
<file path=[Content_Types].xml><?xml version="1.0" encoding="utf-8"?>
<Types xmlns="http://schemas.openxmlformats.org/package/2006/content-type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drawings/drawing2.xml" ContentType="application/vnd.openxmlformats-officedocument.drawing+xml"/>
  <Override PartName="/xl/comments12.xml" ContentType="application/vnd.openxmlformats-officedocument.spreadsheetml.comments+xml"/>
  <Override PartName="/xl/drawings/drawing3.xml" ContentType="application/vnd.openxmlformats-officedocument.drawing+xml"/>
  <Override PartName="/xl/comments13.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comments14.xml" ContentType="application/vnd.openxmlformats-officedocument.spreadsheetml.comments+xml"/>
  <Override PartName="/xl/drawings/drawing6.xml" ContentType="application/vnd.openxmlformats-officedocument.drawing+xml"/>
  <Override PartName="/xl/comments1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rvalli001\Desktop\WRB\Coverages\CP\"/>
    </mc:Choice>
  </mc:AlternateContent>
  <xr:revisionPtr revIDLastSave="0" documentId="13_ncr:1_{F7D11787-0137-4AA3-B7C2-B083B6E2DD25}" xr6:coauthVersionLast="47" xr6:coauthVersionMax="47" xr10:uidLastSave="{00000000-0000-0000-0000-000000000000}"/>
  <bookViews>
    <workbookView xWindow="57480" yWindow="-120" windowWidth="29040" windowHeight="15840" firstSheet="2" activeTab="5" xr2:uid="{00000000-000D-0000-FFFF-FFFF00000000}"/>
  </bookViews>
  <sheets>
    <sheet name="Document Control" sheetId="1" r:id="rId1"/>
    <sheet name="Assumption_Decisions" sheetId="2" r:id="rId2"/>
    <sheet name="Tab Guide" sheetId="3" r:id="rId3"/>
    <sheet name="Product Information" sheetId="4" r:id="rId4"/>
    <sheet name="Sheet1" sheetId="5" state="hidden" r:id="rId5"/>
    <sheet name="Coverages &amp; Forms" sheetId="6" r:id="rId6"/>
    <sheet name="Conditions &amp; Forms" sheetId="7" r:id="rId7"/>
    <sheet name="Sheet2" sheetId="8" state="hidden" r:id="rId8"/>
    <sheet name="Exclusions &amp; Forms" sheetId="9" r:id="rId9"/>
    <sheet name="Coverage terms" sheetId="10" r:id="rId10"/>
    <sheet name="Coverage Term Options" sheetId="11" r:id="rId11"/>
    <sheet name="Additional Fields" sheetId="12" r:id="rId12"/>
    <sheet name="State Amendatory Endorsements" sheetId="13" r:id="rId13"/>
    <sheet name="Common Forms" sheetId="14" r:id="rId14"/>
    <sheet name="Action Items" sheetId="15" r:id="rId15"/>
    <sheet name="Business Acceptance" sheetId="16" r:id="rId16"/>
    <sheet name="UI Final" sheetId="17" r:id="rId17"/>
    <sheet name="Implementation Details" sheetId="18" state="hidden" r:id="rId18"/>
    <sheet name="Estimation" sheetId="19" state="hidden" r:id="rId19"/>
    <sheet name="Data &amp; Control Types" sheetId="20" r:id="rId20"/>
    <sheet name="Dropdown Lists" sheetId="21" r:id="rId21"/>
  </sheets>
  <externalReferences>
    <externalReference r:id="rId22"/>
    <externalReference r:id="rId23"/>
    <externalReference r:id="rId24"/>
    <externalReference r:id="rId25"/>
  </externalReferences>
  <definedNames>
    <definedName name="_xlnm._FilterDatabase" localSheetId="11" hidden="1">'Additional Fields'!$A$1:$N$1</definedName>
    <definedName name="_xlnm._FilterDatabase" localSheetId="13" hidden="1">'Common Forms'!$A$2:$Q$283</definedName>
    <definedName name="_xlnm._FilterDatabase" localSheetId="10" hidden="1">'Coverage Term Options'!$A$2:$N$2</definedName>
    <definedName name="_xlnm._FilterDatabase" localSheetId="9" hidden="1">'Coverage terms'!$A$2:$XFC$321</definedName>
    <definedName name="_xlnm._FilterDatabase" localSheetId="5" hidden="1">'Coverages &amp; Forms'!$A$2:$AI$1825</definedName>
    <definedName name="_xlnm._FilterDatabase" localSheetId="8" hidden="1">'Exclusions &amp; Forms'!$A$2:$AF$2</definedName>
    <definedName name="_xlnm._FilterDatabase" localSheetId="4" hidden="1">Sheet1!$AP$7:$AP$127</definedName>
    <definedName name="_xlnm._FilterDatabase" localSheetId="12" hidden="1">'State Amendatory Endorsements'!$A$2:$W$54</definedName>
    <definedName name="agdsgsa">#REF!</definedName>
    <definedName name="Alignment">'Document Control'!$G$7</definedName>
    <definedName name="BusinessProcessFlowLinks">'Document Control'!#REF!</definedName>
    <definedName name="BusinessValue">'Document Control'!$C$16</definedName>
    <definedName name="ChangeSummary">'Document Control'!$C$17</definedName>
    <definedName name="ControlType">'[1]Data &amp; Control Types'!$E$3:$E$12</definedName>
    <definedName name="Coverable">[2]Data!$A$4:$A$5</definedName>
    <definedName name="CoverageCategory">'[2] Coverage Categories'!$B$11:$B$15</definedName>
    <definedName name="CoverageExistence">[2]Data!$C$4:$C$6</definedName>
    <definedName name="CustomerAssumptions">'Document Control'!$C$14</definedName>
    <definedName name="CustomerDescription">'Document Control'!$C$15</definedName>
    <definedName name="CustomerPoints">'Document Control'!#REF!</definedName>
    <definedName name="dddd">#REF!</definedName>
    <definedName name="Description">'Document Control'!$C$12</definedName>
    <definedName name="dfdfdsfds" localSheetId="3">[2]Modifiers!#REF!</definedName>
    <definedName name="dfdfdsfds">[2]Modifiers!#REF!</definedName>
    <definedName name="Estimation">#REF!</definedName>
    <definedName name="FastPathFactor">'Document Control'!#REF!</definedName>
    <definedName name="Fibonacci_Points">[3]Sheet1!$A$14:$A$20</definedName>
    <definedName name="Field_Data_Type">'[1]Data &amp; Control Types'!$B$3:$B$30</definedName>
    <definedName name="GWID">'Document Control'!$G$6</definedName>
    <definedName name="InferenceTime">[2]Data!$E$4:$E$5</definedName>
    <definedName name="IQ_CH">110000</definedName>
    <definedName name="IQ_CQ">5000</definedName>
    <definedName name="IQ_CY">10000</definedName>
    <definedName name="IQ_DAILY">500000</definedName>
    <definedName name="IQ_FH">100000</definedName>
    <definedName name="IQ_FQ">500</definedName>
    <definedName name="IQ_FWD_CY">10001</definedName>
    <definedName name="IQ_FWD_CY1">10002</definedName>
    <definedName name="IQ_FWD_CY2">10003</definedName>
    <definedName name="IQ_FWD_FY">1001</definedName>
    <definedName name="IQ_FWD_FY1">1002</definedName>
    <definedName name="IQ_FWD_FY2">1003</definedName>
    <definedName name="IQ_FWD_Q">501</definedName>
    <definedName name="IQ_FWD_Q1">502</definedName>
    <definedName name="IQ_FWD_Q2">503</definedName>
    <definedName name="IQ_FY">1000</definedName>
    <definedName name="IQ_LATESTK">1000</definedName>
    <definedName name="IQ_LATESTQ">500</definedName>
    <definedName name="IQ_LTM">2000</definedName>
    <definedName name="IQ_LTMMONTH">120000</definedName>
    <definedName name="IQ_MONTH">15000</definedName>
    <definedName name="IQ_NTM">6000</definedName>
    <definedName name="IQ_TODAY">0</definedName>
    <definedName name="IQ_WEEK">50000</definedName>
    <definedName name="IQ_YTD">3000</definedName>
    <definedName name="IQ_YTDMONTH">130000</definedName>
    <definedName name="isFastPath">'Document Control'!$C$10</definedName>
    <definedName name="MmExcelLinker_33E42AD2_FED2_4630_AAC4_DB08EAE9DDE8">#REF!</definedName>
    <definedName name="MmExcelLinker_41E872E2_EED9_41B7_922E_A72B93218A94">[4]Status!#REF!</definedName>
    <definedName name="MmExcelLinker_52FF2F08_BA65_4DBC_8633_0DAA977A0196">#REF!</definedName>
    <definedName name="MmExcelLinker_56A8E1B1_CC74_4B8E_9489_9B718C7A047E">[4]Status!#REF!</definedName>
    <definedName name="MmExcelLinker_D86FA7CB_2900_46B9_9E35_D4211DD5342E">#REF!</definedName>
    <definedName name="ProcessingType">[2]Data!$G$4:$G$10</definedName>
    <definedName name="Product">'Document Control'!$C$4</definedName>
    <definedName name="RiskRating">'Document Control'!$G$8</definedName>
    <definedName name="StoryAssumptions">'Document Control'!$C$13</definedName>
    <definedName name="StoryName">'Document Control'!$C$5</definedName>
    <definedName name="StoryNumber">'Document Control'!$G$4</definedName>
    <definedName name="StoryPoints">'Document Control'!#REF!</definedName>
    <definedName name="StoryType">'Document Control'!$C$8</definedName>
    <definedName name="Theme">'Document Control'!$C$6</definedName>
    <definedName name="validCoverables" localSheetId="3">#REF!</definedName>
    <definedName name="validCoverables">#REF!</definedName>
    <definedName name="ValidCoverables2" localSheetId="3">#REF!</definedName>
    <definedName name="ValidCoverables2">#REF!</definedName>
    <definedName name="validCoverageCategories" localSheetId="3">'[2]Coverage Terms'!#REF!</definedName>
    <definedName name="validCoverageCategories">'[2]Coverage Terms'!#REF!</definedName>
    <definedName name="validScheduleCredits">[2]Modifiers!#REF!</definedName>
    <definedName name="validSCRateFactors" localSheetId="3">#REF!</definedName>
    <definedName name="validSCRateFactors">#REF!</definedName>
    <definedName name="ValueScore">'Document Control'!$C$7</definedName>
    <definedName name="WorkBucketType">'Document Control'!$G$10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7" i="19" l="1"/>
  <c r="D26" i="19"/>
  <c r="D25" i="19"/>
  <c r="D24" i="19"/>
  <c r="D23" i="19"/>
  <c r="D22" i="19"/>
  <c r="D21" i="19"/>
  <c r="D20" i="19"/>
  <c r="D19" i="19"/>
  <c r="D18" i="19"/>
  <c r="D17" i="19"/>
  <c r="D16" i="19"/>
  <c r="D15" i="19"/>
  <c r="D27" i="19" s="1"/>
  <c r="E12" i="19"/>
  <c r="C12" i="19"/>
  <c r="E11" i="19"/>
  <c r="C11" i="19"/>
  <c r="E10" i="19"/>
  <c r="C10" i="19"/>
  <c r="E9" i="19"/>
  <c r="C9" i="19"/>
  <c r="E8" i="19"/>
  <c r="C8" i="19"/>
  <c r="E7" i="19"/>
  <c r="C7" i="19"/>
  <c r="B7" i="19"/>
  <c r="E6" i="19"/>
  <c r="C6" i="19"/>
  <c r="E5" i="19"/>
  <c r="C5" i="19"/>
  <c r="E4" i="19"/>
  <c r="C4" i="19"/>
  <c r="AO127" i="5"/>
  <c r="AS127" i="5" s="1"/>
  <c r="AO126" i="5"/>
  <c r="AS126" i="5" s="1"/>
  <c r="AS125" i="5"/>
  <c r="AO125" i="5"/>
  <c r="AO124" i="5"/>
  <c r="AS124" i="5" s="1"/>
  <c r="AO123" i="5"/>
  <c r="AP123" i="5" s="1"/>
  <c r="AS122" i="5"/>
  <c r="AO122" i="5"/>
  <c r="AP122" i="5" s="1"/>
  <c r="AO121" i="5"/>
  <c r="AP121" i="5" s="1"/>
  <c r="AO120" i="5"/>
  <c r="AS120" i="5" s="1"/>
  <c r="AO119" i="5"/>
  <c r="AS119" i="5" s="1"/>
  <c r="AO118" i="5"/>
  <c r="AP118" i="5" s="1"/>
  <c r="AS117" i="5"/>
  <c r="AO117" i="5"/>
  <c r="AO116" i="5"/>
  <c r="AS116" i="5" s="1"/>
  <c r="AO115" i="5"/>
  <c r="AP115" i="5" s="1"/>
  <c r="AS114" i="5"/>
  <c r="AO114" i="5"/>
  <c r="AP114" i="5" s="1"/>
  <c r="AO113" i="5"/>
  <c r="AS113" i="5" s="1"/>
  <c r="AO112" i="5"/>
  <c r="AS112" i="5" s="1"/>
  <c r="AO111" i="5"/>
  <c r="AS111" i="5" s="1"/>
  <c r="AO110" i="5"/>
  <c r="AS110" i="5" s="1"/>
  <c r="AS109" i="5"/>
  <c r="AO109" i="5"/>
  <c r="AO108" i="5"/>
  <c r="AS108" i="5" s="1"/>
  <c r="AO107" i="5"/>
  <c r="AS107" i="5" s="1"/>
  <c r="AS106" i="5"/>
  <c r="AO106" i="5"/>
  <c r="AP106" i="5" s="1"/>
  <c r="AO105" i="5"/>
  <c r="AP105" i="5" s="1"/>
  <c r="AO104" i="5"/>
  <c r="AP104" i="5" s="1"/>
  <c r="AO103" i="5"/>
  <c r="AS103" i="5" s="1"/>
  <c r="AO102" i="5"/>
  <c r="AS102" i="5" s="1"/>
  <c r="AS101" i="5"/>
  <c r="AO101" i="5"/>
  <c r="AO100" i="5"/>
  <c r="AS100" i="5" s="1"/>
  <c r="AO99" i="5"/>
  <c r="AS99" i="5" s="1"/>
  <c r="AS98" i="5"/>
  <c r="AO98" i="5"/>
  <c r="AP98" i="5" s="1"/>
  <c r="AO97" i="5"/>
  <c r="AP97" i="5" s="1"/>
  <c r="AO96" i="5"/>
  <c r="AS96" i="5" s="1"/>
  <c r="AO95" i="5"/>
  <c r="AS95" i="5" s="1"/>
  <c r="AO94" i="5"/>
  <c r="AP94" i="5" s="1"/>
  <c r="AS93" i="5"/>
  <c r="AO93" i="5"/>
  <c r="AO92" i="5"/>
  <c r="AS92" i="5" s="1"/>
  <c r="AO91" i="5"/>
  <c r="AS91" i="5" s="1"/>
  <c r="AS90" i="5"/>
  <c r="AO90" i="5"/>
  <c r="AP90" i="5" s="1"/>
  <c r="AO89" i="5"/>
  <c r="AP89" i="5" s="1"/>
  <c r="AO88" i="5"/>
  <c r="AS88" i="5" s="1"/>
  <c r="AO87" i="5"/>
  <c r="AS87" i="5" s="1"/>
  <c r="AO86" i="5"/>
  <c r="AP86" i="5" s="1"/>
  <c r="AS85" i="5"/>
  <c r="AO85" i="5"/>
  <c r="AO84" i="5"/>
  <c r="AS84" i="5" s="1"/>
  <c r="AO83" i="5"/>
  <c r="AS83" i="5" s="1"/>
  <c r="AS82" i="5"/>
  <c r="AO82" i="5"/>
  <c r="AP82" i="5" s="1"/>
  <c r="AO81" i="5"/>
  <c r="AP81" i="5" s="1"/>
  <c r="AO80" i="5"/>
  <c r="AS80" i="5" s="1"/>
  <c r="AO79" i="5"/>
  <c r="AS79" i="5" s="1"/>
  <c r="AO78" i="5"/>
  <c r="AS78" i="5" s="1"/>
  <c r="AS77" i="5"/>
  <c r="AO77" i="5"/>
  <c r="AO76" i="5"/>
  <c r="AS76" i="5" s="1"/>
  <c r="AO75" i="5"/>
  <c r="AS75" i="5" s="1"/>
  <c r="AS74" i="5"/>
  <c r="AO74" i="5"/>
  <c r="AP74" i="5" s="1"/>
  <c r="AO73" i="5"/>
  <c r="AS73" i="5" s="1"/>
  <c r="AO72" i="5"/>
  <c r="AS72" i="5" s="1"/>
  <c r="AO71" i="5"/>
  <c r="AS71" i="5" s="1"/>
  <c r="AO70" i="5"/>
  <c r="AS70" i="5" s="1"/>
  <c r="AS69" i="5"/>
  <c r="AO69" i="5"/>
  <c r="AO68" i="5"/>
  <c r="AS68" i="5" s="1"/>
  <c r="AO67" i="5"/>
  <c r="AS67" i="5" s="1"/>
  <c r="AS66" i="5"/>
  <c r="AO66" i="5"/>
  <c r="AP66" i="5" s="1"/>
  <c r="AO65" i="5"/>
  <c r="AP65" i="5" s="1"/>
  <c r="AO64" i="5"/>
  <c r="AS64" i="5" s="1"/>
  <c r="AO63" i="5"/>
  <c r="AS63" i="5" s="1"/>
  <c r="AO62" i="5"/>
  <c r="AP62" i="5" s="1"/>
  <c r="AS61" i="5"/>
  <c r="AO61" i="5"/>
  <c r="AO60" i="5"/>
  <c r="AS60" i="5" s="1"/>
  <c r="AO59" i="5"/>
  <c r="AS59" i="5" s="1"/>
  <c r="AS58" i="5"/>
  <c r="AO58" i="5"/>
  <c r="AP58" i="5" s="1"/>
  <c r="AO57" i="5"/>
  <c r="AP57" i="5" s="1"/>
  <c r="AO56" i="5"/>
  <c r="AS56" i="5" s="1"/>
  <c r="AO55" i="5"/>
  <c r="AS55" i="5" s="1"/>
  <c r="AO54" i="5"/>
  <c r="AS54" i="5" s="1"/>
  <c r="AS53" i="5"/>
  <c r="AO53" i="5"/>
  <c r="AO52" i="5"/>
  <c r="AS52" i="5" s="1"/>
  <c r="AO51" i="5"/>
  <c r="AS51" i="5" s="1"/>
  <c r="AS50" i="5"/>
  <c r="AO50" i="5"/>
  <c r="AP50" i="5" s="1"/>
  <c r="AO49" i="5"/>
  <c r="AS49" i="5" s="1"/>
  <c r="AO48" i="5"/>
  <c r="AS48" i="5" s="1"/>
  <c r="AO47" i="5"/>
  <c r="AS47" i="5" s="1"/>
  <c r="AO46" i="5"/>
  <c r="AS46" i="5" s="1"/>
  <c r="AS45" i="5"/>
  <c r="AO45" i="5"/>
  <c r="AO44" i="5"/>
  <c r="AS44" i="5" s="1"/>
  <c r="AO43" i="5"/>
  <c r="AS43" i="5" s="1"/>
  <c r="AS42" i="5"/>
  <c r="AO42" i="5"/>
  <c r="AP42" i="5" s="1"/>
  <c r="AO41" i="5"/>
  <c r="AP41" i="5" s="1"/>
  <c r="AO40" i="5"/>
  <c r="AS40" i="5" s="1"/>
  <c r="AO39" i="5"/>
  <c r="AS39" i="5" s="1"/>
  <c r="AO38" i="5"/>
  <c r="AS38" i="5" s="1"/>
  <c r="AS37" i="5"/>
  <c r="AO37" i="5"/>
  <c r="AO36" i="5"/>
  <c r="AS36" i="5" s="1"/>
  <c r="AO35" i="5"/>
  <c r="AS35" i="5" s="1"/>
  <c r="AS34" i="5"/>
  <c r="AO34" i="5"/>
  <c r="AP34" i="5" s="1"/>
  <c r="AO33" i="5"/>
  <c r="AP33" i="5" s="1"/>
  <c r="AO32" i="5"/>
  <c r="AS32" i="5" s="1"/>
  <c r="AO31" i="5"/>
  <c r="AS31" i="5" s="1"/>
  <c r="AO30" i="5"/>
  <c r="AS30" i="5" s="1"/>
  <c r="AS29" i="5"/>
  <c r="AO29" i="5"/>
  <c r="AO28" i="5"/>
  <c r="AS28" i="5" s="1"/>
  <c r="AO27" i="5"/>
  <c r="AP27" i="5" s="1"/>
  <c r="AS26" i="5"/>
  <c r="AO26" i="5"/>
  <c r="AP26" i="5" s="1"/>
  <c r="AO25" i="5"/>
  <c r="AP25" i="5" s="1"/>
  <c r="AO24" i="5"/>
  <c r="AS24" i="5" s="1"/>
  <c r="AO23" i="5"/>
  <c r="AS23" i="5" s="1"/>
  <c r="AO22" i="5"/>
  <c r="AS22" i="5" s="1"/>
  <c r="AS21" i="5"/>
  <c r="AO21" i="5"/>
  <c r="AO20" i="5"/>
  <c r="AS20" i="5" s="1"/>
  <c r="AO19" i="5"/>
  <c r="AP19" i="5" s="1"/>
  <c r="AS18" i="5"/>
  <c r="AO18" i="5"/>
  <c r="AP18" i="5" s="1"/>
  <c r="AO17" i="5"/>
  <c r="AP17" i="5" s="1"/>
  <c r="AO16" i="5"/>
  <c r="AS16" i="5" s="1"/>
  <c r="AO15" i="5"/>
  <c r="AS15" i="5" s="1"/>
  <c r="AO14" i="5"/>
  <c r="AP14" i="5" s="1"/>
  <c r="AS13" i="5"/>
  <c r="AO13" i="5"/>
  <c r="AO12" i="5"/>
  <c r="AP12" i="5" s="1"/>
  <c r="AO11" i="5"/>
  <c r="AS11" i="5" s="1"/>
  <c r="AS10" i="5"/>
  <c r="AO10" i="5"/>
  <c r="AP10" i="5" s="1"/>
  <c r="AO9" i="5"/>
  <c r="AS9" i="5" s="1"/>
  <c r="AO8" i="5"/>
  <c r="AP125" i="5" s="1"/>
  <c r="AP13" i="5" l="1"/>
  <c r="AP37" i="5"/>
  <c r="AP61" i="5"/>
  <c r="AP77" i="5"/>
  <c r="AP85" i="5"/>
  <c r="AP109" i="5"/>
  <c r="AP16" i="5"/>
  <c r="AP48" i="5"/>
  <c r="AP72" i="5"/>
  <c r="AP96" i="5"/>
  <c r="AP112" i="5"/>
  <c r="AS8" i="5"/>
  <c r="AP43" i="5"/>
  <c r="AP67" i="5"/>
  <c r="AS104" i="5"/>
  <c r="AP107" i="5"/>
  <c r="AS19" i="5"/>
  <c r="AP22" i="5"/>
  <c r="AS27" i="5"/>
  <c r="AP30" i="5"/>
  <c r="AP70" i="5"/>
  <c r="AP110" i="5"/>
  <c r="AS115" i="5"/>
  <c r="AP49" i="5"/>
  <c r="AP73" i="5"/>
  <c r="AP113" i="5"/>
  <c r="AS118" i="5"/>
  <c r="AS17" i="5"/>
  <c r="AP20" i="5"/>
  <c r="AS25" i="5"/>
  <c r="AP28" i="5"/>
  <c r="AS33" i="5"/>
  <c r="AP36" i="5"/>
  <c r="AS41" i="5"/>
  <c r="AP44" i="5"/>
  <c r="AP52" i="5"/>
  <c r="AS57" i="5"/>
  <c r="AP60" i="5"/>
  <c r="AS65" i="5"/>
  <c r="AP68" i="5"/>
  <c r="AP76" i="5"/>
  <c r="AS81" i="5"/>
  <c r="AP84" i="5"/>
  <c r="AS89" i="5"/>
  <c r="AP92" i="5"/>
  <c r="AS97" i="5"/>
  <c r="AP100" i="5"/>
  <c r="AS105" i="5"/>
  <c r="AP108" i="5"/>
  <c r="AP116" i="5"/>
  <c r="AS121" i="5"/>
  <c r="AP124" i="5"/>
  <c r="AP29" i="5"/>
  <c r="AP53" i="5"/>
  <c r="AP69" i="5"/>
  <c r="AP117" i="5"/>
  <c r="AP40" i="5"/>
  <c r="AP56" i="5"/>
  <c r="AP11" i="5"/>
  <c r="AP51" i="5"/>
  <c r="AP75" i="5"/>
  <c r="AP99" i="5"/>
  <c r="AP46" i="5"/>
  <c r="AP54" i="5"/>
  <c r="AP78" i="5"/>
  <c r="AP102" i="5"/>
  <c r="AS123" i="5"/>
  <c r="AP126" i="5"/>
  <c r="AP9" i="5"/>
  <c r="AS14" i="5"/>
  <c r="AS62" i="5"/>
  <c r="AS86" i="5"/>
  <c r="AS94" i="5"/>
  <c r="AS12" i="5"/>
  <c r="AP15" i="5"/>
  <c r="AP23" i="5"/>
  <c r="AP31" i="5"/>
  <c r="AP39" i="5"/>
  <c r="AP47" i="5"/>
  <c r="AP55" i="5"/>
  <c r="AP63" i="5"/>
  <c r="AP71" i="5"/>
  <c r="AP79" i="5"/>
  <c r="AP87" i="5"/>
  <c r="AP95" i="5"/>
  <c r="AP103" i="5"/>
  <c r="AP111" i="5"/>
  <c r="AP119" i="5"/>
  <c r="AP127" i="5"/>
  <c r="AP45" i="5"/>
  <c r="AP101" i="5"/>
  <c r="AP8" i="5"/>
  <c r="AP24" i="5"/>
  <c r="AP32" i="5"/>
  <c r="AP64" i="5"/>
  <c r="AP80" i="5"/>
  <c r="AP88" i="5"/>
  <c r="AP120" i="5"/>
  <c r="AP35" i="5"/>
  <c r="AP59" i="5"/>
  <c r="AP83" i="5"/>
  <c r="AP91" i="5"/>
  <c r="AP38" i="5"/>
  <c r="AP21" i="5"/>
  <c r="AP93"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B4" authorId="0" shapeId="0" xr:uid="{00000000-0006-0000-0000-000001000000}">
      <text>
        <r>
          <rPr>
            <sz val="10"/>
            <color rgb="FF000000"/>
            <rFont val="Arial"/>
            <scheme val="minor"/>
          </rPr>
          <t>======
ID#AAAA0xqEFUg
Hebote M Boughey    (2023-07-03 12:47:06)
Enter product: PC, BC, CC, PE, CE</t>
        </r>
      </text>
    </comment>
    <comment ref="E4" authorId="0" shapeId="0" xr:uid="{00000000-0006-0000-0000-000002000000}">
      <text>
        <r>
          <rPr>
            <sz val="10"/>
            <color rgb="FF000000"/>
            <rFont val="Arial"/>
            <scheme val="minor"/>
          </rPr>
          <t>======
ID#AAAA0xqEFQg
gwuser    (2023-07-03 12:47:06)
This may be a customer ID number for the user story or the Rally user story number.</t>
        </r>
      </text>
    </comment>
    <comment ref="B5" authorId="0" shapeId="0" xr:uid="{00000000-0006-0000-0000-000003000000}">
      <text>
        <r>
          <rPr>
            <sz val="10"/>
            <color rgb="FF000000"/>
            <rFont val="Arial"/>
            <scheme val="minor"/>
          </rPr>
          <t>======
ID#AAAA0xqEFZ0
gwuser    (2023-07-03 12:47:06)
Use the story name from the planner and/or Rally</t>
        </r>
      </text>
    </comment>
    <comment ref="E5" authorId="0" shapeId="0" xr:uid="{00000000-0006-0000-0000-000004000000}">
      <text>
        <r>
          <rPr>
            <sz val="10"/>
            <color rgb="FF000000"/>
            <rFont val="Arial"/>
            <scheme val="minor"/>
          </rPr>
          <t>======
ID#AAAA0xqEFTE
gwuser    (2023-07-03 12:47:06)
Either WIP, Final or Closed.
WIP = bus rep is the in the process of writing it.
Final = bus rep has finished writing it and developers have reviewed it.
Closed = storycard has been developed and tested with no more work to be done on it.</t>
        </r>
      </text>
    </comment>
    <comment ref="B6" authorId="0" shapeId="0" xr:uid="{00000000-0006-0000-0000-000005000000}">
      <text>
        <r>
          <rPr>
            <sz val="10"/>
            <color rgb="FF000000"/>
            <rFont val="Arial"/>
            <scheme val="minor"/>
          </rPr>
          <t>======
ID#AAAA0xqEFPc
gwuser    (2023-07-03 12:47:06)
Theme is used on projects during project health checks, value alignment, and milestone testing.</t>
        </r>
      </text>
    </comment>
    <comment ref="E6" authorId="0" shapeId="0" xr:uid="{00000000-0006-0000-0000-000006000000}">
      <text>
        <r>
          <rPr>
            <sz val="10"/>
            <color rgb="FF000000"/>
            <rFont val="Arial"/>
            <scheme val="minor"/>
          </rPr>
          <t>======
ID#AAAA0xqEFRw
gwuser    (2023-07-03 12:47:06)
Enter the User Story identifier found in the planner. This would help link the story cards with the planner stories.</t>
        </r>
      </text>
    </comment>
    <comment ref="E7" authorId="0" shapeId="0" xr:uid="{00000000-0006-0000-0000-000007000000}">
      <text>
        <r>
          <rPr>
            <sz val="10"/>
            <color rgb="FF000000"/>
            <rFont val="Arial"/>
            <scheme val="minor"/>
          </rPr>
          <t>======
ID#AAAA0xqEFV8
gwuser    (2023-07-03 12:47:06)
A measurement that reflects how well the customer is leveraging the industry standards and best practices already built into the Guidewire product.</t>
        </r>
      </text>
    </comment>
    <comment ref="B8" authorId="0" shapeId="0" xr:uid="{00000000-0006-0000-0000-000008000000}">
      <text>
        <r>
          <rPr>
            <sz val="10"/>
            <color rgb="FF000000"/>
            <rFont val="Arial"/>
            <scheme val="minor"/>
          </rPr>
          <t>======
ID#AAAA0xqEFXo
gw    (2023-07-03 12:47:06)
create validation</t>
        </r>
      </text>
    </comment>
    <comment ref="B9" authorId="0" shapeId="0" xr:uid="{00000000-0006-0000-0000-000009000000}">
      <text>
        <r>
          <rPr>
            <sz val="10"/>
            <color rgb="FF000000"/>
            <rFont val="Arial"/>
            <scheme val="minor"/>
          </rPr>
          <t>======
ID#AAAA0xqEFaU
gwuser    (2023-07-03 12:47:06)
Typically the BA responsible for this user story</t>
        </r>
      </text>
    </comment>
    <comment ref="E9" authorId="0" shapeId="0" xr:uid="{00000000-0006-0000-0000-00000A000000}">
      <text>
        <r>
          <rPr>
            <sz val="10"/>
            <color rgb="FF000000"/>
            <rFont val="Arial"/>
            <scheme val="minor"/>
          </rPr>
          <t>======
ID#AAAA0xqEFVc
gwuser    (2023-07-03 12:47:06)
Often the product owner for this user story.</t>
        </r>
      </text>
    </comment>
    <comment ref="B12" authorId="0" shapeId="0" xr:uid="{00000000-0006-0000-0000-00000B000000}">
      <text>
        <r>
          <rPr>
            <sz val="10"/>
            <color rgb="FF000000"/>
            <rFont val="Arial"/>
            <scheme val="minor"/>
          </rPr>
          <t>======
ID#AAAA0xqEFVA
gwuser    (2023-07-03 12:47:06)
Typically the user story description from the Guidewire planner</t>
        </r>
      </text>
    </comment>
    <comment ref="B13" authorId="0" shapeId="0" xr:uid="{00000000-0006-0000-0000-00000C000000}">
      <text>
        <r>
          <rPr>
            <sz val="10"/>
            <color rgb="FF000000"/>
            <rFont val="Arial"/>
            <scheme val="minor"/>
          </rPr>
          <t>======
ID#AAAA0xqEFWA
gwuser    (2023-07-03 12:47:06)
Enter specifics for scope of story.  Should be able to utilize Scope from Inception Req Doc</t>
        </r>
      </text>
    </comment>
    <comment ref="B15" authorId="0" shapeId="0" xr:uid="{00000000-0006-0000-0000-00000D000000}">
      <text>
        <r>
          <rPr>
            <sz val="10"/>
            <color rgb="FF000000"/>
            <rFont val="Arial"/>
            <scheme val="minor"/>
          </rPr>
          <t>======
ID#AAAA0xqEFUA
gwuser    (2023-07-03 12:47:06)
List any known pre-conditions for the user story</t>
        </r>
      </text>
    </comment>
    <comment ref="B16" authorId="0" shapeId="0" xr:uid="{00000000-0006-0000-0000-00000E000000}">
      <text>
        <r>
          <rPr>
            <sz val="10"/>
            <color rgb="FF000000"/>
            <rFont val="Arial"/>
            <scheme val="minor"/>
          </rPr>
          <t>======
ID#AAAA0xqEFZU
gwuser    (2023-07-03 12:47:06)
List any known gaps in functionality.</t>
        </r>
      </text>
    </comment>
    <comment ref="B17" authorId="0" shapeId="0" xr:uid="{00000000-0006-0000-0000-00000F000000}">
      <text>
        <r>
          <rPr>
            <sz val="10"/>
            <color rgb="FF000000"/>
            <rFont val="Arial"/>
            <scheme val="minor"/>
          </rPr>
          <t>======
ID#AAAA0xqEFUw
gwuser    (2023-07-03 12:47:06)
Note any user stories or other project activities that must be completed before this story can be completed.</t>
        </r>
      </text>
    </comment>
    <comment ref="B21" authorId="0" shapeId="0" xr:uid="{00000000-0006-0000-0000-000010000000}">
      <text>
        <r>
          <rPr>
            <sz val="10"/>
            <color rgb="FF000000"/>
            <rFont val="Arial"/>
            <scheme val="minor"/>
          </rPr>
          <t>======
ID#AAAA0xqEFXI
Gargeya, Abhiram    (2023-07-03 12:47:06)
Version Number</t>
        </r>
      </text>
    </comment>
    <comment ref="C21" authorId="0" shapeId="0" xr:uid="{00000000-0006-0000-0000-000011000000}">
      <text>
        <r>
          <rPr>
            <sz val="10"/>
            <color rgb="FF000000"/>
            <rFont val="Arial"/>
            <scheme val="minor"/>
          </rPr>
          <t>======
ID#AAAA0xqEFaQ
Gargeya, Abhiram    (2023-07-03 12:47:06)
High Level Description</t>
        </r>
      </text>
    </comment>
    <comment ref="D21" authorId="0" shapeId="0" xr:uid="{00000000-0006-0000-0000-000012000000}">
      <text>
        <r>
          <rPr>
            <sz val="10"/>
            <color rgb="FF000000"/>
            <rFont val="Arial"/>
            <scheme val="minor"/>
          </rPr>
          <t>======
ID#AAAA0xqEFYo
Gargeya, Abhiram    (2023-07-03 12:47:06)
Author of the change</t>
        </r>
      </text>
    </comment>
    <comment ref="F21" authorId="0" shapeId="0" xr:uid="{00000000-0006-0000-0000-000013000000}">
      <text>
        <r>
          <rPr>
            <sz val="10"/>
            <color rgb="FF000000"/>
            <rFont val="Arial"/>
            <scheme val="minor"/>
          </rPr>
          <t>======
ID#AAAA0xqEFUM
Gargeya, Abhiram    (2023-07-03 12:47:06)
Date of the version checked-in</t>
        </r>
      </text>
    </comment>
    <comment ref="G21" authorId="0" shapeId="0" xr:uid="{00000000-0006-0000-0000-000014000000}">
      <text>
        <r>
          <rPr>
            <sz val="10"/>
            <color rgb="FF000000"/>
            <rFont val="Arial"/>
            <scheme val="minor"/>
          </rPr>
          <t>======
ID#AAAA0xqEFVg
Gargeya, Abhiram    (2023-07-03 12:47:06)
Release - R1.0, R2.0 etc.</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1" authorId="0" shapeId="0" xr:uid="{00000000-0006-0000-0300-000001000000}">
      <text>
        <r>
          <rPr>
            <sz val="10"/>
            <color rgb="FF000000"/>
            <rFont val="Arial"/>
            <scheme val="minor"/>
          </rPr>
          <t>Name of the Product as displayed in the system</t>
        </r>
      </text>
    </comment>
    <comment ref="A2" authorId="0" shapeId="0" xr:uid="{00000000-0006-0000-0300-000002000000}">
      <text>
        <r>
          <rPr>
            <sz val="10"/>
            <color rgb="FF000000"/>
            <rFont val="Arial"/>
            <scheme val="minor"/>
          </rPr>
          <t xml:space="preserve">
Back end product code used. This is either GW provided or developer provided.</t>
        </r>
      </text>
    </comment>
    <comment ref="A6" authorId="0" shapeId="0" xr:uid="{00000000-0006-0000-0300-000003000000}">
      <text>
        <r>
          <rPr>
            <sz val="10"/>
            <color rgb="FF000000"/>
            <rFont val="Arial"/>
            <scheme val="minor"/>
          </rPr>
          <t>ISO Line of Business</t>
        </r>
      </text>
    </comment>
    <comment ref="A7" authorId="0" shapeId="0" xr:uid="{00000000-0006-0000-0300-000004000000}">
      <text>
        <r>
          <rPr>
            <sz val="10"/>
            <color rgb="FF000000"/>
            <rFont val="Arial"/>
            <scheme val="minor"/>
          </rPr>
          <t>Policy Symbol(s)</t>
        </r>
      </text>
    </comment>
    <comment ref="A8" authorId="0" shapeId="0" xr:uid="{00000000-0006-0000-0300-000005000000}">
      <text>
        <r>
          <rPr>
            <sz val="10"/>
            <color rgb="FF000000"/>
            <rFont val="Arial"/>
            <scheme val="minor"/>
          </rPr>
          <t>Annual (1 year)
Short Term (Less than 1 year)
Long Term (over 1 year)</t>
        </r>
      </text>
    </comment>
    <comment ref="A9" authorId="0" shapeId="0" xr:uid="{00000000-0006-0000-0300-000006000000}">
      <text>
        <r>
          <rPr>
            <sz val="10"/>
            <color rgb="FF000000"/>
            <rFont val="Arial"/>
            <scheme val="minor"/>
          </rPr>
          <t>Jurisdictions where this product is avaialble.</t>
        </r>
      </text>
    </comment>
    <comment ref="A10" authorId="0" shapeId="0" xr:uid="{00000000-0006-0000-0300-000007000000}">
      <text>
        <r>
          <rPr>
            <sz val="10"/>
            <color rgb="FF000000"/>
            <rFont val="Arial"/>
            <scheme val="minor"/>
          </rPr>
          <t>Offerings available for the product (e.g. Silver, Platinum, etc)</t>
        </r>
      </text>
    </comment>
    <comment ref="A12" authorId="0" shapeId="0" xr:uid="{00000000-0006-0000-0300-000008000000}">
      <text>
        <r>
          <rPr>
            <sz val="10"/>
            <color rgb="FF000000"/>
            <rFont val="Arial"/>
            <scheme val="minor"/>
          </rPr>
          <t>UW Companies (Master Companies) which are available to write this LOB</t>
        </r>
      </text>
    </comment>
    <comment ref="A16" authorId="0" shapeId="0" xr:uid="{00000000-0006-0000-0300-000009000000}">
      <text>
        <r>
          <rPr>
            <sz val="10"/>
            <color rgb="FF000000"/>
            <rFont val="Arial"/>
            <scheme val="minor"/>
          </rPr>
          <t>What type of coverages are offered?  E.g. A combination of ISO and Proprietary Forms/Endorsements</t>
        </r>
      </text>
    </comment>
    <comment ref="A17" authorId="0" shapeId="0" xr:uid="{00000000-0006-0000-0300-00000A000000}">
      <text>
        <r>
          <rPr>
            <sz val="10"/>
            <color rgb="FF000000"/>
            <rFont val="Arial"/>
            <scheme val="minor"/>
          </rPr>
          <t>ISO, Combination or Proprietary</t>
        </r>
      </text>
    </comment>
    <comment ref="A18" authorId="0" shapeId="0" xr:uid="{00000000-0006-0000-0300-00000B000000}">
      <text>
        <r>
          <rPr>
            <sz val="10"/>
            <color rgb="FF000000"/>
            <rFont val="Arial"/>
            <scheme val="minor"/>
          </rPr>
          <t>ISO, Combination or Proprietary</t>
        </r>
      </text>
    </comment>
    <comment ref="A19" authorId="0" shapeId="0" xr:uid="{00000000-0006-0000-0300-00000C000000}">
      <text>
        <r>
          <rPr>
            <sz val="10"/>
            <color rgb="FF000000"/>
            <rFont val="Arial"/>
            <scheme val="minor"/>
          </rPr>
          <t>Additional helpful information such as any required coverages (e.g. Business Liability is always required on BOP)</t>
        </r>
      </text>
    </comment>
    <comment ref="A20" authorId="0" shapeId="0" xr:uid="{00000000-0006-0000-0300-00000D000000}">
      <text>
        <r>
          <rPr>
            <sz val="10"/>
            <color rgb="FF000000"/>
            <rFont val="Arial"/>
            <scheme val="minor"/>
          </rPr>
          <t>What type of business segments are supported? E.g. Construction, Mercantile, etc.</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1" authorId="0" shapeId="0" xr:uid="{00000000-0006-0000-0400-000001000000}">
      <text>
        <r>
          <rPr>
            <sz val="10"/>
            <color rgb="FF000000"/>
            <rFont val="Arial"/>
            <scheme val="minor"/>
          </rPr>
          <t>Requirement JIRA/ SharePoint/ Confluence ID for tracking the work.</t>
        </r>
      </text>
    </comment>
    <comment ref="B1" authorId="0" shapeId="0" xr:uid="{00000000-0006-0000-0400-000002000000}">
      <text>
        <r>
          <rPr>
            <sz val="10"/>
            <color rgb="FF000000"/>
            <rFont val="Arial"/>
            <scheme val="minor"/>
          </rPr>
          <t>Requirement # for traceability</t>
        </r>
      </text>
    </comment>
    <comment ref="C1" authorId="0" shapeId="0" xr:uid="{00000000-0006-0000-0400-000003000000}">
      <text>
        <r>
          <rPr>
            <sz val="10"/>
            <color rgb="FF000000"/>
            <rFont val="Arial"/>
            <scheme val="minor"/>
          </rPr>
          <t>Identifies if SBT/ OOTB, New or Modified</t>
        </r>
      </text>
    </comment>
    <comment ref="D1" authorId="0" shapeId="0" xr:uid="{00000000-0006-0000-0400-000004000000}">
      <text>
        <r>
          <rPr>
            <sz val="10"/>
            <color rgb="FF000000"/>
            <rFont val="Arial"/>
            <scheme val="minor"/>
          </rPr>
          <t>======
ID#AAAA0xqEFVs
Hebote M Boughey    (2023-07-03 12:47:06)
Name of the Coverage in the system (shown in PC)</t>
        </r>
      </text>
    </comment>
    <comment ref="E1" authorId="0" shapeId="0" xr:uid="{00000000-0006-0000-0400-000005000000}">
      <text>
        <r>
          <rPr>
            <sz val="10"/>
            <color rgb="FF000000"/>
            <rFont val="Arial"/>
            <scheme val="minor"/>
          </rPr>
          <t>ISO or Proprietary for this client</t>
        </r>
      </text>
    </comment>
    <comment ref="F1" authorId="0" shapeId="0" xr:uid="{00000000-0006-0000-0400-000006000000}">
      <text>
        <r>
          <rPr>
            <sz val="10"/>
            <color rgb="FF000000"/>
            <rFont val="Arial"/>
            <scheme val="minor"/>
          </rPr>
          <t>The level at which the coverage is selected. 
- Line Level = Policy Level 
- Risk level (e.g. Building, Vehicle, Class Code, etc.)
This is populated by a BA after discussions with business and technical teams.</t>
        </r>
      </text>
    </comment>
    <comment ref="G1" authorId="0" shapeId="0" xr:uid="{00000000-0006-0000-0400-000007000000}">
      <text>
        <r>
          <rPr>
            <sz val="10"/>
            <color rgb="FF000000"/>
            <rFont val="Arial"/>
            <scheme val="minor"/>
          </rPr>
          <t xml:space="preserve">
The Coverage Category in the product model. This is populated by a BA based on discussions.</t>
        </r>
      </text>
    </comment>
    <comment ref="I1" authorId="0" shapeId="0" xr:uid="{00000000-0006-0000-0400-000008000000}">
      <text>
        <r>
          <rPr>
            <sz val="10"/>
            <color rgb="FF000000"/>
            <rFont val="Arial"/>
            <scheme val="minor"/>
          </rPr>
          <t>Applicable states where this coverage is available.</t>
        </r>
      </text>
    </comment>
    <comment ref="J1" authorId="0" shapeId="0" xr:uid="{00000000-0006-0000-0400-000009000000}">
      <text>
        <r>
          <rPr>
            <sz val="10"/>
            <color rgb="FF000000"/>
            <rFont val="Arial"/>
            <scheme val="minor"/>
          </rPr>
          <t>Indicates if there are a schedule of items or not.</t>
        </r>
      </text>
    </comment>
    <comment ref="K1" authorId="0" shapeId="0" xr:uid="{00000000-0006-0000-0400-00000A000000}">
      <text>
        <r>
          <rPr>
            <sz val="10"/>
            <color rgb="FF000000"/>
            <rFont val="Arial"/>
            <scheme val="minor"/>
          </rPr>
          <t>======
ID#AAAA0xqEFWQ
Hebote M Boughey    (2023-07-03 12:47:06)
Indicates which offerings would have this coverage available (if multiple offerings)</t>
        </r>
      </text>
    </comment>
    <comment ref="L1" authorId="0" shapeId="0" xr:uid="{00000000-0006-0000-0400-00000B000000}">
      <text>
        <r>
          <rPr>
            <sz val="10"/>
            <color rgb="FF000000"/>
            <rFont val="Arial"/>
            <scheme val="minor"/>
          </rPr>
          <t>======
ID#AAAA0xqEFQw
tc={78F41DA1-55B1-47C4-9E9C-7C1A5EC63D67}    (2023-07-03 12:47:06)
[Threaded comment]
Your version of Excel allows you to read this threaded comment; however, any edits to it will get removed if the file is opened in a newer version of Excel. Learn more: https://go.microsoft.com/fwlink/?linkid=870924
Comment:
    BA team to list all the applicable OU for a given coverage</t>
        </r>
      </text>
    </comment>
    <comment ref="M1" authorId="0" shapeId="0" xr:uid="{00000000-0006-0000-0400-00000C000000}">
      <text>
        <r>
          <rPr>
            <sz val="10"/>
            <color rgb="FF000000"/>
            <rFont val="Arial"/>
            <scheme val="minor"/>
          </rPr>
          <t>BA team to fill applicable UW company</t>
        </r>
      </text>
    </comment>
    <comment ref="N1" authorId="0" shapeId="0" xr:uid="{00000000-0006-0000-0400-00000D000000}">
      <text>
        <r>
          <rPr>
            <sz val="10"/>
            <color rgb="FF000000"/>
            <rFont val="Arial"/>
            <scheme val="minor"/>
          </rPr>
          <t>Based on the set eligibility and/or condition, the coverage will be electable, required, or suggested (pre-checked) under a given line. If it's conditional, then there will be a need to capture the condition(s) associated.</t>
        </r>
      </text>
    </comment>
    <comment ref="O1" authorId="0" shapeId="0" xr:uid="{00000000-0006-0000-0400-00000E000000}">
      <text>
        <r>
          <rPr>
            <sz val="10"/>
            <color rgb="FF000000"/>
            <rFont val="Arial"/>
            <scheme val="minor"/>
          </rPr>
          <t>======
Based on the set existence and condition, the coverage will be available under a given policy line.</t>
        </r>
      </text>
    </comment>
    <comment ref="T1" authorId="0" shapeId="0" xr:uid="{00000000-0006-0000-0400-00000F000000}">
      <text>
        <r>
          <rPr>
            <sz val="10"/>
            <color rgb="FF000000"/>
            <rFont val="Arial"/>
            <scheme val="minor"/>
          </rPr>
          <t>======
ID#AAAA0xqEFVM
Hebote M Boughey    (2023-07-03 12:47:06)
Options are Available or Unavaiable.If there is a condition for availability, condition will be included when either is selected (e.g. available in IN but not GA)</t>
        </r>
      </text>
    </comment>
    <comment ref="U1" authorId="0" shapeId="0" xr:uid="{00000000-0006-0000-0400-000010000000}">
      <text>
        <r>
          <rPr>
            <sz val="10"/>
            <color rgb="FF000000"/>
            <rFont val="Arial"/>
            <scheme val="minor"/>
          </rPr>
          <t>Based on the set availability and condition, 
the coverage will be available under a given policy line.</t>
        </r>
      </text>
    </comment>
    <comment ref="V1" authorId="0" shapeId="0" xr:uid="{00000000-0006-0000-0400-000011000000}">
      <text>
        <r>
          <rPr>
            <sz val="10"/>
            <color rgb="FF000000"/>
            <rFont val="Arial"/>
            <scheme val="minor"/>
          </rPr>
          <t>Whether the coverage is available / visible to internal users in PC</t>
        </r>
      </text>
    </comment>
    <comment ref="W1" authorId="0" shapeId="0" xr:uid="{00000000-0006-0000-0400-000012000000}">
      <text>
        <r>
          <rPr>
            <sz val="10"/>
            <color rgb="FF000000"/>
            <rFont val="Arial"/>
            <scheme val="minor"/>
          </rPr>
          <t>======
ID#AAAA0xqEFTo
Hebote M Boughey    (2023-07-03 12:47:06)
Additional notes if any</t>
        </r>
      </text>
    </comment>
    <comment ref="X1" authorId="0" shapeId="0" xr:uid="{00000000-0006-0000-0400-000013000000}">
      <text>
        <r>
          <rPr>
            <sz val="10"/>
            <color rgb="FF000000"/>
            <rFont val="Arial"/>
            <scheme val="minor"/>
          </rPr>
          <t xml:space="preserve">
This is a unique ID which combines the form # and edition date. This will be used in the form pattern pages in PC.
</t>
        </r>
      </text>
    </comment>
    <comment ref="Y1" authorId="0" shapeId="0" xr:uid="{00000000-0006-0000-0400-000014000000}">
      <text>
        <r>
          <rPr>
            <sz val="10"/>
            <color rgb="FF000000"/>
            <rFont val="Arial"/>
            <scheme val="minor"/>
          </rPr>
          <t>The Form Number.</t>
        </r>
      </text>
    </comment>
    <comment ref="Z1" authorId="0" shapeId="0" xr:uid="{00000000-0006-0000-0400-000015000000}">
      <text>
        <r>
          <rPr>
            <sz val="10"/>
            <color rgb="FF000000"/>
            <rFont val="Arial"/>
            <scheme val="minor"/>
          </rPr>
          <t>The Edition Date.</t>
        </r>
      </text>
    </comment>
    <comment ref="AA1" authorId="0" shapeId="0" xr:uid="{00000000-0006-0000-0400-000016000000}">
      <text>
        <r>
          <rPr>
            <sz val="10"/>
            <color rgb="FF000000"/>
            <rFont val="Arial"/>
            <scheme val="minor"/>
          </rPr>
          <t>The Name of the form which can be differnet than the coverage name.</t>
        </r>
      </text>
    </comment>
    <comment ref="AB1" authorId="0" shapeId="0" xr:uid="{00000000-0006-0000-0400-000017000000}">
      <text>
        <r>
          <rPr>
            <sz val="10"/>
            <color rgb="FF000000"/>
            <rFont val="Arial"/>
            <scheme val="minor"/>
          </rPr>
          <t xml:space="preserve">
This identifies where in the Deck packet this form will print in the sequence.</t>
        </r>
      </text>
    </comment>
    <comment ref="AC1" authorId="0" shapeId="0" xr:uid="{00000000-0006-0000-0400-000018000000}">
      <text>
        <r>
          <rPr>
            <sz val="10"/>
            <color rgb="FF000000"/>
            <rFont val="Arial"/>
            <scheme val="minor"/>
          </rPr>
          <t>Determines if the form should print for these specific transactions or not.</t>
        </r>
      </text>
    </comment>
    <comment ref="AD1" authorId="0" shapeId="0" xr:uid="{00000000-0006-0000-0400-000019000000}">
      <text>
        <r>
          <rPr>
            <sz val="10"/>
            <color rgb="FF000000"/>
            <rFont val="Arial"/>
            <scheme val="minor"/>
          </rPr>
          <t>The states/urisdictions where this form applies.</t>
        </r>
      </text>
    </comment>
    <comment ref="AE1" authorId="0" shapeId="0" xr:uid="{00000000-0006-0000-0400-00001A000000}">
      <text>
        <r>
          <rPr>
            <sz val="10"/>
            <color rgb="FF000000"/>
            <rFont val="Arial"/>
            <scheme val="minor"/>
          </rPr>
          <t xml:space="preserve">
The logic for triggering the form to be created.</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2" authorId="0" shapeId="0" xr:uid="{00000000-0006-0000-0500-000001000000}">
      <text>
        <r>
          <rPr>
            <sz val="10"/>
            <color rgb="FF000000"/>
            <rFont val="Arial"/>
            <scheme val="minor"/>
          </rPr>
          <t>Requirement JIRA/ SharePoint/ Confluence ID for tracking the work.</t>
        </r>
      </text>
    </comment>
    <comment ref="B2" authorId="0" shapeId="0" xr:uid="{00000000-0006-0000-0500-000002000000}">
      <text>
        <r>
          <rPr>
            <sz val="10"/>
            <color rgb="FF000000"/>
            <rFont val="Arial"/>
            <scheme val="minor"/>
          </rPr>
          <t>Requirement # for traceability</t>
        </r>
      </text>
    </comment>
    <comment ref="F2" authorId="0" shapeId="0" xr:uid="{00000000-0006-0000-0500-000003000000}">
      <text>
        <r>
          <rPr>
            <sz val="10"/>
            <color rgb="FF000000"/>
            <rFont val="Arial"/>
            <scheme val="minor"/>
          </rPr>
          <t>Identifies if SBT/ OOTB, New or Modified</t>
        </r>
      </text>
    </comment>
    <comment ref="G2" authorId="0" shapeId="0" xr:uid="{00000000-0006-0000-0500-000004000000}">
      <text>
        <r>
          <rPr>
            <sz val="10"/>
            <color rgb="FF000000"/>
            <rFont val="Arial"/>
            <scheme val="minor"/>
          </rPr>
          <t xml:space="preserve">
Name of the Coverage in the system (shown in PC)</t>
        </r>
      </text>
    </comment>
    <comment ref="H2" authorId="0" shapeId="0" xr:uid="{00000000-0006-0000-0500-000005000000}">
      <text>
        <r>
          <rPr>
            <sz val="10"/>
            <color rgb="FF000000"/>
            <rFont val="Arial"/>
            <scheme val="minor"/>
          </rPr>
          <t>ISO or Proprietary for this client</t>
        </r>
      </text>
    </comment>
    <comment ref="I2" authorId="0" shapeId="0" xr:uid="{00000000-0006-0000-0500-000006000000}">
      <text>
        <r>
          <rPr>
            <sz val="10"/>
            <color rgb="FF000000"/>
            <rFont val="Arial"/>
            <scheme val="minor"/>
          </rPr>
          <t>Applicable states where this coverage is available.</t>
        </r>
      </text>
    </comment>
    <comment ref="N2" authorId="0" shapeId="0" xr:uid="{00000000-0006-0000-0500-000007000000}">
      <text>
        <r>
          <rPr>
            <sz val="10"/>
            <color rgb="FF000000"/>
            <rFont val="Arial"/>
            <scheme val="minor"/>
          </rPr>
          <t>Indicates if there are a schedule of items or not.</t>
        </r>
      </text>
    </comment>
    <comment ref="O2" authorId="0" shapeId="0" xr:uid="{00000000-0006-0000-0500-000008000000}">
      <text>
        <r>
          <rPr>
            <sz val="10"/>
            <color rgb="FF000000"/>
            <rFont val="Arial"/>
            <scheme val="minor"/>
          </rPr>
          <t>======
ID#AAAA0xqEFQw
tc={78F41DA1-55B1-47C4-9E9C-7C1A5EC63D67}    (2023-07-03 12:47:06)
[Threaded comment]
Your version of Excel allows you to read this threaded comment; however, any edits to it will get removed if the file is opened in a newer version of Excel. Learn more: https://go.microsoft.com/fwlink/?linkid=870924
Comment:
    BA team to list all the applicable OU for a given coverage</t>
        </r>
      </text>
    </comment>
    <comment ref="P2" authorId="0" shapeId="0" xr:uid="{00000000-0006-0000-0500-000009000000}">
      <text>
        <r>
          <rPr>
            <sz val="10"/>
            <color rgb="FF000000"/>
            <rFont val="Arial"/>
            <scheme val="minor"/>
          </rPr>
          <t>BA team to fill applicable UW company</t>
        </r>
      </text>
    </comment>
    <comment ref="R2" authorId="0" shapeId="0" xr:uid="{00000000-0006-0000-0500-00000A000000}">
      <text>
        <r>
          <rPr>
            <sz val="10"/>
            <color rgb="FF000000"/>
            <rFont val="Arial"/>
            <scheme val="minor"/>
          </rPr>
          <t>Based on the set availability and condition, 
the coverage will be available under a given policy line.</t>
        </r>
      </text>
    </comment>
    <comment ref="S2" authorId="0" shapeId="0" xr:uid="{00000000-0006-0000-0500-00000B000000}">
      <text>
        <r>
          <rPr>
            <sz val="10"/>
            <color rgb="FF000000"/>
            <rFont val="Arial"/>
            <scheme val="minor"/>
          </rPr>
          <t>======
ID#AAAA0xqEFTo
Hebote M Boughey    (2023-07-03 12:47:06)
Additional notes if any</t>
        </r>
      </text>
    </comment>
    <comment ref="T2" authorId="0" shapeId="0" xr:uid="{00000000-0006-0000-0500-00000C000000}">
      <text>
        <r>
          <rPr>
            <sz val="10"/>
            <color rgb="FF000000"/>
            <rFont val="Arial"/>
            <scheme val="minor"/>
          </rPr>
          <t xml:space="preserve">
This is a unique ID which combines the form # and edition date. This will be used in the form pattern pages in PC.
</t>
        </r>
      </text>
    </comment>
    <comment ref="U2" authorId="0" shapeId="0" xr:uid="{00000000-0006-0000-0500-00000D000000}">
      <text>
        <r>
          <rPr>
            <sz val="10"/>
            <color rgb="FF000000"/>
            <rFont val="Arial"/>
            <scheme val="minor"/>
          </rPr>
          <t>The Form Number.</t>
        </r>
      </text>
    </comment>
    <comment ref="V2" authorId="0" shapeId="0" xr:uid="{00000000-0006-0000-0500-00000E000000}">
      <text>
        <r>
          <rPr>
            <sz val="10"/>
            <color rgb="FF000000"/>
            <rFont val="Arial"/>
            <scheme val="minor"/>
          </rPr>
          <t>The Edition Date.</t>
        </r>
      </text>
    </comment>
    <comment ref="W2" authorId="0" shapeId="0" xr:uid="{00000000-0006-0000-0500-00000F000000}">
      <text>
        <r>
          <rPr>
            <sz val="10"/>
            <color rgb="FF000000"/>
            <rFont val="Arial"/>
            <scheme val="minor"/>
          </rPr>
          <t>The Name of the form which can be differnet than the coverage name.</t>
        </r>
      </text>
    </comment>
    <comment ref="Z2" authorId="0" shapeId="0" xr:uid="{00000000-0006-0000-0500-000010000000}">
      <text>
        <r>
          <rPr>
            <sz val="10"/>
            <color rgb="FF000000"/>
            <rFont val="Arial"/>
            <scheme val="minor"/>
          </rPr>
          <t xml:space="preserve">
This identifies where in the Deck packet this form will print in the sequence.</t>
        </r>
      </text>
    </comment>
    <comment ref="AA2" authorId="0" shapeId="0" xr:uid="{00000000-0006-0000-0500-000011000000}">
      <text>
        <r>
          <rPr>
            <sz val="10"/>
            <color rgb="FF000000"/>
            <rFont val="Arial"/>
            <scheme val="minor"/>
          </rPr>
          <t xml:space="preserve">
The logic for triggering the form to be created.</t>
        </r>
      </text>
    </comment>
    <comment ref="AB2" authorId="0" shapeId="0" xr:uid="{00000000-0006-0000-0500-000012000000}">
      <text>
        <r>
          <rPr>
            <sz val="10"/>
            <color rgb="FF000000"/>
            <rFont val="Arial"/>
            <scheme val="minor"/>
          </rPr>
          <t>Determines if the form should print for these specific transactions or not.</t>
        </r>
      </text>
    </comment>
    <comment ref="AC2" authorId="0" shapeId="0" xr:uid="{00000000-0006-0000-0500-000013000000}">
      <text>
        <r>
          <rPr>
            <sz val="10"/>
            <color rgb="FF000000"/>
            <rFont val="Arial"/>
            <scheme val="minor"/>
          </rPr>
          <t>The states/urisdictions where this form applies.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2" authorId="0" shapeId="0" xr:uid="{00000000-0006-0000-0600-000001000000}">
      <text>
        <r>
          <rPr>
            <sz val="10"/>
            <color rgb="FF000000"/>
            <rFont val="Arial"/>
            <scheme val="minor"/>
          </rPr>
          <t>Requirement JIRA/ SharePoint/ Confluence ID for tracking the work.</t>
        </r>
      </text>
    </comment>
    <comment ref="B2" authorId="0" shapeId="0" xr:uid="{00000000-0006-0000-0600-000002000000}">
      <text>
        <r>
          <rPr>
            <sz val="10"/>
            <color rgb="FF000000"/>
            <rFont val="Arial"/>
            <scheme val="minor"/>
          </rPr>
          <t>Requirement # for traceability</t>
        </r>
      </text>
    </comment>
    <comment ref="F2" authorId="0" shapeId="0" xr:uid="{00000000-0006-0000-0600-000003000000}">
      <text>
        <r>
          <rPr>
            <sz val="10"/>
            <color rgb="FF000000"/>
            <rFont val="Arial"/>
            <scheme val="minor"/>
          </rPr>
          <t>Identifies if SBT/ OOTB, New or Modified</t>
        </r>
      </text>
    </comment>
    <comment ref="G2" authorId="0" shapeId="0" xr:uid="{00000000-0006-0000-0600-000004000000}">
      <text>
        <r>
          <rPr>
            <sz val="10"/>
            <color rgb="FF000000"/>
            <rFont val="Arial"/>
            <scheme val="minor"/>
          </rPr>
          <t xml:space="preserve">
Name of the Coverage in the system (shown in PC)</t>
        </r>
      </text>
    </comment>
    <comment ref="H2" authorId="0" shapeId="0" xr:uid="{00000000-0006-0000-0600-000005000000}">
      <text>
        <r>
          <rPr>
            <sz val="10"/>
            <color rgb="FF000000"/>
            <rFont val="Arial"/>
            <scheme val="minor"/>
          </rPr>
          <t>ISO or Proprietary for this client</t>
        </r>
      </text>
    </comment>
    <comment ref="I2" authorId="0" shapeId="0" xr:uid="{00000000-0006-0000-0600-000006000000}">
      <text>
        <r>
          <rPr>
            <sz val="10"/>
            <color rgb="FF000000"/>
            <rFont val="Arial"/>
            <scheme val="minor"/>
          </rPr>
          <t>Applicable states where this coverage is available.</t>
        </r>
      </text>
    </comment>
    <comment ref="N2" authorId="0" shapeId="0" xr:uid="{00000000-0006-0000-0600-000007000000}">
      <text>
        <r>
          <rPr>
            <sz val="10"/>
            <color rgb="FF000000"/>
            <rFont val="Arial"/>
            <scheme val="minor"/>
          </rPr>
          <t>Indicates if there are a schedule of items or not.</t>
        </r>
      </text>
    </comment>
    <comment ref="O2" authorId="0" shapeId="0" xr:uid="{00000000-0006-0000-0600-000008000000}">
      <text>
        <r>
          <rPr>
            <sz val="10"/>
            <color rgb="FF000000"/>
            <rFont val="Arial"/>
            <scheme val="minor"/>
          </rPr>
          <t>======
ID#AAAA0xqEFQw
tc={78F41DA1-55B1-47C4-9E9C-7C1A5EC63D67}    (2023-07-03 12:47:06)
[Threaded comment]
Your version of Excel allows you to read this threaded comment; however, any edits to it will get removed if the file is opened in a newer version of Excel. Learn more: https://go.microsoft.com/fwlink/?linkid=870924
Comment:
    BA team to list all the applicable OU for a given coverage</t>
        </r>
      </text>
    </comment>
    <comment ref="P2" authorId="0" shapeId="0" xr:uid="{00000000-0006-0000-0600-000009000000}">
      <text>
        <r>
          <rPr>
            <sz val="10"/>
            <color rgb="FF000000"/>
            <rFont val="Arial"/>
            <scheme val="minor"/>
          </rPr>
          <t>BA team to fill applicable UW company</t>
        </r>
      </text>
    </comment>
    <comment ref="R2" authorId="0" shapeId="0" xr:uid="{00000000-0006-0000-0600-00000A000000}">
      <text>
        <r>
          <rPr>
            <sz val="10"/>
            <color rgb="FF000000"/>
            <rFont val="Arial"/>
            <scheme val="minor"/>
          </rPr>
          <t>Based on the set availability and condition, 
the coverage will be available under a given policy line.</t>
        </r>
      </text>
    </comment>
    <comment ref="S2" authorId="0" shapeId="0" xr:uid="{00000000-0006-0000-0600-00000B000000}">
      <text>
        <r>
          <rPr>
            <sz val="10"/>
            <color rgb="FF000000"/>
            <rFont val="Arial"/>
            <scheme val="minor"/>
          </rPr>
          <t>======
ID#AAAA0xqEFTo
Hebote M Boughey    (2023-07-03 12:47:06)
Additional notes if any</t>
        </r>
      </text>
    </comment>
    <comment ref="T2" authorId="0" shapeId="0" xr:uid="{00000000-0006-0000-0600-00000C000000}">
      <text>
        <r>
          <rPr>
            <sz val="10"/>
            <color rgb="FF000000"/>
            <rFont val="Arial"/>
            <scheme val="minor"/>
          </rPr>
          <t xml:space="preserve">
This is a unique ID which combines the form # and edition date. This will be used in the form pattern pages in PC.
</t>
        </r>
      </text>
    </comment>
    <comment ref="U2" authorId="0" shapeId="0" xr:uid="{00000000-0006-0000-0600-00000D000000}">
      <text>
        <r>
          <rPr>
            <sz val="10"/>
            <color rgb="FF000000"/>
            <rFont val="Arial"/>
            <scheme val="minor"/>
          </rPr>
          <t>The Form Number.</t>
        </r>
      </text>
    </comment>
    <comment ref="V2" authorId="0" shapeId="0" xr:uid="{00000000-0006-0000-0600-00000E000000}">
      <text>
        <r>
          <rPr>
            <sz val="10"/>
            <color rgb="FF000000"/>
            <rFont val="Arial"/>
            <scheme val="minor"/>
          </rPr>
          <t>The Edition Date.</t>
        </r>
      </text>
    </comment>
    <comment ref="W2" authorId="0" shapeId="0" xr:uid="{00000000-0006-0000-0600-00000F000000}">
      <text>
        <r>
          <rPr>
            <sz val="10"/>
            <color rgb="FF000000"/>
            <rFont val="Arial"/>
            <scheme val="minor"/>
          </rPr>
          <t>The Name of the form which can be differnet than the coverage name.</t>
        </r>
      </text>
    </comment>
    <comment ref="Z2" authorId="0" shapeId="0" xr:uid="{00000000-0006-0000-0600-000010000000}">
      <text>
        <r>
          <rPr>
            <sz val="10"/>
            <color rgb="FF000000"/>
            <rFont val="Arial"/>
            <scheme val="minor"/>
          </rPr>
          <t xml:space="preserve">
This identifies where in the Deck packet this form will print in the sequence.</t>
        </r>
      </text>
    </comment>
    <comment ref="AA2" authorId="0" shapeId="0" xr:uid="{00000000-0006-0000-0600-000011000000}">
      <text>
        <r>
          <rPr>
            <sz val="10"/>
            <color rgb="FF000000"/>
            <rFont val="Arial"/>
            <scheme val="minor"/>
          </rPr>
          <t xml:space="preserve">
The logic for triggering the form to be created.</t>
        </r>
      </text>
    </comment>
    <comment ref="AB2" authorId="0" shapeId="0" xr:uid="{00000000-0006-0000-0600-000012000000}">
      <text>
        <r>
          <rPr>
            <sz val="10"/>
            <color rgb="FF000000"/>
            <rFont val="Arial"/>
            <scheme val="minor"/>
          </rPr>
          <t>Determines if the form should print for these specific transactions or not.</t>
        </r>
      </text>
    </comment>
    <comment ref="AC2" authorId="0" shapeId="0" xr:uid="{00000000-0006-0000-0600-000013000000}">
      <text>
        <r>
          <rPr>
            <sz val="10"/>
            <color rgb="FF000000"/>
            <rFont val="Arial"/>
            <scheme val="minor"/>
          </rPr>
          <t>The states/urisdictions where this form applies.</t>
        </r>
      </text>
    </comment>
    <comment ref="AB5" authorId="0" shapeId="0" xr:uid="{00000000-0006-0000-0600-000014000000}">
      <text>
        <r>
          <rPr>
            <sz val="10"/>
            <color rgb="FF000000"/>
            <rFont val="Arial"/>
            <scheme val="minor"/>
          </rPr>
          <t>Determines if the form should print for these specific transactions or not.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2" authorId="0" shapeId="0" xr:uid="{00000000-0006-0000-0800-000001000000}">
      <text>
        <r>
          <rPr>
            <sz val="10"/>
            <color rgb="FF000000"/>
            <rFont val="Arial"/>
            <scheme val="minor"/>
          </rPr>
          <t>Requirement JIRA/ SharePoint/ Confluence ID for tracking the work.</t>
        </r>
      </text>
    </comment>
    <comment ref="B2" authorId="0" shapeId="0" xr:uid="{00000000-0006-0000-0800-000002000000}">
      <text>
        <r>
          <rPr>
            <sz val="10"/>
            <color rgb="FF000000"/>
            <rFont val="Arial"/>
            <scheme val="minor"/>
          </rPr>
          <t>Requirement # for traceability</t>
        </r>
      </text>
    </comment>
    <comment ref="F2" authorId="0" shapeId="0" xr:uid="{00000000-0006-0000-0800-000003000000}">
      <text>
        <r>
          <rPr>
            <sz val="10"/>
            <color rgb="FF000000"/>
            <rFont val="Arial"/>
            <scheme val="minor"/>
          </rPr>
          <t>Identifies if SBT/ OOTB, New or Modified</t>
        </r>
      </text>
    </comment>
    <comment ref="G2" authorId="0" shapeId="0" xr:uid="{00000000-0006-0000-0800-000004000000}">
      <text>
        <r>
          <rPr>
            <sz val="10"/>
            <color rgb="FF000000"/>
            <rFont val="Arial"/>
            <scheme val="minor"/>
          </rPr>
          <t xml:space="preserve">
Name of the Coverage in the system (shown in PC)</t>
        </r>
      </text>
    </comment>
    <comment ref="H2" authorId="0" shapeId="0" xr:uid="{00000000-0006-0000-0800-000005000000}">
      <text>
        <r>
          <rPr>
            <sz val="10"/>
            <color rgb="FF000000"/>
            <rFont val="Arial"/>
            <scheme val="minor"/>
          </rPr>
          <t>ISO or Proprietary for this client</t>
        </r>
      </text>
    </comment>
    <comment ref="I2" authorId="0" shapeId="0" xr:uid="{00000000-0006-0000-0800-000006000000}">
      <text>
        <r>
          <rPr>
            <sz val="10"/>
            <color rgb="FF000000"/>
            <rFont val="Arial"/>
            <scheme val="minor"/>
          </rPr>
          <t>Applicable states where this coverage is available.</t>
        </r>
      </text>
    </comment>
    <comment ref="N2" authorId="0" shapeId="0" xr:uid="{00000000-0006-0000-0800-000007000000}">
      <text>
        <r>
          <rPr>
            <sz val="10"/>
            <color rgb="FF000000"/>
            <rFont val="Arial"/>
            <scheme val="minor"/>
          </rPr>
          <t>Indicates if there are a schedule of items or not.</t>
        </r>
      </text>
    </comment>
    <comment ref="O2" authorId="0" shapeId="0" xr:uid="{00000000-0006-0000-0800-000008000000}">
      <text>
        <r>
          <rPr>
            <sz val="10"/>
            <color rgb="FF000000"/>
            <rFont val="Arial"/>
            <scheme val="minor"/>
          </rPr>
          <t>======
ID#AAAA0xqEFQw
tc={78F41DA1-55B1-47C4-9E9C-7C1A5EC63D67}    (2023-07-03 12:47:06)
[Threaded comment]
Your version of Excel allows you to read this threaded comment; however, any edits to it will get removed if the file is opened in a newer version of Excel. Learn more: https://go.microsoft.com/fwlink/?linkid=870924
Comment:
    BA team to list all the applicable OU for a given coverage</t>
        </r>
      </text>
    </comment>
    <comment ref="P2" authorId="0" shapeId="0" xr:uid="{00000000-0006-0000-0800-000009000000}">
      <text>
        <r>
          <rPr>
            <sz val="10"/>
            <color rgb="FF000000"/>
            <rFont val="Arial"/>
            <scheme val="minor"/>
          </rPr>
          <t>BA team to fill applicable UW company</t>
        </r>
      </text>
    </comment>
    <comment ref="R2" authorId="0" shapeId="0" xr:uid="{00000000-0006-0000-0800-00000A000000}">
      <text>
        <r>
          <rPr>
            <sz val="10"/>
            <color rgb="FF000000"/>
            <rFont val="Arial"/>
            <scheme val="minor"/>
          </rPr>
          <t>Based on the set availability and condition, 
the coverage will be available under a given policy line.</t>
        </r>
      </text>
    </comment>
    <comment ref="S2" authorId="0" shapeId="0" xr:uid="{00000000-0006-0000-0800-00000B000000}">
      <text>
        <r>
          <rPr>
            <sz val="10"/>
            <color rgb="FF000000"/>
            <rFont val="Arial"/>
            <scheme val="minor"/>
          </rPr>
          <t>======
ID#AAAA0xqEFTo
Hebote M Boughey    (2023-07-03 12:47:06)
Additional notes if any</t>
        </r>
      </text>
    </comment>
    <comment ref="T2" authorId="0" shapeId="0" xr:uid="{00000000-0006-0000-0800-00000C000000}">
      <text>
        <r>
          <rPr>
            <sz val="10"/>
            <color rgb="FF000000"/>
            <rFont val="Arial"/>
            <scheme val="minor"/>
          </rPr>
          <t xml:space="preserve">
This is a unique ID which combines the form # and edition date. This will be used in the form pattern pages in PC.
</t>
        </r>
      </text>
    </comment>
    <comment ref="U2" authorId="0" shapeId="0" xr:uid="{00000000-0006-0000-0800-00000D000000}">
      <text>
        <r>
          <rPr>
            <sz val="10"/>
            <color rgb="FF000000"/>
            <rFont val="Arial"/>
            <scheme val="minor"/>
          </rPr>
          <t>The Form Number.</t>
        </r>
      </text>
    </comment>
    <comment ref="V2" authorId="0" shapeId="0" xr:uid="{00000000-0006-0000-0800-00000E000000}">
      <text>
        <r>
          <rPr>
            <sz val="10"/>
            <color rgb="FF000000"/>
            <rFont val="Arial"/>
            <scheme val="minor"/>
          </rPr>
          <t>The Edition Date.</t>
        </r>
      </text>
    </comment>
    <comment ref="W2" authorId="0" shapeId="0" xr:uid="{00000000-0006-0000-0800-00000F000000}">
      <text>
        <r>
          <rPr>
            <sz val="10"/>
            <color rgb="FF000000"/>
            <rFont val="Arial"/>
            <scheme val="minor"/>
          </rPr>
          <t>The Name of the form which can be differnet than the coverage name.</t>
        </r>
      </text>
    </comment>
    <comment ref="Z2" authorId="0" shapeId="0" xr:uid="{00000000-0006-0000-0800-000010000000}">
      <text>
        <r>
          <rPr>
            <sz val="10"/>
            <color rgb="FF000000"/>
            <rFont val="Arial"/>
            <scheme val="minor"/>
          </rPr>
          <t xml:space="preserve">
This identifies where in the Deck packet this form will print in the sequence.</t>
        </r>
      </text>
    </comment>
    <comment ref="AA2" authorId="0" shapeId="0" xr:uid="{00000000-0006-0000-0800-000011000000}">
      <text>
        <r>
          <rPr>
            <sz val="10"/>
            <color rgb="FF000000"/>
            <rFont val="Arial"/>
            <scheme val="minor"/>
          </rPr>
          <t xml:space="preserve">
The logic for triggering the form to be created.</t>
        </r>
      </text>
    </comment>
    <comment ref="AB2" authorId="0" shapeId="0" xr:uid="{00000000-0006-0000-0800-000012000000}">
      <text>
        <r>
          <rPr>
            <sz val="10"/>
            <color rgb="FF000000"/>
            <rFont val="Arial"/>
            <scheme val="minor"/>
          </rPr>
          <t>Determines if the form should print for these specific transactions or not.</t>
        </r>
      </text>
    </comment>
    <comment ref="AC2" authorId="0" shapeId="0" xr:uid="{00000000-0006-0000-0800-000013000000}">
      <text>
        <r>
          <rPr>
            <sz val="10"/>
            <color rgb="FF000000"/>
            <rFont val="Arial"/>
            <scheme val="minor"/>
          </rPr>
          <t>The states/urisdictions where this form applies.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2" authorId="0" shapeId="0" xr:uid="{00000000-0006-0000-0900-000001000000}">
      <text>
        <r>
          <rPr>
            <sz val="10"/>
            <color rgb="FF000000"/>
            <rFont val="Arial"/>
            <scheme val="minor"/>
          </rPr>
          <t>Requirement JIRA/ SharePoint/ Confluence ID for tracking the work.</t>
        </r>
      </text>
    </comment>
    <comment ref="B2" authorId="0" shapeId="0" xr:uid="{00000000-0006-0000-0900-000002000000}">
      <text>
        <r>
          <rPr>
            <sz val="10"/>
            <color rgb="FF000000"/>
            <rFont val="Arial"/>
            <scheme val="minor"/>
          </rPr>
          <t>Requirement # for traceability</t>
        </r>
      </text>
    </comment>
    <comment ref="F2" authorId="0" shapeId="0" xr:uid="{00000000-0006-0000-0900-000003000000}">
      <text>
        <r>
          <rPr>
            <sz val="10"/>
            <color rgb="FF000000"/>
            <rFont val="Arial"/>
            <scheme val="minor"/>
          </rPr>
          <t>Identifies if SBT/ OOTB, New or Modified</t>
        </r>
      </text>
    </comment>
    <comment ref="G2" authorId="0" shapeId="0" xr:uid="{00000000-0006-0000-0900-000004000000}">
      <text>
        <r>
          <rPr>
            <sz val="10"/>
            <color rgb="FF000000"/>
            <rFont val="Arial"/>
            <scheme val="minor"/>
          </rPr>
          <t>Name of the Coverage in the system (shown in PC) associated with this coverage term (field) - e.g. Limit, deductible, etc.</t>
        </r>
      </text>
    </comment>
    <comment ref="H2" authorId="0" shapeId="0" xr:uid="{00000000-0006-0000-0900-000005000000}">
      <text>
        <r>
          <rPr>
            <sz val="10"/>
            <color rgb="FF000000"/>
            <rFont val="Arial"/>
            <scheme val="minor"/>
          </rPr>
          <t>Name of the Coverage Term (Limit, Deductible, Valuation, etc)</t>
        </r>
      </text>
    </comment>
    <comment ref="I2" authorId="0" shapeId="0" xr:uid="{00000000-0006-0000-0900-000006000000}">
      <text>
        <r>
          <rPr>
            <sz val="10"/>
            <color rgb="FF000000"/>
            <rFont val="Arial"/>
            <scheme val="minor"/>
          </rPr>
          <t>This will be determined by the BA. This determine what type of field will be built.</t>
        </r>
      </text>
    </comment>
    <comment ref="J2" authorId="0" shapeId="0" xr:uid="{00000000-0006-0000-0900-000007000000}">
      <text>
        <r>
          <rPr>
            <sz val="10"/>
            <color rgb="FF000000"/>
            <rFont val="Arial"/>
            <scheme val="minor"/>
          </rPr>
          <t>This will be determined by the BA. This determine what type of field will be built.</t>
        </r>
      </text>
    </comment>
    <comment ref="K2" authorId="0" shapeId="0" xr:uid="{00000000-0006-0000-0900-000008000000}">
      <text>
        <r>
          <rPr>
            <sz val="10"/>
            <color rgb="FF000000"/>
            <rFont val="Arial"/>
            <scheme val="minor"/>
          </rPr>
          <t>This will be determined by the BA. This determine what type of field will be built.</t>
        </r>
      </text>
    </comment>
    <comment ref="L2" authorId="0" shapeId="0" xr:uid="{00000000-0006-0000-0900-000009000000}">
      <text>
        <r>
          <rPr>
            <sz val="10"/>
            <color rgb="FF000000"/>
            <rFont val="Arial"/>
            <scheme val="minor"/>
          </rPr>
          <t>Whether the field is requird on UI.</t>
        </r>
      </text>
    </comment>
    <comment ref="M2" authorId="0" shapeId="0" xr:uid="{00000000-0006-0000-0900-00000A000000}">
      <text>
        <r>
          <rPr>
            <sz val="10"/>
            <color rgb="FF000000"/>
            <rFont val="Arial"/>
            <scheme val="minor"/>
          </rPr>
          <t>Defines any default value on the UI</t>
        </r>
      </text>
    </comment>
    <comment ref="N2" authorId="0" shapeId="0" xr:uid="{00000000-0006-0000-0900-00000B000000}">
      <text>
        <r>
          <rPr>
            <sz val="10"/>
            <color rgb="FF000000"/>
            <rFont val="Arial"/>
            <scheme val="minor"/>
          </rPr>
          <t>Defines the states where this field will be available.</t>
        </r>
      </text>
    </comment>
    <comment ref="O2" authorId="0" shapeId="0" xr:uid="{00000000-0006-0000-0900-00000C000000}">
      <text>
        <r>
          <rPr>
            <sz val="10"/>
            <color rgb="FF000000"/>
            <rFont val="Arial"/>
            <scheme val="minor"/>
          </rPr>
          <t>Defines any availability rules and conditions.</t>
        </r>
      </text>
    </comment>
    <comment ref="Q2" authorId="0" shapeId="0" xr:uid="{00000000-0006-0000-0900-00000D000000}">
      <text>
        <r>
          <rPr>
            <sz val="10"/>
            <color rgb="FF000000"/>
            <rFont val="Arial"/>
            <scheme val="minor"/>
          </rPr>
          <t>======
ID#AAAA0xqEFWk
Hebote M Boughey    (2023-07-03 12:47:06)
Whether the coverage is available / visible to internal users in PC</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2" authorId="0" shapeId="0" xr:uid="{00000000-0006-0000-0A00-000001000000}">
      <text>
        <r>
          <rPr>
            <sz val="10"/>
            <color rgb="FF000000"/>
            <rFont val="Arial"/>
            <scheme val="minor"/>
          </rPr>
          <t>======
ID#AAAA0xqEFSo
Hebote M Boughey    (2023-07-03 12:47:06)
Requirement JIRA/ SharePoint/ Confluence ID for tracking the work.</t>
        </r>
      </text>
    </comment>
    <comment ref="B2" authorId="0" shapeId="0" xr:uid="{00000000-0006-0000-0A00-000002000000}">
      <text>
        <r>
          <rPr>
            <sz val="10"/>
            <color rgb="FF000000"/>
            <rFont val="Arial"/>
            <scheme val="minor"/>
          </rPr>
          <t>======
ID#AAAA0xqEFTk
Hebote M Boughey    (2023-07-03 12:47:06)
Requirement # for traceability</t>
        </r>
      </text>
    </comment>
    <comment ref="F2" authorId="0" shapeId="0" xr:uid="{00000000-0006-0000-0A00-000003000000}">
      <text>
        <r>
          <rPr>
            <sz val="10"/>
            <color rgb="FF000000"/>
            <rFont val="Arial"/>
            <scheme val="minor"/>
          </rPr>
          <t>======
ID#AAAA0xqEFYQ
Hebote M Boughey    (2023-07-03 12:47:06)
Identifies if SBT/ OOTB, New or Modified</t>
        </r>
      </text>
    </comment>
    <comment ref="G2" authorId="0" shapeId="0" xr:uid="{00000000-0006-0000-0A00-000004000000}">
      <text>
        <r>
          <rPr>
            <sz val="10"/>
            <color rgb="FF000000"/>
            <rFont val="Arial"/>
            <scheme val="minor"/>
          </rPr>
          <t xml:space="preserve">
Name of the Coverage in the system (shown in PC) associated with this coverage term (field) - e.g. Limit, deductible, etc.</t>
        </r>
      </text>
    </comment>
    <comment ref="H2" authorId="0" shapeId="0" xr:uid="{00000000-0006-0000-0A00-000005000000}">
      <text>
        <r>
          <rPr>
            <sz val="10"/>
            <color rgb="FF000000"/>
            <rFont val="Arial"/>
            <scheme val="minor"/>
          </rPr>
          <t xml:space="preserve">
Name of the Coverage Term (Limit, Deductible, Valuation, etc)</t>
        </r>
      </text>
    </comment>
    <comment ref="I2" authorId="0" shapeId="0" xr:uid="{00000000-0006-0000-0A00-000006000000}">
      <text>
        <r>
          <rPr>
            <sz val="10"/>
            <color rgb="FF000000"/>
            <rFont val="Arial"/>
            <scheme val="minor"/>
          </rPr>
          <t>Populated by Development (back end code) used to uniquely identify the coverage term.</t>
        </r>
      </text>
    </comment>
    <comment ref="J2" authorId="0" shapeId="0" xr:uid="{00000000-0006-0000-0A00-000007000000}">
      <text>
        <r>
          <rPr>
            <sz val="10"/>
            <color rgb="FF000000"/>
            <rFont val="Arial"/>
            <scheme val="minor"/>
          </rPr>
          <t xml:space="preserve">
The option names displayed on the UI</t>
        </r>
      </text>
    </comment>
    <comment ref="K2" authorId="0" shapeId="0" xr:uid="{00000000-0006-0000-0A00-000008000000}">
      <text>
        <r>
          <rPr>
            <sz val="10"/>
            <color rgb="FF000000"/>
            <rFont val="Arial"/>
            <scheme val="minor"/>
          </rPr>
          <t>Applicable states where this coverage is available.</t>
        </r>
      </text>
    </comment>
    <comment ref="L2" authorId="0" shapeId="0" xr:uid="{00000000-0006-0000-0A00-000009000000}">
      <text>
        <r>
          <rPr>
            <sz val="10"/>
            <color rgb="FF000000"/>
            <rFont val="Arial"/>
            <scheme val="minor"/>
          </rPr>
          <t>Defines any availability rules and conditions.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E1" authorId="0" shapeId="0" xr:uid="{00000000-0006-0000-0B00-000001000000}">
      <text>
        <r>
          <rPr>
            <sz val="10"/>
            <color rgb="FF000000"/>
            <rFont val="Arial"/>
            <scheme val="minor"/>
          </rPr>
          <t>This will be determined by the BA. This determine what type of field will be built.</t>
        </r>
      </text>
    </comment>
    <comment ref="F1" authorId="0" shapeId="0" xr:uid="{00000000-0006-0000-0B00-000002000000}">
      <text>
        <r>
          <rPr>
            <sz val="10"/>
            <color rgb="FF000000"/>
            <rFont val="Arial"/>
            <scheme val="minor"/>
          </rPr>
          <t>This will be determined by the BA. This determine what type of field will be built.</t>
        </r>
      </text>
    </comment>
    <comment ref="G1" authorId="0" shapeId="0" xr:uid="{00000000-0006-0000-0B00-000003000000}">
      <text>
        <r>
          <rPr>
            <sz val="10"/>
            <color rgb="FF000000"/>
            <rFont val="Arial"/>
            <scheme val="minor"/>
          </rPr>
          <t>This will be determined by the BA. This determine what type of field will be built.</t>
        </r>
      </text>
    </comment>
    <comment ref="I1" authorId="0" shapeId="0" xr:uid="{00000000-0006-0000-0B00-000004000000}">
      <text>
        <r>
          <rPr>
            <sz val="10"/>
            <color rgb="FF000000"/>
            <rFont val="Arial"/>
            <scheme val="minor"/>
          </rPr>
          <t>Whether the field is requird on UI.</t>
        </r>
      </text>
    </comment>
    <comment ref="J1" authorId="0" shapeId="0" xr:uid="{00000000-0006-0000-0B00-000005000000}">
      <text>
        <r>
          <rPr>
            <sz val="10"/>
            <color rgb="FF000000"/>
            <rFont val="Arial"/>
            <scheme val="minor"/>
          </rPr>
          <t>Defines any default value on the UI</t>
        </r>
      </text>
    </comment>
    <comment ref="K1" authorId="0" shapeId="0" xr:uid="{00000000-0006-0000-0B00-000006000000}">
      <text>
        <r>
          <rPr>
            <sz val="10"/>
            <color rgb="FF000000"/>
            <rFont val="Arial"/>
            <scheme val="minor"/>
          </rPr>
          <t>Defines the states where this field will be available.</t>
        </r>
      </text>
    </comment>
    <comment ref="L1" authorId="0" shapeId="0" xr:uid="{00000000-0006-0000-0B00-000007000000}">
      <text>
        <r>
          <rPr>
            <sz val="10"/>
            <color rgb="FF000000"/>
            <rFont val="Arial"/>
            <scheme val="minor"/>
          </rPr>
          <t>Defines any availability rules and conditions.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K2" authorId="0" shapeId="0" xr:uid="{00000000-0006-0000-0C00-000001000000}">
      <text>
        <r>
          <rPr>
            <sz val="10"/>
            <color rgb="FF000000"/>
            <rFont val="Arial"/>
            <scheme val="minor"/>
          </rPr>
          <t>BA team to fill applicable UW company</t>
        </r>
      </text>
    </comment>
    <comment ref="T2" authorId="0" shapeId="0" xr:uid="{00000000-0006-0000-0C00-000002000000}">
      <text>
        <r>
          <rPr>
            <sz val="10"/>
            <color rgb="FF000000"/>
            <rFont val="Arial"/>
            <scheme val="minor"/>
          </rPr>
          <t>Determines if the form should print for these specific transactions or not.</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2" authorId="0" shapeId="0" xr:uid="{00000000-0006-0000-0D00-000001000000}">
      <text>
        <r>
          <rPr>
            <sz val="10"/>
            <color rgb="FF000000"/>
            <rFont val="Arial"/>
            <scheme val="minor"/>
          </rPr>
          <t>======
ID#AAAA0xqEFRc
Hebote M Boughey    (2023-07-03 12:47:06)
Requirement JIRA/ SharePoint/ Confluence ID for tracking the work.</t>
        </r>
      </text>
    </comment>
    <comment ref="B2" authorId="0" shapeId="0" xr:uid="{00000000-0006-0000-0D00-000002000000}">
      <text>
        <r>
          <rPr>
            <sz val="10"/>
            <color rgb="FF000000"/>
            <rFont val="Arial"/>
            <scheme val="minor"/>
          </rPr>
          <t>======
ID#AAAA0xqEFRI
Hebote M Boughey    (2023-07-03 12:47:06)
Requirement # for traceability</t>
        </r>
      </text>
    </comment>
    <comment ref="C2" authorId="0" shapeId="0" xr:uid="{00000000-0006-0000-0D00-000003000000}">
      <text>
        <r>
          <rPr>
            <sz val="10"/>
            <color rgb="FF000000"/>
            <rFont val="Arial"/>
            <scheme val="minor"/>
          </rPr>
          <t>======
ID#AAAA0xqEFSM
Hebote M Boughey    (2023-07-03 12:47:06)
This is a unique ID which combines the form # and edition date. This will be used in the form pattern pages in PC.</t>
        </r>
      </text>
    </comment>
    <comment ref="D2" authorId="0" shapeId="0" xr:uid="{00000000-0006-0000-0D00-000004000000}">
      <text>
        <r>
          <rPr>
            <sz val="10"/>
            <color rgb="FF000000"/>
            <rFont val="Arial"/>
            <scheme val="minor"/>
          </rPr>
          <t>======
ID#AAAA0xqEFRs
Hebote M Boughey    (2023-07-03 12:47:06)
The Form Number.</t>
        </r>
      </text>
    </comment>
    <comment ref="E2" authorId="0" shapeId="0" xr:uid="{00000000-0006-0000-0D00-000005000000}">
      <text>
        <r>
          <rPr>
            <sz val="10"/>
            <color rgb="FF000000"/>
            <rFont val="Arial"/>
            <scheme val="minor"/>
          </rPr>
          <t>======
ID#AAAA0xqEFTM
Hebote M Boughey    (2023-07-03 12:47:06)
The Edition Date.</t>
        </r>
      </text>
    </comment>
    <comment ref="F2" authorId="0" shapeId="0" xr:uid="{00000000-0006-0000-0D00-000006000000}">
      <text>
        <r>
          <rPr>
            <sz val="10"/>
            <color rgb="FF000000"/>
            <rFont val="Arial"/>
            <scheme val="minor"/>
          </rPr>
          <t>======
ID#AAAA0xqEFU8
Hebote M Boughey    (2023-07-03 12:47:06)
The Name of the form which can be differnet than the coverage name.</t>
        </r>
      </text>
    </comment>
    <comment ref="G2" authorId="0" shapeId="0" xr:uid="{00000000-0006-0000-0D00-000007000000}">
      <text>
        <r>
          <rPr>
            <sz val="10"/>
            <color rgb="FF000000"/>
            <rFont val="Arial"/>
            <scheme val="minor"/>
          </rPr>
          <t>======
ID#AAAA0xqEFP4
Hebote M Boughey    (2023-07-03 12:47:06)
The states/urisdictions where this form applies.</t>
        </r>
      </text>
    </comment>
    <comment ref="O2" authorId="0" shapeId="0" xr:uid="{00000000-0006-0000-0D00-000008000000}">
      <text>
        <r>
          <rPr>
            <sz val="10"/>
            <color rgb="FF000000"/>
            <rFont val="Arial"/>
            <scheme val="minor"/>
          </rPr>
          <t>======
ID#AAAA0xqEFR0
Hebote M Boughey    (2023-07-03 12:47:06)
The logic for triggering the form to be created.</t>
        </r>
      </text>
    </comment>
    <comment ref="P2" authorId="0" shapeId="0" xr:uid="{00000000-0006-0000-0D00-000009000000}">
      <text>
        <r>
          <rPr>
            <sz val="10"/>
            <color rgb="FF000000"/>
            <rFont val="Arial"/>
            <scheme val="minor"/>
          </rPr>
          <t>======
ID#AAAA0xqEFX8
Hebote M Boughey    (2023-07-03 12:47:06)
Determines if the form should print for these specific transactions or not.</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B6" authorId="0" shapeId="0" xr:uid="{00000000-0006-0000-0E00-000001000000}">
      <text>
        <r>
          <rPr>
            <sz val="10"/>
            <color rgb="FF000000"/>
            <rFont val="Arial"/>
            <scheme val="minor"/>
          </rPr>
          <t>======
ID#AAAA0xqEFZw
gwuser    (2023-07-03 12:47:06)
Serial Number of action item</t>
        </r>
      </text>
    </comment>
    <comment ref="C6" authorId="0" shapeId="0" xr:uid="{00000000-0006-0000-0E00-000002000000}">
      <text>
        <r>
          <rPr>
            <sz val="10"/>
            <color rgb="FF000000"/>
            <rFont val="Arial"/>
            <scheme val="minor"/>
          </rPr>
          <t>======
ID#AAAA0xqEFPY
gwuser    (2023-07-03 12:47:06)
It is a good practice to use Rally to note down action items. This tab should be used during inception to list any action items discussed during that timeframe.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B8" authorId="0" shapeId="0" xr:uid="{00000000-0006-0000-0F00-000001000000}">
      <text>
        <r>
          <rPr>
            <sz val="10"/>
            <color rgb="FF000000"/>
            <rFont val="Arial"/>
            <scheme val="minor"/>
          </rPr>
          <t>======
ID#AAAA0xqEFVI
gwuser    (2023-07-03 12:47:06)
Criteria that the user will utilize to confirm that the story is completed</t>
        </r>
      </text>
    </comment>
    <comment ref="C8" authorId="0" shapeId="0" xr:uid="{00000000-0006-0000-0F00-000002000000}">
      <text>
        <r>
          <rPr>
            <sz val="10"/>
            <color rgb="FF000000"/>
            <rFont val="Arial"/>
            <scheme val="minor"/>
          </rPr>
          <t>======
ID#AAAA0xqEFQI
gwuser    (2023-07-03 12:47:06)
Enter User Story number or defect number in which the acceptance is met. Do not enter BA Only user story number.</t>
        </r>
      </text>
    </comment>
    <comment ref="E8" authorId="0" shapeId="0" xr:uid="{00000000-0006-0000-0F00-000003000000}">
      <text>
        <r>
          <rPr>
            <sz val="10"/>
            <color rgb="FF000000"/>
            <rFont val="Arial"/>
            <scheme val="minor"/>
          </rPr>
          <t>======
ID#AAAA0xqEFaA
gwuser    (2023-07-03 12:47:06)
Implementation Release Number. This will help track the versions of the acceptance criteria across releases.</t>
        </r>
      </text>
    </comment>
    <comment ref="F8" authorId="0" shapeId="0" xr:uid="{00000000-0006-0000-0F00-000004000000}">
      <text>
        <r>
          <rPr>
            <sz val="10"/>
            <color rgb="FF000000"/>
            <rFont val="Arial"/>
            <scheme val="minor"/>
          </rPr>
          <t>======
ID#AAAA0xqEFV4
gwuser    (2023-07-03 12:47:06)
Line of business (if applicable) to the acceptance criteria</t>
        </r>
      </text>
    </comment>
    <comment ref="F28" authorId="0" shapeId="0" xr:uid="{00000000-0006-0000-0F00-000005000000}">
      <text>
        <r>
          <rPr>
            <sz val="10"/>
            <color rgb="FF000000"/>
            <rFont val="Arial"/>
            <scheme val="minor"/>
          </rPr>
          <t>======
ID#AAAA0xqEFPM
gwuser    (2023-07-03 12:47:06)
Link or reference for the document.</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B5" authorId="0" shapeId="0" xr:uid="{00000000-0006-0000-1100-000001000000}">
      <text>
        <r>
          <rPr>
            <sz val="10"/>
            <color rgb="FF000000"/>
            <rFont val="Arial"/>
            <scheme val="minor"/>
          </rPr>
          <t>======
ID#AAAA0xqEFWU
gwuser    (2023-07-03 12:47:06)
Customer requirement Reference</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B2" authorId="0" shapeId="0" xr:uid="{00000000-0006-0000-1200-000001000000}">
      <text>
        <r>
          <rPr>
            <sz val="10"/>
            <color rgb="FF000000"/>
            <rFont val="Arial"/>
            <scheme val="minor"/>
          </rPr>
          <t>======
ID#AAAA0xqEFXQ
gwuser    (2023-07-03 12:47:06)
Few projects will use this tab, which is why it is hidden.  It is more efficient to use the planner to estimate a story and then track edits in Rally as needed.</t>
        </r>
      </text>
    </comment>
  </commentList>
</comments>
</file>

<file path=xl/sharedStrings.xml><?xml version="1.0" encoding="utf-8"?>
<sst xmlns="http://schemas.openxmlformats.org/spreadsheetml/2006/main" count="46548" uniqueCount="3931">
  <si>
    <t>User Story Card - Document Control</t>
  </si>
  <si>
    <t xml:space="preserve">    Track general user story information and change control details</t>
  </si>
  <si>
    <t>Instructions:  The Document Control tab gives a brief description of the Story Card.  Complete the story card details including Scope, Dependencies, Assumptions (increase by 10ths), Amendment History (increase by 10ths)</t>
  </si>
  <si>
    <t>Product</t>
  </si>
  <si>
    <t>Story Card #</t>
  </si>
  <si>
    <t>Story Card Name</t>
  </si>
  <si>
    <t xml:space="preserve">Status </t>
  </si>
  <si>
    <t>Not Started</t>
  </si>
  <si>
    <t>Theme</t>
  </si>
  <si>
    <t>GW-ID</t>
  </si>
  <si>
    <t>Gap Business Value</t>
  </si>
  <si>
    <t>Product Alignment</t>
  </si>
  <si>
    <t>Story Type</t>
  </si>
  <si>
    <t>Modified</t>
  </si>
  <si>
    <t>Risk Rating</t>
  </si>
  <si>
    <t>User Story Owner</t>
  </si>
  <si>
    <t>Enter the user story owner</t>
  </si>
  <si>
    <t>SMEs</t>
  </si>
  <si>
    <t>Enter the subject matter expert(s)</t>
  </si>
  <si>
    <t>Related User Story Links</t>
  </si>
  <si>
    <t xml:space="preserve"> </t>
  </si>
  <si>
    <t>Work Bucket Type</t>
  </si>
  <si>
    <t>FUN_Standard</t>
  </si>
  <si>
    <t>Standard Description</t>
  </si>
  <si>
    <t>Scope Statement</t>
  </si>
  <si>
    <t>Pre-Conditions</t>
  </si>
  <si>
    <t>Known Gaps</t>
  </si>
  <si>
    <t>Dependencies</t>
  </si>
  <si>
    <t>Assumptions</t>
  </si>
  <si>
    <t>Version Number</t>
  </si>
  <si>
    <t>Description</t>
  </si>
  <si>
    <t>Name</t>
  </si>
  <si>
    <t xml:space="preserve">Date </t>
  </si>
  <si>
    <t>Release</t>
  </si>
  <si>
    <t>&lt;insert assumptions&gt;</t>
  </si>
  <si>
    <t>Document Control - Amendment History</t>
  </si>
  <si>
    <t>Description of Change</t>
  </si>
  <si>
    <t>Person Making Change</t>
  </si>
  <si>
    <t xml:space="preserve">Wave or Release </t>
  </si>
  <si>
    <t>LOB</t>
  </si>
  <si>
    <t>Initial Draft</t>
  </si>
  <si>
    <t>Add name here</t>
  </si>
  <si>
    <t>S No</t>
  </si>
  <si>
    <t>Assumptions/Decisions</t>
  </si>
  <si>
    <t>Logged By</t>
  </si>
  <si>
    <t>Logged Date</t>
  </si>
  <si>
    <t>Assigned To</t>
  </si>
  <si>
    <t>Approval Due Date</t>
  </si>
  <si>
    <t>Status</t>
  </si>
  <si>
    <t>Reviewed By</t>
  </si>
  <si>
    <t>Decision: State Amendatory Forms (the forms which should be attached if the product is offered in a particular state and there is no other inference condition for the form) should be documented in State Amendatory Endrosement tab</t>
  </si>
  <si>
    <t>Dishi G.</t>
  </si>
  <si>
    <t>Amy G.</t>
  </si>
  <si>
    <t>Approved</t>
  </si>
  <si>
    <t>Decision: Mandatory Exclusions should be documented under Exclusions &amp; Forms tab with Existance as 'Required'</t>
  </si>
  <si>
    <t>Decision: Coverages which are offered in International (IZ) state only are not in scope.</t>
  </si>
  <si>
    <t>Decision: Coverages which are offered in US states and International (IZ) state then IZ state is not in scope.</t>
  </si>
  <si>
    <t>Decision: For supported lines, all OU specifc coverages are in scope.</t>
  </si>
  <si>
    <t>Decision: If a form is listed as manually attached (like a check box or drop down in Genesys) and there is no associated coverage in Genesys then such forms has to be configured as coverages in GW PolicyCenter.</t>
  </si>
  <si>
    <t>Jayashri B</t>
  </si>
  <si>
    <t xml:space="preserve">Decision: Each OU might have a separate comission structure. Comission logic generally resides under BillingCenter. From product readiness perspective, document if a coverage has comission contibution in rating steps. </t>
  </si>
  <si>
    <t>Decision: As per discussion with Amy, it is Ok to skip the step of comparing ISO coverages with ISO net. PwC BA team to check in Reference Connect if there are any exceptions filed or not. if there are no exceptions filed then coverage is considered as pure ISO coverage and we can consume OOTB coverage or same as SBT. 
If there are additional data fields in Genesys then we should add them either as Cover terms or in the additonal data fields tab. Then the coverage will be considered as SBT modified.</t>
  </si>
  <si>
    <t>Amendment to decision documented under #4 - For the In scope OUs - International coverages and IZ state are in scope.</t>
  </si>
  <si>
    <t>Tab Navigation Guide</t>
  </si>
  <si>
    <t>Tab Name</t>
  </si>
  <si>
    <t>Type</t>
  </si>
  <si>
    <t>Document Control</t>
  </si>
  <si>
    <t>For the first time the story is created, provide a description in the Document Control Tab and include story name, ID, Scope, Gaps, assumptions, and track the requirement update history.  As existing story is updated, add requirement numbers for the specific elements that are updated.</t>
  </si>
  <si>
    <t>Assumption_Decisions</t>
  </si>
  <si>
    <t>'Product Information</t>
  </si>
  <si>
    <t>Houses product information at a high level used to build the appropriate product in the system.</t>
  </si>
  <si>
    <t>Requirements</t>
  </si>
  <si>
    <t>'Coverages &amp; Forms</t>
  </si>
  <si>
    <t>Requirements for each individual coverage &amp; form</t>
  </si>
  <si>
    <t>'Conditions &amp; Forms</t>
  </si>
  <si>
    <t>Requirements for each individual condition/limitation &amp; form</t>
  </si>
  <si>
    <t>'Exclusions &amp; Forms</t>
  </si>
  <si>
    <t>Requirements for each individual exclusion &amp; form</t>
  </si>
  <si>
    <t>'Coverage terms</t>
  </si>
  <si>
    <t>Requirements for each coverage term (e.g. Limit)</t>
  </si>
  <si>
    <t>'Coverage term options</t>
  </si>
  <si>
    <t xml:space="preserve">Requirements for each coverage term option (e.g. 500, 1000) </t>
  </si>
  <si>
    <t>Additional Data Fields</t>
  </si>
  <si>
    <t>Requirements for additional data fields (other than cover terms) to be configured on UI</t>
  </si>
  <si>
    <t>'State Amendatory Endorsements</t>
  </si>
  <si>
    <t>Requirements for state amandatory endorsements</t>
  </si>
  <si>
    <t>Common Forms</t>
  </si>
  <si>
    <t>Requirements for common amandatory forms</t>
  </si>
  <si>
    <t>Obsolete Coverages_Forms</t>
  </si>
  <si>
    <t>Document list of obselete coverage and forms</t>
  </si>
  <si>
    <t>'Acceptance Critera</t>
  </si>
  <si>
    <t>Testing Aid for acceptance amandatory critera</t>
  </si>
  <si>
    <t xml:space="preserve">Testing Aid </t>
  </si>
  <si>
    <t>'Business Acceptance</t>
  </si>
  <si>
    <t>Business Approval for business amandatory acceptance</t>
  </si>
  <si>
    <t>Business Approval</t>
  </si>
  <si>
    <t>'Action Items</t>
  </si>
  <si>
    <t>Reference / Aid for action amandatory items</t>
  </si>
  <si>
    <t xml:space="preserve">Reference / Aid </t>
  </si>
  <si>
    <t>'BA Checklist</t>
  </si>
  <si>
    <t>Reference / Aid for ba amandatory checklist</t>
  </si>
  <si>
    <t>'Forms Pattern Screens</t>
  </si>
  <si>
    <t>Reference / Aid for forms amandatory screens</t>
  </si>
  <si>
    <t>Product Name</t>
  </si>
  <si>
    <t>Commercial Property</t>
  </si>
  <si>
    <t>ProductCode</t>
  </si>
  <si>
    <t>Product Information Area</t>
  </si>
  <si>
    <t>Values</t>
  </si>
  <si>
    <t>Product Code</t>
  </si>
  <si>
    <t>Policy Symbol</t>
  </si>
  <si>
    <t>Policy Term(s)</t>
  </si>
  <si>
    <t>Availability Jurisdictions</t>
  </si>
  <si>
    <t>All US States and International (IZ)</t>
  </si>
  <si>
    <t>Offerings</t>
  </si>
  <si>
    <t>Operating Units</t>
  </si>
  <si>
    <t>BARS, BRE, BOG, BLS</t>
  </si>
  <si>
    <t>Underwriting Companies</t>
  </si>
  <si>
    <t xml:space="preserve">Berkley National Insurance Company(BARS, BOG)
Berkley Regional Insurance Company(BARS,BOG)
Riverport Insurance Company(BARS, BOG)
StarNet Insurance Company(BARS, BOG)
</t>
  </si>
  <si>
    <t>Product Overview:</t>
  </si>
  <si>
    <t>Coverage:</t>
  </si>
  <si>
    <t xml:space="preserve">ISO, Propietary, ISO Modified </t>
  </si>
  <si>
    <t>Rating:</t>
  </si>
  <si>
    <t>Rules:</t>
  </si>
  <si>
    <t>Coverage Parts:</t>
  </si>
  <si>
    <t>Business Segments:</t>
  </si>
  <si>
    <t>Line Level</t>
  </si>
  <si>
    <t>Building Level</t>
  </si>
  <si>
    <t>Jira #</t>
  </si>
  <si>
    <t>Req #</t>
  </si>
  <si>
    <t>SBT/OOTB,  New, Modified</t>
  </si>
  <si>
    <t>Coverage Name</t>
  </si>
  <si>
    <t>ISO,
Proprietary</t>
  </si>
  <si>
    <t>Level
(BA ref only)</t>
  </si>
  <si>
    <t>Category</t>
  </si>
  <si>
    <t>Premium Impact</t>
  </si>
  <si>
    <t>States</t>
  </si>
  <si>
    <t>Scheduled</t>
  </si>
  <si>
    <t>Offering</t>
  </si>
  <si>
    <t>UW Company</t>
  </si>
  <si>
    <t>Existence of 
Coverage</t>
  </si>
  <si>
    <t xml:space="preserve"> Existence Condition</t>
  </si>
  <si>
    <t>Premises/ Operations (Claims Made)</t>
  </si>
  <si>
    <t>Premises/ Operations (Occurence)</t>
  </si>
  <si>
    <t>Products/ completed (Claims Made)</t>
  </si>
  <si>
    <t>Products/ completed (Occurence)</t>
  </si>
  <si>
    <t>Availability of Coverage</t>
  </si>
  <si>
    <t xml:space="preserve"> Availability Condition</t>
  </si>
  <si>
    <t>Display in Policy Center
 (In-House)</t>
  </si>
  <si>
    <t>Notes</t>
  </si>
  <si>
    <t>Form Pattern Code</t>
  </si>
  <si>
    <t>Form Number</t>
  </si>
  <si>
    <t>Edition Date</t>
  </si>
  <si>
    <t>Form Name</t>
  </si>
  <si>
    <t>Sequence</t>
  </si>
  <si>
    <t>Transaction Rules</t>
  </si>
  <si>
    <t>Jurisdictions</t>
  </si>
  <si>
    <t>Inference Logic</t>
  </si>
  <si>
    <t>Notes
(BA Ref)</t>
  </si>
  <si>
    <t>New</t>
  </si>
  <si>
    <t>Claims Made Endorsement</t>
  </si>
  <si>
    <t>Proprietary</t>
  </si>
  <si>
    <t>Liability</t>
  </si>
  <si>
    <t>Yes</t>
  </si>
  <si>
    <t>CO,IA,ID,IL,IN,KS,MN,MO,MT,ND,NE,OR,SD,UT,WA,WI,WY</t>
  </si>
  <si>
    <t>No</t>
  </si>
  <si>
    <t>General Liability</t>
  </si>
  <si>
    <t>All except BCS, 
BERS, BHC, BMU</t>
  </si>
  <si>
    <t>Always Available</t>
  </si>
  <si>
    <t>Related Form is Obsolete in GenAdmin</t>
  </si>
  <si>
    <t>CW For IDCG 8316</t>
  </si>
  <si>
    <t>Overal State</t>
  </si>
  <si>
    <t>AK</t>
  </si>
  <si>
    <t>AL</t>
  </si>
  <si>
    <t xml:space="preserve"> AL</t>
  </si>
  <si>
    <t>IDCG 8316 CA Exclusions</t>
  </si>
  <si>
    <t xml:space="preserve"> AR</t>
  </si>
  <si>
    <t>Primary Prod</t>
  </si>
  <si>
    <t>Company</t>
  </si>
  <si>
    <t>Count</t>
  </si>
  <si>
    <t>AZ</t>
  </si>
  <si>
    <t xml:space="preserve"> AZ</t>
  </si>
  <si>
    <t>IDCG 83 16CA</t>
  </si>
  <si>
    <t>Sports/Fitness Instructor Professional Liability Coverage - California</t>
  </si>
  <si>
    <t>Berkley Oil &amp; Gas</t>
  </si>
  <si>
    <t>Berkley National Insurance Company</t>
  </si>
  <si>
    <t>production</t>
  </si>
  <si>
    <t>GEN-68629 IDI Interline Form</t>
  </si>
  <si>
    <t>CA</t>
  </si>
  <si>
    <t>AND</t>
  </si>
  <si>
    <t>"</t>
  </si>
  <si>
    <t xml:space="preserve">. </t>
  </si>
  <si>
    <t xml:space="preserve"> CA</t>
  </si>
  <si>
    <t>Great Divide Insurance Company</t>
  </si>
  <si>
    <t>CO</t>
  </si>
  <si>
    <t xml:space="preserve"> CO</t>
  </si>
  <si>
    <t>Berkley Regional Insurance Company</t>
  </si>
  <si>
    <t>CT</t>
  </si>
  <si>
    <t>StarNet Insurance Company</t>
  </si>
  <si>
    <t>DC</t>
  </si>
  <si>
    <t>Riverport Insurance Company</t>
  </si>
  <si>
    <t>DE</t>
  </si>
  <si>
    <t>Berkley Specialty Insurance Company</t>
  </si>
  <si>
    <t>FL</t>
  </si>
  <si>
    <t>Berkley Insurance Company</t>
  </si>
  <si>
    <t>GA</t>
  </si>
  <si>
    <t>Carolina Casualty Insurance Company</t>
  </si>
  <si>
    <t>HI</t>
  </si>
  <si>
    <t>Berkley Asset Protection</t>
  </si>
  <si>
    <t>IA</t>
  </si>
  <si>
    <t>ID</t>
  </si>
  <si>
    <t>IL</t>
  </si>
  <si>
    <t>IN</t>
  </si>
  <si>
    <t>KS</t>
  </si>
  <si>
    <t>KY</t>
  </si>
  <si>
    <t>LA</t>
  </si>
  <si>
    <t>MA</t>
  </si>
  <si>
    <t>Berkley Agribusiness</t>
  </si>
  <si>
    <t>MD</t>
  </si>
  <si>
    <t>ME</t>
  </si>
  <si>
    <t>MI</t>
  </si>
  <si>
    <t>MN</t>
  </si>
  <si>
    <t>MO</t>
  </si>
  <si>
    <t>MS</t>
  </si>
  <si>
    <t>MT</t>
  </si>
  <si>
    <t>NC</t>
  </si>
  <si>
    <t>Berkley Technology Underwriters</t>
  </si>
  <si>
    <t>ND</t>
  </si>
  <si>
    <t>NE</t>
  </si>
  <si>
    <t>NH</t>
  </si>
  <si>
    <t>NJ</t>
  </si>
  <si>
    <t>NM</t>
  </si>
  <si>
    <t>NV</t>
  </si>
  <si>
    <t>NY</t>
  </si>
  <si>
    <t>OH</t>
  </si>
  <si>
    <t>Berkley Renewable Energy</t>
  </si>
  <si>
    <t>OK</t>
  </si>
  <si>
    <t>OR</t>
  </si>
  <si>
    <t>PA</t>
  </si>
  <si>
    <t>RI</t>
  </si>
  <si>
    <t>SC</t>
  </si>
  <si>
    <t>SD</t>
  </si>
  <si>
    <t>TN</t>
  </si>
  <si>
    <t>TX</t>
  </si>
  <si>
    <t>Berkley Fire and Marine</t>
  </si>
  <si>
    <t>UT</t>
  </si>
  <si>
    <t>VA</t>
  </si>
  <si>
    <t>VT</t>
  </si>
  <si>
    <t>WA</t>
  </si>
  <si>
    <t>WI</t>
  </si>
  <si>
    <t>WV</t>
  </si>
  <si>
    <t>WY</t>
  </si>
  <si>
    <t>Carolina Casualty Insurance</t>
  </si>
  <si>
    <t>Berkley Human Services</t>
  </si>
  <si>
    <t>Berkley Program Specialists</t>
  </si>
  <si>
    <t>Berkley Entertainment</t>
  </si>
  <si>
    <t>Berkley Risk Administrators Co</t>
  </si>
  <si>
    <t>Berkley Custom Insurance</t>
  </si>
  <si>
    <t>Berkley Life Sciences</t>
  </si>
  <si>
    <t>Berkley Shared Services</t>
  </si>
  <si>
    <t>Berkley Small Business</t>
  </si>
  <si>
    <t>Product Model</t>
  </si>
  <si>
    <t>Form Pattern / Inference Logic</t>
  </si>
  <si>
    <t>GenAdmin Date (BA team to add date when they refer GenAdmin to extract data)</t>
  </si>
  <si>
    <t>Name of GenAdmin Extract File used by BA team to document Coverage and Form details. Note: The file name should inlcude as-of date from Mike C.</t>
  </si>
  <si>
    <t>Last Updated by</t>
  </si>
  <si>
    <t>ISO/
Proprietary</t>
  </si>
  <si>
    <t>States
(Definition of All States = all US states and IZ)</t>
  </si>
  <si>
    <t xml:space="preserve">Offering/Program </t>
  </si>
  <si>
    <t>Category [Screen/Tab] Details &amp; Coverages, Additional Coverages, Additional Insureds
(Line or State Level)</t>
  </si>
  <si>
    <t>Existence of 
Coverage (Required, Suggested, Electable)</t>
  </si>
  <si>
    <t>Premium Bearing? (Yes/No)</t>
  </si>
  <si>
    <t>Scheduled (Yes/No)</t>
  </si>
  <si>
    <t>UW Company (Based on Filings)</t>
  </si>
  <si>
    <t>ASLOB/Major Peril Code</t>
  </si>
  <si>
    <t>Notes (BA Ref only)</t>
  </si>
  <si>
    <t>Form Name (Name should be in camel case)</t>
  </si>
  <si>
    <t>Form Type ? (Variable or Static)</t>
  </si>
  <si>
    <t>Inference Priority ( No need to document - This will be taken care during Product Factory phase)</t>
  </si>
  <si>
    <t>Inference Logic
Document for SBT vs Genesys</t>
  </si>
  <si>
    <t>Transaction Types (Submission, Policy Change, Renewal, Rewrite, Rewrite New Account, Cancellation, Reinstatement)</t>
  </si>
  <si>
    <t>Policy Change: Can this form get added again on a policy change if it’s data changes? (Y/N)</t>
  </si>
  <si>
    <t>PO/SME Sign off/ Comments</t>
  </si>
  <si>
    <t>Observations/ Questions for PO/SME</t>
  </si>
  <si>
    <t>Peer Review Comments (BA Ref only)</t>
  </si>
  <si>
    <t>ProductModelExport_CP7line_062023.xlsm, 20230809 - PR Coverages CPU.xlsx, 20230916 PR Forms To Coverages.xlsx, 20230920 PR Forms Steps.xlsx, 20230907 PR Forms QRG.xlsx, 20230920 PR Coverage Exclusions.xlsx</t>
  </si>
  <si>
    <t>Building</t>
  </si>
  <si>
    <t>ISO</t>
  </si>
  <si>
    <t>All states except: IZ</t>
  </si>
  <si>
    <t>FPP Commercial Property</t>
  </si>
  <si>
    <t>Suggested</t>
  </si>
  <si>
    <t>Y</t>
  </si>
  <si>
    <t>N</t>
  </si>
  <si>
    <t>All</t>
  </si>
  <si>
    <t xml:space="preserve">          </t>
  </si>
  <si>
    <t>CP00101012</t>
  </si>
  <si>
    <t>CP 00 10</t>
  </si>
  <si>
    <t>10 12</t>
  </si>
  <si>
    <t>Building and Personal Property Coverage Form</t>
  </si>
  <si>
    <t>All states except: HI,IZ,FL</t>
  </si>
  <si>
    <t>Submission, Policy, Change, Rewrite, Rewrite New Account</t>
  </si>
  <si>
    <t>CP00100607</t>
  </si>
  <si>
    <t>06 07</t>
  </si>
  <si>
    <t>HI,FL</t>
  </si>
  <si>
    <t>CP0010TCFL0607</t>
  </si>
  <si>
    <t>CP 00 10 TCFL</t>
  </si>
  <si>
    <t>Table of Contents - Building and Personal Property Coverage Form - Florida</t>
  </si>
  <si>
    <t>CP00900788</t>
  </si>
  <si>
    <t>CP 00 90</t>
  </si>
  <si>
    <t>07 88</t>
  </si>
  <si>
    <t>Commercial Property Conditions</t>
  </si>
  <si>
    <t>CP01100788</t>
  </si>
  <si>
    <t>CP 01 10</t>
  </si>
  <si>
    <t>South Carolina Changes - Valuation</t>
  </si>
  <si>
    <t>CP01221012</t>
  </si>
  <si>
    <t>CP 01 22</t>
  </si>
  <si>
    <t>Maine Changes - Actual Cash Value</t>
  </si>
  <si>
    <t>CP02990607</t>
  </si>
  <si>
    <t>CP 02 99</t>
  </si>
  <si>
    <t>Cancellation Changes</t>
  </si>
  <si>
    <t>DE,AR,CA,WY,WV</t>
  </si>
  <si>
    <t>CP03201092</t>
  </si>
  <si>
    <t>CP 03 20</t>
  </si>
  <si>
    <t>10 92</t>
  </si>
  <si>
    <t>Multiple Deductible Form (Fixed Dollar Deductibles)</t>
  </si>
  <si>
    <t>AK,CT,HI</t>
  </si>
  <si>
    <t>SBT</t>
  </si>
  <si>
    <t>CP03200418</t>
  </si>
  <si>
    <t>04 18</t>
  </si>
  <si>
    <t>All states except: AK,CT,LA,HI,IZ,FL</t>
  </si>
  <si>
    <t>CP03201090</t>
  </si>
  <si>
    <t>10 90</t>
  </si>
  <si>
    <t>Multiple Deductible Form</t>
  </si>
  <si>
    <t>CP03220106</t>
  </si>
  <si>
    <t>CP 03 22</t>
  </si>
  <si>
    <t>01 06</t>
  </si>
  <si>
    <t>Florida - Multiple Deductible Form</t>
  </si>
  <si>
    <t>CP03320423</t>
  </si>
  <si>
    <t>CP 03 32</t>
  </si>
  <si>
    <t>04 23</t>
  </si>
  <si>
    <t>Louisiana Multiple Deductible Form (Fixed Dollar Deductibles)</t>
  </si>
  <si>
    <t>CP04160713</t>
  </si>
  <si>
    <t>CP 04 16</t>
  </si>
  <si>
    <t>07 13</t>
  </si>
  <si>
    <t>Connecticut Utility Services - Direct Damage</t>
  </si>
  <si>
    <t>Utility Services - Direct Damage</t>
  </si>
  <si>
    <t>CP04171012</t>
  </si>
  <si>
    <t>CP 04 17</t>
  </si>
  <si>
    <t>All states except: CT,HI,IZ,FL</t>
  </si>
  <si>
    <t>CP04170607</t>
  </si>
  <si>
    <t>CP04380607</t>
  </si>
  <si>
    <t>CP 04 38</t>
  </si>
  <si>
    <t>Functional Building Valuation</t>
  </si>
  <si>
    <t>CP04420917</t>
  </si>
  <si>
    <t>CP 04 42</t>
  </si>
  <si>
    <t>09 17</t>
  </si>
  <si>
    <t>New Hampshire - Functional Building Valuation</t>
  </si>
  <si>
    <t>CP04431005</t>
  </si>
  <si>
    <t>CP 04 43</t>
  </si>
  <si>
    <t>10 05</t>
  </si>
  <si>
    <t>Minnesota Changes - Functional Building Valuation</t>
  </si>
  <si>
    <t>CP04430917</t>
  </si>
  <si>
    <t>CP04470607</t>
  </si>
  <si>
    <t>CP 04 47</t>
  </si>
  <si>
    <t>California - Functional Building Valuation</t>
  </si>
  <si>
    <t>CP04470220</t>
  </si>
  <si>
    <t>02 20</t>
  </si>
  <si>
    <t>CP10101012</t>
  </si>
  <si>
    <t>CP 10 10</t>
  </si>
  <si>
    <t>Causes Of Loss - Basic Form</t>
  </si>
  <si>
    <t>All states except: NY,HI,IZ,FL</t>
  </si>
  <si>
    <t>CP10100607</t>
  </si>
  <si>
    <t>CP1010TCFL0607</t>
  </si>
  <si>
    <t>CP 10 10 TCFL</t>
  </si>
  <si>
    <t>Table of Contents - Causes of Loss - Basic Form - Florida</t>
  </si>
  <si>
    <t>CP10201012</t>
  </si>
  <si>
    <t>CP 10 20</t>
  </si>
  <si>
    <t>Causes Of Loss - Broad Form</t>
  </si>
  <si>
    <t>CP10200607</t>
  </si>
  <si>
    <t>CP1020TCFL0607</t>
  </si>
  <si>
    <t>CP 10 20 TCFL</t>
  </si>
  <si>
    <t>Table of Contents - Causes of Loss - Broad Form - Florida</t>
  </si>
  <si>
    <t>CP10300695</t>
  </si>
  <si>
    <t>CP 10 30</t>
  </si>
  <si>
    <t>06 95</t>
  </si>
  <si>
    <t>Causes of Loss - Special Form</t>
  </si>
  <si>
    <t>CP10300917</t>
  </si>
  <si>
    <t>Causes Of Loss - Special Form</t>
  </si>
  <si>
    <t>CP10300607</t>
  </si>
  <si>
    <t>CP1030TCFL0607</t>
  </si>
  <si>
    <t>CP 10 30 TCFL</t>
  </si>
  <si>
    <t>Table of Contents - Causes of Loss - Special Form - Florida</t>
  </si>
  <si>
    <t>CP10451012</t>
  </si>
  <si>
    <t>CP 10 45</t>
  </si>
  <si>
    <t>Earthquake And Volcanic Eruption Endorsement (Sub-Limit Form)</t>
  </si>
  <si>
    <t>CP10450899</t>
  </si>
  <si>
    <t>08 99</t>
  </si>
  <si>
    <t>LA,HI,FL</t>
  </si>
  <si>
    <t>CP75400513</t>
  </si>
  <si>
    <t>CP 75 40</t>
  </si>
  <si>
    <t>05 13</t>
  </si>
  <si>
    <t>Agreed Value Endorsement</t>
  </si>
  <si>
    <t>All States</t>
  </si>
  <si>
    <t>CP99931090</t>
  </si>
  <si>
    <t>CP 99 93</t>
  </si>
  <si>
    <t>Tentative Rate</t>
  </si>
  <si>
    <t>All states except: TX,IZ</t>
  </si>
  <si>
    <t>CP99930195</t>
  </si>
  <si>
    <t>01 95</t>
  </si>
  <si>
    <t>Business Personal Property</t>
  </si>
  <si>
    <t>CP01501000</t>
  </si>
  <si>
    <t>CP 01 50</t>
  </si>
  <si>
    <t>10 00</t>
  </si>
  <si>
    <t>Minnesota Changes - Replacement Cost Personal Property</t>
  </si>
  <si>
    <t>Brands And Labels</t>
  </si>
  <si>
    <t>CP04011000</t>
  </si>
  <si>
    <t>CP 04 01</t>
  </si>
  <si>
    <t>Brands and Labels</t>
  </si>
  <si>
    <t>Functional Personal Property Valuation (Other Than Stock)</t>
  </si>
  <si>
    <t>CP04391090</t>
  </si>
  <si>
    <t>CP 04 39</t>
  </si>
  <si>
    <t>All states except: WA,IZ,CA</t>
  </si>
  <si>
    <t>CP04411090</t>
  </si>
  <si>
    <t>CP 04 41</t>
  </si>
  <si>
    <t>Functional Personal Property Valuation (Other Than Stock) - Washington</t>
  </si>
  <si>
    <t>CP04481205</t>
  </si>
  <si>
    <t>CP 04 48</t>
  </si>
  <si>
    <t>12 05</t>
  </si>
  <si>
    <t>California - Functional Personal Property Valuation Other Than Stock</t>
  </si>
  <si>
    <t>Additional Covered Property</t>
  </si>
  <si>
    <t>CP14100695</t>
  </si>
  <si>
    <t>CP 14 10</t>
  </si>
  <si>
    <t>CP14110695</t>
  </si>
  <si>
    <t>CP 14 11</t>
  </si>
  <si>
    <t>North Carolina - Additional Covered Property</t>
  </si>
  <si>
    <t>CP14111012</t>
  </si>
  <si>
    <t>CP14120695</t>
  </si>
  <si>
    <t>CP 14 12</t>
  </si>
  <si>
    <t>Virginia - Additional Covered Property</t>
  </si>
  <si>
    <t>CP14121012</t>
  </si>
  <si>
    <t>Stock</t>
  </si>
  <si>
    <t>Time Element</t>
  </si>
  <si>
    <t>CP00301012</t>
  </si>
  <si>
    <t>CP 00 30</t>
  </si>
  <si>
    <t>Business Income (And Extra Expense) Coverage Form</t>
  </si>
  <si>
    <t>All states except: HI,FL</t>
  </si>
  <si>
    <t>CP00300607</t>
  </si>
  <si>
    <t>CP0030TCFL0312</t>
  </si>
  <si>
    <t>CP 00 30 TCFL</t>
  </si>
  <si>
    <t>03 12</t>
  </si>
  <si>
    <t>Table of Contents - Business Income (And Extra Expense) Coverage Form - Florida</t>
  </si>
  <si>
    <t>CP00321012</t>
  </si>
  <si>
    <t>CP 00 32</t>
  </si>
  <si>
    <t>Business Income (Without Extra Expense) Coverage Form</t>
  </si>
  <si>
    <t>CP00320607</t>
  </si>
  <si>
    <t>CP0032TCFL0312</t>
  </si>
  <si>
    <t>CP 00 32 TCFL</t>
  </si>
  <si>
    <t>Table of Contents - Business Income (Without Extra Expense) Coverage Form - Florida</t>
  </si>
  <si>
    <t>CP00501012</t>
  </si>
  <si>
    <t>CP 00 50</t>
  </si>
  <si>
    <t>Extra Expense Coverage Form</t>
  </si>
  <si>
    <t>CP00500607</t>
  </si>
  <si>
    <t>CP0050TCFL0312</t>
  </si>
  <si>
    <t>CP 00 50 TCFL</t>
  </si>
  <si>
    <t>Table of Contents - Extra Expense Coverage Form - Florida</t>
  </si>
  <si>
    <t>CP15120917</t>
  </si>
  <si>
    <t>CP 15 12</t>
  </si>
  <si>
    <t>Alaska - Ordinance or Law - Increased Period of Restoration</t>
  </si>
  <si>
    <t>Seasonal Leases - Monthly Limits On Loss Payment</t>
  </si>
  <si>
    <t>CP15130788</t>
  </si>
  <si>
    <t>CP 15 13</t>
  </si>
  <si>
    <t>Seasonal Leases - Monthly Limits on Loss Payment</t>
  </si>
  <si>
    <t>All states except: ND,ID,WY,KS,HI,IZ,MI,MO,AL,OR,IN,IL,IA,MN,WI,UT,NE,AK,SD,WA,CO,FL</t>
  </si>
  <si>
    <t>CP15140917</t>
  </si>
  <si>
    <t>CP 15 14</t>
  </si>
  <si>
    <t>New York - Ordinance or Law - Increased Period of Restoration</t>
  </si>
  <si>
    <t>Mining Properties - Business Income</t>
  </si>
  <si>
    <t>CP15241000</t>
  </si>
  <si>
    <t>CP 15 24</t>
  </si>
  <si>
    <t>CP15251000</t>
  </si>
  <si>
    <t>CP 15 25</t>
  </si>
  <si>
    <t>Business Income - Educational Institutions</t>
  </si>
  <si>
    <t>All states except: ND,ID,WY,KS,HI,IZ,MI,MT,MO,AL,OR,IN,IL,MN,WI,UT,AK,SD,WA,VT,CO,FL</t>
  </si>
  <si>
    <t>CP15250788</t>
  </si>
  <si>
    <t>Tuition And Fees</t>
  </si>
  <si>
    <t>Ordinance Or Law - Increased Period Of Restoration</t>
  </si>
  <si>
    <t>CP15310917</t>
  </si>
  <si>
    <t>CP 15 31</t>
  </si>
  <si>
    <t>All states except: AK,NY,HI,IZ,FL</t>
  </si>
  <si>
    <t>CP15310402</t>
  </si>
  <si>
    <t>04 02</t>
  </si>
  <si>
    <t>CP15321000</t>
  </si>
  <si>
    <t>CP 15 32</t>
  </si>
  <si>
    <t>Civil Authority Increased Coverage Period</t>
  </si>
  <si>
    <t>CP15400607</t>
  </si>
  <si>
    <t>CP 15 40</t>
  </si>
  <si>
    <t>California - Civil Authority Change(s)</t>
  </si>
  <si>
    <t>CP8353MN1214</t>
  </si>
  <si>
    <t>CP 83 53 MN</t>
  </si>
  <si>
    <t>12 14</t>
  </si>
  <si>
    <t>Business Income and Extra Expense Amendment Endorsement - Minnesota</t>
  </si>
  <si>
    <t>CP83571214</t>
  </si>
  <si>
    <t>CP 83 57</t>
  </si>
  <si>
    <t>Business Income Changes - Beginning Of The Period Of Restoration - 48 Hours</t>
  </si>
  <si>
    <t>Unit Initialization</t>
  </si>
  <si>
    <t>Electable</t>
  </si>
  <si>
    <t>Product Initialization</t>
  </si>
  <si>
    <t>All states except: ID,TN,WY,RI,SC,MD,KS,VA,GA,CA,HI,IZ,MI,OH,MT,DE,AL,OR,CT,IN,NM,TX,AZ,IA,ME,UT,WI,NE,AK,NV,MA,DC,AR,LA,WA,VT,CO,FL</t>
  </si>
  <si>
    <t xml:space="preserve">   ,          </t>
  </si>
  <si>
    <t>Location Deductible</t>
  </si>
  <si>
    <t>Wind/Hail Deductible</t>
  </si>
  <si>
    <t>CP83770721</t>
  </si>
  <si>
    <t>CP 83 77</t>
  </si>
  <si>
    <t>07 21</t>
  </si>
  <si>
    <t>Windstorm Or Hail Deductible Endorsement - With Minimum Per Occurrence Deductible</t>
  </si>
  <si>
    <t>All states except: TX,AK,IZ,SC</t>
  </si>
  <si>
    <t>CP8377AK0721</t>
  </si>
  <si>
    <t>CP 83 77 AK</t>
  </si>
  <si>
    <t>Windstorm Or Hail Deductible Endorsement - With Minimum Per Occurrence Deductible - Alaska</t>
  </si>
  <si>
    <t>CP8377LA0721</t>
  </si>
  <si>
    <t>CP 83 77 LA</t>
  </si>
  <si>
    <t>CP8377SC0721</t>
  </si>
  <si>
    <t>CP 83 77 SC</t>
  </si>
  <si>
    <t>Windstorm Or Hail Deductible Endorsement - With Minimum Per Occurrence  Deductible - South Carolina</t>
  </si>
  <si>
    <t>Ordinance Or Law Coverage</t>
  </si>
  <si>
    <t>CP04050917</t>
  </si>
  <si>
    <t>CP 04 05</t>
  </si>
  <si>
    <t>Ordinance or Law Coverage</t>
  </si>
  <si>
    <t>All states except: VA,FL,CA,HI,IZ,WV</t>
  </si>
  <si>
    <t>Ordinance or Law Coverage A</t>
  </si>
  <si>
    <t>CP04050402</t>
  </si>
  <si>
    <t>CP04060917</t>
  </si>
  <si>
    <t>CP 04 06</t>
  </si>
  <si>
    <t>Virginia - Ordinance or Law Coverage - Broad Form</t>
  </si>
  <si>
    <t>CP04130917</t>
  </si>
  <si>
    <t>CP 04 13</t>
  </si>
  <si>
    <t>Ordinance or Law Coverage - West Virginia</t>
  </si>
  <si>
    <t>CP04461205</t>
  </si>
  <si>
    <t>CP 04 46</t>
  </si>
  <si>
    <t>California - Ordinance Or Law Coverage</t>
  </si>
  <si>
    <t>CP04460917</t>
  </si>
  <si>
    <t>CP83191018</t>
  </si>
  <si>
    <t>CP 83 19</t>
  </si>
  <si>
    <t>10 18</t>
  </si>
  <si>
    <t>Endorsement - Ordinance or Law Coverage</t>
  </si>
  <si>
    <t>All states except: CT,CA,IZ,WV</t>
  </si>
  <si>
    <t>CP83190311</t>
  </si>
  <si>
    <t>03 11</t>
  </si>
  <si>
    <t>CP8319CA1018</t>
  </si>
  <si>
    <t>CP 83 19 CA</t>
  </si>
  <si>
    <t>CP8319CT0311</t>
  </si>
  <si>
    <t>CP 83 19 CT</t>
  </si>
  <si>
    <t>Endorsement - Ordinance or Law Coverage - Connecticut</t>
  </si>
  <si>
    <t>CP8319CT1018</t>
  </si>
  <si>
    <t>CP8319WV1018</t>
  </si>
  <si>
    <t>CP 83 19 WV</t>
  </si>
  <si>
    <t xml:space="preserve">	Endorsement - Ordinance or Law Coverage - West Virginia</t>
  </si>
  <si>
    <t>CP8348MN1214</t>
  </si>
  <si>
    <t>CP 83 48 MN</t>
  </si>
  <si>
    <t>Ordinance Or Law Coverage - Public Schools - Minnesota</t>
  </si>
  <si>
    <t>Ordinance or Law Coverage B</t>
  </si>
  <si>
    <t>Ordinance or Law Coverage C</t>
  </si>
  <si>
    <t>Ordinance or Law Coverage BC</t>
  </si>
  <si>
    <t>Radio or TV Antenna</t>
  </si>
  <si>
    <t>Radio Or Television Antennas</t>
  </si>
  <si>
    <t>CP14501000</t>
  </si>
  <si>
    <t>CP 14 50</t>
  </si>
  <si>
    <t>BPP Personal Prop of Others</t>
  </si>
  <si>
    <t>BPP Tenants Improvements</t>
  </si>
  <si>
    <t>BPP Separation of Cvg</t>
  </si>
  <si>
    <t>Your Business Personal Property - Separation Of Coverage</t>
  </si>
  <si>
    <t>CP19100695</t>
  </si>
  <si>
    <t>CP 19 10</t>
  </si>
  <si>
    <t>CP19101091</t>
  </si>
  <si>
    <t>10 91</t>
  </si>
  <si>
    <t>CP8300CA0510</t>
  </si>
  <si>
    <t>CP 83 00 CA</t>
  </si>
  <si>
    <t>05 10</t>
  </si>
  <si>
    <t>Endorsement - Property And Business Income Coverages - California</t>
  </si>
  <si>
    <t>Leased Property</t>
  </si>
  <si>
    <t>CP14600788</t>
  </si>
  <si>
    <t>CP 14 60</t>
  </si>
  <si>
    <t>Manuf Consq Loss Asmptn</t>
  </si>
  <si>
    <t>Ag Products Storage</t>
  </si>
  <si>
    <t>Business Personal Property Limited International Coverage</t>
  </si>
  <si>
    <t>All states except: LA,IZ</t>
  </si>
  <si>
    <t>CP04320402</t>
  </si>
  <si>
    <t>CP 04 32</t>
  </si>
  <si>
    <t>Property In Process Of Manufacture By Others Limited International Coverage</t>
  </si>
  <si>
    <t>CP04330402</t>
  </si>
  <si>
    <t>CP 04 33</t>
  </si>
  <si>
    <t>Utility Services - Time Element</t>
  </si>
  <si>
    <t>All except Berkley Regional Insurance Company, Berkley National Insurance Company, StarNet Insurance Company</t>
  </si>
  <si>
    <t>CP15450917</t>
  </si>
  <si>
    <t>CP 15 45</t>
  </si>
  <si>
    <t>CP15450607</t>
  </si>
  <si>
    <t>EE Dependent Prop Intl (manually rated)</t>
  </si>
  <si>
    <t>CP15020402</t>
  </si>
  <si>
    <t>CP 15 02</t>
  </si>
  <si>
    <t>Extra Expense From Dependent Properties- Limited International Coverage</t>
  </si>
  <si>
    <t>Extra Expense From Dependent Properties Limited International Coverage</t>
  </si>
  <si>
    <t>CP15021012</t>
  </si>
  <si>
    <t>TE Radio or TV Ant</t>
  </si>
  <si>
    <t>Vacancy Permit Bldg</t>
  </si>
  <si>
    <t>CP04601000</t>
  </si>
  <si>
    <t>CP 04 60</t>
  </si>
  <si>
    <t>Vacancy Changes</t>
  </si>
  <si>
    <t>CP04611012</t>
  </si>
  <si>
    <t>CP 04 61</t>
  </si>
  <si>
    <t>Connecticut - Vacancy Changes</t>
  </si>
  <si>
    <t>Vacancy Permit Contents</t>
  </si>
  <si>
    <t>Changes - Fungus, Wet Rot, Dry Rot And Bacteria</t>
  </si>
  <si>
    <t>All states except: AK,IZ</t>
  </si>
  <si>
    <t>CP04310402</t>
  </si>
  <si>
    <t>CP 04 31</t>
  </si>
  <si>
    <t>All states except: AK,NY,IZ,WA</t>
  </si>
  <si>
    <t>Debris Removal Additional Insurance</t>
  </si>
  <si>
    <t xml:space="preserve">          ,51</t>
  </si>
  <si>
    <t>CP04151012</t>
  </si>
  <si>
    <t>CP 04 15</t>
  </si>
  <si>
    <t>Debris Removal</t>
  </si>
  <si>
    <t>CP04151000</t>
  </si>
  <si>
    <t>Utility Services Building</t>
  </si>
  <si>
    <t>Utility Services BPP</t>
  </si>
  <si>
    <t>Utility Services Stock</t>
  </si>
  <si>
    <t>Inflation Guard</t>
  </si>
  <si>
    <t>Electronic Commerce (E-Commerce)</t>
  </si>
  <si>
    <t>CP04300607</t>
  </si>
  <si>
    <t>CP 04 30</t>
  </si>
  <si>
    <t>All states except: IL,KY,IZ</t>
  </si>
  <si>
    <t>Electronic Commerce</t>
  </si>
  <si>
    <t>CP04340607</t>
  </si>
  <si>
    <t>CP 04 34</t>
  </si>
  <si>
    <t>Electronic Commerce (E-Commerce) - Illinois</t>
  </si>
  <si>
    <t>Condo Comm Loss Assess</t>
  </si>
  <si>
    <t>CP04180607</t>
  </si>
  <si>
    <t>CP 04 18</t>
  </si>
  <si>
    <t>Condominium Commercial Unit-Owners Optional Coverages</t>
  </si>
  <si>
    <t>AK,NY,LA,HI,VT</t>
  </si>
  <si>
    <t>CP04181012</t>
  </si>
  <si>
    <t>All states except: DC,RI,IZ,HI,UT,FL</t>
  </si>
  <si>
    <t>CP04201012</t>
  </si>
  <si>
    <t>CP 04 20</t>
  </si>
  <si>
    <t>Condominium Commercial Unit-Owners Optional Coverages - Rhode Island</t>
  </si>
  <si>
    <t>CP04210212</t>
  </si>
  <si>
    <t>CP 04 21</t>
  </si>
  <si>
    <t>02 12</t>
  </si>
  <si>
    <t>Florida Changes - Condominium Commercial Unit-Owners Optional Coverages</t>
  </si>
  <si>
    <t>CP04221113</t>
  </si>
  <si>
    <t>CP 04 22</t>
  </si>
  <si>
    <t>11 13</t>
  </si>
  <si>
    <t>Utah - Condominium Commercial Unit-Owners - Optional Coverages</t>
  </si>
  <si>
    <t>CP04230115</t>
  </si>
  <si>
    <t>CP 04 23</t>
  </si>
  <si>
    <t>01 15</t>
  </si>
  <si>
    <t>District Of Columbia Condominium Commercial Unit-Owners Optional Coverages</t>
  </si>
  <si>
    <t>Condo Comm Misc Prop</t>
  </si>
  <si>
    <t>Watercraft Exclusion</t>
  </si>
  <si>
    <t>Flood Coverage Endorsement</t>
  </si>
  <si>
    <t>25</t>
  </si>
  <si>
    <t>CP10651012</t>
  </si>
  <si>
    <t>CP 10 65</t>
  </si>
  <si>
    <t>All states except: FL,HI,IZ,WV</t>
  </si>
  <si>
    <t>Flood Coverage End.</t>
  </si>
  <si>
    <t>CP10650607</t>
  </si>
  <si>
    <t>CP10681114</t>
  </si>
  <si>
    <t>CP 10 68</t>
  </si>
  <si>
    <t>11 14</t>
  </si>
  <si>
    <t>Flood Coverage Endorsement - West Virginia</t>
  </si>
  <si>
    <t>Radioactive Contam.</t>
  </si>
  <si>
    <t>Condo Assoc. Chnges Stnd</t>
  </si>
  <si>
    <t>All states except: ND,ID,WY,KS,CA,HI,IZ,MI,MT,MO,OR,IN,IL,IA,MN,WI,UT,NE,AK,SD,WA,CO,FL</t>
  </si>
  <si>
    <t>Builders Risk</t>
  </si>
  <si>
    <t>CP00200607</t>
  </si>
  <si>
    <t>CP 00 20</t>
  </si>
  <si>
    <t>Builders Risk Coverage Form</t>
  </si>
  <si>
    <t>All states except: DC,IZ,OH</t>
  </si>
  <si>
    <t>CP00201012</t>
  </si>
  <si>
    <t>CP00200402</t>
  </si>
  <si>
    <t>Builders Risk Renovations</t>
  </si>
  <si>
    <t>CP11130695</t>
  </si>
  <si>
    <t>CP 11 13</t>
  </si>
  <si>
    <t>Builder's Risk Renovations</t>
  </si>
  <si>
    <t>Builders Risk - Collapse During Construction</t>
  </si>
  <si>
    <t>CP11200607</t>
  </si>
  <si>
    <t>CP 11 20</t>
  </si>
  <si>
    <t>CP11200601</t>
  </si>
  <si>
    <t>06 01</t>
  </si>
  <si>
    <t>IA,NJ,NV</t>
  </si>
  <si>
    <t>Pier and Wharf</t>
  </si>
  <si>
    <t>Pier and Wharf Time Element</t>
  </si>
  <si>
    <t>Builders Risk Theft of Materials</t>
  </si>
  <si>
    <t>CP11210695</t>
  </si>
  <si>
    <t>CP 11 21</t>
  </si>
  <si>
    <t>Builders Risk - Theft Of Building Materials, Fixtures, Machinery, Equipment</t>
  </si>
  <si>
    <t>All states except: IZ,OH</t>
  </si>
  <si>
    <t>CP11211012</t>
  </si>
  <si>
    <t>All states except: HI,IZ,MI,FL</t>
  </si>
  <si>
    <t>CP11221120</t>
  </si>
  <si>
    <t>CP 11 22</t>
  </si>
  <si>
    <t>11 20</t>
  </si>
  <si>
    <t>Builders Risk - Theft Of Building Materials, Fixtures, Machinery, Equipment - Michigan</t>
  </si>
  <si>
    <t>Bldrs Rsk Change Stnd</t>
  </si>
  <si>
    <t>Legal Liab Cvg</t>
  </si>
  <si>
    <t>CP00400607</t>
  </si>
  <si>
    <t>CP 00 40</t>
  </si>
  <si>
    <t>Legal Liability Coverage Form</t>
  </si>
  <si>
    <t>CP00401012</t>
  </si>
  <si>
    <t>CP00700607</t>
  </si>
  <si>
    <t>CP 00 70</t>
  </si>
  <si>
    <t>Mortgageholders Errors And Omissions Coverage Form</t>
  </si>
  <si>
    <t>CP00701012</t>
  </si>
  <si>
    <t>All states except: FL</t>
  </si>
  <si>
    <t>Newly Acquired Or Constructed Property - Increased Limit</t>
  </si>
  <si>
    <t>CP04251090</t>
  </si>
  <si>
    <t>CP 04 25</t>
  </si>
  <si>
    <t>AK,NY,NM,CA,ME</t>
  </si>
  <si>
    <t>Leasehold Interest Coverage Form</t>
  </si>
  <si>
    <t>CP00600695</t>
  </si>
  <si>
    <t>CP 00 60</t>
  </si>
  <si>
    <t>Tenants Leasehold Int. Cvg Sch</t>
  </si>
  <si>
    <t>CP02010788</t>
  </si>
  <si>
    <t>CP 02 01</t>
  </si>
  <si>
    <t>Washington Changes - Cancellation</t>
  </si>
  <si>
    <t>Bonus Payment</t>
  </si>
  <si>
    <t>Improvements and Betterments</t>
  </si>
  <si>
    <t>Prepaid Rent</t>
  </si>
  <si>
    <t>Tobacco Sales</t>
  </si>
  <si>
    <t>CP00801012</t>
  </si>
  <si>
    <t>CP 00 80</t>
  </si>
  <si>
    <t>Tobacco Sales Warehouses Coverage Form</t>
  </si>
  <si>
    <t>All states except: WA,HI,IZ,FL</t>
  </si>
  <si>
    <t>CP00800607</t>
  </si>
  <si>
    <t>LA,CA,HI,VT,FL</t>
  </si>
  <si>
    <t>Outdoor Signs</t>
  </si>
  <si>
    <t>CP14400607</t>
  </si>
  <si>
    <t>CP 14 40</t>
  </si>
  <si>
    <t>Outside Signs</t>
  </si>
  <si>
    <t>CP14401000</t>
  </si>
  <si>
    <t>Spoilage Coverage</t>
  </si>
  <si>
    <t xml:space="preserve">21,          </t>
  </si>
  <si>
    <t>CP04401220</t>
  </si>
  <si>
    <t>CP 04 40</t>
  </si>
  <si>
    <t>12 20</t>
  </si>
  <si>
    <t>All states except: AK,CT,IZ,MD,FL</t>
  </si>
  <si>
    <t>Spoilage</t>
  </si>
  <si>
    <t>CP04400607</t>
  </si>
  <si>
    <t>VA,MO,ND,KY,LA,OK,WY,MT</t>
  </si>
  <si>
    <t>CP04451220</t>
  </si>
  <si>
    <t>CP 04 45</t>
  </si>
  <si>
    <t>Connecticut Spoilage Coverage</t>
  </si>
  <si>
    <t>CP8350MN1214</t>
  </si>
  <si>
    <t>CP 83 50 MN</t>
  </si>
  <si>
    <t>Spoilage Endorsement - Minnesota</t>
  </si>
  <si>
    <t>Peak Season Limit Of Insurance</t>
  </si>
  <si>
    <t>CP12300695</t>
  </si>
  <si>
    <t>CP 12 30</t>
  </si>
  <si>
    <t>Time Element Dependent Prop (manually rated)</t>
  </si>
  <si>
    <t>Business Income From Dependent Properties Limited International Coverage</t>
  </si>
  <si>
    <t>CP15011012</t>
  </si>
  <si>
    <t>CP 15 01</t>
  </si>
  <si>
    <t>Business Income From Dependent Properties - Limited International Coverage</t>
  </si>
  <si>
    <t>CP15080607</t>
  </si>
  <si>
    <t>CP 15 08</t>
  </si>
  <si>
    <t>Business Income From Dependent Properties - Broad Form</t>
  </si>
  <si>
    <t>CP15081012</t>
  </si>
  <si>
    <t>CP15090607</t>
  </si>
  <si>
    <t>CP 15 09</t>
  </si>
  <si>
    <t>Business Income From Dependent Properties - Limited Form</t>
  </si>
  <si>
    <t>All states except: NY,IZ</t>
  </si>
  <si>
    <t>CP15091012</t>
  </si>
  <si>
    <t>CP15090402</t>
  </si>
  <si>
    <t>Extra Expense From Dependent Properties</t>
  </si>
  <si>
    <t>CP15341012</t>
  </si>
  <si>
    <t>CP 15 34</t>
  </si>
  <si>
    <t>CP15340607</t>
  </si>
  <si>
    <t>BI Dependent Prop. Intl. (manually rated)</t>
  </si>
  <si>
    <t>CP15010402</t>
  </si>
  <si>
    <t>Outdoor Tree/Shrub</t>
  </si>
  <si>
    <t>Outdoor Trees, Shrubs And Plants</t>
  </si>
  <si>
    <t>CP14301012</t>
  </si>
  <si>
    <t>CP 14 30</t>
  </si>
  <si>
    <t>CP14301000</t>
  </si>
  <si>
    <t>NJ,GA,NV,NH,LA,NM,CA,HI,IA,FL</t>
  </si>
  <si>
    <t>Pollutant Clean Up And Removal Additional Aggregate Limit Of Insurance</t>
  </si>
  <si>
    <t>CP04071091</t>
  </si>
  <si>
    <t>CP 04 07</t>
  </si>
  <si>
    <t>Mortgageholders E &amp; O</t>
  </si>
  <si>
    <t xml:space="preserve">All except </t>
  </si>
  <si>
    <t>Additional Covered Property - Building</t>
  </si>
  <si>
    <t>Molten Material</t>
  </si>
  <si>
    <t>CP10600788</t>
  </si>
  <si>
    <t>CP 10 60</t>
  </si>
  <si>
    <t>All states except: ND,ID,WY,KS,HI,IZ,MI,MT,MO,AL,OR,IN,IL,MN,WI,NE,AK,SD,WA,CO,FL</t>
  </si>
  <si>
    <t>Blanket System Coverage</t>
  </si>
  <si>
    <t>Theft Deductible</t>
  </si>
  <si>
    <t>Additional Locations - Special Coinsurance Provisions</t>
  </si>
  <si>
    <t>CLCP0013 - Wood Processing</t>
  </si>
  <si>
    <t>VA,DE,NJ,WV,PA,DC,NC,SC,MD,OH</t>
  </si>
  <si>
    <t>CW2560 - Metal / Machine Shop</t>
  </si>
  <si>
    <t>NY,MA,CT,NH,RI,VT,ME</t>
  </si>
  <si>
    <t>CLCP0441 - Berkley Pro Links</t>
  </si>
  <si>
    <t>VA,DE,NJ,WV,PA,NC,SC,MD,OH</t>
  </si>
  <si>
    <t>CLCP0001/BICP01 - Prop Ext End</t>
  </si>
  <si>
    <t>All states except: ND,ID,NH,WY,RI,KS,CA,HI,IZ,MI,MT,MO,OR,CT,IN,IL,IA,ME,MN,UT,WI,NE,AK,NY,MA,SD,WA,VT,CO,FL</t>
  </si>
  <si>
    <t>CP00100695</t>
  </si>
  <si>
    <t>CLCP0002/BICP02 - Prop Ext End</t>
  </si>
  <si>
    <t>CLCP0003 - Prop Ext End</t>
  </si>
  <si>
    <t>CLCP0008 - Janitorial Services Prop Enh</t>
  </si>
  <si>
    <t>CLCP0009 - Janitorial Equip Tools &amp; Supplies</t>
  </si>
  <si>
    <t>CLCP0432B - Berkley Links</t>
  </si>
  <si>
    <t>VA,PA,NC</t>
  </si>
  <si>
    <t>Mechanical Breakdown</t>
  </si>
  <si>
    <t>Non-Owned Detached Trailers</t>
  </si>
  <si>
    <t>Manual Charge</t>
  </si>
  <si>
    <t>Fire and Casualty Surcharge</t>
  </si>
  <si>
    <t>Mortgageholder Protection Policy</t>
  </si>
  <si>
    <t>0</t>
  </si>
  <si>
    <t>Sewer Backup</t>
  </si>
  <si>
    <t>Hurricane Deductible</t>
  </si>
  <si>
    <t>HI,MS,FL</t>
  </si>
  <si>
    <t>CP03260607</t>
  </si>
  <si>
    <t>CP 03 26</t>
  </si>
  <si>
    <t>Mississippi Hurricane Percentage Deductible</t>
  </si>
  <si>
    <t>CP03261012</t>
  </si>
  <si>
    <t>CP8354HI1214</t>
  </si>
  <si>
    <t>CP 83 54 HI</t>
  </si>
  <si>
    <t>Hawaii Hurricane Deductible Endorsement</t>
  </si>
  <si>
    <t>CLCP0005 - Recreational Vehicle Park Advantage Endorsement</t>
  </si>
  <si>
    <t>All states except: ND,ID,PA,NH,WY,RI,SC,MD,WV,KS,NJ,VA,CA,HI,IZ,MI,MT,OH,DE,MO,OR,CT,IN,NC,IL,IA,ME,MN,UT,WI,AK,NY,FL,MA,DC,SD,WA,VT,CO,NE</t>
  </si>
  <si>
    <t>CLCP0006 - Church Guardian Prop Ext End</t>
  </si>
  <si>
    <t>CLCP0011 - Property Extension Endorsement - D</t>
  </si>
  <si>
    <t>CLCP0014 - Fire/EMS-Pak Property Coverage Endorsement</t>
  </si>
  <si>
    <t>CLCP0015 - Social Services Enhancement Endorsement</t>
  </si>
  <si>
    <t>Equipment Breakdown</t>
  </si>
  <si>
    <t>All except BLS, IDI, BPS, BRAC, BOG, BUP, FIN, RIC, BFM, BRE, BTU</t>
  </si>
  <si>
    <t>270</t>
  </si>
  <si>
    <t>CP83100510</t>
  </si>
  <si>
    <t>CP 83 10</t>
  </si>
  <si>
    <t>Endorsement - Equipment Breakdown Enhancement</t>
  </si>
  <si>
    <t>All states except: VA,NY,CA,IL,HI,IZ,WA,FL</t>
  </si>
  <si>
    <t>CP8310CA0510</t>
  </si>
  <si>
    <t>CP 83 10 CA</t>
  </si>
  <si>
    <t>Endorsement - Equipment Breakdown Enhancement - California</t>
  </si>
  <si>
    <t>CP8310FL0312</t>
  </si>
  <si>
    <t>CP 83 10 FL</t>
  </si>
  <si>
    <t>Endorsement - Equipment Breakdown Enhancement - Florida</t>
  </si>
  <si>
    <t>CP8310HI0111</t>
  </si>
  <si>
    <t>CP 83 10 HI</t>
  </si>
  <si>
    <t>01 11</t>
  </si>
  <si>
    <t>CP8310IL0910</t>
  </si>
  <si>
    <t>CP 83 10 IL</t>
  </si>
  <si>
    <t>09 10</t>
  </si>
  <si>
    <t>Endorsement - Equipment Breakdown Enhancement - Illinois</t>
  </si>
  <si>
    <t>CP8310NY0510</t>
  </si>
  <si>
    <t>CP 83 10 NY</t>
  </si>
  <si>
    <t>Endorsement - Equipment Breakdown Enhancement - New York</t>
  </si>
  <si>
    <t>CP8310NY0713</t>
  </si>
  <si>
    <t>CP8310VA0510</t>
  </si>
  <si>
    <t>CP 83 10 VA</t>
  </si>
  <si>
    <t>Endorsement - Equipment Breakdown Enhancement - Virginia</t>
  </si>
  <si>
    <t>CP8310WA0510</t>
  </si>
  <si>
    <t>CP 83 10 WA</t>
  </si>
  <si>
    <t>Endorsement - Equipment Breakdown Enhancement - Washington</t>
  </si>
  <si>
    <t>CP83120510</t>
  </si>
  <si>
    <t>CP 83 12</t>
  </si>
  <si>
    <t>Endorsement - Equipment Breakdown Deductible and Limits Schedule</t>
  </si>
  <si>
    <t>All states except: VA,CA,HI,IZ,FL</t>
  </si>
  <si>
    <t>CP8312CA0510</t>
  </si>
  <si>
    <t>CP 83 12 CA</t>
  </si>
  <si>
    <t>Endorsement - Equipment Breakdown Deductible and Limits Schedule - California</t>
  </si>
  <si>
    <t>CP8312FL0510</t>
  </si>
  <si>
    <t>CP 83 12 FL</t>
  </si>
  <si>
    <t>CP8312HI0111</t>
  </si>
  <si>
    <t>CP 83 12 HI</t>
  </si>
  <si>
    <t>CP8312VA0510</t>
  </si>
  <si>
    <t>CP 83 12 VA</t>
  </si>
  <si>
    <t>Endorsement - Equipment Breakdown Deductible and Limits Schedule - Virginia</t>
  </si>
  <si>
    <t>CP83110510</t>
  </si>
  <si>
    <t>CP 83 11</t>
  </si>
  <si>
    <t>Endorsement - Equipment Breakdown Coverage</t>
  </si>
  <si>
    <t>All states except: VA,NY,CA,HI,IZ,WA,FL</t>
  </si>
  <si>
    <t>CP8311CA0510</t>
  </si>
  <si>
    <t>CP 83 11 CA</t>
  </si>
  <si>
    <t>Endorsement - Equipment Breakdown Coverage - California</t>
  </si>
  <si>
    <t>CP8311FL0510</t>
  </si>
  <si>
    <t>CP 83 11 FL</t>
  </si>
  <si>
    <t>CP8311HI0111</t>
  </si>
  <si>
    <t>CP 83 11 HI</t>
  </si>
  <si>
    <t>CP8311NY0510</t>
  </si>
  <si>
    <t>CP 83 11 NY</t>
  </si>
  <si>
    <t>Endorsement - Equipment Breakdown Coverage - New York</t>
  </si>
  <si>
    <t>CP8311VA0510</t>
  </si>
  <si>
    <t>CP 83 11 VA</t>
  </si>
  <si>
    <t>Endorsement - Equipment Breakdown Coverage - Virginia</t>
  </si>
  <si>
    <t>CP8311WA0510</t>
  </si>
  <si>
    <t>CP 83 11 WA</t>
  </si>
  <si>
    <t>Endorsement - Equipment Breakdown Coverage - Washington</t>
  </si>
  <si>
    <t>CP83300811</t>
  </si>
  <si>
    <t>CP 83 30</t>
  </si>
  <si>
    <t>08 11</t>
  </si>
  <si>
    <t>All states except: AK,CT,NH,IZ,WA</t>
  </si>
  <si>
    <t>CP8330AK0614</t>
  </si>
  <si>
    <t>CP 83 30 AK</t>
  </si>
  <si>
    <t>06 14</t>
  </si>
  <si>
    <t>Equipment Breakdown Coverage Endorsement Agribusiness Risks - Alaska</t>
  </si>
  <si>
    <t>CP8330CT0614</t>
  </si>
  <si>
    <t>CP 83 30 CT</t>
  </si>
  <si>
    <t>Endorsement - Equipment Breakdown Coverage - Connecticut</t>
  </si>
  <si>
    <t>CP8330NH0811</t>
  </si>
  <si>
    <t>CP 83 30 NH</t>
  </si>
  <si>
    <t>Equipment Breakdown Coverage Endorsement - New Hampshire</t>
  </si>
  <si>
    <t>CP8330WA0811</t>
  </si>
  <si>
    <t>CP 83 30 WA</t>
  </si>
  <si>
    <t>CP83311018</t>
  </si>
  <si>
    <t>CP 83 31</t>
  </si>
  <si>
    <t>Endorsement - Equipment Breakdown - Deductible and Limits Schedule</t>
  </si>
  <si>
    <t>CP83310811</t>
  </si>
  <si>
    <t>TX,NY,FL,CA</t>
  </si>
  <si>
    <t>CP83320212</t>
  </si>
  <si>
    <t>CP 83 32</t>
  </si>
  <si>
    <t>Equipment Breakdown Coverage Endorsement</t>
  </si>
  <si>
    <t>CP8332AK0614</t>
  </si>
  <si>
    <t>CP 83 32 AK</t>
  </si>
  <si>
    <t>Equipment Breakdown Coverage Endorsement - Technology - Alaska</t>
  </si>
  <si>
    <t>CP8332CT0614</t>
  </si>
  <si>
    <t>CP 83 32 CT</t>
  </si>
  <si>
    <t>CP8332NH0212</t>
  </si>
  <si>
    <t>CP 83 32 NH</t>
  </si>
  <si>
    <t>CP8332WA0212</t>
  </si>
  <si>
    <t>CP 83 32 WA</t>
  </si>
  <si>
    <t>Equipment Breakdown Coverage Endorsement - Washington</t>
  </si>
  <si>
    <t>KY Municipal Tax</t>
  </si>
  <si>
    <t>KY Surcharge</t>
  </si>
  <si>
    <t>Required</t>
  </si>
  <si>
    <t>CLCP0017 - Social Services Enhancement Endorsement - Virginia</t>
  </si>
  <si>
    <t>CLCP0435 - Berkley Cellars Property Extension</t>
  </si>
  <si>
    <t>CLCP0449 - Camp Expanded Coverage Endorsement</t>
  </si>
  <si>
    <t>AICP30 - Hospitality Expanded Coverage Endorsement</t>
  </si>
  <si>
    <t>CLCP0432 - Berkley Links</t>
  </si>
  <si>
    <t>CLCP0448 - Assisted Living &amp; Nursing Home Expanded Coverage Endorsement</t>
  </si>
  <si>
    <t>CLCP0113/CLCP4512 - Landscapers Prop Ext End</t>
  </si>
  <si>
    <t>Property and Business Income</t>
  </si>
  <si>
    <t>All except IDI, BPS, BRAC, BOG, BUP, RIC, BRE</t>
  </si>
  <si>
    <t>CP83000510</t>
  </si>
  <si>
    <t>CP 83 00</t>
  </si>
  <si>
    <t>Endorsement - Property and Business Income Coverages</t>
  </si>
  <si>
    <t>All states except: VA,CA,HI,IZ,WA,FL</t>
  </si>
  <si>
    <t>CP83000217</t>
  </si>
  <si>
    <t>02 17</t>
  </si>
  <si>
    <t>All states except: GA,OK,HI,IZ,FL</t>
  </si>
  <si>
    <t>CP8300FL0510</t>
  </si>
  <si>
    <t>CP 83 00 FL</t>
  </si>
  <si>
    <t>Endorsement - Property and Business Income Coverages - Florida</t>
  </si>
  <si>
    <t>CP8300GA0217</t>
  </si>
  <si>
    <t>CP 83 00 GA</t>
  </si>
  <si>
    <t>Endorsement - Property And Business Income Coverages - Georgia</t>
  </si>
  <si>
    <t>CP8300HI0111</t>
  </si>
  <si>
    <t>CP 83 00 HI</t>
  </si>
  <si>
    <t>CP8300OK0118</t>
  </si>
  <si>
    <t>CP 83 00 OK</t>
  </si>
  <si>
    <t>01 18</t>
  </si>
  <si>
    <t>Endorsement - Property And Business Income Coverages - Oklahoma</t>
  </si>
  <si>
    <t>CP8300VA0910</t>
  </si>
  <si>
    <t>CP 83 00 VA</t>
  </si>
  <si>
    <t>Endorsement - Property And Business Income Coverages - Virginia</t>
  </si>
  <si>
    <t>Basket - Covered Property</t>
  </si>
  <si>
    <t>All except IDI, BPS, BRAC, BOG, BUP, RIC, BRE, BFM</t>
  </si>
  <si>
    <t>Basket - Extra Expense</t>
  </si>
  <si>
    <t>All except IDI, BPS, BRAC, BTU, BOG, BUP, RIC, BRE, BFM</t>
  </si>
  <si>
    <t>Radioactive Contamination</t>
  </si>
  <si>
    <t>All except IDI, BPS, BRAC, BOG, BUP, FIN, RIC, BFM, BRE, BTU</t>
  </si>
  <si>
    <t>CP83010410</t>
  </si>
  <si>
    <t>CP 83 01</t>
  </si>
  <si>
    <t>04 10</t>
  </si>
  <si>
    <t>Endorsement - Radioactive Contamination Coverage</t>
  </si>
  <si>
    <t>CP8301CA0410</t>
  </si>
  <si>
    <t>CP 83 01 CA</t>
  </si>
  <si>
    <t>Endorsement - Radioactive Contamination Coverage - California</t>
  </si>
  <si>
    <t>CP8301FL0410</t>
  </si>
  <si>
    <t>CP 83 01 FL</t>
  </si>
  <si>
    <t>Endorsement - Radioactive Contamination Coverage - Florida</t>
  </si>
  <si>
    <t>CP8301HI0111</t>
  </si>
  <si>
    <t>CP 83 01 HI</t>
  </si>
  <si>
    <t>CP8301VA0410</t>
  </si>
  <si>
    <t>CP 83 01 VA</t>
  </si>
  <si>
    <t>Endorsement -  Radioactive Contamination Coverage - Virginia</t>
  </si>
  <si>
    <t>Contamination</t>
  </si>
  <si>
    <t>CP83020415</t>
  </si>
  <si>
    <t>CP 83 02</t>
  </si>
  <si>
    <t>04 15</t>
  </si>
  <si>
    <t>Endorsement - Contamination Coverage</t>
  </si>
  <si>
    <t>All states except: AK,GA,WA,FL</t>
  </si>
  <si>
    <t>CP8302AK0217</t>
  </si>
  <si>
    <t>CP 83 02 AK</t>
  </si>
  <si>
    <t>Contamination Coverage Endorsement - Alaska</t>
  </si>
  <si>
    <t>CP8302FL0312</t>
  </si>
  <si>
    <t>CP 83 02 FL</t>
  </si>
  <si>
    <t>Endorsement - Contamination Coverage - Florida</t>
  </si>
  <si>
    <t>CP8302FL0317</t>
  </si>
  <si>
    <t>03 17</t>
  </si>
  <si>
    <t>Contamination Coverage Endorsement - Florida</t>
  </si>
  <si>
    <t>CP8302GA0118</t>
  </si>
  <si>
    <t>CP 83 02 GA</t>
  </si>
  <si>
    <t>Endorsement - Contamination Coverage - Georgia</t>
  </si>
  <si>
    <t>CP8302NY0410</t>
  </si>
  <si>
    <t>CP 83 02 NY</t>
  </si>
  <si>
    <t>Endorsement - Contamination Coverage - New York</t>
  </si>
  <si>
    <t>CP8302WA0217</t>
  </si>
  <si>
    <t>CP 83 02 WA</t>
  </si>
  <si>
    <t>Contamination Coverage Endorsement - Washington</t>
  </si>
  <si>
    <t>Change in Environmental Control</t>
  </si>
  <si>
    <t>CP83030415</t>
  </si>
  <si>
    <t>CP 83 03</t>
  </si>
  <si>
    <t>Endorsement - Change in Environmental Control</t>
  </si>
  <si>
    <t>All states except: AK,GA,TX,WA,FL</t>
  </si>
  <si>
    <t>CP8303AK0217</t>
  </si>
  <si>
    <t>CP 83 03 AK</t>
  </si>
  <si>
    <t>Change in Environmental Control Endorsement - Alaska</t>
  </si>
  <si>
    <t>CP8303FL0312</t>
  </si>
  <si>
    <t>CP 83 03 FL</t>
  </si>
  <si>
    <t>Endorsement - Change in Environmental Control - Florida</t>
  </si>
  <si>
    <t>CP8303FL0317</t>
  </si>
  <si>
    <t>CP8303GA0118</t>
  </si>
  <si>
    <t>CP 83 03 GA</t>
  </si>
  <si>
    <t>Endorsement - Change in Environmental Control - Georgia</t>
  </si>
  <si>
    <t>CP8303TX0415</t>
  </si>
  <si>
    <t>CP 83 03 TX</t>
  </si>
  <si>
    <t>Endorsement - Change In Environmental Control - Texas</t>
  </si>
  <si>
    <t>CP8303WA0217</t>
  </si>
  <si>
    <t>CP 83 03 WA</t>
  </si>
  <si>
    <t>Endorsement - Change In Environmental Control - Washington</t>
  </si>
  <si>
    <t>Fine Arts Enhancement</t>
  </si>
  <si>
    <t>CP83060610</t>
  </si>
  <si>
    <t>CP 83 06</t>
  </si>
  <si>
    <t>06 10</t>
  </si>
  <si>
    <t>Endorsement - Fine Arts Enhancement</t>
  </si>
  <si>
    <t>All states except: KS,VA,MO,AK,NH,LA,AR,CA,IL,HI,IZ,WA,VT,MN,FL</t>
  </si>
  <si>
    <t>CP83060120</t>
  </si>
  <si>
    <t>01 20</t>
  </si>
  <si>
    <t>Fine Arts Enhancement Endorsement</t>
  </si>
  <si>
    <t>All states except: ND,NH,OK,MD,KS,VA,GA,IZ,MS,MO,CT,NC,IL,ME,AK,NY,LA,AR,SD,WA,FL</t>
  </si>
  <si>
    <t>CP8306AK0111</t>
  </si>
  <si>
    <t>CP 83 06 AK</t>
  </si>
  <si>
    <t>CP8306AK0120</t>
  </si>
  <si>
    <t>Fine Arts Enhancement Endorsement - Alaska</t>
  </si>
  <si>
    <t>CP8306AR0610</t>
  </si>
  <si>
    <t>CP 83 06 AR</t>
  </si>
  <si>
    <t>Endorsement - Fine Arts Enhancement - Arkansas</t>
  </si>
  <si>
    <t>AR</t>
  </si>
  <si>
    <t>CP8306AR0120</t>
  </si>
  <si>
    <t>Fine Arts Enhancement Endorsement - Arkansas</t>
  </si>
  <si>
    <t>CP8306CA0610</t>
  </si>
  <si>
    <t>CP 83 06 CA</t>
  </si>
  <si>
    <t>Endorsement - Fine Arts Enhancement - California</t>
  </si>
  <si>
    <t>CP8306CT0120</t>
  </si>
  <si>
    <t>CP 83 06 CT</t>
  </si>
  <si>
    <t>Fine Arts Enhancement Endorsement - Connecticut</t>
  </si>
  <si>
    <t>CP8306FL0312</t>
  </si>
  <si>
    <t>CP 83 06 FL</t>
  </si>
  <si>
    <t>Endorsement - Fine Arts Enhancement - Florida</t>
  </si>
  <si>
    <t>CP8306FL0120</t>
  </si>
  <si>
    <t>Fine Arts Enhancement Endorsement - Florida</t>
  </si>
  <si>
    <t>CP8306GA0120</t>
  </si>
  <si>
    <t>CP 83 06 GA</t>
  </si>
  <si>
    <t>Fine Arts Enhancement Endorsement - Georgia</t>
  </si>
  <si>
    <t>CP8306HI0111</t>
  </si>
  <si>
    <t>CP 83 06 HI</t>
  </si>
  <si>
    <t>CP8306IL0610</t>
  </si>
  <si>
    <t>CP 83 06 IL</t>
  </si>
  <si>
    <t>Endorsement - Fine Arts Enhancement - Illinois</t>
  </si>
  <si>
    <t>CP8306IL0120</t>
  </si>
  <si>
    <t>Fine Arts Enhancement Endorsement - Illinois</t>
  </si>
  <si>
    <t>CP8306KS0810</t>
  </si>
  <si>
    <t>CP 83 06 KS</t>
  </si>
  <si>
    <t>08 10</t>
  </si>
  <si>
    <t>Endorsement - Fine Arts Enhancement - Kansas</t>
  </si>
  <si>
    <t>CP8306KS0120</t>
  </si>
  <si>
    <t>Fine Arts Enhancement Endorsement - Kansas</t>
  </si>
  <si>
    <t>CP8306LA0111</t>
  </si>
  <si>
    <t>CP 83 06 LA</t>
  </si>
  <si>
    <t>Endorsement - Fine Arts Enhancement - Louisiana</t>
  </si>
  <si>
    <t>CP8306LA0120</t>
  </si>
  <si>
    <t>Fine Arts Enhancement Endorsement - Louisiana</t>
  </si>
  <si>
    <t>CP8306MD0120</t>
  </si>
  <si>
    <t>CP 83 06 MD</t>
  </si>
  <si>
    <t>Fine Arts Enhancement Endorsement - Maryland</t>
  </si>
  <si>
    <t>CP8306ME0120</t>
  </si>
  <si>
    <t>CP 83 06 ME</t>
  </si>
  <si>
    <t>Fine Arts Enhancement Endorsement - Maine</t>
  </si>
  <si>
    <t>CP8306MO0610</t>
  </si>
  <si>
    <t>CP 83 06 MO</t>
  </si>
  <si>
    <t>Endorsement - Fine Arts Enhancement - Missouri</t>
  </si>
  <si>
    <t>CP8306MO0120</t>
  </si>
  <si>
    <t>Fine Arts Enhancement Endorsement - Missouri</t>
  </si>
  <si>
    <t>CP8306MS0120</t>
  </si>
  <si>
    <t>CP 83 06 MS</t>
  </si>
  <si>
    <t>Fine Arts Enhancement Endorsement - Mississippi</t>
  </si>
  <si>
    <t>CP8306NC0120</t>
  </si>
  <si>
    <t>CP 83 06 NC</t>
  </si>
  <si>
    <t>Fine Arts Enhancement Endorsement - North Carolina</t>
  </si>
  <si>
    <t>CP8306ND0120</t>
  </si>
  <si>
    <t>CP 83 06 ND</t>
  </si>
  <si>
    <t>Fine Arts Enhancement Endorsement - North Dakota</t>
  </si>
  <si>
    <t>CP8306NH1210</t>
  </si>
  <si>
    <t>CP 83 06 NH</t>
  </si>
  <si>
    <t>12 10</t>
  </si>
  <si>
    <t>Endorsement - Fine Arts Enhancement - New Hampshire</t>
  </si>
  <si>
    <t>CP8306NH0120</t>
  </si>
  <si>
    <t>Fine Arts Enhancement Endorsement - New Hampshire</t>
  </si>
  <si>
    <t>CP8306NY0311</t>
  </si>
  <si>
    <t>CP 83 06 NY</t>
  </si>
  <si>
    <t>Endorsement - Fine Arts Enhancement - New York</t>
  </si>
  <si>
    <t>CP8306NY0120</t>
  </si>
  <si>
    <t>Fine Arts Enhancement Endorsement - New York</t>
  </si>
  <si>
    <t>CP8306OK0120</t>
  </si>
  <si>
    <t>CP 83 06 OK</t>
  </si>
  <si>
    <t>Fine Arts Enhancement Endorsement - Oklahoma</t>
  </si>
  <si>
    <t>CP8306SD0120</t>
  </si>
  <si>
    <t>CP 83 06 SD</t>
  </si>
  <si>
    <t>Fine Arts Enhancement Endorsement - South Dakota</t>
  </si>
  <si>
    <t>CP8306TCFL0312</t>
  </si>
  <si>
    <t>CP 83 06 TCFL</t>
  </si>
  <si>
    <t>Table of Contents - Endorsement - Fine Arts Enhancement - Florida</t>
  </si>
  <si>
    <t>CP8306VA0910</t>
  </si>
  <si>
    <t>CP 83 06 VA</t>
  </si>
  <si>
    <t>Endorsement - Fine Arts Enhancement - Virginia</t>
  </si>
  <si>
    <t>CP8306VA0120</t>
  </si>
  <si>
    <t>Fine Arts Enhancement Endorsement - Virginia</t>
  </si>
  <si>
    <t>CP8306WA0610</t>
  </si>
  <si>
    <t>CP 83 06 WA</t>
  </si>
  <si>
    <t>Endorsement - Fine Arts Enhancement - Washington</t>
  </si>
  <si>
    <t>CP8306WA0120</t>
  </si>
  <si>
    <t>Fine Arts Enhancement Endorsement - Washington</t>
  </si>
  <si>
    <t>Fine Arts Enhancement - Berkley Basic</t>
  </si>
  <si>
    <t>CP83040610</t>
  </si>
  <si>
    <t>CP 83 04</t>
  </si>
  <si>
    <t>Endorsement - Fine Arts Enhancement - Berkley Basic</t>
  </si>
  <si>
    <t>All states except: KS,VA,MO,NY,NH,LA,AR,CA,IL,HI,IZ,FL</t>
  </si>
  <si>
    <t>CP83040713</t>
  </si>
  <si>
    <t>All states except: KS,AK,MO,NY,CT,NH,OK,AR,LA,NC,IL,HI,IZ,WA,ME,MS,FL</t>
  </si>
  <si>
    <t>CP8304AR0610</t>
  </si>
  <si>
    <t>CP 83 04 AR</t>
  </si>
  <si>
    <t>Endorsement - Fine Arts Enhancement - Berkley Basic - Arkansas</t>
  </si>
  <si>
    <t>CP8304AR0713</t>
  </si>
  <si>
    <t>CP8304CA0610</t>
  </si>
  <si>
    <t>CP 83 04 CA</t>
  </si>
  <si>
    <t>Endorsement - Fine Arts Enhancement - Berkley Basic - California</t>
  </si>
  <si>
    <t>CP8304CT0713</t>
  </si>
  <si>
    <t>CP 83 04 CT</t>
  </si>
  <si>
    <t>Fine Arts Enhancement Endorsement ┬û Berkley Basic - Connecticut</t>
  </si>
  <si>
    <t>CP8304FL0610</t>
  </si>
  <si>
    <t>CP 83 04 FL</t>
  </si>
  <si>
    <t>Endorsement - Fine Arts Enhancement - Berkley Basic - Florida</t>
  </si>
  <si>
    <t>CP8304HI0111</t>
  </si>
  <si>
    <t>CP 83 04 HI</t>
  </si>
  <si>
    <t>CP8304IL0610</t>
  </si>
  <si>
    <t>CP 83 04 IL</t>
  </si>
  <si>
    <t>Endorsement - Fine Arts Enhancement - Berkley Basic - Illinois</t>
  </si>
  <si>
    <t>CP8304IL0713</t>
  </si>
  <si>
    <t>CP8304KS0810</t>
  </si>
  <si>
    <t>CP 83 04 KS</t>
  </si>
  <si>
    <t>Endorsement - Fine Arts Enhancement - Berkley Basic - Kansas</t>
  </si>
  <si>
    <t>CP8304KS0713</t>
  </si>
  <si>
    <t>CP8304LA0111</t>
  </si>
  <si>
    <t>CP 83 04 LA</t>
  </si>
  <si>
    <t>Endorsement - Fine Arts Enhancement - Berkley Basic - Louisiana</t>
  </si>
  <si>
    <t>CP8304LA1018</t>
  </si>
  <si>
    <t>CP8304ME0713</t>
  </si>
  <si>
    <t>CP 83 04 ME</t>
  </si>
  <si>
    <t>Fine Arts Enhancement Endorsement ┬û Berkley Basic - Maine</t>
  </si>
  <si>
    <t>CP8304MO0610</t>
  </si>
  <si>
    <t>CP 83 04 MO</t>
  </si>
  <si>
    <t>Endorsement - Fine Arts Enhancement - Berkley Basic - Missouri</t>
  </si>
  <si>
    <t>CP8304MO0713</t>
  </si>
  <si>
    <t>CP8304MS0713</t>
  </si>
  <si>
    <t>CP 83 04 MS</t>
  </si>
  <si>
    <t>Endorsement - Fine Arts Enhancement - Berkley Basic - Mississippi</t>
  </si>
  <si>
    <t>CP8304NC0713</t>
  </si>
  <si>
    <t>CP 83 04 NC</t>
  </si>
  <si>
    <t>Fine Arts Enhancement Endorsement ┬û Berkley Basic ┬û North Carolina</t>
  </si>
  <si>
    <t>CP8304NH1210</t>
  </si>
  <si>
    <t>CP 83 04 NH</t>
  </si>
  <si>
    <t>Endorsement - Fine Arts Enhancement - Berkley Basic - New Hampshire</t>
  </si>
  <si>
    <t>CP8304NH0713</t>
  </si>
  <si>
    <t>CP8304NY0311</t>
  </si>
  <si>
    <t>CP 83 04 NY</t>
  </si>
  <si>
    <t>Endorsement - Fine Arts Enhancement - Berkley Basic - New York</t>
  </si>
  <si>
    <t>CP8304NY0713</t>
  </si>
  <si>
    <t>CP8304OK0713</t>
  </si>
  <si>
    <t>CP 83 04 OK</t>
  </si>
  <si>
    <t>Fine Arts Enhancement Endorsement ┬û Berkley Basic - Oklahoma</t>
  </si>
  <si>
    <t>CP8304VA0910</t>
  </si>
  <si>
    <t>CP 83 04 VA</t>
  </si>
  <si>
    <t>Endorsement - Fine Arts Enhancement - Berkley Basic - Virginia</t>
  </si>
  <si>
    <t>Fine Arts Enhancement - Berkley Plus</t>
  </si>
  <si>
    <t>CP83050610</t>
  </si>
  <si>
    <t>CP 83 05</t>
  </si>
  <si>
    <t>Endorsement - Fine Arts Enhancement - Berkley Plus</t>
  </si>
  <si>
    <t>CP83050120</t>
  </si>
  <si>
    <t>Fine Arts Enhancement Endorsement - Berkley Plus</t>
  </si>
  <si>
    <t>All states except: KS,VA,GA,ND,MO,NY,CT,NH,OK,AR,LA,NC,IL,IZ,WA,MD,ME,FL</t>
  </si>
  <si>
    <t>CP8305AR0610</t>
  </si>
  <si>
    <t>CP 83 05 AR</t>
  </si>
  <si>
    <t>Endorsement - Fine Arts Enhancement - Berkley Plus - Arkansas</t>
  </si>
  <si>
    <t>CP8305AR0120</t>
  </si>
  <si>
    <t>Fine Arts Enhancement Endorsement - Berkley Plus - Arkansas</t>
  </si>
  <si>
    <t>CP8305CA0610</t>
  </si>
  <si>
    <t>CP 83 05 CA</t>
  </si>
  <si>
    <t>Endorsement - Fine Arts Enhancement - Berkley Plus - California</t>
  </si>
  <si>
    <t>CP8305CT0120</t>
  </si>
  <si>
    <t>CP 83 05 CT</t>
  </si>
  <si>
    <t>Fine Arts Enhancement Endorsement - Berkley Plus - Connecticut</t>
  </si>
  <si>
    <t>CP8305FL0312</t>
  </si>
  <si>
    <t>CP 83 05 FL</t>
  </si>
  <si>
    <t>Endorsement - Fine Arts Enhancement - Berkley Plus - Florida</t>
  </si>
  <si>
    <t>CP8305FL0217</t>
  </si>
  <si>
    <t>Fine Arts Enhancement Endorsement - Berkley Plus - Florida</t>
  </si>
  <si>
    <t>CP8305FL0120</t>
  </si>
  <si>
    <t>CP8305GA0120</t>
  </si>
  <si>
    <t>CP 83 05 GA</t>
  </si>
  <si>
    <t>Fine Arts Enhancement Endorsement - Berkley Plus - Georgia</t>
  </si>
  <si>
    <t>CP8305HI0111</t>
  </si>
  <si>
    <t>CP 83 05 HI</t>
  </si>
  <si>
    <t>CP8305IL0610</t>
  </si>
  <si>
    <t>CP 83 05 IL</t>
  </si>
  <si>
    <t>Endorsement - Fine Arts Enhancement - Berkley Plus - Illinois</t>
  </si>
  <si>
    <t>CP8305IL0120</t>
  </si>
  <si>
    <t>Fine Arts Enhancement Endorsement - Berkley Plus - Illinois</t>
  </si>
  <si>
    <t>CP8305KS0810</t>
  </si>
  <si>
    <t>CP 83 05 KS</t>
  </si>
  <si>
    <t>Endorsement - Fine Arts Enhancement - Berkley Plus - Kansas</t>
  </si>
  <si>
    <t>CP8305KS0120</t>
  </si>
  <si>
    <t>Fine Arts Enhancement Endorsement - Berkley Plus - Kansas</t>
  </si>
  <si>
    <t>CP8305LA0111</t>
  </si>
  <si>
    <t>CP 83 05 LA</t>
  </si>
  <si>
    <t>Endorsement - Fine Arts Enhancement - Berkley Plus - Louisiana</t>
  </si>
  <si>
    <t>CP8305LA0120</t>
  </si>
  <si>
    <t>Fine Arts Enhancement Endorsement - Berkley Plus - Louisiana</t>
  </si>
  <si>
    <t>CP8305MD0120</t>
  </si>
  <si>
    <t>CP 83 05 MD</t>
  </si>
  <si>
    <t>Fine Arts Enhancement Endorsement - Berkley Plus - Maryland</t>
  </si>
  <si>
    <t>CP8305ME0120</t>
  </si>
  <si>
    <t>CP 83 05 ME</t>
  </si>
  <si>
    <t>Fine Arts Enhancement Endorsement - Berkley Plus - Maine</t>
  </si>
  <si>
    <t>CP8305MO0610</t>
  </si>
  <si>
    <t>CP 83 05 MO</t>
  </si>
  <si>
    <t>Endorsement - Fine Arts Enhancement - Berkley Plus - Missouri</t>
  </si>
  <si>
    <t>CP8305MO0120</t>
  </si>
  <si>
    <t>Fine Arts Enhancement Endorsement - Berkley Plus - Missouri</t>
  </si>
  <si>
    <t>CP8305NC0120</t>
  </si>
  <si>
    <t>CP 83 05 NC</t>
  </si>
  <si>
    <t>Fine Arts Enhancement Endorsement - Berkley Plus - North Carolina</t>
  </si>
  <si>
    <t>CP8305ND0120</t>
  </si>
  <si>
    <t>CP 83 05 ND</t>
  </si>
  <si>
    <t>Fine Arts Enhancement Endorsement - Berkley Plus - North Dakota</t>
  </si>
  <si>
    <t>CP8305NH1210</t>
  </si>
  <si>
    <t>CP 83 05 NH</t>
  </si>
  <si>
    <t>Endorsement - Fine Arts Enhancement - Berkley Plus - New Hampshire</t>
  </si>
  <si>
    <t>CP8305NH0120</t>
  </si>
  <si>
    <t>Fine Arts Enhancement Endorsement - Berkley Plus - New Hampshire</t>
  </si>
  <si>
    <t>CP8305NY0311</t>
  </si>
  <si>
    <t>CP 83 05 NY</t>
  </si>
  <si>
    <t>Endorsement - Fine Arts Enhancement - Berkley Plus - New York</t>
  </si>
  <si>
    <t>CP8305NY0120</t>
  </si>
  <si>
    <t>Fine Arts Enhancement Endorsement - Berkley Plus - New York</t>
  </si>
  <si>
    <t>CP8305OK0120</t>
  </si>
  <si>
    <t>CP 83 05 OK</t>
  </si>
  <si>
    <t>Fine Arts Enhancement Endorsement - Berkley Plus - Oklahoma</t>
  </si>
  <si>
    <t>CP8305VA0910</t>
  </si>
  <si>
    <t>CP 83 05 VA</t>
  </si>
  <si>
    <t>Endorsement - Fine Arts Enhancement - Berkley Plus - Virginia</t>
  </si>
  <si>
    <t>CP8305VA0120</t>
  </si>
  <si>
    <t>Fine Arts Enhancement Endorsement - Berkley Plus - Virginia</t>
  </si>
  <si>
    <t>CP8305WA0120</t>
  </si>
  <si>
    <t>CP 83 05 WA</t>
  </si>
  <si>
    <t>Fine Arts Enhancement Endorsement - Berkley Plus - Washington</t>
  </si>
  <si>
    <t>Jewelers Enhancement - Berkley Basic</t>
  </si>
  <si>
    <t>CP83070610</t>
  </si>
  <si>
    <t>CP 83 07</t>
  </si>
  <si>
    <t>Endorsement - Jewelers Enhancement - Berkley Basic</t>
  </si>
  <si>
    <t>CP83070713</t>
  </si>
  <si>
    <t>CP8307AR0610</t>
  </si>
  <si>
    <t>CP 83 07 AR</t>
  </si>
  <si>
    <t>Endorsement - Jewelers Enhancement - Berkley Basic - Arkansas</t>
  </si>
  <si>
    <t>CP8307AR0713</t>
  </si>
  <si>
    <t>CP8307CA0610</t>
  </si>
  <si>
    <t>CP 83 07 CA</t>
  </si>
  <si>
    <t>Endorsement - Jewelers Enhancement - Berkley Basic - California</t>
  </si>
  <si>
    <t>CP8307CT0713</t>
  </si>
  <si>
    <t>CP 83 07 CT</t>
  </si>
  <si>
    <t>Jewelers Enhancement Endorsement ┬û Berkley Basic - Connecticut</t>
  </si>
  <si>
    <t>CP8307FL0610</t>
  </si>
  <si>
    <t>CP 83 07 FL</t>
  </si>
  <si>
    <t>Endorsement - Jewelers Enhancement - Berkley Basic - Florida</t>
  </si>
  <si>
    <t>CP8307HI0111</t>
  </si>
  <si>
    <t>CP 83 07 HI</t>
  </si>
  <si>
    <t>CP8307IL0610</t>
  </si>
  <si>
    <t>CP 83 07 IL</t>
  </si>
  <si>
    <t>Endorsement - Jewelers Enhancement - Berkley Basic - Illinois</t>
  </si>
  <si>
    <t>CP8307IL0713</t>
  </si>
  <si>
    <t>CP8307KS0810</t>
  </si>
  <si>
    <t>CP 83 07 KS</t>
  </si>
  <si>
    <t>Endorsement - Jewelers Enhancement - Berkley Basic - Kansas</t>
  </si>
  <si>
    <t>CP8307KS0713</t>
  </si>
  <si>
    <t>CP8307LA0111</t>
  </si>
  <si>
    <t>CP 83 07 LA</t>
  </si>
  <si>
    <t>Endorsement - Jewelers Enhancement - Berkley Basic - Louisiana</t>
  </si>
  <si>
    <t>CP8307LA1018</t>
  </si>
  <si>
    <t>CP8307ME0713</t>
  </si>
  <si>
    <t>CP 83 07 ME</t>
  </si>
  <si>
    <t>Jewelers Enhancement Endorsement ┬û Berkley Basic - Maine</t>
  </si>
  <si>
    <t>CP8307MO0610</t>
  </si>
  <si>
    <t>CP 83 07 MO</t>
  </si>
  <si>
    <t>Endorsement - Jewelers Enhancement - Berkley Basic - Missouri</t>
  </si>
  <si>
    <t>CP8307MO0713</t>
  </si>
  <si>
    <t>CP8307MS0713</t>
  </si>
  <si>
    <t>CP 83 07 MS</t>
  </si>
  <si>
    <t>Endorsement - Jewelers Enhancement - Berkley Basic - Mississippi</t>
  </si>
  <si>
    <t>CP8307NC0713</t>
  </si>
  <si>
    <t>CP 83 07 NC</t>
  </si>
  <si>
    <t>Jewelers Enhancement Endorsement ┬û Berkley Basic ┬û North Carolina</t>
  </si>
  <si>
    <t>CP8307NH1210</t>
  </si>
  <si>
    <t>CP 83 07 NH</t>
  </si>
  <si>
    <t>Endorsement - Jewelers Enhancement - Berkley Basic - New Hampshire</t>
  </si>
  <si>
    <t>CP8307NH0713</t>
  </si>
  <si>
    <t>CP8307NY0311</t>
  </si>
  <si>
    <t>CP 83 07 NY</t>
  </si>
  <si>
    <t>Endorsement - Jewelers Enhancement - Berkley Basic - New York</t>
  </si>
  <si>
    <t>CP8307NY0713</t>
  </si>
  <si>
    <t>CP8307OK0713</t>
  </si>
  <si>
    <t>CP 83 07 OK</t>
  </si>
  <si>
    <t>Jewelers Enhancement Endorsement ┬û Berkley Basic - Oklahoma</t>
  </si>
  <si>
    <t>CP8307VA0910</t>
  </si>
  <si>
    <t>CP 83 07 VA</t>
  </si>
  <si>
    <t>Endorsement - Jewelers Enhancement - Berkley Basic - Virginia</t>
  </si>
  <si>
    <t>Jewelers Enhancement - Berkley Plus</t>
  </si>
  <si>
    <t>CP83080610</t>
  </si>
  <si>
    <t>CP 83 08</t>
  </si>
  <si>
    <t>Endorsement - Jewelers Enhancement - Berkley Plus</t>
  </si>
  <si>
    <t>All states except: KS,VA,MO,AK,NY,NH,LA,AR,CA,IL,HI,IZ,WA,FL</t>
  </si>
  <si>
    <t>CP83080120</t>
  </si>
  <si>
    <t>Jewelers Enhancement Endorsement - Berkley Plus</t>
  </si>
  <si>
    <t>All states except: ND,NH,OK,MD,KS,VA,GA,IZ,MS,MO,CT,NC,IL,ME,AK,NY,LA,AR,WA</t>
  </si>
  <si>
    <t>CP8308AK0111</t>
  </si>
  <si>
    <t>CP 83 08 AK</t>
  </si>
  <si>
    <t>CP8308AK0120</t>
  </si>
  <si>
    <t>Jewelers Enhancement Endorsement - Berkley Plus - Alaska</t>
  </si>
  <si>
    <t>CP8308AR0610</t>
  </si>
  <si>
    <t>CP 83 08 AR</t>
  </si>
  <si>
    <t>Endorsement - Jewelers Enhancement - Berkley Plus - Arkansas</t>
  </si>
  <si>
    <t>CP8308AR0120</t>
  </si>
  <si>
    <t>Jewelers Enhancement Endorsement - Berkley Plus - Arkansas</t>
  </si>
  <si>
    <t>CP8308CA0610</t>
  </si>
  <si>
    <t>CP 83 08 CA</t>
  </si>
  <si>
    <t>Endorsement - Jewelers Enhancement - Berkley Plus - California</t>
  </si>
  <si>
    <t>CP8308CT0120</t>
  </si>
  <si>
    <t>CP 83 08 CT</t>
  </si>
  <si>
    <t>Jewelers Enhancement Endorsement - Berkley Plus - Connecticut</t>
  </si>
  <si>
    <t>CP8308FL0312</t>
  </si>
  <si>
    <t>CP 83 08 FL</t>
  </si>
  <si>
    <t>Endorsement - Jewelers Enhancement - Berkley Plus - Florida</t>
  </si>
  <si>
    <t>CP8308GA0120</t>
  </si>
  <si>
    <t>CP 83 08 GA</t>
  </si>
  <si>
    <t>Jewelers Enhancement Endorsement - Berkley Plus - Georgia</t>
  </si>
  <si>
    <t>CP8308HI0111</t>
  </si>
  <si>
    <t>CP 83 08 HI</t>
  </si>
  <si>
    <t>CP8308IL0610</t>
  </si>
  <si>
    <t>CP 83 08 IL</t>
  </si>
  <si>
    <t>Endorsement - Jewelers Enhancement - Berkley Plus - Illinois</t>
  </si>
  <si>
    <t>CP8308IL0120</t>
  </si>
  <si>
    <t>Jewelers Enhancement Endorsement - Berkley Plus - Illinois</t>
  </si>
  <si>
    <t>CP8308KS0810</t>
  </si>
  <si>
    <t>CP 83 08 KS</t>
  </si>
  <si>
    <t>Endorsement - Jewelers Enhancement - Berkley Plus - Kansas</t>
  </si>
  <si>
    <t>CP8308KS0120</t>
  </si>
  <si>
    <t>Jewelers Enhancement Endorsement - Berkley Plus - Kansas</t>
  </si>
  <si>
    <t>CP8308LA0111</t>
  </si>
  <si>
    <t>CP 83 08 LA</t>
  </si>
  <si>
    <t>Endorsement - Jewelers Enhancement - Berkley Plus - Louisiana</t>
  </si>
  <si>
    <t>CP8308LA0120</t>
  </si>
  <si>
    <t>Jewelers Enhancement Endorsement - Berkley Plus - Louisiana</t>
  </si>
  <si>
    <t>CP8308MD0120</t>
  </si>
  <si>
    <t>CP 83 08 MD</t>
  </si>
  <si>
    <t>Jewelers Enhancement Endorsement - Berkley Plus - Maryland</t>
  </si>
  <si>
    <t>CP8308ME0120</t>
  </si>
  <si>
    <t>CP 83 08 ME</t>
  </si>
  <si>
    <t>Jewelers Enhancement Endorsement - Berkley Plus - Maine</t>
  </si>
  <si>
    <t>CP8308MO0610</t>
  </si>
  <si>
    <t>CP 83 08 MO</t>
  </si>
  <si>
    <t>Endorsement - Jewelers Enhancement - Berkley Plus - Missouri</t>
  </si>
  <si>
    <t>CP8308MO0120</t>
  </si>
  <si>
    <t>Jewelers Enhancement Endorsement - Berkley Plus - Missouri</t>
  </si>
  <si>
    <t>CP8308MS0120</t>
  </si>
  <si>
    <t>CP 83 08 MS</t>
  </si>
  <si>
    <t>Jewelers Enhancement Endorsement - Berkley Plus - Mississippi</t>
  </si>
  <si>
    <t>CP8308NC0120</t>
  </si>
  <si>
    <t>CP 83 08 NC</t>
  </si>
  <si>
    <t>Jewelers Enhancement Endorsement - Berkley Plus - North Carolina</t>
  </si>
  <si>
    <t>CP8308ND0120</t>
  </si>
  <si>
    <t>CP 83 08 ND</t>
  </si>
  <si>
    <t>Jewelers Enhancement Endorsement - Berkley Plus - North Dakota</t>
  </si>
  <si>
    <t>CP8308NH1210</t>
  </si>
  <si>
    <t>CP 83 08 NH</t>
  </si>
  <si>
    <t>Endorsement - Jewelers Enhancement - Berkley Plus - New Hampshire</t>
  </si>
  <si>
    <t>CP8308NH0120</t>
  </si>
  <si>
    <t>Jewelers Enhancement Endorsement - Berkley Plus - New Hampshire</t>
  </si>
  <si>
    <t>CP8308NY0311</t>
  </si>
  <si>
    <t>CP 83 08 NY</t>
  </si>
  <si>
    <t>Endorsement - Jewelers Enhancement - Berkley Plus - New York</t>
  </si>
  <si>
    <t>CP8308NY0120</t>
  </si>
  <si>
    <t>Jewelers Enhancement Endorsement - Berkley Plus - New York</t>
  </si>
  <si>
    <t>CP8308OK0120</t>
  </si>
  <si>
    <t>CP 83 08 OK</t>
  </si>
  <si>
    <t>Jewelers Enhancement Endorsement - Berkley Plus - Oklahoma</t>
  </si>
  <si>
    <t>CP8308TCFL0312</t>
  </si>
  <si>
    <t>CP 83 08 TCFL</t>
  </si>
  <si>
    <t>Table of Contents - Endorsement - Jewelers Enhancement - Florida</t>
  </si>
  <si>
    <t>CP8308VA0910</t>
  </si>
  <si>
    <t>CP 83 08 VA</t>
  </si>
  <si>
    <t>Endorsement - Jewelers Enhancement - Berkley Plus - Virginia</t>
  </si>
  <si>
    <t>CP8308VA0120</t>
  </si>
  <si>
    <t>Jewelers Enhancement Endorsement - Berkley Plus - Virginia</t>
  </si>
  <si>
    <t>CP8308WA0610</t>
  </si>
  <si>
    <t>CP 83 08 WA</t>
  </si>
  <si>
    <t>Endorsement - Jewelers Enhancement - Berkley Plus - Washington</t>
  </si>
  <si>
    <t>CP8308WA0120</t>
  </si>
  <si>
    <t>Jewelers Enhancement Endorsement - Berkley Plus - Washington</t>
  </si>
  <si>
    <t>CA Surcharge</t>
  </si>
  <si>
    <t>Florida Hurricane Catastrophe Fund (FHCF) Surcharge</t>
  </si>
  <si>
    <t>Citizens Property Insurance Corporation (CPIC) Emergency Surcharge</t>
  </si>
  <si>
    <t>Florida Insurance Guaranty Association (FIGA) Recoupment</t>
  </si>
  <si>
    <t>All except Berkley Specialty Insurance Company, Intrepid Specialty Insurance Company, Berkley Assurance Company</t>
  </si>
  <si>
    <t>NJ Surcharge</t>
  </si>
  <si>
    <t>All except Nautilus Insurance Company, Berkley Specialty Insurance Company, Intrepid Specialty Insurance Company, Berkley Assurance Company</t>
  </si>
  <si>
    <t>Fire Safety Surcharge</t>
  </si>
  <si>
    <t>All except Berkley Specialty Insurance Company, Intrepid Specialty Insurance Company, Admiral Insurance Company, Berkley Assurance Company</t>
  </si>
  <si>
    <t>MN City Fire Surcharge</t>
  </si>
  <si>
    <t>All except Carolina Casualty Insurance</t>
  </si>
  <si>
    <t>All except Berkley Specialty Insurance Company(CCI)</t>
  </si>
  <si>
    <t>New York Fire Fee</t>
  </si>
  <si>
    <t>CP 8309 - Berkley Shield Enhancement</t>
  </si>
  <si>
    <t>CP83090614</t>
  </si>
  <si>
    <t>CP 83 09</t>
  </si>
  <si>
    <t>Endorsement - Berkley Shield Enhancement</t>
  </si>
  <si>
    <t>All states except: VA,NY,CT,LA,IZ,FL</t>
  </si>
  <si>
    <t>CP83090211</t>
  </si>
  <si>
    <t>02 11</t>
  </si>
  <si>
    <t>All states except: KS,VA,MO,AK,CT,LA,CA,IZ,WA,FL</t>
  </si>
  <si>
    <t>CP8309CA0211</t>
  </si>
  <si>
    <t>CP 83 09 CA</t>
  </si>
  <si>
    <t>Endorsement - Berkley Shield Enhancement - California</t>
  </si>
  <si>
    <t>CP8309CT0211</t>
  </si>
  <si>
    <t>CP 83 09 CT</t>
  </si>
  <si>
    <t>Endorsement - Berkley Shield Enhancement - Connecticut</t>
  </si>
  <si>
    <t>CP8309CT0614</t>
  </si>
  <si>
    <t>CP8309FL0211</t>
  </si>
  <si>
    <t>CP 83 09 FL</t>
  </si>
  <si>
    <t>Endorsement - Berkley Shield Enhancement - Florida</t>
  </si>
  <si>
    <t>CP8309FL0614</t>
  </si>
  <si>
    <t>CP8309KS0211</t>
  </si>
  <si>
    <t>CP 83 09 KS</t>
  </si>
  <si>
    <t>Endorsement - Berkley Shield Enhancement - Kansas</t>
  </si>
  <si>
    <t>CP8309LA0211</t>
  </si>
  <si>
    <t>CP 83 09 LA</t>
  </si>
  <si>
    <t>Endorsement - Berkley Shield Enhancement - Louisiana</t>
  </si>
  <si>
    <t>CP8309LA1018</t>
  </si>
  <si>
    <t>CP8309MO0211</t>
  </si>
  <si>
    <t>CP 83 09 MO</t>
  </si>
  <si>
    <t>Endorsement - Berkley Shield Enhancement - Missouri</t>
  </si>
  <si>
    <t>CP8309NY0614</t>
  </si>
  <si>
    <t>CP 83 09 NY</t>
  </si>
  <si>
    <t>Berkley Shield Enhancement Endorsement - New York</t>
  </si>
  <si>
    <t>CP8309TCFL0211</t>
  </si>
  <si>
    <t>CP 83 09 TCFL</t>
  </si>
  <si>
    <t>Table of Contents - Endorsement - Berkley Shield Enhancement - Florida</t>
  </si>
  <si>
    <t>CP8309VA0211</t>
  </si>
  <si>
    <t>CP 83 09 VA</t>
  </si>
  <si>
    <t>Endorsement - Berkley Shield Enhancement - VA</t>
  </si>
  <si>
    <t>CP8309VA0614</t>
  </si>
  <si>
    <t>Endorsement - Berkley Shield Enhancement - Virginia</t>
  </si>
  <si>
    <t>CP8309WA0511</t>
  </si>
  <si>
    <t>CP 83 09 WA</t>
  </si>
  <si>
    <t>05 11</t>
  </si>
  <si>
    <t>Endorsement - Berkley Shield Enhancement - Washington</t>
  </si>
  <si>
    <t>LA Citizens Emergency Assessment</t>
  </si>
  <si>
    <t>Ingress or Egress Coverage - BINC and/or EE</t>
  </si>
  <si>
    <t>CP83180311</t>
  </si>
  <si>
    <t>CP 83 18</t>
  </si>
  <si>
    <t>Endorsement - Ingress or Egress Coverage - Business Income and/or Extra Expense</t>
  </si>
  <si>
    <t>All states except: WY,IZ</t>
  </si>
  <si>
    <t>CP83180217</t>
  </si>
  <si>
    <t>Fire Department Service Charge</t>
  </si>
  <si>
    <t>Named Storm Deductible</t>
  </si>
  <si>
    <t>VA,AL,LA,NC,TX,RI,FL</t>
  </si>
  <si>
    <t>21</t>
  </si>
  <si>
    <t>CP03251012</t>
  </si>
  <si>
    <t>CP 03 25</t>
  </si>
  <si>
    <t>Named Storm Percentage Deductible</t>
  </si>
  <si>
    <t>CP03280410</t>
  </si>
  <si>
    <t>CP 03 28</t>
  </si>
  <si>
    <t>North Carolina - Named Storm Percentage Deductible</t>
  </si>
  <si>
    <t>CP03281012</t>
  </si>
  <si>
    <t>CP83660417</t>
  </si>
  <si>
    <t>CP 83 66</t>
  </si>
  <si>
    <t>04 17</t>
  </si>
  <si>
    <t>Named Storm - Specified Deductible</t>
  </si>
  <si>
    <t>VA,AL,LA,TX,FL</t>
  </si>
  <si>
    <t>Emergency Mgmnt Preparedness &amp; Assistance Trst</t>
  </si>
  <si>
    <t>nan</t>
  </si>
  <si>
    <t>Automatic Building Increase</t>
  </si>
  <si>
    <t>51</t>
  </si>
  <si>
    <t>Automatic Personal Property Increase</t>
  </si>
  <si>
    <t>Business Income</t>
  </si>
  <si>
    <t>Business Income - Newly Acquired Properties</t>
  </si>
  <si>
    <t>Business Income - Utility Services</t>
  </si>
  <si>
    <t>Extra Expense</t>
  </si>
  <si>
    <t>Extra Expense - Newly Acquired Properties</t>
  </si>
  <si>
    <t>Extra Expense - Utility Services</t>
  </si>
  <si>
    <t>Accounts Receivable</t>
  </si>
  <si>
    <t>Fine Arts</t>
  </si>
  <si>
    <t>Foundations and Underground Pipes</t>
  </si>
  <si>
    <t>Newly Acquired or Constructed Buildings</t>
  </si>
  <si>
    <t>Outdoor Property</t>
  </si>
  <si>
    <t>21,51</t>
  </si>
  <si>
    <t>Outdoor Trees, Shrubs and Plants</t>
  </si>
  <si>
    <t>Personal Effects and Property of Others</t>
  </si>
  <si>
    <t>Personal Property at Exhibition, Fairs and Trade Shows</t>
  </si>
  <si>
    <t>Personal Property at Newly Acquired or Constructed Buildings</t>
  </si>
  <si>
    <t>Personal Property at Other Locations</t>
  </si>
  <si>
    <t>Personal Property in Transit</t>
  </si>
  <si>
    <t>Valuable Papers and Records</t>
  </si>
  <si>
    <t>Newly Acquired Personal Property at a Covered Location</t>
  </si>
  <si>
    <t>Arson, Theft and Vandalism Reward</t>
  </si>
  <si>
    <t>Building Ordinance or Law - Blanket Demolition and Increased Cost of Construction</t>
  </si>
  <si>
    <t>Inventory and Appraisal</t>
  </si>
  <si>
    <t>Leasehold Interest - Undamaged Improvements and Betterments</t>
  </si>
  <si>
    <t>Forgery or Alteration</t>
  </si>
  <si>
    <t>Lock and Key Replacement</t>
  </si>
  <si>
    <t>Money and Securities - Inside</t>
  </si>
  <si>
    <t>Money and Securities - Outside</t>
  </si>
  <si>
    <t>Money Orders and Counterfeit Currency</t>
  </si>
  <si>
    <t>Employee Dishonesty</t>
  </si>
  <si>
    <t>All except BLS, BPS, BRAC, BOG, BUP, FIN, RIC, BSU, BFM, BRE, BTU</t>
  </si>
  <si>
    <t>Automatic Teller Machines - Remote Locations</t>
  </si>
  <si>
    <t>Product State Init</t>
  </si>
  <si>
    <t>Building Earthquake</t>
  </si>
  <si>
    <t>CP83241115</t>
  </si>
  <si>
    <t>CP 83 24</t>
  </si>
  <si>
    <t>11 15</t>
  </si>
  <si>
    <t>Earthquake And Volcanic Eruption Endorsement</t>
  </si>
  <si>
    <t>CP83251115</t>
  </si>
  <si>
    <t>CP 83 25</t>
  </si>
  <si>
    <t>BPP Earthquake</t>
  </si>
  <si>
    <t>Business Income Earthquake</t>
  </si>
  <si>
    <t>Extra Expense Earthquake</t>
  </si>
  <si>
    <t>Oil &amp; Gas Enhancement</t>
  </si>
  <si>
    <t>All states except: VA,WA,IZ</t>
  </si>
  <si>
    <t>All except BLS, IDI, BPS, BRAC, BUP, FIN, RIC, BFM, BRE, BTU</t>
  </si>
  <si>
    <t>CP83411018</t>
  </si>
  <si>
    <t>CP 83 41</t>
  </si>
  <si>
    <t>Oil &amp; Gas Enhancement Endorsement</t>
  </si>
  <si>
    <t>All states except: VA,IZ</t>
  </si>
  <si>
    <t>CP8341VA1018</t>
  </si>
  <si>
    <t>CP 83 41 VA</t>
  </si>
  <si>
    <t>Oil &amp; Gas Enhancement Endorsement - Virginia</t>
  </si>
  <si>
    <t>Technology Property Extension</t>
  </si>
  <si>
    <t>All except BLS, IDI, BPS, BRAC, BOG, BUP, FIN, RIC, BRE, BFM</t>
  </si>
  <si>
    <t>CP83421018</t>
  </si>
  <si>
    <t>CP 83 42</t>
  </si>
  <si>
    <t>Technology Property Extension Endorsement</t>
  </si>
  <si>
    <t>All states except: VA,PA,WA,ME,FL</t>
  </si>
  <si>
    <t>CP8342FL1018</t>
  </si>
  <si>
    <t>CP 83 42 FL</t>
  </si>
  <si>
    <t>Technology Property Enhancement Endorsement - Florida</t>
  </si>
  <si>
    <t>CP8342ME1018</t>
  </si>
  <si>
    <t>CP 83 42 ME</t>
  </si>
  <si>
    <t>Technology Property Extension Endorsement - Maine</t>
  </si>
  <si>
    <t>CP8342PA1018</t>
  </si>
  <si>
    <t>CP 83 42 PA</t>
  </si>
  <si>
    <t>Technology Property Extension Endorsement - Pennsylvania</t>
  </si>
  <si>
    <t>CP8342VA1018</t>
  </si>
  <si>
    <t>CP 83 42 VA</t>
  </si>
  <si>
    <t>Technology Property Extension Endorsement - Virginia</t>
  </si>
  <si>
    <t>CP8342WA1018</t>
  </si>
  <si>
    <t>CP 83 42 WA</t>
  </si>
  <si>
    <t>Technology Property Extension Endorsement -  Washington</t>
  </si>
  <si>
    <t>Technology Property Plus Extension</t>
  </si>
  <si>
    <t>CP83431018</t>
  </si>
  <si>
    <t>CP 83 43</t>
  </si>
  <si>
    <t>Technology Property Plus Extension Endorsement</t>
  </si>
  <si>
    <t>All states except: VA,PA,IZ,WA,ME,FL</t>
  </si>
  <si>
    <t>CP8343FL1018</t>
  </si>
  <si>
    <t>CP 83 43 FL</t>
  </si>
  <si>
    <t>Technology Property Plus Enhancement Endorsement - Florida</t>
  </si>
  <si>
    <t>CP8343ME1018</t>
  </si>
  <si>
    <t>CP 83 43 ME</t>
  </si>
  <si>
    <t>Technology Property Plus Extension Endorsement - Maine</t>
  </si>
  <si>
    <t>CP8343PA1018</t>
  </si>
  <si>
    <t>CP 83 43 PA</t>
  </si>
  <si>
    <t>Technology Property Plus Extension Endorsement - Pennsylvania</t>
  </si>
  <si>
    <t>CP8343VA1018</t>
  </si>
  <si>
    <t>CP 83 43 VA</t>
  </si>
  <si>
    <t>Technology Property Plus Extension Endorsement - Virginia</t>
  </si>
  <si>
    <t>CP8343WA1018</t>
  </si>
  <si>
    <t>CP 83 43 WA</t>
  </si>
  <si>
    <t>Technology Property Plus Extension Endorsement	- Washington</t>
  </si>
  <si>
    <t>CP 83 29 - Equipment Breakdown</t>
  </si>
  <si>
    <t>CP83291018</t>
  </si>
  <si>
    <t>CP 83 29</t>
  </si>
  <si>
    <t>All states except: AK,NY,MA,CT,NH,NM,CA,IL,IZ,WA,FL</t>
  </si>
  <si>
    <t>CP83290614</t>
  </si>
  <si>
    <t>CP83290217</t>
  </si>
  <si>
    <t>NM,MA</t>
  </si>
  <si>
    <t>CP8329AK0614</t>
  </si>
  <si>
    <t>CP 83 29 AK</t>
  </si>
  <si>
    <t>Equipment Breakdown Coverage Endorsement - Alaska</t>
  </si>
  <si>
    <t>CP8329AK1018</t>
  </si>
  <si>
    <t>CP8329CT1018</t>
  </si>
  <si>
    <t>CP 83 29 CT</t>
  </si>
  <si>
    <t>CP8329FL1018</t>
  </si>
  <si>
    <t>CP 83 29 FL</t>
  </si>
  <si>
    <t>Equipment Breakdown Coverage Endorsement - Florida</t>
  </si>
  <si>
    <t>CP8329IL1018</t>
  </si>
  <si>
    <t>CP 83 29 IL</t>
  </si>
  <si>
    <t>Equipment Breakdown Coverage Endorsement - Illinois</t>
  </si>
  <si>
    <t>CP8329NH1018</t>
  </si>
  <si>
    <t>CP 83 29 NH</t>
  </si>
  <si>
    <t>CP8329NY1018</t>
  </si>
  <si>
    <t>CP 83 29 NY</t>
  </si>
  <si>
    <t>Equipment Breakdown Coverage Endorsement - New York</t>
  </si>
  <si>
    <t>CP8329WA1018</t>
  </si>
  <si>
    <t>CP 83 29 WA</t>
  </si>
  <si>
    <t>TE - Actual Loss Sustained - with Exceptions for Windstorm or Hail (CP 83 37)</t>
  </si>
  <si>
    <t>CP83371018</t>
  </si>
  <si>
    <t>CP 83 37</t>
  </si>
  <si>
    <t>Actual Loss Sustained - with Exceptions for Windstorm or Hail at Designated Location(s) Endorsement</t>
  </si>
  <si>
    <t>All states except: CT,NY,IZ</t>
  </si>
  <si>
    <t>CP8337CT1018</t>
  </si>
  <si>
    <t>CP 83 37 CT</t>
  </si>
  <si>
    <t>Actual Loss Sustained - with Exceptions for Windstorm or Hail at Designated Location(s) Endorsement - Connecticut</t>
  </si>
  <si>
    <t>CP8337NY1018</t>
  </si>
  <si>
    <t>CP 83 37 NY</t>
  </si>
  <si>
    <t>Actual Loss Sustained - with Exception for Windstorm or Hail at Designated Location(s) Endorsement - New York</t>
  </si>
  <si>
    <t>Extended Replacement Cost (CP 83 39)</t>
  </si>
  <si>
    <t>CP83390614</t>
  </si>
  <si>
    <t>CP 83 39</t>
  </si>
  <si>
    <t>Extended Replacment Cost Endorsement</t>
  </si>
  <si>
    <t>Off-Premises Interruption Of Business - Vehicles And Mobile Equipment</t>
  </si>
  <si>
    <t>CP15060214</t>
  </si>
  <si>
    <t>CP 15 06</t>
  </si>
  <si>
    <t>02 14</t>
  </si>
  <si>
    <t>Off-Premises Interruption of Business - Vehicles And Mobile Equipment</t>
  </si>
  <si>
    <t>Discharge From Sewer, Drain Or Sump (Not Flood-Related)</t>
  </si>
  <si>
    <t>90</t>
  </si>
  <si>
    <t>CP10381012</t>
  </si>
  <si>
    <t>CP 10 38</t>
  </si>
  <si>
    <t>Platinum Protector Enhancement</t>
  </si>
  <si>
    <t>All states except: AK,LA,WY,IZ,MS</t>
  </si>
  <si>
    <t>All except BLS, IDI, BPS, BRAC, BOG, BUP, FIN, BFM, BRE, BTU</t>
  </si>
  <si>
    <t>CP83450615</t>
  </si>
  <si>
    <t>CP 83 45</t>
  </si>
  <si>
    <t>06 15</t>
  </si>
  <si>
    <t>Platinum Protector Coverage Enhancements to Property Coverage Forms</t>
  </si>
  <si>
    <t>All states except: VA,NY,NH,LA,WY,HI,IZ,WA,MS</t>
  </si>
  <si>
    <t>CP8345HI0615</t>
  </si>
  <si>
    <t>CP 83 45 HI</t>
  </si>
  <si>
    <t>Platinum Protector Coverage Enhancements to Property Coverage Forms - Hawaii</t>
  </si>
  <si>
    <t>CP8345NH0615</t>
  </si>
  <si>
    <t>CP 83 45 NH</t>
  </si>
  <si>
    <t>Platinum Protector Coverage Enhancements To Property Coverage Forms - New Hampshire</t>
  </si>
  <si>
    <t>CP8345NY0615</t>
  </si>
  <si>
    <t>CP 83 45 NY</t>
  </si>
  <si>
    <t>Platinum Protector Coverage Enhancements To Property Coverage Forms - New York</t>
  </si>
  <si>
    <t>CP8345VA0615</t>
  </si>
  <si>
    <t>CP 83 45 VA</t>
  </si>
  <si>
    <t>Platinum Protector Coverage Enhancements to Property Coverage Forms - Virginia</t>
  </si>
  <si>
    <t>CP8345WA0615</t>
  </si>
  <si>
    <t>CP 83 45 WA</t>
  </si>
  <si>
    <t>Platinum Protector Coverage Enhancements To Property Coverage Forms - Washinton</t>
  </si>
  <si>
    <t>CP8358OR1214</t>
  </si>
  <si>
    <t>CP 83 58 OR</t>
  </si>
  <si>
    <t>Oregon Changes - Domestic Partnership</t>
  </si>
  <si>
    <t>Extra Protector Broad Form Enhancement</t>
  </si>
  <si>
    <t>CP83461214</t>
  </si>
  <si>
    <t>CP 83 46</t>
  </si>
  <si>
    <t>Extra Protector Broad Form Property Enhancements to Property Coverage Forms</t>
  </si>
  <si>
    <t>CP8346FL1214</t>
  </si>
  <si>
    <t>CP 83 46 FL</t>
  </si>
  <si>
    <t>Extra Protector Broad Form Property Enhancements to Property Coverage Forms - Florida</t>
  </si>
  <si>
    <t>CP8346HI1214</t>
  </si>
  <si>
    <t>CP 83 46 HI</t>
  </si>
  <si>
    <t>Extra Protector Broad Form Property Enhancements to Property Coverage Forms - Hawaii</t>
  </si>
  <si>
    <t>CP8346WA1214</t>
  </si>
  <si>
    <t>CP 83 46 WA</t>
  </si>
  <si>
    <t>Extra Protector Broad Form Property Enhancements to Property Coverage Forms - Washington</t>
  </si>
  <si>
    <t>Extra Protector Broad Form Plus Enhancement</t>
  </si>
  <si>
    <t>CP83471214</t>
  </si>
  <si>
    <t>CP 83 47</t>
  </si>
  <si>
    <t>Extra Protector Broad Form Plus Property Enhancements to Property Coverage Forms</t>
  </si>
  <si>
    <t>All states except: NY,HI,WA,IZ,FL</t>
  </si>
  <si>
    <t>CP8347FL1214</t>
  </si>
  <si>
    <t>CP 83 47 FL</t>
  </si>
  <si>
    <t>Extra Protector Broad Form Plus Property Enhancements to Property Coverage Forms - Florida</t>
  </si>
  <si>
    <t>CP8347HI1214</t>
  </si>
  <si>
    <t>CP 83 47 HI</t>
  </si>
  <si>
    <t>Extra Protector Broad Form Plus Property Enhancements to Property Coverage Forms - Hawaii</t>
  </si>
  <si>
    <t>CP8347NY0317</t>
  </si>
  <si>
    <t>CP 83 47 NY</t>
  </si>
  <si>
    <t>Extra Protector Broad Form Plus Property Enhancements to Property Coverage Forms - New York</t>
  </si>
  <si>
    <t>CP8347WA1214</t>
  </si>
  <si>
    <t>CP 83 47 WA</t>
  </si>
  <si>
    <t>Extra Protector Broad Form Plus Property Enhancements to Property Coverage Forms - Washington</t>
  </si>
  <si>
    <t>Specialty Property</t>
  </si>
  <si>
    <t>CP8349MN1214</t>
  </si>
  <si>
    <t>CP 83 49 MN</t>
  </si>
  <si>
    <t>Specialty Property Endorsement - Minnesota</t>
  </si>
  <si>
    <t>CP8351MN1214</t>
  </si>
  <si>
    <t>CP 83 51 MN</t>
  </si>
  <si>
    <t>Utility Services - Direct Damage - Minnesota</t>
  </si>
  <si>
    <t>Water Backup of Sewers and Drains</t>
  </si>
  <si>
    <t>CP8352MN1214</t>
  </si>
  <si>
    <t>CP 83 52 MN</t>
  </si>
  <si>
    <t>Water Backup of Sewers and Drains Endorsement - Minnesota</t>
  </si>
  <si>
    <t>Property Extra Enhancement</t>
  </si>
  <si>
    <t>All states except: AK,OK,IZ,NE</t>
  </si>
  <si>
    <t>All except BLS, BPS, BRAC, BOG, FIN, BUP, Intrepid Direct Insurance, BRE, BTU</t>
  </si>
  <si>
    <t>All except Intrepid Insurance Company(IDI)</t>
  </si>
  <si>
    <t>CP83551214</t>
  </si>
  <si>
    <t>CP 83 55</t>
  </si>
  <si>
    <t>All states except: AK,NY,LA,IL,IZ,WA</t>
  </si>
  <si>
    <t>CP8355IL1214</t>
  </si>
  <si>
    <t>CP 83 55 IL</t>
  </si>
  <si>
    <t>Property Extra Enhancement Endorsement - Illinois</t>
  </si>
  <si>
    <t>CP8355LA1214</t>
  </si>
  <si>
    <t>CP 83 55 LA</t>
  </si>
  <si>
    <t>Property Extra Enhancement - Louisiana</t>
  </si>
  <si>
    <t>CP8355NY1214</t>
  </si>
  <si>
    <t>CP 83 55 NY</t>
  </si>
  <si>
    <t>Property Extra Enhancement - New York</t>
  </si>
  <si>
    <t>CP8355WA1214</t>
  </si>
  <si>
    <t>CP 83 55 WA</t>
  </si>
  <si>
    <t>Property Extra Enhancement - Washington</t>
  </si>
  <si>
    <t>Property Plus Enhancement</t>
  </si>
  <si>
    <t>All except BLS, IDI, BPS, BRAC, BOG, BUP, FIN, RIC, BRE</t>
  </si>
  <si>
    <t>CP83561214</t>
  </si>
  <si>
    <t>CP 83 56</t>
  </si>
  <si>
    <t>All states except: AK,NY,IL,IZ,WA</t>
  </si>
  <si>
    <t>CP8356IL1214</t>
  </si>
  <si>
    <t>CP 83 56 IL</t>
  </si>
  <si>
    <t>Property Plus Enhancement Illinois</t>
  </si>
  <si>
    <t>CP8356NY1214</t>
  </si>
  <si>
    <t>CP 83 56 NY</t>
  </si>
  <si>
    <t>Property Plus Enhancement - New York</t>
  </si>
  <si>
    <t>CP8356WA1214</t>
  </si>
  <si>
    <t>CP 83 56 WA</t>
  </si>
  <si>
    <t>Property Plus Enhancement - Washington</t>
  </si>
  <si>
    <t>Building - Global</t>
  </si>
  <si>
    <t>IZ</t>
  </si>
  <si>
    <t>Business Personal Property - Global</t>
  </si>
  <si>
    <t>Stock - Global</t>
  </si>
  <si>
    <t>Time Element - Global</t>
  </si>
  <si>
    <t>Product Balance to Minimum Premium</t>
  </si>
  <si>
    <t>10</t>
  </si>
  <si>
    <t>Terrorism Territory</t>
  </si>
  <si>
    <t>Blanket Contamination</t>
  </si>
  <si>
    <t>Stock Earthquake</t>
  </si>
  <si>
    <t>Time Element Earthquake</t>
  </si>
  <si>
    <t>Outdoor Signs Earthquake</t>
  </si>
  <si>
    <t>Ordinance or Law Coverage B Earthquake</t>
  </si>
  <si>
    <t>Ordinance or Law Coverage C Earthquake</t>
  </si>
  <si>
    <t>Ordinance or Law Coverage BC Earthquake</t>
  </si>
  <si>
    <t>Radio or TV Antenna Earthquake</t>
  </si>
  <si>
    <t>BPP Personal Prop of Others Earthquake</t>
  </si>
  <si>
    <t>Peak Season Earthquake</t>
  </si>
  <si>
    <t>BPP Separation of Cvg Earthquake</t>
  </si>
  <si>
    <t>Leased Property Earthquake</t>
  </si>
  <si>
    <t>Utility Services Time Element Earthquake</t>
  </si>
  <si>
    <t>Time Element from Dependent Property Earthquake</t>
  </si>
  <si>
    <t>Vacancy Permit Bldg Earthquake</t>
  </si>
  <si>
    <t>Vacancy Permit Contents Earthquake</t>
  </si>
  <si>
    <t>Outdoor Tree/Shrub Earthquake</t>
  </si>
  <si>
    <t>Debris Removal Earthquake</t>
  </si>
  <si>
    <t>Utility Services Building Earthquake</t>
  </si>
  <si>
    <t>Utility Services BPP Earthquake</t>
  </si>
  <si>
    <t>Utility Services Stock Earthquake</t>
  </si>
  <si>
    <t>Additional Covered Property - Building Earthquake</t>
  </si>
  <si>
    <t>Additional Locations - Special Coinsurance Provisions Earthquake</t>
  </si>
  <si>
    <t>Builders Risk Earthquake</t>
  </si>
  <si>
    <t>Legal Liability Earthquake</t>
  </si>
  <si>
    <t>Tenants Leasehold Int Cvg Sch Earthquake</t>
  </si>
  <si>
    <t>Bonus Payments Earthquake</t>
  </si>
  <si>
    <t>Improvements and Betterments Earthquake</t>
  </si>
  <si>
    <t>Prepaid Rent Earthquake</t>
  </si>
  <si>
    <t>BPP Tenants Improvements Earthquake</t>
  </si>
  <si>
    <t>Blanket Change in Environmental Control</t>
  </si>
  <si>
    <t>Residential Mortgages - A</t>
  </si>
  <si>
    <t>Commercial Mortgages - A</t>
  </si>
  <si>
    <t>Residential Mortgages</t>
  </si>
  <si>
    <t>Commercial Mortgages</t>
  </si>
  <si>
    <t>Maximum Limit of Insurance Per Occurrence</t>
  </si>
  <si>
    <t>21,10</t>
  </si>
  <si>
    <t>Coverage C-1 Failure to Maintain Property Insurance</t>
  </si>
  <si>
    <t>Coverage C-2 Failure to Maintain Other Insurance</t>
  </si>
  <si>
    <t>Coverage C-3 Failure to Pay Real Estate Taxes</t>
  </si>
  <si>
    <t>Coverage C-4 Failure to Determine Flood Zone</t>
  </si>
  <si>
    <t>Maximum Limit of Insurance For All Losses</t>
  </si>
  <si>
    <t>Terrorism</t>
  </si>
  <si>
    <t>Ordinance or Law Coverage A Earthquake</t>
  </si>
  <si>
    <t>Building Glass - Tenant's Policy</t>
  </si>
  <si>
    <t>All states except: LA,HI,IZ,FL</t>
  </si>
  <si>
    <t>CP14701012</t>
  </si>
  <si>
    <t>CP 14 70</t>
  </si>
  <si>
    <t>All states except: LA,MT,HI,IZ,FL</t>
  </si>
  <si>
    <t>Building Flood</t>
  </si>
  <si>
    <t>CP83630117</t>
  </si>
  <si>
    <t>CP 83 63</t>
  </si>
  <si>
    <t>01 17</t>
  </si>
  <si>
    <t>All states except: WV</t>
  </si>
  <si>
    <t>CP8363WV0117</t>
  </si>
  <si>
    <t>CP 83 63 WV</t>
  </si>
  <si>
    <t>CP83790721</t>
  </si>
  <si>
    <t>CP 83 79</t>
  </si>
  <si>
    <t>South Carolina Changes - Flood Coverage Cancellation and Nonrenewal</t>
  </si>
  <si>
    <t>BPP Flood</t>
  </si>
  <si>
    <t>Stock Flood</t>
  </si>
  <si>
    <t>Time Element Flood</t>
  </si>
  <si>
    <t>BPP Personal Prop of Others Flood</t>
  </si>
  <si>
    <t>BPP Tenants Improvements Flood</t>
  </si>
  <si>
    <t>Utility Services Building Flood</t>
  </si>
  <si>
    <t>Utility Services BPP Flood</t>
  </si>
  <si>
    <t>Utility Services Stock Flood</t>
  </si>
  <si>
    <t>Ordinance or Law Coverage A Flood</t>
  </si>
  <si>
    <t>Ordinance or Law Coverage B Flood</t>
  </si>
  <si>
    <t>Ordinance or Law Coverage C Flood</t>
  </si>
  <si>
    <t>Ordinance or Law Coverage BC Flood</t>
  </si>
  <si>
    <t>Improvements and Betterments Flood</t>
  </si>
  <si>
    <t>Legal Liability Flood</t>
  </si>
  <si>
    <t>Outdoor Signs Flood</t>
  </si>
  <si>
    <t>Radio or TV Antenna Flood</t>
  </si>
  <si>
    <t>Peak Season Flood</t>
  </si>
  <si>
    <t>BPP Separation of Cvg Flood</t>
  </si>
  <si>
    <t>Leased Property Flood</t>
  </si>
  <si>
    <t>Outdoor Tree/Shrub Flood</t>
  </si>
  <si>
    <t>Utility Services Time Element Flood</t>
  </si>
  <si>
    <t>Vacancy Permit Bldg Flood</t>
  </si>
  <si>
    <t>Vacancy Permit Contents Flood</t>
  </si>
  <si>
    <t>Additional Covered Property - Building Flood</t>
  </si>
  <si>
    <t>Additional Locations - Special Coinsurance Provisions Flood</t>
  </si>
  <si>
    <t>Tenants Leasehold Int Cvg Sch Flood</t>
  </si>
  <si>
    <t>Bonus Payments Flood</t>
  </si>
  <si>
    <t>Prepaid Rent Flood</t>
  </si>
  <si>
    <t>Financial Institutions Property Enhancement</t>
  </si>
  <si>
    <t>All except BLS, IDI, BPS, BRAC, BOG, BUP, RIC, BFM, BRE, BTU</t>
  </si>
  <si>
    <t>CP83621018</t>
  </si>
  <si>
    <t>CP 83 62</t>
  </si>
  <si>
    <t>Financial Institutions Property Enhancement Endorsement</t>
  </si>
  <si>
    <t>All states except: IL,CT,NY,IZ</t>
  </si>
  <si>
    <t>CP8362CT1018</t>
  </si>
  <si>
    <t>CP 83 62 CT</t>
  </si>
  <si>
    <t>Financial Institutions Property Enhancement Endorsement - Connecticut</t>
  </si>
  <si>
    <t>CP8362IL1018</t>
  </si>
  <si>
    <t>CP 83 62 IL</t>
  </si>
  <si>
    <t>Financial Institutions Property Enhancement Endorsement - Illinois</t>
  </si>
  <si>
    <t>CP8362NY1018</t>
  </si>
  <si>
    <t>CP 83 62 NY</t>
  </si>
  <si>
    <t>Financial Institutions Property Enhancement Endorsement - New York</t>
  </si>
  <si>
    <t>Stock of Others in CCC</t>
  </si>
  <si>
    <t>CP83610217</t>
  </si>
  <si>
    <t>CP 83 61</t>
  </si>
  <si>
    <t>Endorsement - Stock in the Custody of Authorized Sales Persons or Distributors of the Named Insured at Unnamed Premises or In Transit in the Covered Territory</t>
  </si>
  <si>
    <t>All states except: IZ,NE</t>
  </si>
  <si>
    <t>Blanket Scientific Animals</t>
  </si>
  <si>
    <t>CP83600217</t>
  </si>
  <si>
    <t>CP 83 60</t>
  </si>
  <si>
    <t>Scientific Animals Endorsement</t>
  </si>
  <si>
    <t>All states except: GA,NH,IZ,NY</t>
  </si>
  <si>
    <t>CP8360GA0118</t>
  </si>
  <si>
    <t>CP 83 60 GA</t>
  </si>
  <si>
    <t>Scientific Animals Endorsement - Georgia</t>
  </si>
  <si>
    <t>CP8360NH0217</t>
  </si>
  <si>
    <t>CP 83 60 NH</t>
  </si>
  <si>
    <t>Scientific Animals Endorsement - New Hampshire</t>
  </si>
  <si>
    <t>CP8360NY0217</t>
  </si>
  <si>
    <t>CP 83 60 NY</t>
  </si>
  <si>
    <t>Scientific Animals Endorsement - New York</t>
  </si>
  <si>
    <t>Scientific Animals</t>
  </si>
  <si>
    <t>Surface Water Flood</t>
  </si>
  <si>
    <t>CP83641018</t>
  </si>
  <si>
    <t>CP 83 64</t>
  </si>
  <si>
    <t>Surface Water Flood Coverage Endorsement</t>
  </si>
  <si>
    <t>All states except: AK,NY,IZ</t>
  </si>
  <si>
    <t>CP8364AK1018</t>
  </si>
  <si>
    <t>CP 83 64 AK</t>
  </si>
  <si>
    <t>Surface Water Flood Coverage Endorsement	 - Alaska</t>
  </si>
  <si>
    <t>CP8364NY0417</t>
  </si>
  <si>
    <t>CP 83 64 NY</t>
  </si>
  <si>
    <t>Surface Water Coverage Endorsement - New York</t>
  </si>
  <si>
    <t>Utility Services BPP of Others</t>
  </si>
  <si>
    <t>Utility Services BPP of Others Earthquake</t>
  </si>
  <si>
    <t>Utility Services BPP of Others Flood</t>
  </si>
  <si>
    <t>Building Equipment Breakdown</t>
  </si>
  <si>
    <t>CP83100917</t>
  </si>
  <si>
    <t>All states except: GA,NY,NH,IL,WA</t>
  </si>
  <si>
    <t>CP8310GA0917</t>
  </si>
  <si>
    <t>CP 83 10 GA</t>
  </si>
  <si>
    <t>Endorsement - Equipment Breakdown Enhancement - Georgia</t>
  </si>
  <si>
    <t>CP8310IL0917</t>
  </si>
  <si>
    <t>CP8310NH0917</t>
  </si>
  <si>
    <t>CP 83 10 NH</t>
  </si>
  <si>
    <t>Endorsement - Equipment Breakdown Enhancement - New Hampshire</t>
  </si>
  <si>
    <t>CP8310WA0917</t>
  </si>
  <si>
    <t>CP83120917</t>
  </si>
  <si>
    <t>All states except: TX</t>
  </si>
  <si>
    <t>CP8312TX0218</t>
  </si>
  <si>
    <t>CP 83 12 TX</t>
  </si>
  <si>
    <t>02 18</t>
  </si>
  <si>
    <t>Endorsement - Equipment Breakdown Deductible and Limits Schedule - Texas</t>
  </si>
  <si>
    <t>Business Personal Property Equipment Breakdown</t>
  </si>
  <si>
    <t>All states except: NY</t>
  </si>
  <si>
    <t>All except BSU, BPS, BUP</t>
  </si>
  <si>
    <t>Time Element Equipment Breakdown</t>
  </si>
  <si>
    <t>All except IDI, BPS, BRAC, BOG, BUP, FIN, RIC, BSU, BFM, BRE, BTU</t>
  </si>
  <si>
    <t>Utility Services Building Equipment Breakdown</t>
  </si>
  <si>
    <t>Utility Services BPP Equipment Breakdown</t>
  </si>
  <si>
    <t>Utility Services Time Element Equipment Breakdown</t>
  </si>
  <si>
    <t>Other Equipment Breakdown</t>
  </si>
  <si>
    <t>Residential Client Relocation Expense</t>
  </si>
  <si>
    <t>CP83650117</t>
  </si>
  <si>
    <t>CP 83 65</t>
  </si>
  <si>
    <t>Contamination Equipment Breakdown</t>
  </si>
  <si>
    <t>Scientific Animals Equipment Breakdown</t>
  </si>
  <si>
    <t>Change in Environmental Control Equipment Breakdown</t>
  </si>
  <si>
    <t>Property Plus Endorsement</t>
  </si>
  <si>
    <t>Property Enhancement Coverage</t>
  </si>
  <si>
    <t>CP75480718</t>
  </si>
  <si>
    <t>CP 75 48</t>
  </si>
  <si>
    <t>07 18</t>
  </si>
  <si>
    <t>Commercial Property Coverage Amendments</t>
  </si>
  <si>
    <t>State Fire Marshall Surcharge</t>
  </si>
  <si>
    <t>Utility Services BPP Tenants Improvements</t>
  </si>
  <si>
    <t>Outdoor Property Earthquake</t>
  </si>
  <si>
    <t>120</t>
  </si>
  <si>
    <t>Outdoor Property Flood</t>
  </si>
  <si>
    <t>Utility Services BPP Tenants Improvements Earthquake</t>
  </si>
  <si>
    <t>Utility Services BPP Tenants Improvements Flood</t>
  </si>
  <si>
    <t>Ordinance Or Law Coverage For Tenant's Interest In Improvements And Betterments (Tenant's Policy)</t>
  </si>
  <si>
    <t>CP04260917</t>
  </si>
  <si>
    <t>CP 04 26</t>
  </si>
  <si>
    <t>Ordinance Or Law Coverage For Tenant's Interest In Improvements And Betterments</t>
  </si>
  <si>
    <t>Tenant's Ordinance or Law Coverage A</t>
  </si>
  <si>
    <t>CP04270917</t>
  </si>
  <si>
    <t>CP 04 27</t>
  </si>
  <si>
    <t>Ordinance Or Law Coverage For Tenant's Interest In Improvements And Betterments - Virginia</t>
  </si>
  <si>
    <t>CP04280917</t>
  </si>
  <si>
    <t>CP 04 28</t>
  </si>
  <si>
    <t>Ordinance Or Law Coverage For Tenant's Interest In Improvements And Betterments - West Virginia</t>
  </si>
  <si>
    <t>CP04360917</t>
  </si>
  <si>
    <t>CP 04 36</t>
  </si>
  <si>
    <t>Ordinance Or Law Coverage For Tenant's Interest In Improvements And Betterments - California</t>
  </si>
  <si>
    <t>Tenant's Ordinance or Law Coverage B</t>
  </si>
  <si>
    <t>Tenant's Ordinance or Law Coverage C</t>
  </si>
  <si>
    <t>Tenant's Ordinance or Law Coverage BC</t>
  </si>
  <si>
    <t>Property in a Mobile Banking Unit</t>
  </si>
  <si>
    <t>CP83671018</t>
  </si>
  <si>
    <t>CP 83 67</t>
  </si>
  <si>
    <t>Property In A Mobile Banking Unit</t>
  </si>
  <si>
    <t>Surface Water Flood Deductible</t>
  </si>
  <si>
    <t>CP83681018</t>
  </si>
  <si>
    <t>CP 83 68</t>
  </si>
  <si>
    <t>Unscheduled Building Property Tenant's Policy</t>
  </si>
  <si>
    <t>CP14020917</t>
  </si>
  <si>
    <t>CP 14 02</t>
  </si>
  <si>
    <t>Building Property Tenant's Policy - Unscheduled</t>
  </si>
  <si>
    <t>All states except: HI,IZ</t>
  </si>
  <si>
    <t>Time Element from Dependent Property Flood</t>
  </si>
  <si>
    <t>Time Element from Dependent Property Equipment Breakdown</t>
  </si>
  <si>
    <t>Time Element from Dependent Property</t>
  </si>
  <si>
    <t>Theft Of Building Materials And Supplies (Other Than Builders Risk)</t>
  </si>
  <si>
    <t>CP10441012</t>
  </si>
  <si>
    <t>CP 10 44</t>
  </si>
  <si>
    <t>Theft of Building Materials and Supplies (Other Than Builders Risk)</t>
  </si>
  <si>
    <t>BPP Personal Prop of Others Equipment Breakdown</t>
  </si>
  <si>
    <t>BPP Tenants Improvements Equipment Breakdown</t>
  </si>
  <si>
    <t>Recycling Business - Stock Coverage and-or Limitation End</t>
  </si>
  <si>
    <t>CP83730721</t>
  </si>
  <si>
    <t>CP 83 73</t>
  </si>
  <si>
    <t>Recycling Business - Stock Coverage And/Or Limitation Endorsement</t>
  </si>
  <si>
    <t>Business Income and Extra Expense Enhancement</t>
  </si>
  <si>
    <t>TX,NY,CA</t>
  </si>
  <si>
    <t>CP83710721</t>
  </si>
  <si>
    <t>CP 83 71</t>
  </si>
  <si>
    <t>Business Income And Extra Expense Enhancement Endorsement</t>
  </si>
  <si>
    <t>Surplus Lines Tax</t>
  </si>
  <si>
    <t>All states except: IZ,FL</t>
  </si>
  <si>
    <t>All except BRAC Programs, Acadia Insurance Company, Municipal Property Insurance Company, Carolina Casualty Insurance Company, Berkley Insurance Company, Nautilus Insurance Company, StarNet Insurance Company, Great Divide Insurance Company, Berkley National Insurance Company, Admiral Insurance Company, Riverport Insurance Company, Berkley Casualty Company, Gemini Insurance Company, Berkley Regional Insurance Company, League Of Minnesota Cities, Tri State Insurance Company of Minnesota</t>
  </si>
  <si>
    <t>Filing Fee</t>
  </si>
  <si>
    <t>AK,NV</t>
  </si>
  <si>
    <t>Stamping Fees</t>
  </si>
  <si>
    <t>All states except: ND,TN,KY,NH,OK,WY,RI,SC,MD,WV,KS,NJ,GA,VA,HI,IZ,MI,MS,MT,OH,DE,MO,AL,OR,CT,IN,NM,IA,ME,WI,AK,FL,NV,MA,DC,AR,LA,SD,VT,CO,NE</t>
  </si>
  <si>
    <t>FL DFS Premium Receipts Tax</t>
  </si>
  <si>
    <t>FSLSO Fee</t>
  </si>
  <si>
    <t>Regulatory Fees</t>
  </si>
  <si>
    <t>State Tax Misc Fee</t>
  </si>
  <si>
    <t>Mississippi Windstorm Underwriting Association</t>
  </si>
  <si>
    <t>Fire Marshall Tax</t>
  </si>
  <si>
    <t>IL,OR,MT</t>
  </si>
  <si>
    <t>Surplus Lines Service Charge</t>
  </si>
  <si>
    <t>Clearinghouse Transaction Fee</t>
  </si>
  <si>
    <t>WY,SD,TN</t>
  </si>
  <si>
    <t>Colorado Hazard Mitigation Assessment</t>
  </si>
  <si>
    <t>All except Berkley Oil &amp; Gas, Berkley Program Specialists, Berkley Entertainment, Berkley Prime Transportation, Berkley Healthcare, Berkley Life Sciences, Berkley Human Services, Berkley Healthcare Medical Pro, Berkley Shared Services, Berkley Renewable Energy, Berkley Risk Administrators Co, Intrepid Direct Insurance, Carolina Casualty Insurance, Berkley Fire and Marine, BPS - Agent Will Bill, Berkley Technology Underwriters</t>
  </si>
  <si>
    <t>All except Berkley Assurance Company(BLS), Berkley Specialty Insurance Company(IDI), Berkley Assurance Company(BOG), Berkley Specialty Insurance Company(BFM), Berkley Specialty Insurance Company(BMU), Berkley Specialty Insurance Company(BSS), Berkley Specialty Insurance Company(BUP), Intrepid Specialty Insurance Company(IDI), Berkley Assurance Company(BUP), Berkley Assurance Company(BPS), Berkley Specialty Insurance Company(BRAC), Berkley Assurance Company(BTU), Berkley Assurance Company(RIC), Berkley Specialty Insurance Company(BHC), Berkley Assurance Company(BMU), Berkley Specialty Insurance Company(BPS), Berkley Specialty Insurance Company(BSU), Berkley Specialty Insurance Company(CCI), Berkley Assurance Company(BRE), Berkley Specialty Insurance Company(BPT), Berkley Assurance Company(BHC), Berkley Assurance Company(BPT), Berkley Assurance Company(BRAC), Berkley Assurance Company(CCI), Berkley Assurance Company(BSS), Berkley Specialty Insurance Company(BTU), Berkley Specialty Insurance Company(RIC), Berkley Specialty Insurance Company(BOG), Berkley Specialty Insurance Company(BRE), Berkley Assurance Company(IDI), Berkley Specialty Insurance Company(BLS), Berkley Assurance Company(BSU), Berkley Assurance Company(BFM)</t>
  </si>
  <si>
    <t>Name of Extract File used by BA team to document Coverage and Form details. Note: The file name should inlcude as-of date from Mike C.</t>
  </si>
  <si>
    <t>Updated By</t>
  </si>
  <si>
    <t>Condition Name</t>
  </si>
  <si>
    <t>Offering/Program</t>
  </si>
  <si>
    <t>Category [Screen/Tab] Conditions &amp; Exclusions
(Line or State Level)</t>
  </si>
  <si>
    <t>Inference Priority</t>
  </si>
  <si>
    <t>CP04380917</t>
  </si>
  <si>
    <t>All states except: FL,CT,NH,LA,CA,HI,IZ,MN,WV</t>
  </si>
  <si>
    <t>Manufacturer's Selling Price (Finished "Stock" Only)</t>
  </si>
  <si>
    <t>CP99300695</t>
  </si>
  <si>
    <t>CP 99 30</t>
  </si>
  <si>
    <t>Manufacturers Selling Price (Finished "Stock" Only)</t>
  </si>
  <si>
    <t>All states except: IZ,TN</t>
  </si>
  <si>
    <t>Market Value - Stock</t>
  </si>
  <si>
    <t>CP99310788</t>
  </si>
  <si>
    <t>CP 99 31</t>
  </si>
  <si>
    <t>Expanded Limits On Loss Payment</t>
  </si>
  <si>
    <t>CP15071185</t>
  </si>
  <si>
    <t>CP 15 07</t>
  </si>
  <si>
    <t>11 85</t>
  </si>
  <si>
    <t>Power, Heat And Refrigeration Deduction</t>
  </si>
  <si>
    <t>CP15110788</t>
  </si>
  <si>
    <t>CP 15 11</t>
  </si>
  <si>
    <t>All states except: ND,ID,WY,HI,IZ,MI,MT,MO,OR,IN,IL,IA,MN,WI,UT,NE,AK,SD,WA,CO,FL</t>
  </si>
  <si>
    <t>Business Income Premium Adjustment</t>
  </si>
  <si>
    <t>CP15200695</t>
  </si>
  <si>
    <t>CP 15 20</t>
  </si>
  <si>
    <t>CT,MT,CA</t>
  </si>
  <si>
    <t>Business Income Changes - Educational Institutions</t>
  </si>
  <si>
    <t>CP15251012</t>
  </si>
  <si>
    <t>Civil Authority Change</t>
  </si>
  <si>
    <t>CP15320607</t>
  </si>
  <si>
    <t>All states except: FL,IZ,CA</t>
  </si>
  <si>
    <t>Business Income Changes - Beginning Of The Period Of Restoration</t>
  </si>
  <si>
    <t>CP15560607</t>
  </si>
  <si>
    <t>CP 15 56</t>
  </si>
  <si>
    <t>Vacancy Permit</t>
  </si>
  <si>
    <t>CP04500788</t>
  </si>
  <si>
    <t>CP 04 50</t>
  </si>
  <si>
    <t>CP04601012</t>
  </si>
  <si>
    <t>All states except: CT,RI,IZ,HI,FL</t>
  </si>
  <si>
    <t>CP13200788</t>
  </si>
  <si>
    <t>CP 13 20</t>
  </si>
  <si>
    <t>JB 7/26:
1. Please Update column AD and AG.
MJ 7/27: Done
2. Looks like data in column AE and AF is interchanged; please review
MJ 7/27: Done
JB 7/27:
1. There are few  more forms applicable for this coverage; please check and update the PM accordingly
CC 58 72          SD specific 
CC 58 96           FL specific 
CG PN 84 39     All states for CCI products    
CC 50 65            All states except SD, FL
CG 84 57            NY
CG 84 58	          NY
2. Please add cov term options for this coverage
3. The Cov terms do not seem to be SBT for this form, please check</t>
  </si>
  <si>
    <t>JB 7/25: 
1. There is one more optional form associated with this coversg CG 22 83; please check.
MJ 7/27: This is an optional form and not related to infering any coverage, hence didn't worked on that. However adding that form in the PM now.
2. As per PDF, there is a schedule; please check and update
MJ 7/27: This is actually the policy limit, so there is no Coverage specific CovTerms. Verified SBT data in PD as well.</t>
  </si>
  <si>
    <t xml:space="preserve">DG 07/24: No details are availbale for review. Akanksha, please add the coverage and forms details. Also, add if there are cover terms and cover term options. </t>
  </si>
  <si>
    <t xml:space="preserve">DG 07/24: There are state specific forms, please add.-- AS-Done </t>
  </si>
  <si>
    <t>In Ref Connect we have Rule 16-Additional Interests for this. This is a proprietory rated coverage.</t>
  </si>
  <si>
    <t xml:space="preserve">JB 7/27:
1. This form is propriatory and shouldn't be marked as SBT
MJ 07/28: Yes this was a propreitary form and we didnt had Reference connect, now I have analyzed Reference connect and made the changes
2. Please update all the blank columns
MJ 07/28: Analyzed Reference connect and made the changes
</t>
  </si>
  <si>
    <t>MJ: 07/25 - Please add Subline Numbers from Cov by product: JB: Done
I am able to see WA is associated to Sex_ABSE_4 JB: Done
Please update Availability details - I am not seeing any exception, if yes please update always available JB: Done</t>
  </si>
  <si>
    <t>MJ: 07/25 - Please add Subline Numbers from Cov by product: JB: Done</t>
  </si>
  <si>
    <t>MJ: 07/25 - Please add Subline Numbers from Cov by product: JB: Done
This is a CG 83 series - so it wont be an ISO form: Done
There are around 19 exceptions, please update them in the Availability Column - JB: These exceptions are already documented in OU column. There is no other condition for this coverage to exist.
Please update the inference logic to mention that Riverport is an UW/writing company.
Not able to locate this coverage in Genesys - please recheck once you get the genesys Access: Done</t>
  </si>
  <si>
    <t>JB 7/25:
1. Please review states mapping; as per forms association, this form is not applicable AR, GA, LA, NH and OR as we have state specific forms for them
MJ 07/27: Done
2. Please update UW company column (P) based on exclusions
MJ 07/27: Done
3. Please update column AC, AD and AG
MJ 07/27: Done
4. Looks like column AR and AF are interchanged; please fix.
MJ 07/27: Done
5. Availability Conition should be removed once you fix the UW companies in column P. 
MJ 07/27: Done</t>
  </si>
  <si>
    <t>JB 7/25:
1. Please update UW company column (P) based on exclusions
MJ 07/27: Done
2. Please update column AC, AD and AG
MJ 07/27: Done
3. Looks like column AR and AF are interchanged; please fix.
MJ 07/27: Done
4. Availability Conition should be removed once you fix the UW companies in column P.
MJ 07/27: Done</t>
  </si>
  <si>
    <t>Name of Extract File used by BA team to document Coverage and Form details. Note: The file name should include as-of date from Mike C.</t>
  </si>
  <si>
    <t>Exclusion Name</t>
  </si>
  <si>
    <t>Premium Bearing ? (Yes/No)</t>
  </si>
  <si>
    <t>CP01051294</t>
  </si>
  <si>
    <t>CP 01 05</t>
  </si>
  <si>
    <t>12 94</t>
  </si>
  <si>
    <t>Georgia &amp; South Carolina - Paint &amp; Waterproofing Exclusion</t>
  </si>
  <si>
    <t>GA,SC</t>
  </si>
  <si>
    <t>CP01770400</t>
  </si>
  <si>
    <t>CP 01 77</t>
  </si>
  <si>
    <t>04 00</t>
  </si>
  <si>
    <t>North Carolina - Windstorm or Hail Exterior Paint &amp; Waterproofing Exclusion</t>
  </si>
  <si>
    <t>Theft Exclusion</t>
  </si>
  <si>
    <t>CP10331012</t>
  </si>
  <si>
    <t>CP 10 33</t>
  </si>
  <si>
    <t>CP10330695</t>
  </si>
  <si>
    <t>CP10530607</t>
  </si>
  <si>
    <t>CP 10 53</t>
  </si>
  <si>
    <t>Windstorm or Hail Exclusion - Direct Damage</t>
  </si>
  <si>
    <t>GA,AL,MS,FL</t>
  </si>
  <si>
    <t>Windstorm Or Hail Exclusion</t>
  </si>
  <si>
    <t>CP10540607</t>
  </si>
  <si>
    <t>CP 10 54</t>
  </si>
  <si>
    <t>All states except: NY,MA,DC,AR,TX,RI,IZ,WA</t>
  </si>
  <si>
    <t>CP10540695</t>
  </si>
  <si>
    <t>Vandalism Exclusion</t>
  </si>
  <si>
    <t>CP10550607</t>
  </si>
  <si>
    <t>CP 10 55</t>
  </si>
  <si>
    <t>Sprinkler Leakage Exclusion</t>
  </si>
  <si>
    <t>CP10560607</t>
  </si>
  <si>
    <t>CP 10 56</t>
  </si>
  <si>
    <t>CP10570607</t>
  </si>
  <si>
    <t>CP 10 57</t>
  </si>
  <si>
    <t>Texas - Windstorm Or Hail Exclusion</t>
  </si>
  <si>
    <t>CP10590607</t>
  </si>
  <si>
    <t>CP 10 59</t>
  </si>
  <si>
    <t>Windstorm or Hail Exclusion - South Carolina</t>
  </si>
  <si>
    <t>CP10610607</t>
  </si>
  <si>
    <t>CP 10 61</t>
  </si>
  <si>
    <t>Windstorm or Hail Exclusion - North Carolina</t>
  </si>
  <si>
    <t>CP10630607</t>
  </si>
  <si>
    <t>CP 10 63</t>
  </si>
  <si>
    <t>Windstorm Or Hail Exclusion - Washington</t>
  </si>
  <si>
    <t>CP10740808</t>
  </si>
  <si>
    <t>CP 10 74</t>
  </si>
  <si>
    <t>08 08</t>
  </si>
  <si>
    <t>Louisiana - Sprinkler Leakage Exclusion</t>
  </si>
  <si>
    <t>FS7501WA0612</t>
  </si>
  <si>
    <t>FS 75 01 WA</t>
  </si>
  <si>
    <t>06 12</t>
  </si>
  <si>
    <t>Windstorm or Hail Exclusion</t>
  </si>
  <si>
    <t>FS75190612</t>
  </si>
  <si>
    <t>FS 75 19</t>
  </si>
  <si>
    <t>FS75200612</t>
  </si>
  <si>
    <t>FS 75 20</t>
  </si>
  <si>
    <t>Personal Property Theft Exclusion</t>
  </si>
  <si>
    <t>FS75210612</t>
  </si>
  <si>
    <t>FS 75 21</t>
  </si>
  <si>
    <t>FS75220612</t>
  </si>
  <si>
    <t>FS 75 22</t>
  </si>
  <si>
    <t>All states except: GA,NY,MA,TX,IZ,WA</t>
  </si>
  <si>
    <t>FS7522TX0513</t>
  </si>
  <si>
    <t>FS 75 22 TX</t>
  </si>
  <si>
    <t>Payroll Limitation Or Exclusion</t>
  </si>
  <si>
    <t>CP15101012</t>
  </si>
  <si>
    <t>CP 15 10</t>
  </si>
  <si>
    <t>CP15100607</t>
  </si>
  <si>
    <t>Ordinary Payroll Limitation Or Exclusion</t>
  </si>
  <si>
    <t>FS75160612</t>
  </si>
  <si>
    <t>FS 75 16</t>
  </si>
  <si>
    <t>Ordinary Payroll Limitation or Exclusion</t>
  </si>
  <si>
    <t>Condo Unit Own. Stndrd</t>
  </si>
  <si>
    <t>Financial Services Program Core Charge</t>
  </si>
  <si>
    <t>FS75130612</t>
  </si>
  <si>
    <t>FS 75 13</t>
  </si>
  <si>
    <t>Electronic Data Processing Equipment and Media and Data Exclusion</t>
  </si>
  <si>
    <t>IL8308VA0113</t>
  </si>
  <si>
    <t>IL 83 08 VA</t>
  </si>
  <si>
    <t>01 13</t>
  </si>
  <si>
    <t>Virginia Earthquake Exclusion Advisory Notice To Policyholders</t>
  </si>
  <si>
    <t>Global Property</t>
  </si>
  <si>
    <t>ICP70010813</t>
  </si>
  <si>
    <t>ICP 70 01</t>
  </si>
  <si>
    <t>08 13</t>
  </si>
  <si>
    <t>Earth Movement (Japan) Exclusion</t>
  </si>
  <si>
    <t>ICP70020813</t>
  </si>
  <si>
    <t>ICP 70 02</t>
  </si>
  <si>
    <t>Overland Transport (Mexico) Exclusion</t>
  </si>
  <si>
    <t>ICP70030614</t>
  </si>
  <si>
    <t>ICP 70 03</t>
  </si>
  <si>
    <t>International Exclusion of Terrorism</t>
  </si>
  <si>
    <t>Balance of Perils</t>
  </si>
  <si>
    <t>MPP7517SIC0508</t>
  </si>
  <si>
    <t>MPP 75 17 SIC</t>
  </si>
  <si>
    <t>05 08</t>
  </si>
  <si>
    <t>Endorsement - Balance Of Perils Coverage Exclusion California Earth Movement</t>
  </si>
  <si>
    <t>All states except: WA</t>
  </si>
  <si>
    <t>MPP7517WASI0109</t>
  </si>
  <si>
    <t>MPP 75 17 WA SI</t>
  </si>
  <si>
    <t>01 09</t>
  </si>
  <si>
    <t>Endorsement - Balance of Perils Exclusion CA Earth Movement - Washington</t>
  </si>
  <si>
    <t>Coverage Term Name</t>
  </si>
  <si>
    <t xml:space="preserve">Model Type </t>
  </si>
  <si>
    <t>Term Type</t>
  </si>
  <si>
    <t>Value Type</t>
  </si>
  <si>
    <t>Required?</t>
  </si>
  <si>
    <t>Default Value</t>
  </si>
  <si>
    <t>Rules</t>
  </si>
  <si>
    <t>PO Sign off/Comments</t>
  </si>
  <si>
    <t>Review Comments</t>
  </si>
  <si>
    <t>Building BGI</t>
  </si>
  <si>
    <t>&lt;blank&gt;</t>
  </si>
  <si>
    <t>Building Cause of Loss</t>
  </si>
  <si>
    <t>Building Terrorism</t>
  </si>
  <si>
    <t>Building BGII</t>
  </si>
  <si>
    <t>Building Terrorism Fire Following</t>
  </si>
  <si>
    <t>All states except: ND,ID,TN,KY,NH,WY,SC,MD,KS,VA,IZ,MI,MS,OH,MT,DE,AL,IN,NM,TX,MN,UT,NE,AK,NV,DC,AR,LA,SD,VT,CO,FL</t>
  </si>
  <si>
    <t>BPP BGII</t>
  </si>
  <si>
    <t>BPP Cause of Loss</t>
  </si>
  <si>
    <t>BPP BGI</t>
  </si>
  <si>
    <t>Contents Terrorism</t>
  </si>
  <si>
    <t>Contents Terrorism Fire Following</t>
  </si>
  <si>
    <t>Stock Terrorism</t>
  </si>
  <si>
    <t>Stock BGI</t>
  </si>
  <si>
    <t>Stock BGII</t>
  </si>
  <si>
    <t>Stock Terrorism Fire Following</t>
  </si>
  <si>
    <t>Stock Cause of Loss</t>
  </si>
  <si>
    <t>Time Element BGII</t>
  </si>
  <si>
    <t>Time Element BGI</t>
  </si>
  <si>
    <t>Time Element Terrorism</t>
  </si>
  <si>
    <t>Time Element Cause of Loss</t>
  </si>
  <si>
    <t>Time Element Terrorism Fire Following</t>
  </si>
  <si>
    <t>All states except: ND,PA,ID,TN,KY,NH,OK,WY,SC,MD,KS,VA,IZ,MI,MS,OH,MT,DE,AL,CT,IN,NM,TX,AZ,MN,UT,NE,AK,NV,MA,DC,AR,LA,SD,VT,CO,FL</t>
  </si>
  <si>
    <t>Ordinance Cvg B Earthquake</t>
  </si>
  <si>
    <t>Ordinance Cvg B Cause of Loss</t>
  </si>
  <si>
    <t>Ordinance Cvg B BGII</t>
  </si>
  <si>
    <t>Ordinance Cvg B BGI</t>
  </si>
  <si>
    <t>Ordinance Cvg C Cause of Loss</t>
  </si>
  <si>
    <t>Ordinance Cvg C BGII</t>
  </si>
  <si>
    <t>Ordinance Cvg C BGI</t>
  </si>
  <si>
    <t>Ordinance Cvg C Earthquake</t>
  </si>
  <si>
    <t>Ordinance Cvg BC Cause of Loss</t>
  </si>
  <si>
    <t>Ordinance Cvg BC Earthquake</t>
  </si>
  <si>
    <t>Ordinance Cvg BC BGII</t>
  </si>
  <si>
    <t>Ordinance Cvg BC BGI</t>
  </si>
  <si>
    <t>Antenna Earthquake</t>
  </si>
  <si>
    <t>Antenna Cause of Loss</t>
  </si>
  <si>
    <t>Antenna BGI</t>
  </si>
  <si>
    <t>Antenna BGII</t>
  </si>
  <si>
    <t>Personal Prop of Others COL</t>
  </si>
  <si>
    <t>Personal Prop of Others EQ</t>
  </si>
  <si>
    <t>Personal Prop of Others Terrorism</t>
  </si>
  <si>
    <t>Personal Prop of Others BGII</t>
  </si>
  <si>
    <t>Personal Prop of Others Terrorism Fire Following</t>
  </si>
  <si>
    <t>Personal Prop of Others BGI</t>
  </si>
  <si>
    <t>BPP Tenants Improv, Terrorism</t>
  </si>
  <si>
    <t>BPP Tenants Improv. EQ</t>
  </si>
  <si>
    <t>BPP Tenants Improv. BGI</t>
  </si>
  <si>
    <t>BPP Tenants Improv. Fire Following</t>
  </si>
  <si>
    <t>BPP Tenants Improv. COL</t>
  </si>
  <si>
    <t>BPP Tenants Improv. BGII</t>
  </si>
  <si>
    <t>BPP Separation of Cvg BGII</t>
  </si>
  <si>
    <t>BPP Separation of Cvg COL</t>
  </si>
  <si>
    <t>BPP Separation of Cvg BGI</t>
  </si>
  <si>
    <t>Leased Prop Cause of Loss</t>
  </si>
  <si>
    <t>Leased Prop BGII</t>
  </si>
  <si>
    <t>Leased Prop BGI</t>
  </si>
  <si>
    <t>Leased Prop Earthquake</t>
  </si>
  <si>
    <t>Off Premises COL</t>
  </si>
  <si>
    <t>Utility Services - Time Element BGII</t>
  </si>
  <si>
    <t>Off Premises BGI</t>
  </si>
  <si>
    <t>Utility Services - Time Element BGI</t>
  </si>
  <si>
    <t>Utility Services - Time Element COL</t>
  </si>
  <si>
    <t>Off Premises Earthquake</t>
  </si>
  <si>
    <t>Utility Services - Time Element Earthquake</t>
  </si>
  <si>
    <t>Off Premises BGII</t>
  </si>
  <si>
    <t>Vacn Prmt Bldg BGII</t>
  </si>
  <si>
    <t>Vacn Prmt Bldg COL</t>
  </si>
  <si>
    <t>Vacn Prmt Bldg BGI</t>
  </si>
  <si>
    <t>Vacn Prmt Bldg EQ</t>
  </si>
  <si>
    <t>Vacn Prmt BPP COL</t>
  </si>
  <si>
    <t>Vacn Prmt BPP EQ</t>
  </si>
  <si>
    <t>Vacn Prmt BPP BGI</t>
  </si>
  <si>
    <t>Vacn Prmt BPP BGII</t>
  </si>
  <si>
    <t>Debris Removal COL</t>
  </si>
  <si>
    <t>Debris Removal BGI</t>
  </si>
  <si>
    <t>Debris Removal BGII</t>
  </si>
  <si>
    <t>Debris Removal Cause of Loss</t>
  </si>
  <si>
    <t>Utility Services BGII Bldg</t>
  </si>
  <si>
    <t>Utility Services BGI Bldg</t>
  </si>
  <si>
    <t>Utility Services COL Bldg</t>
  </si>
  <si>
    <t>Utility Services EQ Bldg</t>
  </si>
  <si>
    <t>Utility Services COL BPP</t>
  </si>
  <si>
    <t>Utility Services BGI BPP</t>
  </si>
  <si>
    <t>Utility Services EQ BPP</t>
  </si>
  <si>
    <t>Utility Services BGII BPP</t>
  </si>
  <si>
    <t>Utility Services COL Stock</t>
  </si>
  <si>
    <t>Utility Services BGI Stock</t>
  </si>
  <si>
    <t>Utility Services EQ Stock</t>
  </si>
  <si>
    <t>Utility Services BGII Stock</t>
  </si>
  <si>
    <t>Condo Comm Loss COL</t>
  </si>
  <si>
    <t>Condo Comm Loss Basic</t>
  </si>
  <si>
    <t>Condo Unit Own Stnd BGI</t>
  </si>
  <si>
    <t>Condo Unit Own Stnd BGII</t>
  </si>
  <si>
    <t>Condo Assoc Stnd BGI</t>
  </si>
  <si>
    <t>Condo Assoc Stnd BGII</t>
  </si>
  <si>
    <t>Builders Risk EQ</t>
  </si>
  <si>
    <t>Builders Risk BGII</t>
  </si>
  <si>
    <t>Builders Risk BGI</t>
  </si>
  <si>
    <t>Builders Risk COL</t>
  </si>
  <si>
    <t>Bldrs Risk Theft BGI</t>
  </si>
  <si>
    <t>Bldrs Risk Theft BGII</t>
  </si>
  <si>
    <t>Bldrs Risk Theft COL</t>
  </si>
  <si>
    <t>Bldrs Rsk Stnd BGI</t>
  </si>
  <si>
    <t>Bldrs Rsk Stnd BGII</t>
  </si>
  <si>
    <t>Legal Liab BGI</t>
  </si>
  <si>
    <t>Legal Liab Attorney Fees</t>
  </si>
  <si>
    <t>Legal Liab COL</t>
  </si>
  <si>
    <t>Legal Liab BGII</t>
  </si>
  <si>
    <t>Legal Liab Earthquake</t>
  </si>
  <si>
    <t>Tenants Lshld BGI</t>
  </si>
  <si>
    <t>Tenants Lshld BGII</t>
  </si>
  <si>
    <t>Tenants Lshld COL</t>
  </si>
  <si>
    <t>Tenants Lshld Earthquake</t>
  </si>
  <si>
    <t>Bonus Payment COL</t>
  </si>
  <si>
    <t>Bonus Payment EQ</t>
  </si>
  <si>
    <t>Bonus Payment BGII</t>
  </si>
  <si>
    <t>Bonus Payment BGI</t>
  </si>
  <si>
    <t>Improv and Bettermnts EQ</t>
  </si>
  <si>
    <t>Improv and Bettermnts COL</t>
  </si>
  <si>
    <t>Improv and Bettermnts BGI</t>
  </si>
  <si>
    <t>Improv and Bettermnts BGII</t>
  </si>
  <si>
    <t>Prepaid Rent BGI</t>
  </si>
  <si>
    <t>Prepaid Rent EQ</t>
  </si>
  <si>
    <t>Prepaid Rent BGII</t>
  </si>
  <si>
    <t>Prepaid Rent COL</t>
  </si>
  <si>
    <t>Outdoor Signs BGI</t>
  </si>
  <si>
    <t>Outdoor Signs BGII</t>
  </si>
  <si>
    <t>Outdoor Signs COL</t>
  </si>
  <si>
    <t>Peak Season</t>
  </si>
  <si>
    <t>Peak Season BGI</t>
  </si>
  <si>
    <t>Peak Season COL</t>
  </si>
  <si>
    <t>Peak Season BGII</t>
  </si>
  <si>
    <t>TE Dependent Prop. COL</t>
  </si>
  <si>
    <t>TE Dependent Prop. Earthquake</t>
  </si>
  <si>
    <t>TE Dependent Prop. BGI</t>
  </si>
  <si>
    <t>TE Dependent Prop. BGII</t>
  </si>
  <si>
    <t>Tree/Shrub Earthquake</t>
  </si>
  <si>
    <t>Tree/Shrub BGI</t>
  </si>
  <si>
    <t>Tree/Shrub COL</t>
  </si>
  <si>
    <t>Tree/Shrub BGII</t>
  </si>
  <si>
    <t>Pollutant Clean Up and Removal</t>
  </si>
  <si>
    <t>Pollutant Clean Up and Removal BGI</t>
  </si>
  <si>
    <t>Pollution Clean Up BGII</t>
  </si>
  <si>
    <t>Pollutant Clean Up Earthquake</t>
  </si>
  <si>
    <t>Pollution Clean Up BGI</t>
  </si>
  <si>
    <t>Pollutant Clean Up and Removal COL</t>
  </si>
  <si>
    <t>Pollution Clean Up COL</t>
  </si>
  <si>
    <t>Pollutant Clean Up and Removal BGII</t>
  </si>
  <si>
    <t>Pollution Clean Up Earthquake</t>
  </si>
  <si>
    <t>Mortgageholders E&amp;O Attorney Fees</t>
  </si>
  <si>
    <t>Addl Covered Prop Bldg BGI</t>
  </si>
  <si>
    <t>Addl Covered Prop Bldg BGII</t>
  </si>
  <si>
    <t>Addl Covered Prop Bldg COL</t>
  </si>
  <si>
    <t>Addl Covered Prop Bldg EQ</t>
  </si>
  <si>
    <t>Addl Loc-Spcl BGI</t>
  </si>
  <si>
    <t>Addl Loc-Spcl EQ</t>
  </si>
  <si>
    <t>Addl Loc-Spcl BGII</t>
  </si>
  <si>
    <t>Addl Loc-Spcl COL</t>
  </si>
  <si>
    <t>1 - Property Off-Premise</t>
  </si>
  <si>
    <t>1 - Building Ordinance or Law</t>
  </si>
  <si>
    <t>1 - Valuable Papers &amp; Records</t>
  </si>
  <si>
    <t>1 - Electronic Data Proc Hardware</t>
  </si>
  <si>
    <t>1 - BI from Dependent Prop</t>
  </si>
  <si>
    <t>1 - Outdoor Signs</t>
  </si>
  <si>
    <t>1 - Accounts Receivable</t>
  </si>
  <si>
    <t>1 - Money &amp; Securities - In</t>
  </si>
  <si>
    <t>1 - Employee Dishonesty</t>
  </si>
  <si>
    <t>7 - Valuable Papers &amp; Records</t>
  </si>
  <si>
    <t>7 - Util Services (On Premise) - Direct Damage</t>
  </si>
  <si>
    <t>7 - Accounts Receivable</t>
  </si>
  <si>
    <t>7 - Employee Dishonesty</t>
  </si>
  <si>
    <t>7 - Property Off-Premise</t>
  </si>
  <si>
    <t>7 - Computers, Software &amp; Phone Systems</t>
  </si>
  <si>
    <t>7 - Util Services (On Premise) - Time Element</t>
  </si>
  <si>
    <t>7 - Forgery</t>
  </si>
  <si>
    <t>7 - Outdoor Signs</t>
  </si>
  <si>
    <t>7 - Money &amp; Securities - In</t>
  </si>
  <si>
    <t>7 - Sewer, Drains &amp; Sumps Backup</t>
  </si>
  <si>
    <t>7 - Spoilage</t>
  </si>
  <si>
    <t>7 - Business Income from Dependent Properties</t>
  </si>
  <si>
    <t>7 - Business Income &amp; Extra Expense</t>
  </si>
  <si>
    <t>7 - Building Ordinance or Law</t>
  </si>
  <si>
    <t>10 - Accounts Receivable</t>
  </si>
  <si>
    <t>10 - Money &amp; Securities - Messenger</t>
  </si>
  <si>
    <t>10 - Outdoor Property - Trees &amp; Shrubs</t>
  </si>
  <si>
    <t>10 - Valuable Papers &amp; Records</t>
  </si>
  <si>
    <t>10 - Outdoor Property - Fences &amp; Antenna</t>
  </si>
  <si>
    <t>10 - Money &amp; Securities - In</t>
  </si>
  <si>
    <t>10 - Personal Effects &amp; Prop of Others</t>
  </si>
  <si>
    <t>10 - Spoilage</t>
  </si>
  <si>
    <t>10 - Business Income from Dependent Property</t>
  </si>
  <si>
    <t>10 - Property Off-Premise</t>
  </si>
  <si>
    <t>10 - Electronic Office &amp; Business Equipment</t>
  </si>
  <si>
    <t>10 - Debris Removal</t>
  </si>
  <si>
    <t>10 - Pollution Clean Up &amp; Removal</t>
  </si>
  <si>
    <t>10 - Outdoor Property - Greens, Tees, Fairways</t>
  </si>
  <si>
    <t>10 - Property in Transit</t>
  </si>
  <si>
    <t>10 - Underground Property</t>
  </si>
  <si>
    <t>5 - Underground Property</t>
  </si>
  <si>
    <t>5 - Personal Effects &amp; Property of Others</t>
  </si>
  <si>
    <t>5 - Employee Dishonesty</t>
  </si>
  <si>
    <t>5 - Business Income from Dependent Properties</t>
  </si>
  <si>
    <t>5 - Debris Removal</t>
  </si>
  <si>
    <t>5 - Property in Transit</t>
  </si>
  <si>
    <t>5 - Electronic Office &amp; Business Equipment</t>
  </si>
  <si>
    <t>5 - Building Ordinance or Law</t>
  </si>
  <si>
    <t>5 - Forgery and Alteration</t>
  </si>
  <si>
    <t>5 - Outdoor Property - Trees &amp; Shrubs</t>
  </si>
  <si>
    <t>5 - Business Income &amp; Extra Expense</t>
  </si>
  <si>
    <t>5 - Valuable Papers &amp; Records</t>
  </si>
  <si>
    <t>5 - Outdoor Property - Fences, Radio &amp; TV Antennas</t>
  </si>
  <si>
    <t>5 - Property Off Premise</t>
  </si>
  <si>
    <t>5 - Newly Acquired Property - BPP</t>
  </si>
  <si>
    <t>5 - Money &amp; Securities - In</t>
  </si>
  <si>
    <t>5 - Newly Acquired Property - Building</t>
  </si>
  <si>
    <t>5 - Util Services (Off-Premise) - Direct Damage</t>
  </si>
  <si>
    <t>5 - Pollution Clean Up &amp; Removal</t>
  </si>
  <si>
    <t>5 - Money &amp; Securities - Messenger</t>
  </si>
  <si>
    <t>5 - Spoilage</t>
  </si>
  <si>
    <t>5 - Business Income - Off Premise</t>
  </si>
  <si>
    <t>5 - Money Orders &amp; Counterfeit Paper Currency</t>
  </si>
  <si>
    <t>5 - Outdoor Property - Greens, Tees, Fairways</t>
  </si>
  <si>
    <t>5 - Accounts Receivable</t>
  </si>
  <si>
    <t>16 - Computers, Software &amp; Phone Systems</t>
  </si>
  <si>
    <t>16 - Money &amp; Securities - In</t>
  </si>
  <si>
    <t>16 - Accounts Receivable</t>
  </si>
  <si>
    <t>16 - Valuable Papers &amp; Records</t>
  </si>
  <si>
    <t>16 - Outdoor Property - Generic</t>
  </si>
  <si>
    <t>16 - Employee Dishonesty</t>
  </si>
  <si>
    <t>16 - Sewer, Drains &amp; Sumps Backup</t>
  </si>
  <si>
    <t>Utility Services</t>
  </si>
  <si>
    <t>Business Income/Extra Expense</t>
  </si>
  <si>
    <t>Service Interruption</t>
  </si>
  <si>
    <t>Other (Specify)</t>
  </si>
  <si>
    <t>Other</t>
  </si>
  <si>
    <t>Business Income and Extra Expense</t>
  </si>
  <si>
    <t>18 - Pollutant Clean Up and Removal</t>
  </si>
  <si>
    <t>Refrigerant Contamination</t>
  </si>
  <si>
    <t>Property Damage</t>
  </si>
  <si>
    <t>KY Manual Municipal Tax</t>
  </si>
  <si>
    <t>20 - Business Income &amp; Extra Expense - Newly Acquired Locations</t>
  </si>
  <si>
    <t>20 - Newly Acquired Property - Building</t>
  </si>
  <si>
    <t>20 - Seasonal Increase</t>
  </si>
  <si>
    <t>20 - On Premises Power or Utility Failure - BPP</t>
  </si>
  <si>
    <t>20 - Crime - Employee Dishonesty</t>
  </si>
  <si>
    <t>20 - Personal Effects &amp; Property of Others</t>
  </si>
  <si>
    <t>20 - Crime - Forgery or Alteration</t>
  </si>
  <si>
    <t>20 - Underground Property</t>
  </si>
  <si>
    <t>20 - Theft Damage to Leased or Rented Buildings</t>
  </si>
  <si>
    <t>20 - Pollutant Clean Up &amp; Removal</t>
  </si>
  <si>
    <t>20 - On Premises Power or Utility Failure - Spoilage</t>
  </si>
  <si>
    <t>20 - Off Premises Power or Utility Failure - BPP</t>
  </si>
  <si>
    <t>20 - Crime - Money &amp; Securities</t>
  </si>
  <si>
    <t>20 - Valuable Papers &amp; Records - Cost of Research</t>
  </si>
  <si>
    <t>20 - Ordinance or Law</t>
  </si>
  <si>
    <t>20 - Off Premises Power or Utility Failure - Spoilage</t>
  </si>
  <si>
    <t>20 - Debris Removal</t>
  </si>
  <si>
    <t>20 - Theft of Furs</t>
  </si>
  <si>
    <t>20 - Theft of Patterns, Dies, Molds &amp; Forms</t>
  </si>
  <si>
    <t>20 - Electronic Office &amp; Business Equipment</t>
  </si>
  <si>
    <t>20 - Fine Arts</t>
  </si>
  <si>
    <t>20 - Theft of Jewelry</t>
  </si>
  <si>
    <t>20 - Mobile Equipment</t>
  </si>
  <si>
    <t>20 - Credit Card Receivables</t>
  </si>
  <si>
    <t>20 - Outdoor Property - Trees, Shrubs, &amp; Plants</t>
  </si>
  <si>
    <t>20 - Accounts Receivable</t>
  </si>
  <si>
    <t>20 - Harvested Fruit Outside Buildings</t>
  </si>
  <si>
    <t>20 - Cost of Excavations, Grading, Filling, &amp; Backfilling</t>
  </si>
  <si>
    <t>Included</t>
  </si>
  <si>
    <t>20 - BPP - Deferred Payments</t>
  </si>
  <si>
    <t>20 - Backup of Sewers &amp; Drains</t>
  </si>
  <si>
    <t>20 - Money Orders &amp; Counterfeit Paper Currency</t>
  </si>
  <si>
    <t>20 - Outdoor Property - Fences, Trellises, Etc.</t>
  </si>
  <si>
    <t>20 - Property in Transit</t>
  </si>
  <si>
    <t>20 - Business Income &amp; Extra Expense</t>
  </si>
  <si>
    <t>20 - Property Off Premise</t>
  </si>
  <si>
    <t>20 - Newly Acquired Property - BPP</t>
  </si>
  <si>
    <t>20 - Brands &amp; Labels</t>
  </si>
  <si>
    <t>25 - Off Premise Power or Utility Failure</t>
  </si>
  <si>
    <t>NJ,NY,MA,CT,NH,RI,VT,ME</t>
  </si>
  <si>
    <t>25 - Outdoor Property - Fences, Radio &amp; TV Antenna</t>
  </si>
  <si>
    <t>25 - Debris Removal</t>
  </si>
  <si>
    <t>25 - Outdoor Property - Trees &amp; Shrubs</t>
  </si>
  <si>
    <t>25 - Accounts Receivable</t>
  </si>
  <si>
    <t>25 - Outdoor Property - Greens, Tees, Fairways</t>
  </si>
  <si>
    <t>25 - Pollution Clean Up &amp; Removal</t>
  </si>
  <si>
    <t>25 - Newly Acquired Property - Building</t>
  </si>
  <si>
    <t>25 - Seasonal Increase</t>
  </si>
  <si>
    <t>25 - Property Off Premise</t>
  </si>
  <si>
    <t>25 - Business Income &amp; Extra Expense</t>
  </si>
  <si>
    <t>25 - Business Income from Dependent Properties</t>
  </si>
  <si>
    <t>25 - Property in Transit</t>
  </si>
  <si>
    <t>25 - Ordinance or Law</t>
  </si>
  <si>
    <t>25 - Valuable Papers &amp; Records</t>
  </si>
  <si>
    <t>25 - Personal Effects &amp; Property of Others</t>
  </si>
  <si>
    <t>25 - Electronic Office &amp; Business Equipment</t>
  </si>
  <si>
    <t>25 - Spoilage</t>
  </si>
  <si>
    <t>25 - Backup of Sewer &amp; Drains</t>
  </si>
  <si>
    <t>25 - Business Income - Off Premise</t>
  </si>
  <si>
    <t>BI/EE - Research and Development Property</t>
  </si>
  <si>
    <t>BI/EE - Dependent Properties</t>
  </si>
  <si>
    <t>BI/EE - Unnamed Premises</t>
  </si>
  <si>
    <t>Scientific Animals - In Transit</t>
  </si>
  <si>
    <t>BI/EE - In Transit</t>
  </si>
  <si>
    <t>BI/EE - Loss of Market</t>
  </si>
  <si>
    <t>BI/EE - Interruption of Computer Operations</t>
  </si>
  <si>
    <t>Public Safety Service Charge</t>
  </si>
  <si>
    <t>Debris Removal - Unnamed Premises</t>
  </si>
  <si>
    <t>Domestic Transit</t>
  </si>
  <si>
    <t>Rewards</t>
  </si>
  <si>
    <t>Internal Cyber Attack</t>
  </si>
  <si>
    <t>Property In Transit</t>
  </si>
  <si>
    <t>Money and Securities - Inside the Premises</t>
  </si>
  <si>
    <t>Fairs, Trade Shows or Exhibitions</t>
  </si>
  <si>
    <t>Process Water - Described Premises</t>
  </si>
  <si>
    <t>Newly Acquired or Constructed Property - Building</t>
  </si>
  <si>
    <t>International Air Shipments</t>
  </si>
  <si>
    <t>Water Seepage</t>
  </si>
  <si>
    <t>Accounts Receivable - Unnamed Premises</t>
  </si>
  <si>
    <t>Newly Acquired or Constructed Property - BPP</t>
  </si>
  <si>
    <t>Leasehold Interest - Lease Assessment</t>
  </si>
  <si>
    <t>Scientific Animals - Newly Acquired</t>
  </si>
  <si>
    <t>All states except: AK,IZ,WA</t>
  </si>
  <si>
    <t>Scientific Animals - Unnamed Premises</t>
  </si>
  <si>
    <t>Outdoor Trees, Shrubs, Sod, Plants and Lawns</t>
  </si>
  <si>
    <t>Valuable Papers - Described Premises</t>
  </si>
  <si>
    <t>Debris Removal - In Transit</t>
  </si>
  <si>
    <t>Condemnation of Undamaged Stock</t>
  </si>
  <si>
    <t>Deferred Payments</t>
  </si>
  <si>
    <t>Salesperson's Samples</t>
  </si>
  <si>
    <t>Scientific Animals - Described Premises</t>
  </si>
  <si>
    <t>Fire Device Recharge</t>
  </si>
  <si>
    <t>Water Backup - Overflow</t>
  </si>
  <si>
    <t>Preservation of Property</t>
  </si>
  <si>
    <t>180 Days</t>
  </si>
  <si>
    <t>Valuable Papers - In Transit</t>
  </si>
  <si>
    <t>Condemnation of Undamaged Business Personal Property</t>
  </si>
  <si>
    <t>Electronic Data</t>
  </si>
  <si>
    <t>Contractual Penalties</t>
  </si>
  <si>
    <t>Claim Costs</t>
  </si>
  <si>
    <t>Accounts Receivable - Described Premises</t>
  </si>
  <si>
    <t>Money and Securities - Outside the Premises</t>
  </si>
  <si>
    <t>Valuable Papers - Unnamed Premises</t>
  </si>
  <si>
    <t>Accounts Receivable - In Transit</t>
  </si>
  <si>
    <t>Imminent Harm Expenses</t>
  </si>
  <si>
    <t>BI/EE - Process Water Expense</t>
  </si>
  <si>
    <t>Process Water - Newly Acquired</t>
  </si>
  <si>
    <t>Unnamed Premises</t>
  </si>
  <si>
    <t>Lock Replacement</t>
  </si>
  <si>
    <t>Basket - Newly Acquired or Constructed Property - Building</t>
  </si>
  <si>
    <t>Basket - Water Seepage</t>
  </si>
  <si>
    <t>Basket - Process Water - Newly Acquired</t>
  </si>
  <si>
    <t>Basket - Electronic Data</t>
  </si>
  <si>
    <t>Basket - Fairs, Trade Shows or Exhibitions</t>
  </si>
  <si>
    <t>Basket - Scientific Animals - Described Premises</t>
  </si>
  <si>
    <t>Basket - Newly Acquired or Constructed Property - BPP</t>
  </si>
  <si>
    <t>Basket Accounts Receivable - Described Premises</t>
  </si>
  <si>
    <t>Basket - Scientific Animals - In Transit</t>
  </si>
  <si>
    <t>Basket Valuable Papers - In Transit</t>
  </si>
  <si>
    <t>Basket - Process Water - Described Premises</t>
  </si>
  <si>
    <t>Basket Valuable Papers - Described Premises</t>
  </si>
  <si>
    <t>Basket Accounts Receivable - Unnamed Premises</t>
  </si>
  <si>
    <t>Basket - Non-Owned Detached Trailers</t>
  </si>
  <si>
    <t>Basket - Scientific Animals - Unnamed Premises</t>
  </si>
  <si>
    <t>Basket - Unnamed Premises</t>
  </si>
  <si>
    <t>Basket - Scientific Animals - Newly Acquired</t>
  </si>
  <si>
    <t>Basket - Fine Arts</t>
  </si>
  <si>
    <t>Basket - Water Backup - Overflow</t>
  </si>
  <si>
    <t>Basket - Condemnation of Undamaged Stock</t>
  </si>
  <si>
    <t>Basket - Outdoor Trees, Shrubs, Sod, Plants and Lawns</t>
  </si>
  <si>
    <t>Basket - Personal Effects and Property of Others</t>
  </si>
  <si>
    <t>Basket Accounts Receivable - In Transit</t>
  </si>
  <si>
    <t>Basket - Salesperson's Samples</t>
  </si>
  <si>
    <t>Basket - Condemnation of Undamaged Business Personal Property</t>
  </si>
  <si>
    <t>Basket Valuable Papers - Unnamed Premises</t>
  </si>
  <si>
    <t>Basket - Fire Device Recharge</t>
  </si>
  <si>
    <t>Basket - Public Safety Service Charge</t>
  </si>
  <si>
    <t>Basket - Lock Replacement</t>
  </si>
  <si>
    <t>Basket - Claim Costs</t>
  </si>
  <si>
    <t>Basket - Debris Removal - Unnamed Premises</t>
  </si>
  <si>
    <t>Basket - BI/EE - Process Water Expense</t>
  </si>
  <si>
    <t>All states except: WA,IZ</t>
  </si>
  <si>
    <t>Basket - BI/EE - Research and Development Property</t>
  </si>
  <si>
    <t>Basket - Contractual Penalties</t>
  </si>
  <si>
    <t>Basket - Deferred Payments</t>
  </si>
  <si>
    <t>Basket - Debris Removal - In Transit</t>
  </si>
  <si>
    <t>Basket - Imminent Harm Expenses</t>
  </si>
  <si>
    <t>Basket - BI/EE - Interruption of Computer Operations</t>
  </si>
  <si>
    <t>Basket - Rewards</t>
  </si>
  <si>
    <t>Basket - BI/EE - Dependent Properties</t>
  </si>
  <si>
    <t>Newly Acquired/Constructed Property</t>
  </si>
  <si>
    <t>In Transit</t>
  </si>
  <si>
    <t>Contamination - Unnamed Premises Equipment Breakdown</t>
  </si>
  <si>
    <t>Contamination - Unnamed Premises</t>
  </si>
  <si>
    <t>Contamination Schedule</t>
  </si>
  <si>
    <t>Policy Aggregate</t>
  </si>
  <si>
    <t>Scheduled Contamination</t>
  </si>
  <si>
    <t>Contamination - Newly Acquired/Constructed Property Equipment Breakdown</t>
  </si>
  <si>
    <t>Contamination - Newly Acquired/Constructed Property</t>
  </si>
  <si>
    <t>Change in Environmental Control Schedule</t>
  </si>
  <si>
    <t>Change in Environmental Control - Unnamed Premises</t>
  </si>
  <si>
    <t>Change in Environmental Control - Newly Acquired/Constructed Property</t>
  </si>
  <si>
    <t>Scheduled Change in Environment Controls</t>
  </si>
  <si>
    <t>Change in Environmental Control - Unnamed Premises Equipment Breakdown</t>
  </si>
  <si>
    <t>Change in Environmental Control - Newly Acquired/Constructed Property Equipment Breakdown</t>
  </si>
  <si>
    <t>All states except: MO,NY,WA,IZ,FL</t>
  </si>
  <si>
    <t>Fire Protection Equipment Recharge</t>
  </si>
  <si>
    <t>Precious Metals - Used in the Manufacture of Your Product</t>
  </si>
  <si>
    <t>Extended Business Income</t>
  </si>
  <si>
    <t>60 Days</t>
  </si>
  <si>
    <t>Forgery and Alteration</t>
  </si>
  <si>
    <t>Ordinance or Law - Demolition Cost and Increased Cost of Construction</t>
  </si>
  <si>
    <t>Sewer and Sump Overflow and Underground Water Seepage</t>
  </si>
  <si>
    <t>Business Income and Extra Expense - Safe Lockout</t>
  </si>
  <si>
    <t>Loss of Master Key</t>
  </si>
  <si>
    <t>Marring and Scratching</t>
  </si>
  <si>
    <t>Precious Metals - Patterns/Dies Limitations Enhancements</t>
  </si>
  <si>
    <t>Employee Theft Including Employee Benefit Plans</t>
  </si>
  <si>
    <t>Business Income and Extra Expense - Interruption of Computer Ops</t>
  </si>
  <si>
    <t>Exhibitions</t>
  </si>
  <si>
    <t>Transit Business Income and Extra Expense</t>
  </si>
  <si>
    <t>Newly Acquired Locations Increased Limits for Business Income and Extra Expense</t>
  </si>
  <si>
    <t>CADKEY Replacement Coverage</t>
  </si>
  <si>
    <t>Consequential Loss to Stock</t>
  </si>
  <si>
    <t>Precious Metals - Theft Limit</t>
  </si>
  <si>
    <t>Theft Damage to Building</t>
  </si>
  <si>
    <t>Replacement Cost Coverage</t>
  </si>
  <si>
    <t>Ordinance or Law - Loss to the Undamaged Portion of the Building</t>
  </si>
  <si>
    <t>Dependent Properties</t>
  </si>
  <si>
    <t>Contingent Transit Business Income and Extra Expense</t>
  </si>
  <si>
    <t>Accidental Spilling of Chemicals</t>
  </si>
  <si>
    <t>Pollutant Clean Up and Removal - Aggregate Limit</t>
  </si>
  <si>
    <t>Salesmen's Samples</t>
  </si>
  <si>
    <t>Newly Acquired or Constructed Property - Period of Coverage</t>
  </si>
  <si>
    <t>90 Days</t>
  </si>
  <si>
    <t>Newly Acquired Locations - Business Income and Extra Expense - Period of Coverage</t>
  </si>
  <si>
    <t>90 days</t>
  </si>
  <si>
    <t>Precious Metals - Per Item Limitation</t>
  </si>
  <si>
    <t>Worldwide Property Off-Premises</t>
  </si>
  <si>
    <t>Arson Reward</t>
  </si>
  <si>
    <t>Tenant Glass</t>
  </si>
  <si>
    <t>Business Personal Property Off Premises</t>
  </si>
  <si>
    <t>Property in Transit</t>
  </si>
  <si>
    <t>Special Loss Conditions</t>
  </si>
  <si>
    <t>Theft of Money and Securities - Inside and Outside the Premises</t>
  </si>
  <si>
    <t>Blanket - Fine Arts Enhancement</t>
  </si>
  <si>
    <t>Water Damage, Other Liquids, Powder, or Molten Material Damage</t>
  </si>
  <si>
    <t>Off Premises - In Transit - BPP</t>
  </si>
  <si>
    <t>Business Income and Extra Expense - Dependent Properties</t>
  </si>
  <si>
    <t>Ordinance or Law - Increased Cost of Construction</t>
  </si>
  <si>
    <t>Off Premises - In Transit - Worldwide Property</t>
  </si>
  <si>
    <t>Business Income and Extra Expense - Transit</t>
  </si>
  <si>
    <t>Business Income and Extra Expense - Contracted Penalties</t>
  </si>
  <si>
    <t>Crime - Employee Theft Including Employee Benefit Plans</t>
  </si>
  <si>
    <t>Off Premises - In Transit - Exhibitions - Booths</t>
  </si>
  <si>
    <t>Off Premises - In Transit - Exhibitions - Personal Property</t>
  </si>
  <si>
    <t>Debris Removal - At Any Other Location</t>
  </si>
  <si>
    <t>Crime - Inside and Outside the Premises - Theft of Money and Securities</t>
  </si>
  <si>
    <t>Blanket - Fine Arts Enhancement - Berkley Plus</t>
  </si>
  <si>
    <t>Debris Removal - At described premises</t>
  </si>
  <si>
    <t>Sewer Overflow and Underground Water Seepage</t>
  </si>
  <si>
    <t>Crime - Forgery and Alteration</t>
  </si>
  <si>
    <t>Business Income and Extra Expense - Contingent Transit</t>
  </si>
  <si>
    <t>Limited Coverage for Fungus, Wet Rot, Dry Rot and Bacteria - Increased Limit</t>
  </si>
  <si>
    <t>Ordinance or Law - Demolition Cost</t>
  </si>
  <si>
    <t>All states except: NJ,NH,AK,IZ</t>
  </si>
  <si>
    <t>Business Income and Extra Expense - Newly Acquired Locations Increased Limits</t>
  </si>
  <si>
    <t>Blanket - Jewelers Enhancement - Berkley Plus</t>
  </si>
  <si>
    <t>Off Premises - In Transit - Salesmen's Samples</t>
  </si>
  <si>
    <t>Business Income and Extra Expense - Newly Acquired Locations - Period of Coverage</t>
  </si>
  <si>
    <t>Off Premises - In Transit - Exhibitions</t>
  </si>
  <si>
    <t>Off Premises - Property in Transit</t>
  </si>
  <si>
    <t>Pollutant Cleanup and Removal - Aggregate Limit</t>
  </si>
  <si>
    <t>Business Income and Extra Expense - Contractual Penalties</t>
  </si>
  <si>
    <t>Underground Water Seepage</t>
  </si>
  <si>
    <t>Backup of Sewers, Drains or Sumps</t>
  </si>
  <si>
    <t>Blanket - CP8309 - Berkley Shield Enhancement</t>
  </si>
  <si>
    <t>Business Income COL</t>
  </si>
  <si>
    <t>Business Income BGI</t>
  </si>
  <si>
    <t>Business Income BGII</t>
  </si>
  <si>
    <t>Business Income - Utility Services BGI</t>
  </si>
  <si>
    <t>Business Income - Utility Services COL</t>
  </si>
  <si>
    <t>Business Income - Utility Services Earthquake</t>
  </si>
  <si>
    <t>Business Income Utility Services BGII</t>
  </si>
  <si>
    <t>Extra Expense COL</t>
  </si>
  <si>
    <t>Extra Expense BGII</t>
  </si>
  <si>
    <t>Extra Expense BGI</t>
  </si>
  <si>
    <t>Extra Expense - Utility Services BGII</t>
  </si>
  <si>
    <t>Extra Expense - Utility Services COL</t>
  </si>
  <si>
    <t>Extra Expense - Utility Services Earthquake</t>
  </si>
  <si>
    <t>Extra Expense - Utility Services BGI</t>
  </si>
  <si>
    <t>Building Ordinance or Law COL</t>
  </si>
  <si>
    <t>Building Ordinance or Law BGI</t>
  </si>
  <si>
    <t>Building Ordinance or Law Earthquake</t>
  </si>
  <si>
    <t>Building Ordinance or Law BGII</t>
  </si>
  <si>
    <t>Mechanical, Electrical and Pressure Equipment</t>
  </si>
  <si>
    <t>Expediting Expense</t>
  </si>
  <si>
    <t>Water Damage</t>
  </si>
  <si>
    <t>Hazardous Material</t>
  </si>
  <si>
    <t>Underground Water Seepage (Sewer Backup)</t>
  </si>
  <si>
    <t>All states except: VA,WA</t>
  </si>
  <si>
    <t>Electronic Data Processing Equipment Including "Hardware", "Software" and "Media"</t>
  </si>
  <si>
    <t>Newly Acquired or Constructed Property - Business Personal Property</t>
  </si>
  <si>
    <t>All states except: VA,AK,AL,WA</t>
  </si>
  <si>
    <t>Valuable Papers and Records (Other Than Electronic Data)</t>
  </si>
  <si>
    <t>Property Off-Premises</t>
  </si>
  <si>
    <t>Pollutant Clean-Up and Removal</t>
  </si>
  <si>
    <t>Increased Cost of Construction</t>
  </si>
  <si>
    <t>Business Income and Extra Expense - ded applies to Business Income only</t>
  </si>
  <si>
    <t>Money Order &amp; Counterfeit Paper Currency</t>
  </si>
  <si>
    <t>Property Off Premise</t>
  </si>
  <si>
    <t>Pollutant Clean Up and Removal - Mechanical Failure of a Vehicle</t>
  </si>
  <si>
    <t>Newly Acquired or Constructed Property - Building Personal Property</t>
  </si>
  <si>
    <t>Damage to Buildings from Theft, Burglary or Robbery</t>
  </si>
  <si>
    <t>Emergency Vacating Expense</t>
  </si>
  <si>
    <t>Valuable Papers and Records - Away from a described premise(s)</t>
  </si>
  <si>
    <t>Money &amp; Securities - Inside</t>
  </si>
  <si>
    <t>Personal Effects and Property of Others - Each Described Premises</t>
  </si>
  <si>
    <t>Water Back Up or Overflow</t>
  </si>
  <si>
    <t>Reward for Apprehension of Perpetrator of Covered Claim - Arson</t>
  </si>
  <si>
    <t>Tool Floater - any one occurrence</t>
  </si>
  <si>
    <t>Lock Replacement - any one policy period</t>
  </si>
  <si>
    <t>Pollutant Clean Up and Removal - Covered Cause of Loss</t>
  </si>
  <si>
    <t>Valuable Papers and Records - At a described premise(s)</t>
  </si>
  <si>
    <t>Automatic Fire Suppression Recharge Expense</t>
  </si>
  <si>
    <t>Accounts Receivable - At a described premise(s)</t>
  </si>
  <si>
    <t>Accounts Receivable - Away from a described premise(s)</t>
  </si>
  <si>
    <t>Personal Effects and Property of Others - Per Person</t>
  </si>
  <si>
    <t>Ordinance or Law</t>
  </si>
  <si>
    <t>Utility Services - Direct Damage - any one policy period</t>
  </si>
  <si>
    <t>Signs</t>
  </si>
  <si>
    <t>Reward for Apprehension of Perpetrator of Covered Claim - Crime</t>
  </si>
  <si>
    <t>Lock Replacement - any one occurrence</t>
  </si>
  <si>
    <t>EDP Extra Expense</t>
  </si>
  <si>
    <t>Pollutant Clean Up and Removal - Loading and Unloading</t>
  </si>
  <si>
    <t>Money &amp; Securities - Outside</t>
  </si>
  <si>
    <t>New Acquired or Constructed Property - Building</t>
  </si>
  <si>
    <t>Tool Floater - any one policy period</t>
  </si>
  <si>
    <t>New Acquired or Constructed Property - Building Personal Property</t>
  </si>
  <si>
    <t>Valuable Papers and Records - Away from a described premises</t>
  </si>
  <si>
    <t>Valuable Papers and Records - At a described premises</t>
  </si>
  <si>
    <t>Pollutant Cleanup and Removal</t>
  </si>
  <si>
    <t>Off-Premises Business Interruption</t>
  </si>
  <si>
    <t>Option B - Single Limit</t>
  </si>
  <si>
    <t>Option A - Separate Limits</t>
  </si>
  <si>
    <t>Discharge from Sewer, Drain or Sump Pump</t>
  </si>
  <si>
    <t>Discharge Limit - Property Damage</t>
  </si>
  <si>
    <t>Discharge Limit - Business Income</t>
  </si>
  <si>
    <t>Water Back Up of Sewers or Drains</t>
  </si>
  <si>
    <t>Part I - Base</t>
  </si>
  <si>
    <t>Part V - Ordinance or Law</t>
  </si>
  <si>
    <t>Kidnap and Ransom Expense</t>
  </si>
  <si>
    <t>Business Income with Extra Expense</t>
  </si>
  <si>
    <t>Personal Effects and Property of Residential Clients - per insured premises</t>
  </si>
  <si>
    <t xml:space="preserve">Coverage A </t>
  </si>
  <si>
    <t>Pollutant Clean Up and Removal Equipment Breakdown</t>
  </si>
  <si>
    <t>Coverage B &amp; C</t>
  </si>
  <si>
    <t>Part III - Base</t>
  </si>
  <si>
    <t>Newly Acquired Locations - per location</t>
  </si>
  <si>
    <t>Key Employee Replacement Expenses</t>
  </si>
  <si>
    <t>Garages and Sheds - per occurrence</t>
  </si>
  <si>
    <t>Loss Data Preparation Costs</t>
  </si>
  <si>
    <t>Property Located at Conventions, Fairs, Exhibitions or Special Events</t>
  </si>
  <si>
    <t>Money and Securities</t>
  </si>
  <si>
    <t>Platinum Protector Equipment Breakdown</t>
  </si>
  <si>
    <t>Interruption of Computer Operations</t>
  </si>
  <si>
    <t>Personal Effects and Property of Residential Clients - per each client</t>
  </si>
  <si>
    <t>Newly Acquired or Constructed Property</t>
  </si>
  <si>
    <t>Outdoor Property - per premises and per covered loss</t>
  </si>
  <si>
    <t>Business Income Equipment Breakdwon</t>
  </si>
  <si>
    <t>Retaining Walls</t>
  </si>
  <si>
    <t>Civil Authority</t>
  </si>
  <si>
    <t>Refrigerant Contamination Equipment Breakdown</t>
  </si>
  <si>
    <t>Utility Services Equipment Breakdown</t>
  </si>
  <si>
    <t>Alterations and New Buildings</t>
  </si>
  <si>
    <t>180 Day Extended Business Income</t>
  </si>
  <si>
    <t>Part IV - Business Personal Property within 1,250 feet</t>
  </si>
  <si>
    <t>Part VI - Equipment Breakdown</t>
  </si>
  <si>
    <t>Off Premises Utility Failure</t>
  </si>
  <si>
    <t>Spoilage Equipment Breakdown</t>
  </si>
  <si>
    <t>Spoilage - subject to "Residential Clients" sub-limits</t>
  </si>
  <si>
    <t>Personal Property</t>
  </si>
  <si>
    <t>Part II - Business Income</t>
  </si>
  <si>
    <t>Emergency Vacation of a Covered Building</t>
  </si>
  <si>
    <t>Fire Department Device Recharge - per recharge</t>
  </si>
  <si>
    <t>Electronic Data Processing</t>
  </si>
  <si>
    <t>Money &amp; Securities - Theft, Disappearance, Destruction - Inside</t>
  </si>
  <si>
    <t>Personal Effect of Residents - Per Occurrence</t>
  </si>
  <si>
    <t>Personal Property at each Newly Acquired Premises</t>
  </si>
  <si>
    <t>Money &amp; Securities - Theft, Disappearance, Destruction - Outside</t>
  </si>
  <si>
    <t>Personal Effect of Residents - Per Person</t>
  </si>
  <si>
    <t>Water Back Up of Sewers and Drains</t>
  </si>
  <si>
    <t>Per Tree, Shrub or Plant</t>
  </si>
  <si>
    <t>Newly Acquired or Constructed Property - Buildings</t>
  </si>
  <si>
    <t>Fire Protection Device Recharge</t>
  </si>
  <si>
    <t>Outdoor Property, Including Trees and Shrubs</t>
  </si>
  <si>
    <t>Personal Effect of Residents - Annually</t>
  </si>
  <si>
    <t>Glass</t>
  </si>
  <si>
    <t>Signs - Indoor and Outdoor - Attached or Unattached</t>
  </si>
  <si>
    <t>Accounts Receivable including Credit or Charge Card Slips</t>
  </si>
  <si>
    <t>Valuable Papers and Records - Including Electronic and Magnetic Media</t>
  </si>
  <si>
    <t>Property in Transit - Owned Vehicles or Carrier or Bailee for Hire</t>
  </si>
  <si>
    <t>Off-Premises Water, Communications and Power Supply Failure (BINC)</t>
  </si>
  <si>
    <t>Personal Effects and Property of Residential Clients - Money &amp; Securities - per person</t>
  </si>
  <si>
    <t>Personal Effects and Property of Residential Clients - Personal Prop - per person</t>
  </si>
  <si>
    <t>Personal Effects and Property of Residential Clients - Money &amp; Securities - per premises</t>
  </si>
  <si>
    <t>Property in Transit - Owned Vehicles or Carrier or Baliee for Hire</t>
  </si>
  <si>
    <t>Personal Effects and Property of Residential Clients - Personal Prop - per premises</t>
  </si>
  <si>
    <t>Personal Effects and Property of Residential Clients</t>
  </si>
  <si>
    <t>Fungus, Wet Rot, Dry Rot and Bacteria</t>
  </si>
  <si>
    <t>Emergency Vacating of Covered Building</t>
  </si>
  <si>
    <t>Garages and Sheds</t>
  </si>
  <si>
    <t>Outdoor Property, Including Trees, Shrubs, Plants and Lawns</t>
  </si>
  <si>
    <t>Of described premises for Business Personal Property within 1,250 feet</t>
  </si>
  <si>
    <t>Undamaged Portion of Building</t>
  </si>
  <si>
    <t>15%/1,000,000</t>
  </si>
  <si>
    <t>Newly Acquired or Constructed Property - Buildings and Personal Property</t>
  </si>
  <si>
    <t>Per Tree, Shrub, Plant or Lawn</t>
  </si>
  <si>
    <t>Of described premises for Personal Property of Others within 1,250 feet</t>
  </si>
  <si>
    <t>Personal Effects and Property of Others - Aggregate</t>
  </si>
  <si>
    <t>Accounts Receivable Including Credit or Charge Card Slips</t>
  </si>
  <si>
    <t>Property In Transit - Owned Vehicles or Carrier or Bailee for Hire</t>
  </si>
  <si>
    <t>Annual Aggregate</t>
  </si>
  <si>
    <t>Brands &amp; Labels</t>
  </si>
  <si>
    <t>Outdoor Fences, Radio &amp; TV Antennas</t>
  </si>
  <si>
    <t>Newly Acquired or Constructed Property - Buildings and Business Personal Property</t>
  </si>
  <si>
    <t>Electronic Data Processing Hardware, Electronic Data and Media</t>
  </si>
  <si>
    <t>Fire Protection Equipment Refill</t>
  </si>
  <si>
    <t>Valuable Papers and Records - Other Than Electronic Data</t>
  </si>
  <si>
    <t>Property in the Custody of Your Salespersons</t>
  </si>
  <si>
    <t>Business Income for Newly Acquired Locations - Increased Time to Report</t>
  </si>
  <si>
    <t>Theft Damage to Buildings</t>
  </si>
  <si>
    <t>Back-up of Sewers, Drains or Sumps</t>
  </si>
  <si>
    <t>Business Income from Dependent Properties</t>
  </si>
  <si>
    <t>Reward Payment</t>
  </si>
  <si>
    <t>Pollutant Clean-up and Removal</t>
  </si>
  <si>
    <t>Outdoor Property - Trees, Shrubs, Plants</t>
  </si>
  <si>
    <t>Tenants and Neighbors Liability</t>
  </si>
  <si>
    <t>Coinsurance Deficiency</t>
  </si>
  <si>
    <t>Currency Devaluation</t>
  </si>
  <si>
    <t>Tax Liability</t>
  </si>
  <si>
    <t>Location Aggregate</t>
  </si>
  <si>
    <t>2nd Mortgages and HEL's</t>
  </si>
  <si>
    <t>Condominiums</t>
  </si>
  <si>
    <t>Low Risk States</t>
  </si>
  <si>
    <t>Per Aggregate</t>
  </si>
  <si>
    <t>Moderate Risk States</t>
  </si>
  <si>
    <t>High Risk States</t>
  </si>
  <si>
    <t>Per Occurrence</t>
  </si>
  <si>
    <t>Security Interest Errors and Omissions for Personal Property</t>
  </si>
  <si>
    <t>Security Interest E&amp;O for Personal Property - Aggregate</t>
  </si>
  <si>
    <t>First Party Cyber Coverage</t>
  </si>
  <si>
    <t>Regulatory Proceeding Claims Expense</t>
  </si>
  <si>
    <t>Cyber Coverage Aggregate</t>
  </si>
  <si>
    <t>First Party Privacy Breach Expense</t>
  </si>
  <si>
    <t>First Party Business Interruption Coverage Aggregate</t>
  </si>
  <si>
    <t>1 day</t>
  </si>
  <si>
    <t>Building Glass BGI</t>
  </si>
  <si>
    <t>Building Glass BGII</t>
  </si>
  <si>
    <t>Building Glass COL</t>
  </si>
  <si>
    <t>Business Income and Extra Expense - Ordinance or Law</t>
  </si>
  <si>
    <t>Pollutant Clean-up and Removal - Per Location</t>
  </si>
  <si>
    <t>Personal Property at Exhibitions, Fairs, and Trade Shows</t>
  </si>
  <si>
    <t>Flood for Specified Property - Per Location</t>
  </si>
  <si>
    <t>Business Income and Extra Expense - Newly Acquired Properties</t>
  </si>
  <si>
    <t>Water Backup of Sewers or Drains - Per Location</t>
  </si>
  <si>
    <t>Ordinance or Law - Per Location</t>
  </si>
  <si>
    <t xml:space="preserve"> Business Income and Extra Expense</t>
  </si>
  <si>
    <t>Personal Effects and Property of Others - Per Location</t>
  </si>
  <si>
    <t>Newly Acquired Personal Property At A Covered Location - Per Location</t>
  </si>
  <si>
    <t>Fine Arts - Blanket - Per Location</t>
  </si>
  <si>
    <t>Fire Extinguishing Equipment Recharge</t>
  </si>
  <si>
    <t>Outdoor Property - Per Location</t>
  </si>
  <si>
    <t>Accounts Receivable - Blanket - Per Location</t>
  </si>
  <si>
    <t xml:space="preserve"> Inventory and Appraisal</t>
  </si>
  <si>
    <t xml:space="preserve"> Business Income and Extra Expense - Contractual Penalties</t>
  </si>
  <si>
    <t>Personal Property In Transit</t>
  </si>
  <si>
    <t xml:space="preserve"> Theft Damage to Building</t>
  </si>
  <si>
    <t xml:space="preserve"> Fire Department Service Charge</t>
  </si>
  <si>
    <t xml:space="preserve"> Accounts Receivable - Per Location</t>
  </si>
  <si>
    <t xml:space="preserve"> Leasehold Interest - Per Location</t>
  </si>
  <si>
    <t>Movement of Property</t>
  </si>
  <si>
    <t>Valuable Papers and Records - Blanket - Per Location</t>
  </si>
  <si>
    <t>Emergency Vacating Expenses</t>
  </si>
  <si>
    <t>Debris Removal - Per Location</t>
  </si>
  <si>
    <t>Off Premises ATMs and ITMs</t>
  </si>
  <si>
    <t>Earthquake and Volcanic Eruption for Specified Property - Per Location</t>
  </si>
  <si>
    <t>Preservation of Property - Up to 180 Days</t>
  </si>
  <si>
    <t>Business Income and Extra Expense - Utility Services - Per Location</t>
  </si>
  <si>
    <t>Fine Arts - Per Location</t>
  </si>
  <si>
    <t xml:space="preserve"> Business Income and Extra Expense - Transit</t>
  </si>
  <si>
    <t>Newly Acquired or Constructed Property - Your Business Personal Property</t>
  </si>
  <si>
    <t>Valuable Papers and Records - Per Location</t>
  </si>
  <si>
    <t>Foundations and Underground Pipes - Per Location</t>
  </si>
  <si>
    <t>Ordinance or Law - Blanket - Per Location</t>
  </si>
  <si>
    <t>Scientific Animals - Newly Acquired/Constructed Property</t>
  </si>
  <si>
    <t>Scientific Animals - Newly Acquired/Constructed Property Equipment Breakdown</t>
  </si>
  <si>
    <t>Scientific Animals - Unnamed Premises Equipment Breakdown</t>
  </si>
  <si>
    <t>Scheduled Scientific Animals</t>
  </si>
  <si>
    <t>Commercial Property Extension Endorsement</t>
  </si>
  <si>
    <t>Newly Acquired or Constructed Property - Building - 180 Day Max</t>
  </si>
  <si>
    <t>Forgery and Alteration Coverage</t>
  </si>
  <si>
    <t>Newly Acquired or Constructed Property - Business Income - 180 Day Max</t>
  </si>
  <si>
    <t>Food Contamination - Additional Advertising Expense</t>
  </si>
  <si>
    <t>Appurtenant Structures</t>
  </si>
  <si>
    <t>10% of Building Limit</t>
  </si>
  <si>
    <t>Newly Acquired or Constructed Property - Electronic Data</t>
  </si>
  <si>
    <t>Boundary Extension</t>
  </si>
  <si>
    <t>1,000 Feet</t>
  </si>
  <si>
    <t>Valuable Papers On and Off Premises</t>
  </si>
  <si>
    <t>Fire Extinguisher Recharge</t>
  </si>
  <si>
    <t>Extended Computer Coverage - Hardware</t>
  </si>
  <si>
    <t>Newly Acquired or Constructed Property - Communication Property</t>
  </si>
  <si>
    <t>Spoilage of Perishable Goods</t>
  </si>
  <si>
    <t>Security After Loss</t>
  </si>
  <si>
    <t>Food Contamination - Inoculation Expense</t>
  </si>
  <si>
    <t>Newly Acquired or Constructed Property - BPP - 180 Day Max</t>
  </si>
  <si>
    <t>Peak Season Inventory</t>
  </si>
  <si>
    <t>Food Contamination - Extra Expense</t>
  </si>
  <si>
    <t>Money Orders and Counterfeit Money</t>
  </si>
  <si>
    <t>Portable Tools</t>
  </si>
  <si>
    <t>CP Extension Endorsement Per Location Charge</t>
  </si>
  <si>
    <t>Business Income - Interruption by Civil Authority</t>
  </si>
  <si>
    <t>30 Days</t>
  </si>
  <si>
    <t>Identity Theft Recovery</t>
  </si>
  <si>
    <t>Computer Fraud</t>
  </si>
  <si>
    <t>Lost Key Consequential Loss</t>
  </si>
  <si>
    <t>Extended Computer Coverage - Data</t>
  </si>
  <si>
    <t>All states except: AR,NM,IZ</t>
  </si>
  <si>
    <t>Newly Acquired or Constructed Property - Computer Equipment</t>
  </si>
  <si>
    <t>Food Contamination - Business Income</t>
  </si>
  <si>
    <t>Newly Acquired or Constructed Property - Fine Arts</t>
  </si>
  <si>
    <t>Outdoor Property - Aggregate</t>
  </si>
  <si>
    <t>Computer Equipment and Data and Media In Transit</t>
  </si>
  <si>
    <t>Property Off Premises - BPP</t>
  </si>
  <si>
    <t>Ordinance or Law Increased Period of Restoration</t>
  </si>
  <si>
    <t>Unauthorized Business Card Use</t>
  </si>
  <si>
    <t>Backup of Sewers/Sump Pump Failure</t>
  </si>
  <si>
    <t>50,000/100,000</t>
  </si>
  <si>
    <t>All states except: OR,IZ</t>
  </si>
  <si>
    <t>Leasehold Improvements</t>
  </si>
  <si>
    <t>Claim Data Expense</t>
  </si>
  <si>
    <t>Surface Water Policy Aggregate</t>
  </si>
  <si>
    <t>Scheduled Surface Water</t>
  </si>
  <si>
    <t>Utility Services BGII BPP of Others</t>
  </si>
  <si>
    <t>Utility Services BGI BPP of Others</t>
  </si>
  <si>
    <t>Utility Services COL BPP of Others</t>
  </si>
  <si>
    <t>Accounts Receivable - Revenue Loss</t>
  </si>
  <si>
    <t>Forgery/Alteration</t>
  </si>
  <si>
    <t>Your Business Personal Property Off Premises and Transit</t>
  </si>
  <si>
    <t>Back Up of Water through Sewers and Drains</t>
  </si>
  <si>
    <t>Valuable Papers and Records - On Premises</t>
  </si>
  <si>
    <t>Personal Effects</t>
  </si>
  <si>
    <t>Auto Aftermarket Property Endorsement</t>
  </si>
  <si>
    <t>Utility Services Failure</t>
  </si>
  <si>
    <t>Welfare and Pension Plans</t>
  </si>
  <si>
    <t>Water Backup of Sewers or Drains</t>
  </si>
  <si>
    <t>Auto Aftermarket Basic Limits Charge</t>
  </si>
  <si>
    <t>Employee Tools</t>
  </si>
  <si>
    <t>Extended Theft</t>
  </si>
  <si>
    <t>Building - Ordinance or Law Coverage B, C, &amp; D</t>
  </si>
  <si>
    <t>Business Income and Extra Expense Dependent Properties</t>
  </si>
  <si>
    <t>Utility Services BGI BPP Tenants Improvements</t>
  </si>
  <si>
    <t>Utility Services BGII BPP Tenants Improvements</t>
  </si>
  <si>
    <t>Utility Services COL BPP Tenants Improvements</t>
  </si>
  <si>
    <t>Outdoor Property BGII</t>
  </si>
  <si>
    <t>Outdoor Property BGI</t>
  </si>
  <si>
    <t>Outdoor Property COL</t>
  </si>
  <si>
    <t>Tenant's Ordinance Cvg B BGI</t>
  </si>
  <si>
    <t>Tenant's Ordinance Cvg B BGII</t>
  </si>
  <si>
    <t>Tenant's Ordinance Cvg B Cause of Loss</t>
  </si>
  <si>
    <t>Tenant's Ordinance Cvg C BGI</t>
  </si>
  <si>
    <t>Tenant's Ordinance Cvg C BGII</t>
  </si>
  <si>
    <t>Tenant's Ordinance Cvg C Cause of Loss</t>
  </si>
  <si>
    <t>Tenant's Ordinance Cvg BC BGII</t>
  </si>
  <si>
    <t>Tenant's Ordinance Cvg BC Cause of Loss</t>
  </si>
  <si>
    <t>Tenant's Ordinance Cvg BC BGI</t>
  </si>
  <si>
    <t>Building Property - Tenant's Policy</t>
  </si>
  <si>
    <t>Building Property COL</t>
  </si>
  <si>
    <t>Building Glass - Schedule</t>
  </si>
  <si>
    <t>Building Property BGI</t>
  </si>
  <si>
    <t>Other Building Property - Schedule</t>
  </si>
  <si>
    <t>Building Property BGII</t>
  </si>
  <si>
    <t>TE Dependent Property BGI</t>
  </si>
  <si>
    <t>TE Dependent Property COL</t>
  </si>
  <si>
    <t>TE Dependent Property BGII</t>
  </si>
  <si>
    <t>Recycling Business - Stock Schedule</t>
  </si>
  <si>
    <t>McDonalds Property Plus Extension</t>
  </si>
  <si>
    <t>Property Plus Per Location Charge</t>
  </si>
  <si>
    <t>Property Plus Earthquake</t>
  </si>
  <si>
    <t>All states except: IZ,CA</t>
  </si>
  <si>
    <t>Property Plus Flood</t>
  </si>
  <si>
    <t>Property Plus Menu Board</t>
  </si>
  <si>
    <t>All states except: AK,NY,DC,LA,IZ</t>
  </si>
  <si>
    <t>Cov Term Option Code</t>
  </si>
  <si>
    <t>Cov Term Option Name
(Displayed Value)</t>
  </si>
  <si>
    <t>Peer Review Comments</t>
  </si>
  <si>
    <t>PO Sign off/ Comments</t>
  </si>
  <si>
    <t>25% or 5,000</t>
  </si>
  <si>
    <t>2% or 25,000</t>
  </si>
  <si>
    <t>5% or 100,000</t>
  </si>
  <si>
    <t>25% or 25,000</t>
  </si>
  <si>
    <t>10% or 100,000</t>
  </si>
  <si>
    <t>5% or 25,000</t>
  </si>
  <si>
    <t>2% or 5,000</t>
  </si>
  <si>
    <t>5% or 5,000</t>
  </si>
  <si>
    <t>10% or 5,000</t>
  </si>
  <si>
    <t>5% or 50,000</t>
  </si>
  <si>
    <t>3% or 10,000</t>
  </si>
  <si>
    <t>2% or 10,000</t>
  </si>
  <si>
    <t>2% or 50,000</t>
  </si>
  <si>
    <t>25% or 50,000</t>
  </si>
  <si>
    <t>3% or 100,000</t>
  </si>
  <si>
    <t>3% or 5,000</t>
  </si>
  <si>
    <t>3% or 50,000</t>
  </si>
  <si>
    <t>25% or 100,000</t>
  </si>
  <si>
    <t>10% or 50,000</t>
  </si>
  <si>
    <t>10% or 10,000</t>
  </si>
  <si>
    <t>5% or 10,000</t>
  </si>
  <si>
    <t>3% or 25,000</t>
  </si>
  <si>
    <t>10% or 25,000</t>
  </si>
  <si>
    <t>25% or 10,000</t>
  </si>
  <si>
    <t>2% or 100,000</t>
  </si>
  <si>
    <t>AK,CA,HI,MI,FL</t>
  </si>
  <si>
    <t>120 days</t>
  </si>
  <si>
    <t>12 days</t>
  </si>
  <si>
    <t>7 days</t>
  </si>
  <si>
    <t>10 days</t>
  </si>
  <si>
    <t>25 days</t>
  </si>
  <si>
    <t>3 days</t>
  </si>
  <si>
    <t>4 days</t>
  </si>
  <si>
    <t>8 days</t>
  </si>
  <si>
    <t>9 days</t>
  </si>
  <si>
    <t>20 days</t>
  </si>
  <si>
    <t>16 days</t>
  </si>
  <si>
    <t>40 days</t>
  </si>
  <si>
    <t>30 days</t>
  </si>
  <si>
    <t>14 days</t>
  </si>
  <si>
    <t>35 days</t>
  </si>
  <si>
    <t>1/2 day</t>
  </si>
  <si>
    <t>50 days</t>
  </si>
  <si>
    <t>45 days</t>
  </si>
  <si>
    <t>240 days</t>
  </si>
  <si>
    <t>18 days</t>
  </si>
  <si>
    <t>180 days</t>
  </si>
  <si>
    <t>5 days</t>
  </si>
  <si>
    <t>70 days</t>
  </si>
  <si>
    <t>100 days</t>
  </si>
  <si>
    <t>140 days</t>
  </si>
  <si>
    <t>210 days</t>
  </si>
  <si>
    <t>160 days</t>
  </si>
  <si>
    <t>6 days</t>
  </si>
  <si>
    <t>2 days</t>
  </si>
  <si>
    <t>80 days</t>
  </si>
  <si>
    <t>60 days</t>
  </si>
  <si>
    <t>270 days</t>
  </si>
  <si>
    <t>TX,NY,WA</t>
  </si>
  <si>
    <t>24 Hours</t>
  </si>
  <si>
    <t>72 Hours</t>
  </si>
  <si>
    <t>No Waiting</t>
  </si>
  <si>
    <t>VA,NJ,DE,WV,PA,DC,NC,SC,MD,OH</t>
  </si>
  <si>
    <t>72 Hrs</t>
  </si>
  <si>
    <t>2,500/25,000</t>
  </si>
  <si>
    <t>DE,NH,IL,MD,FL</t>
  </si>
  <si>
    <t>IL,MD,NH,DE</t>
  </si>
  <si>
    <t>VA,DE,CO,CA</t>
  </si>
  <si>
    <t>250,000 or 10%</t>
  </si>
  <si>
    <t>1,000,000 or 10%</t>
  </si>
  <si>
    <t>500,000 or 10%</t>
  </si>
  <si>
    <t>750,000 or 10%</t>
  </si>
  <si>
    <t>MO,HI,OH</t>
  </si>
  <si>
    <t>All states except: VA,WA,IZ,CA</t>
  </si>
  <si>
    <t>All states except: VA,AK,AL,IZ,WA</t>
  </si>
  <si>
    <t>15%/$250,000</t>
  </si>
  <si>
    <t>MN,AL</t>
  </si>
  <si>
    <t>DE,NY,NH,LA,IL,HI,MD,FL</t>
  </si>
  <si>
    <t>GA,MS</t>
  </si>
  <si>
    <t>NY,DC</t>
  </si>
  <si>
    <t>Form#</t>
  </si>
  <si>
    <t>Data Field Name</t>
  </si>
  <si>
    <t>Limitation Name</t>
  </si>
  <si>
    <t>Liquor Law Liability (332) - Claims Made</t>
  </si>
  <si>
    <t>Liquor Law Liability (332) - Occurrence</t>
  </si>
  <si>
    <t>Premises/Operations and Products/Completed Operations - Claims Made
(334/336)</t>
  </si>
  <si>
    <t>Premises/Operations and Products/Completed Operations - Occurence
(334/336)</t>
  </si>
  <si>
    <t>Trigger Condition</t>
  </si>
  <si>
    <t>Form Type</t>
  </si>
  <si>
    <t>OU</t>
  </si>
  <si>
    <t>CLCPTC010122</t>
  </si>
  <si>
    <t>CL CP TC 01</t>
  </si>
  <si>
    <t>01 22</t>
  </si>
  <si>
    <t>Building And Personal Property Coverage Form Table Of Contents</t>
  </si>
  <si>
    <t>CLPN02240110</t>
  </si>
  <si>
    <t>CL PN 02 24</t>
  </si>
  <si>
    <t>01 10</t>
  </si>
  <si>
    <t>Important Information Required by the Louisiana Department of Insurance</t>
  </si>
  <si>
    <t>CPDS83030417</t>
  </si>
  <si>
    <t>CP DS 83 03</t>
  </si>
  <si>
    <t>Supplemental Property Declarations Statement of Values</t>
  </si>
  <si>
    <t>FS7000PR0513</t>
  </si>
  <si>
    <t>FS 70 00 PR</t>
  </si>
  <si>
    <t>FS7001PR0613</t>
  </si>
  <si>
    <t>FS 70 01 PR</t>
  </si>
  <si>
    <t>06 13</t>
  </si>
  <si>
    <t>All states except: AK,NY</t>
  </si>
  <si>
    <t>FS7001PRAK0814</t>
  </si>
  <si>
    <t>FS 70 01 PR AK</t>
  </si>
  <si>
    <t>08 14</t>
  </si>
  <si>
    <t>Causes of Loss - Special Form - Alaska</t>
  </si>
  <si>
    <t>FS7001PRNY0914</t>
  </si>
  <si>
    <t>FS 70 01 PR NY</t>
  </si>
  <si>
    <t>09 14</t>
  </si>
  <si>
    <t>Causes of Loss - Special Form - New York</t>
  </si>
  <si>
    <t>FS7002PR0612</t>
  </si>
  <si>
    <t>FS 70 02 PR</t>
  </si>
  <si>
    <t>FS7002PRFL1115</t>
  </si>
  <si>
    <t>FS 70 02 PR FL</t>
  </si>
  <si>
    <t>Commercial Property Conditions - Florida</t>
  </si>
  <si>
    <t>ILN1780313</t>
  </si>
  <si>
    <t>IL N 178</t>
  </si>
  <si>
    <t>03 13</t>
  </si>
  <si>
    <t>Texas Period To File A Claim Or Bring Legal Action Against Us Notice - Windstorm Or Hail - Catastrophe Area</t>
  </si>
  <si>
    <t>ILP0591114</t>
  </si>
  <si>
    <t>IL P 059</t>
  </si>
  <si>
    <t>West Virginia Flood Coverage - Actual Cash Value Advisory Notice to Policyholder</t>
  </si>
  <si>
    <t>CLCPTC050122</t>
  </si>
  <si>
    <t>CL CP TC 05</t>
  </si>
  <si>
    <t>Business Income (And Extra Expense) Coverage Form Table Of Contents</t>
  </si>
  <si>
    <t>CLCPTC060122</t>
  </si>
  <si>
    <t>CL CP TC 06</t>
  </si>
  <si>
    <t>Business Income (Without Extra Expense) Coverage Form Table Of Contents</t>
  </si>
  <si>
    <t>CLCPTC080122</t>
  </si>
  <si>
    <t>CL CP TC 08</t>
  </si>
  <si>
    <t>Extra Expense Coverage Form Table Of Contents</t>
  </si>
  <si>
    <t>ILPN8303NJ0821</t>
  </si>
  <si>
    <t>IL PN 83 03 NJ</t>
  </si>
  <si>
    <t>08 21</t>
  </si>
  <si>
    <t>Commercial Property/Business Income - Business Interruption Coverage</t>
  </si>
  <si>
    <t>CPPN8300AK0912</t>
  </si>
  <si>
    <t>CP PN 83 00 AK</t>
  </si>
  <si>
    <t>09 12</t>
  </si>
  <si>
    <t>Policyholder Notice - Ordinance or Law Coverage - Alaska</t>
  </si>
  <si>
    <t>ILPN8344VA0515</t>
  </si>
  <si>
    <t>IL PN 83 44 VA</t>
  </si>
  <si>
    <t>05 15</t>
  </si>
  <si>
    <t>VIRGINIA ORDINANCE OR LAW COVERAGE</t>
  </si>
  <si>
    <t>CPDS651000</t>
  </si>
  <si>
    <t>CP DS 65</t>
  </si>
  <si>
    <t>Commercial Flood Coverage Schedule</t>
  </si>
  <si>
    <t>All states except: AK,CA,HI,IZ,MI,FL</t>
  </si>
  <si>
    <t>FSDS7000FL0612</t>
  </si>
  <si>
    <t>FS DS 70 00 FL</t>
  </si>
  <si>
    <t>Flood, Mudslides and Mudflows Schedule</t>
  </si>
  <si>
    <t>ILP0581114</t>
  </si>
  <si>
    <t>IL P 058</t>
  </si>
  <si>
    <t>West Virginia Flood Coverage Advisory Notice to Policyholder</t>
  </si>
  <si>
    <t>ILP0601114</t>
  </si>
  <si>
    <t>IL P 060</t>
  </si>
  <si>
    <t>West Virginia Flood Coverage - Replacement Cost Advisory Notice to Policyholder</t>
  </si>
  <si>
    <t>ILPN8302TX0719</t>
  </si>
  <si>
    <t>IL PN 83 02 TX</t>
  </si>
  <si>
    <t>07 19</t>
  </si>
  <si>
    <t>Notice - Flood Insurance</t>
  </si>
  <si>
    <t>ILPN8345VA0515</t>
  </si>
  <si>
    <t>IL PN 83 45 VA</t>
  </si>
  <si>
    <t>VIRGINIA FLOOD EXCLUSION</t>
  </si>
  <si>
    <t>CLCPTC040122</t>
  </si>
  <si>
    <t>CL CP TC 04</t>
  </si>
  <si>
    <t>Builders Risk Coverage Form Table Of Contents</t>
  </si>
  <si>
    <t>CPDS071000</t>
  </si>
  <si>
    <t>CP DS 07</t>
  </si>
  <si>
    <t>Leasehold Interest Coverage Schedule</t>
  </si>
  <si>
    <t>All states except: IZ,MS</t>
  </si>
  <si>
    <t>CLCPTC070122</t>
  </si>
  <si>
    <t>CL CP TC 07</t>
  </si>
  <si>
    <t>Legal Liability Coverage Form Table Of Contents</t>
  </si>
  <si>
    <t>CPDS051000</t>
  </si>
  <si>
    <t>CP DS 05</t>
  </si>
  <si>
    <t>Legal Liability Coverage Schedule</t>
  </si>
  <si>
    <t>FS7526WA0714</t>
  </si>
  <si>
    <t>FS 75 26 WA</t>
  </si>
  <si>
    <t>07 14</t>
  </si>
  <si>
    <t>Washington Changes - Mortgageholders</t>
  </si>
  <si>
    <t>IL01140908</t>
  </si>
  <si>
    <t>IL 01 14</t>
  </si>
  <si>
    <t>09 08</t>
  </si>
  <si>
    <t>Wyoming Changes - Defense Costs Endorsement</t>
  </si>
  <si>
    <t>IL01141013</t>
  </si>
  <si>
    <t>10 13</t>
  </si>
  <si>
    <t>IL01201013</t>
  </si>
  <si>
    <t>IL 01 20</t>
  </si>
  <si>
    <t>Pennsylvania Changes - Defense Costs</t>
  </si>
  <si>
    <t>IL01210908</t>
  </si>
  <si>
    <t>IL 01 21</t>
  </si>
  <si>
    <t>Alaska Changes - Attorney's Fees</t>
  </si>
  <si>
    <t>IL01231113</t>
  </si>
  <si>
    <t>IL 01 23</t>
  </si>
  <si>
    <t>Washington Changes - Defense Costs</t>
  </si>
  <si>
    <t>IL01260908</t>
  </si>
  <si>
    <t>IL 01 26</t>
  </si>
  <si>
    <t>Vermont Changes - Statutory Liability</t>
  </si>
  <si>
    <t>IL01280908</t>
  </si>
  <si>
    <t>IL 01 28</t>
  </si>
  <si>
    <t>Rhode Island Changes - Prejudgment Interest</t>
  </si>
  <si>
    <t>IL01580908</t>
  </si>
  <si>
    <t>IL 01 58</t>
  </si>
  <si>
    <t>Indiana Changes</t>
  </si>
  <si>
    <t>IL01621013</t>
  </si>
  <si>
    <t>IL 01 62</t>
  </si>
  <si>
    <t>Illinois Changes - Defense Costs Endorsement</t>
  </si>
  <si>
    <t>IL01970908</t>
  </si>
  <si>
    <t>IL 01 97</t>
  </si>
  <si>
    <t>Rhode Island Changes</t>
  </si>
  <si>
    <t>NOTICEA0113</t>
  </si>
  <si>
    <t>NOTICE A</t>
  </si>
  <si>
    <t>Alaska Attorney Fees Coverage Notice A</t>
  </si>
  <si>
    <t>PN7570AK0814</t>
  </si>
  <si>
    <t>PN 75 70 AK</t>
  </si>
  <si>
    <t>Attorney Fees Coverage Notice A - Alaska</t>
  </si>
  <si>
    <t>CLCPTC090122</t>
  </si>
  <si>
    <t>CL CP TC 09</t>
  </si>
  <si>
    <t>Leasehold Interest Coverage Form Table Of Contents</t>
  </si>
  <si>
    <t>CLCPTC110122</t>
  </si>
  <si>
    <t>CL CP TC 11</t>
  </si>
  <si>
    <t>Tobacco Sales Warehouses Coverage Form Table Of Contents</t>
  </si>
  <si>
    <t>CLCPTC100122</t>
  </si>
  <si>
    <t>CL CP TC 10</t>
  </si>
  <si>
    <t>Mortgageholders Errors And Omissions Coverage Form Table Of Contents</t>
  </si>
  <si>
    <t>IL09030702</t>
  </si>
  <si>
    <t>IL 09 03</t>
  </si>
  <si>
    <t>07 02</t>
  </si>
  <si>
    <t>Mine Subsidence Schedule</t>
  </si>
  <si>
    <t>PA,IN,KY,IL,WV</t>
  </si>
  <si>
    <t>IL09121011</t>
  </si>
  <si>
    <t>IL 09 12</t>
  </si>
  <si>
    <t>10 11</t>
  </si>
  <si>
    <t>Illinois Changes - Mine Subsidence - Non Residential Building</t>
  </si>
  <si>
    <t>IL09251210</t>
  </si>
  <si>
    <t>IL 09 25</t>
  </si>
  <si>
    <t>Kentucky Changes - Mine Subsidence</t>
  </si>
  <si>
    <t>IL09310702</t>
  </si>
  <si>
    <t>IL 09 31</t>
  </si>
  <si>
    <t>INDIANA CHANGES - COAL MINE SUBSIDENCE</t>
  </si>
  <si>
    <t>IL09310117</t>
  </si>
  <si>
    <t>IL09341011</t>
  </si>
  <si>
    <t>IL 09 34</t>
  </si>
  <si>
    <t>Illinois Changes - Mine Subsidence - Residential Building</t>
  </si>
  <si>
    <t>WVMS-21016</t>
  </si>
  <si>
    <t>WVMS-2</t>
  </si>
  <si>
    <t>10 16</t>
  </si>
  <si>
    <t>COAL MINE SUBSIDENCE COVERAGE PART</t>
  </si>
  <si>
    <t>IL01080305</t>
  </si>
  <si>
    <t>IL 01 08</t>
  </si>
  <si>
    <t>03 05</t>
  </si>
  <si>
    <t>MA - Tenant Relocation Expense</t>
  </si>
  <si>
    <t>CPE40AS0107</t>
  </si>
  <si>
    <t>CP E40 AS</t>
  </si>
  <si>
    <t>01 07</t>
  </si>
  <si>
    <t>Equipment Breakdown Coverage</t>
  </si>
  <si>
    <t>NY,NM,NC,CA,TX,FL</t>
  </si>
  <si>
    <t>CPDS83020510</t>
  </si>
  <si>
    <t>CP DS 83 02</t>
  </si>
  <si>
    <t>Schedule - Property and  Business Income Endorsement</t>
  </si>
  <si>
    <t>All states except: FL,HI,IZ,CA</t>
  </si>
  <si>
    <t>CPDS83020217</t>
  </si>
  <si>
    <t>CPDS8302CA0510</t>
  </si>
  <si>
    <t>CP DS 83 02 CA</t>
  </si>
  <si>
    <t>Schedule - Property And Business Income Endorsement - California</t>
  </si>
  <si>
    <t>CPDS8302FL0510</t>
  </si>
  <si>
    <t>CP DS 83 02 FL</t>
  </si>
  <si>
    <t>Schedule - Property and Business Income Endorsement</t>
  </si>
  <si>
    <t>CPDS8302HI0510</t>
  </si>
  <si>
    <t>CP DS 83 02 HI</t>
  </si>
  <si>
    <t>FSDS7001ME0612</t>
  </si>
  <si>
    <t>FS DS 70 01 ME</t>
  </si>
  <si>
    <t>Mechanical, Electrical and Pressure Equipment Schedule</t>
  </si>
  <si>
    <t>FSDS7000EQ0612</t>
  </si>
  <si>
    <t>FS DS 70 00 EQ</t>
  </si>
  <si>
    <t>Earthquake And Volcanic Eruption Schedule</t>
  </si>
  <si>
    <t>FSDS7001SL0612</t>
  </si>
  <si>
    <t>FS DS 70 01 SL</t>
  </si>
  <si>
    <t>Sprinkler Leakage - Earthquake and Volcanic Eruption Schedule</t>
  </si>
  <si>
    <t>CPDS83251215</t>
  </si>
  <si>
    <t>CP DS 83 25</t>
  </si>
  <si>
    <t>12 15</t>
  </si>
  <si>
    <t>Earthquake - Volcanic Eruption Coverage Schedule</t>
  </si>
  <si>
    <t>FS75451113</t>
  </si>
  <si>
    <t>FS 75 45</t>
  </si>
  <si>
    <t>Vacancy Condition Endorsement</t>
  </si>
  <si>
    <t>FS75450513</t>
  </si>
  <si>
    <t>ICP70000913</t>
  </si>
  <si>
    <t>ICP 70 00</t>
  </si>
  <si>
    <t>09 13</t>
  </si>
  <si>
    <t>Global Property Endorsement</t>
  </si>
  <si>
    <t>IIL70000813</t>
  </si>
  <si>
    <t>IIL 70 00</t>
  </si>
  <si>
    <t>International Common Policy Conditions Endorsement</t>
  </si>
  <si>
    <t>MPP7501GASI0509</t>
  </si>
  <si>
    <t>MPP 75 01 GA SI</t>
  </si>
  <si>
    <t>05 09</t>
  </si>
  <si>
    <t>Endorsement - Georgia Balance Of Perils Coverage</t>
  </si>
  <si>
    <t>MPP7501SIC0508</t>
  </si>
  <si>
    <t>MPP 75 01 SIC</t>
  </si>
  <si>
    <t>Endorsement - Balance Of Perils Coverage</t>
  </si>
  <si>
    <t>All states except: KS,WA,GA,IZ</t>
  </si>
  <si>
    <t>MPP7501WASI0109</t>
  </si>
  <si>
    <t>MPP 75 01 WA SI</t>
  </si>
  <si>
    <t>Washington Endorsement - Balance Of Perils Coverage</t>
  </si>
  <si>
    <t>MPP7514SIC0508</t>
  </si>
  <si>
    <t>MPP 75 14 SIC</t>
  </si>
  <si>
    <t>Endorsement - Manufactured Houses</t>
  </si>
  <si>
    <t>MPP7502SIC0508</t>
  </si>
  <si>
    <t>MPP 75 02 SIC</t>
  </si>
  <si>
    <t>Endorsement - Government Confiscation</t>
  </si>
  <si>
    <t>MPP75090615</t>
  </si>
  <si>
    <t>MPP 75 09</t>
  </si>
  <si>
    <t>Endorsement - Security Interest Errors And Omissions</t>
  </si>
  <si>
    <t>All states except: IA,TN</t>
  </si>
  <si>
    <t>MPP75310615</t>
  </si>
  <si>
    <t>MPP 75 31</t>
  </si>
  <si>
    <t>Endorsement - Security Interest Errors And Omissions For Personal Property</t>
  </si>
  <si>
    <t>MPP7503SIC0508</t>
  </si>
  <si>
    <t>MPP 75 03 SIC</t>
  </si>
  <si>
    <t>Endorsement - Secured Business Property</t>
  </si>
  <si>
    <t>MPP75180615</t>
  </si>
  <si>
    <t>MPP 75 18</t>
  </si>
  <si>
    <t>Endorsement - Coverage A-2</t>
  </si>
  <si>
    <t>MPP7518SIC0508</t>
  </si>
  <si>
    <t>MPP 75 18 SIC</t>
  </si>
  <si>
    <t>All states except: MA</t>
  </si>
  <si>
    <t>MPP7504SIC0508</t>
  </si>
  <si>
    <t>MPP 75 04 SIC</t>
  </si>
  <si>
    <t>Endorsement - Real Property Held in Trust</t>
  </si>
  <si>
    <t>MPP7505SIC0508</t>
  </si>
  <si>
    <t>MPP 75 05 SIC</t>
  </si>
  <si>
    <t>Endorsement - Mortgage Life and Disability</t>
  </si>
  <si>
    <t>MPP7508SIC0508</t>
  </si>
  <si>
    <t>MPP 75 08 SIC</t>
  </si>
  <si>
    <t>Endorsement - Title Insurance Errors and Omissions</t>
  </si>
  <si>
    <t>MPP7506SIC0508</t>
  </si>
  <si>
    <t>MPP 75 06 SIC</t>
  </si>
  <si>
    <t>Endorsement - Retroactive Mortgageholder's Liability</t>
  </si>
  <si>
    <t>MPP7507SIC0508</t>
  </si>
  <si>
    <t>MPP 75 07 SIC</t>
  </si>
  <si>
    <t>Endorsement - Document Custodian</t>
  </si>
  <si>
    <t>IL83130516</t>
  </si>
  <si>
    <t>IL 83 13</t>
  </si>
  <si>
    <t>05 16</t>
  </si>
  <si>
    <t>First Party Cyber Coverage Insurance</t>
  </si>
  <si>
    <t>All states except: KS,AK,GA,ND,NY,CT,NH,OK,AR,SD,NC,IL,TX,WA,ME,MT</t>
  </si>
  <si>
    <t>IL8313AK0516</t>
  </si>
  <si>
    <t>IL 83 13 AK</t>
  </si>
  <si>
    <t>First Party Cyber Coverage Insurance - Alaska</t>
  </si>
  <si>
    <t>IL8313AR0516</t>
  </si>
  <si>
    <t>IL 83 13 AR</t>
  </si>
  <si>
    <t>First Party Cyber Coverage Insurance - Arkansas</t>
  </si>
  <si>
    <t>IL8313CT0516</t>
  </si>
  <si>
    <t>IL 83 13 CT</t>
  </si>
  <si>
    <t>First Party Cyber Coverage Insurance - Connecticut</t>
  </si>
  <si>
    <t>IL8313GA0516</t>
  </si>
  <si>
    <t>IL 83 13 GA</t>
  </si>
  <si>
    <t>First Party Cyber Coverage Insurance - Georgia</t>
  </si>
  <si>
    <t>IL8313IL0516</t>
  </si>
  <si>
    <t>IL 83 13 IL</t>
  </si>
  <si>
    <t>First Party Cyber Coverage Insurance - Illinois</t>
  </si>
  <si>
    <t>IL8313KS0516</t>
  </si>
  <si>
    <t>IL 83 13 KS</t>
  </si>
  <si>
    <t>First Party Cyber Coverage Insurance - Kansas</t>
  </si>
  <si>
    <t>IL8313ME0516</t>
  </si>
  <si>
    <t>IL 83 13 ME</t>
  </si>
  <si>
    <t>First Party Cyber Coverage Insurance - Maine</t>
  </si>
  <si>
    <t>IL8313MT0516</t>
  </si>
  <si>
    <t>IL 83 13 MT</t>
  </si>
  <si>
    <t>First Party Cyber Coverage Insurance - Montana</t>
  </si>
  <si>
    <t>IL8313NC0516</t>
  </si>
  <si>
    <t>IL 83 13 NC</t>
  </si>
  <si>
    <t>First Party Cyber Coverage Insurance - North Carolina</t>
  </si>
  <si>
    <t>IL8313ND0516</t>
  </si>
  <si>
    <t>IL 83 13 ND</t>
  </si>
  <si>
    <t>First Party Cyber Coverage Insurance - North Dakota</t>
  </si>
  <si>
    <t>IL8313NH0516</t>
  </si>
  <si>
    <t>IL 83 13 NH</t>
  </si>
  <si>
    <t>First Party Cyber Coverage Insurance - New Hampshire</t>
  </si>
  <si>
    <t>IL8313NY0516</t>
  </si>
  <si>
    <t>IL 83 13 NY</t>
  </si>
  <si>
    <t>First Party Cyber Coverage Insurance - New York</t>
  </si>
  <si>
    <t>IL8313OK0516</t>
  </si>
  <si>
    <t>IL 83 13 OK</t>
  </si>
  <si>
    <t>First Party Cyber Coverage Insurance - Oklahoma</t>
  </si>
  <si>
    <t>IL8313SD0516</t>
  </si>
  <si>
    <t>IL 83 13 SD</t>
  </si>
  <si>
    <t>First Party Cyber Coverage Insurance - South Dakota</t>
  </si>
  <si>
    <t>IL8313TX0516</t>
  </si>
  <si>
    <t>IL 83 13 TX</t>
  </si>
  <si>
    <t>First Party Cyber Coverage Insurance - Texas</t>
  </si>
  <si>
    <t>IL8313WA0516</t>
  </si>
  <si>
    <t>IL 83 13 WA</t>
  </si>
  <si>
    <t>First Party Cyber Coverage Insurance - Washington</t>
  </si>
  <si>
    <t>IL83140516</t>
  </si>
  <si>
    <t>IL 83 14</t>
  </si>
  <si>
    <t>First Party Cyber Coverage Insurance - Including Business Interruption</t>
  </si>
  <si>
    <t>All states except: KS,AK,GA,ND,NY,NH,OK,AR,SD,NC,IL,TX,WA,ME,MT</t>
  </si>
  <si>
    <t>IL8314AK0516</t>
  </si>
  <si>
    <t>IL 83 14 AK</t>
  </si>
  <si>
    <t>First Party Cyber Coverage Insurance - Including Business Interruption - Alaska</t>
  </si>
  <si>
    <t>IL8314AR0516</t>
  </si>
  <si>
    <t>IL 83 14 AR</t>
  </si>
  <si>
    <t>First Party Cyber Coverage Insurance - Including Business Interruption - Arkansas</t>
  </si>
  <si>
    <t>IL8314GA0516</t>
  </si>
  <si>
    <t>IL 83 14 GA</t>
  </si>
  <si>
    <t>First Party Cyber Coverage Insurance - Including Business Interruption - Georgia</t>
  </si>
  <si>
    <t>IL8314IL0516</t>
  </si>
  <si>
    <t>IL 83 14 IL</t>
  </si>
  <si>
    <t>First Party Cyber Coverage Insurance - Including Business Interruption - Illinois</t>
  </si>
  <si>
    <t>IL8314KS0516</t>
  </si>
  <si>
    <t>IL 83 14 KS</t>
  </si>
  <si>
    <t>First Party Cyber Coverage Insurance - Including Business Interruption - Kansas</t>
  </si>
  <si>
    <t>IL8314ME0516</t>
  </si>
  <si>
    <t>IL 83 14 ME</t>
  </si>
  <si>
    <t>First Party Cyber Coverage Insurance - Including Business Interruption - Maine</t>
  </si>
  <si>
    <t>IL8314MT0516</t>
  </si>
  <si>
    <t>IL 83 14 MT</t>
  </si>
  <si>
    <t>First Party Cyber Coverage Insurance - Including Business Interruption - Montana</t>
  </si>
  <si>
    <t>IL8314NC0516</t>
  </si>
  <si>
    <t>IL 83 14 NC</t>
  </si>
  <si>
    <t>First Party Cyber Coverage Insurance - Including Business Interruption - North Carolina</t>
  </si>
  <si>
    <t>IL8314ND0516</t>
  </si>
  <si>
    <t>IL 83 14 ND</t>
  </si>
  <si>
    <t>First Party Cyber Coverage Insurance - Including Business Interruption - North Dakota</t>
  </si>
  <si>
    <t>IL8314NH0516</t>
  </si>
  <si>
    <t>IL 83 14 NH</t>
  </si>
  <si>
    <t>First Party Cyber Coverage Insurance - Including Business Interruption - New Hampshire</t>
  </si>
  <si>
    <t>IL8314NY0516</t>
  </si>
  <si>
    <t>IL 83 14 NY</t>
  </si>
  <si>
    <t>First Party Cyber Coverage Insurance - Including Business Interruption - New York</t>
  </si>
  <si>
    <t>IL8314OK0516</t>
  </si>
  <si>
    <t>IL 83 14 OK</t>
  </si>
  <si>
    <t>First Party Cyber Coverage Insurance - Including Business Interruption - Oklahoma</t>
  </si>
  <si>
    <t>IL8314SD0516</t>
  </si>
  <si>
    <t>IL 83 14 SD</t>
  </si>
  <si>
    <t>First Party Cyber Coverage Insurance - Including Business Interruption - South Dakota</t>
  </si>
  <si>
    <t>IL8314TX0516</t>
  </si>
  <si>
    <t>IL 83 14 TX</t>
  </si>
  <si>
    <t>First Party Cyber Coverage Insurance - Including Business Interruption - Texas</t>
  </si>
  <si>
    <t>IL8314WA0516</t>
  </si>
  <si>
    <t>IL 83 14 WA</t>
  </si>
  <si>
    <t>First Party Cyber Coverage Insurance - Including Business Interruption - Washington</t>
  </si>
  <si>
    <t>CPDS83630117</t>
  </si>
  <si>
    <t>CP DS 83 63</t>
  </si>
  <si>
    <t>Flood Coverage Schedule</t>
  </si>
  <si>
    <t>CPDS83621018</t>
  </si>
  <si>
    <t>CP DS 83 62</t>
  </si>
  <si>
    <t>Financial Institutions Property Enhancement Endorsement Schedule</t>
  </si>
  <si>
    <t>IDCP83010518</t>
  </si>
  <si>
    <t>IDCP 83 01</t>
  </si>
  <si>
    <t>05 18</t>
  </si>
  <si>
    <t>Property Extension Endorsement</t>
  </si>
  <si>
    <t>All states except: VA,AK,NY,CT,IL,IZ</t>
  </si>
  <si>
    <t>IDCP8301AK0518</t>
  </si>
  <si>
    <t>IDCP 83 01 AK</t>
  </si>
  <si>
    <t>Property Extension Endorsement - Alaska</t>
  </si>
  <si>
    <t>IDCP8301CT0518</t>
  </si>
  <si>
    <t>IDCP 83 01 CT</t>
  </si>
  <si>
    <t>Property Extension Endorsement - Connecticut</t>
  </si>
  <si>
    <t>IDCP8301IL0518</t>
  </si>
  <si>
    <t>IDCP 83 01 IL</t>
  </si>
  <si>
    <t>Property Extension Endorsement - Illinois</t>
  </si>
  <si>
    <t>IDCP8301NY0518</t>
  </si>
  <si>
    <t>IDCP 83 01 NY</t>
  </si>
  <si>
    <t>Property Extension Endorsement - New York</t>
  </si>
  <si>
    <t>IDCP8301VA0518</t>
  </si>
  <si>
    <t>IDCP 83 01 VA</t>
  </si>
  <si>
    <t>Property Extension Endorsement - Virginia</t>
  </si>
  <si>
    <t>IDCPDS010518</t>
  </si>
  <si>
    <t>IDCP DS 01</t>
  </si>
  <si>
    <t>Property Extension Endorsement Coverage Schedule</t>
  </si>
  <si>
    <t>A_MBRE_WARNING0917</t>
  </si>
  <si>
    <t>A_MBRE_WARNING</t>
  </si>
  <si>
    <t>MBRe Referral Warning Page</t>
  </si>
  <si>
    <t>MBREREFERRAL0917</t>
  </si>
  <si>
    <t>MBRE REFERRAL</t>
  </si>
  <si>
    <t>Equipment Breakdown Referral Documentation</t>
  </si>
  <si>
    <t>MBREWARNING0917</t>
  </si>
  <si>
    <t>MBRE WARNING</t>
  </si>
  <si>
    <t>IDCP83020318</t>
  </si>
  <si>
    <t>IDCP 83 02</t>
  </si>
  <si>
    <t>03 18</t>
  </si>
  <si>
    <t>Intrepid Auto Aftermarket Property Endorsement</t>
  </si>
  <si>
    <t>IDCP8302AK0318</t>
  </si>
  <si>
    <t>IDCP 83 02 AK</t>
  </si>
  <si>
    <t>Intrepid Auto Aftermarket Property Endorsement - Alaska</t>
  </si>
  <si>
    <t>IDCP8302NY0318</t>
  </si>
  <si>
    <t>IDCP 83 02 NY</t>
  </si>
  <si>
    <t>Intrepid Auto Aftermarket Property Endorsement - New York</t>
  </si>
  <si>
    <t>IDCPDS021217</t>
  </si>
  <si>
    <t>IDCP DS 02</t>
  </si>
  <si>
    <t>12 17</t>
  </si>
  <si>
    <t>Intrepid Auto Aftermarket Property Endorsement Schedule</t>
  </si>
  <si>
    <t>IDCP83031217</t>
  </si>
  <si>
    <t>IDCP 83 03</t>
  </si>
  <si>
    <t>Extended Replacement Cost Endorsement</t>
  </si>
  <si>
    <t>ICAN83170521</t>
  </si>
  <si>
    <t>ICAN 83 17</t>
  </si>
  <si>
    <t>05 21</t>
  </si>
  <si>
    <t>Theft Limitation</t>
  </si>
  <si>
    <t>IDCP83040621</t>
  </si>
  <si>
    <t>IDCP 83 04</t>
  </si>
  <si>
    <t>06 21</t>
  </si>
  <si>
    <t>Franchise Agreement Property Upgrade</t>
  </si>
  <si>
    <t>IDCP83060821</t>
  </si>
  <si>
    <t>IDCP 83 06</t>
  </si>
  <si>
    <t>McDonald's Franchise Agreement Property Upgrade</t>
  </si>
  <si>
    <t>IDCP8306WA0821</t>
  </si>
  <si>
    <t>IDCP 83 06 WA</t>
  </si>
  <si>
    <t>McDonald's Franchise Agreement Property Upgrade - Washington</t>
  </si>
  <si>
    <t>IDCP83070922</t>
  </si>
  <si>
    <t>IDCP 83 07</t>
  </si>
  <si>
    <t>09 22</t>
  </si>
  <si>
    <t>McDonald's Property Plus Extension Endorsement</t>
  </si>
  <si>
    <t>All states except: VA,AK,MO,OR,IZ</t>
  </si>
  <si>
    <t>IDCP8307AK0922</t>
  </si>
  <si>
    <t>IDCP 83 07 AK</t>
  </si>
  <si>
    <t>McDonald's Property Plus Extension Endorsement - Alaska</t>
  </si>
  <si>
    <t>IDCP8307MO0922</t>
  </si>
  <si>
    <t>IDCP 83 07 MO</t>
  </si>
  <si>
    <t>McDonald's Property Plus Extension Endorsement - Missouri</t>
  </si>
  <si>
    <t>IDCP8307OR0922</t>
  </si>
  <si>
    <t>IDCP 83 07 OR</t>
  </si>
  <si>
    <t>McDonald's Property Plus Extension Endorsement - Oregon</t>
  </si>
  <si>
    <t>IDCP8307VA0922</t>
  </si>
  <si>
    <t>IDCP 83 07 VA</t>
  </si>
  <si>
    <t>McDonald's Property Plus Extension Endorsement - Virginia</t>
  </si>
  <si>
    <t>IDCPDS030922</t>
  </si>
  <si>
    <t>IDCP DS 03</t>
  </si>
  <si>
    <t>McDonald's Property Plus Extension Endorsement Schedule</t>
  </si>
  <si>
    <t>IDCP83091022</t>
  </si>
  <si>
    <t>IDCP 83 09</t>
  </si>
  <si>
    <t>10 22</t>
  </si>
  <si>
    <t>Ordinance Or Law Coverage Endorsement</t>
  </si>
  <si>
    <t>User Story Card - Action Items</t>
  </si>
  <si>
    <t xml:space="preserve">    Track relevant action items for the user story; most commonly used during Inception workshops</t>
  </si>
  <si>
    <t xml:space="preserve">Action Items Details </t>
  </si>
  <si>
    <t>S.No.</t>
  </si>
  <si>
    <t xml:space="preserve">Action Item - Description </t>
  </si>
  <si>
    <t>Resolution/Comments</t>
  </si>
  <si>
    <t>Assigned to</t>
  </si>
  <si>
    <t>Date Added</t>
  </si>
  <si>
    <t>Target Date</t>
  </si>
  <si>
    <t>Actual Completion Date</t>
  </si>
  <si>
    <t>Comments</t>
  </si>
  <si>
    <t>User Story Card - Business Acceptance</t>
  </si>
  <si>
    <t xml:space="preserve">    Track acceptance criteria for this story, as well as child/dependent stories or project activities</t>
  </si>
  <si>
    <t>SME or Product Owner Sign-Off of implemented functionality according to Acceptance Criteria</t>
  </si>
  <si>
    <t>Acceptance Details</t>
  </si>
  <si>
    <t>Acceptance Criteria</t>
  </si>
  <si>
    <t>User Story / Defect Number</t>
  </si>
  <si>
    <t>Success/Failure</t>
  </si>
  <si>
    <t>Wave or Release</t>
  </si>
  <si>
    <t>Related Documentation</t>
  </si>
  <si>
    <t>Document Name/ID</t>
  </si>
  <si>
    <t>Document Description</t>
  </si>
  <si>
    <t>Document Link</t>
  </si>
  <si>
    <t>User Story Card - UI Final</t>
  </si>
  <si>
    <t xml:space="preserve">    Create screen shots of the final UI after all user story development has been completed</t>
  </si>
  <si>
    <t>Enter name of the screen here</t>
  </si>
  <si>
    <t>User Story Card - Implementation Details</t>
  </si>
  <si>
    <t xml:space="preserve"> Record Implementation Details e.g. gosu classes, design notes, Object Model Changes, Integrations , 
references to external design documents</t>
  </si>
  <si>
    <t>Enter Implementation Details here</t>
  </si>
  <si>
    <t>Requirement Number</t>
  </si>
  <si>
    <t>Implementation Notes</t>
  </si>
  <si>
    <t>User Story Card - Estimation</t>
  </si>
  <si>
    <t xml:space="preserve">    Track estimates here if you do not use Rally or the planner, or if you have other unique estimating requirements</t>
  </si>
  <si>
    <t>Base Estimate (Points)</t>
  </si>
  <si>
    <t>Business Process Flow Links</t>
  </si>
  <si>
    <t>Customer Estimate (Points)</t>
  </si>
  <si>
    <t>Resource Type</t>
  </si>
  <si>
    <t>Hours</t>
  </si>
  <si>
    <t>% of Effort</t>
  </si>
  <si>
    <t>Comment</t>
  </si>
  <si>
    <t>BA</t>
  </si>
  <si>
    <t>DA</t>
  </si>
  <si>
    <t>Config.</t>
  </si>
  <si>
    <t>GW Int.</t>
  </si>
  <si>
    <t>Other Int.</t>
  </si>
  <si>
    <t>QA</t>
  </si>
  <si>
    <t>Infrast.</t>
  </si>
  <si>
    <t>Data Arch</t>
  </si>
  <si>
    <t>ETL</t>
  </si>
  <si>
    <t>BI</t>
  </si>
  <si>
    <t>DP Config</t>
  </si>
  <si>
    <t>DP Look And Feel</t>
  </si>
  <si>
    <t>Totals</t>
  </si>
  <si>
    <t>Estimate Assumptions</t>
  </si>
  <si>
    <t>UI Fields tab</t>
  </si>
  <si>
    <t>Field(Data)Type</t>
  </si>
  <si>
    <t>Definition</t>
  </si>
  <si>
    <t>ControlType</t>
  </si>
  <si>
    <t>dateonly</t>
  </si>
  <si>
    <t>Dates only (format = yyyy/mm/dd)</t>
  </si>
  <si>
    <t>String Text Area</t>
  </si>
  <si>
    <t>Text Box?</t>
  </si>
  <si>
    <t>datetime</t>
  </si>
  <si>
    <t>Date and Time (format = yyyy/mm/ddTXX:XX:XX)</t>
  </si>
  <si>
    <t>String Field</t>
  </si>
  <si>
    <t>Sequence of characters</t>
  </si>
  <si>
    <t>decimal</t>
  </si>
  <si>
    <t>Represent non-repeating decimal fractions</t>
  </si>
  <si>
    <t>Integer Field</t>
  </si>
  <si>
    <t>#s</t>
  </si>
  <si>
    <t>integer</t>
  </si>
  <si>
    <t>Whole #s - A number that can be written without a fractional component
Max value: 2,147,483,647</t>
  </si>
  <si>
    <t>Date Field</t>
  </si>
  <si>
    <t>Date</t>
  </si>
  <si>
    <t>longtext</t>
  </si>
  <si>
    <t>Up to 65,000 characters with no formatting</t>
  </si>
  <si>
    <t>Choice Select</t>
  </si>
  <si>
    <t>Dropdown list of multiple choices</t>
  </si>
  <si>
    <t>mediumtext</t>
  </si>
  <si>
    <t>Text box with XX character limit</t>
  </si>
  <si>
    <t>Choice Radio</t>
  </si>
  <si>
    <t>Multiple choices listed by Radio Buttons</t>
  </si>
  <si>
    <t>money</t>
  </si>
  <si>
    <t>positive/negative money</t>
  </si>
  <si>
    <t>Boolean Select</t>
  </si>
  <si>
    <t>Dropdown list of “True/False or Yes/No” choices</t>
  </si>
  <si>
    <t>negativemoney</t>
  </si>
  <si>
    <t>negative money only</t>
  </si>
  <si>
    <t>Boolean Radio</t>
  </si>
  <si>
    <t>True/False or Yes/No choices listed as Radio buttons</t>
  </si>
  <si>
    <t>nonnegativeinteger</t>
  </si>
  <si>
    <t>Only positive numeric value</t>
  </si>
  <si>
    <t>Boolean Checkbox</t>
  </si>
  <si>
    <t>True/False or Yes/No choices listed as Checkboxes</t>
  </si>
  <si>
    <t>percentage</t>
  </si>
  <si>
    <t>Percentage field</t>
  </si>
  <si>
    <t>percentagedec</t>
  </si>
  <si>
    <t>Percentage fields with decimals</t>
  </si>
  <si>
    <t>positiveinteger</t>
  </si>
  <si>
    <t>Positive whole #s only</t>
  </si>
  <si>
    <t>positivemoney</t>
  </si>
  <si>
    <t>Positive money only</t>
  </si>
  <si>
    <t>postalcode</t>
  </si>
  <si>
    <t>5 or 10 digit field??  varchar with validations</t>
  </si>
  <si>
    <t>shorttext</t>
  </si>
  <si>
    <t>Up to 255 characters with no formatting</t>
  </si>
  <si>
    <t>ssn</t>
  </si>
  <si>
    <t>varchar with validations??</t>
  </si>
  <si>
    <t>text</t>
  </si>
  <si>
    <t>Use for text or combinations of text and numbers - 255 characters maximum</t>
  </si>
  <si>
    <t>typekey</t>
  </si>
  <si>
    <t>Typelist or drop down field</t>
  </si>
  <si>
    <t>varchar</t>
  </si>
  <si>
    <t>Variable Character - String Value (alpha-numeric)</t>
  </si>
  <si>
    <t>year</t>
  </si>
  <si>
    <t>Year field (format = yyyy)</t>
  </si>
  <si>
    <t>Products</t>
  </si>
  <si>
    <t>UserStory Status</t>
  </si>
  <si>
    <t>Action Items Status</t>
  </si>
  <si>
    <t>Product Alignment Values</t>
  </si>
  <si>
    <t>Business Value</t>
  </si>
  <si>
    <t>Boolean</t>
  </si>
  <si>
    <t>Story Risk</t>
  </si>
  <si>
    <t>PolicyCenter</t>
  </si>
  <si>
    <t>OOTB</t>
  </si>
  <si>
    <t>4 - Full Product Alignment</t>
  </si>
  <si>
    <t>4 - Highest Value</t>
  </si>
  <si>
    <t>8.0 Upgrade, Optional</t>
  </si>
  <si>
    <t>1. Critical</t>
  </si>
  <si>
    <t>BillingCenter</t>
  </si>
  <si>
    <t>In Progress</t>
  </si>
  <si>
    <t>3 - Significant Alignment</t>
  </si>
  <si>
    <t>3 - Significant Value</t>
  </si>
  <si>
    <t>8.0 Upgrade, Required</t>
  </si>
  <si>
    <t>2. High</t>
  </si>
  <si>
    <t>Assigned</t>
  </si>
  <si>
    <t>ClaimCenter</t>
  </si>
  <si>
    <t>In Review</t>
  </si>
  <si>
    <t>Completed</t>
  </si>
  <si>
    <t>2 - Moderate Alignment</t>
  </si>
  <si>
    <t>2 - Moderate Value</t>
  </si>
  <si>
    <t>Accelerators</t>
  </si>
  <si>
    <t>3. Medium</t>
  </si>
  <si>
    <t>Rating</t>
  </si>
  <si>
    <t>Delayed</t>
  </si>
  <si>
    <t>1 - Minimal Alignment</t>
  </si>
  <si>
    <t>1 - Minimal Value</t>
  </si>
  <si>
    <t>Account</t>
  </si>
  <si>
    <t>4. Low</t>
  </si>
  <si>
    <t>Unapproved</t>
  </si>
  <si>
    <t>Reinsurance</t>
  </si>
  <si>
    <t>Final</t>
  </si>
  <si>
    <t>0 - No Alignment</t>
  </si>
  <si>
    <t>0 - No Value</t>
  </si>
  <si>
    <t>Account Synchronization</t>
  </si>
  <si>
    <t>Blocked</t>
  </si>
  <si>
    <t>Mobile &amp; Portal</t>
  </si>
  <si>
    <t>Address Verification</t>
  </si>
  <si>
    <t>DataHub</t>
  </si>
  <si>
    <t>Adjudicate</t>
  </si>
  <si>
    <t>InfoCenter</t>
  </si>
  <si>
    <t>Admin</t>
  </si>
  <si>
    <t>Agency Management System</t>
  </si>
  <si>
    <t>Authentication</t>
  </si>
  <si>
    <t>Auto Estimate</t>
  </si>
  <si>
    <t>Auto Salvage</t>
  </si>
  <si>
    <t>Automated Document Production</t>
  </si>
  <si>
    <t>Base Product Installation</t>
  </si>
  <si>
    <t>BC to CC - Aggregate Limit determination</t>
  </si>
  <si>
    <t>Billing / Payment Plans</t>
  </si>
  <si>
    <t>Billing Inquiry</t>
  </si>
  <si>
    <t>Billing Instructions</t>
  </si>
  <si>
    <t>Billing System Cancellation Requests</t>
  </si>
  <si>
    <t>Bind/Issue</t>
  </si>
  <si>
    <t>Bulk Invoice feed</t>
  </si>
  <si>
    <t>Cancel/Reinstate/Rewrite</t>
  </si>
  <si>
    <t>Cancellation System</t>
  </si>
  <si>
    <t>CC to PC - Coverage Verification</t>
  </si>
  <si>
    <t>CC to PC - Large Loss Notifications</t>
  </si>
  <si>
    <t>Change</t>
  </si>
  <si>
    <t>Check Printing</t>
  </si>
  <si>
    <t>Claim Deductibles</t>
  </si>
  <si>
    <t>Claim Inquiry</t>
  </si>
  <si>
    <t>Client Data Management</t>
  </si>
  <si>
    <t>Client/Contacts</t>
  </si>
  <si>
    <t>Collateral</t>
  </si>
  <si>
    <t>Collection Agency Support</t>
  </si>
  <si>
    <t>Collection Management System</t>
  </si>
  <si>
    <t>Collections</t>
  </si>
  <si>
    <t>Commissions</t>
  </si>
  <si>
    <t>Common</t>
  </si>
  <si>
    <t>Common/Admin</t>
  </si>
  <si>
    <t>Comparative Rater</t>
  </si>
  <si>
    <t>Complete Quotes with Full Policy Graph</t>
  </si>
  <si>
    <t>Compliance System</t>
  </si>
  <si>
    <t>ContactManager</t>
  </si>
  <si>
    <t>Credit Card Payments</t>
  </si>
  <si>
    <t>Credit Scoring</t>
  </si>
  <si>
    <t>Custom Accounts Payable Integration 01</t>
  </si>
  <si>
    <t>Custom Accounts Payable Integration 02</t>
  </si>
  <si>
    <t>Custom Accounts Receivable Integration 01</t>
  </si>
  <si>
    <t>Custom Accounts Receivable Integration 02</t>
  </si>
  <si>
    <t>Custom Address and Location Integration 01</t>
  </si>
  <si>
    <t>Custom Address and Location Integration 02</t>
  </si>
  <si>
    <t>Custom Authentication Integration 01</t>
  </si>
  <si>
    <t>Custom Authentication Integration 02</t>
  </si>
  <si>
    <t>Custom BI and Reporting Integration 01</t>
  </si>
  <si>
    <t>Custom BI and Reporting Integration 02</t>
  </si>
  <si>
    <t>Custom Billing Integration 01</t>
  </si>
  <si>
    <t>Custom Billing Integration 02</t>
  </si>
  <si>
    <t>Custom Common Integration 01</t>
  </si>
  <si>
    <t>Custom Common Integration 02</t>
  </si>
  <si>
    <t>Custom Contact System Integration 01</t>
  </si>
  <si>
    <t>Custom Contact System Integration 02</t>
  </si>
  <si>
    <t>Custom Document Management Integration 01</t>
  </si>
  <si>
    <t>Custom Document Management Integration 02</t>
  </si>
  <si>
    <t>Custom Document Production Integration 01</t>
  </si>
  <si>
    <t>Custom Document Production Integration 02</t>
  </si>
  <si>
    <t>Custom Fraud Integration 01</t>
  </si>
  <si>
    <t>Custom Fraud Integration 02</t>
  </si>
  <si>
    <t>Custom Other Integration 01</t>
  </si>
  <si>
    <t>Custom Other Integration 02</t>
  </si>
  <si>
    <t>Custom Policy Extracts from Claims Systems</t>
  </si>
  <si>
    <t>Custom Policy Integration 01</t>
  </si>
  <si>
    <t>Custom Policy Integration 02</t>
  </si>
  <si>
    <t>Custom Portal Integration 01</t>
  </si>
  <si>
    <t>Custom Portal Integration 02</t>
  </si>
  <si>
    <t>Custom Producer Integration 01</t>
  </si>
  <si>
    <t>Custom Producer Integration 02</t>
  </si>
  <si>
    <t>Custom Product Rating Integration 01</t>
  </si>
  <si>
    <t>Custom Product Rating Integration 02</t>
  </si>
  <si>
    <t>Custom Reinsurance Integration 01</t>
  </si>
  <si>
    <t>Custom Reinsurance Integration 02</t>
  </si>
  <si>
    <t>Custom Report</t>
  </si>
  <si>
    <t>Custom Telephony Integration 01</t>
  </si>
  <si>
    <t>Custom Telephony Integration 02</t>
  </si>
  <si>
    <t>Custom Third Party Data Provider Integration 01</t>
  </si>
  <si>
    <t>Custom Third Party Data Provider Integration 02</t>
  </si>
  <si>
    <t>Custom Valuation Integration 01</t>
  </si>
  <si>
    <t>Custom Valuation Integration 02</t>
  </si>
  <si>
    <t>Custom Vehicle and Driver Integration 01</t>
  </si>
  <si>
    <t>Custom Vehicle and Driver Integration 02</t>
  </si>
  <si>
    <t>Customer Portal</t>
  </si>
  <si>
    <t>Customer Service</t>
  </si>
  <si>
    <t>Customer Specific</t>
  </si>
  <si>
    <t>Dashboard</t>
  </si>
  <si>
    <t>Data Warehouse</t>
  </si>
  <si>
    <t>Deployment</t>
  </si>
  <si>
    <t>DH to 1099</t>
  </si>
  <si>
    <t>Disbursements</t>
  </si>
  <si>
    <t>Document Management</t>
  </si>
  <si>
    <t>Document Production</t>
  </si>
  <si>
    <t>EFT Payments</t>
  </si>
  <si>
    <t>Electronic Signature</t>
  </si>
  <si>
    <t>Entity</t>
  </si>
  <si>
    <t>Entity- Migration-Functional Testing</t>
  </si>
  <si>
    <t>Evaluate</t>
  </si>
  <si>
    <t>Excel Data Loader Initial Producer Load</t>
  </si>
  <si>
    <t>Extend Existing DH for Commercial Auto LOB</t>
  </si>
  <si>
    <t>Extend Existing DH for Commercial Property LOB</t>
  </si>
  <si>
    <t>Extend Existing DH for Custom Policy, Claim &amp; Billing</t>
  </si>
  <si>
    <t>Extend Existing DH for General Liability LOB</t>
  </si>
  <si>
    <t>Extend Existing DH for Homeowners LOB</t>
  </si>
  <si>
    <t>Extend Existing DH for Personal Auto LOB</t>
  </si>
  <si>
    <t>Extend Existing IC for Commercial Auto LOB</t>
  </si>
  <si>
    <t>Extend Existing IC for Commercial Property LOB</t>
  </si>
  <si>
    <t>Extend Existing IC for Custom Policy, Claim &amp; Billing</t>
  </si>
  <si>
    <t>Extend Existing IC for General Liability LOB</t>
  </si>
  <si>
    <t>Extend Existing IC for Homeowners LOB</t>
  </si>
  <si>
    <t>Extend Existing IC for Personal Auto LOB</t>
  </si>
  <si>
    <t>External Contact System</t>
  </si>
  <si>
    <t>External Rating System</t>
  </si>
  <si>
    <t>External Reinsurance System</t>
  </si>
  <si>
    <t>External Reserving System</t>
  </si>
  <si>
    <t>External Staging Tables</t>
  </si>
  <si>
    <t>Field Level Encryption</t>
  </si>
  <si>
    <t>Financial</t>
  </si>
  <si>
    <t>FNOL</t>
  </si>
  <si>
    <t>Forms</t>
  </si>
  <si>
    <t>Gap</t>
  </si>
  <si>
    <t>General</t>
  </si>
  <si>
    <t>General Ledger</t>
  </si>
  <si>
    <t>General Ledger - BC</t>
  </si>
  <si>
    <t>General Ledger - CC</t>
  </si>
  <si>
    <t>General Ledger - PC</t>
  </si>
  <si>
    <t>General- Migration-Functional Testing</t>
  </si>
  <si>
    <t>Geocoding and Mapping</t>
  </si>
  <si>
    <t>Glass Claims</t>
  </si>
  <si>
    <t>Government Sanctions</t>
  </si>
  <si>
    <t>Inbound Payments File</t>
  </si>
  <si>
    <t>Infrastructure</t>
  </si>
  <si>
    <t>Infrastructure - non-GW</t>
  </si>
  <si>
    <t>Intake</t>
  </si>
  <si>
    <t>Integration Architecture</t>
  </si>
  <si>
    <t>Invoice</t>
  </si>
  <si>
    <t>Invoicing</t>
  </si>
  <si>
    <t>ISO ClaimDirector</t>
  </si>
  <si>
    <t>ISO ClaimSearch</t>
  </si>
  <si>
    <t>ISO SPI</t>
  </si>
  <si>
    <t>Issuance</t>
  </si>
  <si>
    <t>ITV</t>
  </si>
  <si>
    <t>IVR</t>
  </si>
  <si>
    <t>Landing Page</t>
  </si>
  <si>
    <t>Large Custom DM</t>
  </si>
  <si>
    <t>Large Custom LOB</t>
  </si>
  <si>
    <t>Large Custom Reports</t>
  </si>
  <si>
    <t>Legacy Claim System Coverage Verification</t>
  </si>
  <si>
    <t>Legacy Data Compatability Analysis</t>
  </si>
  <si>
    <t>Legacy Data Mapping Assistance</t>
  </si>
  <si>
    <t>Legacy Guidewire Mapping</t>
  </si>
  <si>
    <t>Legacy Policy System Search and Retrieve</t>
  </si>
  <si>
    <t>Legacy System of Record</t>
  </si>
  <si>
    <t>Legal Bill Review</t>
  </si>
  <si>
    <t>Localization</t>
  </si>
  <si>
    <t>Maintenance Upgrade</t>
  </si>
  <si>
    <t>Major Upgrade</t>
  </si>
  <si>
    <t>Manual Document Production</t>
  </si>
  <si>
    <t>Medical Bill Review</t>
  </si>
  <si>
    <t>Medium Custom DM</t>
  </si>
  <si>
    <t>Medium Custom LOB</t>
  </si>
  <si>
    <t>Medium Custom Reports</t>
  </si>
  <si>
    <t>Messages</t>
  </si>
  <si>
    <t>Metropolitan police reports</t>
  </si>
  <si>
    <t>Migrate Claims Contacts using CM</t>
  </si>
  <si>
    <t>Migrate Policy Contacts using CDM</t>
  </si>
  <si>
    <t>Mortgagee Bill</t>
  </si>
  <si>
    <t>Multicurrency</t>
  </si>
  <si>
    <t>MVR</t>
  </si>
  <si>
    <t>My DataHub Integration 09</t>
  </si>
  <si>
    <t>My DataHub Integration 10</t>
  </si>
  <si>
    <t>My DataHub Integration 11</t>
  </si>
  <si>
    <t>My DataHub Integration 12</t>
  </si>
  <si>
    <t>My DataHub Integration 13</t>
  </si>
  <si>
    <t>My DataHub Integration 14</t>
  </si>
  <si>
    <t>My DataHub Integration 15</t>
  </si>
  <si>
    <t>My DataHub Integration 16</t>
  </si>
  <si>
    <t>My DataHub Integration 17</t>
  </si>
  <si>
    <t>My DataHub Integration 18</t>
  </si>
  <si>
    <t>My DataHub Integration 19</t>
  </si>
  <si>
    <t>My DataHub Integration 20</t>
  </si>
  <si>
    <t>MyCustomIntegration01</t>
  </si>
  <si>
    <t>MyCustomIntegration02</t>
  </si>
  <si>
    <t>Number Generation</t>
  </si>
  <si>
    <t>Nurse case management</t>
  </si>
  <si>
    <t>Operational</t>
  </si>
  <si>
    <t>Other - Batch Inbound Data</t>
  </si>
  <si>
    <t>Other - Batch Outbound Data</t>
  </si>
  <si>
    <t>Other - Bi Directional Messaging</t>
  </si>
  <si>
    <t>Other - EDI</t>
  </si>
  <si>
    <t>Other - Inbound Web Service</t>
  </si>
  <si>
    <t>Other - Police Reports</t>
  </si>
  <si>
    <t>Other - Real time Inbound</t>
  </si>
  <si>
    <t>Other - Rental Car</t>
  </si>
  <si>
    <t>Other - Uni Directional Messaging</t>
  </si>
  <si>
    <t>Other - Web Service</t>
  </si>
  <si>
    <t>Other Group/List Bill</t>
  </si>
  <si>
    <t>Payment</t>
  </si>
  <si>
    <t>Payment/Promise Upload</t>
  </si>
  <si>
    <t>Payments</t>
  </si>
  <si>
    <t>Payroll Deduction</t>
  </si>
  <si>
    <t>PC to CC - Retreive Claim Info</t>
  </si>
  <si>
    <t>Police Reports</t>
  </si>
  <si>
    <t>Policy</t>
  </si>
  <si>
    <t>Policy Inquiry</t>
  </si>
  <si>
    <t>Premium Audit</t>
  </si>
  <si>
    <t>Producer Management System</t>
  </si>
  <si>
    <t>Producer Portal</t>
  </si>
  <si>
    <t>Product Upgrade</t>
  </si>
  <si>
    <t>Property Estimate</t>
  </si>
  <si>
    <t>Quote</t>
  </si>
  <si>
    <t>Quote/Application</t>
  </si>
  <si>
    <t>Quote/Apply</t>
  </si>
  <si>
    <t>Quotes: Hit  Ratio Reporting Only</t>
  </si>
  <si>
    <t>Regulatory</t>
  </si>
  <si>
    <t>Reinsurance - Administration</t>
  </si>
  <si>
    <t>Reinsurance - Definition</t>
  </si>
  <si>
    <t>Reinsurance - Policy File</t>
  </si>
  <si>
    <t>Reinsurance - Premium Ceding</t>
  </si>
  <si>
    <t>Renewal</t>
  </si>
  <si>
    <t>Rental Car</t>
  </si>
  <si>
    <t>Retrieve Billing Account Summary</t>
  </si>
  <si>
    <t>Retrieve Legacy Claim Information</t>
  </si>
  <si>
    <t>Review</t>
  </si>
  <si>
    <t>Roadside assistance</t>
  </si>
  <si>
    <t>Security</t>
  </si>
  <si>
    <t>Service Policy</t>
  </si>
  <si>
    <t>Service Request</t>
  </si>
  <si>
    <t>Settle/Close</t>
  </si>
  <si>
    <t>Small Custom DM</t>
  </si>
  <si>
    <t>Small Custom LOB</t>
  </si>
  <si>
    <t>Small Custom Reports</t>
  </si>
  <si>
    <t>Special Services</t>
  </si>
  <si>
    <t>STAT Reporting - ISO</t>
  </si>
  <si>
    <t>Statistical reporting</t>
  </si>
  <si>
    <t>System Administration</t>
  </si>
  <si>
    <t>Tax Reporting</t>
  </si>
  <si>
    <t>Team</t>
  </si>
  <si>
    <t>Underwriting</t>
  </si>
  <si>
    <t>Underwriting Data Retrieval</t>
  </si>
  <si>
    <t>Upgrade - CC-AB Database Items</t>
  </si>
  <si>
    <t>Upgrade AB Database</t>
  </si>
  <si>
    <t>Upgrade AB Integrations</t>
  </si>
  <si>
    <t>Upgrade Database</t>
  </si>
  <si>
    <t>Upgrade Infrastructure</t>
  </si>
  <si>
    <t>Upgrade to 7.0+ CC Config.</t>
  </si>
  <si>
    <t>Upgrade to 8.0 BC Config.</t>
  </si>
  <si>
    <t>Upgrade to 8.0 CC Config.</t>
  </si>
  <si>
    <t>Upgrade to 8.0 CDM Config.</t>
  </si>
  <si>
    <t>Upgrade to 8.0 CM Config.</t>
  </si>
  <si>
    <t>Upgrade to 8.0 PC Config.</t>
  </si>
  <si>
    <t>User Provisioning</t>
  </si>
  <si>
    <t>Vehicle Data Retrieval</t>
  </si>
  <si>
    <t>Wholesale Billing</t>
  </si>
  <si>
    <t>Wizard Flow</t>
  </si>
  <si>
    <t>Workers Comp Reporting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</si>
</sst>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809]dd\ mmmm\ yyyy"/>
    <numFmt numFmtId="166" formatCode="yyyy\-mm\-dd"/>
    <numFmt numFmtId="167" formatCode="0.0%"/>
  </numFmts>
  <fonts count="50" x14ac:knownFonts="1">
    <font>
      <sz val="10"/>
      <color rgb="FF000000"/>
      <name val="Arial"/>
      <scheme val="minor"/>
    </font>
    <font>
      <sz val="11"/>
      <color theme="1"/>
      <name val="Arial"/>
      <family val="2"/>
      <scheme val="minor"/>
    </font>
    <font>
      <sz val="10"/>
      <color theme="1"/>
      <name val="Calibri"/>
      <family val="2"/>
    </font>
    <font>
      <b/>
      <sz val="20"/>
      <color theme="1"/>
      <name val="Calibri"/>
      <family val="2"/>
    </font>
    <font>
      <i/>
      <sz val="10"/>
      <color theme="1"/>
      <name val="Calibri"/>
      <family val="2"/>
    </font>
    <font>
      <i/>
      <sz val="11"/>
      <color theme="1"/>
      <name val="Calibri"/>
      <family val="2"/>
    </font>
    <font>
      <sz val="11"/>
      <color theme="0"/>
      <name val="Calibri"/>
      <family val="2"/>
    </font>
    <font>
      <sz val="11"/>
      <color theme="1"/>
      <name val="Calibri"/>
      <family val="2"/>
    </font>
    <font>
      <b/>
      <sz val="11"/>
      <color rgb="FFFFFFFF"/>
      <name val="Calibri"/>
      <family val="2"/>
    </font>
    <font>
      <b/>
      <sz val="10"/>
      <color theme="0"/>
      <name val="Calibri"/>
      <family val="2"/>
    </font>
    <font>
      <sz val="10"/>
      <color theme="0"/>
      <name val="Calibri"/>
      <family val="2"/>
    </font>
    <font>
      <u/>
      <sz val="10"/>
      <color theme="10"/>
      <name val="Arial"/>
      <family val="2"/>
    </font>
    <font>
      <u/>
      <sz val="10"/>
      <color rgb="FF0070C0"/>
      <name val="Calibri"/>
      <family val="2"/>
    </font>
    <font>
      <b/>
      <sz val="11"/>
      <color theme="0"/>
      <name val="Calibri"/>
      <family val="2"/>
    </font>
    <font>
      <b/>
      <sz val="11"/>
      <color theme="1"/>
      <name val="Calibri"/>
      <family val="2"/>
    </font>
    <font>
      <sz val="10"/>
      <color theme="1"/>
      <name val="Arial"/>
      <family val="2"/>
    </font>
    <font>
      <b/>
      <sz val="10"/>
      <color theme="1"/>
      <name val="Arial"/>
      <family val="2"/>
    </font>
    <font>
      <strike/>
      <sz val="11"/>
      <color theme="1"/>
      <name val="Calibri"/>
      <family val="2"/>
    </font>
    <font>
      <sz val="11"/>
      <color rgb="FFFF0000"/>
      <name val="Calibri"/>
      <family val="2"/>
    </font>
    <font>
      <b/>
      <sz val="14"/>
      <color theme="1"/>
      <name val="Arial"/>
      <family val="2"/>
    </font>
    <font>
      <u/>
      <sz val="10"/>
      <color rgb="FF0000FF"/>
      <name val="Arial"/>
      <family val="2"/>
    </font>
    <font>
      <b/>
      <sz val="10"/>
      <color theme="1"/>
      <name val="Calibri"/>
      <family val="2"/>
    </font>
    <font>
      <sz val="10"/>
      <color theme="1"/>
      <name val="Arial"/>
      <family val="2"/>
      <scheme val="minor"/>
    </font>
    <font>
      <b/>
      <i/>
      <sz val="10"/>
      <color theme="0"/>
      <name val="Calibri"/>
      <family val="2"/>
    </font>
    <font>
      <b/>
      <sz val="10"/>
      <color rgb="FFFFFFFF"/>
      <name val="Calibri"/>
      <family val="2"/>
    </font>
    <font>
      <sz val="10"/>
      <color rgb="FF000000"/>
      <name val="Calibri"/>
      <family val="2"/>
    </font>
    <font>
      <sz val="10"/>
      <color rgb="FF0070C0"/>
      <name val="Calibri"/>
      <family val="2"/>
    </font>
    <font>
      <strike/>
      <sz val="10"/>
      <color theme="1"/>
      <name val="Calibri"/>
      <family val="2"/>
    </font>
    <font>
      <sz val="10"/>
      <color theme="4"/>
      <name val="Calibri"/>
      <family val="2"/>
    </font>
    <font>
      <sz val="10"/>
      <name val="Calibri"/>
      <family val="2"/>
    </font>
    <font>
      <sz val="10"/>
      <color rgb="FFFF0000"/>
      <name val="Calibri"/>
      <family val="2"/>
    </font>
    <font>
      <sz val="11"/>
      <color rgb="FF000000"/>
      <name val="Calibri"/>
      <family val="2"/>
    </font>
    <font>
      <sz val="8"/>
      <color rgb="FF000000"/>
      <name val="Verdana"/>
      <family val="2"/>
      <charset val="1"/>
    </font>
    <font>
      <b/>
      <sz val="10"/>
      <color rgb="FF000000"/>
      <name val="Arial"/>
      <family val="2"/>
      <scheme val="minor"/>
    </font>
    <font>
      <b/>
      <sz val="8"/>
      <color rgb="FF000000"/>
      <name val="Verdana"/>
      <family val="2"/>
      <charset val="1"/>
    </font>
    <font>
      <b/>
      <i/>
      <sz val="11"/>
      <color theme="0"/>
      <name val="Calibri"/>
      <family val="2"/>
    </font>
    <font>
      <sz val="11"/>
      <name val="Calibri"/>
      <family val="2"/>
    </font>
    <font>
      <strike/>
      <sz val="11"/>
      <color rgb="FF000000"/>
      <name val="Calibri"/>
      <family val="2"/>
    </font>
    <font>
      <sz val="10"/>
      <color rgb="FF000000"/>
      <name val="Arial"/>
      <family val="2"/>
      <scheme val="minor"/>
    </font>
    <font>
      <u/>
      <sz val="10"/>
      <color theme="10"/>
      <name val="Arial"/>
      <family val="2"/>
      <scheme val="minor"/>
    </font>
    <font>
      <u/>
      <sz val="10"/>
      <color theme="10"/>
      <name val="Calibri"/>
      <family val="2"/>
    </font>
    <font>
      <sz val="10"/>
      <color rgb="FFAB8B02"/>
      <name val="Calibri"/>
      <family val="2"/>
    </font>
    <font>
      <sz val="10"/>
      <color theme="9" tint="-0.249977111117893"/>
      <name val="Calibri"/>
      <family val="2"/>
    </font>
    <font>
      <sz val="10"/>
      <color rgb="FF444444"/>
      <name val="Calibri"/>
      <family val="2"/>
    </font>
    <font>
      <sz val="10"/>
      <color rgb="FF111111"/>
      <name val="Calibri"/>
      <family val="2"/>
    </font>
    <font>
      <strike/>
      <sz val="10"/>
      <color rgb="FFFF0000"/>
      <name val="Calibri"/>
      <family val="2"/>
    </font>
    <font>
      <sz val="10"/>
      <color rgb="FF212529"/>
      <name val="Calibri"/>
      <family val="2"/>
    </font>
    <font>
      <strike/>
      <sz val="10"/>
      <color rgb="FF212529"/>
      <name val="Calibri"/>
      <family val="2"/>
    </font>
    <font>
      <strike/>
      <sz val="10"/>
      <color rgb="FF000000"/>
      <name val="Calibri"/>
      <family val="2"/>
    </font>
    <font>
      <strike/>
      <sz val="10"/>
      <name val="Calibri"/>
      <family val="2"/>
    </font>
  </fonts>
  <fills count="23">
    <fill>
      <patternFill patternType="none"/>
    </fill>
    <fill>
      <patternFill patternType="gray125"/>
    </fill>
    <fill>
      <patternFill patternType="solid">
        <fgColor theme="0"/>
        <bgColor theme="0"/>
      </patternFill>
    </fill>
    <fill>
      <patternFill patternType="solid">
        <fgColor rgb="FF04628C"/>
        <bgColor rgb="FF04628C"/>
      </patternFill>
    </fill>
    <fill>
      <patternFill patternType="solid">
        <fgColor rgb="FF7F7F7F"/>
        <bgColor rgb="FF7F7F7F"/>
      </patternFill>
    </fill>
    <fill>
      <patternFill patternType="solid">
        <fgColor rgb="FFD8D8D8"/>
        <bgColor rgb="FFD8D8D8"/>
      </patternFill>
    </fill>
    <fill>
      <patternFill patternType="solid">
        <fgColor theme="4"/>
        <bgColor theme="4"/>
      </patternFill>
    </fill>
    <fill>
      <patternFill patternType="solid">
        <fgColor theme="5"/>
        <bgColor theme="5"/>
      </patternFill>
    </fill>
    <fill>
      <patternFill patternType="solid">
        <fgColor rgb="FFBFBFBF"/>
        <bgColor rgb="FFBFBFBF"/>
      </patternFill>
    </fill>
    <fill>
      <patternFill patternType="solid">
        <fgColor rgb="FF034969"/>
        <bgColor rgb="FF034969"/>
      </patternFill>
    </fill>
    <fill>
      <patternFill patternType="solid">
        <fgColor theme="6"/>
        <bgColor theme="6"/>
      </patternFill>
    </fill>
    <fill>
      <patternFill patternType="solid">
        <fgColor rgb="FFDFDCEA"/>
        <bgColor rgb="FFDFDCEA"/>
      </patternFill>
    </fill>
    <fill>
      <patternFill patternType="solid">
        <fgColor rgb="FF7FC979"/>
        <bgColor rgb="FF7FC979"/>
      </patternFill>
    </fill>
    <fill>
      <patternFill patternType="solid">
        <fgColor rgb="FFEEECE1"/>
        <bgColor rgb="FFEEECE1"/>
      </patternFill>
    </fill>
    <fill>
      <patternFill patternType="solid">
        <fgColor rgb="FFFFFF00"/>
        <bgColor indexed="64"/>
      </patternFill>
    </fill>
    <fill>
      <patternFill patternType="solid">
        <fgColor theme="6" tint="0.59999389629810485"/>
        <bgColor indexed="64"/>
      </patternFill>
    </fill>
    <fill>
      <patternFill patternType="solid">
        <fgColor rgb="FFCFE0F2"/>
        <bgColor indexed="64"/>
      </patternFill>
    </fill>
    <fill>
      <patternFill patternType="solid">
        <fgColor rgb="FFFEFEFE"/>
        <bgColor indexed="64"/>
      </patternFill>
    </fill>
    <fill>
      <patternFill patternType="solid">
        <fgColor theme="0"/>
        <bgColor indexed="64"/>
      </patternFill>
    </fill>
    <fill>
      <patternFill patternType="solid">
        <fgColor theme="8" tint="0.59999389629810485"/>
        <bgColor indexed="64"/>
      </patternFill>
    </fill>
    <fill>
      <patternFill patternType="solid">
        <fgColor theme="4" tint="0.59999389629810485"/>
        <bgColor theme="5"/>
      </patternFill>
    </fill>
    <fill>
      <patternFill patternType="solid">
        <fgColor theme="4" tint="0.59999389629810485"/>
        <bgColor rgb="FF04628C"/>
      </patternFill>
    </fill>
    <fill>
      <patternFill patternType="solid">
        <fgColor theme="4" tint="0.59999389629810485"/>
        <bgColor indexed="64"/>
      </patternFill>
    </fill>
  </fills>
  <borders count="23">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rgb="FFC0C0C0"/>
      </left>
      <right style="thin">
        <color rgb="FFC0C0C0"/>
      </right>
      <top/>
      <bottom style="thin">
        <color rgb="FFC0C0C0"/>
      </bottom>
      <diagonal/>
    </border>
    <border>
      <left/>
      <right style="thin">
        <color indexed="64"/>
      </right>
      <top style="thin">
        <color indexed="64"/>
      </top>
      <bottom style="thin">
        <color indexed="64"/>
      </bottom>
      <diagonal/>
    </border>
    <border>
      <left/>
      <right style="thin">
        <color rgb="FF000000"/>
      </right>
      <top/>
      <bottom style="thin">
        <color rgb="FF000000"/>
      </bottom>
      <diagonal/>
    </border>
    <border>
      <left style="thin">
        <color indexed="64"/>
      </left>
      <right/>
      <top/>
      <bottom style="thin">
        <color rgb="FF00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right/>
      <top style="thin">
        <color indexed="64"/>
      </top>
      <bottom/>
      <diagonal/>
    </border>
    <border>
      <left/>
      <right style="thin">
        <color rgb="FF000000"/>
      </right>
      <top style="thin">
        <color rgb="FF000000"/>
      </top>
      <bottom/>
      <diagonal/>
    </border>
    <border>
      <left style="thin">
        <color rgb="FF000000"/>
      </left>
      <right/>
      <top style="thin">
        <color rgb="FF000000"/>
      </top>
      <bottom/>
      <diagonal/>
    </border>
  </borders>
  <cellStyleXfs count="5">
    <xf numFmtId="0" fontId="0" fillId="0" borderId="9"/>
    <xf numFmtId="0" fontId="1" fillId="0" borderId="9"/>
    <xf numFmtId="0" fontId="39" fillId="0" borderId="9"/>
    <xf numFmtId="0" fontId="1" fillId="0" borderId="9"/>
    <xf numFmtId="0" fontId="1" fillId="0" borderId="9"/>
  </cellStyleXfs>
  <cellXfs count="447">
    <xf numFmtId="0" fontId="0" fillId="0" borderId="0" xfId="0" applyBorder="1"/>
    <xf numFmtId="0" fontId="2" fillId="0" borderId="0" xfId="0" applyFont="1" applyBorder="1" applyAlignment="1">
      <alignment vertical="center"/>
    </xf>
    <xf numFmtId="0" fontId="2" fillId="0" borderId="0" xfId="0" applyFont="1" applyBorder="1" applyAlignment="1">
      <alignment vertical="center" wrapText="1"/>
    </xf>
    <xf numFmtId="0" fontId="4" fillId="0" borderId="0" xfId="0" applyFont="1" applyBorder="1" applyAlignment="1">
      <alignment vertical="center"/>
    </xf>
    <xf numFmtId="0" fontId="4" fillId="0" borderId="0" xfId="0" applyFont="1" applyBorder="1" applyAlignment="1">
      <alignment vertical="center" wrapText="1"/>
    </xf>
    <xf numFmtId="0" fontId="2" fillId="0" borderId="0" xfId="0" applyFont="1" applyBorder="1" applyAlignment="1">
      <alignment vertical="top"/>
    </xf>
    <xf numFmtId="0" fontId="6" fillId="3" borderId="1" xfId="0" applyFont="1" applyFill="1" applyBorder="1" applyAlignment="1">
      <alignment vertical="top"/>
    </xf>
    <xf numFmtId="0" fontId="8" fillId="0" borderId="0" xfId="0" applyFont="1" applyBorder="1" applyAlignment="1">
      <alignment vertical="top"/>
    </xf>
    <xf numFmtId="0" fontId="2" fillId="0" borderId="0" xfId="0" applyFont="1" applyBorder="1" applyAlignment="1">
      <alignment vertical="top" wrapText="1"/>
    </xf>
    <xf numFmtId="0" fontId="7" fillId="0" borderId="0" xfId="0" applyFont="1" applyBorder="1" applyAlignment="1">
      <alignment vertical="center"/>
    </xf>
    <xf numFmtId="0" fontId="7" fillId="0" borderId="0" xfId="0" applyFont="1" applyBorder="1" applyAlignment="1">
      <alignment vertical="center" wrapText="1"/>
    </xf>
    <xf numFmtId="0" fontId="10" fillId="6" borderId="1" xfId="0" applyFont="1" applyFill="1" applyBorder="1" applyAlignment="1">
      <alignment vertical="center"/>
    </xf>
    <xf numFmtId="0" fontId="10" fillId="6" borderId="1" xfId="0" applyFont="1" applyFill="1" applyBorder="1" applyAlignment="1">
      <alignment vertical="center" wrapText="1"/>
    </xf>
    <xf numFmtId="0" fontId="11" fillId="0" borderId="1" xfId="0" applyFont="1" applyBorder="1" applyAlignment="1">
      <alignment vertical="center"/>
    </xf>
    <xf numFmtId="0" fontId="2" fillId="0" borderId="1" xfId="0" applyFont="1" applyBorder="1" applyAlignment="1">
      <alignment vertical="center" wrapText="1"/>
    </xf>
    <xf numFmtId="0" fontId="2" fillId="0" borderId="1" xfId="0" applyFont="1" applyBorder="1" applyAlignment="1">
      <alignment vertical="center"/>
    </xf>
    <xf numFmtId="0" fontId="12" fillId="0" borderId="1" xfId="0" applyFont="1" applyBorder="1" applyAlignment="1">
      <alignment vertical="center"/>
    </xf>
    <xf numFmtId="0" fontId="7" fillId="0" borderId="0" xfId="0" applyFont="1" applyBorder="1"/>
    <xf numFmtId="0" fontId="7" fillId="0" borderId="0" xfId="0" applyFont="1" applyBorder="1" applyAlignment="1">
      <alignment wrapText="1"/>
    </xf>
    <xf numFmtId="0" fontId="13" fillId="3" borderId="1" xfId="0" applyFont="1" applyFill="1" applyBorder="1" applyAlignment="1">
      <alignment vertical="top"/>
    </xf>
    <xf numFmtId="49" fontId="14" fillId="0" borderId="1" xfId="0" applyNumberFormat="1" applyFont="1" applyBorder="1" applyAlignment="1">
      <alignment horizontal="left" vertical="top"/>
    </xf>
    <xf numFmtId="0" fontId="15" fillId="0" borderId="0" xfId="0" applyFont="1" applyBorder="1" applyAlignment="1">
      <alignment vertical="top"/>
    </xf>
    <xf numFmtId="0" fontId="16" fillId="0" borderId="0" xfId="0" applyFont="1" applyBorder="1" applyAlignment="1">
      <alignment vertical="top"/>
    </xf>
    <xf numFmtId="0" fontId="13" fillId="3" borderId="1" xfId="0" applyFont="1" applyFill="1" applyBorder="1" applyAlignment="1">
      <alignment vertical="top" wrapText="1"/>
    </xf>
    <xf numFmtId="0" fontId="7" fillId="0" borderId="1" xfId="0" applyFont="1" applyBorder="1"/>
    <xf numFmtId="0" fontId="13" fillId="3" borderId="1" xfId="0" applyFont="1" applyFill="1" applyBorder="1" applyAlignment="1">
      <alignment horizontal="left" vertical="top" wrapText="1"/>
    </xf>
    <xf numFmtId="0" fontId="6" fillId="3" borderId="1" xfId="0" applyFont="1" applyFill="1" applyBorder="1" applyAlignment="1">
      <alignment vertical="top" wrapText="1"/>
    </xf>
    <xf numFmtId="0" fontId="7" fillId="0" borderId="1" xfId="0" applyFont="1" applyBorder="1" applyAlignment="1">
      <alignment wrapText="1"/>
    </xf>
    <xf numFmtId="0" fontId="15" fillId="0" borderId="0" xfId="0" applyFont="1" applyBorder="1"/>
    <xf numFmtId="0" fontId="7" fillId="5" borderId="6" xfId="0" applyFont="1" applyFill="1" applyBorder="1" applyAlignment="1">
      <alignment horizontal="center"/>
    </xf>
    <xf numFmtId="0" fontId="15" fillId="0" borderId="1" xfId="0" applyFont="1" applyBorder="1" applyAlignment="1">
      <alignment horizontal="left" vertical="top"/>
    </xf>
    <xf numFmtId="0" fontId="15" fillId="0" borderId="1" xfId="0" applyFont="1" applyBorder="1" applyAlignment="1">
      <alignment horizontal="left" vertical="top" wrapText="1"/>
    </xf>
    <xf numFmtId="0" fontId="6" fillId="0" borderId="1" xfId="0" applyFont="1" applyBorder="1" applyAlignment="1">
      <alignment horizontal="left" vertical="top"/>
    </xf>
    <xf numFmtId="14" fontId="15" fillId="0" borderId="1" xfId="0" applyNumberFormat="1" applyFont="1" applyBorder="1" applyAlignment="1">
      <alignment horizontal="left" vertical="top"/>
    </xf>
    <xf numFmtId="0" fontId="15" fillId="0" borderId="1" xfId="0" applyFont="1" applyBorder="1" applyAlignment="1">
      <alignment horizontal="left" wrapText="1"/>
    </xf>
    <xf numFmtId="0" fontId="15" fillId="0" borderId="1" xfId="0" applyFont="1" applyBorder="1"/>
    <xf numFmtId="0" fontId="15" fillId="0" borderId="1" xfId="0" applyFont="1" applyBorder="1" applyAlignment="1">
      <alignment wrapText="1"/>
    </xf>
    <xf numFmtId="0" fontId="16" fillId="0" borderId="1" xfId="0" applyFont="1" applyBorder="1"/>
    <xf numFmtId="0" fontId="5" fillId="0" borderId="0" xfId="0" applyFont="1" applyBorder="1" applyAlignment="1">
      <alignment vertical="top"/>
    </xf>
    <xf numFmtId="0" fontId="6" fillId="0" borderId="0" xfId="0" applyFont="1" applyBorder="1" applyAlignment="1">
      <alignment vertical="top"/>
    </xf>
    <xf numFmtId="49" fontId="7" fillId="0" borderId="0" xfId="0" applyNumberFormat="1" applyFont="1" applyBorder="1" applyAlignment="1">
      <alignment horizontal="center" vertical="top"/>
    </xf>
    <xf numFmtId="14" fontId="7" fillId="0" borderId="0" xfId="0" applyNumberFormat="1" applyFont="1" applyBorder="1" applyAlignment="1">
      <alignment vertical="top"/>
    </xf>
    <xf numFmtId="0" fontId="2" fillId="0" borderId="0" xfId="0" applyFont="1" applyBorder="1"/>
    <xf numFmtId="0" fontId="7" fillId="0" borderId="0" xfId="0" applyFont="1" applyBorder="1" applyAlignment="1">
      <alignment horizontal="right" vertical="top" wrapText="1"/>
    </xf>
    <xf numFmtId="0" fontId="15" fillId="0" borderId="0" xfId="0" applyFont="1" applyBorder="1" applyAlignment="1">
      <alignment vertical="top" wrapText="1"/>
    </xf>
    <xf numFmtId="0" fontId="16" fillId="8" borderId="1" xfId="0" applyFont="1" applyFill="1" applyBorder="1" applyAlignment="1">
      <alignment horizontal="left" vertical="center" wrapText="1"/>
    </xf>
    <xf numFmtId="0" fontId="15" fillId="0" borderId="1" xfId="0" applyFont="1" applyBorder="1" applyAlignment="1">
      <alignment vertical="center"/>
    </xf>
    <xf numFmtId="0" fontId="20" fillId="0" borderId="1" xfId="0" applyFont="1" applyBorder="1" applyAlignment="1">
      <alignment wrapText="1"/>
    </xf>
    <xf numFmtId="0" fontId="15" fillId="0" borderId="0" xfId="0" applyFont="1" applyBorder="1" applyAlignment="1">
      <alignment vertical="center"/>
    </xf>
    <xf numFmtId="0" fontId="15" fillId="0" borderId="0" xfId="0" applyFont="1" applyBorder="1" applyAlignment="1">
      <alignment wrapText="1"/>
    </xf>
    <xf numFmtId="0" fontId="22" fillId="0" borderId="0" xfId="0" applyFont="1" applyBorder="1"/>
    <xf numFmtId="0" fontId="25" fillId="0" borderId="0" xfId="0" applyFont="1" applyBorder="1"/>
    <xf numFmtId="0" fontId="31" fillId="0" borderId="0" xfId="0" applyFont="1" applyBorder="1"/>
    <xf numFmtId="0" fontId="9" fillId="3" borderId="9" xfId="0" applyFont="1" applyFill="1" applyAlignment="1">
      <alignment vertical="center"/>
    </xf>
    <xf numFmtId="0" fontId="9" fillId="3" borderId="9" xfId="0" applyFont="1" applyFill="1" applyAlignment="1">
      <alignment vertical="center" wrapText="1"/>
    </xf>
    <xf numFmtId="0" fontId="2" fillId="2" borderId="9" xfId="0" applyFont="1" applyFill="1" applyAlignment="1">
      <alignment vertical="center"/>
    </xf>
    <xf numFmtId="0" fontId="3" fillId="2" borderId="9" xfId="0" applyFont="1" applyFill="1" applyAlignment="1">
      <alignment vertical="top"/>
    </xf>
    <xf numFmtId="0" fontId="2" fillId="2" borderId="9" xfId="0" applyFont="1" applyFill="1" applyAlignment="1">
      <alignment vertical="center" wrapText="1"/>
    </xf>
    <xf numFmtId="0" fontId="4" fillId="2" borderId="9" xfId="0" applyFont="1" applyFill="1" applyAlignment="1">
      <alignment vertical="center"/>
    </xf>
    <xf numFmtId="0" fontId="5" fillId="2" borderId="9" xfId="0" applyFont="1" applyFill="1" applyAlignment="1">
      <alignment vertical="top"/>
    </xf>
    <xf numFmtId="0" fontId="4" fillId="2" borderId="9" xfId="0" applyFont="1" applyFill="1" applyAlignment="1">
      <alignment vertical="center" wrapText="1"/>
    </xf>
    <xf numFmtId="0" fontId="2" fillId="2" borderId="9" xfId="0" applyFont="1" applyFill="1" applyAlignment="1">
      <alignment vertical="top"/>
    </xf>
    <xf numFmtId="0" fontId="6" fillId="2" borderId="9" xfId="0" applyFont="1" applyFill="1" applyAlignment="1">
      <alignment vertical="top"/>
    </xf>
    <xf numFmtId="0" fontId="7" fillId="2" borderId="9" xfId="0" applyFont="1" applyFill="1" applyAlignment="1">
      <alignment horizontal="left" vertical="top"/>
    </xf>
    <xf numFmtId="0" fontId="14" fillId="2" borderId="9" xfId="0" applyFont="1" applyFill="1" applyAlignment="1">
      <alignment horizontal="center" vertical="top"/>
    </xf>
    <xf numFmtId="0" fontId="6" fillId="2" borderId="9" xfId="0" applyFont="1" applyFill="1" applyAlignment="1">
      <alignment horizontal="left" vertical="top"/>
    </xf>
    <xf numFmtId="0" fontId="2" fillId="2" borderId="9" xfId="0" applyFont="1" applyFill="1"/>
    <xf numFmtId="0" fontId="2" fillId="2" borderId="9" xfId="0" applyFont="1" applyFill="1" applyAlignment="1">
      <alignment vertical="top" wrapText="1"/>
    </xf>
    <xf numFmtId="0" fontId="4" fillId="2" borderId="9" xfId="0" applyFont="1" applyFill="1" applyAlignment="1">
      <alignment vertical="top"/>
    </xf>
    <xf numFmtId="49" fontId="7" fillId="0" borderId="2" xfId="0" applyNumberFormat="1" applyFont="1" applyBorder="1" applyAlignment="1">
      <alignment horizontal="left" vertical="top" wrapText="1"/>
    </xf>
    <xf numFmtId="0" fontId="7" fillId="2" borderId="9" xfId="0" applyFont="1" applyFill="1" applyAlignment="1">
      <alignment vertical="top"/>
    </xf>
    <xf numFmtId="0" fontId="6" fillId="3" borderId="9" xfId="0" applyFont="1" applyFill="1" applyAlignment="1">
      <alignment horizontal="left" vertical="top" wrapText="1"/>
    </xf>
    <xf numFmtId="0" fontId="6" fillId="3" borderId="9" xfId="0" applyFont="1" applyFill="1" applyAlignment="1">
      <alignment horizontal="right" vertical="top" wrapText="1"/>
    </xf>
    <xf numFmtId="0" fontId="6" fillId="3" borderId="9" xfId="0" applyFont="1" applyFill="1" applyAlignment="1">
      <alignment horizontal="center" vertical="top" wrapText="1"/>
    </xf>
    <xf numFmtId="0" fontId="21" fillId="0" borderId="5" xfId="0" applyFont="1" applyBorder="1"/>
    <xf numFmtId="0" fontId="2" fillId="13" borderId="9" xfId="0" applyFont="1" applyFill="1"/>
    <xf numFmtId="0" fontId="23" fillId="3" borderId="1" xfId="0" applyFont="1" applyFill="1" applyBorder="1" applyAlignment="1">
      <alignment horizontal="center" vertical="top" wrapText="1"/>
    </xf>
    <xf numFmtId="0" fontId="24" fillId="3" borderId="1" xfId="0" applyFont="1" applyFill="1" applyBorder="1" applyAlignment="1">
      <alignment horizontal="center" vertical="top" wrapText="1"/>
    </xf>
    <xf numFmtId="0" fontId="24" fillId="7" borderId="1" xfId="0" applyFont="1" applyFill="1" applyBorder="1" applyAlignment="1">
      <alignment horizontal="center" vertical="top" wrapText="1"/>
    </xf>
    <xf numFmtId="0" fontId="25" fillId="0" borderId="1" xfId="0" applyFont="1" applyBorder="1" applyAlignment="1">
      <alignment vertical="top"/>
    </xf>
    <xf numFmtId="49" fontId="25" fillId="0" borderId="1" xfId="0" applyNumberFormat="1" applyFont="1" applyBorder="1" applyAlignment="1">
      <alignment vertical="top"/>
    </xf>
    <xf numFmtId="0" fontId="25" fillId="0" borderId="1" xfId="0" applyFont="1" applyBorder="1" applyAlignment="1">
      <alignment horizontal="center" vertical="top"/>
    </xf>
    <xf numFmtId="0" fontId="0" fillId="0" borderId="1" xfId="0" applyBorder="1"/>
    <xf numFmtId="0" fontId="32" fillId="0" borderId="13" xfId="0" applyFont="1" applyBorder="1" applyAlignment="1">
      <alignment wrapText="1"/>
    </xf>
    <xf numFmtId="14" fontId="32" fillId="0" borderId="13" xfId="0" applyNumberFormat="1" applyFont="1" applyBorder="1" applyAlignment="1">
      <alignment wrapText="1"/>
    </xf>
    <xf numFmtId="0" fontId="0" fillId="0" borderId="1" xfId="0" applyBorder="1" applyAlignment="1">
      <alignment wrapText="1"/>
    </xf>
    <xf numFmtId="14" fontId="0" fillId="0" borderId="1" xfId="0" applyNumberFormat="1" applyBorder="1" applyAlignment="1">
      <alignment wrapText="1"/>
    </xf>
    <xf numFmtId="0" fontId="33" fillId="15" borderId="1" xfId="0" applyFont="1" applyFill="1" applyBorder="1" applyAlignment="1">
      <alignment wrapText="1"/>
    </xf>
    <xf numFmtId="0" fontId="0" fillId="15" borderId="1" xfId="0" applyFill="1" applyBorder="1" applyAlignment="1">
      <alignment wrapText="1"/>
    </xf>
    <xf numFmtId="0" fontId="0" fillId="15" borderId="1" xfId="0" applyFill="1" applyBorder="1"/>
    <xf numFmtId="0" fontId="25" fillId="0" borderId="9" xfId="0" applyFont="1"/>
    <xf numFmtId="0" fontId="25" fillId="14" borderId="1" xfId="0" applyFont="1" applyFill="1" applyBorder="1" applyAlignment="1">
      <alignment horizontal="left" vertical="top" wrapText="1"/>
    </xf>
    <xf numFmtId="0" fontId="34" fillId="0" borderId="13" xfId="0" applyFont="1" applyBorder="1" applyAlignment="1">
      <alignment wrapText="1"/>
    </xf>
    <xf numFmtId="0" fontId="32" fillId="17" borderId="13" xfId="0" applyFont="1" applyFill="1" applyBorder="1" applyAlignment="1">
      <alignment wrapText="1"/>
    </xf>
    <xf numFmtId="17" fontId="32" fillId="17" borderId="13" xfId="0" applyNumberFormat="1" applyFont="1" applyFill="1" applyBorder="1" applyAlignment="1">
      <alignment wrapText="1"/>
    </xf>
    <xf numFmtId="14" fontId="32" fillId="17" borderId="13" xfId="0" applyNumberFormat="1" applyFont="1" applyFill="1" applyBorder="1" applyAlignment="1">
      <alignment wrapText="1"/>
    </xf>
    <xf numFmtId="0" fontId="32" fillId="16" borderId="13" xfId="0" applyFont="1" applyFill="1" applyBorder="1" applyAlignment="1">
      <alignment wrapText="1"/>
    </xf>
    <xf numFmtId="17" fontId="32" fillId="16" borderId="13" xfId="0" applyNumberFormat="1" applyFont="1" applyFill="1" applyBorder="1" applyAlignment="1">
      <alignment wrapText="1"/>
    </xf>
    <xf numFmtId="14" fontId="32" fillId="16" borderId="13" xfId="0" applyNumberFormat="1" applyFont="1" applyFill="1" applyBorder="1" applyAlignment="1">
      <alignment wrapText="1"/>
    </xf>
    <xf numFmtId="0" fontId="33" fillId="0" borderId="0" xfId="0" applyFont="1" applyBorder="1"/>
    <xf numFmtId="0" fontId="25" fillId="0" borderId="0" xfId="0" applyFont="1" applyBorder="1" applyAlignment="1">
      <alignment horizontal="center" vertical="center"/>
    </xf>
    <xf numFmtId="0" fontId="31" fillId="0" borderId="1" xfId="0" applyFont="1" applyBorder="1" applyAlignment="1">
      <alignment vertical="top"/>
    </xf>
    <xf numFmtId="0" fontId="31" fillId="0" borderId="1" xfId="0" applyFont="1" applyBorder="1" applyAlignment="1">
      <alignment vertical="center"/>
    </xf>
    <xf numFmtId="0" fontId="31" fillId="0" borderId="1" xfId="0" applyFont="1" applyBorder="1" applyAlignment="1">
      <alignment vertical="top" wrapText="1"/>
    </xf>
    <xf numFmtId="0" fontId="31" fillId="18" borderId="1" xfId="0" applyFont="1" applyFill="1" applyBorder="1" applyAlignment="1">
      <alignment vertical="top"/>
    </xf>
    <xf numFmtId="0" fontId="9" fillId="3" borderId="1" xfId="0" applyFont="1" applyFill="1" applyBorder="1" applyAlignment="1">
      <alignment horizontal="center" vertical="top" wrapText="1"/>
    </xf>
    <xf numFmtId="0" fontId="39" fillId="0" borderId="0" xfId="2" applyBorder="1"/>
    <xf numFmtId="0" fontId="0" fillId="0" borderId="0" xfId="0" quotePrefix="1" applyBorder="1"/>
    <xf numFmtId="0" fontId="7" fillId="0" borderId="10" xfId="1" applyFont="1" applyBorder="1" applyAlignment="1">
      <alignment horizontal="center" vertical="top"/>
    </xf>
    <xf numFmtId="0" fontId="2" fillId="0" borderId="1" xfId="0" applyFont="1" applyBorder="1" applyAlignment="1">
      <alignment horizontal="center" vertical="top" wrapText="1"/>
    </xf>
    <xf numFmtId="0" fontId="2" fillId="0" borderId="1" xfId="0" applyFont="1" applyBorder="1" applyAlignment="1">
      <alignment horizontal="center" vertical="top"/>
    </xf>
    <xf numFmtId="1" fontId="2" fillId="0" borderId="1" xfId="0" applyNumberFormat="1" applyFont="1" applyBorder="1" applyAlignment="1">
      <alignment horizontal="center" vertical="top" wrapText="1"/>
    </xf>
    <xf numFmtId="0" fontId="2" fillId="0" borderId="1" xfId="0" applyFont="1" applyBorder="1" applyAlignment="1">
      <alignment horizontal="left" vertical="top"/>
    </xf>
    <xf numFmtId="0" fontId="25" fillId="0" borderId="0" xfId="0" applyFont="1" applyBorder="1" applyAlignment="1">
      <alignment horizontal="left" vertical="top" wrapText="1"/>
    </xf>
    <xf numFmtId="0" fontId="25" fillId="0" borderId="10" xfId="0" applyFont="1" applyBorder="1" applyAlignment="1">
      <alignment horizontal="left" vertical="top" wrapText="1"/>
    </xf>
    <xf numFmtId="0" fontId="5" fillId="2" borderId="9" xfId="0" applyFont="1" applyFill="1" applyAlignment="1">
      <alignment horizontal="left" vertical="center"/>
    </xf>
    <xf numFmtId="0" fontId="2" fillId="0" borderId="0" xfId="0" applyFont="1" applyBorder="1" applyAlignment="1">
      <alignment horizontal="center" vertical="top"/>
    </xf>
    <xf numFmtId="0" fontId="6" fillId="3" borderId="1" xfId="0" applyFont="1" applyFill="1" applyBorder="1" applyAlignment="1">
      <alignment vertical="center"/>
    </xf>
    <xf numFmtId="0" fontId="6" fillId="3" borderId="3" xfId="0" applyFont="1" applyFill="1" applyBorder="1" applyAlignment="1">
      <alignment vertical="top"/>
    </xf>
    <xf numFmtId="0" fontId="6" fillId="3" borderId="2" xfId="0" applyFont="1" applyFill="1" applyBorder="1" applyAlignment="1">
      <alignment vertical="top"/>
    </xf>
    <xf numFmtId="0" fontId="6" fillId="3" borderId="8" xfId="0" applyFont="1" applyFill="1" applyBorder="1" applyAlignment="1">
      <alignment vertical="top"/>
    </xf>
    <xf numFmtId="0" fontId="5" fillId="0" borderId="1" xfId="0" applyFont="1" applyBorder="1" applyAlignment="1">
      <alignment vertical="top"/>
    </xf>
    <xf numFmtId="49" fontId="7" fillId="0" borderId="1" xfId="0" applyNumberFormat="1" applyFont="1" applyBorder="1" applyAlignment="1">
      <alignment horizontal="center" vertical="top"/>
    </xf>
    <xf numFmtId="0" fontId="7" fillId="0" borderId="7" xfId="0" applyFont="1" applyBorder="1" applyAlignment="1">
      <alignment horizontal="center" vertical="top" wrapText="1"/>
    </xf>
    <xf numFmtId="0" fontId="2" fillId="5" borderId="9" xfId="0" applyFont="1" applyFill="1" applyAlignment="1">
      <alignment horizontal="left" vertical="top"/>
    </xf>
    <xf numFmtId="0" fontId="7" fillId="0" borderId="7" xfId="0" applyFont="1" applyBorder="1" applyAlignment="1">
      <alignment horizontal="left" vertical="top" wrapText="1"/>
    </xf>
    <xf numFmtId="0" fontId="9" fillId="3" borderId="1" xfId="0" applyFont="1" applyFill="1" applyBorder="1" applyAlignment="1">
      <alignment horizontal="left" vertical="top" wrapText="1"/>
    </xf>
    <xf numFmtId="0" fontId="9" fillId="7" borderId="1" xfId="0" applyFont="1" applyFill="1" applyBorder="1" applyAlignment="1">
      <alignment horizontal="center" vertical="top" wrapText="1"/>
    </xf>
    <xf numFmtId="0" fontId="2" fillId="0" borderId="1" xfId="0" applyFont="1" applyBorder="1" applyAlignment="1">
      <alignment vertical="top"/>
    </xf>
    <xf numFmtId="0" fontId="2" fillId="14" borderId="1" xfId="0" applyFont="1" applyFill="1" applyBorder="1" applyAlignment="1">
      <alignment horizontal="center" vertical="top"/>
    </xf>
    <xf numFmtId="0" fontId="2" fillId="0" borderId="1" xfId="1" applyFont="1" applyBorder="1" applyAlignment="1">
      <alignment horizontal="center" vertical="top"/>
    </xf>
    <xf numFmtId="0" fontId="2" fillId="0" borderId="10" xfId="0" applyFont="1" applyBorder="1" applyAlignment="1">
      <alignment horizontal="center" vertical="center" wrapText="1"/>
    </xf>
    <xf numFmtId="0" fontId="2" fillId="0" borderId="9" xfId="0" applyFont="1" applyAlignment="1">
      <alignment horizontal="center" vertical="center" wrapText="1"/>
    </xf>
    <xf numFmtId="0" fontId="2" fillId="0" borderId="9" xfId="0" applyFont="1" applyAlignment="1">
      <alignment horizontal="center" vertical="center"/>
    </xf>
    <xf numFmtId="0" fontId="2" fillId="0" borderId="9" xfId="0" applyFont="1"/>
    <xf numFmtId="0" fontId="2" fillId="0" borderId="9" xfId="1" applyFont="1"/>
    <xf numFmtId="0" fontId="2" fillId="0" borderId="0" xfId="0" applyFont="1" applyBorder="1" applyAlignment="1">
      <alignment wrapText="1"/>
    </xf>
    <xf numFmtId="0" fontId="17" fillId="0" borderId="0" xfId="0" applyFont="1" applyBorder="1" applyAlignment="1">
      <alignment vertical="center"/>
    </xf>
    <xf numFmtId="0" fontId="21" fillId="2" borderId="9" xfId="0" applyFont="1" applyFill="1" applyAlignment="1">
      <alignment vertical="top"/>
    </xf>
    <xf numFmtId="0" fontId="10" fillId="10" borderId="1" xfId="0" applyFont="1" applyFill="1" applyBorder="1" applyAlignment="1">
      <alignment vertical="top" wrapText="1"/>
    </xf>
    <xf numFmtId="0" fontId="4" fillId="2" borderId="2" xfId="0" applyFont="1" applyFill="1" applyBorder="1" applyAlignment="1">
      <alignment horizontal="left" vertical="top" wrapText="1"/>
    </xf>
    <xf numFmtId="0" fontId="2" fillId="2" borderId="8" xfId="0" applyFont="1" applyFill="1" applyBorder="1"/>
    <xf numFmtId="0" fontId="2" fillId="2" borderId="7" xfId="0" applyFont="1" applyFill="1" applyBorder="1"/>
    <xf numFmtId="0" fontId="31" fillId="0" borderId="6" xfId="0" applyFont="1" applyBorder="1" applyAlignment="1">
      <alignment vertical="top"/>
    </xf>
    <xf numFmtId="0" fontId="37" fillId="0" borderId="1" xfId="0" applyFont="1" applyBorder="1" applyAlignment="1">
      <alignment vertical="top"/>
    </xf>
    <xf numFmtId="0" fontId="7" fillId="0" borderId="10" xfId="0" applyFont="1" applyBorder="1" applyAlignment="1">
      <alignment horizontal="center" vertical="top" wrapText="1"/>
    </xf>
    <xf numFmtId="0" fontId="14" fillId="19" borderId="10" xfId="0" applyFont="1" applyFill="1" applyBorder="1" applyAlignment="1">
      <alignment horizontal="center" vertical="center"/>
    </xf>
    <xf numFmtId="0" fontId="2" fillId="13" borderId="0" xfId="0" applyFont="1" applyFill="1" applyBorder="1"/>
    <xf numFmtId="0" fontId="14" fillId="19" borderId="10" xfId="0" applyFont="1" applyFill="1" applyBorder="1" applyAlignment="1">
      <alignment horizontal="center" vertical="center" wrapText="1"/>
    </xf>
    <xf numFmtId="0" fontId="25" fillId="0" borderId="10" xfId="0" applyFont="1" applyBorder="1" applyAlignment="1">
      <alignment horizontal="center" vertical="center"/>
    </xf>
    <xf numFmtId="14" fontId="25" fillId="0" borderId="10" xfId="0" applyNumberFormat="1" applyFont="1" applyBorder="1" applyAlignment="1">
      <alignment horizontal="center" vertical="center"/>
    </xf>
    <xf numFmtId="1" fontId="7" fillId="0" borderId="10" xfId="0" applyNumberFormat="1" applyFont="1" applyBorder="1" applyAlignment="1">
      <alignment horizontal="center" vertical="top" wrapText="1"/>
    </xf>
    <xf numFmtId="0" fontId="7" fillId="0" borderId="10" xfId="0" applyFont="1" applyBorder="1" applyAlignment="1">
      <alignment horizontal="center" vertical="top"/>
    </xf>
    <xf numFmtId="0" fontId="7" fillId="0" borderId="10" xfId="1" applyFont="1" applyBorder="1" applyAlignment="1">
      <alignment horizontal="center" vertical="top" wrapText="1"/>
    </xf>
    <xf numFmtId="0" fontId="31" fillId="0" borderId="3" xfId="0" applyFont="1" applyBorder="1" applyAlignment="1">
      <alignment vertical="top"/>
    </xf>
    <xf numFmtId="0" fontId="31" fillId="18" borderId="3" xfId="0" applyFont="1" applyFill="1" applyBorder="1" applyAlignment="1">
      <alignment vertical="top"/>
    </xf>
    <xf numFmtId="0" fontId="31" fillId="0" borderId="1" xfId="0" applyFont="1" applyBorder="1" applyAlignment="1">
      <alignment vertical="center" wrapText="1"/>
    </xf>
    <xf numFmtId="0" fontId="31" fillId="18" borderId="1" xfId="0" applyFont="1" applyFill="1" applyBorder="1" applyAlignment="1">
      <alignment vertical="center"/>
    </xf>
    <xf numFmtId="0" fontId="25" fillId="0" borderId="9" xfId="0" applyFont="1" applyAlignment="1">
      <alignment vertical="center"/>
    </xf>
    <xf numFmtId="0" fontId="25" fillId="0" borderId="9" xfId="0" applyFont="1" applyAlignment="1">
      <alignment horizontal="left" vertical="top" wrapText="1"/>
    </xf>
    <xf numFmtId="0" fontId="25" fillId="0" borderId="9" xfId="0" applyFont="1" applyAlignment="1">
      <alignment vertical="top"/>
    </xf>
    <xf numFmtId="0" fontId="25" fillId="0" borderId="9" xfId="0" applyFont="1" applyAlignment="1">
      <alignment wrapText="1"/>
    </xf>
    <xf numFmtId="0" fontId="25" fillId="0" borderId="10" xfId="0" applyFont="1" applyBorder="1" applyAlignment="1">
      <alignment horizontal="center" vertical="top" wrapText="1"/>
    </xf>
    <xf numFmtId="0" fontId="31" fillId="0" borderId="9" xfId="0" applyFont="1" applyAlignment="1">
      <alignment vertical="center"/>
    </xf>
    <xf numFmtId="0" fontId="31" fillId="0" borderId="9" xfId="0" applyFont="1" applyAlignment="1">
      <alignment horizontal="left" vertical="center" wrapText="1"/>
    </xf>
    <xf numFmtId="0" fontId="7" fillId="0" borderId="9" xfId="0" applyFont="1" applyAlignment="1">
      <alignment horizontal="left" vertical="center" wrapText="1"/>
    </xf>
    <xf numFmtId="0" fontId="7" fillId="0" borderId="9" xfId="0" applyFont="1" applyAlignment="1">
      <alignment vertical="center"/>
    </xf>
    <xf numFmtId="0" fontId="31" fillId="0" borderId="9" xfId="0" applyFont="1" applyAlignment="1">
      <alignment horizontal="center" vertical="center" wrapText="1"/>
    </xf>
    <xf numFmtId="0" fontId="25" fillId="0" borderId="9" xfId="0" applyFont="1" applyAlignment="1">
      <alignment horizontal="center" vertical="top"/>
    </xf>
    <xf numFmtId="0" fontId="25" fillId="0" borderId="10" xfId="0" applyFont="1" applyBorder="1" applyAlignment="1">
      <alignment horizontal="center" vertical="top"/>
    </xf>
    <xf numFmtId="0" fontId="2" fillId="0" borderId="9" xfId="0" applyFont="1" applyAlignment="1">
      <alignment horizontal="center" vertical="top" wrapText="1"/>
    </xf>
    <xf numFmtId="0" fontId="2" fillId="0" borderId="9" xfId="0" applyFont="1" applyAlignment="1">
      <alignment vertical="center"/>
    </xf>
    <xf numFmtId="0" fontId="25" fillId="0" borderId="9" xfId="0" applyFont="1" applyAlignment="1">
      <alignment horizontal="left" vertical="top"/>
    </xf>
    <xf numFmtId="0" fontId="25" fillId="0" borderId="9" xfId="0" applyFont="1" applyAlignment="1">
      <alignment horizontal="center" vertical="center"/>
    </xf>
    <xf numFmtId="0" fontId="2" fillId="0" borderId="9" xfId="0" applyFont="1" applyAlignment="1">
      <alignment horizontal="left" vertical="top"/>
    </xf>
    <xf numFmtId="0" fontId="31" fillId="0" borderId="0" xfId="0" applyFont="1" applyBorder="1" applyAlignment="1">
      <alignment vertical="center"/>
    </xf>
    <xf numFmtId="0" fontId="0" fillId="0" borderId="9" xfId="0" applyAlignment="1">
      <alignment vertical="center"/>
    </xf>
    <xf numFmtId="0" fontId="31" fillId="0" borderId="10" xfId="0" applyFont="1" applyBorder="1" applyAlignment="1">
      <alignment horizontal="center" vertical="top" wrapText="1"/>
    </xf>
    <xf numFmtId="0" fontId="2" fillId="0" borderId="1" xfId="0" applyFont="1" applyBorder="1" applyAlignment="1">
      <alignment horizontal="center" vertical="center" wrapText="1"/>
    </xf>
    <xf numFmtId="0" fontId="2" fillId="0" borderId="1" xfId="0" applyFont="1" applyBorder="1" applyAlignment="1">
      <alignment horizontal="center" vertical="center"/>
    </xf>
    <xf numFmtId="0" fontId="2" fillId="0" borderId="10" xfId="0" applyFont="1" applyBorder="1" applyAlignment="1">
      <alignment horizontal="center" vertical="center"/>
    </xf>
    <xf numFmtId="0" fontId="2" fillId="0" borderId="10" xfId="0" applyFont="1" applyBorder="1" applyAlignment="1">
      <alignment horizontal="center" vertical="top" wrapText="1"/>
    </xf>
    <xf numFmtId="1" fontId="2" fillId="0" borderId="9" xfId="0" applyNumberFormat="1" applyFont="1" applyAlignment="1">
      <alignment horizontal="center" vertical="center" wrapText="1"/>
    </xf>
    <xf numFmtId="0" fontId="2" fillId="0" borderId="9" xfId="0" applyFont="1" applyAlignment="1">
      <alignment horizontal="left" vertical="center" wrapText="1"/>
    </xf>
    <xf numFmtId="0" fontId="2" fillId="0" borderId="9" xfId="1" applyFont="1" applyAlignment="1">
      <alignment horizontal="center" vertical="center"/>
    </xf>
    <xf numFmtId="0" fontId="2" fillId="0" borderId="9" xfId="1" applyFont="1" applyAlignment="1">
      <alignment horizontal="center" vertical="center" wrapText="1"/>
    </xf>
    <xf numFmtId="0" fontId="44" fillId="0" borderId="9" xfId="0" applyFont="1" applyAlignment="1">
      <alignment horizontal="center" vertical="center" wrapText="1"/>
    </xf>
    <xf numFmtId="0" fontId="26" fillId="0" borderId="9" xfId="0" applyFont="1" applyAlignment="1">
      <alignment horizontal="left" vertical="center" wrapText="1"/>
    </xf>
    <xf numFmtId="0" fontId="30" fillId="0" borderId="9" xfId="0" applyFont="1" applyAlignment="1">
      <alignment horizontal="center" vertical="center" wrapText="1"/>
    </xf>
    <xf numFmtId="0" fontId="2" fillId="0" borderId="9" xfId="0" applyFont="1" applyAlignment="1">
      <alignment horizontal="left" wrapText="1"/>
    </xf>
    <xf numFmtId="0" fontId="27" fillId="0" borderId="9" xfId="0" applyFont="1" applyAlignment="1">
      <alignment horizontal="center" vertical="center" wrapText="1"/>
    </xf>
    <xf numFmtId="0" fontId="2" fillId="0" borderId="9" xfId="0" applyFont="1" applyAlignment="1">
      <alignment horizontal="left" vertical="center"/>
    </xf>
    <xf numFmtId="0" fontId="26" fillId="0" borderId="9" xfId="1" applyFont="1" applyAlignment="1">
      <alignment horizontal="center" vertical="center" wrapText="1"/>
    </xf>
    <xf numFmtId="1" fontId="27" fillId="0" borderId="9" xfId="0" applyNumberFormat="1" applyFont="1" applyAlignment="1">
      <alignment horizontal="center" vertical="center" wrapText="1"/>
    </xf>
    <xf numFmtId="0" fontId="27" fillId="0" borderId="9" xfId="0" applyFont="1" applyAlignment="1">
      <alignment horizontal="left" vertical="center" wrapText="1"/>
    </xf>
    <xf numFmtId="0" fontId="27" fillId="0" borderId="9" xfId="0" applyFont="1" applyAlignment="1">
      <alignment horizontal="center" vertical="center"/>
    </xf>
    <xf numFmtId="0" fontId="27" fillId="0" borderId="9" xfId="0" applyFont="1" applyAlignment="1">
      <alignment horizontal="left" vertical="center"/>
    </xf>
    <xf numFmtId="0" fontId="27" fillId="0" borderId="9" xfId="1" applyFont="1" applyAlignment="1">
      <alignment horizontal="center" vertical="center"/>
    </xf>
    <xf numFmtId="0" fontId="2" fillId="0" borderId="9" xfId="0" applyFont="1" applyAlignment="1">
      <alignment wrapText="1"/>
    </xf>
    <xf numFmtId="0" fontId="29" fillId="0" borderId="9" xfId="1" applyFont="1" applyAlignment="1">
      <alignment horizontal="center" vertical="center" wrapText="1"/>
    </xf>
    <xf numFmtId="0" fontId="27" fillId="0" borderId="9" xfId="1" applyFont="1" applyAlignment="1">
      <alignment horizontal="center" vertical="center" wrapText="1"/>
    </xf>
    <xf numFmtId="0" fontId="2" fillId="0" borderId="9" xfId="0" applyFont="1" applyAlignment="1">
      <alignment vertical="center" wrapText="1"/>
    </xf>
    <xf numFmtId="0" fontId="2" fillId="0" borderId="9" xfId="0" applyFont="1" applyAlignment="1">
      <alignment horizontal="center"/>
    </xf>
    <xf numFmtId="0" fontId="2" fillId="0" borderId="9" xfId="1" applyFont="1" applyAlignment="1">
      <alignment horizontal="center"/>
    </xf>
    <xf numFmtId="1" fontId="28" fillId="0" borderId="9" xfId="0" applyNumberFormat="1" applyFont="1" applyAlignment="1">
      <alignment horizontal="center" vertical="center" wrapText="1"/>
    </xf>
    <xf numFmtId="0" fontId="28" fillId="0" borderId="9" xfId="0" applyFont="1" applyAlignment="1">
      <alignment horizontal="center" vertical="center" wrapText="1"/>
    </xf>
    <xf numFmtId="0" fontId="28" fillId="0" borderId="9" xfId="0" applyFont="1" applyAlignment="1">
      <alignment horizontal="left" vertical="center" wrapText="1"/>
    </xf>
    <xf numFmtId="0" fontId="28" fillId="0" borderId="9" xfId="0" applyFont="1" applyAlignment="1">
      <alignment horizontal="center" vertical="center"/>
    </xf>
    <xf numFmtId="0" fontId="28" fillId="0" borderId="9" xfId="0" applyFont="1" applyAlignment="1">
      <alignment horizontal="left" vertical="center"/>
    </xf>
    <xf numFmtId="0" fontId="28" fillId="0" borderId="9" xfId="1" applyFont="1" applyAlignment="1">
      <alignment horizontal="center" vertical="center"/>
    </xf>
    <xf numFmtId="0" fontId="28" fillId="0" borderId="9" xfId="1" applyFont="1" applyAlignment="1">
      <alignment horizontal="center" vertical="center" wrapText="1"/>
    </xf>
    <xf numFmtId="0" fontId="2" fillId="0" borderId="9" xfId="0" applyFont="1" applyAlignment="1">
      <alignment horizontal="center" vertical="top"/>
    </xf>
    <xf numFmtId="0" fontId="2" fillId="0" borderId="10" xfId="0" applyFont="1" applyBorder="1" applyAlignment="1">
      <alignment horizontal="left" vertical="top" wrapText="1"/>
    </xf>
    <xf numFmtId="0" fontId="27" fillId="0" borderId="9" xfId="0" applyFont="1" applyAlignment="1">
      <alignment horizontal="center" vertical="top" wrapText="1"/>
    </xf>
    <xf numFmtId="0" fontId="28" fillId="0" borderId="9" xfId="0" applyFont="1" applyAlignment="1">
      <alignment horizontal="center" vertical="top" wrapText="1"/>
    </xf>
    <xf numFmtId="0" fontId="9" fillId="3" borderId="12" xfId="0" applyFont="1" applyFill="1" applyBorder="1" applyAlignment="1">
      <alignment horizontal="center" vertical="center" wrapText="1"/>
    </xf>
    <xf numFmtId="0" fontId="23" fillId="3" borderId="12" xfId="0" applyFont="1" applyFill="1" applyBorder="1" applyAlignment="1">
      <alignment horizontal="center" vertical="center" wrapText="1"/>
    </xf>
    <xf numFmtId="0" fontId="9" fillId="7" borderId="12" xfId="0" applyFont="1" applyFill="1" applyBorder="1" applyAlignment="1">
      <alignment horizontal="center" vertical="center" wrapText="1"/>
    </xf>
    <xf numFmtId="0" fontId="24" fillId="7" borderId="12" xfId="0" applyFont="1" applyFill="1" applyBorder="1" applyAlignment="1">
      <alignment horizontal="center" vertical="center" wrapText="1"/>
    </xf>
    <xf numFmtId="0" fontId="2" fillId="0" borderId="11" xfId="0" applyFont="1" applyBorder="1" applyAlignment="1">
      <alignment horizontal="center" vertical="center" wrapText="1"/>
    </xf>
    <xf numFmtId="0" fontId="8" fillId="20" borderId="6" xfId="0" applyFont="1" applyFill="1" applyBorder="1" applyAlignment="1">
      <alignment horizontal="center" vertical="center" wrapText="1"/>
    </xf>
    <xf numFmtId="0" fontId="2" fillId="0" borderId="3" xfId="0" applyFont="1" applyBorder="1" applyAlignment="1">
      <alignment horizontal="center" vertical="center" wrapText="1"/>
    </xf>
    <xf numFmtId="0" fontId="2" fillId="0" borderId="10" xfId="0" applyFont="1" applyBorder="1" applyAlignment="1">
      <alignment horizontal="center" vertical="top"/>
    </xf>
    <xf numFmtId="0" fontId="27" fillId="0" borderId="9" xfId="0" applyFont="1" applyAlignment="1">
      <alignment horizontal="center" vertical="top"/>
    </xf>
    <xf numFmtId="0" fontId="28" fillId="0" borderId="9" xfId="0" applyFont="1" applyAlignment="1">
      <alignment horizontal="center" vertical="top"/>
    </xf>
    <xf numFmtId="0" fontId="25" fillId="0" borderId="0" xfId="0" applyFont="1" applyBorder="1" applyAlignment="1">
      <alignment vertical="center"/>
    </xf>
    <xf numFmtId="0" fontId="25" fillId="0" borderId="10" xfId="0" applyFont="1" applyBorder="1" applyAlignment="1">
      <alignment horizontal="left" vertical="center" wrapText="1"/>
    </xf>
    <xf numFmtId="0" fontId="25" fillId="0" borderId="0" xfId="0" applyFont="1" applyBorder="1" applyAlignment="1">
      <alignment horizontal="left" wrapText="1"/>
    </xf>
    <xf numFmtId="0" fontId="27" fillId="0" borderId="10" xfId="0" applyFont="1" applyBorder="1" applyAlignment="1">
      <alignment horizontal="center" vertical="top" wrapText="1"/>
    </xf>
    <xf numFmtId="0" fontId="2" fillId="0" borderId="1" xfId="0" applyFont="1" applyBorder="1" applyAlignment="1">
      <alignment horizontal="left" vertical="center" wrapText="1"/>
    </xf>
    <xf numFmtId="0" fontId="27" fillId="0" borderId="1" xfId="0" applyFont="1" applyBorder="1" applyAlignment="1">
      <alignment horizontal="left" vertical="center" wrapText="1"/>
    </xf>
    <xf numFmtId="0" fontId="27" fillId="0" borderId="1" xfId="0" applyFont="1" applyBorder="1" applyAlignment="1">
      <alignment horizontal="center" vertical="center" wrapText="1"/>
    </xf>
    <xf numFmtId="0" fontId="2" fillId="0" borderId="7" xfId="0" applyFont="1" applyBorder="1" applyAlignment="1">
      <alignment horizontal="center" vertical="center" wrapText="1"/>
    </xf>
    <xf numFmtId="0" fontId="30" fillId="0" borderId="1" xfId="0" applyFont="1" applyBorder="1" applyAlignment="1">
      <alignment horizontal="center" vertical="center" wrapText="1"/>
    </xf>
    <xf numFmtId="0" fontId="2" fillId="0" borderId="3" xfId="0" applyFont="1" applyBorder="1" applyAlignment="1">
      <alignment horizontal="left" vertical="center" wrapText="1"/>
    </xf>
    <xf numFmtId="0" fontId="28" fillId="0" borderId="1" xfId="0" applyFont="1" applyBorder="1" applyAlignment="1">
      <alignment horizontal="center" vertical="center" wrapText="1"/>
    </xf>
    <xf numFmtId="0" fontId="28" fillId="0" borderId="1" xfId="0" applyFont="1" applyBorder="1" applyAlignment="1">
      <alignment horizontal="left" vertical="center" wrapText="1"/>
    </xf>
    <xf numFmtId="0" fontId="2" fillId="0" borderId="15" xfId="0" applyFont="1" applyBorder="1" applyAlignment="1">
      <alignment horizontal="center" vertical="center" wrapText="1"/>
    </xf>
    <xf numFmtId="0" fontId="30" fillId="0" borderId="3" xfId="0" applyFont="1" applyBorder="1" applyAlignment="1">
      <alignment horizontal="center" vertical="center" wrapText="1"/>
    </xf>
    <xf numFmtId="0" fontId="27" fillId="0" borderId="3" xfId="0" applyFont="1" applyBorder="1" applyAlignment="1">
      <alignment horizontal="center" vertical="center" wrapText="1"/>
    </xf>
    <xf numFmtId="0" fontId="2" fillId="0" borderId="3" xfId="0" applyFont="1" applyBorder="1" applyAlignment="1">
      <alignment vertical="center" wrapText="1"/>
    </xf>
    <xf numFmtId="0" fontId="2" fillId="0" borderId="2" xfId="0" applyFont="1" applyBorder="1" applyAlignment="1">
      <alignment horizontal="left" vertical="center" wrapText="1"/>
    </xf>
    <xf numFmtId="0" fontId="2" fillId="0" borderId="2" xfId="0" applyFont="1" applyBorder="1" applyAlignment="1">
      <alignment horizontal="center" vertical="center" wrapText="1"/>
    </xf>
    <xf numFmtId="0" fontId="46" fillId="0" borderId="1" xfId="0" applyFont="1" applyBorder="1" applyAlignment="1">
      <alignment horizontal="left" vertical="center" wrapText="1"/>
    </xf>
    <xf numFmtId="0" fontId="47" fillId="0" borderId="1" xfId="0" applyFont="1" applyBorder="1" applyAlignment="1">
      <alignment horizontal="left" vertical="center" wrapText="1"/>
    </xf>
    <xf numFmtId="0" fontId="27" fillId="0" borderId="7" xfId="0" applyFont="1" applyBorder="1" applyAlignment="1">
      <alignment horizontal="center" vertical="center" wrapText="1"/>
    </xf>
    <xf numFmtId="0" fontId="45" fillId="0" borderId="1" xfId="0" applyFont="1" applyBorder="1" applyAlignment="1">
      <alignment horizontal="left" vertical="center" wrapText="1"/>
    </xf>
    <xf numFmtId="0" fontId="30" fillId="0" borderId="1" xfId="0" applyFont="1" applyBorder="1" applyAlignment="1">
      <alignment horizontal="left" vertical="center" wrapText="1"/>
    </xf>
    <xf numFmtId="17" fontId="25" fillId="0" borderId="10" xfId="0" applyNumberFormat="1" applyFont="1" applyBorder="1" applyAlignment="1">
      <alignment horizontal="center" vertical="top" wrapText="1"/>
    </xf>
    <xf numFmtId="0" fontId="25" fillId="0" borderId="10" xfId="0" applyFont="1" applyBorder="1" applyAlignment="1">
      <alignment horizontal="center" vertical="center" wrapText="1"/>
    </xf>
    <xf numFmtId="17" fontId="25" fillId="0" borderId="10" xfId="0" applyNumberFormat="1" applyFont="1" applyBorder="1" applyAlignment="1">
      <alignment horizontal="center" vertical="center" wrapText="1"/>
    </xf>
    <xf numFmtId="0" fontId="27" fillId="0" borderId="2" xfId="0" applyFont="1" applyBorder="1" applyAlignment="1">
      <alignment horizontal="center" vertical="center" wrapText="1"/>
    </xf>
    <xf numFmtId="0" fontId="31" fillId="0" borderId="0" xfId="0" applyFont="1" applyBorder="1" applyAlignment="1">
      <alignment horizontal="left"/>
    </xf>
    <xf numFmtId="0" fontId="7" fillId="0" borderId="0" xfId="0" applyFont="1" applyBorder="1" applyAlignment="1">
      <alignment horizontal="left" vertical="center"/>
    </xf>
    <xf numFmtId="0" fontId="9" fillId="3" borderId="10" xfId="0" applyFont="1" applyFill="1" applyBorder="1" applyAlignment="1">
      <alignment horizontal="center" vertical="top" wrapText="1"/>
    </xf>
    <xf numFmtId="0" fontId="9" fillId="21" borderId="10" xfId="0" applyFont="1" applyFill="1" applyBorder="1" applyAlignment="1">
      <alignment horizontal="center" vertical="top" wrapText="1"/>
    </xf>
    <xf numFmtId="1" fontId="2" fillId="0" borderId="9" xfId="0" applyNumberFormat="1" applyFont="1" applyAlignment="1">
      <alignment horizontal="center" vertical="top" wrapText="1"/>
    </xf>
    <xf numFmtId="0" fontId="29" fillId="0" borderId="9" xfId="0" applyFont="1" applyAlignment="1">
      <alignment horizontal="left" vertical="top" wrapText="1"/>
    </xf>
    <xf numFmtId="3" fontId="2" fillId="0" borderId="9" xfId="0" applyNumberFormat="1" applyFont="1" applyAlignment="1">
      <alignment horizontal="center" vertical="center" wrapText="1"/>
    </xf>
    <xf numFmtId="14" fontId="2" fillId="0" borderId="9" xfId="0" applyNumberFormat="1" applyFont="1" applyAlignment="1">
      <alignment vertical="center" wrapText="1"/>
    </xf>
    <xf numFmtId="0" fontId="23" fillId="3" borderId="10" xfId="0" applyFont="1" applyFill="1" applyBorder="1" applyAlignment="1">
      <alignment horizontal="center" vertical="top" wrapText="1"/>
    </xf>
    <xf numFmtId="0" fontId="10" fillId="22" borderId="10" xfId="0" applyFont="1" applyFill="1" applyBorder="1" applyAlignment="1">
      <alignment horizontal="center" vertical="top" wrapText="1"/>
    </xf>
    <xf numFmtId="0" fontId="30" fillId="0" borderId="10" xfId="0" applyFont="1" applyBorder="1" applyAlignment="1">
      <alignment horizontal="center" vertical="top" wrapText="1"/>
    </xf>
    <xf numFmtId="0" fontId="24" fillId="3" borderId="10" xfId="0" applyFont="1" applyFill="1" applyBorder="1" applyAlignment="1">
      <alignment horizontal="center" vertical="top" wrapText="1"/>
    </xf>
    <xf numFmtId="0" fontId="17" fillId="0" borderId="10" xfId="1" applyFont="1" applyBorder="1" applyAlignment="1">
      <alignment horizontal="center" vertical="top" wrapText="1"/>
    </xf>
    <xf numFmtId="0" fontId="36" fillId="0" borderId="10" xfId="1" applyFont="1" applyBorder="1" applyAlignment="1">
      <alignment horizontal="center" vertical="top" wrapText="1"/>
    </xf>
    <xf numFmtId="0" fontId="7" fillId="20" borderId="1" xfId="0" applyFont="1" applyFill="1" applyBorder="1" applyAlignment="1">
      <alignment horizontal="center" vertical="center" wrapText="1"/>
    </xf>
    <xf numFmtId="0" fontId="7" fillId="0" borderId="0" xfId="0" applyFont="1" applyBorder="1" applyAlignment="1">
      <alignment horizontal="left" vertical="center" wrapText="1"/>
    </xf>
    <xf numFmtId="0" fontId="31" fillId="0" borderId="0" xfId="0" applyFont="1" applyBorder="1" applyAlignment="1">
      <alignment horizontal="left" vertical="center" wrapText="1"/>
    </xf>
    <xf numFmtId="0" fontId="9" fillId="9" borderId="10" xfId="0" applyFont="1" applyFill="1" applyBorder="1" applyAlignment="1">
      <alignment horizontal="center" vertical="top" wrapText="1"/>
    </xf>
    <xf numFmtId="16" fontId="25" fillId="0" borderId="10" xfId="0" applyNumberFormat="1" applyFont="1" applyBorder="1" applyAlignment="1">
      <alignment horizontal="center" vertical="top" wrapText="1"/>
    </xf>
    <xf numFmtId="0" fontId="9" fillId="6" borderId="10" xfId="0" applyFont="1" applyFill="1" applyBorder="1" applyAlignment="1">
      <alignment horizontal="center" vertical="top" wrapText="1"/>
    </xf>
    <xf numFmtId="0" fontId="45" fillId="0" borderId="10" xfId="0" applyFont="1" applyBorder="1" applyAlignment="1">
      <alignment horizontal="center" vertical="top" wrapText="1"/>
    </xf>
    <xf numFmtId="0" fontId="9" fillId="3" borderId="10" xfId="0" applyFont="1" applyFill="1" applyBorder="1" applyAlignment="1">
      <alignment horizontal="center" vertical="center" wrapText="1"/>
    </xf>
    <xf numFmtId="0" fontId="18" fillId="0" borderId="10" xfId="0" applyFont="1" applyBorder="1" applyAlignment="1">
      <alignment horizontal="center" vertical="top" wrapText="1"/>
    </xf>
    <xf numFmtId="0" fontId="31" fillId="0" borderId="10" xfId="0" applyFont="1" applyBorder="1" applyAlignment="1">
      <alignment horizontal="center" vertical="top"/>
    </xf>
    <xf numFmtId="0" fontId="17" fillId="0" borderId="10" xfId="0" applyFont="1" applyBorder="1" applyAlignment="1">
      <alignment horizontal="center" vertical="top"/>
    </xf>
    <xf numFmtId="0" fontId="2" fillId="0" borderId="10" xfId="0" applyFont="1" applyBorder="1" applyAlignment="1">
      <alignment vertical="center"/>
    </xf>
    <xf numFmtId="49" fontId="25" fillId="0" borderId="10" xfId="0" applyNumberFormat="1" applyFont="1" applyBorder="1" applyAlignment="1">
      <alignment horizontal="center" vertical="center"/>
    </xf>
    <xf numFmtId="0" fontId="25" fillId="0" borderId="10" xfId="0" applyFont="1" applyBorder="1" applyAlignment="1">
      <alignment vertical="center" wrapText="1"/>
    </xf>
    <xf numFmtId="0" fontId="25" fillId="0" borderId="17" xfId="0" applyFont="1" applyBorder="1" applyAlignment="1">
      <alignment horizontal="center" vertical="center" wrapText="1"/>
    </xf>
    <xf numFmtId="0" fontId="25" fillId="0" borderId="10" xfId="0" applyFont="1" applyBorder="1" applyAlignment="1">
      <alignment vertical="center"/>
    </xf>
    <xf numFmtId="0" fontId="25" fillId="0" borderId="1" xfId="0" applyFont="1" applyBorder="1" applyAlignment="1">
      <alignment horizontal="left" vertical="top" wrapText="1"/>
    </xf>
    <xf numFmtId="14" fontId="2" fillId="0" borderId="10" xfId="0" applyNumberFormat="1" applyFont="1" applyBorder="1" applyAlignment="1">
      <alignment horizontal="center" vertical="top" wrapText="1"/>
    </xf>
    <xf numFmtId="0" fontId="13" fillId="3" borderId="6" xfId="0" applyFont="1" applyFill="1" applyBorder="1" applyAlignment="1">
      <alignment horizontal="center" vertical="center" wrapText="1"/>
    </xf>
    <xf numFmtId="0" fontId="35" fillId="3" borderId="6" xfId="0" applyFont="1" applyFill="1" applyBorder="1" applyAlignment="1">
      <alignment horizontal="center" vertical="center" wrapText="1"/>
    </xf>
    <xf numFmtId="0" fontId="13" fillId="7" borderId="6" xfId="0" applyFont="1" applyFill="1" applyBorder="1" applyAlignment="1">
      <alignment horizontal="center" vertical="center" wrapText="1"/>
    </xf>
    <xf numFmtId="0" fontId="8" fillId="7" borderId="6" xfId="0" applyFont="1" applyFill="1" applyBorder="1" applyAlignment="1">
      <alignment horizontal="center" vertical="center" wrapText="1"/>
    </xf>
    <xf numFmtId="49" fontId="31" fillId="0" borderId="10" xfId="0" applyNumberFormat="1" applyFont="1" applyBorder="1" applyAlignment="1">
      <alignment horizontal="center" vertical="top"/>
    </xf>
    <xf numFmtId="0" fontId="13" fillId="7" borderId="9" xfId="0" applyFont="1" applyFill="1" applyAlignment="1">
      <alignment horizontal="center" vertical="top" wrapText="1"/>
    </xf>
    <xf numFmtId="0" fontId="7" fillId="7" borderId="9" xfId="0" applyFont="1" applyFill="1" applyAlignment="1">
      <alignment horizontal="center" vertical="top" wrapText="1"/>
    </xf>
    <xf numFmtId="0" fontId="13" fillId="3" borderId="9" xfId="0" applyFont="1" applyFill="1" applyAlignment="1">
      <alignment horizontal="center" vertical="top" wrapText="1"/>
    </xf>
    <xf numFmtId="0" fontId="35" fillId="3" borderId="9" xfId="0" applyFont="1" applyFill="1" applyAlignment="1">
      <alignment horizontal="center" vertical="top" wrapText="1"/>
    </xf>
    <xf numFmtId="0" fontId="13" fillId="3" borderId="9" xfId="0" applyFont="1" applyFill="1" applyAlignment="1">
      <alignment horizontal="center" vertical="center" wrapText="1"/>
    </xf>
    <xf numFmtId="0" fontId="8" fillId="3" borderId="9" xfId="0" applyFont="1" applyFill="1" applyAlignment="1">
      <alignment horizontal="center" vertical="top" wrapText="1"/>
    </xf>
    <xf numFmtId="0" fontId="8" fillId="7" borderId="9" xfId="0" applyFont="1" applyFill="1" applyAlignment="1">
      <alignment horizontal="center" vertical="top" wrapText="1"/>
    </xf>
    <xf numFmtId="0" fontId="8" fillId="20" borderId="9" xfId="0" applyFont="1" applyFill="1" applyAlignment="1">
      <alignment horizontal="center" vertical="top" wrapText="1"/>
    </xf>
    <xf numFmtId="0" fontId="8" fillId="20" borderId="9" xfId="0" applyFont="1" applyFill="1" applyAlignment="1">
      <alignment horizontal="left" vertical="top" wrapText="1"/>
    </xf>
    <xf numFmtId="0" fontId="7" fillId="0" borderId="9" xfId="0" applyFont="1"/>
    <xf numFmtId="0" fontId="24" fillId="3" borderId="10" xfId="0" applyFont="1" applyFill="1" applyBorder="1" applyAlignment="1">
      <alignment horizontal="center" vertical="center" wrapText="1"/>
    </xf>
    <xf numFmtId="16" fontId="31" fillId="0" borderId="10" xfId="0" applyNumberFormat="1" applyFont="1" applyBorder="1" applyAlignment="1">
      <alignment horizontal="center" vertical="top"/>
    </xf>
    <xf numFmtId="0" fontId="29" fillId="0" borderId="10" xfId="0" applyFont="1" applyBorder="1" applyAlignment="1">
      <alignment horizontal="left" vertical="top" wrapText="1"/>
    </xf>
    <xf numFmtId="0" fontId="29" fillId="0" borderId="10" xfId="0" applyFont="1" applyBorder="1" applyAlignment="1">
      <alignment horizontal="center" vertical="top" wrapText="1"/>
    </xf>
    <xf numFmtId="3" fontId="2" fillId="0" borderId="10" xfId="0" applyNumberFormat="1" applyFont="1" applyBorder="1" applyAlignment="1">
      <alignment horizontal="center" vertical="top" wrapText="1"/>
    </xf>
    <xf numFmtId="0" fontId="40" fillId="0" borderId="10" xfId="0" applyFont="1" applyBorder="1" applyAlignment="1">
      <alignment horizontal="center" vertical="top" wrapText="1"/>
    </xf>
    <xf numFmtId="1" fontId="2" fillId="0" borderId="10" xfId="0" applyNumberFormat="1" applyFont="1" applyBorder="1" applyAlignment="1">
      <alignment horizontal="center" vertical="top" wrapText="1"/>
    </xf>
    <xf numFmtId="49" fontId="2" fillId="0" borderId="10" xfId="0" applyNumberFormat="1" applyFont="1" applyBorder="1" applyAlignment="1">
      <alignment horizontal="center" vertical="top" wrapText="1"/>
    </xf>
    <xf numFmtId="49" fontId="2" fillId="0" borderId="10" xfId="0" applyNumberFormat="1" applyFont="1" applyBorder="1" applyAlignment="1">
      <alignment horizontal="left" vertical="top" wrapText="1"/>
    </xf>
    <xf numFmtId="3" fontId="2" fillId="0" borderId="10" xfId="0" applyNumberFormat="1" applyFont="1" applyBorder="1" applyAlignment="1">
      <alignment horizontal="center" vertical="top"/>
    </xf>
    <xf numFmtId="1" fontId="27" fillId="0" borderId="10" xfId="0" applyNumberFormat="1" applyFont="1" applyBorder="1" applyAlignment="1">
      <alignment horizontal="center" vertical="top" wrapText="1"/>
    </xf>
    <xf numFmtId="0" fontId="41" fillId="0" borderId="10" xfId="0" applyFont="1" applyBorder="1" applyAlignment="1">
      <alignment horizontal="center" vertical="top" wrapText="1"/>
    </xf>
    <xf numFmtId="0" fontId="27" fillId="0" borderId="10" xfId="0" applyFont="1" applyBorder="1" applyAlignment="1">
      <alignment horizontal="left" vertical="top" wrapText="1"/>
    </xf>
    <xf numFmtId="0" fontId="49" fillId="0" borderId="10" xfId="0" applyFont="1" applyBorder="1" applyAlignment="1">
      <alignment horizontal="center" vertical="top" wrapText="1"/>
    </xf>
    <xf numFmtId="3" fontId="27" fillId="0" borderId="10" xfId="0" applyNumberFormat="1" applyFont="1" applyBorder="1" applyAlignment="1">
      <alignment horizontal="center" vertical="top" wrapText="1"/>
    </xf>
    <xf numFmtId="0" fontId="7" fillId="0" borderId="1" xfId="0" applyFont="1" applyBorder="1" applyAlignment="1">
      <alignment horizontal="left" vertical="center" wrapText="1"/>
    </xf>
    <xf numFmtId="14" fontId="25" fillId="0" borderId="10" xfId="0" applyNumberFormat="1" applyFont="1" applyBorder="1" applyAlignment="1">
      <alignment horizontal="center" vertical="top" wrapText="1"/>
    </xf>
    <xf numFmtId="0" fontId="42" fillId="0" borderId="10" xfId="0" applyFont="1" applyBorder="1" applyAlignment="1">
      <alignment horizontal="center" vertical="top" wrapText="1"/>
    </xf>
    <xf numFmtId="0" fontId="25" fillId="0" borderId="9" xfId="0" applyFont="1" applyAlignment="1">
      <alignment horizontal="center"/>
    </xf>
    <xf numFmtId="3" fontId="25" fillId="0" borderId="10" xfId="0" applyNumberFormat="1" applyFont="1" applyBorder="1" applyAlignment="1">
      <alignment horizontal="center" vertical="top" wrapText="1"/>
    </xf>
    <xf numFmtId="0" fontId="25" fillId="0" borderId="10" xfId="0" applyFont="1" applyBorder="1" applyAlignment="1">
      <alignment horizontal="left" vertical="top"/>
    </xf>
    <xf numFmtId="0" fontId="31" fillId="0" borderId="1" xfId="0" applyFont="1" applyBorder="1" applyAlignment="1">
      <alignment horizontal="center" vertical="center" wrapText="1"/>
    </xf>
    <xf numFmtId="14" fontId="25" fillId="0" borderId="10" xfId="0" applyNumberFormat="1" applyFont="1" applyBorder="1" applyAlignment="1">
      <alignment horizontal="center" vertical="top"/>
    </xf>
    <xf numFmtId="14" fontId="27" fillId="0" borderId="10" xfId="0" applyNumberFormat="1" applyFont="1" applyBorder="1" applyAlignment="1">
      <alignment horizontal="center" vertical="top" wrapText="1"/>
    </xf>
    <xf numFmtId="0" fontId="48" fillId="0" borderId="10" xfId="0" applyFont="1" applyBorder="1" applyAlignment="1">
      <alignment horizontal="left" vertical="top" wrapText="1"/>
    </xf>
    <xf numFmtId="0" fontId="43" fillId="0" borderId="10" xfId="0" applyFont="1" applyBorder="1" applyAlignment="1">
      <alignment horizontal="left" vertical="top"/>
    </xf>
    <xf numFmtId="0" fontId="0" fillId="0" borderId="10" xfId="0" applyBorder="1" applyAlignment="1">
      <alignment horizontal="left" vertical="top"/>
    </xf>
    <xf numFmtId="0" fontId="25" fillId="0" borderId="7" xfId="0" applyFont="1" applyBorder="1"/>
    <xf numFmtId="0" fontId="0" fillId="0" borderId="10" xfId="0" applyBorder="1" applyAlignment="1">
      <alignment horizontal="left" vertical="top" wrapText="1"/>
    </xf>
    <xf numFmtId="14" fontId="25" fillId="0" borderId="1" xfId="0" applyNumberFormat="1" applyFont="1" applyBorder="1" applyAlignment="1">
      <alignment horizontal="center" vertical="top"/>
    </xf>
    <xf numFmtId="0" fontId="31" fillId="0" borderId="1" xfId="0" applyFont="1" applyBorder="1" applyAlignment="1">
      <alignment horizontal="left" vertical="top" wrapText="1"/>
    </xf>
    <xf numFmtId="0" fontId="29" fillId="0" borderId="1" xfId="0" applyFont="1" applyBorder="1" applyAlignment="1">
      <alignment horizontal="left" vertical="top" wrapText="1"/>
    </xf>
    <xf numFmtId="0" fontId="2" fillId="0" borderId="12" xfId="0" applyFont="1" applyBorder="1" applyAlignment="1">
      <alignment horizontal="center" vertical="center" wrapText="1"/>
    </xf>
    <xf numFmtId="0" fontId="2" fillId="0" borderId="18" xfId="0" applyFont="1" applyBorder="1" applyAlignment="1">
      <alignment horizontal="center" vertical="top" wrapText="1"/>
    </xf>
    <xf numFmtId="0" fontId="25" fillId="0" borderId="1" xfId="0" applyFont="1" applyBorder="1"/>
    <xf numFmtId="0" fontId="38" fillId="0" borderId="10" xfId="0" applyFont="1" applyBorder="1" applyAlignment="1">
      <alignment horizontal="left" vertical="top" wrapText="1"/>
    </xf>
    <xf numFmtId="0" fontId="2" fillId="0" borderId="2" xfId="0" applyFont="1" applyBorder="1" applyAlignment="1">
      <alignment horizontal="center" vertical="top" wrapText="1"/>
    </xf>
    <xf numFmtId="0" fontId="2" fillId="0" borderId="7" xfId="0" applyFont="1" applyBorder="1" applyAlignment="1">
      <alignment horizontal="center" vertical="top" wrapText="1"/>
    </xf>
    <xf numFmtId="0" fontId="9" fillId="3" borderId="9" xfId="0" applyFont="1" applyFill="1" applyAlignment="1">
      <alignment horizontal="center" vertical="top" wrapText="1"/>
    </xf>
    <xf numFmtId="0" fontId="10" fillId="3" borderId="9" xfId="0" applyFont="1" applyFill="1" applyAlignment="1">
      <alignment horizontal="center" vertical="top" wrapText="1"/>
    </xf>
    <xf numFmtId="0" fontId="10" fillId="3" borderId="9" xfId="0" applyFont="1" applyFill="1" applyAlignment="1">
      <alignment horizontal="left" vertical="top" wrapText="1"/>
    </xf>
    <xf numFmtId="0" fontId="10" fillId="21" borderId="9" xfId="0" applyFont="1" applyFill="1" applyAlignment="1">
      <alignment horizontal="center" vertical="top" wrapText="1"/>
    </xf>
    <xf numFmtId="0" fontId="25" fillId="0" borderId="9" xfId="0" applyFont="1" applyAlignment="1">
      <alignment horizontal="left" vertical="center"/>
    </xf>
    <xf numFmtId="0" fontId="13" fillId="3" borderId="6" xfId="0" applyFont="1" applyFill="1" applyBorder="1" applyAlignment="1">
      <alignment horizontal="center" vertical="top" wrapText="1"/>
    </xf>
    <xf numFmtId="0" fontId="7" fillId="0" borderId="2" xfId="0" applyFont="1" applyBorder="1" applyAlignment="1">
      <alignment horizontal="left" vertical="top" wrapText="1"/>
    </xf>
    <xf numFmtId="0" fontId="7" fillId="0" borderId="2" xfId="0" applyFont="1" applyBorder="1" applyAlignment="1">
      <alignment vertical="top"/>
    </xf>
    <xf numFmtId="0" fontId="7" fillId="0" borderId="0" xfId="0" applyFont="1" applyBorder="1" applyAlignment="1">
      <alignment horizontal="left" vertical="top" wrapText="1"/>
    </xf>
    <xf numFmtId="0" fontId="7" fillId="0" borderId="0" xfId="0" applyFont="1" applyBorder="1" applyAlignment="1">
      <alignment horizontal="center" vertical="center"/>
    </xf>
    <xf numFmtId="0" fontId="7" fillId="0" borderId="0" xfId="0" applyFont="1" applyBorder="1" applyAlignment="1">
      <alignment vertical="top"/>
    </xf>
    <xf numFmtId="0" fontId="7" fillId="0" borderId="0" xfId="0" applyFont="1" applyBorder="1" applyAlignment="1">
      <alignment vertical="top" wrapText="1"/>
    </xf>
    <xf numFmtId="0" fontId="13" fillId="3" borderId="22" xfId="0" applyFont="1" applyFill="1" applyBorder="1" applyAlignment="1">
      <alignment horizontal="center" vertical="center" wrapText="1"/>
    </xf>
    <xf numFmtId="0" fontId="13" fillId="3" borderId="21" xfId="0" applyFont="1" applyFill="1" applyBorder="1" applyAlignment="1">
      <alignment horizontal="center" vertical="center" wrapText="1"/>
    </xf>
    <xf numFmtId="0" fontId="7" fillId="0" borderId="14" xfId="0" applyFont="1" applyBorder="1" applyAlignment="1">
      <alignment horizontal="center" vertical="top" wrapText="1"/>
    </xf>
    <xf numFmtId="0" fontId="13" fillId="3" borderId="10" xfId="0" applyFont="1" applyFill="1" applyBorder="1" applyAlignment="1">
      <alignment horizontal="center" vertical="center" wrapText="1"/>
    </xf>
    <xf numFmtId="0" fontId="7" fillId="0" borderId="10" xfId="0" applyFont="1" applyBorder="1" applyAlignment="1">
      <alignment horizontal="center" vertical="center"/>
    </xf>
    <xf numFmtId="0" fontId="31" fillId="0" borderId="10" xfId="0" applyFont="1" applyBorder="1" applyAlignment="1">
      <alignment horizontal="center" vertical="center"/>
    </xf>
    <xf numFmtId="0" fontId="7" fillId="0" borderId="17" xfId="0" applyFont="1" applyBorder="1" applyAlignment="1">
      <alignment horizontal="center" vertical="top" wrapText="1"/>
    </xf>
    <xf numFmtId="0" fontId="7" fillId="0" borderId="9" xfId="0" applyFont="1" applyAlignment="1">
      <alignment wrapText="1"/>
    </xf>
    <xf numFmtId="0" fontId="25" fillId="0" borderId="9" xfId="0" applyFont="1" applyAlignment="1">
      <alignment horizontal="center" vertical="top" wrapText="1"/>
    </xf>
    <xf numFmtId="0" fontId="25" fillId="0" borderId="9" xfId="0" applyFont="1" applyAlignment="1">
      <alignment horizontal="center" vertical="center" wrapText="1"/>
    </xf>
    <xf numFmtId="0" fontId="25" fillId="0" borderId="9" xfId="0" applyFont="1" applyAlignment="1">
      <alignment horizontal="left" wrapText="1"/>
    </xf>
    <xf numFmtId="164" fontId="7" fillId="0" borderId="1" xfId="0" applyNumberFormat="1" applyFont="1" applyBorder="1" applyAlignment="1">
      <alignment horizontal="center" vertical="top"/>
    </xf>
    <xf numFmtId="165" fontId="7" fillId="0" borderId="1" xfId="0" applyNumberFormat="1" applyFont="1" applyBorder="1" applyAlignment="1">
      <alignment vertical="top"/>
    </xf>
    <xf numFmtId="164" fontId="2" fillId="0" borderId="9" xfId="0" applyNumberFormat="1" applyFont="1" applyAlignment="1">
      <alignment horizontal="center" vertical="center" wrapText="1"/>
    </xf>
    <xf numFmtId="164" fontId="7" fillId="0" borderId="10" xfId="0" applyNumberFormat="1" applyFont="1" applyBorder="1" applyAlignment="1">
      <alignment horizontal="center" vertical="top" wrapText="1"/>
    </xf>
    <xf numFmtId="0" fontId="13" fillId="0" borderId="6" xfId="0" applyFont="1" applyBorder="1" applyAlignment="1">
      <alignment horizontal="center" vertical="center" wrapText="1"/>
    </xf>
    <xf numFmtId="0" fontId="0" fillId="0" borderId="10" xfId="0" applyBorder="1" applyAlignment="1">
      <alignment wrapText="1"/>
    </xf>
    <xf numFmtId="166" fontId="7" fillId="0" borderId="10" xfId="0" applyNumberFormat="1" applyFont="1" applyBorder="1" applyAlignment="1">
      <alignment horizontal="center" vertical="top" wrapText="1"/>
    </xf>
    <xf numFmtId="167" fontId="7" fillId="0" borderId="0" xfId="0" applyNumberFormat="1" applyFont="1" applyBorder="1" applyAlignment="1">
      <alignment horizontal="right" vertical="top" wrapText="1"/>
    </xf>
    <xf numFmtId="0" fontId="7" fillId="0" borderId="9" xfId="0" applyFont="1" applyAlignment="1">
      <alignment vertical="center" wrapText="1"/>
    </xf>
    <xf numFmtId="0" fontId="31" fillId="0" borderId="9" xfId="0" applyFont="1" applyAlignment="1">
      <alignment vertical="center" wrapText="1"/>
    </xf>
    <xf numFmtId="0" fontId="2" fillId="0" borderId="10" xfId="0" applyFont="1" applyBorder="1" applyAlignment="1">
      <alignment vertical="center" wrapText="1"/>
    </xf>
    <xf numFmtId="0" fontId="28" fillId="0" borderId="7" xfId="0" applyFont="1" applyBorder="1" applyAlignment="1">
      <alignment horizontal="center" vertical="center" wrapText="1"/>
    </xf>
    <xf numFmtId="166" fontId="0" fillId="0" borderId="10" xfId="0" applyNumberFormat="1" applyBorder="1" applyAlignment="1">
      <alignment horizontal="center"/>
    </xf>
    <xf numFmtId="0" fontId="0" fillId="0" borderId="0" xfId="0" applyBorder="1" applyAlignment="1">
      <alignment horizontal="center"/>
    </xf>
    <xf numFmtId="166" fontId="2" fillId="0" borderId="10" xfId="0" applyNumberFormat="1" applyFont="1" applyBorder="1" applyAlignment="1">
      <alignment horizontal="center" vertical="top" wrapText="1"/>
    </xf>
    <xf numFmtId="166" fontId="27" fillId="0" borderId="10" xfId="0" applyNumberFormat="1" applyFont="1" applyBorder="1" applyAlignment="1">
      <alignment horizontal="center" vertical="top" wrapText="1"/>
    </xf>
    <xf numFmtId="166" fontId="2" fillId="0" borderId="9" xfId="0" applyNumberFormat="1" applyFont="1" applyAlignment="1">
      <alignment vertical="center"/>
    </xf>
    <xf numFmtId="166" fontId="0" fillId="0" borderId="0" xfId="0" applyNumberFormat="1" applyBorder="1"/>
    <xf numFmtId="166" fontId="7" fillId="0" borderId="10" xfId="0" applyNumberFormat="1" applyFont="1" applyBorder="1" applyAlignment="1">
      <alignment horizontal="center" vertical="top"/>
    </xf>
    <xf numFmtId="166" fontId="25" fillId="0" borderId="10" xfId="0" applyNumberFormat="1" applyFont="1" applyBorder="1" applyAlignment="1">
      <alignment horizontal="center" vertical="top"/>
    </xf>
    <xf numFmtId="0" fontId="7" fillId="0" borderId="1" xfId="0" applyFont="1" applyBorder="1" applyAlignment="1">
      <alignment horizontal="left" vertical="top" wrapText="1"/>
    </xf>
    <xf numFmtId="0" fontId="7" fillId="0" borderId="1" xfId="0" applyFont="1" applyBorder="1" applyAlignment="1">
      <alignment horizontal="left" vertical="top"/>
    </xf>
    <xf numFmtId="0" fontId="6" fillId="3" borderId="1" xfId="0" applyFont="1" applyFill="1" applyBorder="1" applyAlignment="1">
      <alignment horizontal="left" vertical="top"/>
    </xf>
    <xf numFmtId="0" fontId="7" fillId="0" borderId="1" xfId="0" applyFont="1" applyBorder="1" applyAlignment="1">
      <alignment horizontal="center" vertical="top" wrapText="1"/>
    </xf>
    <xf numFmtId="0" fontId="7" fillId="5" borderId="1" xfId="0" applyFont="1" applyFill="1" applyBorder="1" applyAlignment="1">
      <alignment horizontal="center" vertical="center" wrapText="1"/>
    </xf>
    <xf numFmtId="0" fontId="7" fillId="5" borderId="1" xfId="0" applyFont="1" applyFill="1" applyBorder="1" applyAlignment="1">
      <alignment horizontal="center" vertical="center"/>
    </xf>
    <xf numFmtId="0" fontId="31" fillId="0" borderId="9" xfId="0" applyFont="1"/>
    <xf numFmtId="0" fontId="31" fillId="0" borderId="9" xfId="0" applyFont="1" applyAlignment="1">
      <alignment horizontal="center" vertical="center"/>
    </xf>
    <xf numFmtId="0" fontId="31" fillId="0" borderId="9" xfId="0" applyFont="1" applyAlignment="1">
      <alignment horizontal="left" vertical="top" wrapText="1"/>
    </xf>
    <xf numFmtId="0" fontId="31" fillId="0" borderId="9" xfId="0" applyFont="1" applyAlignment="1">
      <alignment wrapText="1"/>
    </xf>
    <xf numFmtId="0" fontId="31" fillId="0" borderId="9" xfId="0" applyFont="1" applyAlignment="1">
      <alignment horizontal="left" vertical="top"/>
    </xf>
    <xf numFmtId="0" fontId="7" fillId="0" borderId="9" xfId="1" applyFont="1"/>
    <xf numFmtId="0" fontId="7" fillId="0" borderId="9" xfId="0" applyFont="1" applyAlignment="1">
      <alignment horizontal="left" vertical="top" wrapText="1"/>
    </xf>
    <xf numFmtId="0" fontId="0" fillId="0" borderId="0" xfId="0" applyBorder="1"/>
    <xf numFmtId="0" fontId="7" fillId="0" borderId="9" xfId="0" applyFont="1" applyAlignment="1">
      <alignment horizontal="left" vertical="top"/>
    </xf>
    <xf numFmtId="0" fontId="7" fillId="0" borderId="9" xfId="0" applyFont="1" applyAlignment="1">
      <alignment horizontal="center" vertical="center"/>
    </xf>
    <xf numFmtId="0" fontId="7" fillId="0" borderId="9" xfId="0" applyFont="1" applyAlignment="1">
      <alignment horizontal="center" vertical="center" wrapText="1"/>
    </xf>
    <xf numFmtId="0" fontId="2" fillId="11" borderId="1" xfId="0" applyFont="1" applyFill="1" applyBorder="1" applyAlignment="1">
      <alignment horizontal="center" vertical="center" wrapText="1"/>
    </xf>
    <xf numFmtId="0" fontId="2" fillId="0" borderId="1" xfId="0" applyFont="1" applyBorder="1" applyAlignment="1">
      <alignment horizontal="left" vertical="top" wrapText="1"/>
    </xf>
    <xf numFmtId="0" fontId="7" fillId="0" borderId="1" xfId="0" applyFont="1" applyBorder="1" applyAlignment="1">
      <alignment horizontal="left" vertical="top" wrapText="1"/>
    </xf>
    <xf numFmtId="0" fontId="0" fillId="0" borderId="8" xfId="0" applyBorder="1"/>
    <xf numFmtId="0" fontId="0" fillId="0" borderId="7" xfId="0" applyBorder="1"/>
    <xf numFmtId="0" fontId="7" fillId="0" borderId="1" xfId="0" applyFont="1" applyBorder="1" applyAlignment="1">
      <alignment horizontal="left" vertical="top"/>
    </xf>
    <xf numFmtId="0" fontId="6" fillId="3" borderId="1" xfId="0" applyFont="1" applyFill="1" applyBorder="1" applyAlignment="1">
      <alignment horizontal="left" vertical="top"/>
    </xf>
    <xf numFmtId="0" fontId="7" fillId="0" borderId="1" xfId="0" applyFont="1" applyBorder="1" applyAlignment="1">
      <alignment horizontal="center" vertical="top" wrapText="1"/>
    </xf>
    <xf numFmtId="0" fontId="7" fillId="0" borderId="1" xfId="0" applyFont="1" applyBorder="1" applyAlignment="1">
      <alignment vertical="top"/>
    </xf>
    <xf numFmtId="0" fontId="7" fillId="5" borderId="1" xfId="0" applyFont="1" applyFill="1" applyBorder="1" applyAlignment="1">
      <alignment horizontal="center" vertical="center" wrapText="1"/>
    </xf>
    <xf numFmtId="49" fontId="7" fillId="0" borderId="1" xfId="0" quotePrefix="1" applyNumberFormat="1" applyFont="1" applyBorder="1" applyAlignment="1">
      <alignment horizontal="left" vertical="top"/>
    </xf>
    <xf numFmtId="0" fontId="6" fillId="3" borderId="5" xfId="0" applyFont="1" applyFill="1" applyBorder="1" applyAlignment="1">
      <alignment horizontal="center" vertical="top"/>
    </xf>
    <xf numFmtId="0" fontId="0" fillId="0" borderId="5" xfId="0" applyBorder="1"/>
    <xf numFmtId="0" fontId="7" fillId="5" borderId="1" xfId="0" applyFont="1" applyFill="1" applyBorder="1" applyAlignment="1">
      <alignment horizontal="center" vertical="center"/>
    </xf>
    <xf numFmtId="0" fontId="7" fillId="0" borderId="1" xfId="0" applyFont="1" applyBorder="1" applyAlignment="1">
      <alignment vertical="top" wrapText="1"/>
    </xf>
    <xf numFmtId="0" fontId="6" fillId="4" borderId="1" xfId="0" applyFont="1" applyFill="1" applyBorder="1" applyAlignment="1">
      <alignment horizontal="left" vertical="top"/>
    </xf>
    <xf numFmtId="0" fontId="6" fillId="6" borderId="1" xfId="0" applyFont="1" applyFill="1" applyBorder="1" applyAlignment="1">
      <alignment horizontal="left" vertical="top"/>
    </xf>
    <xf numFmtId="0" fontId="13" fillId="7" borderId="2" xfId="0" applyFont="1" applyFill="1" applyBorder="1" applyAlignment="1">
      <alignment horizontal="center" vertical="center" wrapText="1"/>
    </xf>
    <xf numFmtId="0" fontId="13" fillId="3" borderId="2" xfId="0" applyFont="1" applyFill="1" applyBorder="1" applyAlignment="1">
      <alignment horizontal="center" vertical="center" wrapText="1"/>
    </xf>
    <xf numFmtId="0" fontId="9" fillId="7" borderId="10" xfId="0" applyFont="1" applyFill="1" applyBorder="1" applyAlignment="1">
      <alignment horizontal="left" vertical="center"/>
    </xf>
    <xf numFmtId="0" fontId="0" fillId="0" borderId="18" xfId="0" applyBorder="1"/>
    <xf numFmtId="0" fontId="0" fillId="0" borderId="14" xfId="0" applyBorder="1"/>
    <xf numFmtId="0" fontId="25" fillId="22" borderId="16" xfId="0" applyFont="1" applyFill="1" applyBorder="1" applyAlignment="1">
      <alignment horizontal="left" vertical="top"/>
    </xf>
    <xf numFmtId="0" fontId="9" fillId="3" borderId="12" xfId="0" applyFont="1" applyFill="1" applyBorder="1" applyAlignment="1">
      <alignment horizontal="left"/>
    </xf>
    <xf numFmtId="0" fontId="0" fillId="0" borderId="20" xfId="0" applyBorder="1"/>
    <xf numFmtId="0" fontId="0" fillId="0" borderId="19" xfId="0" applyBorder="1"/>
    <xf numFmtId="0" fontId="13" fillId="3" borderId="9" xfId="0" applyFont="1" applyFill="1" applyAlignment="1">
      <alignment horizontal="left" vertical="top" wrapText="1"/>
    </xf>
    <xf numFmtId="0" fontId="31" fillId="0" borderId="9" xfId="0" applyFont="1"/>
    <xf numFmtId="0" fontId="31" fillId="0" borderId="9" xfId="0" applyFont="1" applyAlignment="1">
      <alignment horizontal="center" vertical="center"/>
    </xf>
    <xf numFmtId="0" fontId="31" fillId="0" borderId="9" xfId="0" applyFont="1" applyAlignment="1">
      <alignment horizontal="left" vertical="top" wrapText="1"/>
    </xf>
    <xf numFmtId="0" fontId="31" fillId="0" borderId="9" xfId="0" applyFont="1" applyAlignment="1">
      <alignment wrapText="1"/>
    </xf>
    <xf numFmtId="0" fontId="31" fillId="0" borderId="9" xfId="0" applyFont="1" applyAlignment="1">
      <alignment horizontal="left" vertical="top"/>
    </xf>
    <xf numFmtId="0" fontId="7" fillId="0" borderId="9" xfId="1" applyFont="1"/>
    <xf numFmtId="0" fontId="7" fillId="0" borderId="9" xfId="0" applyFont="1" applyAlignment="1">
      <alignment horizontal="left" vertical="top" wrapText="1"/>
    </xf>
    <xf numFmtId="0" fontId="0" fillId="0" borderId="0" xfId="0" applyBorder="1"/>
    <xf numFmtId="0" fontId="6" fillId="6" borderId="4" xfId="0" applyFont="1" applyFill="1" applyBorder="1" applyAlignment="1">
      <alignment horizontal="left" vertical="top"/>
    </xf>
    <xf numFmtId="0" fontId="7" fillId="0" borderId="9" xfId="0" applyFont="1" applyAlignment="1">
      <alignment vertical="top" wrapText="1"/>
    </xf>
    <xf numFmtId="0" fontId="7" fillId="0" borderId="9" xfId="0" applyFont="1" applyAlignment="1">
      <alignment vertical="top"/>
    </xf>
    <xf numFmtId="0" fontId="7" fillId="0" borderId="9" xfId="0" applyFont="1" applyAlignment="1">
      <alignment horizontal="left" vertical="top"/>
    </xf>
    <xf numFmtId="0" fontId="6" fillId="0" borderId="9" xfId="0" applyFont="1" applyAlignment="1">
      <alignment horizontal="left" vertical="top"/>
    </xf>
    <xf numFmtId="0" fontId="7" fillId="0" borderId="9" xfId="0" applyFont="1" applyAlignment="1">
      <alignment horizontal="center" vertical="center"/>
    </xf>
    <xf numFmtId="0" fontId="7" fillId="0" borderId="9" xfId="0" applyFont="1" applyAlignment="1">
      <alignment horizontal="center" vertical="center" wrapText="1"/>
    </xf>
    <xf numFmtId="0" fontId="10" fillId="6" borderId="2" xfId="0" applyFont="1" applyFill="1" applyBorder="1" applyAlignment="1">
      <alignment horizontal="left"/>
    </xf>
    <xf numFmtId="0" fontId="2" fillId="11" borderId="1" xfId="0" applyFont="1" applyFill="1" applyBorder="1" applyAlignment="1">
      <alignment horizontal="center" vertical="center" wrapText="1"/>
    </xf>
    <xf numFmtId="0" fontId="2" fillId="0" borderId="1" xfId="0" applyFont="1" applyBorder="1" applyAlignment="1">
      <alignment horizontal="left" vertical="top" wrapText="1"/>
    </xf>
    <xf numFmtId="0" fontId="6" fillId="3" borderId="1" xfId="0" applyFont="1" applyFill="1" applyBorder="1" applyAlignment="1">
      <alignment horizontal="left" vertical="top" wrapText="1"/>
    </xf>
    <xf numFmtId="0" fontId="5" fillId="2" borderId="9" xfId="0" applyFont="1" applyFill="1" applyAlignment="1">
      <alignment horizontal="left" vertical="top" wrapText="1"/>
    </xf>
    <xf numFmtId="0" fontId="6" fillId="0" borderId="1" xfId="0" applyFont="1" applyBorder="1" applyAlignment="1">
      <alignment horizontal="left" vertical="top" wrapText="1"/>
    </xf>
    <xf numFmtId="0" fontId="5" fillId="2" borderId="9" xfId="0" applyFont="1" applyFill="1" applyAlignment="1">
      <alignment vertical="top" wrapText="1"/>
    </xf>
    <xf numFmtId="0" fontId="19" fillId="12" borderId="9" xfId="0" applyFont="1" applyFill="1" applyAlignment="1">
      <alignment horizontal="center" vertical="center" wrapText="1"/>
    </xf>
  </cellXfs>
  <cellStyles count="5">
    <cellStyle name="Hyperlink" xfId="2" builtinId="8"/>
    <cellStyle name="Normal" xfId="0" builtinId="0"/>
    <cellStyle name="Normal 3" xfId="1" xr:uid="{00000000-0005-0000-0000-000001000000}"/>
    <cellStyle name="Normal 6" xfId="4" xr:uid="{00000000-0005-0000-0000-000004000000}"/>
    <cellStyle name="Normal 7" xfId="3" xr:uid="{00000000-0005-0000-0000-000003000000}"/>
  </cellStyles>
  <dxfs count="3">
    <dxf>
      <fill>
        <patternFill patternType="solid">
          <fgColor rgb="FF00B050"/>
          <bgColor rgb="FF00B050"/>
        </patternFill>
      </fill>
    </dxf>
    <dxf>
      <fill>
        <patternFill patternType="solid">
          <fgColor rgb="FF00B050"/>
          <bgColor rgb="FF00B050"/>
        </patternFill>
      </fill>
    </dxf>
    <dxf>
      <font>
        <color rgb="FF9C0006"/>
      </font>
      <fill>
        <patternFill patternType="solid">
          <fgColor rgb="FFFFC7CE"/>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6.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oneCellAnchor>
    <xdr:from>
      <xdr:col>9</xdr:col>
      <xdr:colOff>304800</xdr:colOff>
      <xdr:row>0</xdr:row>
      <xdr:rowOff>180975</xdr:rowOff>
    </xdr:from>
    <xdr:ext cx="1838325" cy="447675"/>
    <xdr:pic>
      <xdr:nvPicPr>
        <xdr:cNvPr id="2" name="image1.jp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8</xdr:col>
      <xdr:colOff>933450</xdr:colOff>
      <xdr:row>0</xdr:row>
      <xdr:rowOff>152400</xdr:rowOff>
    </xdr:from>
    <xdr:ext cx="1905000" cy="447675"/>
    <xdr:pic>
      <xdr:nvPicPr>
        <xdr:cNvPr id="2" name="image1.jpg">
          <a:extLst>
            <a:ext uri="{FF2B5EF4-FFF2-40B4-BE49-F238E27FC236}">
              <a16:creationId xmlns:a16="http://schemas.microsoft.com/office/drawing/2014/main" id="{00000000-0008-0000-0E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5</xdr:col>
      <xdr:colOff>1800225</xdr:colOff>
      <xdr:row>0</xdr:row>
      <xdr:rowOff>152400</xdr:rowOff>
    </xdr:from>
    <xdr:ext cx="1666875" cy="447675"/>
    <xdr:pic>
      <xdr:nvPicPr>
        <xdr:cNvPr id="2" name="image2.jpg">
          <a:extLst>
            <a:ext uri="{FF2B5EF4-FFF2-40B4-BE49-F238E27FC236}">
              <a16:creationId xmlns:a16="http://schemas.microsoft.com/office/drawing/2014/main" id="{00000000-0008-0000-0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7</xdr:col>
      <xdr:colOff>219075</xdr:colOff>
      <xdr:row>0</xdr:row>
      <xdr:rowOff>171450</xdr:rowOff>
    </xdr:from>
    <xdr:ext cx="1847850" cy="447675"/>
    <xdr:pic>
      <xdr:nvPicPr>
        <xdr:cNvPr id="2" name="image1.jpg">
          <a:extLst>
            <a:ext uri="{FF2B5EF4-FFF2-40B4-BE49-F238E27FC236}">
              <a16:creationId xmlns:a16="http://schemas.microsoft.com/office/drawing/2014/main" id="{00000000-0008-0000-1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7</xdr:col>
      <xdr:colOff>219075</xdr:colOff>
      <xdr:row>0</xdr:row>
      <xdr:rowOff>171450</xdr:rowOff>
    </xdr:from>
    <xdr:ext cx="1847850" cy="447675"/>
    <xdr:pic>
      <xdr:nvPicPr>
        <xdr:cNvPr id="2" name="image1.jpg">
          <a:extLst>
            <a:ext uri="{FF2B5EF4-FFF2-40B4-BE49-F238E27FC236}">
              <a16:creationId xmlns:a16="http://schemas.microsoft.com/office/drawing/2014/main" id="{00000000-0008-0000-1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oneCellAnchor>
    <xdr:from>
      <xdr:col>7</xdr:col>
      <xdr:colOff>123825</xdr:colOff>
      <xdr:row>0</xdr:row>
      <xdr:rowOff>209550</xdr:rowOff>
    </xdr:from>
    <xdr:ext cx="1847850" cy="438150"/>
    <xdr:pic>
      <xdr:nvPicPr>
        <xdr:cNvPr id="3" name="image2.jpg">
          <a:extLst>
            <a:ext uri="{FF2B5EF4-FFF2-40B4-BE49-F238E27FC236}">
              <a16:creationId xmlns:a16="http://schemas.microsoft.com/office/drawing/2014/main" id="{00000000-0008-0000-1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a:ln>
          <a:prstDash val="solid"/>
        </a:ln>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4</xdr:col>
      <xdr:colOff>1895475</xdr:colOff>
      <xdr:row>0</xdr:row>
      <xdr:rowOff>142875</xdr:rowOff>
    </xdr:from>
    <xdr:ext cx="1666875" cy="438150"/>
    <xdr:pic>
      <xdr:nvPicPr>
        <xdr:cNvPr id="2" name="image2.jpg">
          <a:extLst>
            <a:ext uri="{FF2B5EF4-FFF2-40B4-BE49-F238E27FC236}">
              <a16:creationId xmlns:a16="http://schemas.microsoft.com/office/drawing/2014/main" id="{00000000-0008-0000-1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9498A235\Common%20-%20Create%20Submission%20and%20Line%20Selector%20-%20Part%20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d.docs.live.net/clpolicyone/P5151/Execution/Configuration/User%20Stories/Product%20Model/PolicyCenter_ProductModel_WC_Standards_GuideOne.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guideshare/Users/asammon/AppData/Local/Microsoft/Windows/Temporary%20Internet%20Files/Content.Outlook/IPWT4YZH/Estimate_Tab%20(2).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guideshare/sites/CLPAS/P5365/Phase%202%20Rollout%20%20R21/02_Developement/Common/RO2.1%20PROJECT%20AIDS%20(Tracking%20Documentation)/Peer%20Inspection%20Checklist%20Template%20-%202016-08-19.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Document Control"/>
      <sheetName val="UI Mockup"/>
      <sheetName val="UI Fields &amp; Validation"/>
      <sheetName val="Typelists"/>
      <sheetName val="Business Rules"/>
      <sheetName val="Package Risk Type"/>
      <sheetName val="Permissions"/>
      <sheetName val="Integrations"/>
      <sheetName val="Action Items"/>
      <sheetName val="UI Final Screen"/>
      <sheetName val="Approvals"/>
      <sheetName val="Data &amp; Control Types"/>
      <sheetName val="Dropdown Lists"/>
      <sheetName val="Package Risk Type - Retired"/>
      <sheetName val="Package Risk Type - Offering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ision History"/>
      <sheetName val="Product"/>
      <sheetName val="Questions"/>
      <sheetName val=" Coverage Categories"/>
      <sheetName val=" Coverages"/>
      <sheetName val="Coverage Terms"/>
      <sheetName val="Coverage Term Options"/>
      <sheetName val="Exclusions"/>
      <sheetName val="Conditions"/>
      <sheetName val="Modifiers"/>
      <sheetName val="Forms"/>
      <sheetName val="Data"/>
      <sheetName val="Action Items"/>
      <sheetName val="Existence of Coverage"/>
      <sheetName val="Glossa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Dropdown Lists"/>
      <sheetName val="Ref_values_form"/>
    </sheetNames>
    <sheetDataSet>
      <sheetData sheetId="0"/>
      <sheetData sheetId="1"/>
      <sheetData sheetId="2"/>
      <sheetData sheetId="3" refreshError="1"/>
      <sheetData sheetId="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us"/>
      <sheetName val="Peer Insp Checklist-Release 2.1"/>
      <sheetName val="Peer Review Concept"/>
      <sheetName val="MAI-AER RI_Quality"/>
      <sheetName val="MAI-AER REO_Quality"/>
      <sheetName val="Standards &amp; Instructions"/>
    </sheetNames>
    <sheetDataSet>
      <sheetData sheetId="0"/>
      <sheetData sheetId="1"/>
      <sheetData sheetId="2"/>
      <sheetData sheetId="3"/>
      <sheetData sheetId="4"/>
      <sheetData sheetId="5"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04628C"/>
      </a:accent1>
      <a:accent2>
        <a:srgbClr val="3F8E39"/>
      </a:accent2>
      <a:accent3>
        <a:srgbClr val="D8691E"/>
      </a:accent3>
      <a:accent4>
        <a:srgbClr val="645893"/>
      </a:accent4>
      <a:accent5>
        <a:srgbClr val="E5BA03"/>
      </a:accent5>
      <a:accent6>
        <a:srgbClr val="D33941"/>
      </a:accent6>
      <a:hlink>
        <a:srgbClr val="08AEF8"/>
      </a:hlink>
      <a:folHlink>
        <a:srgbClr val="08AEF8"/>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2.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3.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5.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6.xml"/></Relationships>
</file>

<file path=xl/worksheets/_rels/sheet20.xml.rels><?xml version="1.0" encoding="UTF-8" standalone="yes"?>
<Relationships xmlns="http://schemas.openxmlformats.org/package/2006/relationships"><Relationship Id="rId1" Type="http://schemas.openxmlformats.org/officeDocument/2006/relationships/hyperlink" Target="http://en.wikipedia.org/wiki/Decimal_fractio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3F8E39"/>
    <pageSetUpPr fitToPage="1"/>
  </sheetPr>
  <dimension ref="A1:Z1000"/>
  <sheetViews>
    <sheetView showGridLines="0" zoomScale="80" zoomScaleNormal="80" workbookViewId="0">
      <selection activeCell="C25" sqref="C25"/>
    </sheetView>
  </sheetViews>
  <sheetFormatPr defaultColWidth="12.6640625" defaultRowHeight="15" customHeight="1" x14ac:dyDescent="0.3"/>
  <cols>
    <col min="1" max="1" width="0.6640625" style="51" customWidth="1"/>
    <col min="2" max="2" width="27.44140625" style="51" customWidth="1"/>
    <col min="3" max="3" width="30.33203125" style="51" customWidth="1"/>
    <col min="4" max="4" width="19.33203125" style="51" customWidth="1"/>
    <col min="5" max="5" width="9.6640625" style="51" customWidth="1"/>
    <col min="6" max="6" width="19.33203125" style="51" customWidth="1"/>
    <col min="7" max="7" width="23.6640625" style="51" customWidth="1"/>
    <col min="8" max="10" width="18.33203125" style="51" customWidth="1"/>
    <col min="11" max="11" width="12.33203125" style="51" customWidth="1"/>
    <col min="12" max="26" width="9.33203125" style="51" customWidth="1"/>
    <col min="27" max="48" width="12.6640625" style="51" customWidth="1"/>
    <col min="49" max="16384" width="12.6640625" style="51"/>
  </cols>
  <sheetData>
    <row r="1" spans="1:26" ht="28.5" customHeight="1" x14ac:dyDescent="0.3">
      <c r="A1" s="1"/>
      <c r="B1" s="56" t="s">
        <v>0</v>
      </c>
      <c r="C1" s="2"/>
      <c r="D1" s="55"/>
      <c r="E1" s="55"/>
      <c r="F1" s="55"/>
      <c r="G1" s="55"/>
      <c r="H1" s="55"/>
      <c r="I1" s="55"/>
      <c r="J1" s="55"/>
      <c r="K1" s="55"/>
      <c r="L1" s="1"/>
      <c r="M1" s="1"/>
      <c r="N1" s="1"/>
      <c r="O1" s="1"/>
      <c r="P1" s="1"/>
      <c r="Q1" s="1"/>
      <c r="R1" s="1"/>
      <c r="S1" s="1"/>
      <c r="T1" s="1"/>
      <c r="U1" s="1"/>
      <c r="V1" s="1"/>
      <c r="W1" s="1"/>
      <c r="X1" s="1"/>
      <c r="Y1" s="1"/>
      <c r="Z1" s="1"/>
    </row>
    <row r="2" spans="1:26" ht="16.5" customHeight="1" x14ac:dyDescent="0.3">
      <c r="A2" s="3"/>
      <c r="B2" s="59" t="s">
        <v>1</v>
      </c>
      <c r="C2" s="4"/>
      <c r="D2" s="58"/>
      <c r="E2" s="58"/>
      <c r="F2" s="58"/>
      <c r="G2" s="58"/>
      <c r="H2" s="58"/>
      <c r="I2" s="58"/>
      <c r="J2" s="58"/>
      <c r="K2" s="58"/>
      <c r="L2" s="3"/>
      <c r="M2" s="3"/>
      <c r="N2" s="3"/>
      <c r="O2" s="3"/>
      <c r="P2" s="3"/>
      <c r="Q2" s="3"/>
      <c r="R2" s="3"/>
      <c r="S2" s="3"/>
      <c r="T2" s="3"/>
      <c r="U2" s="3"/>
      <c r="V2" s="3"/>
      <c r="W2" s="3"/>
      <c r="X2" s="3"/>
      <c r="Y2" s="3"/>
      <c r="Z2" s="3"/>
    </row>
    <row r="3" spans="1:26" ht="13.5" customHeight="1" x14ac:dyDescent="0.3">
      <c r="A3" s="5"/>
      <c r="B3" s="115" t="s">
        <v>2</v>
      </c>
      <c r="C3" s="59"/>
      <c r="D3" s="5"/>
      <c r="E3" s="5"/>
      <c r="F3" s="5"/>
      <c r="G3" s="116"/>
      <c r="H3" s="5"/>
      <c r="I3" s="5"/>
      <c r="J3" s="5"/>
      <c r="K3" s="5"/>
      <c r="L3" s="5"/>
      <c r="M3" s="5"/>
      <c r="N3" s="5"/>
      <c r="O3" s="5"/>
      <c r="P3" s="5"/>
      <c r="Q3" s="5"/>
      <c r="R3" s="5"/>
      <c r="S3" s="5"/>
      <c r="T3" s="5"/>
      <c r="U3" s="5"/>
      <c r="V3" s="5"/>
      <c r="W3" s="5"/>
      <c r="X3" s="5"/>
      <c r="Y3" s="5"/>
      <c r="Z3" s="5"/>
    </row>
    <row r="4" spans="1:26" ht="13.5" customHeight="1" x14ac:dyDescent="0.3">
      <c r="A4" s="5"/>
      <c r="B4" s="6" t="s">
        <v>3</v>
      </c>
      <c r="C4" s="399"/>
      <c r="D4" s="401"/>
      <c r="E4" s="403" t="s">
        <v>4</v>
      </c>
      <c r="F4" s="401"/>
      <c r="G4" s="405"/>
      <c r="H4" s="400"/>
      <c r="I4" s="400"/>
      <c r="J4" s="400"/>
      <c r="K4" s="401"/>
      <c r="L4" s="5"/>
      <c r="M4" s="5"/>
      <c r="N4" s="5"/>
      <c r="O4" s="5"/>
      <c r="P4" s="5"/>
      <c r="Q4" s="5"/>
      <c r="R4" s="5"/>
      <c r="S4" s="5"/>
      <c r="T4" s="5"/>
      <c r="U4" s="5"/>
      <c r="V4" s="5"/>
      <c r="W4" s="5"/>
      <c r="X4" s="5"/>
      <c r="Y4" s="5"/>
      <c r="Z4" s="5"/>
    </row>
    <row r="5" spans="1:26" ht="13.5" customHeight="1" x14ac:dyDescent="0.3">
      <c r="A5" s="5"/>
      <c r="B5" s="6" t="s">
        <v>5</v>
      </c>
      <c r="C5" s="399"/>
      <c r="D5" s="401"/>
      <c r="E5" s="403" t="s">
        <v>6</v>
      </c>
      <c r="F5" s="401"/>
      <c r="G5" s="402" t="s">
        <v>7</v>
      </c>
      <c r="H5" s="400"/>
      <c r="I5" s="400"/>
      <c r="J5" s="400"/>
      <c r="K5" s="401"/>
      <c r="L5" s="5"/>
      <c r="M5" s="5"/>
      <c r="N5" s="5"/>
      <c r="O5" s="5"/>
      <c r="P5" s="5"/>
      <c r="Q5" s="5"/>
      <c r="R5" s="5"/>
      <c r="S5" s="5"/>
      <c r="T5" s="5"/>
      <c r="U5" s="5"/>
      <c r="V5" s="5"/>
      <c r="W5" s="5"/>
      <c r="X5" s="5"/>
      <c r="Y5" s="5"/>
      <c r="Z5" s="5"/>
    </row>
    <row r="6" spans="1:26" ht="13.5" customHeight="1" x14ac:dyDescent="0.3">
      <c r="A6" s="5"/>
      <c r="B6" s="6" t="s">
        <v>8</v>
      </c>
      <c r="C6" s="402"/>
      <c r="D6" s="401"/>
      <c r="E6" s="412" t="s">
        <v>9</v>
      </c>
      <c r="F6" s="401"/>
      <c r="G6" s="402"/>
      <c r="H6" s="400"/>
      <c r="I6" s="400"/>
      <c r="J6" s="400"/>
      <c r="K6" s="401"/>
      <c r="L6" s="5"/>
      <c r="M6" s="5"/>
      <c r="N6" s="5"/>
      <c r="O6" s="5"/>
      <c r="P6" s="5"/>
      <c r="Q6" s="5"/>
      <c r="R6" s="5"/>
      <c r="S6" s="5"/>
      <c r="T6" s="5"/>
      <c r="U6" s="5"/>
      <c r="V6" s="5"/>
      <c r="W6" s="5"/>
      <c r="X6" s="5"/>
      <c r="Y6" s="5"/>
      <c r="Z6" s="5"/>
    </row>
    <row r="7" spans="1:26" ht="13.5" customHeight="1" x14ac:dyDescent="0.3">
      <c r="A7" s="5"/>
      <c r="B7" s="6" t="s">
        <v>10</v>
      </c>
      <c r="C7" s="402"/>
      <c r="D7" s="401"/>
      <c r="E7" s="403" t="s">
        <v>11</v>
      </c>
      <c r="F7" s="401"/>
      <c r="G7" s="402"/>
      <c r="H7" s="400"/>
      <c r="I7" s="400"/>
      <c r="J7" s="400"/>
      <c r="K7" s="401"/>
      <c r="L7" s="5"/>
      <c r="M7" s="5"/>
      <c r="N7" s="5"/>
      <c r="O7" s="5"/>
      <c r="P7" s="5"/>
      <c r="Q7" s="5"/>
      <c r="R7" s="5"/>
      <c r="S7" s="5"/>
      <c r="T7" s="5"/>
      <c r="U7" s="5"/>
      <c r="V7" s="5"/>
      <c r="W7" s="5"/>
      <c r="X7" s="5"/>
      <c r="Y7" s="5"/>
      <c r="Z7" s="5"/>
    </row>
    <row r="8" spans="1:26" ht="13.5" customHeight="1" x14ac:dyDescent="0.3">
      <c r="A8" s="5"/>
      <c r="B8" s="6" t="s">
        <v>12</v>
      </c>
      <c r="C8" s="402" t="s">
        <v>13</v>
      </c>
      <c r="D8" s="401"/>
      <c r="E8" s="403" t="s">
        <v>14</v>
      </c>
      <c r="F8" s="401"/>
      <c r="G8" s="402"/>
      <c r="H8" s="400"/>
      <c r="I8" s="400"/>
      <c r="J8" s="400"/>
      <c r="K8" s="401"/>
      <c r="L8" s="5"/>
      <c r="M8" s="5"/>
      <c r="N8" s="5"/>
      <c r="O8" s="5"/>
      <c r="P8" s="5"/>
      <c r="Q8" s="5"/>
      <c r="R8" s="5"/>
      <c r="S8" s="5"/>
      <c r="T8" s="5"/>
      <c r="U8" s="5"/>
      <c r="V8" s="5"/>
      <c r="W8" s="5"/>
      <c r="X8" s="5"/>
      <c r="Y8" s="5"/>
      <c r="Z8" s="5"/>
    </row>
    <row r="9" spans="1:26" ht="13.5" customHeight="1" x14ac:dyDescent="0.3">
      <c r="A9" s="5"/>
      <c r="B9" s="6" t="s">
        <v>15</v>
      </c>
      <c r="C9" s="402" t="s">
        <v>16</v>
      </c>
      <c r="D9" s="401"/>
      <c r="E9" s="403" t="s">
        <v>17</v>
      </c>
      <c r="F9" s="401"/>
      <c r="G9" s="402" t="s">
        <v>18</v>
      </c>
      <c r="H9" s="400"/>
      <c r="I9" s="400"/>
      <c r="J9" s="400"/>
      <c r="K9" s="401"/>
      <c r="L9" s="5"/>
      <c r="M9" s="5"/>
      <c r="N9" s="5"/>
      <c r="O9" s="5"/>
      <c r="P9" s="5"/>
      <c r="Q9" s="5"/>
      <c r="R9" s="5"/>
      <c r="S9" s="5"/>
      <c r="T9" s="5"/>
      <c r="U9" s="5"/>
      <c r="V9" s="5"/>
      <c r="W9" s="5"/>
      <c r="X9" s="5"/>
      <c r="Y9" s="5"/>
      <c r="Z9" s="5"/>
    </row>
    <row r="10" spans="1:26" ht="13.5" customHeight="1" x14ac:dyDescent="0.3">
      <c r="A10" s="5"/>
      <c r="B10" s="6" t="s">
        <v>19</v>
      </c>
      <c r="C10" s="407" t="s">
        <v>20</v>
      </c>
      <c r="D10" s="401"/>
      <c r="E10" s="403" t="s">
        <v>21</v>
      </c>
      <c r="F10" s="401"/>
      <c r="G10" s="402" t="s">
        <v>22</v>
      </c>
      <c r="H10" s="400"/>
      <c r="I10" s="400"/>
      <c r="J10" s="400"/>
      <c r="K10" s="401"/>
      <c r="L10" s="5"/>
      <c r="M10" s="5"/>
      <c r="N10" s="5"/>
      <c r="O10" s="5"/>
      <c r="P10" s="5"/>
      <c r="Q10" s="5"/>
      <c r="R10" s="5"/>
      <c r="S10" s="5"/>
      <c r="T10" s="5"/>
      <c r="U10" s="5"/>
      <c r="V10" s="5"/>
      <c r="W10" s="5"/>
      <c r="X10" s="5"/>
      <c r="Y10" s="5"/>
      <c r="Z10" s="5"/>
    </row>
    <row r="11" spans="1:26" ht="13.5" customHeight="1" x14ac:dyDescent="0.3">
      <c r="A11" s="5"/>
      <c r="B11" s="7"/>
      <c r="C11" s="345"/>
      <c r="D11" s="345"/>
      <c r="E11" s="345"/>
      <c r="F11" s="345"/>
      <c r="G11" s="345"/>
      <c r="H11" s="345"/>
      <c r="I11" s="345"/>
      <c r="J11" s="345"/>
      <c r="K11" s="345"/>
      <c r="L11" s="5"/>
      <c r="M11" s="5"/>
      <c r="N11" s="5"/>
      <c r="O11" s="5"/>
      <c r="P11" s="5"/>
      <c r="Q11" s="5"/>
      <c r="R11" s="5"/>
      <c r="S11" s="5"/>
      <c r="T11" s="5"/>
      <c r="U11" s="5"/>
      <c r="V11" s="5"/>
      <c r="W11" s="5"/>
      <c r="X11" s="5"/>
      <c r="Y11" s="5"/>
      <c r="Z11" s="5"/>
    </row>
    <row r="12" spans="1:26" ht="22.5" customHeight="1" x14ac:dyDescent="0.3">
      <c r="A12" s="5"/>
      <c r="B12" s="117" t="s">
        <v>23</v>
      </c>
      <c r="C12" s="399"/>
      <c r="D12" s="400"/>
      <c r="E12" s="400"/>
      <c r="F12" s="400"/>
      <c r="G12" s="400"/>
      <c r="H12" s="400"/>
      <c r="I12" s="400"/>
      <c r="J12" s="400"/>
      <c r="K12" s="401"/>
      <c r="L12" s="5"/>
      <c r="M12" s="5"/>
      <c r="N12" s="5"/>
      <c r="O12" s="5"/>
      <c r="P12" s="5"/>
      <c r="Q12" s="5"/>
      <c r="R12" s="5"/>
      <c r="S12" s="5"/>
      <c r="T12" s="5"/>
      <c r="U12" s="5"/>
      <c r="V12" s="5"/>
      <c r="W12" s="5"/>
      <c r="X12" s="5"/>
      <c r="Y12" s="5"/>
      <c r="Z12" s="5"/>
    </row>
    <row r="13" spans="1:26" ht="26.25" customHeight="1" x14ac:dyDescent="0.3">
      <c r="A13" s="5"/>
      <c r="B13" s="6" t="s">
        <v>24</v>
      </c>
      <c r="C13" s="399"/>
      <c r="D13" s="400"/>
      <c r="E13" s="400"/>
      <c r="F13" s="400"/>
      <c r="G13" s="400"/>
      <c r="H13" s="400"/>
      <c r="I13" s="400"/>
      <c r="J13" s="400"/>
      <c r="K13" s="401"/>
      <c r="L13" s="5"/>
      <c r="M13" s="5"/>
      <c r="N13" s="5"/>
      <c r="O13" s="5"/>
      <c r="P13" s="5"/>
      <c r="Q13" s="5"/>
      <c r="R13" s="5"/>
      <c r="S13" s="5"/>
      <c r="T13" s="5"/>
      <c r="U13" s="5"/>
      <c r="V13" s="5"/>
      <c r="W13" s="5"/>
      <c r="X13" s="5"/>
      <c r="Y13" s="5"/>
      <c r="Z13" s="5"/>
    </row>
    <row r="14" spans="1:26" ht="13.5" customHeight="1" x14ac:dyDescent="0.3">
      <c r="A14" s="5"/>
      <c r="B14" s="7"/>
      <c r="C14" s="399"/>
      <c r="D14" s="400"/>
      <c r="E14" s="400"/>
      <c r="F14" s="400"/>
      <c r="G14" s="400"/>
      <c r="H14" s="400"/>
      <c r="I14" s="400"/>
      <c r="J14" s="400"/>
      <c r="K14" s="401"/>
      <c r="L14" s="5"/>
      <c r="M14" s="5"/>
      <c r="N14" s="5"/>
      <c r="O14" s="5"/>
      <c r="P14" s="5"/>
      <c r="Q14" s="5"/>
      <c r="R14" s="5"/>
      <c r="S14" s="5"/>
      <c r="T14" s="5"/>
      <c r="U14" s="5"/>
      <c r="V14" s="5"/>
      <c r="W14" s="5"/>
      <c r="X14" s="5"/>
      <c r="Y14" s="5"/>
      <c r="Z14" s="5"/>
    </row>
    <row r="15" spans="1:26" ht="13.5" customHeight="1" x14ac:dyDescent="0.3">
      <c r="A15" s="5"/>
      <c r="B15" s="6" t="s">
        <v>25</v>
      </c>
      <c r="C15" s="399"/>
      <c r="D15" s="400"/>
      <c r="E15" s="400"/>
      <c r="F15" s="400"/>
      <c r="G15" s="400"/>
      <c r="H15" s="400"/>
      <c r="I15" s="400"/>
      <c r="J15" s="400"/>
      <c r="K15" s="401"/>
      <c r="L15" s="5"/>
      <c r="M15" s="5"/>
      <c r="N15" s="5"/>
      <c r="O15" s="5"/>
      <c r="P15" s="5"/>
      <c r="Q15" s="5"/>
      <c r="R15" s="5"/>
      <c r="S15" s="5"/>
      <c r="T15" s="5"/>
      <c r="U15" s="5"/>
      <c r="V15" s="5"/>
      <c r="W15" s="5"/>
      <c r="X15" s="5"/>
      <c r="Y15" s="5"/>
      <c r="Z15" s="5"/>
    </row>
    <row r="16" spans="1:26" ht="13.5" customHeight="1" x14ac:dyDescent="0.3">
      <c r="A16" s="5"/>
      <c r="B16" s="6" t="s">
        <v>26</v>
      </c>
      <c r="C16" s="399"/>
      <c r="D16" s="400"/>
      <c r="E16" s="400"/>
      <c r="F16" s="400"/>
      <c r="G16" s="400"/>
      <c r="H16" s="400"/>
      <c r="I16" s="400"/>
      <c r="J16" s="400"/>
      <c r="K16" s="401"/>
      <c r="L16" s="5"/>
      <c r="M16" s="5"/>
      <c r="N16" s="5"/>
      <c r="O16" s="5"/>
      <c r="P16" s="5"/>
      <c r="Q16" s="5"/>
      <c r="R16" s="5"/>
      <c r="S16" s="5"/>
      <c r="T16" s="5"/>
      <c r="U16" s="5"/>
      <c r="V16" s="5"/>
      <c r="W16" s="5"/>
      <c r="X16" s="5"/>
      <c r="Y16" s="5"/>
      <c r="Z16" s="5"/>
    </row>
    <row r="17" spans="1:26" ht="13.5" customHeight="1" x14ac:dyDescent="0.3">
      <c r="A17" s="5"/>
      <c r="B17" s="118" t="s">
        <v>27</v>
      </c>
      <c r="C17" s="399"/>
      <c r="D17" s="400"/>
      <c r="E17" s="400"/>
      <c r="F17" s="400"/>
      <c r="G17" s="400"/>
      <c r="H17" s="400"/>
      <c r="I17" s="400"/>
      <c r="J17" s="400"/>
      <c r="K17" s="401"/>
      <c r="L17" s="5"/>
      <c r="M17" s="5"/>
      <c r="N17" s="5"/>
      <c r="O17" s="5"/>
      <c r="P17" s="5"/>
      <c r="Q17" s="5"/>
      <c r="R17" s="5"/>
      <c r="S17" s="5"/>
      <c r="T17" s="5"/>
      <c r="U17" s="5"/>
      <c r="V17" s="5"/>
      <c r="W17" s="5"/>
      <c r="X17" s="5"/>
      <c r="Y17" s="5"/>
      <c r="Z17" s="5"/>
    </row>
    <row r="18" spans="1:26" ht="13.5" customHeight="1" x14ac:dyDescent="0.3">
      <c r="A18" s="5"/>
      <c r="B18" s="7"/>
      <c r="C18" s="345"/>
      <c r="D18" s="345"/>
      <c r="E18" s="345"/>
      <c r="F18" s="345"/>
      <c r="G18" s="345"/>
      <c r="H18" s="345"/>
      <c r="I18" s="345"/>
      <c r="J18" s="345"/>
      <c r="K18" s="345"/>
      <c r="L18" s="5"/>
      <c r="M18" s="5"/>
      <c r="N18" s="5"/>
      <c r="O18" s="5"/>
      <c r="P18" s="5"/>
      <c r="Q18" s="5"/>
      <c r="R18" s="5"/>
      <c r="S18" s="5"/>
      <c r="T18" s="5"/>
      <c r="U18" s="5"/>
      <c r="V18" s="5"/>
      <c r="W18" s="5"/>
      <c r="X18" s="5"/>
      <c r="Y18" s="5"/>
      <c r="Z18" s="5"/>
    </row>
    <row r="19" spans="1:26" ht="13.5" customHeight="1" x14ac:dyDescent="0.3">
      <c r="A19" s="5"/>
      <c r="B19" s="7"/>
      <c r="C19" s="345"/>
      <c r="D19" s="345"/>
      <c r="E19" s="345"/>
      <c r="F19" s="345"/>
      <c r="G19" s="345"/>
      <c r="H19" s="345"/>
      <c r="I19" s="345"/>
      <c r="J19" s="345"/>
      <c r="K19" s="345"/>
      <c r="L19" s="5"/>
      <c r="M19" s="5"/>
      <c r="N19" s="5"/>
      <c r="O19" s="5"/>
      <c r="P19" s="5"/>
      <c r="Q19" s="5"/>
      <c r="R19" s="5"/>
      <c r="S19" s="5"/>
      <c r="T19" s="5"/>
      <c r="U19" s="5"/>
      <c r="V19" s="5"/>
      <c r="W19" s="5"/>
      <c r="X19" s="5"/>
      <c r="Y19" s="5"/>
      <c r="Z19" s="5"/>
    </row>
    <row r="20" spans="1:26" ht="13.5" customHeight="1" x14ac:dyDescent="0.3">
      <c r="A20" s="5"/>
      <c r="B20" s="119" t="s">
        <v>28</v>
      </c>
      <c r="C20" s="120"/>
      <c r="D20" s="120"/>
      <c r="E20" s="120"/>
      <c r="F20" s="408"/>
      <c r="G20" s="409"/>
      <c r="H20" s="5"/>
      <c r="I20" s="5"/>
      <c r="J20" s="5"/>
      <c r="K20" s="5"/>
      <c r="L20" s="5"/>
      <c r="M20" s="5"/>
      <c r="N20" s="5"/>
      <c r="O20" s="5"/>
      <c r="P20" s="5"/>
      <c r="Q20" s="5"/>
      <c r="R20" s="5"/>
      <c r="S20" s="5"/>
      <c r="T20" s="5"/>
      <c r="U20" s="5"/>
      <c r="V20" s="5"/>
      <c r="W20" s="5"/>
      <c r="X20" s="5"/>
      <c r="Y20" s="5"/>
      <c r="Z20" s="5"/>
    </row>
    <row r="21" spans="1:26" ht="13.5" customHeight="1" x14ac:dyDescent="0.3">
      <c r="A21" s="5"/>
      <c r="B21" s="385" t="s">
        <v>29</v>
      </c>
      <c r="C21" s="385" t="s">
        <v>30</v>
      </c>
      <c r="D21" s="406" t="s">
        <v>31</v>
      </c>
      <c r="E21" s="401"/>
      <c r="F21" s="385" t="s">
        <v>32</v>
      </c>
      <c r="G21" s="385" t="s">
        <v>33</v>
      </c>
      <c r="H21" s="5"/>
      <c r="I21" s="5"/>
      <c r="J21" s="5"/>
      <c r="K21" s="5"/>
      <c r="L21" s="5"/>
      <c r="M21" s="5"/>
      <c r="N21" s="5"/>
      <c r="O21" s="5"/>
      <c r="P21" s="5"/>
      <c r="Q21" s="5"/>
      <c r="R21" s="5"/>
      <c r="S21" s="5"/>
      <c r="T21" s="5"/>
      <c r="U21" s="5"/>
      <c r="V21" s="5"/>
      <c r="W21" s="5"/>
      <c r="X21" s="5"/>
      <c r="Y21" s="5"/>
      <c r="Z21" s="5"/>
    </row>
    <row r="22" spans="1:26" ht="13.5" customHeight="1" x14ac:dyDescent="0.3">
      <c r="A22" s="5"/>
      <c r="B22" s="360">
        <v>1</v>
      </c>
      <c r="C22" s="121" t="s">
        <v>34</v>
      </c>
      <c r="D22" s="404"/>
      <c r="E22" s="401"/>
      <c r="F22" s="383"/>
      <c r="G22" s="383"/>
      <c r="H22" s="5"/>
      <c r="I22" s="5"/>
      <c r="J22" s="5"/>
      <c r="K22" s="5"/>
      <c r="L22" s="5"/>
      <c r="M22" s="5"/>
      <c r="N22" s="5"/>
      <c r="O22" s="5"/>
      <c r="P22" s="5"/>
      <c r="Q22" s="5"/>
      <c r="R22" s="5"/>
      <c r="S22" s="5"/>
      <c r="T22" s="5"/>
      <c r="U22" s="5"/>
      <c r="V22" s="5"/>
      <c r="W22" s="5"/>
      <c r="X22" s="5"/>
      <c r="Y22" s="5"/>
      <c r="Z22" s="5"/>
    </row>
    <row r="23" spans="1:26" ht="13.5" customHeight="1" x14ac:dyDescent="0.3">
      <c r="A23" s="5"/>
      <c r="B23" s="122"/>
      <c r="C23" s="344"/>
      <c r="D23" s="404"/>
      <c r="E23" s="401"/>
      <c r="F23" s="123"/>
      <c r="G23" s="383"/>
      <c r="H23" s="5"/>
      <c r="I23" s="5"/>
      <c r="J23" s="5"/>
      <c r="K23" s="5"/>
      <c r="L23" s="5"/>
      <c r="M23" s="5"/>
      <c r="N23" s="5"/>
      <c r="O23" s="5"/>
      <c r="P23" s="5"/>
      <c r="Q23" s="5"/>
      <c r="R23" s="5"/>
      <c r="S23" s="5"/>
      <c r="T23" s="5"/>
      <c r="U23" s="5"/>
      <c r="V23" s="5"/>
      <c r="W23" s="5"/>
      <c r="X23" s="5"/>
      <c r="Y23" s="5"/>
      <c r="Z23" s="5"/>
    </row>
    <row r="24" spans="1:26" ht="13.5" customHeight="1" x14ac:dyDescent="0.3">
      <c r="A24" s="5"/>
      <c r="B24" s="122"/>
      <c r="C24" s="344"/>
      <c r="D24" s="404"/>
      <c r="E24" s="401"/>
      <c r="F24" s="123"/>
      <c r="G24" s="383"/>
      <c r="H24" s="5"/>
      <c r="I24" s="5"/>
      <c r="J24" s="5"/>
      <c r="K24" s="5"/>
      <c r="L24" s="5"/>
      <c r="M24" s="5"/>
      <c r="N24" s="5"/>
      <c r="O24" s="5"/>
      <c r="P24" s="5"/>
      <c r="Q24" s="5"/>
      <c r="R24" s="5"/>
      <c r="S24" s="5"/>
      <c r="T24" s="5"/>
      <c r="U24" s="5"/>
      <c r="V24" s="5"/>
      <c r="W24" s="5"/>
      <c r="X24" s="5"/>
      <c r="Y24" s="5"/>
      <c r="Z24" s="5"/>
    </row>
    <row r="25" spans="1:26" ht="13.5" customHeight="1" x14ac:dyDescent="0.3">
      <c r="A25" s="5"/>
      <c r="B25" s="122"/>
      <c r="C25" s="344"/>
      <c r="D25" s="404"/>
      <c r="E25" s="401"/>
      <c r="F25" s="123"/>
      <c r="G25" s="383"/>
      <c r="H25" s="5"/>
      <c r="I25" s="5"/>
      <c r="J25" s="5"/>
      <c r="K25" s="5"/>
      <c r="L25" s="5"/>
      <c r="M25" s="5"/>
      <c r="N25" s="5"/>
      <c r="O25" s="5"/>
      <c r="P25" s="5"/>
      <c r="Q25" s="5"/>
      <c r="R25" s="5"/>
      <c r="S25" s="5"/>
      <c r="T25" s="5"/>
      <c r="U25" s="5"/>
      <c r="V25" s="5"/>
      <c r="W25" s="5"/>
      <c r="X25" s="5"/>
      <c r="Y25" s="5"/>
      <c r="Z25" s="5"/>
    </row>
    <row r="26" spans="1:26" ht="13.5" customHeight="1" x14ac:dyDescent="0.3">
      <c r="A26" s="5"/>
      <c r="B26" s="122"/>
      <c r="C26" s="344"/>
      <c r="D26" s="404"/>
      <c r="E26" s="401"/>
      <c r="F26" s="123"/>
      <c r="G26" s="383"/>
      <c r="H26" s="5"/>
      <c r="I26" s="5"/>
      <c r="J26" s="5"/>
      <c r="K26" s="5"/>
      <c r="L26" s="5"/>
      <c r="M26" s="5"/>
      <c r="N26" s="5"/>
      <c r="O26" s="5"/>
      <c r="P26" s="5"/>
      <c r="Q26" s="5"/>
      <c r="R26" s="5"/>
      <c r="S26" s="5"/>
      <c r="T26" s="5"/>
      <c r="U26" s="5"/>
      <c r="V26" s="5"/>
      <c r="W26" s="5"/>
      <c r="X26" s="5"/>
      <c r="Y26" s="5"/>
      <c r="Z26" s="5"/>
    </row>
    <row r="27" spans="1:26" ht="13.5" customHeight="1" x14ac:dyDescent="0.3">
      <c r="A27" s="5"/>
      <c r="B27" s="122"/>
      <c r="C27" s="344"/>
      <c r="D27" s="404"/>
      <c r="E27" s="401"/>
      <c r="F27" s="123"/>
      <c r="G27" s="383"/>
      <c r="H27" s="5"/>
      <c r="I27" s="5"/>
      <c r="J27" s="5"/>
      <c r="K27" s="5"/>
      <c r="L27" s="5"/>
      <c r="M27" s="5"/>
      <c r="N27" s="5"/>
      <c r="O27" s="5"/>
      <c r="P27" s="5"/>
      <c r="Q27" s="5"/>
      <c r="R27" s="5"/>
      <c r="S27" s="5"/>
      <c r="T27" s="5"/>
      <c r="U27" s="5"/>
      <c r="V27" s="5"/>
      <c r="W27" s="5"/>
      <c r="X27" s="5"/>
      <c r="Y27" s="5"/>
      <c r="Z27" s="5"/>
    </row>
    <row r="28" spans="1:26" ht="13.5" customHeight="1" x14ac:dyDescent="0.3">
      <c r="A28" s="5"/>
      <c r="B28" s="5"/>
      <c r="C28" s="5"/>
      <c r="D28" s="5"/>
      <c r="E28" s="5"/>
      <c r="F28" s="5"/>
      <c r="G28" s="8"/>
      <c r="H28" s="5"/>
      <c r="I28" s="5"/>
      <c r="J28" s="5"/>
      <c r="K28" s="5"/>
      <c r="L28" s="5"/>
      <c r="M28" s="5"/>
      <c r="N28" s="5"/>
      <c r="O28" s="5"/>
      <c r="P28" s="5"/>
      <c r="Q28" s="5"/>
      <c r="R28" s="5"/>
      <c r="S28" s="5"/>
      <c r="T28" s="5"/>
      <c r="U28" s="5"/>
      <c r="V28" s="5"/>
      <c r="W28" s="5"/>
      <c r="X28" s="5"/>
      <c r="Y28" s="5"/>
      <c r="Z28" s="5"/>
    </row>
    <row r="29" spans="1:26" ht="13.5" customHeight="1" x14ac:dyDescent="0.3">
      <c r="A29" s="5"/>
      <c r="B29" s="413" t="s">
        <v>35</v>
      </c>
      <c r="C29" s="400"/>
      <c r="D29" s="400"/>
      <c r="E29" s="400"/>
      <c r="F29" s="400"/>
      <c r="G29" s="400"/>
      <c r="H29" s="400"/>
      <c r="I29" s="400"/>
      <c r="J29" s="400"/>
      <c r="K29" s="401"/>
      <c r="L29" s="5"/>
      <c r="M29" s="5"/>
      <c r="N29" s="5"/>
      <c r="O29" s="5"/>
      <c r="P29" s="5"/>
      <c r="Q29" s="5"/>
      <c r="R29" s="5"/>
      <c r="S29" s="5"/>
      <c r="T29" s="5"/>
      <c r="U29" s="5"/>
      <c r="V29" s="5"/>
      <c r="W29" s="5"/>
      <c r="X29" s="5"/>
      <c r="Y29" s="5"/>
      <c r="Z29" s="5"/>
    </row>
    <row r="30" spans="1:26" ht="13.5" customHeight="1" x14ac:dyDescent="0.3">
      <c r="A30" s="5"/>
      <c r="B30" s="385" t="s">
        <v>29</v>
      </c>
      <c r="C30" s="410" t="s">
        <v>36</v>
      </c>
      <c r="D30" s="400"/>
      <c r="E30" s="400"/>
      <c r="F30" s="401"/>
      <c r="G30" s="406" t="s">
        <v>37</v>
      </c>
      <c r="H30" s="401"/>
      <c r="I30" s="385" t="s">
        <v>32</v>
      </c>
      <c r="J30" s="384" t="s">
        <v>38</v>
      </c>
      <c r="K30" s="124" t="s">
        <v>39</v>
      </c>
      <c r="L30" s="5"/>
      <c r="M30" s="5"/>
      <c r="N30" s="5"/>
      <c r="O30" s="5"/>
      <c r="P30" s="5"/>
      <c r="Q30" s="5"/>
      <c r="R30" s="5"/>
      <c r="S30" s="5"/>
      <c r="T30" s="5"/>
      <c r="U30" s="5"/>
      <c r="V30" s="5"/>
      <c r="W30" s="5"/>
      <c r="X30" s="5"/>
      <c r="Y30" s="5"/>
      <c r="Z30" s="5"/>
    </row>
    <row r="31" spans="1:26" ht="13.5" customHeight="1" x14ac:dyDescent="0.3">
      <c r="A31" s="5"/>
      <c r="B31" s="360">
        <v>1</v>
      </c>
      <c r="C31" s="405" t="s">
        <v>40</v>
      </c>
      <c r="D31" s="400"/>
      <c r="E31" s="400"/>
      <c r="F31" s="401"/>
      <c r="G31" s="399" t="s">
        <v>41</v>
      </c>
      <c r="H31" s="401"/>
      <c r="I31" s="380"/>
      <c r="J31" s="380"/>
      <c r="K31" s="361"/>
      <c r="L31" s="5"/>
      <c r="M31" s="5"/>
      <c r="N31" s="5"/>
      <c r="O31" s="5"/>
      <c r="P31" s="5"/>
      <c r="Q31" s="5"/>
      <c r="R31" s="5"/>
      <c r="S31" s="5"/>
      <c r="T31" s="5"/>
      <c r="U31" s="5"/>
      <c r="V31" s="5"/>
      <c r="W31" s="5"/>
      <c r="X31" s="5"/>
      <c r="Y31" s="5"/>
      <c r="Z31" s="5"/>
    </row>
    <row r="32" spans="1:26" ht="13.5" customHeight="1" x14ac:dyDescent="0.3">
      <c r="A32" s="5"/>
      <c r="B32" s="122"/>
      <c r="C32" s="405"/>
      <c r="D32" s="400"/>
      <c r="E32" s="400"/>
      <c r="F32" s="401"/>
      <c r="G32" s="399"/>
      <c r="H32" s="401"/>
      <c r="I32" s="125"/>
      <c r="J32" s="125"/>
      <c r="K32" s="361"/>
      <c r="L32" s="5"/>
      <c r="M32" s="5"/>
      <c r="N32" s="5"/>
      <c r="O32" s="5"/>
      <c r="P32" s="5"/>
      <c r="Q32" s="5"/>
      <c r="R32" s="5"/>
      <c r="S32" s="5"/>
      <c r="T32" s="5"/>
      <c r="U32" s="5"/>
      <c r="V32" s="5"/>
      <c r="W32" s="5"/>
      <c r="X32" s="5"/>
      <c r="Y32" s="5"/>
      <c r="Z32" s="5"/>
    </row>
    <row r="33" spans="1:26" ht="13.5" customHeight="1" x14ac:dyDescent="0.3">
      <c r="A33" s="5"/>
      <c r="B33" s="122"/>
      <c r="C33" s="411"/>
      <c r="D33" s="400"/>
      <c r="E33" s="400"/>
      <c r="F33" s="401"/>
      <c r="G33" s="399"/>
      <c r="H33" s="401"/>
      <c r="I33" s="380"/>
      <c r="J33" s="380"/>
      <c r="K33" s="361"/>
      <c r="L33" s="5"/>
      <c r="M33" s="5"/>
      <c r="N33" s="5"/>
      <c r="O33" s="5"/>
      <c r="P33" s="5"/>
      <c r="Q33" s="5"/>
      <c r="R33" s="5"/>
      <c r="S33" s="5"/>
      <c r="T33" s="5"/>
      <c r="U33" s="5"/>
      <c r="V33" s="5"/>
      <c r="W33" s="5"/>
      <c r="X33" s="5"/>
      <c r="Y33" s="5"/>
      <c r="Z33" s="5"/>
    </row>
    <row r="34" spans="1:26" ht="13.5" customHeight="1" x14ac:dyDescent="0.3">
      <c r="A34" s="5"/>
      <c r="B34" s="122"/>
      <c r="C34" s="402"/>
      <c r="D34" s="400"/>
      <c r="E34" s="400"/>
      <c r="F34" s="401"/>
      <c r="G34" s="399"/>
      <c r="H34" s="401"/>
      <c r="I34" s="380"/>
      <c r="J34" s="380"/>
      <c r="K34" s="361"/>
      <c r="L34" s="5"/>
      <c r="M34" s="5"/>
      <c r="N34" s="5"/>
      <c r="O34" s="5"/>
      <c r="P34" s="5"/>
      <c r="Q34" s="5"/>
      <c r="R34" s="5"/>
      <c r="S34" s="5"/>
      <c r="T34" s="5"/>
      <c r="U34" s="5"/>
      <c r="V34" s="5"/>
      <c r="W34" s="5"/>
      <c r="X34" s="5"/>
      <c r="Y34" s="5"/>
      <c r="Z34" s="5"/>
    </row>
    <row r="35" spans="1:26" ht="13.5" customHeight="1" x14ac:dyDescent="0.3">
      <c r="A35" s="5"/>
      <c r="B35" s="122"/>
      <c r="C35" s="402"/>
      <c r="D35" s="400"/>
      <c r="E35" s="400"/>
      <c r="F35" s="401"/>
      <c r="G35" s="399"/>
      <c r="H35" s="401"/>
      <c r="I35" s="380"/>
      <c r="J35" s="380"/>
      <c r="K35" s="361"/>
      <c r="L35" s="5"/>
      <c r="M35" s="5"/>
      <c r="N35" s="5"/>
      <c r="O35" s="5"/>
      <c r="P35" s="5"/>
      <c r="Q35" s="5"/>
      <c r="R35" s="5"/>
      <c r="S35" s="5"/>
      <c r="T35" s="5"/>
      <c r="U35" s="5"/>
      <c r="V35" s="5"/>
      <c r="W35" s="5"/>
      <c r="X35" s="5"/>
      <c r="Y35" s="5"/>
      <c r="Z35" s="5"/>
    </row>
    <row r="36" spans="1:26" ht="13.5" customHeight="1" x14ac:dyDescent="0.3">
      <c r="A36" s="5"/>
      <c r="B36" s="122"/>
      <c r="C36" s="402"/>
      <c r="D36" s="400"/>
      <c r="E36" s="400"/>
      <c r="F36" s="401"/>
      <c r="G36" s="399"/>
      <c r="H36" s="401"/>
      <c r="I36" s="380"/>
      <c r="J36" s="380"/>
      <c r="K36" s="361"/>
      <c r="L36" s="5"/>
      <c r="M36" s="5"/>
      <c r="N36" s="5"/>
      <c r="O36" s="5"/>
      <c r="P36" s="5"/>
      <c r="Q36" s="5"/>
      <c r="R36" s="5"/>
      <c r="S36" s="5"/>
      <c r="T36" s="5"/>
      <c r="U36" s="5"/>
      <c r="V36" s="5"/>
      <c r="W36" s="5"/>
      <c r="X36" s="5"/>
      <c r="Y36" s="5"/>
      <c r="Z36" s="5"/>
    </row>
    <row r="37" spans="1:26" ht="13.5" customHeight="1" x14ac:dyDescent="0.3">
      <c r="A37" s="5"/>
      <c r="B37" s="347"/>
      <c r="C37" s="347"/>
      <c r="D37" s="347"/>
      <c r="E37" s="347"/>
      <c r="F37" s="347"/>
      <c r="G37" s="348"/>
      <c r="H37" s="347"/>
      <c r="I37" s="347"/>
      <c r="J37" s="347"/>
      <c r="K37" s="347"/>
      <c r="L37" s="5"/>
      <c r="M37" s="5"/>
      <c r="N37" s="5"/>
      <c r="O37" s="5"/>
      <c r="P37" s="5"/>
      <c r="Q37" s="5"/>
      <c r="R37" s="5"/>
      <c r="S37" s="5"/>
      <c r="T37" s="5"/>
      <c r="U37" s="5"/>
      <c r="V37" s="5"/>
      <c r="W37" s="5"/>
      <c r="X37" s="5"/>
      <c r="Y37" s="5"/>
      <c r="Z37" s="5"/>
    </row>
    <row r="38" spans="1:26" ht="13.5" customHeight="1" x14ac:dyDescent="0.3">
      <c r="A38" s="5"/>
      <c r="B38" s="5"/>
      <c r="C38" s="5"/>
      <c r="D38" s="5"/>
      <c r="E38" s="5"/>
      <c r="F38" s="5"/>
      <c r="G38" s="8"/>
      <c r="H38" s="5"/>
      <c r="I38" s="5"/>
      <c r="J38" s="5"/>
      <c r="K38" s="5"/>
      <c r="L38" s="5"/>
      <c r="M38" s="5"/>
      <c r="N38" s="5"/>
      <c r="O38" s="5"/>
      <c r="P38" s="5"/>
      <c r="Q38" s="5"/>
      <c r="R38" s="5"/>
      <c r="S38" s="5"/>
      <c r="T38" s="5"/>
      <c r="U38" s="5"/>
      <c r="V38" s="5"/>
      <c r="W38" s="5"/>
      <c r="X38" s="5"/>
      <c r="Y38" s="5"/>
      <c r="Z38" s="5"/>
    </row>
    <row r="39" spans="1:26" ht="13.5" customHeight="1" x14ac:dyDescent="0.3">
      <c r="A39" s="5"/>
      <c r="B39" s="5"/>
      <c r="C39" s="5"/>
      <c r="D39" s="5"/>
      <c r="E39" s="5"/>
      <c r="F39" s="5"/>
      <c r="G39" s="8"/>
      <c r="H39" s="5"/>
      <c r="I39" s="5"/>
      <c r="J39" s="5"/>
      <c r="K39" s="5"/>
      <c r="L39" s="5"/>
      <c r="M39" s="5"/>
      <c r="N39" s="5"/>
      <c r="O39" s="5"/>
      <c r="P39" s="5"/>
      <c r="Q39" s="5"/>
      <c r="R39" s="5"/>
      <c r="S39" s="5"/>
      <c r="T39" s="5"/>
      <c r="U39" s="5"/>
      <c r="V39" s="5"/>
      <c r="W39" s="5"/>
      <c r="X39" s="5"/>
      <c r="Y39" s="5"/>
      <c r="Z39" s="5"/>
    </row>
    <row r="40" spans="1:26" ht="13.5" customHeight="1" x14ac:dyDescent="0.3">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13.5" customHeight="1" x14ac:dyDescent="0.3">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13.5" customHeight="1" x14ac:dyDescent="0.3">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13.5" customHeight="1" x14ac:dyDescent="0.3">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13.5" customHeight="1" x14ac:dyDescent="0.3">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13.5" customHeight="1" x14ac:dyDescent="0.3">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13.5" customHeight="1" x14ac:dyDescent="0.3">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3.5" customHeight="1" x14ac:dyDescent="0.3">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3.5" customHeight="1" x14ac:dyDescent="0.3">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3.5" customHeight="1" x14ac:dyDescent="0.3">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3.5" customHeight="1" x14ac:dyDescent="0.3">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3.5" customHeight="1" x14ac:dyDescent="0.3">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3.5" customHeight="1" x14ac:dyDescent="0.3">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3.5" customHeight="1" x14ac:dyDescent="0.3">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3.5" customHeight="1" x14ac:dyDescent="0.3">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3.5" customHeight="1" x14ac:dyDescent="0.3">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3.5" customHeight="1" x14ac:dyDescent="0.3">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3.5" customHeight="1" x14ac:dyDescent="0.3">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3.5" customHeight="1" x14ac:dyDescent="0.3">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3.5" customHeight="1" x14ac:dyDescent="0.3">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3.5" customHeight="1" x14ac:dyDescent="0.3">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3.5" customHeight="1" x14ac:dyDescent="0.3">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3.5" customHeight="1" x14ac:dyDescent="0.3">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3.5" customHeight="1" x14ac:dyDescent="0.3">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3.5" customHeight="1" x14ac:dyDescent="0.3">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3.5" customHeight="1" x14ac:dyDescent="0.3">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3.5" customHeight="1" x14ac:dyDescent="0.3">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3.5" customHeight="1" x14ac:dyDescent="0.3">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3.5" customHeight="1" x14ac:dyDescent="0.3">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3.5" customHeight="1" x14ac:dyDescent="0.3">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3.5" customHeight="1" x14ac:dyDescent="0.3">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3.5" customHeight="1" x14ac:dyDescent="0.3">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3.5" customHeight="1" x14ac:dyDescent="0.3">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3.5" customHeight="1" x14ac:dyDescent="0.3">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3.5" customHeight="1" x14ac:dyDescent="0.3">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3.5" customHeight="1" x14ac:dyDescent="0.3">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3.5" customHeight="1" x14ac:dyDescent="0.3">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3.5" customHeight="1" x14ac:dyDescent="0.3">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3.5" customHeight="1" x14ac:dyDescent="0.3">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3.5" customHeight="1" x14ac:dyDescent="0.3">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3.5" customHeight="1" x14ac:dyDescent="0.3">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3.5" customHeight="1" x14ac:dyDescent="0.3">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3.5" customHeight="1" x14ac:dyDescent="0.3">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3.5" customHeight="1" x14ac:dyDescent="0.3">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3.5" customHeight="1" x14ac:dyDescent="0.3">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3.5" customHeight="1" x14ac:dyDescent="0.3">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3.5" customHeight="1" x14ac:dyDescent="0.3">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3.5" customHeight="1" x14ac:dyDescent="0.3">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3.5" customHeight="1" x14ac:dyDescent="0.3">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3.5" customHeight="1" x14ac:dyDescent="0.3">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3.5" customHeight="1" x14ac:dyDescent="0.3">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3.5" customHeight="1" x14ac:dyDescent="0.3">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3.5" customHeight="1" x14ac:dyDescent="0.3">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3.5" customHeight="1" x14ac:dyDescent="0.3">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3.5" customHeight="1" x14ac:dyDescent="0.3">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3.5" customHeight="1" x14ac:dyDescent="0.3">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3.5" customHeight="1" x14ac:dyDescent="0.3">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3.5" customHeight="1" x14ac:dyDescent="0.3">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3.5" customHeight="1" x14ac:dyDescent="0.3">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3.5" customHeight="1" x14ac:dyDescent="0.3">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3.5" customHeight="1" x14ac:dyDescent="0.3">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3.5" customHeight="1" x14ac:dyDescent="0.3">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3.5" customHeight="1" x14ac:dyDescent="0.3">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3.5" customHeight="1" x14ac:dyDescent="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3.5" customHeight="1" x14ac:dyDescent="0.3">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3.5" customHeight="1" x14ac:dyDescent="0.3">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3.5" customHeight="1" x14ac:dyDescent="0.3">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3.5" customHeight="1" x14ac:dyDescent="0.3">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3.5" customHeight="1" x14ac:dyDescent="0.3">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3.5" customHeight="1" x14ac:dyDescent="0.3">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3.5" customHeight="1" x14ac:dyDescent="0.3">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3.5" customHeight="1" x14ac:dyDescent="0.3">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3.5" customHeight="1" x14ac:dyDescent="0.3">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3.5" customHeight="1" x14ac:dyDescent="0.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3.5" customHeight="1" x14ac:dyDescent="0.3">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3.5" customHeight="1" x14ac:dyDescent="0.3">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3.5" customHeight="1" x14ac:dyDescent="0.3">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3.5" customHeight="1" x14ac:dyDescent="0.3">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3.5" customHeight="1" x14ac:dyDescent="0.3">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3.5" customHeight="1" x14ac:dyDescent="0.3">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3.5" customHeight="1" x14ac:dyDescent="0.3">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3.5" customHeight="1" x14ac:dyDescent="0.3">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3.5" customHeight="1" x14ac:dyDescent="0.3">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3.5" customHeight="1" x14ac:dyDescent="0.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3.5" customHeight="1" x14ac:dyDescent="0.3">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3.5" customHeight="1" x14ac:dyDescent="0.3">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3.5" customHeight="1" x14ac:dyDescent="0.3">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3.5" customHeight="1" x14ac:dyDescent="0.3">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3.5" customHeight="1" x14ac:dyDescent="0.3">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3.5" customHeight="1" x14ac:dyDescent="0.3">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3.5" customHeight="1" x14ac:dyDescent="0.3">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3.5" customHeight="1" x14ac:dyDescent="0.3">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3.5" customHeight="1" x14ac:dyDescent="0.3">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3.5" customHeight="1" x14ac:dyDescent="0.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3.5" customHeight="1" x14ac:dyDescent="0.3">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3.5" customHeight="1" x14ac:dyDescent="0.3">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3.5" customHeight="1" x14ac:dyDescent="0.3">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3.5" customHeight="1" x14ac:dyDescent="0.3">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3.5" customHeight="1" x14ac:dyDescent="0.3">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3.5" customHeight="1" x14ac:dyDescent="0.3">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3.5" customHeight="1" x14ac:dyDescent="0.3">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3.5" customHeight="1" x14ac:dyDescent="0.3">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3.5" customHeight="1" x14ac:dyDescent="0.3">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3.5" customHeight="1" x14ac:dyDescent="0.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3.5" customHeight="1" x14ac:dyDescent="0.3">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3.5" customHeight="1" x14ac:dyDescent="0.3">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3.5" customHeight="1" x14ac:dyDescent="0.3">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3.5" customHeight="1" x14ac:dyDescent="0.3">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3.5" customHeight="1" x14ac:dyDescent="0.3">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3.5" customHeight="1" x14ac:dyDescent="0.3">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3.5" customHeight="1" x14ac:dyDescent="0.3">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3.5" customHeight="1" x14ac:dyDescent="0.3">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3.5" customHeight="1" x14ac:dyDescent="0.3">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3.5" customHeight="1" x14ac:dyDescent="0.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3.5" customHeight="1" x14ac:dyDescent="0.3">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3.5" customHeight="1" x14ac:dyDescent="0.3">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3.5" customHeight="1" x14ac:dyDescent="0.3">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3.5" customHeight="1" x14ac:dyDescent="0.3">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3.5" customHeight="1" x14ac:dyDescent="0.3">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3.5" customHeight="1" x14ac:dyDescent="0.3">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3.5" customHeight="1" x14ac:dyDescent="0.3">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3.5" customHeight="1" x14ac:dyDescent="0.3">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3.5" customHeight="1" x14ac:dyDescent="0.3">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3.5" customHeight="1" x14ac:dyDescent="0.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3.5" customHeight="1" x14ac:dyDescent="0.3">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3.5" customHeight="1" x14ac:dyDescent="0.3">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3.5" customHeight="1" x14ac:dyDescent="0.3">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3.5" customHeight="1" x14ac:dyDescent="0.3">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3.5" customHeight="1" x14ac:dyDescent="0.3">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3.5" customHeight="1" x14ac:dyDescent="0.3">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3.5" customHeight="1" x14ac:dyDescent="0.3">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3.5" customHeight="1" x14ac:dyDescent="0.3">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3.5" customHeight="1" x14ac:dyDescent="0.3">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3.5" customHeight="1" x14ac:dyDescent="0.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3.5" customHeight="1" x14ac:dyDescent="0.3">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3.5" customHeight="1" x14ac:dyDescent="0.3">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3.5" customHeight="1" x14ac:dyDescent="0.3">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3.5" customHeight="1" x14ac:dyDescent="0.3">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3.5" customHeight="1" x14ac:dyDescent="0.3">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3.5" customHeight="1" x14ac:dyDescent="0.3">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3.5" customHeight="1" x14ac:dyDescent="0.3">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3.5" customHeight="1" x14ac:dyDescent="0.3">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3.5" customHeight="1" x14ac:dyDescent="0.3">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3.5" customHeight="1" x14ac:dyDescent="0.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3.5" customHeight="1" x14ac:dyDescent="0.3">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3.5" customHeight="1" x14ac:dyDescent="0.3">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3.5" customHeight="1" x14ac:dyDescent="0.3">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3.5" customHeight="1" x14ac:dyDescent="0.3">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3.5" customHeight="1" x14ac:dyDescent="0.3">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3.5" customHeight="1" x14ac:dyDescent="0.3">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3.5" customHeight="1" x14ac:dyDescent="0.3">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3.5" customHeight="1" x14ac:dyDescent="0.3">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3.5" customHeight="1" x14ac:dyDescent="0.3">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3.5" customHeight="1" x14ac:dyDescent="0.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3.5" customHeight="1" x14ac:dyDescent="0.3">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3.5" customHeight="1" x14ac:dyDescent="0.3">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3.5" customHeight="1" x14ac:dyDescent="0.3">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3.5" customHeight="1" x14ac:dyDescent="0.3">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3.5" customHeight="1" x14ac:dyDescent="0.3">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3.5" customHeight="1" x14ac:dyDescent="0.3">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3.5" customHeight="1" x14ac:dyDescent="0.3">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3.5" customHeight="1" x14ac:dyDescent="0.3">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3.5" customHeight="1" x14ac:dyDescent="0.3">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3.5" customHeight="1" x14ac:dyDescent="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3.5" customHeight="1" x14ac:dyDescent="0.3">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3.5" customHeight="1" x14ac:dyDescent="0.3">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3.5" customHeight="1" x14ac:dyDescent="0.3">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3.5" customHeight="1" x14ac:dyDescent="0.3">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3.5" customHeight="1" x14ac:dyDescent="0.3">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3.5" customHeight="1" x14ac:dyDescent="0.3">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3.5" customHeight="1" x14ac:dyDescent="0.3">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3.5" customHeight="1" x14ac:dyDescent="0.3">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3.5" customHeight="1" x14ac:dyDescent="0.3">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3.5" customHeight="1" x14ac:dyDescent="0.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3.5" customHeight="1" x14ac:dyDescent="0.3">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3.5" customHeight="1" x14ac:dyDescent="0.3">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3.5" customHeight="1" x14ac:dyDescent="0.3">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3.5" customHeight="1" x14ac:dyDescent="0.3">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3.5" customHeight="1" x14ac:dyDescent="0.3">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3.5" customHeight="1" x14ac:dyDescent="0.3">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3.5" customHeight="1" x14ac:dyDescent="0.3">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3.5" customHeight="1" x14ac:dyDescent="0.3">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3.5" customHeight="1" x14ac:dyDescent="0.3">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3.5" customHeight="1" x14ac:dyDescent="0.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3.5" customHeight="1" x14ac:dyDescent="0.3">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3.5" customHeight="1" x14ac:dyDescent="0.3">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3.5" customHeight="1" x14ac:dyDescent="0.3">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3.5" customHeight="1" x14ac:dyDescent="0.3">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3.5" customHeight="1" x14ac:dyDescent="0.3">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3.5" customHeight="1" x14ac:dyDescent="0.3">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3.5" customHeight="1" x14ac:dyDescent="0.3">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3.5" customHeight="1" x14ac:dyDescent="0.3">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3.5" customHeight="1" x14ac:dyDescent="0.3">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3.5" customHeight="1" x14ac:dyDescent="0.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3.5" customHeight="1" x14ac:dyDescent="0.3">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3.5" customHeight="1" x14ac:dyDescent="0.3">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3.5" customHeight="1" x14ac:dyDescent="0.3">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3.5" customHeight="1" x14ac:dyDescent="0.3">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3.5" customHeight="1" x14ac:dyDescent="0.3">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3.5" customHeight="1" x14ac:dyDescent="0.3">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3.5" customHeight="1" x14ac:dyDescent="0.3">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3.5" customHeight="1" x14ac:dyDescent="0.3">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3.5" customHeight="1" x14ac:dyDescent="0.3">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3.5" customHeight="1" x14ac:dyDescent="0.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3.5" customHeight="1" x14ac:dyDescent="0.3">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3.5" customHeight="1" x14ac:dyDescent="0.3">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3.5" customHeight="1" x14ac:dyDescent="0.3">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3.5" customHeight="1" x14ac:dyDescent="0.3">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3.5" customHeight="1" x14ac:dyDescent="0.3">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3.5" customHeight="1" x14ac:dyDescent="0.3">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3.5" customHeight="1" x14ac:dyDescent="0.3">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3.5" customHeight="1" x14ac:dyDescent="0.3">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3.5" customHeight="1" x14ac:dyDescent="0.3">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3.5" customHeight="1" x14ac:dyDescent="0.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3.5" customHeight="1" x14ac:dyDescent="0.3">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3.5" customHeight="1" x14ac:dyDescent="0.3">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3.5" customHeight="1" x14ac:dyDescent="0.3">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3.5" customHeight="1" x14ac:dyDescent="0.3">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3.5" customHeight="1" x14ac:dyDescent="0.3">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3.5" customHeight="1" x14ac:dyDescent="0.3">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3.5" customHeight="1" x14ac:dyDescent="0.3">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3.5" customHeight="1" x14ac:dyDescent="0.3">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3.5" customHeight="1" x14ac:dyDescent="0.3">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3.5" customHeight="1" x14ac:dyDescent="0.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3.5" customHeight="1" x14ac:dyDescent="0.3">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3.5" customHeight="1" x14ac:dyDescent="0.3">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3.5" customHeight="1" x14ac:dyDescent="0.3">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3.5" customHeight="1" x14ac:dyDescent="0.3">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3.5" customHeight="1" x14ac:dyDescent="0.3">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3.5" customHeight="1" x14ac:dyDescent="0.3">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3.5" customHeight="1" x14ac:dyDescent="0.3">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3.5" customHeight="1" x14ac:dyDescent="0.3">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3.5" customHeight="1" x14ac:dyDescent="0.3">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3.5" customHeight="1" x14ac:dyDescent="0.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3.5" customHeight="1" x14ac:dyDescent="0.3">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3.5" customHeight="1" x14ac:dyDescent="0.3">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3.5" customHeight="1" x14ac:dyDescent="0.3">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3.5" customHeight="1" x14ac:dyDescent="0.3">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3.5" customHeight="1" x14ac:dyDescent="0.3">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3.5" customHeight="1" x14ac:dyDescent="0.3">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3.5" customHeight="1" x14ac:dyDescent="0.3">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3.5" customHeight="1" x14ac:dyDescent="0.3">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3.5" customHeight="1" x14ac:dyDescent="0.3">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3.5" customHeight="1" x14ac:dyDescent="0.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3.5" customHeight="1" x14ac:dyDescent="0.3">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3.5" customHeight="1" x14ac:dyDescent="0.3">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3.5" customHeight="1" x14ac:dyDescent="0.3">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3.5" customHeight="1" x14ac:dyDescent="0.3">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3.5" customHeight="1" x14ac:dyDescent="0.3">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3.5" customHeight="1" x14ac:dyDescent="0.3">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3.5" customHeight="1" x14ac:dyDescent="0.3">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3.5" customHeight="1" x14ac:dyDescent="0.3">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3.5" customHeight="1" x14ac:dyDescent="0.3">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3.5" customHeight="1" x14ac:dyDescent="0.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3.5" customHeight="1" x14ac:dyDescent="0.3">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3.5" customHeight="1" x14ac:dyDescent="0.3">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3.5" customHeight="1" x14ac:dyDescent="0.3">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3.5" customHeight="1" x14ac:dyDescent="0.3">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3.5" customHeight="1" x14ac:dyDescent="0.3">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3.5" customHeight="1" x14ac:dyDescent="0.3">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3.5" customHeight="1" x14ac:dyDescent="0.3">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3.5" customHeight="1" x14ac:dyDescent="0.3">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3.5" customHeight="1" x14ac:dyDescent="0.3">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3.5" customHeight="1" x14ac:dyDescent="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3.5" customHeight="1" x14ac:dyDescent="0.3">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3.5" customHeight="1" x14ac:dyDescent="0.3">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3.5" customHeight="1" x14ac:dyDescent="0.3">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3.5" customHeight="1" x14ac:dyDescent="0.3">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3.5" customHeight="1" x14ac:dyDescent="0.3">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3.5" customHeight="1" x14ac:dyDescent="0.3">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3.5" customHeight="1" x14ac:dyDescent="0.3">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3.5" customHeight="1" x14ac:dyDescent="0.3">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3.5" customHeight="1" x14ac:dyDescent="0.3">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3.5" customHeight="1" x14ac:dyDescent="0.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3.5" customHeight="1" x14ac:dyDescent="0.3">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3.5" customHeight="1" x14ac:dyDescent="0.3">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3.5" customHeight="1" x14ac:dyDescent="0.3">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3.5" customHeight="1" x14ac:dyDescent="0.3">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3.5" customHeight="1" x14ac:dyDescent="0.3">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3.5" customHeight="1" x14ac:dyDescent="0.3">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3.5" customHeight="1" x14ac:dyDescent="0.3">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3.5" customHeight="1" x14ac:dyDescent="0.3">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3.5" customHeight="1" x14ac:dyDescent="0.3">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3.5" customHeight="1" x14ac:dyDescent="0.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3.5" customHeight="1" x14ac:dyDescent="0.3">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3.5" customHeight="1" x14ac:dyDescent="0.3">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3.5" customHeight="1" x14ac:dyDescent="0.3">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3.5" customHeight="1" x14ac:dyDescent="0.3">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3.5" customHeight="1" x14ac:dyDescent="0.3">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3.5" customHeight="1" x14ac:dyDescent="0.3">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3.5" customHeight="1" x14ac:dyDescent="0.3">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3.5" customHeight="1" x14ac:dyDescent="0.3">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3.5" customHeight="1" x14ac:dyDescent="0.3">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3.5" customHeight="1" x14ac:dyDescent="0.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3.5" customHeight="1" x14ac:dyDescent="0.3">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3.5" customHeight="1" x14ac:dyDescent="0.3">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3.5" customHeight="1" x14ac:dyDescent="0.3">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3.5" customHeight="1" x14ac:dyDescent="0.3">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3.5" customHeight="1" x14ac:dyDescent="0.3">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3.5" customHeight="1" x14ac:dyDescent="0.3">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3.5" customHeight="1" x14ac:dyDescent="0.3">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3.5" customHeight="1" x14ac:dyDescent="0.3">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3.5" customHeight="1" x14ac:dyDescent="0.3">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3.5" customHeight="1" x14ac:dyDescent="0.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3.5" customHeight="1" x14ac:dyDescent="0.3">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3.5" customHeight="1" x14ac:dyDescent="0.3">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3.5" customHeight="1" x14ac:dyDescent="0.3">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3.5" customHeight="1" x14ac:dyDescent="0.3">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3.5" customHeight="1" x14ac:dyDescent="0.3">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3.5" customHeight="1" x14ac:dyDescent="0.3">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3.5" customHeight="1" x14ac:dyDescent="0.3">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3.5" customHeight="1" x14ac:dyDescent="0.3">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3.5" customHeight="1" x14ac:dyDescent="0.3">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3.5" customHeight="1" x14ac:dyDescent="0.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3.5" customHeight="1" x14ac:dyDescent="0.3">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3.5" customHeight="1" x14ac:dyDescent="0.3">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3.5" customHeight="1" x14ac:dyDescent="0.3">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3.5" customHeight="1" x14ac:dyDescent="0.3">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3.5" customHeight="1" x14ac:dyDescent="0.3">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3.5" customHeight="1" x14ac:dyDescent="0.3">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3.5" customHeight="1" x14ac:dyDescent="0.3">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3.5" customHeight="1" x14ac:dyDescent="0.3">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3.5" customHeight="1" x14ac:dyDescent="0.3">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3.5" customHeight="1" x14ac:dyDescent="0.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3.5" customHeight="1" x14ac:dyDescent="0.3">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3.5" customHeight="1" x14ac:dyDescent="0.3">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3.5" customHeight="1" x14ac:dyDescent="0.3">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3.5" customHeight="1" x14ac:dyDescent="0.3">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3.5" customHeight="1" x14ac:dyDescent="0.3">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3.5" customHeight="1" x14ac:dyDescent="0.3">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3.5" customHeight="1" x14ac:dyDescent="0.3">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3.5" customHeight="1" x14ac:dyDescent="0.3">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3.5" customHeight="1" x14ac:dyDescent="0.3">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3.5" customHeight="1" x14ac:dyDescent="0.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3.5" customHeight="1" x14ac:dyDescent="0.3">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3.5" customHeight="1" x14ac:dyDescent="0.3">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3.5" customHeight="1" x14ac:dyDescent="0.3">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3.5" customHeight="1" x14ac:dyDescent="0.3">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3.5" customHeight="1" x14ac:dyDescent="0.3">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3.5" customHeight="1" x14ac:dyDescent="0.3">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3.5" customHeight="1" x14ac:dyDescent="0.3">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3.5" customHeight="1" x14ac:dyDescent="0.3">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3.5" customHeight="1" x14ac:dyDescent="0.3">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3.5" customHeight="1" x14ac:dyDescent="0.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3.5" customHeight="1" x14ac:dyDescent="0.3">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3.5" customHeight="1" x14ac:dyDescent="0.3">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3.5" customHeight="1" x14ac:dyDescent="0.3">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3.5" customHeight="1" x14ac:dyDescent="0.3">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3.5" customHeight="1" x14ac:dyDescent="0.3">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3.5" customHeight="1" x14ac:dyDescent="0.3">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3.5" customHeight="1" x14ac:dyDescent="0.3">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3.5" customHeight="1" x14ac:dyDescent="0.3">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3.5" customHeight="1" x14ac:dyDescent="0.3">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3.5" customHeight="1" x14ac:dyDescent="0.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3.5" customHeight="1" x14ac:dyDescent="0.3">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3.5" customHeight="1" x14ac:dyDescent="0.3">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3.5" customHeight="1" x14ac:dyDescent="0.3">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3.5" customHeight="1" x14ac:dyDescent="0.3">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3.5" customHeight="1" x14ac:dyDescent="0.3">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3.5" customHeight="1" x14ac:dyDescent="0.3">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3.5" customHeight="1" x14ac:dyDescent="0.3">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3.5" customHeight="1" x14ac:dyDescent="0.3">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3.5" customHeight="1" x14ac:dyDescent="0.3">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3.5" customHeight="1" x14ac:dyDescent="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3.5" customHeight="1" x14ac:dyDescent="0.3">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3.5" customHeight="1" x14ac:dyDescent="0.3">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3.5" customHeight="1" x14ac:dyDescent="0.3">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3.5" customHeight="1" x14ac:dyDescent="0.3">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3.5" customHeight="1" x14ac:dyDescent="0.3">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3.5" customHeight="1" x14ac:dyDescent="0.3">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3.5" customHeight="1" x14ac:dyDescent="0.3">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3.5" customHeight="1" x14ac:dyDescent="0.3">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3.5" customHeight="1" x14ac:dyDescent="0.3">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3.5" customHeight="1" x14ac:dyDescent="0.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3.5" customHeight="1" x14ac:dyDescent="0.3">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3.5" customHeight="1" x14ac:dyDescent="0.3">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3.5" customHeight="1" x14ac:dyDescent="0.3">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3.5" customHeight="1" x14ac:dyDescent="0.3">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3.5" customHeight="1" x14ac:dyDescent="0.3">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3.5" customHeight="1" x14ac:dyDescent="0.3">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3.5" customHeight="1" x14ac:dyDescent="0.3">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3.5" customHeight="1" x14ac:dyDescent="0.3">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3.5" customHeight="1" x14ac:dyDescent="0.3">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3.5" customHeight="1" x14ac:dyDescent="0.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3.5" customHeight="1" x14ac:dyDescent="0.3">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3.5" customHeight="1" x14ac:dyDescent="0.3">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3.5" customHeight="1" x14ac:dyDescent="0.3">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3.5" customHeight="1" x14ac:dyDescent="0.3">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3.5" customHeight="1" x14ac:dyDescent="0.3">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3.5" customHeight="1" x14ac:dyDescent="0.3">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3.5" customHeight="1" x14ac:dyDescent="0.3">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3.5" customHeight="1" x14ac:dyDescent="0.3">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3.5" customHeight="1" x14ac:dyDescent="0.3">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3.5" customHeight="1" x14ac:dyDescent="0.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3.5" customHeight="1" x14ac:dyDescent="0.3">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3.5" customHeight="1" x14ac:dyDescent="0.3">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3.5" customHeight="1" x14ac:dyDescent="0.3">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3.5" customHeight="1" x14ac:dyDescent="0.3">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3.5" customHeight="1" x14ac:dyDescent="0.3">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3.5" customHeight="1" x14ac:dyDescent="0.3">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3.5" customHeight="1" x14ac:dyDescent="0.3">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3.5" customHeight="1" x14ac:dyDescent="0.3">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3.5" customHeight="1" x14ac:dyDescent="0.3">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3.5" customHeight="1" x14ac:dyDescent="0.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3.5" customHeight="1" x14ac:dyDescent="0.3">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3.5" customHeight="1" x14ac:dyDescent="0.3">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3.5" customHeight="1" x14ac:dyDescent="0.3">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3.5" customHeight="1" x14ac:dyDescent="0.3">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3.5" customHeight="1" x14ac:dyDescent="0.3">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3.5" customHeight="1" x14ac:dyDescent="0.3">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3.5" customHeight="1" x14ac:dyDescent="0.3">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3.5" customHeight="1" x14ac:dyDescent="0.3">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3.5" customHeight="1" x14ac:dyDescent="0.3">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3.5" customHeight="1" x14ac:dyDescent="0.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3.5" customHeight="1" x14ac:dyDescent="0.3">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3.5" customHeight="1" x14ac:dyDescent="0.3">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3.5" customHeight="1" x14ac:dyDescent="0.3">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3.5" customHeight="1" x14ac:dyDescent="0.3">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3.5" customHeight="1" x14ac:dyDescent="0.3">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3.5" customHeight="1" x14ac:dyDescent="0.3">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3.5" customHeight="1" x14ac:dyDescent="0.3">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3.5" customHeight="1" x14ac:dyDescent="0.3">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3.5" customHeight="1" x14ac:dyDescent="0.3">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3.5" customHeight="1" x14ac:dyDescent="0.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3.5" customHeight="1" x14ac:dyDescent="0.3">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3.5" customHeight="1" x14ac:dyDescent="0.3">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3.5" customHeight="1" x14ac:dyDescent="0.3">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3.5" customHeight="1" x14ac:dyDescent="0.3">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3.5" customHeight="1" x14ac:dyDescent="0.3">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3.5" customHeight="1" x14ac:dyDescent="0.3">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3.5" customHeight="1" x14ac:dyDescent="0.3">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3.5" customHeight="1" x14ac:dyDescent="0.3">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3.5" customHeight="1" x14ac:dyDescent="0.3">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3.5" customHeight="1" x14ac:dyDescent="0.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3.5" customHeight="1" x14ac:dyDescent="0.3">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3.5" customHeight="1" x14ac:dyDescent="0.3">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3.5" customHeight="1" x14ac:dyDescent="0.3">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3.5" customHeight="1" x14ac:dyDescent="0.3">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3.5" customHeight="1" x14ac:dyDescent="0.3">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3.5" customHeight="1" x14ac:dyDescent="0.3">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3.5" customHeight="1" x14ac:dyDescent="0.3">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3.5" customHeight="1" x14ac:dyDescent="0.3">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3.5" customHeight="1" x14ac:dyDescent="0.3">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3.5" customHeight="1" x14ac:dyDescent="0.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3.5" customHeight="1" x14ac:dyDescent="0.3">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3.5" customHeight="1" x14ac:dyDescent="0.3">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3.5" customHeight="1" x14ac:dyDescent="0.3">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3.5" customHeight="1" x14ac:dyDescent="0.3">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3.5" customHeight="1" x14ac:dyDescent="0.3">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3.5" customHeight="1" x14ac:dyDescent="0.3">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3.5" customHeight="1" x14ac:dyDescent="0.3">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3.5" customHeight="1" x14ac:dyDescent="0.3">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3.5" customHeight="1" x14ac:dyDescent="0.3">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3.5" customHeight="1" x14ac:dyDescent="0.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3.5" customHeight="1" x14ac:dyDescent="0.3">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3.5" customHeight="1" x14ac:dyDescent="0.3">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3.5" customHeight="1" x14ac:dyDescent="0.3">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3.5" customHeight="1" x14ac:dyDescent="0.3">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3.5" customHeight="1" x14ac:dyDescent="0.3">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3.5" customHeight="1" x14ac:dyDescent="0.3">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3.5" customHeight="1" x14ac:dyDescent="0.3">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3.5" customHeight="1" x14ac:dyDescent="0.3">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3.5" customHeight="1" x14ac:dyDescent="0.3">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3.5" customHeight="1" x14ac:dyDescent="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3.5" customHeight="1" x14ac:dyDescent="0.3">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3.5" customHeight="1" x14ac:dyDescent="0.3">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3.5" customHeight="1" x14ac:dyDescent="0.3">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3.5" customHeight="1" x14ac:dyDescent="0.3">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3.5" customHeight="1" x14ac:dyDescent="0.3">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3.5" customHeight="1" x14ac:dyDescent="0.3">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3.5" customHeight="1" x14ac:dyDescent="0.3">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3.5" customHeight="1" x14ac:dyDescent="0.3">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3.5" customHeight="1" x14ac:dyDescent="0.3">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3.5" customHeight="1" x14ac:dyDescent="0.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3.5" customHeight="1" x14ac:dyDescent="0.3">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3.5" customHeight="1" x14ac:dyDescent="0.3">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3.5" customHeight="1" x14ac:dyDescent="0.3">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3.5" customHeight="1" x14ac:dyDescent="0.3">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3.5" customHeight="1" x14ac:dyDescent="0.3">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3.5" customHeight="1" x14ac:dyDescent="0.3">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3.5" customHeight="1" x14ac:dyDescent="0.3">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3.5" customHeight="1" x14ac:dyDescent="0.3">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3.5" customHeight="1" x14ac:dyDescent="0.3">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3.5" customHeight="1" x14ac:dyDescent="0.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3.5" customHeight="1" x14ac:dyDescent="0.3">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3.5" customHeight="1" x14ac:dyDescent="0.3">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3.5" customHeight="1" x14ac:dyDescent="0.3">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3.5" customHeight="1" x14ac:dyDescent="0.3">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3.5" customHeight="1" x14ac:dyDescent="0.3">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3.5" customHeight="1" x14ac:dyDescent="0.3">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3.5" customHeight="1" x14ac:dyDescent="0.3">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3.5" customHeight="1" x14ac:dyDescent="0.3">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3.5" customHeight="1" x14ac:dyDescent="0.3">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3.5" customHeight="1" x14ac:dyDescent="0.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3.5" customHeight="1" x14ac:dyDescent="0.3">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3.5" customHeight="1" x14ac:dyDescent="0.3">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3.5" customHeight="1" x14ac:dyDescent="0.3">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3.5" customHeight="1" x14ac:dyDescent="0.3">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3.5" customHeight="1" x14ac:dyDescent="0.3">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3.5" customHeight="1" x14ac:dyDescent="0.3">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3.5" customHeight="1" x14ac:dyDescent="0.3">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3.5" customHeight="1" x14ac:dyDescent="0.3">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3.5" customHeight="1" x14ac:dyDescent="0.3">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3.5" customHeight="1" x14ac:dyDescent="0.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3.5" customHeight="1" x14ac:dyDescent="0.3">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3.5" customHeight="1" x14ac:dyDescent="0.3">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3.5" customHeight="1" x14ac:dyDescent="0.3">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3.5" customHeight="1" x14ac:dyDescent="0.3">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3.5" customHeight="1" x14ac:dyDescent="0.3">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3.5" customHeight="1" x14ac:dyDescent="0.3">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3.5" customHeight="1" x14ac:dyDescent="0.3">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3.5" customHeight="1" x14ac:dyDescent="0.3">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3.5" customHeight="1" x14ac:dyDescent="0.3">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3.5" customHeight="1" x14ac:dyDescent="0.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3.5" customHeight="1" x14ac:dyDescent="0.3">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3.5" customHeight="1" x14ac:dyDescent="0.3">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3.5" customHeight="1" x14ac:dyDescent="0.3">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3.5" customHeight="1" x14ac:dyDescent="0.3">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3.5" customHeight="1" x14ac:dyDescent="0.3">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3.5" customHeight="1" x14ac:dyDescent="0.3">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3.5" customHeight="1" x14ac:dyDescent="0.3">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3.5" customHeight="1" x14ac:dyDescent="0.3">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3.5" customHeight="1" x14ac:dyDescent="0.3">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3.5" customHeight="1" x14ac:dyDescent="0.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3.5" customHeight="1" x14ac:dyDescent="0.3">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3.5" customHeight="1" x14ac:dyDescent="0.3">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3.5" customHeight="1" x14ac:dyDescent="0.3">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3.5" customHeight="1" x14ac:dyDescent="0.3">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3.5" customHeight="1" x14ac:dyDescent="0.3">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3.5" customHeight="1" x14ac:dyDescent="0.3">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3.5" customHeight="1" x14ac:dyDescent="0.3">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3.5" customHeight="1" x14ac:dyDescent="0.3">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3.5" customHeight="1" x14ac:dyDescent="0.3">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3.5" customHeight="1" x14ac:dyDescent="0.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3.5" customHeight="1" x14ac:dyDescent="0.3">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3.5" customHeight="1" x14ac:dyDescent="0.3">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3.5" customHeight="1" x14ac:dyDescent="0.3">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3.5" customHeight="1" x14ac:dyDescent="0.3">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3.5" customHeight="1" x14ac:dyDescent="0.3">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3.5" customHeight="1" x14ac:dyDescent="0.3">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3.5" customHeight="1" x14ac:dyDescent="0.3">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3.5" customHeight="1" x14ac:dyDescent="0.3">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3.5" customHeight="1" x14ac:dyDescent="0.3">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3.5" customHeight="1" x14ac:dyDescent="0.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3.5" customHeight="1" x14ac:dyDescent="0.3">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3.5" customHeight="1" x14ac:dyDescent="0.3">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3.5" customHeight="1" x14ac:dyDescent="0.3">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3.5" customHeight="1" x14ac:dyDescent="0.3">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3.5" customHeight="1" x14ac:dyDescent="0.3">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3.5" customHeight="1" x14ac:dyDescent="0.3">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3.5" customHeight="1" x14ac:dyDescent="0.3">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3.5" customHeight="1" x14ac:dyDescent="0.3">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3.5" customHeight="1" x14ac:dyDescent="0.3">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3.5" customHeight="1" x14ac:dyDescent="0.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3.5" customHeight="1" x14ac:dyDescent="0.3">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3.5" customHeight="1" x14ac:dyDescent="0.3">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3.5" customHeight="1" x14ac:dyDescent="0.3">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3.5" customHeight="1" x14ac:dyDescent="0.3">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3.5" customHeight="1" x14ac:dyDescent="0.3">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3.5" customHeight="1" x14ac:dyDescent="0.3">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3.5" customHeight="1" x14ac:dyDescent="0.3">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3.5" customHeight="1" x14ac:dyDescent="0.3">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3.5" customHeight="1" x14ac:dyDescent="0.3">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3.5" customHeight="1" x14ac:dyDescent="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3.5" customHeight="1" x14ac:dyDescent="0.3">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3.5" customHeight="1" x14ac:dyDescent="0.3">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3.5" customHeight="1" x14ac:dyDescent="0.3">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3.5" customHeight="1" x14ac:dyDescent="0.3">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3.5" customHeight="1" x14ac:dyDescent="0.3">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3.5" customHeight="1" x14ac:dyDescent="0.3">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3.5" customHeight="1" x14ac:dyDescent="0.3">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3.5" customHeight="1" x14ac:dyDescent="0.3">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3.5" customHeight="1" x14ac:dyDescent="0.3">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3.5" customHeight="1" x14ac:dyDescent="0.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3.5" customHeight="1" x14ac:dyDescent="0.3">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3.5" customHeight="1" x14ac:dyDescent="0.3">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3.5" customHeight="1" x14ac:dyDescent="0.3">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3.5" customHeight="1" x14ac:dyDescent="0.3">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3.5" customHeight="1" x14ac:dyDescent="0.3">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3.5" customHeight="1" x14ac:dyDescent="0.3">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3.5" customHeight="1" x14ac:dyDescent="0.3">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3.5" customHeight="1" x14ac:dyDescent="0.3">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3.5" customHeight="1" x14ac:dyDescent="0.3">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3.5" customHeight="1" x14ac:dyDescent="0.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3.5" customHeight="1" x14ac:dyDescent="0.3">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3.5" customHeight="1" x14ac:dyDescent="0.3">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3.5" customHeight="1" x14ac:dyDescent="0.3">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3.5" customHeight="1" x14ac:dyDescent="0.3">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3.5" customHeight="1" x14ac:dyDescent="0.3">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3.5" customHeight="1" x14ac:dyDescent="0.3">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3.5" customHeight="1" x14ac:dyDescent="0.3">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3.5" customHeight="1" x14ac:dyDescent="0.3">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3.5" customHeight="1" x14ac:dyDescent="0.3">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3.5" customHeight="1" x14ac:dyDescent="0.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3.5" customHeight="1" x14ac:dyDescent="0.3">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3.5" customHeight="1" x14ac:dyDescent="0.3">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3.5" customHeight="1" x14ac:dyDescent="0.3">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3.5" customHeight="1" x14ac:dyDescent="0.3">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3.5" customHeight="1" x14ac:dyDescent="0.3">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3.5" customHeight="1" x14ac:dyDescent="0.3">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3.5" customHeight="1" x14ac:dyDescent="0.3">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3.5" customHeight="1" x14ac:dyDescent="0.3">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3.5" customHeight="1" x14ac:dyDescent="0.3">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3.5" customHeight="1" x14ac:dyDescent="0.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3.5" customHeight="1" x14ac:dyDescent="0.3">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3.5" customHeight="1" x14ac:dyDescent="0.3">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3.5" customHeight="1" x14ac:dyDescent="0.3">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3.5" customHeight="1" x14ac:dyDescent="0.3">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3.5" customHeight="1" x14ac:dyDescent="0.3">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3.5" customHeight="1" x14ac:dyDescent="0.3">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3.5" customHeight="1" x14ac:dyDescent="0.3">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3.5" customHeight="1" x14ac:dyDescent="0.3">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3.5" customHeight="1" x14ac:dyDescent="0.3">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3.5" customHeight="1" x14ac:dyDescent="0.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3.5" customHeight="1" x14ac:dyDescent="0.3">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3.5" customHeight="1" x14ac:dyDescent="0.3">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3.5" customHeight="1" x14ac:dyDescent="0.3">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3.5" customHeight="1" x14ac:dyDescent="0.3">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3.5" customHeight="1" x14ac:dyDescent="0.3">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3.5" customHeight="1" x14ac:dyDescent="0.3">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3.5" customHeight="1" x14ac:dyDescent="0.3">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3.5" customHeight="1" x14ac:dyDescent="0.3">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3.5" customHeight="1" x14ac:dyDescent="0.3">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3.5" customHeight="1" x14ac:dyDescent="0.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3.5" customHeight="1" x14ac:dyDescent="0.3">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3.5" customHeight="1" x14ac:dyDescent="0.3">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3.5" customHeight="1" x14ac:dyDescent="0.3">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3.5" customHeight="1" x14ac:dyDescent="0.3">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3.5" customHeight="1" x14ac:dyDescent="0.3">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3.5" customHeight="1" x14ac:dyDescent="0.3">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3.5" customHeight="1" x14ac:dyDescent="0.3">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3.5" customHeight="1" x14ac:dyDescent="0.3">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3.5" customHeight="1" x14ac:dyDescent="0.3">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3.5" customHeight="1" x14ac:dyDescent="0.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3.5" customHeight="1" x14ac:dyDescent="0.3">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3.5" customHeight="1" x14ac:dyDescent="0.3">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3.5" customHeight="1" x14ac:dyDescent="0.3">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3.5" customHeight="1" x14ac:dyDescent="0.3">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3.5" customHeight="1" x14ac:dyDescent="0.3">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3.5" customHeight="1" x14ac:dyDescent="0.3">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3.5" customHeight="1" x14ac:dyDescent="0.3">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3.5" customHeight="1" x14ac:dyDescent="0.3">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3.5" customHeight="1" x14ac:dyDescent="0.3">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3.5" customHeight="1" x14ac:dyDescent="0.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3.5" customHeight="1" x14ac:dyDescent="0.3">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3.5" customHeight="1" x14ac:dyDescent="0.3">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3.5" customHeight="1" x14ac:dyDescent="0.3">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3.5" customHeight="1" x14ac:dyDescent="0.3">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3.5" customHeight="1" x14ac:dyDescent="0.3">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3.5" customHeight="1" x14ac:dyDescent="0.3">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3.5" customHeight="1" x14ac:dyDescent="0.3">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3.5" customHeight="1" x14ac:dyDescent="0.3">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3.5" customHeight="1" x14ac:dyDescent="0.3">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3.5" customHeight="1" x14ac:dyDescent="0.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3.5" customHeight="1" x14ac:dyDescent="0.3">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3.5" customHeight="1" x14ac:dyDescent="0.3">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3.5" customHeight="1" x14ac:dyDescent="0.3">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3.5" customHeight="1" x14ac:dyDescent="0.3">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3.5" customHeight="1" x14ac:dyDescent="0.3">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3.5" customHeight="1" x14ac:dyDescent="0.3">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3.5" customHeight="1" x14ac:dyDescent="0.3">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3.5" customHeight="1" x14ac:dyDescent="0.3">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3.5" customHeight="1" x14ac:dyDescent="0.3">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3.5" customHeight="1" x14ac:dyDescent="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3.5" customHeight="1" x14ac:dyDescent="0.3">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3.5" customHeight="1" x14ac:dyDescent="0.3">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3.5" customHeight="1" x14ac:dyDescent="0.3">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3.5" customHeight="1" x14ac:dyDescent="0.3">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3.5" customHeight="1" x14ac:dyDescent="0.3">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3.5" customHeight="1" x14ac:dyDescent="0.3">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3.5" customHeight="1" x14ac:dyDescent="0.3">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3.5" customHeight="1" x14ac:dyDescent="0.3">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3.5" customHeight="1" x14ac:dyDescent="0.3">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3.5" customHeight="1" x14ac:dyDescent="0.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3.5" customHeight="1" x14ac:dyDescent="0.3">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3.5" customHeight="1" x14ac:dyDescent="0.3">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3.5" customHeight="1" x14ac:dyDescent="0.3">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3.5" customHeight="1" x14ac:dyDescent="0.3">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3.5" customHeight="1" x14ac:dyDescent="0.3">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3.5" customHeight="1" x14ac:dyDescent="0.3">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3.5" customHeight="1" x14ac:dyDescent="0.3">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3.5" customHeight="1" x14ac:dyDescent="0.3">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3.5" customHeight="1" x14ac:dyDescent="0.3">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3.5" customHeight="1" x14ac:dyDescent="0.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3.5" customHeight="1" x14ac:dyDescent="0.3">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3.5" customHeight="1" x14ac:dyDescent="0.3">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3.5" customHeight="1" x14ac:dyDescent="0.3">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3.5" customHeight="1" x14ac:dyDescent="0.3">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3.5" customHeight="1" x14ac:dyDescent="0.3">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3.5" customHeight="1" x14ac:dyDescent="0.3">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3.5" customHeight="1" x14ac:dyDescent="0.3">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3.5" customHeight="1" x14ac:dyDescent="0.3">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3.5" customHeight="1" x14ac:dyDescent="0.3">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3.5" customHeight="1" x14ac:dyDescent="0.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3.5" customHeight="1" x14ac:dyDescent="0.3">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3.5" customHeight="1" x14ac:dyDescent="0.3">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3.5" customHeight="1" x14ac:dyDescent="0.3">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3.5" customHeight="1" x14ac:dyDescent="0.3">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3.5" customHeight="1" x14ac:dyDescent="0.3">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3.5" customHeight="1" x14ac:dyDescent="0.3">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3.5" customHeight="1" x14ac:dyDescent="0.3">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3.5" customHeight="1" x14ac:dyDescent="0.3">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3.5" customHeight="1" x14ac:dyDescent="0.3">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3.5" customHeight="1" x14ac:dyDescent="0.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3.5" customHeight="1" x14ac:dyDescent="0.3">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3.5" customHeight="1" x14ac:dyDescent="0.3">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3.5" customHeight="1" x14ac:dyDescent="0.3">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3.5" customHeight="1" x14ac:dyDescent="0.3">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3.5" customHeight="1" x14ac:dyDescent="0.3">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3.5" customHeight="1" x14ac:dyDescent="0.3">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3.5" customHeight="1" x14ac:dyDescent="0.3">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3.5" customHeight="1" x14ac:dyDescent="0.3">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3.5" customHeight="1" x14ac:dyDescent="0.3">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3.5" customHeight="1" x14ac:dyDescent="0.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3.5" customHeight="1" x14ac:dyDescent="0.3">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3.5" customHeight="1" x14ac:dyDescent="0.3">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3.5" customHeight="1" x14ac:dyDescent="0.3">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3.5" customHeight="1" x14ac:dyDescent="0.3">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3.5" customHeight="1" x14ac:dyDescent="0.3">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3.5" customHeight="1" x14ac:dyDescent="0.3">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3.5" customHeight="1" x14ac:dyDescent="0.3">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3.5" customHeight="1" x14ac:dyDescent="0.3">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3.5" customHeight="1" x14ac:dyDescent="0.3">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3.5" customHeight="1" x14ac:dyDescent="0.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3.5" customHeight="1" x14ac:dyDescent="0.3">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3.5" customHeight="1" x14ac:dyDescent="0.3">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3.5" customHeight="1" x14ac:dyDescent="0.3">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3.5" customHeight="1" x14ac:dyDescent="0.3">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3.5" customHeight="1" x14ac:dyDescent="0.3">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3.5" customHeight="1" x14ac:dyDescent="0.3">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3.5" customHeight="1" x14ac:dyDescent="0.3">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3.5" customHeight="1" x14ac:dyDescent="0.3">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3.5" customHeight="1" x14ac:dyDescent="0.3">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3.5" customHeight="1" x14ac:dyDescent="0.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3.5" customHeight="1" x14ac:dyDescent="0.3">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3.5" customHeight="1" x14ac:dyDescent="0.3">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3.5" customHeight="1" x14ac:dyDescent="0.3">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3.5" customHeight="1" x14ac:dyDescent="0.3">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3.5" customHeight="1" x14ac:dyDescent="0.3">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3.5" customHeight="1" x14ac:dyDescent="0.3">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3.5" customHeight="1" x14ac:dyDescent="0.3">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3.5" customHeight="1" x14ac:dyDescent="0.3">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3.5" customHeight="1" x14ac:dyDescent="0.3">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3.5" customHeight="1" x14ac:dyDescent="0.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3.5" customHeight="1" x14ac:dyDescent="0.3">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3.5" customHeight="1" x14ac:dyDescent="0.3">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3.5" customHeight="1" x14ac:dyDescent="0.3">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3.5" customHeight="1" x14ac:dyDescent="0.3">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3.5" customHeight="1" x14ac:dyDescent="0.3">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3.5" customHeight="1" x14ac:dyDescent="0.3">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3.5" customHeight="1" x14ac:dyDescent="0.3">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3.5" customHeight="1" x14ac:dyDescent="0.3">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3.5" customHeight="1" x14ac:dyDescent="0.3">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3.5" customHeight="1" x14ac:dyDescent="0.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3.5" customHeight="1" x14ac:dyDescent="0.3">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3.5" customHeight="1" x14ac:dyDescent="0.3">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3.5" customHeight="1" x14ac:dyDescent="0.3">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3.5" customHeight="1" x14ac:dyDescent="0.3">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3.5" customHeight="1" x14ac:dyDescent="0.3">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3.5" customHeight="1" x14ac:dyDescent="0.3">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3.5" customHeight="1" x14ac:dyDescent="0.3">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3.5" customHeight="1" x14ac:dyDescent="0.3">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3.5" customHeight="1" x14ac:dyDescent="0.3">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3.5" customHeight="1" x14ac:dyDescent="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3.5" customHeight="1" x14ac:dyDescent="0.3">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3.5" customHeight="1" x14ac:dyDescent="0.3">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3.5" customHeight="1" x14ac:dyDescent="0.3">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3.5" customHeight="1" x14ac:dyDescent="0.3">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3.5" customHeight="1" x14ac:dyDescent="0.3">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3.5" customHeight="1" x14ac:dyDescent="0.3">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3.5" customHeight="1" x14ac:dyDescent="0.3">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3.5" customHeight="1" x14ac:dyDescent="0.3">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3.5" customHeight="1" x14ac:dyDescent="0.3">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3.5" customHeight="1" x14ac:dyDescent="0.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3.5" customHeight="1" x14ac:dyDescent="0.3">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3.5" customHeight="1" x14ac:dyDescent="0.3">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3.5" customHeight="1" x14ac:dyDescent="0.3">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3.5" customHeight="1" x14ac:dyDescent="0.3">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3.5" customHeight="1" x14ac:dyDescent="0.3">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3.5" customHeight="1" x14ac:dyDescent="0.3">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3.5" customHeight="1" x14ac:dyDescent="0.3">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3.5" customHeight="1" x14ac:dyDescent="0.3">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3.5" customHeight="1" x14ac:dyDescent="0.3">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3.5" customHeight="1" x14ac:dyDescent="0.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3.5" customHeight="1" x14ac:dyDescent="0.3">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3.5" customHeight="1" x14ac:dyDescent="0.3">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3.5" customHeight="1" x14ac:dyDescent="0.3">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3.5" customHeight="1" x14ac:dyDescent="0.3">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3.5" customHeight="1" x14ac:dyDescent="0.3">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3.5" customHeight="1" x14ac:dyDescent="0.3">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3.5" customHeight="1" x14ac:dyDescent="0.3">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3.5" customHeight="1" x14ac:dyDescent="0.3">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3.5" customHeight="1" x14ac:dyDescent="0.3">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3.5" customHeight="1" x14ac:dyDescent="0.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3.5" customHeight="1" x14ac:dyDescent="0.3">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3.5" customHeight="1" x14ac:dyDescent="0.3">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3.5" customHeight="1" x14ac:dyDescent="0.3">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3.5" customHeight="1" x14ac:dyDescent="0.3">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3.5" customHeight="1" x14ac:dyDescent="0.3">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3.5" customHeight="1" x14ac:dyDescent="0.3">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3.5" customHeight="1" x14ac:dyDescent="0.3">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3.5" customHeight="1" x14ac:dyDescent="0.3">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3.5" customHeight="1" x14ac:dyDescent="0.3">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3.5" customHeight="1" x14ac:dyDescent="0.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3.5" customHeight="1" x14ac:dyDescent="0.3">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3.5" customHeight="1" x14ac:dyDescent="0.3">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3.5" customHeight="1" x14ac:dyDescent="0.3">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3.5" customHeight="1" x14ac:dyDescent="0.3">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3.5" customHeight="1" x14ac:dyDescent="0.3">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3.5" customHeight="1" x14ac:dyDescent="0.3">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3.5" customHeight="1" x14ac:dyDescent="0.3">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3.5" customHeight="1" x14ac:dyDescent="0.3">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3.5" customHeight="1" x14ac:dyDescent="0.3">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3.5" customHeight="1" x14ac:dyDescent="0.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3.5" customHeight="1" x14ac:dyDescent="0.3">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3.5" customHeight="1" x14ac:dyDescent="0.3">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3.5" customHeight="1" x14ac:dyDescent="0.3">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3.5" customHeight="1" x14ac:dyDescent="0.3">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3.5" customHeight="1" x14ac:dyDescent="0.3">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3.5" customHeight="1" x14ac:dyDescent="0.3">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3.5" customHeight="1" x14ac:dyDescent="0.3">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3.5" customHeight="1" x14ac:dyDescent="0.3">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3.5" customHeight="1" x14ac:dyDescent="0.3">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3.5" customHeight="1" x14ac:dyDescent="0.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3.5" customHeight="1" x14ac:dyDescent="0.3">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3.5" customHeight="1" x14ac:dyDescent="0.3">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3.5" customHeight="1" x14ac:dyDescent="0.3">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3.5" customHeight="1" x14ac:dyDescent="0.3">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3.5" customHeight="1" x14ac:dyDescent="0.3">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3.5" customHeight="1" x14ac:dyDescent="0.3">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3.5" customHeight="1" x14ac:dyDescent="0.3">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3.5" customHeight="1" x14ac:dyDescent="0.3">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3.5" customHeight="1" x14ac:dyDescent="0.3">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3.5" customHeight="1" x14ac:dyDescent="0.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3.5" customHeight="1" x14ac:dyDescent="0.3">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3.5" customHeight="1" x14ac:dyDescent="0.3">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3.5" customHeight="1" x14ac:dyDescent="0.3">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3.5" customHeight="1" x14ac:dyDescent="0.3">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3.5" customHeight="1" x14ac:dyDescent="0.3">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3.5" customHeight="1" x14ac:dyDescent="0.3">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3.5" customHeight="1" x14ac:dyDescent="0.3">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3.5" customHeight="1" x14ac:dyDescent="0.3">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3.5" customHeight="1" x14ac:dyDescent="0.3">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3.5" customHeight="1" x14ac:dyDescent="0.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3.5" customHeight="1" x14ac:dyDescent="0.3">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3.5" customHeight="1" x14ac:dyDescent="0.3">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3.5" customHeight="1" x14ac:dyDescent="0.3">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3.5" customHeight="1" x14ac:dyDescent="0.3">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3.5" customHeight="1" x14ac:dyDescent="0.3">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3.5" customHeight="1" x14ac:dyDescent="0.3">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3.5" customHeight="1" x14ac:dyDescent="0.3">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3.5" customHeight="1" x14ac:dyDescent="0.3">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3.5" customHeight="1" x14ac:dyDescent="0.3">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3.5" customHeight="1" x14ac:dyDescent="0.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3.5" customHeight="1" x14ac:dyDescent="0.3">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3.5" customHeight="1" x14ac:dyDescent="0.3">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3.5" customHeight="1" x14ac:dyDescent="0.3">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3.5" customHeight="1" x14ac:dyDescent="0.3">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3.5" customHeight="1" x14ac:dyDescent="0.3">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3.5" customHeight="1" x14ac:dyDescent="0.3">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3.5" customHeight="1" x14ac:dyDescent="0.3">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3.5" customHeight="1" x14ac:dyDescent="0.3">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3.5" customHeight="1" x14ac:dyDescent="0.3">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3.5" customHeight="1" x14ac:dyDescent="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3.5" customHeight="1" x14ac:dyDescent="0.3">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3.5" customHeight="1" x14ac:dyDescent="0.3">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3.5" customHeight="1" x14ac:dyDescent="0.3">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3.5" customHeight="1" x14ac:dyDescent="0.3">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3.5" customHeight="1" x14ac:dyDescent="0.3">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3.5" customHeight="1" x14ac:dyDescent="0.3">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3.5" customHeight="1" x14ac:dyDescent="0.3">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3.5" customHeight="1" x14ac:dyDescent="0.3">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3.5" customHeight="1" x14ac:dyDescent="0.3">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3.5" customHeight="1" x14ac:dyDescent="0.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3.5" customHeight="1" x14ac:dyDescent="0.3">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3.5" customHeight="1" x14ac:dyDescent="0.3">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3.5" customHeight="1" x14ac:dyDescent="0.3">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3.5" customHeight="1" x14ac:dyDescent="0.3">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3.5" customHeight="1" x14ac:dyDescent="0.3">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3.5" customHeight="1" x14ac:dyDescent="0.3">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3.5" customHeight="1" x14ac:dyDescent="0.3">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3.5" customHeight="1" x14ac:dyDescent="0.3">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3.5" customHeight="1" x14ac:dyDescent="0.3">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3.5" customHeight="1" x14ac:dyDescent="0.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3.5" customHeight="1" x14ac:dyDescent="0.3">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3.5" customHeight="1" x14ac:dyDescent="0.3">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3.5" customHeight="1" x14ac:dyDescent="0.3">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3.5" customHeight="1" x14ac:dyDescent="0.3">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3.5" customHeight="1" x14ac:dyDescent="0.3">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3.5" customHeight="1" x14ac:dyDescent="0.3">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3.5" customHeight="1" x14ac:dyDescent="0.3">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3.5" customHeight="1" x14ac:dyDescent="0.3">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3.5" customHeight="1" x14ac:dyDescent="0.3">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3.5" customHeight="1" x14ac:dyDescent="0.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3.5" customHeight="1" x14ac:dyDescent="0.3">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3.5" customHeight="1" x14ac:dyDescent="0.3">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3.5" customHeight="1" x14ac:dyDescent="0.3">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3.5" customHeight="1" x14ac:dyDescent="0.3">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3.5" customHeight="1" x14ac:dyDescent="0.3">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3.5" customHeight="1" x14ac:dyDescent="0.3">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3.5" customHeight="1" x14ac:dyDescent="0.3">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3.5" customHeight="1" x14ac:dyDescent="0.3">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3.5" customHeight="1" x14ac:dyDescent="0.3">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3.5" customHeight="1" x14ac:dyDescent="0.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3.5" customHeight="1" x14ac:dyDescent="0.3">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3.5" customHeight="1" x14ac:dyDescent="0.3">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3.5" customHeight="1" x14ac:dyDescent="0.3">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3.5" customHeight="1" x14ac:dyDescent="0.3">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3.5" customHeight="1" x14ac:dyDescent="0.3">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3.5" customHeight="1" x14ac:dyDescent="0.3">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3.5" customHeight="1" x14ac:dyDescent="0.3">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3.5" customHeight="1" x14ac:dyDescent="0.3">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3.5" customHeight="1" x14ac:dyDescent="0.3">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3.5" customHeight="1" x14ac:dyDescent="0.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3.5" customHeight="1" x14ac:dyDescent="0.3">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3.5" customHeight="1" x14ac:dyDescent="0.3">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3.5" customHeight="1" x14ac:dyDescent="0.3">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3.5" customHeight="1" x14ac:dyDescent="0.3">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3.5" customHeight="1" x14ac:dyDescent="0.3">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3.5" customHeight="1" x14ac:dyDescent="0.3">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3.5" customHeight="1" x14ac:dyDescent="0.3">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3.5" customHeight="1" x14ac:dyDescent="0.3">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3.5" customHeight="1" x14ac:dyDescent="0.3">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3.5" customHeight="1" x14ac:dyDescent="0.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3.5" customHeight="1" x14ac:dyDescent="0.3">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3.5" customHeight="1" x14ac:dyDescent="0.3">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3.5" customHeight="1" x14ac:dyDescent="0.3">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3.5" customHeight="1" x14ac:dyDescent="0.3">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3.5" customHeight="1" x14ac:dyDescent="0.3">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3.5" customHeight="1" x14ac:dyDescent="0.3">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3.5" customHeight="1" x14ac:dyDescent="0.3">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3.5" customHeight="1" x14ac:dyDescent="0.3">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3.5" customHeight="1" x14ac:dyDescent="0.3">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3.5" customHeight="1" x14ac:dyDescent="0.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3.5" customHeight="1" x14ac:dyDescent="0.3">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3.5" customHeight="1" x14ac:dyDescent="0.3">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3.5" customHeight="1" x14ac:dyDescent="0.3">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3.5" customHeight="1" x14ac:dyDescent="0.3">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3.5" customHeight="1" x14ac:dyDescent="0.3">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3.5" customHeight="1" x14ac:dyDescent="0.3">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3.5" customHeight="1" x14ac:dyDescent="0.3">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3.5" customHeight="1" x14ac:dyDescent="0.3">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3.5" customHeight="1" x14ac:dyDescent="0.3">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3.5" customHeight="1" x14ac:dyDescent="0.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3.5" customHeight="1" x14ac:dyDescent="0.3">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3.5" customHeight="1" x14ac:dyDescent="0.3">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3.5" customHeight="1" x14ac:dyDescent="0.3">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3.5" customHeight="1" x14ac:dyDescent="0.3">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3.5" customHeight="1" x14ac:dyDescent="0.3">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3.5" customHeight="1" x14ac:dyDescent="0.3">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3.5" customHeight="1" x14ac:dyDescent="0.3">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3.5" customHeight="1" x14ac:dyDescent="0.3">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3.5" customHeight="1" x14ac:dyDescent="0.3">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3.5" customHeight="1" x14ac:dyDescent="0.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3.5" customHeight="1" x14ac:dyDescent="0.3">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3.5" customHeight="1" x14ac:dyDescent="0.3">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3.5" customHeight="1" x14ac:dyDescent="0.3">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3.5" customHeight="1" x14ac:dyDescent="0.3">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3.5" customHeight="1" x14ac:dyDescent="0.3">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3.5" customHeight="1" x14ac:dyDescent="0.3">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3.5" customHeight="1" x14ac:dyDescent="0.3">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50">
    <mergeCell ref="C36:F36"/>
    <mergeCell ref="G9:K9"/>
    <mergeCell ref="C35:F35"/>
    <mergeCell ref="G33:H33"/>
    <mergeCell ref="C13:K13"/>
    <mergeCell ref="G5:K5"/>
    <mergeCell ref="C8:D8"/>
    <mergeCell ref="G35:H35"/>
    <mergeCell ref="D25:E25"/>
    <mergeCell ref="C15:K15"/>
    <mergeCell ref="C31:F31"/>
    <mergeCell ref="C7:D7"/>
    <mergeCell ref="D24:E24"/>
    <mergeCell ref="E7:F7"/>
    <mergeCell ref="G32:H32"/>
    <mergeCell ref="C14:K14"/>
    <mergeCell ref="D23:E23"/>
    <mergeCell ref="B29:K29"/>
    <mergeCell ref="C33:F33"/>
    <mergeCell ref="C9:D9"/>
    <mergeCell ref="G6:K6"/>
    <mergeCell ref="E9:F9"/>
    <mergeCell ref="G34:H34"/>
    <mergeCell ref="E6:F6"/>
    <mergeCell ref="G30:H30"/>
    <mergeCell ref="G31:H31"/>
    <mergeCell ref="D26:E26"/>
    <mergeCell ref="C4:D4"/>
    <mergeCell ref="E4:F4"/>
    <mergeCell ref="G7:K7"/>
    <mergeCell ref="C10:D10"/>
    <mergeCell ref="E10:F10"/>
    <mergeCell ref="G10:K10"/>
    <mergeCell ref="G4:K4"/>
    <mergeCell ref="C16:K16"/>
    <mergeCell ref="C6:D6"/>
    <mergeCell ref="C5:D5"/>
    <mergeCell ref="E5:F5"/>
    <mergeCell ref="G36:H36"/>
    <mergeCell ref="D22:E22"/>
    <mergeCell ref="C32:F32"/>
    <mergeCell ref="C12:K12"/>
    <mergeCell ref="G8:K8"/>
    <mergeCell ref="E8:F8"/>
    <mergeCell ref="D21:E21"/>
    <mergeCell ref="C34:F34"/>
    <mergeCell ref="D27:E27"/>
    <mergeCell ref="F20:G20"/>
    <mergeCell ref="C30:F30"/>
    <mergeCell ref="C17:K17"/>
  </mergeCells>
  <pageMargins left="0.28999999999999998" right="0.24" top="0.56000000000000005" bottom="0.49" header="0" footer="0"/>
  <pageSetup paperSize="9" scale="70" orientation="landscape"/>
  <headerFooter>
    <oddHeader>&amp;C&amp;F&amp;R&amp;A</oddHeader>
    <oddFooter>&amp;LCommercial in Confidence &amp;F&amp;RPage: &amp;P of</oddFooter>
  </headerFooter>
  <drawing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H23"/>
  <sheetViews>
    <sheetView workbookViewId="0">
      <selection activeCell="B3" sqref="B3"/>
    </sheetView>
  </sheetViews>
  <sheetFormatPr defaultColWidth="9.109375" defaultRowHeight="13.8" x14ac:dyDescent="0.3"/>
  <cols>
    <col min="1" max="1" width="8.88671875" style="100" bestFit="1" customWidth="1"/>
    <col min="2" max="2" width="55.5546875" style="113" customWidth="1"/>
    <col min="3" max="3" width="14" style="100" customWidth="1"/>
    <col min="4" max="5" width="14.109375" style="100" customWidth="1"/>
    <col min="6" max="6" width="17.6640625" style="100" customWidth="1"/>
    <col min="7" max="7" width="11.109375" style="100" customWidth="1"/>
    <col min="8" max="8" width="16.109375" style="51" customWidth="1"/>
    <col min="9" max="30" width="9.109375" style="51" customWidth="1"/>
    <col min="31" max="16384" width="9.109375" style="51"/>
  </cols>
  <sheetData>
    <row r="2" spans="1:8" ht="14.4" customHeight="1" x14ac:dyDescent="0.3">
      <c r="A2" s="146" t="s">
        <v>42</v>
      </c>
      <c r="B2" s="148" t="s">
        <v>43</v>
      </c>
      <c r="C2" s="146" t="s">
        <v>44</v>
      </c>
      <c r="D2" s="146" t="s">
        <v>45</v>
      </c>
      <c r="E2" s="146" t="s">
        <v>46</v>
      </c>
      <c r="F2" s="146" t="s">
        <v>47</v>
      </c>
      <c r="G2" s="146" t="s">
        <v>48</v>
      </c>
      <c r="H2" s="146" t="s">
        <v>49</v>
      </c>
    </row>
    <row r="3" spans="1:8" ht="55.2" customHeight="1" x14ac:dyDescent="0.3">
      <c r="A3" s="149">
        <v>1</v>
      </c>
      <c r="B3" s="114" t="s">
        <v>50</v>
      </c>
      <c r="C3" s="149" t="s">
        <v>51</v>
      </c>
      <c r="D3" s="150">
        <v>45149</v>
      </c>
      <c r="E3" s="149" t="s">
        <v>52</v>
      </c>
      <c r="F3" s="150">
        <v>45149</v>
      </c>
      <c r="G3" s="149" t="s">
        <v>53</v>
      </c>
    </row>
    <row r="4" spans="1:8" ht="27.6" customHeight="1" x14ac:dyDescent="0.3">
      <c r="A4" s="149">
        <v>2</v>
      </c>
      <c r="B4" s="114" t="s">
        <v>54</v>
      </c>
      <c r="C4" s="149" t="s">
        <v>51</v>
      </c>
      <c r="D4" s="150">
        <v>45149</v>
      </c>
      <c r="E4" s="149" t="s">
        <v>52</v>
      </c>
      <c r="F4" s="150">
        <v>45149</v>
      </c>
      <c r="G4" s="149" t="s">
        <v>53</v>
      </c>
    </row>
    <row r="5" spans="1:8" ht="27.6" customHeight="1" x14ac:dyDescent="0.3">
      <c r="A5" s="149">
        <v>3</v>
      </c>
      <c r="B5" s="114" t="s">
        <v>55</v>
      </c>
      <c r="C5" s="149" t="s">
        <v>51</v>
      </c>
      <c r="D5" s="150">
        <v>45149</v>
      </c>
      <c r="E5" s="149" t="s">
        <v>52</v>
      </c>
      <c r="F5" s="150">
        <v>45149</v>
      </c>
      <c r="G5" s="149" t="s">
        <v>53</v>
      </c>
    </row>
    <row r="6" spans="1:8" ht="27.6" customHeight="1" x14ac:dyDescent="0.3">
      <c r="A6" s="149">
        <v>4</v>
      </c>
      <c r="B6" s="114" t="s">
        <v>56</v>
      </c>
      <c r="C6" s="149" t="s">
        <v>51</v>
      </c>
      <c r="D6" s="150">
        <v>45149</v>
      </c>
      <c r="E6" s="149" t="s">
        <v>52</v>
      </c>
      <c r="F6" s="150">
        <v>45149</v>
      </c>
      <c r="G6" s="149" t="s">
        <v>53</v>
      </c>
    </row>
    <row r="7" spans="1:8" x14ac:dyDescent="0.3">
      <c r="A7" s="149">
        <v>5</v>
      </c>
      <c r="B7" s="114" t="s">
        <v>57</v>
      </c>
      <c r="C7" s="149" t="s">
        <v>51</v>
      </c>
      <c r="D7" s="150">
        <v>45149</v>
      </c>
      <c r="E7" s="149" t="s">
        <v>52</v>
      </c>
      <c r="F7" s="150">
        <v>45149</v>
      </c>
      <c r="G7" s="149" t="s">
        <v>53</v>
      </c>
    </row>
    <row r="8" spans="1:8" ht="55.2" customHeight="1" x14ac:dyDescent="0.3">
      <c r="A8" s="149">
        <v>6</v>
      </c>
      <c r="B8" s="114" t="s">
        <v>58</v>
      </c>
      <c r="C8" s="149" t="s">
        <v>59</v>
      </c>
      <c r="D8" s="150">
        <v>45152</v>
      </c>
      <c r="E8" s="149" t="s">
        <v>52</v>
      </c>
      <c r="F8" s="150">
        <v>45152</v>
      </c>
      <c r="G8" s="149" t="s">
        <v>53</v>
      </c>
    </row>
    <row r="9" spans="1:8" ht="55.2" customHeight="1" x14ac:dyDescent="0.3">
      <c r="A9" s="149">
        <v>7</v>
      </c>
      <c r="B9" s="114" t="s">
        <v>60</v>
      </c>
      <c r="C9" s="149" t="s">
        <v>59</v>
      </c>
      <c r="D9" s="150">
        <v>45152</v>
      </c>
      <c r="E9" s="149" t="s">
        <v>52</v>
      </c>
      <c r="F9" s="150">
        <v>45152</v>
      </c>
      <c r="G9" s="149" t="s">
        <v>53</v>
      </c>
    </row>
    <row r="10" spans="1:8" ht="110.4" customHeight="1" x14ac:dyDescent="0.3">
      <c r="A10" s="149">
        <v>8</v>
      </c>
      <c r="B10" s="114" t="s">
        <v>61</v>
      </c>
      <c r="C10" s="149" t="s">
        <v>51</v>
      </c>
      <c r="D10" s="150">
        <v>45170</v>
      </c>
      <c r="E10" s="149" t="s">
        <v>52</v>
      </c>
      <c r="F10" s="150">
        <v>45175</v>
      </c>
      <c r="G10" s="149"/>
    </row>
    <row r="11" spans="1:8" ht="27.6" customHeight="1" x14ac:dyDescent="0.3">
      <c r="A11" s="149">
        <v>9</v>
      </c>
      <c r="B11" s="114" t="s">
        <v>62</v>
      </c>
      <c r="C11" s="149" t="s">
        <v>51</v>
      </c>
      <c r="D11" s="150">
        <v>45170</v>
      </c>
      <c r="E11" s="149" t="s">
        <v>52</v>
      </c>
      <c r="F11" s="150">
        <v>45175</v>
      </c>
      <c r="G11" s="149"/>
    </row>
    <row r="12" spans="1:8" x14ac:dyDescent="0.3">
      <c r="A12" s="149"/>
      <c r="B12" s="114"/>
      <c r="C12" s="149"/>
      <c r="D12" s="149"/>
      <c r="E12" s="149"/>
      <c r="F12" s="149"/>
      <c r="G12" s="149"/>
    </row>
    <row r="13" spans="1:8" x14ac:dyDescent="0.3">
      <c r="A13" s="149"/>
      <c r="B13" s="114"/>
      <c r="C13" s="149"/>
      <c r="D13" s="149"/>
      <c r="E13" s="149"/>
      <c r="F13" s="149"/>
      <c r="G13" s="149"/>
    </row>
    <row r="14" spans="1:8" x14ac:dyDescent="0.3">
      <c r="A14" s="149"/>
      <c r="B14" s="114"/>
      <c r="C14" s="149"/>
      <c r="D14" s="149"/>
      <c r="E14" s="149"/>
      <c r="F14" s="149"/>
      <c r="G14" s="149"/>
    </row>
    <row r="15" spans="1:8" x14ac:dyDescent="0.3">
      <c r="A15" s="149"/>
      <c r="B15" s="114"/>
      <c r="C15" s="149"/>
      <c r="D15" s="149"/>
      <c r="E15" s="149"/>
      <c r="F15" s="149"/>
      <c r="G15" s="149"/>
    </row>
    <row r="16" spans="1:8" x14ac:dyDescent="0.3">
      <c r="A16" s="149"/>
      <c r="B16" s="114"/>
      <c r="C16" s="149"/>
      <c r="D16" s="149"/>
      <c r="E16" s="149"/>
      <c r="F16" s="149"/>
      <c r="G16" s="149"/>
    </row>
    <row r="17" spans="1:7" x14ac:dyDescent="0.3">
      <c r="A17" s="149"/>
      <c r="B17" s="114"/>
      <c r="C17" s="149"/>
      <c r="D17" s="149"/>
      <c r="E17" s="149"/>
      <c r="F17" s="149"/>
      <c r="G17" s="149"/>
    </row>
    <row r="18" spans="1:7" x14ac:dyDescent="0.3">
      <c r="A18" s="149"/>
      <c r="B18" s="114"/>
      <c r="C18" s="149"/>
      <c r="D18" s="149"/>
      <c r="E18" s="149"/>
      <c r="F18" s="149"/>
      <c r="G18" s="149"/>
    </row>
    <row r="19" spans="1:7" x14ac:dyDescent="0.3">
      <c r="A19" s="149"/>
      <c r="B19" s="114"/>
      <c r="C19" s="149"/>
      <c r="D19" s="149"/>
      <c r="E19" s="149"/>
      <c r="F19" s="149"/>
      <c r="G19" s="149"/>
    </row>
    <row r="20" spans="1:7" x14ac:dyDescent="0.3">
      <c r="A20" s="149"/>
      <c r="B20" s="114"/>
      <c r="C20" s="149"/>
      <c r="D20" s="149"/>
      <c r="E20" s="149"/>
      <c r="F20" s="149"/>
      <c r="G20" s="149"/>
    </row>
    <row r="21" spans="1:7" x14ac:dyDescent="0.3">
      <c r="A21" s="149"/>
      <c r="B21" s="114"/>
      <c r="C21" s="149"/>
      <c r="D21" s="149"/>
      <c r="E21" s="149"/>
      <c r="F21" s="149"/>
      <c r="G21" s="149"/>
    </row>
    <row r="22" spans="1:7" x14ac:dyDescent="0.3">
      <c r="A22" s="149"/>
      <c r="B22" s="114"/>
      <c r="C22" s="149"/>
      <c r="D22" s="149"/>
      <c r="E22" s="149"/>
      <c r="F22" s="149"/>
      <c r="G22" s="149"/>
    </row>
    <row r="23" spans="1:7" x14ac:dyDescent="0.3">
      <c r="A23" s="149"/>
      <c r="B23" s="114"/>
      <c r="C23" s="149"/>
      <c r="D23" s="149"/>
      <c r="E23" s="149"/>
      <c r="F23" s="149"/>
      <c r="G23" s="14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4EDD2"/>
  </sheetPr>
  <dimension ref="A1:Z1003"/>
  <sheetViews>
    <sheetView showGridLines="0" workbookViewId="0">
      <pane ySplit="3" topLeftCell="A4" activePane="bottomLeft" state="frozen"/>
      <selection pane="bottomLeft" activeCell="B13" sqref="B13"/>
    </sheetView>
  </sheetViews>
  <sheetFormatPr defaultColWidth="12.6640625" defaultRowHeight="15" customHeight="1" x14ac:dyDescent="0.25"/>
  <cols>
    <col min="1" max="1" width="4" style="393" customWidth="1"/>
    <col min="2" max="2" width="29.6640625" style="393" customWidth="1"/>
    <col min="3" max="3" width="56.33203125" style="393" customWidth="1"/>
    <col min="4" max="4" width="17.33203125" style="393" customWidth="1"/>
    <col min="5" max="6" width="29.44140625" style="393" customWidth="1"/>
    <col min="7" max="26" width="8.6640625" style="393" customWidth="1"/>
  </cols>
  <sheetData>
    <row r="1" spans="1:26" ht="14.25" customHeight="1" x14ac:dyDescent="0.25">
      <c r="A1" s="9"/>
      <c r="B1" s="9"/>
      <c r="C1" s="10"/>
      <c r="D1" s="9"/>
      <c r="E1" s="9"/>
      <c r="F1" s="9"/>
      <c r="G1" s="9"/>
      <c r="H1" s="9"/>
      <c r="I1" s="9"/>
      <c r="J1" s="9"/>
      <c r="K1" s="9"/>
      <c r="L1" s="9"/>
      <c r="M1" s="9"/>
      <c r="N1" s="9"/>
      <c r="O1" s="9"/>
      <c r="P1" s="9"/>
      <c r="Q1" s="9"/>
      <c r="R1" s="9"/>
      <c r="S1" s="9"/>
      <c r="T1" s="9"/>
      <c r="U1" s="9"/>
      <c r="V1" s="9"/>
      <c r="W1" s="9"/>
      <c r="X1" s="9"/>
      <c r="Y1" s="9"/>
      <c r="Z1" s="9"/>
    </row>
    <row r="2" spans="1:26" ht="14.25" customHeight="1" x14ac:dyDescent="0.25">
      <c r="A2" s="9"/>
      <c r="B2" s="53" t="s">
        <v>63</v>
      </c>
      <c r="C2" s="54"/>
      <c r="D2" s="53"/>
      <c r="E2" s="9"/>
      <c r="F2" s="9"/>
      <c r="G2" s="9"/>
      <c r="H2" s="9"/>
      <c r="I2" s="9"/>
      <c r="J2" s="9"/>
      <c r="K2" s="9"/>
      <c r="L2" s="9"/>
      <c r="M2" s="9"/>
      <c r="N2" s="9"/>
      <c r="O2" s="9"/>
      <c r="P2" s="9"/>
      <c r="Q2" s="9"/>
      <c r="R2" s="9"/>
      <c r="S2" s="9"/>
      <c r="T2" s="9"/>
      <c r="U2" s="9"/>
      <c r="V2" s="9"/>
      <c r="W2" s="9"/>
      <c r="X2" s="9"/>
      <c r="Y2" s="9"/>
      <c r="Z2" s="9"/>
    </row>
    <row r="3" spans="1:26" ht="14.25" customHeight="1" x14ac:dyDescent="0.25">
      <c r="A3" s="9"/>
      <c r="B3" s="11" t="s">
        <v>64</v>
      </c>
      <c r="C3" s="12" t="s">
        <v>30</v>
      </c>
      <c r="D3" s="11" t="s">
        <v>65</v>
      </c>
      <c r="E3" s="9"/>
      <c r="F3" s="9"/>
      <c r="G3" s="9"/>
      <c r="H3" s="9"/>
      <c r="I3" s="9"/>
      <c r="J3" s="9"/>
      <c r="K3" s="9"/>
      <c r="L3" s="9"/>
      <c r="M3" s="9"/>
      <c r="N3" s="9"/>
      <c r="O3" s="9"/>
      <c r="P3" s="9"/>
      <c r="Q3" s="9"/>
      <c r="R3" s="9"/>
      <c r="S3" s="9"/>
      <c r="T3" s="9"/>
      <c r="U3" s="9"/>
      <c r="V3" s="9"/>
      <c r="W3" s="9"/>
      <c r="X3" s="9"/>
      <c r="Y3" s="9"/>
      <c r="Z3" s="9"/>
    </row>
    <row r="4" spans="1:26" ht="14.25" customHeight="1" x14ac:dyDescent="0.25">
      <c r="A4" s="9"/>
      <c r="B4" s="13" t="s">
        <v>66</v>
      </c>
      <c r="C4" s="14" t="s">
        <v>67</v>
      </c>
      <c r="D4" s="15" t="s">
        <v>66</v>
      </c>
      <c r="E4" s="9"/>
      <c r="F4" s="9"/>
      <c r="G4" s="9"/>
      <c r="H4" s="9"/>
      <c r="I4" s="9"/>
      <c r="J4" s="9"/>
      <c r="K4" s="9"/>
      <c r="L4" s="9"/>
      <c r="M4" s="9"/>
      <c r="N4" s="9"/>
      <c r="O4" s="9"/>
      <c r="P4" s="9"/>
      <c r="Q4" s="9"/>
      <c r="R4" s="9"/>
      <c r="S4" s="9"/>
      <c r="T4" s="9"/>
      <c r="U4" s="9"/>
      <c r="V4" s="9"/>
      <c r="W4" s="9"/>
      <c r="X4" s="9"/>
      <c r="Y4" s="9"/>
      <c r="Z4" s="9"/>
    </row>
    <row r="5" spans="1:26" ht="14.25" customHeight="1" x14ac:dyDescent="0.25">
      <c r="A5" s="9"/>
      <c r="B5" s="13" t="s">
        <v>68</v>
      </c>
      <c r="C5" s="14"/>
      <c r="D5" s="15"/>
      <c r="E5" s="9"/>
      <c r="F5" s="9"/>
      <c r="G5" s="9"/>
      <c r="H5" s="9"/>
      <c r="I5" s="9"/>
      <c r="J5" s="9"/>
      <c r="K5" s="9"/>
      <c r="L5" s="9"/>
      <c r="M5" s="9"/>
      <c r="N5" s="9"/>
      <c r="O5" s="9"/>
      <c r="P5" s="9"/>
      <c r="Q5" s="9"/>
      <c r="R5" s="9"/>
      <c r="S5" s="9"/>
      <c r="T5" s="9"/>
      <c r="U5" s="9"/>
      <c r="V5" s="9"/>
      <c r="W5" s="9"/>
      <c r="X5" s="9"/>
      <c r="Y5" s="9"/>
      <c r="Z5" s="9"/>
    </row>
    <row r="6" spans="1:26" ht="14.25" customHeight="1" x14ac:dyDescent="0.25">
      <c r="A6" s="9"/>
      <c r="B6" s="16" t="s">
        <v>69</v>
      </c>
      <c r="C6" s="14" t="s">
        <v>70</v>
      </c>
      <c r="D6" s="15" t="s">
        <v>71</v>
      </c>
      <c r="E6" s="9"/>
      <c r="F6" s="9"/>
      <c r="G6" s="9"/>
      <c r="H6" s="9"/>
      <c r="I6" s="9"/>
      <c r="J6" s="9"/>
      <c r="K6" s="9"/>
      <c r="L6" s="9"/>
      <c r="M6" s="9"/>
      <c r="N6" s="9"/>
      <c r="O6" s="9"/>
      <c r="P6" s="9"/>
      <c r="Q6" s="9"/>
      <c r="R6" s="9"/>
      <c r="S6" s="9"/>
      <c r="T6" s="9"/>
      <c r="U6" s="9"/>
      <c r="V6" s="9"/>
      <c r="W6" s="9"/>
      <c r="X6" s="9"/>
      <c r="Y6" s="9"/>
      <c r="Z6" s="9"/>
    </row>
    <row r="7" spans="1:26" ht="14.25" customHeight="1" x14ac:dyDescent="0.25">
      <c r="A7" s="9"/>
      <c r="B7" s="16" t="s">
        <v>72</v>
      </c>
      <c r="C7" s="14" t="s">
        <v>73</v>
      </c>
      <c r="D7" s="15" t="s">
        <v>71</v>
      </c>
      <c r="E7" s="9"/>
      <c r="F7" s="9"/>
      <c r="G7" s="9"/>
      <c r="H7" s="9"/>
      <c r="I7" s="9"/>
      <c r="J7" s="9"/>
      <c r="K7" s="9"/>
      <c r="L7" s="9"/>
      <c r="M7" s="9"/>
      <c r="N7" s="9"/>
      <c r="O7" s="9"/>
      <c r="P7" s="9"/>
      <c r="Q7" s="9"/>
      <c r="R7" s="9"/>
      <c r="S7" s="9"/>
      <c r="T7" s="9"/>
      <c r="U7" s="9"/>
      <c r="V7" s="9"/>
      <c r="W7" s="9"/>
      <c r="X7" s="9"/>
      <c r="Y7" s="9"/>
      <c r="Z7" s="9"/>
    </row>
    <row r="8" spans="1:26" ht="14.25" customHeight="1" x14ac:dyDescent="0.25">
      <c r="A8" s="9"/>
      <c r="B8" s="16" t="s">
        <v>74</v>
      </c>
      <c r="C8" s="14" t="s">
        <v>75</v>
      </c>
      <c r="D8" s="15" t="s">
        <v>71</v>
      </c>
      <c r="E8" s="9"/>
      <c r="F8" s="9"/>
      <c r="G8" s="9"/>
      <c r="H8" s="9"/>
      <c r="I8" s="9"/>
      <c r="J8" s="9"/>
      <c r="K8" s="9"/>
      <c r="L8" s="9"/>
      <c r="M8" s="9"/>
      <c r="N8" s="9"/>
      <c r="O8" s="9"/>
      <c r="P8" s="9"/>
      <c r="Q8" s="9"/>
      <c r="R8" s="9"/>
      <c r="S8" s="9"/>
      <c r="T8" s="9"/>
      <c r="U8" s="9"/>
      <c r="V8" s="9"/>
      <c r="W8" s="9"/>
      <c r="X8" s="9"/>
      <c r="Y8" s="9"/>
      <c r="Z8" s="9"/>
    </row>
    <row r="9" spans="1:26" ht="14.25" customHeight="1" x14ac:dyDescent="0.25">
      <c r="A9" s="9"/>
      <c r="B9" s="16" t="s">
        <v>76</v>
      </c>
      <c r="C9" s="14" t="s">
        <v>77</v>
      </c>
      <c r="D9" s="15" t="s">
        <v>71</v>
      </c>
      <c r="E9" s="9"/>
      <c r="F9" s="9"/>
      <c r="G9" s="9"/>
      <c r="H9" s="9"/>
      <c r="I9" s="9"/>
      <c r="J9" s="9"/>
      <c r="K9" s="9"/>
      <c r="L9" s="9"/>
      <c r="M9" s="9"/>
      <c r="N9" s="9"/>
      <c r="O9" s="9"/>
      <c r="P9" s="9"/>
      <c r="Q9" s="9"/>
      <c r="R9" s="9"/>
      <c r="S9" s="9"/>
      <c r="T9" s="9"/>
      <c r="U9" s="9"/>
      <c r="V9" s="9"/>
      <c r="W9" s="9"/>
      <c r="X9" s="9"/>
      <c r="Y9" s="9"/>
      <c r="Z9" s="9"/>
    </row>
    <row r="10" spans="1:26" ht="14.25" customHeight="1" x14ac:dyDescent="0.25">
      <c r="A10" s="9"/>
      <c r="B10" s="16" t="s">
        <v>78</v>
      </c>
      <c r="C10" s="14" t="s">
        <v>79</v>
      </c>
      <c r="D10" s="15" t="s">
        <v>71</v>
      </c>
      <c r="E10" s="9"/>
      <c r="F10" s="9"/>
      <c r="G10" s="9"/>
      <c r="H10" s="9"/>
      <c r="I10" s="9"/>
      <c r="J10" s="9"/>
      <c r="K10" s="9"/>
      <c r="L10" s="9"/>
      <c r="M10" s="9"/>
      <c r="N10" s="9"/>
      <c r="O10" s="9"/>
      <c r="P10" s="9"/>
      <c r="Q10" s="9"/>
      <c r="R10" s="9"/>
      <c r="S10" s="9"/>
      <c r="T10" s="9"/>
      <c r="U10" s="9"/>
      <c r="V10" s="9"/>
      <c r="W10" s="9"/>
      <c r="X10" s="9"/>
      <c r="Y10" s="9"/>
      <c r="Z10" s="9"/>
    </row>
    <row r="11" spans="1:26" ht="14.25" customHeight="1" x14ac:dyDescent="0.25">
      <c r="A11" s="9"/>
      <c r="B11" s="16" t="s">
        <v>80</v>
      </c>
      <c r="C11" s="14" t="s">
        <v>81</v>
      </c>
      <c r="D11" s="15" t="s">
        <v>71</v>
      </c>
      <c r="E11" s="9"/>
      <c r="F11" s="9"/>
      <c r="G11" s="9"/>
      <c r="H11" s="9"/>
      <c r="I11" s="9"/>
      <c r="J11" s="9"/>
      <c r="K11" s="9"/>
      <c r="L11" s="9"/>
      <c r="M11" s="9"/>
      <c r="N11" s="9"/>
      <c r="O11" s="9"/>
      <c r="P11" s="9"/>
      <c r="Q11" s="9"/>
      <c r="R11" s="9"/>
      <c r="S11" s="9"/>
      <c r="T11" s="9"/>
      <c r="U11" s="9"/>
      <c r="V11" s="9"/>
      <c r="W11" s="9"/>
      <c r="X11" s="9"/>
      <c r="Y11" s="9"/>
      <c r="Z11" s="9"/>
    </row>
    <row r="12" spans="1:26" ht="14.25" customHeight="1" x14ac:dyDescent="0.25">
      <c r="A12" s="9"/>
      <c r="B12" s="106" t="s">
        <v>82</v>
      </c>
      <c r="C12" t="s">
        <v>83</v>
      </c>
      <c r="D12" s="15" t="s">
        <v>71</v>
      </c>
      <c r="E12" s="9"/>
      <c r="F12" s="9"/>
      <c r="G12" s="9"/>
      <c r="H12" s="9"/>
      <c r="I12" s="9"/>
      <c r="J12" s="9"/>
      <c r="K12" s="9"/>
      <c r="L12" s="9"/>
      <c r="M12" s="9"/>
      <c r="N12" s="9"/>
      <c r="O12" s="9"/>
      <c r="P12" s="9"/>
      <c r="Q12" s="9"/>
      <c r="R12" s="9"/>
      <c r="S12" s="9"/>
      <c r="T12" s="9"/>
      <c r="U12" s="9"/>
      <c r="V12" s="9"/>
      <c r="W12" s="9"/>
      <c r="X12" s="9"/>
      <c r="Y12" s="9"/>
      <c r="Z12" s="9"/>
    </row>
    <row r="13" spans="1:26" ht="14.25" customHeight="1" x14ac:dyDescent="0.25">
      <c r="A13" s="9"/>
      <c r="B13" s="16" t="s">
        <v>84</v>
      </c>
      <c r="C13" s="14" t="s">
        <v>85</v>
      </c>
      <c r="D13" s="15" t="s">
        <v>71</v>
      </c>
      <c r="E13" s="9"/>
      <c r="F13" s="9"/>
      <c r="G13" s="9"/>
      <c r="H13" s="9"/>
      <c r="I13" s="9"/>
      <c r="J13" s="9"/>
      <c r="K13" s="9"/>
      <c r="L13" s="9"/>
      <c r="M13" s="9"/>
      <c r="N13" s="9"/>
      <c r="O13" s="9"/>
      <c r="P13" s="9"/>
      <c r="Q13" s="9"/>
      <c r="R13" s="9"/>
      <c r="S13" s="9"/>
      <c r="T13" s="9"/>
      <c r="U13" s="9"/>
      <c r="V13" s="9"/>
      <c r="W13" s="9"/>
      <c r="X13" s="9"/>
      <c r="Y13" s="9"/>
      <c r="Z13" s="9"/>
    </row>
    <row r="14" spans="1:26" ht="14.25" customHeight="1" x14ac:dyDescent="0.25">
      <c r="A14" s="9"/>
      <c r="B14" s="107" t="s">
        <v>86</v>
      </c>
      <c r="C14" s="14" t="s">
        <v>87</v>
      </c>
      <c r="D14" s="15" t="s">
        <v>71</v>
      </c>
      <c r="E14" s="9"/>
      <c r="F14" s="9"/>
      <c r="G14" s="9"/>
      <c r="H14" s="9"/>
      <c r="I14" s="9"/>
      <c r="J14" s="9"/>
      <c r="K14" s="9"/>
      <c r="L14" s="9"/>
      <c r="M14" s="9"/>
      <c r="N14" s="9"/>
      <c r="O14" s="9"/>
      <c r="P14" s="9"/>
      <c r="Q14" s="9"/>
      <c r="R14" s="9"/>
      <c r="S14" s="9"/>
      <c r="T14" s="9"/>
      <c r="U14" s="9"/>
      <c r="V14" s="9"/>
      <c r="W14" s="9"/>
      <c r="X14" s="9"/>
      <c r="Y14" s="9"/>
      <c r="Z14" s="9"/>
    </row>
    <row r="15" spans="1:26" ht="14.25" customHeight="1" x14ac:dyDescent="0.25">
      <c r="A15" s="9"/>
      <c r="B15" s="106" t="s">
        <v>88</v>
      </c>
      <c r="C15" t="s">
        <v>89</v>
      </c>
      <c r="D15" s="15" t="s">
        <v>71</v>
      </c>
      <c r="E15" s="9"/>
      <c r="F15" s="9"/>
      <c r="G15" s="9"/>
      <c r="H15" s="9"/>
      <c r="I15" s="9"/>
      <c r="J15" s="9"/>
      <c r="K15" s="9"/>
      <c r="L15" s="9"/>
      <c r="M15" s="9"/>
      <c r="N15" s="9"/>
      <c r="O15" s="9"/>
      <c r="P15" s="9"/>
      <c r="Q15" s="9"/>
      <c r="R15" s="9"/>
      <c r="S15" s="9"/>
      <c r="T15" s="9"/>
      <c r="U15" s="9"/>
      <c r="V15" s="9"/>
      <c r="W15" s="9"/>
      <c r="X15" s="9"/>
      <c r="Y15" s="9"/>
      <c r="Z15" s="9"/>
    </row>
    <row r="16" spans="1:26" ht="14.25" customHeight="1" x14ac:dyDescent="0.25">
      <c r="A16" s="9"/>
      <c r="B16" s="16" t="s">
        <v>90</v>
      </c>
      <c r="C16" s="14" t="s">
        <v>91</v>
      </c>
      <c r="D16" s="15" t="s">
        <v>92</v>
      </c>
      <c r="E16" s="9"/>
      <c r="F16" s="9"/>
      <c r="G16" s="9"/>
      <c r="H16" s="9"/>
      <c r="I16" s="9"/>
      <c r="J16" s="9"/>
      <c r="K16" s="9"/>
      <c r="L16" s="9"/>
      <c r="M16" s="9"/>
      <c r="N16" s="9"/>
      <c r="O16" s="9"/>
      <c r="P16" s="9"/>
      <c r="Q16" s="9"/>
      <c r="R16" s="9"/>
      <c r="S16" s="9"/>
      <c r="T16" s="9"/>
      <c r="U16" s="9"/>
      <c r="V16" s="9"/>
      <c r="W16" s="9"/>
      <c r="X16" s="9"/>
      <c r="Y16" s="9"/>
      <c r="Z16" s="9"/>
    </row>
    <row r="17" spans="1:26" ht="14.25" customHeight="1" x14ac:dyDescent="0.25">
      <c r="A17" s="9"/>
      <c r="B17" s="16" t="s">
        <v>93</v>
      </c>
      <c r="C17" s="14" t="s">
        <v>94</v>
      </c>
      <c r="D17" s="15" t="s">
        <v>95</v>
      </c>
      <c r="E17" s="9"/>
      <c r="F17" s="9"/>
      <c r="G17" s="9"/>
      <c r="H17" s="9"/>
      <c r="I17" s="9"/>
      <c r="J17" s="9"/>
      <c r="K17" s="9"/>
      <c r="L17" s="9"/>
      <c r="M17" s="9"/>
      <c r="N17" s="9"/>
      <c r="O17" s="9"/>
      <c r="P17" s="9"/>
      <c r="Q17" s="9"/>
      <c r="R17" s="9"/>
      <c r="S17" s="9"/>
      <c r="T17" s="9"/>
      <c r="U17" s="9"/>
      <c r="V17" s="9"/>
      <c r="W17" s="9"/>
      <c r="X17" s="9"/>
      <c r="Y17" s="9"/>
      <c r="Z17" s="9"/>
    </row>
    <row r="18" spans="1:26" ht="14.25" customHeight="1" x14ac:dyDescent="0.25">
      <c r="A18" s="9"/>
      <c r="B18" s="16" t="s">
        <v>96</v>
      </c>
      <c r="C18" s="14" t="s">
        <v>97</v>
      </c>
      <c r="D18" s="15" t="s">
        <v>98</v>
      </c>
      <c r="E18" s="9"/>
      <c r="F18" s="9"/>
      <c r="G18" s="9"/>
      <c r="H18" s="9"/>
      <c r="I18" s="9"/>
      <c r="J18" s="9"/>
      <c r="K18" s="9"/>
      <c r="L18" s="9"/>
      <c r="M18" s="9"/>
      <c r="N18" s="9"/>
      <c r="O18" s="9"/>
      <c r="P18" s="9"/>
      <c r="Q18" s="9"/>
      <c r="R18" s="9"/>
      <c r="S18" s="9"/>
      <c r="T18" s="9"/>
      <c r="U18" s="9"/>
      <c r="V18" s="9"/>
      <c r="W18" s="9"/>
      <c r="X18" s="9"/>
      <c r="Y18" s="9"/>
      <c r="Z18" s="9"/>
    </row>
    <row r="19" spans="1:26" ht="14.25" customHeight="1" x14ac:dyDescent="0.25">
      <c r="A19" s="9"/>
      <c r="B19" s="16" t="s">
        <v>99</v>
      </c>
      <c r="C19" s="14" t="s">
        <v>100</v>
      </c>
      <c r="D19" s="15" t="s">
        <v>98</v>
      </c>
      <c r="E19" s="9"/>
      <c r="F19" s="9"/>
      <c r="G19" s="9"/>
      <c r="H19" s="9"/>
      <c r="I19" s="9"/>
      <c r="J19" s="9"/>
      <c r="K19" s="9"/>
      <c r="L19" s="9"/>
      <c r="M19" s="9"/>
      <c r="N19" s="9"/>
      <c r="O19" s="9"/>
      <c r="P19" s="9"/>
      <c r="Q19" s="9"/>
      <c r="R19" s="9"/>
      <c r="S19" s="9"/>
      <c r="T19" s="9"/>
      <c r="U19" s="9"/>
      <c r="V19" s="9"/>
      <c r="W19" s="9"/>
      <c r="X19" s="9"/>
      <c r="Y19" s="9"/>
      <c r="Z19" s="9"/>
    </row>
    <row r="20" spans="1:26" ht="14.25" customHeight="1" x14ac:dyDescent="0.25">
      <c r="A20" s="9"/>
      <c r="B20" s="16" t="s">
        <v>101</v>
      </c>
      <c r="C20" s="14" t="s">
        <v>102</v>
      </c>
      <c r="D20" s="15" t="s">
        <v>98</v>
      </c>
      <c r="E20" s="9"/>
      <c r="F20" s="9"/>
      <c r="G20" s="9"/>
      <c r="H20" s="9"/>
      <c r="I20" s="9"/>
      <c r="J20" s="9"/>
      <c r="K20" s="9"/>
      <c r="L20" s="9"/>
      <c r="M20" s="9"/>
      <c r="N20" s="9"/>
      <c r="O20" s="9"/>
      <c r="P20" s="9"/>
      <c r="Q20" s="9"/>
      <c r="R20" s="9"/>
      <c r="S20" s="9"/>
      <c r="T20" s="9"/>
      <c r="U20" s="9"/>
      <c r="V20" s="9"/>
      <c r="W20" s="9"/>
      <c r="X20" s="9"/>
      <c r="Y20" s="9"/>
      <c r="Z20" s="9"/>
    </row>
    <row r="21" spans="1:26" ht="14.25" customHeight="1" x14ac:dyDescent="0.25">
      <c r="A21" s="9"/>
      <c r="B21" s="9"/>
      <c r="C21" s="10"/>
      <c r="D21" s="9"/>
      <c r="E21" s="9"/>
      <c r="F21" s="9"/>
      <c r="G21" s="9"/>
      <c r="H21" s="9"/>
      <c r="I21" s="9"/>
      <c r="J21" s="9"/>
      <c r="K21" s="9"/>
      <c r="L21" s="9"/>
      <c r="M21" s="9"/>
      <c r="N21" s="9"/>
      <c r="O21" s="9"/>
      <c r="P21" s="9"/>
      <c r="Q21" s="9"/>
      <c r="R21" s="9"/>
      <c r="S21" s="9"/>
      <c r="T21" s="9"/>
      <c r="U21" s="9"/>
      <c r="V21" s="9"/>
      <c r="W21" s="9"/>
      <c r="X21" s="9"/>
      <c r="Y21" s="9"/>
      <c r="Z21" s="9"/>
    </row>
    <row r="22" spans="1:26" ht="14.25" customHeight="1" x14ac:dyDescent="0.25">
      <c r="A22" s="9"/>
      <c r="B22" s="9"/>
      <c r="C22" s="10"/>
      <c r="D22" s="9"/>
      <c r="E22" s="9"/>
      <c r="F22" s="9"/>
      <c r="G22" s="9"/>
      <c r="H22" s="9"/>
      <c r="I22" s="9"/>
      <c r="J22" s="9"/>
      <c r="K22" s="9"/>
      <c r="L22" s="9"/>
      <c r="M22" s="9"/>
      <c r="N22" s="9"/>
      <c r="O22" s="9"/>
      <c r="P22" s="9"/>
      <c r="Q22" s="9"/>
      <c r="R22" s="9"/>
      <c r="S22" s="9"/>
      <c r="T22" s="9"/>
      <c r="U22" s="9"/>
      <c r="V22" s="9"/>
      <c r="W22" s="9"/>
      <c r="X22" s="9"/>
      <c r="Y22" s="9"/>
      <c r="Z22" s="9"/>
    </row>
    <row r="23" spans="1:26" ht="14.25" customHeight="1" x14ac:dyDescent="0.3">
      <c r="A23" s="17"/>
      <c r="B23" s="17"/>
      <c r="C23" s="18"/>
      <c r="D23" s="17"/>
      <c r="E23" s="17"/>
      <c r="F23" s="17"/>
      <c r="G23" s="17"/>
      <c r="H23" s="17"/>
      <c r="I23" s="17"/>
      <c r="J23" s="17"/>
      <c r="K23" s="17"/>
      <c r="L23" s="17"/>
      <c r="M23" s="17"/>
      <c r="N23" s="17"/>
      <c r="O23" s="17"/>
      <c r="P23" s="17"/>
      <c r="Q23" s="17"/>
      <c r="R23" s="17"/>
      <c r="S23" s="17"/>
      <c r="T23" s="17"/>
      <c r="U23" s="17"/>
      <c r="V23" s="17"/>
      <c r="W23" s="17"/>
      <c r="X23" s="17"/>
      <c r="Y23" s="17"/>
      <c r="Z23" s="17"/>
    </row>
    <row r="24" spans="1:26" ht="14.25" customHeight="1" x14ac:dyDescent="0.3">
      <c r="A24" s="17"/>
      <c r="B24" s="17"/>
      <c r="C24" s="18"/>
      <c r="D24" s="17"/>
      <c r="E24" s="17"/>
      <c r="F24" s="17"/>
      <c r="G24" s="17"/>
      <c r="H24" s="17"/>
      <c r="I24" s="17"/>
      <c r="J24" s="17"/>
      <c r="K24" s="17"/>
      <c r="L24" s="17"/>
      <c r="M24" s="17"/>
      <c r="N24" s="17"/>
      <c r="O24" s="17"/>
      <c r="P24" s="17"/>
      <c r="Q24" s="17"/>
      <c r="R24" s="17"/>
      <c r="S24" s="17"/>
      <c r="T24" s="17"/>
      <c r="U24" s="17"/>
      <c r="V24" s="17"/>
      <c r="W24" s="17"/>
      <c r="X24" s="17"/>
      <c r="Y24" s="17"/>
      <c r="Z24" s="17"/>
    </row>
    <row r="25" spans="1:26" ht="14.25" customHeight="1" x14ac:dyDescent="0.3">
      <c r="A25" s="17"/>
      <c r="B25" s="17"/>
      <c r="C25" s="18"/>
      <c r="D25" s="17"/>
      <c r="E25" s="17"/>
      <c r="F25" s="17"/>
      <c r="G25" s="17"/>
      <c r="H25" s="17"/>
      <c r="I25" s="17"/>
      <c r="J25" s="17"/>
      <c r="K25" s="17"/>
      <c r="L25" s="17"/>
      <c r="M25" s="17"/>
      <c r="N25" s="17"/>
      <c r="O25" s="17"/>
      <c r="P25" s="17"/>
      <c r="Q25" s="17"/>
      <c r="R25" s="17"/>
      <c r="S25" s="17"/>
      <c r="T25" s="17"/>
      <c r="U25" s="17"/>
      <c r="V25" s="17"/>
      <c r="W25" s="17"/>
      <c r="X25" s="17"/>
      <c r="Y25" s="17"/>
      <c r="Z25" s="17"/>
    </row>
    <row r="26" spans="1:26" ht="14.25" customHeight="1" x14ac:dyDescent="0.3">
      <c r="A26" s="17"/>
      <c r="B26" s="17"/>
      <c r="C26" s="18"/>
      <c r="D26" s="17"/>
      <c r="E26" s="17"/>
      <c r="F26" s="17"/>
      <c r="G26" s="17"/>
      <c r="H26" s="17"/>
      <c r="I26" s="17"/>
      <c r="J26" s="17"/>
      <c r="K26" s="17"/>
      <c r="L26" s="17"/>
      <c r="M26" s="17"/>
      <c r="N26" s="17"/>
      <c r="O26" s="17"/>
      <c r="P26" s="17"/>
      <c r="Q26" s="17"/>
      <c r="R26" s="17"/>
      <c r="S26" s="17"/>
      <c r="T26" s="17"/>
      <c r="U26" s="17"/>
      <c r="V26" s="17"/>
      <c r="W26" s="17"/>
      <c r="X26" s="17"/>
      <c r="Y26" s="17"/>
      <c r="Z26" s="17"/>
    </row>
    <row r="27" spans="1:26" ht="14.25" customHeight="1" x14ac:dyDescent="0.3">
      <c r="A27" s="17"/>
      <c r="B27" s="17"/>
      <c r="C27" s="18"/>
      <c r="D27" s="17"/>
      <c r="E27" s="17"/>
      <c r="F27" s="17"/>
      <c r="G27" s="17"/>
      <c r="H27" s="17"/>
      <c r="I27" s="17"/>
      <c r="J27" s="17"/>
      <c r="K27" s="17"/>
      <c r="L27" s="17"/>
      <c r="M27" s="17"/>
      <c r="N27" s="17"/>
      <c r="O27" s="17"/>
      <c r="P27" s="17"/>
      <c r="Q27" s="17"/>
      <c r="R27" s="17"/>
      <c r="S27" s="17"/>
      <c r="T27" s="17"/>
      <c r="U27" s="17"/>
      <c r="V27" s="17"/>
      <c r="W27" s="17"/>
      <c r="X27" s="17"/>
      <c r="Y27" s="17"/>
      <c r="Z27" s="17"/>
    </row>
    <row r="28" spans="1:26" ht="14.25" customHeight="1" x14ac:dyDescent="0.3">
      <c r="A28" s="17"/>
      <c r="B28" s="17"/>
      <c r="C28" s="18"/>
      <c r="D28" s="17"/>
      <c r="E28" s="17"/>
      <c r="F28" s="17"/>
      <c r="G28" s="17"/>
      <c r="H28" s="17"/>
      <c r="I28" s="17"/>
      <c r="J28" s="17"/>
      <c r="K28" s="17"/>
      <c r="L28" s="17"/>
      <c r="M28" s="17"/>
      <c r="N28" s="17"/>
      <c r="O28" s="17"/>
      <c r="P28" s="17"/>
      <c r="Q28" s="17"/>
      <c r="R28" s="17"/>
      <c r="S28" s="17"/>
      <c r="T28" s="17"/>
      <c r="U28" s="17"/>
      <c r="V28" s="17"/>
      <c r="W28" s="17"/>
      <c r="X28" s="17"/>
      <c r="Y28" s="17"/>
      <c r="Z28" s="17"/>
    </row>
    <row r="29" spans="1:26" ht="14.25" customHeight="1" x14ac:dyDescent="0.3">
      <c r="A29" s="17"/>
      <c r="B29" s="17"/>
      <c r="C29" s="18"/>
      <c r="D29" s="17"/>
      <c r="E29" s="17"/>
      <c r="F29" s="17"/>
      <c r="G29" s="17"/>
      <c r="H29" s="17"/>
      <c r="I29" s="17"/>
      <c r="J29" s="17"/>
      <c r="K29" s="17"/>
      <c r="L29" s="17"/>
      <c r="M29" s="17"/>
      <c r="N29" s="17"/>
      <c r="O29" s="17"/>
      <c r="P29" s="17"/>
      <c r="Q29" s="17"/>
      <c r="R29" s="17"/>
      <c r="S29" s="17"/>
      <c r="T29" s="17"/>
      <c r="U29" s="17"/>
      <c r="V29" s="17"/>
      <c r="W29" s="17"/>
      <c r="X29" s="17"/>
      <c r="Y29" s="17"/>
      <c r="Z29" s="17"/>
    </row>
    <row r="30" spans="1:26" ht="14.25" customHeight="1" x14ac:dyDescent="0.3">
      <c r="A30" s="17"/>
      <c r="B30" s="17"/>
      <c r="C30" s="18"/>
      <c r="D30" s="17"/>
      <c r="E30" s="17"/>
      <c r="F30" s="17"/>
      <c r="G30" s="17"/>
      <c r="H30" s="17"/>
      <c r="I30" s="17"/>
      <c r="J30" s="17"/>
      <c r="K30" s="17"/>
      <c r="L30" s="17"/>
      <c r="M30" s="17"/>
      <c r="N30" s="17"/>
      <c r="O30" s="17"/>
      <c r="P30" s="17"/>
      <c r="Q30" s="17"/>
      <c r="R30" s="17"/>
      <c r="S30" s="17"/>
      <c r="T30" s="17"/>
      <c r="U30" s="17"/>
      <c r="V30" s="17"/>
      <c r="W30" s="17"/>
      <c r="X30" s="17"/>
      <c r="Y30" s="17"/>
      <c r="Z30" s="17"/>
    </row>
    <row r="31" spans="1:26" ht="14.25" customHeight="1" x14ac:dyDescent="0.3">
      <c r="A31" s="17"/>
      <c r="B31" s="17"/>
      <c r="C31" s="18"/>
      <c r="D31" s="17"/>
      <c r="E31" s="17"/>
      <c r="F31" s="17"/>
      <c r="G31" s="17"/>
      <c r="H31" s="17"/>
      <c r="I31" s="17"/>
      <c r="J31" s="17"/>
      <c r="K31" s="17"/>
      <c r="L31" s="17"/>
      <c r="M31" s="17"/>
      <c r="N31" s="17"/>
      <c r="O31" s="17"/>
      <c r="P31" s="17"/>
      <c r="Q31" s="17"/>
      <c r="R31" s="17"/>
      <c r="S31" s="17"/>
      <c r="T31" s="17"/>
      <c r="U31" s="17"/>
      <c r="V31" s="17"/>
      <c r="W31" s="17"/>
      <c r="X31" s="17"/>
      <c r="Y31" s="17"/>
      <c r="Z31" s="17"/>
    </row>
    <row r="32" spans="1:26" ht="14.25" customHeight="1" x14ac:dyDescent="0.3">
      <c r="A32" s="17"/>
      <c r="B32" s="17"/>
      <c r="C32" s="18"/>
      <c r="D32" s="17"/>
      <c r="E32" s="17"/>
      <c r="F32" s="17"/>
      <c r="G32" s="17"/>
      <c r="H32" s="17"/>
      <c r="I32" s="17"/>
      <c r="J32" s="17"/>
      <c r="K32" s="17"/>
      <c r="L32" s="17"/>
      <c r="M32" s="17"/>
      <c r="N32" s="17"/>
      <c r="O32" s="17"/>
      <c r="P32" s="17"/>
      <c r="Q32" s="17"/>
      <c r="R32" s="17"/>
      <c r="S32" s="17"/>
      <c r="T32" s="17"/>
      <c r="U32" s="17"/>
      <c r="V32" s="17"/>
      <c r="W32" s="17"/>
      <c r="X32" s="17"/>
      <c r="Y32" s="17"/>
      <c r="Z32" s="17"/>
    </row>
    <row r="33" spans="1:26" ht="14.25" customHeight="1" x14ac:dyDescent="0.3">
      <c r="A33" s="17"/>
      <c r="B33" s="17"/>
      <c r="C33" s="18"/>
      <c r="D33" s="17"/>
      <c r="E33" s="17"/>
      <c r="F33" s="17"/>
      <c r="G33" s="17"/>
      <c r="H33" s="17"/>
      <c r="I33" s="17"/>
      <c r="J33" s="17"/>
      <c r="K33" s="17"/>
      <c r="L33" s="17"/>
      <c r="M33" s="17"/>
      <c r="N33" s="17"/>
      <c r="O33" s="17"/>
      <c r="P33" s="17"/>
      <c r="Q33" s="17"/>
      <c r="R33" s="17"/>
      <c r="S33" s="17"/>
      <c r="T33" s="17"/>
      <c r="U33" s="17"/>
      <c r="V33" s="17"/>
      <c r="W33" s="17"/>
      <c r="X33" s="17"/>
      <c r="Y33" s="17"/>
      <c r="Z33" s="17"/>
    </row>
    <row r="34" spans="1:26" ht="14.25" customHeight="1" x14ac:dyDescent="0.3">
      <c r="A34" s="17"/>
      <c r="B34" s="17"/>
      <c r="C34" s="18"/>
      <c r="D34" s="17"/>
      <c r="E34" s="17"/>
      <c r="F34" s="17"/>
      <c r="G34" s="17"/>
      <c r="H34" s="17"/>
      <c r="I34" s="17"/>
      <c r="J34" s="17"/>
      <c r="K34" s="17"/>
      <c r="L34" s="17"/>
      <c r="M34" s="17"/>
      <c r="N34" s="17"/>
      <c r="O34" s="17"/>
      <c r="P34" s="17"/>
      <c r="Q34" s="17"/>
      <c r="R34" s="17"/>
      <c r="S34" s="17"/>
      <c r="T34" s="17"/>
      <c r="U34" s="17"/>
      <c r="V34" s="17"/>
      <c r="W34" s="17"/>
      <c r="X34" s="17"/>
      <c r="Y34" s="17"/>
      <c r="Z34" s="17"/>
    </row>
    <row r="35" spans="1:26" ht="14.25" customHeight="1" x14ac:dyDescent="0.3">
      <c r="A35" s="17"/>
      <c r="B35" s="17"/>
      <c r="C35" s="18"/>
      <c r="D35" s="17"/>
      <c r="E35" s="17"/>
      <c r="F35" s="17"/>
      <c r="G35" s="17"/>
      <c r="H35" s="17"/>
      <c r="I35" s="17"/>
      <c r="J35" s="17"/>
      <c r="K35" s="17"/>
      <c r="L35" s="17"/>
      <c r="M35" s="17"/>
      <c r="N35" s="17"/>
      <c r="O35" s="17"/>
      <c r="P35" s="17"/>
      <c r="Q35" s="17"/>
      <c r="R35" s="17"/>
      <c r="S35" s="17"/>
      <c r="T35" s="17"/>
      <c r="U35" s="17"/>
      <c r="V35" s="17"/>
      <c r="W35" s="17"/>
      <c r="X35" s="17"/>
      <c r="Y35" s="17"/>
      <c r="Z35" s="17"/>
    </row>
    <row r="36" spans="1:26" ht="14.25" customHeight="1" x14ac:dyDescent="0.3">
      <c r="A36" s="17"/>
      <c r="B36" s="17"/>
      <c r="C36" s="18"/>
      <c r="D36" s="17"/>
      <c r="E36" s="17"/>
      <c r="F36" s="17"/>
      <c r="G36" s="17"/>
      <c r="H36" s="17"/>
      <c r="I36" s="17"/>
      <c r="J36" s="17"/>
      <c r="K36" s="17"/>
      <c r="L36" s="17"/>
      <c r="M36" s="17"/>
      <c r="N36" s="17"/>
      <c r="O36" s="17"/>
      <c r="P36" s="17"/>
      <c r="Q36" s="17"/>
      <c r="R36" s="17"/>
      <c r="S36" s="17"/>
      <c r="T36" s="17"/>
      <c r="U36" s="17"/>
      <c r="V36" s="17"/>
      <c r="W36" s="17"/>
      <c r="X36" s="17"/>
      <c r="Y36" s="17"/>
      <c r="Z36" s="17"/>
    </row>
    <row r="37" spans="1:26" ht="14.25" customHeight="1" x14ac:dyDescent="0.3">
      <c r="A37" s="17"/>
      <c r="B37" s="17"/>
      <c r="C37" s="18"/>
      <c r="D37" s="17"/>
      <c r="E37" s="17"/>
      <c r="F37" s="17"/>
      <c r="G37" s="17"/>
      <c r="H37" s="17"/>
      <c r="I37" s="17"/>
      <c r="J37" s="17"/>
      <c r="K37" s="17"/>
      <c r="L37" s="17"/>
      <c r="M37" s="17"/>
      <c r="N37" s="17"/>
      <c r="O37" s="17"/>
      <c r="P37" s="17"/>
      <c r="Q37" s="17"/>
      <c r="R37" s="17"/>
      <c r="S37" s="17"/>
      <c r="T37" s="17"/>
      <c r="U37" s="17"/>
      <c r="V37" s="17"/>
      <c r="W37" s="17"/>
      <c r="X37" s="17"/>
      <c r="Y37" s="17"/>
      <c r="Z37" s="17"/>
    </row>
    <row r="38" spans="1:26" ht="14.25" customHeight="1" x14ac:dyDescent="0.3">
      <c r="A38" s="17"/>
      <c r="B38" s="17"/>
      <c r="C38" s="18"/>
      <c r="D38" s="17"/>
      <c r="E38" s="17"/>
      <c r="F38" s="17"/>
      <c r="G38" s="17"/>
      <c r="H38" s="17"/>
      <c r="I38" s="17"/>
      <c r="J38" s="17"/>
      <c r="K38" s="17"/>
      <c r="L38" s="17"/>
      <c r="M38" s="17"/>
      <c r="N38" s="17"/>
      <c r="O38" s="17"/>
      <c r="P38" s="17"/>
      <c r="Q38" s="17"/>
      <c r="R38" s="17"/>
      <c r="S38" s="17"/>
      <c r="T38" s="17"/>
      <c r="U38" s="17"/>
      <c r="V38" s="17"/>
      <c r="W38" s="17"/>
      <c r="X38" s="17"/>
      <c r="Y38" s="17"/>
      <c r="Z38" s="17"/>
    </row>
    <row r="39" spans="1:26" ht="14.25" customHeight="1" x14ac:dyDescent="0.3">
      <c r="A39" s="17"/>
      <c r="B39" s="17"/>
      <c r="C39" s="18"/>
      <c r="D39" s="17"/>
      <c r="E39" s="17"/>
      <c r="F39" s="17"/>
      <c r="G39" s="17"/>
      <c r="H39" s="17"/>
      <c r="I39" s="17"/>
      <c r="J39" s="17"/>
      <c r="K39" s="17"/>
      <c r="L39" s="17"/>
      <c r="M39" s="17"/>
      <c r="N39" s="17"/>
      <c r="O39" s="17"/>
      <c r="P39" s="17"/>
      <c r="Q39" s="17"/>
      <c r="R39" s="17"/>
      <c r="S39" s="17"/>
      <c r="T39" s="17"/>
      <c r="U39" s="17"/>
      <c r="V39" s="17"/>
      <c r="W39" s="17"/>
      <c r="X39" s="17"/>
      <c r="Y39" s="17"/>
      <c r="Z39" s="17"/>
    </row>
    <row r="40" spans="1:26" ht="14.25" customHeight="1" x14ac:dyDescent="0.3">
      <c r="A40" s="17"/>
      <c r="B40" s="17"/>
      <c r="C40" s="18"/>
      <c r="D40" s="17"/>
      <c r="E40" s="17"/>
      <c r="F40" s="17"/>
      <c r="G40" s="17"/>
      <c r="H40" s="17"/>
      <c r="I40" s="17"/>
      <c r="J40" s="17"/>
      <c r="K40" s="17"/>
      <c r="L40" s="17"/>
      <c r="M40" s="17"/>
      <c r="N40" s="17"/>
      <c r="O40" s="17"/>
      <c r="P40" s="17"/>
      <c r="Q40" s="17"/>
      <c r="R40" s="17"/>
      <c r="S40" s="17"/>
      <c r="T40" s="17"/>
      <c r="U40" s="17"/>
      <c r="V40" s="17"/>
      <c r="W40" s="17"/>
      <c r="X40" s="17"/>
      <c r="Y40" s="17"/>
      <c r="Z40" s="17"/>
    </row>
    <row r="41" spans="1:26" ht="14.25" customHeight="1" x14ac:dyDescent="0.3">
      <c r="A41" s="17"/>
      <c r="B41" s="17"/>
      <c r="C41" s="18"/>
      <c r="D41" s="17"/>
      <c r="E41" s="17"/>
      <c r="F41" s="17"/>
      <c r="G41" s="17"/>
      <c r="H41" s="17"/>
      <c r="I41" s="17"/>
      <c r="J41" s="17"/>
      <c r="K41" s="17"/>
      <c r="L41" s="17"/>
      <c r="M41" s="17"/>
      <c r="N41" s="17"/>
      <c r="O41" s="17"/>
      <c r="P41" s="17"/>
      <c r="Q41" s="17"/>
      <c r="R41" s="17"/>
      <c r="S41" s="17"/>
      <c r="T41" s="17"/>
      <c r="U41" s="17"/>
      <c r="V41" s="17"/>
      <c r="W41" s="17"/>
      <c r="X41" s="17"/>
      <c r="Y41" s="17"/>
      <c r="Z41" s="17"/>
    </row>
    <row r="42" spans="1:26" ht="14.25" customHeight="1" x14ac:dyDescent="0.3">
      <c r="A42" s="17"/>
      <c r="B42" s="17"/>
      <c r="C42" s="18"/>
      <c r="D42" s="17"/>
      <c r="E42" s="17"/>
      <c r="F42" s="17"/>
      <c r="G42" s="17"/>
      <c r="H42" s="17"/>
      <c r="I42" s="17"/>
      <c r="J42" s="17"/>
      <c r="K42" s="17"/>
      <c r="L42" s="17"/>
      <c r="M42" s="17"/>
      <c r="N42" s="17"/>
      <c r="O42" s="17"/>
      <c r="P42" s="17"/>
      <c r="Q42" s="17"/>
      <c r="R42" s="17"/>
      <c r="S42" s="17"/>
      <c r="T42" s="17"/>
      <c r="U42" s="17"/>
      <c r="V42" s="17"/>
      <c r="W42" s="17"/>
      <c r="X42" s="17"/>
      <c r="Y42" s="17"/>
      <c r="Z42" s="17"/>
    </row>
    <row r="43" spans="1:26" ht="14.25" customHeight="1" x14ac:dyDescent="0.3">
      <c r="A43" s="17"/>
      <c r="B43" s="17"/>
      <c r="C43" s="18"/>
      <c r="D43" s="17"/>
      <c r="E43" s="17"/>
      <c r="F43" s="17"/>
      <c r="G43" s="17"/>
      <c r="H43" s="17"/>
      <c r="I43" s="17"/>
      <c r="J43" s="17"/>
      <c r="K43" s="17"/>
      <c r="L43" s="17"/>
      <c r="M43" s="17"/>
      <c r="N43" s="17"/>
      <c r="O43" s="17"/>
      <c r="P43" s="17"/>
      <c r="Q43" s="17"/>
      <c r="R43" s="17"/>
      <c r="S43" s="17"/>
      <c r="T43" s="17"/>
      <c r="U43" s="17"/>
      <c r="V43" s="17"/>
      <c r="W43" s="17"/>
      <c r="X43" s="17"/>
      <c r="Y43" s="17"/>
      <c r="Z43" s="17"/>
    </row>
    <row r="44" spans="1:26" ht="14.25" customHeight="1" x14ac:dyDescent="0.3">
      <c r="A44" s="17"/>
      <c r="B44" s="17"/>
      <c r="C44" s="18"/>
      <c r="D44" s="17"/>
      <c r="E44" s="17"/>
      <c r="F44" s="17"/>
      <c r="G44" s="17"/>
      <c r="H44" s="17"/>
      <c r="I44" s="17"/>
      <c r="J44" s="17"/>
      <c r="K44" s="17"/>
      <c r="L44" s="17"/>
      <c r="M44" s="17"/>
      <c r="N44" s="17"/>
      <c r="O44" s="17"/>
      <c r="P44" s="17"/>
      <c r="Q44" s="17"/>
      <c r="R44" s="17"/>
      <c r="S44" s="17"/>
      <c r="T44" s="17"/>
      <c r="U44" s="17"/>
      <c r="V44" s="17"/>
      <c r="W44" s="17"/>
      <c r="X44" s="17"/>
      <c r="Y44" s="17"/>
      <c r="Z44" s="17"/>
    </row>
    <row r="45" spans="1:26" ht="14.25" customHeight="1" x14ac:dyDescent="0.3">
      <c r="A45" s="17"/>
      <c r="B45" s="17"/>
      <c r="C45" s="18"/>
      <c r="D45" s="17"/>
      <c r="E45" s="17"/>
      <c r="F45" s="17"/>
      <c r="G45" s="17"/>
      <c r="H45" s="17"/>
      <c r="I45" s="17"/>
      <c r="J45" s="17"/>
      <c r="K45" s="17"/>
      <c r="L45" s="17"/>
      <c r="M45" s="17"/>
      <c r="N45" s="17"/>
      <c r="O45" s="17"/>
      <c r="P45" s="17"/>
      <c r="Q45" s="17"/>
      <c r="R45" s="17"/>
      <c r="S45" s="17"/>
      <c r="T45" s="17"/>
      <c r="U45" s="17"/>
      <c r="V45" s="17"/>
      <c r="W45" s="17"/>
      <c r="X45" s="17"/>
      <c r="Y45" s="17"/>
      <c r="Z45" s="17"/>
    </row>
    <row r="46" spans="1:26" ht="14.25" customHeight="1" x14ac:dyDescent="0.3">
      <c r="A46" s="17"/>
      <c r="B46" s="17"/>
      <c r="C46" s="18"/>
      <c r="D46" s="17"/>
      <c r="E46" s="17"/>
      <c r="F46" s="17"/>
      <c r="G46" s="17"/>
      <c r="H46" s="17"/>
      <c r="I46" s="17"/>
      <c r="J46" s="17"/>
      <c r="K46" s="17"/>
      <c r="L46" s="17"/>
      <c r="M46" s="17"/>
      <c r="N46" s="17"/>
      <c r="O46" s="17"/>
      <c r="P46" s="17"/>
      <c r="Q46" s="17"/>
      <c r="R46" s="17"/>
      <c r="S46" s="17"/>
      <c r="T46" s="17"/>
      <c r="U46" s="17"/>
      <c r="V46" s="17"/>
      <c r="W46" s="17"/>
      <c r="X46" s="17"/>
      <c r="Y46" s="17"/>
      <c r="Z46" s="17"/>
    </row>
    <row r="47" spans="1:26" ht="14.25" customHeight="1" x14ac:dyDescent="0.3">
      <c r="A47" s="17"/>
      <c r="B47" s="17"/>
      <c r="C47" s="18"/>
      <c r="D47" s="17"/>
      <c r="E47" s="17"/>
      <c r="F47" s="17"/>
      <c r="G47" s="17"/>
      <c r="H47" s="17"/>
      <c r="I47" s="17"/>
      <c r="J47" s="17"/>
      <c r="K47" s="17"/>
      <c r="L47" s="17"/>
      <c r="M47" s="17"/>
      <c r="N47" s="17"/>
      <c r="O47" s="17"/>
      <c r="P47" s="17"/>
      <c r="Q47" s="17"/>
      <c r="R47" s="17"/>
      <c r="S47" s="17"/>
      <c r="T47" s="17"/>
      <c r="U47" s="17"/>
      <c r="V47" s="17"/>
      <c r="W47" s="17"/>
      <c r="X47" s="17"/>
      <c r="Y47" s="17"/>
      <c r="Z47" s="17"/>
    </row>
    <row r="48" spans="1:26" ht="14.25" customHeight="1" x14ac:dyDescent="0.3">
      <c r="A48" s="17"/>
      <c r="B48" s="17"/>
      <c r="C48" s="18"/>
      <c r="D48" s="17"/>
      <c r="E48" s="17"/>
      <c r="F48" s="17"/>
      <c r="G48" s="17"/>
      <c r="H48" s="17"/>
      <c r="I48" s="17"/>
      <c r="J48" s="17"/>
      <c r="K48" s="17"/>
      <c r="L48" s="17"/>
      <c r="M48" s="17"/>
      <c r="N48" s="17"/>
      <c r="O48" s="17"/>
      <c r="P48" s="17"/>
      <c r="Q48" s="17"/>
      <c r="R48" s="17"/>
      <c r="S48" s="17"/>
      <c r="T48" s="17"/>
      <c r="U48" s="17"/>
      <c r="V48" s="17"/>
      <c r="W48" s="17"/>
      <c r="X48" s="17"/>
      <c r="Y48" s="17"/>
      <c r="Z48" s="17"/>
    </row>
    <row r="49" spans="1:26" ht="14.25" customHeight="1" x14ac:dyDescent="0.3">
      <c r="A49" s="17"/>
      <c r="B49" s="17"/>
      <c r="C49" s="18"/>
      <c r="D49" s="17"/>
      <c r="E49" s="17"/>
      <c r="F49" s="17"/>
      <c r="G49" s="17"/>
      <c r="H49" s="17"/>
      <c r="I49" s="17"/>
      <c r="J49" s="17"/>
      <c r="K49" s="17"/>
      <c r="L49" s="17"/>
      <c r="M49" s="17"/>
      <c r="N49" s="17"/>
      <c r="O49" s="17"/>
      <c r="P49" s="17"/>
      <c r="Q49" s="17"/>
      <c r="R49" s="17"/>
      <c r="S49" s="17"/>
      <c r="T49" s="17"/>
      <c r="U49" s="17"/>
      <c r="V49" s="17"/>
      <c r="W49" s="17"/>
      <c r="X49" s="17"/>
      <c r="Y49" s="17"/>
      <c r="Z49" s="17"/>
    </row>
    <row r="50" spans="1:26" ht="14.25" customHeight="1" x14ac:dyDescent="0.3">
      <c r="A50" s="17"/>
      <c r="B50" s="17"/>
      <c r="C50" s="18"/>
      <c r="D50" s="17"/>
      <c r="E50" s="17"/>
      <c r="F50" s="17"/>
      <c r="G50" s="17"/>
      <c r="H50" s="17"/>
      <c r="I50" s="17"/>
      <c r="J50" s="17"/>
      <c r="K50" s="17"/>
      <c r="L50" s="17"/>
      <c r="M50" s="17"/>
      <c r="N50" s="17"/>
      <c r="O50" s="17"/>
      <c r="P50" s="17"/>
      <c r="Q50" s="17"/>
      <c r="R50" s="17"/>
      <c r="S50" s="17"/>
      <c r="T50" s="17"/>
      <c r="U50" s="17"/>
      <c r="V50" s="17"/>
      <c r="W50" s="17"/>
      <c r="X50" s="17"/>
      <c r="Y50" s="17"/>
      <c r="Z50" s="17"/>
    </row>
    <row r="51" spans="1:26" ht="14.25" customHeight="1" x14ac:dyDescent="0.3">
      <c r="A51" s="17"/>
      <c r="B51" s="17"/>
      <c r="C51" s="18"/>
      <c r="D51" s="17"/>
      <c r="E51" s="17"/>
      <c r="F51" s="17"/>
      <c r="G51" s="17"/>
      <c r="H51" s="17"/>
      <c r="I51" s="17"/>
      <c r="J51" s="17"/>
      <c r="K51" s="17"/>
      <c r="L51" s="17"/>
      <c r="M51" s="17"/>
      <c r="N51" s="17"/>
      <c r="O51" s="17"/>
      <c r="P51" s="17"/>
      <c r="Q51" s="17"/>
      <c r="R51" s="17"/>
      <c r="S51" s="17"/>
      <c r="T51" s="17"/>
      <c r="U51" s="17"/>
      <c r="V51" s="17"/>
      <c r="W51" s="17"/>
      <c r="X51" s="17"/>
      <c r="Y51" s="17"/>
      <c r="Z51" s="17"/>
    </row>
    <row r="52" spans="1:26" ht="14.25" customHeight="1" x14ac:dyDescent="0.3">
      <c r="A52" s="17"/>
      <c r="B52" s="17"/>
      <c r="C52" s="18"/>
      <c r="D52" s="17"/>
      <c r="E52" s="17"/>
      <c r="F52" s="17"/>
      <c r="G52" s="17"/>
      <c r="H52" s="17"/>
      <c r="I52" s="17"/>
      <c r="J52" s="17"/>
      <c r="K52" s="17"/>
      <c r="L52" s="17"/>
      <c r="M52" s="17"/>
      <c r="N52" s="17"/>
      <c r="O52" s="17"/>
      <c r="P52" s="17"/>
      <c r="Q52" s="17"/>
      <c r="R52" s="17"/>
      <c r="S52" s="17"/>
      <c r="T52" s="17"/>
      <c r="U52" s="17"/>
      <c r="V52" s="17"/>
      <c r="W52" s="17"/>
      <c r="X52" s="17"/>
      <c r="Y52" s="17"/>
      <c r="Z52" s="17"/>
    </row>
    <row r="53" spans="1:26" ht="14.25" customHeight="1" x14ac:dyDescent="0.3">
      <c r="A53" s="17"/>
      <c r="B53" s="17"/>
      <c r="C53" s="18"/>
      <c r="D53" s="17"/>
      <c r="E53" s="17"/>
      <c r="F53" s="17"/>
      <c r="G53" s="17"/>
      <c r="H53" s="17"/>
      <c r="I53" s="17"/>
      <c r="J53" s="17"/>
      <c r="K53" s="17"/>
      <c r="L53" s="17"/>
      <c r="M53" s="17"/>
      <c r="N53" s="17"/>
      <c r="O53" s="17"/>
      <c r="P53" s="17"/>
      <c r="Q53" s="17"/>
      <c r="R53" s="17"/>
      <c r="S53" s="17"/>
      <c r="T53" s="17"/>
      <c r="U53" s="17"/>
      <c r="V53" s="17"/>
      <c r="W53" s="17"/>
      <c r="X53" s="17"/>
      <c r="Y53" s="17"/>
      <c r="Z53" s="17"/>
    </row>
    <row r="54" spans="1:26" ht="14.25" customHeight="1" x14ac:dyDescent="0.3">
      <c r="A54" s="17"/>
      <c r="B54" s="17"/>
      <c r="C54" s="18"/>
      <c r="D54" s="17"/>
      <c r="E54" s="17"/>
      <c r="F54" s="17"/>
      <c r="G54" s="17"/>
      <c r="H54" s="17"/>
      <c r="I54" s="17"/>
      <c r="J54" s="17"/>
      <c r="K54" s="17"/>
      <c r="L54" s="17"/>
      <c r="M54" s="17"/>
      <c r="N54" s="17"/>
      <c r="O54" s="17"/>
      <c r="P54" s="17"/>
      <c r="Q54" s="17"/>
      <c r="R54" s="17"/>
      <c r="S54" s="17"/>
      <c r="T54" s="17"/>
      <c r="U54" s="17"/>
      <c r="V54" s="17"/>
      <c r="W54" s="17"/>
      <c r="X54" s="17"/>
      <c r="Y54" s="17"/>
      <c r="Z54" s="17"/>
    </row>
    <row r="55" spans="1:26" ht="14.25" customHeight="1" x14ac:dyDescent="0.3">
      <c r="A55" s="17"/>
      <c r="B55" s="17"/>
      <c r="C55" s="18"/>
      <c r="D55" s="17"/>
      <c r="E55" s="17"/>
      <c r="F55" s="17"/>
      <c r="G55" s="17"/>
      <c r="H55" s="17"/>
      <c r="I55" s="17"/>
      <c r="J55" s="17"/>
      <c r="K55" s="17"/>
      <c r="L55" s="17"/>
      <c r="M55" s="17"/>
      <c r="N55" s="17"/>
      <c r="O55" s="17"/>
      <c r="P55" s="17"/>
      <c r="Q55" s="17"/>
      <c r="R55" s="17"/>
      <c r="S55" s="17"/>
      <c r="T55" s="17"/>
      <c r="U55" s="17"/>
      <c r="V55" s="17"/>
      <c r="W55" s="17"/>
      <c r="X55" s="17"/>
      <c r="Y55" s="17"/>
      <c r="Z55" s="17"/>
    </row>
    <row r="56" spans="1:26" ht="14.25" customHeight="1" x14ac:dyDescent="0.3">
      <c r="A56" s="17"/>
      <c r="B56" s="17"/>
      <c r="C56" s="18"/>
      <c r="D56" s="17"/>
      <c r="E56" s="17"/>
      <c r="F56" s="17"/>
      <c r="G56" s="17"/>
      <c r="H56" s="17"/>
      <c r="I56" s="17"/>
      <c r="J56" s="17"/>
      <c r="K56" s="17"/>
      <c r="L56" s="17"/>
      <c r="M56" s="17"/>
      <c r="N56" s="17"/>
      <c r="O56" s="17"/>
      <c r="P56" s="17"/>
      <c r="Q56" s="17"/>
      <c r="R56" s="17"/>
      <c r="S56" s="17"/>
      <c r="T56" s="17"/>
      <c r="U56" s="17"/>
      <c r="V56" s="17"/>
      <c r="W56" s="17"/>
      <c r="X56" s="17"/>
      <c r="Y56" s="17"/>
      <c r="Z56" s="17"/>
    </row>
    <row r="57" spans="1:26" ht="14.25" customHeight="1" x14ac:dyDescent="0.3">
      <c r="A57" s="17"/>
      <c r="B57" s="17"/>
      <c r="C57" s="18"/>
      <c r="D57" s="17"/>
      <c r="E57" s="17"/>
      <c r="F57" s="17"/>
      <c r="G57" s="17"/>
      <c r="H57" s="17"/>
      <c r="I57" s="17"/>
      <c r="J57" s="17"/>
      <c r="K57" s="17"/>
      <c r="L57" s="17"/>
      <c r="M57" s="17"/>
      <c r="N57" s="17"/>
      <c r="O57" s="17"/>
      <c r="P57" s="17"/>
      <c r="Q57" s="17"/>
      <c r="R57" s="17"/>
      <c r="S57" s="17"/>
      <c r="T57" s="17"/>
      <c r="U57" s="17"/>
      <c r="V57" s="17"/>
      <c r="W57" s="17"/>
      <c r="X57" s="17"/>
      <c r="Y57" s="17"/>
      <c r="Z57" s="17"/>
    </row>
    <row r="58" spans="1:26" ht="14.25" customHeight="1" x14ac:dyDescent="0.3">
      <c r="A58" s="17"/>
      <c r="B58" s="17"/>
      <c r="C58" s="18"/>
      <c r="D58" s="17"/>
      <c r="E58" s="17"/>
      <c r="F58" s="17"/>
      <c r="G58" s="17"/>
      <c r="H58" s="17"/>
      <c r="I58" s="17"/>
      <c r="J58" s="17"/>
      <c r="K58" s="17"/>
      <c r="L58" s="17"/>
      <c r="M58" s="17"/>
      <c r="N58" s="17"/>
      <c r="O58" s="17"/>
      <c r="P58" s="17"/>
      <c r="Q58" s="17"/>
      <c r="R58" s="17"/>
      <c r="S58" s="17"/>
      <c r="T58" s="17"/>
      <c r="U58" s="17"/>
      <c r="V58" s="17"/>
      <c r="W58" s="17"/>
      <c r="X58" s="17"/>
      <c r="Y58" s="17"/>
      <c r="Z58" s="17"/>
    </row>
    <row r="59" spans="1:26" ht="14.25" customHeight="1" x14ac:dyDescent="0.3">
      <c r="A59" s="17"/>
      <c r="B59" s="17"/>
      <c r="C59" s="18"/>
      <c r="D59" s="17"/>
      <c r="E59" s="17"/>
      <c r="F59" s="17"/>
      <c r="G59" s="17"/>
      <c r="H59" s="17"/>
      <c r="I59" s="17"/>
      <c r="J59" s="17"/>
      <c r="K59" s="17"/>
      <c r="L59" s="17"/>
      <c r="M59" s="17"/>
      <c r="N59" s="17"/>
      <c r="O59" s="17"/>
      <c r="P59" s="17"/>
      <c r="Q59" s="17"/>
      <c r="R59" s="17"/>
      <c r="S59" s="17"/>
      <c r="T59" s="17"/>
      <c r="U59" s="17"/>
      <c r="V59" s="17"/>
      <c r="W59" s="17"/>
      <c r="X59" s="17"/>
      <c r="Y59" s="17"/>
      <c r="Z59" s="17"/>
    </row>
    <row r="60" spans="1:26" ht="14.25" customHeight="1" x14ac:dyDescent="0.3">
      <c r="A60" s="17"/>
      <c r="B60" s="17"/>
      <c r="C60" s="18"/>
      <c r="D60" s="17"/>
      <c r="E60" s="17"/>
      <c r="F60" s="17"/>
      <c r="G60" s="17"/>
      <c r="H60" s="17"/>
      <c r="I60" s="17"/>
      <c r="J60" s="17"/>
      <c r="K60" s="17"/>
      <c r="L60" s="17"/>
      <c r="M60" s="17"/>
      <c r="N60" s="17"/>
      <c r="O60" s="17"/>
      <c r="P60" s="17"/>
      <c r="Q60" s="17"/>
      <c r="R60" s="17"/>
      <c r="S60" s="17"/>
      <c r="T60" s="17"/>
      <c r="U60" s="17"/>
      <c r="V60" s="17"/>
      <c r="W60" s="17"/>
      <c r="X60" s="17"/>
      <c r="Y60" s="17"/>
      <c r="Z60" s="17"/>
    </row>
    <row r="61" spans="1:26" ht="14.25" customHeight="1" x14ac:dyDescent="0.3">
      <c r="A61" s="17"/>
      <c r="B61" s="17"/>
      <c r="C61" s="18"/>
      <c r="D61" s="17"/>
      <c r="E61" s="17"/>
      <c r="F61" s="17"/>
      <c r="G61" s="17"/>
      <c r="H61" s="17"/>
      <c r="I61" s="17"/>
      <c r="J61" s="17"/>
      <c r="K61" s="17"/>
      <c r="L61" s="17"/>
      <c r="M61" s="17"/>
      <c r="N61" s="17"/>
      <c r="O61" s="17"/>
      <c r="P61" s="17"/>
      <c r="Q61" s="17"/>
      <c r="R61" s="17"/>
      <c r="S61" s="17"/>
      <c r="T61" s="17"/>
      <c r="U61" s="17"/>
      <c r="V61" s="17"/>
      <c r="W61" s="17"/>
      <c r="X61" s="17"/>
      <c r="Y61" s="17"/>
      <c r="Z61" s="17"/>
    </row>
    <row r="62" spans="1:26" ht="14.25" customHeight="1" x14ac:dyDescent="0.3">
      <c r="A62" s="17"/>
      <c r="B62" s="17"/>
      <c r="C62" s="18"/>
      <c r="D62" s="17"/>
      <c r="E62" s="17"/>
      <c r="F62" s="17"/>
      <c r="G62" s="17"/>
      <c r="H62" s="17"/>
      <c r="I62" s="17"/>
      <c r="J62" s="17"/>
      <c r="K62" s="17"/>
      <c r="L62" s="17"/>
      <c r="M62" s="17"/>
      <c r="N62" s="17"/>
      <c r="O62" s="17"/>
      <c r="P62" s="17"/>
      <c r="Q62" s="17"/>
      <c r="R62" s="17"/>
      <c r="S62" s="17"/>
      <c r="T62" s="17"/>
      <c r="U62" s="17"/>
      <c r="V62" s="17"/>
      <c r="W62" s="17"/>
      <c r="X62" s="17"/>
      <c r="Y62" s="17"/>
      <c r="Z62" s="17"/>
    </row>
    <row r="63" spans="1:26" ht="14.25" customHeight="1" x14ac:dyDescent="0.3">
      <c r="A63" s="17"/>
      <c r="B63" s="17"/>
      <c r="C63" s="18"/>
      <c r="D63" s="17"/>
      <c r="E63" s="17"/>
      <c r="F63" s="17"/>
      <c r="G63" s="17"/>
      <c r="H63" s="17"/>
      <c r="I63" s="17"/>
      <c r="J63" s="17"/>
      <c r="K63" s="17"/>
      <c r="L63" s="17"/>
      <c r="M63" s="17"/>
      <c r="N63" s="17"/>
      <c r="O63" s="17"/>
      <c r="P63" s="17"/>
      <c r="Q63" s="17"/>
      <c r="R63" s="17"/>
      <c r="S63" s="17"/>
      <c r="T63" s="17"/>
      <c r="U63" s="17"/>
      <c r="V63" s="17"/>
      <c r="W63" s="17"/>
      <c r="X63" s="17"/>
      <c r="Y63" s="17"/>
      <c r="Z63" s="17"/>
    </row>
    <row r="64" spans="1:26" ht="14.25" customHeight="1" x14ac:dyDescent="0.3">
      <c r="A64" s="17"/>
      <c r="B64" s="17"/>
      <c r="C64" s="18"/>
      <c r="D64" s="17"/>
      <c r="E64" s="17"/>
      <c r="F64" s="17"/>
      <c r="G64" s="17"/>
      <c r="H64" s="17"/>
      <c r="I64" s="17"/>
      <c r="J64" s="17"/>
      <c r="K64" s="17"/>
      <c r="L64" s="17"/>
      <c r="M64" s="17"/>
      <c r="N64" s="17"/>
      <c r="O64" s="17"/>
      <c r="P64" s="17"/>
      <c r="Q64" s="17"/>
      <c r="R64" s="17"/>
      <c r="S64" s="17"/>
      <c r="T64" s="17"/>
      <c r="U64" s="17"/>
      <c r="V64" s="17"/>
      <c r="W64" s="17"/>
      <c r="X64" s="17"/>
      <c r="Y64" s="17"/>
      <c r="Z64" s="17"/>
    </row>
    <row r="65" spans="1:26" ht="14.25" customHeight="1" x14ac:dyDescent="0.3">
      <c r="A65" s="17"/>
      <c r="B65" s="17"/>
      <c r="C65" s="18"/>
      <c r="D65" s="17"/>
      <c r="E65" s="17"/>
      <c r="F65" s="17"/>
      <c r="G65" s="17"/>
      <c r="H65" s="17"/>
      <c r="I65" s="17"/>
      <c r="J65" s="17"/>
      <c r="K65" s="17"/>
      <c r="L65" s="17"/>
      <c r="M65" s="17"/>
      <c r="N65" s="17"/>
      <c r="O65" s="17"/>
      <c r="P65" s="17"/>
      <c r="Q65" s="17"/>
      <c r="R65" s="17"/>
      <c r="S65" s="17"/>
      <c r="T65" s="17"/>
      <c r="U65" s="17"/>
      <c r="V65" s="17"/>
      <c r="W65" s="17"/>
      <c r="X65" s="17"/>
      <c r="Y65" s="17"/>
      <c r="Z65" s="17"/>
    </row>
    <row r="66" spans="1:26" ht="14.25" customHeight="1" x14ac:dyDescent="0.3">
      <c r="A66" s="17"/>
      <c r="B66" s="17"/>
      <c r="C66" s="18"/>
      <c r="D66" s="17"/>
      <c r="E66" s="17"/>
      <c r="F66" s="17"/>
      <c r="G66" s="17"/>
      <c r="H66" s="17"/>
      <c r="I66" s="17"/>
      <c r="J66" s="17"/>
      <c r="K66" s="17"/>
      <c r="L66" s="17"/>
      <c r="M66" s="17"/>
      <c r="N66" s="17"/>
      <c r="O66" s="17"/>
      <c r="P66" s="17"/>
      <c r="Q66" s="17"/>
      <c r="R66" s="17"/>
      <c r="S66" s="17"/>
      <c r="T66" s="17"/>
      <c r="U66" s="17"/>
      <c r="V66" s="17"/>
      <c r="W66" s="17"/>
      <c r="X66" s="17"/>
      <c r="Y66" s="17"/>
      <c r="Z66" s="17"/>
    </row>
    <row r="67" spans="1:26" ht="14.25" customHeight="1" x14ac:dyDescent="0.3">
      <c r="A67" s="17"/>
      <c r="B67" s="17"/>
      <c r="C67" s="18"/>
      <c r="D67" s="17"/>
      <c r="E67" s="17"/>
      <c r="F67" s="17"/>
      <c r="G67" s="17"/>
      <c r="H67" s="17"/>
      <c r="I67" s="17"/>
      <c r="J67" s="17"/>
      <c r="K67" s="17"/>
      <c r="L67" s="17"/>
      <c r="M67" s="17"/>
      <c r="N67" s="17"/>
      <c r="O67" s="17"/>
      <c r="P67" s="17"/>
      <c r="Q67" s="17"/>
      <c r="R67" s="17"/>
      <c r="S67" s="17"/>
      <c r="T67" s="17"/>
      <c r="U67" s="17"/>
      <c r="V67" s="17"/>
      <c r="W67" s="17"/>
      <c r="X67" s="17"/>
      <c r="Y67" s="17"/>
      <c r="Z67" s="17"/>
    </row>
    <row r="68" spans="1:26" ht="14.25" customHeight="1" x14ac:dyDescent="0.3">
      <c r="A68" s="17"/>
      <c r="B68" s="17"/>
      <c r="C68" s="18"/>
      <c r="D68" s="17"/>
      <c r="E68" s="17"/>
      <c r="F68" s="17"/>
      <c r="G68" s="17"/>
      <c r="H68" s="17"/>
      <c r="I68" s="17"/>
      <c r="J68" s="17"/>
      <c r="K68" s="17"/>
      <c r="L68" s="17"/>
      <c r="M68" s="17"/>
      <c r="N68" s="17"/>
      <c r="O68" s="17"/>
      <c r="P68" s="17"/>
      <c r="Q68" s="17"/>
      <c r="R68" s="17"/>
      <c r="S68" s="17"/>
      <c r="T68" s="17"/>
      <c r="U68" s="17"/>
      <c r="V68" s="17"/>
      <c r="W68" s="17"/>
      <c r="X68" s="17"/>
      <c r="Y68" s="17"/>
      <c r="Z68" s="17"/>
    </row>
    <row r="69" spans="1:26" ht="14.25" customHeight="1" x14ac:dyDescent="0.3">
      <c r="A69" s="17"/>
      <c r="B69" s="17"/>
      <c r="C69" s="18"/>
      <c r="D69" s="17"/>
      <c r="E69" s="17"/>
      <c r="F69" s="17"/>
      <c r="G69" s="17"/>
      <c r="H69" s="17"/>
      <c r="I69" s="17"/>
      <c r="J69" s="17"/>
      <c r="K69" s="17"/>
      <c r="L69" s="17"/>
      <c r="M69" s="17"/>
      <c r="N69" s="17"/>
      <c r="O69" s="17"/>
      <c r="P69" s="17"/>
      <c r="Q69" s="17"/>
      <c r="R69" s="17"/>
      <c r="S69" s="17"/>
      <c r="T69" s="17"/>
      <c r="U69" s="17"/>
      <c r="V69" s="17"/>
      <c r="W69" s="17"/>
      <c r="X69" s="17"/>
      <c r="Y69" s="17"/>
      <c r="Z69" s="17"/>
    </row>
    <row r="70" spans="1:26" ht="14.25" customHeight="1" x14ac:dyDescent="0.3">
      <c r="A70" s="17"/>
      <c r="B70" s="17"/>
      <c r="C70" s="18"/>
      <c r="D70" s="17"/>
      <c r="E70" s="17"/>
      <c r="F70" s="17"/>
      <c r="G70" s="17"/>
      <c r="H70" s="17"/>
      <c r="I70" s="17"/>
      <c r="J70" s="17"/>
      <c r="K70" s="17"/>
      <c r="L70" s="17"/>
      <c r="M70" s="17"/>
      <c r="N70" s="17"/>
      <c r="O70" s="17"/>
      <c r="P70" s="17"/>
      <c r="Q70" s="17"/>
      <c r="R70" s="17"/>
      <c r="S70" s="17"/>
      <c r="T70" s="17"/>
      <c r="U70" s="17"/>
      <c r="V70" s="17"/>
      <c r="W70" s="17"/>
      <c r="X70" s="17"/>
      <c r="Y70" s="17"/>
      <c r="Z70" s="17"/>
    </row>
    <row r="71" spans="1:26" ht="14.25" customHeight="1" x14ac:dyDescent="0.3">
      <c r="A71" s="17"/>
      <c r="B71" s="17"/>
      <c r="C71" s="18"/>
      <c r="D71" s="17"/>
      <c r="E71" s="17"/>
      <c r="F71" s="17"/>
      <c r="G71" s="17"/>
      <c r="H71" s="17"/>
      <c r="I71" s="17"/>
      <c r="J71" s="17"/>
      <c r="K71" s="17"/>
      <c r="L71" s="17"/>
      <c r="M71" s="17"/>
      <c r="N71" s="17"/>
      <c r="O71" s="17"/>
      <c r="P71" s="17"/>
      <c r="Q71" s="17"/>
      <c r="R71" s="17"/>
      <c r="S71" s="17"/>
      <c r="T71" s="17"/>
      <c r="U71" s="17"/>
      <c r="V71" s="17"/>
      <c r="W71" s="17"/>
      <c r="X71" s="17"/>
      <c r="Y71" s="17"/>
      <c r="Z71" s="17"/>
    </row>
    <row r="72" spans="1:26" ht="14.25" customHeight="1" x14ac:dyDescent="0.3">
      <c r="A72" s="17"/>
      <c r="B72" s="17"/>
      <c r="C72" s="18"/>
      <c r="D72" s="17"/>
      <c r="E72" s="17"/>
      <c r="F72" s="17"/>
      <c r="G72" s="17"/>
      <c r="H72" s="17"/>
      <c r="I72" s="17"/>
      <c r="J72" s="17"/>
      <c r="K72" s="17"/>
      <c r="L72" s="17"/>
      <c r="M72" s="17"/>
      <c r="N72" s="17"/>
      <c r="O72" s="17"/>
      <c r="P72" s="17"/>
      <c r="Q72" s="17"/>
      <c r="R72" s="17"/>
      <c r="S72" s="17"/>
      <c r="T72" s="17"/>
      <c r="U72" s="17"/>
      <c r="V72" s="17"/>
      <c r="W72" s="17"/>
      <c r="X72" s="17"/>
      <c r="Y72" s="17"/>
      <c r="Z72" s="17"/>
    </row>
    <row r="73" spans="1:26" ht="14.25" customHeight="1" x14ac:dyDescent="0.3">
      <c r="A73" s="17"/>
      <c r="B73" s="17"/>
      <c r="C73" s="18"/>
      <c r="D73" s="17"/>
      <c r="E73" s="17"/>
      <c r="F73" s="17"/>
      <c r="G73" s="17"/>
      <c r="H73" s="17"/>
      <c r="I73" s="17"/>
      <c r="J73" s="17"/>
      <c r="K73" s="17"/>
      <c r="L73" s="17"/>
      <c r="M73" s="17"/>
      <c r="N73" s="17"/>
      <c r="O73" s="17"/>
      <c r="P73" s="17"/>
      <c r="Q73" s="17"/>
      <c r="R73" s="17"/>
      <c r="S73" s="17"/>
      <c r="T73" s="17"/>
      <c r="U73" s="17"/>
      <c r="V73" s="17"/>
      <c r="W73" s="17"/>
      <c r="X73" s="17"/>
      <c r="Y73" s="17"/>
      <c r="Z73" s="17"/>
    </row>
    <row r="74" spans="1:26" ht="14.25" customHeight="1" x14ac:dyDescent="0.3">
      <c r="A74" s="17"/>
      <c r="B74" s="17"/>
      <c r="C74" s="18"/>
      <c r="D74" s="17"/>
      <c r="E74" s="17"/>
      <c r="F74" s="17"/>
      <c r="G74" s="17"/>
      <c r="H74" s="17"/>
      <c r="I74" s="17"/>
      <c r="J74" s="17"/>
      <c r="K74" s="17"/>
      <c r="L74" s="17"/>
      <c r="M74" s="17"/>
      <c r="N74" s="17"/>
      <c r="O74" s="17"/>
      <c r="P74" s="17"/>
      <c r="Q74" s="17"/>
      <c r="R74" s="17"/>
      <c r="S74" s="17"/>
      <c r="T74" s="17"/>
      <c r="U74" s="17"/>
      <c r="V74" s="17"/>
      <c r="W74" s="17"/>
      <c r="X74" s="17"/>
      <c r="Y74" s="17"/>
      <c r="Z74" s="17"/>
    </row>
    <row r="75" spans="1:26" ht="14.25" customHeight="1" x14ac:dyDescent="0.3">
      <c r="A75" s="17"/>
      <c r="B75" s="17"/>
      <c r="C75" s="18"/>
      <c r="D75" s="17"/>
      <c r="E75" s="17"/>
      <c r="F75" s="17"/>
      <c r="G75" s="17"/>
      <c r="H75" s="17"/>
      <c r="I75" s="17"/>
      <c r="J75" s="17"/>
      <c r="K75" s="17"/>
      <c r="L75" s="17"/>
      <c r="M75" s="17"/>
      <c r="N75" s="17"/>
      <c r="O75" s="17"/>
      <c r="P75" s="17"/>
      <c r="Q75" s="17"/>
      <c r="R75" s="17"/>
      <c r="S75" s="17"/>
      <c r="T75" s="17"/>
      <c r="U75" s="17"/>
      <c r="V75" s="17"/>
      <c r="W75" s="17"/>
      <c r="X75" s="17"/>
      <c r="Y75" s="17"/>
      <c r="Z75" s="17"/>
    </row>
    <row r="76" spans="1:26" ht="14.25" customHeight="1" x14ac:dyDescent="0.3">
      <c r="A76" s="17"/>
      <c r="B76" s="17"/>
      <c r="C76" s="18"/>
      <c r="D76" s="17"/>
      <c r="E76" s="17"/>
      <c r="F76" s="17"/>
      <c r="G76" s="17"/>
      <c r="H76" s="17"/>
      <c r="I76" s="17"/>
      <c r="J76" s="17"/>
      <c r="K76" s="17"/>
      <c r="L76" s="17"/>
      <c r="M76" s="17"/>
      <c r="N76" s="17"/>
      <c r="O76" s="17"/>
      <c r="P76" s="17"/>
      <c r="Q76" s="17"/>
      <c r="R76" s="17"/>
      <c r="S76" s="17"/>
      <c r="T76" s="17"/>
      <c r="U76" s="17"/>
      <c r="V76" s="17"/>
      <c r="W76" s="17"/>
      <c r="X76" s="17"/>
      <c r="Y76" s="17"/>
      <c r="Z76" s="17"/>
    </row>
    <row r="77" spans="1:26" ht="14.25" customHeight="1" x14ac:dyDescent="0.3">
      <c r="A77" s="17"/>
      <c r="B77" s="17"/>
      <c r="C77" s="18"/>
      <c r="D77" s="17"/>
      <c r="E77" s="17"/>
      <c r="F77" s="17"/>
      <c r="G77" s="17"/>
      <c r="H77" s="17"/>
      <c r="I77" s="17"/>
      <c r="J77" s="17"/>
      <c r="K77" s="17"/>
      <c r="L77" s="17"/>
      <c r="M77" s="17"/>
      <c r="N77" s="17"/>
      <c r="O77" s="17"/>
      <c r="P77" s="17"/>
      <c r="Q77" s="17"/>
      <c r="R77" s="17"/>
      <c r="S77" s="17"/>
      <c r="T77" s="17"/>
      <c r="U77" s="17"/>
      <c r="V77" s="17"/>
      <c r="W77" s="17"/>
      <c r="X77" s="17"/>
      <c r="Y77" s="17"/>
      <c r="Z77" s="17"/>
    </row>
    <row r="78" spans="1:26" ht="14.25" customHeight="1" x14ac:dyDescent="0.3">
      <c r="A78" s="17"/>
      <c r="B78" s="17"/>
      <c r="C78" s="18"/>
      <c r="D78" s="17"/>
      <c r="E78" s="17"/>
      <c r="F78" s="17"/>
      <c r="G78" s="17"/>
      <c r="H78" s="17"/>
      <c r="I78" s="17"/>
      <c r="J78" s="17"/>
      <c r="K78" s="17"/>
      <c r="L78" s="17"/>
      <c r="M78" s="17"/>
      <c r="N78" s="17"/>
      <c r="O78" s="17"/>
      <c r="P78" s="17"/>
      <c r="Q78" s="17"/>
      <c r="R78" s="17"/>
      <c r="S78" s="17"/>
      <c r="T78" s="17"/>
      <c r="U78" s="17"/>
      <c r="V78" s="17"/>
      <c r="W78" s="17"/>
      <c r="X78" s="17"/>
      <c r="Y78" s="17"/>
      <c r="Z78" s="17"/>
    </row>
    <row r="79" spans="1:26" ht="14.25" customHeight="1" x14ac:dyDescent="0.3">
      <c r="A79" s="17"/>
      <c r="B79" s="17"/>
      <c r="C79" s="18"/>
      <c r="D79" s="17"/>
      <c r="E79" s="17"/>
      <c r="F79" s="17"/>
      <c r="G79" s="17"/>
      <c r="H79" s="17"/>
      <c r="I79" s="17"/>
      <c r="J79" s="17"/>
      <c r="K79" s="17"/>
      <c r="L79" s="17"/>
      <c r="M79" s="17"/>
      <c r="N79" s="17"/>
      <c r="O79" s="17"/>
      <c r="P79" s="17"/>
      <c r="Q79" s="17"/>
      <c r="R79" s="17"/>
      <c r="S79" s="17"/>
      <c r="T79" s="17"/>
      <c r="U79" s="17"/>
      <c r="V79" s="17"/>
      <c r="W79" s="17"/>
      <c r="X79" s="17"/>
      <c r="Y79" s="17"/>
      <c r="Z79" s="17"/>
    </row>
    <row r="80" spans="1:26" ht="14.25" customHeight="1" x14ac:dyDescent="0.3">
      <c r="A80" s="17"/>
      <c r="B80" s="17"/>
      <c r="C80" s="18"/>
      <c r="D80" s="17"/>
      <c r="E80" s="17"/>
      <c r="F80" s="17"/>
      <c r="G80" s="17"/>
      <c r="H80" s="17"/>
      <c r="I80" s="17"/>
      <c r="J80" s="17"/>
      <c r="K80" s="17"/>
      <c r="L80" s="17"/>
      <c r="M80" s="17"/>
      <c r="N80" s="17"/>
      <c r="O80" s="17"/>
      <c r="P80" s="17"/>
      <c r="Q80" s="17"/>
      <c r="R80" s="17"/>
      <c r="S80" s="17"/>
      <c r="T80" s="17"/>
      <c r="U80" s="17"/>
      <c r="V80" s="17"/>
      <c r="W80" s="17"/>
      <c r="X80" s="17"/>
      <c r="Y80" s="17"/>
      <c r="Z80" s="17"/>
    </row>
    <row r="81" spans="1:26" ht="14.25" customHeight="1" x14ac:dyDescent="0.3">
      <c r="A81" s="17"/>
      <c r="B81" s="17"/>
      <c r="C81" s="18"/>
      <c r="D81" s="17"/>
      <c r="E81" s="17"/>
      <c r="F81" s="17"/>
      <c r="G81" s="17"/>
      <c r="H81" s="17"/>
      <c r="I81" s="17"/>
      <c r="J81" s="17"/>
      <c r="K81" s="17"/>
      <c r="L81" s="17"/>
      <c r="M81" s="17"/>
      <c r="N81" s="17"/>
      <c r="O81" s="17"/>
      <c r="P81" s="17"/>
      <c r="Q81" s="17"/>
      <c r="R81" s="17"/>
      <c r="S81" s="17"/>
      <c r="T81" s="17"/>
      <c r="U81" s="17"/>
      <c r="V81" s="17"/>
      <c r="W81" s="17"/>
      <c r="X81" s="17"/>
      <c r="Y81" s="17"/>
      <c r="Z81" s="17"/>
    </row>
    <row r="82" spans="1:26" ht="14.25" customHeight="1" x14ac:dyDescent="0.3">
      <c r="A82" s="17"/>
      <c r="B82" s="17"/>
      <c r="C82" s="18"/>
      <c r="D82" s="17"/>
      <c r="E82" s="17"/>
      <c r="F82" s="17"/>
      <c r="G82" s="17"/>
      <c r="H82" s="17"/>
      <c r="I82" s="17"/>
      <c r="J82" s="17"/>
      <c r="K82" s="17"/>
      <c r="L82" s="17"/>
      <c r="M82" s="17"/>
      <c r="N82" s="17"/>
      <c r="O82" s="17"/>
      <c r="P82" s="17"/>
      <c r="Q82" s="17"/>
      <c r="R82" s="17"/>
      <c r="S82" s="17"/>
      <c r="T82" s="17"/>
      <c r="U82" s="17"/>
      <c r="V82" s="17"/>
      <c r="W82" s="17"/>
      <c r="X82" s="17"/>
      <c r="Y82" s="17"/>
      <c r="Z82" s="17"/>
    </row>
    <row r="83" spans="1:26" ht="14.25" customHeight="1" x14ac:dyDescent="0.3">
      <c r="A83" s="17"/>
      <c r="B83" s="17"/>
      <c r="C83" s="18"/>
      <c r="D83" s="17"/>
      <c r="E83" s="17"/>
      <c r="F83" s="17"/>
      <c r="G83" s="17"/>
      <c r="H83" s="17"/>
      <c r="I83" s="17"/>
      <c r="J83" s="17"/>
      <c r="K83" s="17"/>
      <c r="L83" s="17"/>
      <c r="M83" s="17"/>
      <c r="N83" s="17"/>
      <c r="O83" s="17"/>
      <c r="P83" s="17"/>
      <c r="Q83" s="17"/>
      <c r="R83" s="17"/>
      <c r="S83" s="17"/>
      <c r="T83" s="17"/>
      <c r="U83" s="17"/>
      <c r="V83" s="17"/>
      <c r="W83" s="17"/>
      <c r="X83" s="17"/>
      <c r="Y83" s="17"/>
      <c r="Z83" s="17"/>
    </row>
    <row r="84" spans="1:26" ht="14.25" customHeight="1" x14ac:dyDescent="0.3">
      <c r="A84" s="17"/>
      <c r="B84" s="17"/>
      <c r="C84" s="18"/>
      <c r="D84" s="17"/>
      <c r="E84" s="17"/>
      <c r="F84" s="17"/>
      <c r="G84" s="17"/>
      <c r="H84" s="17"/>
      <c r="I84" s="17"/>
      <c r="J84" s="17"/>
      <c r="K84" s="17"/>
      <c r="L84" s="17"/>
      <c r="M84" s="17"/>
      <c r="N84" s="17"/>
      <c r="O84" s="17"/>
      <c r="P84" s="17"/>
      <c r="Q84" s="17"/>
      <c r="R84" s="17"/>
      <c r="S84" s="17"/>
      <c r="T84" s="17"/>
      <c r="U84" s="17"/>
      <c r="V84" s="17"/>
      <c r="W84" s="17"/>
      <c r="X84" s="17"/>
      <c r="Y84" s="17"/>
      <c r="Z84" s="17"/>
    </row>
    <row r="85" spans="1:26" ht="14.25" customHeight="1" x14ac:dyDescent="0.3">
      <c r="A85" s="17"/>
      <c r="B85" s="17"/>
      <c r="C85" s="18"/>
      <c r="D85" s="17"/>
      <c r="E85" s="17"/>
      <c r="F85" s="17"/>
      <c r="G85" s="17"/>
      <c r="H85" s="17"/>
      <c r="I85" s="17"/>
      <c r="J85" s="17"/>
      <c r="K85" s="17"/>
      <c r="L85" s="17"/>
      <c r="M85" s="17"/>
      <c r="N85" s="17"/>
      <c r="O85" s="17"/>
      <c r="P85" s="17"/>
      <c r="Q85" s="17"/>
      <c r="R85" s="17"/>
      <c r="S85" s="17"/>
      <c r="T85" s="17"/>
      <c r="U85" s="17"/>
      <c r="V85" s="17"/>
      <c r="W85" s="17"/>
      <c r="X85" s="17"/>
      <c r="Y85" s="17"/>
      <c r="Z85" s="17"/>
    </row>
    <row r="86" spans="1:26" ht="14.25" customHeight="1" x14ac:dyDescent="0.3">
      <c r="A86" s="17"/>
      <c r="B86" s="17"/>
      <c r="C86" s="18"/>
      <c r="D86" s="17"/>
      <c r="E86" s="17"/>
      <c r="F86" s="17"/>
      <c r="G86" s="17"/>
      <c r="H86" s="17"/>
      <c r="I86" s="17"/>
      <c r="J86" s="17"/>
      <c r="K86" s="17"/>
      <c r="L86" s="17"/>
      <c r="M86" s="17"/>
      <c r="N86" s="17"/>
      <c r="O86" s="17"/>
      <c r="P86" s="17"/>
      <c r="Q86" s="17"/>
      <c r="R86" s="17"/>
      <c r="S86" s="17"/>
      <c r="T86" s="17"/>
      <c r="U86" s="17"/>
      <c r="V86" s="17"/>
      <c r="W86" s="17"/>
      <c r="X86" s="17"/>
      <c r="Y86" s="17"/>
      <c r="Z86" s="17"/>
    </row>
    <row r="87" spans="1:26" ht="14.25" customHeight="1" x14ac:dyDescent="0.3">
      <c r="A87" s="17"/>
      <c r="B87" s="17"/>
      <c r="C87" s="18"/>
      <c r="D87" s="17"/>
      <c r="E87" s="17"/>
      <c r="F87" s="17"/>
      <c r="G87" s="17"/>
      <c r="H87" s="17"/>
      <c r="I87" s="17"/>
      <c r="J87" s="17"/>
      <c r="K87" s="17"/>
      <c r="L87" s="17"/>
      <c r="M87" s="17"/>
      <c r="N87" s="17"/>
      <c r="O87" s="17"/>
      <c r="P87" s="17"/>
      <c r="Q87" s="17"/>
      <c r="R87" s="17"/>
      <c r="S87" s="17"/>
      <c r="T87" s="17"/>
      <c r="U87" s="17"/>
      <c r="V87" s="17"/>
      <c r="W87" s="17"/>
      <c r="X87" s="17"/>
      <c r="Y87" s="17"/>
      <c r="Z87" s="17"/>
    </row>
    <row r="88" spans="1:26" ht="14.25" customHeight="1" x14ac:dyDescent="0.3">
      <c r="A88" s="17"/>
      <c r="B88" s="17"/>
      <c r="C88" s="18"/>
      <c r="D88" s="17"/>
      <c r="E88" s="17"/>
      <c r="F88" s="17"/>
      <c r="G88" s="17"/>
      <c r="H88" s="17"/>
      <c r="I88" s="17"/>
      <c r="J88" s="17"/>
      <c r="K88" s="17"/>
      <c r="L88" s="17"/>
      <c r="M88" s="17"/>
      <c r="N88" s="17"/>
      <c r="O88" s="17"/>
      <c r="P88" s="17"/>
      <c r="Q88" s="17"/>
      <c r="R88" s="17"/>
      <c r="S88" s="17"/>
      <c r="T88" s="17"/>
      <c r="U88" s="17"/>
      <c r="V88" s="17"/>
      <c r="W88" s="17"/>
      <c r="X88" s="17"/>
      <c r="Y88" s="17"/>
      <c r="Z88" s="17"/>
    </row>
    <row r="89" spans="1:26" ht="14.25" customHeight="1" x14ac:dyDescent="0.3">
      <c r="A89" s="17"/>
      <c r="B89" s="17"/>
      <c r="C89" s="18"/>
      <c r="D89" s="17"/>
      <c r="E89" s="17"/>
      <c r="F89" s="17"/>
      <c r="G89" s="17"/>
      <c r="H89" s="17"/>
      <c r="I89" s="17"/>
      <c r="J89" s="17"/>
      <c r="K89" s="17"/>
      <c r="L89" s="17"/>
      <c r="M89" s="17"/>
      <c r="N89" s="17"/>
      <c r="O89" s="17"/>
      <c r="P89" s="17"/>
      <c r="Q89" s="17"/>
      <c r="R89" s="17"/>
      <c r="S89" s="17"/>
      <c r="T89" s="17"/>
      <c r="U89" s="17"/>
      <c r="V89" s="17"/>
      <c r="W89" s="17"/>
      <c r="X89" s="17"/>
      <c r="Y89" s="17"/>
      <c r="Z89" s="17"/>
    </row>
    <row r="90" spans="1:26" ht="14.25" customHeight="1" x14ac:dyDescent="0.3">
      <c r="A90" s="17"/>
      <c r="B90" s="17"/>
      <c r="C90" s="18"/>
      <c r="D90" s="17"/>
      <c r="E90" s="17"/>
      <c r="F90" s="17"/>
      <c r="G90" s="17"/>
      <c r="H90" s="17"/>
      <c r="I90" s="17"/>
      <c r="J90" s="17"/>
      <c r="K90" s="17"/>
      <c r="L90" s="17"/>
      <c r="M90" s="17"/>
      <c r="N90" s="17"/>
      <c r="O90" s="17"/>
      <c r="P90" s="17"/>
      <c r="Q90" s="17"/>
      <c r="R90" s="17"/>
      <c r="S90" s="17"/>
      <c r="T90" s="17"/>
      <c r="U90" s="17"/>
      <c r="V90" s="17"/>
      <c r="W90" s="17"/>
      <c r="X90" s="17"/>
      <c r="Y90" s="17"/>
      <c r="Z90" s="17"/>
    </row>
    <row r="91" spans="1:26" ht="14.25" customHeight="1" x14ac:dyDescent="0.3">
      <c r="A91" s="17"/>
      <c r="B91" s="17"/>
      <c r="C91" s="18"/>
      <c r="D91" s="17"/>
      <c r="E91" s="17"/>
      <c r="F91" s="17"/>
      <c r="G91" s="17"/>
      <c r="H91" s="17"/>
      <c r="I91" s="17"/>
      <c r="J91" s="17"/>
      <c r="K91" s="17"/>
      <c r="L91" s="17"/>
      <c r="M91" s="17"/>
      <c r="N91" s="17"/>
      <c r="O91" s="17"/>
      <c r="P91" s="17"/>
      <c r="Q91" s="17"/>
      <c r="R91" s="17"/>
      <c r="S91" s="17"/>
      <c r="T91" s="17"/>
      <c r="U91" s="17"/>
      <c r="V91" s="17"/>
      <c r="W91" s="17"/>
      <c r="X91" s="17"/>
      <c r="Y91" s="17"/>
      <c r="Z91" s="17"/>
    </row>
    <row r="92" spans="1:26" ht="14.25" customHeight="1" x14ac:dyDescent="0.3">
      <c r="A92" s="17"/>
      <c r="B92" s="17"/>
      <c r="C92" s="18"/>
      <c r="D92" s="17"/>
      <c r="E92" s="17"/>
      <c r="F92" s="17"/>
      <c r="G92" s="17"/>
      <c r="H92" s="17"/>
      <c r="I92" s="17"/>
      <c r="J92" s="17"/>
      <c r="K92" s="17"/>
      <c r="L92" s="17"/>
      <c r="M92" s="17"/>
      <c r="N92" s="17"/>
      <c r="O92" s="17"/>
      <c r="P92" s="17"/>
      <c r="Q92" s="17"/>
      <c r="R92" s="17"/>
      <c r="S92" s="17"/>
      <c r="T92" s="17"/>
      <c r="U92" s="17"/>
      <c r="V92" s="17"/>
      <c r="W92" s="17"/>
      <c r="X92" s="17"/>
      <c r="Y92" s="17"/>
      <c r="Z92" s="17"/>
    </row>
    <row r="93" spans="1:26" ht="14.25" customHeight="1" x14ac:dyDescent="0.3">
      <c r="A93" s="17"/>
      <c r="B93" s="17"/>
      <c r="C93" s="18"/>
      <c r="D93" s="17"/>
      <c r="E93" s="17"/>
      <c r="F93" s="17"/>
      <c r="G93" s="17"/>
      <c r="H93" s="17"/>
      <c r="I93" s="17"/>
      <c r="J93" s="17"/>
      <c r="K93" s="17"/>
      <c r="L93" s="17"/>
      <c r="M93" s="17"/>
      <c r="N93" s="17"/>
      <c r="O93" s="17"/>
      <c r="P93" s="17"/>
      <c r="Q93" s="17"/>
      <c r="R93" s="17"/>
      <c r="S93" s="17"/>
      <c r="T93" s="17"/>
      <c r="U93" s="17"/>
      <c r="V93" s="17"/>
      <c r="W93" s="17"/>
      <c r="X93" s="17"/>
      <c r="Y93" s="17"/>
      <c r="Z93" s="17"/>
    </row>
    <row r="94" spans="1:26" ht="14.25" customHeight="1" x14ac:dyDescent="0.3">
      <c r="A94" s="17"/>
      <c r="B94" s="17"/>
      <c r="C94" s="18"/>
      <c r="D94" s="17"/>
      <c r="E94" s="17"/>
      <c r="F94" s="17"/>
      <c r="G94" s="17"/>
      <c r="H94" s="17"/>
      <c r="I94" s="17"/>
      <c r="J94" s="17"/>
      <c r="K94" s="17"/>
      <c r="L94" s="17"/>
      <c r="M94" s="17"/>
      <c r="N94" s="17"/>
      <c r="O94" s="17"/>
      <c r="P94" s="17"/>
      <c r="Q94" s="17"/>
      <c r="R94" s="17"/>
      <c r="S94" s="17"/>
      <c r="T94" s="17"/>
      <c r="U94" s="17"/>
      <c r="V94" s="17"/>
      <c r="W94" s="17"/>
      <c r="X94" s="17"/>
      <c r="Y94" s="17"/>
      <c r="Z94" s="17"/>
    </row>
    <row r="95" spans="1:26" ht="14.25" customHeight="1" x14ac:dyDescent="0.3">
      <c r="A95" s="17"/>
      <c r="B95" s="17"/>
      <c r="C95" s="18"/>
      <c r="D95" s="17"/>
      <c r="E95" s="17"/>
      <c r="F95" s="17"/>
      <c r="G95" s="17"/>
      <c r="H95" s="17"/>
      <c r="I95" s="17"/>
      <c r="J95" s="17"/>
      <c r="K95" s="17"/>
      <c r="L95" s="17"/>
      <c r="M95" s="17"/>
      <c r="N95" s="17"/>
      <c r="O95" s="17"/>
      <c r="P95" s="17"/>
      <c r="Q95" s="17"/>
      <c r="R95" s="17"/>
      <c r="S95" s="17"/>
      <c r="T95" s="17"/>
      <c r="U95" s="17"/>
      <c r="V95" s="17"/>
      <c r="W95" s="17"/>
      <c r="X95" s="17"/>
      <c r="Y95" s="17"/>
      <c r="Z95" s="17"/>
    </row>
    <row r="96" spans="1:26" ht="14.25" customHeight="1" x14ac:dyDescent="0.3">
      <c r="A96" s="17"/>
      <c r="B96" s="17"/>
      <c r="C96" s="18"/>
      <c r="D96" s="17"/>
      <c r="E96" s="17"/>
      <c r="F96" s="17"/>
      <c r="G96" s="17"/>
      <c r="H96" s="17"/>
      <c r="I96" s="17"/>
      <c r="J96" s="17"/>
      <c r="K96" s="17"/>
      <c r="L96" s="17"/>
      <c r="M96" s="17"/>
      <c r="N96" s="17"/>
      <c r="O96" s="17"/>
      <c r="P96" s="17"/>
      <c r="Q96" s="17"/>
      <c r="R96" s="17"/>
      <c r="S96" s="17"/>
      <c r="T96" s="17"/>
      <c r="U96" s="17"/>
      <c r="V96" s="17"/>
      <c r="W96" s="17"/>
      <c r="X96" s="17"/>
      <c r="Y96" s="17"/>
      <c r="Z96" s="17"/>
    </row>
    <row r="97" spans="1:26" ht="14.25" customHeight="1" x14ac:dyDescent="0.3">
      <c r="A97" s="17"/>
      <c r="B97" s="17"/>
      <c r="C97" s="18"/>
      <c r="D97" s="17"/>
      <c r="E97" s="17"/>
      <c r="F97" s="17"/>
      <c r="G97" s="17"/>
      <c r="H97" s="17"/>
      <c r="I97" s="17"/>
      <c r="J97" s="17"/>
      <c r="K97" s="17"/>
      <c r="L97" s="17"/>
      <c r="M97" s="17"/>
      <c r="N97" s="17"/>
      <c r="O97" s="17"/>
      <c r="P97" s="17"/>
      <c r="Q97" s="17"/>
      <c r="R97" s="17"/>
      <c r="S97" s="17"/>
      <c r="T97" s="17"/>
      <c r="U97" s="17"/>
      <c r="V97" s="17"/>
      <c r="W97" s="17"/>
      <c r="X97" s="17"/>
      <c r="Y97" s="17"/>
      <c r="Z97" s="17"/>
    </row>
    <row r="98" spans="1:26" ht="14.25" customHeight="1" x14ac:dyDescent="0.3">
      <c r="A98" s="17"/>
      <c r="B98" s="17"/>
      <c r="C98" s="18"/>
      <c r="D98" s="17"/>
      <c r="E98" s="17"/>
      <c r="F98" s="17"/>
      <c r="G98" s="17"/>
      <c r="H98" s="17"/>
      <c r="I98" s="17"/>
      <c r="J98" s="17"/>
      <c r="K98" s="17"/>
      <c r="L98" s="17"/>
      <c r="M98" s="17"/>
      <c r="N98" s="17"/>
      <c r="O98" s="17"/>
      <c r="P98" s="17"/>
      <c r="Q98" s="17"/>
      <c r="R98" s="17"/>
      <c r="S98" s="17"/>
      <c r="T98" s="17"/>
      <c r="U98" s="17"/>
      <c r="V98" s="17"/>
      <c r="W98" s="17"/>
      <c r="X98" s="17"/>
      <c r="Y98" s="17"/>
      <c r="Z98" s="17"/>
    </row>
    <row r="99" spans="1:26" ht="14.25" customHeight="1" x14ac:dyDescent="0.3">
      <c r="A99" s="17"/>
      <c r="B99" s="17"/>
      <c r="C99" s="18"/>
      <c r="D99" s="17"/>
      <c r="E99" s="17"/>
      <c r="F99" s="17"/>
      <c r="G99" s="17"/>
      <c r="H99" s="17"/>
      <c r="I99" s="17"/>
      <c r="J99" s="17"/>
      <c r="K99" s="17"/>
      <c r="L99" s="17"/>
      <c r="M99" s="17"/>
      <c r="N99" s="17"/>
      <c r="O99" s="17"/>
      <c r="P99" s="17"/>
      <c r="Q99" s="17"/>
      <c r="R99" s="17"/>
      <c r="S99" s="17"/>
      <c r="T99" s="17"/>
      <c r="U99" s="17"/>
      <c r="V99" s="17"/>
      <c r="W99" s="17"/>
      <c r="X99" s="17"/>
      <c r="Y99" s="17"/>
      <c r="Z99" s="17"/>
    </row>
    <row r="100" spans="1:26" ht="14.25" customHeight="1" x14ac:dyDescent="0.3">
      <c r="A100" s="17"/>
      <c r="B100" s="17"/>
      <c r="C100" s="18"/>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spans="1:26" ht="14.25" customHeight="1" x14ac:dyDescent="0.3">
      <c r="A101" s="17"/>
      <c r="B101" s="17"/>
      <c r="C101" s="18"/>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spans="1:26" ht="14.25" customHeight="1" x14ac:dyDescent="0.3">
      <c r="A102" s="17"/>
      <c r="B102" s="17"/>
      <c r="C102" s="18"/>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spans="1:26" ht="14.25" customHeight="1" x14ac:dyDescent="0.3">
      <c r="A103" s="17"/>
      <c r="B103" s="17"/>
      <c r="C103" s="18"/>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spans="1:26" ht="14.25" customHeight="1" x14ac:dyDescent="0.3">
      <c r="A104" s="17"/>
      <c r="B104" s="17"/>
      <c r="C104" s="18"/>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spans="1:26" ht="14.25" customHeight="1" x14ac:dyDescent="0.3">
      <c r="A105" s="17"/>
      <c r="B105" s="17"/>
      <c r="C105" s="18"/>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spans="1:26" ht="14.25" customHeight="1" x14ac:dyDescent="0.3">
      <c r="A106" s="17"/>
      <c r="B106" s="17"/>
      <c r="C106" s="18"/>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spans="1:26" ht="14.25" customHeight="1" x14ac:dyDescent="0.3">
      <c r="A107" s="17"/>
      <c r="B107" s="17"/>
      <c r="C107" s="18"/>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spans="1:26" ht="14.25" customHeight="1" x14ac:dyDescent="0.3">
      <c r="A108" s="17"/>
      <c r="B108" s="17"/>
      <c r="C108" s="18"/>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spans="1:26" ht="14.25" customHeight="1" x14ac:dyDescent="0.3">
      <c r="A109" s="17"/>
      <c r="B109" s="17"/>
      <c r="C109" s="18"/>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spans="1:26" ht="14.25" customHeight="1" x14ac:dyDescent="0.3">
      <c r="A110" s="17"/>
      <c r="B110" s="17"/>
      <c r="C110" s="18"/>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spans="1:26" ht="14.25" customHeight="1" x14ac:dyDescent="0.3">
      <c r="A111" s="17"/>
      <c r="B111" s="17"/>
      <c r="C111" s="18"/>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spans="1:26" ht="14.25" customHeight="1" x14ac:dyDescent="0.3">
      <c r="A112" s="17"/>
      <c r="B112" s="17"/>
      <c r="C112" s="18"/>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spans="1:26" ht="14.25" customHeight="1" x14ac:dyDescent="0.3">
      <c r="A113" s="17"/>
      <c r="B113" s="17"/>
      <c r="C113" s="18"/>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spans="1:26" ht="14.25" customHeight="1" x14ac:dyDescent="0.3">
      <c r="A114" s="17"/>
      <c r="B114" s="17"/>
      <c r="C114" s="18"/>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spans="1:26" ht="14.25" customHeight="1" x14ac:dyDescent="0.3">
      <c r="A115" s="17"/>
      <c r="B115" s="17"/>
      <c r="C115" s="18"/>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spans="1:26" ht="14.25" customHeight="1" x14ac:dyDescent="0.3">
      <c r="A116" s="17"/>
      <c r="B116" s="17"/>
      <c r="C116" s="18"/>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spans="1:26" ht="14.25" customHeight="1" x14ac:dyDescent="0.3">
      <c r="A117" s="17"/>
      <c r="B117" s="17"/>
      <c r="C117" s="18"/>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spans="1:26" ht="14.25" customHeight="1" x14ac:dyDescent="0.3">
      <c r="A118" s="17"/>
      <c r="B118" s="17"/>
      <c r="C118" s="18"/>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spans="1:26" ht="14.25" customHeight="1" x14ac:dyDescent="0.3">
      <c r="A119" s="17"/>
      <c r="B119" s="17"/>
      <c r="C119" s="18"/>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spans="1:26" ht="14.25" customHeight="1" x14ac:dyDescent="0.3">
      <c r="A120" s="17"/>
      <c r="B120" s="17"/>
      <c r="C120" s="18"/>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spans="1:26" ht="14.25" customHeight="1" x14ac:dyDescent="0.3">
      <c r="A121" s="17"/>
      <c r="B121" s="17"/>
      <c r="C121" s="18"/>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spans="1:26" ht="14.25" customHeight="1" x14ac:dyDescent="0.3">
      <c r="A122" s="17"/>
      <c r="B122" s="17"/>
      <c r="C122" s="18"/>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spans="1:26" ht="14.25" customHeight="1" x14ac:dyDescent="0.3">
      <c r="A123" s="17"/>
      <c r="B123" s="17"/>
      <c r="C123" s="18"/>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spans="1:26" ht="14.25" customHeight="1" x14ac:dyDescent="0.3">
      <c r="A124" s="17"/>
      <c r="B124" s="17"/>
      <c r="C124" s="18"/>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spans="1:26" ht="14.25" customHeight="1" x14ac:dyDescent="0.3">
      <c r="A125" s="17"/>
      <c r="B125" s="17"/>
      <c r="C125" s="18"/>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spans="1:26" ht="14.25" customHeight="1" x14ac:dyDescent="0.3">
      <c r="A126" s="17"/>
      <c r="B126" s="17"/>
      <c r="C126" s="18"/>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spans="1:26" ht="14.25" customHeight="1" x14ac:dyDescent="0.3">
      <c r="A127" s="17"/>
      <c r="B127" s="17"/>
      <c r="C127" s="18"/>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spans="1:26" ht="14.25" customHeight="1" x14ac:dyDescent="0.3">
      <c r="A128" s="17"/>
      <c r="B128" s="17"/>
      <c r="C128" s="18"/>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spans="1:26" ht="14.25" customHeight="1" x14ac:dyDescent="0.3">
      <c r="A129" s="17"/>
      <c r="B129" s="17"/>
      <c r="C129" s="18"/>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spans="1:26" ht="14.25" customHeight="1" x14ac:dyDescent="0.3">
      <c r="A130" s="17"/>
      <c r="B130" s="17"/>
      <c r="C130" s="18"/>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spans="1:26" ht="14.25" customHeight="1" x14ac:dyDescent="0.3">
      <c r="A131" s="17"/>
      <c r="B131" s="17"/>
      <c r="C131" s="18"/>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spans="1:26" ht="14.25" customHeight="1" x14ac:dyDescent="0.3">
      <c r="A132" s="17"/>
      <c r="B132" s="17"/>
      <c r="C132" s="18"/>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spans="1:26" ht="14.25" customHeight="1" x14ac:dyDescent="0.3">
      <c r="A133" s="17"/>
      <c r="B133" s="17"/>
      <c r="C133" s="18"/>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spans="1:26" ht="14.25" customHeight="1" x14ac:dyDescent="0.3">
      <c r="A134" s="17"/>
      <c r="B134" s="17"/>
      <c r="C134" s="18"/>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spans="1:26" ht="14.25" customHeight="1" x14ac:dyDescent="0.3">
      <c r="A135" s="17"/>
      <c r="B135" s="17"/>
      <c r="C135" s="18"/>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spans="1:26" ht="14.25" customHeight="1" x14ac:dyDescent="0.3">
      <c r="A136" s="17"/>
      <c r="B136" s="17"/>
      <c r="C136" s="18"/>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spans="1:26" ht="14.25" customHeight="1" x14ac:dyDescent="0.3">
      <c r="A137" s="17"/>
      <c r="B137" s="17"/>
      <c r="C137" s="18"/>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spans="1:26" ht="14.25" customHeight="1" x14ac:dyDescent="0.3">
      <c r="A138" s="17"/>
      <c r="B138" s="17"/>
      <c r="C138" s="18"/>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spans="1:26" ht="14.25" customHeight="1" x14ac:dyDescent="0.3">
      <c r="A139" s="17"/>
      <c r="B139" s="17"/>
      <c r="C139" s="18"/>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spans="1:26" ht="14.25" customHeight="1" x14ac:dyDescent="0.3">
      <c r="A140" s="17"/>
      <c r="B140" s="17"/>
      <c r="C140" s="18"/>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spans="1:26" ht="14.25" customHeight="1" x14ac:dyDescent="0.3">
      <c r="A141" s="17"/>
      <c r="B141" s="17"/>
      <c r="C141" s="18"/>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spans="1:26" ht="14.25" customHeight="1" x14ac:dyDescent="0.3">
      <c r="A142" s="17"/>
      <c r="B142" s="17"/>
      <c r="C142" s="18"/>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spans="1:26" ht="14.25" customHeight="1" x14ac:dyDescent="0.3">
      <c r="A143" s="17"/>
      <c r="B143" s="17"/>
      <c r="C143" s="18"/>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spans="1:26" ht="14.25" customHeight="1" x14ac:dyDescent="0.3">
      <c r="A144" s="17"/>
      <c r="B144" s="17"/>
      <c r="C144" s="18"/>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spans="1:26" ht="14.25" customHeight="1" x14ac:dyDescent="0.3">
      <c r="A145" s="17"/>
      <c r="B145" s="17"/>
      <c r="C145" s="18"/>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spans="1:26" ht="14.25" customHeight="1" x14ac:dyDescent="0.3">
      <c r="A146" s="17"/>
      <c r="B146" s="17"/>
      <c r="C146" s="18"/>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spans="1:26" ht="14.25" customHeight="1" x14ac:dyDescent="0.3">
      <c r="A147" s="17"/>
      <c r="B147" s="17"/>
      <c r="C147" s="18"/>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spans="1:26" ht="14.25" customHeight="1" x14ac:dyDescent="0.3">
      <c r="A148" s="17"/>
      <c r="B148" s="17"/>
      <c r="C148" s="18"/>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spans="1:26" ht="14.25" customHeight="1" x14ac:dyDescent="0.3">
      <c r="A149" s="17"/>
      <c r="B149" s="17"/>
      <c r="C149" s="18"/>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spans="1:26" ht="14.25" customHeight="1" x14ac:dyDescent="0.3">
      <c r="A150" s="17"/>
      <c r="B150" s="17"/>
      <c r="C150" s="18"/>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spans="1:26" ht="14.25" customHeight="1" x14ac:dyDescent="0.3">
      <c r="A151" s="17"/>
      <c r="B151" s="17"/>
      <c r="C151" s="18"/>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spans="1:26" ht="14.25" customHeight="1" x14ac:dyDescent="0.3">
      <c r="A152" s="17"/>
      <c r="B152" s="17"/>
      <c r="C152" s="18"/>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spans="1:26" ht="14.25" customHeight="1" x14ac:dyDescent="0.3">
      <c r="A153" s="17"/>
      <c r="B153" s="17"/>
      <c r="C153" s="18"/>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spans="1:26" ht="14.25" customHeight="1" x14ac:dyDescent="0.3">
      <c r="A154" s="17"/>
      <c r="B154" s="17"/>
      <c r="C154" s="18"/>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spans="1:26" ht="14.25" customHeight="1" x14ac:dyDescent="0.3">
      <c r="A155" s="17"/>
      <c r="B155" s="17"/>
      <c r="C155" s="18"/>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spans="1:26" ht="14.25" customHeight="1" x14ac:dyDescent="0.3">
      <c r="A156" s="17"/>
      <c r="B156" s="17"/>
      <c r="C156" s="18"/>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spans="1:26" ht="14.25" customHeight="1" x14ac:dyDescent="0.3">
      <c r="A157" s="17"/>
      <c r="B157" s="17"/>
      <c r="C157" s="18"/>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spans="1:26" ht="14.25" customHeight="1" x14ac:dyDescent="0.3">
      <c r="A158" s="17"/>
      <c r="B158" s="17"/>
      <c r="C158" s="18"/>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spans="1:26" ht="14.25" customHeight="1" x14ac:dyDescent="0.3">
      <c r="A159" s="17"/>
      <c r="B159" s="17"/>
      <c r="C159" s="18"/>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spans="1:26" ht="14.25" customHeight="1" x14ac:dyDescent="0.3">
      <c r="A160" s="17"/>
      <c r="B160" s="17"/>
      <c r="C160" s="18"/>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spans="1:26" ht="14.25" customHeight="1" x14ac:dyDescent="0.3">
      <c r="A161" s="17"/>
      <c r="B161" s="17"/>
      <c r="C161" s="18"/>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spans="1:26" ht="14.25" customHeight="1" x14ac:dyDescent="0.3">
      <c r="A162" s="17"/>
      <c r="B162" s="17"/>
      <c r="C162" s="18"/>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spans="1:26" ht="14.25" customHeight="1" x14ac:dyDescent="0.3">
      <c r="A163" s="17"/>
      <c r="B163" s="17"/>
      <c r="C163" s="18"/>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spans="1:26" ht="14.25" customHeight="1" x14ac:dyDescent="0.3">
      <c r="A164" s="17"/>
      <c r="B164" s="17"/>
      <c r="C164" s="18"/>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spans="1:26" ht="14.25" customHeight="1" x14ac:dyDescent="0.3">
      <c r="A165" s="17"/>
      <c r="B165" s="17"/>
      <c r="C165" s="18"/>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spans="1:26" ht="14.25" customHeight="1" x14ac:dyDescent="0.3">
      <c r="A166" s="17"/>
      <c r="B166" s="17"/>
      <c r="C166" s="18"/>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spans="1:26" ht="14.25" customHeight="1" x14ac:dyDescent="0.3">
      <c r="A167" s="17"/>
      <c r="B167" s="17"/>
      <c r="C167" s="18"/>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spans="1:26" ht="14.25" customHeight="1" x14ac:dyDescent="0.3">
      <c r="A168" s="17"/>
      <c r="B168" s="17"/>
      <c r="C168" s="18"/>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spans="1:26" ht="14.25" customHeight="1" x14ac:dyDescent="0.3">
      <c r="A169" s="17"/>
      <c r="B169" s="17"/>
      <c r="C169" s="18"/>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spans="1:26" ht="14.25" customHeight="1" x14ac:dyDescent="0.3">
      <c r="A170" s="17"/>
      <c r="B170" s="17"/>
      <c r="C170" s="18"/>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spans="1:26" ht="14.25" customHeight="1" x14ac:dyDescent="0.3">
      <c r="A171" s="17"/>
      <c r="B171" s="17"/>
      <c r="C171" s="18"/>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spans="1:26" ht="14.25" customHeight="1" x14ac:dyDescent="0.3">
      <c r="A172" s="17"/>
      <c r="B172" s="17"/>
      <c r="C172" s="18"/>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spans="1:26" ht="14.25" customHeight="1" x14ac:dyDescent="0.3">
      <c r="A173" s="17"/>
      <c r="B173" s="17"/>
      <c r="C173" s="18"/>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spans="1:26" ht="14.25" customHeight="1" x14ac:dyDescent="0.3">
      <c r="A174" s="17"/>
      <c r="B174" s="17"/>
      <c r="C174" s="18"/>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spans="1:26" ht="14.25" customHeight="1" x14ac:dyDescent="0.3">
      <c r="A175" s="17"/>
      <c r="B175" s="17"/>
      <c r="C175" s="18"/>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spans="1:26" ht="14.25" customHeight="1" x14ac:dyDescent="0.3">
      <c r="A176" s="17"/>
      <c r="B176" s="17"/>
      <c r="C176" s="18"/>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spans="1:26" ht="14.25" customHeight="1" x14ac:dyDescent="0.3">
      <c r="A177" s="17"/>
      <c r="B177" s="17"/>
      <c r="C177" s="18"/>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spans="1:26" ht="14.25" customHeight="1" x14ac:dyDescent="0.3">
      <c r="A178" s="17"/>
      <c r="B178" s="17"/>
      <c r="C178" s="18"/>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spans="1:26" ht="14.25" customHeight="1" x14ac:dyDescent="0.3">
      <c r="A179" s="17"/>
      <c r="B179" s="17"/>
      <c r="C179" s="18"/>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spans="1:26" ht="14.25" customHeight="1" x14ac:dyDescent="0.3">
      <c r="A180" s="17"/>
      <c r="B180" s="17"/>
      <c r="C180" s="18"/>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spans="1:26" ht="14.25" customHeight="1" x14ac:dyDescent="0.3">
      <c r="A181" s="17"/>
      <c r="B181" s="17"/>
      <c r="C181" s="18"/>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spans="1:26" ht="14.25" customHeight="1" x14ac:dyDescent="0.3">
      <c r="A182" s="17"/>
      <c r="B182" s="17"/>
      <c r="C182" s="18"/>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spans="1:26" ht="14.25" customHeight="1" x14ac:dyDescent="0.3">
      <c r="A183" s="17"/>
      <c r="B183" s="17"/>
      <c r="C183" s="18"/>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spans="1:26" ht="14.25" customHeight="1" x14ac:dyDescent="0.3">
      <c r="A184" s="17"/>
      <c r="B184" s="17"/>
      <c r="C184" s="18"/>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spans="1:26" ht="14.25" customHeight="1" x14ac:dyDescent="0.3">
      <c r="A185" s="17"/>
      <c r="B185" s="17"/>
      <c r="C185" s="18"/>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spans="1:26" ht="14.25" customHeight="1" x14ac:dyDescent="0.3">
      <c r="A186" s="17"/>
      <c r="B186" s="17"/>
      <c r="C186" s="18"/>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spans="1:26" ht="14.25" customHeight="1" x14ac:dyDescent="0.3">
      <c r="A187" s="17"/>
      <c r="B187" s="17"/>
      <c r="C187" s="18"/>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spans="1:26" ht="14.25" customHeight="1" x14ac:dyDescent="0.3">
      <c r="A188" s="17"/>
      <c r="B188" s="17"/>
      <c r="C188" s="18"/>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spans="1:26" ht="14.25" customHeight="1" x14ac:dyDescent="0.3">
      <c r="A189" s="17"/>
      <c r="B189" s="17"/>
      <c r="C189" s="18"/>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spans="1:26" ht="14.25" customHeight="1" x14ac:dyDescent="0.3">
      <c r="A190" s="17"/>
      <c r="B190" s="17"/>
      <c r="C190" s="18"/>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spans="1:26" ht="14.25" customHeight="1" x14ac:dyDescent="0.3">
      <c r="A191" s="17"/>
      <c r="B191" s="17"/>
      <c r="C191" s="18"/>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spans="1:26" ht="14.25" customHeight="1" x14ac:dyDescent="0.3">
      <c r="A192" s="17"/>
      <c r="B192" s="17"/>
      <c r="C192" s="18"/>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spans="1:26" ht="14.25" customHeight="1" x14ac:dyDescent="0.3">
      <c r="A193" s="17"/>
      <c r="B193" s="17"/>
      <c r="C193" s="18"/>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spans="1:26" ht="14.25" customHeight="1" x14ac:dyDescent="0.3">
      <c r="A194" s="17"/>
      <c r="B194" s="17"/>
      <c r="C194" s="18"/>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spans="1:26" ht="14.25" customHeight="1" x14ac:dyDescent="0.3">
      <c r="A195" s="17"/>
      <c r="B195" s="17"/>
      <c r="C195" s="18"/>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spans="1:26" ht="14.25" customHeight="1" x14ac:dyDescent="0.3">
      <c r="A196" s="17"/>
      <c r="B196" s="17"/>
      <c r="C196" s="18"/>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spans="1:26" ht="14.25" customHeight="1" x14ac:dyDescent="0.3">
      <c r="A197" s="17"/>
      <c r="B197" s="17"/>
      <c r="C197" s="18"/>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spans="1:26" ht="14.25" customHeight="1" x14ac:dyDescent="0.3">
      <c r="A198" s="17"/>
      <c r="B198" s="17"/>
      <c r="C198" s="18"/>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spans="1:26" ht="14.25" customHeight="1" x14ac:dyDescent="0.3">
      <c r="A199" s="17"/>
      <c r="B199" s="17"/>
      <c r="C199" s="18"/>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spans="1:26" ht="14.25" customHeight="1" x14ac:dyDescent="0.3">
      <c r="A200" s="17"/>
      <c r="B200" s="17"/>
      <c r="C200" s="18"/>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spans="1:26" ht="14.25" customHeight="1" x14ac:dyDescent="0.3">
      <c r="A201" s="17"/>
      <c r="B201" s="17"/>
      <c r="C201" s="18"/>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spans="1:26" ht="14.25" customHeight="1" x14ac:dyDescent="0.3">
      <c r="A202" s="17"/>
      <c r="B202" s="17"/>
      <c r="C202" s="18"/>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spans="1:26" ht="14.25" customHeight="1" x14ac:dyDescent="0.3">
      <c r="A203" s="17"/>
      <c r="B203" s="17"/>
      <c r="C203" s="18"/>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spans="1:26" ht="14.25" customHeight="1" x14ac:dyDescent="0.3">
      <c r="A204" s="17"/>
      <c r="B204" s="17"/>
      <c r="C204" s="18"/>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spans="1:26" ht="14.25" customHeight="1" x14ac:dyDescent="0.3">
      <c r="A205" s="17"/>
      <c r="B205" s="17"/>
      <c r="C205" s="18"/>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spans="1:26" ht="14.25" customHeight="1" x14ac:dyDescent="0.3">
      <c r="A206" s="17"/>
      <c r="B206" s="17"/>
      <c r="C206" s="18"/>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spans="1:26" ht="14.25" customHeight="1" x14ac:dyDescent="0.3">
      <c r="A207" s="17"/>
      <c r="B207" s="17"/>
      <c r="C207" s="18"/>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spans="1:26" ht="14.25" customHeight="1" x14ac:dyDescent="0.3">
      <c r="A208" s="17"/>
      <c r="B208" s="17"/>
      <c r="C208" s="18"/>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spans="1:26" ht="14.25" customHeight="1" x14ac:dyDescent="0.3">
      <c r="A209" s="17"/>
      <c r="B209" s="17"/>
      <c r="C209" s="18"/>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spans="1:26" ht="14.25" customHeight="1" x14ac:dyDescent="0.3">
      <c r="A210" s="17"/>
      <c r="B210" s="17"/>
      <c r="C210" s="18"/>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spans="1:26" ht="14.25" customHeight="1" x14ac:dyDescent="0.3">
      <c r="A211" s="17"/>
      <c r="B211" s="17"/>
      <c r="C211" s="18"/>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spans="1:26" ht="14.25" customHeight="1" x14ac:dyDescent="0.3">
      <c r="A212" s="17"/>
      <c r="B212" s="17"/>
      <c r="C212" s="18"/>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spans="1:26" ht="14.25" customHeight="1" x14ac:dyDescent="0.3">
      <c r="A213" s="17"/>
      <c r="B213" s="17"/>
      <c r="C213" s="18"/>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spans="1:26" ht="14.25" customHeight="1" x14ac:dyDescent="0.3">
      <c r="A214" s="17"/>
      <c r="B214" s="17"/>
      <c r="C214" s="18"/>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spans="1:26" ht="14.25" customHeight="1" x14ac:dyDescent="0.3">
      <c r="A215" s="17"/>
      <c r="B215" s="17"/>
      <c r="C215" s="18"/>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spans="1:26" ht="14.25" customHeight="1" x14ac:dyDescent="0.3">
      <c r="A216" s="17"/>
      <c r="B216" s="17"/>
      <c r="C216" s="18"/>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spans="1:26" ht="14.25" customHeight="1" x14ac:dyDescent="0.3">
      <c r="A217" s="17"/>
      <c r="B217" s="17"/>
      <c r="C217" s="18"/>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spans="1:26" ht="14.25" customHeight="1" x14ac:dyDescent="0.3">
      <c r="A218" s="17"/>
      <c r="B218" s="17"/>
      <c r="C218" s="18"/>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spans="1:26" ht="14.25" customHeight="1" x14ac:dyDescent="0.3">
      <c r="A219" s="17"/>
      <c r="B219" s="17"/>
      <c r="C219" s="18"/>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spans="1:26" ht="14.25" customHeight="1" x14ac:dyDescent="0.3">
      <c r="A220" s="17"/>
      <c r="B220" s="17"/>
      <c r="C220" s="18"/>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spans="1:26" ht="14.25" customHeight="1" x14ac:dyDescent="0.3">
      <c r="A221" s="17"/>
      <c r="B221" s="17"/>
      <c r="C221" s="18"/>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spans="1:26" ht="14.25" customHeight="1" x14ac:dyDescent="0.3">
      <c r="A222" s="17"/>
      <c r="B222" s="17"/>
      <c r="C222" s="18"/>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spans="1:26" ht="14.25" customHeight="1" x14ac:dyDescent="0.3">
      <c r="A223" s="17"/>
      <c r="B223" s="17"/>
      <c r="C223" s="18"/>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spans="1:26" ht="14.25" customHeight="1" x14ac:dyDescent="0.3">
      <c r="A224" s="17"/>
      <c r="B224" s="17"/>
      <c r="C224" s="18"/>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spans="1:26" ht="14.25" customHeight="1" x14ac:dyDescent="0.3">
      <c r="A225" s="17"/>
      <c r="B225" s="17"/>
      <c r="C225" s="18"/>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spans="1:26" ht="14.25" customHeight="1" x14ac:dyDescent="0.3">
      <c r="A226" s="17"/>
      <c r="B226" s="17"/>
      <c r="C226" s="18"/>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spans="1:26" ht="14.25" customHeight="1" x14ac:dyDescent="0.3">
      <c r="A227" s="17"/>
      <c r="B227" s="17"/>
      <c r="C227" s="18"/>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spans="1:26" ht="14.25" customHeight="1" x14ac:dyDescent="0.3">
      <c r="A228" s="17"/>
      <c r="B228" s="17"/>
      <c r="C228" s="18"/>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spans="1:26" ht="14.25" customHeight="1" x14ac:dyDescent="0.3">
      <c r="A229" s="17"/>
      <c r="B229" s="17"/>
      <c r="C229" s="18"/>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spans="1:26" ht="14.25" customHeight="1" x14ac:dyDescent="0.3">
      <c r="A230" s="17"/>
      <c r="B230" s="17"/>
      <c r="C230" s="18"/>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spans="1:26" ht="14.25" customHeight="1" x14ac:dyDescent="0.3">
      <c r="A231" s="17"/>
      <c r="B231" s="17"/>
      <c r="C231" s="18"/>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spans="1:26" ht="14.25" customHeight="1" x14ac:dyDescent="0.3">
      <c r="A232" s="17"/>
      <c r="B232" s="17"/>
      <c r="C232" s="18"/>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spans="1:26" ht="14.25" customHeight="1" x14ac:dyDescent="0.3">
      <c r="A233" s="17"/>
      <c r="B233" s="17"/>
      <c r="C233" s="18"/>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spans="1:26" ht="14.25" customHeight="1" x14ac:dyDescent="0.3">
      <c r="A234" s="17"/>
      <c r="B234" s="17"/>
      <c r="C234" s="18"/>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spans="1:26" ht="14.25" customHeight="1" x14ac:dyDescent="0.3">
      <c r="A235" s="17"/>
      <c r="B235" s="17"/>
      <c r="C235" s="18"/>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spans="1:26" ht="14.25" customHeight="1" x14ac:dyDescent="0.3">
      <c r="A236" s="17"/>
      <c r="B236" s="17"/>
      <c r="C236" s="18"/>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spans="1:26" ht="14.25" customHeight="1" x14ac:dyDescent="0.3">
      <c r="A237" s="17"/>
      <c r="B237" s="17"/>
      <c r="C237" s="18"/>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spans="1:26" ht="14.25" customHeight="1" x14ac:dyDescent="0.3">
      <c r="A238" s="17"/>
      <c r="B238" s="17"/>
      <c r="C238" s="18"/>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spans="1:26" ht="14.25" customHeight="1" x14ac:dyDescent="0.3">
      <c r="A239" s="17"/>
      <c r="B239" s="17"/>
      <c r="C239" s="18"/>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spans="1:26" ht="14.25" customHeight="1" x14ac:dyDescent="0.3">
      <c r="A240" s="17"/>
      <c r="B240" s="17"/>
      <c r="C240" s="18"/>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spans="1:26" ht="14.25" customHeight="1" x14ac:dyDescent="0.3">
      <c r="A241" s="17"/>
      <c r="B241" s="17"/>
      <c r="C241" s="18"/>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spans="1:26" ht="14.25" customHeight="1" x14ac:dyDescent="0.3">
      <c r="A242" s="17"/>
      <c r="B242" s="17"/>
      <c r="C242" s="18"/>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spans="1:26" ht="14.25" customHeight="1" x14ac:dyDescent="0.3">
      <c r="A243" s="17"/>
      <c r="B243" s="17"/>
      <c r="C243" s="18"/>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spans="1:26" ht="14.25" customHeight="1" x14ac:dyDescent="0.3">
      <c r="A244" s="17"/>
      <c r="B244" s="17"/>
      <c r="C244" s="18"/>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spans="1:26" ht="14.25" customHeight="1" x14ac:dyDescent="0.3">
      <c r="A245" s="17"/>
      <c r="B245" s="17"/>
      <c r="C245" s="18"/>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spans="1:26" ht="14.25" customHeight="1" x14ac:dyDescent="0.3">
      <c r="A246" s="17"/>
      <c r="B246" s="17"/>
      <c r="C246" s="18"/>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spans="1:26" ht="14.25" customHeight="1" x14ac:dyDescent="0.3">
      <c r="A247" s="17"/>
      <c r="B247" s="17"/>
      <c r="C247" s="18"/>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spans="1:26" ht="14.25" customHeight="1" x14ac:dyDescent="0.3">
      <c r="A248" s="17"/>
      <c r="B248" s="17"/>
      <c r="C248" s="18"/>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spans="1:26" ht="14.25" customHeight="1" x14ac:dyDescent="0.3">
      <c r="A249" s="17"/>
      <c r="B249" s="17"/>
      <c r="C249" s="18"/>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spans="1:26" ht="14.25" customHeight="1" x14ac:dyDescent="0.3">
      <c r="A250" s="17"/>
      <c r="B250" s="17"/>
      <c r="C250" s="18"/>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spans="1:26" ht="14.25" customHeight="1" x14ac:dyDescent="0.3">
      <c r="A251" s="17"/>
      <c r="B251" s="17"/>
      <c r="C251" s="18"/>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spans="1:26" ht="14.25" customHeight="1" x14ac:dyDescent="0.3">
      <c r="A252" s="17"/>
      <c r="B252" s="17"/>
      <c r="C252" s="18"/>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spans="1:26" ht="14.25" customHeight="1" x14ac:dyDescent="0.3">
      <c r="A253" s="17"/>
      <c r="B253" s="17"/>
      <c r="C253" s="18"/>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spans="1:26" ht="14.25" customHeight="1" x14ac:dyDescent="0.3">
      <c r="A254" s="17"/>
      <c r="B254" s="17"/>
      <c r="C254" s="18"/>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spans="1:26" ht="14.25" customHeight="1" x14ac:dyDescent="0.3">
      <c r="A255" s="17"/>
      <c r="B255" s="17"/>
      <c r="C255" s="18"/>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spans="1:26" ht="14.25" customHeight="1" x14ac:dyDescent="0.3">
      <c r="A256" s="17"/>
      <c r="B256" s="17"/>
      <c r="C256" s="18"/>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spans="1:26" ht="14.25" customHeight="1" x14ac:dyDescent="0.3">
      <c r="A257" s="17"/>
      <c r="B257" s="17"/>
      <c r="C257" s="18"/>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spans="1:26" ht="14.25" customHeight="1" x14ac:dyDescent="0.3">
      <c r="A258" s="17"/>
      <c r="B258" s="17"/>
      <c r="C258" s="18"/>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spans="1:26" ht="14.25" customHeight="1" x14ac:dyDescent="0.3">
      <c r="A259" s="17"/>
      <c r="B259" s="17"/>
      <c r="C259" s="18"/>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spans="1:26" ht="14.25" customHeight="1" x14ac:dyDescent="0.3">
      <c r="A260" s="17"/>
      <c r="B260" s="17"/>
      <c r="C260" s="18"/>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spans="1:26" ht="14.25" customHeight="1" x14ac:dyDescent="0.3">
      <c r="A261" s="17"/>
      <c r="B261" s="17"/>
      <c r="C261" s="18"/>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spans="1:26" ht="14.25" customHeight="1" x14ac:dyDescent="0.3">
      <c r="A262" s="17"/>
      <c r="B262" s="17"/>
      <c r="C262" s="18"/>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spans="1:26" ht="14.25" customHeight="1" x14ac:dyDescent="0.3">
      <c r="A263" s="17"/>
      <c r="B263" s="17"/>
      <c r="C263" s="18"/>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spans="1:26" ht="14.25" customHeight="1" x14ac:dyDescent="0.3">
      <c r="A264" s="17"/>
      <c r="B264" s="17"/>
      <c r="C264" s="18"/>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spans="1:26" ht="14.25" customHeight="1" x14ac:dyDescent="0.3">
      <c r="A265" s="17"/>
      <c r="B265" s="17"/>
      <c r="C265" s="18"/>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spans="1:26" ht="14.25" customHeight="1" x14ac:dyDescent="0.3">
      <c r="A266" s="17"/>
      <c r="B266" s="17"/>
      <c r="C266" s="18"/>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spans="1:26" ht="14.25" customHeight="1" x14ac:dyDescent="0.3">
      <c r="A267" s="17"/>
      <c r="B267" s="17"/>
      <c r="C267" s="18"/>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spans="1:26" ht="14.25" customHeight="1" x14ac:dyDescent="0.3">
      <c r="A268" s="17"/>
      <c r="B268" s="17"/>
      <c r="C268" s="18"/>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spans="1:26" ht="14.25" customHeight="1" x14ac:dyDescent="0.3">
      <c r="A269" s="17"/>
      <c r="B269" s="17"/>
      <c r="C269" s="18"/>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spans="1:26" ht="14.25" customHeight="1" x14ac:dyDescent="0.3">
      <c r="A270" s="17"/>
      <c r="B270" s="17"/>
      <c r="C270" s="18"/>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spans="1:26" ht="14.25" customHeight="1" x14ac:dyDescent="0.3">
      <c r="A271" s="17"/>
      <c r="B271" s="17"/>
      <c r="C271" s="18"/>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spans="1:26" ht="14.25" customHeight="1" x14ac:dyDescent="0.3">
      <c r="A272" s="17"/>
      <c r="B272" s="17"/>
      <c r="C272" s="18"/>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spans="1:26" ht="14.25" customHeight="1" x14ac:dyDescent="0.3">
      <c r="A273" s="17"/>
      <c r="B273" s="17"/>
      <c r="C273" s="18"/>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spans="1:26" ht="14.25" customHeight="1" x14ac:dyDescent="0.3">
      <c r="A274" s="17"/>
      <c r="B274" s="17"/>
      <c r="C274" s="18"/>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spans="1:26" ht="14.25" customHeight="1" x14ac:dyDescent="0.3">
      <c r="A275" s="17"/>
      <c r="B275" s="17"/>
      <c r="C275" s="18"/>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spans="1:26" ht="14.25" customHeight="1" x14ac:dyDescent="0.3">
      <c r="A276" s="17"/>
      <c r="B276" s="17"/>
      <c r="C276" s="18"/>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spans="1:26" ht="14.25" customHeight="1" x14ac:dyDescent="0.3">
      <c r="A277" s="17"/>
      <c r="B277" s="17"/>
      <c r="C277" s="18"/>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spans="1:26" ht="14.25" customHeight="1" x14ac:dyDescent="0.3">
      <c r="A278" s="17"/>
      <c r="B278" s="17"/>
      <c r="C278" s="18"/>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spans="1:26" ht="14.25" customHeight="1" x14ac:dyDescent="0.3">
      <c r="A279" s="17"/>
      <c r="B279" s="17"/>
      <c r="C279" s="18"/>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spans="1:26" ht="14.25" customHeight="1" x14ac:dyDescent="0.3">
      <c r="A280" s="17"/>
      <c r="B280" s="17"/>
      <c r="C280" s="18"/>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spans="1:26" ht="14.25" customHeight="1" x14ac:dyDescent="0.3">
      <c r="A281" s="17"/>
      <c r="B281" s="17"/>
      <c r="C281" s="18"/>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spans="1:26" ht="14.25" customHeight="1" x14ac:dyDescent="0.3">
      <c r="A282" s="17"/>
      <c r="B282" s="17"/>
      <c r="C282" s="18"/>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spans="1:26" ht="14.25" customHeight="1" x14ac:dyDescent="0.3">
      <c r="A283" s="17"/>
      <c r="B283" s="17"/>
      <c r="C283" s="18"/>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spans="1:26" ht="14.25" customHeight="1" x14ac:dyDescent="0.3">
      <c r="A284" s="17"/>
      <c r="B284" s="17"/>
      <c r="C284" s="18"/>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spans="1:26" ht="14.25" customHeight="1" x14ac:dyDescent="0.3">
      <c r="A285" s="17"/>
      <c r="B285" s="17"/>
      <c r="C285" s="18"/>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spans="1:26" ht="14.25" customHeight="1" x14ac:dyDescent="0.3">
      <c r="A286" s="17"/>
      <c r="B286" s="17"/>
      <c r="C286" s="18"/>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spans="1:26" ht="14.25" customHeight="1" x14ac:dyDescent="0.3">
      <c r="A287" s="17"/>
      <c r="B287" s="17"/>
      <c r="C287" s="18"/>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spans="1:26" ht="14.25" customHeight="1" x14ac:dyDescent="0.3">
      <c r="A288" s="17"/>
      <c r="B288" s="17"/>
      <c r="C288" s="18"/>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spans="1:26" ht="14.25" customHeight="1" x14ac:dyDescent="0.3">
      <c r="A289" s="17"/>
      <c r="B289" s="17"/>
      <c r="C289" s="18"/>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spans="1:26" ht="14.25" customHeight="1" x14ac:dyDescent="0.3">
      <c r="A290" s="17"/>
      <c r="B290" s="17"/>
      <c r="C290" s="18"/>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spans="1:26" ht="14.25" customHeight="1" x14ac:dyDescent="0.3">
      <c r="A291" s="17"/>
      <c r="B291" s="17"/>
      <c r="C291" s="18"/>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spans="1:26" ht="14.25" customHeight="1" x14ac:dyDescent="0.3">
      <c r="A292" s="17"/>
      <c r="B292" s="17"/>
      <c r="C292" s="18"/>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spans="1:26" ht="14.25" customHeight="1" x14ac:dyDescent="0.3">
      <c r="A293" s="17"/>
      <c r="B293" s="17"/>
      <c r="C293" s="18"/>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spans="1:26" ht="14.25" customHeight="1" x14ac:dyDescent="0.3">
      <c r="A294" s="17"/>
      <c r="B294" s="17"/>
      <c r="C294" s="18"/>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spans="1:26" ht="14.25" customHeight="1" x14ac:dyDescent="0.3">
      <c r="A295" s="17"/>
      <c r="B295" s="17"/>
      <c r="C295" s="18"/>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spans="1:26" ht="14.25" customHeight="1" x14ac:dyDescent="0.3">
      <c r="A296" s="17"/>
      <c r="B296" s="17"/>
      <c r="C296" s="18"/>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spans="1:26" ht="14.25" customHeight="1" x14ac:dyDescent="0.3">
      <c r="A297" s="17"/>
      <c r="B297" s="17"/>
      <c r="C297" s="18"/>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spans="1:26" ht="14.25" customHeight="1" x14ac:dyDescent="0.3">
      <c r="A298" s="17"/>
      <c r="B298" s="17"/>
      <c r="C298" s="18"/>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spans="1:26" ht="14.25" customHeight="1" x14ac:dyDescent="0.3">
      <c r="A299" s="17"/>
      <c r="B299" s="17"/>
      <c r="C299" s="18"/>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spans="1:26" ht="14.25" customHeight="1" x14ac:dyDescent="0.3">
      <c r="A300" s="17"/>
      <c r="B300" s="17"/>
      <c r="C300" s="18"/>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spans="1:26" ht="14.25" customHeight="1" x14ac:dyDescent="0.3">
      <c r="A301" s="17"/>
      <c r="B301" s="17"/>
      <c r="C301" s="18"/>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spans="1:26" ht="14.25" customHeight="1" x14ac:dyDescent="0.3">
      <c r="A302" s="17"/>
      <c r="B302" s="17"/>
      <c r="C302" s="18"/>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spans="1:26" ht="14.25" customHeight="1" x14ac:dyDescent="0.3">
      <c r="A303" s="17"/>
      <c r="B303" s="17"/>
      <c r="C303" s="18"/>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spans="1:26" ht="14.25" customHeight="1" x14ac:dyDescent="0.3">
      <c r="A304" s="17"/>
      <c r="B304" s="17"/>
      <c r="C304" s="18"/>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spans="1:26" ht="14.25" customHeight="1" x14ac:dyDescent="0.3">
      <c r="A305" s="17"/>
      <c r="B305" s="17"/>
      <c r="C305" s="18"/>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spans="1:26" ht="14.25" customHeight="1" x14ac:dyDescent="0.3">
      <c r="A306" s="17"/>
      <c r="B306" s="17"/>
      <c r="C306" s="18"/>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spans="1:26" ht="14.25" customHeight="1" x14ac:dyDescent="0.3">
      <c r="A307" s="17"/>
      <c r="B307" s="17"/>
      <c r="C307" s="18"/>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spans="1:26" ht="14.25" customHeight="1" x14ac:dyDescent="0.3">
      <c r="A308" s="17"/>
      <c r="B308" s="17"/>
      <c r="C308" s="18"/>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spans="1:26" ht="14.25" customHeight="1" x14ac:dyDescent="0.3">
      <c r="A309" s="17"/>
      <c r="B309" s="17"/>
      <c r="C309" s="18"/>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spans="1:26" ht="14.25" customHeight="1" x14ac:dyDescent="0.3">
      <c r="A310" s="17"/>
      <c r="B310" s="17"/>
      <c r="C310" s="18"/>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spans="1:26" ht="14.25" customHeight="1" x14ac:dyDescent="0.3">
      <c r="A311" s="17"/>
      <c r="B311" s="17"/>
      <c r="C311" s="18"/>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spans="1:26" ht="14.25" customHeight="1" x14ac:dyDescent="0.3">
      <c r="A312" s="17"/>
      <c r="B312" s="17"/>
      <c r="C312" s="18"/>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spans="1:26" ht="14.25" customHeight="1" x14ac:dyDescent="0.3">
      <c r="A313" s="17"/>
      <c r="B313" s="17"/>
      <c r="C313" s="18"/>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spans="1:26" ht="14.25" customHeight="1" x14ac:dyDescent="0.3">
      <c r="A314" s="17"/>
      <c r="B314" s="17"/>
      <c r="C314" s="18"/>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spans="1:26" ht="14.25" customHeight="1" x14ac:dyDescent="0.3">
      <c r="A315" s="17"/>
      <c r="B315" s="17"/>
      <c r="C315" s="18"/>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spans="1:26" ht="14.25" customHeight="1" x14ac:dyDescent="0.3">
      <c r="A316" s="17"/>
      <c r="B316" s="17"/>
      <c r="C316" s="18"/>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spans="1:26" ht="14.25" customHeight="1" x14ac:dyDescent="0.3">
      <c r="A317" s="17"/>
      <c r="B317" s="17"/>
      <c r="C317" s="18"/>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spans="1:26" ht="14.25" customHeight="1" x14ac:dyDescent="0.3">
      <c r="A318" s="17"/>
      <c r="B318" s="17"/>
      <c r="C318" s="18"/>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spans="1:26" ht="14.25" customHeight="1" x14ac:dyDescent="0.3">
      <c r="A319" s="17"/>
      <c r="B319" s="17"/>
      <c r="C319" s="18"/>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spans="1:26" ht="14.25" customHeight="1" x14ac:dyDescent="0.3">
      <c r="A320" s="17"/>
      <c r="B320" s="17"/>
      <c r="C320" s="18"/>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spans="1:26" ht="14.25" customHeight="1" x14ac:dyDescent="0.3">
      <c r="A321" s="17"/>
      <c r="B321" s="17"/>
      <c r="C321" s="18"/>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spans="1:26" ht="14.25" customHeight="1" x14ac:dyDescent="0.3">
      <c r="A322" s="17"/>
      <c r="B322" s="17"/>
      <c r="C322" s="18"/>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spans="1:26" ht="14.25" customHeight="1" x14ac:dyDescent="0.3">
      <c r="A323" s="17"/>
      <c r="B323" s="17"/>
      <c r="C323" s="18"/>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spans="1:26" ht="14.25" customHeight="1" x14ac:dyDescent="0.3">
      <c r="A324" s="17"/>
      <c r="B324" s="17"/>
      <c r="C324" s="18"/>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spans="1:26" ht="14.25" customHeight="1" x14ac:dyDescent="0.3">
      <c r="A325" s="17"/>
      <c r="B325" s="17"/>
      <c r="C325" s="18"/>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spans="1:26" ht="14.25" customHeight="1" x14ac:dyDescent="0.3">
      <c r="A326" s="17"/>
      <c r="B326" s="17"/>
      <c r="C326" s="18"/>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spans="1:26" ht="14.25" customHeight="1" x14ac:dyDescent="0.3">
      <c r="A327" s="17"/>
      <c r="B327" s="17"/>
      <c r="C327" s="18"/>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spans="1:26" ht="14.25" customHeight="1" x14ac:dyDescent="0.3">
      <c r="A328" s="17"/>
      <c r="B328" s="17"/>
      <c r="C328" s="18"/>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spans="1:26" ht="14.25" customHeight="1" x14ac:dyDescent="0.3">
      <c r="A329" s="17"/>
      <c r="B329" s="17"/>
      <c r="C329" s="18"/>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spans="1:26" ht="14.25" customHeight="1" x14ac:dyDescent="0.3">
      <c r="A330" s="17"/>
      <c r="B330" s="17"/>
      <c r="C330" s="18"/>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spans="1:26" ht="14.25" customHeight="1" x14ac:dyDescent="0.3">
      <c r="A331" s="17"/>
      <c r="B331" s="17"/>
      <c r="C331" s="18"/>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spans="1:26" ht="14.25" customHeight="1" x14ac:dyDescent="0.3">
      <c r="A332" s="17"/>
      <c r="B332" s="17"/>
      <c r="C332" s="18"/>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spans="1:26" ht="14.25" customHeight="1" x14ac:dyDescent="0.3">
      <c r="A333" s="17"/>
      <c r="B333" s="17"/>
      <c r="C333" s="18"/>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spans="1:26" ht="14.25" customHeight="1" x14ac:dyDescent="0.3">
      <c r="A334" s="17"/>
      <c r="B334" s="17"/>
      <c r="C334" s="18"/>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spans="1:26" ht="14.25" customHeight="1" x14ac:dyDescent="0.3">
      <c r="A335" s="17"/>
      <c r="B335" s="17"/>
      <c r="C335" s="18"/>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spans="1:26" ht="14.25" customHeight="1" x14ac:dyDescent="0.3">
      <c r="A336" s="17"/>
      <c r="B336" s="17"/>
      <c r="C336" s="18"/>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spans="1:26" ht="14.25" customHeight="1" x14ac:dyDescent="0.3">
      <c r="A337" s="17"/>
      <c r="B337" s="17"/>
      <c r="C337" s="18"/>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spans="1:26" ht="14.25" customHeight="1" x14ac:dyDescent="0.3">
      <c r="A338" s="17"/>
      <c r="B338" s="17"/>
      <c r="C338" s="18"/>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spans="1:26" ht="14.25" customHeight="1" x14ac:dyDescent="0.3">
      <c r="A339" s="17"/>
      <c r="B339" s="17"/>
      <c r="C339" s="18"/>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spans="1:26" ht="14.25" customHeight="1" x14ac:dyDescent="0.3">
      <c r="A340" s="17"/>
      <c r="B340" s="17"/>
      <c r="C340" s="18"/>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spans="1:26" ht="14.25" customHeight="1" x14ac:dyDescent="0.3">
      <c r="A341" s="17"/>
      <c r="B341" s="17"/>
      <c r="C341" s="18"/>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spans="1:26" ht="14.25" customHeight="1" x14ac:dyDescent="0.3">
      <c r="A342" s="17"/>
      <c r="B342" s="17"/>
      <c r="C342" s="18"/>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spans="1:26" ht="14.25" customHeight="1" x14ac:dyDescent="0.3">
      <c r="A343" s="17"/>
      <c r="B343" s="17"/>
      <c r="C343" s="18"/>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spans="1:26" ht="14.25" customHeight="1" x14ac:dyDescent="0.3">
      <c r="A344" s="17"/>
      <c r="B344" s="17"/>
      <c r="C344" s="18"/>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spans="1:26" ht="14.25" customHeight="1" x14ac:dyDescent="0.3">
      <c r="A345" s="17"/>
      <c r="B345" s="17"/>
      <c r="C345" s="18"/>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spans="1:26" ht="14.25" customHeight="1" x14ac:dyDescent="0.3">
      <c r="A346" s="17"/>
      <c r="B346" s="17"/>
      <c r="C346" s="18"/>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spans="1:26" ht="14.25" customHeight="1" x14ac:dyDescent="0.3">
      <c r="A347" s="17"/>
      <c r="B347" s="17"/>
      <c r="C347" s="18"/>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spans="1:26" ht="14.25" customHeight="1" x14ac:dyDescent="0.3">
      <c r="A348" s="17"/>
      <c r="B348" s="17"/>
      <c r="C348" s="18"/>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spans="1:26" ht="14.25" customHeight="1" x14ac:dyDescent="0.3">
      <c r="A349" s="17"/>
      <c r="B349" s="17"/>
      <c r="C349" s="18"/>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spans="1:26" ht="14.25" customHeight="1" x14ac:dyDescent="0.3">
      <c r="A350" s="17"/>
      <c r="B350" s="17"/>
      <c r="C350" s="18"/>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spans="1:26" ht="14.25" customHeight="1" x14ac:dyDescent="0.3">
      <c r="A351" s="17"/>
      <c r="B351" s="17"/>
      <c r="C351" s="18"/>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spans="1:26" ht="14.25" customHeight="1" x14ac:dyDescent="0.3">
      <c r="A352" s="17"/>
      <c r="B352" s="17"/>
      <c r="C352" s="18"/>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spans="1:26" ht="14.25" customHeight="1" x14ac:dyDescent="0.3">
      <c r="A353" s="17"/>
      <c r="B353" s="17"/>
      <c r="C353" s="18"/>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spans="1:26" ht="14.25" customHeight="1" x14ac:dyDescent="0.3">
      <c r="A354" s="17"/>
      <c r="B354" s="17"/>
      <c r="C354" s="18"/>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spans="1:26" ht="14.25" customHeight="1" x14ac:dyDescent="0.3">
      <c r="A355" s="17"/>
      <c r="B355" s="17"/>
      <c r="C355" s="18"/>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spans="1:26" ht="14.25" customHeight="1" x14ac:dyDescent="0.3">
      <c r="A356" s="17"/>
      <c r="B356" s="17"/>
      <c r="C356" s="18"/>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spans="1:26" ht="14.25" customHeight="1" x14ac:dyDescent="0.3">
      <c r="A357" s="17"/>
      <c r="B357" s="17"/>
      <c r="C357" s="18"/>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spans="1:26" ht="14.25" customHeight="1" x14ac:dyDescent="0.3">
      <c r="A358" s="17"/>
      <c r="B358" s="17"/>
      <c r="C358" s="18"/>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spans="1:26" ht="14.25" customHeight="1" x14ac:dyDescent="0.3">
      <c r="A359" s="17"/>
      <c r="B359" s="17"/>
      <c r="C359" s="18"/>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spans="1:26" ht="14.25" customHeight="1" x14ac:dyDescent="0.3">
      <c r="A360" s="17"/>
      <c r="B360" s="17"/>
      <c r="C360" s="18"/>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spans="1:26" ht="14.25" customHeight="1" x14ac:dyDescent="0.3">
      <c r="A361" s="17"/>
      <c r="B361" s="17"/>
      <c r="C361" s="18"/>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spans="1:26" ht="14.25" customHeight="1" x14ac:dyDescent="0.3">
      <c r="A362" s="17"/>
      <c r="B362" s="17"/>
      <c r="C362" s="18"/>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spans="1:26" ht="14.25" customHeight="1" x14ac:dyDescent="0.3">
      <c r="A363" s="17"/>
      <c r="B363" s="17"/>
      <c r="C363" s="18"/>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spans="1:26" ht="14.25" customHeight="1" x14ac:dyDescent="0.3">
      <c r="A364" s="17"/>
      <c r="B364" s="17"/>
      <c r="C364" s="18"/>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spans="1:26" ht="14.25" customHeight="1" x14ac:dyDescent="0.3">
      <c r="A365" s="17"/>
      <c r="B365" s="17"/>
      <c r="C365" s="18"/>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spans="1:26" ht="14.25" customHeight="1" x14ac:dyDescent="0.3">
      <c r="A366" s="17"/>
      <c r="B366" s="17"/>
      <c r="C366" s="18"/>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spans="1:26" ht="14.25" customHeight="1" x14ac:dyDescent="0.3">
      <c r="A367" s="17"/>
      <c r="B367" s="17"/>
      <c r="C367" s="18"/>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spans="1:26" ht="14.25" customHeight="1" x14ac:dyDescent="0.3">
      <c r="A368" s="17"/>
      <c r="B368" s="17"/>
      <c r="C368" s="18"/>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spans="1:26" ht="14.25" customHeight="1" x14ac:dyDescent="0.3">
      <c r="A369" s="17"/>
      <c r="B369" s="17"/>
      <c r="C369" s="18"/>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spans="1:26" ht="14.25" customHeight="1" x14ac:dyDescent="0.3">
      <c r="A370" s="17"/>
      <c r="B370" s="17"/>
      <c r="C370" s="18"/>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spans="1:26" ht="14.25" customHeight="1" x14ac:dyDescent="0.3">
      <c r="A371" s="17"/>
      <c r="B371" s="17"/>
      <c r="C371" s="18"/>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spans="1:26" ht="14.25" customHeight="1" x14ac:dyDescent="0.3">
      <c r="A372" s="17"/>
      <c r="B372" s="17"/>
      <c r="C372" s="18"/>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spans="1:26" ht="14.25" customHeight="1" x14ac:dyDescent="0.3">
      <c r="A373" s="17"/>
      <c r="B373" s="17"/>
      <c r="C373" s="18"/>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spans="1:26" ht="14.25" customHeight="1" x14ac:dyDescent="0.3">
      <c r="A374" s="17"/>
      <c r="B374" s="17"/>
      <c r="C374" s="18"/>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spans="1:26" ht="14.25" customHeight="1" x14ac:dyDescent="0.3">
      <c r="A375" s="17"/>
      <c r="B375" s="17"/>
      <c r="C375" s="18"/>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spans="1:26" ht="14.25" customHeight="1" x14ac:dyDescent="0.3">
      <c r="A376" s="17"/>
      <c r="B376" s="17"/>
      <c r="C376" s="18"/>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spans="1:26" ht="14.25" customHeight="1" x14ac:dyDescent="0.3">
      <c r="A377" s="17"/>
      <c r="B377" s="17"/>
      <c r="C377" s="18"/>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spans="1:26" ht="14.25" customHeight="1" x14ac:dyDescent="0.3">
      <c r="A378" s="17"/>
      <c r="B378" s="17"/>
      <c r="C378" s="18"/>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spans="1:26" ht="14.25" customHeight="1" x14ac:dyDescent="0.3">
      <c r="A379" s="17"/>
      <c r="B379" s="17"/>
      <c r="C379" s="18"/>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spans="1:26" ht="14.25" customHeight="1" x14ac:dyDescent="0.3">
      <c r="A380" s="17"/>
      <c r="B380" s="17"/>
      <c r="C380" s="18"/>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spans="1:26" ht="14.25" customHeight="1" x14ac:dyDescent="0.3">
      <c r="A381" s="17"/>
      <c r="B381" s="17"/>
      <c r="C381" s="18"/>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spans="1:26" ht="14.25" customHeight="1" x14ac:dyDescent="0.3">
      <c r="A382" s="17"/>
      <c r="B382" s="17"/>
      <c r="C382" s="18"/>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spans="1:26" ht="14.25" customHeight="1" x14ac:dyDescent="0.3">
      <c r="A383" s="17"/>
      <c r="B383" s="17"/>
      <c r="C383" s="18"/>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spans="1:26" ht="14.25" customHeight="1" x14ac:dyDescent="0.3">
      <c r="A384" s="17"/>
      <c r="B384" s="17"/>
      <c r="C384" s="18"/>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spans="1:26" ht="14.25" customHeight="1" x14ac:dyDescent="0.3">
      <c r="A385" s="17"/>
      <c r="B385" s="17"/>
      <c r="C385" s="18"/>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spans="1:26" ht="14.25" customHeight="1" x14ac:dyDescent="0.3">
      <c r="A386" s="17"/>
      <c r="B386" s="17"/>
      <c r="C386" s="18"/>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spans="1:26" ht="14.25" customHeight="1" x14ac:dyDescent="0.3">
      <c r="A387" s="17"/>
      <c r="B387" s="17"/>
      <c r="C387" s="18"/>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spans="1:26" ht="14.25" customHeight="1" x14ac:dyDescent="0.3">
      <c r="A388" s="17"/>
      <c r="B388" s="17"/>
      <c r="C388" s="18"/>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spans="1:26" ht="14.25" customHeight="1" x14ac:dyDescent="0.3">
      <c r="A389" s="17"/>
      <c r="B389" s="17"/>
      <c r="C389" s="18"/>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spans="1:26" ht="14.25" customHeight="1" x14ac:dyDescent="0.3">
      <c r="A390" s="17"/>
      <c r="B390" s="17"/>
      <c r="C390" s="18"/>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spans="1:26" ht="14.25" customHeight="1" x14ac:dyDescent="0.3">
      <c r="A391" s="17"/>
      <c r="B391" s="17"/>
      <c r="C391" s="18"/>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spans="1:26" ht="14.25" customHeight="1" x14ac:dyDescent="0.3">
      <c r="A392" s="17"/>
      <c r="B392" s="17"/>
      <c r="C392" s="18"/>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spans="1:26" ht="14.25" customHeight="1" x14ac:dyDescent="0.3">
      <c r="A393" s="17"/>
      <c r="B393" s="17"/>
      <c r="C393" s="18"/>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spans="1:26" ht="14.25" customHeight="1" x14ac:dyDescent="0.3">
      <c r="A394" s="17"/>
      <c r="B394" s="17"/>
      <c r="C394" s="18"/>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spans="1:26" ht="14.25" customHeight="1" x14ac:dyDescent="0.3">
      <c r="A395" s="17"/>
      <c r="B395" s="17"/>
      <c r="C395" s="18"/>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spans="1:26" ht="14.25" customHeight="1" x14ac:dyDescent="0.3">
      <c r="A396" s="17"/>
      <c r="B396" s="17"/>
      <c r="C396" s="18"/>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spans="1:26" ht="14.25" customHeight="1" x14ac:dyDescent="0.3">
      <c r="A397" s="17"/>
      <c r="B397" s="17"/>
      <c r="C397" s="18"/>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spans="1:26" ht="14.25" customHeight="1" x14ac:dyDescent="0.3">
      <c r="A398" s="17"/>
      <c r="B398" s="17"/>
      <c r="C398" s="18"/>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spans="1:26" ht="14.25" customHeight="1" x14ac:dyDescent="0.3">
      <c r="A399" s="17"/>
      <c r="B399" s="17"/>
      <c r="C399" s="18"/>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spans="1:26" ht="14.25" customHeight="1" x14ac:dyDescent="0.3">
      <c r="A400" s="17"/>
      <c r="B400" s="17"/>
      <c r="C400" s="18"/>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spans="1:26" ht="14.25" customHeight="1" x14ac:dyDescent="0.3">
      <c r="A401" s="17"/>
      <c r="B401" s="17"/>
      <c r="C401" s="18"/>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spans="1:26" ht="14.25" customHeight="1" x14ac:dyDescent="0.3">
      <c r="A402" s="17"/>
      <c r="B402" s="17"/>
      <c r="C402" s="18"/>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spans="1:26" ht="14.25" customHeight="1" x14ac:dyDescent="0.3">
      <c r="A403" s="17"/>
      <c r="B403" s="17"/>
      <c r="C403" s="18"/>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spans="1:26" ht="14.25" customHeight="1" x14ac:dyDescent="0.3">
      <c r="A404" s="17"/>
      <c r="B404" s="17"/>
      <c r="C404" s="18"/>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spans="1:26" ht="14.25" customHeight="1" x14ac:dyDescent="0.3">
      <c r="A405" s="17"/>
      <c r="B405" s="17"/>
      <c r="C405" s="18"/>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spans="1:26" ht="14.25" customHeight="1" x14ac:dyDescent="0.3">
      <c r="A406" s="17"/>
      <c r="B406" s="17"/>
      <c r="C406" s="18"/>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spans="1:26" ht="14.25" customHeight="1" x14ac:dyDescent="0.3">
      <c r="A407" s="17"/>
      <c r="B407" s="17"/>
      <c r="C407" s="18"/>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spans="1:26" ht="14.25" customHeight="1" x14ac:dyDescent="0.3">
      <c r="A408" s="17"/>
      <c r="B408" s="17"/>
      <c r="C408" s="18"/>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spans="1:26" ht="14.25" customHeight="1" x14ac:dyDescent="0.3">
      <c r="A409" s="17"/>
      <c r="B409" s="17"/>
      <c r="C409" s="18"/>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spans="1:26" ht="14.25" customHeight="1" x14ac:dyDescent="0.3">
      <c r="A410" s="17"/>
      <c r="B410" s="17"/>
      <c r="C410" s="18"/>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spans="1:26" ht="14.25" customHeight="1" x14ac:dyDescent="0.3">
      <c r="A411" s="17"/>
      <c r="B411" s="17"/>
      <c r="C411" s="18"/>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spans="1:26" ht="14.25" customHeight="1" x14ac:dyDescent="0.3">
      <c r="A412" s="17"/>
      <c r="B412" s="17"/>
      <c r="C412" s="18"/>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spans="1:26" ht="14.25" customHeight="1" x14ac:dyDescent="0.3">
      <c r="A413" s="17"/>
      <c r="B413" s="17"/>
      <c r="C413" s="18"/>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spans="1:26" ht="14.25" customHeight="1" x14ac:dyDescent="0.3">
      <c r="A414" s="17"/>
      <c r="B414" s="17"/>
      <c r="C414" s="18"/>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spans="1:26" ht="14.25" customHeight="1" x14ac:dyDescent="0.3">
      <c r="A415" s="17"/>
      <c r="B415" s="17"/>
      <c r="C415" s="18"/>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spans="1:26" ht="14.25" customHeight="1" x14ac:dyDescent="0.3">
      <c r="A416" s="17"/>
      <c r="B416" s="17"/>
      <c r="C416" s="18"/>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spans="1:26" ht="14.25" customHeight="1" x14ac:dyDescent="0.3">
      <c r="A417" s="17"/>
      <c r="B417" s="17"/>
      <c r="C417" s="18"/>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spans="1:26" ht="14.25" customHeight="1" x14ac:dyDescent="0.3">
      <c r="A418" s="17"/>
      <c r="B418" s="17"/>
      <c r="C418" s="18"/>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spans="1:26" ht="14.25" customHeight="1" x14ac:dyDescent="0.3">
      <c r="A419" s="17"/>
      <c r="B419" s="17"/>
      <c r="C419" s="18"/>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spans="1:26" ht="14.25" customHeight="1" x14ac:dyDescent="0.3">
      <c r="A420" s="17"/>
      <c r="B420" s="17"/>
      <c r="C420" s="18"/>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spans="1:26" ht="14.25" customHeight="1" x14ac:dyDescent="0.3">
      <c r="A421" s="17"/>
      <c r="B421" s="17"/>
      <c r="C421" s="18"/>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spans="1:26" ht="14.25" customHeight="1" x14ac:dyDescent="0.3">
      <c r="A422" s="17"/>
      <c r="B422" s="17"/>
      <c r="C422" s="18"/>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spans="1:26" ht="14.25" customHeight="1" x14ac:dyDescent="0.3">
      <c r="A423" s="17"/>
      <c r="B423" s="17"/>
      <c r="C423" s="18"/>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spans="1:26" ht="14.25" customHeight="1" x14ac:dyDescent="0.3">
      <c r="A424" s="17"/>
      <c r="B424" s="17"/>
      <c r="C424" s="18"/>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spans="1:26" ht="14.25" customHeight="1" x14ac:dyDescent="0.3">
      <c r="A425" s="17"/>
      <c r="B425" s="17"/>
      <c r="C425" s="18"/>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spans="1:26" ht="14.25" customHeight="1" x14ac:dyDescent="0.3">
      <c r="A426" s="17"/>
      <c r="B426" s="17"/>
      <c r="C426" s="18"/>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spans="1:26" ht="14.25" customHeight="1" x14ac:dyDescent="0.3">
      <c r="A427" s="17"/>
      <c r="B427" s="17"/>
      <c r="C427" s="18"/>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spans="1:26" ht="14.25" customHeight="1" x14ac:dyDescent="0.3">
      <c r="A428" s="17"/>
      <c r="B428" s="17"/>
      <c r="C428" s="18"/>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spans="1:26" ht="14.25" customHeight="1" x14ac:dyDescent="0.3">
      <c r="A429" s="17"/>
      <c r="B429" s="17"/>
      <c r="C429" s="18"/>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spans="1:26" ht="14.25" customHeight="1" x14ac:dyDescent="0.3">
      <c r="A430" s="17"/>
      <c r="B430" s="17"/>
      <c r="C430" s="18"/>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spans="1:26" ht="14.25" customHeight="1" x14ac:dyDescent="0.3">
      <c r="A431" s="17"/>
      <c r="B431" s="17"/>
      <c r="C431" s="18"/>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spans="1:26" ht="14.25" customHeight="1" x14ac:dyDescent="0.3">
      <c r="A432" s="17"/>
      <c r="B432" s="17"/>
      <c r="C432" s="18"/>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spans="1:26" ht="14.25" customHeight="1" x14ac:dyDescent="0.3">
      <c r="A433" s="17"/>
      <c r="B433" s="17"/>
      <c r="C433" s="18"/>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spans="1:26" ht="14.25" customHeight="1" x14ac:dyDescent="0.3">
      <c r="A434" s="17"/>
      <c r="B434" s="17"/>
      <c r="C434" s="18"/>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spans="1:26" ht="14.25" customHeight="1" x14ac:dyDescent="0.3">
      <c r="A435" s="17"/>
      <c r="B435" s="17"/>
      <c r="C435" s="18"/>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spans="1:26" ht="14.25" customHeight="1" x14ac:dyDescent="0.3">
      <c r="A436" s="17"/>
      <c r="B436" s="17"/>
      <c r="C436" s="18"/>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spans="1:26" ht="14.25" customHeight="1" x14ac:dyDescent="0.3">
      <c r="A437" s="17"/>
      <c r="B437" s="17"/>
      <c r="C437" s="18"/>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spans="1:26" ht="14.25" customHeight="1" x14ac:dyDescent="0.3">
      <c r="A438" s="17"/>
      <c r="B438" s="17"/>
      <c r="C438" s="18"/>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spans="1:26" ht="14.25" customHeight="1" x14ac:dyDescent="0.3">
      <c r="A439" s="17"/>
      <c r="B439" s="17"/>
      <c r="C439" s="18"/>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spans="1:26" ht="14.25" customHeight="1" x14ac:dyDescent="0.3">
      <c r="A440" s="17"/>
      <c r="B440" s="17"/>
      <c r="C440" s="18"/>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spans="1:26" ht="14.25" customHeight="1" x14ac:dyDescent="0.3">
      <c r="A441" s="17"/>
      <c r="B441" s="17"/>
      <c r="C441" s="18"/>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spans="1:26" ht="14.25" customHeight="1" x14ac:dyDescent="0.3">
      <c r="A442" s="17"/>
      <c r="B442" s="17"/>
      <c r="C442" s="18"/>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spans="1:26" ht="14.25" customHeight="1" x14ac:dyDescent="0.3">
      <c r="A443" s="17"/>
      <c r="B443" s="17"/>
      <c r="C443" s="18"/>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spans="1:26" ht="14.25" customHeight="1" x14ac:dyDescent="0.3">
      <c r="A444" s="17"/>
      <c r="B444" s="17"/>
      <c r="C444" s="18"/>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spans="1:26" ht="14.25" customHeight="1" x14ac:dyDescent="0.3">
      <c r="A445" s="17"/>
      <c r="B445" s="17"/>
      <c r="C445" s="18"/>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spans="1:26" ht="14.25" customHeight="1" x14ac:dyDescent="0.3">
      <c r="A446" s="17"/>
      <c r="B446" s="17"/>
      <c r="C446" s="18"/>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spans="1:26" ht="14.25" customHeight="1" x14ac:dyDescent="0.3">
      <c r="A447" s="17"/>
      <c r="B447" s="17"/>
      <c r="C447" s="18"/>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spans="1:26" ht="14.25" customHeight="1" x14ac:dyDescent="0.3">
      <c r="A448" s="17"/>
      <c r="B448" s="17"/>
      <c r="C448" s="18"/>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spans="1:26" ht="14.25" customHeight="1" x14ac:dyDescent="0.3">
      <c r="A449" s="17"/>
      <c r="B449" s="17"/>
      <c r="C449" s="18"/>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spans="1:26" ht="14.25" customHeight="1" x14ac:dyDescent="0.3">
      <c r="A450" s="17"/>
      <c r="B450" s="17"/>
      <c r="C450" s="18"/>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spans="1:26" ht="14.25" customHeight="1" x14ac:dyDescent="0.3">
      <c r="A451" s="17"/>
      <c r="B451" s="17"/>
      <c r="C451" s="18"/>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spans="1:26" ht="14.25" customHeight="1" x14ac:dyDescent="0.3">
      <c r="A452" s="17"/>
      <c r="B452" s="17"/>
      <c r="C452" s="18"/>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spans="1:26" ht="14.25" customHeight="1" x14ac:dyDescent="0.3">
      <c r="A453" s="17"/>
      <c r="B453" s="17"/>
      <c r="C453" s="18"/>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spans="1:26" ht="14.25" customHeight="1" x14ac:dyDescent="0.3">
      <c r="A454" s="17"/>
      <c r="B454" s="17"/>
      <c r="C454" s="18"/>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spans="1:26" ht="14.25" customHeight="1" x14ac:dyDescent="0.3">
      <c r="A455" s="17"/>
      <c r="B455" s="17"/>
      <c r="C455" s="18"/>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spans="1:26" ht="14.25" customHeight="1" x14ac:dyDescent="0.3">
      <c r="A456" s="17"/>
      <c r="B456" s="17"/>
      <c r="C456" s="18"/>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spans="1:26" ht="14.25" customHeight="1" x14ac:dyDescent="0.3">
      <c r="A457" s="17"/>
      <c r="B457" s="17"/>
      <c r="C457" s="18"/>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spans="1:26" ht="14.25" customHeight="1" x14ac:dyDescent="0.3">
      <c r="A458" s="17"/>
      <c r="B458" s="17"/>
      <c r="C458" s="18"/>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spans="1:26" ht="14.25" customHeight="1" x14ac:dyDescent="0.3">
      <c r="A459" s="17"/>
      <c r="B459" s="17"/>
      <c r="C459" s="18"/>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spans="1:26" ht="14.25" customHeight="1" x14ac:dyDescent="0.3">
      <c r="A460" s="17"/>
      <c r="B460" s="17"/>
      <c r="C460" s="18"/>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spans="1:26" ht="14.25" customHeight="1" x14ac:dyDescent="0.3">
      <c r="A461" s="17"/>
      <c r="B461" s="17"/>
      <c r="C461" s="18"/>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spans="1:26" ht="14.25" customHeight="1" x14ac:dyDescent="0.3">
      <c r="A462" s="17"/>
      <c r="B462" s="17"/>
      <c r="C462" s="18"/>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spans="1:26" ht="14.25" customHeight="1" x14ac:dyDescent="0.3">
      <c r="A463" s="17"/>
      <c r="B463" s="17"/>
      <c r="C463" s="18"/>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spans="1:26" ht="14.25" customHeight="1" x14ac:dyDescent="0.3">
      <c r="A464" s="17"/>
      <c r="B464" s="17"/>
      <c r="C464" s="18"/>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spans="1:26" ht="14.25" customHeight="1" x14ac:dyDescent="0.3">
      <c r="A465" s="17"/>
      <c r="B465" s="17"/>
      <c r="C465" s="18"/>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spans="1:26" ht="14.25" customHeight="1" x14ac:dyDescent="0.3">
      <c r="A466" s="17"/>
      <c r="B466" s="17"/>
      <c r="C466" s="18"/>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spans="1:26" ht="14.25" customHeight="1" x14ac:dyDescent="0.3">
      <c r="A467" s="17"/>
      <c r="B467" s="17"/>
      <c r="C467" s="18"/>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spans="1:26" ht="14.25" customHeight="1" x14ac:dyDescent="0.3">
      <c r="A468" s="17"/>
      <c r="B468" s="17"/>
      <c r="C468" s="18"/>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spans="1:26" ht="14.25" customHeight="1" x14ac:dyDescent="0.3">
      <c r="A469" s="17"/>
      <c r="B469" s="17"/>
      <c r="C469" s="18"/>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spans="1:26" ht="14.25" customHeight="1" x14ac:dyDescent="0.3">
      <c r="A470" s="17"/>
      <c r="B470" s="17"/>
      <c r="C470" s="18"/>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spans="1:26" ht="14.25" customHeight="1" x14ac:dyDescent="0.3">
      <c r="A471" s="17"/>
      <c r="B471" s="17"/>
      <c r="C471" s="18"/>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spans="1:26" ht="14.25" customHeight="1" x14ac:dyDescent="0.3">
      <c r="A472" s="17"/>
      <c r="B472" s="17"/>
      <c r="C472" s="18"/>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spans="1:26" ht="14.25" customHeight="1" x14ac:dyDescent="0.3">
      <c r="A473" s="17"/>
      <c r="B473" s="17"/>
      <c r="C473" s="18"/>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spans="1:26" ht="14.25" customHeight="1" x14ac:dyDescent="0.3">
      <c r="A474" s="17"/>
      <c r="B474" s="17"/>
      <c r="C474" s="18"/>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spans="1:26" ht="14.25" customHeight="1" x14ac:dyDescent="0.3">
      <c r="A475" s="17"/>
      <c r="B475" s="17"/>
      <c r="C475" s="18"/>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spans="1:26" ht="14.25" customHeight="1" x14ac:dyDescent="0.3">
      <c r="A476" s="17"/>
      <c r="B476" s="17"/>
      <c r="C476" s="18"/>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spans="1:26" ht="14.25" customHeight="1" x14ac:dyDescent="0.3">
      <c r="A477" s="17"/>
      <c r="B477" s="17"/>
      <c r="C477" s="18"/>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spans="1:26" ht="14.25" customHeight="1" x14ac:dyDescent="0.3">
      <c r="A478" s="17"/>
      <c r="B478" s="17"/>
      <c r="C478" s="18"/>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spans="1:26" ht="14.25" customHeight="1" x14ac:dyDescent="0.3">
      <c r="A479" s="17"/>
      <c r="B479" s="17"/>
      <c r="C479" s="18"/>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spans="1:26" ht="14.25" customHeight="1" x14ac:dyDescent="0.3">
      <c r="A480" s="17"/>
      <c r="B480" s="17"/>
      <c r="C480" s="18"/>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spans="1:26" ht="14.25" customHeight="1" x14ac:dyDescent="0.3">
      <c r="A481" s="17"/>
      <c r="B481" s="17"/>
      <c r="C481" s="18"/>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spans="1:26" ht="14.25" customHeight="1" x14ac:dyDescent="0.3">
      <c r="A482" s="17"/>
      <c r="B482" s="17"/>
      <c r="C482" s="18"/>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spans="1:26" ht="14.25" customHeight="1" x14ac:dyDescent="0.3">
      <c r="A483" s="17"/>
      <c r="B483" s="17"/>
      <c r="C483" s="18"/>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spans="1:26" ht="14.25" customHeight="1" x14ac:dyDescent="0.3">
      <c r="A484" s="17"/>
      <c r="B484" s="17"/>
      <c r="C484" s="18"/>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spans="1:26" ht="14.25" customHeight="1" x14ac:dyDescent="0.3">
      <c r="A485" s="17"/>
      <c r="B485" s="17"/>
      <c r="C485" s="18"/>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spans="1:26" ht="14.25" customHeight="1" x14ac:dyDescent="0.3">
      <c r="A486" s="17"/>
      <c r="B486" s="17"/>
      <c r="C486" s="18"/>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spans="1:26" ht="14.25" customHeight="1" x14ac:dyDescent="0.3">
      <c r="A487" s="17"/>
      <c r="B487" s="17"/>
      <c r="C487" s="18"/>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spans="1:26" ht="14.25" customHeight="1" x14ac:dyDescent="0.3">
      <c r="A488" s="17"/>
      <c r="B488" s="17"/>
      <c r="C488" s="18"/>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spans="1:26" ht="14.25" customHeight="1" x14ac:dyDescent="0.3">
      <c r="A489" s="17"/>
      <c r="B489" s="17"/>
      <c r="C489" s="18"/>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spans="1:26" ht="14.25" customHeight="1" x14ac:dyDescent="0.3">
      <c r="A490" s="17"/>
      <c r="B490" s="17"/>
      <c r="C490" s="18"/>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spans="1:26" ht="14.25" customHeight="1" x14ac:dyDescent="0.3">
      <c r="A491" s="17"/>
      <c r="B491" s="17"/>
      <c r="C491" s="18"/>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spans="1:26" ht="14.25" customHeight="1" x14ac:dyDescent="0.3">
      <c r="A492" s="17"/>
      <c r="B492" s="17"/>
      <c r="C492" s="18"/>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spans="1:26" ht="14.25" customHeight="1" x14ac:dyDescent="0.3">
      <c r="A493" s="17"/>
      <c r="B493" s="17"/>
      <c r="C493" s="18"/>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spans="1:26" ht="14.25" customHeight="1" x14ac:dyDescent="0.3">
      <c r="A494" s="17"/>
      <c r="B494" s="17"/>
      <c r="C494" s="18"/>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spans="1:26" ht="14.25" customHeight="1" x14ac:dyDescent="0.3">
      <c r="A495" s="17"/>
      <c r="B495" s="17"/>
      <c r="C495" s="18"/>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spans="1:26" ht="14.25" customHeight="1" x14ac:dyDescent="0.3">
      <c r="A496" s="17"/>
      <c r="B496" s="17"/>
      <c r="C496" s="18"/>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spans="1:26" ht="14.25" customHeight="1" x14ac:dyDescent="0.3">
      <c r="A497" s="17"/>
      <c r="B497" s="17"/>
      <c r="C497" s="18"/>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spans="1:26" ht="14.25" customHeight="1" x14ac:dyDescent="0.3">
      <c r="A498" s="17"/>
      <c r="B498" s="17"/>
      <c r="C498" s="18"/>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spans="1:26" ht="14.25" customHeight="1" x14ac:dyDescent="0.3">
      <c r="A499" s="17"/>
      <c r="B499" s="17"/>
      <c r="C499" s="18"/>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spans="1:26" ht="14.25" customHeight="1" x14ac:dyDescent="0.3">
      <c r="A500" s="17"/>
      <c r="B500" s="17"/>
      <c r="C500" s="18"/>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spans="1:26" ht="14.25" customHeight="1" x14ac:dyDescent="0.3">
      <c r="A501" s="17"/>
      <c r="B501" s="17"/>
      <c r="C501" s="18"/>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spans="1:26" ht="14.25" customHeight="1" x14ac:dyDescent="0.3">
      <c r="A502" s="17"/>
      <c r="B502" s="17"/>
      <c r="C502" s="18"/>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spans="1:26" ht="14.25" customHeight="1" x14ac:dyDescent="0.3">
      <c r="A503" s="17"/>
      <c r="B503" s="17"/>
      <c r="C503" s="18"/>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spans="1:26" ht="14.25" customHeight="1" x14ac:dyDescent="0.3">
      <c r="A504" s="17"/>
      <c r="B504" s="17"/>
      <c r="C504" s="18"/>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spans="1:26" ht="14.25" customHeight="1" x14ac:dyDescent="0.3">
      <c r="A505" s="17"/>
      <c r="B505" s="17"/>
      <c r="C505" s="18"/>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spans="1:26" ht="14.25" customHeight="1" x14ac:dyDescent="0.3">
      <c r="A506" s="17"/>
      <c r="B506" s="17"/>
      <c r="C506" s="18"/>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spans="1:26" ht="14.25" customHeight="1" x14ac:dyDescent="0.3">
      <c r="A507" s="17"/>
      <c r="B507" s="17"/>
      <c r="C507" s="18"/>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spans="1:26" ht="14.25" customHeight="1" x14ac:dyDescent="0.3">
      <c r="A508" s="17"/>
      <c r="B508" s="17"/>
      <c r="C508" s="18"/>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spans="1:26" ht="14.25" customHeight="1" x14ac:dyDescent="0.3">
      <c r="A509" s="17"/>
      <c r="B509" s="17"/>
      <c r="C509" s="18"/>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spans="1:26" ht="14.25" customHeight="1" x14ac:dyDescent="0.3">
      <c r="A510" s="17"/>
      <c r="B510" s="17"/>
      <c r="C510" s="18"/>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spans="1:26" ht="14.25" customHeight="1" x14ac:dyDescent="0.3">
      <c r="A511" s="17"/>
      <c r="B511" s="17"/>
      <c r="C511" s="18"/>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spans="1:26" ht="14.25" customHeight="1" x14ac:dyDescent="0.3">
      <c r="A512" s="17"/>
      <c r="B512" s="17"/>
      <c r="C512" s="18"/>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spans="1:26" ht="14.25" customHeight="1" x14ac:dyDescent="0.3">
      <c r="A513" s="17"/>
      <c r="B513" s="17"/>
      <c r="C513" s="18"/>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spans="1:26" ht="14.25" customHeight="1" x14ac:dyDescent="0.3">
      <c r="A514" s="17"/>
      <c r="B514" s="17"/>
      <c r="C514" s="18"/>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spans="1:26" ht="14.25" customHeight="1" x14ac:dyDescent="0.3">
      <c r="A515" s="17"/>
      <c r="B515" s="17"/>
      <c r="C515" s="18"/>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spans="1:26" ht="14.25" customHeight="1" x14ac:dyDescent="0.3">
      <c r="A516" s="17"/>
      <c r="B516" s="17"/>
      <c r="C516" s="18"/>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spans="1:26" ht="14.25" customHeight="1" x14ac:dyDescent="0.3">
      <c r="A517" s="17"/>
      <c r="B517" s="17"/>
      <c r="C517" s="18"/>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spans="1:26" ht="14.25" customHeight="1" x14ac:dyDescent="0.3">
      <c r="A518" s="17"/>
      <c r="B518" s="17"/>
      <c r="C518" s="18"/>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spans="1:26" ht="14.25" customHeight="1" x14ac:dyDescent="0.3">
      <c r="A519" s="17"/>
      <c r="B519" s="17"/>
      <c r="C519" s="18"/>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spans="1:26" ht="14.25" customHeight="1" x14ac:dyDescent="0.3">
      <c r="A520" s="17"/>
      <c r="B520" s="17"/>
      <c r="C520" s="18"/>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spans="1:26" ht="14.25" customHeight="1" x14ac:dyDescent="0.3">
      <c r="A521" s="17"/>
      <c r="B521" s="17"/>
      <c r="C521" s="18"/>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spans="1:26" ht="14.25" customHeight="1" x14ac:dyDescent="0.3">
      <c r="A522" s="17"/>
      <c r="B522" s="17"/>
      <c r="C522" s="18"/>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spans="1:26" ht="14.25" customHeight="1" x14ac:dyDescent="0.3">
      <c r="A523" s="17"/>
      <c r="B523" s="17"/>
      <c r="C523" s="18"/>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spans="1:26" ht="14.25" customHeight="1" x14ac:dyDescent="0.3">
      <c r="A524" s="17"/>
      <c r="B524" s="17"/>
      <c r="C524" s="18"/>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spans="1:26" ht="14.25" customHeight="1" x14ac:dyDescent="0.3">
      <c r="A525" s="17"/>
      <c r="B525" s="17"/>
      <c r="C525" s="18"/>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spans="1:26" ht="14.25" customHeight="1" x14ac:dyDescent="0.3">
      <c r="A526" s="17"/>
      <c r="B526" s="17"/>
      <c r="C526" s="18"/>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spans="1:26" ht="14.25" customHeight="1" x14ac:dyDescent="0.3">
      <c r="A527" s="17"/>
      <c r="B527" s="17"/>
      <c r="C527" s="18"/>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spans="1:26" ht="14.25" customHeight="1" x14ac:dyDescent="0.3">
      <c r="A528" s="17"/>
      <c r="B528" s="17"/>
      <c r="C528" s="18"/>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spans="1:26" ht="14.25" customHeight="1" x14ac:dyDescent="0.3">
      <c r="A529" s="17"/>
      <c r="B529" s="17"/>
      <c r="C529" s="18"/>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spans="1:26" ht="14.25" customHeight="1" x14ac:dyDescent="0.3">
      <c r="A530" s="17"/>
      <c r="B530" s="17"/>
      <c r="C530" s="18"/>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spans="1:26" ht="14.25" customHeight="1" x14ac:dyDescent="0.3">
      <c r="A531" s="17"/>
      <c r="B531" s="17"/>
      <c r="C531" s="18"/>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spans="1:26" ht="14.25" customHeight="1" x14ac:dyDescent="0.3">
      <c r="A532" s="17"/>
      <c r="B532" s="17"/>
      <c r="C532" s="18"/>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spans="1:26" ht="14.25" customHeight="1" x14ac:dyDescent="0.3">
      <c r="A533" s="17"/>
      <c r="B533" s="17"/>
      <c r="C533" s="18"/>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spans="1:26" ht="14.25" customHeight="1" x14ac:dyDescent="0.3">
      <c r="A534" s="17"/>
      <c r="B534" s="17"/>
      <c r="C534" s="18"/>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spans="1:26" ht="14.25" customHeight="1" x14ac:dyDescent="0.3">
      <c r="A535" s="17"/>
      <c r="B535" s="17"/>
      <c r="C535" s="18"/>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spans="1:26" ht="14.25" customHeight="1" x14ac:dyDescent="0.3">
      <c r="A536" s="17"/>
      <c r="B536" s="17"/>
      <c r="C536" s="18"/>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spans="1:26" ht="14.25" customHeight="1" x14ac:dyDescent="0.3">
      <c r="A537" s="17"/>
      <c r="B537" s="17"/>
      <c r="C537" s="18"/>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spans="1:26" ht="14.25" customHeight="1" x14ac:dyDescent="0.3">
      <c r="A538" s="17"/>
      <c r="B538" s="17"/>
      <c r="C538" s="18"/>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spans="1:26" ht="14.25" customHeight="1" x14ac:dyDescent="0.3">
      <c r="A539" s="17"/>
      <c r="B539" s="17"/>
      <c r="C539" s="18"/>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spans="1:26" ht="14.25" customHeight="1" x14ac:dyDescent="0.3">
      <c r="A540" s="17"/>
      <c r="B540" s="17"/>
      <c r="C540" s="18"/>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spans="1:26" ht="14.25" customHeight="1" x14ac:dyDescent="0.3">
      <c r="A541" s="17"/>
      <c r="B541" s="17"/>
      <c r="C541" s="18"/>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spans="1:26" ht="14.25" customHeight="1" x14ac:dyDescent="0.3">
      <c r="A542" s="17"/>
      <c r="B542" s="17"/>
      <c r="C542" s="18"/>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spans="1:26" ht="14.25" customHeight="1" x14ac:dyDescent="0.3">
      <c r="A543" s="17"/>
      <c r="B543" s="17"/>
      <c r="C543" s="18"/>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spans="1:26" ht="14.25" customHeight="1" x14ac:dyDescent="0.3">
      <c r="A544" s="17"/>
      <c r="B544" s="17"/>
      <c r="C544" s="18"/>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spans="1:26" ht="14.25" customHeight="1" x14ac:dyDescent="0.3">
      <c r="A545" s="17"/>
      <c r="B545" s="17"/>
      <c r="C545" s="18"/>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spans="1:26" ht="14.25" customHeight="1" x14ac:dyDescent="0.3">
      <c r="A546" s="17"/>
      <c r="B546" s="17"/>
      <c r="C546" s="18"/>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spans="1:26" ht="14.25" customHeight="1" x14ac:dyDescent="0.3">
      <c r="A547" s="17"/>
      <c r="B547" s="17"/>
      <c r="C547" s="18"/>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spans="1:26" ht="14.25" customHeight="1" x14ac:dyDescent="0.3">
      <c r="A548" s="17"/>
      <c r="B548" s="17"/>
      <c r="C548" s="18"/>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spans="1:26" ht="14.25" customHeight="1" x14ac:dyDescent="0.3">
      <c r="A549" s="17"/>
      <c r="B549" s="17"/>
      <c r="C549" s="18"/>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spans="1:26" ht="14.25" customHeight="1" x14ac:dyDescent="0.3">
      <c r="A550" s="17"/>
      <c r="B550" s="17"/>
      <c r="C550" s="18"/>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spans="1:26" ht="14.25" customHeight="1" x14ac:dyDescent="0.3">
      <c r="A551" s="17"/>
      <c r="B551" s="17"/>
      <c r="C551" s="18"/>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spans="1:26" ht="14.25" customHeight="1" x14ac:dyDescent="0.3">
      <c r="A552" s="17"/>
      <c r="B552" s="17"/>
      <c r="C552" s="18"/>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spans="1:26" ht="14.25" customHeight="1" x14ac:dyDescent="0.3">
      <c r="A553" s="17"/>
      <c r="B553" s="17"/>
      <c r="C553" s="18"/>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spans="1:26" ht="14.25" customHeight="1" x14ac:dyDescent="0.3">
      <c r="A554" s="17"/>
      <c r="B554" s="17"/>
      <c r="C554" s="18"/>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spans="1:26" ht="14.25" customHeight="1" x14ac:dyDescent="0.3">
      <c r="A555" s="17"/>
      <c r="B555" s="17"/>
      <c r="C555" s="18"/>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spans="1:26" ht="14.25" customHeight="1" x14ac:dyDescent="0.3">
      <c r="A556" s="17"/>
      <c r="B556" s="17"/>
      <c r="C556" s="18"/>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spans="1:26" ht="14.25" customHeight="1" x14ac:dyDescent="0.3">
      <c r="A557" s="17"/>
      <c r="B557" s="17"/>
      <c r="C557" s="18"/>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spans="1:26" ht="14.25" customHeight="1" x14ac:dyDescent="0.3">
      <c r="A558" s="17"/>
      <c r="B558" s="17"/>
      <c r="C558" s="18"/>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spans="1:26" ht="14.25" customHeight="1" x14ac:dyDescent="0.3">
      <c r="A559" s="17"/>
      <c r="B559" s="17"/>
      <c r="C559" s="18"/>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spans="1:26" ht="14.25" customHeight="1" x14ac:dyDescent="0.3">
      <c r="A560" s="17"/>
      <c r="B560" s="17"/>
      <c r="C560" s="18"/>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spans="1:26" ht="14.25" customHeight="1" x14ac:dyDescent="0.3">
      <c r="A561" s="17"/>
      <c r="B561" s="17"/>
      <c r="C561" s="18"/>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spans="1:26" ht="14.25" customHeight="1" x14ac:dyDescent="0.3">
      <c r="A562" s="17"/>
      <c r="B562" s="17"/>
      <c r="C562" s="18"/>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spans="1:26" ht="14.25" customHeight="1" x14ac:dyDescent="0.3">
      <c r="A563" s="17"/>
      <c r="B563" s="17"/>
      <c r="C563" s="18"/>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spans="1:26" ht="14.25" customHeight="1" x14ac:dyDescent="0.3">
      <c r="A564" s="17"/>
      <c r="B564" s="17"/>
      <c r="C564" s="18"/>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spans="1:26" ht="14.25" customHeight="1" x14ac:dyDescent="0.3">
      <c r="A565" s="17"/>
      <c r="B565" s="17"/>
      <c r="C565" s="18"/>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spans="1:26" ht="14.25" customHeight="1" x14ac:dyDescent="0.3">
      <c r="A566" s="17"/>
      <c r="B566" s="17"/>
      <c r="C566" s="18"/>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spans="1:26" ht="14.25" customHeight="1" x14ac:dyDescent="0.3">
      <c r="A567" s="17"/>
      <c r="B567" s="17"/>
      <c r="C567" s="18"/>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spans="1:26" ht="14.25" customHeight="1" x14ac:dyDescent="0.3">
      <c r="A568" s="17"/>
      <c r="B568" s="17"/>
      <c r="C568" s="18"/>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spans="1:26" ht="14.25" customHeight="1" x14ac:dyDescent="0.3">
      <c r="A569" s="17"/>
      <c r="B569" s="17"/>
      <c r="C569" s="18"/>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spans="1:26" ht="14.25" customHeight="1" x14ac:dyDescent="0.3">
      <c r="A570" s="17"/>
      <c r="B570" s="17"/>
      <c r="C570" s="18"/>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spans="1:26" ht="14.25" customHeight="1" x14ac:dyDescent="0.3">
      <c r="A571" s="17"/>
      <c r="B571" s="17"/>
      <c r="C571" s="18"/>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spans="1:26" ht="14.25" customHeight="1" x14ac:dyDescent="0.3">
      <c r="A572" s="17"/>
      <c r="B572" s="17"/>
      <c r="C572" s="18"/>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spans="1:26" ht="14.25" customHeight="1" x14ac:dyDescent="0.3">
      <c r="A573" s="17"/>
      <c r="B573" s="17"/>
      <c r="C573" s="18"/>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spans="1:26" ht="14.25" customHeight="1" x14ac:dyDescent="0.3">
      <c r="A574" s="17"/>
      <c r="B574" s="17"/>
      <c r="C574" s="18"/>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spans="1:26" ht="14.25" customHeight="1" x14ac:dyDescent="0.3">
      <c r="A575" s="17"/>
      <c r="B575" s="17"/>
      <c r="C575" s="18"/>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spans="1:26" ht="14.25" customHeight="1" x14ac:dyDescent="0.3">
      <c r="A576" s="17"/>
      <c r="B576" s="17"/>
      <c r="C576" s="18"/>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spans="1:26" ht="14.25" customHeight="1" x14ac:dyDescent="0.3">
      <c r="A577" s="17"/>
      <c r="B577" s="17"/>
      <c r="C577" s="18"/>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spans="1:26" ht="14.25" customHeight="1" x14ac:dyDescent="0.3">
      <c r="A578" s="17"/>
      <c r="B578" s="17"/>
      <c r="C578" s="18"/>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spans="1:26" ht="14.25" customHeight="1" x14ac:dyDescent="0.3">
      <c r="A579" s="17"/>
      <c r="B579" s="17"/>
      <c r="C579" s="18"/>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spans="1:26" ht="14.25" customHeight="1" x14ac:dyDescent="0.3">
      <c r="A580" s="17"/>
      <c r="B580" s="17"/>
      <c r="C580" s="18"/>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spans="1:26" ht="14.25" customHeight="1" x14ac:dyDescent="0.3">
      <c r="A581" s="17"/>
      <c r="B581" s="17"/>
      <c r="C581" s="18"/>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spans="1:26" ht="14.25" customHeight="1" x14ac:dyDescent="0.3">
      <c r="A582" s="17"/>
      <c r="B582" s="17"/>
      <c r="C582" s="18"/>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spans="1:26" ht="14.25" customHeight="1" x14ac:dyDescent="0.3">
      <c r="A583" s="17"/>
      <c r="B583" s="17"/>
      <c r="C583" s="18"/>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spans="1:26" ht="14.25" customHeight="1" x14ac:dyDescent="0.3">
      <c r="A584" s="17"/>
      <c r="B584" s="17"/>
      <c r="C584" s="18"/>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spans="1:26" ht="14.25" customHeight="1" x14ac:dyDescent="0.3">
      <c r="A585" s="17"/>
      <c r="B585" s="17"/>
      <c r="C585" s="18"/>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spans="1:26" ht="14.25" customHeight="1" x14ac:dyDescent="0.3">
      <c r="A586" s="17"/>
      <c r="B586" s="17"/>
      <c r="C586" s="18"/>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spans="1:26" ht="14.25" customHeight="1" x14ac:dyDescent="0.3">
      <c r="A587" s="17"/>
      <c r="B587" s="17"/>
      <c r="C587" s="18"/>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spans="1:26" ht="14.25" customHeight="1" x14ac:dyDescent="0.3">
      <c r="A588" s="17"/>
      <c r="B588" s="17"/>
      <c r="C588" s="18"/>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spans="1:26" ht="14.25" customHeight="1" x14ac:dyDescent="0.3">
      <c r="A589" s="17"/>
      <c r="B589" s="17"/>
      <c r="C589" s="18"/>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spans="1:26" ht="14.25" customHeight="1" x14ac:dyDescent="0.3">
      <c r="A590" s="17"/>
      <c r="B590" s="17"/>
      <c r="C590" s="18"/>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spans="1:26" ht="14.25" customHeight="1" x14ac:dyDescent="0.3">
      <c r="A591" s="17"/>
      <c r="B591" s="17"/>
      <c r="C591" s="18"/>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spans="1:26" ht="14.25" customHeight="1" x14ac:dyDescent="0.3">
      <c r="A592" s="17"/>
      <c r="B592" s="17"/>
      <c r="C592" s="18"/>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spans="1:26" ht="14.25" customHeight="1" x14ac:dyDescent="0.3">
      <c r="A593" s="17"/>
      <c r="B593" s="17"/>
      <c r="C593" s="18"/>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spans="1:26" ht="14.25" customHeight="1" x14ac:dyDescent="0.3">
      <c r="A594" s="17"/>
      <c r="B594" s="17"/>
      <c r="C594" s="18"/>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spans="1:26" ht="14.25" customHeight="1" x14ac:dyDescent="0.3">
      <c r="A595" s="17"/>
      <c r="B595" s="17"/>
      <c r="C595" s="18"/>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spans="1:26" ht="14.25" customHeight="1" x14ac:dyDescent="0.3">
      <c r="A596" s="17"/>
      <c r="B596" s="17"/>
      <c r="C596" s="18"/>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spans="1:26" ht="14.25" customHeight="1" x14ac:dyDescent="0.3">
      <c r="A597" s="17"/>
      <c r="B597" s="17"/>
      <c r="C597" s="18"/>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spans="1:26" ht="14.25" customHeight="1" x14ac:dyDescent="0.3">
      <c r="A598" s="17"/>
      <c r="B598" s="17"/>
      <c r="C598" s="18"/>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spans="1:26" ht="14.25" customHeight="1" x14ac:dyDescent="0.3">
      <c r="A599" s="17"/>
      <c r="B599" s="17"/>
      <c r="C599" s="18"/>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spans="1:26" ht="14.25" customHeight="1" x14ac:dyDescent="0.3">
      <c r="A600" s="17"/>
      <c r="B600" s="17"/>
      <c r="C600" s="18"/>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spans="1:26" ht="14.25" customHeight="1" x14ac:dyDescent="0.3">
      <c r="A601" s="17"/>
      <c r="B601" s="17"/>
      <c r="C601" s="18"/>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spans="1:26" ht="14.25" customHeight="1" x14ac:dyDescent="0.3">
      <c r="A602" s="17"/>
      <c r="B602" s="17"/>
      <c r="C602" s="18"/>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spans="1:26" ht="14.25" customHeight="1" x14ac:dyDescent="0.3">
      <c r="A603" s="17"/>
      <c r="B603" s="17"/>
      <c r="C603" s="18"/>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spans="1:26" ht="14.25" customHeight="1" x14ac:dyDescent="0.3">
      <c r="A604" s="17"/>
      <c r="B604" s="17"/>
      <c r="C604" s="18"/>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spans="1:26" ht="14.25" customHeight="1" x14ac:dyDescent="0.3">
      <c r="A605" s="17"/>
      <c r="B605" s="17"/>
      <c r="C605" s="18"/>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spans="1:26" ht="14.25" customHeight="1" x14ac:dyDescent="0.3">
      <c r="A606" s="17"/>
      <c r="B606" s="17"/>
      <c r="C606" s="18"/>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spans="1:26" ht="14.25" customHeight="1" x14ac:dyDescent="0.3">
      <c r="A607" s="17"/>
      <c r="B607" s="17"/>
      <c r="C607" s="18"/>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spans="1:26" ht="14.25" customHeight="1" x14ac:dyDescent="0.3">
      <c r="A608" s="17"/>
      <c r="B608" s="17"/>
      <c r="C608" s="18"/>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spans="1:26" ht="14.25" customHeight="1" x14ac:dyDescent="0.3">
      <c r="A609" s="17"/>
      <c r="B609" s="17"/>
      <c r="C609" s="18"/>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spans="1:26" ht="14.25" customHeight="1" x14ac:dyDescent="0.3">
      <c r="A610" s="17"/>
      <c r="B610" s="17"/>
      <c r="C610" s="18"/>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spans="1:26" ht="14.25" customHeight="1" x14ac:dyDescent="0.3">
      <c r="A611" s="17"/>
      <c r="B611" s="17"/>
      <c r="C611" s="18"/>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spans="1:26" ht="14.25" customHeight="1" x14ac:dyDescent="0.3">
      <c r="A612" s="17"/>
      <c r="B612" s="17"/>
      <c r="C612" s="18"/>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spans="1:26" ht="14.25" customHeight="1" x14ac:dyDescent="0.3">
      <c r="A613" s="17"/>
      <c r="B613" s="17"/>
      <c r="C613" s="18"/>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spans="1:26" ht="14.25" customHeight="1" x14ac:dyDescent="0.3">
      <c r="A614" s="17"/>
      <c r="B614" s="17"/>
      <c r="C614" s="18"/>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spans="1:26" ht="14.25" customHeight="1" x14ac:dyDescent="0.3">
      <c r="A615" s="17"/>
      <c r="B615" s="17"/>
      <c r="C615" s="18"/>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spans="1:26" ht="14.25" customHeight="1" x14ac:dyDescent="0.3">
      <c r="A616" s="17"/>
      <c r="B616" s="17"/>
      <c r="C616" s="18"/>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spans="1:26" ht="14.25" customHeight="1" x14ac:dyDescent="0.3">
      <c r="A617" s="17"/>
      <c r="B617" s="17"/>
      <c r="C617" s="18"/>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spans="1:26" ht="14.25" customHeight="1" x14ac:dyDescent="0.3">
      <c r="A618" s="17"/>
      <c r="B618" s="17"/>
      <c r="C618" s="18"/>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spans="1:26" ht="14.25" customHeight="1" x14ac:dyDescent="0.3">
      <c r="A619" s="17"/>
      <c r="B619" s="17"/>
      <c r="C619" s="18"/>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spans="1:26" ht="14.25" customHeight="1" x14ac:dyDescent="0.3">
      <c r="A620" s="17"/>
      <c r="B620" s="17"/>
      <c r="C620" s="18"/>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spans="1:26" ht="14.25" customHeight="1" x14ac:dyDescent="0.3">
      <c r="A621" s="17"/>
      <c r="B621" s="17"/>
      <c r="C621" s="18"/>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spans="1:26" ht="14.25" customHeight="1" x14ac:dyDescent="0.3">
      <c r="A622" s="17"/>
      <c r="B622" s="17"/>
      <c r="C622" s="18"/>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spans="1:26" ht="14.25" customHeight="1" x14ac:dyDescent="0.3">
      <c r="A623" s="17"/>
      <c r="B623" s="17"/>
      <c r="C623" s="18"/>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spans="1:26" ht="14.25" customHeight="1" x14ac:dyDescent="0.3">
      <c r="A624" s="17"/>
      <c r="B624" s="17"/>
      <c r="C624" s="18"/>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spans="1:26" ht="14.25" customHeight="1" x14ac:dyDescent="0.3">
      <c r="A625" s="17"/>
      <c r="B625" s="17"/>
      <c r="C625" s="18"/>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spans="1:26" ht="14.25" customHeight="1" x14ac:dyDescent="0.3">
      <c r="A626" s="17"/>
      <c r="B626" s="17"/>
      <c r="C626" s="18"/>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spans="1:26" ht="14.25" customHeight="1" x14ac:dyDescent="0.3">
      <c r="A627" s="17"/>
      <c r="B627" s="17"/>
      <c r="C627" s="18"/>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spans="1:26" ht="14.25" customHeight="1" x14ac:dyDescent="0.3">
      <c r="A628" s="17"/>
      <c r="B628" s="17"/>
      <c r="C628" s="18"/>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spans="1:26" ht="14.25" customHeight="1" x14ac:dyDescent="0.3">
      <c r="A629" s="17"/>
      <c r="B629" s="17"/>
      <c r="C629" s="18"/>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spans="1:26" ht="14.25" customHeight="1" x14ac:dyDescent="0.3">
      <c r="A630" s="17"/>
      <c r="B630" s="17"/>
      <c r="C630" s="18"/>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spans="1:26" ht="14.25" customHeight="1" x14ac:dyDescent="0.3">
      <c r="A631" s="17"/>
      <c r="B631" s="17"/>
      <c r="C631" s="18"/>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spans="1:26" ht="14.25" customHeight="1" x14ac:dyDescent="0.3">
      <c r="A632" s="17"/>
      <c r="B632" s="17"/>
      <c r="C632" s="18"/>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spans="1:26" ht="14.25" customHeight="1" x14ac:dyDescent="0.3">
      <c r="A633" s="17"/>
      <c r="B633" s="17"/>
      <c r="C633" s="18"/>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spans="1:26" ht="14.25" customHeight="1" x14ac:dyDescent="0.3">
      <c r="A634" s="17"/>
      <c r="B634" s="17"/>
      <c r="C634" s="18"/>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spans="1:26" ht="14.25" customHeight="1" x14ac:dyDescent="0.3">
      <c r="A635" s="17"/>
      <c r="B635" s="17"/>
      <c r="C635" s="18"/>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spans="1:26" ht="14.25" customHeight="1" x14ac:dyDescent="0.3">
      <c r="A636" s="17"/>
      <c r="B636" s="17"/>
      <c r="C636" s="18"/>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spans="1:26" ht="14.25" customHeight="1" x14ac:dyDescent="0.3">
      <c r="A637" s="17"/>
      <c r="B637" s="17"/>
      <c r="C637" s="18"/>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spans="1:26" ht="14.25" customHeight="1" x14ac:dyDescent="0.3">
      <c r="A638" s="17"/>
      <c r="B638" s="17"/>
      <c r="C638" s="18"/>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spans="1:26" ht="14.25" customHeight="1" x14ac:dyDescent="0.3">
      <c r="A639" s="17"/>
      <c r="B639" s="17"/>
      <c r="C639" s="18"/>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spans="1:26" ht="14.25" customHeight="1" x14ac:dyDescent="0.3">
      <c r="A640" s="17"/>
      <c r="B640" s="17"/>
      <c r="C640" s="18"/>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spans="1:26" ht="14.25" customHeight="1" x14ac:dyDescent="0.3">
      <c r="A641" s="17"/>
      <c r="B641" s="17"/>
      <c r="C641" s="18"/>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spans="1:26" ht="14.25" customHeight="1" x14ac:dyDescent="0.3">
      <c r="A642" s="17"/>
      <c r="B642" s="17"/>
      <c r="C642" s="18"/>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spans="1:26" ht="14.25" customHeight="1" x14ac:dyDescent="0.3">
      <c r="A643" s="17"/>
      <c r="B643" s="17"/>
      <c r="C643" s="18"/>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spans="1:26" ht="14.25" customHeight="1" x14ac:dyDescent="0.3">
      <c r="A644" s="17"/>
      <c r="B644" s="17"/>
      <c r="C644" s="18"/>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spans="1:26" ht="14.25" customHeight="1" x14ac:dyDescent="0.3">
      <c r="A645" s="17"/>
      <c r="B645" s="17"/>
      <c r="C645" s="18"/>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spans="1:26" ht="14.25" customHeight="1" x14ac:dyDescent="0.3">
      <c r="A646" s="17"/>
      <c r="B646" s="17"/>
      <c r="C646" s="18"/>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spans="1:26" ht="14.25" customHeight="1" x14ac:dyDescent="0.3">
      <c r="A647" s="17"/>
      <c r="B647" s="17"/>
      <c r="C647" s="18"/>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spans="1:26" ht="14.25" customHeight="1" x14ac:dyDescent="0.3">
      <c r="A648" s="17"/>
      <c r="B648" s="17"/>
      <c r="C648" s="18"/>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spans="1:26" ht="14.25" customHeight="1" x14ac:dyDescent="0.3">
      <c r="A649" s="17"/>
      <c r="B649" s="17"/>
      <c r="C649" s="18"/>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spans="1:26" ht="14.25" customHeight="1" x14ac:dyDescent="0.3">
      <c r="A650" s="17"/>
      <c r="B650" s="17"/>
      <c r="C650" s="18"/>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spans="1:26" ht="14.25" customHeight="1" x14ac:dyDescent="0.3">
      <c r="A651" s="17"/>
      <c r="B651" s="17"/>
      <c r="C651" s="18"/>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spans="1:26" ht="14.25" customHeight="1" x14ac:dyDescent="0.3">
      <c r="A652" s="17"/>
      <c r="B652" s="17"/>
      <c r="C652" s="18"/>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spans="1:26" ht="14.25" customHeight="1" x14ac:dyDescent="0.3">
      <c r="A653" s="17"/>
      <c r="B653" s="17"/>
      <c r="C653" s="18"/>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spans="1:26" ht="14.25" customHeight="1" x14ac:dyDescent="0.3">
      <c r="A654" s="17"/>
      <c r="B654" s="17"/>
      <c r="C654" s="18"/>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spans="1:26" ht="14.25" customHeight="1" x14ac:dyDescent="0.3">
      <c r="A655" s="17"/>
      <c r="B655" s="17"/>
      <c r="C655" s="18"/>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spans="1:26" ht="14.25" customHeight="1" x14ac:dyDescent="0.3">
      <c r="A656" s="17"/>
      <c r="B656" s="17"/>
      <c r="C656" s="18"/>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spans="1:26" ht="14.25" customHeight="1" x14ac:dyDescent="0.3">
      <c r="A657" s="17"/>
      <c r="B657" s="17"/>
      <c r="C657" s="18"/>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spans="1:26" ht="14.25" customHeight="1" x14ac:dyDescent="0.3">
      <c r="A658" s="17"/>
      <c r="B658" s="17"/>
      <c r="C658" s="18"/>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spans="1:26" ht="14.25" customHeight="1" x14ac:dyDescent="0.3">
      <c r="A659" s="17"/>
      <c r="B659" s="17"/>
      <c r="C659" s="18"/>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spans="1:26" ht="14.25" customHeight="1" x14ac:dyDescent="0.3">
      <c r="A660" s="17"/>
      <c r="B660" s="17"/>
      <c r="C660" s="18"/>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spans="1:26" ht="14.25" customHeight="1" x14ac:dyDescent="0.3">
      <c r="A661" s="17"/>
      <c r="B661" s="17"/>
      <c r="C661" s="18"/>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spans="1:26" ht="14.25" customHeight="1" x14ac:dyDescent="0.3">
      <c r="A662" s="17"/>
      <c r="B662" s="17"/>
      <c r="C662" s="18"/>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spans="1:26" ht="14.25" customHeight="1" x14ac:dyDescent="0.3">
      <c r="A663" s="17"/>
      <c r="B663" s="17"/>
      <c r="C663" s="18"/>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spans="1:26" ht="14.25" customHeight="1" x14ac:dyDescent="0.3">
      <c r="A664" s="17"/>
      <c r="B664" s="17"/>
      <c r="C664" s="18"/>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spans="1:26" ht="14.25" customHeight="1" x14ac:dyDescent="0.3">
      <c r="A665" s="17"/>
      <c r="B665" s="17"/>
      <c r="C665" s="18"/>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spans="1:26" ht="14.25" customHeight="1" x14ac:dyDescent="0.3">
      <c r="A666" s="17"/>
      <c r="B666" s="17"/>
      <c r="C666" s="18"/>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spans="1:26" ht="14.25" customHeight="1" x14ac:dyDescent="0.3">
      <c r="A667" s="17"/>
      <c r="B667" s="17"/>
      <c r="C667" s="18"/>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spans="1:26" ht="14.25" customHeight="1" x14ac:dyDescent="0.3">
      <c r="A668" s="17"/>
      <c r="B668" s="17"/>
      <c r="C668" s="18"/>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spans="1:26" ht="14.25" customHeight="1" x14ac:dyDescent="0.3">
      <c r="A669" s="17"/>
      <c r="B669" s="17"/>
      <c r="C669" s="18"/>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spans="1:26" ht="14.25" customHeight="1" x14ac:dyDescent="0.3">
      <c r="A670" s="17"/>
      <c r="B670" s="17"/>
      <c r="C670" s="18"/>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spans="1:26" ht="14.25" customHeight="1" x14ac:dyDescent="0.3">
      <c r="A671" s="17"/>
      <c r="B671" s="17"/>
      <c r="C671" s="18"/>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spans="1:26" ht="14.25" customHeight="1" x14ac:dyDescent="0.3">
      <c r="A672" s="17"/>
      <c r="B672" s="17"/>
      <c r="C672" s="18"/>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spans="1:26" ht="14.25" customHeight="1" x14ac:dyDescent="0.3">
      <c r="A673" s="17"/>
      <c r="B673" s="17"/>
      <c r="C673" s="18"/>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spans="1:26" ht="14.25" customHeight="1" x14ac:dyDescent="0.3">
      <c r="A674" s="17"/>
      <c r="B674" s="17"/>
      <c r="C674" s="18"/>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spans="1:26" ht="14.25" customHeight="1" x14ac:dyDescent="0.3">
      <c r="A675" s="17"/>
      <c r="B675" s="17"/>
      <c r="C675" s="18"/>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spans="1:26" ht="14.25" customHeight="1" x14ac:dyDescent="0.3">
      <c r="A676" s="17"/>
      <c r="B676" s="17"/>
      <c r="C676" s="18"/>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spans="1:26" ht="14.25" customHeight="1" x14ac:dyDescent="0.3">
      <c r="A677" s="17"/>
      <c r="B677" s="17"/>
      <c r="C677" s="18"/>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spans="1:26" ht="14.25" customHeight="1" x14ac:dyDescent="0.3">
      <c r="A678" s="17"/>
      <c r="B678" s="17"/>
      <c r="C678" s="18"/>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spans="1:26" ht="14.25" customHeight="1" x14ac:dyDescent="0.3">
      <c r="A679" s="17"/>
      <c r="B679" s="17"/>
      <c r="C679" s="18"/>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spans="1:26" ht="14.25" customHeight="1" x14ac:dyDescent="0.3">
      <c r="A680" s="17"/>
      <c r="B680" s="17"/>
      <c r="C680" s="18"/>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spans="1:26" ht="14.25" customHeight="1" x14ac:dyDescent="0.3">
      <c r="A681" s="17"/>
      <c r="B681" s="17"/>
      <c r="C681" s="18"/>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spans="1:26" ht="14.25" customHeight="1" x14ac:dyDescent="0.3">
      <c r="A682" s="17"/>
      <c r="B682" s="17"/>
      <c r="C682" s="18"/>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spans="1:26" ht="14.25" customHeight="1" x14ac:dyDescent="0.3">
      <c r="A683" s="17"/>
      <c r="B683" s="17"/>
      <c r="C683" s="18"/>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spans="1:26" ht="14.25" customHeight="1" x14ac:dyDescent="0.3">
      <c r="A684" s="17"/>
      <c r="B684" s="17"/>
      <c r="C684" s="18"/>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spans="1:26" ht="14.25" customHeight="1" x14ac:dyDescent="0.3">
      <c r="A685" s="17"/>
      <c r="B685" s="17"/>
      <c r="C685" s="18"/>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spans="1:26" ht="14.25" customHeight="1" x14ac:dyDescent="0.3">
      <c r="A686" s="17"/>
      <c r="B686" s="17"/>
      <c r="C686" s="18"/>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spans="1:26" ht="14.25" customHeight="1" x14ac:dyDescent="0.3">
      <c r="A687" s="17"/>
      <c r="B687" s="17"/>
      <c r="C687" s="18"/>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spans="1:26" ht="14.25" customHeight="1" x14ac:dyDescent="0.3">
      <c r="A688" s="17"/>
      <c r="B688" s="17"/>
      <c r="C688" s="18"/>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spans="1:26" ht="14.25" customHeight="1" x14ac:dyDescent="0.3">
      <c r="A689" s="17"/>
      <c r="B689" s="17"/>
      <c r="C689" s="18"/>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spans="1:26" ht="14.25" customHeight="1" x14ac:dyDescent="0.3">
      <c r="A690" s="17"/>
      <c r="B690" s="17"/>
      <c r="C690" s="18"/>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spans="1:26" ht="14.25" customHeight="1" x14ac:dyDescent="0.3">
      <c r="A691" s="17"/>
      <c r="B691" s="17"/>
      <c r="C691" s="18"/>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spans="1:26" ht="14.25" customHeight="1" x14ac:dyDescent="0.3">
      <c r="A692" s="17"/>
      <c r="B692" s="17"/>
      <c r="C692" s="18"/>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spans="1:26" ht="14.25" customHeight="1" x14ac:dyDescent="0.3">
      <c r="A693" s="17"/>
      <c r="B693" s="17"/>
      <c r="C693" s="18"/>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spans="1:26" ht="14.25" customHeight="1" x14ac:dyDescent="0.3">
      <c r="A694" s="17"/>
      <c r="B694" s="17"/>
      <c r="C694" s="18"/>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spans="1:26" ht="14.25" customHeight="1" x14ac:dyDescent="0.3">
      <c r="A695" s="17"/>
      <c r="B695" s="17"/>
      <c r="C695" s="18"/>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spans="1:26" ht="14.25" customHeight="1" x14ac:dyDescent="0.3">
      <c r="A696" s="17"/>
      <c r="B696" s="17"/>
      <c r="C696" s="18"/>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spans="1:26" ht="14.25" customHeight="1" x14ac:dyDescent="0.3">
      <c r="A697" s="17"/>
      <c r="B697" s="17"/>
      <c r="C697" s="18"/>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spans="1:26" ht="14.25" customHeight="1" x14ac:dyDescent="0.3">
      <c r="A698" s="17"/>
      <c r="B698" s="17"/>
      <c r="C698" s="18"/>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spans="1:26" ht="14.25" customHeight="1" x14ac:dyDescent="0.3">
      <c r="A699" s="17"/>
      <c r="B699" s="17"/>
      <c r="C699" s="18"/>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spans="1:26" ht="14.25" customHeight="1" x14ac:dyDescent="0.3">
      <c r="A700" s="17"/>
      <c r="B700" s="17"/>
      <c r="C700" s="18"/>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spans="1:26" ht="14.25" customHeight="1" x14ac:dyDescent="0.3">
      <c r="A701" s="17"/>
      <c r="B701" s="17"/>
      <c r="C701" s="18"/>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spans="1:26" ht="14.25" customHeight="1" x14ac:dyDescent="0.3">
      <c r="A702" s="17"/>
      <c r="B702" s="17"/>
      <c r="C702" s="18"/>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spans="1:26" ht="14.25" customHeight="1" x14ac:dyDescent="0.3">
      <c r="A703" s="17"/>
      <c r="B703" s="17"/>
      <c r="C703" s="18"/>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spans="1:26" ht="14.25" customHeight="1" x14ac:dyDescent="0.3">
      <c r="A704" s="17"/>
      <c r="B704" s="17"/>
      <c r="C704" s="18"/>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spans="1:26" ht="14.25" customHeight="1" x14ac:dyDescent="0.3">
      <c r="A705" s="17"/>
      <c r="B705" s="17"/>
      <c r="C705" s="18"/>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spans="1:26" ht="14.25" customHeight="1" x14ac:dyDescent="0.3">
      <c r="A706" s="17"/>
      <c r="B706" s="17"/>
      <c r="C706" s="18"/>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spans="1:26" ht="14.25" customHeight="1" x14ac:dyDescent="0.3">
      <c r="A707" s="17"/>
      <c r="B707" s="17"/>
      <c r="C707" s="18"/>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spans="1:26" ht="14.25" customHeight="1" x14ac:dyDescent="0.3">
      <c r="A708" s="17"/>
      <c r="B708" s="17"/>
      <c r="C708" s="18"/>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spans="1:26" ht="14.25" customHeight="1" x14ac:dyDescent="0.3">
      <c r="A709" s="17"/>
      <c r="B709" s="17"/>
      <c r="C709" s="18"/>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spans="1:26" ht="14.25" customHeight="1" x14ac:dyDescent="0.3">
      <c r="A710" s="17"/>
      <c r="B710" s="17"/>
      <c r="C710" s="18"/>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spans="1:26" ht="14.25" customHeight="1" x14ac:dyDescent="0.3">
      <c r="A711" s="17"/>
      <c r="B711" s="17"/>
      <c r="C711" s="18"/>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spans="1:26" ht="14.25" customHeight="1" x14ac:dyDescent="0.3">
      <c r="A712" s="17"/>
      <c r="B712" s="17"/>
      <c r="C712" s="18"/>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spans="1:26" ht="14.25" customHeight="1" x14ac:dyDescent="0.3">
      <c r="A713" s="17"/>
      <c r="B713" s="17"/>
      <c r="C713" s="18"/>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spans="1:26" ht="14.25" customHeight="1" x14ac:dyDescent="0.3">
      <c r="A714" s="17"/>
      <c r="B714" s="17"/>
      <c r="C714" s="18"/>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spans="1:26" ht="14.25" customHeight="1" x14ac:dyDescent="0.3">
      <c r="A715" s="17"/>
      <c r="B715" s="17"/>
      <c r="C715" s="18"/>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spans="1:26" ht="14.25" customHeight="1" x14ac:dyDescent="0.3">
      <c r="A716" s="17"/>
      <c r="B716" s="17"/>
      <c r="C716" s="18"/>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spans="1:26" ht="14.25" customHeight="1" x14ac:dyDescent="0.3">
      <c r="A717" s="17"/>
      <c r="B717" s="17"/>
      <c r="C717" s="18"/>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spans="1:26" ht="14.25" customHeight="1" x14ac:dyDescent="0.3">
      <c r="A718" s="17"/>
      <c r="B718" s="17"/>
      <c r="C718" s="18"/>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spans="1:26" ht="14.25" customHeight="1" x14ac:dyDescent="0.3">
      <c r="A719" s="17"/>
      <c r="B719" s="17"/>
      <c r="C719" s="18"/>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spans="1:26" ht="14.25" customHeight="1" x14ac:dyDescent="0.3">
      <c r="A720" s="17"/>
      <c r="B720" s="17"/>
      <c r="C720" s="18"/>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spans="1:26" ht="14.25" customHeight="1" x14ac:dyDescent="0.3">
      <c r="A721" s="17"/>
      <c r="B721" s="17"/>
      <c r="C721" s="18"/>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spans="1:26" ht="14.25" customHeight="1" x14ac:dyDescent="0.3">
      <c r="A722" s="17"/>
      <c r="B722" s="17"/>
      <c r="C722" s="18"/>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spans="1:26" ht="14.25" customHeight="1" x14ac:dyDescent="0.3">
      <c r="A723" s="17"/>
      <c r="B723" s="17"/>
      <c r="C723" s="18"/>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spans="1:26" ht="14.25" customHeight="1" x14ac:dyDescent="0.3">
      <c r="A724" s="17"/>
      <c r="B724" s="17"/>
      <c r="C724" s="18"/>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spans="1:26" ht="14.25" customHeight="1" x14ac:dyDescent="0.3">
      <c r="A725" s="17"/>
      <c r="B725" s="17"/>
      <c r="C725" s="18"/>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spans="1:26" ht="14.25" customHeight="1" x14ac:dyDescent="0.3">
      <c r="A726" s="17"/>
      <c r="B726" s="17"/>
      <c r="C726" s="18"/>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spans="1:26" ht="14.25" customHeight="1" x14ac:dyDescent="0.3">
      <c r="A727" s="17"/>
      <c r="B727" s="17"/>
      <c r="C727" s="18"/>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spans="1:26" ht="14.25" customHeight="1" x14ac:dyDescent="0.3">
      <c r="A728" s="17"/>
      <c r="B728" s="17"/>
      <c r="C728" s="18"/>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spans="1:26" ht="14.25" customHeight="1" x14ac:dyDescent="0.3">
      <c r="A729" s="17"/>
      <c r="B729" s="17"/>
      <c r="C729" s="18"/>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spans="1:26" ht="14.25" customHeight="1" x14ac:dyDescent="0.3">
      <c r="A730" s="17"/>
      <c r="B730" s="17"/>
      <c r="C730" s="18"/>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spans="1:26" ht="14.25" customHeight="1" x14ac:dyDescent="0.3">
      <c r="A731" s="17"/>
      <c r="B731" s="17"/>
      <c r="C731" s="18"/>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spans="1:26" ht="14.25" customHeight="1" x14ac:dyDescent="0.3">
      <c r="A732" s="17"/>
      <c r="B732" s="17"/>
      <c r="C732" s="18"/>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spans="1:26" ht="14.25" customHeight="1" x14ac:dyDescent="0.3">
      <c r="A733" s="17"/>
      <c r="B733" s="17"/>
      <c r="C733" s="18"/>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spans="1:26" ht="14.25" customHeight="1" x14ac:dyDescent="0.3">
      <c r="A734" s="17"/>
      <c r="B734" s="17"/>
      <c r="C734" s="18"/>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spans="1:26" ht="14.25" customHeight="1" x14ac:dyDescent="0.3">
      <c r="A735" s="17"/>
      <c r="B735" s="17"/>
      <c r="C735" s="18"/>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spans="1:26" ht="14.25" customHeight="1" x14ac:dyDescent="0.3">
      <c r="A736" s="17"/>
      <c r="B736" s="17"/>
      <c r="C736" s="18"/>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spans="1:26" ht="14.25" customHeight="1" x14ac:dyDescent="0.3">
      <c r="A737" s="17"/>
      <c r="B737" s="17"/>
      <c r="C737" s="18"/>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spans="1:26" ht="14.25" customHeight="1" x14ac:dyDescent="0.3">
      <c r="A738" s="17"/>
      <c r="B738" s="17"/>
      <c r="C738" s="18"/>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spans="1:26" ht="14.25" customHeight="1" x14ac:dyDescent="0.3">
      <c r="A739" s="17"/>
      <c r="B739" s="17"/>
      <c r="C739" s="18"/>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spans="1:26" ht="14.25" customHeight="1" x14ac:dyDescent="0.3">
      <c r="A740" s="17"/>
      <c r="B740" s="17"/>
      <c r="C740" s="18"/>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spans="1:26" ht="14.25" customHeight="1" x14ac:dyDescent="0.3">
      <c r="A741" s="17"/>
      <c r="B741" s="17"/>
      <c r="C741" s="18"/>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spans="1:26" ht="14.25" customHeight="1" x14ac:dyDescent="0.3">
      <c r="A742" s="17"/>
      <c r="B742" s="17"/>
      <c r="C742" s="18"/>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spans="1:26" ht="14.25" customHeight="1" x14ac:dyDescent="0.3">
      <c r="A743" s="17"/>
      <c r="B743" s="17"/>
      <c r="C743" s="18"/>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spans="1:26" ht="14.25" customHeight="1" x14ac:dyDescent="0.3">
      <c r="A744" s="17"/>
      <c r="B744" s="17"/>
      <c r="C744" s="18"/>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spans="1:26" ht="14.25" customHeight="1" x14ac:dyDescent="0.3">
      <c r="A745" s="17"/>
      <c r="B745" s="17"/>
      <c r="C745" s="18"/>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spans="1:26" ht="14.25" customHeight="1" x14ac:dyDescent="0.3">
      <c r="A746" s="17"/>
      <c r="B746" s="17"/>
      <c r="C746" s="18"/>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spans="1:26" ht="14.25" customHeight="1" x14ac:dyDescent="0.3">
      <c r="A747" s="17"/>
      <c r="B747" s="17"/>
      <c r="C747" s="18"/>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spans="1:26" ht="14.25" customHeight="1" x14ac:dyDescent="0.3">
      <c r="A748" s="17"/>
      <c r="B748" s="17"/>
      <c r="C748" s="18"/>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spans="1:26" ht="14.25" customHeight="1" x14ac:dyDescent="0.3">
      <c r="A749" s="17"/>
      <c r="B749" s="17"/>
      <c r="C749" s="18"/>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spans="1:26" ht="14.25" customHeight="1" x14ac:dyDescent="0.3">
      <c r="A750" s="17"/>
      <c r="B750" s="17"/>
      <c r="C750" s="18"/>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spans="1:26" ht="14.25" customHeight="1" x14ac:dyDescent="0.3">
      <c r="A751" s="17"/>
      <c r="B751" s="17"/>
      <c r="C751" s="18"/>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spans="1:26" ht="14.25" customHeight="1" x14ac:dyDescent="0.3">
      <c r="A752" s="17"/>
      <c r="B752" s="17"/>
      <c r="C752" s="18"/>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spans="1:26" ht="14.25" customHeight="1" x14ac:dyDescent="0.3">
      <c r="A753" s="17"/>
      <c r="B753" s="17"/>
      <c r="C753" s="18"/>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spans="1:26" ht="14.25" customHeight="1" x14ac:dyDescent="0.3">
      <c r="A754" s="17"/>
      <c r="B754" s="17"/>
      <c r="C754" s="18"/>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spans="1:26" ht="14.25" customHeight="1" x14ac:dyDescent="0.3">
      <c r="A755" s="17"/>
      <c r="B755" s="17"/>
      <c r="C755" s="18"/>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spans="1:26" ht="14.25" customHeight="1" x14ac:dyDescent="0.3">
      <c r="A756" s="17"/>
      <c r="B756" s="17"/>
      <c r="C756" s="18"/>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spans="1:26" ht="14.25" customHeight="1" x14ac:dyDescent="0.3">
      <c r="A757" s="17"/>
      <c r="B757" s="17"/>
      <c r="C757" s="18"/>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spans="1:26" ht="14.25" customHeight="1" x14ac:dyDescent="0.3">
      <c r="A758" s="17"/>
      <c r="B758" s="17"/>
      <c r="C758" s="18"/>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spans="1:26" ht="14.25" customHeight="1" x14ac:dyDescent="0.3">
      <c r="A759" s="17"/>
      <c r="B759" s="17"/>
      <c r="C759" s="18"/>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spans="1:26" ht="14.25" customHeight="1" x14ac:dyDescent="0.3">
      <c r="A760" s="17"/>
      <c r="B760" s="17"/>
      <c r="C760" s="18"/>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spans="1:26" ht="14.25" customHeight="1" x14ac:dyDescent="0.3">
      <c r="A761" s="17"/>
      <c r="B761" s="17"/>
      <c r="C761" s="18"/>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spans="1:26" ht="14.25" customHeight="1" x14ac:dyDescent="0.3">
      <c r="A762" s="17"/>
      <c r="B762" s="17"/>
      <c r="C762" s="18"/>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spans="1:26" ht="14.25" customHeight="1" x14ac:dyDescent="0.3">
      <c r="A763" s="17"/>
      <c r="B763" s="17"/>
      <c r="C763" s="18"/>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spans="1:26" ht="14.25" customHeight="1" x14ac:dyDescent="0.3">
      <c r="A764" s="17"/>
      <c r="B764" s="17"/>
      <c r="C764" s="18"/>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spans="1:26" ht="14.25" customHeight="1" x14ac:dyDescent="0.3">
      <c r="A765" s="17"/>
      <c r="B765" s="17"/>
      <c r="C765" s="18"/>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spans="1:26" ht="14.25" customHeight="1" x14ac:dyDescent="0.3">
      <c r="A766" s="17"/>
      <c r="B766" s="17"/>
      <c r="C766" s="18"/>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spans="1:26" ht="14.25" customHeight="1" x14ac:dyDescent="0.3">
      <c r="A767" s="17"/>
      <c r="B767" s="17"/>
      <c r="C767" s="18"/>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spans="1:26" ht="14.25" customHeight="1" x14ac:dyDescent="0.3">
      <c r="A768" s="17"/>
      <c r="B768" s="17"/>
      <c r="C768" s="18"/>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spans="1:26" ht="14.25" customHeight="1" x14ac:dyDescent="0.3">
      <c r="A769" s="17"/>
      <c r="B769" s="17"/>
      <c r="C769" s="18"/>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spans="1:26" ht="14.25" customHeight="1" x14ac:dyDescent="0.3">
      <c r="A770" s="17"/>
      <c r="B770" s="17"/>
      <c r="C770" s="18"/>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spans="1:26" ht="14.25" customHeight="1" x14ac:dyDescent="0.3">
      <c r="A771" s="17"/>
      <c r="B771" s="17"/>
      <c r="C771" s="18"/>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spans="1:26" ht="14.25" customHeight="1" x14ac:dyDescent="0.3">
      <c r="A772" s="17"/>
      <c r="B772" s="17"/>
      <c r="C772" s="18"/>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spans="1:26" ht="14.25" customHeight="1" x14ac:dyDescent="0.3">
      <c r="A773" s="17"/>
      <c r="B773" s="17"/>
      <c r="C773" s="18"/>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spans="1:26" ht="14.25" customHeight="1" x14ac:dyDescent="0.3">
      <c r="A774" s="17"/>
      <c r="B774" s="17"/>
      <c r="C774" s="18"/>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spans="1:26" ht="14.25" customHeight="1" x14ac:dyDescent="0.3">
      <c r="A775" s="17"/>
      <c r="B775" s="17"/>
      <c r="C775" s="18"/>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spans="1:26" ht="14.25" customHeight="1" x14ac:dyDescent="0.3">
      <c r="A776" s="17"/>
      <c r="B776" s="17"/>
      <c r="C776" s="18"/>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spans="1:26" ht="14.25" customHeight="1" x14ac:dyDescent="0.3">
      <c r="A777" s="17"/>
      <c r="B777" s="17"/>
      <c r="C777" s="18"/>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spans="1:26" ht="14.25" customHeight="1" x14ac:dyDescent="0.3">
      <c r="A778" s="17"/>
      <c r="B778" s="17"/>
      <c r="C778" s="18"/>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spans="1:26" ht="14.25" customHeight="1" x14ac:dyDescent="0.3">
      <c r="A779" s="17"/>
      <c r="B779" s="17"/>
      <c r="C779" s="18"/>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spans="1:26" ht="14.25" customHeight="1" x14ac:dyDescent="0.3">
      <c r="A780" s="17"/>
      <c r="B780" s="17"/>
      <c r="C780" s="18"/>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spans="1:26" ht="14.25" customHeight="1" x14ac:dyDescent="0.3">
      <c r="A781" s="17"/>
      <c r="B781" s="17"/>
      <c r="C781" s="18"/>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spans="1:26" ht="14.25" customHeight="1" x14ac:dyDescent="0.3">
      <c r="A782" s="17"/>
      <c r="B782" s="17"/>
      <c r="C782" s="18"/>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spans="1:26" ht="14.25" customHeight="1" x14ac:dyDescent="0.3">
      <c r="A783" s="17"/>
      <c r="B783" s="17"/>
      <c r="C783" s="18"/>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spans="1:26" ht="14.25" customHeight="1" x14ac:dyDescent="0.3">
      <c r="A784" s="17"/>
      <c r="B784" s="17"/>
      <c r="C784" s="18"/>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spans="1:26" ht="14.25" customHeight="1" x14ac:dyDescent="0.3">
      <c r="A785" s="17"/>
      <c r="B785" s="17"/>
      <c r="C785" s="18"/>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spans="1:26" ht="14.25" customHeight="1" x14ac:dyDescent="0.3">
      <c r="A786" s="17"/>
      <c r="B786" s="17"/>
      <c r="C786" s="18"/>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spans="1:26" ht="14.25" customHeight="1" x14ac:dyDescent="0.3">
      <c r="A787" s="17"/>
      <c r="B787" s="17"/>
      <c r="C787" s="18"/>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spans="1:26" ht="14.25" customHeight="1" x14ac:dyDescent="0.3">
      <c r="A788" s="17"/>
      <c r="B788" s="17"/>
      <c r="C788" s="18"/>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spans="1:26" ht="14.25" customHeight="1" x14ac:dyDescent="0.3">
      <c r="A789" s="17"/>
      <c r="B789" s="17"/>
      <c r="C789" s="18"/>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spans="1:26" ht="14.25" customHeight="1" x14ac:dyDescent="0.3">
      <c r="A790" s="17"/>
      <c r="B790" s="17"/>
      <c r="C790" s="18"/>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spans="1:26" ht="14.25" customHeight="1" x14ac:dyDescent="0.3">
      <c r="A791" s="17"/>
      <c r="B791" s="17"/>
      <c r="C791" s="18"/>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spans="1:26" ht="14.25" customHeight="1" x14ac:dyDescent="0.3">
      <c r="A792" s="17"/>
      <c r="B792" s="17"/>
      <c r="C792" s="18"/>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spans="1:26" ht="14.25" customHeight="1" x14ac:dyDescent="0.3">
      <c r="A793" s="17"/>
      <c r="B793" s="17"/>
      <c r="C793" s="18"/>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spans="1:26" ht="14.25" customHeight="1" x14ac:dyDescent="0.3">
      <c r="A794" s="17"/>
      <c r="B794" s="17"/>
      <c r="C794" s="18"/>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spans="1:26" ht="14.25" customHeight="1" x14ac:dyDescent="0.3">
      <c r="A795" s="17"/>
      <c r="B795" s="17"/>
      <c r="C795" s="18"/>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spans="1:26" ht="14.25" customHeight="1" x14ac:dyDescent="0.3">
      <c r="A796" s="17"/>
      <c r="B796" s="17"/>
      <c r="C796" s="18"/>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spans="1:26" ht="14.25" customHeight="1" x14ac:dyDescent="0.3">
      <c r="A797" s="17"/>
      <c r="B797" s="17"/>
      <c r="C797" s="18"/>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spans="1:26" ht="14.25" customHeight="1" x14ac:dyDescent="0.3">
      <c r="A798" s="17"/>
      <c r="B798" s="17"/>
      <c r="C798" s="18"/>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spans="1:26" ht="14.25" customHeight="1" x14ac:dyDescent="0.3">
      <c r="A799" s="17"/>
      <c r="B799" s="17"/>
      <c r="C799" s="18"/>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spans="1:26" ht="14.25" customHeight="1" x14ac:dyDescent="0.3">
      <c r="A800" s="17"/>
      <c r="B800" s="17"/>
      <c r="C800" s="18"/>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spans="1:26" ht="14.25" customHeight="1" x14ac:dyDescent="0.3">
      <c r="A801" s="17"/>
      <c r="B801" s="17"/>
      <c r="C801" s="18"/>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spans="1:26" ht="14.25" customHeight="1" x14ac:dyDescent="0.3">
      <c r="A802" s="17"/>
      <c r="B802" s="17"/>
      <c r="C802" s="18"/>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spans="1:26" ht="14.25" customHeight="1" x14ac:dyDescent="0.3">
      <c r="A803" s="17"/>
      <c r="B803" s="17"/>
      <c r="C803" s="18"/>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spans="1:26" ht="14.25" customHeight="1" x14ac:dyDescent="0.3">
      <c r="A804" s="17"/>
      <c r="B804" s="17"/>
      <c r="C804" s="18"/>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spans="1:26" ht="14.25" customHeight="1" x14ac:dyDescent="0.3">
      <c r="A805" s="17"/>
      <c r="B805" s="17"/>
      <c r="C805" s="18"/>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spans="1:26" ht="14.25" customHeight="1" x14ac:dyDescent="0.3">
      <c r="A806" s="17"/>
      <c r="B806" s="17"/>
      <c r="C806" s="18"/>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spans="1:26" ht="14.25" customHeight="1" x14ac:dyDescent="0.3">
      <c r="A807" s="17"/>
      <c r="B807" s="17"/>
      <c r="C807" s="18"/>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spans="1:26" ht="14.25" customHeight="1" x14ac:dyDescent="0.3">
      <c r="A808" s="17"/>
      <c r="B808" s="17"/>
      <c r="C808" s="18"/>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spans="1:26" ht="14.25" customHeight="1" x14ac:dyDescent="0.3">
      <c r="A809" s="17"/>
      <c r="B809" s="17"/>
      <c r="C809" s="18"/>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spans="1:26" ht="14.25" customHeight="1" x14ac:dyDescent="0.3">
      <c r="A810" s="17"/>
      <c r="B810" s="17"/>
      <c r="C810" s="18"/>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spans="1:26" ht="14.25" customHeight="1" x14ac:dyDescent="0.3">
      <c r="A811" s="17"/>
      <c r="B811" s="17"/>
      <c r="C811" s="18"/>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spans="1:26" ht="14.25" customHeight="1" x14ac:dyDescent="0.3">
      <c r="A812" s="17"/>
      <c r="B812" s="17"/>
      <c r="C812" s="18"/>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spans="1:26" ht="14.25" customHeight="1" x14ac:dyDescent="0.3">
      <c r="A813" s="17"/>
      <c r="B813" s="17"/>
      <c r="C813" s="18"/>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spans="1:26" ht="14.25" customHeight="1" x14ac:dyDescent="0.3">
      <c r="A814" s="17"/>
      <c r="B814" s="17"/>
      <c r="C814" s="18"/>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spans="1:26" ht="14.25" customHeight="1" x14ac:dyDescent="0.3">
      <c r="A815" s="17"/>
      <c r="B815" s="17"/>
      <c r="C815" s="18"/>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spans="1:26" ht="14.25" customHeight="1" x14ac:dyDescent="0.3">
      <c r="A816" s="17"/>
      <c r="B816" s="17"/>
      <c r="C816" s="18"/>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spans="1:26" ht="14.25" customHeight="1" x14ac:dyDescent="0.3">
      <c r="A817" s="17"/>
      <c r="B817" s="17"/>
      <c r="C817" s="18"/>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spans="1:26" ht="14.25" customHeight="1" x14ac:dyDescent="0.3">
      <c r="A818" s="17"/>
      <c r="B818" s="17"/>
      <c r="C818" s="18"/>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spans="1:26" ht="14.25" customHeight="1" x14ac:dyDescent="0.3">
      <c r="A819" s="17"/>
      <c r="B819" s="17"/>
      <c r="C819" s="18"/>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spans="1:26" ht="14.25" customHeight="1" x14ac:dyDescent="0.3">
      <c r="A820" s="17"/>
      <c r="B820" s="17"/>
      <c r="C820" s="18"/>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spans="1:26" ht="14.25" customHeight="1" x14ac:dyDescent="0.3">
      <c r="A821" s="17"/>
      <c r="B821" s="17"/>
      <c r="C821" s="18"/>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spans="1:26" ht="14.25" customHeight="1" x14ac:dyDescent="0.3">
      <c r="A822" s="17"/>
      <c r="B822" s="17"/>
      <c r="C822" s="18"/>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spans="1:26" ht="14.25" customHeight="1" x14ac:dyDescent="0.3">
      <c r="A823" s="17"/>
      <c r="B823" s="17"/>
      <c r="C823" s="18"/>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spans="1:26" ht="14.25" customHeight="1" x14ac:dyDescent="0.3">
      <c r="A824" s="17"/>
      <c r="B824" s="17"/>
      <c r="C824" s="18"/>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spans="1:26" ht="14.25" customHeight="1" x14ac:dyDescent="0.3">
      <c r="A825" s="17"/>
      <c r="B825" s="17"/>
      <c r="C825" s="18"/>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spans="1:26" ht="14.25" customHeight="1" x14ac:dyDescent="0.3">
      <c r="A826" s="17"/>
      <c r="B826" s="17"/>
      <c r="C826" s="18"/>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spans="1:26" ht="14.25" customHeight="1" x14ac:dyDescent="0.3">
      <c r="A827" s="17"/>
      <c r="B827" s="17"/>
      <c r="C827" s="18"/>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spans="1:26" ht="14.25" customHeight="1" x14ac:dyDescent="0.3">
      <c r="A828" s="17"/>
      <c r="B828" s="17"/>
      <c r="C828" s="18"/>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spans="1:26" ht="14.25" customHeight="1" x14ac:dyDescent="0.3">
      <c r="A829" s="17"/>
      <c r="B829" s="17"/>
      <c r="C829" s="18"/>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spans="1:26" ht="14.25" customHeight="1" x14ac:dyDescent="0.3">
      <c r="A830" s="17"/>
      <c r="B830" s="17"/>
      <c r="C830" s="18"/>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spans="1:26" ht="14.25" customHeight="1" x14ac:dyDescent="0.3">
      <c r="A831" s="17"/>
      <c r="B831" s="17"/>
      <c r="C831" s="18"/>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spans="1:26" ht="14.25" customHeight="1" x14ac:dyDescent="0.3">
      <c r="A832" s="17"/>
      <c r="B832" s="17"/>
      <c r="C832" s="18"/>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spans="1:26" ht="14.25" customHeight="1" x14ac:dyDescent="0.3">
      <c r="A833" s="17"/>
      <c r="B833" s="17"/>
      <c r="C833" s="18"/>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spans="1:26" ht="14.25" customHeight="1" x14ac:dyDescent="0.3">
      <c r="A834" s="17"/>
      <c r="B834" s="17"/>
      <c r="C834" s="18"/>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spans="1:26" ht="14.25" customHeight="1" x14ac:dyDescent="0.3">
      <c r="A835" s="17"/>
      <c r="B835" s="17"/>
      <c r="C835" s="18"/>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spans="1:26" ht="14.25" customHeight="1" x14ac:dyDescent="0.3">
      <c r="A836" s="17"/>
      <c r="B836" s="17"/>
      <c r="C836" s="18"/>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spans="1:26" ht="14.25" customHeight="1" x14ac:dyDescent="0.3">
      <c r="A837" s="17"/>
      <c r="B837" s="17"/>
      <c r="C837" s="18"/>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spans="1:26" ht="14.25" customHeight="1" x14ac:dyDescent="0.3">
      <c r="A838" s="17"/>
      <c r="B838" s="17"/>
      <c r="C838" s="18"/>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spans="1:26" ht="14.25" customHeight="1" x14ac:dyDescent="0.3">
      <c r="A839" s="17"/>
      <c r="B839" s="17"/>
      <c r="C839" s="18"/>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spans="1:26" ht="14.25" customHeight="1" x14ac:dyDescent="0.3">
      <c r="A840" s="17"/>
      <c r="B840" s="17"/>
      <c r="C840" s="18"/>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spans="1:26" ht="14.25" customHeight="1" x14ac:dyDescent="0.3">
      <c r="A841" s="17"/>
      <c r="B841" s="17"/>
      <c r="C841" s="18"/>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spans="1:26" ht="14.25" customHeight="1" x14ac:dyDescent="0.3">
      <c r="A842" s="17"/>
      <c r="B842" s="17"/>
      <c r="C842" s="18"/>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spans="1:26" ht="14.25" customHeight="1" x14ac:dyDescent="0.3">
      <c r="A843" s="17"/>
      <c r="B843" s="17"/>
      <c r="C843" s="18"/>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spans="1:26" ht="14.25" customHeight="1" x14ac:dyDescent="0.3">
      <c r="A844" s="17"/>
      <c r="B844" s="17"/>
      <c r="C844" s="18"/>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spans="1:26" ht="14.25" customHeight="1" x14ac:dyDescent="0.3">
      <c r="A845" s="17"/>
      <c r="B845" s="17"/>
      <c r="C845" s="18"/>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spans="1:26" ht="14.25" customHeight="1" x14ac:dyDescent="0.3">
      <c r="A846" s="17"/>
      <c r="B846" s="17"/>
      <c r="C846" s="18"/>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spans="1:26" ht="14.25" customHeight="1" x14ac:dyDescent="0.3">
      <c r="A847" s="17"/>
      <c r="B847" s="17"/>
      <c r="C847" s="18"/>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spans="1:26" ht="14.25" customHeight="1" x14ac:dyDescent="0.3">
      <c r="A848" s="17"/>
      <c r="B848" s="17"/>
      <c r="C848" s="18"/>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spans="1:26" ht="14.25" customHeight="1" x14ac:dyDescent="0.3">
      <c r="A849" s="17"/>
      <c r="B849" s="17"/>
      <c r="C849" s="18"/>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spans="1:26" ht="14.25" customHeight="1" x14ac:dyDescent="0.3">
      <c r="A850" s="17"/>
      <c r="B850" s="17"/>
      <c r="C850" s="18"/>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spans="1:26" ht="14.25" customHeight="1" x14ac:dyDescent="0.3">
      <c r="A851" s="17"/>
      <c r="B851" s="17"/>
      <c r="C851" s="18"/>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spans="1:26" ht="14.25" customHeight="1" x14ac:dyDescent="0.3">
      <c r="A852" s="17"/>
      <c r="B852" s="17"/>
      <c r="C852" s="18"/>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spans="1:26" ht="14.25" customHeight="1" x14ac:dyDescent="0.3">
      <c r="A853" s="17"/>
      <c r="B853" s="17"/>
      <c r="C853" s="18"/>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spans="1:26" ht="14.25" customHeight="1" x14ac:dyDescent="0.3">
      <c r="A854" s="17"/>
      <c r="B854" s="17"/>
      <c r="C854" s="18"/>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spans="1:26" ht="14.25" customHeight="1" x14ac:dyDescent="0.3">
      <c r="A855" s="17"/>
      <c r="B855" s="17"/>
      <c r="C855" s="18"/>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spans="1:26" ht="14.25" customHeight="1" x14ac:dyDescent="0.3">
      <c r="A856" s="17"/>
      <c r="B856" s="17"/>
      <c r="C856" s="18"/>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spans="1:26" ht="14.25" customHeight="1" x14ac:dyDescent="0.3">
      <c r="A857" s="17"/>
      <c r="B857" s="17"/>
      <c r="C857" s="18"/>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spans="1:26" ht="14.25" customHeight="1" x14ac:dyDescent="0.3">
      <c r="A858" s="17"/>
      <c r="B858" s="17"/>
      <c r="C858" s="18"/>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spans="1:26" ht="14.25" customHeight="1" x14ac:dyDescent="0.3">
      <c r="A859" s="17"/>
      <c r="B859" s="17"/>
      <c r="C859" s="18"/>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spans="1:26" ht="14.25" customHeight="1" x14ac:dyDescent="0.3">
      <c r="A860" s="17"/>
      <c r="B860" s="17"/>
      <c r="C860" s="18"/>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spans="1:26" ht="14.25" customHeight="1" x14ac:dyDescent="0.3">
      <c r="A861" s="17"/>
      <c r="B861" s="17"/>
      <c r="C861" s="18"/>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spans="1:26" ht="14.25" customHeight="1" x14ac:dyDescent="0.3">
      <c r="A862" s="17"/>
      <c r="B862" s="17"/>
      <c r="C862" s="18"/>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spans="1:26" ht="14.25" customHeight="1" x14ac:dyDescent="0.3">
      <c r="A863" s="17"/>
      <c r="B863" s="17"/>
      <c r="C863" s="18"/>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spans="1:26" ht="14.25" customHeight="1" x14ac:dyDescent="0.3">
      <c r="A864" s="17"/>
      <c r="B864" s="17"/>
      <c r="C864" s="18"/>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spans="1:26" ht="14.25" customHeight="1" x14ac:dyDescent="0.3">
      <c r="A865" s="17"/>
      <c r="B865" s="17"/>
      <c r="C865" s="18"/>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spans="1:26" ht="14.25" customHeight="1" x14ac:dyDescent="0.3">
      <c r="A866" s="17"/>
      <c r="B866" s="17"/>
      <c r="C866" s="18"/>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spans="1:26" ht="14.25" customHeight="1" x14ac:dyDescent="0.3">
      <c r="A867" s="17"/>
      <c r="B867" s="17"/>
      <c r="C867" s="18"/>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spans="1:26" ht="14.25" customHeight="1" x14ac:dyDescent="0.3">
      <c r="A868" s="17"/>
      <c r="B868" s="17"/>
      <c r="C868" s="18"/>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spans="1:26" ht="14.25" customHeight="1" x14ac:dyDescent="0.3">
      <c r="A869" s="17"/>
      <c r="B869" s="17"/>
      <c r="C869" s="18"/>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spans="1:26" ht="14.25" customHeight="1" x14ac:dyDescent="0.3">
      <c r="A870" s="17"/>
      <c r="B870" s="17"/>
      <c r="C870" s="18"/>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spans="1:26" ht="14.25" customHeight="1" x14ac:dyDescent="0.3">
      <c r="A871" s="17"/>
      <c r="B871" s="17"/>
      <c r="C871" s="18"/>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spans="1:26" ht="14.25" customHeight="1" x14ac:dyDescent="0.3">
      <c r="A872" s="17"/>
      <c r="B872" s="17"/>
      <c r="C872" s="18"/>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spans="1:26" ht="14.25" customHeight="1" x14ac:dyDescent="0.3">
      <c r="A873" s="17"/>
      <c r="B873" s="17"/>
      <c r="C873" s="18"/>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spans="1:26" ht="14.25" customHeight="1" x14ac:dyDescent="0.3">
      <c r="A874" s="17"/>
      <c r="B874" s="17"/>
      <c r="C874" s="18"/>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spans="1:26" ht="14.25" customHeight="1" x14ac:dyDescent="0.3">
      <c r="A875" s="17"/>
      <c r="B875" s="17"/>
      <c r="C875" s="18"/>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spans="1:26" ht="14.25" customHeight="1" x14ac:dyDescent="0.3">
      <c r="A876" s="17"/>
      <c r="B876" s="17"/>
      <c r="C876" s="18"/>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spans="1:26" ht="14.25" customHeight="1" x14ac:dyDescent="0.3">
      <c r="A877" s="17"/>
      <c r="B877" s="17"/>
      <c r="C877" s="18"/>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spans="1:26" ht="14.25" customHeight="1" x14ac:dyDescent="0.3">
      <c r="A878" s="17"/>
      <c r="B878" s="17"/>
      <c r="C878" s="18"/>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spans="1:26" ht="14.25" customHeight="1" x14ac:dyDescent="0.3">
      <c r="A879" s="17"/>
      <c r="B879" s="17"/>
      <c r="C879" s="18"/>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spans="1:26" ht="14.25" customHeight="1" x14ac:dyDescent="0.3">
      <c r="A880" s="17"/>
      <c r="B880" s="17"/>
      <c r="C880" s="18"/>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spans="1:26" ht="14.25" customHeight="1" x14ac:dyDescent="0.3">
      <c r="A881" s="17"/>
      <c r="B881" s="17"/>
      <c r="C881" s="18"/>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spans="1:26" ht="14.25" customHeight="1" x14ac:dyDescent="0.3">
      <c r="A882" s="17"/>
      <c r="B882" s="17"/>
      <c r="C882" s="18"/>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spans="1:26" ht="14.25" customHeight="1" x14ac:dyDescent="0.3">
      <c r="A883" s="17"/>
      <c r="B883" s="17"/>
      <c r="C883" s="18"/>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spans="1:26" ht="14.25" customHeight="1" x14ac:dyDescent="0.3">
      <c r="A884" s="17"/>
      <c r="B884" s="17"/>
      <c r="C884" s="18"/>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spans="1:26" ht="14.25" customHeight="1" x14ac:dyDescent="0.3">
      <c r="A885" s="17"/>
      <c r="B885" s="17"/>
      <c r="C885" s="18"/>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spans="1:26" ht="14.25" customHeight="1" x14ac:dyDescent="0.3">
      <c r="A886" s="17"/>
      <c r="B886" s="17"/>
      <c r="C886" s="18"/>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spans="1:26" ht="14.25" customHeight="1" x14ac:dyDescent="0.3">
      <c r="A887" s="17"/>
      <c r="B887" s="17"/>
      <c r="C887" s="18"/>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spans="1:26" ht="14.25" customHeight="1" x14ac:dyDescent="0.3">
      <c r="A888" s="17"/>
      <c r="B888" s="17"/>
      <c r="C888" s="18"/>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spans="1:26" ht="14.25" customHeight="1" x14ac:dyDescent="0.3">
      <c r="A889" s="17"/>
      <c r="B889" s="17"/>
      <c r="C889" s="18"/>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spans="1:26" ht="14.25" customHeight="1" x14ac:dyDescent="0.3">
      <c r="A890" s="17"/>
      <c r="B890" s="17"/>
      <c r="C890" s="18"/>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spans="1:26" ht="14.25" customHeight="1" x14ac:dyDescent="0.3">
      <c r="A891" s="17"/>
      <c r="B891" s="17"/>
      <c r="C891" s="18"/>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spans="1:26" ht="14.25" customHeight="1" x14ac:dyDescent="0.3">
      <c r="A892" s="17"/>
      <c r="B892" s="17"/>
      <c r="C892" s="18"/>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spans="1:26" ht="14.25" customHeight="1" x14ac:dyDescent="0.3">
      <c r="A893" s="17"/>
      <c r="B893" s="17"/>
      <c r="C893" s="18"/>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spans="1:26" ht="14.25" customHeight="1" x14ac:dyDescent="0.3">
      <c r="A894" s="17"/>
      <c r="B894" s="17"/>
      <c r="C894" s="18"/>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spans="1:26" ht="14.25" customHeight="1" x14ac:dyDescent="0.3">
      <c r="A895" s="17"/>
      <c r="B895" s="17"/>
      <c r="C895" s="18"/>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spans="1:26" ht="14.25" customHeight="1" x14ac:dyDescent="0.3">
      <c r="A896" s="17"/>
      <c r="B896" s="17"/>
      <c r="C896" s="18"/>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spans="1:26" ht="14.25" customHeight="1" x14ac:dyDescent="0.3">
      <c r="A897" s="17"/>
      <c r="B897" s="17"/>
      <c r="C897" s="18"/>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spans="1:26" ht="14.25" customHeight="1" x14ac:dyDescent="0.3">
      <c r="A898" s="17"/>
      <c r="B898" s="17"/>
      <c r="C898" s="18"/>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spans="1:26" ht="14.25" customHeight="1" x14ac:dyDescent="0.3">
      <c r="A899" s="17"/>
      <c r="B899" s="17"/>
      <c r="C899" s="18"/>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spans="1:26" ht="14.25" customHeight="1" x14ac:dyDescent="0.3">
      <c r="A900" s="17"/>
      <c r="B900" s="17"/>
      <c r="C900" s="18"/>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spans="1:26" ht="14.25" customHeight="1" x14ac:dyDescent="0.3">
      <c r="A901" s="17"/>
      <c r="B901" s="17"/>
      <c r="C901" s="18"/>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spans="1:26" ht="14.25" customHeight="1" x14ac:dyDescent="0.3">
      <c r="A902" s="17"/>
      <c r="B902" s="17"/>
      <c r="C902" s="18"/>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spans="1:26" ht="14.25" customHeight="1" x14ac:dyDescent="0.3">
      <c r="A903" s="17"/>
      <c r="B903" s="17"/>
      <c r="C903" s="18"/>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spans="1:26" ht="14.25" customHeight="1" x14ac:dyDescent="0.3">
      <c r="A904" s="17"/>
      <c r="B904" s="17"/>
      <c r="C904" s="18"/>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spans="1:26" ht="14.25" customHeight="1" x14ac:dyDescent="0.3">
      <c r="A905" s="17"/>
      <c r="B905" s="17"/>
      <c r="C905" s="18"/>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spans="1:26" ht="14.25" customHeight="1" x14ac:dyDescent="0.3">
      <c r="A906" s="17"/>
      <c r="B906" s="17"/>
      <c r="C906" s="18"/>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spans="1:26" ht="14.25" customHeight="1" x14ac:dyDescent="0.3">
      <c r="A907" s="17"/>
      <c r="B907" s="17"/>
      <c r="C907" s="18"/>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spans="1:26" ht="14.25" customHeight="1" x14ac:dyDescent="0.3">
      <c r="A908" s="17"/>
      <c r="B908" s="17"/>
      <c r="C908" s="18"/>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spans="1:26" ht="14.25" customHeight="1" x14ac:dyDescent="0.3">
      <c r="A909" s="17"/>
      <c r="B909" s="17"/>
      <c r="C909" s="18"/>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spans="1:26" ht="14.25" customHeight="1" x14ac:dyDescent="0.3">
      <c r="A910" s="17"/>
      <c r="B910" s="17"/>
      <c r="C910" s="18"/>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spans="1:26" ht="14.25" customHeight="1" x14ac:dyDescent="0.3">
      <c r="A911" s="17"/>
      <c r="B911" s="17"/>
      <c r="C911" s="18"/>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spans="1:26" ht="14.25" customHeight="1" x14ac:dyDescent="0.3">
      <c r="A912" s="17"/>
      <c r="B912" s="17"/>
      <c r="C912" s="18"/>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spans="1:26" ht="14.25" customHeight="1" x14ac:dyDescent="0.3">
      <c r="A913" s="17"/>
      <c r="B913" s="17"/>
      <c r="C913" s="18"/>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spans="1:26" ht="14.25" customHeight="1" x14ac:dyDescent="0.3">
      <c r="A914" s="17"/>
      <c r="B914" s="17"/>
      <c r="C914" s="18"/>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spans="1:26" ht="14.25" customHeight="1" x14ac:dyDescent="0.3">
      <c r="A915" s="17"/>
      <c r="B915" s="17"/>
      <c r="C915" s="18"/>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spans="1:26" ht="14.25" customHeight="1" x14ac:dyDescent="0.3">
      <c r="A916" s="17"/>
      <c r="B916" s="17"/>
      <c r="C916" s="18"/>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spans="1:26" ht="14.25" customHeight="1" x14ac:dyDescent="0.3">
      <c r="A917" s="17"/>
      <c r="B917" s="17"/>
      <c r="C917" s="18"/>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spans="1:26" ht="14.25" customHeight="1" x14ac:dyDescent="0.3">
      <c r="A918" s="17"/>
      <c r="B918" s="17"/>
      <c r="C918" s="18"/>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spans="1:26" ht="14.25" customHeight="1" x14ac:dyDescent="0.3">
      <c r="A919" s="17"/>
      <c r="B919" s="17"/>
      <c r="C919" s="18"/>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spans="1:26" ht="14.25" customHeight="1" x14ac:dyDescent="0.3">
      <c r="A920" s="17"/>
      <c r="B920" s="17"/>
      <c r="C920" s="18"/>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spans="1:26" ht="14.25" customHeight="1" x14ac:dyDescent="0.3">
      <c r="A921" s="17"/>
      <c r="B921" s="17"/>
      <c r="C921" s="18"/>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spans="1:26" ht="14.25" customHeight="1" x14ac:dyDescent="0.3">
      <c r="A922" s="17"/>
      <c r="B922" s="17"/>
      <c r="C922" s="18"/>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spans="1:26" ht="14.25" customHeight="1" x14ac:dyDescent="0.3">
      <c r="A923" s="17"/>
      <c r="B923" s="17"/>
      <c r="C923" s="18"/>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spans="1:26" ht="14.25" customHeight="1" x14ac:dyDescent="0.3">
      <c r="A924" s="17"/>
      <c r="B924" s="17"/>
      <c r="C924" s="18"/>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spans="1:26" ht="14.25" customHeight="1" x14ac:dyDescent="0.3">
      <c r="A925" s="17"/>
      <c r="B925" s="17"/>
      <c r="C925" s="18"/>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spans="1:26" ht="14.25" customHeight="1" x14ac:dyDescent="0.3">
      <c r="A926" s="17"/>
      <c r="B926" s="17"/>
      <c r="C926" s="18"/>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spans="1:26" ht="14.25" customHeight="1" x14ac:dyDescent="0.3">
      <c r="A927" s="17"/>
      <c r="B927" s="17"/>
      <c r="C927" s="18"/>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spans="1:26" ht="14.25" customHeight="1" x14ac:dyDescent="0.3">
      <c r="A928" s="17"/>
      <c r="B928" s="17"/>
      <c r="C928" s="18"/>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spans="1:26" ht="14.25" customHeight="1" x14ac:dyDescent="0.3">
      <c r="A929" s="17"/>
      <c r="B929" s="17"/>
      <c r="C929" s="18"/>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spans="1:26" ht="14.25" customHeight="1" x14ac:dyDescent="0.3">
      <c r="A930" s="17"/>
      <c r="B930" s="17"/>
      <c r="C930" s="18"/>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spans="1:26" ht="14.25" customHeight="1" x14ac:dyDescent="0.3">
      <c r="A931" s="17"/>
      <c r="B931" s="17"/>
      <c r="C931" s="18"/>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spans="1:26" ht="14.25" customHeight="1" x14ac:dyDescent="0.3">
      <c r="A932" s="17"/>
      <c r="B932" s="17"/>
      <c r="C932" s="18"/>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spans="1:26" ht="14.25" customHeight="1" x14ac:dyDescent="0.3">
      <c r="A933" s="17"/>
      <c r="B933" s="17"/>
      <c r="C933" s="18"/>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spans="1:26" ht="14.25" customHeight="1" x14ac:dyDescent="0.3">
      <c r="A934" s="17"/>
      <c r="B934" s="17"/>
      <c r="C934" s="18"/>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spans="1:26" ht="14.25" customHeight="1" x14ac:dyDescent="0.3">
      <c r="A935" s="17"/>
      <c r="B935" s="17"/>
      <c r="C935" s="18"/>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spans="1:26" ht="14.25" customHeight="1" x14ac:dyDescent="0.3">
      <c r="A936" s="17"/>
      <c r="B936" s="17"/>
      <c r="C936" s="18"/>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spans="1:26" ht="14.25" customHeight="1" x14ac:dyDescent="0.3">
      <c r="A937" s="17"/>
      <c r="B937" s="17"/>
      <c r="C937" s="18"/>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spans="1:26" ht="14.25" customHeight="1" x14ac:dyDescent="0.3">
      <c r="A938" s="17"/>
      <c r="B938" s="17"/>
      <c r="C938" s="18"/>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spans="1:26" ht="14.25" customHeight="1" x14ac:dyDescent="0.3">
      <c r="A939" s="17"/>
      <c r="B939" s="17"/>
      <c r="C939" s="18"/>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spans="1:26" ht="14.25" customHeight="1" x14ac:dyDescent="0.3">
      <c r="A940" s="17"/>
      <c r="B940" s="17"/>
      <c r="C940" s="18"/>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spans="1:26" ht="14.25" customHeight="1" x14ac:dyDescent="0.3">
      <c r="A941" s="17"/>
      <c r="B941" s="17"/>
      <c r="C941" s="18"/>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spans="1:26" ht="14.25" customHeight="1" x14ac:dyDescent="0.3">
      <c r="A942" s="17"/>
      <c r="B942" s="17"/>
      <c r="C942" s="18"/>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spans="1:26" ht="14.25" customHeight="1" x14ac:dyDescent="0.3">
      <c r="A943" s="17"/>
      <c r="B943" s="17"/>
      <c r="C943" s="18"/>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spans="1:26" ht="14.25" customHeight="1" x14ac:dyDescent="0.3">
      <c r="A944" s="17"/>
      <c r="B944" s="17"/>
      <c r="C944" s="18"/>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spans="1:26" ht="14.25" customHeight="1" x14ac:dyDescent="0.3">
      <c r="A945" s="17"/>
      <c r="B945" s="17"/>
      <c r="C945" s="18"/>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spans="1:26" ht="14.25" customHeight="1" x14ac:dyDescent="0.3">
      <c r="A946" s="17"/>
      <c r="B946" s="17"/>
      <c r="C946" s="18"/>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spans="1:26" ht="14.25" customHeight="1" x14ac:dyDescent="0.3">
      <c r="A947" s="17"/>
      <c r="B947" s="17"/>
      <c r="C947" s="18"/>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spans="1:26" ht="14.25" customHeight="1" x14ac:dyDescent="0.3">
      <c r="A948" s="17"/>
      <c r="B948" s="17"/>
      <c r="C948" s="18"/>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spans="1:26" ht="14.25" customHeight="1" x14ac:dyDescent="0.3">
      <c r="A949" s="17"/>
      <c r="B949" s="17"/>
      <c r="C949" s="18"/>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spans="1:26" ht="14.25" customHeight="1" x14ac:dyDescent="0.3">
      <c r="A950" s="17"/>
      <c r="B950" s="17"/>
      <c r="C950" s="18"/>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spans="1:26" ht="14.25" customHeight="1" x14ac:dyDescent="0.3">
      <c r="A951" s="17"/>
      <c r="B951" s="17"/>
      <c r="C951" s="18"/>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spans="1:26" ht="14.25" customHeight="1" x14ac:dyDescent="0.3">
      <c r="A952" s="17"/>
      <c r="B952" s="17"/>
      <c r="C952" s="18"/>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spans="1:26" ht="14.25" customHeight="1" x14ac:dyDescent="0.3">
      <c r="A953" s="17"/>
      <c r="B953" s="17"/>
      <c r="C953" s="18"/>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spans="1:26" ht="14.25" customHeight="1" x14ac:dyDescent="0.3">
      <c r="A954" s="17"/>
      <c r="B954" s="17"/>
      <c r="C954" s="18"/>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spans="1:26" ht="14.25" customHeight="1" x14ac:dyDescent="0.3">
      <c r="A955" s="17"/>
      <c r="B955" s="17"/>
      <c r="C955" s="18"/>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spans="1:26" ht="14.25" customHeight="1" x14ac:dyDescent="0.3">
      <c r="A956" s="17"/>
      <c r="B956" s="17"/>
      <c r="C956" s="18"/>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spans="1:26" ht="14.25" customHeight="1" x14ac:dyDescent="0.3">
      <c r="A957" s="17"/>
      <c r="B957" s="17"/>
      <c r="C957" s="18"/>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spans="1:26" ht="14.25" customHeight="1" x14ac:dyDescent="0.3">
      <c r="A958" s="17"/>
      <c r="B958" s="17"/>
      <c r="C958" s="18"/>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spans="1:26" ht="14.25" customHeight="1" x14ac:dyDescent="0.3">
      <c r="A959" s="17"/>
      <c r="B959" s="17"/>
      <c r="C959" s="18"/>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spans="1:26" ht="14.25" customHeight="1" x14ac:dyDescent="0.3">
      <c r="A960" s="17"/>
      <c r="B960" s="17"/>
      <c r="C960" s="18"/>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spans="1:26" ht="14.25" customHeight="1" x14ac:dyDescent="0.3">
      <c r="A961" s="17"/>
      <c r="B961" s="17"/>
      <c r="C961" s="18"/>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spans="1:26" ht="14.25" customHeight="1" x14ac:dyDescent="0.3">
      <c r="A962" s="17"/>
      <c r="B962" s="17"/>
      <c r="C962" s="18"/>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spans="1:26" ht="14.25" customHeight="1" x14ac:dyDescent="0.3">
      <c r="A963" s="17"/>
      <c r="B963" s="17"/>
      <c r="C963" s="18"/>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spans="1:26" ht="14.25" customHeight="1" x14ac:dyDescent="0.3">
      <c r="A964" s="17"/>
      <c r="B964" s="17"/>
      <c r="C964" s="18"/>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spans="1:26" ht="14.25" customHeight="1" x14ac:dyDescent="0.3">
      <c r="A965" s="17"/>
      <c r="B965" s="17"/>
      <c r="C965" s="18"/>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spans="1:26" ht="14.25" customHeight="1" x14ac:dyDescent="0.3">
      <c r="A966" s="17"/>
      <c r="B966" s="17"/>
      <c r="C966" s="18"/>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spans="1:26" ht="14.25" customHeight="1" x14ac:dyDescent="0.3">
      <c r="A967" s="17"/>
      <c r="B967" s="17"/>
      <c r="C967" s="18"/>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spans="1:26" ht="14.25" customHeight="1" x14ac:dyDescent="0.3">
      <c r="A968" s="17"/>
      <c r="B968" s="17"/>
      <c r="C968" s="18"/>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spans="1:26" ht="14.25" customHeight="1" x14ac:dyDescent="0.3">
      <c r="A969" s="17"/>
      <c r="B969" s="17"/>
      <c r="C969" s="18"/>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spans="1:26" ht="14.25" customHeight="1" x14ac:dyDescent="0.3">
      <c r="A970" s="17"/>
      <c r="B970" s="17"/>
      <c r="C970" s="18"/>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spans="1:26" ht="14.25" customHeight="1" x14ac:dyDescent="0.3">
      <c r="A971" s="17"/>
      <c r="B971" s="17"/>
      <c r="C971" s="18"/>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spans="1:26" ht="14.25" customHeight="1" x14ac:dyDescent="0.3">
      <c r="A972" s="17"/>
      <c r="B972" s="17"/>
      <c r="C972" s="18"/>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spans="1:26" ht="14.25" customHeight="1" x14ac:dyDescent="0.3">
      <c r="A973" s="17"/>
      <c r="B973" s="17"/>
      <c r="C973" s="18"/>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spans="1:26" ht="14.25" customHeight="1" x14ac:dyDescent="0.3">
      <c r="A974" s="17"/>
      <c r="B974" s="17"/>
      <c r="C974" s="18"/>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spans="1:26" ht="14.25" customHeight="1" x14ac:dyDescent="0.3">
      <c r="A975" s="17"/>
      <c r="B975" s="17"/>
      <c r="C975" s="18"/>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spans="1:26" ht="14.25" customHeight="1" x14ac:dyDescent="0.3">
      <c r="A976" s="17"/>
      <c r="B976" s="17"/>
      <c r="C976" s="18"/>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spans="1:26" ht="14.25" customHeight="1" x14ac:dyDescent="0.3">
      <c r="A977" s="17"/>
      <c r="B977" s="17"/>
      <c r="C977" s="18"/>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spans="1:26" ht="14.25" customHeight="1" x14ac:dyDescent="0.3">
      <c r="A978" s="17"/>
      <c r="B978" s="17"/>
      <c r="C978" s="18"/>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spans="1:26" ht="14.25" customHeight="1" x14ac:dyDescent="0.3">
      <c r="A979" s="17"/>
      <c r="B979" s="17"/>
      <c r="C979" s="18"/>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spans="1:26" ht="14.25" customHeight="1" x14ac:dyDescent="0.3">
      <c r="A980" s="17"/>
      <c r="B980" s="17"/>
      <c r="C980" s="18"/>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spans="1:26" ht="14.25" customHeight="1" x14ac:dyDescent="0.3">
      <c r="A981" s="17"/>
      <c r="B981" s="17"/>
      <c r="C981" s="18"/>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spans="1:26" ht="14.25" customHeight="1" x14ac:dyDescent="0.3">
      <c r="A982" s="17"/>
      <c r="B982" s="17"/>
      <c r="C982" s="18"/>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spans="1:26" ht="14.25" customHeight="1" x14ac:dyDescent="0.3">
      <c r="A983" s="17"/>
      <c r="B983" s="17"/>
      <c r="C983" s="18"/>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spans="1:26" ht="14.25" customHeight="1" x14ac:dyDescent="0.3">
      <c r="A984" s="17"/>
      <c r="B984" s="17"/>
      <c r="C984" s="18"/>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spans="1:26" ht="14.25" customHeight="1" x14ac:dyDescent="0.3">
      <c r="A985" s="17"/>
      <c r="B985" s="17"/>
      <c r="C985" s="18"/>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spans="1:26" ht="14.25" customHeight="1" x14ac:dyDescent="0.3">
      <c r="A986" s="17"/>
      <c r="B986" s="17"/>
      <c r="C986" s="18"/>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spans="1:26" ht="14.25" customHeight="1" x14ac:dyDescent="0.3">
      <c r="A987" s="17"/>
      <c r="B987" s="17"/>
      <c r="C987" s="18"/>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spans="1:26" ht="14.25" customHeight="1" x14ac:dyDescent="0.3">
      <c r="A988" s="17"/>
      <c r="B988" s="17"/>
      <c r="C988" s="18"/>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spans="1:26" ht="14.25" customHeight="1" x14ac:dyDescent="0.3">
      <c r="A989" s="17"/>
      <c r="B989" s="17"/>
      <c r="C989" s="18"/>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spans="1:26" ht="14.25" customHeight="1" x14ac:dyDescent="0.3">
      <c r="A990" s="17"/>
      <c r="B990" s="17"/>
      <c r="C990" s="18"/>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spans="1:26" ht="14.25" customHeight="1" x14ac:dyDescent="0.3">
      <c r="A991" s="17"/>
      <c r="B991" s="17"/>
      <c r="C991" s="18"/>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spans="1:26" ht="14.25" customHeight="1" x14ac:dyDescent="0.3">
      <c r="A992" s="17"/>
      <c r="B992" s="17"/>
      <c r="C992" s="18"/>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spans="1:26" ht="14.25" customHeight="1" x14ac:dyDescent="0.3">
      <c r="A993" s="17"/>
      <c r="B993" s="17"/>
      <c r="C993" s="18"/>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spans="1:26" ht="14.25" customHeight="1" x14ac:dyDescent="0.3">
      <c r="A994" s="17"/>
      <c r="B994" s="17"/>
      <c r="C994" s="18"/>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spans="1:26" ht="14.25" customHeight="1" x14ac:dyDescent="0.3">
      <c r="A995" s="17"/>
      <c r="B995" s="17"/>
      <c r="C995" s="18"/>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spans="1:26" ht="14.25" customHeight="1" x14ac:dyDescent="0.3">
      <c r="A996" s="17"/>
      <c r="B996" s="17"/>
      <c r="C996" s="18"/>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spans="1:26" ht="14.25" customHeight="1" x14ac:dyDescent="0.3">
      <c r="A997" s="17"/>
      <c r="B997" s="17"/>
      <c r="C997" s="18"/>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spans="1:26" ht="14.25" customHeight="1" x14ac:dyDescent="0.3">
      <c r="A998" s="17"/>
      <c r="B998" s="17"/>
      <c r="C998" s="18"/>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spans="1:26" ht="14.25" customHeight="1" x14ac:dyDescent="0.3">
      <c r="A999" s="17"/>
      <c r="B999" s="17"/>
      <c r="C999" s="18"/>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spans="1:26" ht="14.25" customHeight="1" x14ac:dyDescent="0.3">
      <c r="A1000" s="17"/>
      <c r="B1000" s="17"/>
      <c r="C1000" s="18"/>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row r="1001" spans="1:26" ht="14.25" customHeight="1" x14ac:dyDescent="0.3">
      <c r="A1001" s="17"/>
      <c r="B1001" s="17"/>
      <c r="C1001" s="18"/>
      <c r="D1001" s="17"/>
      <c r="E1001" s="17"/>
      <c r="F1001" s="17"/>
      <c r="G1001" s="17"/>
      <c r="H1001" s="17"/>
      <c r="I1001" s="17"/>
      <c r="J1001" s="17"/>
      <c r="K1001" s="17"/>
      <c r="L1001" s="17"/>
      <c r="M1001" s="17"/>
      <c r="N1001" s="17"/>
      <c r="O1001" s="17"/>
      <c r="P1001" s="17"/>
      <c r="Q1001" s="17"/>
      <c r="R1001" s="17"/>
      <c r="S1001" s="17"/>
      <c r="T1001" s="17"/>
      <c r="U1001" s="17"/>
      <c r="V1001" s="17"/>
      <c r="W1001" s="17"/>
      <c r="X1001" s="17"/>
      <c r="Y1001" s="17"/>
      <c r="Z1001" s="17"/>
    </row>
    <row r="1002" spans="1:26" ht="14.25" customHeight="1" x14ac:dyDescent="0.3">
      <c r="A1002" s="17"/>
      <c r="B1002" s="17"/>
      <c r="C1002" s="18"/>
      <c r="D1002" s="17"/>
      <c r="E1002" s="17"/>
      <c r="F1002" s="17"/>
      <c r="G1002" s="17"/>
      <c r="H1002" s="17"/>
      <c r="I1002" s="17"/>
      <c r="J1002" s="17"/>
      <c r="K1002" s="17"/>
      <c r="L1002" s="17"/>
      <c r="M1002" s="17"/>
      <c r="N1002" s="17"/>
      <c r="O1002" s="17"/>
      <c r="P1002" s="17"/>
      <c r="Q1002" s="17"/>
      <c r="R1002" s="17"/>
      <c r="S1002" s="17"/>
      <c r="T1002" s="17"/>
      <c r="U1002" s="17"/>
      <c r="V1002" s="17"/>
      <c r="W1002" s="17"/>
      <c r="X1002" s="17"/>
      <c r="Y1002" s="17"/>
      <c r="Z1002" s="17"/>
    </row>
    <row r="1003" spans="1:26" ht="14.25" customHeight="1" x14ac:dyDescent="0.3">
      <c r="A1003" s="17"/>
      <c r="B1003" s="17"/>
      <c r="C1003" s="18"/>
      <c r="D1003" s="17"/>
      <c r="E1003" s="17"/>
      <c r="F1003" s="17"/>
      <c r="G1003" s="17"/>
      <c r="H1003" s="17"/>
      <c r="I1003" s="17"/>
      <c r="J1003" s="17"/>
      <c r="K1003" s="17"/>
      <c r="L1003" s="17"/>
      <c r="M1003" s="17"/>
      <c r="N1003" s="17"/>
      <c r="O1003" s="17"/>
      <c r="P1003" s="17"/>
      <c r="Q1003" s="17"/>
      <c r="R1003" s="17"/>
      <c r="S1003" s="17"/>
      <c r="T1003" s="17"/>
      <c r="U1003" s="17"/>
      <c r="V1003" s="17"/>
      <c r="W1003" s="17"/>
      <c r="X1003" s="17"/>
      <c r="Y1003" s="17"/>
      <c r="Z1003" s="17"/>
    </row>
  </sheetData>
  <hyperlinks>
    <hyperlink ref="B4" location="'Document Control'!A1" display="Document Control" xr:uid="{00000000-0004-0000-0200-000000000000}"/>
    <hyperlink ref="B6" location="'Product Information'!A1" display="'Product Information" xr:uid="{00000000-0004-0000-0200-000001000000}"/>
    <hyperlink ref="B7" location="'Coverages &amp; Forms'!A1" display="'Coverages &amp; Forms" xr:uid="{00000000-0004-0000-0200-000002000000}"/>
    <hyperlink ref="B8" location="'Conditions &amp; Forms'!A1" display="'Conditions &amp; Forms" xr:uid="{00000000-0004-0000-0200-000003000000}"/>
    <hyperlink ref="B9" location="'Exclusions &amp; Forms'!A1" display="'Exclusions &amp; Forms" xr:uid="{00000000-0004-0000-0200-000004000000}"/>
    <hyperlink ref="B10" location="'Coverage terms'!A1" display="'Coverage terms" xr:uid="{00000000-0004-0000-0200-000005000000}"/>
    <hyperlink ref="B11" location="'Coverage term options'!A1" display="'Coverage term options" xr:uid="{00000000-0004-0000-0200-000006000000}"/>
    <hyperlink ref="B12" location="'Additional Data Fields'!A1" display="Additional Data Fields" xr:uid="{00000000-0004-0000-0200-000007000000}"/>
    <hyperlink ref="B13" location="'State Amendatory Endorsements'!A1" display="'State Amendatory Endorsements" xr:uid="{00000000-0004-0000-0200-000008000000}"/>
    <hyperlink ref="B14" location="'Common Forms'!A1" display="'Common Forms" xr:uid="{00000000-0004-0000-0200-000009000000}"/>
    <hyperlink ref="B15" location="'Obsolete Coverages_Forms'!A1" display="Obsolete Coverages_Forms" xr:uid="{00000000-0004-0000-0200-00000A000000}"/>
    <hyperlink ref="B16" location="'Acceptance Critera'!A1" display="'Acceptance Critera" xr:uid="{00000000-0004-0000-0200-00000B000000}"/>
    <hyperlink ref="B17" location="'Business Acceptance'!A1" display="'Business Acceptance" xr:uid="{00000000-0004-0000-0200-00000C000000}"/>
    <hyperlink ref="B18" location="'Action Items'!A1" display="'Action Items" xr:uid="{00000000-0004-0000-0200-00000D000000}"/>
    <hyperlink ref="B19" location="null!A1" display="'BA Checklist" xr:uid="{00000000-0004-0000-0200-00000E000000}"/>
    <hyperlink ref="B20" location="null!A1" display="'Forms Pattern Screens" xr:uid="{00000000-0004-0000-0200-00000F000000}"/>
  </hyperlinks>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3F8E39"/>
    <pageSetUpPr fitToPage="1"/>
  </sheetPr>
  <dimension ref="A1:Z1001"/>
  <sheetViews>
    <sheetView showGridLines="0" workbookViewId="0">
      <pane ySplit="5" topLeftCell="A6" activePane="bottomLeft" state="frozen"/>
      <selection pane="bottomLeft" activeCell="F30" sqref="F30"/>
    </sheetView>
  </sheetViews>
  <sheetFormatPr defaultColWidth="12.6640625" defaultRowHeight="15" customHeight="1" x14ac:dyDescent="0.25"/>
  <cols>
    <col min="1" max="1" width="24.44140625" style="393" customWidth="1"/>
    <col min="2" max="2" width="68.6640625" style="393" customWidth="1"/>
    <col min="3" max="5" width="8.6640625" style="393" customWidth="1"/>
    <col min="6" max="6" width="66.44140625" style="393" customWidth="1"/>
    <col min="7" max="26" width="8.6640625" style="393" customWidth="1"/>
  </cols>
  <sheetData>
    <row r="1" spans="1:26" ht="12.75" customHeight="1" x14ac:dyDescent="0.25">
      <c r="A1" s="19" t="s">
        <v>103</v>
      </c>
      <c r="B1" s="20" t="s">
        <v>104</v>
      </c>
      <c r="C1" s="21"/>
      <c r="D1" s="21"/>
      <c r="E1" s="21"/>
      <c r="F1" s="21"/>
      <c r="G1" s="21"/>
      <c r="H1" s="21"/>
      <c r="I1" s="21"/>
      <c r="J1" s="21"/>
      <c r="K1" s="21"/>
      <c r="L1" s="21"/>
      <c r="M1" s="21"/>
      <c r="N1" s="21"/>
      <c r="O1" s="21"/>
      <c r="P1" s="21"/>
      <c r="Q1" s="21"/>
      <c r="R1" s="21"/>
      <c r="S1" s="21"/>
      <c r="T1" s="21"/>
      <c r="U1" s="21"/>
      <c r="V1" s="21"/>
      <c r="W1" s="21"/>
      <c r="X1" s="21"/>
      <c r="Y1" s="21"/>
      <c r="Z1" s="21"/>
    </row>
    <row r="2" spans="1:26" ht="12.75" customHeight="1" x14ac:dyDescent="0.25">
      <c r="A2" s="19" t="s">
        <v>105</v>
      </c>
      <c r="B2" s="20"/>
      <c r="C2" s="21"/>
      <c r="D2" s="21"/>
      <c r="E2" s="21"/>
      <c r="F2" s="21"/>
      <c r="G2" s="21"/>
      <c r="H2" s="21"/>
      <c r="I2" s="21"/>
      <c r="J2" s="21"/>
      <c r="K2" s="21"/>
      <c r="L2" s="21"/>
      <c r="M2" s="21"/>
      <c r="N2" s="21"/>
      <c r="O2" s="21"/>
      <c r="P2" s="21"/>
      <c r="Q2" s="21"/>
      <c r="R2" s="21"/>
      <c r="S2" s="21"/>
      <c r="T2" s="21"/>
      <c r="U2" s="21"/>
      <c r="V2" s="21"/>
      <c r="W2" s="21"/>
      <c r="X2" s="21"/>
      <c r="Y2" s="21"/>
      <c r="Z2" s="21"/>
    </row>
    <row r="3" spans="1:26" ht="12.75" customHeight="1" x14ac:dyDescent="0.25">
      <c r="A3" s="21"/>
      <c r="B3" s="21"/>
      <c r="C3" s="21"/>
      <c r="D3" s="21"/>
      <c r="E3" s="21"/>
      <c r="F3" s="21"/>
      <c r="G3" s="21"/>
      <c r="H3" s="21"/>
      <c r="I3" s="21"/>
      <c r="J3" s="21"/>
      <c r="K3" s="21"/>
      <c r="L3" s="21"/>
      <c r="M3" s="21"/>
      <c r="N3" s="21"/>
      <c r="O3" s="21"/>
      <c r="P3" s="21"/>
      <c r="Q3" s="21"/>
      <c r="R3" s="21"/>
      <c r="S3" s="21"/>
      <c r="T3" s="21"/>
      <c r="U3" s="21"/>
      <c r="V3" s="21"/>
      <c r="W3" s="21"/>
      <c r="X3" s="21"/>
      <c r="Y3" s="21"/>
      <c r="Z3" s="21"/>
    </row>
    <row r="4" spans="1:26" ht="12.75" customHeight="1" x14ac:dyDescent="0.25">
      <c r="A4" s="21"/>
      <c r="B4" s="21"/>
      <c r="C4" s="21"/>
      <c r="D4" s="21"/>
      <c r="E4" s="21"/>
      <c r="F4" s="21"/>
      <c r="G4" s="21"/>
      <c r="H4" s="21"/>
      <c r="I4" s="21"/>
      <c r="J4" s="21"/>
      <c r="K4" s="21"/>
      <c r="L4" s="21"/>
      <c r="M4" s="21"/>
      <c r="N4" s="21"/>
      <c r="O4" s="21"/>
      <c r="P4" s="21"/>
      <c r="Q4" s="21"/>
      <c r="R4" s="21"/>
      <c r="S4" s="21"/>
      <c r="T4" s="21"/>
      <c r="U4" s="21"/>
      <c r="V4" s="21"/>
      <c r="W4" s="21"/>
      <c r="X4" s="21"/>
      <c r="Y4" s="21"/>
      <c r="Z4" s="21"/>
    </row>
    <row r="5" spans="1:26" ht="12.75" customHeight="1" x14ac:dyDescent="0.25">
      <c r="A5" s="19" t="s">
        <v>106</v>
      </c>
      <c r="B5" s="19" t="s">
        <v>107</v>
      </c>
      <c r="C5" s="22"/>
      <c r="D5" s="22"/>
      <c r="E5" s="22"/>
      <c r="F5" s="22"/>
      <c r="G5" s="22"/>
      <c r="H5" s="22"/>
      <c r="I5" s="22"/>
      <c r="J5" s="22"/>
      <c r="K5" s="22"/>
      <c r="L5" s="22"/>
      <c r="M5" s="22"/>
      <c r="N5" s="22"/>
      <c r="O5" s="22"/>
      <c r="P5" s="22"/>
      <c r="Q5" s="22"/>
      <c r="R5" s="22"/>
      <c r="S5" s="22"/>
      <c r="T5" s="22"/>
      <c r="U5" s="22"/>
      <c r="V5" s="22"/>
      <c r="W5" s="22"/>
      <c r="X5" s="22"/>
      <c r="Y5" s="22"/>
      <c r="Z5" s="22"/>
    </row>
    <row r="6" spans="1:26" ht="12.75" customHeight="1" x14ac:dyDescent="0.3">
      <c r="A6" s="23" t="s">
        <v>108</v>
      </c>
      <c r="B6" s="24" t="s">
        <v>104</v>
      </c>
      <c r="C6" s="21"/>
      <c r="D6" s="21"/>
      <c r="E6" s="21"/>
      <c r="F6" s="21"/>
      <c r="G6" s="21"/>
      <c r="H6" s="21"/>
      <c r="I6" s="21"/>
      <c r="J6" s="21"/>
      <c r="K6" s="21"/>
      <c r="L6" s="21"/>
      <c r="M6" s="21"/>
      <c r="N6" s="21"/>
      <c r="O6" s="21"/>
      <c r="P6" s="21"/>
      <c r="Q6" s="21"/>
      <c r="R6" s="21"/>
      <c r="S6" s="21"/>
      <c r="T6" s="21"/>
      <c r="U6" s="21"/>
      <c r="V6" s="21"/>
      <c r="W6" s="21"/>
      <c r="X6" s="21"/>
      <c r="Y6" s="21"/>
      <c r="Z6" s="21"/>
    </row>
    <row r="7" spans="1:26" ht="12.75" customHeight="1" x14ac:dyDescent="0.3">
      <c r="A7" s="23" t="s">
        <v>109</v>
      </c>
      <c r="B7" s="24"/>
      <c r="C7" s="21"/>
      <c r="D7" s="21"/>
      <c r="E7" s="21"/>
      <c r="F7" s="21"/>
      <c r="G7" s="21"/>
      <c r="H7" s="21"/>
      <c r="I7" s="21"/>
      <c r="J7" s="21"/>
      <c r="K7" s="21"/>
      <c r="L7" s="21"/>
      <c r="M7" s="21"/>
      <c r="N7" s="21"/>
      <c r="O7" s="21"/>
      <c r="P7" s="21"/>
      <c r="Q7" s="21"/>
      <c r="R7" s="21"/>
      <c r="S7" s="21"/>
      <c r="T7" s="21"/>
      <c r="U7" s="21"/>
      <c r="V7" s="21"/>
      <c r="W7" s="21"/>
      <c r="X7" s="21"/>
      <c r="Y7" s="21"/>
      <c r="Z7" s="21"/>
    </row>
    <row r="8" spans="1:26" ht="12.75" customHeight="1" x14ac:dyDescent="0.3">
      <c r="A8" s="23" t="s">
        <v>110</v>
      </c>
      <c r="B8" s="24"/>
      <c r="C8" s="21"/>
      <c r="D8" s="21"/>
      <c r="E8" s="21"/>
      <c r="F8" s="21"/>
      <c r="G8" s="21"/>
      <c r="H8" s="21"/>
      <c r="I8" s="21"/>
      <c r="J8" s="21"/>
      <c r="K8" s="21"/>
      <c r="L8" s="21"/>
      <c r="M8" s="21"/>
      <c r="N8" s="21"/>
      <c r="O8" s="21"/>
      <c r="P8" s="21"/>
      <c r="Q8" s="21"/>
      <c r="R8" s="21"/>
      <c r="S8" s="21"/>
      <c r="T8" s="21"/>
      <c r="U8" s="21"/>
      <c r="V8" s="21"/>
      <c r="W8" s="21"/>
      <c r="X8" s="21"/>
      <c r="Y8" s="21"/>
      <c r="Z8" s="21"/>
    </row>
    <row r="9" spans="1:26" ht="12.75" customHeight="1" x14ac:dyDescent="0.3">
      <c r="A9" s="23" t="s">
        <v>111</v>
      </c>
      <c r="B9" s="24" t="s">
        <v>112</v>
      </c>
      <c r="C9" s="21"/>
      <c r="D9" s="21"/>
      <c r="E9" s="21"/>
      <c r="F9" s="21"/>
      <c r="G9" s="21"/>
      <c r="H9" s="21"/>
      <c r="I9" s="21"/>
      <c r="J9" s="21"/>
      <c r="K9" s="21"/>
      <c r="L9" s="21"/>
      <c r="M9" s="21"/>
      <c r="N9" s="21"/>
      <c r="O9" s="21"/>
      <c r="P9" s="21"/>
      <c r="Q9" s="21"/>
      <c r="R9" s="21"/>
      <c r="S9" s="21"/>
      <c r="T9" s="21"/>
      <c r="U9" s="21"/>
      <c r="V9" s="21"/>
      <c r="W9" s="21"/>
      <c r="X9" s="21"/>
      <c r="Y9" s="21"/>
      <c r="Z9" s="21"/>
    </row>
    <row r="10" spans="1:26" ht="12.75" customHeight="1" x14ac:dyDescent="0.3">
      <c r="A10" s="23" t="s">
        <v>113</v>
      </c>
      <c r="B10" s="24" t="s">
        <v>104</v>
      </c>
      <c r="C10" s="21"/>
      <c r="D10" s="21"/>
      <c r="E10" s="21"/>
      <c r="F10" s="21"/>
      <c r="G10" s="21"/>
      <c r="H10" s="21"/>
      <c r="I10" s="21"/>
      <c r="J10" s="21"/>
      <c r="K10" s="21"/>
      <c r="L10" s="21"/>
      <c r="M10" s="21"/>
      <c r="N10" s="21"/>
      <c r="O10" s="21"/>
      <c r="P10" s="21"/>
      <c r="Q10" s="21"/>
      <c r="R10" s="21"/>
      <c r="S10" s="21"/>
      <c r="T10" s="21"/>
      <c r="U10" s="21"/>
      <c r="V10" s="21"/>
      <c r="W10" s="21"/>
      <c r="X10" s="21"/>
      <c r="Y10" s="21"/>
      <c r="Z10" s="21"/>
    </row>
    <row r="11" spans="1:26" ht="12.75" customHeight="1" x14ac:dyDescent="0.3">
      <c r="A11" s="23" t="s">
        <v>114</v>
      </c>
      <c r="B11" s="24" t="s">
        <v>115</v>
      </c>
      <c r="C11" s="21"/>
      <c r="D11" s="21"/>
      <c r="E11" s="21"/>
      <c r="F11" s="21"/>
      <c r="G11" s="21"/>
      <c r="H11" s="21"/>
      <c r="I11" s="21"/>
      <c r="J11" s="21"/>
      <c r="K11" s="21"/>
      <c r="L11" s="21"/>
      <c r="M11" s="21"/>
      <c r="N11" s="21"/>
      <c r="O11" s="21"/>
      <c r="P11" s="21"/>
      <c r="Q11" s="21"/>
      <c r="R11" s="21"/>
      <c r="S11" s="21"/>
      <c r="T11" s="21"/>
      <c r="U11" s="21"/>
      <c r="V11" s="21"/>
      <c r="W11" s="21"/>
      <c r="X11" s="21"/>
      <c r="Y11" s="21"/>
      <c r="Z11" s="21"/>
    </row>
    <row r="12" spans="1:26" ht="55.95" customHeight="1" x14ac:dyDescent="0.3">
      <c r="A12" s="23" t="s">
        <v>116</v>
      </c>
      <c r="B12" s="27" t="s">
        <v>117</v>
      </c>
      <c r="C12" s="21"/>
      <c r="D12" s="21"/>
      <c r="E12" s="21"/>
      <c r="F12" s="21"/>
      <c r="G12" s="21"/>
      <c r="H12" s="21"/>
      <c r="I12" s="21"/>
      <c r="J12" s="21"/>
      <c r="K12" s="21"/>
      <c r="L12" s="21"/>
      <c r="M12" s="21"/>
      <c r="N12" s="21"/>
      <c r="O12" s="21"/>
      <c r="P12" s="21"/>
      <c r="Q12" s="21"/>
      <c r="R12" s="21"/>
      <c r="S12" s="21"/>
      <c r="T12" s="21"/>
      <c r="U12" s="21"/>
      <c r="V12" s="21"/>
      <c r="W12" s="21"/>
      <c r="X12" s="21"/>
      <c r="Y12" s="21"/>
      <c r="Z12" s="21"/>
    </row>
    <row r="13" spans="1:26" ht="12.75" customHeight="1" x14ac:dyDescent="0.25">
      <c r="A13" s="21"/>
      <c r="B13" s="21"/>
      <c r="C13" s="21"/>
      <c r="D13" s="21"/>
      <c r="E13" s="21"/>
      <c r="F13" s="21"/>
      <c r="G13" s="21"/>
      <c r="H13" s="21"/>
      <c r="I13" s="21"/>
      <c r="J13" s="21"/>
      <c r="K13" s="21"/>
      <c r="L13" s="21"/>
      <c r="M13" s="21"/>
      <c r="N13" s="21"/>
      <c r="O13" s="21"/>
      <c r="P13" s="21"/>
      <c r="Q13" s="21"/>
      <c r="R13" s="21"/>
      <c r="S13" s="21"/>
      <c r="T13" s="21"/>
      <c r="U13" s="21"/>
      <c r="V13" s="21"/>
      <c r="W13" s="21"/>
      <c r="X13" s="21"/>
      <c r="Y13" s="21"/>
      <c r="Z13" s="21"/>
    </row>
    <row r="14" spans="1:26" ht="12.75" customHeight="1" x14ac:dyDescent="0.25">
      <c r="A14" s="21"/>
      <c r="B14" s="21"/>
      <c r="C14" s="21"/>
      <c r="D14" s="21"/>
      <c r="E14" s="21"/>
      <c r="F14" s="21"/>
      <c r="G14" s="21"/>
      <c r="H14" s="21"/>
      <c r="I14" s="21"/>
      <c r="J14" s="21"/>
      <c r="K14" s="21"/>
      <c r="L14" s="21"/>
      <c r="M14" s="21"/>
      <c r="N14" s="21"/>
      <c r="O14" s="21"/>
      <c r="P14" s="21"/>
      <c r="Q14" s="21"/>
      <c r="R14" s="21"/>
      <c r="S14" s="21"/>
      <c r="T14" s="21"/>
      <c r="U14" s="21"/>
      <c r="V14" s="21"/>
      <c r="W14" s="21"/>
      <c r="X14" s="21"/>
      <c r="Y14" s="21"/>
      <c r="Z14" s="21"/>
    </row>
    <row r="15" spans="1:26" ht="12.75" customHeight="1" x14ac:dyDescent="0.25">
      <c r="A15" s="19" t="s">
        <v>118</v>
      </c>
      <c r="B15" s="19" t="s">
        <v>107</v>
      </c>
      <c r="C15" s="21"/>
      <c r="D15" s="21"/>
      <c r="E15" s="21"/>
      <c r="F15" s="21"/>
      <c r="G15" s="21"/>
      <c r="H15" s="21"/>
      <c r="I15" s="21"/>
      <c r="J15" s="21"/>
      <c r="K15" s="21"/>
      <c r="L15" s="21"/>
      <c r="M15" s="21"/>
      <c r="N15" s="21"/>
      <c r="O15" s="21"/>
      <c r="P15" s="21"/>
      <c r="Q15" s="21"/>
      <c r="R15" s="21"/>
      <c r="S15" s="21"/>
      <c r="T15" s="21"/>
      <c r="U15" s="21"/>
      <c r="V15" s="21"/>
      <c r="W15" s="21"/>
      <c r="X15" s="21"/>
      <c r="Y15" s="21"/>
      <c r="Z15" s="21"/>
    </row>
    <row r="16" spans="1:26" ht="12.75" customHeight="1" x14ac:dyDescent="0.3">
      <c r="A16" s="23" t="s">
        <v>119</v>
      </c>
      <c r="B16" s="24" t="s">
        <v>120</v>
      </c>
      <c r="C16" s="21"/>
      <c r="D16" s="21"/>
      <c r="E16" s="21"/>
      <c r="F16" s="21"/>
      <c r="G16" s="21"/>
      <c r="H16" s="21"/>
      <c r="I16" s="21"/>
      <c r="J16" s="21"/>
      <c r="K16" s="21"/>
      <c r="L16" s="21"/>
      <c r="M16" s="21"/>
      <c r="N16" s="21"/>
      <c r="O16" s="21"/>
      <c r="P16" s="21"/>
      <c r="Q16" s="21"/>
      <c r="R16" s="21"/>
      <c r="S16" s="21"/>
      <c r="T16" s="21"/>
      <c r="U16" s="21"/>
      <c r="V16" s="21"/>
      <c r="W16" s="21"/>
      <c r="X16" s="21"/>
      <c r="Y16" s="21"/>
      <c r="Z16" s="21"/>
    </row>
    <row r="17" spans="1:26" ht="12.75" customHeight="1" x14ac:dyDescent="0.3">
      <c r="A17" s="23" t="s">
        <v>121</v>
      </c>
      <c r="B17" s="24" t="s">
        <v>120</v>
      </c>
      <c r="C17" s="21"/>
      <c r="D17" s="21"/>
      <c r="E17" s="21"/>
      <c r="F17" s="21"/>
      <c r="G17" s="21"/>
      <c r="H17" s="21"/>
      <c r="I17" s="21"/>
      <c r="J17" s="21"/>
      <c r="K17" s="21"/>
      <c r="L17" s="21"/>
      <c r="M17" s="21"/>
      <c r="N17" s="21"/>
      <c r="O17" s="21"/>
      <c r="P17" s="21"/>
      <c r="Q17" s="21"/>
      <c r="R17" s="21"/>
      <c r="S17" s="21"/>
      <c r="T17" s="21"/>
      <c r="U17" s="21"/>
      <c r="V17" s="21"/>
      <c r="W17" s="21"/>
      <c r="X17" s="21"/>
      <c r="Y17" s="21"/>
      <c r="Z17" s="21"/>
    </row>
    <row r="18" spans="1:26" ht="12.75" customHeight="1" x14ac:dyDescent="0.3">
      <c r="A18" s="23" t="s">
        <v>122</v>
      </c>
      <c r="B18" s="24" t="s">
        <v>120</v>
      </c>
      <c r="C18" s="21"/>
      <c r="D18" s="21"/>
      <c r="E18" s="21"/>
      <c r="F18" s="21"/>
      <c r="G18" s="21"/>
      <c r="H18" s="21"/>
      <c r="I18" s="21"/>
      <c r="J18" s="21"/>
      <c r="K18" s="21"/>
      <c r="L18" s="21"/>
      <c r="M18" s="21"/>
      <c r="N18" s="21"/>
      <c r="O18" s="21"/>
      <c r="P18" s="21"/>
      <c r="Q18" s="21"/>
      <c r="R18" s="21"/>
      <c r="S18" s="21"/>
      <c r="T18" s="21"/>
      <c r="U18" s="21"/>
      <c r="V18" s="21"/>
      <c r="W18" s="21"/>
      <c r="X18" s="21"/>
      <c r="Y18" s="21"/>
      <c r="Z18" s="21"/>
    </row>
    <row r="19" spans="1:26" ht="12.75" customHeight="1" x14ac:dyDescent="0.3">
      <c r="A19" s="23" t="s">
        <v>123</v>
      </c>
      <c r="B19" s="24"/>
      <c r="C19" s="21"/>
      <c r="D19" s="21"/>
      <c r="E19" s="21"/>
      <c r="F19" s="21"/>
      <c r="G19" s="21"/>
      <c r="H19" s="21"/>
      <c r="I19" s="21"/>
      <c r="J19" s="21"/>
      <c r="K19" s="21"/>
      <c r="L19" s="21"/>
      <c r="M19" s="21"/>
      <c r="N19" s="21"/>
      <c r="O19" s="21"/>
      <c r="P19" s="21"/>
      <c r="Q19" s="21"/>
      <c r="R19" s="21"/>
      <c r="S19" s="21"/>
      <c r="T19" s="21"/>
      <c r="U19" s="21"/>
      <c r="V19" s="21"/>
      <c r="W19" s="21"/>
      <c r="X19" s="21"/>
      <c r="Y19" s="21"/>
      <c r="Z19" s="21"/>
    </row>
    <row r="20" spans="1:26" ht="12.75" customHeight="1" x14ac:dyDescent="0.3">
      <c r="A20" s="23" t="s">
        <v>124</v>
      </c>
      <c r="B20" s="24"/>
      <c r="C20" s="21"/>
      <c r="D20" s="21"/>
      <c r="E20" s="21"/>
      <c r="F20" s="21"/>
      <c r="G20" s="21"/>
      <c r="H20" s="21"/>
      <c r="I20" s="21"/>
      <c r="J20" s="21"/>
      <c r="K20" s="21"/>
      <c r="L20" s="21"/>
      <c r="M20" s="21"/>
      <c r="N20" s="21"/>
      <c r="O20" s="21"/>
      <c r="P20" s="21"/>
      <c r="Q20" s="21"/>
      <c r="R20" s="21"/>
      <c r="S20" s="21"/>
      <c r="T20" s="21"/>
      <c r="U20" s="21"/>
      <c r="V20" s="21"/>
      <c r="W20" s="21"/>
      <c r="X20" s="21"/>
      <c r="Y20" s="21"/>
      <c r="Z20" s="21"/>
    </row>
    <row r="21" spans="1:26" ht="12.75" customHeight="1" x14ac:dyDescent="0.3">
      <c r="A21" s="25" t="s">
        <v>125</v>
      </c>
      <c r="B21" s="24"/>
      <c r="C21" s="21"/>
      <c r="D21" s="21"/>
      <c r="E21" s="21"/>
      <c r="F21" s="21"/>
      <c r="G21" s="21"/>
      <c r="H21" s="21"/>
      <c r="I21" s="21"/>
      <c r="J21" s="21"/>
      <c r="K21" s="21"/>
      <c r="L21" s="21"/>
      <c r="M21" s="21"/>
      <c r="N21" s="21"/>
      <c r="O21" s="21"/>
      <c r="P21" s="21"/>
      <c r="Q21" s="21"/>
      <c r="R21" s="21"/>
      <c r="S21" s="21"/>
      <c r="T21" s="21"/>
      <c r="U21" s="21"/>
      <c r="V21" s="21"/>
      <c r="W21" s="21"/>
      <c r="X21" s="21"/>
      <c r="Y21" s="21"/>
      <c r="Z21" s="21"/>
    </row>
    <row r="22" spans="1:26" ht="12.75" customHeight="1" x14ac:dyDescent="0.3">
      <c r="A22" s="25" t="s">
        <v>126</v>
      </c>
      <c r="B22" s="24"/>
      <c r="C22" s="21"/>
      <c r="D22" s="21"/>
      <c r="E22" s="21"/>
      <c r="F22" s="21"/>
      <c r="G22" s="21"/>
      <c r="H22" s="21"/>
      <c r="I22" s="21"/>
      <c r="J22" s="21"/>
      <c r="K22" s="21"/>
      <c r="L22" s="21"/>
      <c r="M22" s="21"/>
      <c r="N22" s="21"/>
      <c r="O22" s="21"/>
      <c r="P22" s="21"/>
      <c r="Q22" s="21"/>
      <c r="R22" s="21"/>
      <c r="S22" s="21"/>
      <c r="T22" s="21"/>
      <c r="U22" s="21"/>
      <c r="V22" s="21"/>
      <c r="W22" s="21"/>
      <c r="X22" s="21"/>
      <c r="Y22" s="21"/>
      <c r="Z22" s="21"/>
    </row>
    <row r="23" spans="1:26" ht="12.75" customHeight="1" x14ac:dyDescent="0.3">
      <c r="A23" s="26"/>
      <c r="B23" s="24"/>
      <c r="C23" s="21"/>
      <c r="D23" s="21"/>
      <c r="E23" s="21"/>
      <c r="F23" s="21"/>
      <c r="G23" s="21"/>
      <c r="H23" s="21"/>
      <c r="I23" s="21"/>
      <c r="J23" s="21"/>
      <c r="K23" s="21"/>
      <c r="L23" s="21"/>
      <c r="M23" s="21"/>
      <c r="N23" s="21"/>
      <c r="O23" s="21"/>
      <c r="P23" s="21"/>
      <c r="Q23" s="21"/>
      <c r="R23" s="21"/>
      <c r="S23" s="21"/>
      <c r="T23" s="21"/>
      <c r="U23" s="21"/>
      <c r="V23" s="21"/>
      <c r="W23" s="21"/>
      <c r="X23" s="21"/>
      <c r="Y23" s="21"/>
      <c r="Z23" s="21"/>
    </row>
    <row r="24" spans="1:26" ht="12.75" customHeight="1" x14ac:dyDescent="0.3">
      <c r="A24" s="26"/>
      <c r="B24" s="24"/>
      <c r="C24" s="21"/>
      <c r="D24" s="21"/>
      <c r="E24" s="21"/>
      <c r="F24" s="21"/>
      <c r="G24" s="21"/>
      <c r="H24" s="21"/>
      <c r="I24" s="21"/>
      <c r="J24" s="21"/>
      <c r="K24" s="21"/>
      <c r="L24" s="21"/>
      <c r="M24" s="21"/>
      <c r="N24" s="21"/>
      <c r="O24" s="21"/>
      <c r="P24" s="21"/>
      <c r="Q24" s="21"/>
      <c r="R24" s="21"/>
      <c r="S24" s="21"/>
      <c r="T24" s="21"/>
      <c r="U24" s="21"/>
      <c r="V24" s="21"/>
      <c r="W24" s="21"/>
      <c r="X24" s="21"/>
      <c r="Y24" s="21"/>
      <c r="Z24" s="21"/>
    </row>
    <row r="25" spans="1:26" ht="12.75" customHeight="1" x14ac:dyDescent="0.3">
      <c r="A25" s="26"/>
      <c r="B25" s="24"/>
      <c r="C25" s="21"/>
      <c r="D25" s="21"/>
      <c r="E25" s="21"/>
      <c r="F25" s="21"/>
      <c r="G25" s="21"/>
      <c r="H25" s="21"/>
      <c r="I25" s="21"/>
      <c r="J25" s="21"/>
      <c r="K25" s="21"/>
      <c r="L25" s="21"/>
      <c r="M25" s="21"/>
      <c r="N25" s="21"/>
      <c r="O25" s="21"/>
      <c r="P25" s="21"/>
      <c r="Q25" s="21"/>
      <c r="R25" s="21"/>
      <c r="S25" s="21"/>
      <c r="T25" s="21"/>
      <c r="U25" s="21"/>
      <c r="V25" s="21"/>
      <c r="W25" s="21"/>
      <c r="X25" s="21"/>
      <c r="Y25" s="21"/>
      <c r="Z25" s="21"/>
    </row>
    <row r="26" spans="1:26" ht="12.75" customHeight="1" x14ac:dyDescent="0.25">
      <c r="A26" s="21"/>
      <c r="B26" s="21"/>
      <c r="C26" s="21"/>
      <c r="D26" s="21"/>
      <c r="E26" s="21"/>
      <c r="F26" s="21"/>
      <c r="G26" s="21"/>
      <c r="H26" s="21"/>
      <c r="I26" s="21"/>
      <c r="J26" s="21"/>
      <c r="K26" s="21"/>
      <c r="L26" s="21"/>
      <c r="M26" s="21"/>
      <c r="N26" s="21"/>
      <c r="O26" s="21"/>
      <c r="P26" s="21"/>
      <c r="Q26" s="21"/>
      <c r="R26" s="21"/>
      <c r="S26" s="21"/>
      <c r="T26" s="21"/>
      <c r="U26" s="21"/>
      <c r="V26" s="21"/>
      <c r="W26" s="21"/>
      <c r="X26" s="21"/>
      <c r="Y26" s="21"/>
      <c r="Z26" s="21"/>
    </row>
    <row r="27" spans="1:26" ht="12.75" customHeight="1" x14ac:dyDescent="0.25">
      <c r="A27" s="21"/>
      <c r="B27" s="21"/>
      <c r="C27" s="21"/>
      <c r="D27" s="21"/>
      <c r="E27" s="21"/>
      <c r="F27" s="21"/>
      <c r="G27" s="21"/>
      <c r="H27" s="21"/>
      <c r="I27" s="21"/>
      <c r="J27" s="21"/>
      <c r="K27" s="21"/>
      <c r="L27" s="21"/>
      <c r="M27" s="21"/>
      <c r="N27" s="21"/>
      <c r="O27" s="21"/>
      <c r="P27" s="21"/>
      <c r="Q27" s="21"/>
      <c r="R27" s="21"/>
      <c r="S27" s="21"/>
      <c r="T27" s="21"/>
      <c r="U27" s="21"/>
      <c r="V27" s="21"/>
      <c r="W27" s="21"/>
      <c r="X27" s="21"/>
      <c r="Y27" s="21"/>
      <c r="Z27" s="21"/>
    </row>
    <row r="28" spans="1:26" ht="12.75" customHeight="1" x14ac:dyDescent="0.25">
      <c r="A28" s="21"/>
      <c r="B28" s="21"/>
      <c r="C28" s="21"/>
      <c r="D28" s="21"/>
      <c r="E28" s="21"/>
      <c r="F28" s="21"/>
      <c r="G28" s="21"/>
      <c r="H28" s="21"/>
      <c r="I28" s="21"/>
      <c r="J28" s="21"/>
      <c r="K28" s="21"/>
      <c r="L28" s="21"/>
      <c r="M28" s="21"/>
      <c r="N28" s="21"/>
      <c r="O28" s="21"/>
      <c r="P28" s="21"/>
      <c r="Q28" s="21"/>
      <c r="R28" s="21"/>
      <c r="S28" s="21"/>
      <c r="T28" s="21"/>
      <c r="U28" s="21"/>
      <c r="V28" s="21"/>
      <c r="W28" s="21"/>
      <c r="X28" s="21"/>
      <c r="Y28" s="21"/>
      <c r="Z28" s="21"/>
    </row>
    <row r="29" spans="1:26" ht="12.75" customHeight="1" x14ac:dyDescent="0.25">
      <c r="A29" s="21"/>
      <c r="B29" s="21"/>
      <c r="C29" s="21"/>
      <c r="D29" s="21"/>
      <c r="E29" s="21"/>
      <c r="F29" s="21"/>
      <c r="G29" s="21"/>
      <c r="H29" s="21"/>
      <c r="I29" s="21"/>
      <c r="J29" s="21"/>
      <c r="K29" s="21"/>
      <c r="L29" s="21"/>
      <c r="M29" s="21"/>
      <c r="N29" s="21"/>
      <c r="O29" s="21"/>
      <c r="P29" s="21"/>
      <c r="Q29" s="21"/>
      <c r="R29" s="21"/>
      <c r="S29" s="21"/>
      <c r="T29" s="21"/>
      <c r="U29" s="21"/>
      <c r="V29" s="21"/>
      <c r="W29" s="21"/>
      <c r="X29" s="21"/>
      <c r="Y29" s="21"/>
      <c r="Z29" s="21"/>
    </row>
    <row r="30" spans="1:26" ht="12.75" customHeight="1" x14ac:dyDescent="0.25">
      <c r="A30" s="21"/>
      <c r="B30" s="21"/>
      <c r="C30" s="21"/>
      <c r="D30" s="21"/>
      <c r="E30" s="21"/>
      <c r="F30" s="21"/>
      <c r="G30" s="21"/>
      <c r="H30" s="21"/>
      <c r="I30" s="21"/>
      <c r="J30" s="21"/>
      <c r="K30" s="21"/>
      <c r="L30" s="21"/>
      <c r="M30" s="21"/>
      <c r="N30" s="21"/>
      <c r="O30" s="21"/>
      <c r="P30" s="21"/>
      <c r="Q30" s="21"/>
      <c r="R30" s="21"/>
      <c r="S30" s="21"/>
      <c r="T30" s="21"/>
      <c r="U30" s="21"/>
      <c r="V30" s="21"/>
      <c r="W30" s="21"/>
      <c r="X30" s="21"/>
      <c r="Y30" s="21"/>
      <c r="Z30" s="21"/>
    </row>
    <row r="31" spans="1:26" ht="12.75" customHeight="1" x14ac:dyDescent="0.25">
      <c r="A31" s="2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spans="1:26" ht="12.75" customHeight="1" x14ac:dyDescent="0.25">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spans="1:26" ht="12.75" customHeight="1" x14ac:dyDescent="0.25">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spans="1:26" ht="12.75" customHeight="1" x14ac:dyDescent="0.25">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spans="1:26" ht="12.75" customHeight="1" x14ac:dyDescent="0.25">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spans="1:26" ht="12.75" customHeight="1" x14ac:dyDescent="0.25">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spans="1:26" ht="12.75" customHeight="1" x14ac:dyDescent="0.25">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spans="1:26" ht="12.75" customHeight="1" x14ac:dyDescent="0.25">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spans="1:26" ht="12.75" customHeight="1" x14ac:dyDescent="0.25">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spans="1:26" ht="12.75" customHeight="1" x14ac:dyDescent="0.25">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spans="1:26" ht="12.75" customHeight="1" x14ac:dyDescent="0.25">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spans="1:26" ht="12.75" customHeight="1" x14ac:dyDescent="0.25">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spans="1:26" ht="12.75" customHeight="1" x14ac:dyDescent="0.25">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spans="1:26" ht="12.75" customHeight="1" x14ac:dyDescent="0.25">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spans="1:26" ht="12.75" customHeight="1" x14ac:dyDescent="0.25">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spans="1:26" ht="12.75" customHeight="1" x14ac:dyDescent="0.25">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row>
    <row r="47" spans="1:26" ht="12.75" customHeight="1" x14ac:dyDescent="0.25">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row>
    <row r="48" spans="1:26" ht="12.75" customHeight="1" x14ac:dyDescent="0.25">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row>
    <row r="49" spans="1:26" ht="12.75" customHeight="1" x14ac:dyDescent="0.25">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row>
    <row r="50" spans="1:26" ht="12.75" customHeight="1" x14ac:dyDescent="0.25">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row>
    <row r="51" spans="1:26" ht="12.75" customHeight="1" x14ac:dyDescent="0.25">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row>
    <row r="52" spans="1:26" ht="12.75" customHeight="1" x14ac:dyDescent="0.25">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row>
    <row r="53" spans="1:26" ht="12.75" customHeight="1" x14ac:dyDescent="0.25">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row>
    <row r="54" spans="1:26" ht="12.75" customHeight="1" x14ac:dyDescent="0.25">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row>
    <row r="55" spans="1:26" ht="12.75" customHeight="1" x14ac:dyDescent="0.25">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row>
    <row r="56" spans="1:26" ht="12.75" customHeight="1" x14ac:dyDescent="0.25">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row>
    <row r="57" spans="1:26" ht="12.75" customHeight="1" x14ac:dyDescent="0.25">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row>
    <row r="58" spans="1:26" ht="12.75" customHeight="1" x14ac:dyDescent="0.25">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row>
    <row r="59" spans="1:26" ht="12.75" customHeight="1" x14ac:dyDescent="0.25">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row>
    <row r="60" spans="1:26" ht="12.75" customHeight="1" x14ac:dyDescent="0.25">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row>
    <row r="61" spans="1:26" ht="12.75" customHeight="1" x14ac:dyDescent="0.25">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row>
    <row r="62" spans="1:26" ht="12.75" customHeight="1" x14ac:dyDescent="0.25">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row>
    <row r="63" spans="1:26" ht="12.75" customHeight="1" x14ac:dyDescent="0.25">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row>
    <row r="64" spans="1:26" ht="12.75" customHeight="1" x14ac:dyDescent="0.25">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row>
    <row r="65" spans="1:26" ht="12.75" customHeight="1" x14ac:dyDescent="0.25">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row>
    <row r="66" spans="1:26" ht="12.75" customHeight="1" x14ac:dyDescent="0.25">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row>
    <row r="67" spans="1:26" ht="12.75" customHeight="1" x14ac:dyDescent="0.25">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row>
    <row r="68" spans="1:26" ht="12.75" customHeight="1" x14ac:dyDescent="0.25">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spans="1:26" ht="12.75" customHeight="1" x14ac:dyDescent="0.25">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row>
    <row r="70" spans="1:26" ht="12.75" customHeight="1" x14ac:dyDescent="0.25">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row>
    <row r="71" spans="1:26" ht="12.75" customHeight="1" x14ac:dyDescent="0.25">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row>
    <row r="72" spans="1:26" ht="12.75" customHeight="1" x14ac:dyDescent="0.25">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row>
    <row r="73" spans="1:26" ht="12.75" customHeight="1" x14ac:dyDescent="0.25">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row>
    <row r="74" spans="1:26" ht="12.75" customHeight="1" x14ac:dyDescent="0.25">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row>
    <row r="75" spans="1:26" ht="12.75" customHeight="1" x14ac:dyDescent="0.25">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row>
    <row r="76" spans="1:26" ht="12.75" customHeight="1" x14ac:dyDescent="0.25">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row>
    <row r="77" spans="1:26" ht="12.75" customHeight="1" x14ac:dyDescent="0.25">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row>
    <row r="78" spans="1:26" ht="12.75" customHeight="1" x14ac:dyDescent="0.25">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row>
    <row r="79" spans="1:26" ht="12.75" customHeight="1" x14ac:dyDescent="0.25">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row>
    <row r="80" spans="1:26" ht="12.75" customHeight="1" x14ac:dyDescent="0.25">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row>
    <row r="81" spans="1:26" ht="12.75" customHeight="1" x14ac:dyDescent="0.25">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row>
    <row r="82" spans="1:26" ht="12.75" customHeight="1" x14ac:dyDescent="0.25">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row>
    <row r="83" spans="1:26" ht="12.75" customHeight="1" x14ac:dyDescent="0.25">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row>
    <row r="84" spans="1:26" ht="12.75" customHeight="1" x14ac:dyDescent="0.25">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row>
    <row r="85" spans="1:26" ht="12.75" customHeight="1" x14ac:dyDescent="0.25">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row>
    <row r="86" spans="1:26" ht="12.75" customHeight="1" x14ac:dyDescent="0.25">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row>
    <row r="87" spans="1:26" ht="12.75" customHeight="1" x14ac:dyDescent="0.25">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row>
    <row r="88" spans="1:26" ht="12.75" customHeight="1" x14ac:dyDescent="0.25">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row>
    <row r="89" spans="1:26" ht="12.75" customHeight="1" x14ac:dyDescent="0.25">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row>
    <row r="90" spans="1:26" ht="12.75" customHeight="1" x14ac:dyDescent="0.25">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row>
    <row r="91" spans="1:26" ht="12.75" customHeight="1" x14ac:dyDescent="0.25">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row>
    <row r="92" spans="1:26" ht="12.75" customHeight="1" x14ac:dyDescent="0.25">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row>
    <row r="93" spans="1:26" ht="12.75" customHeight="1" x14ac:dyDescent="0.25">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row>
    <row r="94" spans="1:26" ht="12.75" customHeight="1" x14ac:dyDescent="0.25">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row>
    <row r="95" spans="1:26" ht="12.75" customHeight="1" x14ac:dyDescent="0.25">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row>
    <row r="96" spans="1:26" ht="12.75" customHeight="1" x14ac:dyDescent="0.25">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row>
    <row r="97" spans="1:26" ht="12.75" customHeight="1" x14ac:dyDescent="0.25">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row>
    <row r="98" spans="1:26" ht="12.75" customHeight="1" x14ac:dyDescent="0.25">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row>
    <row r="99" spans="1:26" ht="12.75" customHeight="1" x14ac:dyDescent="0.25">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row>
    <row r="100" spans="1:26" ht="12.75" customHeight="1" x14ac:dyDescent="0.25">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row>
    <row r="101" spans="1:26" ht="12.75" customHeight="1" x14ac:dyDescent="0.25">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row>
    <row r="102" spans="1:26" ht="12.75" customHeight="1" x14ac:dyDescent="0.25">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row>
    <row r="103" spans="1:26" ht="12.75" customHeight="1" x14ac:dyDescent="0.25">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row>
    <row r="104" spans="1:26" ht="12.75" customHeight="1" x14ac:dyDescent="0.25">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row>
    <row r="105" spans="1:26" ht="12.75" customHeight="1" x14ac:dyDescent="0.25">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row>
    <row r="106" spans="1:26" ht="12.75" customHeight="1" x14ac:dyDescent="0.25">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row>
    <row r="107" spans="1:26" ht="12.75" customHeight="1" x14ac:dyDescent="0.25">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row>
    <row r="108" spans="1:26" ht="12.75" customHeight="1" x14ac:dyDescent="0.25">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row>
    <row r="109" spans="1:26" ht="12.75" customHeight="1" x14ac:dyDescent="0.25">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row>
    <row r="110" spans="1:26" ht="12.75" customHeight="1" x14ac:dyDescent="0.25">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row>
    <row r="111" spans="1:26" ht="12.75" customHeight="1" x14ac:dyDescent="0.25">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row>
    <row r="112" spans="1:26" ht="12.75" customHeight="1" x14ac:dyDescent="0.25">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row>
    <row r="113" spans="1:26" ht="12.75" customHeight="1" x14ac:dyDescent="0.25">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row>
    <row r="114" spans="1:26" ht="12.75" customHeight="1" x14ac:dyDescent="0.25">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row>
    <row r="115" spans="1:26" ht="12.75" customHeight="1" x14ac:dyDescent="0.25">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row>
    <row r="116" spans="1:26" ht="12.75" customHeight="1" x14ac:dyDescent="0.25">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row>
    <row r="117" spans="1:26" ht="12.75" customHeight="1" x14ac:dyDescent="0.25">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row>
    <row r="118" spans="1:26" ht="12.75" customHeight="1" x14ac:dyDescent="0.25">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row>
    <row r="119" spans="1:26" ht="12.75" customHeight="1" x14ac:dyDescent="0.25">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row>
    <row r="120" spans="1:26" ht="12.75" customHeight="1" x14ac:dyDescent="0.25">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row>
    <row r="121" spans="1:26" ht="12.75" customHeight="1" x14ac:dyDescent="0.25">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row>
    <row r="122" spans="1:26" ht="12.75" customHeight="1" x14ac:dyDescent="0.25">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row>
    <row r="123" spans="1:26" ht="12.75" customHeight="1" x14ac:dyDescent="0.25">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row>
    <row r="124" spans="1:26" ht="12.75" customHeight="1" x14ac:dyDescent="0.25">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row>
    <row r="125" spans="1:26" ht="12.75" customHeight="1" x14ac:dyDescent="0.25">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row>
    <row r="126" spans="1:26" ht="12.75" customHeight="1" x14ac:dyDescent="0.25">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row>
    <row r="127" spans="1:26" ht="12.75" customHeight="1" x14ac:dyDescent="0.25">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row>
    <row r="128" spans="1:26" ht="12.75" customHeight="1" x14ac:dyDescent="0.25">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row>
    <row r="129" spans="1:26" ht="12.75" customHeight="1" x14ac:dyDescent="0.25">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row>
    <row r="130" spans="1:26" ht="12.75" customHeight="1" x14ac:dyDescent="0.25">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row>
    <row r="131" spans="1:26" ht="12.75" customHeight="1" x14ac:dyDescent="0.25">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row>
    <row r="132" spans="1:26" ht="12.75" customHeight="1" x14ac:dyDescent="0.25">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row>
    <row r="133" spans="1:26" ht="12.75" customHeight="1" x14ac:dyDescent="0.25">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row>
    <row r="134" spans="1:26" ht="12.75" customHeight="1" x14ac:dyDescent="0.25">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row>
    <row r="135" spans="1:26" ht="12.75" customHeight="1" x14ac:dyDescent="0.25">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row>
    <row r="136" spans="1:26" ht="12.75" customHeight="1" x14ac:dyDescent="0.25">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row>
    <row r="137" spans="1:26" ht="12.75" customHeight="1" x14ac:dyDescent="0.25">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row>
    <row r="138" spans="1:26" ht="12.75" customHeight="1" x14ac:dyDescent="0.25">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row>
    <row r="139" spans="1:26" ht="12.75" customHeight="1" x14ac:dyDescent="0.25">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row>
    <row r="140" spans="1:26" ht="12.75" customHeight="1" x14ac:dyDescent="0.25">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row>
    <row r="141" spans="1:26" ht="12.75" customHeight="1" x14ac:dyDescent="0.25">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row>
    <row r="142" spans="1:26" ht="12.75" customHeight="1" x14ac:dyDescent="0.25">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row>
    <row r="143" spans="1:26" ht="12.75" customHeight="1" x14ac:dyDescent="0.25">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row>
    <row r="144" spans="1:26" ht="12.75" customHeight="1" x14ac:dyDescent="0.25">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row>
    <row r="145" spans="1:26" ht="12.75" customHeight="1" x14ac:dyDescent="0.25">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row>
    <row r="146" spans="1:26" ht="12.75" customHeight="1" x14ac:dyDescent="0.25">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row>
    <row r="147" spans="1:26" ht="12.75" customHeight="1" x14ac:dyDescent="0.25">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row>
    <row r="148" spans="1:26" ht="12.75" customHeight="1" x14ac:dyDescent="0.25">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row>
    <row r="149" spans="1:26" ht="12.75" customHeight="1" x14ac:dyDescent="0.25">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row>
    <row r="150" spans="1:26" ht="12.75" customHeight="1" x14ac:dyDescent="0.25">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row>
    <row r="151" spans="1:26" ht="12.75" customHeight="1" x14ac:dyDescent="0.25">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row>
    <row r="152" spans="1:26" ht="12.75" customHeight="1" x14ac:dyDescent="0.25">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row>
    <row r="153" spans="1:26" ht="12.75" customHeight="1" x14ac:dyDescent="0.25">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row>
    <row r="154" spans="1:26" ht="12.75" customHeight="1" x14ac:dyDescent="0.25">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row>
    <row r="155" spans="1:26" ht="12.75" customHeight="1" x14ac:dyDescent="0.25">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row>
    <row r="156" spans="1:26" ht="12.75" customHeight="1" x14ac:dyDescent="0.25">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row>
    <row r="157" spans="1:26" ht="12.75" customHeight="1" x14ac:dyDescent="0.25">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row>
    <row r="158" spans="1:26" ht="12.75" customHeight="1" x14ac:dyDescent="0.25">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row>
    <row r="159" spans="1:26" ht="12.75" customHeight="1" x14ac:dyDescent="0.25">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row>
    <row r="160" spans="1:26" ht="12.75" customHeight="1" x14ac:dyDescent="0.25">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row>
    <row r="161" spans="1:26" ht="12.75" customHeight="1" x14ac:dyDescent="0.25">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row>
    <row r="162" spans="1:26" ht="12.75" customHeight="1" x14ac:dyDescent="0.25">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row>
    <row r="163" spans="1:26" ht="12.75" customHeight="1" x14ac:dyDescent="0.25">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row>
    <row r="164" spans="1:26" ht="12.75" customHeight="1" x14ac:dyDescent="0.25">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row>
    <row r="165" spans="1:26" ht="12.75" customHeight="1" x14ac:dyDescent="0.25">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row>
    <row r="166" spans="1:26" ht="12.75" customHeight="1" x14ac:dyDescent="0.25">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row>
    <row r="167" spans="1:26" ht="12.75" customHeight="1" x14ac:dyDescent="0.25">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row>
    <row r="168" spans="1:26" ht="12.75" customHeight="1" x14ac:dyDescent="0.25">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row>
    <row r="169" spans="1:26" ht="12.75" customHeight="1" x14ac:dyDescent="0.25">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row>
    <row r="170" spans="1:26" ht="12.75" customHeight="1" x14ac:dyDescent="0.25">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row>
    <row r="171" spans="1:26" ht="12.75" customHeight="1" x14ac:dyDescent="0.25">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row>
    <row r="172" spans="1:26" ht="12.75" customHeight="1" x14ac:dyDescent="0.25">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row>
    <row r="173" spans="1:26" ht="12.75" customHeight="1" x14ac:dyDescent="0.25">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row>
    <row r="174" spans="1:26" ht="12.75" customHeight="1" x14ac:dyDescent="0.25">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row>
    <row r="175" spans="1:26" ht="12.75" customHeight="1" x14ac:dyDescent="0.25">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row>
    <row r="176" spans="1:26" ht="12.75" customHeight="1" x14ac:dyDescent="0.25">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row>
    <row r="177" spans="1:26" ht="12.75" customHeight="1" x14ac:dyDescent="0.25">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row>
    <row r="178" spans="1:26" ht="12.75" customHeight="1" x14ac:dyDescent="0.25">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row>
    <row r="179" spans="1:26" ht="12.75" customHeight="1" x14ac:dyDescent="0.25">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row>
    <row r="180" spans="1:26" ht="12.75" customHeight="1" x14ac:dyDescent="0.25">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row>
    <row r="181" spans="1:26" ht="12.75" customHeight="1" x14ac:dyDescent="0.25">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row>
    <row r="182" spans="1:26" ht="12.75" customHeight="1" x14ac:dyDescent="0.25">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row>
    <row r="183" spans="1:26" ht="12.75" customHeight="1" x14ac:dyDescent="0.25">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row>
    <row r="184" spans="1:26" ht="12.75" customHeight="1" x14ac:dyDescent="0.25">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row>
    <row r="185" spans="1:26" ht="12.75" customHeight="1" x14ac:dyDescent="0.25">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row>
    <row r="186" spans="1:26" ht="12.75" customHeight="1" x14ac:dyDescent="0.25">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row>
    <row r="187" spans="1:26" ht="12.75" customHeight="1" x14ac:dyDescent="0.25">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row>
    <row r="188" spans="1:26" ht="12.75" customHeight="1" x14ac:dyDescent="0.25">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row>
    <row r="189" spans="1:26" ht="12.75" customHeight="1" x14ac:dyDescent="0.25">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row>
    <row r="190" spans="1:26" ht="12.75" customHeight="1" x14ac:dyDescent="0.25">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row>
    <row r="191" spans="1:26" ht="12.75" customHeight="1" x14ac:dyDescent="0.25">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row>
    <row r="192" spans="1:26" ht="12.75" customHeight="1" x14ac:dyDescent="0.25">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row>
    <row r="193" spans="1:26" ht="12.75" customHeight="1" x14ac:dyDescent="0.25">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row>
    <row r="194" spans="1:26" ht="12.75" customHeight="1" x14ac:dyDescent="0.25">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row>
    <row r="195" spans="1:26" ht="12.75" customHeight="1" x14ac:dyDescent="0.25">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row>
    <row r="196" spans="1:26" ht="12.75" customHeight="1" x14ac:dyDescent="0.25">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row>
    <row r="197" spans="1:26" ht="12.75" customHeight="1" x14ac:dyDescent="0.25">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row>
    <row r="198" spans="1:26" ht="12.75" customHeight="1" x14ac:dyDescent="0.25">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row>
    <row r="199" spans="1:26" ht="12.75" customHeight="1" x14ac:dyDescent="0.25">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row>
    <row r="200" spans="1:26" ht="12.75" customHeight="1" x14ac:dyDescent="0.25">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row>
    <row r="201" spans="1:26" ht="12.75" customHeight="1" x14ac:dyDescent="0.25">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row>
    <row r="202" spans="1:26" ht="12.75" customHeight="1" x14ac:dyDescent="0.25">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row>
    <row r="203" spans="1:26" ht="12.75" customHeight="1" x14ac:dyDescent="0.25">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row>
    <row r="204" spans="1:26" ht="12.75" customHeight="1" x14ac:dyDescent="0.25">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row>
    <row r="205" spans="1:26" ht="12.75" customHeight="1" x14ac:dyDescent="0.25">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row>
    <row r="206" spans="1:26" ht="12.75" customHeight="1" x14ac:dyDescent="0.25">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row>
    <row r="207" spans="1:26" ht="12.75" customHeight="1" x14ac:dyDescent="0.25">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row>
    <row r="208" spans="1:26" ht="12.75" customHeight="1" x14ac:dyDescent="0.25">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row>
    <row r="209" spans="1:26" ht="12.75" customHeight="1" x14ac:dyDescent="0.25">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row>
    <row r="210" spans="1:26" ht="12.75" customHeight="1" x14ac:dyDescent="0.25">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row>
    <row r="211" spans="1:26" ht="12.75" customHeight="1" x14ac:dyDescent="0.25">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row>
    <row r="212" spans="1:26" ht="12.75" customHeight="1" x14ac:dyDescent="0.25">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row>
    <row r="213" spans="1:26" ht="12.75" customHeight="1" x14ac:dyDescent="0.25">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row>
    <row r="214" spans="1:26" ht="12.75" customHeight="1" x14ac:dyDescent="0.25">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row>
    <row r="215" spans="1:26" ht="12.75" customHeight="1" x14ac:dyDescent="0.25">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row>
    <row r="216" spans="1:26" ht="12.75" customHeight="1" x14ac:dyDescent="0.25">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row>
    <row r="217" spans="1:26" ht="12.75" customHeight="1" x14ac:dyDescent="0.25">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row>
    <row r="218" spans="1:26" ht="12.75" customHeight="1" x14ac:dyDescent="0.25">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row>
    <row r="219" spans="1:26" ht="12.75" customHeight="1" x14ac:dyDescent="0.25">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row>
    <row r="220" spans="1:26" ht="12.75" customHeight="1" x14ac:dyDescent="0.25">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row>
    <row r="221" spans="1:26" ht="12.75" customHeight="1" x14ac:dyDescent="0.25">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row>
    <row r="222" spans="1:26" ht="12.75" customHeight="1" x14ac:dyDescent="0.25">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row>
    <row r="223" spans="1:26" ht="12.75" customHeight="1" x14ac:dyDescent="0.25">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row>
    <row r="224" spans="1:26" ht="12.75" customHeight="1" x14ac:dyDescent="0.25">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row>
    <row r="225" spans="1:26" ht="12.75" customHeight="1" x14ac:dyDescent="0.25">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row>
    <row r="226" spans="1:26" ht="12.75" customHeight="1" x14ac:dyDescent="0.25">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row>
    <row r="227" spans="1:26" ht="12.75" customHeight="1" x14ac:dyDescent="0.25">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row>
    <row r="228" spans="1:26" ht="12.75" customHeight="1" x14ac:dyDescent="0.25">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row>
    <row r="229" spans="1:26" ht="12.75" customHeight="1" x14ac:dyDescent="0.25">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row>
    <row r="230" spans="1:26" ht="12.75" customHeight="1" x14ac:dyDescent="0.25">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row>
    <row r="231" spans="1:26" ht="12.75" customHeight="1" x14ac:dyDescent="0.25">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row>
    <row r="232" spans="1:26" ht="12.75" customHeight="1" x14ac:dyDescent="0.25">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row>
    <row r="233" spans="1:26" ht="12.75" customHeight="1" x14ac:dyDescent="0.25">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row>
    <row r="234" spans="1:26" ht="12.75" customHeight="1" x14ac:dyDescent="0.25">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row>
    <row r="235" spans="1:26" ht="12.75" customHeight="1" x14ac:dyDescent="0.25">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row>
    <row r="236" spans="1:26" ht="12.75" customHeight="1" x14ac:dyDescent="0.25">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row>
    <row r="237" spans="1:26" ht="12.75" customHeight="1" x14ac:dyDescent="0.25">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row>
    <row r="238" spans="1:26" ht="12.75" customHeight="1" x14ac:dyDescent="0.25">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row>
    <row r="239" spans="1:26" ht="12.75" customHeight="1" x14ac:dyDescent="0.25">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row>
    <row r="240" spans="1:26" ht="12.75" customHeight="1" x14ac:dyDescent="0.25">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row>
    <row r="241" spans="1:26" ht="12.75" customHeight="1" x14ac:dyDescent="0.25">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row>
    <row r="242" spans="1:26" ht="12.75" customHeight="1" x14ac:dyDescent="0.25">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row>
    <row r="243" spans="1:26" ht="12.75" customHeight="1" x14ac:dyDescent="0.25">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row>
    <row r="244" spans="1:26" ht="12.75" customHeight="1" x14ac:dyDescent="0.25">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row>
    <row r="245" spans="1:26" ht="12.75" customHeight="1" x14ac:dyDescent="0.25">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row>
    <row r="246" spans="1:26" ht="12.75" customHeight="1" x14ac:dyDescent="0.25">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row>
    <row r="247" spans="1:26" ht="12.75" customHeight="1" x14ac:dyDescent="0.25">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row>
    <row r="248" spans="1:26" ht="12.75" customHeight="1" x14ac:dyDescent="0.25">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row>
    <row r="249" spans="1:26" ht="12.75" customHeight="1" x14ac:dyDescent="0.25">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row>
    <row r="250" spans="1:26" ht="12.75" customHeight="1" x14ac:dyDescent="0.25">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row>
    <row r="251" spans="1:26" ht="12.75" customHeight="1" x14ac:dyDescent="0.25">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row>
    <row r="252" spans="1:26" ht="12.75" customHeight="1" x14ac:dyDescent="0.25">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row>
    <row r="253" spans="1:26" ht="12.75" customHeight="1" x14ac:dyDescent="0.25">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row>
    <row r="254" spans="1:26" ht="12.75" customHeight="1" x14ac:dyDescent="0.25">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row>
    <row r="255" spans="1:26" ht="12.75" customHeight="1" x14ac:dyDescent="0.25">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row>
    <row r="256" spans="1:26" ht="12.75" customHeight="1" x14ac:dyDescent="0.25">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row>
    <row r="257" spans="1:26" ht="12.75" customHeight="1" x14ac:dyDescent="0.25">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row>
    <row r="258" spans="1:26" ht="12.75" customHeight="1" x14ac:dyDescent="0.25">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row>
    <row r="259" spans="1:26" ht="12.75" customHeight="1" x14ac:dyDescent="0.25">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row>
    <row r="260" spans="1:26" ht="12.75" customHeight="1" x14ac:dyDescent="0.25">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row>
    <row r="261" spans="1:26" ht="12.75" customHeight="1" x14ac:dyDescent="0.25">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row>
    <row r="262" spans="1:26" ht="12.75" customHeight="1" x14ac:dyDescent="0.25">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row>
    <row r="263" spans="1:26" ht="12.75" customHeight="1" x14ac:dyDescent="0.25">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row>
    <row r="264" spans="1:26" ht="12.75" customHeight="1" x14ac:dyDescent="0.25">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row>
    <row r="265" spans="1:26" ht="12.75" customHeight="1" x14ac:dyDescent="0.25">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row>
    <row r="266" spans="1:26" ht="12.75" customHeight="1" x14ac:dyDescent="0.25">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row>
    <row r="267" spans="1:26" ht="12.75" customHeight="1" x14ac:dyDescent="0.25">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row>
    <row r="268" spans="1:26" ht="12.75" customHeight="1" x14ac:dyDescent="0.25">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row>
    <row r="269" spans="1:26" ht="12.75" customHeight="1" x14ac:dyDescent="0.25">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row>
    <row r="270" spans="1:26" ht="12.75" customHeight="1" x14ac:dyDescent="0.25">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row>
    <row r="271" spans="1:26" ht="12.75" customHeight="1" x14ac:dyDescent="0.25">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row>
    <row r="272" spans="1:26" ht="12.75" customHeight="1" x14ac:dyDescent="0.25">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row>
    <row r="273" spans="1:26" ht="12.75" customHeight="1" x14ac:dyDescent="0.25">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row>
    <row r="274" spans="1:26" ht="12.75" customHeight="1" x14ac:dyDescent="0.25">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row>
    <row r="275" spans="1:26" ht="12.75" customHeight="1" x14ac:dyDescent="0.25">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row>
    <row r="276" spans="1:26" ht="12.75" customHeight="1" x14ac:dyDescent="0.25">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row>
    <row r="277" spans="1:26" ht="12.75" customHeight="1" x14ac:dyDescent="0.25">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row>
    <row r="278" spans="1:26" ht="12.75" customHeight="1" x14ac:dyDescent="0.25">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row>
    <row r="279" spans="1:26" ht="12.75" customHeight="1" x14ac:dyDescent="0.25">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row>
    <row r="280" spans="1:26" ht="12.75" customHeight="1" x14ac:dyDescent="0.25">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row>
    <row r="281" spans="1:26" ht="12.75" customHeight="1" x14ac:dyDescent="0.25">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row>
    <row r="282" spans="1:26" ht="12.75" customHeight="1" x14ac:dyDescent="0.25">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row>
    <row r="283" spans="1:26" ht="12.75" customHeight="1" x14ac:dyDescent="0.25">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row>
    <row r="284" spans="1:26" ht="12.75" customHeight="1" x14ac:dyDescent="0.25">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row>
    <row r="285" spans="1:26" ht="12.75" customHeight="1" x14ac:dyDescent="0.25">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row>
    <row r="286" spans="1:26" ht="12.75" customHeight="1" x14ac:dyDescent="0.25">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row>
    <row r="287" spans="1:26" ht="12.75" customHeight="1" x14ac:dyDescent="0.25">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row>
    <row r="288" spans="1:26" ht="12.75" customHeight="1" x14ac:dyDescent="0.25">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row>
    <row r="289" spans="1:26" ht="12.75" customHeight="1" x14ac:dyDescent="0.25">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row>
    <row r="290" spans="1:26" ht="12.75" customHeight="1" x14ac:dyDescent="0.25">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row>
    <row r="291" spans="1:26" ht="12.75" customHeight="1" x14ac:dyDescent="0.25">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row>
    <row r="292" spans="1:26" ht="12.75" customHeight="1" x14ac:dyDescent="0.25">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row>
    <row r="293" spans="1:26" ht="12.75" customHeight="1" x14ac:dyDescent="0.25">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row>
    <row r="294" spans="1:26" ht="12.75" customHeight="1" x14ac:dyDescent="0.25">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spans="1:26" ht="12.75" customHeight="1" x14ac:dyDescent="0.2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spans="1:26" ht="12.75" customHeight="1" x14ac:dyDescent="0.25">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spans="1:26" ht="12.75" customHeight="1" x14ac:dyDescent="0.25">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spans="1:26" ht="12.75" customHeight="1" x14ac:dyDescent="0.25">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spans="1:26" ht="12.75" customHeight="1" x14ac:dyDescent="0.25">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spans="1:26" ht="12.75" customHeight="1" x14ac:dyDescent="0.25">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spans="1:26" ht="12.75" customHeight="1" x14ac:dyDescent="0.25">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spans="1:26" ht="12.75" customHeight="1" x14ac:dyDescent="0.25">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spans="1:26" ht="12.75" customHeight="1" x14ac:dyDescent="0.25">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spans="1:26" ht="12.75" customHeight="1" x14ac:dyDescent="0.25">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spans="1:26" ht="12.75" customHeight="1" x14ac:dyDescent="0.2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spans="1:26" ht="12.75" customHeight="1" x14ac:dyDescent="0.25">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spans="1:26" ht="12.75" customHeight="1" x14ac:dyDescent="0.25">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spans="1:26" ht="12.75" customHeight="1" x14ac:dyDescent="0.25">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spans="1:26" ht="12.75" customHeight="1" x14ac:dyDescent="0.25">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spans="1:26" ht="12.75" customHeight="1" x14ac:dyDescent="0.25">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spans="1:26" ht="12.75" customHeight="1" x14ac:dyDescent="0.25">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spans="1:26" ht="12.75" customHeight="1" x14ac:dyDescent="0.25">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spans="1:26" ht="12.75" customHeight="1" x14ac:dyDescent="0.25">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spans="1:26" ht="12.75" customHeight="1" x14ac:dyDescent="0.25">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spans="1:26" ht="12.75" customHeight="1" x14ac:dyDescent="0.2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spans="1:26" ht="12.75" customHeight="1" x14ac:dyDescent="0.25">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spans="1:26" ht="12.75" customHeight="1" x14ac:dyDescent="0.25">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spans="1:26" ht="12.75" customHeight="1" x14ac:dyDescent="0.25">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spans="1:26" ht="12.75" customHeight="1" x14ac:dyDescent="0.25">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spans="1:26" ht="12.75" customHeight="1" x14ac:dyDescent="0.25">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spans="1:26" ht="12.75" customHeight="1" x14ac:dyDescent="0.25">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spans="1:26" ht="12.75" customHeight="1" x14ac:dyDescent="0.25">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spans="1:26" ht="12.75" customHeight="1" x14ac:dyDescent="0.25">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spans="1:26" ht="12.75" customHeight="1" x14ac:dyDescent="0.25">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spans="1:26" ht="12.75" customHeight="1" x14ac:dyDescent="0.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spans="1:26" ht="12.75" customHeight="1" x14ac:dyDescent="0.25">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spans="1:26" ht="12.75" customHeight="1" x14ac:dyDescent="0.25">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spans="1:26" ht="12.75" customHeight="1" x14ac:dyDescent="0.25">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spans="1:26" ht="12.75" customHeight="1" x14ac:dyDescent="0.25">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spans="1:26" ht="12.75" customHeight="1" x14ac:dyDescent="0.25">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spans="1:26" ht="12.75" customHeight="1" x14ac:dyDescent="0.25">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spans="1:26" ht="12.75" customHeight="1" x14ac:dyDescent="0.25">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spans="1:26" ht="12.75" customHeight="1" x14ac:dyDescent="0.25">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spans="1:26" ht="12.75" customHeight="1" x14ac:dyDescent="0.25">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spans="1:26" ht="12.75" customHeight="1" x14ac:dyDescent="0.2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spans="1:26" ht="12.75" customHeight="1" x14ac:dyDescent="0.25">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spans="1:26" ht="12.75" customHeight="1" x14ac:dyDescent="0.25">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spans="1:26" ht="12.75" customHeight="1" x14ac:dyDescent="0.25">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spans="1:26" ht="12.75" customHeight="1" x14ac:dyDescent="0.25">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spans="1:26" ht="12.75" customHeight="1" x14ac:dyDescent="0.25">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spans="1:26" ht="12.75" customHeight="1" x14ac:dyDescent="0.25">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spans="1:26" ht="12.75" customHeight="1" x14ac:dyDescent="0.25">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spans="1:26" ht="12.75" customHeight="1" x14ac:dyDescent="0.25">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spans="1:26" ht="12.75" customHeight="1" x14ac:dyDescent="0.25">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spans="1:26" ht="12.75" customHeight="1" x14ac:dyDescent="0.2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spans="1:26" ht="12.75" customHeight="1" x14ac:dyDescent="0.25">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spans="1:26" ht="12.75" customHeight="1" x14ac:dyDescent="0.25">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spans="1:26" ht="12.75" customHeight="1" x14ac:dyDescent="0.25">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spans="1:26" ht="12.75" customHeight="1" x14ac:dyDescent="0.25">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spans="1:26" ht="12.75" customHeight="1" x14ac:dyDescent="0.25">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spans="1:26" ht="12.75" customHeight="1" x14ac:dyDescent="0.25">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spans="1:26" ht="12.75" customHeight="1" x14ac:dyDescent="0.25">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spans="1:26" ht="12.75" customHeight="1" x14ac:dyDescent="0.25">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spans="1:26" ht="12.75" customHeight="1" x14ac:dyDescent="0.25">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spans="1:26" ht="12.75" customHeight="1" x14ac:dyDescent="0.2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spans="1:26" ht="12.75" customHeight="1" x14ac:dyDescent="0.25">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spans="1:26" ht="12.75" customHeight="1" x14ac:dyDescent="0.25">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spans="1:26" ht="12.75" customHeight="1" x14ac:dyDescent="0.25">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spans="1:26" ht="12.75" customHeight="1" x14ac:dyDescent="0.25">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spans="1:26" ht="12.75" customHeight="1" x14ac:dyDescent="0.25">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spans="1:26" ht="12.75" customHeight="1" x14ac:dyDescent="0.25">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spans="1:26" ht="12.75" customHeight="1" x14ac:dyDescent="0.25">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spans="1:26" ht="12.75" customHeight="1" x14ac:dyDescent="0.25">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spans="1:26" ht="12.75" customHeight="1" x14ac:dyDescent="0.25">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spans="1:26" ht="12.75" customHeight="1" x14ac:dyDescent="0.2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spans="1:26" ht="12.75" customHeight="1" x14ac:dyDescent="0.25">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spans="1:26" ht="12.75" customHeight="1" x14ac:dyDescent="0.25">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spans="1:26" ht="12.75" customHeight="1" x14ac:dyDescent="0.25">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spans="1:26" ht="12.75" customHeight="1" x14ac:dyDescent="0.25">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spans="1:26" ht="12.75" customHeight="1" x14ac:dyDescent="0.25">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spans="1:26" ht="12.75" customHeight="1" x14ac:dyDescent="0.25">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spans="1:26" ht="12.75" customHeight="1" x14ac:dyDescent="0.25">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spans="1:26" ht="12.75" customHeight="1" x14ac:dyDescent="0.25">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spans="1:26" ht="12.75" customHeight="1" x14ac:dyDescent="0.25">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spans="1:26" ht="12.75" customHeight="1" x14ac:dyDescent="0.2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spans="1:26" ht="12.75" customHeight="1" x14ac:dyDescent="0.25">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spans="1:26" ht="12.75" customHeight="1" x14ac:dyDescent="0.25">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spans="1:26" ht="12.75" customHeight="1" x14ac:dyDescent="0.25">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spans="1:26" ht="12.75" customHeight="1" x14ac:dyDescent="0.25">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spans="1:26" ht="12.75" customHeight="1" x14ac:dyDescent="0.25">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spans="1:26" ht="12.75" customHeight="1" x14ac:dyDescent="0.25">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spans="1:26" ht="12.75" customHeight="1" x14ac:dyDescent="0.25">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spans="1:26" ht="12.75" customHeight="1" x14ac:dyDescent="0.25">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spans="1:26" ht="12.75" customHeight="1" x14ac:dyDescent="0.25">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spans="1:26" ht="12.75" customHeight="1" x14ac:dyDescent="0.2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spans="1:26" ht="12.75" customHeight="1" x14ac:dyDescent="0.25">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spans="1:26" ht="12.75" customHeight="1" x14ac:dyDescent="0.25">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spans="1:26" ht="12.75" customHeight="1" x14ac:dyDescent="0.25">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spans="1:26" ht="12.75" customHeight="1" x14ac:dyDescent="0.25">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spans="1:26" ht="12.75" customHeight="1" x14ac:dyDescent="0.25">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spans="1:26" ht="12.75" customHeight="1" x14ac:dyDescent="0.25">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spans="1:26" ht="12.75" customHeight="1" x14ac:dyDescent="0.25">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spans="1:26" ht="12.75" customHeight="1" x14ac:dyDescent="0.25">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spans="1:26" ht="12.75" customHeight="1" x14ac:dyDescent="0.25">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spans="1:26" ht="12.75" customHeight="1" x14ac:dyDescent="0.2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spans="1:26" ht="12.75" customHeight="1" x14ac:dyDescent="0.25">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spans="1:26" ht="12.75" customHeight="1" x14ac:dyDescent="0.25">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spans="1:26" ht="12.75" customHeight="1" x14ac:dyDescent="0.25">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spans="1:26" ht="12.75" customHeight="1" x14ac:dyDescent="0.25">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spans="1:26" ht="12.75" customHeight="1" x14ac:dyDescent="0.25">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spans="1:26" ht="12.75" customHeight="1" x14ac:dyDescent="0.25">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spans="1:26" ht="12.75" customHeight="1" x14ac:dyDescent="0.25">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spans="1:26" ht="12.75" customHeight="1" x14ac:dyDescent="0.25">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spans="1:26" ht="12.75" customHeight="1" x14ac:dyDescent="0.25">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spans="1:26" ht="12.75" customHeight="1" x14ac:dyDescent="0.2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spans="1:26" ht="12.75" customHeight="1" x14ac:dyDescent="0.25">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spans="1:26" ht="12.75" customHeight="1" x14ac:dyDescent="0.25">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spans="1:26" ht="12.75" customHeight="1" x14ac:dyDescent="0.25">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spans="1:26" ht="12.75" customHeight="1" x14ac:dyDescent="0.25">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spans="1:26" ht="12.75" customHeight="1" x14ac:dyDescent="0.25">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spans="1:26" ht="12.75" customHeight="1" x14ac:dyDescent="0.25">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spans="1:26" ht="12.75" customHeight="1" x14ac:dyDescent="0.25">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spans="1:26" ht="12.75" customHeight="1" x14ac:dyDescent="0.25">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spans="1:26" ht="12.75" customHeight="1" x14ac:dyDescent="0.25">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spans="1:26" ht="12.75" customHeight="1" x14ac:dyDescent="0.2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spans="1:26" ht="12.75" customHeight="1" x14ac:dyDescent="0.25">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spans="1:26" ht="12.75" customHeight="1" x14ac:dyDescent="0.25">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spans="1:26" ht="12.75" customHeight="1" x14ac:dyDescent="0.25">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spans="1:26" ht="12.75" customHeight="1" x14ac:dyDescent="0.25">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spans="1:26" ht="12.75" customHeight="1" x14ac:dyDescent="0.25">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spans="1:26" ht="12.75" customHeight="1" x14ac:dyDescent="0.25">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spans="1:26" ht="12.75" customHeight="1" x14ac:dyDescent="0.25">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spans="1:26" ht="12.75" customHeight="1" x14ac:dyDescent="0.25">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spans="1:26" ht="12.75" customHeight="1" x14ac:dyDescent="0.25">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spans="1:26" ht="12.75" customHeight="1" x14ac:dyDescent="0.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spans="1:26" ht="12.75" customHeight="1" x14ac:dyDescent="0.25">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spans="1:26" ht="12.75" customHeight="1" x14ac:dyDescent="0.25">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spans="1:26" ht="12.75" customHeight="1" x14ac:dyDescent="0.25">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spans="1:26" ht="12.75" customHeight="1" x14ac:dyDescent="0.25">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spans="1:26" ht="12.75" customHeight="1" x14ac:dyDescent="0.25">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spans="1:26" ht="12.75" customHeight="1" x14ac:dyDescent="0.25">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spans="1:26" ht="12.75" customHeight="1" x14ac:dyDescent="0.25">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spans="1:26" ht="12.75" customHeight="1" x14ac:dyDescent="0.25">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spans="1:26" ht="12.75" customHeight="1" x14ac:dyDescent="0.25">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spans="1:26" ht="12.75" customHeight="1" x14ac:dyDescent="0.2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spans="1:26" ht="12.75" customHeight="1" x14ac:dyDescent="0.25">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spans="1:26" ht="12.75" customHeight="1" x14ac:dyDescent="0.25">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spans="1:26" ht="12.75" customHeight="1" x14ac:dyDescent="0.25">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spans="1:26" ht="12.75" customHeight="1" x14ac:dyDescent="0.25">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spans="1:26" ht="12.75" customHeight="1" x14ac:dyDescent="0.25">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spans="1:26" ht="12.75" customHeight="1" x14ac:dyDescent="0.25">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spans="1:26" ht="12.75" customHeight="1" x14ac:dyDescent="0.25">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spans="1:26" ht="12.75" customHeight="1" x14ac:dyDescent="0.25">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spans="1:26" ht="12.75" customHeight="1" x14ac:dyDescent="0.25">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spans="1:26" ht="12.75" customHeight="1" x14ac:dyDescent="0.2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spans="1:26" ht="12.75" customHeight="1" x14ac:dyDescent="0.25">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spans="1:26" ht="12.75" customHeight="1" x14ac:dyDescent="0.25">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spans="1:26" ht="12.75" customHeight="1" x14ac:dyDescent="0.25">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spans="1:26" ht="12.75" customHeight="1" x14ac:dyDescent="0.25">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spans="1:26" ht="12.75" customHeight="1" x14ac:dyDescent="0.25">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spans="1:26" ht="12.75" customHeight="1" x14ac:dyDescent="0.25">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spans="1:26" ht="12.75" customHeight="1" x14ac:dyDescent="0.25">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spans="1:26" ht="12.75" customHeight="1" x14ac:dyDescent="0.25">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spans="1:26" ht="12.75" customHeight="1" x14ac:dyDescent="0.25">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spans="1:26" ht="12.75" customHeight="1" x14ac:dyDescent="0.2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spans="1:26" ht="12.75" customHeight="1" x14ac:dyDescent="0.25">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spans="1:26" ht="12.75" customHeight="1" x14ac:dyDescent="0.25">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spans="1:26" ht="12.75" customHeight="1" x14ac:dyDescent="0.25">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spans="1:26" ht="12.75" customHeight="1" x14ac:dyDescent="0.25">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spans="1:26" ht="12.75" customHeight="1" x14ac:dyDescent="0.25">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spans="1:26" ht="12.75" customHeight="1" x14ac:dyDescent="0.25">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spans="1:26" ht="12.75" customHeight="1" x14ac:dyDescent="0.25">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spans="1:26" ht="12.75" customHeight="1" x14ac:dyDescent="0.25">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spans="1:26" ht="12.75" customHeight="1" x14ac:dyDescent="0.25">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spans="1:26" ht="12.75" customHeight="1" x14ac:dyDescent="0.2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spans="1:26" ht="12.75" customHeight="1" x14ac:dyDescent="0.25">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spans="1:26" ht="12.75" customHeight="1" x14ac:dyDescent="0.25">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spans="1:26" ht="12.75" customHeight="1" x14ac:dyDescent="0.25">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spans="1:26" ht="12.75" customHeight="1" x14ac:dyDescent="0.25">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spans="1:26" ht="12.75" customHeight="1" x14ac:dyDescent="0.25">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spans="1:26" ht="12.75" customHeight="1" x14ac:dyDescent="0.25">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spans="1:26" ht="12.75" customHeight="1" x14ac:dyDescent="0.25">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spans="1:26" ht="12.75" customHeight="1" x14ac:dyDescent="0.25">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spans="1:26" ht="12.75" customHeight="1" x14ac:dyDescent="0.25">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spans="1:26" ht="12.75" customHeight="1" x14ac:dyDescent="0.2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spans="1:26" ht="12.75" customHeight="1" x14ac:dyDescent="0.25">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spans="1:26" ht="12.75" customHeight="1" x14ac:dyDescent="0.25">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spans="1:26" ht="12.75" customHeight="1" x14ac:dyDescent="0.25">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spans="1:26" ht="12.75" customHeight="1" x14ac:dyDescent="0.25">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spans="1:26" ht="12.75" customHeight="1" x14ac:dyDescent="0.25">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spans="1:26" ht="12.75" customHeight="1" x14ac:dyDescent="0.25">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spans="1:26" ht="12.75" customHeight="1" x14ac:dyDescent="0.25">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spans="1:26" ht="12.75" customHeight="1" x14ac:dyDescent="0.25">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spans="1:26" ht="12.75" customHeight="1" x14ac:dyDescent="0.25">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spans="1:26" ht="12.75" customHeight="1" x14ac:dyDescent="0.2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spans="1:26" ht="12.75" customHeight="1" x14ac:dyDescent="0.25">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spans="1:26" ht="12.75" customHeight="1" x14ac:dyDescent="0.25">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spans="1:26" ht="12.75" customHeight="1" x14ac:dyDescent="0.25">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spans="1:26" ht="12.75" customHeight="1" x14ac:dyDescent="0.25">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spans="1:26" ht="12.75" customHeight="1" x14ac:dyDescent="0.25">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spans="1:26" ht="12.75" customHeight="1" x14ac:dyDescent="0.25">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spans="1:26" ht="12.75" customHeight="1" x14ac:dyDescent="0.25">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spans="1:26" ht="12.75" customHeight="1" x14ac:dyDescent="0.25">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spans="1:26" ht="12.75" customHeight="1" x14ac:dyDescent="0.25">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spans="1:26" ht="12.75" customHeight="1" x14ac:dyDescent="0.2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spans="1:26" ht="12.75" customHeight="1" x14ac:dyDescent="0.25">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spans="1:26" ht="12.75" customHeight="1" x14ac:dyDescent="0.25">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spans="1:26" ht="12.75" customHeight="1" x14ac:dyDescent="0.25">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spans="1:26" ht="12.75" customHeight="1" x14ac:dyDescent="0.25">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spans="1:26" ht="12.75" customHeight="1" x14ac:dyDescent="0.25">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spans="1:26" ht="12.75" customHeight="1" x14ac:dyDescent="0.25">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spans="1:26" ht="12.75" customHeight="1" x14ac:dyDescent="0.25">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spans="1:26" ht="12.75" customHeight="1" x14ac:dyDescent="0.25">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spans="1:26" ht="12.75" customHeight="1" x14ac:dyDescent="0.25">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spans="1:26" ht="12.75" customHeight="1" x14ac:dyDescent="0.2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spans="1:26" ht="12.75" customHeight="1" x14ac:dyDescent="0.25">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spans="1:26" ht="12.75" customHeight="1" x14ac:dyDescent="0.25">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spans="1:26" ht="12.75" customHeight="1" x14ac:dyDescent="0.25">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spans="1:26" ht="12.75" customHeight="1" x14ac:dyDescent="0.25">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spans="1:26" ht="12.75" customHeight="1" x14ac:dyDescent="0.25">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spans="1:26" ht="12.75" customHeight="1" x14ac:dyDescent="0.25">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spans="1:26" ht="12.75" customHeight="1" x14ac:dyDescent="0.25">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spans="1:26" ht="12.75" customHeight="1" x14ac:dyDescent="0.25">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spans="1:26" ht="12.75" customHeight="1" x14ac:dyDescent="0.25">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spans="1:26" ht="12.75" customHeight="1" x14ac:dyDescent="0.2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spans="1:26" ht="12.75" customHeight="1" x14ac:dyDescent="0.25">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spans="1:26" ht="12.75" customHeight="1" x14ac:dyDescent="0.25">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spans="1:26" ht="12.75" customHeight="1" x14ac:dyDescent="0.25">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spans="1:26" ht="12.75" customHeight="1" x14ac:dyDescent="0.25">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spans="1:26" ht="12.75" customHeight="1" x14ac:dyDescent="0.25">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spans="1:26" ht="12.75" customHeight="1" x14ac:dyDescent="0.25">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spans="1:26" ht="12.75" customHeight="1" x14ac:dyDescent="0.25">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spans="1:26" ht="12.75" customHeight="1" x14ac:dyDescent="0.25">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spans="1:26" ht="12.75" customHeight="1" x14ac:dyDescent="0.25">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spans="1:26" ht="12.75" customHeight="1" x14ac:dyDescent="0.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spans="1:26" ht="12.75" customHeight="1" x14ac:dyDescent="0.25">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spans="1:26" ht="12.75" customHeight="1" x14ac:dyDescent="0.25">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spans="1:26" ht="12.75" customHeight="1" x14ac:dyDescent="0.25">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spans="1:26" ht="12.75" customHeight="1" x14ac:dyDescent="0.25">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spans="1:26" ht="12.75" customHeight="1" x14ac:dyDescent="0.25">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spans="1:26" ht="12.75" customHeight="1" x14ac:dyDescent="0.25">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spans="1:26" ht="12.75" customHeight="1" x14ac:dyDescent="0.25">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spans="1:26" ht="12.75" customHeight="1" x14ac:dyDescent="0.25">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spans="1:26" ht="12.75" customHeight="1" x14ac:dyDescent="0.25">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spans="1:26" ht="12.75" customHeight="1" x14ac:dyDescent="0.2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spans="1:26" ht="12.75" customHeight="1" x14ac:dyDescent="0.25">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spans="1:26" ht="12.75" customHeight="1" x14ac:dyDescent="0.25">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spans="1:26" ht="12.75" customHeight="1" x14ac:dyDescent="0.25">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spans="1:26" ht="12.75" customHeight="1" x14ac:dyDescent="0.25">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spans="1:26" ht="12.75" customHeight="1" x14ac:dyDescent="0.25">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spans="1:26" ht="12.75" customHeight="1" x14ac:dyDescent="0.25">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spans="1:26" ht="12.75" customHeight="1" x14ac:dyDescent="0.25">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spans="1:26" ht="12.75" customHeight="1" x14ac:dyDescent="0.25">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spans="1:26" ht="12.75" customHeight="1" x14ac:dyDescent="0.25">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spans="1:26" ht="12.75" customHeight="1" x14ac:dyDescent="0.2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spans="1:26" ht="12.75" customHeight="1" x14ac:dyDescent="0.25">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spans="1:26" ht="12.75" customHeight="1" x14ac:dyDescent="0.25">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spans="1:26" ht="12.75" customHeight="1" x14ac:dyDescent="0.25">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spans="1:26" ht="12.75" customHeight="1" x14ac:dyDescent="0.25">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spans="1:26" ht="12.75" customHeight="1" x14ac:dyDescent="0.25">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spans="1:26" ht="12.75" customHeight="1" x14ac:dyDescent="0.25">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spans="1:26" ht="12.75" customHeight="1" x14ac:dyDescent="0.25">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spans="1:26" ht="12.75" customHeight="1" x14ac:dyDescent="0.25">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spans="1:26" ht="12.75" customHeight="1" x14ac:dyDescent="0.25">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spans="1:26" ht="12.75" customHeight="1" x14ac:dyDescent="0.2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spans="1:26" ht="12.75" customHeight="1" x14ac:dyDescent="0.25">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spans="1:26" ht="12.75" customHeight="1" x14ac:dyDescent="0.25">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spans="1:26" ht="12.75" customHeight="1" x14ac:dyDescent="0.25">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spans="1:26" ht="12.75" customHeight="1" x14ac:dyDescent="0.25">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spans="1:26" ht="12.75" customHeight="1" x14ac:dyDescent="0.25">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spans="1:26" ht="12.75" customHeight="1" x14ac:dyDescent="0.25">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spans="1:26" ht="12.75" customHeight="1" x14ac:dyDescent="0.25">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spans="1:26" ht="12.75" customHeight="1" x14ac:dyDescent="0.25">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spans="1:26" ht="12.75" customHeight="1" x14ac:dyDescent="0.25">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spans="1:26" ht="12.75" customHeight="1" x14ac:dyDescent="0.2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spans="1:26" ht="12.75" customHeight="1" x14ac:dyDescent="0.25">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spans="1:26" ht="12.75" customHeight="1" x14ac:dyDescent="0.25">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spans="1:26" ht="12.75" customHeight="1" x14ac:dyDescent="0.25">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spans="1:26" ht="12.75" customHeight="1" x14ac:dyDescent="0.25">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spans="1:26" ht="12.75" customHeight="1" x14ac:dyDescent="0.25">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spans="1:26" ht="12.75" customHeight="1" x14ac:dyDescent="0.25">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spans="1:26" ht="12.75" customHeight="1" x14ac:dyDescent="0.25">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spans="1:26" ht="12.75" customHeight="1" x14ac:dyDescent="0.25">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spans="1:26" ht="12.75" customHeight="1" x14ac:dyDescent="0.25">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spans="1:26" ht="12.75" customHeight="1" x14ac:dyDescent="0.2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spans="1:26" ht="12.75" customHeight="1" x14ac:dyDescent="0.25">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spans="1:26" ht="12.75" customHeight="1" x14ac:dyDescent="0.25">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spans="1:26" ht="12.75" customHeight="1" x14ac:dyDescent="0.25">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spans="1:26" ht="12.75" customHeight="1" x14ac:dyDescent="0.25">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spans="1:26" ht="12.75" customHeight="1" x14ac:dyDescent="0.25">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spans="1:26" ht="12.75" customHeight="1" x14ac:dyDescent="0.25">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spans="1:26" ht="12.75" customHeight="1" x14ac:dyDescent="0.25">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spans="1:26" ht="12.75" customHeight="1" x14ac:dyDescent="0.25">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spans="1:26" ht="12.75" customHeight="1" x14ac:dyDescent="0.25">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spans="1:26" ht="12.75" customHeight="1" x14ac:dyDescent="0.2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spans="1:26" ht="12.75" customHeight="1" x14ac:dyDescent="0.25">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spans="1:26" ht="12.75" customHeight="1" x14ac:dyDescent="0.25">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spans="1:26" ht="12.75" customHeight="1" x14ac:dyDescent="0.25">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spans="1:26" ht="12.75" customHeight="1" x14ac:dyDescent="0.25">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spans="1:26" ht="12.75" customHeight="1" x14ac:dyDescent="0.25">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spans="1:26" ht="12.75" customHeight="1" x14ac:dyDescent="0.25">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spans="1:26" ht="12.75" customHeight="1" x14ac:dyDescent="0.25">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spans="1:26" ht="12.75" customHeight="1" x14ac:dyDescent="0.25">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spans="1:26" ht="12.75" customHeight="1" x14ac:dyDescent="0.25">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spans="1:26" ht="12.75" customHeight="1" x14ac:dyDescent="0.2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spans="1:26" ht="12.75" customHeight="1" x14ac:dyDescent="0.25">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spans="1:26" ht="12.75" customHeight="1" x14ac:dyDescent="0.25">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spans="1:26" ht="12.75" customHeight="1" x14ac:dyDescent="0.25">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spans="1:26" ht="12.75" customHeight="1" x14ac:dyDescent="0.25">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spans="1:26" ht="12.75" customHeight="1" x14ac:dyDescent="0.25">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spans="1:26" ht="12.75" customHeight="1" x14ac:dyDescent="0.25">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spans="1:26" ht="12.75" customHeight="1" x14ac:dyDescent="0.25">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spans="1:26" ht="12.75" customHeight="1" x14ac:dyDescent="0.25">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spans="1:26" ht="12.75" customHeight="1" x14ac:dyDescent="0.25">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spans="1:26" ht="12.75" customHeight="1" x14ac:dyDescent="0.2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spans="1:26" ht="12.75" customHeight="1" x14ac:dyDescent="0.25">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spans="1:26" ht="12.75" customHeight="1" x14ac:dyDescent="0.25">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spans="1:26" ht="12.75" customHeight="1" x14ac:dyDescent="0.25">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spans="1:26" ht="12.75" customHeight="1" x14ac:dyDescent="0.25">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spans="1:26" ht="12.75" customHeight="1" x14ac:dyDescent="0.25">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spans="1:26" ht="12.75" customHeight="1" x14ac:dyDescent="0.25">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spans="1:26" ht="12.75" customHeight="1" x14ac:dyDescent="0.25">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spans="1:26" ht="12.75" customHeight="1" x14ac:dyDescent="0.25">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spans="1:26" ht="12.75" customHeight="1" x14ac:dyDescent="0.25">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spans="1:26" ht="12.75" customHeight="1" x14ac:dyDescent="0.2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spans="1:26" ht="12.75" customHeight="1" x14ac:dyDescent="0.25">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spans="1:26" ht="12.75" customHeight="1" x14ac:dyDescent="0.25">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spans="1:26" ht="12.75" customHeight="1" x14ac:dyDescent="0.25">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spans="1:26" ht="12.75" customHeight="1" x14ac:dyDescent="0.25">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spans="1:26" ht="12.75" customHeight="1" x14ac:dyDescent="0.25">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spans="1:26" ht="12.75" customHeight="1" x14ac:dyDescent="0.25">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spans="1:26" ht="12.75" customHeight="1" x14ac:dyDescent="0.25">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spans="1:26" ht="12.75" customHeight="1" x14ac:dyDescent="0.25">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spans="1:26" ht="12.75" customHeight="1" x14ac:dyDescent="0.25">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spans="1:26" ht="12.75" customHeight="1" x14ac:dyDescent="0.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spans="1:26" ht="12.75" customHeight="1" x14ac:dyDescent="0.25">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spans="1:26" ht="12.75" customHeight="1" x14ac:dyDescent="0.25">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spans="1:26" ht="12.75" customHeight="1" x14ac:dyDescent="0.25">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spans="1:26" ht="12.75" customHeight="1" x14ac:dyDescent="0.25">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spans="1:26" ht="12.75" customHeight="1" x14ac:dyDescent="0.25">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spans="1:26" ht="12.75" customHeight="1" x14ac:dyDescent="0.25">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spans="1:26" ht="12.75" customHeight="1" x14ac:dyDescent="0.25">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spans="1:26" ht="12.75" customHeight="1" x14ac:dyDescent="0.25">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spans="1:26" ht="12.75" customHeight="1" x14ac:dyDescent="0.25">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spans="1:26" ht="12.75" customHeight="1" x14ac:dyDescent="0.2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spans="1:26" ht="12.75" customHeight="1" x14ac:dyDescent="0.25">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spans="1:26" ht="12.75" customHeight="1" x14ac:dyDescent="0.25">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spans="1:26" ht="12.75" customHeight="1" x14ac:dyDescent="0.25">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spans="1:26" ht="12.75" customHeight="1" x14ac:dyDescent="0.25">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spans="1:26" ht="12.75" customHeight="1" x14ac:dyDescent="0.25">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spans="1:26" ht="12.75" customHeight="1" x14ac:dyDescent="0.25">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spans="1:26" ht="12.75" customHeight="1" x14ac:dyDescent="0.25">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spans="1:26" ht="12.75" customHeight="1" x14ac:dyDescent="0.25">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spans="1:26" ht="12.75" customHeight="1" x14ac:dyDescent="0.25">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spans="1:26" ht="12.75" customHeight="1" x14ac:dyDescent="0.2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spans="1:26" ht="12.75" customHeight="1" x14ac:dyDescent="0.25">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spans="1:26" ht="12.75" customHeight="1" x14ac:dyDescent="0.25">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spans="1:26" ht="12.75" customHeight="1" x14ac:dyDescent="0.25">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spans="1:26" ht="12.75" customHeight="1" x14ac:dyDescent="0.25">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spans="1:26" ht="12.75" customHeight="1" x14ac:dyDescent="0.25">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spans="1:26" ht="12.75" customHeight="1" x14ac:dyDescent="0.25">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spans="1:26" ht="12.75" customHeight="1" x14ac:dyDescent="0.25">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spans="1:26" ht="12.75" customHeight="1" x14ac:dyDescent="0.25">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spans="1:26" ht="12.75" customHeight="1" x14ac:dyDescent="0.25">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spans="1:26" ht="12.75" customHeight="1" x14ac:dyDescent="0.2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spans="1:26" ht="12.75" customHeight="1" x14ac:dyDescent="0.25">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spans="1:26" ht="12.75" customHeight="1" x14ac:dyDescent="0.25">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spans="1:26" ht="12.75" customHeight="1" x14ac:dyDescent="0.25">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spans="1:26" ht="12.75" customHeight="1" x14ac:dyDescent="0.25">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spans="1:26" ht="12.75" customHeight="1" x14ac:dyDescent="0.25">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spans="1:26" ht="12.75" customHeight="1" x14ac:dyDescent="0.25">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spans="1:26" ht="12.75" customHeight="1" x14ac:dyDescent="0.25">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spans="1:26" ht="12.75" customHeight="1" x14ac:dyDescent="0.25">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spans="1:26" ht="12.75" customHeight="1" x14ac:dyDescent="0.25">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spans="1:26" ht="12.75" customHeight="1" x14ac:dyDescent="0.2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spans="1:26" ht="12.75" customHeight="1" x14ac:dyDescent="0.25">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spans="1:26" ht="12.75" customHeight="1" x14ac:dyDescent="0.25">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spans="1:26" ht="12.75" customHeight="1" x14ac:dyDescent="0.25">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spans="1:26" ht="12.75" customHeight="1" x14ac:dyDescent="0.25">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spans="1:26" ht="12.75" customHeight="1" x14ac:dyDescent="0.25">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spans="1:26" ht="12.75" customHeight="1" x14ac:dyDescent="0.25">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spans="1:26" ht="12.75" customHeight="1" x14ac:dyDescent="0.25">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spans="1:26" ht="12.75" customHeight="1" x14ac:dyDescent="0.25">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spans="1:26" ht="12.75" customHeight="1" x14ac:dyDescent="0.25">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spans="1:26" ht="12.75" customHeight="1" x14ac:dyDescent="0.2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spans="1:26" ht="12.75" customHeight="1" x14ac:dyDescent="0.25">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spans="1:26" ht="12.75" customHeight="1" x14ac:dyDescent="0.25">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spans="1:26" ht="12.75" customHeight="1" x14ac:dyDescent="0.25">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spans="1:26" ht="12.75" customHeight="1" x14ac:dyDescent="0.25">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spans="1:26" ht="12.75" customHeight="1" x14ac:dyDescent="0.25">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spans="1:26" ht="12.75" customHeight="1" x14ac:dyDescent="0.25">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spans="1:26" ht="12.75" customHeight="1" x14ac:dyDescent="0.25">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spans="1:26" ht="12.75" customHeight="1" x14ac:dyDescent="0.25">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spans="1:26" ht="12.75" customHeight="1" x14ac:dyDescent="0.25">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spans="1:26" ht="12.75" customHeight="1" x14ac:dyDescent="0.2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spans="1:26" ht="12.75" customHeight="1" x14ac:dyDescent="0.25">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spans="1:26" ht="12.75" customHeight="1" x14ac:dyDescent="0.25">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spans="1:26" ht="12.75" customHeight="1" x14ac:dyDescent="0.25">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spans="1:26" ht="12.75" customHeight="1" x14ac:dyDescent="0.25">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spans="1:26" ht="12.75" customHeight="1" x14ac:dyDescent="0.25">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spans="1:26" ht="12.75" customHeight="1" x14ac:dyDescent="0.25">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spans="1:26" ht="12.75" customHeight="1" x14ac:dyDescent="0.25">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spans="1:26" ht="12.75" customHeight="1" x14ac:dyDescent="0.25">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spans="1:26" ht="12.75" customHeight="1" x14ac:dyDescent="0.25">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spans="1:26" ht="12.75" customHeight="1" x14ac:dyDescent="0.2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spans="1:26" ht="12.75" customHeight="1" x14ac:dyDescent="0.25">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spans="1:26" ht="12.75" customHeight="1" x14ac:dyDescent="0.25">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spans="1:26" ht="12.75" customHeight="1" x14ac:dyDescent="0.25">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spans="1:26" ht="12.75" customHeight="1" x14ac:dyDescent="0.25">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spans="1:26" ht="12.75" customHeight="1" x14ac:dyDescent="0.25">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spans="1:26" ht="12.75" customHeight="1" x14ac:dyDescent="0.25">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spans="1:26" ht="12.75" customHeight="1" x14ac:dyDescent="0.25">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spans="1:26" ht="12.75" customHeight="1" x14ac:dyDescent="0.25">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spans="1:26" ht="12.75" customHeight="1" x14ac:dyDescent="0.25">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spans="1:26" ht="12.75" customHeight="1" x14ac:dyDescent="0.2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spans="1:26" ht="12.75" customHeight="1" x14ac:dyDescent="0.25">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spans="1:26" ht="12.75" customHeight="1" x14ac:dyDescent="0.25">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spans="1:26" ht="12.75" customHeight="1" x14ac:dyDescent="0.25">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spans="1:26" ht="12.75" customHeight="1" x14ac:dyDescent="0.25">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spans="1:26" ht="12.75" customHeight="1" x14ac:dyDescent="0.25">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spans="1:26" ht="12.75" customHeight="1" x14ac:dyDescent="0.25">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spans="1:26" ht="12.75" customHeight="1" x14ac:dyDescent="0.25">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spans="1:26" ht="12.75" customHeight="1" x14ac:dyDescent="0.25">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spans="1:26" ht="12.75" customHeight="1" x14ac:dyDescent="0.25">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spans="1:26" ht="12.75" customHeight="1" x14ac:dyDescent="0.2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spans="1:26" ht="12.75" customHeight="1" x14ac:dyDescent="0.25">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spans="1:26" ht="12.75" customHeight="1" x14ac:dyDescent="0.25">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spans="1:26" ht="12.75" customHeight="1" x14ac:dyDescent="0.25">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spans="1:26" ht="12.75" customHeight="1" x14ac:dyDescent="0.25">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spans="1:26" ht="12.75" customHeight="1" x14ac:dyDescent="0.25">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spans="1:26" ht="12.75" customHeight="1" x14ac:dyDescent="0.25">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spans="1:26" ht="12.75" customHeight="1" x14ac:dyDescent="0.25">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spans="1:26" ht="12.75" customHeight="1" x14ac:dyDescent="0.25">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spans="1:26" ht="12.75" customHeight="1" x14ac:dyDescent="0.25">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spans="1:26" ht="12.75" customHeight="1" x14ac:dyDescent="0.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spans="1:26" ht="12.75" customHeight="1" x14ac:dyDescent="0.25">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spans="1:26" ht="12.75" customHeight="1" x14ac:dyDescent="0.25">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spans="1:26" ht="12.75" customHeight="1" x14ac:dyDescent="0.25">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spans="1:26" ht="12.75" customHeight="1" x14ac:dyDescent="0.25">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spans="1:26" ht="12.75" customHeight="1" x14ac:dyDescent="0.25">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spans="1:26" ht="12.75" customHeight="1" x14ac:dyDescent="0.25">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spans="1:26" ht="12.75" customHeight="1" x14ac:dyDescent="0.25">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spans="1:26" ht="12.75" customHeight="1" x14ac:dyDescent="0.25">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spans="1:26" ht="12.75" customHeight="1" x14ac:dyDescent="0.25">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spans="1:26" ht="12.75" customHeight="1" x14ac:dyDescent="0.2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spans="1:26" ht="12.75" customHeight="1" x14ac:dyDescent="0.25">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spans="1:26" ht="12.75" customHeight="1" x14ac:dyDescent="0.25">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spans="1:26" ht="12.75" customHeight="1" x14ac:dyDescent="0.25">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spans="1:26" ht="12.75" customHeight="1" x14ac:dyDescent="0.25">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spans="1:26" ht="12.75" customHeight="1" x14ac:dyDescent="0.25">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spans="1:26" ht="12.75" customHeight="1" x14ac:dyDescent="0.25">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spans="1:26" ht="12.75" customHeight="1" x14ac:dyDescent="0.25">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spans="1:26" ht="12.75" customHeight="1" x14ac:dyDescent="0.25">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spans="1:26" ht="12.75" customHeight="1" x14ac:dyDescent="0.25">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spans="1:26" ht="12.75" customHeight="1" x14ac:dyDescent="0.2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spans="1:26" ht="12.75" customHeight="1" x14ac:dyDescent="0.25">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spans="1:26" ht="12.75" customHeight="1" x14ac:dyDescent="0.25">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spans="1:26" ht="12.75" customHeight="1" x14ac:dyDescent="0.25">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spans="1:26" ht="12.75" customHeight="1" x14ac:dyDescent="0.25">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spans="1:26" ht="12.75" customHeight="1" x14ac:dyDescent="0.25">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spans="1:26" ht="12.75" customHeight="1" x14ac:dyDescent="0.25">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spans="1:26" ht="12.75" customHeight="1" x14ac:dyDescent="0.25">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spans="1:26" ht="12.75" customHeight="1" x14ac:dyDescent="0.25">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spans="1:26" ht="12.75" customHeight="1" x14ac:dyDescent="0.25">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spans="1:26" ht="12.75" customHeight="1" x14ac:dyDescent="0.2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spans="1:26" ht="12.75" customHeight="1" x14ac:dyDescent="0.25">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spans="1:26" ht="12.75" customHeight="1" x14ac:dyDescent="0.25">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spans="1:26" ht="12.75" customHeight="1" x14ac:dyDescent="0.25">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spans="1:26" ht="12.75" customHeight="1" x14ac:dyDescent="0.25">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spans="1:26" ht="12.75" customHeight="1" x14ac:dyDescent="0.25">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spans="1:26" ht="12.75" customHeight="1" x14ac:dyDescent="0.25">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spans="1:26" ht="12.75" customHeight="1" x14ac:dyDescent="0.25">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spans="1:26" ht="12.75" customHeight="1" x14ac:dyDescent="0.25">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spans="1:26" ht="12.75" customHeight="1" x14ac:dyDescent="0.25">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spans="1:26" ht="12.75" customHeight="1" x14ac:dyDescent="0.2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spans="1:26" ht="12.75" customHeight="1" x14ac:dyDescent="0.25">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spans="1:26" ht="12.75" customHeight="1" x14ac:dyDescent="0.25">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spans="1:26" ht="12.75" customHeight="1" x14ac:dyDescent="0.25">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spans="1:26" ht="12.75" customHeight="1" x14ac:dyDescent="0.25">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spans="1:26" ht="12.75" customHeight="1" x14ac:dyDescent="0.25">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spans="1:26" ht="12.75" customHeight="1" x14ac:dyDescent="0.25">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spans="1:26" ht="12.75" customHeight="1" x14ac:dyDescent="0.25">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spans="1:26" ht="12.75" customHeight="1" x14ac:dyDescent="0.25">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spans="1:26" ht="12.75" customHeight="1" x14ac:dyDescent="0.25">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spans="1:26" ht="12.75" customHeight="1" x14ac:dyDescent="0.2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spans="1:26" ht="12.75" customHeight="1" x14ac:dyDescent="0.25">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spans="1:26" ht="12.75" customHeight="1" x14ac:dyDescent="0.25">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spans="1:26" ht="12.75" customHeight="1" x14ac:dyDescent="0.25">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spans="1:26" ht="12.75" customHeight="1" x14ac:dyDescent="0.25">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spans="1:26" ht="12.75" customHeight="1" x14ac:dyDescent="0.25">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spans="1:26" ht="12.75" customHeight="1" x14ac:dyDescent="0.25">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spans="1:26" ht="12.75" customHeight="1" x14ac:dyDescent="0.25">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spans="1:26" ht="12.75" customHeight="1" x14ac:dyDescent="0.25">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spans="1:26" ht="12.75" customHeight="1" x14ac:dyDescent="0.25">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spans="1:26" ht="12.75" customHeight="1" x14ac:dyDescent="0.2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spans="1:26" ht="12.75" customHeight="1" x14ac:dyDescent="0.25">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spans="1:26" ht="12.75" customHeight="1" x14ac:dyDescent="0.25">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spans="1:26" ht="12.75" customHeight="1" x14ac:dyDescent="0.25">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spans="1:26" ht="12.75" customHeight="1" x14ac:dyDescent="0.25">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spans="1:26" ht="12.75" customHeight="1" x14ac:dyDescent="0.25">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spans="1:26" ht="12.75" customHeight="1" x14ac:dyDescent="0.25">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spans="1:26" ht="12.75" customHeight="1" x14ac:dyDescent="0.25">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spans="1:26" ht="12.75" customHeight="1" x14ac:dyDescent="0.25">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spans="1:26" ht="12.75" customHeight="1" x14ac:dyDescent="0.25">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spans="1:26" ht="12.75" customHeight="1" x14ac:dyDescent="0.2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spans="1:26" ht="12.75" customHeight="1" x14ac:dyDescent="0.25">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spans="1:26" ht="12.75" customHeight="1" x14ac:dyDescent="0.25">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spans="1:26" ht="12.75" customHeight="1" x14ac:dyDescent="0.25">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spans="1:26" ht="12.75" customHeight="1" x14ac:dyDescent="0.25">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spans="1:26" ht="12.75" customHeight="1" x14ac:dyDescent="0.25">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spans="1:26" ht="12.75" customHeight="1" x14ac:dyDescent="0.25">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spans="1:26" ht="12.75" customHeight="1" x14ac:dyDescent="0.25">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spans="1:26" ht="12.75" customHeight="1" x14ac:dyDescent="0.25">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spans="1:26" ht="12.75" customHeight="1" x14ac:dyDescent="0.25">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spans="1:26" ht="12.75" customHeight="1" x14ac:dyDescent="0.2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spans="1:26" ht="12.75" customHeight="1" x14ac:dyDescent="0.25">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spans="1:26" ht="12.75" customHeight="1" x14ac:dyDescent="0.25">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spans="1:26" ht="12.75" customHeight="1" x14ac:dyDescent="0.25">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spans="1:26" ht="12.75" customHeight="1" x14ac:dyDescent="0.25">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spans="1:26" ht="12.75" customHeight="1" x14ac:dyDescent="0.25">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spans="1:26" ht="12.75" customHeight="1" x14ac:dyDescent="0.25">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spans="1:26" ht="12.75" customHeight="1" x14ac:dyDescent="0.25">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spans="1:26" ht="12.75" customHeight="1" x14ac:dyDescent="0.25">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spans="1:26" ht="12.75" customHeight="1" x14ac:dyDescent="0.25">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spans="1:26" ht="12.75" customHeight="1" x14ac:dyDescent="0.2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spans="1:26" ht="12.75" customHeight="1" x14ac:dyDescent="0.25">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spans="1:26" ht="12.75" customHeight="1" x14ac:dyDescent="0.25">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spans="1:26" ht="12.75" customHeight="1" x14ac:dyDescent="0.25">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spans="1:26" ht="12.75" customHeight="1" x14ac:dyDescent="0.25">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spans="1:26" ht="12.75" customHeight="1" x14ac:dyDescent="0.25">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spans="1:26" ht="12.75" customHeight="1" x14ac:dyDescent="0.25">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spans="1:26" ht="12.75" customHeight="1" x14ac:dyDescent="0.25">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spans="1:26" ht="12.75" customHeight="1" x14ac:dyDescent="0.25">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spans="1:26" ht="12.75" customHeight="1" x14ac:dyDescent="0.25">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spans="1:26" ht="12.75" customHeight="1" x14ac:dyDescent="0.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spans="1:26" ht="12.75" customHeight="1" x14ac:dyDescent="0.25">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spans="1:26" ht="12.75" customHeight="1" x14ac:dyDescent="0.25">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spans="1:26" ht="12.75" customHeight="1" x14ac:dyDescent="0.25">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spans="1:26" ht="12.75" customHeight="1" x14ac:dyDescent="0.25">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spans="1:26" ht="12.75" customHeight="1" x14ac:dyDescent="0.25">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spans="1:26" ht="12.75" customHeight="1" x14ac:dyDescent="0.25">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spans="1:26" ht="12.75" customHeight="1" x14ac:dyDescent="0.25">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spans="1:26" ht="12.75" customHeight="1" x14ac:dyDescent="0.25">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spans="1:26" ht="12.75" customHeight="1" x14ac:dyDescent="0.25">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spans="1:26" ht="12.75" customHeight="1" x14ac:dyDescent="0.2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spans="1:26" ht="12.75" customHeight="1" x14ac:dyDescent="0.25">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spans="1:26" ht="12.75" customHeight="1" x14ac:dyDescent="0.25">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spans="1:26" ht="12.75" customHeight="1" x14ac:dyDescent="0.25">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spans="1:26" ht="12.75" customHeight="1" x14ac:dyDescent="0.25">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spans="1:26" ht="12.75" customHeight="1" x14ac:dyDescent="0.25">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spans="1:26" ht="12.75" customHeight="1" x14ac:dyDescent="0.25">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spans="1:26" ht="12.75" customHeight="1" x14ac:dyDescent="0.25">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spans="1:26" ht="12.75" customHeight="1" x14ac:dyDescent="0.25">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spans="1:26" ht="12.75" customHeight="1" x14ac:dyDescent="0.25">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spans="1:26" ht="12.75" customHeight="1" x14ac:dyDescent="0.2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spans="1:26" ht="12.75" customHeight="1" x14ac:dyDescent="0.25">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spans="1:26" ht="12.75" customHeight="1" x14ac:dyDescent="0.25">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spans="1:26" ht="12.75" customHeight="1" x14ac:dyDescent="0.25">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spans="1:26" ht="12.75" customHeight="1" x14ac:dyDescent="0.25">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spans="1:26" ht="12.75" customHeight="1" x14ac:dyDescent="0.25">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spans="1:26" ht="12.75" customHeight="1" x14ac:dyDescent="0.25">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spans="1:26" ht="12.75" customHeight="1" x14ac:dyDescent="0.25">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spans="1:26" ht="12.75" customHeight="1" x14ac:dyDescent="0.25">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spans="1:26" ht="12.75" customHeight="1" x14ac:dyDescent="0.25">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spans="1:26" ht="12.75" customHeight="1" x14ac:dyDescent="0.2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spans="1:26" ht="12.75" customHeight="1" x14ac:dyDescent="0.25">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spans="1:26" ht="12.75" customHeight="1" x14ac:dyDescent="0.25">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spans="1:26" ht="12.75" customHeight="1" x14ac:dyDescent="0.25">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spans="1:26" ht="12.75" customHeight="1" x14ac:dyDescent="0.25">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spans="1:26" ht="12.75" customHeight="1" x14ac:dyDescent="0.25">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spans="1:26" ht="12.75" customHeight="1" x14ac:dyDescent="0.25">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spans="1:26" ht="12.75" customHeight="1" x14ac:dyDescent="0.25">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spans="1:26" ht="12.75" customHeight="1" x14ac:dyDescent="0.25">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spans="1:26" ht="12.75" customHeight="1" x14ac:dyDescent="0.25">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spans="1:26" ht="12.75" customHeight="1" x14ac:dyDescent="0.2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spans="1:26" ht="12.75" customHeight="1" x14ac:dyDescent="0.25">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spans="1:26" ht="12.75" customHeight="1" x14ac:dyDescent="0.25">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spans="1:26" ht="12.75" customHeight="1" x14ac:dyDescent="0.25">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spans="1:26" ht="12.75" customHeight="1" x14ac:dyDescent="0.25">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spans="1:26" ht="12.75" customHeight="1" x14ac:dyDescent="0.25">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spans="1:26" ht="12.75" customHeight="1" x14ac:dyDescent="0.25">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spans="1:26" ht="12.75" customHeight="1" x14ac:dyDescent="0.25">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spans="1:26" ht="12.75" customHeight="1" x14ac:dyDescent="0.25">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spans="1:26" ht="12.75" customHeight="1" x14ac:dyDescent="0.25">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spans="1:26" ht="12.75" customHeight="1" x14ac:dyDescent="0.2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spans="1:26" ht="12.75" customHeight="1" x14ac:dyDescent="0.25">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spans="1:26" ht="12.75" customHeight="1" x14ac:dyDescent="0.25">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spans="1:26" ht="12.75" customHeight="1" x14ac:dyDescent="0.25">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spans="1:26" ht="12.75" customHeight="1" x14ac:dyDescent="0.25">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spans="1:26" ht="12.75" customHeight="1" x14ac:dyDescent="0.25">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spans="1:26" ht="12.75" customHeight="1" x14ac:dyDescent="0.25">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spans="1:26" ht="12.75" customHeight="1" x14ac:dyDescent="0.25">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spans="1:26" ht="12.75" customHeight="1" x14ac:dyDescent="0.25">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spans="1:26" ht="12.75" customHeight="1" x14ac:dyDescent="0.25">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spans="1:26" ht="12.75" customHeight="1" x14ac:dyDescent="0.2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spans="1:26" ht="12.75" customHeight="1" x14ac:dyDescent="0.25">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spans="1:26" ht="12.75" customHeight="1" x14ac:dyDescent="0.25">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spans="1:26" ht="12.75" customHeight="1" x14ac:dyDescent="0.25">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spans="1:26" ht="12.75" customHeight="1" x14ac:dyDescent="0.25">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spans="1:26" ht="12.75" customHeight="1" x14ac:dyDescent="0.25">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spans="1:26" ht="12.75" customHeight="1" x14ac:dyDescent="0.25">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spans="1:26" ht="12.75" customHeight="1" x14ac:dyDescent="0.25">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spans="1:26" ht="12.75" customHeight="1" x14ac:dyDescent="0.25">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spans="1:26" ht="12.75" customHeight="1" x14ac:dyDescent="0.25">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spans="1:26" ht="12.75" customHeight="1" x14ac:dyDescent="0.2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spans="1:26" ht="12.75" customHeight="1" x14ac:dyDescent="0.25">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spans="1:26" ht="12.75" customHeight="1" x14ac:dyDescent="0.25">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spans="1:26" ht="12.75" customHeight="1" x14ac:dyDescent="0.25">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spans="1:26" ht="12.75" customHeight="1" x14ac:dyDescent="0.25">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spans="1:26" ht="12.75" customHeight="1" x14ac:dyDescent="0.25">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spans="1:26" ht="12.75" customHeight="1" x14ac:dyDescent="0.25">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spans="1:26" ht="12.75" customHeight="1" x14ac:dyDescent="0.25">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spans="1:26" ht="12.75" customHeight="1" x14ac:dyDescent="0.25">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spans="1:26" ht="12.75" customHeight="1" x14ac:dyDescent="0.25">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spans="1:26" ht="12.75" customHeight="1" x14ac:dyDescent="0.2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spans="1:26" ht="12.75" customHeight="1" x14ac:dyDescent="0.25">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spans="1:26" ht="12.75" customHeight="1" x14ac:dyDescent="0.25">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spans="1:26" ht="12.75" customHeight="1" x14ac:dyDescent="0.25">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spans="1:26" ht="12.75" customHeight="1" x14ac:dyDescent="0.25">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spans="1:26" ht="12.75" customHeight="1" x14ac:dyDescent="0.25">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spans="1:26" ht="12.75" customHeight="1" x14ac:dyDescent="0.25">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spans="1:26" ht="12.75" customHeight="1" x14ac:dyDescent="0.25">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spans="1:26" ht="12.75" customHeight="1" x14ac:dyDescent="0.25">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spans="1:26" ht="12.75" customHeight="1" x14ac:dyDescent="0.25">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spans="1:26" ht="12.75" customHeight="1" x14ac:dyDescent="0.2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spans="1:26" ht="12.75" customHeight="1" x14ac:dyDescent="0.25">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spans="1:26" ht="12.75" customHeight="1" x14ac:dyDescent="0.25">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spans="1:26" ht="12.75" customHeight="1" x14ac:dyDescent="0.25">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spans="1:26" ht="12.75" customHeight="1" x14ac:dyDescent="0.25">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spans="1:26" ht="12.75" customHeight="1" x14ac:dyDescent="0.25">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spans="1:26" ht="12.75" customHeight="1" x14ac:dyDescent="0.25">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spans="1:26" ht="12.75" customHeight="1" x14ac:dyDescent="0.25">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spans="1:26" ht="12.75" customHeight="1" x14ac:dyDescent="0.25">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spans="1:26" ht="12.75" customHeight="1" x14ac:dyDescent="0.25">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spans="1:26" ht="12.75" customHeight="1" x14ac:dyDescent="0.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spans="1:26" ht="12.75" customHeight="1" x14ac:dyDescent="0.25">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spans="1:26" ht="12.75" customHeight="1" x14ac:dyDescent="0.25">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spans="1:26" ht="12.75" customHeight="1" x14ac:dyDescent="0.25">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spans="1:26" ht="12.75" customHeight="1" x14ac:dyDescent="0.25">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spans="1:26" ht="12.75" customHeight="1" x14ac:dyDescent="0.25">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spans="1:26" ht="12.75" customHeight="1" x14ac:dyDescent="0.25">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spans="1:26" ht="12.75" customHeight="1" x14ac:dyDescent="0.25">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spans="1:26" ht="12.75" customHeight="1" x14ac:dyDescent="0.25">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spans="1:26" ht="12.75" customHeight="1" x14ac:dyDescent="0.25">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spans="1:26" ht="12.75" customHeight="1" x14ac:dyDescent="0.2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spans="1:26" ht="12.75" customHeight="1" x14ac:dyDescent="0.25">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spans="1:26" ht="12.75" customHeight="1" x14ac:dyDescent="0.25">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spans="1:26" ht="12.75" customHeight="1" x14ac:dyDescent="0.25">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spans="1:26" ht="12.75" customHeight="1" x14ac:dyDescent="0.25">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spans="1:26" ht="12.75" customHeight="1" x14ac:dyDescent="0.25">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spans="1:26" ht="12.75" customHeight="1" x14ac:dyDescent="0.25">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spans="1:26" ht="12.75" customHeight="1" x14ac:dyDescent="0.25">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spans="1:26" ht="12.75" customHeight="1" x14ac:dyDescent="0.25">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spans="1:26" ht="12.75" customHeight="1" x14ac:dyDescent="0.25">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spans="1:26" ht="12.75" customHeight="1" x14ac:dyDescent="0.2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spans="1:26" ht="12.75" customHeight="1" x14ac:dyDescent="0.25">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spans="1:26" ht="12.75" customHeight="1" x14ac:dyDescent="0.25">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spans="1:26" ht="12.75" customHeight="1" x14ac:dyDescent="0.25">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spans="1:26" ht="12.75" customHeight="1" x14ac:dyDescent="0.25">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spans="1:26" ht="12.75" customHeight="1" x14ac:dyDescent="0.25">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spans="1:26" ht="12.75" customHeight="1" x14ac:dyDescent="0.25">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spans="1:26" ht="12.75" customHeight="1" x14ac:dyDescent="0.25">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spans="1:26" ht="12.75" customHeight="1" x14ac:dyDescent="0.25">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spans="1:26" ht="12.75" customHeight="1" x14ac:dyDescent="0.25">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spans="1:26" ht="12.75" customHeight="1" x14ac:dyDescent="0.2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spans="1:26" ht="12.75" customHeight="1" x14ac:dyDescent="0.25">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spans="1:26" ht="12.75" customHeight="1" x14ac:dyDescent="0.25">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spans="1:26" ht="12.75" customHeight="1" x14ac:dyDescent="0.25">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spans="1:26" ht="12.75" customHeight="1" x14ac:dyDescent="0.25">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spans="1:26" ht="12.75" customHeight="1" x14ac:dyDescent="0.25">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spans="1:26" ht="12.75" customHeight="1" x14ac:dyDescent="0.25">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spans="1:26" ht="12.75" customHeight="1" x14ac:dyDescent="0.25">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spans="1:26" ht="12.75" customHeight="1" x14ac:dyDescent="0.25">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spans="1:26" ht="12.75" customHeight="1" x14ac:dyDescent="0.25">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spans="1:26" ht="12.75" customHeight="1" x14ac:dyDescent="0.2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spans="1:26" ht="12.75" customHeight="1" x14ac:dyDescent="0.25">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spans="1:26" ht="12.75" customHeight="1" x14ac:dyDescent="0.25">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spans="1:26" ht="12.75" customHeight="1" x14ac:dyDescent="0.25">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spans="1:26" ht="12.75" customHeight="1" x14ac:dyDescent="0.25">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spans="1:26" ht="12.75" customHeight="1" x14ac:dyDescent="0.25">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spans="1:26" ht="12.75" customHeight="1" x14ac:dyDescent="0.25">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spans="1:26" ht="12.75" customHeight="1" x14ac:dyDescent="0.25">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spans="1:26" ht="12.75" customHeight="1" x14ac:dyDescent="0.25">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spans="1:26" ht="12.75" customHeight="1" x14ac:dyDescent="0.25">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spans="1:26" ht="12.75" customHeight="1" x14ac:dyDescent="0.2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spans="1:26" ht="12.75" customHeight="1" x14ac:dyDescent="0.25">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spans="1:26" ht="12.75" customHeight="1" x14ac:dyDescent="0.25">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spans="1:26" ht="12.75" customHeight="1" x14ac:dyDescent="0.25">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spans="1:26" ht="12.75" customHeight="1" x14ac:dyDescent="0.25">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spans="1:26" ht="12.75" customHeight="1" x14ac:dyDescent="0.25">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spans="1:26" ht="12.75" customHeight="1" x14ac:dyDescent="0.25">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spans="1:26" ht="12.75" customHeight="1" x14ac:dyDescent="0.25">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spans="1:26" ht="12.75" customHeight="1" x14ac:dyDescent="0.25">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spans="1:26" ht="12.75" customHeight="1" x14ac:dyDescent="0.25">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spans="1:26" ht="12.75" customHeight="1" x14ac:dyDescent="0.2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spans="1:26" ht="12.75" customHeight="1" x14ac:dyDescent="0.25">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spans="1:26" ht="12.75" customHeight="1" x14ac:dyDescent="0.25">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spans="1:26" ht="12.75" customHeight="1" x14ac:dyDescent="0.25">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spans="1:26" ht="12.75" customHeight="1" x14ac:dyDescent="0.25">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spans="1:26" ht="12.75" customHeight="1" x14ac:dyDescent="0.25">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spans="1:26" ht="12.75" customHeight="1" x14ac:dyDescent="0.25">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spans="1:26" ht="12.75" customHeight="1" x14ac:dyDescent="0.25">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spans="1:26" ht="12.75" customHeight="1" x14ac:dyDescent="0.25">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spans="1:26" ht="12.75" customHeight="1" x14ac:dyDescent="0.25">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spans="1:26" ht="12.75" customHeight="1" x14ac:dyDescent="0.2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spans="1:26" ht="12.75" customHeight="1" x14ac:dyDescent="0.25">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spans="1:26" ht="12.75" customHeight="1" x14ac:dyDescent="0.25">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spans="1:26" ht="12.75" customHeight="1" x14ac:dyDescent="0.25">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spans="1:26" ht="12.75" customHeight="1" x14ac:dyDescent="0.25">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spans="1:26" ht="12.75" customHeight="1" x14ac:dyDescent="0.25">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row r="1001" spans="1:26" ht="12.75" customHeight="1" x14ac:dyDescent="0.25">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row>
  </sheetData>
  <printOptions gridLines="1"/>
  <pageMargins left="0.5" right="0.5" top="1" bottom="0.75" header="0" footer="0"/>
  <pageSetup fitToHeight="0" orientation="landscape"/>
  <headerFooter>
    <oddFooter>&amp;L Insurance Confidential&amp;C&amp;D&amp;RPage &amp;P</oddFooter>
  </headerFooter>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
    <tabColor rgb="FF3F8E39"/>
  </sheetPr>
  <dimension ref="A1:AS127"/>
  <sheetViews>
    <sheetView topLeftCell="A27" workbookViewId="0">
      <selection activeCell="D15" sqref="D15:D62"/>
    </sheetView>
  </sheetViews>
  <sheetFormatPr defaultRowHeight="13.2" x14ac:dyDescent="0.25"/>
  <cols>
    <col min="8" max="9" width="9.44140625" style="393" bestFit="1" customWidth="1"/>
    <col min="30" max="30" width="13.109375" style="393" bestFit="1" customWidth="1"/>
    <col min="41" max="41" width="69.5546875" style="393" bestFit="1" customWidth="1"/>
  </cols>
  <sheetData>
    <row r="1" spans="1:45" s="79" customFormat="1" ht="82.8" customHeight="1" x14ac:dyDescent="0.25">
      <c r="A1" s="105" t="s">
        <v>127</v>
      </c>
      <c r="B1" s="105" t="s">
        <v>128</v>
      </c>
      <c r="C1" s="76" t="s">
        <v>129</v>
      </c>
      <c r="D1" s="105" t="s">
        <v>130</v>
      </c>
      <c r="E1" s="76" t="s">
        <v>131</v>
      </c>
      <c r="F1" s="105" t="s">
        <v>132</v>
      </c>
      <c r="G1" s="105" t="s">
        <v>133</v>
      </c>
      <c r="H1" s="105" t="s">
        <v>134</v>
      </c>
      <c r="I1" s="105" t="s">
        <v>135</v>
      </c>
      <c r="J1" s="105" t="s">
        <v>136</v>
      </c>
      <c r="K1" s="105" t="s">
        <v>137</v>
      </c>
      <c r="L1" s="105" t="s">
        <v>114</v>
      </c>
      <c r="M1" s="77" t="s">
        <v>138</v>
      </c>
      <c r="N1" s="105" t="s">
        <v>139</v>
      </c>
      <c r="O1" s="126" t="s">
        <v>140</v>
      </c>
      <c r="P1" s="105" t="s">
        <v>141</v>
      </c>
      <c r="Q1" s="105" t="s">
        <v>142</v>
      </c>
      <c r="R1" s="105" t="s">
        <v>143</v>
      </c>
      <c r="S1" s="105" t="s">
        <v>144</v>
      </c>
      <c r="T1" s="105" t="s">
        <v>145</v>
      </c>
      <c r="U1" s="126" t="s">
        <v>146</v>
      </c>
      <c r="V1" s="105" t="s">
        <v>147</v>
      </c>
      <c r="W1" s="126" t="s">
        <v>148</v>
      </c>
      <c r="X1" s="127" t="s">
        <v>149</v>
      </c>
      <c r="Y1" s="127" t="s">
        <v>150</v>
      </c>
      <c r="Z1" s="127" t="s">
        <v>151</v>
      </c>
      <c r="AA1" s="127" t="s">
        <v>152</v>
      </c>
      <c r="AB1" s="127" t="s">
        <v>153</v>
      </c>
      <c r="AC1" s="127" t="s">
        <v>154</v>
      </c>
      <c r="AD1" s="127" t="s">
        <v>155</v>
      </c>
      <c r="AE1" s="127" t="s">
        <v>156</v>
      </c>
      <c r="AF1" s="78" t="s">
        <v>157</v>
      </c>
    </row>
    <row r="2" spans="1:45" s="79" customFormat="1" ht="82.8" customHeight="1" x14ac:dyDescent="0.25">
      <c r="A2" s="111"/>
      <c r="B2" s="111"/>
      <c r="C2" s="128" t="s">
        <v>158</v>
      </c>
      <c r="D2" s="398" t="s">
        <v>159</v>
      </c>
      <c r="E2" s="109" t="s">
        <v>160</v>
      </c>
      <c r="F2" s="110" t="s">
        <v>161</v>
      </c>
      <c r="G2" s="109" t="s">
        <v>125</v>
      </c>
      <c r="H2" s="109" t="s">
        <v>162</v>
      </c>
      <c r="I2" s="109" t="s">
        <v>163</v>
      </c>
      <c r="J2" s="110" t="s">
        <v>164</v>
      </c>
      <c r="K2" s="110" t="s">
        <v>165</v>
      </c>
      <c r="L2" s="398" t="s">
        <v>166</v>
      </c>
      <c r="M2" s="91"/>
      <c r="N2" s="129"/>
      <c r="O2" s="129"/>
      <c r="P2" s="130">
        <v>325</v>
      </c>
      <c r="Q2" s="130">
        <v>325</v>
      </c>
      <c r="R2" s="130">
        <v>325</v>
      </c>
      <c r="S2" s="130">
        <v>325</v>
      </c>
      <c r="T2" s="110" t="s">
        <v>167</v>
      </c>
      <c r="U2" s="398"/>
      <c r="V2" s="110" t="s">
        <v>162</v>
      </c>
      <c r="W2" s="398"/>
      <c r="X2" s="81"/>
      <c r="Z2" s="80"/>
      <c r="AB2" s="110"/>
      <c r="AC2" s="110"/>
      <c r="AD2" s="110"/>
      <c r="AE2" s="110"/>
      <c r="AF2" s="110" t="s">
        <v>168</v>
      </c>
    </row>
    <row r="3" spans="1:45" x14ac:dyDescent="0.25">
      <c r="A3" s="83"/>
      <c r="B3" s="83"/>
      <c r="C3" s="83"/>
      <c r="D3" s="83"/>
      <c r="E3" s="83"/>
      <c r="F3" s="84"/>
      <c r="G3" s="84"/>
      <c r="H3" s="83"/>
      <c r="I3" s="84"/>
      <c r="J3" s="83"/>
      <c r="K3" s="83"/>
      <c r="L3" s="83"/>
    </row>
    <row r="4" spans="1:45" ht="31.2" customHeight="1" x14ac:dyDescent="0.25">
      <c r="A4" s="92" t="s">
        <v>169</v>
      </c>
      <c r="B4" s="83" t="s">
        <v>170</v>
      </c>
      <c r="C4" s="83"/>
      <c r="D4" s="83"/>
      <c r="E4" s="83"/>
      <c r="F4" s="84"/>
      <c r="G4" s="84"/>
      <c r="H4" s="83"/>
      <c r="I4" s="84"/>
      <c r="J4" s="83"/>
      <c r="K4" s="83"/>
      <c r="L4" s="83"/>
    </row>
    <row r="5" spans="1:45" x14ac:dyDescent="0.25">
      <c r="A5" s="85" t="s">
        <v>171</v>
      </c>
      <c r="B5" s="85" t="s">
        <v>171</v>
      </c>
      <c r="C5" s="83"/>
      <c r="D5" s="83"/>
      <c r="E5" s="83"/>
      <c r="F5" s="84"/>
      <c r="G5" s="84"/>
      <c r="H5" s="83"/>
      <c r="I5" s="84"/>
      <c r="J5" s="83"/>
      <c r="K5" s="83"/>
      <c r="L5" s="83"/>
    </row>
    <row r="6" spans="1:45" x14ac:dyDescent="0.25">
      <c r="A6" s="85" t="s">
        <v>172</v>
      </c>
      <c r="B6" s="85" t="s">
        <v>173</v>
      </c>
      <c r="C6" s="83"/>
      <c r="D6" s="83"/>
      <c r="E6" s="83"/>
      <c r="F6" s="84"/>
      <c r="G6" s="84"/>
      <c r="H6" s="83"/>
      <c r="I6" s="84"/>
      <c r="J6" s="83"/>
      <c r="K6" s="83"/>
      <c r="L6" s="83"/>
      <c r="Y6" t="s">
        <v>174</v>
      </c>
    </row>
    <row r="7" spans="1:45" x14ac:dyDescent="0.25">
      <c r="A7" s="82"/>
      <c r="B7" s="87" t="s">
        <v>175</v>
      </c>
      <c r="C7" s="83"/>
      <c r="D7" s="83"/>
      <c r="E7" s="83"/>
      <c r="F7" s="84"/>
      <c r="G7" s="84"/>
      <c r="H7" s="83"/>
      <c r="I7" s="84"/>
      <c r="J7" s="83"/>
      <c r="K7" s="83"/>
      <c r="L7" s="83"/>
      <c r="AD7" s="99" t="s">
        <v>176</v>
      </c>
      <c r="AE7" s="99" t="s">
        <v>3</v>
      </c>
      <c r="AF7" s="99" t="s">
        <v>177</v>
      </c>
      <c r="AP7" t="s">
        <v>178</v>
      </c>
    </row>
    <row r="8" spans="1:45" ht="72" customHeight="1" x14ac:dyDescent="0.25">
      <c r="A8" s="85" t="s">
        <v>179</v>
      </c>
      <c r="B8" s="85" t="s">
        <v>180</v>
      </c>
      <c r="C8" s="83"/>
      <c r="D8" s="83"/>
      <c r="E8" s="83"/>
      <c r="F8" s="84"/>
      <c r="G8" s="84"/>
      <c r="H8" s="83"/>
      <c r="I8" s="84"/>
      <c r="J8" s="83"/>
      <c r="K8" s="83"/>
      <c r="L8" s="83"/>
      <c r="V8" s="85" t="s">
        <v>171</v>
      </c>
      <c r="W8" s="85" t="s">
        <v>171</v>
      </c>
      <c r="Z8" s="93" t="s">
        <v>181</v>
      </c>
      <c r="AA8" s="94">
        <v>43709</v>
      </c>
      <c r="AB8" s="93">
        <v>1</v>
      </c>
      <c r="AC8" s="93" t="s">
        <v>182</v>
      </c>
      <c r="AD8" s="93" t="s">
        <v>183</v>
      </c>
      <c r="AE8" s="93" t="s">
        <v>165</v>
      </c>
      <c r="AF8" s="93" t="s">
        <v>184</v>
      </c>
      <c r="AG8" s="95">
        <v>45078</v>
      </c>
      <c r="AH8" s="95">
        <v>45078</v>
      </c>
      <c r="AI8" s="93" t="s">
        <v>185</v>
      </c>
      <c r="AJ8" s="95">
        <v>45141</v>
      </c>
      <c r="AK8" s="93" t="s">
        <v>186</v>
      </c>
      <c r="AL8" s="93" t="s">
        <v>187</v>
      </c>
      <c r="AM8" s="93" t="s">
        <v>188</v>
      </c>
      <c r="AN8" t="s">
        <v>189</v>
      </c>
      <c r="AO8" t="str">
        <f t="shared" ref="AO8:AO39" si="0">AN8&amp;AD8&amp;AN8&amp;" "&amp;AM8&amp;" "&amp;AN8&amp;AF8&amp;AN8</f>
        <v>"Berkley Oil &amp; Gas" AND "Berkley National Insurance Company"</v>
      </c>
      <c r="AP8">
        <f t="shared" ref="AP8:AP39" si="1">COUNTIF(AO:AO,AO8)</f>
        <v>1</v>
      </c>
      <c r="AQ8">
        <v>1</v>
      </c>
      <c r="AR8" t="s">
        <v>190</v>
      </c>
      <c r="AS8" t="str">
        <f t="shared" ref="AS8:AS39" si="2">CONCATENATE(AQ8,AR8,AO8)</f>
        <v>1. "Berkley Oil &amp; Gas" AND "Berkley National Insurance Company"</v>
      </c>
    </row>
    <row r="9" spans="1:45" ht="72" customHeight="1" x14ac:dyDescent="0.25">
      <c r="A9" s="88" t="s">
        <v>187</v>
      </c>
      <c r="B9" s="88" t="s">
        <v>191</v>
      </c>
      <c r="C9" s="83"/>
      <c r="D9" s="83"/>
      <c r="E9" s="83"/>
      <c r="F9" s="84"/>
      <c r="G9" s="84"/>
      <c r="H9" s="83"/>
      <c r="I9" s="84"/>
      <c r="J9" s="83"/>
      <c r="K9" s="83"/>
      <c r="L9" s="83"/>
      <c r="V9" s="85" t="s">
        <v>172</v>
      </c>
      <c r="W9" s="85" t="s">
        <v>173</v>
      </c>
      <c r="Y9" s="96"/>
      <c r="Z9" s="96" t="s">
        <v>181</v>
      </c>
      <c r="AA9" s="97">
        <v>43709</v>
      </c>
      <c r="AB9" s="96">
        <v>1</v>
      </c>
      <c r="AC9" s="96" t="s">
        <v>182</v>
      </c>
      <c r="AD9" s="96" t="s">
        <v>183</v>
      </c>
      <c r="AE9" s="96" t="s">
        <v>165</v>
      </c>
      <c r="AF9" s="96" t="s">
        <v>192</v>
      </c>
      <c r="AG9" s="98">
        <v>45078</v>
      </c>
      <c r="AH9" s="98">
        <v>45078</v>
      </c>
      <c r="AI9" s="96" t="s">
        <v>185</v>
      </c>
      <c r="AJ9" s="98">
        <v>45141</v>
      </c>
      <c r="AK9" s="96" t="s">
        <v>186</v>
      </c>
      <c r="AL9" s="96" t="s">
        <v>187</v>
      </c>
      <c r="AM9" s="93" t="s">
        <v>188</v>
      </c>
      <c r="AN9" t="s">
        <v>189</v>
      </c>
      <c r="AO9" t="str">
        <f t="shared" si="0"/>
        <v>"Berkley Oil &amp; Gas" AND "Great Divide Insurance Company"</v>
      </c>
      <c r="AP9">
        <f t="shared" si="1"/>
        <v>1</v>
      </c>
      <c r="AQ9">
        <v>2</v>
      </c>
      <c r="AR9" t="s">
        <v>190</v>
      </c>
      <c r="AS9" t="str">
        <f t="shared" si="2"/>
        <v>2. "Berkley Oil &amp; Gas" AND "Great Divide Insurance Company"</v>
      </c>
    </row>
    <row r="10" spans="1:45" ht="72" customHeight="1" x14ac:dyDescent="0.25">
      <c r="A10" s="85" t="s">
        <v>193</v>
      </c>
      <c r="B10" s="86" t="s">
        <v>194</v>
      </c>
      <c r="C10" s="83"/>
      <c r="D10" s="83"/>
      <c r="E10" s="83"/>
      <c r="F10" s="84"/>
      <c r="G10" s="84"/>
      <c r="H10" s="83"/>
      <c r="I10" s="84"/>
      <c r="J10" s="83"/>
      <c r="V10" s="82"/>
      <c r="W10" s="87" t="s">
        <v>175</v>
      </c>
      <c r="Y10" s="93"/>
      <c r="Z10" s="93" t="s">
        <v>181</v>
      </c>
      <c r="AA10" s="94">
        <v>43709</v>
      </c>
      <c r="AB10" s="93">
        <v>1</v>
      </c>
      <c r="AC10" s="93" t="s">
        <v>182</v>
      </c>
      <c r="AD10" s="93" t="s">
        <v>183</v>
      </c>
      <c r="AE10" s="93" t="s">
        <v>165</v>
      </c>
      <c r="AF10" s="93" t="s">
        <v>195</v>
      </c>
      <c r="AG10" s="95">
        <v>45078</v>
      </c>
      <c r="AH10" s="95">
        <v>45078</v>
      </c>
      <c r="AI10" s="93" t="s">
        <v>185</v>
      </c>
      <c r="AJ10" s="95">
        <v>45141</v>
      </c>
      <c r="AK10" s="93" t="s">
        <v>186</v>
      </c>
      <c r="AL10" s="93" t="s">
        <v>187</v>
      </c>
      <c r="AM10" s="93" t="s">
        <v>188</v>
      </c>
      <c r="AN10" t="s">
        <v>189</v>
      </c>
      <c r="AO10" t="str">
        <f t="shared" si="0"/>
        <v>"Berkley Oil &amp; Gas" AND "Berkley Regional Insurance Company"</v>
      </c>
      <c r="AP10">
        <f t="shared" si="1"/>
        <v>1</v>
      </c>
      <c r="AQ10">
        <v>3</v>
      </c>
      <c r="AR10" t="s">
        <v>190</v>
      </c>
      <c r="AS10" t="str">
        <f t="shared" si="2"/>
        <v>3. "Berkley Oil &amp; Gas" AND "Berkley Regional Insurance Company"</v>
      </c>
    </row>
    <row r="11" spans="1:45" ht="72" customHeight="1" x14ac:dyDescent="0.25">
      <c r="A11" s="86" t="s">
        <v>196</v>
      </c>
      <c r="B11" s="86" t="s">
        <v>196</v>
      </c>
      <c r="V11" s="85" t="s">
        <v>179</v>
      </c>
      <c r="W11" s="85" t="s">
        <v>180</v>
      </c>
      <c r="Y11" s="96"/>
      <c r="Z11" s="96" t="s">
        <v>181</v>
      </c>
      <c r="AA11" s="97">
        <v>43709</v>
      </c>
      <c r="AB11" s="96">
        <v>1</v>
      </c>
      <c r="AC11" s="96" t="s">
        <v>182</v>
      </c>
      <c r="AD11" s="96" t="s">
        <v>183</v>
      </c>
      <c r="AE11" s="96" t="s">
        <v>165</v>
      </c>
      <c r="AF11" s="96" t="s">
        <v>197</v>
      </c>
      <c r="AG11" s="98">
        <v>45078</v>
      </c>
      <c r="AH11" s="98">
        <v>45078</v>
      </c>
      <c r="AI11" s="96" t="s">
        <v>185</v>
      </c>
      <c r="AJ11" s="98">
        <v>45141</v>
      </c>
      <c r="AK11" s="96" t="s">
        <v>186</v>
      </c>
      <c r="AL11" s="96" t="s">
        <v>187</v>
      </c>
      <c r="AM11" s="93" t="s">
        <v>188</v>
      </c>
      <c r="AN11" t="s">
        <v>189</v>
      </c>
      <c r="AO11" t="str">
        <f t="shared" si="0"/>
        <v>"Berkley Oil &amp; Gas" AND "StarNet Insurance Company"</v>
      </c>
      <c r="AP11">
        <f t="shared" si="1"/>
        <v>1</v>
      </c>
      <c r="AQ11">
        <v>4</v>
      </c>
      <c r="AR11" t="s">
        <v>190</v>
      </c>
      <c r="AS11" t="str">
        <f t="shared" si="2"/>
        <v>4. "Berkley Oil &amp; Gas" AND "StarNet Insurance Company"</v>
      </c>
    </row>
    <row r="12" spans="1:45" ht="72" customHeight="1" x14ac:dyDescent="0.25">
      <c r="A12" s="86" t="s">
        <v>198</v>
      </c>
      <c r="B12" s="85" t="s">
        <v>198</v>
      </c>
      <c r="V12" s="88" t="s">
        <v>187</v>
      </c>
      <c r="W12" s="88" t="s">
        <v>191</v>
      </c>
      <c r="Y12" s="93"/>
      <c r="Z12" s="93" t="s">
        <v>181</v>
      </c>
      <c r="AA12" s="94">
        <v>43709</v>
      </c>
      <c r="AB12" s="93">
        <v>1</v>
      </c>
      <c r="AC12" s="93" t="s">
        <v>182</v>
      </c>
      <c r="AD12" s="93" t="s">
        <v>183</v>
      </c>
      <c r="AE12" s="93" t="s">
        <v>165</v>
      </c>
      <c r="AF12" s="93" t="s">
        <v>199</v>
      </c>
      <c r="AG12" s="95">
        <v>45078</v>
      </c>
      <c r="AH12" s="95">
        <v>45078</v>
      </c>
      <c r="AI12" s="93" t="s">
        <v>185</v>
      </c>
      <c r="AJ12" s="95">
        <v>45141</v>
      </c>
      <c r="AK12" s="93" t="s">
        <v>186</v>
      </c>
      <c r="AL12" s="93" t="s">
        <v>187</v>
      </c>
      <c r="AM12" s="93" t="s">
        <v>188</v>
      </c>
      <c r="AN12" t="s">
        <v>189</v>
      </c>
      <c r="AO12" t="str">
        <f t="shared" si="0"/>
        <v>"Berkley Oil &amp; Gas" AND "Riverport Insurance Company"</v>
      </c>
      <c r="AP12">
        <f t="shared" si="1"/>
        <v>1</v>
      </c>
      <c r="AQ12">
        <v>5</v>
      </c>
      <c r="AR12" t="s">
        <v>190</v>
      </c>
      <c r="AS12" t="str">
        <f t="shared" si="2"/>
        <v>5. "Berkley Oil &amp; Gas" AND "Riverport Insurance Company"</v>
      </c>
    </row>
    <row r="13" spans="1:45" ht="72" customHeight="1" x14ac:dyDescent="0.25">
      <c r="A13" s="85" t="s">
        <v>200</v>
      </c>
      <c r="B13" s="82" t="s">
        <v>200</v>
      </c>
      <c r="V13" s="85" t="s">
        <v>193</v>
      </c>
      <c r="W13" s="86" t="s">
        <v>194</v>
      </c>
      <c r="Y13" s="96"/>
      <c r="Z13" s="96" t="s">
        <v>181</v>
      </c>
      <c r="AA13" s="97">
        <v>43709</v>
      </c>
      <c r="AB13" s="96">
        <v>1</v>
      </c>
      <c r="AC13" s="96" t="s">
        <v>182</v>
      </c>
      <c r="AD13" s="96" t="s">
        <v>183</v>
      </c>
      <c r="AE13" s="96" t="s">
        <v>165</v>
      </c>
      <c r="AF13" s="96" t="s">
        <v>201</v>
      </c>
      <c r="AG13" s="98">
        <v>45078</v>
      </c>
      <c r="AH13" s="98">
        <v>45078</v>
      </c>
      <c r="AI13" s="96" t="s">
        <v>185</v>
      </c>
      <c r="AJ13" s="98">
        <v>45141</v>
      </c>
      <c r="AK13" s="96" t="s">
        <v>186</v>
      </c>
      <c r="AL13" s="96" t="s">
        <v>187</v>
      </c>
      <c r="AM13" s="93" t="s">
        <v>188</v>
      </c>
      <c r="AN13" t="s">
        <v>189</v>
      </c>
      <c r="AO13" t="str">
        <f t="shared" si="0"/>
        <v>"Berkley Oil &amp; Gas" AND "Berkley Specialty Insurance Company"</v>
      </c>
      <c r="AP13">
        <f t="shared" si="1"/>
        <v>1</v>
      </c>
      <c r="AQ13">
        <v>6</v>
      </c>
      <c r="AR13" t="s">
        <v>190</v>
      </c>
      <c r="AS13" t="str">
        <f t="shared" si="2"/>
        <v>6. "Berkley Oil &amp; Gas" AND "Berkley Specialty Insurance Company"</v>
      </c>
    </row>
    <row r="14" spans="1:45" ht="72" customHeight="1" x14ac:dyDescent="0.25">
      <c r="A14" s="86" t="s">
        <v>202</v>
      </c>
      <c r="B14" s="86" t="s">
        <v>202</v>
      </c>
      <c r="V14" s="86" t="s">
        <v>196</v>
      </c>
      <c r="W14" s="86" t="s">
        <v>196</v>
      </c>
      <c r="Y14" s="93"/>
      <c r="Z14" s="93" t="s">
        <v>181</v>
      </c>
      <c r="AA14" s="94">
        <v>43709</v>
      </c>
      <c r="AB14" s="93">
        <v>1</v>
      </c>
      <c r="AC14" s="93" t="s">
        <v>182</v>
      </c>
      <c r="AD14" s="93" t="s">
        <v>183</v>
      </c>
      <c r="AE14" s="93" t="s">
        <v>165</v>
      </c>
      <c r="AF14" s="93" t="s">
        <v>203</v>
      </c>
      <c r="AG14" s="95">
        <v>45078</v>
      </c>
      <c r="AH14" s="95">
        <v>45078</v>
      </c>
      <c r="AI14" s="93" t="s">
        <v>185</v>
      </c>
      <c r="AJ14" s="95">
        <v>45141</v>
      </c>
      <c r="AK14" s="93" t="s">
        <v>186</v>
      </c>
      <c r="AL14" s="93" t="s">
        <v>187</v>
      </c>
      <c r="AM14" s="93" t="s">
        <v>188</v>
      </c>
      <c r="AN14" t="s">
        <v>189</v>
      </c>
      <c r="AO14" t="str">
        <f t="shared" si="0"/>
        <v>"Berkley Oil &amp; Gas" AND "Berkley Insurance Company"</v>
      </c>
      <c r="AP14">
        <f t="shared" si="1"/>
        <v>1</v>
      </c>
      <c r="AQ14">
        <v>7</v>
      </c>
      <c r="AR14" t="s">
        <v>190</v>
      </c>
      <c r="AS14" t="str">
        <f t="shared" si="2"/>
        <v>7. "Berkley Oil &amp; Gas" AND "Berkley Insurance Company"</v>
      </c>
    </row>
    <row r="15" spans="1:45" ht="72" customHeight="1" x14ac:dyDescent="0.25">
      <c r="A15" s="82"/>
      <c r="B15" s="88" t="s">
        <v>204</v>
      </c>
      <c r="V15" s="86" t="s">
        <v>198</v>
      </c>
      <c r="W15" s="85" t="s">
        <v>198</v>
      </c>
      <c r="Y15" s="96"/>
      <c r="Z15" s="96" t="s">
        <v>181</v>
      </c>
      <c r="AA15" s="97">
        <v>43709</v>
      </c>
      <c r="AB15" s="96">
        <v>1</v>
      </c>
      <c r="AC15" s="96" t="s">
        <v>182</v>
      </c>
      <c r="AD15" s="96" t="s">
        <v>183</v>
      </c>
      <c r="AE15" s="96" t="s">
        <v>165</v>
      </c>
      <c r="AF15" s="96" t="s">
        <v>205</v>
      </c>
      <c r="AG15" s="98">
        <v>45078</v>
      </c>
      <c r="AH15" s="98">
        <v>45078</v>
      </c>
      <c r="AI15" s="96" t="s">
        <v>185</v>
      </c>
      <c r="AJ15" s="98">
        <v>45141</v>
      </c>
      <c r="AK15" s="96" t="s">
        <v>186</v>
      </c>
      <c r="AL15" s="96" t="s">
        <v>187</v>
      </c>
      <c r="AM15" s="93" t="s">
        <v>188</v>
      </c>
      <c r="AN15" t="s">
        <v>189</v>
      </c>
      <c r="AO15" t="str">
        <f t="shared" si="0"/>
        <v>"Berkley Oil &amp; Gas" AND "Carolina Casualty Insurance Company"</v>
      </c>
      <c r="AP15">
        <f t="shared" si="1"/>
        <v>1</v>
      </c>
      <c r="AQ15">
        <v>8</v>
      </c>
      <c r="AR15" t="s">
        <v>190</v>
      </c>
      <c r="AS15" t="str">
        <f t="shared" si="2"/>
        <v>8. "Berkley Oil &amp; Gas" AND "Carolina Casualty Insurance Company"</v>
      </c>
    </row>
    <row r="16" spans="1:45" ht="72" customHeight="1" x14ac:dyDescent="0.25">
      <c r="A16" s="85" t="s">
        <v>206</v>
      </c>
      <c r="B16" s="85" t="s">
        <v>206</v>
      </c>
      <c r="V16" s="88" t="s">
        <v>200</v>
      </c>
      <c r="W16" s="82"/>
      <c r="Y16" s="93"/>
      <c r="Z16" s="93" t="s">
        <v>181</v>
      </c>
      <c r="AA16" s="94">
        <v>43709</v>
      </c>
      <c r="AB16" s="93">
        <v>1</v>
      </c>
      <c r="AC16" s="93" t="s">
        <v>182</v>
      </c>
      <c r="AD16" s="93" t="s">
        <v>207</v>
      </c>
      <c r="AE16" s="93" t="s">
        <v>165</v>
      </c>
      <c r="AF16" s="93" t="s">
        <v>184</v>
      </c>
      <c r="AG16" s="95">
        <v>45078</v>
      </c>
      <c r="AH16" s="95">
        <v>45078</v>
      </c>
      <c r="AI16" s="93" t="s">
        <v>185</v>
      </c>
      <c r="AJ16" s="95">
        <v>45141</v>
      </c>
      <c r="AK16" s="93" t="s">
        <v>186</v>
      </c>
      <c r="AL16" s="93" t="s">
        <v>187</v>
      </c>
      <c r="AM16" s="93" t="s">
        <v>188</v>
      </c>
      <c r="AN16" t="s">
        <v>189</v>
      </c>
      <c r="AO16" t="str">
        <f t="shared" si="0"/>
        <v>"Berkley Asset Protection" AND "Berkley National Insurance Company"</v>
      </c>
      <c r="AP16">
        <f t="shared" si="1"/>
        <v>1</v>
      </c>
      <c r="AQ16">
        <v>9</v>
      </c>
      <c r="AR16" t="s">
        <v>190</v>
      </c>
      <c r="AS16" t="str">
        <f t="shared" si="2"/>
        <v>9. "Berkley Asset Protection" AND "Berkley National Insurance Company"</v>
      </c>
    </row>
    <row r="17" spans="1:45" ht="72" customHeight="1" x14ac:dyDescent="0.25">
      <c r="A17" s="85" t="s">
        <v>208</v>
      </c>
      <c r="B17" s="85" t="s">
        <v>208</v>
      </c>
      <c r="V17" s="86" t="s">
        <v>202</v>
      </c>
      <c r="W17" s="86" t="s">
        <v>202</v>
      </c>
      <c r="Y17" s="96"/>
      <c r="Z17" s="96" t="s">
        <v>181</v>
      </c>
      <c r="AA17" s="97">
        <v>43709</v>
      </c>
      <c r="AB17" s="96">
        <v>1</v>
      </c>
      <c r="AC17" s="96" t="s">
        <v>182</v>
      </c>
      <c r="AD17" s="96" t="s">
        <v>207</v>
      </c>
      <c r="AE17" s="96" t="s">
        <v>165</v>
      </c>
      <c r="AF17" s="96" t="s">
        <v>192</v>
      </c>
      <c r="AG17" s="98">
        <v>45078</v>
      </c>
      <c r="AH17" s="98">
        <v>45078</v>
      </c>
      <c r="AI17" s="96" t="s">
        <v>185</v>
      </c>
      <c r="AJ17" s="98">
        <v>45141</v>
      </c>
      <c r="AK17" s="96" t="s">
        <v>186</v>
      </c>
      <c r="AL17" s="96" t="s">
        <v>187</v>
      </c>
      <c r="AM17" s="93" t="s">
        <v>188</v>
      </c>
      <c r="AN17" t="s">
        <v>189</v>
      </c>
      <c r="AO17" t="str">
        <f t="shared" si="0"/>
        <v>"Berkley Asset Protection" AND "Great Divide Insurance Company"</v>
      </c>
      <c r="AP17">
        <f t="shared" si="1"/>
        <v>1</v>
      </c>
      <c r="AQ17">
        <v>10</v>
      </c>
      <c r="AR17" t="s">
        <v>190</v>
      </c>
      <c r="AS17" t="str">
        <f t="shared" si="2"/>
        <v>10. "Berkley Asset Protection" AND "Great Divide Insurance Company"</v>
      </c>
    </row>
    <row r="18" spans="1:45" ht="72" customHeight="1" x14ac:dyDescent="0.25">
      <c r="A18" s="85" t="s">
        <v>209</v>
      </c>
      <c r="B18" s="82" t="s">
        <v>209</v>
      </c>
      <c r="V18" s="82"/>
      <c r="W18" s="88" t="s">
        <v>204</v>
      </c>
      <c r="Y18" s="93"/>
      <c r="Z18" s="93" t="s">
        <v>181</v>
      </c>
      <c r="AA18" s="94">
        <v>43709</v>
      </c>
      <c r="AB18" s="93">
        <v>1</v>
      </c>
      <c r="AC18" s="93" t="s">
        <v>182</v>
      </c>
      <c r="AD18" s="93" t="s">
        <v>207</v>
      </c>
      <c r="AE18" s="93" t="s">
        <v>165</v>
      </c>
      <c r="AF18" s="93" t="s">
        <v>195</v>
      </c>
      <c r="AG18" s="95">
        <v>45078</v>
      </c>
      <c r="AH18" s="95">
        <v>45078</v>
      </c>
      <c r="AI18" s="93" t="s">
        <v>185</v>
      </c>
      <c r="AJ18" s="95">
        <v>45141</v>
      </c>
      <c r="AK18" s="93" t="s">
        <v>186</v>
      </c>
      <c r="AL18" s="93" t="s">
        <v>187</v>
      </c>
      <c r="AM18" s="93" t="s">
        <v>188</v>
      </c>
      <c r="AN18" t="s">
        <v>189</v>
      </c>
      <c r="AO18" t="str">
        <f t="shared" si="0"/>
        <v>"Berkley Asset Protection" AND "Berkley Regional Insurance Company"</v>
      </c>
      <c r="AP18">
        <f t="shared" si="1"/>
        <v>1</v>
      </c>
      <c r="AQ18">
        <v>11</v>
      </c>
      <c r="AR18" t="s">
        <v>190</v>
      </c>
      <c r="AS18" t="str">
        <f t="shared" si="2"/>
        <v>11. "Berkley Asset Protection" AND "Berkley Regional Insurance Company"</v>
      </c>
    </row>
    <row r="19" spans="1:45" ht="72" customHeight="1" x14ac:dyDescent="0.25">
      <c r="A19" s="82" t="s">
        <v>210</v>
      </c>
      <c r="B19" s="82" t="s">
        <v>210</v>
      </c>
      <c r="V19" s="85" t="s">
        <v>206</v>
      </c>
      <c r="W19" s="85" t="s">
        <v>206</v>
      </c>
      <c r="Y19" s="96"/>
      <c r="Z19" s="96" t="s">
        <v>181</v>
      </c>
      <c r="AA19" s="97">
        <v>43709</v>
      </c>
      <c r="AB19" s="96">
        <v>1</v>
      </c>
      <c r="AC19" s="96" t="s">
        <v>182</v>
      </c>
      <c r="AD19" s="96" t="s">
        <v>207</v>
      </c>
      <c r="AE19" s="96" t="s">
        <v>165</v>
      </c>
      <c r="AF19" s="96" t="s">
        <v>197</v>
      </c>
      <c r="AG19" s="98">
        <v>45078</v>
      </c>
      <c r="AH19" s="98">
        <v>45078</v>
      </c>
      <c r="AI19" s="96" t="s">
        <v>185</v>
      </c>
      <c r="AJ19" s="98">
        <v>45141</v>
      </c>
      <c r="AK19" s="96" t="s">
        <v>186</v>
      </c>
      <c r="AL19" s="96" t="s">
        <v>187</v>
      </c>
      <c r="AM19" s="93" t="s">
        <v>188</v>
      </c>
      <c r="AN19" t="s">
        <v>189</v>
      </c>
      <c r="AO19" t="str">
        <f t="shared" si="0"/>
        <v>"Berkley Asset Protection" AND "StarNet Insurance Company"</v>
      </c>
      <c r="AP19">
        <f t="shared" si="1"/>
        <v>1</v>
      </c>
      <c r="AQ19">
        <v>12</v>
      </c>
      <c r="AR19" t="s">
        <v>190</v>
      </c>
      <c r="AS19" t="str">
        <f t="shared" si="2"/>
        <v>12. "Berkley Asset Protection" AND "StarNet Insurance Company"</v>
      </c>
    </row>
    <row r="20" spans="1:45" ht="72" customHeight="1" x14ac:dyDescent="0.25">
      <c r="A20" s="82" t="s">
        <v>211</v>
      </c>
      <c r="B20" s="82" t="s">
        <v>211</v>
      </c>
      <c r="V20" s="85" t="s">
        <v>208</v>
      </c>
      <c r="W20" s="85" t="s">
        <v>208</v>
      </c>
      <c r="Y20" s="93"/>
      <c r="Z20" s="93" t="s">
        <v>181</v>
      </c>
      <c r="AA20" s="94">
        <v>43709</v>
      </c>
      <c r="AB20" s="93">
        <v>1</v>
      </c>
      <c r="AC20" s="93" t="s">
        <v>182</v>
      </c>
      <c r="AD20" s="93" t="s">
        <v>207</v>
      </c>
      <c r="AE20" s="93" t="s">
        <v>165</v>
      </c>
      <c r="AF20" s="93" t="s">
        <v>199</v>
      </c>
      <c r="AG20" s="95">
        <v>45078</v>
      </c>
      <c r="AH20" s="95">
        <v>45078</v>
      </c>
      <c r="AI20" s="93" t="s">
        <v>185</v>
      </c>
      <c r="AJ20" s="95">
        <v>45141</v>
      </c>
      <c r="AK20" s="93" t="s">
        <v>186</v>
      </c>
      <c r="AL20" s="93" t="s">
        <v>187</v>
      </c>
      <c r="AM20" s="93" t="s">
        <v>188</v>
      </c>
      <c r="AN20" t="s">
        <v>189</v>
      </c>
      <c r="AO20" t="str">
        <f t="shared" si="0"/>
        <v>"Berkley Asset Protection" AND "Riverport Insurance Company"</v>
      </c>
      <c r="AP20">
        <f t="shared" si="1"/>
        <v>1</v>
      </c>
      <c r="AQ20">
        <v>13</v>
      </c>
      <c r="AR20" t="s">
        <v>190</v>
      </c>
      <c r="AS20" t="str">
        <f t="shared" si="2"/>
        <v>13. "Berkley Asset Protection" AND "Riverport Insurance Company"</v>
      </c>
    </row>
    <row r="21" spans="1:45" ht="72" customHeight="1" x14ac:dyDescent="0.25">
      <c r="A21" s="82" t="s">
        <v>212</v>
      </c>
      <c r="B21" s="82" t="s">
        <v>212</v>
      </c>
      <c r="V21" s="85" t="s">
        <v>209</v>
      </c>
      <c r="W21" s="82" t="s">
        <v>209</v>
      </c>
      <c r="Y21" s="96"/>
      <c r="Z21" s="96" t="s">
        <v>181</v>
      </c>
      <c r="AA21" s="97">
        <v>43709</v>
      </c>
      <c r="AB21" s="96">
        <v>1</v>
      </c>
      <c r="AC21" s="96" t="s">
        <v>182</v>
      </c>
      <c r="AD21" s="96" t="s">
        <v>207</v>
      </c>
      <c r="AE21" s="96" t="s">
        <v>165</v>
      </c>
      <c r="AF21" s="96" t="s">
        <v>201</v>
      </c>
      <c r="AG21" s="98">
        <v>45078</v>
      </c>
      <c r="AH21" s="98">
        <v>45078</v>
      </c>
      <c r="AI21" s="96" t="s">
        <v>185</v>
      </c>
      <c r="AJ21" s="98">
        <v>45141</v>
      </c>
      <c r="AK21" s="96" t="s">
        <v>186</v>
      </c>
      <c r="AL21" s="96" t="s">
        <v>187</v>
      </c>
      <c r="AM21" s="93" t="s">
        <v>188</v>
      </c>
      <c r="AN21" t="s">
        <v>189</v>
      </c>
      <c r="AO21" t="str">
        <f t="shared" si="0"/>
        <v>"Berkley Asset Protection" AND "Berkley Specialty Insurance Company"</v>
      </c>
      <c r="AP21">
        <f t="shared" si="1"/>
        <v>1</v>
      </c>
      <c r="AQ21">
        <v>14</v>
      </c>
      <c r="AR21" t="s">
        <v>190</v>
      </c>
      <c r="AS21" t="str">
        <f t="shared" si="2"/>
        <v>14. "Berkley Asset Protection" AND "Berkley Specialty Insurance Company"</v>
      </c>
    </row>
    <row r="22" spans="1:45" ht="72" customHeight="1" x14ac:dyDescent="0.25">
      <c r="A22" s="82" t="s">
        <v>213</v>
      </c>
      <c r="B22" s="82" t="s">
        <v>213</v>
      </c>
      <c r="V22" s="82" t="s">
        <v>210</v>
      </c>
      <c r="W22" s="82" t="s">
        <v>210</v>
      </c>
      <c r="Y22" s="93"/>
      <c r="Z22" s="93" t="s">
        <v>181</v>
      </c>
      <c r="AA22" s="94">
        <v>43709</v>
      </c>
      <c r="AB22" s="93">
        <v>1</v>
      </c>
      <c r="AC22" s="93" t="s">
        <v>182</v>
      </c>
      <c r="AD22" s="93" t="s">
        <v>207</v>
      </c>
      <c r="AE22" s="93" t="s">
        <v>165</v>
      </c>
      <c r="AF22" s="93" t="s">
        <v>203</v>
      </c>
      <c r="AG22" s="95">
        <v>45078</v>
      </c>
      <c r="AH22" s="95">
        <v>45078</v>
      </c>
      <c r="AI22" s="93" t="s">
        <v>185</v>
      </c>
      <c r="AJ22" s="95">
        <v>45141</v>
      </c>
      <c r="AK22" s="93" t="s">
        <v>186</v>
      </c>
      <c r="AL22" s="93" t="s">
        <v>187</v>
      </c>
      <c r="AM22" s="93" t="s">
        <v>188</v>
      </c>
      <c r="AN22" t="s">
        <v>189</v>
      </c>
      <c r="AO22" t="str">
        <f t="shared" si="0"/>
        <v>"Berkley Asset Protection" AND "Berkley Insurance Company"</v>
      </c>
      <c r="AP22">
        <f t="shared" si="1"/>
        <v>1</v>
      </c>
      <c r="AQ22">
        <v>15</v>
      </c>
      <c r="AR22" t="s">
        <v>190</v>
      </c>
      <c r="AS22" t="str">
        <f t="shared" si="2"/>
        <v>15. "Berkley Asset Protection" AND "Berkley Insurance Company"</v>
      </c>
    </row>
    <row r="23" spans="1:45" ht="72" customHeight="1" x14ac:dyDescent="0.25">
      <c r="A23" s="82"/>
      <c r="B23" s="89" t="s">
        <v>214</v>
      </c>
      <c r="V23" s="82" t="s">
        <v>211</v>
      </c>
      <c r="W23" s="82" t="s">
        <v>211</v>
      </c>
      <c r="Y23" s="96"/>
      <c r="Z23" s="96" t="s">
        <v>181</v>
      </c>
      <c r="AA23" s="97">
        <v>43709</v>
      </c>
      <c r="AB23" s="96">
        <v>1</v>
      </c>
      <c r="AC23" s="96" t="s">
        <v>182</v>
      </c>
      <c r="AD23" s="96" t="s">
        <v>207</v>
      </c>
      <c r="AE23" s="96" t="s">
        <v>165</v>
      </c>
      <c r="AF23" s="96" t="s">
        <v>205</v>
      </c>
      <c r="AG23" s="98">
        <v>45078</v>
      </c>
      <c r="AH23" s="98">
        <v>45078</v>
      </c>
      <c r="AI23" s="96" t="s">
        <v>185</v>
      </c>
      <c r="AJ23" s="98">
        <v>45141</v>
      </c>
      <c r="AK23" s="96" t="s">
        <v>186</v>
      </c>
      <c r="AL23" s="96" t="s">
        <v>187</v>
      </c>
      <c r="AM23" s="93" t="s">
        <v>188</v>
      </c>
      <c r="AN23" t="s">
        <v>189</v>
      </c>
      <c r="AO23" t="str">
        <f t="shared" si="0"/>
        <v>"Berkley Asset Protection" AND "Carolina Casualty Insurance Company"</v>
      </c>
      <c r="AP23">
        <f t="shared" si="1"/>
        <v>1</v>
      </c>
      <c r="AQ23">
        <v>16</v>
      </c>
      <c r="AR23" t="s">
        <v>190</v>
      </c>
      <c r="AS23" t="str">
        <f t="shared" si="2"/>
        <v>16. "Berkley Asset Protection" AND "Carolina Casualty Insurance Company"</v>
      </c>
    </row>
    <row r="24" spans="1:45" ht="72" customHeight="1" x14ac:dyDescent="0.25">
      <c r="A24" s="82" t="s">
        <v>215</v>
      </c>
      <c r="B24" s="82" t="s">
        <v>215</v>
      </c>
      <c r="V24" s="82" t="s">
        <v>212</v>
      </c>
      <c r="W24" s="82" t="s">
        <v>212</v>
      </c>
      <c r="Y24" s="93"/>
      <c r="Z24" s="93" t="s">
        <v>181</v>
      </c>
      <c r="AA24" s="94">
        <v>43709</v>
      </c>
      <c r="AB24" s="93">
        <v>1</v>
      </c>
      <c r="AC24" s="93" t="s">
        <v>182</v>
      </c>
      <c r="AD24" s="93" t="s">
        <v>216</v>
      </c>
      <c r="AE24" s="93" t="s">
        <v>165</v>
      </c>
      <c r="AF24" s="93" t="s">
        <v>184</v>
      </c>
      <c r="AG24" s="95">
        <v>45078</v>
      </c>
      <c r="AH24" s="95">
        <v>45078</v>
      </c>
      <c r="AI24" s="93" t="s">
        <v>185</v>
      </c>
      <c r="AJ24" s="95">
        <v>45141</v>
      </c>
      <c r="AK24" s="93" t="s">
        <v>186</v>
      </c>
      <c r="AL24" s="93" t="s">
        <v>187</v>
      </c>
      <c r="AM24" s="93" t="s">
        <v>188</v>
      </c>
      <c r="AN24" t="s">
        <v>189</v>
      </c>
      <c r="AO24" t="str">
        <f t="shared" si="0"/>
        <v>"Berkley Agribusiness" AND "Berkley National Insurance Company"</v>
      </c>
      <c r="AP24">
        <f t="shared" si="1"/>
        <v>1</v>
      </c>
      <c r="AQ24">
        <v>17</v>
      </c>
      <c r="AR24" t="s">
        <v>190</v>
      </c>
      <c r="AS24" t="str">
        <f t="shared" si="2"/>
        <v>17. "Berkley Agribusiness" AND "Berkley National Insurance Company"</v>
      </c>
    </row>
    <row r="25" spans="1:45" ht="72" customHeight="1" x14ac:dyDescent="0.25">
      <c r="A25" s="82" t="s">
        <v>217</v>
      </c>
      <c r="B25" s="82" t="s">
        <v>217</v>
      </c>
      <c r="V25" s="82" t="s">
        <v>213</v>
      </c>
      <c r="W25" s="82" t="s">
        <v>213</v>
      </c>
      <c r="Y25" s="96"/>
      <c r="Z25" s="96" t="s">
        <v>181</v>
      </c>
      <c r="AA25" s="97">
        <v>43709</v>
      </c>
      <c r="AB25" s="96">
        <v>1</v>
      </c>
      <c r="AC25" s="96" t="s">
        <v>182</v>
      </c>
      <c r="AD25" s="96" t="s">
        <v>216</v>
      </c>
      <c r="AE25" s="96" t="s">
        <v>165</v>
      </c>
      <c r="AF25" s="96" t="s">
        <v>192</v>
      </c>
      <c r="AG25" s="98">
        <v>45078</v>
      </c>
      <c r="AH25" s="98">
        <v>45078</v>
      </c>
      <c r="AI25" s="96" t="s">
        <v>185</v>
      </c>
      <c r="AJ25" s="98">
        <v>45141</v>
      </c>
      <c r="AK25" s="96" t="s">
        <v>186</v>
      </c>
      <c r="AL25" s="96" t="s">
        <v>187</v>
      </c>
      <c r="AM25" s="93" t="s">
        <v>188</v>
      </c>
      <c r="AN25" t="s">
        <v>189</v>
      </c>
      <c r="AO25" t="str">
        <f t="shared" si="0"/>
        <v>"Berkley Agribusiness" AND "Great Divide Insurance Company"</v>
      </c>
      <c r="AP25">
        <f t="shared" si="1"/>
        <v>1</v>
      </c>
      <c r="AQ25">
        <v>18</v>
      </c>
      <c r="AR25" t="s">
        <v>190</v>
      </c>
      <c r="AS25" t="str">
        <f t="shared" si="2"/>
        <v>18. "Berkley Agribusiness" AND "Great Divide Insurance Company"</v>
      </c>
    </row>
    <row r="26" spans="1:45" ht="72" customHeight="1" x14ac:dyDescent="0.25">
      <c r="A26" s="82" t="s">
        <v>218</v>
      </c>
      <c r="B26" s="82" t="s">
        <v>218</v>
      </c>
      <c r="V26" s="82"/>
      <c r="W26" s="89" t="s">
        <v>214</v>
      </c>
      <c r="Y26" s="93"/>
      <c r="Z26" s="93" t="s">
        <v>181</v>
      </c>
      <c r="AA26" s="94">
        <v>43709</v>
      </c>
      <c r="AB26" s="93">
        <v>1</v>
      </c>
      <c r="AC26" s="93" t="s">
        <v>182</v>
      </c>
      <c r="AD26" s="93" t="s">
        <v>216</v>
      </c>
      <c r="AE26" s="93" t="s">
        <v>165</v>
      </c>
      <c r="AF26" s="93" t="s">
        <v>195</v>
      </c>
      <c r="AG26" s="95">
        <v>45078</v>
      </c>
      <c r="AH26" s="95">
        <v>45078</v>
      </c>
      <c r="AI26" s="93" t="s">
        <v>185</v>
      </c>
      <c r="AJ26" s="95">
        <v>45141</v>
      </c>
      <c r="AK26" s="93" t="s">
        <v>186</v>
      </c>
      <c r="AL26" s="93" t="s">
        <v>187</v>
      </c>
      <c r="AM26" s="93" t="s">
        <v>188</v>
      </c>
      <c r="AN26" t="s">
        <v>189</v>
      </c>
      <c r="AO26" t="str">
        <f t="shared" si="0"/>
        <v>"Berkley Agribusiness" AND "Berkley Regional Insurance Company"</v>
      </c>
      <c r="AP26">
        <f t="shared" si="1"/>
        <v>1</v>
      </c>
      <c r="AQ26">
        <v>19</v>
      </c>
      <c r="AR26" t="s">
        <v>190</v>
      </c>
      <c r="AS26" t="str">
        <f t="shared" si="2"/>
        <v>19. "Berkley Agribusiness" AND "Berkley Regional Insurance Company"</v>
      </c>
    </row>
    <row r="27" spans="1:45" ht="72" customHeight="1" x14ac:dyDescent="0.25">
      <c r="A27" s="82" t="s">
        <v>219</v>
      </c>
      <c r="B27" s="82" t="s">
        <v>219</v>
      </c>
      <c r="V27" s="82" t="s">
        <v>215</v>
      </c>
      <c r="W27" s="82" t="s">
        <v>215</v>
      </c>
      <c r="Y27" s="96"/>
      <c r="Z27" s="96" t="s">
        <v>181</v>
      </c>
      <c r="AA27" s="97">
        <v>43709</v>
      </c>
      <c r="AB27" s="96">
        <v>1</v>
      </c>
      <c r="AC27" s="96" t="s">
        <v>182</v>
      </c>
      <c r="AD27" s="96" t="s">
        <v>216</v>
      </c>
      <c r="AE27" s="96" t="s">
        <v>165</v>
      </c>
      <c r="AF27" s="96" t="s">
        <v>197</v>
      </c>
      <c r="AG27" s="98">
        <v>45078</v>
      </c>
      <c r="AH27" s="98">
        <v>45078</v>
      </c>
      <c r="AI27" s="96" t="s">
        <v>185</v>
      </c>
      <c r="AJ27" s="98">
        <v>45141</v>
      </c>
      <c r="AK27" s="96" t="s">
        <v>186</v>
      </c>
      <c r="AL27" s="96" t="s">
        <v>187</v>
      </c>
      <c r="AM27" s="93" t="s">
        <v>188</v>
      </c>
      <c r="AN27" t="s">
        <v>189</v>
      </c>
      <c r="AO27" t="str">
        <f t="shared" si="0"/>
        <v>"Berkley Agribusiness" AND "StarNet Insurance Company"</v>
      </c>
      <c r="AP27">
        <f t="shared" si="1"/>
        <v>1</v>
      </c>
      <c r="AQ27">
        <v>20</v>
      </c>
      <c r="AR27" t="s">
        <v>190</v>
      </c>
      <c r="AS27" t="str">
        <f t="shared" si="2"/>
        <v>20. "Berkley Agribusiness" AND "StarNet Insurance Company"</v>
      </c>
    </row>
    <row r="28" spans="1:45" ht="72" customHeight="1" x14ac:dyDescent="0.25">
      <c r="A28" s="82" t="s">
        <v>220</v>
      </c>
      <c r="B28" s="82" t="s">
        <v>220</v>
      </c>
      <c r="V28" s="82" t="s">
        <v>217</v>
      </c>
      <c r="W28" s="82" t="s">
        <v>217</v>
      </c>
      <c r="Y28" s="93"/>
      <c r="Z28" s="93" t="s">
        <v>181</v>
      </c>
      <c r="AA28" s="94">
        <v>43709</v>
      </c>
      <c r="AB28" s="93">
        <v>1</v>
      </c>
      <c r="AC28" s="93" t="s">
        <v>182</v>
      </c>
      <c r="AD28" s="93" t="s">
        <v>216</v>
      </c>
      <c r="AE28" s="93" t="s">
        <v>165</v>
      </c>
      <c r="AF28" s="93" t="s">
        <v>199</v>
      </c>
      <c r="AG28" s="95">
        <v>45078</v>
      </c>
      <c r="AH28" s="95">
        <v>45078</v>
      </c>
      <c r="AI28" s="93" t="s">
        <v>185</v>
      </c>
      <c r="AJ28" s="95">
        <v>45141</v>
      </c>
      <c r="AK28" s="93" t="s">
        <v>186</v>
      </c>
      <c r="AL28" s="93" t="s">
        <v>187</v>
      </c>
      <c r="AM28" s="93" t="s">
        <v>188</v>
      </c>
      <c r="AN28" t="s">
        <v>189</v>
      </c>
      <c r="AO28" t="str">
        <f t="shared" si="0"/>
        <v>"Berkley Agribusiness" AND "Riverport Insurance Company"</v>
      </c>
      <c r="AP28">
        <f t="shared" si="1"/>
        <v>1</v>
      </c>
      <c r="AQ28">
        <v>21</v>
      </c>
      <c r="AR28" t="s">
        <v>190</v>
      </c>
      <c r="AS28" t="str">
        <f t="shared" si="2"/>
        <v>21. "Berkley Agribusiness" AND "Riverport Insurance Company"</v>
      </c>
    </row>
    <row r="29" spans="1:45" ht="72" customHeight="1" x14ac:dyDescent="0.25">
      <c r="A29" s="82" t="s">
        <v>221</v>
      </c>
      <c r="B29" s="82" t="s">
        <v>221</v>
      </c>
      <c r="V29" s="82" t="s">
        <v>218</v>
      </c>
      <c r="W29" s="82" t="s">
        <v>218</v>
      </c>
      <c r="Y29" s="96"/>
      <c r="Z29" s="96" t="s">
        <v>181</v>
      </c>
      <c r="AA29" s="97">
        <v>43709</v>
      </c>
      <c r="AB29" s="96">
        <v>1</v>
      </c>
      <c r="AC29" s="96" t="s">
        <v>182</v>
      </c>
      <c r="AD29" s="96" t="s">
        <v>216</v>
      </c>
      <c r="AE29" s="96" t="s">
        <v>165</v>
      </c>
      <c r="AF29" s="96" t="s">
        <v>201</v>
      </c>
      <c r="AG29" s="98">
        <v>45078</v>
      </c>
      <c r="AH29" s="98">
        <v>45078</v>
      </c>
      <c r="AI29" s="96" t="s">
        <v>185</v>
      </c>
      <c r="AJ29" s="98">
        <v>45141</v>
      </c>
      <c r="AK29" s="96" t="s">
        <v>186</v>
      </c>
      <c r="AL29" s="96" t="s">
        <v>187</v>
      </c>
      <c r="AM29" s="93" t="s">
        <v>188</v>
      </c>
      <c r="AN29" t="s">
        <v>189</v>
      </c>
      <c r="AO29" t="str">
        <f t="shared" si="0"/>
        <v>"Berkley Agribusiness" AND "Berkley Specialty Insurance Company"</v>
      </c>
      <c r="AP29">
        <f t="shared" si="1"/>
        <v>1</v>
      </c>
      <c r="AQ29">
        <v>22</v>
      </c>
      <c r="AR29" t="s">
        <v>190</v>
      </c>
      <c r="AS29" t="str">
        <f t="shared" si="2"/>
        <v>22. "Berkley Agribusiness" AND "Berkley Specialty Insurance Company"</v>
      </c>
    </row>
    <row r="30" spans="1:45" ht="72" customHeight="1" x14ac:dyDescent="0.25">
      <c r="A30" s="82" t="s">
        <v>222</v>
      </c>
      <c r="B30" s="82" t="s">
        <v>222</v>
      </c>
      <c r="V30" s="82" t="s">
        <v>219</v>
      </c>
      <c r="W30" s="82" t="s">
        <v>219</v>
      </c>
      <c r="Y30" s="93"/>
      <c r="Z30" s="93" t="s">
        <v>181</v>
      </c>
      <c r="AA30" s="94">
        <v>43709</v>
      </c>
      <c r="AB30" s="93">
        <v>1</v>
      </c>
      <c r="AC30" s="93" t="s">
        <v>182</v>
      </c>
      <c r="AD30" s="93" t="s">
        <v>216</v>
      </c>
      <c r="AE30" s="93" t="s">
        <v>165</v>
      </c>
      <c r="AF30" s="93" t="s">
        <v>203</v>
      </c>
      <c r="AG30" s="95">
        <v>45078</v>
      </c>
      <c r="AH30" s="95">
        <v>45078</v>
      </c>
      <c r="AI30" s="93" t="s">
        <v>185</v>
      </c>
      <c r="AJ30" s="95">
        <v>45141</v>
      </c>
      <c r="AK30" s="93" t="s">
        <v>186</v>
      </c>
      <c r="AL30" s="93" t="s">
        <v>187</v>
      </c>
      <c r="AM30" s="93" t="s">
        <v>188</v>
      </c>
      <c r="AN30" t="s">
        <v>189</v>
      </c>
      <c r="AO30" t="str">
        <f t="shared" si="0"/>
        <v>"Berkley Agribusiness" AND "Berkley Insurance Company"</v>
      </c>
      <c r="AP30">
        <f t="shared" si="1"/>
        <v>1</v>
      </c>
      <c r="AQ30">
        <v>23</v>
      </c>
      <c r="AR30" t="s">
        <v>190</v>
      </c>
      <c r="AS30" t="str">
        <f t="shared" si="2"/>
        <v>23. "Berkley Agribusiness" AND "Berkley Insurance Company"</v>
      </c>
    </row>
    <row r="31" spans="1:45" ht="72" customHeight="1" x14ac:dyDescent="0.25">
      <c r="A31" s="82" t="s">
        <v>223</v>
      </c>
      <c r="B31" s="82" t="s">
        <v>223</v>
      </c>
      <c r="V31" s="82" t="s">
        <v>220</v>
      </c>
      <c r="W31" s="82" t="s">
        <v>220</v>
      </c>
      <c r="Y31" s="96"/>
      <c r="Z31" s="96" t="s">
        <v>181</v>
      </c>
      <c r="AA31" s="97">
        <v>43709</v>
      </c>
      <c r="AB31" s="96">
        <v>1</v>
      </c>
      <c r="AC31" s="96" t="s">
        <v>182</v>
      </c>
      <c r="AD31" s="96" t="s">
        <v>216</v>
      </c>
      <c r="AE31" s="96" t="s">
        <v>165</v>
      </c>
      <c r="AF31" s="96" t="s">
        <v>205</v>
      </c>
      <c r="AG31" s="98">
        <v>45078</v>
      </c>
      <c r="AH31" s="98">
        <v>45078</v>
      </c>
      <c r="AI31" s="96" t="s">
        <v>185</v>
      </c>
      <c r="AJ31" s="98">
        <v>45141</v>
      </c>
      <c r="AK31" s="96" t="s">
        <v>186</v>
      </c>
      <c r="AL31" s="96" t="s">
        <v>187</v>
      </c>
      <c r="AM31" s="93" t="s">
        <v>188</v>
      </c>
      <c r="AN31" t="s">
        <v>189</v>
      </c>
      <c r="AO31" t="str">
        <f t="shared" si="0"/>
        <v>"Berkley Agribusiness" AND "Carolina Casualty Insurance Company"</v>
      </c>
      <c r="AP31">
        <f t="shared" si="1"/>
        <v>1</v>
      </c>
      <c r="AQ31">
        <v>24</v>
      </c>
      <c r="AR31" t="s">
        <v>190</v>
      </c>
      <c r="AS31" t="str">
        <f t="shared" si="2"/>
        <v>24. "Berkley Agribusiness" AND "Carolina Casualty Insurance Company"</v>
      </c>
    </row>
    <row r="32" spans="1:45" ht="72" customHeight="1" x14ac:dyDescent="0.25">
      <c r="A32" s="82" t="s">
        <v>224</v>
      </c>
      <c r="B32" s="82" t="s">
        <v>224</v>
      </c>
      <c r="V32" s="82" t="s">
        <v>221</v>
      </c>
      <c r="W32" s="82" t="s">
        <v>221</v>
      </c>
      <c r="Y32" s="93"/>
      <c r="Z32" s="93" t="s">
        <v>181</v>
      </c>
      <c r="AA32" s="94">
        <v>43709</v>
      </c>
      <c r="AB32" s="93">
        <v>1</v>
      </c>
      <c r="AC32" s="93" t="s">
        <v>182</v>
      </c>
      <c r="AD32" s="93" t="s">
        <v>225</v>
      </c>
      <c r="AE32" s="93" t="s">
        <v>165</v>
      </c>
      <c r="AF32" s="93" t="s">
        <v>184</v>
      </c>
      <c r="AG32" s="95">
        <v>45078</v>
      </c>
      <c r="AH32" s="95">
        <v>45078</v>
      </c>
      <c r="AI32" s="93" t="s">
        <v>185</v>
      </c>
      <c r="AJ32" s="95">
        <v>45141</v>
      </c>
      <c r="AK32" s="93" t="s">
        <v>186</v>
      </c>
      <c r="AL32" s="93" t="s">
        <v>187</v>
      </c>
      <c r="AM32" s="93" t="s">
        <v>188</v>
      </c>
      <c r="AN32" t="s">
        <v>189</v>
      </c>
      <c r="AO32" t="str">
        <f t="shared" si="0"/>
        <v>"Berkley Technology Underwriters" AND "Berkley National Insurance Company"</v>
      </c>
      <c r="AP32">
        <f t="shared" si="1"/>
        <v>1</v>
      </c>
      <c r="AQ32">
        <v>25</v>
      </c>
      <c r="AR32" t="s">
        <v>190</v>
      </c>
      <c r="AS32" t="str">
        <f t="shared" si="2"/>
        <v>25. "Berkley Technology Underwriters" AND "Berkley National Insurance Company"</v>
      </c>
    </row>
    <row r="33" spans="1:45" ht="72" customHeight="1" x14ac:dyDescent="0.25">
      <c r="A33" s="82" t="s">
        <v>226</v>
      </c>
      <c r="B33" s="82" t="s">
        <v>226</v>
      </c>
      <c r="V33" s="82" t="s">
        <v>222</v>
      </c>
      <c r="W33" s="82" t="s">
        <v>222</v>
      </c>
      <c r="Y33" s="96"/>
      <c r="Z33" s="96" t="s">
        <v>181</v>
      </c>
      <c r="AA33" s="97">
        <v>43709</v>
      </c>
      <c r="AB33" s="96">
        <v>1</v>
      </c>
      <c r="AC33" s="96" t="s">
        <v>182</v>
      </c>
      <c r="AD33" s="96" t="s">
        <v>225</v>
      </c>
      <c r="AE33" s="96" t="s">
        <v>165</v>
      </c>
      <c r="AF33" s="96" t="s">
        <v>192</v>
      </c>
      <c r="AG33" s="98">
        <v>45078</v>
      </c>
      <c r="AH33" s="98">
        <v>45078</v>
      </c>
      <c r="AI33" s="96" t="s">
        <v>185</v>
      </c>
      <c r="AJ33" s="98">
        <v>45141</v>
      </c>
      <c r="AK33" s="96" t="s">
        <v>186</v>
      </c>
      <c r="AL33" s="96" t="s">
        <v>187</v>
      </c>
      <c r="AM33" s="93" t="s">
        <v>188</v>
      </c>
      <c r="AN33" t="s">
        <v>189</v>
      </c>
      <c r="AO33" t="str">
        <f t="shared" si="0"/>
        <v>"Berkley Technology Underwriters" AND "Great Divide Insurance Company"</v>
      </c>
      <c r="AP33">
        <f t="shared" si="1"/>
        <v>1</v>
      </c>
      <c r="AQ33">
        <v>26</v>
      </c>
      <c r="AR33" t="s">
        <v>190</v>
      </c>
      <c r="AS33" t="str">
        <f t="shared" si="2"/>
        <v>26. "Berkley Technology Underwriters" AND "Great Divide Insurance Company"</v>
      </c>
    </row>
    <row r="34" spans="1:45" ht="72" customHeight="1" x14ac:dyDescent="0.25">
      <c r="A34" s="82" t="s">
        <v>227</v>
      </c>
      <c r="B34" s="82" t="s">
        <v>227</v>
      </c>
      <c r="V34" s="82" t="s">
        <v>223</v>
      </c>
      <c r="W34" s="82" t="s">
        <v>223</v>
      </c>
      <c r="Y34" s="93"/>
      <c r="Z34" s="93" t="s">
        <v>181</v>
      </c>
      <c r="AA34" s="94">
        <v>43709</v>
      </c>
      <c r="AB34" s="93">
        <v>1</v>
      </c>
      <c r="AC34" s="93" t="s">
        <v>182</v>
      </c>
      <c r="AD34" s="93" t="s">
        <v>225</v>
      </c>
      <c r="AE34" s="93" t="s">
        <v>165</v>
      </c>
      <c r="AF34" s="93" t="s">
        <v>195</v>
      </c>
      <c r="AG34" s="95">
        <v>45078</v>
      </c>
      <c r="AH34" s="95">
        <v>45078</v>
      </c>
      <c r="AI34" s="93" t="s">
        <v>185</v>
      </c>
      <c r="AJ34" s="95">
        <v>45141</v>
      </c>
      <c r="AK34" s="93" t="s">
        <v>186</v>
      </c>
      <c r="AL34" s="93" t="s">
        <v>187</v>
      </c>
      <c r="AM34" s="93" t="s">
        <v>188</v>
      </c>
      <c r="AN34" t="s">
        <v>189</v>
      </c>
      <c r="AO34" t="str">
        <f t="shared" si="0"/>
        <v>"Berkley Technology Underwriters" AND "Berkley Regional Insurance Company"</v>
      </c>
      <c r="AP34">
        <f t="shared" si="1"/>
        <v>1</v>
      </c>
      <c r="AQ34">
        <v>27</v>
      </c>
      <c r="AR34" t="s">
        <v>190</v>
      </c>
      <c r="AS34" t="str">
        <f t="shared" si="2"/>
        <v>27. "Berkley Technology Underwriters" AND "Berkley Regional Insurance Company"</v>
      </c>
    </row>
    <row r="35" spans="1:45" ht="72" customHeight="1" x14ac:dyDescent="0.25">
      <c r="A35" s="82"/>
      <c r="B35" s="89" t="s">
        <v>228</v>
      </c>
      <c r="V35" s="82" t="s">
        <v>224</v>
      </c>
      <c r="W35" s="82" t="s">
        <v>224</v>
      </c>
      <c r="Y35" s="96"/>
      <c r="Z35" s="96" t="s">
        <v>181</v>
      </c>
      <c r="AA35" s="97">
        <v>43709</v>
      </c>
      <c r="AB35" s="96">
        <v>1</v>
      </c>
      <c r="AC35" s="96" t="s">
        <v>182</v>
      </c>
      <c r="AD35" s="96" t="s">
        <v>225</v>
      </c>
      <c r="AE35" s="96" t="s">
        <v>165</v>
      </c>
      <c r="AF35" s="96" t="s">
        <v>197</v>
      </c>
      <c r="AG35" s="98">
        <v>45078</v>
      </c>
      <c r="AH35" s="98">
        <v>45078</v>
      </c>
      <c r="AI35" s="96" t="s">
        <v>185</v>
      </c>
      <c r="AJ35" s="98">
        <v>45141</v>
      </c>
      <c r="AK35" s="96" t="s">
        <v>186</v>
      </c>
      <c r="AL35" s="96" t="s">
        <v>187</v>
      </c>
      <c r="AM35" s="93" t="s">
        <v>188</v>
      </c>
      <c r="AN35" t="s">
        <v>189</v>
      </c>
      <c r="AO35" t="str">
        <f t="shared" si="0"/>
        <v>"Berkley Technology Underwriters" AND "StarNet Insurance Company"</v>
      </c>
      <c r="AP35">
        <f t="shared" si="1"/>
        <v>1</v>
      </c>
      <c r="AQ35">
        <v>28</v>
      </c>
      <c r="AR35" t="s">
        <v>190</v>
      </c>
      <c r="AS35" t="str">
        <f t="shared" si="2"/>
        <v>28. "Berkley Technology Underwriters" AND "StarNet Insurance Company"</v>
      </c>
    </row>
    <row r="36" spans="1:45" ht="72" customHeight="1" x14ac:dyDescent="0.25">
      <c r="A36" s="82" t="s">
        <v>229</v>
      </c>
      <c r="B36" s="82" t="s">
        <v>229</v>
      </c>
      <c r="V36" s="82" t="s">
        <v>226</v>
      </c>
      <c r="W36" s="82" t="s">
        <v>226</v>
      </c>
      <c r="Y36" s="93"/>
      <c r="Z36" s="93" t="s">
        <v>181</v>
      </c>
      <c r="AA36" s="94">
        <v>43709</v>
      </c>
      <c r="AB36" s="93">
        <v>1</v>
      </c>
      <c r="AC36" s="93" t="s">
        <v>182</v>
      </c>
      <c r="AD36" s="93" t="s">
        <v>225</v>
      </c>
      <c r="AE36" s="93" t="s">
        <v>165</v>
      </c>
      <c r="AF36" s="93" t="s">
        <v>199</v>
      </c>
      <c r="AG36" s="95">
        <v>45078</v>
      </c>
      <c r="AH36" s="95">
        <v>45078</v>
      </c>
      <c r="AI36" s="93" t="s">
        <v>185</v>
      </c>
      <c r="AJ36" s="95">
        <v>45141</v>
      </c>
      <c r="AK36" s="93" t="s">
        <v>186</v>
      </c>
      <c r="AL36" s="93" t="s">
        <v>187</v>
      </c>
      <c r="AM36" s="93" t="s">
        <v>188</v>
      </c>
      <c r="AN36" t="s">
        <v>189</v>
      </c>
      <c r="AO36" t="str">
        <f t="shared" si="0"/>
        <v>"Berkley Technology Underwriters" AND "Riverport Insurance Company"</v>
      </c>
      <c r="AP36">
        <f t="shared" si="1"/>
        <v>1</v>
      </c>
      <c r="AQ36">
        <v>29</v>
      </c>
      <c r="AR36" t="s">
        <v>190</v>
      </c>
      <c r="AS36" t="str">
        <f t="shared" si="2"/>
        <v>29. "Berkley Technology Underwriters" AND "Riverport Insurance Company"</v>
      </c>
    </row>
    <row r="37" spans="1:45" ht="72" customHeight="1" x14ac:dyDescent="0.25">
      <c r="A37" s="82" t="s">
        <v>230</v>
      </c>
      <c r="B37" s="82" t="s">
        <v>230</v>
      </c>
      <c r="V37" s="82" t="s">
        <v>227</v>
      </c>
      <c r="W37" s="82" t="s">
        <v>227</v>
      </c>
      <c r="Y37" s="96"/>
      <c r="Z37" s="96" t="s">
        <v>181</v>
      </c>
      <c r="AA37" s="97">
        <v>43709</v>
      </c>
      <c r="AB37" s="96">
        <v>1</v>
      </c>
      <c r="AC37" s="96" t="s">
        <v>182</v>
      </c>
      <c r="AD37" s="96" t="s">
        <v>225</v>
      </c>
      <c r="AE37" s="96" t="s">
        <v>165</v>
      </c>
      <c r="AF37" s="96" t="s">
        <v>201</v>
      </c>
      <c r="AG37" s="98">
        <v>45078</v>
      </c>
      <c r="AH37" s="98">
        <v>45078</v>
      </c>
      <c r="AI37" s="96" t="s">
        <v>185</v>
      </c>
      <c r="AJ37" s="98">
        <v>45141</v>
      </c>
      <c r="AK37" s="96" t="s">
        <v>186</v>
      </c>
      <c r="AL37" s="96" t="s">
        <v>187</v>
      </c>
      <c r="AM37" s="93" t="s">
        <v>188</v>
      </c>
      <c r="AN37" t="s">
        <v>189</v>
      </c>
      <c r="AO37" t="str">
        <f t="shared" si="0"/>
        <v>"Berkley Technology Underwriters" AND "Berkley Specialty Insurance Company"</v>
      </c>
      <c r="AP37">
        <f t="shared" si="1"/>
        <v>1</v>
      </c>
      <c r="AQ37">
        <v>30</v>
      </c>
      <c r="AR37" t="s">
        <v>190</v>
      </c>
      <c r="AS37" t="str">
        <f t="shared" si="2"/>
        <v>30. "Berkley Technology Underwriters" AND "Berkley Specialty Insurance Company"</v>
      </c>
    </row>
    <row r="38" spans="1:45" ht="72" customHeight="1" x14ac:dyDescent="0.25">
      <c r="A38" s="82" t="s">
        <v>231</v>
      </c>
      <c r="B38" s="82" t="s">
        <v>231</v>
      </c>
      <c r="V38" s="82"/>
      <c r="W38" s="89" t="s">
        <v>228</v>
      </c>
      <c r="Y38" s="93"/>
      <c r="Z38" s="93" t="s">
        <v>181</v>
      </c>
      <c r="AA38" s="94">
        <v>43709</v>
      </c>
      <c r="AB38" s="93">
        <v>1</v>
      </c>
      <c r="AC38" s="93" t="s">
        <v>182</v>
      </c>
      <c r="AD38" s="93" t="s">
        <v>225</v>
      </c>
      <c r="AE38" s="93" t="s">
        <v>165</v>
      </c>
      <c r="AF38" s="93" t="s">
        <v>203</v>
      </c>
      <c r="AG38" s="95">
        <v>45078</v>
      </c>
      <c r="AH38" s="95">
        <v>45078</v>
      </c>
      <c r="AI38" s="93" t="s">
        <v>185</v>
      </c>
      <c r="AJ38" s="95">
        <v>45141</v>
      </c>
      <c r="AK38" s="93" t="s">
        <v>186</v>
      </c>
      <c r="AL38" s="93" t="s">
        <v>187</v>
      </c>
      <c r="AM38" s="93" t="s">
        <v>188</v>
      </c>
      <c r="AN38" t="s">
        <v>189</v>
      </c>
      <c r="AO38" t="str">
        <f t="shared" si="0"/>
        <v>"Berkley Technology Underwriters" AND "Berkley Insurance Company"</v>
      </c>
      <c r="AP38">
        <f t="shared" si="1"/>
        <v>1</v>
      </c>
      <c r="AQ38">
        <v>31</v>
      </c>
      <c r="AR38" t="s">
        <v>190</v>
      </c>
      <c r="AS38" t="str">
        <f t="shared" si="2"/>
        <v>31. "Berkley Technology Underwriters" AND "Berkley Insurance Company"</v>
      </c>
    </row>
    <row r="39" spans="1:45" ht="72" customHeight="1" x14ac:dyDescent="0.25">
      <c r="A39" s="82" t="s">
        <v>232</v>
      </c>
      <c r="B39" s="82" t="s">
        <v>232</v>
      </c>
      <c r="V39" s="82" t="s">
        <v>229</v>
      </c>
      <c r="W39" s="82" t="s">
        <v>229</v>
      </c>
      <c r="Y39" s="96"/>
      <c r="Z39" s="96" t="s">
        <v>181</v>
      </c>
      <c r="AA39" s="97">
        <v>43709</v>
      </c>
      <c r="AB39" s="96">
        <v>1</v>
      </c>
      <c r="AC39" s="96" t="s">
        <v>182</v>
      </c>
      <c r="AD39" s="96" t="s">
        <v>225</v>
      </c>
      <c r="AE39" s="96" t="s">
        <v>165</v>
      </c>
      <c r="AF39" s="96" t="s">
        <v>205</v>
      </c>
      <c r="AG39" s="98">
        <v>45078</v>
      </c>
      <c r="AH39" s="98">
        <v>45078</v>
      </c>
      <c r="AI39" s="96" t="s">
        <v>185</v>
      </c>
      <c r="AJ39" s="98">
        <v>45141</v>
      </c>
      <c r="AK39" s="96" t="s">
        <v>186</v>
      </c>
      <c r="AL39" s="96" t="s">
        <v>187</v>
      </c>
      <c r="AM39" s="93" t="s">
        <v>188</v>
      </c>
      <c r="AN39" t="s">
        <v>189</v>
      </c>
      <c r="AO39" t="str">
        <f t="shared" si="0"/>
        <v>"Berkley Technology Underwriters" AND "Carolina Casualty Insurance Company"</v>
      </c>
      <c r="AP39">
        <f t="shared" si="1"/>
        <v>1</v>
      </c>
      <c r="AQ39">
        <v>32</v>
      </c>
      <c r="AR39" t="s">
        <v>190</v>
      </c>
      <c r="AS39" t="str">
        <f t="shared" si="2"/>
        <v>32. "Berkley Technology Underwriters" AND "Carolina Casualty Insurance Company"</v>
      </c>
    </row>
    <row r="40" spans="1:45" ht="72" customHeight="1" x14ac:dyDescent="0.25">
      <c r="A40" s="82" t="s">
        <v>233</v>
      </c>
      <c r="B40" s="82" t="s">
        <v>233</v>
      </c>
      <c r="V40" s="82" t="s">
        <v>230</v>
      </c>
      <c r="W40" s="82" t="s">
        <v>230</v>
      </c>
      <c r="Y40" s="93"/>
      <c r="Z40" s="93" t="s">
        <v>181</v>
      </c>
      <c r="AA40" s="94">
        <v>43709</v>
      </c>
      <c r="AB40" s="93">
        <v>1</v>
      </c>
      <c r="AC40" s="93" t="s">
        <v>182</v>
      </c>
      <c r="AD40" s="93" t="s">
        <v>234</v>
      </c>
      <c r="AE40" s="93" t="s">
        <v>165</v>
      </c>
      <c r="AF40" s="93" t="s">
        <v>184</v>
      </c>
      <c r="AG40" s="95">
        <v>45078</v>
      </c>
      <c r="AH40" s="95">
        <v>45078</v>
      </c>
      <c r="AI40" s="93" t="s">
        <v>185</v>
      </c>
      <c r="AJ40" s="95">
        <v>45141</v>
      </c>
      <c r="AK40" s="93" t="s">
        <v>186</v>
      </c>
      <c r="AL40" s="93" t="s">
        <v>187</v>
      </c>
      <c r="AM40" s="93" t="s">
        <v>188</v>
      </c>
      <c r="AN40" t="s">
        <v>189</v>
      </c>
      <c r="AO40" t="str">
        <f t="shared" ref="AO40:AO71" si="3">AN40&amp;AD40&amp;AN40&amp;" "&amp;AM40&amp;" "&amp;AN40&amp;AF40&amp;AN40</f>
        <v>"Berkley Renewable Energy" AND "Berkley National Insurance Company"</v>
      </c>
      <c r="AP40">
        <f t="shared" ref="AP40:AP71" si="4">COUNTIF(AO:AO,AO40)</f>
        <v>1</v>
      </c>
      <c r="AQ40">
        <v>33</v>
      </c>
      <c r="AR40" t="s">
        <v>190</v>
      </c>
      <c r="AS40" t="str">
        <f t="shared" ref="AS40:AS71" si="5">CONCATENATE(AQ40,AR40,AO40)</f>
        <v>33. "Berkley Renewable Energy" AND "Berkley National Insurance Company"</v>
      </c>
    </row>
    <row r="41" spans="1:45" ht="72" customHeight="1" x14ac:dyDescent="0.25">
      <c r="A41" s="82" t="s">
        <v>235</v>
      </c>
      <c r="B41" s="82" t="s">
        <v>235</v>
      </c>
      <c r="V41" s="82" t="s">
        <v>231</v>
      </c>
      <c r="W41" s="82" t="s">
        <v>231</v>
      </c>
      <c r="Y41" s="96"/>
      <c r="Z41" s="96" t="s">
        <v>181</v>
      </c>
      <c r="AA41" s="97">
        <v>43709</v>
      </c>
      <c r="AB41" s="96">
        <v>1</v>
      </c>
      <c r="AC41" s="96" t="s">
        <v>182</v>
      </c>
      <c r="AD41" s="96" t="s">
        <v>234</v>
      </c>
      <c r="AE41" s="96" t="s">
        <v>165</v>
      </c>
      <c r="AF41" s="96" t="s">
        <v>192</v>
      </c>
      <c r="AG41" s="98">
        <v>45078</v>
      </c>
      <c r="AH41" s="98">
        <v>45078</v>
      </c>
      <c r="AI41" s="96" t="s">
        <v>185</v>
      </c>
      <c r="AJ41" s="98">
        <v>45141</v>
      </c>
      <c r="AK41" s="96" t="s">
        <v>186</v>
      </c>
      <c r="AL41" s="96" t="s">
        <v>187</v>
      </c>
      <c r="AM41" s="93" t="s">
        <v>188</v>
      </c>
      <c r="AN41" t="s">
        <v>189</v>
      </c>
      <c r="AO41" t="str">
        <f t="shared" si="3"/>
        <v>"Berkley Renewable Energy" AND "Great Divide Insurance Company"</v>
      </c>
      <c r="AP41">
        <f t="shared" si="4"/>
        <v>1</v>
      </c>
      <c r="AQ41">
        <v>34</v>
      </c>
      <c r="AR41" t="s">
        <v>190</v>
      </c>
      <c r="AS41" t="str">
        <f t="shared" si="5"/>
        <v>34. "Berkley Renewable Energy" AND "Great Divide Insurance Company"</v>
      </c>
    </row>
    <row r="42" spans="1:45" ht="72" customHeight="1" x14ac:dyDescent="0.25">
      <c r="A42" s="82"/>
      <c r="B42" s="89" t="s">
        <v>236</v>
      </c>
      <c r="V42" s="82" t="s">
        <v>232</v>
      </c>
      <c r="W42" s="82" t="s">
        <v>232</v>
      </c>
      <c r="Y42" s="93"/>
      <c r="Z42" s="93" t="s">
        <v>181</v>
      </c>
      <c r="AA42" s="94">
        <v>43709</v>
      </c>
      <c r="AB42" s="93">
        <v>1</v>
      </c>
      <c r="AC42" s="93" t="s">
        <v>182</v>
      </c>
      <c r="AD42" s="93" t="s">
        <v>234</v>
      </c>
      <c r="AE42" s="93" t="s">
        <v>165</v>
      </c>
      <c r="AF42" s="93" t="s">
        <v>195</v>
      </c>
      <c r="AG42" s="95">
        <v>45078</v>
      </c>
      <c r="AH42" s="95">
        <v>45078</v>
      </c>
      <c r="AI42" s="93" t="s">
        <v>185</v>
      </c>
      <c r="AJ42" s="95">
        <v>45141</v>
      </c>
      <c r="AK42" s="93" t="s">
        <v>186</v>
      </c>
      <c r="AL42" s="93" t="s">
        <v>187</v>
      </c>
      <c r="AM42" s="93" t="s">
        <v>188</v>
      </c>
      <c r="AN42" t="s">
        <v>189</v>
      </c>
      <c r="AO42" t="str">
        <f t="shared" si="3"/>
        <v>"Berkley Renewable Energy" AND "Berkley Regional Insurance Company"</v>
      </c>
      <c r="AP42">
        <f t="shared" si="4"/>
        <v>1</v>
      </c>
      <c r="AQ42">
        <v>35</v>
      </c>
      <c r="AR42" t="s">
        <v>190</v>
      </c>
      <c r="AS42" t="str">
        <f t="shared" si="5"/>
        <v>35. "Berkley Renewable Energy" AND "Berkley Regional Insurance Company"</v>
      </c>
    </row>
    <row r="43" spans="1:45" ht="72" customHeight="1" x14ac:dyDescent="0.25">
      <c r="A43" s="82" t="s">
        <v>237</v>
      </c>
      <c r="B43" s="82" t="s">
        <v>237</v>
      </c>
      <c r="V43" s="82" t="s">
        <v>233</v>
      </c>
      <c r="W43" s="82" t="s">
        <v>233</v>
      </c>
      <c r="Y43" s="96"/>
      <c r="Z43" s="96" t="s">
        <v>181</v>
      </c>
      <c r="AA43" s="97">
        <v>43709</v>
      </c>
      <c r="AB43" s="96">
        <v>1</v>
      </c>
      <c r="AC43" s="96" t="s">
        <v>182</v>
      </c>
      <c r="AD43" s="96" t="s">
        <v>234</v>
      </c>
      <c r="AE43" s="96" t="s">
        <v>165</v>
      </c>
      <c r="AF43" s="96" t="s">
        <v>197</v>
      </c>
      <c r="AG43" s="98">
        <v>45078</v>
      </c>
      <c r="AH43" s="98">
        <v>45078</v>
      </c>
      <c r="AI43" s="96" t="s">
        <v>185</v>
      </c>
      <c r="AJ43" s="98">
        <v>45141</v>
      </c>
      <c r="AK43" s="96" t="s">
        <v>186</v>
      </c>
      <c r="AL43" s="96" t="s">
        <v>187</v>
      </c>
      <c r="AM43" s="93" t="s">
        <v>188</v>
      </c>
      <c r="AN43" t="s">
        <v>189</v>
      </c>
      <c r="AO43" t="str">
        <f t="shared" si="3"/>
        <v>"Berkley Renewable Energy" AND "StarNet Insurance Company"</v>
      </c>
      <c r="AP43">
        <f t="shared" si="4"/>
        <v>1</v>
      </c>
      <c r="AQ43">
        <v>36</v>
      </c>
      <c r="AR43" t="s">
        <v>190</v>
      </c>
      <c r="AS43" t="str">
        <f t="shared" si="5"/>
        <v>36. "Berkley Renewable Energy" AND "StarNet Insurance Company"</v>
      </c>
    </row>
    <row r="44" spans="1:45" ht="72" customHeight="1" x14ac:dyDescent="0.25">
      <c r="A44" s="82" t="s">
        <v>238</v>
      </c>
      <c r="B44" s="82" t="s">
        <v>238</v>
      </c>
      <c r="V44" s="82" t="s">
        <v>235</v>
      </c>
      <c r="W44" s="82" t="s">
        <v>235</v>
      </c>
      <c r="Y44" s="93"/>
      <c r="Z44" s="93" t="s">
        <v>181</v>
      </c>
      <c r="AA44" s="94">
        <v>43709</v>
      </c>
      <c r="AB44" s="93">
        <v>1</v>
      </c>
      <c r="AC44" s="93" t="s">
        <v>182</v>
      </c>
      <c r="AD44" s="93" t="s">
        <v>234</v>
      </c>
      <c r="AE44" s="93" t="s">
        <v>165</v>
      </c>
      <c r="AF44" s="93" t="s">
        <v>199</v>
      </c>
      <c r="AG44" s="95">
        <v>45078</v>
      </c>
      <c r="AH44" s="95">
        <v>45078</v>
      </c>
      <c r="AI44" s="93" t="s">
        <v>185</v>
      </c>
      <c r="AJ44" s="95">
        <v>45141</v>
      </c>
      <c r="AK44" s="93" t="s">
        <v>186</v>
      </c>
      <c r="AL44" s="93" t="s">
        <v>187</v>
      </c>
      <c r="AM44" s="93" t="s">
        <v>188</v>
      </c>
      <c r="AN44" t="s">
        <v>189</v>
      </c>
      <c r="AO44" t="str">
        <f t="shared" si="3"/>
        <v>"Berkley Renewable Energy" AND "Riverport Insurance Company"</v>
      </c>
      <c r="AP44">
        <f t="shared" si="4"/>
        <v>1</v>
      </c>
      <c r="AQ44">
        <v>37</v>
      </c>
      <c r="AR44" t="s">
        <v>190</v>
      </c>
      <c r="AS44" t="str">
        <f t="shared" si="5"/>
        <v>37. "Berkley Renewable Energy" AND "Riverport Insurance Company"</v>
      </c>
    </row>
    <row r="45" spans="1:45" ht="72" customHeight="1" x14ac:dyDescent="0.25">
      <c r="A45" s="82" t="s">
        <v>239</v>
      </c>
      <c r="B45" s="82" t="s">
        <v>239</v>
      </c>
      <c r="V45" s="82"/>
      <c r="W45" s="89" t="s">
        <v>236</v>
      </c>
      <c r="Y45" s="96"/>
      <c r="Z45" s="96" t="s">
        <v>181</v>
      </c>
      <c r="AA45" s="97">
        <v>43709</v>
      </c>
      <c r="AB45" s="96">
        <v>1</v>
      </c>
      <c r="AC45" s="96" t="s">
        <v>182</v>
      </c>
      <c r="AD45" s="96" t="s">
        <v>234</v>
      </c>
      <c r="AE45" s="96" t="s">
        <v>165</v>
      </c>
      <c r="AF45" s="96" t="s">
        <v>201</v>
      </c>
      <c r="AG45" s="98">
        <v>45078</v>
      </c>
      <c r="AH45" s="98">
        <v>45078</v>
      </c>
      <c r="AI45" s="96" t="s">
        <v>185</v>
      </c>
      <c r="AJ45" s="98">
        <v>45141</v>
      </c>
      <c r="AK45" s="96" t="s">
        <v>186</v>
      </c>
      <c r="AL45" s="96" t="s">
        <v>187</v>
      </c>
      <c r="AM45" s="93" t="s">
        <v>188</v>
      </c>
      <c r="AN45" t="s">
        <v>189</v>
      </c>
      <c r="AO45" t="str">
        <f t="shared" si="3"/>
        <v>"Berkley Renewable Energy" AND "Berkley Specialty Insurance Company"</v>
      </c>
      <c r="AP45">
        <f t="shared" si="4"/>
        <v>1</v>
      </c>
      <c r="AQ45">
        <v>38</v>
      </c>
      <c r="AR45" t="s">
        <v>190</v>
      </c>
      <c r="AS45" t="str">
        <f t="shared" si="5"/>
        <v>38. "Berkley Renewable Energy" AND "Berkley Specialty Insurance Company"</v>
      </c>
    </row>
    <row r="46" spans="1:45" ht="72" customHeight="1" x14ac:dyDescent="0.25">
      <c r="A46" s="82" t="s">
        <v>240</v>
      </c>
      <c r="B46" s="82" t="s">
        <v>240</v>
      </c>
      <c r="V46" s="82" t="s">
        <v>237</v>
      </c>
      <c r="W46" s="82" t="s">
        <v>237</v>
      </c>
      <c r="Y46" s="93"/>
      <c r="Z46" s="93" t="s">
        <v>181</v>
      </c>
      <c r="AA46" s="94">
        <v>43709</v>
      </c>
      <c r="AB46" s="93">
        <v>1</v>
      </c>
      <c r="AC46" s="93" t="s">
        <v>182</v>
      </c>
      <c r="AD46" s="93" t="s">
        <v>234</v>
      </c>
      <c r="AE46" s="93" t="s">
        <v>165</v>
      </c>
      <c r="AF46" s="93" t="s">
        <v>203</v>
      </c>
      <c r="AG46" s="95">
        <v>45078</v>
      </c>
      <c r="AH46" s="95">
        <v>45078</v>
      </c>
      <c r="AI46" s="93" t="s">
        <v>185</v>
      </c>
      <c r="AJ46" s="95">
        <v>45141</v>
      </c>
      <c r="AK46" s="93" t="s">
        <v>186</v>
      </c>
      <c r="AL46" s="93" t="s">
        <v>187</v>
      </c>
      <c r="AM46" s="93" t="s">
        <v>188</v>
      </c>
      <c r="AN46" t="s">
        <v>189</v>
      </c>
      <c r="AO46" t="str">
        <f t="shared" si="3"/>
        <v>"Berkley Renewable Energy" AND "Berkley Insurance Company"</v>
      </c>
      <c r="AP46">
        <f t="shared" si="4"/>
        <v>1</v>
      </c>
      <c r="AQ46">
        <v>39</v>
      </c>
      <c r="AR46" t="s">
        <v>190</v>
      </c>
      <c r="AS46" t="str">
        <f t="shared" si="5"/>
        <v>39. "Berkley Renewable Energy" AND "Berkley Insurance Company"</v>
      </c>
    </row>
    <row r="47" spans="1:45" ht="72" customHeight="1" x14ac:dyDescent="0.25">
      <c r="A47" s="82" t="s">
        <v>241</v>
      </c>
      <c r="B47" s="82" t="s">
        <v>241</v>
      </c>
      <c r="V47" s="82" t="s">
        <v>238</v>
      </c>
      <c r="W47" s="82" t="s">
        <v>238</v>
      </c>
      <c r="Y47" s="96"/>
      <c r="Z47" s="96" t="s">
        <v>181</v>
      </c>
      <c r="AA47" s="97">
        <v>43709</v>
      </c>
      <c r="AB47" s="96">
        <v>1</v>
      </c>
      <c r="AC47" s="96" t="s">
        <v>182</v>
      </c>
      <c r="AD47" s="96" t="s">
        <v>234</v>
      </c>
      <c r="AE47" s="96" t="s">
        <v>165</v>
      </c>
      <c r="AF47" s="96" t="s">
        <v>205</v>
      </c>
      <c r="AG47" s="98">
        <v>45078</v>
      </c>
      <c r="AH47" s="98">
        <v>45078</v>
      </c>
      <c r="AI47" s="96" t="s">
        <v>185</v>
      </c>
      <c r="AJ47" s="98">
        <v>45141</v>
      </c>
      <c r="AK47" s="96" t="s">
        <v>186</v>
      </c>
      <c r="AL47" s="96" t="s">
        <v>187</v>
      </c>
      <c r="AM47" s="93" t="s">
        <v>188</v>
      </c>
      <c r="AN47" t="s">
        <v>189</v>
      </c>
      <c r="AO47" t="str">
        <f t="shared" si="3"/>
        <v>"Berkley Renewable Energy" AND "Carolina Casualty Insurance Company"</v>
      </c>
      <c r="AP47">
        <f t="shared" si="4"/>
        <v>1</v>
      </c>
      <c r="AQ47">
        <v>40</v>
      </c>
      <c r="AR47" t="s">
        <v>190</v>
      </c>
      <c r="AS47" t="str">
        <f t="shared" si="5"/>
        <v>40. "Berkley Renewable Energy" AND "Carolina Casualty Insurance Company"</v>
      </c>
    </row>
    <row r="48" spans="1:45" ht="72" customHeight="1" x14ac:dyDescent="0.25">
      <c r="A48" s="82" t="s">
        <v>242</v>
      </c>
      <c r="B48" s="82" t="s">
        <v>242</v>
      </c>
      <c r="V48" s="82" t="s">
        <v>239</v>
      </c>
      <c r="W48" s="82" t="s">
        <v>239</v>
      </c>
      <c r="Y48" s="93"/>
      <c r="Z48" s="93" t="s">
        <v>181</v>
      </c>
      <c r="AA48" s="94">
        <v>43709</v>
      </c>
      <c r="AB48" s="93">
        <v>1</v>
      </c>
      <c r="AC48" s="93" t="s">
        <v>182</v>
      </c>
      <c r="AD48" s="93" t="s">
        <v>243</v>
      </c>
      <c r="AE48" s="93" t="s">
        <v>165</v>
      </c>
      <c r="AF48" s="93" t="s">
        <v>184</v>
      </c>
      <c r="AG48" s="95">
        <v>45078</v>
      </c>
      <c r="AH48" s="95">
        <v>45078</v>
      </c>
      <c r="AI48" s="93" t="s">
        <v>185</v>
      </c>
      <c r="AJ48" s="95">
        <v>45141</v>
      </c>
      <c r="AK48" s="93" t="s">
        <v>186</v>
      </c>
      <c r="AL48" s="93" t="s">
        <v>187</v>
      </c>
      <c r="AM48" s="93" t="s">
        <v>188</v>
      </c>
      <c r="AN48" t="s">
        <v>189</v>
      </c>
      <c r="AO48" t="str">
        <f t="shared" si="3"/>
        <v>"Berkley Fire and Marine" AND "Berkley National Insurance Company"</v>
      </c>
      <c r="AP48">
        <f t="shared" si="4"/>
        <v>1</v>
      </c>
      <c r="AQ48">
        <v>41</v>
      </c>
      <c r="AR48" t="s">
        <v>190</v>
      </c>
      <c r="AS48" t="str">
        <f t="shared" si="5"/>
        <v>41. "Berkley Fire and Marine" AND "Berkley National Insurance Company"</v>
      </c>
    </row>
    <row r="49" spans="1:45" ht="72" customHeight="1" x14ac:dyDescent="0.25">
      <c r="A49" s="82" t="s">
        <v>244</v>
      </c>
      <c r="B49" s="82" t="s">
        <v>244</v>
      </c>
      <c r="V49" s="82" t="s">
        <v>240</v>
      </c>
      <c r="W49" s="82" t="s">
        <v>240</v>
      </c>
      <c r="Y49" s="96"/>
      <c r="Z49" s="96" t="s">
        <v>181</v>
      </c>
      <c r="AA49" s="97">
        <v>43709</v>
      </c>
      <c r="AB49" s="96">
        <v>1</v>
      </c>
      <c r="AC49" s="96" t="s">
        <v>182</v>
      </c>
      <c r="AD49" s="96" t="s">
        <v>243</v>
      </c>
      <c r="AE49" s="96" t="s">
        <v>165</v>
      </c>
      <c r="AF49" s="96" t="s">
        <v>192</v>
      </c>
      <c r="AG49" s="98">
        <v>45078</v>
      </c>
      <c r="AH49" s="98">
        <v>45078</v>
      </c>
      <c r="AI49" s="96" t="s">
        <v>185</v>
      </c>
      <c r="AJ49" s="98">
        <v>45141</v>
      </c>
      <c r="AK49" s="96" t="s">
        <v>186</v>
      </c>
      <c r="AL49" s="96" t="s">
        <v>187</v>
      </c>
      <c r="AM49" s="93" t="s">
        <v>188</v>
      </c>
      <c r="AN49" t="s">
        <v>189</v>
      </c>
      <c r="AO49" t="str">
        <f t="shared" si="3"/>
        <v>"Berkley Fire and Marine" AND "Great Divide Insurance Company"</v>
      </c>
      <c r="AP49">
        <f t="shared" si="4"/>
        <v>1</v>
      </c>
      <c r="AQ49">
        <v>42</v>
      </c>
      <c r="AR49" t="s">
        <v>190</v>
      </c>
      <c r="AS49" t="str">
        <f t="shared" si="5"/>
        <v>42. "Berkley Fire and Marine" AND "Great Divide Insurance Company"</v>
      </c>
    </row>
    <row r="50" spans="1:45" ht="72" customHeight="1" x14ac:dyDescent="0.25">
      <c r="A50" s="82" t="s">
        <v>245</v>
      </c>
      <c r="B50" s="82" t="s">
        <v>245</v>
      </c>
      <c r="V50" s="82" t="s">
        <v>241</v>
      </c>
      <c r="W50" s="82" t="s">
        <v>241</v>
      </c>
      <c r="Y50" s="93"/>
      <c r="Z50" s="93" t="s">
        <v>181</v>
      </c>
      <c r="AA50" s="94">
        <v>43709</v>
      </c>
      <c r="AB50" s="93">
        <v>1</v>
      </c>
      <c r="AC50" s="93" t="s">
        <v>182</v>
      </c>
      <c r="AD50" s="93" t="s">
        <v>243</v>
      </c>
      <c r="AE50" s="93" t="s">
        <v>165</v>
      </c>
      <c r="AF50" s="93" t="s">
        <v>195</v>
      </c>
      <c r="AG50" s="95">
        <v>45078</v>
      </c>
      <c r="AH50" s="95">
        <v>45078</v>
      </c>
      <c r="AI50" s="93" t="s">
        <v>185</v>
      </c>
      <c r="AJ50" s="95">
        <v>45141</v>
      </c>
      <c r="AK50" s="93" t="s">
        <v>186</v>
      </c>
      <c r="AL50" s="93" t="s">
        <v>187</v>
      </c>
      <c r="AM50" s="93" t="s">
        <v>188</v>
      </c>
      <c r="AN50" t="s">
        <v>189</v>
      </c>
      <c r="AO50" t="str">
        <f t="shared" si="3"/>
        <v>"Berkley Fire and Marine" AND "Berkley Regional Insurance Company"</v>
      </c>
      <c r="AP50">
        <f t="shared" si="4"/>
        <v>1</v>
      </c>
      <c r="AQ50">
        <v>43</v>
      </c>
      <c r="AR50" t="s">
        <v>190</v>
      </c>
      <c r="AS50" t="str">
        <f t="shared" si="5"/>
        <v>43. "Berkley Fire and Marine" AND "Berkley Regional Insurance Company"</v>
      </c>
    </row>
    <row r="51" spans="1:45" ht="72" customHeight="1" x14ac:dyDescent="0.25">
      <c r="A51" s="82" t="s">
        <v>246</v>
      </c>
      <c r="B51" s="82" t="s">
        <v>246</v>
      </c>
      <c r="V51" s="82" t="s">
        <v>242</v>
      </c>
      <c r="W51" s="82" t="s">
        <v>242</v>
      </c>
      <c r="Y51" s="96"/>
      <c r="Z51" s="96" t="s">
        <v>181</v>
      </c>
      <c r="AA51" s="97">
        <v>43709</v>
      </c>
      <c r="AB51" s="96">
        <v>1</v>
      </c>
      <c r="AC51" s="96" t="s">
        <v>182</v>
      </c>
      <c r="AD51" s="96" t="s">
        <v>243</v>
      </c>
      <c r="AE51" s="96" t="s">
        <v>165</v>
      </c>
      <c r="AF51" s="96" t="s">
        <v>197</v>
      </c>
      <c r="AG51" s="98">
        <v>45078</v>
      </c>
      <c r="AH51" s="98">
        <v>45078</v>
      </c>
      <c r="AI51" s="96" t="s">
        <v>185</v>
      </c>
      <c r="AJ51" s="98">
        <v>45141</v>
      </c>
      <c r="AK51" s="96" t="s">
        <v>186</v>
      </c>
      <c r="AL51" s="96" t="s">
        <v>187</v>
      </c>
      <c r="AM51" s="93" t="s">
        <v>188</v>
      </c>
      <c r="AN51" t="s">
        <v>189</v>
      </c>
      <c r="AO51" t="str">
        <f t="shared" si="3"/>
        <v>"Berkley Fire and Marine" AND "StarNet Insurance Company"</v>
      </c>
      <c r="AP51">
        <f t="shared" si="4"/>
        <v>1</v>
      </c>
      <c r="AQ51">
        <v>44</v>
      </c>
      <c r="AR51" t="s">
        <v>190</v>
      </c>
      <c r="AS51" t="str">
        <f t="shared" si="5"/>
        <v>44. "Berkley Fire and Marine" AND "StarNet Insurance Company"</v>
      </c>
    </row>
    <row r="52" spans="1:45" ht="72" customHeight="1" x14ac:dyDescent="0.25">
      <c r="A52" s="82" t="s">
        <v>247</v>
      </c>
      <c r="B52" s="82" t="s">
        <v>247</v>
      </c>
      <c r="V52" s="82" t="s">
        <v>244</v>
      </c>
      <c r="W52" s="82" t="s">
        <v>244</v>
      </c>
      <c r="Y52" s="93"/>
      <c r="Z52" s="93" t="s">
        <v>181</v>
      </c>
      <c r="AA52" s="94">
        <v>43709</v>
      </c>
      <c r="AB52" s="93">
        <v>1</v>
      </c>
      <c r="AC52" s="93" t="s">
        <v>182</v>
      </c>
      <c r="AD52" s="93" t="s">
        <v>243</v>
      </c>
      <c r="AE52" s="93" t="s">
        <v>165</v>
      </c>
      <c r="AF52" s="93" t="s">
        <v>199</v>
      </c>
      <c r="AG52" s="95">
        <v>45078</v>
      </c>
      <c r="AH52" s="95">
        <v>45078</v>
      </c>
      <c r="AI52" s="93" t="s">
        <v>185</v>
      </c>
      <c r="AJ52" s="95">
        <v>45141</v>
      </c>
      <c r="AK52" s="93" t="s">
        <v>186</v>
      </c>
      <c r="AL52" s="93" t="s">
        <v>187</v>
      </c>
      <c r="AM52" s="93" t="s">
        <v>188</v>
      </c>
      <c r="AN52" t="s">
        <v>189</v>
      </c>
      <c r="AO52" t="str">
        <f t="shared" si="3"/>
        <v>"Berkley Fire and Marine" AND "Riverport Insurance Company"</v>
      </c>
      <c r="AP52">
        <f t="shared" si="4"/>
        <v>1</v>
      </c>
      <c r="AQ52">
        <v>45</v>
      </c>
      <c r="AR52" t="s">
        <v>190</v>
      </c>
      <c r="AS52" t="str">
        <f t="shared" si="5"/>
        <v>45. "Berkley Fire and Marine" AND "Riverport Insurance Company"</v>
      </c>
    </row>
    <row r="53" spans="1:45" ht="72" customHeight="1" x14ac:dyDescent="0.25">
      <c r="A53" s="82" t="s">
        <v>248</v>
      </c>
      <c r="B53" s="82" t="s">
        <v>248</v>
      </c>
      <c r="V53" s="82" t="s">
        <v>245</v>
      </c>
      <c r="W53" s="82" t="s">
        <v>245</v>
      </c>
      <c r="Y53" s="96"/>
      <c r="Z53" s="96" t="s">
        <v>181</v>
      </c>
      <c r="AA53" s="97">
        <v>43709</v>
      </c>
      <c r="AB53" s="96">
        <v>1</v>
      </c>
      <c r="AC53" s="96" t="s">
        <v>182</v>
      </c>
      <c r="AD53" s="96" t="s">
        <v>243</v>
      </c>
      <c r="AE53" s="96" t="s">
        <v>165</v>
      </c>
      <c r="AF53" s="96" t="s">
        <v>201</v>
      </c>
      <c r="AG53" s="98">
        <v>45078</v>
      </c>
      <c r="AH53" s="98">
        <v>45078</v>
      </c>
      <c r="AI53" s="96" t="s">
        <v>185</v>
      </c>
      <c r="AJ53" s="98">
        <v>45141</v>
      </c>
      <c r="AK53" s="96" t="s">
        <v>186</v>
      </c>
      <c r="AL53" s="96" t="s">
        <v>187</v>
      </c>
      <c r="AM53" s="93" t="s">
        <v>188</v>
      </c>
      <c r="AN53" t="s">
        <v>189</v>
      </c>
      <c r="AO53" t="str">
        <f t="shared" si="3"/>
        <v>"Berkley Fire and Marine" AND "Berkley Specialty Insurance Company"</v>
      </c>
      <c r="AP53">
        <f t="shared" si="4"/>
        <v>1</v>
      </c>
      <c r="AQ53">
        <v>46</v>
      </c>
      <c r="AR53" t="s">
        <v>190</v>
      </c>
      <c r="AS53" t="str">
        <f t="shared" si="5"/>
        <v>46. "Berkley Fire and Marine" AND "Berkley Specialty Insurance Company"</v>
      </c>
    </row>
    <row r="54" spans="1:45" ht="72" customHeight="1" x14ac:dyDescent="0.25">
      <c r="A54" s="82" t="s">
        <v>249</v>
      </c>
      <c r="B54" s="82" t="s">
        <v>249</v>
      </c>
      <c r="V54" s="82" t="s">
        <v>246</v>
      </c>
      <c r="W54" s="82" t="s">
        <v>246</v>
      </c>
      <c r="Y54" s="93"/>
      <c r="Z54" s="93" t="s">
        <v>181</v>
      </c>
      <c r="AA54" s="94">
        <v>43709</v>
      </c>
      <c r="AB54" s="93">
        <v>1</v>
      </c>
      <c r="AC54" s="93" t="s">
        <v>182</v>
      </c>
      <c r="AD54" s="93" t="s">
        <v>243</v>
      </c>
      <c r="AE54" s="93" t="s">
        <v>165</v>
      </c>
      <c r="AF54" s="93" t="s">
        <v>203</v>
      </c>
      <c r="AG54" s="95">
        <v>45078</v>
      </c>
      <c r="AH54" s="95">
        <v>45078</v>
      </c>
      <c r="AI54" s="93" t="s">
        <v>185</v>
      </c>
      <c r="AJ54" s="95">
        <v>45141</v>
      </c>
      <c r="AK54" s="93" t="s">
        <v>186</v>
      </c>
      <c r="AL54" s="93" t="s">
        <v>187</v>
      </c>
      <c r="AM54" s="93" t="s">
        <v>188</v>
      </c>
      <c r="AN54" t="s">
        <v>189</v>
      </c>
      <c r="AO54" t="str">
        <f t="shared" si="3"/>
        <v>"Berkley Fire and Marine" AND "Berkley Insurance Company"</v>
      </c>
      <c r="AP54">
        <f t="shared" si="4"/>
        <v>1</v>
      </c>
      <c r="AQ54">
        <v>47</v>
      </c>
      <c r="AR54" t="s">
        <v>190</v>
      </c>
      <c r="AS54" t="str">
        <f t="shared" si="5"/>
        <v>47. "Berkley Fire and Marine" AND "Berkley Insurance Company"</v>
      </c>
    </row>
    <row r="55" spans="1:45" ht="72" customHeight="1" x14ac:dyDescent="0.25">
      <c r="A55" s="82" t="s">
        <v>250</v>
      </c>
      <c r="B55" s="82" t="s">
        <v>250</v>
      </c>
      <c r="V55" s="82" t="s">
        <v>247</v>
      </c>
      <c r="W55" s="82" t="s">
        <v>247</v>
      </c>
      <c r="Y55" s="96"/>
      <c r="Z55" s="96" t="s">
        <v>181</v>
      </c>
      <c r="AA55" s="97">
        <v>43709</v>
      </c>
      <c r="AB55" s="96">
        <v>1</v>
      </c>
      <c r="AC55" s="96" t="s">
        <v>182</v>
      </c>
      <c r="AD55" s="96" t="s">
        <v>243</v>
      </c>
      <c r="AE55" s="96" t="s">
        <v>165</v>
      </c>
      <c r="AF55" s="96" t="s">
        <v>205</v>
      </c>
      <c r="AG55" s="98">
        <v>45078</v>
      </c>
      <c r="AH55" s="98">
        <v>45078</v>
      </c>
      <c r="AI55" s="96" t="s">
        <v>185</v>
      </c>
      <c r="AJ55" s="98">
        <v>45141</v>
      </c>
      <c r="AK55" s="96" t="s">
        <v>186</v>
      </c>
      <c r="AL55" s="96" t="s">
        <v>187</v>
      </c>
      <c r="AM55" s="93" t="s">
        <v>188</v>
      </c>
      <c r="AN55" t="s">
        <v>189</v>
      </c>
      <c r="AO55" t="str">
        <f t="shared" si="3"/>
        <v>"Berkley Fire and Marine" AND "Carolina Casualty Insurance Company"</v>
      </c>
      <c r="AP55">
        <f t="shared" si="4"/>
        <v>1</v>
      </c>
      <c r="AQ55">
        <v>48</v>
      </c>
      <c r="AR55" t="s">
        <v>190</v>
      </c>
      <c r="AS55" t="str">
        <f t="shared" si="5"/>
        <v>48. "Berkley Fire and Marine" AND "Carolina Casualty Insurance Company"</v>
      </c>
    </row>
    <row r="56" spans="1:45" ht="72" customHeight="1" x14ac:dyDescent="0.25">
      <c r="V56" s="82" t="s">
        <v>248</v>
      </c>
      <c r="W56" s="82" t="s">
        <v>248</v>
      </c>
      <c r="Y56" s="93"/>
      <c r="Z56" s="93" t="s">
        <v>181</v>
      </c>
      <c r="AA56" s="94">
        <v>43709</v>
      </c>
      <c r="AB56" s="93">
        <v>1</v>
      </c>
      <c r="AC56" s="93" t="s">
        <v>182</v>
      </c>
      <c r="AD56" s="93" t="s">
        <v>251</v>
      </c>
      <c r="AE56" s="93" t="s">
        <v>165</v>
      </c>
      <c r="AF56" s="93" t="s">
        <v>184</v>
      </c>
      <c r="AG56" s="95">
        <v>45078</v>
      </c>
      <c r="AH56" s="95">
        <v>45078</v>
      </c>
      <c r="AI56" s="93" t="s">
        <v>185</v>
      </c>
      <c r="AJ56" s="95">
        <v>45141</v>
      </c>
      <c r="AK56" s="93" t="s">
        <v>186</v>
      </c>
      <c r="AL56" s="93" t="s">
        <v>187</v>
      </c>
      <c r="AM56" s="93" t="s">
        <v>188</v>
      </c>
      <c r="AN56" t="s">
        <v>189</v>
      </c>
      <c r="AO56" t="str">
        <f t="shared" si="3"/>
        <v>"Carolina Casualty Insurance" AND "Berkley National Insurance Company"</v>
      </c>
      <c r="AP56">
        <f t="shared" si="4"/>
        <v>1</v>
      </c>
      <c r="AQ56">
        <v>49</v>
      </c>
      <c r="AR56" t="s">
        <v>190</v>
      </c>
      <c r="AS56" t="str">
        <f t="shared" si="5"/>
        <v>49. "Carolina Casualty Insurance" AND "Berkley National Insurance Company"</v>
      </c>
    </row>
    <row r="57" spans="1:45" ht="72" customHeight="1" x14ac:dyDescent="0.25">
      <c r="V57" s="82" t="s">
        <v>249</v>
      </c>
      <c r="W57" s="82" t="s">
        <v>249</v>
      </c>
      <c r="Y57" s="96"/>
      <c r="Z57" s="96" t="s">
        <v>181</v>
      </c>
      <c r="AA57" s="97">
        <v>43709</v>
      </c>
      <c r="AB57" s="96">
        <v>1</v>
      </c>
      <c r="AC57" s="96" t="s">
        <v>182</v>
      </c>
      <c r="AD57" s="96" t="s">
        <v>251</v>
      </c>
      <c r="AE57" s="96" t="s">
        <v>165</v>
      </c>
      <c r="AF57" s="96" t="s">
        <v>192</v>
      </c>
      <c r="AG57" s="98">
        <v>45078</v>
      </c>
      <c r="AH57" s="98">
        <v>45078</v>
      </c>
      <c r="AI57" s="96" t="s">
        <v>185</v>
      </c>
      <c r="AJ57" s="98">
        <v>45141</v>
      </c>
      <c r="AK57" s="96" t="s">
        <v>186</v>
      </c>
      <c r="AL57" s="96" t="s">
        <v>187</v>
      </c>
      <c r="AM57" s="93" t="s">
        <v>188</v>
      </c>
      <c r="AN57" t="s">
        <v>189</v>
      </c>
      <c r="AO57" t="str">
        <f t="shared" si="3"/>
        <v>"Carolina Casualty Insurance" AND "Great Divide Insurance Company"</v>
      </c>
      <c r="AP57">
        <f t="shared" si="4"/>
        <v>1</v>
      </c>
      <c r="AQ57">
        <v>50</v>
      </c>
      <c r="AR57" t="s">
        <v>190</v>
      </c>
      <c r="AS57" t="str">
        <f t="shared" si="5"/>
        <v>50. "Carolina Casualty Insurance" AND "Great Divide Insurance Company"</v>
      </c>
    </row>
    <row r="58" spans="1:45" ht="72" customHeight="1" x14ac:dyDescent="0.25">
      <c r="V58" s="82" t="s">
        <v>250</v>
      </c>
      <c r="W58" s="82" t="s">
        <v>250</v>
      </c>
      <c r="Y58" s="93"/>
      <c r="Z58" s="93" t="s">
        <v>181</v>
      </c>
      <c r="AA58" s="94">
        <v>43709</v>
      </c>
      <c r="AB58" s="93">
        <v>1</v>
      </c>
      <c r="AC58" s="93" t="s">
        <v>182</v>
      </c>
      <c r="AD58" s="93" t="s">
        <v>251</v>
      </c>
      <c r="AE58" s="93" t="s">
        <v>165</v>
      </c>
      <c r="AF58" s="93" t="s">
        <v>195</v>
      </c>
      <c r="AG58" s="95">
        <v>45078</v>
      </c>
      <c r="AH58" s="95">
        <v>45078</v>
      </c>
      <c r="AI58" s="93" t="s">
        <v>185</v>
      </c>
      <c r="AJ58" s="95">
        <v>45141</v>
      </c>
      <c r="AK58" s="93" t="s">
        <v>186</v>
      </c>
      <c r="AL58" s="93" t="s">
        <v>187</v>
      </c>
      <c r="AM58" s="93" t="s">
        <v>188</v>
      </c>
      <c r="AN58" t="s">
        <v>189</v>
      </c>
      <c r="AO58" t="str">
        <f t="shared" si="3"/>
        <v>"Carolina Casualty Insurance" AND "Berkley Regional Insurance Company"</v>
      </c>
      <c r="AP58">
        <f t="shared" si="4"/>
        <v>1</v>
      </c>
      <c r="AQ58">
        <v>51</v>
      </c>
      <c r="AR58" t="s">
        <v>190</v>
      </c>
      <c r="AS58" t="str">
        <f t="shared" si="5"/>
        <v>51. "Carolina Casualty Insurance" AND "Berkley Regional Insurance Company"</v>
      </c>
    </row>
    <row r="59" spans="1:45" ht="72" customHeight="1" x14ac:dyDescent="0.25">
      <c r="Y59" s="96"/>
      <c r="Z59" s="96" t="s">
        <v>181</v>
      </c>
      <c r="AA59" s="97">
        <v>43709</v>
      </c>
      <c r="AB59" s="96">
        <v>1</v>
      </c>
      <c r="AC59" s="96" t="s">
        <v>182</v>
      </c>
      <c r="AD59" s="96" t="s">
        <v>251</v>
      </c>
      <c r="AE59" s="96" t="s">
        <v>165</v>
      </c>
      <c r="AF59" s="96" t="s">
        <v>197</v>
      </c>
      <c r="AG59" s="98">
        <v>45078</v>
      </c>
      <c r="AH59" s="98">
        <v>45078</v>
      </c>
      <c r="AI59" s="96" t="s">
        <v>185</v>
      </c>
      <c r="AJ59" s="98">
        <v>45141</v>
      </c>
      <c r="AK59" s="96" t="s">
        <v>186</v>
      </c>
      <c r="AL59" s="96" t="s">
        <v>187</v>
      </c>
      <c r="AM59" s="93" t="s">
        <v>188</v>
      </c>
      <c r="AN59" t="s">
        <v>189</v>
      </c>
      <c r="AO59" t="str">
        <f t="shared" si="3"/>
        <v>"Carolina Casualty Insurance" AND "StarNet Insurance Company"</v>
      </c>
      <c r="AP59">
        <f t="shared" si="4"/>
        <v>1</v>
      </c>
      <c r="AQ59">
        <v>52</v>
      </c>
      <c r="AR59" t="s">
        <v>190</v>
      </c>
      <c r="AS59" t="str">
        <f t="shared" si="5"/>
        <v>52. "Carolina Casualty Insurance" AND "StarNet Insurance Company"</v>
      </c>
    </row>
    <row r="60" spans="1:45" ht="72" customHeight="1" x14ac:dyDescent="0.25">
      <c r="Y60" s="93"/>
      <c r="Z60" s="93" t="s">
        <v>181</v>
      </c>
      <c r="AA60" s="94">
        <v>43709</v>
      </c>
      <c r="AB60" s="93">
        <v>1</v>
      </c>
      <c r="AC60" s="93" t="s">
        <v>182</v>
      </c>
      <c r="AD60" s="93" t="s">
        <v>251</v>
      </c>
      <c r="AE60" s="93" t="s">
        <v>165</v>
      </c>
      <c r="AF60" s="93" t="s">
        <v>199</v>
      </c>
      <c r="AG60" s="95">
        <v>45078</v>
      </c>
      <c r="AH60" s="95">
        <v>45078</v>
      </c>
      <c r="AI60" s="93" t="s">
        <v>185</v>
      </c>
      <c r="AJ60" s="95">
        <v>45141</v>
      </c>
      <c r="AK60" s="93" t="s">
        <v>186</v>
      </c>
      <c r="AL60" s="93" t="s">
        <v>187</v>
      </c>
      <c r="AM60" s="93" t="s">
        <v>188</v>
      </c>
      <c r="AN60" t="s">
        <v>189</v>
      </c>
      <c r="AO60" t="str">
        <f t="shared" si="3"/>
        <v>"Carolina Casualty Insurance" AND "Riverport Insurance Company"</v>
      </c>
      <c r="AP60">
        <f t="shared" si="4"/>
        <v>1</v>
      </c>
      <c r="AQ60">
        <v>53</v>
      </c>
      <c r="AR60" t="s">
        <v>190</v>
      </c>
      <c r="AS60" t="str">
        <f t="shared" si="5"/>
        <v>53. "Carolina Casualty Insurance" AND "Riverport Insurance Company"</v>
      </c>
    </row>
    <row r="61" spans="1:45" ht="72" customHeight="1" x14ac:dyDescent="0.25">
      <c r="Y61" s="96"/>
      <c r="Z61" s="96" t="s">
        <v>181</v>
      </c>
      <c r="AA61" s="97">
        <v>43709</v>
      </c>
      <c r="AB61" s="96">
        <v>1</v>
      </c>
      <c r="AC61" s="96" t="s">
        <v>182</v>
      </c>
      <c r="AD61" s="96" t="s">
        <v>251</v>
      </c>
      <c r="AE61" s="96" t="s">
        <v>165</v>
      </c>
      <c r="AF61" s="96" t="s">
        <v>201</v>
      </c>
      <c r="AG61" s="98">
        <v>45078</v>
      </c>
      <c r="AH61" s="98">
        <v>45078</v>
      </c>
      <c r="AI61" s="96" t="s">
        <v>185</v>
      </c>
      <c r="AJ61" s="98">
        <v>45141</v>
      </c>
      <c r="AK61" s="96" t="s">
        <v>186</v>
      </c>
      <c r="AL61" s="96" t="s">
        <v>187</v>
      </c>
      <c r="AM61" s="93" t="s">
        <v>188</v>
      </c>
      <c r="AN61" t="s">
        <v>189</v>
      </c>
      <c r="AO61" t="str">
        <f t="shared" si="3"/>
        <v>"Carolina Casualty Insurance" AND "Berkley Specialty Insurance Company"</v>
      </c>
      <c r="AP61">
        <f t="shared" si="4"/>
        <v>1</v>
      </c>
      <c r="AQ61">
        <v>54</v>
      </c>
      <c r="AR61" t="s">
        <v>190</v>
      </c>
      <c r="AS61" t="str">
        <f t="shared" si="5"/>
        <v>54. "Carolina Casualty Insurance" AND "Berkley Specialty Insurance Company"</v>
      </c>
    </row>
    <row r="62" spans="1:45" ht="72" customHeight="1" x14ac:dyDescent="0.25">
      <c r="Y62" s="93"/>
      <c r="Z62" s="93" t="s">
        <v>181</v>
      </c>
      <c r="AA62" s="94">
        <v>43709</v>
      </c>
      <c r="AB62" s="93">
        <v>1</v>
      </c>
      <c r="AC62" s="93" t="s">
        <v>182</v>
      </c>
      <c r="AD62" s="93" t="s">
        <v>251</v>
      </c>
      <c r="AE62" s="93" t="s">
        <v>165</v>
      </c>
      <c r="AF62" s="93" t="s">
        <v>203</v>
      </c>
      <c r="AG62" s="95">
        <v>45078</v>
      </c>
      <c r="AH62" s="95">
        <v>45078</v>
      </c>
      <c r="AI62" s="93" t="s">
        <v>185</v>
      </c>
      <c r="AJ62" s="95">
        <v>45141</v>
      </c>
      <c r="AK62" s="93" t="s">
        <v>186</v>
      </c>
      <c r="AL62" s="93" t="s">
        <v>187</v>
      </c>
      <c r="AM62" s="93" t="s">
        <v>188</v>
      </c>
      <c r="AN62" t="s">
        <v>189</v>
      </c>
      <c r="AO62" t="str">
        <f t="shared" si="3"/>
        <v>"Carolina Casualty Insurance" AND "Berkley Insurance Company"</v>
      </c>
      <c r="AP62">
        <f t="shared" si="4"/>
        <v>1</v>
      </c>
      <c r="AQ62">
        <v>55</v>
      </c>
      <c r="AR62" t="s">
        <v>190</v>
      </c>
      <c r="AS62" t="str">
        <f t="shared" si="5"/>
        <v>55. "Carolina Casualty Insurance" AND "Berkley Insurance Company"</v>
      </c>
    </row>
    <row r="63" spans="1:45" ht="72" customHeight="1" x14ac:dyDescent="0.25">
      <c r="Y63" s="96"/>
      <c r="Z63" s="96" t="s">
        <v>181</v>
      </c>
      <c r="AA63" s="97">
        <v>43709</v>
      </c>
      <c r="AB63" s="96">
        <v>1</v>
      </c>
      <c r="AC63" s="96" t="s">
        <v>182</v>
      </c>
      <c r="AD63" s="96" t="s">
        <v>251</v>
      </c>
      <c r="AE63" s="96" t="s">
        <v>165</v>
      </c>
      <c r="AF63" s="96" t="s">
        <v>205</v>
      </c>
      <c r="AG63" s="98">
        <v>45078</v>
      </c>
      <c r="AH63" s="98">
        <v>45078</v>
      </c>
      <c r="AI63" s="96" t="s">
        <v>185</v>
      </c>
      <c r="AJ63" s="98">
        <v>45141</v>
      </c>
      <c r="AK63" s="96" t="s">
        <v>186</v>
      </c>
      <c r="AL63" s="96" t="s">
        <v>187</v>
      </c>
      <c r="AM63" s="93" t="s">
        <v>188</v>
      </c>
      <c r="AN63" t="s">
        <v>189</v>
      </c>
      <c r="AO63" t="str">
        <f t="shared" si="3"/>
        <v>"Carolina Casualty Insurance" AND "Carolina Casualty Insurance Company"</v>
      </c>
      <c r="AP63">
        <f t="shared" si="4"/>
        <v>1</v>
      </c>
      <c r="AQ63">
        <v>56</v>
      </c>
      <c r="AR63" t="s">
        <v>190</v>
      </c>
      <c r="AS63" t="str">
        <f t="shared" si="5"/>
        <v>56. "Carolina Casualty Insurance" AND "Carolina Casualty Insurance Company"</v>
      </c>
    </row>
    <row r="64" spans="1:45" ht="72" customHeight="1" x14ac:dyDescent="0.25">
      <c r="Y64" s="93"/>
      <c r="Z64" s="93" t="s">
        <v>181</v>
      </c>
      <c r="AA64" s="94">
        <v>43709</v>
      </c>
      <c r="AB64" s="93">
        <v>1</v>
      </c>
      <c r="AC64" s="93" t="s">
        <v>182</v>
      </c>
      <c r="AD64" s="93" t="s">
        <v>252</v>
      </c>
      <c r="AE64" s="93" t="s">
        <v>165</v>
      </c>
      <c r="AF64" s="93" t="s">
        <v>184</v>
      </c>
      <c r="AG64" s="95">
        <v>45078</v>
      </c>
      <c r="AH64" s="95">
        <v>45078</v>
      </c>
      <c r="AI64" s="93" t="s">
        <v>185</v>
      </c>
      <c r="AJ64" s="95">
        <v>45141</v>
      </c>
      <c r="AK64" s="93" t="s">
        <v>186</v>
      </c>
      <c r="AL64" s="93" t="s">
        <v>187</v>
      </c>
      <c r="AM64" s="93" t="s">
        <v>188</v>
      </c>
      <c r="AN64" t="s">
        <v>189</v>
      </c>
      <c r="AO64" t="str">
        <f t="shared" si="3"/>
        <v>"Berkley Human Services" AND "Berkley National Insurance Company"</v>
      </c>
      <c r="AP64">
        <f t="shared" si="4"/>
        <v>1</v>
      </c>
      <c r="AQ64">
        <v>57</v>
      </c>
      <c r="AR64" t="s">
        <v>190</v>
      </c>
      <c r="AS64" t="str">
        <f t="shared" si="5"/>
        <v>57. "Berkley Human Services" AND "Berkley National Insurance Company"</v>
      </c>
    </row>
    <row r="65" spans="25:45" ht="72" customHeight="1" x14ac:dyDescent="0.25">
      <c r="Y65" s="96"/>
      <c r="Z65" s="96" t="s">
        <v>181</v>
      </c>
      <c r="AA65" s="97">
        <v>43709</v>
      </c>
      <c r="AB65" s="96">
        <v>1</v>
      </c>
      <c r="AC65" s="96" t="s">
        <v>182</v>
      </c>
      <c r="AD65" s="96" t="s">
        <v>252</v>
      </c>
      <c r="AE65" s="96" t="s">
        <v>165</v>
      </c>
      <c r="AF65" s="96" t="s">
        <v>192</v>
      </c>
      <c r="AG65" s="98">
        <v>45078</v>
      </c>
      <c r="AH65" s="98">
        <v>45078</v>
      </c>
      <c r="AI65" s="96" t="s">
        <v>185</v>
      </c>
      <c r="AJ65" s="98">
        <v>45141</v>
      </c>
      <c r="AK65" s="96" t="s">
        <v>186</v>
      </c>
      <c r="AL65" s="96" t="s">
        <v>187</v>
      </c>
      <c r="AM65" s="93" t="s">
        <v>188</v>
      </c>
      <c r="AN65" t="s">
        <v>189</v>
      </c>
      <c r="AO65" t="str">
        <f t="shared" si="3"/>
        <v>"Berkley Human Services" AND "Great Divide Insurance Company"</v>
      </c>
      <c r="AP65">
        <f t="shared" si="4"/>
        <v>1</v>
      </c>
      <c r="AQ65">
        <v>58</v>
      </c>
      <c r="AR65" t="s">
        <v>190</v>
      </c>
      <c r="AS65" t="str">
        <f t="shared" si="5"/>
        <v>58. "Berkley Human Services" AND "Great Divide Insurance Company"</v>
      </c>
    </row>
    <row r="66" spans="25:45" ht="72" customHeight="1" x14ac:dyDescent="0.25">
      <c r="Y66" s="93"/>
      <c r="Z66" s="93" t="s">
        <v>181</v>
      </c>
      <c r="AA66" s="94">
        <v>43709</v>
      </c>
      <c r="AB66" s="93">
        <v>1</v>
      </c>
      <c r="AC66" s="93" t="s">
        <v>182</v>
      </c>
      <c r="AD66" s="93" t="s">
        <v>252</v>
      </c>
      <c r="AE66" s="93" t="s">
        <v>165</v>
      </c>
      <c r="AF66" s="93" t="s">
        <v>195</v>
      </c>
      <c r="AG66" s="95">
        <v>45078</v>
      </c>
      <c r="AH66" s="95">
        <v>45078</v>
      </c>
      <c r="AI66" s="93" t="s">
        <v>185</v>
      </c>
      <c r="AJ66" s="95">
        <v>45141</v>
      </c>
      <c r="AK66" s="93" t="s">
        <v>186</v>
      </c>
      <c r="AL66" s="93" t="s">
        <v>187</v>
      </c>
      <c r="AM66" s="93" t="s">
        <v>188</v>
      </c>
      <c r="AN66" t="s">
        <v>189</v>
      </c>
      <c r="AO66" t="str">
        <f t="shared" si="3"/>
        <v>"Berkley Human Services" AND "Berkley Regional Insurance Company"</v>
      </c>
      <c r="AP66">
        <f t="shared" si="4"/>
        <v>1</v>
      </c>
      <c r="AQ66">
        <v>59</v>
      </c>
      <c r="AR66" t="s">
        <v>190</v>
      </c>
      <c r="AS66" t="str">
        <f t="shared" si="5"/>
        <v>59. "Berkley Human Services" AND "Berkley Regional Insurance Company"</v>
      </c>
    </row>
    <row r="67" spans="25:45" ht="72" customHeight="1" x14ac:dyDescent="0.25">
      <c r="Y67" s="96"/>
      <c r="Z67" s="96" t="s">
        <v>181</v>
      </c>
      <c r="AA67" s="97">
        <v>43709</v>
      </c>
      <c r="AB67" s="96">
        <v>1</v>
      </c>
      <c r="AC67" s="96" t="s">
        <v>182</v>
      </c>
      <c r="AD67" s="96" t="s">
        <v>252</v>
      </c>
      <c r="AE67" s="96" t="s">
        <v>165</v>
      </c>
      <c r="AF67" s="96" t="s">
        <v>197</v>
      </c>
      <c r="AG67" s="98">
        <v>45078</v>
      </c>
      <c r="AH67" s="98">
        <v>45078</v>
      </c>
      <c r="AI67" s="96" t="s">
        <v>185</v>
      </c>
      <c r="AJ67" s="98">
        <v>45141</v>
      </c>
      <c r="AK67" s="96" t="s">
        <v>186</v>
      </c>
      <c r="AL67" s="96" t="s">
        <v>187</v>
      </c>
      <c r="AM67" s="93" t="s">
        <v>188</v>
      </c>
      <c r="AN67" t="s">
        <v>189</v>
      </c>
      <c r="AO67" t="str">
        <f t="shared" si="3"/>
        <v>"Berkley Human Services" AND "StarNet Insurance Company"</v>
      </c>
      <c r="AP67">
        <f t="shared" si="4"/>
        <v>1</v>
      </c>
      <c r="AQ67">
        <v>60</v>
      </c>
      <c r="AR67" t="s">
        <v>190</v>
      </c>
      <c r="AS67" t="str">
        <f t="shared" si="5"/>
        <v>60. "Berkley Human Services" AND "StarNet Insurance Company"</v>
      </c>
    </row>
    <row r="68" spans="25:45" ht="72" customHeight="1" x14ac:dyDescent="0.25">
      <c r="Y68" s="93"/>
      <c r="Z68" s="93" t="s">
        <v>181</v>
      </c>
      <c r="AA68" s="94">
        <v>43709</v>
      </c>
      <c r="AB68" s="93">
        <v>1</v>
      </c>
      <c r="AC68" s="93" t="s">
        <v>182</v>
      </c>
      <c r="AD68" s="93" t="s">
        <v>252</v>
      </c>
      <c r="AE68" s="93" t="s">
        <v>165</v>
      </c>
      <c r="AF68" s="93" t="s">
        <v>199</v>
      </c>
      <c r="AG68" s="95">
        <v>45078</v>
      </c>
      <c r="AH68" s="95">
        <v>45078</v>
      </c>
      <c r="AI68" s="93" t="s">
        <v>185</v>
      </c>
      <c r="AJ68" s="95">
        <v>45141</v>
      </c>
      <c r="AK68" s="93" t="s">
        <v>186</v>
      </c>
      <c r="AL68" s="93" t="s">
        <v>187</v>
      </c>
      <c r="AM68" s="93" t="s">
        <v>188</v>
      </c>
      <c r="AN68" t="s">
        <v>189</v>
      </c>
      <c r="AO68" t="str">
        <f t="shared" si="3"/>
        <v>"Berkley Human Services" AND "Riverport Insurance Company"</v>
      </c>
      <c r="AP68">
        <f t="shared" si="4"/>
        <v>1</v>
      </c>
      <c r="AQ68">
        <v>61</v>
      </c>
      <c r="AR68" t="s">
        <v>190</v>
      </c>
      <c r="AS68" t="str">
        <f t="shared" si="5"/>
        <v>61. "Berkley Human Services" AND "Riverport Insurance Company"</v>
      </c>
    </row>
    <row r="69" spans="25:45" ht="72" customHeight="1" x14ac:dyDescent="0.25">
      <c r="Y69" s="96"/>
      <c r="Z69" s="96" t="s">
        <v>181</v>
      </c>
      <c r="AA69" s="97">
        <v>43709</v>
      </c>
      <c r="AB69" s="96">
        <v>1</v>
      </c>
      <c r="AC69" s="96" t="s">
        <v>182</v>
      </c>
      <c r="AD69" s="96" t="s">
        <v>252</v>
      </c>
      <c r="AE69" s="96" t="s">
        <v>165</v>
      </c>
      <c r="AF69" s="96" t="s">
        <v>201</v>
      </c>
      <c r="AG69" s="98">
        <v>45078</v>
      </c>
      <c r="AH69" s="98">
        <v>45078</v>
      </c>
      <c r="AI69" s="96" t="s">
        <v>185</v>
      </c>
      <c r="AJ69" s="98">
        <v>45141</v>
      </c>
      <c r="AK69" s="96" t="s">
        <v>186</v>
      </c>
      <c r="AL69" s="96" t="s">
        <v>187</v>
      </c>
      <c r="AM69" s="93" t="s">
        <v>188</v>
      </c>
      <c r="AN69" t="s">
        <v>189</v>
      </c>
      <c r="AO69" t="str">
        <f t="shared" si="3"/>
        <v>"Berkley Human Services" AND "Berkley Specialty Insurance Company"</v>
      </c>
      <c r="AP69">
        <f t="shared" si="4"/>
        <v>1</v>
      </c>
      <c r="AQ69">
        <v>62</v>
      </c>
      <c r="AR69" t="s">
        <v>190</v>
      </c>
      <c r="AS69" t="str">
        <f t="shared" si="5"/>
        <v>62. "Berkley Human Services" AND "Berkley Specialty Insurance Company"</v>
      </c>
    </row>
    <row r="70" spans="25:45" ht="72" customHeight="1" x14ac:dyDescent="0.25">
      <c r="Y70" s="93"/>
      <c r="Z70" s="93" t="s">
        <v>181</v>
      </c>
      <c r="AA70" s="94">
        <v>43709</v>
      </c>
      <c r="AB70" s="93">
        <v>1</v>
      </c>
      <c r="AC70" s="93" t="s">
        <v>182</v>
      </c>
      <c r="AD70" s="93" t="s">
        <v>252</v>
      </c>
      <c r="AE70" s="93" t="s">
        <v>165</v>
      </c>
      <c r="AF70" s="93" t="s">
        <v>203</v>
      </c>
      <c r="AG70" s="95">
        <v>45078</v>
      </c>
      <c r="AH70" s="95">
        <v>45078</v>
      </c>
      <c r="AI70" s="93" t="s">
        <v>185</v>
      </c>
      <c r="AJ70" s="95">
        <v>45141</v>
      </c>
      <c r="AK70" s="93" t="s">
        <v>186</v>
      </c>
      <c r="AL70" s="93" t="s">
        <v>187</v>
      </c>
      <c r="AM70" s="93" t="s">
        <v>188</v>
      </c>
      <c r="AN70" t="s">
        <v>189</v>
      </c>
      <c r="AO70" t="str">
        <f t="shared" si="3"/>
        <v>"Berkley Human Services" AND "Berkley Insurance Company"</v>
      </c>
      <c r="AP70">
        <f t="shared" si="4"/>
        <v>1</v>
      </c>
      <c r="AQ70">
        <v>63</v>
      </c>
      <c r="AR70" t="s">
        <v>190</v>
      </c>
      <c r="AS70" t="str">
        <f t="shared" si="5"/>
        <v>63. "Berkley Human Services" AND "Berkley Insurance Company"</v>
      </c>
    </row>
    <row r="71" spans="25:45" ht="72" customHeight="1" x14ac:dyDescent="0.25">
      <c r="Y71" s="96"/>
      <c r="Z71" s="96" t="s">
        <v>181</v>
      </c>
      <c r="AA71" s="97">
        <v>43709</v>
      </c>
      <c r="AB71" s="96">
        <v>1</v>
      </c>
      <c r="AC71" s="96" t="s">
        <v>182</v>
      </c>
      <c r="AD71" s="96" t="s">
        <v>252</v>
      </c>
      <c r="AE71" s="96" t="s">
        <v>165</v>
      </c>
      <c r="AF71" s="96" t="s">
        <v>205</v>
      </c>
      <c r="AG71" s="98">
        <v>45078</v>
      </c>
      <c r="AH71" s="98">
        <v>45078</v>
      </c>
      <c r="AI71" s="96" t="s">
        <v>185</v>
      </c>
      <c r="AJ71" s="98">
        <v>45141</v>
      </c>
      <c r="AK71" s="96" t="s">
        <v>186</v>
      </c>
      <c r="AL71" s="96" t="s">
        <v>187</v>
      </c>
      <c r="AM71" s="93" t="s">
        <v>188</v>
      </c>
      <c r="AN71" t="s">
        <v>189</v>
      </c>
      <c r="AO71" t="str">
        <f t="shared" si="3"/>
        <v>"Berkley Human Services" AND "Carolina Casualty Insurance Company"</v>
      </c>
      <c r="AP71">
        <f t="shared" si="4"/>
        <v>1</v>
      </c>
      <c r="AQ71">
        <v>64</v>
      </c>
      <c r="AR71" t="s">
        <v>190</v>
      </c>
      <c r="AS71" t="str">
        <f t="shared" si="5"/>
        <v>64. "Berkley Human Services" AND "Carolina Casualty Insurance Company"</v>
      </c>
    </row>
    <row r="72" spans="25:45" ht="72" customHeight="1" x14ac:dyDescent="0.25">
      <c r="Y72" s="93"/>
      <c r="Z72" s="93" t="s">
        <v>181</v>
      </c>
      <c r="AA72" s="94">
        <v>43709</v>
      </c>
      <c r="AB72" s="93">
        <v>1</v>
      </c>
      <c r="AC72" s="93" t="s">
        <v>182</v>
      </c>
      <c r="AD72" s="93" t="s">
        <v>253</v>
      </c>
      <c r="AE72" s="93" t="s">
        <v>165</v>
      </c>
      <c r="AF72" s="93" t="s">
        <v>184</v>
      </c>
      <c r="AG72" s="95">
        <v>45078</v>
      </c>
      <c r="AH72" s="95">
        <v>45078</v>
      </c>
      <c r="AI72" s="93" t="s">
        <v>185</v>
      </c>
      <c r="AJ72" s="95">
        <v>45141</v>
      </c>
      <c r="AK72" s="93" t="s">
        <v>186</v>
      </c>
      <c r="AL72" s="93" t="s">
        <v>187</v>
      </c>
      <c r="AM72" s="93" t="s">
        <v>188</v>
      </c>
      <c r="AN72" t="s">
        <v>189</v>
      </c>
      <c r="AO72" t="str">
        <f t="shared" ref="AO72:AO103" si="6">AN72&amp;AD72&amp;AN72&amp;" "&amp;AM72&amp;" "&amp;AN72&amp;AF72&amp;AN72</f>
        <v>"Berkley Program Specialists" AND "Berkley National Insurance Company"</v>
      </c>
      <c r="AP72">
        <f t="shared" ref="AP72:AP103" si="7">COUNTIF(AO:AO,AO72)</f>
        <v>1</v>
      </c>
      <c r="AQ72">
        <v>65</v>
      </c>
      <c r="AR72" t="s">
        <v>190</v>
      </c>
      <c r="AS72" t="str">
        <f t="shared" ref="AS72:AS103" si="8">CONCATENATE(AQ72,AR72,AO72)</f>
        <v>65. "Berkley Program Specialists" AND "Berkley National Insurance Company"</v>
      </c>
    </row>
    <row r="73" spans="25:45" ht="72" customHeight="1" x14ac:dyDescent="0.25">
      <c r="Y73" s="96"/>
      <c r="Z73" s="96" t="s">
        <v>181</v>
      </c>
      <c r="AA73" s="97">
        <v>43709</v>
      </c>
      <c r="AB73" s="96">
        <v>1</v>
      </c>
      <c r="AC73" s="96" t="s">
        <v>182</v>
      </c>
      <c r="AD73" s="96" t="s">
        <v>253</v>
      </c>
      <c r="AE73" s="96" t="s">
        <v>165</v>
      </c>
      <c r="AF73" s="96" t="s">
        <v>192</v>
      </c>
      <c r="AG73" s="98">
        <v>45078</v>
      </c>
      <c r="AH73" s="98">
        <v>45078</v>
      </c>
      <c r="AI73" s="96" t="s">
        <v>185</v>
      </c>
      <c r="AJ73" s="98">
        <v>45141</v>
      </c>
      <c r="AK73" s="96" t="s">
        <v>186</v>
      </c>
      <c r="AL73" s="96" t="s">
        <v>187</v>
      </c>
      <c r="AM73" s="93" t="s">
        <v>188</v>
      </c>
      <c r="AN73" t="s">
        <v>189</v>
      </c>
      <c r="AO73" t="str">
        <f t="shared" si="6"/>
        <v>"Berkley Program Specialists" AND "Great Divide Insurance Company"</v>
      </c>
      <c r="AP73">
        <f t="shared" si="7"/>
        <v>1</v>
      </c>
      <c r="AQ73">
        <v>66</v>
      </c>
      <c r="AR73" t="s">
        <v>190</v>
      </c>
      <c r="AS73" t="str">
        <f t="shared" si="8"/>
        <v>66. "Berkley Program Specialists" AND "Great Divide Insurance Company"</v>
      </c>
    </row>
    <row r="74" spans="25:45" ht="72" customHeight="1" x14ac:dyDescent="0.25">
      <c r="Y74" s="93"/>
      <c r="Z74" s="93" t="s">
        <v>181</v>
      </c>
      <c r="AA74" s="94">
        <v>43709</v>
      </c>
      <c r="AB74" s="93">
        <v>1</v>
      </c>
      <c r="AC74" s="93" t="s">
        <v>182</v>
      </c>
      <c r="AD74" s="93" t="s">
        <v>253</v>
      </c>
      <c r="AE74" s="93" t="s">
        <v>165</v>
      </c>
      <c r="AF74" s="93" t="s">
        <v>195</v>
      </c>
      <c r="AG74" s="95">
        <v>45078</v>
      </c>
      <c r="AH74" s="95">
        <v>45078</v>
      </c>
      <c r="AI74" s="93" t="s">
        <v>185</v>
      </c>
      <c r="AJ74" s="95">
        <v>45141</v>
      </c>
      <c r="AK74" s="93" t="s">
        <v>186</v>
      </c>
      <c r="AL74" s="93" t="s">
        <v>187</v>
      </c>
      <c r="AM74" s="93" t="s">
        <v>188</v>
      </c>
      <c r="AN74" t="s">
        <v>189</v>
      </c>
      <c r="AO74" t="str">
        <f t="shared" si="6"/>
        <v>"Berkley Program Specialists" AND "Berkley Regional Insurance Company"</v>
      </c>
      <c r="AP74">
        <f t="shared" si="7"/>
        <v>1</v>
      </c>
      <c r="AQ74">
        <v>67</v>
      </c>
      <c r="AR74" t="s">
        <v>190</v>
      </c>
      <c r="AS74" t="str">
        <f t="shared" si="8"/>
        <v>67. "Berkley Program Specialists" AND "Berkley Regional Insurance Company"</v>
      </c>
    </row>
    <row r="75" spans="25:45" ht="72" customHeight="1" x14ac:dyDescent="0.25">
      <c r="Y75" s="96"/>
      <c r="Z75" s="96" t="s">
        <v>181</v>
      </c>
      <c r="AA75" s="97">
        <v>43709</v>
      </c>
      <c r="AB75" s="96">
        <v>1</v>
      </c>
      <c r="AC75" s="96" t="s">
        <v>182</v>
      </c>
      <c r="AD75" s="96" t="s">
        <v>253</v>
      </c>
      <c r="AE75" s="96" t="s">
        <v>165</v>
      </c>
      <c r="AF75" s="96" t="s">
        <v>197</v>
      </c>
      <c r="AG75" s="98">
        <v>45078</v>
      </c>
      <c r="AH75" s="98">
        <v>45078</v>
      </c>
      <c r="AI75" s="96" t="s">
        <v>185</v>
      </c>
      <c r="AJ75" s="98">
        <v>45141</v>
      </c>
      <c r="AK75" s="96" t="s">
        <v>186</v>
      </c>
      <c r="AL75" s="96" t="s">
        <v>187</v>
      </c>
      <c r="AM75" s="93" t="s">
        <v>188</v>
      </c>
      <c r="AN75" t="s">
        <v>189</v>
      </c>
      <c r="AO75" t="str">
        <f t="shared" si="6"/>
        <v>"Berkley Program Specialists" AND "StarNet Insurance Company"</v>
      </c>
      <c r="AP75">
        <f t="shared" si="7"/>
        <v>1</v>
      </c>
      <c r="AQ75">
        <v>68</v>
      </c>
      <c r="AR75" t="s">
        <v>190</v>
      </c>
      <c r="AS75" t="str">
        <f t="shared" si="8"/>
        <v>68. "Berkley Program Specialists" AND "StarNet Insurance Company"</v>
      </c>
    </row>
    <row r="76" spans="25:45" ht="72" customHeight="1" x14ac:dyDescent="0.25">
      <c r="Y76" s="93"/>
      <c r="Z76" s="93" t="s">
        <v>181</v>
      </c>
      <c r="AA76" s="94">
        <v>43709</v>
      </c>
      <c r="AB76" s="93">
        <v>1</v>
      </c>
      <c r="AC76" s="93" t="s">
        <v>182</v>
      </c>
      <c r="AD76" s="93" t="s">
        <v>253</v>
      </c>
      <c r="AE76" s="93" t="s">
        <v>165</v>
      </c>
      <c r="AF76" s="93" t="s">
        <v>199</v>
      </c>
      <c r="AG76" s="95">
        <v>45078</v>
      </c>
      <c r="AH76" s="95">
        <v>45078</v>
      </c>
      <c r="AI76" s="93" t="s">
        <v>185</v>
      </c>
      <c r="AJ76" s="95">
        <v>45141</v>
      </c>
      <c r="AK76" s="93" t="s">
        <v>186</v>
      </c>
      <c r="AL76" s="93" t="s">
        <v>187</v>
      </c>
      <c r="AM76" s="93" t="s">
        <v>188</v>
      </c>
      <c r="AN76" t="s">
        <v>189</v>
      </c>
      <c r="AO76" t="str">
        <f t="shared" si="6"/>
        <v>"Berkley Program Specialists" AND "Riverport Insurance Company"</v>
      </c>
      <c r="AP76">
        <f t="shared" si="7"/>
        <v>1</v>
      </c>
      <c r="AQ76">
        <v>69</v>
      </c>
      <c r="AR76" t="s">
        <v>190</v>
      </c>
      <c r="AS76" t="str">
        <f t="shared" si="8"/>
        <v>69. "Berkley Program Specialists" AND "Riverport Insurance Company"</v>
      </c>
    </row>
    <row r="77" spans="25:45" ht="72" customHeight="1" x14ac:dyDescent="0.25">
      <c r="Y77" s="96"/>
      <c r="Z77" s="96" t="s">
        <v>181</v>
      </c>
      <c r="AA77" s="97">
        <v>43709</v>
      </c>
      <c r="AB77" s="96">
        <v>1</v>
      </c>
      <c r="AC77" s="96" t="s">
        <v>182</v>
      </c>
      <c r="AD77" s="96" t="s">
        <v>253</v>
      </c>
      <c r="AE77" s="96" t="s">
        <v>165</v>
      </c>
      <c r="AF77" s="96" t="s">
        <v>201</v>
      </c>
      <c r="AG77" s="98">
        <v>45078</v>
      </c>
      <c r="AH77" s="98">
        <v>45078</v>
      </c>
      <c r="AI77" s="96" t="s">
        <v>185</v>
      </c>
      <c r="AJ77" s="98">
        <v>45141</v>
      </c>
      <c r="AK77" s="96" t="s">
        <v>186</v>
      </c>
      <c r="AL77" s="96" t="s">
        <v>187</v>
      </c>
      <c r="AM77" s="93" t="s">
        <v>188</v>
      </c>
      <c r="AN77" t="s">
        <v>189</v>
      </c>
      <c r="AO77" t="str">
        <f t="shared" si="6"/>
        <v>"Berkley Program Specialists" AND "Berkley Specialty Insurance Company"</v>
      </c>
      <c r="AP77">
        <f t="shared" si="7"/>
        <v>1</v>
      </c>
      <c r="AQ77">
        <v>70</v>
      </c>
      <c r="AR77" t="s">
        <v>190</v>
      </c>
      <c r="AS77" t="str">
        <f t="shared" si="8"/>
        <v>70. "Berkley Program Specialists" AND "Berkley Specialty Insurance Company"</v>
      </c>
    </row>
    <row r="78" spans="25:45" ht="72" customHeight="1" x14ac:dyDescent="0.25">
      <c r="Y78" s="93"/>
      <c r="Z78" s="93" t="s">
        <v>181</v>
      </c>
      <c r="AA78" s="94">
        <v>43709</v>
      </c>
      <c r="AB78" s="93">
        <v>1</v>
      </c>
      <c r="AC78" s="93" t="s">
        <v>182</v>
      </c>
      <c r="AD78" s="93" t="s">
        <v>253</v>
      </c>
      <c r="AE78" s="93" t="s">
        <v>165</v>
      </c>
      <c r="AF78" s="93" t="s">
        <v>203</v>
      </c>
      <c r="AG78" s="95">
        <v>45078</v>
      </c>
      <c r="AH78" s="95">
        <v>45078</v>
      </c>
      <c r="AI78" s="93" t="s">
        <v>185</v>
      </c>
      <c r="AJ78" s="95">
        <v>45141</v>
      </c>
      <c r="AK78" s="93" t="s">
        <v>186</v>
      </c>
      <c r="AL78" s="93" t="s">
        <v>187</v>
      </c>
      <c r="AM78" s="93" t="s">
        <v>188</v>
      </c>
      <c r="AN78" t="s">
        <v>189</v>
      </c>
      <c r="AO78" t="str">
        <f t="shared" si="6"/>
        <v>"Berkley Program Specialists" AND "Berkley Insurance Company"</v>
      </c>
      <c r="AP78">
        <f t="shared" si="7"/>
        <v>1</v>
      </c>
      <c r="AQ78">
        <v>71</v>
      </c>
      <c r="AR78" t="s">
        <v>190</v>
      </c>
      <c r="AS78" t="str">
        <f t="shared" si="8"/>
        <v>71. "Berkley Program Specialists" AND "Berkley Insurance Company"</v>
      </c>
    </row>
    <row r="79" spans="25:45" ht="72" customHeight="1" x14ac:dyDescent="0.25">
      <c r="Y79" s="96"/>
      <c r="Z79" s="96" t="s">
        <v>181</v>
      </c>
      <c r="AA79" s="97">
        <v>43709</v>
      </c>
      <c r="AB79" s="96">
        <v>1</v>
      </c>
      <c r="AC79" s="96" t="s">
        <v>182</v>
      </c>
      <c r="AD79" s="96" t="s">
        <v>253</v>
      </c>
      <c r="AE79" s="96" t="s">
        <v>165</v>
      </c>
      <c r="AF79" s="96" t="s">
        <v>205</v>
      </c>
      <c r="AG79" s="98">
        <v>45078</v>
      </c>
      <c r="AH79" s="98">
        <v>45078</v>
      </c>
      <c r="AI79" s="96" t="s">
        <v>185</v>
      </c>
      <c r="AJ79" s="98">
        <v>45141</v>
      </c>
      <c r="AK79" s="96" t="s">
        <v>186</v>
      </c>
      <c r="AL79" s="96" t="s">
        <v>187</v>
      </c>
      <c r="AM79" s="93" t="s">
        <v>188</v>
      </c>
      <c r="AN79" t="s">
        <v>189</v>
      </c>
      <c r="AO79" t="str">
        <f t="shared" si="6"/>
        <v>"Berkley Program Specialists" AND "Carolina Casualty Insurance Company"</v>
      </c>
      <c r="AP79">
        <f t="shared" si="7"/>
        <v>1</v>
      </c>
      <c r="AQ79">
        <v>72</v>
      </c>
      <c r="AR79" t="s">
        <v>190</v>
      </c>
      <c r="AS79" t="str">
        <f t="shared" si="8"/>
        <v>72. "Berkley Program Specialists" AND "Carolina Casualty Insurance Company"</v>
      </c>
    </row>
    <row r="80" spans="25:45" ht="72" customHeight="1" x14ac:dyDescent="0.25">
      <c r="Y80" s="93"/>
      <c r="Z80" s="93" t="s">
        <v>181</v>
      </c>
      <c r="AA80" s="94">
        <v>43709</v>
      </c>
      <c r="AB80" s="93">
        <v>1</v>
      </c>
      <c r="AC80" s="93" t="s">
        <v>182</v>
      </c>
      <c r="AD80" s="93" t="s">
        <v>254</v>
      </c>
      <c r="AE80" s="93" t="s">
        <v>165</v>
      </c>
      <c r="AF80" s="93" t="s">
        <v>184</v>
      </c>
      <c r="AG80" s="95">
        <v>45078</v>
      </c>
      <c r="AH80" s="95">
        <v>45078</v>
      </c>
      <c r="AI80" s="93" t="s">
        <v>185</v>
      </c>
      <c r="AJ80" s="95">
        <v>45141</v>
      </c>
      <c r="AK80" s="93" t="s">
        <v>186</v>
      </c>
      <c r="AL80" s="93" t="s">
        <v>187</v>
      </c>
      <c r="AM80" s="93" t="s">
        <v>188</v>
      </c>
      <c r="AN80" t="s">
        <v>189</v>
      </c>
      <c r="AO80" t="str">
        <f t="shared" si="6"/>
        <v>"Berkley Entertainment" AND "Berkley National Insurance Company"</v>
      </c>
      <c r="AP80">
        <f t="shared" si="7"/>
        <v>1</v>
      </c>
      <c r="AQ80">
        <v>73</v>
      </c>
      <c r="AR80" t="s">
        <v>190</v>
      </c>
      <c r="AS80" t="str">
        <f t="shared" si="8"/>
        <v>73. "Berkley Entertainment" AND "Berkley National Insurance Company"</v>
      </c>
    </row>
    <row r="81" spans="25:45" ht="72" customHeight="1" x14ac:dyDescent="0.25">
      <c r="Y81" s="96"/>
      <c r="Z81" s="96" t="s">
        <v>181</v>
      </c>
      <c r="AA81" s="97">
        <v>43709</v>
      </c>
      <c r="AB81" s="96">
        <v>1</v>
      </c>
      <c r="AC81" s="96" t="s">
        <v>182</v>
      </c>
      <c r="AD81" s="96" t="s">
        <v>254</v>
      </c>
      <c r="AE81" s="96" t="s">
        <v>165</v>
      </c>
      <c r="AF81" s="96" t="s">
        <v>192</v>
      </c>
      <c r="AG81" s="98">
        <v>45078</v>
      </c>
      <c r="AH81" s="98">
        <v>45078</v>
      </c>
      <c r="AI81" s="96" t="s">
        <v>185</v>
      </c>
      <c r="AJ81" s="98">
        <v>45141</v>
      </c>
      <c r="AK81" s="96" t="s">
        <v>186</v>
      </c>
      <c r="AL81" s="96" t="s">
        <v>187</v>
      </c>
      <c r="AM81" s="93" t="s">
        <v>188</v>
      </c>
      <c r="AN81" t="s">
        <v>189</v>
      </c>
      <c r="AO81" t="str">
        <f t="shared" si="6"/>
        <v>"Berkley Entertainment" AND "Great Divide Insurance Company"</v>
      </c>
      <c r="AP81">
        <f t="shared" si="7"/>
        <v>1</v>
      </c>
      <c r="AQ81">
        <v>74</v>
      </c>
      <c r="AR81" t="s">
        <v>190</v>
      </c>
      <c r="AS81" t="str">
        <f t="shared" si="8"/>
        <v>74. "Berkley Entertainment" AND "Great Divide Insurance Company"</v>
      </c>
    </row>
    <row r="82" spans="25:45" ht="72" customHeight="1" x14ac:dyDescent="0.25">
      <c r="Y82" s="93"/>
      <c r="Z82" s="93" t="s">
        <v>181</v>
      </c>
      <c r="AA82" s="94">
        <v>43709</v>
      </c>
      <c r="AB82" s="93">
        <v>1</v>
      </c>
      <c r="AC82" s="93" t="s">
        <v>182</v>
      </c>
      <c r="AD82" s="93" t="s">
        <v>254</v>
      </c>
      <c r="AE82" s="93" t="s">
        <v>165</v>
      </c>
      <c r="AF82" s="93" t="s">
        <v>195</v>
      </c>
      <c r="AG82" s="95">
        <v>45078</v>
      </c>
      <c r="AH82" s="95">
        <v>45078</v>
      </c>
      <c r="AI82" s="93" t="s">
        <v>185</v>
      </c>
      <c r="AJ82" s="95">
        <v>45141</v>
      </c>
      <c r="AK82" s="93" t="s">
        <v>186</v>
      </c>
      <c r="AL82" s="93" t="s">
        <v>187</v>
      </c>
      <c r="AM82" s="93" t="s">
        <v>188</v>
      </c>
      <c r="AN82" t="s">
        <v>189</v>
      </c>
      <c r="AO82" t="str">
        <f t="shared" si="6"/>
        <v>"Berkley Entertainment" AND "Berkley Regional Insurance Company"</v>
      </c>
      <c r="AP82">
        <f t="shared" si="7"/>
        <v>1</v>
      </c>
      <c r="AQ82">
        <v>75</v>
      </c>
      <c r="AR82" t="s">
        <v>190</v>
      </c>
      <c r="AS82" t="str">
        <f t="shared" si="8"/>
        <v>75. "Berkley Entertainment" AND "Berkley Regional Insurance Company"</v>
      </c>
    </row>
    <row r="83" spans="25:45" ht="72" customHeight="1" x14ac:dyDescent="0.25">
      <c r="Y83" s="96"/>
      <c r="Z83" s="96" t="s">
        <v>181</v>
      </c>
      <c r="AA83" s="97">
        <v>43709</v>
      </c>
      <c r="AB83" s="96">
        <v>1</v>
      </c>
      <c r="AC83" s="96" t="s">
        <v>182</v>
      </c>
      <c r="AD83" s="96" t="s">
        <v>254</v>
      </c>
      <c r="AE83" s="96" t="s">
        <v>165</v>
      </c>
      <c r="AF83" s="96" t="s">
        <v>197</v>
      </c>
      <c r="AG83" s="98">
        <v>45078</v>
      </c>
      <c r="AH83" s="98">
        <v>45078</v>
      </c>
      <c r="AI83" s="96" t="s">
        <v>185</v>
      </c>
      <c r="AJ83" s="98">
        <v>45141</v>
      </c>
      <c r="AK83" s="96" t="s">
        <v>186</v>
      </c>
      <c r="AL83" s="96" t="s">
        <v>187</v>
      </c>
      <c r="AM83" s="93" t="s">
        <v>188</v>
      </c>
      <c r="AN83" t="s">
        <v>189</v>
      </c>
      <c r="AO83" t="str">
        <f t="shared" si="6"/>
        <v>"Berkley Entertainment" AND "StarNet Insurance Company"</v>
      </c>
      <c r="AP83">
        <f t="shared" si="7"/>
        <v>1</v>
      </c>
      <c r="AQ83">
        <v>76</v>
      </c>
      <c r="AR83" t="s">
        <v>190</v>
      </c>
      <c r="AS83" t="str">
        <f t="shared" si="8"/>
        <v>76. "Berkley Entertainment" AND "StarNet Insurance Company"</v>
      </c>
    </row>
    <row r="84" spans="25:45" ht="72" customHeight="1" x14ac:dyDescent="0.25">
      <c r="Y84" s="93"/>
      <c r="Z84" s="93" t="s">
        <v>181</v>
      </c>
      <c r="AA84" s="94">
        <v>43709</v>
      </c>
      <c r="AB84" s="93">
        <v>1</v>
      </c>
      <c r="AC84" s="93" t="s">
        <v>182</v>
      </c>
      <c r="AD84" s="93" t="s">
        <v>254</v>
      </c>
      <c r="AE84" s="93" t="s">
        <v>165</v>
      </c>
      <c r="AF84" s="93" t="s">
        <v>199</v>
      </c>
      <c r="AG84" s="95">
        <v>45078</v>
      </c>
      <c r="AH84" s="95">
        <v>45078</v>
      </c>
      <c r="AI84" s="93" t="s">
        <v>185</v>
      </c>
      <c r="AJ84" s="95">
        <v>45141</v>
      </c>
      <c r="AK84" s="93" t="s">
        <v>186</v>
      </c>
      <c r="AL84" s="93" t="s">
        <v>187</v>
      </c>
      <c r="AM84" s="93" t="s">
        <v>188</v>
      </c>
      <c r="AN84" t="s">
        <v>189</v>
      </c>
      <c r="AO84" t="str">
        <f t="shared" si="6"/>
        <v>"Berkley Entertainment" AND "Riverport Insurance Company"</v>
      </c>
      <c r="AP84">
        <f t="shared" si="7"/>
        <v>1</v>
      </c>
      <c r="AQ84">
        <v>77</v>
      </c>
      <c r="AR84" t="s">
        <v>190</v>
      </c>
      <c r="AS84" t="str">
        <f t="shared" si="8"/>
        <v>77. "Berkley Entertainment" AND "Riverport Insurance Company"</v>
      </c>
    </row>
    <row r="85" spans="25:45" ht="72" customHeight="1" x14ac:dyDescent="0.25">
      <c r="Y85" s="96"/>
      <c r="Z85" s="96" t="s">
        <v>181</v>
      </c>
      <c r="AA85" s="97">
        <v>43709</v>
      </c>
      <c r="AB85" s="96">
        <v>1</v>
      </c>
      <c r="AC85" s="96" t="s">
        <v>182</v>
      </c>
      <c r="AD85" s="96" t="s">
        <v>254</v>
      </c>
      <c r="AE85" s="96" t="s">
        <v>165</v>
      </c>
      <c r="AF85" s="96" t="s">
        <v>201</v>
      </c>
      <c r="AG85" s="98">
        <v>45078</v>
      </c>
      <c r="AH85" s="98">
        <v>45078</v>
      </c>
      <c r="AI85" s="96" t="s">
        <v>185</v>
      </c>
      <c r="AJ85" s="98">
        <v>45141</v>
      </c>
      <c r="AK85" s="96" t="s">
        <v>186</v>
      </c>
      <c r="AL85" s="96" t="s">
        <v>187</v>
      </c>
      <c r="AM85" s="93" t="s">
        <v>188</v>
      </c>
      <c r="AN85" t="s">
        <v>189</v>
      </c>
      <c r="AO85" t="str">
        <f t="shared" si="6"/>
        <v>"Berkley Entertainment" AND "Berkley Specialty Insurance Company"</v>
      </c>
      <c r="AP85">
        <f t="shared" si="7"/>
        <v>1</v>
      </c>
      <c r="AQ85">
        <v>78</v>
      </c>
      <c r="AR85" t="s">
        <v>190</v>
      </c>
      <c r="AS85" t="str">
        <f t="shared" si="8"/>
        <v>78. "Berkley Entertainment" AND "Berkley Specialty Insurance Company"</v>
      </c>
    </row>
    <row r="86" spans="25:45" ht="72" customHeight="1" x14ac:dyDescent="0.25">
      <c r="Y86" s="93"/>
      <c r="Z86" s="93" t="s">
        <v>181</v>
      </c>
      <c r="AA86" s="94">
        <v>43709</v>
      </c>
      <c r="AB86" s="93">
        <v>1</v>
      </c>
      <c r="AC86" s="93" t="s">
        <v>182</v>
      </c>
      <c r="AD86" s="93" t="s">
        <v>254</v>
      </c>
      <c r="AE86" s="93" t="s">
        <v>165</v>
      </c>
      <c r="AF86" s="93" t="s">
        <v>203</v>
      </c>
      <c r="AG86" s="95">
        <v>45078</v>
      </c>
      <c r="AH86" s="95">
        <v>45078</v>
      </c>
      <c r="AI86" s="93" t="s">
        <v>185</v>
      </c>
      <c r="AJ86" s="95">
        <v>45141</v>
      </c>
      <c r="AK86" s="93" t="s">
        <v>186</v>
      </c>
      <c r="AL86" s="93" t="s">
        <v>187</v>
      </c>
      <c r="AM86" s="93" t="s">
        <v>188</v>
      </c>
      <c r="AN86" t="s">
        <v>189</v>
      </c>
      <c r="AO86" t="str">
        <f t="shared" si="6"/>
        <v>"Berkley Entertainment" AND "Berkley Insurance Company"</v>
      </c>
      <c r="AP86">
        <f t="shared" si="7"/>
        <v>1</v>
      </c>
      <c r="AQ86">
        <v>79</v>
      </c>
      <c r="AR86" t="s">
        <v>190</v>
      </c>
      <c r="AS86" t="str">
        <f t="shared" si="8"/>
        <v>79. "Berkley Entertainment" AND "Berkley Insurance Company"</v>
      </c>
    </row>
    <row r="87" spans="25:45" ht="72" customHeight="1" x14ac:dyDescent="0.25">
      <c r="Y87" s="96"/>
      <c r="Z87" s="96" t="s">
        <v>181</v>
      </c>
      <c r="AA87" s="97">
        <v>43709</v>
      </c>
      <c r="AB87" s="96">
        <v>1</v>
      </c>
      <c r="AC87" s="96" t="s">
        <v>182</v>
      </c>
      <c r="AD87" s="96" t="s">
        <v>254</v>
      </c>
      <c r="AE87" s="96" t="s">
        <v>165</v>
      </c>
      <c r="AF87" s="96" t="s">
        <v>205</v>
      </c>
      <c r="AG87" s="98">
        <v>45078</v>
      </c>
      <c r="AH87" s="98">
        <v>45078</v>
      </c>
      <c r="AI87" s="96" t="s">
        <v>185</v>
      </c>
      <c r="AJ87" s="98">
        <v>45141</v>
      </c>
      <c r="AK87" s="96" t="s">
        <v>186</v>
      </c>
      <c r="AL87" s="96" t="s">
        <v>187</v>
      </c>
      <c r="AM87" s="93" t="s">
        <v>188</v>
      </c>
      <c r="AN87" t="s">
        <v>189</v>
      </c>
      <c r="AO87" t="str">
        <f t="shared" si="6"/>
        <v>"Berkley Entertainment" AND "Carolina Casualty Insurance Company"</v>
      </c>
      <c r="AP87">
        <f t="shared" si="7"/>
        <v>1</v>
      </c>
      <c r="AQ87">
        <v>80</v>
      </c>
      <c r="AR87" t="s">
        <v>190</v>
      </c>
      <c r="AS87" t="str">
        <f t="shared" si="8"/>
        <v>80. "Berkley Entertainment" AND "Carolina Casualty Insurance Company"</v>
      </c>
    </row>
    <row r="88" spans="25:45" ht="72" customHeight="1" x14ac:dyDescent="0.25">
      <c r="Y88" s="93"/>
      <c r="Z88" s="93" t="s">
        <v>181</v>
      </c>
      <c r="AA88" s="94">
        <v>43709</v>
      </c>
      <c r="AB88" s="93">
        <v>1</v>
      </c>
      <c r="AC88" s="93" t="s">
        <v>182</v>
      </c>
      <c r="AD88" s="93" t="s">
        <v>255</v>
      </c>
      <c r="AE88" s="93" t="s">
        <v>165</v>
      </c>
      <c r="AF88" s="93" t="s">
        <v>184</v>
      </c>
      <c r="AG88" s="95">
        <v>45078</v>
      </c>
      <c r="AH88" s="95">
        <v>45078</v>
      </c>
      <c r="AI88" s="93" t="s">
        <v>185</v>
      </c>
      <c r="AJ88" s="95">
        <v>45141</v>
      </c>
      <c r="AK88" s="93" t="s">
        <v>186</v>
      </c>
      <c r="AL88" s="93" t="s">
        <v>187</v>
      </c>
      <c r="AM88" s="93" t="s">
        <v>188</v>
      </c>
      <c r="AN88" t="s">
        <v>189</v>
      </c>
      <c r="AO88" t="str">
        <f t="shared" si="6"/>
        <v>"Berkley Risk Administrators Co" AND "Berkley National Insurance Company"</v>
      </c>
      <c r="AP88">
        <f t="shared" si="7"/>
        <v>1</v>
      </c>
      <c r="AQ88">
        <v>81</v>
      </c>
      <c r="AR88" t="s">
        <v>190</v>
      </c>
      <c r="AS88" t="str">
        <f t="shared" si="8"/>
        <v>81. "Berkley Risk Administrators Co" AND "Berkley National Insurance Company"</v>
      </c>
    </row>
    <row r="89" spans="25:45" ht="72" customHeight="1" x14ac:dyDescent="0.25">
      <c r="Y89" s="96"/>
      <c r="Z89" s="96" t="s">
        <v>181</v>
      </c>
      <c r="AA89" s="97">
        <v>43709</v>
      </c>
      <c r="AB89" s="96">
        <v>1</v>
      </c>
      <c r="AC89" s="96" t="s">
        <v>182</v>
      </c>
      <c r="AD89" s="96" t="s">
        <v>255</v>
      </c>
      <c r="AE89" s="96" t="s">
        <v>165</v>
      </c>
      <c r="AF89" s="96" t="s">
        <v>192</v>
      </c>
      <c r="AG89" s="98">
        <v>45078</v>
      </c>
      <c r="AH89" s="98">
        <v>45078</v>
      </c>
      <c r="AI89" s="96" t="s">
        <v>185</v>
      </c>
      <c r="AJ89" s="98">
        <v>45141</v>
      </c>
      <c r="AK89" s="96" t="s">
        <v>186</v>
      </c>
      <c r="AL89" s="96" t="s">
        <v>187</v>
      </c>
      <c r="AM89" s="93" t="s">
        <v>188</v>
      </c>
      <c r="AN89" t="s">
        <v>189</v>
      </c>
      <c r="AO89" t="str">
        <f t="shared" si="6"/>
        <v>"Berkley Risk Administrators Co" AND "Great Divide Insurance Company"</v>
      </c>
      <c r="AP89">
        <f t="shared" si="7"/>
        <v>1</v>
      </c>
      <c r="AQ89">
        <v>82</v>
      </c>
      <c r="AR89" t="s">
        <v>190</v>
      </c>
      <c r="AS89" t="str">
        <f t="shared" si="8"/>
        <v>82. "Berkley Risk Administrators Co" AND "Great Divide Insurance Company"</v>
      </c>
    </row>
    <row r="90" spans="25:45" ht="72" customHeight="1" x14ac:dyDescent="0.25">
      <c r="Y90" s="93"/>
      <c r="Z90" s="93" t="s">
        <v>181</v>
      </c>
      <c r="AA90" s="94">
        <v>43709</v>
      </c>
      <c r="AB90" s="93">
        <v>1</v>
      </c>
      <c r="AC90" s="93" t="s">
        <v>182</v>
      </c>
      <c r="AD90" s="93" t="s">
        <v>255</v>
      </c>
      <c r="AE90" s="93" t="s">
        <v>165</v>
      </c>
      <c r="AF90" s="93" t="s">
        <v>195</v>
      </c>
      <c r="AG90" s="95">
        <v>45078</v>
      </c>
      <c r="AH90" s="95">
        <v>45078</v>
      </c>
      <c r="AI90" s="93" t="s">
        <v>185</v>
      </c>
      <c r="AJ90" s="95">
        <v>45141</v>
      </c>
      <c r="AK90" s="93" t="s">
        <v>186</v>
      </c>
      <c r="AL90" s="93" t="s">
        <v>187</v>
      </c>
      <c r="AM90" s="93" t="s">
        <v>188</v>
      </c>
      <c r="AN90" t="s">
        <v>189</v>
      </c>
      <c r="AO90" t="str">
        <f t="shared" si="6"/>
        <v>"Berkley Risk Administrators Co" AND "Berkley Regional Insurance Company"</v>
      </c>
      <c r="AP90">
        <f t="shared" si="7"/>
        <v>1</v>
      </c>
      <c r="AQ90">
        <v>83</v>
      </c>
      <c r="AR90" t="s">
        <v>190</v>
      </c>
      <c r="AS90" t="str">
        <f t="shared" si="8"/>
        <v>83. "Berkley Risk Administrators Co" AND "Berkley Regional Insurance Company"</v>
      </c>
    </row>
    <row r="91" spans="25:45" ht="72" customHeight="1" x14ac:dyDescent="0.25">
      <c r="Y91" s="96"/>
      <c r="Z91" s="96" t="s">
        <v>181</v>
      </c>
      <c r="AA91" s="97">
        <v>43709</v>
      </c>
      <c r="AB91" s="96">
        <v>1</v>
      </c>
      <c r="AC91" s="96" t="s">
        <v>182</v>
      </c>
      <c r="AD91" s="96" t="s">
        <v>255</v>
      </c>
      <c r="AE91" s="96" t="s">
        <v>165</v>
      </c>
      <c r="AF91" s="96" t="s">
        <v>197</v>
      </c>
      <c r="AG91" s="98">
        <v>45078</v>
      </c>
      <c r="AH91" s="98">
        <v>45078</v>
      </c>
      <c r="AI91" s="96" t="s">
        <v>185</v>
      </c>
      <c r="AJ91" s="98">
        <v>45141</v>
      </c>
      <c r="AK91" s="96" t="s">
        <v>186</v>
      </c>
      <c r="AL91" s="96" t="s">
        <v>187</v>
      </c>
      <c r="AM91" s="93" t="s">
        <v>188</v>
      </c>
      <c r="AN91" t="s">
        <v>189</v>
      </c>
      <c r="AO91" t="str">
        <f t="shared" si="6"/>
        <v>"Berkley Risk Administrators Co" AND "StarNet Insurance Company"</v>
      </c>
      <c r="AP91">
        <f t="shared" si="7"/>
        <v>1</v>
      </c>
      <c r="AQ91">
        <v>84</v>
      </c>
      <c r="AR91" t="s">
        <v>190</v>
      </c>
      <c r="AS91" t="str">
        <f t="shared" si="8"/>
        <v>84. "Berkley Risk Administrators Co" AND "StarNet Insurance Company"</v>
      </c>
    </row>
    <row r="92" spans="25:45" ht="72" customHeight="1" x14ac:dyDescent="0.25">
      <c r="Y92" s="93"/>
      <c r="Z92" s="93" t="s">
        <v>181</v>
      </c>
      <c r="AA92" s="94">
        <v>43709</v>
      </c>
      <c r="AB92" s="93">
        <v>1</v>
      </c>
      <c r="AC92" s="93" t="s">
        <v>182</v>
      </c>
      <c r="AD92" s="93" t="s">
        <v>255</v>
      </c>
      <c r="AE92" s="93" t="s">
        <v>165</v>
      </c>
      <c r="AF92" s="93" t="s">
        <v>199</v>
      </c>
      <c r="AG92" s="95">
        <v>45078</v>
      </c>
      <c r="AH92" s="95">
        <v>45078</v>
      </c>
      <c r="AI92" s="93" t="s">
        <v>185</v>
      </c>
      <c r="AJ92" s="95">
        <v>45141</v>
      </c>
      <c r="AK92" s="93" t="s">
        <v>186</v>
      </c>
      <c r="AL92" s="93" t="s">
        <v>187</v>
      </c>
      <c r="AM92" s="93" t="s">
        <v>188</v>
      </c>
      <c r="AN92" t="s">
        <v>189</v>
      </c>
      <c r="AO92" t="str">
        <f t="shared" si="6"/>
        <v>"Berkley Risk Administrators Co" AND "Riverport Insurance Company"</v>
      </c>
      <c r="AP92">
        <f t="shared" si="7"/>
        <v>1</v>
      </c>
      <c r="AQ92">
        <v>85</v>
      </c>
      <c r="AR92" t="s">
        <v>190</v>
      </c>
      <c r="AS92" t="str">
        <f t="shared" si="8"/>
        <v>85. "Berkley Risk Administrators Co" AND "Riverport Insurance Company"</v>
      </c>
    </row>
    <row r="93" spans="25:45" ht="72" customHeight="1" x14ac:dyDescent="0.25">
      <c r="Y93" s="96"/>
      <c r="Z93" s="96" t="s">
        <v>181</v>
      </c>
      <c r="AA93" s="97">
        <v>43709</v>
      </c>
      <c r="AB93" s="96">
        <v>1</v>
      </c>
      <c r="AC93" s="96" t="s">
        <v>182</v>
      </c>
      <c r="AD93" s="96" t="s">
        <v>255</v>
      </c>
      <c r="AE93" s="96" t="s">
        <v>165</v>
      </c>
      <c r="AF93" s="96" t="s">
        <v>201</v>
      </c>
      <c r="AG93" s="98">
        <v>45078</v>
      </c>
      <c r="AH93" s="98">
        <v>45078</v>
      </c>
      <c r="AI93" s="96" t="s">
        <v>185</v>
      </c>
      <c r="AJ93" s="98">
        <v>45141</v>
      </c>
      <c r="AK93" s="96" t="s">
        <v>186</v>
      </c>
      <c r="AL93" s="96" t="s">
        <v>187</v>
      </c>
      <c r="AM93" s="93" t="s">
        <v>188</v>
      </c>
      <c r="AN93" t="s">
        <v>189</v>
      </c>
      <c r="AO93" t="str">
        <f t="shared" si="6"/>
        <v>"Berkley Risk Administrators Co" AND "Berkley Specialty Insurance Company"</v>
      </c>
      <c r="AP93">
        <f t="shared" si="7"/>
        <v>1</v>
      </c>
      <c r="AQ93">
        <v>86</v>
      </c>
      <c r="AR93" t="s">
        <v>190</v>
      </c>
      <c r="AS93" t="str">
        <f t="shared" si="8"/>
        <v>86. "Berkley Risk Administrators Co" AND "Berkley Specialty Insurance Company"</v>
      </c>
    </row>
    <row r="94" spans="25:45" ht="72" customHeight="1" x14ac:dyDescent="0.25">
      <c r="Y94" s="93"/>
      <c r="Z94" s="93" t="s">
        <v>181</v>
      </c>
      <c r="AA94" s="94">
        <v>43709</v>
      </c>
      <c r="AB94" s="93">
        <v>1</v>
      </c>
      <c r="AC94" s="93" t="s">
        <v>182</v>
      </c>
      <c r="AD94" s="93" t="s">
        <v>255</v>
      </c>
      <c r="AE94" s="93" t="s">
        <v>165</v>
      </c>
      <c r="AF94" s="93" t="s">
        <v>203</v>
      </c>
      <c r="AG94" s="95">
        <v>45078</v>
      </c>
      <c r="AH94" s="95">
        <v>45078</v>
      </c>
      <c r="AI94" s="93" t="s">
        <v>185</v>
      </c>
      <c r="AJ94" s="95">
        <v>45141</v>
      </c>
      <c r="AK94" s="93" t="s">
        <v>186</v>
      </c>
      <c r="AL94" s="93" t="s">
        <v>187</v>
      </c>
      <c r="AM94" s="93" t="s">
        <v>188</v>
      </c>
      <c r="AN94" t="s">
        <v>189</v>
      </c>
      <c r="AO94" t="str">
        <f t="shared" si="6"/>
        <v>"Berkley Risk Administrators Co" AND "Berkley Insurance Company"</v>
      </c>
      <c r="AP94">
        <f t="shared" si="7"/>
        <v>1</v>
      </c>
      <c r="AQ94">
        <v>87</v>
      </c>
      <c r="AR94" t="s">
        <v>190</v>
      </c>
      <c r="AS94" t="str">
        <f t="shared" si="8"/>
        <v>87. "Berkley Risk Administrators Co" AND "Berkley Insurance Company"</v>
      </c>
    </row>
    <row r="95" spans="25:45" ht="72" customHeight="1" x14ac:dyDescent="0.25">
      <c r="Y95" s="96"/>
      <c r="Z95" s="96" t="s">
        <v>181</v>
      </c>
      <c r="AA95" s="97">
        <v>43709</v>
      </c>
      <c r="AB95" s="96">
        <v>1</v>
      </c>
      <c r="AC95" s="96" t="s">
        <v>182</v>
      </c>
      <c r="AD95" s="96" t="s">
        <v>255</v>
      </c>
      <c r="AE95" s="96" t="s">
        <v>165</v>
      </c>
      <c r="AF95" s="96" t="s">
        <v>205</v>
      </c>
      <c r="AG95" s="98">
        <v>45078</v>
      </c>
      <c r="AH95" s="98">
        <v>45078</v>
      </c>
      <c r="AI95" s="96" t="s">
        <v>185</v>
      </c>
      <c r="AJ95" s="98">
        <v>45141</v>
      </c>
      <c r="AK95" s="96" t="s">
        <v>186</v>
      </c>
      <c r="AL95" s="96" t="s">
        <v>187</v>
      </c>
      <c r="AM95" s="93" t="s">
        <v>188</v>
      </c>
      <c r="AN95" t="s">
        <v>189</v>
      </c>
      <c r="AO95" t="str">
        <f t="shared" si="6"/>
        <v>"Berkley Risk Administrators Co" AND "Carolina Casualty Insurance Company"</v>
      </c>
      <c r="AP95">
        <f t="shared" si="7"/>
        <v>1</v>
      </c>
      <c r="AQ95">
        <v>88</v>
      </c>
      <c r="AR95" t="s">
        <v>190</v>
      </c>
      <c r="AS95" t="str">
        <f t="shared" si="8"/>
        <v>88. "Berkley Risk Administrators Co" AND "Carolina Casualty Insurance Company"</v>
      </c>
    </row>
    <row r="96" spans="25:45" ht="72" customHeight="1" x14ac:dyDescent="0.25">
      <c r="Y96" s="93"/>
      <c r="Z96" s="93" t="s">
        <v>181</v>
      </c>
      <c r="AA96" s="94">
        <v>43709</v>
      </c>
      <c r="AB96" s="93">
        <v>1</v>
      </c>
      <c r="AC96" s="93" t="s">
        <v>182</v>
      </c>
      <c r="AD96" s="93" t="s">
        <v>256</v>
      </c>
      <c r="AE96" s="93" t="s">
        <v>165</v>
      </c>
      <c r="AF96" s="93" t="s">
        <v>184</v>
      </c>
      <c r="AG96" s="95">
        <v>45078</v>
      </c>
      <c r="AH96" s="95">
        <v>45078</v>
      </c>
      <c r="AI96" s="93" t="s">
        <v>185</v>
      </c>
      <c r="AJ96" s="95">
        <v>45141</v>
      </c>
      <c r="AK96" s="93" t="s">
        <v>186</v>
      </c>
      <c r="AL96" s="93" t="s">
        <v>187</v>
      </c>
      <c r="AM96" s="93" t="s">
        <v>188</v>
      </c>
      <c r="AN96" t="s">
        <v>189</v>
      </c>
      <c r="AO96" t="str">
        <f t="shared" si="6"/>
        <v>"Berkley Custom Insurance" AND "Berkley National Insurance Company"</v>
      </c>
      <c r="AP96">
        <f t="shared" si="7"/>
        <v>1</v>
      </c>
      <c r="AQ96">
        <v>89</v>
      </c>
      <c r="AR96" t="s">
        <v>190</v>
      </c>
      <c r="AS96" t="str">
        <f t="shared" si="8"/>
        <v>89. "Berkley Custom Insurance" AND "Berkley National Insurance Company"</v>
      </c>
    </row>
    <row r="97" spans="25:45" ht="72" customHeight="1" x14ac:dyDescent="0.25">
      <c r="Y97" s="96"/>
      <c r="Z97" s="96" t="s">
        <v>181</v>
      </c>
      <c r="AA97" s="97">
        <v>43709</v>
      </c>
      <c r="AB97" s="96">
        <v>1</v>
      </c>
      <c r="AC97" s="96" t="s">
        <v>182</v>
      </c>
      <c r="AD97" s="96" t="s">
        <v>256</v>
      </c>
      <c r="AE97" s="96" t="s">
        <v>165</v>
      </c>
      <c r="AF97" s="96" t="s">
        <v>192</v>
      </c>
      <c r="AG97" s="98">
        <v>45078</v>
      </c>
      <c r="AH97" s="98">
        <v>45078</v>
      </c>
      <c r="AI97" s="96" t="s">
        <v>185</v>
      </c>
      <c r="AJ97" s="98">
        <v>45141</v>
      </c>
      <c r="AK97" s="96" t="s">
        <v>186</v>
      </c>
      <c r="AL97" s="96" t="s">
        <v>187</v>
      </c>
      <c r="AM97" s="93" t="s">
        <v>188</v>
      </c>
      <c r="AN97" t="s">
        <v>189</v>
      </c>
      <c r="AO97" t="str">
        <f t="shared" si="6"/>
        <v>"Berkley Custom Insurance" AND "Great Divide Insurance Company"</v>
      </c>
      <c r="AP97">
        <f t="shared" si="7"/>
        <v>1</v>
      </c>
      <c r="AQ97">
        <v>90</v>
      </c>
      <c r="AR97" t="s">
        <v>190</v>
      </c>
      <c r="AS97" t="str">
        <f t="shared" si="8"/>
        <v>90. "Berkley Custom Insurance" AND "Great Divide Insurance Company"</v>
      </c>
    </row>
    <row r="98" spans="25:45" ht="72" customHeight="1" x14ac:dyDescent="0.25">
      <c r="Y98" s="93"/>
      <c r="Z98" s="93" t="s">
        <v>181</v>
      </c>
      <c r="AA98" s="94">
        <v>43709</v>
      </c>
      <c r="AB98" s="93">
        <v>1</v>
      </c>
      <c r="AC98" s="93" t="s">
        <v>182</v>
      </c>
      <c r="AD98" s="93" t="s">
        <v>256</v>
      </c>
      <c r="AE98" s="93" t="s">
        <v>165</v>
      </c>
      <c r="AF98" s="93" t="s">
        <v>195</v>
      </c>
      <c r="AG98" s="95">
        <v>45078</v>
      </c>
      <c r="AH98" s="95">
        <v>45078</v>
      </c>
      <c r="AI98" s="93" t="s">
        <v>185</v>
      </c>
      <c r="AJ98" s="95">
        <v>45141</v>
      </c>
      <c r="AK98" s="93" t="s">
        <v>186</v>
      </c>
      <c r="AL98" s="93" t="s">
        <v>187</v>
      </c>
      <c r="AM98" s="93" t="s">
        <v>188</v>
      </c>
      <c r="AN98" t="s">
        <v>189</v>
      </c>
      <c r="AO98" t="str">
        <f t="shared" si="6"/>
        <v>"Berkley Custom Insurance" AND "Berkley Regional Insurance Company"</v>
      </c>
      <c r="AP98">
        <f t="shared" si="7"/>
        <v>1</v>
      </c>
      <c r="AQ98">
        <v>91</v>
      </c>
      <c r="AR98" t="s">
        <v>190</v>
      </c>
      <c r="AS98" t="str">
        <f t="shared" si="8"/>
        <v>91. "Berkley Custom Insurance" AND "Berkley Regional Insurance Company"</v>
      </c>
    </row>
    <row r="99" spans="25:45" ht="72" customHeight="1" x14ac:dyDescent="0.25">
      <c r="Y99" s="96"/>
      <c r="Z99" s="96" t="s">
        <v>181</v>
      </c>
      <c r="AA99" s="97">
        <v>43709</v>
      </c>
      <c r="AB99" s="96">
        <v>1</v>
      </c>
      <c r="AC99" s="96" t="s">
        <v>182</v>
      </c>
      <c r="AD99" s="96" t="s">
        <v>256</v>
      </c>
      <c r="AE99" s="96" t="s">
        <v>165</v>
      </c>
      <c r="AF99" s="96" t="s">
        <v>197</v>
      </c>
      <c r="AG99" s="98">
        <v>45078</v>
      </c>
      <c r="AH99" s="98">
        <v>45078</v>
      </c>
      <c r="AI99" s="96" t="s">
        <v>185</v>
      </c>
      <c r="AJ99" s="98">
        <v>45141</v>
      </c>
      <c r="AK99" s="96" t="s">
        <v>186</v>
      </c>
      <c r="AL99" s="96" t="s">
        <v>187</v>
      </c>
      <c r="AM99" s="93" t="s">
        <v>188</v>
      </c>
      <c r="AN99" t="s">
        <v>189</v>
      </c>
      <c r="AO99" t="str">
        <f t="shared" si="6"/>
        <v>"Berkley Custom Insurance" AND "StarNet Insurance Company"</v>
      </c>
      <c r="AP99">
        <f t="shared" si="7"/>
        <v>1</v>
      </c>
      <c r="AQ99">
        <v>92</v>
      </c>
      <c r="AR99" t="s">
        <v>190</v>
      </c>
      <c r="AS99" t="str">
        <f t="shared" si="8"/>
        <v>92. "Berkley Custom Insurance" AND "StarNet Insurance Company"</v>
      </c>
    </row>
    <row r="100" spans="25:45" ht="72" customHeight="1" x14ac:dyDescent="0.25">
      <c r="Y100" s="93"/>
      <c r="Z100" s="93" t="s">
        <v>181</v>
      </c>
      <c r="AA100" s="94">
        <v>43709</v>
      </c>
      <c r="AB100" s="93">
        <v>1</v>
      </c>
      <c r="AC100" s="93" t="s">
        <v>182</v>
      </c>
      <c r="AD100" s="93" t="s">
        <v>256</v>
      </c>
      <c r="AE100" s="93" t="s">
        <v>165</v>
      </c>
      <c r="AF100" s="93" t="s">
        <v>199</v>
      </c>
      <c r="AG100" s="95">
        <v>45078</v>
      </c>
      <c r="AH100" s="95">
        <v>45078</v>
      </c>
      <c r="AI100" s="93" t="s">
        <v>185</v>
      </c>
      <c r="AJ100" s="95">
        <v>45141</v>
      </c>
      <c r="AK100" s="93" t="s">
        <v>186</v>
      </c>
      <c r="AL100" s="93" t="s">
        <v>187</v>
      </c>
      <c r="AM100" s="93" t="s">
        <v>188</v>
      </c>
      <c r="AN100" t="s">
        <v>189</v>
      </c>
      <c r="AO100" t="str">
        <f t="shared" si="6"/>
        <v>"Berkley Custom Insurance" AND "Riverport Insurance Company"</v>
      </c>
      <c r="AP100">
        <f t="shared" si="7"/>
        <v>1</v>
      </c>
      <c r="AQ100">
        <v>93</v>
      </c>
      <c r="AR100" t="s">
        <v>190</v>
      </c>
      <c r="AS100" t="str">
        <f t="shared" si="8"/>
        <v>93. "Berkley Custom Insurance" AND "Riverport Insurance Company"</v>
      </c>
    </row>
    <row r="101" spans="25:45" ht="72" customHeight="1" x14ac:dyDescent="0.25">
      <c r="Y101" s="96"/>
      <c r="Z101" s="96" t="s">
        <v>181</v>
      </c>
      <c r="AA101" s="97">
        <v>43709</v>
      </c>
      <c r="AB101" s="96">
        <v>1</v>
      </c>
      <c r="AC101" s="96" t="s">
        <v>182</v>
      </c>
      <c r="AD101" s="96" t="s">
        <v>256</v>
      </c>
      <c r="AE101" s="96" t="s">
        <v>165</v>
      </c>
      <c r="AF101" s="96" t="s">
        <v>201</v>
      </c>
      <c r="AG101" s="98">
        <v>45078</v>
      </c>
      <c r="AH101" s="98">
        <v>45078</v>
      </c>
      <c r="AI101" s="96" t="s">
        <v>185</v>
      </c>
      <c r="AJ101" s="98">
        <v>45141</v>
      </c>
      <c r="AK101" s="96" t="s">
        <v>186</v>
      </c>
      <c r="AL101" s="96" t="s">
        <v>187</v>
      </c>
      <c r="AM101" s="93" t="s">
        <v>188</v>
      </c>
      <c r="AN101" t="s">
        <v>189</v>
      </c>
      <c r="AO101" t="str">
        <f t="shared" si="6"/>
        <v>"Berkley Custom Insurance" AND "Berkley Specialty Insurance Company"</v>
      </c>
      <c r="AP101">
        <f t="shared" si="7"/>
        <v>1</v>
      </c>
      <c r="AQ101">
        <v>94</v>
      </c>
      <c r="AR101" t="s">
        <v>190</v>
      </c>
      <c r="AS101" t="str">
        <f t="shared" si="8"/>
        <v>94. "Berkley Custom Insurance" AND "Berkley Specialty Insurance Company"</v>
      </c>
    </row>
    <row r="102" spans="25:45" ht="72" customHeight="1" x14ac:dyDescent="0.25">
      <c r="Y102" s="93"/>
      <c r="Z102" s="93" t="s">
        <v>181</v>
      </c>
      <c r="AA102" s="94">
        <v>43709</v>
      </c>
      <c r="AB102" s="93">
        <v>1</v>
      </c>
      <c r="AC102" s="93" t="s">
        <v>182</v>
      </c>
      <c r="AD102" s="93" t="s">
        <v>256</v>
      </c>
      <c r="AE102" s="93" t="s">
        <v>165</v>
      </c>
      <c r="AF102" s="93" t="s">
        <v>203</v>
      </c>
      <c r="AG102" s="95">
        <v>45078</v>
      </c>
      <c r="AH102" s="95">
        <v>45078</v>
      </c>
      <c r="AI102" s="93" t="s">
        <v>185</v>
      </c>
      <c r="AJ102" s="95">
        <v>45141</v>
      </c>
      <c r="AK102" s="93" t="s">
        <v>186</v>
      </c>
      <c r="AL102" s="93" t="s">
        <v>187</v>
      </c>
      <c r="AM102" s="93" t="s">
        <v>188</v>
      </c>
      <c r="AN102" t="s">
        <v>189</v>
      </c>
      <c r="AO102" t="str">
        <f t="shared" si="6"/>
        <v>"Berkley Custom Insurance" AND "Berkley Insurance Company"</v>
      </c>
      <c r="AP102">
        <f t="shared" si="7"/>
        <v>1</v>
      </c>
      <c r="AQ102">
        <v>95</v>
      </c>
      <c r="AR102" t="s">
        <v>190</v>
      </c>
      <c r="AS102" t="str">
        <f t="shared" si="8"/>
        <v>95. "Berkley Custom Insurance" AND "Berkley Insurance Company"</v>
      </c>
    </row>
    <row r="103" spans="25:45" ht="72" customHeight="1" x14ac:dyDescent="0.25">
      <c r="Y103" s="96"/>
      <c r="Z103" s="96" t="s">
        <v>181</v>
      </c>
      <c r="AA103" s="97">
        <v>43709</v>
      </c>
      <c r="AB103" s="96">
        <v>1</v>
      </c>
      <c r="AC103" s="96" t="s">
        <v>182</v>
      </c>
      <c r="AD103" s="96" t="s">
        <v>256</v>
      </c>
      <c r="AE103" s="96" t="s">
        <v>165</v>
      </c>
      <c r="AF103" s="96" t="s">
        <v>205</v>
      </c>
      <c r="AG103" s="98">
        <v>45078</v>
      </c>
      <c r="AH103" s="98">
        <v>45078</v>
      </c>
      <c r="AI103" s="96" t="s">
        <v>185</v>
      </c>
      <c r="AJ103" s="98">
        <v>45141</v>
      </c>
      <c r="AK103" s="96" t="s">
        <v>186</v>
      </c>
      <c r="AL103" s="96" t="s">
        <v>187</v>
      </c>
      <c r="AM103" s="93" t="s">
        <v>188</v>
      </c>
      <c r="AN103" t="s">
        <v>189</v>
      </c>
      <c r="AO103" t="str">
        <f t="shared" si="6"/>
        <v>"Berkley Custom Insurance" AND "Carolina Casualty Insurance Company"</v>
      </c>
      <c r="AP103">
        <f t="shared" si="7"/>
        <v>1</v>
      </c>
      <c r="AQ103">
        <v>96</v>
      </c>
      <c r="AR103" t="s">
        <v>190</v>
      </c>
      <c r="AS103" t="str">
        <f t="shared" si="8"/>
        <v>96. "Berkley Custom Insurance" AND "Carolina Casualty Insurance Company"</v>
      </c>
    </row>
    <row r="104" spans="25:45" ht="72" customHeight="1" x14ac:dyDescent="0.25">
      <c r="Y104" s="93"/>
      <c r="Z104" s="93" t="s">
        <v>181</v>
      </c>
      <c r="AA104" s="94">
        <v>43709</v>
      </c>
      <c r="AB104" s="93">
        <v>1</v>
      </c>
      <c r="AC104" s="93" t="s">
        <v>182</v>
      </c>
      <c r="AD104" s="93" t="s">
        <v>257</v>
      </c>
      <c r="AE104" s="93" t="s">
        <v>165</v>
      </c>
      <c r="AF104" s="93" t="s">
        <v>184</v>
      </c>
      <c r="AG104" s="95">
        <v>45078</v>
      </c>
      <c r="AH104" s="95">
        <v>45078</v>
      </c>
      <c r="AI104" s="93" t="s">
        <v>185</v>
      </c>
      <c r="AJ104" s="95">
        <v>45141</v>
      </c>
      <c r="AK104" s="93" t="s">
        <v>186</v>
      </c>
      <c r="AL104" s="93" t="s">
        <v>187</v>
      </c>
      <c r="AM104" s="93" t="s">
        <v>188</v>
      </c>
      <c r="AN104" t="s">
        <v>189</v>
      </c>
      <c r="AO104" t="str">
        <f t="shared" ref="AO104:AO135" si="9">AN104&amp;AD104&amp;AN104&amp;" "&amp;AM104&amp;" "&amp;AN104&amp;AF104&amp;AN104</f>
        <v>"Berkley Life Sciences" AND "Berkley National Insurance Company"</v>
      </c>
      <c r="AP104">
        <f t="shared" ref="AP104:AP135" si="10">COUNTIF(AO:AO,AO104)</f>
        <v>1</v>
      </c>
      <c r="AQ104">
        <v>97</v>
      </c>
      <c r="AR104" t="s">
        <v>190</v>
      </c>
      <c r="AS104" t="str">
        <f t="shared" ref="AS104:AS135" si="11">CONCATENATE(AQ104,AR104,AO104)</f>
        <v>97. "Berkley Life Sciences" AND "Berkley National Insurance Company"</v>
      </c>
    </row>
    <row r="105" spans="25:45" ht="72" customHeight="1" x14ac:dyDescent="0.25">
      <c r="Y105" s="96"/>
      <c r="Z105" s="96" t="s">
        <v>181</v>
      </c>
      <c r="AA105" s="97">
        <v>43709</v>
      </c>
      <c r="AB105" s="96">
        <v>1</v>
      </c>
      <c r="AC105" s="96" t="s">
        <v>182</v>
      </c>
      <c r="AD105" s="96" t="s">
        <v>257</v>
      </c>
      <c r="AE105" s="96" t="s">
        <v>165</v>
      </c>
      <c r="AF105" s="96" t="s">
        <v>192</v>
      </c>
      <c r="AG105" s="98">
        <v>45078</v>
      </c>
      <c r="AH105" s="98">
        <v>45078</v>
      </c>
      <c r="AI105" s="96" t="s">
        <v>185</v>
      </c>
      <c r="AJ105" s="98">
        <v>45141</v>
      </c>
      <c r="AK105" s="96" t="s">
        <v>186</v>
      </c>
      <c r="AL105" s="96" t="s">
        <v>187</v>
      </c>
      <c r="AM105" s="93" t="s">
        <v>188</v>
      </c>
      <c r="AN105" t="s">
        <v>189</v>
      </c>
      <c r="AO105" t="str">
        <f t="shared" si="9"/>
        <v>"Berkley Life Sciences" AND "Great Divide Insurance Company"</v>
      </c>
      <c r="AP105">
        <f t="shared" si="10"/>
        <v>1</v>
      </c>
      <c r="AQ105">
        <v>98</v>
      </c>
      <c r="AR105" t="s">
        <v>190</v>
      </c>
      <c r="AS105" t="str">
        <f t="shared" si="11"/>
        <v>98. "Berkley Life Sciences" AND "Great Divide Insurance Company"</v>
      </c>
    </row>
    <row r="106" spans="25:45" ht="72" customHeight="1" x14ac:dyDescent="0.25">
      <c r="Y106" s="93"/>
      <c r="Z106" s="93" t="s">
        <v>181</v>
      </c>
      <c r="AA106" s="94">
        <v>43709</v>
      </c>
      <c r="AB106" s="93">
        <v>1</v>
      </c>
      <c r="AC106" s="93" t="s">
        <v>182</v>
      </c>
      <c r="AD106" s="93" t="s">
        <v>257</v>
      </c>
      <c r="AE106" s="93" t="s">
        <v>165</v>
      </c>
      <c r="AF106" s="93" t="s">
        <v>195</v>
      </c>
      <c r="AG106" s="95">
        <v>45078</v>
      </c>
      <c r="AH106" s="95">
        <v>45078</v>
      </c>
      <c r="AI106" s="93" t="s">
        <v>185</v>
      </c>
      <c r="AJ106" s="95">
        <v>45141</v>
      </c>
      <c r="AK106" s="93" t="s">
        <v>186</v>
      </c>
      <c r="AL106" s="93" t="s">
        <v>187</v>
      </c>
      <c r="AM106" s="93" t="s">
        <v>188</v>
      </c>
      <c r="AN106" t="s">
        <v>189</v>
      </c>
      <c r="AO106" t="str">
        <f t="shared" si="9"/>
        <v>"Berkley Life Sciences" AND "Berkley Regional Insurance Company"</v>
      </c>
      <c r="AP106">
        <f t="shared" si="10"/>
        <v>1</v>
      </c>
      <c r="AQ106">
        <v>99</v>
      </c>
      <c r="AR106" t="s">
        <v>190</v>
      </c>
      <c r="AS106" t="str">
        <f t="shared" si="11"/>
        <v>99. "Berkley Life Sciences" AND "Berkley Regional Insurance Company"</v>
      </c>
    </row>
    <row r="107" spans="25:45" ht="72" customHeight="1" x14ac:dyDescent="0.25">
      <c r="Y107" s="96"/>
      <c r="Z107" s="96" t="s">
        <v>181</v>
      </c>
      <c r="AA107" s="97">
        <v>43709</v>
      </c>
      <c r="AB107" s="96">
        <v>1</v>
      </c>
      <c r="AC107" s="96" t="s">
        <v>182</v>
      </c>
      <c r="AD107" s="96" t="s">
        <v>257</v>
      </c>
      <c r="AE107" s="96" t="s">
        <v>165</v>
      </c>
      <c r="AF107" s="96" t="s">
        <v>197</v>
      </c>
      <c r="AG107" s="98">
        <v>45078</v>
      </c>
      <c r="AH107" s="98">
        <v>45078</v>
      </c>
      <c r="AI107" s="96" t="s">
        <v>185</v>
      </c>
      <c r="AJ107" s="98">
        <v>45141</v>
      </c>
      <c r="AK107" s="96" t="s">
        <v>186</v>
      </c>
      <c r="AL107" s="96" t="s">
        <v>187</v>
      </c>
      <c r="AM107" s="93" t="s">
        <v>188</v>
      </c>
      <c r="AN107" t="s">
        <v>189</v>
      </c>
      <c r="AO107" t="str">
        <f t="shared" si="9"/>
        <v>"Berkley Life Sciences" AND "StarNet Insurance Company"</v>
      </c>
      <c r="AP107">
        <f t="shared" si="10"/>
        <v>1</v>
      </c>
      <c r="AQ107">
        <v>100</v>
      </c>
      <c r="AR107" t="s">
        <v>190</v>
      </c>
      <c r="AS107" t="str">
        <f t="shared" si="11"/>
        <v>100. "Berkley Life Sciences" AND "StarNet Insurance Company"</v>
      </c>
    </row>
    <row r="108" spans="25:45" ht="72" customHeight="1" x14ac:dyDescent="0.25">
      <c r="Y108" s="93"/>
      <c r="Z108" s="93" t="s">
        <v>181</v>
      </c>
      <c r="AA108" s="94">
        <v>43709</v>
      </c>
      <c r="AB108" s="93">
        <v>1</v>
      </c>
      <c r="AC108" s="93" t="s">
        <v>182</v>
      </c>
      <c r="AD108" s="93" t="s">
        <v>257</v>
      </c>
      <c r="AE108" s="93" t="s">
        <v>165</v>
      </c>
      <c r="AF108" s="93" t="s">
        <v>199</v>
      </c>
      <c r="AG108" s="95">
        <v>45078</v>
      </c>
      <c r="AH108" s="95">
        <v>45078</v>
      </c>
      <c r="AI108" s="93" t="s">
        <v>185</v>
      </c>
      <c r="AJ108" s="95">
        <v>45141</v>
      </c>
      <c r="AK108" s="93" t="s">
        <v>186</v>
      </c>
      <c r="AL108" s="93" t="s">
        <v>187</v>
      </c>
      <c r="AM108" s="93" t="s">
        <v>188</v>
      </c>
      <c r="AN108" t="s">
        <v>189</v>
      </c>
      <c r="AO108" t="str">
        <f t="shared" si="9"/>
        <v>"Berkley Life Sciences" AND "Riverport Insurance Company"</v>
      </c>
      <c r="AP108">
        <f t="shared" si="10"/>
        <v>1</v>
      </c>
      <c r="AQ108">
        <v>101</v>
      </c>
      <c r="AR108" t="s">
        <v>190</v>
      </c>
      <c r="AS108" t="str">
        <f t="shared" si="11"/>
        <v>101. "Berkley Life Sciences" AND "Riverport Insurance Company"</v>
      </c>
    </row>
    <row r="109" spans="25:45" ht="72" customHeight="1" x14ac:dyDescent="0.25">
      <c r="Y109" s="96"/>
      <c r="Z109" s="96" t="s">
        <v>181</v>
      </c>
      <c r="AA109" s="97">
        <v>43709</v>
      </c>
      <c r="AB109" s="96">
        <v>1</v>
      </c>
      <c r="AC109" s="96" t="s">
        <v>182</v>
      </c>
      <c r="AD109" s="96" t="s">
        <v>257</v>
      </c>
      <c r="AE109" s="96" t="s">
        <v>165</v>
      </c>
      <c r="AF109" s="96" t="s">
        <v>201</v>
      </c>
      <c r="AG109" s="98">
        <v>45078</v>
      </c>
      <c r="AH109" s="98">
        <v>45078</v>
      </c>
      <c r="AI109" s="96" t="s">
        <v>185</v>
      </c>
      <c r="AJ109" s="98">
        <v>45141</v>
      </c>
      <c r="AK109" s="96" t="s">
        <v>186</v>
      </c>
      <c r="AL109" s="96" t="s">
        <v>187</v>
      </c>
      <c r="AM109" s="93" t="s">
        <v>188</v>
      </c>
      <c r="AN109" t="s">
        <v>189</v>
      </c>
      <c r="AO109" t="str">
        <f t="shared" si="9"/>
        <v>"Berkley Life Sciences" AND "Berkley Specialty Insurance Company"</v>
      </c>
      <c r="AP109">
        <f t="shared" si="10"/>
        <v>1</v>
      </c>
      <c r="AQ109">
        <v>102</v>
      </c>
      <c r="AR109" t="s">
        <v>190</v>
      </c>
      <c r="AS109" t="str">
        <f t="shared" si="11"/>
        <v>102. "Berkley Life Sciences" AND "Berkley Specialty Insurance Company"</v>
      </c>
    </row>
    <row r="110" spans="25:45" ht="72" customHeight="1" x14ac:dyDescent="0.25">
      <c r="Y110" s="93"/>
      <c r="Z110" s="93" t="s">
        <v>181</v>
      </c>
      <c r="AA110" s="94">
        <v>43709</v>
      </c>
      <c r="AB110" s="93">
        <v>1</v>
      </c>
      <c r="AC110" s="93" t="s">
        <v>182</v>
      </c>
      <c r="AD110" s="93" t="s">
        <v>257</v>
      </c>
      <c r="AE110" s="93" t="s">
        <v>165</v>
      </c>
      <c r="AF110" s="93" t="s">
        <v>203</v>
      </c>
      <c r="AG110" s="95">
        <v>45078</v>
      </c>
      <c r="AH110" s="95">
        <v>45078</v>
      </c>
      <c r="AI110" s="93" t="s">
        <v>185</v>
      </c>
      <c r="AJ110" s="95">
        <v>45141</v>
      </c>
      <c r="AK110" s="93" t="s">
        <v>186</v>
      </c>
      <c r="AL110" s="93" t="s">
        <v>187</v>
      </c>
      <c r="AM110" s="93" t="s">
        <v>188</v>
      </c>
      <c r="AN110" t="s">
        <v>189</v>
      </c>
      <c r="AO110" t="str">
        <f t="shared" si="9"/>
        <v>"Berkley Life Sciences" AND "Berkley Insurance Company"</v>
      </c>
      <c r="AP110">
        <f t="shared" si="10"/>
        <v>1</v>
      </c>
      <c r="AQ110">
        <v>103</v>
      </c>
      <c r="AR110" t="s">
        <v>190</v>
      </c>
      <c r="AS110" t="str">
        <f t="shared" si="11"/>
        <v>103. "Berkley Life Sciences" AND "Berkley Insurance Company"</v>
      </c>
    </row>
    <row r="111" spans="25:45" ht="72" customHeight="1" x14ac:dyDescent="0.25">
      <c r="Y111" s="96"/>
      <c r="Z111" s="96" t="s">
        <v>181</v>
      </c>
      <c r="AA111" s="97">
        <v>43709</v>
      </c>
      <c r="AB111" s="96">
        <v>1</v>
      </c>
      <c r="AC111" s="96" t="s">
        <v>182</v>
      </c>
      <c r="AD111" s="96" t="s">
        <v>257</v>
      </c>
      <c r="AE111" s="96" t="s">
        <v>165</v>
      </c>
      <c r="AF111" s="96" t="s">
        <v>205</v>
      </c>
      <c r="AG111" s="98">
        <v>45078</v>
      </c>
      <c r="AH111" s="98">
        <v>45078</v>
      </c>
      <c r="AI111" s="96" t="s">
        <v>185</v>
      </c>
      <c r="AJ111" s="98">
        <v>45141</v>
      </c>
      <c r="AK111" s="96" t="s">
        <v>186</v>
      </c>
      <c r="AL111" s="96" t="s">
        <v>187</v>
      </c>
      <c r="AM111" s="93" t="s">
        <v>188</v>
      </c>
      <c r="AN111" t="s">
        <v>189</v>
      </c>
      <c r="AO111" t="str">
        <f t="shared" si="9"/>
        <v>"Berkley Life Sciences" AND "Carolina Casualty Insurance Company"</v>
      </c>
      <c r="AP111">
        <f t="shared" si="10"/>
        <v>1</v>
      </c>
      <c r="AQ111">
        <v>104</v>
      </c>
      <c r="AR111" t="s">
        <v>190</v>
      </c>
      <c r="AS111" t="str">
        <f t="shared" si="11"/>
        <v>104. "Berkley Life Sciences" AND "Carolina Casualty Insurance Company"</v>
      </c>
    </row>
    <row r="112" spans="25:45" ht="72" customHeight="1" x14ac:dyDescent="0.25">
      <c r="Y112" s="93"/>
      <c r="Z112" s="93" t="s">
        <v>181</v>
      </c>
      <c r="AA112" s="94">
        <v>43709</v>
      </c>
      <c r="AB112" s="93">
        <v>1</v>
      </c>
      <c r="AC112" s="93" t="s">
        <v>182</v>
      </c>
      <c r="AD112" s="93" t="s">
        <v>258</v>
      </c>
      <c r="AE112" s="93" t="s">
        <v>165</v>
      </c>
      <c r="AF112" s="93" t="s">
        <v>184</v>
      </c>
      <c r="AG112" s="95">
        <v>45078</v>
      </c>
      <c r="AH112" s="95">
        <v>45078</v>
      </c>
      <c r="AI112" s="93" t="s">
        <v>185</v>
      </c>
      <c r="AJ112" s="95">
        <v>45141</v>
      </c>
      <c r="AK112" s="93" t="s">
        <v>186</v>
      </c>
      <c r="AL112" s="93" t="s">
        <v>187</v>
      </c>
      <c r="AM112" s="93" t="s">
        <v>188</v>
      </c>
      <c r="AN112" t="s">
        <v>189</v>
      </c>
      <c r="AO112" t="str">
        <f t="shared" si="9"/>
        <v>"Berkley Shared Services" AND "Berkley National Insurance Company"</v>
      </c>
      <c r="AP112">
        <f t="shared" si="10"/>
        <v>1</v>
      </c>
      <c r="AQ112">
        <v>105</v>
      </c>
      <c r="AR112" t="s">
        <v>190</v>
      </c>
      <c r="AS112" t="str">
        <f t="shared" si="11"/>
        <v>105. "Berkley Shared Services" AND "Berkley National Insurance Company"</v>
      </c>
    </row>
    <row r="113" spans="25:45" ht="72" customHeight="1" x14ac:dyDescent="0.25">
      <c r="Y113" s="96"/>
      <c r="Z113" s="96" t="s">
        <v>181</v>
      </c>
      <c r="AA113" s="97">
        <v>43709</v>
      </c>
      <c r="AB113" s="96">
        <v>1</v>
      </c>
      <c r="AC113" s="96" t="s">
        <v>182</v>
      </c>
      <c r="AD113" s="96" t="s">
        <v>258</v>
      </c>
      <c r="AE113" s="96" t="s">
        <v>165</v>
      </c>
      <c r="AF113" s="96" t="s">
        <v>192</v>
      </c>
      <c r="AG113" s="98">
        <v>45078</v>
      </c>
      <c r="AH113" s="98">
        <v>45078</v>
      </c>
      <c r="AI113" s="96" t="s">
        <v>185</v>
      </c>
      <c r="AJ113" s="98">
        <v>45141</v>
      </c>
      <c r="AK113" s="96" t="s">
        <v>186</v>
      </c>
      <c r="AL113" s="96" t="s">
        <v>187</v>
      </c>
      <c r="AM113" s="93" t="s">
        <v>188</v>
      </c>
      <c r="AN113" t="s">
        <v>189</v>
      </c>
      <c r="AO113" t="str">
        <f t="shared" si="9"/>
        <v>"Berkley Shared Services" AND "Great Divide Insurance Company"</v>
      </c>
      <c r="AP113">
        <f t="shared" si="10"/>
        <v>1</v>
      </c>
      <c r="AQ113">
        <v>106</v>
      </c>
      <c r="AR113" t="s">
        <v>190</v>
      </c>
      <c r="AS113" t="str">
        <f t="shared" si="11"/>
        <v>106. "Berkley Shared Services" AND "Great Divide Insurance Company"</v>
      </c>
    </row>
    <row r="114" spans="25:45" ht="72" customHeight="1" x14ac:dyDescent="0.25">
      <c r="Y114" s="93"/>
      <c r="Z114" s="93" t="s">
        <v>181</v>
      </c>
      <c r="AA114" s="94">
        <v>43709</v>
      </c>
      <c r="AB114" s="93">
        <v>1</v>
      </c>
      <c r="AC114" s="93" t="s">
        <v>182</v>
      </c>
      <c r="AD114" s="93" t="s">
        <v>258</v>
      </c>
      <c r="AE114" s="93" t="s">
        <v>165</v>
      </c>
      <c r="AF114" s="93" t="s">
        <v>195</v>
      </c>
      <c r="AG114" s="95">
        <v>45078</v>
      </c>
      <c r="AH114" s="95">
        <v>45078</v>
      </c>
      <c r="AI114" s="93" t="s">
        <v>185</v>
      </c>
      <c r="AJ114" s="95">
        <v>45141</v>
      </c>
      <c r="AK114" s="93" t="s">
        <v>186</v>
      </c>
      <c r="AL114" s="93" t="s">
        <v>187</v>
      </c>
      <c r="AM114" s="93" t="s">
        <v>188</v>
      </c>
      <c r="AN114" t="s">
        <v>189</v>
      </c>
      <c r="AO114" t="str">
        <f t="shared" si="9"/>
        <v>"Berkley Shared Services" AND "Berkley Regional Insurance Company"</v>
      </c>
      <c r="AP114">
        <f t="shared" si="10"/>
        <v>1</v>
      </c>
      <c r="AQ114">
        <v>107</v>
      </c>
      <c r="AR114" t="s">
        <v>190</v>
      </c>
      <c r="AS114" t="str">
        <f t="shared" si="11"/>
        <v>107. "Berkley Shared Services" AND "Berkley Regional Insurance Company"</v>
      </c>
    </row>
    <row r="115" spans="25:45" ht="72" customHeight="1" x14ac:dyDescent="0.25">
      <c r="Y115" s="96"/>
      <c r="Z115" s="96" t="s">
        <v>181</v>
      </c>
      <c r="AA115" s="97">
        <v>43709</v>
      </c>
      <c r="AB115" s="96">
        <v>1</v>
      </c>
      <c r="AC115" s="96" t="s">
        <v>182</v>
      </c>
      <c r="AD115" s="96" t="s">
        <v>258</v>
      </c>
      <c r="AE115" s="96" t="s">
        <v>165</v>
      </c>
      <c r="AF115" s="96" t="s">
        <v>197</v>
      </c>
      <c r="AG115" s="98">
        <v>45078</v>
      </c>
      <c r="AH115" s="98">
        <v>45078</v>
      </c>
      <c r="AI115" s="96" t="s">
        <v>185</v>
      </c>
      <c r="AJ115" s="98">
        <v>45141</v>
      </c>
      <c r="AK115" s="96" t="s">
        <v>186</v>
      </c>
      <c r="AL115" s="96" t="s">
        <v>187</v>
      </c>
      <c r="AM115" s="93" t="s">
        <v>188</v>
      </c>
      <c r="AN115" t="s">
        <v>189</v>
      </c>
      <c r="AO115" t="str">
        <f t="shared" si="9"/>
        <v>"Berkley Shared Services" AND "StarNet Insurance Company"</v>
      </c>
      <c r="AP115">
        <f t="shared" si="10"/>
        <v>1</v>
      </c>
      <c r="AQ115">
        <v>108</v>
      </c>
      <c r="AR115" t="s">
        <v>190</v>
      </c>
      <c r="AS115" t="str">
        <f t="shared" si="11"/>
        <v>108. "Berkley Shared Services" AND "StarNet Insurance Company"</v>
      </c>
    </row>
    <row r="116" spans="25:45" ht="72" customHeight="1" x14ac:dyDescent="0.25">
      <c r="Y116" s="93"/>
      <c r="Z116" s="93" t="s">
        <v>181</v>
      </c>
      <c r="AA116" s="94">
        <v>43709</v>
      </c>
      <c r="AB116" s="93">
        <v>1</v>
      </c>
      <c r="AC116" s="93" t="s">
        <v>182</v>
      </c>
      <c r="AD116" s="93" t="s">
        <v>258</v>
      </c>
      <c r="AE116" s="93" t="s">
        <v>165</v>
      </c>
      <c r="AF116" s="93" t="s">
        <v>199</v>
      </c>
      <c r="AG116" s="95">
        <v>45078</v>
      </c>
      <c r="AH116" s="95">
        <v>45078</v>
      </c>
      <c r="AI116" s="93" t="s">
        <v>185</v>
      </c>
      <c r="AJ116" s="95">
        <v>45141</v>
      </c>
      <c r="AK116" s="93" t="s">
        <v>186</v>
      </c>
      <c r="AL116" s="93" t="s">
        <v>187</v>
      </c>
      <c r="AM116" s="93" t="s">
        <v>188</v>
      </c>
      <c r="AN116" t="s">
        <v>189</v>
      </c>
      <c r="AO116" t="str">
        <f t="shared" si="9"/>
        <v>"Berkley Shared Services" AND "Riverport Insurance Company"</v>
      </c>
      <c r="AP116">
        <f t="shared" si="10"/>
        <v>1</v>
      </c>
      <c r="AQ116">
        <v>109</v>
      </c>
      <c r="AR116" t="s">
        <v>190</v>
      </c>
      <c r="AS116" t="str">
        <f t="shared" si="11"/>
        <v>109. "Berkley Shared Services" AND "Riverport Insurance Company"</v>
      </c>
    </row>
    <row r="117" spans="25:45" ht="72" customHeight="1" x14ac:dyDescent="0.25">
      <c r="Y117" s="96"/>
      <c r="Z117" s="96" t="s">
        <v>181</v>
      </c>
      <c r="AA117" s="97">
        <v>43709</v>
      </c>
      <c r="AB117" s="96">
        <v>1</v>
      </c>
      <c r="AC117" s="96" t="s">
        <v>182</v>
      </c>
      <c r="AD117" s="96" t="s">
        <v>258</v>
      </c>
      <c r="AE117" s="96" t="s">
        <v>165</v>
      </c>
      <c r="AF117" s="96" t="s">
        <v>201</v>
      </c>
      <c r="AG117" s="98">
        <v>45078</v>
      </c>
      <c r="AH117" s="98">
        <v>45078</v>
      </c>
      <c r="AI117" s="96" t="s">
        <v>185</v>
      </c>
      <c r="AJ117" s="98">
        <v>45141</v>
      </c>
      <c r="AK117" s="96" t="s">
        <v>186</v>
      </c>
      <c r="AL117" s="96" t="s">
        <v>187</v>
      </c>
      <c r="AM117" s="93" t="s">
        <v>188</v>
      </c>
      <c r="AN117" t="s">
        <v>189</v>
      </c>
      <c r="AO117" t="str">
        <f t="shared" si="9"/>
        <v>"Berkley Shared Services" AND "Berkley Specialty Insurance Company"</v>
      </c>
      <c r="AP117">
        <f t="shared" si="10"/>
        <v>1</v>
      </c>
      <c r="AQ117">
        <v>110</v>
      </c>
      <c r="AR117" t="s">
        <v>190</v>
      </c>
      <c r="AS117" t="str">
        <f t="shared" si="11"/>
        <v>110. "Berkley Shared Services" AND "Berkley Specialty Insurance Company"</v>
      </c>
    </row>
    <row r="118" spans="25:45" ht="72" customHeight="1" x14ac:dyDescent="0.25">
      <c r="Y118" s="93"/>
      <c r="Z118" s="93" t="s">
        <v>181</v>
      </c>
      <c r="AA118" s="94">
        <v>43709</v>
      </c>
      <c r="AB118" s="93">
        <v>1</v>
      </c>
      <c r="AC118" s="93" t="s">
        <v>182</v>
      </c>
      <c r="AD118" s="93" t="s">
        <v>258</v>
      </c>
      <c r="AE118" s="93" t="s">
        <v>165</v>
      </c>
      <c r="AF118" s="93" t="s">
        <v>203</v>
      </c>
      <c r="AG118" s="95">
        <v>45078</v>
      </c>
      <c r="AH118" s="95">
        <v>45078</v>
      </c>
      <c r="AI118" s="93" t="s">
        <v>185</v>
      </c>
      <c r="AJ118" s="95">
        <v>45141</v>
      </c>
      <c r="AK118" s="93" t="s">
        <v>186</v>
      </c>
      <c r="AL118" s="93" t="s">
        <v>187</v>
      </c>
      <c r="AM118" s="93" t="s">
        <v>188</v>
      </c>
      <c r="AN118" t="s">
        <v>189</v>
      </c>
      <c r="AO118" t="str">
        <f t="shared" si="9"/>
        <v>"Berkley Shared Services" AND "Berkley Insurance Company"</v>
      </c>
      <c r="AP118">
        <f t="shared" si="10"/>
        <v>1</v>
      </c>
      <c r="AQ118">
        <v>111</v>
      </c>
      <c r="AR118" t="s">
        <v>190</v>
      </c>
      <c r="AS118" t="str">
        <f t="shared" si="11"/>
        <v>111. "Berkley Shared Services" AND "Berkley Insurance Company"</v>
      </c>
    </row>
    <row r="119" spans="25:45" ht="72" customHeight="1" x14ac:dyDescent="0.25">
      <c r="Y119" s="96"/>
      <c r="Z119" s="96" t="s">
        <v>181</v>
      </c>
      <c r="AA119" s="97">
        <v>43709</v>
      </c>
      <c r="AB119" s="96">
        <v>1</v>
      </c>
      <c r="AC119" s="96" t="s">
        <v>182</v>
      </c>
      <c r="AD119" s="96" t="s">
        <v>258</v>
      </c>
      <c r="AE119" s="96" t="s">
        <v>165</v>
      </c>
      <c r="AF119" s="96" t="s">
        <v>205</v>
      </c>
      <c r="AG119" s="98">
        <v>45078</v>
      </c>
      <c r="AH119" s="98">
        <v>45078</v>
      </c>
      <c r="AI119" s="96" t="s">
        <v>185</v>
      </c>
      <c r="AJ119" s="98">
        <v>45141</v>
      </c>
      <c r="AK119" s="96" t="s">
        <v>186</v>
      </c>
      <c r="AL119" s="96" t="s">
        <v>187</v>
      </c>
      <c r="AM119" s="93" t="s">
        <v>188</v>
      </c>
      <c r="AN119" t="s">
        <v>189</v>
      </c>
      <c r="AO119" t="str">
        <f t="shared" si="9"/>
        <v>"Berkley Shared Services" AND "Carolina Casualty Insurance Company"</v>
      </c>
      <c r="AP119">
        <f t="shared" si="10"/>
        <v>1</v>
      </c>
      <c r="AQ119">
        <v>112</v>
      </c>
      <c r="AR119" t="s">
        <v>190</v>
      </c>
      <c r="AS119" t="str">
        <f t="shared" si="11"/>
        <v>112. "Berkley Shared Services" AND "Carolina Casualty Insurance Company"</v>
      </c>
    </row>
    <row r="120" spans="25:45" ht="72" customHeight="1" x14ac:dyDescent="0.25">
      <c r="Y120" s="93"/>
      <c r="Z120" s="93" t="s">
        <v>181</v>
      </c>
      <c r="AA120" s="94">
        <v>43709</v>
      </c>
      <c r="AB120" s="93">
        <v>1</v>
      </c>
      <c r="AC120" s="93" t="s">
        <v>182</v>
      </c>
      <c r="AD120" s="93" t="s">
        <v>259</v>
      </c>
      <c r="AE120" s="93" t="s">
        <v>165</v>
      </c>
      <c r="AF120" s="93" t="s">
        <v>184</v>
      </c>
      <c r="AG120" s="95">
        <v>45078</v>
      </c>
      <c r="AH120" s="95">
        <v>45078</v>
      </c>
      <c r="AI120" s="93" t="s">
        <v>185</v>
      </c>
      <c r="AJ120" s="95">
        <v>45141</v>
      </c>
      <c r="AK120" s="93" t="s">
        <v>186</v>
      </c>
      <c r="AL120" s="93" t="s">
        <v>187</v>
      </c>
      <c r="AM120" s="93" t="s">
        <v>188</v>
      </c>
      <c r="AN120" t="s">
        <v>189</v>
      </c>
      <c r="AO120" t="str">
        <f t="shared" si="9"/>
        <v>"Berkley Small Business" AND "Berkley National Insurance Company"</v>
      </c>
      <c r="AP120">
        <f t="shared" si="10"/>
        <v>1</v>
      </c>
      <c r="AQ120">
        <v>113</v>
      </c>
      <c r="AR120" t="s">
        <v>190</v>
      </c>
      <c r="AS120" t="str">
        <f t="shared" si="11"/>
        <v>113. "Berkley Small Business" AND "Berkley National Insurance Company"</v>
      </c>
    </row>
    <row r="121" spans="25:45" ht="72" customHeight="1" x14ac:dyDescent="0.25">
      <c r="Y121" s="96"/>
      <c r="Z121" s="96" t="s">
        <v>181</v>
      </c>
      <c r="AA121" s="97">
        <v>43709</v>
      </c>
      <c r="AB121" s="96">
        <v>1</v>
      </c>
      <c r="AC121" s="96" t="s">
        <v>182</v>
      </c>
      <c r="AD121" s="96" t="s">
        <v>259</v>
      </c>
      <c r="AE121" s="96" t="s">
        <v>165</v>
      </c>
      <c r="AF121" s="96" t="s">
        <v>192</v>
      </c>
      <c r="AG121" s="98">
        <v>45078</v>
      </c>
      <c r="AH121" s="98">
        <v>45078</v>
      </c>
      <c r="AI121" s="96" t="s">
        <v>185</v>
      </c>
      <c r="AJ121" s="98">
        <v>45141</v>
      </c>
      <c r="AK121" s="96" t="s">
        <v>186</v>
      </c>
      <c r="AL121" s="96" t="s">
        <v>187</v>
      </c>
      <c r="AM121" s="93" t="s">
        <v>188</v>
      </c>
      <c r="AN121" t="s">
        <v>189</v>
      </c>
      <c r="AO121" t="str">
        <f t="shared" si="9"/>
        <v>"Berkley Small Business" AND "Great Divide Insurance Company"</v>
      </c>
      <c r="AP121">
        <f t="shared" si="10"/>
        <v>1</v>
      </c>
      <c r="AQ121">
        <v>114</v>
      </c>
      <c r="AR121" t="s">
        <v>190</v>
      </c>
      <c r="AS121" t="str">
        <f t="shared" si="11"/>
        <v>114. "Berkley Small Business" AND "Great Divide Insurance Company"</v>
      </c>
    </row>
    <row r="122" spans="25:45" ht="72" customHeight="1" x14ac:dyDescent="0.25">
      <c r="Y122" s="93"/>
      <c r="Z122" s="93" t="s">
        <v>181</v>
      </c>
      <c r="AA122" s="94">
        <v>43709</v>
      </c>
      <c r="AB122" s="93">
        <v>1</v>
      </c>
      <c r="AC122" s="93" t="s">
        <v>182</v>
      </c>
      <c r="AD122" s="93" t="s">
        <v>259</v>
      </c>
      <c r="AE122" s="93" t="s">
        <v>165</v>
      </c>
      <c r="AF122" s="93" t="s">
        <v>195</v>
      </c>
      <c r="AG122" s="95">
        <v>45078</v>
      </c>
      <c r="AH122" s="95">
        <v>45078</v>
      </c>
      <c r="AI122" s="93" t="s">
        <v>185</v>
      </c>
      <c r="AJ122" s="95">
        <v>45141</v>
      </c>
      <c r="AK122" s="93" t="s">
        <v>186</v>
      </c>
      <c r="AL122" s="93" t="s">
        <v>187</v>
      </c>
      <c r="AM122" s="93" t="s">
        <v>188</v>
      </c>
      <c r="AN122" t="s">
        <v>189</v>
      </c>
      <c r="AO122" t="str">
        <f t="shared" si="9"/>
        <v>"Berkley Small Business" AND "Berkley Regional Insurance Company"</v>
      </c>
      <c r="AP122">
        <f t="shared" si="10"/>
        <v>1</v>
      </c>
      <c r="AQ122">
        <v>115</v>
      </c>
      <c r="AR122" t="s">
        <v>190</v>
      </c>
      <c r="AS122" t="str">
        <f t="shared" si="11"/>
        <v>115. "Berkley Small Business" AND "Berkley Regional Insurance Company"</v>
      </c>
    </row>
    <row r="123" spans="25:45" ht="72" customHeight="1" x14ac:dyDescent="0.25">
      <c r="Y123" s="96"/>
      <c r="Z123" s="96" t="s">
        <v>181</v>
      </c>
      <c r="AA123" s="97">
        <v>43709</v>
      </c>
      <c r="AB123" s="96">
        <v>1</v>
      </c>
      <c r="AC123" s="96" t="s">
        <v>182</v>
      </c>
      <c r="AD123" s="96" t="s">
        <v>259</v>
      </c>
      <c r="AE123" s="96" t="s">
        <v>165</v>
      </c>
      <c r="AF123" s="96" t="s">
        <v>197</v>
      </c>
      <c r="AG123" s="98">
        <v>45078</v>
      </c>
      <c r="AH123" s="98">
        <v>45078</v>
      </c>
      <c r="AI123" s="96" t="s">
        <v>185</v>
      </c>
      <c r="AJ123" s="98">
        <v>45141</v>
      </c>
      <c r="AK123" s="96" t="s">
        <v>186</v>
      </c>
      <c r="AL123" s="96" t="s">
        <v>187</v>
      </c>
      <c r="AM123" s="93" t="s">
        <v>188</v>
      </c>
      <c r="AN123" t="s">
        <v>189</v>
      </c>
      <c r="AO123" t="str">
        <f t="shared" si="9"/>
        <v>"Berkley Small Business" AND "StarNet Insurance Company"</v>
      </c>
      <c r="AP123">
        <f t="shared" si="10"/>
        <v>1</v>
      </c>
      <c r="AQ123">
        <v>116</v>
      </c>
      <c r="AR123" t="s">
        <v>190</v>
      </c>
      <c r="AS123" t="str">
        <f t="shared" si="11"/>
        <v>116. "Berkley Small Business" AND "StarNet Insurance Company"</v>
      </c>
    </row>
    <row r="124" spans="25:45" ht="72" customHeight="1" x14ac:dyDescent="0.25">
      <c r="Y124" s="93"/>
      <c r="Z124" s="93" t="s">
        <v>181</v>
      </c>
      <c r="AA124" s="94">
        <v>43709</v>
      </c>
      <c r="AB124" s="93">
        <v>1</v>
      </c>
      <c r="AC124" s="93" t="s">
        <v>182</v>
      </c>
      <c r="AD124" s="93" t="s">
        <v>259</v>
      </c>
      <c r="AE124" s="93" t="s">
        <v>165</v>
      </c>
      <c r="AF124" s="93" t="s">
        <v>199</v>
      </c>
      <c r="AG124" s="95">
        <v>45078</v>
      </c>
      <c r="AH124" s="95">
        <v>45078</v>
      </c>
      <c r="AI124" s="93" t="s">
        <v>185</v>
      </c>
      <c r="AJ124" s="95">
        <v>45141</v>
      </c>
      <c r="AK124" s="93" t="s">
        <v>186</v>
      </c>
      <c r="AL124" s="93" t="s">
        <v>187</v>
      </c>
      <c r="AM124" s="93" t="s">
        <v>188</v>
      </c>
      <c r="AN124" t="s">
        <v>189</v>
      </c>
      <c r="AO124" t="str">
        <f t="shared" si="9"/>
        <v>"Berkley Small Business" AND "Riverport Insurance Company"</v>
      </c>
      <c r="AP124">
        <f t="shared" si="10"/>
        <v>1</v>
      </c>
      <c r="AQ124">
        <v>117</v>
      </c>
      <c r="AR124" t="s">
        <v>190</v>
      </c>
      <c r="AS124" t="str">
        <f t="shared" si="11"/>
        <v>117. "Berkley Small Business" AND "Riverport Insurance Company"</v>
      </c>
    </row>
    <row r="125" spans="25:45" ht="72" customHeight="1" x14ac:dyDescent="0.25">
      <c r="Y125" s="96"/>
      <c r="Z125" s="96" t="s">
        <v>181</v>
      </c>
      <c r="AA125" s="97">
        <v>43709</v>
      </c>
      <c r="AB125" s="96">
        <v>1</v>
      </c>
      <c r="AC125" s="96" t="s">
        <v>182</v>
      </c>
      <c r="AD125" s="96" t="s">
        <v>259</v>
      </c>
      <c r="AE125" s="96" t="s">
        <v>165</v>
      </c>
      <c r="AF125" s="96" t="s">
        <v>201</v>
      </c>
      <c r="AG125" s="98">
        <v>45078</v>
      </c>
      <c r="AH125" s="98">
        <v>45078</v>
      </c>
      <c r="AI125" s="96" t="s">
        <v>185</v>
      </c>
      <c r="AJ125" s="98">
        <v>45141</v>
      </c>
      <c r="AK125" s="96" t="s">
        <v>186</v>
      </c>
      <c r="AL125" s="96" t="s">
        <v>187</v>
      </c>
      <c r="AM125" s="93" t="s">
        <v>188</v>
      </c>
      <c r="AN125" t="s">
        <v>189</v>
      </c>
      <c r="AO125" t="str">
        <f t="shared" si="9"/>
        <v>"Berkley Small Business" AND "Berkley Specialty Insurance Company"</v>
      </c>
      <c r="AP125">
        <f t="shared" si="10"/>
        <v>1</v>
      </c>
      <c r="AQ125">
        <v>118</v>
      </c>
      <c r="AR125" t="s">
        <v>190</v>
      </c>
      <c r="AS125" t="str">
        <f t="shared" si="11"/>
        <v>118. "Berkley Small Business" AND "Berkley Specialty Insurance Company"</v>
      </c>
    </row>
    <row r="126" spans="25:45" ht="72" customHeight="1" x14ac:dyDescent="0.25">
      <c r="Y126" s="93"/>
      <c r="Z126" s="93" t="s">
        <v>181</v>
      </c>
      <c r="AA126" s="94">
        <v>43709</v>
      </c>
      <c r="AB126" s="93">
        <v>1</v>
      </c>
      <c r="AC126" s="93" t="s">
        <v>182</v>
      </c>
      <c r="AD126" s="93" t="s">
        <v>259</v>
      </c>
      <c r="AE126" s="93" t="s">
        <v>165</v>
      </c>
      <c r="AF126" s="93" t="s">
        <v>203</v>
      </c>
      <c r="AG126" s="95">
        <v>45078</v>
      </c>
      <c r="AH126" s="95">
        <v>45078</v>
      </c>
      <c r="AI126" s="93" t="s">
        <v>185</v>
      </c>
      <c r="AJ126" s="95">
        <v>45141</v>
      </c>
      <c r="AK126" s="93" t="s">
        <v>186</v>
      </c>
      <c r="AL126" s="93" t="s">
        <v>187</v>
      </c>
      <c r="AM126" s="93" t="s">
        <v>188</v>
      </c>
      <c r="AN126" t="s">
        <v>189</v>
      </c>
      <c r="AO126" t="str">
        <f t="shared" si="9"/>
        <v>"Berkley Small Business" AND "Berkley Insurance Company"</v>
      </c>
      <c r="AP126">
        <f t="shared" si="10"/>
        <v>1</v>
      </c>
      <c r="AQ126">
        <v>119</v>
      </c>
      <c r="AR126" t="s">
        <v>190</v>
      </c>
      <c r="AS126" t="str">
        <f t="shared" si="11"/>
        <v>119. "Berkley Small Business" AND "Berkley Insurance Company"</v>
      </c>
    </row>
    <row r="127" spans="25:45" ht="72" customHeight="1" x14ac:dyDescent="0.25">
      <c r="Y127" s="96"/>
      <c r="Z127" s="96" t="s">
        <v>181</v>
      </c>
      <c r="AA127" s="97">
        <v>43709</v>
      </c>
      <c r="AB127" s="96">
        <v>1</v>
      </c>
      <c r="AC127" s="96" t="s">
        <v>182</v>
      </c>
      <c r="AD127" s="96" t="s">
        <v>259</v>
      </c>
      <c r="AE127" s="96" t="s">
        <v>165</v>
      </c>
      <c r="AF127" s="96" t="s">
        <v>205</v>
      </c>
      <c r="AG127" s="98">
        <v>45078</v>
      </c>
      <c r="AH127" s="98">
        <v>45078</v>
      </c>
      <c r="AI127" s="96" t="s">
        <v>185</v>
      </c>
      <c r="AJ127" s="98">
        <v>45141</v>
      </c>
      <c r="AK127" s="96" t="s">
        <v>186</v>
      </c>
      <c r="AL127" s="96" t="s">
        <v>187</v>
      </c>
      <c r="AM127" s="93" t="s">
        <v>188</v>
      </c>
      <c r="AN127" t="s">
        <v>189</v>
      </c>
      <c r="AO127" t="str">
        <f t="shared" si="9"/>
        <v>"Berkley Small Business" AND "Carolina Casualty Insurance Company"</v>
      </c>
      <c r="AP127">
        <f t="shared" si="10"/>
        <v>1</v>
      </c>
      <c r="AQ127">
        <v>120</v>
      </c>
      <c r="AR127" t="s">
        <v>190</v>
      </c>
      <c r="AS127" t="str">
        <f t="shared" si="11"/>
        <v>120. "Berkley Small Business" AND "Carolina Casualty Insurance Company"</v>
      </c>
    </row>
  </sheetData>
  <autoFilter ref="AP7:AP127" xr:uid="{00000000-0009-0000-0000-000004000000}"/>
  <pageMargins left="0.7" right="0.7" top="0.75" bottom="0.75" header="0.3" footer="0.3"/>
  <pageSetup orientation="portrait" horizontalDpi="300" verticalDpi="300"/>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3F8E39"/>
  </sheetPr>
  <dimension ref="A1:AI1919"/>
  <sheetViews>
    <sheetView showGridLines="0" tabSelected="1" zoomScale="70" zoomScaleNormal="70" workbookViewId="0">
      <pane xSplit="7" ySplit="2" topLeftCell="M24" activePane="bottomRight" state="frozen"/>
      <selection pane="topRight" activeCell="E1" sqref="E1"/>
      <selection pane="bottomLeft" activeCell="A3" sqref="A3"/>
      <selection pane="bottomRight" activeCell="G25" sqref="G25"/>
    </sheetView>
  </sheetViews>
  <sheetFormatPr defaultColWidth="12.6640625" defaultRowHeight="14.4" x14ac:dyDescent="0.25"/>
  <cols>
    <col min="1" max="1" width="9.33203125" style="163" customWidth="1"/>
    <col min="2" max="2" width="6.33203125" style="163" customWidth="1"/>
    <col min="3" max="3" width="19.109375" style="387" customWidth="1"/>
    <col min="4" max="4" width="34" style="369" customWidth="1"/>
    <col min="5" max="5" width="19.33203125" style="387" bestFit="1" customWidth="1"/>
    <col min="6" max="6" width="10.6640625" style="387" customWidth="1"/>
    <col min="7" max="7" width="36.33203125" style="268" customWidth="1"/>
    <col min="8" max="8" width="11.6640625" style="387" customWidth="1"/>
    <col min="9" max="9" width="17.6640625" style="167" customWidth="1"/>
    <col min="10" max="10" width="29.33203125" style="354" customWidth="1"/>
    <col min="11" max="11" width="20.44140625" style="167" customWidth="1"/>
    <col min="12" max="12" width="23" style="387" customWidth="1"/>
    <col min="13" max="13" width="9.33203125" style="387" customWidth="1"/>
    <col min="14" max="14" width="16.109375" style="387" customWidth="1"/>
    <col min="15" max="15" width="15.88671875" style="164" customWidth="1"/>
    <col min="16" max="16" width="41.109375" style="388" customWidth="1"/>
    <col min="17" max="17" width="18" style="164" customWidth="1"/>
    <col min="18" max="18" width="12.6640625" style="387" customWidth="1"/>
    <col min="19" max="19" width="12.6640625" style="163" customWidth="1"/>
    <col min="20" max="20" width="28.33203125" style="387" customWidth="1"/>
    <col min="21" max="21" width="22.44140625" style="387" customWidth="1"/>
    <col min="22" max="22" width="12.33203125" style="387" customWidth="1"/>
    <col min="23" max="23" width="54.33203125" style="164" customWidth="1"/>
    <col min="24" max="24" width="25" style="167" customWidth="1"/>
    <col min="25" max="25" width="12.6640625" style="167" customWidth="1"/>
    <col min="26" max="26" width="23.6640625" style="387" hidden="1" customWidth="1"/>
    <col min="27" max="27" width="36.33203125" style="164" customWidth="1"/>
    <col min="28" max="28" width="44.109375" style="167" customWidth="1"/>
    <col min="29" max="29" width="23.33203125" style="387" customWidth="1"/>
    <col min="30" max="32" width="37.6640625" style="167" customWidth="1"/>
    <col min="33" max="33" width="37.6640625" style="164" customWidth="1"/>
    <col min="34" max="34" width="9.109375" style="176" bestFit="1" customWidth="1"/>
    <col min="35" max="35" width="12.6640625" style="176" customWidth="1"/>
    <col min="36" max="42" width="12.6640625" style="163" bestFit="1" customWidth="1"/>
    <col min="43" max="64" width="12.6640625" style="163" customWidth="1"/>
    <col min="65" max="16384" width="12.6640625" style="163"/>
  </cols>
  <sheetData>
    <row r="1" spans="1:35" ht="30" customHeight="1" x14ac:dyDescent="0.25">
      <c r="A1" s="415" t="s">
        <v>260</v>
      </c>
      <c r="B1" s="400"/>
      <c r="C1" s="400"/>
      <c r="D1" s="400"/>
      <c r="E1" s="400"/>
      <c r="F1" s="400"/>
      <c r="G1" s="400"/>
      <c r="H1" s="400"/>
      <c r="I1" s="400"/>
      <c r="J1" s="400"/>
      <c r="K1" s="400"/>
      <c r="L1" s="400"/>
      <c r="M1" s="400"/>
      <c r="N1" s="400"/>
      <c r="O1" s="400"/>
      <c r="P1" s="400"/>
      <c r="Q1" s="400"/>
      <c r="R1" s="400"/>
      <c r="S1" s="400"/>
      <c r="T1" s="414" t="s">
        <v>261</v>
      </c>
      <c r="U1" s="400"/>
      <c r="V1" s="400"/>
      <c r="W1" s="400"/>
      <c r="X1" s="400"/>
      <c r="Y1" s="400"/>
      <c r="Z1" s="400"/>
      <c r="AA1" s="400"/>
      <c r="AB1" s="400"/>
      <c r="AC1" s="400"/>
      <c r="AD1" s="400"/>
      <c r="AE1" s="266"/>
      <c r="AF1" s="266"/>
      <c r="AG1" s="266"/>
      <c r="AH1" s="163"/>
      <c r="AI1" s="163"/>
    </row>
    <row r="2" spans="1:35" ht="99" customHeight="1" x14ac:dyDescent="0.25">
      <c r="A2" s="284" t="s">
        <v>127</v>
      </c>
      <c r="B2" s="284" t="s">
        <v>128</v>
      </c>
      <c r="C2" s="284" t="s">
        <v>262</v>
      </c>
      <c r="D2" s="284" t="s">
        <v>263</v>
      </c>
      <c r="E2" s="284" t="s">
        <v>264</v>
      </c>
      <c r="F2" s="285" t="s">
        <v>129</v>
      </c>
      <c r="G2" s="284" t="s">
        <v>130</v>
      </c>
      <c r="H2" s="284" t="s">
        <v>265</v>
      </c>
      <c r="I2" s="349" t="s">
        <v>266</v>
      </c>
      <c r="J2" s="352" t="s">
        <v>267</v>
      </c>
      <c r="K2" s="350" t="s">
        <v>268</v>
      </c>
      <c r="L2" s="284" t="s">
        <v>269</v>
      </c>
      <c r="M2" s="284" t="s">
        <v>270</v>
      </c>
      <c r="N2" s="284" t="s">
        <v>271</v>
      </c>
      <c r="O2" s="284" t="s">
        <v>114</v>
      </c>
      <c r="P2" s="284" t="s">
        <v>272</v>
      </c>
      <c r="Q2" s="284" t="s">
        <v>273</v>
      </c>
      <c r="R2" s="284" t="s">
        <v>146</v>
      </c>
      <c r="S2" s="284" t="s">
        <v>274</v>
      </c>
      <c r="T2" s="286" t="s">
        <v>149</v>
      </c>
      <c r="U2" s="286" t="s">
        <v>150</v>
      </c>
      <c r="V2" s="286" t="s">
        <v>151</v>
      </c>
      <c r="W2" s="286" t="s">
        <v>275</v>
      </c>
      <c r="X2" s="286" t="s">
        <v>266</v>
      </c>
      <c r="Y2" s="286" t="s">
        <v>276</v>
      </c>
      <c r="Z2" s="286" t="s">
        <v>277</v>
      </c>
      <c r="AA2" s="286" t="s">
        <v>278</v>
      </c>
      <c r="AB2" s="286" t="s">
        <v>279</v>
      </c>
      <c r="AC2" s="286" t="s">
        <v>280</v>
      </c>
      <c r="AD2" s="287" t="s">
        <v>157</v>
      </c>
      <c r="AE2" s="220" t="s">
        <v>281</v>
      </c>
      <c r="AF2" s="220" t="s">
        <v>282</v>
      </c>
      <c r="AG2" s="220" t="s">
        <v>283</v>
      </c>
      <c r="AH2" s="163"/>
      <c r="AI2" s="163"/>
    </row>
    <row r="3" spans="1:35" ht="100.8" x14ac:dyDescent="0.25">
      <c r="A3" s="152"/>
      <c r="B3" s="152"/>
      <c r="C3" s="378">
        <v>45209</v>
      </c>
      <c r="D3" s="145" t="s">
        <v>284</v>
      </c>
      <c r="E3" s="152"/>
      <c r="F3" s="152"/>
      <c r="G3" s="145" t="s">
        <v>285</v>
      </c>
      <c r="H3" s="152" t="s">
        <v>286</v>
      </c>
      <c r="I3" s="355" t="s">
        <v>287</v>
      </c>
      <c r="J3" s="152" t="s">
        <v>288</v>
      </c>
      <c r="K3" s="351"/>
      <c r="L3" s="152" t="s">
        <v>289</v>
      </c>
      <c r="M3" s="152" t="s">
        <v>290</v>
      </c>
      <c r="N3" s="152" t="s">
        <v>291</v>
      </c>
      <c r="O3" s="145" t="s">
        <v>292</v>
      </c>
      <c r="P3" s="145" t="s">
        <v>292</v>
      </c>
      <c r="Q3" s="145" t="s">
        <v>293</v>
      </c>
      <c r="R3" s="152"/>
      <c r="S3" s="152"/>
      <c r="T3" s="152" t="s">
        <v>294</v>
      </c>
      <c r="U3" s="275" t="s">
        <v>295</v>
      </c>
      <c r="V3" s="288" t="s">
        <v>296</v>
      </c>
      <c r="W3" s="177" t="s">
        <v>297</v>
      </c>
      <c r="X3" s="177" t="s">
        <v>298</v>
      </c>
      <c r="Y3" s="177"/>
      <c r="Z3" s="152"/>
      <c r="AA3" s="145"/>
      <c r="AB3" s="145" t="s">
        <v>299</v>
      </c>
      <c r="AC3" s="152"/>
      <c r="AD3" s="177"/>
      <c r="AE3" s="177"/>
      <c r="AF3" s="177"/>
      <c r="AG3" s="177"/>
    </row>
    <row r="4" spans="1:35" ht="100.8" x14ac:dyDescent="0.25">
      <c r="A4" s="152"/>
      <c r="B4" s="152"/>
      <c r="C4" s="378">
        <v>45209</v>
      </c>
      <c r="D4" s="145" t="s">
        <v>284</v>
      </c>
      <c r="E4" s="152"/>
      <c r="F4" s="152"/>
      <c r="G4" s="145" t="s">
        <v>285</v>
      </c>
      <c r="H4" s="152" t="s">
        <v>286</v>
      </c>
      <c r="I4" s="355" t="s">
        <v>287</v>
      </c>
      <c r="J4" s="152" t="s">
        <v>288</v>
      </c>
      <c r="K4" s="351"/>
      <c r="L4" s="152" t="s">
        <v>289</v>
      </c>
      <c r="M4" s="152" t="s">
        <v>290</v>
      </c>
      <c r="N4" s="152" t="s">
        <v>291</v>
      </c>
      <c r="O4" s="145" t="s">
        <v>292</v>
      </c>
      <c r="P4" s="145" t="s">
        <v>292</v>
      </c>
      <c r="Q4" s="145" t="s">
        <v>293</v>
      </c>
      <c r="R4" s="152"/>
      <c r="S4" s="152"/>
      <c r="T4" s="152" t="s">
        <v>300</v>
      </c>
      <c r="U4" s="275" t="s">
        <v>295</v>
      </c>
      <c r="V4" s="288" t="s">
        <v>301</v>
      </c>
      <c r="W4" s="177" t="s">
        <v>297</v>
      </c>
      <c r="X4" s="177" t="s">
        <v>302</v>
      </c>
      <c r="Y4" s="177"/>
      <c r="Z4" s="152"/>
      <c r="AA4" s="145"/>
      <c r="AB4" s="145" t="s">
        <v>299</v>
      </c>
      <c r="AC4" s="152"/>
      <c r="AD4" s="177"/>
      <c r="AE4" s="177"/>
      <c r="AF4" s="177"/>
      <c r="AG4" s="177"/>
    </row>
    <row r="5" spans="1:35" ht="100.8" x14ac:dyDescent="0.25">
      <c r="A5" s="152"/>
      <c r="B5" s="152"/>
      <c r="C5" s="378">
        <v>45209</v>
      </c>
      <c r="D5" s="145" t="s">
        <v>284</v>
      </c>
      <c r="E5" s="152"/>
      <c r="F5" s="152"/>
      <c r="G5" s="145" t="s">
        <v>285</v>
      </c>
      <c r="H5" s="152" t="s">
        <v>286</v>
      </c>
      <c r="I5" s="355" t="s">
        <v>287</v>
      </c>
      <c r="J5" s="152" t="s">
        <v>288</v>
      </c>
      <c r="K5" s="351"/>
      <c r="L5" s="152" t="s">
        <v>289</v>
      </c>
      <c r="M5" s="152" t="s">
        <v>290</v>
      </c>
      <c r="N5" s="152" t="s">
        <v>291</v>
      </c>
      <c r="O5" s="145" t="s">
        <v>292</v>
      </c>
      <c r="P5" s="145" t="s">
        <v>292</v>
      </c>
      <c r="Q5" s="145" t="s">
        <v>293</v>
      </c>
      <c r="R5" s="152"/>
      <c r="S5" s="152"/>
      <c r="T5" s="152" t="s">
        <v>303</v>
      </c>
      <c r="U5" s="275" t="s">
        <v>304</v>
      </c>
      <c r="V5" s="288" t="s">
        <v>301</v>
      </c>
      <c r="W5" s="177" t="s">
        <v>305</v>
      </c>
      <c r="X5" s="177" t="s">
        <v>202</v>
      </c>
      <c r="Y5" s="177"/>
      <c r="Z5" s="152"/>
      <c r="AA5" s="145"/>
      <c r="AB5" s="145" t="s">
        <v>299</v>
      </c>
      <c r="AC5" s="152"/>
      <c r="AD5" s="177"/>
      <c r="AE5" s="177"/>
      <c r="AF5" s="177"/>
      <c r="AG5" s="177"/>
    </row>
    <row r="6" spans="1:35" ht="100.8" x14ac:dyDescent="0.25">
      <c r="A6" s="152"/>
      <c r="B6" s="152"/>
      <c r="C6" s="378">
        <v>45209</v>
      </c>
      <c r="D6" s="145" t="s">
        <v>284</v>
      </c>
      <c r="E6" s="152"/>
      <c r="F6" s="152"/>
      <c r="G6" s="145" t="s">
        <v>285</v>
      </c>
      <c r="H6" s="152" t="s">
        <v>286</v>
      </c>
      <c r="I6" s="355" t="s">
        <v>287</v>
      </c>
      <c r="J6" s="152" t="s">
        <v>288</v>
      </c>
      <c r="K6" s="351"/>
      <c r="L6" s="152" t="s">
        <v>289</v>
      </c>
      <c r="M6" s="152" t="s">
        <v>290</v>
      </c>
      <c r="N6" s="152" t="s">
        <v>291</v>
      </c>
      <c r="O6" s="145" t="s">
        <v>292</v>
      </c>
      <c r="P6" s="145" t="s">
        <v>292</v>
      </c>
      <c r="Q6" s="145" t="s">
        <v>293</v>
      </c>
      <c r="R6" s="152"/>
      <c r="S6" s="152"/>
      <c r="T6" s="152" t="s">
        <v>306</v>
      </c>
      <c r="U6" s="275" t="s">
        <v>307</v>
      </c>
      <c r="V6" s="288" t="s">
        <v>308</v>
      </c>
      <c r="W6" s="177" t="s">
        <v>309</v>
      </c>
      <c r="X6" s="177" t="s">
        <v>287</v>
      </c>
      <c r="Y6" s="177"/>
      <c r="Z6" s="152"/>
      <c r="AA6" s="145"/>
      <c r="AB6" s="145" t="s">
        <v>299</v>
      </c>
      <c r="AC6" s="152"/>
      <c r="AD6" s="177"/>
      <c r="AE6" s="177"/>
      <c r="AF6" s="177"/>
      <c r="AG6" s="177"/>
    </row>
    <row r="7" spans="1:35" ht="100.8" x14ac:dyDescent="0.25">
      <c r="A7" s="152"/>
      <c r="B7" s="152"/>
      <c r="C7" s="378">
        <v>45209</v>
      </c>
      <c r="D7" s="145" t="s">
        <v>284</v>
      </c>
      <c r="E7" s="152"/>
      <c r="F7" s="152"/>
      <c r="G7" s="145" t="s">
        <v>285</v>
      </c>
      <c r="H7" s="152" t="s">
        <v>286</v>
      </c>
      <c r="I7" s="355" t="s">
        <v>287</v>
      </c>
      <c r="J7" s="152" t="s">
        <v>288</v>
      </c>
      <c r="K7" s="351"/>
      <c r="L7" s="152" t="s">
        <v>289</v>
      </c>
      <c r="M7" s="152" t="s">
        <v>290</v>
      </c>
      <c r="N7" s="152" t="s">
        <v>291</v>
      </c>
      <c r="O7" s="145" t="s">
        <v>292</v>
      </c>
      <c r="P7" s="145" t="s">
        <v>292</v>
      </c>
      <c r="Q7" s="145" t="s">
        <v>293</v>
      </c>
      <c r="R7" s="152"/>
      <c r="S7" s="152"/>
      <c r="T7" s="152" t="s">
        <v>310</v>
      </c>
      <c r="U7" s="275" t="s">
        <v>311</v>
      </c>
      <c r="V7" s="288" t="s">
        <v>308</v>
      </c>
      <c r="W7" s="177" t="s">
        <v>312</v>
      </c>
      <c r="X7" s="177" t="s">
        <v>239</v>
      </c>
      <c r="Y7" s="177"/>
      <c r="Z7" s="152"/>
      <c r="AA7" s="145"/>
      <c r="AB7" s="145" t="s">
        <v>299</v>
      </c>
      <c r="AC7" s="152"/>
      <c r="AD7" s="177"/>
      <c r="AE7" s="177"/>
      <c r="AF7" s="177"/>
      <c r="AG7" s="177"/>
    </row>
    <row r="8" spans="1:35" ht="100.8" x14ac:dyDescent="0.25">
      <c r="A8" s="152"/>
      <c r="B8" s="152"/>
      <c r="C8" s="378">
        <v>45209</v>
      </c>
      <c r="D8" s="145" t="s">
        <v>284</v>
      </c>
      <c r="E8" s="152"/>
      <c r="F8" s="152"/>
      <c r="G8" s="145" t="s">
        <v>285</v>
      </c>
      <c r="H8" s="152" t="s">
        <v>286</v>
      </c>
      <c r="I8" s="355" t="s">
        <v>287</v>
      </c>
      <c r="J8" s="152" t="s">
        <v>288</v>
      </c>
      <c r="K8" s="351"/>
      <c r="L8" s="152" t="s">
        <v>289</v>
      </c>
      <c r="M8" s="152" t="s">
        <v>290</v>
      </c>
      <c r="N8" s="152" t="s">
        <v>291</v>
      </c>
      <c r="O8" s="145" t="s">
        <v>292</v>
      </c>
      <c r="P8" s="145" t="s">
        <v>292</v>
      </c>
      <c r="Q8" s="145" t="s">
        <v>293</v>
      </c>
      <c r="R8" s="152"/>
      <c r="S8" s="152"/>
      <c r="T8" s="152" t="s">
        <v>313</v>
      </c>
      <c r="U8" s="275" t="s">
        <v>314</v>
      </c>
      <c r="V8" s="288" t="s">
        <v>296</v>
      </c>
      <c r="W8" s="177" t="s">
        <v>315</v>
      </c>
      <c r="X8" s="177" t="s">
        <v>218</v>
      </c>
      <c r="Y8" s="177"/>
      <c r="Z8" s="152"/>
      <c r="AA8" s="145"/>
      <c r="AB8" s="145" t="s">
        <v>299</v>
      </c>
      <c r="AC8" s="152"/>
      <c r="AD8" s="177"/>
      <c r="AE8" s="177"/>
      <c r="AF8" s="177"/>
      <c r="AG8" s="177"/>
    </row>
    <row r="9" spans="1:35" ht="100.8" x14ac:dyDescent="0.25">
      <c r="A9" s="152"/>
      <c r="B9" s="152"/>
      <c r="C9" s="378">
        <v>45209</v>
      </c>
      <c r="D9" s="145" t="s">
        <v>284</v>
      </c>
      <c r="E9" s="152"/>
      <c r="F9" s="152"/>
      <c r="G9" s="145" t="s">
        <v>285</v>
      </c>
      <c r="H9" s="152" t="s">
        <v>286</v>
      </c>
      <c r="I9" s="355" t="s">
        <v>287</v>
      </c>
      <c r="J9" s="152" t="s">
        <v>288</v>
      </c>
      <c r="K9" s="351"/>
      <c r="L9" s="152" t="s">
        <v>289</v>
      </c>
      <c r="M9" s="152" t="s">
        <v>290</v>
      </c>
      <c r="N9" s="152" t="s">
        <v>291</v>
      </c>
      <c r="O9" s="145" t="s">
        <v>292</v>
      </c>
      <c r="P9" s="145" t="s">
        <v>292</v>
      </c>
      <c r="Q9" s="145" t="s">
        <v>293</v>
      </c>
      <c r="R9" s="152"/>
      <c r="S9" s="152"/>
      <c r="T9" s="152" t="s">
        <v>316</v>
      </c>
      <c r="U9" s="275" t="s">
        <v>317</v>
      </c>
      <c r="V9" s="288" t="s">
        <v>301</v>
      </c>
      <c r="W9" s="177" t="s">
        <v>318</v>
      </c>
      <c r="X9" s="177" t="s">
        <v>319</v>
      </c>
      <c r="Y9" s="177"/>
      <c r="Z9" s="152"/>
      <c r="AA9" s="145"/>
      <c r="AB9" s="145" t="s">
        <v>299</v>
      </c>
      <c r="AC9" s="152"/>
      <c r="AD9" s="177"/>
      <c r="AE9" s="177"/>
      <c r="AF9" s="177"/>
      <c r="AG9" s="177"/>
    </row>
    <row r="10" spans="1:35" ht="100.8" x14ac:dyDescent="0.25">
      <c r="A10" s="152"/>
      <c r="B10" s="152"/>
      <c r="C10" s="378">
        <v>45209</v>
      </c>
      <c r="D10" s="145" t="s">
        <v>284</v>
      </c>
      <c r="E10" s="152"/>
      <c r="F10" s="152"/>
      <c r="G10" s="145" t="s">
        <v>285</v>
      </c>
      <c r="H10" s="152" t="s">
        <v>286</v>
      </c>
      <c r="I10" s="355" t="s">
        <v>287</v>
      </c>
      <c r="J10" s="152" t="s">
        <v>288</v>
      </c>
      <c r="K10" s="351"/>
      <c r="L10" s="152" t="s">
        <v>289</v>
      </c>
      <c r="M10" s="152" t="s">
        <v>290</v>
      </c>
      <c r="N10" s="152" t="s">
        <v>291</v>
      </c>
      <c r="O10" s="145" t="s">
        <v>292</v>
      </c>
      <c r="P10" s="145" t="s">
        <v>292</v>
      </c>
      <c r="Q10" s="145" t="s">
        <v>293</v>
      </c>
      <c r="R10" s="152"/>
      <c r="S10" s="152"/>
      <c r="T10" s="152" t="s">
        <v>320</v>
      </c>
      <c r="U10" s="275" t="s">
        <v>321</v>
      </c>
      <c r="V10" s="288" t="s">
        <v>322</v>
      </c>
      <c r="W10" s="177" t="s">
        <v>323</v>
      </c>
      <c r="X10" s="177" t="s">
        <v>324</v>
      </c>
      <c r="Y10" s="177"/>
      <c r="Z10" s="152"/>
      <c r="AA10" s="145"/>
      <c r="AB10" s="145" t="s">
        <v>299</v>
      </c>
      <c r="AC10" s="152"/>
      <c r="AD10" s="177"/>
      <c r="AE10" s="177"/>
      <c r="AF10" s="177"/>
      <c r="AG10" s="177"/>
    </row>
    <row r="11" spans="1:35" ht="100.8" x14ac:dyDescent="0.25">
      <c r="A11" s="152"/>
      <c r="B11" s="152"/>
      <c r="C11" s="378">
        <v>45209</v>
      </c>
      <c r="D11" s="145" t="s">
        <v>284</v>
      </c>
      <c r="E11" s="152"/>
      <c r="F11" s="152" t="s">
        <v>325</v>
      </c>
      <c r="G11" s="145" t="s">
        <v>323</v>
      </c>
      <c r="H11" s="152" t="s">
        <v>286</v>
      </c>
      <c r="I11" s="355" t="s">
        <v>287</v>
      </c>
      <c r="J11" s="152" t="s">
        <v>288</v>
      </c>
      <c r="K11" s="351"/>
      <c r="L11" s="152" t="s">
        <v>289</v>
      </c>
      <c r="M11" s="152" t="s">
        <v>290</v>
      </c>
      <c r="N11" s="152" t="s">
        <v>291</v>
      </c>
      <c r="O11" s="145" t="s">
        <v>292</v>
      </c>
      <c r="P11" s="145" t="s">
        <v>292</v>
      </c>
      <c r="Q11" s="145" t="s">
        <v>293</v>
      </c>
      <c r="R11" s="152"/>
      <c r="S11" s="152"/>
      <c r="T11" s="152" t="s">
        <v>326</v>
      </c>
      <c r="U11" s="275" t="s">
        <v>321</v>
      </c>
      <c r="V11" s="288" t="s">
        <v>327</v>
      </c>
      <c r="W11" s="177" t="s">
        <v>323</v>
      </c>
      <c r="X11" s="177" t="s">
        <v>328</v>
      </c>
      <c r="Y11" s="177"/>
      <c r="Z11" s="152"/>
      <c r="AA11" s="145"/>
      <c r="AB11" s="145" t="s">
        <v>299</v>
      </c>
      <c r="AC11" s="152"/>
      <c r="AD11" s="177"/>
      <c r="AE11" s="177"/>
      <c r="AF11" s="177"/>
      <c r="AG11" s="177"/>
    </row>
    <row r="12" spans="1:35" ht="100.8" x14ac:dyDescent="0.25">
      <c r="A12" s="152"/>
      <c r="B12" s="152"/>
      <c r="C12" s="378">
        <v>45209</v>
      </c>
      <c r="D12" s="145" t="s">
        <v>284</v>
      </c>
      <c r="E12" s="152"/>
      <c r="F12" s="152"/>
      <c r="G12" s="145" t="s">
        <v>285</v>
      </c>
      <c r="H12" s="152" t="s">
        <v>286</v>
      </c>
      <c r="I12" s="355" t="s">
        <v>287</v>
      </c>
      <c r="J12" s="152" t="s">
        <v>288</v>
      </c>
      <c r="K12" s="351"/>
      <c r="L12" s="152" t="s">
        <v>289</v>
      </c>
      <c r="M12" s="152" t="s">
        <v>290</v>
      </c>
      <c r="N12" s="152" t="s">
        <v>291</v>
      </c>
      <c r="O12" s="145" t="s">
        <v>292</v>
      </c>
      <c r="P12" s="145" t="s">
        <v>292</v>
      </c>
      <c r="Q12" s="145" t="s">
        <v>293</v>
      </c>
      <c r="R12" s="152"/>
      <c r="S12" s="152"/>
      <c r="T12" s="152" t="s">
        <v>329</v>
      </c>
      <c r="U12" s="275" t="s">
        <v>321</v>
      </c>
      <c r="V12" s="288" t="s">
        <v>330</v>
      </c>
      <c r="W12" s="177" t="s">
        <v>331</v>
      </c>
      <c r="X12" s="177" t="s">
        <v>238</v>
      </c>
      <c r="Y12" s="177"/>
      <c r="Z12" s="152"/>
      <c r="AA12" s="145"/>
      <c r="AB12" s="145" t="s">
        <v>299</v>
      </c>
      <c r="AC12" s="152"/>
      <c r="AD12" s="177"/>
      <c r="AE12" s="177"/>
      <c r="AF12" s="177"/>
      <c r="AG12" s="177"/>
    </row>
    <row r="13" spans="1:35" ht="100.8" x14ac:dyDescent="0.25">
      <c r="A13" s="152"/>
      <c r="B13" s="152"/>
      <c r="C13" s="378">
        <v>45209</v>
      </c>
      <c r="D13" s="145" t="s">
        <v>284</v>
      </c>
      <c r="E13" s="152"/>
      <c r="F13" s="152"/>
      <c r="G13" s="145" t="s">
        <v>285</v>
      </c>
      <c r="H13" s="152" t="s">
        <v>286</v>
      </c>
      <c r="I13" s="355" t="s">
        <v>287</v>
      </c>
      <c r="J13" s="152" t="s">
        <v>288</v>
      </c>
      <c r="K13" s="351"/>
      <c r="L13" s="152" t="s">
        <v>289</v>
      </c>
      <c r="M13" s="152" t="s">
        <v>290</v>
      </c>
      <c r="N13" s="152" t="s">
        <v>291</v>
      </c>
      <c r="O13" s="145" t="s">
        <v>292</v>
      </c>
      <c r="P13" s="145" t="s">
        <v>292</v>
      </c>
      <c r="Q13" s="145" t="s">
        <v>293</v>
      </c>
      <c r="R13" s="152"/>
      <c r="S13" s="152"/>
      <c r="T13" s="152" t="s">
        <v>332</v>
      </c>
      <c r="U13" s="275" t="s">
        <v>333</v>
      </c>
      <c r="V13" s="288" t="s">
        <v>334</v>
      </c>
      <c r="W13" s="177" t="s">
        <v>335</v>
      </c>
      <c r="X13" s="177" t="s">
        <v>202</v>
      </c>
      <c r="Y13" s="177"/>
      <c r="Z13" s="152"/>
      <c r="AA13" s="145"/>
      <c r="AB13" s="145" t="s">
        <v>299</v>
      </c>
      <c r="AC13" s="152"/>
      <c r="AD13" s="177"/>
      <c r="AE13" s="177"/>
      <c r="AF13" s="177"/>
      <c r="AG13" s="177"/>
    </row>
    <row r="14" spans="1:35" ht="100.8" x14ac:dyDescent="0.25">
      <c r="A14" s="152"/>
      <c r="B14" s="152"/>
      <c r="C14" s="378">
        <v>45209</v>
      </c>
      <c r="D14" s="145" t="s">
        <v>284</v>
      </c>
      <c r="E14" s="152"/>
      <c r="F14" s="152"/>
      <c r="G14" s="145" t="s">
        <v>285</v>
      </c>
      <c r="H14" s="152" t="s">
        <v>286</v>
      </c>
      <c r="I14" s="355" t="s">
        <v>287</v>
      </c>
      <c r="J14" s="152" t="s">
        <v>288</v>
      </c>
      <c r="K14" s="351"/>
      <c r="L14" s="152" t="s">
        <v>289</v>
      </c>
      <c r="M14" s="152" t="s">
        <v>290</v>
      </c>
      <c r="N14" s="152" t="s">
        <v>291</v>
      </c>
      <c r="O14" s="145" t="s">
        <v>292</v>
      </c>
      <c r="P14" s="145" t="s">
        <v>292</v>
      </c>
      <c r="Q14" s="145" t="s">
        <v>293</v>
      </c>
      <c r="R14" s="152"/>
      <c r="S14" s="152"/>
      <c r="T14" s="152" t="s">
        <v>336</v>
      </c>
      <c r="U14" s="275" t="s">
        <v>337</v>
      </c>
      <c r="V14" s="288" t="s">
        <v>338</v>
      </c>
      <c r="W14" s="177" t="s">
        <v>339</v>
      </c>
      <c r="X14" s="177" t="s">
        <v>214</v>
      </c>
      <c r="Y14" s="177"/>
      <c r="Z14" s="152"/>
      <c r="AA14" s="145"/>
      <c r="AB14" s="145" t="s">
        <v>299</v>
      </c>
      <c r="AC14" s="152"/>
      <c r="AD14" s="177"/>
      <c r="AE14" s="177"/>
      <c r="AF14" s="177"/>
      <c r="AG14" s="177"/>
    </row>
    <row r="15" spans="1:35" ht="100.8" x14ac:dyDescent="0.25">
      <c r="A15" s="152"/>
      <c r="B15" s="152"/>
      <c r="C15" s="378">
        <v>45209</v>
      </c>
      <c r="D15" s="145" t="s">
        <v>284</v>
      </c>
      <c r="E15" s="152"/>
      <c r="F15" s="152"/>
      <c r="G15" s="145" t="s">
        <v>285</v>
      </c>
      <c r="H15" s="152" t="s">
        <v>286</v>
      </c>
      <c r="I15" s="355" t="s">
        <v>287</v>
      </c>
      <c r="J15" s="152" t="s">
        <v>288</v>
      </c>
      <c r="K15" s="351"/>
      <c r="L15" s="152" t="s">
        <v>289</v>
      </c>
      <c r="M15" s="152" t="s">
        <v>290</v>
      </c>
      <c r="N15" s="152" t="s">
        <v>291</v>
      </c>
      <c r="O15" s="145" t="s">
        <v>292</v>
      </c>
      <c r="P15" s="145" t="s">
        <v>292</v>
      </c>
      <c r="Q15" s="145" t="s">
        <v>293</v>
      </c>
      <c r="R15" s="152"/>
      <c r="S15" s="152"/>
      <c r="T15" s="152" t="s">
        <v>340</v>
      </c>
      <c r="U15" s="275" t="s">
        <v>341</v>
      </c>
      <c r="V15" s="288" t="s">
        <v>342</v>
      </c>
      <c r="W15" s="177" t="s">
        <v>343</v>
      </c>
      <c r="X15" s="177" t="s">
        <v>196</v>
      </c>
      <c r="Y15" s="177"/>
      <c r="Z15" s="152"/>
      <c r="AA15" s="145"/>
      <c r="AB15" s="145" t="s">
        <v>299</v>
      </c>
      <c r="AC15" s="152"/>
      <c r="AD15" s="177"/>
      <c r="AE15" s="177"/>
      <c r="AF15" s="177"/>
      <c r="AG15" s="177"/>
    </row>
    <row r="16" spans="1:35" ht="100.8" x14ac:dyDescent="0.25">
      <c r="A16" s="152"/>
      <c r="B16" s="152"/>
      <c r="C16" s="378">
        <v>45209</v>
      </c>
      <c r="D16" s="145" t="s">
        <v>284</v>
      </c>
      <c r="E16" s="152"/>
      <c r="F16" s="152" t="s">
        <v>325</v>
      </c>
      <c r="G16" s="145" t="s">
        <v>344</v>
      </c>
      <c r="H16" s="152" t="s">
        <v>286</v>
      </c>
      <c r="I16" s="355" t="s">
        <v>287</v>
      </c>
      <c r="J16" s="152" t="s">
        <v>288</v>
      </c>
      <c r="K16" s="351"/>
      <c r="L16" s="152" t="s">
        <v>289</v>
      </c>
      <c r="M16" s="152" t="s">
        <v>290</v>
      </c>
      <c r="N16" s="152" t="s">
        <v>291</v>
      </c>
      <c r="O16" s="145" t="s">
        <v>292</v>
      </c>
      <c r="P16" s="145" t="s">
        <v>292</v>
      </c>
      <c r="Q16" s="145" t="s">
        <v>293</v>
      </c>
      <c r="R16" s="152"/>
      <c r="S16" s="152"/>
      <c r="T16" s="152" t="s">
        <v>345</v>
      </c>
      <c r="U16" s="275" t="s">
        <v>346</v>
      </c>
      <c r="V16" s="288" t="s">
        <v>296</v>
      </c>
      <c r="W16" s="177" t="s">
        <v>344</v>
      </c>
      <c r="X16" s="177" t="s">
        <v>347</v>
      </c>
      <c r="Y16" s="177"/>
      <c r="Z16" s="152"/>
      <c r="AA16" s="145"/>
      <c r="AB16" s="145" t="s">
        <v>299</v>
      </c>
      <c r="AC16" s="152"/>
      <c r="AD16" s="177"/>
      <c r="AE16" s="177"/>
      <c r="AF16" s="177"/>
      <c r="AG16" s="177"/>
    </row>
    <row r="17" spans="1:33" ht="100.8" x14ac:dyDescent="0.25">
      <c r="A17" s="152"/>
      <c r="B17" s="152"/>
      <c r="C17" s="378">
        <v>45209</v>
      </c>
      <c r="D17" s="145" t="s">
        <v>284</v>
      </c>
      <c r="E17" s="152"/>
      <c r="F17" s="152"/>
      <c r="G17" s="145" t="s">
        <v>285</v>
      </c>
      <c r="H17" s="152" t="s">
        <v>286</v>
      </c>
      <c r="I17" s="355" t="s">
        <v>287</v>
      </c>
      <c r="J17" s="152" t="s">
        <v>288</v>
      </c>
      <c r="K17" s="351"/>
      <c r="L17" s="152" t="s">
        <v>289</v>
      </c>
      <c r="M17" s="152" t="s">
        <v>290</v>
      </c>
      <c r="N17" s="152" t="s">
        <v>291</v>
      </c>
      <c r="O17" s="145" t="s">
        <v>292</v>
      </c>
      <c r="P17" s="145" t="s">
        <v>292</v>
      </c>
      <c r="Q17" s="145" t="s">
        <v>293</v>
      </c>
      <c r="R17" s="152"/>
      <c r="S17" s="152"/>
      <c r="T17" s="152" t="s">
        <v>348</v>
      </c>
      <c r="U17" s="275" t="s">
        <v>346</v>
      </c>
      <c r="V17" s="288" t="s">
        <v>301</v>
      </c>
      <c r="W17" s="177" t="s">
        <v>344</v>
      </c>
      <c r="X17" s="177" t="s">
        <v>302</v>
      </c>
      <c r="Y17" s="177"/>
      <c r="Z17" s="152"/>
      <c r="AA17" s="145"/>
      <c r="AB17" s="145" t="s">
        <v>299</v>
      </c>
      <c r="AC17" s="152"/>
      <c r="AD17" s="177"/>
      <c r="AE17" s="177"/>
      <c r="AF17" s="177"/>
      <c r="AG17" s="177"/>
    </row>
    <row r="18" spans="1:33" ht="100.8" x14ac:dyDescent="0.25">
      <c r="A18" s="152"/>
      <c r="B18" s="152"/>
      <c r="C18" s="378">
        <v>45209</v>
      </c>
      <c r="D18" s="145" t="s">
        <v>284</v>
      </c>
      <c r="E18" s="152"/>
      <c r="F18" s="152"/>
      <c r="G18" s="145" t="s">
        <v>285</v>
      </c>
      <c r="H18" s="152" t="s">
        <v>286</v>
      </c>
      <c r="I18" s="355" t="s">
        <v>287</v>
      </c>
      <c r="J18" s="152" t="s">
        <v>288</v>
      </c>
      <c r="K18" s="351"/>
      <c r="L18" s="152" t="s">
        <v>289</v>
      </c>
      <c r="M18" s="152" t="s">
        <v>290</v>
      </c>
      <c r="N18" s="152" t="s">
        <v>291</v>
      </c>
      <c r="O18" s="145" t="s">
        <v>292</v>
      </c>
      <c r="P18" s="145" t="s">
        <v>292</v>
      </c>
      <c r="Q18" s="145" t="s">
        <v>293</v>
      </c>
      <c r="R18" s="152"/>
      <c r="S18" s="152"/>
      <c r="T18" s="152" t="s">
        <v>349</v>
      </c>
      <c r="U18" s="275" t="s">
        <v>350</v>
      </c>
      <c r="V18" s="288" t="s">
        <v>301</v>
      </c>
      <c r="W18" s="177" t="s">
        <v>351</v>
      </c>
      <c r="X18" s="177" t="s">
        <v>202</v>
      </c>
      <c r="Y18" s="177"/>
      <c r="Z18" s="152"/>
      <c r="AA18" s="145"/>
      <c r="AB18" s="145" t="s">
        <v>299</v>
      </c>
      <c r="AC18" s="152"/>
      <c r="AD18" s="177"/>
      <c r="AE18" s="177"/>
      <c r="AF18" s="177"/>
      <c r="AG18" s="177"/>
    </row>
    <row r="19" spans="1:33" ht="100.8" x14ac:dyDescent="0.25">
      <c r="A19" s="152"/>
      <c r="B19" s="152"/>
      <c r="C19" s="378">
        <v>45209</v>
      </c>
      <c r="D19" s="145" t="s">
        <v>284</v>
      </c>
      <c r="E19" s="152"/>
      <c r="F19" s="152"/>
      <c r="G19" s="145" t="s">
        <v>285</v>
      </c>
      <c r="H19" s="152" t="s">
        <v>286</v>
      </c>
      <c r="I19" s="355" t="s">
        <v>287</v>
      </c>
      <c r="J19" s="152" t="s">
        <v>288</v>
      </c>
      <c r="K19" s="351"/>
      <c r="L19" s="152" t="s">
        <v>289</v>
      </c>
      <c r="M19" s="152" t="s">
        <v>290</v>
      </c>
      <c r="N19" s="152" t="s">
        <v>291</v>
      </c>
      <c r="O19" s="145" t="s">
        <v>292</v>
      </c>
      <c r="P19" s="145" t="s">
        <v>292</v>
      </c>
      <c r="Q19" s="145" t="s">
        <v>293</v>
      </c>
      <c r="R19" s="152"/>
      <c r="S19" s="152"/>
      <c r="T19" s="152" t="s">
        <v>352</v>
      </c>
      <c r="U19" s="275" t="s">
        <v>353</v>
      </c>
      <c r="V19" s="288" t="s">
        <v>354</v>
      </c>
      <c r="W19" s="177" t="s">
        <v>355</v>
      </c>
      <c r="X19" s="177" t="s">
        <v>228</v>
      </c>
      <c r="Y19" s="177"/>
      <c r="Z19" s="152"/>
      <c r="AA19" s="145"/>
      <c r="AB19" s="145" t="s">
        <v>299</v>
      </c>
      <c r="AC19" s="152"/>
      <c r="AD19" s="177"/>
      <c r="AE19" s="177"/>
      <c r="AF19" s="177"/>
      <c r="AG19" s="177"/>
    </row>
    <row r="20" spans="1:33" ht="100.8" x14ac:dyDescent="0.25">
      <c r="A20" s="152"/>
      <c r="B20" s="152"/>
      <c r="C20" s="378">
        <v>45209</v>
      </c>
      <c r="D20" s="145" t="s">
        <v>284</v>
      </c>
      <c r="E20" s="152"/>
      <c r="F20" s="152"/>
      <c r="G20" s="145" t="s">
        <v>285</v>
      </c>
      <c r="H20" s="152" t="s">
        <v>286</v>
      </c>
      <c r="I20" s="355" t="s">
        <v>287</v>
      </c>
      <c r="J20" s="152" t="s">
        <v>288</v>
      </c>
      <c r="K20" s="351"/>
      <c r="L20" s="152" t="s">
        <v>289</v>
      </c>
      <c r="M20" s="152" t="s">
        <v>290</v>
      </c>
      <c r="N20" s="152" t="s">
        <v>291</v>
      </c>
      <c r="O20" s="145" t="s">
        <v>292</v>
      </c>
      <c r="P20" s="145" t="s">
        <v>292</v>
      </c>
      <c r="Q20" s="145" t="s">
        <v>293</v>
      </c>
      <c r="R20" s="152"/>
      <c r="S20" s="152"/>
      <c r="T20" s="152" t="s">
        <v>356</v>
      </c>
      <c r="U20" s="275" t="s">
        <v>357</v>
      </c>
      <c r="V20" s="288" t="s">
        <v>358</v>
      </c>
      <c r="W20" s="177" t="s">
        <v>359</v>
      </c>
      <c r="X20" s="177" t="s">
        <v>220</v>
      </c>
      <c r="Y20" s="177"/>
      <c r="Z20" s="152"/>
      <c r="AA20" s="145"/>
      <c r="AB20" s="145" t="s">
        <v>299</v>
      </c>
      <c r="AC20" s="152"/>
      <c r="AD20" s="177"/>
      <c r="AE20" s="177"/>
      <c r="AF20" s="177"/>
      <c r="AG20" s="177"/>
    </row>
    <row r="21" spans="1:33" ht="100.8" x14ac:dyDescent="0.25">
      <c r="A21" s="152"/>
      <c r="B21" s="152"/>
      <c r="C21" s="378">
        <v>45209</v>
      </c>
      <c r="D21" s="145" t="s">
        <v>284</v>
      </c>
      <c r="E21" s="152"/>
      <c r="F21" s="152"/>
      <c r="G21" s="145" t="s">
        <v>285</v>
      </c>
      <c r="H21" s="152" t="s">
        <v>286</v>
      </c>
      <c r="I21" s="355" t="s">
        <v>287</v>
      </c>
      <c r="J21" s="152" t="s">
        <v>288</v>
      </c>
      <c r="K21" s="351"/>
      <c r="L21" s="152" t="s">
        <v>289</v>
      </c>
      <c r="M21" s="152" t="s">
        <v>290</v>
      </c>
      <c r="N21" s="152" t="s">
        <v>291</v>
      </c>
      <c r="O21" s="145" t="s">
        <v>292</v>
      </c>
      <c r="P21" s="145" t="s">
        <v>292</v>
      </c>
      <c r="Q21" s="145" t="s">
        <v>293</v>
      </c>
      <c r="R21" s="152"/>
      <c r="S21" s="152"/>
      <c r="T21" s="152" t="s">
        <v>360</v>
      </c>
      <c r="U21" s="275" t="s">
        <v>357</v>
      </c>
      <c r="V21" s="288" t="s">
        <v>354</v>
      </c>
      <c r="W21" s="177" t="s">
        <v>359</v>
      </c>
      <c r="X21" s="177" t="s">
        <v>220</v>
      </c>
      <c r="Y21" s="177"/>
      <c r="Z21" s="152"/>
      <c r="AA21" s="145"/>
      <c r="AB21" s="145" t="s">
        <v>299</v>
      </c>
      <c r="AC21" s="152"/>
      <c r="AD21" s="177"/>
      <c r="AE21" s="177"/>
      <c r="AF21" s="177"/>
      <c r="AG21" s="177"/>
    </row>
    <row r="22" spans="1:33" ht="100.8" x14ac:dyDescent="0.25">
      <c r="A22" s="152"/>
      <c r="B22" s="152"/>
      <c r="C22" s="378">
        <v>45209</v>
      </c>
      <c r="D22" s="145" t="s">
        <v>284</v>
      </c>
      <c r="E22" s="152"/>
      <c r="F22" s="152"/>
      <c r="G22" s="145" t="s">
        <v>285</v>
      </c>
      <c r="H22" s="152" t="s">
        <v>286</v>
      </c>
      <c r="I22" s="355" t="s">
        <v>287</v>
      </c>
      <c r="J22" s="152" t="s">
        <v>288</v>
      </c>
      <c r="K22" s="351"/>
      <c r="L22" s="152" t="s">
        <v>289</v>
      </c>
      <c r="M22" s="152" t="s">
        <v>290</v>
      </c>
      <c r="N22" s="152" t="s">
        <v>291</v>
      </c>
      <c r="O22" s="145" t="s">
        <v>292</v>
      </c>
      <c r="P22" s="145" t="s">
        <v>292</v>
      </c>
      <c r="Q22" s="145" t="s">
        <v>293</v>
      </c>
      <c r="R22" s="152"/>
      <c r="S22" s="152"/>
      <c r="T22" s="152" t="s">
        <v>361</v>
      </c>
      <c r="U22" s="275" t="s">
        <v>362</v>
      </c>
      <c r="V22" s="288" t="s">
        <v>301</v>
      </c>
      <c r="W22" s="177" t="s">
        <v>363</v>
      </c>
      <c r="X22" s="177" t="s">
        <v>187</v>
      </c>
      <c r="Y22" s="177"/>
      <c r="Z22" s="152"/>
      <c r="AA22" s="145"/>
      <c r="AB22" s="145" t="s">
        <v>299</v>
      </c>
      <c r="AC22" s="152"/>
      <c r="AD22" s="177"/>
      <c r="AE22" s="177"/>
      <c r="AF22" s="177"/>
      <c r="AG22" s="177"/>
    </row>
    <row r="23" spans="1:33" ht="100.8" x14ac:dyDescent="0.25">
      <c r="A23" s="152"/>
      <c r="B23" s="152"/>
      <c r="C23" s="378">
        <v>45209</v>
      </c>
      <c r="D23" s="145" t="s">
        <v>284</v>
      </c>
      <c r="E23" s="152"/>
      <c r="F23" s="152"/>
      <c r="G23" s="145" t="s">
        <v>285</v>
      </c>
      <c r="H23" s="152" t="s">
        <v>286</v>
      </c>
      <c r="I23" s="355" t="s">
        <v>287</v>
      </c>
      <c r="J23" s="152" t="s">
        <v>288</v>
      </c>
      <c r="K23" s="351"/>
      <c r="L23" s="152" t="s">
        <v>289</v>
      </c>
      <c r="M23" s="152" t="s">
        <v>290</v>
      </c>
      <c r="N23" s="152" t="s">
        <v>291</v>
      </c>
      <c r="O23" s="145" t="s">
        <v>292</v>
      </c>
      <c r="P23" s="145" t="s">
        <v>292</v>
      </c>
      <c r="Q23" s="145" t="s">
        <v>293</v>
      </c>
      <c r="R23" s="152"/>
      <c r="S23" s="152"/>
      <c r="T23" s="152" t="s">
        <v>364</v>
      </c>
      <c r="U23" s="275" t="s">
        <v>362</v>
      </c>
      <c r="V23" s="288" t="s">
        <v>365</v>
      </c>
      <c r="W23" s="177" t="s">
        <v>363</v>
      </c>
      <c r="X23" s="177" t="s">
        <v>187</v>
      </c>
      <c r="Y23" s="177"/>
      <c r="Z23" s="152"/>
      <c r="AA23" s="145"/>
      <c r="AB23" s="145" t="s">
        <v>299</v>
      </c>
      <c r="AC23" s="152"/>
      <c r="AD23" s="177"/>
      <c r="AE23" s="177"/>
      <c r="AF23" s="177"/>
      <c r="AG23" s="177"/>
    </row>
    <row r="24" spans="1:33" ht="100.8" x14ac:dyDescent="0.25">
      <c r="A24" s="152"/>
      <c r="B24" s="152"/>
      <c r="C24" s="378">
        <v>45209</v>
      </c>
      <c r="D24" s="145" t="s">
        <v>284</v>
      </c>
      <c r="E24" s="152"/>
      <c r="F24" s="152"/>
      <c r="G24" s="145" t="s">
        <v>285</v>
      </c>
      <c r="H24" s="152" t="s">
        <v>286</v>
      </c>
      <c r="I24" s="355" t="s">
        <v>287</v>
      </c>
      <c r="J24" s="152" t="s">
        <v>288</v>
      </c>
      <c r="K24" s="351"/>
      <c r="L24" s="152" t="s">
        <v>289</v>
      </c>
      <c r="M24" s="152" t="s">
        <v>290</v>
      </c>
      <c r="N24" s="152" t="s">
        <v>291</v>
      </c>
      <c r="O24" s="145" t="s">
        <v>292</v>
      </c>
      <c r="P24" s="145" t="s">
        <v>292</v>
      </c>
      <c r="Q24" s="145" t="s">
        <v>293</v>
      </c>
      <c r="R24" s="152"/>
      <c r="S24" s="152"/>
      <c r="T24" s="152" t="s">
        <v>366</v>
      </c>
      <c r="U24" s="275" t="s">
        <v>367</v>
      </c>
      <c r="V24" s="288" t="s">
        <v>296</v>
      </c>
      <c r="W24" s="177" t="s">
        <v>368</v>
      </c>
      <c r="X24" s="177" t="s">
        <v>369</v>
      </c>
      <c r="Y24" s="177"/>
      <c r="Z24" s="152"/>
      <c r="AA24" s="145"/>
      <c r="AB24" s="145" t="s">
        <v>299</v>
      </c>
      <c r="AC24" s="152"/>
      <c r="AD24" s="177"/>
      <c r="AE24" s="177"/>
      <c r="AF24" s="177"/>
      <c r="AG24" s="177"/>
    </row>
    <row r="25" spans="1:33" ht="100.8" x14ac:dyDescent="0.25">
      <c r="A25" s="152"/>
      <c r="B25" s="152"/>
      <c r="C25" s="378">
        <v>45209</v>
      </c>
      <c r="D25" s="145" t="s">
        <v>284</v>
      </c>
      <c r="E25" s="152"/>
      <c r="F25" s="152"/>
      <c r="G25" s="145" t="s">
        <v>285</v>
      </c>
      <c r="H25" s="152" t="s">
        <v>286</v>
      </c>
      <c r="I25" s="355" t="s">
        <v>287</v>
      </c>
      <c r="J25" s="152" t="s">
        <v>288</v>
      </c>
      <c r="K25" s="351"/>
      <c r="L25" s="152" t="s">
        <v>289</v>
      </c>
      <c r="M25" s="152" t="s">
        <v>290</v>
      </c>
      <c r="N25" s="152" t="s">
        <v>291</v>
      </c>
      <c r="O25" s="145" t="s">
        <v>292</v>
      </c>
      <c r="P25" s="145" t="s">
        <v>292</v>
      </c>
      <c r="Q25" s="145" t="s">
        <v>293</v>
      </c>
      <c r="R25" s="152"/>
      <c r="S25" s="152"/>
      <c r="T25" s="152" t="s">
        <v>370</v>
      </c>
      <c r="U25" s="275" t="s">
        <v>367</v>
      </c>
      <c r="V25" s="288" t="s">
        <v>301</v>
      </c>
      <c r="W25" s="177" t="s">
        <v>368</v>
      </c>
      <c r="X25" s="177" t="s">
        <v>302</v>
      </c>
      <c r="Y25" s="177"/>
      <c r="Z25" s="152"/>
      <c r="AA25" s="145"/>
      <c r="AB25" s="145" t="s">
        <v>299</v>
      </c>
      <c r="AC25" s="152"/>
      <c r="AD25" s="177"/>
      <c r="AE25" s="177"/>
      <c r="AF25" s="177"/>
      <c r="AG25" s="177"/>
    </row>
    <row r="26" spans="1:33" ht="100.8" x14ac:dyDescent="0.25">
      <c r="A26" s="152"/>
      <c r="B26" s="152"/>
      <c r="C26" s="378">
        <v>45209</v>
      </c>
      <c r="D26" s="145" t="s">
        <v>284</v>
      </c>
      <c r="E26" s="152"/>
      <c r="F26" s="152"/>
      <c r="G26" s="145" t="s">
        <v>285</v>
      </c>
      <c r="H26" s="152" t="s">
        <v>286</v>
      </c>
      <c r="I26" s="355" t="s">
        <v>287</v>
      </c>
      <c r="J26" s="152" t="s">
        <v>288</v>
      </c>
      <c r="K26" s="351"/>
      <c r="L26" s="152" t="s">
        <v>289</v>
      </c>
      <c r="M26" s="152" t="s">
        <v>290</v>
      </c>
      <c r="N26" s="152" t="s">
        <v>291</v>
      </c>
      <c r="O26" s="145" t="s">
        <v>292</v>
      </c>
      <c r="P26" s="145" t="s">
        <v>292</v>
      </c>
      <c r="Q26" s="145" t="s">
        <v>293</v>
      </c>
      <c r="R26" s="152"/>
      <c r="S26" s="152"/>
      <c r="T26" s="152" t="s">
        <v>371</v>
      </c>
      <c r="U26" s="275" t="s">
        <v>372</v>
      </c>
      <c r="V26" s="288" t="s">
        <v>301</v>
      </c>
      <c r="W26" s="177" t="s">
        <v>373</v>
      </c>
      <c r="X26" s="177" t="s">
        <v>202</v>
      </c>
      <c r="Y26" s="177"/>
      <c r="Z26" s="152"/>
      <c r="AA26" s="145"/>
      <c r="AB26" s="145" t="s">
        <v>299</v>
      </c>
      <c r="AC26" s="152"/>
      <c r="AD26" s="177"/>
      <c r="AE26" s="177"/>
      <c r="AF26" s="177"/>
      <c r="AG26" s="177"/>
    </row>
    <row r="27" spans="1:33" ht="100.8" x14ac:dyDescent="0.25">
      <c r="A27" s="152"/>
      <c r="B27" s="152"/>
      <c r="C27" s="378">
        <v>45209</v>
      </c>
      <c r="D27" s="145" t="s">
        <v>284</v>
      </c>
      <c r="E27" s="152"/>
      <c r="F27" s="152"/>
      <c r="G27" s="145" t="s">
        <v>285</v>
      </c>
      <c r="H27" s="152" t="s">
        <v>286</v>
      </c>
      <c r="I27" s="355" t="s">
        <v>287</v>
      </c>
      <c r="J27" s="152" t="s">
        <v>288</v>
      </c>
      <c r="K27" s="351"/>
      <c r="L27" s="152" t="s">
        <v>289</v>
      </c>
      <c r="M27" s="152" t="s">
        <v>290</v>
      </c>
      <c r="N27" s="152" t="s">
        <v>291</v>
      </c>
      <c r="O27" s="145" t="s">
        <v>292</v>
      </c>
      <c r="P27" s="145" t="s">
        <v>292</v>
      </c>
      <c r="Q27" s="145" t="s">
        <v>293</v>
      </c>
      <c r="R27" s="152"/>
      <c r="S27" s="152"/>
      <c r="T27" s="152" t="s">
        <v>374</v>
      </c>
      <c r="U27" s="275" t="s">
        <v>375</v>
      </c>
      <c r="V27" s="288" t="s">
        <v>296</v>
      </c>
      <c r="W27" s="177" t="s">
        <v>376</v>
      </c>
      <c r="X27" s="177" t="s">
        <v>298</v>
      </c>
      <c r="Y27" s="177"/>
      <c r="Z27" s="152"/>
      <c r="AA27" s="145"/>
      <c r="AB27" s="145" t="s">
        <v>299</v>
      </c>
      <c r="AC27" s="152"/>
      <c r="AD27" s="177"/>
      <c r="AE27" s="177"/>
      <c r="AF27" s="177"/>
      <c r="AG27" s="177"/>
    </row>
    <row r="28" spans="1:33" ht="100.8" x14ac:dyDescent="0.25">
      <c r="A28" s="152"/>
      <c r="B28" s="152"/>
      <c r="C28" s="378">
        <v>45209</v>
      </c>
      <c r="D28" s="145" t="s">
        <v>284</v>
      </c>
      <c r="E28" s="152"/>
      <c r="F28" s="152"/>
      <c r="G28" s="145" t="s">
        <v>285</v>
      </c>
      <c r="H28" s="152" t="s">
        <v>286</v>
      </c>
      <c r="I28" s="355" t="s">
        <v>287</v>
      </c>
      <c r="J28" s="152" t="s">
        <v>288</v>
      </c>
      <c r="K28" s="351"/>
      <c r="L28" s="152" t="s">
        <v>289</v>
      </c>
      <c r="M28" s="152" t="s">
        <v>290</v>
      </c>
      <c r="N28" s="152" t="s">
        <v>291</v>
      </c>
      <c r="O28" s="145" t="s">
        <v>292</v>
      </c>
      <c r="P28" s="145" t="s">
        <v>292</v>
      </c>
      <c r="Q28" s="145" t="s">
        <v>293</v>
      </c>
      <c r="R28" s="152"/>
      <c r="S28" s="152"/>
      <c r="T28" s="152" t="s">
        <v>377</v>
      </c>
      <c r="U28" s="275" t="s">
        <v>375</v>
      </c>
      <c r="V28" s="288" t="s">
        <v>301</v>
      </c>
      <c r="W28" s="177" t="s">
        <v>376</v>
      </c>
      <c r="X28" s="177" t="s">
        <v>302</v>
      </c>
      <c r="Y28" s="177"/>
      <c r="Z28" s="152"/>
      <c r="AA28" s="145"/>
      <c r="AB28" s="145" t="s">
        <v>299</v>
      </c>
      <c r="AC28" s="152"/>
      <c r="AD28" s="177"/>
      <c r="AE28" s="177"/>
      <c r="AF28" s="177"/>
      <c r="AG28" s="177"/>
    </row>
    <row r="29" spans="1:33" ht="100.8" x14ac:dyDescent="0.25">
      <c r="A29" s="152"/>
      <c r="B29" s="152"/>
      <c r="C29" s="378">
        <v>45209</v>
      </c>
      <c r="D29" s="145" t="s">
        <v>284</v>
      </c>
      <c r="E29" s="152"/>
      <c r="F29" s="152"/>
      <c r="G29" s="145" t="s">
        <v>285</v>
      </c>
      <c r="H29" s="152" t="s">
        <v>286</v>
      </c>
      <c r="I29" s="355" t="s">
        <v>287</v>
      </c>
      <c r="J29" s="152" t="s">
        <v>288</v>
      </c>
      <c r="K29" s="351"/>
      <c r="L29" s="152" t="s">
        <v>289</v>
      </c>
      <c r="M29" s="152" t="s">
        <v>290</v>
      </c>
      <c r="N29" s="152" t="s">
        <v>291</v>
      </c>
      <c r="O29" s="145" t="s">
        <v>292</v>
      </c>
      <c r="P29" s="145" t="s">
        <v>292</v>
      </c>
      <c r="Q29" s="145" t="s">
        <v>293</v>
      </c>
      <c r="R29" s="152"/>
      <c r="S29" s="152"/>
      <c r="T29" s="152" t="s">
        <v>378</v>
      </c>
      <c r="U29" s="275" t="s">
        <v>379</v>
      </c>
      <c r="V29" s="288" t="s">
        <v>301</v>
      </c>
      <c r="W29" s="177" t="s">
        <v>380</v>
      </c>
      <c r="X29" s="177" t="s">
        <v>202</v>
      </c>
      <c r="Y29" s="177"/>
      <c r="Z29" s="152"/>
      <c r="AA29" s="145"/>
      <c r="AB29" s="145" t="s">
        <v>299</v>
      </c>
      <c r="AC29" s="152"/>
      <c r="AD29" s="177"/>
      <c r="AE29" s="177"/>
      <c r="AF29" s="177"/>
      <c r="AG29" s="177"/>
    </row>
    <row r="30" spans="1:33" ht="100.8" x14ac:dyDescent="0.25">
      <c r="A30" s="152"/>
      <c r="B30" s="152"/>
      <c r="C30" s="378">
        <v>45209</v>
      </c>
      <c r="D30" s="145" t="s">
        <v>284</v>
      </c>
      <c r="E30" s="152"/>
      <c r="F30" s="152"/>
      <c r="G30" s="145" t="s">
        <v>285</v>
      </c>
      <c r="H30" s="152" t="s">
        <v>286</v>
      </c>
      <c r="I30" s="355" t="s">
        <v>287</v>
      </c>
      <c r="J30" s="152" t="s">
        <v>288</v>
      </c>
      <c r="K30" s="351"/>
      <c r="L30" s="152" t="s">
        <v>289</v>
      </c>
      <c r="M30" s="152" t="s">
        <v>290</v>
      </c>
      <c r="N30" s="152" t="s">
        <v>291</v>
      </c>
      <c r="O30" s="145" t="s">
        <v>292</v>
      </c>
      <c r="P30" s="145" t="s">
        <v>292</v>
      </c>
      <c r="Q30" s="145" t="s">
        <v>293</v>
      </c>
      <c r="R30" s="152"/>
      <c r="S30" s="152"/>
      <c r="T30" s="152" t="s">
        <v>381</v>
      </c>
      <c r="U30" s="275" t="s">
        <v>382</v>
      </c>
      <c r="V30" s="288" t="s">
        <v>383</v>
      </c>
      <c r="W30" s="177" t="s">
        <v>384</v>
      </c>
      <c r="X30" s="177" t="s">
        <v>171</v>
      </c>
      <c r="Y30" s="177"/>
      <c r="Z30" s="152"/>
      <c r="AA30" s="145"/>
      <c r="AB30" s="145" t="s">
        <v>299</v>
      </c>
      <c r="AC30" s="152"/>
      <c r="AD30" s="177"/>
      <c r="AE30" s="177"/>
      <c r="AF30" s="177"/>
      <c r="AG30" s="177"/>
    </row>
    <row r="31" spans="1:33" ht="100.8" x14ac:dyDescent="0.25">
      <c r="A31" s="152"/>
      <c r="B31" s="152"/>
      <c r="C31" s="378">
        <v>45209</v>
      </c>
      <c r="D31" s="145" t="s">
        <v>284</v>
      </c>
      <c r="E31" s="152"/>
      <c r="F31" s="152"/>
      <c r="G31" s="145" t="s">
        <v>285</v>
      </c>
      <c r="H31" s="152" t="s">
        <v>286</v>
      </c>
      <c r="I31" s="355" t="s">
        <v>287</v>
      </c>
      <c r="J31" s="152" t="s">
        <v>288</v>
      </c>
      <c r="K31" s="351"/>
      <c r="L31" s="152" t="s">
        <v>289</v>
      </c>
      <c r="M31" s="152" t="s">
        <v>290</v>
      </c>
      <c r="N31" s="152" t="s">
        <v>291</v>
      </c>
      <c r="O31" s="145" t="s">
        <v>292</v>
      </c>
      <c r="P31" s="145" t="s">
        <v>292</v>
      </c>
      <c r="Q31" s="145" t="s">
        <v>293</v>
      </c>
      <c r="R31" s="152"/>
      <c r="S31" s="152"/>
      <c r="T31" s="152" t="s">
        <v>385</v>
      </c>
      <c r="U31" s="275" t="s">
        <v>382</v>
      </c>
      <c r="V31" s="288" t="s">
        <v>354</v>
      </c>
      <c r="W31" s="177" t="s">
        <v>386</v>
      </c>
      <c r="X31" s="177" t="s">
        <v>298</v>
      </c>
      <c r="Y31" s="177"/>
      <c r="Z31" s="152"/>
      <c r="AA31" s="145"/>
      <c r="AB31" s="145" t="s">
        <v>299</v>
      </c>
      <c r="AC31" s="152"/>
      <c r="AD31" s="177"/>
      <c r="AE31" s="177"/>
      <c r="AF31" s="177"/>
      <c r="AG31" s="177"/>
    </row>
    <row r="32" spans="1:33" ht="100.8" x14ac:dyDescent="0.25">
      <c r="A32" s="152"/>
      <c r="B32" s="152"/>
      <c r="C32" s="378">
        <v>45209</v>
      </c>
      <c r="D32" s="145" t="s">
        <v>284</v>
      </c>
      <c r="E32" s="152"/>
      <c r="F32" s="152"/>
      <c r="G32" s="145" t="s">
        <v>285</v>
      </c>
      <c r="H32" s="152" t="s">
        <v>286</v>
      </c>
      <c r="I32" s="355" t="s">
        <v>287</v>
      </c>
      <c r="J32" s="152" t="s">
        <v>288</v>
      </c>
      <c r="K32" s="351"/>
      <c r="L32" s="152" t="s">
        <v>289</v>
      </c>
      <c r="M32" s="152" t="s">
        <v>290</v>
      </c>
      <c r="N32" s="152" t="s">
        <v>291</v>
      </c>
      <c r="O32" s="145" t="s">
        <v>292</v>
      </c>
      <c r="P32" s="145" t="s">
        <v>292</v>
      </c>
      <c r="Q32" s="145" t="s">
        <v>293</v>
      </c>
      <c r="R32" s="152"/>
      <c r="S32" s="152"/>
      <c r="T32" s="152" t="s">
        <v>387</v>
      </c>
      <c r="U32" s="275" t="s">
        <v>382</v>
      </c>
      <c r="V32" s="288" t="s">
        <v>301</v>
      </c>
      <c r="W32" s="177" t="s">
        <v>386</v>
      </c>
      <c r="X32" s="177" t="s">
        <v>302</v>
      </c>
      <c r="Y32" s="177"/>
      <c r="Z32" s="152"/>
      <c r="AA32" s="145"/>
      <c r="AB32" s="145" t="s">
        <v>299</v>
      </c>
      <c r="AC32" s="152"/>
      <c r="AD32" s="177"/>
      <c r="AE32" s="177"/>
      <c r="AF32" s="177"/>
      <c r="AG32" s="177"/>
    </row>
    <row r="33" spans="1:33" ht="100.8" x14ac:dyDescent="0.25">
      <c r="A33" s="152"/>
      <c r="B33" s="152"/>
      <c r="C33" s="378">
        <v>45209</v>
      </c>
      <c r="D33" s="145" t="s">
        <v>284</v>
      </c>
      <c r="E33" s="152"/>
      <c r="F33" s="152"/>
      <c r="G33" s="145" t="s">
        <v>285</v>
      </c>
      <c r="H33" s="152" t="s">
        <v>286</v>
      </c>
      <c r="I33" s="355" t="s">
        <v>287</v>
      </c>
      <c r="J33" s="152" t="s">
        <v>288</v>
      </c>
      <c r="K33" s="351"/>
      <c r="L33" s="152" t="s">
        <v>289</v>
      </c>
      <c r="M33" s="152" t="s">
        <v>290</v>
      </c>
      <c r="N33" s="152" t="s">
        <v>291</v>
      </c>
      <c r="O33" s="145" t="s">
        <v>292</v>
      </c>
      <c r="P33" s="145" t="s">
        <v>292</v>
      </c>
      <c r="Q33" s="145" t="s">
        <v>293</v>
      </c>
      <c r="R33" s="152"/>
      <c r="S33" s="152"/>
      <c r="T33" s="152" t="s">
        <v>388</v>
      </c>
      <c r="U33" s="275" t="s">
        <v>389</v>
      </c>
      <c r="V33" s="288" t="s">
        <v>301</v>
      </c>
      <c r="W33" s="177" t="s">
        <v>390</v>
      </c>
      <c r="X33" s="177" t="s">
        <v>202</v>
      </c>
      <c r="Y33" s="177"/>
      <c r="Z33" s="152"/>
      <c r="AA33" s="145"/>
      <c r="AB33" s="145" t="s">
        <v>299</v>
      </c>
      <c r="AC33" s="152"/>
      <c r="AD33" s="177"/>
      <c r="AE33" s="177"/>
      <c r="AF33" s="177"/>
      <c r="AG33" s="177"/>
    </row>
    <row r="34" spans="1:33" ht="100.8" x14ac:dyDescent="0.25">
      <c r="A34" s="152"/>
      <c r="B34" s="152"/>
      <c r="C34" s="378">
        <v>45209</v>
      </c>
      <c r="D34" s="145" t="s">
        <v>284</v>
      </c>
      <c r="E34" s="152"/>
      <c r="F34" s="152"/>
      <c r="G34" s="145" t="s">
        <v>285</v>
      </c>
      <c r="H34" s="152" t="s">
        <v>286</v>
      </c>
      <c r="I34" s="355" t="s">
        <v>287</v>
      </c>
      <c r="J34" s="152" t="s">
        <v>288</v>
      </c>
      <c r="K34" s="351"/>
      <c r="L34" s="152" t="s">
        <v>289</v>
      </c>
      <c r="M34" s="152" t="s">
        <v>290</v>
      </c>
      <c r="N34" s="152" t="s">
        <v>291</v>
      </c>
      <c r="O34" s="145" t="s">
        <v>292</v>
      </c>
      <c r="P34" s="145" t="s">
        <v>292</v>
      </c>
      <c r="Q34" s="145" t="s">
        <v>293</v>
      </c>
      <c r="R34" s="152"/>
      <c r="S34" s="152"/>
      <c r="T34" s="152" t="s">
        <v>391</v>
      </c>
      <c r="U34" s="275" t="s">
        <v>392</v>
      </c>
      <c r="V34" s="288" t="s">
        <v>296</v>
      </c>
      <c r="W34" s="177" t="s">
        <v>393</v>
      </c>
      <c r="X34" s="177" t="s">
        <v>298</v>
      </c>
      <c r="Y34" s="177"/>
      <c r="Z34" s="152"/>
      <c r="AA34" s="145"/>
      <c r="AB34" s="145" t="s">
        <v>299</v>
      </c>
      <c r="AC34" s="152"/>
      <c r="AD34" s="177"/>
      <c r="AE34" s="177"/>
      <c r="AF34" s="177"/>
      <c r="AG34" s="177"/>
    </row>
    <row r="35" spans="1:33" ht="100.8" x14ac:dyDescent="0.25">
      <c r="A35" s="152"/>
      <c r="B35" s="152"/>
      <c r="C35" s="378">
        <v>45209</v>
      </c>
      <c r="D35" s="145" t="s">
        <v>284</v>
      </c>
      <c r="E35" s="152"/>
      <c r="F35" s="152"/>
      <c r="G35" s="145" t="s">
        <v>285</v>
      </c>
      <c r="H35" s="152" t="s">
        <v>286</v>
      </c>
      <c r="I35" s="355" t="s">
        <v>287</v>
      </c>
      <c r="J35" s="152" t="s">
        <v>288</v>
      </c>
      <c r="K35" s="351"/>
      <c r="L35" s="152" t="s">
        <v>289</v>
      </c>
      <c r="M35" s="152" t="s">
        <v>290</v>
      </c>
      <c r="N35" s="152" t="s">
        <v>291</v>
      </c>
      <c r="O35" s="145" t="s">
        <v>292</v>
      </c>
      <c r="P35" s="145" t="s">
        <v>292</v>
      </c>
      <c r="Q35" s="145" t="s">
        <v>293</v>
      </c>
      <c r="R35" s="152"/>
      <c r="S35" s="152"/>
      <c r="T35" s="152" t="s">
        <v>394</v>
      </c>
      <c r="U35" s="275" t="s">
        <v>392</v>
      </c>
      <c r="V35" s="288" t="s">
        <v>395</v>
      </c>
      <c r="W35" s="177" t="s">
        <v>393</v>
      </c>
      <c r="X35" s="177" t="s">
        <v>396</v>
      </c>
      <c r="Y35" s="177"/>
      <c r="Z35" s="152"/>
      <c r="AA35" s="145"/>
      <c r="AB35" s="145" t="s">
        <v>299</v>
      </c>
      <c r="AC35" s="152"/>
      <c r="AD35" s="177"/>
      <c r="AE35" s="177"/>
      <c r="AF35" s="177"/>
      <c r="AG35" s="177"/>
    </row>
    <row r="36" spans="1:33" ht="100.8" x14ac:dyDescent="0.25">
      <c r="A36" s="152"/>
      <c r="B36" s="152"/>
      <c r="C36" s="378">
        <v>45209</v>
      </c>
      <c r="D36" s="145" t="s">
        <v>284</v>
      </c>
      <c r="E36" s="152"/>
      <c r="F36" s="152"/>
      <c r="G36" s="145" t="s">
        <v>285</v>
      </c>
      <c r="H36" s="152" t="s">
        <v>286</v>
      </c>
      <c r="I36" s="355" t="s">
        <v>287</v>
      </c>
      <c r="J36" s="152" t="s">
        <v>288</v>
      </c>
      <c r="K36" s="351"/>
      <c r="L36" s="152" t="s">
        <v>289</v>
      </c>
      <c r="M36" s="152" t="s">
        <v>290</v>
      </c>
      <c r="N36" s="152" t="s">
        <v>291</v>
      </c>
      <c r="O36" s="145" t="s">
        <v>292</v>
      </c>
      <c r="P36" s="145" t="s">
        <v>292</v>
      </c>
      <c r="Q36" s="145" t="s">
        <v>293</v>
      </c>
      <c r="R36" s="152"/>
      <c r="S36" s="152"/>
      <c r="T36" s="152" t="s">
        <v>397</v>
      </c>
      <c r="U36" s="275" t="s">
        <v>398</v>
      </c>
      <c r="V36" s="288" t="s">
        <v>399</v>
      </c>
      <c r="W36" s="177" t="s">
        <v>400</v>
      </c>
      <c r="X36" s="177" t="s">
        <v>401</v>
      </c>
      <c r="Y36" s="177"/>
      <c r="Z36" s="152"/>
      <c r="AA36" s="145"/>
      <c r="AB36" s="145" t="s">
        <v>299</v>
      </c>
      <c r="AC36" s="152"/>
      <c r="AD36" s="177"/>
      <c r="AE36" s="177"/>
      <c r="AF36" s="177"/>
      <c r="AG36" s="177"/>
    </row>
    <row r="37" spans="1:33" ht="100.8" x14ac:dyDescent="0.25">
      <c r="A37" s="152"/>
      <c r="B37" s="152"/>
      <c r="C37" s="378">
        <v>45209</v>
      </c>
      <c r="D37" s="145" t="s">
        <v>284</v>
      </c>
      <c r="E37" s="152"/>
      <c r="F37" s="152" t="s">
        <v>158</v>
      </c>
      <c r="G37" s="145" t="s">
        <v>285</v>
      </c>
      <c r="H37" s="152" t="s">
        <v>160</v>
      </c>
      <c r="I37" s="355" t="s">
        <v>287</v>
      </c>
      <c r="J37" s="152" t="s">
        <v>288</v>
      </c>
      <c r="K37" s="351"/>
      <c r="L37" s="152" t="s">
        <v>289</v>
      </c>
      <c r="M37" s="152" t="s">
        <v>290</v>
      </c>
      <c r="N37" s="152" t="s">
        <v>291</v>
      </c>
      <c r="O37" s="145" t="s">
        <v>292</v>
      </c>
      <c r="P37" s="145" t="s">
        <v>292</v>
      </c>
      <c r="Q37" s="145" t="s">
        <v>293</v>
      </c>
      <c r="R37" s="152"/>
      <c r="S37" s="152"/>
      <c r="T37" s="152" t="s">
        <v>402</v>
      </c>
      <c r="U37" s="275" t="s">
        <v>403</v>
      </c>
      <c r="V37" s="288" t="s">
        <v>330</v>
      </c>
      <c r="W37" s="177" t="s">
        <v>404</v>
      </c>
      <c r="X37" s="177" t="s">
        <v>405</v>
      </c>
      <c r="Y37" s="177"/>
      <c r="Z37" s="152"/>
      <c r="AA37" s="145"/>
      <c r="AB37" s="145" t="s">
        <v>299</v>
      </c>
      <c r="AC37" s="152"/>
      <c r="AD37" s="177"/>
      <c r="AE37" s="177"/>
      <c r="AF37" s="177"/>
      <c r="AG37" s="177"/>
    </row>
    <row r="38" spans="1:33" ht="100.8" x14ac:dyDescent="0.25">
      <c r="A38" s="152"/>
      <c r="B38" s="152"/>
      <c r="C38" s="378">
        <v>45209</v>
      </c>
      <c r="D38" s="145" t="s">
        <v>284</v>
      </c>
      <c r="E38" s="152"/>
      <c r="F38" s="152" t="s">
        <v>158</v>
      </c>
      <c r="G38" s="145" t="s">
        <v>285</v>
      </c>
      <c r="H38" s="152" t="s">
        <v>160</v>
      </c>
      <c r="I38" s="355" t="s">
        <v>287</v>
      </c>
      <c r="J38" s="152" t="s">
        <v>288</v>
      </c>
      <c r="K38" s="351"/>
      <c r="L38" s="152" t="s">
        <v>289</v>
      </c>
      <c r="M38" s="152" t="s">
        <v>290</v>
      </c>
      <c r="N38" s="152" t="s">
        <v>291</v>
      </c>
      <c r="O38" s="145" t="s">
        <v>292</v>
      </c>
      <c r="P38" s="145" t="s">
        <v>292</v>
      </c>
      <c r="Q38" s="145" t="s">
        <v>293</v>
      </c>
      <c r="R38" s="152"/>
      <c r="S38" s="152"/>
      <c r="T38" s="152" t="s">
        <v>406</v>
      </c>
      <c r="U38" s="275" t="s">
        <v>403</v>
      </c>
      <c r="V38" s="288" t="s">
        <v>407</v>
      </c>
      <c r="W38" s="177" t="s">
        <v>404</v>
      </c>
      <c r="X38" s="177" t="s">
        <v>242</v>
      </c>
      <c r="Y38" s="177"/>
      <c r="Z38" s="152"/>
      <c r="AA38" s="145"/>
      <c r="AB38" s="145" t="s">
        <v>299</v>
      </c>
      <c r="AC38" s="152"/>
      <c r="AD38" s="177"/>
      <c r="AE38" s="177"/>
      <c r="AF38" s="177"/>
      <c r="AG38" s="177"/>
    </row>
    <row r="39" spans="1:33" ht="100.8" x14ac:dyDescent="0.25">
      <c r="A39" s="152"/>
      <c r="B39" s="152"/>
      <c r="C39" s="378">
        <v>45209</v>
      </c>
      <c r="D39" s="145" t="s">
        <v>284</v>
      </c>
      <c r="E39" s="152"/>
      <c r="F39" s="152"/>
      <c r="G39" s="145" t="s">
        <v>408</v>
      </c>
      <c r="H39" s="152" t="s">
        <v>286</v>
      </c>
      <c r="I39" s="355" t="s">
        <v>287</v>
      </c>
      <c r="J39" s="152" t="s">
        <v>288</v>
      </c>
      <c r="K39" s="351"/>
      <c r="L39" s="152" t="s">
        <v>289</v>
      </c>
      <c r="M39" s="152" t="s">
        <v>290</v>
      </c>
      <c r="N39" s="152" t="s">
        <v>291</v>
      </c>
      <c r="O39" s="145" t="s">
        <v>292</v>
      </c>
      <c r="P39" s="145" t="s">
        <v>292</v>
      </c>
      <c r="Q39" s="145" t="s">
        <v>293</v>
      </c>
      <c r="R39" s="152"/>
      <c r="S39" s="152"/>
      <c r="T39" s="152" t="s">
        <v>294</v>
      </c>
      <c r="U39" s="275" t="s">
        <v>295</v>
      </c>
      <c r="V39" s="288" t="s">
        <v>296</v>
      </c>
      <c r="W39" s="177" t="s">
        <v>297</v>
      </c>
      <c r="X39" s="177" t="s">
        <v>298</v>
      </c>
      <c r="Y39" s="177"/>
      <c r="Z39" s="152"/>
      <c r="AA39" s="145"/>
      <c r="AB39" s="145" t="s">
        <v>299</v>
      </c>
      <c r="AC39" s="152"/>
      <c r="AD39" s="177"/>
      <c r="AE39" s="177"/>
      <c r="AF39" s="177"/>
      <c r="AG39" s="177"/>
    </row>
    <row r="40" spans="1:33" ht="100.8" x14ac:dyDescent="0.25">
      <c r="A40" s="152"/>
      <c r="B40" s="152"/>
      <c r="C40" s="378">
        <v>45209</v>
      </c>
      <c r="D40" s="145" t="s">
        <v>284</v>
      </c>
      <c r="E40" s="152"/>
      <c r="F40" s="152"/>
      <c r="G40" s="145" t="s">
        <v>408</v>
      </c>
      <c r="H40" s="152" t="s">
        <v>286</v>
      </c>
      <c r="I40" s="355" t="s">
        <v>287</v>
      </c>
      <c r="J40" s="152" t="s">
        <v>288</v>
      </c>
      <c r="K40" s="351"/>
      <c r="L40" s="152" t="s">
        <v>289</v>
      </c>
      <c r="M40" s="152" t="s">
        <v>290</v>
      </c>
      <c r="N40" s="152" t="s">
        <v>291</v>
      </c>
      <c r="O40" s="145" t="s">
        <v>292</v>
      </c>
      <c r="P40" s="145" t="s">
        <v>292</v>
      </c>
      <c r="Q40" s="145" t="s">
        <v>293</v>
      </c>
      <c r="R40" s="152"/>
      <c r="S40" s="152"/>
      <c r="T40" s="152" t="s">
        <v>300</v>
      </c>
      <c r="U40" s="275" t="s">
        <v>295</v>
      </c>
      <c r="V40" s="288" t="s">
        <v>301</v>
      </c>
      <c r="W40" s="177" t="s">
        <v>297</v>
      </c>
      <c r="X40" s="177" t="s">
        <v>302</v>
      </c>
      <c r="Y40" s="177"/>
      <c r="Z40" s="152"/>
      <c r="AA40" s="145"/>
      <c r="AB40" s="145" t="s">
        <v>299</v>
      </c>
      <c r="AC40" s="152"/>
      <c r="AD40" s="177"/>
      <c r="AE40" s="177"/>
      <c r="AF40" s="177"/>
      <c r="AG40" s="177"/>
    </row>
    <row r="41" spans="1:33" ht="100.8" x14ac:dyDescent="0.25">
      <c r="A41" s="152"/>
      <c r="B41" s="152"/>
      <c r="C41" s="378">
        <v>45209</v>
      </c>
      <c r="D41" s="145" t="s">
        <v>284</v>
      </c>
      <c r="E41" s="152"/>
      <c r="F41" s="152"/>
      <c r="G41" s="145" t="s">
        <v>408</v>
      </c>
      <c r="H41" s="152" t="s">
        <v>286</v>
      </c>
      <c r="I41" s="355" t="s">
        <v>287</v>
      </c>
      <c r="J41" s="152" t="s">
        <v>288</v>
      </c>
      <c r="K41" s="351"/>
      <c r="L41" s="152" t="s">
        <v>289</v>
      </c>
      <c r="M41" s="152" t="s">
        <v>290</v>
      </c>
      <c r="N41" s="152" t="s">
        <v>291</v>
      </c>
      <c r="O41" s="145" t="s">
        <v>292</v>
      </c>
      <c r="P41" s="145" t="s">
        <v>292</v>
      </c>
      <c r="Q41" s="145" t="s">
        <v>293</v>
      </c>
      <c r="R41" s="152"/>
      <c r="S41" s="152"/>
      <c r="T41" s="152" t="s">
        <v>303</v>
      </c>
      <c r="U41" s="275" t="s">
        <v>304</v>
      </c>
      <c r="V41" s="288" t="s">
        <v>301</v>
      </c>
      <c r="W41" s="177" t="s">
        <v>305</v>
      </c>
      <c r="X41" s="177" t="s">
        <v>202</v>
      </c>
      <c r="Y41" s="177"/>
      <c r="Z41" s="152"/>
      <c r="AA41" s="145"/>
      <c r="AB41" s="145" t="s">
        <v>299</v>
      </c>
      <c r="AC41" s="152"/>
      <c r="AD41" s="177"/>
      <c r="AE41" s="177"/>
      <c r="AF41" s="177"/>
      <c r="AG41" s="177"/>
    </row>
    <row r="42" spans="1:33" ht="100.8" x14ac:dyDescent="0.25">
      <c r="A42" s="152"/>
      <c r="B42" s="152"/>
      <c r="C42" s="378">
        <v>45209</v>
      </c>
      <c r="D42" s="145" t="s">
        <v>284</v>
      </c>
      <c r="E42" s="152"/>
      <c r="F42" s="152"/>
      <c r="G42" s="145" t="s">
        <v>408</v>
      </c>
      <c r="H42" s="152" t="s">
        <v>286</v>
      </c>
      <c r="I42" s="355" t="s">
        <v>287</v>
      </c>
      <c r="J42" s="152" t="s">
        <v>288</v>
      </c>
      <c r="K42" s="351"/>
      <c r="L42" s="152" t="s">
        <v>289</v>
      </c>
      <c r="M42" s="152" t="s">
        <v>290</v>
      </c>
      <c r="N42" s="152" t="s">
        <v>291</v>
      </c>
      <c r="O42" s="145" t="s">
        <v>292</v>
      </c>
      <c r="P42" s="145" t="s">
        <v>292</v>
      </c>
      <c r="Q42" s="145" t="s">
        <v>293</v>
      </c>
      <c r="R42" s="152"/>
      <c r="S42" s="152"/>
      <c r="T42" s="152" t="s">
        <v>306</v>
      </c>
      <c r="U42" s="275" t="s">
        <v>307</v>
      </c>
      <c r="V42" s="288" t="s">
        <v>308</v>
      </c>
      <c r="W42" s="177" t="s">
        <v>309</v>
      </c>
      <c r="X42" s="177" t="s">
        <v>287</v>
      </c>
      <c r="Y42" s="177"/>
      <c r="Z42" s="152"/>
      <c r="AA42" s="145"/>
      <c r="AB42" s="145" t="s">
        <v>299</v>
      </c>
      <c r="AC42" s="152"/>
      <c r="AD42" s="177"/>
      <c r="AE42" s="177"/>
      <c r="AF42" s="177"/>
      <c r="AG42" s="177"/>
    </row>
    <row r="43" spans="1:33" ht="100.8" x14ac:dyDescent="0.25">
      <c r="A43" s="152"/>
      <c r="B43" s="152"/>
      <c r="C43" s="378">
        <v>45209</v>
      </c>
      <c r="D43" s="145" t="s">
        <v>284</v>
      </c>
      <c r="E43" s="152"/>
      <c r="F43" s="152"/>
      <c r="G43" s="145" t="s">
        <v>408</v>
      </c>
      <c r="H43" s="152" t="s">
        <v>286</v>
      </c>
      <c r="I43" s="355" t="s">
        <v>287</v>
      </c>
      <c r="J43" s="152" t="s">
        <v>288</v>
      </c>
      <c r="K43" s="351"/>
      <c r="L43" s="152" t="s">
        <v>289</v>
      </c>
      <c r="M43" s="152" t="s">
        <v>290</v>
      </c>
      <c r="N43" s="152" t="s">
        <v>291</v>
      </c>
      <c r="O43" s="145" t="s">
        <v>292</v>
      </c>
      <c r="P43" s="145" t="s">
        <v>292</v>
      </c>
      <c r="Q43" s="145" t="s">
        <v>293</v>
      </c>
      <c r="R43" s="152"/>
      <c r="S43" s="152"/>
      <c r="T43" s="152" t="s">
        <v>313</v>
      </c>
      <c r="U43" s="275" t="s">
        <v>314</v>
      </c>
      <c r="V43" s="288" t="s">
        <v>296</v>
      </c>
      <c r="W43" s="177" t="s">
        <v>315</v>
      </c>
      <c r="X43" s="177" t="s">
        <v>218</v>
      </c>
      <c r="Y43" s="177"/>
      <c r="Z43" s="152"/>
      <c r="AA43" s="145"/>
      <c r="AB43" s="145" t="s">
        <v>299</v>
      </c>
      <c r="AC43" s="152"/>
      <c r="AD43" s="177"/>
      <c r="AE43" s="177"/>
      <c r="AF43" s="177"/>
      <c r="AG43" s="177"/>
    </row>
    <row r="44" spans="1:33" ht="100.8" x14ac:dyDescent="0.25">
      <c r="A44" s="152"/>
      <c r="B44" s="152"/>
      <c r="C44" s="378">
        <v>45209</v>
      </c>
      <c r="D44" s="145" t="s">
        <v>284</v>
      </c>
      <c r="E44" s="152"/>
      <c r="F44" s="152"/>
      <c r="G44" s="145" t="s">
        <v>408</v>
      </c>
      <c r="H44" s="152" t="s">
        <v>286</v>
      </c>
      <c r="I44" s="355" t="s">
        <v>287</v>
      </c>
      <c r="J44" s="152" t="s">
        <v>288</v>
      </c>
      <c r="K44" s="351"/>
      <c r="L44" s="152" t="s">
        <v>289</v>
      </c>
      <c r="M44" s="152" t="s">
        <v>290</v>
      </c>
      <c r="N44" s="152" t="s">
        <v>291</v>
      </c>
      <c r="O44" s="145" t="s">
        <v>292</v>
      </c>
      <c r="P44" s="145" t="s">
        <v>292</v>
      </c>
      <c r="Q44" s="145" t="s">
        <v>293</v>
      </c>
      <c r="R44" s="152"/>
      <c r="S44" s="152"/>
      <c r="T44" s="152" t="s">
        <v>409</v>
      </c>
      <c r="U44" s="275" t="s">
        <v>410</v>
      </c>
      <c r="V44" s="288" t="s">
        <v>411</v>
      </c>
      <c r="W44" s="177" t="s">
        <v>412</v>
      </c>
      <c r="X44" s="177" t="s">
        <v>220</v>
      </c>
      <c r="Y44" s="177"/>
      <c r="Z44" s="152"/>
      <c r="AA44" s="145"/>
      <c r="AB44" s="145" t="s">
        <v>299</v>
      </c>
      <c r="AC44" s="152"/>
      <c r="AD44" s="177"/>
      <c r="AE44" s="177"/>
      <c r="AF44" s="177"/>
      <c r="AG44" s="177"/>
    </row>
    <row r="45" spans="1:33" ht="100.8" x14ac:dyDescent="0.25">
      <c r="A45" s="152"/>
      <c r="B45" s="152"/>
      <c r="C45" s="378">
        <v>45209</v>
      </c>
      <c r="D45" s="145" t="s">
        <v>284</v>
      </c>
      <c r="E45" s="152"/>
      <c r="F45" s="152"/>
      <c r="G45" s="145" t="s">
        <v>408</v>
      </c>
      <c r="H45" s="152" t="s">
        <v>286</v>
      </c>
      <c r="I45" s="355" t="s">
        <v>287</v>
      </c>
      <c r="J45" s="152" t="s">
        <v>288</v>
      </c>
      <c r="K45" s="351"/>
      <c r="L45" s="152" t="s">
        <v>289</v>
      </c>
      <c r="M45" s="152" t="s">
        <v>290</v>
      </c>
      <c r="N45" s="152" t="s">
        <v>291</v>
      </c>
      <c r="O45" s="145" t="s">
        <v>292</v>
      </c>
      <c r="P45" s="145" t="s">
        <v>292</v>
      </c>
      <c r="Q45" s="145" t="s">
        <v>293</v>
      </c>
      <c r="R45" s="152"/>
      <c r="S45" s="152"/>
      <c r="T45" s="152" t="s">
        <v>320</v>
      </c>
      <c r="U45" s="275" t="s">
        <v>321</v>
      </c>
      <c r="V45" s="288" t="s">
        <v>322</v>
      </c>
      <c r="W45" s="177" t="s">
        <v>323</v>
      </c>
      <c r="X45" s="177" t="s">
        <v>324</v>
      </c>
      <c r="Y45" s="177"/>
      <c r="Z45" s="152"/>
      <c r="AA45" s="145"/>
      <c r="AB45" s="145" t="s">
        <v>299</v>
      </c>
      <c r="AC45" s="152"/>
      <c r="AD45" s="177"/>
      <c r="AE45" s="177"/>
      <c r="AF45" s="177"/>
      <c r="AG45" s="177"/>
    </row>
    <row r="46" spans="1:33" ht="100.8" x14ac:dyDescent="0.25">
      <c r="A46" s="152"/>
      <c r="B46" s="152"/>
      <c r="C46" s="378">
        <v>45209</v>
      </c>
      <c r="D46" s="145" t="s">
        <v>284</v>
      </c>
      <c r="E46" s="152"/>
      <c r="F46" s="152" t="s">
        <v>325</v>
      </c>
      <c r="G46" s="145" t="s">
        <v>323</v>
      </c>
      <c r="H46" s="152" t="s">
        <v>286</v>
      </c>
      <c r="I46" s="355" t="s">
        <v>287</v>
      </c>
      <c r="J46" s="152" t="s">
        <v>288</v>
      </c>
      <c r="K46" s="351"/>
      <c r="L46" s="152" t="s">
        <v>289</v>
      </c>
      <c r="M46" s="152" t="s">
        <v>290</v>
      </c>
      <c r="N46" s="152" t="s">
        <v>291</v>
      </c>
      <c r="O46" s="145" t="s">
        <v>292</v>
      </c>
      <c r="P46" s="145" t="s">
        <v>292</v>
      </c>
      <c r="Q46" s="145" t="s">
        <v>293</v>
      </c>
      <c r="R46" s="152"/>
      <c r="S46" s="152"/>
      <c r="T46" s="152" t="s">
        <v>326</v>
      </c>
      <c r="U46" s="275" t="s">
        <v>321</v>
      </c>
      <c r="V46" s="288" t="s">
        <v>327</v>
      </c>
      <c r="W46" s="177" t="s">
        <v>323</v>
      </c>
      <c r="X46" s="177" t="s">
        <v>328</v>
      </c>
      <c r="Y46" s="177"/>
      <c r="Z46" s="152"/>
      <c r="AA46" s="145"/>
      <c r="AB46" s="145" t="s">
        <v>299</v>
      </c>
      <c r="AC46" s="152"/>
      <c r="AD46" s="177"/>
      <c r="AE46" s="177"/>
      <c r="AF46" s="177"/>
      <c r="AG46" s="177"/>
    </row>
    <row r="47" spans="1:33" ht="100.8" x14ac:dyDescent="0.25">
      <c r="A47" s="152"/>
      <c r="B47" s="152"/>
      <c r="C47" s="378">
        <v>45209</v>
      </c>
      <c r="D47" s="145" t="s">
        <v>284</v>
      </c>
      <c r="E47" s="152"/>
      <c r="F47" s="152"/>
      <c r="G47" s="145" t="s">
        <v>408</v>
      </c>
      <c r="H47" s="152" t="s">
        <v>286</v>
      </c>
      <c r="I47" s="355" t="s">
        <v>287</v>
      </c>
      <c r="J47" s="152" t="s">
        <v>288</v>
      </c>
      <c r="K47" s="351"/>
      <c r="L47" s="152" t="s">
        <v>289</v>
      </c>
      <c r="M47" s="152" t="s">
        <v>290</v>
      </c>
      <c r="N47" s="152" t="s">
        <v>291</v>
      </c>
      <c r="O47" s="145" t="s">
        <v>292</v>
      </c>
      <c r="P47" s="145" t="s">
        <v>292</v>
      </c>
      <c r="Q47" s="145" t="s">
        <v>293</v>
      </c>
      <c r="R47" s="152"/>
      <c r="S47" s="152"/>
      <c r="T47" s="152" t="s">
        <v>329</v>
      </c>
      <c r="U47" s="275" t="s">
        <v>321</v>
      </c>
      <c r="V47" s="288" t="s">
        <v>330</v>
      </c>
      <c r="W47" s="177" t="s">
        <v>331</v>
      </c>
      <c r="X47" s="177" t="s">
        <v>238</v>
      </c>
      <c r="Y47" s="177"/>
      <c r="Z47" s="152"/>
      <c r="AA47" s="145"/>
      <c r="AB47" s="145" t="s">
        <v>299</v>
      </c>
      <c r="AC47" s="152"/>
      <c r="AD47" s="177"/>
      <c r="AE47" s="177"/>
      <c r="AF47" s="177"/>
      <c r="AG47" s="177"/>
    </row>
    <row r="48" spans="1:33" ht="100.8" x14ac:dyDescent="0.25">
      <c r="A48" s="152"/>
      <c r="B48" s="152"/>
      <c r="C48" s="378">
        <v>45209</v>
      </c>
      <c r="D48" s="145" t="s">
        <v>284</v>
      </c>
      <c r="E48" s="152"/>
      <c r="F48" s="152"/>
      <c r="G48" s="145" t="s">
        <v>408</v>
      </c>
      <c r="H48" s="152" t="s">
        <v>286</v>
      </c>
      <c r="I48" s="355" t="s">
        <v>287</v>
      </c>
      <c r="J48" s="152" t="s">
        <v>288</v>
      </c>
      <c r="K48" s="351"/>
      <c r="L48" s="152" t="s">
        <v>289</v>
      </c>
      <c r="M48" s="152" t="s">
        <v>290</v>
      </c>
      <c r="N48" s="152" t="s">
        <v>291</v>
      </c>
      <c r="O48" s="145" t="s">
        <v>292</v>
      </c>
      <c r="P48" s="145" t="s">
        <v>292</v>
      </c>
      <c r="Q48" s="145" t="s">
        <v>293</v>
      </c>
      <c r="R48" s="152"/>
      <c r="S48" s="152"/>
      <c r="T48" s="152" t="s">
        <v>332</v>
      </c>
      <c r="U48" s="275" t="s">
        <v>333</v>
      </c>
      <c r="V48" s="288" t="s">
        <v>334</v>
      </c>
      <c r="W48" s="177" t="s">
        <v>335</v>
      </c>
      <c r="X48" s="177" t="s">
        <v>202</v>
      </c>
      <c r="Y48" s="177"/>
      <c r="Z48" s="152"/>
      <c r="AA48" s="145"/>
      <c r="AB48" s="145" t="s">
        <v>299</v>
      </c>
      <c r="AC48" s="152"/>
      <c r="AD48" s="177"/>
      <c r="AE48" s="177"/>
      <c r="AF48" s="177"/>
      <c r="AG48" s="177"/>
    </row>
    <row r="49" spans="1:33" ht="100.8" x14ac:dyDescent="0.25">
      <c r="A49" s="152"/>
      <c r="B49" s="152"/>
      <c r="C49" s="378">
        <v>45209</v>
      </c>
      <c r="D49" s="145" t="s">
        <v>284</v>
      </c>
      <c r="E49" s="152"/>
      <c r="F49" s="152"/>
      <c r="G49" s="145" t="s">
        <v>408</v>
      </c>
      <c r="H49" s="152" t="s">
        <v>286</v>
      </c>
      <c r="I49" s="355" t="s">
        <v>287</v>
      </c>
      <c r="J49" s="152" t="s">
        <v>288</v>
      </c>
      <c r="K49" s="351"/>
      <c r="L49" s="152" t="s">
        <v>289</v>
      </c>
      <c r="M49" s="152" t="s">
        <v>290</v>
      </c>
      <c r="N49" s="152" t="s">
        <v>291</v>
      </c>
      <c r="O49" s="145" t="s">
        <v>292</v>
      </c>
      <c r="P49" s="145" t="s">
        <v>292</v>
      </c>
      <c r="Q49" s="145" t="s">
        <v>293</v>
      </c>
      <c r="R49" s="152"/>
      <c r="S49" s="152"/>
      <c r="T49" s="152" t="s">
        <v>336</v>
      </c>
      <c r="U49" s="275" t="s">
        <v>337</v>
      </c>
      <c r="V49" s="288" t="s">
        <v>338</v>
      </c>
      <c r="W49" s="177" t="s">
        <v>339</v>
      </c>
      <c r="X49" s="177" t="s">
        <v>214</v>
      </c>
      <c r="Y49" s="177"/>
      <c r="Z49" s="152"/>
      <c r="AA49" s="145"/>
      <c r="AB49" s="145" t="s">
        <v>299</v>
      </c>
      <c r="AC49" s="152"/>
      <c r="AD49" s="177"/>
      <c r="AE49" s="177"/>
      <c r="AF49" s="177"/>
      <c r="AG49" s="177"/>
    </row>
    <row r="50" spans="1:33" ht="100.8" x14ac:dyDescent="0.25">
      <c r="A50" s="152"/>
      <c r="B50" s="152"/>
      <c r="C50" s="378">
        <v>45209</v>
      </c>
      <c r="D50" s="145" t="s">
        <v>284</v>
      </c>
      <c r="E50" s="152"/>
      <c r="F50" s="152" t="s">
        <v>325</v>
      </c>
      <c r="G50" s="145" t="s">
        <v>413</v>
      </c>
      <c r="H50" s="152" t="s">
        <v>286</v>
      </c>
      <c r="I50" s="355" t="s">
        <v>287</v>
      </c>
      <c r="J50" s="152" t="s">
        <v>288</v>
      </c>
      <c r="K50" s="351"/>
      <c r="L50" s="152" t="s">
        <v>289</v>
      </c>
      <c r="M50" s="152" t="s">
        <v>290</v>
      </c>
      <c r="N50" s="152" t="s">
        <v>291</v>
      </c>
      <c r="O50" s="145" t="s">
        <v>292</v>
      </c>
      <c r="P50" s="145" t="s">
        <v>292</v>
      </c>
      <c r="Q50" s="145" t="s">
        <v>293</v>
      </c>
      <c r="R50" s="152"/>
      <c r="S50" s="152"/>
      <c r="T50" s="152" t="s">
        <v>414</v>
      </c>
      <c r="U50" s="275" t="s">
        <v>415</v>
      </c>
      <c r="V50" s="288" t="s">
        <v>411</v>
      </c>
      <c r="W50" s="177" t="s">
        <v>416</v>
      </c>
      <c r="X50" s="177" t="s">
        <v>287</v>
      </c>
      <c r="Y50" s="177"/>
      <c r="Z50" s="152"/>
      <c r="AA50" s="145"/>
      <c r="AB50" s="145" t="s">
        <v>299</v>
      </c>
      <c r="AC50" s="152"/>
      <c r="AD50" s="177"/>
      <c r="AE50" s="177"/>
      <c r="AF50" s="177"/>
      <c r="AG50" s="177"/>
    </row>
    <row r="51" spans="1:33" ht="100.8" x14ac:dyDescent="0.25">
      <c r="A51" s="152"/>
      <c r="B51" s="152"/>
      <c r="C51" s="378">
        <v>45209</v>
      </c>
      <c r="D51" s="145" t="s">
        <v>284</v>
      </c>
      <c r="E51" s="152"/>
      <c r="F51" s="152" t="s">
        <v>325</v>
      </c>
      <c r="G51" s="145" t="s">
        <v>417</v>
      </c>
      <c r="H51" s="152" t="s">
        <v>286</v>
      </c>
      <c r="I51" s="355" t="s">
        <v>287</v>
      </c>
      <c r="J51" s="152" t="s">
        <v>288</v>
      </c>
      <c r="K51" s="351"/>
      <c r="L51" s="152" t="s">
        <v>289</v>
      </c>
      <c r="M51" s="152" t="s">
        <v>290</v>
      </c>
      <c r="N51" s="152" t="s">
        <v>291</v>
      </c>
      <c r="O51" s="145" t="s">
        <v>292</v>
      </c>
      <c r="P51" s="145" t="s">
        <v>292</v>
      </c>
      <c r="Q51" s="145" t="s">
        <v>293</v>
      </c>
      <c r="R51" s="152"/>
      <c r="S51" s="152"/>
      <c r="T51" s="152" t="s">
        <v>418</v>
      </c>
      <c r="U51" s="275" t="s">
        <v>419</v>
      </c>
      <c r="V51" s="288" t="s">
        <v>330</v>
      </c>
      <c r="W51" s="177" t="s">
        <v>417</v>
      </c>
      <c r="X51" s="177" t="s">
        <v>420</v>
      </c>
      <c r="Y51" s="177"/>
      <c r="Z51" s="152"/>
      <c r="AA51" s="145"/>
      <c r="AB51" s="145" t="s">
        <v>299</v>
      </c>
      <c r="AC51" s="152"/>
      <c r="AD51" s="177"/>
      <c r="AE51" s="177"/>
      <c r="AF51" s="177"/>
      <c r="AG51" s="177"/>
    </row>
    <row r="52" spans="1:33" ht="100.8" x14ac:dyDescent="0.25">
      <c r="A52" s="152"/>
      <c r="B52" s="152"/>
      <c r="C52" s="378">
        <v>45209</v>
      </c>
      <c r="D52" s="145" t="s">
        <v>284</v>
      </c>
      <c r="E52" s="152"/>
      <c r="F52" s="152"/>
      <c r="G52" s="145" t="s">
        <v>408</v>
      </c>
      <c r="H52" s="152" t="s">
        <v>286</v>
      </c>
      <c r="I52" s="355" t="s">
        <v>287</v>
      </c>
      <c r="J52" s="152" t="s">
        <v>288</v>
      </c>
      <c r="K52" s="351"/>
      <c r="L52" s="152" t="s">
        <v>289</v>
      </c>
      <c r="M52" s="152" t="s">
        <v>290</v>
      </c>
      <c r="N52" s="152" t="s">
        <v>291</v>
      </c>
      <c r="O52" s="145" t="s">
        <v>292</v>
      </c>
      <c r="P52" s="145" t="s">
        <v>292</v>
      </c>
      <c r="Q52" s="145" t="s">
        <v>293</v>
      </c>
      <c r="R52" s="152"/>
      <c r="S52" s="152"/>
      <c r="T52" s="152" t="s">
        <v>421</v>
      </c>
      <c r="U52" s="275" t="s">
        <v>422</v>
      </c>
      <c r="V52" s="288" t="s">
        <v>330</v>
      </c>
      <c r="W52" s="177" t="s">
        <v>423</v>
      </c>
      <c r="X52" s="177" t="s">
        <v>247</v>
      </c>
      <c r="Y52" s="177"/>
      <c r="Z52" s="152"/>
      <c r="AA52" s="145"/>
      <c r="AB52" s="145" t="s">
        <v>299</v>
      </c>
      <c r="AC52" s="152"/>
      <c r="AD52" s="177"/>
      <c r="AE52" s="177"/>
      <c r="AF52" s="177"/>
      <c r="AG52" s="177"/>
    </row>
    <row r="53" spans="1:33" ht="100.8" x14ac:dyDescent="0.25">
      <c r="A53" s="152"/>
      <c r="B53" s="152"/>
      <c r="C53" s="378">
        <v>45209</v>
      </c>
      <c r="D53" s="145" t="s">
        <v>284</v>
      </c>
      <c r="E53" s="152"/>
      <c r="F53" s="152"/>
      <c r="G53" s="145" t="s">
        <v>408</v>
      </c>
      <c r="H53" s="152" t="s">
        <v>286</v>
      </c>
      <c r="I53" s="355" t="s">
        <v>287</v>
      </c>
      <c r="J53" s="152" t="s">
        <v>288</v>
      </c>
      <c r="K53" s="351"/>
      <c r="L53" s="152" t="s">
        <v>289</v>
      </c>
      <c r="M53" s="152" t="s">
        <v>290</v>
      </c>
      <c r="N53" s="152" t="s">
        <v>291</v>
      </c>
      <c r="O53" s="145" t="s">
        <v>292</v>
      </c>
      <c r="P53" s="145" t="s">
        <v>292</v>
      </c>
      <c r="Q53" s="145" t="s">
        <v>293</v>
      </c>
      <c r="R53" s="152"/>
      <c r="S53" s="152"/>
      <c r="T53" s="152" t="s">
        <v>424</v>
      </c>
      <c r="U53" s="275" t="s">
        <v>425</v>
      </c>
      <c r="V53" s="288" t="s">
        <v>426</v>
      </c>
      <c r="W53" s="177" t="s">
        <v>427</v>
      </c>
      <c r="X53" s="177" t="s">
        <v>187</v>
      </c>
      <c r="Y53" s="177"/>
      <c r="Z53" s="152"/>
      <c r="AA53" s="145"/>
      <c r="AB53" s="145" t="s">
        <v>299</v>
      </c>
      <c r="AC53" s="152"/>
      <c r="AD53" s="177"/>
      <c r="AE53" s="177"/>
      <c r="AF53" s="177"/>
      <c r="AG53" s="177"/>
    </row>
    <row r="54" spans="1:33" ht="100.8" x14ac:dyDescent="0.25">
      <c r="A54" s="152"/>
      <c r="B54" s="152"/>
      <c r="C54" s="378">
        <v>45209</v>
      </c>
      <c r="D54" s="145" t="s">
        <v>284</v>
      </c>
      <c r="E54" s="152"/>
      <c r="F54" s="152"/>
      <c r="G54" s="145" t="s">
        <v>408</v>
      </c>
      <c r="H54" s="152" t="s">
        <v>286</v>
      </c>
      <c r="I54" s="355" t="s">
        <v>287</v>
      </c>
      <c r="J54" s="152" t="s">
        <v>288</v>
      </c>
      <c r="K54" s="351"/>
      <c r="L54" s="152" t="s">
        <v>289</v>
      </c>
      <c r="M54" s="152" t="s">
        <v>290</v>
      </c>
      <c r="N54" s="152" t="s">
        <v>291</v>
      </c>
      <c r="O54" s="145" t="s">
        <v>292</v>
      </c>
      <c r="P54" s="145" t="s">
        <v>292</v>
      </c>
      <c r="Q54" s="145" t="s">
        <v>293</v>
      </c>
      <c r="R54" s="152"/>
      <c r="S54" s="152"/>
      <c r="T54" s="152" t="s">
        <v>366</v>
      </c>
      <c r="U54" s="275" t="s">
        <v>367</v>
      </c>
      <c r="V54" s="288" t="s">
        <v>296</v>
      </c>
      <c r="W54" s="177" t="s">
        <v>368</v>
      </c>
      <c r="X54" s="177" t="s">
        <v>369</v>
      </c>
      <c r="Y54" s="177"/>
      <c r="Z54" s="152"/>
      <c r="AA54" s="145"/>
      <c r="AB54" s="145" t="s">
        <v>299</v>
      </c>
      <c r="AC54" s="152"/>
      <c r="AD54" s="177"/>
      <c r="AE54" s="177"/>
      <c r="AF54" s="177"/>
      <c r="AG54" s="177"/>
    </row>
    <row r="55" spans="1:33" ht="100.8" x14ac:dyDescent="0.25">
      <c r="A55" s="152"/>
      <c r="B55" s="152"/>
      <c r="C55" s="378">
        <v>45209</v>
      </c>
      <c r="D55" s="145" t="s">
        <v>284</v>
      </c>
      <c r="E55" s="152"/>
      <c r="F55" s="152"/>
      <c r="G55" s="145" t="s">
        <v>408</v>
      </c>
      <c r="H55" s="152" t="s">
        <v>286</v>
      </c>
      <c r="I55" s="355" t="s">
        <v>287</v>
      </c>
      <c r="J55" s="152" t="s">
        <v>288</v>
      </c>
      <c r="K55" s="351"/>
      <c r="L55" s="152" t="s">
        <v>289</v>
      </c>
      <c r="M55" s="152" t="s">
        <v>290</v>
      </c>
      <c r="N55" s="152" t="s">
        <v>291</v>
      </c>
      <c r="O55" s="145" t="s">
        <v>292</v>
      </c>
      <c r="P55" s="145" t="s">
        <v>292</v>
      </c>
      <c r="Q55" s="145" t="s">
        <v>293</v>
      </c>
      <c r="R55" s="152"/>
      <c r="S55" s="152"/>
      <c r="T55" s="152" t="s">
        <v>370</v>
      </c>
      <c r="U55" s="275" t="s">
        <v>367</v>
      </c>
      <c r="V55" s="288" t="s">
        <v>301</v>
      </c>
      <c r="W55" s="177" t="s">
        <v>368</v>
      </c>
      <c r="X55" s="177" t="s">
        <v>302</v>
      </c>
      <c r="Y55" s="177"/>
      <c r="Z55" s="152"/>
      <c r="AA55" s="145"/>
      <c r="AB55" s="145" t="s">
        <v>299</v>
      </c>
      <c r="AC55" s="152"/>
      <c r="AD55" s="177"/>
      <c r="AE55" s="177"/>
      <c r="AF55" s="177"/>
      <c r="AG55" s="177"/>
    </row>
    <row r="56" spans="1:33" ht="100.8" x14ac:dyDescent="0.25">
      <c r="A56" s="152"/>
      <c r="B56" s="152"/>
      <c r="C56" s="378">
        <v>45209</v>
      </c>
      <c r="D56" s="145" t="s">
        <v>284</v>
      </c>
      <c r="E56" s="152"/>
      <c r="F56" s="152"/>
      <c r="G56" s="145" t="s">
        <v>408</v>
      </c>
      <c r="H56" s="152" t="s">
        <v>286</v>
      </c>
      <c r="I56" s="355" t="s">
        <v>287</v>
      </c>
      <c r="J56" s="152" t="s">
        <v>288</v>
      </c>
      <c r="K56" s="351"/>
      <c r="L56" s="152" t="s">
        <v>289</v>
      </c>
      <c r="M56" s="152" t="s">
        <v>290</v>
      </c>
      <c r="N56" s="152" t="s">
        <v>291</v>
      </c>
      <c r="O56" s="145" t="s">
        <v>292</v>
      </c>
      <c r="P56" s="145" t="s">
        <v>292</v>
      </c>
      <c r="Q56" s="145" t="s">
        <v>293</v>
      </c>
      <c r="R56" s="152"/>
      <c r="S56" s="152"/>
      <c r="T56" s="152" t="s">
        <v>371</v>
      </c>
      <c r="U56" s="275" t="s">
        <v>372</v>
      </c>
      <c r="V56" s="288" t="s">
        <v>301</v>
      </c>
      <c r="W56" s="177" t="s">
        <v>373</v>
      </c>
      <c r="X56" s="177" t="s">
        <v>202</v>
      </c>
      <c r="Y56" s="177"/>
      <c r="Z56" s="152"/>
      <c r="AA56" s="145"/>
      <c r="AB56" s="145" t="s">
        <v>299</v>
      </c>
      <c r="AC56" s="152"/>
      <c r="AD56" s="177"/>
      <c r="AE56" s="177"/>
      <c r="AF56" s="177"/>
      <c r="AG56" s="177"/>
    </row>
    <row r="57" spans="1:33" ht="100.8" x14ac:dyDescent="0.25">
      <c r="A57" s="152"/>
      <c r="B57" s="152"/>
      <c r="C57" s="378">
        <v>45209</v>
      </c>
      <c r="D57" s="145" t="s">
        <v>284</v>
      </c>
      <c r="E57" s="152"/>
      <c r="F57" s="152"/>
      <c r="G57" s="145" t="s">
        <v>408</v>
      </c>
      <c r="H57" s="152" t="s">
        <v>286</v>
      </c>
      <c r="I57" s="355" t="s">
        <v>287</v>
      </c>
      <c r="J57" s="152" t="s">
        <v>288</v>
      </c>
      <c r="K57" s="351"/>
      <c r="L57" s="152" t="s">
        <v>289</v>
      </c>
      <c r="M57" s="152" t="s">
        <v>290</v>
      </c>
      <c r="N57" s="152" t="s">
        <v>291</v>
      </c>
      <c r="O57" s="145" t="s">
        <v>292</v>
      </c>
      <c r="P57" s="145" t="s">
        <v>292</v>
      </c>
      <c r="Q57" s="145" t="s">
        <v>293</v>
      </c>
      <c r="R57" s="152"/>
      <c r="S57" s="152"/>
      <c r="T57" s="152" t="s">
        <v>374</v>
      </c>
      <c r="U57" s="275" t="s">
        <v>375</v>
      </c>
      <c r="V57" s="288" t="s">
        <v>296</v>
      </c>
      <c r="W57" s="177" t="s">
        <v>376</v>
      </c>
      <c r="X57" s="177" t="s">
        <v>298</v>
      </c>
      <c r="Y57" s="177"/>
      <c r="Z57" s="152"/>
      <c r="AA57" s="145"/>
      <c r="AB57" s="145" t="s">
        <v>299</v>
      </c>
      <c r="AC57" s="152"/>
      <c r="AD57" s="177"/>
      <c r="AE57" s="177"/>
      <c r="AF57" s="177"/>
      <c r="AG57" s="177"/>
    </row>
    <row r="58" spans="1:33" ht="100.8" x14ac:dyDescent="0.25">
      <c r="A58" s="152"/>
      <c r="B58" s="152"/>
      <c r="C58" s="378">
        <v>45209</v>
      </c>
      <c r="D58" s="145" t="s">
        <v>284</v>
      </c>
      <c r="E58" s="152"/>
      <c r="F58" s="152"/>
      <c r="G58" s="145" t="s">
        <v>408</v>
      </c>
      <c r="H58" s="152" t="s">
        <v>286</v>
      </c>
      <c r="I58" s="355" t="s">
        <v>287</v>
      </c>
      <c r="J58" s="152" t="s">
        <v>288</v>
      </c>
      <c r="K58" s="351"/>
      <c r="L58" s="152" t="s">
        <v>289</v>
      </c>
      <c r="M58" s="152" t="s">
        <v>290</v>
      </c>
      <c r="N58" s="152" t="s">
        <v>291</v>
      </c>
      <c r="O58" s="145" t="s">
        <v>292</v>
      </c>
      <c r="P58" s="145" t="s">
        <v>292</v>
      </c>
      <c r="Q58" s="145" t="s">
        <v>293</v>
      </c>
      <c r="R58" s="152"/>
      <c r="S58" s="152"/>
      <c r="T58" s="152" t="s">
        <v>377</v>
      </c>
      <c r="U58" s="275" t="s">
        <v>375</v>
      </c>
      <c r="V58" s="288" t="s">
        <v>301</v>
      </c>
      <c r="W58" s="177" t="s">
        <v>376</v>
      </c>
      <c r="X58" s="177" t="s">
        <v>302</v>
      </c>
      <c r="Y58" s="177"/>
      <c r="Z58" s="152"/>
      <c r="AA58" s="145"/>
      <c r="AB58" s="145" t="s">
        <v>299</v>
      </c>
      <c r="AC58" s="152"/>
      <c r="AD58" s="177"/>
      <c r="AE58" s="177"/>
      <c r="AF58" s="177"/>
      <c r="AG58" s="177"/>
    </row>
    <row r="59" spans="1:33" ht="100.8" x14ac:dyDescent="0.25">
      <c r="A59" s="152"/>
      <c r="B59" s="152"/>
      <c r="C59" s="378">
        <v>45209</v>
      </c>
      <c r="D59" s="145" t="s">
        <v>284</v>
      </c>
      <c r="E59" s="152"/>
      <c r="F59" s="152"/>
      <c r="G59" s="145" t="s">
        <v>408</v>
      </c>
      <c r="H59" s="152" t="s">
        <v>286</v>
      </c>
      <c r="I59" s="355" t="s">
        <v>287</v>
      </c>
      <c r="J59" s="152" t="s">
        <v>288</v>
      </c>
      <c r="K59" s="351"/>
      <c r="L59" s="152" t="s">
        <v>289</v>
      </c>
      <c r="M59" s="152" t="s">
        <v>290</v>
      </c>
      <c r="N59" s="152" t="s">
        <v>291</v>
      </c>
      <c r="O59" s="145" t="s">
        <v>292</v>
      </c>
      <c r="P59" s="145" t="s">
        <v>292</v>
      </c>
      <c r="Q59" s="145" t="s">
        <v>293</v>
      </c>
      <c r="R59" s="152"/>
      <c r="S59" s="152"/>
      <c r="T59" s="152" t="s">
        <v>378</v>
      </c>
      <c r="U59" s="275" t="s">
        <v>379</v>
      </c>
      <c r="V59" s="288" t="s">
        <v>301</v>
      </c>
      <c r="W59" s="177" t="s">
        <v>380</v>
      </c>
      <c r="X59" s="177" t="s">
        <v>202</v>
      </c>
      <c r="Y59" s="177"/>
      <c r="Z59" s="152"/>
      <c r="AA59" s="145"/>
      <c r="AB59" s="145" t="s">
        <v>299</v>
      </c>
      <c r="AC59" s="152"/>
      <c r="AD59" s="177"/>
      <c r="AE59" s="177"/>
      <c r="AF59" s="177"/>
      <c r="AG59" s="177"/>
    </row>
    <row r="60" spans="1:33" ht="100.8" x14ac:dyDescent="0.25">
      <c r="A60" s="152"/>
      <c r="B60" s="152"/>
      <c r="C60" s="378">
        <v>45209</v>
      </c>
      <c r="D60" s="145" t="s">
        <v>284</v>
      </c>
      <c r="E60" s="152"/>
      <c r="F60" s="152"/>
      <c r="G60" s="145" t="s">
        <v>408</v>
      </c>
      <c r="H60" s="152" t="s">
        <v>286</v>
      </c>
      <c r="I60" s="355" t="s">
        <v>287</v>
      </c>
      <c r="J60" s="152" t="s">
        <v>288</v>
      </c>
      <c r="K60" s="351"/>
      <c r="L60" s="152" t="s">
        <v>289</v>
      </c>
      <c r="M60" s="152" t="s">
        <v>290</v>
      </c>
      <c r="N60" s="152" t="s">
        <v>291</v>
      </c>
      <c r="O60" s="145" t="s">
        <v>292</v>
      </c>
      <c r="P60" s="145" t="s">
        <v>292</v>
      </c>
      <c r="Q60" s="145" t="s">
        <v>293</v>
      </c>
      <c r="R60" s="152"/>
      <c r="S60" s="152"/>
      <c r="T60" s="152" t="s">
        <v>381</v>
      </c>
      <c r="U60" s="275" t="s">
        <v>382</v>
      </c>
      <c r="V60" s="288" t="s">
        <v>383</v>
      </c>
      <c r="W60" s="177" t="s">
        <v>384</v>
      </c>
      <c r="X60" s="177" t="s">
        <v>171</v>
      </c>
      <c r="Y60" s="177"/>
      <c r="Z60" s="152"/>
      <c r="AA60" s="145"/>
      <c r="AB60" s="145" t="s">
        <v>299</v>
      </c>
      <c r="AC60" s="152"/>
      <c r="AD60" s="177"/>
      <c r="AE60" s="177"/>
      <c r="AF60" s="177"/>
      <c r="AG60" s="177"/>
    </row>
    <row r="61" spans="1:33" ht="100.8" x14ac:dyDescent="0.25">
      <c r="A61" s="152"/>
      <c r="B61" s="152"/>
      <c r="C61" s="378">
        <v>45209</v>
      </c>
      <c r="D61" s="145" t="s">
        <v>284</v>
      </c>
      <c r="E61" s="152"/>
      <c r="F61" s="152"/>
      <c r="G61" s="145" t="s">
        <v>408</v>
      </c>
      <c r="H61" s="152" t="s">
        <v>286</v>
      </c>
      <c r="I61" s="355" t="s">
        <v>287</v>
      </c>
      <c r="J61" s="152" t="s">
        <v>288</v>
      </c>
      <c r="K61" s="351"/>
      <c r="L61" s="152" t="s">
        <v>289</v>
      </c>
      <c r="M61" s="152" t="s">
        <v>290</v>
      </c>
      <c r="N61" s="152" t="s">
        <v>291</v>
      </c>
      <c r="O61" s="145" t="s">
        <v>292</v>
      </c>
      <c r="P61" s="145" t="s">
        <v>292</v>
      </c>
      <c r="Q61" s="145" t="s">
        <v>293</v>
      </c>
      <c r="R61" s="152"/>
      <c r="S61" s="152"/>
      <c r="T61" s="152" t="s">
        <v>385</v>
      </c>
      <c r="U61" s="275" t="s">
        <v>382</v>
      </c>
      <c r="V61" s="288" t="s">
        <v>354</v>
      </c>
      <c r="W61" s="177" t="s">
        <v>386</v>
      </c>
      <c r="X61" s="177" t="s">
        <v>298</v>
      </c>
      <c r="Y61" s="177"/>
      <c r="Z61" s="152"/>
      <c r="AA61" s="145"/>
      <c r="AB61" s="145" t="s">
        <v>299</v>
      </c>
      <c r="AC61" s="152"/>
      <c r="AD61" s="177"/>
      <c r="AE61" s="177"/>
      <c r="AF61" s="177"/>
      <c r="AG61" s="177"/>
    </row>
    <row r="62" spans="1:33" ht="100.8" x14ac:dyDescent="0.25">
      <c r="A62" s="152"/>
      <c r="B62" s="152"/>
      <c r="C62" s="378">
        <v>45209</v>
      </c>
      <c r="D62" s="145" t="s">
        <v>284</v>
      </c>
      <c r="E62" s="152"/>
      <c r="F62" s="152"/>
      <c r="G62" s="145" t="s">
        <v>408</v>
      </c>
      <c r="H62" s="152" t="s">
        <v>286</v>
      </c>
      <c r="I62" s="355" t="s">
        <v>287</v>
      </c>
      <c r="J62" s="152" t="s">
        <v>288</v>
      </c>
      <c r="K62" s="351"/>
      <c r="L62" s="152" t="s">
        <v>289</v>
      </c>
      <c r="M62" s="152" t="s">
        <v>290</v>
      </c>
      <c r="N62" s="152" t="s">
        <v>291</v>
      </c>
      <c r="O62" s="145" t="s">
        <v>292</v>
      </c>
      <c r="P62" s="145" t="s">
        <v>292</v>
      </c>
      <c r="Q62" s="145" t="s">
        <v>293</v>
      </c>
      <c r="R62" s="152"/>
      <c r="S62" s="152"/>
      <c r="T62" s="152" t="s">
        <v>387</v>
      </c>
      <c r="U62" s="275" t="s">
        <v>382</v>
      </c>
      <c r="V62" s="288" t="s">
        <v>301</v>
      </c>
      <c r="W62" s="177" t="s">
        <v>386</v>
      </c>
      <c r="X62" s="177" t="s">
        <v>302</v>
      </c>
      <c r="Y62" s="177"/>
      <c r="Z62" s="152"/>
      <c r="AA62" s="145"/>
      <c r="AB62" s="145" t="s">
        <v>299</v>
      </c>
      <c r="AC62" s="152"/>
      <c r="AD62" s="177"/>
      <c r="AE62" s="177"/>
      <c r="AF62" s="177"/>
      <c r="AG62" s="177"/>
    </row>
    <row r="63" spans="1:33" ht="100.8" x14ac:dyDescent="0.25">
      <c r="A63" s="152"/>
      <c r="B63" s="152"/>
      <c r="C63" s="378">
        <v>45209</v>
      </c>
      <c r="D63" s="145" t="s">
        <v>284</v>
      </c>
      <c r="E63" s="152"/>
      <c r="F63" s="152"/>
      <c r="G63" s="145" t="s">
        <v>408</v>
      </c>
      <c r="H63" s="152" t="s">
        <v>286</v>
      </c>
      <c r="I63" s="355" t="s">
        <v>287</v>
      </c>
      <c r="J63" s="152" t="s">
        <v>288</v>
      </c>
      <c r="K63" s="351"/>
      <c r="L63" s="152" t="s">
        <v>289</v>
      </c>
      <c r="M63" s="152" t="s">
        <v>290</v>
      </c>
      <c r="N63" s="152" t="s">
        <v>291</v>
      </c>
      <c r="O63" s="145" t="s">
        <v>292</v>
      </c>
      <c r="P63" s="145" t="s">
        <v>292</v>
      </c>
      <c r="Q63" s="145" t="s">
        <v>293</v>
      </c>
      <c r="R63" s="152"/>
      <c r="S63" s="152"/>
      <c r="T63" s="152" t="s">
        <v>388</v>
      </c>
      <c r="U63" s="275" t="s">
        <v>389</v>
      </c>
      <c r="V63" s="288" t="s">
        <v>301</v>
      </c>
      <c r="W63" s="177" t="s">
        <v>390</v>
      </c>
      <c r="X63" s="177" t="s">
        <v>202</v>
      </c>
      <c r="Y63" s="177"/>
      <c r="Z63" s="152"/>
      <c r="AA63" s="145"/>
      <c r="AB63" s="145" t="s">
        <v>299</v>
      </c>
      <c r="AC63" s="152"/>
      <c r="AD63" s="177"/>
      <c r="AE63" s="177"/>
      <c r="AF63" s="177"/>
      <c r="AG63" s="177"/>
    </row>
    <row r="64" spans="1:33" ht="100.8" x14ac:dyDescent="0.25">
      <c r="A64" s="152"/>
      <c r="B64" s="152"/>
      <c r="C64" s="378">
        <v>45209</v>
      </c>
      <c r="D64" s="145" t="s">
        <v>284</v>
      </c>
      <c r="E64" s="152"/>
      <c r="F64" s="152"/>
      <c r="G64" s="145" t="s">
        <v>408</v>
      </c>
      <c r="H64" s="152" t="s">
        <v>286</v>
      </c>
      <c r="I64" s="355" t="s">
        <v>287</v>
      </c>
      <c r="J64" s="152" t="s">
        <v>288</v>
      </c>
      <c r="K64" s="351"/>
      <c r="L64" s="152" t="s">
        <v>289</v>
      </c>
      <c r="M64" s="152" t="s">
        <v>290</v>
      </c>
      <c r="N64" s="152" t="s">
        <v>291</v>
      </c>
      <c r="O64" s="145" t="s">
        <v>292</v>
      </c>
      <c r="P64" s="145" t="s">
        <v>292</v>
      </c>
      <c r="Q64" s="145" t="s">
        <v>293</v>
      </c>
      <c r="R64" s="152"/>
      <c r="S64" s="152"/>
      <c r="T64" s="152" t="s">
        <v>391</v>
      </c>
      <c r="U64" s="275" t="s">
        <v>392</v>
      </c>
      <c r="V64" s="288" t="s">
        <v>296</v>
      </c>
      <c r="W64" s="177" t="s">
        <v>393</v>
      </c>
      <c r="X64" s="177" t="s">
        <v>298</v>
      </c>
      <c r="Y64" s="177"/>
      <c r="Z64" s="152"/>
      <c r="AA64" s="145"/>
      <c r="AB64" s="145" t="s">
        <v>299</v>
      </c>
      <c r="AC64" s="152"/>
      <c r="AD64" s="177"/>
      <c r="AE64" s="177"/>
      <c r="AF64" s="177"/>
      <c r="AG64" s="177"/>
    </row>
    <row r="65" spans="1:33" ht="100.8" x14ac:dyDescent="0.25">
      <c r="A65" s="152"/>
      <c r="B65" s="152"/>
      <c r="C65" s="378">
        <v>45209</v>
      </c>
      <c r="D65" s="145" t="s">
        <v>284</v>
      </c>
      <c r="E65" s="152"/>
      <c r="F65" s="152"/>
      <c r="G65" s="145" t="s">
        <v>408</v>
      </c>
      <c r="H65" s="152" t="s">
        <v>286</v>
      </c>
      <c r="I65" s="355" t="s">
        <v>287</v>
      </c>
      <c r="J65" s="152" t="s">
        <v>288</v>
      </c>
      <c r="K65" s="351"/>
      <c r="L65" s="152" t="s">
        <v>289</v>
      </c>
      <c r="M65" s="152" t="s">
        <v>290</v>
      </c>
      <c r="N65" s="152" t="s">
        <v>291</v>
      </c>
      <c r="O65" s="145" t="s">
        <v>292</v>
      </c>
      <c r="P65" s="145" t="s">
        <v>292</v>
      </c>
      <c r="Q65" s="145" t="s">
        <v>293</v>
      </c>
      <c r="R65" s="152"/>
      <c r="S65" s="152"/>
      <c r="T65" s="152" t="s">
        <v>394</v>
      </c>
      <c r="U65" s="275" t="s">
        <v>392</v>
      </c>
      <c r="V65" s="288" t="s">
        <v>395</v>
      </c>
      <c r="W65" s="177" t="s">
        <v>393</v>
      </c>
      <c r="X65" s="177" t="s">
        <v>396</v>
      </c>
      <c r="Y65" s="177"/>
      <c r="Z65" s="152"/>
      <c r="AA65" s="145"/>
      <c r="AB65" s="145" t="s">
        <v>299</v>
      </c>
      <c r="AC65" s="152"/>
      <c r="AD65" s="177"/>
      <c r="AE65" s="177"/>
      <c r="AF65" s="177"/>
      <c r="AG65" s="177"/>
    </row>
    <row r="66" spans="1:33" ht="100.8" x14ac:dyDescent="0.25">
      <c r="A66" s="152"/>
      <c r="B66" s="152"/>
      <c r="C66" s="378">
        <v>45209</v>
      </c>
      <c r="D66" s="145" t="s">
        <v>284</v>
      </c>
      <c r="E66" s="152"/>
      <c r="F66" s="152" t="s">
        <v>325</v>
      </c>
      <c r="G66" s="145" t="s">
        <v>428</v>
      </c>
      <c r="H66" s="152" t="s">
        <v>286</v>
      </c>
      <c r="I66" s="355" t="s">
        <v>287</v>
      </c>
      <c r="J66" s="152" t="s">
        <v>288</v>
      </c>
      <c r="K66" s="351"/>
      <c r="L66" s="152" t="s">
        <v>289</v>
      </c>
      <c r="M66" s="152" t="s">
        <v>290</v>
      </c>
      <c r="N66" s="152" t="s">
        <v>291</v>
      </c>
      <c r="O66" s="145" t="s">
        <v>292</v>
      </c>
      <c r="P66" s="145" t="s">
        <v>292</v>
      </c>
      <c r="Q66" s="145" t="s">
        <v>293</v>
      </c>
      <c r="R66" s="152"/>
      <c r="S66" s="152"/>
      <c r="T66" s="152" t="s">
        <v>429</v>
      </c>
      <c r="U66" s="275" t="s">
        <v>430</v>
      </c>
      <c r="V66" s="288" t="s">
        <v>383</v>
      </c>
      <c r="W66" s="177" t="s">
        <v>428</v>
      </c>
      <c r="X66" s="177" t="s">
        <v>287</v>
      </c>
      <c r="Y66" s="177"/>
      <c r="Z66" s="152"/>
      <c r="AA66" s="145"/>
      <c r="AB66" s="145" t="s">
        <v>299</v>
      </c>
      <c r="AC66" s="152"/>
      <c r="AD66" s="177"/>
      <c r="AE66" s="177"/>
      <c r="AF66" s="177"/>
      <c r="AG66" s="177"/>
    </row>
    <row r="67" spans="1:33" ht="100.8" x14ac:dyDescent="0.25">
      <c r="A67" s="152"/>
      <c r="B67" s="152"/>
      <c r="C67" s="378">
        <v>45209</v>
      </c>
      <c r="D67" s="145" t="s">
        <v>284</v>
      </c>
      <c r="E67" s="152"/>
      <c r="F67" s="152"/>
      <c r="G67" s="145" t="s">
        <v>408</v>
      </c>
      <c r="H67" s="152" t="s">
        <v>286</v>
      </c>
      <c r="I67" s="355" t="s">
        <v>287</v>
      </c>
      <c r="J67" s="152" t="s">
        <v>288</v>
      </c>
      <c r="K67" s="351"/>
      <c r="L67" s="152" t="s">
        <v>289</v>
      </c>
      <c r="M67" s="152" t="s">
        <v>290</v>
      </c>
      <c r="N67" s="152" t="s">
        <v>291</v>
      </c>
      <c r="O67" s="145" t="s">
        <v>292</v>
      </c>
      <c r="P67" s="145" t="s">
        <v>292</v>
      </c>
      <c r="Q67" s="145" t="s">
        <v>293</v>
      </c>
      <c r="R67" s="152"/>
      <c r="S67" s="152"/>
      <c r="T67" s="152" t="s">
        <v>431</v>
      </c>
      <c r="U67" s="275" t="s">
        <v>432</v>
      </c>
      <c r="V67" s="288" t="s">
        <v>383</v>
      </c>
      <c r="W67" s="177" t="s">
        <v>433</v>
      </c>
      <c r="X67" s="177" t="s">
        <v>224</v>
      </c>
      <c r="Y67" s="177"/>
      <c r="Z67" s="152"/>
      <c r="AA67" s="145"/>
      <c r="AB67" s="145" t="s">
        <v>299</v>
      </c>
      <c r="AC67" s="152"/>
      <c r="AD67" s="177"/>
      <c r="AE67" s="177"/>
      <c r="AF67" s="177"/>
      <c r="AG67" s="177"/>
    </row>
    <row r="68" spans="1:33" ht="100.8" x14ac:dyDescent="0.25">
      <c r="A68" s="152"/>
      <c r="B68" s="152"/>
      <c r="C68" s="378">
        <v>45209</v>
      </c>
      <c r="D68" s="145" t="s">
        <v>284</v>
      </c>
      <c r="E68" s="152"/>
      <c r="F68" s="152"/>
      <c r="G68" s="145" t="s">
        <v>408</v>
      </c>
      <c r="H68" s="152" t="s">
        <v>286</v>
      </c>
      <c r="I68" s="355" t="s">
        <v>287</v>
      </c>
      <c r="J68" s="152" t="s">
        <v>288</v>
      </c>
      <c r="K68" s="351"/>
      <c r="L68" s="152" t="s">
        <v>289</v>
      </c>
      <c r="M68" s="152" t="s">
        <v>290</v>
      </c>
      <c r="N68" s="152" t="s">
        <v>291</v>
      </c>
      <c r="O68" s="145" t="s">
        <v>292</v>
      </c>
      <c r="P68" s="145" t="s">
        <v>292</v>
      </c>
      <c r="Q68" s="145" t="s">
        <v>293</v>
      </c>
      <c r="R68" s="152"/>
      <c r="S68" s="152"/>
      <c r="T68" s="152" t="s">
        <v>434</v>
      </c>
      <c r="U68" s="275" t="s">
        <v>432</v>
      </c>
      <c r="V68" s="288" t="s">
        <v>296</v>
      </c>
      <c r="W68" s="177" t="s">
        <v>433</v>
      </c>
      <c r="X68" s="177" t="s">
        <v>224</v>
      </c>
      <c r="Y68" s="177"/>
      <c r="Z68" s="152"/>
      <c r="AA68" s="145"/>
      <c r="AB68" s="145" t="s">
        <v>299</v>
      </c>
      <c r="AC68" s="152"/>
      <c r="AD68" s="177"/>
      <c r="AE68" s="177"/>
      <c r="AF68" s="177"/>
      <c r="AG68" s="177"/>
    </row>
    <row r="69" spans="1:33" ht="100.8" x14ac:dyDescent="0.25">
      <c r="A69" s="152"/>
      <c r="B69" s="152"/>
      <c r="C69" s="378">
        <v>45209</v>
      </c>
      <c r="D69" s="145" t="s">
        <v>284</v>
      </c>
      <c r="E69" s="152"/>
      <c r="F69" s="152"/>
      <c r="G69" s="145" t="s">
        <v>408</v>
      </c>
      <c r="H69" s="152" t="s">
        <v>286</v>
      </c>
      <c r="I69" s="355" t="s">
        <v>287</v>
      </c>
      <c r="J69" s="152" t="s">
        <v>288</v>
      </c>
      <c r="K69" s="351"/>
      <c r="L69" s="152" t="s">
        <v>289</v>
      </c>
      <c r="M69" s="152" t="s">
        <v>290</v>
      </c>
      <c r="N69" s="152" t="s">
        <v>291</v>
      </c>
      <c r="O69" s="145" t="s">
        <v>292</v>
      </c>
      <c r="P69" s="145" t="s">
        <v>292</v>
      </c>
      <c r="Q69" s="145" t="s">
        <v>293</v>
      </c>
      <c r="R69" s="152"/>
      <c r="S69" s="152"/>
      <c r="T69" s="152" t="s">
        <v>435</v>
      </c>
      <c r="U69" s="275" t="s">
        <v>436</v>
      </c>
      <c r="V69" s="288" t="s">
        <v>383</v>
      </c>
      <c r="W69" s="177" t="s">
        <v>437</v>
      </c>
      <c r="X69" s="177" t="s">
        <v>245</v>
      </c>
      <c r="Y69" s="177"/>
      <c r="Z69" s="152"/>
      <c r="AA69" s="145"/>
      <c r="AB69" s="145" t="s">
        <v>299</v>
      </c>
      <c r="AC69" s="152"/>
      <c r="AD69" s="177"/>
      <c r="AE69" s="177"/>
      <c r="AF69" s="177"/>
      <c r="AG69" s="177"/>
    </row>
    <row r="70" spans="1:33" ht="100.8" x14ac:dyDescent="0.25">
      <c r="A70" s="152"/>
      <c r="B70" s="152"/>
      <c r="C70" s="378">
        <v>45209</v>
      </c>
      <c r="D70" s="145" t="s">
        <v>284</v>
      </c>
      <c r="E70" s="152"/>
      <c r="F70" s="152"/>
      <c r="G70" s="145" t="s">
        <v>408</v>
      </c>
      <c r="H70" s="152" t="s">
        <v>286</v>
      </c>
      <c r="I70" s="355" t="s">
        <v>287</v>
      </c>
      <c r="J70" s="152" t="s">
        <v>288</v>
      </c>
      <c r="K70" s="351"/>
      <c r="L70" s="152" t="s">
        <v>289</v>
      </c>
      <c r="M70" s="152" t="s">
        <v>290</v>
      </c>
      <c r="N70" s="152" t="s">
        <v>291</v>
      </c>
      <c r="O70" s="145" t="s">
        <v>292</v>
      </c>
      <c r="P70" s="145" t="s">
        <v>292</v>
      </c>
      <c r="Q70" s="145" t="s">
        <v>293</v>
      </c>
      <c r="R70" s="152"/>
      <c r="S70" s="152"/>
      <c r="T70" s="152" t="s">
        <v>438</v>
      </c>
      <c r="U70" s="275" t="s">
        <v>436</v>
      </c>
      <c r="V70" s="288" t="s">
        <v>296</v>
      </c>
      <c r="W70" s="177" t="s">
        <v>437</v>
      </c>
      <c r="X70" s="177" t="s">
        <v>245</v>
      </c>
      <c r="Y70" s="177"/>
      <c r="Z70" s="152"/>
      <c r="AA70" s="145"/>
      <c r="AB70" s="145" t="s">
        <v>299</v>
      </c>
      <c r="AC70" s="152"/>
      <c r="AD70" s="177"/>
      <c r="AE70" s="177"/>
      <c r="AF70" s="177"/>
      <c r="AG70" s="177"/>
    </row>
    <row r="71" spans="1:33" ht="100.8" x14ac:dyDescent="0.25">
      <c r="A71" s="152"/>
      <c r="B71" s="152"/>
      <c r="C71" s="378">
        <v>45209</v>
      </c>
      <c r="D71" s="145" t="s">
        <v>284</v>
      </c>
      <c r="E71" s="152"/>
      <c r="F71" s="152"/>
      <c r="G71" s="145" t="s">
        <v>408</v>
      </c>
      <c r="H71" s="152" t="s">
        <v>286</v>
      </c>
      <c r="I71" s="355" t="s">
        <v>287</v>
      </c>
      <c r="J71" s="152" t="s">
        <v>288</v>
      </c>
      <c r="K71" s="351"/>
      <c r="L71" s="152" t="s">
        <v>289</v>
      </c>
      <c r="M71" s="152" t="s">
        <v>290</v>
      </c>
      <c r="N71" s="152" t="s">
        <v>291</v>
      </c>
      <c r="O71" s="145" t="s">
        <v>292</v>
      </c>
      <c r="P71" s="145" t="s">
        <v>292</v>
      </c>
      <c r="Q71" s="145" t="s">
        <v>293</v>
      </c>
      <c r="R71" s="152"/>
      <c r="S71" s="152"/>
      <c r="T71" s="152" t="s">
        <v>397</v>
      </c>
      <c r="U71" s="275" t="s">
        <v>398</v>
      </c>
      <c r="V71" s="288" t="s">
        <v>399</v>
      </c>
      <c r="W71" s="177" t="s">
        <v>400</v>
      </c>
      <c r="X71" s="177" t="s">
        <v>401</v>
      </c>
      <c r="Y71" s="177"/>
      <c r="Z71" s="152"/>
      <c r="AA71" s="145"/>
      <c r="AB71" s="145" t="s">
        <v>299</v>
      </c>
      <c r="AC71" s="152"/>
      <c r="AD71" s="177"/>
      <c r="AE71" s="177"/>
      <c r="AF71" s="177"/>
      <c r="AG71" s="177"/>
    </row>
    <row r="72" spans="1:33" ht="100.8" x14ac:dyDescent="0.25">
      <c r="A72" s="152"/>
      <c r="B72" s="152"/>
      <c r="C72" s="378">
        <v>45209</v>
      </c>
      <c r="D72" s="145" t="s">
        <v>284</v>
      </c>
      <c r="E72" s="152"/>
      <c r="F72" s="152" t="s">
        <v>158</v>
      </c>
      <c r="G72" s="145" t="s">
        <v>408</v>
      </c>
      <c r="H72" s="152" t="s">
        <v>160</v>
      </c>
      <c r="I72" s="355" t="s">
        <v>287</v>
      </c>
      <c r="J72" s="152" t="s">
        <v>288</v>
      </c>
      <c r="K72" s="351"/>
      <c r="L72" s="152" t="s">
        <v>289</v>
      </c>
      <c r="M72" s="152" t="s">
        <v>290</v>
      </c>
      <c r="N72" s="152" t="s">
        <v>291</v>
      </c>
      <c r="O72" s="145" t="s">
        <v>292</v>
      </c>
      <c r="P72" s="145" t="s">
        <v>292</v>
      </c>
      <c r="Q72" s="145" t="s">
        <v>293</v>
      </c>
      <c r="R72" s="152"/>
      <c r="S72" s="152"/>
      <c r="T72" s="152" t="s">
        <v>402</v>
      </c>
      <c r="U72" s="275" t="s">
        <v>403</v>
      </c>
      <c r="V72" s="288" t="s">
        <v>330</v>
      </c>
      <c r="W72" s="177" t="s">
        <v>404</v>
      </c>
      <c r="X72" s="177" t="s">
        <v>405</v>
      </c>
      <c r="Y72" s="177"/>
      <c r="Z72" s="152"/>
      <c r="AA72" s="145"/>
      <c r="AB72" s="145" t="s">
        <v>299</v>
      </c>
      <c r="AC72" s="152"/>
      <c r="AD72" s="177"/>
      <c r="AE72" s="177"/>
      <c r="AF72" s="177"/>
      <c r="AG72" s="177"/>
    </row>
    <row r="73" spans="1:33" ht="100.8" x14ac:dyDescent="0.25">
      <c r="A73" s="152"/>
      <c r="B73" s="152"/>
      <c r="C73" s="378">
        <v>45209</v>
      </c>
      <c r="D73" s="145" t="s">
        <v>284</v>
      </c>
      <c r="E73" s="152"/>
      <c r="F73" s="152" t="s">
        <v>158</v>
      </c>
      <c r="G73" s="145" t="s">
        <v>408</v>
      </c>
      <c r="H73" s="152" t="s">
        <v>160</v>
      </c>
      <c r="I73" s="355" t="s">
        <v>287</v>
      </c>
      <c r="J73" s="152" t="s">
        <v>288</v>
      </c>
      <c r="K73" s="351"/>
      <c r="L73" s="152" t="s">
        <v>289</v>
      </c>
      <c r="M73" s="152" t="s">
        <v>290</v>
      </c>
      <c r="N73" s="152" t="s">
        <v>291</v>
      </c>
      <c r="O73" s="145" t="s">
        <v>292</v>
      </c>
      <c r="P73" s="145" t="s">
        <v>292</v>
      </c>
      <c r="Q73" s="145" t="s">
        <v>293</v>
      </c>
      <c r="R73" s="152"/>
      <c r="S73" s="152"/>
      <c r="T73" s="152" t="s">
        <v>406</v>
      </c>
      <c r="U73" s="275" t="s">
        <v>403</v>
      </c>
      <c r="V73" s="288" t="s">
        <v>407</v>
      </c>
      <c r="W73" s="177" t="s">
        <v>404</v>
      </c>
      <c r="X73" s="177" t="s">
        <v>242</v>
      </c>
      <c r="Y73" s="177"/>
      <c r="Z73" s="152"/>
      <c r="AA73" s="145"/>
      <c r="AB73" s="145" t="s">
        <v>299</v>
      </c>
      <c r="AC73" s="152"/>
      <c r="AD73" s="177"/>
      <c r="AE73" s="177"/>
      <c r="AF73" s="177"/>
      <c r="AG73" s="177"/>
    </row>
    <row r="74" spans="1:33" ht="100.8" x14ac:dyDescent="0.25">
      <c r="A74" s="152"/>
      <c r="B74" s="152"/>
      <c r="C74" s="378">
        <v>45209</v>
      </c>
      <c r="D74" s="145" t="s">
        <v>284</v>
      </c>
      <c r="E74" s="152"/>
      <c r="F74" s="152"/>
      <c r="G74" s="145" t="s">
        <v>439</v>
      </c>
      <c r="H74" s="152" t="s">
        <v>286</v>
      </c>
      <c r="I74" s="355" t="s">
        <v>287</v>
      </c>
      <c r="J74" s="152" t="s">
        <v>104</v>
      </c>
      <c r="K74" s="351"/>
      <c r="L74" s="152" t="s">
        <v>289</v>
      </c>
      <c r="M74" s="152" t="s">
        <v>290</v>
      </c>
      <c r="N74" s="152" t="s">
        <v>291</v>
      </c>
      <c r="O74" s="145" t="s">
        <v>292</v>
      </c>
      <c r="P74" s="145" t="s">
        <v>292</v>
      </c>
      <c r="Q74" s="145" t="s">
        <v>293</v>
      </c>
      <c r="R74" s="152"/>
      <c r="S74" s="152"/>
      <c r="T74" s="152" t="s">
        <v>294</v>
      </c>
      <c r="U74" s="275" t="s">
        <v>295</v>
      </c>
      <c r="V74" s="288" t="s">
        <v>296</v>
      </c>
      <c r="W74" s="177" t="s">
        <v>297</v>
      </c>
      <c r="X74" s="177" t="s">
        <v>298</v>
      </c>
      <c r="Y74" s="177"/>
      <c r="Z74" s="152"/>
      <c r="AA74" s="145"/>
      <c r="AB74" s="145" t="s">
        <v>299</v>
      </c>
      <c r="AC74" s="152"/>
      <c r="AD74" s="177"/>
      <c r="AE74" s="177"/>
      <c r="AF74" s="177"/>
      <c r="AG74" s="177"/>
    </row>
    <row r="75" spans="1:33" ht="100.8" x14ac:dyDescent="0.25">
      <c r="A75" s="152"/>
      <c r="B75" s="152"/>
      <c r="C75" s="378">
        <v>45209</v>
      </c>
      <c r="D75" s="145" t="s">
        <v>284</v>
      </c>
      <c r="E75" s="152"/>
      <c r="F75" s="152"/>
      <c r="G75" s="145" t="s">
        <v>439</v>
      </c>
      <c r="H75" s="152" t="s">
        <v>286</v>
      </c>
      <c r="I75" s="355" t="s">
        <v>287</v>
      </c>
      <c r="J75" s="152" t="s">
        <v>104</v>
      </c>
      <c r="K75" s="351"/>
      <c r="L75" s="152" t="s">
        <v>289</v>
      </c>
      <c r="M75" s="152" t="s">
        <v>290</v>
      </c>
      <c r="N75" s="152" t="s">
        <v>291</v>
      </c>
      <c r="O75" s="145" t="s">
        <v>292</v>
      </c>
      <c r="P75" s="145" t="s">
        <v>292</v>
      </c>
      <c r="Q75" s="145" t="s">
        <v>293</v>
      </c>
      <c r="R75" s="152"/>
      <c r="S75" s="152"/>
      <c r="T75" s="152" t="s">
        <v>300</v>
      </c>
      <c r="U75" s="275" t="s">
        <v>295</v>
      </c>
      <c r="V75" s="288" t="s">
        <v>301</v>
      </c>
      <c r="W75" s="177" t="s">
        <v>297</v>
      </c>
      <c r="X75" s="177" t="s">
        <v>302</v>
      </c>
      <c r="Y75" s="177"/>
      <c r="Z75" s="152"/>
      <c r="AA75" s="145"/>
      <c r="AB75" s="145" t="s">
        <v>299</v>
      </c>
      <c r="AC75" s="152"/>
      <c r="AD75" s="177"/>
      <c r="AE75" s="177"/>
      <c r="AF75" s="177"/>
      <c r="AG75" s="177"/>
    </row>
    <row r="76" spans="1:33" ht="100.8" x14ac:dyDescent="0.25">
      <c r="A76" s="152"/>
      <c r="B76" s="152"/>
      <c r="C76" s="378">
        <v>45209</v>
      </c>
      <c r="D76" s="145" t="s">
        <v>284</v>
      </c>
      <c r="E76" s="152"/>
      <c r="F76" s="152"/>
      <c r="G76" s="145" t="s">
        <v>439</v>
      </c>
      <c r="H76" s="152" t="s">
        <v>286</v>
      </c>
      <c r="I76" s="355" t="s">
        <v>287</v>
      </c>
      <c r="J76" s="152" t="s">
        <v>104</v>
      </c>
      <c r="K76" s="351"/>
      <c r="L76" s="152" t="s">
        <v>289</v>
      </c>
      <c r="M76" s="152" t="s">
        <v>290</v>
      </c>
      <c r="N76" s="152" t="s">
        <v>291</v>
      </c>
      <c r="O76" s="145" t="s">
        <v>292</v>
      </c>
      <c r="P76" s="145" t="s">
        <v>292</v>
      </c>
      <c r="Q76" s="145" t="s">
        <v>293</v>
      </c>
      <c r="R76" s="152"/>
      <c r="S76" s="152"/>
      <c r="T76" s="152" t="s">
        <v>303</v>
      </c>
      <c r="U76" s="275" t="s">
        <v>304</v>
      </c>
      <c r="V76" s="288" t="s">
        <v>301</v>
      </c>
      <c r="W76" s="177" t="s">
        <v>305</v>
      </c>
      <c r="X76" s="177" t="s">
        <v>202</v>
      </c>
      <c r="Y76" s="177"/>
      <c r="Z76" s="152"/>
      <c r="AA76" s="145"/>
      <c r="AB76" s="145" t="s">
        <v>299</v>
      </c>
      <c r="AC76" s="152"/>
      <c r="AD76" s="177"/>
      <c r="AE76" s="177"/>
      <c r="AF76" s="177"/>
      <c r="AG76" s="177"/>
    </row>
    <row r="77" spans="1:33" ht="100.8" x14ac:dyDescent="0.25">
      <c r="A77" s="152"/>
      <c r="B77" s="152"/>
      <c r="C77" s="378">
        <v>45209</v>
      </c>
      <c r="D77" s="145" t="s">
        <v>284</v>
      </c>
      <c r="E77" s="152"/>
      <c r="F77" s="152"/>
      <c r="G77" s="145" t="s">
        <v>439</v>
      </c>
      <c r="H77" s="152" t="s">
        <v>286</v>
      </c>
      <c r="I77" s="355" t="s">
        <v>287</v>
      </c>
      <c r="J77" s="152" t="s">
        <v>104</v>
      </c>
      <c r="K77" s="351"/>
      <c r="L77" s="152" t="s">
        <v>289</v>
      </c>
      <c r="M77" s="152" t="s">
        <v>290</v>
      </c>
      <c r="N77" s="152" t="s">
        <v>291</v>
      </c>
      <c r="O77" s="145" t="s">
        <v>292</v>
      </c>
      <c r="P77" s="145" t="s">
        <v>292</v>
      </c>
      <c r="Q77" s="145" t="s">
        <v>293</v>
      </c>
      <c r="R77" s="152"/>
      <c r="S77" s="152"/>
      <c r="T77" s="152" t="s">
        <v>306</v>
      </c>
      <c r="U77" s="275" t="s">
        <v>307</v>
      </c>
      <c r="V77" s="288" t="s">
        <v>308</v>
      </c>
      <c r="W77" s="177" t="s">
        <v>309</v>
      </c>
      <c r="X77" s="177" t="s">
        <v>287</v>
      </c>
      <c r="Y77" s="177"/>
      <c r="Z77" s="152"/>
      <c r="AA77" s="145"/>
      <c r="AB77" s="145" t="s">
        <v>299</v>
      </c>
      <c r="AC77" s="152"/>
      <c r="AD77" s="177"/>
      <c r="AE77" s="177"/>
      <c r="AF77" s="177"/>
      <c r="AG77" s="177"/>
    </row>
    <row r="78" spans="1:33" ht="100.8" x14ac:dyDescent="0.25">
      <c r="A78" s="152"/>
      <c r="B78" s="152"/>
      <c r="C78" s="378">
        <v>45209</v>
      </c>
      <c r="D78" s="145" t="s">
        <v>284</v>
      </c>
      <c r="E78" s="152"/>
      <c r="F78" s="152"/>
      <c r="G78" s="145" t="s">
        <v>439</v>
      </c>
      <c r="H78" s="152" t="s">
        <v>286</v>
      </c>
      <c r="I78" s="355" t="s">
        <v>287</v>
      </c>
      <c r="J78" s="152" t="s">
        <v>104</v>
      </c>
      <c r="K78" s="351"/>
      <c r="L78" s="152" t="s">
        <v>289</v>
      </c>
      <c r="M78" s="152" t="s">
        <v>290</v>
      </c>
      <c r="N78" s="152" t="s">
        <v>291</v>
      </c>
      <c r="O78" s="145" t="s">
        <v>292</v>
      </c>
      <c r="P78" s="145" t="s">
        <v>292</v>
      </c>
      <c r="Q78" s="145" t="s">
        <v>293</v>
      </c>
      <c r="R78" s="152"/>
      <c r="S78" s="152"/>
      <c r="T78" s="152" t="s">
        <v>313</v>
      </c>
      <c r="U78" s="275" t="s">
        <v>314</v>
      </c>
      <c r="V78" s="288" t="s">
        <v>296</v>
      </c>
      <c r="W78" s="177" t="s">
        <v>315</v>
      </c>
      <c r="X78" s="177" t="s">
        <v>218</v>
      </c>
      <c r="Y78" s="177"/>
      <c r="Z78" s="152"/>
      <c r="AA78" s="145"/>
      <c r="AB78" s="145" t="s">
        <v>299</v>
      </c>
      <c r="AC78" s="152"/>
      <c r="AD78" s="177"/>
      <c r="AE78" s="177"/>
      <c r="AF78" s="177"/>
      <c r="AG78" s="177"/>
    </row>
    <row r="79" spans="1:33" ht="100.8" x14ac:dyDescent="0.25">
      <c r="A79" s="152"/>
      <c r="B79" s="152"/>
      <c r="C79" s="378">
        <v>45209</v>
      </c>
      <c r="D79" s="145" t="s">
        <v>284</v>
      </c>
      <c r="E79" s="152"/>
      <c r="F79" s="152"/>
      <c r="G79" s="145" t="s">
        <v>439</v>
      </c>
      <c r="H79" s="152" t="s">
        <v>286</v>
      </c>
      <c r="I79" s="355" t="s">
        <v>287</v>
      </c>
      <c r="J79" s="152" t="s">
        <v>104</v>
      </c>
      <c r="K79" s="351"/>
      <c r="L79" s="152" t="s">
        <v>289</v>
      </c>
      <c r="M79" s="152" t="s">
        <v>290</v>
      </c>
      <c r="N79" s="152" t="s">
        <v>291</v>
      </c>
      <c r="O79" s="145" t="s">
        <v>292</v>
      </c>
      <c r="P79" s="145" t="s">
        <v>292</v>
      </c>
      <c r="Q79" s="145" t="s">
        <v>293</v>
      </c>
      <c r="R79" s="152"/>
      <c r="S79" s="152"/>
      <c r="T79" s="152" t="s">
        <v>320</v>
      </c>
      <c r="U79" s="275" t="s">
        <v>321</v>
      </c>
      <c r="V79" s="288" t="s">
        <v>322</v>
      </c>
      <c r="W79" s="177" t="s">
        <v>323</v>
      </c>
      <c r="X79" s="177" t="s">
        <v>324</v>
      </c>
      <c r="Y79" s="177"/>
      <c r="Z79" s="152"/>
      <c r="AA79" s="145"/>
      <c r="AB79" s="145" t="s">
        <v>299</v>
      </c>
      <c r="AC79" s="152"/>
      <c r="AD79" s="177"/>
      <c r="AE79" s="177"/>
      <c r="AF79" s="177"/>
      <c r="AG79" s="177"/>
    </row>
    <row r="80" spans="1:33" ht="100.8" x14ac:dyDescent="0.25">
      <c r="A80" s="152"/>
      <c r="B80" s="152"/>
      <c r="C80" s="378">
        <v>45209</v>
      </c>
      <c r="D80" s="145" t="s">
        <v>284</v>
      </c>
      <c r="E80" s="152"/>
      <c r="F80" s="152" t="s">
        <v>325</v>
      </c>
      <c r="G80" s="145" t="s">
        <v>323</v>
      </c>
      <c r="H80" s="152" t="s">
        <v>286</v>
      </c>
      <c r="I80" s="355" t="s">
        <v>287</v>
      </c>
      <c r="J80" s="152" t="s">
        <v>104</v>
      </c>
      <c r="K80" s="351"/>
      <c r="L80" s="152" t="s">
        <v>289</v>
      </c>
      <c r="M80" s="152" t="s">
        <v>290</v>
      </c>
      <c r="N80" s="152" t="s">
        <v>291</v>
      </c>
      <c r="O80" s="145" t="s">
        <v>292</v>
      </c>
      <c r="P80" s="145" t="s">
        <v>292</v>
      </c>
      <c r="Q80" s="145" t="s">
        <v>293</v>
      </c>
      <c r="R80" s="152"/>
      <c r="S80" s="152"/>
      <c r="T80" s="152" t="s">
        <v>326</v>
      </c>
      <c r="U80" s="275" t="s">
        <v>321</v>
      </c>
      <c r="V80" s="288" t="s">
        <v>327</v>
      </c>
      <c r="W80" s="177" t="s">
        <v>323</v>
      </c>
      <c r="X80" s="177" t="s">
        <v>328</v>
      </c>
      <c r="Y80" s="177"/>
      <c r="Z80" s="152"/>
      <c r="AA80" s="145"/>
      <c r="AB80" s="145" t="s">
        <v>299</v>
      </c>
      <c r="AC80" s="152"/>
      <c r="AD80" s="177"/>
      <c r="AE80" s="177"/>
      <c r="AF80" s="177"/>
      <c r="AG80" s="177"/>
    </row>
    <row r="81" spans="1:33" ht="100.8" x14ac:dyDescent="0.25">
      <c r="A81" s="152"/>
      <c r="B81" s="152"/>
      <c r="C81" s="378">
        <v>45209</v>
      </c>
      <c r="D81" s="145" t="s">
        <v>284</v>
      </c>
      <c r="E81" s="152"/>
      <c r="F81" s="152"/>
      <c r="G81" s="145" t="s">
        <v>439</v>
      </c>
      <c r="H81" s="152" t="s">
        <v>286</v>
      </c>
      <c r="I81" s="355" t="s">
        <v>287</v>
      </c>
      <c r="J81" s="152" t="s">
        <v>104</v>
      </c>
      <c r="K81" s="351"/>
      <c r="L81" s="152" t="s">
        <v>289</v>
      </c>
      <c r="M81" s="152" t="s">
        <v>290</v>
      </c>
      <c r="N81" s="152" t="s">
        <v>291</v>
      </c>
      <c r="O81" s="145" t="s">
        <v>292</v>
      </c>
      <c r="P81" s="145" t="s">
        <v>292</v>
      </c>
      <c r="Q81" s="145" t="s">
        <v>293</v>
      </c>
      <c r="R81" s="152"/>
      <c r="S81" s="152"/>
      <c r="T81" s="152" t="s">
        <v>329</v>
      </c>
      <c r="U81" s="275" t="s">
        <v>321</v>
      </c>
      <c r="V81" s="288" t="s">
        <v>330</v>
      </c>
      <c r="W81" s="177" t="s">
        <v>331</v>
      </c>
      <c r="X81" s="177" t="s">
        <v>238</v>
      </c>
      <c r="Y81" s="177"/>
      <c r="Z81" s="152"/>
      <c r="AA81" s="145"/>
      <c r="AB81" s="145" t="s">
        <v>299</v>
      </c>
      <c r="AC81" s="152"/>
      <c r="AD81" s="177"/>
      <c r="AE81" s="177"/>
      <c r="AF81" s="177"/>
      <c r="AG81" s="177"/>
    </row>
    <row r="82" spans="1:33" ht="100.8" x14ac:dyDescent="0.25">
      <c r="A82" s="152"/>
      <c r="B82" s="152"/>
      <c r="C82" s="378">
        <v>45209</v>
      </c>
      <c r="D82" s="145" t="s">
        <v>284</v>
      </c>
      <c r="E82" s="152"/>
      <c r="F82" s="152"/>
      <c r="G82" s="145" t="s">
        <v>439</v>
      </c>
      <c r="H82" s="152" t="s">
        <v>286</v>
      </c>
      <c r="I82" s="355" t="s">
        <v>287</v>
      </c>
      <c r="J82" s="152" t="s">
        <v>104</v>
      </c>
      <c r="K82" s="351"/>
      <c r="L82" s="152" t="s">
        <v>289</v>
      </c>
      <c r="M82" s="152" t="s">
        <v>290</v>
      </c>
      <c r="N82" s="152" t="s">
        <v>291</v>
      </c>
      <c r="O82" s="145" t="s">
        <v>292</v>
      </c>
      <c r="P82" s="145" t="s">
        <v>292</v>
      </c>
      <c r="Q82" s="145" t="s">
        <v>293</v>
      </c>
      <c r="R82" s="152"/>
      <c r="S82" s="152"/>
      <c r="T82" s="152" t="s">
        <v>332</v>
      </c>
      <c r="U82" s="275" t="s">
        <v>333</v>
      </c>
      <c r="V82" s="288" t="s">
        <v>334</v>
      </c>
      <c r="W82" s="177" t="s">
        <v>335</v>
      </c>
      <c r="X82" s="177" t="s">
        <v>202</v>
      </c>
      <c r="Y82" s="177"/>
      <c r="Z82" s="152"/>
      <c r="AA82" s="145"/>
      <c r="AB82" s="145" t="s">
        <v>299</v>
      </c>
      <c r="AC82" s="152"/>
      <c r="AD82" s="177"/>
      <c r="AE82" s="177"/>
      <c r="AF82" s="177"/>
      <c r="AG82" s="177"/>
    </row>
    <row r="83" spans="1:33" ht="100.8" x14ac:dyDescent="0.25">
      <c r="A83" s="152"/>
      <c r="B83" s="152"/>
      <c r="C83" s="378">
        <v>45209</v>
      </c>
      <c r="D83" s="145" t="s">
        <v>284</v>
      </c>
      <c r="E83" s="152"/>
      <c r="F83" s="152"/>
      <c r="G83" s="145" t="s">
        <v>439</v>
      </c>
      <c r="H83" s="152" t="s">
        <v>286</v>
      </c>
      <c r="I83" s="355" t="s">
        <v>287</v>
      </c>
      <c r="J83" s="152" t="s">
        <v>104</v>
      </c>
      <c r="K83" s="351"/>
      <c r="L83" s="152" t="s">
        <v>289</v>
      </c>
      <c r="M83" s="152" t="s">
        <v>290</v>
      </c>
      <c r="N83" s="152" t="s">
        <v>291</v>
      </c>
      <c r="O83" s="145" t="s">
        <v>292</v>
      </c>
      <c r="P83" s="145" t="s">
        <v>292</v>
      </c>
      <c r="Q83" s="145" t="s">
        <v>293</v>
      </c>
      <c r="R83" s="152"/>
      <c r="S83" s="152"/>
      <c r="T83" s="152" t="s">
        <v>336</v>
      </c>
      <c r="U83" s="275" t="s">
        <v>337</v>
      </c>
      <c r="V83" s="288" t="s">
        <v>338</v>
      </c>
      <c r="W83" s="177" t="s">
        <v>339</v>
      </c>
      <c r="X83" s="177" t="s">
        <v>214</v>
      </c>
      <c r="Y83" s="177"/>
      <c r="Z83" s="152"/>
      <c r="AA83" s="145"/>
      <c r="AB83" s="145" t="s">
        <v>299</v>
      </c>
      <c r="AC83" s="152"/>
      <c r="AD83" s="177"/>
      <c r="AE83" s="177"/>
      <c r="AF83" s="177"/>
      <c r="AG83" s="177"/>
    </row>
    <row r="84" spans="1:33" ht="100.8" x14ac:dyDescent="0.25">
      <c r="A84" s="152"/>
      <c r="B84" s="152"/>
      <c r="C84" s="378">
        <v>45209</v>
      </c>
      <c r="D84" s="145" t="s">
        <v>284</v>
      </c>
      <c r="E84" s="152"/>
      <c r="F84" s="152" t="s">
        <v>325</v>
      </c>
      <c r="G84" s="145" t="s">
        <v>413</v>
      </c>
      <c r="H84" s="152" t="s">
        <v>286</v>
      </c>
      <c r="I84" s="355" t="s">
        <v>287</v>
      </c>
      <c r="J84" s="152" t="s">
        <v>104</v>
      </c>
      <c r="K84" s="351"/>
      <c r="L84" s="152" t="s">
        <v>289</v>
      </c>
      <c r="M84" s="152" t="s">
        <v>290</v>
      </c>
      <c r="N84" s="152" t="s">
        <v>291</v>
      </c>
      <c r="O84" s="145" t="s">
        <v>292</v>
      </c>
      <c r="P84" s="145" t="s">
        <v>292</v>
      </c>
      <c r="Q84" s="145" t="s">
        <v>293</v>
      </c>
      <c r="R84" s="152"/>
      <c r="S84" s="152"/>
      <c r="T84" s="152" t="s">
        <v>414</v>
      </c>
      <c r="U84" s="275" t="s">
        <v>415</v>
      </c>
      <c r="V84" s="288" t="s">
        <v>411</v>
      </c>
      <c r="W84" s="177" t="s">
        <v>416</v>
      </c>
      <c r="X84" s="177" t="s">
        <v>287</v>
      </c>
      <c r="Y84" s="177"/>
      <c r="Z84" s="152"/>
      <c r="AA84" s="145"/>
      <c r="AB84" s="145" t="s">
        <v>299</v>
      </c>
      <c r="AC84" s="152"/>
      <c r="AD84" s="177"/>
      <c r="AE84" s="177"/>
      <c r="AF84" s="177"/>
      <c r="AG84" s="177"/>
    </row>
    <row r="85" spans="1:33" ht="100.8" x14ac:dyDescent="0.25">
      <c r="A85" s="152"/>
      <c r="B85" s="152"/>
      <c r="C85" s="378">
        <v>45209</v>
      </c>
      <c r="D85" s="145" t="s">
        <v>284</v>
      </c>
      <c r="E85" s="152"/>
      <c r="F85" s="152"/>
      <c r="G85" s="145" t="s">
        <v>439</v>
      </c>
      <c r="H85" s="152" t="s">
        <v>286</v>
      </c>
      <c r="I85" s="355" t="s">
        <v>287</v>
      </c>
      <c r="J85" s="152" t="s">
        <v>104</v>
      </c>
      <c r="K85" s="351"/>
      <c r="L85" s="152" t="s">
        <v>289</v>
      </c>
      <c r="M85" s="152" t="s">
        <v>290</v>
      </c>
      <c r="N85" s="152" t="s">
        <v>291</v>
      </c>
      <c r="O85" s="145" t="s">
        <v>292</v>
      </c>
      <c r="P85" s="145" t="s">
        <v>292</v>
      </c>
      <c r="Q85" s="145" t="s">
        <v>293</v>
      </c>
      <c r="R85" s="152"/>
      <c r="S85" s="152"/>
      <c r="T85" s="152" t="s">
        <v>366</v>
      </c>
      <c r="U85" s="275" t="s">
        <v>367</v>
      </c>
      <c r="V85" s="288" t="s">
        <v>296</v>
      </c>
      <c r="W85" s="177" t="s">
        <v>368</v>
      </c>
      <c r="X85" s="177" t="s">
        <v>369</v>
      </c>
      <c r="Y85" s="177"/>
      <c r="Z85" s="152"/>
      <c r="AA85" s="145"/>
      <c r="AB85" s="145" t="s">
        <v>299</v>
      </c>
      <c r="AC85" s="152"/>
      <c r="AD85" s="177"/>
      <c r="AE85" s="177"/>
      <c r="AF85" s="177"/>
      <c r="AG85" s="177"/>
    </row>
    <row r="86" spans="1:33" ht="100.8" x14ac:dyDescent="0.25">
      <c r="A86" s="152"/>
      <c r="B86" s="152"/>
      <c r="C86" s="378">
        <v>45209</v>
      </c>
      <c r="D86" s="145" t="s">
        <v>284</v>
      </c>
      <c r="E86" s="152"/>
      <c r="F86" s="152"/>
      <c r="G86" s="145" t="s">
        <v>439</v>
      </c>
      <c r="H86" s="152" t="s">
        <v>286</v>
      </c>
      <c r="I86" s="355" t="s">
        <v>287</v>
      </c>
      <c r="J86" s="152" t="s">
        <v>104</v>
      </c>
      <c r="K86" s="351"/>
      <c r="L86" s="152" t="s">
        <v>289</v>
      </c>
      <c r="M86" s="152" t="s">
        <v>290</v>
      </c>
      <c r="N86" s="152" t="s">
        <v>291</v>
      </c>
      <c r="O86" s="145" t="s">
        <v>292</v>
      </c>
      <c r="P86" s="145" t="s">
        <v>292</v>
      </c>
      <c r="Q86" s="145" t="s">
        <v>293</v>
      </c>
      <c r="R86" s="152"/>
      <c r="S86" s="152"/>
      <c r="T86" s="152" t="s">
        <v>370</v>
      </c>
      <c r="U86" s="275" t="s">
        <v>367</v>
      </c>
      <c r="V86" s="288" t="s">
        <v>301</v>
      </c>
      <c r="W86" s="177" t="s">
        <v>368</v>
      </c>
      <c r="X86" s="177" t="s">
        <v>302</v>
      </c>
      <c r="Y86" s="177"/>
      <c r="Z86" s="152"/>
      <c r="AA86" s="145"/>
      <c r="AB86" s="145" t="s">
        <v>299</v>
      </c>
      <c r="AC86" s="152"/>
      <c r="AD86" s="177"/>
      <c r="AE86" s="177"/>
      <c r="AF86" s="177"/>
      <c r="AG86" s="177"/>
    </row>
    <row r="87" spans="1:33" ht="100.8" x14ac:dyDescent="0.25">
      <c r="A87" s="152"/>
      <c r="B87" s="152"/>
      <c r="C87" s="378">
        <v>45209</v>
      </c>
      <c r="D87" s="145" t="s">
        <v>284</v>
      </c>
      <c r="E87" s="152"/>
      <c r="F87" s="152"/>
      <c r="G87" s="145" t="s">
        <v>439</v>
      </c>
      <c r="H87" s="152" t="s">
        <v>286</v>
      </c>
      <c r="I87" s="355" t="s">
        <v>287</v>
      </c>
      <c r="J87" s="152" t="s">
        <v>104</v>
      </c>
      <c r="K87" s="351"/>
      <c r="L87" s="152" t="s">
        <v>289</v>
      </c>
      <c r="M87" s="152" t="s">
        <v>290</v>
      </c>
      <c r="N87" s="152" t="s">
        <v>291</v>
      </c>
      <c r="O87" s="145" t="s">
        <v>292</v>
      </c>
      <c r="P87" s="145" t="s">
        <v>292</v>
      </c>
      <c r="Q87" s="145" t="s">
        <v>293</v>
      </c>
      <c r="R87" s="152"/>
      <c r="S87" s="152"/>
      <c r="T87" s="152" t="s">
        <v>371</v>
      </c>
      <c r="U87" s="275" t="s">
        <v>372</v>
      </c>
      <c r="V87" s="288" t="s">
        <v>301</v>
      </c>
      <c r="W87" s="177" t="s">
        <v>373</v>
      </c>
      <c r="X87" s="177" t="s">
        <v>202</v>
      </c>
      <c r="Y87" s="177"/>
      <c r="Z87" s="152"/>
      <c r="AA87" s="145"/>
      <c r="AB87" s="145" t="s">
        <v>299</v>
      </c>
      <c r="AC87" s="152"/>
      <c r="AD87" s="177"/>
      <c r="AE87" s="177"/>
      <c r="AF87" s="177"/>
      <c r="AG87" s="177"/>
    </row>
    <row r="88" spans="1:33" ht="100.8" x14ac:dyDescent="0.25">
      <c r="A88" s="152"/>
      <c r="B88" s="152"/>
      <c r="C88" s="378">
        <v>45209</v>
      </c>
      <c r="D88" s="145" t="s">
        <v>284</v>
      </c>
      <c r="E88" s="152"/>
      <c r="F88" s="152"/>
      <c r="G88" s="145" t="s">
        <v>439</v>
      </c>
      <c r="H88" s="152" t="s">
        <v>286</v>
      </c>
      <c r="I88" s="355" t="s">
        <v>287</v>
      </c>
      <c r="J88" s="152" t="s">
        <v>104</v>
      </c>
      <c r="K88" s="351"/>
      <c r="L88" s="152" t="s">
        <v>289</v>
      </c>
      <c r="M88" s="152" t="s">
        <v>290</v>
      </c>
      <c r="N88" s="152" t="s">
        <v>291</v>
      </c>
      <c r="O88" s="145" t="s">
        <v>292</v>
      </c>
      <c r="P88" s="145" t="s">
        <v>292</v>
      </c>
      <c r="Q88" s="145" t="s">
        <v>293</v>
      </c>
      <c r="R88" s="152"/>
      <c r="S88" s="152"/>
      <c r="T88" s="152" t="s">
        <v>374</v>
      </c>
      <c r="U88" s="275" t="s">
        <v>375</v>
      </c>
      <c r="V88" s="288" t="s">
        <v>296</v>
      </c>
      <c r="W88" s="177" t="s">
        <v>376</v>
      </c>
      <c r="X88" s="177" t="s">
        <v>298</v>
      </c>
      <c r="Y88" s="177"/>
      <c r="Z88" s="152"/>
      <c r="AA88" s="145"/>
      <c r="AB88" s="145" t="s">
        <v>299</v>
      </c>
      <c r="AC88" s="152"/>
      <c r="AD88" s="177"/>
      <c r="AE88" s="177"/>
      <c r="AF88" s="177"/>
      <c r="AG88" s="177"/>
    </row>
    <row r="89" spans="1:33" ht="100.8" x14ac:dyDescent="0.25">
      <c r="A89" s="152"/>
      <c r="B89" s="152"/>
      <c r="C89" s="378">
        <v>45209</v>
      </c>
      <c r="D89" s="145" t="s">
        <v>284</v>
      </c>
      <c r="E89" s="152"/>
      <c r="F89" s="152"/>
      <c r="G89" s="145" t="s">
        <v>439</v>
      </c>
      <c r="H89" s="152" t="s">
        <v>286</v>
      </c>
      <c r="I89" s="355" t="s">
        <v>287</v>
      </c>
      <c r="J89" s="152" t="s">
        <v>104</v>
      </c>
      <c r="K89" s="351"/>
      <c r="L89" s="152" t="s">
        <v>289</v>
      </c>
      <c r="M89" s="152" t="s">
        <v>290</v>
      </c>
      <c r="N89" s="152" t="s">
        <v>291</v>
      </c>
      <c r="O89" s="145" t="s">
        <v>292</v>
      </c>
      <c r="P89" s="145" t="s">
        <v>292</v>
      </c>
      <c r="Q89" s="145" t="s">
        <v>293</v>
      </c>
      <c r="R89" s="152"/>
      <c r="S89" s="152"/>
      <c r="T89" s="152" t="s">
        <v>377</v>
      </c>
      <c r="U89" s="275" t="s">
        <v>375</v>
      </c>
      <c r="V89" s="288" t="s">
        <v>301</v>
      </c>
      <c r="W89" s="177" t="s">
        <v>376</v>
      </c>
      <c r="X89" s="177" t="s">
        <v>302</v>
      </c>
      <c r="Y89" s="177"/>
      <c r="Z89" s="152"/>
      <c r="AA89" s="145"/>
      <c r="AB89" s="145" t="s">
        <v>299</v>
      </c>
      <c r="AC89" s="152"/>
      <c r="AD89" s="177"/>
      <c r="AE89" s="177"/>
      <c r="AF89" s="177"/>
      <c r="AG89" s="177"/>
    </row>
    <row r="90" spans="1:33" ht="100.8" x14ac:dyDescent="0.25">
      <c r="A90" s="152"/>
      <c r="B90" s="152"/>
      <c r="C90" s="378">
        <v>45209</v>
      </c>
      <c r="D90" s="145" t="s">
        <v>284</v>
      </c>
      <c r="E90" s="152"/>
      <c r="F90" s="152"/>
      <c r="G90" s="145" t="s">
        <v>439</v>
      </c>
      <c r="H90" s="152" t="s">
        <v>286</v>
      </c>
      <c r="I90" s="355" t="s">
        <v>287</v>
      </c>
      <c r="J90" s="152" t="s">
        <v>104</v>
      </c>
      <c r="K90" s="351"/>
      <c r="L90" s="152" t="s">
        <v>289</v>
      </c>
      <c r="M90" s="152" t="s">
        <v>290</v>
      </c>
      <c r="N90" s="152" t="s">
        <v>291</v>
      </c>
      <c r="O90" s="145" t="s">
        <v>292</v>
      </c>
      <c r="P90" s="145" t="s">
        <v>292</v>
      </c>
      <c r="Q90" s="145" t="s">
        <v>293</v>
      </c>
      <c r="R90" s="152"/>
      <c r="S90" s="152"/>
      <c r="T90" s="152" t="s">
        <v>378</v>
      </c>
      <c r="U90" s="275" t="s">
        <v>379</v>
      </c>
      <c r="V90" s="288" t="s">
        <v>301</v>
      </c>
      <c r="W90" s="177" t="s">
        <v>380</v>
      </c>
      <c r="X90" s="177" t="s">
        <v>202</v>
      </c>
      <c r="Y90" s="177"/>
      <c r="Z90" s="152"/>
      <c r="AA90" s="145"/>
      <c r="AB90" s="145" t="s">
        <v>299</v>
      </c>
      <c r="AC90" s="152"/>
      <c r="AD90" s="177"/>
      <c r="AE90" s="177"/>
      <c r="AF90" s="177"/>
      <c r="AG90" s="177"/>
    </row>
    <row r="91" spans="1:33" ht="100.8" x14ac:dyDescent="0.25">
      <c r="A91" s="152"/>
      <c r="B91" s="152"/>
      <c r="C91" s="378">
        <v>45209</v>
      </c>
      <c r="D91" s="145" t="s">
        <v>284</v>
      </c>
      <c r="E91" s="152"/>
      <c r="F91" s="152"/>
      <c r="G91" s="145" t="s">
        <v>439</v>
      </c>
      <c r="H91" s="152" t="s">
        <v>286</v>
      </c>
      <c r="I91" s="355" t="s">
        <v>287</v>
      </c>
      <c r="J91" s="152" t="s">
        <v>104</v>
      </c>
      <c r="K91" s="351"/>
      <c r="L91" s="152" t="s">
        <v>289</v>
      </c>
      <c r="M91" s="152" t="s">
        <v>290</v>
      </c>
      <c r="N91" s="152" t="s">
        <v>291</v>
      </c>
      <c r="O91" s="145" t="s">
        <v>292</v>
      </c>
      <c r="P91" s="145" t="s">
        <v>292</v>
      </c>
      <c r="Q91" s="145" t="s">
        <v>293</v>
      </c>
      <c r="R91" s="152"/>
      <c r="S91" s="152"/>
      <c r="T91" s="152" t="s">
        <v>381</v>
      </c>
      <c r="U91" s="275" t="s">
        <v>382</v>
      </c>
      <c r="V91" s="288" t="s">
        <v>383</v>
      </c>
      <c r="W91" s="177" t="s">
        <v>384</v>
      </c>
      <c r="X91" s="177" t="s">
        <v>171</v>
      </c>
      <c r="Y91" s="177"/>
      <c r="Z91" s="152"/>
      <c r="AA91" s="145"/>
      <c r="AB91" s="145" t="s">
        <v>299</v>
      </c>
      <c r="AC91" s="152"/>
      <c r="AD91" s="177"/>
      <c r="AE91" s="177"/>
      <c r="AF91" s="177"/>
      <c r="AG91" s="177"/>
    </row>
    <row r="92" spans="1:33" ht="100.8" x14ac:dyDescent="0.25">
      <c r="A92" s="152"/>
      <c r="B92" s="152"/>
      <c r="C92" s="378">
        <v>45209</v>
      </c>
      <c r="D92" s="145" t="s">
        <v>284</v>
      </c>
      <c r="E92" s="152"/>
      <c r="F92" s="152"/>
      <c r="G92" s="145" t="s">
        <v>439</v>
      </c>
      <c r="H92" s="152" t="s">
        <v>286</v>
      </c>
      <c r="I92" s="355" t="s">
        <v>287</v>
      </c>
      <c r="J92" s="152" t="s">
        <v>104</v>
      </c>
      <c r="K92" s="351"/>
      <c r="L92" s="152" t="s">
        <v>289</v>
      </c>
      <c r="M92" s="152" t="s">
        <v>290</v>
      </c>
      <c r="N92" s="152" t="s">
        <v>291</v>
      </c>
      <c r="O92" s="145" t="s">
        <v>292</v>
      </c>
      <c r="P92" s="145" t="s">
        <v>292</v>
      </c>
      <c r="Q92" s="145" t="s">
        <v>293</v>
      </c>
      <c r="R92" s="152"/>
      <c r="S92" s="152"/>
      <c r="T92" s="152" t="s">
        <v>385</v>
      </c>
      <c r="U92" s="275" t="s">
        <v>382</v>
      </c>
      <c r="V92" s="288" t="s">
        <v>354</v>
      </c>
      <c r="W92" s="177" t="s">
        <v>386</v>
      </c>
      <c r="X92" s="177" t="s">
        <v>298</v>
      </c>
      <c r="Y92" s="177"/>
      <c r="Z92" s="152"/>
      <c r="AA92" s="145"/>
      <c r="AB92" s="145" t="s">
        <v>299</v>
      </c>
      <c r="AC92" s="152"/>
      <c r="AD92" s="177"/>
      <c r="AE92" s="177"/>
      <c r="AF92" s="177"/>
      <c r="AG92" s="177"/>
    </row>
    <row r="93" spans="1:33" ht="100.8" x14ac:dyDescent="0.25">
      <c r="A93" s="152"/>
      <c r="B93" s="152"/>
      <c r="C93" s="378">
        <v>45209</v>
      </c>
      <c r="D93" s="145" t="s">
        <v>284</v>
      </c>
      <c r="E93" s="152"/>
      <c r="F93" s="152"/>
      <c r="G93" s="145" t="s">
        <v>439</v>
      </c>
      <c r="H93" s="152" t="s">
        <v>286</v>
      </c>
      <c r="I93" s="355" t="s">
        <v>287</v>
      </c>
      <c r="J93" s="152" t="s">
        <v>104</v>
      </c>
      <c r="K93" s="351"/>
      <c r="L93" s="152" t="s">
        <v>289</v>
      </c>
      <c r="M93" s="152" t="s">
        <v>290</v>
      </c>
      <c r="N93" s="152" t="s">
        <v>291</v>
      </c>
      <c r="O93" s="145" t="s">
        <v>292</v>
      </c>
      <c r="P93" s="145" t="s">
        <v>292</v>
      </c>
      <c r="Q93" s="145" t="s">
        <v>293</v>
      </c>
      <c r="R93" s="152"/>
      <c r="S93" s="152"/>
      <c r="T93" s="152" t="s">
        <v>387</v>
      </c>
      <c r="U93" s="275" t="s">
        <v>382</v>
      </c>
      <c r="V93" s="288" t="s">
        <v>301</v>
      </c>
      <c r="W93" s="177" t="s">
        <v>386</v>
      </c>
      <c r="X93" s="177" t="s">
        <v>302</v>
      </c>
      <c r="Y93" s="177"/>
      <c r="Z93" s="152"/>
      <c r="AA93" s="145"/>
      <c r="AB93" s="145" t="s">
        <v>299</v>
      </c>
      <c r="AC93" s="152"/>
      <c r="AD93" s="177"/>
      <c r="AE93" s="177"/>
      <c r="AF93" s="177"/>
      <c r="AG93" s="177"/>
    </row>
    <row r="94" spans="1:33" ht="100.8" x14ac:dyDescent="0.25">
      <c r="A94" s="152"/>
      <c r="B94" s="152"/>
      <c r="C94" s="378">
        <v>45209</v>
      </c>
      <c r="D94" s="145" t="s">
        <v>284</v>
      </c>
      <c r="E94" s="152"/>
      <c r="F94" s="152"/>
      <c r="G94" s="145" t="s">
        <v>439</v>
      </c>
      <c r="H94" s="152" t="s">
        <v>286</v>
      </c>
      <c r="I94" s="355" t="s">
        <v>287</v>
      </c>
      <c r="J94" s="152" t="s">
        <v>104</v>
      </c>
      <c r="K94" s="351"/>
      <c r="L94" s="152" t="s">
        <v>289</v>
      </c>
      <c r="M94" s="152" t="s">
        <v>290</v>
      </c>
      <c r="N94" s="152" t="s">
        <v>291</v>
      </c>
      <c r="O94" s="145" t="s">
        <v>292</v>
      </c>
      <c r="P94" s="145" t="s">
        <v>292</v>
      </c>
      <c r="Q94" s="145" t="s">
        <v>293</v>
      </c>
      <c r="R94" s="152"/>
      <c r="S94" s="152"/>
      <c r="T94" s="152" t="s">
        <v>388</v>
      </c>
      <c r="U94" s="275" t="s">
        <v>389</v>
      </c>
      <c r="V94" s="288" t="s">
        <v>301</v>
      </c>
      <c r="W94" s="177" t="s">
        <v>390</v>
      </c>
      <c r="X94" s="177" t="s">
        <v>202</v>
      </c>
      <c r="Y94" s="177"/>
      <c r="Z94" s="152"/>
      <c r="AA94" s="145"/>
      <c r="AB94" s="145" t="s">
        <v>299</v>
      </c>
      <c r="AC94" s="152"/>
      <c r="AD94" s="177"/>
      <c r="AE94" s="177"/>
      <c r="AF94" s="177"/>
      <c r="AG94" s="177"/>
    </row>
    <row r="95" spans="1:33" ht="100.8" x14ac:dyDescent="0.25">
      <c r="A95" s="152"/>
      <c r="B95" s="152"/>
      <c r="C95" s="378">
        <v>45209</v>
      </c>
      <c r="D95" s="145" t="s">
        <v>284</v>
      </c>
      <c r="E95" s="152"/>
      <c r="F95" s="152"/>
      <c r="G95" s="145" t="s">
        <v>439</v>
      </c>
      <c r="H95" s="152" t="s">
        <v>286</v>
      </c>
      <c r="I95" s="355" t="s">
        <v>287</v>
      </c>
      <c r="J95" s="152" t="s">
        <v>104</v>
      </c>
      <c r="K95" s="351"/>
      <c r="L95" s="152" t="s">
        <v>289</v>
      </c>
      <c r="M95" s="152" t="s">
        <v>290</v>
      </c>
      <c r="N95" s="152" t="s">
        <v>291</v>
      </c>
      <c r="O95" s="145" t="s">
        <v>292</v>
      </c>
      <c r="P95" s="145" t="s">
        <v>292</v>
      </c>
      <c r="Q95" s="145" t="s">
        <v>293</v>
      </c>
      <c r="R95" s="152"/>
      <c r="S95" s="152"/>
      <c r="T95" s="152" t="s">
        <v>391</v>
      </c>
      <c r="U95" s="275" t="s">
        <v>392</v>
      </c>
      <c r="V95" s="288" t="s">
        <v>296</v>
      </c>
      <c r="W95" s="177" t="s">
        <v>393</v>
      </c>
      <c r="X95" s="177" t="s">
        <v>298</v>
      </c>
      <c r="Y95" s="177"/>
      <c r="Z95" s="152"/>
      <c r="AA95" s="145"/>
      <c r="AB95" s="145" t="s">
        <v>299</v>
      </c>
      <c r="AC95" s="152"/>
      <c r="AD95" s="177"/>
      <c r="AE95" s="177"/>
      <c r="AF95" s="177"/>
      <c r="AG95" s="177"/>
    </row>
    <row r="96" spans="1:33" ht="100.8" x14ac:dyDescent="0.25">
      <c r="A96" s="152"/>
      <c r="B96" s="152"/>
      <c r="C96" s="378">
        <v>45209</v>
      </c>
      <c r="D96" s="145" t="s">
        <v>284</v>
      </c>
      <c r="E96" s="152"/>
      <c r="F96" s="152"/>
      <c r="G96" s="145" t="s">
        <v>439</v>
      </c>
      <c r="H96" s="152" t="s">
        <v>286</v>
      </c>
      <c r="I96" s="355" t="s">
        <v>287</v>
      </c>
      <c r="J96" s="152" t="s">
        <v>104</v>
      </c>
      <c r="K96" s="351"/>
      <c r="L96" s="152" t="s">
        <v>289</v>
      </c>
      <c r="M96" s="152" t="s">
        <v>290</v>
      </c>
      <c r="N96" s="152" t="s">
        <v>291</v>
      </c>
      <c r="O96" s="145" t="s">
        <v>292</v>
      </c>
      <c r="P96" s="145" t="s">
        <v>292</v>
      </c>
      <c r="Q96" s="145" t="s">
        <v>293</v>
      </c>
      <c r="R96" s="152"/>
      <c r="S96" s="152"/>
      <c r="T96" s="152" t="s">
        <v>394</v>
      </c>
      <c r="U96" s="275" t="s">
        <v>392</v>
      </c>
      <c r="V96" s="288" t="s">
        <v>395</v>
      </c>
      <c r="W96" s="177" t="s">
        <v>393</v>
      </c>
      <c r="X96" s="177" t="s">
        <v>396</v>
      </c>
      <c r="Y96" s="177"/>
      <c r="Z96" s="152"/>
      <c r="AA96" s="145"/>
      <c r="AB96" s="145" t="s">
        <v>299</v>
      </c>
      <c r="AC96" s="152"/>
      <c r="AD96" s="177"/>
      <c r="AE96" s="177"/>
      <c r="AF96" s="177"/>
      <c r="AG96" s="177"/>
    </row>
    <row r="97" spans="1:33" ht="100.8" x14ac:dyDescent="0.25">
      <c r="A97" s="152"/>
      <c r="B97" s="152"/>
      <c r="C97" s="378">
        <v>45209</v>
      </c>
      <c r="D97" s="145" t="s">
        <v>284</v>
      </c>
      <c r="E97" s="152"/>
      <c r="F97" s="152" t="s">
        <v>158</v>
      </c>
      <c r="G97" s="145" t="s">
        <v>439</v>
      </c>
      <c r="H97" s="152" t="s">
        <v>160</v>
      </c>
      <c r="I97" s="355" t="s">
        <v>287</v>
      </c>
      <c r="J97" s="152" t="s">
        <v>104</v>
      </c>
      <c r="K97" s="351"/>
      <c r="L97" s="152" t="s">
        <v>289</v>
      </c>
      <c r="M97" s="152" t="s">
        <v>290</v>
      </c>
      <c r="N97" s="152" t="s">
        <v>291</v>
      </c>
      <c r="O97" s="145" t="s">
        <v>292</v>
      </c>
      <c r="P97" s="145" t="s">
        <v>292</v>
      </c>
      <c r="Q97" s="145" t="s">
        <v>293</v>
      </c>
      <c r="R97" s="152"/>
      <c r="S97" s="152"/>
      <c r="T97" s="152" t="s">
        <v>402</v>
      </c>
      <c r="U97" s="275" t="s">
        <v>403</v>
      </c>
      <c r="V97" s="288" t="s">
        <v>330</v>
      </c>
      <c r="W97" s="177" t="s">
        <v>404</v>
      </c>
      <c r="X97" s="177" t="s">
        <v>405</v>
      </c>
      <c r="Y97" s="177"/>
      <c r="Z97" s="152"/>
      <c r="AA97" s="145"/>
      <c r="AB97" s="145" t="s">
        <v>299</v>
      </c>
      <c r="AC97" s="152"/>
      <c r="AD97" s="177"/>
      <c r="AE97" s="177"/>
      <c r="AF97" s="177"/>
      <c r="AG97" s="177"/>
    </row>
    <row r="98" spans="1:33" ht="100.8" x14ac:dyDescent="0.25">
      <c r="A98" s="152"/>
      <c r="B98" s="152"/>
      <c r="C98" s="378">
        <v>45209</v>
      </c>
      <c r="D98" s="145" t="s">
        <v>284</v>
      </c>
      <c r="E98" s="152"/>
      <c r="F98" s="152" t="s">
        <v>158</v>
      </c>
      <c r="G98" s="145" t="s">
        <v>439</v>
      </c>
      <c r="H98" s="152" t="s">
        <v>160</v>
      </c>
      <c r="I98" s="355" t="s">
        <v>287</v>
      </c>
      <c r="J98" s="152" t="s">
        <v>104</v>
      </c>
      <c r="K98" s="351"/>
      <c r="L98" s="152" t="s">
        <v>289</v>
      </c>
      <c r="M98" s="152" t="s">
        <v>290</v>
      </c>
      <c r="N98" s="152" t="s">
        <v>291</v>
      </c>
      <c r="O98" s="145" t="s">
        <v>292</v>
      </c>
      <c r="P98" s="145" t="s">
        <v>292</v>
      </c>
      <c r="Q98" s="145" t="s">
        <v>293</v>
      </c>
      <c r="R98" s="152"/>
      <c r="S98" s="152"/>
      <c r="T98" s="152" t="s">
        <v>406</v>
      </c>
      <c r="U98" s="275" t="s">
        <v>403</v>
      </c>
      <c r="V98" s="288" t="s">
        <v>407</v>
      </c>
      <c r="W98" s="177" t="s">
        <v>404</v>
      </c>
      <c r="X98" s="177" t="s">
        <v>242</v>
      </c>
      <c r="Y98" s="177"/>
      <c r="Z98" s="152"/>
      <c r="AA98" s="145"/>
      <c r="AB98" s="145" t="s">
        <v>299</v>
      </c>
      <c r="AC98" s="152"/>
      <c r="AD98" s="177"/>
      <c r="AE98" s="177"/>
      <c r="AF98" s="177"/>
      <c r="AG98" s="177"/>
    </row>
    <row r="99" spans="1:33" ht="100.8" x14ac:dyDescent="0.25">
      <c r="A99" s="152"/>
      <c r="B99" s="152"/>
      <c r="C99" s="378">
        <v>45209</v>
      </c>
      <c r="D99" s="145" t="s">
        <v>284</v>
      </c>
      <c r="E99" s="152"/>
      <c r="F99" s="152"/>
      <c r="G99" s="145" t="s">
        <v>440</v>
      </c>
      <c r="H99" s="152" t="s">
        <v>286</v>
      </c>
      <c r="I99" s="355" t="s">
        <v>287</v>
      </c>
      <c r="J99" s="152" t="s">
        <v>104</v>
      </c>
      <c r="K99" s="351"/>
      <c r="L99" s="152" t="s">
        <v>289</v>
      </c>
      <c r="M99" s="152" t="s">
        <v>290</v>
      </c>
      <c r="N99" s="152" t="s">
        <v>291</v>
      </c>
      <c r="O99" s="145" t="s">
        <v>292</v>
      </c>
      <c r="P99" s="145" t="s">
        <v>292</v>
      </c>
      <c r="Q99" s="145" t="s">
        <v>293</v>
      </c>
      <c r="R99" s="152"/>
      <c r="S99" s="152"/>
      <c r="T99" s="152" t="s">
        <v>441</v>
      </c>
      <c r="U99" s="275" t="s">
        <v>442</v>
      </c>
      <c r="V99" s="288" t="s">
        <v>296</v>
      </c>
      <c r="W99" s="177" t="s">
        <v>443</v>
      </c>
      <c r="X99" s="177" t="s">
        <v>444</v>
      </c>
      <c r="Y99" s="177"/>
      <c r="Z99" s="152"/>
      <c r="AA99" s="145"/>
      <c r="AB99" s="145" t="s">
        <v>299</v>
      </c>
      <c r="AC99" s="152"/>
      <c r="AD99" s="177"/>
      <c r="AE99" s="177"/>
      <c r="AF99" s="177"/>
      <c r="AG99" s="177"/>
    </row>
    <row r="100" spans="1:33" ht="100.8" x14ac:dyDescent="0.25">
      <c r="A100" s="152"/>
      <c r="B100" s="152"/>
      <c r="C100" s="378">
        <v>45209</v>
      </c>
      <c r="D100" s="145" t="s">
        <v>284</v>
      </c>
      <c r="E100" s="152"/>
      <c r="F100" s="152"/>
      <c r="G100" s="145" t="s">
        <v>440</v>
      </c>
      <c r="H100" s="152" t="s">
        <v>286</v>
      </c>
      <c r="I100" s="355" t="s">
        <v>287</v>
      </c>
      <c r="J100" s="152" t="s">
        <v>104</v>
      </c>
      <c r="K100" s="351"/>
      <c r="L100" s="152" t="s">
        <v>289</v>
      </c>
      <c r="M100" s="152" t="s">
        <v>290</v>
      </c>
      <c r="N100" s="152" t="s">
        <v>291</v>
      </c>
      <c r="O100" s="145" t="s">
        <v>292</v>
      </c>
      <c r="P100" s="145" t="s">
        <v>292</v>
      </c>
      <c r="Q100" s="145" t="s">
        <v>293</v>
      </c>
      <c r="R100" s="152"/>
      <c r="S100" s="152"/>
      <c r="T100" s="152" t="s">
        <v>445</v>
      </c>
      <c r="U100" s="275" t="s">
        <v>442</v>
      </c>
      <c r="V100" s="288" t="s">
        <v>301</v>
      </c>
      <c r="W100" s="177" t="s">
        <v>443</v>
      </c>
      <c r="X100" s="177" t="s">
        <v>302</v>
      </c>
      <c r="Y100" s="177"/>
      <c r="Z100" s="152"/>
      <c r="AA100" s="145"/>
      <c r="AB100" s="145" t="s">
        <v>299</v>
      </c>
      <c r="AC100" s="152"/>
      <c r="AD100" s="177"/>
      <c r="AE100" s="177"/>
      <c r="AF100" s="177"/>
      <c r="AG100" s="177"/>
    </row>
    <row r="101" spans="1:33" ht="100.8" x14ac:dyDescent="0.25">
      <c r="A101" s="152"/>
      <c r="B101" s="152"/>
      <c r="C101" s="378">
        <v>45209</v>
      </c>
      <c r="D101" s="145" t="s">
        <v>284</v>
      </c>
      <c r="E101" s="152"/>
      <c r="F101" s="152"/>
      <c r="G101" s="145" t="s">
        <v>440</v>
      </c>
      <c r="H101" s="152" t="s">
        <v>286</v>
      </c>
      <c r="I101" s="355" t="s">
        <v>287</v>
      </c>
      <c r="J101" s="152" t="s">
        <v>104</v>
      </c>
      <c r="K101" s="351"/>
      <c r="L101" s="152" t="s">
        <v>289</v>
      </c>
      <c r="M101" s="152" t="s">
        <v>290</v>
      </c>
      <c r="N101" s="152" t="s">
        <v>291</v>
      </c>
      <c r="O101" s="145" t="s">
        <v>292</v>
      </c>
      <c r="P101" s="145" t="s">
        <v>292</v>
      </c>
      <c r="Q101" s="145" t="s">
        <v>293</v>
      </c>
      <c r="R101" s="152"/>
      <c r="S101" s="152"/>
      <c r="T101" s="152" t="s">
        <v>446</v>
      </c>
      <c r="U101" s="275" t="s">
        <v>447</v>
      </c>
      <c r="V101" s="288" t="s">
        <v>448</v>
      </c>
      <c r="W101" s="177" t="s">
        <v>449</v>
      </c>
      <c r="X101" s="177" t="s">
        <v>202</v>
      </c>
      <c r="Y101" s="177"/>
      <c r="Z101" s="152"/>
      <c r="AA101" s="145"/>
      <c r="AB101" s="145" t="s">
        <v>299</v>
      </c>
      <c r="AC101" s="152"/>
      <c r="AD101" s="177"/>
      <c r="AE101" s="177"/>
      <c r="AF101" s="177"/>
      <c r="AG101" s="177"/>
    </row>
    <row r="102" spans="1:33" ht="100.8" x14ac:dyDescent="0.25">
      <c r="A102" s="152"/>
      <c r="B102" s="152"/>
      <c r="C102" s="378">
        <v>45209</v>
      </c>
      <c r="D102" s="145" t="s">
        <v>284</v>
      </c>
      <c r="E102" s="152"/>
      <c r="F102" s="152"/>
      <c r="G102" s="145" t="s">
        <v>440</v>
      </c>
      <c r="H102" s="152" t="s">
        <v>286</v>
      </c>
      <c r="I102" s="355" t="s">
        <v>287</v>
      </c>
      <c r="J102" s="152" t="s">
        <v>104</v>
      </c>
      <c r="K102" s="351"/>
      <c r="L102" s="152" t="s">
        <v>289</v>
      </c>
      <c r="M102" s="152" t="s">
        <v>290</v>
      </c>
      <c r="N102" s="152" t="s">
        <v>291</v>
      </c>
      <c r="O102" s="145" t="s">
        <v>292</v>
      </c>
      <c r="P102" s="145" t="s">
        <v>292</v>
      </c>
      <c r="Q102" s="145" t="s">
        <v>293</v>
      </c>
      <c r="R102" s="152"/>
      <c r="S102" s="152"/>
      <c r="T102" s="152" t="s">
        <v>450</v>
      </c>
      <c r="U102" s="275" t="s">
        <v>451</v>
      </c>
      <c r="V102" s="288" t="s">
        <v>296</v>
      </c>
      <c r="W102" s="177" t="s">
        <v>452</v>
      </c>
      <c r="X102" s="177" t="s">
        <v>444</v>
      </c>
      <c r="Y102" s="177"/>
      <c r="Z102" s="152"/>
      <c r="AA102" s="145"/>
      <c r="AB102" s="145" t="s">
        <v>299</v>
      </c>
      <c r="AC102" s="152"/>
      <c r="AD102" s="177"/>
      <c r="AE102" s="177"/>
      <c r="AF102" s="177"/>
      <c r="AG102" s="177"/>
    </row>
    <row r="103" spans="1:33" ht="100.8" x14ac:dyDescent="0.25">
      <c r="A103" s="152"/>
      <c r="B103" s="152"/>
      <c r="C103" s="378">
        <v>45209</v>
      </c>
      <c r="D103" s="145" t="s">
        <v>284</v>
      </c>
      <c r="E103" s="152"/>
      <c r="F103" s="152"/>
      <c r="G103" s="145" t="s">
        <v>440</v>
      </c>
      <c r="H103" s="152" t="s">
        <v>286</v>
      </c>
      <c r="I103" s="355" t="s">
        <v>287</v>
      </c>
      <c r="J103" s="152" t="s">
        <v>104</v>
      </c>
      <c r="K103" s="351"/>
      <c r="L103" s="152" t="s">
        <v>289</v>
      </c>
      <c r="M103" s="152" t="s">
        <v>290</v>
      </c>
      <c r="N103" s="152" t="s">
        <v>291</v>
      </c>
      <c r="O103" s="145" t="s">
        <v>292</v>
      </c>
      <c r="P103" s="145" t="s">
        <v>292</v>
      </c>
      <c r="Q103" s="145" t="s">
        <v>293</v>
      </c>
      <c r="R103" s="152"/>
      <c r="S103" s="152"/>
      <c r="T103" s="152" t="s">
        <v>453</v>
      </c>
      <c r="U103" s="275" t="s">
        <v>451</v>
      </c>
      <c r="V103" s="288" t="s">
        <v>301</v>
      </c>
      <c r="W103" s="177" t="s">
        <v>452</v>
      </c>
      <c r="X103" s="177" t="s">
        <v>302</v>
      </c>
      <c r="Y103" s="177"/>
      <c r="Z103" s="152"/>
      <c r="AA103" s="145"/>
      <c r="AB103" s="145" t="s">
        <v>299</v>
      </c>
      <c r="AC103" s="152"/>
      <c r="AD103" s="177"/>
      <c r="AE103" s="177"/>
      <c r="AF103" s="177"/>
      <c r="AG103" s="177"/>
    </row>
    <row r="104" spans="1:33" ht="100.8" x14ac:dyDescent="0.25">
      <c r="A104" s="152"/>
      <c r="B104" s="152"/>
      <c r="C104" s="378">
        <v>45209</v>
      </c>
      <c r="D104" s="145" t="s">
        <v>284</v>
      </c>
      <c r="E104" s="152"/>
      <c r="F104" s="152"/>
      <c r="G104" s="145" t="s">
        <v>440</v>
      </c>
      <c r="H104" s="152" t="s">
        <v>286</v>
      </c>
      <c r="I104" s="355" t="s">
        <v>287</v>
      </c>
      <c r="J104" s="152" t="s">
        <v>104</v>
      </c>
      <c r="K104" s="351"/>
      <c r="L104" s="152" t="s">
        <v>289</v>
      </c>
      <c r="M104" s="152" t="s">
        <v>290</v>
      </c>
      <c r="N104" s="152" t="s">
        <v>291</v>
      </c>
      <c r="O104" s="145" t="s">
        <v>292</v>
      </c>
      <c r="P104" s="145" t="s">
        <v>292</v>
      </c>
      <c r="Q104" s="145" t="s">
        <v>293</v>
      </c>
      <c r="R104" s="152"/>
      <c r="S104" s="152"/>
      <c r="T104" s="152" t="s">
        <v>454</v>
      </c>
      <c r="U104" s="275" t="s">
        <v>455</v>
      </c>
      <c r="V104" s="288" t="s">
        <v>448</v>
      </c>
      <c r="W104" s="177" t="s">
        <v>456</v>
      </c>
      <c r="X104" s="177" t="s">
        <v>202</v>
      </c>
      <c r="Y104" s="177"/>
      <c r="Z104" s="152"/>
      <c r="AA104" s="145"/>
      <c r="AB104" s="145" t="s">
        <v>299</v>
      </c>
      <c r="AC104" s="152"/>
      <c r="AD104" s="177"/>
      <c r="AE104" s="177"/>
      <c r="AF104" s="177"/>
      <c r="AG104" s="177"/>
    </row>
    <row r="105" spans="1:33" ht="100.8" x14ac:dyDescent="0.25">
      <c r="A105" s="152"/>
      <c r="B105" s="152"/>
      <c r="C105" s="378">
        <v>45209</v>
      </c>
      <c r="D105" s="145" t="s">
        <v>284</v>
      </c>
      <c r="E105" s="152"/>
      <c r="F105" s="152"/>
      <c r="G105" s="145" t="s">
        <v>440</v>
      </c>
      <c r="H105" s="152" t="s">
        <v>286</v>
      </c>
      <c r="I105" s="355" t="s">
        <v>287</v>
      </c>
      <c r="J105" s="152" t="s">
        <v>104</v>
      </c>
      <c r="K105" s="351"/>
      <c r="L105" s="152" t="s">
        <v>289</v>
      </c>
      <c r="M105" s="152" t="s">
        <v>290</v>
      </c>
      <c r="N105" s="152" t="s">
        <v>291</v>
      </c>
      <c r="O105" s="145" t="s">
        <v>292</v>
      </c>
      <c r="P105" s="145" t="s">
        <v>292</v>
      </c>
      <c r="Q105" s="145" t="s">
        <v>293</v>
      </c>
      <c r="R105" s="152"/>
      <c r="S105" s="152"/>
      <c r="T105" s="152" t="s">
        <v>457</v>
      </c>
      <c r="U105" s="275" t="s">
        <v>458</v>
      </c>
      <c r="V105" s="288" t="s">
        <v>296</v>
      </c>
      <c r="W105" s="177" t="s">
        <v>459</v>
      </c>
      <c r="X105" s="177" t="s">
        <v>444</v>
      </c>
      <c r="Y105" s="177"/>
      <c r="Z105" s="152"/>
      <c r="AA105" s="145"/>
      <c r="AB105" s="145" t="s">
        <v>299</v>
      </c>
      <c r="AC105" s="152"/>
      <c r="AD105" s="177"/>
      <c r="AE105" s="177"/>
      <c r="AF105" s="177"/>
      <c r="AG105" s="177"/>
    </row>
    <row r="106" spans="1:33" ht="100.8" x14ac:dyDescent="0.25">
      <c r="A106" s="152"/>
      <c r="B106" s="152"/>
      <c r="C106" s="378">
        <v>45209</v>
      </c>
      <c r="D106" s="145" t="s">
        <v>284</v>
      </c>
      <c r="E106" s="152"/>
      <c r="F106" s="152"/>
      <c r="G106" s="145" t="s">
        <v>440</v>
      </c>
      <c r="H106" s="152" t="s">
        <v>286</v>
      </c>
      <c r="I106" s="355" t="s">
        <v>287</v>
      </c>
      <c r="J106" s="152" t="s">
        <v>104</v>
      </c>
      <c r="K106" s="351"/>
      <c r="L106" s="152" t="s">
        <v>289</v>
      </c>
      <c r="M106" s="152" t="s">
        <v>290</v>
      </c>
      <c r="N106" s="152" t="s">
        <v>291</v>
      </c>
      <c r="O106" s="145" t="s">
        <v>292</v>
      </c>
      <c r="P106" s="145" t="s">
        <v>292</v>
      </c>
      <c r="Q106" s="145" t="s">
        <v>293</v>
      </c>
      <c r="R106" s="152"/>
      <c r="S106" s="152"/>
      <c r="T106" s="152" t="s">
        <v>460</v>
      </c>
      <c r="U106" s="275" t="s">
        <v>458</v>
      </c>
      <c r="V106" s="288" t="s">
        <v>301</v>
      </c>
      <c r="W106" s="177" t="s">
        <v>459</v>
      </c>
      <c r="X106" s="177" t="s">
        <v>302</v>
      </c>
      <c r="Y106" s="177"/>
      <c r="Z106" s="152"/>
      <c r="AA106" s="145"/>
      <c r="AB106" s="145" t="s">
        <v>299</v>
      </c>
      <c r="AC106" s="152"/>
      <c r="AD106" s="177"/>
      <c r="AE106" s="177"/>
      <c r="AF106" s="177"/>
      <c r="AG106" s="177"/>
    </row>
    <row r="107" spans="1:33" ht="100.8" x14ac:dyDescent="0.25">
      <c r="A107" s="152"/>
      <c r="B107" s="152"/>
      <c r="C107" s="378">
        <v>45209</v>
      </c>
      <c r="D107" s="145" t="s">
        <v>284</v>
      </c>
      <c r="E107" s="152"/>
      <c r="F107" s="152"/>
      <c r="G107" s="145" t="s">
        <v>440</v>
      </c>
      <c r="H107" s="152" t="s">
        <v>286</v>
      </c>
      <c r="I107" s="355" t="s">
        <v>287</v>
      </c>
      <c r="J107" s="152" t="s">
        <v>104</v>
      </c>
      <c r="K107" s="351"/>
      <c r="L107" s="152" t="s">
        <v>289</v>
      </c>
      <c r="M107" s="152" t="s">
        <v>290</v>
      </c>
      <c r="N107" s="152" t="s">
        <v>291</v>
      </c>
      <c r="O107" s="145" t="s">
        <v>292</v>
      </c>
      <c r="P107" s="145" t="s">
        <v>292</v>
      </c>
      <c r="Q107" s="145" t="s">
        <v>293</v>
      </c>
      <c r="R107" s="152"/>
      <c r="S107" s="152"/>
      <c r="T107" s="152" t="s">
        <v>461</v>
      </c>
      <c r="U107" s="275" t="s">
        <v>462</v>
      </c>
      <c r="V107" s="288" t="s">
        <v>448</v>
      </c>
      <c r="W107" s="177" t="s">
        <v>463</v>
      </c>
      <c r="X107" s="177" t="s">
        <v>202</v>
      </c>
      <c r="Y107" s="177"/>
      <c r="Z107" s="152"/>
      <c r="AA107" s="145"/>
      <c r="AB107" s="145" t="s">
        <v>299</v>
      </c>
      <c r="AC107" s="152"/>
      <c r="AD107" s="177"/>
      <c r="AE107" s="177"/>
      <c r="AF107" s="177"/>
      <c r="AG107" s="177"/>
    </row>
    <row r="108" spans="1:33" ht="100.8" x14ac:dyDescent="0.25">
      <c r="A108" s="152"/>
      <c r="B108" s="152"/>
      <c r="C108" s="378">
        <v>45209</v>
      </c>
      <c r="D108" s="145" t="s">
        <v>284</v>
      </c>
      <c r="E108" s="152"/>
      <c r="F108" s="152"/>
      <c r="G108" s="145" t="s">
        <v>440</v>
      </c>
      <c r="H108" s="152" t="s">
        <v>286</v>
      </c>
      <c r="I108" s="355" t="s">
        <v>287</v>
      </c>
      <c r="J108" s="152" t="s">
        <v>104</v>
      </c>
      <c r="K108" s="351"/>
      <c r="L108" s="152" t="s">
        <v>289</v>
      </c>
      <c r="M108" s="152" t="s">
        <v>290</v>
      </c>
      <c r="N108" s="152" t="s">
        <v>291</v>
      </c>
      <c r="O108" s="145" t="s">
        <v>292</v>
      </c>
      <c r="P108" s="145" t="s">
        <v>292</v>
      </c>
      <c r="Q108" s="145" t="s">
        <v>293</v>
      </c>
      <c r="R108" s="152"/>
      <c r="S108" s="152"/>
      <c r="T108" s="152" t="s">
        <v>366</v>
      </c>
      <c r="U108" s="275" t="s">
        <v>367</v>
      </c>
      <c r="V108" s="288" t="s">
        <v>296</v>
      </c>
      <c r="W108" s="177" t="s">
        <v>368</v>
      </c>
      <c r="X108" s="177" t="s">
        <v>369</v>
      </c>
      <c r="Y108" s="177"/>
      <c r="Z108" s="152"/>
      <c r="AA108" s="145"/>
      <c r="AB108" s="145" t="s">
        <v>299</v>
      </c>
      <c r="AC108" s="152"/>
      <c r="AD108" s="177"/>
      <c r="AE108" s="177"/>
      <c r="AF108" s="177"/>
      <c r="AG108" s="177"/>
    </row>
    <row r="109" spans="1:33" ht="100.8" x14ac:dyDescent="0.25">
      <c r="A109" s="152"/>
      <c r="B109" s="152"/>
      <c r="C109" s="378">
        <v>45209</v>
      </c>
      <c r="D109" s="145" t="s">
        <v>284</v>
      </c>
      <c r="E109" s="152"/>
      <c r="F109" s="152"/>
      <c r="G109" s="145" t="s">
        <v>440</v>
      </c>
      <c r="H109" s="152" t="s">
        <v>286</v>
      </c>
      <c r="I109" s="355" t="s">
        <v>287</v>
      </c>
      <c r="J109" s="152" t="s">
        <v>104</v>
      </c>
      <c r="K109" s="351"/>
      <c r="L109" s="152" t="s">
        <v>289</v>
      </c>
      <c r="M109" s="152" t="s">
        <v>290</v>
      </c>
      <c r="N109" s="152" t="s">
        <v>291</v>
      </c>
      <c r="O109" s="145" t="s">
        <v>292</v>
      </c>
      <c r="P109" s="145" t="s">
        <v>292</v>
      </c>
      <c r="Q109" s="145" t="s">
        <v>293</v>
      </c>
      <c r="R109" s="152"/>
      <c r="S109" s="152"/>
      <c r="T109" s="152" t="s">
        <v>370</v>
      </c>
      <c r="U109" s="275" t="s">
        <v>367</v>
      </c>
      <c r="V109" s="288" t="s">
        <v>301</v>
      </c>
      <c r="W109" s="177" t="s">
        <v>368</v>
      </c>
      <c r="X109" s="177" t="s">
        <v>302</v>
      </c>
      <c r="Y109" s="177"/>
      <c r="Z109" s="152"/>
      <c r="AA109" s="145"/>
      <c r="AB109" s="145" t="s">
        <v>299</v>
      </c>
      <c r="AC109" s="152"/>
      <c r="AD109" s="177"/>
      <c r="AE109" s="177"/>
      <c r="AF109" s="177"/>
      <c r="AG109" s="177"/>
    </row>
    <row r="110" spans="1:33" ht="100.8" x14ac:dyDescent="0.25">
      <c r="A110" s="152"/>
      <c r="B110" s="152"/>
      <c r="C110" s="378">
        <v>45209</v>
      </c>
      <c r="D110" s="145" t="s">
        <v>284</v>
      </c>
      <c r="E110" s="152"/>
      <c r="F110" s="152"/>
      <c r="G110" s="145" t="s">
        <v>440</v>
      </c>
      <c r="H110" s="152" t="s">
        <v>286</v>
      </c>
      <c r="I110" s="355" t="s">
        <v>287</v>
      </c>
      <c r="J110" s="152" t="s">
        <v>104</v>
      </c>
      <c r="K110" s="351"/>
      <c r="L110" s="152" t="s">
        <v>289</v>
      </c>
      <c r="M110" s="152" t="s">
        <v>290</v>
      </c>
      <c r="N110" s="152" t="s">
        <v>291</v>
      </c>
      <c r="O110" s="145" t="s">
        <v>292</v>
      </c>
      <c r="P110" s="145" t="s">
        <v>292</v>
      </c>
      <c r="Q110" s="145" t="s">
        <v>293</v>
      </c>
      <c r="R110" s="152"/>
      <c r="S110" s="152"/>
      <c r="T110" s="152" t="s">
        <v>371</v>
      </c>
      <c r="U110" s="275" t="s">
        <v>372</v>
      </c>
      <c r="V110" s="288" t="s">
        <v>301</v>
      </c>
      <c r="W110" s="177" t="s">
        <v>373</v>
      </c>
      <c r="X110" s="177" t="s">
        <v>202</v>
      </c>
      <c r="Y110" s="177"/>
      <c r="Z110" s="152"/>
      <c r="AA110" s="145"/>
      <c r="AB110" s="145" t="s">
        <v>299</v>
      </c>
      <c r="AC110" s="152"/>
      <c r="AD110" s="177"/>
      <c r="AE110" s="177"/>
      <c r="AF110" s="177"/>
      <c r="AG110" s="177"/>
    </row>
    <row r="111" spans="1:33" ht="100.8" x14ac:dyDescent="0.25">
      <c r="A111" s="152"/>
      <c r="B111" s="152"/>
      <c r="C111" s="378">
        <v>45209</v>
      </c>
      <c r="D111" s="145" t="s">
        <v>284</v>
      </c>
      <c r="E111" s="152"/>
      <c r="F111" s="152"/>
      <c r="G111" s="145" t="s">
        <v>440</v>
      </c>
      <c r="H111" s="152" t="s">
        <v>286</v>
      </c>
      <c r="I111" s="355" t="s">
        <v>287</v>
      </c>
      <c r="J111" s="152" t="s">
        <v>104</v>
      </c>
      <c r="K111" s="351"/>
      <c r="L111" s="152" t="s">
        <v>289</v>
      </c>
      <c r="M111" s="152" t="s">
        <v>290</v>
      </c>
      <c r="N111" s="152" t="s">
        <v>291</v>
      </c>
      <c r="O111" s="145" t="s">
        <v>292</v>
      </c>
      <c r="P111" s="145" t="s">
        <v>292</v>
      </c>
      <c r="Q111" s="145" t="s">
        <v>293</v>
      </c>
      <c r="R111" s="152"/>
      <c r="S111" s="152"/>
      <c r="T111" s="152" t="s">
        <v>374</v>
      </c>
      <c r="U111" s="275" t="s">
        <v>375</v>
      </c>
      <c r="V111" s="288" t="s">
        <v>296</v>
      </c>
      <c r="W111" s="177" t="s">
        <v>376</v>
      </c>
      <c r="X111" s="177" t="s">
        <v>298</v>
      </c>
      <c r="Y111" s="177"/>
      <c r="Z111" s="152"/>
      <c r="AA111" s="145"/>
      <c r="AB111" s="145" t="s">
        <v>299</v>
      </c>
      <c r="AC111" s="152"/>
      <c r="AD111" s="177"/>
      <c r="AE111" s="177"/>
      <c r="AF111" s="177"/>
      <c r="AG111" s="177"/>
    </row>
    <row r="112" spans="1:33" ht="100.8" x14ac:dyDescent="0.25">
      <c r="A112" s="152"/>
      <c r="B112" s="152"/>
      <c r="C112" s="378">
        <v>45209</v>
      </c>
      <c r="D112" s="145" t="s">
        <v>284</v>
      </c>
      <c r="E112" s="152"/>
      <c r="F112" s="152"/>
      <c r="G112" s="145" t="s">
        <v>440</v>
      </c>
      <c r="H112" s="152" t="s">
        <v>286</v>
      </c>
      <c r="I112" s="355" t="s">
        <v>287</v>
      </c>
      <c r="J112" s="152" t="s">
        <v>104</v>
      </c>
      <c r="K112" s="351"/>
      <c r="L112" s="152" t="s">
        <v>289</v>
      </c>
      <c r="M112" s="152" t="s">
        <v>290</v>
      </c>
      <c r="N112" s="152" t="s">
        <v>291</v>
      </c>
      <c r="O112" s="145" t="s">
        <v>292</v>
      </c>
      <c r="P112" s="145" t="s">
        <v>292</v>
      </c>
      <c r="Q112" s="145" t="s">
        <v>293</v>
      </c>
      <c r="R112" s="152"/>
      <c r="S112" s="152"/>
      <c r="T112" s="152" t="s">
        <v>377</v>
      </c>
      <c r="U112" s="275" t="s">
        <v>375</v>
      </c>
      <c r="V112" s="288" t="s">
        <v>301</v>
      </c>
      <c r="W112" s="177" t="s">
        <v>376</v>
      </c>
      <c r="X112" s="177" t="s">
        <v>302</v>
      </c>
      <c r="Y112" s="177"/>
      <c r="Z112" s="152"/>
      <c r="AA112" s="145"/>
      <c r="AB112" s="145" t="s">
        <v>299</v>
      </c>
      <c r="AC112" s="152"/>
      <c r="AD112" s="177"/>
      <c r="AE112" s="177"/>
      <c r="AF112" s="177"/>
      <c r="AG112" s="177"/>
    </row>
    <row r="113" spans="1:33" ht="100.8" x14ac:dyDescent="0.25">
      <c r="A113" s="152"/>
      <c r="B113" s="152"/>
      <c r="C113" s="378">
        <v>45209</v>
      </c>
      <c r="D113" s="145" t="s">
        <v>284</v>
      </c>
      <c r="E113" s="152"/>
      <c r="F113" s="152"/>
      <c r="G113" s="145" t="s">
        <v>440</v>
      </c>
      <c r="H113" s="152" t="s">
        <v>286</v>
      </c>
      <c r="I113" s="355" t="s">
        <v>287</v>
      </c>
      <c r="J113" s="152" t="s">
        <v>104</v>
      </c>
      <c r="K113" s="351"/>
      <c r="L113" s="152" t="s">
        <v>289</v>
      </c>
      <c r="M113" s="152" t="s">
        <v>290</v>
      </c>
      <c r="N113" s="152" t="s">
        <v>291</v>
      </c>
      <c r="O113" s="145" t="s">
        <v>292</v>
      </c>
      <c r="P113" s="145" t="s">
        <v>292</v>
      </c>
      <c r="Q113" s="145" t="s">
        <v>293</v>
      </c>
      <c r="R113" s="152"/>
      <c r="S113" s="152"/>
      <c r="T113" s="152" t="s">
        <v>378</v>
      </c>
      <c r="U113" s="275" t="s">
        <v>379</v>
      </c>
      <c r="V113" s="288" t="s">
        <v>301</v>
      </c>
      <c r="W113" s="177" t="s">
        <v>380</v>
      </c>
      <c r="X113" s="177" t="s">
        <v>202</v>
      </c>
      <c r="Y113" s="177"/>
      <c r="Z113" s="152"/>
      <c r="AA113" s="145"/>
      <c r="AB113" s="145" t="s">
        <v>299</v>
      </c>
      <c r="AC113" s="152"/>
      <c r="AD113" s="177"/>
      <c r="AE113" s="177"/>
      <c r="AF113" s="177"/>
      <c r="AG113" s="177"/>
    </row>
    <row r="114" spans="1:33" ht="100.8" x14ac:dyDescent="0.25">
      <c r="A114" s="152"/>
      <c r="B114" s="152"/>
      <c r="C114" s="378">
        <v>45209</v>
      </c>
      <c r="D114" s="145" t="s">
        <v>284</v>
      </c>
      <c r="E114" s="152"/>
      <c r="F114" s="152"/>
      <c r="G114" s="145" t="s">
        <v>440</v>
      </c>
      <c r="H114" s="152" t="s">
        <v>286</v>
      </c>
      <c r="I114" s="355" t="s">
        <v>287</v>
      </c>
      <c r="J114" s="152" t="s">
        <v>104</v>
      </c>
      <c r="K114" s="351"/>
      <c r="L114" s="152" t="s">
        <v>289</v>
      </c>
      <c r="M114" s="152" t="s">
        <v>290</v>
      </c>
      <c r="N114" s="152" t="s">
        <v>291</v>
      </c>
      <c r="O114" s="145" t="s">
        <v>292</v>
      </c>
      <c r="P114" s="145" t="s">
        <v>292</v>
      </c>
      <c r="Q114" s="145" t="s">
        <v>293</v>
      </c>
      <c r="R114" s="152"/>
      <c r="S114" s="152"/>
      <c r="T114" s="152" t="s">
        <v>381</v>
      </c>
      <c r="U114" s="275" t="s">
        <v>382</v>
      </c>
      <c r="V114" s="288" t="s">
        <v>383</v>
      </c>
      <c r="W114" s="177" t="s">
        <v>384</v>
      </c>
      <c r="X114" s="177" t="s">
        <v>171</v>
      </c>
      <c r="Y114" s="177"/>
      <c r="Z114" s="152"/>
      <c r="AA114" s="145"/>
      <c r="AB114" s="145" t="s">
        <v>299</v>
      </c>
      <c r="AC114" s="152"/>
      <c r="AD114" s="177"/>
      <c r="AE114" s="177"/>
      <c r="AF114" s="177"/>
      <c r="AG114" s="177"/>
    </row>
    <row r="115" spans="1:33" ht="100.8" x14ac:dyDescent="0.25">
      <c r="A115" s="152"/>
      <c r="B115" s="152"/>
      <c r="C115" s="378">
        <v>45209</v>
      </c>
      <c r="D115" s="145" t="s">
        <v>284</v>
      </c>
      <c r="E115" s="152"/>
      <c r="F115" s="152"/>
      <c r="G115" s="145" t="s">
        <v>440</v>
      </c>
      <c r="H115" s="152" t="s">
        <v>286</v>
      </c>
      <c r="I115" s="355" t="s">
        <v>287</v>
      </c>
      <c r="J115" s="152" t="s">
        <v>104</v>
      </c>
      <c r="K115" s="351"/>
      <c r="L115" s="152" t="s">
        <v>289</v>
      </c>
      <c r="M115" s="152" t="s">
        <v>290</v>
      </c>
      <c r="N115" s="152" t="s">
        <v>291</v>
      </c>
      <c r="O115" s="145" t="s">
        <v>292</v>
      </c>
      <c r="P115" s="145" t="s">
        <v>292</v>
      </c>
      <c r="Q115" s="145" t="s">
        <v>293</v>
      </c>
      <c r="R115" s="152"/>
      <c r="S115" s="152"/>
      <c r="T115" s="152" t="s">
        <v>385</v>
      </c>
      <c r="U115" s="275" t="s">
        <v>382</v>
      </c>
      <c r="V115" s="288" t="s">
        <v>354</v>
      </c>
      <c r="W115" s="177" t="s">
        <v>386</v>
      </c>
      <c r="X115" s="177" t="s">
        <v>298</v>
      </c>
      <c r="Y115" s="177"/>
      <c r="Z115" s="152"/>
      <c r="AA115" s="145"/>
      <c r="AB115" s="145" t="s">
        <v>299</v>
      </c>
      <c r="AC115" s="152"/>
      <c r="AD115" s="177"/>
      <c r="AE115" s="177"/>
      <c r="AF115" s="177"/>
      <c r="AG115" s="177"/>
    </row>
    <row r="116" spans="1:33" ht="100.8" x14ac:dyDescent="0.25">
      <c r="A116" s="152"/>
      <c r="B116" s="152"/>
      <c r="C116" s="378">
        <v>45209</v>
      </c>
      <c r="D116" s="145" t="s">
        <v>284</v>
      </c>
      <c r="E116" s="152"/>
      <c r="F116" s="152"/>
      <c r="G116" s="145" t="s">
        <v>440</v>
      </c>
      <c r="H116" s="152" t="s">
        <v>286</v>
      </c>
      <c r="I116" s="355" t="s">
        <v>287</v>
      </c>
      <c r="J116" s="152" t="s">
        <v>104</v>
      </c>
      <c r="K116" s="351"/>
      <c r="L116" s="152" t="s">
        <v>289</v>
      </c>
      <c r="M116" s="152" t="s">
        <v>290</v>
      </c>
      <c r="N116" s="152" t="s">
        <v>291</v>
      </c>
      <c r="O116" s="145" t="s">
        <v>292</v>
      </c>
      <c r="P116" s="145" t="s">
        <v>292</v>
      </c>
      <c r="Q116" s="145" t="s">
        <v>293</v>
      </c>
      <c r="R116" s="152"/>
      <c r="S116" s="152"/>
      <c r="T116" s="152" t="s">
        <v>387</v>
      </c>
      <c r="U116" s="275" t="s">
        <v>382</v>
      </c>
      <c r="V116" s="288" t="s">
        <v>301</v>
      </c>
      <c r="W116" s="177" t="s">
        <v>386</v>
      </c>
      <c r="X116" s="177" t="s">
        <v>302</v>
      </c>
      <c r="Y116" s="177"/>
      <c r="Z116" s="152"/>
      <c r="AA116" s="145"/>
      <c r="AB116" s="145" t="s">
        <v>299</v>
      </c>
      <c r="AC116" s="152"/>
      <c r="AD116" s="177"/>
      <c r="AE116" s="177"/>
      <c r="AF116" s="177"/>
      <c r="AG116" s="177"/>
    </row>
    <row r="117" spans="1:33" ht="100.8" x14ac:dyDescent="0.25">
      <c r="A117" s="152"/>
      <c r="B117" s="152"/>
      <c r="C117" s="378">
        <v>45209</v>
      </c>
      <c r="D117" s="145" t="s">
        <v>284</v>
      </c>
      <c r="E117" s="152"/>
      <c r="F117" s="152"/>
      <c r="G117" s="145" t="s">
        <v>440</v>
      </c>
      <c r="H117" s="152" t="s">
        <v>286</v>
      </c>
      <c r="I117" s="355" t="s">
        <v>287</v>
      </c>
      <c r="J117" s="152" t="s">
        <v>104</v>
      </c>
      <c r="K117" s="351"/>
      <c r="L117" s="152" t="s">
        <v>289</v>
      </c>
      <c r="M117" s="152" t="s">
        <v>290</v>
      </c>
      <c r="N117" s="152" t="s">
        <v>291</v>
      </c>
      <c r="O117" s="145" t="s">
        <v>292</v>
      </c>
      <c r="P117" s="145" t="s">
        <v>292</v>
      </c>
      <c r="Q117" s="145" t="s">
        <v>293</v>
      </c>
      <c r="R117" s="152"/>
      <c r="S117" s="152"/>
      <c r="T117" s="152" t="s">
        <v>388</v>
      </c>
      <c r="U117" s="275" t="s">
        <v>389</v>
      </c>
      <c r="V117" s="288" t="s">
        <v>301</v>
      </c>
      <c r="W117" s="177" t="s">
        <v>390</v>
      </c>
      <c r="X117" s="177" t="s">
        <v>202</v>
      </c>
      <c r="Y117" s="177"/>
      <c r="Z117" s="152"/>
      <c r="AA117" s="145"/>
      <c r="AB117" s="145" t="s">
        <v>299</v>
      </c>
      <c r="AC117" s="152"/>
      <c r="AD117" s="177"/>
      <c r="AE117" s="177"/>
      <c r="AF117" s="177"/>
      <c r="AG117" s="177"/>
    </row>
    <row r="118" spans="1:33" ht="100.8" x14ac:dyDescent="0.25">
      <c r="A118" s="152"/>
      <c r="B118" s="152"/>
      <c r="C118" s="378">
        <v>45209</v>
      </c>
      <c r="D118" s="145" t="s">
        <v>284</v>
      </c>
      <c r="E118" s="152"/>
      <c r="F118" s="152"/>
      <c r="G118" s="145" t="s">
        <v>440</v>
      </c>
      <c r="H118" s="152" t="s">
        <v>286</v>
      </c>
      <c r="I118" s="355" t="s">
        <v>287</v>
      </c>
      <c r="J118" s="152" t="s">
        <v>104</v>
      </c>
      <c r="K118" s="351"/>
      <c r="L118" s="152" t="s">
        <v>289</v>
      </c>
      <c r="M118" s="152" t="s">
        <v>290</v>
      </c>
      <c r="N118" s="152" t="s">
        <v>291</v>
      </c>
      <c r="O118" s="145" t="s">
        <v>292</v>
      </c>
      <c r="P118" s="145" t="s">
        <v>292</v>
      </c>
      <c r="Q118" s="145" t="s">
        <v>293</v>
      </c>
      <c r="R118" s="152"/>
      <c r="S118" s="152"/>
      <c r="T118" s="152" t="s">
        <v>391</v>
      </c>
      <c r="U118" s="275" t="s">
        <v>392</v>
      </c>
      <c r="V118" s="288" t="s">
        <v>296</v>
      </c>
      <c r="W118" s="177" t="s">
        <v>393</v>
      </c>
      <c r="X118" s="177" t="s">
        <v>298</v>
      </c>
      <c r="Y118" s="177"/>
      <c r="Z118" s="152"/>
      <c r="AA118" s="145"/>
      <c r="AB118" s="145" t="s">
        <v>299</v>
      </c>
      <c r="AC118" s="152"/>
      <c r="AD118" s="177"/>
      <c r="AE118" s="177"/>
      <c r="AF118" s="177"/>
      <c r="AG118" s="177"/>
    </row>
    <row r="119" spans="1:33" ht="100.8" x14ac:dyDescent="0.25">
      <c r="A119" s="152"/>
      <c r="B119" s="152"/>
      <c r="C119" s="378">
        <v>45209</v>
      </c>
      <c r="D119" s="145" t="s">
        <v>284</v>
      </c>
      <c r="E119" s="152"/>
      <c r="F119" s="152"/>
      <c r="G119" s="145" t="s">
        <v>440</v>
      </c>
      <c r="H119" s="152" t="s">
        <v>286</v>
      </c>
      <c r="I119" s="355" t="s">
        <v>287</v>
      </c>
      <c r="J119" s="152" t="s">
        <v>104</v>
      </c>
      <c r="K119" s="351"/>
      <c r="L119" s="152" t="s">
        <v>289</v>
      </c>
      <c r="M119" s="152" t="s">
        <v>290</v>
      </c>
      <c r="N119" s="152" t="s">
        <v>291</v>
      </c>
      <c r="O119" s="145" t="s">
        <v>292</v>
      </c>
      <c r="P119" s="145" t="s">
        <v>292</v>
      </c>
      <c r="Q119" s="145" t="s">
        <v>293</v>
      </c>
      <c r="R119" s="152"/>
      <c r="S119" s="152"/>
      <c r="T119" s="152" t="s">
        <v>394</v>
      </c>
      <c r="U119" s="275" t="s">
        <v>392</v>
      </c>
      <c r="V119" s="288" t="s">
        <v>395</v>
      </c>
      <c r="W119" s="177" t="s">
        <v>393</v>
      </c>
      <c r="X119" s="177" t="s">
        <v>396</v>
      </c>
      <c r="Y119" s="177"/>
      <c r="Z119" s="152"/>
      <c r="AA119" s="145"/>
      <c r="AB119" s="145" t="s">
        <v>299</v>
      </c>
      <c r="AC119" s="152"/>
      <c r="AD119" s="177"/>
      <c r="AE119" s="177"/>
      <c r="AF119" s="177"/>
      <c r="AG119" s="177"/>
    </row>
    <row r="120" spans="1:33" ht="100.8" x14ac:dyDescent="0.25">
      <c r="A120" s="152"/>
      <c r="B120" s="152"/>
      <c r="C120" s="378">
        <v>45209</v>
      </c>
      <c r="D120" s="145" t="s">
        <v>284</v>
      </c>
      <c r="E120" s="152"/>
      <c r="F120" s="152"/>
      <c r="G120" s="145" t="s">
        <v>440</v>
      </c>
      <c r="H120" s="152" t="s">
        <v>286</v>
      </c>
      <c r="I120" s="355" t="s">
        <v>287</v>
      </c>
      <c r="J120" s="152" t="s">
        <v>104</v>
      </c>
      <c r="K120" s="351"/>
      <c r="L120" s="152" t="s">
        <v>289</v>
      </c>
      <c r="M120" s="152" t="s">
        <v>290</v>
      </c>
      <c r="N120" s="152" t="s">
        <v>291</v>
      </c>
      <c r="O120" s="145" t="s">
        <v>292</v>
      </c>
      <c r="P120" s="145" t="s">
        <v>292</v>
      </c>
      <c r="Q120" s="145" t="s">
        <v>293</v>
      </c>
      <c r="R120" s="152"/>
      <c r="S120" s="152"/>
      <c r="T120" s="152" t="s">
        <v>464</v>
      </c>
      <c r="U120" s="275" t="s">
        <v>465</v>
      </c>
      <c r="V120" s="288" t="s">
        <v>354</v>
      </c>
      <c r="W120" s="177" t="s">
        <v>466</v>
      </c>
      <c r="X120" s="177" t="s">
        <v>171</v>
      </c>
      <c r="Y120" s="177"/>
      <c r="Z120" s="152"/>
      <c r="AA120" s="145"/>
      <c r="AB120" s="145" t="s">
        <v>299</v>
      </c>
      <c r="AC120" s="152"/>
      <c r="AD120" s="177"/>
      <c r="AE120" s="177"/>
      <c r="AF120" s="177"/>
      <c r="AG120" s="177"/>
    </row>
    <row r="121" spans="1:33" ht="100.8" x14ac:dyDescent="0.25">
      <c r="A121" s="152"/>
      <c r="B121" s="152"/>
      <c r="C121" s="378">
        <v>45209</v>
      </c>
      <c r="D121" s="145" t="s">
        <v>284</v>
      </c>
      <c r="E121" s="152"/>
      <c r="F121" s="152" t="s">
        <v>325</v>
      </c>
      <c r="G121" s="145" t="s">
        <v>467</v>
      </c>
      <c r="H121" s="152" t="s">
        <v>286</v>
      </c>
      <c r="I121" s="355" t="s">
        <v>287</v>
      </c>
      <c r="J121" s="152" t="s">
        <v>104</v>
      </c>
      <c r="K121" s="351"/>
      <c r="L121" s="152" t="s">
        <v>289</v>
      </c>
      <c r="M121" s="152" t="s">
        <v>290</v>
      </c>
      <c r="N121" s="152" t="s">
        <v>291</v>
      </c>
      <c r="O121" s="145" t="s">
        <v>292</v>
      </c>
      <c r="P121" s="145" t="s">
        <v>292</v>
      </c>
      <c r="Q121" s="145" t="s">
        <v>293</v>
      </c>
      <c r="R121" s="152"/>
      <c r="S121" s="152"/>
      <c r="T121" s="152" t="s">
        <v>468</v>
      </c>
      <c r="U121" s="275" t="s">
        <v>469</v>
      </c>
      <c r="V121" s="288" t="s">
        <v>308</v>
      </c>
      <c r="W121" s="177" t="s">
        <v>470</v>
      </c>
      <c r="X121" s="177" t="s">
        <v>471</v>
      </c>
      <c r="Y121" s="177"/>
      <c r="Z121" s="152"/>
      <c r="AA121" s="145"/>
      <c r="AB121" s="145" t="s">
        <v>299</v>
      </c>
      <c r="AC121" s="152"/>
      <c r="AD121" s="177"/>
      <c r="AE121" s="177"/>
      <c r="AF121" s="177"/>
      <c r="AG121" s="177"/>
    </row>
    <row r="122" spans="1:33" ht="100.8" x14ac:dyDescent="0.25">
      <c r="A122" s="152"/>
      <c r="B122" s="152"/>
      <c r="C122" s="378">
        <v>45209</v>
      </c>
      <c r="D122" s="145" t="s">
        <v>284</v>
      </c>
      <c r="E122" s="152"/>
      <c r="F122" s="152"/>
      <c r="G122" s="145" t="s">
        <v>440</v>
      </c>
      <c r="H122" s="152" t="s">
        <v>286</v>
      </c>
      <c r="I122" s="355" t="s">
        <v>287</v>
      </c>
      <c r="J122" s="152" t="s">
        <v>104</v>
      </c>
      <c r="K122" s="351"/>
      <c r="L122" s="152" t="s">
        <v>289</v>
      </c>
      <c r="M122" s="152" t="s">
        <v>290</v>
      </c>
      <c r="N122" s="152" t="s">
        <v>291</v>
      </c>
      <c r="O122" s="145" t="s">
        <v>292</v>
      </c>
      <c r="P122" s="145" t="s">
        <v>292</v>
      </c>
      <c r="Q122" s="145" t="s">
        <v>293</v>
      </c>
      <c r="R122" s="152"/>
      <c r="S122" s="152"/>
      <c r="T122" s="152" t="s">
        <v>472</v>
      </c>
      <c r="U122" s="275" t="s">
        <v>473</v>
      </c>
      <c r="V122" s="288" t="s">
        <v>354</v>
      </c>
      <c r="W122" s="177" t="s">
        <v>474</v>
      </c>
      <c r="X122" s="177" t="s">
        <v>232</v>
      </c>
      <c r="Y122" s="177"/>
      <c r="Z122" s="152"/>
      <c r="AA122" s="145"/>
      <c r="AB122" s="145" t="s">
        <v>299</v>
      </c>
      <c r="AC122" s="152"/>
      <c r="AD122" s="177"/>
      <c r="AE122" s="177"/>
      <c r="AF122" s="177"/>
      <c r="AG122" s="177"/>
    </row>
    <row r="123" spans="1:33" ht="100.8" x14ac:dyDescent="0.25">
      <c r="A123" s="152"/>
      <c r="B123" s="152"/>
      <c r="C123" s="378">
        <v>45209</v>
      </c>
      <c r="D123" s="145" t="s">
        <v>284</v>
      </c>
      <c r="E123" s="152"/>
      <c r="F123" s="152" t="s">
        <v>325</v>
      </c>
      <c r="G123" s="145" t="s">
        <v>475</v>
      </c>
      <c r="H123" s="152" t="s">
        <v>286</v>
      </c>
      <c r="I123" s="355" t="s">
        <v>287</v>
      </c>
      <c r="J123" s="152" t="s">
        <v>104</v>
      </c>
      <c r="K123" s="351"/>
      <c r="L123" s="152" t="s">
        <v>289</v>
      </c>
      <c r="M123" s="152" t="s">
        <v>290</v>
      </c>
      <c r="N123" s="152" t="s">
        <v>291</v>
      </c>
      <c r="O123" s="145" t="s">
        <v>292</v>
      </c>
      <c r="P123" s="145" t="s">
        <v>292</v>
      </c>
      <c r="Q123" s="145" t="s">
        <v>293</v>
      </c>
      <c r="R123" s="152"/>
      <c r="S123" s="152"/>
      <c r="T123" s="152" t="s">
        <v>476</v>
      </c>
      <c r="U123" s="275" t="s">
        <v>477</v>
      </c>
      <c r="V123" s="288" t="s">
        <v>411</v>
      </c>
      <c r="W123" s="177" t="s">
        <v>475</v>
      </c>
      <c r="X123" s="177" t="s">
        <v>287</v>
      </c>
      <c r="Y123" s="177"/>
      <c r="Z123" s="152"/>
      <c r="AA123" s="145"/>
      <c r="AB123" s="145" t="s">
        <v>299</v>
      </c>
      <c r="AC123" s="152"/>
      <c r="AD123" s="177"/>
      <c r="AE123" s="177"/>
      <c r="AF123" s="177"/>
      <c r="AG123" s="177"/>
    </row>
    <row r="124" spans="1:33" ht="100.8" x14ac:dyDescent="0.25">
      <c r="A124" s="152"/>
      <c r="B124" s="152"/>
      <c r="C124" s="378">
        <v>45209</v>
      </c>
      <c r="D124" s="145" t="s">
        <v>284</v>
      </c>
      <c r="E124" s="152"/>
      <c r="F124" s="152"/>
      <c r="G124" s="145" t="s">
        <v>440</v>
      </c>
      <c r="H124" s="152" t="s">
        <v>286</v>
      </c>
      <c r="I124" s="355" t="s">
        <v>287</v>
      </c>
      <c r="J124" s="152" t="s">
        <v>104</v>
      </c>
      <c r="K124" s="351"/>
      <c r="L124" s="152" t="s">
        <v>289</v>
      </c>
      <c r="M124" s="152" t="s">
        <v>290</v>
      </c>
      <c r="N124" s="152" t="s">
        <v>291</v>
      </c>
      <c r="O124" s="145" t="s">
        <v>292</v>
      </c>
      <c r="P124" s="145" t="s">
        <v>292</v>
      </c>
      <c r="Q124" s="145" t="s">
        <v>293</v>
      </c>
      <c r="R124" s="152"/>
      <c r="S124" s="152"/>
      <c r="T124" s="152" t="s">
        <v>478</v>
      </c>
      <c r="U124" s="275" t="s">
        <v>479</v>
      </c>
      <c r="V124" s="288" t="s">
        <v>411</v>
      </c>
      <c r="W124" s="177" t="s">
        <v>480</v>
      </c>
      <c r="X124" s="177" t="s">
        <v>481</v>
      </c>
      <c r="Y124" s="177"/>
      <c r="Z124" s="152"/>
      <c r="AA124" s="145"/>
      <c r="AB124" s="145" t="s">
        <v>299</v>
      </c>
      <c r="AC124" s="152"/>
      <c r="AD124" s="177"/>
      <c r="AE124" s="177"/>
      <c r="AF124" s="177"/>
      <c r="AG124" s="177"/>
    </row>
    <row r="125" spans="1:33" ht="100.8" x14ac:dyDescent="0.25">
      <c r="A125" s="152"/>
      <c r="B125" s="152"/>
      <c r="C125" s="378">
        <v>45209</v>
      </c>
      <c r="D125" s="145" t="s">
        <v>284</v>
      </c>
      <c r="E125" s="152"/>
      <c r="F125" s="152"/>
      <c r="G125" s="145" t="s">
        <v>440</v>
      </c>
      <c r="H125" s="152" t="s">
        <v>286</v>
      </c>
      <c r="I125" s="355" t="s">
        <v>287</v>
      </c>
      <c r="J125" s="152" t="s">
        <v>104</v>
      </c>
      <c r="K125" s="351"/>
      <c r="L125" s="152" t="s">
        <v>289</v>
      </c>
      <c r="M125" s="152" t="s">
        <v>290</v>
      </c>
      <c r="N125" s="152" t="s">
        <v>291</v>
      </c>
      <c r="O125" s="145" t="s">
        <v>292</v>
      </c>
      <c r="P125" s="145" t="s">
        <v>292</v>
      </c>
      <c r="Q125" s="145" t="s">
        <v>293</v>
      </c>
      <c r="R125" s="152"/>
      <c r="S125" s="152"/>
      <c r="T125" s="152" t="s">
        <v>482</v>
      </c>
      <c r="U125" s="275" t="s">
        <v>479</v>
      </c>
      <c r="V125" s="288" t="s">
        <v>308</v>
      </c>
      <c r="W125" s="177" t="s">
        <v>483</v>
      </c>
      <c r="X125" s="177" t="s">
        <v>246</v>
      </c>
      <c r="Y125" s="177"/>
      <c r="Z125" s="152"/>
      <c r="AA125" s="145"/>
      <c r="AB125" s="145" t="s">
        <v>299</v>
      </c>
      <c r="AC125" s="152"/>
      <c r="AD125" s="177"/>
      <c r="AE125" s="177"/>
      <c r="AF125" s="177"/>
      <c r="AG125" s="177"/>
    </row>
    <row r="126" spans="1:33" ht="100.8" x14ac:dyDescent="0.25">
      <c r="A126" s="152"/>
      <c r="B126" s="152"/>
      <c r="C126" s="378">
        <v>45209</v>
      </c>
      <c r="D126" s="145" t="s">
        <v>284</v>
      </c>
      <c r="E126" s="152"/>
      <c r="F126" s="152" t="s">
        <v>325</v>
      </c>
      <c r="G126" s="145" t="s">
        <v>484</v>
      </c>
      <c r="H126" s="152" t="s">
        <v>286</v>
      </c>
      <c r="I126" s="355" t="s">
        <v>287</v>
      </c>
      <c r="J126" s="152" t="s">
        <v>104</v>
      </c>
      <c r="K126" s="351"/>
      <c r="L126" s="152" t="s">
        <v>289</v>
      </c>
      <c r="M126" s="152" t="s">
        <v>290</v>
      </c>
      <c r="N126" s="152" t="s">
        <v>291</v>
      </c>
      <c r="O126" s="145" t="s">
        <v>292</v>
      </c>
      <c r="P126" s="145" t="s">
        <v>292</v>
      </c>
      <c r="Q126" s="145" t="s">
        <v>293</v>
      </c>
      <c r="R126" s="152"/>
      <c r="S126" s="152"/>
      <c r="T126" s="152" t="s">
        <v>485</v>
      </c>
      <c r="U126" s="275" t="s">
        <v>486</v>
      </c>
      <c r="V126" s="288" t="s">
        <v>354</v>
      </c>
      <c r="W126" s="177" t="s">
        <v>484</v>
      </c>
      <c r="X126" s="177" t="s">
        <v>487</v>
      </c>
      <c r="Y126" s="177"/>
      <c r="Z126" s="152"/>
      <c r="AA126" s="145"/>
      <c r="AB126" s="145" t="s">
        <v>299</v>
      </c>
      <c r="AC126" s="152"/>
      <c r="AD126" s="177"/>
      <c r="AE126" s="177"/>
      <c r="AF126" s="177"/>
      <c r="AG126" s="177"/>
    </row>
    <row r="127" spans="1:33" ht="100.8" x14ac:dyDescent="0.25">
      <c r="A127" s="152"/>
      <c r="B127" s="152"/>
      <c r="C127" s="378">
        <v>45209</v>
      </c>
      <c r="D127" s="145" t="s">
        <v>284</v>
      </c>
      <c r="E127" s="152"/>
      <c r="F127" s="152"/>
      <c r="G127" s="145" t="s">
        <v>440</v>
      </c>
      <c r="H127" s="152" t="s">
        <v>286</v>
      </c>
      <c r="I127" s="355" t="s">
        <v>287</v>
      </c>
      <c r="J127" s="152" t="s">
        <v>104</v>
      </c>
      <c r="K127" s="351"/>
      <c r="L127" s="152" t="s">
        <v>289</v>
      </c>
      <c r="M127" s="152" t="s">
        <v>290</v>
      </c>
      <c r="N127" s="152" t="s">
        <v>291</v>
      </c>
      <c r="O127" s="145" t="s">
        <v>292</v>
      </c>
      <c r="P127" s="145" t="s">
        <v>292</v>
      </c>
      <c r="Q127" s="145" t="s">
        <v>293</v>
      </c>
      <c r="R127" s="152"/>
      <c r="S127" s="152"/>
      <c r="T127" s="152" t="s">
        <v>488</v>
      </c>
      <c r="U127" s="275" t="s">
        <v>486</v>
      </c>
      <c r="V127" s="288" t="s">
        <v>489</v>
      </c>
      <c r="W127" s="177" t="s">
        <v>484</v>
      </c>
      <c r="X127" s="177" t="s">
        <v>202</v>
      </c>
      <c r="Y127" s="177"/>
      <c r="Z127" s="152"/>
      <c r="AA127" s="145"/>
      <c r="AB127" s="145" t="s">
        <v>299</v>
      </c>
      <c r="AC127" s="152"/>
      <c r="AD127" s="177"/>
      <c r="AE127" s="177"/>
      <c r="AF127" s="177"/>
      <c r="AG127" s="177"/>
    </row>
    <row r="128" spans="1:33" ht="100.8" x14ac:dyDescent="0.25">
      <c r="A128" s="152"/>
      <c r="B128" s="152"/>
      <c r="C128" s="378">
        <v>45209</v>
      </c>
      <c r="D128" s="145" t="s">
        <v>284</v>
      </c>
      <c r="E128" s="152"/>
      <c r="F128" s="152"/>
      <c r="G128" s="145" t="s">
        <v>440</v>
      </c>
      <c r="H128" s="152" t="s">
        <v>286</v>
      </c>
      <c r="I128" s="355" t="s">
        <v>287</v>
      </c>
      <c r="J128" s="152" t="s">
        <v>104</v>
      </c>
      <c r="K128" s="351"/>
      <c r="L128" s="152" t="s">
        <v>289</v>
      </c>
      <c r="M128" s="152" t="s">
        <v>290</v>
      </c>
      <c r="N128" s="152" t="s">
        <v>291</v>
      </c>
      <c r="O128" s="145" t="s">
        <v>292</v>
      </c>
      <c r="P128" s="145" t="s">
        <v>292</v>
      </c>
      <c r="Q128" s="145" t="s">
        <v>293</v>
      </c>
      <c r="R128" s="152"/>
      <c r="S128" s="152"/>
      <c r="T128" s="152" t="s">
        <v>490</v>
      </c>
      <c r="U128" s="275" t="s">
        <v>491</v>
      </c>
      <c r="V128" s="288" t="s">
        <v>411</v>
      </c>
      <c r="W128" s="177" t="s">
        <v>492</v>
      </c>
      <c r="X128" s="177" t="s">
        <v>202</v>
      </c>
      <c r="Y128" s="177"/>
      <c r="Z128" s="152"/>
      <c r="AA128" s="145"/>
      <c r="AB128" s="145" t="s">
        <v>299</v>
      </c>
      <c r="AC128" s="152"/>
      <c r="AD128" s="177"/>
      <c r="AE128" s="177"/>
      <c r="AF128" s="177"/>
      <c r="AG128" s="177"/>
    </row>
    <row r="129" spans="1:33" ht="100.8" x14ac:dyDescent="0.25">
      <c r="A129" s="152"/>
      <c r="B129" s="152"/>
      <c r="C129" s="378">
        <v>45209</v>
      </c>
      <c r="D129" s="145" t="s">
        <v>284</v>
      </c>
      <c r="E129" s="152"/>
      <c r="F129" s="152"/>
      <c r="G129" s="145" t="s">
        <v>440</v>
      </c>
      <c r="H129" s="152" t="s">
        <v>286</v>
      </c>
      <c r="I129" s="355" t="s">
        <v>287</v>
      </c>
      <c r="J129" s="152" t="s">
        <v>104</v>
      </c>
      <c r="K129" s="351"/>
      <c r="L129" s="152" t="s">
        <v>289</v>
      </c>
      <c r="M129" s="152" t="s">
        <v>290</v>
      </c>
      <c r="N129" s="152" t="s">
        <v>291</v>
      </c>
      <c r="O129" s="145" t="s">
        <v>292</v>
      </c>
      <c r="P129" s="145" t="s">
        <v>292</v>
      </c>
      <c r="Q129" s="145" t="s">
        <v>293</v>
      </c>
      <c r="R129" s="152"/>
      <c r="S129" s="152"/>
      <c r="T129" s="152" t="s">
        <v>493</v>
      </c>
      <c r="U129" s="275" t="s">
        <v>494</v>
      </c>
      <c r="V129" s="288" t="s">
        <v>301</v>
      </c>
      <c r="W129" s="177" t="s">
        <v>495</v>
      </c>
      <c r="X129" s="177" t="s">
        <v>187</v>
      </c>
      <c r="Y129" s="177"/>
      <c r="Z129" s="152"/>
      <c r="AA129" s="145"/>
      <c r="AB129" s="145" t="s">
        <v>299</v>
      </c>
      <c r="AC129" s="152"/>
      <c r="AD129" s="177"/>
      <c r="AE129" s="177"/>
      <c r="AF129" s="177"/>
      <c r="AG129" s="177"/>
    </row>
    <row r="130" spans="1:33" ht="100.8" x14ac:dyDescent="0.25">
      <c r="A130" s="152"/>
      <c r="B130" s="152"/>
      <c r="C130" s="378">
        <v>45209</v>
      </c>
      <c r="D130" s="145" t="s">
        <v>284</v>
      </c>
      <c r="E130" s="152"/>
      <c r="F130" s="152" t="s">
        <v>158</v>
      </c>
      <c r="G130" s="145" t="s">
        <v>440</v>
      </c>
      <c r="H130" s="152" t="s">
        <v>160</v>
      </c>
      <c r="I130" s="355" t="s">
        <v>287</v>
      </c>
      <c r="J130" s="152" t="s">
        <v>104</v>
      </c>
      <c r="K130" s="351"/>
      <c r="L130" s="152" t="s">
        <v>289</v>
      </c>
      <c r="M130" s="152" t="s">
        <v>290</v>
      </c>
      <c r="N130" s="152" t="s">
        <v>291</v>
      </c>
      <c r="O130" s="145" t="s">
        <v>292</v>
      </c>
      <c r="P130" s="145" t="s">
        <v>292</v>
      </c>
      <c r="Q130" s="145" t="s">
        <v>293</v>
      </c>
      <c r="R130" s="152"/>
      <c r="S130" s="152"/>
      <c r="T130" s="152" t="s">
        <v>496</v>
      </c>
      <c r="U130" s="275" t="s">
        <v>497</v>
      </c>
      <c r="V130" s="288" t="s">
        <v>498</v>
      </c>
      <c r="W130" s="177" t="s">
        <v>499</v>
      </c>
      <c r="X130" s="177" t="s">
        <v>220</v>
      </c>
      <c r="Y130" s="177"/>
      <c r="Z130" s="152"/>
      <c r="AA130" s="145"/>
      <c r="AB130" s="145" t="s">
        <v>299</v>
      </c>
      <c r="AC130" s="152"/>
      <c r="AD130" s="177"/>
      <c r="AE130" s="177"/>
      <c r="AF130" s="177"/>
      <c r="AG130" s="177"/>
    </row>
    <row r="131" spans="1:33" ht="100.8" x14ac:dyDescent="0.25">
      <c r="A131" s="152"/>
      <c r="B131" s="152"/>
      <c r="C131" s="378">
        <v>45209</v>
      </c>
      <c r="D131" s="145" t="s">
        <v>284</v>
      </c>
      <c r="E131" s="152"/>
      <c r="F131" s="152" t="s">
        <v>158</v>
      </c>
      <c r="G131" s="145" t="s">
        <v>440</v>
      </c>
      <c r="H131" s="152" t="s">
        <v>160</v>
      </c>
      <c r="I131" s="355" t="s">
        <v>287</v>
      </c>
      <c r="J131" s="152" t="s">
        <v>104</v>
      </c>
      <c r="K131" s="351"/>
      <c r="L131" s="152" t="s">
        <v>289</v>
      </c>
      <c r="M131" s="152" t="s">
        <v>290</v>
      </c>
      <c r="N131" s="152" t="s">
        <v>291</v>
      </c>
      <c r="O131" s="145" t="s">
        <v>292</v>
      </c>
      <c r="P131" s="145" t="s">
        <v>292</v>
      </c>
      <c r="Q131" s="145" t="s">
        <v>293</v>
      </c>
      <c r="R131" s="152"/>
      <c r="S131" s="152"/>
      <c r="T131" s="152" t="s">
        <v>500</v>
      </c>
      <c r="U131" s="275" t="s">
        <v>501</v>
      </c>
      <c r="V131" s="288" t="s">
        <v>498</v>
      </c>
      <c r="W131" s="177" t="s">
        <v>502</v>
      </c>
      <c r="X131" s="177" t="s">
        <v>287</v>
      </c>
      <c r="Y131" s="177"/>
      <c r="Z131" s="152"/>
      <c r="AA131" s="145"/>
      <c r="AB131" s="145" t="s">
        <v>299</v>
      </c>
      <c r="AC131" s="152"/>
      <c r="AD131" s="177"/>
      <c r="AE131" s="177"/>
      <c r="AF131" s="177"/>
      <c r="AG131" s="177"/>
    </row>
    <row r="132" spans="1:33" ht="100.8" x14ac:dyDescent="0.25">
      <c r="A132" s="152"/>
      <c r="B132" s="152"/>
      <c r="C132" s="378">
        <v>45209</v>
      </c>
      <c r="D132" s="145" t="s">
        <v>284</v>
      </c>
      <c r="E132" s="152"/>
      <c r="F132" s="152"/>
      <c r="G132" s="145" t="s">
        <v>503</v>
      </c>
      <c r="H132" s="152"/>
      <c r="I132" s="355" t="s">
        <v>287</v>
      </c>
      <c r="J132" s="152" t="s">
        <v>104</v>
      </c>
      <c r="K132" s="351"/>
      <c r="L132" s="152" t="s">
        <v>504</v>
      </c>
      <c r="M132" s="152" t="s">
        <v>291</v>
      </c>
      <c r="N132" s="152" t="s">
        <v>291</v>
      </c>
      <c r="O132" s="145" t="s">
        <v>292</v>
      </c>
      <c r="P132" s="145" t="s">
        <v>292</v>
      </c>
      <c r="Q132" s="145" t="s">
        <v>293</v>
      </c>
      <c r="R132" s="152"/>
      <c r="S132" s="152"/>
      <c r="T132" s="152"/>
      <c r="U132" s="275"/>
      <c r="V132" s="288"/>
      <c r="W132" s="177"/>
      <c r="X132" s="177"/>
      <c r="Y132" s="177"/>
      <c r="Z132" s="152"/>
      <c r="AA132" s="145"/>
      <c r="AB132" s="145"/>
      <c r="AC132" s="152"/>
      <c r="AD132" s="177"/>
      <c r="AE132" s="177"/>
      <c r="AF132" s="177"/>
      <c r="AG132" s="177"/>
    </row>
    <row r="133" spans="1:33" ht="115.2" x14ac:dyDescent="0.25">
      <c r="A133" s="152"/>
      <c r="B133" s="152"/>
      <c r="C133" s="378">
        <v>45209</v>
      </c>
      <c r="D133" s="145" t="s">
        <v>284</v>
      </c>
      <c r="E133" s="152"/>
      <c r="F133" s="152"/>
      <c r="G133" s="145" t="s">
        <v>505</v>
      </c>
      <c r="H133" s="152"/>
      <c r="I133" s="355" t="s">
        <v>506</v>
      </c>
      <c r="J133" s="152" t="s">
        <v>288</v>
      </c>
      <c r="K133" s="351"/>
      <c r="L133" s="152" t="s">
        <v>504</v>
      </c>
      <c r="M133" s="152" t="s">
        <v>291</v>
      </c>
      <c r="N133" s="152" t="s">
        <v>291</v>
      </c>
      <c r="O133" s="145" t="s">
        <v>292</v>
      </c>
      <c r="P133" s="145" t="s">
        <v>292</v>
      </c>
      <c r="Q133" s="145" t="s">
        <v>507</v>
      </c>
      <c r="R133" s="152"/>
      <c r="S133" s="152"/>
      <c r="T133" s="152"/>
      <c r="U133" s="275"/>
      <c r="V133" s="288"/>
      <c r="W133" s="177"/>
      <c r="X133" s="177"/>
      <c r="Y133" s="177"/>
      <c r="Z133" s="152"/>
      <c r="AA133" s="145"/>
      <c r="AB133" s="145"/>
      <c r="AC133" s="152"/>
      <c r="AD133" s="177"/>
      <c r="AE133" s="177"/>
      <c r="AF133" s="177"/>
      <c r="AG133" s="177"/>
    </row>
    <row r="134" spans="1:33" ht="100.8" x14ac:dyDescent="0.25">
      <c r="A134" s="152"/>
      <c r="B134" s="152"/>
      <c r="C134" s="378">
        <v>45209</v>
      </c>
      <c r="D134" s="145" t="s">
        <v>284</v>
      </c>
      <c r="E134" s="152"/>
      <c r="F134" s="152"/>
      <c r="G134" s="145" t="s">
        <v>508</v>
      </c>
      <c r="H134" s="152" t="s">
        <v>286</v>
      </c>
      <c r="I134" s="355" t="s">
        <v>287</v>
      </c>
      <c r="J134" s="152" t="s">
        <v>288</v>
      </c>
      <c r="K134" s="351"/>
      <c r="L134" s="152" t="s">
        <v>289</v>
      </c>
      <c r="M134" s="152" t="s">
        <v>290</v>
      </c>
      <c r="N134" s="152" t="s">
        <v>291</v>
      </c>
      <c r="O134" s="145" t="s">
        <v>292</v>
      </c>
      <c r="P134" s="145" t="s">
        <v>292</v>
      </c>
      <c r="Q134" s="145" t="s">
        <v>293</v>
      </c>
      <c r="R134" s="152"/>
      <c r="S134" s="152"/>
      <c r="T134" s="152" t="s">
        <v>320</v>
      </c>
      <c r="U134" s="275" t="s">
        <v>321</v>
      </c>
      <c r="V134" s="288" t="s">
        <v>322</v>
      </c>
      <c r="W134" s="177" t="s">
        <v>323</v>
      </c>
      <c r="X134" s="177" t="s">
        <v>324</v>
      </c>
      <c r="Y134" s="177"/>
      <c r="Z134" s="152"/>
      <c r="AA134" s="145"/>
      <c r="AB134" s="145" t="s">
        <v>299</v>
      </c>
      <c r="AC134" s="152"/>
      <c r="AD134" s="177"/>
      <c r="AE134" s="177"/>
      <c r="AF134" s="177"/>
      <c r="AG134" s="177"/>
    </row>
    <row r="135" spans="1:33" ht="100.8" x14ac:dyDescent="0.25">
      <c r="A135" s="152"/>
      <c r="B135" s="152"/>
      <c r="C135" s="378">
        <v>45209</v>
      </c>
      <c r="D135" s="145" t="s">
        <v>284</v>
      </c>
      <c r="E135" s="152"/>
      <c r="F135" s="152" t="s">
        <v>325</v>
      </c>
      <c r="G135" s="145" t="s">
        <v>323</v>
      </c>
      <c r="H135" s="152" t="s">
        <v>286</v>
      </c>
      <c r="I135" s="355" t="s">
        <v>287</v>
      </c>
      <c r="J135" s="152" t="s">
        <v>288</v>
      </c>
      <c r="K135" s="351"/>
      <c r="L135" s="152" t="s">
        <v>289</v>
      </c>
      <c r="M135" s="152" t="s">
        <v>290</v>
      </c>
      <c r="N135" s="152" t="s">
        <v>291</v>
      </c>
      <c r="O135" s="145" t="s">
        <v>292</v>
      </c>
      <c r="P135" s="145" t="s">
        <v>292</v>
      </c>
      <c r="Q135" s="145" t="s">
        <v>293</v>
      </c>
      <c r="R135" s="152"/>
      <c r="S135" s="152"/>
      <c r="T135" s="152" t="s">
        <v>326</v>
      </c>
      <c r="U135" s="275" t="s">
        <v>321</v>
      </c>
      <c r="V135" s="288" t="s">
        <v>327</v>
      </c>
      <c r="W135" s="177" t="s">
        <v>323</v>
      </c>
      <c r="X135" s="177" t="s">
        <v>328</v>
      </c>
      <c r="Y135" s="177"/>
      <c r="Z135" s="152"/>
      <c r="AA135" s="145"/>
      <c r="AB135" s="145" t="s">
        <v>299</v>
      </c>
      <c r="AC135" s="152"/>
      <c r="AD135" s="177"/>
      <c r="AE135" s="177"/>
      <c r="AF135" s="177"/>
      <c r="AG135" s="177"/>
    </row>
    <row r="136" spans="1:33" ht="100.8" x14ac:dyDescent="0.25">
      <c r="A136" s="152"/>
      <c r="B136" s="152"/>
      <c r="C136" s="378">
        <v>45209</v>
      </c>
      <c r="D136" s="145" t="s">
        <v>284</v>
      </c>
      <c r="E136" s="152"/>
      <c r="F136" s="152"/>
      <c r="G136" s="145" t="s">
        <v>508</v>
      </c>
      <c r="H136" s="152" t="s">
        <v>286</v>
      </c>
      <c r="I136" s="355" t="s">
        <v>287</v>
      </c>
      <c r="J136" s="152" t="s">
        <v>288</v>
      </c>
      <c r="K136" s="351"/>
      <c r="L136" s="152" t="s">
        <v>289</v>
      </c>
      <c r="M136" s="152" t="s">
        <v>290</v>
      </c>
      <c r="N136" s="152" t="s">
        <v>291</v>
      </c>
      <c r="O136" s="145" t="s">
        <v>292</v>
      </c>
      <c r="P136" s="145" t="s">
        <v>292</v>
      </c>
      <c r="Q136" s="145" t="s">
        <v>293</v>
      </c>
      <c r="R136" s="152"/>
      <c r="S136" s="152"/>
      <c r="T136" s="152" t="s">
        <v>329</v>
      </c>
      <c r="U136" s="275" t="s">
        <v>321</v>
      </c>
      <c r="V136" s="288" t="s">
        <v>330</v>
      </c>
      <c r="W136" s="177" t="s">
        <v>331</v>
      </c>
      <c r="X136" s="177" t="s">
        <v>238</v>
      </c>
      <c r="Y136" s="177"/>
      <c r="Z136" s="152"/>
      <c r="AA136" s="145"/>
      <c r="AB136" s="145" t="s">
        <v>299</v>
      </c>
      <c r="AC136" s="152"/>
      <c r="AD136" s="177"/>
      <c r="AE136" s="177"/>
      <c r="AF136" s="177"/>
      <c r="AG136" s="177"/>
    </row>
    <row r="137" spans="1:33" ht="100.8" x14ac:dyDescent="0.25">
      <c r="A137" s="152"/>
      <c r="B137" s="152"/>
      <c r="C137" s="378">
        <v>45209</v>
      </c>
      <c r="D137" s="145" t="s">
        <v>284</v>
      </c>
      <c r="E137" s="152"/>
      <c r="F137" s="152"/>
      <c r="G137" s="145" t="s">
        <v>508</v>
      </c>
      <c r="H137" s="152" t="s">
        <v>286</v>
      </c>
      <c r="I137" s="355" t="s">
        <v>287</v>
      </c>
      <c r="J137" s="152" t="s">
        <v>288</v>
      </c>
      <c r="K137" s="351"/>
      <c r="L137" s="152" t="s">
        <v>289</v>
      </c>
      <c r="M137" s="152" t="s">
        <v>290</v>
      </c>
      <c r="N137" s="152" t="s">
        <v>291</v>
      </c>
      <c r="O137" s="145" t="s">
        <v>292</v>
      </c>
      <c r="P137" s="145" t="s">
        <v>292</v>
      </c>
      <c r="Q137" s="145" t="s">
        <v>293</v>
      </c>
      <c r="R137" s="152"/>
      <c r="S137" s="152"/>
      <c r="T137" s="152" t="s">
        <v>332</v>
      </c>
      <c r="U137" s="275" t="s">
        <v>333</v>
      </c>
      <c r="V137" s="288" t="s">
        <v>334</v>
      </c>
      <c r="W137" s="177" t="s">
        <v>335</v>
      </c>
      <c r="X137" s="177" t="s">
        <v>202</v>
      </c>
      <c r="Y137" s="177"/>
      <c r="Z137" s="152"/>
      <c r="AA137" s="145"/>
      <c r="AB137" s="145" t="s">
        <v>299</v>
      </c>
      <c r="AC137" s="152"/>
      <c r="AD137" s="177"/>
      <c r="AE137" s="177"/>
      <c r="AF137" s="177"/>
      <c r="AG137" s="177"/>
    </row>
    <row r="138" spans="1:33" ht="100.8" x14ac:dyDescent="0.25">
      <c r="A138" s="152"/>
      <c r="B138" s="152"/>
      <c r="C138" s="378">
        <v>45209</v>
      </c>
      <c r="D138" s="145" t="s">
        <v>284</v>
      </c>
      <c r="E138" s="152"/>
      <c r="F138" s="152"/>
      <c r="G138" s="145" t="s">
        <v>508</v>
      </c>
      <c r="H138" s="152" t="s">
        <v>286</v>
      </c>
      <c r="I138" s="355" t="s">
        <v>287</v>
      </c>
      <c r="J138" s="152" t="s">
        <v>288</v>
      </c>
      <c r="K138" s="351"/>
      <c r="L138" s="152" t="s">
        <v>289</v>
      </c>
      <c r="M138" s="152" t="s">
        <v>290</v>
      </c>
      <c r="N138" s="152" t="s">
        <v>291</v>
      </c>
      <c r="O138" s="145" t="s">
        <v>292</v>
      </c>
      <c r="P138" s="145" t="s">
        <v>292</v>
      </c>
      <c r="Q138" s="145" t="s">
        <v>293</v>
      </c>
      <c r="R138" s="152"/>
      <c r="S138" s="152"/>
      <c r="T138" s="152" t="s">
        <v>336</v>
      </c>
      <c r="U138" s="275" t="s">
        <v>337</v>
      </c>
      <c r="V138" s="288" t="s">
        <v>338</v>
      </c>
      <c r="W138" s="177" t="s">
        <v>339</v>
      </c>
      <c r="X138" s="177" t="s">
        <v>214</v>
      </c>
      <c r="Y138" s="177"/>
      <c r="Z138" s="152"/>
      <c r="AA138" s="145"/>
      <c r="AB138" s="145" t="s">
        <v>299</v>
      </c>
      <c r="AC138" s="152"/>
      <c r="AD138" s="177"/>
      <c r="AE138" s="177"/>
      <c r="AF138" s="177"/>
      <c r="AG138" s="177"/>
    </row>
    <row r="139" spans="1:33" ht="100.8" x14ac:dyDescent="0.25">
      <c r="A139" s="152"/>
      <c r="B139" s="152"/>
      <c r="C139" s="378">
        <v>45209</v>
      </c>
      <c r="D139" s="145" t="s">
        <v>284</v>
      </c>
      <c r="E139" s="152"/>
      <c r="F139" s="152"/>
      <c r="G139" s="145" t="s">
        <v>509</v>
      </c>
      <c r="H139" s="152" t="s">
        <v>286</v>
      </c>
      <c r="I139" s="355" t="s">
        <v>287</v>
      </c>
      <c r="J139" s="152" t="s">
        <v>288</v>
      </c>
      <c r="K139" s="351"/>
      <c r="L139" s="152" t="s">
        <v>504</v>
      </c>
      <c r="M139" s="152" t="s">
        <v>290</v>
      </c>
      <c r="N139" s="152" t="s">
        <v>291</v>
      </c>
      <c r="O139" s="145" t="s">
        <v>292</v>
      </c>
      <c r="P139" s="145" t="s">
        <v>292</v>
      </c>
      <c r="Q139" s="145" t="s">
        <v>293</v>
      </c>
      <c r="R139" s="152"/>
      <c r="S139" s="152"/>
      <c r="T139" s="152" t="s">
        <v>320</v>
      </c>
      <c r="U139" s="275" t="s">
        <v>321</v>
      </c>
      <c r="V139" s="288" t="s">
        <v>322</v>
      </c>
      <c r="W139" s="177" t="s">
        <v>323</v>
      </c>
      <c r="X139" s="177" t="s">
        <v>324</v>
      </c>
      <c r="Y139" s="177"/>
      <c r="Z139" s="152"/>
      <c r="AA139" s="145"/>
      <c r="AB139" s="145" t="s">
        <v>299</v>
      </c>
      <c r="AC139" s="152"/>
      <c r="AD139" s="177"/>
      <c r="AE139" s="177"/>
      <c r="AF139" s="177"/>
      <c r="AG139" s="177"/>
    </row>
    <row r="140" spans="1:33" ht="100.8" x14ac:dyDescent="0.25">
      <c r="A140" s="152"/>
      <c r="B140" s="152"/>
      <c r="C140" s="378">
        <v>45209</v>
      </c>
      <c r="D140" s="145" t="s">
        <v>284</v>
      </c>
      <c r="E140" s="152"/>
      <c r="F140" s="152" t="s">
        <v>325</v>
      </c>
      <c r="G140" s="145" t="s">
        <v>323</v>
      </c>
      <c r="H140" s="152" t="s">
        <v>286</v>
      </c>
      <c r="I140" s="355" t="s">
        <v>287</v>
      </c>
      <c r="J140" s="152" t="s">
        <v>288</v>
      </c>
      <c r="K140" s="351"/>
      <c r="L140" s="152" t="s">
        <v>504</v>
      </c>
      <c r="M140" s="152" t="s">
        <v>290</v>
      </c>
      <c r="N140" s="152" t="s">
        <v>291</v>
      </c>
      <c r="O140" s="145" t="s">
        <v>292</v>
      </c>
      <c r="P140" s="145" t="s">
        <v>292</v>
      </c>
      <c r="Q140" s="145" t="s">
        <v>293</v>
      </c>
      <c r="R140" s="152"/>
      <c r="S140" s="152"/>
      <c r="T140" s="152" t="s">
        <v>326</v>
      </c>
      <c r="U140" s="275" t="s">
        <v>321</v>
      </c>
      <c r="V140" s="288" t="s">
        <v>327</v>
      </c>
      <c r="W140" s="177" t="s">
        <v>323</v>
      </c>
      <c r="X140" s="177" t="s">
        <v>328</v>
      </c>
      <c r="Y140" s="177"/>
      <c r="Z140" s="152"/>
      <c r="AA140" s="145"/>
      <c r="AB140" s="145" t="s">
        <v>299</v>
      </c>
      <c r="AC140" s="152"/>
      <c r="AD140" s="177"/>
      <c r="AE140" s="177"/>
      <c r="AF140" s="177"/>
      <c r="AG140" s="177"/>
    </row>
    <row r="141" spans="1:33" ht="100.8" x14ac:dyDescent="0.25">
      <c r="A141" s="152"/>
      <c r="B141" s="152"/>
      <c r="C141" s="378">
        <v>45209</v>
      </c>
      <c r="D141" s="145" t="s">
        <v>284</v>
      </c>
      <c r="E141" s="152"/>
      <c r="F141" s="152"/>
      <c r="G141" s="145" t="s">
        <v>509</v>
      </c>
      <c r="H141" s="152" t="s">
        <v>286</v>
      </c>
      <c r="I141" s="355" t="s">
        <v>287</v>
      </c>
      <c r="J141" s="152" t="s">
        <v>288</v>
      </c>
      <c r="K141" s="351"/>
      <c r="L141" s="152" t="s">
        <v>504</v>
      </c>
      <c r="M141" s="152" t="s">
        <v>290</v>
      </c>
      <c r="N141" s="152" t="s">
        <v>291</v>
      </c>
      <c r="O141" s="145" t="s">
        <v>292</v>
      </c>
      <c r="P141" s="145" t="s">
        <v>292</v>
      </c>
      <c r="Q141" s="145" t="s">
        <v>293</v>
      </c>
      <c r="R141" s="152"/>
      <c r="S141" s="152"/>
      <c r="T141" s="152" t="s">
        <v>329</v>
      </c>
      <c r="U141" s="275" t="s">
        <v>321</v>
      </c>
      <c r="V141" s="288" t="s">
        <v>330</v>
      </c>
      <c r="W141" s="177" t="s">
        <v>331</v>
      </c>
      <c r="X141" s="177" t="s">
        <v>238</v>
      </c>
      <c r="Y141" s="177"/>
      <c r="Z141" s="152"/>
      <c r="AA141" s="145"/>
      <c r="AB141" s="145" t="s">
        <v>299</v>
      </c>
      <c r="AC141" s="152"/>
      <c r="AD141" s="177"/>
      <c r="AE141" s="177"/>
      <c r="AF141" s="177"/>
      <c r="AG141" s="177"/>
    </row>
    <row r="142" spans="1:33" ht="100.8" x14ac:dyDescent="0.25">
      <c r="A142" s="152"/>
      <c r="B142" s="152"/>
      <c r="C142" s="378">
        <v>45209</v>
      </c>
      <c r="D142" s="145" t="s">
        <v>284</v>
      </c>
      <c r="E142" s="152"/>
      <c r="F142" s="152"/>
      <c r="G142" s="145" t="s">
        <v>509</v>
      </c>
      <c r="H142" s="152" t="s">
        <v>286</v>
      </c>
      <c r="I142" s="355" t="s">
        <v>287</v>
      </c>
      <c r="J142" s="152" t="s">
        <v>288</v>
      </c>
      <c r="K142" s="351"/>
      <c r="L142" s="152" t="s">
        <v>504</v>
      </c>
      <c r="M142" s="152" t="s">
        <v>290</v>
      </c>
      <c r="N142" s="152" t="s">
        <v>291</v>
      </c>
      <c r="O142" s="145" t="s">
        <v>292</v>
      </c>
      <c r="P142" s="145" t="s">
        <v>292</v>
      </c>
      <c r="Q142" s="145" t="s">
        <v>293</v>
      </c>
      <c r="R142" s="152"/>
      <c r="S142" s="152"/>
      <c r="T142" s="152" t="s">
        <v>332</v>
      </c>
      <c r="U142" s="275" t="s">
        <v>333</v>
      </c>
      <c r="V142" s="288" t="s">
        <v>334</v>
      </c>
      <c r="W142" s="177" t="s">
        <v>335</v>
      </c>
      <c r="X142" s="177" t="s">
        <v>202</v>
      </c>
      <c r="Y142" s="177"/>
      <c r="Z142" s="152"/>
      <c r="AA142" s="145"/>
      <c r="AB142" s="145" t="s">
        <v>299</v>
      </c>
      <c r="AC142" s="152"/>
      <c r="AD142" s="177"/>
      <c r="AE142" s="177"/>
      <c r="AF142" s="177"/>
      <c r="AG142" s="177"/>
    </row>
    <row r="143" spans="1:33" ht="100.8" x14ac:dyDescent="0.25">
      <c r="A143" s="152"/>
      <c r="B143" s="152"/>
      <c r="C143" s="378">
        <v>45209</v>
      </c>
      <c r="D143" s="145" t="s">
        <v>284</v>
      </c>
      <c r="E143" s="152"/>
      <c r="F143" s="152"/>
      <c r="G143" s="145" t="s">
        <v>509</v>
      </c>
      <c r="H143" s="152" t="s">
        <v>286</v>
      </c>
      <c r="I143" s="355" t="s">
        <v>287</v>
      </c>
      <c r="J143" s="152" t="s">
        <v>288</v>
      </c>
      <c r="K143" s="351"/>
      <c r="L143" s="152" t="s">
        <v>504</v>
      </c>
      <c r="M143" s="152" t="s">
        <v>290</v>
      </c>
      <c r="N143" s="152" t="s">
        <v>291</v>
      </c>
      <c r="O143" s="145" t="s">
        <v>292</v>
      </c>
      <c r="P143" s="145" t="s">
        <v>292</v>
      </c>
      <c r="Q143" s="145" t="s">
        <v>293</v>
      </c>
      <c r="R143" s="152"/>
      <c r="S143" s="152"/>
      <c r="T143" s="152" t="s">
        <v>336</v>
      </c>
      <c r="U143" s="275" t="s">
        <v>337</v>
      </c>
      <c r="V143" s="288" t="s">
        <v>338</v>
      </c>
      <c r="W143" s="177" t="s">
        <v>339</v>
      </c>
      <c r="X143" s="177" t="s">
        <v>214</v>
      </c>
      <c r="Y143" s="177"/>
      <c r="Z143" s="152"/>
      <c r="AA143" s="145"/>
      <c r="AB143" s="145" t="s">
        <v>299</v>
      </c>
      <c r="AC143" s="152"/>
      <c r="AD143" s="177"/>
      <c r="AE143" s="177"/>
      <c r="AF143" s="177"/>
      <c r="AG143" s="177"/>
    </row>
    <row r="144" spans="1:33" ht="100.8" x14ac:dyDescent="0.25">
      <c r="A144" s="152"/>
      <c r="B144" s="152"/>
      <c r="C144" s="378">
        <v>45209</v>
      </c>
      <c r="D144" s="145" t="s">
        <v>284</v>
      </c>
      <c r="E144" s="152"/>
      <c r="F144" s="152" t="s">
        <v>158</v>
      </c>
      <c r="G144" s="145" t="s">
        <v>509</v>
      </c>
      <c r="H144" s="152" t="s">
        <v>160</v>
      </c>
      <c r="I144" s="355" t="s">
        <v>287</v>
      </c>
      <c r="J144" s="152" t="s">
        <v>288</v>
      </c>
      <c r="K144" s="351"/>
      <c r="L144" s="152" t="s">
        <v>504</v>
      </c>
      <c r="M144" s="152" t="s">
        <v>290</v>
      </c>
      <c r="N144" s="152" t="s">
        <v>291</v>
      </c>
      <c r="O144" s="145" t="s">
        <v>292</v>
      </c>
      <c r="P144" s="145" t="s">
        <v>292</v>
      </c>
      <c r="Q144" s="145" t="s">
        <v>293</v>
      </c>
      <c r="R144" s="152"/>
      <c r="S144" s="152"/>
      <c r="T144" s="152" t="s">
        <v>510</v>
      </c>
      <c r="U144" s="275" t="s">
        <v>511</v>
      </c>
      <c r="V144" s="288" t="s">
        <v>512</v>
      </c>
      <c r="W144" s="177" t="s">
        <v>513</v>
      </c>
      <c r="X144" s="177" t="s">
        <v>514</v>
      </c>
      <c r="Y144" s="177"/>
      <c r="Z144" s="152"/>
      <c r="AA144" s="145"/>
      <c r="AB144" s="145" t="s">
        <v>299</v>
      </c>
      <c r="AC144" s="152"/>
      <c r="AD144" s="177"/>
      <c r="AE144" s="177"/>
      <c r="AF144" s="177"/>
      <c r="AG144" s="177"/>
    </row>
    <row r="145" spans="1:33" ht="100.8" x14ac:dyDescent="0.25">
      <c r="A145" s="152"/>
      <c r="B145" s="152"/>
      <c r="C145" s="378">
        <v>45209</v>
      </c>
      <c r="D145" s="145" t="s">
        <v>284</v>
      </c>
      <c r="E145" s="152"/>
      <c r="F145" s="152" t="s">
        <v>158</v>
      </c>
      <c r="G145" s="145" t="s">
        <v>509</v>
      </c>
      <c r="H145" s="152" t="s">
        <v>160</v>
      </c>
      <c r="I145" s="355" t="s">
        <v>287</v>
      </c>
      <c r="J145" s="152" t="s">
        <v>288</v>
      </c>
      <c r="K145" s="351"/>
      <c r="L145" s="152" t="s">
        <v>504</v>
      </c>
      <c r="M145" s="152" t="s">
        <v>290</v>
      </c>
      <c r="N145" s="152" t="s">
        <v>291</v>
      </c>
      <c r="O145" s="145" t="s">
        <v>292</v>
      </c>
      <c r="P145" s="145" t="s">
        <v>292</v>
      </c>
      <c r="Q145" s="145" t="s">
        <v>293</v>
      </c>
      <c r="R145" s="152"/>
      <c r="S145" s="152"/>
      <c r="T145" s="152" t="s">
        <v>515</v>
      </c>
      <c r="U145" s="275" t="s">
        <v>516</v>
      </c>
      <c r="V145" s="288" t="s">
        <v>512</v>
      </c>
      <c r="W145" s="177" t="s">
        <v>517</v>
      </c>
      <c r="X145" s="177" t="s">
        <v>171</v>
      </c>
      <c r="Y145" s="177"/>
      <c r="Z145" s="152"/>
      <c r="AA145" s="145"/>
      <c r="AB145" s="145" t="s">
        <v>299</v>
      </c>
      <c r="AC145" s="152"/>
      <c r="AD145" s="177"/>
      <c r="AE145" s="177"/>
      <c r="AF145" s="177"/>
      <c r="AG145" s="177"/>
    </row>
    <row r="146" spans="1:33" ht="100.8" x14ac:dyDescent="0.25">
      <c r="A146" s="152"/>
      <c r="B146" s="152"/>
      <c r="C146" s="378">
        <v>45209</v>
      </c>
      <c r="D146" s="145" t="s">
        <v>284</v>
      </c>
      <c r="E146" s="152"/>
      <c r="F146" s="152" t="s">
        <v>158</v>
      </c>
      <c r="G146" s="145" t="s">
        <v>509</v>
      </c>
      <c r="H146" s="152" t="s">
        <v>160</v>
      </c>
      <c r="I146" s="355" t="s">
        <v>287</v>
      </c>
      <c r="J146" s="152" t="s">
        <v>288</v>
      </c>
      <c r="K146" s="351"/>
      <c r="L146" s="152" t="s">
        <v>504</v>
      </c>
      <c r="M146" s="152" t="s">
        <v>290</v>
      </c>
      <c r="N146" s="152" t="s">
        <v>291</v>
      </c>
      <c r="O146" s="145" t="s">
        <v>292</v>
      </c>
      <c r="P146" s="145" t="s">
        <v>292</v>
      </c>
      <c r="Q146" s="145" t="s">
        <v>293</v>
      </c>
      <c r="R146" s="152"/>
      <c r="S146" s="152"/>
      <c r="T146" s="152" t="s">
        <v>518</v>
      </c>
      <c r="U146" s="275" t="s">
        <v>519</v>
      </c>
      <c r="V146" s="288" t="s">
        <v>512</v>
      </c>
      <c r="W146" s="177" t="s">
        <v>513</v>
      </c>
      <c r="X146" s="177" t="s">
        <v>214</v>
      </c>
      <c r="Y146" s="177"/>
      <c r="Z146" s="152"/>
      <c r="AA146" s="145"/>
      <c r="AB146" s="145" t="s">
        <v>299</v>
      </c>
      <c r="AC146" s="152"/>
      <c r="AD146" s="177"/>
      <c r="AE146" s="177"/>
      <c r="AF146" s="177"/>
      <c r="AG146" s="177"/>
    </row>
    <row r="147" spans="1:33" ht="100.8" x14ac:dyDescent="0.25">
      <c r="A147" s="152"/>
      <c r="B147" s="152"/>
      <c r="C147" s="378">
        <v>45209</v>
      </c>
      <c r="D147" s="145" t="s">
        <v>284</v>
      </c>
      <c r="E147" s="152"/>
      <c r="F147" s="152" t="s">
        <v>158</v>
      </c>
      <c r="G147" s="145" t="s">
        <v>509</v>
      </c>
      <c r="H147" s="152" t="s">
        <v>160</v>
      </c>
      <c r="I147" s="355" t="s">
        <v>287</v>
      </c>
      <c r="J147" s="152" t="s">
        <v>288</v>
      </c>
      <c r="K147" s="351"/>
      <c r="L147" s="152" t="s">
        <v>504</v>
      </c>
      <c r="M147" s="152" t="s">
        <v>290</v>
      </c>
      <c r="N147" s="152" t="s">
        <v>291</v>
      </c>
      <c r="O147" s="145" t="s">
        <v>292</v>
      </c>
      <c r="P147" s="145" t="s">
        <v>292</v>
      </c>
      <c r="Q147" s="145" t="s">
        <v>293</v>
      </c>
      <c r="R147" s="152"/>
      <c r="S147" s="152"/>
      <c r="T147" s="152" t="s">
        <v>520</v>
      </c>
      <c r="U147" s="275" t="s">
        <v>521</v>
      </c>
      <c r="V147" s="288" t="s">
        <v>512</v>
      </c>
      <c r="W147" s="177" t="s">
        <v>522</v>
      </c>
      <c r="X147" s="177" t="s">
        <v>239</v>
      </c>
      <c r="Y147" s="177"/>
      <c r="Z147" s="152"/>
      <c r="AA147" s="145"/>
      <c r="AB147" s="145" t="s">
        <v>299</v>
      </c>
      <c r="AC147" s="152"/>
      <c r="AD147" s="177"/>
      <c r="AE147" s="177"/>
      <c r="AF147" s="177"/>
      <c r="AG147" s="177"/>
    </row>
    <row r="148" spans="1:33" ht="100.8" x14ac:dyDescent="0.25">
      <c r="A148" s="152"/>
      <c r="B148" s="152"/>
      <c r="C148" s="378">
        <v>45209</v>
      </c>
      <c r="D148" s="145" t="s">
        <v>284</v>
      </c>
      <c r="E148" s="152"/>
      <c r="F148" s="152" t="s">
        <v>325</v>
      </c>
      <c r="G148" s="145" t="s">
        <v>523</v>
      </c>
      <c r="H148" s="152" t="s">
        <v>286</v>
      </c>
      <c r="I148" s="355" t="s">
        <v>287</v>
      </c>
      <c r="J148" s="152" t="s">
        <v>104</v>
      </c>
      <c r="K148" s="351"/>
      <c r="L148" s="152" t="s">
        <v>504</v>
      </c>
      <c r="M148" s="152" t="s">
        <v>291</v>
      </c>
      <c r="N148" s="152" t="s">
        <v>291</v>
      </c>
      <c r="O148" s="145" t="s">
        <v>292</v>
      </c>
      <c r="P148" s="145" t="s">
        <v>292</v>
      </c>
      <c r="Q148" s="145" t="s">
        <v>293</v>
      </c>
      <c r="R148" s="152"/>
      <c r="S148" s="152"/>
      <c r="T148" s="152" t="s">
        <v>524</v>
      </c>
      <c r="U148" s="275" t="s">
        <v>525</v>
      </c>
      <c r="V148" s="288" t="s">
        <v>354</v>
      </c>
      <c r="W148" s="177" t="s">
        <v>526</v>
      </c>
      <c r="X148" s="177" t="s">
        <v>527</v>
      </c>
      <c r="Y148" s="177"/>
      <c r="Z148" s="152"/>
      <c r="AA148" s="145"/>
      <c r="AB148" s="145" t="s">
        <v>299</v>
      </c>
      <c r="AC148" s="152"/>
      <c r="AD148" s="177"/>
      <c r="AE148" s="177"/>
      <c r="AF148" s="177"/>
      <c r="AG148" s="177"/>
    </row>
    <row r="149" spans="1:33" ht="100.8" x14ac:dyDescent="0.25">
      <c r="A149" s="152"/>
      <c r="B149" s="152"/>
      <c r="C149" s="378">
        <v>45209</v>
      </c>
      <c r="D149" s="145" t="s">
        <v>284</v>
      </c>
      <c r="E149" s="152"/>
      <c r="F149" s="152"/>
      <c r="G149" s="145" t="s">
        <v>528</v>
      </c>
      <c r="H149" s="152" t="s">
        <v>286</v>
      </c>
      <c r="I149" s="355" t="s">
        <v>287</v>
      </c>
      <c r="J149" s="152" t="s">
        <v>104</v>
      </c>
      <c r="K149" s="351"/>
      <c r="L149" s="152" t="s">
        <v>504</v>
      </c>
      <c r="M149" s="152" t="s">
        <v>291</v>
      </c>
      <c r="N149" s="152" t="s">
        <v>291</v>
      </c>
      <c r="O149" s="145" t="s">
        <v>292</v>
      </c>
      <c r="P149" s="145" t="s">
        <v>292</v>
      </c>
      <c r="Q149" s="145" t="s">
        <v>293</v>
      </c>
      <c r="R149" s="152"/>
      <c r="S149" s="152"/>
      <c r="T149" s="152" t="s">
        <v>529</v>
      </c>
      <c r="U149" s="275" t="s">
        <v>525</v>
      </c>
      <c r="V149" s="288" t="s">
        <v>489</v>
      </c>
      <c r="W149" s="177" t="s">
        <v>526</v>
      </c>
      <c r="X149" s="177" t="s">
        <v>302</v>
      </c>
      <c r="Y149" s="177"/>
      <c r="Z149" s="152"/>
      <c r="AA149" s="145"/>
      <c r="AB149" s="145" t="s">
        <v>299</v>
      </c>
      <c r="AC149" s="152"/>
      <c r="AD149" s="177"/>
      <c r="AE149" s="177"/>
      <c r="AF149" s="177"/>
      <c r="AG149" s="177"/>
    </row>
    <row r="150" spans="1:33" ht="100.8" x14ac:dyDescent="0.25">
      <c r="A150" s="152"/>
      <c r="B150" s="152"/>
      <c r="C150" s="378">
        <v>45209</v>
      </c>
      <c r="D150" s="145" t="s">
        <v>284</v>
      </c>
      <c r="E150" s="152"/>
      <c r="F150" s="152"/>
      <c r="G150" s="145" t="s">
        <v>528</v>
      </c>
      <c r="H150" s="152" t="s">
        <v>286</v>
      </c>
      <c r="I150" s="355" t="s">
        <v>287</v>
      </c>
      <c r="J150" s="152" t="s">
        <v>104</v>
      </c>
      <c r="K150" s="351"/>
      <c r="L150" s="152" t="s">
        <v>504</v>
      </c>
      <c r="M150" s="152" t="s">
        <v>291</v>
      </c>
      <c r="N150" s="152" t="s">
        <v>291</v>
      </c>
      <c r="O150" s="145" t="s">
        <v>292</v>
      </c>
      <c r="P150" s="145" t="s">
        <v>292</v>
      </c>
      <c r="Q150" s="145" t="s">
        <v>293</v>
      </c>
      <c r="R150" s="152"/>
      <c r="S150" s="152"/>
      <c r="T150" s="152" t="s">
        <v>530</v>
      </c>
      <c r="U150" s="275" t="s">
        <v>531</v>
      </c>
      <c r="V150" s="288" t="s">
        <v>354</v>
      </c>
      <c r="W150" s="177" t="s">
        <v>532</v>
      </c>
      <c r="X150" s="177" t="s">
        <v>245</v>
      </c>
      <c r="Y150" s="177"/>
      <c r="Z150" s="152"/>
      <c r="AA150" s="145"/>
      <c r="AB150" s="145" t="s">
        <v>299</v>
      </c>
      <c r="AC150" s="152"/>
      <c r="AD150" s="177"/>
      <c r="AE150" s="177"/>
      <c r="AF150" s="177"/>
      <c r="AG150" s="177"/>
    </row>
    <row r="151" spans="1:33" ht="100.8" x14ac:dyDescent="0.25">
      <c r="A151" s="152"/>
      <c r="B151" s="152"/>
      <c r="C151" s="378">
        <v>45209</v>
      </c>
      <c r="D151" s="145" t="s">
        <v>284</v>
      </c>
      <c r="E151" s="152"/>
      <c r="F151" s="152"/>
      <c r="G151" s="145" t="s">
        <v>528</v>
      </c>
      <c r="H151" s="152" t="s">
        <v>286</v>
      </c>
      <c r="I151" s="355" t="s">
        <v>287</v>
      </c>
      <c r="J151" s="152" t="s">
        <v>104</v>
      </c>
      <c r="K151" s="351"/>
      <c r="L151" s="152" t="s">
        <v>504</v>
      </c>
      <c r="M151" s="152" t="s">
        <v>291</v>
      </c>
      <c r="N151" s="152" t="s">
        <v>291</v>
      </c>
      <c r="O151" s="145" t="s">
        <v>292</v>
      </c>
      <c r="P151" s="145" t="s">
        <v>292</v>
      </c>
      <c r="Q151" s="145" t="s">
        <v>293</v>
      </c>
      <c r="R151" s="152"/>
      <c r="S151" s="152"/>
      <c r="T151" s="152" t="s">
        <v>533</v>
      </c>
      <c r="U151" s="275" t="s">
        <v>534</v>
      </c>
      <c r="V151" s="288" t="s">
        <v>354</v>
      </c>
      <c r="W151" s="177" t="s">
        <v>535</v>
      </c>
      <c r="X151" s="177" t="s">
        <v>249</v>
      </c>
      <c r="Y151" s="177"/>
      <c r="Z151" s="152"/>
      <c r="AA151" s="145"/>
      <c r="AB151" s="145" t="s">
        <v>299</v>
      </c>
      <c r="AC151" s="152"/>
      <c r="AD151" s="177"/>
      <c r="AE151" s="177"/>
      <c r="AF151" s="177"/>
      <c r="AG151" s="177"/>
    </row>
    <row r="152" spans="1:33" ht="100.8" x14ac:dyDescent="0.25">
      <c r="A152" s="152"/>
      <c r="B152" s="152"/>
      <c r="C152" s="378">
        <v>45209</v>
      </c>
      <c r="D152" s="145" t="s">
        <v>284</v>
      </c>
      <c r="E152" s="152"/>
      <c r="F152" s="152"/>
      <c r="G152" s="145" t="s">
        <v>528</v>
      </c>
      <c r="H152" s="152" t="s">
        <v>286</v>
      </c>
      <c r="I152" s="355" t="s">
        <v>287</v>
      </c>
      <c r="J152" s="152" t="s">
        <v>104</v>
      </c>
      <c r="K152" s="351"/>
      <c r="L152" s="152" t="s">
        <v>504</v>
      </c>
      <c r="M152" s="152" t="s">
        <v>291</v>
      </c>
      <c r="N152" s="152" t="s">
        <v>291</v>
      </c>
      <c r="O152" s="145" t="s">
        <v>292</v>
      </c>
      <c r="P152" s="145" t="s">
        <v>292</v>
      </c>
      <c r="Q152" s="145" t="s">
        <v>293</v>
      </c>
      <c r="R152" s="152"/>
      <c r="S152" s="152"/>
      <c r="T152" s="152" t="s">
        <v>536</v>
      </c>
      <c r="U152" s="275" t="s">
        <v>537</v>
      </c>
      <c r="V152" s="288" t="s">
        <v>426</v>
      </c>
      <c r="W152" s="177" t="s">
        <v>538</v>
      </c>
      <c r="X152" s="177" t="s">
        <v>187</v>
      </c>
      <c r="Y152" s="177"/>
      <c r="Z152" s="152"/>
      <c r="AA152" s="145"/>
      <c r="AB152" s="145" t="s">
        <v>299</v>
      </c>
      <c r="AC152" s="152"/>
      <c r="AD152" s="177"/>
      <c r="AE152" s="177"/>
      <c r="AF152" s="177"/>
      <c r="AG152" s="177"/>
    </row>
    <row r="153" spans="1:33" ht="100.8" x14ac:dyDescent="0.25">
      <c r="A153" s="152"/>
      <c r="B153" s="152"/>
      <c r="C153" s="378">
        <v>45209</v>
      </c>
      <c r="D153" s="145" t="s">
        <v>284</v>
      </c>
      <c r="E153" s="152"/>
      <c r="F153" s="152"/>
      <c r="G153" s="145" t="s">
        <v>528</v>
      </c>
      <c r="H153" s="152" t="s">
        <v>286</v>
      </c>
      <c r="I153" s="355" t="s">
        <v>287</v>
      </c>
      <c r="J153" s="152" t="s">
        <v>104</v>
      </c>
      <c r="K153" s="351"/>
      <c r="L153" s="152" t="s">
        <v>504</v>
      </c>
      <c r="M153" s="152" t="s">
        <v>291</v>
      </c>
      <c r="N153" s="152" t="s">
        <v>291</v>
      </c>
      <c r="O153" s="145" t="s">
        <v>292</v>
      </c>
      <c r="P153" s="145" t="s">
        <v>292</v>
      </c>
      <c r="Q153" s="145" t="s">
        <v>293</v>
      </c>
      <c r="R153" s="152"/>
      <c r="S153" s="152"/>
      <c r="T153" s="152" t="s">
        <v>539</v>
      </c>
      <c r="U153" s="275" t="s">
        <v>537</v>
      </c>
      <c r="V153" s="288" t="s">
        <v>354</v>
      </c>
      <c r="W153" s="177" t="s">
        <v>538</v>
      </c>
      <c r="X153" s="177" t="s">
        <v>187</v>
      </c>
      <c r="Y153" s="177"/>
      <c r="Z153" s="152"/>
      <c r="AA153" s="145"/>
      <c r="AB153" s="145" t="s">
        <v>299</v>
      </c>
      <c r="AC153" s="152"/>
      <c r="AD153" s="177"/>
      <c r="AE153" s="177"/>
      <c r="AF153" s="177"/>
      <c r="AG153" s="177"/>
    </row>
    <row r="154" spans="1:33" ht="100.8" x14ac:dyDescent="0.25">
      <c r="A154" s="152"/>
      <c r="B154" s="152"/>
      <c r="C154" s="378">
        <v>45209</v>
      </c>
      <c r="D154" s="145" t="s">
        <v>284</v>
      </c>
      <c r="E154" s="152"/>
      <c r="F154" s="152" t="s">
        <v>158</v>
      </c>
      <c r="G154" s="145" t="s">
        <v>528</v>
      </c>
      <c r="H154" s="152" t="s">
        <v>160</v>
      </c>
      <c r="I154" s="355" t="s">
        <v>287</v>
      </c>
      <c r="J154" s="152" t="s">
        <v>104</v>
      </c>
      <c r="K154" s="351"/>
      <c r="L154" s="152" t="s">
        <v>504</v>
      </c>
      <c r="M154" s="152" t="s">
        <v>291</v>
      </c>
      <c r="N154" s="152" t="s">
        <v>291</v>
      </c>
      <c r="O154" s="145" t="s">
        <v>292</v>
      </c>
      <c r="P154" s="145" t="s">
        <v>292</v>
      </c>
      <c r="Q154" s="145" t="s">
        <v>293</v>
      </c>
      <c r="R154" s="152"/>
      <c r="S154" s="152"/>
      <c r="T154" s="152" t="s">
        <v>540</v>
      </c>
      <c r="U154" s="275" t="s">
        <v>541</v>
      </c>
      <c r="V154" s="288" t="s">
        <v>542</v>
      </c>
      <c r="W154" s="177" t="s">
        <v>543</v>
      </c>
      <c r="X154" s="177" t="s">
        <v>544</v>
      </c>
      <c r="Y154" s="177"/>
      <c r="Z154" s="152"/>
      <c r="AA154" s="145"/>
      <c r="AB154" s="145" t="s">
        <v>299</v>
      </c>
      <c r="AC154" s="152"/>
      <c r="AD154" s="177"/>
      <c r="AE154" s="177"/>
      <c r="AF154" s="177"/>
      <c r="AG154" s="177"/>
    </row>
    <row r="155" spans="1:33" ht="100.8" x14ac:dyDescent="0.25">
      <c r="A155" s="152"/>
      <c r="B155" s="152"/>
      <c r="C155" s="378">
        <v>45209</v>
      </c>
      <c r="D155" s="145" t="s">
        <v>284</v>
      </c>
      <c r="E155" s="152"/>
      <c r="F155" s="152" t="s">
        <v>158</v>
      </c>
      <c r="G155" s="145" t="s">
        <v>528</v>
      </c>
      <c r="H155" s="152" t="s">
        <v>160</v>
      </c>
      <c r="I155" s="355" t="s">
        <v>287</v>
      </c>
      <c r="J155" s="152" t="s">
        <v>104</v>
      </c>
      <c r="K155" s="351"/>
      <c r="L155" s="152" t="s">
        <v>504</v>
      </c>
      <c r="M155" s="152" t="s">
        <v>291</v>
      </c>
      <c r="N155" s="152" t="s">
        <v>291</v>
      </c>
      <c r="O155" s="145" t="s">
        <v>292</v>
      </c>
      <c r="P155" s="145" t="s">
        <v>292</v>
      </c>
      <c r="Q155" s="145" t="s">
        <v>293</v>
      </c>
      <c r="R155" s="152"/>
      <c r="S155" s="152"/>
      <c r="T155" s="152" t="s">
        <v>545</v>
      </c>
      <c r="U155" s="275" t="s">
        <v>541</v>
      </c>
      <c r="V155" s="288" t="s">
        <v>546</v>
      </c>
      <c r="W155" s="177" t="s">
        <v>543</v>
      </c>
      <c r="X155" s="177" t="s">
        <v>206</v>
      </c>
      <c r="Y155" s="177"/>
      <c r="Z155" s="152"/>
      <c r="AA155" s="145"/>
      <c r="AB155" s="145" t="s">
        <v>299</v>
      </c>
      <c r="AC155" s="152"/>
      <c r="AD155" s="177"/>
      <c r="AE155" s="177"/>
      <c r="AF155" s="177"/>
      <c r="AG155" s="177"/>
    </row>
    <row r="156" spans="1:33" ht="100.8" x14ac:dyDescent="0.25">
      <c r="A156" s="152"/>
      <c r="B156" s="152"/>
      <c r="C156" s="378">
        <v>45209</v>
      </c>
      <c r="D156" s="145" t="s">
        <v>284</v>
      </c>
      <c r="E156" s="152"/>
      <c r="F156" s="152" t="s">
        <v>158</v>
      </c>
      <c r="G156" s="145" t="s">
        <v>528</v>
      </c>
      <c r="H156" s="152" t="s">
        <v>160</v>
      </c>
      <c r="I156" s="355" t="s">
        <v>287</v>
      </c>
      <c r="J156" s="152" t="s">
        <v>104</v>
      </c>
      <c r="K156" s="351"/>
      <c r="L156" s="152" t="s">
        <v>504</v>
      </c>
      <c r="M156" s="152" t="s">
        <v>291</v>
      </c>
      <c r="N156" s="152" t="s">
        <v>291</v>
      </c>
      <c r="O156" s="145" t="s">
        <v>292</v>
      </c>
      <c r="P156" s="145" t="s">
        <v>292</v>
      </c>
      <c r="Q156" s="145" t="s">
        <v>293</v>
      </c>
      <c r="R156" s="152"/>
      <c r="S156" s="152"/>
      <c r="T156" s="152" t="s">
        <v>547</v>
      </c>
      <c r="U156" s="275" t="s">
        <v>548</v>
      </c>
      <c r="V156" s="288" t="s">
        <v>542</v>
      </c>
      <c r="W156" s="177" t="s">
        <v>543</v>
      </c>
      <c r="X156" s="177" t="s">
        <v>187</v>
      </c>
      <c r="Y156" s="177"/>
      <c r="Z156" s="152"/>
      <c r="AA156" s="145"/>
      <c r="AB156" s="145" t="s">
        <v>299</v>
      </c>
      <c r="AC156" s="152"/>
      <c r="AD156" s="177"/>
      <c r="AE156" s="177"/>
      <c r="AF156" s="177"/>
      <c r="AG156" s="177"/>
    </row>
    <row r="157" spans="1:33" ht="100.8" x14ac:dyDescent="0.25">
      <c r="A157" s="152"/>
      <c r="B157" s="152"/>
      <c r="C157" s="378">
        <v>45209</v>
      </c>
      <c r="D157" s="145" t="s">
        <v>284</v>
      </c>
      <c r="E157" s="152"/>
      <c r="F157" s="152" t="s">
        <v>158</v>
      </c>
      <c r="G157" s="145" t="s">
        <v>528</v>
      </c>
      <c r="H157" s="152" t="s">
        <v>160</v>
      </c>
      <c r="I157" s="355" t="s">
        <v>287</v>
      </c>
      <c r="J157" s="152" t="s">
        <v>104</v>
      </c>
      <c r="K157" s="351"/>
      <c r="L157" s="152" t="s">
        <v>504</v>
      </c>
      <c r="M157" s="152" t="s">
        <v>291</v>
      </c>
      <c r="N157" s="152" t="s">
        <v>291</v>
      </c>
      <c r="O157" s="145" t="s">
        <v>292</v>
      </c>
      <c r="P157" s="145" t="s">
        <v>292</v>
      </c>
      <c r="Q157" s="145" t="s">
        <v>293</v>
      </c>
      <c r="R157" s="152"/>
      <c r="S157" s="152"/>
      <c r="T157" s="152" t="s">
        <v>549</v>
      </c>
      <c r="U157" s="275" t="s">
        <v>550</v>
      </c>
      <c r="V157" s="288" t="s">
        <v>546</v>
      </c>
      <c r="W157" s="177" t="s">
        <v>551</v>
      </c>
      <c r="X157" s="177" t="s">
        <v>196</v>
      </c>
      <c r="Y157" s="177"/>
      <c r="Z157" s="152"/>
      <c r="AA157" s="145"/>
      <c r="AB157" s="145" t="s">
        <v>299</v>
      </c>
      <c r="AC157" s="152"/>
      <c r="AD157" s="177"/>
      <c r="AE157" s="177"/>
      <c r="AF157" s="177"/>
      <c r="AG157" s="177"/>
    </row>
    <row r="158" spans="1:33" ht="100.8" x14ac:dyDescent="0.25">
      <c r="A158" s="152"/>
      <c r="B158" s="152"/>
      <c r="C158" s="378">
        <v>45209</v>
      </c>
      <c r="D158" s="145" t="s">
        <v>284</v>
      </c>
      <c r="E158" s="152"/>
      <c r="F158" s="152" t="s">
        <v>158</v>
      </c>
      <c r="G158" s="145" t="s">
        <v>528</v>
      </c>
      <c r="H158" s="152" t="s">
        <v>160</v>
      </c>
      <c r="I158" s="355" t="s">
        <v>287</v>
      </c>
      <c r="J158" s="152" t="s">
        <v>104</v>
      </c>
      <c r="K158" s="351"/>
      <c r="L158" s="152" t="s">
        <v>504</v>
      </c>
      <c r="M158" s="152" t="s">
        <v>291</v>
      </c>
      <c r="N158" s="152" t="s">
        <v>291</v>
      </c>
      <c r="O158" s="145" t="s">
        <v>292</v>
      </c>
      <c r="P158" s="145" t="s">
        <v>292</v>
      </c>
      <c r="Q158" s="145" t="s">
        <v>293</v>
      </c>
      <c r="R158" s="152"/>
      <c r="S158" s="152"/>
      <c r="T158" s="152" t="s">
        <v>552</v>
      </c>
      <c r="U158" s="275" t="s">
        <v>550</v>
      </c>
      <c r="V158" s="288" t="s">
        <v>542</v>
      </c>
      <c r="W158" s="177" t="s">
        <v>551</v>
      </c>
      <c r="X158" s="177" t="s">
        <v>196</v>
      </c>
      <c r="Y158" s="177"/>
      <c r="Z158" s="152"/>
      <c r="AA158" s="145"/>
      <c r="AB158" s="145" t="s">
        <v>299</v>
      </c>
      <c r="AC158" s="152"/>
      <c r="AD158" s="177"/>
      <c r="AE158" s="177"/>
      <c r="AF158" s="177"/>
      <c r="AG158" s="177"/>
    </row>
    <row r="159" spans="1:33" ht="100.8" x14ac:dyDescent="0.25">
      <c r="A159" s="152"/>
      <c r="B159" s="152"/>
      <c r="C159" s="378">
        <v>45209</v>
      </c>
      <c r="D159" s="145" t="s">
        <v>284</v>
      </c>
      <c r="E159" s="152"/>
      <c r="F159" s="152" t="s">
        <v>158</v>
      </c>
      <c r="G159" s="145" t="s">
        <v>528</v>
      </c>
      <c r="H159" s="152" t="s">
        <v>160</v>
      </c>
      <c r="I159" s="355" t="s">
        <v>287</v>
      </c>
      <c r="J159" s="152" t="s">
        <v>104</v>
      </c>
      <c r="K159" s="351"/>
      <c r="L159" s="152" t="s">
        <v>504</v>
      </c>
      <c r="M159" s="152" t="s">
        <v>291</v>
      </c>
      <c r="N159" s="152" t="s">
        <v>291</v>
      </c>
      <c r="O159" s="145" t="s">
        <v>292</v>
      </c>
      <c r="P159" s="145" t="s">
        <v>292</v>
      </c>
      <c r="Q159" s="145" t="s">
        <v>293</v>
      </c>
      <c r="R159" s="152"/>
      <c r="S159" s="152"/>
      <c r="T159" s="152" t="s">
        <v>553</v>
      </c>
      <c r="U159" s="275" t="s">
        <v>554</v>
      </c>
      <c r="V159" s="288" t="s">
        <v>542</v>
      </c>
      <c r="W159" s="177" t="s">
        <v>555</v>
      </c>
      <c r="X159" s="177" t="s">
        <v>249</v>
      </c>
      <c r="Y159" s="177"/>
      <c r="Z159" s="152"/>
      <c r="AA159" s="145"/>
      <c r="AB159" s="145" t="s">
        <v>299</v>
      </c>
      <c r="AC159" s="152"/>
      <c r="AD159" s="177"/>
      <c r="AE159" s="177"/>
      <c r="AF159" s="177"/>
      <c r="AG159" s="177"/>
    </row>
    <row r="160" spans="1:33" ht="100.8" x14ac:dyDescent="0.25">
      <c r="A160" s="152"/>
      <c r="B160" s="152"/>
      <c r="C160" s="378">
        <v>45209</v>
      </c>
      <c r="D160" s="145" t="s">
        <v>284</v>
      </c>
      <c r="E160" s="152"/>
      <c r="F160" s="152" t="s">
        <v>158</v>
      </c>
      <c r="G160" s="145" t="s">
        <v>528</v>
      </c>
      <c r="H160" s="152" t="s">
        <v>160</v>
      </c>
      <c r="I160" s="355" t="s">
        <v>287</v>
      </c>
      <c r="J160" s="152" t="s">
        <v>104</v>
      </c>
      <c r="K160" s="351"/>
      <c r="L160" s="152" t="s">
        <v>504</v>
      </c>
      <c r="M160" s="152" t="s">
        <v>291</v>
      </c>
      <c r="N160" s="152" t="s">
        <v>291</v>
      </c>
      <c r="O160" s="145" t="s">
        <v>292</v>
      </c>
      <c r="P160" s="145" t="s">
        <v>292</v>
      </c>
      <c r="Q160" s="145" t="s">
        <v>293</v>
      </c>
      <c r="R160" s="152"/>
      <c r="S160" s="152"/>
      <c r="T160" s="152" t="s">
        <v>556</v>
      </c>
      <c r="U160" s="275" t="s">
        <v>557</v>
      </c>
      <c r="V160" s="288" t="s">
        <v>498</v>
      </c>
      <c r="W160" s="177" t="s">
        <v>558</v>
      </c>
      <c r="X160" s="177" t="s">
        <v>220</v>
      </c>
      <c r="Y160" s="177"/>
      <c r="Z160" s="152"/>
      <c r="AA160" s="145"/>
      <c r="AB160" s="145" t="s">
        <v>299</v>
      </c>
      <c r="AC160" s="152"/>
      <c r="AD160" s="177"/>
      <c r="AE160" s="177"/>
      <c r="AF160" s="177"/>
      <c r="AG160" s="177"/>
    </row>
    <row r="161" spans="1:33" ht="100.8" x14ac:dyDescent="0.25">
      <c r="A161" s="152"/>
      <c r="B161" s="152"/>
      <c r="C161" s="378">
        <v>45209</v>
      </c>
      <c r="D161" s="145" t="s">
        <v>284</v>
      </c>
      <c r="E161" s="152"/>
      <c r="F161" s="152" t="s">
        <v>325</v>
      </c>
      <c r="G161" s="145" t="s">
        <v>523</v>
      </c>
      <c r="H161" s="152" t="s">
        <v>286</v>
      </c>
      <c r="I161" s="355" t="s">
        <v>287</v>
      </c>
      <c r="J161" s="152" t="s">
        <v>104</v>
      </c>
      <c r="K161" s="351"/>
      <c r="L161" s="152" t="s">
        <v>504</v>
      </c>
      <c r="M161" s="152" t="s">
        <v>290</v>
      </c>
      <c r="N161" s="152" t="s">
        <v>291</v>
      </c>
      <c r="O161" s="145" t="s">
        <v>292</v>
      </c>
      <c r="P161" s="145" t="s">
        <v>292</v>
      </c>
      <c r="Q161" s="145" t="s">
        <v>293</v>
      </c>
      <c r="R161" s="152"/>
      <c r="S161" s="152"/>
      <c r="T161" s="152" t="s">
        <v>524</v>
      </c>
      <c r="U161" s="275" t="s">
        <v>525</v>
      </c>
      <c r="V161" s="288" t="s">
        <v>354</v>
      </c>
      <c r="W161" s="177" t="s">
        <v>526</v>
      </c>
      <c r="X161" s="177" t="s">
        <v>527</v>
      </c>
      <c r="Y161" s="177"/>
      <c r="Z161" s="152"/>
      <c r="AA161" s="145"/>
      <c r="AB161" s="145" t="s">
        <v>299</v>
      </c>
      <c r="AC161" s="152"/>
      <c r="AD161" s="177"/>
      <c r="AE161" s="177"/>
      <c r="AF161" s="177"/>
      <c r="AG161" s="177"/>
    </row>
    <row r="162" spans="1:33" ht="100.8" x14ac:dyDescent="0.25">
      <c r="A162" s="152"/>
      <c r="B162" s="152"/>
      <c r="C162" s="378">
        <v>45209</v>
      </c>
      <c r="D162" s="145" t="s">
        <v>284</v>
      </c>
      <c r="E162" s="152"/>
      <c r="F162" s="152"/>
      <c r="G162" s="145" t="s">
        <v>559</v>
      </c>
      <c r="H162" s="152" t="s">
        <v>286</v>
      </c>
      <c r="I162" s="355" t="s">
        <v>287</v>
      </c>
      <c r="J162" s="152" t="s">
        <v>104</v>
      </c>
      <c r="K162" s="351"/>
      <c r="L162" s="152" t="s">
        <v>504</v>
      </c>
      <c r="M162" s="152" t="s">
        <v>290</v>
      </c>
      <c r="N162" s="152" t="s">
        <v>291</v>
      </c>
      <c r="O162" s="145" t="s">
        <v>292</v>
      </c>
      <c r="P162" s="145" t="s">
        <v>292</v>
      </c>
      <c r="Q162" s="145" t="s">
        <v>293</v>
      </c>
      <c r="R162" s="152"/>
      <c r="S162" s="152"/>
      <c r="T162" s="152" t="s">
        <v>529</v>
      </c>
      <c r="U162" s="275" t="s">
        <v>525</v>
      </c>
      <c r="V162" s="288" t="s">
        <v>489</v>
      </c>
      <c r="W162" s="177" t="s">
        <v>526</v>
      </c>
      <c r="X162" s="177" t="s">
        <v>302</v>
      </c>
      <c r="Y162" s="177"/>
      <c r="Z162" s="152"/>
      <c r="AA162" s="145"/>
      <c r="AB162" s="145" t="s">
        <v>299</v>
      </c>
      <c r="AC162" s="152"/>
      <c r="AD162" s="177"/>
      <c r="AE162" s="177"/>
      <c r="AF162" s="177"/>
      <c r="AG162" s="177"/>
    </row>
    <row r="163" spans="1:33" ht="100.8" x14ac:dyDescent="0.25">
      <c r="A163" s="152"/>
      <c r="B163" s="152"/>
      <c r="C163" s="378">
        <v>45209</v>
      </c>
      <c r="D163" s="145" t="s">
        <v>284</v>
      </c>
      <c r="E163" s="152"/>
      <c r="F163" s="152"/>
      <c r="G163" s="145" t="s">
        <v>559</v>
      </c>
      <c r="H163" s="152" t="s">
        <v>286</v>
      </c>
      <c r="I163" s="355" t="s">
        <v>287</v>
      </c>
      <c r="J163" s="152" t="s">
        <v>104</v>
      </c>
      <c r="K163" s="351"/>
      <c r="L163" s="152" t="s">
        <v>504</v>
      </c>
      <c r="M163" s="152" t="s">
        <v>290</v>
      </c>
      <c r="N163" s="152" t="s">
        <v>291</v>
      </c>
      <c r="O163" s="145" t="s">
        <v>292</v>
      </c>
      <c r="P163" s="145" t="s">
        <v>292</v>
      </c>
      <c r="Q163" s="145" t="s">
        <v>293</v>
      </c>
      <c r="R163" s="152"/>
      <c r="S163" s="152"/>
      <c r="T163" s="152" t="s">
        <v>530</v>
      </c>
      <c r="U163" s="275" t="s">
        <v>531</v>
      </c>
      <c r="V163" s="288" t="s">
        <v>354</v>
      </c>
      <c r="W163" s="177" t="s">
        <v>532</v>
      </c>
      <c r="X163" s="177" t="s">
        <v>245</v>
      </c>
      <c r="Y163" s="177"/>
      <c r="Z163" s="152"/>
      <c r="AA163" s="145"/>
      <c r="AB163" s="145" t="s">
        <v>299</v>
      </c>
      <c r="AC163" s="152"/>
      <c r="AD163" s="177"/>
      <c r="AE163" s="177"/>
      <c r="AF163" s="177"/>
      <c r="AG163" s="177"/>
    </row>
    <row r="164" spans="1:33" ht="100.8" x14ac:dyDescent="0.25">
      <c r="A164" s="152"/>
      <c r="B164" s="152"/>
      <c r="C164" s="378">
        <v>45209</v>
      </c>
      <c r="D164" s="145" t="s">
        <v>284</v>
      </c>
      <c r="E164" s="152"/>
      <c r="F164" s="152"/>
      <c r="G164" s="145" t="s">
        <v>559</v>
      </c>
      <c r="H164" s="152" t="s">
        <v>286</v>
      </c>
      <c r="I164" s="355" t="s">
        <v>287</v>
      </c>
      <c r="J164" s="152" t="s">
        <v>104</v>
      </c>
      <c r="K164" s="351"/>
      <c r="L164" s="152" t="s">
        <v>504</v>
      </c>
      <c r="M164" s="152" t="s">
        <v>290</v>
      </c>
      <c r="N164" s="152" t="s">
        <v>291</v>
      </c>
      <c r="O164" s="145" t="s">
        <v>292</v>
      </c>
      <c r="P164" s="145" t="s">
        <v>292</v>
      </c>
      <c r="Q164" s="145" t="s">
        <v>293</v>
      </c>
      <c r="R164" s="152"/>
      <c r="S164" s="152"/>
      <c r="T164" s="152" t="s">
        <v>533</v>
      </c>
      <c r="U164" s="275" t="s">
        <v>534</v>
      </c>
      <c r="V164" s="288" t="s">
        <v>354</v>
      </c>
      <c r="W164" s="177" t="s">
        <v>535</v>
      </c>
      <c r="X164" s="177" t="s">
        <v>249</v>
      </c>
      <c r="Y164" s="177"/>
      <c r="Z164" s="152"/>
      <c r="AA164" s="145"/>
      <c r="AB164" s="145" t="s">
        <v>299</v>
      </c>
      <c r="AC164" s="152"/>
      <c r="AD164" s="177"/>
      <c r="AE164" s="177"/>
      <c r="AF164" s="177"/>
      <c r="AG164" s="177"/>
    </row>
    <row r="165" spans="1:33" ht="100.8" x14ac:dyDescent="0.25">
      <c r="A165" s="152"/>
      <c r="B165" s="152"/>
      <c r="C165" s="378">
        <v>45209</v>
      </c>
      <c r="D165" s="145" t="s">
        <v>284</v>
      </c>
      <c r="E165" s="152"/>
      <c r="F165" s="152"/>
      <c r="G165" s="145" t="s">
        <v>559</v>
      </c>
      <c r="H165" s="152" t="s">
        <v>286</v>
      </c>
      <c r="I165" s="355" t="s">
        <v>287</v>
      </c>
      <c r="J165" s="152" t="s">
        <v>104</v>
      </c>
      <c r="K165" s="351"/>
      <c r="L165" s="152" t="s">
        <v>504</v>
      </c>
      <c r="M165" s="152" t="s">
        <v>290</v>
      </c>
      <c r="N165" s="152" t="s">
        <v>291</v>
      </c>
      <c r="O165" s="145" t="s">
        <v>292</v>
      </c>
      <c r="P165" s="145" t="s">
        <v>292</v>
      </c>
      <c r="Q165" s="145" t="s">
        <v>293</v>
      </c>
      <c r="R165" s="152"/>
      <c r="S165" s="152"/>
      <c r="T165" s="152" t="s">
        <v>536</v>
      </c>
      <c r="U165" s="275" t="s">
        <v>537</v>
      </c>
      <c r="V165" s="288" t="s">
        <v>426</v>
      </c>
      <c r="W165" s="177" t="s">
        <v>538</v>
      </c>
      <c r="X165" s="177" t="s">
        <v>187</v>
      </c>
      <c r="Y165" s="177"/>
      <c r="Z165" s="152"/>
      <c r="AA165" s="145"/>
      <c r="AB165" s="145" t="s">
        <v>299</v>
      </c>
      <c r="AC165" s="152"/>
      <c r="AD165" s="177"/>
      <c r="AE165" s="177"/>
      <c r="AF165" s="177"/>
      <c r="AG165" s="177"/>
    </row>
    <row r="166" spans="1:33" ht="100.8" x14ac:dyDescent="0.25">
      <c r="A166" s="152"/>
      <c r="B166" s="152"/>
      <c r="C166" s="378">
        <v>45209</v>
      </c>
      <c r="D166" s="145" t="s">
        <v>284</v>
      </c>
      <c r="E166" s="152"/>
      <c r="F166" s="152"/>
      <c r="G166" s="145" t="s">
        <v>559</v>
      </c>
      <c r="H166" s="152" t="s">
        <v>286</v>
      </c>
      <c r="I166" s="355" t="s">
        <v>287</v>
      </c>
      <c r="J166" s="152" t="s">
        <v>104</v>
      </c>
      <c r="K166" s="351"/>
      <c r="L166" s="152" t="s">
        <v>504</v>
      </c>
      <c r="M166" s="152" t="s">
        <v>290</v>
      </c>
      <c r="N166" s="152" t="s">
        <v>291</v>
      </c>
      <c r="O166" s="145" t="s">
        <v>292</v>
      </c>
      <c r="P166" s="145" t="s">
        <v>292</v>
      </c>
      <c r="Q166" s="145" t="s">
        <v>293</v>
      </c>
      <c r="R166" s="152"/>
      <c r="S166" s="152"/>
      <c r="T166" s="152" t="s">
        <v>539</v>
      </c>
      <c r="U166" s="275" t="s">
        <v>537</v>
      </c>
      <c r="V166" s="288" t="s">
        <v>354</v>
      </c>
      <c r="W166" s="177" t="s">
        <v>538</v>
      </c>
      <c r="X166" s="177" t="s">
        <v>187</v>
      </c>
      <c r="Y166" s="177"/>
      <c r="Z166" s="152"/>
      <c r="AA166" s="145"/>
      <c r="AB166" s="145" t="s">
        <v>299</v>
      </c>
      <c r="AC166" s="152"/>
      <c r="AD166" s="177"/>
      <c r="AE166" s="177"/>
      <c r="AF166" s="177"/>
      <c r="AG166" s="177"/>
    </row>
    <row r="167" spans="1:33" ht="100.8" x14ac:dyDescent="0.25">
      <c r="A167" s="152"/>
      <c r="B167" s="152"/>
      <c r="C167" s="378">
        <v>45209</v>
      </c>
      <c r="D167" s="145" t="s">
        <v>284</v>
      </c>
      <c r="E167" s="152"/>
      <c r="F167" s="152" t="s">
        <v>158</v>
      </c>
      <c r="G167" s="145" t="s">
        <v>559</v>
      </c>
      <c r="H167" s="152" t="s">
        <v>160</v>
      </c>
      <c r="I167" s="355" t="s">
        <v>287</v>
      </c>
      <c r="J167" s="152" t="s">
        <v>104</v>
      </c>
      <c r="K167" s="351"/>
      <c r="L167" s="152" t="s">
        <v>504</v>
      </c>
      <c r="M167" s="152" t="s">
        <v>290</v>
      </c>
      <c r="N167" s="152" t="s">
        <v>291</v>
      </c>
      <c r="O167" s="145" t="s">
        <v>292</v>
      </c>
      <c r="P167" s="145" t="s">
        <v>292</v>
      </c>
      <c r="Q167" s="145" t="s">
        <v>293</v>
      </c>
      <c r="R167" s="152"/>
      <c r="S167" s="152"/>
      <c r="T167" s="152" t="s">
        <v>540</v>
      </c>
      <c r="U167" s="275" t="s">
        <v>541</v>
      </c>
      <c r="V167" s="288" t="s">
        <v>542</v>
      </c>
      <c r="W167" s="177" t="s">
        <v>543</v>
      </c>
      <c r="X167" s="177" t="s">
        <v>544</v>
      </c>
      <c r="Y167" s="177"/>
      <c r="Z167" s="152"/>
      <c r="AA167" s="145"/>
      <c r="AB167" s="145" t="s">
        <v>299</v>
      </c>
      <c r="AC167" s="152"/>
      <c r="AD167" s="177"/>
      <c r="AE167" s="177"/>
      <c r="AF167" s="177"/>
      <c r="AG167" s="177"/>
    </row>
    <row r="168" spans="1:33" ht="100.8" x14ac:dyDescent="0.25">
      <c r="A168" s="152"/>
      <c r="B168" s="152"/>
      <c r="C168" s="378">
        <v>45209</v>
      </c>
      <c r="D168" s="145" t="s">
        <v>284</v>
      </c>
      <c r="E168" s="152"/>
      <c r="F168" s="152" t="s">
        <v>158</v>
      </c>
      <c r="G168" s="145" t="s">
        <v>559</v>
      </c>
      <c r="H168" s="152" t="s">
        <v>160</v>
      </c>
      <c r="I168" s="355" t="s">
        <v>287</v>
      </c>
      <c r="J168" s="152" t="s">
        <v>104</v>
      </c>
      <c r="K168" s="351"/>
      <c r="L168" s="152" t="s">
        <v>504</v>
      </c>
      <c r="M168" s="152" t="s">
        <v>290</v>
      </c>
      <c r="N168" s="152" t="s">
        <v>291</v>
      </c>
      <c r="O168" s="145" t="s">
        <v>292</v>
      </c>
      <c r="P168" s="145" t="s">
        <v>292</v>
      </c>
      <c r="Q168" s="145" t="s">
        <v>293</v>
      </c>
      <c r="R168" s="152"/>
      <c r="S168" s="152"/>
      <c r="T168" s="152" t="s">
        <v>545</v>
      </c>
      <c r="U168" s="275" t="s">
        <v>541</v>
      </c>
      <c r="V168" s="288" t="s">
        <v>546</v>
      </c>
      <c r="W168" s="177" t="s">
        <v>543</v>
      </c>
      <c r="X168" s="177" t="s">
        <v>206</v>
      </c>
      <c r="Y168" s="177"/>
      <c r="Z168" s="152"/>
      <c r="AA168" s="145"/>
      <c r="AB168" s="145" t="s">
        <v>299</v>
      </c>
      <c r="AC168" s="152"/>
      <c r="AD168" s="177"/>
      <c r="AE168" s="177"/>
      <c r="AF168" s="177"/>
      <c r="AG168" s="177"/>
    </row>
    <row r="169" spans="1:33" ht="100.8" x14ac:dyDescent="0.25">
      <c r="A169" s="152"/>
      <c r="B169" s="152"/>
      <c r="C169" s="378">
        <v>45209</v>
      </c>
      <c r="D169" s="145" t="s">
        <v>284</v>
      </c>
      <c r="E169" s="152"/>
      <c r="F169" s="152" t="s">
        <v>158</v>
      </c>
      <c r="G169" s="145" t="s">
        <v>559</v>
      </c>
      <c r="H169" s="152" t="s">
        <v>160</v>
      </c>
      <c r="I169" s="355" t="s">
        <v>287</v>
      </c>
      <c r="J169" s="152" t="s">
        <v>104</v>
      </c>
      <c r="K169" s="351"/>
      <c r="L169" s="152" t="s">
        <v>504</v>
      </c>
      <c r="M169" s="152" t="s">
        <v>290</v>
      </c>
      <c r="N169" s="152" t="s">
        <v>291</v>
      </c>
      <c r="O169" s="145" t="s">
        <v>292</v>
      </c>
      <c r="P169" s="145" t="s">
        <v>292</v>
      </c>
      <c r="Q169" s="145" t="s">
        <v>293</v>
      </c>
      <c r="R169" s="152"/>
      <c r="S169" s="152"/>
      <c r="T169" s="152" t="s">
        <v>547</v>
      </c>
      <c r="U169" s="275" t="s">
        <v>548</v>
      </c>
      <c r="V169" s="288" t="s">
        <v>542</v>
      </c>
      <c r="W169" s="177" t="s">
        <v>543</v>
      </c>
      <c r="X169" s="177" t="s">
        <v>187</v>
      </c>
      <c r="Y169" s="177"/>
      <c r="Z169" s="152"/>
      <c r="AA169" s="145"/>
      <c r="AB169" s="145" t="s">
        <v>299</v>
      </c>
      <c r="AC169" s="152"/>
      <c r="AD169" s="177"/>
      <c r="AE169" s="177"/>
      <c r="AF169" s="177"/>
      <c r="AG169" s="177"/>
    </row>
    <row r="170" spans="1:33" ht="100.8" x14ac:dyDescent="0.25">
      <c r="A170" s="152"/>
      <c r="B170" s="152"/>
      <c r="C170" s="378">
        <v>45209</v>
      </c>
      <c r="D170" s="145" t="s">
        <v>284</v>
      </c>
      <c r="E170" s="152"/>
      <c r="F170" s="152" t="s">
        <v>158</v>
      </c>
      <c r="G170" s="145" t="s">
        <v>559</v>
      </c>
      <c r="H170" s="152" t="s">
        <v>160</v>
      </c>
      <c r="I170" s="355" t="s">
        <v>287</v>
      </c>
      <c r="J170" s="152" t="s">
        <v>104</v>
      </c>
      <c r="K170" s="351"/>
      <c r="L170" s="152" t="s">
        <v>504</v>
      </c>
      <c r="M170" s="152" t="s">
        <v>290</v>
      </c>
      <c r="N170" s="152" t="s">
        <v>291</v>
      </c>
      <c r="O170" s="145" t="s">
        <v>292</v>
      </c>
      <c r="P170" s="145" t="s">
        <v>292</v>
      </c>
      <c r="Q170" s="145" t="s">
        <v>293</v>
      </c>
      <c r="R170" s="152"/>
      <c r="S170" s="152"/>
      <c r="T170" s="152" t="s">
        <v>549</v>
      </c>
      <c r="U170" s="275" t="s">
        <v>550</v>
      </c>
      <c r="V170" s="288" t="s">
        <v>546</v>
      </c>
      <c r="W170" s="177" t="s">
        <v>551</v>
      </c>
      <c r="X170" s="177" t="s">
        <v>196</v>
      </c>
      <c r="Y170" s="177"/>
      <c r="Z170" s="152"/>
      <c r="AA170" s="145"/>
      <c r="AB170" s="145" t="s">
        <v>299</v>
      </c>
      <c r="AC170" s="152"/>
      <c r="AD170" s="177"/>
      <c r="AE170" s="177"/>
      <c r="AF170" s="177"/>
      <c r="AG170" s="177"/>
    </row>
    <row r="171" spans="1:33" ht="100.8" x14ac:dyDescent="0.25">
      <c r="A171" s="152"/>
      <c r="B171" s="152"/>
      <c r="C171" s="378">
        <v>45209</v>
      </c>
      <c r="D171" s="145" t="s">
        <v>284</v>
      </c>
      <c r="E171" s="152"/>
      <c r="F171" s="152" t="s">
        <v>158</v>
      </c>
      <c r="G171" s="145" t="s">
        <v>559</v>
      </c>
      <c r="H171" s="152" t="s">
        <v>160</v>
      </c>
      <c r="I171" s="355" t="s">
        <v>287</v>
      </c>
      <c r="J171" s="152" t="s">
        <v>104</v>
      </c>
      <c r="K171" s="351"/>
      <c r="L171" s="152" t="s">
        <v>504</v>
      </c>
      <c r="M171" s="152" t="s">
        <v>290</v>
      </c>
      <c r="N171" s="152" t="s">
        <v>291</v>
      </c>
      <c r="O171" s="145" t="s">
        <v>292</v>
      </c>
      <c r="P171" s="145" t="s">
        <v>292</v>
      </c>
      <c r="Q171" s="145" t="s">
        <v>293</v>
      </c>
      <c r="R171" s="152"/>
      <c r="S171" s="152"/>
      <c r="T171" s="152" t="s">
        <v>552</v>
      </c>
      <c r="U171" s="275" t="s">
        <v>550</v>
      </c>
      <c r="V171" s="288" t="s">
        <v>542</v>
      </c>
      <c r="W171" s="177" t="s">
        <v>551</v>
      </c>
      <c r="X171" s="177" t="s">
        <v>196</v>
      </c>
      <c r="Y171" s="177"/>
      <c r="Z171" s="152"/>
      <c r="AA171" s="145"/>
      <c r="AB171" s="145" t="s">
        <v>299</v>
      </c>
      <c r="AC171" s="152"/>
      <c r="AD171" s="177"/>
      <c r="AE171" s="177"/>
      <c r="AF171" s="177"/>
      <c r="AG171" s="177"/>
    </row>
    <row r="172" spans="1:33" ht="100.8" x14ac:dyDescent="0.25">
      <c r="A172" s="152"/>
      <c r="B172" s="152"/>
      <c r="C172" s="378">
        <v>45209</v>
      </c>
      <c r="D172" s="145" t="s">
        <v>284</v>
      </c>
      <c r="E172" s="152"/>
      <c r="F172" s="152" t="s">
        <v>158</v>
      </c>
      <c r="G172" s="145" t="s">
        <v>559</v>
      </c>
      <c r="H172" s="152" t="s">
        <v>160</v>
      </c>
      <c r="I172" s="355" t="s">
        <v>287</v>
      </c>
      <c r="J172" s="152" t="s">
        <v>104</v>
      </c>
      <c r="K172" s="351"/>
      <c r="L172" s="152" t="s">
        <v>504</v>
      </c>
      <c r="M172" s="152" t="s">
        <v>290</v>
      </c>
      <c r="N172" s="152" t="s">
        <v>291</v>
      </c>
      <c r="O172" s="145" t="s">
        <v>292</v>
      </c>
      <c r="P172" s="145" t="s">
        <v>292</v>
      </c>
      <c r="Q172" s="145" t="s">
        <v>293</v>
      </c>
      <c r="R172" s="152"/>
      <c r="S172" s="152"/>
      <c r="T172" s="152" t="s">
        <v>553</v>
      </c>
      <c r="U172" s="275" t="s">
        <v>554</v>
      </c>
      <c r="V172" s="288" t="s">
        <v>542</v>
      </c>
      <c r="W172" s="177" t="s">
        <v>555</v>
      </c>
      <c r="X172" s="177" t="s">
        <v>249</v>
      </c>
      <c r="Y172" s="177"/>
      <c r="Z172" s="152"/>
      <c r="AA172" s="145"/>
      <c r="AB172" s="145" t="s">
        <v>299</v>
      </c>
      <c r="AC172" s="152"/>
      <c r="AD172" s="177"/>
      <c r="AE172" s="177"/>
      <c r="AF172" s="177"/>
      <c r="AG172" s="177"/>
    </row>
    <row r="173" spans="1:33" ht="100.8" x14ac:dyDescent="0.25">
      <c r="A173" s="152"/>
      <c r="B173" s="152"/>
      <c r="C173" s="378">
        <v>45209</v>
      </c>
      <c r="D173" s="145" t="s">
        <v>284</v>
      </c>
      <c r="E173" s="152"/>
      <c r="F173" s="152" t="s">
        <v>158</v>
      </c>
      <c r="G173" s="145" t="s">
        <v>559</v>
      </c>
      <c r="H173" s="152" t="s">
        <v>160</v>
      </c>
      <c r="I173" s="355" t="s">
        <v>287</v>
      </c>
      <c r="J173" s="152" t="s">
        <v>104</v>
      </c>
      <c r="K173" s="351"/>
      <c r="L173" s="152" t="s">
        <v>504</v>
      </c>
      <c r="M173" s="152" t="s">
        <v>290</v>
      </c>
      <c r="N173" s="152" t="s">
        <v>291</v>
      </c>
      <c r="O173" s="145" t="s">
        <v>292</v>
      </c>
      <c r="P173" s="145" t="s">
        <v>292</v>
      </c>
      <c r="Q173" s="145" t="s">
        <v>293</v>
      </c>
      <c r="R173" s="152"/>
      <c r="S173" s="152"/>
      <c r="T173" s="152" t="s">
        <v>556</v>
      </c>
      <c r="U173" s="275" t="s">
        <v>557</v>
      </c>
      <c r="V173" s="288" t="s">
        <v>498</v>
      </c>
      <c r="W173" s="177" t="s">
        <v>558</v>
      </c>
      <c r="X173" s="177" t="s">
        <v>220</v>
      </c>
      <c r="Y173" s="177"/>
      <c r="Z173" s="152"/>
      <c r="AA173" s="145"/>
      <c r="AB173" s="145" t="s">
        <v>299</v>
      </c>
      <c r="AC173" s="152"/>
      <c r="AD173" s="177"/>
      <c r="AE173" s="177"/>
      <c r="AF173" s="177"/>
      <c r="AG173" s="177"/>
    </row>
    <row r="174" spans="1:33" ht="100.8" x14ac:dyDescent="0.25">
      <c r="A174" s="152"/>
      <c r="B174" s="152"/>
      <c r="C174" s="378">
        <v>45209</v>
      </c>
      <c r="D174" s="145" t="s">
        <v>284</v>
      </c>
      <c r="E174" s="152"/>
      <c r="F174" s="152" t="s">
        <v>325</v>
      </c>
      <c r="G174" s="145" t="s">
        <v>523</v>
      </c>
      <c r="H174" s="152" t="s">
        <v>286</v>
      </c>
      <c r="I174" s="355" t="s">
        <v>287</v>
      </c>
      <c r="J174" s="152" t="s">
        <v>104</v>
      </c>
      <c r="K174" s="351"/>
      <c r="L174" s="152" t="s">
        <v>504</v>
      </c>
      <c r="M174" s="152" t="s">
        <v>290</v>
      </c>
      <c r="N174" s="152" t="s">
        <v>291</v>
      </c>
      <c r="O174" s="145" t="s">
        <v>292</v>
      </c>
      <c r="P174" s="145" t="s">
        <v>292</v>
      </c>
      <c r="Q174" s="145" t="s">
        <v>293</v>
      </c>
      <c r="R174" s="152"/>
      <c r="S174" s="152"/>
      <c r="T174" s="152" t="s">
        <v>524</v>
      </c>
      <c r="U174" s="275" t="s">
        <v>525</v>
      </c>
      <c r="V174" s="288" t="s">
        <v>354</v>
      </c>
      <c r="W174" s="177" t="s">
        <v>526</v>
      </c>
      <c r="X174" s="177" t="s">
        <v>527</v>
      </c>
      <c r="Y174" s="177"/>
      <c r="Z174" s="152"/>
      <c r="AA174" s="145"/>
      <c r="AB174" s="145" t="s">
        <v>299</v>
      </c>
      <c r="AC174" s="152"/>
      <c r="AD174" s="177"/>
      <c r="AE174" s="177"/>
      <c r="AF174" s="177"/>
      <c r="AG174" s="177"/>
    </row>
    <row r="175" spans="1:33" ht="100.8" x14ac:dyDescent="0.25">
      <c r="A175" s="152"/>
      <c r="B175" s="152"/>
      <c r="C175" s="378">
        <v>45209</v>
      </c>
      <c r="D175" s="145" t="s">
        <v>284</v>
      </c>
      <c r="E175" s="152"/>
      <c r="F175" s="152"/>
      <c r="G175" s="145" t="s">
        <v>560</v>
      </c>
      <c r="H175" s="152" t="s">
        <v>286</v>
      </c>
      <c r="I175" s="355" t="s">
        <v>287</v>
      </c>
      <c r="J175" s="152" t="s">
        <v>104</v>
      </c>
      <c r="K175" s="351"/>
      <c r="L175" s="152" t="s">
        <v>504</v>
      </c>
      <c r="M175" s="152" t="s">
        <v>290</v>
      </c>
      <c r="N175" s="152" t="s">
        <v>291</v>
      </c>
      <c r="O175" s="145" t="s">
        <v>292</v>
      </c>
      <c r="P175" s="145" t="s">
        <v>292</v>
      </c>
      <c r="Q175" s="145" t="s">
        <v>293</v>
      </c>
      <c r="R175" s="152"/>
      <c r="S175" s="152"/>
      <c r="T175" s="152" t="s">
        <v>529</v>
      </c>
      <c r="U175" s="275" t="s">
        <v>525</v>
      </c>
      <c r="V175" s="288" t="s">
        <v>489</v>
      </c>
      <c r="W175" s="177" t="s">
        <v>526</v>
      </c>
      <c r="X175" s="177" t="s">
        <v>302</v>
      </c>
      <c r="Y175" s="177"/>
      <c r="Z175" s="152"/>
      <c r="AA175" s="145"/>
      <c r="AB175" s="145" t="s">
        <v>299</v>
      </c>
      <c r="AC175" s="152"/>
      <c r="AD175" s="177"/>
      <c r="AE175" s="177"/>
      <c r="AF175" s="177"/>
      <c r="AG175" s="177"/>
    </row>
    <row r="176" spans="1:33" ht="100.8" x14ac:dyDescent="0.25">
      <c r="A176" s="152"/>
      <c r="B176" s="152"/>
      <c r="C176" s="378">
        <v>45209</v>
      </c>
      <c r="D176" s="145" t="s">
        <v>284</v>
      </c>
      <c r="E176" s="152"/>
      <c r="F176" s="152"/>
      <c r="G176" s="145" t="s">
        <v>560</v>
      </c>
      <c r="H176" s="152" t="s">
        <v>286</v>
      </c>
      <c r="I176" s="355" t="s">
        <v>287</v>
      </c>
      <c r="J176" s="152" t="s">
        <v>104</v>
      </c>
      <c r="K176" s="351"/>
      <c r="L176" s="152" t="s">
        <v>504</v>
      </c>
      <c r="M176" s="152" t="s">
        <v>290</v>
      </c>
      <c r="N176" s="152" t="s">
        <v>291</v>
      </c>
      <c r="O176" s="145" t="s">
        <v>292</v>
      </c>
      <c r="P176" s="145" t="s">
        <v>292</v>
      </c>
      <c r="Q176" s="145" t="s">
        <v>293</v>
      </c>
      <c r="R176" s="152"/>
      <c r="S176" s="152"/>
      <c r="T176" s="152" t="s">
        <v>530</v>
      </c>
      <c r="U176" s="275" t="s">
        <v>531</v>
      </c>
      <c r="V176" s="288" t="s">
        <v>354</v>
      </c>
      <c r="W176" s="177" t="s">
        <v>532</v>
      </c>
      <c r="X176" s="177" t="s">
        <v>245</v>
      </c>
      <c r="Y176" s="177"/>
      <c r="Z176" s="152"/>
      <c r="AA176" s="145"/>
      <c r="AB176" s="145" t="s">
        <v>299</v>
      </c>
      <c r="AC176" s="152"/>
      <c r="AD176" s="177"/>
      <c r="AE176" s="177"/>
      <c r="AF176" s="177"/>
      <c r="AG176" s="177"/>
    </row>
    <row r="177" spans="1:33" ht="100.8" x14ac:dyDescent="0.25">
      <c r="A177" s="152"/>
      <c r="B177" s="152"/>
      <c r="C177" s="378">
        <v>45209</v>
      </c>
      <c r="D177" s="145" t="s">
        <v>284</v>
      </c>
      <c r="E177" s="152"/>
      <c r="F177" s="152"/>
      <c r="G177" s="145" t="s">
        <v>560</v>
      </c>
      <c r="H177" s="152" t="s">
        <v>286</v>
      </c>
      <c r="I177" s="355" t="s">
        <v>287</v>
      </c>
      <c r="J177" s="152" t="s">
        <v>104</v>
      </c>
      <c r="K177" s="351"/>
      <c r="L177" s="152" t="s">
        <v>504</v>
      </c>
      <c r="M177" s="152" t="s">
        <v>290</v>
      </c>
      <c r="N177" s="152" t="s">
        <v>291</v>
      </c>
      <c r="O177" s="145" t="s">
        <v>292</v>
      </c>
      <c r="P177" s="145" t="s">
        <v>292</v>
      </c>
      <c r="Q177" s="145" t="s">
        <v>293</v>
      </c>
      <c r="R177" s="152"/>
      <c r="S177" s="152"/>
      <c r="T177" s="152" t="s">
        <v>533</v>
      </c>
      <c r="U177" s="275" t="s">
        <v>534</v>
      </c>
      <c r="V177" s="288" t="s">
        <v>354</v>
      </c>
      <c r="W177" s="177" t="s">
        <v>535</v>
      </c>
      <c r="X177" s="177" t="s">
        <v>249</v>
      </c>
      <c r="Y177" s="177"/>
      <c r="Z177" s="152"/>
      <c r="AA177" s="145"/>
      <c r="AB177" s="145" t="s">
        <v>299</v>
      </c>
      <c r="AC177" s="152"/>
      <c r="AD177" s="177"/>
      <c r="AE177" s="177"/>
      <c r="AF177" s="177"/>
      <c r="AG177" s="177"/>
    </row>
    <row r="178" spans="1:33" ht="100.8" x14ac:dyDescent="0.25">
      <c r="A178" s="152"/>
      <c r="B178" s="152"/>
      <c r="C178" s="378">
        <v>45209</v>
      </c>
      <c r="D178" s="145" t="s">
        <v>284</v>
      </c>
      <c r="E178" s="152"/>
      <c r="F178" s="152"/>
      <c r="G178" s="145" t="s">
        <v>560</v>
      </c>
      <c r="H178" s="152" t="s">
        <v>286</v>
      </c>
      <c r="I178" s="355" t="s">
        <v>287</v>
      </c>
      <c r="J178" s="152" t="s">
        <v>104</v>
      </c>
      <c r="K178" s="351"/>
      <c r="L178" s="152" t="s">
        <v>504</v>
      </c>
      <c r="M178" s="152" t="s">
        <v>290</v>
      </c>
      <c r="N178" s="152" t="s">
        <v>291</v>
      </c>
      <c r="O178" s="145" t="s">
        <v>292</v>
      </c>
      <c r="P178" s="145" t="s">
        <v>292</v>
      </c>
      <c r="Q178" s="145" t="s">
        <v>293</v>
      </c>
      <c r="R178" s="152"/>
      <c r="S178" s="152"/>
      <c r="T178" s="152" t="s">
        <v>536</v>
      </c>
      <c r="U178" s="275" t="s">
        <v>537</v>
      </c>
      <c r="V178" s="288" t="s">
        <v>426</v>
      </c>
      <c r="W178" s="177" t="s">
        <v>538</v>
      </c>
      <c r="X178" s="177" t="s">
        <v>187</v>
      </c>
      <c r="Y178" s="177"/>
      <c r="Z178" s="152"/>
      <c r="AA178" s="145"/>
      <c r="AB178" s="145" t="s">
        <v>299</v>
      </c>
      <c r="AC178" s="152"/>
      <c r="AD178" s="177"/>
      <c r="AE178" s="177"/>
      <c r="AF178" s="177"/>
      <c r="AG178" s="177"/>
    </row>
    <row r="179" spans="1:33" ht="100.8" x14ac:dyDescent="0.25">
      <c r="A179" s="152"/>
      <c r="B179" s="152"/>
      <c r="C179" s="378">
        <v>45209</v>
      </c>
      <c r="D179" s="145" t="s">
        <v>284</v>
      </c>
      <c r="E179" s="152"/>
      <c r="F179" s="152"/>
      <c r="G179" s="145" t="s">
        <v>560</v>
      </c>
      <c r="H179" s="152" t="s">
        <v>286</v>
      </c>
      <c r="I179" s="355" t="s">
        <v>287</v>
      </c>
      <c r="J179" s="152" t="s">
        <v>104</v>
      </c>
      <c r="K179" s="351"/>
      <c r="L179" s="152" t="s">
        <v>504</v>
      </c>
      <c r="M179" s="152" t="s">
        <v>290</v>
      </c>
      <c r="N179" s="152" t="s">
        <v>291</v>
      </c>
      <c r="O179" s="145" t="s">
        <v>292</v>
      </c>
      <c r="P179" s="145" t="s">
        <v>292</v>
      </c>
      <c r="Q179" s="145" t="s">
        <v>293</v>
      </c>
      <c r="R179" s="152"/>
      <c r="S179" s="152"/>
      <c r="T179" s="152" t="s">
        <v>539</v>
      </c>
      <c r="U179" s="275" t="s">
        <v>537</v>
      </c>
      <c r="V179" s="288" t="s">
        <v>354</v>
      </c>
      <c r="W179" s="177" t="s">
        <v>538</v>
      </c>
      <c r="X179" s="177" t="s">
        <v>187</v>
      </c>
      <c r="Y179" s="177"/>
      <c r="Z179" s="152"/>
      <c r="AA179" s="145"/>
      <c r="AB179" s="145" t="s">
        <v>299</v>
      </c>
      <c r="AC179" s="152"/>
      <c r="AD179" s="177"/>
      <c r="AE179" s="177"/>
      <c r="AF179" s="177"/>
      <c r="AG179" s="177"/>
    </row>
    <row r="180" spans="1:33" ht="100.8" x14ac:dyDescent="0.25">
      <c r="A180" s="152"/>
      <c r="B180" s="152"/>
      <c r="C180" s="378">
        <v>45209</v>
      </c>
      <c r="D180" s="145" t="s">
        <v>284</v>
      </c>
      <c r="E180" s="152"/>
      <c r="F180" s="152" t="s">
        <v>158</v>
      </c>
      <c r="G180" s="145" t="s">
        <v>560</v>
      </c>
      <c r="H180" s="152" t="s">
        <v>160</v>
      </c>
      <c r="I180" s="355" t="s">
        <v>287</v>
      </c>
      <c r="J180" s="152" t="s">
        <v>104</v>
      </c>
      <c r="K180" s="351"/>
      <c r="L180" s="152" t="s">
        <v>504</v>
      </c>
      <c r="M180" s="152" t="s">
        <v>290</v>
      </c>
      <c r="N180" s="152" t="s">
        <v>291</v>
      </c>
      <c r="O180" s="145" t="s">
        <v>292</v>
      </c>
      <c r="P180" s="145" t="s">
        <v>292</v>
      </c>
      <c r="Q180" s="145" t="s">
        <v>293</v>
      </c>
      <c r="R180" s="152"/>
      <c r="S180" s="152"/>
      <c r="T180" s="152" t="s">
        <v>540</v>
      </c>
      <c r="U180" s="275" t="s">
        <v>541</v>
      </c>
      <c r="V180" s="288" t="s">
        <v>542</v>
      </c>
      <c r="W180" s="177" t="s">
        <v>543</v>
      </c>
      <c r="X180" s="177" t="s">
        <v>544</v>
      </c>
      <c r="Y180" s="177"/>
      <c r="Z180" s="152"/>
      <c r="AA180" s="145"/>
      <c r="AB180" s="145" t="s">
        <v>299</v>
      </c>
      <c r="AC180" s="152"/>
      <c r="AD180" s="177"/>
      <c r="AE180" s="177"/>
      <c r="AF180" s="177"/>
      <c r="AG180" s="177"/>
    </row>
    <row r="181" spans="1:33" ht="100.8" x14ac:dyDescent="0.25">
      <c r="A181" s="152"/>
      <c r="B181" s="152"/>
      <c r="C181" s="378">
        <v>45209</v>
      </c>
      <c r="D181" s="145" t="s">
        <v>284</v>
      </c>
      <c r="E181" s="152"/>
      <c r="F181" s="152" t="s">
        <v>158</v>
      </c>
      <c r="G181" s="145" t="s">
        <v>560</v>
      </c>
      <c r="H181" s="152" t="s">
        <v>160</v>
      </c>
      <c r="I181" s="355" t="s">
        <v>287</v>
      </c>
      <c r="J181" s="152" t="s">
        <v>104</v>
      </c>
      <c r="K181" s="351"/>
      <c r="L181" s="152" t="s">
        <v>504</v>
      </c>
      <c r="M181" s="152" t="s">
        <v>290</v>
      </c>
      <c r="N181" s="152" t="s">
        <v>291</v>
      </c>
      <c r="O181" s="145" t="s">
        <v>292</v>
      </c>
      <c r="P181" s="145" t="s">
        <v>292</v>
      </c>
      <c r="Q181" s="145" t="s">
        <v>293</v>
      </c>
      <c r="R181" s="152"/>
      <c r="S181" s="152"/>
      <c r="T181" s="152" t="s">
        <v>545</v>
      </c>
      <c r="U181" s="275" t="s">
        <v>541</v>
      </c>
      <c r="V181" s="288" t="s">
        <v>546</v>
      </c>
      <c r="W181" s="177" t="s">
        <v>543</v>
      </c>
      <c r="X181" s="177" t="s">
        <v>206</v>
      </c>
      <c r="Y181" s="177"/>
      <c r="Z181" s="152"/>
      <c r="AA181" s="145"/>
      <c r="AB181" s="145" t="s">
        <v>299</v>
      </c>
      <c r="AC181" s="152"/>
      <c r="AD181" s="177"/>
      <c r="AE181" s="177"/>
      <c r="AF181" s="177"/>
      <c r="AG181" s="177"/>
    </row>
    <row r="182" spans="1:33" ht="100.8" x14ac:dyDescent="0.25">
      <c r="A182" s="152"/>
      <c r="B182" s="152"/>
      <c r="C182" s="378">
        <v>45209</v>
      </c>
      <c r="D182" s="145" t="s">
        <v>284</v>
      </c>
      <c r="E182" s="152"/>
      <c r="F182" s="152" t="s">
        <v>158</v>
      </c>
      <c r="G182" s="145" t="s">
        <v>560</v>
      </c>
      <c r="H182" s="152" t="s">
        <v>160</v>
      </c>
      <c r="I182" s="355" t="s">
        <v>287</v>
      </c>
      <c r="J182" s="152" t="s">
        <v>104</v>
      </c>
      <c r="K182" s="351"/>
      <c r="L182" s="152" t="s">
        <v>504</v>
      </c>
      <c r="M182" s="152" t="s">
        <v>290</v>
      </c>
      <c r="N182" s="152" t="s">
        <v>291</v>
      </c>
      <c r="O182" s="145" t="s">
        <v>292</v>
      </c>
      <c r="P182" s="145" t="s">
        <v>292</v>
      </c>
      <c r="Q182" s="145" t="s">
        <v>293</v>
      </c>
      <c r="R182" s="152"/>
      <c r="S182" s="152"/>
      <c r="T182" s="152" t="s">
        <v>547</v>
      </c>
      <c r="U182" s="275" t="s">
        <v>548</v>
      </c>
      <c r="V182" s="288" t="s">
        <v>542</v>
      </c>
      <c r="W182" s="177" t="s">
        <v>543</v>
      </c>
      <c r="X182" s="177" t="s">
        <v>187</v>
      </c>
      <c r="Y182" s="177"/>
      <c r="Z182" s="152"/>
      <c r="AA182" s="145"/>
      <c r="AB182" s="145" t="s">
        <v>299</v>
      </c>
      <c r="AC182" s="152"/>
      <c r="AD182" s="177"/>
      <c r="AE182" s="177"/>
      <c r="AF182" s="177"/>
      <c r="AG182" s="177"/>
    </row>
    <row r="183" spans="1:33" ht="100.8" x14ac:dyDescent="0.25">
      <c r="A183" s="152"/>
      <c r="B183" s="152"/>
      <c r="C183" s="378">
        <v>45209</v>
      </c>
      <c r="D183" s="145" t="s">
        <v>284</v>
      </c>
      <c r="E183" s="152"/>
      <c r="F183" s="152" t="s">
        <v>158</v>
      </c>
      <c r="G183" s="145" t="s">
        <v>560</v>
      </c>
      <c r="H183" s="152" t="s">
        <v>160</v>
      </c>
      <c r="I183" s="355" t="s">
        <v>287</v>
      </c>
      <c r="J183" s="152" t="s">
        <v>104</v>
      </c>
      <c r="K183" s="351"/>
      <c r="L183" s="152" t="s">
        <v>504</v>
      </c>
      <c r="M183" s="152" t="s">
        <v>290</v>
      </c>
      <c r="N183" s="152" t="s">
        <v>291</v>
      </c>
      <c r="O183" s="145" t="s">
        <v>292</v>
      </c>
      <c r="P183" s="145" t="s">
        <v>292</v>
      </c>
      <c r="Q183" s="145" t="s">
        <v>293</v>
      </c>
      <c r="R183" s="152"/>
      <c r="S183" s="152"/>
      <c r="T183" s="152" t="s">
        <v>549</v>
      </c>
      <c r="U183" s="275" t="s">
        <v>550</v>
      </c>
      <c r="V183" s="288" t="s">
        <v>546</v>
      </c>
      <c r="W183" s="177" t="s">
        <v>551</v>
      </c>
      <c r="X183" s="177" t="s">
        <v>196</v>
      </c>
      <c r="Y183" s="177"/>
      <c r="Z183" s="152"/>
      <c r="AA183" s="145"/>
      <c r="AB183" s="145" t="s">
        <v>299</v>
      </c>
      <c r="AC183" s="152"/>
      <c r="AD183" s="177"/>
      <c r="AE183" s="177"/>
      <c r="AF183" s="177"/>
      <c r="AG183" s="177"/>
    </row>
    <row r="184" spans="1:33" ht="100.8" x14ac:dyDescent="0.25">
      <c r="A184" s="152"/>
      <c r="B184" s="152"/>
      <c r="C184" s="378">
        <v>45209</v>
      </c>
      <c r="D184" s="145" t="s">
        <v>284</v>
      </c>
      <c r="E184" s="152"/>
      <c r="F184" s="152" t="s">
        <v>158</v>
      </c>
      <c r="G184" s="145" t="s">
        <v>560</v>
      </c>
      <c r="H184" s="152" t="s">
        <v>160</v>
      </c>
      <c r="I184" s="355" t="s">
        <v>287</v>
      </c>
      <c r="J184" s="152" t="s">
        <v>104</v>
      </c>
      <c r="K184" s="351"/>
      <c r="L184" s="152" t="s">
        <v>504</v>
      </c>
      <c r="M184" s="152" t="s">
        <v>290</v>
      </c>
      <c r="N184" s="152" t="s">
        <v>291</v>
      </c>
      <c r="O184" s="145" t="s">
        <v>292</v>
      </c>
      <c r="P184" s="145" t="s">
        <v>292</v>
      </c>
      <c r="Q184" s="145" t="s">
        <v>293</v>
      </c>
      <c r="R184" s="152"/>
      <c r="S184" s="152"/>
      <c r="T184" s="152" t="s">
        <v>552</v>
      </c>
      <c r="U184" s="275" t="s">
        <v>550</v>
      </c>
      <c r="V184" s="288" t="s">
        <v>542</v>
      </c>
      <c r="W184" s="177" t="s">
        <v>551</v>
      </c>
      <c r="X184" s="177" t="s">
        <v>196</v>
      </c>
      <c r="Y184" s="177"/>
      <c r="Z184" s="152"/>
      <c r="AA184" s="145"/>
      <c r="AB184" s="145" t="s">
        <v>299</v>
      </c>
      <c r="AC184" s="152"/>
      <c r="AD184" s="177"/>
      <c r="AE184" s="177"/>
      <c r="AF184" s="177"/>
      <c r="AG184" s="177"/>
    </row>
    <row r="185" spans="1:33" ht="100.8" x14ac:dyDescent="0.25">
      <c r="A185" s="152"/>
      <c r="B185" s="152"/>
      <c r="C185" s="378">
        <v>45209</v>
      </c>
      <c r="D185" s="145" t="s">
        <v>284</v>
      </c>
      <c r="E185" s="152"/>
      <c r="F185" s="152" t="s">
        <v>158</v>
      </c>
      <c r="G185" s="145" t="s">
        <v>560</v>
      </c>
      <c r="H185" s="152" t="s">
        <v>160</v>
      </c>
      <c r="I185" s="355" t="s">
        <v>287</v>
      </c>
      <c r="J185" s="152" t="s">
        <v>104</v>
      </c>
      <c r="K185" s="351"/>
      <c r="L185" s="152" t="s">
        <v>504</v>
      </c>
      <c r="M185" s="152" t="s">
        <v>290</v>
      </c>
      <c r="N185" s="152" t="s">
        <v>291</v>
      </c>
      <c r="O185" s="145" t="s">
        <v>292</v>
      </c>
      <c r="P185" s="145" t="s">
        <v>292</v>
      </c>
      <c r="Q185" s="145" t="s">
        <v>293</v>
      </c>
      <c r="R185" s="152"/>
      <c r="S185" s="152"/>
      <c r="T185" s="152" t="s">
        <v>553</v>
      </c>
      <c r="U185" s="275" t="s">
        <v>554</v>
      </c>
      <c r="V185" s="288" t="s">
        <v>542</v>
      </c>
      <c r="W185" s="177" t="s">
        <v>555</v>
      </c>
      <c r="X185" s="177" t="s">
        <v>249</v>
      </c>
      <c r="Y185" s="177"/>
      <c r="Z185" s="152"/>
      <c r="AA185" s="145"/>
      <c r="AB185" s="145" t="s">
        <v>299</v>
      </c>
      <c r="AC185" s="152"/>
      <c r="AD185" s="177"/>
      <c r="AE185" s="177"/>
      <c r="AF185" s="177"/>
      <c r="AG185" s="177"/>
    </row>
    <row r="186" spans="1:33" ht="100.8" x14ac:dyDescent="0.25">
      <c r="A186" s="152"/>
      <c r="B186" s="152"/>
      <c r="C186" s="378">
        <v>45209</v>
      </c>
      <c r="D186" s="145" t="s">
        <v>284</v>
      </c>
      <c r="E186" s="152"/>
      <c r="F186" s="152" t="s">
        <v>158</v>
      </c>
      <c r="G186" s="145" t="s">
        <v>560</v>
      </c>
      <c r="H186" s="152" t="s">
        <v>160</v>
      </c>
      <c r="I186" s="355" t="s">
        <v>287</v>
      </c>
      <c r="J186" s="152" t="s">
        <v>104</v>
      </c>
      <c r="K186" s="351"/>
      <c r="L186" s="152" t="s">
        <v>504</v>
      </c>
      <c r="M186" s="152" t="s">
        <v>290</v>
      </c>
      <c r="N186" s="152" t="s">
        <v>291</v>
      </c>
      <c r="O186" s="145" t="s">
        <v>292</v>
      </c>
      <c r="P186" s="145" t="s">
        <v>292</v>
      </c>
      <c r="Q186" s="145" t="s">
        <v>293</v>
      </c>
      <c r="R186" s="152"/>
      <c r="S186" s="152"/>
      <c r="T186" s="152" t="s">
        <v>556</v>
      </c>
      <c r="U186" s="275" t="s">
        <v>557</v>
      </c>
      <c r="V186" s="288" t="s">
        <v>498</v>
      </c>
      <c r="W186" s="177" t="s">
        <v>558</v>
      </c>
      <c r="X186" s="177" t="s">
        <v>220</v>
      </c>
      <c r="Y186" s="177"/>
      <c r="Z186" s="152"/>
      <c r="AA186" s="145"/>
      <c r="AB186" s="145" t="s">
        <v>299</v>
      </c>
      <c r="AC186" s="152"/>
      <c r="AD186" s="177"/>
      <c r="AE186" s="177"/>
      <c r="AF186" s="177"/>
      <c r="AG186" s="177"/>
    </row>
    <row r="187" spans="1:33" ht="100.8" x14ac:dyDescent="0.25">
      <c r="A187" s="152"/>
      <c r="B187" s="152"/>
      <c r="C187" s="378">
        <v>45209</v>
      </c>
      <c r="D187" s="145" t="s">
        <v>284</v>
      </c>
      <c r="E187" s="152"/>
      <c r="F187" s="152" t="s">
        <v>325</v>
      </c>
      <c r="G187" s="145" t="s">
        <v>523</v>
      </c>
      <c r="H187" s="152" t="s">
        <v>286</v>
      </c>
      <c r="I187" s="355" t="s">
        <v>287</v>
      </c>
      <c r="J187" s="152" t="s">
        <v>288</v>
      </c>
      <c r="K187" s="351"/>
      <c r="L187" s="152" t="s">
        <v>504</v>
      </c>
      <c r="M187" s="152" t="s">
        <v>290</v>
      </c>
      <c r="N187" s="152" t="s">
        <v>291</v>
      </c>
      <c r="O187" s="145" t="s">
        <v>292</v>
      </c>
      <c r="P187" s="145" t="s">
        <v>292</v>
      </c>
      <c r="Q187" s="145" t="s">
        <v>293</v>
      </c>
      <c r="R187" s="152"/>
      <c r="S187" s="152"/>
      <c r="T187" s="152" t="s">
        <v>524</v>
      </c>
      <c r="U187" s="275" t="s">
        <v>525</v>
      </c>
      <c r="V187" s="288" t="s">
        <v>354</v>
      </c>
      <c r="W187" s="177" t="s">
        <v>526</v>
      </c>
      <c r="X187" s="177" t="s">
        <v>527</v>
      </c>
      <c r="Y187" s="177"/>
      <c r="Z187" s="152"/>
      <c r="AA187" s="145"/>
      <c r="AB187" s="145" t="s">
        <v>299</v>
      </c>
      <c r="AC187" s="152"/>
      <c r="AD187" s="177"/>
      <c r="AE187" s="177"/>
      <c r="AF187" s="177"/>
      <c r="AG187" s="177"/>
    </row>
    <row r="188" spans="1:33" ht="100.8" x14ac:dyDescent="0.25">
      <c r="A188" s="152"/>
      <c r="B188" s="152"/>
      <c r="C188" s="378">
        <v>45209</v>
      </c>
      <c r="D188" s="145" t="s">
        <v>284</v>
      </c>
      <c r="E188" s="152"/>
      <c r="F188" s="152"/>
      <c r="G188" s="145" t="s">
        <v>561</v>
      </c>
      <c r="H188" s="152" t="s">
        <v>286</v>
      </c>
      <c r="I188" s="355" t="s">
        <v>287</v>
      </c>
      <c r="J188" s="152" t="s">
        <v>288</v>
      </c>
      <c r="K188" s="351"/>
      <c r="L188" s="152" t="s">
        <v>504</v>
      </c>
      <c r="M188" s="152" t="s">
        <v>290</v>
      </c>
      <c r="N188" s="152" t="s">
        <v>291</v>
      </c>
      <c r="O188" s="145" t="s">
        <v>292</v>
      </c>
      <c r="P188" s="145" t="s">
        <v>292</v>
      </c>
      <c r="Q188" s="145" t="s">
        <v>293</v>
      </c>
      <c r="R188" s="152"/>
      <c r="S188" s="152"/>
      <c r="T188" s="152" t="s">
        <v>529</v>
      </c>
      <c r="U188" s="275" t="s">
        <v>525</v>
      </c>
      <c r="V188" s="288" t="s">
        <v>489</v>
      </c>
      <c r="W188" s="177" t="s">
        <v>526</v>
      </c>
      <c r="X188" s="177" t="s">
        <v>302</v>
      </c>
      <c r="Y188" s="177"/>
      <c r="Z188" s="152"/>
      <c r="AA188" s="145"/>
      <c r="AB188" s="145" t="s">
        <v>299</v>
      </c>
      <c r="AC188" s="152"/>
      <c r="AD188" s="177"/>
      <c r="AE188" s="177"/>
      <c r="AF188" s="177"/>
      <c r="AG188" s="177"/>
    </row>
    <row r="189" spans="1:33" ht="100.8" x14ac:dyDescent="0.25">
      <c r="A189" s="152"/>
      <c r="B189" s="152"/>
      <c r="C189" s="378">
        <v>45209</v>
      </c>
      <c r="D189" s="145" t="s">
        <v>284</v>
      </c>
      <c r="E189" s="152"/>
      <c r="F189" s="152"/>
      <c r="G189" s="145" t="s">
        <v>561</v>
      </c>
      <c r="H189" s="152" t="s">
        <v>286</v>
      </c>
      <c r="I189" s="355" t="s">
        <v>287</v>
      </c>
      <c r="J189" s="152" t="s">
        <v>288</v>
      </c>
      <c r="K189" s="351"/>
      <c r="L189" s="152" t="s">
        <v>504</v>
      </c>
      <c r="M189" s="152" t="s">
        <v>290</v>
      </c>
      <c r="N189" s="152" t="s">
        <v>291</v>
      </c>
      <c r="O189" s="145" t="s">
        <v>292</v>
      </c>
      <c r="P189" s="145" t="s">
        <v>292</v>
      </c>
      <c r="Q189" s="145" t="s">
        <v>293</v>
      </c>
      <c r="R189" s="152"/>
      <c r="S189" s="152"/>
      <c r="T189" s="152" t="s">
        <v>530</v>
      </c>
      <c r="U189" s="275" t="s">
        <v>531</v>
      </c>
      <c r="V189" s="288" t="s">
        <v>354</v>
      </c>
      <c r="W189" s="177" t="s">
        <v>532</v>
      </c>
      <c r="X189" s="177" t="s">
        <v>245</v>
      </c>
      <c r="Y189" s="177"/>
      <c r="Z189" s="152"/>
      <c r="AA189" s="145"/>
      <c r="AB189" s="145" t="s">
        <v>299</v>
      </c>
      <c r="AC189" s="152"/>
      <c r="AD189" s="177"/>
      <c r="AE189" s="177"/>
      <c r="AF189" s="177"/>
      <c r="AG189" s="177"/>
    </row>
    <row r="190" spans="1:33" ht="100.8" x14ac:dyDescent="0.25">
      <c r="A190" s="152"/>
      <c r="B190" s="152"/>
      <c r="C190" s="378">
        <v>45209</v>
      </c>
      <c r="D190" s="145" t="s">
        <v>284</v>
      </c>
      <c r="E190" s="152"/>
      <c r="F190" s="152"/>
      <c r="G190" s="145" t="s">
        <v>561</v>
      </c>
      <c r="H190" s="152" t="s">
        <v>286</v>
      </c>
      <c r="I190" s="355" t="s">
        <v>287</v>
      </c>
      <c r="J190" s="152" t="s">
        <v>288</v>
      </c>
      <c r="K190" s="351"/>
      <c r="L190" s="152" t="s">
        <v>504</v>
      </c>
      <c r="M190" s="152" t="s">
        <v>290</v>
      </c>
      <c r="N190" s="152" t="s">
        <v>291</v>
      </c>
      <c r="O190" s="145" t="s">
        <v>292</v>
      </c>
      <c r="P190" s="145" t="s">
        <v>292</v>
      </c>
      <c r="Q190" s="145" t="s">
        <v>293</v>
      </c>
      <c r="R190" s="152"/>
      <c r="S190" s="152"/>
      <c r="T190" s="152" t="s">
        <v>533</v>
      </c>
      <c r="U190" s="275" t="s">
        <v>534</v>
      </c>
      <c r="V190" s="288" t="s">
        <v>354</v>
      </c>
      <c r="W190" s="177" t="s">
        <v>535</v>
      </c>
      <c r="X190" s="177" t="s">
        <v>249</v>
      </c>
      <c r="Y190" s="177"/>
      <c r="Z190" s="152"/>
      <c r="AA190" s="145"/>
      <c r="AB190" s="145" t="s">
        <v>299</v>
      </c>
      <c r="AC190" s="152"/>
      <c r="AD190" s="177"/>
      <c r="AE190" s="177"/>
      <c r="AF190" s="177"/>
      <c r="AG190" s="177"/>
    </row>
    <row r="191" spans="1:33" ht="100.8" x14ac:dyDescent="0.25">
      <c r="A191" s="152"/>
      <c r="B191" s="152"/>
      <c r="C191" s="378">
        <v>45209</v>
      </c>
      <c r="D191" s="145" t="s">
        <v>284</v>
      </c>
      <c r="E191" s="152"/>
      <c r="F191" s="152"/>
      <c r="G191" s="145" t="s">
        <v>561</v>
      </c>
      <c r="H191" s="152" t="s">
        <v>286</v>
      </c>
      <c r="I191" s="355" t="s">
        <v>287</v>
      </c>
      <c r="J191" s="152" t="s">
        <v>288</v>
      </c>
      <c r="K191" s="351"/>
      <c r="L191" s="152" t="s">
        <v>504</v>
      </c>
      <c r="M191" s="152" t="s">
        <v>290</v>
      </c>
      <c r="N191" s="152" t="s">
        <v>291</v>
      </c>
      <c r="O191" s="145" t="s">
        <v>292</v>
      </c>
      <c r="P191" s="145" t="s">
        <v>292</v>
      </c>
      <c r="Q191" s="145" t="s">
        <v>293</v>
      </c>
      <c r="R191" s="152"/>
      <c r="S191" s="152"/>
      <c r="T191" s="152" t="s">
        <v>536</v>
      </c>
      <c r="U191" s="275" t="s">
        <v>537</v>
      </c>
      <c r="V191" s="288" t="s">
        <v>426</v>
      </c>
      <c r="W191" s="177" t="s">
        <v>538</v>
      </c>
      <c r="X191" s="177" t="s">
        <v>187</v>
      </c>
      <c r="Y191" s="177"/>
      <c r="Z191" s="152"/>
      <c r="AA191" s="145"/>
      <c r="AB191" s="145" t="s">
        <v>299</v>
      </c>
      <c r="AC191" s="152"/>
      <c r="AD191" s="177"/>
      <c r="AE191" s="177"/>
      <c r="AF191" s="177"/>
      <c r="AG191" s="177"/>
    </row>
    <row r="192" spans="1:33" ht="100.8" x14ac:dyDescent="0.25">
      <c r="A192" s="152"/>
      <c r="B192" s="152"/>
      <c r="C192" s="378">
        <v>45209</v>
      </c>
      <c r="D192" s="145" t="s">
        <v>284</v>
      </c>
      <c r="E192" s="152"/>
      <c r="F192" s="152"/>
      <c r="G192" s="145" t="s">
        <v>561</v>
      </c>
      <c r="H192" s="152" t="s">
        <v>286</v>
      </c>
      <c r="I192" s="355" t="s">
        <v>287</v>
      </c>
      <c r="J192" s="152" t="s">
        <v>288</v>
      </c>
      <c r="K192" s="351"/>
      <c r="L192" s="152" t="s">
        <v>504</v>
      </c>
      <c r="M192" s="152" t="s">
        <v>290</v>
      </c>
      <c r="N192" s="152" t="s">
        <v>291</v>
      </c>
      <c r="O192" s="145" t="s">
        <v>292</v>
      </c>
      <c r="P192" s="145" t="s">
        <v>292</v>
      </c>
      <c r="Q192" s="145" t="s">
        <v>293</v>
      </c>
      <c r="R192" s="152"/>
      <c r="S192" s="152"/>
      <c r="T192" s="152" t="s">
        <v>539</v>
      </c>
      <c r="U192" s="275" t="s">
        <v>537</v>
      </c>
      <c r="V192" s="288" t="s">
        <v>354</v>
      </c>
      <c r="W192" s="177" t="s">
        <v>538</v>
      </c>
      <c r="X192" s="177" t="s">
        <v>187</v>
      </c>
      <c r="Y192" s="177"/>
      <c r="Z192" s="152"/>
      <c r="AA192" s="145"/>
      <c r="AB192" s="145" t="s">
        <v>299</v>
      </c>
      <c r="AC192" s="152"/>
      <c r="AD192" s="177"/>
      <c r="AE192" s="177"/>
      <c r="AF192" s="177"/>
      <c r="AG192" s="177"/>
    </row>
    <row r="193" spans="1:33" ht="100.8" x14ac:dyDescent="0.25">
      <c r="A193" s="152"/>
      <c r="B193" s="152"/>
      <c r="C193" s="378">
        <v>45209</v>
      </c>
      <c r="D193" s="145" t="s">
        <v>284</v>
      </c>
      <c r="E193" s="152"/>
      <c r="F193" s="152" t="s">
        <v>158</v>
      </c>
      <c r="G193" s="145" t="s">
        <v>561</v>
      </c>
      <c r="H193" s="152" t="s">
        <v>160</v>
      </c>
      <c r="I193" s="355" t="s">
        <v>287</v>
      </c>
      <c r="J193" s="152" t="s">
        <v>288</v>
      </c>
      <c r="K193" s="351"/>
      <c r="L193" s="152" t="s">
        <v>504</v>
      </c>
      <c r="M193" s="152" t="s">
        <v>290</v>
      </c>
      <c r="N193" s="152" t="s">
        <v>291</v>
      </c>
      <c r="O193" s="145" t="s">
        <v>292</v>
      </c>
      <c r="P193" s="145" t="s">
        <v>292</v>
      </c>
      <c r="Q193" s="145" t="s">
        <v>293</v>
      </c>
      <c r="R193" s="152"/>
      <c r="S193" s="152"/>
      <c r="T193" s="152" t="s">
        <v>540</v>
      </c>
      <c r="U193" s="275" t="s">
        <v>541</v>
      </c>
      <c r="V193" s="288" t="s">
        <v>542</v>
      </c>
      <c r="W193" s="177" t="s">
        <v>543</v>
      </c>
      <c r="X193" s="177" t="s">
        <v>544</v>
      </c>
      <c r="Y193" s="177"/>
      <c r="Z193" s="152"/>
      <c r="AA193" s="145"/>
      <c r="AB193" s="145" t="s">
        <v>299</v>
      </c>
      <c r="AC193" s="152"/>
      <c r="AD193" s="177"/>
      <c r="AE193" s="177"/>
      <c r="AF193" s="177"/>
      <c r="AG193" s="177"/>
    </row>
    <row r="194" spans="1:33" ht="100.8" x14ac:dyDescent="0.25">
      <c r="A194" s="152"/>
      <c r="B194" s="152"/>
      <c r="C194" s="378">
        <v>45209</v>
      </c>
      <c r="D194" s="145" t="s">
        <v>284</v>
      </c>
      <c r="E194" s="152"/>
      <c r="F194" s="152" t="s">
        <v>158</v>
      </c>
      <c r="G194" s="145" t="s">
        <v>561</v>
      </c>
      <c r="H194" s="152" t="s">
        <v>160</v>
      </c>
      <c r="I194" s="355" t="s">
        <v>287</v>
      </c>
      <c r="J194" s="152" t="s">
        <v>288</v>
      </c>
      <c r="K194" s="351"/>
      <c r="L194" s="152" t="s">
        <v>504</v>
      </c>
      <c r="M194" s="152" t="s">
        <v>290</v>
      </c>
      <c r="N194" s="152" t="s">
        <v>291</v>
      </c>
      <c r="O194" s="145" t="s">
        <v>292</v>
      </c>
      <c r="P194" s="145" t="s">
        <v>292</v>
      </c>
      <c r="Q194" s="145" t="s">
        <v>293</v>
      </c>
      <c r="R194" s="152"/>
      <c r="S194" s="152"/>
      <c r="T194" s="152" t="s">
        <v>545</v>
      </c>
      <c r="U194" s="275" t="s">
        <v>541</v>
      </c>
      <c r="V194" s="288" t="s">
        <v>546</v>
      </c>
      <c r="W194" s="177" t="s">
        <v>543</v>
      </c>
      <c r="X194" s="177" t="s">
        <v>206</v>
      </c>
      <c r="Y194" s="177"/>
      <c r="Z194" s="152"/>
      <c r="AA194" s="145"/>
      <c r="AB194" s="145" t="s">
        <v>299</v>
      </c>
      <c r="AC194" s="152"/>
      <c r="AD194" s="177"/>
      <c r="AE194" s="177"/>
      <c r="AF194" s="177"/>
      <c r="AG194" s="177"/>
    </row>
    <row r="195" spans="1:33" ht="100.8" x14ac:dyDescent="0.25">
      <c r="A195" s="152"/>
      <c r="B195" s="152"/>
      <c r="C195" s="378">
        <v>45209</v>
      </c>
      <c r="D195" s="145" t="s">
        <v>284</v>
      </c>
      <c r="E195" s="152"/>
      <c r="F195" s="152" t="s">
        <v>158</v>
      </c>
      <c r="G195" s="145" t="s">
        <v>561</v>
      </c>
      <c r="H195" s="152" t="s">
        <v>160</v>
      </c>
      <c r="I195" s="355" t="s">
        <v>287</v>
      </c>
      <c r="J195" s="152" t="s">
        <v>288</v>
      </c>
      <c r="K195" s="351"/>
      <c r="L195" s="152" t="s">
        <v>504</v>
      </c>
      <c r="M195" s="152" t="s">
        <v>290</v>
      </c>
      <c r="N195" s="152" t="s">
        <v>291</v>
      </c>
      <c r="O195" s="145" t="s">
        <v>292</v>
      </c>
      <c r="P195" s="145" t="s">
        <v>292</v>
      </c>
      <c r="Q195" s="145" t="s">
        <v>293</v>
      </c>
      <c r="R195" s="152"/>
      <c r="S195" s="152"/>
      <c r="T195" s="152" t="s">
        <v>547</v>
      </c>
      <c r="U195" s="275" t="s">
        <v>548</v>
      </c>
      <c r="V195" s="288" t="s">
        <v>542</v>
      </c>
      <c r="W195" s="177" t="s">
        <v>543</v>
      </c>
      <c r="X195" s="177" t="s">
        <v>187</v>
      </c>
      <c r="Y195" s="177"/>
      <c r="Z195" s="152"/>
      <c r="AA195" s="145"/>
      <c r="AB195" s="145" t="s">
        <v>299</v>
      </c>
      <c r="AC195" s="152"/>
      <c r="AD195" s="177"/>
      <c r="AE195" s="177"/>
      <c r="AF195" s="177"/>
      <c r="AG195" s="177"/>
    </row>
    <row r="196" spans="1:33" ht="100.8" x14ac:dyDescent="0.25">
      <c r="A196" s="152"/>
      <c r="B196" s="152"/>
      <c r="C196" s="378">
        <v>45209</v>
      </c>
      <c r="D196" s="145" t="s">
        <v>284</v>
      </c>
      <c r="E196" s="152"/>
      <c r="F196" s="152" t="s">
        <v>158</v>
      </c>
      <c r="G196" s="145" t="s">
        <v>561</v>
      </c>
      <c r="H196" s="152" t="s">
        <v>160</v>
      </c>
      <c r="I196" s="355" t="s">
        <v>287</v>
      </c>
      <c r="J196" s="152" t="s">
        <v>288</v>
      </c>
      <c r="K196" s="351"/>
      <c r="L196" s="152" t="s">
        <v>504</v>
      </c>
      <c r="M196" s="152" t="s">
        <v>290</v>
      </c>
      <c r="N196" s="152" t="s">
        <v>291</v>
      </c>
      <c r="O196" s="145" t="s">
        <v>292</v>
      </c>
      <c r="P196" s="145" t="s">
        <v>292</v>
      </c>
      <c r="Q196" s="145" t="s">
        <v>293</v>
      </c>
      <c r="R196" s="152"/>
      <c r="S196" s="152"/>
      <c r="T196" s="152" t="s">
        <v>549</v>
      </c>
      <c r="U196" s="275" t="s">
        <v>550</v>
      </c>
      <c r="V196" s="288" t="s">
        <v>546</v>
      </c>
      <c r="W196" s="177" t="s">
        <v>551</v>
      </c>
      <c r="X196" s="177" t="s">
        <v>196</v>
      </c>
      <c r="Y196" s="177"/>
      <c r="Z196" s="152"/>
      <c r="AA196" s="145"/>
      <c r="AB196" s="145" t="s">
        <v>299</v>
      </c>
      <c r="AC196" s="152"/>
      <c r="AD196" s="177"/>
      <c r="AE196" s="177"/>
      <c r="AF196" s="177"/>
      <c r="AG196" s="177"/>
    </row>
    <row r="197" spans="1:33" ht="100.8" x14ac:dyDescent="0.25">
      <c r="A197" s="152"/>
      <c r="B197" s="152"/>
      <c r="C197" s="378">
        <v>45209</v>
      </c>
      <c r="D197" s="145" t="s">
        <v>284</v>
      </c>
      <c r="E197" s="152"/>
      <c r="F197" s="152" t="s">
        <v>158</v>
      </c>
      <c r="G197" s="145" t="s">
        <v>561</v>
      </c>
      <c r="H197" s="152" t="s">
        <v>160</v>
      </c>
      <c r="I197" s="355" t="s">
        <v>287</v>
      </c>
      <c r="J197" s="152" t="s">
        <v>288</v>
      </c>
      <c r="K197" s="351"/>
      <c r="L197" s="152" t="s">
        <v>504</v>
      </c>
      <c r="M197" s="152" t="s">
        <v>290</v>
      </c>
      <c r="N197" s="152" t="s">
        <v>291</v>
      </c>
      <c r="O197" s="145" t="s">
        <v>292</v>
      </c>
      <c r="P197" s="145" t="s">
        <v>292</v>
      </c>
      <c r="Q197" s="145" t="s">
        <v>293</v>
      </c>
      <c r="R197" s="152"/>
      <c r="S197" s="152"/>
      <c r="T197" s="152" t="s">
        <v>552</v>
      </c>
      <c r="U197" s="275" t="s">
        <v>550</v>
      </c>
      <c r="V197" s="288" t="s">
        <v>542</v>
      </c>
      <c r="W197" s="177" t="s">
        <v>551</v>
      </c>
      <c r="X197" s="177" t="s">
        <v>196</v>
      </c>
      <c r="Y197" s="177"/>
      <c r="Z197" s="152"/>
      <c r="AA197" s="145"/>
      <c r="AB197" s="145" t="s">
        <v>299</v>
      </c>
      <c r="AC197" s="152"/>
      <c r="AD197" s="177"/>
      <c r="AE197" s="177"/>
      <c r="AF197" s="177"/>
      <c r="AG197" s="177"/>
    </row>
    <row r="198" spans="1:33" ht="100.8" x14ac:dyDescent="0.25">
      <c r="A198" s="152"/>
      <c r="B198" s="152"/>
      <c r="C198" s="378">
        <v>45209</v>
      </c>
      <c r="D198" s="145" t="s">
        <v>284</v>
      </c>
      <c r="E198" s="152"/>
      <c r="F198" s="152" t="s">
        <v>158</v>
      </c>
      <c r="G198" s="145" t="s">
        <v>561</v>
      </c>
      <c r="H198" s="152" t="s">
        <v>160</v>
      </c>
      <c r="I198" s="355" t="s">
        <v>287</v>
      </c>
      <c r="J198" s="152" t="s">
        <v>288</v>
      </c>
      <c r="K198" s="351"/>
      <c r="L198" s="152" t="s">
        <v>504</v>
      </c>
      <c r="M198" s="152" t="s">
        <v>290</v>
      </c>
      <c r="N198" s="152" t="s">
        <v>291</v>
      </c>
      <c r="O198" s="145" t="s">
        <v>292</v>
      </c>
      <c r="P198" s="145" t="s">
        <v>292</v>
      </c>
      <c r="Q198" s="145" t="s">
        <v>293</v>
      </c>
      <c r="R198" s="152"/>
      <c r="S198" s="152"/>
      <c r="T198" s="152" t="s">
        <v>553</v>
      </c>
      <c r="U198" s="275" t="s">
        <v>554</v>
      </c>
      <c r="V198" s="288" t="s">
        <v>542</v>
      </c>
      <c r="W198" s="177" t="s">
        <v>555</v>
      </c>
      <c r="X198" s="177" t="s">
        <v>249</v>
      </c>
      <c r="Y198" s="177"/>
      <c r="Z198" s="152"/>
      <c r="AA198" s="145"/>
      <c r="AB198" s="145" t="s">
        <v>299</v>
      </c>
      <c r="AC198" s="152"/>
      <c r="AD198" s="177"/>
      <c r="AE198" s="177"/>
      <c r="AF198" s="177"/>
      <c r="AG198" s="177"/>
    </row>
    <row r="199" spans="1:33" ht="100.8" x14ac:dyDescent="0.25">
      <c r="A199" s="152"/>
      <c r="B199" s="152"/>
      <c r="C199" s="378">
        <v>45209</v>
      </c>
      <c r="D199" s="145" t="s">
        <v>284</v>
      </c>
      <c r="E199" s="152"/>
      <c r="F199" s="152" t="s">
        <v>158</v>
      </c>
      <c r="G199" s="145" t="s">
        <v>561</v>
      </c>
      <c r="H199" s="152" t="s">
        <v>160</v>
      </c>
      <c r="I199" s="355" t="s">
        <v>287</v>
      </c>
      <c r="J199" s="152" t="s">
        <v>288</v>
      </c>
      <c r="K199" s="351"/>
      <c r="L199" s="152" t="s">
        <v>504</v>
      </c>
      <c r="M199" s="152" t="s">
        <v>290</v>
      </c>
      <c r="N199" s="152" t="s">
        <v>291</v>
      </c>
      <c r="O199" s="145" t="s">
        <v>292</v>
      </c>
      <c r="P199" s="145" t="s">
        <v>292</v>
      </c>
      <c r="Q199" s="145" t="s">
        <v>293</v>
      </c>
      <c r="R199" s="152"/>
      <c r="S199" s="152"/>
      <c r="T199" s="152" t="s">
        <v>556</v>
      </c>
      <c r="U199" s="275" t="s">
        <v>557</v>
      </c>
      <c r="V199" s="288" t="s">
        <v>498</v>
      </c>
      <c r="W199" s="177" t="s">
        <v>558</v>
      </c>
      <c r="X199" s="177" t="s">
        <v>220</v>
      </c>
      <c r="Y199" s="177"/>
      <c r="Z199" s="152"/>
      <c r="AA199" s="145"/>
      <c r="AB199" s="145" t="s">
        <v>299</v>
      </c>
      <c r="AC199" s="152"/>
      <c r="AD199" s="177"/>
      <c r="AE199" s="177"/>
      <c r="AF199" s="177"/>
      <c r="AG199" s="177"/>
    </row>
    <row r="200" spans="1:33" ht="100.8" x14ac:dyDescent="0.25">
      <c r="A200" s="152"/>
      <c r="B200" s="152"/>
      <c r="C200" s="378">
        <v>45209</v>
      </c>
      <c r="D200" s="145" t="s">
        <v>284</v>
      </c>
      <c r="E200" s="152"/>
      <c r="F200" s="152"/>
      <c r="G200" s="145" t="s">
        <v>562</v>
      </c>
      <c r="H200" s="152" t="s">
        <v>286</v>
      </c>
      <c r="I200" s="355" t="s">
        <v>287</v>
      </c>
      <c r="J200" s="152" t="s">
        <v>288</v>
      </c>
      <c r="K200" s="351"/>
      <c r="L200" s="152" t="s">
        <v>504</v>
      </c>
      <c r="M200" s="152" t="s">
        <v>290</v>
      </c>
      <c r="N200" s="152" t="s">
        <v>291</v>
      </c>
      <c r="O200" s="145" t="s">
        <v>292</v>
      </c>
      <c r="P200" s="145" t="s">
        <v>292</v>
      </c>
      <c r="Q200" s="145" t="s">
        <v>293</v>
      </c>
      <c r="R200" s="152"/>
      <c r="S200" s="152"/>
      <c r="T200" s="152" t="s">
        <v>366</v>
      </c>
      <c r="U200" s="275" t="s">
        <v>367</v>
      </c>
      <c r="V200" s="288" t="s">
        <v>296</v>
      </c>
      <c r="W200" s="177" t="s">
        <v>368</v>
      </c>
      <c r="X200" s="177" t="s">
        <v>369</v>
      </c>
      <c r="Y200" s="177"/>
      <c r="Z200" s="152"/>
      <c r="AA200" s="145"/>
      <c r="AB200" s="145" t="s">
        <v>299</v>
      </c>
      <c r="AC200" s="152"/>
      <c r="AD200" s="177"/>
      <c r="AE200" s="177"/>
      <c r="AF200" s="177"/>
      <c r="AG200" s="177"/>
    </row>
    <row r="201" spans="1:33" ht="100.8" x14ac:dyDescent="0.25">
      <c r="A201" s="152"/>
      <c r="B201" s="152"/>
      <c r="C201" s="378">
        <v>45209</v>
      </c>
      <c r="D201" s="145" t="s">
        <v>284</v>
      </c>
      <c r="E201" s="152"/>
      <c r="F201" s="152"/>
      <c r="G201" s="145" t="s">
        <v>562</v>
      </c>
      <c r="H201" s="152" t="s">
        <v>286</v>
      </c>
      <c r="I201" s="355" t="s">
        <v>287</v>
      </c>
      <c r="J201" s="152" t="s">
        <v>288</v>
      </c>
      <c r="K201" s="351"/>
      <c r="L201" s="152" t="s">
        <v>504</v>
      </c>
      <c r="M201" s="152" t="s">
        <v>290</v>
      </c>
      <c r="N201" s="152" t="s">
        <v>291</v>
      </c>
      <c r="O201" s="145" t="s">
        <v>292</v>
      </c>
      <c r="P201" s="145" t="s">
        <v>292</v>
      </c>
      <c r="Q201" s="145" t="s">
        <v>293</v>
      </c>
      <c r="R201" s="152"/>
      <c r="S201" s="152"/>
      <c r="T201" s="152" t="s">
        <v>370</v>
      </c>
      <c r="U201" s="275" t="s">
        <v>367</v>
      </c>
      <c r="V201" s="288" t="s">
        <v>301</v>
      </c>
      <c r="W201" s="177" t="s">
        <v>368</v>
      </c>
      <c r="X201" s="177" t="s">
        <v>302</v>
      </c>
      <c r="Y201" s="177"/>
      <c r="Z201" s="152"/>
      <c r="AA201" s="145"/>
      <c r="AB201" s="145" t="s">
        <v>299</v>
      </c>
      <c r="AC201" s="152"/>
      <c r="AD201" s="177"/>
      <c r="AE201" s="177"/>
      <c r="AF201" s="177"/>
      <c r="AG201" s="177"/>
    </row>
    <row r="202" spans="1:33" ht="100.8" x14ac:dyDescent="0.25">
      <c r="A202" s="152"/>
      <c r="B202" s="152"/>
      <c r="C202" s="378">
        <v>45209</v>
      </c>
      <c r="D202" s="145" t="s">
        <v>284</v>
      </c>
      <c r="E202" s="152"/>
      <c r="F202" s="152"/>
      <c r="G202" s="145" t="s">
        <v>562</v>
      </c>
      <c r="H202" s="152" t="s">
        <v>286</v>
      </c>
      <c r="I202" s="355" t="s">
        <v>287</v>
      </c>
      <c r="J202" s="152" t="s">
        <v>288</v>
      </c>
      <c r="K202" s="351"/>
      <c r="L202" s="152" t="s">
        <v>504</v>
      </c>
      <c r="M202" s="152" t="s">
        <v>290</v>
      </c>
      <c r="N202" s="152" t="s">
        <v>291</v>
      </c>
      <c r="O202" s="145" t="s">
        <v>292</v>
      </c>
      <c r="P202" s="145" t="s">
        <v>292</v>
      </c>
      <c r="Q202" s="145" t="s">
        <v>293</v>
      </c>
      <c r="R202" s="152"/>
      <c r="S202" s="152"/>
      <c r="T202" s="152" t="s">
        <v>371</v>
      </c>
      <c r="U202" s="275" t="s">
        <v>372</v>
      </c>
      <c r="V202" s="288" t="s">
        <v>301</v>
      </c>
      <c r="W202" s="177" t="s">
        <v>373</v>
      </c>
      <c r="X202" s="177" t="s">
        <v>202</v>
      </c>
      <c r="Y202" s="177"/>
      <c r="Z202" s="152"/>
      <c r="AA202" s="145"/>
      <c r="AB202" s="145" t="s">
        <v>299</v>
      </c>
      <c r="AC202" s="152"/>
      <c r="AD202" s="177"/>
      <c r="AE202" s="177"/>
      <c r="AF202" s="177"/>
      <c r="AG202" s="177"/>
    </row>
    <row r="203" spans="1:33" ht="100.8" x14ac:dyDescent="0.25">
      <c r="A203" s="152"/>
      <c r="B203" s="152"/>
      <c r="C203" s="378">
        <v>45209</v>
      </c>
      <c r="D203" s="145" t="s">
        <v>284</v>
      </c>
      <c r="E203" s="152"/>
      <c r="F203" s="152"/>
      <c r="G203" s="145" t="s">
        <v>562</v>
      </c>
      <c r="H203" s="152" t="s">
        <v>286</v>
      </c>
      <c r="I203" s="355" t="s">
        <v>287</v>
      </c>
      <c r="J203" s="152" t="s">
        <v>288</v>
      </c>
      <c r="K203" s="351"/>
      <c r="L203" s="152" t="s">
        <v>504</v>
      </c>
      <c r="M203" s="152" t="s">
        <v>290</v>
      </c>
      <c r="N203" s="152" t="s">
        <v>291</v>
      </c>
      <c r="O203" s="145" t="s">
        <v>292</v>
      </c>
      <c r="P203" s="145" t="s">
        <v>292</v>
      </c>
      <c r="Q203" s="145" t="s">
        <v>293</v>
      </c>
      <c r="R203" s="152"/>
      <c r="S203" s="152"/>
      <c r="T203" s="152" t="s">
        <v>374</v>
      </c>
      <c r="U203" s="275" t="s">
        <v>375</v>
      </c>
      <c r="V203" s="288" t="s">
        <v>296</v>
      </c>
      <c r="W203" s="177" t="s">
        <v>376</v>
      </c>
      <c r="X203" s="177" t="s">
        <v>298</v>
      </c>
      <c r="Y203" s="177"/>
      <c r="Z203" s="152"/>
      <c r="AA203" s="145"/>
      <c r="AB203" s="145" t="s">
        <v>299</v>
      </c>
      <c r="AC203" s="152"/>
      <c r="AD203" s="177"/>
      <c r="AE203" s="177"/>
      <c r="AF203" s="177"/>
      <c r="AG203" s="177"/>
    </row>
    <row r="204" spans="1:33" ht="100.8" x14ac:dyDescent="0.25">
      <c r="A204" s="152"/>
      <c r="B204" s="152"/>
      <c r="C204" s="378">
        <v>45209</v>
      </c>
      <c r="D204" s="145" t="s">
        <v>284</v>
      </c>
      <c r="E204" s="152"/>
      <c r="F204" s="152"/>
      <c r="G204" s="145" t="s">
        <v>562</v>
      </c>
      <c r="H204" s="152" t="s">
        <v>286</v>
      </c>
      <c r="I204" s="355" t="s">
        <v>287</v>
      </c>
      <c r="J204" s="152" t="s">
        <v>288</v>
      </c>
      <c r="K204" s="351"/>
      <c r="L204" s="152" t="s">
        <v>504</v>
      </c>
      <c r="M204" s="152" t="s">
        <v>290</v>
      </c>
      <c r="N204" s="152" t="s">
        <v>291</v>
      </c>
      <c r="O204" s="145" t="s">
        <v>292</v>
      </c>
      <c r="P204" s="145" t="s">
        <v>292</v>
      </c>
      <c r="Q204" s="145" t="s">
        <v>293</v>
      </c>
      <c r="R204" s="152"/>
      <c r="S204" s="152"/>
      <c r="T204" s="152" t="s">
        <v>377</v>
      </c>
      <c r="U204" s="275" t="s">
        <v>375</v>
      </c>
      <c r="V204" s="288" t="s">
        <v>301</v>
      </c>
      <c r="W204" s="177" t="s">
        <v>376</v>
      </c>
      <c r="X204" s="177" t="s">
        <v>302</v>
      </c>
      <c r="Y204" s="177"/>
      <c r="Z204" s="152"/>
      <c r="AA204" s="145"/>
      <c r="AB204" s="145" t="s">
        <v>299</v>
      </c>
      <c r="AC204" s="152"/>
      <c r="AD204" s="177"/>
      <c r="AE204" s="177"/>
      <c r="AF204" s="177"/>
      <c r="AG204" s="177"/>
    </row>
    <row r="205" spans="1:33" ht="100.8" x14ac:dyDescent="0.25">
      <c r="A205" s="152"/>
      <c r="B205" s="152"/>
      <c r="C205" s="378">
        <v>45209</v>
      </c>
      <c r="D205" s="145" t="s">
        <v>284</v>
      </c>
      <c r="E205" s="152"/>
      <c r="F205" s="152"/>
      <c r="G205" s="145" t="s">
        <v>562</v>
      </c>
      <c r="H205" s="152" t="s">
        <v>286</v>
      </c>
      <c r="I205" s="355" t="s">
        <v>287</v>
      </c>
      <c r="J205" s="152" t="s">
        <v>288</v>
      </c>
      <c r="K205" s="351"/>
      <c r="L205" s="152" t="s">
        <v>504</v>
      </c>
      <c r="M205" s="152" t="s">
        <v>290</v>
      </c>
      <c r="N205" s="152" t="s">
        <v>291</v>
      </c>
      <c r="O205" s="145" t="s">
        <v>292</v>
      </c>
      <c r="P205" s="145" t="s">
        <v>292</v>
      </c>
      <c r="Q205" s="145" t="s">
        <v>293</v>
      </c>
      <c r="R205" s="152"/>
      <c r="S205" s="152"/>
      <c r="T205" s="152" t="s">
        <v>378</v>
      </c>
      <c r="U205" s="275" t="s">
        <v>379</v>
      </c>
      <c r="V205" s="288" t="s">
        <v>301</v>
      </c>
      <c r="W205" s="177" t="s">
        <v>380</v>
      </c>
      <c r="X205" s="177" t="s">
        <v>202</v>
      </c>
      <c r="Y205" s="177"/>
      <c r="Z205" s="152"/>
      <c r="AA205" s="145"/>
      <c r="AB205" s="145" t="s">
        <v>299</v>
      </c>
      <c r="AC205" s="152"/>
      <c r="AD205" s="177"/>
      <c r="AE205" s="177"/>
      <c r="AF205" s="177"/>
      <c r="AG205" s="177"/>
    </row>
    <row r="206" spans="1:33" ht="100.8" x14ac:dyDescent="0.25">
      <c r="A206" s="152"/>
      <c r="B206" s="152"/>
      <c r="C206" s="378">
        <v>45209</v>
      </c>
      <c r="D206" s="145" t="s">
        <v>284</v>
      </c>
      <c r="E206" s="152"/>
      <c r="F206" s="152"/>
      <c r="G206" s="145" t="s">
        <v>562</v>
      </c>
      <c r="H206" s="152" t="s">
        <v>286</v>
      </c>
      <c r="I206" s="355" t="s">
        <v>287</v>
      </c>
      <c r="J206" s="152" t="s">
        <v>288</v>
      </c>
      <c r="K206" s="351"/>
      <c r="L206" s="152" t="s">
        <v>504</v>
      </c>
      <c r="M206" s="152" t="s">
        <v>290</v>
      </c>
      <c r="N206" s="152" t="s">
        <v>291</v>
      </c>
      <c r="O206" s="145" t="s">
        <v>292</v>
      </c>
      <c r="P206" s="145" t="s">
        <v>292</v>
      </c>
      <c r="Q206" s="145" t="s">
        <v>293</v>
      </c>
      <c r="R206" s="152"/>
      <c r="S206" s="152"/>
      <c r="T206" s="152" t="s">
        <v>385</v>
      </c>
      <c r="U206" s="275" t="s">
        <v>382</v>
      </c>
      <c r="V206" s="288" t="s">
        <v>354</v>
      </c>
      <c r="W206" s="177" t="s">
        <v>386</v>
      </c>
      <c r="X206" s="177" t="s">
        <v>298</v>
      </c>
      <c r="Y206" s="177"/>
      <c r="Z206" s="152"/>
      <c r="AA206" s="145"/>
      <c r="AB206" s="145" t="s">
        <v>299</v>
      </c>
      <c r="AC206" s="152"/>
      <c r="AD206" s="177"/>
      <c r="AE206" s="177"/>
      <c r="AF206" s="177"/>
      <c r="AG206" s="177"/>
    </row>
    <row r="207" spans="1:33" ht="100.8" x14ac:dyDescent="0.25">
      <c r="A207" s="152"/>
      <c r="B207" s="152"/>
      <c r="C207" s="378">
        <v>45209</v>
      </c>
      <c r="D207" s="145" t="s">
        <v>284</v>
      </c>
      <c r="E207" s="152"/>
      <c r="F207" s="152"/>
      <c r="G207" s="145" t="s">
        <v>562</v>
      </c>
      <c r="H207" s="152" t="s">
        <v>286</v>
      </c>
      <c r="I207" s="355" t="s">
        <v>287</v>
      </c>
      <c r="J207" s="152" t="s">
        <v>288</v>
      </c>
      <c r="K207" s="351"/>
      <c r="L207" s="152" t="s">
        <v>504</v>
      </c>
      <c r="M207" s="152" t="s">
        <v>290</v>
      </c>
      <c r="N207" s="152" t="s">
        <v>291</v>
      </c>
      <c r="O207" s="145" t="s">
        <v>292</v>
      </c>
      <c r="P207" s="145" t="s">
        <v>292</v>
      </c>
      <c r="Q207" s="145" t="s">
        <v>293</v>
      </c>
      <c r="R207" s="152"/>
      <c r="S207" s="152"/>
      <c r="T207" s="152" t="s">
        <v>387</v>
      </c>
      <c r="U207" s="275" t="s">
        <v>382</v>
      </c>
      <c r="V207" s="288" t="s">
        <v>301</v>
      </c>
      <c r="W207" s="177" t="s">
        <v>386</v>
      </c>
      <c r="X207" s="177" t="s">
        <v>302</v>
      </c>
      <c r="Y207" s="177"/>
      <c r="Z207" s="152"/>
      <c r="AA207" s="145"/>
      <c r="AB207" s="145" t="s">
        <v>299</v>
      </c>
      <c r="AC207" s="152"/>
      <c r="AD207" s="177"/>
      <c r="AE207" s="177"/>
      <c r="AF207" s="177"/>
      <c r="AG207" s="177"/>
    </row>
    <row r="208" spans="1:33" ht="100.8" x14ac:dyDescent="0.25">
      <c r="A208" s="152"/>
      <c r="B208" s="152"/>
      <c r="C208" s="378">
        <v>45209</v>
      </c>
      <c r="D208" s="145" t="s">
        <v>284</v>
      </c>
      <c r="E208" s="152"/>
      <c r="F208" s="152"/>
      <c r="G208" s="145" t="s">
        <v>562</v>
      </c>
      <c r="H208" s="152" t="s">
        <v>286</v>
      </c>
      <c r="I208" s="355" t="s">
        <v>287</v>
      </c>
      <c r="J208" s="152" t="s">
        <v>288</v>
      </c>
      <c r="K208" s="351"/>
      <c r="L208" s="152" t="s">
        <v>504</v>
      </c>
      <c r="M208" s="152" t="s">
        <v>290</v>
      </c>
      <c r="N208" s="152" t="s">
        <v>291</v>
      </c>
      <c r="O208" s="145" t="s">
        <v>292</v>
      </c>
      <c r="P208" s="145" t="s">
        <v>292</v>
      </c>
      <c r="Q208" s="145" t="s">
        <v>293</v>
      </c>
      <c r="R208" s="152"/>
      <c r="S208" s="152"/>
      <c r="T208" s="152" t="s">
        <v>388</v>
      </c>
      <c r="U208" s="275" t="s">
        <v>389</v>
      </c>
      <c r="V208" s="288" t="s">
        <v>301</v>
      </c>
      <c r="W208" s="177" t="s">
        <v>390</v>
      </c>
      <c r="X208" s="177" t="s">
        <v>202</v>
      </c>
      <c r="Y208" s="177"/>
      <c r="Z208" s="152"/>
      <c r="AA208" s="145"/>
      <c r="AB208" s="145" t="s">
        <v>299</v>
      </c>
      <c r="AC208" s="152"/>
      <c r="AD208" s="177"/>
      <c r="AE208" s="177"/>
      <c r="AF208" s="177"/>
      <c r="AG208" s="177"/>
    </row>
    <row r="209" spans="1:33" ht="100.8" x14ac:dyDescent="0.25">
      <c r="A209" s="152"/>
      <c r="B209" s="152"/>
      <c r="C209" s="378">
        <v>45209</v>
      </c>
      <c r="D209" s="145" t="s">
        <v>284</v>
      </c>
      <c r="E209" s="152"/>
      <c r="F209" s="152" t="s">
        <v>325</v>
      </c>
      <c r="G209" s="145" t="s">
        <v>563</v>
      </c>
      <c r="H209" s="152" t="s">
        <v>286</v>
      </c>
      <c r="I209" s="355" t="s">
        <v>287</v>
      </c>
      <c r="J209" s="152" t="s">
        <v>288</v>
      </c>
      <c r="K209" s="351"/>
      <c r="L209" s="152" t="s">
        <v>504</v>
      </c>
      <c r="M209" s="152" t="s">
        <v>290</v>
      </c>
      <c r="N209" s="152" t="s">
        <v>291</v>
      </c>
      <c r="O209" s="145" t="s">
        <v>292</v>
      </c>
      <c r="P209" s="145" t="s">
        <v>292</v>
      </c>
      <c r="Q209" s="145" t="s">
        <v>293</v>
      </c>
      <c r="R209" s="152"/>
      <c r="S209" s="152"/>
      <c r="T209" s="152" t="s">
        <v>564</v>
      </c>
      <c r="U209" s="275" t="s">
        <v>565</v>
      </c>
      <c r="V209" s="288" t="s">
        <v>411</v>
      </c>
      <c r="W209" s="177" t="s">
        <v>563</v>
      </c>
      <c r="X209" s="177" t="s">
        <v>401</v>
      </c>
      <c r="Y209" s="177"/>
      <c r="Z209" s="152"/>
      <c r="AA209" s="145"/>
      <c r="AB209" s="145" t="s">
        <v>299</v>
      </c>
      <c r="AC209" s="152"/>
      <c r="AD209" s="177"/>
      <c r="AE209" s="177"/>
      <c r="AF209" s="177"/>
      <c r="AG209" s="177"/>
    </row>
    <row r="210" spans="1:33" ht="100.8" x14ac:dyDescent="0.25">
      <c r="A210" s="152"/>
      <c r="B210" s="152"/>
      <c r="C210" s="378">
        <v>45209</v>
      </c>
      <c r="D210" s="145" t="s">
        <v>284</v>
      </c>
      <c r="E210" s="152"/>
      <c r="F210" s="152"/>
      <c r="G210" s="145" t="s">
        <v>566</v>
      </c>
      <c r="H210" s="152" t="s">
        <v>286</v>
      </c>
      <c r="I210" s="355" t="s">
        <v>287</v>
      </c>
      <c r="J210" s="152" t="s">
        <v>288</v>
      </c>
      <c r="K210" s="351"/>
      <c r="L210" s="152" t="s">
        <v>504</v>
      </c>
      <c r="M210" s="152" t="s">
        <v>290</v>
      </c>
      <c r="N210" s="152" t="s">
        <v>291</v>
      </c>
      <c r="O210" s="145" t="s">
        <v>292</v>
      </c>
      <c r="P210" s="145" t="s">
        <v>292</v>
      </c>
      <c r="Q210" s="145" t="s">
        <v>293</v>
      </c>
      <c r="R210" s="152"/>
      <c r="S210" s="152"/>
      <c r="T210" s="152" t="s">
        <v>313</v>
      </c>
      <c r="U210" s="275" t="s">
        <v>314</v>
      </c>
      <c r="V210" s="288" t="s">
        <v>296</v>
      </c>
      <c r="W210" s="177" t="s">
        <v>315</v>
      </c>
      <c r="X210" s="177" t="s">
        <v>218</v>
      </c>
      <c r="Y210" s="177"/>
      <c r="Z210" s="152"/>
      <c r="AA210" s="145"/>
      <c r="AB210" s="145" t="s">
        <v>299</v>
      </c>
      <c r="AC210" s="152"/>
      <c r="AD210" s="177"/>
      <c r="AE210" s="177"/>
      <c r="AF210" s="177"/>
      <c r="AG210" s="177"/>
    </row>
    <row r="211" spans="1:33" ht="100.8" x14ac:dyDescent="0.25">
      <c r="A211" s="152"/>
      <c r="B211" s="152"/>
      <c r="C211" s="378">
        <v>45209</v>
      </c>
      <c r="D211" s="145" t="s">
        <v>284</v>
      </c>
      <c r="E211" s="152"/>
      <c r="F211" s="152"/>
      <c r="G211" s="145" t="s">
        <v>566</v>
      </c>
      <c r="H211" s="152" t="s">
        <v>286</v>
      </c>
      <c r="I211" s="355" t="s">
        <v>287</v>
      </c>
      <c r="J211" s="152" t="s">
        <v>288</v>
      </c>
      <c r="K211" s="351"/>
      <c r="L211" s="152" t="s">
        <v>504</v>
      </c>
      <c r="M211" s="152" t="s">
        <v>290</v>
      </c>
      <c r="N211" s="152" t="s">
        <v>291</v>
      </c>
      <c r="O211" s="145" t="s">
        <v>292</v>
      </c>
      <c r="P211" s="145" t="s">
        <v>292</v>
      </c>
      <c r="Q211" s="145" t="s">
        <v>293</v>
      </c>
      <c r="R211" s="152"/>
      <c r="S211" s="152"/>
      <c r="T211" s="152" t="s">
        <v>320</v>
      </c>
      <c r="U211" s="275" t="s">
        <v>321</v>
      </c>
      <c r="V211" s="288" t="s">
        <v>322</v>
      </c>
      <c r="W211" s="177" t="s">
        <v>323</v>
      </c>
      <c r="X211" s="177" t="s">
        <v>324</v>
      </c>
      <c r="Y211" s="177"/>
      <c r="Z211" s="152"/>
      <c r="AA211" s="145"/>
      <c r="AB211" s="145" t="s">
        <v>299</v>
      </c>
      <c r="AC211" s="152"/>
      <c r="AD211" s="177"/>
      <c r="AE211" s="177"/>
      <c r="AF211" s="177"/>
      <c r="AG211" s="177"/>
    </row>
    <row r="212" spans="1:33" ht="100.8" x14ac:dyDescent="0.25">
      <c r="A212" s="152"/>
      <c r="B212" s="152"/>
      <c r="C212" s="378">
        <v>45209</v>
      </c>
      <c r="D212" s="145" t="s">
        <v>284</v>
      </c>
      <c r="E212" s="152"/>
      <c r="F212" s="152" t="s">
        <v>325</v>
      </c>
      <c r="G212" s="145" t="s">
        <v>323</v>
      </c>
      <c r="H212" s="152" t="s">
        <v>286</v>
      </c>
      <c r="I212" s="355" t="s">
        <v>287</v>
      </c>
      <c r="J212" s="152" t="s">
        <v>288</v>
      </c>
      <c r="K212" s="351"/>
      <c r="L212" s="152" t="s">
        <v>504</v>
      </c>
      <c r="M212" s="152" t="s">
        <v>290</v>
      </c>
      <c r="N212" s="152" t="s">
        <v>291</v>
      </c>
      <c r="O212" s="145" t="s">
        <v>292</v>
      </c>
      <c r="P212" s="145" t="s">
        <v>292</v>
      </c>
      <c r="Q212" s="145" t="s">
        <v>293</v>
      </c>
      <c r="R212" s="152"/>
      <c r="S212" s="152"/>
      <c r="T212" s="152" t="s">
        <v>326</v>
      </c>
      <c r="U212" s="275" t="s">
        <v>321</v>
      </c>
      <c r="V212" s="288" t="s">
        <v>327</v>
      </c>
      <c r="W212" s="177" t="s">
        <v>323</v>
      </c>
      <c r="X212" s="177" t="s">
        <v>328</v>
      </c>
      <c r="Y212" s="177"/>
      <c r="Z212" s="152"/>
      <c r="AA212" s="145"/>
      <c r="AB212" s="145" t="s">
        <v>299</v>
      </c>
      <c r="AC212" s="152"/>
      <c r="AD212" s="177"/>
      <c r="AE212" s="177"/>
      <c r="AF212" s="177"/>
      <c r="AG212" s="177"/>
    </row>
    <row r="213" spans="1:33" ht="100.8" x14ac:dyDescent="0.25">
      <c r="A213" s="152"/>
      <c r="B213" s="152"/>
      <c r="C213" s="378">
        <v>45209</v>
      </c>
      <c r="D213" s="145" t="s">
        <v>284</v>
      </c>
      <c r="E213" s="152"/>
      <c r="F213" s="152"/>
      <c r="G213" s="145" t="s">
        <v>566</v>
      </c>
      <c r="H213" s="152" t="s">
        <v>286</v>
      </c>
      <c r="I213" s="355" t="s">
        <v>287</v>
      </c>
      <c r="J213" s="152" t="s">
        <v>288</v>
      </c>
      <c r="K213" s="351"/>
      <c r="L213" s="152" t="s">
        <v>504</v>
      </c>
      <c r="M213" s="152" t="s">
        <v>290</v>
      </c>
      <c r="N213" s="152" t="s">
        <v>291</v>
      </c>
      <c r="O213" s="145" t="s">
        <v>292</v>
      </c>
      <c r="P213" s="145" t="s">
        <v>292</v>
      </c>
      <c r="Q213" s="145" t="s">
        <v>293</v>
      </c>
      <c r="R213" s="152"/>
      <c r="S213" s="152"/>
      <c r="T213" s="152" t="s">
        <v>329</v>
      </c>
      <c r="U213" s="275" t="s">
        <v>321</v>
      </c>
      <c r="V213" s="288" t="s">
        <v>330</v>
      </c>
      <c r="W213" s="177" t="s">
        <v>331</v>
      </c>
      <c r="X213" s="177" t="s">
        <v>238</v>
      </c>
      <c r="Y213" s="177"/>
      <c r="Z213" s="152"/>
      <c r="AA213" s="145"/>
      <c r="AB213" s="145" t="s">
        <v>299</v>
      </c>
      <c r="AC213" s="152"/>
      <c r="AD213" s="177"/>
      <c r="AE213" s="177"/>
      <c r="AF213" s="177"/>
      <c r="AG213" s="177"/>
    </row>
    <row r="214" spans="1:33" ht="100.8" x14ac:dyDescent="0.25">
      <c r="A214" s="152"/>
      <c r="B214" s="152"/>
      <c r="C214" s="378">
        <v>45209</v>
      </c>
      <c r="D214" s="145" t="s">
        <v>284</v>
      </c>
      <c r="E214" s="152"/>
      <c r="F214" s="152"/>
      <c r="G214" s="145" t="s">
        <v>566</v>
      </c>
      <c r="H214" s="152" t="s">
        <v>286</v>
      </c>
      <c r="I214" s="355" t="s">
        <v>287</v>
      </c>
      <c r="J214" s="152" t="s">
        <v>288</v>
      </c>
      <c r="K214" s="351"/>
      <c r="L214" s="152" t="s">
        <v>504</v>
      </c>
      <c r="M214" s="152" t="s">
        <v>290</v>
      </c>
      <c r="N214" s="152" t="s">
        <v>291</v>
      </c>
      <c r="O214" s="145" t="s">
        <v>292</v>
      </c>
      <c r="P214" s="145" t="s">
        <v>292</v>
      </c>
      <c r="Q214" s="145" t="s">
        <v>293</v>
      </c>
      <c r="R214" s="152"/>
      <c r="S214" s="152"/>
      <c r="T214" s="152" t="s">
        <v>332</v>
      </c>
      <c r="U214" s="275" t="s">
        <v>333</v>
      </c>
      <c r="V214" s="288" t="s">
        <v>334</v>
      </c>
      <c r="W214" s="177" t="s">
        <v>335</v>
      </c>
      <c r="X214" s="177" t="s">
        <v>202</v>
      </c>
      <c r="Y214" s="177"/>
      <c r="Z214" s="152"/>
      <c r="AA214" s="145"/>
      <c r="AB214" s="145" t="s">
        <v>299</v>
      </c>
      <c r="AC214" s="152"/>
      <c r="AD214" s="177"/>
      <c r="AE214" s="177"/>
      <c r="AF214" s="177"/>
      <c r="AG214" s="177"/>
    </row>
    <row r="215" spans="1:33" ht="100.8" x14ac:dyDescent="0.25">
      <c r="A215" s="152"/>
      <c r="B215" s="152"/>
      <c r="C215" s="378">
        <v>45209</v>
      </c>
      <c r="D215" s="145" t="s">
        <v>284</v>
      </c>
      <c r="E215" s="152"/>
      <c r="F215" s="152"/>
      <c r="G215" s="145" t="s">
        <v>566</v>
      </c>
      <c r="H215" s="152" t="s">
        <v>286</v>
      </c>
      <c r="I215" s="355" t="s">
        <v>287</v>
      </c>
      <c r="J215" s="152" t="s">
        <v>288</v>
      </c>
      <c r="K215" s="351"/>
      <c r="L215" s="152" t="s">
        <v>504</v>
      </c>
      <c r="M215" s="152" t="s">
        <v>290</v>
      </c>
      <c r="N215" s="152" t="s">
        <v>291</v>
      </c>
      <c r="O215" s="145" t="s">
        <v>292</v>
      </c>
      <c r="P215" s="145" t="s">
        <v>292</v>
      </c>
      <c r="Q215" s="145" t="s">
        <v>293</v>
      </c>
      <c r="R215" s="152"/>
      <c r="S215" s="152"/>
      <c r="T215" s="152" t="s">
        <v>336</v>
      </c>
      <c r="U215" s="275" t="s">
        <v>337</v>
      </c>
      <c r="V215" s="288" t="s">
        <v>338</v>
      </c>
      <c r="W215" s="177" t="s">
        <v>339</v>
      </c>
      <c r="X215" s="177" t="s">
        <v>214</v>
      </c>
      <c r="Y215" s="177"/>
      <c r="Z215" s="152"/>
      <c r="AA215" s="145"/>
      <c r="AB215" s="145" t="s">
        <v>299</v>
      </c>
      <c r="AC215" s="152"/>
      <c r="AD215" s="177"/>
      <c r="AE215" s="177"/>
      <c r="AF215" s="177"/>
      <c r="AG215" s="177"/>
    </row>
    <row r="216" spans="1:33" ht="100.8" x14ac:dyDescent="0.25">
      <c r="A216" s="152"/>
      <c r="B216" s="152"/>
      <c r="C216" s="378">
        <v>45209</v>
      </c>
      <c r="D216" s="145" t="s">
        <v>284</v>
      </c>
      <c r="E216" s="152"/>
      <c r="F216" s="152" t="s">
        <v>325</v>
      </c>
      <c r="G216" s="145" t="s">
        <v>413</v>
      </c>
      <c r="H216" s="152" t="s">
        <v>286</v>
      </c>
      <c r="I216" s="355" t="s">
        <v>287</v>
      </c>
      <c r="J216" s="152" t="s">
        <v>288</v>
      </c>
      <c r="K216" s="351"/>
      <c r="L216" s="152" t="s">
        <v>504</v>
      </c>
      <c r="M216" s="152" t="s">
        <v>290</v>
      </c>
      <c r="N216" s="152" t="s">
        <v>291</v>
      </c>
      <c r="O216" s="145" t="s">
        <v>292</v>
      </c>
      <c r="P216" s="145" t="s">
        <v>292</v>
      </c>
      <c r="Q216" s="145" t="s">
        <v>293</v>
      </c>
      <c r="R216" s="152"/>
      <c r="S216" s="152"/>
      <c r="T216" s="152" t="s">
        <v>414</v>
      </c>
      <c r="U216" s="275" t="s">
        <v>415</v>
      </c>
      <c r="V216" s="288" t="s">
        <v>411</v>
      </c>
      <c r="W216" s="177" t="s">
        <v>416</v>
      </c>
      <c r="X216" s="177" t="s">
        <v>287</v>
      </c>
      <c r="Y216" s="177"/>
      <c r="Z216" s="152"/>
      <c r="AA216" s="145"/>
      <c r="AB216" s="145" t="s">
        <v>299</v>
      </c>
      <c r="AC216" s="152"/>
      <c r="AD216" s="177"/>
      <c r="AE216" s="177"/>
      <c r="AF216" s="177"/>
      <c r="AG216" s="177"/>
    </row>
    <row r="217" spans="1:33" ht="100.8" x14ac:dyDescent="0.25">
      <c r="A217" s="152"/>
      <c r="B217" s="152"/>
      <c r="C217" s="378">
        <v>45209</v>
      </c>
      <c r="D217" s="145" t="s">
        <v>284</v>
      </c>
      <c r="E217" s="152"/>
      <c r="F217" s="152"/>
      <c r="G217" s="145" t="s">
        <v>567</v>
      </c>
      <c r="H217" s="152" t="s">
        <v>286</v>
      </c>
      <c r="I217" s="355" t="s">
        <v>287</v>
      </c>
      <c r="J217" s="152" t="s">
        <v>104</v>
      </c>
      <c r="K217" s="351"/>
      <c r="L217" s="152" t="s">
        <v>504</v>
      </c>
      <c r="M217" s="152" t="s">
        <v>290</v>
      </c>
      <c r="N217" s="152" t="s">
        <v>291</v>
      </c>
      <c r="O217" s="145" t="s">
        <v>292</v>
      </c>
      <c r="P217" s="145" t="s">
        <v>292</v>
      </c>
      <c r="Q217" s="145" t="s">
        <v>293</v>
      </c>
      <c r="R217" s="152"/>
      <c r="S217" s="152"/>
      <c r="T217" s="152" t="s">
        <v>313</v>
      </c>
      <c r="U217" s="275" t="s">
        <v>314</v>
      </c>
      <c r="V217" s="288" t="s">
        <v>296</v>
      </c>
      <c r="W217" s="177" t="s">
        <v>315</v>
      </c>
      <c r="X217" s="177" t="s">
        <v>218</v>
      </c>
      <c r="Y217" s="177"/>
      <c r="Z217" s="152"/>
      <c r="AA217" s="145"/>
      <c r="AB217" s="145" t="s">
        <v>299</v>
      </c>
      <c r="AC217" s="152"/>
      <c r="AD217" s="177"/>
      <c r="AE217" s="177"/>
      <c r="AF217" s="177"/>
      <c r="AG217" s="177"/>
    </row>
    <row r="218" spans="1:33" ht="100.8" x14ac:dyDescent="0.25">
      <c r="A218" s="152"/>
      <c r="B218" s="152"/>
      <c r="C218" s="378">
        <v>45209</v>
      </c>
      <c r="D218" s="145" t="s">
        <v>284</v>
      </c>
      <c r="E218" s="152"/>
      <c r="F218" s="152"/>
      <c r="G218" s="145" t="s">
        <v>567</v>
      </c>
      <c r="H218" s="152" t="s">
        <v>286</v>
      </c>
      <c r="I218" s="355" t="s">
        <v>287</v>
      </c>
      <c r="J218" s="152" t="s">
        <v>104</v>
      </c>
      <c r="K218" s="351"/>
      <c r="L218" s="152" t="s">
        <v>504</v>
      </c>
      <c r="M218" s="152" t="s">
        <v>290</v>
      </c>
      <c r="N218" s="152" t="s">
        <v>291</v>
      </c>
      <c r="O218" s="145" t="s">
        <v>292</v>
      </c>
      <c r="P218" s="145" t="s">
        <v>292</v>
      </c>
      <c r="Q218" s="145" t="s">
        <v>293</v>
      </c>
      <c r="R218" s="152"/>
      <c r="S218" s="152"/>
      <c r="T218" s="152" t="s">
        <v>320</v>
      </c>
      <c r="U218" s="275" t="s">
        <v>321</v>
      </c>
      <c r="V218" s="288" t="s">
        <v>322</v>
      </c>
      <c r="W218" s="177" t="s">
        <v>323</v>
      </c>
      <c r="X218" s="177" t="s">
        <v>324</v>
      </c>
      <c r="Y218" s="177"/>
      <c r="Z218" s="152"/>
      <c r="AA218" s="145"/>
      <c r="AB218" s="145" t="s">
        <v>299</v>
      </c>
      <c r="AC218" s="152"/>
      <c r="AD218" s="177"/>
      <c r="AE218" s="177"/>
      <c r="AF218" s="177"/>
      <c r="AG218" s="177"/>
    </row>
    <row r="219" spans="1:33" ht="100.8" x14ac:dyDescent="0.25">
      <c r="A219" s="152"/>
      <c r="B219" s="152"/>
      <c r="C219" s="378">
        <v>45209</v>
      </c>
      <c r="D219" s="145" t="s">
        <v>284</v>
      </c>
      <c r="E219" s="152"/>
      <c r="F219" s="152" t="s">
        <v>325</v>
      </c>
      <c r="G219" s="145" t="s">
        <v>323</v>
      </c>
      <c r="H219" s="152" t="s">
        <v>286</v>
      </c>
      <c r="I219" s="355" t="s">
        <v>287</v>
      </c>
      <c r="J219" s="152" t="s">
        <v>104</v>
      </c>
      <c r="K219" s="351"/>
      <c r="L219" s="152" t="s">
        <v>504</v>
      </c>
      <c r="M219" s="152" t="s">
        <v>290</v>
      </c>
      <c r="N219" s="152" t="s">
        <v>291</v>
      </c>
      <c r="O219" s="145" t="s">
        <v>292</v>
      </c>
      <c r="P219" s="145" t="s">
        <v>292</v>
      </c>
      <c r="Q219" s="145" t="s">
        <v>293</v>
      </c>
      <c r="R219" s="152"/>
      <c r="S219" s="152"/>
      <c r="T219" s="152" t="s">
        <v>326</v>
      </c>
      <c r="U219" s="275" t="s">
        <v>321</v>
      </c>
      <c r="V219" s="288" t="s">
        <v>327</v>
      </c>
      <c r="W219" s="177" t="s">
        <v>323</v>
      </c>
      <c r="X219" s="177" t="s">
        <v>328</v>
      </c>
      <c r="Y219" s="177"/>
      <c r="Z219" s="152"/>
      <c r="AA219" s="145"/>
      <c r="AB219" s="145" t="s">
        <v>299</v>
      </c>
      <c r="AC219" s="152"/>
      <c r="AD219" s="177"/>
      <c r="AE219" s="177"/>
      <c r="AF219" s="177"/>
      <c r="AG219" s="177"/>
    </row>
    <row r="220" spans="1:33" ht="100.8" x14ac:dyDescent="0.25">
      <c r="A220" s="152"/>
      <c r="B220" s="152"/>
      <c r="C220" s="378">
        <v>45209</v>
      </c>
      <c r="D220" s="145" t="s">
        <v>284</v>
      </c>
      <c r="E220" s="152"/>
      <c r="F220" s="152"/>
      <c r="G220" s="145" t="s">
        <v>567</v>
      </c>
      <c r="H220" s="152" t="s">
        <v>286</v>
      </c>
      <c r="I220" s="355" t="s">
        <v>287</v>
      </c>
      <c r="J220" s="152" t="s">
        <v>104</v>
      </c>
      <c r="K220" s="351"/>
      <c r="L220" s="152" t="s">
        <v>504</v>
      </c>
      <c r="M220" s="152" t="s">
        <v>290</v>
      </c>
      <c r="N220" s="152" t="s">
        <v>291</v>
      </c>
      <c r="O220" s="145" t="s">
        <v>292</v>
      </c>
      <c r="P220" s="145" t="s">
        <v>292</v>
      </c>
      <c r="Q220" s="145" t="s">
        <v>293</v>
      </c>
      <c r="R220" s="152"/>
      <c r="S220" s="152"/>
      <c r="T220" s="152" t="s">
        <v>329</v>
      </c>
      <c r="U220" s="275" t="s">
        <v>321</v>
      </c>
      <c r="V220" s="288" t="s">
        <v>330</v>
      </c>
      <c r="W220" s="177" t="s">
        <v>331</v>
      </c>
      <c r="X220" s="177" t="s">
        <v>238</v>
      </c>
      <c r="Y220" s="177"/>
      <c r="Z220" s="152"/>
      <c r="AA220" s="145"/>
      <c r="AB220" s="145" t="s">
        <v>299</v>
      </c>
      <c r="AC220" s="152"/>
      <c r="AD220" s="177"/>
      <c r="AE220" s="177"/>
      <c r="AF220" s="177"/>
      <c r="AG220" s="177"/>
    </row>
    <row r="221" spans="1:33" ht="100.8" x14ac:dyDescent="0.25">
      <c r="A221" s="152"/>
      <c r="B221" s="152"/>
      <c r="C221" s="378">
        <v>45209</v>
      </c>
      <c r="D221" s="145" t="s">
        <v>284</v>
      </c>
      <c r="E221" s="152"/>
      <c r="F221" s="152"/>
      <c r="G221" s="145" t="s">
        <v>567</v>
      </c>
      <c r="H221" s="152" t="s">
        <v>286</v>
      </c>
      <c r="I221" s="355" t="s">
        <v>287</v>
      </c>
      <c r="J221" s="152" t="s">
        <v>104</v>
      </c>
      <c r="K221" s="351"/>
      <c r="L221" s="152" t="s">
        <v>504</v>
      </c>
      <c r="M221" s="152" t="s">
        <v>290</v>
      </c>
      <c r="N221" s="152" t="s">
        <v>291</v>
      </c>
      <c r="O221" s="145" t="s">
        <v>292</v>
      </c>
      <c r="P221" s="145" t="s">
        <v>292</v>
      </c>
      <c r="Q221" s="145" t="s">
        <v>293</v>
      </c>
      <c r="R221" s="152"/>
      <c r="S221" s="152"/>
      <c r="T221" s="152" t="s">
        <v>332</v>
      </c>
      <c r="U221" s="275" t="s">
        <v>333</v>
      </c>
      <c r="V221" s="288" t="s">
        <v>334</v>
      </c>
      <c r="W221" s="177" t="s">
        <v>335</v>
      </c>
      <c r="X221" s="177" t="s">
        <v>202</v>
      </c>
      <c r="Y221" s="177"/>
      <c r="Z221" s="152"/>
      <c r="AA221" s="145"/>
      <c r="AB221" s="145" t="s">
        <v>299</v>
      </c>
      <c r="AC221" s="152"/>
      <c r="AD221" s="177"/>
      <c r="AE221" s="177"/>
      <c r="AF221" s="177"/>
      <c r="AG221" s="177"/>
    </row>
    <row r="222" spans="1:33" ht="100.8" x14ac:dyDescent="0.25">
      <c r="A222" s="152"/>
      <c r="B222" s="152"/>
      <c r="C222" s="378">
        <v>45209</v>
      </c>
      <c r="D222" s="145" t="s">
        <v>284</v>
      </c>
      <c r="E222" s="152"/>
      <c r="F222" s="152"/>
      <c r="G222" s="145" t="s">
        <v>567</v>
      </c>
      <c r="H222" s="152" t="s">
        <v>286</v>
      </c>
      <c r="I222" s="355" t="s">
        <v>287</v>
      </c>
      <c r="J222" s="152" t="s">
        <v>104</v>
      </c>
      <c r="K222" s="351"/>
      <c r="L222" s="152" t="s">
        <v>504</v>
      </c>
      <c r="M222" s="152" t="s">
        <v>290</v>
      </c>
      <c r="N222" s="152" t="s">
        <v>291</v>
      </c>
      <c r="O222" s="145" t="s">
        <v>292</v>
      </c>
      <c r="P222" s="145" t="s">
        <v>292</v>
      </c>
      <c r="Q222" s="145" t="s">
        <v>293</v>
      </c>
      <c r="R222" s="152"/>
      <c r="S222" s="152"/>
      <c r="T222" s="152" t="s">
        <v>336</v>
      </c>
      <c r="U222" s="275" t="s">
        <v>337</v>
      </c>
      <c r="V222" s="288" t="s">
        <v>338</v>
      </c>
      <c r="W222" s="177" t="s">
        <v>339</v>
      </c>
      <c r="X222" s="177" t="s">
        <v>214</v>
      </c>
      <c r="Y222" s="177"/>
      <c r="Z222" s="152"/>
      <c r="AA222" s="145"/>
      <c r="AB222" s="145" t="s">
        <v>299</v>
      </c>
      <c r="AC222" s="152"/>
      <c r="AD222" s="177"/>
      <c r="AE222" s="177"/>
      <c r="AF222" s="177"/>
      <c r="AG222" s="177"/>
    </row>
    <row r="223" spans="1:33" ht="100.8" x14ac:dyDescent="0.25">
      <c r="A223" s="152"/>
      <c r="B223" s="152"/>
      <c r="C223" s="378">
        <v>45209</v>
      </c>
      <c r="D223" s="145" t="s">
        <v>284</v>
      </c>
      <c r="E223" s="152"/>
      <c r="F223" s="152" t="s">
        <v>325</v>
      </c>
      <c r="G223" s="145" t="s">
        <v>413</v>
      </c>
      <c r="H223" s="152" t="s">
        <v>286</v>
      </c>
      <c r="I223" s="355" t="s">
        <v>287</v>
      </c>
      <c r="J223" s="152" t="s">
        <v>104</v>
      </c>
      <c r="K223" s="351"/>
      <c r="L223" s="152" t="s">
        <v>504</v>
      </c>
      <c r="M223" s="152" t="s">
        <v>290</v>
      </c>
      <c r="N223" s="152" t="s">
        <v>291</v>
      </c>
      <c r="O223" s="145" t="s">
        <v>292</v>
      </c>
      <c r="P223" s="145" t="s">
        <v>292</v>
      </c>
      <c r="Q223" s="145" t="s">
        <v>293</v>
      </c>
      <c r="R223" s="152"/>
      <c r="S223" s="152"/>
      <c r="T223" s="152" t="s">
        <v>414</v>
      </c>
      <c r="U223" s="275" t="s">
        <v>415</v>
      </c>
      <c r="V223" s="288" t="s">
        <v>411</v>
      </c>
      <c r="W223" s="177" t="s">
        <v>416</v>
      </c>
      <c r="X223" s="177" t="s">
        <v>287</v>
      </c>
      <c r="Y223" s="177"/>
      <c r="Z223" s="152"/>
      <c r="AA223" s="145"/>
      <c r="AB223" s="145" t="s">
        <v>299</v>
      </c>
      <c r="AC223" s="152"/>
      <c r="AD223" s="177"/>
      <c r="AE223" s="177"/>
      <c r="AF223" s="177"/>
      <c r="AG223" s="177"/>
    </row>
    <row r="224" spans="1:33" ht="100.8" x14ac:dyDescent="0.25">
      <c r="A224" s="152"/>
      <c r="B224" s="152"/>
      <c r="C224" s="378">
        <v>45209</v>
      </c>
      <c r="D224" s="145" t="s">
        <v>284</v>
      </c>
      <c r="E224" s="152"/>
      <c r="F224" s="152"/>
      <c r="G224" s="145" t="s">
        <v>567</v>
      </c>
      <c r="H224" s="152" t="s">
        <v>286</v>
      </c>
      <c r="I224" s="355" t="s">
        <v>287</v>
      </c>
      <c r="J224" s="152" t="s">
        <v>104</v>
      </c>
      <c r="K224" s="351"/>
      <c r="L224" s="152" t="s">
        <v>504</v>
      </c>
      <c r="M224" s="152" t="s">
        <v>290</v>
      </c>
      <c r="N224" s="152" t="s">
        <v>291</v>
      </c>
      <c r="O224" s="145" t="s">
        <v>292</v>
      </c>
      <c r="P224" s="145" t="s">
        <v>292</v>
      </c>
      <c r="Q224" s="145" t="s">
        <v>293</v>
      </c>
      <c r="R224" s="152"/>
      <c r="S224" s="152"/>
      <c r="T224" s="152" t="s">
        <v>397</v>
      </c>
      <c r="U224" s="275" t="s">
        <v>398</v>
      </c>
      <c r="V224" s="288" t="s">
        <v>399</v>
      </c>
      <c r="W224" s="177" t="s">
        <v>400</v>
      </c>
      <c r="X224" s="177" t="s">
        <v>401</v>
      </c>
      <c r="Y224" s="177"/>
      <c r="Z224" s="152"/>
      <c r="AA224" s="145"/>
      <c r="AB224" s="145" t="s">
        <v>299</v>
      </c>
      <c r="AC224" s="152"/>
      <c r="AD224" s="177"/>
      <c r="AE224" s="177"/>
      <c r="AF224" s="177"/>
      <c r="AG224" s="177"/>
    </row>
    <row r="225" spans="1:33" ht="100.8" x14ac:dyDescent="0.25">
      <c r="A225" s="152"/>
      <c r="B225" s="152"/>
      <c r="C225" s="378">
        <v>45209</v>
      </c>
      <c r="D225" s="145" t="s">
        <v>284</v>
      </c>
      <c r="E225" s="152"/>
      <c r="F225" s="152" t="s">
        <v>325</v>
      </c>
      <c r="G225" s="145" t="s">
        <v>413</v>
      </c>
      <c r="H225" s="152" t="s">
        <v>286</v>
      </c>
      <c r="I225" s="355" t="s">
        <v>287</v>
      </c>
      <c r="J225" s="152" t="s">
        <v>288</v>
      </c>
      <c r="K225" s="351"/>
      <c r="L225" s="152" t="s">
        <v>504</v>
      </c>
      <c r="M225" s="152" t="s">
        <v>290</v>
      </c>
      <c r="N225" s="152" t="s">
        <v>291</v>
      </c>
      <c r="O225" s="145" t="s">
        <v>292</v>
      </c>
      <c r="P225" s="145" t="s">
        <v>292</v>
      </c>
      <c r="Q225" s="145" t="s">
        <v>293</v>
      </c>
      <c r="R225" s="152"/>
      <c r="S225" s="152"/>
      <c r="T225" s="152" t="s">
        <v>414</v>
      </c>
      <c r="U225" s="275" t="s">
        <v>415</v>
      </c>
      <c r="V225" s="288" t="s">
        <v>411</v>
      </c>
      <c r="W225" s="177" t="s">
        <v>416</v>
      </c>
      <c r="X225" s="177" t="s">
        <v>287</v>
      </c>
      <c r="Y225" s="177"/>
      <c r="Z225" s="152"/>
      <c r="AA225" s="145"/>
      <c r="AB225" s="145" t="s">
        <v>299</v>
      </c>
      <c r="AC225" s="152"/>
      <c r="AD225" s="177"/>
      <c r="AE225" s="177"/>
      <c r="AF225" s="177"/>
      <c r="AG225" s="177"/>
    </row>
    <row r="226" spans="1:33" ht="100.8" x14ac:dyDescent="0.25">
      <c r="A226" s="152"/>
      <c r="B226" s="152"/>
      <c r="C226" s="378">
        <v>45209</v>
      </c>
      <c r="D226" s="145" t="s">
        <v>284</v>
      </c>
      <c r="E226" s="152"/>
      <c r="F226" s="152"/>
      <c r="G226" s="145" t="s">
        <v>568</v>
      </c>
      <c r="H226" s="152" t="s">
        <v>286</v>
      </c>
      <c r="I226" s="355" t="s">
        <v>287</v>
      </c>
      <c r="J226" s="152" t="s">
        <v>288</v>
      </c>
      <c r="K226" s="351"/>
      <c r="L226" s="152" t="s">
        <v>504</v>
      </c>
      <c r="M226" s="152" t="s">
        <v>290</v>
      </c>
      <c r="N226" s="152" t="s">
        <v>291</v>
      </c>
      <c r="O226" s="145" t="s">
        <v>292</v>
      </c>
      <c r="P226" s="145" t="s">
        <v>292</v>
      </c>
      <c r="Q226" s="145" t="s">
        <v>293</v>
      </c>
      <c r="R226" s="152"/>
      <c r="S226" s="152"/>
      <c r="T226" s="152" t="s">
        <v>366</v>
      </c>
      <c r="U226" s="275" t="s">
        <v>367</v>
      </c>
      <c r="V226" s="288" t="s">
        <v>296</v>
      </c>
      <c r="W226" s="177" t="s">
        <v>368</v>
      </c>
      <c r="X226" s="177" t="s">
        <v>369</v>
      </c>
      <c r="Y226" s="177"/>
      <c r="Z226" s="152"/>
      <c r="AA226" s="145"/>
      <c r="AB226" s="145" t="s">
        <v>299</v>
      </c>
      <c r="AC226" s="152"/>
      <c r="AD226" s="177"/>
      <c r="AE226" s="177"/>
      <c r="AF226" s="177"/>
      <c r="AG226" s="177"/>
    </row>
    <row r="227" spans="1:33" ht="100.8" x14ac:dyDescent="0.25">
      <c r="A227" s="152"/>
      <c r="B227" s="152"/>
      <c r="C227" s="378">
        <v>45209</v>
      </c>
      <c r="D227" s="145" t="s">
        <v>284</v>
      </c>
      <c r="E227" s="152"/>
      <c r="F227" s="152"/>
      <c r="G227" s="145" t="s">
        <v>568</v>
      </c>
      <c r="H227" s="152" t="s">
        <v>286</v>
      </c>
      <c r="I227" s="355" t="s">
        <v>287</v>
      </c>
      <c r="J227" s="152" t="s">
        <v>288</v>
      </c>
      <c r="K227" s="351"/>
      <c r="L227" s="152" t="s">
        <v>504</v>
      </c>
      <c r="M227" s="152" t="s">
        <v>290</v>
      </c>
      <c r="N227" s="152" t="s">
        <v>291</v>
      </c>
      <c r="O227" s="145" t="s">
        <v>292</v>
      </c>
      <c r="P227" s="145" t="s">
        <v>292</v>
      </c>
      <c r="Q227" s="145" t="s">
        <v>293</v>
      </c>
      <c r="R227" s="152"/>
      <c r="S227" s="152"/>
      <c r="T227" s="152" t="s">
        <v>370</v>
      </c>
      <c r="U227" s="275" t="s">
        <v>367</v>
      </c>
      <c r="V227" s="288" t="s">
        <v>301</v>
      </c>
      <c r="W227" s="177" t="s">
        <v>368</v>
      </c>
      <c r="X227" s="177" t="s">
        <v>302</v>
      </c>
      <c r="Y227" s="177"/>
      <c r="Z227" s="152"/>
      <c r="AA227" s="145"/>
      <c r="AB227" s="145" t="s">
        <v>299</v>
      </c>
      <c r="AC227" s="152"/>
      <c r="AD227" s="177"/>
      <c r="AE227" s="177"/>
      <c r="AF227" s="177"/>
      <c r="AG227" s="177"/>
    </row>
    <row r="228" spans="1:33" ht="100.8" x14ac:dyDescent="0.25">
      <c r="A228" s="152"/>
      <c r="B228" s="152"/>
      <c r="C228" s="378">
        <v>45209</v>
      </c>
      <c r="D228" s="145" t="s">
        <v>284</v>
      </c>
      <c r="E228" s="152"/>
      <c r="F228" s="152"/>
      <c r="G228" s="145" t="s">
        <v>568</v>
      </c>
      <c r="H228" s="152" t="s">
        <v>286</v>
      </c>
      <c r="I228" s="355" t="s">
        <v>287</v>
      </c>
      <c r="J228" s="152" t="s">
        <v>288</v>
      </c>
      <c r="K228" s="351"/>
      <c r="L228" s="152" t="s">
        <v>504</v>
      </c>
      <c r="M228" s="152" t="s">
        <v>290</v>
      </c>
      <c r="N228" s="152" t="s">
        <v>291</v>
      </c>
      <c r="O228" s="145" t="s">
        <v>292</v>
      </c>
      <c r="P228" s="145" t="s">
        <v>292</v>
      </c>
      <c r="Q228" s="145" t="s">
        <v>293</v>
      </c>
      <c r="R228" s="152"/>
      <c r="S228" s="152"/>
      <c r="T228" s="152" t="s">
        <v>371</v>
      </c>
      <c r="U228" s="275" t="s">
        <v>372</v>
      </c>
      <c r="V228" s="288" t="s">
        <v>301</v>
      </c>
      <c r="W228" s="177" t="s">
        <v>373</v>
      </c>
      <c r="X228" s="177" t="s">
        <v>202</v>
      </c>
      <c r="Y228" s="177"/>
      <c r="Z228" s="152"/>
      <c r="AA228" s="145"/>
      <c r="AB228" s="145" t="s">
        <v>299</v>
      </c>
      <c r="AC228" s="152"/>
      <c r="AD228" s="177"/>
      <c r="AE228" s="177"/>
      <c r="AF228" s="177"/>
      <c r="AG228" s="177"/>
    </row>
    <row r="229" spans="1:33" ht="100.8" x14ac:dyDescent="0.25">
      <c r="A229" s="152"/>
      <c r="B229" s="152"/>
      <c r="C229" s="378">
        <v>45209</v>
      </c>
      <c r="D229" s="145" t="s">
        <v>284</v>
      </c>
      <c r="E229" s="152"/>
      <c r="F229" s="152"/>
      <c r="G229" s="145" t="s">
        <v>568</v>
      </c>
      <c r="H229" s="152" t="s">
        <v>286</v>
      </c>
      <c r="I229" s="355" t="s">
        <v>287</v>
      </c>
      <c r="J229" s="152" t="s">
        <v>288</v>
      </c>
      <c r="K229" s="351"/>
      <c r="L229" s="152" t="s">
        <v>504</v>
      </c>
      <c r="M229" s="152" t="s">
        <v>290</v>
      </c>
      <c r="N229" s="152" t="s">
        <v>291</v>
      </c>
      <c r="O229" s="145" t="s">
        <v>292</v>
      </c>
      <c r="P229" s="145" t="s">
        <v>292</v>
      </c>
      <c r="Q229" s="145" t="s">
        <v>293</v>
      </c>
      <c r="R229" s="152"/>
      <c r="S229" s="152"/>
      <c r="T229" s="152" t="s">
        <v>374</v>
      </c>
      <c r="U229" s="275" t="s">
        <v>375</v>
      </c>
      <c r="V229" s="288" t="s">
        <v>296</v>
      </c>
      <c r="W229" s="177" t="s">
        <v>376</v>
      </c>
      <c r="X229" s="177" t="s">
        <v>298</v>
      </c>
      <c r="Y229" s="177"/>
      <c r="Z229" s="152"/>
      <c r="AA229" s="145"/>
      <c r="AB229" s="145" t="s">
        <v>299</v>
      </c>
      <c r="AC229" s="152"/>
      <c r="AD229" s="177"/>
      <c r="AE229" s="177"/>
      <c r="AF229" s="177"/>
      <c r="AG229" s="177"/>
    </row>
    <row r="230" spans="1:33" ht="100.8" x14ac:dyDescent="0.25">
      <c r="A230" s="152"/>
      <c r="B230" s="152"/>
      <c r="C230" s="378">
        <v>45209</v>
      </c>
      <c r="D230" s="145" t="s">
        <v>284</v>
      </c>
      <c r="E230" s="152"/>
      <c r="F230" s="152"/>
      <c r="G230" s="145" t="s">
        <v>568</v>
      </c>
      <c r="H230" s="152" t="s">
        <v>286</v>
      </c>
      <c r="I230" s="355" t="s">
        <v>287</v>
      </c>
      <c r="J230" s="152" t="s">
        <v>288</v>
      </c>
      <c r="K230" s="351"/>
      <c r="L230" s="152" t="s">
        <v>504</v>
      </c>
      <c r="M230" s="152" t="s">
        <v>290</v>
      </c>
      <c r="N230" s="152" t="s">
        <v>291</v>
      </c>
      <c r="O230" s="145" t="s">
        <v>292</v>
      </c>
      <c r="P230" s="145" t="s">
        <v>292</v>
      </c>
      <c r="Q230" s="145" t="s">
        <v>293</v>
      </c>
      <c r="R230" s="152"/>
      <c r="S230" s="152"/>
      <c r="T230" s="152" t="s">
        <v>377</v>
      </c>
      <c r="U230" s="275" t="s">
        <v>375</v>
      </c>
      <c r="V230" s="288" t="s">
        <v>301</v>
      </c>
      <c r="W230" s="177" t="s">
        <v>376</v>
      </c>
      <c r="X230" s="177" t="s">
        <v>302</v>
      </c>
      <c r="Y230" s="177"/>
      <c r="Z230" s="152"/>
      <c r="AA230" s="145"/>
      <c r="AB230" s="145" t="s">
        <v>299</v>
      </c>
      <c r="AC230" s="152"/>
      <c r="AD230" s="177"/>
      <c r="AE230" s="177"/>
      <c r="AF230" s="177"/>
      <c r="AG230" s="177"/>
    </row>
    <row r="231" spans="1:33" ht="100.8" x14ac:dyDescent="0.25">
      <c r="A231" s="152"/>
      <c r="B231" s="152"/>
      <c r="C231" s="378">
        <v>45209</v>
      </c>
      <c r="D231" s="145" t="s">
        <v>284</v>
      </c>
      <c r="E231" s="152"/>
      <c r="F231" s="152"/>
      <c r="G231" s="145" t="s">
        <v>568</v>
      </c>
      <c r="H231" s="152" t="s">
        <v>286</v>
      </c>
      <c r="I231" s="355" t="s">
        <v>287</v>
      </c>
      <c r="J231" s="152" t="s">
        <v>288</v>
      </c>
      <c r="K231" s="351"/>
      <c r="L231" s="152" t="s">
        <v>504</v>
      </c>
      <c r="M231" s="152" t="s">
        <v>290</v>
      </c>
      <c r="N231" s="152" t="s">
        <v>291</v>
      </c>
      <c r="O231" s="145" t="s">
        <v>292</v>
      </c>
      <c r="P231" s="145" t="s">
        <v>292</v>
      </c>
      <c r="Q231" s="145" t="s">
        <v>293</v>
      </c>
      <c r="R231" s="152"/>
      <c r="S231" s="152"/>
      <c r="T231" s="152" t="s">
        <v>378</v>
      </c>
      <c r="U231" s="275" t="s">
        <v>379</v>
      </c>
      <c r="V231" s="288" t="s">
        <v>301</v>
      </c>
      <c r="W231" s="177" t="s">
        <v>380</v>
      </c>
      <c r="X231" s="177" t="s">
        <v>202</v>
      </c>
      <c r="Y231" s="177"/>
      <c r="Z231" s="152"/>
      <c r="AA231" s="145"/>
      <c r="AB231" s="145" t="s">
        <v>299</v>
      </c>
      <c r="AC231" s="152"/>
      <c r="AD231" s="177"/>
      <c r="AE231" s="177"/>
      <c r="AF231" s="177"/>
      <c r="AG231" s="177"/>
    </row>
    <row r="232" spans="1:33" ht="100.8" x14ac:dyDescent="0.25">
      <c r="A232" s="152"/>
      <c r="B232" s="152"/>
      <c r="C232" s="378">
        <v>45209</v>
      </c>
      <c r="D232" s="145" t="s">
        <v>284</v>
      </c>
      <c r="E232" s="152"/>
      <c r="F232" s="152"/>
      <c r="G232" s="145" t="s">
        <v>568</v>
      </c>
      <c r="H232" s="152" t="s">
        <v>286</v>
      </c>
      <c r="I232" s="355" t="s">
        <v>287</v>
      </c>
      <c r="J232" s="152" t="s">
        <v>288</v>
      </c>
      <c r="K232" s="351"/>
      <c r="L232" s="152" t="s">
        <v>504</v>
      </c>
      <c r="M232" s="152" t="s">
        <v>290</v>
      </c>
      <c r="N232" s="152" t="s">
        <v>291</v>
      </c>
      <c r="O232" s="145" t="s">
        <v>292</v>
      </c>
      <c r="P232" s="145" t="s">
        <v>292</v>
      </c>
      <c r="Q232" s="145" t="s">
        <v>293</v>
      </c>
      <c r="R232" s="152"/>
      <c r="S232" s="152"/>
      <c r="T232" s="152" t="s">
        <v>385</v>
      </c>
      <c r="U232" s="275" t="s">
        <v>382</v>
      </c>
      <c r="V232" s="288" t="s">
        <v>354</v>
      </c>
      <c r="W232" s="177" t="s">
        <v>386</v>
      </c>
      <c r="X232" s="177" t="s">
        <v>298</v>
      </c>
      <c r="Y232" s="177"/>
      <c r="Z232" s="152"/>
      <c r="AA232" s="145"/>
      <c r="AB232" s="145" t="s">
        <v>299</v>
      </c>
      <c r="AC232" s="152"/>
      <c r="AD232" s="177"/>
      <c r="AE232" s="177"/>
      <c r="AF232" s="177"/>
      <c r="AG232" s="177"/>
    </row>
    <row r="233" spans="1:33" ht="100.8" x14ac:dyDescent="0.25">
      <c r="A233" s="152"/>
      <c r="B233" s="152"/>
      <c r="C233" s="378">
        <v>45209</v>
      </c>
      <c r="D233" s="145" t="s">
        <v>284</v>
      </c>
      <c r="E233" s="152"/>
      <c r="F233" s="152"/>
      <c r="G233" s="145" t="s">
        <v>568</v>
      </c>
      <c r="H233" s="152" t="s">
        <v>286</v>
      </c>
      <c r="I233" s="355" t="s">
        <v>287</v>
      </c>
      <c r="J233" s="152" t="s">
        <v>288</v>
      </c>
      <c r="K233" s="351"/>
      <c r="L233" s="152" t="s">
        <v>504</v>
      </c>
      <c r="M233" s="152" t="s">
        <v>290</v>
      </c>
      <c r="N233" s="152" t="s">
        <v>291</v>
      </c>
      <c r="O233" s="145" t="s">
        <v>292</v>
      </c>
      <c r="P233" s="145" t="s">
        <v>292</v>
      </c>
      <c r="Q233" s="145" t="s">
        <v>293</v>
      </c>
      <c r="R233" s="152"/>
      <c r="S233" s="152"/>
      <c r="T233" s="152" t="s">
        <v>387</v>
      </c>
      <c r="U233" s="275" t="s">
        <v>382</v>
      </c>
      <c r="V233" s="288" t="s">
        <v>301</v>
      </c>
      <c r="W233" s="177" t="s">
        <v>386</v>
      </c>
      <c r="X233" s="177" t="s">
        <v>302</v>
      </c>
      <c r="Y233" s="177"/>
      <c r="Z233" s="152"/>
      <c r="AA233" s="145"/>
      <c r="AB233" s="145" t="s">
        <v>299</v>
      </c>
      <c r="AC233" s="152"/>
      <c r="AD233" s="177"/>
      <c r="AE233" s="177"/>
      <c r="AF233" s="177"/>
      <c r="AG233" s="177"/>
    </row>
    <row r="234" spans="1:33" ht="100.8" x14ac:dyDescent="0.25">
      <c r="A234" s="152"/>
      <c r="B234" s="152"/>
      <c r="C234" s="378">
        <v>45209</v>
      </c>
      <c r="D234" s="145" t="s">
        <v>284</v>
      </c>
      <c r="E234" s="152"/>
      <c r="F234" s="152"/>
      <c r="G234" s="145" t="s">
        <v>568</v>
      </c>
      <c r="H234" s="152" t="s">
        <v>286</v>
      </c>
      <c r="I234" s="355" t="s">
        <v>287</v>
      </c>
      <c r="J234" s="152" t="s">
        <v>288</v>
      </c>
      <c r="K234" s="351"/>
      <c r="L234" s="152" t="s">
        <v>504</v>
      </c>
      <c r="M234" s="152" t="s">
        <v>290</v>
      </c>
      <c r="N234" s="152" t="s">
        <v>291</v>
      </c>
      <c r="O234" s="145" t="s">
        <v>292</v>
      </c>
      <c r="P234" s="145" t="s">
        <v>292</v>
      </c>
      <c r="Q234" s="145" t="s">
        <v>293</v>
      </c>
      <c r="R234" s="152"/>
      <c r="S234" s="152"/>
      <c r="T234" s="152" t="s">
        <v>388</v>
      </c>
      <c r="U234" s="275" t="s">
        <v>389</v>
      </c>
      <c r="V234" s="288" t="s">
        <v>301</v>
      </c>
      <c r="W234" s="177" t="s">
        <v>390</v>
      </c>
      <c r="X234" s="177" t="s">
        <v>202</v>
      </c>
      <c r="Y234" s="177"/>
      <c r="Z234" s="152"/>
      <c r="AA234" s="145"/>
      <c r="AB234" s="145" t="s">
        <v>299</v>
      </c>
      <c r="AC234" s="152"/>
      <c r="AD234" s="177"/>
      <c r="AE234" s="177"/>
      <c r="AF234" s="177"/>
      <c r="AG234" s="177"/>
    </row>
    <row r="235" spans="1:33" ht="100.8" x14ac:dyDescent="0.25">
      <c r="A235" s="152"/>
      <c r="B235" s="152"/>
      <c r="C235" s="378">
        <v>45209</v>
      </c>
      <c r="D235" s="145" t="s">
        <v>284</v>
      </c>
      <c r="E235" s="152"/>
      <c r="F235" s="152" t="s">
        <v>325</v>
      </c>
      <c r="G235" s="145" t="s">
        <v>569</v>
      </c>
      <c r="H235" s="152" t="s">
        <v>286</v>
      </c>
      <c r="I235" s="355" t="s">
        <v>287</v>
      </c>
      <c r="J235" s="152" t="s">
        <v>288</v>
      </c>
      <c r="K235" s="351"/>
      <c r="L235" s="152" t="s">
        <v>504</v>
      </c>
      <c r="M235" s="152" t="s">
        <v>290</v>
      </c>
      <c r="N235" s="152" t="s">
        <v>291</v>
      </c>
      <c r="O235" s="145" t="s">
        <v>292</v>
      </c>
      <c r="P235" s="145" t="s">
        <v>292</v>
      </c>
      <c r="Q235" s="145" t="s">
        <v>293</v>
      </c>
      <c r="R235" s="152"/>
      <c r="S235" s="152"/>
      <c r="T235" s="152" t="s">
        <v>570</v>
      </c>
      <c r="U235" s="275" t="s">
        <v>571</v>
      </c>
      <c r="V235" s="288" t="s">
        <v>383</v>
      </c>
      <c r="W235" s="177" t="s">
        <v>569</v>
      </c>
      <c r="X235" s="177" t="s">
        <v>287</v>
      </c>
      <c r="Y235" s="177"/>
      <c r="Z235" s="152"/>
      <c r="AA235" s="145"/>
      <c r="AB235" s="145" t="s">
        <v>299</v>
      </c>
      <c r="AC235" s="152"/>
      <c r="AD235" s="177"/>
      <c r="AE235" s="177"/>
      <c r="AF235" s="177"/>
      <c r="AG235" s="177"/>
    </row>
    <row r="236" spans="1:33" ht="100.8" x14ac:dyDescent="0.25">
      <c r="A236" s="152"/>
      <c r="B236" s="152"/>
      <c r="C236" s="378">
        <v>45209</v>
      </c>
      <c r="D236" s="145" t="s">
        <v>284</v>
      </c>
      <c r="E236" s="152"/>
      <c r="F236" s="152"/>
      <c r="G236" s="145" t="s">
        <v>568</v>
      </c>
      <c r="H236" s="152" t="s">
        <v>286</v>
      </c>
      <c r="I236" s="355" t="s">
        <v>287</v>
      </c>
      <c r="J236" s="152" t="s">
        <v>288</v>
      </c>
      <c r="K236" s="351"/>
      <c r="L236" s="152" t="s">
        <v>504</v>
      </c>
      <c r="M236" s="152" t="s">
        <v>290</v>
      </c>
      <c r="N236" s="152" t="s">
        <v>291</v>
      </c>
      <c r="O236" s="145" t="s">
        <v>292</v>
      </c>
      <c r="P236" s="145" t="s">
        <v>292</v>
      </c>
      <c r="Q236" s="145" t="s">
        <v>293</v>
      </c>
      <c r="R236" s="152"/>
      <c r="S236" s="152"/>
      <c r="T236" s="152" t="s">
        <v>572</v>
      </c>
      <c r="U236" s="275" t="s">
        <v>571</v>
      </c>
      <c r="V236" s="288" t="s">
        <v>573</v>
      </c>
      <c r="W236" s="177" t="s">
        <v>569</v>
      </c>
      <c r="X236" s="177" t="s">
        <v>246</v>
      </c>
      <c r="Y236" s="177"/>
      <c r="Z236" s="152"/>
      <c r="AA236" s="145"/>
      <c r="AB236" s="145" t="s">
        <v>299</v>
      </c>
      <c r="AC236" s="152"/>
      <c r="AD236" s="177"/>
      <c r="AE236" s="177"/>
      <c r="AF236" s="177"/>
      <c r="AG236" s="177"/>
    </row>
    <row r="237" spans="1:33" ht="100.8" x14ac:dyDescent="0.25">
      <c r="A237" s="152"/>
      <c r="B237" s="152"/>
      <c r="C237" s="378">
        <v>45209</v>
      </c>
      <c r="D237" s="145" t="s">
        <v>284</v>
      </c>
      <c r="E237" s="152"/>
      <c r="F237" s="152" t="s">
        <v>158</v>
      </c>
      <c r="G237" s="145" t="s">
        <v>568</v>
      </c>
      <c r="H237" s="152" t="s">
        <v>160</v>
      </c>
      <c r="I237" s="355" t="s">
        <v>287</v>
      </c>
      <c r="J237" s="152" t="s">
        <v>288</v>
      </c>
      <c r="K237" s="351"/>
      <c r="L237" s="152" t="s">
        <v>504</v>
      </c>
      <c r="M237" s="152" t="s">
        <v>290</v>
      </c>
      <c r="N237" s="152" t="s">
        <v>291</v>
      </c>
      <c r="O237" s="145" t="s">
        <v>292</v>
      </c>
      <c r="P237" s="145" t="s">
        <v>292</v>
      </c>
      <c r="Q237" s="145" t="s">
        <v>293</v>
      </c>
      <c r="R237" s="152"/>
      <c r="S237" s="152"/>
      <c r="T237" s="152" t="s">
        <v>574</v>
      </c>
      <c r="U237" s="275" t="s">
        <v>575</v>
      </c>
      <c r="V237" s="288" t="s">
        <v>576</v>
      </c>
      <c r="W237" s="177" t="s">
        <v>577</v>
      </c>
      <c r="X237" s="177" t="s">
        <v>187</v>
      </c>
      <c r="Y237" s="177"/>
      <c r="Z237" s="152"/>
      <c r="AA237" s="145"/>
      <c r="AB237" s="145" t="s">
        <v>299</v>
      </c>
      <c r="AC237" s="152"/>
      <c r="AD237" s="177"/>
      <c r="AE237" s="177"/>
      <c r="AF237" s="177"/>
      <c r="AG237" s="177"/>
    </row>
    <row r="238" spans="1:33" ht="100.8" x14ac:dyDescent="0.25">
      <c r="A238" s="152"/>
      <c r="B238" s="152"/>
      <c r="C238" s="378">
        <v>45209</v>
      </c>
      <c r="D238" s="145" t="s">
        <v>284</v>
      </c>
      <c r="E238" s="152"/>
      <c r="F238" s="152" t="s">
        <v>325</v>
      </c>
      <c r="G238" s="145" t="s">
        <v>578</v>
      </c>
      <c r="H238" s="152" t="s">
        <v>286</v>
      </c>
      <c r="I238" s="355" t="s">
        <v>287</v>
      </c>
      <c r="J238" s="152" t="s">
        <v>288</v>
      </c>
      <c r="K238" s="351"/>
      <c r="L238" s="152" t="s">
        <v>504</v>
      </c>
      <c r="M238" s="152" t="s">
        <v>290</v>
      </c>
      <c r="N238" s="152" t="s">
        <v>291</v>
      </c>
      <c r="O238" s="145" t="s">
        <v>292</v>
      </c>
      <c r="P238" s="145" t="s">
        <v>292</v>
      </c>
      <c r="Q238" s="145" t="s">
        <v>293</v>
      </c>
      <c r="R238" s="152"/>
      <c r="S238" s="152"/>
      <c r="T238" s="152" t="s">
        <v>579</v>
      </c>
      <c r="U238" s="275" t="s">
        <v>580</v>
      </c>
      <c r="V238" s="288" t="s">
        <v>308</v>
      </c>
      <c r="W238" s="177" t="s">
        <v>578</v>
      </c>
      <c r="X238" s="177" t="s">
        <v>287</v>
      </c>
      <c r="Y238" s="177"/>
      <c r="Z238" s="152"/>
      <c r="AA238" s="145"/>
      <c r="AB238" s="145" t="s">
        <v>299</v>
      </c>
      <c r="AC238" s="152"/>
      <c r="AD238" s="177"/>
      <c r="AE238" s="177"/>
      <c r="AF238" s="177"/>
      <c r="AG238" s="177"/>
    </row>
    <row r="239" spans="1:33" ht="100.8" x14ac:dyDescent="0.25">
      <c r="A239" s="152"/>
      <c r="B239" s="152"/>
      <c r="C239" s="378">
        <v>45209</v>
      </c>
      <c r="D239" s="145" t="s">
        <v>284</v>
      </c>
      <c r="E239" s="152"/>
      <c r="F239" s="152"/>
      <c r="G239" s="145" t="s">
        <v>581</v>
      </c>
      <c r="H239" s="152"/>
      <c r="I239" s="355" t="s">
        <v>287</v>
      </c>
      <c r="J239" s="152" t="s">
        <v>288</v>
      </c>
      <c r="K239" s="351"/>
      <c r="L239" s="152" t="s">
        <v>504</v>
      </c>
      <c r="M239" s="152" t="s">
        <v>290</v>
      </c>
      <c r="N239" s="152" t="s">
        <v>291</v>
      </c>
      <c r="O239" s="145" t="s">
        <v>292</v>
      </c>
      <c r="P239" s="145" t="s">
        <v>292</v>
      </c>
      <c r="Q239" s="145" t="s">
        <v>293</v>
      </c>
      <c r="R239" s="152"/>
      <c r="S239" s="152"/>
      <c r="T239" s="152"/>
      <c r="U239" s="275"/>
      <c r="V239" s="288"/>
      <c r="W239" s="177"/>
      <c r="X239" s="177"/>
      <c r="Y239" s="177"/>
      <c r="Z239" s="152"/>
      <c r="AA239" s="145"/>
      <c r="AB239" s="145"/>
      <c r="AC239" s="152"/>
      <c r="AD239" s="177"/>
      <c r="AE239" s="177"/>
      <c r="AF239" s="177"/>
      <c r="AG239" s="177"/>
    </row>
    <row r="240" spans="1:33" ht="100.8" x14ac:dyDescent="0.25">
      <c r="A240" s="152"/>
      <c r="B240" s="152"/>
      <c r="C240" s="378">
        <v>45209</v>
      </c>
      <c r="D240" s="145" t="s">
        <v>284</v>
      </c>
      <c r="E240" s="152"/>
      <c r="F240" s="152"/>
      <c r="G240" s="145" t="s">
        <v>582</v>
      </c>
      <c r="H240" s="152"/>
      <c r="I240" s="355" t="s">
        <v>287</v>
      </c>
      <c r="J240" s="152" t="s">
        <v>288</v>
      </c>
      <c r="K240" s="351"/>
      <c r="L240" s="152" t="s">
        <v>504</v>
      </c>
      <c r="M240" s="152" t="s">
        <v>290</v>
      </c>
      <c r="N240" s="152" t="s">
        <v>291</v>
      </c>
      <c r="O240" s="145" t="s">
        <v>292</v>
      </c>
      <c r="P240" s="145" t="s">
        <v>292</v>
      </c>
      <c r="Q240" s="145" t="s">
        <v>293</v>
      </c>
      <c r="R240" s="152"/>
      <c r="S240" s="152"/>
      <c r="T240" s="152"/>
      <c r="U240" s="275"/>
      <c r="V240" s="288"/>
      <c r="W240" s="177"/>
      <c r="X240" s="177"/>
      <c r="Y240" s="177"/>
      <c r="Z240" s="152"/>
      <c r="AA240" s="145"/>
      <c r="AB240" s="145"/>
      <c r="AC240" s="152"/>
      <c r="AD240" s="177"/>
      <c r="AE240" s="177"/>
      <c r="AF240" s="177"/>
      <c r="AG240" s="177"/>
    </row>
    <row r="241" spans="1:33" ht="100.8" x14ac:dyDescent="0.25">
      <c r="A241" s="152"/>
      <c r="B241" s="152"/>
      <c r="C241" s="378">
        <v>45209</v>
      </c>
      <c r="D241" s="145" t="s">
        <v>284</v>
      </c>
      <c r="E241" s="152"/>
      <c r="F241" s="152" t="s">
        <v>325</v>
      </c>
      <c r="G241" s="145" t="s">
        <v>583</v>
      </c>
      <c r="H241" s="152" t="s">
        <v>286</v>
      </c>
      <c r="I241" s="355" t="s">
        <v>584</v>
      </c>
      <c r="J241" s="152" t="s">
        <v>288</v>
      </c>
      <c r="K241" s="351"/>
      <c r="L241" s="152" t="s">
        <v>504</v>
      </c>
      <c r="M241" s="152" t="s">
        <v>290</v>
      </c>
      <c r="N241" s="152" t="s">
        <v>291</v>
      </c>
      <c r="O241" s="145" t="s">
        <v>292</v>
      </c>
      <c r="P241" s="145" t="s">
        <v>292</v>
      </c>
      <c r="Q241" s="145" t="s">
        <v>293</v>
      </c>
      <c r="R241" s="152"/>
      <c r="S241" s="152"/>
      <c r="T241" s="152" t="s">
        <v>585</v>
      </c>
      <c r="U241" s="275" t="s">
        <v>586</v>
      </c>
      <c r="V241" s="288" t="s">
        <v>489</v>
      </c>
      <c r="W241" s="177" t="s">
        <v>583</v>
      </c>
      <c r="X241" s="177" t="s">
        <v>287</v>
      </c>
      <c r="Y241" s="177"/>
      <c r="Z241" s="152"/>
      <c r="AA241" s="145"/>
      <c r="AB241" s="145" t="s">
        <v>299</v>
      </c>
      <c r="AC241" s="152"/>
      <c r="AD241" s="177"/>
      <c r="AE241" s="177"/>
      <c r="AF241" s="177"/>
      <c r="AG241" s="177"/>
    </row>
    <row r="242" spans="1:33" ht="100.8" x14ac:dyDescent="0.25">
      <c r="A242" s="152"/>
      <c r="B242" s="152"/>
      <c r="C242" s="378">
        <v>45209</v>
      </c>
      <c r="D242" s="145" t="s">
        <v>284</v>
      </c>
      <c r="E242" s="152"/>
      <c r="F242" s="152" t="s">
        <v>325</v>
      </c>
      <c r="G242" s="145" t="s">
        <v>587</v>
      </c>
      <c r="H242" s="152" t="s">
        <v>286</v>
      </c>
      <c r="I242" s="355" t="s">
        <v>584</v>
      </c>
      <c r="J242" s="152" t="s">
        <v>288</v>
      </c>
      <c r="K242" s="351"/>
      <c r="L242" s="152" t="s">
        <v>504</v>
      </c>
      <c r="M242" s="152" t="s">
        <v>290</v>
      </c>
      <c r="N242" s="152" t="s">
        <v>291</v>
      </c>
      <c r="O242" s="145" t="s">
        <v>292</v>
      </c>
      <c r="P242" s="145" t="s">
        <v>292</v>
      </c>
      <c r="Q242" s="145" t="s">
        <v>293</v>
      </c>
      <c r="R242" s="152"/>
      <c r="S242" s="152"/>
      <c r="T242" s="152" t="s">
        <v>588</v>
      </c>
      <c r="U242" s="275" t="s">
        <v>589</v>
      </c>
      <c r="V242" s="288" t="s">
        <v>489</v>
      </c>
      <c r="W242" s="177" t="s">
        <v>587</v>
      </c>
      <c r="X242" s="177" t="s">
        <v>287</v>
      </c>
      <c r="Y242" s="177"/>
      <c r="Z242" s="152"/>
      <c r="AA242" s="145"/>
      <c r="AB242" s="145" t="s">
        <v>299</v>
      </c>
      <c r="AC242" s="152"/>
      <c r="AD242" s="177"/>
      <c r="AE242" s="177"/>
      <c r="AF242" s="177"/>
      <c r="AG242" s="177"/>
    </row>
    <row r="243" spans="1:33" ht="100.8" x14ac:dyDescent="0.25">
      <c r="A243" s="152"/>
      <c r="B243" s="152"/>
      <c r="C243" s="378">
        <v>45209</v>
      </c>
      <c r="D243" s="145" t="s">
        <v>284</v>
      </c>
      <c r="E243" s="152"/>
      <c r="F243" s="152"/>
      <c r="G243" s="145" t="s">
        <v>590</v>
      </c>
      <c r="H243" s="152" t="s">
        <v>286</v>
      </c>
      <c r="I243" s="355" t="s">
        <v>287</v>
      </c>
      <c r="J243" s="152" t="s">
        <v>288</v>
      </c>
      <c r="K243" s="351"/>
      <c r="L243" s="152" t="s">
        <v>504</v>
      </c>
      <c r="M243" s="152" t="s">
        <v>290</v>
      </c>
      <c r="N243" s="152" t="s">
        <v>291</v>
      </c>
      <c r="O243" s="145" t="s">
        <v>292</v>
      </c>
      <c r="P243" s="145" t="s">
        <v>591</v>
      </c>
      <c r="Q243" s="145" t="s">
        <v>293</v>
      </c>
      <c r="R243" s="152"/>
      <c r="S243" s="152"/>
      <c r="T243" s="152" t="s">
        <v>366</v>
      </c>
      <c r="U243" s="275" t="s">
        <v>367</v>
      </c>
      <c r="V243" s="288" t="s">
        <v>296</v>
      </c>
      <c r="W243" s="177" t="s">
        <v>368</v>
      </c>
      <c r="X243" s="177" t="s">
        <v>369</v>
      </c>
      <c r="Y243" s="177"/>
      <c r="Z243" s="152"/>
      <c r="AA243" s="145"/>
      <c r="AB243" s="145" t="s">
        <v>299</v>
      </c>
      <c r="AC243" s="152"/>
      <c r="AD243" s="177"/>
      <c r="AE243" s="177"/>
      <c r="AF243" s="177"/>
      <c r="AG243" s="177"/>
    </row>
    <row r="244" spans="1:33" ht="100.8" x14ac:dyDescent="0.25">
      <c r="A244" s="152"/>
      <c r="B244" s="152"/>
      <c r="C244" s="378">
        <v>45209</v>
      </c>
      <c r="D244" s="145" t="s">
        <v>284</v>
      </c>
      <c r="E244" s="152"/>
      <c r="F244" s="152"/>
      <c r="G244" s="145" t="s">
        <v>590</v>
      </c>
      <c r="H244" s="152" t="s">
        <v>286</v>
      </c>
      <c r="I244" s="355" t="s">
        <v>287</v>
      </c>
      <c r="J244" s="152" t="s">
        <v>288</v>
      </c>
      <c r="K244" s="351"/>
      <c r="L244" s="152" t="s">
        <v>504</v>
      </c>
      <c r="M244" s="152" t="s">
        <v>290</v>
      </c>
      <c r="N244" s="152" t="s">
        <v>291</v>
      </c>
      <c r="O244" s="145" t="s">
        <v>292</v>
      </c>
      <c r="P244" s="145" t="s">
        <v>591</v>
      </c>
      <c r="Q244" s="145" t="s">
        <v>293</v>
      </c>
      <c r="R244" s="152"/>
      <c r="S244" s="152"/>
      <c r="T244" s="152" t="s">
        <v>370</v>
      </c>
      <c r="U244" s="275" t="s">
        <v>367</v>
      </c>
      <c r="V244" s="288" t="s">
        <v>301</v>
      </c>
      <c r="W244" s="177" t="s">
        <v>368</v>
      </c>
      <c r="X244" s="177" t="s">
        <v>302</v>
      </c>
      <c r="Y244" s="177"/>
      <c r="Z244" s="152"/>
      <c r="AA244" s="145"/>
      <c r="AB244" s="145" t="s">
        <v>299</v>
      </c>
      <c r="AC244" s="152"/>
      <c r="AD244" s="177"/>
      <c r="AE244" s="177"/>
      <c r="AF244" s="177"/>
      <c r="AG244" s="177"/>
    </row>
    <row r="245" spans="1:33" ht="100.8" x14ac:dyDescent="0.25">
      <c r="A245" s="152"/>
      <c r="B245" s="152"/>
      <c r="C245" s="378">
        <v>45209</v>
      </c>
      <c r="D245" s="145" t="s">
        <v>284</v>
      </c>
      <c r="E245" s="152"/>
      <c r="F245" s="152"/>
      <c r="G245" s="145" t="s">
        <v>590</v>
      </c>
      <c r="H245" s="152" t="s">
        <v>286</v>
      </c>
      <c r="I245" s="355" t="s">
        <v>287</v>
      </c>
      <c r="J245" s="152" t="s">
        <v>288</v>
      </c>
      <c r="K245" s="351"/>
      <c r="L245" s="152" t="s">
        <v>504</v>
      </c>
      <c r="M245" s="152" t="s">
        <v>290</v>
      </c>
      <c r="N245" s="152" t="s">
        <v>291</v>
      </c>
      <c r="O245" s="145" t="s">
        <v>292</v>
      </c>
      <c r="P245" s="145" t="s">
        <v>591</v>
      </c>
      <c r="Q245" s="145" t="s">
        <v>293</v>
      </c>
      <c r="R245" s="152"/>
      <c r="S245" s="152"/>
      <c r="T245" s="152" t="s">
        <v>371</v>
      </c>
      <c r="U245" s="275" t="s">
        <v>372</v>
      </c>
      <c r="V245" s="288" t="s">
        <v>301</v>
      </c>
      <c r="W245" s="177" t="s">
        <v>373</v>
      </c>
      <c r="X245" s="177" t="s">
        <v>202</v>
      </c>
      <c r="Y245" s="177"/>
      <c r="Z245" s="152"/>
      <c r="AA245" s="145"/>
      <c r="AB245" s="145" t="s">
        <v>299</v>
      </c>
      <c r="AC245" s="152"/>
      <c r="AD245" s="177"/>
      <c r="AE245" s="177"/>
      <c r="AF245" s="177"/>
      <c r="AG245" s="177"/>
    </row>
    <row r="246" spans="1:33" ht="100.8" x14ac:dyDescent="0.25">
      <c r="A246" s="152"/>
      <c r="B246" s="152"/>
      <c r="C246" s="378">
        <v>45209</v>
      </c>
      <c r="D246" s="145" t="s">
        <v>284</v>
      </c>
      <c r="E246" s="152"/>
      <c r="F246" s="152"/>
      <c r="G246" s="145" t="s">
        <v>590</v>
      </c>
      <c r="H246" s="152" t="s">
        <v>286</v>
      </c>
      <c r="I246" s="355" t="s">
        <v>287</v>
      </c>
      <c r="J246" s="152" t="s">
        <v>288</v>
      </c>
      <c r="K246" s="351"/>
      <c r="L246" s="152" t="s">
        <v>504</v>
      </c>
      <c r="M246" s="152" t="s">
        <v>290</v>
      </c>
      <c r="N246" s="152" t="s">
        <v>291</v>
      </c>
      <c r="O246" s="145" t="s">
        <v>292</v>
      </c>
      <c r="P246" s="145" t="s">
        <v>591</v>
      </c>
      <c r="Q246" s="145" t="s">
        <v>293</v>
      </c>
      <c r="R246" s="152"/>
      <c r="S246" s="152"/>
      <c r="T246" s="152" t="s">
        <v>374</v>
      </c>
      <c r="U246" s="275" t="s">
        <v>375</v>
      </c>
      <c r="V246" s="288" t="s">
        <v>296</v>
      </c>
      <c r="W246" s="177" t="s">
        <v>376</v>
      </c>
      <c r="X246" s="177" t="s">
        <v>298</v>
      </c>
      <c r="Y246" s="177"/>
      <c r="Z246" s="152"/>
      <c r="AA246" s="145"/>
      <c r="AB246" s="145" t="s">
        <v>299</v>
      </c>
      <c r="AC246" s="152"/>
      <c r="AD246" s="177"/>
      <c r="AE246" s="177"/>
      <c r="AF246" s="177"/>
      <c r="AG246" s="177"/>
    </row>
    <row r="247" spans="1:33" ht="100.8" x14ac:dyDescent="0.25">
      <c r="A247" s="152"/>
      <c r="B247" s="152"/>
      <c r="C247" s="378">
        <v>45209</v>
      </c>
      <c r="D247" s="145" t="s">
        <v>284</v>
      </c>
      <c r="E247" s="152"/>
      <c r="F247" s="152"/>
      <c r="G247" s="145" t="s">
        <v>590</v>
      </c>
      <c r="H247" s="152" t="s">
        <v>286</v>
      </c>
      <c r="I247" s="355" t="s">
        <v>287</v>
      </c>
      <c r="J247" s="152" t="s">
        <v>288</v>
      </c>
      <c r="K247" s="351"/>
      <c r="L247" s="152" t="s">
        <v>504</v>
      </c>
      <c r="M247" s="152" t="s">
        <v>290</v>
      </c>
      <c r="N247" s="152" t="s">
        <v>291</v>
      </c>
      <c r="O247" s="145" t="s">
        <v>292</v>
      </c>
      <c r="P247" s="145" t="s">
        <v>591</v>
      </c>
      <c r="Q247" s="145" t="s">
        <v>293</v>
      </c>
      <c r="R247" s="152"/>
      <c r="S247" s="152"/>
      <c r="T247" s="152" t="s">
        <v>377</v>
      </c>
      <c r="U247" s="275" t="s">
        <v>375</v>
      </c>
      <c r="V247" s="288" t="s">
        <v>301</v>
      </c>
      <c r="W247" s="177" t="s">
        <v>376</v>
      </c>
      <c r="X247" s="177" t="s">
        <v>302</v>
      </c>
      <c r="Y247" s="177"/>
      <c r="Z247" s="152"/>
      <c r="AA247" s="145"/>
      <c r="AB247" s="145" t="s">
        <v>299</v>
      </c>
      <c r="AC247" s="152"/>
      <c r="AD247" s="177"/>
      <c r="AE247" s="177"/>
      <c r="AF247" s="177"/>
      <c r="AG247" s="177"/>
    </row>
    <row r="248" spans="1:33" ht="100.8" x14ac:dyDescent="0.25">
      <c r="A248" s="152"/>
      <c r="B248" s="152"/>
      <c r="C248" s="378">
        <v>45209</v>
      </c>
      <c r="D248" s="145" t="s">
        <v>284</v>
      </c>
      <c r="E248" s="152"/>
      <c r="F248" s="152"/>
      <c r="G248" s="145" t="s">
        <v>590</v>
      </c>
      <c r="H248" s="152" t="s">
        <v>286</v>
      </c>
      <c r="I248" s="355" t="s">
        <v>287</v>
      </c>
      <c r="J248" s="152" t="s">
        <v>288</v>
      </c>
      <c r="K248" s="351"/>
      <c r="L248" s="152" t="s">
        <v>504</v>
      </c>
      <c r="M248" s="152" t="s">
        <v>290</v>
      </c>
      <c r="N248" s="152" t="s">
        <v>291</v>
      </c>
      <c r="O248" s="145" t="s">
        <v>292</v>
      </c>
      <c r="P248" s="145" t="s">
        <v>591</v>
      </c>
      <c r="Q248" s="145" t="s">
        <v>293</v>
      </c>
      <c r="R248" s="152"/>
      <c r="S248" s="152"/>
      <c r="T248" s="152" t="s">
        <v>378</v>
      </c>
      <c r="U248" s="275" t="s">
        <v>379</v>
      </c>
      <c r="V248" s="288" t="s">
        <v>301</v>
      </c>
      <c r="W248" s="177" t="s">
        <v>380</v>
      </c>
      <c r="X248" s="177" t="s">
        <v>202</v>
      </c>
      <c r="Y248" s="177"/>
      <c r="Z248" s="152"/>
      <c r="AA248" s="145"/>
      <c r="AB248" s="145" t="s">
        <v>299</v>
      </c>
      <c r="AC248" s="152"/>
      <c r="AD248" s="177"/>
      <c r="AE248" s="177"/>
      <c r="AF248" s="177"/>
      <c r="AG248" s="177"/>
    </row>
    <row r="249" spans="1:33" ht="100.8" x14ac:dyDescent="0.25">
      <c r="A249" s="152"/>
      <c r="B249" s="152"/>
      <c r="C249" s="378">
        <v>45209</v>
      </c>
      <c r="D249" s="145" t="s">
        <v>284</v>
      </c>
      <c r="E249" s="152"/>
      <c r="F249" s="152"/>
      <c r="G249" s="145" t="s">
        <v>590</v>
      </c>
      <c r="H249" s="152" t="s">
        <v>286</v>
      </c>
      <c r="I249" s="355" t="s">
        <v>287</v>
      </c>
      <c r="J249" s="152" t="s">
        <v>288</v>
      </c>
      <c r="K249" s="351"/>
      <c r="L249" s="152" t="s">
        <v>504</v>
      </c>
      <c r="M249" s="152" t="s">
        <v>290</v>
      </c>
      <c r="N249" s="152" t="s">
        <v>291</v>
      </c>
      <c r="O249" s="145" t="s">
        <v>292</v>
      </c>
      <c r="P249" s="145" t="s">
        <v>591</v>
      </c>
      <c r="Q249" s="145" t="s">
        <v>293</v>
      </c>
      <c r="R249" s="152"/>
      <c r="S249" s="152"/>
      <c r="T249" s="152" t="s">
        <v>385</v>
      </c>
      <c r="U249" s="275" t="s">
        <v>382</v>
      </c>
      <c r="V249" s="288" t="s">
        <v>354</v>
      </c>
      <c r="W249" s="177" t="s">
        <v>386</v>
      </c>
      <c r="X249" s="177" t="s">
        <v>298</v>
      </c>
      <c r="Y249" s="177"/>
      <c r="Z249" s="152"/>
      <c r="AA249" s="145"/>
      <c r="AB249" s="145" t="s">
        <v>299</v>
      </c>
      <c r="AC249" s="152"/>
      <c r="AD249" s="177"/>
      <c r="AE249" s="177"/>
      <c r="AF249" s="177"/>
      <c r="AG249" s="177"/>
    </row>
    <row r="250" spans="1:33" ht="100.8" x14ac:dyDescent="0.25">
      <c r="A250" s="152"/>
      <c r="B250" s="152"/>
      <c r="C250" s="378">
        <v>45209</v>
      </c>
      <c r="D250" s="145" t="s">
        <v>284</v>
      </c>
      <c r="E250" s="152"/>
      <c r="F250" s="152"/>
      <c r="G250" s="145" t="s">
        <v>590</v>
      </c>
      <c r="H250" s="152" t="s">
        <v>286</v>
      </c>
      <c r="I250" s="355" t="s">
        <v>287</v>
      </c>
      <c r="J250" s="152" t="s">
        <v>288</v>
      </c>
      <c r="K250" s="351"/>
      <c r="L250" s="152" t="s">
        <v>504</v>
      </c>
      <c r="M250" s="152" t="s">
        <v>290</v>
      </c>
      <c r="N250" s="152" t="s">
        <v>291</v>
      </c>
      <c r="O250" s="145" t="s">
        <v>292</v>
      </c>
      <c r="P250" s="145" t="s">
        <v>591</v>
      </c>
      <c r="Q250" s="145" t="s">
        <v>293</v>
      </c>
      <c r="R250" s="152"/>
      <c r="S250" s="152"/>
      <c r="T250" s="152" t="s">
        <v>387</v>
      </c>
      <c r="U250" s="275" t="s">
        <v>382</v>
      </c>
      <c r="V250" s="288" t="s">
        <v>301</v>
      </c>
      <c r="W250" s="177" t="s">
        <v>386</v>
      </c>
      <c r="X250" s="177" t="s">
        <v>302</v>
      </c>
      <c r="Y250" s="177"/>
      <c r="Z250" s="152"/>
      <c r="AA250" s="145"/>
      <c r="AB250" s="145" t="s">
        <v>299</v>
      </c>
      <c r="AC250" s="152"/>
      <c r="AD250" s="177"/>
      <c r="AE250" s="177"/>
      <c r="AF250" s="177"/>
      <c r="AG250" s="177"/>
    </row>
    <row r="251" spans="1:33" ht="100.8" x14ac:dyDescent="0.25">
      <c r="A251" s="152"/>
      <c r="B251" s="152"/>
      <c r="C251" s="378">
        <v>45209</v>
      </c>
      <c r="D251" s="145" t="s">
        <v>284</v>
      </c>
      <c r="E251" s="152"/>
      <c r="F251" s="152"/>
      <c r="G251" s="145" t="s">
        <v>590</v>
      </c>
      <c r="H251" s="152" t="s">
        <v>286</v>
      </c>
      <c r="I251" s="355" t="s">
        <v>287</v>
      </c>
      <c r="J251" s="152" t="s">
        <v>288</v>
      </c>
      <c r="K251" s="351"/>
      <c r="L251" s="152" t="s">
        <v>504</v>
      </c>
      <c r="M251" s="152" t="s">
        <v>290</v>
      </c>
      <c r="N251" s="152" t="s">
        <v>291</v>
      </c>
      <c r="O251" s="145" t="s">
        <v>292</v>
      </c>
      <c r="P251" s="145" t="s">
        <v>591</v>
      </c>
      <c r="Q251" s="145" t="s">
        <v>293</v>
      </c>
      <c r="R251" s="152"/>
      <c r="S251" s="152"/>
      <c r="T251" s="152" t="s">
        <v>388</v>
      </c>
      <c r="U251" s="275" t="s">
        <v>389</v>
      </c>
      <c r="V251" s="288" t="s">
        <v>301</v>
      </c>
      <c r="W251" s="177" t="s">
        <v>390</v>
      </c>
      <c r="X251" s="177" t="s">
        <v>202</v>
      </c>
      <c r="Y251" s="177"/>
      <c r="Z251" s="152"/>
      <c r="AA251" s="145"/>
      <c r="AB251" s="145" t="s">
        <v>299</v>
      </c>
      <c r="AC251" s="152"/>
      <c r="AD251" s="177"/>
      <c r="AE251" s="177"/>
      <c r="AF251" s="177"/>
      <c r="AG251" s="177"/>
    </row>
    <row r="252" spans="1:33" ht="100.8" x14ac:dyDescent="0.25">
      <c r="A252" s="152"/>
      <c r="B252" s="152"/>
      <c r="C252" s="378">
        <v>45209</v>
      </c>
      <c r="D252" s="145" t="s">
        <v>284</v>
      </c>
      <c r="E252" s="152"/>
      <c r="F252" s="152" t="s">
        <v>325</v>
      </c>
      <c r="G252" s="145" t="s">
        <v>590</v>
      </c>
      <c r="H252" s="152" t="s">
        <v>286</v>
      </c>
      <c r="I252" s="355" t="s">
        <v>287</v>
      </c>
      <c r="J252" s="152" t="s">
        <v>288</v>
      </c>
      <c r="K252" s="351"/>
      <c r="L252" s="152" t="s">
        <v>504</v>
      </c>
      <c r="M252" s="152" t="s">
        <v>290</v>
      </c>
      <c r="N252" s="152" t="s">
        <v>291</v>
      </c>
      <c r="O252" s="145" t="s">
        <v>292</v>
      </c>
      <c r="P252" s="145" t="s">
        <v>591</v>
      </c>
      <c r="Q252" s="145" t="s">
        <v>293</v>
      </c>
      <c r="R252" s="152"/>
      <c r="S252" s="152"/>
      <c r="T252" s="152" t="s">
        <v>592</v>
      </c>
      <c r="U252" s="275" t="s">
        <v>593</v>
      </c>
      <c r="V252" s="288" t="s">
        <v>354</v>
      </c>
      <c r="W252" s="177" t="s">
        <v>590</v>
      </c>
      <c r="X252" s="177" t="s">
        <v>298</v>
      </c>
      <c r="Y252" s="177"/>
      <c r="Z252" s="152"/>
      <c r="AA252" s="145"/>
      <c r="AB252" s="145" t="s">
        <v>299</v>
      </c>
      <c r="AC252" s="152"/>
      <c r="AD252" s="177"/>
      <c r="AE252" s="177"/>
      <c r="AF252" s="177"/>
      <c r="AG252" s="177"/>
    </row>
    <row r="253" spans="1:33" ht="100.8" x14ac:dyDescent="0.25">
      <c r="A253" s="152"/>
      <c r="B253" s="152"/>
      <c r="C253" s="378">
        <v>45209</v>
      </c>
      <c r="D253" s="145" t="s">
        <v>284</v>
      </c>
      <c r="E253" s="152"/>
      <c r="F253" s="152"/>
      <c r="G253" s="145" t="s">
        <v>590</v>
      </c>
      <c r="H253" s="152" t="s">
        <v>286</v>
      </c>
      <c r="I253" s="355" t="s">
        <v>287</v>
      </c>
      <c r="J253" s="152" t="s">
        <v>288</v>
      </c>
      <c r="K253" s="351"/>
      <c r="L253" s="152" t="s">
        <v>504</v>
      </c>
      <c r="M253" s="152" t="s">
        <v>290</v>
      </c>
      <c r="N253" s="152" t="s">
        <v>291</v>
      </c>
      <c r="O253" s="145" t="s">
        <v>292</v>
      </c>
      <c r="P253" s="145" t="s">
        <v>591</v>
      </c>
      <c r="Q253" s="145" t="s">
        <v>293</v>
      </c>
      <c r="R253" s="152"/>
      <c r="S253" s="152"/>
      <c r="T253" s="152" t="s">
        <v>594</v>
      </c>
      <c r="U253" s="275" t="s">
        <v>593</v>
      </c>
      <c r="V253" s="288" t="s">
        <v>301</v>
      </c>
      <c r="W253" s="177" t="s">
        <v>590</v>
      </c>
      <c r="X253" s="177" t="s">
        <v>302</v>
      </c>
      <c r="Y253" s="177"/>
      <c r="Z253" s="152"/>
      <c r="AA253" s="145"/>
      <c r="AB253" s="145" t="s">
        <v>299</v>
      </c>
      <c r="AC253" s="152"/>
      <c r="AD253" s="177"/>
      <c r="AE253" s="177"/>
      <c r="AF253" s="177"/>
      <c r="AG253" s="177"/>
    </row>
    <row r="254" spans="1:33" ht="100.8" x14ac:dyDescent="0.25">
      <c r="A254" s="152"/>
      <c r="B254" s="152"/>
      <c r="C254" s="378">
        <v>45209</v>
      </c>
      <c r="D254" s="145" t="s">
        <v>284</v>
      </c>
      <c r="E254" s="152"/>
      <c r="F254" s="152"/>
      <c r="G254" s="145" t="s">
        <v>595</v>
      </c>
      <c r="H254" s="152" t="s">
        <v>286</v>
      </c>
      <c r="I254" s="355" t="s">
        <v>287</v>
      </c>
      <c r="J254" s="152" t="s">
        <v>288</v>
      </c>
      <c r="K254" s="351"/>
      <c r="L254" s="152" t="s">
        <v>504</v>
      </c>
      <c r="M254" s="152" t="s">
        <v>290</v>
      </c>
      <c r="N254" s="152" t="s">
        <v>291</v>
      </c>
      <c r="O254" s="145" t="s">
        <v>292</v>
      </c>
      <c r="P254" s="145" t="s">
        <v>292</v>
      </c>
      <c r="Q254" s="145" t="s">
        <v>293</v>
      </c>
      <c r="R254" s="152"/>
      <c r="S254" s="152"/>
      <c r="T254" s="152" t="s">
        <v>596</v>
      </c>
      <c r="U254" s="275" t="s">
        <v>597</v>
      </c>
      <c r="V254" s="288" t="s">
        <v>489</v>
      </c>
      <c r="W254" s="177" t="s">
        <v>598</v>
      </c>
      <c r="X254" s="177" t="s">
        <v>287</v>
      </c>
      <c r="Y254" s="177"/>
      <c r="Z254" s="152"/>
      <c r="AA254" s="145"/>
      <c r="AB254" s="145" t="s">
        <v>299</v>
      </c>
      <c r="AC254" s="152"/>
      <c r="AD254" s="177"/>
      <c r="AE254" s="177"/>
      <c r="AF254" s="177"/>
      <c r="AG254" s="177"/>
    </row>
    <row r="255" spans="1:33" ht="100.8" x14ac:dyDescent="0.25">
      <c r="A255" s="152"/>
      <c r="B255" s="152"/>
      <c r="C255" s="378">
        <v>45209</v>
      </c>
      <c r="D255" s="145" t="s">
        <v>284</v>
      </c>
      <c r="E255" s="152"/>
      <c r="F255" s="152" t="s">
        <v>325</v>
      </c>
      <c r="G255" s="145" t="s">
        <v>599</v>
      </c>
      <c r="H255" s="152" t="s">
        <v>286</v>
      </c>
      <c r="I255" s="355" t="s">
        <v>287</v>
      </c>
      <c r="J255" s="152" t="s">
        <v>288</v>
      </c>
      <c r="K255" s="351"/>
      <c r="L255" s="152" t="s">
        <v>504</v>
      </c>
      <c r="M255" s="152" t="s">
        <v>290</v>
      </c>
      <c r="N255" s="152" t="s">
        <v>291</v>
      </c>
      <c r="O255" s="145" t="s">
        <v>292</v>
      </c>
      <c r="P255" s="145" t="s">
        <v>292</v>
      </c>
      <c r="Q255" s="145" t="s">
        <v>293</v>
      </c>
      <c r="R255" s="152"/>
      <c r="S255" s="152"/>
      <c r="T255" s="152" t="s">
        <v>600</v>
      </c>
      <c r="U255" s="275" t="s">
        <v>597</v>
      </c>
      <c r="V255" s="288" t="s">
        <v>296</v>
      </c>
      <c r="W255" s="177" t="s">
        <v>598</v>
      </c>
      <c r="X255" s="177" t="s">
        <v>444</v>
      </c>
      <c r="Y255" s="177"/>
      <c r="Z255" s="152"/>
      <c r="AA255" s="145"/>
      <c r="AB255" s="145" t="s">
        <v>299</v>
      </c>
      <c r="AC255" s="152"/>
      <c r="AD255" s="177"/>
      <c r="AE255" s="177"/>
      <c r="AF255" s="177"/>
      <c r="AG255" s="177"/>
    </row>
    <row r="256" spans="1:33" ht="100.8" x14ac:dyDescent="0.25">
      <c r="A256" s="152"/>
      <c r="B256" s="152"/>
      <c r="C256" s="378">
        <v>45209</v>
      </c>
      <c r="D256" s="145" t="s">
        <v>284</v>
      </c>
      <c r="E256" s="152"/>
      <c r="F256" s="152"/>
      <c r="G256" s="145" t="s">
        <v>601</v>
      </c>
      <c r="H256" s="152"/>
      <c r="I256" s="355" t="s">
        <v>287</v>
      </c>
      <c r="J256" s="152" t="s">
        <v>288</v>
      </c>
      <c r="K256" s="351"/>
      <c r="L256" s="152" t="s">
        <v>504</v>
      </c>
      <c r="M256" s="152" t="s">
        <v>290</v>
      </c>
      <c r="N256" s="152" t="s">
        <v>291</v>
      </c>
      <c r="O256" s="145" t="s">
        <v>292</v>
      </c>
      <c r="P256" s="145" t="s">
        <v>292</v>
      </c>
      <c r="Q256" s="145" t="s">
        <v>293</v>
      </c>
      <c r="R256" s="152"/>
      <c r="S256" s="152"/>
      <c r="T256" s="152"/>
      <c r="U256" s="275"/>
      <c r="V256" s="288"/>
      <c r="W256" s="177"/>
      <c r="X256" s="177"/>
      <c r="Y256" s="177"/>
      <c r="Z256" s="152"/>
      <c r="AA256" s="145"/>
      <c r="AB256" s="145"/>
      <c r="AC256" s="152"/>
      <c r="AD256" s="177"/>
      <c r="AE256" s="177"/>
      <c r="AF256" s="177"/>
      <c r="AG256" s="177"/>
    </row>
    <row r="257" spans="1:33" ht="100.8" x14ac:dyDescent="0.25">
      <c r="A257" s="152"/>
      <c r="B257" s="152"/>
      <c r="C257" s="378">
        <v>45209</v>
      </c>
      <c r="D257" s="145" t="s">
        <v>284</v>
      </c>
      <c r="E257" s="152"/>
      <c r="F257" s="152"/>
      <c r="G257" s="145" t="s">
        <v>602</v>
      </c>
      <c r="H257" s="152" t="s">
        <v>286</v>
      </c>
      <c r="I257" s="355" t="s">
        <v>287</v>
      </c>
      <c r="J257" s="152" t="s">
        <v>288</v>
      </c>
      <c r="K257" s="351"/>
      <c r="L257" s="152" t="s">
        <v>504</v>
      </c>
      <c r="M257" s="152" t="s">
        <v>290</v>
      </c>
      <c r="N257" s="152" t="s">
        <v>291</v>
      </c>
      <c r="O257" s="145" t="s">
        <v>292</v>
      </c>
      <c r="P257" s="145" t="s">
        <v>292</v>
      </c>
      <c r="Q257" s="145" t="s">
        <v>293</v>
      </c>
      <c r="R257" s="152"/>
      <c r="S257" s="152"/>
      <c r="T257" s="152" t="s">
        <v>603</v>
      </c>
      <c r="U257" s="275" t="s">
        <v>604</v>
      </c>
      <c r="V257" s="288" t="s">
        <v>411</v>
      </c>
      <c r="W257" s="177" t="s">
        <v>605</v>
      </c>
      <c r="X257" s="177" t="s">
        <v>302</v>
      </c>
      <c r="Y257" s="177"/>
      <c r="Z257" s="152"/>
      <c r="AA257" s="145"/>
      <c r="AB257" s="145" t="s">
        <v>299</v>
      </c>
      <c r="AC257" s="152"/>
      <c r="AD257" s="177"/>
      <c r="AE257" s="177"/>
      <c r="AF257" s="177"/>
      <c r="AG257" s="177"/>
    </row>
    <row r="258" spans="1:33" ht="100.8" x14ac:dyDescent="0.25">
      <c r="A258" s="152"/>
      <c r="B258" s="152"/>
      <c r="C258" s="378">
        <v>45209</v>
      </c>
      <c r="D258" s="145" t="s">
        <v>284</v>
      </c>
      <c r="E258" s="152"/>
      <c r="F258" s="152"/>
      <c r="G258" s="145" t="s">
        <v>602</v>
      </c>
      <c r="H258" s="152" t="s">
        <v>286</v>
      </c>
      <c r="I258" s="355" t="s">
        <v>287</v>
      </c>
      <c r="J258" s="152" t="s">
        <v>288</v>
      </c>
      <c r="K258" s="351"/>
      <c r="L258" s="152" t="s">
        <v>504</v>
      </c>
      <c r="M258" s="152" t="s">
        <v>290</v>
      </c>
      <c r="N258" s="152" t="s">
        <v>291</v>
      </c>
      <c r="O258" s="145" t="s">
        <v>292</v>
      </c>
      <c r="P258" s="145" t="s">
        <v>292</v>
      </c>
      <c r="Q258" s="145" t="s">
        <v>293</v>
      </c>
      <c r="R258" s="152"/>
      <c r="S258" s="152"/>
      <c r="T258" s="152" t="s">
        <v>606</v>
      </c>
      <c r="U258" s="275" t="s">
        <v>607</v>
      </c>
      <c r="V258" s="288" t="s">
        <v>296</v>
      </c>
      <c r="W258" s="177" t="s">
        <v>608</v>
      </c>
      <c r="X258" s="177" t="s">
        <v>196</v>
      </c>
      <c r="Y258" s="177"/>
      <c r="Z258" s="152"/>
      <c r="AA258" s="145"/>
      <c r="AB258" s="145" t="s">
        <v>299</v>
      </c>
      <c r="AC258" s="152"/>
      <c r="AD258" s="177"/>
      <c r="AE258" s="177"/>
      <c r="AF258" s="177"/>
      <c r="AG258" s="177"/>
    </row>
    <row r="259" spans="1:33" ht="100.8" x14ac:dyDescent="0.25">
      <c r="A259" s="152"/>
      <c r="B259" s="152"/>
      <c r="C259" s="378">
        <v>45209</v>
      </c>
      <c r="D259" s="145" t="s">
        <v>284</v>
      </c>
      <c r="E259" s="152"/>
      <c r="F259" s="152"/>
      <c r="G259" s="145" t="s">
        <v>609</v>
      </c>
      <c r="H259" s="152" t="s">
        <v>286</v>
      </c>
      <c r="I259" s="355" t="s">
        <v>287</v>
      </c>
      <c r="J259" s="152" t="s">
        <v>288</v>
      </c>
      <c r="K259" s="351"/>
      <c r="L259" s="152" t="s">
        <v>504</v>
      </c>
      <c r="M259" s="152" t="s">
        <v>290</v>
      </c>
      <c r="N259" s="152" t="s">
        <v>291</v>
      </c>
      <c r="O259" s="145" t="s">
        <v>292</v>
      </c>
      <c r="P259" s="145" t="s">
        <v>292</v>
      </c>
      <c r="Q259" s="145" t="s">
        <v>293</v>
      </c>
      <c r="R259" s="152"/>
      <c r="S259" s="152"/>
      <c r="T259" s="152" t="s">
        <v>603</v>
      </c>
      <c r="U259" s="275" t="s">
        <v>604</v>
      </c>
      <c r="V259" s="288" t="s">
        <v>411</v>
      </c>
      <c r="W259" s="177" t="s">
        <v>605</v>
      </c>
      <c r="X259" s="177" t="s">
        <v>302</v>
      </c>
      <c r="Y259" s="177"/>
      <c r="Z259" s="152"/>
      <c r="AA259" s="145"/>
      <c r="AB259" s="145" t="s">
        <v>299</v>
      </c>
      <c r="AC259" s="152"/>
      <c r="AD259" s="177"/>
      <c r="AE259" s="177"/>
      <c r="AF259" s="177"/>
      <c r="AG259" s="177"/>
    </row>
    <row r="260" spans="1:33" ht="100.8" x14ac:dyDescent="0.25">
      <c r="A260" s="152"/>
      <c r="B260" s="152"/>
      <c r="C260" s="378">
        <v>45209</v>
      </c>
      <c r="D260" s="145" t="s">
        <v>284</v>
      </c>
      <c r="E260" s="152"/>
      <c r="F260" s="152"/>
      <c r="G260" s="145" t="s">
        <v>609</v>
      </c>
      <c r="H260" s="152" t="s">
        <v>286</v>
      </c>
      <c r="I260" s="355" t="s">
        <v>287</v>
      </c>
      <c r="J260" s="152" t="s">
        <v>288</v>
      </c>
      <c r="K260" s="351"/>
      <c r="L260" s="152" t="s">
        <v>504</v>
      </c>
      <c r="M260" s="152" t="s">
        <v>290</v>
      </c>
      <c r="N260" s="152" t="s">
        <v>291</v>
      </c>
      <c r="O260" s="145" t="s">
        <v>292</v>
      </c>
      <c r="P260" s="145" t="s">
        <v>292</v>
      </c>
      <c r="Q260" s="145" t="s">
        <v>293</v>
      </c>
      <c r="R260" s="152"/>
      <c r="S260" s="152"/>
      <c r="T260" s="152" t="s">
        <v>606</v>
      </c>
      <c r="U260" s="275" t="s">
        <v>607</v>
      </c>
      <c r="V260" s="288" t="s">
        <v>296</v>
      </c>
      <c r="W260" s="177" t="s">
        <v>608</v>
      </c>
      <c r="X260" s="177" t="s">
        <v>196</v>
      </c>
      <c r="Y260" s="177"/>
      <c r="Z260" s="152"/>
      <c r="AA260" s="145"/>
      <c r="AB260" s="145" t="s">
        <v>299</v>
      </c>
      <c r="AC260" s="152"/>
      <c r="AD260" s="177"/>
      <c r="AE260" s="177"/>
      <c r="AF260" s="177"/>
      <c r="AG260" s="177"/>
    </row>
    <row r="261" spans="1:33" ht="100.8" x14ac:dyDescent="0.25">
      <c r="A261" s="152"/>
      <c r="B261" s="152"/>
      <c r="C261" s="378">
        <v>45209</v>
      </c>
      <c r="D261" s="145" t="s">
        <v>284</v>
      </c>
      <c r="E261" s="152"/>
      <c r="F261" s="152" t="s">
        <v>325</v>
      </c>
      <c r="G261" s="145" t="s">
        <v>610</v>
      </c>
      <c r="H261" s="152" t="s">
        <v>286</v>
      </c>
      <c r="I261" s="355" t="s">
        <v>611</v>
      </c>
      <c r="J261" s="152" t="s">
        <v>104</v>
      </c>
      <c r="K261" s="351"/>
      <c r="L261" s="152" t="s">
        <v>504</v>
      </c>
      <c r="M261" s="152" t="s">
        <v>290</v>
      </c>
      <c r="N261" s="152" t="s">
        <v>291</v>
      </c>
      <c r="O261" s="145" t="s">
        <v>292</v>
      </c>
      <c r="P261" s="145" t="s">
        <v>292</v>
      </c>
      <c r="Q261" s="145" t="s">
        <v>293</v>
      </c>
      <c r="R261" s="152"/>
      <c r="S261" s="152"/>
      <c r="T261" s="152" t="s">
        <v>612</v>
      </c>
      <c r="U261" s="275" t="s">
        <v>613</v>
      </c>
      <c r="V261" s="288" t="s">
        <v>489</v>
      </c>
      <c r="W261" s="177" t="s">
        <v>610</v>
      </c>
      <c r="X261" s="177" t="s">
        <v>614</v>
      </c>
      <c r="Y261" s="177"/>
      <c r="Z261" s="152"/>
      <c r="AA261" s="145"/>
      <c r="AB261" s="145" t="s">
        <v>299</v>
      </c>
      <c r="AC261" s="152"/>
      <c r="AD261" s="177"/>
      <c r="AE261" s="177"/>
      <c r="AF261" s="177"/>
      <c r="AG261" s="177"/>
    </row>
    <row r="262" spans="1:33" ht="100.8" x14ac:dyDescent="0.25">
      <c r="A262" s="152"/>
      <c r="B262" s="152"/>
      <c r="C262" s="378">
        <v>45209</v>
      </c>
      <c r="D262" s="145" t="s">
        <v>284</v>
      </c>
      <c r="E262" s="152"/>
      <c r="F262" s="152" t="s">
        <v>325</v>
      </c>
      <c r="G262" s="145" t="s">
        <v>615</v>
      </c>
      <c r="H262" s="152" t="s">
        <v>286</v>
      </c>
      <c r="I262" s="355" t="s">
        <v>287</v>
      </c>
      <c r="J262" s="152" t="s">
        <v>288</v>
      </c>
      <c r="K262" s="351"/>
      <c r="L262" s="152" t="s">
        <v>289</v>
      </c>
      <c r="M262" s="152" t="s">
        <v>290</v>
      </c>
      <c r="N262" s="152" t="s">
        <v>291</v>
      </c>
      <c r="O262" s="145" t="s">
        <v>292</v>
      </c>
      <c r="P262" s="145" t="s">
        <v>591</v>
      </c>
      <c r="Q262" s="145" t="s">
        <v>616</v>
      </c>
      <c r="R262" s="152"/>
      <c r="S262" s="152"/>
      <c r="T262" s="152" t="s">
        <v>617</v>
      </c>
      <c r="U262" s="275" t="s">
        <v>618</v>
      </c>
      <c r="V262" s="288" t="s">
        <v>296</v>
      </c>
      <c r="W262" s="177" t="s">
        <v>615</v>
      </c>
      <c r="X262" s="177" t="s">
        <v>298</v>
      </c>
      <c r="Y262" s="177"/>
      <c r="Z262" s="152"/>
      <c r="AA262" s="145"/>
      <c r="AB262" s="145" t="s">
        <v>299</v>
      </c>
      <c r="AC262" s="152"/>
      <c r="AD262" s="177"/>
      <c r="AE262" s="177"/>
      <c r="AF262" s="177"/>
      <c r="AG262" s="177"/>
    </row>
    <row r="263" spans="1:33" ht="100.8" x14ac:dyDescent="0.25">
      <c r="A263" s="152"/>
      <c r="B263" s="152"/>
      <c r="C263" s="378">
        <v>45209</v>
      </c>
      <c r="D263" s="145" t="s">
        <v>284</v>
      </c>
      <c r="E263" s="152"/>
      <c r="F263" s="152"/>
      <c r="G263" s="145" t="s">
        <v>619</v>
      </c>
      <c r="H263" s="152" t="s">
        <v>286</v>
      </c>
      <c r="I263" s="355" t="s">
        <v>287</v>
      </c>
      <c r="J263" s="152" t="s">
        <v>288</v>
      </c>
      <c r="K263" s="351"/>
      <c r="L263" s="152" t="s">
        <v>289</v>
      </c>
      <c r="M263" s="152" t="s">
        <v>290</v>
      </c>
      <c r="N263" s="152" t="s">
        <v>291</v>
      </c>
      <c r="O263" s="145" t="s">
        <v>292</v>
      </c>
      <c r="P263" s="145" t="s">
        <v>591</v>
      </c>
      <c r="Q263" s="145" t="s">
        <v>616</v>
      </c>
      <c r="R263" s="152"/>
      <c r="S263" s="152"/>
      <c r="T263" s="152" t="s">
        <v>620</v>
      </c>
      <c r="U263" s="275" t="s">
        <v>618</v>
      </c>
      <c r="V263" s="288" t="s">
        <v>411</v>
      </c>
      <c r="W263" s="177" t="s">
        <v>615</v>
      </c>
      <c r="X263" s="177" t="s">
        <v>302</v>
      </c>
      <c r="Y263" s="177"/>
      <c r="Z263" s="152"/>
      <c r="AA263" s="145"/>
      <c r="AB263" s="145" t="s">
        <v>299</v>
      </c>
      <c r="AC263" s="152"/>
      <c r="AD263" s="177"/>
      <c r="AE263" s="177"/>
      <c r="AF263" s="177"/>
      <c r="AG263" s="177"/>
    </row>
    <row r="264" spans="1:33" ht="100.8" x14ac:dyDescent="0.25">
      <c r="A264" s="152"/>
      <c r="B264" s="152"/>
      <c r="C264" s="378">
        <v>45209</v>
      </c>
      <c r="D264" s="145" t="s">
        <v>284</v>
      </c>
      <c r="E264" s="152"/>
      <c r="F264" s="152"/>
      <c r="G264" s="145" t="s">
        <v>621</v>
      </c>
      <c r="H264" s="152" t="s">
        <v>286</v>
      </c>
      <c r="I264" s="355" t="s">
        <v>287</v>
      </c>
      <c r="J264" s="152" t="s">
        <v>288</v>
      </c>
      <c r="K264" s="351"/>
      <c r="L264" s="152" t="s">
        <v>504</v>
      </c>
      <c r="M264" s="152" t="s">
        <v>290</v>
      </c>
      <c r="N264" s="152" t="s">
        <v>291</v>
      </c>
      <c r="O264" s="145" t="s">
        <v>292</v>
      </c>
      <c r="P264" s="145" t="s">
        <v>292</v>
      </c>
      <c r="Q264" s="145" t="s">
        <v>293</v>
      </c>
      <c r="R264" s="152"/>
      <c r="S264" s="152"/>
      <c r="T264" s="152" t="s">
        <v>340</v>
      </c>
      <c r="U264" s="275" t="s">
        <v>341</v>
      </c>
      <c r="V264" s="288" t="s">
        <v>342</v>
      </c>
      <c r="W264" s="177" t="s">
        <v>343</v>
      </c>
      <c r="X264" s="177" t="s">
        <v>196</v>
      </c>
      <c r="Y264" s="177"/>
      <c r="Z264" s="152"/>
      <c r="AA264" s="145"/>
      <c r="AB264" s="145" t="s">
        <v>299</v>
      </c>
      <c r="AC264" s="152"/>
      <c r="AD264" s="177"/>
      <c r="AE264" s="177"/>
      <c r="AF264" s="177"/>
      <c r="AG264" s="177"/>
    </row>
    <row r="265" spans="1:33" ht="100.8" x14ac:dyDescent="0.25">
      <c r="A265" s="152"/>
      <c r="B265" s="152"/>
      <c r="C265" s="378">
        <v>45209</v>
      </c>
      <c r="D265" s="145" t="s">
        <v>284</v>
      </c>
      <c r="E265" s="152"/>
      <c r="F265" s="152" t="s">
        <v>325</v>
      </c>
      <c r="G265" s="145" t="s">
        <v>344</v>
      </c>
      <c r="H265" s="152" t="s">
        <v>286</v>
      </c>
      <c r="I265" s="355" t="s">
        <v>287</v>
      </c>
      <c r="J265" s="152" t="s">
        <v>288</v>
      </c>
      <c r="K265" s="351"/>
      <c r="L265" s="152" t="s">
        <v>504</v>
      </c>
      <c r="M265" s="152" t="s">
        <v>290</v>
      </c>
      <c r="N265" s="152" t="s">
        <v>291</v>
      </c>
      <c r="O265" s="145" t="s">
        <v>292</v>
      </c>
      <c r="P265" s="145" t="s">
        <v>292</v>
      </c>
      <c r="Q265" s="145" t="s">
        <v>293</v>
      </c>
      <c r="R265" s="152"/>
      <c r="S265" s="152"/>
      <c r="T265" s="152" t="s">
        <v>345</v>
      </c>
      <c r="U265" s="275" t="s">
        <v>346</v>
      </c>
      <c r="V265" s="288" t="s">
        <v>296</v>
      </c>
      <c r="W265" s="177" t="s">
        <v>344</v>
      </c>
      <c r="X265" s="177" t="s">
        <v>347</v>
      </c>
      <c r="Y265" s="177"/>
      <c r="Z265" s="152"/>
      <c r="AA265" s="145"/>
      <c r="AB265" s="145" t="s">
        <v>299</v>
      </c>
      <c r="AC265" s="152"/>
      <c r="AD265" s="177"/>
      <c r="AE265" s="177"/>
      <c r="AF265" s="177"/>
      <c r="AG265" s="177"/>
    </row>
    <row r="266" spans="1:33" ht="100.8" x14ac:dyDescent="0.25">
      <c r="A266" s="152"/>
      <c r="B266" s="152"/>
      <c r="C266" s="378">
        <v>45209</v>
      </c>
      <c r="D266" s="145" t="s">
        <v>284</v>
      </c>
      <c r="E266" s="152"/>
      <c r="F266" s="152"/>
      <c r="G266" s="145" t="s">
        <v>621</v>
      </c>
      <c r="H266" s="152" t="s">
        <v>286</v>
      </c>
      <c r="I266" s="355" t="s">
        <v>287</v>
      </c>
      <c r="J266" s="152" t="s">
        <v>288</v>
      </c>
      <c r="K266" s="351"/>
      <c r="L266" s="152" t="s">
        <v>504</v>
      </c>
      <c r="M266" s="152" t="s">
        <v>290</v>
      </c>
      <c r="N266" s="152" t="s">
        <v>291</v>
      </c>
      <c r="O266" s="145" t="s">
        <v>292</v>
      </c>
      <c r="P266" s="145" t="s">
        <v>292</v>
      </c>
      <c r="Q266" s="145" t="s">
        <v>293</v>
      </c>
      <c r="R266" s="152"/>
      <c r="S266" s="152"/>
      <c r="T266" s="152" t="s">
        <v>348</v>
      </c>
      <c r="U266" s="275" t="s">
        <v>346</v>
      </c>
      <c r="V266" s="288" t="s">
        <v>301</v>
      </c>
      <c r="W266" s="177" t="s">
        <v>344</v>
      </c>
      <c r="X266" s="177" t="s">
        <v>302</v>
      </c>
      <c r="Y266" s="177"/>
      <c r="Z266" s="152"/>
      <c r="AA266" s="145"/>
      <c r="AB266" s="145" t="s">
        <v>299</v>
      </c>
      <c r="AC266" s="152"/>
      <c r="AD266" s="177"/>
      <c r="AE266" s="177"/>
      <c r="AF266" s="177"/>
      <c r="AG266" s="177"/>
    </row>
    <row r="267" spans="1:33" ht="100.8" x14ac:dyDescent="0.25">
      <c r="A267" s="152"/>
      <c r="B267" s="152"/>
      <c r="C267" s="378">
        <v>45209</v>
      </c>
      <c r="D267" s="145" t="s">
        <v>284</v>
      </c>
      <c r="E267" s="152"/>
      <c r="F267" s="152"/>
      <c r="G267" s="145" t="s">
        <v>622</v>
      </c>
      <c r="H267" s="152" t="s">
        <v>286</v>
      </c>
      <c r="I267" s="355" t="s">
        <v>287</v>
      </c>
      <c r="J267" s="152" t="s">
        <v>288</v>
      </c>
      <c r="K267" s="351"/>
      <c r="L267" s="152" t="s">
        <v>504</v>
      </c>
      <c r="M267" s="152" t="s">
        <v>290</v>
      </c>
      <c r="N267" s="152" t="s">
        <v>291</v>
      </c>
      <c r="O267" s="145" t="s">
        <v>292</v>
      </c>
      <c r="P267" s="145" t="s">
        <v>292</v>
      </c>
      <c r="Q267" s="145" t="s">
        <v>293</v>
      </c>
      <c r="R267" s="152"/>
      <c r="S267" s="152"/>
      <c r="T267" s="152" t="s">
        <v>340</v>
      </c>
      <c r="U267" s="275" t="s">
        <v>341</v>
      </c>
      <c r="V267" s="288" t="s">
        <v>342</v>
      </c>
      <c r="W267" s="177" t="s">
        <v>343</v>
      </c>
      <c r="X267" s="177" t="s">
        <v>196</v>
      </c>
      <c r="Y267" s="177"/>
      <c r="Z267" s="152"/>
      <c r="AA267" s="145"/>
      <c r="AB267" s="145" t="s">
        <v>299</v>
      </c>
      <c r="AC267" s="152"/>
      <c r="AD267" s="177"/>
      <c r="AE267" s="177"/>
      <c r="AF267" s="177"/>
      <c r="AG267" s="177"/>
    </row>
    <row r="268" spans="1:33" ht="100.8" x14ac:dyDescent="0.25">
      <c r="A268" s="152"/>
      <c r="B268" s="152"/>
      <c r="C268" s="378">
        <v>45209</v>
      </c>
      <c r="D268" s="145" t="s">
        <v>284</v>
      </c>
      <c r="E268" s="152"/>
      <c r="F268" s="152" t="s">
        <v>325</v>
      </c>
      <c r="G268" s="145" t="s">
        <v>344</v>
      </c>
      <c r="H268" s="152" t="s">
        <v>286</v>
      </c>
      <c r="I268" s="355" t="s">
        <v>287</v>
      </c>
      <c r="J268" s="152" t="s">
        <v>288</v>
      </c>
      <c r="K268" s="351"/>
      <c r="L268" s="152" t="s">
        <v>504</v>
      </c>
      <c r="M268" s="152" t="s">
        <v>290</v>
      </c>
      <c r="N268" s="152" t="s">
        <v>291</v>
      </c>
      <c r="O268" s="145" t="s">
        <v>292</v>
      </c>
      <c r="P268" s="145" t="s">
        <v>292</v>
      </c>
      <c r="Q268" s="145" t="s">
        <v>293</v>
      </c>
      <c r="R268" s="152"/>
      <c r="S268" s="152"/>
      <c r="T268" s="152" t="s">
        <v>345</v>
      </c>
      <c r="U268" s="275" t="s">
        <v>346</v>
      </c>
      <c r="V268" s="288" t="s">
        <v>296</v>
      </c>
      <c r="W268" s="177" t="s">
        <v>344</v>
      </c>
      <c r="X268" s="177" t="s">
        <v>347</v>
      </c>
      <c r="Y268" s="177"/>
      <c r="Z268" s="152"/>
      <c r="AA268" s="145"/>
      <c r="AB268" s="145" t="s">
        <v>299</v>
      </c>
      <c r="AC268" s="152"/>
      <c r="AD268" s="177"/>
      <c r="AE268" s="177"/>
      <c r="AF268" s="177"/>
      <c r="AG268" s="177"/>
    </row>
    <row r="269" spans="1:33" ht="100.8" x14ac:dyDescent="0.25">
      <c r="A269" s="152"/>
      <c r="B269" s="152"/>
      <c r="C269" s="378">
        <v>45209</v>
      </c>
      <c r="D269" s="145" t="s">
        <v>284</v>
      </c>
      <c r="E269" s="152"/>
      <c r="F269" s="152"/>
      <c r="G269" s="145" t="s">
        <v>622</v>
      </c>
      <c r="H269" s="152" t="s">
        <v>286</v>
      </c>
      <c r="I269" s="355" t="s">
        <v>287</v>
      </c>
      <c r="J269" s="152" t="s">
        <v>288</v>
      </c>
      <c r="K269" s="351"/>
      <c r="L269" s="152" t="s">
        <v>504</v>
      </c>
      <c r="M269" s="152" t="s">
        <v>290</v>
      </c>
      <c r="N269" s="152" t="s">
        <v>291</v>
      </c>
      <c r="O269" s="145" t="s">
        <v>292</v>
      </c>
      <c r="P269" s="145" t="s">
        <v>292</v>
      </c>
      <c r="Q269" s="145" t="s">
        <v>293</v>
      </c>
      <c r="R269" s="152"/>
      <c r="S269" s="152"/>
      <c r="T269" s="152" t="s">
        <v>348</v>
      </c>
      <c r="U269" s="275" t="s">
        <v>346</v>
      </c>
      <c r="V269" s="288" t="s">
        <v>301</v>
      </c>
      <c r="W269" s="177" t="s">
        <v>344</v>
      </c>
      <c r="X269" s="177" t="s">
        <v>302</v>
      </c>
      <c r="Y269" s="177"/>
      <c r="Z269" s="152"/>
      <c r="AA269" s="145"/>
      <c r="AB269" s="145" t="s">
        <v>299</v>
      </c>
      <c r="AC269" s="152"/>
      <c r="AD269" s="177"/>
      <c r="AE269" s="177"/>
      <c r="AF269" s="177"/>
      <c r="AG269" s="177"/>
    </row>
    <row r="270" spans="1:33" ht="100.8" x14ac:dyDescent="0.25">
      <c r="A270" s="152"/>
      <c r="B270" s="152"/>
      <c r="C270" s="378">
        <v>45209</v>
      </c>
      <c r="D270" s="145" t="s">
        <v>284</v>
      </c>
      <c r="E270" s="152"/>
      <c r="F270" s="152"/>
      <c r="G270" s="145" t="s">
        <v>623</v>
      </c>
      <c r="H270" s="152" t="s">
        <v>286</v>
      </c>
      <c r="I270" s="355" t="s">
        <v>287</v>
      </c>
      <c r="J270" s="152" t="s">
        <v>288</v>
      </c>
      <c r="K270" s="351"/>
      <c r="L270" s="152" t="s">
        <v>504</v>
      </c>
      <c r="M270" s="152" t="s">
        <v>290</v>
      </c>
      <c r="N270" s="152" t="s">
        <v>291</v>
      </c>
      <c r="O270" s="145" t="s">
        <v>292</v>
      </c>
      <c r="P270" s="145" t="s">
        <v>292</v>
      </c>
      <c r="Q270" s="145" t="s">
        <v>293</v>
      </c>
      <c r="R270" s="152"/>
      <c r="S270" s="152"/>
      <c r="T270" s="152" t="s">
        <v>340</v>
      </c>
      <c r="U270" s="275" t="s">
        <v>341</v>
      </c>
      <c r="V270" s="288" t="s">
        <v>342</v>
      </c>
      <c r="W270" s="177" t="s">
        <v>343</v>
      </c>
      <c r="X270" s="177" t="s">
        <v>196</v>
      </c>
      <c r="Y270" s="177"/>
      <c r="Z270" s="152"/>
      <c r="AA270" s="145"/>
      <c r="AB270" s="145" t="s">
        <v>299</v>
      </c>
      <c r="AC270" s="152"/>
      <c r="AD270" s="177"/>
      <c r="AE270" s="177"/>
      <c r="AF270" s="177"/>
      <c r="AG270" s="177"/>
    </row>
    <row r="271" spans="1:33" ht="100.8" x14ac:dyDescent="0.25">
      <c r="A271" s="152"/>
      <c r="B271" s="152"/>
      <c r="C271" s="378">
        <v>45209</v>
      </c>
      <c r="D271" s="145" t="s">
        <v>284</v>
      </c>
      <c r="E271" s="152"/>
      <c r="F271" s="152" t="s">
        <v>325</v>
      </c>
      <c r="G271" s="145" t="s">
        <v>344</v>
      </c>
      <c r="H271" s="152" t="s">
        <v>286</v>
      </c>
      <c r="I271" s="355" t="s">
        <v>287</v>
      </c>
      <c r="J271" s="152" t="s">
        <v>288</v>
      </c>
      <c r="K271" s="351"/>
      <c r="L271" s="152" t="s">
        <v>504</v>
      </c>
      <c r="M271" s="152" t="s">
        <v>290</v>
      </c>
      <c r="N271" s="152" t="s">
        <v>291</v>
      </c>
      <c r="O271" s="145" t="s">
        <v>292</v>
      </c>
      <c r="P271" s="145" t="s">
        <v>292</v>
      </c>
      <c r="Q271" s="145" t="s">
        <v>293</v>
      </c>
      <c r="R271" s="152"/>
      <c r="S271" s="152"/>
      <c r="T271" s="152" t="s">
        <v>345</v>
      </c>
      <c r="U271" s="275" t="s">
        <v>346</v>
      </c>
      <c r="V271" s="288" t="s">
        <v>296</v>
      </c>
      <c r="W271" s="177" t="s">
        <v>344</v>
      </c>
      <c r="X271" s="177" t="s">
        <v>347</v>
      </c>
      <c r="Y271" s="177"/>
      <c r="Z271" s="152"/>
      <c r="AA271" s="145"/>
      <c r="AB271" s="145" t="s">
        <v>299</v>
      </c>
      <c r="AC271" s="152"/>
      <c r="AD271" s="177"/>
      <c r="AE271" s="177"/>
      <c r="AF271" s="177"/>
      <c r="AG271" s="177"/>
    </row>
    <row r="272" spans="1:33" ht="100.8" x14ac:dyDescent="0.25">
      <c r="A272" s="152"/>
      <c r="B272" s="152"/>
      <c r="C272" s="378">
        <v>45209</v>
      </c>
      <c r="D272" s="145" t="s">
        <v>284</v>
      </c>
      <c r="E272" s="152"/>
      <c r="F272" s="152"/>
      <c r="G272" s="145" t="s">
        <v>623</v>
      </c>
      <c r="H272" s="152" t="s">
        <v>286</v>
      </c>
      <c r="I272" s="355" t="s">
        <v>287</v>
      </c>
      <c r="J272" s="152" t="s">
        <v>288</v>
      </c>
      <c r="K272" s="351"/>
      <c r="L272" s="152" t="s">
        <v>504</v>
      </c>
      <c r="M272" s="152" t="s">
        <v>290</v>
      </c>
      <c r="N272" s="152" t="s">
        <v>291</v>
      </c>
      <c r="O272" s="145" t="s">
        <v>292</v>
      </c>
      <c r="P272" s="145" t="s">
        <v>292</v>
      </c>
      <c r="Q272" s="145" t="s">
        <v>293</v>
      </c>
      <c r="R272" s="152"/>
      <c r="S272" s="152"/>
      <c r="T272" s="152" t="s">
        <v>348</v>
      </c>
      <c r="U272" s="275" t="s">
        <v>346</v>
      </c>
      <c r="V272" s="288" t="s">
        <v>301</v>
      </c>
      <c r="W272" s="177" t="s">
        <v>344</v>
      </c>
      <c r="X272" s="177" t="s">
        <v>302</v>
      </c>
      <c r="Y272" s="177"/>
      <c r="Z272" s="152"/>
      <c r="AA272" s="145"/>
      <c r="AB272" s="145" t="s">
        <v>299</v>
      </c>
      <c r="AC272" s="152"/>
      <c r="AD272" s="177"/>
      <c r="AE272" s="177"/>
      <c r="AF272" s="177"/>
      <c r="AG272" s="177"/>
    </row>
    <row r="273" spans="1:33" ht="100.8" x14ac:dyDescent="0.25">
      <c r="A273" s="152"/>
      <c r="B273" s="152"/>
      <c r="C273" s="378">
        <v>45209</v>
      </c>
      <c r="D273" s="145" t="s">
        <v>284</v>
      </c>
      <c r="E273" s="152"/>
      <c r="F273" s="152"/>
      <c r="G273" s="145" t="s">
        <v>624</v>
      </c>
      <c r="H273" s="152"/>
      <c r="I273" s="355" t="s">
        <v>401</v>
      </c>
      <c r="J273" s="152" t="s">
        <v>288</v>
      </c>
      <c r="K273" s="351"/>
      <c r="L273" s="152" t="s">
        <v>504</v>
      </c>
      <c r="M273" s="152" t="s">
        <v>290</v>
      </c>
      <c r="N273" s="152" t="s">
        <v>291</v>
      </c>
      <c r="O273" s="145" t="s">
        <v>292</v>
      </c>
      <c r="P273" s="145" t="s">
        <v>292</v>
      </c>
      <c r="Q273" s="145" t="s">
        <v>293</v>
      </c>
      <c r="R273" s="152"/>
      <c r="S273" s="152"/>
      <c r="T273" s="152"/>
      <c r="U273" s="275"/>
      <c r="V273" s="288"/>
      <c r="W273" s="177"/>
      <c r="X273" s="177"/>
      <c r="Y273" s="177"/>
      <c r="Z273" s="152"/>
      <c r="AA273" s="145"/>
      <c r="AB273" s="145"/>
      <c r="AC273" s="152"/>
      <c r="AD273" s="177"/>
      <c r="AE273" s="177"/>
      <c r="AF273" s="177"/>
      <c r="AG273" s="177"/>
    </row>
    <row r="274" spans="1:33" ht="100.8" x14ac:dyDescent="0.25">
      <c r="A274" s="152"/>
      <c r="B274" s="152"/>
      <c r="C274" s="378">
        <v>45209</v>
      </c>
      <c r="D274" s="145" t="s">
        <v>284</v>
      </c>
      <c r="E274" s="152"/>
      <c r="F274" s="152" t="s">
        <v>325</v>
      </c>
      <c r="G274" s="145" t="s">
        <v>625</v>
      </c>
      <c r="H274" s="152" t="s">
        <v>286</v>
      </c>
      <c r="I274" s="355" t="s">
        <v>584</v>
      </c>
      <c r="J274" s="152" t="s">
        <v>288</v>
      </c>
      <c r="K274" s="351"/>
      <c r="L274" s="152" t="s">
        <v>504</v>
      </c>
      <c r="M274" s="152" t="s">
        <v>290</v>
      </c>
      <c r="N274" s="152" t="s">
        <v>291</v>
      </c>
      <c r="O274" s="145" t="s">
        <v>292</v>
      </c>
      <c r="P274" s="145" t="s">
        <v>292</v>
      </c>
      <c r="Q274" s="145" t="s">
        <v>293</v>
      </c>
      <c r="R274" s="152"/>
      <c r="S274" s="152"/>
      <c r="T274" s="152" t="s">
        <v>626</v>
      </c>
      <c r="U274" s="275" t="s">
        <v>627</v>
      </c>
      <c r="V274" s="288" t="s">
        <v>301</v>
      </c>
      <c r="W274" s="177" t="s">
        <v>625</v>
      </c>
      <c r="X274" s="177" t="s">
        <v>628</v>
      </c>
      <c r="Y274" s="177"/>
      <c r="Z274" s="152"/>
      <c r="AA274" s="145"/>
      <c r="AB274" s="145" t="s">
        <v>299</v>
      </c>
      <c r="AC274" s="152"/>
      <c r="AD274" s="177"/>
      <c r="AE274" s="177"/>
      <c r="AF274" s="177"/>
      <c r="AG274" s="177"/>
    </row>
    <row r="275" spans="1:33" ht="100.8" x14ac:dyDescent="0.25">
      <c r="A275" s="152"/>
      <c r="B275" s="152"/>
      <c r="C275" s="378">
        <v>45209</v>
      </c>
      <c r="D275" s="145" t="s">
        <v>284</v>
      </c>
      <c r="E275" s="152"/>
      <c r="F275" s="152"/>
      <c r="G275" s="145" t="s">
        <v>629</v>
      </c>
      <c r="H275" s="152" t="s">
        <v>286</v>
      </c>
      <c r="I275" s="355" t="s">
        <v>584</v>
      </c>
      <c r="J275" s="152" t="s">
        <v>288</v>
      </c>
      <c r="K275" s="351"/>
      <c r="L275" s="152" t="s">
        <v>504</v>
      </c>
      <c r="M275" s="152" t="s">
        <v>290</v>
      </c>
      <c r="N275" s="152" t="s">
        <v>291</v>
      </c>
      <c r="O275" s="145" t="s">
        <v>292</v>
      </c>
      <c r="P275" s="145" t="s">
        <v>292</v>
      </c>
      <c r="Q275" s="145" t="s">
        <v>293</v>
      </c>
      <c r="R275" s="152"/>
      <c r="S275" s="152"/>
      <c r="T275" s="152" t="s">
        <v>630</v>
      </c>
      <c r="U275" s="275" t="s">
        <v>631</v>
      </c>
      <c r="V275" s="288" t="s">
        <v>301</v>
      </c>
      <c r="W275" s="177" t="s">
        <v>632</v>
      </c>
      <c r="X275" s="177" t="s">
        <v>210</v>
      </c>
      <c r="Y275" s="177"/>
      <c r="Z275" s="152"/>
      <c r="AA275" s="145"/>
      <c r="AB275" s="145" t="s">
        <v>299</v>
      </c>
      <c r="AC275" s="152"/>
      <c r="AD275" s="177"/>
      <c r="AE275" s="177"/>
      <c r="AF275" s="177"/>
      <c r="AG275" s="177"/>
    </row>
    <row r="276" spans="1:33" ht="100.8" x14ac:dyDescent="0.25">
      <c r="A276" s="152"/>
      <c r="B276" s="152"/>
      <c r="C276" s="378">
        <v>45209</v>
      </c>
      <c r="D276" s="145" t="s">
        <v>284</v>
      </c>
      <c r="E276" s="152"/>
      <c r="F276" s="152"/>
      <c r="G276" s="145" t="s">
        <v>633</v>
      </c>
      <c r="H276" s="152" t="s">
        <v>286</v>
      </c>
      <c r="I276" s="355" t="s">
        <v>287</v>
      </c>
      <c r="J276" s="152" t="s">
        <v>104</v>
      </c>
      <c r="K276" s="351"/>
      <c r="L276" s="152" t="s">
        <v>504</v>
      </c>
      <c r="M276" s="152" t="s">
        <v>290</v>
      </c>
      <c r="N276" s="152" t="s">
        <v>291</v>
      </c>
      <c r="O276" s="145" t="s">
        <v>292</v>
      </c>
      <c r="P276" s="145" t="s">
        <v>292</v>
      </c>
      <c r="Q276" s="145" t="s">
        <v>293</v>
      </c>
      <c r="R276" s="152"/>
      <c r="S276" s="152"/>
      <c r="T276" s="152" t="s">
        <v>634</v>
      </c>
      <c r="U276" s="275" t="s">
        <v>635</v>
      </c>
      <c r="V276" s="288" t="s">
        <v>301</v>
      </c>
      <c r="W276" s="177" t="s">
        <v>636</v>
      </c>
      <c r="X276" s="177" t="s">
        <v>637</v>
      </c>
      <c r="Y276" s="177"/>
      <c r="Z276" s="152"/>
      <c r="AA276" s="145"/>
      <c r="AB276" s="145" t="s">
        <v>299</v>
      </c>
      <c r="AC276" s="152"/>
      <c r="AD276" s="177"/>
      <c r="AE276" s="177"/>
      <c r="AF276" s="177"/>
      <c r="AG276" s="177"/>
    </row>
    <row r="277" spans="1:33" ht="100.8" x14ac:dyDescent="0.25">
      <c r="A277" s="152"/>
      <c r="B277" s="152"/>
      <c r="C277" s="378">
        <v>45209</v>
      </c>
      <c r="D277" s="145" t="s">
        <v>284</v>
      </c>
      <c r="E277" s="152"/>
      <c r="F277" s="152" t="s">
        <v>325</v>
      </c>
      <c r="G277" s="145" t="s">
        <v>636</v>
      </c>
      <c r="H277" s="152" t="s">
        <v>286</v>
      </c>
      <c r="I277" s="355" t="s">
        <v>287</v>
      </c>
      <c r="J277" s="152" t="s">
        <v>104</v>
      </c>
      <c r="K277" s="351"/>
      <c r="L277" s="152" t="s">
        <v>504</v>
      </c>
      <c r="M277" s="152" t="s">
        <v>290</v>
      </c>
      <c r="N277" s="152" t="s">
        <v>291</v>
      </c>
      <c r="O277" s="145" t="s">
        <v>292</v>
      </c>
      <c r="P277" s="145" t="s">
        <v>292</v>
      </c>
      <c r="Q277" s="145" t="s">
        <v>293</v>
      </c>
      <c r="R277" s="152"/>
      <c r="S277" s="152"/>
      <c r="T277" s="152" t="s">
        <v>638</v>
      </c>
      <c r="U277" s="275" t="s">
        <v>635</v>
      </c>
      <c r="V277" s="288" t="s">
        <v>296</v>
      </c>
      <c r="W277" s="177" t="s">
        <v>636</v>
      </c>
      <c r="X277" s="177" t="s">
        <v>639</v>
      </c>
      <c r="Y277" s="177"/>
      <c r="Z277" s="152"/>
      <c r="AA277" s="145"/>
      <c r="AB277" s="145" t="s">
        <v>299</v>
      </c>
      <c r="AC277" s="152"/>
      <c r="AD277" s="177"/>
      <c r="AE277" s="177"/>
      <c r="AF277" s="177"/>
      <c r="AG277" s="177"/>
    </row>
    <row r="278" spans="1:33" ht="100.8" x14ac:dyDescent="0.25">
      <c r="A278" s="152"/>
      <c r="B278" s="152"/>
      <c r="C278" s="378">
        <v>45209</v>
      </c>
      <c r="D278" s="145" t="s">
        <v>284</v>
      </c>
      <c r="E278" s="152"/>
      <c r="F278" s="152"/>
      <c r="G278" s="145" t="s">
        <v>633</v>
      </c>
      <c r="H278" s="152" t="s">
        <v>286</v>
      </c>
      <c r="I278" s="355" t="s">
        <v>287</v>
      </c>
      <c r="J278" s="152" t="s">
        <v>104</v>
      </c>
      <c r="K278" s="351"/>
      <c r="L278" s="152" t="s">
        <v>504</v>
      </c>
      <c r="M278" s="152" t="s">
        <v>290</v>
      </c>
      <c r="N278" s="152" t="s">
        <v>291</v>
      </c>
      <c r="O278" s="145" t="s">
        <v>292</v>
      </c>
      <c r="P278" s="145" t="s">
        <v>292</v>
      </c>
      <c r="Q278" s="145" t="s">
        <v>293</v>
      </c>
      <c r="R278" s="152"/>
      <c r="S278" s="152"/>
      <c r="T278" s="152" t="s">
        <v>640</v>
      </c>
      <c r="U278" s="275" t="s">
        <v>641</v>
      </c>
      <c r="V278" s="288" t="s">
        <v>296</v>
      </c>
      <c r="W278" s="177" t="s">
        <v>642</v>
      </c>
      <c r="X278" s="177" t="s">
        <v>238</v>
      </c>
      <c r="Y278" s="177"/>
      <c r="Z278" s="152"/>
      <c r="AA278" s="145"/>
      <c r="AB278" s="145" t="s">
        <v>299</v>
      </c>
      <c r="AC278" s="152"/>
      <c r="AD278" s="177"/>
      <c r="AE278" s="177"/>
      <c r="AF278" s="177"/>
      <c r="AG278" s="177"/>
    </row>
    <row r="279" spans="1:33" ht="100.8" x14ac:dyDescent="0.25">
      <c r="A279" s="152"/>
      <c r="B279" s="152"/>
      <c r="C279" s="378">
        <v>45209</v>
      </c>
      <c r="D279" s="145" t="s">
        <v>284</v>
      </c>
      <c r="E279" s="152"/>
      <c r="F279" s="152"/>
      <c r="G279" s="145" t="s">
        <v>633</v>
      </c>
      <c r="H279" s="152" t="s">
        <v>286</v>
      </c>
      <c r="I279" s="355" t="s">
        <v>287</v>
      </c>
      <c r="J279" s="152" t="s">
        <v>104</v>
      </c>
      <c r="K279" s="351"/>
      <c r="L279" s="152" t="s">
        <v>504</v>
      </c>
      <c r="M279" s="152" t="s">
        <v>290</v>
      </c>
      <c r="N279" s="152" t="s">
        <v>291</v>
      </c>
      <c r="O279" s="145" t="s">
        <v>292</v>
      </c>
      <c r="P279" s="145" t="s">
        <v>292</v>
      </c>
      <c r="Q279" s="145" t="s">
        <v>293</v>
      </c>
      <c r="R279" s="152"/>
      <c r="S279" s="152"/>
      <c r="T279" s="152" t="s">
        <v>643</v>
      </c>
      <c r="U279" s="275" t="s">
        <v>644</v>
      </c>
      <c r="V279" s="288" t="s">
        <v>645</v>
      </c>
      <c r="W279" s="177" t="s">
        <v>646</v>
      </c>
      <c r="X279" s="177" t="s">
        <v>202</v>
      </c>
      <c r="Y279" s="177"/>
      <c r="Z279" s="152"/>
      <c r="AA279" s="145"/>
      <c r="AB279" s="145" t="s">
        <v>299</v>
      </c>
      <c r="AC279" s="152"/>
      <c r="AD279" s="177"/>
      <c r="AE279" s="177"/>
      <c r="AF279" s="177"/>
      <c r="AG279" s="177"/>
    </row>
    <row r="280" spans="1:33" ht="100.8" x14ac:dyDescent="0.25">
      <c r="A280" s="152"/>
      <c r="B280" s="152"/>
      <c r="C280" s="378">
        <v>45209</v>
      </c>
      <c r="D280" s="145" t="s">
        <v>284</v>
      </c>
      <c r="E280" s="152"/>
      <c r="F280" s="152"/>
      <c r="G280" s="145" t="s">
        <v>633</v>
      </c>
      <c r="H280" s="152" t="s">
        <v>286</v>
      </c>
      <c r="I280" s="355" t="s">
        <v>287</v>
      </c>
      <c r="J280" s="152" t="s">
        <v>104</v>
      </c>
      <c r="K280" s="351"/>
      <c r="L280" s="152" t="s">
        <v>504</v>
      </c>
      <c r="M280" s="152" t="s">
        <v>290</v>
      </c>
      <c r="N280" s="152" t="s">
        <v>291</v>
      </c>
      <c r="O280" s="145" t="s">
        <v>292</v>
      </c>
      <c r="P280" s="145" t="s">
        <v>292</v>
      </c>
      <c r="Q280" s="145" t="s">
        <v>293</v>
      </c>
      <c r="R280" s="152"/>
      <c r="S280" s="152"/>
      <c r="T280" s="152" t="s">
        <v>647</v>
      </c>
      <c r="U280" s="275" t="s">
        <v>648</v>
      </c>
      <c r="V280" s="288" t="s">
        <v>649</v>
      </c>
      <c r="W280" s="177" t="s">
        <v>650</v>
      </c>
      <c r="X280" s="177" t="s">
        <v>244</v>
      </c>
      <c r="Y280" s="177"/>
      <c r="Z280" s="152"/>
      <c r="AA280" s="145"/>
      <c r="AB280" s="145" t="s">
        <v>299</v>
      </c>
      <c r="AC280" s="152"/>
      <c r="AD280" s="177"/>
      <c r="AE280" s="177"/>
      <c r="AF280" s="177"/>
      <c r="AG280" s="177"/>
    </row>
    <row r="281" spans="1:33" ht="100.8" x14ac:dyDescent="0.25">
      <c r="A281" s="152"/>
      <c r="B281" s="152"/>
      <c r="C281" s="378">
        <v>45209</v>
      </c>
      <c r="D281" s="145" t="s">
        <v>284</v>
      </c>
      <c r="E281" s="152"/>
      <c r="F281" s="152"/>
      <c r="G281" s="145" t="s">
        <v>633</v>
      </c>
      <c r="H281" s="152" t="s">
        <v>286</v>
      </c>
      <c r="I281" s="355" t="s">
        <v>287</v>
      </c>
      <c r="J281" s="152" t="s">
        <v>104</v>
      </c>
      <c r="K281" s="351"/>
      <c r="L281" s="152" t="s">
        <v>504</v>
      </c>
      <c r="M281" s="152" t="s">
        <v>290</v>
      </c>
      <c r="N281" s="152" t="s">
        <v>291</v>
      </c>
      <c r="O281" s="145" t="s">
        <v>292</v>
      </c>
      <c r="P281" s="145" t="s">
        <v>292</v>
      </c>
      <c r="Q281" s="145" t="s">
        <v>293</v>
      </c>
      <c r="R281" s="152"/>
      <c r="S281" s="152"/>
      <c r="T281" s="152" t="s">
        <v>651</v>
      </c>
      <c r="U281" s="275" t="s">
        <v>652</v>
      </c>
      <c r="V281" s="288" t="s">
        <v>653</v>
      </c>
      <c r="W281" s="177" t="s">
        <v>654</v>
      </c>
      <c r="X281" s="177" t="s">
        <v>198</v>
      </c>
      <c r="Y281" s="177"/>
      <c r="Z281" s="152"/>
      <c r="AA281" s="145"/>
      <c r="AB281" s="145" t="s">
        <v>299</v>
      </c>
      <c r="AC281" s="152"/>
      <c r="AD281" s="177"/>
      <c r="AE281" s="177"/>
      <c r="AF281" s="177"/>
      <c r="AG281" s="177"/>
    </row>
    <row r="282" spans="1:33" ht="100.8" x14ac:dyDescent="0.25">
      <c r="A282" s="152"/>
      <c r="B282" s="152"/>
      <c r="C282" s="378">
        <v>45209</v>
      </c>
      <c r="D282" s="145" t="s">
        <v>284</v>
      </c>
      <c r="E282" s="152"/>
      <c r="F282" s="152"/>
      <c r="G282" s="145" t="s">
        <v>633</v>
      </c>
      <c r="H282" s="152" t="s">
        <v>286</v>
      </c>
      <c r="I282" s="355" t="s">
        <v>287</v>
      </c>
      <c r="J282" s="152" t="s">
        <v>104</v>
      </c>
      <c r="K282" s="351"/>
      <c r="L282" s="152" t="s">
        <v>504</v>
      </c>
      <c r="M282" s="152" t="s">
        <v>290</v>
      </c>
      <c r="N282" s="152" t="s">
        <v>291</v>
      </c>
      <c r="O282" s="145" t="s">
        <v>292</v>
      </c>
      <c r="P282" s="145" t="s">
        <v>292</v>
      </c>
      <c r="Q282" s="145" t="s">
        <v>293</v>
      </c>
      <c r="R282" s="152"/>
      <c r="S282" s="152"/>
      <c r="T282" s="152" t="s">
        <v>366</v>
      </c>
      <c r="U282" s="275" t="s">
        <v>367</v>
      </c>
      <c r="V282" s="288" t="s">
        <v>296</v>
      </c>
      <c r="W282" s="177" t="s">
        <v>368</v>
      </c>
      <c r="X282" s="177" t="s">
        <v>369</v>
      </c>
      <c r="Y282" s="177"/>
      <c r="Z282" s="152"/>
      <c r="AA282" s="145"/>
      <c r="AB282" s="145" t="s">
        <v>299</v>
      </c>
      <c r="AC282" s="152"/>
      <c r="AD282" s="177"/>
      <c r="AE282" s="177"/>
      <c r="AF282" s="177"/>
      <c r="AG282" s="177"/>
    </row>
    <row r="283" spans="1:33" ht="100.8" x14ac:dyDescent="0.25">
      <c r="A283" s="152"/>
      <c r="B283" s="152"/>
      <c r="C283" s="378">
        <v>45209</v>
      </c>
      <c r="D283" s="145" t="s">
        <v>284</v>
      </c>
      <c r="E283" s="152"/>
      <c r="F283" s="152"/>
      <c r="G283" s="145" t="s">
        <v>633</v>
      </c>
      <c r="H283" s="152" t="s">
        <v>286</v>
      </c>
      <c r="I283" s="355" t="s">
        <v>287</v>
      </c>
      <c r="J283" s="152" t="s">
        <v>104</v>
      </c>
      <c r="K283" s="351"/>
      <c r="L283" s="152" t="s">
        <v>504</v>
      </c>
      <c r="M283" s="152" t="s">
        <v>290</v>
      </c>
      <c r="N283" s="152" t="s">
        <v>291</v>
      </c>
      <c r="O283" s="145" t="s">
        <v>292</v>
      </c>
      <c r="P283" s="145" t="s">
        <v>292</v>
      </c>
      <c r="Q283" s="145" t="s">
        <v>293</v>
      </c>
      <c r="R283" s="152"/>
      <c r="S283" s="152"/>
      <c r="T283" s="152" t="s">
        <v>370</v>
      </c>
      <c r="U283" s="275" t="s">
        <v>367</v>
      </c>
      <c r="V283" s="288" t="s">
        <v>301</v>
      </c>
      <c r="W283" s="177" t="s">
        <v>368</v>
      </c>
      <c r="X283" s="177" t="s">
        <v>302</v>
      </c>
      <c r="Y283" s="177"/>
      <c r="Z283" s="152"/>
      <c r="AA283" s="145"/>
      <c r="AB283" s="145" t="s">
        <v>299</v>
      </c>
      <c r="AC283" s="152"/>
      <c r="AD283" s="177"/>
      <c r="AE283" s="177"/>
      <c r="AF283" s="177"/>
      <c r="AG283" s="177"/>
    </row>
    <row r="284" spans="1:33" ht="100.8" x14ac:dyDescent="0.25">
      <c r="A284" s="152"/>
      <c r="B284" s="152"/>
      <c r="C284" s="378">
        <v>45209</v>
      </c>
      <c r="D284" s="145" t="s">
        <v>284</v>
      </c>
      <c r="E284" s="152"/>
      <c r="F284" s="152"/>
      <c r="G284" s="145" t="s">
        <v>633</v>
      </c>
      <c r="H284" s="152" t="s">
        <v>286</v>
      </c>
      <c r="I284" s="355" t="s">
        <v>287</v>
      </c>
      <c r="J284" s="152" t="s">
        <v>104</v>
      </c>
      <c r="K284" s="351"/>
      <c r="L284" s="152" t="s">
        <v>504</v>
      </c>
      <c r="M284" s="152" t="s">
        <v>290</v>
      </c>
      <c r="N284" s="152" t="s">
        <v>291</v>
      </c>
      <c r="O284" s="145" t="s">
        <v>292</v>
      </c>
      <c r="P284" s="145" t="s">
        <v>292</v>
      </c>
      <c r="Q284" s="145" t="s">
        <v>293</v>
      </c>
      <c r="R284" s="152"/>
      <c r="S284" s="152"/>
      <c r="T284" s="152" t="s">
        <v>371</v>
      </c>
      <c r="U284" s="275" t="s">
        <v>372</v>
      </c>
      <c r="V284" s="288" t="s">
        <v>301</v>
      </c>
      <c r="W284" s="177" t="s">
        <v>373</v>
      </c>
      <c r="X284" s="177" t="s">
        <v>202</v>
      </c>
      <c r="Y284" s="177"/>
      <c r="Z284" s="152"/>
      <c r="AA284" s="145"/>
      <c r="AB284" s="145" t="s">
        <v>299</v>
      </c>
      <c r="AC284" s="152"/>
      <c r="AD284" s="177"/>
      <c r="AE284" s="177"/>
      <c r="AF284" s="177"/>
      <c r="AG284" s="177"/>
    </row>
    <row r="285" spans="1:33" ht="100.8" x14ac:dyDescent="0.25">
      <c r="A285" s="152"/>
      <c r="B285" s="152"/>
      <c r="C285" s="378">
        <v>45209</v>
      </c>
      <c r="D285" s="145" t="s">
        <v>284</v>
      </c>
      <c r="E285" s="152"/>
      <c r="F285" s="152"/>
      <c r="G285" s="145" t="s">
        <v>633</v>
      </c>
      <c r="H285" s="152" t="s">
        <v>286</v>
      </c>
      <c r="I285" s="355" t="s">
        <v>287</v>
      </c>
      <c r="J285" s="152" t="s">
        <v>104</v>
      </c>
      <c r="K285" s="351"/>
      <c r="L285" s="152" t="s">
        <v>504</v>
      </c>
      <c r="M285" s="152" t="s">
        <v>290</v>
      </c>
      <c r="N285" s="152" t="s">
        <v>291</v>
      </c>
      <c r="O285" s="145" t="s">
        <v>292</v>
      </c>
      <c r="P285" s="145" t="s">
        <v>292</v>
      </c>
      <c r="Q285" s="145" t="s">
        <v>293</v>
      </c>
      <c r="R285" s="152"/>
      <c r="S285" s="152"/>
      <c r="T285" s="152" t="s">
        <v>374</v>
      </c>
      <c r="U285" s="275" t="s">
        <v>375</v>
      </c>
      <c r="V285" s="288" t="s">
        <v>296</v>
      </c>
      <c r="W285" s="177" t="s">
        <v>376</v>
      </c>
      <c r="X285" s="177" t="s">
        <v>298</v>
      </c>
      <c r="Y285" s="177"/>
      <c r="Z285" s="152"/>
      <c r="AA285" s="145"/>
      <c r="AB285" s="145" t="s">
        <v>299</v>
      </c>
      <c r="AC285" s="152"/>
      <c r="AD285" s="177"/>
      <c r="AE285" s="177"/>
      <c r="AF285" s="177"/>
      <c r="AG285" s="177"/>
    </row>
    <row r="286" spans="1:33" ht="100.8" x14ac:dyDescent="0.25">
      <c r="A286" s="152"/>
      <c r="B286" s="152"/>
      <c r="C286" s="378">
        <v>45209</v>
      </c>
      <c r="D286" s="145" t="s">
        <v>284</v>
      </c>
      <c r="E286" s="152"/>
      <c r="F286" s="152"/>
      <c r="G286" s="145" t="s">
        <v>633</v>
      </c>
      <c r="H286" s="152" t="s">
        <v>286</v>
      </c>
      <c r="I286" s="355" t="s">
        <v>287</v>
      </c>
      <c r="J286" s="152" t="s">
        <v>104</v>
      </c>
      <c r="K286" s="351"/>
      <c r="L286" s="152" t="s">
        <v>504</v>
      </c>
      <c r="M286" s="152" t="s">
        <v>290</v>
      </c>
      <c r="N286" s="152" t="s">
        <v>291</v>
      </c>
      <c r="O286" s="145" t="s">
        <v>292</v>
      </c>
      <c r="P286" s="145" t="s">
        <v>292</v>
      </c>
      <c r="Q286" s="145" t="s">
        <v>293</v>
      </c>
      <c r="R286" s="152"/>
      <c r="S286" s="152"/>
      <c r="T286" s="152" t="s">
        <v>377</v>
      </c>
      <c r="U286" s="275" t="s">
        <v>375</v>
      </c>
      <c r="V286" s="288" t="s">
        <v>301</v>
      </c>
      <c r="W286" s="177" t="s">
        <v>376</v>
      </c>
      <c r="X286" s="177" t="s">
        <v>302</v>
      </c>
      <c r="Y286" s="177"/>
      <c r="Z286" s="152"/>
      <c r="AA286" s="145"/>
      <c r="AB286" s="145" t="s">
        <v>299</v>
      </c>
      <c r="AC286" s="152"/>
      <c r="AD286" s="177"/>
      <c r="AE286" s="177"/>
      <c r="AF286" s="177"/>
      <c r="AG286" s="177"/>
    </row>
    <row r="287" spans="1:33" ht="100.8" x14ac:dyDescent="0.25">
      <c r="A287" s="152"/>
      <c r="B287" s="152"/>
      <c r="C287" s="378">
        <v>45209</v>
      </c>
      <c r="D287" s="145" t="s">
        <v>284</v>
      </c>
      <c r="E287" s="152"/>
      <c r="F287" s="152"/>
      <c r="G287" s="145" t="s">
        <v>633</v>
      </c>
      <c r="H287" s="152" t="s">
        <v>286</v>
      </c>
      <c r="I287" s="355" t="s">
        <v>287</v>
      </c>
      <c r="J287" s="152" t="s">
        <v>104</v>
      </c>
      <c r="K287" s="351"/>
      <c r="L287" s="152" t="s">
        <v>504</v>
      </c>
      <c r="M287" s="152" t="s">
        <v>290</v>
      </c>
      <c r="N287" s="152" t="s">
        <v>291</v>
      </c>
      <c r="O287" s="145" t="s">
        <v>292</v>
      </c>
      <c r="P287" s="145" t="s">
        <v>292</v>
      </c>
      <c r="Q287" s="145" t="s">
        <v>293</v>
      </c>
      <c r="R287" s="152"/>
      <c r="S287" s="152"/>
      <c r="T287" s="152" t="s">
        <v>378</v>
      </c>
      <c r="U287" s="275" t="s">
        <v>379</v>
      </c>
      <c r="V287" s="288" t="s">
        <v>301</v>
      </c>
      <c r="W287" s="177" t="s">
        <v>380</v>
      </c>
      <c r="X287" s="177" t="s">
        <v>202</v>
      </c>
      <c r="Y287" s="177"/>
      <c r="Z287" s="152"/>
      <c r="AA287" s="145"/>
      <c r="AB287" s="145" t="s">
        <v>299</v>
      </c>
      <c r="AC287" s="152"/>
      <c r="AD287" s="177"/>
      <c r="AE287" s="177"/>
      <c r="AF287" s="177"/>
      <c r="AG287" s="177"/>
    </row>
    <row r="288" spans="1:33" ht="100.8" x14ac:dyDescent="0.25">
      <c r="A288" s="152"/>
      <c r="B288" s="152"/>
      <c r="C288" s="378">
        <v>45209</v>
      </c>
      <c r="D288" s="145" t="s">
        <v>284</v>
      </c>
      <c r="E288" s="152"/>
      <c r="F288" s="152"/>
      <c r="G288" s="145" t="s">
        <v>633</v>
      </c>
      <c r="H288" s="152" t="s">
        <v>286</v>
      </c>
      <c r="I288" s="355" t="s">
        <v>287</v>
      </c>
      <c r="J288" s="152" t="s">
        <v>104</v>
      </c>
      <c r="K288" s="351"/>
      <c r="L288" s="152" t="s">
        <v>504</v>
      </c>
      <c r="M288" s="152" t="s">
        <v>290</v>
      </c>
      <c r="N288" s="152" t="s">
        <v>291</v>
      </c>
      <c r="O288" s="145" t="s">
        <v>292</v>
      </c>
      <c r="P288" s="145" t="s">
        <v>292</v>
      </c>
      <c r="Q288" s="145" t="s">
        <v>293</v>
      </c>
      <c r="R288" s="152"/>
      <c r="S288" s="152"/>
      <c r="T288" s="152" t="s">
        <v>385</v>
      </c>
      <c r="U288" s="275" t="s">
        <v>382</v>
      </c>
      <c r="V288" s="288" t="s">
        <v>354</v>
      </c>
      <c r="W288" s="177" t="s">
        <v>386</v>
      </c>
      <c r="X288" s="177" t="s">
        <v>298</v>
      </c>
      <c r="Y288" s="177"/>
      <c r="Z288" s="152"/>
      <c r="AA288" s="145"/>
      <c r="AB288" s="145" t="s">
        <v>299</v>
      </c>
      <c r="AC288" s="152"/>
      <c r="AD288" s="177"/>
      <c r="AE288" s="177"/>
      <c r="AF288" s="177"/>
      <c r="AG288" s="177"/>
    </row>
    <row r="289" spans="1:33" ht="100.8" x14ac:dyDescent="0.25">
      <c r="A289" s="152"/>
      <c r="B289" s="152"/>
      <c r="C289" s="378">
        <v>45209</v>
      </c>
      <c r="D289" s="145" t="s">
        <v>284</v>
      </c>
      <c r="E289" s="152"/>
      <c r="F289" s="152"/>
      <c r="G289" s="145" t="s">
        <v>633</v>
      </c>
      <c r="H289" s="152" t="s">
        <v>286</v>
      </c>
      <c r="I289" s="355" t="s">
        <v>287</v>
      </c>
      <c r="J289" s="152" t="s">
        <v>104</v>
      </c>
      <c r="K289" s="351"/>
      <c r="L289" s="152" t="s">
        <v>504</v>
      </c>
      <c r="M289" s="152" t="s">
        <v>290</v>
      </c>
      <c r="N289" s="152" t="s">
        <v>291</v>
      </c>
      <c r="O289" s="145" t="s">
        <v>292</v>
      </c>
      <c r="P289" s="145" t="s">
        <v>292</v>
      </c>
      <c r="Q289" s="145" t="s">
        <v>293</v>
      </c>
      <c r="R289" s="152"/>
      <c r="S289" s="152"/>
      <c r="T289" s="152" t="s">
        <v>387</v>
      </c>
      <c r="U289" s="275" t="s">
        <v>382</v>
      </c>
      <c r="V289" s="288" t="s">
        <v>301</v>
      </c>
      <c r="W289" s="177" t="s">
        <v>386</v>
      </c>
      <c r="X289" s="177" t="s">
        <v>302</v>
      </c>
      <c r="Y289" s="177"/>
      <c r="Z289" s="152"/>
      <c r="AA289" s="145"/>
      <c r="AB289" s="145" t="s">
        <v>299</v>
      </c>
      <c r="AC289" s="152"/>
      <c r="AD289" s="177"/>
      <c r="AE289" s="177"/>
      <c r="AF289" s="177"/>
      <c r="AG289" s="177"/>
    </row>
    <row r="290" spans="1:33" ht="100.8" x14ac:dyDescent="0.25">
      <c r="A290" s="152"/>
      <c r="B290" s="152"/>
      <c r="C290" s="378">
        <v>45209</v>
      </c>
      <c r="D290" s="145" t="s">
        <v>284</v>
      </c>
      <c r="E290" s="152"/>
      <c r="F290" s="152"/>
      <c r="G290" s="145" t="s">
        <v>633</v>
      </c>
      <c r="H290" s="152" t="s">
        <v>286</v>
      </c>
      <c r="I290" s="355" t="s">
        <v>287</v>
      </c>
      <c r="J290" s="152" t="s">
        <v>104</v>
      </c>
      <c r="K290" s="351"/>
      <c r="L290" s="152" t="s">
        <v>504</v>
      </c>
      <c r="M290" s="152" t="s">
        <v>290</v>
      </c>
      <c r="N290" s="152" t="s">
        <v>291</v>
      </c>
      <c r="O290" s="145" t="s">
        <v>292</v>
      </c>
      <c r="P290" s="145" t="s">
        <v>292</v>
      </c>
      <c r="Q290" s="145" t="s">
        <v>293</v>
      </c>
      <c r="R290" s="152"/>
      <c r="S290" s="152"/>
      <c r="T290" s="152" t="s">
        <v>388</v>
      </c>
      <c r="U290" s="275" t="s">
        <v>389</v>
      </c>
      <c r="V290" s="288" t="s">
        <v>301</v>
      </c>
      <c r="W290" s="177" t="s">
        <v>390</v>
      </c>
      <c r="X290" s="177" t="s">
        <v>202</v>
      </c>
      <c r="Y290" s="177"/>
      <c r="Z290" s="152"/>
      <c r="AA290" s="145"/>
      <c r="AB290" s="145" t="s">
        <v>299</v>
      </c>
      <c r="AC290" s="152"/>
      <c r="AD290" s="177"/>
      <c r="AE290" s="177"/>
      <c r="AF290" s="177"/>
      <c r="AG290" s="177"/>
    </row>
    <row r="291" spans="1:33" ht="100.8" x14ac:dyDescent="0.25">
      <c r="A291" s="152"/>
      <c r="B291" s="152"/>
      <c r="C291" s="378">
        <v>45209</v>
      </c>
      <c r="D291" s="145" t="s">
        <v>284</v>
      </c>
      <c r="E291" s="152"/>
      <c r="F291" s="152"/>
      <c r="G291" s="145" t="s">
        <v>655</v>
      </c>
      <c r="H291" s="152"/>
      <c r="I291" s="355" t="s">
        <v>287</v>
      </c>
      <c r="J291" s="152" t="s">
        <v>104</v>
      </c>
      <c r="K291" s="351"/>
      <c r="L291" s="152" t="s">
        <v>504</v>
      </c>
      <c r="M291" s="152" t="s">
        <v>290</v>
      </c>
      <c r="N291" s="152" t="s">
        <v>291</v>
      </c>
      <c r="O291" s="145" t="s">
        <v>292</v>
      </c>
      <c r="P291" s="145" t="s">
        <v>292</v>
      </c>
      <c r="Q291" s="145" t="s">
        <v>293</v>
      </c>
      <c r="R291" s="152"/>
      <c r="S291" s="152"/>
      <c r="T291" s="152"/>
      <c r="U291" s="275"/>
      <c r="V291" s="288"/>
      <c r="W291" s="177"/>
      <c r="X291" s="177"/>
      <c r="Y291" s="177"/>
      <c r="Z291" s="152"/>
      <c r="AA291" s="145"/>
      <c r="AB291" s="145"/>
      <c r="AC291" s="152"/>
      <c r="AD291" s="177"/>
      <c r="AE291" s="177"/>
      <c r="AF291" s="177"/>
      <c r="AG291" s="177"/>
    </row>
    <row r="292" spans="1:33" ht="100.8" x14ac:dyDescent="0.25">
      <c r="A292" s="152"/>
      <c r="B292" s="152"/>
      <c r="C292" s="378">
        <v>45209</v>
      </c>
      <c r="D292" s="145" t="s">
        <v>284</v>
      </c>
      <c r="E292" s="152"/>
      <c r="F292" s="152"/>
      <c r="G292" s="145" t="s">
        <v>656</v>
      </c>
      <c r="H292" s="152"/>
      <c r="I292" s="355" t="s">
        <v>287</v>
      </c>
      <c r="J292" s="152" t="s">
        <v>288</v>
      </c>
      <c r="K292" s="351"/>
      <c r="L292" s="152" t="s">
        <v>504</v>
      </c>
      <c r="M292" s="152" t="s">
        <v>290</v>
      </c>
      <c r="N292" s="152" t="s">
        <v>291</v>
      </c>
      <c r="O292" s="145" t="s">
        <v>292</v>
      </c>
      <c r="P292" s="145" t="s">
        <v>292</v>
      </c>
      <c r="Q292" s="145" t="s">
        <v>293</v>
      </c>
      <c r="R292" s="152"/>
      <c r="S292" s="152"/>
      <c r="T292" s="152"/>
      <c r="U292" s="275"/>
      <c r="V292" s="288"/>
      <c r="W292" s="177"/>
      <c r="X292" s="177"/>
      <c r="Y292" s="177"/>
      <c r="Z292" s="152"/>
      <c r="AA292" s="145"/>
      <c r="AB292" s="145"/>
      <c r="AC292" s="152"/>
      <c r="AD292" s="177"/>
      <c r="AE292" s="177"/>
      <c r="AF292" s="177"/>
      <c r="AG292" s="177"/>
    </row>
    <row r="293" spans="1:33" ht="100.8" x14ac:dyDescent="0.25">
      <c r="A293" s="152"/>
      <c r="B293" s="152"/>
      <c r="C293" s="378">
        <v>45209</v>
      </c>
      <c r="D293" s="145" t="s">
        <v>284</v>
      </c>
      <c r="E293" s="152"/>
      <c r="F293" s="152" t="s">
        <v>325</v>
      </c>
      <c r="G293" s="145" t="s">
        <v>657</v>
      </c>
      <c r="H293" s="152" t="s">
        <v>286</v>
      </c>
      <c r="I293" s="355" t="s">
        <v>287</v>
      </c>
      <c r="J293" s="152" t="s">
        <v>288</v>
      </c>
      <c r="K293" s="351"/>
      <c r="L293" s="152" t="s">
        <v>504</v>
      </c>
      <c r="M293" s="152" t="s">
        <v>290</v>
      </c>
      <c r="N293" s="152" t="s">
        <v>291</v>
      </c>
      <c r="O293" s="145" t="s">
        <v>292</v>
      </c>
      <c r="P293" s="145" t="s">
        <v>292</v>
      </c>
      <c r="Q293" s="145" t="s">
        <v>658</v>
      </c>
      <c r="R293" s="152"/>
      <c r="S293" s="152"/>
      <c r="T293" s="152" t="s">
        <v>659</v>
      </c>
      <c r="U293" s="275" t="s">
        <v>660</v>
      </c>
      <c r="V293" s="288" t="s">
        <v>296</v>
      </c>
      <c r="W293" s="177" t="s">
        <v>657</v>
      </c>
      <c r="X293" s="177" t="s">
        <v>661</v>
      </c>
      <c r="Y293" s="177"/>
      <c r="Z293" s="152"/>
      <c r="AA293" s="145"/>
      <c r="AB293" s="145" t="s">
        <v>299</v>
      </c>
      <c r="AC293" s="152"/>
      <c r="AD293" s="177"/>
      <c r="AE293" s="177"/>
      <c r="AF293" s="177"/>
      <c r="AG293" s="177"/>
    </row>
    <row r="294" spans="1:33" ht="100.8" x14ac:dyDescent="0.25">
      <c r="A294" s="152"/>
      <c r="B294" s="152"/>
      <c r="C294" s="378">
        <v>45209</v>
      </c>
      <c r="D294" s="145" t="s">
        <v>284</v>
      </c>
      <c r="E294" s="152"/>
      <c r="F294" s="152"/>
      <c r="G294" s="145" t="s">
        <v>662</v>
      </c>
      <c r="H294" s="152" t="s">
        <v>286</v>
      </c>
      <c r="I294" s="355" t="s">
        <v>287</v>
      </c>
      <c r="J294" s="152" t="s">
        <v>288</v>
      </c>
      <c r="K294" s="351"/>
      <c r="L294" s="152" t="s">
        <v>504</v>
      </c>
      <c r="M294" s="152" t="s">
        <v>290</v>
      </c>
      <c r="N294" s="152" t="s">
        <v>291</v>
      </c>
      <c r="O294" s="145" t="s">
        <v>292</v>
      </c>
      <c r="P294" s="145" t="s">
        <v>292</v>
      </c>
      <c r="Q294" s="145" t="s">
        <v>658</v>
      </c>
      <c r="R294" s="152"/>
      <c r="S294" s="152"/>
      <c r="T294" s="152" t="s">
        <v>663</v>
      </c>
      <c r="U294" s="275" t="s">
        <v>660</v>
      </c>
      <c r="V294" s="288" t="s">
        <v>301</v>
      </c>
      <c r="W294" s="177" t="s">
        <v>657</v>
      </c>
      <c r="X294" s="177" t="s">
        <v>302</v>
      </c>
      <c r="Y294" s="177"/>
      <c r="Z294" s="152"/>
      <c r="AA294" s="145"/>
      <c r="AB294" s="145" t="s">
        <v>299</v>
      </c>
      <c r="AC294" s="152"/>
      <c r="AD294" s="177"/>
      <c r="AE294" s="177"/>
      <c r="AF294" s="177"/>
      <c r="AG294" s="177"/>
    </row>
    <row r="295" spans="1:33" ht="100.8" x14ac:dyDescent="0.25">
      <c r="A295" s="152"/>
      <c r="B295" s="152"/>
      <c r="C295" s="378">
        <v>45209</v>
      </c>
      <c r="D295" s="145" t="s">
        <v>284</v>
      </c>
      <c r="E295" s="152"/>
      <c r="F295" s="152"/>
      <c r="G295" s="145" t="s">
        <v>662</v>
      </c>
      <c r="H295" s="152" t="s">
        <v>286</v>
      </c>
      <c r="I295" s="355" t="s">
        <v>287</v>
      </c>
      <c r="J295" s="152" t="s">
        <v>288</v>
      </c>
      <c r="K295" s="351"/>
      <c r="L295" s="152" t="s">
        <v>504</v>
      </c>
      <c r="M295" s="152" t="s">
        <v>290</v>
      </c>
      <c r="N295" s="152" t="s">
        <v>291</v>
      </c>
      <c r="O295" s="145" t="s">
        <v>292</v>
      </c>
      <c r="P295" s="145" t="s">
        <v>292</v>
      </c>
      <c r="Q295" s="145" t="s">
        <v>658</v>
      </c>
      <c r="R295" s="152"/>
      <c r="S295" s="152"/>
      <c r="T295" s="152" t="s">
        <v>664</v>
      </c>
      <c r="U295" s="275" t="s">
        <v>665</v>
      </c>
      <c r="V295" s="288" t="s">
        <v>666</v>
      </c>
      <c r="W295" s="177" t="s">
        <v>667</v>
      </c>
      <c r="X295" s="177" t="s">
        <v>249</v>
      </c>
      <c r="Y295" s="177"/>
      <c r="Z295" s="152"/>
      <c r="AA295" s="145"/>
      <c r="AB295" s="145" t="s">
        <v>299</v>
      </c>
      <c r="AC295" s="152"/>
      <c r="AD295" s="177"/>
      <c r="AE295" s="177"/>
      <c r="AF295" s="177"/>
      <c r="AG295" s="177"/>
    </row>
    <row r="296" spans="1:33" ht="100.8" x14ac:dyDescent="0.25">
      <c r="A296" s="152"/>
      <c r="B296" s="152"/>
      <c r="C296" s="378">
        <v>45209</v>
      </c>
      <c r="D296" s="145" t="s">
        <v>284</v>
      </c>
      <c r="E296" s="152"/>
      <c r="F296" s="152"/>
      <c r="G296" s="145" t="s">
        <v>668</v>
      </c>
      <c r="H296" s="152"/>
      <c r="I296" s="355" t="s">
        <v>287</v>
      </c>
      <c r="J296" s="152" t="s">
        <v>104</v>
      </c>
      <c r="K296" s="351"/>
      <c r="L296" s="152" t="s">
        <v>504</v>
      </c>
      <c r="M296" s="152" t="s">
        <v>290</v>
      </c>
      <c r="N296" s="152" t="s">
        <v>291</v>
      </c>
      <c r="O296" s="145" t="s">
        <v>292</v>
      </c>
      <c r="P296" s="145" t="s">
        <v>292</v>
      </c>
      <c r="Q296" s="145" t="s">
        <v>293</v>
      </c>
      <c r="R296" s="152"/>
      <c r="S296" s="152"/>
      <c r="T296" s="152"/>
      <c r="U296" s="275"/>
      <c r="V296" s="288"/>
      <c r="W296" s="177"/>
      <c r="X296" s="177"/>
      <c r="Y296" s="177"/>
      <c r="Z296" s="152"/>
      <c r="AA296" s="145"/>
      <c r="AB296" s="145"/>
      <c r="AC296" s="152"/>
      <c r="AD296" s="177"/>
      <c r="AE296" s="177"/>
      <c r="AF296" s="177"/>
      <c r="AG296" s="177"/>
    </row>
    <row r="297" spans="1:33" ht="100.8" x14ac:dyDescent="0.25">
      <c r="A297" s="152"/>
      <c r="B297" s="152"/>
      <c r="C297" s="378">
        <v>45209</v>
      </c>
      <c r="D297" s="145" t="s">
        <v>284</v>
      </c>
      <c r="E297" s="152"/>
      <c r="F297" s="152"/>
      <c r="G297" s="145" t="s">
        <v>669</v>
      </c>
      <c r="H297" s="152"/>
      <c r="I297" s="355" t="s">
        <v>670</v>
      </c>
      <c r="J297" s="152" t="s">
        <v>104</v>
      </c>
      <c r="K297" s="351"/>
      <c r="L297" s="152" t="s">
        <v>504</v>
      </c>
      <c r="M297" s="152" t="s">
        <v>290</v>
      </c>
      <c r="N297" s="152" t="s">
        <v>291</v>
      </c>
      <c r="O297" s="145" t="s">
        <v>292</v>
      </c>
      <c r="P297" s="145" t="s">
        <v>292</v>
      </c>
      <c r="Q297" s="145" t="s">
        <v>293</v>
      </c>
      <c r="R297" s="152"/>
      <c r="S297" s="152"/>
      <c r="T297" s="152"/>
      <c r="U297" s="275"/>
      <c r="V297" s="288"/>
      <c r="W297" s="177"/>
      <c r="X297" s="177"/>
      <c r="Y297" s="177"/>
      <c r="Z297" s="152"/>
      <c r="AA297" s="145"/>
      <c r="AB297" s="145"/>
      <c r="AC297" s="152"/>
      <c r="AD297" s="177"/>
      <c r="AE297" s="177"/>
      <c r="AF297" s="177"/>
      <c r="AG297" s="177"/>
    </row>
    <row r="298" spans="1:33" ht="100.8" x14ac:dyDescent="0.25">
      <c r="A298" s="152"/>
      <c r="B298" s="152"/>
      <c r="C298" s="378">
        <v>45209</v>
      </c>
      <c r="D298" s="145" t="s">
        <v>284</v>
      </c>
      <c r="E298" s="152"/>
      <c r="F298" s="152"/>
      <c r="G298" s="145" t="s">
        <v>671</v>
      </c>
      <c r="H298" s="152" t="s">
        <v>286</v>
      </c>
      <c r="I298" s="355" t="s">
        <v>287</v>
      </c>
      <c r="J298" s="152" t="s">
        <v>288</v>
      </c>
      <c r="K298" s="351"/>
      <c r="L298" s="152" t="s">
        <v>504</v>
      </c>
      <c r="M298" s="152" t="s">
        <v>290</v>
      </c>
      <c r="N298" s="152" t="s">
        <v>291</v>
      </c>
      <c r="O298" s="145" t="s">
        <v>292</v>
      </c>
      <c r="P298" s="145" t="s">
        <v>292</v>
      </c>
      <c r="Q298" s="145" t="s">
        <v>293</v>
      </c>
      <c r="R298" s="152"/>
      <c r="S298" s="152"/>
      <c r="T298" s="152" t="s">
        <v>672</v>
      </c>
      <c r="U298" s="275" t="s">
        <v>673</v>
      </c>
      <c r="V298" s="288" t="s">
        <v>301</v>
      </c>
      <c r="W298" s="177" t="s">
        <v>674</v>
      </c>
      <c r="X298" s="177" t="s">
        <v>675</v>
      </c>
      <c r="Y298" s="177"/>
      <c r="Z298" s="152"/>
      <c r="AA298" s="145"/>
      <c r="AB298" s="145" t="s">
        <v>299</v>
      </c>
      <c r="AC298" s="152"/>
      <c r="AD298" s="177"/>
      <c r="AE298" s="177"/>
      <c r="AF298" s="177"/>
      <c r="AG298" s="177"/>
    </row>
    <row r="299" spans="1:33" ht="100.8" x14ac:dyDescent="0.25">
      <c r="A299" s="152"/>
      <c r="B299" s="152"/>
      <c r="C299" s="378">
        <v>45209</v>
      </c>
      <c r="D299" s="145" t="s">
        <v>284</v>
      </c>
      <c r="E299" s="152"/>
      <c r="F299" s="152"/>
      <c r="G299" s="145" t="s">
        <v>671</v>
      </c>
      <c r="H299" s="152" t="s">
        <v>286</v>
      </c>
      <c r="I299" s="355" t="s">
        <v>287</v>
      </c>
      <c r="J299" s="152" t="s">
        <v>288</v>
      </c>
      <c r="K299" s="351"/>
      <c r="L299" s="152" t="s">
        <v>504</v>
      </c>
      <c r="M299" s="152" t="s">
        <v>290</v>
      </c>
      <c r="N299" s="152" t="s">
        <v>291</v>
      </c>
      <c r="O299" s="145" t="s">
        <v>292</v>
      </c>
      <c r="P299" s="145" t="s">
        <v>292</v>
      </c>
      <c r="Q299" s="145" t="s">
        <v>293</v>
      </c>
      <c r="R299" s="152"/>
      <c r="S299" s="152"/>
      <c r="T299" s="152" t="s">
        <v>676</v>
      </c>
      <c r="U299" s="275" t="s">
        <v>673</v>
      </c>
      <c r="V299" s="288" t="s">
        <v>296</v>
      </c>
      <c r="W299" s="177" t="s">
        <v>674</v>
      </c>
      <c r="X299" s="177" t="s">
        <v>298</v>
      </c>
      <c r="Y299" s="177"/>
      <c r="Z299" s="152"/>
      <c r="AA299" s="145"/>
      <c r="AB299" s="145" t="s">
        <v>299</v>
      </c>
      <c r="AC299" s="152"/>
      <c r="AD299" s="177"/>
      <c r="AE299" s="177"/>
      <c r="AF299" s="177"/>
      <c r="AG299" s="177"/>
    </row>
    <row r="300" spans="1:33" ht="100.8" x14ac:dyDescent="0.25">
      <c r="A300" s="152"/>
      <c r="B300" s="152"/>
      <c r="C300" s="378">
        <v>45209</v>
      </c>
      <c r="D300" s="145" t="s">
        <v>284</v>
      </c>
      <c r="E300" s="152"/>
      <c r="F300" s="152"/>
      <c r="G300" s="145" t="s">
        <v>671</v>
      </c>
      <c r="H300" s="152" t="s">
        <v>286</v>
      </c>
      <c r="I300" s="355" t="s">
        <v>287</v>
      </c>
      <c r="J300" s="152" t="s">
        <v>288</v>
      </c>
      <c r="K300" s="351"/>
      <c r="L300" s="152" t="s">
        <v>504</v>
      </c>
      <c r="M300" s="152" t="s">
        <v>290</v>
      </c>
      <c r="N300" s="152" t="s">
        <v>291</v>
      </c>
      <c r="O300" s="145" t="s">
        <v>292</v>
      </c>
      <c r="P300" s="145" t="s">
        <v>292</v>
      </c>
      <c r="Q300" s="145" t="s">
        <v>293</v>
      </c>
      <c r="R300" s="152"/>
      <c r="S300" s="152"/>
      <c r="T300" s="152" t="s">
        <v>677</v>
      </c>
      <c r="U300" s="275" t="s">
        <v>673</v>
      </c>
      <c r="V300" s="288" t="s">
        <v>489</v>
      </c>
      <c r="W300" s="177" t="s">
        <v>674</v>
      </c>
      <c r="X300" s="177" t="s">
        <v>198</v>
      </c>
      <c r="Y300" s="177"/>
      <c r="Z300" s="152"/>
      <c r="AA300" s="145"/>
      <c r="AB300" s="145" t="s">
        <v>299</v>
      </c>
      <c r="AC300" s="152"/>
      <c r="AD300" s="177"/>
      <c r="AE300" s="177"/>
      <c r="AF300" s="177"/>
      <c r="AG300" s="177"/>
    </row>
    <row r="301" spans="1:33" ht="100.8" x14ac:dyDescent="0.25">
      <c r="A301" s="152"/>
      <c r="B301" s="152"/>
      <c r="C301" s="378">
        <v>45209</v>
      </c>
      <c r="D301" s="145" t="s">
        <v>284</v>
      </c>
      <c r="E301" s="152"/>
      <c r="F301" s="152"/>
      <c r="G301" s="145" t="s">
        <v>671</v>
      </c>
      <c r="H301" s="152" t="s">
        <v>286</v>
      </c>
      <c r="I301" s="355" t="s">
        <v>287</v>
      </c>
      <c r="J301" s="152" t="s">
        <v>288</v>
      </c>
      <c r="K301" s="351"/>
      <c r="L301" s="152" t="s">
        <v>504</v>
      </c>
      <c r="M301" s="152" t="s">
        <v>290</v>
      </c>
      <c r="N301" s="152" t="s">
        <v>291</v>
      </c>
      <c r="O301" s="145" t="s">
        <v>292</v>
      </c>
      <c r="P301" s="145" t="s">
        <v>292</v>
      </c>
      <c r="Q301" s="145" t="s">
        <v>293</v>
      </c>
      <c r="R301" s="152"/>
      <c r="S301" s="152"/>
      <c r="T301" s="152" t="s">
        <v>366</v>
      </c>
      <c r="U301" s="275" t="s">
        <v>367</v>
      </c>
      <c r="V301" s="288" t="s">
        <v>296</v>
      </c>
      <c r="W301" s="177" t="s">
        <v>368</v>
      </c>
      <c r="X301" s="177" t="s">
        <v>369</v>
      </c>
      <c r="Y301" s="177"/>
      <c r="Z301" s="152"/>
      <c r="AA301" s="145"/>
      <c r="AB301" s="145" t="s">
        <v>299</v>
      </c>
      <c r="AC301" s="152"/>
      <c r="AD301" s="177"/>
      <c r="AE301" s="177"/>
      <c r="AF301" s="177"/>
      <c r="AG301" s="177"/>
    </row>
    <row r="302" spans="1:33" ht="100.8" x14ac:dyDescent="0.25">
      <c r="A302" s="152"/>
      <c r="B302" s="152"/>
      <c r="C302" s="378">
        <v>45209</v>
      </c>
      <c r="D302" s="145" t="s">
        <v>284</v>
      </c>
      <c r="E302" s="152"/>
      <c r="F302" s="152"/>
      <c r="G302" s="145" t="s">
        <v>671</v>
      </c>
      <c r="H302" s="152" t="s">
        <v>286</v>
      </c>
      <c r="I302" s="355" t="s">
        <v>287</v>
      </c>
      <c r="J302" s="152" t="s">
        <v>288</v>
      </c>
      <c r="K302" s="351"/>
      <c r="L302" s="152" t="s">
        <v>504</v>
      </c>
      <c r="M302" s="152" t="s">
        <v>290</v>
      </c>
      <c r="N302" s="152" t="s">
        <v>291</v>
      </c>
      <c r="O302" s="145" t="s">
        <v>292</v>
      </c>
      <c r="P302" s="145" t="s">
        <v>292</v>
      </c>
      <c r="Q302" s="145" t="s">
        <v>293</v>
      </c>
      <c r="R302" s="152"/>
      <c r="S302" s="152"/>
      <c r="T302" s="152" t="s">
        <v>370</v>
      </c>
      <c r="U302" s="275" t="s">
        <v>367</v>
      </c>
      <c r="V302" s="288" t="s">
        <v>301</v>
      </c>
      <c r="W302" s="177" t="s">
        <v>368</v>
      </c>
      <c r="X302" s="177" t="s">
        <v>302</v>
      </c>
      <c r="Y302" s="177"/>
      <c r="Z302" s="152"/>
      <c r="AA302" s="145"/>
      <c r="AB302" s="145" t="s">
        <v>299</v>
      </c>
      <c r="AC302" s="152"/>
      <c r="AD302" s="177"/>
      <c r="AE302" s="177"/>
      <c r="AF302" s="177"/>
      <c r="AG302" s="177"/>
    </row>
    <row r="303" spans="1:33" ht="100.8" x14ac:dyDescent="0.25">
      <c r="A303" s="152"/>
      <c r="B303" s="152"/>
      <c r="C303" s="378">
        <v>45209</v>
      </c>
      <c r="D303" s="145" t="s">
        <v>284</v>
      </c>
      <c r="E303" s="152"/>
      <c r="F303" s="152"/>
      <c r="G303" s="145" t="s">
        <v>671</v>
      </c>
      <c r="H303" s="152" t="s">
        <v>286</v>
      </c>
      <c r="I303" s="355" t="s">
        <v>287</v>
      </c>
      <c r="J303" s="152" t="s">
        <v>288</v>
      </c>
      <c r="K303" s="351"/>
      <c r="L303" s="152" t="s">
        <v>504</v>
      </c>
      <c r="M303" s="152" t="s">
        <v>290</v>
      </c>
      <c r="N303" s="152" t="s">
        <v>291</v>
      </c>
      <c r="O303" s="145" t="s">
        <v>292</v>
      </c>
      <c r="P303" s="145" t="s">
        <v>292</v>
      </c>
      <c r="Q303" s="145" t="s">
        <v>293</v>
      </c>
      <c r="R303" s="152"/>
      <c r="S303" s="152"/>
      <c r="T303" s="152" t="s">
        <v>371</v>
      </c>
      <c r="U303" s="275" t="s">
        <v>372</v>
      </c>
      <c r="V303" s="288" t="s">
        <v>301</v>
      </c>
      <c r="W303" s="177" t="s">
        <v>373</v>
      </c>
      <c r="X303" s="177" t="s">
        <v>202</v>
      </c>
      <c r="Y303" s="177"/>
      <c r="Z303" s="152"/>
      <c r="AA303" s="145"/>
      <c r="AB303" s="145" t="s">
        <v>299</v>
      </c>
      <c r="AC303" s="152"/>
      <c r="AD303" s="177"/>
      <c r="AE303" s="177"/>
      <c r="AF303" s="177"/>
      <c r="AG303" s="177"/>
    </row>
    <row r="304" spans="1:33" ht="100.8" x14ac:dyDescent="0.25">
      <c r="A304" s="152"/>
      <c r="B304" s="152"/>
      <c r="C304" s="378">
        <v>45209</v>
      </c>
      <c r="D304" s="145" t="s">
        <v>284</v>
      </c>
      <c r="E304" s="152"/>
      <c r="F304" s="152"/>
      <c r="G304" s="145" t="s">
        <v>671</v>
      </c>
      <c r="H304" s="152" t="s">
        <v>286</v>
      </c>
      <c r="I304" s="355" t="s">
        <v>287</v>
      </c>
      <c r="J304" s="152" t="s">
        <v>288</v>
      </c>
      <c r="K304" s="351"/>
      <c r="L304" s="152" t="s">
        <v>504</v>
      </c>
      <c r="M304" s="152" t="s">
        <v>290</v>
      </c>
      <c r="N304" s="152" t="s">
        <v>291</v>
      </c>
      <c r="O304" s="145" t="s">
        <v>292</v>
      </c>
      <c r="P304" s="145" t="s">
        <v>292</v>
      </c>
      <c r="Q304" s="145" t="s">
        <v>293</v>
      </c>
      <c r="R304" s="152"/>
      <c r="S304" s="152"/>
      <c r="T304" s="152" t="s">
        <v>374</v>
      </c>
      <c r="U304" s="275" t="s">
        <v>375</v>
      </c>
      <c r="V304" s="288" t="s">
        <v>296</v>
      </c>
      <c r="W304" s="177" t="s">
        <v>376</v>
      </c>
      <c r="X304" s="177" t="s">
        <v>298</v>
      </c>
      <c r="Y304" s="177"/>
      <c r="Z304" s="152"/>
      <c r="AA304" s="145"/>
      <c r="AB304" s="145" t="s">
        <v>299</v>
      </c>
      <c r="AC304" s="152"/>
      <c r="AD304" s="177"/>
      <c r="AE304" s="177"/>
      <c r="AF304" s="177"/>
      <c r="AG304" s="177"/>
    </row>
    <row r="305" spans="1:33" ht="100.8" x14ac:dyDescent="0.25">
      <c r="A305" s="152"/>
      <c r="B305" s="152"/>
      <c r="C305" s="378">
        <v>45209</v>
      </c>
      <c r="D305" s="145" t="s">
        <v>284</v>
      </c>
      <c r="E305" s="152"/>
      <c r="F305" s="152"/>
      <c r="G305" s="145" t="s">
        <v>671</v>
      </c>
      <c r="H305" s="152" t="s">
        <v>286</v>
      </c>
      <c r="I305" s="355" t="s">
        <v>287</v>
      </c>
      <c r="J305" s="152" t="s">
        <v>288</v>
      </c>
      <c r="K305" s="351"/>
      <c r="L305" s="152" t="s">
        <v>504</v>
      </c>
      <c r="M305" s="152" t="s">
        <v>290</v>
      </c>
      <c r="N305" s="152" t="s">
        <v>291</v>
      </c>
      <c r="O305" s="145" t="s">
        <v>292</v>
      </c>
      <c r="P305" s="145" t="s">
        <v>292</v>
      </c>
      <c r="Q305" s="145" t="s">
        <v>293</v>
      </c>
      <c r="R305" s="152"/>
      <c r="S305" s="152"/>
      <c r="T305" s="152" t="s">
        <v>377</v>
      </c>
      <c r="U305" s="275" t="s">
        <v>375</v>
      </c>
      <c r="V305" s="288" t="s">
        <v>301</v>
      </c>
      <c r="W305" s="177" t="s">
        <v>376</v>
      </c>
      <c r="X305" s="177" t="s">
        <v>302</v>
      </c>
      <c r="Y305" s="177"/>
      <c r="Z305" s="152"/>
      <c r="AA305" s="145"/>
      <c r="AB305" s="145" t="s">
        <v>299</v>
      </c>
      <c r="AC305" s="152"/>
      <c r="AD305" s="177"/>
      <c r="AE305" s="177"/>
      <c r="AF305" s="177"/>
      <c r="AG305" s="177"/>
    </row>
    <row r="306" spans="1:33" ht="100.8" x14ac:dyDescent="0.25">
      <c r="A306" s="152"/>
      <c r="B306" s="152"/>
      <c r="C306" s="378">
        <v>45209</v>
      </c>
      <c r="D306" s="145" t="s">
        <v>284</v>
      </c>
      <c r="E306" s="152"/>
      <c r="F306" s="152"/>
      <c r="G306" s="145" t="s">
        <v>671</v>
      </c>
      <c r="H306" s="152" t="s">
        <v>286</v>
      </c>
      <c r="I306" s="355" t="s">
        <v>287</v>
      </c>
      <c r="J306" s="152" t="s">
        <v>288</v>
      </c>
      <c r="K306" s="351"/>
      <c r="L306" s="152" t="s">
        <v>504</v>
      </c>
      <c r="M306" s="152" t="s">
        <v>290</v>
      </c>
      <c r="N306" s="152" t="s">
        <v>291</v>
      </c>
      <c r="O306" s="145" t="s">
        <v>292</v>
      </c>
      <c r="P306" s="145" t="s">
        <v>292</v>
      </c>
      <c r="Q306" s="145" t="s">
        <v>293</v>
      </c>
      <c r="R306" s="152"/>
      <c r="S306" s="152"/>
      <c r="T306" s="152" t="s">
        <v>378</v>
      </c>
      <c r="U306" s="275" t="s">
        <v>379</v>
      </c>
      <c r="V306" s="288" t="s">
        <v>301</v>
      </c>
      <c r="W306" s="177" t="s">
        <v>380</v>
      </c>
      <c r="X306" s="177" t="s">
        <v>202</v>
      </c>
      <c r="Y306" s="177"/>
      <c r="Z306" s="152"/>
      <c r="AA306" s="145"/>
      <c r="AB306" s="145" t="s">
        <v>299</v>
      </c>
      <c r="AC306" s="152"/>
      <c r="AD306" s="177"/>
      <c r="AE306" s="177"/>
      <c r="AF306" s="177"/>
      <c r="AG306" s="177"/>
    </row>
    <row r="307" spans="1:33" ht="100.8" x14ac:dyDescent="0.25">
      <c r="A307" s="152"/>
      <c r="B307" s="152"/>
      <c r="C307" s="378">
        <v>45209</v>
      </c>
      <c r="D307" s="145" t="s">
        <v>284</v>
      </c>
      <c r="E307" s="152"/>
      <c r="F307" s="152"/>
      <c r="G307" s="145" t="s">
        <v>671</v>
      </c>
      <c r="H307" s="152" t="s">
        <v>286</v>
      </c>
      <c r="I307" s="355" t="s">
        <v>287</v>
      </c>
      <c r="J307" s="152" t="s">
        <v>288</v>
      </c>
      <c r="K307" s="351"/>
      <c r="L307" s="152" t="s">
        <v>504</v>
      </c>
      <c r="M307" s="152" t="s">
        <v>290</v>
      </c>
      <c r="N307" s="152" t="s">
        <v>291</v>
      </c>
      <c r="O307" s="145" t="s">
        <v>292</v>
      </c>
      <c r="P307" s="145" t="s">
        <v>292</v>
      </c>
      <c r="Q307" s="145" t="s">
        <v>293</v>
      </c>
      <c r="R307" s="152"/>
      <c r="S307" s="152"/>
      <c r="T307" s="152" t="s">
        <v>381</v>
      </c>
      <c r="U307" s="275" t="s">
        <v>382</v>
      </c>
      <c r="V307" s="288" t="s">
        <v>383</v>
      </c>
      <c r="W307" s="177" t="s">
        <v>384</v>
      </c>
      <c r="X307" s="177" t="s">
        <v>171</v>
      </c>
      <c r="Y307" s="177"/>
      <c r="Z307" s="152"/>
      <c r="AA307" s="145"/>
      <c r="AB307" s="145" t="s">
        <v>299</v>
      </c>
      <c r="AC307" s="152"/>
      <c r="AD307" s="177"/>
      <c r="AE307" s="177"/>
      <c r="AF307" s="177"/>
      <c r="AG307" s="177"/>
    </row>
    <row r="308" spans="1:33" ht="100.8" x14ac:dyDescent="0.25">
      <c r="A308" s="152"/>
      <c r="B308" s="152"/>
      <c r="C308" s="378">
        <v>45209</v>
      </c>
      <c r="D308" s="145" t="s">
        <v>284</v>
      </c>
      <c r="E308" s="152"/>
      <c r="F308" s="152"/>
      <c r="G308" s="145" t="s">
        <v>671</v>
      </c>
      <c r="H308" s="152" t="s">
        <v>286</v>
      </c>
      <c r="I308" s="355" t="s">
        <v>287</v>
      </c>
      <c r="J308" s="152" t="s">
        <v>288</v>
      </c>
      <c r="K308" s="351"/>
      <c r="L308" s="152" t="s">
        <v>504</v>
      </c>
      <c r="M308" s="152" t="s">
        <v>290</v>
      </c>
      <c r="N308" s="152" t="s">
        <v>291</v>
      </c>
      <c r="O308" s="145" t="s">
        <v>292</v>
      </c>
      <c r="P308" s="145" t="s">
        <v>292</v>
      </c>
      <c r="Q308" s="145" t="s">
        <v>293</v>
      </c>
      <c r="R308" s="152"/>
      <c r="S308" s="152"/>
      <c r="T308" s="152" t="s">
        <v>385</v>
      </c>
      <c r="U308" s="275" t="s">
        <v>382</v>
      </c>
      <c r="V308" s="288" t="s">
        <v>354</v>
      </c>
      <c r="W308" s="177" t="s">
        <v>386</v>
      </c>
      <c r="X308" s="177" t="s">
        <v>298</v>
      </c>
      <c r="Y308" s="177"/>
      <c r="Z308" s="152"/>
      <c r="AA308" s="145"/>
      <c r="AB308" s="145" t="s">
        <v>299</v>
      </c>
      <c r="AC308" s="152"/>
      <c r="AD308" s="177"/>
      <c r="AE308" s="177"/>
      <c r="AF308" s="177"/>
      <c r="AG308" s="177"/>
    </row>
    <row r="309" spans="1:33" ht="100.8" x14ac:dyDescent="0.25">
      <c r="A309" s="152"/>
      <c r="B309" s="152"/>
      <c r="C309" s="378">
        <v>45209</v>
      </c>
      <c r="D309" s="145" t="s">
        <v>284</v>
      </c>
      <c r="E309" s="152"/>
      <c r="F309" s="152"/>
      <c r="G309" s="145" t="s">
        <v>671</v>
      </c>
      <c r="H309" s="152" t="s">
        <v>286</v>
      </c>
      <c r="I309" s="355" t="s">
        <v>287</v>
      </c>
      <c r="J309" s="152" t="s">
        <v>288</v>
      </c>
      <c r="K309" s="351"/>
      <c r="L309" s="152" t="s">
        <v>504</v>
      </c>
      <c r="M309" s="152" t="s">
        <v>290</v>
      </c>
      <c r="N309" s="152" t="s">
        <v>291</v>
      </c>
      <c r="O309" s="145" t="s">
        <v>292</v>
      </c>
      <c r="P309" s="145" t="s">
        <v>292</v>
      </c>
      <c r="Q309" s="145" t="s">
        <v>293</v>
      </c>
      <c r="R309" s="152"/>
      <c r="S309" s="152"/>
      <c r="T309" s="152" t="s">
        <v>387</v>
      </c>
      <c r="U309" s="275" t="s">
        <v>382</v>
      </c>
      <c r="V309" s="288" t="s">
        <v>301</v>
      </c>
      <c r="W309" s="177" t="s">
        <v>386</v>
      </c>
      <c r="X309" s="177" t="s">
        <v>302</v>
      </c>
      <c r="Y309" s="177"/>
      <c r="Z309" s="152"/>
      <c r="AA309" s="145"/>
      <c r="AB309" s="145" t="s">
        <v>299</v>
      </c>
      <c r="AC309" s="152"/>
      <c r="AD309" s="177"/>
      <c r="AE309" s="177"/>
      <c r="AF309" s="177"/>
      <c r="AG309" s="177"/>
    </row>
    <row r="310" spans="1:33" ht="100.8" x14ac:dyDescent="0.25">
      <c r="A310" s="152"/>
      <c r="B310" s="152"/>
      <c r="C310" s="378">
        <v>45209</v>
      </c>
      <c r="D310" s="145" t="s">
        <v>284</v>
      </c>
      <c r="E310" s="152"/>
      <c r="F310" s="152"/>
      <c r="G310" s="145" t="s">
        <v>671</v>
      </c>
      <c r="H310" s="152" t="s">
        <v>286</v>
      </c>
      <c r="I310" s="355" t="s">
        <v>287</v>
      </c>
      <c r="J310" s="152" t="s">
        <v>288</v>
      </c>
      <c r="K310" s="351"/>
      <c r="L310" s="152" t="s">
        <v>504</v>
      </c>
      <c r="M310" s="152" t="s">
        <v>290</v>
      </c>
      <c r="N310" s="152" t="s">
        <v>291</v>
      </c>
      <c r="O310" s="145" t="s">
        <v>292</v>
      </c>
      <c r="P310" s="145" t="s">
        <v>292</v>
      </c>
      <c r="Q310" s="145" t="s">
        <v>293</v>
      </c>
      <c r="R310" s="152"/>
      <c r="S310" s="152"/>
      <c r="T310" s="152" t="s">
        <v>388</v>
      </c>
      <c r="U310" s="275" t="s">
        <v>389</v>
      </c>
      <c r="V310" s="288" t="s">
        <v>301</v>
      </c>
      <c r="W310" s="177" t="s">
        <v>390</v>
      </c>
      <c r="X310" s="177" t="s">
        <v>202</v>
      </c>
      <c r="Y310" s="177"/>
      <c r="Z310" s="152"/>
      <c r="AA310" s="145"/>
      <c r="AB310" s="145" t="s">
        <v>299</v>
      </c>
      <c r="AC310" s="152"/>
      <c r="AD310" s="177"/>
      <c r="AE310" s="177"/>
      <c r="AF310" s="177"/>
      <c r="AG310" s="177"/>
    </row>
    <row r="311" spans="1:33" ht="100.8" x14ac:dyDescent="0.25">
      <c r="A311" s="152"/>
      <c r="B311" s="152"/>
      <c r="C311" s="378">
        <v>45209</v>
      </c>
      <c r="D311" s="145" t="s">
        <v>284</v>
      </c>
      <c r="E311" s="152"/>
      <c r="F311" s="152" t="s">
        <v>325</v>
      </c>
      <c r="G311" s="145" t="s">
        <v>678</v>
      </c>
      <c r="H311" s="152" t="s">
        <v>286</v>
      </c>
      <c r="I311" s="355" t="s">
        <v>287</v>
      </c>
      <c r="J311" s="152" t="s">
        <v>288</v>
      </c>
      <c r="K311" s="351"/>
      <c r="L311" s="152" t="s">
        <v>504</v>
      </c>
      <c r="M311" s="152" t="s">
        <v>290</v>
      </c>
      <c r="N311" s="152" t="s">
        <v>291</v>
      </c>
      <c r="O311" s="145" t="s">
        <v>292</v>
      </c>
      <c r="P311" s="145" t="s">
        <v>292</v>
      </c>
      <c r="Q311" s="145" t="s">
        <v>293</v>
      </c>
      <c r="R311" s="152"/>
      <c r="S311" s="152"/>
      <c r="T311" s="152" t="s">
        <v>679</v>
      </c>
      <c r="U311" s="275" t="s">
        <v>680</v>
      </c>
      <c r="V311" s="288" t="s">
        <v>383</v>
      </c>
      <c r="W311" s="177" t="s">
        <v>681</v>
      </c>
      <c r="X311" s="177" t="s">
        <v>287</v>
      </c>
      <c r="Y311" s="177"/>
      <c r="Z311" s="152"/>
      <c r="AA311" s="145"/>
      <c r="AB311" s="145" t="s">
        <v>299</v>
      </c>
      <c r="AC311" s="152"/>
      <c r="AD311" s="177"/>
      <c r="AE311" s="177"/>
      <c r="AF311" s="177"/>
      <c r="AG311" s="177"/>
    </row>
    <row r="312" spans="1:33" ht="100.8" x14ac:dyDescent="0.25">
      <c r="A312" s="152"/>
      <c r="B312" s="152"/>
      <c r="C312" s="378">
        <v>45209</v>
      </c>
      <c r="D312" s="145" t="s">
        <v>284</v>
      </c>
      <c r="E312" s="152"/>
      <c r="F312" s="152" t="s">
        <v>325</v>
      </c>
      <c r="G312" s="145" t="s">
        <v>682</v>
      </c>
      <c r="H312" s="152" t="s">
        <v>286</v>
      </c>
      <c r="I312" s="355" t="s">
        <v>287</v>
      </c>
      <c r="J312" s="152" t="s">
        <v>288</v>
      </c>
      <c r="K312" s="351"/>
      <c r="L312" s="152" t="s">
        <v>504</v>
      </c>
      <c r="M312" s="152" t="s">
        <v>290</v>
      </c>
      <c r="N312" s="152" t="s">
        <v>291</v>
      </c>
      <c r="O312" s="145" t="s">
        <v>292</v>
      </c>
      <c r="P312" s="145" t="s">
        <v>292</v>
      </c>
      <c r="Q312" s="145" t="s">
        <v>293</v>
      </c>
      <c r="R312" s="152"/>
      <c r="S312" s="152"/>
      <c r="T312" s="152" t="s">
        <v>683</v>
      </c>
      <c r="U312" s="275" t="s">
        <v>684</v>
      </c>
      <c r="V312" s="288" t="s">
        <v>301</v>
      </c>
      <c r="W312" s="177" t="s">
        <v>682</v>
      </c>
      <c r="X312" s="177" t="s">
        <v>287</v>
      </c>
      <c r="Y312" s="177"/>
      <c r="Z312" s="152"/>
      <c r="AA312" s="145"/>
      <c r="AB312" s="145" t="s">
        <v>299</v>
      </c>
      <c r="AC312" s="152"/>
      <c r="AD312" s="177"/>
      <c r="AE312" s="177"/>
      <c r="AF312" s="177"/>
      <c r="AG312" s="177"/>
    </row>
    <row r="313" spans="1:33" ht="100.8" x14ac:dyDescent="0.25">
      <c r="A313" s="152"/>
      <c r="B313" s="152"/>
      <c r="C313" s="378">
        <v>45209</v>
      </c>
      <c r="D313" s="145" t="s">
        <v>284</v>
      </c>
      <c r="E313" s="152"/>
      <c r="F313" s="152"/>
      <c r="G313" s="145" t="s">
        <v>671</v>
      </c>
      <c r="H313" s="152" t="s">
        <v>286</v>
      </c>
      <c r="I313" s="355" t="s">
        <v>287</v>
      </c>
      <c r="J313" s="152" t="s">
        <v>288</v>
      </c>
      <c r="K313" s="351"/>
      <c r="L313" s="152" t="s">
        <v>504</v>
      </c>
      <c r="M313" s="152" t="s">
        <v>290</v>
      </c>
      <c r="N313" s="152" t="s">
        <v>291</v>
      </c>
      <c r="O313" s="145" t="s">
        <v>292</v>
      </c>
      <c r="P313" s="145" t="s">
        <v>292</v>
      </c>
      <c r="Q313" s="145" t="s">
        <v>293</v>
      </c>
      <c r="R313" s="152"/>
      <c r="S313" s="152"/>
      <c r="T313" s="152" t="s">
        <v>685</v>
      </c>
      <c r="U313" s="275" t="s">
        <v>684</v>
      </c>
      <c r="V313" s="288" t="s">
        <v>686</v>
      </c>
      <c r="W313" s="177" t="s">
        <v>682</v>
      </c>
      <c r="X313" s="177" t="s">
        <v>687</v>
      </c>
      <c r="Y313" s="177"/>
      <c r="Z313" s="152"/>
      <c r="AA313" s="145"/>
      <c r="AB313" s="145" t="s">
        <v>299</v>
      </c>
      <c r="AC313" s="152"/>
      <c r="AD313" s="177"/>
      <c r="AE313" s="177"/>
      <c r="AF313" s="177"/>
      <c r="AG313" s="177"/>
    </row>
    <row r="314" spans="1:33" ht="100.8" x14ac:dyDescent="0.25">
      <c r="A314" s="152"/>
      <c r="B314" s="152"/>
      <c r="C314" s="378">
        <v>45209</v>
      </c>
      <c r="D314" s="145" t="s">
        <v>284</v>
      </c>
      <c r="E314" s="152"/>
      <c r="F314" s="152"/>
      <c r="G314" s="145" t="s">
        <v>688</v>
      </c>
      <c r="H314" s="152"/>
      <c r="I314" s="355" t="s">
        <v>287</v>
      </c>
      <c r="J314" s="152" t="s">
        <v>104</v>
      </c>
      <c r="K314" s="351"/>
      <c r="L314" s="152" t="s">
        <v>504</v>
      </c>
      <c r="M314" s="152" t="s">
        <v>290</v>
      </c>
      <c r="N314" s="152" t="s">
        <v>291</v>
      </c>
      <c r="O314" s="145" t="s">
        <v>292</v>
      </c>
      <c r="P314" s="145" t="s">
        <v>292</v>
      </c>
      <c r="Q314" s="145" t="s">
        <v>293</v>
      </c>
      <c r="R314" s="152"/>
      <c r="S314" s="152"/>
      <c r="T314" s="152"/>
      <c r="U314" s="275"/>
      <c r="V314" s="288"/>
      <c r="W314" s="177"/>
      <c r="X314" s="177"/>
      <c r="Y314" s="177"/>
      <c r="Z314" s="152"/>
      <c r="AA314" s="145"/>
      <c r="AB314" s="145"/>
      <c r="AC314" s="152"/>
      <c r="AD314" s="177"/>
      <c r="AE314" s="177"/>
      <c r="AF314" s="177"/>
      <c r="AG314" s="177"/>
    </row>
    <row r="315" spans="1:33" ht="100.8" x14ac:dyDescent="0.25">
      <c r="A315" s="152"/>
      <c r="B315" s="152"/>
      <c r="C315" s="378">
        <v>45209</v>
      </c>
      <c r="D315" s="145" t="s">
        <v>284</v>
      </c>
      <c r="E315" s="152"/>
      <c r="F315" s="152"/>
      <c r="G315" s="145" t="s">
        <v>689</v>
      </c>
      <c r="H315" s="152"/>
      <c r="I315" s="355" t="s">
        <v>287</v>
      </c>
      <c r="J315" s="152" t="s">
        <v>104</v>
      </c>
      <c r="K315" s="351"/>
      <c r="L315" s="152" t="s">
        <v>504</v>
      </c>
      <c r="M315" s="152" t="s">
        <v>290</v>
      </c>
      <c r="N315" s="152" t="s">
        <v>291</v>
      </c>
      <c r="O315" s="145" t="s">
        <v>292</v>
      </c>
      <c r="P315" s="145" t="s">
        <v>292</v>
      </c>
      <c r="Q315" s="145" t="s">
        <v>293</v>
      </c>
      <c r="R315" s="152"/>
      <c r="S315" s="152"/>
      <c r="T315" s="152"/>
      <c r="U315" s="275"/>
      <c r="V315" s="288"/>
      <c r="W315" s="177"/>
      <c r="X315" s="177"/>
      <c r="Y315" s="177"/>
      <c r="Z315" s="152"/>
      <c r="AA315" s="145"/>
      <c r="AB315" s="145"/>
      <c r="AC315" s="152"/>
      <c r="AD315" s="177"/>
      <c r="AE315" s="177"/>
      <c r="AF315" s="177"/>
      <c r="AG315" s="177"/>
    </row>
    <row r="316" spans="1:33" ht="100.8" x14ac:dyDescent="0.25">
      <c r="A316" s="152"/>
      <c r="B316" s="152"/>
      <c r="C316" s="378">
        <v>45209</v>
      </c>
      <c r="D316" s="145" t="s">
        <v>284</v>
      </c>
      <c r="E316" s="152"/>
      <c r="F316" s="152"/>
      <c r="G316" s="145" t="s">
        <v>690</v>
      </c>
      <c r="H316" s="152" t="s">
        <v>286</v>
      </c>
      <c r="I316" s="355" t="s">
        <v>287</v>
      </c>
      <c r="J316" s="152" t="s">
        <v>288</v>
      </c>
      <c r="K316" s="351"/>
      <c r="L316" s="152" t="s">
        <v>504</v>
      </c>
      <c r="M316" s="152" t="s">
        <v>290</v>
      </c>
      <c r="N316" s="152" t="s">
        <v>291</v>
      </c>
      <c r="O316" s="145" t="s">
        <v>292</v>
      </c>
      <c r="P316" s="145" t="s">
        <v>292</v>
      </c>
      <c r="Q316" s="145" t="s">
        <v>293</v>
      </c>
      <c r="R316" s="152"/>
      <c r="S316" s="152"/>
      <c r="T316" s="152" t="s">
        <v>691</v>
      </c>
      <c r="U316" s="275" t="s">
        <v>692</v>
      </c>
      <c r="V316" s="288" t="s">
        <v>383</v>
      </c>
      <c r="W316" s="177" t="s">
        <v>693</v>
      </c>
      <c r="X316" s="177" t="s">
        <v>694</v>
      </c>
      <c r="Y316" s="177"/>
      <c r="Z316" s="152"/>
      <c r="AA316" s="145"/>
      <c r="AB316" s="145" t="s">
        <v>299</v>
      </c>
      <c r="AC316" s="152"/>
      <c r="AD316" s="177"/>
      <c r="AE316" s="177"/>
      <c r="AF316" s="177"/>
      <c r="AG316" s="177"/>
    </row>
    <row r="317" spans="1:33" ht="100.8" x14ac:dyDescent="0.25">
      <c r="A317" s="152"/>
      <c r="B317" s="152"/>
      <c r="C317" s="378">
        <v>45209</v>
      </c>
      <c r="D317" s="145" t="s">
        <v>284</v>
      </c>
      <c r="E317" s="152"/>
      <c r="F317" s="152" t="s">
        <v>325</v>
      </c>
      <c r="G317" s="145" t="s">
        <v>693</v>
      </c>
      <c r="H317" s="152" t="s">
        <v>286</v>
      </c>
      <c r="I317" s="355" t="s">
        <v>287</v>
      </c>
      <c r="J317" s="152" t="s">
        <v>288</v>
      </c>
      <c r="K317" s="351"/>
      <c r="L317" s="152" t="s">
        <v>504</v>
      </c>
      <c r="M317" s="152" t="s">
        <v>290</v>
      </c>
      <c r="N317" s="152" t="s">
        <v>291</v>
      </c>
      <c r="O317" s="145" t="s">
        <v>292</v>
      </c>
      <c r="P317" s="145" t="s">
        <v>292</v>
      </c>
      <c r="Q317" s="145" t="s">
        <v>293</v>
      </c>
      <c r="R317" s="152"/>
      <c r="S317" s="152"/>
      <c r="T317" s="152" t="s">
        <v>695</v>
      </c>
      <c r="U317" s="275" t="s">
        <v>692</v>
      </c>
      <c r="V317" s="288" t="s">
        <v>296</v>
      </c>
      <c r="W317" s="177" t="s">
        <v>693</v>
      </c>
      <c r="X317" s="177" t="s">
        <v>696</v>
      </c>
      <c r="Y317" s="177"/>
      <c r="Z317" s="152"/>
      <c r="AA317" s="145"/>
      <c r="AB317" s="145" t="s">
        <v>299</v>
      </c>
      <c r="AC317" s="152"/>
      <c r="AD317" s="177"/>
      <c r="AE317" s="177"/>
      <c r="AF317" s="177"/>
      <c r="AG317" s="177"/>
    </row>
    <row r="318" spans="1:33" ht="100.8" x14ac:dyDescent="0.25">
      <c r="A318" s="152"/>
      <c r="B318" s="152"/>
      <c r="C318" s="378">
        <v>45209</v>
      </c>
      <c r="D318" s="145" t="s">
        <v>284</v>
      </c>
      <c r="E318" s="152"/>
      <c r="F318" s="152"/>
      <c r="G318" s="145" t="s">
        <v>690</v>
      </c>
      <c r="H318" s="152" t="s">
        <v>286</v>
      </c>
      <c r="I318" s="355" t="s">
        <v>287</v>
      </c>
      <c r="J318" s="152" t="s">
        <v>288</v>
      </c>
      <c r="K318" s="351"/>
      <c r="L318" s="152" t="s">
        <v>504</v>
      </c>
      <c r="M318" s="152" t="s">
        <v>290</v>
      </c>
      <c r="N318" s="152" t="s">
        <v>291</v>
      </c>
      <c r="O318" s="145" t="s">
        <v>292</v>
      </c>
      <c r="P318" s="145" t="s">
        <v>292</v>
      </c>
      <c r="Q318" s="145" t="s">
        <v>293</v>
      </c>
      <c r="R318" s="152"/>
      <c r="S318" s="152"/>
      <c r="T318" s="152" t="s">
        <v>697</v>
      </c>
      <c r="U318" s="275" t="s">
        <v>698</v>
      </c>
      <c r="V318" s="288" t="s">
        <v>699</v>
      </c>
      <c r="W318" s="177" t="s">
        <v>700</v>
      </c>
      <c r="X318" s="177" t="s">
        <v>219</v>
      </c>
      <c r="Y318" s="177"/>
      <c r="Z318" s="152"/>
      <c r="AA318" s="145"/>
      <c r="AB318" s="145" t="s">
        <v>299</v>
      </c>
      <c r="AC318" s="152"/>
      <c r="AD318" s="177"/>
      <c r="AE318" s="177"/>
      <c r="AF318" s="177"/>
      <c r="AG318" s="177"/>
    </row>
    <row r="319" spans="1:33" ht="100.8" x14ac:dyDescent="0.25">
      <c r="A319" s="152"/>
      <c r="B319" s="152"/>
      <c r="C319" s="378">
        <v>45209</v>
      </c>
      <c r="D319" s="145" t="s">
        <v>284</v>
      </c>
      <c r="E319" s="152"/>
      <c r="F319" s="152"/>
      <c r="G319" s="145" t="s">
        <v>701</v>
      </c>
      <c r="H319" s="152"/>
      <c r="I319" s="355" t="s">
        <v>287</v>
      </c>
      <c r="J319" s="152" t="s">
        <v>288</v>
      </c>
      <c r="K319" s="351"/>
      <c r="L319" s="152" t="s">
        <v>504</v>
      </c>
      <c r="M319" s="152" t="s">
        <v>290</v>
      </c>
      <c r="N319" s="152" t="s">
        <v>291</v>
      </c>
      <c r="O319" s="145" t="s">
        <v>292</v>
      </c>
      <c r="P319" s="145" t="s">
        <v>292</v>
      </c>
      <c r="Q319" s="145" t="s">
        <v>293</v>
      </c>
      <c r="R319" s="152"/>
      <c r="S319" s="152"/>
      <c r="T319" s="152"/>
      <c r="U319" s="275"/>
      <c r="V319" s="288"/>
      <c r="W319" s="177"/>
      <c r="X319" s="177"/>
      <c r="Y319" s="177"/>
      <c r="Z319" s="152"/>
      <c r="AA319" s="145"/>
      <c r="AB319" s="145"/>
      <c r="AC319" s="152"/>
      <c r="AD319" s="177"/>
      <c r="AE319" s="177"/>
      <c r="AF319" s="177"/>
      <c r="AG319" s="177"/>
    </row>
    <row r="320" spans="1:33" ht="100.8" x14ac:dyDescent="0.25">
      <c r="A320" s="152"/>
      <c r="B320" s="152"/>
      <c r="C320" s="378">
        <v>45209</v>
      </c>
      <c r="D320" s="145" t="s">
        <v>284</v>
      </c>
      <c r="E320" s="152"/>
      <c r="F320" s="152"/>
      <c r="G320" s="145" t="s">
        <v>702</v>
      </c>
      <c r="H320" s="152" t="s">
        <v>286</v>
      </c>
      <c r="I320" s="355" t="s">
        <v>287</v>
      </c>
      <c r="J320" s="152" t="s">
        <v>288</v>
      </c>
      <c r="K320" s="351"/>
      <c r="L320" s="152" t="s">
        <v>504</v>
      </c>
      <c r="M320" s="152" t="s">
        <v>290</v>
      </c>
      <c r="N320" s="152" t="s">
        <v>291</v>
      </c>
      <c r="O320" s="145" t="s">
        <v>292</v>
      </c>
      <c r="P320" s="145" t="s">
        <v>292</v>
      </c>
      <c r="Q320" s="145" t="s">
        <v>293</v>
      </c>
      <c r="R320" s="152"/>
      <c r="S320" s="152"/>
      <c r="T320" s="152" t="s">
        <v>703</v>
      </c>
      <c r="U320" s="275" t="s">
        <v>704</v>
      </c>
      <c r="V320" s="288" t="s">
        <v>301</v>
      </c>
      <c r="W320" s="177" t="s">
        <v>705</v>
      </c>
      <c r="X320" s="177" t="s">
        <v>694</v>
      </c>
      <c r="Y320" s="177"/>
      <c r="Z320" s="152"/>
      <c r="AA320" s="145"/>
      <c r="AB320" s="145" t="s">
        <v>299</v>
      </c>
      <c r="AC320" s="152"/>
      <c r="AD320" s="177"/>
      <c r="AE320" s="177"/>
      <c r="AF320" s="177"/>
      <c r="AG320" s="177"/>
    </row>
    <row r="321" spans="1:33" ht="100.8" x14ac:dyDescent="0.25">
      <c r="A321" s="152"/>
      <c r="B321" s="152"/>
      <c r="C321" s="378">
        <v>45209</v>
      </c>
      <c r="D321" s="145" t="s">
        <v>284</v>
      </c>
      <c r="E321" s="152"/>
      <c r="F321" s="152" t="s">
        <v>325</v>
      </c>
      <c r="G321" s="145" t="s">
        <v>705</v>
      </c>
      <c r="H321" s="152" t="s">
        <v>286</v>
      </c>
      <c r="I321" s="355" t="s">
        <v>287</v>
      </c>
      <c r="J321" s="152" t="s">
        <v>288</v>
      </c>
      <c r="K321" s="351"/>
      <c r="L321" s="152" t="s">
        <v>504</v>
      </c>
      <c r="M321" s="152" t="s">
        <v>290</v>
      </c>
      <c r="N321" s="152" t="s">
        <v>291</v>
      </c>
      <c r="O321" s="145" t="s">
        <v>292</v>
      </c>
      <c r="P321" s="145" t="s">
        <v>292</v>
      </c>
      <c r="Q321" s="145" t="s">
        <v>293</v>
      </c>
      <c r="R321" s="152"/>
      <c r="S321" s="152"/>
      <c r="T321" s="152" t="s">
        <v>706</v>
      </c>
      <c r="U321" s="275" t="s">
        <v>704</v>
      </c>
      <c r="V321" s="288" t="s">
        <v>296</v>
      </c>
      <c r="W321" s="177" t="s">
        <v>705</v>
      </c>
      <c r="X321" s="177" t="s">
        <v>298</v>
      </c>
      <c r="Y321" s="177"/>
      <c r="Z321" s="152"/>
      <c r="AA321" s="145"/>
      <c r="AB321" s="145" t="s">
        <v>299</v>
      </c>
      <c r="AC321" s="152"/>
      <c r="AD321" s="177"/>
      <c r="AE321" s="177"/>
      <c r="AF321" s="177"/>
      <c r="AG321" s="177"/>
    </row>
    <row r="322" spans="1:33" ht="100.8" x14ac:dyDescent="0.25">
      <c r="A322" s="152"/>
      <c r="B322" s="152"/>
      <c r="C322" s="378">
        <v>45209</v>
      </c>
      <c r="D322" s="145" t="s">
        <v>284</v>
      </c>
      <c r="E322" s="152"/>
      <c r="F322" s="152"/>
      <c r="G322" s="145" t="s">
        <v>702</v>
      </c>
      <c r="H322" s="152" t="s">
        <v>286</v>
      </c>
      <c r="I322" s="355" t="s">
        <v>287</v>
      </c>
      <c r="J322" s="152" t="s">
        <v>288</v>
      </c>
      <c r="K322" s="351"/>
      <c r="L322" s="152" t="s">
        <v>504</v>
      </c>
      <c r="M322" s="152" t="s">
        <v>290</v>
      </c>
      <c r="N322" s="152" t="s">
        <v>291</v>
      </c>
      <c r="O322" s="145" t="s">
        <v>292</v>
      </c>
      <c r="P322" s="145" t="s">
        <v>292</v>
      </c>
      <c r="Q322" s="145" t="s">
        <v>293</v>
      </c>
      <c r="R322" s="152"/>
      <c r="S322" s="152"/>
      <c r="T322" s="152" t="s">
        <v>707</v>
      </c>
      <c r="U322" s="275" t="s">
        <v>708</v>
      </c>
      <c r="V322" s="288" t="s">
        <v>301</v>
      </c>
      <c r="W322" s="177" t="s">
        <v>709</v>
      </c>
      <c r="X322" s="177" t="s">
        <v>405</v>
      </c>
      <c r="Y322" s="177"/>
      <c r="Z322" s="152"/>
      <c r="AA322" s="145"/>
      <c r="AB322" s="145" t="s">
        <v>299</v>
      </c>
      <c r="AC322" s="152"/>
      <c r="AD322" s="177"/>
      <c r="AE322" s="177"/>
      <c r="AF322" s="177"/>
      <c r="AG322" s="177"/>
    </row>
    <row r="323" spans="1:33" ht="100.8" x14ac:dyDescent="0.25">
      <c r="A323" s="152"/>
      <c r="B323" s="152"/>
      <c r="C323" s="378">
        <v>45209</v>
      </c>
      <c r="D323" s="145" t="s">
        <v>284</v>
      </c>
      <c r="E323" s="152"/>
      <c r="F323" s="152" t="s">
        <v>325</v>
      </c>
      <c r="G323" s="145" t="s">
        <v>709</v>
      </c>
      <c r="H323" s="152" t="s">
        <v>286</v>
      </c>
      <c r="I323" s="355" t="s">
        <v>287</v>
      </c>
      <c r="J323" s="152" t="s">
        <v>288</v>
      </c>
      <c r="K323" s="351"/>
      <c r="L323" s="152" t="s">
        <v>504</v>
      </c>
      <c r="M323" s="152" t="s">
        <v>290</v>
      </c>
      <c r="N323" s="152" t="s">
        <v>291</v>
      </c>
      <c r="O323" s="145" t="s">
        <v>292</v>
      </c>
      <c r="P323" s="145" t="s">
        <v>292</v>
      </c>
      <c r="Q323" s="145" t="s">
        <v>293</v>
      </c>
      <c r="R323" s="152"/>
      <c r="S323" s="152"/>
      <c r="T323" s="152" t="s">
        <v>710</v>
      </c>
      <c r="U323" s="275" t="s">
        <v>708</v>
      </c>
      <c r="V323" s="288" t="s">
        <v>296</v>
      </c>
      <c r="W323" s="177" t="s">
        <v>709</v>
      </c>
      <c r="X323" s="177" t="s">
        <v>711</v>
      </c>
      <c r="Y323" s="177"/>
      <c r="Z323" s="152"/>
      <c r="AA323" s="145"/>
      <c r="AB323" s="145" t="s">
        <v>299</v>
      </c>
      <c r="AC323" s="152"/>
      <c r="AD323" s="177"/>
      <c r="AE323" s="177"/>
      <c r="AF323" s="177"/>
      <c r="AG323" s="177"/>
    </row>
    <row r="324" spans="1:33" ht="100.8" x14ac:dyDescent="0.25">
      <c r="A324" s="152"/>
      <c r="B324" s="152"/>
      <c r="C324" s="378">
        <v>45209</v>
      </c>
      <c r="D324" s="145" t="s">
        <v>284</v>
      </c>
      <c r="E324" s="152"/>
      <c r="F324" s="152"/>
      <c r="G324" s="145" t="s">
        <v>702</v>
      </c>
      <c r="H324" s="152" t="s">
        <v>286</v>
      </c>
      <c r="I324" s="355" t="s">
        <v>287</v>
      </c>
      <c r="J324" s="152" t="s">
        <v>288</v>
      </c>
      <c r="K324" s="351"/>
      <c r="L324" s="152" t="s">
        <v>504</v>
      </c>
      <c r="M324" s="152" t="s">
        <v>290</v>
      </c>
      <c r="N324" s="152" t="s">
        <v>291</v>
      </c>
      <c r="O324" s="145" t="s">
        <v>292</v>
      </c>
      <c r="P324" s="145" t="s">
        <v>292</v>
      </c>
      <c r="Q324" s="145" t="s">
        <v>293</v>
      </c>
      <c r="R324" s="152"/>
      <c r="S324" s="152"/>
      <c r="T324" s="152" t="s">
        <v>366</v>
      </c>
      <c r="U324" s="275" t="s">
        <v>367</v>
      </c>
      <c r="V324" s="288" t="s">
        <v>296</v>
      </c>
      <c r="W324" s="177" t="s">
        <v>368</v>
      </c>
      <c r="X324" s="177" t="s">
        <v>369</v>
      </c>
      <c r="Y324" s="177"/>
      <c r="Z324" s="152"/>
      <c r="AA324" s="145"/>
      <c r="AB324" s="145" t="s">
        <v>299</v>
      </c>
      <c r="AC324" s="152"/>
      <c r="AD324" s="177"/>
      <c r="AE324" s="177"/>
      <c r="AF324" s="177"/>
      <c r="AG324" s="177"/>
    </row>
    <row r="325" spans="1:33" ht="100.8" x14ac:dyDescent="0.25">
      <c r="A325" s="152"/>
      <c r="B325" s="152"/>
      <c r="C325" s="378">
        <v>45209</v>
      </c>
      <c r="D325" s="145" t="s">
        <v>284</v>
      </c>
      <c r="E325" s="152"/>
      <c r="F325" s="152"/>
      <c r="G325" s="145" t="s">
        <v>702</v>
      </c>
      <c r="H325" s="152" t="s">
        <v>286</v>
      </c>
      <c r="I325" s="355" t="s">
        <v>287</v>
      </c>
      <c r="J325" s="152" t="s">
        <v>288</v>
      </c>
      <c r="K325" s="351"/>
      <c r="L325" s="152" t="s">
        <v>504</v>
      </c>
      <c r="M325" s="152" t="s">
        <v>290</v>
      </c>
      <c r="N325" s="152" t="s">
        <v>291</v>
      </c>
      <c r="O325" s="145" t="s">
        <v>292</v>
      </c>
      <c r="P325" s="145" t="s">
        <v>292</v>
      </c>
      <c r="Q325" s="145" t="s">
        <v>293</v>
      </c>
      <c r="R325" s="152"/>
      <c r="S325" s="152"/>
      <c r="T325" s="152" t="s">
        <v>370</v>
      </c>
      <c r="U325" s="275" t="s">
        <v>367</v>
      </c>
      <c r="V325" s="288" t="s">
        <v>301</v>
      </c>
      <c r="W325" s="177" t="s">
        <v>368</v>
      </c>
      <c r="X325" s="177" t="s">
        <v>302</v>
      </c>
      <c r="Y325" s="177"/>
      <c r="Z325" s="152"/>
      <c r="AA325" s="145"/>
      <c r="AB325" s="145" t="s">
        <v>299</v>
      </c>
      <c r="AC325" s="152"/>
      <c r="AD325" s="177"/>
      <c r="AE325" s="177"/>
      <c r="AF325" s="177"/>
      <c r="AG325" s="177"/>
    </row>
    <row r="326" spans="1:33" ht="100.8" x14ac:dyDescent="0.25">
      <c r="A326" s="152"/>
      <c r="B326" s="152"/>
      <c r="C326" s="378">
        <v>45209</v>
      </c>
      <c r="D326" s="145" t="s">
        <v>284</v>
      </c>
      <c r="E326" s="152"/>
      <c r="F326" s="152"/>
      <c r="G326" s="145" t="s">
        <v>702</v>
      </c>
      <c r="H326" s="152" t="s">
        <v>286</v>
      </c>
      <c r="I326" s="355" t="s">
        <v>287</v>
      </c>
      <c r="J326" s="152" t="s">
        <v>288</v>
      </c>
      <c r="K326" s="351"/>
      <c r="L326" s="152" t="s">
        <v>504</v>
      </c>
      <c r="M326" s="152" t="s">
        <v>290</v>
      </c>
      <c r="N326" s="152" t="s">
        <v>291</v>
      </c>
      <c r="O326" s="145" t="s">
        <v>292</v>
      </c>
      <c r="P326" s="145" t="s">
        <v>292</v>
      </c>
      <c r="Q326" s="145" t="s">
        <v>293</v>
      </c>
      <c r="R326" s="152"/>
      <c r="S326" s="152"/>
      <c r="T326" s="152" t="s">
        <v>371</v>
      </c>
      <c r="U326" s="275" t="s">
        <v>372</v>
      </c>
      <c r="V326" s="288" t="s">
        <v>301</v>
      </c>
      <c r="W326" s="177" t="s">
        <v>373</v>
      </c>
      <c r="X326" s="177" t="s">
        <v>202</v>
      </c>
      <c r="Y326" s="177"/>
      <c r="Z326" s="152"/>
      <c r="AA326" s="145"/>
      <c r="AB326" s="145" t="s">
        <v>299</v>
      </c>
      <c r="AC326" s="152"/>
      <c r="AD326" s="177"/>
      <c r="AE326" s="177"/>
      <c r="AF326" s="177"/>
      <c r="AG326" s="177"/>
    </row>
    <row r="327" spans="1:33" ht="100.8" x14ac:dyDescent="0.25">
      <c r="A327" s="152"/>
      <c r="B327" s="152"/>
      <c r="C327" s="378">
        <v>45209</v>
      </c>
      <c r="D327" s="145" t="s">
        <v>284</v>
      </c>
      <c r="E327" s="152"/>
      <c r="F327" s="152"/>
      <c r="G327" s="145" t="s">
        <v>702</v>
      </c>
      <c r="H327" s="152" t="s">
        <v>286</v>
      </c>
      <c r="I327" s="355" t="s">
        <v>287</v>
      </c>
      <c r="J327" s="152" t="s">
        <v>288</v>
      </c>
      <c r="K327" s="351"/>
      <c r="L327" s="152" t="s">
        <v>504</v>
      </c>
      <c r="M327" s="152" t="s">
        <v>290</v>
      </c>
      <c r="N327" s="152" t="s">
        <v>291</v>
      </c>
      <c r="O327" s="145" t="s">
        <v>292</v>
      </c>
      <c r="P327" s="145" t="s">
        <v>292</v>
      </c>
      <c r="Q327" s="145" t="s">
        <v>293</v>
      </c>
      <c r="R327" s="152"/>
      <c r="S327" s="152"/>
      <c r="T327" s="152" t="s">
        <v>374</v>
      </c>
      <c r="U327" s="275" t="s">
        <v>375</v>
      </c>
      <c r="V327" s="288" t="s">
        <v>296</v>
      </c>
      <c r="W327" s="177" t="s">
        <v>376</v>
      </c>
      <c r="X327" s="177" t="s">
        <v>298</v>
      </c>
      <c r="Y327" s="177"/>
      <c r="Z327" s="152"/>
      <c r="AA327" s="145"/>
      <c r="AB327" s="145" t="s">
        <v>299</v>
      </c>
      <c r="AC327" s="152"/>
      <c r="AD327" s="177"/>
      <c r="AE327" s="177"/>
      <c r="AF327" s="177"/>
      <c r="AG327" s="177"/>
    </row>
    <row r="328" spans="1:33" ht="100.8" x14ac:dyDescent="0.25">
      <c r="A328" s="152"/>
      <c r="B328" s="152"/>
      <c r="C328" s="378">
        <v>45209</v>
      </c>
      <c r="D328" s="145" t="s">
        <v>284</v>
      </c>
      <c r="E328" s="152"/>
      <c r="F328" s="152"/>
      <c r="G328" s="145" t="s">
        <v>702</v>
      </c>
      <c r="H328" s="152" t="s">
        <v>286</v>
      </c>
      <c r="I328" s="355" t="s">
        <v>287</v>
      </c>
      <c r="J328" s="152" t="s">
        <v>288</v>
      </c>
      <c r="K328" s="351"/>
      <c r="L328" s="152" t="s">
        <v>504</v>
      </c>
      <c r="M328" s="152" t="s">
        <v>290</v>
      </c>
      <c r="N328" s="152" t="s">
        <v>291</v>
      </c>
      <c r="O328" s="145" t="s">
        <v>292</v>
      </c>
      <c r="P328" s="145" t="s">
        <v>292</v>
      </c>
      <c r="Q328" s="145" t="s">
        <v>293</v>
      </c>
      <c r="R328" s="152"/>
      <c r="S328" s="152"/>
      <c r="T328" s="152" t="s">
        <v>377</v>
      </c>
      <c r="U328" s="275" t="s">
        <v>375</v>
      </c>
      <c r="V328" s="288" t="s">
        <v>301</v>
      </c>
      <c r="W328" s="177" t="s">
        <v>376</v>
      </c>
      <c r="X328" s="177" t="s">
        <v>302</v>
      </c>
      <c r="Y328" s="177"/>
      <c r="Z328" s="152"/>
      <c r="AA328" s="145"/>
      <c r="AB328" s="145" t="s">
        <v>299</v>
      </c>
      <c r="AC328" s="152"/>
      <c r="AD328" s="177"/>
      <c r="AE328" s="177"/>
      <c r="AF328" s="177"/>
      <c r="AG328" s="177"/>
    </row>
    <row r="329" spans="1:33" ht="100.8" x14ac:dyDescent="0.25">
      <c r="A329" s="152"/>
      <c r="B329" s="152"/>
      <c r="C329" s="378">
        <v>45209</v>
      </c>
      <c r="D329" s="145" t="s">
        <v>284</v>
      </c>
      <c r="E329" s="152"/>
      <c r="F329" s="152"/>
      <c r="G329" s="145" t="s">
        <v>702</v>
      </c>
      <c r="H329" s="152" t="s">
        <v>286</v>
      </c>
      <c r="I329" s="355" t="s">
        <v>287</v>
      </c>
      <c r="J329" s="152" t="s">
        <v>288</v>
      </c>
      <c r="K329" s="351"/>
      <c r="L329" s="152" t="s">
        <v>504</v>
      </c>
      <c r="M329" s="152" t="s">
        <v>290</v>
      </c>
      <c r="N329" s="152" t="s">
        <v>291</v>
      </c>
      <c r="O329" s="145" t="s">
        <v>292</v>
      </c>
      <c r="P329" s="145" t="s">
        <v>292</v>
      </c>
      <c r="Q329" s="145" t="s">
        <v>293</v>
      </c>
      <c r="R329" s="152"/>
      <c r="S329" s="152"/>
      <c r="T329" s="152" t="s">
        <v>378</v>
      </c>
      <c r="U329" s="275" t="s">
        <v>379</v>
      </c>
      <c r="V329" s="288" t="s">
        <v>301</v>
      </c>
      <c r="W329" s="177" t="s">
        <v>380</v>
      </c>
      <c r="X329" s="177" t="s">
        <v>202</v>
      </c>
      <c r="Y329" s="177"/>
      <c r="Z329" s="152"/>
      <c r="AA329" s="145"/>
      <c r="AB329" s="145" t="s">
        <v>299</v>
      </c>
      <c r="AC329" s="152"/>
      <c r="AD329" s="177"/>
      <c r="AE329" s="177"/>
      <c r="AF329" s="177"/>
      <c r="AG329" s="177"/>
    </row>
    <row r="330" spans="1:33" ht="100.8" x14ac:dyDescent="0.25">
      <c r="A330" s="152"/>
      <c r="B330" s="152"/>
      <c r="C330" s="378">
        <v>45209</v>
      </c>
      <c r="D330" s="145" t="s">
        <v>284</v>
      </c>
      <c r="E330" s="152"/>
      <c r="F330" s="152"/>
      <c r="G330" s="145" t="s">
        <v>702</v>
      </c>
      <c r="H330" s="152" t="s">
        <v>286</v>
      </c>
      <c r="I330" s="355" t="s">
        <v>287</v>
      </c>
      <c r="J330" s="152" t="s">
        <v>288</v>
      </c>
      <c r="K330" s="351"/>
      <c r="L330" s="152" t="s">
        <v>504</v>
      </c>
      <c r="M330" s="152" t="s">
        <v>290</v>
      </c>
      <c r="N330" s="152" t="s">
        <v>291</v>
      </c>
      <c r="O330" s="145" t="s">
        <v>292</v>
      </c>
      <c r="P330" s="145" t="s">
        <v>292</v>
      </c>
      <c r="Q330" s="145" t="s">
        <v>293</v>
      </c>
      <c r="R330" s="152"/>
      <c r="S330" s="152"/>
      <c r="T330" s="152" t="s">
        <v>385</v>
      </c>
      <c r="U330" s="275" t="s">
        <v>382</v>
      </c>
      <c r="V330" s="288" t="s">
        <v>354</v>
      </c>
      <c r="W330" s="177" t="s">
        <v>386</v>
      </c>
      <c r="X330" s="177" t="s">
        <v>298</v>
      </c>
      <c r="Y330" s="177"/>
      <c r="Z330" s="152"/>
      <c r="AA330" s="145"/>
      <c r="AB330" s="145" t="s">
        <v>299</v>
      </c>
      <c r="AC330" s="152"/>
      <c r="AD330" s="177"/>
      <c r="AE330" s="177"/>
      <c r="AF330" s="177"/>
      <c r="AG330" s="177"/>
    </row>
    <row r="331" spans="1:33" ht="100.8" x14ac:dyDescent="0.25">
      <c r="A331" s="152"/>
      <c r="B331" s="152"/>
      <c r="C331" s="378">
        <v>45209</v>
      </c>
      <c r="D331" s="145" t="s">
        <v>284</v>
      </c>
      <c r="E331" s="152"/>
      <c r="F331" s="152"/>
      <c r="G331" s="145" t="s">
        <v>702</v>
      </c>
      <c r="H331" s="152" t="s">
        <v>286</v>
      </c>
      <c r="I331" s="355" t="s">
        <v>287</v>
      </c>
      <c r="J331" s="152" t="s">
        <v>288</v>
      </c>
      <c r="K331" s="351"/>
      <c r="L331" s="152" t="s">
        <v>504</v>
      </c>
      <c r="M331" s="152" t="s">
        <v>290</v>
      </c>
      <c r="N331" s="152" t="s">
        <v>291</v>
      </c>
      <c r="O331" s="145" t="s">
        <v>292</v>
      </c>
      <c r="P331" s="145" t="s">
        <v>292</v>
      </c>
      <c r="Q331" s="145" t="s">
        <v>293</v>
      </c>
      <c r="R331" s="152"/>
      <c r="S331" s="152"/>
      <c r="T331" s="152" t="s">
        <v>387</v>
      </c>
      <c r="U331" s="275" t="s">
        <v>382</v>
      </c>
      <c r="V331" s="288" t="s">
        <v>301</v>
      </c>
      <c r="W331" s="177" t="s">
        <v>386</v>
      </c>
      <c r="X331" s="177" t="s">
        <v>302</v>
      </c>
      <c r="Y331" s="177"/>
      <c r="Z331" s="152"/>
      <c r="AA331" s="145"/>
      <c r="AB331" s="145" t="s">
        <v>299</v>
      </c>
      <c r="AC331" s="152"/>
      <c r="AD331" s="177"/>
      <c r="AE331" s="177"/>
      <c r="AF331" s="177"/>
      <c r="AG331" s="177"/>
    </row>
    <row r="332" spans="1:33" ht="100.8" x14ac:dyDescent="0.25">
      <c r="A332" s="152"/>
      <c r="B332" s="152"/>
      <c r="C332" s="378">
        <v>45209</v>
      </c>
      <c r="D332" s="145" t="s">
        <v>284</v>
      </c>
      <c r="E332" s="152"/>
      <c r="F332" s="152"/>
      <c r="G332" s="145" t="s">
        <v>702</v>
      </c>
      <c r="H332" s="152" t="s">
        <v>286</v>
      </c>
      <c r="I332" s="355" t="s">
        <v>287</v>
      </c>
      <c r="J332" s="152" t="s">
        <v>288</v>
      </c>
      <c r="K332" s="351"/>
      <c r="L332" s="152" t="s">
        <v>504</v>
      </c>
      <c r="M332" s="152" t="s">
        <v>290</v>
      </c>
      <c r="N332" s="152" t="s">
        <v>291</v>
      </c>
      <c r="O332" s="145" t="s">
        <v>292</v>
      </c>
      <c r="P332" s="145" t="s">
        <v>292</v>
      </c>
      <c r="Q332" s="145" t="s">
        <v>293</v>
      </c>
      <c r="R332" s="152"/>
      <c r="S332" s="152"/>
      <c r="T332" s="152" t="s">
        <v>388</v>
      </c>
      <c r="U332" s="275" t="s">
        <v>389</v>
      </c>
      <c r="V332" s="288" t="s">
        <v>301</v>
      </c>
      <c r="W332" s="177" t="s">
        <v>390</v>
      </c>
      <c r="X332" s="177" t="s">
        <v>202</v>
      </c>
      <c r="Y332" s="177"/>
      <c r="Z332" s="152"/>
      <c r="AA332" s="145"/>
      <c r="AB332" s="145" t="s">
        <v>299</v>
      </c>
      <c r="AC332" s="152"/>
      <c r="AD332" s="177"/>
      <c r="AE332" s="177"/>
      <c r="AF332" s="177"/>
      <c r="AG332" s="177"/>
    </row>
    <row r="333" spans="1:33" ht="100.8" x14ac:dyDescent="0.25">
      <c r="A333" s="152"/>
      <c r="B333" s="152"/>
      <c r="C333" s="378">
        <v>45209</v>
      </c>
      <c r="D333" s="145" t="s">
        <v>284</v>
      </c>
      <c r="E333" s="152"/>
      <c r="F333" s="152" t="s">
        <v>325</v>
      </c>
      <c r="G333" s="145" t="s">
        <v>712</v>
      </c>
      <c r="H333" s="152" t="s">
        <v>286</v>
      </c>
      <c r="I333" s="355" t="s">
        <v>405</v>
      </c>
      <c r="J333" s="152" t="s">
        <v>288</v>
      </c>
      <c r="K333" s="351"/>
      <c r="L333" s="152" t="s">
        <v>504</v>
      </c>
      <c r="M333" s="152" t="s">
        <v>290</v>
      </c>
      <c r="N333" s="152" t="s">
        <v>291</v>
      </c>
      <c r="O333" s="145" t="s">
        <v>292</v>
      </c>
      <c r="P333" s="145" t="s">
        <v>292</v>
      </c>
      <c r="Q333" s="145" t="s">
        <v>293</v>
      </c>
      <c r="R333" s="152"/>
      <c r="S333" s="152"/>
      <c r="T333" s="152" t="s">
        <v>713</v>
      </c>
      <c r="U333" s="275" t="s">
        <v>714</v>
      </c>
      <c r="V333" s="288" t="s">
        <v>330</v>
      </c>
      <c r="W333" s="177" t="s">
        <v>712</v>
      </c>
      <c r="X333" s="177" t="s">
        <v>715</v>
      </c>
      <c r="Y333" s="177"/>
      <c r="Z333" s="152"/>
      <c r="AA333" s="145"/>
      <c r="AB333" s="145" t="s">
        <v>299</v>
      </c>
      <c r="AC333" s="152"/>
      <c r="AD333" s="177"/>
      <c r="AE333" s="177"/>
      <c r="AF333" s="177"/>
      <c r="AG333" s="177"/>
    </row>
    <row r="334" spans="1:33" ht="100.8" x14ac:dyDescent="0.25">
      <c r="A334" s="152"/>
      <c r="B334" s="152"/>
      <c r="C334" s="378">
        <v>45209</v>
      </c>
      <c r="D334" s="145" t="s">
        <v>284</v>
      </c>
      <c r="E334" s="152"/>
      <c r="F334" s="152" t="s">
        <v>325</v>
      </c>
      <c r="G334" s="145" t="s">
        <v>716</v>
      </c>
      <c r="H334" s="152" t="s">
        <v>286</v>
      </c>
      <c r="I334" s="355" t="s">
        <v>287</v>
      </c>
      <c r="J334" s="152" t="s">
        <v>104</v>
      </c>
      <c r="K334" s="351"/>
      <c r="L334" s="152" t="s">
        <v>504</v>
      </c>
      <c r="M334" s="152" t="s">
        <v>290</v>
      </c>
      <c r="N334" s="152" t="s">
        <v>291</v>
      </c>
      <c r="O334" s="145" t="s">
        <v>292</v>
      </c>
      <c r="P334" s="145" t="s">
        <v>292</v>
      </c>
      <c r="Q334" s="145" t="s">
        <v>293</v>
      </c>
      <c r="R334" s="152"/>
      <c r="S334" s="152"/>
      <c r="T334" s="152" t="s">
        <v>717</v>
      </c>
      <c r="U334" s="275" t="s">
        <v>718</v>
      </c>
      <c r="V334" s="288" t="s">
        <v>383</v>
      </c>
      <c r="W334" s="177" t="s">
        <v>716</v>
      </c>
      <c r="X334" s="177" t="s">
        <v>287</v>
      </c>
      <c r="Y334" s="177"/>
      <c r="Z334" s="152"/>
      <c r="AA334" s="145"/>
      <c r="AB334" s="145" t="s">
        <v>299</v>
      </c>
      <c r="AC334" s="152"/>
      <c r="AD334" s="177"/>
      <c r="AE334" s="177"/>
      <c r="AF334" s="177"/>
      <c r="AG334" s="177"/>
    </row>
    <row r="335" spans="1:33" ht="100.8" x14ac:dyDescent="0.25">
      <c r="A335" s="152"/>
      <c r="B335" s="152"/>
      <c r="C335" s="378">
        <v>45209</v>
      </c>
      <c r="D335" s="145" t="s">
        <v>284</v>
      </c>
      <c r="E335" s="152"/>
      <c r="F335" s="152"/>
      <c r="G335" s="145" t="s">
        <v>719</v>
      </c>
      <c r="H335" s="152" t="s">
        <v>286</v>
      </c>
      <c r="I335" s="355" t="s">
        <v>287</v>
      </c>
      <c r="J335" s="152" t="s">
        <v>104</v>
      </c>
      <c r="K335" s="351"/>
      <c r="L335" s="152" t="s">
        <v>504</v>
      </c>
      <c r="M335" s="152" t="s">
        <v>290</v>
      </c>
      <c r="N335" s="152" t="s">
        <v>291</v>
      </c>
      <c r="O335" s="145" t="s">
        <v>292</v>
      </c>
      <c r="P335" s="145" t="s">
        <v>292</v>
      </c>
      <c r="Q335" s="145" t="s">
        <v>293</v>
      </c>
      <c r="R335" s="152"/>
      <c r="S335" s="152"/>
      <c r="T335" s="152" t="s">
        <v>720</v>
      </c>
      <c r="U335" s="275" t="s">
        <v>721</v>
      </c>
      <c r="V335" s="288" t="s">
        <v>308</v>
      </c>
      <c r="W335" s="177" t="s">
        <v>722</v>
      </c>
      <c r="X335" s="177" t="s">
        <v>247</v>
      </c>
      <c r="Y335" s="177"/>
      <c r="Z335" s="152"/>
      <c r="AA335" s="145"/>
      <c r="AB335" s="145" t="s">
        <v>299</v>
      </c>
      <c r="AC335" s="152"/>
      <c r="AD335" s="177"/>
      <c r="AE335" s="177"/>
      <c r="AF335" s="177"/>
      <c r="AG335" s="177"/>
    </row>
    <row r="336" spans="1:33" ht="100.8" x14ac:dyDescent="0.25">
      <c r="A336" s="152"/>
      <c r="B336" s="152"/>
      <c r="C336" s="378">
        <v>45209</v>
      </c>
      <c r="D336" s="145" t="s">
        <v>284</v>
      </c>
      <c r="E336" s="152"/>
      <c r="F336" s="152"/>
      <c r="G336" s="145" t="s">
        <v>719</v>
      </c>
      <c r="H336" s="152" t="s">
        <v>286</v>
      </c>
      <c r="I336" s="355" t="s">
        <v>287</v>
      </c>
      <c r="J336" s="152" t="s">
        <v>104</v>
      </c>
      <c r="K336" s="351"/>
      <c r="L336" s="152" t="s">
        <v>504</v>
      </c>
      <c r="M336" s="152" t="s">
        <v>290</v>
      </c>
      <c r="N336" s="152" t="s">
        <v>291</v>
      </c>
      <c r="O336" s="145" t="s">
        <v>292</v>
      </c>
      <c r="P336" s="145" t="s">
        <v>292</v>
      </c>
      <c r="Q336" s="145" t="s">
        <v>293</v>
      </c>
      <c r="R336" s="152"/>
      <c r="S336" s="152"/>
      <c r="T336" s="152" t="s">
        <v>366</v>
      </c>
      <c r="U336" s="275" t="s">
        <v>367</v>
      </c>
      <c r="V336" s="288" t="s">
        <v>296</v>
      </c>
      <c r="W336" s="177" t="s">
        <v>368</v>
      </c>
      <c r="X336" s="177" t="s">
        <v>369</v>
      </c>
      <c r="Y336" s="177"/>
      <c r="Z336" s="152"/>
      <c r="AA336" s="145"/>
      <c r="AB336" s="145" t="s">
        <v>299</v>
      </c>
      <c r="AC336" s="152"/>
      <c r="AD336" s="177"/>
      <c r="AE336" s="177"/>
      <c r="AF336" s="177"/>
      <c r="AG336" s="177"/>
    </row>
    <row r="337" spans="1:33" ht="100.8" x14ac:dyDescent="0.25">
      <c r="A337" s="152"/>
      <c r="B337" s="152"/>
      <c r="C337" s="378">
        <v>45209</v>
      </c>
      <c r="D337" s="145" t="s">
        <v>284</v>
      </c>
      <c r="E337" s="152"/>
      <c r="F337" s="152"/>
      <c r="G337" s="145" t="s">
        <v>719</v>
      </c>
      <c r="H337" s="152" t="s">
        <v>286</v>
      </c>
      <c r="I337" s="355" t="s">
        <v>287</v>
      </c>
      <c r="J337" s="152" t="s">
        <v>104</v>
      </c>
      <c r="K337" s="351"/>
      <c r="L337" s="152" t="s">
        <v>504</v>
      </c>
      <c r="M337" s="152" t="s">
        <v>290</v>
      </c>
      <c r="N337" s="152" t="s">
        <v>291</v>
      </c>
      <c r="O337" s="145" t="s">
        <v>292</v>
      </c>
      <c r="P337" s="145" t="s">
        <v>292</v>
      </c>
      <c r="Q337" s="145" t="s">
        <v>293</v>
      </c>
      <c r="R337" s="152"/>
      <c r="S337" s="152"/>
      <c r="T337" s="152" t="s">
        <v>370</v>
      </c>
      <c r="U337" s="275" t="s">
        <v>367</v>
      </c>
      <c r="V337" s="288" t="s">
        <v>301</v>
      </c>
      <c r="W337" s="177" t="s">
        <v>368</v>
      </c>
      <c r="X337" s="177" t="s">
        <v>302</v>
      </c>
      <c r="Y337" s="177"/>
      <c r="Z337" s="152"/>
      <c r="AA337" s="145"/>
      <c r="AB337" s="145" t="s">
        <v>299</v>
      </c>
      <c r="AC337" s="152"/>
      <c r="AD337" s="177"/>
      <c r="AE337" s="177"/>
      <c r="AF337" s="177"/>
      <c r="AG337" s="177"/>
    </row>
    <row r="338" spans="1:33" ht="100.8" x14ac:dyDescent="0.25">
      <c r="A338" s="152"/>
      <c r="B338" s="152"/>
      <c r="C338" s="378">
        <v>45209</v>
      </c>
      <c r="D338" s="145" t="s">
        <v>284</v>
      </c>
      <c r="E338" s="152"/>
      <c r="F338" s="152"/>
      <c r="G338" s="145" t="s">
        <v>719</v>
      </c>
      <c r="H338" s="152" t="s">
        <v>286</v>
      </c>
      <c r="I338" s="355" t="s">
        <v>287</v>
      </c>
      <c r="J338" s="152" t="s">
        <v>104</v>
      </c>
      <c r="K338" s="351"/>
      <c r="L338" s="152" t="s">
        <v>504</v>
      </c>
      <c r="M338" s="152" t="s">
        <v>290</v>
      </c>
      <c r="N338" s="152" t="s">
        <v>291</v>
      </c>
      <c r="O338" s="145" t="s">
        <v>292</v>
      </c>
      <c r="P338" s="145" t="s">
        <v>292</v>
      </c>
      <c r="Q338" s="145" t="s">
        <v>293</v>
      </c>
      <c r="R338" s="152"/>
      <c r="S338" s="152"/>
      <c r="T338" s="152" t="s">
        <v>371</v>
      </c>
      <c r="U338" s="275" t="s">
        <v>372</v>
      </c>
      <c r="V338" s="288" t="s">
        <v>301</v>
      </c>
      <c r="W338" s="177" t="s">
        <v>373</v>
      </c>
      <c r="X338" s="177" t="s">
        <v>202</v>
      </c>
      <c r="Y338" s="177"/>
      <c r="Z338" s="152"/>
      <c r="AA338" s="145"/>
      <c r="AB338" s="145" t="s">
        <v>299</v>
      </c>
      <c r="AC338" s="152"/>
      <c r="AD338" s="177"/>
      <c r="AE338" s="177"/>
      <c r="AF338" s="177"/>
      <c r="AG338" s="177"/>
    </row>
    <row r="339" spans="1:33" ht="100.8" x14ac:dyDescent="0.25">
      <c r="A339" s="152"/>
      <c r="B339" s="152"/>
      <c r="C339" s="378">
        <v>45209</v>
      </c>
      <c r="D339" s="145" t="s">
        <v>284</v>
      </c>
      <c r="E339" s="152"/>
      <c r="F339" s="152"/>
      <c r="G339" s="145" t="s">
        <v>719</v>
      </c>
      <c r="H339" s="152" t="s">
        <v>286</v>
      </c>
      <c r="I339" s="355" t="s">
        <v>287</v>
      </c>
      <c r="J339" s="152" t="s">
        <v>104</v>
      </c>
      <c r="K339" s="351"/>
      <c r="L339" s="152" t="s">
        <v>504</v>
      </c>
      <c r="M339" s="152" t="s">
        <v>290</v>
      </c>
      <c r="N339" s="152" t="s">
        <v>291</v>
      </c>
      <c r="O339" s="145" t="s">
        <v>292</v>
      </c>
      <c r="P339" s="145" t="s">
        <v>292</v>
      </c>
      <c r="Q339" s="145" t="s">
        <v>293</v>
      </c>
      <c r="R339" s="152"/>
      <c r="S339" s="152"/>
      <c r="T339" s="152" t="s">
        <v>374</v>
      </c>
      <c r="U339" s="275" t="s">
        <v>375</v>
      </c>
      <c r="V339" s="288" t="s">
        <v>296</v>
      </c>
      <c r="W339" s="177" t="s">
        <v>376</v>
      </c>
      <c r="X339" s="177" t="s">
        <v>298</v>
      </c>
      <c r="Y339" s="177"/>
      <c r="Z339" s="152"/>
      <c r="AA339" s="145"/>
      <c r="AB339" s="145" t="s">
        <v>299</v>
      </c>
      <c r="AC339" s="152"/>
      <c r="AD339" s="177"/>
      <c r="AE339" s="177"/>
      <c r="AF339" s="177"/>
      <c r="AG339" s="177"/>
    </row>
    <row r="340" spans="1:33" ht="100.8" x14ac:dyDescent="0.25">
      <c r="A340" s="152"/>
      <c r="B340" s="152"/>
      <c r="C340" s="378">
        <v>45209</v>
      </c>
      <c r="D340" s="145" t="s">
        <v>284</v>
      </c>
      <c r="E340" s="152"/>
      <c r="F340" s="152"/>
      <c r="G340" s="145" t="s">
        <v>719</v>
      </c>
      <c r="H340" s="152" t="s">
        <v>286</v>
      </c>
      <c r="I340" s="355" t="s">
        <v>287</v>
      </c>
      <c r="J340" s="152" t="s">
        <v>104</v>
      </c>
      <c r="K340" s="351"/>
      <c r="L340" s="152" t="s">
        <v>504</v>
      </c>
      <c r="M340" s="152" t="s">
        <v>290</v>
      </c>
      <c r="N340" s="152" t="s">
        <v>291</v>
      </c>
      <c r="O340" s="145" t="s">
        <v>292</v>
      </c>
      <c r="P340" s="145" t="s">
        <v>292</v>
      </c>
      <c r="Q340" s="145" t="s">
        <v>293</v>
      </c>
      <c r="R340" s="152"/>
      <c r="S340" s="152"/>
      <c r="T340" s="152" t="s">
        <v>377</v>
      </c>
      <c r="U340" s="275" t="s">
        <v>375</v>
      </c>
      <c r="V340" s="288" t="s">
        <v>301</v>
      </c>
      <c r="W340" s="177" t="s">
        <v>376</v>
      </c>
      <c r="X340" s="177" t="s">
        <v>302</v>
      </c>
      <c r="Y340" s="177"/>
      <c r="Z340" s="152"/>
      <c r="AA340" s="145"/>
      <c r="AB340" s="145" t="s">
        <v>299</v>
      </c>
      <c r="AC340" s="152"/>
      <c r="AD340" s="177"/>
      <c r="AE340" s="177"/>
      <c r="AF340" s="177"/>
      <c r="AG340" s="177"/>
    </row>
    <row r="341" spans="1:33" ht="100.8" x14ac:dyDescent="0.25">
      <c r="A341" s="152"/>
      <c r="B341" s="152"/>
      <c r="C341" s="378">
        <v>45209</v>
      </c>
      <c r="D341" s="145" t="s">
        <v>284</v>
      </c>
      <c r="E341" s="152"/>
      <c r="F341" s="152"/>
      <c r="G341" s="145" t="s">
        <v>719</v>
      </c>
      <c r="H341" s="152" t="s">
        <v>286</v>
      </c>
      <c r="I341" s="355" t="s">
        <v>287</v>
      </c>
      <c r="J341" s="152" t="s">
        <v>104</v>
      </c>
      <c r="K341" s="351"/>
      <c r="L341" s="152" t="s">
        <v>504</v>
      </c>
      <c r="M341" s="152" t="s">
        <v>290</v>
      </c>
      <c r="N341" s="152" t="s">
        <v>291</v>
      </c>
      <c r="O341" s="145" t="s">
        <v>292</v>
      </c>
      <c r="P341" s="145" t="s">
        <v>292</v>
      </c>
      <c r="Q341" s="145" t="s">
        <v>293</v>
      </c>
      <c r="R341" s="152"/>
      <c r="S341" s="152"/>
      <c r="T341" s="152" t="s">
        <v>378</v>
      </c>
      <c r="U341" s="275" t="s">
        <v>379</v>
      </c>
      <c r="V341" s="288" t="s">
        <v>301</v>
      </c>
      <c r="W341" s="177" t="s">
        <v>380</v>
      </c>
      <c r="X341" s="177" t="s">
        <v>202</v>
      </c>
      <c r="Y341" s="177"/>
      <c r="Z341" s="152"/>
      <c r="AA341" s="145"/>
      <c r="AB341" s="145" t="s">
        <v>299</v>
      </c>
      <c r="AC341" s="152"/>
      <c r="AD341" s="177"/>
      <c r="AE341" s="177"/>
      <c r="AF341" s="177"/>
      <c r="AG341" s="177"/>
    </row>
    <row r="342" spans="1:33" ht="100.8" x14ac:dyDescent="0.25">
      <c r="A342" s="152"/>
      <c r="B342" s="152"/>
      <c r="C342" s="378">
        <v>45209</v>
      </c>
      <c r="D342" s="145" t="s">
        <v>284</v>
      </c>
      <c r="E342" s="152"/>
      <c r="F342" s="152"/>
      <c r="G342" s="145" t="s">
        <v>719</v>
      </c>
      <c r="H342" s="152" t="s">
        <v>286</v>
      </c>
      <c r="I342" s="355" t="s">
        <v>287</v>
      </c>
      <c r="J342" s="152" t="s">
        <v>104</v>
      </c>
      <c r="K342" s="351"/>
      <c r="L342" s="152" t="s">
        <v>504</v>
      </c>
      <c r="M342" s="152" t="s">
        <v>290</v>
      </c>
      <c r="N342" s="152" t="s">
        <v>291</v>
      </c>
      <c r="O342" s="145" t="s">
        <v>292</v>
      </c>
      <c r="P342" s="145" t="s">
        <v>292</v>
      </c>
      <c r="Q342" s="145" t="s">
        <v>293</v>
      </c>
      <c r="R342" s="152"/>
      <c r="S342" s="152"/>
      <c r="T342" s="152" t="s">
        <v>385</v>
      </c>
      <c r="U342" s="275" t="s">
        <v>382</v>
      </c>
      <c r="V342" s="288" t="s">
        <v>354</v>
      </c>
      <c r="W342" s="177" t="s">
        <v>386</v>
      </c>
      <c r="X342" s="177" t="s">
        <v>298</v>
      </c>
      <c r="Y342" s="177"/>
      <c r="Z342" s="152"/>
      <c r="AA342" s="145"/>
      <c r="AB342" s="145" t="s">
        <v>299</v>
      </c>
      <c r="AC342" s="152"/>
      <c r="AD342" s="177"/>
      <c r="AE342" s="177"/>
      <c r="AF342" s="177"/>
      <c r="AG342" s="177"/>
    </row>
    <row r="343" spans="1:33" ht="100.8" x14ac:dyDescent="0.25">
      <c r="A343" s="152"/>
      <c r="B343" s="152"/>
      <c r="C343" s="378">
        <v>45209</v>
      </c>
      <c r="D343" s="145" t="s">
        <v>284</v>
      </c>
      <c r="E343" s="152"/>
      <c r="F343" s="152"/>
      <c r="G343" s="145" t="s">
        <v>719</v>
      </c>
      <c r="H343" s="152" t="s">
        <v>286</v>
      </c>
      <c r="I343" s="355" t="s">
        <v>287</v>
      </c>
      <c r="J343" s="152" t="s">
        <v>104</v>
      </c>
      <c r="K343" s="351"/>
      <c r="L343" s="152" t="s">
        <v>504</v>
      </c>
      <c r="M343" s="152" t="s">
        <v>290</v>
      </c>
      <c r="N343" s="152" t="s">
        <v>291</v>
      </c>
      <c r="O343" s="145" t="s">
        <v>292</v>
      </c>
      <c r="P343" s="145" t="s">
        <v>292</v>
      </c>
      <c r="Q343" s="145" t="s">
        <v>293</v>
      </c>
      <c r="R343" s="152"/>
      <c r="S343" s="152"/>
      <c r="T343" s="152" t="s">
        <v>387</v>
      </c>
      <c r="U343" s="275" t="s">
        <v>382</v>
      </c>
      <c r="V343" s="288" t="s">
        <v>301</v>
      </c>
      <c r="W343" s="177" t="s">
        <v>386</v>
      </c>
      <c r="X343" s="177" t="s">
        <v>302</v>
      </c>
      <c r="Y343" s="177"/>
      <c r="Z343" s="152"/>
      <c r="AA343" s="145"/>
      <c r="AB343" s="145" t="s">
        <v>299</v>
      </c>
      <c r="AC343" s="152"/>
      <c r="AD343" s="177"/>
      <c r="AE343" s="177"/>
      <c r="AF343" s="177"/>
      <c r="AG343" s="177"/>
    </row>
    <row r="344" spans="1:33" ht="100.8" x14ac:dyDescent="0.25">
      <c r="A344" s="152"/>
      <c r="B344" s="152"/>
      <c r="C344" s="378">
        <v>45209</v>
      </c>
      <c r="D344" s="145" t="s">
        <v>284</v>
      </c>
      <c r="E344" s="152"/>
      <c r="F344" s="152"/>
      <c r="G344" s="145" t="s">
        <v>719</v>
      </c>
      <c r="H344" s="152" t="s">
        <v>286</v>
      </c>
      <c r="I344" s="355" t="s">
        <v>287</v>
      </c>
      <c r="J344" s="152" t="s">
        <v>104</v>
      </c>
      <c r="K344" s="351"/>
      <c r="L344" s="152" t="s">
        <v>504</v>
      </c>
      <c r="M344" s="152" t="s">
        <v>290</v>
      </c>
      <c r="N344" s="152" t="s">
        <v>291</v>
      </c>
      <c r="O344" s="145" t="s">
        <v>292</v>
      </c>
      <c r="P344" s="145" t="s">
        <v>292</v>
      </c>
      <c r="Q344" s="145" t="s">
        <v>293</v>
      </c>
      <c r="R344" s="152"/>
      <c r="S344" s="152"/>
      <c r="T344" s="152" t="s">
        <v>388</v>
      </c>
      <c r="U344" s="275" t="s">
        <v>389</v>
      </c>
      <c r="V344" s="288" t="s">
        <v>301</v>
      </c>
      <c r="W344" s="177" t="s">
        <v>390</v>
      </c>
      <c r="X344" s="177" t="s">
        <v>202</v>
      </c>
      <c r="Y344" s="177"/>
      <c r="Z344" s="152"/>
      <c r="AA344" s="145"/>
      <c r="AB344" s="145" t="s">
        <v>299</v>
      </c>
      <c r="AC344" s="152"/>
      <c r="AD344" s="177"/>
      <c r="AE344" s="177"/>
      <c r="AF344" s="177"/>
      <c r="AG344" s="177"/>
    </row>
    <row r="345" spans="1:33" ht="100.8" x14ac:dyDescent="0.25">
      <c r="A345" s="152"/>
      <c r="B345" s="152"/>
      <c r="C345" s="378">
        <v>45209</v>
      </c>
      <c r="D345" s="145" t="s">
        <v>284</v>
      </c>
      <c r="E345" s="152"/>
      <c r="F345" s="152" t="s">
        <v>325</v>
      </c>
      <c r="G345" s="145" t="s">
        <v>716</v>
      </c>
      <c r="H345" s="152" t="s">
        <v>286</v>
      </c>
      <c r="I345" s="355" t="s">
        <v>287</v>
      </c>
      <c r="J345" s="152" t="s">
        <v>288</v>
      </c>
      <c r="K345" s="351"/>
      <c r="L345" s="152" t="s">
        <v>504</v>
      </c>
      <c r="M345" s="152" t="s">
        <v>290</v>
      </c>
      <c r="N345" s="152" t="s">
        <v>291</v>
      </c>
      <c r="O345" s="145" t="s">
        <v>292</v>
      </c>
      <c r="P345" s="145" t="s">
        <v>292</v>
      </c>
      <c r="Q345" s="145" t="s">
        <v>293</v>
      </c>
      <c r="R345" s="152"/>
      <c r="S345" s="152"/>
      <c r="T345" s="152" t="s">
        <v>717</v>
      </c>
      <c r="U345" s="275" t="s">
        <v>718</v>
      </c>
      <c r="V345" s="288" t="s">
        <v>383</v>
      </c>
      <c r="W345" s="177" t="s">
        <v>716</v>
      </c>
      <c r="X345" s="177" t="s">
        <v>287</v>
      </c>
      <c r="Y345" s="177"/>
      <c r="Z345" s="152"/>
      <c r="AA345" s="145"/>
      <c r="AB345" s="145" t="s">
        <v>299</v>
      </c>
      <c r="AC345" s="152"/>
      <c r="AD345" s="177"/>
      <c r="AE345" s="177"/>
      <c r="AF345" s="177"/>
      <c r="AG345" s="177"/>
    </row>
    <row r="346" spans="1:33" ht="100.8" x14ac:dyDescent="0.25">
      <c r="A346" s="152"/>
      <c r="B346" s="152"/>
      <c r="C346" s="378">
        <v>45209</v>
      </c>
      <c r="D346" s="145" t="s">
        <v>284</v>
      </c>
      <c r="E346" s="152"/>
      <c r="F346" s="152"/>
      <c r="G346" s="145" t="s">
        <v>723</v>
      </c>
      <c r="H346" s="152" t="s">
        <v>286</v>
      </c>
      <c r="I346" s="355" t="s">
        <v>287</v>
      </c>
      <c r="J346" s="152" t="s">
        <v>288</v>
      </c>
      <c r="K346" s="351"/>
      <c r="L346" s="152" t="s">
        <v>504</v>
      </c>
      <c r="M346" s="152" t="s">
        <v>290</v>
      </c>
      <c r="N346" s="152" t="s">
        <v>291</v>
      </c>
      <c r="O346" s="145" t="s">
        <v>292</v>
      </c>
      <c r="P346" s="145" t="s">
        <v>292</v>
      </c>
      <c r="Q346" s="145" t="s">
        <v>293</v>
      </c>
      <c r="R346" s="152"/>
      <c r="S346" s="152"/>
      <c r="T346" s="152" t="s">
        <v>720</v>
      </c>
      <c r="U346" s="275" t="s">
        <v>721</v>
      </c>
      <c r="V346" s="288" t="s">
        <v>308</v>
      </c>
      <c r="W346" s="177" t="s">
        <v>722</v>
      </c>
      <c r="X346" s="177" t="s">
        <v>247</v>
      </c>
      <c r="Y346" s="177"/>
      <c r="Z346" s="152"/>
      <c r="AA346" s="145"/>
      <c r="AB346" s="145" t="s">
        <v>299</v>
      </c>
      <c r="AC346" s="152"/>
      <c r="AD346" s="177"/>
      <c r="AE346" s="177"/>
      <c r="AF346" s="177"/>
      <c r="AG346" s="177"/>
    </row>
    <row r="347" spans="1:33" ht="100.8" x14ac:dyDescent="0.25">
      <c r="A347" s="152"/>
      <c r="B347" s="152"/>
      <c r="C347" s="378">
        <v>45209</v>
      </c>
      <c r="D347" s="145" t="s">
        <v>284</v>
      </c>
      <c r="E347" s="152"/>
      <c r="F347" s="152" t="s">
        <v>325</v>
      </c>
      <c r="G347" s="145" t="s">
        <v>716</v>
      </c>
      <c r="H347" s="152" t="s">
        <v>286</v>
      </c>
      <c r="I347" s="355" t="s">
        <v>287</v>
      </c>
      <c r="J347" s="152" t="s">
        <v>288</v>
      </c>
      <c r="K347" s="351"/>
      <c r="L347" s="152" t="s">
        <v>504</v>
      </c>
      <c r="M347" s="152" t="s">
        <v>290</v>
      </c>
      <c r="N347" s="152" t="s">
        <v>291</v>
      </c>
      <c r="O347" s="145" t="s">
        <v>292</v>
      </c>
      <c r="P347" s="145" t="s">
        <v>292</v>
      </c>
      <c r="Q347" s="145" t="s">
        <v>293</v>
      </c>
      <c r="R347" s="152"/>
      <c r="S347" s="152"/>
      <c r="T347" s="152" t="s">
        <v>717</v>
      </c>
      <c r="U347" s="275" t="s">
        <v>718</v>
      </c>
      <c r="V347" s="288" t="s">
        <v>383</v>
      </c>
      <c r="W347" s="177" t="s">
        <v>716</v>
      </c>
      <c r="X347" s="177" t="s">
        <v>287</v>
      </c>
      <c r="Y347" s="177"/>
      <c r="Z347" s="152"/>
      <c r="AA347" s="145"/>
      <c r="AB347" s="145" t="s">
        <v>299</v>
      </c>
      <c r="AC347" s="152"/>
      <c r="AD347" s="177"/>
      <c r="AE347" s="177"/>
      <c r="AF347" s="177"/>
      <c r="AG347" s="177"/>
    </row>
    <row r="348" spans="1:33" ht="100.8" x14ac:dyDescent="0.25">
      <c r="A348" s="152"/>
      <c r="B348" s="152"/>
      <c r="C348" s="378">
        <v>45209</v>
      </c>
      <c r="D348" s="145" t="s">
        <v>284</v>
      </c>
      <c r="E348" s="152"/>
      <c r="F348" s="152"/>
      <c r="G348" s="145" t="s">
        <v>724</v>
      </c>
      <c r="H348" s="152" t="s">
        <v>286</v>
      </c>
      <c r="I348" s="355" t="s">
        <v>287</v>
      </c>
      <c r="J348" s="152" t="s">
        <v>288</v>
      </c>
      <c r="K348" s="351"/>
      <c r="L348" s="152" t="s">
        <v>504</v>
      </c>
      <c r="M348" s="152" t="s">
        <v>290</v>
      </c>
      <c r="N348" s="152" t="s">
        <v>291</v>
      </c>
      <c r="O348" s="145" t="s">
        <v>292</v>
      </c>
      <c r="P348" s="145" t="s">
        <v>292</v>
      </c>
      <c r="Q348" s="145" t="s">
        <v>293</v>
      </c>
      <c r="R348" s="152"/>
      <c r="S348" s="152"/>
      <c r="T348" s="152" t="s">
        <v>720</v>
      </c>
      <c r="U348" s="275" t="s">
        <v>721</v>
      </c>
      <c r="V348" s="288" t="s">
        <v>308</v>
      </c>
      <c r="W348" s="177" t="s">
        <v>722</v>
      </c>
      <c r="X348" s="177" t="s">
        <v>247</v>
      </c>
      <c r="Y348" s="177"/>
      <c r="Z348" s="152"/>
      <c r="AA348" s="145"/>
      <c r="AB348" s="145" t="s">
        <v>299</v>
      </c>
      <c r="AC348" s="152"/>
      <c r="AD348" s="177"/>
      <c r="AE348" s="177"/>
      <c r="AF348" s="177"/>
      <c r="AG348" s="177"/>
    </row>
    <row r="349" spans="1:33" ht="100.8" x14ac:dyDescent="0.25">
      <c r="A349" s="152"/>
      <c r="B349" s="152"/>
      <c r="C349" s="378">
        <v>45209</v>
      </c>
      <c r="D349" s="145" t="s">
        <v>284</v>
      </c>
      <c r="E349" s="152"/>
      <c r="F349" s="152" t="s">
        <v>325</v>
      </c>
      <c r="G349" s="145" t="s">
        <v>716</v>
      </c>
      <c r="H349" s="152" t="s">
        <v>286</v>
      </c>
      <c r="I349" s="355" t="s">
        <v>287</v>
      </c>
      <c r="J349" s="152" t="s">
        <v>288</v>
      </c>
      <c r="K349" s="351"/>
      <c r="L349" s="152" t="s">
        <v>504</v>
      </c>
      <c r="M349" s="152" t="s">
        <v>290</v>
      </c>
      <c r="N349" s="152" t="s">
        <v>291</v>
      </c>
      <c r="O349" s="145" t="s">
        <v>292</v>
      </c>
      <c r="P349" s="145" t="s">
        <v>292</v>
      </c>
      <c r="Q349" s="145" t="s">
        <v>293</v>
      </c>
      <c r="R349" s="152"/>
      <c r="S349" s="152"/>
      <c r="T349" s="152" t="s">
        <v>717</v>
      </c>
      <c r="U349" s="275" t="s">
        <v>718</v>
      </c>
      <c r="V349" s="288" t="s">
        <v>383</v>
      </c>
      <c r="W349" s="177" t="s">
        <v>716</v>
      </c>
      <c r="X349" s="177" t="s">
        <v>287</v>
      </c>
      <c r="Y349" s="177"/>
      <c r="Z349" s="152"/>
      <c r="AA349" s="145"/>
      <c r="AB349" s="145" t="s">
        <v>299</v>
      </c>
      <c r="AC349" s="152"/>
      <c r="AD349" s="177"/>
      <c r="AE349" s="177"/>
      <c r="AF349" s="177"/>
      <c r="AG349" s="177"/>
    </row>
    <row r="350" spans="1:33" ht="100.8" x14ac:dyDescent="0.25">
      <c r="A350" s="152"/>
      <c r="B350" s="152"/>
      <c r="C350" s="378">
        <v>45209</v>
      </c>
      <c r="D350" s="145" t="s">
        <v>284</v>
      </c>
      <c r="E350" s="152"/>
      <c r="F350" s="152"/>
      <c r="G350" s="145" t="s">
        <v>725</v>
      </c>
      <c r="H350" s="152" t="s">
        <v>286</v>
      </c>
      <c r="I350" s="355" t="s">
        <v>287</v>
      </c>
      <c r="J350" s="152" t="s">
        <v>288</v>
      </c>
      <c r="K350" s="351"/>
      <c r="L350" s="152" t="s">
        <v>504</v>
      </c>
      <c r="M350" s="152" t="s">
        <v>290</v>
      </c>
      <c r="N350" s="152" t="s">
        <v>291</v>
      </c>
      <c r="O350" s="145" t="s">
        <v>292</v>
      </c>
      <c r="P350" s="145" t="s">
        <v>292</v>
      </c>
      <c r="Q350" s="145" t="s">
        <v>293</v>
      </c>
      <c r="R350" s="152"/>
      <c r="S350" s="152"/>
      <c r="T350" s="152" t="s">
        <v>720</v>
      </c>
      <c r="U350" s="275" t="s">
        <v>721</v>
      </c>
      <c r="V350" s="288" t="s">
        <v>308</v>
      </c>
      <c r="W350" s="177" t="s">
        <v>722</v>
      </c>
      <c r="X350" s="177" t="s">
        <v>247</v>
      </c>
      <c r="Y350" s="177"/>
      <c r="Z350" s="152"/>
      <c r="AA350" s="145"/>
      <c r="AB350" s="145" t="s">
        <v>299</v>
      </c>
      <c r="AC350" s="152"/>
      <c r="AD350" s="177"/>
      <c r="AE350" s="177"/>
      <c r="AF350" s="177"/>
      <c r="AG350" s="177"/>
    </row>
    <row r="351" spans="1:33" ht="100.8" x14ac:dyDescent="0.25">
      <c r="A351" s="152"/>
      <c r="B351" s="152"/>
      <c r="C351" s="378">
        <v>45209</v>
      </c>
      <c r="D351" s="145" t="s">
        <v>284</v>
      </c>
      <c r="E351" s="152"/>
      <c r="F351" s="152"/>
      <c r="G351" s="145" t="s">
        <v>726</v>
      </c>
      <c r="H351" s="152" t="s">
        <v>286</v>
      </c>
      <c r="I351" s="355" t="s">
        <v>287</v>
      </c>
      <c r="J351" s="152" t="s">
        <v>288</v>
      </c>
      <c r="K351" s="351"/>
      <c r="L351" s="152" t="s">
        <v>504</v>
      </c>
      <c r="M351" s="152" t="s">
        <v>290</v>
      </c>
      <c r="N351" s="152" t="s">
        <v>291</v>
      </c>
      <c r="O351" s="145" t="s">
        <v>292</v>
      </c>
      <c r="P351" s="145" t="s">
        <v>292</v>
      </c>
      <c r="Q351" s="145" t="s">
        <v>293</v>
      </c>
      <c r="R351" s="152"/>
      <c r="S351" s="152"/>
      <c r="T351" s="152" t="s">
        <v>727</v>
      </c>
      <c r="U351" s="275" t="s">
        <v>728</v>
      </c>
      <c r="V351" s="288" t="s">
        <v>296</v>
      </c>
      <c r="W351" s="177" t="s">
        <v>729</v>
      </c>
      <c r="X351" s="177" t="s">
        <v>730</v>
      </c>
      <c r="Y351" s="177"/>
      <c r="Z351" s="152"/>
      <c r="AA351" s="145"/>
      <c r="AB351" s="145" t="s">
        <v>299</v>
      </c>
      <c r="AC351" s="152"/>
      <c r="AD351" s="177"/>
      <c r="AE351" s="177"/>
      <c r="AF351" s="177"/>
      <c r="AG351" s="177"/>
    </row>
    <row r="352" spans="1:33" ht="100.8" x14ac:dyDescent="0.25">
      <c r="A352" s="152"/>
      <c r="B352" s="152"/>
      <c r="C352" s="378">
        <v>45209</v>
      </c>
      <c r="D352" s="145" t="s">
        <v>284</v>
      </c>
      <c r="E352" s="152"/>
      <c r="F352" s="152"/>
      <c r="G352" s="145" t="s">
        <v>726</v>
      </c>
      <c r="H352" s="152" t="s">
        <v>286</v>
      </c>
      <c r="I352" s="355" t="s">
        <v>287</v>
      </c>
      <c r="J352" s="152" t="s">
        <v>288</v>
      </c>
      <c r="K352" s="351"/>
      <c r="L352" s="152" t="s">
        <v>504</v>
      </c>
      <c r="M352" s="152" t="s">
        <v>290</v>
      </c>
      <c r="N352" s="152" t="s">
        <v>291</v>
      </c>
      <c r="O352" s="145" t="s">
        <v>292</v>
      </c>
      <c r="P352" s="145" t="s">
        <v>292</v>
      </c>
      <c r="Q352" s="145" t="s">
        <v>293</v>
      </c>
      <c r="R352" s="152"/>
      <c r="S352" s="152"/>
      <c r="T352" s="152" t="s">
        <v>731</v>
      </c>
      <c r="U352" s="275" t="s">
        <v>728</v>
      </c>
      <c r="V352" s="288" t="s">
        <v>301</v>
      </c>
      <c r="W352" s="177" t="s">
        <v>729</v>
      </c>
      <c r="X352" s="177" t="s">
        <v>732</v>
      </c>
      <c r="Y352" s="177"/>
      <c r="Z352" s="152"/>
      <c r="AA352" s="145"/>
      <c r="AB352" s="145" t="s">
        <v>299</v>
      </c>
      <c r="AC352" s="152"/>
      <c r="AD352" s="177"/>
      <c r="AE352" s="177"/>
      <c r="AF352" s="177"/>
      <c r="AG352" s="177"/>
    </row>
    <row r="353" spans="1:33" ht="100.8" x14ac:dyDescent="0.25">
      <c r="A353" s="152"/>
      <c r="B353" s="152"/>
      <c r="C353" s="378">
        <v>45209</v>
      </c>
      <c r="D353" s="145" t="s">
        <v>284</v>
      </c>
      <c r="E353" s="152"/>
      <c r="F353" s="152"/>
      <c r="G353" s="145" t="s">
        <v>733</v>
      </c>
      <c r="H353" s="152" t="s">
        <v>286</v>
      </c>
      <c r="I353" s="355" t="s">
        <v>287</v>
      </c>
      <c r="J353" s="152" t="s">
        <v>288</v>
      </c>
      <c r="K353" s="351"/>
      <c r="L353" s="152" t="s">
        <v>504</v>
      </c>
      <c r="M353" s="152" t="s">
        <v>290</v>
      </c>
      <c r="N353" s="152" t="s">
        <v>291</v>
      </c>
      <c r="O353" s="145" t="s">
        <v>292</v>
      </c>
      <c r="P353" s="145" t="s">
        <v>591</v>
      </c>
      <c r="Q353" s="145" t="s">
        <v>293</v>
      </c>
      <c r="R353" s="152"/>
      <c r="S353" s="152"/>
      <c r="T353" s="152" t="s">
        <v>366</v>
      </c>
      <c r="U353" s="275" t="s">
        <v>367</v>
      </c>
      <c r="V353" s="288" t="s">
        <v>296</v>
      </c>
      <c r="W353" s="177" t="s">
        <v>368</v>
      </c>
      <c r="X353" s="177" t="s">
        <v>369</v>
      </c>
      <c r="Y353" s="177"/>
      <c r="Z353" s="152"/>
      <c r="AA353" s="145"/>
      <c r="AB353" s="145" t="s">
        <v>299</v>
      </c>
      <c r="AC353" s="152"/>
      <c r="AD353" s="177"/>
      <c r="AE353" s="177"/>
      <c r="AF353" s="177"/>
      <c r="AG353" s="177"/>
    </row>
    <row r="354" spans="1:33" ht="100.8" x14ac:dyDescent="0.25">
      <c r="A354" s="152"/>
      <c r="B354" s="152"/>
      <c r="C354" s="378">
        <v>45209</v>
      </c>
      <c r="D354" s="145" t="s">
        <v>284</v>
      </c>
      <c r="E354" s="152"/>
      <c r="F354" s="152"/>
      <c r="G354" s="145" t="s">
        <v>733</v>
      </c>
      <c r="H354" s="152" t="s">
        <v>286</v>
      </c>
      <c r="I354" s="355" t="s">
        <v>287</v>
      </c>
      <c r="J354" s="152" t="s">
        <v>288</v>
      </c>
      <c r="K354" s="351"/>
      <c r="L354" s="152" t="s">
        <v>504</v>
      </c>
      <c r="M354" s="152" t="s">
        <v>290</v>
      </c>
      <c r="N354" s="152" t="s">
        <v>291</v>
      </c>
      <c r="O354" s="145" t="s">
        <v>292</v>
      </c>
      <c r="P354" s="145" t="s">
        <v>591</v>
      </c>
      <c r="Q354" s="145" t="s">
        <v>293</v>
      </c>
      <c r="R354" s="152"/>
      <c r="S354" s="152"/>
      <c r="T354" s="152" t="s">
        <v>370</v>
      </c>
      <c r="U354" s="275" t="s">
        <v>367</v>
      </c>
      <c r="V354" s="288" t="s">
        <v>301</v>
      </c>
      <c r="W354" s="177" t="s">
        <v>368</v>
      </c>
      <c r="X354" s="177" t="s">
        <v>302</v>
      </c>
      <c r="Y354" s="177"/>
      <c r="Z354" s="152"/>
      <c r="AA354" s="145"/>
      <c r="AB354" s="145" t="s">
        <v>299</v>
      </c>
      <c r="AC354" s="152"/>
      <c r="AD354" s="177"/>
      <c r="AE354" s="177"/>
      <c r="AF354" s="177"/>
      <c r="AG354" s="177"/>
    </row>
    <row r="355" spans="1:33" ht="100.8" x14ac:dyDescent="0.25">
      <c r="A355" s="152"/>
      <c r="B355" s="152"/>
      <c r="C355" s="378">
        <v>45209</v>
      </c>
      <c r="D355" s="145" t="s">
        <v>284</v>
      </c>
      <c r="E355" s="152"/>
      <c r="F355" s="152"/>
      <c r="G355" s="145" t="s">
        <v>733</v>
      </c>
      <c r="H355" s="152" t="s">
        <v>286</v>
      </c>
      <c r="I355" s="355" t="s">
        <v>287</v>
      </c>
      <c r="J355" s="152" t="s">
        <v>288</v>
      </c>
      <c r="K355" s="351"/>
      <c r="L355" s="152" t="s">
        <v>504</v>
      </c>
      <c r="M355" s="152" t="s">
        <v>290</v>
      </c>
      <c r="N355" s="152" t="s">
        <v>291</v>
      </c>
      <c r="O355" s="145" t="s">
        <v>292</v>
      </c>
      <c r="P355" s="145" t="s">
        <v>591</v>
      </c>
      <c r="Q355" s="145" t="s">
        <v>293</v>
      </c>
      <c r="R355" s="152"/>
      <c r="S355" s="152"/>
      <c r="T355" s="152" t="s">
        <v>371</v>
      </c>
      <c r="U355" s="275" t="s">
        <v>372</v>
      </c>
      <c r="V355" s="288" t="s">
        <v>301</v>
      </c>
      <c r="W355" s="177" t="s">
        <v>373</v>
      </c>
      <c r="X355" s="177" t="s">
        <v>202</v>
      </c>
      <c r="Y355" s="177"/>
      <c r="Z355" s="152"/>
      <c r="AA355" s="145"/>
      <c r="AB355" s="145" t="s">
        <v>299</v>
      </c>
      <c r="AC355" s="152"/>
      <c r="AD355" s="177"/>
      <c r="AE355" s="177"/>
      <c r="AF355" s="177"/>
      <c r="AG355" s="177"/>
    </row>
    <row r="356" spans="1:33" ht="100.8" x14ac:dyDescent="0.25">
      <c r="A356" s="152"/>
      <c r="B356" s="152"/>
      <c r="C356" s="378">
        <v>45209</v>
      </c>
      <c r="D356" s="145" t="s">
        <v>284</v>
      </c>
      <c r="E356" s="152"/>
      <c r="F356" s="152"/>
      <c r="G356" s="145" t="s">
        <v>733</v>
      </c>
      <c r="H356" s="152" t="s">
        <v>286</v>
      </c>
      <c r="I356" s="355" t="s">
        <v>287</v>
      </c>
      <c r="J356" s="152" t="s">
        <v>288</v>
      </c>
      <c r="K356" s="351"/>
      <c r="L356" s="152" t="s">
        <v>504</v>
      </c>
      <c r="M356" s="152" t="s">
        <v>290</v>
      </c>
      <c r="N356" s="152" t="s">
        <v>291</v>
      </c>
      <c r="O356" s="145" t="s">
        <v>292</v>
      </c>
      <c r="P356" s="145" t="s">
        <v>591</v>
      </c>
      <c r="Q356" s="145" t="s">
        <v>293</v>
      </c>
      <c r="R356" s="152"/>
      <c r="S356" s="152"/>
      <c r="T356" s="152" t="s">
        <v>374</v>
      </c>
      <c r="U356" s="275" t="s">
        <v>375</v>
      </c>
      <c r="V356" s="288" t="s">
        <v>296</v>
      </c>
      <c r="W356" s="177" t="s">
        <v>376</v>
      </c>
      <c r="X356" s="177" t="s">
        <v>298</v>
      </c>
      <c r="Y356" s="177"/>
      <c r="Z356" s="152"/>
      <c r="AA356" s="145"/>
      <c r="AB356" s="145" t="s">
        <v>299</v>
      </c>
      <c r="AC356" s="152"/>
      <c r="AD356" s="177"/>
      <c r="AE356" s="177"/>
      <c r="AF356" s="177"/>
      <c r="AG356" s="177"/>
    </row>
    <row r="357" spans="1:33" ht="100.8" x14ac:dyDescent="0.25">
      <c r="A357" s="152"/>
      <c r="B357" s="152"/>
      <c r="C357" s="378">
        <v>45209</v>
      </c>
      <c r="D357" s="145" t="s">
        <v>284</v>
      </c>
      <c r="E357" s="152"/>
      <c r="F357" s="152"/>
      <c r="G357" s="145" t="s">
        <v>733</v>
      </c>
      <c r="H357" s="152" t="s">
        <v>286</v>
      </c>
      <c r="I357" s="355" t="s">
        <v>287</v>
      </c>
      <c r="J357" s="152" t="s">
        <v>288</v>
      </c>
      <c r="K357" s="351"/>
      <c r="L357" s="152" t="s">
        <v>504</v>
      </c>
      <c r="M357" s="152" t="s">
        <v>290</v>
      </c>
      <c r="N357" s="152" t="s">
        <v>291</v>
      </c>
      <c r="O357" s="145" t="s">
        <v>292</v>
      </c>
      <c r="P357" s="145" t="s">
        <v>591</v>
      </c>
      <c r="Q357" s="145" t="s">
        <v>293</v>
      </c>
      <c r="R357" s="152"/>
      <c r="S357" s="152"/>
      <c r="T357" s="152" t="s">
        <v>377</v>
      </c>
      <c r="U357" s="275" t="s">
        <v>375</v>
      </c>
      <c r="V357" s="288" t="s">
        <v>301</v>
      </c>
      <c r="W357" s="177" t="s">
        <v>376</v>
      </c>
      <c r="X357" s="177" t="s">
        <v>302</v>
      </c>
      <c r="Y357" s="177"/>
      <c r="Z357" s="152"/>
      <c r="AA357" s="145"/>
      <c r="AB357" s="145" t="s">
        <v>299</v>
      </c>
      <c r="AC357" s="152"/>
      <c r="AD357" s="177"/>
      <c r="AE357" s="177"/>
      <c r="AF357" s="177"/>
      <c r="AG357" s="177"/>
    </row>
    <row r="358" spans="1:33" ht="100.8" x14ac:dyDescent="0.25">
      <c r="A358" s="152"/>
      <c r="B358" s="152"/>
      <c r="C358" s="378">
        <v>45209</v>
      </c>
      <c r="D358" s="145" t="s">
        <v>284</v>
      </c>
      <c r="E358" s="152"/>
      <c r="F358" s="152"/>
      <c r="G358" s="145" t="s">
        <v>733</v>
      </c>
      <c r="H358" s="152" t="s">
        <v>286</v>
      </c>
      <c r="I358" s="355" t="s">
        <v>287</v>
      </c>
      <c r="J358" s="152" t="s">
        <v>288</v>
      </c>
      <c r="K358" s="351"/>
      <c r="L358" s="152" t="s">
        <v>504</v>
      </c>
      <c r="M358" s="152" t="s">
        <v>290</v>
      </c>
      <c r="N358" s="152" t="s">
        <v>291</v>
      </c>
      <c r="O358" s="145" t="s">
        <v>292</v>
      </c>
      <c r="P358" s="145" t="s">
        <v>591</v>
      </c>
      <c r="Q358" s="145" t="s">
        <v>293</v>
      </c>
      <c r="R358" s="152"/>
      <c r="S358" s="152"/>
      <c r="T358" s="152" t="s">
        <v>378</v>
      </c>
      <c r="U358" s="275" t="s">
        <v>379</v>
      </c>
      <c r="V358" s="288" t="s">
        <v>301</v>
      </c>
      <c r="W358" s="177" t="s">
        <v>380</v>
      </c>
      <c r="X358" s="177" t="s">
        <v>202</v>
      </c>
      <c r="Y358" s="177"/>
      <c r="Z358" s="152"/>
      <c r="AA358" s="145"/>
      <c r="AB358" s="145" t="s">
        <v>299</v>
      </c>
      <c r="AC358" s="152"/>
      <c r="AD358" s="177"/>
      <c r="AE358" s="177"/>
      <c r="AF358" s="177"/>
      <c r="AG358" s="177"/>
    </row>
    <row r="359" spans="1:33" ht="100.8" x14ac:dyDescent="0.25">
      <c r="A359" s="152"/>
      <c r="B359" s="152"/>
      <c r="C359" s="378">
        <v>45209</v>
      </c>
      <c r="D359" s="145" t="s">
        <v>284</v>
      </c>
      <c r="E359" s="152"/>
      <c r="F359" s="152"/>
      <c r="G359" s="145" t="s">
        <v>733</v>
      </c>
      <c r="H359" s="152" t="s">
        <v>286</v>
      </c>
      <c r="I359" s="355" t="s">
        <v>287</v>
      </c>
      <c r="J359" s="152" t="s">
        <v>288</v>
      </c>
      <c r="K359" s="351"/>
      <c r="L359" s="152" t="s">
        <v>504</v>
      </c>
      <c r="M359" s="152" t="s">
        <v>290</v>
      </c>
      <c r="N359" s="152" t="s">
        <v>291</v>
      </c>
      <c r="O359" s="145" t="s">
        <v>292</v>
      </c>
      <c r="P359" s="145" t="s">
        <v>591</v>
      </c>
      <c r="Q359" s="145" t="s">
        <v>293</v>
      </c>
      <c r="R359" s="152"/>
      <c r="S359" s="152"/>
      <c r="T359" s="152" t="s">
        <v>385</v>
      </c>
      <c r="U359" s="275" t="s">
        <v>382</v>
      </c>
      <c r="V359" s="288" t="s">
        <v>354</v>
      </c>
      <c r="W359" s="177" t="s">
        <v>386</v>
      </c>
      <c r="X359" s="177" t="s">
        <v>298</v>
      </c>
      <c r="Y359" s="177"/>
      <c r="Z359" s="152"/>
      <c r="AA359" s="145"/>
      <c r="AB359" s="145" t="s">
        <v>299</v>
      </c>
      <c r="AC359" s="152"/>
      <c r="AD359" s="177"/>
      <c r="AE359" s="177"/>
      <c r="AF359" s="177"/>
      <c r="AG359" s="177"/>
    </row>
    <row r="360" spans="1:33" ht="100.8" x14ac:dyDescent="0.25">
      <c r="A360" s="152"/>
      <c r="B360" s="152"/>
      <c r="C360" s="378">
        <v>45209</v>
      </c>
      <c r="D360" s="145" t="s">
        <v>284</v>
      </c>
      <c r="E360" s="152"/>
      <c r="F360" s="152"/>
      <c r="G360" s="145" t="s">
        <v>733</v>
      </c>
      <c r="H360" s="152" t="s">
        <v>286</v>
      </c>
      <c r="I360" s="355" t="s">
        <v>287</v>
      </c>
      <c r="J360" s="152" t="s">
        <v>288</v>
      </c>
      <c r="K360" s="351"/>
      <c r="L360" s="152" t="s">
        <v>504</v>
      </c>
      <c r="M360" s="152" t="s">
        <v>290</v>
      </c>
      <c r="N360" s="152" t="s">
        <v>291</v>
      </c>
      <c r="O360" s="145" t="s">
        <v>292</v>
      </c>
      <c r="P360" s="145" t="s">
        <v>591</v>
      </c>
      <c r="Q360" s="145" t="s">
        <v>293</v>
      </c>
      <c r="R360" s="152"/>
      <c r="S360" s="152"/>
      <c r="T360" s="152" t="s">
        <v>387</v>
      </c>
      <c r="U360" s="275" t="s">
        <v>382</v>
      </c>
      <c r="V360" s="288" t="s">
        <v>301</v>
      </c>
      <c r="W360" s="177" t="s">
        <v>386</v>
      </c>
      <c r="X360" s="177" t="s">
        <v>302</v>
      </c>
      <c r="Y360" s="177"/>
      <c r="Z360" s="152"/>
      <c r="AA360" s="145"/>
      <c r="AB360" s="145" t="s">
        <v>299</v>
      </c>
      <c r="AC360" s="152"/>
      <c r="AD360" s="177"/>
      <c r="AE360" s="177"/>
      <c r="AF360" s="177"/>
      <c r="AG360" s="177"/>
    </row>
    <row r="361" spans="1:33" ht="100.8" x14ac:dyDescent="0.25">
      <c r="A361" s="152"/>
      <c r="B361" s="152"/>
      <c r="C361" s="378">
        <v>45209</v>
      </c>
      <c r="D361" s="145" t="s">
        <v>284</v>
      </c>
      <c r="E361" s="152"/>
      <c r="F361" s="152"/>
      <c r="G361" s="145" t="s">
        <v>733</v>
      </c>
      <c r="H361" s="152" t="s">
        <v>286</v>
      </c>
      <c r="I361" s="355" t="s">
        <v>287</v>
      </c>
      <c r="J361" s="152" t="s">
        <v>288</v>
      </c>
      <c r="K361" s="351"/>
      <c r="L361" s="152" t="s">
        <v>504</v>
      </c>
      <c r="M361" s="152" t="s">
        <v>290</v>
      </c>
      <c r="N361" s="152" t="s">
        <v>291</v>
      </c>
      <c r="O361" s="145" t="s">
        <v>292</v>
      </c>
      <c r="P361" s="145" t="s">
        <v>591</v>
      </c>
      <c r="Q361" s="145" t="s">
        <v>293</v>
      </c>
      <c r="R361" s="152"/>
      <c r="S361" s="152"/>
      <c r="T361" s="152" t="s">
        <v>388</v>
      </c>
      <c r="U361" s="275" t="s">
        <v>389</v>
      </c>
      <c r="V361" s="288" t="s">
        <v>301</v>
      </c>
      <c r="W361" s="177" t="s">
        <v>390</v>
      </c>
      <c r="X361" s="177" t="s">
        <v>202</v>
      </c>
      <c r="Y361" s="177"/>
      <c r="Z361" s="152"/>
      <c r="AA361" s="145"/>
      <c r="AB361" s="145" t="s">
        <v>299</v>
      </c>
      <c r="AC361" s="152"/>
      <c r="AD361" s="177"/>
      <c r="AE361" s="177"/>
      <c r="AF361" s="177"/>
      <c r="AG361" s="177"/>
    </row>
    <row r="362" spans="1:33" ht="100.8" x14ac:dyDescent="0.25">
      <c r="A362" s="152"/>
      <c r="B362" s="152"/>
      <c r="C362" s="378">
        <v>45209</v>
      </c>
      <c r="D362" s="145" t="s">
        <v>284</v>
      </c>
      <c r="E362" s="152"/>
      <c r="F362" s="152" t="s">
        <v>325</v>
      </c>
      <c r="G362" s="145" t="s">
        <v>733</v>
      </c>
      <c r="H362" s="152" t="s">
        <v>286</v>
      </c>
      <c r="I362" s="355" t="s">
        <v>287</v>
      </c>
      <c r="J362" s="152" t="s">
        <v>288</v>
      </c>
      <c r="K362" s="351"/>
      <c r="L362" s="152" t="s">
        <v>504</v>
      </c>
      <c r="M362" s="152" t="s">
        <v>290</v>
      </c>
      <c r="N362" s="152" t="s">
        <v>291</v>
      </c>
      <c r="O362" s="145" t="s">
        <v>292</v>
      </c>
      <c r="P362" s="145" t="s">
        <v>591</v>
      </c>
      <c r="Q362" s="145" t="s">
        <v>293</v>
      </c>
      <c r="R362" s="152"/>
      <c r="S362" s="152"/>
      <c r="T362" s="152" t="s">
        <v>734</v>
      </c>
      <c r="U362" s="275" t="s">
        <v>735</v>
      </c>
      <c r="V362" s="288" t="s">
        <v>301</v>
      </c>
      <c r="W362" s="177" t="s">
        <v>736</v>
      </c>
      <c r="X362" s="177" t="s">
        <v>287</v>
      </c>
      <c r="Y362" s="177"/>
      <c r="Z362" s="152"/>
      <c r="AA362" s="145"/>
      <c r="AB362" s="145" t="s">
        <v>299</v>
      </c>
      <c r="AC362" s="152"/>
      <c r="AD362" s="177"/>
      <c r="AE362" s="177"/>
      <c r="AF362" s="177"/>
      <c r="AG362" s="177"/>
    </row>
    <row r="363" spans="1:33" ht="100.8" x14ac:dyDescent="0.25">
      <c r="A363" s="152"/>
      <c r="B363" s="152"/>
      <c r="C363" s="378">
        <v>45209</v>
      </c>
      <c r="D363" s="145" t="s">
        <v>284</v>
      </c>
      <c r="E363" s="152"/>
      <c r="F363" s="152"/>
      <c r="G363" s="145" t="s">
        <v>733</v>
      </c>
      <c r="H363" s="152" t="s">
        <v>286</v>
      </c>
      <c r="I363" s="355" t="s">
        <v>287</v>
      </c>
      <c r="J363" s="152" t="s">
        <v>288</v>
      </c>
      <c r="K363" s="351"/>
      <c r="L363" s="152" t="s">
        <v>504</v>
      </c>
      <c r="M363" s="152" t="s">
        <v>290</v>
      </c>
      <c r="N363" s="152" t="s">
        <v>291</v>
      </c>
      <c r="O363" s="145" t="s">
        <v>292</v>
      </c>
      <c r="P363" s="145" t="s">
        <v>591</v>
      </c>
      <c r="Q363" s="145" t="s">
        <v>293</v>
      </c>
      <c r="R363" s="152"/>
      <c r="S363" s="152"/>
      <c r="T363" s="152" t="s">
        <v>737</v>
      </c>
      <c r="U363" s="275" t="s">
        <v>735</v>
      </c>
      <c r="V363" s="288" t="s">
        <v>411</v>
      </c>
      <c r="W363" s="177" t="s">
        <v>736</v>
      </c>
      <c r="X363" s="177" t="s">
        <v>214</v>
      </c>
      <c r="Y363" s="177"/>
      <c r="Z363" s="152"/>
      <c r="AA363" s="145"/>
      <c r="AB363" s="145" t="s">
        <v>299</v>
      </c>
      <c r="AC363" s="152"/>
      <c r="AD363" s="177"/>
      <c r="AE363" s="177"/>
      <c r="AF363" s="177"/>
      <c r="AG363" s="177"/>
    </row>
    <row r="364" spans="1:33" ht="100.8" x14ac:dyDescent="0.25">
      <c r="A364" s="152"/>
      <c r="B364" s="152"/>
      <c r="C364" s="378">
        <v>45209</v>
      </c>
      <c r="D364" s="145" t="s">
        <v>284</v>
      </c>
      <c r="E364" s="152"/>
      <c r="F364" s="152" t="s">
        <v>325</v>
      </c>
      <c r="G364" s="145" t="s">
        <v>738</v>
      </c>
      <c r="H364" s="152" t="s">
        <v>286</v>
      </c>
      <c r="I364" s="355" t="s">
        <v>287</v>
      </c>
      <c r="J364" s="152" t="s">
        <v>104</v>
      </c>
      <c r="K364" s="351"/>
      <c r="L364" s="152" t="s">
        <v>504</v>
      </c>
      <c r="M364" s="152" t="s">
        <v>290</v>
      </c>
      <c r="N364" s="152" t="s">
        <v>291</v>
      </c>
      <c r="O364" s="145" t="s">
        <v>292</v>
      </c>
      <c r="P364" s="145" t="s">
        <v>292</v>
      </c>
      <c r="Q364" s="145" t="s">
        <v>739</v>
      </c>
      <c r="R364" s="152"/>
      <c r="S364" s="152"/>
      <c r="T364" s="152" t="s">
        <v>740</v>
      </c>
      <c r="U364" s="275" t="s">
        <v>741</v>
      </c>
      <c r="V364" s="288" t="s">
        <v>742</v>
      </c>
      <c r="W364" s="177" t="s">
        <v>738</v>
      </c>
      <c r="X364" s="177" t="s">
        <v>743</v>
      </c>
      <c r="Y364" s="177"/>
      <c r="Z364" s="152"/>
      <c r="AA364" s="145"/>
      <c r="AB364" s="145" t="s">
        <v>299</v>
      </c>
      <c r="AC364" s="152"/>
      <c r="AD364" s="177"/>
      <c r="AE364" s="177"/>
      <c r="AF364" s="177"/>
      <c r="AG364" s="177"/>
    </row>
    <row r="365" spans="1:33" ht="100.8" x14ac:dyDescent="0.25">
      <c r="A365" s="152"/>
      <c r="B365" s="152"/>
      <c r="C365" s="378">
        <v>45209</v>
      </c>
      <c r="D365" s="145" t="s">
        <v>284</v>
      </c>
      <c r="E365" s="152"/>
      <c r="F365" s="152"/>
      <c r="G365" s="145" t="s">
        <v>744</v>
      </c>
      <c r="H365" s="152" t="s">
        <v>286</v>
      </c>
      <c r="I365" s="355" t="s">
        <v>287</v>
      </c>
      <c r="J365" s="152" t="s">
        <v>104</v>
      </c>
      <c r="K365" s="351"/>
      <c r="L365" s="152" t="s">
        <v>504</v>
      </c>
      <c r="M365" s="152" t="s">
        <v>290</v>
      </c>
      <c r="N365" s="152" t="s">
        <v>291</v>
      </c>
      <c r="O365" s="145" t="s">
        <v>292</v>
      </c>
      <c r="P365" s="145" t="s">
        <v>292</v>
      </c>
      <c r="Q365" s="145" t="s">
        <v>739</v>
      </c>
      <c r="R365" s="152"/>
      <c r="S365" s="152"/>
      <c r="T365" s="152" t="s">
        <v>745</v>
      </c>
      <c r="U365" s="275" t="s">
        <v>741</v>
      </c>
      <c r="V365" s="288" t="s">
        <v>301</v>
      </c>
      <c r="W365" s="177" t="s">
        <v>738</v>
      </c>
      <c r="X365" s="177" t="s">
        <v>746</v>
      </c>
      <c r="Y365" s="177"/>
      <c r="Z365" s="152"/>
      <c r="AA365" s="145"/>
      <c r="AB365" s="145" t="s">
        <v>299</v>
      </c>
      <c r="AC365" s="152"/>
      <c r="AD365" s="177"/>
      <c r="AE365" s="177"/>
      <c r="AF365" s="177"/>
      <c r="AG365" s="177"/>
    </row>
    <row r="366" spans="1:33" ht="100.8" x14ac:dyDescent="0.25">
      <c r="A366" s="152"/>
      <c r="B366" s="152"/>
      <c r="C366" s="378">
        <v>45209</v>
      </c>
      <c r="D366" s="145" t="s">
        <v>284</v>
      </c>
      <c r="E366" s="152"/>
      <c r="F366" s="152"/>
      <c r="G366" s="145" t="s">
        <v>744</v>
      </c>
      <c r="H366" s="152" t="s">
        <v>286</v>
      </c>
      <c r="I366" s="355" t="s">
        <v>287</v>
      </c>
      <c r="J366" s="152" t="s">
        <v>104</v>
      </c>
      <c r="K366" s="351"/>
      <c r="L366" s="152" t="s">
        <v>504</v>
      </c>
      <c r="M366" s="152" t="s">
        <v>290</v>
      </c>
      <c r="N366" s="152" t="s">
        <v>291</v>
      </c>
      <c r="O366" s="145" t="s">
        <v>292</v>
      </c>
      <c r="P366" s="145" t="s">
        <v>292</v>
      </c>
      <c r="Q366" s="145" t="s">
        <v>739</v>
      </c>
      <c r="R366" s="152"/>
      <c r="S366" s="152"/>
      <c r="T366" s="152" t="s">
        <v>747</v>
      </c>
      <c r="U366" s="275" t="s">
        <v>748</v>
      </c>
      <c r="V366" s="288" t="s">
        <v>742</v>
      </c>
      <c r="W366" s="177" t="s">
        <v>749</v>
      </c>
      <c r="X366" s="177" t="s">
        <v>196</v>
      </c>
      <c r="Y366" s="177"/>
      <c r="Z366" s="152"/>
      <c r="AA366" s="145"/>
      <c r="AB366" s="145" t="s">
        <v>299</v>
      </c>
      <c r="AC366" s="152"/>
      <c r="AD366" s="177"/>
      <c r="AE366" s="177"/>
      <c r="AF366" s="177"/>
      <c r="AG366" s="177"/>
    </row>
    <row r="367" spans="1:33" ht="100.8" x14ac:dyDescent="0.25">
      <c r="A367" s="152"/>
      <c r="B367" s="152"/>
      <c r="C367" s="378">
        <v>45209</v>
      </c>
      <c r="D367" s="145" t="s">
        <v>284</v>
      </c>
      <c r="E367" s="152"/>
      <c r="F367" s="152" t="s">
        <v>158</v>
      </c>
      <c r="G367" s="145" t="s">
        <v>744</v>
      </c>
      <c r="H367" s="152" t="s">
        <v>160</v>
      </c>
      <c r="I367" s="355" t="s">
        <v>287</v>
      </c>
      <c r="J367" s="152" t="s">
        <v>104</v>
      </c>
      <c r="K367" s="351"/>
      <c r="L367" s="152" t="s">
        <v>504</v>
      </c>
      <c r="M367" s="152" t="s">
        <v>290</v>
      </c>
      <c r="N367" s="152" t="s">
        <v>291</v>
      </c>
      <c r="O367" s="145" t="s">
        <v>292</v>
      </c>
      <c r="P367" s="145" t="s">
        <v>292</v>
      </c>
      <c r="Q367" s="145" t="s">
        <v>739</v>
      </c>
      <c r="R367" s="152"/>
      <c r="S367" s="152"/>
      <c r="T367" s="152" t="s">
        <v>750</v>
      </c>
      <c r="U367" s="275" t="s">
        <v>751</v>
      </c>
      <c r="V367" s="288" t="s">
        <v>498</v>
      </c>
      <c r="W367" s="177" t="s">
        <v>752</v>
      </c>
      <c r="X367" s="177" t="s">
        <v>220</v>
      </c>
      <c r="Y367" s="177"/>
      <c r="Z367" s="152"/>
      <c r="AA367" s="145"/>
      <c r="AB367" s="145" t="s">
        <v>299</v>
      </c>
      <c r="AC367" s="152"/>
      <c r="AD367" s="177"/>
      <c r="AE367" s="177"/>
      <c r="AF367" s="177"/>
      <c r="AG367" s="177"/>
    </row>
    <row r="368" spans="1:33" ht="100.8" x14ac:dyDescent="0.25">
      <c r="A368" s="152"/>
      <c r="B368" s="152"/>
      <c r="C368" s="378">
        <v>45209</v>
      </c>
      <c r="D368" s="145" t="s">
        <v>284</v>
      </c>
      <c r="E368" s="152"/>
      <c r="F368" s="152" t="s">
        <v>325</v>
      </c>
      <c r="G368" s="145" t="s">
        <v>413</v>
      </c>
      <c r="H368" s="152" t="s">
        <v>286</v>
      </c>
      <c r="I368" s="355" t="s">
        <v>287</v>
      </c>
      <c r="J368" s="152" t="s">
        <v>288</v>
      </c>
      <c r="K368" s="351"/>
      <c r="L368" s="152" t="s">
        <v>504</v>
      </c>
      <c r="M368" s="152" t="s">
        <v>290</v>
      </c>
      <c r="N368" s="152" t="s">
        <v>291</v>
      </c>
      <c r="O368" s="145" t="s">
        <v>292</v>
      </c>
      <c r="P368" s="145" t="s">
        <v>292</v>
      </c>
      <c r="Q368" s="145" t="s">
        <v>293</v>
      </c>
      <c r="R368" s="152"/>
      <c r="S368" s="152"/>
      <c r="T368" s="152" t="s">
        <v>414</v>
      </c>
      <c r="U368" s="275" t="s">
        <v>415</v>
      </c>
      <c r="V368" s="288" t="s">
        <v>411</v>
      </c>
      <c r="W368" s="177" t="s">
        <v>416</v>
      </c>
      <c r="X368" s="177" t="s">
        <v>287</v>
      </c>
      <c r="Y368" s="177"/>
      <c r="Z368" s="152"/>
      <c r="AA368" s="145"/>
      <c r="AB368" s="145" t="s">
        <v>299</v>
      </c>
      <c r="AC368" s="152"/>
      <c r="AD368" s="177"/>
      <c r="AE368" s="177"/>
      <c r="AF368" s="177"/>
      <c r="AG368" s="177"/>
    </row>
    <row r="369" spans="1:33" ht="100.8" x14ac:dyDescent="0.25">
      <c r="A369" s="152"/>
      <c r="B369" s="152"/>
      <c r="C369" s="378">
        <v>45209</v>
      </c>
      <c r="D369" s="145" t="s">
        <v>284</v>
      </c>
      <c r="E369" s="152"/>
      <c r="F369" s="152" t="s">
        <v>325</v>
      </c>
      <c r="G369" s="145" t="s">
        <v>753</v>
      </c>
      <c r="H369" s="152" t="s">
        <v>286</v>
      </c>
      <c r="I369" s="355" t="s">
        <v>287</v>
      </c>
      <c r="J369" s="152" t="s">
        <v>288</v>
      </c>
      <c r="K369" s="351"/>
      <c r="L369" s="152" t="s">
        <v>504</v>
      </c>
      <c r="M369" s="152" t="s">
        <v>290</v>
      </c>
      <c r="N369" s="152" t="s">
        <v>291</v>
      </c>
      <c r="O369" s="145" t="s">
        <v>292</v>
      </c>
      <c r="P369" s="145" t="s">
        <v>292</v>
      </c>
      <c r="Q369" s="145" t="s">
        <v>293</v>
      </c>
      <c r="R369" s="152"/>
      <c r="S369" s="152"/>
      <c r="T369" s="152" t="s">
        <v>754</v>
      </c>
      <c r="U369" s="275" t="s">
        <v>755</v>
      </c>
      <c r="V369" s="288" t="s">
        <v>383</v>
      </c>
      <c r="W369" s="177" t="s">
        <v>753</v>
      </c>
      <c r="X369" s="177" t="s">
        <v>287</v>
      </c>
      <c r="Y369" s="177"/>
      <c r="Z369" s="152"/>
      <c r="AA369" s="145"/>
      <c r="AB369" s="145" t="s">
        <v>299</v>
      </c>
      <c r="AC369" s="152"/>
      <c r="AD369" s="177"/>
      <c r="AE369" s="177"/>
      <c r="AF369" s="177"/>
      <c r="AG369" s="177"/>
    </row>
    <row r="370" spans="1:33" ht="100.8" x14ac:dyDescent="0.25">
      <c r="A370" s="152"/>
      <c r="B370" s="152"/>
      <c r="C370" s="378">
        <v>45209</v>
      </c>
      <c r="D370" s="145" t="s">
        <v>284</v>
      </c>
      <c r="E370" s="152"/>
      <c r="F370" s="152"/>
      <c r="G370" s="145" t="s">
        <v>756</v>
      </c>
      <c r="H370" s="152" t="s">
        <v>286</v>
      </c>
      <c r="I370" s="355" t="s">
        <v>287</v>
      </c>
      <c r="J370" s="152" t="s">
        <v>288</v>
      </c>
      <c r="K370" s="351"/>
      <c r="L370" s="152" t="s">
        <v>504</v>
      </c>
      <c r="M370" s="152" t="s">
        <v>290</v>
      </c>
      <c r="N370" s="152" t="s">
        <v>291</v>
      </c>
      <c r="O370" s="145" t="s">
        <v>292</v>
      </c>
      <c r="P370" s="145" t="s">
        <v>292</v>
      </c>
      <c r="Q370" s="145" t="s">
        <v>293</v>
      </c>
      <c r="R370" s="152"/>
      <c r="S370" s="152"/>
      <c r="T370" s="152" t="s">
        <v>366</v>
      </c>
      <c r="U370" s="275" t="s">
        <v>367</v>
      </c>
      <c r="V370" s="288" t="s">
        <v>296</v>
      </c>
      <c r="W370" s="177" t="s">
        <v>368</v>
      </c>
      <c r="X370" s="177" t="s">
        <v>369</v>
      </c>
      <c r="Y370" s="177"/>
      <c r="Z370" s="152"/>
      <c r="AA370" s="145"/>
      <c r="AB370" s="145" t="s">
        <v>299</v>
      </c>
      <c r="AC370" s="152"/>
      <c r="AD370" s="177"/>
      <c r="AE370" s="177"/>
      <c r="AF370" s="177"/>
      <c r="AG370" s="177"/>
    </row>
    <row r="371" spans="1:33" ht="100.8" x14ac:dyDescent="0.25">
      <c r="A371" s="152"/>
      <c r="B371" s="152"/>
      <c r="C371" s="378">
        <v>45209</v>
      </c>
      <c r="D371" s="145" t="s">
        <v>284</v>
      </c>
      <c r="E371" s="152"/>
      <c r="F371" s="152"/>
      <c r="G371" s="145" t="s">
        <v>756</v>
      </c>
      <c r="H371" s="152" t="s">
        <v>286</v>
      </c>
      <c r="I371" s="355" t="s">
        <v>287</v>
      </c>
      <c r="J371" s="152" t="s">
        <v>288</v>
      </c>
      <c r="K371" s="351"/>
      <c r="L371" s="152" t="s">
        <v>504</v>
      </c>
      <c r="M371" s="152" t="s">
        <v>290</v>
      </c>
      <c r="N371" s="152" t="s">
        <v>291</v>
      </c>
      <c r="O371" s="145" t="s">
        <v>292</v>
      </c>
      <c r="P371" s="145" t="s">
        <v>292</v>
      </c>
      <c r="Q371" s="145" t="s">
        <v>293</v>
      </c>
      <c r="R371" s="152"/>
      <c r="S371" s="152"/>
      <c r="T371" s="152" t="s">
        <v>370</v>
      </c>
      <c r="U371" s="275" t="s">
        <v>367</v>
      </c>
      <c r="V371" s="288" t="s">
        <v>301</v>
      </c>
      <c r="W371" s="177" t="s">
        <v>368</v>
      </c>
      <c r="X371" s="177" t="s">
        <v>302</v>
      </c>
      <c r="Y371" s="177"/>
      <c r="Z371" s="152"/>
      <c r="AA371" s="145"/>
      <c r="AB371" s="145" t="s">
        <v>299</v>
      </c>
      <c r="AC371" s="152"/>
      <c r="AD371" s="177"/>
      <c r="AE371" s="177"/>
      <c r="AF371" s="177"/>
      <c r="AG371" s="177"/>
    </row>
    <row r="372" spans="1:33" ht="100.8" x14ac:dyDescent="0.25">
      <c r="A372" s="152"/>
      <c r="B372" s="152"/>
      <c r="C372" s="378">
        <v>45209</v>
      </c>
      <c r="D372" s="145" t="s">
        <v>284</v>
      </c>
      <c r="E372" s="152"/>
      <c r="F372" s="152"/>
      <c r="G372" s="145" t="s">
        <v>756</v>
      </c>
      <c r="H372" s="152" t="s">
        <v>286</v>
      </c>
      <c r="I372" s="355" t="s">
        <v>287</v>
      </c>
      <c r="J372" s="152" t="s">
        <v>288</v>
      </c>
      <c r="K372" s="351"/>
      <c r="L372" s="152" t="s">
        <v>504</v>
      </c>
      <c r="M372" s="152" t="s">
        <v>290</v>
      </c>
      <c r="N372" s="152" t="s">
        <v>291</v>
      </c>
      <c r="O372" s="145" t="s">
        <v>292</v>
      </c>
      <c r="P372" s="145" t="s">
        <v>292</v>
      </c>
      <c r="Q372" s="145" t="s">
        <v>293</v>
      </c>
      <c r="R372" s="152"/>
      <c r="S372" s="152"/>
      <c r="T372" s="152" t="s">
        <v>371</v>
      </c>
      <c r="U372" s="275" t="s">
        <v>372</v>
      </c>
      <c r="V372" s="288" t="s">
        <v>301</v>
      </c>
      <c r="W372" s="177" t="s">
        <v>373</v>
      </c>
      <c r="X372" s="177" t="s">
        <v>202</v>
      </c>
      <c r="Y372" s="177"/>
      <c r="Z372" s="152"/>
      <c r="AA372" s="145"/>
      <c r="AB372" s="145" t="s">
        <v>299</v>
      </c>
      <c r="AC372" s="152"/>
      <c r="AD372" s="177"/>
      <c r="AE372" s="177"/>
      <c r="AF372" s="177"/>
      <c r="AG372" s="177"/>
    </row>
    <row r="373" spans="1:33" ht="100.8" x14ac:dyDescent="0.25">
      <c r="A373" s="152"/>
      <c r="B373" s="152"/>
      <c r="C373" s="378">
        <v>45209</v>
      </c>
      <c r="D373" s="145" t="s">
        <v>284</v>
      </c>
      <c r="E373" s="152"/>
      <c r="F373" s="152"/>
      <c r="G373" s="145" t="s">
        <v>756</v>
      </c>
      <c r="H373" s="152" t="s">
        <v>286</v>
      </c>
      <c r="I373" s="355" t="s">
        <v>287</v>
      </c>
      <c r="J373" s="152" t="s">
        <v>288</v>
      </c>
      <c r="K373" s="351"/>
      <c r="L373" s="152" t="s">
        <v>504</v>
      </c>
      <c r="M373" s="152" t="s">
        <v>290</v>
      </c>
      <c r="N373" s="152" t="s">
        <v>291</v>
      </c>
      <c r="O373" s="145" t="s">
        <v>292</v>
      </c>
      <c r="P373" s="145" t="s">
        <v>292</v>
      </c>
      <c r="Q373" s="145" t="s">
        <v>293</v>
      </c>
      <c r="R373" s="152"/>
      <c r="S373" s="152"/>
      <c r="T373" s="152" t="s">
        <v>374</v>
      </c>
      <c r="U373" s="275" t="s">
        <v>375</v>
      </c>
      <c r="V373" s="288" t="s">
        <v>296</v>
      </c>
      <c r="W373" s="177" t="s">
        <v>376</v>
      </c>
      <c r="X373" s="177" t="s">
        <v>298</v>
      </c>
      <c r="Y373" s="177"/>
      <c r="Z373" s="152"/>
      <c r="AA373" s="145"/>
      <c r="AB373" s="145" t="s">
        <v>299</v>
      </c>
      <c r="AC373" s="152"/>
      <c r="AD373" s="177"/>
      <c r="AE373" s="177"/>
      <c r="AF373" s="177"/>
      <c r="AG373" s="177"/>
    </row>
    <row r="374" spans="1:33" ht="100.8" x14ac:dyDescent="0.25">
      <c r="A374" s="152"/>
      <c r="B374" s="152"/>
      <c r="C374" s="378">
        <v>45209</v>
      </c>
      <c r="D374" s="145" t="s">
        <v>284</v>
      </c>
      <c r="E374" s="152"/>
      <c r="F374" s="152"/>
      <c r="G374" s="145" t="s">
        <v>756</v>
      </c>
      <c r="H374" s="152" t="s">
        <v>286</v>
      </c>
      <c r="I374" s="355" t="s">
        <v>287</v>
      </c>
      <c r="J374" s="152" t="s">
        <v>288</v>
      </c>
      <c r="K374" s="351"/>
      <c r="L374" s="152" t="s">
        <v>504</v>
      </c>
      <c r="M374" s="152" t="s">
        <v>290</v>
      </c>
      <c r="N374" s="152" t="s">
        <v>291</v>
      </c>
      <c r="O374" s="145" t="s">
        <v>292</v>
      </c>
      <c r="P374" s="145" t="s">
        <v>292</v>
      </c>
      <c r="Q374" s="145" t="s">
        <v>293</v>
      </c>
      <c r="R374" s="152"/>
      <c r="S374" s="152"/>
      <c r="T374" s="152" t="s">
        <v>377</v>
      </c>
      <c r="U374" s="275" t="s">
        <v>375</v>
      </c>
      <c r="V374" s="288" t="s">
        <v>301</v>
      </c>
      <c r="W374" s="177" t="s">
        <v>376</v>
      </c>
      <c r="X374" s="177" t="s">
        <v>302</v>
      </c>
      <c r="Y374" s="177"/>
      <c r="Z374" s="152"/>
      <c r="AA374" s="145"/>
      <c r="AB374" s="145" t="s">
        <v>299</v>
      </c>
      <c r="AC374" s="152"/>
      <c r="AD374" s="177"/>
      <c r="AE374" s="177"/>
      <c r="AF374" s="177"/>
      <c r="AG374" s="177"/>
    </row>
    <row r="375" spans="1:33" ht="100.8" x14ac:dyDescent="0.25">
      <c r="A375" s="152"/>
      <c r="B375" s="152"/>
      <c r="C375" s="378">
        <v>45209</v>
      </c>
      <c r="D375" s="145" t="s">
        <v>284</v>
      </c>
      <c r="E375" s="152"/>
      <c r="F375" s="152"/>
      <c r="G375" s="145" t="s">
        <v>756</v>
      </c>
      <c r="H375" s="152" t="s">
        <v>286</v>
      </c>
      <c r="I375" s="355" t="s">
        <v>287</v>
      </c>
      <c r="J375" s="152" t="s">
        <v>288</v>
      </c>
      <c r="K375" s="351"/>
      <c r="L375" s="152" t="s">
        <v>504</v>
      </c>
      <c r="M375" s="152" t="s">
        <v>290</v>
      </c>
      <c r="N375" s="152" t="s">
        <v>291</v>
      </c>
      <c r="O375" s="145" t="s">
        <v>292</v>
      </c>
      <c r="P375" s="145" t="s">
        <v>292</v>
      </c>
      <c r="Q375" s="145" t="s">
        <v>293</v>
      </c>
      <c r="R375" s="152"/>
      <c r="S375" s="152"/>
      <c r="T375" s="152" t="s">
        <v>378</v>
      </c>
      <c r="U375" s="275" t="s">
        <v>379</v>
      </c>
      <c r="V375" s="288" t="s">
        <v>301</v>
      </c>
      <c r="W375" s="177" t="s">
        <v>380</v>
      </c>
      <c r="X375" s="177" t="s">
        <v>202</v>
      </c>
      <c r="Y375" s="177"/>
      <c r="Z375" s="152"/>
      <c r="AA375" s="145"/>
      <c r="AB375" s="145" t="s">
        <v>299</v>
      </c>
      <c r="AC375" s="152"/>
      <c r="AD375" s="177"/>
      <c r="AE375" s="177"/>
      <c r="AF375" s="177"/>
      <c r="AG375" s="177"/>
    </row>
    <row r="376" spans="1:33" ht="100.8" x14ac:dyDescent="0.25">
      <c r="A376" s="152"/>
      <c r="B376" s="152"/>
      <c r="C376" s="378">
        <v>45209</v>
      </c>
      <c r="D376" s="145" t="s">
        <v>284</v>
      </c>
      <c r="E376" s="152"/>
      <c r="F376" s="152"/>
      <c r="G376" s="145" t="s">
        <v>756</v>
      </c>
      <c r="H376" s="152" t="s">
        <v>286</v>
      </c>
      <c r="I376" s="355" t="s">
        <v>287</v>
      </c>
      <c r="J376" s="152" t="s">
        <v>288</v>
      </c>
      <c r="K376" s="351"/>
      <c r="L376" s="152" t="s">
        <v>504</v>
      </c>
      <c r="M376" s="152" t="s">
        <v>290</v>
      </c>
      <c r="N376" s="152" t="s">
        <v>291</v>
      </c>
      <c r="O376" s="145" t="s">
        <v>292</v>
      </c>
      <c r="P376" s="145" t="s">
        <v>292</v>
      </c>
      <c r="Q376" s="145" t="s">
        <v>293</v>
      </c>
      <c r="R376" s="152"/>
      <c r="S376" s="152"/>
      <c r="T376" s="152" t="s">
        <v>385</v>
      </c>
      <c r="U376" s="275" t="s">
        <v>382</v>
      </c>
      <c r="V376" s="288" t="s">
        <v>354</v>
      </c>
      <c r="W376" s="177" t="s">
        <v>386</v>
      </c>
      <c r="X376" s="177" t="s">
        <v>298</v>
      </c>
      <c r="Y376" s="177"/>
      <c r="Z376" s="152"/>
      <c r="AA376" s="145"/>
      <c r="AB376" s="145" t="s">
        <v>299</v>
      </c>
      <c r="AC376" s="152"/>
      <c r="AD376" s="177"/>
      <c r="AE376" s="177"/>
      <c r="AF376" s="177"/>
      <c r="AG376" s="177"/>
    </row>
    <row r="377" spans="1:33" ht="100.8" x14ac:dyDescent="0.25">
      <c r="A377" s="152"/>
      <c r="B377" s="152"/>
      <c r="C377" s="378">
        <v>45209</v>
      </c>
      <c r="D377" s="145" t="s">
        <v>284</v>
      </c>
      <c r="E377" s="152"/>
      <c r="F377" s="152"/>
      <c r="G377" s="145" t="s">
        <v>756</v>
      </c>
      <c r="H377" s="152" t="s">
        <v>286</v>
      </c>
      <c r="I377" s="355" t="s">
        <v>287</v>
      </c>
      <c r="J377" s="152" t="s">
        <v>288</v>
      </c>
      <c r="K377" s="351"/>
      <c r="L377" s="152" t="s">
        <v>504</v>
      </c>
      <c r="M377" s="152" t="s">
        <v>290</v>
      </c>
      <c r="N377" s="152" t="s">
        <v>291</v>
      </c>
      <c r="O377" s="145" t="s">
        <v>292</v>
      </c>
      <c r="P377" s="145" t="s">
        <v>292</v>
      </c>
      <c r="Q377" s="145" t="s">
        <v>293</v>
      </c>
      <c r="R377" s="152"/>
      <c r="S377" s="152"/>
      <c r="T377" s="152" t="s">
        <v>387</v>
      </c>
      <c r="U377" s="275" t="s">
        <v>382</v>
      </c>
      <c r="V377" s="288" t="s">
        <v>301</v>
      </c>
      <c r="W377" s="177" t="s">
        <v>386</v>
      </c>
      <c r="X377" s="177" t="s">
        <v>302</v>
      </c>
      <c r="Y377" s="177"/>
      <c r="Z377" s="152"/>
      <c r="AA377" s="145"/>
      <c r="AB377" s="145" t="s">
        <v>299</v>
      </c>
      <c r="AC377" s="152"/>
      <c r="AD377" s="177"/>
      <c r="AE377" s="177"/>
      <c r="AF377" s="177"/>
      <c r="AG377" s="177"/>
    </row>
    <row r="378" spans="1:33" ht="100.8" x14ac:dyDescent="0.25">
      <c r="A378" s="152"/>
      <c r="B378" s="152"/>
      <c r="C378" s="378">
        <v>45209</v>
      </c>
      <c r="D378" s="145" t="s">
        <v>284</v>
      </c>
      <c r="E378" s="152"/>
      <c r="F378" s="152"/>
      <c r="G378" s="145" t="s">
        <v>756</v>
      </c>
      <c r="H378" s="152" t="s">
        <v>286</v>
      </c>
      <c r="I378" s="355" t="s">
        <v>287</v>
      </c>
      <c r="J378" s="152" t="s">
        <v>288</v>
      </c>
      <c r="K378" s="351"/>
      <c r="L378" s="152" t="s">
        <v>504</v>
      </c>
      <c r="M378" s="152" t="s">
        <v>290</v>
      </c>
      <c r="N378" s="152" t="s">
        <v>291</v>
      </c>
      <c r="O378" s="145" t="s">
        <v>292</v>
      </c>
      <c r="P378" s="145" t="s">
        <v>292</v>
      </c>
      <c r="Q378" s="145" t="s">
        <v>293</v>
      </c>
      <c r="R378" s="152"/>
      <c r="S378" s="152"/>
      <c r="T378" s="152" t="s">
        <v>388</v>
      </c>
      <c r="U378" s="275" t="s">
        <v>389</v>
      </c>
      <c r="V378" s="288" t="s">
        <v>301</v>
      </c>
      <c r="W378" s="177" t="s">
        <v>390</v>
      </c>
      <c r="X378" s="177" t="s">
        <v>202</v>
      </c>
      <c r="Y378" s="177"/>
      <c r="Z378" s="152"/>
      <c r="AA378" s="145"/>
      <c r="AB378" s="145" t="s">
        <v>299</v>
      </c>
      <c r="AC378" s="152"/>
      <c r="AD378" s="177"/>
      <c r="AE378" s="177"/>
      <c r="AF378" s="177"/>
      <c r="AG378" s="177"/>
    </row>
    <row r="379" spans="1:33" ht="100.8" x14ac:dyDescent="0.25">
      <c r="A379" s="152"/>
      <c r="B379" s="152"/>
      <c r="C379" s="378">
        <v>45209</v>
      </c>
      <c r="D379" s="145" t="s">
        <v>284</v>
      </c>
      <c r="E379" s="152"/>
      <c r="F379" s="152" t="s">
        <v>325</v>
      </c>
      <c r="G379" s="145" t="s">
        <v>757</v>
      </c>
      <c r="H379" s="152" t="s">
        <v>286</v>
      </c>
      <c r="I379" s="355" t="s">
        <v>287</v>
      </c>
      <c r="J379" s="152" t="s">
        <v>288</v>
      </c>
      <c r="K379" s="351"/>
      <c r="L379" s="152" t="s">
        <v>504</v>
      </c>
      <c r="M379" s="152" t="s">
        <v>290</v>
      </c>
      <c r="N379" s="152" t="s">
        <v>291</v>
      </c>
      <c r="O379" s="145" t="s">
        <v>292</v>
      </c>
      <c r="P379" s="145" t="s">
        <v>292</v>
      </c>
      <c r="Q379" s="145" t="s">
        <v>293</v>
      </c>
      <c r="R379" s="152"/>
      <c r="S379" s="152"/>
      <c r="T379" s="152" t="s">
        <v>758</v>
      </c>
      <c r="U379" s="275" t="s">
        <v>759</v>
      </c>
      <c r="V379" s="288" t="s">
        <v>296</v>
      </c>
      <c r="W379" s="177" t="s">
        <v>760</v>
      </c>
      <c r="X379" s="177" t="s">
        <v>444</v>
      </c>
      <c r="Y379" s="177"/>
      <c r="Z379" s="152"/>
      <c r="AA379" s="145"/>
      <c r="AB379" s="145" t="s">
        <v>299</v>
      </c>
      <c r="AC379" s="152"/>
      <c r="AD379" s="177"/>
      <c r="AE379" s="177"/>
      <c r="AF379" s="177"/>
      <c r="AG379" s="177"/>
    </row>
    <row r="380" spans="1:33" ht="100.8" x14ac:dyDescent="0.25">
      <c r="A380" s="152"/>
      <c r="B380" s="152"/>
      <c r="C380" s="378">
        <v>45209</v>
      </c>
      <c r="D380" s="145" t="s">
        <v>284</v>
      </c>
      <c r="E380" s="152"/>
      <c r="F380" s="152" t="s">
        <v>325</v>
      </c>
      <c r="G380" s="145" t="s">
        <v>599</v>
      </c>
      <c r="H380" s="152" t="s">
        <v>286</v>
      </c>
      <c r="I380" s="355" t="s">
        <v>287</v>
      </c>
      <c r="J380" s="152" t="s">
        <v>288</v>
      </c>
      <c r="K380" s="351"/>
      <c r="L380" s="152" t="s">
        <v>504</v>
      </c>
      <c r="M380" s="152" t="s">
        <v>290</v>
      </c>
      <c r="N380" s="152" t="s">
        <v>291</v>
      </c>
      <c r="O380" s="145" t="s">
        <v>292</v>
      </c>
      <c r="P380" s="145" t="s">
        <v>292</v>
      </c>
      <c r="Q380" s="145" t="s">
        <v>293</v>
      </c>
      <c r="R380" s="152"/>
      <c r="S380" s="152"/>
      <c r="T380" s="152" t="s">
        <v>600</v>
      </c>
      <c r="U380" s="275" t="s">
        <v>597</v>
      </c>
      <c r="V380" s="288" t="s">
        <v>296</v>
      </c>
      <c r="W380" s="177" t="s">
        <v>598</v>
      </c>
      <c r="X380" s="177" t="s">
        <v>444</v>
      </c>
      <c r="Y380" s="177"/>
      <c r="Z380" s="152"/>
      <c r="AA380" s="145"/>
      <c r="AB380" s="145" t="s">
        <v>299</v>
      </c>
      <c r="AC380" s="152"/>
      <c r="AD380" s="177"/>
      <c r="AE380" s="177"/>
      <c r="AF380" s="177"/>
      <c r="AG380" s="177"/>
    </row>
    <row r="381" spans="1:33" ht="100.8" x14ac:dyDescent="0.25">
      <c r="A381" s="152"/>
      <c r="B381" s="152"/>
      <c r="C381" s="378">
        <v>45209</v>
      </c>
      <c r="D381" s="145" t="s">
        <v>284</v>
      </c>
      <c r="E381" s="152"/>
      <c r="F381" s="152"/>
      <c r="G381" s="145" t="s">
        <v>756</v>
      </c>
      <c r="H381" s="152" t="s">
        <v>286</v>
      </c>
      <c r="I381" s="355" t="s">
        <v>287</v>
      </c>
      <c r="J381" s="152" t="s">
        <v>288</v>
      </c>
      <c r="K381" s="351"/>
      <c r="L381" s="152" t="s">
        <v>504</v>
      </c>
      <c r="M381" s="152" t="s">
        <v>290</v>
      </c>
      <c r="N381" s="152" t="s">
        <v>291</v>
      </c>
      <c r="O381" s="145" t="s">
        <v>292</v>
      </c>
      <c r="P381" s="145" t="s">
        <v>292</v>
      </c>
      <c r="Q381" s="145" t="s">
        <v>293</v>
      </c>
      <c r="R381" s="152"/>
      <c r="S381" s="152"/>
      <c r="T381" s="152" t="s">
        <v>761</v>
      </c>
      <c r="U381" s="275" t="s">
        <v>762</v>
      </c>
      <c r="V381" s="288" t="s">
        <v>301</v>
      </c>
      <c r="W381" s="177" t="s">
        <v>763</v>
      </c>
      <c r="X381" s="177" t="s">
        <v>287</v>
      </c>
      <c r="Y381" s="177"/>
      <c r="Z381" s="152"/>
      <c r="AA381" s="145"/>
      <c r="AB381" s="145" t="s">
        <v>299</v>
      </c>
      <c r="AC381" s="152"/>
      <c r="AD381" s="177"/>
      <c r="AE381" s="177"/>
      <c r="AF381" s="177"/>
      <c r="AG381" s="177"/>
    </row>
    <row r="382" spans="1:33" ht="100.8" x14ac:dyDescent="0.25">
      <c r="A382" s="152"/>
      <c r="B382" s="152"/>
      <c r="C382" s="378">
        <v>45209</v>
      </c>
      <c r="D382" s="145" t="s">
        <v>284</v>
      </c>
      <c r="E382" s="152"/>
      <c r="F382" s="152" t="s">
        <v>325</v>
      </c>
      <c r="G382" s="145" t="s">
        <v>763</v>
      </c>
      <c r="H382" s="152" t="s">
        <v>286</v>
      </c>
      <c r="I382" s="355" t="s">
        <v>287</v>
      </c>
      <c r="J382" s="152" t="s">
        <v>288</v>
      </c>
      <c r="K382" s="351"/>
      <c r="L382" s="152" t="s">
        <v>504</v>
      </c>
      <c r="M382" s="152" t="s">
        <v>290</v>
      </c>
      <c r="N382" s="152" t="s">
        <v>291</v>
      </c>
      <c r="O382" s="145" t="s">
        <v>292</v>
      </c>
      <c r="P382" s="145" t="s">
        <v>292</v>
      </c>
      <c r="Q382" s="145" t="s">
        <v>293</v>
      </c>
      <c r="R382" s="152"/>
      <c r="S382" s="152"/>
      <c r="T382" s="152" t="s">
        <v>764</v>
      </c>
      <c r="U382" s="275" t="s">
        <v>762</v>
      </c>
      <c r="V382" s="288" t="s">
        <v>296</v>
      </c>
      <c r="W382" s="177" t="s">
        <v>763</v>
      </c>
      <c r="X382" s="177" t="s">
        <v>298</v>
      </c>
      <c r="Y382" s="177"/>
      <c r="Z382" s="152"/>
      <c r="AA382" s="145"/>
      <c r="AB382" s="145" t="s">
        <v>299</v>
      </c>
      <c r="AC382" s="152"/>
      <c r="AD382" s="177"/>
      <c r="AE382" s="177"/>
      <c r="AF382" s="177"/>
      <c r="AG382" s="177"/>
    </row>
    <row r="383" spans="1:33" ht="100.8" x14ac:dyDescent="0.25">
      <c r="A383" s="152"/>
      <c r="B383" s="152"/>
      <c r="C383" s="378">
        <v>45209</v>
      </c>
      <c r="D383" s="145" t="s">
        <v>284</v>
      </c>
      <c r="E383" s="152"/>
      <c r="F383" s="152"/>
      <c r="G383" s="145" t="s">
        <v>756</v>
      </c>
      <c r="H383" s="152" t="s">
        <v>286</v>
      </c>
      <c r="I383" s="355" t="s">
        <v>287</v>
      </c>
      <c r="J383" s="152" t="s">
        <v>288</v>
      </c>
      <c r="K383" s="351"/>
      <c r="L383" s="152" t="s">
        <v>504</v>
      </c>
      <c r="M383" s="152" t="s">
        <v>290</v>
      </c>
      <c r="N383" s="152" t="s">
        <v>291</v>
      </c>
      <c r="O383" s="145" t="s">
        <v>292</v>
      </c>
      <c r="P383" s="145" t="s">
        <v>292</v>
      </c>
      <c r="Q383" s="145" t="s">
        <v>293</v>
      </c>
      <c r="R383" s="152"/>
      <c r="S383" s="152"/>
      <c r="T383" s="152" t="s">
        <v>765</v>
      </c>
      <c r="U383" s="275" t="s">
        <v>766</v>
      </c>
      <c r="V383" s="288" t="s">
        <v>301</v>
      </c>
      <c r="W383" s="177" t="s">
        <v>767</v>
      </c>
      <c r="X383" s="177" t="s">
        <v>768</v>
      </c>
      <c r="Y383" s="177"/>
      <c r="Z383" s="152"/>
      <c r="AA383" s="145"/>
      <c r="AB383" s="145" t="s">
        <v>299</v>
      </c>
      <c r="AC383" s="152"/>
      <c r="AD383" s="177"/>
      <c r="AE383" s="177"/>
      <c r="AF383" s="177"/>
      <c r="AG383" s="177"/>
    </row>
    <row r="384" spans="1:33" ht="100.8" x14ac:dyDescent="0.25">
      <c r="A384" s="152"/>
      <c r="B384" s="152"/>
      <c r="C384" s="378">
        <v>45209</v>
      </c>
      <c r="D384" s="145" t="s">
        <v>284</v>
      </c>
      <c r="E384" s="152"/>
      <c r="F384" s="152" t="s">
        <v>325</v>
      </c>
      <c r="G384" s="145" t="s">
        <v>767</v>
      </c>
      <c r="H384" s="152" t="s">
        <v>286</v>
      </c>
      <c r="I384" s="355" t="s">
        <v>287</v>
      </c>
      <c r="J384" s="152" t="s">
        <v>288</v>
      </c>
      <c r="K384" s="351"/>
      <c r="L384" s="152" t="s">
        <v>504</v>
      </c>
      <c r="M384" s="152" t="s">
        <v>290</v>
      </c>
      <c r="N384" s="152" t="s">
        <v>291</v>
      </c>
      <c r="O384" s="145" t="s">
        <v>292</v>
      </c>
      <c r="P384" s="145" t="s">
        <v>292</v>
      </c>
      <c r="Q384" s="145" t="s">
        <v>293</v>
      </c>
      <c r="R384" s="152"/>
      <c r="S384" s="152"/>
      <c r="T384" s="152" t="s">
        <v>769</v>
      </c>
      <c r="U384" s="275" t="s">
        <v>766</v>
      </c>
      <c r="V384" s="288" t="s">
        <v>296</v>
      </c>
      <c r="W384" s="177" t="s">
        <v>767</v>
      </c>
      <c r="X384" s="177" t="s">
        <v>298</v>
      </c>
      <c r="Y384" s="177"/>
      <c r="Z384" s="152"/>
      <c r="AA384" s="145"/>
      <c r="AB384" s="145" t="s">
        <v>299</v>
      </c>
      <c r="AC384" s="152"/>
      <c r="AD384" s="177"/>
      <c r="AE384" s="177"/>
      <c r="AF384" s="177"/>
      <c r="AG384" s="177"/>
    </row>
    <row r="385" spans="1:33" ht="100.8" x14ac:dyDescent="0.25">
      <c r="A385" s="152"/>
      <c r="B385" s="152"/>
      <c r="C385" s="378">
        <v>45209</v>
      </c>
      <c r="D385" s="145" t="s">
        <v>284</v>
      </c>
      <c r="E385" s="152"/>
      <c r="F385" s="152"/>
      <c r="G385" s="145" t="s">
        <v>756</v>
      </c>
      <c r="H385" s="152" t="s">
        <v>286</v>
      </c>
      <c r="I385" s="355" t="s">
        <v>287</v>
      </c>
      <c r="J385" s="152" t="s">
        <v>288</v>
      </c>
      <c r="K385" s="351"/>
      <c r="L385" s="152" t="s">
        <v>504</v>
      </c>
      <c r="M385" s="152" t="s">
        <v>290</v>
      </c>
      <c r="N385" s="152" t="s">
        <v>291</v>
      </c>
      <c r="O385" s="145" t="s">
        <v>292</v>
      </c>
      <c r="P385" s="145" t="s">
        <v>292</v>
      </c>
      <c r="Q385" s="145" t="s">
        <v>293</v>
      </c>
      <c r="R385" s="152"/>
      <c r="S385" s="152"/>
      <c r="T385" s="152" t="s">
        <v>770</v>
      </c>
      <c r="U385" s="275" t="s">
        <v>766</v>
      </c>
      <c r="V385" s="288" t="s">
        <v>489</v>
      </c>
      <c r="W385" s="177" t="s">
        <v>767</v>
      </c>
      <c r="X385" s="177" t="s">
        <v>232</v>
      </c>
      <c r="Y385" s="177"/>
      <c r="Z385" s="152"/>
      <c r="AA385" s="145"/>
      <c r="AB385" s="145" t="s">
        <v>299</v>
      </c>
      <c r="AC385" s="152"/>
      <c r="AD385" s="177"/>
      <c r="AE385" s="177"/>
      <c r="AF385" s="177"/>
      <c r="AG385" s="177"/>
    </row>
    <row r="386" spans="1:33" ht="100.8" x14ac:dyDescent="0.25">
      <c r="A386" s="152"/>
      <c r="B386" s="152"/>
      <c r="C386" s="378">
        <v>45209</v>
      </c>
      <c r="D386" s="145" t="s">
        <v>284</v>
      </c>
      <c r="E386" s="152"/>
      <c r="F386" s="152" t="s">
        <v>325</v>
      </c>
      <c r="G386" s="145" t="s">
        <v>771</v>
      </c>
      <c r="H386" s="152" t="s">
        <v>286</v>
      </c>
      <c r="I386" s="355" t="s">
        <v>287</v>
      </c>
      <c r="J386" s="152" t="s">
        <v>288</v>
      </c>
      <c r="K386" s="351"/>
      <c r="L386" s="152" t="s">
        <v>504</v>
      </c>
      <c r="M386" s="152" t="s">
        <v>290</v>
      </c>
      <c r="N386" s="152" t="s">
        <v>291</v>
      </c>
      <c r="O386" s="145" t="s">
        <v>292</v>
      </c>
      <c r="P386" s="145" t="s">
        <v>292</v>
      </c>
      <c r="Q386" s="145" t="s">
        <v>293</v>
      </c>
      <c r="R386" s="152"/>
      <c r="S386" s="152"/>
      <c r="T386" s="152" t="s">
        <v>772</v>
      </c>
      <c r="U386" s="275" t="s">
        <v>773</v>
      </c>
      <c r="V386" s="288" t="s">
        <v>296</v>
      </c>
      <c r="W386" s="177" t="s">
        <v>771</v>
      </c>
      <c r="X386" s="177" t="s">
        <v>298</v>
      </c>
      <c r="Y386" s="177"/>
      <c r="Z386" s="152"/>
      <c r="AA386" s="145"/>
      <c r="AB386" s="145" t="s">
        <v>299</v>
      </c>
      <c r="AC386" s="152"/>
      <c r="AD386" s="177"/>
      <c r="AE386" s="177"/>
      <c r="AF386" s="177"/>
      <c r="AG386" s="177"/>
    </row>
    <row r="387" spans="1:33" ht="100.8" x14ac:dyDescent="0.25">
      <c r="A387" s="152"/>
      <c r="B387" s="152"/>
      <c r="C387" s="378">
        <v>45209</v>
      </c>
      <c r="D387" s="145" t="s">
        <v>284</v>
      </c>
      <c r="E387" s="152"/>
      <c r="F387" s="152"/>
      <c r="G387" s="145" t="s">
        <v>756</v>
      </c>
      <c r="H387" s="152" t="s">
        <v>286</v>
      </c>
      <c r="I387" s="355" t="s">
        <v>287</v>
      </c>
      <c r="J387" s="152" t="s">
        <v>288</v>
      </c>
      <c r="K387" s="351"/>
      <c r="L387" s="152" t="s">
        <v>504</v>
      </c>
      <c r="M387" s="152" t="s">
        <v>290</v>
      </c>
      <c r="N387" s="152" t="s">
        <v>291</v>
      </c>
      <c r="O387" s="145" t="s">
        <v>292</v>
      </c>
      <c r="P387" s="145" t="s">
        <v>292</v>
      </c>
      <c r="Q387" s="145" t="s">
        <v>293</v>
      </c>
      <c r="R387" s="152"/>
      <c r="S387" s="152"/>
      <c r="T387" s="152" t="s">
        <v>774</v>
      </c>
      <c r="U387" s="275" t="s">
        <v>773</v>
      </c>
      <c r="V387" s="288" t="s">
        <v>301</v>
      </c>
      <c r="W387" s="177" t="s">
        <v>771</v>
      </c>
      <c r="X387" s="177" t="s">
        <v>302</v>
      </c>
      <c r="Y387" s="177"/>
      <c r="Z387" s="152"/>
      <c r="AA387" s="145"/>
      <c r="AB387" s="145" t="s">
        <v>299</v>
      </c>
      <c r="AC387" s="152"/>
      <c r="AD387" s="177"/>
      <c r="AE387" s="177"/>
      <c r="AF387" s="177"/>
      <c r="AG387" s="177"/>
    </row>
    <row r="388" spans="1:33" ht="100.8" x14ac:dyDescent="0.25">
      <c r="A388" s="152"/>
      <c r="B388" s="152"/>
      <c r="C388" s="378">
        <v>45209</v>
      </c>
      <c r="D388" s="145" t="s">
        <v>284</v>
      </c>
      <c r="E388" s="152"/>
      <c r="F388" s="152"/>
      <c r="G388" s="145" t="s">
        <v>775</v>
      </c>
      <c r="H388" s="152" t="s">
        <v>286</v>
      </c>
      <c r="I388" s="355" t="s">
        <v>287</v>
      </c>
      <c r="J388" s="152" t="s">
        <v>288</v>
      </c>
      <c r="K388" s="351"/>
      <c r="L388" s="152" t="s">
        <v>504</v>
      </c>
      <c r="M388" s="152" t="s">
        <v>290</v>
      </c>
      <c r="N388" s="152" t="s">
        <v>291</v>
      </c>
      <c r="O388" s="145" t="s">
        <v>292</v>
      </c>
      <c r="P388" s="145" t="s">
        <v>292</v>
      </c>
      <c r="Q388" s="145" t="s">
        <v>293</v>
      </c>
      <c r="R388" s="152"/>
      <c r="S388" s="152"/>
      <c r="T388" s="152" t="s">
        <v>776</v>
      </c>
      <c r="U388" s="275" t="s">
        <v>759</v>
      </c>
      <c r="V388" s="288" t="s">
        <v>489</v>
      </c>
      <c r="W388" s="177" t="s">
        <v>760</v>
      </c>
      <c r="X388" s="177" t="s">
        <v>287</v>
      </c>
      <c r="Y388" s="177"/>
      <c r="Z388" s="152"/>
      <c r="AA388" s="145"/>
      <c r="AB388" s="145" t="s">
        <v>299</v>
      </c>
      <c r="AC388" s="152"/>
      <c r="AD388" s="177"/>
      <c r="AE388" s="177"/>
      <c r="AF388" s="177"/>
      <c r="AG388" s="177"/>
    </row>
    <row r="389" spans="1:33" ht="100.8" x14ac:dyDescent="0.25">
      <c r="A389" s="152"/>
      <c r="B389" s="152"/>
      <c r="C389" s="378">
        <v>45209</v>
      </c>
      <c r="D389" s="145" t="s">
        <v>284</v>
      </c>
      <c r="E389" s="152"/>
      <c r="F389" s="152" t="s">
        <v>325</v>
      </c>
      <c r="G389" s="145" t="s">
        <v>757</v>
      </c>
      <c r="H389" s="152" t="s">
        <v>286</v>
      </c>
      <c r="I389" s="355" t="s">
        <v>287</v>
      </c>
      <c r="J389" s="152" t="s">
        <v>288</v>
      </c>
      <c r="K389" s="351"/>
      <c r="L389" s="152" t="s">
        <v>504</v>
      </c>
      <c r="M389" s="152" t="s">
        <v>290</v>
      </c>
      <c r="N389" s="152" t="s">
        <v>291</v>
      </c>
      <c r="O389" s="145" t="s">
        <v>292</v>
      </c>
      <c r="P389" s="145" t="s">
        <v>292</v>
      </c>
      <c r="Q389" s="145" t="s">
        <v>293</v>
      </c>
      <c r="R389" s="152"/>
      <c r="S389" s="152"/>
      <c r="T389" s="152" t="s">
        <v>758</v>
      </c>
      <c r="U389" s="275" t="s">
        <v>759</v>
      </c>
      <c r="V389" s="288" t="s">
        <v>296</v>
      </c>
      <c r="W389" s="177" t="s">
        <v>760</v>
      </c>
      <c r="X389" s="177" t="s">
        <v>444</v>
      </c>
      <c r="Y389" s="177"/>
      <c r="Z389" s="152"/>
      <c r="AA389" s="145"/>
      <c r="AB389" s="145" t="s">
        <v>299</v>
      </c>
      <c r="AC389" s="152"/>
      <c r="AD389" s="177"/>
      <c r="AE389" s="177"/>
      <c r="AF389" s="177"/>
      <c r="AG389" s="177"/>
    </row>
    <row r="390" spans="1:33" ht="100.8" x14ac:dyDescent="0.25">
      <c r="A390" s="152"/>
      <c r="B390" s="152"/>
      <c r="C390" s="378">
        <v>45209</v>
      </c>
      <c r="D390" s="145" t="s">
        <v>284</v>
      </c>
      <c r="E390" s="152"/>
      <c r="F390" s="152" t="s">
        <v>325</v>
      </c>
      <c r="G390" s="145" t="s">
        <v>599</v>
      </c>
      <c r="H390" s="152" t="s">
        <v>286</v>
      </c>
      <c r="I390" s="355" t="s">
        <v>287</v>
      </c>
      <c r="J390" s="152" t="s">
        <v>288</v>
      </c>
      <c r="K390" s="351"/>
      <c r="L390" s="152" t="s">
        <v>504</v>
      </c>
      <c r="M390" s="152" t="s">
        <v>290</v>
      </c>
      <c r="N390" s="152" t="s">
        <v>291</v>
      </c>
      <c r="O390" s="145" t="s">
        <v>292</v>
      </c>
      <c r="P390" s="145" t="s">
        <v>292</v>
      </c>
      <c r="Q390" s="145" t="s">
        <v>293</v>
      </c>
      <c r="R390" s="152"/>
      <c r="S390" s="152"/>
      <c r="T390" s="152" t="s">
        <v>600</v>
      </c>
      <c r="U390" s="275" t="s">
        <v>597</v>
      </c>
      <c r="V390" s="288" t="s">
        <v>296</v>
      </c>
      <c r="W390" s="177" t="s">
        <v>598</v>
      </c>
      <c r="X390" s="177" t="s">
        <v>444</v>
      </c>
      <c r="Y390" s="177"/>
      <c r="Z390" s="152"/>
      <c r="AA390" s="145"/>
      <c r="AB390" s="145" t="s">
        <v>299</v>
      </c>
      <c r="AC390" s="152"/>
      <c r="AD390" s="177"/>
      <c r="AE390" s="177"/>
      <c r="AF390" s="177"/>
      <c r="AG390" s="177"/>
    </row>
    <row r="391" spans="1:33" ht="100.8" x14ac:dyDescent="0.25">
      <c r="A391" s="152"/>
      <c r="B391" s="152"/>
      <c r="C391" s="378">
        <v>45209</v>
      </c>
      <c r="D391" s="145" t="s">
        <v>284</v>
      </c>
      <c r="E391" s="152"/>
      <c r="F391" s="152"/>
      <c r="G391" s="145" t="s">
        <v>777</v>
      </c>
      <c r="H391" s="152" t="s">
        <v>286</v>
      </c>
      <c r="I391" s="355" t="s">
        <v>287</v>
      </c>
      <c r="J391" s="152" t="s">
        <v>288</v>
      </c>
      <c r="K391" s="351"/>
      <c r="L391" s="152" t="s">
        <v>504</v>
      </c>
      <c r="M391" s="152" t="s">
        <v>290</v>
      </c>
      <c r="N391" s="152" t="s">
        <v>291</v>
      </c>
      <c r="O391" s="145" t="s">
        <v>292</v>
      </c>
      <c r="P391" s="145" t="s">
        <v>292</v>
      </c>
      <c r="Q391" s="145" t="s">
        <v>293</v>
      </c>
      <c r="R391" s="152"/>
      <c r="S391" s="152"/>
      <c r="T391" s="152" t="s">
        <v>366</v>
      </c>
      <c r="U391" s="275" t="s">
        <v>367</v>
      </c>
      <c r="V391" s="288" t="s">
        <v>296</v>
      </c>
      <c r="W391" s="177" t="s">
        <v>368</v>
      </c>
      <c r="X391" s="177" t="s">
        <v>369</v>
      </c>
      <c r="Y391" s="177"/>
      <c r="Z391" s="152"/>
      <c r="AA391" s="145"/>
      <c r="AB391" s="145" t="s">
        <v>299</v>
      </c>
      <c r="AC391" s="152"/>
      <c r="AD391" s="177"/>
      <c r="AE391" s="177"/>
      <c r="AF391" s="177"/>
      <c r="AG391" s="177"/>
    </row>
    <row r="392" spans="1:33" ht="100.8" x14ac:dyDescent="0.25">
      <c r="A392" s="152"/>
      <c r="B392" s="152"/>
      <c r="C392" s="378">
        <v>45209</v>
      </c>
      <c r="D392" s="145" t="s">
        <v>284</v>
      </c>
      <c r="E392" s="152"/>
      <c r="F392" s="152"/>
      <c r="G392" s="145" t="s">
        <v>777</v>
      </c>
      <c r="H392" s="152" t="s">
        <v>286</v>
      </c>
      <c r="I392" s="355" t="s">
        <v>287</v>
      </c>
      <c r="J392" s="152" t="s">
        <v>288</v>
      </c>
      <c r="K392" s="351"/>
      <c r="L392" s="152" t="s">
        <v>504</v>
      </c>
      <c r="M392" s="152" t="s">
        <v>290</v>
      </c>
      <c r="N392" s="152" t="s">
        <v>291</v>
      </c>
      <c r="O392" s="145" t="s">
        <v>292</v>
      </c>
      <c r="P392" s="145" t="s">
        <v>292</v>
      </c>
      <c r="Q392" s="145" t="s">
        <v>293</v>
      </c>
      <c r="R392" s="152"/>
      <c r="S392" s="152"/>
      <c r="T392" s="152" t="s">
        <v>370</v>
      </c>
      <c r="U392" s="275" t="s">
        <v>367</v>
      </c>
      <c r="V392" s="288" t="s">
        <v>301</v>
      </c>
      <c r="W392" s="177" t="s">
        <v>368</v>
      </c>
      <c r="X392" s="177" t="s">
        <v>302</v>
      </c>
      <c r="Y392" s="177"/>
      <c r="Z392" s="152"/>
      <c r="AA392" s="145"/>
      <c r="AB392" s="145" t="s">
        <v>299</v>
      </c>
      <c r="AC392" s="152"/>
      <c r="AD392" s="177"/>
      <c r="AE392" s="177"/>
      <c r="AF392" s="177"/>
      <c r="AG392" s="177"/>
    </row>
    <row r="393" spans="1:33" ht="100.8" x14ac:dyDescent="0.25">
      <c r="A393" s="152"/>
      <c r="B393" s="152"/>
      <c r="C393" s="378">
        <v>45209</v>
      </c>
      <c r="D393" s="145" t="s">
        <v>284</v>
      </c>
      <c r="E393" s="152"/>
      <c r="F393" s="152"/>
      <c r="G393" s="145" t="s">
        <v>777</v>
      </c>
      <c r="H393" s="152" t="s">
        <v>286</v>
      </c>
      <c r="I393" s="355" t="s">
        <v>287</v>
      </c>
      <c r="J393" s="152" t="s">
        <v>288</v>
      </c>
      <c r="K393" s="351"/>
      <c r="L393" s="152" t="s">
        <v>504</v>
      </c>
      <c r="M393" s="152" t="s">
        <v>290</v>
      </c>
      <c r="N393" s="152" t="s">
        <v>291</v>
      </c>
      <c r="O393" s="145" t="s">
        <v>292</v>
      </c>
      <c r="P393" s="145" t="s">
        <v>292</v>
      </c>
      <c r="Q393" s="145" t="s">
        <v>293</v>
      </c>
      <c r="R393" s="152"/>
      <c r="S393" s="152"/>
      <c r="T393" s="152" t="s">
        <v>371</v>
      </c>
      <c r="U393" s="275" t="s">
        <v>372</v>
      </c>
      <c r="V393" s="288" t="s">
        <v>301</v>
      </c>
      <c r="W393" s="177" t="s">
        <v>373</v>
      </c>
      <c r="X393" s="177" t="s">
        <v>202</v>
      </c>
      <c r="Y393" s="177"/>
      <c r="Z393" s="152"/>
      <c r="AA393" s="145"/>
      <c r="AB393" s="145" t="s">
        <v>299</v>
      </c>
      <c r="AC393" s="152"/>
      <c r="AD393" s="177"/>
      <c r="AE393" s="177"/>
      <c r="AF393" s="177"/>
      <c r="AG393" s="177"/>
    </row>
    <row r="394" spans="1:33" ht="100.8" x14ac:dyDescent="0.25">
      <c r="A394" s="152"/>
      <c r="B394" s="152"/>
      <c r="C394" s="378">
        <v>45209</v>
      </c>
      <c r="D394" s="145" t="s">
        <v>284</v>
      </c>
      <c r="E394" s="152"/>
      <c r="F394" s="152"/>
      <c r="G394" s="145" t="s">
        <v>777</v>
      </c>
      <c r="H394" s="152" t="s">
        <v>286</v>
      </c>
      <c r="I394" s="355" t="s">
        <v>287</v>
      </c>
      <c r="J394" s="152" t="s">
        <v>288</v>
      </c>
      <c r="K394" s="351"/>
      <c r="L394" s="152" t="s">
        <v>504</v>
      </c>
      <c r="M394" s="152" t="s">
        <v>290</v>
      </c>
      <c r="N394" s="152" t="s">
        <v>291</v>
      </c>
      <c r="O394" s="145" t="s">
        <v>292</v>
      </c>
      <c r="P394" s="145" t="s">
        <v>292</v>
      </c>
      <c r="Q394" s="145" t="s">
        <v>293</v>
      </c>
      <c r="R394" s="152"/>
      <c r="S394" s="152"/>
      <c r="T394" s="152" t="s">
        <v>374</v>
      </c>
      <c r="U394" s="275" t="s">
        <v>375</v>
      </c>
      <c r="V394" s="288" t="s">
        <v>296</v>
      </c>
      <c r="W394" s="177" t="s">
        <v>376</v>
      </c>
      <c r="X394" s="177" t="s">
        <v>298</v>
      </c>
      <c r="Y394" s="177"/>
      <c r="Z394" s="152"/>
      <c r="AA394" s="145"/>
      <c r="AB394" s="145" t="s">
        <v>299</v>
      </c>
      <c r="AC394" s="152"/>
      <c r="AD394" s="177"/>
      <c r="AE394" s="177"/>
      <c r="AF394" s="177"/>
      <c r="AG394" s="177"/>
    </row>
    <row r="395" spans="1:33" ht="100.8" x14ac:dyDescent="0.25">
      <c r="A395" s="152"/>
      <c r="B395" s="152"/>
      <c r="C395" s="378">
        <v>45209</v>
      </c>
      <c r="D395" s="145" t="s">
        <v>284</v>
      </c>
      <c r="E395" s="152"/>
      <c r="F395" s="152"/>
      <c r="G395" s="145" t="s">
        <v>777</v>
      </c>
      <c r="H395" s="152" t="s">
        <v>286</v>
      </c>
      <c r="I395" s="355" t="s">
        <v>287</v>
      </c>
      <c r="J395" s="152" t="s">
        <v>288</v>
      </c>
      <c r="K395" s="351"/>
      <c r="L395" s="152" t="s">
        <v>504</v>
      </c>
      <c r="M395" s="152" t="s">
        <v>290</v>
      </c>
      <c r="N395" s="152" t="s">
        <v>291</v>
      </c>
      <c r="O395" s="145" t="s">
        <v>292</v>
      </c>
      <c r="P395" s="145" t="s">
        <v>292</v>
      </c>
      <c r="Q395" s="145" t="s">
        <v>293</v>
      </c>
      <c r="R395" s="152"/>
      <c r="S395" s="152"/>
      <c r="T395" s="152" t="s">
        <v>377</v>
      </c>
      <c r="U395" s="275" t="s">
        <v>375</v>
      </c>
      <c r="V395" s="288" t="s">
        <v>301</v>
      </c>
      <c r="W395" s="177" t="s">
        <v>376</v>
      </c>
      <c r="X395" s="177" t="s">
        <v>302</v>
      </c>
      <c r="Y395" s="177"/>
      <c r="Z395" s="152"/>
      <c r="AA395" s="145"/>
      <c r="AB395" s="145" t="s">
        <v>299</v>
      </c>
      <c r="AC395" s="152"/>
      <c r="AD395" s="177"/>
      <c r="AE395" s="177"/>
      <c r="AF395" s="177"/>
      <c r="AG395" s="177"/>
    </row>
    <row r="396" spans="1:33" ht="100.8" x14ac:dyDescent="0.25">
      <c r="A396" s="152"/>
      <c r="B396" s="152"/>
      <c r="C396" s="378">
        <v>45209</v>
      </c>
      <c r="D396" s="145" t="s">
        <v>284</v>
      </c>
      <c r="E396" s="152"/>
      <c r="F396" s="152"/>
      <c r="G396" s="145" t="s">
        <v>777</v>
      </c>
      <c r="H396" s="152" t="s">
        <v>286</v>
      </c>
      <c r="I396" s="355" t="s">
        <v>287</v>
      </c>
      <c r="J396" s="152" t="s">
        <v>288</v>
      </c>
      <c r="K396" s="351"/>
      <c r="L396" s="152" t="s">
        <v>504</v>
      </c>
      <c r="M396" s="152" t="s">
        <v>290</v>
      </c>
      <c r="N396" s="152" t="s">
        <v>291</v>
      </c>
      <c r="O396" s="145" t="s">
        <v>292</v>
      </c>
      <c r="P396" s="145" t="s">
        <v>292</v>
      </c>
      <c r="Q396" s="145" t="s">
        <v>293</v>
      </c>
      <c r="R396" s="152"/>
      <c r="S396" s="152"/>
      <c r="T396" s="152" t="s">
        <v>378</v>
      </c>
      <c r="U396" s="275" t="s">
        <v>379</v>
      </c>
      <c r="V396" s="288" t="s">
        <v>301</v>
      </c>
      <c r="W396" s="177" t="s">
        <v>380</v>
      </c>
      <c r="X396" s="177" t="s">
        <v>202</v>
      </c>
      <c r="Y396" s="177"/>
      <c r="Z396" s="152"/>
      <c r="AA396" s="145"/>
      <c r="AB396" s="145" t="s">
        <v>299</v>
      </c>
      <c r="AC396" s="152"/>
      <c r="AD396" s="177"/>
      <c r="AE396" s="177"/>
      <c r="AF396" s="177"/>
      <c r="AG396" s="177"/>
    </row>
    <row r="397" spans="1:33" ht="100.8" x14ac:dyDescent="0.25">
      <c r="A397" s="152"/>
      <c r="B397" s="152"/>
      <c r="C397" s="378">
        <v>45209</v>
      </c>
      <c r="D397" s="145" t="s">
        <v>284</v>
      </c>
      <c r="E397" s="152"/>
      <c r="F397" s="152"/>
      <c r="G397" s="145" t="s">
        <v>777</v>
      </c>
      <c r="H397" s="152" t="s">
        <v>286</v>
      </c>
      <c r="I397" s="355" t="s">
        <v>287</v>
      </c>
      <c r="J397" s="152" t="s">
        <v>288</v>
      </c>
      <c r="K397" s="351"/>
      <c r="L397" s="152" t="s">
        <v>504</v>
      </c>
      <c r="M397" s="152" t="s">
        <v>290</v>
      </c>
      <c r="N397" s="152" t="s">
        <v>291</v>
      </c>
      <c r="O397" s="145" t="s">
        <v>292</v>
      </c>
      <c r="P397" s="145" t="s">
        <v>292</v>
      </c>
      <c r="Q397" s="145" t="s">
        <v>293</v>
      </c>
      <c r="R397" s="152"/>
      <c r="S397" s="152"/>
      <c r="T397" s="152" t="s">
        <v>385</v>
      </c>
      <c r="U397" s="275" t="s">
        <v>382</v>
      </c>
      <c r="V397" s="288" t="s">
        <v>354</v>
      </c>
      <c r="W397" s="177" t="s">
        <v>386</v>
      </c>
      <c r="X397" s="177" t="s">
        <v>298</v>
      </c>
      <c r="Y397" s="177"/>
      <c r="Z397" s="152"/>
      <c r="AA397" s="145"/>
      <c r="AB397" s="145" t="s">
        <v>299</v>
      </c>
      <c r="AC397" s="152"/>
      <c r="AD397" s="177"/>
      <c r="AE397" s="177"/>
      <c r="AF397" s="177"/>
      <c r="AG397" s="177"/>
    </row>
    <row r="398" spans="1:33" ht="100.8" x14ac:dyDescent="0.25">
      <c r="A398" s="152"/>
      <c r="B398" s="152"/>
      <c r="C398" s="378">
        <v>45209</v>
      </c>
      <c r="D398" s="145" t="s">
        <v>284</v>
      </c>
      <c r="E398" s="152"/>
      <c r="F398" s="152"/>
      <c r="G398" s="145" t="s">
        <v>777</v>
      </c>
      <c r="H398" s="152" t="s">
        <v>286</v>
      </c>
      <c r="I398" s="355" t="s">
        <v>287</v>
      </c>
      <c r="J398" s="152" t="s">
        <v>288</v>
      </c>
      <c r="K398" s="351"/>
      <c r="L398" s="152" t="s">
        <v>504</v>
      </c>
      <c r="M398" s="152" t="s">
        <v>290</v>
      </c>
      <c r="N398" s="152" t="s">
        <v>291</v>
      </c>
      <c r="O398" s="145" t="s">
        <v>292</v>
      </c>
      <c r="P398" s="145" t="s">
        <v>292</v>
      </c>
      <c r="Q398" s="145" t="s">
        <v>293</v>
      </c>
      <c r="R398" s="152"/>
      <c r="S398" s="152"/>
      <c r="T398" s="152" t="s">
        <v>387</v>
      </c>
      <c r="U398" s="275" t="s">
        <v>382</v>
      </c>
      <c r="V398" s="288" t="s">
        <v>301</v>
      </c>
      <c r="W398" s="177" t="s">
        <v>386</v>
      </c>
      <c r="X398" s="177" t="s">
        <v>302</v>
      </c>
      <c r="Y398" s="177"/>
      <c r="Z398" s="152"/>
      <c r="AA398" s="145"/>
      <c r="AB398" s="145" t="s">
        <v>299</v>
      </c>
      <c r="AC398" s="152"/>
      <c r="AD398" s="177"/>
      <c r="AE398" s="177"/>
      <c r="AF398" s="177"/>
      <c r="AG398" s="177"/>
    </row>
    <row r="399" spans="1:33" ht="100.8" x14ac:dyDescent="0.25">
      <c r="A399" s="152"/>
      <c r="B399" s="152"/>
      <c r="C399" s="378">
        <v>45209</v>
      </c>
      <c r="D399" s="145" t="s">
        <v>284</v>
      </c>
      <c r="E399" s="152"/>
      <c r="F399" s="152"/>
      <c r="G399" s="145" t="s">
        <v>777</v>
      </c>
      <c r="H399" s="152" t="s">
        <v>286</v>
      </c>
      <c r="I399" s="355" t="s">
        <v>287</v>
      </c>
      <c r="J399" s="152" t="s">
        <v>288</v>
      </c>
      <c r="K399" s="351"/>
      <c r="L399" s="152" t="s">
        <v>504</v>
      </c>
      <c r="M399" s="152" t="s">
        <v>290</v>
      </c>
      <c r="N399" s="152" t="s">
        <v>291</v>
      </c>
      <c r="O399" s="145" t="s">
        <v>292</v>
      </c>
      <c r="P399" s="145" t="s">
        <v>292</v>
      </c>
      <c r="Q399" s="145" t="s">
        <v>293</v>
      </c>
      <c r="R399" s="152"/>
      <c r="S399" s="152"/>
      <c r="T399" s="152" t="s">
        <v>388</v>
      </c>
      <c r="U399" s="275" t="s">
        <v>389</v>
      </c>
      <c r="V399" s="288" t="s">
        <v>301</v>
      </c>
      <c r="W399" s="177" t="s">
        <v>390</v>
      </c>
      <c r="X399" s="177" t="s">
        <v>202</v>
      </c>
      <c r="Y399" s="177"/>
      <c r="Z399" s="152"/>
      <c r="AA399" s="145"/>
      <c r="AB399" s="145" t="s">
        <v>299</v>
      </c>
      <c r="AC399" s="152"/>
      <c r="AD399" s="177"/>
      <c r="AE399" s="177"/>
      <c r="AF399" s="177"/>
      <c r="AG399" s="177"/>
    </row>
    <row r="400" spans="1:33" ht="100.8" x14ac:dyDescent="0.25">
      <c r="A400" s="152"/>
      <c r="B400" s="152"/>
      <c r="C400" s="378">
        <v>45209</v>
      </c>
      <c r="D400" s="145" t="s">
        <v>284</v>
      </c>
      <c r="E400" s="152"/>
      <c r="F400" s="152" t="s">
        <v>325</v>
      </c>
      <c r="G400" s="145" t="s">
        <v>778</v>
      </c>
      <c r="H400" s="152" t="s">
        <v>286</v>
      </c>
      <c r="I400" s="355" t="s">
        <v>287</v>
      </c>
      <c r="J400" s="152" t="s">
        <v>288</v>
      </c>
      <c r="K400" s="351"/>
      <c r="L400" s="152" t="s">
        <v>504</v>
      </c>
      <c r="M400" s="152" t="s">
        <v>290</v>
      </c>
      <c r="N400" s="152" t="s">
        <v>291</v>
      </c>
      <c r="O400" s="145" t="s">
        <v>292</v>
      </c>
      <c r="P400" s="145" t="s">
        <v>292</v>
      </c>
      <c r="Q400" s="145" t="s">
        <v>293</v>
      </c>
      <c r="R400" s="152"/>
      <c r="S400" s="152"/>
      <c r="T400" s="152" t="s">
        <v>779</v>
      </c>
      <c r="U400" s="275" t="s">
        <v>780</v>
      </c>
      <c r="V400" s="288" t="s">
        <v>296</v>
      </c>
      <c r="W400" s="177" t="s">
        <v>778</v>
      </c>
      <c r="X400" s="177" t="s">
        <v>298</v>
      </c>
      <c r="Y400" s="177"/>
      <c r="Z400" s="152"/>
      <c r="AA400" s="145"/>
      <c r="AB400" s="145" t="s">
        <v>299</v>
      </c>
      <c r="AC400" s="152"/>
      <c r="AD400" s="177"/>
      <c r="AE400" s="177"/>
      <c r="AF400" s="177"/>
      <c r="AG400" s="177"/>
    </row>
    <row r="401" spans="1:33" ht="100.8" x14ac:dyDescent="0.25">
      <c r="A401" s="152"/>
      <c r="B401" s="152"/>
      <c r="C401" s="378">
        <v>45209</v>
      </c>
      <c r="D401" s="145" t="s">
        <v>284</v>
      </c>
      <c r="E401" s="152"/>
      <c r="F401" s="152"/>
      <c r="G401" s="145" t="s">
        <v>777</v>
      </c>
      <c r="H401" s="152" t="s">
        <v>286</v>
      </c>
      <c r="I401" s="355" t="s">
        <v>287</v>
      </c>
      <c r="J401" s="152" t="s">
        <v>288</v>
      </c>
      <c r="K401" s="351"/>
      <c r="L401" s="152" t="s">
        <v>504</v>
      </c>
      <c r="M401" s="152" t="s">
        <v>290</v>
      </c>
      <c r="N401" s="152" t="s">
        <v>291</v>
      </c>
      <c r="O401" s="145" t="s">
        <v>292</v>
      </c>
      <c r="P401" s="145" t="s">
        <v>292</v>
      </c>
      <c r="Q401" s="145" t="s">
        <v>293</v>
      </c>
      <c r="R401" s="152"/>
      <c r="S401" s="152"/>
      <c r="T401" s="152" t="s">
        <v>781</v>
      </c>
      <c r="U401" s="275" t="s">
        <v>780</v>
      </c>
      <c r="V401" s="288" t="s">
        <v>411</v>
      </c>
      <c r="W401" s="177" t="s">
        <v>778</v>
      </c>
      <c r="X401" s="177" t="s">
        <v>782</v>
      </c>
      <c r="Y401" s="177"/>
      <c r="Z401" s="152"/>
      <c r="AA401" s="145"/>
      <c r="AB401" s="145" t="s">
        <v>299</v>
      </c>
      <c r="AC401" s="152"/>
      <c r="AD401" s="177"/>
      <c r="AE401" s="177"/>
      <c r="AF401" s="177"/>
      <c r="AG401" s="177"/>
    </row>
    <row r="402" spans="1:33" ht="100.8" x14ac:dyDescent="0.25">
      <c r="A402" s="152"/>
      <c r="B402" s="152"/>
      <c r="C402" s="378">
        <v>45209</v>
      </c>
      <c r="D402" s="145" t="s">
        <v>284</v>
      </c>
      <c r="E402" s="152"/>
      <c r="F402" s="152" t="s">
        <v>325</v>
      </c>
      <c r="G402" s="145" t="s">
        <v>783</v>
      </c>
      <c r="H402" s="152" t="s">
        <v>286</v>
      </c>
      <c r="I402" s="355" t="s">
        <v>287</v>
      </c>
      <c r="J402" s="152" t="s">
        <v>288</v>
      </c>
      <c r="K402" s="351"/>
      <c r="L402" s="152" t="s">
        <v>289</v>
      </c>
      <c r="M402" s="152" t="s">
        <v>290</v>
      </c>
      <c r="N402" s="152" t="s">
        <v>291</v>
      </c>
      <c r="O402" s="145" t="s">
        <v>292</v>
      </c>
      <c r="P402" s="145" t="s">
        <v>591</v>
      </c>
      <c r="Q402" s="145" t="s">
        <v>293</v>
      </c>
      <c r="R402" s="152"/>
      <c r="S402" s="152"/>
      <c r="T402" s="152" t="s">
        <v>784</v>
      </c>
      <c r="U402" s="275" t="s">
        <v>785</v>
      </c>
      <c r="V402" s="288" t="s">
        <v>573</v>
      </c>
      <c r="W402" s="177" t="s">
        <v>783</v>
      </c>
      <c r="X402" s="177" t="s">
        <v>287</v>
      </c>
      <c r="Y402" s="177"/>
      <c r="Z402" s="152"/>
      <c r="AA402" s="145"/>
      <c r="AB402" s="145" t="s">
        <v>299</v>
      </c>
      <c r="AC402" s="152"/>
      <c r="AD402" s="177"/>
      <c r="AE402" s="177"/>
      <c r="AF402" s="177"/>
      <c r="AG402" s="177"/>
    </row>
    <row r="403" spans="1:33" ht="100.8" x14ac:dyDescent="0.25">
      <c r="A403" s="152"/>
      <c r="B403" s="152"/>
      <c r="C403" s="378">
        <v>45209</v>
      </c>
      <c r="D403" s="145" t="s">
        <v>284</v>
      </c>
      <c r="E403" s="152"/>
      <c r="F403" s="152"/>
      <c r="G403" s="145" t="s">
        <v>786</v>
      </c>
      <c r="H403" s="152" t="s">
        <v>286</v>
      </c>
      <c r="I403" s="355" t="s">
        <v>405</v>
      </c>
      <c r="J403" s="152" t="s">
        <v>104</v>
      </c>
      <c r="K403" s="351"/>
      <c r="L403" s="152" t="s">
        <v>504</v>
      </c>
      <c r="M403" s="152" t="s">
        <v>290</v>
      </c>
      <c r="N403" s="152" t="s">
        <v>291</v>
      </c>
      <c r="O403" s="145" t="s">
        <v>787</v>
      </c>
      <c r="P403" s="145" t="s">
        <v>292</v>
      </c>
      <c r="Q403" s="145" t="s">
        <v>293</v>
      </c>
      <c r="R403" s="152"/>
      <c r="S403" s="152"/>
      <c r="T403" s="152" t="s">
        <v>707</v>
      </c>
      <c r="U403" s="275" t="s">
        <v>708</v>
      </c>
      <c r="V403" s="288" t="s">
        <v>301</v>
      </c>
      <c r="W403" s="177" t="s">
        <v>709</v>
      </c>
      <c r="X403" s="177" t="s">
        <v>405</v>
      </c>
      <c r="Y403" s="177"/>
      <c r="Z403" s="152"/>
      <c r="AA403" s="145"/>
      <c r="AB403" s="145" t="s">
        <v>299</v>
      </c>
      <c r="AC403" s="152"/>
      <c r="AD403" s="177"/>
      <c r="AE403" s="177"/>
      <c r="AF403" s="177"/>
      <c r="AG403" s="177"/>
    </row>
    <row r="404" spans="1:33" ht="100.8" x14ac:dyDescent="0.25">
      <c r="A404" s="152"/>
      <c r="B404" s="152"/>
      <c r="C404" s="378">
        <v>45209</v>
      </c>
      <c r="D404" s="145" t="s">
        <v>284</v>
      </c>
      <c r="E404" s="152"/>
      <c r="F404" s="152" t="s">
        <v>325</v>
      </c>
      <c r="G404" s="145" t="s">
        <v>709</v>
      </c>
      <c r="H404" s="152" t="s">
        <v>286</v>
      </c>
      <c r="I404" s="355" t="s">
        <v>405</v>
      </c>
      <c r="J404" s="152" t="s">
        <v>104</v>
      </c>
      <c r="K404" s="351"/>
      <c r="L404" s="152" t="s">
        <v>504</v>
      </c>
      <c r="M404" s="152" t="s">
        <v>290</v>
      </c>
      <c r="N404" s="152" t="s">
        <v>291</v>
      </c>
      <c r="O404" s="145" t="s">
        <v>787</v>
      </c>
      <c r="P404" s="145" t="s">
        <v>292</v>
      </c>
      <c r="Q404" s="145" t="s">
        <v>293</v>
      </c>
      <c r="R404" s="152"/>
      <c r="S404" s="152"/>
      <c r="T404" s="152" t="s">
        <v>710</v>
      </c>
      <c r="U404" s="275" t="s">
        <v>708</v>
      </c>
      <c r="V404" s="288" t="s">
        <v>296</v>
      </c>
      <c r="W404" s="177" t="s">
        <v>709</v>
      </c>
      <c r="X404" s="177" t="s">
        <v>711</v>
      </c>
      <c r="Y404" s="177"/>
      <c r="Z404" s="152"/>
      <c r="AA404" s="145"/>
      <c r="AB404" s="145" t="s">
        <v>299</v>
      </c>
      <c r="AC404" s="152"/>
      <c r="AD404" s="177"/>
      <c r="AE404" s="177"/>
      <c r="AF404" s="177"/>
      <c r="AG404" s="177"/>
    </row>
    <row r="405" spans="1:33" ht="100.8" x14ac:dyDescent="0.25">
      <c r="A405" s="152"/>
      <c r="B405" s="152"/>
      <c r="C405" s="378">
        <v>45209</v>
      </c>
      <c r="D405" s="145" t="s">
        <v>284</v>
      </c>
      <c r="E405" s="152"/>
      <c r="F405" s="152" t="s">
        <v>325</v>
      </c>
      <c r="G405" s="145" t="s">
        <v>428</v>
      </c>
      <c r="H405" s="152" t="s">
        <v>286</v>
      </c>
      <c r="I405" s="355" t="s">
        <v>287</v>
      </c>
      <c r="J405" s="152" t="s">
        <v>288</v>
      </c>
      <c r="K405" s="351"/>
      <c r="L405" s="152" t="s">
        <v>504</v>
      </c>
      <c r="M405" s="152" t="s">
        <v>290</v>
      </c>
      <c r="N405" s="152" t="s">
        <v>291</v>
      </c>
      <c r="O405" s="145" t="s">
        <v>292</v>
      </c>
      <c r="P405" s="145" t="s">
        <v>292</v>
      </c>
      <c r="Q405" s="145" t="s">
        <v>293</v>
      </c>
      <c r="R405" s="152"/>
      <c r="S405" s="152"/>
      <c r="T405" s="152" t="s">
        <v>429</v>
      </c>
      <c r="U405" s="275" t="s">
        <v>430</v>
      </c>
      <c r="V405" s="288" t="s">
        <v>383</v>
      </c>
      <c r="W405" s="177" t="s">
        <v>428</v>
      </c>
      <c r="X405" s="177" t="s">
        <v>287</v>
      </c>
      <c r="Y405" s="177"/>
      <c r="Z405" s="152"/>
      <c r="AA405" s="145"/>
      <c r="AB405" s="145" t="s">
        <v>299</v>
      </c>
      <c r="AC405" s="152"/>
      <c r="AD405" s="177"/>
      <c r="AE405" s="177"/>
      <c r="AF405" s="177"/>
      <c r="AG405" s="177"/>
    </row>
    <row r="406" spans="1:33" ht="100.8" x14ac:dyDescent="0.25">
      <c r="A406" s="152"/>
      <c r="B406" s="152"/>
      <c r="C406" s="378">
        <v>45209</v>
      </c>
      <c r="D406" s="145" t="s">
        <v>284</v>
      </c>
      <c r="E406" s="152"/>
      <c r="F406" s="152"/>
      <c r="G406" s="145" t="s">
        <v>788</v>
      </c>
      <c r="H406" s="152" t="s">
        <v>286</v>
      </c>
      <c r="I406" s="355" t="s">
        <v>287</v>
      </c>
      <c r="J406" s="152" t="s">
        <v>288</v>
      </c>
      <c r="K406" s="351"/>
      <c r="L406" s="152" t="s">
        <v>504</v>
      </c>
      <c r="M406" s="152" t="s">
        <v>290</v>
      </c>
      <c r="N406" s="152" t="s">
        <v>291</v>
      </c>
      <c r="O406" s="145" t="s">
        <v>292</v>
      </c>
      <c r="P406" s="145" t="s">
        <v>292</v>
      </c>
      <c r="Q406" s="145" t="s">
        <v>293</v>
      </c>
      <c r="R406" s="152"/>
      <c r="S406" s="152"/>
      <c r="T406" s="152" t="s">
        <v>431</v>
      </c>
      <c r="U406" s="275" t="s">
        <v>432</v>
      </c>
      <c r="V406" s="288" t="s">
        <v>383</v>
      </c>
      <c r="W406" s="177" t="s">
        <v>433</v>
      </c>
      <c r="X406" s="177" t="s">
        <v>224</v>
      </c>
      <c r="Y406" s="177"/>
      <c r="Z406" s="152"/>
      <c r="AA406" s="145"/>
      <c r="AB406" s="145" t="s">
        <v>299</v>
      </c>
      <c r="AC406" s="152"/>
      <c r="AD406" s="177"/>
      <c r="AE406" s="177"/>
      <c r="AF406" s="177"/>
      <c r="AG406" s="177"/>
    </row>
    <row r="407" spans="1:33" ht="100.8" x14ac:dyDescent="0.25">
      <c r="A407" s="152"/>
      <c r="B407" s="152"/>
      <c r="C407" s="378">
        <v>45209</v>
      </c>
      <c r="D407" s="145" t="s">
        <v>284</v>
      </c>
      <c r="E407" s="152"/>
      <c r="F407" s="152"/>
      <c r="G407" s="145" t="s">
        <v>788</v>
      </c>
      <c r="H407" s="152" t="s">
        <v>286</v>
      </c>
      <c r="I407" s="355" t="s">
        <v>287</v>
      </c>
      <c r="J407" s="152" t="s">
        <v>288</v>
      </c>
      <c r="K407" s="351"/>
      <c r="L407" s="152" t="s">
        <v>504</v>
      </c>
      <c r="M407" s="152" t="s">
        <v>290</v>
      </c>
      <c r="N407" s="152" t="s">
        <v>291</v>
      </c>
      <c r="O407" s="145" t="s">
        <v>292</v>
      </c>
      <c r="P407" s="145" t="s">
        <v>292</v>
      </c>
      <c r="Q407" s="145" t="s">
        <v>293</v>
      </c>
      <c r="R407" s="152"/>
      <c r="S407" s="152"/>
      <c r="T407" s="152" t="s">
        <v>434</v>
      </c>
      <c r="U407" s="275" t="s">
        <v>432</v>
      </c>
      <c r="V407" s="288" t="s">
        <v>296</v>
      </c>
      <c r="W407" s="177" t="s">
        <v>433</v>
      </c>
      <c r="X407" s="177" t="s">
        <v>224</v>
      </c>
      <c r="Y407" s="177"/>
      <c r="Z407" s="152"/>
      <c r="AA407" s="145"/>
      <c r="AB407" s="145" t="s">
        <v>299</v>
      </c>
      <c r="AC407" s="152"/>
      <c r="AD407" s="177"/>
      <c r="AE407" s="177"/>
      <c r="AF407" s="177"/>
      <c r="AG407" s="177"/>
    </row>
    <row r="408" spans="1:33" ht="100.8" x14ac:dyDescent="0.25">
      <c r="A408" s="152"/>
      <c r="B408" s="152"/>
      <c r="C408" s="378">
        <v>45209</v>
      </c>
      <c r="D408" s="145" t="s">
        <v>284</v>
      </c>
      <c r="E408" s="152"/>
      <c r="F408" s="152"/>
      <c r="G408" s="145" t="s">
        <v>788</v>
      </c>
      <c r="H408" s="152" t="s">
        <v>286</v>
      </c>
      <c r="I408" s="355" t="s">
        <v>287</v>
      </c>
      <c r="J408" s="152" t="s">
        <v>288</v>
      </c>
      <c r="K408" s="351"/>
      <c r="L408" s="152" t="s">
        <v>504</v>
      </c>
      <c r="M408" s="152" t="s">
        <v>290</v>
      </c>
      <c r="N408" s="152" t="s">
        <v>291</v>
      </c>
      <c r="O408" s="145" t="s">
        <v>292</v>
      </c>
      <c r="P408" s="145" t="s">
        <v>292</v>
      </c>
      <c r="Q408" s="145" t="s">
        <v>293</v>
      </c>
      <c r="R408" s="152"/>
      <c r="S408" s="152"/>
      <c r="T408" s="152" t="s">
        <v>435</v>
      </c>
      <c r="U408" s="275" t="s">
        <v>436</v>
      </c>
      <c r="V408" s="288" t="s">
        <v>383</v>
      </c>
      <c r="W408" s="177" t="s">
        <v>437</v>
      </c>
      <c r="X408" s="177" t="s">
        <v>245</v>
      </c>
      <c r="Y408" s="177"/>
      <c r="Z408" s="152"/>
      <c r="AA408" s="145"/>
      <c r="AB408" s="145" t="s">
        <v>299</v>
      </c>
      <c r="AC408" s="152"/>
      <c r="AD408" s="177"/>
      <c r="AE408" s="177"/>
      <c r="AF408" s="177"/>
      <c r="AG408" s="177"/>
    </row>
    <row r="409" spans="1:33" ht="100.8" x14ac:dyDescent="0.25">
      <c r="A409" s="152"/>
      <c r="B409" s="152"/>
      <c r="C409" s="378">
        <v>45209</v>
      </c>
      <c r="D409" s="145" t="s">
        <v>284</v>
      </c>
      <c r="E409" s="152"/>
      <c r="F409" s="152"/>
      <c r="G409" s="145" t="s">
        <v>788</v>
      </c>
      <c r="H409" s="152" t="s">
        <v>286</v>
      </c>
      <c r="I409" s="355" t="s">
        <v>287</v>
      </c>
      <c r="J409" s="152" t="s">
        <v>288</v>
      </c>
      <c r="K409" s="351"/>
      <c r="L409" s="152" t="s">
        <v>504</v>
      </c>
      <c r="M409" s="152" t="s">
        <v>290</v>
      </c>
      <c r="N409" s="152" t="s">
        <v>291</v>
      </c>
      <c r="O409" s="145" t="s">
        <v>292</v>
      </c>
      <c r="P409" s="145" t="s">
        <v>292</v>
      </c>
      <c r="Q409" s="145" t="s">
        <v>293</v>
      </c>
      <c r="R409" s="152"/>
      <c r="S409" s="152"/>
      <c r="T409" s="152" t="s">
        <v>438</v>
      </c>
      <c r="U409" s="275" t="s">
        <v>436</v>
      </c>
      <c r="V409" s="288" t="s">
        <v>296</v>
      </c>
      <c r="W409" s="177" t="s">
        <v>437</v>
      </c>
      <c r="X409" s="177" t="s">
        <v>245</v>
      </c>
      <c r="Y409" s="177"/>
      <c r="Z409" s="152"/>
      <c r="AA409" s="145"/>
      <c r="AB409" s="145" t="s">
        <v>299</v>
      </c>
      <c r="AC409" s="152"/>
      <c r="AD409" s="177"/>
      <c r="AE409" s="177"/>
      <c r="AF409" s="177"/>
      <c r="AG409" s="177"/>
    </row>
    <row r="410" spans="1:33" ht="100.8" x14ac:dyDescent="0.25">
      <c r="A410" s="152"/>
      <c r="B410" s="152"/>
      <c r="C410" s="378">
        <v>45209</v>
      </c>
      <c r="D410" s="145" t="s">
        <v>284</v>
      </c>
      <c r="E410" s="152"/>
      <c r="F410" s="152" t="s">
        <v>325</v>
      </c>
      <c r="G410" s="145" t="s">
        <v>789</v>
      </c>
      <c r="H410" s="152" t="s">
        <v>286</v>
      </c>
      <c r="I410" s="355" t="s">
        <v>287</v>
      </c>
      <c r="J410" s="152" t="s">
        <v>288</v>
      </c>
      <c r="K410" s="351"/>
      <c r="L410" s="152" t="s">
        <v>504</v>
      </c>
      <c r="M410" s="152" t="s">
        <v>290</v>
      </c>
      <c r="N410" s="152" t="s">
        <v>291</v>
      </c>
      <c r="O410" s="145" t="s">
        <v>292</v>
      </c>
      <c r="P410" s="145" t="s">
        <v>292</v>
      </c>
      <c r="Q410" s="145" t="s">
        <v>293</v>
      </c>
      <c r="R410" s="152"/>
      <c r="S410" s="152"/>
      <c r="T410" s="152" t="s">
        <v>790</v>
      </c>
      <c r="U410" s="275" t="s">
        <v>791</v>
      </c>
      <c r="V410" s="288" t="s">
        <v>308</v>
      </c>
      <c r="W410" s="177" t="s">
        <v>789</v>
      </c>
      <c r="X410" s="177" t="s">
        <v>792</v>
      </c>
      <c r="Y410" s="177"/>
      <c r="Z410" s="152"/>
      <c r="AA410" s="145"/>
      <c r="AB410" s="145" t="s">
        <v>299</v>
      </c>
      <c r="AC410" s="152"/>
      <c r="AD410" s="177"/>
      <c r="AE410" s="177"/>
      <c r="AF410" s="177"/>
      <c r="AG410" s="177"/>
    </row>
    <row r="411" spans="1:33" ht="100.8" x14ac:dyDescent="0.25">
      <c r="A411" s="152"/>
      <c r="B411" s="152"/>
      <c r="C411" s="378">
        <v>45209</v>
      </c>
      <c r="D411" s="145" t="s">
        <v>284</v>
      </c>
      <c r="E411" s="152"/>
      <c r="F411" s="152" t="s">
        <v>325</v>
      </c>
      <c r="G411" s="145" t="s">
        <v>789</v>
      </c>
      <c r="H411" s="152" t="s">
        <v>286</v>
      </c>
      <c r="I411" s="355" t="s">
        <v>287</v>
      </c>
      <c r="J411" s="152" t="s">
        <v>288</v>
      </c>
      <c r="K411" s="351"/>
      <c r="L411" s="152" t="s">
        <v>504</v>
      </c>
      <c r="M411" s="152" t="s">
        <v>290</v>
      </c>
      <c r="N411" s="152" t="s">
        <v>291</v>
      </c>
      <c r="O411" s="145" t="s">
        <v>292</v>
      </c>
      <c r="P411" s="145" t="s">
        <v>292</v>
      </c>
      <c r="Q411" s="145" t="s">
        <v>293</v>
      </c>
      <c r="R411" s="152"/>
      <c r="S411" s="152"/>
      <c r="T411" s="152" t="s">
        <v>790</v>
      </c>
      <c r="U411" s="275" t="s">
        <v>791</v>
      </c>
      <c r="V411" s="288" t="s">
        <v>308</v>
      </c>
      <c r="W411" s="177" t="s">
        <v>789</v>
      </c>
      <c r="X411" s="177" t="s">
        <v>792</v>
      </c>
      <c r="Y411" s="177"/>
      <c r="Z411" s="152"/>
      <c r="AA411" s="145"/>
      <c r="AB411" s="145" t="s">
        <v>299</v>
      </c>
      <c r="AC411" s="152"/>
      <c r="AD411" s="177"/>
      <c r="AE411" s="177"/>
      <c r="AF411" s="177"/>
      <c r="AG411" s="177"/>
    </row>
    <row r="412" spans="1:33" ht="100.8" x14ac:dyDescent="0.25">
      <c r="A412" s="152"/>
      <c r="B412" s="152"/>
      <c r="C412" s="378">
        <v>45209</v>
      </c>
      <c r="D412" s="145" t="s">
        <v>284</v>
      </c>
      <c r="E412" s="152"/>
      <c r="F412" s="152" t="s">
        <v>325</v>
      </c>
      <c r="G412" s="145" t="s">
        <v>789</v>
      </c>
      <c r="H412" s="152" t="s">
        <v>286</v>
      </c>
      <c r="I412" s="355" t="s">
        <v>287</v>
      </c>
      <c r="J412" s="152" t="s">
        <v>288</v>
      </c>
      <c r="K412" s="351"/>
      <c r="L412" s="152" t="s">
        <v>504</v>
      </c>
      <c r="M412" s="152" t="s">
        <v>290</v>
      </c>
      <c r="N412" s="152" t="s">
        <v>291</v>
      </c>
      <c r="O412" s="145" t="s">
        <v>292</v>
      </c>
      <c r="P412" s="145" t="s">
        <v>292</v>
      </c>
      <c r="Q412" s="145" t="s">
        <v>293</v>
      </c>
      <c r="R412" s="152"/>
      <c r="S412" s="152"/>
      <c r="T412" s="152" t="s">
        <v>790</v>
      </c>
      <c r="U412" s="275" t="s">
        <v>791</v>
      </c>
      <c r="V412" s="288" t="s">
        <v>308</v>
      </c>
      <c r="W412" s="177" t="s">
        <v>789</v>
      </c>
      <c r="X412" s="177" t="s">
        <v>792</v>
      </c>
      <c r="Y412" s="177"/>
      <c r="Z412" s="152"/>
      <c r="AA412" s="145"/>
      <c r="AB412" s="145" t="s">
        <v>299</v>
      </c>
      <c r="AC412" s="152"/>
      <c r="AD412" s="177"/>
      <c r="AE412" s="177"/>
      <c r="AF412" s="177"/>
      <c r="AG412" s="177"/>
    </row>
    <row r="413" spans="1:33" ht="100.8" x14ac:dyDescent="0.25">
      <c r="A413" s="152"/>
      <c r="B413" s="152"/>
      <c r="C413" s="378">
        <v>45209</v>
      </c>
      <c r="D413" s="145" t="s">
        <v>284</v>
      </c>
      <c r="E413" s="152"/>
      <c r="F413" s="152"/>
      <c r="G413" s="145" t="s">
        <v>793</v>
      </c>
      <c r="H413" s="152"/>
      <c r="I413" s="355" t="s">
        <v>401</v>
      </c>
      <c r="J413" s="152" t="s">
        <v>288</v>
      </c>
      <c r="K413" s="351"/>
      <c r="L413" s="152" t="s">
        <v>504</v>
      </c>
      <c r="M413" s="152" t="s">
        <v>290</v>
      </c>
      <c r="N413" s="152" t="s">
        <v>291</v>
      </c>
      <c r="O413" s="145" t="s">
        <v>292</v>
      </c>
      <c r="P413" s="145" t="s">
        <v>292</v>
      </c>
      <c r="Q413" s="145" t="s">
        <v>293</v>
      </c>
      <c r="R413" s="152"/>
      <c r="S413" s="152"/>
      <c r="T413" s="152"/>
      <c r="U413" s="275"/>
      <c r="V413" s="288"/>
      <c r="W413" s="177"/>
      <c r="X413" s="177"/>
      <c r="Y413" s="177"/>
      <c r="Z413" s="152"/>
      <c r="AA413" s="145"/>
      <c r="AB413" s="145"/>
      <c r="AC413" s="152"/>
      <c r="AD413" s="177"/>
      <c r="AE413" s="177"/>
      <c r="AF413" s="177"/>
      <c r="AG413" s="177"/>
    </row>
    <row r="414" spans="1:33" ht="100.8" x14ac:dyDescent="0.25">
      <c r="A414" s="152"/>
      <c r="B414" s="152"/>
      <c r="C414" s="378">
        <v>45209</v>
      </c>
      <c r="D414" s="145" t="s">
        <v>284</v>
      </c>
      <c r="E414" s="152"/>
      <c r="F414" s="152"/>
      <c r="G414" s="145" t="s">
        <v>794</v>
      </c>
      <c r="H414" s="152" t="s">
        <v>286</v>
      </c>
      <c r="I414" s="355" t="s">
        <v>287</v>
      </c>
      <c r="J414" s="152" t="s">
        <v>288</v>
      </c>
      <c r="K414" s="351"/>
      <c r="L414" s="152" t="s">
        <v>504</v>
      </c>
      <c r="M414" s="152" t="s">
        <v>290</v>
      </c>
      <c r="N414" s="152" t="s">
        <v>291</v>
      </c>
      <c r="O414" s="145" t="s">
        <v>292</v>
      </c>
      <c r="P414" s="145" t="s">
        <v>292</v>
      </c>
      <c r="Q414" s="145" t="s">
        <v>293</v>
      </c>
      <c r="R414" s="152"/>
      <c r="S414" s="152"/>
      <c r="T414" s="152" t="s">
        <v>320</v>
      </c>
      <c r="U414" s="275" t="s">
        <v>321</v>
      </c>
      <c r="V414" s="288" t="s">
        <v>322</v>
      </c>
      <c r="W414" s="177" t="s">
        <v>323</v>
      </c>
      <c r="X414" s="177" t="s">
        <v>324</v>
      </c>
      <c r="Y414" s="177"/>
      <c r="Z414" s="152"/>
      <c r="AA414" s="145"/>
      <c r="AB414" s="145" t="s">
        <v>299</v>
      </c>
      <c r="AC414" s="152"/>
      <c r="AD414" s="177"/>
      <c r="AE414" s="177"/>
      <c r="AF414" s="177"/>
      <c r="AG414" s="177"/>
    </row>
    <row r="415" spans="1:33" ht="100.8" x14ac:dyDescent="0.25">
      <c r="A415" s="152"/>
      <c r="B415" s="152"/>
      <c r="C415" s="378">
        <v>45209</v>
      </c>
      <c r="D415" s="145" t="s">
        <v>284</v>
      </c>
      <c r="E415" s="152"/>
      <c r="F415" s="152" t="s">
        <v>325</v>
      </c>
      <c r="G415" s="145" t="s">
        <v>323</v>
      </c>
      <c r="H415" s="152" t="s">
        <v>286</v>
      </c>
      <c r="I415" s="355" t="s">
        <v>287</v>
      </c>
      <c r="J415" s="152" t="s">
        <v>288</v>
      </c>
      <c r="K415" s="351"/>
      <c r="L415" s="152" t="s">
        <v>504</v>
      </c>
      <c r="M415" s="152" t="s">
        <v>290</v>
      </c>
      <c r="N415" s="152" t="s">
        <v>291</v>
      </c>
      <c r="O415" s="145" t="s">
        <v>292</v>
      </c>
      <c r="P415" s="145" t="s">
        <v>292</v>
      </c>
      <c r="Q415" s="145" t="s">
        <v>293</v>
      </c>
      <c r="R415" s="152"/>
      <c r="S415" s="152"/>
      <c r="T415" s="152" t="s">
        <v>326</v>
      </c>
      <c r="U415" s="275" t="s">
        <v>321</v>
      </c>
      <c r="V415" s="288" t="s">
        <v>327</v>
      </c>
      <c r="W415" s="177" t="s">
        <v>323</v>
      </c>
      <c r="X415" s="177" t="s">
        <v>328</v>
      </c>
      <c r="Y415" s="177"/>
      <c r="Z415" s="152"/>
      <c r="AA415" s="145"/>
      <c r="AB415" s="145" t="s">
        <v>299</v>
      </c>
      <c r="AC415" s="152"/>
      <c r="AD415" s="177"/>
      <c r="AE415" s="177"/>
      <c r="AF415" s="177"/>
      <c r="AG415" s="177"/>
    </row>
    <row r="416" spans="1:33" ht="100.8" x14ac:dyDescent="0.25">
      <c r="A416" s="152"/>
      <c r="B416" s="152"/>
      <c r="C416" s="378">
        <v>45209</v>
      </c>
      <c r="D416" s="145" t="s">
        <v>284</v>
      </c>
      <c r="E416" s="152"/>
      <c r="F416" s="152"/>
      <c r="G416" s="145" t="s">
        <v>794</v>
      </c>
      <c r="H416" s="152" t="s">
        <v>286</v>
      </c>
      <c r="I416" s="355" t="s">
        <v>287</v>
      </c>
      <c r="J416" s="152" t="s">
        <v>288</v>
      </c>
      <c r="K416" s="351"/>
      <c r="L416" s="152" t="s">
        <v>504</v>
      </c>
      <c r="M416" s="152" t="s">
        <v>290</v>
      </c>
      <c r="N416" s="152" t="s">
        <v>291</v>
      </c>
      <c r="O416" s="145" t="s">
        <v>292</v>
      </c>
      <c r="P416" s="145" t="s">
        <v>292</v>
      </c>
      <c r="Q416" s="145" t="s">
        <v>293</v>
      </c>
      <c r="R416" s="152"/>
      <c r="S416" s="152"/>
      <c r="T416" s="152" t="s">
        <v>329</v>
      </c>
      <c r="U416" s="275" t="s">
        <v>321</v>
      </c>
      <c r="V416" s="288" t="s">
        <v>330</v>
      </c>
      <c r="W416" s="177" t="s">
        <v>331</v>
      </c>
      <c r="X416" s="177" t="s">
        <v>238</v>
      </c>
      <c r="Y416" s="177"/>
      <c r="Z416" s="152"/>
      <c r="AA416" s="145"/>
      <c r="AB416" s="145" t="s">
        <v>299</v>
      </c>
      <c r="AC416" s="152"/>
      <c r="AD416" s="177"/>
      <c r="AE416" s="177"/>
      <c r="AF416" s="177"/>
      <c r="AG416" s="177"/>
    </row>
    <row r="417" spans="1:33" ht="100.8" x14ac:dyDescent="0.25">
      <c r="A417" s="152"/>
      <c r="B417" s="152"/>
      <c r="C417" s="378">
        <v>45209</v>
      </c>
      <c r="D417" s="145" t="s">
        <v>284</v>
      </c>
      <c r="E417" s="152"/>
      <c r="F417" s="152"/>
      <c r="G417" s="145" t="s">
        <v>794</v>
      </c>
      <c r="H417" s="152" t="s">
        <v>286</v>
      </c>
      <c r="I417" s="355" t="s">
        <v>287</v>
      </c>
      <c r="J417" s="152" t="s">
        <v>288</v>
      </c>
      <c r="K417" s="351"/>
      <c r="L417" s="152" t="s">
        <v>504</v>
      </c>
      <c r="M417" s="152" t="s">
        <v>290</v>
      </c>
      <c r="N417" s="152" t="s">
        <v>291</v>
      </c>
      <c r="O417" s="145" t="s">
        <v>292</v>
      </c>
      <c r="P417" s="145" t="s">
        <v>292</v>
      </c>
      <c r="Q417" s="145" t="s">
        <v>293</v>
      </c>
      <c r="R417" s="152"/>
      <c r="S417" s="152"/>
      <c r="T417" s="152" t="s">
        <v>332</v>
      </c>
      <c r="U417" s="275" t="s">
        <v>333</v>
      </c>
      <c r="V417" s="288" t="s">
        <v>334</v>
      </c>
      <c r="W417" s="177" t="s">
        <v>335</v>
      </c>
      <c r="X417" s="177" t="s">
        <v>202</v>
      </c>
      <c r="Y417" s="177"/>
      <c r="Z417" s="152"/>
      <c r="AA417" s="145"/>
      <c r="AB417" s="145" t="s">
        <v>299</v>
      </c>
      <c r="AC417" s="152"/>
      <c r="AD417" s="177"/>
      <c r="AE417" s="177"/>
      <c r="AF417" s="177"/>
      <c r="AG417" s="177"/>
    </row>
    <row r="418" spans="1:33" ht="100.8" x14ac:dyDescent="0.25">
      <c r="A418" s="152"/>
      <c r="B418" s="152"/>
      <c r="C418" s="378">
        <v>45209</v>
      </c>
      <c r="D418" s="145" t="s">
        <v>284</v>
      </c>
      <c r="E418" s="152"/>
      <c r="F418" s="152"/>
      <c r="G418" s="145" t="s">
        <v>794</v>
      </c>
      <c r="H418" s="152" t="s">
        <v>286</v>
      </c>
      <c r="I418" s="355" t="s">
        <v>287</v>
      </c>
      <c r="J418" s="152" t="s">
        <v>288</v>
      </c>
      <c r="K418" s="351"/>
      <c r="L418" s="152" t="s">
        <v>504</v>
      </c>
      <c r="M418" s="152" t="s">
        <v>290</v>
      </c>
      <c r="N418" s="152" t="s">
        <v>291</v>
      </c>
      <c r="O418" s="145" t="s">
        <v>292</v>
      </c>
      <c r="P418" s="145" t="s">
        <v>292</v>
      </c>
      <c r="Q418" s="145" t="s">
        <v>293</v>
      </c>
      <c r="R418" s="152"/>
      <c r="S418" s="152"/>
      <c r="T418" s="152" t="s">
        <v>336</v>
      </c>
      <c r="U418" s="275" t="s">
        <v>337</v>
      </c>
      <c r="V418" s="288" t="s">
        <v>338</v>
      </c>
      <c r="W418" s="177" t="s">
        <v>339</v>
      </c>
      <c r="X418" s="177" t="s">
        <v>214</v>
      </c>
      <c r="Y418" s="177"/>
      <c r="Z418" s="152"/>
      <c r="AA418" s="145"/>
      <c r="AB418" s="145" t="s">
        <v>299</v>
      </c>
      <c r="AC418" s="152"/>
      <c r="AD418" s="177"/>
      <c r="AE418" s="177"/>
      <c r="AF418" s="177"/>
      <c r="AG418" s="177"/>
    </row>
    <row r="419" spans="1:33" ht="100.8" x14ac:dyDescent="0.25">
      <c r="A419" s="152"/>
      <c r="B419" s="152"/>
      <c r="C419" s="378">
        <v>45209</v>
      </c>
      <c r="D419" s="145" t="s">
        <v>284</v>
      </c>
      <c r="E419" s="152"/>
      <c r="F419" s="152"/>
      <c r="G419" s="145" t="s">
        <v>795</v>
      </c>
      <c r="H419" s="152" t="s">
        <v>286</v>
      </c>
      <c r="I419" s="355" t="s">
        <v>287</v>
      </c>
      <c r="J419" s="152" t="s">
        <v>288</v>
      </c>
      <c r="K419" s="351"/>
      <c r="L419" s="152" t="s">
        <v>504</v>
      </c>
      <c r="M419" s="152" t="s">
        <v>290</v>
      </c>
      <c r="N419" s="152" t="s">
        <v>291</v>
      </c>
      <c r="O419" s="145" t="s">
        <v>292</v>
      </c>
      <c r="P419" s="145" t="s">
        <v>292</v>
      </c>
      <c r="Q419" s="145" t="s">
        <v>293</v>
      </c>
      <c r="R419" s="152"/>
      <c r="S419" s="152"/>
      <c r="T419" s="152" t="s">
        <v>366</v>
      </c>
      <c r="U419" s="275" t="s">
        <v>367</v>
      </c>
      <c r="V419" s="288" t="s">
        <v>296</v>
      </c>
      <c r="W419" s="177" t="s">
        <v>368</v>
      </c>
      <c r="X419" s="177" t="s">
        <v>369</v>
      </c>
      <c r="Y419" s="177"/>
      <c r="Z419" s="152"/>
      <c r="AA419" s="145"/>
      <c r="AB419" s="145" t="s">
        <v>299</v>
      </c>
      <c r="AC419" s="152"/>
      <c r="AD419" s="177"/>
      <c r="AE419" s="177"/>
      <c r="AF419" s="177"/>
      <c r="AG419" s="177"/>
    </row>
    <row r="420" spans="1:33" ht="100.8" x14ac:dyDescent="0.25">
      <c r="A420" s="152"/>
      <c r="B420" s="152"/>
      <c r="C420" s="378">
        <v>45209</v>
      </c>
      <c r="D420" s="145" t="s">
        <v>284</v>
      </c>
      <c r="E420" s="152"/>
      <c r="F420" s="152"/>
      <c r="G420" s="145" t="s">
        <v>795</v>
      </c>
      <c r="H420" s="152" t="s">
        <v>286</v>
      </c>
      <c r="I420" s="355" t="s">
        <v>287</v>
      </c>
      <c r="J420" s="152" t="s">
        <v>288</v>
      </c>
      <c r="K420" s="351"/>
      <c r="L420" s="152" t="s">
        <v>504</v>
      </c>
      <c r="M420" s="152" t="s">
        <v>290</v>
      </c>
      <c r="N420" s="152" t="s">
        <v>291</v>
      </c>
      <c r="O420" s="145" t="s">
        <v>292</v>
      </c>
      <c r="P420" s="145" t="s">
        <v>292</v>
      </c>
      <c r="Q420" s="145" t="s">
        <v>293</v>
      </c>
      <c r="R420" s="152"/>
      <c r="S420" s="152"/>
      <c r="T420" s="152" t="s">
        <v>370</v>
      </c>
      <c r="U420" s="275" t="s">
        <v>367</v>
      </c>
      <c r="V420" s="288" t="s">
        <v>301</v>
      </c>
      <c r="W420" s="177" t="s">
        <v>368</v>
      </c>
      <c r="X420" s="177" t="s">
        <v>302</v>
      </c>
      <c r="Y420" s="177"/>
      <c r="Z420" s="152"/>
      <c r="AA420" s="145"/>
      <c r="AB420" s="145" t="s">
        <v>299</v>
      </c>
      <c r="AC420" s="152"/>
      <c r="AD420" s="177"/>
      <c r="AE420" s="177"/>
      <c r="AF420" s="177"/>
      <c r="AG420" s="177"/>
    </row>
    <row r="421" spans="1:33" ht="100.8" x14ac:dyDescent="0.25">
      <c r="A421" s="152"/>
      <c r="B421" s="152"/>
      <c r="C421" s="378">
        <v>45209</v>
      </c>
      <c r="D421" s="145" t="s">
        <v>284</v>
      </c>
      <c r="E421" s="152"/>
      <c r="F421" s="152"/>
      <c r="G421" s="145" t="s">
        <v>795</v>
      </c>
      <c r="H421" s="152" t="s">
        <v>286</v>
      </c>
      <c r="I421" s="355" t="s">
        <v>287</v>
      </c>
      <c r="J421" s="152" t="s">
        <v>288</v>
      </c>
      <c r="K421" s="351"/>
      <c r="L421" s="152" t="s">
        <v>504</v>
      </c>
      <c r="M421" s="152" t="s">
        <v>290</v>
      </c>
      <c r="N421" s="152" t="s">
        <v>291</v>
      </c>
      <c r="O421" s="145" t="s">
        <v>292</v>
      </c>
      <c r="P421" s="145" t="s">
        <v>292</v>
      </c>
      <c r="Q421" s="145" t="s">
        <v>293</v>
      </c>
      <c r="R421" s="152"/>
      <c r="S421" s="152"/>
      <c r="T421" s="152" t="s">
        <v>371</v>
      </c>
      <c r="U421" s="275" t="s">
        <v>372</v>
      </c>
      <c r="V421" s="288" t="s">
        <v>301</v>
      </c>
      <c r="W421" s="177" t="s">
        <v>373</v>
      </c>
      <c r="X421" s="177" t="s">
        <v>202</v>
      </c>
      <c r="Y421" s="177"/>
      <c r="Z421" s="152"/>
      <c r="AA421" s="145"/>
      <c r="AB421" s="145" t="s">
        <v>299</v>
      </c>
      <c r="AC421" s="152"/>
      <c r="AD421" s="177"/>
      <c r="AE421" s="177"/>
      <c r="AF421" s="177"/>
      <c r="AG421" s="177"/>
    </row>
    <row r="422" spans="1:33" ht="100.8" x14ac:dyDescent="0.25">
      <c r="A422" s="152"/>
      <c r="B422" s="152"/>
      <c r="C422" s="378">
        <v>45209</v>
      </c>
      <c r="D422" s="145" t="s">
        <v>284</v>
      </c>
      <c r="E422" s="152"/>
      <c r="F422" s="152"/>
      <c r="G422" s="145" t="s">
        <v>795</v>
      </c>
      <c r="H422" s="152" t="s">
        <v>286</v>
      </c>
      <c r="I422" s="355" t="s">
        <v>287</v>
      </c>
      <c r="J422" s="152" t="s">
        <v>288</v>
      </c>
      <c r="K422" s="351"/>
      <c r="L422" s="152" t="s">
        <v>504</v>
      </c>
      <c r="M422" s="152" t="s">
        <v>290</v>
      </c>
      <c r="N422" s="152" t="s">
        <v>291</v>
      </c>
      <c r="O422" s="145" t="s">
        <v>292</v>
      </c>
      <c r="P422" s="145" t="s">
        <v>292</v>
      </c>
      <c r="Q422" s="145" t="s">
        <v>293</v>
      </c>
      <c r="R422" s="152"/>
      <c r="S422" s="152"/>
      <c r="T422" s="152" t="s">
        <v>374</v>
      </c>
      <c r="U422" s="275" t="s">
        <v>375</v>
      </c>
      <c r="V422" s="288" t="s">
        <v>296</v>
      </c>
      <c r="W422" s="177" t="s">
        <v>376</v>
      </c>
      <c r="X422" s="177" t="s">
        <v>298</v>
      </c>
      <c r="Y422" s="177"/>
      <c r="Z422" s="152"/>
      <c r="AA422" s="145"/>
      <c r="AB422" s="145" t="s">
        <v>299</v>
      </c>
      <c r="AC422" s="152"/>
      <c r="AD422" s="177"/>
      <c r="AE422" s="177"/>
      <c r="AF422" s="177"/>
      <c r="AG422" s="177"/>
    </row>
    <row r="423" spans="1:33" ht="100.8" x14ac:dyDescent="0.25">
      <c r="A423" s="152"/>
      <c r="B423" s="152"/>
      <c r="C423" s="378">
        <v>45209</v>
      </c>
      <c r="D423" s="145" t="s">
        <v>284</v>
      </c>
      <c r="E423" s="152"/>
      <c r="F423" s="152"/>
      <c r="G423" s="145" t="s">
        <v>795</v>
      </c>
      <c r="H423" s="152" t="s">
        <v>286</v>
      </c>
      <c r="I423" s="355" t="s">
        <v>287</v>
      </c>
      <c r="J423" s="152" t="s">
        <v>288</v>
      </c>
      <c r="K423" s="351"/>
      <c r="L423" s="152" t="s">
        <v>504</v>
      </c>
      <c r="M423" s="152" t="s">
        <v>290</v>
      </c>
      <c r="N423" s="152" t="s">
        <v>291</v>
      </c>
      <c r="O423" s="145" t="s">
        <v>292</v>
      </c>
      <c r="P423" s="145" t="s">
        <v>292</v>
      </c>
      <c r="Q423" s="145" t="s">
        <v>293</v>
      </c>
      <c r="R423" s="152"/>
      <c r="S423" s="152"/>
      <c r="T423" s="152" t="s">
        <v>377</v>
      </c>
      <c r="U423" s="275" t="s">
        <v>375</v>
      </c>
      <c r="V423" s="288" t="s">
        <v>301</v>
      </c>
      <c r="W423" s="177" t="s">
        <v>376</v>
      </c>
      <c r="X423" s="177" t="s">
        <v>302</v>
      </c>
      <c r="Y423" s="177"/>
      <c r="Z423" s="152"/>
      <c r="AA423" s="145"/>
      <c r="AB423" s="145" t="s">
        <v>299</v>
      </c>
      <c r="AC423" s="152"/>
      <c r="AD423" s="177"/>
      <c r="AE423" s="177"/>
      <c r="AF423" s="177"/>
      <c r="AG423" s="177"/>
    </row>
    <row r="424" spans="1:33" ht="100.8" x14ac:dyDescent="0.25">
      <c r="A424" s="152"/>
      <c r="B424" s="152"/>
      <c r="C424" s="378">
        <v>45209</v>
      </c>
      <c r="D424" s="145" t="s">
        <v>284</v>
      </c>
      <c r="E424" s="152"/>
      <c r="F424" s="152"/>
      <c r="G424" s="145" t="s">
        <v>795</v>
      </c>
      <c r="H424" s="152" t="s">
        <v>286</v>
      </c>
      <c r="I424" s="355" t="s">
        <v>287</v>
      </c>
      <c r="J424" s="152" t="s">
        <v>288</v>
      </c>
      <c r="K424" s="351"/>
      <c r="L424" s="152" t="s">
        <v>504</v>
      </c>
      <c r="M424" s="152" t="s">
        <v>290</v>
      </c>
      <c r="N424" s="152" t="s">
        <v>291</v>
      </c>
      <c r="O424" s="145" t="s">
        <v>292</v>
      </c>
      <c r="P424" s="145" t="s">
        <v>292</v>
      </c>
      <c r="Q424" s="145" t="s">
        <v>293</v>
      </c>
      <c r="R424" s="152"/>
      <c r="S424" s="152"/>
      <c r="T424" s="152" t="s">
        <v>378</v>
      </c>
      <c r="U424" s="275" t="s">
        <v>379</v>
      </c>
      <c r="V424" s="288" t="s">
        <v>301</v>
      </c>
      <c r="W424" s="177" t="s">
        <v>380</v>
      </c>
      <c r="X424" s="177" t="s">
        <v>202</v>
      </c>
      <c r="Y424" s="177"/>
      <c r="Z424" s="152"/>
      <c r="AA424" s="145"/>
      <c r="AB424" s="145" t="s">
        <v>299</v>
      </c>
      <c r="AC424" s="152"/>
      <c r="AD424" s="177"/>
      <c r="AE424" s="177"/>
      <c r="AF424" s="177"/>
      <c r="AG424" s="177"/>
    </row>
    <row r="425" spans="1:33" ht="100.8" x14ac:dyDescent="0.25">
      <c r="A425" s="152"/>
      <c r="B425" s="152"/>
      <c r="C425" s="378">
        <v>45209</v>
      </c>
      <c r="D425" s="145" t="s">
        <v>284</v>
      </c>
      <c r="E425" s="152"/>
      <c r="F425" s="152"/>
      <c r="G425" s="145" t="s">
        <v>795</v>
      </c>
      <c r="H425" s="152" t="s">
        <v>286</v>
      </c>
      <c r="I425" s="355" t="s">
        <v>287</v>
      </c>
      <c r="J425" s="152" t="s">
        <v>288</v>
      </c>
      <c r="K425" s="351"/>
      <c r="L425" s="152" t="s">
        <v>504</v>
      </c>
      <c r="M425" s="152" t="s">
        <v>290</v>
      </c>
      <c r="N425" s="152" t="s">
        <v>291</v>
      </c>
      <c r="O425" s="145" t="s">
        <v>292</v>
      </c>
      <c r="P425" s="145" t="s">
        <v>292</v>
      </c>
      <c r="Q425" s="145" t="s">
        <v>293</v>
      </c>
      <c r="R425" s="152"/>
      <c r="S425" s="152"/>
      <c r="T425" s="152" t="s">
        <v>385</v>
      </c>
      <c r="U425" s="275" t="s">
        <v>382</v>
      </c>
      <c r="V425" s="288" t="s">
        <v>354</v>
      </c>
      <c r="W425" s="177" t="s">
        <v>386</v>
      </c>
      <c r="X425" s="177" t="s">
        <v>298</v>
      </c>
      <c r="Y425" s="177"/>
      <c r="Z425" s="152"/>
      <c r="AA425" s="145"/>
      <c r="AB425" s="145" t="s">
        <v>299</v>
      </c>
      <c r="AC425" s="152"/>
      <c r="AD425" s="177"/>
      <c r="AE425" s="177"/>
      <c r="AF425" s="177"/>
      <c r="AG425" s="177"/>
    </row>
    <row r="426" spans="1:33" ht="100.8" x14ac:dyDescent="0.25">
      <c r="A426" s="152"/>
      <c r="B426" s="152"/>
      <c r="C426" s="378">
        <v>45209</v>
      </c>
      <c r="D426" s="145" t="s">
        <v>284</v>
      </c>
      <c r="E426" s="152"/>
      <c r="F426" s="152"/>
      <c r="G426" s="145" t="s">
        <v>795</v>
      </c>
      <c r="H426" s="152" t="s">
        <v>286</v>
      </c>
      <c r="I426" s="355" t="s">
        <v>287</v>
      </c>
      <c r="J426" s="152" t="s">
        <v>288</v>
      </c>
      <c r="K426" s="351"/>
      <c r="L426" s="152" t="s">
        <v>504</v>
      </c>
      <c r="M426" s="152" t="s">
        <v>290</v>
      </c>
      <c r="N426" s="152" t="s">
        <v>291</v>
      </c>
      <c r="O426" s="145" t="s">
        <v>292</v>
      </c>
      <c r="P426" s="145" t="s">
        <v>292</v>
      </c>
      <c r="Q426" s="145" t="s">
        <v>293</v>
      </c>
      <c r="R426" s="152"/>
      <c r="S426" s="152"/>
      <c r="T426" s="152" t="s">
        <v>387</v>
      </c>
      <c r="U426" s="275" t="s">
        <v>382</v>
      </c>
      <c r="V426" s="288" t="s">
        <v>301</v>
      </c>
      <c r="W426" s="177" t="s">
        <v>386</v>
      </c>
      <c r="X426" s="177" t="s">
        <v>302</v>
      </c>
      <c r="Y426" s="177"/>
      <c r="Z426" s="152"/>
      <c r="AA426" s="145"/>
      <c r="AB426" s="145" t="s">
        <v>299</v>
      </c>
      <c r="AC426" s="152"/>
      <c r="AD426" s="177"/>
      <c r="AE426" s="177"/>
      <c r="AF426" s="177"/>
      <c r="AG426" s="177"/>
    </row>
    <row r="427" spans="1:33" ht="100.8" x14ac:dyDescent="0.25">
      <c r="A427" s="152"/>
      <c r="B427" s="152"/>
      <c r="C427" s="378">
        <v>45209</v>
      </c>
      <c r="D427" s="145" t="s">
        <v>284</v>
      </c>
      <c r="E427" s="152"/>
      <c r="F427" s="152"/>
      <c r="G427" s="145" t="s">
        <v>795</v>
      </c>
      <c r="H427" s="152" t="s">
        <v>286</v>
      </c>
      <c r="I427" s="355" t="s">
        <v>287</v>
      </c>
      <c r="J427" s="152" t="s">
        <v>288</v>
      </c>
      <c r="K427" s="351"/>
      <c r="L427" s="152" t="s">
        <v>504</v>
      </c>
      <c r="M427" s="152" t="s">
        <v>290</v>
      </c>
      <c r="N427" s="152" t="s">
        <v>291</v>
      </c>
      <c r="O427" s="145" t="s">
        <v>292</v>
      </c>
      <c r="P427" s="145" t="s">
        <v>292</v>
      </c>
      <c r="Q427" s="145" t="s">
        <v>293</v>
      </c>
      <c r="R427" s="152"/>
      <c r="S427" s="152"/>
      <c r="T427" s="152" t="s">
        <v>388</v>
      </c>
      <c r="U427" s="275" t="s">
        <v>389</v>
      </c>
      <c r="V427" s="288" t="s">
        <v>301</v>
      </c>
      <c r="W427" s="177" t="s">
        <v>390</v>
      </c>
      <c r="X427" s="177" t="s">
        <v>202</v>
      </c>
      <c r="Y427" s="177"/>
      <c r="Z427" s="152"/>
      <c r="AA427" s="145"/>
      <c r="AB427" s="145" t="s">
        <v>299</v>
      </c>
      <c r="AC427" s="152"/>
      <c r="AD427" s="177"/>
      <c r="AE427" s="177"/>
      <c r="AF427" s="177"/>
      <c r="AG427" s="177"/>
    </row>
    <row r="428" spans="1:33" ht="100.8" x14ac:dyDescent="0.25">
      <c r="A428" s="152"/>
      <c r="B428" s="152"/>
      <c r="C428" s="378">
        <v>45209</v>
      </c>
      <c r="D428" s="145" t="s">
        <v>284</v>
      </c>
      <c r="E428" s="152"/>
      <c r="F428" s="152"/>
      <c r="G428" s="145" t="s">
        <v>796</v>
      </c>
      <c r="H428" s="152"/>
      <c r="I428" s="355" t="s">
        <v>797</v>
      </c>
      <c r="J428" s="152" t="s">
        <v>104</v>
      </c>
      <c r="K428" s="351"/>
      <c r="L428" s="152" t="s">
        <v>504</v>
      </c>
      <c r="M428" s="152" t="s">
        <v>290</v>
      </c>
      <c r="N428" s="152" t="s">
        <v>291</v>
      </c>
      <c r="O428" s="145" t="s">
        <v>292</v>
      </c>
      <c r="P428" s="145" t="s">
        <v>292</v>
      </c>
      <c r="Q428" s="145" t="s">
        <v>293</v>
      </c>
      <c r="R428" s="152"/>
      <c r="S428" s="152"/>
      <c r="T428" s="152"/>
      <c r="U428" s="275"/>
      <c r="V428" s="288"/>
      <c r="W428" s="177"/>
      <c r="X428" s="177"/>
      <c r="Y428" s="177"/>
      <c r="Z428" s="152"/>
      <c r="AA428" s="145"/>
      <c r="AB428" s="145"/>
      <c r="AC428" s="152"/>
      <c r="AD428" s="177"/>
      <c r="AE428" s="177"/>
      <c r="AF428" s="177"/>
      <c r="AG428" s="177"/>
    </row>
    <row r="429" spans="1:33" ht="100.8" x14ac:dyDescent="0.25">
      <c r="A429" s="152"/>
      <c r="B429" s="152"/>
      <c r="C429" s="378">
        <v>45209</v>
      </c>
      <c r="D429" s="145" t="s">
        <v>284</v>
      </c>
      <c r="E429" s="152"/>
      <c r="F429" s="152"/>
      <c r="G429" s="145" t="s">
        <v>798</v>
      </c>
      <c r="H429" s="152"/>
      <c r="I429" s="355" t="s">
        <v>799</v>
      </c>
      <c r="J429" s="152" t="s">
        <v>104</v>
      </c>
      <c r="K429" s="351"/>
      <c r="L429" s="152" t="s">
        <v>504</v>
      </c>
      <c r="M429" s="152" t="s">
        <v>290</v>
      </c>
      <c r="N429" s="152" t="s">
        <v>291</v>
      </c>
      <c r="O429" s="145" t="s">
        <v>292</v>
      </c>
      <c r="P429" s="145" t="s">
        <v>292</v>
      </c>
      <c r="Q429" s="145" t="s">
        <v>293</v>
      </c>
      <c r="R429" s="152"/>
      <c r="S429" s="152"/>
      <c r="T429" s="152"/>
      <c r="U429" s="275"/>
      <c r="V429" s="288"/>
      <c r="W429" s="177"/>
      <c r="X429" s="177"/>
      <c r="Y429" s="177"/>
      <c r="Z429" s="152"/>
      <c r="AA429" s="145"/>
      <c r="AB429" s="145"/>
      <c r="AC429" s="152"/>
      <c r="AD429" s="177"/>
      <c r="AE429" s="177"/>
      <c r="AF429" s="177"/>
      <c r="AG429" s="177"/>
    </row>
    <row r="430" spans="1:33" ht="100.8" x14ac:dyDescent="0.25">
      <c r="A430" s="152"/>
      <c r="B430" s="152"/>
      <c r="C430" s="378">
        <v>45209</v>
      </c>
      <c r="D430" s="145" t="s">
        <v>284</v>
      </c>
      <c r="E430" s="152"/>
      <c r="F430" s="152"/>
      <c r="G430" s="145" t="s">
        <v>800</v>
      </c>
      <c r="H430" s="152"/>
      <c r="I430" s="355" t="s">
        <v>801</v>
      </c>
      <c r="J430" s="152" t="s">
        <v>104</v>
      </c>
      <c r="K430" s="351"/>
      <c r="L430" s="152" t="s">
        <v>504</v>
      </c>
      <c r="M430" s="152" t="s">
        <v>290</v>
      </c>
      <c r="N430" s="152" t="s">
        <v>291</v>
      </c>
      <c r="O430" s="145" t="s">
        <v>292</v>
      </c>
      <c r="P430" s="145" t="s">
        <v>292</v>
      </c>
      <c r="Q430" s="145" t="s">
        <v>293</v>
      </c>
      <c r="R430" s="152"/>
      <c r="S430" s="152"/>
      <c r="T430" s="152"/>
      <c r="U430" s="275"/>
      <c r="V430" s="288"/>
      <c r="W430" s="177"/>
      <c r="X430" s="177"/>
      <c r="Y430" s="177"/>
      <c r="Z430" s="152"/>
      <c r="AA430" s="145"/>
      <c r="AB430" s="145"/>
      <c r="AC430" s="152"/>
      <c r="AD430" s="177"/>
      <c r="AE430" s="177"/>
      <c r="AF430" s="177"/>
      <c r="AG430" s="177"/>
    </row>
    <row r="431" spans="1:33" ht="100.8" x14ac:dyDescent="0.25">
      <c r="A431" s="152"/>
      <c r="B431" s="152"/>
      <c r="C431" s="378">
        <v>45209</v>
      </c>
      <c r="D431" s="145" t="s">
        <v>284</v>
      </c>
      <c r="E431" s="152"/>
      <c r="F431" s="152"/>
      <c r="G431" s="145" t="s">
        <v>802</v>
      </c>
      <c r="H431" s="152" t="s">
        <v>286</v>
      </c>
      <c r="I431" s="355" t="s">
        <v>803</v>
      </c>
      <c r="J431" s="152" t="s">
        <v>104</v>
      </c>
      <c r="K431" s="351"/>
      <c r="L431" s="152" t="s">
        <v>504</v>
      </c>
      <c r="M431" s="152" t="s">
        <v>290</v>
      </c>
      <c r="N431" s="152" t="s">
        <v>291</v>
      </c>
      <c r="O431" s="145" t="s">
        <v>292</v>
      </c>
      <c r="P431" s="145" t="s">
        <v>292</v>
      </c>
      <c r="Q431" s="145" t="s">
        <v>293</v>
      </c>
      <c r="R431" s="152"/>
      <c r="S431" s="152"/>
      <c r="T431" s="152" t="s">
        <v>804</v>
      </c>
      <c r="U431" s="275" t="s">
        <v>295</v>
      </c>
      <c r="V431" s="288" t="s">
        <v>383</v>
      </c>
      <c r="W431" s="177" t="s">
        <v>297</v>
      </c>
      <c r="X431" s="177" t="s">
        <v>214</v>
      </c>
      <c r="Y431" s="177"/>
      <c r="Z431" s="152"/>
      <c r="AA431" s="145"/>
      <c r="AB431" s="145" t="s">
        <v>299</v>
      </c>
      <c r="AC431" s="152"/>
      <c r="AD431" s="177"/>
      <c r="AE431" s="177"/>
      <c r="AF431" s="177"/>
      <c r="AG431" s="177"/>
    </row>
    <row r="432" spans="1:33" ht="100.8" x14ac:dyDescent="0.25">
      <c r="A432" s="152"/>
      <c r="B432" s="152"/>
      <c r="C432" s="378">
        <v>45209</v>
      </c>
      <c r="D432" s="145" t="s">
        <v>284</v>
      </c>
      <c r="E432" s="152"/>
      <c r="F432" s="152"/>
      <c r="G432" s="145" t="s">
        <v>805</v>
      </c>
      <c r="H432" s="152"/>
      <c r="I432" s="355" t="s">
        <v>670</v>
      </c>
      <c r="J432" s="152" t="s">
        <v>104</v>
      </c>
      <c r="K432" s="351"/>
      <c r="L432" s="152" t="s">
        <v>504</v>
      </c>
      <c r="M432" s="152" t="s">
        <v>290</v>
      </c>
      <c r="N432" s="152" t="s">
        <v>291</v>
      </c>
      <c r="O432" s="145" t="s">
        <v>292</v>
      </c>
      <c r="P432" s="145" t="s">
        <v>292</v>
      </c>
      <c r="Q432" s="145" t="s">
        <v>293</v>
      </c>
      <c r="R432" s="152"/>
      <c r="S432" s="152"/>
      <c r="T432" s="152"/>
      <c r="U432" s="275"/>
      <c r="V432" s="288"/>
      <c r="W432" s="177"/>
      <c r="X432" s="177"/>
      <c r="Y432" s="177"/>
      <c r="Z432" s="152"/>
      <c r="AA432" s="145"/>
      <c r="AB432" s="145"/>
      <c r="AC432" s="152"/>
      <c r="AD432" s="177"/>
      <c r="AE432" s="177"/>
      <c r="AF432" s="177"/>
      <c r="AG432" s="177"/>
    </row>
    <row r="433" spans="1:33" ht="100.8" x14ac:dyDescent="0.25">
      <c r="A433" s="152"/>
      <c r="B433" s="152"/>
      <c r="C433" s="378">
        <v>45209</v>
      </c>
      <c r="D433" s="145" t="s">
        <v>284</v>
      </c>
      <c r="E433" s="152"/>
      <c r="F433" s="152"/>
      <c r="G433" s="145" t="s">
        <v>806</v>
      </c>
      <c r="H433" s="152"/>
      <c r="I433" s="355" t="s">
        <v>670</v>
      </c>
      <c r="J433" s="152" t="s">
        <v>104</v>
      </c>
      <c r="K433" s="351"/>
      <c r="L433" s="152" t="s">
        <v>504</v>
      </c>
      <c r="M433" s="152" t="s">
        <v>290</v>
      </c>
      <c r="N433" s="152" t="s">
        <v>291</v>
      </c>
      <c r="O433" s="145" t="s">
        <v>292</v>
      </c>
      <c r="P433" s="145" t="s">
        <v>292</v>
      </c>
      <c r="Q433" s="145" t="s">
        <v>293</v>
      </c>
      <c r="R433" s="152"/>
      <c r="S433" s="152"/>
      <c r="T433" s="152"/>
      <c r="U433" s="275"/>
      <c r="V433" s="288"/>
      <c r="W433" s="177"/>
      <c r="X433" s="177"/>
      <c r="Y433" s="177"/>
      <c r="Z433" s="152"/>
      <c r="AA433" s="145"/>
      <c r="AB433" s="145"/>
      <c r="AC433" s="152"/>
      <c r="AD433" s="177"/>
      <c r="AE433" s="177"/>
      <c r="AF433" s="177"/>
      <c r="AG433" s="177"/>
    </row>
    <row r="434" spans="1:33" ht="100.8" x14ac:dyDescent="0.25">
      <c r="A434" s="152"/>
      <c r="B434" s="152"/>
      <c r="C434" s="378">
        <v>45209</v>
      </c>
      <c r="D434" s="145" t="s">
        <v>284</v>
      </c>
      <c r="E434" s="152"/>
      <c r="F434" s="152"/>
      <c r="G434" s="145" t="s">
        <v>807</v>
      </c>
      <c r="H434" s="152"/>
      <c r="I434" s="355" t="s">
        <v>803</v>
      </c>
      <c r="J434" s="152" t="s">
        <v>104</v>
      </c>
      <c r="K434" s="351"/>
      <c r="L434" s="152" t="s">
        <v>504</v>
      </c>
      <c r="M434" s="152" t="s">
        <v>290</v>
      </c>
      <c r="N434" s="152" t="s">
        <v>291</v>
      </c>
      <c r="O434" s="145" t="s">
        <v>292</v>
      </c>
      <c r="P434" s="145" t="s">
        <v>292</v>
      </c>
      <c r="Q434" s="145" t="s">
        <v>293</v>
      </c>
      <c r="R434" s="152"/>
      <c r="S434" s="152"/>
      <c r="T434" s="152"/>
      <c r="U434" s="275"/>
      <c r="V434" s="288"/>
      <c r="W434" s="177"/>
      <c r="X434" s="177"/>
      <c r="Y434" s="177"/>
      <c r="Z434" s="152"/>
      <c r="AA434" s="145"/>
      <c r="AB434" s="145"/>
      <c r="AC434" s="152"/>
      <c r="AD434" s="177"/>
      <c r="AE434" s="177"/>
      <c r="AF434" s="177"/>
      <c r="AG434" s="177"/>
    </row>
    <row r="435" spans="1:33" ht="100.8" x14ac:dyDescent="0.25">
      <c r="A435" s="152"/>
      <c r="B435" s="152"/>
      <c r="C435" s="378">
        <v>45209</v>
      </c>
      <c r="D435" s="145" t="s">
        <v>284</v>
      </c>
      <c r="E435" s="152"/>
      <c r="F435" s="152"/>
      <c r="G435" s="145" t="s">
        <v>808</v>
      </c>
      <c r="H435" s="152"/>
      <c r="I435" s="355" t="s">
        <v>803</v>
      </c>
      <c r="J435" s="152" t="s">
        <v>104</v>
      </c>
      <c r="K435" s="351"/>
      <c r="L435" s="152" t="s">
        <v>504</v>
      </c>
      <c r="M435" s="152" t="s">
        <v>290</v>
      </c>
      <c r="N435" s="152" t="s">
        <v>291</v>
      </c>
      <c r="O435" s="145" t="s">
        <v>292</v>
      </c>
      <c r="P435" s="145" t="s">
        <v>292</v>
      </c>
      <c r="Q435" s="145" t="s">
        <v>293</v>
      </c>
      <c r="R435" s="152"/>
      <c r="S435" s="152"/>
      <c r="T435" s="152"/>
      <c r="U435" s="275"/>
      <c r="V435" s="288"/>
      <c r="W435" s="177"/>
      <c r="X435" s="177"/>
      <c r="Y435" s="177"/>
      <c r="Z435" s="152"/>
      <c r="AA435" s="145"/>
      <c r="AB435" s="145"/>
      <c r="AC435" s="152"/>
      <c r="AD435" s="177"/>
      <c r="AE435" s="177"/>
      <c r="AF435" s="177"/>
      <c r="AG435" s="177"/>
    </row>
    <row r="436" spans="1:33" ht="100.8" x14ac:dyDescent="0.25">
      <c r="A436" s="152"/>
      <c r="B436" s="152"/>
      <c r="C436" s="378">
        <v>45209</v>
      </c>
      <c r="D436" s="145" t="s">
        <v>284</v>
      </c>
      <c r="E436" s="152"/>
      <c r="F436" s="152"/>
      <c r="G436" s="145" t="s">
        <v>809</v>
      </c>
      <c r="H436" s="152"/>
      <c r="I436" s="355" t="s">
        <v>810</v>
      </c>
      <c r="J436" s="152" t="s">
        <v>104</v>
      </c>
      <c r="K436" s="351"/>
      <c r="L436" s="152" t="s">
        <v>504</v>
      </c>
      <c r="M436" s="152" t="s">
        <v>290</v>
      </c>
      <c r="N436" s="152" t="s">
        <v>291</v>
      </c>
      <c r="O436" s="145" t="s">
        <v>292</v>
      </c>
      <c r="P436" s="145" t="s">
        <v>292</v>
      </c>
      <c r="Q436" s="145" t="s">
        <v>293</v>
      </c>
      <c r="R436" s="152"/>
      <c r="S436" s="152"/>
      <c r="T436" s="152"/>
      <c r="U436" s="275"/>
      <c r="V436" s="288"/>
      <c r="W436" s="177"/>
      <c r="X436" s="177"/>
      <c r="Y436" s="177"/>
      <c r="Z436" s="152"/>
      <c r="AA436" s="145"/>
      <c r="AB436" s="145"/>
      <c r="AC436" s="152"/>
      <c r="AD436" s="177"/>
      <c r="AE436" s="177"/>
      <c r="AF436" s="177"/>
      <c r="AG436" s="177"/>
    </row>
    <row r="437" spans="1:33" ht="100.8" x14ac:dyDescent="0.25">
      <c r="A437" s="152"/>
      <c r="B437" s="152"/>
      <c r="C437" s="378">
        <v>45209</v>
      </c>
      <c r="D437" s="145" t="s">
        <v>284</v>
      </c>
      <c r="E437" s="152"/>
      <c r="F437" s="152"/>
      <c r="G437" s="145" t="s">
        <v>811</v>
      </c>
      <c r="H437" s="152" t="s">
        <v>286</v>
      </c>
      <c r="I437" s="355" t="s">
        <v>287</v>
      </c>
      <c r="J437" s="152" t="s">
        <v>104</v>
      </c>
      <c r="K437" s="351"/>
      <c r="L437" s="152" t="s">
        <v>504</v>
      </c>
      <c r="M437" s="152" t="s">
        <v>290</v>
      </c>
      <c r="N437" s="152" t="s">
        <v>291</v>
      </c>
      <c r="O437" s="145" t="s">
        <v>292</v>
      </c>
      <c r="P437" s="145" t="s">
        <v>292</v>
      </c>
      <c r="Q437" s="145" t="s">
        <v>293</v>
      </c>
      <c r="R437" s="152"/>
      <c r="S437" s="152"/>
      <c r="T437" s="152" t="s">
        <v>378</v>
      </c>
      <c r="U437" s="275" t="s">
        <v>379</v>
      </c>
      <c r="V437" s="288" t="s">
        <v>301</v>
      </c>
      <c r="W437" s="177" t="s">
        <v>380</v>
      </c>
      <c r="X437" s="177" t="s">
        <v>202</v>
      </c>
      <c r="Y437" s="177"/>
      <c r="Z437" s="152"/>
      <c r="AA437" s="145"/>
      <c r="AB437" s="145" t="s">
        <v>299</v>
      </c>
      <c r="AC437" s="152"/>
      <c r="AD437" s="177"/>
      <c r="AE437" s="177"/>
      <c r="AF437" s="177"/>
      <c r="AG437" s="177"/>
    </row>
    <row r="438" spans="1:33" ht="100.8" x14ac:dyDescent="0.25">
      <c r="A438" s="152"/>
      <c r="B438" s="152"/>
      <c r="C438" s="378">
        <v>45209</v>
      </c>
      <c r="D438" s="145" t="s">
        <v>284</v>
      </c>
      <c r="E438" s="152"/>
      <c r="F438" s="152"/>
      <c r="G438" s="145" t="s">
        <v>812</v>
      </c>
      <c r="H438" s="152"/>
      <c r="I438" s="355" t="s">
        <v>401</v>
      </c>
      <c r="J438" s="152" t="s">
        <v>104</v>
      </c>
      <c r="K438" s="351"/>
      <c r="L438" s="152" t="s">
        <v>289</v>
      </c>
      <c r="M438" s="152" t="s">
        <v>290</v>
      </c>
      <c r="N438" s="152" t="s">
        <v>291</v>
      </c>
      <c r="O438" s="145" t="s">
        <v>292</v>
      </c>
      <c r="P438" s="145" t="s">
        <v>292</v>
      </c>
      <c r="Q438" s="145" t="s">
        <v>293</v>
      </c>
      <c r="R438" s="152"/>
      <c r="S438" s="152"/>
      <c r="T438" s="152"/>
      <c r="U438" s="275"/>
      <c r="V438" s="288"/>
      <c r="W438" s="177"/>
      <c r="X438" s="177"/>
      <c r="Y438" s="177"/>
      <c r="Z438" s="152"/>
      <c r="AA438" s="145"/>
      <c r="AB438" s="145"/>
      <c r="AC438" s="152"/>
      <c r="AD438" s="177"/>
      <c r="AE438" s="177"/>
      <c r="AF438" s="177"/>
      <c r="AG438" s="177"/>
    </row>
    <row r="439" spans="1:33" ht="100.8" x14ac:dyDescent="0.25">
      <c r="A439" s="152"/>
      <c r="B439" s="152"/>
      <c r="C439" s="378">
        <v>45209</v>
      </c>
      <c r="D439" s="145" t="s">
        <v>284</v>
      </c>
      <c r="E439" s="152"/>
      <c r="F439" s="152"/>
      <c r="G439" s="145" t="s">
        <v>813</v>
      </c>
      <c r="H439" s="152"/>
      <c r="I439" s="355" t="s">
        <v>287</v>
      </c>
      <c r="J439" s="152" t="s">
        <v>288</v>
      </c>
      <c r="K439" s="351"/>
      <c r="L439" s="152" t="s">
        <v>504</v>
      </c>
      <c r="M439" s="152" t="s">
        <v>290</v>
      </c>
      <c r="N439" s="152" t="s">
        <v>291</v>
      </c>
      <c r="O439" s="145" t="s">
        <v>292</v>
      </c>
      <c r="P439" s="145" t="s">
        <v>292</v>
      </c>
      <c r="Q439" s="145" t="s">
        <v>293</v>
      </c>
      <c r="R439" s="152"/>
      <c r="S439" s="152"/>
      <c r="T439" s="152"/>
      <c r="U439" s="275"/>
      <c r="V439" s="288"/>
      <c r="W439" s="177"/>
      <c r="X439" s="177"/>
      <c r="Y439" s="177"/>
      <c r="Z439" s="152"/>
      <c r="AA439" s="145"/>
      <c r="AB439" s="145"/>
      <c r="AC439" s="152"/>
      <c r="AD439" s="177"/>
      <c r="AE439" s="177"/>
      <c r="AF439" s="177"/>
      <c r="AG439" s="177"/>
    </row>
    <row r="440" spans="1:33" ht="100.8" x14ac:dyDescent="0.25">
      <c r="A440" s="152"/>
      <c r="B440" s="152"/>
      <c r="C440" s="378">
        <v>45209</v>
      </c>
      <c r="D440" s="145" t="s">
        <v>284</v>
      </c>
      <c r="E440" s="152"/>
      <c r="F440" s="152"/>
      <c r="G440" s="145" t="s">
        <v>814</v>
      </c>
      <c r="H440" s="152"/>
      <c r="I440" s="355" t="s">
        <v>249</v>
      </c>
      <c r="J440" s="152" t="s">
        <v>815</v>
      </c>
      <c r="K440" s="351"/>
      <c r="L440" s="152" t="s">
        <v>289</v>
      </c>
      <c r="M440" s="152" t="s">
        <v>290</v>
      </c>
      <c r="N440" s="152" t="s">
        <v>291</v>
      </c>
      <c r="O440" s="145" t="s">
        <v>292</v>
      </c>
      <c r="P440" s="145" t="s">
        <v>292</v>
      </c>
      <c r="Q440" s="145" t="s">
        <v>816</v>
      </c>
      <c r="R440" s="152"/>
      <c r="S440" s="152"/>
      <c r="T440" s="152"/>
      <c r="U440" s="275"/>
      <c r="V440" s="288"/>
      <c r="W440" s="177"/>
      <c r="X440" s="177"/>
      <c r="Y440" s="177"/>
      <c r="Z440" s="152"/>
      <c r="AA440" s="145"/>
      <c r="AB440" s="145"/>
      <c r="AC440" s="152"/>
      <c r="AD440" s="177"/>
      <c r="AE440" s="177"/>
      <c r="AF440" s="177"/>
      <c r="AG440" s="177"/>
    </row>
    <row r="441" spans="1:33" ht="100.8" x14ac:dyDescent="0.25">
      <c r="A441" s="152"/>
      <c r="B441" s="152"/>
      <c r="C441" s="378">
        <v>45209</v>
      </c>
      <c r="D441" s="145" t="s">
        <v>284</v>
      </c>
      <c r="E441" s="152"/>
      <c r="F441" s="152"/>
      <c r="G441" s="145" t="s">
        <v>817</v>
      </c>
      <c r="H441" s="152"/>
      <c r="I441" s="355" t="s">
        <v>803</v>
      </c>
      <c r="J441" s="152" t="s">
        <v>104</v>
      </c>
      <c r="K441" s="351"/>
      <c r="L441" s="152" t="s">
        <v>504</v>
      </c>
      <c r="M441" s="152" t="s">
        <v>290</v>
      </c>
      <c r="N441" s="152" t="s">
        <v>291</v>
      </c>
      <c r="O441" s="145" t="s">
        <v>292</v>
      </c>
      <c r="P441" s="145" t="s">
        <v>292</v>
      </c>
      <c r="Q441" s="145" t="s">
        <v>293</v>
      </c>
      <c r="R441" s="152"/>
      <c r="S441" s="152"/>
      <c r="T441" s="152"/>
      <c r="U441" s="275"/>
      <c r="V441" s="288"/>
      <c r="W441" s="177"/>
      <c r="X441" s="177"/>
      <c r="Y441" s="177"/>
      <c r="Z441" s="152"/>
      <c r="AA441" s="145"/>
      <c r="AB441" s="145"/>
      <c r="AC441" s="152"/>
      <c r="AD441" s="177"/>
      <c r="AE441" s="177"/>
      <c r="AF441" s="177"/>
      <c r="AG441" s="177"/>
    </row>
    <row r="442" spans="1:33" ht="100.8" x14ac:dyDescent="0.25">
      <c r="A442" s="152"/>
      <c r="B442" s="152"/>
      <c r="C442" s="378">
        <v>45209</v>
      </c>
      <c r="D442" s="145" t="s">
        <v>284</v>
      </c>
      <c r="E442" s="152"/>
      <c r="F442" s="152"/>
      <c r="G442" s="145" t="s">
        <v>818</v>
      </c>
      <c r="H442" s="152" t="s">
        <v>286</v>
      </c>
      <c r="I442" s="355" t="s">
        <v>819</v>
      </c>
      <c r="J442" s="152" t="s">
        <v>288</v>
      </c>
      <c r="K442" s="351"/>
      <c r="L442" s="152" t="s">
        <v>504</v>
      </c>
      <c r="M442" s="152" t="s">
        <v>290</v>
      </c>
      <c r="N442" s="152" t="s">
        <v>291</v>
      </c>
      <c r="O442" s="145" t="s">
        <v>292</v>
      </c>
      <c r="P442" s="145" t="s">
        <v>292</v>
      </c>
      <c r="Q442" s="145" t="s">
        <v>293</v>
      </c>
      <c r="R442" s="152"/>
      <c r="S442" s="152"/>
      <c r="T442" s="152" t="s">
        <v>820</v>
      </c>
      <c r="U442" s="275" t="s">
        <v>821</v>
      </c>
      <c r="V442" s="288" t="s">
        <v>301</v>
      </c>
      <c r="W442" s="177" t="s">
        <v>822</v>
      </c>
      <c r="X442" s="177" t="s">
        <v>222</v>
      </c>
      <c r="Y442" s="177"/>
      <c r="Z442" s="152"/>
      <c r="AA442" s="145"/>
      <c r="AB442" s="145" t="s">
        <v>299</v>
      </c>
      <c r="AC442" s="152"/>
      <c r="AD442" s="177"/>
      <c r="AE442" s="177"/>
      <c r="AF442" s="177"/>
      <c r="AG442" s="177"/>
    </row>
    <row r="443" spans="1:33" ht="100.8" x14ac:dyDescent="0.25">
      <c r="A443" s="152"/>
      <c r="B443" s="152"/>
      <c r="C443" s="378">
        <v>45209</v>
      </c>
      <c r="D443" s="145" t="s">
        <v>284</v>
      </c>
      <c r="E443" s="152"/>
      <c r="F443" s="152"/>
      <c r="G443" s="145" t="s">
        <v>818</v>
      </c>
      <c r="H443" s="152" t="s">
        <v>286</v>
      </c>
      <c r="I443" s="355" t="s">
        <v>819</v>
      </c>
      <c r="J443" s="152" t="s">
        <v>288</v>
      </c>
      <c r="K443" s="351"/>
      <c r="L443" s="152" t="s">
        <v>504</v>
      </c>
      <c r="M443" s="152" t="s">
        <v>290</v>
      </c>
      <c r="N443" s="152" t="s">
        <v>291</v>
      </c>
      <c r="O443" s="145" t="s">
        <v>292</v>
      </c>
      <c r="P443" s="145" t="s">
        <v>292</v>
      </c>
      <c r="Q443" s="145" t="s">
        <v>293</v>
      </c>
      <c r="R443" s="152"/>
      <c r="S443" s="152"/>
      <c r="T443" s="152" t="s">
        <v>823</v>
      </c>
      <c r="U443" s="275" t="s">
        <v>821</v>
      </c>
      <c r="V443" s="288" t="s">
        <v>296</v>
      </c>
      <c r="W443" s="177" t="s">
        <v>822</v>
      </c>
      <c r="X443" s="177" t="s">
        <v>222</v>
      </c>
      <c r="Y443" s="177"/>
      <c r="Z443" s="152"/>
      <c r="AA443" s="145"/>
      <c r="AB443" s="145" t="s">
        <v>299</v>
      </c>
      <c r="AC443" s="152"/>
      <c r="AD443" s="177"/>
      <c r="AE443" s="177"/>
      <c r="AF443" s="177"/>
      <c r="AG443" s="177"/>
    </row>
    <row r="444" spans="1:33" ht="100.8" x14ac:dyDescent="0.25">
      <c r="A444" s="152"/>
      <c r="B444" s="152"/>
      <c r="C444" s="378">
        <v>45209</v>
      </c>
      <c r="D444" s="145" t="s">
        <v>284</v>
      </c>
      <c r="E444" s="152"/>
      <c r="F444" s="152" t="s">
        <v>158</v>
      </c>
      <c r="G444" s="145" t="s">
        <v>818</v>
      </c>
      <c r="H444" s="152" t="s">
        <v>160</v>
      </c>
      <c r="I444" s="355" t="s">
        <v>819</v>
      </c>
      <c r="J444" s="152" t="s">
        <v>288</v>
      </c>
      <c r="K444" s="351"/>
      <c r="L444" s="152" t="s">
        <v>504</v>
      </c>
      <c r="M444" s="152" t="s">
        <v>290</v>
      </c>
      <c r="N444" s="152" t="s">
        <v>291</v>
      </c>
      <c r="O444" s="145" t="s">
        <v>292</v>
      </c>
      <c r="P444" s="145" t="s">
        <v>292</v>
      </c>
      <c r="Q444" s="145" t="s">
        <v>293</v>
      </c>
      <c r="R444" s="152"/>
      <c r="S444" s="152"/>
      <c r="T444" s="152" t="s">
        <v>824</v>
      </c>
      <c r="U444" s="275" t="s">
        <v>825</v>
      </c>
      <c r="V444" s="288" t="s">
        <v>498</v>
      </c>
      <c r="W444" s="177" t="s">
        <v>826</v>
      </c>
      <c r="X444" s="177" t="s">
        <v>206</v>
      </c>
      <c r="Y444" s="177"/>
      <c r="Z444" s="152"/>
      <c r="AA444" s="145"/>
      <c r="AB444" s="145" t="s">
        <v>299</v>
      </c>
      <c r="AC444" s="152"/>
      <c r="AD444" s="177"/>
      <c r="AE444" s="177"/>
      <c r="AF444" s="177"/>
      <c r="AG444" s="177"/>
    </row>
    <row r="445" spans="1:33" ht="115.2" x14ac:dyDescent="0.25">
      <c r="A445" s="152"/>
      <c r="B445" s="152"/>
      <c r="C445" s="378">
        <v>45209</v>
      </c>
      <c r="D445" s="145" t="s">
        <v>284</v>
      </c>
      <c r="E445" s="152"/>
      <c r="F445" s="152"/>
      <c r="G445" s="145" t="s">
        <v>827</v>
      </c>
      <c r="H445" s="152"/>
      <c r="I445" s="355" t="s">
        <v>828</v>
      </c>
      <c r="J445" s="152" t="s">
        <v>104</v>
      </c>
      <c r="K445" s="351"/>
      <c r="L445" s="152" t="s">
        <v>504</v>
      </c>
      <c r="M445" s="152" t="s">
        <v>290</v>
      </c>
      <c r="N445" s="152" t="s">
        <v>291</v>
      </c>
      <c r="O445" s="145" t="s">
        <v>292</v>
      </c>
      <c r="P445" s="145" t="s">
        <v>292</v>
      </c>
      <c r="Q445" s="145" t="s">
        <v>293</v>
      </c>
      <c r="R445" s="152"/>
      <c r="S445" s="152"/>
      <c r="T445" s="152"/>
      <c r="U445" s="275"/>
      <c r="V445" s="288"/>
      <c r="W445" s="177"/>
      <c r="X445" s="177"/>
      <c r="Y445" s="177"/>
      <c r="Z445" s="152"/>
      <c r="AA445" s="145"/>
      <c r="AB445" s="145"/>
      <c r="AC445" s="152"/>
      <c r="AD445" s="177"/>
      <c r="AE445" s="177"/>
      <c r="AF445" s="177"/>
      <c r="AG445" s="177"/>
    </row>
    <row r="446" spans="1:33" ht="115.2" x14ac:dyDescent="0.25">
      <c r="A446" s="152"/>
      <c r="B446" s="152"/>
      <c r="C446" s="378">
        <v>45209</v>
      </c>
      <c r="D446" s="145" t="s">
        <v>284</v>
      </c>
      <c r="E446" s="152"/>
      <c r="F446" s="152"/>
      <c r="G446" s="145" t="s">
        <v>829</v>
      </c>
      <c r="H446" s="152"/>
      <c r="I446" s="355" t="s">
        <v>828</v>
      </c>
      <c r="J446" s="152" t="s">
        <v>104</v>
      </c>
      <c r="K446" s="351"/>
      <c r="L446" s="152" t="s">
        <v>504</v>
      </c>
      <c r="M446" s="152" t="s">
        <v>290</v>
      </c>
      <c r="N446" s="152" t="s">
        <v>291</v>
      </c>
      <c r="O446" s="145" t="s">
        <v>292</v>
      </c>
      <c r="P446" s="145" t="s">
        <v>292</v>
      </c>
      <c r="Q446" s="145" t="s">
        <v>293</v>
      </c>
      <c r="R446" s="152"/>
      <c r="S446" s="152"/>
      <c r="T446" s="152"/>
      <c r="U446" s="275"/>
      <c r="V446" s="288"/>
      <c r="W446" s="177"/>
      <c r="X446" s="177"/>
      <c r="Y446" s="177"/>
      <c r="Z446" s="152"/>
      <c r="AA446" s="145"/>
      <c r="AB446" s="145"/>
      <c r="AC446" s="152"/>
      <c r="AD446" s="177"/>
      <c r="AE446" s="177"/>
      <c r="AF446" s="177"/>
      <c r="AG446" s="177"/>
    </row>
    <row r="447" spans="1:33" ht="115.2" x14ac:dyDescent="0.25">
      <c r="A447" s="152"/>
      <c r="B447" s="152"/>
      <c r="C447" s="378">
        <v>45209</v>
      </c>
      <c r="D447" s="145" t="s">
        <v>284</v>
      </c>
      <c r="E447" s="152"/>
      <c r="F447" s="152"/>
      <c r="G447" s="145" t="s">
        <v>830</v>
      </c>
      <c r="H447" s="152"/>
      <c r="I447" s="355" t="s">
        <v>828</v>
      </c>
      <c r="J447" s="152" t="s">
        <v>104</v>
      </c>
      <c r="K447" s="351"/>
      <c r="L447" s="152" t="s">
        <v>504</v>
      </c>
      <c r="M447" s="152" t="s">
        <v>290</v>
      </c>
      <c r="N447" s="152" t="s">
        <v>291</v>
      </c>
      <c r="O447" s="145" t="s">
        <v>292</v>
      </c>
      <c r="P447" s="145" t="s">
        <v>292</v>
      </c>
      <c r="Q447" s="145" t="s">
        <v>293</v>
      </c>
      <c r="R447" s="152"/>
      <c r="S447" s="152"/>
      <c r="T447" s="152"/>
      <c r="U447" s="275"/>
      <c r="V447" s="288"/>
      <c r="W447" s="177"/>
      <c r="X447" s="177"/>
      <c r="Y447" s="177"/>
      <c r="Z447" s="152"/>
      <c r="AA447" s="145"/>
      <c r="AB447" s="145"/>
      <c r="AC447" s="152"/>
      <c r="AD447" s="177"/>
      <c r="AE447" s="177"/>
      <c r="AF447" s="177"/>
      <c r="AG447" s="177"/>
    </row>
    <row r="448" spans="1:33" ht="100.8" x14ac:dyDescent="0.25">
      <c r="A448" s="152"/>
      <c r="B448" s="152"/>
      <c r="C448" s="378">
        <v>45209</v>
      </c>
      <c r="D448" s="145" t="s">
        <v>284</v>
      </c>
      <c r="E448" s="152"/>
      <c r="F448" s="152"/>
      <c r="G448" s="145" t="s">
        <v>831</v>
      </c>
      <c r="H448" s="152"/>
      <c r="I448" s="355" t="s">
        <v>242</v>
      </c>
      <c r="J448" s="152" t="s">
        <v>104</v>
      </c>
      <c r="K448" s="351"/>
      <c r="L448" s="152" t="s">
        <v>504</v>
      </c>
      <c r="M448" s="152" t="s">
        <v>290</v>
      </c>
      <c r="N448" s="152" t="s">
        <v>291</v>
      </c>
      <c r="O448" s="145" t="s">
        <v>292</v>
      </c>
      <c r="P448" s="145" t="s">
        <v>292</v>
      </c>
      <c r="Q448" s="145" t="s">
        <v>293</v>
      </c>
      <c r="R448" s="152"/>
      <c r="S448" s="152"/>
      <c r="T448" s="152"/>
      <c r="U448" s="275"/>
      <c r="V448" s="288"/>
      <c r="W448" s="177"/>
      <c r="X448" s="177"/>
      <c r="Y448" s="177"/>
      <c r="Z448" s="152"/>
      <c r="AA448" s="145"/>
      <c r="AB448" s="145"/>
      <c r="AC448" s="152"/>
      <c r="AD448" s="177"/>
      <c r="AE448" s="177"/>
      <c r="AF448" s="177"/>
      <c r="AG448" s="177"/>
    </row>
    <row r="449" spans="1:33" ht="100.8" x14ac:dyDescent="0.25">
      <c r="A449" s="152"/>
      <c r="B449" s="152"/>
      <c r="C449" s="378">
        <v>45209</v>
      </c>
      <c r="D449" s="145" t="s">
        <v>284</v>
      </c>
      <c r="E449" s="152"/>
      <c r="F449" s="152"/>
      <c r="G449" s="145" t="s">
        <v>832</v>
      </c>
      <c r="H449" s="152"/>
      <c r="I449" s="355" t="s">
        <v>797</v>
      </c>
      <c r="J449" s="152" t="s">
        <v>104</v>
      </c>
      <c r="K449" s="351"/>
      <c r="L449" s="152" t="s">
        <v>504</v>
      </c>
      <c r="M449" s="152" t="s">
        <v>290</v>
      </c>
      <c r="N449" s="152" t="s">
        <v>291</v>
      </c>
      <c r="O449" s="145" t="s">
        <v>292</v>
      </c>
      <c r="P449" s="145" t="s">
        <v>292</v>
      </c>
      <c r="Q449" s="145" t="s">
        <v>293</v>
      </c>
      <c r="R449" s="152"/>
      <c r="S449" s="152"/>
      <c r="T449" s="152"/>
      <c r="U449" s="275"/>
      <c r="V449" s="288"/>
      <c r="W449" s="177"/>
      <c r="X449" s="177"/>
      <c r="Y449" s="177"/>
      <c r="Z449" s="152"/>
      <c r="AA449" s="145"/>
      <c r="AB449" s="145"/>
      <c r="AC449" s="152"/>
      <c r="AD449" s="177"/>
      <c r="AE449" s="177"/>
      <c r="AF449" s="177"/>
      <c r="AG449" s="177"/>
    </row>
    <row r="450" spans="1:33" ht="100.8" x14ac:dyDescent="0.25">
      <c r="A450" s="152"/>
      <c r="B450" s="152"/>
      <c r="C450" s="378">
        <v>45209</v>
      </c>
      <c r="D450" s="145" t="s">
        <v>284</v>
      </c>
      <c r="E450" s="152"/>
      <c r="F450" s="152" t="s">
        <v>158</v>
      </c>
      <c r="G450" s="145" t="s">
        <v>833</v>
      </c>
      <c r="H450" s="152" t="s">
        <v>160</v>
      </c>
      <c r="I450" s="355" t="s">
        <v>287</v>
      </c>
      <c r="J450" s="152" t="s">
        <v>104</v>
      </c>
      <c r="K450" s="351"/>
      <c r="L450" s="152" t="s">
        <v>504</v>
      </c>
      <c r="M450" s="152" t="s">
        <v>290</v>
      </c>
      <c r="N450" s="152" t="s">
        <v>291</v>
      </c>
      <c r="O450" s="145" t="s">
        <v>834</v>
      </c>
      <c r="P450" s="145" t="s">
        <v>292</v>
      </c>
      <c r="Q450" s="145" t="s">
        <v>835</v>
      </c>
      <c r="R450" s="152"/>
      <c r="S450" s="152"/>
      <c r="T450" s="152" t="s">
        <v>836</v>
      </c>
      <c r="U450" s="275" t="s">
        <v>837</v>
      </c>
      <c r="V450" s="288" t="s">
        <v>576</v>
      </c>
      <c r="W450" s="177" t="s">
        <v>838</v>
      </c>
      <c r="X450" s="177" t="s">
        <v>839</v>
      </c>
      <c r="Y450" s="177"/>
      <c r="Z450" s="152"/>
      <c r="AA450" s="145"/>
      <c r="AB450" s="145" t="s">
        <v>299</v>
      </c>
      <c r="AC450" s="152"/>
      <c r="AD450" s="177"/>
      <c r="AE450" s="177"/>
      <c r="AF450" s="177"/>
      <c r="AG450" s="177"/>
    </row>
    <row r="451" spans="1:33" ht="100.8" x14ac:dyDescent="0.25">
      <c r="A451" s="152"/>
      <c r="B451" s="152"/>
      <c r="C451" s="378">
        <v>45209</v>
      </c>
      <c r="D451" s="145" t="s">
        <v>284</v>
      </c>
      <c r="E451" s="152"/>
      <c r="F451" s="152" t="s">
        <v>158</v>
      </c>
      <c r="G451" s="145" t="s">
        <v>833</v>
      </c>
      <c r="H451" s="152" t="s">
        <v>160</v>
      </c>
      <c r="I451" s="355" t="s">
        <v>287</v>
      </c>
      <c r="J451" s="152" t="s">
        <v>104</v>
      </c>
      <c r="K451" s="351"/>
      <c r="L451" s="152" t="s">
        <v>504</v>
      </c>
      <c r="M451" s="152" t="s">
        <v>290</v>
      </c>
      <c r="N451" s="152" t="s">
        <v>291</v>
      </c>
      <c r="O451" s="145" t="s">
        <v>834</v>
      </c>
      <c r="P451" s="145" t="s">
        <v>292</v>
      </c>
      <c r="Q451" s="145" t="s">
        <v>835</v>
      </c>
      <c r="R451" s="152"/>
      <c r="S451" s="152"/>
      <c r="T451" s="152" t="s">
        <v>840</v>
      </c>
      <c r="U451" s="275" t="s">
        <v>841</v>
      </c>
      <c r="V451" s="288" t="s">
        <v>576</v>
      </c>
      <c r="W451" s="177" t="s">
        <v>842</v>
      </c>
      <c r="X451" s="177" t="s">
        <v>187</v>
      </c>
      <c r="Y451" s="177"/>
      <c r="Z451" s="152"/>
      <c r="AA451" s="145"/>
      <c r="AB451" s="145" t="s">
        <v>299</v>
      </c>
      <c r="AC451" s="152"/>
      <c r="AD451" s="177"/>
      <c r="AE451" s="177"/>
      <c r="AF451" s="177"/>
      <c r="AG451" s="177"/>
    </row>
    <row r="452" spans="1:33" ht="100.8" x14ac:dyDescent="0.25">
      <c r="A452" s="152"/>
      <c r="B452" s="152"/>
      <c r="C452" s="378">
        <v>45209</v>
      </c>
      <c r="D452" s="145" t="s">
        <v>284</v>
      </c>
      <c r="E452" s="152"/>
      <c r="F452" s="152" t="s">
        <v>158</v>
      </c>
      <c r="G452" s="145" t="s">
        <v>833</v>
      </c>
      <c r="H452" s="152" t="s">
        <v>160</v>
      </c>
      <c r="I452" s="355" t="s">
        <v>287</v>
      </c>
      <c r="J452" s="152" t="s">
        <v>104</v>
      </c>
      <c r="K452" s="351"/>
      <c r="L452" s="152" t="s">
        <v>504</v>
      </c>
      <c r="M452" s="152" t="s">
        <v>290</v>
      </c>
      <c r="N452" s="152" t="s">
        <v>291</v>
      </c>
      <c r="O452" s="145" t="s">
        <v>834</v>
      </c>
      <c r="P452" s="145" t="s">
        <v>292</v>
      </c>
      <c r="Q452" s="145" t="s">
        <v>835</v>
      </c>
      <c r="R452" s="152"/>
      <c r="S452" s="152"/>
      <c r="T452" s="152" t="s">
        <v>843</v>
      </c>
      <c r="U452" s="275" t="s">
        <v>844</v>
      </c>
      <c r="V452" s="288" t="s">
        <v>448</v>
      </c>
      <c r="W452" s="177" t="s">
        <v>845</v>
      </c>
      <c r="X452" s="177" t="s">
        <v>202</v>
      </c>
      <c r="Y452" s="177"/>
      <c r="Z452" s="152"/>
      <c r="AA452" s="145"/>
      <c r="AB452" s="145" t="s">
        <v>299</v>
      </c>
      <c r="AC452" s="152"/>
      <c r="AD452" s="177"/>
      <c r="AE452" s="177"/>
      <c r="AF452" s="177"/>
      <c r="AG452" s="177"/>
    </row>
    <row r="453" spans="1:33" ht="100.8" x14ac:dyDescent="0.25">
      <c r="A453" s="152"/>
      <c r="B453" s="152"/>
      <c r="C453" s="378">
        <v>45209</v>
      </c>
      <c r="D453" s="145" t="s">
        <v>284</v>
      </c>
      <c r="E453" s="152"/>
      <c r="F453" s="152" t="s">
        <v>158</v>
      </c>
      <c r="G453" s="145" t="s">
        <v>833</v>
      </c>
      <c r="H453" s="152" t="s">
        <v>160</v>
      </c>
      <c r="I453" s="355" t="s">
        <v>287</v>
      </c>
      <c r="J453" s="152" t="s">
        <v>104</v>
      </c>
      <c r="K453" s="351"/>
      <c r="L453" s="152" t="s">
        <v>504</v>
      </c>
      <c r="M453" s="152" t="s">
        <v>290</v>
      </c>
      <c r="N453" s="152" t="s">
        <v>291</v>
      </c>
      <c r="O453" s="145" t="s">
        <v>834</v>
      </c>
      <c r="P453" s="145" t="s">
        <v>292</v>
      </c>
      <c r="Q453" s="145" t="s">
        <v>835</v>
      </c>
      <c r="R453" s="152"/>
      <c r="S453" s="152"/>
      <c r="T453" s="152" t="s">
        <v>846</v>
      </c>
      <c r="U453" s="275" t="s">
        <v>847</v>
      </c>
      <c r="V453" s="288" t="s">
        <v>848</v>
      </c>
      <c r="W453" s="177" t="s">
        <v>838</v>
      </c>
      <c r="X453" s="177" t="s">
        <v>206</v>
      </c>
      <c r="Y453" s="177"/>
      <c r="Z453" s="152"/>
      <c r="AA453" s="145"/>
      <c r="AB453" s="145" t="s">
        <v>299</v>
      </c>
      <c r="AC453" s="152"/>
      <c r="AD453" s="177"/>
      <c r="AE453" s="177"/>
      <c r="AF453" s="177"/>
      <c r="AG453" s="177"/>
    </row>
    <row r="454" spans="1:33" ht="100.8" x14ac:dyDescent="0.25">
      <c r="A454" s="152"/>
      <c r="B454" s="152"/>
      <c r="C454" s="378">
        <v>45209</v>
      </c>
      <c r="D454" s="145" t="s">
        <v>284</v>
      </c>
      <c r="E454" s="152"/>
      <c r="F454" s="152" t="s">
        <v>158</v>
      </c>
      <c r="G454" s="145" t="s">
        <v>833</v>
      </c>
      <c r="H454" s="152" t="s">
        <v>160</v>
      </c>
      <c r="I454" s="355" t="s">
        <v>287</v>
      </c>
      <c r="J454" s="152" t="s">
        <v>104</v>
      </c>
      <c r="K454" s="351"/>
      <c r="L454" s="152" t="s">
        <v>504</v>
      </c>
      <c r="M454" s="152" t="s">
        <v>290</v>
      </c>
      <c r="N454" s="152" t="s">
        <v>291</v>
      </c>
      <c r="O454" s="145" t="s">
        <v>834</v>
      </c>
      <c r="P454" s="145" t="s">
        <v>292</v>
      </c>
      <c r="Q454" s="145" t="s">
        <v>835</v>
      </c>
      <c r="R454" s="152"/>
      <c r="S454" s="152"/>
      <c r="T454" s="152" t="s">
        <v>849</v>
      </c>
      <c r="U454" s="275" t="s">
        <v>850</v>
      </c>
      <c r="V454" s="288" t="s">
        <v>851</v>
      </c>
      <c r="W454" s="177" t="s">
        <v>852</v>
      </c>
      <c r="X454" s="177" t="s">
        <v>210</v>
      </c>
      <c r="Y454" s="177"/>
      <c r="Z454" s="152"/>
      <c r="AA454" s="145"/>
      <c r="AB454" s="145" t="s">
        <v>299</v>
      </c>
      <c r="AC454" s="152"/>
      <c r="AD454" s="177"/>
      <c r="AE454" s="177"/>
      <c r="AF454" s="177"/>
      <c r="AG454" s="177"/>
    </row>
    <row r="455" spans="1:33" ht="100.8" x14ac:dyDescent="0.25">
      <c r="A455" s="152"/>
      <c r="B455" s="152"/>
      <c r="C455" s="378">
        <v>45209</v>
      </c>
      <c r="D455" s="145" t="s">
        <v>284</v>
      </c>
      <c r="E455" s="152"/>
      <c r="F455" s="152" t="s">
        <v>158</v>
      </c>
      <c r="G455" s="145" t="s">
        <v>833</v>
      </c>
      <c r="H455" s="152" t="s">
        <v>160</v>
      </c>
      <c r="I455" s="355" t="s">
        <v>287</v>
      </c>
      <c r="J455" s="152" t="s">
        <v>104</v>
      </c>
      <c r="K455" s="351"/>
      <c r="L455" s="152" t="s">
        <v>504</v>
      </c>
      <c r="M455" s="152" t="s">
        <v>290</v>
      </c>
      <c r="N455" s="152" t="s">
        <v>291</v>
      </c>
      <c r="O455" s="145" t="s">
        <v>834</v>
      </c>
      <c r="P455" s="145" t="s">
        <v>292</v>
      </c>
      <c r="Q455" s="145" t="s">
        <v>835</v>
      </c>
      <c r="R455" s="152"/>
      <c r="S455" s="152"/>
      <c r="T455" s="152" t="s">
        <v>853</v>
      </c>
      <c r="U455" s="275" t="s">
        <v>854</v>
      </c>
      <c r="V455" s="288" t="s">
        <v>576</v>
      </c>
      <c r="W455" s="177" t="s">
        <v>855</v>
      </c>
      <c r="X455" s="177" t="s">
        <v>232</v>
      </c>
      <c r="Y455" s="177"/>
      <c r="Z455" s="152"/>
      <c r="AA455" s="145"/>
      <c r="AB455" s="145" t="s">
        <v>299</v>
      </c>
      <c r="AC455" s="152"/>
      <c r="AD455" s="177"/>
      <c r="AE455" s="177"/>
      <c r="AF455" s="177"/>
      <c r="AG455" s="177"/>
    </row>
    <row r="456" spans="1:33" ht="100.8" x14ac:dyDescent="0.25">
      <c r="A456" s="152"/>
      <c r="B456" s="152"/>
      <c r="C456" s="378">
        <v>45209</v>
      </c>
      <c r="D456" s="145" t="s">
        <v>284</v>
      </c>
      <c r="E456" s="152"/>
      <c r="F456" s="152" t="s">
        <v>158</v>
      </c>
      <c r="G456" s="145" t="s">
        <v>833</v>
      </c>
      <c r="H456" s="152" t="s">
        <v>160</v>
      </c>
      <c r="I456" s="355" t="s">
        <v>287</v>
      </c>
      <c r="J456" s="152" t="s">
        <v>104</v>
      </c>
      <c r="K456" s="351"/>
      <c r="L456" s="152" t="s">
        <v>504</v>
      </c>
      <c r="M456" s="152" t="s">
        <v>290</v>
      </c>
      <c r="N456" s="152" t="s">
        <v>291</v>
      </c>
      <c r="O456" s="145" t="s">
        <v>834</v>
      </c>
      <c r="P456" s="145" t="s">
        <v>292</v>
      </c>
      <c r="Q456" s="145" t="s">
        <v>835</v>
      </c>
      <c r="R456" s="152"/>
      <c r="S456" s="152"/>
      <c r="T456" s="152" t="s">
        <v>856</v>
      </c>
      <c r="U456" s="275" t="s">
        <v>854</v>
      </c>
      <c r="V456" s="288" t="s">
        <v>342</v>
      </c>
      <c r="W456" s="177" t="s">
        <v>855</v>
      </c>
      <c r="X456" s="177" t="s">
        <v>232</v>
      </c>
      <c r="Y456" s="177"/>
      <c r="Z456" s="152"/>
      <c r="AA456" s="145"/>
      <c r="AB456" s="145" t="s">
        <v>299</v>
      </c>
      <c r="AC456" s="152"/>
      <c r="AD456" s="177"/>
      <c r="AE456" s="177"/>
      <c r="AF456" s="177"/>
      <c r="AG456" s="177"/>
    </row>
    <row r="457" spans="1:33" ht="100.8" x14ac:dyDescent="0.25">
      <c r="A457" s="152"/>
      <c r="B457" s="152"/>
      <c r="C457" s="378">
        <v>45209</v>
      </c>
      <c r="D457" s="145" t="s">
        <v>284</v>
      </c>
      <c r="E457" s="152"/>
      <c r="F457" s="152" t="s">
        <v>158</v>
      </c>
      <c r="G457" s="145" t="s">
        <v>833</v>
      </c>
      <c r="H457" s="152" t="s">
        <v>160</v>
      </c>
      <c r="I457" s="355" t="s">
        <v>287</v>
      </c>
      <c r="J457" s="152" t="s">
        <v>104</v>
      </c>
      <c r="K457" s="351"/>
      <c r="L457" s="152" t="s">
        <v>504</v>
      </c>
      <c r="M457" s="152" t="s">
        <v>290</v>
      </c>
      <c r="N457" s="152" t="s">
        <v>291</v>
      </c>
      <c r="O457" s="145" t="s">
        <v>834</v>
      </c>
      <c r="P457" s="145" t="s">
        <v>292</v>
      </c>
      <c r="Q457" s="145" t="s">
        <v>835</v>
      </c>
      <c r="R457" s="152"/>
      <c r="S457" s="152"/>
      <c r="T457" s="152" t="s">
        <v>857</v>
      </c>
      <c r="U457" s="275" t="s">
        <v>858</v>
      </c>
      <c r="V457" s="288" t="s">
        <v>576</v>
      </c>
      <c r="W457" s="177" t="s">
        <v>859</v>
      </c>
      <c r="X457" s="177" t="s">
        <v>245</v>
      </c>
      <c r="Y457" s="177"/>
      <c r="Z457" s="152"/>
      <c r="AA457" s="145"/>
      <c r="AB457" s="145" t="s">
        <v>299</v>
      </c>
      <c r="AC457" s="152"/>
      <c r="AD457" s="177"/>
      <c r="AE457" s="177"/>
      <c r="AF457" s="177"/>
      <c r="AG457" s="177"/>
    </row>
    <row r="458" spans="1:33" ht="100.8" x14ac:dyDescent="0.25">
      <c r="A458" s="152"/>
      <c r="B458" s="152"/>
      <c r="C458" s="378">
        <v>45209</v>
      </c>
      <c r="D458" s="145" t="s">
        <v>284</v>
      </c>
      <c r="E458" s="152"/>
      <c r="F458" s="152" t="s">
        <v>158</v>
      </c>
      <c r="G458" s="145" t="s">
        <v>833</v>
      </c>
      <c r="H458" s="152" t="s">
        <v>160</v>
      </c>
      <c r="I458" s="355" t="s">
        <v>287</v>
      </c>
      <c r="J458" s="152" t="s">
        <v>104</v>
      </c>
      <c r="K458" s="351"/>
      <c r="L458" s="152" t="s">
        <v>504</v>
      </c>
      <c r="M458" s="152" t="s">
        <v>290</v>
      </c>
      <c r="N458" s="152" t="s">
        <v>291</v>
      </c>
      <c r="O458" s="145" t="s">
        <v>834</v>
      </c>
      <c r="P458" s="145" t="s">
        <v>292</v>
      </c>
      <c r="Q458" s="145" t="s">
        <v>835</v>
      </c>
      <c r="R458" s="152"/>
      <c r="S458" s="152"/>
      <c r="T458" s="152" t="s">
        <v>860</v>
      </c>
      <c r="U458" s="275" t="s">
        <v>861</v>
      </c>
      <c r="V458" s="288" t="s">
        <v>576</v>
      </c>
      <c r="W458" s="177" t="s">
        <v>862</v>
      </c>
      <c r="X458" s="177" t="s">
        <v>247</v>
      </c>
      <c r="Y458" s="177"/>
      <c r="Z458" s="152"/>
      <c r="AA458" s="145"/>
      <c r="AB458" s="145" t="s">
        <v>299</v>
      </c>
      <c r="AC458" s="152"/>
      <c r="AD458" s="177"/>
      <c r="AE458" s="177"/>
      <c r="AF458" s="177"/>
      <c r="AG458" s="177"/>
    </row>
    <row r="459" spans="1:33" ht="100.8" x14ac:dyDescent="0.25">
      <c r="A459" s="152"/>
      <c r="B459" s="152"/>
      <c r="C459" s="378">
        <v>45209</v>
      </c>
      <c r="D459" s="145" t="s">
        <v>284</v>
      </c>
      <c r="E459" s="152"/>
      <c r="F459" s="152" t="s">
        <v>158</v>
      </c>
      <c r="G459" s="145" t="s">
        <v>833</v>
      </c>
      <c r="H459" s="152" t="s">
        <v>160</v>
      </c>
      <c r="I459" s="355" t="s">
        <v>287</v>
      </c>
      <c r="J459" s="152" t="s">
        <v>104</v>
      </c>
      <c r="K459" s="351"/>
      <c r="L459" s="152" t="s">
        <v>504</v>
      </c>
      <c r="M459" s="152" t="s">
        <v>290</v>
      </c>
      <c r="N459" s="152" t="s">
        <v>291</v>
      </c>
      <c r="O459" s="145" t="s">
        <v>834</v>
      </c>
      <c r="P459" s="145" t="s">
        <v>292</v>
      </c>
      <c r="Q459" s="145" t="s">
        <v>835</v>
      </c>
      <c r="R459" s="152"/>
      <c r="S459" s="152"/>
      <c r="T459" s="152" t="s">
        <v>863</v>
      </c>
      <c r="U459" s="275" t="s">
        <v>864</v>
      </c>
      <c r="V459" s="288" t="s">
        <v>576</v>
      </c>
      <c r="W459" s="177" t="s">
        <v>865</v>
      </c>
      <c r="X459" s="177" t="s">
        <v>866</v>
      </c>
      <c r="Y459" s="177"/>
      <c r="Z459" s="152"/>
      <c r="AA459" s="145"/>
      <c r="AB459" s="145" t="s">
        <v>299</v>
      </c>
      <c r="AC459" s="152"/>
      <c r="AD459" s="177"/>
      <c r="AE459" s="177"/>
      <c r="AF459" s="177"/>
      <c r="AG459" s="177"/>
    </row>
    <row r="460" spans="1:33" ht="100.8" x14ac:dyDescent="0.25">
      <c r="A460" s="152"/>
      <c r="B460" s="152"/>
      <c r="C460" s="378">
        <v>45209</v>
      </c>
      <c r="D460" s="145" t="s">
        <v>284</v>
      </c>
      <c r="E460" s="152"/>
      <c r="F460" s="152" t="s">
        <v>158</v>
      </c>
      <c r="G460" s="145" t="s">
        <v>833</v>
      </c>
      <c r="H460" s="152" t="s">
        <v>160</v>
      </c>
      <c r="I460" s="355" t="s">
        <v>287</v>
      </c>
      <c r="J460" s="152" t="s">
        <v>104</v>
      </c>
      <c r="K460" s="351"/>
      <c r="L460" s="152" t="s">
        <v>504</v>
      </c>
      <c r="M460" s="152" t="s">
        <v>290</v>
      </c>
      <c r="N460" s="152" t="s">
        <v>291</v>
      </c>
      <c r="O460" s="145" t="s">
        <v>834</v>
      </c>
      <c r="P460" s="145" t="s">
        <v>292</v>
      </c>
      <c r="Q460" s="145" t="s">
        <v>835</v>
      </c>
      <c r="R460" s="152"/>
      <c r="S460" s="152"/>
      <c r="T460" s="152" t="s">
        <v>867</v>
      </c>
      <c r="U460" s="275" t="s">
        <v>868</v>
      </c>
      <c r="V460" s="288" t="s">
        <v>576</v>
      </c>
      <c r="W460" s="177" t="s">
        <v>869</v>
      </c>
      <c r="X460" s="177" t="s">
        <v>187</v>
      </c>
      <c r="Y460" s="177"/>
      <c r="Z460" s="152"/>
      <c r="AA460" s="145"/>
      <c r="AB460" s="145" t="s">
        <v>299</v>
      </c>
      <c r="AC460" s="152"/>
      <c r="AD460" s="177"/>
      <c r="AE460" s="177"/>
      <c r="AF460" s="177"/>
      <c r="AG460" s="177"/>
    </row>
    <row r="461" spans="1:33" ht="100.8" x14ac:dyDescent="0.25">
      <c r="A461" s="152"/>
      <c r="B461" s="152"/>
      <c r="C461" s="378">
        <v>45209</v>
      </c>
      <c r="D461" s="145" t="s">
        <v>284</v>
      </c>
      <c r="E461" s="152"/>
      <c r="F461" s="152" t="s">
        <v>158</v>
      </c>
      <c r="G461" s="145" t="s">
        <v>833</v>
      </c>
      <c r="H461" s="152" t="s">
        <v>160</v>
      </c>
      <c r="I461" s="355" t="s">
        <v>287</v>
      </c>
      <c r="J461" s="152" t="s">
        <v>104</v>
      </c>
      <c r="K461" s="351"/>
      <c r="L461" s="152" t="s">
        <v>504</v>
      </c>
      <c r="M461" s="152" t="s">
        <v>290</v>
      </c>
      <c r="N461" s="152" t="s">
        <v>291</v>
      </c>
      <c r="O461" s="145" t="s">
        <v>834</v>
      </c>
      <c r="P461" s="145" t="s">
        <v>292</v>
      </c>
      <c r="Q461" s="145" t="s">
        <v>835</v>
      </c>
      <c r="R461" s="152"/>
      <c r="S461" s="152"/>
      <c r="T461" s="152" t="s">
        <v>870</v>
      </c>
      <c r="U461" s="275" t="s">
        <v>871</v>
      </c>
      <c r="V461" s="288" t="s">
        <v>576</v>
      </c>
      <c r="W461" s="177" t="s">
        <v>865</v>
      </c>
      <c r="X461" s="177" t="s">
        <v>202</v>
      </c>
      <c r="Y461" s="177"/>
      <c r="Z461" s="152"/>
      <c r="AA461" s="145"/>
      <c r="AB461" s="145" t="s">
        <v>299</v>
      </c>
      <c r="AC461" s="152"/>
      <c r="AD461" s="177"/>
      <c r="AE461" s="177"/>
      <c r="AF461" s="177"/>
      <c r="AG461" s="177"/>
    </row>
    <row r="462" spans="1:33" ht="100.8" x14ac:dyDescent="0.25">
      <c r="A462" s="152"/>
      <c r="B462" s="152"/>
      <c r="C462" s="378">
        <v>45209</v>
      </c>
      <c r="D462" s="145" t="s">
        <v>284</v>
      </c>
      <c r="E462" s="152"/>
      <c r="F462" s="152" t="s">
        <v>158</v>
      </c>
      <c r="G462" s="145" t="s">
        <v>833</v>
      </c>
      <c r="H462" s="152" t="s">
        <v>160</v>
      </c>
      <c r="I462" s="355" t="s">
        <v>287</v>
      </c>
      <c r="J462" s="152" t="s">
        <v>104</v>
      </c>
      <c r="K462" s="351"/>
      <c r="L462" s="152" t="s">
        <v>504</v>
      </c>
      <c r="M462" s="152" t="s">
        <v>290</v>
      </c>
      <c r="N462" s="152" t="s">
        <v>291</v>
      </c>
      <c r="O462" s="145" t="s">
        <v>834</v>
      </c>
      <c r="P462" s="145" t="s">
        <v>292</v>
      </c>
      <c r="Q462" s="145" t="s">
        <v>835</v>
      </c>
      <c r="R462" s="152"/>
      <c r="S462" s="152"/>
      <c r="T462" s="152" t="s">
        <v>872</v>
      </c>
      <c r="U462" s="275" t="s">
        <v>873</v>
      </c>
      <c r="V462" s="288" t="s">
        <v>848</v>
      </c>
      <c r="W462" s="177" t="s">
        <v>865</v>
      </c>
      <c r="X462" s="177" t="s">
        <v>206</v>
      </c>
      <c r="Y462" s="177"/>
      <c r="Z462" s="152"/>
      <c r="AA462" s="145"/>
      <c r="AB462" s="145" t="s">
        <v>299</v>
      </c>
      <c r="AC462" s="152"/>
      <c r="AD462" s="177"/>
      <c r="AE462" s="177"/>
      <c r="AF462" s="177"/>
      <c r="AG462" s="177"/>
    </row>
    <row r="463" spans="1:33" ht="100.8" x14ac:dyDescent="0.25">
      <c r="A463" s="152"/>
      <c r="B463" s="152"/>
      <c r="C463" s="378">
        <v>45209</v>
      </c>
      <c r="D463" s="145" t="s">
        <v>284</v>
      </c>
      <c r="E463" s="152"/>
      <c r="F463" s="152" t="s">
        <v>158</v>
      </c>
      <c r="G463" s="145" t="s">
        <v>833</v>
      </c>
      <c r="H463" s="152" t="s">
        <v>160</v>
      </c>
      <c r="I463" s="355" t="s">
        <v>287</v>
      </c>
      <c r="J463" s="152" t="s">
        <v>104</v>
      </c>
      <c r="K463" s="351"/>
      <c r="L463" s="152" t="s">
        <v>504</v>
      </c>
      <c r="M463" s="152" t="s">
        <v>290</v>
      </c>
      <c r="N463" s="152" t="s">
        <v>291</v>
      </c>
      <c r="O463" s="145" t="s">
        <v>834</v>
      </c>
      <c r="P463" s="145" t="s">
        <v>292</v>
      </c>
      <c r="Q463" s="145" t="s">
        <v>835</v>
      </c>
      <c r="R463" s="152"/>
      <c r="S463" s="152"/>
      <c r="T463" s="152" t="s">
        <v>874</v>
      </c>
      <c r="U463" s="275" t="s">
        <v>875</v>
      </c>
      <c r="V463" s="288" t="s">
        <v>576</v>
      </c>
      <c r="W463" s="177" t="s">
        <v>876</v>
      </c>
      <c r="X463" s="177" t="s">
        <v>245</v>
      </c>
      <c r="Y463" s="177"/>
      <c r="Z463" s="152"/>
      <c r="AA463" s="145"/>
      <c r="AB463" s="145" t="s">
        <v>299</v>
      </c>
      <c r="AC463" s="152"/>
      <c r="AD463" s="177"/>
      <c r="AE463" s="177"/>
      <c r="AF463" s="177"/>
      <c r="AG463" s="177"/>
    </row>
    <row r="464" spans="1:33" ht="100.8" x14ac:dyDescent="0.25">
      <c r="A464" s="152"/>
      <c r="B464" s="152"/>
      <c r="C464" s="378">
        <v>45209</v>
      </c>
      <c r="D464" s="145" t="s">
        <v>284</v>
      </c>
      <c r="E464" s="152"/>
      <c r="F464" s="152" t="s">
        <v>158</v>
      </c>
      <c r="G464" s="145" t="s">
        <v>833</v>
      </c>
      <c r="H464" s="152" t="s">
        <v>160</v>
      </c>
      <c r="I464" s="355" t="s">
        <v>287</v>
      </c>
      <c r="J464" s="152" t="s">
        <v>104</v>
      </c>
      <c r="K464" s="351"/>
      <c r="L464" s="152" t="s">
        <v>504</v>
      </c>
      <c r="M464" s="152" t="s">
        <v>290</v>
      </c>
      <c r="N464" s="152" t="s">
        <v>291</v>
      </c>
      <c r="O464" s="145" t="s">
        <v>834</v>
      </c>
      <c r="P464" s="145" t="s">
        <v>292</v>
      </c>
      <c r="Q464" s="145" t="s">
        <v>835</v>
      </c>
      <c r="R464" s="152"/>
      <c r="S464" s="152"/>
      <c r="T464" s="152" t="s">
        <v>877</v>
      </c>
      <c r="U464" s="275" t="s">
        <v>878</v>
      </c>
      <c r="V464" s="288" t="s">
        <v>576</v>
      </c>
      <c r="W464" s="177" t="s">
        <v>879</v>
      </c>
      <c r="X464" s="177" t="s">
        <v>880</v>
      </c>
      <c r="Y464" s="177"/>
      <c r="Z464" s="152"/>
      <c r="AA464" s="145"/>
      <c r="AB464" s="145" t="s">
        <v>299</v>
      </c>
      <c r="AC464" s="152"/>
      <c r="AD464" s="177"/>
      <c r="AE464" s="177"/>
      <c r="AF464" s="177"/>
      <c r="AG464" s="177"/>
    </row>
    <row r="465" spans="1:33" ht="100.8" x14ac:dyDescent="0.25">
      <c r="A465" s="152"/>
      <c r="B465" s="152"/>
      <c r="C465" s="378">
        <v>45209</v>
      </c>
      <c r="D465" s="145" t="s">
        <v>284</v>
      </c>
      <c r="E465" s="152"/>
      <c r="F465" s="152" t="s">
        <v>158</v>
      </c>
      <c r="G465" s="145" t="s">
        <v>833</v>
      </c>
      <c r="H465" s="152" t="s">
        <v>160</v>
      </c>
      <c r="I465" s="355" t="s">
        <v>287</v>
      </c>
      <c r="J465" s="152" t="s">
        <v>104</v>
      </c>
      <c r="K465" s="351"/>
      <c r="L465" s="152" t="s">
        <v>504</v>
      </c>
      <c r="M465" s="152" t="s">
        <v>290</v>
      </c>
      <c r="N465" s="152" t="s">
        <v>291</v>
      </c>
      <c r="O465" s="145" t="s">
        <v>834</v>
      </c>
      <c r="P465" s="145" t="s">
        <v>292</v>
      </c>
      <c r="Q465" s="145" t="s">
        <v>835</v>
      </c>
      <c r="R465" s="152"/>
      <c r="S465" s="152"/>
      <c r="T465" s="152" t="s">
        <v>881</v>
      </c>
      <c r="U465" s="275" t="s">
        <v>882</v>
      </c>
      <c r="V465" s="288" t="s">
        <v>576</v>
      </c>
      <c r="W465" s="177" t="s">
        <v>883</v>
      </c>
      <c r="X465" s="177" t="s">
        <v>187</v>
      </c>
      <c r="Y465" s="177"/>
      <c r="Z465" s="152"/>
      <c r="AA465" s="145"/>
      <c r="AB465" s="145" t="s">
        <v>299</v>
      </c>
      <c r="AC465" s="152"/>
      <c r="AD465" s="177"/>
      <c r="AE465" s="177"/>
      <c r="AF465" s="177"/>
      <c r="AG465" s="177"/>
    </row>
    <row r="466" spans="1:33" ht="100.8" x14ac:dyDescent="0.25">
      <c r="A466" s="152"/>
      <c r="B466" s="152"/>
      <c r="C466" s="378">
        <v>45209</v>
      </c>
      <c r="D466" s="145" t="s">
        <v>284</v>
      </c>
      <c r="E466" s="152"/>
      <c r="F466" s="152" t="s">
        <v>158</v>
      </c>
      <c r="G466" s="145" t="s">
        <v>833</v>
      </c>
      <c r="H466" s="152" t="s">
        <v>160</v>
      </c>
      <c r="I466" s="355" t="s">
        <v>287</v>
      </c>
      <c r="J466" s="152" t="s">
        <v>104</v>
      </c>
      <c r="K466" s="351"/>
      <c r="L466" s="152" t="s">
        <v>504</v>
      </c>
      <c r="M466" s="152" t="s">
        <v>290</v>
      </c>
      <c r="N466" s="152" t="s">
        <v>291</v>
      </c>
      <c r="O466" s="145" t="s">
        <v>834</v>
      </c>
      <c r="P466" s="145" t="s">
        <v>292</v>
      </c>
      <c r="Q466" s="145" t="s">
        <v>835</v>
      </c>
      <c r="R466" s="152"/>
      <c r="S466" s="152"/>
      <c r="T466" s="152" t="s">
        <v>884</v>
      </c>
      <c r="U466" s="275" t="s">
        <v>885</v>
      </c>
      <c r="V466" s="288" t="s">
        <v>576</v>
      </c>
      <c r="W466" s="177" t="s">
        <v>879</v>
      </c>
      <c r="X466" s="177" t="s">
        <v>202</v>
      </c>
      <c r="Y466" s="177"/>
      <c r="Z466" s="152"/>
      <c r="AA466" s="145"/>
      <c r="AB466" s="145" t="s">
        <v>299</v>
      </c>
      <c r="AC466" s="152"/>
      <c r="AD466" s="177"/>
      <c r="AE466" s="177"/>
      <c r="AF466" s="177"/>
      <c r="AG466" s="177"/>
    </row>
    <row r="467" spans="1:33" ht="100.8" x14ac:dyDescent="0.25">
      <c r="A467" s="152"/>
      <c r="B467" s="152"/>
      <c r="C467" s="378">
        <v>45209</v>
      </c>
      <c r="D467" s="145" t="s">
        <v>284</v>
      </c>
      <c r="E467" s="152"/>
      <c r="F467" s="152" t="s">
        <v>158</v>
      </c>
      <c r="G467" s="145" t="s">
        <v>833</v>
      </c>
      <c r="H467" s="152" t="s">
        <v>160</v>
      </c>
      <c r="I467" s="355" t="s">
        <v>287</v>
      </c>
      <c r="J467" s="152" t="s">
        <v>104</v>
      </c>
      <c r="K467" s="351"/>
      <c r="L467" s="152" t="s">
        <v>504</v>
      </c>
      <c r="M467" s="152" t="s">
        <v>290</v>
      </c>
      <c r="N467" s="152" t="s">
        <v>291</v>
      </c>
      <c r="O467" s="145" t="s">
        <v>834</v>
      </c>
      <c r="P467" s="145" t="s">
        <v>292</v>
      </c>
      <c r="Q467" s="145" t="s">
        <v>835</v>
      </c>
      <c r="R467" s="152"/>
      <c r="S467" s="152"/>
      <c r="T467" s="152" t="s">
        <v>886</v>
      </c>
      <c r="U467" s="275" t="s">
        <v>887</v>
      </c>
      <c r="V467" s="288" t="s">
        <v>848</v>
      </c>
      <c r="W467" s="177" t="s">
        <v>879</v>
      </c>
      <c r="X467" s="177" t="s">
        <v>206</v>
      </c>
      <c r="Y467" s="177"/>
      <c r="Z467" s="152"/>
      <c r="AA467" s="145"/>
      <c r="AB467" s="145" t="s">
        <v>299</v>
      </c>
      <c r="AC467" s="152"/>
      <c r="AD467" s="177"/>
      <c r="AE467" s="177"/>
      <c r="AF467" s="177"/>
      <c r="AG467" s="177"/>
    </row>
    <row r="468" spans="1:33" ht="100.8" x14ac:dyDescent="0.25">
      <c r="A468" s="152"/>
      <c r="B468" s="152"/>
      <c r="C468" s="378">
        <v>45209</v>
      </c>
      <c r="D468" s="145" t="s">
        <v>284</v>
      </c>
      <c r="E468" s="152"/>
      <c r="F468" s="152" t="s">
        <v>158</v>
      </c>
      <c r="G468" s="145" t="s">
        <v>833</v>
      </c>
      <c r="H468" s="152" t="s">
        <v>160</v>
      </c>
      <c r="I468" s="355" t="s">
        <v>287</v>
      </c>
      <c r="J468" s="152" t="s">
        <v>104</v>
      </c>
      <c r="K468" s="351"/>
      <c r="L468" s="152" t="s">
        <v>504</v>
      </c>
      <c r="M468" s="152" t="s">
        <v>290</v>
      </c>
      <c r="N468" s="152" t="s">
        <v>291</v>
      </c>
      <c r="O468" s="145" t="s">
        <v>834</v>
      </c>
      <c r="P468" s="145" t="s">
        <v>292</v>
      </c>
      <c r="Q468" s="145" t="s">
        <v>835</v>
      </c>
      <c r="R468" s="152"/>
      <c r="S468" s="152"/>
      <c r="T468" s="152" t="s">
        <v>888</v>
      </c>
      <c r="U468" s="275" t="s">
        <v>889</v>
      </c>
      <c r="V468" s="288" t="s">
        <v>576</v>
      </c>
      <c r="W468" s="177" t="s">
        <v>890</v>
      </c>
      <c r="X468" s="177" t="s">
        <v>232</v>
      </c>
      <c r="Y468" s="177"/>
      <c r="Z468" s="152"/>
      <c r="AA468" s="145"/>
      <c r="AB468" s="145" t="s">
        <v>299</v>
      </c>
      <c r="AC468" s="152"/>
      <c r="AD468" s="177"/>
      <c r="AE468" s="177"/>
      <c r="AF468" s="177"/>
      <c r="AG468" s="177"/>
    </row>
    <row r="469" spans="1:33" ht="100.8" x14ac:dyDescent="0.25">
      <c r="A469" s="152"/>
      <c r="B469" s="152"/>
      <c r="C469" s="378">
        <v>45209</v>
      </c>
      <c r="D469" s="145" t="s">
        <v>284</v>
      </c>
      <c r="E469" s="152"/>
      <c r="F469" s="152" t="s">
        <v>158</v>
      </c>
      <c r="G469" s="145" t="s">
        <v>833</v>
      </c>
      <c r="H469" s="152" t="s">
        <v>160</v>
      </c>
      <c r="I469" s="355" t="s">
        <v>287</v>
      </c>
      <c r="J469" s="152" t="s">
        <v>104</v>
      </c>
      <c r="K469" s="351"/>
      <c r="L469" s="152" t="s">
        <v>504</v>
      </c>
      <c r="M469" s="152" t="s">
        <v>290</v>
      </c>
      <c r="N469" s="152" t="s">
        <v>291</v>
      </c>
      <c r="O469" s="145" t="s">
        <v>834</v>
      </c>
      <c r="P469" s="145" t="s">
        <v>292</v>
      </c>
      <c r="Q469" s="145" t="s">
        <v>835</v>
      </c>
      <c r="R469" s="152"/>
      <c r="S469" s="152"/>
      <c r="T469" s="152" t="s">
        <v>891</v>
      </c>
      <c r="U469" s="275" t="s">
        <v>892</v>
      </c>
      <c r="V469" s="288" t="s">
        <v>576</v>
      </c>
      <c r="W469" s="177" t="s">
        <v>893</v>
      </c>
      <c r="X469" s="177" t="s">
        <v>245</v>
      </c>
      <c r="Y469" s="177"/>
      <c r="Z469" s="152"/>
      <c r="AA469" s="145"/>
      <c r="AB469" s="145" t="s">
        <v>299</v>
      </c>
      <c r="AC469" s="152"/>
      <c r="AD469" s="177"/>
      <c r="AE469" s="177"/>
      <c r="AF469" s="177"/>
      <c r="AG469" s="177"/>
    </row>
    <row r="470" spans="1:33" ht="100.8" x14ac:dyDescent="0.25">
      <c r="A470" s="152"/>
      <c r="B470" s="152"/>
      <c r="C470" s="378">
        <v>45209</v>
      </c>
      <c r="D470" s="145" t="s">
        <v>284</v>
      </c>
      <c r="E470" s="152"/>
      <c r="F470" s="152" t="s">
        <v>158</v>
      </c>
      <c r="G470" s="145" t="s">
        <v>833</v>
      </c>
      <c r="H470" s="152" t="s">
        <v>160</v>
      </c>
      <c r="I470" s="355" t="s">
        <v>287</v>
      </c>
      <c r="J470" s="152" t="s">
        <v>104</v>
      </c>
      <c r="K470" s="351"/>
      <c r="L470" s="152" t="s">
        <v>504</v>
      </c>
      <c r="M470" s="152" t="s">
        <v>290</v>
      </c>
      <c r="N470" s="152" t="s">
        <v>291</v>
      </c>
      <c r="O470" s="145" t="s">
        <v>834</v>
      </c>
      <c r="P470" s="145" t="s">
        <v>292</v>
      </c>
      <c r="Q470" s="145" t="s">
        <v>835</v>
      </c>
      <c r="R470" s="152"/>
      <c r="S470" s="152"/>
      <c r="T470" s="152" t="s">
        <v>894</v>
      </c>
      <c r="U470" s="275" t="s">
        <v>895</v>
      </c>
      <c r="V470" s="288" t="s">
        <v>576</v>
      </c>
      <c r="W470" s="177" t="s">
        <v>896</v>
      </c>
      <c r="X470" s="177" t="s">
        <v>247</v>
      </c>
      <c r="Y470" s="177"/>
      <c r="Z470" s="152"/>
      <c r="AA470" s="145"/>
      <c r="AB470" s="145" t="s">
        <v>299</v>
      </c>
      <c r="AC470" s="152"/>
      <c r="AD470" s="177"/>
      <c r="AE470" s="177"/>
      <c r="AF470" s="177"/>
      <c r="AG470" s="177"/>
    </row>
    <row r="471" spans="1:33" ht="100.8" x14ac:dyDescent="0.25">
      <c r="A471" s="152"/>
      <c r="B471" s="152"/>
      <c r="C471" s="378">
        <v>45209</v>
      </c>
      <c r="D471" s="145" t="s">
        <v>284</v>
      </c>
      <c r="E471" s="152"/>
      <c r="F471" s="152" t="s">
        <v>158</v>
      </c>
      <c r="G471" s="145" t="s">
        <v>833</v>
      </c>
      <c r="H471" s="152" t="s">
        <v>160</v>
      </c>
      <c r="I471" s="355" t="s">
        <v>287</v>
      </c>
      <c r="J471" s="152" t="s">
        <v>104</v>
      </c>
      <c r="K471" s="351"/>
      <c r="L471" s="152" t="s">
        <v>504</v>
      </c>
      <c r="M471" s="152" t="s">
        <v>290</v>
      </c>
      <c r="N471" s="152" t="s">
        <v>291</v>
      </c>
      <c r="O471" s="145" t="s">
        <v>834</v>
      </c>
      <c r="P471" s="145" t="s">
        <v>292</v>
      </c>
      <c r="Q471" s="145" t="s">
        <v>835</v>
      </c>
      <c r="R471" s="152"/>
      <c r="S471" s="152"/>
      <c r="T471" s="152" t="s">
        <v>897</v>
      </c>
      <c r="U471" s="275" t="s">
        <v>898</v>
      </c>
      <c r="V471" s="288" t="s">
        <v>899</v>
      </c>
      <c r="W471" s="177" t="s">
        <v>879</v>
      </c>
      <c r="X471" s="177" t="s">
        <v>900</v>
      </c>
      <c r="Y471" s="177"/>
      <c r="Z471" s="152"/>
      <c r="AA471" s="145"/>
      <c r="AB471" s="145" t="s">
        <v>299</v>
      </c>
      <c r="AC471" s="152"/>
      <c r="AD471" s="177"/>
      <c r="AE471" s="177"/>
      <c r="AF471" s="177"/>
      <c r="AG471" s="177"/>
    </row>
    <row r="472" spans="1:33" ht="100.8" x14ac:dyDescent="0.25">
      <c r="A472" s="152"/>
      <c r="B472" s="152"/>
      <c r="C472" s="378">
        <v>45209</v>
      </c>
      <c r="D472" s="145" t="s">
        <v>284</v>
      </c>
      <c r="E472" s="152"/>
      <c r="F472" s="152" t="s">
        <v>158</v>
      </c>
      <c r="G472" s="145" t="s">
        <v>833</v>
      </c>
      <c r="H472" s="152" t="s">
        <v>160</v>
      </c>
      <c r="I472" s="355" t="s">
        <v>287</v>
      </c>
      <c r="J472" s="152" t="s">
        <v>104</v>
      </c>
      <c r="K472" s="351"/>
      <c r="L472" s="152" t="s">
        <v>504</v>
      </c>
      <c r="M472" s="152" t="s">
        <v>290</v>
      </c>
      <c r="N472" s="152" t="s">
        <v>291</v>
      </c>
      <c r="O472" s="145" t="s">
        <v>834</v>
      </c>
      <c r="P472" s="145" t="s">
        <v>292</v>
      </c>
      <c r="Q472" s="145" t="s">
        <v>835</v>
      </c>
      <c r="R472" s="152"/>
      <c r="S472" s="152"/>
      <c r="T472" s="152" t="s">
        <v>901</v>
      </c>
      <c r="U472" s="275" t="s">
        <v>902</v>
      </c>
      <c r="V472" s="288" t="s">
        <v>903</v>
      </c>
      <c r="W472" s="177" t="s">
        <v>904</v>
      </c>
      <c r="X472" s="177" t="s">
        <v>171</v>
      </c>
      <c r="Y472" s="177"/>
      <c r="Z472" s="152"/>
      <c r="AA472" s="145"/>
      <c r="AB472" s="145" t="s">
        <v>299</v>
      </c>
      <c r="AC472" s="152"/>
      <c r="AD472" s="177"/>
      <c r="AE472" s="177"/>
      <c r="AF472" s="177"/>
      <c r="AG472" s="177"/>
    </row>
    <row r="473" spans="1:33" ht="100.8" x14ac:dyDescent="0.25">
      <c r="A473" s="152"/>
      <c r="B473" s="152"/>
      <c r="C473" s="378">
        <v>45209</v>
      </c>
      <c r="D473" s="145" t="s">
        <v>284</v>
      </c>
      <c r="E473" s="152"/>
      <c r="F473" s="152" t="s">
        <v>158</v>
      </c>
      <c r="G473" s="145" t="s">
        <v>833</v>
      </c>
      <c r="H473" s="152" t="s">
        <v>160</v>
      </c>
      <c r="I473" s="355" t="s">
        <v>287</v>
      </c>
      <c r="J473" s="152" t="s">
        <v>104</v>
      </c>
      <c r="K473" s="351"/>
      <c r="L473" s="152" t="s">
        <v>504</v>
      </c>
      <c r="M473" s="152" t="s">
        <v>290</v>
      </c>
      <c r="N473" s="152" t="s">
        <v>291</v>
      </c>
      <c r="O473" s="145" t="s">
        <v>834</v>
      </c>
      <c r="P473" s="145" t="s">
        <v>292</v>
      </c>
      <c r="Q473" s="145" t="s">
        <v>835</v>
      </c>
      <c r="R473" s="152"/>
      <c r="S473" s="152"/>
      <c r="T473" s="152" t="s">
        <v>905</v>
      </c>
      <c r="U473" s="275" t="s">
        <v>906</v>
      </c>
      <c r="V473" s="288" t="s">
        <v>903</v>
      </c>
      <c r="W473" s="177" t="s">
        <v>907</v>
      </c>
      <c r="X473" s="177" t="s">
        <v>196</v>
      </c>
      <c r="Y473" s="177"/>
      <c r="Z473" s="152"/>
      <c r="AA473" s="145"/>
      <c r="AB473" s="145" t="s">
        <v>299</v>
      </c>
      <c r="AC473" s="152"/>
      <c r="AD473" s="177"/>
      <c r="AE473" s="177"/>
      <c r="AF473" s="177"/>
      <c r="AG473" s="177"/>
    </row>
    <row r="474" spans="1:33" ht="100.8" x14ac:dyDescent="0.25">
      <c r="A474" s="152"/>
      <c r="B474" s="152"/>
      <c r="C474" s="378">
        <v>45209</v>
      </c>
      <c r="D474" s="145" t="s">
        <v>284</v>
      </c>
      <c r="E474" s="152"/>
      <c r="F474" s="152" t="s">
        <v>158</v>
      </c>
      <c r="G474" s="145" t="s">
        <v>833</v>
      </c>
      <c r="H474" s="152" t="s">
        <v>160</v>
      </c>
      <c r="I474" s="355" t="s">
        <v>287</v>
      </c>
      <c r="J474" s="152" t="s">
        <v>104</v>
      </c>
      <c r="K474" s="351"/>
      <c r="L474" s="152" t="s">
        <v>504</v>
      </c>
      <c r="M474" s="152" t="s">
        <v>290</v>
      </c>
      <c r="N474" s="152" t="s">
        <v>291</v>
      </c>
      <c r="O474" s="145" t="s">
        <v>834</v>
      </c>
      <c r="P474" s="145" t="s">
        <v>292</v>
      </c>
      <c r="Q474" s="145" t="s">
        <v>835</v>
      </c>
      <c r="R474" s="152"/>
      <c r="S474" s="152"/>
      <c r="T474" s="152" t="s">
        <v>908</v>
      </c>
      <c r="U474" s="275" t="s">
        <v>909</v>
      </c>
      <c r="V474" s="288" t="s">
        <v>899</v>
      </c>
      <c r="W474" s="177" t="s">
        <v>910</v>
      </c>
      <c r="X474" s="177" t="s">
        <v>228</v>
      </c>
      <c r="Y474" s="177"/>
      <c r="Z474" s="152"/>
      <c r="AA474" s="145"/>
      <c r="AB474" s="145" t="s">
        <v>299</v>
      </c>
      <c r="AC474" s="152"/>
      <c r="AD474" s="177"/>
      <c r="AE474" s="177"/>
      <c r="AF474" s="177"/>
      <c r="AG474" s="177"/>
    </row>
    <row r="475" spans="1:33" ht="100.8" x14ac:dyDescent="0.25">
      <c r="A475" s="152"/>
      <c r="B475" s="152"/>
      <c r="C475" s="378">
        <v>45209</v>
      </c>
      <c r="D475" s="145" t="s">
        <v>284</v>
      </c>
      <c r="E475" s="152"/>
      <c r="F475" s="152" t="s">
        <v>158</v>
      </c>
      <c r="G475" s="145" t="s">
        <v>833</v>
      </c>
      <c r="H475" s="152" t="s">
        <v>160</v>
      </c>
      <c r="I475" s="355" t="s">
        <v>287</v>
      </c>
      <c r="J475" s="152" t="s">
        <v>104</v>
      </c>
      <c r="K475" s="351"/>
      <c r="L475" s="152" t="s">
        <v>504</v>
      </c>
      <c r="M475" s="152" t="s">
        <v>290</v>
      </c>
      <c r="N475" s="152" t="s">
        <v>291</v>
      </c>
      <c r="O475" s="145" t="s">
        <v>834</v>
      </c>
      <c r="P475" s="145" t="s">
        <v>292</v>
      </c>
      <c r="Q475" s="145" t="s">
        <v>835</v>
      </c>
      <c r="R475" s="152"/>
      <c r="S475" s="152"/>
      <c r="T475" s="152" t="s">
        <v>911</v>
      </c>
      <c r="U475" s="275" t="s">
        <v>912</v>
      </c>
      <c r="V475" s="288" t="s">
        <v>899</v>
      </c>
      <c r="W475" s="177" t="s">
        <v>896</v>
      </c>
      <c r="X475" s="177" t="s">
        <v>247</v>
      </c>
      <c r="Y475" s="177"/>
      <c r="Z475" s="152"/>
      <c r="AA475" s="145"/>
      <c r="AB475" s="145" t="s">
        <v>299</v>
      </c>
      <c r="AC475" s="152"/>
      <c r="AD475" s="177"/>
      <c r="AE475" s="177"/>
      <c r="AF475" s="177"/>
      <c r="AG475" s="177"/>
    </row>
    <row r="476" spans="1:33" ht="100.8" x14ac:dyDescent="0.25">
      <c r="A476" s="152"/>
      <c r="B476" s="152"/>
      <c r="C476" s="378">
        <v>45209</v>
      </c>
      <c r="D476" s="145" t="s">
        <v>284</v>
      </c>
      <c r="E476" s="152"/>
      <c r="F476" s="152" t="s">
        <v>158</v>
      </c>
      <c r="G476" s="145" t="s">
        <v>833</v>
      </c>
      <c r="H476" s="152" t="s">
        <v>160</v>
      </c>
      <c r="I476" s="355" t="s">
        <v>287</v>
      </c>
      <c r="J476" s="152" t="s">
        <v>104</v>
      </c>
      <c r="K476" s="351"/>
      <c r="L476" s="152" t="s">
        <v>504</v>
      </c>
      <c r="M476" s="152" t="s">
        <v>290</v>
      </c>
      <c r="N476" s="152" t="s">
        <v>291</v>
      </c>
      <c r="O476" s="145" t="s">
        <v>834</v>
      </c>
      <c r="P476" s="145" t="s">
        <v>292</v>
      </c>
      <c r="Q476" s="145" t="s">
        <v>835</v>
      </c>
      <c r="R476" s="152"/>
      <c r="S476" s="152"/>
      <c r="T476" s="152" t="s">
        <v>897</v>
      </c>
      <c r="U476" s="275" t="s">
        <v>898</v>
      </c>
      <c r="V476" s="288" t="s">
        <v>899</v>
      </c>
      <c r="W476" s="177" t="s">
        <v>879</v>
      </c>
      <c r="X476" s="177" t="s">
        <v>900</v>
      </c>
      <c r="Y476" s="177"/>
      <c r="Z476" s="152"/>
      <c r="AA476" s="145"/>
      <c r="AB476" s="145" t="s">
        <v>299</v>
      </c>
      <c r="AC476" s="152"/>
      <c r="AD476" s="177"/>
      <c r="AE476" s="177"/>
      <c r="AF476" s="177"/>
      <c r="AG476" s="177"/>
    </row>
    <row r="477" spans="1:33" ht="100.8" x14ac:dyDescent="0.25">
      <c r="A477" s="152"/>
      <c r="B477" s="152"/>
      <c r="C477" s="378">
        <v>45209</v>
      </c>
      <c r="D477" s="145" t="s">
        <v>284</v>
      </c>
      <c r="E477" s="152"/>
      <c r="F477" s="152" t="s">
        <v>158</v>
      </c>
      <c r="G477" s="145" t="s">
        <v>833</v>
      </c>
      <c r="H477" s="152" t="s">
        <v>160</v>
      </c>
      <c r="I477" s="355" t="s">
        <v>287</v>
      </c>
      <c r="J477" s="152" t="s">
        <v>104</v>
      </c>
      <c r="K477" s="351"/>
      <c r="L477" s="152" t="s">
        <v>504</v>
      </c>
      <c r="M477" s="152" t="s">
        <v>290</v>
      </c>
      <c r="N477" s="152" t="s">
        <v>291</v>
      </c>
      <c r="O477" s="145" t="s">
        <v>834</v>
      </c>
      <c r="P477" s="145" t="s">
        <v>292</v>
      </c>
      <c r="Q477" s="145" t="s">
        <v>835</v>
      </c>
      <c r="R477" s="152"/>
      <c r="S477" s="152"/>
      <c r="T477" s="152" t="s">
        <v>901</v>
      </c>
      <c r="U477" s="275" t="s">
        <v>902</v>
      </c>
      <c r="V477" s="288" t="s">
        <v>903</v>
      </c>
      <c r="W477" s="177" t="s">
        <v>904</v>
      </c>
      <c r="X477" s="177" t="s">
        <v>171</v>
      </c>
      <c r="Y477" s="177"/>
      <c r="Z477" s="152"/>
      <c r="AA477" s="145"/>
      <c r="AB477" s="145" t="s">
        <v>299</v>
      </c>
      <c r="AC477" s="152"/>
      <c r="AD477" s="177"/>
      <c r="AE477" s="177"/>
      <c r="AF477" s="177"/>
      <c r="AG477" s="177"/>
    </row>
    <row r="478" spans="1:33" ht="100.8" x14ac:dyDescent="0.25">
      <c r="A478" s="152"/>
      <c r="B478" s="152"/>
      <c r="C478" s="378">
        <v>45209</v>
      </c>
      <c r="D478" s="145" t="s">
        <v>284</v>
      </c>
      <c r="E478" s="152"/>
      <c r="F478" s="152" t="s">
        <v>158</v>
      </c>
      <c r="G478" s="145" t="s">
        <v>833</v>
      </c>
      <c r="H478" s="152" t="s">
        <v>160</v>
      </c>
      <c r="I478" s="355" t="s">
        <v>287</v>
      </c>
      <c r="J478" s="152" t="s">
        <v>104</v>
      </c>
      <c r="K478" s="351"/>
      <c r="L478" s="152" t="s">
        <v>504</v>
      </c>
      <c r="M478" s="152" t="s">
        <v>290</v>
      </c>
      <c r="N478" s="152" t="s">
        <v>291</v>
      </c>
      <c r="O478" s="145" t="s">
        <v>834</v>
      </c>
      <c r="P478" s="145" t="s">
        <v>292</v>
      </c>
      <c r="Q478" s="145" t="s">
        <v>835</v>
      </c>
      <c r="R478" s="152"/>
      <c r="S478" s="152"/>
      <c r="T478" s="152" t="s">
        <v>905</v>
      </c>
      <c r="U478" s="275" t="s">
        <v>906</v>
      </c>
      <c r="V478" s="288" t="s">
        <v>903</v>
      </c>
      <c r="W478" s="177" t="s">
        <v>907</v>
      </c>
      <c r="X478" s="177" t="s">
        <v>196</v>
      </c>
      <c r="Y478" s="177"/>
      <c r="Z478" s="152"/>
      <c r="AA478" s="145"/>
      <c r="AB478" s="145" t="s">
        <v>299</v>
      </c>
      <c r="AC478" s="152"/>
      <c r="AD478" s="177"/>
      <c r="AE478" s="177"/>
      <c r="AF478" s="177"/>
      <c r="AG478" s="177"/>
    </row>
    <row r="479" spans="1:33" ht="100.8" x14ac:dyDescent="0.25">
      <c r="A479" s="152"/>
      <c r="B479" s="152"/>
      <c r="C479" s="378">
        <v>45209</v>
      </c>
      <c r="D479" s="145" t="s">
        <v>284</v>
      </c>
      <c r="E479" s="152"/>
      <c r="F479" s="152" t="s">
        <v>158</v>
      </c>
      <c r="G479" s="145" t="s">
        <v>833</v>
      </c>
      <c r="H479" s="152" t="s">
        <v>160</v>
      </c>
      <c r="I479" s="355" t="s">
        <v>287</v>
      </c>
      <c r="J479" s="152" t="s">
        <v>104</v>
      </c>
      <c r="K479" s="351"/>
      <c r="L479" s="152" t="s">
        <v>504</v>
      </c>
      <c r="M479" s="152" t="s">
        <v>290</v>
      </c>
      <c r="N479" s="152" t="s">
        <v>291</v>
      </c>
      <c r="O479" s="145" t="s">
        <v>834</v>
      </c>
      <c r="P479" s="145" t="s">
        <v>292</v>
      </c>
      <c r="Q479" s="145" t="s">
        <v>835</v>
      </c>
      <c r="R479" s="152"/>
      <c r="S479" s="152"/>
      <c r="T479" s="152" t="s">
        <v>908</v>
      </c>
      <c r="U479" s="275" t="s">
        <v>909</v>
      </c>
      <c r="V479" s="288" t="s">
        <v>899</v>
      </c>
      <c r="W479" s="177" t="s">
        <v>910</v>
      </c>
      <c r="X479" s="177" t="s">
        <v>228</v>
      </c>
      <c r="Y479" s="177"/>
      <c r="Z479" s="152"/>
      <c r="AA479" s="145"/>
      <c r="AB479" s="145" t="s">
        <v>299</v>
      </c>
      <c r="AC479" s="152"/>
      <c r="AD479" s="177"/>
      <c r="AE479" s="177"/>
      <c r="AF479" s="177"/>
      <c r="AG479" s="177"/>
    </row>
    <row r="480" spans="1:33" ht="100.8" x14ac:dyDescent="0.25">
      <c r="A480" s="152"/>
      <c r="B480" s="152"/>
      <c r="C480" s="378">
        <v>45209</v>
      </c>
      <c r="D480" s="145" t="s">
        <v>284</v>
      </c>
      <c r="E480" s="152"/>
      <c r="F480" s="152" t="s">
        <v>158</v>
      </c>
      <c r="G480" s="145" t="s">
        <v>833</v>
      </c>
      <c r="H480" s="152" t="s">
        <v>160</v>
      </c>
      <c r="I480" s="355" t="s">
        <v>287</v>
      </c>
      <c r="J480" s="152" t="s">
        <v>104</v>
      </c>
      <c r="K480" s="351"/>
      <c r="L480" s="152" t="s">
        <v>504</v>
      </c>
      <c r="M480" s="152" t="s">
        <v>290</v>
      </c>
      <c r="N480" s="152" t="s">
        <v>291</v>
      </c>
      <c r="O480" s="145" t="s">
        <v>834</v>
      </c>
      <c r="P480" s="145" t="s">
        <v>292</v>
      </c>
      <c r="Q480" s="145" t="s">
        <v>835</v>
      </c>
      <c r="R480" s="152"/>
      <c r="S480" s="152"/>
      <c r="T480" s="152" t="s">
        <v>911</v>
      </c>
      <c r="U480" s="275" t="s">
        <v>912</v>
      </c>
      <c r="V480" s="288" t="s">
        <v>899</v>
      </c>
      <c r="W480" s="177" t="s">
        <v>896</v>
      </c>
      <c r="X480" s="177" t="s">
        <v>247</v>
      </c>
      <c r="Y480" s="177"/>
      <c r="Z480" s="152"/>
      <c r="AA480" s="145"/>
      <c r="AB480" s="145" t="s">
        <v>299</v>
      </c>
      <c r="AC480" s="152"/>
      <c r="AD480" s="177"/>
      <c r="AE480" s="177"/>
      <c r="AF480" s="177"/>
      <c r="AG480" s="177"/>
    </row>
    <row r="481" spans="1:33" ht="100.8" x14ac:dyDescent="0.25">
      <c r="A481" s="152"/>
      <c r="B481" s="152"/>
      <c r="C481" s="378">
        <v>45209</v>
      </c>
      <c r="D481" s="145" t="s">
        <v>284</v>
      </c>
      <c r="E481" s="152"/>
      <c r="F481" s="152" t="s">
        <v>158</v>
      </c>
      <c r="G481" s="145" t="s">
        <v>833</v>
      </c>
      <c r="H481" s="152" t="s">
        <v>160</v>
      </c>
      <c r="I481" s="355" t="s">
        <v>287</v>
      </c>
      <c r="J481" s="152" t="s">
        <v>104</v>
      </c>
      <c r="K481" s="351"/>
      <c r="L481" s="152" t="s">
        <v>504</v>
      </c>
      <c r="M481" s="152" t="s">
        <v>290</v>
      </c>
      <c r="N481" s="152" t="s">
        <v>291</v>
      </c>
      <c r="O481" s="145" t="s">
        <v>834</v>
      </c>
      <c r="P481" s="145" t="s">
        <v>292</v>
      </c>
      <c r="Q481" s="145" t="s">
        <v>835</v>
      </c>
      <c r="R481" s="152"/>
      <c r="S481" s="152"/>
      <c r="T481" s="152" t="s">
        <v>913</v>
      </c>
      <c r="U481" s="275" t="s">
        <v>914</v>
      </c>
      <c r="V481" s="288" t="s">
        <v>542</v>
      </c>
      <c r="W481" s="177" t="s">
        <v>915</v>
      </c>
      <c r="X481" s="177" t="s">
        <v>287</v>
      </c>
      <c r="Y481" s="177"/>
      <c r="Z481" s="152"/>
      <c r="AA481" s="145"/>
      <c r="AB481" s="145" t="s">
        <v>299</v>
      </c>
      <c r="AC481" s="152"/>
      <c r="AD481" s="177"/>
      <c r="AE481" s="177"/>
      <c r="AF481" s="177"/>
      <c r="AG481" s="177"/>
    </row>
    <row r="482" spans="1:33" ht="100.8" x14ac:dyDescent="0.25">
      <c r="A482" s="152"/>
      <c r="B482" s="152"/>
      <c r="C482" s="378">
        <v>45209</v>
      </c>
      <c r="D482" s="145" t="s">
        <v>284</v>
      </c>
      <c r="E482" s="152"/>
      <c r="F482" s="152" t="s">
        <v>158</v>
      </c>
      <c r="G482" s="145" t="s">
        <v>833</v>
      </c>
      <c r="H482" s="152" t="s">
        <v>160</v>
      </c>
      <c r="I482" s="355" t="s">
        <v>287</v>
      </c>
      <c r="J482" s="152" t="s">
        <v>104</v>
      </c>
      <c r="K482" s="351"/>
      <c r="L482" s="152" t="s">
        <v>504</v>
      </c>
      <c r="M482" s="152" t="s">
        <v>290</v>
      </c>
      <c r="N482" s="152" t="s">
        <v>291</v>
      </c>
      <c r="O482" s="145" t="s">
        <v>834</v>
      </c>
      <c r="P482" s="145" t="s">
        <v>292</v>
      </c>
      <c r="Q482" s="145" t="s">
        <v>835</v>
      </c>
      <c r="R482" s="152"/>
      <c r="S482" s="152"/>
      <c r="T482" s="152" t="s">
        <v>916</v>
      </c>
      <c r="U482" s="275" t="s">
        <v>914</v>
      </c>
      <c r="V482" s="288" t="s">
        <v>899</v>
      </c>
      <c r="W482" s="177" t="s">
        <v>915</v>
      </c>
      <c r="X482" s="177" t="s">
        <v>917</v>
      </c>
      <c r="Y482" s="177"/>
      <c r="Z482" s="152"/>
      <c r="AA482" s="145"/>
      <c r="AB482" s="145" t="s">
        <v>299</v>
      </c>
      <c r="AC482" s="152"/>
      <c r="AD482" s="177"/>
      <c r="AE482" s="177"/>
      <c r="AF482" s="177"/>
      <c r="AG482" s="177"/>
    </row>
    <row r="483" spans="1:33" ht="100.8" x14ac:dyDescent="0.25">
      <c r="A483" s="152"/>
      <c r="B483" s="152"/>
      <c r="C483" s="378">
        <v>45209</v>
      </c>
      <c r="D483" s="145" t="s">
        <v>284</v>
      </c>
      <c r="E483" s="152"/>
      <c r="F483" s="152" t="s">
        <v>158</v>
      </c>
      <c r="G483" s="145" t="s">
        <v>833</v>
      </c>
      <c r="H483" s="152" t="s">
        <v>160</v>
      </c>
      <c r="I483" s="355" t="s">
        <v>287</v>
      </c>
      <c r="J483" s="152" t="s">
        <v>104</v>
      </c>
      <c r="K483" s="351"/>
      <c r="L483" s="152" t="s">
        <v>504</v>
      </c>
      <c r="M483" s="152" t="s">
        <v>290</v>
      </c>
      <c r="N483" s="152" t="s">
        <v>291</v>
      </c>
      <c r="O483" s="145" t="s">
        <v>834</v>
      </c>
      <c r="P483" s="145" t="s">
        <v>292</v>
      </c>
      <c r="Q483" s="145" t="s">
        <v>835</v>
      </c>
      <c r="R483" s="152"/>
      <c r="S483" s="152"/>
      <c r="T483" s="152" t="s">
        <v>877</v>
      </c>
      <c r="U483" s="275" t="s">
        <v>878</v>
      </c>
      <c r="V483" s="288" t="s">
        <v>576</v>
      </c>
      <c r="W483" s="177" t="s">
        <v>879</v>
      </c>
      <c r="X483" s="177" t="s">
        <v>880</v>
      </c>
      <c r="Y483" s="177"/>
      <c r="Z483" s="152"/>
      <c r="AA483" s="145"/>
      <c r="AB483" s="145" t="s">
        <v>299</v>
      </c>
      <c r="AC483" s="152"/>
      <c r="AD483" s="177"/>
      <c r="AE483" s="177"/>
      <c r="AF483" s="177"/>
      <c r="AG483" s="177"/>
    </row>
    <row r="484" spans="1:33" ht="100.8" x14ac:dyDescent="0.25">
      <c r="A484" s="152"/>
      <c r="B484" s="152"/>
      <c r="C484" s="378">
        <v>45209</v>
      </c>
      <c r="D484" s="145" t="s">
        <v>284</v>
      </c>
      <c r="E484" s="152"/>
      <c r="F484" s="152" t="s">
        <v>158</v>
      </c>
      <c r="G484" s="145" t="s">
        <v>833</v>
      </c>
      <c r="H484" s="152" t="s">
        <v>160</v>
      </c>
      <c r="I484" s="355" t="s">
        <v>287</v>
      </c>
      <c r="J484" s="152" t="s">
        <v>104</v>
      </c>
      <c r="K484" s="351"/>
      <c r="L484" s="152" t="s">
        <v>504</v>
      </c>
      <c r="M484" s="152" t="s">
        <v>290</v>
      </c>
      <c r="N484" s="152" t="s">
        <v>291</v>
      </c>
      <c r="O484" s="145" t="s">
        <v>834</v>
      </c>
      <c r="P484" s="145" t="s">
        <v>292</v>
      </c>
      <c r="Q484" s="145" t="s">
        <v>835</v>
      </c>
      <c r="R484" s="152"/>
      <c r="S484" s="152"/>
      <c r="T484" s="152" t="s">
        <v>881</v>
      </c>
      <c r="U484" s="275" t="s">
        <v>882</v>
      </c>
      <c r="V484" s="288" t="s">
        <v>576</v>
      </c>
      <c r="W484" s="177" t="s">
        <v>883</v>
      </c>
      <c r="X484" s="177" t="s">
        <v>187</v>
      </c>
      <c r="Y484" s="177"/>
      <c r="Z484" s="152"/>
      <c r="AA484" s="145"/>
      <c r="AB484" s="145" t="s">
        <v>299</v>
      </c>
      <c r="AC484" s="152"/>
      <c r="AD484" s="177"/>
      <c r="AE484" s="177"/>
      <c r="AF484" s="177"/>
      <c r="AG484" s="177"/>
    </row>
    <row r="485" spans="1:33" ht="100.8" x14ac:dyDescent="0.25">
      <c r="A485" s="152"/>
      <c r="B485" s="152"/>
      <c r="C485" s="378">
        <v>45209</v>
      </c>
      <c r="D485" s="145" t="s">
        <v>284</v>
      </c>
      <c r="E485" s="152"/>
      <c r="F485" s="152" t="s">
        <v>158</v>
      </c>
      <c r="G485" s="145" t="s">
        <v>833</v>
      </c>
      <c r="H485" s="152" t="s">
        <v>160</v>
      </c>
      <c r="I485" s="355" t="s">
        <v>287</v>
      </c>
      <c r="J485" s="152" t="s">
        <v>104</v>
      </c>
      <c r="K485" s="351"/>
      <c r="L485" s="152" t="s">
        <v>504</v>
      </c>
      <c r="M485" s="152" t="s">
        <v>290</v>
      </c>
      <c r="N485" s="152" t="s">
        <v>291</v>
      </c>
      <c r="O485" s="145" t="s">
        <v>834</v>
      </c>
      <c r="P485" s="145" t="s">
        <v>292</v>
      </c>
      <c r="Q485" s="145" t="s">
        <v>835</v>
      </c>
      <c r="R485" s="152"/>
      <c r="S485" s="152"/>
      <c r="T485" s="152" t="s">
        <v>884</v>
      </c>
      <c r="U485" s="275" t="s">
        <v>885</v>
      </c>
      <c r="V485" s="288" t="s">
        <v>576</v>
      </c>
      <c r="W485" s="177" t="s">
        <v>879</v>
      </c>
      <c r="X485" s="177" t="s">
        <v>202</v>
      </c>
      <c r="Y485" s="177"/>
      <c r="Z485" s="152"/>
      <c r="AA485" s="145"/>
      <c r="AB485" s="145" t="s">
        <v>299</v>
      </c>
      <c r="AC485" s="152"/>
      <c r="AD485" s="177"/>
      <c r="AE485" s="177"/>
      <c r="AF485" s="177"/>
      <c r="AG485" s="177"/>
    </row>
    <row r="486" spans="1:33" ht="100.8" x14ac:dyDescent="0.25">
      <c r="A486" s="152"/>
      <c r="B486" s="152"/>
      <c r="C486" s="378">
        <v>45209</v>
      </c>
      <c r="D486" s="145" t="s">
        <v>284</v>
      </c>
      <c r="E486" s="152"/>
      <c r="F486" s="152" t="s">
        <v>158</v>
      </c>
      <c r="G486" s="145" t="s">
        <v>833</v>
      </c>
      <c r="H486" s="152" t="s">
        <v>160</v>
      </c>
      <c r="I486" s="355" t="s">
        <v>287</v>
      </c>
      <c r="J486" s="152" t="s">
        <v>104</v>
      </c>
      <c r="K486" s="351"/>
      <c r="L486" s="152" t="s">
        <v>504</v>
      </c>
      <c r="M486" s="152" t="s">
        <v>290</v>
      </c>
      <c r="N486" s="152" t="s">
        <v>291</v>
      </c>
      <c r="O486" s="145" t="s">
        <v>834</v>
      </c>
      <c r="P486" s="145" t="s">
        <v>292</v>
      </c>
      <c r="Q486" s="145" t="s">
        <v>835</v>
      </c>
      <c r="R486" s="152"/>
      <c r="S486" s="152"/>
      <c r="T486" s="152" t="s">
        <v>886</v>
      </c>
      <c r="U486" s="275" t="s">
        <v>887</v>
      </c>
      <c r="V486" s="288" t="s">
        <v>848</v>
      </c>
      <c r="W486" s="177" t="s">
        <v>879</v>
      </c>
      <c r="X486" s="177" t="s">
        <v>206</v>
      </c>
      <c r="Y486" s="177"/>
      <c r="Z486" s="152"/>
      <c r="AA486" s="145"/>
      <c r="AB486" s="145" t="s">
        <v>299</v>
      </c>
      <c r="AC486" s="152"/>
      <c r="AD486" s="177"/>
      <c r="AE486" s="177"/>
      <c r="AF486" s="177"/>
      <c r="AG486" s="177"/>
    </row>
    <row r="487" spans="1:33" ht="100.8" x14ac:dyDescent="0.25">
      <c r="A487" s="152"/>
      <c r="B487" s="152"/>
      <c r="C487" s="378">
        <v>45209</v>
      </c>
      <c r="D487" s="145" t="s">
        <v>284</v>
      </c>
      <c r="E487" s="152"/>
      <c r="F487" s="152" t="s">
        <v>158</v>
      </c>
      <c r="G487" s="145" t="s">
        <v>833</v>
      </c>
      <c r="H487" s="152" t="s">
        <v>160</v>
      </c>
      <c r="I487" s="355" t="s">
        <v>287</v>
      </c>
      <c r="J487" s="152" t="s">
        <v>104</v>
      </c>
      <c r="K487" s="351"/>
      <c r="L487" s="152" t="s">
        <v>504</v>
      </c>
      <c r="M487" s="152" t="s">
        <v>290</v>
      </c>
      <c r="N487" s="152" t="s">
        <v>291</v>
      </c>
      <c r="O487" s="145" t="s">
        <v>834</v>
      </c>
      <c r="P487" s="145" t="s">
        <v>292</v>
      </c>
      <c r="Q487" s="145" t="s">
        <v>835</v>
      </c>
      <c r="R487" s="152"/>
      <c r="S487" s="152"/>
      <c r="T487" s="152" t="s">
        <v>888</v>
      </c>
      <c r="U487" s="275" t="s">
        <v>889</v>
      </c>
      <c r="V487" s="288" t="s">
        <v>576</v>
      </c>
      <c r="W487" s="177" t="s">
        <v>890</v>
      </c>
      <c r="X487" s="177" t="s">
        <v>232</v>
      </c>
      <c r="Y487" s="177"/>
      <c r="Z487" s="152"/>
      <c r="AA487" s="145"/>
      <c r="AB487" s="145" t="s">
        <v>299</v>
      </c>
      <c r="AC487" s="152"/>
      <c r="AD487" s="177"/>
      <c r="AE487" s="177"/>
      <c r="AF487" s="177"/>
      <c r="AG487" s="177"/>
    </row>
    <row r="488" spans="1:33" ht="100.8" x14ac:dyDescent="0.25">
      <c r="A488" s="152"/>
      <c r="B488" s="152"/>
      <c r="C488" s="378">
        <v>45209</v>
      </c>
      <c r="D488" s="145" t="s">
        <v>284</v>
      </c>
      <c r="E488" s="152"/>
      <c r="F488" s="152" t="s">
        <v>158</v>
      </c>
      <c r="G488" s="145" t="s">
        <v>833</v>
      </c>
      <c r="H488" s="152" t="s">
        <v>160</v>
      </c>
      <c r="I488" s="355" t="s">
        <v>287</v>
      </c>
      <c r="J488" s="152" t="s">
        <v>104</v>
      </c>
      <c r="K488" s="351"/>
      <c r="L488" s="152" t="s">
        <v>504</v>
      </c>
      <c r="M488" s="152" t="s">
        <v>290</v>
      </c>
      <c r="N488" s="152" t="s">
        <v>291</v>
      </c>
      <c r="O488" s="145" t="s">
        <v>834</v>
      </c>
      <c r="P488" s="145" t="s">
        <v>292</v>
      </c>
      <c r="Q488" s="145" t="s">
        <v>835</v>
      </c>
      <c r="R488" s="152"/>
      <c r="S488" s="152"/>
      <c r="T488" s="152" t="s">
        <v>891</v>
      </c>
      <c r="U488" s="275" t="s">
        <v>892</v>
      </c>
      <c r="V488" s="288" t="s">
        <v>576</v>
      </c>
      <c r="W488" s="177" t="s">
        <v>893</v>
      </c>
      <c r="X488" s="177" t="s">
        <v>245</v>
      </c>
      <c r="Y488" s="177"/>
      <c r="Z488" s="152"/>
      <c r="AA488" s="145"/>
      <c r="AB488" s="145" t="s">
        <v>299</v>
      </c>
      <c r="AC488" s="152"/>
      <c r="AD488" s="177"/>
      <c r="AE488" s="177"/>
      <c r="AF488" s="177"/>
      <c r="AG488" s="177"/>
    </row>
    <row r="489" spans="1:33" ht="100.8" x14ac:dyDescent="0.25">
      <c r="A489" s="152"/>
      <c r="B489" s="152"/>
      <c r="C489" s="378">
        <v>45209</v>
      </c>
      <c r="D489" s="145" t="s">
        <v>284</v>
      </c>
      <c r="E489" s="152"/>
      <c r="F489" s="152" t="s">
        <v>158</v>
      </c>
      <c r="G489" s="145" t="s">
        <v>833</v>
      </c>
      <c r="H489" s="152" t="s">
        <v>160</v>
      </c>
      <c r="I489" s="355" t="s">
        <v>287</v>
      </c>
      <c r="J489" s="152" t="s">
        <v>104</v>
      </c>
      <c r="K489" s="351"/>
      <c r="L489" s="152" t="s">
        <v>504</v>
      </c>
      <c r="M489" s="152" t="s">
        <v>290</v>
      </c>
      <c r="N489" s="152" t="s">
        <v>291</v>
      </c>
      <c r="O489" s="145" t="s">
        <v>834</v>
      </c>
      <c r="P489" s="145" t="s">
        <v>292</v>
      </c>
      <c r="Q489" s="145" t="s">
        <v>835</v>
      </c>
      <c r="R489" s="152"/>
      <c r="S489" s="152"/>
      <c r="T489" s="152" t="s">
        <v>894</v>
      </c>
      <c r="U489" s="275" t="s">
        <v>895</v>
      </c>
      <c r="V489" s="288" t="s">
        <v>576</v>
      </c>
      <c r="W489" s="177" t="s">
        <v>896</v>
      </c>
      <c r="X489" s="177" t="s">
        <v>247</v>
      </c>
      <c r="Y489" s="177"/>
      <c r="Z489" s="152"/>
      <c r="AA489" s="145"/>
      <c r="AB489" s="145" t="s">
        <v>299</v>
      </c>
      <c r="AC489" s="152"/>
      <c r="AD489" s="177"/>
      <c r="AE489" s="177"/>
      <c r="AF489" s="177"/>
      <c r="AG489" s="177"/>
    </row>
    <row r="490" spans="1:33" ht="100.8" x14ac:dyDescent="0.25">
      <c r="A490" s="152"/>
      <c r="B490" s="152"/>
      <c r="C490" s="378">
        <v>45209</v>
      </c>
      <c r="D490" s="145" t="s">
        <v>284</v>
      </c>
      <c r="E490" s="152"/>
      <c r="F490" s="152" t="s">
        <v>158</v>
      </c>
      <c r="G490" s="145" t="s">
        <v>833</v>
      </c>
      <c r="H490" s="152" t="s">
        <v>160</v>
      </c>
      <c r="I490" s="355" t="s">
        <v>287</v>
      </c>
      <c r="J490" s="152" t="s">
        <v>104</v>
      </c>
      <c r="K490" s="351"/>
      <c r="L490" s="152" t="s">
        <v>504</v>
      </c>
      <c r="M490" s="152" t="s">
        <v>290</v>
      </c>
      <c r="N490" s="152" t="s">
        <v>291</v>
      </c>
      <c r="O490" s="145" t="s">
        <v>834</v>
      </c>
      <c r="P490" s="145" t="s">
        <v>292</v>
      </c>
      <c r="Q490" s="145" t="s">
        <v>835</v>
      </c>
      <c r="R490" s="152"/>
      <c r="S490" s="152"/>
      <c r="T490" s="152" t="s">
        <v>913</v>
      </c>
      <c r="U490" s="275" t="s">
        <v>914</v>
      </c>
      <c r="V490" s="288" t="s">
        <v>542</v>
      </c>
      <c r="W490" s="177" t="s">
        <v>915</v>
      </c>
      <c r="X490" s="177" t="s">
        <v>287</v>
      </c>
      <c r="Y490" s="177"/>
      <c r="Z490" s="152"/>
      <c r="AA490" s="145"/>
      <c r="AB490" s="145" t="s">
        <v>299</v>
      </c>
      <c r="AC490" s="152"/>
      <c r="AD490" s="177"/>
      <c r="AE490" s="177"/>
      <c r="AF490" s="177"/>
      <c r="AG490" s="177"/>
    </row>
    <row r="491" spans="1:33" ht="100.8" x14ac:dyDescent="0.25">
      <c r="A491" s="152"/>
      <c r="B491" s="152"/>
      <c r="C491" s="378">
        <v>45209</v>
      </c>
      <c r="D491" s="145" t="s">
        <v>284</v>
      </c>
      <c r="E491" s="152"/>
      <c r="F491" s="152" t="s">
        <v>158</v>
      </c>
      <c r="G491" s="145" t="s">
        <v>833</v>
      </c>
      <c r="H491" s="152" t="s">
        <v>160</v>
      </c>
      <c r="I491" s="355" t="s">
        <v>287</v>
      </c>
      <c r="J491" s="152" t="s">
        <v>104</v>
      </c>
      <c r="K491" s="351"/>
      <c r="L491" s="152" t="s">
        <v>504</v>
      </c>
      <c r="M491" s="152" t="s">
        <v>290</v>
      </c>
      <c r="N491" s="152" t="s">
        <v>291</v>
      </c>
      <c r="O491" s="145" t="s">
        <v>834</v>
      </c>
      <c r="P491" s="145" t="s">
        <v>292</v>
      </c>
      <c r="Q491" s="145" t="s">
        <v>835</v>
      </c>
      <c r="R491" s="152"/>
      <c r="S491" s="152"/>
      <c r="T491" s="152" t="s">
        <v>916</v>
      </c>
      <c r="U491" s="275" t="s">
        <v>914</v>
      </c>
      <c r="V491" s="288" t="s">
        <v>899</v>
      </c>
      <c r="W491" s="177" t="s">
        <v>915</v>
      </c>
      <c r="X491" s="177" t="s">
        <v>917</v>
      </c>
      <c r="Y491" s="177"/>
      <c r="Z491" s="152"/>
      <c r="AA491" s="145"/>
      <c r="AB491" s="145" t="s">
        <v>299</v>
      </c>
      <c r="AC491" s="152"/>
      <c r="AD491" s="177"/>
      <c r="AE491" s="177"/>
      <c r="AF491" s="177"/>
      <c r="AG491" s="177"/>
    </row>
    <row r="492" spans="1:33" ht="100.8" x14ac:dyDescent="0.25">
      <c r="A492" s="152"/>
      <c r="B492" s="152"/>
      <c r="C492" s="378">
        <v>45209</v>
      </c>
      <c r="D492" s="145" t="s">
        <v>284</v>
      </c>
      <c r="E492" s="152"/>
      <c r="F492" s="152" t="s">
        <v>158</v>
      </c>
      <c r="G492" s="145" t="s">
        <v>833</v>
      </c>
      <c r="H492" s="152" t="s">
        <v>160</v>
      </c>
      <c r="I492" s="355" t="s">
        <v>287</v>
      </c>
      <c r="J492" s="152" t="s">
        <v>104</v>
      </c>
      <c r="K492" s="351"/>
      <c r="L492" s="152" t="s">
        <v>504</v>
      </c>
      <c r="M492" s="152" t="s">
        <v>290</v>
      </c>
      <c r="N492" s="152" t="s">
        <v>291</v>
      </c>
      <c r="O492" s="145" t="s">
        <v>834</v>
      </c>
      <c r="P492" s="145" t="s">
        <v>292</v>
      </c>
      <c r="Q492" s="145" t="s">
        <v>835</v>
      </c>
      <c r="R492" s="152"/>
      <c r="S492" s="152"/>
      <c r="T492" s="152" t="s">
        <v>918</v>
      </c>
      <c r="U492" s="275" t="s">
        <v>919</v>
      </c>
      <c r="V492" s="288" t="s">
        <v>645</v>
      </c>
      <c r="W492" s="177" t="s">
        <v>920</v>
      </c>
      <c r="X492" s="177" t="s">
        <v>900</v>
      </c>
      <c r="Y492" s="177"/>
      <c r="Z492" s="152"/>
      <c r="AA492" s="145"/>
      <c r="AB492" s="145" t="s">
        <v>299</v>
      </c>
      <c r="AC492" s="152"/>
      <c r="AD492" s="177"/>
      <c r="AE492" s="177"/>
      <c r="AF492" s="177"/>
      <c r="AG492" s="177"/>
    </row>
    <row r="493" spans="1:33" ht="100.8" x14ac:dyDescent="0.25">
      <c r="A493" s="152"/>
      <c r="B493" s="152"/>
      <c r="C493" s="378">
        <v>45209</v>
      </c>
      <c r="D493" s="145" t="s">
        <v>284</v>
      </c>
      <c r="E493" s="152"/>
      <c r="F493" s="152" t="s">
        <v>158</v>
      </c>
      <c r="G493" s="145" t="s">
        <v>833</v>
      </c>
      <c r="H493" s="152" t="s">
        <v>160</v>
      </c>
      <c r="I493" s="355" t="s">
        <v>287</v>
      </c>
      <c r="J493" s="152" t="s">
        <v>104</v>
      </c>
      <c r="K493" s="351"/>
      <c r="L493" s="152" t="s">
        <v>504</v>
      </c>
      <c r="M493" s="152" t="s">
        <v>290</v>
      </c>
      <c r="N493" s="152" t="s">
        <v>291</v>
      </c>
      <c r="O493" s="145" t="s">
        <v>834</v>
      </c>
      <c r="P493" s="145" t="s">
        <v>292</v>
      </c>
      <c r="Q493" s="145" t="s">
        <v>835</v>
      </c>
      <c r="R493" s="152"/>
      <c r="S493" s="152"/>
      <c r="T493" s="152" t="s">
        <v>921</v>
      </c>
      <c r="U493" s="275" t="s">
        <v>922</v>
      </c>
      <c r="V493" s="288" t="s">
        <v>903</v>
      </c>
      <c r="W493" s="177" t="s">
        <v>923</v>
      </c>
      <c r="X493" s="177" t="s">
        <v>171</v>
      </c>
      <c r="Y493" s="177"/>
      <c r="Z493" s="152"/>
      <c r="AA493" s="145"/>
      <c r="AB493" s="145" t="s">
        <v>299</v>
      </c>
      <c r="AC493" s="152"/>
      <c r="AD493" s="177"/>
      <c r="AE493" s="177"/>
      <c r="AF493" s="177"/>
      <c r="AG493" s="177"/>
    </row>
    <row r="494" spans="1:33" ht="100.8" x14ac:dyDescent="0.25">
      <c r="A494" s="152"/>
      <c r="B494" s="152"/>
      <c r="C494" s="378">
        <v>45209</v>
      </c>
      <c r="D494" s="145" t="s">
        <v>284</v>
      </c>
      <c r="E494" s="152"/>
      <c r="F494" s="152" t="s">
        <v>158</v>
      </c>
      <c r="G494" s="145" t="s">
        <v>833</v>
      </c>
      <c r="H494" s="152" t="s">
        <v>160</v>
      </c>
      <c r="I494" s="355" t="s">
        <v>287</v>
      </c>
      <c r="J494" s="152" t="s">
        <v>104</v>
      </c>
      <c r="K494" s="351"/>
      <c r="L494" s="152" t="s">
        <v>504</v>
      </c>
      <c r="M494" s="152" t="s">
        <v>290</v>
      </c>
      <c r="N494" s="152" t="s">
        <v>291</v>
      </c>
      <c r="O494" s="145" t="s">
        <v>834</v>
      </c>
      <c r="P494" s="145" t="s">
        <v>292</v>
      </c>
      <c r="Q494" s="145" t="s">
        <v>835</v>
      </c>
      <c r="R494" s="152"/>
      <c r="S494" s="152"/>
      <c r="T494" s="152" t="s">
        <v>924</v>
      </c>
      <c r="U494" s="275" t="s">
        <v>925</v>
      </c>
      <c r="V494" s="288" t="s">
        <v>903</v>
      </c>
      <c r="W494" s="177" t="s">
        <v>907</v>
      </c>
      <c r="X494" s="177" t="s">
        <v>196</v>
      </c>
      <c r="Y494" s="177"/>
      <c r="Z494" s="152"/>
      <c r="AA494" s="145"/>
      <c r="AB494" s="145" t="s">
        <v>299</v>
      </c>
      <c r="AC494" s="152"/>
      <c r="AD494" s="177"/>
      <c r="AE494" s="177"/>
      <c r="AF494" s="177"/>
      <c r="AG494" s="177"/>
    </row>
    <row r="495" spans="1:33" ht="100.8" x14ac:dyDescent="0.25">
      <c r="A495" s="152"/>
      <c r="B495" s="152"/>
      <c r="C495" s="378">
        <v>45209</v>
      </c>
      <c r="D495" s="145" t="s">
        <v>284</v>
      </c>
      <c r="E495" s="152"/>
      <c r="F495" s="152" t="s">
        <v>158</v>
      </c>
      <c r="G495" s="145" t="s">
        <v>833</v>
      </c>
      <c r="H495" s="152" t="s">
        <v>160</v>
      </c>
      <c r="I495" s="355" t="s">
        <v>287</v>
      </c>
      <c r="J495" s="152" t="s">
        <v>104</v>
      </c>
      <c r="K495" s="351"/>
      <c r="L495" s="152" t="s">
        <v>504</v>
      </c>
      <c r="M495" s="152" t="s">
        <v>290</v>
      </c>
      <c r="N495" s="152" t="s">
        <v>291</v>
      </c>
      <c r="O495" s="145" t="s">
        <v>834</v>
      </c>
      <c r="P495" s="145" t="s">
        <v>292</v>
      </c>
      <c r="Q495" s="145" t="s">
        <v>835</v>
      </c>
      <c r="R495" s="152"/>
      <c r="S495" s="152"/>
      <c r="T495" s="152" t="s">
        <v>926</v>
      </c>
      <c r="U495" s="275" t="s">
        <v>927</v>
      </c>
      <c r="V495" s="288" t="s">
        <v>645</v>
      </c>
      <c r="W495" s="177" t="s">
        <v>910</v>
      </c>
      <c r="X495" s="177" t="s">
        <v>228</v>
      </c>
      <c r="Y495" s="177"/>
      <c r="Z495" s="152"/>
      <c r="AA495" s="145"/>
      <c r="AB495" s="145" t="s">
        <v>299</v>
      </c>
      <c r="AC495" s="152"/>
      <c r="AD495" s="177"/>
      <c r="AE495" s="177"/>
      <c r="AF495" s="177"/>
      <c r="AG495" s="177"/>
    </row>
    <row r="496" spans="1:33" ht="100.8" x14ac:dyDescent="0.25">
      <c r="A496" s="152"/>
      <c r="B496" s="152"/>
      <c r="C496" s="378">
        <v>45209</v>
      </c>
      <c r="D496" s="145" t="s">
        <v>284</v>
      </c>
      <c r="E496" s="152"/>
      <c r="F496" s="152" t="s">
        <v>158</v>
      </c>
      <c r="G496" s="145" t="s">
        <v>833</v>
      </c>
      <c r="H496" s="152" t="s">
        <v>160</v>
      </c>
      <c r="I496" s="355" t="s">
        <v>287</v>
      </c>
      <c r="J496" s="152" t="s">
        <v>104</v>
      </c>
      <c r="K496" s="351"/>
      <c r="L496" s="152" t="s">
        <v>504</v>
      </c>
      <c r="M496" s="152" t="s">
        <v>290</v>
      </c>
      <c r="N496" s="152" t="s">
        <v>291</v>
      </c>
      <c r="O496" s="145" t="s">
        <v>834</v>
      </c>
      <c r="P496" s="145" t="s">
        <v>292</v>
      </c>
      <c r="Q496" s="145" t="s">
        <v>835</v>
      </c>
      <c r="R496" s="152"/>
      <c r="S496" s="152"/>
      <c r="T496" s="152" t="s">
        <v>928</v>
      </c>
      <c r="U496" s="275" t="s">
        <v>929</v>
      </c>
      <c r="V496" s="288" t="s">
        <v>645</v>
      </c>
      <c r="W496" s="177" t="s">
        <v>930</v>
      </c>
      <c r="X496" s="177" t="s">
        <v>247</v>
      </c>
      <c r="Y496" s="177"/>
      <c r="Z496" s="152"/>
      <c r="AA496" s="145"/>
      <c r="AB496" s="145" t="s">
        <v>299</v>
      </c>
      <c r="AC496" s="152"/>
      <c r="AD496" s="177"/>
      <c r="AE496" s="177"/>
      <c r="AF496" s="177"/>
      <c r="AG496" s="177"/>
    </row>
    <row r="497" spans="1:33" ht="100.8" x14ac:dyDescent="0.25">
      <c r="A497" s="152"/>
      <c r="B497" s="152"/>
      <c r="C497" s="378">
        <v>45209</v>
      </c>
      <c r="D497" s="145" t="s">
        <v>284</v>
      </c>
      <c r="E497" s="152"/>
      <c r="F497" s="152"/>
      <c r="G497" s="145" t="s">
        <v>931</v>
      </c>
      <c r="H497" s="152"/>
      <c r="I497" s="355" t="s">
        <v>213</v>
      </c>
      <c r="J497" s="152" t="s">
        <v>288</v>
      </c>
      <c r="K497" s="351"/>
      <c r="L497" s="152" t="s">
        <v>289</v>
      </c>
      <c r="M497" s="152" t="s">
        <v>290</v>
      </c>
      <c r="N497" s="152" t="s">
        <v>290</v>
      </c>
      <c r="O497" s="145" t="s">
        <v>787</v>
      </c>
      <c r="P497" s="145" t="s">
        <v>787</v>
      </c>
      <c r="Q497" s="145" t="s">
        <v>293</v>
      </c>
      <c r="R497" s="152"/>
      <c r="S497" s="152"/>
      <c r="T497" s="152"/>
      <c r="U497" s="275"/>
      <c r="V497" s="288"/>
      <c r="W497" s="177"/>
      <c r="X497" s="177"/>
      <c r="Y497" s="177"/>
      <c r="Z497" s="152"/>
      <c r="AA497" s="145"/>
      <c r="AB497" s="145"/>
      <c r="AC497" s="152"/>
      <c r="AD497" s="177"/>
      <c r="AE497" s="177"/>
      <c r="AF497" s="177"/>
      <c r="AG497" s="177"/>
    </row>
    <row r="498" spans="1:33" ht="100.8" x14ac:dyDescent="0.25">
      <c r="A498" s="152"/>
      <c r="B498" s="152"/>
      <c r="C498" s="378">
        <v>45209</v>
      </c>
      <c r="D498" s="145" t="s">
        <v>284</v>
      </c>
      <c r="E498" s="152"/>
      <c r="F498" s="152"/>
      <c r="G498" s="145" t="s">
        <v>932</v>
      </c>
      <c r="H498" s="152"/>
      <c r="I498" s="355" t="s">
        <v>213</v>
      </c>
      <c r="J498" s="152" t="s">
        <v>288</v>
      </c>
      <c r="K498" s="351"/>
      <c r="L498" s="152" t="s">
        <v>933</v>
      </c>
      <c r="M498" s="152" t="s">
        <v>290</v>
      </c>
      <c r="N498" s="152" t="s">
        <v>291</v>
      </c>
      <c r="O498" s="145" t="s">
        <v>787</v>
      </c>
      <c r="P498" s="145" t="s">
        <v>787</v>
      </c>
      <c r="Q498" s="145" t="s">
        <v>293</v>
      </c>
      <c r="R498" s="152"/>
      <c r="S498" s="152"/>
      <c r="T498" s="152"/>
      <c r="U498" s="275"/>
      <c r="V498" s="288"/>
      <c r="W498" s="177"/>
      <c r="X498" s="177"/>
      <c r="Y498" s="177"/>
      <c r="Z498" s="152"/>
      <c r="AA498" s="145"/>
      <c r="AB498" s="145"/>
      <c r="AC498" s="152"/>
      <c r="AD498" s="177"/>
      <c r="AE498" s="177"/>
      <c r="AF498" s="177"/>
      <c r="AG498" s="177"/>
    </row>
    <row r="499" spans="1:33" ht="100.8" x14ac:dyDescent="0.25">
      <c r="A499" s="152"/>
      <c r="B499" s="152"/>
      <c r="C499" s="378">
        <v>45209</v>
      </c>
      <c r="D499" s="145" t="s">
        <v>284</v>
      </c>
      <c r="E499" s="152"/>
      <c r="F499" s="152"/>
      <c r="G499" s="145" t="s">
        <v>934</v>
      </c>
      <c r="H499" s="152"/>
      <c r="I499" s="355" t="s">
        <v>245</v>
      </c>
      <c r="J499" s="152" t="s">
        <v>104</v>
      </c>
      <c r="K499" s="351"/>
      <c r="L499" s="152" t="s">
        <v>504</v>
      </c>
      <c r="M499" s="152" t="s">
        <v>290</v>
      </c>
      <c r="N499" s="152" t="s">
        <v>291</v>
      </c>
      <c r="O499" s="145" t="s">
        <v>292</v>
      </c>
      <c r="P499" s="145" t="s">
        <v>292</v>
      </c>
      <c r="Q499" s="145" t="s">
        <v>293</v>
      </c>
      <c r="R499" s="152"/>
      <c r="S499" s="152"/>
      <c r="T499" s="152"/>
      <c r="U499" s="275"/>
      <c r="V499" s="288"/>
      <c r="W499" s="177"/>
      <c r="X499" s="177"/>
      <c r="Y499" s="177"/>
      <c r="Z499" s="152"/>
      <c r="AA499" s="145"/>
      <c r="AB499" s="145"/>
      <c r="AC499" s="152"/>
      <c r="AD499" s="177"/>
      <c r="AE499" s="177"/>
      <c r="AF499" s="177"/>
      <c r="AG499" s="177"/>
    </row>
    <row r="500" spans="1:33" ht="100.8" x14ac:dyDescent="0.25">
      <c r="A500" s="152"/>
      <c r="B500" s="152"/>
      <c r="C500" s="378">
        <v>45209</v>
      </c>
      <c r="D500" s="145" t="s">
        <v>284</v>
      </c>
      <c r="E500" s="152"/>
      <c r="F500" s="152"/>
      <c r="G500" s="145" t="s">
        <v>935</v>
      </c>
      <c r="H500" s="152"/>
      <c r="I500" s="355" t="s">
        <v>799</v>
      </c>
      <c r="J500" s="152" t="s">
        <v>104</v>
      </c>
      <c r="K500" s="351"/>
      <c r="L500" s="152" t="s">
        <v>504</v>
      </c>
      <c r="M500" s="152" t="s">
        <v>290</v>
      </c>
      <c r="N500" s="152" t="s">
        <v>291</v>
      </c>
      <c r="O500" s="145" t="s">
        <v>292</v>
      </c>
      <c r="P500" s="145" t="s">
        <v>292</v>
      </c>
      <c r="Q500" s="145" t="s">
        <v>293</v>
      </c>
      <c r="R500" s="152"/>
      <c r="S500" s="152"/>
      <c r="T500" s="152"/>
      <c r="U500" s="275"/>
      <c r="V500" s="288"/>
      <c r="W500" s="177"/>
      <c r="X500" s="177"/>
      <c r="Y500" s="177"/>
      <c r="Z500" s="152"/>
      <c r="AA500" s="145"/>
      <c r="AB500" s="145"/>
      <c r="AC500" s="152"/>
      <c r="AD500" s="177"/>
      <c r="AE500" s="177"/>
      <c r="AF500" s="177"/>
      <c r="AG500" s="177"/>
    </row>
    <row r="501" spans="1:33" ht="100.8" x14ac:dyDescent="0.25">
      <c r="A501" s="152"/>
      <c r="B501" s="152"/>
      <c r="C501" s="378">
        <v>45209</v>
      </c>
      <c r="D501" s="145" t="s">
        <v>284</v>
      </c>
      <c r="E501" s="152"/>
      <c r="F501" s="152"/>
      <c r="G501" s="145" t="s">
        <v>936</v>
      </c>
      <c r="H501" s="152"/>
      <c r="I501" s="355" t="s">
        <v>799</v>
      </c>
      <c r="J501" s="152" t="s">
        <v>104</v>
      </c>
      <c r="K501" s="351"/>
      <c r="L501" s="152" t="s">
        <v>504</v>
      </c>
      <c r="M501" s="152" t="s">
        <v>290</v>
      </c>
      <c r="N501" s="152" t="s">
        <v>291</v>
      </c>
      <c r="O501" s="145" t="s">
        <v>292</v>
      </c>
      <c r="P501" s="145" t="s">
        <v>292</v>
      </c>
      <c r="Q501" s="145" t="s">
        <v>293</v>
      </c>
      <c r="R501" s="152"/>
      <c r="S501" s="152"/>
      <c r="T501" s="152"/>
      <c r="U501" s="275"/>
      <c r="V501" s="288"/>
      <c r="W501" s="177"/>
      <c r="X501" s="177"/>
      <c r="Y501" s="177"/>
      <c r="Z501" s="152"/>
      <c r="AA501" s="145"/>
      <c r="AB501" s="145"/>
      <c r="AC501" s="152"/>
      <c r="AD501" s="177"/>
      <c r="AE501" s="177"/>
      <c r="AF501" s="177"/>
      <c r="AG501" s="177"/>
    </row>
    <row r="502" spans="1:33" ht="100.8" x14ac:dyDescent="0.25">
      <c r="A502" s="152"/>
      <c r="B502" s="152"/>
      <c r="C502" s="378">
        <v>45209</v>
      </c>
      <c r="D502" s="145" t="s">
        <v>284</v>
      </c>
      <c r="E502" s="152"/>
      <c r="F502" s="152"/>
      <c r="G502" s="145" t="s">
        <v>937</v>
      </c>
      <c r="H502" s="152"/>
      <c r="I502" s="355" t="s">
        <v>799</v>
      </c>
      <c r="J502" s="152" t="s">
        <v>104</v>
      </c>
      <c r="K502" s="351"/>
      <c r="L502" s="152" t="s">
        <v>504</v>
      </c>
      <c r="M502" s="152" t="s">
        <v>290</v>
      </c>
      <c r="N502" s="152" t="s">
        <v>291</v>
      </c>
      <c r="O502" s="145" t="s">
        <v>292</v>
      </c>
      <c r="P502" s="145" t="s">
        <v>292</v>
      </c>
      <c r="Q502" s="145" t="s">
        <v>293</v>
      </c>
      <c r="R502" s="152"/>
      <c r="S502" s="152"/>
      <c r="T502" s="152"/>
      <c r="U502" s="275"/>
      <c r="V502" s="288"/>
      <c r="W502" s="177"/>
      <c r="X502" s="177"/>
      <c r="Y502" s="177"/>
      <c r="Z502" s="152"/>
      <c r="AA502" s="145"/>
      <c r="AB502" s="145"/>
      <c r="AC502" s="152"/>
      <c r="AD502" s="177"/>
      <c r="AE502" s="177"/>
      <c r="AF502" s="177"/>
      <c r="AG502" s="177"/>
    </row>
    <row r="503" spans="1:33" ht="100.8" x14ac:dyDescent="0.25">
      <c r="A503" s="152"/>
      <c r="B503" s="152"/>
      <c r="C503" s="378">
        <v>45209</v>
      </c>
      <c r="D503" s="145" t="s">
        <v>284</v>
      </c>
      <c r="E503" s="152"/>
      <c r="F503" s="152"/>
      <c r="G503" s="145" t="s">
        <v>938</v>
      </c>
      <c r="H503" s="152"/>
      <c r="I503" s="355" t="s">
        <v>799</v>
      </c>
      <c r="J503" s="152" t="s">
        <v>104</v>
      </c>
      <c r="K503" s="351"/>
      <c r="L503" s="152" t="s">
        <v>504</v>
      </c>
      <c r="M503" s="152" t="s">
        <v>290</v>
      </c>
      <c r="N503" s="152" t="s">
        <v>291</v>
      </c>
      <c r="O503" s="145" t="s">
        <v>292</v>
      </c>
      <c r="P503" s="145" t="s">
        <v>292</v>
      </c>
      <c r="Q503" s="145" t="s">
        <v>293</v>
      </c>
      <c r="R503" s="152"/>
      <c r="S503" s="152"/>
      <c r="T503" s="152"/>
      <c r="U503" s="275"/>
      <c r="V503" s="288"/>
      <c r="W503" s="177"/>
      <c r="X503" s="177"/>
      <c r="Y503" s="177"/>
      <c r="Z503" s="152"/>
      <c r="AA503" s="145"/>
      <c r="AB503" s="145"/>
      <c r="AC503" s="152"/>
      <c r="AD503" s="177"/>
      <c r="AE503" s="177"/>
      <c r="AF503" s="177"/>
      <c r="AG503" s="177"/>
    </row>
    <row r="504" spans="1:33" ht="100.8" x14ac:dyDescent="0.25">
      <c r="A504" s="152"/>
      <c r="B504" s="152"/>
      <c r="C504" s="378">
        <v>45209</v>
      </c>
      <c r="D504" s="145" t="s">
        <v>284</v>
      </c>
      <c r="E504" s="152"/>
      <c r="F504" s="152"/>
      <c r="G504" s="145" t="s">
        <v>939</v>
      </c>
      <c r="H504" s="152"/>
      <c r="I504" s="355" t="s">
        <v>799</v>
      </c>
      <c r="J504" s="152" t="s">
        <v>104</v>
      </c>
      <c r="K504" s="351"/>
      <c r="L504" s="152" t="s">
        <v>504</v>
      </c>
      <c r="M504" s="152" t="s">
        <v>290</v>
      </c>
      <c r="N504" s="152" t="s">
        <v>291</v>
      </c>
      <c r="O504" s="145" t="s">
        <v>292</v>
      </c>
      <c r="P504" s="145" t="s">
        <v>292</v>
      </c>
      <c r="Q504" s="145" t="s">
        <v>293</v>
      </c>
      <c r="R504" s="152"/>
      <c r="S504" s="152"/>
      <c r="T504" s="152"/>
      <c r="U504" s="275"/>
      <c r="V504" s="288"/>
      <c r="W504" s="177"/>
      <c r="X504" s="177"/>
      <c r="Y504" s="177"/>
      <c r="Z504" s="152"/>
      <c r="AA504" s="145"/>
      <c r="AB504" s="145"/>
      <c r="AC504" s="152"/>
      <c r="AD504" s="177"/>
      <c r="AE504" s="177"/>
      <c r="AF504" s="177"/>
      <c r="AG504" s="177"/>
    </row>
    <row r="505" spans="1:33" ht="100.8" x14ac:dyDescent="0.25">
      <c r="A505" s="152"/>
      <c r="B505" s="152"/>
      <c r="C505" s="378">
        <v>45209</v>
      </c>
      <c r="D505" s="145" t="s">
        <v>284</v>
      </c>
      <c r="E505" s="152"/>
      <c r="F505" s="152"/>
      <c r="G505" s="145" t="s">
        <v>940</v>
      </c>
      <c r="H505" s="152"/>
      <c r="I505" s="355" t="s">
        <v>799</v>
      </c>
      <c r="J505" s="152" t="s">
        <v>104</v>
      </c>
      <c r="K505" s="351"/>
      <c r="L505" s="152" t="s">
        <v>504</v>
      </c>
      <c r="M505" s="152" t="s">
        <v>290</v>
      </c>
      <c r="N505" s="152" t="s">
        <v>291</v>
      </c>
      <c r="O505" s="145" t="s">
        <v>292</v>
      </c>
      <c r="P505" s="145" t="s">
        <v>292</v>
      </c>
      <c r="Q505" s="145" t="s">
        <v>293</v>
      </c>
      <c r="R505" s="152"/>
      <c r="S505" s="152"/>
      <c r="T505" s="152"/>
      <c r="U505" s="275"/>
      <c r="V505" s="288"/>
      <c r="W505" s="177"/>
      <c r="X505" s="177"/>
      <c r="Y505" s="177"/>
      <c r="Z505" s="152"/>
      <c r="AA505" s="145"/>
      <c r="AB505" s="145"/>
      <c r="AC505" s="152"/>
      <c r="AD505" s="177"/>
      <c r="AE505" s="177"/>
      <c r="AF505" s="177"/>
      <c r="AG505" s="177"/>
    </row>
    <row r="506" spans="1:33" ht="100.8" x14ac:dyDescent="0.25">
      <c r="A506" s="152"/>
      <c r="B506" s="152"/>
      <c r="C506" s="378">
        <v>45209</v>
      </c>
      <c r="D506" s="145" t="s">
        <v>284</v>
      </c>
      <c r="E506" s="152"/>
      <c r="F506" s="152" t="s">
        <v>158</v>
      </c>
      <c r="G506" s="145" t="s">
        <v>941</v>
      </c>
      <c r="H506" s="152" t="s">
        <v>160</v>
      </c>
      <c r="I506" s="355" t="s">
        <v>287</v>
      </c>
      <c r="J506" s="152" t="s">
        <v>104</v>
      </c>
      <c r="K506" s="351"/>
      <c r="L506" s="152" t="s">
        <v>289</v>
      </c>
      <c r="M506" s="152" t="s">
        <v>290</v>
      </c>
      <c r="N506" s="152" t="s">
        <v>291</v>
      </c>
      <c r="O506" s="145" t="s">
        <v>942</v>
      </c>
      <c r="P506" s="145" t="s">
        <v>292</v>
      </c>
      <c r="Q506" s="145" t="s">
        <v>293</v>
      </c>
      <c r="R506" s="152"/>
      <c r="S506" s="152"/>
      <c r="T506" s="152" t="s">
        <v>943</v>
      </c>
      <c r="U506" s="275" t="s">
        <v>944</v>
      </c>
      <c r="V506" s="288" t="s">
        <v>576</v>
      </c>
      <c r="W506" s="177" t="s">
        <v>945</v>
      </c>
      <c r="X506" s="177" t="s">
        <v>946</v>
      </c>
      <c r="Y506" s="177"/>
      <c r="Z506" s="152"/>
      <c r="AA506" s="145"/>
      <c r="AB506" s="145" t="s">
        <v>299</v>
      </c>
      <c r="AC506" s="152"/>
      <c r="AD506" s="177"/>
      <c r="AE506" s="177"/>
      <c r="AF506" s="177"/>
      <c r="AG506" s="177"/>
    </row>
    <row r="507" spans="1:33" ht="100.8" x14ac:dyDescent="0.25">
      <c r="A507" s="152"/>
      <c r="B507" s="152"/>
      <c r="C507" s="378">
        <v>45209</v>
      </c>
      <c r="D507" s="145" t="s">
        <v>284</v>
      </c>
      <c r="E507" s="152"/>
      <c r="F507" s="152" t="s">
        <v>158</v>
      </c>
      <c r="G507" s="145" t="s">
        <v>941</v>
      </c>
      <c r="H507" s="152" t="s">
        <v>160</v>
      </c>
      <c r="I507" s="355" t="s">
        <v>287</v>
      </c>
      <c r="J507" s="152" t="s">
        <v>104</v>
      </c>
      <c r="K507" s="351"/>
      <c r="L507" s="152" t="s">
        <v>289</v>
      </c>
      <c r="M507" s="152" t="s">
        <v>290</v>
      </c>
      <c r="N507" s="152" t="s">
        <v>291</v>
      </c>
      <c r="O507" s="145" t="s">
        <v>942</v>
      </c>
      <c r="P507" s="145" t="s">
        <v>292</v>
      </c>
      <c r="Q507" s="145" t="s">
        <v>293</v>
      </c>
      <c r="R507" s="152"/>
      <c r="S507" s="152"/>
      <c r="T507" s="152" t="s">
        <v>947</v>
      </c>
      <c r="U507" s="275" t="s">
        <v>944</v>
      </c>
      <c r="V507" s="288" t="s">
        <v>948</v>
      </c>
      <c r="W507" s="177" t="s">
        <v>945</v>
      </c>
      <c r="X507" s="177" t="s">
        <v>949</v>
      </c>
      <c r="Y507" s="177"/>
      <c r="Z507" s="152"/>
      <c r="AA507" s="145"/>
      <c r="AB507" s="145" t="s">
        <v>299</v>
      </c>
      <c r="AC507" s="152"/>
      <c r="AD507" s="177"/>
      <c r="AE507" s="177"/>
      <c r="AF507" s="177"/>
      <c r="AG507" s="177"/>
    </row>
    <row r="508" spans="1:33" ht="100.8" x14ac:dyDescent="0.25">
      <c r="A508" s="152"/>
      <c r="B508" s="152"/>
      <c r="C508" s="378">
        <v>45209</v>
      </c>
      <c r="D508" s="145" t="s">
        <v>284</v>
      </c>
      <c r="E508" s="152"/>
      <c r="F508" s="152" t="s">
        <v>158</v>
      </c>
      <c r="G508" s="145" t="s">
        <v>941</v>
      </c>
      <c r="H508" s="152" t="s">
        <v>160</v>
      </c>
      <c r="I508" s="355" t="s">
        <v>287</v>
      </c>
      <c r="J508" s="152" t="s">
        <v>104</v>
      </c>
      <c r="K508" s="351"/>
      <c r="L508" s="152" t="s">
        <v>289</v>
      </c>
      <c r="M508" s="152" t="s">
        <v>290</v>
      </c>
      <c r="N508" s="152" t="s">
        <v>291</v>
      </c>
      <c r="O508" s="145" t="s">
        <v>942</v>
      </c>
      <c r="P508" s="145" t="s">
        <v>292</v>
      </c>
      <c r="Q508" s="145" t="s">
        <v>293</v>
      </c>
      <c r="R508" s="152"/>
      <c r="S508" s="152"/>
      <c r="T508" s="152" t="s">
        <v>950</v>
      </c>
      <c r="U508" s="275" t="s">
        <v>951</v>
      </c>
      <c r="V508" s="288" t="s">
        <v>576</v>
      </c>
      <c r="W508" s="177" t="s">
        <v>952</v>
      </c>
      <c r="X508" s="177" t="s">
        <v>202</v>
      </c>
      <c r="Y508" s="177"/>
      <c r="Z508" s="152"/>
      <c r="AA508" s="145"/>
      <c r="AB508" s="145" t="s">
        <v>299</v>
      </c>
      <c r="AC508" s="152"/>
      <c r="AD508" s="177"/>
      <c r="AE508" s="177"/>
      <c r="AF508" s="177"/>
      <c r="AG508" s="177"/>
    </row>
    <row r="509" spans="1:33" ht="100.8" x14ac:dyDescent="0.25">
      <c r="A509" s="152"/>
      <c r="B509" s="152"/>
      <c r="C509" s="378">
        <v>45209</v>
      </c>
      <c r="D509" s="145" t="s">
        <v>284</v>
      </c>
      <c r="E509" s="152"/>
      <c r="F509" s="152" t="s">
        <v>158</v>
      </c>
      <c r="G509" s="145" t="s">
        <v>941</v>
      </c>
      <c r="H509" s="152" t="s">
        <v>160</v>
      </c>
      <c r="I509" s="355" t="s">
        <v>287</v>
      </c>
      <c r="J509" s="152" t="s">
        <v>104</v>
      </c>
      <c r="K509" s="351"/>
      <c r="L509" s="152" t="s">
        <v>289</v>
      </c>
      <c r="M509" s="152" t="s">
        <v>290</v>
      </c>
      <c r="N509" s="152" t="s">
        <v>291</v>
      </c>
      <c r="O509" s="145" t="s">
        <v>942</v>
      </c>
      <c r="P509" s="145" t="s">
        <v>292</v>
      </c>
      <c r="Q509" s="145" t="s">
        <v>293</v>
      </c>
      <c r="R509" s="152"/>
      <c r="S509" s="152"/>
      <c r="T509" s="152" t="s">
        <v>953</v>
      </c>
      <c r="U509" s="275" t="s">
        <v>954</v>
      </c>
      <c r="V509" s="288" t="s">
        <v>948</v>
      </c>
      <c r="W509" s="177" t="s">
        <v>955</v>
      </c>
      <c r="X509" s="177" t="s">
        <v>204</v>
      </c>
      <c r="Y509" s="177"/>
      <c r="Z509" s="152"/>
      <c r="AA509" s="145"/>
      <c r="AB509" s="145" t="s">
        <v>299</v>
      </c>
      <c r="AC509" s="152"/>
      <c r="AD509" s="177"/>
      <c r="AE509" s="177"/>
      <c r="AF509" s="177"/>
      <c r="AG509" s="177"/>
    </row>
    <row r="510" spans="1:33" ht="100.8" x14ac:dyDescent="0.25">
      <c r="A510" s="152"/>
      <c r="B510" s="152"/>
      <c r="C510" s="378">
        <v>45209</v>
      </c>
      <c r="D510" s="145" t="s">
        <v>284</v>
      </c>
      <c r="E510" s="152"/>
      <c r="F510" s="152" t="s">
        <v>158</v>
      </c>
      <c r="G510" s="145" t="s">
        <v>941</v>
      </c>
      <c r="H510" s="152" t="s">
        <v>160</v>
      </c>
      <c r="I510" s="355" t="s">
        <v>287</v>
      </c>
      <c r="J510" s="152" t="s">
        <v>104</v>
      </c>
      <c r="K510" s="351"/>
      <c r="L510" s="152" t="s">
        <v>289</v>
      </c>
      <c r="M510" s="152" t="s">
        <v>290</v>
      </c>
      <c r="N510" s="152" t="s">
        <v>291</v>
      </c>
      <c r="O510" s="145" t="s">
        <v>942</v>
      </c>
      <c r="P510" s="145" t="s">
        <v>292</v>
      </c>
      <c r="Q510" s="145" t="s">
        <v>293</v>
      </c>
      <c r="R510" s="152"/>
      <c r="S510" s="152"/>
      <c r="T510" s="152" t="s">
        <v>956</v>
      </c>
      <c r="U510" s="275" t="s">
        <v>957</v>
      </c>
      <c r="V510" s="288" t="s">
        <v>848</v>
      </c>
      <c r="W510" s="177" t="s">
        <v>945</v>
      </c>
      <c r="X510" s="177" t="s">
        <v>206</v>
      </c>
      <c r="Y510" s="177"/>
      <c r="Z510" s="152"/>
      <c r="AA510" s="145"/>
      <c r="AB510" s="145" t="s">
        <v>299</v>
      </c>
      <c r="AC510" s="152"/>
      <c r="AD510" s="177"/>
      <c r="AE510" s="177"/>
      <c r="AF510" s="177"/>
      <c r="AG510" s="177"/>
    </row>
    <row r="511" spans="1:33" ht="100.8" x14ac:dyDescent="0.25">
      <c r="A511" s="152"/>
      <c r="B511" s="152"/>
      <c r="C511" s="378">
        <v>45209</v>
      </c>
      <c r="D511" s="145" t="s">
        <v>284</v>
      </c>
      <c r="E511" s="152"/>
      <c r="F511" s="152" t="s">
        <v>158</v>
      </c>
      <c r="G511" s="145" t="s">
        <v>941</v>
      </c>
      <c r="H511" s="152" t="s">
        <v>160</v>
      </c>
      <c r="I511" s="355" t="s">
        <v>287</v>
      </c>
      <c r="J511" s="152" t="s">
        <v>104</v>
      </c>
      <c r="K511" s="351"/>
      <c r="L511" s="152" t="s">
        <v>289</v>
      </c>
      <c r="M511" s="152" t="s">
        <v>290</v>
      </c>
      <c r="N511" s="152" t="s">
        <v>291</v>
      </c>
      <c r="O511" s="145" t="s">
        <v>942</v>
      </c>
      <c r="P511" s="145" t="s">
        <v>292</v>
      </c>
      <c r="Q511" s="145" t="s">
        <v>293</v>
      </c>
      <c r="R511" s="152"/>
      <c r="S511" s="152"/>
      <c r="T511" s="152" t="s">
        <v>958</v>
      </c>
      <c r="U511" s="275" t="s">
        <v>959</v>
      </c>
      <c r="V511" s="288" t="s">
        <v>960</v>
      </c>
      <c r="W511" s="177" t="s">
        <v>961</v>
      </c>
      <c r="X511" s="177" t="s">
        <v>235</v>
      </c>
      <c r="Y511" s="177"/>
      <c r="Z511" s="152"/>
      <c r="AA511" s="145"/>
      <c r="AB511" s="145" t="s">
        <v>299</v>
      </c>
      <c r="AC511" s="152"/>
      <c r="AD511" s="177"/>
      <c r="AE511" s="177"/>
      <c r="AF511" s="177"/>
      <c r="AG511" s="177"/>
    </row>
    <row r="512" spans="1:33" ht="100.8" x14ac:dyDescent="0.25">
      <c r="A512" s="152"/>
      <c r="B512" s="152"/>
      <c r="C512" s="378">
        <v>45209</v>
      </c>
      <c r="D512" s="145" t="s">
        <v>284</v>
      </c>
      <c r="E512" s="152"/>
      <c r="F512" s="152" t="s">
        <v>158</v>
      </c>
      <c r="G512" s="145" t="s">
        <v>941</v>
      </c>
      <c r="H512" s="152" t="s">
        <v>160</v>
      </c>
      <c r="I512" s="355" t="s">
        <v>287</v>
      </c>
      <c r="J512" s="152" t="s">
        <v>104</v>
      </c>
      <c r="K512" s="351"/>
      <c r="L512" s="152" t="s">
        <v>289</v>
      </c>
      <c r="M512" s="152" t="s">
        <v>290</v>
      </c>
      <c r="N512" s="152" t="s">
        <v>291</v>
      </c>
      <c r="O512" s="145" t="s">
        <v>942</v>
      </c>
      <c r="P512" s="145" t="s">
        <v>292</v>
      </c>
      <c r="Q512" s="145" t="s">
        <v>293</v>
      </c>
      <c r="R512" s="152"/>
      <c r="S512" s="152"/>
      <c r="T512" s="152" t="s">
        <v>962</v>
      </c>
      <c r="U512" s="275" t="s">
        <v>963</v>
      </c>
      <c r="V512" s="288" t="s">
        <v>851</v>
      </c>
      <c r="W512" s="177" t="s">
        <v>964</v>
      </c>
      <c r="X512" s="177" t="s">
        <v>245</v>
      </c>
      <c r="Y512" s="177"/>
      <c r="Z512" s="152"/>
      <c r="AA512" s="145"/>
      <c r="AB512" s="145" t="s">
        <v>299</v>
      </c>
      <c r="AC512" s="152"/>
      <c r="AD512" s="177"/>
      <c r="AE512" s="177"/>
      <c r="AF512" s="177"/>
      <c r="AG512" s="177"/>
    </row>
    <row r="513" spans="1:33" ht="100.8" x14ac:dyDescent="0.25">
      <c r="A513" s="152"/>
      <c r="B513" s="152"/>
      <c r="C513" s="378">
        <v>45209</v>
      </c>
      <c r="D513" s="145" t="s">
        <v>284</v>
      </c>
      <c r="E513" s="152"/>
      <c r="F513" s="152" t="s">
        <v>158</v>
      </c>
      <c r="G513" s="145" t="s">
        <v>965</v>
      </c>
      <c r="H513" s="152" t="s">
        <v>160</v>
      </c>
      <c r="I513" s="355" t="s">
        <v>287</v>
      </c>
      <c r="J513" s="152" t="s">
        <v>104</v>
      </c>
      <c r="K513" s="351"/>
      <c r="L513" s="152" t="s">
        <v>289</v>
      </c>
      <c r="M513" s="152" t="s">
        <v>290</v>
      </c>
      <c r="N513" s="152" t="s">
        <v>291</v>
      </c>
      <c r="O513" s="145" t="s">
        <v>966</v>
      </c>
      <c r="P513" s="145" t="s">
        <v>292</v>
      </c>
      <c r="Q513" s="145" t="s">
        <v>293</v>
      </c>
      <c r="R513" s="152"/>
      <c r="S513" s="152"/>
      <c r="T513" s="152" t="s">
        <v>943</v>
      </c>
      <c r="U513" s="275" t="s">
        <v>944</v>
      </c>
      <c r="V513" s="288" t="s">
        <v>576</v>
      </c>
      <c r="W513" s="177" t="s">
        <v>945</v>
      </c>
      <c r="X513" s="177" t="s">
        <v>946</v>
      </c>
      <c r="Y513" s="177"/>
      <c r="Z513" s="152"/>
      <c r="AA513" s="145"/>
      <c r="AB513" s="145" t="s">
        <v>299</v>
      </c>
      <c r="AC513" s="152"/>
      <c r="AD513" s="177"/>
      <c r="AE513" s="177"/>
      <c r="AF513" s="177"/>
      <c r="AG513" s="177"/>
    </row>
    <row r="514" spans="1:33" ht="100.8" x14ac:dyDescent="0.25">
      <c r="A514" s="152"/>
      <c r="B514" s="152"/>
      <c r="C514" s="378">
        <v>45209</v>
      </c>
      <c r="D514" s="145" t="s">
        <v>284</v>
      </c>
      <c r="E514" s="152"/>
      <c r="F514" s="152" t="s">
        <v>158</v>
      </c>
      <c r="G514" s="145" t="s">
        <v>965</v>
      </c>
      <c r="H514" s="152" t="s">
        <v>160</v>
      </c>
      <c r="I514" s="355" t="s">
        <v>287</v>
      </c>
      <c r="J514" s="152" t="s">
        <v>104</v>
      </c>
      <c r="K514" s="351"/>
      <c r="L514" s="152" t="s">
        <v>289</v>
      </c>
      <c r="M514" s="152" t="s">
        <v>290</v>
      </c>
      <c r="N514" s="152" t="s">
        <v>291</v>
      </c>
      <c r="O514" s="145" t="s">
        <v>966</v>
      </c>
      <c r="P514" s="145" t="s">
        <v>292</v>
      </c>
      <c r="Q514" s="145" t="s">
        <v>293</v>
      </c>
      <c r="R514" s="152"/>
      <c r="S514" s="152"/>
      <c r="T514" s="152" t="s">
        <v>947</v>
      </c>
      <c r="U514" s="275" t="s">
        <v>944</v>
      </c>
      <c r="V514" s="288" t="s">
        <v>948</v>
      </c>
      <c r="W514" s="177" t="s">
        <v>945</v>
      </c>
      <c r="X514" s="177" t="s">
        <v>949</v>
      </c>
      <c r="Y514" s="177"/>
      <c r="Z514" s="152"/>
      <c r="AA514" s="145"/>
      <c r="AB514" s="145" t="s">
        <v>299</v>
      </c>
      <c r="AC514" s="152"/>
      <c r="AD514" s="177"/>
      <c r="AE514" s="177"/>
      <c r="AF514" s="177"/>
      <c r="AG514" s="177"/>
    </row>
    <row r="515" spans="1:33" ht="100.8" x14ac:dyDescent="0.25">
      <c r="A515" s="152"/>
      <c r="B515" s="152"/>
      <c r="C515" s="378">
        <v>45209</v>
      </c>
      <c r="D515" s="145" t="s">
        <v>284</v>
      </c>
      <c r="E515" s="152"/>
      <c r="F515" s="152" t="s">
        <v>158</v>
      </c>
      <c r="G515" s="145" t="s">
        <v>965</v>
      </c>
      <c r="H515" s="152" t="s">
        <v>160</v>
      </c>
      <c r="I515" s="355" t="s">
        <v>287</v>
      </c>
      <c r="J515" s="152" t="s">
        <v>104</v>
      </c>
      <c r="K515" s="351"/>
      <c r="L515" s="152" t="s">
        <v>289</v>
      </c>
      <c r="M515" s="152" t="s">
        <v>290</v>
      </c>
      <c r="N515" s="152" t="s">
        <v>291</v>
      </c>
      <c r="O515" s="145" t="s">
        <v>966</v>
      </c>
      <c r="P515" s="145" t="s">
        <v>292</v>
      </c>
      <c r="Q515" s="145" t="s">
        <v>293</v>
      </c>
      <c r="R515" s="152"/>
      <c r="S515" s="152"/>
      <c r="T515" s="152" t="s">
        <v>950</v>
      </c>
      <c r="U515" s="275" t="s">
        <v>951</v>
      </c>
      <c r="V515" s="288" t="s">
        <v>576</v>
      </c>
      <c r="W515" s="177" t="s">
        <v>952</v>
      </c>
      <c r="X515" s="177" t="s">
        <v>202</v>
      </c>
      <c r="Y515" s="177"/>
      <c r="Z515" s="152"/>
      <c r="AA515" s="145"/>
      <c r="AB515" s="145" t="s">
        <v>299</v>
      </c>
      <c r="AC515" s="152"/>
      <c r="AD515" s="177"/>
      <c r="AE515" s="177"/>
      <c r="AF515" s="177"/>
      <c r="AG515" s="177"/>
    </row>
    <row r="516" spans="1:33" ht="100.8" x14ac:dyDescent="0.25">
      <c r="A516" s="152"/>
      <c r="B516" s="152"/>
      <c r="C516" s="378">
        <v>45209</v>
      </c>
      <c r="D516" s="145" t="s">
        <v>284</v>
      </c>
      <c r="E516" s="152"/>
      <c r="F516" s="152" t="s">
        <v>158</v>
      </c>
      <c r="G516" s="145" t="s">
        <v>965</v>
      </c>
      <c r="H516" s="152" t="s">
        <v>160</v>
      </c>
      <c r="I516" s="355" t="s">
        <v>287</v>
      </c>
      <c r="J516" s="152" t="s">
        <v>104</v>
      </c>
      <c r="K516" s="351"/>
      <c r="L516" s="152" t="s">
        <v>289</v>
      </c>
      <c r="M516" s="152" t="s">
        <v>290</v>
      </c>
      <c r="N516" s="152" t="s">
        <v>291</v>
      </c>
      <c r="O516" s="145" t="s">
        <v>966</v>
      </c>
      <c r="P516" s="145" t="s">
        <v>292</v>
      </c>
      <c r="Q516" s="145" t="s">
        <v>293</v>
      </c>
      <c r="R516" s="152"/>
      <c r="S516" s="152"/>
      <c r="T516" s="152" t="s">
        <v>953</v>
      </c>
      <c r="U516" s="275" t="s">
        <v>954</v>
      </c>
      <c r="V516" s="288" t="s">
        <v>948</v>
      </c>
      <c r="W516" s="177" t="s">
        <v>955</v>
      </c>
      <c r="X516" s="177" t="s">
        <v>204</v>
      </c>
      <c r="Y516" s="177"/>
      <c r="Z516" s="152"/>
      <c r="AA516" s="145"/>
      <c r="AB516" s="145" t="s">
        <v>299</v>
      </c>
      <c r="AC516" s="152"/>
      <c r="AD516" s="177"/>
      <c r="AE516" s="177"/>
      <c r="AF516" s="177"/>
      <c r="AG516" s="177"/>
    </row>
    <row r="517" spans="1:33" ht="100.8" x14ac:dyDescent="0.25">
      <c r="A517" s="152"/>
      <c r="B517" s="152"/>
      <c r="C517" s="378">
        <v>45209</v>
      </c>
      <c r="D517" s="145" t="s">
        <v>284</v>
      </c>
      <c r="E517" s="152"/>
      <c r="F517" s="152" t="s">
        <v>158</v>
      </c>
      <c r="G517" s="145" t="s">
        <v>965</v>
      </c>
      <c r="H517" s="152" t="s">
        <v>160</v>
      </c>
      <c r="I517" s="355" t="s">
        <v>287</v>
      </c>
      <c r="J517" s="152" t="s">
        <v>104</v>
      </c>
      <c r="K517" s="351"/>
      <c r="L517" s="152" t="s">
        <v>289</v>
      </c>
      <c r="M517" s="152" t="s">
        <v>290</v>
      </c>
      <c r="N517" s="152" t="s">
        <v>291</v>
      </c>
      <c r="O517" s="145" t="s">
        <v>966</v>
      </c>
      <c r="P517" s="145" t="s">
        <v>292</v>
      </c>
      <c r="Q517" s="145" t="s">
        <v>293</v>
      </c>
      <c r="R517" s="152"/>
      <c r="S517" s="152"/>
      <c r="T517" s="152" t="s">
        <v>956</v>
      </c>
      <c r="U517" s="275" t="s">
        <v>957</v>
      </c>
      <c r="V517" s="288" t="s">
        <v>848</v>
      </c>
      <c r="W517" s="177" t="s">
        <v>945</v>
      </c>
      <c r="X517" s="177" t="s">
        <v>206</v>
      </c>
      <c r="Y517" s="177"/>
      <c r="Z517" s="152"/>
      <c r="AA517" s="145"/>
      <c r="AB517" s="145" t="s">
        <v>299</v>
      </c>
      <c r="AC517" s="152"/>
      <c r="AD517" s="177"/>
      <c r="AE517" s="177"/>
      <c r="AF517" s="177"/>
      <c r="AG517" s="177"/>
    </row>
    <row r="518" spans="1:33" ht="100.8" x14ac:dyDescent="0.25">
      <c r="A518" s="152"/>
      <c r="B518" s="152"/>
      <c r="C518" s="378">
        <v>45209</v>
      </c>
      <c r="D518" s="145" t="s">
        <v>284</v>
      </c>
      <c r="E518" s="152"/>
      <c r="F518" s="152" t="s">
        <v>158</v>
      </c>
      <c r="G518" s="145" t="s">
        <v>965</v>
      </c>
      <c r="H518" s="152" t="s">
        <v>160</v>
      </c>
      <c r="I518" s="355" t="s">
        <v>287</v>
      </c>
      <c r="J518" s="152" t="s">
        <v>104</v>
      </c>
      <c r="K518" s="351"/>
      <c r="L518" s="152" t="s">
        <v>289</v>
      </c>
      <c r="M518" s="152" t="s">
        <v>290</v>
      </c>
      <c r="N518" s="152" t="s">
        <v>291</v>
      </c>
      <c r="O518" s="145" t="s">
        <v>966</v>
      </c>
      <c r="P518" s="145" t="s">
        <v>292</v>
      </c>
      <c r="Q518" s="145" t="s">
        <v>293</v>
      </c>
      <c r="R518" s="152"/>
      <c r="S518" s="152"/>
      <c r="T518" s="152" t="s">
        <v>958</v>
      </c>
      <c r="U518" s="275" t="s">
        <v>959</v>
      </c>
      <c r="V518" s="288" t="s">
        <v>960</v>
      </c>
      <c r="W518" s="177" t="s">
        <v>961</v>
      </c>
      <c r="X518" s="177" t="s">
        <v>235</v>
      </c>
      <c r="Y518" s="177"/>
      <c r="Z518" s="152"/>
      <c r="AA518" s="145"/>
      <c r="AB518" s="145" t="s">
        <v>299</v>
      </c>
      <c r="AC518" s="152"/>
      <c r="AD518" s="177"/>
      <c r="AE518" s="177"/>
      <c r="AF518" s="177"/>
      <c r="AG518" s="177"/>
    </row>
    <row r="519" spans="1:33" ht="100.8" x14ac:dyDescent="0.25">
      <c r="A519" s="152"/>
      <c r="B519" s="152"/>
      <c r="C519" s="378">
        <v>45209</v>
      </c>
      <c r="D519" s="145" t="s">
        <v>284</v>
      </c>
      <c r="E519" s="152"/>
      <c r="F519" s="152" t="s">
        <v>158</v>
      </c>
      <c r="G519" s="145" t="s">
        <v>965</v>
      </c>
      <c r="H519" s="152" t="s">
        <v>160</v>
      </c>
      <c r="I519" s="355" t="s">
        <v>287</v>
      </c>
      <c r="J519" s="152" t="s">
        <v>104</v>
      </c>
      <c r="K519" s="351"/>
      <c r="L519" s="152" t="s">
        <v>289</v>
      </c>
      <c r="M519" s="152" t="s">
        <v>290</v>
      </c>
      <c r="N519" s="152" t="s">
        <v>291</v>
      </c>
      <c r="O519" s="145" t="s">
        <v>966</v>
      </c>
      <c r="P519" s="145" t="s">
        <v>292</v>
      </c>
      <c r="Q519" s="145" t="s">
        <v>293</v>
      </c>
      <c r="R519" s="152"/>
      <c r="S519" s="152"/>
      <c r="T519" s="152" t="s">
        <v>962</v>
      </c>
      <c r="U519" s="275" t="s">
        <v>963</v>
      </c>
      <c r="V519" s="288" t="s">
        <v>851</v>
      </c>
      <c r="W519" s="177" t="s">
        <v>964</v>
      </c>
      <c r="X519" s="177" t="s">
        <v>245</v>
      </c>
      <c r="Y519" s="177"/>
      <c r="Z519" s="152"/>
      <c r="AA519" s="145"/>
      <c r="AB519" s="145" t="s">
        <v>299</v>
      </c>
      <c r="AC519" s="152"/>
      <c r="AD519" s="177"/>
      <c r="AE519" s="177"/>
      <c r="AF519" s="177"/>
      <c r="AG519" s="177"/>
    </row>
    <row r="520" spans="1:33" ht="100.8" x14ac:dyDescent="0.25">
      <c r="A520" s="152"/>
      <c r="B520" s="152"/>
      <c r="C520" s="378">
        <v>45209</v>
      </c>
      <c r="D520" s="145" t="s">
        <v>284</v>
      </c>
      <c r="E520" s="152"/>
      <c r="F520" s="152" t="s">
        <v>158</v>
      </c>
      <c r="G520" s="145" t="s">
        <v>967</v>
      </c>
      <c r="H520" s="152" t="s">
        <v>160</v>
      </c>
      <c r="I520" s="355" t="s">
        <v>287</v>
      </c>
      <c r="J520" s="152" t="s">
        <v>104</v>
      </c>
      <c r="K520" s="351"/>
      <c r="L520" s="152" t="s">
        <v>289</v>
      </c>
      <c r="M520" s="152" t="s">
        <v>290</v>
      </c>
      <c r="N520" s="152" t="s">
        <v>291</v>
      </c>
      <c r="O520" s="145" t="s">
        <v>968</v>
      </c>
      <c r="P520" s="145" t="s">
        <v>292</v>
      </c>
      <c r="Q520" s="145" t="s">
        <v>293</v>
      </c>
      <c r="R520" s="152"/>
      <c r="S520" s="152"/>
      <c r="T520" s="152" t="s">
        <v>943</v>
      </c>
      <c r="U520" s="275" t="s">
        <v>944</v>
      </c>
      <c r="V520" s="288" t="s">
        <v>576</v>
      </c>
      <c r="W520" s="177" t="s">
        <v>945</v>
      </c>
      <c r="X520" s="177" t="s">
        <v>946</v>
      </c>
      <c r="Y520" s="177"/>
      <c r="Z520" s="152"/>
      <c r="AA520" s="145"/>
      <c r="AB520" s="145" t="s">
        <v>299</v>
      </c>
      <c r="AC520" s="152"/>
      <c r="AD520" s="177"/>
      <c r="AE520" s="177"/>
      <c r="AF520" s="177"/>
      <c r="AG520" s="177"/>
    </row>
    <row r="521" spans="1:33" ht="100.8" x14ac:dyDescent="0.25">
      <c r="A521" s="152"/>
      <c r="B521" s="152"/>
      <c r="C521" s="378">
        <v>45209</v>
      </c>
      <c r="D521" s="145" t="s">
        <v>284</v>
      </c>
      <c r="E521" s="152"/>
      <c r="F521" s="152" t="s">
        <v>158</v>
      </c>
      <c r="G521" s="145" t="s">
        <v>967</v>
      </c>
      <c r="H521" s="152" t="s">
        <v>160</v>
      </c>
      <c r="I521" s="355" t="s">
        <v>287</v>
      </c>
      <c r="J521" s="152" t="s">
        <v>104</v>
      </c>
      <c r="K521" s="351"/>
      <c r="L521" s="152" t="s">
        <v>289</v>
      </c>
      <c r="M521" s="152" t="s">
        <v>290</v>
      </c>
      <c r="N521" s="152" t="s">
        <v>291</v>
      </c>
      <c r="O521" s="145" t="s">
        <v>968</v>
      </c>
      <c r="P521" s="145" t="s">
        <v>292</v>
      </c>
      <c r="Q521" s="145" t="s">
        <v>293</v>
      </c>
      <c r="R521" s="152"/>
      <c r="S521" s="152"/>
      <c r="T521" s="152" t="s">
        <v>947</v>
      </c>
      <c r="U521" s="275" t="s">
        <v>944</v>
      </c>
      <c r="V521" s="288" t="s">
        <v>948</v>
      </c>
      <c r="W521" s="177" t="s">
        <v>945</v>
      </c>
      <c r="X521" s="177" t="s">
        <v>949</v>
      </c>
      <c r="Y521" s="177"/>
      <c r="Z521" s="152"/>
      <c r="AA521" s="145"/>
      <c r="AB521" s="145" t="s">
        <v>299</v>
      </c>
      <c r="AC521" s="152"/>
      <c r="AD521" s="177"/>
      <c r="AE521" s="177"/>
      <c r="AF521" s="177"/>
      <c r="AG521" s="177"/>
    </row>
    <row r="522" spans="1:33" ht="100.8" x14ac:dyDescent="0.25">
      <c r="A522" s="152"/>
      <c r="B522" s="152"/>
      <c r="C522" s="378">
        <v>45209</v>
      </c>
      <c r="D522" s="145" t="s">
        <v>284</v>
      </c>
      <c r="E522" s="152"/>
      <c r="F522" s="152" t="s">
        <v>158</v>
      </c>
      <c r="G522" s="145" t="s">
        <v>967</v>
      </c>
      <c r="H522" s="152" t="s">
        <v>160</v>
      </c>
      <c r="I522" s="355" t="s">
        <v>287</v>
      </c>
      <c r="J522" s="152" t="s">
        <v>104</v>
      </c>
      <c r="K522" s="351"/>
      <c r="L522" s="152" t="s">
        <v>289</v>
      </c>
      <c r="M522" s="152" t="s">
        <v>290</v>
      </c>
      <c r="N522" s="152" t="s">
        <v>291</v>
      </c>
      <c r="O522" s="145" t="s">
        <v>968</v>
      </c>
      <c r="P522" s="145" t="s">
        <v>292</v>
      </c>
      <c r="Q522" s="145" t="s">
        <v>293</v>
      </c>
      <c r="R522" s="152"/>
      <c r="S522" s="152"/>
      <c r="T522" s="152" t="s">
        <v>950</v>
      </c>
      <c r="U522" s="275" t="s">
        <v>951</v>
      </c>
      <c r="V522" s="288" t="s">
        <v>576</v>
      </c>
      <c r="W522" s="177" t="s">
        <v>952</v>
      </c>
      <c r="X522" s="177" t="s">
        <v>202</v>
      </c>
      <c r="Y522" s="177"/>
      <c r="Z522" s="152"/>
      <c r="AA522" s="145"/>
      <c r="AB522" s="145" t="s">
        <v>299</v>
      </c>
      <c r="AC522" s="152"/>
      <c r="AD522" s="177"/>
      <c r="AE522" s="177"/>
      <c r="AF522" s="177"/>
      <c r="AG522" s="177"/>
    </row>
    <row r="523" spans="1:33" ht="100.8" x14ac:dyDescent="0.25">
      <c r="A523" s="152"/>
      <c r="B523" s="152"/>
      <c r="C523" s="378">
        <v>45209</v>
      </c>
      <c r="D523" s="145" t="s">
        <v>284</v>
      </c>
      <c r="E523" s="152"/>
      <c r="F523" s="152" t="s">
        <v>158</v>
      </c>
      <c r="G523" s="145" t="s">
        <v>967</v>
      </c>
      <c r="H523" s="152" t="s">
        <v>160</v>
      </c>
      <c r="I523" s="355" t="s">
        <v>287</v>
      </c>
      <c r="J523" s="152" t="s">
        <v>104</v>
      </c>
      <c r="K523" s="351"/>
      <c r="L523" s="152" t="s">
        <v>289</v>
      </c>
      <c r="M523" s="152" t="s">
        <v>290</v>
      </c>
      <c r="N523" s="152" t="s">
        <v>291</v>
      </c>
      <c r="O523" s="145" t="s">
        <v>968</v>
      </c>
      <c r="P523" s="145" t="s">
        <v>292</v>
      </c>
      <c r="Q523" s="145" t="s">
        <v>293</v>
      </c>
      <c r="R523" s="152"/>
      <c r="S523" s="152"/>
      <c r="T523" s="152" t="s">
        <v>953</v>
      </c>
      <c r="U523" s="275" t="s">
        <v>954</v>
      </c>
      <c r="V523" s="288" t="s">
        <v>948</v>
      </c>
      <c r="W523" s="177" t="s">
        <v>955</v>
      </c>
      <c r="X523" s="177" t="s">
        <v>204</v>
      </c>
      <c r="Y523" s="177"/>
      <c r="Z523" s="152"/>
      <c r="AA523" s="145"/>
      <c r="AB523" s="145" t="s">
        <v>299</v>
      </c>
      <c r="AC523" s="152"/>
      <c r="AD523" s="177"/>
      <c r="AE523" s="177"/>
      <c r="AF523" s="177"/>
      <c r="AG523" s="177"/>
    </row>
    <row r="524" spans="1:33" ht="100.8" x14ac:dyDescent="0.25">
      <c r="A524" s="152"/>
      <c r="B524" s="152"/>
      <c r="C524" s="378">
        <v>45209</v>
      </c>
      <c r="D524" s="145" t="s">
        <v>284</v>
      </c>
      <c r="E524" s="152"/>
      <c r="F524" s="152" t="s">
        <v>158</v>
      </c>
      <c r="G524" s="145" t="s">
        <v>967</v>
      </c>
      <c r="H524" s="152" t="s">
        <v>160</v>
      </c>
      <c r="I524" s="355" t="s">
        <v>287</v>
      </c>
      <c r="J524" s="152" t="s">
        <v>104</v>
      </c>
      <c r="K524" s="351"/>
      <c r="L524" s="152" t="s">
        <v>289</v>
      </c>
      <c r="M524" s="152" t="s">
        <v>290</v>
      </c>
      <c r="N524" s="152" t="s">
        <v>291</v>
      </c>
      <c r="O524" s="145" t="s">
        <v>968</v>
      </c>
      <c r="P524" s="145" t="s">
        <v>292</v>
      </c>
      <c r="Q524" s="145" t="s">
        <v>293</v>
      </c>
      <c r="R524" s="152"/>
      <c r="S524" s="152"/>
      <c r="T524" s="152" t="s">
        <v>956</v>
      </c>
      <c r="U524" s="275" t="s">
        <v>957</v>
      </c>
      <c r="V524" s="288" t="s">
        <v>848</v>
      </c>
      <c r="W524" s="177" t="s">
        <v>945</v>
      </c>
      <c r="X524" s="177" t="s">
        <v>206</v>
      </c>
      <c r="Y524" s="177"/>
      <c r="Z524" s="152"/>
      <c r="AA524" s="145"/>
      <c r="AB524" s="145" t="s">
        <v>299</v>
      </c>
      <c r="AC524" s="152"/>
      <c r="AD524" s="177"/>
      <c r="AE524" s="177"/>
      <c r="AF524" s="177"/>
      <c r="AG524" s="177"/>
    </row>
    <row r="525" spans="1:33" ht="100.8" x14ac:dyDescent="0.25">
      <c r="A525" s="152"/>
      <c r="B525" s="152"/>
      <c r="C525" s="378">
        <v>45209</v>
      </c>
      <c r="D525" s="145" t="s">
        <v>284</v>
      </c>
      <c r="E525" s="152"/>
      <c r="F525" s="152" t="s">
        <v>158</v>
      </c>
      <c r="G525" s="145" t="s">
        <v>967</v>
      </c>
      <c r="H525" s="152" t="s">
        <v>160</v>
      </c>
      <c r="I525" s="355" t="s">
        <v>287</v>
      </c>
      <c r="J525" s="152" t="s">
        <v>104</v>
      </c>
      <c r="K525" s="351"/>
      <c r="L525" s="152" t="s">
        <v>289</v>
      </c>
      <c r="M525" s="152" t="s">
        <v>290</v>
      </c>
      <c r="N525" s="152" t="s">
        <v>291</v>
      </c>
      <c r="O525" s="145" t="s">
        <v>968</v>
      </c>
      <c r="P525" s="145" t="s">
        <v>292</v>
      </c>
      <c r="Q525" s="145" t="s">
        <v>293</v>
      </c>
      <c r="R525" s="152"/>
      <c r="S525" s="152"/>
      <c r="T525" s="152" t="s">
        <v>958</v>
      </c>
      <c r="U525" s="275" t="s">
        <v>959</v>
      </c>
      <c r="V525" s="288" t="s">
        <v>960</v>
      </c>
      <c r="W525" s="177" t="s">
        <v>961</v>
      </c>
      <c r="X525" s="177" t="s">
        <v>235</v>
      </c>
      <c r="Y525" s="177"/>
      <c r="Z525" s="152"/>
      <c r="AA525" s="145"/>
      <c r="AB525" s="145" t="s">
        <v>299</v>
      </c>
      <c r="AC525" s="152"/>
      <c r="AD525" s="177"/>
      <c r="AE525" s="177"/>
      <c r="AF525" s="177"/>
      <c r="AG525" s="177"/>
    </row>
    <row r="526" spans="1:33" ht="100.8" x14ac:dyDescent="0.25">
      <c r="A526" s="152"/>
      <c r="B526" s="152"/>
      <c r="C526" s="378">
        <v>45209</v>
      </c>
      <c r="D526" s="145" t="s">
        <v>284</v>
      </c>
      <c r="E526" s="152"/>
      <c r="F526" s="152" t="s">
        <v>158</v>
      </c>
      <c r="G526" s="145" t="s">
        <v>967</v>
      </c>
      <c r="H526" s="152" t="s">
        <v>160</v>
      </c>
      <c r="I526" s="355" t="s">
        <v>287</v>
      </c>
      <c r="J526" s="152" t="s">
        <v>104</v>
      </c>
      <c r="K526" s="351"/>
      <c r="L526" s="152" t="s">
        <v>289</v>
      </c>
      <c r="M526" s="152" t="s">
        <v>290</v>
      </c>
      <c r="N526" s="152" t="s">
        <v>291</v>
      </c>
      <c r="O526" s="145" t="s">
        <v>968</v>
      </c>
      <c r="P526" s="145" t="s">
        <v>292</v>
      </c>
      <c r="Q526" s="145" t="s">
        <v>293</v>
      </c>
      <c r="R526" s="152"/>
      <c r="S526" s="152"/>
      <c r="T526" s="152" t="s">
        <v>962</v>
      </c>
      <c r="U526" s="275" t="s">
        <v>963</v>
      </c>
      <c r="V526" s="288" t="s">
        <v>851</v>
      </c>
      <c r="W526" s="177" t="s">
        <v>964</v>
      </c>
      <c r="X526" s="177" t="s">
        <v>245</v>
      </c>
      <c r="Y526" s="177"/>
      <c r="Z526" s="152"/>
      <c r="AA526" s="145"/>
      <c r="AB526" s="145" t="s">
        <v>299</v>
      </c>
      <c r="AC526" s="152"/>
      <c r="AD526" s="177"/>
      <c r="AE526" s="177"/>
      <c r="AF526" s="177"/>
      <c r="AG526" s="177"/>
    </row>
    <row r="527" spans="1:33" ht="100.8" x14ac:dyDescent="0.25">
      <c r="A527" s="152"/>
      <c r="B527" s="152"/>
      <c r="C527" s="378">
        <v>45209</v>
      </c>
      <c r="D527" s="145" t="s">
        <v>284</v>
      </c>
      <c r="E527" s="152"/>
      <c r="F527" s="152" t="s">
        <v>158</v>
      </c>
      <c r="G527" s="145" t="s">
        <v>969</v>
      </c>
      <c r="H527" s="152" t="s">
        <v>160</v>
      </c>
      <c r="I527" s="355" t="s">
        <v>287</v>
      </c>
      <c r="J527" s="152" t="s">
        <v>288</v>
      </c>
      <c r="K527" s="351"/>
      <c r="L527" s="152" t="s">
        <v>504</v>
      </c>
      <c r="M527" s="152" t="s">
        <v>290</v>
      </c>
      <c r="N527" s="152" t="s">
        <v>291</v>
      </c>
      <c r="O527" s="145" t="s">
        <v>970</v>
      </c>
      <c r="P527" s="145" t="s">
        <v>292</v>
      </c>
      <c r="Q527" s="145" t="s">
        <v>293</v>
      </c>
      <c r="R527" s="152"/>
      <c r="S527" s="152"/>
      <c r="T527" s="152" t="s">
        <v>971</v>
      </c>
      <c r="U527" s="275" t="s">
        <v>972</v>
      </c>
      <c r="V527" s="288" t="s">
        <v>973</v>
      </c>
      <c r="W527" s="177" t="s">
        <v>974</v>
      </c>
      <c r="X527" s="177" t="s">
        <v>866</v>
      </c>
      <c r="Y527" s="177"/>
      <c r="Z527" s="152"/>
      <c r="AA527" s="145"/>
      <c r="AB527" s="145" t="s">
        <v>299</v>
      </c>
      <c r="AC527" s="152"/>
      <c r="AD527" s="177"/>
      <c r="AE527" s="177"/>
      <c r="AF527" s="177"/>
      <c r="AG527" s="177"/>
    </row>
    <row r="528" spans="1:33" ht="100.8" x14ac:dyDescent="0.25">
      <c r="A528" s="152"/>
      <c r="B528" s="152"/>
      <c r="C528" s="378">
        <v>45209</v>
      </c>
      <c r="D528" s="145" t="s">
        <v>284</v>
      </c>
      <c r="E528" s="152"/>
      <c r="F528" s="152" t="s">
        <v>158</v>
      </c>
      <c r="G528" s="145" t="s">
        <v>969</v>
      </c>
      <c r="H528" s="152" t="s">
        <v>160</v>
      </c>
      <c r="I528" s="355" t="s">
        <v>287</v>
      </c>
      <c r="J528" s="152" t="s">
        <v>288</v>
      </c>
      <c r="K528" s="351"/>
      <c r="L528" s="152" t="s">
        <v>504</v>
      </c>
      <c r="M528" s="152" t="s">
        <v>290</v>
      </c>
      <c r="N528" s="152" t="s">
        <v>291</v>
      </c>
      <c r="O528" s="145" t="s">
        <v>970</v>
      </c>
      <c r="P528" s="145" t="s">
        <v>292</v>
      </c>
      <c r="Q528" s="145" t="s">
        <v>293</v>
      </c>
      <c r="R528" s="152"/>
      <c r="S528" s="152"/>
      <c r="T528" s="152" t="s">
        <v>975</v>
      </c>
      <c r="U528" s="275" t="s">
        <v>976</v>
      </c>
      <c r="V528" s="288" t="s">
        <v>973</v>
      </c>
      <c r="W528" s="177" t="s">
        <v>977</v>
      </c>
      <c r="X528" s="177" t="s">
        <v>187</v>
      </c>
      <c r="Y528" s="177"/>
      <c r="Z528" s="152"/>
      <c r="AA528" s="145"/>
      <c r="AB528" s="145" t="s">
        <v>299</v>
      </c>
      <c r="AC528" s="152"/>
      <c r="AD528" s="177"/>
      <c r="AE528" s="177"/>
      <c r="AF528" s="177"/>
      <c r="AG528" s="177"/>
    </row>
    <row r="529" spans="1:33" ht="100.8" x14ac:dyDescent="0.25">
      <c r="A529" s="152"/>
      <c r="B529" s="152"/>
      <c r="C529" s="378">
        <v>45209</v>
      </c>
      <c r="D529" s="145" t="s">
        <v>284</v>
      </c>
      <c r="E529" s="152"/>
      <c r="F529" s="152" t="s">
        <v>158</v>
      </c>
      <c r="G529" s="145" t="s">
        <v>969</v>
      </c>
      <c r="H529" s="152" t="s">
        <v>160</v>
      </c>
      <c r="I529" s="355" t="s">
        <v>287</v>
      </c>
      <c r="J529" s="152" t="s">
        <v>288</v>
      </c>
      <c r="K529" s="351"/>
      <c r="L529" s="152" t="s">
        <v>504</v>
      </c>
      <c r="M529" s="152" t="s">
        <v>290</v>
      </c>
      <c r="N529" s="152" t="s">
        <v>291</v>
      </c>
      <c r="O529" s="145" t="s">
        <v>970</v>
      </c>
      <c r="P529" s="145" t="s">
        <v>292</v>
      </c>
      <c r="Q529" s="145" t="s">
        <v>293</v>
      </c>
      <c r="R529" s="152"/>
      <c r="S529" s="152"/>
      <c r="T529" s="152" t="s">
        <v>978</v>
      </c>
      <c r="U529" s="275" t="s">
        <v>979</v>
      </c>
      <c r="V529" s="288" t="s">
        <v>973</v>
      </c>
      <c r="W529" s="177" t="s">
        <v>980</v>
      </c>
      <c r="X529" s="177" t="s">
        <v>202</v>
      </c>
      <c r="Y529" s="177"/>
      <c r="Z529" s="152"/>
      <c r="AA529" s="145"/>
      <c r="AB529" s="145" t="s">
        <v>299</v>
      </c>
      <c r="AC529" s="152"/>
      <c r="AD529" s="177"/>
      <c r="AE529" s="177"/>
      <c r="AF529" s="177"/>
      <c r="AG529" s="177"/>
    </row>
    <row r="530" spans="1:33" ht="100.8" x14ac:dyDescent="0.25">
      <c r="A530" s="152"/>
      <c r="B530" s="152"/>
      <c r="C530" s="378">
        <v>45209</v>
      </c>
      <c r="D530" s="145" t="s">
        <v>284</v>
      </c>
      <c r="E530" s="152"/>
      <c r="F530" s="152" t="s">
        <v>158</v>
      </c>
      <c r="G530" s="145" t="s">
        <v>969</v>
      </c>
      <c r="H530" s="152" t="s">
        <v>160</v>
      </c>
      <c r="I530" s="355" t="s">
        <v>287</v>
      </c>
      <c r="J530" s="152" t="s">
        <v>288</v>
      </c>
      <c r="K530" s="351"/>
      <c r="L530" s="152" t="s">
        <v>504</v>
      </c>
      <c r="M530" s="152" t="s">
        <v>290</v>
      </c>
      <c r="N530" s="152" t="s">
        <v>291</v>
      </c>
      <c r="O530" s="145" t="s">
        <v>970</v>
      </c>
      <c r="P530" s="145" t="s">
        <v>292</v>
      </c>
      <c r="Q530" s="145" t="s">
        <v>293</v>
      </c>
      <c r="R530" s="152"/>
      <c r="S530" s="152"/>
      <c r="T530" s="152" t="s">
        <v>981</v>
      </c>
      <c r="U530" s="275" t="s">
        <v>982</v>
      </c>
      <c r="V530" s="288" t="s">
        <v>848</v>
      </c>
      <c r="W530" s="177" t="s">
        <v>974</v>
      </c>
      <c r="X530" s="177" t="s">
        <v>206</v>
      </c>
      <c r="Y530" s="177"/>
      <c r="Z530" s="152"/>
      <c r="AA530" s="145"/>
      <c r="AB530" s="145" t="s">
        <v>299</v>
      </c>
      <c r="AC530" s="152"/>
      <c r="AD530" s="177"/>
      <c r="AE530" s="177"/>
      <c r="AF530" s="177"/>
      <c r="AG530" s="177"/>
    </row>
    <row r="531" spans="1:33" ht="100.8" x14ac:dyDescent="0.25">
      <c r="A531" s="152"/>
      <c r="B531" s="152"/>
      <c r="C531" s="378">
        <v>45209</v>
      </c>
      <c r="D531" s="145" t="s">
        <v>284</v>
      </c>
      <c r="E531" s="152"/>
      <c r="F531" s="152" t="s">
        <v>158</v>
      </c>
      <c r="G531" s="145" t="s">
        <v>969</v>
      </c>
      <c r="H531" s="152" t="s">
        <v>160</v>
      </c>
      <c r="I531" s="355" t="s">
        <v>287</v>
      </c>
      <c r="J531" s="152" t="s">
        <v>288</v>
      </c>
      <c r="K531" s="351"/>
      <c r="L531" s="152" t="s">
        <v>504</v>
      </c>
      <c r="M531" s="152" t="s">
        <v>290</v>
      </c>
      <c r="N531" s="152" t="s">
        <v>291</v>
      </c>
      <c r="O531" s="145" t="s">
        <v>970</v>
      </c>
      <c r="P531" s="145" t="s">
        <v>292</v>
      </c>
      <c r="Q531" s="145" t="s">
        <v>293</v>
      </c>
      <c r="R531" s="152"/>
      <c r="S531" s="152"/>
      <c r="T531" s="152" t="s">
        <v>983</v>
      </c>
      <c r="U531" s="275" t="s">
        <v>984</v>
      </c>
      <c r="V531" s="288" t="s">
        <v>973</v>
      </c>
      <c r="W531" s="177" t="s">
        <v>985</v>
      </c>
      <c r="X531" s="177" t="s">
        <v>245</v>
      </c>
      <c r="Y531" s="177"/>
      <c r="Z531" s="152"/>
      <c r="AA531" s="145"/>
      <c r="AB531" s="145" t="s">
        <v>299</v>
      </c>
      <c r="AC531" s="152"/>
      <c r="AD531" s="177"/>
      <c r="AE531" s="177"/>
      <c r="AF531" s="177"/>
      <c r="AG531" s="177"/>
    </row>
    <row r="532" spans="1:33" ht="100.8" x14ac:dyDescent="0.25">
      <c r="A532" s="152"/>
      <c r="B532" s="152"/>
      <c r="C532" s="378">
        <v>45209</v>
      </c>
      <c r="D532" s="145" t="s">
        <v>284</v>
      </c>
      <c r="E532" s="152"/>
      <c r="F532" s="152" t="s">
        <v>158</v>
      </c>
      <c r="G532" s="145" t="s">
        <v>986</v>
      </c>
      <c r="H532" s="152" t="s">
        <v>160</v>
      </c>
      <c r="I532" s="355" t="s">
        <v>287</v>
      </c>
      <c r="J532" s="152" t="s">
        <v>104</v>
      </c>
      <c r="K532" s="351"/>
      <c r="L532" s="152" t="s">
        <v>504</v>
      </c>
      <c r="M532" s="152" t="s">
        <v>290</v>
      </c>
      <c r="N532" s="152" t="s">
        <v>290</v>
      </c>
      <c r="O532" s="145" t="s">
        <v>970</v>
      </c>
      <c r="P532" s="145" t="s">
        <v>292</v>
      </c>
      <c r="Q532" s="145" t="s">
        <v>293</v>
      </c>
      <c r="R532" s="152"/>
      <c r="S532" s="152"/>
      <c r="T532" s="152" t="s">
        <v>987</v>
      </c>
      <c r="U532" s="275" t="s">
        <v>988</v>
      </c>
      <c r="V532" s="288" t="s">
        <v>989</v>
      </c>
      <c r="W532" s="177" t="s">
        <v>990</v>
      </c>
      <c r="X532" s="177" t="s">
        <v>991</v>
      </c>
      <c r="Y532" s="177"/>
      <c r="Z532" s="152"/>
      <c r="AA532" s="145"/>
      <c r="AB532" s="145" t="s">
        <v>299</v>
      </c>
      <c r="AC532" s="152"/>
      <c r="AD532" s="177"/>
      <c r="AE532" s="177"/>
      <c r="AF532" s="177"/>
      <c r="AG532" s="177"/>
    </row>
    <row r="533" spans="1:33" ht="100.8" x14ac:dyDescent="0.25">
      <c r="A533" s="152"/>
      <c r="B533" s="152"/>
      <c r="C533" s="378">
        <v>45209</v>
      </c>
      <c r="D533" s="145" t="s">
        <v>284</v>
      </c>
      <c r="E533" s="152"/>
      <c r="F533" s="152" t="s">
        <v>158</v>
      </c>
      <c r="G533" s="145" t="s">
        <v>986</v>
      </c>
      <c r="H533" s="152" t="s">
        <v>160</v>
      </c>
      <c r="I533" s="355" t="s">
        <v>287</v>
      </c>
      <c r="J533" s="152" t="s">
        <v>104</v>
      </c>
      <c r="K533" s="351"/>
      <c r="L533" s="152" t="s">
        <v>504</v>
      </c>
      <c r="M533" s="152" t="s">
        <v>290</v>
      </c>
      <c r="N533" s="152" t="s">
        <v>290</v>
      </c>
      <c r="O533" s="145" t="s">
        <v>970</v>
      </c>
      <c r="P533" s="145" t="s">
        <v>292</v>
      </c>
      <c r="Q533" s="145" t="s">
        <v>293</v>
      </c>
      <c r="R533" s="152"/>
      <c r="S533" s="152"/>
      <c r="T533" s="152" t="s">
        <v>992</v>
      </c>
      <c r="U533" s="275" t="s">
        <v>993</v>
      </c>
      <c r="V533" s="288" t="s">
        <v>948</v>
      </c>
      <c r="W533" s="177" t="s">
        <v>994</v>
      </c>
      <c r="X533" s="177" t="s">
        <v>171</v>
      </c>
      <c r="Y533" s="177"/>
      <c r="Z533" s="152"/>
      <c r="AA533" s="145"/>
      <c r="AB533" s="145" t="s">
        <v>299</v>
      </c>
      <c r="AC533" s="152"/>
      <c r="AD533" s="177"/>
      <c r="AE533" s="177"/>
      <c r="AF533" s="177"/>
      <c r="AG533" s="177"/>
    </row>
    <row r="534" spans="1:33" ht="100.8" x14ac:dyDescent="0.25">
      <c r="A534" s="152"/>
      <c r="B534" s="152"/>
      <c r="C534" s="378">
        <v>45209</v>
      </c>
      <c r="D534" s="145" t="s">
        <v>284</v>
      </c>
      <c r="E534" s="152"/>
      <c r="F534" s="152" t="s">
        <v>158</v>
      </c>
      <c r="G534" s="145" t="s">
        <v>986</v>
      </c>
      <c r="H534" s="152" t="s">
        <v>160</v>
      </c>
      <c r="I534" s="355" t="s">
        <v>287</v>
      </c>
      <c r="J534" s="152" t="s">
        <v>104</v>
      </c>
      <c r="K534" s="351"/>
      <c r="L534" s="152" t="s">
        <v>504</v>
      </c>
      <c r="M534" s="152" t="s">
        <v>290</v>
      </c>
      <c r="N534" s="152" t="s">
        <v>290</v>
      </c>
      <c r="O534" s="145" t="s">
        <v>970</v>
      </c>
      <c r="P534" s="145" t="s">
        <v>292</v>
      </c>
      <c r="Q534" s="145" t="s">
        <v>293</v>
      </c>
      <c r="R534" s="152"/>
      <c r="S534" s="152"/>
      <c r="T534" s="152" t="s">
        <v>995</v>
      </c>
      <c r="U534" s="275" t="s">
        <v>996</v>
      </c>
      <c r="V534" s="288" t="s">
        <v>448</v>
      </c>
      <c r="W534" s="177" t="s">
        <v>997</v>
      </c>
      <c r="X534" s="177" t="s">
        <v>202</v>
      </c>
      <c r="Y534" s="177"/>
      <c r="Z534" s="152"/>
      <c r="AA534" s="145"/>
      <c r="AB534" s="145" t="s">
        <v>299</v>
      </c>
      <c r="AC534" s="152"/>
      <c r="AD534" s="177"/>
      <c r="AE534" s="177"/>
      <c r="AF534" s="177"/>
      <c r="AG534" s="177"/>
    </row>
    <row r="535" spans="1:33" ht="100.8" x14ac:dyDescent="0.25">
      <c r="A535" s="152"/>
      <c r="B535" s="152"/>
      <c r="C535" s="378">
        <v>45209</v>
      </c>
      <c r="D535" s="145" t="s">
        <v>284</v>
      </c>
      <c r="E535" s="152"/>
      <c r="F535" s="152" t="s">
        <v>158</v>
      </c>
      <c r="G535" s="145" t="s">
        <v>986</v>
      </c>
      <c r="H535" s="152" t="s">
        <v>160</v>
      </c>
      <c r="I535" s="355" t="s">
        <v>287</v>
      </c>
      <c r="J535" s="152" t="s">
        <v>104</v>
      </c>
      <c r="K535" s="351"/>
      <c r="L535" s="152" t="s">
        <v>504</v>
      </c>
      <c r="M535" s="152" t="s">
        <v>290</v>
      </c>
      <c r="N535" s="152" t="s">
        <v>290</v>
      </c>
      <c r="O535" s="145" t="s">
        <v>970</v>
      </c>
      <c r="P535" s="145" t="s">
        <v>292</v>
      </c>
      <c r="Q535" s="145" t="s">
        <v>293</v>
      </c>
      <c r="R535" s="152"/>
      <c r="S535" s="152"/>
      <c r="T535" s="152" t="s">
        <v>998</v>
      </c>
      <c r="U535" s="275" t="s">
        <v>996</v>
      </c>
      <c r="V535" s="288" t="s">
        <v>999</v>
      </c>
      <c r="W535" s="177" t="s">
        <v>1000</v>
      </c>
      <c r="X535" s="177" t="s">
        <v>202</v>
      </c>
      <c r="Y535" s="177"/>
      <c r="Z535" s="152"/>
      <c r="AA535" s="145"/>
      <c r="AB535" s="145" t="s">
        <v>299</v>
      </c>
      <c r="AC535" s="152"/>
      <c r="AD535" s="177"/>
      <c r="AE535" s="177"/>
      <c r="AF535" s="177"/>
      <c r="AG535" s="177"/>
    </row>
    <row r="536" spans="1:33" ht="100.8" x14ac:dyDescent="0.25">
      <c r="A536" s="152"/>
      <c r="B536" s="152"/>
      <c r="C536" s="378">
        <v>45209</v>
      </c>
      <c r="D536" s="145" t="s">
        <v>284</v>
      </c>
      <c r="E536" s="152"/>
      <c r="F536" s="152" t="s">
        <v>158</v>
      </c>
      <c r="G536" s="145" t="s">
        <v>986</v>
      </c>
      <c r="H536" s="152" t="s">
        <v>160</v>
      </c>
      <c r="I536" s="355" t="s">
        <v>287</v>
      </c>
      <c r="J536" s="152" t="s">
        <v>104</v>
      </c>
      <c r="K536" s="351"/>
      <c r="L536" s="152" t="s">
        <v>504</v>
      </c>
      <c r="M536" s="152" t="s">
        <v>290</v>
      </c>
      <c r="N536" s="152" t="s">
        <v>290</v>
      </c>
      <c r="O536" s="145" t="s">
        <v>970</v>
      </c>
      <c r="P536" s="145" t="s">
        <v>292</v>
      </c>
      <c r="Q536" s="145" t="s">
        <v>293</v>
      </c>
      <c r="R536" s="152"/>
      <c r="S536" s="152"/>
      <c r="T536" s="152" t="s">
        <v>1001</v>
      </c>
      <c r="U536" s="275" t="s">
        <v>1002</v>
      </c>
      <c r="V536" s="288" t="s">
        <v>960</v>
      </c>
      <c r="W536" s="177" t="s">
        <v>1003</v>
      </c>
      <c r="X536" s="177" t="s">
        <v>204</v>
      </c>
      <c r="Y536" s="177"/>
      <c r="Z536" s="152"/>
      <c r="AA536" s="145"/>
      <c r="AB536" s="145" t="s">
        <v>299</v>
      </c>
      <c r="AC536" s="152"/>
      <c r="AD536" s="177"/>
      <c r="AE536" s="177"/>
      <c r="AF536" s="177"/>
      <c r="AG536" s="177"/>
    </row>
    <row r="537" spans="1:33" ht="100.8" x14ac:dyDescent="0.25">
      <c r="A537" s="152"/>
      <c r="B537" s="152"/>
      <c r="C537" s="378">
        <v>45209</v>
      </c>
      <c r="D537" s="145" t="s">
        <v>284</v>
      </c>
      <c r="E537" s="152"/>
      <c r="F537" s="152" t="s">
        <v>158</v>
      </c>
      <c r="G537" s="145" t="s">
        <v>986</v>
      </c>
      <c r="H537" s="152" t="s">
        <v>160</v>
      </c>
      <c r="I537" s="355" t="s">
        <v>287</v>
      </c>
      <c r="J537" s="152" t="s">
        <v>104</v>
      </c>
      <c r="K537" s="351"/>
      <c r="L537" s="152" t="s">
        <v>504</v>
      </c>
      <c r="M537" s="152" t="s">
        <v>290</v>
      </c>
      <c r="N537" s="152" t="s">
        <v>290</v>
      </c>
      <c r="O537" s="145" t="s">
        <v>970</v>
      </c>
      <c r="P537" s="145" t="s">
        <v>292</v>
      </c>
      <c r="Q537" s="145" t="s">
        <v>293</v>
      </c>
      <c r="R537" s="152"/>
      <c r="S537" s="152"/>
      <c r="T537" s="152" t="s">
        <v>1004</v>
      </c>
      <c r="U537" s="275" t="s">
        <v>1005</v>
      </c>
      <c r="V537" s="288" t="s">
        <v>973</v>
      </c>
      <c r="W537" s="177" t="s">
        <v>1006</v>
      </c>
      <c r="X537" s="177" t="s">
        <v>232</v>
      </c>
      <c r="Y537" s="177"/>
      <c r="Z537" s="152"/>
      <c r="AA537" s="145"/>
      <c r="AB537" s="145" t="s">
        <v>299</v>
      </c>
      <c r="AC537" s="152"/>
      <c r="AD537" s="177"/>
      <c r="AE537" s="177"/>
      <c r="AF537" s="177"/>
      <c r="AG537" s="177"/>
    </row>
    <row r="538" spans="1:33" ht="100.8" x14ac:dyDescent="0.25">
      <c r="A538" s="152"/>
      <c r="B538" s="152"/>
      <c r="C538" s="378">
        <v>45209</v>
      </c>
      <c r="D538" s="145" t="s">
        <v>284</v>
      </c>
      <c r="E538" s="152"/>
      <c r="F538" s="152" t="s">
        <v>158</v>
      </c>
      <c r="G538" s="145" t="s">
        <v>986</v>
      </c>
      <c r="H538" s="152" t="s">
        <v>160</v>
      </c>
      <c r="I538" s="355" t="s">
        <v>287</v>
      </c>
      <c r="J538" s="152" t="s">
        <v>104</v>
      </c>
      <c r="K538" s="351"/>
      <c r="L538" s="152" t="s">
        <v>504</v>
      </c>
      <c r="M538" s="152" t="s">
        <v>290</v>
      </c>
      <c r="N538" s="152" t="s">
        <v>290</v>
      </c>
      <c r="O538" s="145" t="s">
        <v>970</v>
      </c>
      <c r="P538" s="145" t="s">
        <v>292</v>
      </c>
      <c r="Q538" s="145" t="s">
        <v>293</v>
      </c>
      <c r="R538" s="152"/>
      <c r="S538" s="152"/>
      <c r="T538" s="152" t="s">
        <v>1007</v>
      </c>
      <c r="U538" s="275" t="s">
        <v>1008</v>
      </c>
      <c r="V538" s="288" t="s">
        <v>948</v>
      </c>
      <c r="W538" s="177" t="s">
        <v>1009</v>
      </c>
      <c r="X538" s="177" t="s">
        <v>247</v>
      </c>
      <c r="Y538" s="177"/>
      <c r="Z538" s="152"/>
      <c r="AA538" s="145"/>
      <c r="AB538" s="145" t="s">
        <v>299</v>
      </c>
      <c r="AC538" s="152"/>
      <c r="AD538" s="177"/>
      <c r="AE538" s="177"/>
      <c r="AF538" s="177"/>
      <c r="AG538" s="177"/>
    </row>
    <row r="539" spans="1:33" ht="100.8" x14ac:dyDescent="0.25">
      <c r="A539" s="152"/>
      <c r="B539" s="152"/>
      <c r="C539" s="378">
        <v>45209</v>
      </c>
      <c r="D539" s="145" t="s">
        <v>284</v>
      </c>
      <c r="E539" s="152"/>
      <c r="F539" s="152" t="s">
        <v>158</v>
      </c>
      <c r="G539" s="145" t="s">
        <v>1010</v>
      </c>
      <c r="H539" s="152" t="s">
        <v>160</v>
      </c>
      <c r="I539" s="355" t="s">
        <v>287</v>
      </c>
      <c r="J539" s="152" t="s">
        <v>104</v>
      </c>
      <c r="K539" s="351"/>
      <c r="L539" s="152" t="s">
        <v>504</v>
      </c>
      <c r="M539" s="152" t="s">
        <v>290</v>
      </c>
      <c r="N539" s="152" t="s">
        <v>290</v>
      </c>
      <c r="O539" s="145" t="s">
        <v>970</v>
      </c>
      <c r="P539" s="145" t="s">
        <v>292</v>
      </c>
      <c r="Q539" s="145" t="s">
        <v>293</v>
      </c>
      <c r="R539" s="152"/>
      <c r="S539" s="152"/>
      <c r="T539" s="152" t="s">
        <v>1011</v>
      </c>
      <c r="U539" s="275" t="s">
        <v>1012</v>
      </c>
      <c r="V539" s="288" t="s">
        <v>989</v>
      </c>
      <c r="W539" s="177" t="s">
        <v>1013</v>
      </c>
      <c r="X539" s="177" t="s">
        <v>1014</v>
      </c>
      <c r="Y539" s="177"/>
      <c r="Z539" s="152"/>
      <c r="AA539" s="145"/>
      <c r="AB539" s="145" t="s">
        <v>299</v>
      </c>
      <c r="AC539" s="152"/>
      <c r="AD539" s="177"/>
      <c r="AE539" s="177"/>
      <c r="AF539" s="177"/>
      <c r="AG539" s="177"/>
    </row>
    <row r="540" spans="1:33" ht="100.8" x14ac:dyDescent="0.25">
      <c r="A540" s="152"/>
      <c r="B540" s="152"/>
      <c r="C540" s="378">
        <v>45209</v>
      </c>
      <c r="D540" s="145" t="s">
        <v>284</v>
      </c>
      <c r="E540" s="152"/>
      <c r="F540" s="152" t="s">
        <v>158</v>
      </c>
      <c r="G540" s="145" t="s">
        <v>1010</v>
      </c>
      <c r="H540" s="152" t="s">
        <v>160</v>
      </c>
      <c r="I540" s="355" t="s">
        <v>287</v>
      </c>
      <c r="J540" s="152" t="s">
        <v>104</v>
      </c>
      <c r="K540" s="351"/>
      <c r="L540" s="152" t="s">
        <v>504</v>
      </c>
      <c r="M540" s="152" t="s">
        <v>290</v>
      </c>
      <c r="N540" s="152" t="s">
        <v>290</v>
      </c>
      <c r="O540" s="145" t="s">
        <v>970</v>
      </c>
      <c r="P540" s="145" t="s">
        <v>292</v>
      </c>
      <c r="Q540" s="145" t="s">
        <v>293</v>
      </c>
      <c r="R540" s="152"/>
      <c r="S540" s="152"/>
      <c r="T540" s="152" t="s">
        <v>1015</v>
      </c>
      <c r="U540" s="275" t="s">
        <v>1016</v>
      </c>
      <c r="V540" s="288" t="s">
        <v>948</v>
      </c>
      <c r="W540" s="177" t="s">
        <v>1017</v>
      </c>
      <c r="X540" s="177" t="s">
        <v>171</v>
      </c>
      <c r="Y540" s="177"/>
      <c r="Z540" s="152"/>
      <c r="AA540" s="145"/>
      <c r="AB540" s="145" t="s">
        <v>299</v>
      </c>
      <c r="AC540" s="152"/>
      <c r="AD540" s="177"/>
      <c r="AE540" s="177"/>
      <c r="AF540" s="177"/>
      <c r="AG540" s="177"/>
    </row>
    <row r="541" spans="1:33" ht="100.8" x14ac:dyDescent="0.25">
      <c r="A541" s="152"/>
      <c r="B541" s="152"/>
      <c r="C541" s="378">
        <v>45209</v>
      </c>
      <c r="D541" s="145" t="s">
        <v>284</v>
      </c>
      <c r="E541" s="152"/>
      <c r="F541" s="152" t="s">
        <v>158</v>
      </c>
      <c r="G541" s="145" t="s">
        <v>1010</v>
      </c>
      <c r="H541" s="152" t="s">
        <v>160</v>
      </c>
      <c r="I541" s="355" t="s">
        <v>287</v>
      </c>
      <c r="J541" s="152" t="s">
        <v>104</v>
      </c>
      <c r="K541" s="351"/>
      <c r="L541" s="152" t="s">
        <v>504</v>
      </c>
      <c r="M541" s="152" t="s">
        <v>290</v>
      </c>
      <c r="N541" s="152" t="s">
        <v>290</v>
      </c>
      <c r="O541" s="145" t="s">
        <v>970</v>
      </c>
      <c r="P541" s="145" t="s">
        <v>292</v>
      </c>
      <c r="Q541" s="145" t="s">
        <v>293</v>
      </c>
      <c r="R541" s="152"/>
      <c r="S541" s="152"/>
      <c r="T541" s="152" t="s">
        <v>1018</v>
      </c>
      <c r="U541" s="275" t="s">
        <v>1019</v>
      </c>
      <c r="V541" s="288" t="s">
        <v>448</v>
      </c>
      <c r="W541" s="177" t="s">
        <v>1020</v>
      </c>
      <c r="X541" s="177" t="s">
        <v>202</v>
      </c>
      <c r="Y541" s="177"/>
      <c r="Z541" s="152"/>
      <c r="AA541" s="145"/>
      <c r="AB541" s="145" t="s">
        <v>299</v>
      </c>
      <c r="AC541" s="152"/>
      <c r="AD541" s="177"/>
      <c r="AE541" s="177"/>
      <c r="AF541" s="177"/>
      <c r="AG541" s="177"/>
    </row>
    <row r="542" spans="1:33" ht="100.8" x14ac:dyDescent="0.25">
      <c r="A542" s="152"/>
      <c r="B542" s="152"/>
      <c r="C542" s="378">
        <v>45209</v>
      </c>
      <c r="D542" s="145" t="s">
        <v>284</v>
      </c>
      <c r="E542" s="152"/>
      <c r="F542" s="152" t="s">
        <v>158</v>
      </c>
      <c r="G542" s="145" t="s">
        <v>1010</v>
      </c>
      <c r="H542" s="152" t="s">
        <v>160</v>
      </c>
      <c r="I542" s="355" t="s">
        <v>287</v>
      </c>
      <c r="J542" s="152" t="s">
        <v>104</v>
      </c>
      <c r="K542" s="351"/>
      <c r="L542" s="152" t="s">
        <v>504</v>
      </c>
      <c r="M542" s="152" t="s">
        <v>290</v>
      </c>
      <c r="N542" s="152" t="s">
        <v>290</v>
      </c>
      <c r="O542" s="145" t="s">
        <v>970</v>
      </c>
      <c r="P542" s="145" t="s">
        <v>292</v>
      </c>
      <c r="Q542" s="145" t="s">
        <v>293</v>
      </c>
      <c r="R542" s="152"/>
      <c r="S542" s="152"/>
      <c r="T542" s="152" t="s">
        <v>1021</v>
      </c>
      <c r="U542" s="275" t="s">
        <v>1019</v>
      </c>
      <c r="V542" s="288" t="s">
        <v>999</v>
      </c>
      <c r="W542" s="177" t="s">
        <v>1020</v>
      </c>
      <c r="X542" s="177" t="s">
        <v>202</v>
      </c>
      <c r="Y542" s="177"/>
      <c r="Z542" s="152"/>
      <c r="AA542" s="145"/>
      <c r="AB542" s="145" t="s">
        <v>299</v>
      </c>
      <c r="AC542" s="152"/>
      <c r="AD542" s="177"/>
      <c r="AE542" s="177"/>
      <c r="AF542" s="177"/>
      <c r="AG542" s="177"/>
    </row>
    <row r="543" spans="1:33" ht="100.8" x14ac:dyDescent="0.25">
      <c r="A543" s="152"/>
      <c r="B543" s="152"/>
      <c r="C543" s="378">
        <v>45209</v>
      </c>
      <c r="D543" s="145" t="s">
        <v>284</v>
      </c>
      <c r="E543" s="152"/>
      <c r="F543" s="152" t="s">
        <v>158</v>
      </c>
      <c r="G543" s="145" t="s">
        <v>1010</v>
      </c>
      <c r="H543" s="152" t="s">
        <v>160</v>
      </c>
      <c r="I543" s="355" t="s">
        <v>287</v>
      </c>
      <c r="J543" s="152" t="s">
        <v>104</v>
      </c>
      <c r="K543" s="351"/>
      <c r="L543" s="152" t="s">
        <v>504</v>
      </c>
      <c r="M543" s="152" t="s">
        <v>290</v>
      </c>
      <c r="N543" s="152" t="s">
        <v>290</v>
      </c>
      <c r="O543" s="145" t="s">
        <v>970</v>
      </c>
      <c r="P543" s="145" t="s">
        <v>292</v>
      </c>
      <c r="Q543" s="145" t="s">
        <v>293</v>
      </c>
      <c r="R543" s="152"/>
      <c r="S543" s="152"/>
      <c r="T543" s="152" t="s">
        <v>1022</v>
      </c>
      <c r="U543" s="275" t="s">
        <v>1023</v>
      </c>
      <c r="V543" s="288" t="s">
        <v>960</v>
      </c>
      <c r="W543" s="177" t="s">
        <v>1024</v>
      </c>
      <c r="X543" s="177" t="s">
        <v>204</v>
      </c>
      <c r="Y543" s="177"/>
      <c r="Z543" s="152"/>
      <c r="AA543" s="145"/>
      <c r="AB543" s="145" t="s">
        <v>299</v>
      </c>
      <c r="AC543" s="152"/>
      <c r="AD543" s="177"/>
      <c r="AE543" s="177"/>
      <c r="AF543" s="177"/>
      <c r="AG543" s="177"/>
    </row>
    <row r="544" spans="1:33" ht="100.8" x14ac:dyDescent="0.25">
      <c r="A544" s="152"/>
      <c r="B544" s="152"/>
      <c r="C544" s="378">
        <v>45209</v>
      </c>
      <c r="D544" s="145" t="s">
        <v>284</v>
      </c>
      <c r="E544" s="152"/>
      <c r="F544" s="152" t="s">
        <v>158</v>
      </c>
      <c r="G544" s="145" t="s">
        <v>1010</v>
      </c>
      <c r="H544" s="152" t="s">
        <v>160</v>
      </c>
      <c r="I544" s="355" t="s">
        <v>287</v>
      </c>
      <c r="J544" s="152" t="s">
        <v>104</v>
      </c>
      <c r="K544" s="351"/>
      <c r="L544" s="152" t="s">
        <v>504</v>
      </c>
      <c r="M544" s="152" t="s">
        <v>290</v>
      </c>
      <c r="N544" s="152" t="s">
        <v>290</v>
      </c>
      <c r="O544" s="145" t="s">
        <v>970</v>
      </c>
      <c r="P544" s="145" t="s">
        <v>292</v>
      </c>
      <c r="Q544" s="145" t="s">
        <v>293</v>
      </c>
      <c r="R544" s="152"/>
      <c r="S544" s="152"/>
      <c r="T544" s="152" t="s">
        <v>1025</v>
      </c>
      <c r="U544" s="275" t="s">
        <v>1026</v>
      </c>
      <c r="V544" s="288" t="s">
        <v>989</v>
      </c>
      <c r="W544" s="177" t="s">
        <v>1027</v>
      </c>
      <c r="X544" s="177" t="s">
        <v>242</v>
      </c>
      <c r="Y544" s="177"/>
      <c r="Z544" s="152"/>
      <c r="AA544" s="145"/>
      <c r="AB544" s="145" t="s">
        <v>299</v>
      </c>
      <c r="AC544" s="152"/>
      <c r="AD544" s="177"/>
      <c r="AE544" s="177"/>
      <c r="AF544" s="177"/>
      <c r="AG544" s="177"/>
    </row>
    <row r="545" spans="1:33" ht="100.8" x14ac:dyDescent="0.25">
      <c r="A545" s="152"/>
      <c r="B545" s="152"/>
      <c r="C545" s="378">
        <v>45209</v>
      </c>
      <c r="D545" s="145" t="s">
        <v>284</v>
      </c>
      <c r="E545" s="152"/>
      <c r="F545" s="152" t="s">
        <v>158</v>
      </c>
      <c r="G545" s="145" t="s">
        <v>1010</v>
      </c>
      <c r="H545" s="152" t="s">
        <v>160</v>
      </c>
      <c r="I545" s="355" t="s">
        <v>287</v>
      </c>
      <c r="J545" s="152" t="s">
        <v>104</v>
      </c>
      <c r="K545" s="351"/>
      <c r="L545" s="152" t="s">
        <v>504</v>
      </c>
      <c r="M545" s="152" t="s">
        <v>290</v>
      </c>
      <c r="N545" s="152" t="s">
        <v>290</v>
      </c>
      <c r="O545" s="145" t="s">
        <v>970</v>
      </c>
      <c r="P545" s="145" t="s">
        <v>292</v>
      </c>
      <c r="Q545" s="145" t="s">
        <v>293</v>
      </c>
      <c r="R545" s="152"/>
      <c r="S545" s="152"/>
      <c r="T545" s="152" t="s">
        <v>1028</v>
      </c>
      <c r="U545" s="275" t="s">
        <v>1029</v>
      </c>
      <c r="V545" s="288" t="s">
        <v>948</v>
      </c>
      <c r="W545" s="177" t="s">
        <v>1030</v>
      </c>
      <c r="X545" s="177" t="s">
        <v>247</v>
      </c>
      <c r="Y545" s="177"/>
      <c r="Z545" s="152"/>
      <c r="AA545" s="145"/>
      <c r="AB545" s="145" t="s">
        <v>299</v>
      </c>
      <c r="AC545" s="152"/>
      <c r="AD545" s="177"/>
      <c r="AE545" s="177"/>
      <c r="AF545" s="177"/>
      <c r="AG545" s="177"/>
    </row>
    <row r="546" spans="1:33" ht="100.8" x14ac:dyDescent="0.25">
      <c r="A546" s="152"/>
      <c r="B546" s="152"/>
      <c r="C546" s="378">
        <v>45209</v>
      </c>
      <c r="D546" s="145" t="s">
        <v>284</v>
      </c>
      <c r="E546" s="152"/>
      <c r="F546" s="152" t="s">
        <v>158</v>
      </c>
      <c r="G546" s="145" t="s">
        <v>1031</v>
      </c>
      <c r="H546" s="152" t="s">
        <v>160</v>
      </c>
      <c r="I546" s="355" t="s">
        <v>287</v>
      </c>
      <c r="J546" s="152" t="s">
        <v>288</v>
      </c>
      <c r="K546" s="351"/>
      <c r="L546" s="152" t="s">
        <v>504</v>
      </c>
      <c r="M546" s="152" t="s">
        <v>290</v>
      </c>
      <c r="N546" s="152" t="s">
        <v>291</v>
      </c>
      <c r="O546" s="145" t="s">
        <v>834</v>
      </c>
      <c r="P546" s="145" t="s">
        <v>292</v>
      </c>
      <c r="Q546" s="145" t="s">
        <v>293</v>
      </c>
      <c r="R546" s="152"/>
      <c r="S546" s="152"/>
      <c r="T546" s="152" t="s">
        <v>1032</v>
      </c>
      <c r="U546" s="275" t="s">
        <v>1033</v>
      </c>
      <c r="V546" s="288" t="s">
        <v>1034</v>
      </c>
      <c r="W546" s="177" t="s">
        <v>1035</v>
      </c>
      <c r="X546" s="177" t="s">
        <v>1036</v>
      </c>
      <c r="Y546" s="177"/>
      <c r="Z546" s="152"/>
      <c r="AA546" s="145"/>
      <c r="AB546" s="145" t="s">
        <v>299</v>
      </c>
      <c r="AC546" s="152"/>
      <c r="AD546" s="177"/>
      <c r="AE546" s="177"/>
      <c r="AF546" s="177"/>
      <c r="AG546" s="177"/>
    </row>
    <row r="547" spans="1:33" ht="100.8" x14ac:dyDescent="0.25">
      <c r="A547" s="152"/>
      <c r="B547" s="152"/>
      <c r="C547" s="378">
        <v>45209</v>
      </c>
      <c r="D547" s="145" t="s">
        <v>284</v>
      </c>
      <c r="E547" s="152"/>
      <c r="F547" s="152" t="s">
        <v>158</v>
      </c>
      <c r="G547" s="145" t="s">
        <v>1031</v>
      </c>
      <c r="H547" s="152" t="s">
        <v>160</v>
      </c>
      <c r="I547" s="355" t="s">
        <v>287</v>
      </c>
      <c r="J547" s="152" t="s">
        <v>288</v>
      </c>
      <c r="K547" s="351"/>
      <c r="L547" s="152" t="s">
        <v>504</v>
      </c>
      <c r="M547" s="152" t="s">
        <v>290</v>
      </c>
      <c r="N547" s="152" t="s">
        <v>291</v>
      </c>
      <c r="O547" s="145" t="s">
        <v>834</v>
      </c>
      <c r="P547" s="145" t="s">
        <v>292</v>
      </c>
      <c r="Q547" s="145" t="s">
        <v>293</v>
      </c>
      <c r="R547" s="152"/>
      <c r="S547" s="152"/>
      <c r="T547" s="152" t="s">
        <v>1037</v>
      </c>
      <c r="U547" s="275" t="s">
        <v>1033</v>
      </c>
      <c r="V547" s="288" t="s">
        <v>1038</v>
      </c>
      <c r="W547" s="177" t="s">
        <v>1039</v>
      </c>
      <c r="X547" s="177" t="s">
        <v>1040</v>
      </c>
      <c r="Y547" s="177"/>
      <c r="Z547" s="152"/>
      <c r="AA547" s="145"/>
      <c r="AB547" s="145" t="s">
        <v>299</v>
      </c>
      <c r="AC547" s="152"/>
      <c r="AD547" s="177"/>
      <c r="AE547" s="177"/>
      <c r="AF547" s="177"/>
      <c r="AG547" s="177"/>
    </row>
    <row r="548" spans="1:33" ht="100.8" x14ac:dyDescent="0.25">
      <c r="A548" s="152"/>
      <c r="B548" s="152"/>
      <c r="C548" s="378">
        <v>45209</v>
      </c>
      <c r="D548" s="145" t="s">
        <v>284</v>
      </c>
      <c r="E548" s="152"/>
      <c r="F548" s="152" t="s">
        <v>158</v>
      </c>
      <c r="G548" s="145" t="s">
        <v>1031</v>
      </c>
      <c r="H548" s="152" t="s">
        <v>160</v>
      </c>
      <c r="I548" s="355" t="s">
        <v>287</v>
      </c>
      <c r="J548" s="152" t="s">
        <v>288</v>
      </c>
      <c r="K548" s="351"/>
      <c r="L548" s="152" t="s">
        <v>504</v>
      </c>
      <c r="M548" s="152" t="s">
        <v>290</v>
      </c>
      <c r="N548" s="152" t="s">
        <v>291</v>
      </c>
      <c r="O548" s="145" t="s">
        <v>834</v>
      </c>
      <c r="P548" s="145" t="s">
        <v>292</v>
      </c>
      <c r="Q548" s="145" t="s">
        <v>293</v>
      </c>
      <c r="R548" s="152"/>
      <c r="S548" s="152"/>
      <c r="T548" s="152" t="s">
        <v>1041</v>
      </c>
      <c r="U548" s="275" t="s">
        <v>1042</v>
      </c>
      <c r="V548" s="288" t="s">
        <v>848</v>
      </c>
      <c r="W548" s="177" t="s">
        <v>1035</v>
      </c>
      <c r="X548" s="177" t="s">
        <v>171</v>
      </c>
      <c r="Y548" s="177"/>
      <c r="Z548" s="152"/>
      <c r="AA548" s="145"/>
      <c r="AB548" s="145" t="s">
        <v>299</v>
      </c>
      <c r="AC548" s="152"/>
      <c r="AD548" s="177"/>
      <c r="AE548" s="177"/>
      <c r="AF548" s="177"/>
      <c r="AG548" s="177"/>
    </row>
    <row r="549" spans="1:33" ht="100.8" x14ac:dyDescent="0.25">
      <c r="A549" s="152"/>
      <c r="B549" s="152"/>
      <c r="C549" s="378">
        <v>45209</v>
      </c>
      <c r="D549" s="145" t="s">
        <v>284</v>
      </c>
      <c r="E549" s="152"/>
      <c r="F549" s="152" t="s">
        <v>158</v>
      </c>
      <c r="G549" s="145" t="s">
        <v>1031</v>
      </c>
      <c r="H549" s="152" t="s">
        <v>160</v>
      </c>
      <c r="I549" s="355" t="s">
        <v>287</v>
      </c>
      <c r="J549" s="152" t="s">
        <v>288</v>
      </c>
      <c r="K549" s="351"/>
      <c r="L549" s="152" t="s">
        <v>504</v>
      </c>
      <c r="M549" s="152" t="s">
        <v>290</v>
      </c>
      <c r="N549" s="152" t="s">
        <v>291</v>
      </c>
      <c r="O549" s="145" t="s">
        <v>834</v>
      </c>
      <c r="P549" s="145" t="s">
        <v>292</v>
      </c>
      <c r="Q549" s="145" t="s">
        <v>293</v>
      </c>
      <c r="R549" s="152"/>
      <c r="S549" s="152"/>
      <c r="T549" s="152" t="s">
        <v>1043</v>
      </c>
      <c r="U549" s="275" t="s">
        <v>1042</v>
      </c>
      <c r="V549" s="288" t="s">
        <v>1038</v>
      </c>
      <c r="W549" s="177" t="s">
        <v>1044</v>
      </c>
      <c r="X549" s="177" t="s">
        <v>171</v>
      </c>
      <c r="Y549" s="177"/>
      <c r="Z549" s="152"/>
      <c r="AA549" s="145"/>
      <c r="AB549" s="145" t="s">
        <v>299</v>
      </c>
      <c r="AC549" s="152"/>
      <c r="AD549" s="177"/>
      <c r="AE549" s="177"/>
      <c r="AF549" s="177"/>
      <c r="AG549" s="177"/>
    </row>
    <row r="550" spans="1:33" ht="100.8" x14ac:dyDescent="0.25">
      <c r="A550" s="152"/>
      <c r="B550" s="152"/>
      <c r="C550" s="378">
        <v>45209</v>
      </c>
      <c r="D550" s="145" t="s">
        <v>284</v>
      </c>
      <c r="E550" s="152"/>
      <c r="F550" s="152" t="s">
        <v>158</v>
      </c>
      <c r="G550" s="145" t="s">
        <v>1031</v>
      </c>
      <c r="H550" s="152" t="s">
        <v>160</v>
      </c>
      <c r="I550" s="355" t="s">
        <v>287</v>
      </c>
      <c r="J550" s="152" t="s">
        <v>288</v>
      </c>
      <c r="K550" s="351"/>
      <c r="L550" s="152" t="s">
        <v>504</v>
      </c>
      <c r="M550" s="152" t="s">
        <v>290</v>
      </c>
      <c r="N550" s="152" t="s">
        <v>291</v>
      </c>
      <c r="O550" s="145" t="s">
        <v>834</v>
      </c>
      <c r="P550" s="145" t="s">
        <v>292</v>
      </c>
      <c r="Q550" s="145" t="s">
        <v>293</v>
      </c>
      <c r="R550" s="152"/>
      <c r="S550" s="152"/>
      <c r="T550" s="152" t="s">
        <v>1045</v>
      </c>
      <c r="U550" s="275" t="s">
        <v>1046</v>
      </c>
      <c r="V550" s="288" t="s">
        <v>1034</v>
      </c>
      <c r="W550" s="177" t="s">
        <v>1047</v>
      </c>
      <c r="X550" s="177" t="s">
        <v>1048</v>
      </c>
      <c r="Y550" s="177"/>
      <c r="Z550" s="152"/>
      <c r="AA550" s="145"/>
      <c r="AB550" s="145" t="s">
        <v>299</v>
      </c>
      <c r="AC550" s="152"/>
      <c r="AD550" s="177"/>
      <c r="AE550" s="177"/>
      <c r="AF550" s="177"/>
      <c r="AG550" s="177"/>
    </row>
    <row r="551" spans="1:33" ht="100.8" x14ac:dyDescent="0.25">
      <c r="A551" s="152"/>
      <c r="B551" s="152"/>
      <c r="C551" s="378">
        <v>45209</v>
      </c>
      <c r="D551" s="145" t="s">
        <v>284</v>
      </c>
      <c r="E551" s="152"/>
      <c r="F551" s="152" t="s">
        <v>158</v>
      </c>
      <c r="G551" s="145" t="s">
        <v>1031</v>
      </c>
      <c r="H551" s="152" t="s">
        <v>160</v>
      </c>
      <c r="I551" s="355" t="s">
        <v>287</v>
      </c>
      <c r="J551" s="152" t="s">
        <v>288</v>
      </c>
      <c r="K551" s="351"/>
      <c r="L551" s="152" t="s">
        <v>504</v>
      </c>
      <c r="M551" s="152" t="s">
        <v>290</v>
      </c>
      <c r="N551" s="152" t="s">
        <v>291</v>
      </c>
      <c r="O551" s="145" t="s">
        <v>834</v>
      </c>
      <c r="P551" s="145" t="s">
        <v>292</v>
      </c>
      <c r="Q551" s="145" t="s">
        <v>293</v>
      </c>
      <c r="R551" s="152"/>
      <c r="S551" s="152"/>
      <c r="T551" s="152" t="s">
        <v>1049</v>
      </c>
      <c r="U551" s="275" t="s">
        <v>1046</v>
      </c>
      <c r="V551" s="288" t="s">
        <v>1038</v>
      </c>
      <c r="W551" s="177" t="s">
        <v>1050</v>
      </c>
      <c r="X551" s="177" t="s">
        <v>1048</v>
      </c>
      <c r="Y551" s="177"/>
      <c r="Z551" s="152"/>
      <c r="AA551" s="145"/>
      <c r="AB551" s="145" t="s">
        <v>299</v>
      </c>
      <c r="AC551" s="152"/>
      <c r="AD551" s="177"/>
      <c r="AE551" s="177"/>
      <c r="AF551" s="177"/>
      <c r="AG551" s="177"/>
    </row>
    <row r="552" spans="1:33" ht="100.8" x14ac:dyDescent="0.25">
      <c r="A552" s="152"/>
      <c r="B552" s="152"/>
      <c r="C552" s="378">
        <v>45209</v>
      </c>
      <c r="D552" s="145" t="s">
        <v>284</v>
      </c>
      <c r="E552" s="152"/>
      <c r="F552" s="152" t="s">
        <v>158</v>
      </c>
      <c r="G552" s="145" t="s">
        <v>1031</v>
      </c>
      <c r="H552" s="152" t="s">
        <v>160</v>
      </c>
      <c r="I552" s="355" t="s">
        <v>287</v>
      </c>
      <c r="J552" s="152" t="s">
        <v>288</v>
      </c>
      <c r="K552" s="351"/>
      <c r="L552" s="152" t="s">
        <v>504</v>
      </c>
      <c r="M552" s="152" t="s">
        <v>290</v>
      </c>
      <c r="N552" s="152" t="s">
        <v>291</v>
      </c>
      <c r="O552" s="145" t="s">
        <v>834</v>
      </c>
      <c r="P552" s="145" t="s">
        <v>292</v>
      </c>
      <c r="Q552" s="145" t="s">
        <v>293</v>
      </c>
      <c r="R552" s="152"/>
      <c r="S552" s="152"/>
      <c r="T552" s="152" t="s">
        <v>1051</v>
      </c>
      <c r="U552" s="275" t="s">
        <v>1052</v>
      </c>
      <c r="V552" s="288" t="s">
        <v>1034</v>
      </c>
      <c r="W552" s="177" t="s">
        <v>1053</v>
      </c>
      <c r="X552" s="177" t="s">
        <v>187</v>
      </c>
      <c r="Y552" s="177"/>
      <c r="Z552" s="152"/>
      <c r="AA552" s="145"/>
      <c r="AB552" s="145" t="s">
        <v>299</v>
      </c>
      <c r="AC552" s="152"/>
      <c r="AD552" s="177"/>
      <c r="AE552" s="177"/>
      <c r="AF552" s="177"/>
      <c r="AG552" s="177"/>
    </row>
    <row r="553" spans="1:33" ht="100.8" x14ac:dyDescent="0.25">
      <c r="A553" s="152"/>
      <c r="B553" s="152"/>
      <c r="C553" s="378">
        <v>45209</v>
      </c>
      <c r="D553" s="145" t="s">
        <v>284</v>
      </c>
      <c r="E553" s="152"/>
      <c r="F553" s="152" t="s">
        <v>158</v>
      </c>
      <c r="G553" s="145" t="s">
        <v>1031</v>
      </c>
      <c r="H553" s="152" t="s">
        <v>160</v>
      </c>
      <c r="I553" s="355" t="s">
        <v>287</v>
      </c>
      <c r="J553" s="152" t="s">
        <v>288</v>
      </c>
      <c r="K553" s="351"/>
      <c r="L553" s="152" t="s">
        <v>504</v>
      </c>
      <c r="M553" s="152" t="s">
        <v>290</v>
      </c>
      <c r="N553" s="152" t="s">
        <v>291</v>
      </c>
      <c r="O553" s="145" t="s">
        <v>834</v>
      </c>
      <c r="P553" s="145" t="s">
        <v>292</v>
      </c>
      <c r="Q553" s="145" t="s">
        <v>293</v>
      </c>
      <c r="R553" s="152"/>
      <c r="S553" s="152"/>
      <c r="T553" s="152" t="s">
        <v>1054</v>
      </c>
      <c r="U553" s="275" t="s">
        <v>1055</v>
      </c>
      <c r="V553" s="288" t="s">
        <v>1038</v>
      </c>
      <c r="W553" s="177" t="s">
        <v>1056</v>
      </c>
      <c r="X553" s="177" t="s">
        <v>196</v>
      </c>
      <c r="Y553" s="177"/>
      <c r="Z553" s="152"/>
      <c r="AA553" s="145"/>
      <c r="AB553" s="145" t="s">
        <v>299</v>
      </c>
      <c r="AC553" s="152"/>
      <c r="AD553" s="177"/>
      <c r="AE553" s="177"/>
      <c r="AF553" s="177"/>
      <c r="AG553" s="177"/>
    </row>
    <row r="554" spans="1:33" ht="100.8" x14ac:dyDescent="0.25">
      <c r="A554" s="152"/>
      <c r="B554" s="152"/>
      <c r="C554" s="378">
        <v>45209</v>
      </c>
      <c r="D554" s="145" t="s">
        <v>284</v>
      </c>
      <c r="E554" s="152"/>
      <c r="F554" s="152" t="s">
        <v>158</v>
      </c>
      <c r="G554" s="145" t="s">
        <v>1031</v>
      </c>
      <c r="H554" s="152" t="s">
        <v>160</v>
      </c>
      <c r="I554" s="355" t="s">
        <v>287</v>
      </c>
      <c r="J554" s="152" t="s">
        <v>288</v>
      </c>
      <c r="K554" s="351"/>
      <c r="L554" s="152" t="s">
        <v>504</v>
      </c>
      <c r="M554" s="152" t="s">
        <v>290</v>
      </c>
      <c r="N554" s="152" t="s">
        <v>291</v>
      </c>
      <c r="O554" s="145" t="s">
        <v>834</v>
      </c>
      <c r="P554" s="145" t="s">
        <v>292</v>
      </c>
      <c r="Q554" s="145" t="s">
        <v>293</v>
      </c>
      <c r="R554" s="152"/>
      <c r="S554" s="152"/>
      <c r="T554" s="152" t="s">
        <v>1057</v>
      </c>
      <c r="U554" s="275" t="s">
        <v>1058</v>
      </c>
      <c r="V554" s="288" t="s">
        <v>448</v>
      </c>
      <c r="W554" s="177" t="s">
        <v>1059</v>
      </c>
      <c r="X554" s="177" t="s">
        <v>202</v>
      </c>
      <c r="Y554" s="177"/>
      <c r="Z554" s="152"/>
      <c r="AA554" s="145"/>
      <c r="AB554" s="145" t="s">
        <v>299</v>
      </c>
      <c r="AC554" s="152"/>
      <c r="AD554" s="177"/>
      <c r="AE554" s="177"/>
      <c r="AF554" s="177"/>
      <c r="AG554" s="177"/>
    </row>
    <row r="555" spans="1:33" ht="100.8" x14ac:dyDescent="0.25">
      <c r="A555" s="152"/>
      <c r="B555" s="152"/>
      <c r="C555" s="378">
        <v>45209</v>
      </c>
      <c r="D555" s="145" t="s">
        <v>284</v>
      </c>
      <c r="E555" s="152"/>
      <c r="F555" s="152" t="s">
        <v>158</v>
      </c>
      <c r="G555" s="145" t="s">
        <v>1031</v>
      </c>
      <c r="H555" s="152" t="s">
        <v>160</v>
      </c>
      <c r="I555" s="355" t="s">
        <v>287</v>
      </c>
      <c r="J555" s="152" t="s">
        <v>288</v>
      </c>
      <c r="K555" s="351"/>
      <c r="L555" s="152" t="s">
        <v>504</v>
      </c>
      <c r="M555" s="152" t="s">
        <v>290</v>
      </c>
      <c r="N555" s="152" t="s">
        <v>291</v>
      </c>
      <c r="O555" s="145" t="s">
        <v>834</v>
      </c>
      <c r="P555" s="145" t="s">
        <v>292</v>
      </c>
      <c r="Q555" s="145" t="s">
        <v>293</v>
      </c>
      <c r="R555" s="152"/>
      <c r="S555" s="152"/>
      <c r="T555" s="152" t="s">
        <v>1060</v>
      </c>
      <c r="U555" s="275" t="s">
        <v>1058</v>
      </c>
      <c r="V555" s="288" t="s">
        <v>1038</v>
      </c>
      <c r="W555" s="177" t="s">
        <v>1061</v>
      </c>
      <c r="X555" s="177" t="s">
        <v>202</v>
      </c>
      <c r="Y555" s="177"/>
      <c r="Z555" s="152"/>
      <c r="AA555" s="145"/>
      <c r="AB555" s="145" t="s">
        <v>299</v>
      </c>
      <c r="AC555" s="152"/>
      <c r="AD555" s="177"/>
      <c r="AE555" s="177"/>
      <c r="AF555" s="177"/>
      <c r="AG555" s="177"/>
    </row>
    <row r="556" spans="1:33" ht="100.8" x14ac:dyDescent="0.25">
      <c r="A556" s="152"/>
      <c r="B556" s="152"/>
      <c r="C556" s="378">
        <v>45209</v>
      </c>
      <c r="D556" s="145" t="s">
        <v>284</v>
      </c>
      <c r="E556" s="152"/>
      <c r="F556" s="152" t="s">
        <v>158</v>
      </c>
      <c r="G556" s="145" t="s">
        <v>1031</v>
      </c>
      <c r="H556" s="152" t="s">
        <v>160</v>
      </c>
      <c r="I556" s="355" t="s">
        <v>287</v>
      </c>
      <c r="J556" s="152" t="s">
        <v>288</v>
      </c>
      <c r="K556" s="351"/>
      <c r="L556" s="152" t="s">
        <v>504</v>
      </c>
      <c r="M556" s="152" t="s">
        <v>290</v>
      </c>
      <c r="N556" s="152" t="s">
        <v>291</v>
      </c>
      <c r="O556" s="145" t="s">
        <v>834</v>
      </c>
      <c r="P556" s="145" t="s">
        <v>292</v>
      </c>
      <c r="Q556" s="145" t="s">
        <v>293</v>
      </c>
      <c r="R556" s="152"/>
      <c r="S556" s="152"/>
      <c r="T556" s="152" t="s">
        <v>1062</v>
      </c>
      <c r="U556" s="275" t="s">
        <v>1063</v>
      </c>
      <c r="V556" s="288" t="s">
        <v>1038</v>
      </c>
      <c r="W556" s="177" t="s">
        <v>1064</v>
      </c>
      <c r="X556" s="177" t="s">
        <v>204</v>
      </c>
      <c r="Y556" s="177"/>
      <c r="Z556" s="152"/>
      <c r="AA556" s="145"/>
      <c r="AB556" s="145" t="s">
        <v>299</v>
      </c>
      <c r="AC556" s="152"/>
      <c r="AD556" s="177"/>
      <c r="AE556" s="177"/>
      <c r="AF556" s="177"/>
      <c r="AG556" s="177"/>
    </row>
    <row r="557" spans="1:33" ht="100.8" x14ac:dyDescent="0.25">
      <c r="A557" s="152"/>
      <c r="B557" s="152"/>
      <c r="C557" s="378">
        <v>45209</v>
      </c>
      <c r="D557" s="145" t="s">
        <v>284</v>
      </c>
      <c r="E557" s="152"/>
      <c r="F557" s="152" t="s">
        <v>158</v>
      </c>
      <c r="G557" s="145" t="s">
        <v>1031</v>
      </c>
      <c r="H557" s="152" t="s">
        <v>160</v>
      </c>
      <c r="I557" s="355" t="s">
        <v>287</v>
      </c>
      <c r="J557" s="152" t="s">
        <v>288</v>
      </c>
      <c r="K557" s="351"/>
      <c r="L557" s="152" t="s">
        <v>504</v>
      </c>
      <c r="M557" s="152" t="s">
        <v>290</v>
      </c>
      <c r="N557" s="152" t="s">
        <v>291</v>
      </c>
      <c r="O557" s="145" t="s">
        <v>834</v>
      </c>
      <c r="P557" s="145" t="s">
        <v>292</v>
      </c>
      <c r="Q557" s="145" t="s">
        <v>293</v>
      </c>
      <c r="R557" s="152"/>
      <c r="S557" s="152"/>
      <c r="T557" s="152" t="s">
        <v>1065</v>
      </c>
      <c r="U557" s="275" t="s">
        <v>1066</v>
      </c>
      <c r="V557" s="288" t="s">
        <v>848</v>
      </c>
      <c r="W557" s="177" t="s">
        <v>1035</v>
      </c>
      <c r="X557" s="177" t="s">
        <v>206</v>
      </c>
      <c r="Y557" s="177"/>
      <c r="Z557" s="152"/>
      <c r="AA557" s="145"/>
      <c r="AB557" s="145" t="s">
        <v>299</v>
      </c>
      <c r="AC557" s="152"/>
      <c r="AD557" s="177"/>
      <c r="AE557" s="177"/>
      <c r="AF557" s="177"/>
      <c r="AG557" s="177"/>
    </row>
    <row r="558" spans="1:33" ht="100.8" x14ac:dyDescent="0.25">
      <c r="A558" s="152"/>
      <c r="B558" s="152"/>
      <c r="C558" s="378">
        <v>45209</v>
      </c>
      <c r="D558" s="145" t="s">
        <v>284</v>
      </c>
      <c r="E558" s="152"/>
      <c r="F558" s="152" t="s">
        <v>158</v>
      </c>
      <c r="G558" s="145" t="s">
        <v>1031</v>
      </c>
      <c r="H558" s="152" t="s">
        <v>160</v>
      </c>
      <c r="I558" s="355" t="s">
        <v>287</v>
      </c>
      <c r="J558" s="152" t="s">
        <v>288</v>
      </c>
      <c r="K558" s="351"/>
      <c r="L558" s="152" t="s">
        <v>504</v>
      </c>
      <c r="M558" s="152" t="s">
        <v>290</v>
      </c>
      <c r="N558" s="152" t="s">
        <v>291</v>
      </c>
      <c r="O558" s="145" t="s">
        <v>834</v>
      </c>
      <c r="P558" s="145" t="s">
        <v>292</v>
      </c>
      <c r="Q558" s="145" t="s">
        <v>293</v>
      </c>
      <c r="R558" s="152"/>
      <c r="S558" s="152"/>
      <c r="T558" s="152" t="s">
        <v>1067</v>
      </c>
      <c r="U558" s="275" t="s">
        <v>1068</v>
      </c>
      <c r="V558" s="288" t="s">
        <v>1034</v>
      </c>
      <c r="W558" s="177" t="s">
        <v>1069</v>
      </c>
      <c r="X558" s="177" t="s">
        <v>210</v>
      </c>
      <c r="Y558" s="177"/>
      <c r="Z558" s="152"/>
      <c r="AA558" s="145"/>
      <c r="AB558" s="145" t="s">
        <v>299</v>
      </c>
      <c r="AC558" s="152"/>
      <c r="AD558" s="177"/>
      <c r="AE558" s="177"/>
      <c r="AF558" s="177"/>
      <c r="AG558" s="177"/>
    </row>
    <row r="559" spans="1:33" ht="100.8" x14ac:dyDescent="0.25">
      <c r="A559" s="152"/>
      <c r="B559" s="152"/>
      <c r="C559" s="378">
        <v>45209</v>
      </c>
      <c r="D559" s="145" t="s">
        <v>284</v>
      </c>
      <c r="E559" s="152"/>
      <c r="F559" s="152" t="s">
        <v>158</v>
      </c>
      <c r="G559" s="145" t="s">
        <v>1031</v>
      </c>
      <c r="H559" s="152" t="s">
        <v>160</v>
      </c>
      <c r="I559" s="355" t="s">
        <v>287</v>
      </c>
      <c r="J559" s="152" t="s">
        <v>288</v>
      </c>
      <c r="K559" s="351"/>
      <c r="L559" s="152" t="s">
        <v>504</v>
      </c>
      <c r="M559" s="152" t="s">
        <v>290</v>
      </c>
      <c r="N559" s="152" t="s">
        <v>291</v>
      </c>
      <c r="O559" s="145" t="s">
        <v>834</v>
      </c>
      <c r="P559" s="145" t="s">
        <v>292</v>
      </c>
      <c r="Q559" s="145" t="s">
        <v>293</v>
      </c>
      <c r="R559" s="152"/>
      <c r="S559" s="152"/>
      <c r="T559" s="152" t="s">
        <v>1070</v>
      </c>
      <c r="U559" s="275" t="s">
        <v>1068</v>
      </c>
      <c r="V559" s="288" t="s">
        <v>1038</v>
      </c>
      <c r="W559" s="177" t="s">
        <v>1071</v>
      </c>
      <c r="X559" s="177" t="s">
        <v>210</v>
      </c>
      <c r="Y559" s="177"/>
      <c r="Z559" s="152"/>
      <c r="AA559" s="145"/>
      <c r="AB559" s="145" t="s">
        <v>299</v>
      </c>
      <c r="AC559" s="152"/>
      <c r="AD559" s="177"/>
      <c r="AE559" s="177"/>
      <c r="AF559" s="177"/>
      <c r="AG559" s="177"/>
    </row>
    <row r="560" spans="1:33" ht="100.8" x14ac:dyDescent="0.25">
      <c r="A560" s="152"/>
      <c r="B560" s="152"/>
      <c r="C560" s="378">
        <v>45209</v>
      </c>
      <c r="D560" s="145" t="s">
        <v>284</v>
      </c>
      <c r="E560" s="152"/>
      <c r="F560" s="152" t="s">
        <v>158</v>
      </c>
      <c r="G560" s="145" t="s">
        <v>1031</v>
      </c>
      <c r="H560" s="152" t="s">
        <v>160</v>
      </c>
      <c r="I560" s="355" t="s">
        <v>287</v>
      </c>
      <c r="J560" s="152" t="s">
        <v>288</v>
      </c>
      <c r="K560" s="351"/>
      <c r="L560" s="152" t="s">
        <v>504</v>
      </c>
      <c r="M560" s="152" t="s">
        <v>290</v>
      </c>
      <c r="N560" s="152" t="s">
        <v>291</v>
      </c>
      <c r="O560" s="145" t="s">
        <v>834</v>
      </c>
      <c r="P560" s="145" t="s">
        <v>292</v>
      </c>
      <c r="Q560" s="145" t="s">
        <v>293</v>
      </c>
      <c r="R560" s="152"/>
      <c r="S560" s="152"/>
      <c r="T560" s="152" t="s">
        <v>1072</v>
      </c>
      <c r="U560" s="275" t="s">
        <v>1073</v>
      </c>
      <c r="V560" s="288" t="s">
        <v>1074</v>
      </c>
      <c r="W560" s="177" t="s">
        <v>1075</v>
      </c>
      <c r="X560" s="177" t="s">
        <v>212</v>
      </c>
      <c r="Y560" s="177"/>
      <c r="Z560" s="152"/>
      <c r="AA560" s="145"/>
      <c r="AB560" s="145" t="s">
        <v>299</v>
      </c>
      <c r="AC560" s="152"/>
      <c r="AD560" s="177"/>
      <c r="AE560" s="177"/>
      <c r="AF560" s="177"/>
      <c r="AG560" s="177"/>
    </row>
    <row r="561" spans="1:33" ht="100.8" x14ac:dyDescent="0.25">
      <c r="A561" s="152"/>
      <c r="B561" s="152"/>
      <c r="C561" s="378">
        <v>45209</v>
      </c>
      <c r="D561" s="145" t="s">
        <v>284</v>
      </c>
      <c r="E561" s="152"/>
      <c r="F561" s="152" t="s">
        <v>158</v>
      </c>
      <c r="G561" s="145" t="s">
        <v>1031</v>
      </c>
      <c r="H561" s="152" t="s">
        <v>160</v>
      </c>
      <c r="I561" s="355" t="s">
        <v>287</v>
      </c>
      <c r="J561" s="152" t="s">
        <v>288</v>
      </c>
      <c r="K561" s="351"/>
      <c r="L561" s="152" t="s">
        <v>504</v>
      </c>
      <c r="M561" s="152" t="s">
        <v>290</v>
      </c>
      <c r="N561" s="152" t="s">
        <v>291</v>
      </c>
      <c r="O561" s="145" t="s">
        <v>834</v>
      </c>
      <c r="P561" s="145" t="s">
        <v>292</v>
      </c>
      <c r="Q561" s="145" t="s">
        <v>293</v>
      </c>
      <c r="R561" s="152"/>
      <c r="S561" s="152"/>
      <c r="T561" s="152" t="s">
        <v>1076</v>
      </c>
      <c r="U561" s="275" t="s">
        <v>1073</v>
      </c>
      <c r="V561" s="288" t="s">
        <v>1038</v>
      </c>
      <c r="W561" s="177" t="s">
        <v>1077</v>
      </c>
      <c r="X561" s="177" t="s">
        <v>212</v>
      </c>
      <c r="Y561" s="177"/>
      <c r="Z561" s="152"/>
      <c r="AA561" s="145"/>
      <c r="AB561" s="145" t="s">
        <v>299</v>
      </c>
      <c r="AC561" s="152"/>
      <c r="AD561" s="177"/>
      <c r="AE561" s="177"/>
      <c r="AF561" s="177"/>
      <c r="AG561" s="177"/>
    </row>
    <row r="562" spans="1:33" ht="100.8" x14ac:dyDescent="0.25">
      <c r="A562" s="152"/>
      <c r="B562" s="152"/>
      <c r="C562" s="378">
        <v>45209</v>
      </c>
      <c r="D562" s="145" t="s">
        <v>284</v>
      </c>
      <c r="E562" s="152"/>
      <c r="F562" s="152" t="s">
        <v>158</v>
      </c>
      <c r="G562" s="145" t="s">
        <v>1031</v>
      </c>
      <c r="H562" s="152" t="s">
        <v>160</v>
      </c>
      <c r="I562" s="355" t="s">
        <v>287</v>
      </c>
      <c r="J562" s="152" t="s">
        <v>288</v>
      </c>
      <c r="K562" s="351"/>
      <c r="L562" s="152" t="s">
        <v>504</v>
      </c>
      <c r="M562" s="152" t="s">
        <v>290</v>
      </c>
      <c r="N562" s="152" t="s">
        <v>291</v>
      </c>
      <c r="O562" s="145" t="s">
        <v>834</v>
      </c>
      <c r="P562" s="145" t="s">
        <v>292</v>
      </c>
      <c r="Q562" s="145" t="s">
        <v>293</v>
      </c>
      <c r="R562" s="152"/>
      <c r="S562" s="152"/>
      <c r="T562" s="152" t="s">
        <v>1078</v>
      </c>
      <c r="U562" s="275" t="s">
        <v>1079</v>
      </c>
      <c r="V562" s="288" t="s">
        <v>848</v>
      </c>
      <c r="W562" s="177" t="s">
        <v>1080</v>
      </c>
      <c r="X562" s="177" t="s">
        <v>214</v>
      </c>
      <c r="Y562" s="177"/>
      <c r="Z562" s="152"/>
      <c r="AA562" s="145"/>
      <c r="AB562" s="145" t="s">
        <v>299</v>
      </c>
      <c r="AC562" s="152"/>
      <c r="AD562" s="177"/>
      <c r="AE562" s="177"/>
      <c r="AF562" s="177"/>
      <c r="AG562" s="177"/>
    </row>
    <row r="563" spans="1:33" ht="100.8" x14ac:dyDescent="0.25">
      <c r="A563" s="152"/>
      <c r="B563" s="152"/>
      <c r="C563" s="378">
        <v>45209</v>
      </c>
      <c r="D563" s="145" t="s">
        <v>284</v>
      </c>
      <c r="E563" s="152"/>
      <c r="F563" s="152" t="s">
        <v>158</v>
      </c>
      <c r="G563" s="145" t="s">
        <v>1031</v>
      </c>
      <c r="H563" s="152" t="s">
        <v>160</v>
      </c>
      <c r="I563" s="355" t="s">
        <v>287</v>
      </c>
      <c r="J563" s="152" t="s">
        <v>288</v>
      </c>
      <c r="K563" s="351"/>
      <c r="L563" s="152" t="s">
        <v>504</v>
      </c>
      <c r="M563" s="152" t="s">
        <v>290</v>
      </c>
      <c r="N563" s="152" t="s">
        <v>291</v>
      </c>
      <c r="O563" s="145" t="s">
        <v>834</v>
      </c>
      <c r="P563" s="145" t="s">
        <v>292</v>
      </c>
      <c r="Q563" s="145" t="s">
        <v>293</v>
      </c>
      <c r="R563" s="152"/>
      <c r="S563" s="152"/>
      <c r="T563" s="152" t="s">
        <v>1081</v>
      </c>
      <c r="U563" s="275" t="s">
        <v>1079</v>
      </c>
      <c r="V563" s="288" t="s">
        <v>1038</v>
      </c>
      <c r="W563" s="177" t="s">
        <v>1082</v>
      </c>
      <c r="X563" s="177" t="s">
        <v>214</v>
      </c>
      <c r="Y563" s="177"/>
      <c r="Z563" s="152"/>
      <c r="AA563" s="145"/>
      <c r="AB563" s="145" t="s">
        <v>299</v>
      </c>
      <c r="AC563" s="152"/>
      <c r="AD563" s="177"/>
      <c r="AE563" s="177"/>
      <c r="AF563" s="177"/>
      <c r="AG563" s="177"/>
    </row>
    <row r="564" spans="1:33" ht="100.8" x14ac:dyDescent="0.25">
      <c r="A564" s="152"/>
      <c r="B564" s="152"/>
      <c r="C564" s="378">
        <v>45209</v>
      </c>
      <c r="D564" s="145" t="s">
        <v>284</v>
      </c>
      <c r="E564" s="152"/>
      <c r="F564" s="152" t="s">
        <v>158</v>
      </c>
      <c r="G564" s="145" t="s">
        <v>1031</v>
      </c>
      <c r="H564" s="152" t="s">
        <v>160</v>
      </c>
      <c r="I564" s="355" t="s">
        <v>287</v>
      </c>
      <c r="J564" s="152" t="s">
        <v>288</v>
      </c>
      <c r="K564" s="351"/>
      <c r="L564" s="152" t="s">
        <v>504</v>
      </c>
      <c r="M564" s="152" t="s">
        <v>290</v>
      </c>
      <c r="N564" s="152" t="s">
        <v>291</v>
      </c>
      <c r="O564" s="145" t="s">
        <v>834</v>
      </c>
      <c r="P564" s="145" t="s">
        <v>292</v>
      </c>
      <c r="Q564" s="145" t="s">
        <v>293</v>
      </c>
      <c r="R564" s="152"/>
      <c r="S564" s="152"/>
      <c r="T564" s="152" t="s">
        <v>1083</v>
      </c>
      <c r="U564" s="275" t="s">
        <v>1084</v>
      </c>
      <c r="V564" s="288" t="s">
        <v>1038</v>
      </c>
      <c r="W564" s="177" t="s">
        <v>1085</v>
      </c>
      <c r="X564" s="177" t="s">
        <v>217</v>
      </c>
      <c r="Y564" s="177"/>
      <c r="Z564" s="152"/>
      <c r="AA564" s="145"/>
      <c r="AB564" s="145" t="s">
        <v>299</v>
      </c>
      <c r="AC564" s="152"/>
      <c r="AD564" s="177"/>
      <c r="AE564" s="177"/>
      <c r="AF564" s="177"/>
      <c r="AG564" s="177"/>
    </row>
    <row r="565" spans="1:33" ht="100.8" x14ac:dyDescent="0.25">
      <c r="A565" s="152"/>
      <c r="B565" s="152"/>
      <c r="C565" s="378">
        <v>45209</v>
      </c>
      <c r="D565" s="145" t="s">
        <v>284</v>
      </c>
      <c r="E565" s="152"/>
      <c r="F565" s="152" t="s">
        <v>158</v>
      </c>
      <c r="G565" s="145" t="s">
        <v>1031</v>
      </c>
      <c r="H565" s="152" t="s">
        <v>160</v>
      </c>
      <c r="I565" s="355" t="s">
        <v>287</v>
      </c>
      <c r="J565" s="152" t="s">
        <v>288</v>
      </c>
      <c r="K565" s="351"/>
      <c r="L565" s="152" t="s">
        <v>504</v>
      </c>
      <c r="M565" s="152" t="s">
        <v>290</v>
      </c>
      <c r="N565" s="152" t="s">
        <v>291</v>
      </c>
      <c r="O565" s="145" t="s">
        <v>834</v>
      </c>
      <c r="P565" s="145" t="s">
        <v>292</v>
      </c>
      <c r="Q565" s="145" t="s">
        <v>293</v>
      </c>
      <c r="R565" s="152"/>
      <c r="S565" s="152"/>
      <c r="T565" s="152" t="s">
        <v>1086</v>
      </c>
      <c r="U565" s="275" t="s">
        <v>1087</v>
      </c>
      <c r="V565" s="288" t="s">
        <v>1038</v>
      </c>
      <c r="W565" s="177" t="s">
        <v>1088</v>
      </c>
      <c r="X565" s="177" t="s">
        <v>218</v>
      </c>
      <c r="Y565" s="177"/>
      <c r="Z565" s="152"/>
      <c r="AA565" s="145"/>
      <c r="AB565" s="145" t="s">
        <v>299</v>
      </c>
      <c r="AC565" s="152"/>
      <c r="AD565" s="177"/>
      <c r="AE565" s="177"/>
      <c r="AF565" s="177"/>
      <c r="AG565" s="177"/>
    </row>
    <row r="566" spans="1:33" ht="100.8" x14ac:dyDescent="0.25">
      <c r="A566" s="152"/>
      <c r="B566" s="152"/>
      <c r="C566" s="378">
        <v>45209</v>
      </c>
      <c r="D566" s="145" t="s">
        <v>284</v>
      </c>
      <c r="E566" s="152"/>
      <c r="F566" s="152" t="s">
        <v>158</v>
      </c>
      <c r="G566" s="145" t="s">
        <v>1031</v>
      </c>
      <c r="H566" s="152" t="s">
        <v>160</v>
      </c>
      <c r="I566" s="355" t="s">
        <v>287</v>
      </c>
      <c r="J566" s="152" t="s">
        <v>288</v>
      </c>
      <c r="K566" s="351"/>
      <c r="L566" s="152" t="s">
        <v>504</v>
      </c>
      <c r="M566" s="152" t="s">
        <v>290</v>
      </c>
      <c r="N566" s="152" t="s">
        <v>291</v>
      </c>
      <c r="O566" s="145" t="s">
        <v>834</v>
      </c>
      <c r="P566" s="145" t="s">
        <v>292</v>
      </c>
      <c r="Q566" s="145" t="s">
        <v>293</v>
      </c>
      <c r="R566" s="152"/>
      <c r="S566" s="152"/>
      <c r="T566" s="152" t="s">
        <v>1089</v>
      </c>
      <c r="U566" s="275" t="s">
        <v>1090</v>
      </c>
      <c r="V566" s="288" t="s">
        <v>1034</v>
      </c>
      <c r="W566" s="177" t="s">
        <v>1091</v>
      </c>
      <c r="X566" s="177" t="s">
        <v>221</v>
      </c>
      <c r="Y566" s="177"/>
      <c r="Z566" s="152"/>
      <c r="AA566" s="145"/>
      <c r="AB566" s="145" t="s">
        <v>299</v>
      </c>
      <c r="AC566" s="152"/>
      <c r="AD566" s="177"/>
      <c r="AE566" s="177"/>
      <c r="AF566" s="177"/>
      <c r="AG566" s="177"/>
    </row>
    <row r="567" spans="1:33" ht="100.8" x14ac:dyDescent="0.25">
      <c r="A567" s="152"/>
      <c r="B567" s="152"/>
      <c r="C567" s="378">
        <v>45209</v>
      </c>
      <c r="D567" s="145" t="s">
        <v>284</v>
      </c>
      <c r="E567" s="152"/>
      <c r="F567" s="152" t="s">
        <v>158</v>
      </c>
      <c r="G567" s="145" t="s">
        <v>1031</v>
      </c>
      <c r="H567" s="152" t="s">
        <v>160</v>
      </c>
      <c r="I567" s="355" t="s">
        <v>287</v>
      </c>
      <c r="J567" s="152" t="s">
        <v>288</v>
      </c>
      <c r="K567" s="351"/>
      <c r="L567" s="152" t="s">
        <v>504</v>
      </c>
      <c r="M567" s="152" t="s">
        <v>290</v>
      </c>
      <c r="N567" s="152" t="s">
        <v>291</v>
      </c>
      <c r="O567" s="145" t="s">
        <v>834</v>
      </c>
      <c r="P567" s="145" t="s">
        <v>292</v>
      </c>
      <c r="Q567" s="145" t="s">
        <v>293</v>
      </c>
      <c r="R567" s="152"/>
      <c r="S567" s="152"/>
      <c r="T567" s="152" t="s">
        <v>1092</v>
      </c>
      <c r="U567" s="275" t="s">
        <v>1090</v>
      </c>
      <c r="V567" s="288" t="s">
        <v>1038</v>
      </c>
      <c r="W567" s="177" t="s">
        <v>1093</v>
      </c>
      <c r="X567" s="177" t="s">
        <v>221</v>
      </c>
      <c r="Y567" s="177"/>
      <c r="Z567" s="152"/>
      <c r="AA567" s="145"/>
      <c r="AB567" s="145" t="s">
        <v>299</v>
      </c>
      <c r="AC567" s="152"/>
      <c r="AD567" s="177"/>
      <c r="AE567" s="177"/>
      <c r="AF567" s="177"/>
      <c r="AG567" s="177"/>
    </row>
    <row r="568" spans="1:33" ht="100.8" x14ac:dyDescent="0.25">
      <c r="A568" s="152"/>
      <c r="B568" s="152"/>
      <c r="C568" s="378">
        <v>45209</v>
      </c>
      <c r="D568" s="145" t="s">
        <v>284</v>
      </c>
      <c r="E568" s="152"/>
      <c r="F568" s="152" t="s">
        <v>158</v>
      </c>
      <c r="G568" s="145" t="s">
        <v>1031</v>
      </c>
      <c r="H568" s="152" t="s">
        <v>160</v>
      </c>
      <c r="I568" s="355" t="s">
        <v>287</v>
      </c>
      <c r="J568" s="152" t="s">
        <v>288</v>
      </c>
      <c r="K568" s="351"/>
      <c r="L568" s="152" t="s">
        <v>504</v>
      </c>
      <c r="M568" s="152" t="s">
        <v>290</v>
      </c>
      <c r="N568" s="152" t="s">
        <v>291</v>
      </c>
      <c r="O568" s="145" t="s">
        <v>834</v>
      </c>
      <c r="P568" s="145" t="s">
        <v>292</v>
      </c>
      <c r="Q568" s="145" t="s">
        <v>293</v>
      </c>
      <c r="R568" s="152"/>
      <c r="S568" s="152"/>
      <c r="T568" s="152" t="s">
        <v>1094</v>
      </c>
      <c r="U568" s="275" t="s">
        <v>1095</v>
      </c>
      <c r="V568" s="288" t="s">
        <v>1038</v>
      </c>
      <c r="W568" s="177" t="s">
        <v>1096</v>
      </c>
      <c r="X568" s="177" t="s">
        <v>222</v>
      </c>
      <c r="Y568" s="177"/>
      <c r="Z568" s="152"/>
      <c r="AA568" s="145"/>
      <c r="AB568" s="145" t="s">
        <v>299</v>
      </c>
      <c r="AC568" s="152"/>
      <c r="AD568" s="177"/>
      <c r="AE568" s="177"/>
      <c r="AF568" s="177"/>
      <c r="AG568" s="177"/>
    </row>
    <row r="569" spans="1:33" ht="100.8" x14ac:dyDescent="0.25">
      <c r="A569" s="152"/>
      <c r="B569" s="152"/>
      <c r="C569" s="378">
        <v>45209</v>
      </c>
      <c r="D569" s="145" t="s">
        <v>284</v>
      </c>
      <c r="E569" s="152"/>
      <c r="F569" s="152" t="s">
        <v>158</v>
      </c>
      <c r="G569" s="145" t="s">
        <v>1031</v>
      </c>
      <c r="H569" s="152" t="s">
        <v>160</v>
      </c>
      <c r="I569" s="355" t="s">
        <v>287</v>
      </c>
      <c r="J569" s="152" t="s">
        <v>288</v>
      </c>
      <c r="K569" s="351"/>
      <c r="L569" s="152" t="s">
        <v>504</v>
      </c>
      <c r="M569" s="152" t="s">
        <v>290</v>
      </c>
      <c r="N569" s="152" t="s">
        <v>291</v>
      </c>
      <c r="O569" s="145" t="s">
        <v>834</v>
      </c>
      <c r="P569" s="145" t="s">
        <v>292</v>
      </c>
      <c r="Q569" s="145" t="s">
        <v>293</v>
      </c>
      <c r="R569" s="152"/>
      <c r="S569" s="152"/>
      <c r="T569" s="152" t="s">
        <v>1097</v>
      </c>
      <c r="U569" s="275" t="s">
        <v>1098</v>
      </c>
      <c r="V569" s="288" t="s">
        <v>1038</v>
      </c>
      <c r="W569" s="177" t="s">
        <v>1099</v>
      </c>
      <c r="X569" s="177" t="s">
        <v>224</v>
      </c>
      <c r="Y569" s="177"/>
      <c r="Z569" s="152"/>
      <c r="AA569" s="145"/>
      <c r="AB569" s="145" t="s">
        <v>299</v>
      </c>
      <c r="AC569" s="152"/>
      <c r="AD569" s="177"/>
      <c r="AE569" s="177"/>
      <c r="AF569" s="177"/>
      <c r="AG569" s="177"/>
    </row>
    <row r="570" spans="1:33" ht="100.8" x14ac:dyDescent="0.25">
      <c r="A570" s="152"/>
      <c r="B570" s="152"/>
      <c r="C570" s="378">
        <v>45209</v>
      </c>
      <c r="D570" s="145" t="s">
        <v>284</v>
      </c>
      <c r="E570" s="152"/>
      <c r="F570" s="152" t="s">
        <v>158</v>
      </c>
      <c r="G570" s="145" t="s">
        <v>1031</v>
      </c>
      <c r="H570" s="152" t="s">
        <v>160</v>
      </c>
      <c r="I570" s="355" t="s">
        <v>287</v>
      </c>
      <c r="J570" s="152" t="s">
        <v>288</v>
      </c>
      <c r="K570" s="351"/>
      <c r="L570" s="152" t="s">
        <v>504</v>
      </c>
      <c r="M570" s="152" t="s">
        <v>290</v>
      </c>
      <c r="N570" s="152" t="s">
        <v>291</v>
      </c>
      <c r="O570" s="145" t="s">
        <v>834</v>
      </c>
      <c r="P570" s="145" t="s">
        <v>292</v>
      </c>
      <c r="Q570" s="145" t="s">
        <v>293</v>
      </c>
      <c r="R570" s="152"/>
      <c r="S570" s="152"/>
      <c r="T570" s="152" t="s">
        <v>1100</v>
      </c>
      <c r="U570" s="275" t="s">
        <v>1101</v>
      </c>
      <c r="V570" s="288" t="s">
        <v>1038</v>
      </c>
      <c r="W570" s="177" t="s">
        <v>1102</v>
      </c>
      <c r="X570" s="177" t="s">
        <v>226</v>
      </c>
      <c r="Y570" s="177"/>
      <c r="Z570" s="152"/>
      <c r="AA570" s="145"/>
      <c r="AB570" s="145" t="s">
        <v>299</v>
      </c>
      <c r="AC570" s="152"/>
      <c r="AD570" s="177"/>
      <c r="AE570" s="177"/>
      <c r="AF570" s="177"/>
      <c r="AG570" s="177"/>
    </row>
    <row r="571" spans="1:33" ht="100.8" x14ac:dyDescent="0.25">
      <c r="A571" s="152"/>
      <c r="B571" s="152"/>
      <c r="C571" s="378">
        <v>45209</v>
      </c>
      <c r="D571" s="145" t="s">
        <v>284</v>
      </c>
      <c r="E571" s="152"/>
      <c r="F571" s="152" t="s">
        <v>158</v>
      </c>
      <c r="G571" s="145" t="s">
        <v>1031</v>
      </c>
      <c r="H571" s="152" t="s">
        <v>160</v>
      </c>
      <c r="I571" s="355" t="s">
        <v>287</v>
      </c>
      <c r="J571" s="152" t="s">
        <v>288</v>
      </c>
      <c r="K571" s="351"/>
      <c r="L571" s="152" t="s">
        <v>504</v>
      </c>
      <c r="M571" s="152" t="s">
        <v>290</v>
      </c>
      <c r="N571" s="152" t="s">
        <v>291</v>
      </c>
      <c r="O571" s="145" t="s">
        <v>834</v>
      </c>
      <c r="P571" s="145" t="s">
        <v>292</v>
      </c>
      <c r="Q571" s="145" t="s">
        <v>293</v>
      </c>
      <c r="R571" s="152"/>
      <c r="S571" s="152"/>
      <c r="T571" s="152" t="s">
        <v>1103</v>
      </c>
      <c r="U571" s="275" t="s">
        <v>1104</v>
      </c>
      <c r="V571" s="288" t="s">
        <v>1105</v>
      </c>
      <c r="W571" s="177" t="s">
        <v>1106</v>
      </c>
      <c r="X571" s="177" t="s">
        <v>228</v>
      </c>
      <c r="Y571" s="177"/>
      <c r="Z571" s="152"/>
      <c r="AA571" s="145"/>
      <c r="AB571" s="145" t="s">
        <v>299</v>
      </c>
      <c r="AC571" s="152"/>
      <c r="AD571" s="177"/>
      <c r="AE571" s="177"/>
      <c r="AF571" s="177"/>
      <c r="AG571" s="177"/>
    </row>
    <row r="572" spans="1:33" ht="100.8" x14ac:dyDescent="0.25">
      <c r="A572" s="152"/>
      <c r="B572" s="152"/>
      <c r="C572" s="378">
        <v>45209</v>
      </c>
      <c r="D572" s="145" t="s">
        <v>284</v>
      </c>
      <c r="E572" s="152"/>
      <c r="F572" s="152" t="s">
        <v>158</v>
      </c>
      <c r="G572" s="145" t="s">
        <v>1031</v>
      </c>
      <c r="H572" s="152" t="s">
        <v>160</v>
      </c>
      <c r="I572" s="355" t="s">
        <v>287</v>
      </c>
      <c r="J572" s="152" t="s">
        <v>288</v>
      </c>
      <c r="K572" s="351"/>
      <c r="L572" s="152" t="s">
        <v>504</v>
      </c>
      <c r="M572" s="152" t="s">
        <v>290</v>
      </c>
      <c r="N572" s="152" t="s">
        <v>291</v>
      </c>
      <c r="O572" s="145" t="s">
        <v>834</v>
      </c>
      <c r="P572" s="145" t="s">
        <v>292</v>
      </c>
      <c r="Q572" s="145" t="s">
        <v>293</v>
      </c>
      <c r="R572" s="152"/>
      <c r="S572" s="152"/>
      <c r="T572" s="152" t="s">
        <v>1107</v>
      </c>
      <c r="U572" s="275" t="s">
        <v>1104</v>
      </c>
      <c r="V572" s="288" t="s">
        <v>1038</v>
      </c>
      <c r="W572" s="177" t="s">
        <v>1108</v>
      </c>
      <c r="X572" s="177" t="s">
        <v>228</v>
      </c>
      <c r="Y572" s="177"/>
      <c r="Z572" s="152"/>
      <c r="AA572" s="145"/>
      <c r="AB572" s="145" t="s">
        <v>299</v>
      </c>
      <c r="AC572" s="152"/>
      <c r="AD572" s="177"/>
      <c r="AE572" s="177"/>
      <c r="AF572" s="177"/>
      <c r="AG572" s="177"/>
    </row>
    <row r="573" spans="1:33" ht="100.8" x14ac:dyDescent="0.25">
      <c r="A573" s="152"/>
      <c r="B573" s="152"/>
      <c r="C573" s="378">
        <v>45209</v>
      </c>
      <c r="D573" s="145" t="s">
        <v>284</v>
      </c>
      <c r="E573" s="152"/>
      <c r="F573" s="152" t="s">
        <v>158</v>
      </c>
      <c r="G573" s="145" t="s">
        <v>1031</v>
      </c>
      <c r="H573" s="152" t="s">
        <v>160</v>
      </c>
      <c r="I573" s="355" t="s">
        <v>287</v>
      </c>
      <c r="J573" s="152" t="s">
        <v>288</v>
      </c>
      <c r="K573" s="351"/>
      <c r="L573" s="152" t="s">
        <v>504</v>
      </c>
      <c r="M573" s="152" t="s">
        <v>290</v>
      </c>
      <c r="N573" s="152" t="s">
        <v>291</v>
      </c>
      <c r="O573" s="145" t="s">
        <v>834</v>
      </c>
      <c r="P573" s="145" t="s">
        <v>292</v>
      </c>
      <c r="Q573" s="145" t="s">
        <v>293</v>
      </c>
      <c r="R573" s="152"/>
      <c r="S573" s="152"/>
      <c r="T573" s="152" t="s">
        <v>1109</v>
      </c>
      <c r="U573" s="275" t="s">
        <v>1110</v>
      </c>
      <c r="V573" s="288" t="s">
        <v>546</v>
      </c>
      <c r="W573" s="177" t="s">
        <v>1111</v>
      </c>
      <c r="X573" s="177" t="s">
        <v>232</v>
      </c>
      <c r="Y573" s="177"/>
      <c r="Z573" s="152"/>
      <c r="AA573" s="145"/>
      <c r="AB573" s="145" t="s">
        <v>299</v>
      </c>
      <c r="AC573" s="152"/>
      <c r="AD573" s="177"/>
      <c r="AE573" s="177"/>
      <c r="AF573" s="177"/>
      <c r="AG573" s="177"/>
    </row>
    <row r="574" spans="1:33" ht="100.8" x14ac:dyDescent="0.25">
      <c r="A574" s="152"/>
      <c r="B574" s="152"/>
      <c r="C574" s="378">
        <v>45209</v>
      </c>
      <c r="D574" s="145" t="s">
        <v>284</v>
      </c>
      <c r="E574" s="152"/>
      <c r="F574" s="152" t="s">
        <v>158</v>
      </c>
      <c r="G574" s="145" t="s">
        <v>1031</v>
      </c>
      <c r="H574" s="152" t="s">
        <v>160</v>
      </c>
      <c r="I574" s="355" t="s">
        <v>287</v>
      </c>
      <c r="J574" s="152" t="s">
        <v>288</v>
      </c>
      <c r="K574" s="351"/>
      <c r="L574" s="152" t="s">
        <v>504</v>
      </c>
      <c r="M574" s="152" t="s">
        <v>290</v>
      </c>
      <c r="N574" s="152" t="s">
        <v>291</v>
      </c>
      <c r="O574" s="145" t="s">
        <v>834</v>
      </c>
      <c r="P574" s="145" t="s">
        <v>292</v>
      </c>
      <c r="Q574" s="145" t="s">
        <v>293</v>
      </c>
      <c r="R574" s="152"/>
      <c r="S574" s="152"/>
      <c r="T574" s="152" t="s">
        <v>1112</v>
      </c>
      <c r="U574" s="275" t="s">
        <v>1110</v>
      </c>
      <c r="V574" s="288" t="s">
        <v>1038</v>
      </c>
      <c r="W574" s="177" t="s">
        <v>1113</v>
      </c>
      <c r="X574" s="177" t="s">
        <v>232</v>
      </c>
      <c r="Y574" s="177"/>
      <c r="Z574" s="152"/>
      <c r="AA574" s="145"/>
      <c r="AB574" s="145" t="s">
        <v>299</v>
      </c>
      <c r="AC574" s="152"/>
      <c r="AD574" s="177"/>
      <c r="AE574" s="177"/>
      <c r="AF574" s="177"/>
      <c r="AG574" s="177"/>
    </row>
    <row r="575" spans="1:33" ht="100.8" x14ac:dyDescent="0.25">
      <c r="A575" s="152"/>
      <c r="B575" s="152"/>
      <c r="C575" s="378">
        <v>45209</v>
      </c>
      <c r="D575" s="145" t="s">
        <v>284</v>
      </c>
      <c r="E575" s="152"/>
      <c r="F575" s="152" t="s">
        <v>158</v>
      </c>
      <c r="G575" s="145" t="s">
        <v>1031</v>
      </c>
      <c r="H575" s="152" t="s">
        <v>160</v>
      </c>
      <c r="I575" s="355" t="s">
        <v>287</v>
      </c>
      <c r="J575" s="152" t="s">
        <v>288</v>
      </c>
      <c r="K575" s="351"/>
      <c r="L575" s="152" t="s">
        <v>504</v>
      </c>
      <c r="M575" s="152" t="s">
        <v>290</v>
      </c>
      <c r="N575" s="152" t="s">
        <v>291</v>
      </c>
      <c r="O575" s="145" t="s">
        <v>834</v>
      </c>
      <c r="P575" s="145" t="s">
        <v>292</v>
      </c>
      <c r="Q575" s="145" t="s">
        <v>293</v>
      </c>
      <c r="R575" s="152"/>
      <c r="S575" s="152"/>
      <c r="T575" s="152" t="s">
        <v>1114</v>
      </c>
      <c r="U575" s="275" t="s">
        <v>1115</v>
      </c>
      <c r="V575" s="288" t="s">
        <v>1038</v>
      </c>
      <c r="W575" s="177" t="s">
        <v>1116</v>
      </c>
      <c r="X575" s="177" t="s">
        <v>235</v>
      </c>
      <c r="Y575" s="177"/>
      <c r="Z575" s="152"/>
      <c r="AA575" s="145"/>
      <c r="AB575" s="145" t="s">
        <v>299</v>
      </c>
      <c r="AC575" s="152"/>
      <c r="AD575" s="177"/>
      <c r="AE575" s="177"/>
      <c r="AF575" s="177"/>
      <c r="AG575" s="177"/>
    </row>
    <row r="576" spans="1:33" ht="100.8" x14ac:dyDescent="0.25">
      <c r="A576" s="152"/>
      <c r="B576" s="152"/>
      <c r="C576" s="378">
        <v>45209</v>
      </c>
      <c r="D576" s="145" t="s">
        <v>284</v>
      </c>
      <c r="E576" s="152"/>
      <c r="F576" s="152" t="s">
        <v>158</v>
      </c>
      <c r="G576" s="145" t="s">
        <v>1031</v>
      </c>
      <c r="H576" s="152" t="s">
        <v>160</v>
      </c>
      <c r="I576" s="355" t="s">
        <v>287</v>
      </c>
      <c r="J576" s="152" t="s">
        <v>288</v>
      </c>
      <c r="K576" s="351"/>
      <c r="L576" s="152" t="s">
        <v>504</v>
      </c>
      <c r="M576" s="152" t="s">
        <v>290</v>
      </c>
      <c r="N576" s="152" t="s">
        <v>291</v>
      </c>
      <c r="O576" s="145" t="s">
        <v>834</v>
      </c>
      <c r="P576" s="145" t="s">
        <v>292</v>
      </c>
      <c r="Q576" s="145" t="s">
        <v>293</v>
      </c>
      <c r="R576" s="152"/>
      <c r="S576" s="152"/>
      <c r="T576" s="152" t="s">
        <v>1117</v>
      </c>
      <c r="U576" s="275" t="s">
        <v>1118</v>
      </c>
      <c r="V576" s="288" t="s">
        <v>1038</v>
      </c>
      <c r="W576" s="177" t="s">
        <v>1119</v>
      </c>
      <c r="X576" s="177" t="s">
        <v>240</v>
      </c>
      <c r="Y576" s="177"/>
      <c r="Z576" s="152"/>
      <c r="AA576" s="145"/>
      <c r="AB576" s="145" t="s">
        <v>299</v>
      </c>
      <c r="AC576" s="152"/>
      <c r="AD576" s="177"/>
      <c r="AE576" s="177"/>
      <c r="AF576" s="177"/>
      <c r="AG576" s="177"/>
    </row>
    <row r="577" spans="1:33" ht="100.8" x14ac:dyDescent="0.25">
      <c r="A577" s="152"/>
      <c r="B577" s="152"/>
      <c r="C577" s="378">
        <v>45209</v>
      </c>
      <c r="D577" s="145" t="s">
        <v>284</v>
      </c>
      <c r="E577" s="152"/>
      <c r="F577" s="152" t="s">
        <v>158</v>
      </c>
      <c r="G577" s="145" t="s">
        <v>1031</v>
      </c>
      <c r="H577" s="152" t="s">
        <v>160</v>
      </c>
      <c r="I577" s="355" t="s">
        <v>287</v>
      </c>
      <c r="J577" s="152" t="s">
        <v>288</v>
      </c>
      <c r="K577" s="351"/>
      <c r="L577" s="152" t="s">
        <v>504</v>
      </c>
      <c r="M577" s="152" t="s">
        <v>290</v>
      </c>
      <c r="N577" s="152" t="s">
        <v>291</v>
      </c>
      <c r="O577" s="145" t="s">
        <v>834</v>
      </c>
      <c r="P577" s="145" t="s">
        <v>292</v>
      </c>
      <c r="Q577" s="145" t="s">
        <v>293</v>
      </c>
      <c r="R577" s="152"/>
      <c r="S577" s="152"/>
      <c r="T577" s="152" t="s">
        <v>1120</v>
      </c>
      <c r="U577" s="275" t="s">
        <v>1121</v>
      </c>
      <c r="V577" s="288" t="s">
        <v>448</v>
      </c>
      <c r="W577" s="177" t="s">
        <v>1122</v>
      </c>
      <c r="X577" s="177" t="s">
        <v>202</v>
      </c>
      <c r="Y577" s="177"/>
      <c r="Z577" s="152"/>
      <c r="AA577" s="145"/>
      <c r="AB577" s="145" t="s">
        <v>299</v>
      </c>
      <c r="AC577" s="152"/>
      <c r="AD577" s="177"/>
      <c r="AE577" s="177"/>
      <c r="AF577" s="177"/>
      <c r="AG577" s="177"/>
    </row>
    <row r="578" spans="1:33" ht="100.8" x14ac:dyDescent="0.25">
      <c r="A578" s="152"/>
      <c r="B578" s="152"/>
      <c r="C578" s="378">
        <v>45209</v>
      </c>
      <c r="D578" s="145" t="s">
        <v>284</v>
      </c>
      <c r="E578" s="152"/>
      <c r="F578" s="152" t="s">
        <v>158</v>
      </c>
      <c r="G578" s="145" t="s">
        <v>1031</v>
      </c>
      <c r="H578" s="152" t="s">
        <v>160</v>
      </c>
      <c r="I578" s="355" t="s">
        <v>287</v>
      </c>
      <c r="J578" s="152" t="s">
        <v>288</v>
      </c>
      <c r="K578" s="351"/>
      <c r="L578" s="152" t="s">
        <v>504</v>
      </c>
      <c r="M578" s="152" t="s">
        <v>290</v>
      </c>
      <c r="N578" s="152" t="s">
        <v>291</v>
      </c>
      <c r="O578" s="145" t="s">
        <v>834</v>
      </c>
      <c r="P578" s="145" t="s">
        <v>292</v>
      </c>
      <c r="Q578" s="145" t="s">
        <v>293</v>
      </c>
      <c r="R578" s="152"/>
      <c r="S578" s="152"/>
      <c r="T578" s="152" t="s">
        <v>1123</v>
      </c>
      <c r="U578" s="275" t="s">
        <v>1124</v>
      </c>
      <c r="V578" s="288" t="s">
        <v>851</v>
      </c>
      <c r="W578" s="177" t="s">
        <v>1125</v>
      </c>
      <c r="X578" s="177" t="s">
        <v>245</v>
      </c>
      <c r="Y578" s="177"/>
      <c r="Z578" s="152"/>
      <c r="AA578" s="145"/>
      <c r="AB578" s="145" t="s">
        <v>299</v>
      </c>
      <c r="AC578" s="152"/>
      <c r="AD578" s="177"/>
      <c r="AE578" s="177"/>
      <c r="AF578" s="177"/>
      <c r="AG578" s="177"/>
    </row>
    <row r="579" spans="1:33" ht="100.8" x14ac:dyDescent="0.25">
      <c r="A579" s="152"/>
      <c r="B579" s="152"/>
      <c r="C579" s="378">
        <v>45209</v>
      </c>
      <c r="D579" s="145" t="s">
        <v>284</v>
      </c>
      <c r="E579" s="152"/>
      <c r="F579" s="152" t="s">
        <v>158</v>
      </c>
      <c r="G579" s="145" t="s">
        <v>1031</v>
      </c>
      <c r="H579" s="152" t="s">
        <v>160</v>
      </c>
      <c r="I579" s="355" t="s">
        <v>287</v>
      </c>
      <c r="J579" s="152" t="s">
        <v>288</v>
      </c>
      <c r="K579" s="351"/>
      <c r="L579" s="152" t="s">
        <v>504</v>
      </c>
      <c r="M579" s="152" t="s">
        <v>290</v>
      </c>
      <c r="N579" s="152" t="s">
        <v>291</v>
      </c>
      <c r="O579" s="145" t="s">
        <v>834</v>
      </c>
      <c r="P579" s="145" t="s">
        <v>292</v>
      </c>
      <c r="Q579" s="145" t="s">
        <v>293</v>
      </c>
      <c r="R579" s="152"/>
      <c r="S579" s="152"/>
      <c r="T579" s="152" t="s">
        <v>1126</v>
      </c>
      <c r="U579" s="275" t="s">
        <v>1124</v>
      </c>
      <c r="V579" s="288" t="s">
        <v>1038</v>
      </c>
      <c r="W579" s="177" t="s">
        <v>1127</v>
      </c>
      <c r="X579" s="177" t="s">
        <v>245</v>
      </c>
      <c r="Y579" s="177"/>
      <c r="Z579" s="152"/>
      <c r="AA579" s="145"/>
      <c r="AB579" s="145" t="s">
        <v>299</v>
      </c>
      <c r="AC579" s="152"/>
      <c r="AD579" s="177"/>
      <c r="AE579" s="177"/>
      <c r="AF579" s="177"/>
      <c r="AG579" s="177"/>
    </row>
    <row r="580" spans="1:33" ht="100.8" x14ac:dyDescent="0.25">
      <c r="A580" s="152"/>
      <c r="B580" s="152"/>
      <c r="C580" s="378">
        <v>45209</v>
      </c>
      <c r="D580" s="145" t="s">
        <v>284</v>
      </c>
      <c r="E580" s="152"/>
      <c r="F580" s="152" t="s">
        <v>158</v>
      </c>
      <c r="G580" s="145" t="s">
        <v>1031</v>
      </c>
      <c r="H580" s="152" t="s">
        <v>160</v>
      </c>
      <c r="I580" s="355" t="s">
        <v>287</v>
      </c>
      <c r="J580" s="152" t="s">
        <v>288</v>
      </c>
      <c r="K580" s="351"/>
      <c r="L580" s="152" t="s">
        <v>504</v>
      </c>
      <c r="M580" s="152" t="s">
        <v>290</v>
      </c>
      <c r="N580" s="152" t="s">
        <v>291</v>
      </c>
      <c r="O580" s="145" t="s">
        <v>834</v>
      </c>
      <c r="P580" s="145" t="s">
        <v>292</v>
      </c>
      <c r="Q580" s="145" t="s">
        <v>293</v>
      </c>
      <c r="R580" s="152"/>
      <c r="S580" s="152"/>
      <c r="T580" s="152" t="s">
        <v>1128</v>
      </c>
      <c r="U580" s="275" t="s">
        <v>1129</v>
      </c>
      <c r="V580" s="288" t="s">
        <v>1034</v>
      </c>
      <c r="W580" s="177" t="s">
        <v>1130</v>
      </c>
      <c r="X580" s="177" t="s">
        <v>247</v>
      </c>
      <c r="Y580" s="177"/>
      <c r="Z580" s="152"/>
      <c r="AA580" s="145"/>
      <c r="AB580" s="145" t="s">
        <v>299</v>
      </c>
      <c r="AC580" s="152"/>
      <c r="AD580" s="177"/>
      <c r="AE580" s="177"/>
      <c r="AF580" s="177"/>
      <c r="AG580" s="177"/>
    </row>
    <row r="581" spans="1:33" ht="100.8" x14ac:dyDescent="0.25">
      <c r="A581" s="152"/>
      <c r="B581" s="152"/>
      <c r="C581" s="378">
        <v>45209</v>
      </c>
      <c r="D581" s="145" t="s">
        <v>284</v>
      </c>
      <c r="E581" s="152"/>
      <c r="F581" s="152" t="s">
        <v>158</v>
      </c>
      <c r="G581" s="145" t="s">
        <v>1031</v>
      </c>
      <c r="H581" s="152" t="s">
        <v>160</v>
      </c>
      <c r="I581" s="355" t="s">
        <v>287</v>
      </c>
      <c r="J581" s="152" t="s">
        <v>288</v>
      </c>
      <c r="K581" s="351"/>
      <c r="L581" s="152" t="s">
        <v>504</v>
      </c>
      <c r="M581" s="152" t="s">
        <v>290</v>
      </c>
      <c r="N581" s="152" t="s">
        <v>291</v>
      </c>
      <c r="O581" s="145" t="s">
        <v>834</v>
      </c>
      <c r="P581" s="145" t="s">
        <v>292</v>
      </c>
      <c r="Q581" s="145" t="s">
        <v>293</v>
      </c>
      <c r="R581" s="152"/>
      <c r="S581" s="152"/>
      <c r="T581" s="152" t="s">
        <v>1131</v>
      </c>
      <c r="U581" s="275" t="s">
        <v>1129</v>
      </c>
      <c r="V581" s="288" t="s">
        <v>1038</v>
      </c>
      <c r="W581" s="177" t="s">
        <v>1132</v>
      </c>
      <c r="X581" s="177" t="s">
        <v>247</v>
      </c>
      <c r="Y581" s="177"/>
      <c r="Z581" s="152"/>
      <c r="AA581" s="145"/>
      <c r="AB581" s="145" t="s">
        <v>299</v>
      </c>
      <c r="AC581" s="152"/>
      <c r="AD581" s="177"/>
      <c r="AE581" s="177"/>
      <c r="AF581" s="177"/>
      <c r="AG581" s="177"/>
    </row>
    <row r="582" spans="1:33" ht="100.8" x14ac:dyDescent="0.25">
      <c r="A582" s="152"/>
      <c r="B582" s="152"/>
      <c r="C582" s="378">
        <v>45209</v>
      </c>
      <c r="D582" s="145" t="s">
        <v>284</v>
      </c>
      <c r="E582" s="152"/>
      <c r="F582" s="152" t="s">
        <v>158</v>
      </c>
      <c r="G582" s="145" t="s">
        <v>1133</v>
      </c>
      <c r="H582" s="152" t="s">
        <v>160</v>
      </c>
      <c r="I582" s="355" t="s">
        <v>287</v>
      </c>
      <c r="J582" s="152" t="s">
        <v>288</v>
      </c>
      <c r="K582" s="351"/>
      <c r="L582" s="152" t="s">
        <v>504</v>
      </c>
      <c r="M582" s="152" t="s">
        <v>290</v>
      </c>
      <c r="N582" s="152" t="s">
        <v>291</v>
      </c>
      <c r="O582" s="145" t="s">
        <v>834</v>
      </c>
      <c r="P582" s="145" t="s">
        <v>292</v>
      </c>
      <c r="Q582" s="145" t="s">
        <v>293</v>
      </c>
      <c r="R582" s="152"/>
      <c r="S582" s="152"/>
      <c r="T582" s="152" t="s">
        <v>1134</v>
      </c>
      <c r="U582" s="275" t="s">
        <v>1135</v>
      </c>
      <c r="V582" s="288" t="s">
        <v>1034</v>
      </c>
      <c r="W582" s="177" t="s">
        <v>1136</v>
      </c>
      <c r="X582" s="177" t="s">
        <v>1137</v>
      </c>
      <c r="Y582" s="177"/>
      <c r="Z582" s="152"/>
      <c r="AA582" s="145"/>
      <c r="AB582" s="145" t="s">
        <v>299</v>
      </c>
      <c r="AC582" s="152"/>
      <c r="AD582" s="177"/>
      <c r="AE582" s="177"/>
      <c r="AF582" s="177"/>
      <c r="AG582" s="177"/>
    </row>
    <row r="583" spans="1:33" ht="100.8" x14ac:dyDescent="0.25">
      <c r="A583" s="152"/>
      <c r="B583" s="152"/>
      <c r="C583" s="378">
        <v>45209</v>
      </c>
      <c r="D583" s="145" t="s">
        <v>284</v>
      </c>
      <c r="E583" s="152"/>
      <c r="F583" s="152" t="s">
        <v>158</v>
      </c>
      <c r="G583" s="145" t="s">
        <v>1133</v>
      </c>
      <c r="H583" s="152" t="s">
        <v>160</v>
      </c>
      <c r="I583" s="355" t="s">
        <v>287</v>
      </c>
      <c r="J583" s="152" t="s">
        <v>288</v>
      </c>
      <c r="K583" s="351"/>
      <c r="L583" s="152" t="s">
        <v>504</v>
      </c>
      <c r="M583" s="152" t="s">
        <v>290</v>
      </c>
      <c r="N583" s="152" t="s">
        <v>291</v>
      </c>
      <c r="O583" s="145" t="s">
        <v>834</v>
      </c>
      <c r="P583" s="145" t="s">
        <v>292</v>
      </c>
      <c r="Q583" s="145" t="s">
        <v>293</v>
      </c>
      <c r="R583" s="152"/>
      <c r="S583" s="152"/>
      <c r="T583" s="152" t="s">
        <v>1138</v>
      </c>
      <c r="U583" s="275" t="s">
        <v>1135</v>
      </c>
      <c r="V583" s="288" t="s">
        <v>342</v>
      </c>
      <c r="W583" s="177" t="s">
        <v>1136</v>
      </c>
      <c r="X583" s="177" t="s">
        <v>1139</v>
      </c>
      <c r="Y583" s="177"/>
      <c r="Z583" s="152"/>
      <c r="AA583" s="145"/>
      <c r="AB583" s="145" t="s">
        <v>299</v>
      </c>
      <c r="AC583" s="152"/>
      <c r="AD583" s="177"/>
      <c r="AE583" s="177"/>
      <c r="AF583" s="177"/>
      <c r="AG583" s="177"/>
    </row>
    <row r="584" spans="1:33" ht="100.8" x14ac:dyDescent="0.25">
      <c r="A584" s="152"/>
      <c r="B584" s="152"/>
      <c r="C584" s="378">
        <v>45209</v>
      </c>
      <c r="D584" s="145" t="s">
        <v>284</v>
      </c>
      <c r="E584" s="152"/>
      <c r="F584" s="152" t="s">
        <v>158</v>
      </c>
      <c r="G584" s="145" t="s">
        <v>1133</v>
      </c>
      <c r="H584" s="152" t="s">
        <v>160</v>
      </c>
      <c r="I584" s="355" t="s">
        <v>287</v>
      </c>
      <c r="J584" s="152" t="s">
        <v>288</v>
      </c>
      <c r="K584" s="351"/>
      <c r="L584" s="152" t="s">
        <v>504</v>
      </c>
      <c r="M584" s="152" t="s">
        <v>290</v>
      </c>
      <c r="N584" s="152" t="s">
        <v>291</v>
      </c>
      <c r="O584" s="145" t="s">
        <v>834</v>
      </c>
      <c r="P584" s="145" t="s">
        <v>292</v>
      </c>
      <c r="Q584" s="145" t="s">
        <v>293</v>
      </c>
      <c r="R584" s="152"/>
      <c r="S584" s="152"/>
      <c r="T584" s="152" t="s">
        <v>1140</v>
      </c>
      <c r="U584" s="275" t="s">
        <v>1141</v>
      </c>
      <c r="V584" s="288" t="s">
        <v>1034</v>
      </c>
      <c r="W584" s="177" t="s">
        <v>1142</v>
      </c>
      <c r="X584" s="177" t="s">
        <v>1048</v>
      </c>
      <c r="Y584" s="177"/>
      <c r="Z584" s="152"/>
      <c r="AA584" s="145"/>
      <c r="AB584" s="145" t="s">
        <v>299</v>
      </c>
      <c r="AC584" s="152"/>
      <c r="AD584" s="177"/>
      <c r="AE584" s="177"/>
      <c r="AF584" s="177"/>
      <c r="AG584" s="177"/>
    </row>
    <row r="585" spans="1:33" ht="100.8" x14ac:dyDescent="0.25">
      <c r="A585" s="152"/>
      <c r="B585" s="152"/>
      <c r="C585" s="378">
        <v>45209</v>
      </c>
      <c r="D585" s="145" t="s">
        <v>284</v>
      </c>
      <c r="E585" s="152"/>
      <c r="F585" s="152" t="s">
        <v>158</v>
      </c>
      <c r="G585" s="145" t="s">
        <v>1133</v>
      </c>
      <c r="H585" s="152" t="s">
        <v>160</v>
      </c>
      <c r="I585" s="355" t="s">
        <v>287</v>
      </c>
      <c r="J585" s="152" t="s">
        <v>288</v>
      </c>
      <c r="K585" s="351"/>
      <c r="L585" s="152" t="s">
        <v>504</v>
      </c>
      <c r="M585" s="152" t="s">
        <v>290</v>
      </c>
      <c r="N585" s="152" t="s">
        <v>291</v>
      </c>
      <c r="O585" s="145" t="s">
        <v>834</v>
      </c>
      <c r="P585" s="145" t="s">
        <v>292</v>
      </c>
      <c r="Q585" s="145" t="s">
        <v>293</v>
      </c>
      <c r="R585" s="152"/>
      <c r="S585" s="152"/>
      <c r="T585" s="152" t="s">
        <v>1143</v>
      </c>
      <c r="U585" s="275" t="s">
        <v>1141</v>
      </c>
      <c r="V585" s="288" t="s">
        <v>342</v>
      </c>
      <c r="W585" s="177" t="s">
        <v>1142</v>
      </c>
      <c r="X585" s="177" t="s">
        <v>1048</v>
      </c>
      <c r="Y585" s="177"/>
      <c r="Z585" s="152"/>
      <c r="AA585" s="145"/>
      <c r="AB585" s="145" t="s">
        <v>299</v>
      </c>
      <c r="AC585" s="152"/>
      <c r="AD585" s="177"/>
      <c r="AE585" s="177"/>
      <c r="AF585" s="177"/>
      <c r="AG585" s="177"/>
    </row>
    <row r="586" spans="1:33" ht="100.8" x14ac:dyDescent="0.25">
      <c r="A586" s="152"/>
      <c r="B586" s="152"/>
      <c r="C586" s="378">
        <v>45209</v>
      </c>
      <c r="D586" s="145" t="s">
        <v>284</v>
      </c>
      <c r="E586" s="152"/>
      <c r="F586" s="152" t="s">
        <v>158</v>
      </c>
      <c r="G586" s="145" t="s">
        <v>1133</v>
      </c>
      <c r="H586" s="152" t="s">
        <v>160</v>
      </c>
      <c r="I586" s="355" t="s">
        <v>287</v>
      </c>
      <c r="J586" s="152" t="s">
        <v>288</v>
      </c>
      <c r="K586" s="351"/>
      <c r="L586" s="152" t="s">
        <v>504</v>
      </c>
      <c r="M586" s="152" t="s">
        <v>290</v>
      </c>
      <c r="N586" s="152" t="s">
        <v>291</v>
      </c>
      <c r="O586" s="145" t="s">
        <v>834</v>
      </c>
      <c r="P586" s="145" t="s">
        <v>292</v>
      </c>
      <c r="Q586" s="145" t="s">
        <v>293</v>
      </c>
      <c r="R586" s="152"/>
      <c r="S586" s="152"/>
      <c r="T586" s="152" t="s">
        <v>1144</v>
      </c>
      <c r="U586" s="275" t="s">
        <v>1145</v>
      </c>
      <c r="V586" s="288" t="s">
        <v>1034</v>
      </c>
      <c r="W586" s="177" t="s">
        <v>1146</v>
      </c>
      <c r="X586" s="177" t="s">
        <v>187</v>
      </c>
      <c r="Y586" s="177"/>
      <c r="Z586" s="152"/>
      <c r="AA586" s="145"/>
      <c r="AB586" s="145" t="s">
        <v>299</v>
      </c>
      <c r="AC586" s="152"/>
      <c r="AD586" s="177"/>
      <c r="AE586" s="177"/>
      <c r="AF586" s="177"/>
      <c r="AG586" s="177"/>
    </row>
    <row r="587" spans="1:33" ht="100.8" x14ac:dyDescent="0.25">
      <c r="A587" s="152"/>
      <c r="B587" s="152"/>
      <c r="C587" s="378">
        <v>45209</v>
      </c>
      <c r="D587" s="145" t="s">
        <v>284</v>
      </c>
      <c r="E587" s="152"/>
      <c r="F587" s="152" t="s">
        <v>158</v>
      </c>
      <c r="G587" s="145" t="s">
        <v>1133</v>
      </c>
      <c r="H587" s="152" t="s">
        <v>160</v>
      </c>
      <c r="I587" s="355" t="s">
        <v>287</v>
      </c>
      <c r="J587" s="152" t="s">
        <v>288</v>
      </c>
      <c r="K587" s="351"/>
      <c r="L587" s="152" t="s">
        <v>504</v>
      </c>
      <c r="M587" s="152" t="s">
        <v>290</v>
      </c>
      <c r="N587" s="152" t="s">
        <v>291</v>
      </c>
      <c r="O587" s="145" t="s">
        <v>834</v>
      </c>
      <c r="P587" s="145" t="s">
        <v>292</v>
      </c>
      <c r="Q587" s="145" t="s">
        <v>293</v>
      </c>
      <c r="R587" s="152"/>
      <c r="S587" s="152"/>
      <c r="T587" s="152" t="s">
        <v>1147</v>
      </c>
      <c r="U587" s="275" t="s">
        <v>1148</v>
      </c>
      <c r="V587" s="288" t="s">
        <v>342</v>
      </c>
      <c r="W587" s="177" t="s">
        <v>1149</v>
      </c>
      <c r="X587" s="177" t="s">
        <v>196</v>
      </c>
      <c r="Y587" s="177"/>
      <c r="Z587" s="152"/>
      <c r="AA587" s="145"/>
      <c r="AB587" s="145" t="s">
        <v>299</v>
      </c>
      <c r="AC587" s="152"/>
      <c r="AD587" s="177"/>
      <c r="AE587" s="177"/>
      <c r="AF587" s="177"/>
      <c r="AG587" s="177"/>
    </row>
    <row r="588" spans="1:33" ht="100.8" x14ac:dyDescent="0.25">
      <c r="A588" s="152"/>
      <c r="B588" s="152"/>
      <c r="C588" s="378">
        <v>45209</v>
      </c>
      <c r="D588" s="145" t="s">
        <v>284</v>
      </c>
      <c r="E588" s="152"/>
      <c r="F588" s="152" t="s">
        <v>158</v>
      </c>
      <c r="G588" s="145" t="s">
        <v>1133</v>
      </c>
      <c r="H588" s="152" t="s">
        <v>160</v>
      </c>
      <c r="I588" s="355" t="s">
        <v>287</v>
      </c>
      <c r="J588" s="152" t="s">
        <v>288</v>
      </c>
      <c r="K588" s="351"/>
      <c r="L588" s="152" t="s">
        <v>504</v>
      </c>
      <c r="M588" s="152" t="s">
        <v>290</v>
      </c>
      <c r="N588" s="152" t="s">
        <v>291</v>
      </c>
      <c r="O588" s="145" t="s">
        <v>834</v>
      </c>
      <c r="P588" s="145" t="s">
        <v>292</v>
      </c>
      <c r="Q588" s="145" t="s">
        <v>293</v>
      </c>
      <c r="R588" s="152"/>
      <c r="S588" s="152"/>
      <c r="T588" s="152" t="s">
        <v>1150</v>
      </c>
      <c r="U588" s="275" t="s">
        <v>1151</v>
      </c>
      <c r="V588" s="288" t="s">
        <v>1034</v>
      </c>
      <c r="W588" s="177" t="s">
        <v>1152</v>
      </c>
      <c r="X588" s="177" t="s">
        <v>202</v>
      </c>
      <c r="Y588" s="177"/>
      <c r="Z588" s="152"/>
      <c r="AA588" s="145"/>
      <c r="AB588" s="145" t="s">
        <v>299</v>
      </c>
      <c r="AC588" s="152"/>
      <c r="AD588" s="177"/>
      <c r="AE588" s="177"/>
      <c r="AF588" s="177"/>
      <c r="AG588" s="177"/>
    </row>
    <row r="589" spans="1:33" ht="100.8" x14ac:dyDescent="0.25">
      <c r="A589" s="152"/>
      <c r="B589" s="152"/>
      <c r="C589" s="378">
        <v>45209</v>
      </c>
      <c r="D589" s="145" t="s">
        <v>284</v>
      </c>
      <c r="E589" s="152"/>
      <c r="F589" s="152" t="s">
        <v>158</v>
      </c>
      <c r="G589" s="145" t="s">
        <v>1133</v>
      </c>
      <c r="H589" s="152" t="s">
        <v>160</v>
      </c>
      <c r="I589" s="355" t="s">
        <v>287</v>
      </c>
      <c r="J589" s="152" t="s">
        <v>288</v>
      </c>
      <c r="K589" s="351"/>
      <c r="L589" s="152" t="s">
        <v>504</v>
      </c>
      <c r="M589" s="152" t="s">
        <v>290</v>
      </c>
      <c r="N589" s="152" t="s">
        <v>291</v>
      </c>
      <c r="O589" s="145" t="s">
        <v>834</v>
      </c>
      <c r="P589" s="145" t="s">
        <v>292</v>
      </c>
      <c r="Q589" s="145" t="s">
        <v>293</v>
      </c>
      <c r="R589" s="152"/>
      <c r="S589" s="152"/>
      <c r="T589" s="152" t="s">
        <v>1153</v>
      </c>
      <c r="U589" s="275" t="s">
        <v>1154</v>
      </c>
      <c r="V589" s="288" t="s">
        <v>848</v>
      </c>
      <c r="W589" s="177" t="s">
        <v>1136</v>
      </c>
      <c r="X589" s="177" t="s">
        <v>206</v>
      </c>
      <c r="Y589" s="177"/>
      <c r="Z589" s="152"/>
      <c r="AA589" s="145"/>
      <c r="AB589" s="145" t="s">
        <v>299</v>
      </c>
      <c r="AC589" s="152"/>
      <c r="AD589" s="177"/>
      <c r="AE589" s="177"/>
      <c r="AF589" s="177"/>
      <c r="AG589" s="177"/>
    </row>
    <row r="590" spans="1:33" ht="100.8" x14ac:dyDescent="0.25">
      <c r="A590" s="152"/>
      <c r="B590" s="152"/>
      <c r="C590" s="378">
        <v>45209</v>
      </c>
      <c r="D590" s="145" t="s">
        <v>284</v>
      </c>
      <c r="E590" s="152"/>
      <c r="F590" s="152" t="s">
        <v>158</v>
      </c>
      <c r="G590" s="145" t="s">
        <v>1133</v>
      </c>
      <c r="H590" s="152" t="s">
        <v>160</v>
      </c>
      <c r="I590" s="355" t="s">
        <v>287</v>
      </c>
      <c r="J590" s="152" t="s">
        <v>288</v>
      </c>
      <c r="K590" s="351"/>
      <c r="L590" s="152" t="s">
        <v>504</v>
      </c>
      <c r="M590" s="152" t="s">
        <v>290</v>
      </c>
      <c r="N590" s="152" t="s">
        <v>291</v>
      </c>
      <c r="O590" s="145" t="s">
        <v>834</v>
      </c>
      <c r="P590" s="145" t="s">
        <v>292</v>
      </c>
      <c r="Q590" s="145" t="s">
        <v>293</v>
      </c>
      <c r="R590" s="152"/>
      <c r="S590" s="152"/>
      <c r="T590" s="152" t="s">
        <v>1155</v>
      </c>
      <c r="U590" s="275" t="s">
        <v>1156</v>
      </c>
      <c r="V590" s="288" t="s">
        <v>1034</v>
      </c>
      <c r="W590" s="177" t="s">
        <v>1157</v>
      </c>
      <c r="X590" s="177" t="s">
        <v>210</v>
      </c>
      <c r="Y590" s="177"/>
      <c r="Z590" s="152"/>
      <c r="AA590" s="145"/>
      <c r="AB590" s="145" t="s">
        <v>299</v>
      </c>
      <c r="AC590" s="152"/>
      <c r="AD590" s="177"/>
      <c r="AE590" s="177"/>
      <c r="AF590" s="177"/>
      <c r="AG590" s="177"/>
    </row>
    <row r="591" spans="1:33" ht="100.8" x14ac:dyDescent="0.25">
      <c r="A591" s="152"/>
      <c r="B591" s="152"/>
      <c r="C591" s="378">
        <v>45209</v>
      </c>
      <c r="D591" s="145" t="s">
        <v>284</v>
      </c>
      <c r="E591" s="152"/>
      <c r="F591" s="152" t="s">
        <v>158</v>
      </c>
      <c r="G591" s="145" t="s">
        <v>1133</v>
      </c>
      <c r="H591" s="152" t="s">
        <v>160</v>
      </c>
      <c r="I591" s="355" t="s">
        <v>287</v>
      </c>
      <c r="J591" s="152" t="s">
        <v>288</v>
      </c>
      <c r="K591" s="351"/>
      <c r="L591" s="152" t="s">
        <v>504</v>
      </c>
      <c r="M591" s="152" t="s">
        <v>290</v>
      </c>
      <c r="N591" s="152" t="s">
        <v>291</v>
      </c>
      <c r="O591" s="145" t="s">
        <v>834</v>
      </c>
      <c r="P591" s="145" t="s">
        <v>292</v>
      </c>
      <c r="Q591" s="145" t="s">
        <v>293</v>
      </c>
      <c r="R591" s="152"/>
      <c r="S591" s="152"/>
      <c r="T591" s="152" t="s">
        <v>1158</v>
      </c>
      <c r="U591" s="275" t="s">
        <v>1156</v>
      </c>
      <c r="V591" s="288" t="s">
        <v>342</v>
      </c>
      <c r="W591" s="177" t="s">
        <v>1157</v>
      </c>
      <c r="X591" s="177" t="s">
        <v>210</v>
      </c>
      <c r="Y591" s="177"/>
      <c r="Z591" s="152"/>
      <c r="AA591" s="145"/>
      <c r="AB591" s="145" t="s">
        <v>299</v>
      </c>
      <c r="AC591" s="152"/>
      <c r="AD591" s="177"/>
      <c r="AE591" s="177"/>
      <c r="AF591" s="177"/>
      <c r="AG591" s="177"/>
    </row>
    <row r="592" spans="1:33" ht="100.8" x14ac:dyDescent="0.25">
      <c r="A592" s="152"/>
      <c r="B592" s="152"/>
      <c r="C592" s="378">
        <v>45209</v>
      </c>
      <c r="D592" s="145" t="s">
        <v>284</v>
      </c>
      <c r="E592" s="152"/>
      <c r="F592" s="152" t="s">
        <v>158</v>
      </c>
      <c r="G592" s="145" t="s">
        <v>1133</v>
      </c>
      <c r="H592" s="152" t="s">
        <v>160</v>
      </c>
      <c r="I592" s="355" t="s">
        <v>287</v>
      </c>
      <c r="J592" s="152" t="s">
        <v>288</v>
      </c>
      <c r="K592" s="351"/>
      <c r="L592" s="152" t="s">
        <v>504</v>
      </c>
      <c r="M592" s="152" t="s">
        <v>290</v>
      </c>
      <c r="N592" s="152" t="s">
        <v>291</v>
      </c>
      <c r="O592" s="145" t="s">
        <v>834</v>
      </c>
      <c r="P592" s="145" t="s">
        <v>292</v>
      </c>
      <c r="Q592" s="145" t="s">
        <v>293</v>
      </c>
      <c r="R592" s="152"/>
      <c r="S592" s="152"/>
      <c r="T592" s="152" t="s">
        <v>1159</v>
      </c>
      <c r="U592" s="275" t="s">
        <v>1160</v>
      </c>
      <c r="V592" s="288" t="s">
        <v>1074</v>
      </c>
      <c r="W592" s="177" t="s">
        <v>1161</v>
      </c>
      <c r="X592" s="177" t="s">
        <v>212</v>
      </c>
      <c r="Y592" s="177"/>
      <c r="Z592" s="152"/>
      <c r="AA592" s="145"/>
      <c r="AB592" s="145" t="s">
        <v>299</v>
      </c>
      <c r="AC592" s="152"/>
      <c r="AD592" s="177"/>
      <c r="AE592" s="177"/>
      <c r="AF592" s="177"/>
      <c r="AG592" s="177"/>
    </row>
    <row r="593" spans="1:33" ht="100.8" x14ac:dyDescent="0.25">
      <c r="A593" s="152"/>
      <c r="B593" s="152"/>
      <c r="C593" s="378">
        <v>45209</v>
      </c>
      <c r="D593" s="145" t="s">
        <v>284</v>
      </c>
      <c r="E593" s="152"/>
      <c r="F593" s="152" t="s">
        <v>158</v>
      </c>
      <c r="G593" s="145" t="s">
        <v>1133</v>
      </c>
      <c r="H593" s="152" t="s">
        <v>160</v>
      </c>
      <c r="I593" s="355" t="s">
        <v>287</v>
      </c>
      <c r="J593" s="152" t="s">
        <v>288</v>
      </c>
      <c r="K593" s="351"/>
      <c r="L593" s="152" t="s">
        <v>504</v>
      </c>
      <c r="M593" s="152" t="s">
        <v>290</v>
      </c>
      <c r="N593" s="152" t="s">
        <v>291</v>
      </c>
      <c r="O593" s="145" t="s">
        <v>834</v>
      </c>
      <c r="P593" s="145" t="s">
        <v>292</v>
      </c>
      <c r="Q593" s="145" t="s">
        <v>293</v>
      </c>
      <c r="R593" s="152"/>
      <c r="S593" s="152"/>
      <c r="T593" s="152" t="s">
        <v>1162</v>
      </c>
      <c r="U593" s="275" t="s">
        <v>1160</v>
      </c>
      <c r="V593" s="288" t="s">
        <v>342</v>
      </c>
      <c r="W593" s="177" t="s">
        <v>1161</v>
      </c>
      <c r="X593" s="177" t="s">
        <v>212</v>
      </c>
      <c r="Y593" s="177"/>
      <c r="Z593" s="152"/>
      <c r="AA593" s="145"/>
      <c r="AB593" s="145" t="s">
        <v>299</v>
      </c>
      <c r="AC593" s="152"/>
      <c r="AD593" s="177"/>
      <c r="AE593" s="177"/>
      <c r="AF593" s="177"/>
      <c r="AG593" s="177"/>
    </row>
    <row r="594" spans="1:33" ht="100.8" x14ac:dyDescent="0.25">
      <c r="A594" s="152"/>
      <c r="B594" s="152"/>
      <c r="C594" s="378">
        <v>45209</v>
      </c>
      <c r="D594" s="145" t="s">
        <v>284</v>
      </c>
      <c r="E594" s="152"/>
      <c r="F594" s="152" t="s">
        <v>158</v>
      </c>
      <c r="G594" s="145" t="s">
        <v>1133</v>
      </c>
      <c r="H594" s="152" t="s">
        <v>160</v>
      </c>
      <c r="I594" s="355" t="s">
        <v>287</v>
      </c>
      <c r="J594" s="152" t="s">
        <v>288</v>
      </c>
      <c r="K594" s="351"/>
      <c r="L594" s="152" t="s">
        <v>504</v>
      </c>
      <c r="M594" s="152" t="s">
        <v>290</v>
      </c>
      <c r="N594" s="152" t="s">
        <v>291</v>
      </c>
      <c r="O594" s="145" t="s">
        <v>834</v>
      </c>
      <c r="P594" s="145" t="s">
        <v>292</v>
      </c>
      <c r="Q594" s="145" t="s">
        <v>293</v>
      </c>
      <c r="R594" s="152"/>
      <c r="S594" s="152"/>
      <c r="T594" s="152" t="s">
        <v>1163</v>
      </c>
      <c r="U594" s="275" t="s">
        <v>1164</v>
      </c>
      <c r="V594" s="288" t="s">
        <v>848</v>
      </c>
      <c r="W594" s="177" t="s">
        <v>1165</v>
      </c>
      <c r="X594" s="177" t="s">
        <v>214</v>
      </c>
      <c r="Y594" s="177"/>
      <c r="Z594" s="152"/>
      <c r="AA594" s="145"/>
      <c r="AB594" s="145" t="s">
        <v>299</v>
      </c>
      <c r="AC594" s="152"/>
      <c r="AD594" s="177"/>
      <c r="AE594" s="177"/>
      <c r="AF594" s="177"/>
      <c r="AG594" s="177"/>
    </row>
    <row r="595" spans="1:33" ht="100.8" x14ac:dyDescent="0.25">
      <c r="A595" s="152"/>
      <c r="B595" s="152"/>
      <c r="C595" s="378">
        <v>45209</v>
      </c>
      <c r="D595" s="145" t="s">
        <v>284</v>
      </c>
      <c r="E595" s="152"/>
      <c r="F595" s="152" t="s">
        <v>158</v>
      </c>
      <c r="G595" s="145" t="s">
        <v>1133</v>
      </c>
      <c r="H595" s="152" t="s">
        <v>160</v>
      </c>
      <c r="I595" s="355" t="s">
        <v>287</v>
      </c>
      <c r="J595" s="152" t="s">
        <v>288</v>
      </c>
      <c r="K595" s="351"/>
      <c r="L595" s="152" t="s">
        <v>504</v>
      </c>
      <c r="M595" s="152" t="s">
        <v>290</v>
      </c>
      <c r="N595" s="152" t="s">
        <v>291</v>
      </c>
      <c r="O595" s="145" t="s">
        <v>834</v>
      </c>
      <c r="P595" s="145" t="s">
        <v>292</v>
      </c>
      <c r="Q595" s="145" t="s">
        <v>293</v>
      </c>
      <c r="R595" s="152"/>
      <c r="S595" s="152"/>
      <c r="T595" s="152" t="s">
        <v>1166</v>
      </c>
      <c r="U595" s="275" t="s">
        <v>1164</v>
      </c>
      <c r="V595" s="288" t="s">
        <v>542</v>
      </c>
      <c r="W595" s="177" t="s">
        <v>1165</v>
      </c>
      <c r="X595" s="177" t="s">
        <v>214</v>
      </c>
      <c r="Y595" s="177"/>
      <c r="Z595" s="152"/>
      <c r="AA595" s="145"/>
      <c r="AB595" s="145" t="s">
        <v>299</v>
      </c>
      <c r="AC595" s="152"/>
      <c r="AD595" s="177"/>
      <c r="AE595" s="177"/>
      <c r="AF595" s="177"/>
      <c r="AG595" s="177"/>
    </row>
    <row r="596" spans="1:33" ht="100.8" x14ac:dyDescent="0.25">
      <c r="A596" s="152"/>
      <c r="B596" s="152"/>
      <c r="C596" s="378">
        <v>45209</v>
      </c>
      <c r="D596" s="145" t="s">
        <v>284</v>
      </c>
      <c r="E596" s="152"/>
      <c r="F596" s="152" t="s">
        <v>158</v>
      </c>
      <c r="G596" s="145" t="s">
        <v>1133</v>
      </c>
      <c r="H596" s="152" t="s">
        <v>160</v>
      </c>
      <c r="I596" s="355" t="s">
        <v>287</v>
      </c>
      <c r="J596" s="152" t="s">
        <v>288</v>
      </c>
      <c r="K596" s="351"/>
      <c r="L596" s="152" t="s">
        <v>504</v>
      </c>
      <c r="M596" s="152" t="s">
        <v>290</v>
      </c>
      <c r="N596" s="152" t="s">
        <v>291</v>
      </c>
      <c r="O596" s="145" t="s">
        <v>834</v>
      </c>
      <c r="P596" s="145" t="s">
        <v>292</v>
      </c>
      <c r="Q596" s="145" t="s">
        <v>293</v>
      </c>
      <c r="R596" s="152"/>
      <c r="S596" s="152"/>
      <c r="T596" s="152" t="s">
        <v>1167</v>
      </c>
      <c r="U596" s="275" t="s">
        <v>1168</v>
      </c>
      <c r="V596" s="288" t="s">
        <v>342</v>
      </c>
      <c r="W596" s="177" t="s">
        <v>1169</v>
      </c>
      <c r="X596" s="177" t="s">
        <v>218</v>
      </c>
      <c r="Y596" s="177"/>
      <c r="Z596" s="152"/>
      <c r="AA596" s="145"/>
      <c r="AB596" s="145" t="s">
        <v>299</v>
      </c>
      <c r="AC596" s="152"/>
      <c r="AD596" s="177"/>
      <c r="AE596" s="177"/>
      <c r="AF596" s="177"/>
      <c r="AG596" s="177"/>
    </row>
    <row r="597" spans="1:33" ht="100.8" x14ac:dyDescent="0.25">
      <c r="A597" s="152"/>
      <c r="B597" s="152"/>
      <c r="C597" s="378">
        <v>45209</v>
      </c>
      <c r="D597" s="145" t="s">
        <v>284</v>
      </c>
      <c r="E597" s="152"/>
      <c r="F597" s="152" t="s">
        <v>158</v>
      </c>
      <c r="G597" s="145" t="s">
        <v>1133</v>
      </c>
      <c r="H597" s="152" t="s">
        <v>160</v>
      </c>
      <c r="I597" s="355" t="s">
        <v>287</v>
      </c>
      <c r="J597" s="152" t="s">
        <v>288</v>
      </c>
      <c r="K597" s="351"/>
      <c r="L597" s="152" t="s">
        <v>504</v>
      </c>
      <c r="M597" s="152" t="s">
        <v>290</v>
      </c>
      <c r="N597" s="152" t="s">
        <v>291</v>
      </c>
      <c r="O597" s="145" t="s">
        <v>834</v>
      </c>
      <c r="P597" s="145" t="s">
        <v>292</v>
      </c>
      <c r="Q597" s="145" t="s">
        <v>293</v>
      </c>
      <c r="R597" s="152"/>
      <c r="S597" s="152"/>
      <c r="T597" s="152" t="s">
        <v>1170</v>
      </c>
      <c r="U597" s="275" t="s">
        <v>1171</v>
      </c>
      <c r="V597" s="288" t="s">
        <v>1034</v>
      </c>
      <c r="W597" s="177" t="s">
        <v>1172</v>
      </c>
      <c r="X597" s="177" t="s">
        <v>221</v>
      </c>
      <c r="Y597" s="177"/>
      <c r="Z597" s="152"/>
      <c r="AA597" s="145"/>
      <c r="AB597" s="145" t="s">
        <v>299</v>
      </c>
      <c r="AC597" s="152"/>
      <c r="AD597" s="177"/>
      <c r="AE597" s="177"/>
      <c r="AF597" s="177"/>
      <c r="AG597" s="177"/>
    </row>
    <row r="598" spans="1:33" ht="100.8" x14ac:dyDescent="0.25">
      <c r="A598" s="152"/>
      <c r="B598" s="152"/>
      <c r="C598" s="378">
        <v>45209</v>
      </c>
      <c r="D598" s="145" t="s">
        <v>284</v>
      </c>
      <c r="E598" s="152"/>
      <c r="F598" s="152" t="s">
        <v>158</v>
      </c>
      <c r="G598" s="145" t="s">
        <v>1133</v>
      </c>
      <c r="H598" s="152" t="s">
        <v>160</v>
      </c>
      <c r="I598" s="355" t="s">
        <v>287</v>
      </c>
      <c r="J598" s="152" t="s">
        <v>288</v>
      </c>
      <c r="K598" s="351"/>
      <c r="L598" s="152" t="s">
        <v>504</v>
      </c>
      <c r="M598" s="152" t="s">
        <v>290</v>
      </c>
      <c r="N598" s="152" t="s">
        <v>291</v>
      </c>
      <c r="O598" s="145" t="s">
        <v>834</v>
      </c>
      <c r="P598" s="145" t="s">
        <v>292</v>
      </c>
      <c r="Q598" s="145" t="s">
        <v>293</v>
      </c>
      <c r="R598" s="152"/>
      <c r="S598" s="152"/>
      <c r="T598" s="152" t="s">
        <v>1173</v>
      </c>
      <c r="U598" s="275" t="s">
        <v>1171</v>
      </c>
      <c r="V598" s="288" t="s">
        <v>342</v>
      </c>
      <c r="W598" s="177" t="s">
        <v>1172</v>
      </c>
      <c r="X598" s="177" t="s">
        <v>221</v>
      </c>
      <c r="Y598" s="177"/>
      <c r="Z598" s="152"/>
      <c r="AA598" s="145"/>
      <c r="AB598" s="145" t="s">
        <v>299</v>
      </c>
      <c r="AC598" s="152"/>
      <c r="AD598" s="177"/>
      <c r="AE598" s="177"/>
      <c r="AF598" s="177"/>
      <c r="AG598" s="177"/>
    </row>
    <row r="599" spans="1:33" ht="100.8" x14ac:dyDescent="0.25">
      <c r="A599" s="152"/>
      <c r="B599" s="152"/>
      <c r="C599" s="378">
        <v>45209</v>
      </c>
      <c r="D599" s="145" t="s">
        <v>284</v>
      </c>
      <c r="E599" s="152"/>
      <c r="F599" s="152" t="s">
        <v>158</v>
      </c>
      <c r="G599" s="145" t="s">
        <v>1133</v>
      </c>
      <c r="H599" s="152" t="s">
        <v>160</v>
      </c>
      <c r="I599" s="355" t="s">
        <v>287</v>
      </c>
      <c r="J599" s="152" t="s">
        <v>288</v>
      </c>
      <c r="K599" s="351"/>
      <c r="L599" s="152" t="s">
        <v>504</v>
      </c>
      <c r="M599" s="152" t="s">
        <v>290</v>
      </c>
      <c r="N599" s="152" t="s">
        <v>291</v>
      </c>
      <c r="O599" s="145" t="s">
        <v>834</v>
      </c>
      <c r="P599" s="145" t="s">
        <v>292</v>
      </c>
      <c r="Q599" s="145" t="s">
        <v>293</v>
      </c>
      <c r="R599" s="152"/>
      <c r="S599" s="152"/>
      <c r="T599" s="152" t="s">
        <v>1174</v>
      </c>
      <c r="U599" s="275" t="s">
        <v>1175</v>
      </c>
      <c r="V599" s="288" t="s">
        <v>342</v>
      </c>
      <c r="W599" s="177" t="s">
        <v>1176</v>
      </c>
      <c r="X599" s="177" t="s">
        <v>222</v>
      </c>
      <c r="Y599" s="177"/>
      <c r="Z599" s="152"/>
      <c r="AA599" s="145"/>
      <c r="AB599" s="145" t="s">
        <v>299</v>
      </c>
      <c r="AC599" s="152"/>
      <c r="AD599" s="177"/>
      <c r="AE599" s="177"/>
      <c r="AF599" s="177"/>
      <c r="AG599" s="177"/>
    </row>
    <row r="600" spans="1:33" ht="100.8" x14ac:dyDescent="0.25">
      <c r="A600" s="152"/>
      <c r="B600" s="152"/>
      <c r="C600" s="378">
        <v>45209</v>
      </c>
      <c r="D600" s="145" t="s">
        <v>284</v>
      </c>
      <c r="E600" s="152"/>
      <c r="F600" s="152" t="s">
        <v>158</v>
      </c>
      <c r="G600" s="145" t="s">
        <v>1133</v>
      </c>
      <c r="H600" s="152" t="s">
        <v>160</v>
      </c>
      <c r="I600" s="355" t="s">
        <v>287</v>
      </c>
      <c r="J600" s="152" t="s">
        <v>288</v>
      </c>
      <c r="K600" s="351"/>
      <c r="L600" s="152" t="s">
        <v>504</v>
      </c>
      <c r="M600" s="152" t="s">
        <v>290</v>
      </c>
      <c r="N600" s="152" t="s">
        <v>291</v>
      </c>
      <c r="O600" s="145" t="s">
        <v>834</v>
      </c>
      <c r="P600" s="145" t="s">
        <v>292</v>
      </c>
      <c r="Q600" s="145" t="s">
        <v>293</v>
      </c>
      <c r="R600" s="152"/>
      <c r="S600" s="152"/>
      <c r="T600" s="152" t="s">
        <v>1177</v>
      </c>
      <c r="U600" s="275" t="s">
        <v>1178</v>
      </c>
      <c r="V600" s="288" t="s">
        <v>342</v>
      </c>
      <c r="W600" s="177" t="s">
        <v>1179</v>
      </c>
      <c r="X600" s="177" t="s">
        <v>224</v>
      </c>
      <c r="Y600" s="177"/>
      <c r="Z600" s="152"/>
      <c r="AA600" s="145"/>
      <c r="AB600" s="145" t="s">
        <v>299</v>
      </c>
      <c r="AC600" s="152"/>
      <c r="AD600" s="177"/>
      <c r="AE600" s="177"/>
      <c r="AF600" s="177"/>
      <c r="AG600" s="177"/>
    </row>
    <row r="601" spans="1:33" ht="100.8" x14ac:dyDescent="0.25">
      <c r="A601" s="152"/>
      <c r="B601" s="152"/>
      <c r="C601" s="378">
        <v>45209</v>
      </c>
      <c r="D601" s="145" t="s">
        <v>284</v>
      </c>
      <c r="E601" s="152"/>
      <c r="F601" s="152" t="s">
        <v>158</v>
      </c>
      <c r="G601" s="145" t="s">
        <v>1133</v>
      </c>
      <c r="H601" s="152" t="s">
        <v>160</v>
      </c>
      <c r="I601" s="355" t="s">
        <v>287</v>
      </c>
      <c r="J601" s="152" t="s">
        <v>288</v>
      </c>
      <c r="K601" s="351"/>
      <c r="L601" s="152" t="s">
        <v>504</v>
      </c>
      <c r="M601" s="152" t="s">
        <v>290</v>
      </c>
      <c r="N601" s="152" t="s">
        <v>291</v>
      </c>
      <c r="O601" s="145" t="s">
        <v>834</v>
      </c>
      <c r="P601" s="145" t="s">
        <v>292</v>
      </c>
      <c r="Q601" s="145" t="s">
        <v>293</v>
      </c>
      <c r="R601" s="152"/>
      <c r="S601" s="152"/>
      <c r="T601" s="152" t="s">
        <v>1180</v>
      </c>
      <c r="U601" s="275" t="s">
        <v>1181</v>
      </c>
      <c r="V601" s="288" t="s">
        <v>1105</v>
      </c>
      <c r="W601" s="177" t="s">
        <v>1182</v>
      </c>
      <c r="X601" s="177" t="s">
        <v>228</v>
      </c>
      <c r="Y601" s="177"/>
      <c r="Z601" s="152"/>
      <c r="AA601" s="145"/>
      <c r="AB601" s="145" t="s">
        <v>299</v>
      </c>
      <c r="AC601" s="152"/>
      <c r="AD601" s="177"/>
      <c r="AE601" s="177"/>
      <c r="AF601" s="177"/>
      <c r="AG601" s="177"/>
    </row>
    <row r="602" spans="1:33" ht="100.8" x14ac:dyDescent="0.25">
      <c r="A602" s="152"/>
      <c r="B602" s="152"/>
      <c r="C602" s="378">
        <v>45209</v>
      </c>
      <c r="D602" s="145" t="s">
        <v>284</v>
      </c>
      <c r="E602" s="152"/>
      <c r="F602" s="152" t="s">
        <v>158</v>
      </c>
      <c r="G602" s="145" t="s">
        <v>1133</v>
      </c>
      <c r="H602" s="152" t="s">
        <v>160</v>
      </c>
      <c r="I602" s="355" t="s">
        <v>287</v>
      </c>
      <c r="J602" s="152" t="s">
        <v>288</v>
      </c>
      <c r="K602" s="351"/>
      <c r="L602" s="152" t="s">
        <v>504</v>
      </c>
      <c r="M602" s="152" t="s">
        <v>290</v>
      </c>
      <c r="N602" s="152" t="s">
        <v>291</v>
      </c>
      <c r="O602" s="145" t="s">
        <v>834</v>
      </c>
      <c r="P602" s="145" t="s">
        <v>292</v>
      </c>
      <c r="Q602" s="145" t="s">
        <v>293</v>
      </c>
      <c r="R602" s="152"/>
      <c r="S602" s="152"/>
      <c r="T602" s="152" t="s">
        <v>1183</v>
      </c>
      <c r="U602" s="275" t="s">
        <v>1181</v>
      </c>
      <c r="V602" s="288" t="s">
        <v>342</v>
      </c>
      <c r="W602" s="177" t="s">
        <v>1182</v>
      </c>
      <c r="X602" s="177" t="s">
        <v>228</v>
      </c>
      <c r="Y602" s="177"/>
      <c r="Z602" s="152"/>
      <c r="AA602" s="145"/>
      <c r="AB602" s="145" t="s">
        <v>299</v>
      </c>
      <c r="AC602" s="152"/>
      <c r="AD602" s="177"/>
      <c r="AE602" s="177"/>
      <c r="AF602" s="177"/>
      <c r="AG602" s="177"/>
    </row>
    <row r="603" spans="1:33" ht="100.8" x14ac:dyDescent="0.25">
      <c r="A603" s="152"/>
      <c r="B603" s="152"/>
      <c r="C603" s="378">
        <v>45209</v>
      </c>
      <c r="D603" s="145" t="s">
        <v>284</v>
      </c>
      <c r="E603" s="152"/>
      <c r="F603" s="152" t="s">
        <v>158</v>
      </c>
      <c r="G603" s="145" t="s">
        <v>1133</v>
      </c>
      <c r="H603" s="152" t="s">
        <v>160</v>
      </c>
      <c r="I603" s="355" t="s">
        <v>287</v>
      </c>
      <c r="J603" s="152" t="s">
        <v>288</v>
      </c>
      <c r="K603" s="351"/>
      <c r="L603" s="152" t="s">
        <v>504</v>
      </c>
      <c r="M603" s="152" t="s">
        <v>290</v>
      </c>
      <c r="N603" s="152" t="s">
        <v>291</v>
      </c>
      <c r="O603" s="145" t="s">
        <v>834</v>
      </c>
      <c r="P603" s="145" t="s">
        <v>292</v>
      </c>
      <c r="Q603" s="145" t="s">
        <v>293</v>
      </c>
      <c r="R603" s="152"/>
      <c r="S603" s="152"/>
      <c r="T603" s="152" t="s">
        <v>1184</v>
      </c>
      <c r="U603" s="275" t="s">
        <v>1185</v>
      </c>
      <c r="V603" s="288" t="s">
        <v>546</v>
      </c>
      <c r="W603" s="177" t="s">
        <v>1186</v>
      </c>
      <c r="X603" s="177" t="s">
        <v>232</v>
      </c>
      <c r="Y603" s="177"/>
      <c r="Z603" s="152"/>
      <c r="AA603" s="145"/>
      <c r="AB603" s="145" t="s">
        <v>299</v>
      </c>
      <c r="AC603" s="152"/>
      <c r="AD603" s="177"/>
      <c r="AE603" s="177"/>
      <c r="AF603" s="177"/>
      <c r="AG603" s="177"/>
    </row>
    <row r="604" spans="1:33" ht="100.8" x14ac:dyDescent="0.25">
      <c r="A604" s="152"/>
      <c r="B604" s="152"/>
      <c r="C604" s="378">
        <v>45209</v>
      </c>
      <c r="D604" s="145" t="s">
        <v>284</v>
      </c>
      <c r="E604" s="152"/>
      <c r="F604" s="152" t="s">
        <v>158</v>
      </c>
      <c r="G604" s="145" t="s">
        <v>1133</v>
      </c>
      <c r="H604" s="152" t="s">
        <v>160</v>
      </c>
      <c r="I604" s="355" t="s">
        <v>287</v>
      </c>
      <c r="J604" s="152" t="s">
        <v>288</v>
      </c>
      <c r="K604" s="351"/>
      <c r="L604" s="152" t="s">
        <v>504</v>
      </c>
      <c r="M604" s="152" t="s">
        <v>290</v>
      </c>
      <c r="N604" s="152" t="s">
        <v>291</v>
      </c>
      <c r="O604" s="145" t="s">
        <v>834</v>
      </c>
      <c r="P604" s="145" t="s">
        <v>292</v>
      </c>
      <c r="Q604" s="145" t="s">
        <v>293</v>
      </c>
      <c r="R604" s="152"/>
      <c r="S604" s="152"/>
      <c r="T604" s="152" t="s">
        <v>1187</v>
      </c>
      <c r="U604" s="275" t="s">
        <v>1185</v>
      </c>
      <c r="V604" s="288" t="s">
        <v>342</v>
      </c>
      <c r="W604" s="177" t="s">
        <v>1186</v>
      </c>
      <c r="X604" s="177" t="s">
        <v>232</v>
      </c>
      <c r="Y604" s="177"/>
      <c r="Z604" s="152"/>
      <c r="AA604" s="145"/>
      <c r="AB604" s="145" t="s">
        <v>299</v>
      </c>
      <c r="AC604" s="152"/>
      <c r="AD604" s="177"/>
      <c r="AE604" s="177"/>
      <c r="AF604" s="177"/>
      <c r="AG604" s="177"/>
    </row>
    <row r="605" spans="1:33" ht="100.8" x14ac:dyDescent="0.25">
      <c r="A605" s="152"/>
      <c r="B605" s="152"/>
      <c r="C605" s="378">
        <v>45209</v>
      </c>
      <c r="D605" s="145" t="s">
        <v>284</v>
      </c>
      <c r="E605" s="152"/>
      <c r="F605" s="152" t="s">
        <v>158</v>
      </c>
      <c r="G605" s="145" t="s">
        <v>1133</v>
      </c>
      <c r="H605" s="152" t="s">
        <v>160</v>
      </c>
      <c r="I605" s="355" t="s">
        <v>287</v>
      </c>
      <c r="J605" s="152" t="s">
        <v>288</v>
      </c>
      <c r="K605" s="351"/>
      <c r="L605" s="152" t="s">
        <v>504</v>
      </c>
      <c r="M605" s="152" t="s">
        <v>290</v>
      </c>
      <c r="N605" s="152" t="s">
        <v>291</v>
      </c>
      <c r="O605" s="145" t="s">
        <v>834</v>
      </c>
      <c r="P605" s="145" t="s">
        <v>292</v>
      </c>
      <c r="Q605" s="145" t="s">
        <v>293</v>
      </c>
      <c r="R605" s="152"/>
      <c r="S605" s="152"/>
      <c r="T605" s="152" t="s">
        <v>1188</v>
      </c>
      <c r="U605" s="275" t="s">
        <v>1189</v>
      </c>
      <c r="V605" s="288" t="s">
        <v>342</v>
      </c>
      <c r="W605" s="177" t="s">
        <v>1190</v>
      </c>
      <c r="X605" s="177" t="s">
        <v>235</v>
      </c>
      <c r="Y605" s="177"/>
      <c r="Z605" s="152"/>
      <c r="AA605" s="145"/>
      <c r="AB605" s="145" t="s">
        <v>299</v>
      </c>
      <c r="AC605" s="152"/>
      <c r="AD605" s="177"/>
      <c r="AE605" s="177"/>
      <c r="AF605" s="177"/>
      <c r="AG605" s="177"/>
    </row>
    <row r="606" spans="1:33" ht="100.8" x14ac:dyDescent="0.25">
      <c r="A606" s="152"/>
      <c r="B606" s="152"/>
      <c r="C606" s="378">
        <v>45209</v>
      </c>
      <c r="D606" s="145" t="s">
        <v>284</v>
      </c>
      <c r="E606" s="152"/>
      <c r="F606" s="152" t="s">
        <v>158</v>
      </c>
      <c r="G606" s="145" t="s">
        <v>1133</v>
      </c>
      <c r="H606" s="152" t="s">
        <v>160</v>
      </c>
      <c r="I606" s="355" t="s">
        <v>287</v>
      </c>
      <c r="J606" s="152" t="s">
        <v>288</v>
      </c>
      <c r="K606" s="351"/>
      <c r="L606" s="152" t="s">
        <v>504</v>
      </c>
      <c r="M606" s="152" t="s">
        <v>290</v>
      </c>
      <c r="N606" s="152" t="s">
        <v>291</v>
      </c>
      <c r="O606" s="145" t="s">
        <v>834</v>
      </c>
      <c r="P606" s="145" t="s">
        <v>292</v>
      </c>
      <c r="Q606" s="145" t="s">
        <v>293</v>
      </c>
      <c r="R606" s="152"/>
      <c r="S606" s="152"/>
      <c r="T606" s="152" t="s">
        <v>1191</v>
      </c>
      <c r="U606" s="275" t="s">
        <v>1192</v>
      </c>
      <c r="V606" s="288" t="s">
        <v>851</v>
      </c>
      <c r="W606" s="177" t="s">
        <v>1193</v>
      </c>
      <c r="X606" s="177" t="s">
        <v>245</v>
      </c>
      <c r="Y606" s="177"/>
      <c r="Z606" s="152"/>
      <c r="AA606" s="145"/>
      <c r="AB606" s="145" t="s">
        <v>299</v>
      </c>
      <c r="AC606" s="152"/>
      <c r="AD606" s="177"/>
      <c r="AE606" s="177"/>
      <c r="AF606" s="177"/>
      <c r="AG606" s="177"/>
    </row>
    <row r="607" spans="1:33" ht="100.8" x14ac:dyDescent="0.25">
      <c r="A607" s="152"/>
      <c r="B607" s="152"/>
      <c r="C607" s="378">
        <v>45209</v>
      </c>
      <c r="D607" s="145" t="s">
        <v>284</v>
      </c>
      <c r="E607" s="152"/>
      <c r="F607" s="152" t="s">
        <v>158</v>
      </c>
      <c r="G607" s="145" t="s">
        <v>1194</v>
      </c>
      <c r="H607" s="152" t="s">
        <v>160</v>
      </c>
      <c r="I607" s="355" t="s">
        <v>287</v>
      </c>
      <c r="J607" s="152" t="s">
        <v>288</v>
      </c>
      <c r="K607" s="351"/>
      <c r="L607" s="152" t="s">
        <v>504</v>
      </c>
      <c r="M607" s="152" t="s">
        <v>290</v>
      </c>
      <c r="N607" s="152" t="s">
        <v>291</v>
      </c>
      <c r="O607" s="145" t="s">
        <v>834</v>
      </c>
      <c r="P607" s="145" t="s">
        <v>292</v>
      </c>
      <c r="Q607" s="145" t="s">
        <v>293</v>
      </c>
      <c r="R607" s="152"/>
      <c r="S607" s="152"/>
      <c r="T607" s="152" t="s">
        <v>1195</v>
      </c>
      <c r="U607" s="275" t="s">
        <v>1196</v>
      </c>
      <c r="V607" s="288" t="s">
        <v>1034</v>
      </c>
      <c r="W607" s="177" t="s">
        <v>1197</v>
      </c>
      <c r="X607" s="177" t="s">
        <v>1137</v>
      </c>
      <c r="Y607" s="177"/>
      <c r="Z607" s="152"/>
      <c r="AA607" s="145"/>
      <c r="AB607" s="145" t="s">
        <v>299</v>
      </c>
      <c r="AC607" s="152"/>
      <c r="AD607" s="177"/>
      <c r="AE607" s="177"/>
      <c r="AF607" s="177"/>
      <c r="AG607" s="177"/>
    </row>
    <row r="608" spans="1:33" ht="100.8" x14ac:dyDescent="0.25">
      <c r="A608" s="152"/>
      <c r="B608" s="152"/>
      <c r="C608" s="378">
        <v>45209</v>
      </c>
      <c r="D608" s="145" t="s">
        <v>284</v>
      </c>
      <c r="E608" s="152"/>
      <c r="F608" s="152" t="s">
        <v>158</v>
      </c>
      <c r="G608" s="145" t="s">
        <v>1194</v>
      </c>
      <c r="H608" s="152" t="s">
        <v>160</v>
      </c>
      <c r="I608" s="355" t="s">
        <v>287</v>
      </c>
      <c r="J608" s="152" t="s">
        <v>288</v>
      </c>
      <c r="K608" s="351"/>
      <c r="L608" s="152" t="s">
        <v>504</v>
      </c>
      <c r="M608" s="152" t="s">
        <v>290</v>
      </c>
      <c r="N608" s="152" t="s">
        <v>291</v>
      </c>
      <c r="O608" s="145" t="s">
        <v>834</v>
      </c>
      <c r="P608" s="145" t="s">
        <v>292</v>
      </c>
      <c r="Q608" s="145" t="s">
        <v>293</v>
      </c>
      <c r="R608" s="152"/>
      <c r="S608" s="152"/>
      <c r="T608" s="152" t="s">
        <v>1198</v>
      </c>
      <c r="U608" s="275" t="s">
        <v>1196</v>
      </c>
      <c r="V608" s="288" t="s">
        <v>1038</v>
      </c>
      <c r="W608" s="177" t="s">
        <v>1199</v>
      </c>
      <c r="X608" s="177" t="s">
        <v>1200</v>
      </c>
      <c r="Y608" s="177"/>
      <c r="Z608" s="152"/>
      <c r="AA608" s="145"/>
      <c r="AB608" s="145" t="s">
        <v>299</v>
      </c>
      <c r="AC608" s="152"/>
      <c r="AD608" s="177"/>
      <c r="AE608" s="177"/>
      <c r="AF608" s="177"/>
      <c r="AG608" s="177"/>
    </row>
    <row r="609" spans="1:33" ht="100.8" x14ac:dyDescent="0.25">
      <c r="A609" s="152"/>
      <c r="B609" s="152"/>
      <c r="C609" s="378">
        <v>45209</v>
      </c>
      <c r="D609" s="145" t="s">
        <v>284</v>
      </c>
      <c r="E609" s="152"/>
      <c r="F609" s="152" t="s">
        <v>158</v>
      </c>
      <c r="G609" s="145" t="s">
        <v>1194</v>
      </c>
      <c r="H609" s="152" t="s">
        <v>160</v>
      </c>
      <c r="I609" s="355" t="s">
        <v>287</v>
      </c>
      <c r="J609" s="152" t="s">
        <v>288</v>
      </c>
      <c r="K609" s="351"/>
      <c r="L609" s="152" t="s">
        <v>504</v>
      </c>
      <c r="M609" s="152" t="s">
        <v>290</v>
      </c>
      <c r="N609" s="152" t="s">
        <v>291</v>
      </c>
      <c r="O609" s="145" t="s">
        <v>834</v>
      </c>
      <c r="P609" s="145" t="s">
        <v>292</v>
      </c>
      <c r="Q609" s="145" t="s">
        <v>293</v>
      </c>
      <c r="R609" s="152"/>
      <c r="S609" s="152"/>
      <c r="T609" s="152" t="s">
        <v>1201</v>
      </c>
      <c r="U609" s="275" t="s">
        <v>1202</v>
      </c>
      <c r="V609" s="288" t="s">
        <v>1034</v>
      </c>
      <c r="W609" s="177" t="s">
        <v>1203</v>
      </c>
      <c r="X609" s="177" t="s">
        <v>1048</v>
      </c>
      <c r="Y609" s="177"/>
      <c r="Z609" s="152"/>
      <c r="AA609" s="145"/>
      <c r="AB609" s="145" t="s">
        <v>299</v>
      </c>
      <c r="AC609" s="152"/>
      <c r="AD609" s="177"/>
      <c r="AE609" s="177"/>
      <c r="AF609" s="177"/>
      <c r="AG609" s="177"/>
    </row>
    <row r="610" spans="1:33" ht="100.8" x14ac:dyDescent="0.25">
      <c r="A610" s="152"/>
      <c r="B610" s="152"/>
      <c r="C610" s="378">
        <v>45209</v>
      </c>
      <c r="D610" s="145" t="s">
        <v>284</v>
      </c>
      <c r="E610" s="152"/>
      <c r="F610" s="152" t="s">
        <v>158</v>
      </c>
      <c r="G610" s="145" t="s">
        <v>1194</v>
      </c>
      <c r="H610" s="152" t="s">
        <v>160</v>
      </c>
      <c r="I610" s="355" t="s">
        <v>287</v>
      </c>
      <c r="J610" s="152" t="s">
        <v>288</v>
      </c>
      <c r="K610" s="351"/>
      <c r="L610" s="152" t="s">
        <v>504</v>
      </c>
      <c r="M610" s="152" t="s">
        <v>290</v>
      </c>
      <c r="N610" s="152" t="s">
        <v>291</v>
      </c>
      <c r="O610" s="145" t="s">
        <v>834</v>
      </c>
      <c r="P610" s="145" t="s">
        <v>292</v>
      </c>
      <c r="Q610" s="145" t="s">
        <v>293</v>
      </c>
      <c r="R610" s="152"/>
      <c r="S610" s="152"/>
      <c r="T610" s="152" t="s">
        <v>1204</v>
      </c>
      <c r="U610" s="275" t="s">
        <v>1202</v>
      </c>
      <c r="V610" s="288" t="s">
        <v>1038</v>
      </c>
      <c r="W610" s="177" t="s">
        <v>1205</v>
      </c>
      <c r="X610" s="177" t="s">
        <v>1048</v>
      </c>
      <c r="Y610" s="177"/>
      <c r="Z610" s="152"/>
      <c r="AA610" s="145"/>
      <c r="AB610" s="145" t="s">
        <v>299</v>
      </c>
      <c r="AC610" s="152"/>
      <c r="AD610" s="177"/>
      <c r="AE610" s="177"/>
      <c r="AF610" s="177"/>
      <c r="AG610" s="177"/>
    </row>
    <row r="611" spans="1:33" ht="100.8" x14ac:dyDescent="0.25">
      <c r="A611" s="152"/>
      <c r="B611" s="152"/>
      <c r="C611" s="378">
        <v>45209</v>
      </c>
      <c r="D611" s="145" t="s">
        <v>284</v>
      </c>
      <c r="E611" s="152"/>
      <c r="F611" s="152" t="s">
        <v>158</v>
      </c>
      <c r="G611" s="145" t="s">
        <v>1194</v>
      </c>
      <c r="H611" s="152" t="s">
        <v>160</v>
      </c>
      <c r="I611" s="355" t="s">
        <v>287</v>
      </c>
      <c r="J611" s="152" t="s">
        <v>288</v>
      </c>
      <c r="K611" s="351"/>
      <c r="L611" s="152" t="s">
        <v>504</v>
      </c>
      <c r="M611" s="152" t="s">
        <v>290</v>
      </c>
      <c r="N611" s="152" t="s">
        <v>291</v>
      </c>
      <c r="O611" s="145" t="s">
        <v>834</v>
      </c>
      <c r="P611" s="145" t="s">
        <v>292</v>
      </c>
      <c r="Q611" s="145" t="s">
        <v>293</v>
      </c>
      <c r="R611" s="152"/>
      <c r="S611" s="152"/>
      <c r="T611" s="152" t="s">
        <v>1206</v>
      </c>
      <c r="U611" s="275" t="s">
        <v>1207</v>
      </c>
      <c r="V611" s="288" t="s">
        <v>1034</v>
      </c>
      <c r="W611" s="177" t="s">
        <v>1208</v>
      </c>
      <c r="X611" s="177" t="s">
        <v>187</v>
      </c>
      <c r="Y611" s="177"/>
      <c r="Z611" s="152"/>
      <c r="AA611" s="145"/>
      <c r="AB611" s="145" t="s">
        <v>299</v>
      </c>
      <c r="AC611" s="152"/>
      <c r="AD611" s="177"/>
      <c r="AE611" s="177"/>
      <c r="AF611" s="177"/>
      <c r="AG611" s="177"/>
    </row>
    <row r="612" spans="1:33" ht="100.8" x14ac:dyDescent="0.25">
      <c r="A612" s="152"/>
      <c r="B612" s="152"/>
      <c r="C612" s="378">
        <v>45209</v>
      </c>
      <c r="D612" s="145" t="s">
        <v>284</v>
      </c>
      <c r="E612" s="152"/>
      <c r="F612" s="152" t="s">
        <v>158</v>
      </c>
      <c r="G612" s="145" t="s">
        <v>1194</v>
      </c>
      <c r="H612" s="152" t="s">
        <v>160</v>
      </c>
      <c r="I612" s="355" t="s">
        <v>287</v>
      </c>
      <c r="J612" s="152" t="s">
        <v>288</v>
      </c>
      <c r="K612" s="351"/>
      <c r="L612" s="152" t="s">
        <v>504</v>
      </c>
      <c r="M612" s="152" t="s">
        <v>290</v>
      </c>
      <c r="N612" s="152" t="s">
        <v>291</v>
      </c>
      <c r="O612" s="145" t="s">
        <v>834</v>
      </c>
      <c r="P612" s="145" t="s">
        <v>292</v>
      </c>
      <c r="Q612" s="145" t="s">
        <v>293</v>
      </c>
      <c r="R612" s="152"/>
      <c r="S612" s="152"/>
      <c r="T612" s="152" t="s">
        <v>1209</v>
      </c>
      <c r="U612" s="275" t="s">
        <v>1210</v>
      </c>
      <c r="V612" s="288" t="s">
        <v>1038</v>
      </c>
      <c r="W612" s="177" t="s">
        <v>1211</v>
      </c>
      <c r="X612" s="177" t="s">
        <v>196</v>
      </c>
      <c r="Y612" s="177"/>
      <c r="Z612" s="152"/>
      <c r="AA612" s="145"/>
      <c r="AB612" s="145" t="s">
        <v>299</v>
      </c>
      <c r="AC612" s="152"/>
      <c r="AD612" s="177"/>
      <c r="AE612" s="177"/>
      <c r="AF612" s="177"/>
      <c r="AG612" s="177"/>
    </row>
    <row r="613" spans="1:33" ht="100.8" x14ac:dyDescent="0.25">
      <c r="A613" s="152"/>
      <c r="B613" s="152"/>
      <c r="C613" s="378">
        <v>45209</v>
      </c>
      <c r="D613" s="145" t="s">
        <v>284</v>
      </c>
      <c r="E613" s="152"/>
      <c r="F613" s="152" t="s">
        <v>158</v>
      </c>
      <c r="G613" s="145" t="s">
        <v>1194</v>
      </c>
      <c r="H613" s="152" t="s">
        <v>160</v>
      </c>
      <c r="I613" s="355" t="s">
        <v>287</v>
      </c>
      <c r="J613" s="152" t="s">
        <v>288</v>
      </c>
      <c r="K613" s="351"/>
      <c r="L613" s="152" t="s">
        <v>504</v>
      </c>
      <c r="M613" s="152" t="s">
        <v>290</v>
      </c>
      <c r="N613" s="152" t="s">
        <v>291</v>
      </c>
      <c r="O613" s="145" t="s">
        <v>834</v>
      </c>
      <c r="P613" s="145" t="s">
        <v>292</v>
      </c>
      <c r="Q613" s="145" t="s">
        <v>293</v>
      </c>
      <c r="R613" s="152"/>
      <c r="S613" s="152"/>
      <c r="T613" s="152" t="s">
        <v>1212</v>
      </c>
      <c r="U613" s="275" t="s">
        <v>1213</v>
      </c>
      <c r="V613" s="288" t="s">
        <v>448</v>
      </c>
      <c r="W613" s="177" t="s">
        <v>1214</v>
      </c>
      <c r="X613" s="177" t="s">
        <v>202</v>
      </c>
      <c r="Y613" s="177"/>
      <c r="Z613" s="152"/>
      <c r="AA613" s="145"/>
      <c r="AB613" s="145" t="s">
        <v>299</v>
      </c>
      <c r="AC613" s="152"/>
      <c r="AD613" s="177"/>
      <c r="AE613" s="177"/>
      <c r="AF613" s="177"/>
      <c r="AG613" s="177"/>
    </row>
    <row r="614" spans="1:33" ht="100.8" x14ac:dyDescent="0.25">
      <c r="A614" s="152"/>
      <c r="B614" s="152"/>
      <c r="C614" s="378">
        <v>45209</v>
      </c>
      <c r="D614" s="145" t="s">
        <v>284</v>
      </c>
      <c r="E614" s="152"/>
      <c r="F614" s="152" t="s">
        <v>158</v>
      </c>
      <c r="G614" s="145" t="s">
        <v>1194</v>
      </c>
      <c r="H614" s="152" t="s">
        <v>160</v>
      </c>
      <c r="I614" s="355" t="s">
        <v>287</v>
      </c>
      <c r="J614" s="152" t="s">
        <v>288</v>
      </c>
      <c r="K614" s="351"/>
      <c r="L614" s="152" t="s">
        <v>504</v>
      </c>
      <c r="M614" s="152" t="s">
        <v>290</v>
      </c>
      <c r="N614" s="152" t="s">
        <v>291</v>
      </c>
      <c r="O614" s="145" t="s">
        <v>834</v>
      </c>
      <c r="P614" s="145" t="s">
        <v>292</v>
      </c>
      <c r="Q614" s="145" t="s">
        <v>293</v>
      </c>
      <c r="R614" s="152"/>
      <c r="S614" s="152"/>
      <c r="T614" s="152" t="s">
        <v>1215</v>
      </c>
      <c r="U614" s="275" t="s">
        <v>1213</v>
      </c>
      <c r="V614" s="288" t="s">
        <v>948</v>
      </c>
      <c r="W614" s="177" t="s">
        <v>1216</v>
      </c>
      <c r="X614" s="177" t="s">
        <v>202</v>
      </c>
      <c r="Y614" s="177"/>
      <c r="Z614" s="152"/>
      <c r="AA614" s="145"/>
      <c r="AB614" s="145" t="s">
        <v>299</v>
      </c>
      <c r="AC614" s="152"/>
      <c r="AD614" s="177"/>
      <c r="AE614" s="177"/>
      <c r="AF614" s="177"/>
      <c r="AG614" s="177"/>
    </row>
    <row r="615" spans="1:33" ht="100.8" x14ac:dyDescent="0.25">
      <c r="A615" s="152"/>
      <c r="B615" s="152"/>
      <c r="C615" s="378">
        <v>45209</v>
      </c>
      <c r="D615" s="145" t="s">
        <v>284</v>
      </c>
      <c r="E615" s="152"/>
      <c r="F615" s="152" t="s">
        <v>158</v>
      </c>
      <c r="G615" s="145" t="s">
        <v>1194</v>
      </c>
      <c r="H615" s="152" t="s">
        <v>160</v>
      </c>
      <c r="I615" s="355" t="s">
        <v>287</v>
      </c>
      <c r="J615" s="152" t="s">
        <v>288</v>
      </c>
      <c r="K615" s="351"/>
      <c r="L615" s="152" t="s">
        <v>504</v>
      </c>
      <c r="M615" s="152" t="s">
        <v>290</v>
      </c>
      <c r="N615" s="152" t="s">
        <v>291</v>
      </c>
      <c r="O615" s="145" t="s">
        <v>834</v>
      </c>
      <c r="P615" s="145" t="s">
        <v>292</v>
      </c>
      <c r="Q615" s="145" t="s">
        <v>293</v>
      </c>
      <c r="R615" s="152"/>
      <c r="S615" s="152"/>
      <c r="T615" s="152" t="s">
        <v>1217</v>
      </c>
      <c r="U615" s="275" t="s">
        <v>1213</v>
      </c>
      <c r="V615" s="288" t="s">
        <v>1038</v>
      </c>
      <c r="W615" s="177" t="s">
        <v>1216</v>
      </c>
      <c r="X615" s="177" t="s">
        <v>202</v>
      </c>
      <c r="Y615" s="177"/>
      <c r="Z615" s="152"/>
      <c r="AA615" s="145"/>
      <c r="AB615" s="145" t="s">
        <v>299</v>
      </c>
      <c r="AC615" s="152"/>
      <c r="AD615" s="177"/>
      <c r="AE615" s="177"/>
      <c r="AF615" s="177"/>
      <c r="AG615" s="177"/>
    </row>
    <row r="616" spans="1:33" ht="100.8" x14ac:dyDescent="0.25">
      <c r="A616" s="152"/>
      <c r="B616" s="152"/>
      <c r="C616" s="378">
        <v>45209</v>
      </c>
      <c r="D616" s="145" t="s">
        <v>284</v>
      </c>
      <c r="E616" s="152"/>
      <c r="F616" s="152" t="s">
        <v>158</v>
      </c>
      <c r="G616" s="145" t="s">
        <v>1194</v>
      </c>
      <c r="H616" s="152" t="s">
        <v>160</v>
      </c>
      <c r="I616" s="355" t="s">
        <v>287</v>
      </c>
      <c r="J616" s="152" t="s">
        <v>288</v>
      </c>
      <c r="K616" s="351"/>
      <c r="L616" s="152" t="s">
        <v>504</v>
      </c>
      <c r="M616" s="152" t="s">
        <v>290</v>
      </c>
      <c r="N616" s="152" t="s">
        <v>291</v>
      </c>
      <c r="O616" s="145" t="s">
        <v>834</v>
      </c>
      <c r="P616" s="145" t="s">
        <v>292</v>
      </c>
      <c r="Q616" s="145" t="s">
        <v>293</v>
      </c>
      <c r="R616" s="152"/>
      <c r="S616" s="152"/>
      <c r="T616" s="152" t="s">
        <v>1218</v>
      </c>
      <c r="U616" s="275" t="s">
        <v>1219</v>
      </c>
      <c r="V616" s="288" t="s">
        <v>1038</v>
      </c>
      <c r="W616" s="177" t="s">
        <v>1220</v>
      </c>
      <c r="X616" s="177" t="s">
        <v>204</v>
      </c>
      <c r="Y616" s="177"/>
      <c r="Z616" s="152"/>
      <c r="AA616" s="145"/>
      <c r="AB616" s="145" t="s">
        <v>299</v>
      </c>
      <c r="AC616" s="152"/>
      <c r="AD616" s="177"/>
      <c r="AE616" s="177"/>
      <c r="AF616" s="177"/>
      <c r="AG616" s="177"/>
    </row>
    <row r="617" spans="1:33" ht="100.8" x14ac:dyDescent="0.25">
      <c r="A617" s="152"/>
      <c r="B617" s="152"/>
      <c r="C617" s="378">
        <v>45209</v>
      </c>
      <c r="D617" s="145" t="s">
        <v>284</v>
      </c>
      <c r="E617" s="152"/>
      <c r="F617" s="152" t="s">
        <v>158</v>
      </c>
      <c r="G617" s="145" t="s">
        <v>1194</v>
      </c>
      <c r="H617" s="152" t="s">
        <v>160</v>
      </c>
      <c r="I617" s="355" t="s">
        <v>287</v>
      </c>
      <c r="J617" s="152" t="s">
        <v>288</v>
      </c>
      <c r="K617" s="351"/>
      <c r="L617" s="152" t="s">
        <v>504</v>
      </c>
      <c r="M617" s="152" t="s">
        <v>290</v>
      </c>
      <c r="N617" s="152" t="s">
        <v>291</v>
      </c>
      <c r="O617" s="145" t="s">
        <v>834</v>
      </c>
      <c r="P617" s="145" t="s">
        <v>292</v>
      </c>
      <c r="Q617" s="145" t="s">
        <v>293</v>
      </c>
      <c r="R617" s="152"/>
      <c r="S617" s="152"/>
      <c r="T617" s="152" t="s">
        <v>1221</v>
      </c>
      <c r="U617" s="275" t="s">
        <v>1222</v>
      </c>
      <c r="V617" s="288" t="s">
        <v>848</v>
      </c>
      <c r="W617" s="177" t="s">
        <v>1197</v>
      </c>
      <c r="X617" s="177" t="s">
        <v>206</v>
      </c>
      <c r="Y617" s="177"/>
      <c r="Z617" s="152"/>
      <c r="AA617" s="145"/>
      <c r="AB617" s="145" t="s">
        <v>299</v>
      </c>
      <c r="AC617" s="152"/>
      <c r="AD617" s="177"/>
      <c r="AE617" s="177"/>
      <c r="AF617" s="177"/>
      <c r="AG617" s="177"/>
    </row>
    <row r="618" spans="1:33" ht="100.8" x14ac:dyDescent="0.25">
      <c r="A618" s="152"/>
      <c r="B618" s="152"/>
      <c r="C618" s="378">
        <v>45209</v>
      </c>
      <c r="D618" s="145" t="s">
        <v>284</v>
      </c>
      <c r="E618" s="152"/>
      <c r="F618" s="152" t="s">
        <v>158</v>
      </c>
      <c r="G618" s="145" t="s">
        <v>1194</v>
      </c>
      <c r="H618" s="152" t="s">
        <v>160</v>
      </c>
      <c r="I618" s="355" t="s">
        <v>287</v>
      </c>
      <c r="J618" s="152" t="s">
        <v>288</v>
      </c>
      <c r="K618" s="351"/>
      <c r="L618" s="152" t="s">
        <v>504</v>
      </c>
      <c r="M618" s="152" t="s">
        <v>290</v>
      </c>
      <c r="N618" s="152" t="s">
        <v>291</v>
      </c>
      <c r="O618" s="145" t="s">
        <v>834</v>
      </c>
      <c r="P618" s="145" t="s">
        <v>292</v>
      </c>
      <c r="Q618" s="145" t="s">
        <v>293</v>
      </c>
      <c r="R618" s="152"/>
      <c r="S618" s="152"/>
      <c r="T618" s="152" t="s">
        <v>1223</v>
      </c>
      <c r="U618" s="275" t="s">
        <v>1224</v>
      </c>
      <c r="V618" s="288" t="s">
        <v>1034</v>
      </c>
      <c r="W618" s="177" t="s">
        <v>1225</v>
      </c>
      <c r="X618" s="177" t="s">
        <v>210</v>
      </c>
      <c r="Y618" s="177"/>
      <c r="Z618" s="152"/>
      <c r="AA618" s="145"/>
      <c r="AB618" s="145" t="s">
        <v>299</v>
      </c>
      <c r="AC618" s="152"/>
      <c r="AD618" s="177"/>
      <c r="AE618" s="177"/>
      <c r="AF618" s="177"/>
      <c r="AG618" s="177"/>
    </row>
    <row r="619" spans="1:33" ht="100.8" x14ac:dyDescent="0.25">
      <c r="A619" s="152"/>
      <c r="B619" s="152"/>
      <c r="C619" s="378">
        <v>45209</v>
      </c>
      <c r="D619" s="145" t="s">
        <v>284</v>
      </c>
      <c r="E619" s="152"/>
      <c r="F619" s="152" t="s">
        <v>158</v>
      </c>
      <c r="G619" s="145" t="s">
        <v>1194</v>
      </c>
      <c r="H619" s="152" t="s">
        <v>160</v>
      </c>
      <c r="I619" s="355" t="s">
        <v>287</v>
      </c>
      <c r="J619" s="152" t="s">
        <v>288</v>
      </c>
      <c r="K619" s="351"/>
      <c r="L619" s="152" t="s">
        <v>504</v>
      </c>
      <c r="M619" s="152" t="s">
        <v>290</v>
      </c>
      <c r="N619" s="152" t="s">
        <v>291</v>
      </c>
      <c r="O619" s="145" t="s">
        <v>834</v>
      </c>
      <c r="P619" s="145" t="s">
        <v>292</v>
      </c>
      <c r="Q619" s="145" t="s">
        <v>293</v>
      </c>
      <c r="R619" s="152"/>
      <c r="S619" s="152"/>
      <c r="T619" s="152" t="s">
        <v>1226</v>
      </c>
      <c r="U619" s="275" t="s">
        <v>1224</v>
      </c>
      <c r="V619" s="288" t="s">
        <v>1038</v>
      </c>
      <c r="W619" s="177" t="s">
        <v>1227</v>
      </c>
      <c r="X619" s="177" t="s">
        <v>210</v>
      </c>
      <c r="Y619" s="177"/>
      <c r="Z619" s="152"/>
      <c r="AA619" s="145"/>
      <c r="AB619" s="145" t="s">
        <v>299</v>
      </c>
      <c r="AC619" s="152"/>
      <c r="AD619" s="177"/>
      <c r="AE619" s="177"/>
      <c r="AF619" s="177"/>
      <c r="AG619" s="177"/>
    </row>
    <row r="620" spans="1:33" ht="100.8" x14ac:dyDescent="0.25">
      <c r="A620" s="152"/>
      <c r="B620" s="152"/>
      <c r="C620" s="378">
        <v>45209</v>
      </c>
      <c r="D620" s="145" t="s">
        <v>284</v>
      </c>
      <c r="E620" s="152"/>
      <c r="F620" s="152" t="s">
        <v>158</v>
      </c>
      <c r="G620" s="145" t="s">
        <v>1194</v>
      </c>
      <c r="H620" s="152" t="s">
        <v>160</v>
      </c>
      <c r="I620" s="355" t="s">
        <v>287</v>
      </c>
      <c r="J620" s="152" t="s">
        <v>288</v>
      </c>
      <c r="K620" s="351"/>
      <c r="L620" s="152" t="s">
        <v>504</v>
      </c>
      <c r="M620" s="152" t="s">
        <v>290</v>
      </c>
      <c r="N620" s="152" t="s">
        <v>291</v>
      </c>
      <c r="O620" s="145" t="s">
        <v>834</v>
      </c>
      <c r="P620" s="145" t="s">
        <v>292</v>
      </c>
      <c r="Q620" s="145" t="s">
        <v>293</v>
      </c>
      <c r="R620" s="152"/>
      <c r="S620" s="152"/>
      <c r="T620" s="152" t="s">
        <v>1228</v>
      </c>
      <c r="U620" s="275" t="s">
        <v>1229</v>
      </c>
      <c r="V620" s="288" t="s">
        <v>1074</v>
      </c>
      <c r="W620" s="177" t="s">
        <v>1230</v>
      </c>
      <c r="X620" s="177" t="s">
        <v>212</v>
      </c>
      <c r="Y620" s="177"/>
      <c r="Z620" s="152"/>
      <c r="AA620" s="145"/>
      <c r="AB620" s="145" t="s">
        <v>299</v>
      </c>
      <c r="AC620" s="152"/>
      <c r="AD620" s="177"/>
      <c r="AE620" s="177"/>
      <c r="AF620" s="177"/>
      <c r="AG620" s="177"/>
    </row>
    <row r="621" spans="1:33" ht="100.8" x14ac:dyDescent="0.25">
      <c r="A621" s="152"/>
      <c r="B621" s="152"/>
      <c r="C621" s="378">
        <v>45209</v>
      </c>
      <c r="D621" s="145" t="s">
        <v>284</v>
      </c>
      <c r="E621" s="152"/>
      <c r="F621" s="152" t="s">
        <v>158</v>
      </c>
      <c r="G621" s="145" t="s">
        <v>1194</v>
      </c>
      <c r="H621" s="152" t="s">
        <v>160</v>
      </c>
      <c r="I621" s="355" t="s">
        <v>287</v>
      </c>
      <c r="J621" s="152" t="s">
        <v>288</v>
      </c>
      <c r="K621" s="351"/>
      <c r="L621" s="152" t="s">
        <v>504</v>
      </c>
      <c r="M621" s="152" t="s">
        <v>290</v>
      </c>
      <c r="N621" s="152" t="s">
        <v>291</v>
      </c>
      <c r="O621" s="145" t="s">
        <v>834</v>
      </c>
      <c r="P621" s="145" t="s">
        <v>292</v>
      </c>
      <c r="Q621" s="145" t="s">
        <v>293</v>
      </c>
      <c r="R621" s="152"/>
      <c r="S621" s="152"/>
      <c r="T621" s="152" t="s">
        <v>1231</v>
      </c>
      <c r="U621" s="275" t="s">
        <v>1229</v>
      </c>
      <c r="V621" s="288" t="s">
        <v>1038</v>
      </c>
      <c r="W621" s="177" t="s">
        <v>1232</v>
      </c>
      <c r="X621" s="177" t="s">
        <v>212</v>
      </c>
      <c r="Y621" s="177"/>
      <c r="Z621" s="152"/>
      <c r="AA621" s="145"/>
      <c r="AB621" s="145" t="s">
        <v>299</v>
      </c>
      <c r="AC621" s="152"/>
      <c r="AD621" s="177"/>
      <c r="AE621" s="177"/>
      <c r="AF621" s="177"/>
      <c r="AG621" s="177"/>
    </row>
    <row r="622" spans="1:33" ht="100.8" x14ac:dyDescent="0.25">
      <c r="A622" s="152"/>
      <c r="B622" s="152"/>
      <c r="C622" s="378">
        <v>45209</v>
      </c>
      <c r="D622" s="145" t="s">
        <v>284</v>
      </c>
      <c r="E622" s="152"/>
      <c r="F622" s="152" t="s">
        <v>158</v>
      </c>
      <c r="G622" s="145" t="s">
        <v>1194</v>
      </c>
      <c r="H622" s="152" t="s">
        <v>160</v>
      </c>
      <c r="I622" s="355" t="s">
        <v>287</v>
      </c>
      <c r="J622" s="152" t="s">
        <v>288</v>
      </c>
      <c r="K622" s="351"/>
      <c r="L622" s="152" t="s">
        <v>504</v>
      </c>
      <c r="M622" s="152" t="s">
        <v>290</v>
      </c>
      <c r="N622" s="152" t="s">
        <v>291</v>
      </c>
      <c r="O622" s="145" t="s">
        <v>834</v>
      </c>
      <c r="P622" s="145" t="s">
        <v>292</v>
      </c>
      <c r="Q622" s="145" t="s">
        <v>293</v>
      </c>
      <c r="R622" s="152"/>
      <c r="S622" s="152"/>
      <c r="T622" s="152" t="s">
        <v>1233</v>
      </c>
      <c r="U622" s="275" t="s">
        <v>1234</v>
      </c>
      <c r="V622" s="288" t="s">
        <v>848</v>
      </c>
      <c r="W622" s="177" t="s">
        <v>1235</v>
      </c>
      <c r="X622" s="177" t="s">
        <v>214</v>
      </c>
      <c r="Y622" s="177"/>
      <c r="Z622" s="152"/>
      <c r="AA622" s="145"/>
      <c r="AB622" s="145" t="s">
        <v>299</v>
      </c>
      <c r="AC622" s="152"/>
      <c r="AD622" s="177"/>
      <c r="AE622" s="177"/>
      <c r="AF622" s="177"/>
      <c r="AG622" s="177"/>
    </row>
    <row r="623" spans="1:33" ht="100.8" x14ac:dyDescent="0.25">
      <c r="A623" s="152"/>
      <c r="B623" s="152"/>
      <c r="C623" s="378">
        <v>45209</v>
      </c>
      <c r="D623" s="145" t="s">
        <v>284</v>
      </c>
      <c r="E623" s="152"/>
      <c r="F623" s="152" t="s">
        <v>158</v>
      </c>
      <c r="G623" s="145" t="s">
        <v>1194</v>
      </c>
      <c r="H623" s="152" t="s">
        <v>160</v>
      </c>
      <c r="I623" s="355" t="s">
        <v>287</v>
      </c>
      <c r="J623" s="152" t="s">
        <v>288</v>
      </c>
      <c r="K623" s="351"/>
      <c r="L623" s="152" t="s">
        <v>504</v>
      </c>
      <c r="M623" s="152" t="s">
        <v>290</v>
      </c>
      <c r="N623" s="152" t="s">
        <v>291</v>
      </c>
      <c r="O623" s="145" t="s">
        <v>834</v>
      </c>
      <c r="P623" s="145" t="s">
        <v>292</v>
      </c>
      <c r="Q623" s="145" t="s">
        <v>293</v>
      </c>
      <c r="R623" s="152"/>
      <c r="S623" s="152"/>
      <c r="T623" s="152" t="s">
        <v>1236</v>
      </c>
      <c r="U623" s="275" t="s">
        <v>1234</v>
      </c>
      <c r="V623" s="288" t="s">
        <v>1038</v>
      </c>
      <c r="W623" s="177" t="s">
        <v>1237</v>
      </c>
      <c r="X623" s="177" t="s">
        <v>214</v>
      </c>
      <c r="Y623" s="177"/>
      <c r="Z623" s="152"/>
      <c r="AA623" s="145"/>
      <c r="AB623" s="145" t="s">
        <v>299</v>
      </c>
      <c r="AC623" s="152"/>
      <c r="AD623" s="177"/>
      <c r="AE623" s="177"/>
      <c r="AF623" s="177"/>
      <c r="AG623" s="177"/>
    </row>
    <row r="624" spans="1:33" ht="100.8" x14ac:dyDescent="0.25">
      <c r="A624" s="152"/>
      <c r="B624" s="152"/>
      <c r="C624" s="378">
        <v>45209</v>
      </c>
      <c r="D624" s="145" t="s">
        <v>284</v>
      </c>
      <c r="E624" s="152"/>
      <c r="F624" s="152" t="s">
        <v>158</v>
      </c>
      <c r="G624" s="145" t="s">
        <v>1194</v>
      </c>
      <c r="H624" s="152" t="s">
        <v>160</v>
      </c>
      <c r="I624" s="355" t="s">
        <v>287</v>
      </c>
      <c r="J624" s="152" t="s">
        <v>288</v>
      </c>
      <c r="K624" s="351"/>
      <c r="L624" s="152" t="s">
        <v>504</v>
      </c>
      <c r="M624" s="152" t="s">
        <v>290</v>
      </c>
      <c r="N624" s="152" t="s">
        <v>291</v>
      </c>
      <c r="O624" s="145" t="s">
        <v>834</v>
      </c>
      <c r="P624" s="145" t="s">
        <v>292</v>
      </c>
      <c r="Q624" s="145" t="s">
        <v>293</v>
      </c>
      <c r="R624" s="152"/>
      <c r="S624" s="152"/>
      <c r="T624" s="152" t="s">
        <v>1238</v>
      </c>
      <c r="U624" s="275" t="s">
        <v>1239</v>
      </c>
      <c r="V624" s="288" t="s">
        <v>1038</v>
      </c>
      <c r="W624" s="177" t="s">
        <v>1240</v>
      </c>
      <c r="X624" s="177" t="s">
        <v>217</v>
      </c>
      <c r="Y624" s="177"/>
      <c r="Z624" s="152"/>
      <c r="AA624" s="145"/>
      <c r="AB624" s="145" t="s">
        <v>299</v>
      </c>
      <c r="AC624" s="152"/>
      <c r="AD624" s="177"/>
      <c r="AE624" s="177"/>
      <c r="AF624" s="177"/>
      <c r="AG624" s="177"/>
    </row>
    <row r="625" spans="1:33" ht="100.8" x14ac:dyDescent="0.25">
      <c r="A625" s="152"/>
      <c r="B625" s="152"/>
      <c r="C625" s="378">
        <v>45209</v>
      </c>
      <c r="D625" s="145" t="s">
        <v>284</v>
      </c>
      <c r="E625" s="152"/>
      <c r="F625" s="152" t="s">
        <v>158</v>
      </c>
      <c r="G625" s="145" t="s">
        <v>1194</v>
      </c>
      <c r="H625" s="152" t="s">
        <v>160</v>
      </c>
      <c r="I625" s="355" t="s">
        <v>287</v>
      </c>
      <c r="J625" s="152" t="s">
        <v>288</v>
      </c>
      <c r="K625" s="351"/>
      <c r="L625" s="152" t="s">
        <v>504</v>
      </c>
      <c r="M625" s="152" t="s">
        <v>290</v>
      </c>
      <c r="N625" s="152" t="s">
        <v>291</v>
      </c>
      <c r="O625" s="145" t="s">
        <v>834</v>
      </c>
      <c r="P625" s="145" t="s">
        <v>292</v>
      </c>
      <c r="Q625" s="145" t="s">
        <v>293</v>
      </c>
      <c r="R625" s="152"/>
      <c r="S625" s="152"/>
      <c r="T625" s="152" t="s">
        <v>1241</v>
      </c>
      <c r="U625" s="275" t="s">
        <v>1242</v>
      </c>
      <c r="V625" s="288" t="s">
        <v>1038</v>
      </c>
      <c r="W625" s="177" t="s">
        <v>1243</v>
      </c>
      <c r="X625" s="177" t="s">
        <v>218</v>
      </c>
      <c r="Y625" s="177"/>
      <c r="Z625" s="152"/>
      <c r="AA625" s="145"/>
      <c r="AB625" s="145" t="s">
        <v>299</v>
      </c>
      <c r="AC625" s="152"/>
      <c r="AD625" s="177"/>
      <c r="AE625" s="177"/>
      <c r="AF625" s="177"/>
      <c r="AG625" s="177"/>
    </row>
    <row r="626" spans="1:33" ht="100.8" x14ac:dyDescent="0.25">
      <c r="A626" s="152"/>
      <c r="B626" s="152"/>
      <c r="C626" s="378">
        <v>45209</v>
      </c>
      <c r="D626" s="145" t="s">
        <v>284</v>
      </c>
      <c r="E626" s="152"/>
      <c r="F626" s="152" t="s">
        <v>158</v>
      </c>
      <c r="G626" s="145" t="s">
        <v>1194</v>
      </c>
      <c r="H626" s="152" t="s">
        <v>160</v>
      </c>
      <c r="I626" s="355" t="s">
        <v>287</v>
      </c>
      <c r="J626" s="152" t="s">
        <v>288</v>
      </c>
      <c r="K626" s="351"/>
      <c r="L626" s="152" t="s">
        <v>504</v>
      </c>
      <c r="M626" s="152" t="s">
        <v>290</v>
      </c>
      <c r="N626" s="152" t="s">
        <v>291</v>
      </c>
      <c r="O626" s="145" t="s">
        <v>834</v>
      </c>
      <c r="P626" s="145" t="s">
        <v>292</v>
      </c>
      <c r="Q626" s="145" t="s">
        <v>293</v>
      </c>
      <c r="R626" s="152"/>
      <c r="S626" s="152"/>
      <c r="T626" s="152" t="s">
        <v>1244</v>
      </c>
      <c r="U626" s="275" t="s">
        <v>1245</v>
      </c>
      <c r="V626" s="288" t="s">
        <v>1034</v>
      </c>
      <c r="W626" s="177" t="s">
        <v>1246</v>
      </c>
      <c r="X626" s="177" t="s">
        <v>221</v>
      </c>
      <c r="Y626" s="177"/>
      <c r="Z626" s="152"/>
      <c r="AA626" s="145"/>
      <c r="AB626" s="145" t="s">
        <v>299</v>
      </c>
      <c r="AC626" s="152"/>
      <c r="AD626" s="177"/>
      <c r="AE626" s="177"/>
      <c r="AF626" s="177"/>
      <c r="AG626" s="177"/>
    </row>
    <row r="627" spans="1:33" ht="100.8" x14ac:dyDescent="0.25">
      <c r="A627" s="152"/>
      <c r="B627" s="152"/>
      <c r="C627" s="378">
        <v>45209</v>
      </c>
      <c r="D627" s="145" t="s">
        <v>284</v>
      </c>
      <c r="E627" s="152"/>
      <c r="F627" s="152" t="s">
        <v>158</v>
      </c>
      <c r="G627" s="145" t="s">
        <v>1194</v>
      </c>
      <c r="H627" s="152" t="s">
        <v>160</v>
      </c>
      <c r="I627" s="355" t="s">
        <v>287</v>
      </c>
      <c r="J627" s="152" t="s">
        <v>288</v>
      </c>
      <c r="K627" s="351"/>
      <c r="L627" s="152" t="s">
        <v>504</v>
      </c>
      <c r="M627" s="152" t="s">
        <v>290</v>
      </c>
      <c r="N627" s="152" t="s">
        <v>291</v>
      </c>
      <c r="O627" s="145" t="s">
        <v>834</v>
      </c>
      <c r="P627" s="145" t="s">
        <v>292</v>
      </c>
      <c r="Q627" s="145" t="s">
        <v>293</v>
      </c>
      <c r="R627" s="152"/>
      <c r="S627" s="152"/>
      <c r="T627" s="152" t="s">
        <v>1247</v>
      </c>
      <c r="U627" s="275" t="s">
        <v>1245</v>
      </c>
      <c r="V627" s="288" t="s">
        <v>1038</v>
      </c>
      <c r="W627" s="177" t="s">
        <v>1248</v>
      </c>
      <c r="X627" s="177" t="s">
        <v>221</v>
      </c>
      <c r="Y627" s="177"/>
      <c r="Z627" s="152"/>
      <c r="AA627" s="145"/>
      <c r="AB627" s="145" t="s">
        <v>299</v>
      </c>
      <c r="AC627" s="152"/>
      <c r="AD627" s="177"/>
      <c r="AE627" s="177"/>
      <c r="AF627" s="177"/>
      <c r="AG627" s="177"/>
    </row>
    <row r="628" spans="1:33" ht="100.8" x14ac:dyDescent="0.25">
      <c r="A628" s="152"/>
      <c r="B628" s="152"/>
      <c r="C628" s="378">
        <v>45209</v>
      </c>
      <c r="D628" s="145" t="s">
        <v>284</v>
      </c>
      <c r="E628" s="152"/>
      <c r="F628" s="152" t="s">
        <v>158</v>
      </c>
      <c r="G628" s="145" t="s">
        <v>1194</v>
      </c>
      <c r="H628" s="152" t="s">
        <v>160</v>
      </c>
      <c r="I628" s="355" t="s">
        <v>287</v>
      </c>
      <c r="J628" s="152" t="s">
        <v>288</v>
      </c>
      <c r="K628" s="351"/>
      <c r="L628" s="152" t="s">
        <v>504</v>
      </c>
      <c r="M628" s="152" t="s">
        <v>290</v>
      </c>
      <c r="N628" s="152" t="s">
        <v>291</v>
      </c>
      <c r="O628" s="145" t="s">
        <v>834</v>
      </c>
      <c r="P628" s="145" t="s">
        <v>292</v>
      </c>
      <c r="Q628" s="145" t="s">
        <v>293</v>
      </c>
      <c r="R628" s="152"/>
      <c r="S628" s="152"/>
      <c r="T628" s="152" t="s">
        <v>1249</v>
      </c>
      <c r="U628" s="275" t="s">
        <v>1250</v>
      </c>
      <c r="V628" s="288" t="s">
        <v>1038</v>
      </c>
      <c r="W628" s="177" t="s">
        <v>1251</v>
      </c>
      <c r="X628" s="177" t="s">
        <v>224</v>
      </c>
      <c r="Y628" s="177"/>
      <c r="Z628" s="152"/>
      <c r="AA628" s="145"/>
      <c r="AB628" s="145" t="s">
        <v>299</v>
      </c>
      <c r="AC628" s="152"/>
      <c r="AD628" s="177"/>
      <c r="AE628" s="177"/>
      <c r="AF628" s="177"/>
      <c r="AG628" s="177"/>
    </row>
    <row r="629" spans="1:33" ht="100.8" x14ac:dyDescent="0.25">
      <c r="A629" s="152"/>
      <c r="B629" s="152"/>
      <c r="C629" s="378">
        <v>45209</v>
      </c>
      <c r="D629" s="145" t="s">
        <v>284</v>
      </c>
      <c r="E629" s="152"/>
      <c r="F629" s="152" t="s">
        <v>158</v>
      </c>
      <c r="G629" s="145" t="s">
        <v>1194</v>
      </c>
      <c r="H629" s="152" t="s">
        <v>160</v>
      </c>
      <c r="I629" s="355" t="s">
        <v>287</v>
      </c>
      <c r="J629" s="152" t="s">
        <v>288</v>
      </c>
      <c r="K629" s="351"/>
      <c r="L629" s="152" t="s">
        <v>504</v>
      </c>
      <c r="M629" s="152" t="s">
        <v>290</v>
      </c>
      <c r="N629" s="152" t="s">
        <v>291</v>
      </c>
      <c r="O629" s="145" t="s">
        <v>834</v>
      </c>
      <c r="P629" s="145" t="s">
        <v>292</v>
      </c>
      <c r="Q629" s="145" t="s">
        <v>293</v>
      </c>
      <c r="R629" s="152"/>
      <c r="S629" s="152"/>
      <c r="T629" s="152" t="s">
        <v>1252</v>
      </c>
      <c r="U629" s="275" t="s">
        <v>1253</v>
      </c>
      <c r="V629" s="288" t="s">
        <v>1038</v>
      </c>
      <c r="W629" s="177" t="s">
        <v>1254</v>
      </c>
      <c r="X629" s="177" t="s">
        <v>226</v>
      </c>
      <c r="Y629" s="177"/>
      <c r="Z629" s="152"/>
      <c r="AA629" s="145"/>
      <c r="AB629" s="145" t="s">
        <v>299</v>
      </c>
      <c r="AC629" s="152"/>
      <c r="AD629" s="177"/>
      <c r="AE629" s="177"/>
      <c r="AF629" s="177"/>
      <c r="AG629" s="177"/>
    </row>
    <row r="630" spans="1:33" ht="100.8" x14ac:dyDescent="0.25">
      <c r="A630" s="152"/>
      <c r="B630" s="152"/>
      <c r="C630" s="378">
        <v>45209</v>
      </c>
      <c r="D630" s="145" t="s">
        <v>284</v>
      </c>
      <c r="E630" s="152"/>
      <c r="F630" s="152" t="s">
        <v>158</v>
      </c>
      <c r="G630" s="145" t="s">
        <v>1194</v>
      </c>
      <c r="H630" s="152" t="s">
        <v>160</v>
      </c>
      <c r="I630" s="355" t="s">
        <v>287</v>
      </c>
      <c r="J630" s="152" t="s">
        <v>288</v>
      </c>
      <c r="K630" s="351"/>
      <c r="L630" s="152" t="s">
        <v>504</v>
      </c>
      <c r="M630" s="152" t="s">
        <v>290</v>
      </c>
      <c r="N630" s="152" t="s">
        <v>291</v>
      </c>
      <c r="O630" s="145" t="s">
        <v>834</v>
      </c>
      <c r="P630" s="145" t="s">
        <v>292</v>
      </c>
      <c r="Q630" s="145" t="s">
        <v>293</v>
      </c>
      <c r="R630" s="152"/>
      <c r="S630" s="152"/>
      <c r="T630" s="152" t="s">
        <v>1255</v>
      </c>
      <c r="U630" s="275" t="s">
        <v>1256</v>
      </c>
      <c r="V630" s="288" t="s">
        <v>1105</v>
      </c>
      <c r="W630" s="177" t="s">
        <v>1257</v>
      </c>
      <c r="X630" s="177" t="s">
        <v>228</v>
      </c>
      <c r="Y630" s="177"/>
      <c r="Z630" s="152"/>
      <c r="AA630" s="145"/>
      <c r="AB630" s="145" t="s">
        <v>299</v>
      </c>
      <c r="AC630" s="152"/>
      <c r="AD630" s="177"/>
      <c r="AE630" s="177"/>
      <c r="AF630" s="177"/>
      <c r="AG630" s="177"/>
    </row>
    <row r="631" spans="1:33" ht="100.8" x14ac:dyDescent="0.25">
      <c r="A631" s="152"/>
      <c r="B631" s="152"/>
      <c r="C631" s="378">
        <v>45209</v>
      </c>
      <c r="D631" s="145" t="s">
        <v>284</v>
      </c>
      <c r="E631" s="152"/>
      <c r="F631" s="152" t="s">
        <v>158</v>
      </c>
      <c r="G631" s="145" t="s">
        <v>1194</v>
      </c>
      <c r="H631" s="152" t="s">
        <v>160</v>
      </c>
      <c r="I631" s="355" t="s">
        <v>287</v>
      </c>
      <c r="J631" s="152" t="s">
        <v>288</v>
      </c>
      <c r="K631" s="351"/>
      <c r="L631" s="152" t="s">
        <v>504</v>
      </c>
      <c r="M631" s="152" t="s">
        <v>290</v>
      </c>
      <c r="N631" s="152" t="s">
        <v>291</v>
      </c>
      <c r="O631" s="145" t="s">
        <v>834</v>
      </c>
      <c r="P631" s="145" t="s">
        <v>292</v>
      </c>
      <c r="Q631" s="145" t="s">
        <v>293</v>
      </c>
      <c r="R631" s="152"/>
      <c r="S631" s="152"/>
      <c r="T631" s="152" t="s">
        <v>1258</v>
      </c>
      <c r="U631" s="275" t="s">
        <v>1256</v>
      </c>
      <c r="V631" s="288" t="s">
        <v>1038</v>
      </c>
      <c r="W631" s="177" t="s">
        <v>1259</v>
      </c>
      <c r="X631" s="177" t="s">
        <v>228</v>
      </c>
      <c r="Y631" s="177"/>
      <c r="Z631" s="152"/>
      <c r="AA631" s="145"/>
      <c r="AB631" s="145" t="s">
        <v>299</v>
      </c>
      <c r="AC631" s="152"/>
      <c r="AD631" s="177"/>
      <c r="AE631" s="177"/>
      <c r="AF631" s="177"/>
      <c r="AG631" s="177"/>
    </row>
    <row r="632" spans="1:33" ht="100.8" x14ac:dyDescent="0.25">
      <c r="A632" s="152"/>
      <c r="B632" s="152"/>
      <c r="C632" s="378">
        <v>45209</v>
      </c>
      <c r="D632" s="145" t="s">
        <v>284</v>
      </c>
      <c r="E632" s="152"/>
      <c r="F632" s="152" t="s">
        <v>158</v>
      </c>
      <c r="G632" s="145" t="s">
        <v>1194</v>
      </c>
      <c r="H632" s="152" t="s">
        <v>160</v>
      </c>
      <c r="I632" s="355" t="s">
        <v>287</v>
      </c>
      <c r="J632" s="152" t="s">
        <v>288</v>
      </c>
      <c r="K632" s="351"/>
      <c r="L632" s="152" t="s">
        <v>504</v>
      </c>
      <c r="M632" s="152" t="s">
        <v>290</v>
      </c>
      <c r="N632" s="152" t="s">
        <v>291</v>
      </c>
      <c r="O632" s="145" t="s">
        <v>834</v>
      </c>
      <c r="P632" s="145" t="s">
        <v>292</v>
      </c>
      <c r="Q632" s="145" t="s">
        <v>293</v>
      </c>
      <c r="R632" s="152"/>
      <c r="S632" s="152"/>
      <c r="T632" s="152" t="s">
        <v>1260</v>
      </c>
      <c r="U632" s="275" t="s">
        <v>1261</v>
      </c>
      <c r="V632" s="288" t="s">
        <v>546</v>
      </c>
      <c r="W632" s="177" t="s">
        <v>1262</v>
      </c>
      <c r="X632" s="177" t="s">
        <v>232</v>
      </c>
      <c r="Y632" s="177"/>
      <c r="Z632" s="152"/>
      <c r="AA632" s="145"/>
      <c r="AB632" s="145" t="s">
        <v>299</v>
      </c>
      <c r="AC632" s="152"/>
      <c r="AD632" s="177"/>
      <c r="AE632" s="177"/>
      <c r="AF632" s="177"/>
      <c r="AG632" s="177"/>
    </row>
    <row r="633" spans="1:33" ht="100.8" x14ac:dyDescent="0.25">
      <c r="A633" s="152"/>
      <c r="B633" s="152"/>
      <c r="C633" s="378">
        <v>45209</v>
      </c>
      <c r="D633" s="145" t="s">
        <v>284</v>
      </c>
      <c r="E633" s="152"/>
      <c r="F633" s="152" t="s">
        <v>158</v>
      </c>
      <c r="G633" s="145" t="s">
        <v>1194</v>
      </c>
      <c r="H633" s="152" t="s">
        <v>160</v>
      </c>
      <c r="I633" s="355" t="s">
        <v>287</v>
      </c>
      <c r="J633" s="152" t="s">
        <v>288</v>
      </c>
      <c r="K633" s="351"/>
      <c r="L633" s="152" t="s">
        <v>504</v>
      </c>
      <c r="M633" s="152" t="s">
        <v>290</v>
      </c>
      <c r="N633" s="152" t="s">
        <v>291</v>
      </c>
      <c r="O633" s="145" t="s">
        <v>834</v>
      </c>
      <c r="P633" s="145" t="s">
        <v>292</v>
      </c>
      <c r="Q633" s="145" t="s">
        <v>293</v>
      </c>
      <c r="R633" s="152"/>
      <c r="S633" s="152"/>
      <c r="T633" s="152" t="s">
        <v>1263</v>
      </c>
      <c r="U633" s="275" t="s">
        <v>1261</v>
      </c>
      <c r="V633" s="288" t="s">
        <v>1038</v>
      </c>
      <c r="W633" s="177" t="s">
        <v>1264</v>
      </c>
      <c r="X633" s="177" t="s">
        <v>232</v>
      </c>
      <c r="Y633" s="177"/>
      <c r="Z633" s="152"/>
      <c r="AA633" s="145"/>
      <c r="AB633" s="145" t="s">
        <v>299</v>
      </c>
      <c r="AC633" s="152"/>
      <c r="AD633" s="177"/>
      <c r="AE633" s="177"/>
      <c r="AF633" s="177"/>
      <c r="AG633" s="177"/>
    </row>
    <row r="634" spans="1:33" ht="100.8" x14ac:dyDescent="0.25">
      <c r="A634" s="152"/>
      <c r="B634" s="152"/>
      <c r="C634" s="378">
        <v>45209</v>
      </c>
      <c r="D634" s="145" t="s">
        <v>284</v>
      </c>
      <c r="E634" s="152"/>
      <c r="F634" s="152" t="s">
        <v>158</v>
      </c>
      <c r="G634" s="145" t="s">
        <v>1194</v>
      </c>
      <c r="H634" s="152" t="s">
        <v>160</v>
      </c>
      <c r="I634" s="355" t="s">
        <v>287</v>
      </c>
      <c r="J634" s="152" t="s">
        <v>288</v>
      </c>
      <c r="K634" s="351"/>
      <c r="L634" s="152" t="s">
        <v>504</v>
      </c>
      <c r="M634" s="152" t="s">
        <v>290</v>
      </c>
      <c r="N634" s="152" t="s">
        <v>291</v>
      </c>
      <c r="O634" s="145" t="s">
        <v>834</v>
      </c>
      <c r="P634" s="145" t="s">
        <v>292</v>
      </c>
      <c r="Q634" s="145" t="s">
        <v>293</v>
      </c>
      <c r="R634" s="152"/>
      <c r="S634" s="152"/>
      <c r="T634" s="152" t="s">
        <v>1265</v>
      </c>
      <c r="U634" s="275" t="s">
        <v>1266</v>
      </c>
      <c r="V634" s="288" t="s">
        <v>1038</v>
      </c>
      <c r="W634" s="177" t="s">
        <v>1267</v>
      </c>
      <c r="X634" s="177" t="s">
        <v>235</v>
      </c>
      <c r="Y634" s="177"/>
      <c r="Z634" s="152"/>
      <c r="AA634" s="145"/>
      <c r="AB634" s="145" t="s">
        <v>299</v>
      </c>
      <c r="AC634" s="152"/>
      <c r="AD634" s="177"/>
      <c r="AE634" s="177"/>
      <c r="AF634" s="177"/>
      <c r="AG634" s="177"/>
    </row>
    <row r="635" spans="1:33" ht="100.8" x14ac:dyDescent="0.25">
      <c r="A635" s="152"/>
      <c r="B635" s="152"/>
      <c r="C635" s="378">
        <v>45209</v>
      </c>
      <c r="D635" s="145" t="s">
        <v>284</v>
      </c>
      <c r="E635" s="152"/>
      <c r="F635" s="152" t="s">
        <v>158</v>
      </c>
      <c r="G635" s="145" t="s">
        <v>1194</v>
      </c>
      <c r="H635" s="152" t="s">
        <v>160</v>
      </c>
      <c r="I635" s="355" t="s">
        <v>287</v>
      </c>
      <c r="J635" s="152" t="s">
        <v>288</v>
      </c>
      <c r="K635" s="351"/>
      <c r="L635" s="152" t="s">
        <v>504</v>
      </c>
      <c r="M635" s="152" t="s">
        <v>290</v>
      </c>
      <c r="N635" s="152" t="s">
        <v>291</v>
      </c>
      <c r="O635" s="145" t="s">
        <v>834</v>
      </c>
      <c r="P635" s="145" t="s">
        <v>292</v>
      </c>
      <c r="Q635" s="145" t="s">
        <v>293</v>
      </c>
      <c r="R635" s="152"/>
      <c r="S635" s="152"/>
      <c r="T635" s="152" t="s">
        <v>1268</v>
      </c>
      <c r="U635" s="275" t="s">
        <v>1269</v>
      </c>
      <c r="V635" s="288" t="s">
        <v>851</v>
      </c>
      <c r="W635" s="177" t="s">
        <v>1270</v>
      </c>
      <c r="X635" s="177" t="s">
        <v>245</v>
      </c>
      <c r="Y635" s="177"/>
      <c r="Z635" s="152"/>
      <c r="AA635" s="145"/>
      <c r="AB635" s="145" t="s">
        <v>299</v>
      </c>
      <c r="AC635" s="152"/>
      <c r="AD635" s="177"/>
      <c r="AE635" s="177"/>
      <c r="AF635" s="177"/>
      <c r="AG635" s="177"/>
    </row>
    <row r="636" spans="1:33" ht="100.8" x14ac:dyDescent="0.25">
      <c r="A636" s="152"/>
      <c r="B636" s="152"/>
      <c r="C636" s="378">
        <v>45209</v>
      </c>
      <c r="D636" s="145" t="s">
        <v>284</v>
      </c>
      <c r="E636" s="152"/>
      <c r="F636" s="152" t="s">
        <v>158</v>
      </c>
      <c r="G636" s="145" t="s">
        <v>1194</v>
      </c>
      <c r="H636" s="152" t="s">
        <v>160</v>
      </c>
      <c r="I636" s="355" t="s">
        <v>287</v>
      </c>
      <c r="J636" s="152" t="s">
        <v>288</v>
      </c>
      <c r="K636" s="351"/>
      <c r="L636" s="152" t="s">
        <v>504</v>
      </c>
      <c r="M636" s="152" t="s">
        <v>290</v>
      </c>
      <c r="N636" s="152" t="s">
        <v>291</v>
      </c>
      <c r="O636" s="145" t="s">
        <v>834</v>
      </c>
      <c r="P636" s="145" t="s">
        <v>292</v>
      </c>
      <c r="Q636" s="145" t="s">
        <v>293</v>
      </c>
      <c r="R636" s="152"/>
      <c r="S636" s="152"/>
      <c r="T636" s="152" t="s">
        <v>1271</v>
      </c>
      <c r="U636" s="275" t="s">
        <v>1269</v>
      </c>
      <c r="V636" s="288" t="s">
        <v>1038</v>
      </c>
      <c r="W636" s="177" t="s">
        <v>1272</v>
      </c>
      <c r="X636" s="177" t="s">
        <v>245</v>
      </c>
      <c r="Y636" s="177"/>
      <c r="Z636" s="152"/>
      <c r="AA636" s="145"/>
      <c r="AB636" s="145" t="s">
        <v>299</v>
      </c>
      <c r="AC636" s="152"/>
      <c r="AD636" s="177"/>
      <c r="AE636" s="177"/>
      <c r="AF636" s="177"/>
      <c r="AG636" s="177"/>
    </row>
    <row r="637" spans="1:33" ht="100.8" x14ac:dyDescent="0.25">
      <c r="A637" s="152"/>
      <c r="B637" s="152"/>
      <c r="C637" s="378">
        <v>45209</v>
      </c>
      <c r="D637" s="145" t="s">
        <v>284</v>
      </c>
      <c r="E637" s="152"/>
      <c r="F637" s="152" t="s">
        <v>158</v>
      </c>
      <c r="G637" s="145" t="s">
        <v>1194</v>
      </c>
      <c r="H637" s="152" t="s">
        <v>160</v>
      </c>
      <c r="I637" s="355" t="s">
        <v>287</v>
      </c>
      <c r="J637" s="152" t="s">
        <v>288</v>
      </c>
      <c r="K637" s="351"/>
      <c r="L637" s="152" t="s">
        <v>504</v>
      </c>
      <c r="M637" s="152" t="s">
        <v>290</v>
      </c>
      <c r="N637" s="152" t="s">
        <v>291</v>
      </c>
      <c r="O637" s="145" t="s">
        <v>834</v>
      </c>
      <c r="P637" s="145" t="s">
        <v>292</v>
      </c>
      <c r="Q637" s="145" t="s">
        <v>293</v>
      </c>
      <c r="R637" s="152"/>
      <c r="S637" s="152"/>
      <c r="T637" s="152" t="s">
        <v>1273</v>
      </c>
      <c r="U637" s="275" t="s">
        <v>1274</v>
      </c>
      <c r="V637" s="288" t="s">
        <v>1038</v>
      </c>
      <c r="W637" s="177" t="s">
        <v>1275</v>
      </c>
      <c r="X637" s="177" t="s">
        <v>247</v>
      </c>
      <c r="Y637" s="177"/>
      <c r="Z637" s="152"/>
      <c r="AA637" s="145"/>
      <c r="AB637" s="145" t="s">
        <v>299</v>
      </c>
      <c r="AC637" s="152"/>
      <c r="AD637" s="177"/>
      <c r="AE637" s="177"/>
      <c r="AF637" s="177"/>
      <c r="AG637" s="177"/>
    </row>
    <row r="638" spans="1:33" ht="100.8" x14ac:dyDescent="0.25">
      <c r="A638" s="152"/>
      <c r="B638" s="152"/>
      <c r="C638" s="378">
        <v>45209</v>
      </c>
      <c r="D638" s="145" t="s">
        <v>284</v>
      </c>
      <c r="E638" s="152"/>
      <c r="F638" s="152" t="s">
        <v>158</v>
      </c>
      <c r="G638" s="145" t="s">
        <v>1276</v>
      </c>
      <c r="H638" s="152" t="s">
        <v>160</v>
      </c>
      <c r="I638" s="355" t="s">
        <v>287</v>
      </c>
      <c r="J638" s="152" t="s">
        <v>288</v>
      </c>
      <c r="K638" s="351"/>
      <c r="L638" s="152" t="s">
        <v>504</v>
      </c>
      <c r="M638" s="152" t="s">
        <v>290</v>
      </c>
      <c r="N638" s="152" t="s">
        <v>291</v>
      </c>
      <c r="O638" s="145" t="s">
        <v>834</v>
      </c>
      <c r="P638" s="145" t="s">
        <v>292</v>
      </c>
      <c r="Q638" s="145" t="s">
        <v>293</v>
      </c>
      <c r="R638" s="152"/>
      <c r="S638" s="152"/>
      <c r="T638" s="152" t="s">
        <v>1277</v>
      </c>
      <c r="U638" s="275" t="s">
        <v>1278</v>
      </c>
      <c r="V638" s="288" t="s">
        <v>1034</v>
      </c>
      <c r="W638" s="177" t="s">
        <v>1279</v>
      </c>
      <c r="X638" s="177" t="s">
        <v>1137</v>
      </c>
      <c r="Y638" s="177"/>
      <c r="Z638" s="152"/>
      <c r="AA638" s="145"/>
      <c r="AB638" s="145" t="s">
        <v>299</v>
      </c>
      <c r="AC638" s="152"/>
      <c r="AD638" s="177"/>
      <c r="AE638" s="177"/>
      <c r="AF638" s="177"/>
      <c r="AG638" s="177"/>
    </row>
    <row r="639" spans="1:33" ht="100.8" x14ac:dyDescent="0.25">
      <c r="A639" s="152"/>
      <c r="B639" s="152"/>
      <c r="C639" s="378">
        <v>45209</v>
      </c>
      <c r="D639" s="145" t="s">
        <v>284</v>
      </c>
      <c r="E639" s="152"/>
      <c r="F639" s="152" t="s">
        <v>158</v>
      </c>
      <c r="G639" s="145" t="s">
        <v>1276</v>
      </c>
      <c r="H639" s="152" t="s">
        <v>160</v>
      </c>
      <c r="I639" s="355" t="s">
        <v>287</v>
      </c>
      <c r="J639" s="152" t="s">
        <v>288</v>
      </c>
      <c r="K639" s="351"/>
      <c r="L639" s="152" t="s">
        <v>504</v>
      </c>
      <c r="M639" s="152" t="s">
        <v>290</v>
      </c>
      <c r="N639" s="152" t="s">
        <v>291</v>
      </c>
      <c r="O639" s="145" t="s">
        <v>834</v>
      </c>
      <c r="P639" s="145" t="s">
        <v>292</v>
      </c>
      <c r="Q639" s="145" t="s">
        <v>293</v>
      </c>
      <c r="R639" s="152"/>
      <c r="S639" s="152"/>
      <c r="T639" s="152" t="s">
        <v>1280</v>
      </c>
      <c r="U639" s="275" t="s">
        <v>1278</v>
      </c>
      <c r="V639" s="288" t="s">
        <v>342</v>
      </c>
      <c r="W639" s="177" t="s">
        <v>1279</v>
      </c>
      <c r="X639" s="177" t="s">
        <v>1139</v>
      </c>
      <c r="Y639" s="177"/>
      <c r="Z639" s="152"/>
      <c r="AA639" s="145"/>
      <c r="AB639" s="145" t="s">
        <v>299</v>
      </c>
      <c r="AC639" s="152"/>
      <c r="AD639" s="177"/>
      <c r="AE639" s="177"/>
      <c r="AF639" s="177"/>
      <c r="AG639" s="177"/>
    </row>
    <row r="640" spans="1:33" ht="100.8" x14ac:dyDescent="0.25">
      <c r="A640" s="152"/>
      <c r="B640" s="152"/>
      <c r="C640" s="378">
        <v>45209</v>
      </c>
      <c r="D640" s="145" t="s">
        <v>284</v>
      </c>
      <c r="E640" s="152"/>
      <c r="F640" s="152" t="s">
        <v>158</v>
      </c>
      <c r="G640" s="145" t="s">
        <v>1276</v>
      </c>
      <c r="H640" s="152" t="s">
        <v>160</v>
      </c>
      <c r="I640" s="355" t="s">
        <v>287</v>
      </c>
      <c r="J640" s="152" t="s">
        <v>288</v>
      </c>
      <c r="K640" s="351"/>
      <c r="L640" s="152" t="s">
        <v>504</v>
      </c>
      <c r="M640" s="152" t="s">
        <v>290</v>
      </c>
      <c r="N640" s="152" t="s">
        <v>291</v>
      </c>
      <c r="O640" s="145" t="s">
        <v>834</v>
      </c>
      <c r="P640" s="145" t="s">
        <v>292</v>
      </c>
      <c r="Q640" s="145" t="s">
        <v>293</v>
      </c>
      <c r="R640" s="152"/>
      <c r="S640" s="152"/>
      <c r="T640" s="152" t="s">
        <v>1281</v>
      </c>
      <c r="U640" s="275" t="s">
        <v>1282</v>
      </c>
      <c r="V640" s="288" t="s">
        <v>1034</v>
      </c>
      <c r="W640" s="177" t="s">
        <v>1283</v>
      </c>
      <c r="X640" s="177" t="s">
        <v>1048</v>
      </c>
      <c r="Y640" s="177"/>
      <c r="Z640" s="152"/>
      <c r="AA640" s="145"/>
      <c r="AB640" s="145" t="s">
        <v>299</v>
      </c>
      <c r="AC640" s="152"/>
      <c r="AD640" s="177"/>
      <c r="AE640" s="177"/>
      <c r="AF640" s="177"/>
      <c r="AG640" s="177"/>
    </row>
    <row r="641" spans="1:33" ht="100.8" x14ac:dyDescent="0.25">
      <c r="A641" s="152"/>
      <c r="B641" s="152"/>
      <c r="C641" s="378">
        <v>45209</v>
      </c>
      <c r="D641" s="145" t="s">
        <v>284</v>
      </c>
      <c r="E641" s="152"/>
      <c r="F641" s="152" t="s">
        <v>158</v>
      </c>
      <c r="G641" s="145" t="s">
        <v>1276</v>
      </c>
      <c r="H641" s="152" t="s">
        <v>160</v>
      </c>
      <c r="I641" s="355" t="s">
        <v>287</v>
      </c>
      <c r="J641" s="152" t="s">
        <v>288</v>
      </c>
      <c r="K641" s="351"/>
      <c r="L641" s="152" t="s">
        <v>504</v>
      </c>
      <c r="M641" s="152" t="s">
        <v>290</v>
      </c>
      <c r="N641" s="152" t="s">
        <v>291</v>
      </c>
      <c r="O641" s="145" t="s">
        <v>834</v>
      </c>
      <c r="P641" s="145" t="s">
        <v>292</v>
      </c>
      <c r="Q641" s="145" t="s">
        <v>293</v>
      </c>
      <c r="R641" s="152"/>
      <c r="S641" s="152"/>
      <c r="T641" s="152" t="s">
        <v>1284</v>
      </c>
      <c r="U641" s="275" t="s">
        <v>1282</v>
      </c>
      <c r="V641" s="288" t="s">
        <v>342</v>
      </c>
      <c r="W641" s="177" t="s">
        <v>1283</v>
      </c>
      <c r="X641" s="177" t="s">
        <v>1048</v>
      </c>
      <c r="Y641" s="177"/>
      <c r="Z641" s="152"/>
      <c r="AA641" s="145"/>
      <c r="AB641" s="145" t="s">
        <v>299</v>
      </c>
      <c r="AC641" s="152"/>
      <c r="AD641" s="177"/>
      <c r="AE641" s="177"/>
      <c r="AF641" s="177"/>
      <c r="AG641" s="177"/>
    </row>
    <row r="642" spans="1:33" ht="100.8" x14ac:dyDescent="0.25">
      <c r="A642" s="152"/>
      <c r="B642" s="152"/>
      <c r="C642" s="378">
        <v>45209</v>
      </c>
      <c r="D642" s="145" t="s">
        <v>284</v>
      </c>
      <c r="E642" s="152"/>
      <c r="F642" s="152" t="s">
        <v>158</v>
      </c>
      <c r="G642" s="145" t="s">
        <v>1276</v>
      </c>
      <c r="H642" s="152" t="s">
        <v>160</v>
      </c>
      <c r="I642" s="355" t="s">
        <v>287</v>
      </c>
      <c r="J642" s="152" t="s">
        <v>288</v>
      </c>
      <c r="K642" s="351"/>
      <c r="L642" s="152" t="s">
        <v>504</v>
      </c>
      <c r="M642" s="152" t="s">
        <v>290</v>
      </c>
      <c r="N642" s="152" t="s">
        <v>291</v>
      </c>
      <c r="O642" s="145" t="s">
        <v>834</v>
      </c>
      <c r="P642" s="145" t="s">
        <v>292</v>
      </c>
      <c r="Q642" s="145" t="s">
        <v>293</v>
      </c>
      <c r="R642" s="152"/>
      <c r="S642" s="152"/>
      <c r="T642" s="152" t="s">
        <v>1285</v>
      </c>
      <c r="U642" s="275" t="s">
        <v>1286</v>
      </c>
      <c r="V642" s="288" t="s">
        <v>1034</v>
      </c>
      <c r="W642" s="177" t="s">
        <v>1287</v>
      </c>
      <c r="X642" s="177" t="s">
        <v>187</v>
      </c>
      <c r="Y642" s="177"/>
      <c r="Z642" s="152"/>
      <c r="AA642" s="145"/>
      <c r="AB642" s="145" t="s">
        <v>299</v>
      </c>
      <c r="AC642" s="152"/>
      <c r="AD642" s="177"/>
      <c r="AE642" s="177"/>
      <c r="AF642" s="177"/>
      <c r="AG642" s="177"/>
    </row>
    <row r="643" spans="1:33" ht="100.8" x14ac:dyDescent="0.25">
      <c r="A643" s="152"/>
      <c r="B643" s="152"/>
      <c r="C643" s="378">
        <v>45209</v>
      </c>
      <c r="D643" s="145" t="s">
        <v>284</v>
      </c>
      <c r="E643" s="152"/>
      <c r="F643" s="152" t="s">
        <v>158</v>
      </c>
      <c r="G643" s="145" t="s">
        <v>1276</v>
      </c>
      <c r="H643" s="152" t="s">
        <v>160</v>
      </c>
      <c r="I643" s="355" t="s">
        <v>287</v>
      </c>
      <c r="J643" s="152" t="s">
        <v>288</v>
      </c>
      <c r="K643" s="351"/>
      <c r="L643" s="152" t="s">
        <v>504</v>
      </c>
      <c r="M643" s="152" t="s">
        <v>290</v>
      </c>
      <c r="N643" s="152" t="s">
        <v>291</v>
      </c>
      <c r="O643" s="145" t="s">
        <v>834</v>
      </c>
      <c r="P643" s="145" t="s">
        <v>292</v>
      </c>
      <c r="Q643" s="145" t="s">
        <v>293</v>
      </c>
      <c r="R643" s="152"/>
      <c r="S643" s="152"/>
      <c r="T643" s="152" t="s">
        <v>1288</v>
      </c>
      <c r="U643" s="275" t="s">
        <v>1289</v>
      </c>
      <c r="V643" s="288" t="s">
        <v>342</v>
      </c>
      <c r="W643" s="177" t="s">
        <v>1290</v>
      </c>
      <c r="X643" s="177" t="s">
        <v>196</v>
      </c>
      <c r="Y643" s="177"/>
      <c r="Z643" s="152"/>
      <c r="AA643" s="145"/>
      <c r="AB643" s="145" t="s">
        <v>299</v>
      </c>
      <c r="AC643" s="152"/>
      <c r="AD643" s="177"/>
      <c r="AE643" s="177"/>
      <c r="AF643" s="177"/>
      <c r="AG643" s="177"/>
    </row>
    <row r="644" spans="1:33" ht="100.8" x14ac:dyDescent="0.25">
      <c r="A644" s="152"/>
      <c r="B644" s="152"/>
      <c r="C644" s="378">
        <v>45209</v>
      </c>
      <c r="D644" s="145" t="s">
        <v>284</v>
      </c>
      <c r="E644" s="152"/>
      <c r="F644" s="152" t="s">
        <v>158</v>
      </c>
      <c r="G644" s="145" t="s">
        <v>1276</v>
      </c>
      <c r="H644" s="152" t="s">
        <v>160</v>
      </c>
      <c r="I644" s="355" t="s">
        <v>287</v>
      </c>
      <c r="J644" s="152" t="s">
        <v>288</v>
      </c>
      <c r="K644" s="351"/>
      <c r="L644" s="152" t="s">
        <v>504</v>
      </c>
      <c r="M644" s="152" t="s">
        <v>290</v>
      </c>
      <c r="N644" s="152" t="s">
        <v>291</v>
      </c>
      <c r="O644" s="145" t="s">
        <v>834</v>
      </c>
      <c r="P644" s="145" t="s">
        <v>292</v>
      </c>
      <c r="Q644" s="145" t="s">
        <v>293</v>
      </c>
      <c r="R644" s="152"/>
      <c r="S644" s="152"/>
      <c r="T644" s="152" t="s">
        <v>1291</v>
      </c>
      <c r="U644" s="275" t="s">
        <v>1292</v>
      </c>
      <c r="V644" s="288" t="s">
        <v>1034</v>
      </c>
      <c r="W644" s="177" t="s">
        <v>1293</v>
      </c>
      <c r="X644" s="177" t="s">
        <v>202</v>
      </c>
      <c r="Y644" s="177"/>
      <c r="Z644" s="152"/>
      <c r="AA644" s="145"/>
      <c r="AB644" s="145" t="s">
        <v>299</v>
      </c>
      <c r="AC644" s="152"/>
      <c r="AD644" s="177"/>
      <c r="AE644" s="177"/>
      <c r="AF644" s="177"/>
      <c r="AG644" s="177"/>
    </row>
    <row r="645" spans="1:33" ht="100.8" x14ac:dyDescent="0.25">
      <c r="A645" s="152"/>
      <c r="B645" s="152"/>
      <c r="C645" s="378">
        <v>45209</v>
      </c>
      <c r="D645" s="145" t="s">
        <v>284</v>
      </c>
      <c r="E645" s="152"/>
      <c r="F645" s="152" t="s">
        <v>158</v>
      </c>
      <c r="G645" s="145" t="s">
        <v>1276</v>
      </c>
      <c r="H645" s="152" t="s">
        <v>160</v>
      </c>
      <c r="I645" s="355" t="s">
        <v>287</v>
      </c>
      <c r="J645" s="152" t="s">
        <v>288</v>
      </c>
      <c r="K645" s="351"/>
      <c r="L645" s="152" t="s">
        <v>504</v>
      </c>
      <c r="M645" s="152" t="s">
        <v>290</v>
      </c>
      <c r="N645" s="152" t="s">
        <v>291</v>
      </c>
      <c r="O645" s="145" t="s">
        <v>834</v>
      </c>
      <c r="P645" s="145" t="s">
        <v>292</v>
      </c>
      <c r="Q645" s="145" t="s">
        <v>293</v>
      </c>
      <c r="R645" s="152"/>
      <c r="S645" s="152"/>
      <c r="T645" s="152" t="s">
        <v>1294</v>
      </c>
      <c r="U645" s="275" t="s">
        <v>1295</v>
      </c>
      <c r="V645" s="288" t="s">
        <v>848</v>
      </c>
      <c r="W645" s="177" t="s">
        <v>1279</v>
      </c>
      <c r="X645" s="177" t="s">
        <v>206</v>
      </c>
      <c r="Y645" s="177"/>
      <c r="Z645" s="152"/>
      <c r="AA645" s="145"/>
      <c r="AB645" s="145" t="s">
        <v>299</v>
      </c>
      <c r="AC645" s="152"/>
      <c r="AD645" s="177"/>
      <c r="AE645" s="177"/>
      <c r="AF645" s="177"/>
      <c r="AG645" s="177"/>
    </row>
    <row r="646" spans="1:33" ht="100.8" x14ac:dyDescent="0.25">
      <c r="A646" s="152"/>
      <c r="B646" s="152"/>
      <c r="C646" s="378">
        <v>45209</v>
      </c>
      <c r="D646" s="145" t="s">
        <v>284</v>
      </c>
      <c r="E646" s="152"/>
      <c r="F646" s="152" t="s">
        <v>158</v>
      </c>
      <c r="G646" s="145" t="s">
        <v>1276</v>
      </c>
      <c r="H646" s="152" t="s">
        <v>160</v>
      </c>
      <c r="I646" s="355" t="s">
        <v>287</v>
      </c>
      <c r="J646" s="152" t="s">
        <v>288</v>
      </c>
      <c r="K646" s="351"/>
      <c r="L646" s="152" t="s">
        <v>504</v>
      </c>
      <c r="M646" s="152" t="s">
        <v>290</v>
      </c>
      <c r="N646" s="152" t="s">
        <v>291</v>
      </c>
      <c r="O646" s="145" t="s">
        <v>834</v>
      </c>
      <c r="P646" s="145" t="s">
        <v>292</v>
      </c>
      <c r="Q646" s="145" t="s">
        <v>293</v>
      </c>
      <c r="R646" s="152"/>
      <c r="S646" s="152"/>
      <c r="T646" s="152" t="s">
        <v>1296</v>
      </c>
      <c r="U646" s="275" t="s">
        <v>1297</v>
      </c>
      <c r="V646" s="288" t="s">
        <v>1034</v>
      </c>
      <c r="W646" s="177" t="s">
        <v>1298</v>
      </c>
      <c r="X646" s="177" t="s">
        <v>210</v>
      </c>
      <c r="Y646" s="177"/>
      <c r="Z646" s="152"/>
      <c r="AA646" s="145"/>
      <c r="AB646" s="145" t="s">
        <v>299</v>
      </c>
      <c r="AC646" s="152"/>
      <c r="AD646" s="177"/>
      <c r="AE646" s="177"/>
      <c r="AF646" s="177"/>
      <c r="AG646" s="177"/>
    </row>
    <row r="647" spans="1:33" ht="100.8" x14ac:dyDescent="0.25">
      <c r="A647" s="152"/>
      <c r="B647" s="152"/>
      <c r="C647" s="378">
        <v>45209</v>
      </c>
      <c r="D647" s="145" t="s">
        <v>284</v>
      </c>
      <c r="E647" s="152"/>
      <c r="F647" s="152" t="s">
        <v>158</v>
      </c>
      <c r="G647" s="145" t="s">
        <v>1276</v>
      </c>
      <c r="H647" s="152" t="s">
        <v>160</v>
      </c>
      <c r="I647" s="355" t="s">
        <v>287</v>
      </c>
      <c r="J647" s="152" t="s">
        <v>288</v>
      </c>
      <c r="K647" s="351"/>
      <c r="L647" s="152" t="s">
        <v>504</v>
      </c>
      <c r="M647" s="152" t="s">
        <v>290</v>
      </c>
      <c r="N647" s="152" t="s">
        <v>291</v>
      </c>
      <c r="O647" s="145" t="s">
        <v>834</v>
      </c>
      <c r="P647" s="145" t="s">
        <v>292</v>
      </c>
      <c r="Q647" s="145" t="s">
        <v>293</v>
      </c>
      <c r="R647" s="152"/>
      <c r="S647" s="152"/>
      <c r="T647" s="152" t="s">
        <v>1299</v>
      </c>
      <c r="U647" s="275" t="s">
        <v>1297</v>
      </c>
      <c r="V647" s="288" t="s">
        <v>342</v>
      </c>
      <c r="W647" s="177" t="s">
        <v>1298</v>
      </c>
      <c r="X647" s="177" t="s">
        <v>210</v>
      </c>
      <c r="Y647" s="177"/>
      <c r="Z647" s="152"/>
      <c r="AA647" s="145"/>
      <c r="AB647" s="145" t="s">
        <v>299</v>
      </c>
      <c r="AC647" s="152"/>
      <c r="AD647" s="177"/>
      <c r="AE647" s="177"/>
      <c r="AF647" s="177"/>
      <c r="AG647" s="177"/>
    </row>
    <row r="648" spans="1:33" ht="100.8" x14ac:dyDescent="0.25">
      <c r="A648" s="152"/>
      <c r="B648" s="152"/>
      <c r="C648" s="378">
        <v>45209</v>
      </c>
      <c r="D648" s="145" t="s">
        <v>284</v>
      </c>
      <c r="E648" s="152"/>
      <c r="F648" s="152" t="s">
        <v>158</v>
      </c>
      <c r="G648" s="145" t="s">
        <v>1276</v>
      </c>
      <c r="H648" s="152" t="s">
        <v>160</v>
      </c>
      <c r="I648" s="355" t="s">
        <v>287</v>
      </c>
      <c r="J648" s="152" t="s">
        <v>288</v>
      </c>
      <c r="K648" s="351"/>
      <c r="L648" s="152" t="s">
        <v>504</v>
      </c>
      <c r="M648" s="152" t="s">
        <v>290</v>
      </c>
      <c r="N648" s="152" t="s">
        <v>291</v>
      </c>
      <c r="O648" s="145" t="s">
        <v>834</v>
      </c>
      <c r="P648" s="145" t="s">
        <v>292</v>
      </c>
      <c r="Q648" s="145" t="s">
        <v>293</v>
      </c>
      <c r="R648" s="152"/>
      <c r="S648" s="152"/>
      <c r="T648" s="152" t="s">
        <v>1300</v>
      </c>
      <c r="U648" s="275" t="s">
        <v>1301</v>
      </c>
      <c r="V648" s="288" t="s">
        <v>1074</v>
      </c>
      <c r="W648" s="177" t="s">
        <v>1302</v>
      </c>
      <c r="X648" s="177" t="s">
        <v>212</v>
      </c>
      <c r="Y648" s="177"/>
      <c r="Z648" s="152"/>
      <c r="AA648" s="145"/>
      <c r="AB648" s="145" t="s">
        <v>299</v>
      </c>
      <c r="AC648" s="152"/>
      <c r="AD648" s="177"/>
      <c r="AE648" s="177"/>
      <c r="AF648" s="177"/>
      <c r="AG648" s="177"/>
    </row>
    <row r="649" spans="1:33" ht="100.8" x14ac:dyDescent="0.25">
      <c r="A649" s="152"/>
      <c r="B649" s="152"/>
      <c r="C649" s="378">
        <v>45209</v>
      </c>
      <c r="D649" s="145" t="s">
        <v>284</v>
      </c>
      <c r="E649" s="152"/>
      <c r="F649" s="152" t="s">
        <v>158</v>
      </c>
      <c r="G649" s="145" t="s">
        <v>1276</v>
      </c>
      <c r="H649" s="152" t="s">
        <v>160</v>
      </c>
      <c r="I649" s="355" t="s">
        <v>287</v>
      </c>
      <c r="J649" s="152" t="s">
        <v>288</v>
      </c>
      <c r="K649" s="351"/>
      <c r="L649" s="152" t="s">
        <v>504</v>
      </c>
      <c r="M649" s="152" t="s">
        <v>290</v>
      </c>
      <c r="N649" s="152" t="s">
        <v>291</v>
      </c>
      <c r="O649" s="145" t="s">
        <v>834</v>
      </c>
      <c r="P649" s="145" t="s">
        <v>292</v>
      </c>
      <c r="Q649" s="145" t="s">
        <v>293</v>
      </c>
      <c r="R649" s="152"/>
      <c r="S649" s="152"/>
      <c r="T649" s="152" t="s">
        <v>1303</v>
      </c>
      <c r="U649" s="275" t="s">
        <v>1301</v>
      </c>
      <c r="V649" s="288" t="s">
        <v>342</v>
      </c>
      <c r="W649" s="177" t="s">
        <v>1302</v>
      </c>
      <c r="X649" s="177" t="s">
        <v>212</v>
      </c>
      <c r="Y649" s="177"/>
      <c r="Z649" s="152"/>
      <c r="AA649" s="145"/>
      <c r="AB649" s="145" t="s">
        <v>299</v>
      </c>
      <c r="AC649" s="152"/>
      <c r="AD649" s="177"/>
      <c r="AE649" s="177"/>
      <c r="AF649" s="177"/>
      <c r="AG649" s="177"/>
    </row>
    <row r="650" spans="1:33" ht="100.8" x14ac:dyDescent="0.25">
      <c r="A650" s="152"/>
      <c r="B650" s="152"/>
      <c r="C650" s="378">
        <v>45209</v>
      </c>
      <c r="D650" s="145" t="s">
        <v>284</v>
      </c>
      <c r="E650" s="152"/>
      <c r="F650" s="152" t="s">
        <v>158</v>
      </c>
      <c r="G650" s="145" t="s">
        <v>1276</v>
      </c>
      <c r="H650" s="152" t="s">
        <v>160</v>
      </c>
      <c r="I650" s="355" t="s">
        <v>287</v>
      </c>
      <c r="J650" s="152" t="s">
        <v>288</v>
      </c>
      <c r="K650" s="351"/>
      <c r="L650" s="152" t="s">
        <v>504</v>
      </c>
      <c r="M650" s="152" t="s">
        <v>290</v>
      </c>
      <c r="N650" s="152" t="s">
        <v>291</v>
      </c>
      <c r="O650" s="145" t="s">
        <v>834</v>
      </c>
      <c r="P650" s="145" t="s">
        <v>292</v>
      </c>
      <c r="Q650" s="145" t="s">
        <v>293</v>
      </c>
      <c r="R650" s="152"/>
      <c r="S650" s="152"/>
      <c r="T650" s="152" t="s">
        <v>1304</v>
      </c>
      <c r="U650" s="275" t="s">
        <v>1305</v>
      </c>
      <c r="V650" s="288" t="s">
        <v>848</v>
      </c>
      <c r="W650" s="177" t="s">
        <v>1306</v>
      </c>
      <c r="X650" s="177" t="s">
        <v>214</v>
      </c>
      <c r="Y650" s="177"/>
      <c r="Z650" s="152"/>
      <c r="AA650" s="145"/>
      <c r="AB650" s="145" t="s">
        <v>299</v>
      </c>
      <c r="AC650" s="152"/>
      <c r="AD650" s="177"/>
      <c r="AE650" s="177"/>
      <c r="AF650" s="177"/>
      <c r="AG650" s="177"/>
    </row>
    <row r="651" spans="1:33" ht="100.8" x14ac:dyDescent="0.25">
      <c r="A651" s="152"/>
      <c r="B651" s="152"/>
      <c r="C651" s="378">
        <v>45209</v>
      </c>
      <c r="D651" s="145" t="s">
        <v>284</v>
      </c>
      <c r="E651" s="152"/>
      <c r="F651" s="152" t="s">
        <v>158</v>
      </c>
      <c r="G651" s="145" t="s">
        <v>1276</v>
      </c>
      <c r="H651" s="152" t="s">
        <v>160</v>
      </c>
      <c r="I651" s="355" t="s">
        <v>287</v>
      </c>
      <c r="J651" s="152" t="s">
        <v>288</v>
      </c>
      <c r="K651" s="351"/>
      <c r="L651" s="152" t="s">
        <v>504</v>
      </c>
      <c r="M651" s="152" t="s">
        <v>290</v>
      </c>
      <c r="N651" s="152" t="s">
        <v>291</v>
      </c>
      <c r="O651" s="145" t="s">
        <v>834</v>
      </c>
      <c r="P651" s="145" t="s">
        <v>292</v>
      </c>
      <c r="Q651" s="145" t="s">
        <v>293</v>
      </c>
      <c r="R651" s="152"/>
      <c r="S651" s="152"/>
      <c r="T651" s="152" t="s">
        <v>1307</v>
      </c>
      <c r="U651" s="275" t="s">
        <v>1305</v>
      </c>
      <c r="V651" s="288" t="s">
        <v>542</v>
      </c>
      <c r="W651" s="177" t="s">
        <v>1306</v>
      </c>
      <c r="X651" s="177" t="s">
        <v>214</v>
      </c>
      <c r="Y651" s="177"/>
      <c r="Z651" s="152"/>
      <c r="AA651" s="145"/>
      <c r="AB651" s="145" t="s">
        <v>299</v>
      </c>
      <c r="AC651" s="152"/>
      <c r="AD651" s="177"/>
      <c r="AE651" s="177"/>
      <c r="AF651" s="177"/>
      <c r="AG651" s="177"/>
    </row>
    <row r="652" spans="1:33" ht="100.8" x14ac:dyDescent="0.25">
      <c r="A652" s="152"/>
      <c r="B652" s="152"/>
      <c r="C652" s="378">
        <v>45209</v>
      </c>
      <c r="D652" s="145" t="s">
        <v>284</v>
      </c>
      <c r="E652" s="152"/>
      <c r="F652" s="152" t="s">
        <v>158</v>
      </c>
      <c r="G652" s="145" t="s">
        <v>1276</v>
      </c>
      <c r="H652" s="152" t="s">
        <v>160</v>
      </c>
      <c r="I652" s="355" t="s">
        <v>287</v>
      </c>
      <c r="J652" s="152" t="s">
        <v>288</v>
      </c>
      <c r="K652" s="351"/>
      <c r="L652" s="152" t="s">
        <v>504</v>
      </c>
      <c r="M652" s="152" t="s">
        <v>290</v>
      </c>
      <c r="N652" s="152" t="s">
        <v>291</v>
      </c>
      <c r="O652" s="145" t="s">
        <v>834</v>
      </c>
      <c r="P652" s="145" t="s">
        <v>292</v>
      </c>
      <c r="Q652" s="145" t="s">
        <v>293</v>
      </c>
      <c r="R652" s="152"/>
      <c r="S652" s="152"/>
      <c r="T652" s="152" t="s">
        <v>1308</v>
      </c>
      <c r="U652" s="275" t="s">
        <v>1309</v>
      </c>
      <c r="V652" s="288" t="s">
        <v>342</v>
      </c>
      <c r="W652" s="177" t="s">
        <v>1310</v>
      </c>
      <c r="X652" s="177" t="s">
        <v>218</v>
      </c>
      <c r="Y652" s="177"/>
      <c r="Z652" s="152"/>
      <c r="AA652" s="145"/>
      <c r="AB652" s="145" t="s">
        <v>299</v>
      </c>
      <c r="AC652" s="152"/>
      <c r="AD652" s="177"/>
      <c r="AE652" s="177"/>
      <c r="AF652" s="177"/>
      <c r="AG652" s="177"/>
    </row>
    <row r="653" spans="1:33" ht="100.8" x14ac:dyDescent="0.25">
      <c r="A653" s="152"/>
      <c r="B653" s="152"/>
      <c r="C653" s="378">
        <v>45209</v>
      </c>
      <c r="D653" s="145" t="s">
        <v>284</v>
      </c>
      <c r="E653" s="152"/>
      <c r="F653" s="152" t="s">
        <v>158</v>
      </c>
      <c r="G653" s="145" t="s">
        <v>1276</v>
      </c>
      <c r="H653" s="152" t="s">
        <v>160</v>
      </c>
      <c r="I653" s="355" t="s">
        <v>287</v>
      </c>
      <c r="J653" s="152" t="s">
        <v>288</v>
      </c>
      <c r="K653" s="351"/>
      <c r="L653" s="152" t="s">
        <v>504</v>
      </c>
      <c r="M653" s="152" t="s">
        <v>290</v>
      </c>
      <c r="N653" s="152" t="s">
        <v>291</v>
      </c>
      <c r="O653" s="145" t="s">
        <v>834</v>
      </c>
      <c r="P653" s="145" t="s">
        <v>292</v>
      </c>
      <c r="Q653" s="145" t="s">
        <v>293</v>
      </c>
      <c r="R653" s="152"/>
      <c r="S653" s="152"/>
      <c r="T653" s="152" t="s">
        <v>1311</v>
      </c>
      <c r="U653" s="275" t="s">
        <v>1312</v>
      </c>
      <c r="V653" s="288" t="s">
        <v>1034</v>
      </c>
      <c r="W653" s="177" t="s">
        <v>1313</v>
      </c>
      <c r="X653" s="177" t="s">
        <v>221</v>
      </c>
      <c r="Y653" s="177"/>
      <c r="Z653" s="152"/>
      <c r="AA653" s="145"/>
      <c r="AB653" s="145" t="s">
        <v>299</v>
      </c>
      <c r="AC653" s="152"/>
      <c r="AD653" s="177"/>
      <c r="AE653" s="177"/>
      <c r="AF653" s="177"/>
      <c r="AG653" s="177"/>
    </row>
    <row r="654" spans="1:33" ht="100.8" x14ac:dyDescent="0.25">
      <c r="A654" s="152"/>
      <c r="B654" s="152"/>
      <c r="C654" s="378">
        <v>45209</v>
      </c>
      <c r="D654" s="145" t="s">
        <v>284</v>
      </c>
      <c r="E654" s="152"/>
      <c r="F654" s="152" t="s">
        <v>158</v>
      </c>
      <c r="G654" s="145" t="s">
        <v>1276</v>
      </c>
      <c r="H654" s="152" t="s">
        <v>160</v>
      </c>
      <c r="I654" s="355" t="s">
        <v>287</v>
      </c>
      <c r="J654" s="152" t="s">
        <v>288</v>
      </c>
      <c r="K654" s="351"/>
      <c r="L654" s="152" t="s">
        <v>504</v>
      </c>
      <c r="M654" s="152" t="s">
        <v>290</v>
      </c>
      <c r="N654" s="152" t="s">
        <v>291</v>
      </c>
      <c r="O654" s="145" t="s">
        <v>834</v>
      </c>
      <c r="P654" s="145" t="s">
        <v>292</v>
      </c>
      <c r="Q654" s="145" t="s">
        <v>293</v>
      </c>
      <c r="R654" s="152"/>
      <c r="S654" s="152"/>
      <c r="T654" s="152" t="s">
        <v>1314</v>
      </c>
      <c r="U654" s="275" t="s">
        <v>1312</v>
      </c>
      <c r="V654" s="288" t="s">
        <v>342</v>
      </c>
      <c r="W654" s="177" t="s">
        <v>1313</v>
      </c>
      <c r="X654" s="177" t="s">
        <v>221</v>
      </c>
      <c r="Y654" s="177"/>
      <c r="Z654" s="152"/>
      <c r="AA654" s="145"/>
      <c r="AB654" s="145" t="s">
        <v>299</v>
      </c>
      <c r="AC654" s="152"/>
      <c r="AD654" s="177"/>
      <c r="AE654" s="177"/>
      <c r="AF654" s="177"/>
      <c r="AG654" s="177"/>
    </row>
    <row r="655" spans="1:33" ht="100.8" x14ac:dyDescent="0.25">
      <c r="A655" s="152"/>
      <c r="B655" s="152"/>
      <c r="C655" s="378">
        <v>45209</v>
      </c>
      <c r="D655" s="145" t="s">
        <v>284</v>
      </c>
      <c r="E655" s="152"/>
      <c r="F655" s="152" t="s">
        <v>158</v>
      </c>
      <c r="G655" s="145" t="s">
        <v>1276</v>
      </c>
      <c r="H655" s="152" t="s">
        <v>160</v>
      </c>
      <c r="I655" s="355" t="s">
        <v>287</v>
      </c>
      <c r="J655" s="152" t="s">
        <v>288</v>
      </c>
      <c r="K655" s="351"/>
      <c r="L655" s="152" t="s">
        <v>504</v>
      </c>
      <c r="M655" s="152" t="s">
        <v>290</v>
      </c>
      <c r="N655" s="152" t="s">
        <v>291</v>
      </c>
      <c r="O655" s="145" t="s">
        <v>834</v>
      </c>
      <c r="P655" s="145" t="s">
        <v>292</v>
      </c>
      <c r="Q655" s="145" t="s">
        <v>293</v>
      </c>
      <c r="R655" s="152"/>
      <c r="S655" s="152"/>
      <c r="T655" s="152" t="s">
        <v>1315</v>
      </c>
      <c r="U655" s="275" t="s">
        <v>1316</v>
      </c>
      <c r="V655" s="288" t="s">
        <v>342</v>
      </c>
      <c r="W655" s="177" t="s">
        <v>1317</v>
      </c>
      <c r="X655" s="177" t="s">
        <v>222</v>
      </c>
      <c r="Y655" s="177"/>
      <c r="Z655" s="152"/>
      <c r="AA655" s="145"/>
      <c r="AB655" s="145" t="s">
        <v>299</v>
      </c>
      <c r="AC655" s="152"/>
      <c r="AD655" s="177"/>
      <c r="AE655" s="177"/>
      <c r="AF655" s="177"/>
      <c r="AG655" s="177"/>
    </row>
    <row r="656" spans="1:33" ht="100.8" x14ac:dyDescent="0.25">
      <c r="A656" s="152"/>
      <c r="B656" s="152"/>
      <c r="C656" s="378">
        <v>45209</v>
      </c>
      <c r="D656" s="145" t="s">
        <v>284</v>
      </c>
      <c r="E656" s="152"/>
      <c r="F656" s="152" t="s">
        <v>158</v>
      </c>
      <c r="G656" s="145" t="s">
        <v>1276</v>
      </c>
      <c r="H656" s="152" t="s">
        <v>160</v>
      </c>
      <c r="I656" s="355" t="s">
        <v>287</v>
      </c>
      <c r="J656" s="152" t="s">
        <v>288</v>
      </c>
      <c r="K656" s="351"/>
      <c r="L656" s="152" t="s">
        <v>504</v>
      </c>
      <c r="M656" s="152" t="s">
        <v>290</v>
      </c>
      <c r="N656" s="152" t="s">
        <v>291</v>
      </c>
      <c r="O656" s="145" t="s">
        <v>834</v>
      </c>
      <c r="P656" s="145" t="s">
        <v>292</v>
      </c>
      <c r="Q656" s="145" t="s">
        <v>293</v>
      </c>
      <c r="R656" s="152"/>
      <c r="S656" s="152"/>
      <c r="T656" s="152" t="s">
        <v>1318</v>
      </c>
      <c r="U656" s="275" t="s">
        <v>1319</v>
      </c>
      <c r="V656" s="288" t="s">
        <v>342</v>
      </c>
      <c r="W656" s="177" t="s">
        <v>1320</v>
      </c>
      <c r="X656" s="177" t="s">
        <v>224</v>
      </c>
      <c r="Y656" s="177"/>
      <c r="Z656" s="152"/>
      <c r="AA656" s="145"/>
      <c r="AB656" s="145" t="s">
        <v>299</v>
      </c>
      <c r="AC656" s="152"/>
      <c r="AD656" s="177"/>
      <c r="AE656" s="177"/>
      <c r="AF656" s="177"/>
      <c r="AG656" s="177"/>
    </row>
    <row r="657" spans="1:33" ht="100.8" x14ac:dyDescent="0.25">
      <c r="A657" s="152"/>
      <c r="B657" s="152"/>
      <c r="C657" s="378">
        <v>45209</v>
      </c>
      <c r="D657" s="145" t="s">
        <v>284</v>
      </c>
      <c r="E657" s="152"/>
      <c r="F657" s="152" t="s">
        <v>158</v>
      </c>
      <c r="G657" s="145" t="s">
        <v>1276</v>
      </c>
      <c r="H657" s="152" t="s">
        <v>160</v>
      </c>
      <c r="I657" s="355" t="s">
        <v>287</v>
      </c>
      <c r="J657" s="152" t="s">
        <v>288</v>
      </c>
      <c r="K657" s="351"/>
      <c r="L657" s="152" t="s">
        <v>504</v>
      </c>
      <c r="M657" s="152" t="s">
        <v>290</v>
      </c>
      <c r="N657" s="152" t="s">
        <v>291</v>
      </c>
      <c r="O657" s="145" t="s">
        <v>834</v>
      </c>
      <c r="P657" s="145" t="s">
        <v>292</v>
      </c>
      <c r="Q657" s="145" t="s">
        <v>293</v>
      </c>
      <c r="R657" s="152"/>
      <c r="S657" s="152"/>
      <c r="T657" s="152" t="s">
        <v>1321</v>
      </c>
      <c r="U657" s="275" t="s">
        <v>1322</v>
      </c>
      <c r="V657" s="288" t="s">
        <v>1105</v>
      </c>
      <c r="W657" s="177" t="s">
        <v>1323</v>
      </c>
      <c r="X657" s="177" t="s">
        <v>228</v>
      </c>
      <c r="Y657" s="177"/>
      <c r="Z657" s="152"/>
      <c r="AA657" s="145"/>
      <c r="AB657" s="145" t="s">
        <v>299</v>
      </c>
      <c r="AC657" s="152"/>
      <c r="AD657" s="177"/>
      <c r="AE657" s="177"/>
      <c r="AF657" s="177"/>
      <c r="AG657" s="177"/>
    </row>
    <row r="658" spans="1:33" ht="100.8" x14ac:dyDescent="0.25">
      <c r="A658" s="152"/>
      <c r="B658" s="152"/>
      <c r="C658" s="378">
        <v>45209</v>
      </c>
      <c r="D658" s="145" t="s">
        <v>284</v>
      </c>
      <c r="E658" s="152"/>
      <c r="F658" s="152" t="s">
        <v>158</v>
      </c>
      <c r="G658" s="145" t="s">
        <v>1276</v>
      </c>
      <c r="H658" s="152" t="s">
        <v>160</v>
      </c>
      <c r="I658" s="355" t="s">
        <v>287</v>
      </c>
      <c r="J658" s="152" t="s">
        <v>288</v>
      </c>
      <c r="K658" s="351"/>
      <c r="L658" s="152" t="s">
        <v>504</v>
      </c>
      <c r="M658" s="152" t="s">
        <v>290</v>
      </c>
      <c r="N658" s="152" t="s">
        <v>291</v>
      </c>
      <c r="O658" s="145" t="s">
        <v>834</v>
      </c>
      <c r="P658" s="145" t="s">
        <v>292</v>
      </c>
      <c r="Q658" s="145" t="s">
        <v>293</v>
      </c>
      <c r="R658" s="152"/>
      <c r="S658" s="152"/>
      <c r="T658" s="152" t="s">
        <v>1324</v>
      </c>
      <c r="U658" s="275" t="s">
        <v>1322</v>
      </c>
      <c r="V658" s="288" t="s">
        <v>342</v>
      </c>
      <c r="W658" s="177" t="s">
        <v>1323</v>
      </c>
      <c r="X658" s="177" t="s">
        <v>228</v>
      </c>
      <c r="Y658" s="177"/>
      <c r="Z658" s="152"/>
      <c r="AA658" s="145"/>
      <c r="AB658" s="145" t="s">
        <v>299</v>
      </c>
      <c r="AC658" s="152"/>
      <c r="AD658" s="177"/>
      <c r="AE658" s="177"/>
      <c r="AF658" s="177"/>
      <c r="AG658" s="177"/>
    </row>
    <row r="659" spans="1:33" ht="100.8" x14ac:dyDescent="0.25">
      <c r="A659" s="152"/>
      <c r="B659" s="152"/>
      <c r="C659" s="378">
        <v>45209</v>
      </c>
      <c r="D659" s="145" t="s">
        <v>284</v>
      </c>
      <c r="E659" s="152"/>
      <c r="F659" s="152" t="s">
        <v>158</v>
      </c>
      <c r="G659" s="145" t="s">
        <v>1276</v>
      </c>
      <c r="H659" s="152" t="s">
        <v>160</v>
      </c>
      <c r="I659" s="355" t="s">
        <v>287</v>
      </c>
      <c r="J659" s="152" t="s">
        <v>288</v>
      </c>
      <c r="K659" s="351"/>
      <c r="L659" s="152" t="s">
        <v>504</v>
      </c>
      <c r="M659" s="152" t="s">
        <v>290</v>
      </c>
      <c r="N659" s="152" t="s">
        <v>291</v>
      </c>
      <c r="O659" s="145" t="s">
        <v>834</v>
      </c>
      <c r="P659" s="145" t="s">
        <v>292</v>
      </c>
      <c r="Q659" s="145" t="s">
        <v>293</v>
      </c>
      <c r="R659" s="152"/>
      <c r="S659" s="152"/>
      <c r="T659" s="152" t="s">
        <v>1325</v>
      </c>
      <c r="U659" s="275" t="s">
        <v>1326</v>
      </c>
      <c r="V659" s="288" t="s">
        <v>546</v>
      </c>
      <c r="W659" s="177" t="s">
        <v>1327</v>
      </c>
      <c r="X659" s="177" t="s">
        <v>232</v>
      </c>
      <c r="Y659" s="177"/>
      <c r="Z659" s="152"/>
      <c r="AA659" s="145"/>
      <c r="AB659" s="145" t="s">
        <v>299</v>
      </c>
      <c r="AC659" s="152"/>
      <c r="AD659" s="177"/>
      <c r="AE659" s="177"/>
      <c r="AF659" s="177"/>
      <c r="AG659" s="177"/>
    </row>
    <row r="660" spans="1:33" ht="100.8" x14ac:dyDescent="0.25">
      <c r="A660" s="152"/>
      <c r="B660" s="152"/>
      <c r="C660" s="378">
        <v>45209</v>
      </c>
      <c r="D660" s="145" t="s">
        <v>284</v>
      </c>
      <c r="E660" s="152"/>
      <c r="F660" s="152" t="s">
        <v>158</v>
      </c>
      <c r="G660" s="145" t="s">
        <v>1276</v>
      </c>
      <c r="H660" s="152" t="s">
        <v>160</v>
      </c>
      <c r="I660" s="355" t="s">
        <v>287</v>
      </c>
      <c r="J660" s="152" t="s">
        <v>288</v>
      </c>
      <c r="K660" s="351"/>
      <c r="L660" s="152" t="s">
        <v>504</v>
      </c>
      <c r="M660" s="152" t="s">
        <v>290</v>
      </c>
      <c r="N660" s="152" t="s">
        <v>291</v>
      </c>
      <c r="O660" s="145" t="s">
        <v>834</v>
      </c>
      <c r="P660" s="145" t="s">
        <v>292</v>
      </c>
      <c r="Q660" s="145" t="s">
        <v>293</v>
      </c>
      <c r="R660" s="152"/>
      <c r="S660" s="152"/>
      <c r="T660" s="152" t="s">
        <v>1328</v>
      </c>
      <c r="U660" s="275" t="s">
        <v>1326</v>
      </c>
      <c r="V660" s="288" t="s">
        <v>342</v>
      </c>
      <c r="W660" s="177" t="s">
        <v>1327</v>
      </c>
      <c r="X660" s="177" t="s">
        <v>232</v>
      </c>
      <c r="Y660" s="177"/>
      <c r="Z660" s="152"/>
      <c r="AA660" s="145"/>
      <c r="AB660" s="145" t="s">
        <v>299</v>
      </c>
      <c r="AC660" s="152"/>
      <c r="AD660" s="177"/>
      <c r="AE660" s="177"/>
      <c r="AF660" s="177"/>
      <c r="AG660" s="177"/>
    </row>
    <row r="661" spans="1:33" ht="100.8" x14ac:dyDescent="0.25">
      <c r="A661" s="152"/>
      <c r="B661" s="152"/>
      <c r="C661" s="378">
        <v>45209</v>
      </c>
      <c r="D661" s="145" t="s">
        <v>284</v>
      </c>
      <c r="E661" s="152"/>
      <c r="F661" s="152" t="s">
        <v>158</v>
      </c>
      <c r="G661" s="145" t="s">
        <v>1276</v>
      </c>
      <c r="H661" s="152" t="s">
        <v>160</v>
      </c>
      <c r="I661" s="355" t="s">
        <v>287</v>
      </c>
      <c r="J661" s="152" t="s">
        <v>288</v>
      </c>
      <c r="K661" s="351"/>
      <c r="L661" s="152" t="s">
        <v>504</v>
      </c>
      <c r="M661" s="152" t="s">
        <v>290</v>
      </c>
      <c r="N661" s="152" t="s">
        <v>291</v>
      </c>
      <c r="O661" s="145" t="s">
        <v>834</v>
      </c>
      <c r="P661" s="145" t="s">
        <v>292</v>
      </c>
      <c r="Q661" s="145" t="s">
        <v>293</v>
      </c>
      <c r="R661" s="152"/>
      <c r="S661" s="152"/>
      <c r="T661" s="152" t="s">
        <v>1329</v>
      </c>
      <c r="U661" s="275" t="s">
        <v>1330</v>
      </c>
      <c r="V661" s="288" t="s">
        <v>342</v>
      </c>
      <c r="W661" s="177" t="s">
        <v>1331</v>
      </c>
      <c r="X661" s="177" t="s">
        <v>235</v>
      </c>
      <c r="Y661" s="177"/>
      <c r="Z661" s="152"/>
      <c r="AA661" s="145"/>
      <c r="AB661" s="145" t="s">
        <v>299</v>
      </c>
      <c r="AC661" s="152"/>
      <c r="AD661" s="177"/>
      <c r="AE661" s="177"/>
      <c r="AF661" s="177"/>
      <c r="AG661" s="177"/>
    </row>
    <row r="662" spans="1:33" ht="100.8" x14ac:dyDescent="0.25">
      <c r="A662" s="152"/>
      <c r="B662" s="152"/>
      <c r="C662" s="378">
        <v>45209</v>
      </c>
      <c r="D662" s="145" t="s">
        <v>284</v>
      </c>
      <c r="E662" s="152"/>
      <c r="F662" s="152" t="s">
        <v>158</v>
      </c>
      <c r="G662" s="145" t="s">
        <v>1276</v>
      </c>
      <c r="H662" s="152" t="s">
        <v>160</v>
      </c>
      <c r="I662" s="355" t="s">
        <v>287</v>
      </c>
      <c r="J662" s="152" t="s">
        <v>288</v>
      </c>
      <c r="K662" s="351"/>
      <c r="L662" s="152" t="s">
        <v>504</v>
      </c>
      <c r="M662" s="152" t="s">
        <v>290</v>
      </c>
      <c r="N662" s="152" t="s">
        <v>291</v>
      </c>
      <c r="O662" s="145" t="s">
        <v>834</v>
      </c>
      <c r="P662" s="145" t="s">
        <v>292</v>
      </c>
      <c r="Q662" s="145" t="s">
        <v>293</v>
      </c>
      <c r="R662" s="152"/>
      <c r="S662" s="152"/>
      <c r="T662" s="152" t="s">
        <v>1332</v>
      </c>
      <c r="U662" s="275" t="s">
        <v>1333</v>
      </c>
      <c r="V662" s="288" t="s">
        <v>851</v>
      </c>
      <c r="W662" s="177" t="s">
        <v>1334</v>
      </c>
      <c r="X662" s="177" t="s">
        <v>245</v>
      </c>
      <c r="Y662" s="177"/>
      <c r="Z662" s="152"/>
      <c r="AA662" s="145"/>
      <c r="AB662" s="145" t="s">
        <v>299</v>
      </c>
      <c r="AC662" s="152"/>
      <c r="AD662" s="177"/>
      <c r="AE662" s="177"/>
      <c r="AF662" s="177"/>
      <c r="AG662" s="177"/>
    </row>
    <row r="663" spans="1:33" ht="100.8" x14ac:dyDescent="0.25">
      <c r="A663" s="152"/>
      <c r="B663" s="152"/>
      <c r="C663" s="378">
        <v>45209</v>
      </c>
      <c r="D663" s="145" t="s">
        <v>284</v>
      </c>
      <c r="E663" s="152"/>
      <c r="F663" s="152" t="s">
        <v>158</v>
      </c>
      <c r="G663" s="145" t="s">
        <v>1335</v>
      </c>
      <c r="H663" s="152" t="s">
        <v>160</v>
      </c>
      <c r="I663" s="355" t="s">
        <v>287</v>
      </c>
      <c r="J663" s="152" t="s">
        <v>288</v>
      </c>
      <c r="K663" s="351"/>
      <c r="L663" s="152" t="s">
        <v>504</v>
      </c>
      <c r="M663" s="152" t="s">
        <v>290</v>
      </c>
      <c r="N663" s="152" t="s">
        <v>291</v>
      </c>
      <c r="O663" s="145" t="s">
        <v>834</v>
      </c>
      <c r="P663" s="145" t="s">
        <v>292</v>
      </c>
      <c r="Q663" s="145" t="s">
        <v>293</v>
      </c>
      <c r="R663" s="152"/>
      <c r="S663" s="152"/>
      <c r="T663" s="152" t="s">
        <v>1336</v>
      </c>
      <c r="U663" s="275" t="s">
        <v>1337</v>
      </c>
      <c r="V663" s="288" t="s">
        <v>1034</v>
      </c>
      <c r="W663" s="177" t="s">
        <v>1338</v>
      </c>
      <c r="X663" s="177" t="s">
        <v>1339</v>
      </c>
      <c r="Y663" s="177"/>
      <c r="Z663" s="152"/>
      <c r="AA663" s="145"/>
      <c r="AB663" s="145" t="s">
        <v>299</v>
      </c>
      <c r="AC663" s="152"/>
      <c r="AD663" s="177"/>
      <c r="AE663" s="177"/>
      <c r="AF663" s="177"/>
      <c r="AG663" s="177"/>
    </row>
    <row r="664" spans="1:33" ht="100.8" x14ac:dyDescent="0.25">
      <c r="A664" s="152"/>
      <c r="B664" s="152"/>
      <c r="C664" s="378">
        <v>45209</v>
      </c>
      <c r="D664" s="145" t="s">
        <v>284</v>
      </c>
      <c r="E664" s="152"/>
      <c r="F664" s="152" t="s">
        <v>158</v>
      </c>
      <c r="G664" s="145" t="s">
        <v>1335</v>
      </c>
      <c r="H664" s="152" t="s">
        <v>160</v>
      </c>
      <c r="I664" s="355" t="s">
        <v>287</v>
      </c>
      <c r="J664" s="152" t="s">
        <v>288</v>
      </c>
      <c r="K664" s="351"/>
      <c r="L664" s="152" t="s">
        <v>504</v>
      </c>
      <c r="M664" s="152" t="s">
        <v>290</v>
      </c>
      <c r="N664" s="152" t="s">
        <v>291</v>
      </c>
      <c r="O664" s="145" t="s">
        <v>834</v>
      </c>
      <c r="P664" s="145" t="s">
        <v>292</v>
      </c>
      <c r="Q664" s="145" t="s">
        <v>293</v>
      </c>
      <c r="R664" s="152"/>
      <c r="S664" s="152"/>
      <c r="T664" s="152" t="s">
        <v>1340</v>
      </c>
      <c r="U664" s="275" t="s">
        <v>1337</v>
      </c>
      <c r="V664" s="288" t="s">
        <v>1038</v>
      </c>
      <c r="W664" s="177" t="s">
        <v>1341</v>
      </c>
      <c r="X664" s="177" t="s">
        <v>1342</v>
      </c>
      <c r="Y664" s="177"/>
      <c r="Z664" s="152"/>
      <c r="AA664" s="145"/>
      <c r="AB664" s="145" t="s">
        <v>299</v>
      </c>
      <c r="AC664" s="152"/>
      <c r="AD664" s="177"/>
      <c r="AE664" s="177"/>
      <c r="AF664" s="177"/>
      <c r="AG664" s="177"/>
    </row>
    <row r="665" spans="1:33" ht="100.8" x14ac:dyDescent="0.25">
      <c r="A665" s="152"/>
      <c r="B665" s="152"/>
      <c r="C665" s="378">
        <v>45209</v>
      </c>
      <c r="D665" s="145" t="s">
        <v>284</v>
      </c>
      <c r="E665" s="152"/>
      <c r="F665" s="152" t="s">
        <v>158</v>
      </c>
      <c r="G665" s="145" t="s">
        <v>1335</v>
      </c>
      <c r="H665" s="152" t="s">
        <v>160</v>
      </c>
      <c r="I665" s="355" t="s">
        <v>287</v>
      </c>
      <c r="J665" s="152" t="s">
        <v>288</v>
      </c>
      <c r="K665" s="351"/>
      <c r="L665" s="152" t="s">
        <v>504</v>
      </c>
      <c r="M665" s="152" t="s">
        <v>290</v>
      </c>
      <c r="N665" s="152" t="s">
        <v>291</v>
      </c>
      <c r="O665" s="145" t="s">
        <v>834</v>
      </c>
      <c r="P665" s="145" t="s">
        <v>292</v>
      </c>
      <c r="Q665" s="145" t="s">
        <v>293</v>
      </c>
      <c r="R665" s="152"/>
      <c r="S665" s="152"/>
      <c r="T665" s="152" t="s">
        <v>1343</v>
      </c>
      <c r="U665" s="275" t="s">
        <v>1344</v>
      </c>
      <c r="V665" s="288" t="s">
        <v>848</v>
      </c>
      <c r="W665" s="177" t="s">
        <v>1338</v>
      </c>
      <c r="X665" s="177" t="s">
        <v>171</v>
      </c>
      <c r="Y665" s="177"/>
      <c r="Z665" s="152"/>
      <c r="AA665" s="145"/>
      <c r="AB665" s="145" t="s">
        <v>299</v>
      </c>
      <c r="AC665" s="152"/>
      <c r="AD665" s="177"/>
      <c r="AE665" s="177"/>
      <c r="AF665" s="177"/>
      <c r="AG665" s="177"/>
    </row>
    <row r="666" spans="1:33" ht="100.8" x14ac:dyDescent="0.25">
      <c r="A666" s="152"/>
      <c r="B666" s="152"/>
      <c r="C666" s="378">
        <v>45209</v>
      </c>
      <c r="D666" s="145" t="s">
        <v>284</v>
      </c>
      <c r="E666" s="152"/>
      <c r="F666" s="152" t="s">
        <v>158</v>
      </c>
      <c r="G666" s="145" t="s">
        <v>1335</v>
      </c>
      <c r="H666" s="152" t="s">
        <v>160</v>
      </c>
      <c r="I666" s="355" t="s">
        <v>287</v>
      </c>
      <c r="J666" s="152" t="s">
        <v>288</v>
      </c>
      <c r="K666" s="351"/>
      <c r="L666" s="152" t="s">
        <v>504</v>
      </c>
      <c r="M666" s="152" t="s">
        <v>290</v>
      </c>
      <c r="N666" s="152" t="s">
        <v>291</v>
      </c>
      <c r="O666" s="145" t="s">
        <v>834</v>
      </c>
      <c r="P666" s="145" t="s">
        <v>292</v>
      </c>
      <c r="Q666" s="145" t="s">
        <v>293</v>
      </c>
      <c r="R666" s="152"/>
      <c r="S666" s="152"/>
      <c r="T666" s="152" t="s">
        <v>1345</v>
      </c>
      <c r="U666" s="275" t="s">
        <v>1344</v>
      </c>
      <c r="V666" s="288" t="s">
        <v>1038</v>
      </c>
      <c r="W666" s="177" t="s">
        <v>1346</v>
      </c>
      <c r="X666" s="177" t="s">
        <v>171</v>
      </c>
      <c r="Y666" s="177"/>
      <c r="Z666" s="152"/>
      <c r="AA666" s="145"/>
      <c r="AB666" s="145" t="s">
        <v>299</v>
      </c>
      <c r="AC666" s="152"/>
      <c r="AD666" s="177"/>
      <c r="AE666" s="177"/>
      <c r="AF666" s="177"/>
      <c r="AG666" s="177"/>
    </row>
    <row r="667" spans="1:33" ht="100.8" x14ac:dyDescent="0.25">
      <c r="A667" s="152"/>
      <c r="B667" s="152"/>
      <c r="C667" s="378">
        <v>45209</v>
      </c>
      <c r="D667" s="145" t="s">
        <v>284</v>
      </c>
      <c r="E667" s="152"/>
      <c r="F667" s="152" t="s">
        <v>158</v>
      </c>
      <c r="G667" s="145" t="s">
        <v>1335</v>
      </c>
      <c r="H667" s="152" t="s">
        <v>160</v>
      </c>
      <c r="I667" s="355" t="s">
        <v>287</v>
      </c>
      <c r="J667" s="152" t="s">
        <v>288</v>
      </c>
      <c r="K667" s="351"/>
      <c r="L667" s="152" t="s">
        <v>504</v>
      </c>
      <c r="M667" s="152" t="s">
        <v>290</v>
      </c>
      <c r="N667" s="152" t="s">
        <v>291</v>
      </c>
      <c r="O667" s="145" t="s">
        <v>834</v>
      </c>
      <c r="P667" s="145" t="s">
        <v>292</v>
      </c>
      <c r="Q667" s="145" t="s">
        <v>293</v>
      </c>
      <c r="R667" s="152"/>
      <c r="S667" s="152"/>
      <c r="T667" s="152" t="s">
        <v>1347</v>
      </c>
      <c r="U667" s="275" t="s">
        <v>1348</v>
      </c>
      <c r="V667" s="288" t="s">
        <v>1034</v>
      </c>
      <c r="W667" s="177" t="s">
        <v>1349</v>
      </c>
      <c r="X667" s="177" t="s">
        <v>1048</v>
      </c>
      <c r="Y667" s="177"/>
      <c r="Z667" s="152"/>
      <c r="AA667" s="145"/>
      <c r="AB667" s="145" t="s">
        <v>299</v>
      </c>
      <c r="AC667" s="152"/>
      <c r="AD667" s="177"/>
      <c r="AE667" s="177"/>
      <c r="AF667" s="177"/>
      <c r="AG667" s="177"/>
    </row>
    <row r="668" spans="1:33" ht="100.8" x14ac:dyDescent="0.25">
      <c r="A668" s="152"/>
      <c r="B668" s="152"/>
      <c r="C668" s="378">
        <v>45209</v>
      </c>
      <c r="D668" s="145" t="s">
        <v>284</v>
      </c>
      <c r="E668" s="152"/>
      <c r="F668" s="152" t="s">
        <v>158</v>
      </c>
      <c r="G668" s="145" t="s">
        <v>1335</v>
      </c>
      <c r="H668" s="152" t="s">
        <v>160</v>
      </c>
      <c r="I668" s="355" t="s">
        <v>287</v>
      </c>
      <c r="J668" s="152" t="s">
        <v>288</v>
      </c>
      <c r="K668" s="351"/>
      <c r="L668" s="152" t="s">
        <v>504</v>
      </c>
      <c r="M668" s="152" t="s">
        <v>290</v>
      </c>
      <c r="N668" s="152" t="s">
        <v>291</v>
      </c>
      <c r="O668" s="145" t="s">
        <v>834</v>
      </c>
      <c r="P668" s="145" t="s">
        <v>292</v>
      </c>
      <c r="Q668" s="145" t="s">
        <v>293</v>
      </c>
      <c r="R668" s="152"/>
      <c r="S668" s="152"/>
      <c r="T668" s="152" t="s">
        <v>1350</v>
      </c>
      <c r="U668" s="275" t="s">
        <v>1348</v>
      </c>
      <c r="V668" s="288" t="s">
        <v>1038</v>
      </c>
      <c r="W668" s="177" t="s">
        <v>1351</v>
      </c>
      <c r="X668" s="177" t="s">
        <v>1048</v>
      </c>
      <c r="Y668" s="177"/>
      <c r="Z668" s="152"/>
      <c r="AA668" s="145"/>
      <c r="AB668" s="145" t="s">
        <v>299</v>
      </c>
      <c r="AC668" s="152"/>
      <c r="AD668" s="177"/>
      <c r="AE668" s="177"/>
      <c r="AF668" s="177"/>
      <c r="AG668" s="177"/>
    </row>
    <row r="669" spans="1:33" ht="100.8" x14ac:dyDescent="0.25">
      <c r="A669" s="152"/>
      <c r="B669" s="152"/>
      <c r="C669" s="378">
        <v>45209</v>
      </c>
      <c r="D669" s="145" t="s">
        <v>284</v>
      </c>
      <c r="E669" s="152"/>
      <c r="F669" s="152" t="s">
        <v>158</v>
      </c>
      <c r="G669" s="145" t="s">
        <v>1335</v>
      </c>
      <c r="H669" s="152" t="s">
        <v>160</v>
      </c>
      <c r="I669" s="355" t="s">
        <v>287</v>
      </c>
      <c r="J669" s="152" t="s">
        <v>288</v>
      </c>
      <c r="K669" s="351"/>
      <c r="L669" s="152" t="s">
        <v>504</v>
      </c>
      <c r="M669" s="152" t="s">
        <v>290</v>
      </c>
      <c r="N669" s="152" t="s">
        <v>291</v>
      </c>
      <c r="O669" s="145" t="s">
        <v>834</v>
      </c>
      <c r="P669" s="145" t="s">
        <v>292</v>
      </c>
      <c r="Q669" s="145" t="s">
        <v>293</v>
      </c>
      <c r="R669" s="152"/>
      <c r="S669" s="152"/>
      <c r="T669" s="152" t="s">
        <v>1352</v>
      </c>
      <c r="U669" s="275" t="s">
        <v>1353</v>
      </c>
      <c r="V669" s="288" t="s">
        <v>1034</v>
      </c>
      <c r="W669" s="177" t="s">
        <v>1354</v>
      </c>
      <c r="X669" s="177" t="s">
        <v>187</v>
      </c>
      <c r="Y669" s="177"/>
      <c r="Z669" s="152"/>
      <c r="AA669" s="145"/>
      <c r="AB669" s="145" t="s">
        <v>299</v>
      </c>
      <c r="AC669" s="152"/>
      <c r="AD669" s="177"/>
      <c r="AE669" s="177"/>
      <c r="AF669" s="177"/>
      <c r="AG669" s="177"/>
    </row>
    <row r="670" spans="1:33" ht="100.8" x14ac:dyDescent="0.25">
      <c r="A670" s="152"/>
      <c r="B670" s="152"/>
      <c r="C670" s="378">
        <v>45209</v>
      </c>
      <c r="D670" s="145" t="s">
        <v>284</v>
      </c>
      <c r="E670" s="152"/>
      <c r="F670" s="152" t="s">
        <v>158</v>
      </c>
      <c r="G670" s="145" t="s">
        <v>1335</v>
      </c>
      <c r="H670" s="152" t="s">
        <v>160</v>
      </c>
      <c r="I670" s="355" t="s">
        <v>287</v>
      </c>
      <c r="J670" s="152" t="s">
        <v>288</v>
      </c>
      <c r="K670" s="351"/>
      <c r="L670" s="152" t="s">
        <v>504</v>
      </c>
      <c r="M670" s="152" t="s">
        <v>290</v>
      </c>
      <c r="N670" s="152" t="s">
        <v>291</v>
      </c>
      <c r="O670" s="145" t="s">
        <v>834</v>
      </c>
      <c r="P670" s="145" t="s">
        <v>292</v>
      </c>
      <c r="Q670" s="145" t="s">
        <v>293</v>
      </c>
      <c r="R670" s="152"/>
      <c r="S670" s="152"/>
      <c r="T670" s="152" t="s">
        <v>1355</v>
      </c>
      <c r="U670" s="275" t="s">
        <v>1356</v>
      </c>
      <c r="V670" s="288" t="s">
        <v>1038</v>
      </c>
      <c r="W670" s="177" t="s">
        <v>1357</v>
      </c>
      <c r="X670" s="177" t="s">
        <v>196</v>
      </c>
      <c r="Y670" s="177"/>
      <c r="Z670" s="152"/>
      <c r="AA670" s="145"/>
      <c r="AB670" s="145" t="s">
        <v>299</v>
      </c>
      <c r="AC670" s="152"/>
      <c r="AD670" s="177"/>
      <c r="AE670" s="177"/>
      <c r="AF670" s="177"/>
      <c r="AG670" s="177"/>
    </row>
    <row r="671" spans="1:33" ht="100.8" x14ac:dyDescent="0.25">
      <c r="A671" s="152"/>
      <c r="B671" s="152"/>
      <c r="C671" s="378">
        <v>45209</v>
      </c>
      <c r="D671" s="145" t="s">
        <v>284</v>
      </c>
      <c r="E671" s="152"/>
      <c r="F671" s="152" t="s">
        <v>158</v>
      </c>
      <c r="G671" s="145" t="s">
        <v>1335</v>
      </c>
      <c r="H671" s="152" t="s">
        <v>160</v>
      </c>
      <c r="I671" s="355" t="s">
        <v>287</v>
      </c>
      <c r="J671" s="152" t="s">
        <v>288</v>
      </c>
      <c r="K671" s="351"/>
      <c r="L671" s="152" t="s">
        <v>504</v>
      </c>
      <c r="M671" s="152" t="s">
        <v>290</v>
      </c>
      <c r="N671" s="152" t="s">
        <v>291</v>
      </c>
      <c r="O671" s="145" t="s">
        <v>834</v>
      </c>
      <c r="P671" s="145" t="s">
        <v>292</v>
      </c>
      <c r="Q671" s="145" t="s">
        <v>293</v>
      </c>
      <c r="R671" s="152"/>
      <c r="S671" s="152"/>
      <c r="T671" s="152" t="s">
        <v>1358</v>
      </c>
      <c r="U671" s="275" t="s">
        <v>1359</v>
      </c>
      <c r="V671" s="288" t="s">
        <v>448</v>
      </c>
      <c r="W671" s="177" t="s">
        <v>1360</v>
      </c>
      <c r="X671" s="177" t="s">
        <v>202</v>
      </c>
      <c r="Y671" s="177"/>
      <c r="Z671" s="152"/>
      <c r="AA671" s="145"/>
      <c r="AB671" s="145" t="s">
        <v>299</v>
      </c>
      <c r="AC671" s="152"/>
      <c r="AD671" s="177"/>
      <c r="AE671" s="177"/>
      <c r="AF671" s="177"/>
      <c r="AG671" s="177"/>
    </row>
    <row r="672" spans="1:33" ht="100.8" x14ac:dyDescent="0.25">
      <c r="A672" s="152"/>
      <c r="B672" s="152"/>
      <c r="C672" s="378">
        <v>45209</v>
      </c>
      <c r="D672" s="145" t="s">
        <v>284</v>
      </c>
      <c r="E672" s="152"/>
      <c r="F672" s="152" t="s">
        <v>158</v>
      </c>
      <c r="G672" s="145" t="s">
        <v>1335</v>
      </c>
      <c r="H672" s="152" t="s">
        <v>160</v>
      </c>
      <c r="I672" s="355" t="s">
        <v>287</v>
      </c>
      <c r="J672" s="152" t="s">
        <v>288</v>
      </c>
      <c r="K672" s="351"/>
      <c r="L672" s="152" t="s">
        <v>504</v>
      </c>
      <c r="M672" s="152" t="s">
        <v>290</v>
      </c>
      <c r="N672" s="152" t="s">
        <v>291</v>
      </c>
      <c r="O672" s="145" t="s">
        <v>834</v>
      </c>
      <c r="P672" s="145" t="s">
        <v>292</v>
      </c>
      <c r="Q672" s="145" t="s">
        <v>293</v>
      </c>
      <c r="R672" s="152"/>
      <c r="S672" s="152"/>
      <c r="T672" s="152" t="s">
        <v>1361</v>
      </c>
      <c r="U672" s="275" t="s">
        <v>1362</v>
      </c>
      <c r="V672" s="288" t="s">
        <v>1038</v>
      </c>
      <c r="W672" s="177" t="s">
        <v>1363</v>
      </c>
      <c r="X672" s="177" t="s">
        <v>204</v>
      </c>
      <c r="Y672" s="177"/>
      <c r="Z672" s="152"/>
      <c r="AA672" s="145"/>
      <c r="AB672" s="145" t="s">
        <v>299</v>
      </c>
      <c r="AC672" s="152"/>
      <c r="AD672" s="177"/>
      <c r="AE672" s="177"/>
      <c r="AF672" s="177"/>
      <c r="AG672" s="177"/>
    </row>
    <row r="673" spans="1:33" ht="100.8" x14ac:dyDescent="0.25">
      <c r="A673" s="152"/>
      <c r="B673" s="152"/>
      <c r="C673" s="378">
        <v>45209</v>
      </c>
      <c r="D673" s="145" t="s">
        <v>284</v>
      </c>
      <c r="E673" s="152"/>
      <c r="F673" s="152" t="s">
        <v>158</v>
      </c>
      <c r="G673" s="145" t="s">
        <v>1335</v>
      </c>
      <c r="H673" s="152" t="s">
        <v>160</v>
      </c>
      <c r="I673" s="355" t="s">
        <v>287</v>
      </c>
      <c r="J673" s="152" t="s">
        <v>288</v>
      </c>
      <c r="K673" s="351"/>
      <c r="L673" s="152" t="s">
        <v>504</v>
      </c>
      <c r="M673" s="152" t="s">
        <v>290</v>
      </c>
      <c r="N673" s="152" t="s">
        <v>291</v>
      </c>
      <c r="O673" s="145" t="s">
        <v>834</v>
      </c>
      <c r="P673" s="145" t="s">
        <v>292</v>
      </c>
      <c r="Q673" s="145" t="s">
        <v>293</v>
      </c>
      <c r="R673" s="152"/>
      <c r="S673" s="152"/>
      <c r="T673" s="152" t="s">
        <v>1364</v>
      </c>
      <c r="U673" s="275" t="s">
        <v>1365</v>
      </c>
      <c r="V673" s="288" t="s">
        <v>848</v>
      </c>
      <c r="W673" s="177" t="s">
        <v>1338</v>
      </c>
      <c r="X673" s="177" t="s">
        <v>206</v>
      </c>
      <c r="Y673" s="177"/>
      <c r="Z673" s="152"/>
      <c r="AA673" s="145"/>
      <c r="AB673" s="145" t="s">
        <v>299</v>
      </c>
      <c r="AC673" s="152"/>
      <c r="AD673" s="177"/>
      <c r="AE673" s="177"/>
      <c r="AF673" s="177"/>
      <c r="AG673" s="177"/>
    </row>
    <row r="674" spans="1:33" ht="100.8" x14ac:dyDescent="0.25">
      <c r="A674" s="152"/>
      <c r="B674" s="152"/>
      <c r="C674" s="378">
        <v>45209</v>
      </c>
      <c r="D674" s="145" t="s">
        <v>284</v>
      </c>
      <c r="E674" s="152"/>
      <c r="F674" s="152" t="s">
        <v>158</v>
      </c>
      <c r="G674" s="145" t="s">
        <v>1335</v>
      </c>
      <c r="H674" s="152" t="s">
        <v>160</v>
      </c>
      <c r="I674" s="355" t="s">
        <v>287</v>
      </c>
      <c r="J674" s="152" t="s">
        <v>288</v>
      </c>
      <c r="K674" s="351"/>
      <c r="L674" s="152" t="s">
        <v>504</v>
      </c>
      <c r="M674" s="152" t="s">
        <v>290</v>
      </c>
      <c r="N674" s="152" t="s">
        <v>291</v>
      </c>
      <c r="O674" s="145" t="s">
        <v>834</v>
      </c>
      <c r="P674" s="145" t="s">
        <v>292</v>
      </c>
      <c r="Q674" s="145" t="s">
        <v>293</v>
      </c>
      <c r="R674" s="152"/>
      <c r="S674" s="152"/>
      <c r="T674" s="152" t="s">
        <v>1366</v>
      </c>
      <c r="U674" s="275" t="s">
        <v>1367</v>
      </c>
      <c r="V674" s="288" t="s">
        <v>1034</v>
      </c>
      <c r="W674" s="177" t="s">
        <v>1368</v>
      </c>
      <c r="X674" s="177" t="s">
        <v>210</v>
      </c>
      <c r="Y674" s="177"/>
      <c r="Z674" s="152"/>
      <c r="AA674" s="145"/>
      <c r="AB674" s="145" t="s">
        <v>299</v>
      </c>
      <c r="AC674" s="152"/>
      <c r="AD674" s="177"/>
      <c r="AE674" s="177"/>
      <c r="AF674" s="177"/>
      <c r="AG674" s="177"/>
    </row>
    <row r="675" spans="1:33" ht="100.8" x14ac:dyDescent="0.25">
      <c r="A675" s="152"/>
      <c r="B675" s="152"/>
      <c r="C675" s="378">
        <v>45209</v>
      </c>
      <c r="D675" s="145" t="s">
        <v>284</v>
      </c>
      <c r="E675" s="152"/>
      <c r="F675" s="152" t="s">
        <v>158</v>
      </c>
      <c r="G675" s="145" t="s">
        <v>1335</v>
      </c>
      <c r="H675" s="152" t="s">
        <v>160</v>
      </c>
      <c r="I675" s="355" t="s">
        <v>287</v>
      </c>
      <c r="J675" s="152" t="s">
        <v>288</v>
      </c>
      <c r="K675" s="351"/>
      <c r="L675" s="152" t="s">
        <v>504</v>
      </c>
      <c r="M675" s="152" t="s">
        <v>290</v>
      </c>
      <c r="N675" s="152" t="s">
        <v>291</v>
      </c>
      <c r="O675" s="145" t="s">
        <v>834</v>
      </c>
      <c r="P675" s="145" t="s">
        <v>292</v>
      </c>
      <c r="Q675" s="145" t="s">
        <v>293</v>
      </c>
      <c r="R675" s="152"/>
      <c r="S675" s="152"/>
      <c r="T675" s="152" t="s">
        <v>1369</v>
      </c>
      <c r="U675" s="275" t="s">
        <v>1367</v>
      </c>
      <c r="V675" s="288" t="s">
        <v>1038</v>
      </c>
      <c r="W675" s="177" t="s">
        <v>1370</v>
      </c>
      <c r="X675" s="177" t="s">
        <v>210</v>
      </c>
      <c r="Y675" s="177"/>
      <c r="Z675" s="152"/>
      <c r="AA675" s="145"/>
      <c r="AB675" s="145" t="s">
        <v>299</v>
      </c>
      <c r="AC675" s="152"/>
      <c r="AD675" s="177"/>
      <c r="AE675" s="177"/>
      <c r="AF675" s="177"/>
      <c r="AG675" s="177"/>
    </row>
    <row r="676" spans="1:33" ht="100.8" x14ac:dyDescent="0.25">
      <c r="A676" s="152"/>
      <c r="B676" s="152"/>
      <c r="C676" s="378">
        <v>45209</v>
      </c>
      <c r="D676" s="145" t="s">
        <v>284</v>
      </c>
      <c r="E676" s="152"/>
      <c r="F676" s="152" t="s">
        <v>158</v>
      </c>
      <c r="G676" s="145" t="s">
        <v>1335</v>
      </c>
      <c r="H676" s="152" t="s">
        <v>160</v>
      </c>
      <c r="I676" s="355" t="s">
        <v>287</v>
      </c>
      <c r="J676" s="152" t="s">
        <v>288</v>
      </c>
      <c r="K676" s="351"/>
      <c r="L676" s="152" t="s">
        <v>504</v>
      </c>
      <c r="M676" s="152" t="s">
        <v>290</v>
      </c>
      <c r="N676" s="152" t="s">
        <v>291</v>
      </c>
      <c r="O676" s="145" t="s">
        <v>834</v>
      </c>
      <c r="P676" s="145" t="s">
        <v>292</v>
      </c>
      <c r="Q676" s="145" t="s">
        <v>293</v>
      </c>
      <c r="R676" s="152"/>
      <c r="S676" s="152"/>
      <c r="T676" s="152" t="s">
        <v>1371</v>
      </c>
      <c r="U676" s="275" t="s">
        <v>1372</v>
      </c>
      <c r="V676" s="288" t="s">
        <v>1074</v>
      </c>
      <c r="W676" s="177" t="s">
        <v>1373</v>
      </c>
      <c r="X676" s="177" t="s">
        <v>212</v>
      </c>
      <c r="Y676" s="177"/>
      <c r="Z676" s="152"/>
      <c r="AA676" s="145"/>
      <c r="AB676" s="145" t="s">
        <v>299</v>
      </c>
      <c r="AC676" s="152"/>
      <c r="AD676" s="177"/>
      <c r="AE676" s="177"/>
      <c r="AF676" s="177"/>
      <c r="AG676" s="177"/>
    </row>
    <row r="677" spans="1:33" ht="100.8" x14ac:dyDescent="0.25">
      <c r="A677" s="152"/>
      <c r="B677" s="152"/>
      <c r="C677" s="378">
        <v>45209</v>
      </c>
      <c r="D677" s="145" t="s">
        <v>284</v>
      </c>
      <c r="E677" s="152"/>
      <c r="F677" s="152" t="s">
        <v>158</v>
      </c>
      <c r="G677" s="145" t="s">
        <v>1335</v>
      </c>
      <c r="H677" s="152" t="s">
        <v>160</v>
      </c>
      <c r="I677" s="355" t="s">
        <v>287</v>
      </c>
      <c r="J677" s="152" t="s">
        <v>288</v>
      </c>
      <c r="K677" s="351"/>
      <c r="L677" s="152" t="s">
        <v>504</v>
      </c>
      <c r="M677" s="152" t="s">
        <v>290</v>
      </c>
      <c r="N677" s="152" t="s">
        <v>291</v>
      </c>
      <c r="O677" s="145" t="s">
        <v>834</v>
      </c>
      <c r="P677" s="145" t="s">
        <v>292</v>
      </c>
      <c r="Q677" s="145" t="s">
        <v>293</v>
      </c>
      <c r="R677" s="152"/>
      <c r="S677" s="152"/>
      <c r="T677" s="152" t="s">
        <v>1374</v>
      </c>
      <c r="U677" s="275" t="s">
        <v>1372</v>
      </c>
      <c r="V677" s="288" t="s">
        <v>1038</v>
      </c>
      <c r="W677" s="177" t="s">
        <v>1375</v>
      </c>
      <c r="X677" s="177" t="s">
        <v>212</v>
      </c>
      <c r="Y677" s="177"/>
      <c r="Z677" s="152"/>
      <c r="AA677" s="145"/>
      <c r="AB677" s="145" t="s">
        <v>299</v>
      </c>
      <c r="AC677" s="152"/>
      <c r="AD677" s="177"/>
      <c r="AE677" s="177"/>
      <c r="AF677" s="177"/>
      <c r="AG677" s="177"/>
    </row>
    <row r="678" spans="1:33" ht="100.8" x14ac:dyDescent="0.25">
      <c r="A678" s="152"/>
      <c r="B678" s="152"/>
      <c r="C678" s="378">
        <v>45209</v>
      </c>
      <c r="D678" s="145" t="s">
        <v>284</v>
      </c>
      <c r="E678" s="152"/>
      <c r="F678" s="152" t="s">
        <v>158</v>
      </c>
      <c r="G678" s="145" t="s">
        <v>1335</v>
      </c>
      <c r="H678" s="152" t="s">
        <v>160</v>
      </c>
      <c r="I678" s="355" t="s">
        <v>287</v>
      </c>
      <c r="J678" s="152" t="s">
        <v>288</v>
      </c>
      <c r="K678" s="351"/>
      <c r="L678" s="152" t="s">
        <v>504</v>
      </c>
      <c r="M678" s="152" t="s">
        <v>290</v>
      </c>
      <c r="N678" s="152" t="s">
        <v>291</v>
      </c>
      <c r="O678" s="145" t="s">
        <v>834</v>
      </c>
      <c r="P678" s="145" t="s">
        <v>292</v>
      </c>
      <c r="Q678" s="145" t="s">
        <v>293</v>
      </c>
      <c r="R678" s="152"/>
      <c r="S678" s="152"/>
      <c r="T678" s="152" t="s">
        <v>1376</v>
      </c>
      <c r="U678" s="275" t="s">
        <v>1377</v>
      </c>
      <c r="V678" s="288" t="s">
        <v>848</v>
      </c>
      <c r="W678" s="177" t="s">
        <v>1378</v>
      </c>
      <c r="X678" s="177" t="s">
        <v>214</v>
      </c>
      <c r="Y678" s="177"/>
      <c r="Z678" s="152"/>
      <c r="AA678" s="145"/>
      <c r="AB678" s="145" t="s">
        <v>299</v>
      </c>
      <c r="AC678" s="152"/>
      <c r="AD678" s="177"/>
      <c r="AE678" s="177"/>
      <c r="AF678" s="177"/>
      <c r="AG678" s="177"/>
    </row>
    <row r="679" spans="1:33" ht="100.8" x14ac:dyDescent="0.25">
      <c r="A679" s="152"/>
      <c r="B679" s="152"/>
      <c r="C679" s="378">
        <v>45209</v>
      </c>
      <c r="D679" s="145" t="s">
        <v>284</v>
      </c>
      <c r="E679" s="152"/>
      <c r="F679" s="152" t="s">
        <v>158</v>
      </c>
      <c r="G679" s="145" t="s">
        <v>1335</v>
      </c>
      <c r="H679" s="152" t="s">
        <v>160</v>
      </c>
      <c r="I679" s="355" t="s">
        <v>287</v>
      </c>
      <c r="J679" s="152" t="s">
        <v>288</v>
      </c>
      <c r="K679" s="351"/>
      <c r="L679" s="152" t="s">
        <v>504</v>
      </c>
      <c r="M679" s="152" t="s">
        <v>290</v>
      </c>
      <c r="N679" s="152" t="s">
        <v>291</v>
      </c>
      <c r="O679" s="145" t="s">
        <v>834</v>
      </c>
      <c r="P679" s="145" t="s">
        <v>292</v>
      </c>
      <c r="Q679" s="145" t="s">
        <v>293</v>
      </c>
      <c r="R679" s="152"/>
      <c r="S679" s="152"/>
      <c r="T679" s="152" t="s">
        <v>1379</v>
      </c>
      <c r="U679" s="275" t="s">
        <v>1377</v>
      </c>
      <c r="V679" s="288" t="s">
        <v>1038</v>
      </c>
      <c r="W679" s="177" t="s">
        <v>1380</v>
      </c>
      <c r="X679" s="177" t="s">
        <v>214</v>
      </c>
      <c r="Y679" s="177"/>
      <c r="Z679" s="152"/>
      <c r="AA679" s="145"/>
      <c r="AB679" s="145" t="s">
        <v>299</v>
      </c>
      <c r="AC679" s="152"/>
      <c r="AD679" s="177"/>
      <c r="AE679" s="177"/>
      <c r="AF679" s="177"/>
      <c r="AG679" s="177"/>
    </row>
    <row r="680" spans="1:33" ht="100.8" x14ac:dyDescent="0.25">
      <c r="A680" s="152"/>
      <c r="B680" s="152"/>
      <c r="C680" s="378">
        <v>45209</v>
      </c>
      <c r="D680" s="145" t="s">
        <v>284</v>
      </c>
      <c r="E680" s="152"/>
      <c r="F680" s="152" t="s">
        <v>158</v>
      </c>
      <c r="G680" s="145" t="s">
        <v>1335</v>
      </c>
      <c r="H680" s="152" t="s">
        <v>160</v>
      </c>
      <c r="I680" s="355" t="s">
        <v>287</v>
      </c>
      <c r="J680" s="152" t="s">
        <v>288</v>
      </c>
      <c r="K680" s="351"/>
      <c r="L680" s="152" t="s">
        <v>504</v>
      </c>
      <c r="M680" s="152" t="s">
        <v>290</v>
      </c>
      <c r="N680" s="152" t="s">
        <v>291</v>
      </c>
      <c r="O680" s="145" t="s">
        <v>834</v>
      </c>
      <c r="P680" s="145" t="s">
        <v>292</v>
      </c>
      <c r="Q680" s="145" t="s">
        <v>293</v>
      </c>
      <c r="R680" s="152"/>
      <c r="S680" s="152"/>
      <c r="T680" s="152" t="s">
        <v>1381</v>
      </c>
      <c r="U680" s="275" t="s">
        <v>1382</v>
      </c>
      <c r="V680" s="288" t="s">
        <v>1038</v>
      </c>
      <c r="W680" s="177" t="s">
        <v>1383</v>
      </c>
      <c r="X680" s="177" t="s">
        <v>217</v>
      </c>
      <c r="Y680" s="177"/>
      <c r="Z680" s="152"/>
      <c r="AA680" s="145"/>
      <c r="AB680" s="145" t="s">
        <v>299</v>
      </c>
      <c r="AC680" s="152"/>
      <c r="AD680" s="177"/>
      <c r="AE680" s="177"/>
      <c r="AF680" s="177"/>
      <c r="AG680" s="177"/>
    </row>
    <row r="681" spans="1:33" ht="100.8" x14ac:dyDescent="0.25">
      <c r="A681" s="152"/>
      <c r="B681" s="152"/>
      <c r="C681" s="378">
        <v>45209</v>
      </c>
      <c r="D681" s="145" t="s">
        <v>284</v>
      </c>
      <c r="E681" s="152"/>
      <c r="F681" s="152" t="s">
        <v>158</v>
      </c>
      <c r="G681" s="145" t="s">
        <v>1335</v>
      </c>
      <c r="H681" s="152" t="s">
        <v>160</v>
      </c>
      <c r="I681" s="355" t="s">
        <v>287</v>
      </c>
      <c r="J681" s="152" t="s">
        <v>288</v>
      </c>
      <c r="K681" s="351"/>
      <c r="L681" s="152" t="s">
        <v>504</v>
      </c>
      <c r="M681" s="152" t="s">
        <v>290</v>
      </c>
      <c r="N681" s="152" t="s">
        <v>291</v>
      </c>
      <c r="O681" s="145" t="s">
        <v>834</v>
      </c>
      <c r="P681" s="145" t="s">
        <v>292</v>
      </c>
      <c r="Q681" s="145" t="s">
        <v>293</v>
      </c>
      <c r="R681" s="152"/>
      <c r="S681" s="152"/>
      <c r="T681" s="152" t="s">
        <v>1384</v>
      </c>
      <c r="U681" s="275" t="s">
        <v>1385</v>
      </c>
      <c r="V681" s="288" t="s">
        <v>1038</v>
      </c>
      <c r="W681" s="177" t="s">
        <v>1386</v>
      </c>
      <c r="X681" s="177" t="s">
        <v>218</v>
      </c>
      <c r="Y681" s="177"/>
      <c r="Z681" s="152"/>
      <c r="AA681" s="145"/>
      <c r="AB681" s="145" t="s">
        <v>299</v>
      </c>
      <c r="AC681" s="152"/>
      <c r="AD681" s="177"/>
      <c r="AE681" s="177"/>
      <c r="AF681" s="177"/>
      <c r="AG681" s="177"/>
    </row>
    <row r="682" spans="1:33" ht="100.8" x14ac:dyDescent="0.25">
      <c r="A682" s="152"/>
      <c r="B682" s="152"/>
      <c r="C682" s="378">
        <v>45209</v>
      </c>
      <c r="D682" s="145" t="s">
        <v>284</v>
      </c>
      <c r="E682" s="152"/>
      <c r="F682" s="152" t="s">
        <v>158</v>
      </c>
      <c r="G682" s="145" t="s">
        <v>1335</v>
      </c>
      <c r="H682" s="152" t="s">
        <v>160</v>
      </c>
      <c r="I682" s="355" t="s">
        <v>287</v>
      </c>
      <c r="J682" s="152" t="s">
        <v>288</v>
      </c>
      <c r="K682" s="351"/>
      <c r="L682" s="152" t="s">
        <v>504</v>
      </c>
      <c r="M682" s="152" t="s">
        <v>290</v>
      </c>
      <c r="N682" s="152" t="s">
        <v>291</v>
      </c>
      <c r="O682" s="145" t="s">
        <v>834</v>
      </c>
      <c r="P682" s="145" t="s">
        <v>292</v>
      </c>
      <c r="Q682" s="145" t="s">
        <v>293</v>
      </c>
      <c r="R682" s="152"/>
      <c r="S682" s="152"/>
      <c r="T682" s="152" t="s">
        <v>1387</v>
      </c>
      <c r="U682" s="275" t="s">
        <v>1388</v>
      </c>
      <c r="V682" s="288" t="s">
        <v>1034</v>
      </c>
      <c r="W682" s="177" t="s">
        <v>1389</v>
      </c>
      <c r="X682" s="177" t="s">
        <v>221</v>
      </c>
      <c r="Y682" s="177"/>
      <c r="Z682" s="152"/>
      <c r="AA682" s="145"/>
      <c r="AB682" s="145" t="s">
        <v>299</v>
      </c>
      <c r="AC682" s="152"/>
      <c r="AD682" s="177"/>
      <c r="AE682" s="177"/>
      <c r="AF682" s="177"/>
      <c r="AG682" s="177"/>
    </row>
    <row r="683" spans="1:33" ht="100.8" x14ac:dyDescent="0.25">
      <c r="A683" s="152"/>
      <c r="B683" s="152"/>
      <c r="C683" s="378">
        <v>45209</v>
      </c>
      <c r="D683" s="145" t="s">
        <v>284</v>
      </c>
      <c r="E683" s="152"/>
      <c r="F683" s="152" t="s">
        <v>158</v>
      </c>
      <c r="G683" s="145" t="s">
        <v>1335</v>
      </c>
      <c r="H683" s="152" t="s">
        <v>160</v>
      </c>
      <c r="I683" s="355" t="s">
        <v>287</v>
      </c>
      <c r="J683" s="152" t="s">
        <v>288</v>
      </c>
      <c r="K683" s="351"/>
      <c r="L683" s="152" t="s">
        <v>504</v>
      </c>
      <c r="M683" s="152" t="s">
        <v>290</v>
      </c>
      <c r="N683" s="152" t="s">
        <v>291</v>
      </c>
      <c r="O683" s="145" t="s">
        <v>834</v>
      </c>
      <c r="P683" s="145" t="s">
        <v>292</v>
      </c>
      <c r="Q683" s="145" t="s">
        <v>293</v>
      </c>
      <c r="R683" s="152"/>
      <c r="S683" s="152"/>
      <c r="T683" s="152" t="s">
        <v>1390</v>
      </c>
      <c r="U683" s="275" t="s">
        <v>1388</v>
      </c>
      <c r="V683" s="288" t="s">
        <v>1038</v>
      </c>
      <c r="W683" s="177" t="s">
        <v>1391</v>
      </c>
      <c r="X683" s="177" t="s">
        <v>221</v>
      </c>
      <c r="Y683" s="177"/>
      <c r="Z683" s="152"/>
      <c r="AA683" s="145"/>
      <c r="AB683" s="145" t="s">
        <v>299</v>
      </c>
      <c r="AC683" s="152"/>
      <c r="AD683" s="177"/>
      <c r="AE683" s="177"/>
      <c r="AF683" s="177"/>
      <c r="AG683" s="177"/>
    </row>
    <row r="684" spans="1:33" ht="100.8" x14ac:dyDescent="0.25">
      <c r="A684" s="152"/>
      <c r="B684" s="152"/>
      <c r="C684" s="378">
        <v>45209</v>
      </c>
      <c r="D684" s="145" t="s">
        <v>284</v>
      </c>
      <c r="E684" s="152"/>
      <c r="F684" s="152" t="s">
        <v>158</v>
      </c>
      <c r="G684" s="145" t="s">
        <v>1335</v>
      </c>
      <c r="H684" s="152" t="s">
        <v>160</v>
      </c>
      <c r="I684" s="355" t="s">
        <v>287</v>
      </c>
      <c r="J684" s="152" t="s">
        <v>288</v>
      </c>
      <c r="K684" s="351"/>
      <c r="L684" s="152" t="s">
        <v>504</v>
      </c>
      <c r="M684" s="152" t="s">
        <v>290</v>
      </c>
      <c r="N684" s="152" t="s">
        <v>291</v>
      </c>
      <c r="O684" s="145" t="s">
        <v>834</v>
      </c>
      <c r="P684" s="145" t="s">
        <v>292</v>
      </c>
      <c r="Q684" s="145" t="s">
        <v>293</v>
      </c>
      <c r="R684" s="152"/>
      <c r="S684" s="152"/>
      <c r="T684" s="152" t="s">
        <v>1392</v>
      </c>
      <c r="U684" s="275" t="s">
        <v>1393</v>
      </c>
      <c r="V684" s="288" t="s">
        <v>1038</v>
      </c>
      <c r="W684" s="177" t="s">
        <v>1394</v>
      </c>
      <c r="X684" s="177" t="s">
        <v>222</v>
      </c>
      <c r="Y684" s="177"/>
      <c r="Z684" s="152"/>
      <c r="AA684" s="145"/>
      <c r="AB684" s="145" t="s">
        <v>299</v>
      </c>
      <c r="AC684" s="152"/>
      <c r="AD684" s="177"/>
      <c r="AE684" s="177"/>
      <c r="AF684" s="177"/>
      <c r="AG684" s="177"/>
    </row>
    <row r="685" spans="1:33" ht="100.8" x14ac:dyDescent="0.25">
      <c r="A685" s="152"/>
      <c r="B685" s="152"/>
      <c r="C685" s="378">
        <v>45209</v>
      </c>
      <c r="D685" s="145" t="s">
        <v>284</v>
      </c>
      <c r="E685" s="152"/>
      <c r="F685" s="152" t="s">
        <v>158</v>
      </c>
      <c r="G685" s="145" t="s">
        <v>1335</v>
      </c>
      <c r="H685" s="152" t="s">
        <v>160</v>
      </c>
      <c r="I685" s="355" t="s">
        <v>287</v>
      </c>
      <c r="J685" s="152" t="s">
        <v>288</v>
      </c>
      <c r="K685" s="351"/>
      <c r="L685" s="152" t="s">
        <v>504</v>
      </c>
      <c r="M685" s="152" t="s">
        <v>290</v>
      </c>
      <c r="N685" s="152" t="s">
        <v>291</v>
      </c>
      <c r="O685" s="145" t="s">
        <v>834</v>
      </c>
      <c r="P685" s="145" t="s">
        <v>292</v>
      </c>
      <c r="Q685" s="145" t="s">
        <v>293</v>
      </c>
      <c r="R685" s="152"/>
      <c r="S685" s="152"/>
      <c r="T685" s="152" t="s">
        <v>1395</v>
      </c>
      <c r="U685" s="275" t="s">
        <v>1396</v>
      </c>
      <c r="V685" s="288" t="s">
        <v>1038</v>
      </c>
      <c r="W685" s="177" t="s">
        <v>1397</v>
      </c>
      <c r="X685" s="177" t="s">
        <v>224</v>
      </c>
      <c r="Y685" s="177"/>
      <c r="Z685" s="152"/>
      <c r="AA685" s="145"/>
      <c r="AB685" s="145" t="s">
        <v>299</v>
      </c>
      <c r="AC685" s="152"/>
      <c r="AD685" s="177"/>
      <c r="AE685" s="177"/>
      <c r="AF685" s="177"/>
      <c r="AG685" s="177"/>
    </row>
    <row r="686" spans="1:33" ht="100.8" x14ac:dyDescent="0.25">
      <c r="A686" s="152"/>
      <c r="B686" s="152"/>
      <c r="C686" s="378">
        <v>45209</v>
      </c>
      <c r="D686" s="145" t="s">
        <v>284</v>
      </c>
      <c r="E686" s="152"/>
      <c r="F686" s="152" t="s">
        <v>158</v>
      </c>
      <c r="G686" s="145" t="s">
        <v>1335</v>
      </c>
      <c r="H686" s="152" t="s">
        <v>160</v>
      </c>
      <c r="I686" s="355" t="s">
        <v>287</v>
      </c>
      <c r="J686" s="152" t="s">
        <v>288</v>
      </c>
      <c r="K686" s="351"/>
      <c r="L686" s="152" t="s">
        <v>504</v>
      </c>
      <c r="M686" s="152" t="s">
        <v>290</v>
      </c>
      <c r="N686" s="152" t="s">
        <v>291</v>
      </c>
      <c r="O686" s="145" t="s">
        <v>834</v>
      </c>
      <c r="P686" s="145" t="s">
        <v>292</v>
      </c>
      <c r="Q686" s="145" t="s">
        <v>293</v>
      </c>
      <c r="R686" s="152"/>
      <c r="S686" s="152"/>
      <c r="T686" s="152" t="s">
        <v>1398</v>
      </c>
      <c r="U686" s="275" t="s">
        <v>1399</v>
      </c>
      <c r="V686" s="288" t="s">
        <v>1038</v>
      </c>
      <c r="W686" s="177" t="s">
        <v>1400</v>
      </c>
      <c r="X686" s="177" t="s">
        <v>226</v>
      </c>
      <c r="Y686" s="177"/>
      <c r="Z686" s="152"/>
      <c r="AA686" s="145"/>
      <c r="AB686" s="145" t="s">
        <v>299</v>
      </c>
      <c r="AC686" s="152"/>
      <c r="AD686" s="177"/>
      <c r="AE686" s="177"/>
      <c r="AF686" s="177"/>
      <c r="AG686" s="177"/>
    </row>
    <row r="687" spans="1:33" ht="100.8" x14ac:dyDescent="0.25">
      <c r="A687" s="152"/>
      <c r="B687" s="152"/>
      <c r="C687" s="378">
        <v>45209</v>
      </c>
      <c r="D687" s="145" t="s">
        <v>284</v>
      </c>
      <c r="E687" s="152"/>
      <c r="F687" s="152" t="s">
        <v>158</v>
      </c>
      <c r="G687" s="145" t="s">
        <v>1335</v>
      </c>
      <c r="H687" s="152" t="s">
        <v>160</v>
      </c>
      <c r="I687" s="355" t="s">
        <v>287</v>
      </c>
      <c r="J687" s="152" t="s">
        <v>288</v>
      </c>
      <c r="K687" s="351"/>
      <c r="L687" s="152" t="s">
        <v>504</v>
      </c>
      <c r="M687" s="152" t="s">
        <v>290</v>
      </c>
      <c r="N687" s="152" t="s">
        <v>291</v>
      </c>
      <c r="O687" s="145" t="s">
        <v>834</v>
      </c>
      <c r="P687" s="145" t="s">
        <v>292</v>
      </c>
      <c r="Q687" s="145" t="s">
        <v>293</v>
      </c>
      <c r="R687" s="152"/>
      <c r="S687" s="152"/>
      <c r="T687" s="152" t="s">
        <v>1401</v>
      </c>
      <c r="U687" s="275" t="s">
        <v>1402</v>
      </c>
      <c r="V687" s="288" t="s">
        <v>1105</v>
      </c>
      <c r="W687" s="177" t="s">
        <v>1403</v>
      </c>
      <c r="X687" s="177" t="s">
        <v>228</v>
      </c>
      <c r="Y687" s="177"/>
      <c r="Z687" s="152"/>
      <c r="AA687" s="145"/>
      <c r="AB687" s="145" t="s">
        <v>299</v>
      </c>
      <c r="AC687" s="152"/>
      <c r="AD687" s="177"/>
      <c r="AE687" s="177"/>
      <c r="AF687" s="177"/>
      <c r="AG687" s="177"/>
    </row>
    <row r="688" spans="1:33" ht="100.8" x14ac:dyDescent="0.25">
      <c r="A688" s="152"/>
      <c r="B688" s="152"/>
      <c r="C688" s="378">
        <v>45209</v>
      </c>
      <c r="D688" s="145" t="s">
        <v>284</v>
      </c>
      <c r="E688" s="152"/>
      <c r="F688" s="152" t="s">
        <v>158</v>
      </c>
      <c r="G688" s="145" t="s">
        <v>1335</v>
      </c>
      <c r="H688" s="152" t="s">
        <v>160</v>
      </c>
      <c r="I688" s="355" t="s">
        <v>287</v>
      </c>
      <c r="J688" s="152" t="s">
        <v>288</v>
      </c>
      <c r="K688" s="351"/>
      <c r="L688" s="152" t="s">
        <v>504</v>
      </c>
      <c r="M688" s="152" t="s">
        <v>290</v>
      </c>
      <c r="N688" s="152" t="s">
        <v>291</v>
      </c>
      <c r="O688" s="145" t="s">
        <v>834</v>
      </c>
      <c r="P688" s="145" t="s">
        <v>292</v>
      </c>
      <c r="Q688" s="145" t="s">
        <v>293</v>
      </c>
      <c r="R688" s="152"/>
      <c r="S688" s="152"/>
      <c r="T688" s="152" t="s">
        <v>1404</v>
      </c>
      <c r="U688" s="275" t="s">
        <v>1402</v>
      </c>
      <c r="V688" s="288" t="s">
        <v>1038</v>
      </c>
      <c r="W688" s="177" t="s">
        <v>1405</v>
      </c>
      <c r="X688" s="177" t="s">
        <v>228</v>
      </c>
      <c r="Y688" s="177"/>
      <c r="Z688" s="152"/>
      <c r="AA688" s="145"/>
      <c r="AB688" s="145" t="s">
        <v>299</v>
      </c>
      <c r="AC688" s="152"/>
      <c r="AD688" s="177"/>
      <c r="AE688" s="177"/>
      <c r="AF688" s="177"/>
      <c r="AG688" s="177"/>
    </row>
    <row r="689" spans="1:33" ht="100.8" x14ac:dyDescent="0.25">
      <c r="A689" s="152"/>
      <c r="B689" s="152"/>
      <c r="C689" s="378">
        <v>45209</v>
      </c>
      <c r="D689" s="145" t="s">
        <v>284</v>
      </c>
      <c r="E689" s="152"/>
      <c r="F689" s="152" t="s">
        <v>158</v>
      </c>
      <c r="G689" s="145" t="s">
        <v>1335</v>
      </c>
      <c r="H689" s="152" t="s">
        <v>160</v>
      </c>
      <c r="I689" s="355" t="s">
        <v>287</v>
      </c>
      <c r="J689" s="152" t="s">
        <v>288</v>
      </c>
      <c r="K689" s="351"/>
      <c r="L689" s="152" t="s">
        <v>504</v>
      </c>
      <c r="M689" s="152" t="s">
        <v>290</v>
      </c>
      <c r="N689" s="152" t="s">
        <v>291</v>
      </c>
      <c r="O689" s="145" t="s">
        <v>834</v>
      </c>
      <c r="P689" s="145" t="s">
        <v>292</v>
      </c>
      <c r="Q689" s="145" t="s">
        <v>293</v>
      </c>
      <c r="R689" s="152"/>
      <c r="S689" s="152"/>
      <c r="T689" s="152" t="s">
        <v>1406</v>
      </c>
      <c r="U689" s="275" t="s">
        <v>1407</v>
      </c>
      <c r="V689" s="288" t="s">
        <v>546</v>
      </c>
      <c r="W689" s="177" t="s">
        <v>1408</v>
      </c>
      <c r="X689" s="177" t="s">
        <v>232</v>
      </c>
      <c r="Y689" s="177"/>
      <c r="Z689" s="152"/>
      <c r="AA689" s="145"/>
      <c r="AB689" s="145" t="s">
        <v>299</v>
      </c>
      <c r="AC689" s="152"/>
      <c r="AD689" s="177"/>
      <c r="AE689" s="177"/>
      <c r="AF689" s="177"/>
      <c r="AG689" s="177"/>
    </row>
    <row r="690" spans="1:33" ht="100.8" x14ac:dyDescent="0.25">
      <c r="A690" s="152"/>
      <c r="B690" s="152"/>
      <c r="C690" s="378">
        <v>45209</v>
      </c>
      <c r="D690" s="145" t="s">
        <v>284</v>
      </c>
      <c r="E690" s="152"/>
      <c r="F690" s="152" t="s">
        <v>158</v>
      </c>
      <c r="G690" s="145" t="s">
        <v>1335</v>
      </c>
      <c r="H690" s="152" t="s">
        <v>160</v>
      </c>
      <c r="I690" s="355" t="s">
        <v>287</v>
      </c>
      <c r="J690" s="152" t="s">
        <v>288</v>
      </c>
      <c r="K690" s="351"/>
      <c r="L690" s="152" t="s">
        <v>504</v>
      </c>
      <c r="M690" s="152" t="s">
        <v>290</v>
      </c>
      <c r="N690" s="152" t="s">
        <v>291</v>
      </c>
      <c r="O690" s="145" t="s">
        <v>834</v>
      </c>
      <c r="P690" s="145" t="s">
        <v>292</v>
      </c>
      <c r="Q690" s="145" t="s">
        <v>293</v>
      </c>
      <c r="R690" s="152"/>
      <c r="S690" s="152"/>
      <c r="T690" s="152" t="s">
        <v>1409</v>
      </c>
      <c r="U690" s="275" t="s">
        <v>1407</v>
      </c>
      <c r="V690" s="288" t="s">
        <v>1038</v>
      </c>
      <c r="W690" s="177" t="s">
        <v>1410</v>
      </c>
      <c r="X690" s="177" t="s">
        <v>232</v>
      </c>
      <c r="Y690" s="177"/>
      <c r="Z690" s="152"/>
      <c r="AA690" s="145"/>
      <c r="AB690" s="145" t="s">
        <v>299</v>
      </c>
      <c r="AC690" s="152"/>
      <c r="AD690" s="177"/>
      <c r="AE690" s="177"/>
      <c r="AF690" s="177"/>
      <c r="AG690" s="177"/>
    </row>
    <row r="691" spans="1:33" ht="100.8" x14ac:dyDescent="0.25">
      <c r="A691" s="152"/>
      <c r="B691" s="152"/>
      <c r="C691" s="378">
        <v>45209</v>
      </c>
      <c r="D691" s="145" t="s">
        <v>284</v>
      </c>
      <c r="E691" s="152"/>
      <c r="F691" s="152" t="s">
        <v>158</v>
      </c>
      <c r="G691" s="145" t="s">
        <v>1335</v>
      </c>
      <c r="H691" s="152" t="s">
        <v>160</v>
      </c>
      <c r="I691" s="355" t="s">
        <v>287</v>
      </c>
      <c r="J691" s="152" t="s">
        <v>288</v>
      </c>
      <c r="K691" s="351"/>
      <c r="L691" s="152" t="s">
        <v>504</v>
      </c>
      <c r="M691" s="152" t="s">
        <v>290</v>
      </c>
      <c r="N691" s="152" t="s">
        <v>291</v>
      </c>
      <c r="O691" s="145" t="s">
        <v>834</v>
      </c>
      <c r="P691" s="145" t="s">
        <v>292</v>
      </c>
      <c r="Q691" s="145" t="s">
        <v>293</v>
      </c>
      <c r="R691" s="152"/>
      <c r="S691" s="152"/>
      <c r="T691" s="152" t="s">
        <v>1411</v>
      </c>
      <c r="U691" s="275" t="s">
        <v>1412</v>
      </c>
      <c r="V691" s="288" t="s">
        <v>1038</v>
      </c>
      <c r="W691" s="177" t="s">
        <v>1413</v>
      </c>
      <c r="X691" s="177" t="s">
        <v>235</v>
      </c>
      <c r="Y691" s="177"/>
      <c r="Z691" s="152"/>
      <c r="AA691" s="145"/>
      <c r="AB691" s="145" t="s">
        <v>299</v>
      </c>
      <c r="AC691" s="152"/>
      <c r="AD691" s="177"/>
      <c r="AE691" s="177"/>
      <c r="AF691" s="177"/>
      <c r="AG691" s="177"/>
    </row>
    <row r="692" spans="1:33" ht="100.8" x14ac:dyDescent="0.25">
      <c r="A692" s="152"/>
      <c r="B692" s="152"/>
      <c r="C692" s="378">
        <v>45209</v>
      </c>
      <c r="D692" s="145" t="s">
        <v>284</v>
      </c>
      <c r="E692" s="152"/>
      <c r="F692" s="152" t="s">
        <v>158</v>
      </c>
      <c r="G692" s="145" t="s">
        <v>1335</v>
      </c>
      <c r="H692" s="152" t="s">
        <v>160</v>
      </c>
      <c r="I692" s="355" t="s">
        <v>287</v>
      </c>
      <c r="J692" s="152" t="s">
        <v>288</v>
      </c>
      <c r="K692" s="351"/>
      <c r="L692" s="152" t="s">
        <v>504</v>
      </c>
      <c r="M692" s="152" t="s">
        <v>290</v>
      </c>
      <c r="N692" s="152" t="s">
        <v>291</v>
      </c>
      <c r="O692" s="145" t="s">
        <v>834</v>
      </c>
      <c r="P692" s="145" t="s">
        <v>292</v>
      </c>
      <c r="Q692" s="145" t="s">
        <v>293</v>
      </c>
      <c r="R692" s="152"/>
      <c r="S692" s="152"/>
      <c r="T692" s="152" t="s">
        <v>1414</v>
      </c>
      <c r="U692" s="275" t="s">
        <v>1415</v>
      </c>
      <c r="V692" s="288" t="s">
        <v>448</v>
      </c>
      <c r="W692" s="177" t="s">
        <v>1416</v>
      </c>
      <c r="X692" s="177" t="s">
        <v>202</v>
      </c>
      <c r="Y692" s="177"/>
      <c r="Z692" s="152"/>
      <c r="AA692" s="145"/>
      <c r="AB692" s="145" t="s">
        <v>299</v>
      </c>
      <c r="AC692" s="152"/>
      <c r="AD692" s="177"/>
      <c r="AE692" s="177"/>
      <c r="AF692" s="177"/>
      <c r="AG692" s="177"/>
    </row>
    <row r="693" spans="1:33" ht="100.8" x14ac:dyDescent="0.25">
      <c r="A693" s="152"/>
      <c r="B693" s="152"/>
      <c r="C693" s="378">
        <v>45209</v>
      </c>
      <c r="D693" s="145" t="s">
        <v>284</v>
      </c>
      <c r="E693" s="152"/>
      <c r="F693" s="152" t="s">
        <v>158</v>
      </c>
      <c r="G693" s="145" t="s">
        <v>1335</v>
      </c>
      <c r="H693" s="152" t="s">
        <v>160</v>
      </c>
      <c r="I693" s="355" t="s">
        <v>287</v>
      </c>
      <c r="J693" s="152" t="s">
        <v>288</v>
      </c>
      <c r="K693" s="351"/>
      <c r="L693" s="152" t="s">
        <v>504</v>
      </c>
      <c r="M693" s="152" t="s">
        <v>290</v>
      </c>
      <c r="N693" s="152" t="s">
        <v>291</v>
      </c>
      <c r="O693" s="145" t="s">
        <v>834</v>
      </c>
      <c r="P693" s="145" t="s">
        <v>292</v>
      </c>
      <c r="Q693" s="145" t="s">
        <v>293</v>
      </c>
      <c r="R693" s="152"/>
      <c r="S693" s="152"/>
      <c r="T693" s="152" t="s">
        <v>1417</v>
      </c>
      <c r="U693" s="275" t="s">
        <v>1418</v>
      </c>
      <c r="V693" s="288" t="s">
        <v>851</v>
      </c>
      <c r="W693" s="177" t="s">
        <v>1419</v>
      </c>
      <c r="X693" s="177" t="s">
        <v>245</v>
      </c>
      <c r="Y693" s="177"/>
      <c r="Z693" s="152"/>
      <c r="AA693" s="145"/>
      <c r="AB693" s="145" t="s">
        <v>299</v>
      </c>
      <c r="AC693" s="152"/>
      <c r="AD693" s="177"/>
      <c r="AE693" s="177"/>
      <c r="AF693" s="177"/>
      <c r="AG693" s="177"/>
    </row>
    <row r="694" spans="1:33" ht="100.8" x14ac:dyDescent="0.25">
      <c r="A694" s="152"/>
      <c r="B694" s="152"/>
      <c r="C694" s="378">
        <v>45209</v>
      </c>
      <c r="D694" s="145" t="s">
        <v>284</v>
      </c>
      <c r="E694" s="152"/>
      <c r="F694" s="152" t="s">
        <v>158</v>
      </c>
      <c r="G694" s="145" t="s">
        <v>1335</v>
      </c>
      <c r="H694" s="152" t="s">
        <v>160</v>
      </c>
      <c r="I694" s="355" t="s">
        <v>287</v>
      </c>
      <c r="J694" s="152" t="s">
        <v>288</v>
      </c>
      <c r="K694" s="351"/>
      <c r="L694" s="152" t="s">
        <v>504</v>
      </c>
      <c r="M694" s="152" t="s">
        <v>290</v>
      </c>
      <c r="N694" s="152" t="s">
        <v>291</v>
      </c>
      <c r="O694" s="145" t="s">
        <v>834</v>
      </c>
      <c r="P694" s="145" t="s">
        <v>292</v>
      </c>
      <c r="Q694" s="145" t="s">
        <v>293</v>
      </c>
      <c r="R694" s="152"/>
      <c r="S694" s="152"/>
      <c r="T694" s="152" t="s">
        <v>1420</v>
      </c>
      <c r="U694" s="275" t="s">
        <v>1418</v>
      </c>
      <c r="V694" s="288" t="s">
        <v>1038</v>
      </c>
      <c r="W694" s="177" t="s">
        <v>1421</v>
      </c>
      <c r="X694" s="177" t="s">
        <v>245</v>
      </c>
      <c r="Y694" s="177"/>
      <c r="Z694" s="152"/>
      <c r="AA694" s="145"/>
      <c r="AB694" s="145" t="s">
        <v>299</v>
      </c>
      <c r="AC694" s="152"/>
      <c r="AD694" s="177"/>
      <c r="AE694" s="177"/>
      <c r="AF694" s="177"/>
      <c r="AG694" s="177"/>
    </row>
    <row r="695" spans="1:33" ht="100.8" x14ac:dyDescent="0.25">
      <c r="A695" s="152"/>
      <c r="B695" s="152"/>
      <c r="C695" s="378">
        <v>45209</v>
      </c>
      <c r="D695" s="145" t="s">
        <v>284</v>
      </c>
      <c r="E695" s="152"/>
      <c r="F695" s="152" t="s">
        <v>158</v>
      </c>
      <c r="G695" s="145" t="s">
        <v>1335</v>
      </c>
      <c r="H695" s="152" t="s">
        <v>160</v>
      </c>
      <c r="I695" s="355" t="s">
        <v>287</v>
      </c>
      <c r="J695" s="152" t="s">
        <v>288</v>
      </c>
      <c r="K695" s="351"/>
      <c r="L695" s="152" t="s">
        <v>504</v>
      </c>
      <c r="M695" s="152" t="s">
        <v>290</v>
      </c>
      <c r="N695" s="152" t="s">
        <v>291</v>
      </c>
      <c r="O695" s="145" t="s">
        <v>834</v>
      </c>
      <c r="P695" s="145" t="s">
        <v>292</v>
      </c>
      <c r="Q695" s="145" t="s">
        <v>293</v>
      </c>
      <c r="R695" s="152"/>
      <c r="S695" s="152"/>
      <c r="T695" s="152" t="s">
        <v>1422</v>
      </c>
      <c r="U695" s="275" t="s">
        <v>1423</v>
      </c>
      <c r="V695" s="288" t="s">
        <v>1034</v>
      </c>
      <c r="W695" s="177" t="s">
        <v>1424</v>
      </c>
      <c r="X695" s="177" t="s">
        <v>247</v>
      </c>
      <c r="Y695" s="177"/>
      <c r="Z695" s="152"/>
      <c r="AA695" s="145"/>
      <c r="AB695" s="145" t="s">
        <v>299</v>
      </c>
      <c r="AC695" s="152"/>
      <c r="AD695" s="177"/>
      <c r="AE695" s="177"/>
      <c r="AF695" s="177"/>
      <c r="AG695" s="177"/>
    </row>
    <row r="696" spans="1:33" ht="100.8" x14ac:dyDescent="0.25">
      <c r="A696" s="152"/>
      <c r="B696" s="152"/>
      <c r="C696" s="378">
        <v>45209</v>
      </c>
      <c r="D696" s="145" t="s">
        <v>284</v>
      </c>
      <c r="E696" s="152"/>
      <c r="F696" s="152" t="s">
        <v>158</v>
      </c>
      <c r="G696" s="145" t="s">
        <v>1335</v>
      </c>
      <c r="H696" s="152" t="s">
        <v>160</v>
      </c>
      <c r="I696" s="355" t="s">
        <v>287</v>
      </c>
      <c r="J696" s="152" t="s">
        <v>288</v>
      </c>
      <c r="K696" s="351"/>
      <c r="L696" s="152" t="s">
        <v>504</v>
      </c>
      <c r="M696" s="152" t="s">
        <v>290</v>
      </c>
      <c r="N696" s="152" t="s">
        <v>291</v>
      </c>
      <c r="O696" s="145" t="s">
        <v>834</v>
      </c>
      <c r="P696" s="145" t="s">
        <v>292</v>
      </c>
      <c r="Q696" s="145" t="s">
        <v>293</v>
      </c>
      <c r="R696" s="152"/>
      <c r="S696" s="152"/>
      <c r="T696" s="152" t="s">
        <v>1425</v>
      </c>
      <c r="U696" s="275" t="s">
        <v>1423</v>
      </c>
      <c r="V696" s="288" t="s">
        <v>1038</v>
      </c>
      <c r="W696" s="177" t="s">
        <v>1426</v>
      </c>
      <c r="X696" s="177" t="s">
        <v>247</v>
      </c>
      <c r="Y696" s="177"/>
      <c r="Z696" s="152"/>
      <c r="AA696" s="145"/>
      <c r="AB696" s="145" t="s">
        <v>299</v>
      </c>
      <c r="AC696" s="152"/>
      <c r="AD696" s="177"/>
      <c r="AE696" s="177"/>
      <c r="AF696" s="177"/>
      <c r="AG696" s="177"/>
    </row>
    <row r="697" spans="1:33" ht="100.8" x14ac:dyDescent="0.25">
      <c r="A697" s="152"/>
      <c r="B697" s="152"/>
      <c r="C697" s="378">
        <v>45209</v>
      </c>
      <c r="D697" s="145" t="s">
        <v>284</v>
      </c>
      <c r="E697" s="152"/>
      <c r="F697" s="152"/>
      <c r="G697" s="145" t="s">
        <v>1427</v>
      </c>
      <c r="H697" s="152"/>
      <c r="I697" s="355" t="s">
        <v>187</v>
      </c>
      <c r="J697" s="152" t="s">
        <v>104</v>
      </c>
      <c r="K697" s="351"/>
      <c r="L697" s="152" t="s">
        <v>504</v>
      </c>
      <c r="M697" s="152" t="s">
        <v>290</v>
      </c>
      <c r="N697" s="152" t="s">
        <v>291</v>
      </c>
      <c r="O697" s="145" t="s">
        <v>292</v>
      </c>
      <c r="P697" s="145" t="s">
        <v>292</v>
      </c>
      <c r="Q697" s="145" t="s">
        <v>293</v>
      </c>
      <c r="R697" s="152"/>
      <c r="S697" s="152"/>
      <c r="T697" s="152"/>
      <c r="U697" s="275"/>
      <c r="V697" s="288"/>
      <c r="W697" s="177"/>
      <c r="X697" s="177"/>
      <c r="Y697" s="177"/>
      <c r="Z697" s="152"/>
      <c r="AA697" s="145"/>
      <c r="AB697" s="145"/>
      <c r="AC697" s="152"/>
      <c r="AD697" s="177"/>
      <c r="AE697" s="177"/>
      <c r="AF697" s="177"/>
      <c r="AG697" s="177"/>
    </row>
    <row r="698" spans="1:33" ht="100.8" x14ac:dyDescent="0.25">
      <c r="A698" s="152"/>
      <c r="B698" s="152"/>
      <c r="C698" s="378">
        <v>45209</v>
      </c>
      <c r="D698" s="145" t="s">
        <v>284</v>
      </c>
      <c r="E698" s="152"/>
      <c r="F698" s="152"/>
      <c r="G698" s="145" t="s">
        <v>1428</v>
      </c>
      <c r="H698" s="152"/>
      <c r="I698" s="355" t="s">
        <v>202</v>
      </c>
      <c r="J698" s="152" t="s">
        <v>104</v>
      </c>
      <c r="K698" s="351"/>
      <c r="L698" s="152" t="s">
        <v>289</v>
      </c>
      <c r="M698" s="152" t="s">
        <v>290</v>
      </c>
      <c r="N698" s="152" t="s">
        <v>291</v>
      </c>
      <c r="O698" s="145" t="s">
        <v>292</v>
      </c>
      <c r="P698" s="145" t="s">
        <v>292</v>
      </c>
      <c r="Q698" s="145" t="s">
        <v>293</v>
      </c>
      <c r="R698" s="152"/>
      <c r="S698" s="152"/>
      <c r="T698" s="152"/>
      <c r="U698" s="275"/>
      <c r="V698" s="288"/>
      <c r="W698" s="177"/>
      <c r="X698" s="177"/>
      <c r="Y698" s="177"/>
      <c r="Z698" s="152"/>
      <c r="AA698" s="145"/>
      <c r="AB698" s="145"/>
      <c r="AC698" s="152"/>
      <c r="AD698" s="177"/>
      <c r="AE698" s="177"/>
      <c r="AF698" s="177"/>
      <c r="AG698" s="177"/>
    </row>
    <row r="699" spans="1:33" ht="100.8" x14ac:dyDescent="0.25">
      <c r="A699" s="152"/>
      <c r="B699" s="152"/>
      <c r="C699" s="378">
        <v>45209</v>
      </c>
      <c r="D699" s="145" t="s">
        <v>284</v>
      </c>
      <c r="E699" s="152"/>
      <c r="F699" s="152"/>
      <c r="G699" s="145" t="s">
        <v>1429</v>
      </c>
      <c r="H699" s="152"/>
      <c r="I699" s="355" t="s">
        <v>202</v>
      </c>
      <c r="J699" s="152" t="s">
        <v>288</v>
      </c>
      <c r="K699" s="351"/>
      <c r="L699" s="152" t="s">
        <v>289</v>
      </c>
      <c r="M699" s="152" t="s">
        <v>290</v>
      </c>
      <c r="N699" s="152" t="s">
        <v>291</v>
      </c>
      <c r="O699" s="145" t="s">
        <v>292</v>
      </c>
      <c r="P699" s="145" t="s">
        <v>292</v>
      </c>
      <c r="Q699" s="145" t="s">
        <v>293</v>
      </c>
      <c r="R699" s="152"/>
      <c r="S699" s="152"/>
      <c r="T699" s="152"/>
      <c r="U699" s="275"/>
      <c r="V699" s="288"/>
      <c r="W699" s="177"/>
      <c r="X699" s="177"/>
      <c r="Y699" s="177"/>
      <c r="Z699" s="152"/>
      <c r="AA699" s="145"/>
      <c r="AB699" s="145"/>
      <c r="AC699" s="152"/>
      <c r="AD699" s="177"/>
      <c r="AE699" s="177"/>
      <c r="AF699" s="177"/>
      <c r="AG699" s="177"/>
    </row>
    <row r="700" spans="1:33" ht="100.8" x14ac:dyDescent="0.25">
      <c r="A700" s="152"/>
      <c r="B700" s="152"/>
      <c r="C700" s="378">
        <v>45209</v>
      </c>
      <c r="D700" s="145" t="s">
        <v>284</v>
      </c>
      <c r="E700" s="152"/>
      <c r="F700" s="152"/>
      <c r="G700" s="145" t="s">
        <v>1430</v>
      </c>
      <c r="H700" s="152"/>
      <c r="I700" s="355" t="s">
        <v>202</v>
      </c>
      <c r="J700" s="152" t="s">
        <v>104</v>
      </c>
      <c r="K700" s="351"/>
      <c r="L700" s="152" t="s">
        <v>289</v>
      </c>
      <c r="M700" s="152" t="s">
        <v>290</v>
      </c>
      <c r="N700" s="152" t="s">
        <v>291</v>
      </c>
      <c r="O700" s="145" t="s">
        <v>292</v>
      </c>
      <c r="P700" s="145" t="s">
        <v>1431</v>
      </c>
      <c r="Q700" s="145" t="s">
        <v>293</v>
      </c>
      <c r="R700" s="152"/>
      <c r="S700" s="152"/>
      <c r="T700" s="152"/>
      <c r="U700" s="275"/>
      <c r="V700" s="288"/>
      <c r="W700" s="177"/>
      <c r="X700" s="177"/>
      <c r="Y700" s="177"/>
      <c r="Z700" s="152"/>
      <c r="AA700" s="145"/>
      <c r="AB700" s="145"/>
      <c r="AC700" s="152"/>
      <c r="AD700" s="177"/>
      <c r="AE700" s="177"/>
      <c r="AF700" s="177"/>
      <c r="AG700" s="177"/>
    </row>
    <row r="701" spans="1:33" ht="100.8" x14ac:dyDescent="0.25">
      <c r="A701" s="152"/>
      <c r="B701" s="152"/>
      <c r="C701" s="378">
        <v>45209</v>
      </c>
      <c r="D701" s="145" t="s">
        <v>284</v>
      </c>
      <c r="E701" s="152"/>
      <c r="F701" s="152"/>
      <c r="G701" s="145" t="s">
        <v>1432</v>
      </c>
      <c r="H701" s="152"/>
      <c r="I701" s="355" t="s">
        <v>229</v>
      </c>
      <c r="J701" s="152" t="s">
        <v>815</v>
      </c>
      <c r="K701" s="351"/>
      <c r="L701" s="152" t="s">
        <v>289</v>
      </c>
      <c r="M701" s="152" t="s">
        <v>290</v>
      </c>
      <c r="N701" s="152" t="s">
        <v>291</v>
      </c>
      <c r="O701" s="145" t="s">
        <v>292</v>
      </c>
      <c r="P701" s="145" t="s">
        <v>1433</v>
      </c>
      <c r="Q701" s="145" t="s">
        <v>293</v>
      </c>
      <c r="R701" s="152"/>
      <c r="S701" s="152"/>
      <c r="T701" s="152"/>
      <c r="U701" s="275"/>
      <c r="V701" s="288"/>
      <c r="W701" s="177"/>
      <c r="X701" s="177"/>
      <c r="Y701" s="177"/>
      <c r="Z701" s="152"/>
      <c r="AA701" s="145"/>
      <c r="AB701" s="145"/>
      <c r="AC701" s="152"/>
      <c r="AD701" s="177"/>
      <c r="AE701" s="177"/>
      <c r="AF701" s="177"/>
      <c r="AG701" s="177"/>
    </row>
    <row r="702" spans="1:33" ht="100.8" x14ac:dyDescent="0.25">
      <c r="A702" s="152"/>
      <c r="B702" s="152"/>
      <c r="C702" s="378">
        <v>45209</v>
      </c>
      <c r="D702" s="145" t="s">
        <v>284</v>
      </c>
      <c r="E702" s="152"/>
      <c r="F702" s="152"/>
      <c r="G702" s="145" t="s">
        <v>1434</v>
      </c>
      <c r="H702" s="152"/>
      <c r="I702" s="355" t="s">
        <v>220</v>
      </c>
      <c r="J702" s="152" t="s">
        <v>815</v>
      </c>
      <c r="K702" s="351"/>
      <c r="L702" s="152" t="s">
        <v>289</v>
      </c>
      <c r="M702" s="152" t="s">
        <v>290</v>
      </c>
      <c r="N702" s="152" t="s">
        <v>291</v>
      </c>
      <c r="O702" s="145" t="s">
        <v>292</v>
      </c>
      <c r="P702" s="145" t="s">
        <v>1435</v>
      </c>
      <c r="Q702" s="145" t="s">
        <v>293</v>
      </c>
      <c r="R702" s="152"/>
      <c r="S702" s="152"/>
      <c r="T702" s="152"/>
      <c r="U702" s="275"/>
      <c r="V702" s="288"/>
      <c r="W702" s="177"/>
      <c r="X702" s="177"/>
      <c r="Y702" s="177"/>
      <c r="Z702" s="152"/>
      <c r="AA702" s="145"/>
      <c r="AB702" s="145"/>
      <c r="AC702" s="152"/>
      <c r="AD702" s="177"/>
      <c r="AE702" s="177"/>
      <c r="AF702" s="177"/>
      <c r="AG702" s="177"/>
    </row>
    <row r="703" spans="1:33" ht="100.8" x14ac:dyDescent="0.25">
      <c r="A703" s="152"/>
      <c r="B703" s="152"/>
      <c r="C703" s="378">
        <v>45209</v>
      </c>
      <c r="D703" s="145" t="s">
        <v>284</v>
      </c>
      <c r="E703" s="152"/>
      <c r="F703" s="152"/>
      <c r="G703" s="145" t="s">
        <v>1436</v>
      </c>
      <c r="H703" s="152"/>
      <c r="I703" s="355" t="s">
        <v>220</v>
      </c>
      <c r="J703" s="152" t="s">
        <v>288</v>
      </c>
      <c r="K703" s="351"/>
      <c r="L703" s="152" t="s">
        <v>504</v>
      </c>
      <c r="M703" s="152" t="s">
        <v>290</v>
      </c>
      <c r="N703" s="152" t="s">
        <v>291</v>
      </c>
      <c r="O703" s="145" t="s">
        <v>1437</v>
      </c>
      <c r="P703" s="145" t="s">
        <v>1438</v>
      </c>
      <c r="Q703" s="145" t="s">
        <v>293</v>
      </c>
      <c r="R703" s="152"/>
      <c r="S703" s="152"/>
      <c r="T703" s="152"/>
      <c r="U703" s="275"/>
      <c r="V703" s="288"/>
      <c r="W703" s="177"/>
      <c r="X703" s="177"/>
      <c r="Y703" s="177"/>
      <c r="Z703" s="152"/>
      <c r="AA703" s="145"/>
      <c r="AB703" s="145"/>
      <c r="AC703" s="152"/>
      <c r="AD703" s="177"/>
      <c r="AE703" s="177"/>
      <c r="AF703" s="177"/>
      <c r="AG703" s="177"/>
    </row>
    <row r="704" spans="1:33" ht="100.8" x14ac:dyDescent="0.25">
      <c r="A704" s="152"/>
      <c r="B704" s="152"/>
      <c r="C704" s="378">
        <v>45209</v>
      </c>
      <c r="D704" s="145" t="s">
        <v>284</v>
      </c>
      <c r="E704" s="152"/>
      <c r="F704" s="152"/>
      <c r="G704" s="145" t="s">
        <v>1439</v>
      </c>
      <c r="H704" s="152"/>
      <c r="I704" s="355" t="s">
        <v>232</v>
      </c>
      <c r="J704" s="152" t="s">
        <v>815</v>
      </c>
      <c r="K704" s="351"/>
      <c r="L704" s="152" t="s">
        <v>289</v>
      </c>
      <c r="M704" s="152" t="s">
        <v>290</v>
      </c>
      <c r="N704" s="152" t="s">
        <v>291</v>
      </c>
      <c r="O704" s="145" t="s">
        <v>292</v>
      </c>
      <c r="P704" s="145" t="s">
        <v>1433</v>
      </c>
      <c r="Q704" s="145" t="s">
        <v>293</v>
      </c>
      <c r="R704" s="152"/>
      <c r="S704" s="152"/>
      <c r="T704" s="152"/>
      <c r="U704" s="275"/>
      <c r="V704" s="288"/>
      <c r="W704" s="177"/>
      <c r="X704" s="177"/>
      <c r="Y704" s="177"/>
      <c r="Z704" s="152"/>
      <c r="AA704" s="145"/>
      <c r="AB704" s="145"/>
      <c r="AC704" s="152"/>
      <c r="AD704" s="177"/>
      <c r="AE704" s="177"/>
      <c r="AF704" s="177"/>
      <c r="AG704" s="177"/>
    </row>
    <row r="705" spans="1:33" ht="100.8" x14ac:dyDescent="0.25">
      <c r="A705" s="152"/>
      <c r="B705" s="152"/>
      <c r="C705" s="378">
        <v>45209</v>
      </c>
      <c r="D705" s="145" t="s">
        <v>284</v>
      </c>
      <c r="E705" s="152"/>
      <c r="F705" s="152" t="s">
        <v>158</v>
      </c>
      <c r="G705" s="145" t="s">
        <v>1440</v>
      </c>
      <c r="H705" s="152" t="s">
        <v>160</v>
      </c>
      <c r="I705" s="355" t="s">
        <v>611</v>
      </c>
      <c r="J705" s="152" t="s">
        <v>288</v>
      </c>
      <c r="K705" s="351"/>
      <c r="L705" s="152" t="s">
        <v>504</v>
      </c>
      <c r="M705" s="152" t="s">
        <v>290</v>
      </c>
      <c r="N705" s="152" t="s">
        <v>291</v>
      </c>
      <c r="O705" s="145" t="s">
        <v>834</v>
      </c>
      <c r="P705" s="145" t="s">
        <v>292</v>
      </c>
      <c r="Q705" s="145" t="s">
        <v>293</v>
      </c>
      <c r="R705" s="152"/>
      <c r="S705" s="152"/>
      <c r="T705" s="152" t="s">
        <v>1441</v>
      </c>
      <c r="U705" s="275" t="s">
        <v>1442</v>
      </c>
      <c r="V705" s="288" t="s">
        <v>903</v>
      </c>
      <c r="W705" s="177" t="s">
        <v>1443</v>
      </c>
      <c r="X705" s="177" t="s">
        <v>1444</v>
      </c>
      <c r="Y705" s="177"/>
      <c r="Z705" s="152"/>
      <c r="AA705" s="145"/>
      <c r="AB705" s="145" t="s">
        <v>299</v>
      </c>
      <c r="AC705" s="152"/>
      <c r="AD705" s="177"/>
      <c r="AE705" s="177"/>
      <c r="AF705" s="177"/>
      <c r="AG705" s="177"/>
    </row>
    <row r="706" spans="1:33" ht="100.8" x14ac:dyDescent="0.25">
      <c r="A706" s="152"/>
      <c r="B706" s="152"/>
      <c r="C706" s="378">
        <v>45209</v>
      </c>
      <c r="D706" s="145" t="s">
        <v>284</v>
      </c>
      <c r="E706" s="152"/>
      <c r="F706" s="152" t="s">
        <v>158</v>
      </c>
      <c r="G706" s="145" t="s">
        <v>1440</v>
      </c>
      <c r="H706" s="152" t="s">
        <v>160</v>
      </c>
      <c r="I706" s="355" t="s">
        <v>611</v>
      </c>
      <c r="J706" s="152" t="s">
        <v>288</v>
      </c>
      <c r="K706" s="351"/>
      <c r="L706" s="152" t="s">
        <v>504</v>
      </c>
      <c r="M706" s="152" t="s">
        <v>290</v>
      </c>
      <c r="N706" s="152" t="s">
        <v>291</v>
      </c>
      <c r="O706" s="145" t="s">
        <v>834</v>
      </c>
      <c r="P706" s="145" t="s">
        <v>292</v>
      </c>
      <c r="Q706" s="145" t="s">
        <v>293</v>
      </c>
      <c r="R706" s="152"/>
      <c r="S706" s="152"/>
      <c r="T706" s="152" t="s">
        <v>1445</v>
      </c>
      <c r="U706" s="275" t="s">
        <v>1442</v>
      </c>
      <c r="V706" s="288" t="s">
        <v>1446</v>
      </c>
      <c r="W706" s="177" t="s">
        <v>1443</v>
      </c>
      <c r="X706" s="177" t="s">
        <v>1447</v>
      </c>
      <c r="Y706" s="177"/>
      <c r="Z706" s="152"/>
      <c r="AA706" s="145"/>
      <c r="AB706" s="145" t="s">
        <v>299</v>
      </c>
      <c r="AC706" s="152"/>
      <c r="AD706" s="177"/>
      <c r="AE706" s="177"/>
      <c r="AF706" s="177"/>
      <c r="AG706" s="177"/>
    </row>
    <row r="707" spans="1:33" ht="100.8" x14ac:dyDescent="0.25">
      <c r="A707" s="152"/>
      <c r="B707" s="152"/>
      <c r="C707" s="378">
        <v>45209</v>
      </c>
      <c r="D707" s="145" t="s">
        <v>284</v>
      </c>
      <c r="E707" s="152"/>
      <c r="F707" s="152" t="s">
        <v>158</v>
      </c>
      <c r="G707" s="145" t="s">
        <v>1440</v>
      </c>
      <c r="H707" s="152" t="s">
        <v>160</v>
      </c>
      <c r="I707" s="355" t="s">
        <v>611</v>
      </c>
      <c r="J707" s="152" t="s">
        <v>288</v>
      </c>
      <c r="K707" s="351"/>
      <c r="L707" s="152" t="s">
        <v>504</v>
      </c>
      <c r="M707" s="152" t="s">
        <v>290</v>
      </c>
      <c r="N707" s="152" t="s">
        <v>291</v>
      </c>
      <c r="O707" s="145" t="s">
        <v>834</v>
      </c>
      <c r="P707" s="145" t="s">
        <v>292</v>
      </c>
      <c r="Q707" s="145" t="s">
        <v>293</v>
      </c>
      <c r="R707" s="152"/>
      <c r="S707" s="152"/>
      <c r="T707" s="152" t="s">
        <v>1448</v>
      </c>
      <c r="U707" s="275" t="s">
        <v>1449</v>
      </c>
      <c r="V707" s="288" t="s">
        <v>1446</v>
      </c>
      <c r="W707" s="177" t="s">
        <v>1450</v>
      </c>
      <c r="X707" s="177" t="s">
        <v>187</v>
      </c>
      <c r="Y707" s="177"/>
      <c r="Z707" s="152"/>
      <c r="AA707" s="145"/>
      <c r="AB707" s="145" t="s">
        <v>299</v>
      </c>
      <c r="AC707" s="152"/>
      <c r="AD707" s="177"/>
      <c r="AE707" s="177"/>
      <c r="AF707" s="177"/>
      <c r="AG707" s="177"/>
    </row>
    <row r="708" spans="1:33" ht="100.8" x14ac:dyDescent="0.25">
      <c r="A708" s="152"/>
      <c r="B708" s="152"/>
      <c r="C708" s="378">
        <v>45209</v>
      </c>
      <c r="D708" s="145" t="s">
        <v>284</v>
      </c>
      <c r="E708" s="152"/>
      <c r="F708" s="152" t="s">
        <v>158</v>
      </c>
      <c r="G708" s="145" t="s">
        <v>1440</v>
      </c>
      <c r="H708" s="152" t="s">
        <v>160</v>
      </c>
      <c r="I708" s="355" t="s">
        <v>611</v>
      </c>
      <c r="J708" s="152" t="s">
        <v>288</v>
      </c>
      <c r="K708" s="351"/>
      <c r="L708" s="152" t="s">
        <v>504</v>
      </c>
      <c r="M708" s="152" t="s">
        <v>290</v>
      </c>
      <c r="N708" s="152" t="s">
        <v>291</v>
      </c>
      <c r="O708" s="145" t="s">
        <v>834</v>
      </c>
      <c r="P708" s="145" t="s">
        <v>292</v>
      </c>
      <c r="Q708" s="145" t="s">
        <v>293</v>
      </c>
      <c r="R708" s="152"/>
      <c r="S708" s="152"/>
      <c r="T708" s="152" t="s">
        <v>1451</v>
      </c>
      <c r="U708" s="275" t="s">
        <v>1452</v>
      </c>
      <c r="V708" s="288" t="s">
        <v>1446</v>
      </c>
      <c r="W708" s="177" t="s">
        <v>1453</v>
      </c>
      <c r="X708" s="177" t="s">
        <v>196</v>
      </c>
      <c r="Y708" s="177"/>
      <c r="Z708" s="152"/>
      <c r="AA708" s="145"/>
      <c r="AB708" s="145" t="s">
        <v>299</v>
      </c>
      <c r="AC708" s="152"/>
      <c r="AD708" s="177"/>
      <c r="AE708" s="177"/>
      <c r="AF708" s="177"/>
      <c r="AG708" s="177"/>
    </row>
    <row r="709" spans="1:33" ht="100.8" x14ac:dyDescent="0.25">
      <c r="A709" s="152"/>
      <c r="B709" s="152"/>
      <c r="C709" s="378">
        <v>45209</v>
      </c>
      <c r="D709" s="145" t="s">
        <v>284</v>
      </c>
      <c r="E709" s="152"/>
      <c r="F709" s="152" t="s">
        <v>158</v>
      </c>
      <c r="G709" s="145" t="s">
        <v>1440</v>
      </c>
      <c r="H709" s="152" t="s">
        <v>160</v>
      </c>
      <c r="I709" s="355" t="s">
        <v>611</v>
      </c>
      <c r="J709" s="152" t="s">
        <v>288</v>
      </c>
      <c r="K709" s="351"/>
      <c r="L709" s="152" t="s">
        <v>504</v>
      </c>
      <c r="M709" s="152" t="s">
        <v>290</v>
      </c>
      <c r="N709" s="152" t="s">
        <v>291</v>
      </c>
      <c r="O709" s="145" t="s">
        <v>834</v>
      </c>
      <c r="P709" s="145" t="s">
        <v>292</v>
      </c>
      <c r="Q709" s="145" t="s">
        <v>293</v>
      </c>
      <c r="R709" s="152"/>
      <c r="S709" s="152"/>
      <c r="T709" s="152" t="s">
        <v>1454</v>
      </c>
      <c r="U709" s="275" t="s">
        <v>1452</v>
      </c>
      <c r="V709" s="288" t="s">
        <v>903</v>
      </c>
      <c r="W709" s="177" t="s">
        <v>1453</v>
      </c>
      <c r="X709" s="177" t="s">
        <v>196</v>
      </c>
      <c r="Y709" s="177"/>
      <c r="Z709" s="152"/>
      <c r="AA709" s="145"/>
      <c r="AB709" s="145" t="s">
        <v>299</v>
      </c>
      <c r="AC709" s="152"/>
      <c r="AD709" s="177"/>
      <c r="AE709" s="177"/>
      <c r="AF709" s="177"/>
      <c r="AG709" s="177"/>
    </row>
    <row r="710" spans="1:33" ht="100.8" x14ac:dyDescent="0.25">
      <c r="A710" s="152"/>
      <c r="B710" s="152"/>
      <c r="C710" s="378">
        <v>45209</v>
      </c>
      <c r="D710" s="145" t="s">
        <v>284</v>
      </c>
      <c r="E710" s="152"/>
      <c r="F710" s="152" t="s">
        <v>158</v>
      </c>
      <c r="G710" s="145" t="s">
        <v>1440</v>
      </c>
      <c r="H710" s="152" t="s">
        <v>160</v>
      </c>
      <c r="I710" s="355" t="s">
        <v>611</v>
      </c>
      <c r="J710" s="152" t="s">
        <v>288</v>
      </c>
      <c r="K710" s="351"/>
      <c r="L710" s="152" t="s">
        <v>504</v>
      </c>
      <c r="M710" s="152" t="s">
        <v>290</v>
      </c>
      <c r="N710" s="152" t="s">
        <v>291</v>
      </c>
      <c r="O710" s="145" t="s">
        <v>834</v>
      </c>
      <c r="P710" s="145" t="s">
        <v>292</v>
      </c>
      <c r="Q710" s="145" t="s">
        <v>293</v>
      </c>
      <c r="R710" s="152"/>
      <c r="S710" s="152"/>
      <c r="T710" s="152" t="s">
        <v>1455</v>
      </c>
      <c r="U710" s="275" t="s">
        <v>1456</v>
      </c>
      <c r="V710" s="288" t="s">
        <v>1446</v>
      </c>
      <c r="W710" s="177" t="s">
        <v>1457</v>
      </c>
      <c r="X710" s="177" t="s">
        <v>202</v>
      </c>
      <c r="Y710" s="177"/>
      <c r="Z710" s="152"/>
      <c r="AA710" s="145"/>
      <c r="AB710" s="145" t="s">
        <v>299</v>
      </c>
      <c r="AC710" s="152"/>
      <c r="AD710" s="177"/>
      <c r="AE710" s="177"/>
      <c r="AF710" s="177"/>
      <c r="AG710" s="177"/>
    </row>
    <row r="711" spans="1:33" ht="100.8" x14ac:dyDescent="0.25">
      <c r="A711" s="152"/>
      <c r="B711" s="152"/>
      <c r="C711" s="378">
        <v>45209</v>
      </c>
      <c r="D711" s="145" t="s">
        <v>284</v>
      </c>
      <c r="E711" s="152"/>
      <c r="F711" s="152" t="s">
        <v>158</v>
      </c>
      <c r="G711" s="145" t="s">
        <v>1440</v>
      </c>
      <c r="H711" s="152" t="s">
        <v>160</v>
      </c>
      <c r="I711" s="355" t="s">
        <v>611</v>
      </c>
      <c r="J711" s="152" t="s">
        <v>288</v>
      </c>
      <c r="K711" s="351"/>
      <c r="L711" s="152" t="s">
        <v>504</v>
      </c>
      <c r="M711" s="152" t="s">
        <v>290</v>
      </c>
      <c r="N711" s="152" t="s">
        <v>291</v>
      </c>
      <c r="O711" s="145" t="s">
        <v>834</v>
      </c>
      <c r="P711" s="145" t="s">
        <v>292</v>
      </c>
      <c r="Q711" s="145" t="s">
        <v>293</v>
      </c>
      <c r="R711" s="152"/>
      <c r="S711" s="152"/>
      <c r="T711" s="152" t="s">
        <v>1458</v>
      </c>
      <c r="U711" s="275" t="s">
        <v>1456</v>
      </c>
      <c r="V711" s="288" t="s">
        <v>903</v>
      </c>
      <c r="W711" s="177" t="s">
        <v>1457</v>
      </c>
      <c r="X711" s="177" t="s">
        <v>202</v>
      </c>
      <c r="Y711" s="177"/>
      <c r="Z711" s="152"/>
      <c r="AA711" s="145"/>
      <c r="AB711" s="145" t="s">
        <v>299</v>
      </c>
      <c r="AC711" s="152"/>
      <c r="AD711" s="177"/>
      <c r="AE711" s="177"/>
      <c r="AF711" s="177"/>
      <c r="AG711" s="177"/>
    </row>
    <row r="712" spans="1:33" ht="100.8" x14ac:dyDescent="0.25">
      <c r="A712" s="152"/>
      <c r="B712" s="152"/>
      <c r="C712" s="378">
        <v>45209</v>
      </c>
      <c r="D712" s="145" t="s">
        <v>284</v>
      </c>
      <c r="E712" s="152"/>
      <c r="F712" s="152" t="s">
        <v>158</v>
      </c>
      <c r="G712" s="145" t="s">
        <v>1440</v>
      </c>
      <c r="H712" s="152" t="s">
        <v>160</v>
      </c>
      <c r="I712" s="355" t="s">
        <v>611</v>
      </c>
      <c r="J712" s="152" t="s">
        <v>288</v>
      </c>
      <c r="K712" s="351"/>
      <c r="L712" s="152" t="s">
        <v>504</v>
      </c>
      <c r="M712" s="152" t="s">
        <v>290</v>
      </c>
      <c r="N712" s="152" t="s">
        <v>291</v>
      </c>
      <c r="O712" s="145" t="s">
        <v>834</v>
      </c>
      <c r="P712" s="145" t="s">
        <v>292</v>
      </c>
      <c r="Q712" s="145" t="s">
        <v>293</v>
      </c>
      <c r="R712" s="152"/>
      <c r="S712" s="152"/>
      <c r="T712" s="152" t="s">
        <v>1459</v>
      </c>
      <c r="U712" s="275" t="s">
        <v>1460</v>
      </c>
      <c r="V712" s="288" t="s">
        <v>1446</v>
      </c>
      <c r="W712" s="177" t="s">
        <v>1461</v>
      </c>
      <c r="X712" s="177" t="s">
        <v>212</v>
      </c>
      <c r="Y712" s="177"/>
      <c r="Z712" s="152"/>
      <c r="AA712" s="145"/>
      <c r="AB712" s="145" t="s">
        <v>299</v>
      </c>
      <c r="AC712" s="152"/>
      <c r="AD712" s="177"/>
      <c r="AE712" s="177"/>
      <c r="AF712" s="177"/>
      <c r="AG712" s="177"/>
    </row>
    <row r="713" spans="1:33" ht="100.8" x14ac:dyDescent="0.25">
      <c r="A713" s="152"/>
      <c r="B713" s="152"/>
      <c r="C713" s="378">
        <v>45209</v>
      </c>
      <c r="D713" s="145" t="s">
        <v>284</v>
      </c>
      <c r="E713" s="152"/>
      <c r="F713" s="152" t="s">
        <v>158</v>
      </c>
      <c r="G713" s="145" t="s">
        <v>1440</v>
      </c>
      <c r="H713" s="152" t="s">
        <v>160</v>
      </c>
      <c r="I713" s="355" t="s">
        <v>611</v>
      </c>
      <c r="J713" s="152" t="s">
        <v>288</v>
      </c>
      <c r="K713" s="351"/>
      <c r="L713" s="152" t="s">
        <v>504</v>
      </c>
      <c r="M713" s="152" t="s">
        <v>290</v>
      </c>
      <c r="N713" s="152" t="s">
        <v>291</v>
      </c>
      <c r="O713" s="145" t="s">
        <v>834</v>
      </c>
      <c r="P713" s="145" t="s">
        <v>292</v>
      </c>
      <c r="Q713" s="145" t="s">
        <v>293</v>
      </c>
      <c r="R713" s="152"/>
      <c r="S713" s="152"/>
      <c r="T713" s="152" t="s">
        <v>1462</v>
      </c>
      <c r="U713" s="275" t="s">
        <v>1463</v>
      </c>
      <c r="V713" s="288" t="s">
        <v>1446</v>
      </c>
      <c r="W713" s="177" t="s">
        <v>1464</v>
      </c>
      <c r="X713" s="177" t="s">
        <v>214</v>
      </c>
      <c r="Y713" s="177"/>
      <c r="Z713" s="152"/>
      <c r="AA713" s="145"/>
      <c r="AB713" s="145" t="s">
        <v>299</v>
      </c>
      <c r="AC713" s="152"/>
      <c r="AD713" s="177"/>
      <c r="AE713" s="177"/>
      <c r="AF713" s="177"/>
      <c r="AG713" s="177"/>
    </row>
    <row r="714" spans="1:33" ht="100.8" x14ac:dyDescent="0.25">
      <c r="A714" s="152"/>
      <c r="B714" s="152"/>
      <c r="C714" s="378">
        <v>45209</v>
      </c>
      <c r="D714" s="145" t="s">
        <v>284</v>
      </c>
      <c r="E714" s="152"/>
      <c r="F714" s="152" t="s">
        <v>158</v>
      </c>
      <c r="G714" s="145" t="s">
        <v>1440</v>
      </c>
      <c r="H714" s="152" t="s">
        <v>160</v>
      </c>
      <c r="I714" s="355" t="s">
        <v>611</v>
      </c>
      <c r="J714" s="152" t="s">
        <v>288</v>
      </c>
      <c r="K714" s="351"/>
      <c r="L714" s="152" t="s">
        <v>504</v>
      </c>
      <c r="M714" s="152" t="s">
        <v>290</v>
      </c>
      <c r="N714" s="152" t="s">
        <v>291</v>
      </c>
      <c r="O714" s="145" t="s">
        <v>834</v>
      </c>
      <c r="P714" s="145" t="s">
        <v>292</v>
      </c>
      <c r="Q714" s="145" t="s">
        <v>293</v>
      </c>
      <c r="R714" s="152"/>
      <c r="S714" s="152"/>
      <c r="T714" s="152" t="s">
        <v>1465</v>
      </c>
      <c r="U714" s="275" t="s">
        <v>1463</v>
      </c>
      <c r="V714" s="288" t="s">
        <v>542</v>
      </c>
      <c r="W714" s="177" t="s">
        <v>1464</v>
      </c>
      <c r="X714" s="177" t="s">
        <v>214</v>
      </c>
      <c r="Y714" s="177"/>
      <c r="Z714" s="152"/>
      <c r="AA714" s="145"/>
      <c r="AB714" s="145" t="s">
        <v>299</v>
      </c>
      <c r="AC714" s="152"/>
      <c r="AD714" s="177"/>
      <c r="AE714" s="177"/>
      <c r="AF714" s="177"/>
      <c r="AG714" s="177"/>
    </row>
    <row r="715" spans="1:33" ht="100.8" x14ac:dyDescent="0.25">
      <c r="A715" s="152"/>
      <c r="B715" s="152"/>
      <c r="C715" s="378">
        <v>45209</v>
      </c>
      <c r="D715" s="145" t="s">
        <v>284</v>
      </c>
      <c r="E715" s="152"/>
      <c r="F715" s="152" t="s">
        <v>158</v>
      </c>
      <c r="G715" s="145" t="s">
        <v>1440</v>
      </c>
      <c r="H715" s="152" t="s">
        <v>160</v>
      </c>
      <c r="I715" s="355" t="s">
        <v>611</v>
      </c>
      <c r="J715" s="152" t="s">
        <v>288</v>
      </c>
      <c r="K715" s="351"/>
      <c r="L715" s="152" t="s">
        <v>504</v>
      </c>
      <c r="M715" s="152" t="s">
        <v>290</v>
      </c>
      <c r="N715" s="152" t="s">
        <v>291</v>
      </c>
      <c r="O715" s="145" t="s">
        <v>834</v>
      </c>
      <c r="P715" s="145" t="s">
        <v>292</v>
      </c>
      <c r="Q715" s="145" t="s">
        <v>293</v>
      </c>
      <c r="R715" s="152"/>
      <c r="S715" s="152"/>
      <c r="T715" s="152" t="s">
        <v>1466</v>
      </c>
      <c r="U715" s="275" t="s">
        <v>1467</v>
      </c>
      <c r="V715" s="288" t="s">
        <v>1446</v>
      </c>
      <c r="W715" s="177" t="s">
        <v>1468</v>
      </c>
      <c r="X715" s="177" t="s">
        <v>221</v>
      </c>
      <c r="Y715" s="177"/>
      <c r="Z715" s="152"/>
      <c r="AA715" s="145"/>
      <c r="AB715" s="145" t="s">
        <v>299</v>
      </c>
      <c r="AC715" s="152"/>
      <c r="AD715" s="177"/>
      <c r="AE715" s="177"/>
      <c r="AF715" s="177"/>
      <c r="AG715" s="177"/>
    </row>
    <row r="716" spans="1:33" ht="100.8" x14ac:dyDescent="0.25">
      <c r="A716" s="152"/>
      <c r="B716" s="152"/>
      <c r="C716" s="378">
        <v>45209</v>
      </c>
      <c r="D716" s="145" t="s">
        <v>284</v>
      </c>
      <c r="E716" s="152"/>
      <c r="F716" s="152" t="s">
        <v>158</v>
      </c>
      <c r="G716" s="145" t="s">
        <v>1440</v>
      </c>
      <c r="H716" s="152" t="s">
        <v>160</v>
      </c>
      <c r="I716" s="355" t="s">
        <v>611</v>
      </c>
      <c r="J716" s="152" t="s">
        <v>288</v>
      </c>
      <c r="K716" s="351"/>
      <c r="L716" s="152" t="s">
        <v>504</v>
      </c>
      <c r="M716" s="152" t="s">
        <v>290</v>
      </c>
      <c r="N716" s="152" t="s">
        <v>291</v>
      </c>
      <c r="O716" s="145" t="s">
        <v>834</v>
      </c>
      <c r="P716" s="145" t="s">
        <v>292</v>
      </c>
      <c r="Q716" s="145" t="s">
        <v>293</v>
      </c>
      <c r="R716" s="152"/>
      <c r="S716" s="152"/>
      <c r="T716" s="152" t="s">
        <v>1469</v>
      </c>
      <c r="U716" s="275" t="s">
        <v>1470</v>
      </c>
      <c r="V716" s="288" t="s">
        <v>903</v>
      </c>
      <c r="W716" s="177" t="s">
        <v>1471</v>
      </c>
      <c r="X716" s="177" t="s">
        <v>232</v>
      </c>
      <c r="Y716" s="177"/>
      <c r="Z716" s="152"/>
      <c r="AA716" s="145"/>
      <c r="AB716" s="145" t="s">
        <v>299</v>
      </c>
      <c r="AC716" s="152"/>
      <c r="AD716" s="177"/>
      <c r="AE716" s="177"/>
      <c r="AF716" s="177"/>
      <c r="AG716" s="177"/>
    </row>
    <row r="717" spans="1:33" ht="100.8" x14ac:dyDescent="0.25">
      <c r="A717" s="152"/>
      <c r="B717" s="152"/>
      <c r="C717" s="378">
        <v>45209</v>
      </c>
      <c r="D717" s="145" t="s">
        <v>284</v>
      </c>
      <c r="E717" s="152"/>
      <c r="F717" s="152" t="s">
        <v>158</v>
      </c>
      <c r="G717" s="145" t="s">
        <v>1440</v>
      </c>
      <c r="H717" s="152" t="s">
        <v>160</v>
      </c>
      <c r="I717" s="355" t="s">
        <v>611</v>
      </c>
      <c r="J717" s="152" t="s">
        <v>288</v>
      </c>
      <c r="K717" s="351"/>
      <c r="L717" s="152" t="s">
        <v>504</v>
      </c>
      <c r="M717" s="152" t="s">
        <v>290</v>
      </c>
      <c r="N717" s="152" t="s">
        <v>291</v>
      </c>
      <c r="O717" s="145" t="s">
        <v>834</v>
      </c>
      <c r="P717" s="145" t="s">
        <v>292</v>
      </c>
      <c r="Q717" s="145" t="s">
        <v>293</v>
      </c>
      <c r="R717" s="152"/>
      <c r="S717" s="152"/>
      <c r="T717" s="152" t="s">
        <v>1472</v>
      </c>
      <c r="U717" s="275" t="s">
        <v>1473</v>
      </c>
      <c r="V717" s="288" t="s">
        <v>1446</v>
      </c>
      <c r="W717" s="177" t="s">
        <v>1474</v>
      </c>
      <c r="X717" s="177" t="s">
        <v>202</v>
      </c>
      <c r="Y717" s="177"/>
      <c r="Z717" s="152"/>
      <c r="AA717" s="145"/>
      <c r="AB717" s="145" t="s">
        <v>299</v>
      </c>
      <c r="AC717" s="152"/>
      <c r="AD717" s="177"/>
      <c r="AE717" s="177"/>
      <c r="AF717" s="177"/>
      <c r="AG717" s="177"/>
    </row>
    <row r="718" spans="1:33" ht="100.8" x14ac:dyDescent="0.25">
      <c r="A718" s="152"/>
      <c r="B718" s="152"/>
      <c r="C718" s="378">
        <v>45209</v>
      </c>
      <c r="D718" s="145" t="s">
        <v>284</v>
      </c>
      <c r="E718" s="152"/>
      <c r="F718" s="152" t="s">
        <v>158</v>
      </c>
      <c r="G718" s="145" t="s">
        <v>1440</v>
      </c>
      <c r="H718" s="152" t="s">
        <v>160</v>
      </c>
      <c r="I718" s="355" t="s">
        <v>611</v>
      </c>
      <c r="J718" s="152" t="s">
        <v>288</v>
      </c>
      <c r="K718" s="351"/>
      <c r="L718" s="152" t="s">
        <v>504</v>
      </c>
      <c r="M718" s="152" t="s">
        <v>290</v>
      </c>
      <c r="N718" s="152" t="s">
        <v>291</v>
      </c>
      <c r="O718" s="145" t="s">
        <v>834</v>
      </c>
      <c r="P718" s="145" t="s">
        <v>292</v>
      </c>
      <c r="Q718" s="145" t="s">
        <v>293</v>
      </c>
      <c r="R718" s="152"/>
      <c r="S718" s="152"/>
      <c r="T718" s="152" t="s">
        <v>1475</v>
      </c>
      <c r="U718" s="275" t="s">
        <v>1476</v>
      </c>
      <c r="V718" s="288" t="s">
        <v>1446</v>
      </c>
      <c r="W718" s="177" t="s">
        <v>1477</v>
      </c>
      <c r="X718" s="177" t="s">
        <v>245</v>
      </c>
      <c r="Y718" s="177"/>
      <c r="Z718" s="152"/>
      <c r="AA718" s="145"/>
      <c r="AB718" s="145" t="s">
        <v>299</v>
      </c>
      <c r="AC718" s="152"/>
      <c r="AD718" s="177"/>
      <c r="AE718" s="177"/>
      <c r="AF718" s="177"/>
      <c r="AG718" s="177"/>
    </row>
    <row r="719" spans="1:33" ht="100.8" x14ac:dyDescent="0.25">
      <c r="A719" s="152"/>
      <c r="B719" s="152"/>
      <c r="C719" s="378">
        <v>45209</v>
      </c>
      <c r="D719" s="145" t="s">
        <v>284</v>
      </c>
      <c r="E719" s="152"/>
      <c r="F719" s="152" t="s">
        <v>158</v>
      </c>
      <c r="G719" s="145" t="s">
        <v>1440</v>
      </c>
      <c r="H719" s="152" t="s">
        <v>160</v>
      </c>
      <c r="I719" s="355" t="s">
        <v>611</v>
      </c>
      <c r="J719" s="152" t="s">
        <v>288</v>
      </c>
      <c r="K719" s="351"/>
      <c r="L719" s="152" t="s">
        <v>504</v>
      </c>
      <c r="M719" s="152" t="s">
        <v>290</v>
      </c>
      <c r="N719" s="152" t="s">
        <v>291</v>
      </c>
      <c r="O719" s="145" t="s">
        <v>834</v>
      </c>
      <c r="P719" s="145" t="s">
        <v>292</v>
      </c>
      <c r="Q719" s="145" t="s">
        <v>293</v>
      </c>
      <c r="R719" s="152"/>
      <c r="S719" s="152"/>
      <c r="T719" s="152" t="s">
        <v>1478</v>
      </c>
      <c r="U719" s="275" t="s">
        <v>1476</v>
      </c>
      <c r="V719" s="288" t="s">
        <v>903</v>
      </c>
      <c r="W719" s="177" t="s">
        <v>1479</v>
      </c>
      <c r="X719" s="177" t="s">
        <v>245</v>
      </c>
      <c r="Y719" s="177"/>
      <c r="Z719" s="152"/>
      <c r="AA719" s="145"/>
      <c r="AB719" s="145" t="s">
        <v>299</v>
      </c>
      <c r="AC719" s="152"/>
      <c r="AD719" s="177"/>
      <c r="AE719" s="177"/>
      <c r="AF719" s="177"/>
      <c r="AG719" s="177"/>
    </row>
    <row r="720" spans="1:33" ht="100.8" x14ac:dyDescent="0.25">
      <c r="A720" s="152"/>
      <c r="B720" s="152"/>
      <c r="C720" s="378">
        <v>45209</v>
      </c>
      <c r="D720" s="145" t="s">
        <v>284</v>
      </c>
      <c r="E720" s="152"/>
      <c r="F720" s="152" t="s">
        <v>158</v>
      </c>
      <c r="G720" s="145" t="s">
        <v>1440</v>
      </c>
      <c r="H720" s="152" t="s">
        <v>160</v>
      </c>
      <c r="I720" s="355" t="s">
        <v>611</v>
      </c>
      <c r="J720" s="152" t="s">
        <v>288</v>
      </c>
      <c r="K720" s="351"/>
      <c r="L720" s="152" t="s">
        <v>504</v>
      </c>
      <c r="M720" s="152" t="s">
        <v>290</v>
      </c>
      <c r="N720" s="152" t="s">
        <v>291</v>
      </c>
      <c r="O720" s="145" t="s">
        <v>834</v>
      </c>
      <c r="P720" s="145" t="s">
        <v>292</v>
      </c>
      <c r="Q720" s="145" t="s">
        <v>293</v>
      </c>
      <c r="R720" s="152"/>
      <c r="S720" s="152"/>
      <c r="T720" s="152" t="s">
        <v>1480</v>
      </c>
      <c r="U720" s="275" t="s">
        <v>1481</v>
      </c>
      <c r="V720" s="288" t="s">
        <v>1482</v>
      </c>
      <c r="W720" s="177" t="s">
        <v>1483</v>
      </c>
      <c r="X720" s="177" t="s">
        <v>247</v>
      </c>
      <c r="Y720" s="177"/>
      <c r="Z720" s="152"/>
      <c r="AA720" s="145"/>
      <c r="AB720" s="145" t="s">
        <v>299</v>
      </c>
      <c r="AC720" s="152"/>
      <c r="AD720" s="177"/>
      <c r="AE720" s="177"/>
      <c r="AF720" s="177"/>
      <c r="AG720" s="177"/>
    </row>
    <row r="721" spans="1:33" ht="100.8" x14ac:dyDescent="0.25">
      <c r="A721" s="152"/>
      <c r="B721" s="152"/>
      <c r="C721" s="378">
        <v>45209</v>
      </c>
      <c r="D721" s="145" t="s">
        <v>284</v>
      </c>
      <c r="E721" s="152"/>
      <c r="F721" s="152" t="s">
        <v>158</v>
      </c>
      <c r="G721" s="145" t="s">
        <v>833</v>
      </c>
      <c r="H721" s="152" t="s">
        <v>160</v>
      </c>
      <c r="I721" s="355" t="s">
        <v>287</v>
      </c>
      <c r="J721" s="152" t="s">
        <v>104</v>
      </c>
      <c r="K721" s="351"/>
      <c r="L721" s="152" t="s">
        <v>504</v>
      </c>
      <c r="M721" s="152" t="s">
        <v>290</v>
      </c>
      <c r="N721" s="152" t="s">
        <v>291</v>
      </c>
      <c r="O721" s="145" t="s">
        <v>834</v>
      </c>
      <c r="P721" s="145" t="s">
        <v>292</v>
      </c>
      <c r="Q721" s="145" t="s">
        <v>835</v>
      </c>
      <c r="R721" s="152"/>
      <c r="S721" s="152"/>
      <c r="T721" s="152" t="s">
        <v>836</v>
      </c>
      <c r="U721" s="275" t="s">
        <v>837</v>
      </c>
      <c r="V721" s="288" t="s">
        <v>576</v>
      </c>
      <c r="W721" s="177" t="s">
        <v>838</v>
      </c>
      <c r="X721" s="177" t="s">
        <v>839</v>
      </c>
      <c r="Y721" s="177"/>
      <c r="Z721" s="152"/>
      <c r="AA721" s="145"/>
      <c r="AB721" s="145" t="s">
        <v>299</v>
      </c>
      <c r="AC721" s="152"/>
      <c r="AD721" s="177"/>
      <c r="AE721" s="177"/>
      <c r="AF721" s="177"/>
      <c r="AG721" s="177"/>
    </row>
    <row r="722" spans="1:33" ht="100.8" x14ac:dyDescent="0.25">
      <c r="A722" s="152"/>
      <c r="B722" s="152"/>
      <c r="C722" s="378">
        <v>45209</v>
      </c>
      <c r="D722" s="145" t="s">
        <v>284</v>
      </c>
      <c r="E722" s="152"/>
      <c r="F722" s="152" t="s">
        <v>158</v>
      </c>
      <c r="G722" s="145" t="s">
        <v>833</v>
      </c>
      <c r="H722" s="152" t="s">
        <v>160</v>
      </c>
      <c r="I722" s="355" t="s">
        <v>287</v>
      </c>
      <c r="J722" s="152" t="s">
        <v>104</v>
      </c>
      <c r="K722" s="351"/>
      <c r="L722" s="152" t="s">
        <v>504</v>
      </c>
      <c r="M722" s="152" t="s">
        <v>290</v>
      </c>
      <c r="N722" s="152" t="s">
        <v>291</v>
      </c>
      <c r="O722" s="145" t="s">
        <v>834</v>
      </c>
      <c r="P722" s="145" t="s">
        <v>292</v>
      </c>
      <c r="Q722" s="145" t="s">
        <v>835</v>
      </c>
      <c r="R722" s="152"/>
      <c r="S722" s="152"/>
      <c r="T722" s="152" t="s">
        <v>840</v>
      </c>
      <c r="U722" s="275" t="s">
        <v>841</v>
      </c>
      <c r="V722" s="288" t="s">
        <v>576</v>
      </c>
      <c r="W722" s="177" t="s">
        <v>842</v>
      </c>
      <c r="X722" s="177" t="s">
        <v>187</v>
      </c>
      <c r="Y722" s="177"/>
      <c r="Z722" s="152"/>
      <c r="AA722" s="145"/>
      <c r="AB722" s="145" t="s">
        <v>299</v>
      </c>
      <c r="AC722" s="152"/>
      <c r="AD722" s="177"/>
      <c r="AE722" s="177"/>
      <c r="AF722" s="177"/>
      <c r="AG722" s="177"/>
    </row>
    <row r="723" spans="1:33" ht="100.8" x14ac:dyDescent="0.25">
      <c r="A723" s="152"/>
      <c r="B723" s="152"/>
      <c r="C723" s="378">
        <v>45209</v>
      </c>
      <c r="D723" s="145" t="s">
        <v>284</v>
      </c>
      <c r="E723" s="152"/>
      <c r="F723" s="152" t="s">
        <v>158</v>
      </c>
      <c r="G723" s="145" t="s">
        <v>833</v>
      </c>
      <c r="H723" s="152" t="s">
        <v>160</v>
      </c>
      <c r="I723" s="355" t="s">
        <v>287</v>
      </c>
      <c r="J723" s="152" t="s">
        <v>104</v>
      </c>
      <c r="K723" s="351"/>
      <c r="L723" s="152" t="s">
        <v>504</v>
      </c>
      <c r="M723" s="152" t="s">
        <v>290</v>
      </c>
      <c r="N723" s="152" t="s">
        <v>291</v>
      </c>
      <c r="O723" s="145" t="s">
        <v>834</v>
      </c>
      <c r="P723" s="145" t="s">
        <v>292</v>
      </c>
      <c r="Q723" s="145" t="s">
        <v>835</v>
      </c>
      <c r="R723" s="152"/>
      <c r="S723" s="152"/>
      <c r="T723" s="152" t="s">
        <v>843</v>
      </c>
      <c r="U723" s="275" t="s">
        <v>844</v>
      </c>
      <c r="V723" s="288" t="s">
        <v>448</v>
      </c>
      <c r="W723" s="177" t="s">
        <v>845</v>
      </c>
      <c r="X723" s="177" t="s">
        <v>202</v>
      </c>
      <c r="Y723" s="177"/>
      <c r="Z723" s="152"/>
      <c r="AA723" s="145"/>
      <c r="AB723" s="145" t="s">
        <v>299</v>
      </c>
      <c r="AC723" s="152"/>
      <c r="AD723" s="177"/>
      <c r="AE723" s="177"/>
      <c r="AF723" s="177"/>
      <c r="AG723" s="177"/>
    </row>
    <row r="724" spans="1:33" ht="100.8" x14ac:dyDescent="0.25">
      <c r="A724" s="152"/>
      <c r="B724" s="152"/>
      <c r="C724" s="378">
        <v>45209</v>
      </c>
      <c r="D724" s="145" t="s">
        <v>284</v>
      </c>
      <c r="E724" s="152"/>
      <c r="F724" s="152" t="s">
        <v>158</v>
      </c>
      <c r="G724" s="145" t="s">
        <v>833</v>
      </c>
      <c r="H724" s="152" t="s">
        <v>160</v>
      </c>
      <c r="I724" s="355" t="s">
        <v>287</v>
      </c>
      <c r="J724" s="152" t="s">
        <v>104</v>
      </c>
      <c r="K724" s="351"/>
      <c r="L724" s="152" t="s">
        <v>504</v>
      </c>
      <c r="M724" s="152" t="s">
        <v>290</v>
      </c>
      <c r="N724" s="152" t="s">
        <v>291</v>
      </c>
      <c r="O724" s="145" t="s">
        <v>834</v>
      </c>
      <c r="P724" s="145" t="s">
        <v>292</v>
      </c>
      <c r="Q724" s="145" t="s">
        <v>835</v>
      </c>
      <c r="R724" s="152"/>
      <c r="S724" s="152"/>
      <c r="T724" s="152" t="s">
        <v>846</v>
      </c>
      <c r="U724" s="275" t="s">
        <v>847</v>
      </c>
      <c r="V724" s="288" t="s">
        <v>848</v>
      </c>
      <c r="W724" s="177" t="s">
        <v>838</v>
      </c>
      <c r="X724" s="177" t="s">
        <v>206</v>
      </c>
      <c r="Y724" s="177"/>
      <c r="Z724" s="152"/>
      <c r="AA724" s="145"/>
      <c r="AB724" s="145" t="s">
        <v>299</v>
      </c>
      <c r="AC724" s="152"/>
      <c r="AD724" s="177"/>
      <c r="AE724" s="177"/>
      <c r="AF724" s="177"/>
      <c r="AG724" s="177"/>
    </row>
    <row r="725" spans="1:33" ht="100.8" x14ac:dyDescent="0.25">
      <c r="A725" s="152"/>
      <c r="B725" s="152"/>
      <c r="C725" s="378">
        <v>45209</v>
      </c>
      <c r="D725" s="145" t="s">
        <v>284</v>
      </c>
      <c r="E725" s="152"/>
      <c r="F725" s="152" t="s">
        <v>158</v>
      </c>
      <c r="G725" s="145" t="s">
        <v>833</v>
      </c>
      <c r="H725" s="152" t="s">
        <v>160</v>
      </c>
      <c r="I725" s="355" t="s">
        <v>287</v>
      </c>
      <c r="J725" s="152" t="s">
        <v>104</v>
      </c>
      <c r="K725" s="351"/>
      <c r="L725" s="152" t="s">
        <v>504</v>
      </c>
      <c r="M725" s="152" t="s">
        <v>290</v>
      </c>
      <c r="N725" s="152" t="s">
        <v>291</v>
      </c>
      <c r="O725" s="145" t="s">
        <v>834</v>
      </c>
      <c r="P725" s="145" t="s">
        <v>292</v>
      </c>
      <c r="Q725" s="145" t="s">
        <v>835</v>
      </c>
      <c r="R725" s="152"/>
      <c r="S725" s="152"/>
      <c r="T725" s="152" t="s">
        <v>849</v>
      </c>
      <c r="U725" s="275" t="s">
        <v>850</v>
      </c>
      <c r="V725" s="288" t="s">
        <v>851</v>
      </c>
      <c r="W725" s="177" t="s">
        <v>852</v>
      </c>
      <c r="X725" s="177" t="s">
        <v>210</v>
      </c>
      <c r="Y725" s="177"/>
      <c r="Z725" s="152"/>
      <c r="AA725" s="145"/>
      <c r="AB725" s="145" t="s">
        <v>299</v>
      </c>
      <c r="AC725" s="152"/>
      <c r="AD725" s="177"/>
      <c r="AE725" s="177"/>
      <c r="AF725" s="177"/>
      <c r="AG725" s="177"/>
    </row>
    <row r="726" spans="1:33" ht="100.8" x14ac:dyDescent="0.25">
      <c r="A726" s="152"/>
      <c r="B726" s="152"/>
      <c r="C726" s="378">
        <v>45209</v>
      </c>
      <c r="D726" s="145" t="s">
        <v>284</v>
      </c>
      <c r="E726" s="152"/>
      <c r="F726" s="152" t="s">
        <v>158</v>
      </c>
      <c r="G726" s="145" t="s">
        <v>833</v>
      </c>
      <c r="H726" s="152" t="s">
        <v>160</v>
      </c>
      <c r="I726" s="355" t="s">
        <v>287</v>
      </c>
      <c r="J726" s="152" t="s">
        <v>104</v>
      </c>
      <c r="K726" s="351"/>
      <c r="L726" s="152" t="s">
        <v>504</v>
      </c>
      <c r="M726" s="152" t="s">
        <v>290</v>
      </c>
      <c r="N726" s="152" t="s">
        <v>291</v>
      </c>
      <c r="O726" s="145" t="s">
        <v>834</v>
      </c>
      <c r="P726" s="145" t="s">
        <v>292</v>
      </c>
      <c r="Q726" s="145" t="s">
        <v>835</v>
      </c>
      <c r="R726" s="152"/>
      <c r="S726" s="152"/>
      <c r="T726" s="152" t="s">
        <v>853</v>
      </c>
      <c r="U726" s="275" t="s">
        <v>854</v>
      </c>
      <c r="V726" s="288" t="s">
        <v>576</v>
      </c>
      <c r="W726" s="177" t="s">
        <v>855</v>
      </c>
      <c r="X726" s="177" t="s">
        <v>232</v>
      </c>
      <c r="Y726" s="177"/>
      <c r="Z726" s="152"/>
      <c r="AA726" s="145"/>
      <c r="AB726" s="145" t="s">
        <v>299</v>
      </c>
      <c r="AC726" s="152"/>
      <c r="AD726" s="177"/>
      <c r="AE726" s="177"/>
      <c r="AF726" s="177"/>
      <c r="AG726" s="177"/>
    </row>
    <row r="727" spans="1:33" ht="100.8" x14ac:dyDescent="0.25">
      <c r="A727" s="152"/>
      <c r="B727" s="152"/>
      <c r="C727" s="378">
        <v>45209</v>
      </c>
      <c r="D727" s="145" t="s">
        <v>284</v>
      </c>
      <c r="E727" s="152"/>
      <c r="F727" s="152" t="s">
        <v>158</v>
      </c>
      <c r="G727" s="145" t="s">
        <v>833</v>
      </c>
      <c r="H727" s="152" t="s">
        <v>160</v>
      </c>
      <c r="I727" s="355" t="s">
        <v>287</v>
      </c>
      <c r="J727" s="152" t="s">
        <v>104</v>
      </c>
      <c r="K727" s="351"/>
      <c r="L727" s="152" t="s">
        <v>504</v>
      </c>
      <c r="M727" s="152" t="s">
        <v>290</v>
      </c>
      <c r="N727" s="152" t="s">
        <v>291</v>
      </c>
      <c r="O727" s="145" t="s">
        <v>834</v>
      </c>
      <c r="P727" s="145" t="s">
        <v>292</v>
      </c>
      <c r="Q727" s="145" t="s">
        <v>835</v>
      </c>
      <c r="R727" s="152"/>
      <c r="S727" s="152"/>
      <c r="T727" s="152" t="s">
        <v>856</v>
      </c>
      <c r="U727" s="275" t="s">
        <v>854</v>
      </c>
      <c r="V727" s="288" t="s">
        <v>342</v>
      </c>
      <c r="W727" s="177" t="s">
        <v>855</v>
      </c>
      <c r="X727" s="177" t="s">
        <v>232</v>
      </c>
      <c r="Y727" s="177"/>
      <c r="Z727" s="152"/>
      <c r="AA727" s="145"/>
      <c r="AB727" s="145" t="s">
        <v>299</v>
      </c>
      <c r="AC727" s="152"/>
      <c r="AD727" s="177"/>
      <c r="AE727" s="177"/>
      <c r="AF727" s="177"/>
      <c r="AG727" s="177"/>
    </row>
    <row r="728" spans="1:33" ht="100.8" x14ac:dyDescent="0.25">
      <c r="A728" s="152"/>
      <c r="B728" s="152"/>
      <c r="C728" s="378">
        <v>45209</v>
      </c>
      <c r="D728" s="145" t="s">
        <v>284</v>
      </c>
      <c r="E728" s="152"/>
      <c r="F728" s="152" t="s">
        <v>158</v>
      </c>
      <c r="G728" s="145" t="s">
        <v>833</v>
      </c>
      <c r="H728" s="152" t="s">
        <v>160</v>
      </c>
      <c r="I728" s="355" t="s">
        <v>287</v>
      </c>
      <c r="J728" s="152" t="s">
        <v>104</v>
      </c>
      <c r="K728" s="351"/>
      <c r="L728" s="152" t="s">
        <v>504</v>
      </c>
      <c r="M728" s="152" t="s">
        <v>290</v>
      </c>
      <c r="N728" s="152" t="s">
        <v>291</v>
      </c>
      <c r="O728" s="145" t="s">
        <v>834</v>
      </c>
      <c r="P728" s="145" t="s">
        <v>292</v>
      </c>
      <c r="Q728" s="145" t="s">
        <v>835</v>
      </c>
      <c r="R728" s="152"/>
      <c r="S728" s="152"/>
      <c r="T728" s="152" t="s">
        <v>857</v>
      </c>
      <c r="U728" s="275" t="s">
        <v>858</v>
      </c>
      <c r="V728" s="288" t="s">
        <v>576</v>
      </c>
      <c r="W728" s="177" t="s">
        <v>859</v>
      </c>
      <c r="X728" s="177" t="s">
        <v>245</v>
      </c>
      <c r="Y728" s="177"/>
      <c r="Z728" s="152"/>
      <c r="AA728" s="145"/>
      <c r="AB728" s="145" t="s">
        <v>299</v>
      </c>
      <c r="AC728" s="152"/>
      <c r="AD728" s="177"/>
      <c r="AE728" s="177"/>
      <c r="AF728" s="177"/>
      <c r="AG728" s="177"/>
    </row>
    <row r="729" spans="1:33" ht="100.8" x14ac:dyDescent="0.25">
      <c r="A729" s="152"/>
      <c r="B729" s="152"/>
      <c r="C729" s="378">
        <v>45209</v>
      </c>
      <c r="D729" s="145" t="s">
        <v>284</v>
      </c>
      <c r="E729" s="152"/>
      <c r="F729" s="152" t="s">
        <v>158</v>
      </c>
      <c r="G729" s="145" t="s">
        <v>833</v>
      </c>
      <c r="H729" s="152" t="s">
        <v>160</v>
      </c>
      <c r="I729" s="355" t="s">
        <v>287</v>
      </c>
      <c r="J729" s="152" t="s">
        <v>104</v>
      </c>
      <c r="K729" s="351"/>
      <c r="L729" s="152" t="s">
        <v>504</v>
      </c>
      <c r="M729" s="152" t="s">
        <v>290</v>
      </c>
      <c r="N729" s="152" t="s">
        <v>291</v>
      </c>
      <c r="O729" s="145" t="s">
        <v>834</v>
      </c>
      <c r="P729" s="145" t="s">
        <v>292</v>
      </c>
      <c r="Q729" s="145" t="s">
        <v>835</v>
      </c>
      <c r="R729" s="152"/>
      <c r="S729" s="152"/>
      <c r="T729" s="152" t="s">
        <v>860</v>
      </c>
      <c r="U729" s="275" t="s">
        <v>861</v>
      </c>
      <c r="V729" s="288" t="s">
        <v>576</v>
      </c>
      <c r="W729" s="177" t="s">
        <v>862</v>
      </c>
      <c r="X729" s="177" t="s">
        <v>247</v>
      </c>
      <c r="Y729" s="177"/>
      <c r="Z729" s="152"/>
      <c r="AA729" s="145"/>
      <c r="AB729" s="145" t="s">
        <v>299</v>
      </c>
      <c r="AC729" s="152"/>
      <c r="AD729" s="177"/>
      <c r="AE729" s="177"/>
      <c r="AF729" s="177"/>
      <c r="AG729" s="177"/>
    </row>
    <row r="730" spans="1:33" ht="100.8" x14ac:dyDescent="0.25">
      <c r="A730" s="152"/>
      <c r="B730" s="152"/>
      <c r="C730" s="378">
        <v>45209</v>
      </c>
      <c r="D730" s="145" t="s">
        <v>284</v>
      </c>
      <c r="E730" s="152"/>
      <c r="F730" s="152" t="s">
        <v>158</v>
      </c>
      <c r="G730" s="145" t="s">
        <v>833</v>
      </c>
      <c r="H730" s="152" t="s">
        <v>160</v>
      </c>
      <c r="I730" s="355" t="s">
        <v>287</v>
      </c>
      <c r="J730" s="152" t="s">
        <v>104</v>
      </c>
      <c r="K730" s="351"/>
      <c r="L730" s="152" t="s">
        <v>504</v>
      </c>
      <c r="M730" s="152" t="s">
        <v>290</v>
      </c>
      <c r="N730" s="152" t="s">
        <v>291</v>
      </c>
      <c r="O730" s="145" t="s">
        <v>834</v>
      </c>
      <c r="P730" s="145" t="s">
        <v>292</v>
      </c>
      <c r="Q730" s="145" t="s">
        <v>835</v>
      </c>
      <c r="R730" s="152"/>
      <c r="S730" s="152"/>
      <c r="T730" s="152" t="s">
        <v>863</v>
      </c>
      <c r="U730" s="275" t="s">
        <v>864</v>
      </c>
      <c r="V730" s="288" t="s">
        <v>576</v>
      </c>
      <c r="W730" s="177" t="s">
        <v>865</v>
      </c>
      <c r="X730" s="177" t="s">
        <v>866</v>
      </c>
      <c r="Y730" s="177"/>
      <c r="Z730" s="152"/>
      <c r="AA730" s="145"/>
      <c r="AB730" s="145" t="s">
        <v>299</v>
      </c>
      <c r="AC730" s="152"/>
      <c r="AD730" s="177"/>
      <c r="AE730" s="177"/>
      <c r="AF730" s="177"/>
      <c r="AG730" s="177"/>
    </row>
    <row r="731" spans="1:33" ht="100.8" x14ac:dyDescent="0.25">
      <c r="A731" s="152"/>
      <c r="B731" s="152"/>
      <c r="C731" s="378">
        <v>45209</v>
      </c>
      <c r="D731" s="145" t="s">
        <v>284</v>
      </c>
      <c r="E731" s="152"/>
      <c r="F731" s="152" t="s">
        <v>158</v>
      </c>
      <c r="G731" s="145" t="s">
        <v>833</v>
      </c>
      <c r="H731" s="152" t="s">
        <v>160</v>
      </c>
      <c r="I731" s="355" t="s">
        <v>287</v>
      </c>
      <c r="J731" s="152" t="s">
        <v>104</v>
      </c>
      <c r="K731" s="351"/>
      <c r="L731" s="152" t="s">
        <v>504</v>
      </c>
      <c r="M731" s="152" t="s">
        <v>290</v>
      </c>
      <c r="N731" s="152" t="s">
        <v>291</v>
      </c>
      <c r="O731" s="145" t="s">
        <v>834</v>
      </c>
      <c r="P731" s="145" t="s">
        <v>292</v>
      </c>
      <c r="Q731" s="145" t="s">
        <v>835</v>
      </c>
      <c r="R731" s="152"/>
      <c r="S731" s="152"/>
      <c r="T731" s="152" t="s">
        <v>867</v>
      </c>
      <c r="U731" s="275" t="s">
        <v>868</v>
      </c>
      <c r="V731" s="288" t="s">
        <v>576</v>
      </c>
      <c r="W731" s="177" t="s">
        <v>869</v>
      </c>
      <c r="X731" s="177" t="s">
        <v>187</v>
      </c>
      <c r="Y731" s="177"/>
      <c r="Z731" s="152"/>
      <c r="AA731" s="145"/>
      <c r="AB731" s="145" t="s">
        <v>299</v>
      </c>
      <c r="AC731" s="152"/>
      <c r="AD731" s="177"/>
      <c r="AE731" s="177"/>
      <c r="AF731" s="177"/>
      <c r="AG731" s="177"/>
    </row>
    <row r="732" spans="1:33" ht="100.8" x14ac:dyDescent="0.25">
      <c r="A732" s="152"/>
      <c r="B732" s="152"/>
      <c r="C732" s="378">
        <v>45209</v>
      </c>
      <c r="D732" s="145" t="s">
        <v>284</v>
      </c>
      <c r="E732" s="152"/>
      <c r="F732" s="152" t="s">
        <v>158</v>
      </c>
      <c r="G732" s="145" t="s">
        <v>833</v>
      </c>
      <c r="H732" s="152" t="s">
        <v>160</v>
      </c>
      <c r="I732" s="355" t="s">
        <v>287</v>
      </c>
      <c r="J732" s="152" t="s">
        <v>104</v>
      </c>
      <c r="K732" s="351"/>
      <c r="L732" s="152" t="s">
        <v>504</v>
      </c>
      <c r="M732" s="152" t="s">
        <v>290</v>
      </c>
      <c r="N732" s="152" t="s">
        <v>291</v>
      </c>
      <c r="O732" s="145" t="s">
        <v>834</v>
      </c>
      <c r="P732" s="145" t="s">
        <v>292</v>
      </c>
      <c r="Q732" s="145" t="s">
        <v>835</v>
      </c>
      <c r="R732" s="152"/>
      <c r="S732" s="152"/>
      <c r="T732" s="152" t="s">
        <v>870</v>
      </c>
      <c r="U732" s="275" t="s">
        <v>871</v>
      </c>
      <c r="V732" s="288" t="s">
        <v>576</v>
      </c>
      <c r="W732" s="177" t="s">
        <v>865</v>
      </c>
      <c r="X732" s="177" t="s">
        <v>202</v>
      </c>
      <c r="Y732" s="177"/>
      <c r="Z732" s="152"/>
      <c r="AA732" s="145"/>
      <c r="AB732" s="145" t="s">
        <v>299</v>
      </c>
      <c r="AC732" s="152"/>
      <c r="AD732" s="177"/>
      <c r="AE732" s="177"/>
      <c r="AF732" s="177"/>
      <c r="AG732" s="177"/>
    </row>
    <row r="733" spans="1:33" ht="100.8" x14ac:dyDescent="0.25">
      <c r="A733" s="152"/>
      <c r="B733" s="152"/>
      <c r="C733" s="378">
        <v>45209</v>
      </c>
      <c r="D733" s="145" t="s">
        <v>284</v>
      </c>
      <c r="E733" s="152"/>
      <c r="F733" s="152" t="s">
        <v>158</v>
      </c>
      <c r="G733" s="145" t="s">
        <v>833</v>
      </c>
      <c r="H733" s="152" t="s">
        <v>160</v>
      </c>
      <c r="I733" s="355" t="s">
        <v>287</v>
      </c>
      <c r="J733" s="152" t="s">
        <v>104</v>
      </c>
      <c r="K733" s="351"/>
      <c r="L733" s="152" t="s">
        <v>504</v>
      </c>
      <c r="M733" s="152" t="s">
        <v>290</v>
      </c>
      <c r="N733" s="152" t="s">
        <v>291</v>
      </c>
      <c r="O733" s="145" t="s">
        <v>834</v>
      </c>
      <c r="P733" s="145" t="s">
        <v>292</v>
      </c>
      <c r="Q733" s="145" t="s">
        <v>835</v>
      </c>
      <c r="R733" s="152"/>
      <c r="S733" s="152"/>
      <c r="T733" s="152" t="s">
        <v>872</v>
      </c>
      <c r="U733" s="275" t="s">
        <v>873</v>
      </c>
      <c r="V733" s="288" t="s">
        <v>848</v>
      </c>
      <c r="W733" s="177" t="s">
        <v>865</v>
      </c>
      <c r="X733" s="177" t="s">
        <v>206</v>
      </c>
      <c r="Y733" s="177"/>
      <c r="Z733" s="152"/>
      <c r="AA733" s="145"/>
      <c r="AB733" s="145" t="s">
        <v>299</v>
      </c>
      <c r="AC733" s="152"/>
      <c r="AD733" s="177"/>
      <c r="AE733" s="177"/>
      <c r="AF733" s="177"/>
      <c r="AG733" s="177"/>
    </row>
    <row r="734" spans="1:33" ht="100.8" x14ac:dyDescent="0.25">
      <c r="A734" s="152"/>
      <c r="B734" s="152"/>
      <c r="C734" s="378">
        <v>45209</v>
      </c>
      <c r="D734" s="145" t="s">
        <v>284</v>
      </c>
      <c r="E734" s="152"/>
      <c r="F734" s="152" t="s">
        <v>158</v>
      </c>
      <c r="G734" s="145" t="s">
        <v>833</v>
      </c>
      <c r="H734" s="152" t="s">
        <v>160</v>
      </c>
      <c r="I734" s="355" t="s">
        <v>287</v>
      </c>
      <c r="J734" s="152" t="s">
        <v>104</v>
      </c>
      <c r="K734" s="351"/>
      <c r="L734" s="152" t="s">
        <v>504</v>
      </c>
      <c r="M734" s="152" t="s">
        <v>290</v>
      </c>
      <c r="N734" s="152" t="s">
        <v>291</v>
      </c>
      <c r="O734" s="145" t="s">
        <v>834</v>
      </c>
      <c r="P734" s="145" t="s">
        <v>292</v>
      </c>
      <c r="Q734" s="145" t="s">
        <v>835</v>
      </c>
      <c r="R734" s="152"/>
      <c r="S734" s="152"/>
      <c r="T734" s="152" t="s">
        <v>874</v>
      </c>
      <c r="U734" s="275" t="s">
        <v>875</v>
      </c>
      <c r="V734" s="288" t="s">
        <v>576</v>
      </c>
      <c r="W734" s="177" t="s">
        <v>876</v>
      </c>
      <c r="X734" s="177" t="s">
        <v>245</v>
      </c>
      <c r="Y734" s="177"/>
      <c r="Z734" s="152"/>
      <c r="AA734" s="145"/>
      <c r="AB734" s="145" t="s">
        <v>299</v>
      </c>
      <c r="AC734" s="152"/>
      <c r="AD734" s="177"/>
      <c r="AE734" s="177"/>
      <c r="AF734" s="177"/>
      <c r="AG734" s="177"/>
    </row>
    <row r="735" spans="1:33" ht="100.8" x14ac:dyDescent="0.25">
      <c r="A735" s="152"/>
      <c r="B735" s="152"/>
      <c r="C735" s="378">
        <v>45209</v>
      </c>
      <c r="D735" s="145" t="s">
        <v>284</v>
      </c>
      <c r="E735" s="152"/>
      <c r="F735" s="152" t="s">
        <v>158</v>
      </c>
      <c r="G735" s="145" t="s">
        <v>833</v>
      </c>
      <c r="H735" s="152" t="s">
        <v>160</v>
      </c>
      <c r="I735" s="355" t="s">
        <v>287</v>
      </c>
      <c r="J735" s="152" t="s">
        <v>104</v>
      </c>
      <c r="K735" s="351"/>
      <c r="L735" s="152" t="s">
        <v>504</v>
      </c>
      <c r="M735" s="152" t="s">
        <v>290</v>
      </c>
      <c r="N735" s="152" t="s">
        <v>291</v>
      </c>
      <c r="O735" s="145" t="s">
        <v>834</v>
      </c>
      <c r="P735" s="145" t="s">
        <v>292</v>
      </c>
      <c r="Q735" s="145" t="s">
        <v>835</v>
      </c>
      <c r="R735" s="152"/>
      <c r="S735" s="152"/>
      <c r="T735" s="152" t="s">
        <v>877</v>
      </c>
      <c r="U735" s="275" t="s">
        <v>878</v>
      </c>
      <c r="V735" s="288" t="s">
        <v>576</v>
      </c>
      <c r="W735" s="177" t="s">
        <v>879</v>
      </c>
      <c r="X735" s="177" t="s">
        <v>880</v>
      </c>
      <c r="Y735" s="177"/>
      <c r="Z735" s="152"/>
      <c r="AA735" s="145"/>
      <c r="AB735" s="145" t="s">
        <v>299</v>
      </c>
      <c r="AC735" s="152"/>
      <c r="AD735" s="177"/>
      <c r="AE735" s="177"/>
      <c r="AF735" s="177"/>
      <c r="AG735" s="177"/>
    </row>
    <row r="736" spans="1:33" ht="100.8" x14ac:dyDescent="0.25">
      <c r="A736" s="152"/>
      <c r="B736" s="152"/>
      <c r="C736" s="378">
        <v>45209</v>
      </c>
      <c r="D736" s="145" t="s">
        <v>284</v>
      </c>
      <c r="E736" s="152"/>
      <c r="F736" s="152" t="s">
        <v>158</v>
      </c>
      <c r="G736" s="145" t="s">
        <v>833</v>
      </c>
      <c r="H736" s="152" t="s">
        <v>160</v>
      </c>
      <c r="I736" s="355" t="s">
        <v>287</v>
      </c>
      <c r="J736" s="152" t="s">
        <v>104</v>
      </c>
      <c r="K736" s="351"/>
      <c r="L736" s="152" t="s">
        <v>504</v>
      </c>
      <c r="M736" s="152" t="s">
        <v>290</v>
      </c>
      <c r="N736" s="152" t="s">
        <v>291</v>
      </c>
      <c r="O736" s="145" t="s">
        <v>834</v>
      </c>
      <c r="P736" s="145" t="s">
        <v>292</v>
      </c>
      <c r="Q736" s="145" t="s">
        <v>835</v>
      </c>
      <c r="R736" s="152"/>
      <c r="S736" s="152"/>
      <c r="T736" s="152" t="s">
        <v>881</v>
      </c>
      <c r="U736" s="275" t="s">
        <v>882</v>
      </c>
      <c r="V736" s="288" t="s">
        <v>576</v>
      </c>
      <c r="W736" s="177" t="s">
        <v>883</v>
      </c>
      <c r="X736" s="177" t="s">
        <v>187</v>
      </c>
      <c r="Y736" s="177"/>
      <c r="Z736" s="152"/>
      <c r="AA736" s="145"/>
      <c r="AB736" s="145" t="s">
        <v>299</v>
      </c>
      <c r="AC736" s="152"/>
      <c r="AD736" s="177"/>
      <c r="AE736" s="177"/>
      <c r="AF736" s="177"/>
      <c r="AG736" s="177"/>
    </row>
    <row r="737" spans="1:33" ht="100.8" x14ac:dyDescent="0.25">
      <c r="A737" s="152"/>
      <c r="B737" s="152"/>
      <c r="C737" s="378">
        <v>45209</v>
      </c>
      <c r="D737" s="145" t="s">
        <v>284</v>
      </c>
      <c r="E737" s="152"/>
      <c r="F737" s="152" t="s">
        <v>158</v>
      </c>
      <c r="G737" s="145" t="s">
        <v>833</v>
      </c>
      <c r="H737" s="152" t="s">
        <v>160</v>
      </c>
      <c r="I737" s="355" t="s">
        <v>287</v>
      </c>
      <c r="J737" s="152" t="s">
        <v>104</v>
      </c>
      <c r="K737" s="351"/>
      <c r="L737" s="152" t="s">
        <v>504</v>
      </c>
      <c r="M737" s="152" t="s">
        <v>290</v>
      </c>
      <c r="N737" s="152" t="s">
        <v>291</v>
      </c>
      <c r="O737" s="145" t="s">
        <v>834</v>
      </c>
      <c r="P737" s="145" t="s">
        <v>292</v>
      </c>
      <c r="Q737" s="145" t="s">
        <v>835</v>
      </c>
      <c r="R737" s="152"/>
      <c r="S737" s="152"/>
      <c r="T737" s="152" t="s">
        <v>884</v>
      </c>
      <c r="U737" s="275" t="s">
        <v>885</v>
      </c>
      <c r="V737" s="288" t="s">
        <v>576</v>
      </c>
      <c r="W737" s="177" t="s">
        <v>879</v>
      </c>
      <c r="X737" s="177" t="s">
        <v>202</v>
      </c>
      <c r="Y737" s="177"/>
      <c r="Z737" s="152"/>
      <c r="AA737" s="145"/>
      <c r="AB737" s="145" t="s">
        <v>299</v>
      </c>
      <c r="AC737" s="152"/>
      <c r="AD737" s="177"/>
      <c r="AE737" s="177"/>
      <c r="AF737" s="177"/>
      <c r="AG737" s="177"/>
    </row>
    <row r="738" spans="1:33" ht="100.8" x14ac:dyDescent="0.25">
      <c r="A738" s="152"/>
      <c r="B738" s="152"/>
      <c r="C738" s="378">
        <v>45209</v>
      </c>
      <c r="D738" s="145" t="s">
        <v>284</v>
      </c>
      <c r="E738" s="152"/>
      <c r="F738" s="152" t="s">
        <v>158</v>
      </c>
      <c r="G738" s="145" t="s">
        <v>833</v>
      </c>
      <c r="H738" s="152" t="s">
        <v>160</v>
      </c>
      <c r="I738" s="355" t="s">
        <v>287</v>
      </c>
      <c r="J738" s="152" t="s">
        <v>104</v>
      </c>
      <c r="K738" s="351"/>
      <c r="L738" s="152" t="s">
        <v>504</v>
      </c>
      <c r="M738" s="152" t="s">
        <v>290</v>
      </c>
      <c r="N738" s="152" t="s">
        <v>291</v>
      </c>
      <c r="O738" s="145" t="s">
        <v>834</v>
      </c>
      <c r="P738" s="145" t="s">
        <v>292</v>
      </c>
      <c r="Q738" s="145" t="s">
        <v>835</v>
      </c>
      <c r="R738" s="152"/>
      <c r="S738" s="152"/>
      <c r="T738" s="152" t="s">
        <v>886</v>
      </c>
      <c r="U738" s="275" t="s">
        <v>887</v>
      </c>
      <c r="V738" s="288" t="s">
        <v>848</v>
      </c>
      <c r="W738" s="177" t="s">
        <v>879</v>
      </c>
      <c r="X738" s="177" t="s">
        <v>206</v>
      </c>
      <c r="Y738" s="177"/>
      <c r="Z738" s="152"/>
      <c r="AA738" s="145"/>
      <c r="AB738" s="145" t="s">
        <v>299</v>
      </c>
      <c r="AC738" s="152"/>
      <c r="AD738" s="177"/>
      <c r="AE738" s="177"/>
      <c r="AF738" s="177"/>
      <c r="AG738" s="177"/>
    </row>
    <row r="739" spans="1:33" ht="100.8" x14ac:dyDescent="0.25">
      <c r="A739" s="152"/>
      <c r="B739" s="152"/>
      <c r="C739" s="378">
        <v>45209</v>
      </c>
      <c r="D739" s="145" t="s">
        <v>284</v>
      </c>
      <c r="E739" s="152"/>
      <c r="F739" s="152" t="s">
        <v>158</v>
      </c>
      <c r="G739" s="145" t="s">
        <v>833</v>
      </c>
      <c r="H739" s="152" t="s">
        <v>160</v>
      </c>
      <c r="I739" s="355" t="s">
        <v>287</v>
      </c>
      <c r="J739" s="152" t="s">
        <v>104</v>
      </c>
      <c r="K739" s="351"/>
      <c r="L739" s="152" t="s">
        <v>504</v>
      </c>
      <c r="M739" s="152" t="s">
        <v>290</v>
      </c>
      <c r="N739" s="152" t="s">
        <v>291</v>
      </c>
      <c r="O739" s="145" t="s">
        <v>834</v>
      </c>
      <c r="P739" s="145" t="s">
        <v>292</v>
      </c>
      <c r="Q739" s="145" t="s">
        <v>835</v>
      </c>
      <c r="R739" s="152"/>
      <c r="S739" s="152"/>
      <c r="T739" s="152" t="s">
        <v>888</v>
      </c>
      <c r="U739" s="275" t="s">
        <v>889</v>
      </c>
      <c r="V739" s="288" t="s">
        <v>576</v>
      </c>
      <c r="W739" s="177" t="s">
        <v>890</v>
      </c>
      <c r="X739" s="177" t="s">
        <v>232</v>
      </c>
      <c r="Y739" s="177"/>
      <c r="Z739" s="152"/>
      <c r="AA739" s="145"/>
      <c r="AB739" s="145" t="s">
        <v>299</v>
      </c>
      <c r="AC739" s="152"/>
      <c r="AD739" s="177"/>
      <c r="AE739" s="177"/>
      <c r="AF739" s="177"/>
      <c r="AG739" s="177"/>
    </row>
    <row r="740" spans="1:33" ht="100.8" x14ac:dyDescent="0.25">
      <c r="A740" s="152"/>
      <c r="B740" s="152"/>
      <c r="C740" s="378">
        <v>45209</v>
      </c>
      <c r="D740" s="145" t="s">
        <v>284</v>
      </c>
      <c r="E740" s="152"/>
      <c r="F740" s="152" t="s">
        <v>158</v>
      </c>
      <c r="G740" s="145" t="s">
        <v>833</v>
      </c>
      <c r="H740" s="152" t="s">
        <v>160</v>
      </c>
      <c r="I740" s="355" t="s">
        <v>287</v>
      </c>
      <c r="J740" s="152" t="s">
        <v>104</v>
      </c>
      <c r="K740" s="351"/>
      <c r="L740" s="152" t="s">
        <v>504</v>
      </c>
      <c r="M740" s="152" t="s">
        <v>290</v>
      </c>
      <c r="N740" s="152" t="s">
        <v>291</v>
      </c>
      <c r="O740" s="145" t="s">
        <v>834</v>
      </c>
      <c r="P740" s="145" t="s">
        <v>292</v>
      </c>
      <c r="Q740" s="145" t="s">
        <v>835</v>
      </c>
      <c r="R740" s="152"/>
      <c r="S740" s="152"/>
      <c r="T740" s="152" t="s">
        <v>891</v>
      </c>
      <c r="U740" s="275" t="s">
        <v>892</v>
      </c>
      <c r="V740" s="288" t="s">
        <v>576</v>
      </c>
      <c r="W740" s="177" t="s">
        <v>893</v>
      </c>
      <c r="X740" s="177" t="s">
        <v>245</v>
      </c>
      <c r="Y740" s="177"/>
      <c r="Z740" s="152"/>
      <c r="AA740" s="145"/>
      <c r="AB740" s="145" t="s">
        <v>299</v>
      </c>
      <c r="AC740" s="152"/>
      <c r="AD740" s="177"/>
      <c r="AE740" s="177"/>
      <c r="AF740" s="177"/>
      <c r="AG740" s="177"/>
    </row>
    <row r="741" spans="1:33" ht="100.8" x14ac:dyDescent="0.25">
      <c r="A741" s="152"/>
      <c r="B741" s="152"/>
      <c r="C741" s="378">
        <v>45209</v>
      </c>
      <c r="D741" s="145" t="s">
        <v>284</v>
      </c>
      <c r="E741" s="152"/>
      <c r="F741" s="152" t="s">
        <v>158</v>
      </c>
      <c r="G741" s="145" t="s">
        <v>833</v>
      </c>
      <c r="H741" s="152" t="s">
        <v>160</v>
      </c>
      <c r="I741" s="355" t="s">
        <v>287</v>
      </c>
      <c r="J741" s="152" t="s">
        <v>104</v>
      </c>
      <c r="K741" s="351"/>
      <c r="L741" s="152" t="s">
        <v>504</v>
      </c>
      <c r="M741" s="152" t="s">
        <v>290</v>
      </c>
      <c r="N741" s="152" t="s">
        <v>291</v>
      </c>
      <c r="O741" s="145" t="s">
        <v>834</v>
      </c>
      <c r="P741" s="145" t="s">
        <v>292</v>
      </c>
      <c r="Q741" s="145" t="s">
        <v>835</v>
      </c>
      <c r="R741" s="152"/>
      <c r="S741" s="152"/>
      <c r="T741" s="152" t="s">
        <v>894</v>
      </c>
      <c r="U741" s="275" t="s">
        <v>895</v>
      </c>
      <c r="V741" s="288" t="s">
        <v>576</v>
      </c>
      <c r="W741" s="177" t="s">
        <v>896</v>
      </c>
      <c r="X741" s="177" t="s">
        <v>247</v>
      </c>
      <c r="Y741" s="177"/>
      <c r="Z741" s="152"/>
      <c r="AA741" s="145"/>
      <c r="AB741" s="145" t="s">
        <v>299</v>
      </c>
      <c r="AC741" s="152"/>
      <c r="AD741" s="177"/>
      <c r="AE741" s="177"/>
      <c r="AF741" s="177"/>
      <c r="AG741" s="177"/>
    </row>
    <row r="742" spans="1:33" ht="100.8" x14ac:dyDescent="0.25">
      <c r="A742" s="152"/>
      <c r="B742" s="152"/>
      <c r="C742" s="378">
        <v>45209</v>
      </c>
      <c r="D742" s="145" t="s">
        <v>284</v>
      </c>
      <c r="E742" s="152"/>
      <c r="F742" s="152" t="s">
        <v>158</v>
      </c>
      <c r="G742" s="145" t="s">
        <v>833</v>
      </c>
      <c r="H742" s="152" t="s">
        <v>160</v>
      </c>
      <c r="I742" s="355" t="s">
        <v>287</v>
      </c>
      <c r="J742" s="152" t="s">
        <v>104</v>
      </c>
      <c r="K742" s="351"/>
      <c r="L742" s="152" t="s">
        <v>504</v>
      </c>
      <c r="M742" s="152" t="s">
        <v>290</v>
      </c>
      <c r="N742" s="152" t="s">
        <v>291</v>
      </c>
      <c r="O742" s="145" t="s">
        <v>834</v>
      </c>
      <c r="P742" s="145" t="s">
        <v>292</v>
      </c>
      <c r="Q742" s="145" t="s">
        <v>835</v>
      </c>
      <c r="R742" s="152"/>
      <c r="S742" s="152"/>
      <c r="T742" s="152" t="s">
        <v>897</v>
      </c>
      <c r="U742" s="275" t="s">
        <v>898</v>
      </c>
      <c r="V742" s="288" t="s">
        <v>899</v>
      </c>
      <c r="W742" s="177" t="s">
        <v>879</v>
      </c>
      <c r="X742" s="177" t="s">
        <v>900</v>
      </c>
      <c r="Y742" s="177"/>
      <c r="Z742" s="152"/>
      <c r="AA742" s="145"/>
      <c r="AB742" s="145" t="s">
        <v>299</v>
      </c>
      <c r="AC742" s="152"/>
      <c r="AD742" s="177"/>
      <c r="AE742" s="177"/>
      <c r="AF742" s="177"/>
      <c r="AG742" s="177"/>
    </row>
    <row r="743" spans="1:33" ht="100.8" x14ac:dyDescent="0.25">
      <c r="A743" s="152"/>
      <c r="B743" s="152"/>
      <c r="C743" s="378">
        <v>45209</v>
      </c>
      <c r="D743" s="145" t="s">
        <v>284</v>
      </c>
      <c r="E743" s="152"/>
      <c r="F743" s="152" t="s">
        <v>158</v>
      </c>
      <c r="G743" s="145" t="s">
        <v>833</v>
      </c>
      <c r="H743" s="152" t="s">
        <v>160</v>
      </c>
      <c r="I743" s="355" t="s">
        <v>287</v>
      </c>
      <c r="J743" s="152" t="s">
        <v>104</v>
      </c>
      <c r="K743" s="351"/>
      <c r="L743" s="152" t="s">
        <v>504</v>
      </c>
      <c r="M743" s="152" t="s">
        <v>290</v>
      </c>
      <c r="N743" s="152" t="s">
        <v>291</v>
      </c>
      <c r="O743" s="145" t="s">
        <v>834</v>
      </c>
      <c r="P743" s="145" t="s">
        <v>292</v>
      </c>
      <c r="Q743" s="145" t="s">
        <v>835</v>
      </c>
      <c r="R743" s="152"/>
      <c r="S743" s="152"/>
      <c r="T743" s="152" t="s">
        <v>901</v>
      </c>
      <c r="U743" s="275" t="s">
        <v>902</v>
      </c>
      <c r="V743" s="288" t="s">
        <v>903</v>
      </c>
      <c r="W743" s="177" t="s">
        <v>904</v>
      </c>
      <c r="X743" s="177" t="s">
        <v>171</v>
      </c>
      <c r="Y743" s="177"/>
      <c r="Z743" s="152"/>
      <c r="AA743" s="145"/>
      <c r="AB743" s="145" t="s">
        <v>299</v>
      </c>
      <c r="AC743" s="152"/>
      <c r="AD743" s="177"/>
      <c r="AE743" s="177"/>
      <c r="AF743" s="177"/>
      <c r="AG743" s="177"/>
    </row>
    <row r="744" spans="1:33" ht="100.8" x14ac:dyDescent="0.25">
      <c r="A744" s="152"/>
      <c r="B744" s="152"/>
      <c r="C744" s="378">
        <v>45209</v>
      </c>
      <c r="D744" s="145" t="s">
        <v>284</v>
      </c>
      <c r="E744" s="152"/>
      <c r="F744" s="152" t="s">
        <v>158</v>
      </c>
      <c r="G744" s="145" t="s">
        <v>833</v>
      </c>
      <c r="H744" s="152" t="s">
        <v>160</v>
      </c>
      <c r="I744" s="355" t="s">
        <v>287</v>
      </c>
      <c r="J744" s="152" t="s">
        <v>104</v>
      </c>
      <c r="K744" s="351"/>
      <c r="L744" s="152" t="s">
        <v>504</v>
      </c>
      <c r="M744" s="152" t="s">
        <v>290</v>
      </c>
      <c r="N744" s="152" t="s">
        <v>291</v>
      </c>
      <c r="O744" s="145" t="s">
        <v>834</v>
      </c>
      <c r="P744" s="145" t="s">
        <v>292</v>
      </c>
      <c r="Q744" s="145" t="s">
        <v>835</v>
      </c>
      <c r="R744" s="152"/>
      <c r="S744" s="152"/>
      <c r="T744" s="152" t="s">
        <v>905</v>
      </c>
      <c r="U744" s="275" t="s">
        <v>906</v>
      </c>
      <c r="V744" s="288" t="s">
        <v>903</v>
      </c>
      <c r="W744" s="177" t="s">
        <v>907</v>
      </c>
      <c r="X744" s="177" t="s">
        <v>196</v>
      </c>
      <c r="Y744" s="177"/>
      <c r="Z744" s="152"/>
      <c r="AA744" s="145"/>
      <c r="AB744" s="145" t="s">
        <v>299</v>
      </c>
      <c r="AC744" s="152"/>
      <c r="AD744" s="177"/>
      <c r="AE744" s="177"/>
      <c r="AF744" s="177"/>
      <c r="AG744" s="177"/>
    </row>
    <row r="745" spans="1:33" ht="100.8" x14ac:dyDescent="0.25">
      <c r="A745" s="152"/>
      <c r="B745" s="152"/>
      <c r="C745" s="378">
        <v>45209</v>
      </c>
      <c r="D745" s="145" t="s">
        <v>284</v>
      </c>
      <c r="E745" s="152"/>
      <c r="F745" s="152" t="s">
        <v>158</v>
      </c>
      <c r="G745" s="145" t="s">
        <v>833</v>
      </c>
      <c r="H745" s="152" t="s">
        <v>160</v>
      </c>
      <c r="I745" s="355" t="s">
        <v>287</v>
      </c>
      <c r="J745" s="152" t="s">
        <v>104</v>
      </c>
      <c r="K745" s="351"/>
      <c r="L745" s="152" t="s">
        <v>504</v>
      </c>
      <c r="M745" s="152" t="s">
        <v>290</v>
      </c>
      <c r="N745" s="152" t="s">
        <v>291</v>
      </c>
      <c r="O745" s="145" t="s">
        <v>834</v>
      </c>
      <c r="P745" s="145" t="s">
        <v>292</v>
      </c>
      <c r="Q745" s="145" t="s">
        <v>835</v>
      </c>
      <c r="R745" s="152"/>
      <c r="S745" s="152"/>
      <c r="T745" s="152" t="s">
        <v>908</v>
      </c>
      <c r="U745" s="275" t="s">
        <v>909</v>
      </c>
      <c r="V745" s="288" t="s">
        <v>899</v>
      </c>
      <c r="W745" s="177" t="s">
        <v>910</v>
      </c>
      <c r="X745" s="177" t="s">
        <v>228</v>
      </c>
      <c r="Y745" s="177"/>
      <c r="Z745" s="152"/>
      <c r="AA745" s="145"/>
      <c r="AB745" s="145" t="s">
        <v>299</v>
      </c>
      <c r="AC745" s="152"/>
      <c r="AD745" s="177"/>
      <c r="AE745" s="177"/>
      <c r="AF745" s="177"/>
      <c r="AG745" s="177"/>
    </row>
    <row r="746" spans="1:33" ht="100.8" x14ac:dyDescent="0.25">
      <c r="A746" s="152"/>
      <c r="B746" s="152"/>
      <c r="C746" s="378">
        <v>45209</v>
      </c>
      <c r="D746" s="145" t="s">
        <v>284</v>
      </c>
      <c r="E746" s="152"/>
      <c r="F746" s="152" t="s">
        <v>158</v>
      </c>
      <c r="G746" s="145" t="s">
        <v>833</v>
      </c>
      <c r="H746" s="152" t="s">
        <v>160</v>
      </c>
      <c r="I746" s="355" t="s">
        <v>287</v>
      </c>
      <c r="J746" s="152" t="s">
        <v>104</v>
      </c>
      <c r="K746" s="351"/>
      <c r="L746" s="152" t="s">
        <v>504</v>
      </c>
      <c r="M746" s="152" t="s">
        <v>290</v>
      </c>
      <c r="N746" s="152" t="s">
        <v>291</v>
      </c>
      <c r="O746" s="145" t="s">
        <v>834</v>
      </c>
      <c r="P746" s="145" t="s">
        <v>292</v>
      </c>
      <c r="Q746" s="145" t="s">
        <v>835</v>
      </c>
      <c r="R746" s="152"/>
      <c r="S746" s="152"/>
      <c r="T746" s="152" t="s">
        <v>911</v>
      </c>
      <c r="U746" s="275" t="s">
        <v>912</v>
      </c>
      <c r="V746" s="288" t="s">
        <v>899</v>
      </c>
      <c r="W746" s="177" t="s">
        <v>896</v>
      </c>
      <c r="X746" s="177" t="s">
        <v>247</v>
      </c>
      <c r="Y746" s="177"/>
      <c r="Z746" s="152"/>
      <c r="AA746" s="145"/>
      <c r="AB746" s="145" t="s">
        <v>299</v>
      </c>
      <c r="AC746" s="152"/>
      <c r="AD746" s="177"/>
      <c r="AE746" s="177"/>
      <c r="AF746" s="177"/>
      <c r="AG746" s="177"/>
    </row>
    <row r="747" spans="1:33" ht="100.8" x14ac:dyDescent="0.25">
      <c r="A747" s="152"/>
      <c r="B747" s="152"/>
      <c r="C747" s="378">
        <v>45209</v>
      </c>
      <c r="D747" s="145" t="s">
        <v>284</v>
      </c>
      <c r="E747" s="152"/>
      <c r="F747" s="152" t="s">
        <v>158</v>
      </c>
      <c r="G747" s="145" t="s">
        <v>833</v>
      </c>
      <c r="H747" s="152" t="s">
        <v>160</v>
      </c>
      <c r="I747" s="355" t="s">
        <v>287</v>
      </c>
      <c r="J747" s="152" t="s">
        <v>104</v>
      </c>
      <c r="K747" s="351"/>
      <c r="L747" s="152" t="s">
        <v>504</v>
      </c>
      <c r="M747" s="152" t="s">
        <v>290</v>
      </c>
      <c r="N747" s="152" t="s">
        <v>291</v>
      </c>
      <c r="O747" s="145" t="s">
        <v>834</v>
      </c>
      <c r="P747" s="145" t="s">
        <v>292</v>
      </c>
      <c r="Q747" s="145" t="s">
        <v>835</v>
      </c>
      <c r="R747" s="152"/>
      <c r="S747" s="152"/>
      <c r="T747" s="152" t="s">
        <v>897</v>
      </c>
      <c r="U747" s="275" t="s">
        <v>898</v>
      </c>
      <c r="V747" s="288" t="s">
        <v>899</v>
      </c>
      <c r="W747" s="177" t="s">
        <v>879</v>
      </c>
      <c r="X747" s="177" t="s">
        <v>900</v>
      </c>
      <c r="Y747" s="177"/>
      <c r="Z747" s="152"/>
      <c r="AA747" s="145"/>
      <c r="AB747" s="145" t="s">
        <v>299</v>
      </c>
      <c r="AC747" s="152"/>
      <c r="AD747" s="177"/>
      <c r="AE747" s="177"/>
      <c r="AF747" s="177"/>
      <c r="AG747" s="177"/>
    </row>
    <row r="748" spans="1:33" ht="100.8" x14ac:dyDescent="0.25">
      <c r="A748" s="152"/>
      <c r="B748" s="152"/>
      <c r="C748" s="378">
        <v>45209</v>
      </c>
      <c r="D748" s="145" t="s">
        <v>284</v>
      </c>
      <c r="E748" s="152"/>
      <c r="F748" s="152" t="s">
        <v>158</v>
      </c>
      <c r="G748" s="145" t="s">
        <v>833</v>
      </c>
      <c r="H748" s="152" t="s">
        <v>160</v>
      </c>
      <c r="I748" s="355" t="s">
        <v>287</v>
      </c>
      <c r="J748" s="152" t="s">
        <v>104</v>
      </c>
      <c r="K748" s="351"/>
      <c r="L748" s="152" t="s">
        <v>504</v>
      </c>
      <c r="M748" s="152" t="s">
        <v>290</v>
      </c>
      <c r="N748" s="152" t="s">
        <v>291</v>
      </c>
      <c r="O748" s="145" t="s">
        <v>834</v>
      </c>
      <c r="P748" s="145" t="s">
        <v>292</v>
      </c>
      <c r="Q748" s="145" t="s">
        <v>835</v>
      </c>
      <c r="R748" s="152"/>
      <c r="S748" s="152"/>
      <c r="T748" s="152" t="s">
        <v>901</v>
      </c>
      <c r="U748" s="275" t="s">
        <v>902</v>
      </c>
      <c r="V748" s="288" t="s">
        <v>903</v>
      </c>
      <c r="W748" s="177" t="s">
        <v>904</v>
      </c>
      <c r="X748" s="177" t="s">
        <v>171</v>
      </c>
      <c r="Y748" s="177"/>
      <c r="Z748" s="152"/>
      <c r="AA748" s="145"/>
      <c r="AB748" s="145" t="s">
        <v>299</v>
      </c>
      <c r="AC748" s="152"/>
      <c r="AD748" s="177"/>
      <c r="AE748" s="177"/>
      <c r="AF748" s="177"/>
      <c r="AG748" s="177"/>
    </row>
    <row r="749" spans="1:33" ht="100.8" x14ac:dyDescent="0.25">
      <c r="A749" s="152"/>
      <c r="B749" s="152"/>
      <c r="C749" s="378">
        <v>45209</v>
      </c>
      <c r="D749" s="145" t="s">
        <v>284</v>
      </c>
      <c r="E749" s="152"/>
      <c r="F749" s="152" t="s">
        <v>158</v>
      </c>
      <c r="G749" s="145" t="s">
        <v>833</v>
      </c>
      <c r="H749" s="152" t="s">
        <v>160</v>
      </c>
      <c r="I749" s="355" t="s">
        <v>287</v>
      </c>
      <c r="J749" s="152" t="s">
        <v>104</v>
      </c>
      <c r="K749" s="351"/>
      <c r="L749" s="152" t="s">
        <v>504</v>
      </c>
      <c r="M749" s="152" t="s">
        <v>290</v>
      </c>
      <c r="N749" s="152" t="s">
        <v>291</v>
      </c>
      <c r="O749" s="145" t="s">
        <v>834</v>
      </c>
      <c r="P749" s="145" t="s">
        <v>292</v>
      </c>
      <c r="Q749" s="145" t="s">
        <v>835</v>
      </c>
      <c r="R749" s="152"/>
      <c r="S749" s="152"/>
      <c r="T749" s="152" t="s">
        <v>905</v>
      </c>
      <c r="U749" s="275" t="s">
        <v>906</v>
      </c>
      <c r="V749" s="288" t="s">
        <v>903</v>
      </c>
      <c r="W749" s="177" t="s">
        <v>907</v>
      </c>
      <c r="X749" s="177" t="s">
        <v>196</v>
      </c>
      <c r="Y749" s="177"/>
      <c r="Z749" s="152"/>
      <c r="AA749" s="145"/>
      <c r="AB749" s="145" t="s">
        <v>299</v>
      </c>
      <c r="AC749" s="152"/>
      <c r="AD749" s="177"/>
      <c r="AE749" s="177"/>
      <c r="AF749" s="177"/>
      <c r="AG749" s="177"/>
    </row>
    <row r="750" spans="1:33" ht="100.8" x14ac:dyDescent="0.25">
      <c r="A750" s="152"/>
      <c r="B750" s="152"/>
      <c r="C750" s="378">
        <v>45209</v>
      </c>
      <c r="D750" s="145" t="s">
        <v>284</v>
      </c>
      <c r="E750" s="152"/>
      <c r="F750" s="152" t="s">
        <v>158</v>
      </c>
      <c r="G750" s="145" t="s">
        <v>833</v>
      </c>
      <c r="H750" s="152" t="s">
        <v>160</v>
      </c>
      <c r="I750" s="355" t="s">
        <v>287</v>
      </c>
      <c r="J750" s="152" t="s">
        <v>104</v>
      </c>
      <c r="K750" s="351"/>
      <c r="L750" s="152" t="s">
        <v>504</v>
      </c>
      <c r="M750" s="152" t="s">
        <v>290</v>
      </c>
      <c r="N750" s="152" t="s">
        <v>291</v>
      </c>
      <c r="O750" s="145" t="s">
        <v>834</v>
      </c>
      <c r="P750" s="145" t="s">
        <v>292</v>
      </c>
      <c r="Q750" s="145" t="s">
        <v>835</v>
      </c>
      <c r="R750" s="152"/>
      <c r="S750" s="152"/>
      <c r="T750" s="152" t="s">
        <v>908</v>
      </c>
      <c r="U750" s="275" t="s">
        <v>909</v>
      </c>
      <c r="V750" s="288" t="s">
        <v>899</v>
      </c>
      <c r="W750" s="177" t="s">
        <v>910</v>
      </c>
      <c r="X750" s="177" t="s">
        <v>228</v>
      </c>
      <c r="Y750" s="177"/>
      <c r="Z750" s="152"/>
      <c r="AA750" s="145"/>
      <c r="AB750" s="145" t="s">
        <v>299</v>
      </c>
      <c r="AC750" s="152"/>
      <c r="AD750" s="177"/>
      <c r="AE750" s="177"/>
      <c r="AF750" s="177"/>
      <c r="AG750" s="177"/>
    </row>
    <row r="751" spans="1:33" ht="100.8" x14ac:dyDescent="0.25">
      <c r="A751" s="152"/>
      <c r="B751" s="152"/>
      <c r="C751" s="378">
        <v>45209</v>
      </c>
      <c r="D751" s="145" t="s">
        <v>284</v>
      </c>
      <c r="E751" s="152"/>
      <c r="F751" s="152" t="s">
        <v>158</v>
      </c>
      <c r="G751" s="145" t="s">
        <v>833</v>
      </c>
      <c r="H751" s="152" t="s">
        <v>160</v>
      </c>
      <c r="I751" s="355" t="s">
        <v>287</v>
      </c>
      <c r="J751" s="152" t="s">
        <v>104</v>
      </c>
      <c r="K751" s="351"/>
      <c r="L751" s="152" t="s">
        <v>504</v>
      </c>
      <c r="M751" s="152" t="s">
        <v>290</v>
      </c>
      <c r="N751" s="152" t="s">
        <v>291</v>
      </c>
      <c r="O751" s="145" t="s">
        <v>834</v>
      </c>
      <c r="P751" s="145" t="s">
        <v>292</v>
      </c>
      <c r="Q751" s="145" t="s">
        <v>835</v>
      </c>
      <c r="R751" s="152"/>
      <c r="S751" s="152"/>
      <c r="T751" s="152" t="s">
        <v>911</v>
      </c>
      <c r="U751" s="275" t="s">
        <v>912</v>
      </c>
      <c r="V751" s="288" t="s">
        <v>899</v>
      </c>
      <c r="W751" s="177" t="s">
        <v>896</v>
      </c>
      <c r="X751" s="177" t="s">
        <v>247</v>
      </c>
      <c r="Y751" s="177"/>
      <c r="Z751" s="152"/>
      <c r="AA751" s="145"/>
      <c r="AB751" s="145" t="s">
        <v>299</v>
      </c>
      <c r="AC751" s="152"/>
      <c r="AD751" s="177"/>
      <c r="AE751" s="177"/>
      <c r="AF751" s="177"/>
      <c r="AG751" s="177"/>
    </row>
    <row r="752" spans="1:33" ht="100.8" x14ac:dyDescent="0.25">
      <c r="A752" s="152"/>
      <c r="B752" s="152"/>
      <c r="C752" s="378">
        <v>45209</v>
      </c>
      <c r="D752" s="145" t="s">
        <v>284</v>
      </c>
      <c r="E752" s="152"/>
      <c r="F752" s="152" t="s">
        <v>158</v>
      </c>
      <c r="G752" s="145" t="s">
        <v>833</v>
      </c>
      <c r="H752" s="152" t="s">
        <v>160</v>
      </c>
      <c r="I752" s="355" t="s">
        <v>287</v>
      </c>
      <c r="J752" s="152" t="s">
        <v>104</v>
      </c>
      <c r="K752" s="351"/>
      <c r="L752" s="152" t="s">
        <v>504</v>
      </c>
      <c r="M752" s="152" t="s">
        <v>290</v>
      </c>
      <c r="N752" s="152" t="s">
        <v>291</v>
      </c>
      <c r="O752" s="145" t="s">
        <v>834</v>
      </c>
      <c r="P752" s="145" t="s">
        <v>292</v>
      </c>
      <c r="Q752" s="145" t="s">
        <v>835</v>
      </c>
      <c r="R752" s="152"/>
      <c r="S752" s="152"/>
      <c r="T752" s="152" t="s">
        <v>913</v>
      </c>
      <c r="U752" s="275" t="s">
        <v>914</v>
      </c>
      <c r="V752" s="288" t="s">
        <v>542</v>
      </c>
      <c r="W752" s="177" t="s">
        <v>915</v>
      </c>
      <c r="X752" s="177" t="s">
        <v>287</v>
      </c>
      <c r="Y752" s="177"/>
      <c r="Z752" s="152"/>
      <c r="AA752" s="145"/>
      <c r="AB752" s="145" t="s">
        <v>299</v>
      </c>
      <c r="AC752" s="152"/>
      <c r="AD752" s="177"/>
      <c r="AE752" s="177"/>
      <c r="AF752" s="177"/>
      <c r="AG752" s="177"/>
    </row>
    <row r="753" spans="1:33" ht="100.8" x14ac:dyDescent="0.25">
      <c r="A753" s="152"/>
      <c r="B753" s="152"/>
      <c r="C753" s="378">
        <v>45209</v>
      </c>
      <c r="D753" s="145" t="s">
        <v>284</v>
      </c>
      <c r="E753" s="152"/>
      <c r="F753" s="152" t="s">
        <v>158</v>
      </c>
      <c r="G753" s="145" t="s">
        <v>833</v>
      </c>
      <c r="H753" s="152" t="s">
        <v>160</v>
      </c>
      <c r="I753" s="355" t="s">
        <v>287</v>
      </c>
      <c r="J753" s="152" t="s">
        <v>104</v>
      </c>
      <c r="K753" s="351"/>
      <c r="L753" s="152" t="s">
        <v>504</v>
      </c>
      <c r="M753" s="152" t="s">
        <v>290</v>
      </c>
      <c r="N753" s="152" t="s">
        <v>291</v>
      </c>
      <c r="O753" s="145" t="s">
        <v>834</v>
      </c>
      <c r="P753" s="145" t="s">
        <v>292</v>
      </c>
      <c r="Q753" s="145" t="s">
        <v>835</v>
      </c>
      <c r="R753" s="152"/>
      <c r="S753" s="152"/>
      <c r="T753" s="152" t="s">
        <v>916</v>
      </c>
      <c r="U753" s="275" t="s">
        <v>914</v>
      </c>
      <c r="V753" s="288" t="s">
        <v>899</v>
      </c>
      <c r="W753" s="177" t="s">
        <v>915</v>
      </c>
      <c r="X753" s="177" t="s">
        <v>917</v>
      </c>
      <c r="Y753" s="177"/>
      <c r="Z753" s="152"/>
      <c r="AA753" s="145"/>
      <c r="AB753" s="145" t="s">
        <v>299</v>
      </c>
      <c r="AC753" s="152"/>
      <c r="AD753" s="177"/>
      <c r="AE753" s="177"/>
      <c r="AF753" s="177"/>
      <c r="AG753" s="177"/>
    </row>
    <row r="754" spans="1:33" ht="100.8" x14ac:dyDescent="0.25">
      <c r="A754" s="152"/>
      <c r="B754" s="152"/>
      <c r="C754" s="378">
        <v>45209</v>
      </c>
      <c r="D754" s="145" t="s">
        <v>284</v>
      </c>
      <c r="E754" s="152"/>
      <c r="F754" s="152" t="s">
        <v>158</v>
      </c>
      <c r="G754" s="145" t="s">
        <v>833</v>
      </c>
      <c r="H754" s="152" t="s">
        <v>160</v>
      </c>
      <c r="I754" s="355" t="s">
        <v>287</v>
      </c>
      <c r="J754" s="152" t="s">
        <v>104</v>
      </c>
      <c r="K754" s="351"/>
      <c r="L754" s="152" t="s">
        <v>504</v>
      </c>
      <c r="M754" s="152" t="s">
        <v>290</v>
      </c>
      <c r="N754" s="152" t="s">
        <v>291</v>
      </c>
      <c r="O754" s="145" t="s">
        <v>834</v>
      </c>
      <c r="P754" s="145" t="s">
        <v>292</v>
      </c>
      <c r="Q754" s="145" t="s">
        <v>835</v>
      </c>
      <c r="R754" s="152"/>
      <c r="S754" s="152"/>
      <c r="T754" s="152" t="s">
        <v>877</v>
      </c>
      <c r="U754" s="275" t="s">
        <v>878</v>
      </c>
      <c r="V754" s="288" t="s">
        <v>576</v>
      </c>
      <c r="W754" s="177" t="s">
        <v>879</v>
      </c>
      <c r="X754" s="177" t="s">
        <v>880</v>
      </c>
      <c r="Y754" s="177"/>
      <c r="Z754" s="152"/>
      <c r="AA754" s="145"/>
      <c r="AB754" s="145" t="s">
        <v>299</v>
      </c>
      <c r="AC754" s="152"/>
      <c r="AD754" s="177"/>
      <c r="AE754" s="177"/>
      <c r="AF754" s="177"/>
      <c r="AG754" s="177"/>
    </row>
    <row r="755" spans="1:33" ht="100.8" x14ac:dyDescent="0.25">
      <c r="A755" s="152"/>
      <c r="B755" s="152"/>
      <c r="C755" s="378">
        <v>45209</v>
      </c>
      <c r="D755" s="145" t="s">
        <v>284</v>
      </c>
      <c r="E755" s="152"/>
      <c r="F755" s="152" t="s">
        <v>158</v>
      </c>
      <c r="G755" s="145" t="s">
        <v>833</v>
      </c>
      <c r="H755" s="152" t="s">
        <v>160</v>
      </c>
      <c r="I755" s="355" t="s">
        <v>287</v>
      </c>
      <c r="J755" s="152" t="s">
        <v>104</v>
      </c>
      <c r="K755" s="351"/>
      <c r="L755" s="152" t="s">
        <v>504</v>
      </c>
      <c r="M755" s="152" t="s">
        <v>290</v>
      </c>
      <c r="N755" s="152" t="s">
        <v>291</v>
      </c>
      <c r="O755" s="145" t="s">
        <v>834</v>
      </c>
      <c r="P755" s="145" t="s">
        <v>292</v>
      </c>
      <c r="Q755" s="145" t="s">
        <v>835</v>
      </c>
      <c r="R755" s="152"/>
      <c r="S755" s="152"/>
      <c r="T755" s="152" t="s">
        <v>881</v>
      </c>
      <c r="U755" s="275" t="s">
        <v>882</v>
      </c>
      <c r="V755" s="288" t="s">
        <v>576</v>
      </c>
      <c r="W755" s="177" t="s">
        <v>883</v>
      </c>
      <c r="X755" s="177" t="s">
        <v>187</v>
      </c>
      <c r="Y755" s="177"/>
      <c r="Z755" s="152"/>
      <c r="AA755" s="145"/>
      <c r="AB755" s="145" t="s">
        <v>299</v>
      </c>
      <c r="AC755" s="152"/>
      <c r="AD755" s="177"/>
      <c r="AE755" s="177"/>
      <c r="AF755" s="177"/>
      <c r="AG755" s="177"/>
    </row>
    <row r="756" spans="1:33" ht="100.8" x14ac:dyDescent="0.25">
      <c r="A756" s="152"/>
      <c r="B756" s="152"/>
      <c r="C756" s="378">
        <v>45209</v>
      </c>
      <c r="D756" s="145" t="s">
        <v>284</v>
      </c>
      <c r="E756" s="152"/>
      <c r="F756" s="152" t="s">
        <v>158</v>
      </c>
      <c r="G756" s="145" t="s">
        <v>833</v>
      </c>
      <c r="H756" s="152" t="s">
        <v>160</v>
      </c>
      <c r="I756" s="355" t="s">
        <v>287</v>
      </c>
      <c r="J756" s="152" t="s">
        <v>104</v>
      </c>
      <c r="K756" s="351"/>
      <c r="L756" s="152" t="s">
        <v>504</v>
      </c>
      <c r="M756" s="152" t="s">
        <v>290</v>
      </c>
      <c r="N756" s="152" t="s">
        <v>291</v>
      </c>
      <c r="O756" s="145" t="s">
        <v>834</v>
      </c>
      <c r="P756" s="145" t="s">
        <v>292</v>
      </c>
      <c r="Q756" s="145" t="s">
        <v>835</v>
      </c>
      <c r="R756" s="152"/>
      <c r="S756" s="152"/>
      <c r="T756" s="152" t="s">
        <v>884</v>
      </c>
      <c r="U756" s="275" t="s">
        <v>885</v>
      </c>
      <c r="V756" s="288" t="s">
        <v>576</v>
      </c>
      <c r="W756" s="177" t="s">
        <v>879</v>
      </c>
      <c r="X756" s="177" t="s">
        <v>202</v>
      </c>
      <c r="Y756" s="177"/>
      <c r="Z756" s="152"/>
      <c r="AA756" s="145"/>
      <c r="AB756" s="145" t="s">
        <v>299</v>
      </c>
      <c r="AC756" s="152"/>
      <c r="AD756" s="177"/>
      <c r="AE756" s="177"/>
      <c r="AF756" s="177"/>
      <c r="AG756" s="177"/>
    </row>
    <row r="757" spans="1:33" ht="100.8" x14ac:dyDescent="0.25">
      <c r="A757" s="152"/>
      <c r="B757" s="152"/>
      <c r="C757" s="378">
        <v>45209</v>
      </c>
      <c r="D757" s="145" t="s">
        <v>284</v>
      </c>
      <c r="E757" s="152"/>
      <c r="F757" s="152" t="s">
        <v>158</v>
      </c>
      <c r="G757" s="145" t="s">
        <v>833</v>
      </c>
      <c r="H757" s="152" t="s">
        <v>160</v>
      </c>
      <c r="I757" s="355" t="s">
        <v>287</v>
      </c>
      <c r="J757" s="152" t="s">
        <v>104</v>
      </c>
      <c r="K757" s="351"/>
      <c r="L757" s="152" t="s">
        <v>504</v>
      </c>
      <c r="M757" s="152" t="s">
        <v>290</v>
      </c>
      <c r="N757" s="152" t="s">
        <v>291</v>
      </c>
      <c r="O757" s="145" t="s">
        <v>834</v>
      </c>
      <c r="P757" s="145" t="s">
        <v>292</v>
      </c>
      <c r="Q757" s="145" t="s">
        <v>835</v>
      </c>
      <c r="R757" s="152"/>
      <c r="S757" s="152"/>
      <c r="T757" s="152" t="s">
        <v>886</v>
      </c>
      <c r="U757" s="275" t="s">
        <v>887</v>
      </c>
      <c r="V757" s="288" t="s">
        <v>848</v>
      </c>
      <c r="W757" s="177" t="s">
        <v>879</v>
      </c>
      <c r="X757" s="177" t="s">
        <v>206</v>
      </c>
      <c r="Y757" s="177"/>
      <c r="Z757" s="152"/>
      <c r="AA757" s="145"/>
      <c r="AB757" s="145" t="s">
        <v>299</v>
      </c>
      <c r="AC757" s="152"/>
      <c r="AD757" s="177"/>
      <c r="AE757" s="177"/>
      <c r="AF757" s="177"/>
      <c r="AG757" s="177"/>
    </row>
    <row r="758" spans="1:33" ht="100.8" x14ac:dyDescent="0.25">
      <c r="A758" s="152"/>
      <c r="B758" s="152"/>
      <c r="C758" s="378">
        <v>45209</v>
      </c>
      <c r="D758" s="145" t="s">
        <v>284</v>
      </c>
      <c r="E758" s="152"/>
      <c r="F758" s="152" t="s">
        <v>158</v>
      </c>
      <c r="G758" s="145" t="s">
        <v>833</v>
      </c>
      <c r="H758" s="152" t="s">
        <v>160</v>
      </c>
      <c r="I758" s="355" t="s">
        <v>287</v>
      </c>
      <c r="J758" s="152" t="s">
        <v>104</v>
      </c>
      <c r="K758" s="351"/>
      <c r="L758" s="152" t="s">
        <v>504</v>
      </c>
      <c r="M758" s="152" t="s">
        <v>290</v>
      </c>
      <c r="N758" s="152" t="s">
        <v>291</v>
      </c>
      <c r="O758" s="145" t="s">
        <v>834</v>
      </c>
      <c r="P758" s="145" t="s">
        <v>292</v>
      </c>
      <c r="Q758" s="145" t="s">
        <v>835</v>
      </c>
      <c r="R758" s="152"/>
      <c r="S758" s="152"/>
      <c r="T758" s="152" t="s">
        <v>888</v>
      </c>
      <c r="U758" s="275" t="s">
        <v>889</v>
      </c>
      <c r="V758" s="288" t="s">
        <v>576</v>
      </c>
      <c r="W758" s="177" t="s">
        <v>890</v>
      </c>
      <c r="X758" s="177" t="s">
        <v>232</v>
      </c>
      <c r="Y758" s="177"/>
      <c r="Z758" s="152"/>
      <c r="AA758" s="145"/>
      <c r="AB758" s="145" t="s">
        <v>299</v>
      </c>
      <c r="AC758" s="152"/>
      <c r="AD758" s="177"/>
      <c r="AE758" s="177"/>
      <c r="AF758" s="177"/>
      <c r="AG758" s="177"/>
    </row>
    <row r="759" spans="1:33" ht="100.8" x14ac:dyDescent="0.25">
      <c r="A759" s="152"/>
      <c r="B759" s="152"/>
      <c r="C759" s="378">
        <v>45209</v>
      </c>
      <c r="D759" s="145" t="s">
        <v>284</v>
      </c>
      <c r="E759" s="152"/>
      <c r="F759" s="152" t="s">
        <v>158</v>
      </c>
      <c r="G759" s="145" t="s">
        <v>833</v>
      </c>
      <c r="H759" s="152" t="s">
        <v>160</v>
      </c>
      <c r="I759" s="355" t="s">
        <v>287</v>
      </c>
      <c r="J759" s="152" t="s">
        <v>104</v>
      </c>
      <c r="K759" s="351"/>
      <c r="L759" s="152" t="s">
        <v>504</v>
      </c>
      <c r="M759" s="152" t="s">
        <v>290</v>
      </c>
      <c r="N759" s="152" t="s">
        <v>291</v>
      </c>
      <c r="O759" s="145" t="s">
        <v>834</v>
      </c>
      <c r="P759" s="145" t="s">
        <v>292</v>
      </c>
      <c r="Q759" s="145" t="s">
        <v>835</v>
      </c>
      <c r="R759" s="152"/>
      <c r="S759" s="152"/>
      <c r="T759" s="152" t="s">
        <v>891</v>
      </c>
      <c r="U759" s="275" t="s">
        <v>892</v>
      </c>
      <c r="V759" s="288" t="s">
        <v>576</v>
      </c>
      <c r="W759" s="177" t="s">
        <v>893</v>
      </c>
      <c r="X759" s="177" t="s">
        <v>245</v>
      </c>
      <c r="Y759" s="177"/>
      <c r="Z759" s="152"/>
      <c r="AA759" s="145"/>
      <c r="AB759" s="145" t="s">
        <v>299</v>
      </c>
      <c r="AC759" s="152"/>
      <c r="AD759" s="177"/>
      <c r="AE759" s="177"/>
      <c r="AF759" s="177"/>
      <c r="AG759" s="177"/>
    </row>
    <row r="760" spans="1:33" ht="100.8" x14ac:dyDescent="0.25">
      <c r="A760" s="152"/>
      <c r="B760" s="152"/>
      <c r="C760" s="378">
        <v>45209</v>
      </c>
      <c r="D760" s="145" t="s">
        <v>284</v>
      </c>
      <c r="E760" s="152"/>
      <c r="F760" s="152" t="s">
        <v>158</v>
      </c>
      <c r="G760" s="145" t="s">
        <v>833</v>
      </c>
      <c r="H760" s="152" t="s">
        <v>160</v>
      </c>
      <c r="I760" s="355" t="s">
        <v>287</v>
      </c>
      <c r="J760" s="152" t="s">
        <v>104</v>
      </c>
      <c r="K760" s="351"/>
      <c r="L760" s="152" t="s">
        <v>504</v>
      </c>
      <c r="M760" s="152" t="s">
        <v>290</v>
      </c>
      <c r="N760" s="152" t="s">
        <v>291</v>
      </c>
      <c r="O760" s="145" t="s">
        <v>834</v>
      </c>
      <c r="P760" s="145" t="s">
        <v>292</v>
      </c>
      <c r="Q760" s="145" t="s">
        <v>835</v>
      </c>
      <c r="R760" s="152"/>
      <c r="S760" s="152"/>
      <c r="T760" s="152" t="s">
        <v>894</v>
      </c>
      <c r="U760" s="275" t="s">
        <v>895</v>
      </c>
      <c r="V760" s="288" t="s">
        <v>576</v>
      </c>
      <c r="W760" s="177" t="s">
        <v>896</v>
      </c>
      <c r="X760" s="177" t="s">
        <v>247</v>
      </c>
      <c r="Y760" s="177"/>
      <c r="Z760" s="152"/>
      <c r="AA760" s="145"/>
      <c r="AB760" s="145" t="s">
        <v>299</v>
      </c>
      <c r="AC760" s="152"/>
      <c r="AD760" s="177"/>
      <c r="AE760" s="177"/>
      <c r="AF760" s="177"/>
      <c r="AG760" s="177"/>
    </row>
    <row r="761" spans="1:33" ht="100.8" x14ac:dyDescent="0.25">
      <c r="A761" s="152"/>
      <c r="B761" s="152"/>
      <c r="C761" s="378">
        <v>45209</v>
      </c>
      <c r="D761" s="145" t="s">
        <v>284</v>
      </c>
      <c r="E761" s="152"/>
      <c r="F761" s="152" t="s">
        <v>158</v>
      </c>
      <c r="G761" s="145" t="s">
        <v>833</v>
      </c>
      <c r="H761" s="152" t="s">
        <v>160</v>
      </c>
      <c r="I761" s="355" t="s">
        <v>287</v>
      </c>
      <c r="J761" s="152" t="s">
        <v>104</v>
      </c>
      <c r="K761" s="351"/>
      <c r="L761" s="152" t="s">
        <v>504</v>
      </c>
      <c r="M761" s="152" t="s">
        <v>290</v>
      </c>
      <c r="N761" s="152" t="s">
        <v>291</v>
      </c>
      <c r="O761" s="145" t="s">
        <v>834</v>
      </c>
      <c r="P761" s="145" t="s">
        <v>292</v>
      </c>
      <c r="Q761" s="145" t="s">
        <v>835</v>
      </c>
      <c r="R761" s="152"/>
      <c r="S761" s="152"/>
      <c r="T761" s="152" t="s">
        <v>913</v>
      </c>
      <c r="U761" s="275" t="s">
        <v>914</v>
      </c>
      <c r="V761" s="288" t="s">
        <v>542</v>
      </c>
      <c r="W761" s="177" t="s">
        <v>915</v>
      </c>
      <c r="X761" s="177" t="s">
        <v>287</v>
      </c>
      <c r="Y761" s="177"/>
      <c r="Z761" s="152"/>
      <c r="AA761" s="145"/>
      <c r="AB761" s="145" t="s">
        <v>299</v>
      </c>
      <c r="AC761" s="152"/>
      <c r="AD761" s="177"/>
      <c r="AE761" s="177"/>
      <c r="AF761" s="177"/>
      <c r="AG761" s="177"/>
    </row>
    <row r="762" spans="1:33" ht="100.8" x14ac:dyDescent="0.25">
      <c r="A762" s="152"/>
      <c r="B762" s="152"/>
      <c r="C762" s="378">
        <v>45209</v>
      </c>
      <c r="D762" s="145" t="s">
        <v>284</v>
      </c>
      <c r="E762" s="152"/>
      <c r="F762" s="152" t="s">
        <v>158</v>
      </c>
      <c r="G762" s="145" t="s">
        <v>833</v>
      </c>
      <c r="H762" s="152" t="s">
        <v>160</v>
      </c>
      <c r="I762" s="355" t="s">
        <v>287</v>
      </c>
      <c r="J762" s="152" t="s">
        <v>104</v>
      </c>
      <c r="K762" s="351"/>
      <c r="L762" s="152" t="s">
        <v>504</v>
      </c>
      <c r="M762" s="152" t="s">
        <v>290</v>
      </c>
      <c r="N762" s="152" t="s">
        <v>291</v>
      </c>
      <c r="O762" s="145" t="s">
        <v>834</v>
      </c>
      <c r="P762" s="145" t="s">
        <v>292</v>
      </c>
      <c r="Q762" s="145" t="s">
        <v>835</v>
      </c>
      <c r="R762" s="152"/>
      <c r="S762" s="152"/>
      <c r="T762" s="152" t="s">
        <v>916</v>
      </c>
      <c r="U762" s="275" t="s">
        <v>914</v>
      </c>
      <c r="V762" s="288" t="s">
        <v>899</v>
      </c>
      <c r="W762" s="177" t="s">
        <v>915</v>
      </c>
      <c r="X762" s="177" t="s">
        <v>917</v>
      </c>
      <c r="Y762" s="177"/>
      <c r="Z762" s="152"/>
      <c r="AA762" s="145"/>
      <c r="AB762" s="145" t="s">
        <v>299</v>
      </c>
      <c r="AC762" s="152"/>
      <c r="AD762" s="177"/>
      <c r="AE762" s="177"/>
      <c r="AF762" s="177"/>
      <c r="AG762" s="177"/>
    </row>
    <row r="763" spans="1:33" ht="100.8" x14ac:dyDescent="0.25">
      <c r="A763" s="152"/>
      <c r="B763" s="152"/>
      <c r="C763" s="378">
        <v>45209</v>
      </c>
      <c r="D763" s="145" t="s">
        <v>284</v>
      </c>
      <c r="E763" s="152"/>
      <c r="F763" s="152" t="s">
        <v>158</v>
      </c>
      <c r="G763" s="145" t="s">
        <v>833</v>
      </c>
      <c r="H763" s="152" t="s">
        <v>160</v>
      </c>
      <c r="I763" s="355" t="s">
        <v>287</v>
      </c>
      <c r="J763" s="152" t="s">
        <v>104</v>
      </c>
      <c r="K763" s="351"/>
      <c r="L763" s="152" t="s">
        <v>504</v>
      </c>
      <c r="M763" s="152" t="s">
        <v>290</v>
      </c>
      <c r="N763" s="152" t="s">
        <v>291</v>
      </c>
      <c r="O763" s="145" t="s">
        <v>834</v>
      </c>
      <c r="P763" s="145" t="s">
        <v>292</v>
      </c>
      <c r="Q763" s="145" t="s">
        <v>835</v>
      </c>
      <c r="R763" s="152"/>
      <c r="S763" s="152"/>
      <c r="T763" s="152" t="s">
        <v>918</v>
      </c>
      <c r="U763" s="275" t="s">
        <v>919</v>
      </c>
      <c r="V763" s="288" t="s">
        <v>645</v>
      </c>
      <c r="W763" s="177" t="s">
        <v>920</v>
      </c>
      <c r="X763" s="177" t="s">
        <v>900</v>
      </c>
      <c r="Y763" s="177"/>
      <c r="Z763" s="152"/>
      <c r="AA763" s="145"/>
      <c r="AB763" s="145" t="s">
        <v>299</v>
      </c>
      <c r="AC763" s="152"/>
      <c r="AD763" s="177"/>
      <c r="AE763" s="177"/>
      <c r="AF763" s="177"/>
      <c r="AG763" s="177"/>
    </row>
    <row r="764" spans="1:33" ht="100.8" x14ac:dyDescent="0.25">
      <c r="A764" s="152"/>
      <c r="B764" s="152"/>
      <c r="C764" s="378">
        <v>45209</v>
      </c>
      <c r="D764" s="145" t="s">
        <v>284</v>
      </c>
      <c r="E764" s="152"/>
      <c r="F764" s="152" t="s">
        <v>158</v>
      </c>
      <c r="G764" s="145" t="s">
        <v>833</v>
      </c>
      <c r="H764" s="152" t="s">
        <v>160</v>
      </c>
      <c r="I764" s="355" t="s">
        <v>287</v>
      </c>
      <c r="J764" s="152" t="s">
        <v>104</v>
      </c>
      <c r="K764" s="351"/>
      <c r="L764" s="152" t="s">
        <v>504</v>
      </c>
      <c r="M764" s="152" t="s">
        <v>290</v>
      </c>
      <c r="N764" s="152" t="s">
        <v>291</v>
      </c>
      <c r="O764" s="145" t="s">
        <v>834</v>
      </c>
      <c r="P764" s="145" t="s">
        <v>292</v>
      </c>
      <c r="Q764" s="145" t="s">
        <v>835</v>
      </c>
      <c r="R764" s="152"/>
      <c r="S764" s="152"/>
      <c r="T764" s="152" t="s">
        <v>921</v>
      </c>
      <c r="U764" s="275" t="s">
        <v>922</v>
      </c>
      <c r="V764" s="288" t="s">
        <v>903</v>
      </c>
      <c r="W764" s="177" t="s">
        <v>923</v>
      </c>
      <c r="X764" s="177" t="s">
        <v>171</v>
      </c>
      <c r="Y764" s="177"/>
      <c r="Z764" s="152"/>
      <c r="AA764" s="145"/>
      <c r="AB764" s="145" t="s">
        <v>299</v>
      </c>
      <c r="AC764" s="152"/>
      <c r="AD764" s="177"/>
      <c r="AE764" s="177"/>
      <c r="AF764" s="177"/>
      <c r="AG764" s="177"/>
    </row>
    <row r="765" spans="1:33" ht="100.8" x14ac:dyDescent="0.25">
      <c r="A765" s="152"/>
      <c r="B765" s="152"/>
      <c r="C765" s="378">
        <v>45209</v>
      </c>
      <c r="D765" s="145" t="s">
        <v>284</v>
      </c>
      <c r="E765" s="152"/>
      <c r="F765" s="152" t="s">
        <v>158</v>
      </c>
      <c r="G765" s="145" t="s">
        <v>833</v>
      </c>
      <c r="H765" s="152" t="s">
        <v>160</v>
      </c>
      <c r="I765" s="355" t="s">
        <v>287</v>
      </c>
      <c r="J765" s="152" t="s">
        <v>104</v>
      </c>
      <c r="K765" s="351"/>
      <c r="L765" s="152" t="s">
        <v>504</v>
      </c>
      <c r="M765" s="152" t="s">
        <v>290</v>
      </c>
      <c r="N765" s="152" t="s">
        <v>291</v>
      </c>
      <c r="O765" s="145" t="s">
        <v>834</v>
      </c>
      <c r="P765" s="145" t="s">
        <v>292</v>
      </c>
      <c r="Q765" s="145" t="s">
        <v>835</v>
      </c>
      <c r="R765" s="152"/>
      <c r="S765" s="152"/>
      <c r="T765" s="152" t="s">
        <v>924</v>
      </c>
      <c r="U765" s="275" t="s">
        <v>925</v>
      </c>
      <c r="V765" s="288" t="s">
        <v>903</v>
      </c>
      <c r="W765" s="177" t="s">
        <v>907</v>
      </c>
      <c r="X765" s="177" t="s">
        <v>196</v>
      </c>
      <c r="Y765" s="177"/>
      <c r="Z765" s="152"/>
      <c r="AA765" s="145"/>
      <c r="AB765" s="145" t="s">
        <v>299</v>
      </c>
      <c r="AC765" s="152"/>
      <c r="AD765" s="177"/>
      <c r="AE765" s="177"/>
      <c r="AF765" s="177"/>
      <c r="AG765" s="177"/>
    </row>
    <row r="766" spans="1:33" ht="100.8" x14ac:dyDescent="0.25">
      <c r="A766" s="152"/>
      <c r="B766" s="152"/>
      <c r="C766" s="378">
        <v>45209</v>
      </c>
      <c r="D766" s="145" t="s">
        <v>284</v>
      </c>
      <c r="E766" s="152"/>
      <c r="F766" s="152" t="s">
        <v>158</v>
      </c>
      <c r="G766" s="145" t="s">
        <v>833</v>
      </c>
      <c r="H766" s="152" t="s">
        <v>160</v>
      </c>
      <c r="I766" s="355" t="s">
        <v>287</v>
      </c>
      <c r="J766" s="152" t="s">
        <v>104</v>
      </c>
      <c r="K766" s="351"/>
      <c r="L766" s="152" t="s">
        <v>504</v>
      </c>
      <c r="M766" s="152" t="s">
        <v>290</v>
      </c>
      <c r="N766" s="152" t="s">
        <v>291</v>
      </c>
      <c r="O766" s="145" t="s">
        <v>834</v>
      </c>
      <c r="P766" s="145" t="s">
        <v>292</v>
      </c>
      <c r="Q766" s="145" t="s">
        <v>835</v>
      </c>
      <c r="R766" s="152"/>
      <c r="S766" s="152"/>
      <c r="T766" s="152" t="s">
        <v>926</v>
      </c>
      <c r="U766" s="275" t="s">
        <v>927</v>
      </c>
      <c r="V766" s="288" t="s">
        <v>645</v>
      </c>
      <c r="W766" s="177" t="s">
        <v>910</v>
      </c>
      <c r="X766" s="177" t="s">
        <v>228</v>
      </c>
      <c r="Y766" s="177"/>
      <c r="Z766" s="152"/>
      <c r="AA766" s="145"/>
      <c r="AB766" s="145" t="s">
        <v>299</v>
      </c>
      <c r="AC766" s="152"/>
      <c r="AD766" s="177"/>
      <c r="AE766" s="177"/>
      <c r="AF766" s="177"/>
      <c r="AG766" s="177"/>
    </row>
    <row r="767" spans="1:33" ht="100.8" x14ac:dyDescent="0.25">
      <c r="A767" s="152"/>
      <c r="B767" s="152"/>
      <c r="C767" s="378">
        <v>45209</v>
      </c>
      <c r="D767" s="145" t="s">
        <v>284</v>
      </c>
      <c r="E767" s="152"/>
      <c r="F767" s="152" t="s">
        <v>158</v>
      </c>
      <c r="G767" s="145" t="s">
        <v>833</v>
      </c>
      <c r="H767" s="152" t="s">
        <v>160</v>
      </c>
      <c r="I767" s="355" t="s">
        <v>287</v>
      </c>
      <c r="J767" s="152" t="s">
        <v>104</v>
      </c>
      <c r="K767" s="351"/>
      <c r="L767" s="152" t="s">
        <v>504</v>
      </c>
      <c r="M767" s="152" t="s">
        <v>290</v>
      </c>
      <c r="N767" s="152" t="s">
        <v>291</v>
      </c>
      <c r="O767" s="145" t="s">
        <v>834</v>
      </c>
      <c r="P767" s="145" t="s">
        <v>292</v>
      </c>
      <c r="Q767" s="145" t="s">
        <v>835</v>
      </c>
      <c r="R767" s="152"/>
      <c r="S767" s="152"/>
      <c r="T767" s="152" t="s">
        <v>928</v>
      </c>
      <c r="U767" s="275" t="s">
        <v>929</v>
      </c>
      <c r="V767" s="288" t="s">
        <v>645</v>
      </c>
      <c r="W767" s="177" t="s">
        <v>930</v>
      </c>
      <c r="X767" s="177" t="s">
        <v>247</v>
      </c>
      <c r="Y767" s="177"/>
      <c r="Z767" s="152"/>
      <c r="AA767" s="145"/>
      <c r="AB767" s="145" t="s">
        <v>299</v>
      </c>
      <c r="AC767" s="152"/>
      <c r="AD767" s="177"/>
      <c r="AE767" s="177"/>
      <c r="AF767" s="177"/>
      <c r="AG767" s="177"/>
    </row>
    <row r="768" spans="1:33" ht="100.8" x14ac:dyDescent="0.25">
      <c r="A768" s="152"/>
      <c r="B768" s="152"/>
      <c r="C768" s="378">
        <v>45209</v>
      </c>
      <c r="D768" s="145" t="s">
        <v>284</v>
      </c>
      <c r="E768" s="152"/>
      <c r="F768" s="152"/>
      <c r="G768" s="145" t="s">
        <v>1484</v>
      </c>
      <c r="H768" s="152"/>
      <c r="I768" s="355" t="s">
        <v>214</v>
      </c>
      <c r="J768" s="152" t="s">
        <v>815</v>
      </c>
      <c r="K768" s="351"/>
      <c r="L768" s="152" t="s">
        <v>289</v>
      </c>
      <c r="M768" s="152" t="s">
        <v>290</v>
      </c>
      <c r="N768" s="152" t="s">
        <v>291</v>
      </c>
      <c r="O768" s="145" t="s">
        <v>292</v>
      </c>
      <c r="P768" s="145" t="s">
        <v>292</v>
      </c>
      <c r="Q768" s="145" t="s">
        <v>293</v>
      </c>
      <c r="R768" s="152"/>
      <c r="S768" s="152"/>
      <c r="T768" s="152"/>
      <c r="U768" s="275"/>
      <c r="V768" s="288"/>
      <c r="W768" s="177"/>
      <c r="X768" s="177"/>
      <c r="Y768" s="177"/>
      <c r="Z768" s="152"/>
      <c r="AA768" s="145"/>
      <c r="AB768" s="145"/>
      <c r="AC768" s="152"/>
      <c r="AD768" s="177"/>
      <c r="AE768" s="177"/>
      <c r="AF768" s="177"/>
      <c r="AG768" s="177"/>
    </row>
    <row r="769" spans="1:33" ht="100.8" x14ac:dyDescent="0.25">
      <c r="A769" s="152"/>
      <c r="B769" s="152"/>
      <c r="C769" s="378">
        <v>45209</v>
      </c>
      <c r="D769" s="145" t="s">
        <v>284</v>
      </c>
      <c r="E769" s="152"/>
      <c r="F769" s="152" t="s">
        <v>158</v>
      </c>
      <c r="G769" s="145" t="s">
        <v>833</v>
      </c>
      <c r="H769" s="152" t="s">
        <v>160</v>
      </c>
      <c r="I769" s="355" t="s">
        <v>287</v>
      </c>
      <c r="J769" s="152" t="s">
        <v>104</v>
      </c>
      <c r="K769" s="351"/>
      <c r="L769" s="152" t="s">
        <v>504</v>
      </c>
      <c r="M769" s="152" t="s">
        <v>290</v>
      </c>
      <c r="N769" s="152" t="s">
        <v>291</v>
      </c>
      <c r="O769" s="145" t="s">
        <v>834</v>
      </c>
      <c r="P769" s="145" t="s">
        <v>292</v>
      </c>
      <c r="Q769" s="145" t="s">
        <v>835</v>
      </c>
      <c r="R769" s="152"/>
      <c r="S769" s="152"/>
      <c r="T769" s="152" t="s">
        <v>836</v>
      </c>
      <c r="U769" s="275" t="s">
        <v>837</v>
      </c>
      <c r="V769" s="288" t="s">
        <v>576</v>
      </c>
      <c r="W769" s="177" t="s">
        <v>838</v>
      </c>
      <c r="X769" s="177" t="s">
        <v>839</v>
      </c>
      <c r="Y769" s="177"/>
      <c r="Z769" s="152"/>
      <c r="AA769" s="145"/>
      <c r="AB769" s="145" t="s">
        <v>299</v>
      </c>
      <c r="AC769" s="152"/>
      <c r="AD769" s="177"/>
      <c r="AE769" s="177"/>
      <c r="AF769" s="177"/>
      <c r="AG769" s="177"/>
    </row>
    <row r="770" spans="1:33" ht="100.8" x14ac:dyDescent="0.25">
      <c r="A770" s="152"/>
      <c r="B770" s="152"/>
      <c r="C770" s="378">
        <v>45209</v>
      </c>
      <c r="D770" s="145" t="s">
        <v>284</v>
      </c>
      <c r="E770" s="152"/>
      <c r="F770" s="152" t="s">
        <v>158</v>
      </c>
      <c r="G770" s="145" t="s">
        <v>833</v>
      </c>
      <c r="H770" s="152" t="s">
        <v>160</v>
      </c>
      <c r="I770" s="355" t="s">
        <v>287</v>
      </c>
      <c r="J770" s="152" t="s">
        <v>104</v>
      </c>
      <c r="K770" s="351"/>
      <c r="L770" s="152" t="s">
        <v>504</v>
      </c>
      <c r="M770" s="152" t="s">
        <v>290</v>
      </c>
      <c r="N770" s="152" t="s">
        <v>291</v>
      </c>
      <c r="O770" s="145" t="s">
        <v>834</v>
      </c>
      <c r="P770" s="145" t="s">
        <v>292</v>
      </c>
      <c r="Q770" s="145" t="s">
        <v>835</v>
      </c>
      <c r="R770" s="152"/>
      <c r="S770" s="152"/>
      <c r="T770" s="152" t="s">
        <v>840</v>
      </c>
      <c r="U770" s="275" t="s">
        <v>841</v>
      </c>
      <c r="V770" s="288" t="s">
        <v>576</v>
      </c>
      <c r="W770" s="177" t="s">
        <v>842</v>
      </c>
      <c r="X770" s="177" t="s">
        <v>187</v>
      </c>
      <c r="Y770" s="177"/>
      <c r="Z770" s="152"/>
      <c r="AA770" s="145"/>
      <c r="AB770" s="145" t="s">
        <v>299</v>
      </c>
      <c r="AC770" s="152"/>
      <c r="AD770" s="177"/>
      <c r="AE770" s="177"/>
      <c r="AF770" s="177"/>
      <c r="AG770" s="177"/>
    </row>
    <row r="771" spans="1:33" ht="100.8" x14ac:dyDescent="0.25">
      <c r="A771" s="152"/>
      <c r="B771" s="152"/>
      <c r="C771" s="378">
        <v>45209</v>
      </c>
      <c r="D771" s="145" t="s">
        <v>284</v>
      </c>
      <c r="E771" s="152"/>
      <c r="F771" s="152" t="s">
        <v>158</v>
      </c>
      <c r="G771" s="145" t="s">
        <v>833</v>
      </c>
      <c r="H771" s="152" t="s">
        <v>160</v>
      </c>
      <c r="I771" s="355" t="s">
        <v>287</v>
      </c>
      <c r="J771" s="152" t="s">
        <v>104</v>
      </c>
      <c r="K771" s="351"/>
      <c r="L771" s="152" t="s">
        <v>504</v>
      </c>
      <c r="M771" s="152" t="s">
        <v>290</v>
      </c>
      <c r="N771" s="152" t="s">
        <v>291</v>
      </c>
      <c r="O771" s="145" t="s">
        <v>834</v>
      </c>
      <c r="P771" s="145" t="s">
        <v>292</v>
      </c>
      <c r="Q771" s="145" t="s">
        <v>835</v>
      </c>
      <c r="R771" s="152"/>
      <c r="S771" s="152"/>
      <c r="T771" s="152" t="s">
        <v>843</v>
      </c>
      <c r="U771" s="275" t="s">
        <v>844</v>
      </c>
      <c r="V771" s="288" t="s">
        <v>448</v>
      </c>
      <c r="W771" s="177" t="s">
        <v>845</v>
      </c>
      <c r="X771" s="177" t="s">
        <v>202</v>
      </c>
      <c r="Y771" s="177"/>
      <c r="Z771" s="152"/>
      <c r="AA771" s="145"/>
      <c r="AB771" s="145" t="s">
        <v>299</v>
      </c>
      <c r="AC771" s="152"/>
      <c r="AD771" s="177"/>
      <c r="AE771" s="177"/>
      <c r="AF771" s="177"/>
      <c r="AG771" s="177"/>
    </row>
    <row r="772" spans="1:33" ht="100.8" x14ac:dyDescent="0.25">
      <c r="A772" s="152"/>
      <c r="B772" s="152"/>
      <c r="C772" s="378">
        <v>45209</v>
      </c>
      <c r="D772" s="145" t="s">
        <v>284</v>
      </c>
      <c r="E772" s="152"/>
      <c r="F772" s="152" t="s">
        <v>158</v>
      </c>
      <c r="G772" s="145" t="s">
        <v>833</v>
      </c>
      <c r="H772" s="152" t="s">
        <v>160</v>
      </c>
      <c r="I772" s="355" t="s">
        <v>287</v>
      </c>
      <c r="J772" s="152" t="s">
        <v>104</v>
      </c>
      <c r="K772" s="351"/>
      <c r="L772" s="152" t="s">
        <v>504</v>
      </c>
      <c r="M772" s="152" t="s">
        <v>290</v>
      </c>
      <c r="N772" s="152" t="s">
        <v>291</v>
      </c>
      <c r="O772" s="145" t="s">
        <v>834</v>
      </c>
      <c r="P772" s="145" t="s">
        <v>292</v>
      </c>
      <c r="Q772" s="145" t="s">
        <v>835</v>
      </c>
      <c r="R772" s="152"/>
      <c r="S772" s="152"/>
      <c r="T772" s="152" t="s">
        <v>846</v>
      </c>
      <c r="U772" s="275" t="s">
        <v>847</v>
      </c>
      <c r="V772" s="288" t="s">
        <v>848</v>
      </c>
      <c r="W772" s="177" t="s">
        <v>838</v>
      </c>
      <c r="X772" s="177" t="s">
        <v>206</v>
      </c>
      <c r="Y772" s="177"/>
      <c r="Z772" s="152"/>
      <c r="AA772" s="145"/>
      <c r="AB772" s="145" t="s">
        <v>299</v>
      </c>
      <c r="AC772" s="152"/>
      <c r="AD772" s="177"/>
      <c r="AE772" s="177"/>
      <c r="AF772" s="177"/>
      <c r="AG772" s="177"/>
    </row>
    <row r="773" spans="1:33" ht="100.8" x14ac:dyDescent="0.25">
      <c r="A773" s="152"/>
      <c r="B773" s="152"/>
      <c r="C773" s="378">
        <v>45209</v>
      </c>
      <c r="D773" s="145" t="s">
        <v>284</v>
      </c>
      <c r="E773" s="152"/>
      <c r="F773" s="152" t="s">
        <v>158</v>
      </c>
      <c r="G773" s="145" t="s">
        <v>833</v>
      </c>
      <c r="H773" s="152" t="s">
        <v>160</v>
      </c>
      <c r="I773" s="355" t="s">
        <v>287</v>
      </c>
      <c r="J773" s="152" t="s">
        <v>104</v>
      </c>
      <c r="K773" s="351"/>
      <c r="L773" s="152" t="s">
        <v>504</v>
      </c>
      <c r="M773" s="152" t="s">
        <v>290</v>
      </c>
      <c r="N773" s="152" t="s">
        <v>291</v>
      </c>
      <c r="O773" s="145" t="s">
        <v>834</v>
      </c>
      <c r="P773" s="145" t="s">
        <v>292</v>
      </c>
      <c r="Q773" s="145" t="s">
        <v>835</v>
      </c>
      <c r="R773" s="152"/>
      <c r="S773" s="152"/>
      <c r="T773" s="152" t="s">
        <v>849</v>
      </c>
      <c r="U773" s="275" t="s">
        <v>850</v>
      </c>
      <c r="V773" s="288" t="s">
        <v>851</v>
      </c>
      <c r="W773" s="177" t="s">
        <v>852</v>
      </c>
      <c r="X773" s="177" t="s">
        <v>210</v>
      </c>
      <c r="Y773" s="177"/>
      <c r="Z773" s="152"/>
      <c r="AA773" s="145"/>
      <c r="AB773" s="145" t="s">
        <v>299</v>
      </c>
      <c r="AC773" s="152"/>
      <c r="AD773" s="177"/>
      <c r="AE773" s="177"/>
      <c r="AF773" s="177"/>
      <c r="AG773" s="177"/>
    </row>
    <row r="774" spans="1:33" ht="100.8" x14ac:dyDescent="0.25">
      <c r="A774" s="152"/>
      <c r="B774" s="152"/>
      <c r="C774" s="378">
        <v>45209</v>
      </c>
      <c r="D774" s="145" t="s">
        <v>284</v>
      </c>
      <c r="E774" s="152"/>
      <c r="F774" s="152" t="s">
        <v>158</v>
      </c>
      <c r="G774" s="145" t="s">
        <v>833</v>
      </c>
      <c r="H774" s="152" t="s">
        <v>160</v>
      </c>
      <c r="I774" s="355" t="s">
        <v>287</v>
      </c>
      <c r="J774" s="152" t="s">
        <v>104</v>
      </c>
      <c r="K774" s="351"/>
      <c r="L774" s="152" t="s">
        <v>504</v>
      </c>
      <c r="M774" s="152" t="s">
        <v>290</v>
      </c>
      <c r="N774" s="152" t="s">
        <v>291</v>
      </c>
      <c r="O774" s="145" t="s">
        <v>834</v>
      </c>
      <c r="P774" s="145" t="s">
        <v>292</v>
      </c>
      <c r="Q774" s="145" t="s">
        <v>835</v>
      </c>
      <c r="R774" s="152"/>
      <c r="S774" s="152"/>
      <c r="T774" s="152" t="s">
        <v>853</v>
      </c>
      <c r="U774" s="275" t="s">
        <v>854</v>
      </c>
      <c r="V774" s="288" t="s">
        <v>576</v>
      </c>
      <c r="W774" s="177" t="s">
        <v>855</v>
      </c>
      <c r="X774" s="177" t="s">
        <v>232</v>
      </c>
      <c r="Y774" s="177"/>
      <c r="Z774" s="152"/>
      <c r="AA774" s="145"/>
      <c r="AB774" s="145" t="s">
        <v>299</v>
      </c>
      <c r="AC774" s="152"/>
      <c r="AD774" s="177"/>
      <c r="AE774" s="177"/>
      <c r="AF774" s="177"/>
      <c r="AG774" s="177"/>
    </row>
    <row r="775" spans="1:33" ht="100.8" x14ac:dyDescent="0.25">
      <c r="A775" s="152"/>
      <c r="B775" s="152"/>
      <c r="C775" s="378">
        <v>45209</v>
      </c>
      <c r="D775" s="145" t="s">
        <v>284</v>
      </c>
      <c r="E775" s="152"/>
      <c r="F775" s="152" t="s">
        <v>158</v>
      </c>
      <c r="G775" s="145" t="s">
        <v>833</v>
      </c>
      <c r="H775" s="152" t="s">
        <v>160</v>
      </c>
      <c r="I775" s="355" t="s">
        <v>287</v>
      </c>
      <c r="J775" s="152" t="s">
        <v>104</v>
      </c>
      <c r="K775" s="351"/>
      <c r="L775" s="152" t="s">
        <v>504</v>
      </c>
      <c r="M775" s="152" t="s">
        <v>290</v>
      </c>
      <c r="N775" s="152" t="s">
        <v>291</v>
      </c>
      <c r="O775" s="145" t="s">
        <v>834</v>
      </c>
      <c r="P775" s="145" t="s">
        <v>292</v>
      </c>
      <c r="Q775" s="145" t="s">
        <v>835</v>
      </c>
      <c r="R775" s="152"/>
      <c r="S775" s="152"/>
      <c r="T775" s="152" t="s">
        <v>856</v>
      </c>
      <c r="U775" s="275" t="s">
        <v>854</v>
      </c>
      <c r="V775" s="288" t="s">
        <v>342</v>
      </c>
      <c r="W775" s="177" t="s">
        <v>855</v>
      </c>
      <c r="X775" s="177" t="s">
        <v>232</v>
      </c>
      <c r="Y775" s="177"/>
      <c r="Z775" s="152"/>
      <c r="AA775" s="145"/>
      <c r="AB775" s="145" t="s">
        <v>299</v>
      </c>
      <c r="AC775" s="152"/>
      <c r="AD775" s="177"/>
      <c r="AE775" s="177"/>
      <c r="AF775" s="177"/>
      <c r="AG775" s="177"/>
    </row>
    <row r="776" spans="1:33" ht="100.8" x14ac:dyDescent="0.25">
      <c r="A776" s="152"/>
      <c r="B776" s="152"/>
      <c r="C776" s="378">
        <v>45209</v>
      </c>
      <c r="D776" s="145" t="s">
        <v>284</v>
      </c>
      <c r="E776" s="152"/>
      <c r="F776" s="152" t="s">
        <v>158</v>
      </c>
      <c r="G776" s="145" t="s">
        <v>833</v>
      </c>
      <c r="H776" s="152" t="s">
        <v>160</v>
      </c>
      <c r="I776" s="355" t="s">
        <v>287</v>
      </c>
      <c r="J776" s="152" t="s">
        <v>104</v>
      </c>
      <c r="K776" s="351"/>
      <c r="L776" s="152" t="s">
        <v>504</v>
      </c>
      <c r="M776" s="152" t="s">
        <v>290</v>
      </c>
      <c r="N776" s="152" t="s">
        <v>291</v>
      </c>
      <c r="O776" s="145" t="s">
        <v>834</v>
      </c>
      <c r="P776" s="145" t="s">
        <v>292</v>
      </c>
      <c r="Q776" s="145" t="s">
        <v>835</v>
      </c>
      <c r="R776" s="152"/>
      <c r="S776" s="152"/>
      <c r="T776" s="152" t="s">
        <v>857</v>
      </c>
      <c r="U776" s="275" t="s">
        <v>858</v>
      </c>
      <c r="V776" s="288" t="s">
        <v>576</v>
      </c>
      <c r="W776" s="177" t="s">
        <v>859</v>
      </c>
      <c r="X776" s="177" t="s">
        <v>245</v>
      </c>
      <c r="Y776" s="177"/>
      <c r="Z776" s="152"/>
      <c r="AA776" s="145"/>
      <c r="AB776" s="145" t="s">
        <v>299</v>
      </c>
      <c r="AC776" s="152"/>
      <c r="AD776" s="177"/>
      <c r="AE776" s="177"/>
      <c r="AF776" s="177"/>
      <c r="AG776" s="177"/>
    </row>
    <row r="777" spans="1:33" ht="100.8" x14ac:dyDescent="0.25">
      <c r="A777" s="152"/>
      <c r="B777" s="152"/>
      <c r="C777" s="378">
        <v>45209</v>
      </c>
      <c r="D777" s="145" t="s">
        <v>284</v>
      </c>
      <c r="E777" s="152"/>
      <c r="F777" s="152" t="s">
        <v>158</v>
      </c>
      <c r="G777" s="145" t="s">
        <v>833</v>
      </c>
      <c r="H777" s="152" t="s">
        <v>160</v>
      </c>
      <c r="I777" s="355" t="s">
        <v>287</v>
      </c>
      <c r="J777" s="152" t="s">
        <v>104</v>
      </c>
      <c r="K777" s="351"/>
      <c r="L777" s="152" t="s">
        <v>504</v>
      </c>
      <c r="M777" s="152" t="s">
        <v>290</v>
      </c>
      <c r="N777" s="152" t="s">
        <v>291</v>
      </c>
      <c r="O777" s="145" t="s">
        <v>834</v>
      </c>
      <c r="P777" s="145" t="s">
        <v>292</v>
      </c>
      <c r="Q777" s="145" t="s">
        <v>835</v>
      </c>
      <c r="R777" s="152"/>
      <c r="S777" s="152"/>
      <c r="T777" s="152" t="s">
        <v>860</v>
      </c>
      <c r="U777" s="275" t="s">
        <v>861</v>
      </c>
      <c r="V777" s="288" t="s">
        <v>576</v>
      </c>
      <c r="W777" s="177" t="s">
        <v>862</v>
      </c>
      <c r="X777" s="177" t="s">
        <v>247</v>
      </c>
      <c r="Y777" s="177"/>
      <c r="Z777" s="152"/>
      <c r="AA777" s="145"/>
      <c r="AB777" s="145" t="s">
        <v>299</v>
      </c>
      <c r="AC777" s="152"/>
      <c r="AD777" s="177"/>
      <c r="AE777" s="177"/>
      <c r="AF777" s="177"/>
      <c r="AG777" s="177"/>
    </row>
    <row r="778" spans="1:33" ht="100.8" x14ac:dyDescent="0.25">
      <c r="A778" s="152"/>
      <c r="B778" s="152"/>
      <c r="C778" s="378">
        <v>45209</v>
      </c>
      <c r="D778" s="145" t="s">
        <v>284</v>
      </c>
      <c r="E778" s="152"/>
      <c r="F778" s="152" t="s">
        <v>158</v>
      </c>
      <c r="G778" s="145" t="s">
        <v>833</v>
      </c>
      <c r="H778" s="152" t="s">
        <v>160</v>
      </c>
      <c r="I778" s="355" t="s">
        <v>287</v>
      </c>
      <c r="J778" s="152" t="s">
        <v>104</v>
      </c>
      <c r="K778" s="351"/>
      <c r="L778" s="152" t="s">
        <v>504</v>
      </c>
      <c r="M778" s="152" t="s">
        <v>290</v>
      </c>
      <c r="N778" s="152" t="s">
        <v>291</v>
      </c>
      <c r="O778" s="145" t="s">
        <v>834</v>
      </c>
      <c r="P778" s="145" t="s">
        <v>292</v>
      </c>
      <c r="Q778" s="145" t="s">
        <v>835</v>
      </c>
      <c r="R778" s="152"/>
      <c r="S778" s="152"/>
      <c r="T778" s="152" t="s">
        <v>863</v>
      </c>
      <c r="U778" s="275" t="s">
        <v>864</v>
      </c>
      <c r="V778" s="288" t="s">
        <v>576</v>
      </c>
      <c r="W778" s="177" t="s">
        <v>865</v>
      </c>
      <c r="X778" s="177" t="s">
        <v>866</v>
      </c>
      <c r="Y778" s="177"/>
      <c r="Z778" s="152"/>
      <c r="AA778" s="145"/>
      <c r="AB778" s="145" t="s">
        <v>299</v>
      </c>
      <c r="AC778" s="152"/>
      <c r="AD778" s="177"/>
      <c r="AE778" s="177"/>
      <c r="AF778" s="177"/>
      <c r="AG778" s="177"/>
    </row>
    <row r="779" spans="1:33" ht="100.8" x14ac:dyDescent="0.25">
      <c r="A779" s="152"/>
      <c r="B779" s="152"/>
      <c r="C779" s="378">
        <v>45209</v>
      </c>
      <c r="D779" s="145" t="s">
        <v>284</v>
      </c>
      <c r="E779" s="152"/>
      <c r="F779" s="152" t="s">
        <v>158</v>
      </c>
      <c r="G779" s="145" t="s">
        <v>833</v>
      </c>
      <c r="H779" s="152" t="s">
        <v>160</v>
      </c>
      <c r="I779" s="355" t="s">
        <v>287</v>
      </c>
      <c r="J779" s="152" t="s">
        <v>104</v>
      </c>
      <c r="K779" s="351"/>
      <c r="L779" s="152" t="s">
        <v>504</v>
      </c>
      <c r="M779" s="152" t="s">
        <v>290</v>
      </c>
      <c r="N779" s="152" t="s">
        <v>291</v>
      </c>
      <c r="O779" s="145" t="s">
        <v>834</v>
      </c>
      <c r="P779" s="145" t="s">
        <v>292</v>
      </c>
      <c r="Q779" s="145" t="s">
        <v>835</v>
      </c>
      <c r="R779" s="152"/>
      <c r="S779" s="152"/>
      <c r="T779" s="152" t="s">
        <v>867</v>
      </c>
      <c r="U779" s="275" t="s">
        <v>868</v>
      </c>
      <c r="V779" s="288" t="s">
        <v>576</v>
      </c>
      <c r="W779" s="177" t="s">
        <v>869</v>
      </c>
      <c r="X779" s="177" t="s">
        <v>187</v>
      </c>
      <c r="Y779" s="177"/>
      <c r="Z779" s="152"/>
      <c r="AA779" s="145"/>
      <c r="AB779" s="145" t="s">
        <v>299</v>
      </c>
      <c r="AC779" s="152"/>
      <c r="AD779" s="177"/>
      <c r="AE779" s="177"/>
      <c r="AF779" s="177"/>
      <c r="AG779" s="177"/>
    </row>
    <row r="780" spans="1:33" ht="100.8" x14ac:dyDescent="0.25">
      <c r="A780" s="152"/>
      <c r="B780" s="152"/>
      <c r="C780" s="378">
        <v>45209</v>
      </c>
      <c r="D780" s="145" t="s">
        <v>284</v>
      </c>
      <c r="E780" s="152"/>
      <c r="F780" s="152" t="s">
        <v>158</v>
      </c>
      <c r="G780" s="145" t="s">
        <v>833</v>
      </c>
      <c r="H780" s="152" t="s">
        <v>160</v>
      </c>
      <c r="I780" s="355" t="s">
        <v>287</v>
      </c>
      <c r="J780" s="152" t="s">
        <v>104</v>
      </c>
      <c r="K780" s="351"/>
      <c r="L780" s="152" t="s">
        <v>504</v>
      </c>
      <c r="M780" s="152" t="s">
        <v>290</v>
      </c>
      <c r="N780" s="152" t="s">
        <v>291</v>
      </c>
      <c r="O780" s="145" t="s">
        <v>834</v>
      </c>
      <c r="P780" s="145" t="s">
        <v>292</v>
      </c>
      <c r="Q780" s="145" t="s">
        <v>835</v>
      </c>
      <c r="R780" s="152"/>
      <c r="S780" s="152"/>
      <c r="T780" s="152" t="s">
        <v>870</v>
      </c>
      <c r="U780" s="275" t="s">
        <v>871</v>
      </c>
      <c r="V780" s="288" t="s">
        <v>576</v>
      </c>
      <c r="W780" s="177" t="s">
        <v>865</v>
      </c>
      <c r="X780" s="177" t="s">
        <v>202</v>
      </c>
      <c r="Y780" s="177"/>
      <c r="Z780" s="152"/>
      <c r="AA780" s="145"/>
      <c r="AB780" s="145" t="s">
        <v>299</v>
      </c>
      <c r="AC780" s="152"/>
      <c r="AD780" s="177"/>
      <c r="AE780" s="177"/>
      <c r="AF780" s="177"/>
      <c r="AG780" s="177"/>
    </row>
    <row r="781" spans="1:33" ht="100.8" x14ac:dyDescent="0.25">
      <c r="A781" s="152"/>
      <c r="B781" s="152"/>
      <c r="C781" s="378">
        <v>45209</v>
      </c>
      <c r="D781" s="145" t="s">
        <v>284</v>
      </c>
      <c r="E781" s="152"/>
      <c r="F781" s="152" t="s">
        <v>158</v>
      </c>
      <c r="G781" s="145" t="s">
        <v>833</v>
      </c>
      <c r="H781" s="152" t="s">
        <v>160</v>
      </c>
      <c r="I781" s="355" t="s">
        <v>287</v>
      </c>
      <c r="J781" s="152" t="s">
        <v>104</v>
      </c>
      <c r="K781" s="351"/>
      <c r="L781" s="152" t="s">
        <v>504</v>
      </c>
      <c r="M781" s="152" t="s">
        <v>290</v>
      </c>
      <c r="N781" s="152" t="s">
        <v>291</v>
      </c>
      <c r="O781" s="145" t="s">
        <v>834</v>
      </c>
      <c r="P781" s="145" t="s">
        <v>292</v>
      </c>
      <c r="Q781" s="145" t="s">
        <v>835</v>
      </c>
      <c r="R781" s="152"/>
      <c r="S781" s="152"/>
      <c r="T781" s="152" t="s">
        <v>872</v>
      </c>
      <c r="U781" s="275" t="s">
        <v>873</v>
      </c>
      <c r="V781" s="288" t="s">
        <v>848</v>
      </c>
      <c r="W781" s="177" t="s">
        <v>865</v>
      </c>
      <c r="X781" s="177" t="s">
        <v>206</v>
      </c>
      <c r="Y781" s="177"/>
      <c r="Z781" s="152"/>
      <c r="AA781" s="145"/>
      <c r="AB781" s="145" t="s">
        <v>299</v>
      </c>
      <c r="AC781" s="152"/>
      <c r="AD781" s="177"/>
      <c r="AE781" s="177"/>
      <c r="AF781" s="177"/>
      <c r="AG781" s="177"/>
    </row>
    <row r="782" spans="1:33" ht="100.8" x14ac:dyDescent="0.25">
      <c r="A782" s="152"/>
      <c r="B782" s="152"/>
      <c r="C782" s="378">
        <v>45209</v>
      </c>
      <c r="D782" s="145" t="s">
        <v>284</v>
      </c>
      <c r="E782" s="152"/>
      <c r="F782" s="152" t="s">
        <v>158</v>
      </c>
      <c r="G782" s="145" t="s">
        <v>833</v>
      </c>
      <c r="H782" s="152" t="s">
        <v>160</v>
      </c>
      <c r="I782" s="355" t="s">
        <v>287</v>
      </c>
      <c r="J782" s="152" t="s">
        <v>104</v>
      </c>
      <c r="K782" s="351"/>
      <c r="L782" s="152" t="s">
        <v>504</v>
      </c>
      <c r="M782" s="152" t="s">
        <v>290</v>
      </c>
      <c r="N782" s="152" t="s">
        <v>291</v>
      </c>
      <c r="O782" s="145" t="s">
        <v>834</v>
      </c>
      <c r="P782" s="145" t="s">
        <v>292</v>
      </c>
      <c r="Q782" s="145" t="s">
        <v>835</v>
      </c>
      <c r="R782" s="152"/>
      <c r="S782" s="152"/>
      <c r="T782" s="152" t="s">
        <v>874</v>
      </c>
      <c r="U782" s="275" t="s">
        <v>875</v>
      </c>
      <c r="V782" s="288" t="s">
        <v>576</v>
      </c>
      <c r="W782" s="177" t="s">
        <v>876</v>
      </c>
      <c r="X782" s="177" t="s">
        <v>245</v>
      </c>
      <c r="Y782" s="177"/>
      <c r="Z782" s="152"/>
      <c r="AA782" s="145"/>
      <c r="AB782" s="145" t="s">
        <v>299</v>
      </c>
      <c r="AC782" s="152"/>
      <c r="AD782" s="177"/>
      <c r="AE782" s="177"/>
      <c r="AF782" s="177"/>
      <c r="AG782" s="177"/>
    </row>
    <row r="783" spans="1:33" ht="100.8" x14ac:dyDescent="0.25">
      <c r="A783" s="152"/>
      <c r="B783" s="152"/>
      <c r="C783" s="378">
        <v>45209</v>
      </c>
      <c r="D783" s="145" t="s">
        <v>284</v>
      </c>
      <c r="E783" s="152"/>
      <c r="F783" s="152" t="s">
        <v>158</v>
      </c>
      <c r="G783" s="145" t="s">
        <v>833</v>
      </c>
      <c r="H783" s="152" t="s">
        <v>160</v>
      </c>
      <c r="I783" s="355" t="s">
        <v>287</v>
      </c>
      <c r="J783" s="152" t="s">
        <v>104</v>
      </c>
      <c r="K783" s="351"/>
      <c r="L783" s="152" t="s">
        <v>504</v>
      </c>
      <c r="M783" s="152" t="s">
        <v>290</v>
      </c>
      <c r="N783" s="152" t="s">
        <v>291</v>
      </c>
      <c r="O783" s="145" t="s">
        <v>834</v>
      </c>
      <c r="P783" s="145" t="s">
        <v>292</v>
      </c>
      <c r="Q783" s="145" t="s">
        <v>835</v>
      </c>
      <c r="R783" s="152"/>
      <c r="S783" s="152"/>
      <c r="T783" s="152" t="s">
        <v>877</v>
      </c>
      <c r="U783" s="275" t="s">
        <v>878</v>
      </c>
      <c r="V783" s="288" t="s">
        <v>576</v>
      </c>
      <c r="W783" s="177" t="s">
        <v>879</v>
      </c>
      <c r="X783" s="177" t="s">
        <v>880</v>
      </c>
      <c r="Y783" s="177"/>
      <c r="Z783" s="152"/>
      <c r="AA783" s="145"/>
      <c r="AB783" s="145" t="s">
        <v>299</v>
      </c>
      <c r="AC783" s="152"/>
      <c r="AD783" s="177"/>
      <c r="AE783" s="177"/>
      <c r="AF783" s="177"/>
      <c r="AG783" s="177"/>
    </row>
    <row r="784" spans="1:33" ht="100.8" x14ac:dyDescent="0.25">
      <c r="A784" s="152"/>
      <c r="B784" s="152"/>
      <c r="C784" s="378">
        <v>45209</v>
      </c>
      <c r="D784" s="145" t="s">
        <v>284</v>
      </c>
      <c r="E784" s="152"/>
      <c r="F784" s="152" t="s">
        <v>158</v>
      </c>
      <c r="G784" s="145" t="s">
        <v>833</v>
      </c>
      <c r="H784" s="152" t="s">
        <v>160</v>
      </c>
      <c r="I784" s="355" t="s">
        <v>287</v>
      </c>
      <c r="J784" s="152" t="s">
        <v>104</v>
      </c>
      <c r="K784" s="351"/>
      <c r="L784" s="152" t="s">
        <v>504</v>
      </c>
      <c r="M784" s="152" t="s">
        <v>290</v>
      </c>
      <c r="N784" s="152" t="s">
        <v>291</v>
      </c>
      <c r="O784" s="145" t="s">
        <v>834</v>
      </c>
      <c r="P784" s="145" t="s">
        <v>292</v>
      </c>
      <c r="Q784" s="145" t="s">
        <v>835</v>
      </c>
      <c r="R784" s="152"/>
      <c r="S784" s="152"/>
      <c r="T784" s="152" t="s">
        <v>881</v>
      </c>
      <c r="U784" s="275" t="s">
        <v>882</v>
      </c>
      <c r="V784" s="288" t="s">
        <v>576</v>
      </c>
      <c r="W784" s="177" t="s">
        <v>883</v>
      </c>
      <c r="X784" s="177" t="s">
        <v>187</v>
      </c>
      <c r="Y784" s="177"/>
      <c r="Z784" s="152"/>
      <c r="AA784" s="145"/>
      <c r="AB784" s="145" t="s">
        <v>299</v>
      </c>
      <c r="AC784" s="152"/>
      <c r="AD784" s="177"/>
      <c r="AE784" s="177"/>
      <c r="AF784" s="177"/>
      <c r="AG784" s="177"/>
    </row>
    <row r="785" spans="1:33" ht="100.8" x14ac:dyDescent="0.25">
      <c r="A785" s="152"/>
      <c r="B785" s="152"/>
      <c r="C785" s="378">
        <v>45209</v>
      </c>
      <c r="D785" s="145" t="s">
        <v>284</v>
      </c>
      <c r="E785" s="152"/>
      <c r="F785" s="152" t="s">
        <v>158</v>
      </c>
      <c r="G785" s="145" t="s">
        <v>833</v>
      </c>
      <c r="H785" s="152" t="s">
        <v>160</v>
      </c>
      <c r="I785" s="355" t="s">
        <v>287</v>
      </c>
      <c r="J785" s="152" t="s">
        <v>104</v>
      </c>
      <c r="K785" s="351"/>
      <c r="L785" s="152" t="s">
        <v>504</v>
      </c>
      <c r="M785" s="152" t="s">
        <v>290</v>
      </c>
      <c r="N785" s="152" t="s">
        <v>291</v>
      </c>
      <c r="O785" s="145" t="s">
        <v>834</v>
      </c>
      <c r="P785" s="145" t="s">
        <v>292</v>
      </c>
      <c r="Q785" s="145" t="s">
        <v>835</v>
      </c>
      <c r="R785" s="152"/>
      <c r="S785" s="152"/>
      <c r="T785" s="152" t="s">
        <v>884</v>
      </c>
      <c r="U785" s="275" t="s">
        <v>885</v>
      </c>
      <c r="V785" s="288" t="s">
        <v>576</v>
      </c>
      <c r="W785" s="177" t="s">
        <v>879</v>
      </c>
      <c r="X785" s="177" t="s">
        <v>202</v>
      </c>
      <c r="Y785" s="177"/>
      <c r="Z785" s="152"/>
      <c r="AA785" s="145"/>
      <c r="AB785" s="145" t="s">
        <v>299</v>
      </c>
      <c r="AC785" s="152"/>
      <c r="AD785" s="177"/>
      <c r="AE785" s="177"/>
      <c r="AF785" s="177"/>
      <c r="AG785" s="177"/>
    </row>
    <row r="786" spans="1:33" ht="100.8" x14ac:dyDescent="0.25">
      <c r="A786" s="152"/>
      <c r="B786" s="152"/>
      <c r="C786" s="378">
        <v>45209</v>
      </c>
      <c r="D786" s="145" t="s">
        <v>284</v>
      </c>
      <c r="E786" s="152"/>
      <c r="F786" s="152" t="s">
        <v>158</v>
      </c>
      <c r="G786" s="145" t="s">
        <v>833</v>
      </c>
      <c r="H786" s="152" t="s">
        <v>160</v>
      </c>
      <c r="I786" s="355" t="s">
        <v>287</v>
      </c>
      <c r="J786" s="152" t="s">
        <v>104</v>
      </c>
      <c r="K786" s="351"/>
      <c r="L786" s="152" t="s">
        <v>504</v>
      </c>
      <c r="M786" s="152" t="s">
        <v>290</v>
      </c>
      <c r="N786" s="152" t="s">
        <v>291</v>
      </c>
      <c r="O786" s="145" t="s">
        <v>834</v>
      </c>
      <c r="P786" s="145" t="s">
        <v>292</v>
      </c>
      <c r="Q786" s="145" t="s">
        <v>835</v>
      </c>
      <c r="R786" s="152"/>
      <c r="S786" s="152"/>
      <c r="T786" s="152" t="s">
        <v>886</v>
      </c>
      <c r="U786" s="275" t="s">
        <v>887</v>
      </c>
      <c r="V786" s="288" t="s">
        <v>848</v>
      </c>
      <c r="W786" s="177" t="s">
        <v>879</v>
      </c>
      <c r="X786" s="177" t="s">
        <v>206</v>
      </c>
      <c r="Y786" s="177"/>
      <c r="Z786" s="152"/>
      <c r="AA786" s="145"/>
      <c r="AB786" s="145" t="s">
        <v>299</v>
      </c>
      <c r="AC786" s="152"/>
      <c r="AD786" s="177"/>
      <c r="AE786" s="177"/>
      <c r="AF786" s="177"/>
      <c r="AG786" s="177"/>
    </row>
    <row r="787" spans="1:33" ht="100.8" x14ac:dyDescent="0.25">
      <c r="A787" s="152"/>
      <c r="B787" s="152"/>
      <c r="C787" s="378">
        <v>45209</v>
      </c>
      <c r="D787" s="145" t="s">
        <v>284</v>
      </c>
      <c r="E787" s="152"/>
      <c r="F787" s="152" t="s">
        <v>158</v>
      </c>
      <c r="G787" s="145" t="s">
        <v>833</v>
      </c>
      <c r="H787" s="152" t="s">
        <v>160</v>
      </c>
      <c r="I787" s="355" t="s">
        <v>287</v>
      </c>
      <c r="J787" s="152" t="s">
        <v>104</v>
      </c>
      <c r="K787" s="351"/>
      <c r="L787" s="152" t="s">
        <v>504</v>
      </c>
      <c r="M787" s="152" t="s">
        <v>290</v>
      </c>
      <c r="N787" s="152" t="s">
        <v>291</v>
      </c>
      <c r="O787" s="145" t="s">
        <v>834</v>
      </c>
      <c r="P787" s="145" t="s">
        <v>292</v>
      </c>
      <c r="Q787" s="145" t="s">
        <v>835</v>
      </c>
      <c r="R787" s="152"/>
      <c r="S787" s="152"/>
      <c r="T787" s="152" t="s">
        <v>888</v>
      </c>
      <c r="U787" s="275" t="s">
        <v>889</v>
      </c>
      <c r="V787" s="288" t="s">
        <v>576</v>
      </c>
      <c r="W787" s="177" t="s">
        <v>890</v>
      </c>
      <c r="X787" s="177" t="s">
        <v>232</v>
      </c>
      <c r="Y787" s="177"/>
      <c r="Z787" s="152"/>
      <c r="AA787" s="145"/>
      <c r="AB787" s="145" t="s">
        <v>299</v>
      </c>
      <c r="AC787" s="152"/>
      <c r="AD787" s="177"/>
      <c r="AE787" s="177"/>
      <c r="AF787" s="177"/>
      <c r="AG787" s="177"/>
    </row>
    <row r="788" spans="1:33" ht="100.8" x14ac:dyDescent="0.25">
      <c r="A788" s="152"/>
      <c r="B788" s="152"/>
      <c r="C788" s="378">
        <v>45209</v>
      </c>
      <c r="D788" s="145" t="s">
        <v>284</v>
      </c>
      <c r="E788" s="152"/>
      <c r="F788" s="152" t="s">
        <v>158</v>
      </c>
      <c r="G788" s="145" t="s">
        <v>833</v>
      </c>
      <c r="H788" s="152" t="s">
        <v>160</v>
      </c>
      <c r="I788" s="355" t="s">
        <v>287</v>
      </c>
      <c r="J788" s="152" t="s">
        <v>104</v>
      </c>
      <c r="K788" s="351"/>
      <c r="L788" s="152" t="s">
        <v>504</v>
      </c>
      <c r="M788" s="152" t="s">
        <v>290</v>
      </c>
      <c r="N788" s="152" t="s">
        <v>291</v>
      </c>
      <c r="O788" s="145" t="s">
        <v>834</v>
      </c>
      <c r="P788" s="145" t="s">
        <v>292</v>
      </c>
      <c r="Q788" s="145" t="s">
        <v>835</v>
      </c>
      <c r="R788" s="152"/>
      <c r="S788" s="152"/>
      <c r="T788" s="152" t="s">
        <v>891</v>
      </c>
      <c r="U788" s="275" t="s">
        <v>892</v>
      </c>
      <c r="V788" s="288" t="s">
        <v>576</v>
      </c>
      <c r="W788" s="177" t="s">
        <v>893</v>
      </c>
      <c r="X788" s="177" t="s">
        <v>245</v>
      </c>
      <c r="Y788" s="177"/>
      <c r="Z788" s="152"/>
      <c r="AA788" s="145"/>
      <c r="AB788" s="145" t="s">
        <v>299</v>
      </c>
      <c r="AC788" s="152"/>
      <c r="AD788" s="177"/>
      <c r="AE788" s="177"/>
      <c r="AF788" s="177"/>
      <c r="AG788" s="177"/>
    </row>
    <row r="789" spans="1:33" ht="100.8" x14ac:dyDescent="0.25">
      <c r="A789" s="152"/>
      <c r="B789" s="152"/>
      <c r="C789" s="378">
        <v>45209</v>
      </c>
      <c r="D789" s="145" t="s">
        <v>284</v>
      </c>
      <c r="E789" s="152"/>
      <c r="F789" s="152" t="s">
        <v>158</v>
      </c>
      <c r="G789" s="145" t="s">
        <v>833</v>
      </c>
      <c r="H789" s="152" t="s">
        <v>160</v>
      </c>
      <c r="I789" s="355" t="s">
        <v>287</v>
      </c>
      <c r="J789" s="152" t="s">
        <v>104</v>
      </c>
      <c r="K789" s="351"/>
      <c r="L789" s="152" t="s">
        <v>504</v>
      </c>
      <c r="M789" s="152" t="s">
        <v>290</v>
      </c>
      <c r="N789" s="152" t="s">
        <v>291</v>
      </c>
      <c r="O789" s="145" t="s">
        <v>834</v>
      </c>
      <c r="P789" s="145" t="s">
        <v>292</v>
      </c>
      <c r="Q789" s="145" t="s">
        <v>835</v>
      </c>
      <c r="R789" s="152"/>
      <c r="S789" s="152"/>
      <c r="T789" s="152" t="s">
        <v>894</v>
      </c>
      <c r="U789" s="275" t="s">
        <v>895</v>
      </c>
      <c r="V789" s="288" t="s">
        <v>576</v>
      </c>
      <c r="W789" s="177" t="s">
        <v>896</v>
      </c>
      <c r="X789" s="177" t="s">
        <v>247</v>
      </c>
      <c r="Y789" s="177"/>
      <c r="Z789" s="152"/>
      <c r="AA789" s="145"/>
      <c r="AB789" s="145" t="s">
        <v>299</v>
      </c>
      <c r="AC789" s="152"/>
      <c r="AD789" s="177"/>
      <c r="AE789" s="177"/>
      <c r="AF789" s="177"/>
      <c r="AG789" s="177"/>
    </row>
    <row r="790" spans="1:33" ht="100.8" x14ac:dyDescent="0.25">
      <c r="A790" s="152"/>
      <c r="B790" s="152"/>
      <c r="C790" s="378">
        <v>45209</v>
      </c>
      <c r="D790" s="145" t="s">
        <v>284</v>
      </c>
      <c r="E790" s="152"/>
      <c r="F790" s="152" t="s">
        <v>158</v>
      </c>
      <c r="G790" s="145" t="s">
        <v>833</v>
      </c>
      <c r="H790" s="152" t="s">
        <v>160</v>
      </c>
      <c r="I790" s="355" t="s">
        <v>287</v>
      </c>
      <c r="J790" s="152" t="s">
        <v>104</v>
      </c>
      <c r="K790" s="351"/>
      <c r="L790" s="152" t="s">
        <v>504</v>
      </c>
      <c r="M790" s="152" t="s">
        <v>290</v>
      </c>
      <c r="N790" s="152" t="s">
        <v>291</v>
      </c>
      <c r="O790" s="145" t="s">
        <v>834</v>
      </c>
      <c r="P790" s="145" t="s">
        <v>292</v>
      </c>
      <c r="Q790" s="145" t="s">
        <v>835</v>
      </c>
      <c r="R790" s="152"/>
      <c r="S790" s="152"/>
      <c r="T790" s="152" t="s">
        <v>897</v>
      </c>
      <c r="U790" s="275" t="s">
        <v>898</v>
      </c>
      <c r="V790" s="288" t="s">
        <v>899</v>
      </c>
      <c r="W790" s="177" t="s">
        <v>879</v>
      </c>
      <c r="X790" s="177" t="s">
        <v>900</v>
      </c>
      <c r="Y790" s="177"/>
      <c r="Z790" s="152"/>
      <c r="AA790" s="145"/>
      <c r="AB790" s="145" t="s">
        <v>299</v>
      </c>
      <c r="AC790" s="152"/>
      <c r="AD790" s="177"/>
      <c r="AE790" s="177"/>
      <c r="AF790" s="177"/>
      <c r="AG790" s="177"/>
    </row>
    <row r="791" spans="1:33" ht="100.8" x14ac:dyDescent="0.25">
      <c r="A791" s="152"/>
      <c r="B791" s="152"/>
      <c r="C791" s="378">
        <v>45209</v>
      </c>
      <c r="D791" s="145" t="s">
        <v>284</v>
      </c>
      <c r="E791" s="152"/>
      <c r="F791" s="152" t="s">
        <v>158</v>
      </c>
      <c r="G791" s="145" t="s">
        <v>833</v>
      </c>
      <c r="H791" s="152" t="s">
        <v>160</v>
      </c>
      <c r="I791" s="355" t="s">
        <v>287</v>
      </c>
      <c r="J791" s="152" t="s">
        <v>104</v>
      </c>
      <c r="K791" s="351"/>
      <c r="L791" s="152" t="s">
        <v>504</v>
      </c>
      <c r="M791" s="152" t="s">
        <v>290</v>
      </c>
      <c r="N791" s="152" t="s">
        <v>291</v>
      </c>
      <c r="O791" s="145" t="s">
        <v>834</v>
      </c>
      <c r="P791" s="145" t="s">
        <v>292</v>
      </c>
      <c r="Q791" s="145" t="s">
        <v>835</v>
      </c>
      <c r="R791" s="152"/>
      <c r="S791" s="152"/>
      <c r="T791" s="152" t="s">
        <v>901</v>
      </c>
      <c r="U791" s="275" t="s">
        <v>902</v>
      </c>
      <c r="V791" s="288" t="s">
        <v>903</v>
      </c>
      <c r="W791" s="177" t="s">
        <v>904</v>
      </c>
      <c r="X791" s="177" t="s">
        <v>171</v>
      </c>
      <c r="Y791" s="177"/>
      <c r="Z791" s="152"/>
      <c r="AA791" s="145"/>
      <c r="AB791" s="145" t="s">
        <v>299</v>
      </c>
      <c r="AC791" s="152"/>
      <c r="AD791" s="177"/>
      <c r="AE791" s="177"/>
      <c r="AF791" s="177"/>
      <c r="AG791" s="177"/>
    </row>
    <row r="792" spans="1:33" ht="100.8" x14ac:dyDescent="0.25">
      <c r="A792" s="152"/>
      <c r="B792" s="152"/>
      <c r="C792" s="378">
        <v>45209</v>
      </c>
      <c r="D792" s="145" t="s">
        <v>284</v>
      </c>
      <c r="E792" s="152"/>
      <c r="F792" s="152" t="s">
        <v>158</v>
      </c>
      <c r="G792" s="145" t="s">
        <v>833</v>
      </c>
      <c r="H792" s="152" t="s">
        <v>160</v>
      </c>
      <c r="I792" s="355" t="s">
        <v>287</v>
      </c>
      <c r="J792" s="152" t="s">
        <v>104</v>
      </c>
      <c r="K792" s="351"/>
      <c r="L792" s="152" t="s">
        <v>504</v>
      </c>
      <c r="M792" s="152" t="s">
        <v>290</v>
      </c>
      <c r="N792" s="152" t="s">
        <v>291</v>
      </c>
      <c r="O792" s="145" t="s">
        <v>834</v>
      </c>
      <c r="P792" s="145" t="s">
        <v>292</v>
      </c>
      <c r="Q792" s="145" t="s">
        <v>835</v>
      </c>
      <c r="R792" s="152"/>
      <c r="S792" s="152"/>
      <c r="T792" s="152" t="s">
        <v>905</v>
      </c>
      <c r="U792" s="275" t="s">
        <v>906</v>
      </c>
      <c r="V792" s="288" t="s">
        <v>903</v>
      </c>
      <c r="W792" s="177" t="s">
        <v>907</v>
      </c>
      <c r="X792" s="177" t="s">
        <v>196</v>
      </c>
      <c r="Y792" s="177"/>
      <c r="Z792" s="152"/>
      <c r="AA792" s="145"/>
      <c r="AB792" s="145" t="s">
        <v>299</v>
      </c>
      <c r="AC792" s="152"/>
      <c r="AD792" s="177"/>
      <c r="AE792" s="177"/>
      <c r="AF792" s="177"/>
      <c r="AG792" s="177"/>
    </row>
    <row r="793" spans="1:33" ht="100.8" x14ac:dyDescent="0.25">
      <c r="A793" s="152"/>
      <c r="B793" s="152"/>
      <c r="C793" s="378">
        <v>45209</v>
      </c>
      <c r="D793" s="145" t="s">
        <v>284</v>
      </c>
      <c r="E793" s="152"/>
      <c r="F793" s="152" t="s">
        <v>158</v>
      </c>
      <c r="G793" s="145" t="s">
        <v>833</v>
      </c>
      <c r="H793" s="152" t="s">
        <v>160</v>
      </c>
      <c r="I793" s="355" t="s">
        <v>287</v>
      </c>
      <c r="J793" s="152" t="s">
        <v>104</v>
      </c>
      <c r="K793" s="351"/>
      <c r="L793" s="152" t="s">
        <v>504</v>
      </c>
      <c r="M793" s="152" t="s">
        <v>290</v>
      </c>
      <c r="N793" s="152" t="s">
        <v>291</v>
      </c>
      <c r="O793" s="145" t="s">
        <v>834</v>
      </c>
      <c r="P793" s="145" t="s">
        <v>292</v>
      </c>
      <c r="Q793" s="145" t="s">
        <v>835</v>
      </c>
      <c r="R793" s="152"/>
      <c r="S793" s="152"/>
      <c r="T793" s="152" t="s">
        <v>908</v>
      </c>
      <c r="U793" s="275" t="s">
        <v>909</v>
      </c>
      <c r="V793" s="288" t="s">
        <v>899</v>
      </c>
      <c r="W793" s="177" t="s">
        <v>910</v>
      </c>
      <c r="X793" s="177" t="s">
        <v>228</v>
      </c>
      <c r="Y793" s="177"/>
      <c r="Z793" s="152"/>
      <c r="AA793" s="145"/>
      <c r="AB793" s="145" t="s">
        <v>299</v>
      </c>
      <c r="AC793" s="152"/>
      <c r="AD793" s="177"/>
      <c r="AE793" s="177"/>
      <c r="AF793" s="177"/>
      <c r="AG793" s="177"/>
    </row>
    <row r="794" spans="1:33" ht="100.8" x14ac:dyDescent="0.25">
      <c r="A794" s="152"/>
      <c r="B794" s="152"/>
      <c r="C794" s="378">
        <v>45209</v>
      </c>
      <c r="D794" s="145" t="s">
        <v>284</v>
      </c>
      <c r="E794" s="152"/>
      <c r="F794" s="152" t="s">
        <v>158</v>
      </c>
      <c r="G794" s="145" t="s">
        <v>833</v>
      </c>
      <c r="H794" s="152" t="s">
        <v>160</v>
      </c>
      <c r="I794" s="355" t="s">
        <v>287</v>
      </c>
      <c r="J794" s="152" t="s">
        <v>104</v>
      </c>
      <c r="K794" s="351"/>
      <c r="L794" s="152" t="s">
        <v>504</v>
      </c>
      <c r="M794" s="152" t="s">
        <v>290</v>
      </c>
      <c r="N794" s="152" t="s">
        <v>291</v>
      </c>
      <c r="O794" s="145" t="s">
        <v>834</v>
      </c>
      <c r="P794" s="145" t="s">
        <v>292</v>
      </c>
      <c r="Q794" s="145" t="s">
        <v>835</v>
      </c>
      <c r="R794" s="152"/>
      <c r="S794" s="152"/>
      <c r="T794" s="152" t="s">
        <v>911</v>
      </c>
      <c r="U794" s="275" t="s">
        <v>912</v>
      </c>
      <c r="V794" s="288" t="s">
        <v>899</v>
      </c>
      <c r="W794" s="177" t="s">
        <v>896</v>
      </c>
      <c r="X794" s="177" t="s">
        <v>247</v>
      </c>
      <c r="Y794" s="177"/>
      <c r="Z794" s="152"/>
      <c r="AA794" s="145"/>
      <c r="AB794" s="145" t="s">
        <v>299</v>
      </c>
      <c r="AC794" s="152"/>
      <c r="AD794" s="177"/>
      <c r="AE794" s="177"/>
      <c r="AF794" s="177"/>
      <c r="AG794" s="177"/>
    </row>
    <row r="795" spans="1:33" ht="100.8" x14ac:dyDescent="0.25">
      <c r="A795" s="152"/>
      <c r="B795" s="152"/>
      <c r="C795" s="378">
        <v>45209</v>
      </c>
      <c r="D795" s="145" t="s">
        <v>284</v>
      </c>
      <c r="E795" s="152"/>
      <c r="F795" s="152" t="s">
        <v>158</v>
      </c>
      <c r="G795" s="145" t="s">
        <v>833</v>
      </c>
      <c r="H795" s="152" t="s">
        <v>160</v>
      </c>
      <c r="I795" s="355" t="s">
        <v>287</v>
      </c>
      <c r="J795" s="152" t="s">
        <v>104</v>
      </c>
      <c r="K795" s="351"/>
      <c r="L795" s="152" t="s">
        <v>504</v>
      </c>
      <c r="M795" s="152" t="s">
        <v>290</v>
      </c>
      <c r="N795" s="152" t="s">
        <v>291</v>
      </c>
      <c r="O795" s="145" t="s">
        <v>834</v>
      </c>
      <c r="P795" s="145" t="s">
        <v>292</v>
      </c>
      <c r="Q795" s="145" t="s">
        <v>835</v>
      </c>
      <c r="R795" s="152"/>
      <c r="S795" s="152"/>
      <c r="T795" s="152" t="s">
        <v>897</v>
      </c>
      <c r="U795" s="275" t="s">
        <v>898</v>
      </c>
      <c r="V795" s="288" t="s">
        <v>899</v>
      </c>
      <c r="W795" s="177" t="s">
        <v>879</v>
      </c>
      <c r="X795" s="177" t="s">
        <v>900</v>
      </c>
      <c r="Y795" s="177"/>
      <c r="Z795" s="152"/>
      <c r="AA795" s="145"/>
      <c r="AB795" s="145" t="s">
        <v>299</v>
      </c>
      <c r="AC795" s="152"/>
      <c r="AD795" s="177"/>
      <c r="AE795" s="177"/>
      <c r="AF795" s="177"/>
      <c r="AG795" s="177"/>
    </row>
    <row r="796" spans="1:33" ht="100.8" x14ac:dyDescent="0.25">
      <c r="A796" s="152"/>
      <c r="B796" s="152"/>
      <c r="C796" s="378">
        <v>45209</v>
      </c>
      <c r="D796" s="145" t="s">
        <v>284</v>
      </c>
      <c r="E796" s="152"/>
      <c r="F796" s="152" t="s">
        <v>158</v>
      </c>
      <c r="G796" s="145" t="s">
        <v>833</v>
      </c>
      <c r="H796" s="152" t="s">
        <v>160</v>
      </c>
      <c r="I796" s="355" t="s">
        <v>287</v>
      </c>
      <c r="J796" s="152" t="s">
        <v>104</v>
      </c>
      <c r="K796" s="351"/>
      <c r="L796" s="152" t="s">
        <v>504</v>
      </c>
      <c r="M796" s="152" t="s">
        <v>290</v>
      </c>
      <c r="N796" s="152" t="s">
        <v>291</v>
      </c>
      <c r="O796" s="145" t="s">
        <v>834</v>
      </c>
      <c r="P796" s="145" t="s">
        <v>292</v>
      </c>
      <c r="Q796" s="145" t="s">
        <v>835</v>
      </c>
      <c r="R796" s="152"/>
      <c r="S796" s="152"/>
      <c r="T796" s="152" t="s">
        <v>901</v>
      </c>
      <c r="U796" s="275" t="s">
        <v>902</v>
      </c>
      <c r="V796" s="288" t="s">
        <v>903</v>
      </c>
      <c r="W796" s="177" t="s">
        <v>904</v>
      </c>
      <c r="X796" s="177" t="s">
        <v>171</v>
      </c>
      <c r="Y796" s="177"/>
      <c r="Z796" s="152"/>
      <c r="AA796" s="145"/>
      <c r="AB796" s="145" t="s">
        <v>299</v>
      </c>
      <c r="AC796" s="152"/>
      <c r="AD796" s="177"/>
      <c r="AE796" s="177"/>
      <c r="AF796" s="177"/>
      <c r="AG796" s="177"/>
    </row>
    <row r="797" spans="1:33" ht="100.8" x14ac:dyDescent="0.25">
      <c r="A797" s="152"/>
      <c r="B797" s="152"/>
      <c r="C797" s="378">
        <v>45209</v>
      </c>
      <c r="D797" s="145" t="s">
        <v>284</v>
      </c>
      <c r="E797" s="152"/>
      <c r="F797" s="152" t="s">
        <v>158</v>
      </c>
      <c r="G797" s="145" t="s">
        <v>833</v>
      </c>
      <c r="H797" s="152" t="s">
        <v>160</v>
      </c>
      <c r="I797" s="355" t="s">
        <v>287</v>
      </c>
      <c r="J797" s="152" t="s">
        <v>104</v>
      </c>
      <c r="K797" s="351"/>
      <c r="L797" s="152" t="s">
        <v>504</v>
      </c>
      <c r="M797" s="152" t="s">
        <v>290</v>
      </c>
      <c r="N797" s="152" t="s">
        <v>291</v>
      </c>
      <c r="O797" s="145" t="s">
        <v>834</v>
      </c>
      <c r="P797" s="145" t="s">
        <v>292</v>
      </c>
      <c r="Q797" s="145" t="s">
        <v>835</v>
      </c>
      <c r="R797" s="152"/>
      <c r="S797" s="152"/>
      <c r="T797" s="152" t="s">
        <v>905</v>
      </c>
      <c r="U797" s="275" t="s">
        <v>906</v>
      </c>
      <c r="V797" s="288" t="s">
        <v>903</v>
      </c>
      <c r="W797" s="177" t="s">
        <v>907</v>
      </c>
      <c r="X797" s="177" t="s">
        <v>196</v>
      </c>
      <c r="Y797" s="177"/>
      <c r="Z797" s="152"/>
      <c r="AA797" s="145"/>
      <c r="AB797" s="145" t="s">
        <v>299</v>
      </c>
      <c r="AC797" s="152"/>
      <c r="AD797" s="177"/>
      <c r="AE797" s="177"/>
      <c r="AF797" s="177"/>
      <c r="AG797" s="177"/>
    </row>
    <row r="798" spans="1:33" ht="100.8" x14ac:dyDescent="0.25">
      <c r="A798" s="152"/>
      <c r="B798" s="152"/>
      <c r="C798" s="378">
        <v>45209</v>
      </c>
      <c r="D798" s="145" t="s">
        <v>284</v>
      </c>
      <c r="E798" s="152"/>
      <c r="F798" s="152" t="s">
        <v>158</v>
      </c>
      <c r="G798" s="145" t="s">
        <v>833</v>
      </c>
      <c r="H798" s="152" t="s">
        <v>160</v>
      </c>
      <c r="I798" s="355" t="s">
        <v>287</v>
      </c>
      <c r="J798" s="152" t="s">
        <v>104</v>
      </c>
      <c r="K798" s="351"/>
      <c r="L798" s="152" t="s">
        <v>504</v>
      </c>
      <c r="M798" s="152" t="s">
        <v>290</v>
      </c>
      <c r="N798" s="152" t="s">
        <v>291</v>
      </c>
      <c r="O798" s="145" t="s">
        <v>834</v>
      </c>
      <c r="P798" s="145" t="s">
        <v>292</v>
      </c>
      <c r="Q798" s="145" t="s">
        <v>835</v>
      </c>
      <c r="R798" s="152"/>
      <c r="S798" s="152"/>
      <c r="T798" s="152" t="s">
        <v>908</v>
      </c>
      <c r="U798" s="275" t="s">
        <v>909</v>
      </c>
      <c r="V798" s="288" t="s">
        <v>899</v>
      </c>
      <c r="W798" s="177" t="s">
        <v>910</v>
      </c>
      <c r="X798" s="177" t="s">
        <v>228</v>
      </c>
      <c r="Y798" s="177"/>
      <c r="Z798" s="152"/>
      <c r="AA798" s="145"/>
      <c r="AB798" s="145" t="s">
        <v>299</v>
      </c>
      <c r="AC798" s="152"/>
      <c r="AD798" s="177"/>
      <c r="AE798" s="177"/>
      <c r="AF798" s="177"/>
      <c r="AG798" s="177"/>
    </row>
    <row r="799" spans="1:33" ht="100.8" x14ac:dyDescent="0.25">
      <c r="A799" s="152"/>
      <c r="B799" s="152"/>
      <c r="C799" s="378">
        <v>45209</v>
      </c>
      <c r="D799" s="145" t="s">
        <v>284</v>
      </c>
      <c r="E799" s="152"/>
      <c r="F799" s="152" t="s">
        <v>158</v>
      </c>
      <c r="G799" s="145" t="s">
        <v>833</v>
      </c>
      <c r="H799" s="152" t="s">
        <v>160</v>
      </c>
      <c r="I799" s="355" t="s">
        <v>287</v>
      </c>
      <c r="J799" s="152" t="s">
        <v>104</v>
      </c>
      <c r="K799" s="351"/>
      <c r="L799" s="152" t="s">
        <v>504</v>
      </c>
      <c r="M799" s="152" t="s">
        <v>290</v>
      </c>
      <c r="N799" s="152" t="s">
        <v>291</v>
      </c>
      <c r="O799" s="145" t="s">
        <v>834</v>
      </c>
      <c r="P799" s="145" t="s">
        <v>292</v>
      </c>
      <c r="Q799" s="145" t="s">
        <v>835</v>
      </c>
      <c r="R799" s="152"/>
      <c r="S799" s="152"/>
      <c r="T799" s="152" t="s">
        <v>911</v>
      </c>
      <c r="U799" s="275" t="s">
        <v>912</v>
      </c>
      <c r="V799" s="288" t="s">
        <v>899</v>
      </c>
      <c r="W799" s="177" t="s">
        <v>896</v>
      </c>
      <c r="X799" s="177" t="s">
        <v>247</v>
      </c>
      <c r="Y799" s="177"/>
      <c r="Z799" s="152"/>
      <c r="AA799" s="145"/>
      <c r="AB799" s="145" t="s">
        <v>299</v>
      </c>
      <c r="AC799" s="152"/>
      <c r="AD799" s="177"/>
      <c r="AE799" s="177"/>
      <c r="AF799" s="177"/>
      <c r="AG799" s="177"/>
    </row>
    <row r="800" spans="1:33" ht="100.8" x14ac:dyDescent="0.25">
      <c r="A800" s="152"/>
      <c r="B800" s="152"/>
      <c r="C800" s="378">
        <v>45209</v>
      </c>
      <c r="D800" s="145" t="s">
        <v>284</v>
      </c>
      <c r="E800" s="152"/>
      <c r="F800" s="152" t="s">
        <v>158</v>
      </c>
      <c r="G800" s="145" t="s">
        <v>833</v>
      </c>
      <c r="H800" s="152" t="s">
        <v>160</v>
      </c>
      <c r="I800" s="355" t="s">
        <v>287</v>
      </c>
      <c r="J800" s="152" t="s">
        <v>104</v>
      </c>
      <c r="K800" s="351"/>
      <c r="L800" s="152" t="s">
        <v>504</v>
      </c>
      <c r="M800" s="152" t="s">
        <v>290</v>
      </c>
      <c r="N800" s="152" t="s">
        <v>291</v>
      </c>
      <c r="O800" s="145" t="s">
        <v>834</v>
      </c>
      <c r="P800" s="145" t="s">
        <v>292</v>
      </c>
      <c r="Q800" s="145" t="s">
        <v>835</v>
      </c>
      <c r="R800" s="152"/>
      <c r="S800" s="152"/>
      <c r="T800" s="152" t="s">
        <v>913</v>
      </c>
      <c r="U800" s="275" t="s">
        <v>914</v>
      </c>
      <c r="V800" s="288" t="s">
        <v>542</v>
      </c>
      <c r="W800" s="177" t="s">
        <v>915</v>
      </c>
      <c r="X800" s="177" t="s">
        <v>287</v>
      </c>
      <c r="Y800" s="177"/>
      <c r="Z800" s="152"/>
      <c r="AA800" s="145"/>
      <c r="AB800" s="145" t="s">
        <v>299</v>
      </c>
      <c r="AC800" s="152"/>
      <c r="AD800" s="177"/>
      <c r="AE800" s="177"/>
      <c r="AF800" s="177"/>
      <c r="AG800" s="177"/>
    </row>
    <row r="801" spans="1:33" ht="100.8" x14ac:dyDescent="0.25">
      <c r="A801" s="152"/>
      <c r="B801" s="152"/>
      <c r="C801" s="378">
        <v>45209</v>
      </c>
      <c r="D801" s="145" t="s">
        <v>284</v>
      </c>
      <c r="E801" s="152"/>
      <c r="F801" s="152" t="s">
        <v>158</v>
      </c>
      <c r="G801" s="145" t="s">
        <v>833</v>
      </c>
      <c r="H801" s="152" t="s">
        <v>160</v>
      </c>
      <c r="I801" s="355" t="s">
        <v>287</v>
      </c>
      <c r="J801" s="152" t="s">
        <v>104</v>
      </c>
      <c r="K801" s="351"/>
      <c r="L801" s="152" t="s">
        <v>504</v>
      </c>
      <c r="M801" s="152" t="s">
        <v>290</v>
      </c>
      <c r="N801" s="152" t="s">
        <v>291</v>
      </c>
      <c r="O801" s="145" t="s">
        <v>834</v>
      </c>
      <c r="P801" s="145" t="s">
        <v>292</v>
      </c>
      <c r="Q801" s="145" t="s">
        <v>835</v>
      </c>
      <c r="R801" s="152"/>
      <c r="S801" s="152"/>
      <c r="T801" s="152" t="s">
        <v>916</v>
      </c>
      <c r="U801" s="275" t="s">
        <v>914</v>
      </c>
      <c r="V801" s="288" t="s">
        <v>899</v>
      </c>
      <c r="W801" s="177" t="s">
        <v>915</v>
      </c>
      <c r="X801" s="177" t="s">
        <v>917</v>
      </c>
      <c r="Y801" s="177"/>
      <c r="Z801" s="152"/>
      <c r="AA801" s="145"/>
      <c r="AB801" s="145" t="s">
        <v>299</v>
      </c>
      <c r="AC801" s="152"/>
      <c r="AD801" s="177"/>
      <c r="AE801" s="177"/>
      <c r="AF801" s="177"/>
      <c r="AG801" s="177"/>
    </row>
    <row r="802" spans="1:33" ht="100.8" x14ac:dyDescent="0.25">
      <c r="A802" s="152"/>
      <c r="B802" s="152"/>
      <c r="C802" s="378">
        <v>45209</v>
      </c>
      <c r="D802" s="145" t="s">
        <v>284</v>
      </c>
      <c r="E802" s="152"/>
      <c r="F802" s="152" t="s">
        <v>158</v>
      </c>
      <c r="G802" s="145" t="s">
        <v>833</v>
      </c>
      <c r="H802" s="152" t="s">
        <v>160</v>
      </c>
      <c r="I802" s="355" t="s">
        <v>287</v>
      </c>
      <c r="J802" s="152" t="s">
        <v>104</v>
      </c>
      <c r="K802" s="351"/>
      <c r="L802" s="152" t="s">
        <v>504</v>
      </c>
      <c r="M802" s="152" t="s">
        <v>290</v>
      </c>
      <c r="N802" s="152" t="s">
        <v>291</v>
      </c>
      <c r="O802" s="145" t="s">
        <v>834</v>
      </c>
      <c r="P802" s="145" t="s">
        <v>292</v>
      </c>
      <c r="Q802" s="145" t="s">
        <v>835</v>
      </c>
      <c r="R802" s="152"/>
      <c r="S802" s="152"/>
      <c r="T802" s="152" t="s">
        <v>877</v>
      </c>
      <c r="U802" s="275" t="s">
        <v>878</v>
      </c>
      <c r="V802" s="288" t="s">
        <v>576</v>
      </c>
      <c r="W802" s="177" t="s">
        <v>879</v>
      </c>
      <c r="X802" s="177" t="s">
        <v>880</v>
      </c>
      <c r="Y802" s="177"/>
      <c r="Z802" s="152"/>
      <c r="AA802" s="145"/>
      <c r="AB802" s="145" t="s">
        <v>299</v>
      </c>
      <c r="AC802" s="152"/>
      <c r="AD802" s="177"/>
      <c r="AE802" s="177"/>
      <c r="AF802" s="177"/>
      <c r="AG802" s="177"/>
    </row>
    <row r="803" spans="1:33" ht="100.8" x14ac:dyDescent="0.25">
      <c r="A803" s="152"/>
      <c r="B803" s="152"/>
      <c r="C803" s="378">
        <v>45209</v>
      </c>
      <c r="D803" s="145" t="s">
        <v>284</v>
      </c>
      <c r="E803" s="152"/>
      <c r="F803" s="152" t="s">
        <v>158</v>
      </c>
      <c r="G803" s="145" t="s">
        <v>833</v>
      </c>
      <c r="H803" s="152" t="s">
        <v>160</v>
      </c>
      <c r="I803" s="355" t="s">
        <v>287</v>
      </c>
      <c r="J803" s="152" t="s">
        <v>104</v>
      </c>
      <c r="K803" s="351"/>
      <c r="L803" s="152" t="s">
        <v>504</v>
      </c>
      <c r="M803" s="152" t="s">
        <v>290</v>
      </c>
      <c r="N803" s="152" t="s">
        <v>291</v>
      </c>
      <c r="O803" s="145" t="s">
        <v>834</v>
      </c>
      <c r="P803" s="145" t="s">
        <v>292</v>
      </c>
      <c r="Q803" s="145" t="s">
        <v>835</v>
      </c>
      <c r="R803" s="152"/>
      <c r="S803" s="152"/>
      <c r="T803" s="152" t="s">
        <v>881</v>
      </c>
      <c r="U803" s="275" t="s">
        <v>882</v>
      </c>
      <c r="V803" s="288" t="s">
        <v>576</v>
      </c>
      <c r="W803" s="177" t="s">
        <v>883</v>
      </c>
      <c r="X803" s="177" t="s">
        <v>187</v>
      </c>
      <c r="Y803" s="177"/>
      <c r="Z803" s="152"/>
      <c r="AA803" s="145"/>
      <c r="AB803" s="145" t="s">
        <v>299</v>
      </c>
      <c r="AC803" s="152"/>
      <c r="AD803" s="177"/>
      <c r="AE803" s="177"/>
      <c r="AF803" s="177"/>
      <c r="AG803" s="177"/>
    </row>
    <row r="804" spans="1:33" ht="100.8" x14ac:dyDescent="0.25">
      <c r="A804" s="152"/>
      <c r="B804" s="152"/>
      <c r="C804" s="378">
        <v>45209</v>
      </c>
      <c r="D804" s="145" t="s">
        <v>284</v>
      </c>
      <c r="E804" s="152"/>
      <c r="F804" s="152" t="s">
        <v>158</v>
      </c>
      <c r="G804" s="145" t="s">
        <v>833</v>
      </c>
      <c r="H804" s="152" t="s">
        <v>160</v>
      </c>
      <c r="I804" s="355" t="s">
        <v>287</v>
      </c>
      <c r="J804" s="152" t="s">
        <v>104</v>
      </c>
      <c r="K804" s="351"/>
      <c r="L804" s="152" t="s">
        <v>504</v>
      </c>
      <c r="M804" s="152" t="s">
        <v>290</v>
      </c>
      <c r="N804" s="152" t="s">
        <v>291</v>
      </c>
      <c r="O804" s="145" t="s">
        <v>834</v>
      </c>
      <c r="P804" s="145" t="s">
        <v>292</v>
      </c>
      <c r="Q804" s="145" t="s">
        <v>835</v>
      </c>
      <c r="R804" s="152"/>
      <c r="S804" s="152"/>
      <c r="T804" s="152" t="s">
        <v>884</v>
      </c>
      <c r="U804" s="275" t="s">
        <v>885</v>
      </c>
      <c r="V804" s="288" t="s">
        <v>576</v>
      </c>
      <c r="W804" s="177" t="s">
        <v>879</v>
      </c>
      <c r="X804" s="177" t="s">
        <v>202</v>
      </c>
      <c r="Y804" s="177"/>
      <c r="Z804" s="152"/>
      <c r="AA804" s="145"/>
      <c r="AB804" s="145" t="s">
        <v>299</v>
      </c>
      <c r="AC804" s="152"/>
      <c r="AD804" s="177"/>
      <c r="AE804" s="177"/>
      <c r="AF804" s="177"/>
      <c r="AG804" s="177"/>
    </row>
    <row r="805" spans="1:33" ht="100.8" x14ac:dyDescent="0.25">
      <c r="A805" s="152"/>
      <c r="B805" s="152"/>
      <c r="C805" s="378">
        <v>45209</v>
      </c>
      <c r="D805" s="145" t="s">
        <v>284</v>
      </c>
      <c r="E805" s="152"/>
      <c r="F805" s="152" t="s">
        <v>158</v>
      </c>
      <c r="G805" s="145" t="s">
        <v>833</v>
      </c>
      <c r="H805" s="152" t="s">
        <v>160</v>
      </c>
      <c r="I805" s="355" t="s">
        <v>287</v>
      </c>
      <c r="J805" s="152" t="s">
        <v>104</v>
      </c>
      <c r="K805" s="351"/>
      <c r="L805" s="152" t="s">
        <v>504</v>
      </c>
      <c r="M805" s="152" t="s">
        <v>290</v>
      </c>
      <c r="N805" s="152" t="s">
        <v>291</v>
      </c>
      <c r="O805" s="145" t="s">
        <v>834</v>
      </c>
      <c r="P805" s="145" t="s">
        <v>292</v>
      </c>
      <c r="Q805" s="145" t="s">
        <v>835</v>
      </c>
      <c r="R805" s="152"/>
      <c r="S805" s="152"/>
      <c r="T805" s="152" t="s">
        <v>886</v>
      </c>
      <c r="U805" s="275" t="s">
        <v>887</v>
      </c>
      <c r="V805" s="288" t="s">
        <v>848</v>
      </c>
      <c r="W805" s="177" t="s">
        <v>879</v>
      </c>
      <c r="X805" s="177" t="s">
        <v>206</v>
      </c>
      <c r="Y805" s="177"/>
      <c r="Z805" s="152"/>
      <c r="AA805" s="145"/>
      <c r="AB805" s="145" t="s">
        <v>299</v>
      </c>
      <c r="AC805" s="152"/>
      <c r="AD805" s="177"/>
      <c r="AE805" s="177"/>
      <c r="AF805" s="177"/>
      <c r="AG805" s="177"/>
    </row>
    <row r="806" spans="1:33" ht="100.8" x14ac:dyDescent="0.25">
      <c r="A806" s="152"/>
      <c r="B806" s="152"/>
      <c r="C806" s="378">
        <v>45209</v>
      </c>
      <c r="D806" s="145" t="s">
        <v>284</v>
      </c>
      <c r="E806" s="152"/>
      <c r="F806" s="152" t="s">
        <v>158</v>
      </c>
      <c r="G806" s="145" t="s">
        <v>833</v>
      </c>
      <c r="H806" s="152" t="s">
        <v>160</v>
      </c>
      <c r="I806" s="355" t="s">
        <v>287</v>
      </c>
      <c r="J806" s="152" t="s">
        <v>104</v>
      </c>
      <c r="K806" s="351"/>
      <c r="L806" s="152" t="s">
        <v>504</v>
      </c>
      <c r="M806" s="152" t="s">
        <v>290</v>
      </c>
      <c r="N806" s="152" t="s">
        <v>291</v>
      </c>
      <c r="O806" s="145" t="s">
        <v>834</v>
      </c>
      <c r="P806" s="145" t="s">
        <v>292</v>
      </c>
      <c r="Q806" s="145" t="s">
        <v>835</v>
      </c>
      <c r="R806" s="152"/>
      <c r="S806" s="152"/>
      <c r="T806" s="152" t="s">
        <v>888</v>
      </c>
      <c r="U806" s="275" t="s">
        <v>889</v>
      </c>
      <c r="V806" s="288" t="s">
        <v>576</v>
      </c>
      <c r="W806" s="177" t="s">
        <v>890</v>
      </c>
      <c r="X806" s="177" t="s">
        <v>232</v>
      </c>
      <c r="Y806" s="177"/>
      <c r="Z806" s="152"/>
      <c r="AA806" s="145"/>
      <c r="AB806" s="145" t="s">
        <v>299</v>
      </c>
      <c r="AC806" s="152"/>
      <c r="AD806" s="177"/>
      <c r="AE806" s="177"/>
      <c r="AF806" s="177"/>
      <c r="AG806" s="177"/>
    </row>
    <row r="807" spans="1:33" ht="100.8" x14ac:dyDescent="0.25">
      <c r="A807" s="152"/>
      <c r="B807" s="152"/>
      <c r="C807" s="378">
        <v>45209</v>
      </c>
      <c r="D807" s="145" t="s">
        <v>284</v>
      </c>
      <c r="E807" s="152"/>
      <c r="F807" s="152" t="s">
        <v>158</v>
      </c>
      <c r="G807" s="145" t="s">
        <v>833</v>
      </c>
      <c r="H807" s="152" t="s">
        <v>160</v>
      </c>
      <c r="I807" s="355" t="s">
        <v>287</v>
      </c>
      <c r="J807" s="152" t="s">
        <v>104</v>
      </c>
      <c r="K807" s="351"/>
      <c r="L807" s="152" t="s">
        <v>504</v>
      </c>
      <c r="M807" s="152" t="s">
        <v>290</v>
      </c>
      <c r="N807" s="152" t="s">
        <v>291</v>
      </c>
      <c r="O807" s="145" t="s">
        <v>834</v>
      </c>
      <c r="P807" s="145" t="s">
        <v>292</v>
      </c>
      <c r="Q807" s="145" t="s">
        <v>835</v>
      </c>
      <c r="R807" s="152"/>
      <c r="S807" s="152"/>
      <c r="T807" s="152" t="s">
        <v>891</v>
      </c>
      <c r="U807" s="275" t="s">
        <v>892</v>
      </c>
      <c r="V807" s="288" t="s">
        <v>576</v>
      </c>
      <c r="W807" s="177" t="s">
        <v>893</v>
      </c>
      <c r="X807" s="177" t="s">
        <v>245</v>
      </c>
      <c r="Y807" s="177"/>
      <c r="Z807" s="152"/>
      <c r="AA807" s="145"/>
      <c r="AB807" s="145" t="s">
        <v>299</v>
      </c>
      <c r="AC807" s="152"/>
      <c r="AD807" s="177"/>
      <c r="AE807" s="177"/>
      <c r="AF807" s="177"/>
      <c r="AG807" s="177"/>
    </row>
    <row r="808" spans="1:33" ht="100.8" x14ac:dyDescent="0.25">
      <c r="A808" s="152"/>
      <c r="B808" s="152"/>
      <c r="C808" s="378">
        <v>45209</v>
      </c>
      <c r="D808" s="145" t="s">
        <v>284</v>
      </c>
      <c r="E808" s="152"/>
      <c r="F808" s="152" t="s">
        <v>158</v>
      </c>
      <c r="G808" s="145" t="s">
        <v>833</v>
      </c>
      <c r="H808" s="152" t="s">
        <v>160</v>
      </c>
      <c r="I808" s="355" t="s">
        <v>287</v>
      </c>
      <c r="J808" s="152" t="s">
        <v>104</v>
      </c>
      <c r="K808" s="351"/>
      <c r="L808" s="152" t="s">
        <v>504</v>
      </c>
      <c r="M808" s="152" t="s">
        <v>290</v>
      </c>
      <c r="N808" s="152" t="s">
        <v>291</v>
      </c>
      <c r="O808" s="145" t="s">
        <v>834</v>
      </c>
      <c r="P808" s="145" t="s">
        <v>292</v>
      </c>
      <c r="Q808" s="145" t="s">
        <v>835</v>
      </c>
      <c r="R808" s="152"/>
      <c r="S808" s="152"/>
      <c r="T808" s="152" t="s">
        <v>894</v>
      </c>
      <c r="U808" s="275" t="s">
        <v>895</v>
      </c>
      <c r="V808" s="288" t="s">
        <v>576</v>
      </c>
      <c r="W808" s="177" t="s">
        <v>896</v>
      </c>
      <c r="X808" s="177" t="s">
        <v>247</v>
      </c>
      <c r="Y808" s="177"/>
      <c r="Z808" s="152"/>
      <c r="AA808" s="145"/>
      <c r="AB808" s="145" t="s">
        <v>299</v>
      </c>
      <c r="AC808" s="152"/>
      <c r="AD808" s="177"/>
      <c r="AE808" s="177"/>
      <c r="AF808" s="177"/>
      <c r="AG808" s="177"/>
    </row>
    <row r="809" spans="1:33" ht="100.8" x14ac:dyDescent="0.25">
      <c r="A809" s="152"/>
      <c r="B809" s="152"/>
      <c r="C809" s="378">
        <v>45209</v>
      </c>
      <c r="D809" s="145" t="s">
        <v>284</v>
      </c>
      <c r="E809" s="152"/>
      <c r="F809" s="152" t="s">
        <v>158</v>
      </c>
      <c r="G809" s="145" t="s">
        <v>833</v>
      </c>
      <c r="H809" s="152" t="s">
        <v>160</v>
      </c>
      <c r="I809" s="355" t="s">
        <v>287</v>
      </c>
      <c r="J809" s="152" t="s">
        <v>104</v>
      </c>
      <c r="K809" s="351"/>
      <c r="L809" s="152" t="s">
        <v>504</v>
      </c>
      <c r="M809" s="152" t="s">
        <v>290</v>
      </c>
      <c r="N809" s="152" t="s">
        <v>291</v>
      </c>
      <c r="O809" s="145" t="s">
        <v>834</v>
      </c>
      <c r="P809" s="145" t="s">
        <v>292</v>
      </c>
      <c r="Q809" s="145" t="s">
        <v>835</v>
      </c>
      <c r="R809" s="152"/>
      <c r="S809" s="152"/>
      <c r="T809" s="152" t="s">
        <v>913</v>
      </c>
      <c r="U809" s="275" t="s">
        <v>914</v>
      </c>
      <c r="V809" s="288" t="s">
        <v>542</v>
      </c>
      <c r="W809" s="177" t="s">
        <v>915</v>
      </c>
      <c r="X809" s="177" t="s">
        <v>287</v>
      </c>
      <c r="Y809" s="177"/>
      <c r="Z809" s="152"/>
      <c r="AA809" s="145"/>
      <c r="AB809" s="145" t="s">
        <v>299</v>
      </c>
      <c r="AC809" s="152"/>
      <c r="AD809" s="177"/>
      <c r="AE809" s="177"/>
      <c r="AF809" s="177"/>
      <c r="AG809" s="177"/>
    </row>
    <row r="810" spans="1:33" ht="100.8" x14ac:dyDescent="0.25">
      <c r="A810" s="152"/>
      <c r="B810" s="152"/>
      <c r="C810" s="378">
        <v>45209</v>
      </c>
      <c r="D810" s="145" t="s">
        <v>284</v>
      </c>
      <c r="E810" s="152"/>
      <c r="F810" s="152" t="s">
        <v>158</v>
      </c>
      <c r="G810" s="145" t="s">
        <v>833</v>
      </c>
      <c r="H810" s="152" t="s">
        <v>160</v>
      </c>
      <c r="I810" s="355" t="s">
        <v>287</v>
      </c>
      <c r="J810" s="152" t="s">
        <v>104</v>
      </c>
      <c r="K810" s="351"/>
      <c r="L810" s="152" t="s">
        <v>504</v>
      </c>
      <c r="M810" s="152" t="s">
        <v>290</v>
      </c>
      <c r="N810" s="152" t="s">
        <v>291</v>
      </c>
      <c r="O810" s="145" t="s">
        <v>834</v>
      </c>
      <c r="P810" s="145" t="s">
        <v>292</v>
      </c>
      <c r="Q810" s="145" t="s">
        <v>835</v>
      </c>
      <c r="R810" s="152"/>
      <c r="S810" s="152"/>
      <c r="T810" s="152" t="s">
        <v>916</v>
      </c>
      <c r="U810" s="275" t="s">
        <v>914</v>
      </c>
      <c r="V810" s="288" t="s">
        <v>899</v>
      </c>
      <c r="W810" s="177" t="s">
        <v>915</v>
      </c>
      <c r="X810" s="177" t="s">
        <v>917</v>
      </c>
      <c r="Y810" s="177"/>
      <c r="Z810" s="152"/>
      <c r="AA810" s="145"/>
      <c r="AB810" s="145" t="s">
        <v>299</v>
      </c>
      <c r="AC810" s="152"/>
      <c r="AD810" s="177"/>
      <c r="AE810" s="177"/>
      <c r="AF810" s="177"/>
      <c r="AG810" s="177"/>
    </row>
    <row r="811" spans="1:33" ht="100.8" x14ac:dyDescent="0.25">
      <c r="A811" s="152"/>
      <c r="B811" s="152"/>
      <c r="C811" s="378">
        <v>45209</v>
      </c>
      <c r="D811" s="145" t="s">
        <v>284</v>
      </c>
      <c r="E811" s="152"/>
      <c r="F811" s="152" t="s">
        <v>158</v>
      </c>
      <c r="G811" s="145" t="s">
        <v>833</v>
      </c>
      <c r="H811" s="152" t="s">
        <v>160</v>
      </c>
      <c r="I811" s="355" t="s">
        <v>287</v>
      </c>
      <c r="J811" s="152" t="s">
        <v>104</v>
      </c>
      <c r="K811" s="351"/>
      <c r="L811" s="152" t="s">
        <v>504</v>
      </c>
      <c r="M811" s="152" t="s">
        <v>290</v>
      </c>
      <c r="N811" s="152" t="s">
        <v>291</v>
      </c>
      <c r="O811" s="145" t="s">
        <v>834</v>
      </c>
      <c r="P811" s="145" t="s">
        <v>292</v>
      </c>
      <c r="Q811" s="145" t="s">
        <v>835</v>
      </c>
      <c r="R811" s="152"/>
      <c r="S811" s="152"/>
      <c r="T811" s="152" t="s">
        <v>918</v>
      </c>
      <c r="U811" s="275" t="s">
        <v>919</v>
      </c>
      <c r="V811" s="288" t="s">
        <v>645</v>
      </c>
      <c r="W811" s="177" t="s">
        <v>920</v>
      </c>
      <c r="X811" s="177" t="s">
        <v>900</v>
      </c>
      <c r="Y811" s="177"/>
      <c r="Z811" s="152"/>
      <c r="AA811" s="145"/>
      <c r="AB811" s="145" t="s">
        <v>299</v>
      </c>
      <c r="AC811" s="152"/>
      <c r="AD811" s="177"/>
      <c r="AE811" s="177"/>
      <c r="AF811" s="177"/>
      <c r="AG811" s="177"/>
    </row>
    <row r="812" spans="1:33" ht="100.8" x14ac:dyDescent="0.25">
      <c r="A812" s="152"/>
      <c r="B812" s="152"/>
      <c r="C812" s="378">
        <v>45209</v>
      </c>
      <c r="D812" s="145" t="s">
        <v>284</v>
      </c>
      <c r="E812" s="152"/>
      <c r="F812" s="152" t="s">
        <v>158</v>
      </c>
      <c r="G812" s="145" t="s">
        <v>833</v>
      </c>
      <c r="H812" s="152" t="s">
        <v>160</v>
      </c>
      <c r="I812" s="355" t="s">
        <v>287</v>
      </c>
      <c r="J812" s="152" t="s">
        <v>104</v>
      </c>
      <c r="K812" s="351"/>
      <c r="L812" s="152" t="s">
        <v>504</v>
      </c>
      <c r="M812" s="152" t="s">
        <v>290</v>
      </c>
      <c r="N812" s="152" t="s">
        <v>291</v>
      </c>
      <c r="O812" s="145" t="s">
        <v>834</v>
      </c>
      <c r="P812" s="145" t="s">
        <v>292</v>
      </c>
      <c r="Q812" s="145" t="s">
        <v>835</v>
      </c>
      <c r="R812" s="152"/>
      <c r="S812" s="152"/>
      <c r="T812" s="152" t="s">
        <v>921</v>
      </c>
      <c r="U812" s="275" t="s">
        <v>922</v>
      </c>
      <c r="V812" s="288" t="s">
        <v>903</v>
      </c>
      <c r="W812" s="177" t="s">
        <v>923</v>
      </c>
      <c r="X812" s="177" t="s">
        <v>171</v>
      </c>
      <c r="Y812" s="177"/>
      <c r="Z812" s="152"/>
      <c r="AA812" s="145"/>
      <c r="AB812" s="145" t="s">
        <v>299</v>
      </c>
      <c r="AC812" s="152"/>
      <c r="AD812" s="177"/>
      <c r="AE812" s="177"/>
      <c r="AF812" s="177"/>
      <c r="AG812" s="177"/>
    </row>
    <row r="813" spans="1:33" ht="100.8" x14ac:dyDescent="0.25">
      <c r="A813" s="152"/>
      <c r="B813" s="152"/>
      <c r="C813" s="378">
        <v>45209</v>
      </c>
      <c r="D813" s="145" t="s">
        <v>284</v>
      </c>
      <c r="E813" s="152"/>
      <c r="F813" s="152" t="s">
        <v>158</v>
      </c>
      <c r="G813" s="145" t="s">
        <v>833</v>
      </c>
      <c r="H813" s="152" t="s">
        <v>160</v>
      </c>
      <c r="I813" s="355" t="s">
        <v>287</v>
      </c>
      <c r="J813" s="152" t="s">
        <v>104</v>
      </c>
      <c r="K813" s="351"/>
      <c r="L813" s="152" t="s">
        <v>504</v>
      </c>
      <c r="M813" s="152" t="s">
        <v>290</v>
      </c>
      <c r="N813" s="152" t="s">
        <v>291</v>
      </c>
      <c r="O813" s="145" t="s">
        <v>834</v>
      </c>
      <c r="P813" s="145" t="s">
        <v>292</v>
      </c>
      <c r="Q813" s="145" t="s">
        <v>835</v>
      </c>
      <c r="R813" s="152"/>
      <c r="S813" s="152"/>
      <c r="T813" s="152" t="s">
        <v>924</v>
      </c>
      <c r="U813" s="275" t="s">
        <v>925</v>
      </c>
      <c r="V813" s="288" t="s">
        <v>903</v>
      </c>
      <c r="W813" s="177" t="s">
        <v>907</v>
      </c>
      <c r="X813" s="177" t="s">
        <v>196</v>
      </c>
      <c r="Y813" s="177"/>
      <c r="Z813" s="152"/>
      <c r="AA813" s="145"/>
      <c r="AB813" s="145" t="s">
        <v>299</v>
      </c>
      <c r="AC813" s="152"/>
      <c r="AD813" s="177"/>
      <c r="AE813" s="177"/>
      <c r="AF813" s="177"/>
      <c r="AG813" s="177"/>
    </row>
    <row r="814" spans="1:33" ht="100.8" x14ac:dyDescent="0.25">
      <c r="A814" s="152"/>
      <c r="B814" s="152"/>
      <c r="C814" s="378">
        <v>45209</v>
      </c>
      <c r="D814" s="145" t="s">
        <v>284</v>
      </c>
      <c r="E814" s="152"/>
      <c r="F814" s="152" t="s">
        <v>158</v>
      </c>
      <c r="G814" s="145" t="s">
        <v>833</v>
      </c>
      <c r="H814" s="152" t="s">
        <v>160</v>
      </c>
      <c r="I814" s="355" t="s">
        <v>287</v>
      </c>
      <c r="J814" s="152" t="s">
        <v>104</v>
      </c>
      <c r="K814" s="351"/>
      <c r="L814" s="152" t="s">
        <v>504</v>
      </c>
      <c r="M814" s="152" t="s">
        <v>290</v>
      </c>
      <c r="N814" s="152" t="s">
        <v>291</v>
      </c>
      <c r="O814" s="145" t="s">
        <v>834</v>
      </c>
      <c r="P814" s="145" t="s">
        <v>292</v>
      </c>
      <c r="Q814" s="145" t="s">
        <v>835</v>
      </c>
      <c r="R814" s="152"/>
      <c r="S814" s="152"/>
      <c r="T814" s="152" t="s">
        <v>926</v>
      </c>
      <c r="U814" s="275" t="s">
        <v>927</v>
      </c>
      <c r="V814" s="288" t="s">
        <v>645</v>
      </c>
      <c r="W814" s="177" t="s">
        <v>910</v>
      </c>
      <c r="X814" s="177" t="s">
        <v>228</v>
      </c>
      <c r="Y814" s="177"/>
      <c r="Z814" s="152"/>
      <c r="AA814" s="145"/>
      <c r="AB814" s="145" t="s">
        <v>299</v>
      </c>
      <c r="AC814" s="152"/>
      <c r="AD814" s="177"/>
      <c r="AE814" s="177"/>
      <c r="AF814" s="177"/>
      <c r="AG814" s="177"/>
    </row>
    <row r="815" spans="1:33" ht="100.8" x14ac:dyDescent="0.25">
      <c r="A815" s="152"/>
      <c r="B815" s="152"/>
      <c r="C815" s="378">
        <v>45209</v>
      </c>
      <c r="D815" s="145" t="s">
        <v>284</v>
      </c>
      <c r="E815" s="152"/>
      <c r="F815" s="152" t="s">
        <v>158</v>
      </c>
      <c r="G815" s="145" t="s">
        <v>833</v>
      </c>
      <c r="H815" s="152" t="s">
        <v>160</v>
      </c>
      <c r="I815" s="355" t="s">
        <v>287</v>
      </c>
      <c r="J815" s="152" t="s">
        <v>104</v>
      </c>
      <c r="K815" s="351"/>
      <c r="L815" s="152" t="s">
        <v>504</v>
      </c>
      <c r="M815" s="152" t="s">
        <v>290</v>
      </c>
      <c r="N815" s="152" t="s">
        <v>291</v>
      </c>
      <c r="O815" s="145" t="s">
        <v>834</v>
      </c>
      <c r="P815" s="145" t="s">
        <v>292</v>
      </c>
      <c r="Q815" s="145" t="s">
        <v>835</v>
      </c>
      <c r="R815" s="152"/>
      <c r="S815" s="152"/>
      <c r="T815" s="152" t="s">
        <v>928</v>
      </c>
      <c r="U815" s="275" t="s">
        <v>929</v>
      </c>
      <c r="V815" s="288" t="s">
        <v>645</v>
      </c>
      <c r="W815" s="177" t="s">
        <v>930</v>
      </c>
      <c r="X815" s="177" t="s">
        <v>247</v>
      </c>
      <c r="Y815" s="177"/>
      <c r="Z815" s="152"/>
      <c r="AA815" s="145"/>
      <c r="AB815" s="145" t="s">
        <v>299</v>
      </c>
      <c r="AC815" s="152"/>
      <c r="AD815" s="177"/>
      <c r="AE815" s="177"/>
      <c r="AF815" s="177"/>
      <c r="AG815" s="177"/>
    </row>
    <row r="816" spans="1:33" ht="100.8" x14ac:dyDescent="0.25">
      <c r="A816" s="152"/>
      <c r="B816" s="152"/>
      <c r="C816" s="378">
        <v>45209</v>
      </c>
      <c r="D816" s="145" t="s">
        <v>284</v>
      </c>
      <c r="E816" s="152"/>
      <c r="F816" s="152" t="s">
        <v>158</v>
      </c>
      <c r="G816" s="145" t="s">
        <v>1485</v>
      </c>
      <c r="H816" s="152" t="s">
        <v>160</v>
      </c>
      <c r="I816" s="355" t="s">
        <v>287</v>
      </c>
      <c r="J816" s="152" t="s">
        <v>104</v>
      </c>
      <c r="K816" s="351"/>
      <c r="L816" s="152" t="s">
        <v>289</v>
      </c>
      <c r="M816" s="152" t="s">
        <v>290</v>
      </c>
      <c r="N816" s="152" t="s">
        <v>291</v>
      </c>
      <c r="O816" s="145" t="s">
        <v>970</v>
      </c>
      <c r="P816" s="145" t="s">
        <v>292</v>
      </c>
      <c r="Q816" s="145" t="s">
        <v>293</v>
      </c>
      <c r="R816" s="152"/>
      <c r="S816" s="152"/>
      <c r="T816" s="152" t="s">
        <v>1486</v>
      </c>
      <c r="U816" s="275" t="s">
        <v>1487</v>
      </c>
      <c r="V816" s="288" t="s">
        <v>546</v>
      </c>
      <c r="W816" s="177" t="s">
        <v>1488</v>
      </c>
      <c r="X816" s="177" t="s">
        <v>1489</v>
      </c>
      <c r="Y816" s="177"/>
      <c r="Z816" s="152"/>
      <c r="AA816" s="145"/>
      <c r="AB816" s="145" t="s">
        <v>299</v>
      </c>
      <c r="AC816" s="152"/>
      <c r="AD816" s="177"/>
      <c r="AE816" s="177"/>
      <c r="AF816" s="177"/>
      <c r="AG816" s="177"/>
    </row>
    <row r="817" spans="1:33" ht="100.8" x14ac:dyDescent="0.25">
      <c r="A817" s="152"/>
      <c r="B817" s="152"/>
      <c r="C817" s="378">
        <v>45209</v>
      </c>
      <c r="D817" s="145" t="s">
        <v>284</v>
      </c>
      <c r="E817" s="152"/>
      <c r="F817" s="152" t="s">
        <v>158</v>
      </c>
      <c r="G817" s="145" t="s">
        <v>1485</v>
      </c>
      <c r="H817" s="152" t="s">
        <v>160</v>
      </c>
      <c r="I817" s="355" t="s">
        <v>287</v>
      </c>
      <c r="J817" s="152" t="s">
        <v>104</v>
      </c>
      <c r="K817" s="351"/>
      <c r="L817" s="152" t="s">
        <v>289</v>
      </c>
      <c r="M817" s="152" t="s">
        <v>290</v>
      </c>
      <c r="N817" s="152" t="s">
        <v>291</v>
      </c>
      <c r="O817" s="145" t="s">
        <v>970</v>
      </c>
      <c r="P817" s="145" t="s">
        <v>292</v>
      </c>
      <c r="Q817" s="145" t="s">
        <v>293</v>
      </c>
      <c r="R817" s="152"/>
      <c r="S817" s="152"/>
      <c r="T817" s="152" t="s">
        <v>1490</v>
      </c>
      <c r="U817" s="275" t="s">
        <v>1487</v>
      </c>
      <c r="V817" s="288" t="s">
        <v>948</v>
      </c>
      <c r="W817" s="177" t="s">
        <v>1488</v>
      </c>
      <c r="X817" s="177" t="s">
        <v>287</v>
      </c>
      <c r="Y817" s="177"/>
      <c r="Z817" s="152"/>
      <c r="AA817" s="145"/>
      <c r="AB817" s="145" t="s">
        <v>299</v>
      </c>
      <c r="AC817" s="152"/>
      <c r="AD817" s="177"/>
      <c r="AE817" s="177"/>
      <c r="AF817" s="177"/>
      <c r="AG817" s="177"/>
    </row>
    <row r="818" spans="1:33" ht="100.8" x14ac:dyDescent="0.25">
      <c r="A818" s="152"/>
      <c r="B818" s="152"/>
      <c r="C818" s="378">
        <v>45209</v>
      </c>
      <c r="D818" s="145" t="s">
        <v>284</v>
      </c>
      <c r="E818" s="152"/>
      <c r="F818" s="152" t="s">
        <v>158</v>
      </c>
      <c r="G818" s="145" t="s">
        <v>833</v>
      </c>
      <c r="H818" s="152" t="s">
        <v>160</v>
      </c>
      <c r="I818" s="355" t="s">
        <v>287</v>
      </c>
      <c r="J818" s="152" t="s">
        <v>104</v>
      </c>
      <c r="K818" s="351"/>
      <c r="L818" s="152" t="s">
        <v>504</v>
      </c>
      <c r="M818" s="152" t="s">
        <v>290</v>
      </c>
      <c r="N818" s="152" t="s">
        <v>291</v>
      </c>
      <c r="O818" s="145" t="s">
        <v>834</v>
      </c>
      <c r="P818" s="145" t="s">
        <v>292</v>
      </c>
      <c r="Q818" s="145" t="s">
        <v>835</v>
      </c>
      <c r="R818" s="152"/>
      <c r="S818" s="152"/>
      <c r="T818" s="152" t="s">
        <v>836</v>
      </c>
      <c r="U818" s="275" t="s">
        <v>837</v>
      </c>
      <c r="V818" s="288" t="s">
        <v>576</v>
      </c>
      <c r="W818" s="177" t="s">
        <v>838</v>
      </c>
      <c r="X818" s="177" t="s">
        <v>839</v>
      </c>
      <c r="Y818" s="177"/>
      <c r="Z818" s="152"/>
      <c r="AA818" s="145"/>
      <c r="AB818" s="145" t="s">
        <v>299</v>
      </c>
      <c r="AC818" s="152"/>
      <c r="AD818" s="177"/>
      <c r="AE818" s="177"/>
      <c r="AF818" s="177"/>
      <c r="AG818" s="177"/>
    </row>
    <row r="819" spans="1:33" ht="100.8" x14ac:dyDescent="0.25">
      <c r="A819" s="152"/>
      <c r="B819" s="152"/>
      <c r="C819" s="378">
        <v>45209</v>
      </c>
      <c r="D819" s="145" t="s">
        <v>284</v>
      </c>
      <c r="E819" s="152"/>
      <c r="F819" s="152" t="s">
        <v>158</v>
      </c>
      <c r="G819" s="145" t="s">
        <v>833</v>
      </c>
      <c r="H819" s="152" t="s">
        <v>160</v>
      </c>
      <c r="I819" s="355" t="s">
        <v>287</v>
      </c>
      <c r="J819" s="152" t="s">
        <v>104</v>
      </c>
      <c r="K819" s="351"/>
      <c r="L819" s="152" t="s">
        <v>504</v>
      </c>
      <c r="M819" s="152" t="s">
        <v>290</v>
      </c>
      <c r="N819" s="152" t="s">
        <v>291</v>
      </c>
      <c r="O819" s="145" t="s">
        <v>834</v>
      </c>
      <c r="P819" s="145" t="s">
        <v>292</v>
      </c>
      <c r="Q819" s="145" t="s">
        <v>835</v>
      </c>
      <c r="R819" s="152"/>
      <c r="S819" s="152"/>
      <c r="T819" s="152" t="s">
        <v>840</v>
      </c>
      <c r="U819" s="275" t="s">
        <v>841</v>
      </c>
      <c r="V819" s="288" t="s">
        <v>576</v>
      </c>
      <c r="W819" s="177" t="s">
        <v>842</v>
      </c>
      <c r="X819" s="177" t="s">
        <v>187</v>
      </c>
      <c r="Y819" s="177"/>
      <c r="Z819" s="152"/>
      <c r="AA819" s="145"/>
      <c r="AB819" s="145" t="s">
        <v>299</v>
      </c>
      <c r="AC819" s="152"/>
      <c r="AD819" s="177"/>
      <c r="AE819" s="177"/>
      <c r="AF819" s="177"/>
      <c r="AG819" s="177"/>
    </row>
    <row r="820" spans="1:33" ht="100.8" x14ac:dyDescent="0.25">
      <c r="A820" s="152"/>
      <c r="B820" s="152"/>
      <c r="C820" s="378">
        <v>45209</v>
      </c>
      <c r="D820" s="145" t="s">
        <v>284</v>
      </c>
      <c r="E820" s="152"/>
      <c r="F820" s="152" t="s">
        <v>158</v>
      </c>
      <c r="G820" s="145" t="s">
        <v>833</v>
      </c>
      <c r="H820" s="152" t="s">
        <v>160</v>
      </c>
      <c r="I820" s="355" t="s">
        <v>287</v>
      </c>
      <c r="J820" s="152" t="s">
        <v>104</v>
      </c>
      <c r="K820" s="351"/>
      <c r="L820" s="152" t="s">
        <v>504</v>
      </c>
      <c r="M820" s="152" t="s">
        <v>290</v>
      </c>
      <c r="N820" s="152" t="s">
        <v>291</v>
      </c>
      <c r="O820" s="145" t="s">
        <v>834</v>
      </c>
      <c r="P820" s="145" t="s">
        <v>292</v>
      </c>
      <c r="Q820" s="145" t="s">
        <v>835</v>
      </c>
      <c r="R820" s="152"/>
      <c r="S820" s="152"/>
      <c r="T820" s="152" t="s">
        <v>843</v>
      </c>
      <c r="U820" s="275" t="s">
        <v>844</v>
      </c>
      <c r="V820" s="288" t="s">
        <v>448</v>
      </c>
      <c r="W820" s="177" t="s">
        <v>845</v>
      </c>
      <c r="X820" s="177" t="s">
        <v>202</v>
      </c>
      <c r="Y820" s="177"/>
      <c r="Z820" s="152"/>
      <c r="AA820" s="145"/>
      <c r="AB820" s="145" t="s">
        <v>299</v>
      </c>
      <c r="AC820" s="152"/>
      <c r="AD820" s="177"/>
      <c r="AE820" s="177"/>
      <c r="AF820" s="177"/>
      <c r="AG820" s="177"/>
    </row>
    <row r="821" spans="1:33" ht="100.8" x14ac:dyDescent="0.25">
      <c r="A821" s="152"/>
      <c r="B821" s="152"/>
      <c r="C821" s="378">
        <v>45209</v>
      </c>
      <c r="D821" s="145" t="s">
        <v>284</v>
      </c>
      <c r="E821" s="152"/>
      <c r="F821" s="152" t="s">
        <v>158</v>
      </c>
      <c r="G821" s="145" t="s">
        <v>833</v>
      </c>
      <c r="H821" s="152" t="s">
        <v>160</v>
      </c>
      <c r="I821" s="355" t="s">
        <v>287</v>
      </c>
      <c r="J821" s="152" t="s">
        <v>104</v>
      </c>
      <c r="K821" s="351"/>
      <c r="L821" s="152" t="s">
        <v>504</v>
      </c>
      <c r="M821" s="152" t="s">
        <v>290</v>
      </c>
      <c r="N821" s="152" t="s">
        <v>291</v>
      </c>
      <c r="O821" s="145" t="s">
        <v>834</v>
      </c>
      <c r="P821" s="145" t="s">
        <v>292</v>
      </c>
      <c r="Q821" s="145" t="s">
        <v>835</v>
      </c>
      <c r="R821" s="152"/>
      <c r="S821" s="152"/>
      <c r="T821" s="152" t="s">
        <v>846</v>
      </c>
      <c r="U821" s="275" t="s">
        <v>847</v>
      </c>
      <c r="V821" s="288" t="s">
        <v>848</v>
      </c>
      <c r="W821" s="177" t="s">
        <v>838</v>
      </c>
      <c r="X821" s="177" t="s">
        <v>206</v>
      </c>
      <c r="Y821" s="177"/>
      <c r="Z821" s="152"/>
      <c r="AA821" s="145"/>
      <c r="AB821" s="145" t="s">
        <v>299</v>
      </c>
      <c r="AC821" s="152"/>
      <c r="AD821" s="177"/>
      <c r="AE821" s="177"/>
      <c r="AF821" s="177"/>
      <c r="AG821" s="177"/>
    </row>
    <row r="822" spans="1:33" ht="100.8" x14ac:dyDescent="0.25">
      <c r="A822" s="152"/>
      <c r="B822" s="152"/>
      <c r="C822" s="378">
        <v>45209</v>
      </c>
      <c r="D822" s="145" t="s">
        <v>284</v>
      </c>
      <c r="E822" s="152"/>
      <c r="F822" s="152" t="s">
        <v>158</v>
      </c>
      <c r="G822" s="145" t="s">
        <v>833</v>
      </c>
      <c r="H822" s="152" t="s">
        <v>160</v>
      </c>
      <c r="I822" s="355" t="s">
        <v>287</v>
      </c>
      <c r="J822" s="152" t="s">
        <v>104</v>
      </c>
      <c r="K822" s="351"/>
      <c r="L822" s="152" t="s">
        <v>504</v>
      </c>
      <c r="M822" s="152" t="s">
        <v>290</v>
      </c>
      <c r="N822" s="152" t="s">
        <v>291</v>
      </c>
      <c r="O822" s="145" t="s">
        <v>834</v>
      </c>
      <c r="P822" s="145" t="s">
        <v>292</v>
      </c>
      <c r="Q822" s="145" t="s">
        <v>835</v>
      </c>
      <c r="R822" s="152"/>
      <c r="S822" s="152"/>
      <c r="T822" s="152" t="s">
        <v>849</v>
      </c>
      <c r="U822" s="275" t="s">
        <v>850</v>
      </c>
      <c r="V822" s="288" t="s">
        <v>851</v>
      </c>
      <c r="W822" s="177" t="s">
        <v>852</v>
      </c>
      <c r="X822" s="177" t="s">
        <v>210</v>
      </c>
      <c r="Y822" s="177"/>
      <c r="Z822" s="152"/>
      <c r="AA822" s="145"/>
      <c r="AB822" s="145" t="s">
        <v>299</v>
      </c>
      <c r="AC822" s="152"/>
      <c r="AD822" s="177"/>
      <c r="AE822" s="177"/>
      <c r="AF822" s="177"/>
      <c r="AG822" s="177"/>
    </row>
    <row r="823" spans="1:33" ht="100.8" x14ac:dyDescent="0.25">
      <c r="A823" s="152"/>
      <c r="B823" s="152"/>
      <c r="C823" s="378">
        <v>45209</v>
      </c>
      <c r="D823" s="145" t="s">
        <v>284</v>
      </c>
      <c r="E823" s="152"/>
      <c r="F823" s="152" t="s">
        <v>158</v>
      </c>
      <c r="G823" s="145" t="s">
        <v>833</v>
      </c>
      <c r="H823" s="152" t="s">
        <v>160</v>
      </c>
      <c r="I823" s="355" t="s">
        <v>287</v>
      </c>
      <c r="J823" s="152" t="s">
        <v>104</v>
      </c>
      <c r="K823" s="351"/>
      <c r="L823" s="152" t="s">
        <v>504</v>
      </c>
      <c r="M823" s="152" t="s">
        <v>290</v>
      </c>
      <c r="N823" s="152" t="s">
        <v>291</v>
      </c>
      <c r="O823" s="145" t="s">
        <v>834</v>
      </c>
      <c r="P823" s="145" t="s">
        <v>292</v>
      </c>
      <c r="Q823" s="145" t="s">
        <v>835</v>
      </c>
      <c r="R823" s="152"/>
      <c r="S823" s="152"/>
      <c r="T823" s="152" t="s">
        <v>853</v>
      </c>
      <c r="U823" s="275" t="s">
        <v>854</v>
      </c>
      <c r="V823" s="288" t="s">
        <v>576</v>
      </c>
      <c r="W823" s="177" t="s">
        <v>855</v>
      </c>
      <c r="X823" s="177" t="s">
        <v>232</v>
      </c>
      <c r="Y823" s="177"/>
      <c r="Z823" s="152"/>
      <c r="AA823" s="145"/>
      <c r="AB823" s="145" t="s">
        <v>299</v>
      </c>
      <c r="AC823" s="152"/>
      <c r="AD823" s="177"/>
      <c r="AE823" s="177"/>
      <c r="AF823" s="177"/>
      <c r="AG823" s="177"/>
    </row>
    <row r="824" spans="1:33" ht="100.8" x14ac:dyDescent="0.25">
      <c r="A824" s="152"/>
      <c r="B824" s="152"/>
      <c r="C824" s="378">
        <v>45209</v>
      </c>
      <c r="D824" s="145" t="s">
        <v>284</v>
      </c>
      <c r="E824" s="152"/>
      <c r="F824" s="152" t="s">
        <v>158</v>
      </c>
      <c r="G824" s="145" t="s">
        <v>833</v>
      </c>
      <c r="H824" s="152" t="s">
        <v>160</v>
      </c>
      <c r="I824" s="355" t="s">
        <v>287</v>
      </c>
      <c r="J824" s="152" t="s">
        <v>104</v>
      </c>
      <c r="K824" s="351"/>
      <c r="L824" s="152" t="s">
        <v>504</v>
      </c>
      <c r="M824" s="152" t="s">
        <v>290</v>
      </c>
      <c r="N824" s="152" t="s">
        <v>291</v>
      </c>
      <c r="O824" s="145" t="s">
        <v>834</v>
      </c>
      <c r="P824" s="145" t="s">
        <v>292</v>
      </c>
      <c r="Q824" s="145" t="s">
        <v>835</v>
      </c>
      <c r="R824" s="152"/>
      <c r="S824" s="152"/>
      <c r="T824" s="152" t="s">
        <v>856</v>
      </c>
      <c r="U824" s="275" t="s">
        <v>854</v>
      </c>
      <c r="V824" s="288" t="s">
        <v>342</v>
      </c>
      <c r="W824" s="177" t="s">
        <v>855</v>
      </c>
      <c r="X824" s="177" t="s">
        <v>232</v>
      </c>
      <c r="Y824" s="177"/>
      <c r="Z824" s="152"/>
      <c r="AA824" s="145"/>
      <c r="AB824" s="145" t="s">
        <v>299</v>
      </c>
      <c r="AC824" s="152"/>
      <c r="AD824" s="177"/>
      <c r="AE824" s="177"/>
      <c r="AF824" s="177"/>
      <c r="AG824" s="177"/>
    </row>
    <row r="825" spans="1:33" ht="100.8" x14ac:dyDescent="0.25">
      <c r="A825" s="152"/>
      <c r="B825" s="152"/>
      <c r="C825" s="378">
        <v>45209</v>
      </c>
      <c r="D825" s="145" t="s">
        <v>284</v>
      </c>
      <c r="E825" s="152"/>
      <c r="F825" s="152" t="s">
        <v>158</v>
      </c>
      <c r="G825" s="145" t="s">
        <v>833</v>
      </c>
      <c r="H825" s="152" t="s">
        <v>160</v>
      </c>
      <c r="I825" s="355" t="s">
        <v>287</v>
      </c>
      <c r="J825" s="152" t="s">
        <v>104</v>
      </c>
      <c r="K825" s="351"/>
      <c r="L825" s="152" t="s">
        <v>504</v>
      </c>
      <c r="M825" s="152" t="s">
        <v>290</v>
      </c>
      <c r="N825" s="152" t="s">
        <v>291</v>
      </c>
      <c r="O825" s="145" t="s">
        <v>834</v>
      </c>
      <c r="P825" s="145" t="s">
        <v>292</v>
      </c>
      <c r="Q825" s="145" t="s">
        <v>835</v>
      </c>
      <c r="R825" s="152"/>
      <c r="S825" s="152"/>
      <c r="T825" s="152" t="s">
        <v>857</v>
      </c>
      <c r="U825" s="275" t="s">
        <v>858</v>
      </c>
      <c r="V825" s="288" t="s">
        <v>576</v>
      </c>
      <c r="W825" s="177" t="s">
        <v>859</v>
      </c>
      <c r="X825" s="177" t="s">
        <v>245</v>
      </c>
      <c r="Y825" s="177"/>
      <c r="Z825" s="152"/>
      <c r="AA825" s="145"/>
      <c r="AB825" s="145" t="s">
        <v>299</v>
      </c>
      <c r="AC825" s="152"/>
      <c r="AD825" s="177"/>
      <c r="AE825" s="177"/>
      <c r="AF825" s="177"/>
      <c r="AG825" s="177"/>
    </row>
    <row r="826" spans="1:33" ht="100.8" x14ac:dyDescent="0.25">
      <c r="A826" s="152"/>
      <c r="B826" s="152"/>
      <c r="C826" s="378">
        <v>45209</v>
      </c>
      <c r="D826" s="145" t="s">
        <v>284</v>
      </c>
      <c r="E826" s="152"/>
      <c r="F826" s="152" t="s">
        <v>158</v>
      </c>
      <c r="G826" s="145" t="s">
        <v>833</v>
      </c>
      <c r="H826" s="152" t="s">
        <v>160</v>
      </c>
      <c r="I826" s="355" t="s">
        <v>287</v>
      </c>
      <c r="J826" s="152" t="s">
        <v>104</v>
      </c>
      <c r="K826" s="351"/>
      <c r="L826" s="152" t="s">
        <v>504</v>
      </c>
      <c r="M826" s="152" t="s">
        <v>290</v>
      </c>
      <c r="N826" s="152" t="s">
        <v>291</v>
      </c>
      <c r="O826" s="145" t="s">
        <v>834</v>
      </c>
      <c r="P826" s="145" t="s">
        <v>292</v>
      </c>
      <c r="Q826" s="145" t="s">
        <v>835</v>
      </c>
      <c r="R826" s="152"/>
      <c r="S826" s="152"/>
      <c r="T826" s="152" t="s">
        <v>860</v>
      </c>
      <c r="U826" s="275" t="s">
        <v>861</v>
      </c>
      <c r="V826" s="288" t="s">
        <v>576</v>
      </c>
      <c r="W826" s="177" t="s">
        <v>862</v>
      </c>
      <c r="X826" s="177" t="s">
        <v>247</v>
      </c>
      <c r="Y826" s="177"/>
      <c r="Z826" s="152"/>
      <c r="AA826" s="145"/>
      <c r="AB826" s="145" t="s">
        <v>299</v>
      </c>
      <c r="AC826" s="152"/>
      <c r="AD826" s="177"/>
      <c r="AE826" s="177"/>
      <c r="AF826" s="177"/>
      <c r="AG826" s="177"/>
    </row>
    <row r="827" spans="1:33" ht="100.8" x14ac:dyDescent="0.25">
      <c r="A827" s="152"/>
      <c r="B827" s="152"/>
      <c r="C827" s="378">
        <v>45209</v>
      </c>
      <c r="D827" s="145" t="s">
        <v>284</v>
      </c>
      <c r="E827" s="152"/>
      <c r="F827" s="152" t="s">
        <v>158</v>
      </c>
      <c r="G827" s="145" t="s">
        <v>833</v>
      </c>
      <c r="H827" s="152" t="s">
        <v>160</v>
      </c>
      <c r="I827" s="355" t="s">
        <v>287</v>
      </c>
      <c r="J827" s="152" t="s">
        <v>104</v>
      </c>
      <c r="K827" s="351"/>
      <c r="L827" s="152" t="s">
        <v>504</v>
      </c>
      <c r="M827" s="152" t="s">
        <v>290</v>
      </c>
      <c r="N827" s="152" t="s">
        <v>291</v>
      </c>
      <c r="O827" s="145" t="s">
        <v>834</v>
      </c>
      <c r="P827" s="145" t="s">
        <v>292</v>
      </c>
      <c r="Q827" s="145" t="s">
        <v>835</v>
      </c>
      <c r="R827" s="152"/>
      <c r="S827" s="152"/>
      <c r="T827" s="152" t="s">
        <v>863</v>
      </c>
      <c r="U827" s="275" t="s">
        <v>864</v>
      </c>
      <c r="V827" s="288" t="s">
        <v>576</v>
      </c>
      <c r="W827" s="177" t="s">
        <v>865</v>
      </c>
      <c r="X827" s="177" t="s">
        <v>866</v>
      </c>
      <c r="Y827" s="177"/>
      <c r="Z827" s="152"/>
      <c r="AA827" s="145"/>
      <c r="AB827" s="145" t="s">
        <v>299</v>
      </c>
      <c r="AC827" s="152"/>
      <c r="AD827" s="177"/>
      <c r="AE827" s="177"/>
      <c r="AF827" s="177"/>
      <c r="AG827" s="177"/>
    </row>
    <row r="828" spans="1:33" ht="100.8" x14ac:dyDescent="0.25">
      <c r="A828" s="152"/>
      <c r="B828" s="152"/>
      <c r="C828" s="378">
        <v>45209</v>
      </c>
      <c r="D828" s="145" t="s">
        <v>284</v>
      </c>
      <c r="E828" s="152"/>
      <c r="F828" s="152" t="s">
        <v>158</v>
      </c>
      <c r="G828" s="145" t="s">
        <v>833</v>
      </c>
      <c r="H828" s="152" t="s">
        <v>160</v>
      </c>
      <c r="I828" s="355" t="s">
        <v>287</v>
      </c>
      <c r="J828" s="152" t="s">
        <v>104</v>
      </c>
      <c r="K828" s="351"/>
      <c r="L828" s="152" t="s">
        <v>504</v>
      </c>
      <c r="M828" s="152" t="s">
        <v>290</v>
      </c>
      <c r="N828" s="152" t="s">
        <v>291</v>
      </c>
      <c r="O828" s="145" t="s">
        <v>834</v>
      </c>
      <c r="P828" s="145" t="s">
        <v>292</v>
      </c>
      <c r="Q828" s="145" t="s">
        <v>835</v>
      </c>
      <c r="R828" s="152"/>
      <c r="S828" s="152"/>
      <c r="T828" s="152" t="s">
        <v>867</v>
      </c>
      <c r="U828" s="275" t="s">
        <v>868</v>
      </c>
      <c r="V828" s="288" t="s">
        <v>576</v>
      </c>
      <c r="W828" s="177" t="s">
        <v>869</v>
      </c>
      <c r="X828" s="177" t="s">
        <v>187</v>
      </c>
      <c r="Y828" s="177"/>
      <c r="Z828" s="152"/>
      <c r="AA828" s="145"/>
      <c r="AB828" s="145" t="s">
        <v>299</v>
      </c>
      <c r="AC828" s="152"/>
      <c r="AD828" s="177"/>
      <c r="AE828" s="177"/>
      <c r="AF828" s="177"/>
      <c r="AG828" s="177"/>
    </row>
    <row r="829" spans="1:33" ht="100.8" x14ac:dyDescent="0.25">
      <c r="A829" s="152"/>
      <c r="B829" s="152"/>
      <c r="C829" s="378">
        <v>45209</v>
      </c>
      <c r="D829" s="145" t="s">
        <v>284</v>
      </c>
      <c r="E829" s="152"/>
      <c r="F829" s="152" t="s">
        <v>158</v>
      </c>
      <c r="G829" s="145" t="s">
        <v>833</v>
      </c>
      <c r="H829" s="152" t="s">
        <v>160</v>
      </c>
      <c r="I829" s="355" t="s">
        <v>287</v>
      </c>
      <c r="J829" s="152" t="s">
        <v>104</v>
      </c>
      <c r="K829" s="351"/>
      <c r="L829" s="152" t="s">
        <v>504</v>
      </c>
      <c r="M829" s="152" t="s">
        <v>290</v>
      </c>
      <c r="N829" s="152" t="s">
        <v>291</v>
      </c>
      <c r="O829" s="145" t="s">
        <v>834</v>
      </c>
      <c r="P829" s="145" t="s">
        <v>292</v>
      </c>
      <c r="Q829" s="145" t="s">
        <v>835</v>
      </c>
      <c r="R829" s="152"/>
      <c r="S829" s="152"/>
      <c r="T829" s="152" t="s">
        <v>870</v>
      </c>
      <c r="U829" s="275" t="s">
        <v>871</v>
      </c>
      <c r="V829" s="288" t="s">
        <v>576</v>
      </c>
      <c r="W829" s="177" t="s">
        <v>865</v>
      </c>
      <c r="X829" s="177" t="s">
        <v>202</v>
      </c>
      <c r="Y829" s="177"/>
      <c r="Z829" s="152"/>
      <c r="AA829" s="145"/>
      <c r="AB829" s="145" t="s">
        <v>299</v>
      </c>
      <c r="AC829" s="152"/>
      <c r="AD829" s="177"/>
      <c r="AE829" s="177"/>
      <c r="AF829" s="177"/>
      <c r="AG829" s="177"/>
    </row>
    <row r="830" spans="1:33" ht="100.8" x14ac:dyDescent="0.25">
      <c r="A830" s="152"/>
      <c r="B830" s="152"/>
      <c r="C830" s="378">
        <v>45209</v>
      </c>
      <c r="D830" s="145" t="s">
        <v>284</v>
      </c>
      <c r="E830" s="152"/>
      <c r="F830" s="152" t="s">
        <v>158</v>
      </c>
      <c r="G830" s="145" t="s">
        <v>833</v>
      </c>
      <c r="H830" s="152" t="s">
        <v>160</v>
      </c>
      <c r="I830" s="355" t="s">
        <v>287</v>
      </c>
      <c r="J830" s="152" t="s">
        <v>104</v>
      </c>
      <c r="K830" s="351"/>
      <c r="L830" s="152" t="s">
        <v>504</v>
      </c>
      <c r="M830" s="152" t="s">
        <v>290</v>
      </c>
      <c r="N830" s="152" t="s">
        <v>291</v>
      </c>
      <c r="O830" s="145" t="s">
        <v>834</v>
      </c>
      <c r="P830" s="145" t="s">
        <v>292</v>
      </c>
      <c r="Q830" s="145" t="s">
        <v>835</v>
      </c>
      <c r="R830" s="152"/>
      <c r="S830" s="152"/>
      <c r="T830" s="152" t="s">
        <v>872</v>
      </c>
      <c r="U830" s="275" t="s">
        <v>873</v>
      </c>
      <c r="V830" s="288" t="s">
        <v>848</v>
      </c>
      <c r="W830" s="177" t="s">
        <v>865</v>
      </c>
      <c r="X830" s="177" t="s">
        <v>206</v>
      </c>
      <c r="Y830" s="177"/>
      <c r="Z830" s="152"/>
      <c r="AA830" s="145"/>
      <c r="AB830" s="145" t="s">
        <v>299</v>
      </c>
      <c r="AC830" s="152"/>
      <c r="AD830" s="177"/>
      <c r="AE830" s="177"/>
      <c r="AF830" s="177"/>
      <c r="AG830" s="177"/>
    </row>
    <row r="831" spans="1:33" ht="100.8" x14ac:dyDescent="0.25">
      <c r="A831" s="152"/>
      <c r="B831" s="152"/>
      <c r="C831" s="378">
        <v>45209</v>
      </c>
      <c r="D831" s="145" t="s">
        <v>284</v>
      </c>
      <c r="E831" s="152"/>
      <c r="F831" s="152" t="s">
        <v>158</v>
      </c>
      <c r="G831" s="145" t="s">
        <v>833</v>
      </c>
      <c r="H831" s="152" t="s">
        <v>160</v>
      </c>
      <c r="I831" s="355" t="s">
        <v>287</v>
      </c>
      <c r="J831" s="152" t="s">
        <v>104</v>
      </c>
      <c r="K831" s="351"/>
      <c r="L831" s="152" t="s">
        <v>504</v>
      </c>
      <c r="M831" s="152" t="s">
        <v>290</v>
      </c>
      <c r="N831" s="152" t="s">
        <v>291</v>
      </c>
      <c r="O831" s="145" t="s">
        <v>834</v>
      </c>
      <c r="P831" s="145" t="s">
        <v>292</v>
      </c>
      <c r="Q831" s="145" t="s">
        <v>835</v>
      </c>
      <c r="R831" s="152"/>
      <c r="S831" s="152"/>
      <c r="T831" s="152" t="s">
        <v>874</v>
      </c>
      <c r="U831" s="275" t="s">
        <v>875</v>
      </c>
      <c r="V831" s="288" t="s">
        <v>576</v>
      </c>
      <c r="W831" s="177" t="s">
        <v>876</v>
      </c>
      <c r="X831" s="177" t="s">
        <v>245</v>
      </c>
      <c r="Y831" s="177"/>
      <c r="Z831" s="152"/>
      <c r="AA831" s="145"/>
      <c r="AB831" s="145" t="s">
        <v>299</v>
      </c>
      <c r="AC831" s="152"/>
      <c r="AD831" s="177"/>
      <c r="AE831" s="177"/>
      <c r="AF831" s="177"/>
      <c r="AG831" s="177"/>
    </row>
    <row r="832" spans="1:33" ht="100.8" x14ac:dyDescent="0.25">
      <c r="A832" s="152"/>
      <c r="B832" s="152"/>
      <c r="C832" s="378">
        <v>45209</v>
      </c>
      <c r="D832" s="145" t="s">
        <v>284</v>
      </c>
      <c r="E832" s="152"/>
      <c r="F832" s="152" t="s">
        <v>158</v>
      </c>
      <c r="G832" s="145" t="s">
        <v>833</v>
      </c>
      <c r="H832" s="152" t="s">
        <v>160</v>
      </c>
      <c r="I832" s="355" t="s">
        <v>287</v>
      </c>
      <c r="J832" s="152" t="s">
        <v>104</v>
      </c>
      <c r="K832" s="351"/>
      <c r="L832" s="152" t="s">
        <v>504</v>
      </c>
      <c r="M832" s="152" t="s">
        <v>290</v>
      </c>
      <c r="N832" s="152" t="s">
        <v>291</v>
      </c>
      <c r="O832" s="145" t="s">
        <v>834</v>
      </c>
      <c r="P832" s="145" t="s">
        <v>292</v>
      </c>
      <c r="Q832" s="145" t="s">
        <v>835</v>
      </c>
      <c r="R832" s="152"/>
      <c r="S832" s="152"/>
      <c r="T832" s="152" t="s">
        <v>877</v>
      </c>
      <c r="U832" s="275" t="s">
        <v>878</v>
      </c>
      <c r="V832" s="288" t="s">
        <v>576</v>
      </c>
      <c r="W832" s="177" t="s">
        <v>879</v>
      </c>
      <c r="X832" s="177" t="s">
        <v>880</v>
      </c>
      <c r="Y832" s="177"/>
      <c r="Z832" s="152"/>
      <c r="AA832" s="145"/>
      <c r="AB832" s="145" t="s">
        <v>299</v>
      </c>
      <c r="AC832" s="152"/>
      <c r="AD832" s="177"/>
      <c r="AE832" s="177"/>
      <c r="AF832" s="177"/>
      <c r="AG832" s="177"/>
    </row>
    <row r="833" spans="1:33" ht="100.8" x14ac:dyDescent="0.25">
      <c r="A833" s="152"/>
      <c r="B833" s="152"/>
      <c r="C833" s="378">
        <v>45209</v>
      </c>
      <c r="D833" s="145" t="s">
        <v>284</v>
      </c>
      <c r="E833" s="152"/>
      <c r="F833" s="152" t="s">
        <v>158</v>
      </c>
      <c r="G833" s="145" t="s">
        <v>833</v>
      </c>
      <c r="H833" s="152" t="s">
        <v>160</v>
      </c>
      <c r="I833" s="355" t="s">
        <v>287</v>
      </c>
      <c r="J833" s="152" t="s">
        <v>104</v>
      </c>
      <c r="K833" s="351"/>
      <c r="L833" s="152" t="s">
        <v>504</v>
      </c>
      <c r="M833" s="152" t="s">
        <v>290</v>
      </c>
      <c r="N833" s="152" t="s">
        <v>291</v>
      </c>
      <c r="O833" s="145" t="s">
        <v>834</v>
      </c>
      <c r="P833" s="145" t="s">
        <v>292</v>
      </c>
      <c r="Q833" s="145" t="s">
        <v>835</v>
      </c>
      <c r="R833" s="152"/>
      <c r="S833" s="152"/>
      <c r="T833" s="152" t="s">
        <v>881</v>
      </c>
      <c r="U833" s="275" t="s">
        <v>882</v>
      </c>
      <c r="V833" s="288" t="s">
        <v>576</v>
      </c>
      <c r="W833" s="177" t="s">
        <v>883</v>
      </c>
      <c r="X833" s="177" t="s">
        <v>187</v>
      </c>
      <c r="Y833" s="177"/>
      <c r="Z833" s="152"/>
      <c r="AA833" s="145"/>
      <c r="AB833" s="145" t="s">
        <v>299</v>
      </c>
      <c r="AC833" s="152"/>
      <c r="AD833" s="177"/>
      <c r="AE833" s="177"/>
      <c r="AF833" s="177"/>
      <c r="AG833" s="177"/>
    </row>
    <row r="834" spans="1:33" ht="100.8" x14ac:dyDescent="0.25">
      <c r="A834" s="152"/>
      <c r="B834" s="152"/>
      <c r="C834" s="378">
        <v>45209</v>
      </c>
      <c r="D834" s="145" t="s">
        <v>284</v>
      </c>
      <c r="E834" s="152"/>
      <c r="F834" s="152" t="s">
        <v>158</v>
      </c>
      <c r="G834" s="145" t="s">
        <v>833</v>
      </c>
      <c r="H834" s="152" t="s">
        <v>160</v>
      </c>
      <c r="I834" s="355" t="s">
        <v>287</v>
      </c>
      <c r="J834" s="152" t="s">
        <v>104</v>
      </c>
      <c r="K834" s="351"/>
      <c r="L834" s="152" t="s">
        <v>504</v>
      </c>
      <c r="M834" s="152" t="s">
        <v>290</v>
      </c>
      <c r="N834" s="152" t="s">
        <v>291</v>
      </c>
      <c r="O834" s="145" t="s">
        <v>834</v>
      </c>
      <c r="P834" s="145" t="s">
        <v>292</v>
      </c>
      <c r="Q834" s="145" t="s">
        <v>835</v>
      </c>
      <c r="R834" s="152"/>
      <c r="S834" s="152"/>
      <c r="T834" s="152" t="s">
        <v>884</v>
      </c>
      <c r="U834" s="275" t="s">
        <v>885</v>
      </c>
      <c r="V834" s="288" t="s">
        <v>576</v>
      </c>
      <c r="W834" s="177" t="s">
        <v>879</v>
      </c>
      <c r="X834" s="177" t="s">
        <v>202</v>
      </c>
      <c r="Y834" s="177"/>
      <c r="Z834" s="152"/>
      <c r="AA834" s="145"/>
      <c r="AB834" s="145" t="s">
        <v>299</v>
      </c>
      <c r="AC834" s="152"/>
      <c r="AD834" s="177"/>
      <c r="AE834" s="177"/>
      <c r="AF834" s="177"/>
      <c r="AG834" s="177"/>
    </row>
    <row r="835" spans="1:33" ht="100.8" x14ac:dyDescent="0.25">
      <c r="A835" s="152"/>
      <c r="B835" s="152"/>
      <c r="C835" s="378">
        <v>45209</v>
      </c>
      <c r="D835" s="145" t="s">
        <v>284</v>
      </c>
      <c r="E835" s="152"/>
      <c r="F835" s="152" t="s">
        <v>158</v>
      </c>
      <c r="G835" s="145" t="s">
        <v>833</v>
      </c>
      <c r="H835" s="152" t="s">
        <v>160</v>
      </c>
      <c r="I835" s="355" t="s">
        <v>287</v>
      </c>
      <c r="J835" s="152" t="s">
        <v>104</v>
      </c>
      <c r="K835" s="351"/>
      <c r="L835" s="152" t="s">
        <v>504</v>
      </c>
      <c r="M835" s="152" t="s">
        <v>290</v>
      </c>
      <c r="N835" s="152" t="s">
        <v>291</v>
      </c>
      <c r="O835" s="145" t="s">
        <v>834</v>
      </c>
      <c r="P835" s="145" t="s">
        <v>292</v>
      </c>
      <c r="Q835" s="145" t="s">
        <v>835</v>
      </c>
      <c r="R835" s="152"/>
      <c r="S835" s="152"/>
      <c r="T835" s="152" t="s">
        <v>886</v>
      </c>
      <c r="U835" s="275" t="s">
        <v>887</v>
      </c>
      <c r="V835" s="288" t="s">
        <v>848</v>
      </c>
      <c r="W835" s="177" t="s">
        <v>879</v>
      </c>
      <c r="X835" s="177" t="s">
        <v>206</v>
      </c>
      <c r="Y835" s="177"/>
      <c r="Z835" s="152"/>
      <c r="AA835" s="145"/>
      <c r="AB835" s="145" t="s">
        <v>299</v>
      </c>
      <c r="AC835" s="152"/>
      <c r="AD835" s="177"/>
      <c r="AE835" s="177"/>
      <c r="AF835" s="177"/>
      <c r="AG835" s="177"/>
    </row>
    <row r="836" spans="1:33" ht="100.8" x14ac:dyDescent="0.25">
      <c r="A836" s="152"/>
      <c r="B836" s="152"/>
      <c r="C836" s="378">
        <v>45209</v>
      </c>
      <c r="D836" s="145" t="s">
        <v>284</v>
      </c>
      <c r="E836" s="152"/>
      <c r="F836" s="152" t="s">
        <v>158</v>
      </c>
      <c r="G836" s="145" t="s">
        <v>833</v>
      </c>
      <c r="H836" s="152" t="s">
        <v>160</v>
      </c>
      <c r="I836" s="355" t="s">
        <v>287</v>
      </c>
      <c r="J836" s="152" t="s">
        <v>104</v>
      </c>
      <c r="K836" s="351"/>
      <c r="L836" s="152" t="s">
        <v>504</v>
      </c>
      <c r="M836" s="152" t="s">
        <v>290</v>
      </c>
      <c r="N836" s="152" t="s">
        <v>291</v>
      </c>
      <c r="O836" s="145" t="s">
        <v>834</v>
      </c>
      <c r="P836" s="145" t="s">
        <v>292</v>
      </c>
      <c r="Q836" s="145" t="s">
        <v>835</v>
      </c>
      <c r="R836" s="152"/>
      <c r="S836" s="152"/>
      <c r="T836" s="152" t="s">
        <v>888</v>
      </c>
      <c r="U836" s="275" t="s">
        <v>889</v>
      </c>
      <c r="V836" s="288" t="s">
        <v>576</v>
      </c>
      <c r="W836" s="177" t="s">
        <v>890</v>
      </c>
      <c r="X836" s="177" t="s">
        <v>232</v>
      </c>
      <c r="Y836" s="177"/>
      <c r="Z836" s="152"/>
      <c r="AA836" s="145"/>
      <c r="AB836" s="145" t="s">
        <v>299</v>
      </c>
      <c r="AC836" s="152"/>
      <c r="AD836" s="177"/>
      <c r="AE836" s="177"/>
      <c r="AF836" s="177"/>
      <c r="AG836" s="177"/>
    </row>
    <row r="837" spans="1:33" ht="100.8" x14ac:dyDescent="0.25">
      <c r="A837" s="152"/>
      <c r="B837" s="152"/>
      <c r="C837" s="378">
        <v>45209</v>
      </c>
      <c r="D837" s="145" t="s">
        <v>284</v>
      </c>
      <c r="E837" s="152"/>
      <c r="F837" s="152" t="s">
        <v>158</v>
      </c>
      <c r="G837" s="145" t="s">
        <v>833</v>
      </c>
      <c r="H837" s="152" t="s">
        <v>160</v>
      </c>
      <c r="I837" s="355" t="s">
        <v>287</v>
      </c>
      <c r="J837" s="152" t="s">
        <v>104</v>
      </c>
      <c r="K837" s="351"/>
      <c r="L837" s="152" t="s">
        <v>504</v>
      </c>
      <c r="M837" s="152" t="s">
        <v>290</v>
      </c>
      <c r="N837" s="152" t="s">
        <v>291</v>
      </c>
      <c r="O837" s="145" t="s">
        <v>834</v>
      </c>
      <c r="P837" s="145" t="s">
        <v>292</v>
      </c>
      <c r="Q837" s="145" t="s">
        <v>835</v>
      </c>
      <c r="R837" s="152"/>
      <c r="S837" s="152"/>
      <c r="T837" s="152" t="s">
        <v>891</v>
      </c>
      <c r="U837" s="275" t="s">
        <v>892</v>
      </c>
      <c r="V837" s="288" t="s">
        <v>576</v>
      </c>
      <c r="W837" s="177" t="s">
        <v>893</v>
      </c>
      <c r="X837" s="177" t="s">
        <v>245</v>
      </c>
      <c r="Y837" s="177"/>
      <c r="Z837" s="152"/>
      <c r="AA837" s="145"/>
      <c r="AB837" s="145" t="s">
        <v>299</v>
      </c>
      <c r="AC837" s="152"/>
      <c r="AD837" s="177"/>
      <c r="AE837" s="177"/>
      <c r="AF837" s="177"/>
      <c r="AG837" s="177"/>
    </row>
    <row r="838" spans="1:33" ht="100.8" x14ac:dyDescent="0.25">
      <c r="A838" s="152"/>
      <c r="B838" s="152"/>
      <c r="C838" s="378">
        <v>45209</v>
      </c>
      <c r="D838" s="145" t="s">
        <v>284</v>
      </c>
      <c r="E838" s="152"/>
      <c r="F838" s="152" t="s">
        <v>158</v>
      </c>
      <c r="G838" s="145" t="s">
        <v>833</v>
      </c>
      <c r="H838" s="152" t="s">
        <v>160</v>
      </c>
      <c r="I838" s="355" t="s">
        <v>287</v>
      </c>
      <c r="J838" s="152" t="s">
        <v>104</v>
      </c>
      <c r="K838" s="351"/>
      <c r="L838" s="152" t="s">
        <v>504</v>
      </c>
      <c r="M838" s="152" t="s">
        <v>290</v>
      </c>
      <c r="N838" s="152" t="s">
        <v>291</v>
      </c>
      <c r="O838" s="145" t="s">
        <v>834</v>
      </c>
      <c r="P838" s="145" t="s">
        <v>292</v>
      </c>
      <c r="Q838" s="145" t="s">
        <v>835</v>
      </c>
      <c r="R838" s="152"/>
      <c r="S838" s="152"/>
      <c r="T838" s="152" t="s">
        <v>894</v>
      </c>
      <c r="U838" s="275" t="s">
        <v>895</v>
      </c>
      <c r="V838" s="288" t="s">
        <v>576</v>
      </c>
      <c r="W838" s="177" t="s">
        <v>896</v>
      </c>
      <c r="X838" s="177" t="s">
        <v>247</v>
      </c>
      <c r="Y838" s="177"/>
      <c r="Z838" s="152"/>
      <c r="AA838" s="145"/>
      <c r="AB838" s="145" t="s">
        <v>299</v>
      </c>
      <c r="AC838" s="152"/>
      <c r="AD838" s="177"/>
      <c r="AE838" s="177"/>
      <c r="AF838" s="177"/>
      <c r="AG838" s="177"/>
    </row>
    <row r="839" spans="1:33" ht="100.8" x14ac:dyDescent="0.25">
      <c r="A839" s="152"/>
      <c r="B839" s="152"/>
      <c r="C839" s="378">
        <v>45209</v>
      </c>
      <c r="D839" s="145" t="s">
        <v>284</v>
      </c>
      <c r="E839" s="152"/>
      <c r="F839" s="152" t="s">
        <v>158</v>
      </c>
      <c r="G839" s="145" t="s">
        <v>833</v>
      </c>
      <c r="H839" s="152" t="s">
        <v>160</v>
      </c>
      <c r="I839" s="355" t="s">
        <v>287</v>
      </c>
      <c r="J839" s="152" t="s">
        <v>104</v>
      </c>
      <c r="K839" s="351"/>
      <c r="L839" s="152" t="s">
        <v>504</v>
      </c>
      <c r="M839" s="152" t="s">
        <v>290</v>
      </c>
      <c r="N839" s="152" t="s">
        <v>291</v>
      </c>
      <c r="O839" s="145" t="s">
        <v>834</v>
      </c>
      <c r="P839" s="145" t="s">
        <v>292</v>
      </c>
      <c r="Q839" s="145" t="s">
        <v>835</v>
      </c>
      <c r="R839" s="152"/>
      <c r="S839" s="152"/>
      <c r="T839" s="152" t="s">
        <v>897</v>
      </c>
      <c r="U839" s="275" t="s">
        <v>898</v>
      </c>
      <c r="V839" s="288" t="s">
        <v>899</v>
      </c>
      <c r="W839" s="177" t="s">
        <v>879</v>
      </c>
      <c r="X839" s="177" t="s">
        <v>900</v>
      </c>
      <c r="Y839" s="177"/>
      <c r="Z839" s="152"/>
      <c r="AA839" s="145"/>
      <c r="AB839" s="145" t="s">
        <v>299</v>
      </c>
      <c r="AC839" s="152"/>
      <c r="AD839" s="177"/>
      <c r="AE839" s="177"/>
      <c r="AF839" s="177"/>
      <c r="AG839" s="177"/>
    </row>
    <row r="840" spans="1:33" ht="100.8" x14ac:dyDescent="0.25">
      <c r="A840" s="152"/>
      <c r="B840" s="152"/>
      <c r="C840" s="378">
        <v>45209</v>
      </c>
      <c r="D840" s="145" t="s">
        <v>284</v>
      </c>
      <c r="E840" s="152"/>
      <c r="F840" s="152" t="s">
        <v>158</v>
      </c>
      <c r="G840" s="145" t="s">
        <v>833</v>
      </c>
      <c r="H840" s="152" t="s">
        <v>160</v>
      </c>
      <c r="I840" s="355" t="s">
        <v>287</v>
      </c>
      <c r="J840" s="152" t="s">
        <v>104</v>
      </c>
      <c r="K840" s="351"/>
      <c r="L840" s="152" t="s">
        <v>504</v>
      </c>
      <c r="M840" s="152" t="s">
        <v>290</v>
      </c>
      <c r="N840" s="152" t="s">
        <v>291</v>
      </c>
      <c r="O840" s="145" t="s">
        <v>834</v>
      </c>
      <c r="P840" s="145" t="s">
        <v>292</v>
      </c>
      <c r="Q840" s="145" t="s">
        <v>835</v>
      </c>
      <c r="R840" s="152"/>
      <c r="S840" s="152"/>
      <c r="T840" s="152" t="s">
        <v>901</v>
      </c>
      <c r="U840" s="275" t="s">
        <v>902</v>
      </c>
      <c r="V840" s="288" t="s">
        <v>903</v>
      </c>
      <c r="W840" s="177" t="s">
        <v>904</v>
      </c>
      <c r="X840" s="177" t="s">
        <v>171</v>
      </c>
      <c r="Y840" s="177"/>
      <c r="Z840" s="152"/>
      <c r="AA840" s="145"/>
      <c r="AB840" s="145" t="s">
        <v>299</v>
      </c>
      <c r="AC840" s="152"/>
      <c r="AD840" s="177"/>
      <c r="AE840" s="177"/>
      <c r="AF840" s="177"/>
      <c r="AG840" s="177"/>
    </row>
    <row r="841" spans="1:33" ht="100.8" x14ac:dyDescent="0.25">
      <c r="A841" s="152"/>
      <c r="B841" s="152"/>
      <c r="C841" s="378">
        <v>45209</v>
      </c>
      <c r="D841" s="145" t="s">
        <v>284</v>
      </c>
      <c r="E841" s="152"/>
      <c r="F841" s="152" t="s">
        <v>158</v>
      </c>
      <c r="G841" s="145" t="s">
        <v>833</v>
      </c>
      <c r="H841" s="152" t="s">
        <v>160</v>
      </c>
      <c r="I841" s="355" t="s">
        <v>287</v>
      </c>
      <c r="J841" s="152" t="s">
        <v>104</v>
      </c>
      <c r="K841" s="351"/>
      <c r="L841" s="152" t="s">
        <v>504</v>
      </c>
      <c r="M841" s="152" t="s">
        <v>290</v>
      </c>
      <c r="N841" s="152" t="s">
        <v>291</v>
      </c>
      <c r="O841" s="145" t="s">
        <v>834</v>
      </c>
      <c r="P841" s="145" t="s">
        <v>292</v>
      </c>
      <c r="Q841" s="145" t="s">
        <v>835</v>
      </c>
      <c r="R841" s="152"/>
      <c r="S841" s="152"/>
      <c r="T841" s="152" t="s">
        <v>905</v>
      </c>
      <c r="U841" s="275" t="s">
        <v>906</v>
      </c>
      <c r="V841" s="288" t="s">
        <v>903</v>
      </c>
      <c r="W841" s="177" t="s">
        <v>907</v>
      </c>
      <c r="X841" s="177" t="s">
        <v>196</v>
      </c>
      <c r="Y841" s="177"/>
      <c r="Z841" s="152"/>
      <c r="AA841" s="145"/>
      <c r="AB841" s="145" t="s">
        <v>299</v>
      </c>
      <c r="AC841" s="152"/>
      <c r="AD841" s="177"/>
      <c r="AE841" s="177"/>
      <c r="AF841" s="177"/>
      <c r="AG841" s="177"/>
    </row>
    <row r="842" spans="1:33" ht="100.8" x14ac:dyDescent="0.25">
      <c r="A842" s="152"/>
      <c r="B842" s="152"/>
      <c r="C842" s="378">
        <v>45209</v>
      </c>
      <c r="D842" s="145" t="s">
        <v>284</v>
      </c>
      <c r="E842" s="152"/>
      <c r="F842" s="152" t="s">
        <v>158</v>
      </c>
      <c r="G842" s="145" t="s">
        <v>833</v>
      </c>
      <c r="H842" s="152" t="s">
        <v>160</v>
      </c>
      <c r="I842" s="355" t="s">
        <v>287</v>
      </c>
      <c r="J842" s="152" t="s">
        <v>104</v>
      </c>
      <c r="K842" s="351"/>
      <c r="L842" s="152" t="s">
        <v>504</v>
      </c>
      <c r="M842" s="152" t="s">
        <v>290</v>
      </c>
      <c r="N842" s="152" t="s">
        <v>291</v>
      </c>
      <c r="O842" s="145" t="s">
        <v>834</v>
      </c>
      <c r="P842" s="145" t="s">
        <v>292</v>
      </c>
      <c r="Q842" s="145" t="s">
        <v>835</v>
      </c>
      <c r="R842" s="152"/>
      <c r="S842" s="152"/>
      <c r="T842" s="152" t="s">
        <v>908</v>
      </c>
      <c r="U842" s="275" t="s">
        <v>909</v>
      </c>
      <c r="V842" s="288" t="s">
        <v>899</v>
      </c>
      <c r="W842" s="177" t="s">
        <v>910</v>
      </c>
      <c r="X842" s="177" t="s">
        <v>228</v>
      </c>
      <c r="Y842" s="177"/>
      <c r="Z842" s="152"/>
      <c r="AA842" s="145"/>
      <c r="AB842" s="145" t="s">
        <v>299</v>
      </c>
      <c r="AC842" s="152"/>
      <c r="AD842" s="177"/>
      <c r="AE842" s="177"/>
      <c r="AF842" s="177"/>
      <c r="AG842" s="177"/>
    </row>
    <row r="843" spans="1:33" ht="100.8" x14ac:dyDescent="0.25">
      <c r="A843" s="152"/>
      <c r="B843" s="152"/>
      <c r="C843" s="378">
        <v>45209</v>
      </c>
      <c r="D843" s="145" t="s">
        <v>284</v>
      </c>
      <c r="E843" s="152"/>
      <c r="F843" s="152" t="s">
        <v>158</v>
      </c>
      <c r="G843" s="145" t="s">
        <v>833</v>
      </c>
      <c r="H843" s="152" t="s">
        <v>160</v>
      </c>
      <c r="I843" s="355" t="s">
        <v>287</v>
      </c>
      <c r="J843" s="152" t="s">
        <v>104</v>
      </c>
      <c r="K843" s="351"/>
      <c r="L843" s="152" t="s">
        <v>504</v>
      </c>
      <c r="M843" s="152" t="s">
        <v>290</v>
      </c>
      <c r="N843" s="152" t="s">
        <v>291</v>
      </c>
      <c r="O843" s="145" t="s">
        <v>834</v>
      </c>
      <c r="P843" s="145" t="s">
        <v>292</v>
      </c>
      <c r="Q843" s="145" t="s">
        <v>835</v>
      </c>
      <c r="R843" s="152"/>
      <c r="S843" s="152"/>
      <c r="T843" s="152" t="s">
        <v>911</v>
      </c>
      <c r="U843" s="275" t="s">
        <v>912</v>
      </c>
      <c r="V843" s="288" t="s">
        <v>899</v>
      </c>
      <c r="W843" s="177" t="s">
        <v>896</v>
      </c>
      <c r="X843" s="177" t="s">
        <v>247</v>
      </c>
      <c r="Y843" s="177"/>
      <c r="Z843" s="152"/>
      <c r="AA843" s="145"/>
      <c r="AB843" s="145" t="s">
        <v>299</v>
      </c>
      <c r="AC843" s="152"/>
      <c r="AD843" s="177"/>
      <c r="AE843" s="177"/>
      <c r="AF843" s="177"/>
      <c r="AG843" s="177"/>
    </row>
    <row r="844" spans="1:33" ht="100.8" x14ac:dyDescent="0.25">
      <c r="A844" s="152"/>
      <c r="B844" s="152"/>
      <c r="C844" s="378">
        <v>45209</v>
      </c>
      <c r="D844" s="145" t="s">
        <v>284</v>
      </c>
      <c r="E844" s="152"/>
      <c r="F844" s="152" t="s">
        <v>158</v>
      </c>
      <c r="G844" s="145" t="s">
        <v>833</v>
      </c>
      <c r="H844" s="152" t="s">
        <v>160</v>
      </c>
      <c r="I844" s="355" t="s">
        <v>287</v>
      </c>
      <c r="J844" s="152" t="s">
        <v>104</v>
      </c>
      <c r="K844" s="351"/>
      <c r="L844" s="152" t="s">
        <v>504</v>
      </c>
      <c r="M844" s="152" t="s">
        <v>290</v>
      </c>
      <c r="N844" s="152" t="s">
        <v>291</v>
      </c>
      <c r="O844" s="145" t="s">
        <v>834</v>
      </c>
      <c r="P844" s="145" t="s">
        <v>292</v>
      </c>
      <c r="Q844" s="145" t="s">
        <v>835</v>
      </c>
      <c r="R844" s="152"/>
      <c r="S844" s="152"/>
      <c r="T844" s="152" t="s">
        <v>897</v>
      </c>
      <c r="U844" s="275" t="s">
        <v>898</v>
      </c>
      <c r="V844" s="288" t="s">
        <v>899</v>
      </c>
      <c r="W844" s="177" t="s">
        <v>879</v>
      </c>
      <c r="X844" s="177" t="s">
        <v>900</v>
      </c>
      <c r="Y844" s="177"/>
      <c r="Z844" s="152"/>
      <c r="AA844" s="145"/>
      <c r="AB844" s="145" t="s">
        <v>299</v>
      </c>
      <c r="AC844" s="152"/>
      <c r="AD844" s="177"/>
      <c r="AE844" s="177"/>
      <c r="AF844" s="177"/>
      <c r="AG844" s="177"/>
    </row>
    <row r="845" spans="1:33" ht="100.8" x14ac:dyDescent="0.25">
      <c r="A845" s="152"/>
      <c r="B845" s="152"/>
      <c r="C845" s="378">
        <v>45209</v>
      </c>
      <c r="D845" s="145" t="s">
        <v>284</v>
      </c>
      <c r="E845" s="152"/>
      <c r="F845" s="152" t="s">
        <v>158</v>
      </c>
      <c r="G845" s="145" t="s">
        <v>833</v>
      </c>
      <c r="H845" s="152" t="s">
        <v>160</v>
      </c>
      <c r="I845" s="355" t="s">
        <v>287</v>
      </c>
      <c r="J845" s="152" t="s">
        <v>104</v>
      </c>
      <c r="K845" s="351"/>
      <c r="L845" s="152" t="s">
        <v>504</v>
      </c>
      <c r="M845" s="152" t="s">
        <v>290</v>
      </c>
      <c r="N845" s="152" t="s">
        <v>291</v>
      </c>
      <c r="O845" s="145" t="s">
        <v>834</v>
      </c>
      <c r="P845" s="145" t="s">
        <v>292</v>
      </c>
      <c r="Q845" s="145" t="s">
        <v>835</v>
      </c>
      <c r="R845" s="152"/>
      <c r="S845" s="152"/>
      <c r="T845" s="152" t="s">
        <v>901</v>
      </c>
      <c r="U845" s="275" t="s">
        <v>902</v>
      </c>
      <c r="V845" s="288" t="s">
        <v>903</v>
      </c>
      <c r="W845" s="177" t="s">
        <v>904</v>
      </c>
      <c r="X845" s="177" t="s">
        <v>171</v>
      </c>
      <c r="Y845" s="177"/>
      <c r="Z845" s="152"/>
      <c r="AA845" s="145"/>
      <c r="AB845" s="145" t="s">
        <v>299</v>
      </c>
      <c r="AC845" s="152"/>
      <c r="AD845" s="177"/>
      <c r="AE845" s="177"/>
      <c r="AF845" s="177"/>
      <c r="AG845" s="177"/>
    </row>
    <row r="846" spans="1:33" ht="100.8" x14ac:dyDescent="0.25">
      <c r="A846" s="152"/>
      <c r="B846" s="152"/>
      <c r="C846" s="378">
        <v>45209</v>
      </c>
      <c r="D846" s="145" t="s">
        <v>284</v>
      </c>
      <c r="E846" s="152"/>
      <c r="F846" s="152" t="s">
        <v>158</v>
      </c>
      <c r="G846" s="145" t="s">
        <v>833</v>
      </c>
      <c r="H846" s="152" t="s">
        <v>160</v>
      </c>
      <c r="I846" s="355" t="s">
        <v>287</v>
      </c>
      <c r="J846" s="152" t="s">
        <v>104</v>
      </c>
      <c r="K846" s="351"/>
      <c r="L846" s="152" t="s">
        <v>504</v>
      </c>
      <c r="M846" s="152" t="s">
        <v>290</v>
      </c>
      <c r="N846" s="152" t="s">
        <v>291</v>
      </c>
      <c r="O846" s="145" t="s">
        <v>834</v>
      </c>
      <c r="P846" s="145" t="s">
        <v>292</v>
      </c>
      <c r="Q846" s="145" t="s">
        <v>835</v>
      </c>
      <c r="R846" s="152"/>
      <c r="S846" s="152"/>
      <c r="T846" s="152" t="s">
        <v>905</v>
      </c>
      <c r="U846" s="275" t="s">
        <v>906</v>
      </c>
      <c r="V846" s="288" t="s">
        <v>903</v>
      </c>
      <c r="W846" s="177" t="s">
        <v>907</v>
      </c>
      <c r="X846" s="177" t="s">
        <v>196</v>
      </c>
      <c r="Y846" s="177"/>
      <c r="Z846" s="152"/>
      <c r="AA846" s="145"/>
      <c r="AB846" s="145" t="s">
        <v>299</v>
      </c>
      <c r="AC846" s="152"/>
      <c r="AD846" s="177"/>
      <c r="AE846" s="177"/>
      <c r="AF846" s="177"/>
      <c r="AG846" s="177"/>
    </row>
    <row r="847" spans="1:33" ht="100.8" x14ac:dyDescent="0.25">
      <c r="A847" s="152"/>
      <c r="B847" s="152"/>
      <c r="C847" s="378">
        <v>45209</v>
      </c>
      <c r="D847" s="145" t="s">
        <v>284</v>
      </c>
      <c r="E847" s="152"/>
      <c r="F847" s="152" t="s">
        <v>158</v>
      </c>
      <c r="G847" s="145" t="s">
        <v>833</v>
      </c>
      <c r="H847" s="152" t="s">
        <v>160</v>
      </c>
      <c r="I847" s="355" t="s">
        <v>287</v>
      </c>
      <c r="J847" s="152" t="s">
        <v>104</v>
      </c>
      <c r="K847" s="351"/>
      <c r="L847" s="152" t="s">
        <v>504</v>
      </c>
      <c r="M847" s="152" t="s">
        <v>290</v>
      </c>
      <c r="N847" s="152" t="s">
        <v>291</v>
      </c>
      <c r="O847" s="145" t="s">
        <v>834</v>
      </c>
      <c r="P847" s="145" t="s">
        <v>292</v>
      </c>
      <c r="Q847" s="145" t="s">
        <v>835</v>
      </c>
      <c r="R847" s="152"/>
      <c r="S847" s="152"/>
      <c r="T847" s="152" t="s">
        <v>908</v>
      </c>
      <c r="U847" s="275" t="s">
        <v>909</v>
      </c>
      <c r="V847" s="288" t="s">
        <v>899</v>
      </c>
      <c r="W847" s="177" t="s">
        <v>910</v>
      </c>
      <c r="X847" s="177" t="s">
        <v>228</v>
      </c>
      <c r="Y847" s="177"/>
      <c r="Z847" s="152"/>
      <c r="AA847" s="145"/>
      <c r="AB847" s="145" t="s">
        <v>299</v>
      </c>
      <c r="AC847" s="152"/>
      <c r="AD847" s="177"/>
      <c r="AE847" s="177"/>
      <c r="AF847" s="177"/>
      <c r="AG847" s="177"/>
    </row>
    <row r="848" spans="1:33" ht="100.8" x14ac:dyDescent="0.25">
      <c r="A848" s="152"/>
      <c r="B848" s="152"/>
      <c r="C848" s="378">
        <v>45209</v>
      </c>
      <c r="D848" s="145" t="s">
        <v>284</v>
      </c>
      <c r="E848" s="152"/>
      <c r="F848" s="152" t="s">
        <v>158</v>
      </c>
      <c r="G848" s="145" t="s">
        <v>833</v>
      </c>
      <c r="H848" s="152" t="s">
        <v>160</v>
      </c>
      <c r="I848" s="355" t="s">
        <v>287</v>
      </c>
      <c r="J848" s="152" t="s">
        <v>104</v>
      </c>
      <c r="K848" s="351"/>
      <c r="L848" s="152" t="s">
        <v>504</v>
      </c>
      <c r="M848" s="152" t="s">
        <v>290</v>
      </c>
      <c r="N848" s="152" t="s">
        <v>291</v>
      </c>
      <c r="O848" s="145" t="s">
        <v>834</v>
      </c>
      <c r="P848" s="145" t="s">
        <v>292</v>
      </c>
      <c r="Q848" s="145" t="s">
        <v>835</v>
      </c>
      <c r="R848" s="152"/>
      <c r="S848" s="152"/>
      <c r="T848" s="152" t="s">
        <v>911</v>
      </c>
      <c r="U848" s="275" t="s">
        <v>912</v>
      </c>
      <c r="V848" s="288" t="s">
        <v>899</v>
      </c>
      <c r="W848" s="177" t="s">
        <v>896</v>
      </c>
      <c r="X848" s="177" t="s">
        <v>247</v>
      </c>
      <c r="Y848" s="177"/>
      <c r="Z848" s="152"/>
      <c r="AA848" s="145"/>
      <c r="AB848" s="145" t="s">
        <v>299</v>
      </c>
      <c r="AC848" s="152"/>
      <c r="AD848" s="177"/>
      <c r="AE848" s="177"/>
      <c r="AF848" s="177"/>
      <c r="AG848" s="177"/>
    </row>
    <row r="849" spans="1:33" ht="100.8" x14ac:dyDescent="0.25">
      <c r="A849" s="152"/>
      <c r="B849" s="152"/>
      <c r="C849" s="378">
        <v>45209</v>
      </c>
      <c r="D849" s="145" t="s">
        <v>284</v>
      </c>
      <c r="E849" s="152"/>
      <c r="F849" s="152" t="s">
        <v>158</v>
      </c>
      <c r="G849" s="145" t="s">
        <v>833</v>
      </c>
      <c r="H849" s="152" t="s">
        <v>160</v>
      </c>
      <c r="I849" s="355" t="s">
        <v>287</v>
      </c>
      <c r="J849" s="152" t="s">
        <v>104</v>
      </c>
      <c r="K849" s="351"/>
      <c r="L849" s="152" t="s">
        <v>504</v>
      </c>
      <c r="M849" s="152" t="s">
        <v>290</v>
      </c>
      <c r="N849" s="152" t="s">
        <v>291</v>
      </c>
      <c r="O849" s="145" t="s">
        <v>834</v>
      </c>
      <c r="P849" s="145" t="s">
        <v>292</v>
      </c>
      <c r="Q849" s="145" t="s">
        <v>835</v>
      </c>
      <c r="R849" s="152"/>
      <c r="S849" s="152"/>
      <c r="T849" s="152" t="s">
        <v>913</v>
      </c>
      <c r="U849" s="275" t="s">
        <v>914</v>
      </c>
      <c r="V849" s="288" t="s">
        <v>542</v>
      </c>
      <c r="W849" s="177" t="s">
        <v>915</v>
      </c>
      <c r="X849" s="177" t="s">
        <v>287</v>
      </c>
      <c r="Y849" s="177"/>
      <c r="Z849" s="152"/>
      <c r="AA849" s="145"/>
      <c r="AB849" s="145" t="s">
        <v>299</v>
      </c>
      <c r="AC849" s="152"/>
      <c r="AD849" s="177"/>
      <c r="AE849" s="177"/>
      <c r="AF849" s="177"/>
      <c r="AG849" s="177"/>
    </row>
    <row r="850" spans="1:33" ht="100.8" x14ac:dyDescent="0.25">
      <c r="A850" s="152"/>
      <c r="B850" s="152"/>
      <c r="C850" s="378">
        <v>45209</v>
      </c>
      <c r="D850" s="145" t="s">
        <v>284</v>
      </c>
      <c r="E850" s="152"/>
      <c r="F850" s="152" t="s">
        <v>158</v>
      </c>
      <c r="G850" s="145" t="s">
        <v>833</v>
      </c>
      <c r="H850" s="152" t="s">
        <v>160</v>
      </c>
      <c r="I850" s="355" t="s">
        <v>287</v>
      </c>
      <c r="J850" s="152" t="s">
        <v>104</v>
      </c>
      <c r="K850" s="351"/>
      <c r="L850" s="152" t="s">
        <v>504</v>
      </c>
      <c r="M850" s="152" t="s">
        <v>290</v>
      </c>
      <c r="N850" s="152" t="s">
        <v>291</v>
      </c>
      <c r="O850" s="145" t="s">
        <v>834</v>
      </c>
      <c r="P850" s="145" t="s">
        <v>292</v>
      </c>
      <c r="Q850" s="145" t="s">
        <v>835</v>
      </c>
      <c r="R850" s="152"/>
      <c r="S850" s="152"/>
      <c r="T850" s="152" t="s">
        <v>916</v>
      </c>
      <c r="U850" s="275" t="s">
        <v>914</v>
      </c>
      <c r="V850" s="288" t="s">
        <v>899</v>
      </c>
      <c r="W850" s="177" t="s">
        <v>915</v>
      </c>
      <c r="X850" s="177" t="s">
        <v>917</v>
      </c>
      <c r="Y850" s="177"/>
      <c r="Z850" s="152"/>
      <c r="AA850" s="145"/>
      <c r="AB850" s="145" t="s">
        <v>299</v>
      </c>
      <c r="AC850" s="152"/>
      <c r="AD850" s="177"/>
      <c r="AE850" s="177"/>
      <c r="AF850" s="177"/>
      <c r="AG850" s="177"/>
    </row>
    <row r="851" spans="1:33" ht="100.8" x14ac:dyDescent="0.25">
      <c r="A851" s="152"/>
      <c r="B851" s="152"/>
      <c r="C851" s="378">
        <v>45209</v>
      </c>
      <c r="D851" s="145" t="s">
        <v>284</v>
      </c>
      <c r="E851" s="152"/>
      <c r="F851" s="152" t="s">
        <v>158</v>
      </c>
      <c r="G851" s="145" t="s">
        <v>833</v>
      </c>
      <c r="H851" s="152" t="s">
        <v>160</v>
      </c>
      <c r="I851" s="355" t="s">
        <v>287</v>
      </c>
      <c r="J851" s="152" t="s">
        <v>104</v>
      </c>
      <c r="K851" s="351"/>
      <c r="L851" s="152" t="s">
        <v>504</v>
      </c>
      <c r="M851" s="152" t="s">
        <v>290</v>
      </c>
      <c r="N851" s="152" t="s">
        <v>291</v>
      </c>
      <c r="O851" s="145" t="s">
        <v>834</v>
      </c>
      <c r="P851" s="145" t="s">
        <v>292</v>
      </c>
      <c r="Q851" s="145" t="s">
        <v>835</v>
      </c>
      <c r="R851" s="152"/>
      <c r="S851" s="152"/>
      <c r="T851" s="152" t="s">
        <v>877</v>
      </c>
      <c r="U851" s="275" t="s">
        <v>878</v>
      </c>
      <c r="V851" s="288" t="s">
        <v>576</v>
      </c>
      <c r="W851" s="177" t="s">
        <v>879</v>
      </c>
      <c r="X851" s="177" t="s">
        <v>880</v>
      </c>
      <c r="Y851" s="177"/>
      <c r="Z851" s="152"/>
      <c r="AA851" s="145"/>
      <c r="AB851" s="145" t="s">
        <v>299</v>
      </c>
      <c r="AC851" s="152"/>
      <c r="AD851" s="177"/>
      <c r="AE851" s="177"/>
      <c r="AF851" s="177"/>
      <c r="AG851" s="177"/>
    </row>
    <row r="852" spans="1:33" ht="100.8" x14ac:dyDescent="0.25">
      <c r="A852" s="152"/>
      <c r="B852" s="152"/>
      <c r="C852" s="378">
        <v>45209</v>
      </c>
      <c r="D852" s="145" t="s">
        <v>284</v>
      </c>
      <c r="E852" s="152"/>
      <c r="F852" s="152" t="s">
        <v>158</v>
      </c>
      <c r="G852" s="145" t="s">
        <v>833</v>
      </c>
      <c r="H852" s="152" t="s">
        <v>160</v>
      </c>
      <c r="I852" s="355" t="s">
        <v>287</v>
      </c>
      <c r="J852" s="152" t="s">
        <v>104</v>
      </c>
      <c r="K852" s="351"/>
      <c r="L852" s="152" t="s">
        <v>504</v>
      </c>
      <c r="M852" s="152" t="s">
        <v>290</v>
      </c>
      <c r="N852" s="152" t="s">
        <v>291</v>
      </c>
      <c r="O852" s="145" t="s">
        <v>834</v>
      </c>
      <c r="P852" s="145" t="s">
        <v>292</v>
      </c>
      <c r="Q852" s="145" t="s">
        <v>835</v>
      </c>
      <c r="R852" s="152"/>
      <c r="S852" s="152"/>
      <c r="T852" s="152" t="s">
        <v>881</v>
      </c>
      <c r="U852" s="275" t="s">
        <v>882</v>
      </c>
      <c r="V852" s="288" t="s">
        <v>576</v>
      </c>
      <c r="W852" s="177" t="s">
        <v>883</v>
      </c>
      <c r="X852" s="177" t="s">
        <v>187</v>
      </c>
      <c r="Y852" s="177"/>
      <c r="Z852" s="152"/>
      <c r="AA852" s="145"/>
      <c r="AB852" s="145" t="s">
        <v>299</v>
      </c>
      <c r="AC852" s="152"/>
      <c r="AD852" s="177"/>
      <c r="AE852" s="177"/>
      <c r="AF852" s="177"/>
      <c r="AG852" s="177"/>
    </row>
    <row r="853" spans="1:33" ht="100.8" x14ac:dyDescent="0.25">
      <c r="A853" s="152"/>
      <c r="B853" s="152"/>
      <c r="C853" s="378">
        <v>45209</v>
      </c>
      <c r="D853" s="145" t="s">
        <v>284</v>
      </c>
      <c r="E853" s="152"/>
      <c r="F853" s="152" t="s">
        <v>158</v>
      </c>
      <c r="G853" s="145" t="s">
        <v>833</v>
      </c>
      <c r="H853" s="152" t="s">
        <v>160</v>
      </c>
      <c r="I853" s="355" t="s">
        <v>287</v>
      </c>
      <c r="J853" s="152" t="s">
        <v>104</v>
      </c>
      <c r="K853" s="351"/>
      <c r="L853" s="152" t="s">
        <v>504</v>
      </c>
      <c r="M853" s="152" t="s">
        <v>290</v>
      </c>
      <c r="N853" s="152" t="s">
        <v>291</v>
      </c>
      <c r="O853" s="145" t="s">
        <v>834</v>
      </c>
      <c r="P853" s="145" t="s">
        <v>292</v>
      </c>
      <c r="Q853" s="145" t="s">
        <v>835</v>
      </c>
      <c r="R853" s="152"/>
      <c r="S853" s="152"/>
      <c r="T853" s="152" t="s">
        <v>884</v>
      </c>
      <c r="U853" s="275" t="s">
        <v>885</v>
      </c>
      <c r="V853" s="288" t="s">
        <v>576</v>
      </c>
      <c r="W853" s="177" t="s">
        <v>879</v>
      </c>
      <c r="X853" s="177" t="s">
        <v>202</v>
      </c>
      <c r="Y853" s="177"/>
      <c r="Z853" s="152"/>
      <c r="AA853" s="145"/>
      <c r="AB853" s="145" t="s">
        <v>299</v>
      </c>
      <c r="AC853" s="152"/>
      <c r="AD853" s="177"/>
      <c r="AE853" s="177"/>
      <c r="AF853" s="177"/>
      <c r="AG853" s="177"/>
    </row>
    <row r="854" spans="1:33" ht="100.8" x14ac:dyDescent="0.25">
      <c r="A854" s="152"/>
      <c r="B854" s="152"/>
      <c r="C854" s="378">
        <v>45209</v>
      </c>
      <c r="D854" s="145" t="s">
        <v>284</v>
      </c>
      <c r="E854" s="152"/>
      <c r="F854" s="152" t="s">
        <v>158</v>
      </c>
      <c r="G854" s="145" t="s">
        <v>833</v>
      </c>
      <c r="H854" s="152" t="s">
        <v>160</v>
      </c>
      <c r="I854" s="355" t="s">
        <v>287</v>
      </c>
      <c r="J854" s="152" t="s">
        <v>104</v>
      </c>
      <c r="K854" s="351"/>
      <c r="L854" s="152" t="s">
        <v>504</v>
      </c>
      <c r="M854" s="152" t="s">
        <v>290</v>
      </c>
      <c r="N854" s="152" t="s">
        <v>291</v>
      </c>
      <c r="O854" s="145" t="s">
        <v>834</v>
      </c>
      <c r="P854" s="145" t="s">
        <v>292</v>
      </c>
      <c r="Q854" s="145" t="s">
        <v>835</v>
      </c>
      <c r="R854" s="152"/>
      <c r="S854" s="152"/>
      <c r="T854" s="152" t="s">
        <v>886</v>
      </c>
      <c r="U854" s="275" t="s">
        <v>887</v>
      </c>
      <c r="V854" s="288" t="s">
        <v>848</v>
      </c>
      <c r="W854" s="177" t="s">
        <v>879</v>
      </c>
      <c r="X854" s="177" t="s">
        <v>206</v>
      </c>
      <c r="Y854" s="177"/>
      <c r="Z854" s="152"/>
      <c r="AA854" s="145"/>
      <c r="AB854" s="145" t="s">
        <v>299</v>
      </c>
      <c r="AC854" s="152"/>
      <c r="AD854" s="177"/>
      <c r="AE854" s="177"/>
      <c r="AF854" s="177"/>
      <c r="AG854" s="177"/>
    </row>
    <row r="855" spans="1:33" ht="100.8" x14ac:dyDescent="0.25">
      <c r="A855" s="152"/>
      <c r="B855" s="152"/>
      <c r="C855" s="378">
        <v>45209</v>
      </c>
      <c r="D855" s="145" t="s">
        <v>284</v>
      </c>
      <c r="E855" s="152"/>
      <c r="F855" s="152" t="s">
        <v>158</v>
      </c>
      <c r="G855" s="145" t="s">
        <v>833</v>
      </c>
      <c r="H855" s="152" t="s">
        <v>160</v>
      </c>
      <c r="I855" s="355" t="s">
        <v>287</v>
      </c>
      <c r="J855" s="152" t="s">
        <v>104</v>
      </c>
      <c r="K855" s="351"/>
      <c r="L855" s="152" t="s">
        <v>504</v>
      </c>
      <c r="M855" s="152" t="s">
        <v>290</v>
      </c>
      <c r="N855" s="152" t="s">
        <v>291</v>
      </c>
      <c r="O855" s="145" t="s">
        <v>834</v>
      </c>
      <c r="P855" s="145" t="s">
        <v>292</v>
      </c>
      <c r="Q855" s="145" t="s">
        <v>835</v>
      </c>
      <c r="R855" s="152"/>
      <c r="S855" s="152"/>
      <c r="T855" s="152" t="s">
        <v>888</v>
      </c>
      <c r="U855" s="275" t="s">
        <v>889</v>
      </c>
      <c r="V855" s="288" t="s">
        <v>576</v>
      </c>
      <c r="W855" s="177" t="s">
        <v>890</v>
      </c>
      <c r="X855" s="177" t="s">
        <v>232</v>
      </c>
      <c r="Y855" s="177"/>
      <c r="Z855" s="152"/>
      <c r="AA855" s="145"/>
      <c r="AB855" s="145" t="s">
        <v>299</v>
      </c>
      <c r="AC855" s="152"/>
      <c r="AD855" s="177"/>
      <c r="AE855" s="177"/>
      <c r="AF855" s="177"/>
      <c r="AG855" s="177"/>
    </row>
    <row r="856" spans="1:33" ht="100.8" x14ac:dyDescent="0.25">
      <c r="A856" s="152"/>
      <c r="B856" s="152"/>
      <c r="C856" s="378">
        <v>45209</v>
      </c>
      <c r="D856" s="145" t="s">
        <v>284</v>
      </c>
      <c r="E856" s="152"/>
      <c r="F856" s="152" t="s">
        <v>158</v>
      </c>
      <c r="G856" s="145" t="s">
        <v>833</v>
      </c>
      <c r="H856" s="152" t="s">
        <v>160</v>
      </c>
      <c r="I856" s="355" t="s">
        <v>287</v>
      </c>
      <c r="J856" s="152" t="s">
        <v>104</v>
      </c>
      <c r="K856" s="351"/>
      <c r="L856" s="152" t="s">
        <v>504</v>
      </c>
      <c r="M856" s="152" t="s">
        <v>290</v>
      </c>
      <c r="N856" s="152" t="s">
        <v>291</v>
      </c>
      <c r="O856" s="145" t="s">
        <v>834</v>
      </c>
      <c r="P856" s="145" t="s">
        <v>292</v>
      </c>
      <c r="Q856" s="145" t="s">
        <v>835</v>
      </c>
      <c r="R856" s="152"/>
      <c r="S856" s="152"/>
      <c r="T856" s="152" t="s">
        <v>891</v>
      </c>
      <c r="U856" s="275" t="s">
        <v>892</v>
      </c>
      <c r="V856" s="288" t="s">
        <v>576</v>
      </c>
      <c r="W856" s="177" t="s">
        <v>893</v>
      </c>
      <c r="X856" s="177" t="s">
        <v>245</v>
      </c>
      <c r="Y856" s="177"/>
      <c r="Z856" s="152"/>
      <c r="AA856" s="145"/>
      <c r="AB856" s="145" t="s">
        <v>299</v>
      </c>
      <c r="AC856" s="152"/>
      <c r="AD856" s="177"/>
      <c r="AE856" s="177"/>
      <c r="AF856" s="177"/>
      <c r="AG856" s="177"/>
    </row>
    <row r="857" spans="1:33" ht="100.8" x14ac:dyDescent="0.25">
      <c r="A857" s="152"/>
      <c r="B857" s="152"/>
      <c r="C857" s="378">
        <v>45209</v>
      </c>
      <c r="D857" s="145" t="s">
        <v>284</v>
      </c>
      <c r="E857" s="152"/>
      <c r="F857" s="152" t="s">
        <v>158</v>
      </c>
      <c r="G857" s="145" t="s">
        <v>833</v>
      </c>
      <c r="H857" s="152" t="s">
        <v>160</v>
      </c>
      <c r="I857" s="355" t="s">
        <v>287</v>
      </c>
      <c r="J857" s="152" t="s">
        <v>104</v>
      </c>
      <c r="K857" s="351"/>
      <c r="L857" s="152" t="s">
        <v>504</v>
      </c>
      <c r="M857" s="152" t="s">
        <v>290</v>
      </c>
      <c r="N857" s="152" t="s">
        <v>291</v>
      </c>
      <c r="O857" s="145" t="s">
        <v>834</v>
      </c>
      <c r="P857" s="145" t="s">
        <v>292</v>
      </c>
      <c r="Q857" s="145" t="s">
        <v>835</v>
      </c>
      <c r="R857" s="152"/>
      <c r="S857" s="152"/>
      <c r="T857" s="152" t="s">
        <v>894</v>
      </c>
      <c r="U857" s="275" t="s">
        <v>895</v>
      </c>
      <c r="V857" s="288" t="s">
        <v>576</v>
      </c>
      <c r="W857" s="177" t="s">
        <v>896</v>
      </c>
      <c r="X857" s="177" t="s">
        <v>247</v>
      </c>
      <c r="Y857" s="177"/>
      <c r="Z857" s="152"/>
      <c r="AA857" s="145"/>
      <c r="AB857" s="145" t="s">
        <v>299</v>
      </c>
      <c r="AC857" s="152"/>
      <c r="AD857" s="177"/>
      <c r="AE857" s="177"/>
      <c r="AF857" s="177"/>
      <c r="AG857" s="177"/>
    </row>
    <row r="858" spans="1:33" ht="100.8" x14ac:dyDescent="0.25">
      <c r="A858" s="152"/>
      <c r="B858" s="152"/>
      <c r="C858" s="378">
        <v>45209</v>
      </c>
      <c r="D858" s="145" t="s">
        <v>284</v>
      </c>
      <c r="E858" s="152"/>
      <c r="F858" s="152" t="s">
        <v>158</v>
      </c>
      <c r="G858" s="145" t="s">
        <v>833</v>
      </c>
      <c r="H858" s="152" t="s">
        <v>160</v>
      </c>
      <c r="I858" s="355" t="s">
        <v>287</v>
      </c>
      <c r="J858" s="152" t="s">
        <v>104</v>
      </c>
      <c r="K858" s="351"/>
      <c r="L858" s="152" t="s">
        <v>504</v>
      </c>
      <c r="M858" s="152" t="s">
        <v>290</v>
      </c>
      <c r="N858" s="152" t="s">
        <v>291</v>
      </c>
      <c r="O858" s="145" t="s">
        <v>834</v>
      </c>
      <c r="P858" s="145" t="s">
        <v>292</v>
      </c>
      <c r="Q858" s="145" t="s">
        <v>835</v>
      </c>
      <c r="R858" s="152"/>
      <c r="S858" s="152"/>
      <c r="T858" s="152" t="s">
        <v>913</v>
      </c>
      <c r="U858" s="275" t="s">
        <v>914</v>
      </c>
      <c r="V858" s="288" t="s">
        <v>542</v>
      </c>
      <c r="W858" s="177" t="s">
        <v>915</v>
      </c>
      <c r="X858" s="177" t="s">
        <v>287</v>
      </c>
      <c r="Y858" s="177"/>
      <c r="Z858" s="152"/>
      <c r="AA858" s="145"/>
      <c r="AB858" s="145" t="s">
        <v>299</v>
      </c>
      <c r="AC858" s="152"/>
      <c r="AD858" s="177"/>
      <c r="AE858" s="177"/>
      <c r="AF858" s="177"/>
      <c r="AG858" s="177"/>
    </row>
    <row r="859" spans="1:33" ht="100.8" x14ac:dyDescent="0.25">
      <c r="A859" s="152"/>
      <c r="B859" s="152"/>
      <c r="C859" s="378">
        <v>45209</v>
      </c>
      <c r="D859" s="145" t="s">
        <v>284</v>
      </c>
      <c r="E859" s="152"/>
      <c r="F859" s="152" t="s">
        <v>158</v>
      </c>
      <c r="G859" s="145" t="s">
        <v>833</v>
      </c>
      <c r="H859" s="152" t="s">
        <v>160</v>
      </c>
      <c r="I859" s="355" t="s">
        <v>287</v>
      </c>
      <c r="J859" s="152" t="s">
        <v>104</v>
      </c>
      <c r="K859" s="351"/>
      <c r="L859" s="152" t="s">
        <v>504</v>
      </c>
      <c r="M859" s="152" t="s">
        <v>290</v>
      </c>
      <c r="N859" s="152" t="s">
        <v>291</v>
      </c>
      <c r="O859" s="145" t="s">
        <v>834</v>
      </c>
      <c r="P859" s="145" t="s">
        <v>292</v>
      </c>
      <c r="Q859" s="145" t="s">
        <v>835</v>
      </c>
      <c r="R859" s="152"/>
      <c r="S859" s="152"/>
      <c r="T859" s="152" t="s">
        <v>916</v>
      </c>
      <c r="U859" s="275" t="s">
        <v>914</v>
      </c>
      <c r="V859" s="288" t="s">
        <v>899</v>
      </c>
      <c r="W859" s="177" t="s">
        <v>915</v>
      </c>
      <c r="X859" s="177" t="s">
        <v>917</v>
      </c>
      <c r="Y859" s="177"/>
      <c r="Z859" s="152"/>
      <c r="AA859" s="145"/>
      <c r="AB859" s="145" t="s">
        <v>299</v>
      </c>
      <c r="AC859" s="152"/>
      <c r="AD859" s="177"/>
      <c r="AE859" s="177"/>
      <c r="AF859" s="177"/>
      <c r="AG859" s="177"/>
    </row>
    <row r="860" spans="1:33" ht="100.8" x14ac:dyDescent="0.25">
      <c r="A860" s="152"/>
      <c r="B860" s="152"/>
      <c r="C860" s="378">
        <v>45209</v>
      </c>
      <c r="D860" s="145" t="s">
        <v>284</v>
      </c>
      <c r="E860" s="152"/>
      <c r="F860" s="152" t="s">
        <v>158</v>
      </c>
      <c r="G860" s="145" t="s">
        <v>833</v>
      </c>
      <c r="H860" s="152" t="s">
        <v>160</v>
      </c>
      <c r="I860" s="355" t="s">
        <v>287</v>
      </c>
      <c r="J860" s="152" t="s">
        <v>104</v>
      </c>
      <c r="K860" s="351"/>
      <c r="L860" s="152" t="s">
        <v>504</v>
      </c>
      <c r="M860" s="152" t="s">
        <v>290</v>
      </c>
      <c r="N860" s="152" t="s">
        <v>291</v>
      </c>
      <c r="O860" s="145" t="s">
        <v>834</v>
      </c>
      <c r="P860" s="145" t="s">
        <v>292</v>
      </c>
      <c r="Q860" s="145" t="s">
        <v>835</v>
      </c>
      <c r="R860" s="152"/>
      <c r="S860" s="152"/>
      <c r="T860" s="152" t="s">
        <v>918</v>
      </c>
      <c r="U860" s="275" t="s">
        <v>919</v>
      </c>
      <c r="V860" s="288" t="s">
        <v>645</v>
      </c>
      <c r="W860" s="177" t="s">
        <v>920</v>
      </c>
      <c r="X860" s="177" t="s">
        <v>900</v>
      </c>
      <c r="Y860" s="177"/>
      <c r="Z860" s="152"/>
      <c r="AA860" s="145"/>
      <c r="AB860" s="145" t="s">
        <v>299</v>
      </c>
      <c r="AC860" s="152"/>
      <c r="AD860" s="177"/>
      <c r="AE860" s="177"/>
      <c r="AF860" s="177"/>
      <c r="AG860" s="177"/>
    </row>
    <row r="861" spans="1:33" ht="100.8" x14ac:dyDescent="0.25">
      <c r="A861" s="152"/>
      <c r="B861" s="152"/>
      <c r="C861" s="378">
        <v>45209</v>
      </c>
      <c r="D861" s="145" t="s">
        <v>284</v>
      </c>
      <c r="E861" s="152"/>
      <c r="F861" s="152" t="s">
        <v>158</v>
      </c>
      <c r="G861" s="145" t="s">
        <v>833</v>
      </c>
      <c r="H861" s="152" t="s">
        <v>160</v>
      </c>
      <c r="I861" s="355" t="s">
        <v>287</v>
      </c>
      <c r="J861" s="152" t="s">
        <v>104</v>
      </c>
      <c r="K861" s="351"/>
      <c r="L861" s="152" t="s">
        <v>504</v>
      </c>
      <c r="M861" s="152" t="s">
        <v>290</v>
      </c>
      <c r="N861" s="152" t="s">
        <v>291</v>
      </c>
      <c r="O861" s="145" t="s">
        <v>834</v>
      </c>
      <c r="P861" s="145" t="s">
        <v>292</v>
      </c>
      <c r="Q861" s="145" t="s">
        <v>835</v>
      </c>
      <c r="R861" s="152"/>
      <c r="S861" s="152"/>
      <c r="T861" s="152" t="s">
        <v>921</v>
      </c>
      <c r="U861" s="275" t="s">
        <v>922</v>
      </c>
      <c r="V861" s="288" t="s">
        <v>903</v>
      </c>
      <c r="W861" s="177" t="s">
        <v>923</v>
      </c>
      <c r="X861" s="177" t="s">
        <v>171</v>
      </c>
      <c r="Y861" s="177"/>
      <c r="Z861" s="152"/>
      <c r="AA861" s="145"/>
      <c r="AB861" s="145" t="s">
        <v>299</v>
      </c>
      <c r="AC861" s="152"/>
      <c r="AD861" s="177"/>
      <c r="AE861" s="177"/>
      <c r="AF861" s="177"/>
      <c r="AG861" s="177"/>
    </row>
    <row r="862" spans="1:33" ht="100.8" x14ac:dyDescent="0.25">
      <c r="A862" s="152"/>
      <c r="B862" s="152"/>
      <c r="C862" s="378">
        <v>45209</v>
      </c>
      <c r="D862" s="145" t="s">
        <v>284</v>
      </c>
      <c r="E862" s="152"/>
      <c r="F862" s="152" t="s">
        <v>158</v>
      </c>
      <c r="G862" s="145" t="s">
        <v>833</v>
      </c>
      <c r="H862" s="152" t="s">
        <v>160</v>
      </c>
      <c r="I862" s="355" t="s">
        <v>287</v>
      </c>
      <c r="J862" s="152" t="s">
        <v>104</v>
      </c>
      <c r="K862" s="351"/>
      <c r="L862" s="152" t="s">
        <v>504</v>
      </c>
      <c r="M862" s="152" t="s">
        <v>290</v>
      </c>
      <c r="N862" s="152" t="s">
        <v>291</v>
      </c>
      <c r="O862" s="145" t="s">
        <v>834</v>
      </c>
      <c r="P862" s="145" t="s">
        <v>292</v>
      </c>
      <c r="Q862" s="145" t="s">
        <v>835</v>
      </c>
      <c r="R862" s="152"/>
      <c r="S862" s="152"/>
      <c r="T862" s="152" t="s">
        <v>924</v>
      </c>
      <c r="U862" s="275" t="s">
        <v>925</v>
      </c>
      <c r="V862" s="288" t="s">
        <v>903</v>
      </c>
      <c r="W862" s="177" t="s">
        <v>907</v>
      </c>
      <c r="X862" s="177" t="s">
        <v>196</v>
      </c>
      <c r="Y862" s="177"/>
      <c r="Z862" s="152"/>
      <c r="AA862" s="145"/>
      <c r="AB862" s="145" t="s">
        <v>299</v>
      </c>
      <c r="AC862" s="152"/>
      <c r="AD862" s="177"/>
      <c r="AE862" s="177"/>
      <c r="AF862" s="177"/>
      <c r="AG862" s="177"/>
    </row>
    <row r="863" spans="1:33" ht="100.8" x14ac:dyDescent="0.25">
      <c r="A863" s="152"/>
      <c r="B863" s="152"/>
      <c r="C863" s="378">
        <v>45209</v>
      </c>
      <c r="D863" s="145" t="s">
        <v>284</v>
      </c>
      <c r="E863" s="152"/>
      <c r="F863" s="152" t="s">
        <v>158</v>
      </c>
      <c r="G863" s="145" t="s">
        <v>833</v>
      </c>
      <c r="H863" s="152" t="s">
        <v>160</v>
      </c>
      <c r="I863" s="355" t="s">
        <v>287</v>
      </c>
      <c r="J863" s="152" t="s">
        <v>104</v>
      </c>
      <c r="K863" s="351"/>
      <c r="L863" s="152" t="s">
        <v>504</v>
      </c>
      <c r="M863" s="152" t="s">
        <v>290</v>
      </c>
      <c r="N863" s="152" t="s">
        <v>291</v>
      </c>
      <c r="O863" s="145" t="s">
        <v>834</v>
      </c>
      <c r="P863" s="145" t="s">
        <v>292</v>
      </c>
      <c r="Q863" s="145" t="s">
        <v>835</v>
      </c>
      <c r="R863" s="152"/>
      <c r="S863" s="152"/>
      <c r="T863" s="152" t="s">
        <v>926</v>
      </c>
      <c r="U863" s="275" t="s">
        <v>927</v>
      </c>
      <c r="V863" s="288" t="s">
        <v>645</v>
      </c>
      <c r="W863" s="177" t="s">
        <v>910</v>
      </c>
      <c r="X863" s="177" t="s">
        <v>228</v>
      </c>
      <c r="Y863" s="177"/>
      <c r="Z863" s="152"/>
      <c r="AA863" s="145"/>
      <c r="AB863" s="145" t="s">
        <v>299</v>
      </c>
      <c r="AC863" s="152"/>
      <c r="AD863" s="177"/>
      <c r="AE863" s="177"/>
      <c r="AF863" s="177"/>
      <c r="AG863" s="177"/>
    </row>
    <row r="864" spans="1:33" ht="100.8" x14ac:dyDescent="0.25">
      <c r="A864" s="152"/>
      <c r="B864" s="152"/>
      <c r="C864" s="378">
        <v>45209</v>
      </c>
      <c r="D864" s="145" t="s">
        <v>284</v>
      </c>
      <c r="E864" s="152"/>
      <c r="F864" s="152" t="s">
        <v>158</v>
      </c>
      <c r="G864" s="145" t="s">
        <v>833</v>
      </c>
      <c r="H864" s="152" t="s">
        <v>160</v>
      </c>
      <c r="I864" s="355" t="s">
        <v>287</v>
      </c>
      <c r="J864" s="152" t="s">
        <v>104</v>
      </c>
      <c r="K864" s="351"/>
      <c r="L864" s="152" t="s">
        <v>504</v>
      </c>
      <c r="M864" s="152" t="s">
        <v>290</v>
      </c>
      <c r="N864" s="152" t="s">
        <v>291</v>
      </c>
      <c r="O864" s="145" t="s">
        <v>834</v>
      </c>
      <c r="P864" s="145" t="s">
        <v>292</v>
      </c>
      <c r="Q864" s="145" t="s">
        <v>835</v>
      </c>
      <c r="R864" s="152"/>
      <c r="S864" s="152"/>
      <c r="T864" s="152" t="s">
        <v>928</v>
      </c>
      <c r="U864" s="275" t="s">
        <v>929</v>
      </c>
      <c r="V864" s="288" t="s">
        <v>645</v>
      </c>
      <c r="W864" s="177" t="s">
        <v>930</v>
      </c>
      <c r="X864" s="177" t="s">
        <v>247</v>
      </c>
      <c r="Y864" s="177"/>
      <c r="Z864" s="152"/>
      <c r="AA864" s="145"/>
      <c r="AB864" s="145" t="s">
        <v>299</v>
      </c>
      <c r="AC864" s="152"/>
      <c r="AD864" s="177"/>
      <c r="AE864" s="177"/>
      <c r="AF864" s="177"/>
      <c r="AG864" s="177"/>
    </row>
    <row r="865" spans="1:33" ht="100.8" x14ac:dyDescent="0.25">
      <c r="A865" s="152"/>
      <c r="B865" s="152"/>
      <c r="C865" s="378">
        <v>45209</v>
      </c>
      <c r="D865" s="145" t="s">
        <v>284</v>
      </c>
      <c r="E865" s="152"/>
      <c r="F865" s="152" t="s">
        <v>158</v>
      </c>
      <c r="G865" s="145" t="s">
        <v>833</v>
      </c>
      <c r="H865" s="152" t="s">
        <v>160</v>
      </c>
      <c r="I865" s="355" t="s">
        <v>287</v>
      </c>
      <c r="J865" s="152" t="s">
        <v>104</v>
      </c>
      <c r="K865" s="351"/>
      <c r="L865" s="152" t="s">
        <v>504</v>
      </c>
      <c r="M865" s="152" t="s">
        <v>290</v>
      </c>
      <c r="N865" s="152" t="s">
        <v>291</v>
      </c>
      <c r="O865" s="145" t="s">
        <v>834</v>
      </c>
      <c r="P865" s="145" t="s">
        <v>292</v>
      </c>
      <c r="Q865" s="145" t="s">
        <v>835</v>
      </c>
      <c r="R865" s="152"/>
      <c r="S865" s="152"/>
      <c r="T865" s="152" t="s">
        <v>836</v>
      </c>
      <c r="U865" s="275" t="s">
        <v>837</v>
      </c>
      <c r="V865" s="288" t="s">
        <v>576</v>
      </c>
      <c r="W865" s="177" t="s">
        <v>838</v>
      </c>
      <c r="X865" s="177" t="s">
        <v>839</v>
      </c>
      <c r="Y865" s="177"/>
      <c r="Z865" s="152"/>
      <c r="AA865" s="145"/>
      <c r="AB865" s="145" t="s">
        <v>299</v>
      </c>
      <c r="AC865" s="152"/>
      <c r="AD865" s="177"/>
      <c r="AE865" s="177"/>
      <c r="AF865" s="177"/>
      <c r="AG865" s="177"/>
    </row>
    <row r="866" spans="1:33" ht="100.8" x14ac:dyDescent="0.25">
      <c r="A866" s="152"/>
      <c r="B866" s="152"/>
      <c r="C866" s="378">
        <v>45209</v>
      </c>
      <c r="D866" s="145" t="s">
        <v>284</v>
      </c>
      <c r="E866" s="152"/>
      <c r="F866" s="152" t="s">
        <v>158</v>
      </c>
      <c r="G866" s="145" t="s">
        <v>833</v>
      </c>
      <c r="H866" s="152" t="s">
        <v>160</v>
      </c>
      <c r="I866" s="355" t="s">
        <v>287</v>
      </c>
      <c r="J866" s="152" t="s">
        <v>104</v>
      </c>
      <c r="K866" s="351"/>
      <c r="L866" s="152" t="s">
        <v>504</v>
      </c>
      <c r="M866" s="152" t="s">
        <v>290</v>
      </c>
      <c r="N866" s="152" t="s">
        <v>291</v>
      </c>
      <c r="O866" s="145" t="s">
        <v>834</v>
      </c>
      <c r="P866" s="145" t="s">
        <v>292</v>
      </c>
      <c r="Q866" s="145" t="s">
        <v>835</v>
      </c>
      <c r="R866" s="152"/>
      <c r="S866" s="152"/>
      <c r="T866" s="152" t="s">
        <v>840</v>
      </c>
      <c r="U866" s="275" t="s">
        <v>841</v>
      </c>
      <c r="V866" s="288" t="s">
        <v>576</v>
      </c>
      <c r="W866" s="177" t="s">
        <v>842</v>
      </c>
      <c r="X866" s="177" t="s">
        <v>187</v>
      </c>
      <c r="Y866" s="177"/>
      <c r="Z866" s="152"/>
      <c r="AA866" s="145"/>
      <c r="AB866" s="145" t="s">
        <v>299</v>
      </c>
      <c r="AC866" s="152"/>
      <c r="AD866" s="177"/>
      <c r="AE866" s="177"/>
      <c r="AF866" s="177"/>
      <c r="AG866" s="177"/>
    </row>
    <row r="867" spans="1:33" ht="100.8" x14ac:dyDescent="0.25">
      <c r="A867" s="152"/>
      <c r="B867" s="152"/>
      <c r="C867" s="378">
        <v>45209</v>
      </c>
      <c r="D867" s="145" t="s">
        <v>284</v>
      </c>
      <c r="E867" s="152"/>
      <c r="F867" s="152" t="s">
        <v>158</v>
      </c>
      <c r="G867" s="145" t="s">
        <v>833</v>
      </c>
      <c r="H867" s="152" t="s">
        <v>160</v>
      </c>
      <c r="I867" s="355" t="s">
        <v>287</v>
      </c>
      <c r="J867" s="152" t="s">
        <v>104</v>
      </c>
      <c r="K867" s="351"/>
      <c r="L867" s="152" t="s">
        <v>504</v>
      </c>
      <c r="M867" s="152" t="s">
        <v>290</v>
      </c>
      <c r="N867" s="152" t="s">
        <v>291</v>
      </c>
      <c r="O867" s="145" t="s">
        <v>834</v>
      </c>
      <c r="P867" s="145" t="s">
        <v>292</v>
      </c>
      <c r="Q867" s="145" t="s">
        <v>835</v>
      </c>
      <c r="R867" s="152"/>
      <c r="S867" s="152"/>
      <c r="T867" s="152" t="s">
        <v>843</v>
      </c>
      <c r="U867" s="275" t="s">
        <v>844</v>
      </c>
      <c r="V867" s="288" t="s">
        <v>448</v>
      </c>
      <c r="W867" s="177" t="s">
        <v>845</v>
      </c>
      <c r="X867" s="177" t="s">
        <v>202</v>
      </c>
      <c r="Y867" s="177"/>
      <c r="Z867" s="152"/>
      <c r="AA867" s="145"/>
      <c r="AB867" s="145" t="s">
        <v>299</v>
      </c>
      <c r="AC867" s="152"/>
      <c r="AD867" s="177"/>
      <c r="AE867" s="177"/>
      <c r="AF867" s="177"/>
      <c r="AG867" s="177"/>
    </row>
    <row r="868" spans="1:33" ht="100.8" x14ac:dyDescent="0.25">
      <c r="A868" s="152"/>
      <c r="B868" s="152"/>
      <c r="C868" s="378">
        <v>45209</v>
      </c>
      <c r="D868" s="145" t="s">
        <v>284</v>
      </c>
      <c r="E868" s="152"/>
      <c r="F868" s="152" t="s">
        <v>158</v>
      </c>
      <c r="G868" s="145" t="s">
        <v>833</v>
      </c>
      <c r="H868" s="152" t="s">
        <v>160</v>
      </c>
      <c r="I868" s="355" t="s">
        <v>287</v>
      </c>
      <c r="J868" s="152" t="s">
        <v>104</v>
      </c>
      <c r="K868" s="351"/>
      <c r="L868" s="152" t="s">
        <v>504</v>
      </c>
      <c r="M868" s="152" t="s">
        <v>290</v>
      </c>
      <c r="N868" s="152" t="s">
        <v>291</v>
      </c>
      <c r="O868" s="145" t="s">
        <v>834</v>
      </c>
      <c r="P868" s="145" t="s">
        <v>292</v>
      </c>
      <c r="Q868" s="145" t="s">
        <v>835</v>
      </c>
      <c r="R868" s="152"/>
      <c r="S868" s="152"/>
      <c r="T868" s="152" t="s">
        <v>846</v>
      </c>
      <c r="U868" s="275" t="s">
        <v>847</v>
      </c>
      <c r="V868" s="288" t="s">
        <v>848</v>
      </c>
      <c r="W868" s="177" t="s">
        <v>838</v>
      </c>
      <c r="X868" s="177" t="s">
        <v>206</v>
      </c>
      <c r="Y868" s="177"/>
      <c r="Z868" s="152"/>
      <c r="AA868" s="145"/>
      <c r="AB868" s="145" t="s">
        <v>299</v>
      </c>
      <c r="AC868" s="152"/>
      <c r="AD868" s="177"/>
      <c r="AE868" s="177"/>
      <c r="AF868" s="177"/>
      <c r="AG868" s="177"/>
    </row>
    <row r="869" spans="1:33" ht="100.8" x14ac:dyDescent="0.25">
      <c r="A869" s="152"/>
      <c r="B869" s="152"/>
      <c r="C869" s="378">
        <v>45209</v>
      </c>
      <c r="D869" s="145" t="s">
        <v>284</v>
      </c>
      <c r="E869" s="152"/>
      <c r="F869" s="152" t="s">
        <v>158</v>
      </c>
      <c r="G869" s="145" t="s">
        <v>833</v>
      </c>
      <c r="H869" s="152" t="s">
        <v>160</v>
      </c>
      <c r="I869" s="355" t="s">
        <v>287</v>
      </c>
      <c r="J869" s="152" t="s">
        <v>104</v>
      </c>
      <c r="K869" s="351"/>
      <c r="L869" s="152" t="s">
        <v>504</v>
      </c>
      <c r="M869" s="152" t="s">
        <v>290</v>
      </c>
      <c r="N869" s="152" t="s">
        <v>291</v>
      </c>
      <c r="O869" s="145" t="s">
        <v>834</v>
      </c>
      <c r="P869" s="145" t="s">
        <v>292</v>
      </c>
      <c r="Q869" s="145" t="s">
        <v>835</v>
      </c>
      <c r="R869" s="152"/>
      <c r="S869" s="152"/>
      <c r="T869" s="152" t="s">
        <v>849</v>
      </c>
      <c r="U869" s="275" t="s">
        <v>850</v>
      </c>
      <c r="V869" s="288" t="s">
        <v>851</v>
      </c>
      <c r="W869" s="177" t="s">
        <v>852</v>
      </c>
      <c r="X869" s="177" t="s">
        <v>210</v>
      </c>
      <c r="Y869" s="177"/>
      <c r="Z869" s="152"/>
      <c r="AA869" s="145"/>
      <c r="AB869" s="145" t="s">
        <v>299</v>
      </c>
      <c r="AC869" s="152"/>
      <c r="AD869" s="177"/>
      <c r="AE869" s="177"/>
      <c r="AF869" s="177"/>
      <c r="AG869" s="177"/>
    </row>
    <row r="870" spans="1:33" ht="100.8" x14ac:dyDescent="0.25">
      <c r="A870" s="152"/>
      <c r="B870" s="152"/>
      <c r="C870" s="378">
        <v>45209</v>
      </c>
      <c r="D870" s="145" t="s">
        <v>284</v>
      </c>
      <c r="E870" s="152"/>
      <c r="F870" s="152" t="s">
        <v>158</v>
      </c>
      <c r="G870" s="145" t="s">
        <v>833</v>
      </c>
      <c r="H870" s="152" t="s">
        <v>160</v>
      </c>
      <c r="I870" s="355" t="s">
        <v>287</v>
      </c>
      <c r="J870" s="152" t="s">
        <v>104</v>
      </c>
      <c r="K870" s="351"/>
      <c r="L870" s="152" t="s">
        <v>504</v>
      </c>
      <c r="M870" s="152" t="s">
        <v>290</v>
      </c>
      <c r="N870" s="152" t="s">
        <v>291</v>
      </c>
      <c r="O870" s="145" t="s">
        <v>834</v>
      </c>
      <c r="P870" s="145" t="s">
        <v>292</v>
      </c>
      <c r="Q870" s="145" t="s">
        <v>835</v>
      </c>
      <c r="R870" s="152"/>
      <c r="S870" s="152"/>
      <c r="T870" s="152" t="s">
        <v>853</v>
      </c>
      <c r="U870" s="275" t="s">
        <v>854</v>
      </c>
      <c r="V870" s="288" t="s">
        <v>576</v>
      </c>
      <c r="W870" s="177" t="s">
        <v>855</v>
      </c>
      <c r="X870" s="177" t="s">
        <v>232</v>
      </c>
      <c r="Y870" s="177"/>
      <c r="Z870" s="152"/>
      <c r="AA870" s="145"/>
      <c r="AB870" s="145" t="s">
        <v>299</v>
      </c>
      <c r="AC870" s="152"/>
      <c r="AD870" s="177"/>
      <c r="AE870" s="177"/>
      <c r="AF870" s="177"/>
      <c r="AG870" s="177"/>
    </row>
    <row r="871" spans="1:33" ht="100.8" x14ac:dyDescent="0.25">
      <c r="A871" s="152"/>
      <c r="B871" s="152"/>
      <c r="C871" s="378">
        <v>45209</v>
      </c>
      <c r="D871" s="145" t="s">
        <v>284</v>
      </c>
      <c r="E871" s="152"/>
      <c r="F871" s="152" t="s">
        <v>158</v>
      </c>
      <c r="G871" s="145" t="s">
        <v>833</v>
      </c>
      <c r="H871" s="152" t="s">
        <v>160</v>
      </c>
      <c r="I871" s="355" t="s">
        <v>287</v>
      </c>
      <c r="J871" s="152" t="s">
        <v>104</v>
      </c>
      <c r="K871" s="351"/>
      <c r="L871" s="152" t="s">
        <v>504</v>
      </c>
      <c r="M871" s="152" t="s">
        <v>290</v>
      </c>
      <c r="N871" s="152" t="s">
        <v>291</v>
      </c>
      <c r="O871" s="145" t="s">
        <v>834</v>
      </c>
      <c r="P871" s="145" t="s">
        <v>292</v>
      </c>
      <c r="Q871" s="145" t="s">
        <v>835</v>
      </c>
      <c r="R871" s="152"/>
      <c r="S871" s="152"/>
      <c r="T871" s="152" t="s">
        <v>856</v>
      </c>
      <c r="U871" s="275" t="s">
        <v>854</v>
      </c>
      <c r="V871" s="288" t="s">
        <v>342</v>
      </c>
      <c r="W871" s="177" t="s">
        <v>855</v>
      </c>
      <c r="X871" s="177" t="s">
        <v>232</v>
      </c>
      <c r="Y871" s="177"/>
      <c r="Z871" s="152"/>
      <c r="AA871" s="145"/>
      <c r="AB871" s="145" t="s">
        <v>299</v>
      </c>
      <c r="AC871" s="152"/>
      <c r="AD871" s="177"/>
      <c r="AE871" s="177"/>
      <c r="AF871" s="177"/>
      <c r="AG871" s="177"/>
    </row>
    <row r="872" spans="1:33" ht="100.8" x14ac:dyDescent="0.25">
      <c r="A872" s="152"/>
      <c r="B872" s="152"/>
      <c r="C872" s="378">
        <v>45209</v>
      </c>
      <c r="D872" s="145" t="s">
        <v>284</v>
      </c>
      <c r="E872" s="152"/>
      <c r="F872" s="152" t="s">
        <v>158</v>
      </c>
      <c r="G872" s="145" t="s">
        <v>833</v>
      </c>
      <c r="H872" s="152" t="s">
        <v>160</v>
      </c>
      <c r="I872" s="355" t="s">
        <v>287</v>
      </c>
      <c r="J872" s="152" t="s">
        <v>104</v>
      </c>
      <c r="K872" s="351"/>
      <c r="L872" s="152" t="s">
        <v>504</v>
      </c>
      <c r="M872" s="152" t="s">
        <v>290</v>
      </c>
      <c r="N872" s="152" t="s">
        <v>291</v>
      </c>
      <c r="O872" s="145" t="s">
        <v>834</v>
      </c>
      <c r="P872" s="145" t="s">
        <v>292</v>
      </c>
      <c r="Q872" s="145" t="s">
        <v>835</v>
      </c>
      <c r="R872" s="152"/>
      <c r="S872" s="152"/>
      <c r="T872" s="152" t="s">
        <v>857</v>
      </c>
      <c r="U872" s="275" t="s">
        <v>858</v>
      </c>
      <c r="V872" s="288" t="s">
        <v>576</v>
      </c>
      <c r="W872" s="177" t="s">
        <v>859</v>
      </c>
      <c r="X872" s="177" t="s">
        <v>245</v>
      </c>
      <c r="Y872" s="177"/>
      <c r="Z872" s="152"/>
      <c r="AA872" s="145"/>
      <c r="AB872" s="145" t="s">
        <v>299</v>
      </c>
      <c r="AC872" s="152"/>
      <c r="AD872" s="177"/>
      <c r="AE872" s="177"/>
      <c r="AF872" s="177"/>
      <c r="AG872" s="177"/>
    </row>
    <row r="873" spans="1:33" ht="100.8" x14ac:dyDescent="0.25">
      <c r="A873" s="152"/>
      <c r="B873" s="152"/>
      <c r="C873" s="378">
        <v>45209</v>
      </c>
      <c r="D873" s="145" t="s">
        <v>284</v>
      </c>
      <c r="E873" s="152"/>
      <c r="F873" s="152" t="s">
        <v>158</v>
      </c>
      <c r="G873" s="145" t="s">
        <v>833</v>
      </c>
      <c r="H873" s="152" t="s">
        <v>160</v>
      </c>
      <c r="I873" s="355" t="s">
        <v>287</v>
      </c>
      <c r="J873" s="152" t="s">
        <v>104</v>
      </c>
      <c r="K873" s="351"/>
      <c r="L873" s="152" t="s">
        <v>504</v>
      </c>
      <c r="M873" s="152" t="s">
        <v>290</v>
      </c>
      <c r="N873" s="152" t="s">
        <v>291</v>
      </c>
      <c r="O873" s="145" t="s">
        <v>834</v>
      </c>
      <c r="P873" s="145" t="s">
        <v>292</v>
      </c>
      <c r="Q873" s="145" t="s">
        <v>835</v>
      </c>
      <c r="R873" s="152"/>
      <c r="S873" s="152"/>
      <c r="T873" s="152" t="s">
        <v>860</v>
      </c>
      <c r="U873" s="275" t="s">
        <v>861</v>
      </c>
      <c r="V873" s="288" t="s">
        <v>576</v>
      </c>
      <c r="W873" s="177" t="s">
        <v>862</v>
      </c>
      <c r="X873" s="177" t="s">
        <v>247</v>
      </c>
      <c r="Y873" s="177"/>
      <c r="Z873" s="152"/>
      <c r="AA873" s="145"/>
      <c r="AB873" s="145" t="s">
        <v>299</v>
      </c>
      <c r="AC873" s="152"/>
      <c r="AD873" s="177"/>
      <c r="AE873" s="177"/>
      <c r="AF873" s="177"/>
      <c r="AG873" s="177"/>
    </row>
    <row r="874" spans="1:33" ht="100.8" x14ac:dyDescent="0.25">
      <c r="A874" s="152"/>
      <c r="B874" s="152"/>
      <c r="C874" s="378">
        <v>45209</v>
      </c>
      <c r="D874" s="145" t="s">
        <v>284</v>
      </c>
      <c r="E874" s="152"/>
      <c r="F874" s="152" t="s">
        <v>158</v>
      </c>
      <c r="G874" s="145" t="s">
        <v>833</v>
      </c>
      <c r="H874" s="152" t="s">
        <v>160</v>
      </c>
      <c r="I874" s="355" t="s">
        <v>287</v>
      </c>
      <c r="J874" s="152" t="s">
        <v>104</v>
      </c>
      <c r="K874" s="351"/>
      <c r="L874" s="152" t="s">
        <v>504</v>
      </c>
      <c r="M874" s="152" t="s">
        <v>290</v>
      </c>
      <c r="N874" s="152" t="s">
        <v>291</v>
      </c>
      <c r="O874" s="145" t="s">
        <v>834</v>
      </c>
      <c r="P874" s="145" t="s">
        <v>292</v>
      </c>
      <c r="Q874" s="145" t="s">
        <v>835</v>
      </c>
      <c r="R874" s="152"/>
      <c r="S874" s="152"/>
      <c r="T874" s="152" t="s">
        <v>863</v>
      </c>
      <c r="U874" s="275" t="s">
        <v>864</v>
      </c>
      <c r="V874" s="288" t="s">
        <v>576</v>
      </c>
      <c r="W874" s="177" t="s">
        <v>865</v>
      </c>
      <c r="X874" s="177" t="s">
        <v>866</v>
      </c>
      <c r="Y874" s="177"/>
      <c r="Z874" s="152"/>
      <c r="AA874" s="145"/>
      <c r="AB874" s="145" t="s">
        <v>299</v>
      </c>
      <c r="AC874" s="152"/>
      <c r="AD874" s="177"/>
      <c r="AE874" s="177"/>
      <c r="AF874" s="177"/>
      <c r="AG874" s="177"/>
    </row>
    <row r="875" spans="1:33" ht="100.8" x14ac:dyDescent="0.25">
      <c r="A875" s="152"/>
      <c r="B875" s="152"/>
      <c r="C875" s="378">
        <v>45209</v>
      </c>
      <c r="D875" s="145" t="s">
        <v>284</v>
      </c>
      <c r="E875" s="152"/>
      <c r="F875" s="152" t="s">
        <v>158</v>
      </c>
      <c r="G875" s="145" t="s">
        <v>833</v>
      </c>
      <c r="H875" s="152" t="s">
        <v>160</v>
      </c>
      <c r="I875" s="355" t="s">
        <v>287</v>
      </c>
      <c r="J875" s="152" t="s">
        <v>104</v>
      </c>
      <c r="K875" s="351"/>
      <c r="L875" s="152" t="s">
        <v>504</v>
      </c>
      <c r="M875" s="152" t="s">
        <v>290</v>
      </c>
      <c r="N875" s="152" t="s">
        <v>291</v>
      </c>
      <c r="O875" s="145" t="s">
        <v>834</v>
      </c>
      <c r="P875" s="145" t="s">
        <v>292</v>
      </c>
      <c r="Q875" s="145" t="s">
        <v>835</v>
      </c>
      <c r="R875" s="152"/>
      <c r="S875" s="152"/>
      <c r="T875" s="152" t="s">
        <v>867</v>
      </c>
      <c r="U875" s="275" t="s">
        <v>868</v>
      </c>
      <c r="V875" s="288" t="s">
        <v>576</v>
      </c>
      <c r="W875" s="177" t="s">
        <v>869</v>
      </c>
      <c r="X875" s="177" t="s">
        <v>187</v>
      </c>
      <c r="Y875" s="177"/>
      <c r="Z875" s="152"/>
      <c r="AA875" s="145"/>
      <c r="AB875" s="145" t="s">
        <v>299</v>
      </c>
      <c r="AC875" s="152"/>
      <c r="AD875" s="177"/>
      <c r="AE875" s="177"/>
      <c r="AF875" s="177"/>
      <c r="AG875" s="177"/>
    </row>
    <row r="876" spans="1:33" ht="100.8" x14ac:dyDescent="0.25">
      <c r="A876" s="152"/>
      <c r="B876" s="152"/>
      <c r="C876" s="378">
        <v>45209</v>
      </c>
      <c r="D876" s="145" t="s">
        <v>284</v>
      </c>
      <c r="E876" s="152"/>
      <c r="F876" s="152" t="s">
        <v>158</v>
      </c>
      <c r="G876" s="145" t="s">
        <v>833</v>
      </c>
      <c r="H876" s="152" t="s">
        <v>160</v>
      </c>
      <c r="I876" s="355" t="s">
        <v>287</v>
      </c>
      <c r="J876" s="152" t="s">
        <v>104</v>
      </c>
      <c r="K876" s="351"/>
      <c r="L876" s="152" t="s">
        <v>504</v>
      </c>
      <c r="M876" s="152" t="s">
        <v>290</v>
      </c>
      <c r="N876" s="152" t="s">
        <v>291</v>
      </c>
      <c r="O876" s="145" t="s">
        <v>834</v>
      </c>
      <c r="P876" s="145" t="s">
        <v>292</v>
      </c>
      <c r="Q876" s="145" t="s">
        <v>835</v>
      </c>
      <c r="R876" s="152"/>
      <c r="S876" s="152"/>
      <c r="T876" s="152" t="s">
        <v>870</v>
      </c>
      <c r="U876" s="275" t="s">
        <v>871</v>
      </c>
      <c r="V876" s="288" t="s">
        <v>576</v>
      </c>
      <c r="W876" s="177" t="s">
        <v>865</v>
      </c>
      <c r="X876" s="177" t="s">
        <v>202</v>
      </c>
      <c r="Y876" s="177"/>
      <c r="Z876" s="152"/>
      <c r="AA876" s="145"/>
      <c r="AB876" s="145" t="s">
        <v>299</v>
      </c>
      <c r="AC876" s="152"/>
      <c r="AD876" s="177"/>
      <c r="AE876" s="177"/>
      <c r="AF876" s="177"/>
      <c r="AG876" s="177"/>
    </row>
    <row r="877" spans="1:33" ht="100.8" x14ac:dyDescent="0.25">
      <c r="A877" s="152"/>
      <c r="B877" s="152"/>
      <c r="C877" s="378">
        <v>45209</v>
      </c>
      <c r="D877" s="145" t="s">
        <v>284</v>
      </c>
      <c r="E877" s="152"/>
      <c r="F877" s="152" t="s">
        <v>158</v>
      </c>
      <c r="G877" s="145" t="s">
        <v>833</v>
      </c>
      <c r="H877" s="152" t="s">
        <v>160</v>
      </c>
      <c r="I877" s="355" t="s">
        <v>287</v>
      </c>
      <c r="J877" s="152" t="s">
        <v>104</v>
      </c>
      <c r="K877" s="351"/>
      <c r="L877" s="152" t="s">
        <v>504</v>
      </c>
      <c r="M877" s="152" t="s">
        <v>290</v>
      </c>
      <c r="N877" s="152" t="s">
        <v>291</v>
      </c>
      <c r="O877" s="145" t="s">
        <v>834</v>
      </c>
      <c r="P877" s="145" t="s">
        <v>292</v>
      </c>
      <c r="Q877" s="145" t="s">
        <v>835</v>
      </c>
      <c r="R877" s="152"/>
      <c r="S877" s="152"/>
      <c r="T877" s="152" t="s">
        <v>872</v>
      </c>
      <c r="U877" s="275" t="s">
        <v>873</v>
      </c>
      <c r="V877" s="288" t="s">
        <v>848</v>
      </c>
      <c r="W877" s="177" t="s">
        <v>865</v>
      </c>
      <c r="X877" s="177" t="s">
        <v>206</v>
      </c>
      <c r="Y877" s="177"/>
      <c r="Z877" s="152"/>
      <c r="AA877" s="145"/>
      <c r="AB877" s="145" t="s">
        <v>299</v>
      </c>
      <c r="AC877" s="152"/>
      <c r="AD877" s="177"/>
      <c r="AE877" s="177"/>
      <c r="AF877" s="177"/>
      <c r="AG877" s="177"/>
    </row>
    <row r="878" spans="1:33" ht="100.8" x14ac:dyDescent="0.25">
      <c r="A878" s="152"/>
      <c r="B878" s="152"/>
      <c r="C878" s="378">
        <v>45209</v>
      </c>
      <c r="D878" s="145" t="s">
        <v>284</v>
      </c>
      <c r="E878" s="152"/>
      <c r="F878" s="152" t="s">
        <v>158</v>
      </c>
      <c r="G878" s="145" t="s">
        <v>833</v>
      </c>
      <c r="H878" s="152" t="s">
        <v>160</v>
      </c>
      <c r="I878" s="355" t="s">
        <v>287</v>
      </c>
      <c r="J878" s="152" t="s">
        <v>104</v>
      </c>
      <c r="K878" s="351"/>
      <c r="L878" s="152" t="s">
        <v>504</v>
      </c>
      <c r="M878" s="152" t="s">
        <v>290</v>
      </c>
      <c r="N878" s="152" t="s">
        <v>291</v>
      </c>
      <c r="O878" s="145" t="s">
        <v>834</v>
      </c>
      <c r="P878" s="145" t="s">
        <v>292</v>
      </c>
      <c r="Q878" s="145" t="s">
        <v>835</v>
      </c>
      <c r="R878" s="152"/>
      <c r="S878" s="152"/>
      <c r="T878" s="152" t="s">
        <v>874</v>
      </c>
      <c r="U878" s="275" t="s">
        <v>875</v>
      </c>
      <c r="V878" s="288" t="s">
        <v>576</v>
      </c>
      <c r="W878" s="177" t="s">
        <v>876</v>
      </c>
      <c r="X878" s="177" t="s">
        <v>245</v>
      </c>
      <c r="Y878" s="177"/>
      <c r="Z878" s="152"/>
      <c r="AA878" s="145"/>
      <c r="AB878" s="145" t="s">
        <v>299</v>
      </c>
      <c r="AC878" s="152"/>
      <c r="AD878" s="177"/>
      <c r="AE878" s="177"/>
      <c r="AF878" s="177"/>
      <c r="AG878" s="177"/>
    </row>
    <row r="879" spans="1:33" ht="100.8" x14ac:dyDescent="0.25">
      <c r="A879" s="152"/>
      <c r="B879" s="152"/>
      <c r="C879" s="378">
        <v>45209</v>
      </c>
      <c r="D879" s="145" t="s">
        <v>284</v>
      </c>
      <c r="E879" s="152"/>
      <c r="F879" s="152" t="s">
        <v>158</v>
      </c>
      <c r="G879" s="145" t="s">
        <v>833</v>
      </c>
      <c r="H879" s="152" t="s">
        <v>160</v>
      </c>
      <c r="I879" s="355" t="s">
        <v>287</v>
      </c>
      <c r="J879" s="152" t="s">
        <v>104</v>
      </c>
      <c r="K879" s="351"/>
      <c r="L879" s="152" t="s">
        <v>504</v>
      </c>
      <c r="M879" s="152" t="s">
        <v>290</v>
      </c>
      <c r="N879" s="152" t="s">
        <v>291</v>
      </c>
      <c r="O879" s="145" t="s">
        <v>834</v>
      </c>
      <c r="P879" s="145" t="s">
        <v>292</v>
      </c>
      <c r="Q879" s="145" t="s">
        <v>835</v>
      </c>
      <c r="R879" s="152"/>
      <c r="S879" s="152"/>
      <c r="T879" s="152" t="s">
        <v>877</v>
      </c>
      <c r="U879" s="275" t="s">
        <v>878</v>
      </c>
      <c r="V879" s="288" t="s">
        <v>576</v>
      </c>
      <c r="W879" s="177" t="s">
        <v>879</v>
      </c>
      <c r="X879" s="177" t="s">
        <v>880</v>
      </c>
      <c r="Y879" s="177"/>
      <c r="Z879" s="152"/>
      <c r="AA879" s="145"/>
      <c r="AB879" s="145" t="s">
        <v>299</v>
      </c>
      <c r="AC879" s="152"/>
      <c r="AD879" s="177"/>
      <c r="AE879" s="177"/>
      <c r="AF879" s="177"/>
      <c r="AG879" s="177"/>
    </row>
    <row r="880" spans="1:33" ht="100.8" x14ac:dyDescent="0.25">
      <c r="A880" s="152"/>
      <c r="B880" s="152"/>
      <c r="C880" s="378">
        <v>45209</v>
      </c>
      <c r="D880" s="145" t="s">
        <v>284</v>
      </c>
      <c r="E880" s="152"/>
      <c r="F880" s="152" t="s">
        <v>158</v>
      </c>
      <c r="G880" s="145" t="s">
        <v>833</v>
      </c>
      <c r="H880" s="152" t="s">
        <v>160</v>
      </c>
      <c r="I880" s="355" t="s">
        <v>287</v>
      </c>
      <c r="J880" s="152" t="s">
        <v>104</v>
      </c>
      <c r="K880" s="351"/>
      <c r="L880" s="152" t="s">
        <v>504</v>
      </c>
      <c r="M880" s="152" t="s">
        <v>290</v>
      </c>
      <c r="N880" s="152" t="s">
        <v>291</v>
      </c>
      <c r="O880" s="145" t="s">
        <v>834</v>
      </c>
      <c r="P880" s="145" t="s">
        <v>292</v>
      </c>
      <c r="Q880" s="145" t="s">
        <v>835</v>
      </c>
      <c r="R880" s="152"/>
      <c r="S880" s="152"/>
      <c r="T880" s="152" t="s">
        <v>881</v>
      </c>
      <c r="U880" s="275" t="s">
        <v>882</v>
      </c>
      <c r="V880" s="288" t="s">
        <v>576</v>
      </c>
      <c r="W880" s="177" t="s">
        <v>883</v>
      </c>
      <c r="X880" s="177" t="s">
        <v>187</v>
      </c>
      <c r="Y880" s="177"/>
      <c r="Z880" s="152"/>
      <c r="AA880" s="145"/>
      <c r="AB880" s="145" t="s">
        <v>299</v>
      </c>
      <c r="AC880" s="152"/>
      <c r="AD880" s="177"/>
      <c r="AE880" s="177"/>
      <c r="AF880" s="177"/>
      <c r="AG880" s="177"/>
    </row>
    <row r="881" spans="1:33" ht="100.8" x14ac:dyDescent="0.25">
      <c r="A881" s="152"/>
      <c r="B881" s="152"/>
      <c r="C881" s="378">
        <v>45209</v>
      </c>
      <c r="D881" s="145" t="s">
        <v>284</v>
      </c>
      <c r="E881" s="152"/>
      <c r="F881" s="152" t="s">
        <v>158</v>
      </c>
      <c r="G881" s="145" t="s">
        <v>833</v>
      </c>
      <c r="H881" s="152" t="s">
        <v>160</v>
      </c>
      <c r="I881" s="355" t="s">
        <v>287</v>
      </c>
      <c r="J881" s="152" t="s">
        <v>104</v>
      </c>
      <c r="K881" s="351"/>
      <c r="L881" s="152" t="s">
        <v>504</v>
      </c>
      <c r="M881" s="152" t="s">
        <v>290</v>
      </c>
      <c r="N881" s="152" t="s">
        <v>291</v>
      </c>
      <c r="O881" s="145" t="s">
        <v>834</v>
      </c>
      <c r="P881" s="145" t="s">
        <v>292</v>
      </c>
      <c r="Q881" s="145" t="s">
        <v>835</v>
      </c>
      <c r="R881" s="152"/>
      <c r="S881" s="152"/>
      <c r="T881" s="152" t="s">
        <v>884</v>
      </c>
      <c r="U881" s="275" t="s">
        <v>885</v>
      </c>
      <c r="V881" s="288" t="s">
        <v>576</v>
      </c>
      <c r="W881" s="177" t="s">
        <v>879</v>
      </c>
      <c r="X881" s="177" t="s">
        <v>202</v>
      </c>
      <c r="Y881" s="177"/>
      <c r="Z881" s="152"/>
      <c r="AA881" s="145"/>
      <c r="AB881" s="145" t="s">
        <v>299</v>
      </c>
      <c r="AC881" s="152"/>
      <c r="AD881" s="177"/>
      <c r="AE881" s="177"/>
      <c r="AF881" s="177"/>
      <c r="AG881" s="177"/>
    </row>
    <row r="882" spans="1:33" ht="100.8" x14ac:dyDescent="0.25">
      <c r="A882" s="152"/>
      <c r="B882" s="152"/>
      <c r="C882" s="378">
        <v>45209</v>
      </c>
      <c r="D882" s="145" t="s">
        <v>284</v>
      </c>
      <c r="E882" s="152"/>
      <c r="F882" s="152" t="s">
        <v>158</v>
      </c>
      <c r="G882" s="145" t="s">
        <v>833</v>
      </c>
      <c r="H882" s="152" t="s">
        <v>160</v>
      </c>
      <c r="I882" s="355" t="s">
        <v>287</v>
      </c>
      <c r="J882" s="152" t="s">
        <v>104</v>
      </c>
      <c r="K882" s="351"/>
      <c r="L882" s="152" t="s">
        <v>504</v>
      </c>
      <c r="M882" s="152" t="s">
        <v>290</v>
      </c>
      <c r="N882" s="152" t="s">
        <v>291</v>
      </c>
      <c r="O882" s="145" t="s">
        <v>834</v>
      </c>
      <c r="P882" s="145" t="s">
        <v>292</v>
      </c>
      <c r="Q882" s="145" t="s">
        <v>835</v>
      </c>
      <c r="R882" s="152"/>
      <c r="S882" s="152"/>
      <c r="T882" s="152" t="s">
        <v>886</v>
      </c>
      <c r="U882" s="275" t="s">
        <v>887</v>
      </c>
      <c r="V882" s="288" t="s">
        <v>848</v>
      </c>
      <c r="W882" s="177" t="s">
        <v>879</v>
      </c>
      <c r="X882" s="177" t="s">
        <v>206</v>
      </c>
      <c r="Y882" s="177"/>
      <c r="Z882" s="152"/>
      <c r="AA882" s="145"/>
      <c r="AB882" s="145" t="s">
        <v>299</v>
      </c>
      <c r="AC882" s="152"/>
      <c r="AD882" s="177"/>
      <c r="AE882" s="177"/>
      <c r="AF882" s="177"/>
      <c r="AG882" s="177"/>
    </row>
    <row r="883" spans="1:33" ht="100.8" x14ac:dyDescent="0.25">
      <c r="A883" s="152"/>
      <c r="B883" s="152"/>
      <c r="C883" s="378">
        <v>45209</v>
      </c>
      <c r="D883" s="145" t="s">
        <v>284</v>
      </c>
      <c r="E883" s="152"/>
      <c r="F883" s="152" t="s">
        <v>158</v>
      </c>
      <c r="G883" s="145" t="s">
        <v>833</v>
      </c>
      <c r="H883" s="152" t="s">
        <v>160</v>
      </c>
      <c r="I883" s="355" t="s">
        <v>287</v>
      </c>
      <c r="J883" s="152" t="s">
        <v>104</v>
      </c>
      <c r="K883" s="351"/>
      <c r="L883" s="152" t="s">
        <v>504</v>
      </c>
      <c r="M883" s="152" t="s">
        <v>290</v>
      </c>
      <c r="N883" s="152" t="s">
        <v>291</v>
      </c>
      <c r="O883" s="145" t="s">
        <v>834</v>
      </c>
      <c r="P883" s="145" t="s">
        <v>292</v>
      </c>
      <c r="Q883" s="145" t="s">
        <v>835</v>
      </c>
      <c r="R883" s="152"/>
      <c r="S883" s="152"/>
      <c r="T883" s="152" t="s">
        <v>888</v>
      </c>
      <c r="U883" s="275" t="s">
        <v>889</v>
      </c>
      <c r="V883" s="288" t="s">
        <v>576</v>
      </c>
      <c r="W883" s="177" t="s">
        <v>890</v>
      </c>
      <c r="X883" s="177" t="s">
        <v>232</v>
      </c>
      <c r="Y883" s="177"/>
      <c r="Z883" s="152"/>
      <c r="AA883" s="145"/>
      <c r="AB883" s="145" t="s">
        <v>299</v>
      </c>
      <c r="AC883" s="152"/>
      <c r="AD883" s="177"/>
      <c r="AE883" s="177"/>
      <c r="AF883" s="177"/>
      <c r="AG883" s="177"/>
    </row>
    <row r="884" spans="1:33" ht="100.8" x14ac:dyDescent="0.25">
      <c r="A884" s="152"/>
      <c r="B884" s="152"/>
      <c r="C884" s="378">
        <v>45209</v>
      </c>
      <c r="D884" s="145" t="s">
        <v>284</v>
      </c>
      <c r="E884" s="152"/>
      <c r="F884" s="152" t="s">
        <v>158</v>
      </c>
      <c r="G884" s="145" t="s">
        <v>833</v>
      </c>
      <c r="H884" s="152" t="s">
        <v>160</v>
      </c>
      <c r="I884" s="355" t="s">
        <v>287</v>
      </c>
      <c r="J884" s="152" t="s">
        <v>104</v>
      </c>
      <c r="K884" s="351"/>
      <c r="L884" s="152" t="s">
        <v>504</v>
      </c>
      <c r="M884" s="152" t="s">
        <v>290</v>
      </c>
      <c r="N884" s="152" t="s">
        <v>291</v>
      </c>
      <c r="O884" s="145" t="s">
        <v>834</v>
      </c>
      <c r="P884" s="145" t="s">
        <v>292</v>
      </c>
      <c r="Q884" s="145" t="s">
        <v>835</v>
      </c>
      <c r="R884" s="152"/>
      <c r="S884" s="152"/>
      <c r="T884" s="152" t="s">
        <v>891</v>
      </c>
      <c r="U884" s="275" t="s">
        <v>892</v>
      </c>
      <c r="V884" s="288" t="s">
        <v>576</v>
      </c>
      <c r="W884" s="177" t="s">
        <v>893</v>
      </c>
      <c r="X884" s="177" t="s">
        <v>245</v>
      </c>
      <c r="Y884" s="177"/>
      <c r="Z884" s="152"/>
      <c r="AA884" s="145"/>
      <c r="AB884" s="145" t="s">
        <v>299</v>
      </c>
      <c r="AC884" s="152"/>
      <c r="AD884" s="177"/>
      <c r="AE884" s="177"/>
      <c r="AF884" s="177"/>
      <c r="AG884" s="177"/>
    </row>
    <row r="885" spans="1:33" ht="100.8" x14ac:dyDescent="0.25">
      <c r="A885" s="152"/>
      <c r="B885" s="152"/>
      <c r="C885" s="378">
        <v>45209</v>
      </c>
      <c r="D885" s="145" t="s">
        <v>284</v>
      </c>
      <c r="E885" s="152"/>
      <c r="F885" s="152" t="s">
        <v>158</v>
      </c>
      <c r="G885" s="145" t="s">
        <v>833</v>
      </c>
      <c r="H885" s="152" t="s">
        <v>160</v>
      </c>
      <c r="I885" s="355" t="s">
        <v>287</v>
      </c>
      <c r="J885" s="152" t="s">
        <v>104</v>
      </c>
      <c r="K885" s="351"/>
      <c r="L885" s="152" t="s">
        <v>504</v>
      </c>
      <c r="M885" s="152" t="s">
        <v>290</v>
      </c>
      <c r="N885" s="152" t="s">
        <v>291</v>
      </c>
      <c r="O885" s="145" t="s">
        <v>834</v>
      </c>
      <c r="P885" s="145" t="s">
        <v>292</v>
      </c>
      <c r="Q885" s="145" t="s">
        <v>835</v>
      </c>
      <c r="R885" s="152"/>
      <c r="S885" s="152"/>
      <c r="T885" s="152" t="s">
        <v>894</v>
      </c>
      <c r="U885" s="275" t="s">
        <v>895</v>
      </c>
      <c r="V885" s="288" t="s">
        <v>576</v>
      </c>
      <c r="W885" s="177" t="s">
        <v>896</v>
      </c>
      <c r="X885" s="177" t="s">
        <v>247</v>
      </c>
      <c r="Y885" s="177"/>
      <c r="Z885" s="152"/>
      <c r="AA885" s="145"/>
      <c r="AB885" s="145" t="s">
        <v>299</v>
      </c>
      <c r="AC885" s="152"/>
      <c r="AD885" s="177"/>
      <c r="AE885" s="177"/>
      <c r="AF885" s="177"/>
      <c r="AG885" s="177"/>
    </row>
    <row r="886" spans="1:33" ht="100.8" x14ac:dyDescent="0.25">
      <c r="A886" s="152"/>
      <c r="B886" s="152"/>
      <c r="C886" s="378">
        <v>45209</v>
      </c>
      <c r="D886" s="145" t="s">
        <v>284</v>
      </c>
      <c r="E886" s="152"/>
      <c r="F886" s="152" t="s">
        <v>158</v>
      </c>
      <c r="G886" s="145" t="s">
        <v>833</v>
      </c>
      <c r="H886" s="152" t="s">
        <v>160</v>
      </c>
      <c r="I886" s="355" t="s">
        <v>287</v>
      </c>
      <c r="J886" s="152" t="s">
        <v>104</v>
      </c>
      <c r="K886" s="351"/>
      <c r="L886" s="152" t="s">
        <v>504</v>
      </c>
      <c r="M886" s="152" t="s">
        <v>290</v>
      </c>
      <c r="N886" s="152" t="s">
        <v>291</v>
      </c>
      <c r="O886" s="145" t="s">
        <v>834</v>
      </c>
      <c r="P886" s="145" t="s">
        <v>292</v>
      </c>
      <c r="Q886" s="145" t="s">
        <v>835</v>
      </c>
      <c r="R886" s="152"/>
      <c r="S886" s="152"/>
      <c r="T886" s="152" t="s">
        <v>897</v>
      </c>
      <c r="U886" s="275" t="s">
        <v>898</v>
      </c>
      <c r="V886" s="288" t="s">
        <v>899</v>
      </c>
      <c r="W886" s="177" t="s">
        <v>879</v>
      </c>
      <c r="X886" s="177" t="s">
        <v>900</v>
      </c>
      <c r="Y886" s="177"/>
      <c r="Z886" s="152"/>
      <c r="AA886" s="145"/>
      <c r="AB886" s="145" t="s">
        <v>299</v>
      </c>
      <c r="AC886" s="152"/>
      <c r="AD886" s="177"/>
      <c r="AE886" s="177"/>
      <c r="AF886" s="177"/>
      <c r="AG886" s="177"/>
    </row>
    <row r="887" spans="1:33" ht="100.8" x14ac:dyDescent="0.25">
      <c r="A887" s="152"/>
      <c r="B887" s="152"/>
      <c r="C887" s="378">
        <v>45209</v>
      </c>
      <c r="D887" s="145" t="s">
        <v>284</v>
      </c>
      <c r="E887" s="152"/>
      <c r="F887" s="152" t="s">
        <v>158</v>
      </c>
      <c r="G887" s="145" t="s">
        <v>833</v>
      </c>
      <c r="H887" s="152" t="s">
        <v>160</v>
      </c>
      <c r="I887" s="355" t="s">
        <v>287</v>
      </c>
      <c r="J887" s="152" t="s">
        <v>104</v>
      </c>
      <c r="K887" s="351"/>
      <c r="L887" s="152" t="s">
        <v>504</v>
      </c>
      <c r="M887" s="152" t="s">
        <v>290</v>
      </c>
      <c r="N887" s="152" t="s">
        <v>291</v>
      </c>
      <c r="O887" s="145" t="s">
        <v>834</v>
      </c>
      <c r="P887" s="145" t="s">
        <v>292</v>
      </c>
      <c r="Q887" s="145" t="s">
        <v>835</v>
      </c>
      <c r="R887" s="152"/>
      <c r="S887" s="152"/>
      <c r="T887" s="152" t="s">
        <v>901</v>
      </c>
      <c r="U887" s="275" t="s">
        <v>902</v>
      </c>
      <c r="V887" s="288" t="s">
        <v>903</v>
      </c>
      <c r="W887" s="177" t="s">
        <v>904</v>
      </c>
      <c r="X887" s="177" t="s">
        <v>171</v>
      </c>
      <c r="Y887" s="177"/>
      <c r="Z887" s="152"/>
      <c r="AA887" s="145"/>
      <c r="AB887" s="145" t="s">
        <v>299</v>
      </c>
      <c r="AC887" s="152"/>
      <c r="AD887" s="177"/>
      <c r="AE887" s="177"/>
      <c r="AF887" s="177"/>
      <c r="AG887" s="177"/>
    </row>
    <row r="888" spans="1:33" ht="100.8" x14ac:dyDescent="0.25">
      <c r="A888" s="152"/>
      <c r="B888" s="152"/>
      <c r="C888" s="378">
        <v>45209</v>
      </c>
      <c r="D888" s="145" t="s">
        <v>284</v>
      </c>
      <c r="E888" s="152"/>
      <c r="F888" s="152" t="s">
        <v>158</v>
      </c>
      <c r="G888" s="145" t="s">
        <v>833</v>
      </c>
      <c r="H888" s="152" t="s">
        <v>160</v>
      </c>
      <c r="I888" s="355" t="s">
        <v>287</v>
      </c>
      <c r="J888" s="152" t="s">
        <v>104</v>
      </c>
      <c r="K888" s="351"/>
      <c r="L888" s="152" t="s">
        <v>504</v>
      </c>
      <c r="M888" s="152" t="s">
        <v>290</v>
      </c>
      <c r="N888" s="152" t="s">
        <v>291</v>
      </c>
      <c r="O888" s="145" t="s">
        <v>834</v>
      </c>
      <c r="P888" s="145" t="s">
        <v>292</v>
      </c>
      <c r="Q888" s="145" t="s">
        <v>835</v>
      </c>
      <c r="R888" s="152"/>
      <c r="S888" s="152"/>
      <c r="T888" s="152" t="s">
        <v>905</v>
      </c>
      <c r="U888" s="275" t="s">
        <v>906</v>
      </c>
      <c r="V888" s="288" t="s">
        <v>903</v>
      </c>
      <c r="W888" s="177" t="s">
        <v>907</v>
      </c>
      <c r="X888" s="177" t="s">
        <v>196</v>
      </c>
      <c r="Y888" s="177"/>
      <c r="Z888" s="152"/>
      <c r="AA888" s="145"/>
      <c r="AB888" s="145" t="s">
        <v>299</v>
      </c>
      <c r="AC888" s="152"/>
      <c r="AD888" s="177"/>
      <c r="AE888" s="177"/>
      <c r="AF888" s="177"/>
      <c r="AG888" s="177"/>
    </row>
    <row r="889" spans="1:33" ht="100.8" x14ac:dyDescent="0.25">
      <c r="A889" s="152"/>
      <c r="B889" s="152"/>
      <c r="C889" s="378">
        <v>45209</v>
      </c>
      <c r="D889" s="145" t="s">
        <v>284</v>
      </c>
      <c r="E889" s="152"/>
      <c r="F889" s="152" t="s">
        <v>158</v>
      </c>
      <c r="G889" s="145" t="s">
        <v>833</v>
      </c>
      <c r="H889" s="152" t="s">
        <v>160</v>
      </c>
      <c r="I889" s="355" t="s">
        <v>287</v>
      </c>
      <c r="J889" s="152" t="s">
        <v>104</v>
      </c>
      <c r="K889" s="351"/>
      <c r="L889" s="152" t="s">
        <v>504</v>
      </c>
      <c r="M889" s="152" t="s">
        <v>290</v>
      </c>
      <c r="N889" s="152" t="s">
        <v>291</v>
      </c>
      <c r="O889" s="145" t="s">
        <v>834</v>
      </c>
      <c r="P889" s="145" t="s">
        <v>292</v>
      </c>
      <c r="Q889" s="145" t="s">
        <v>835</v>
      </c>
      <c r="R889" s="152"/>
      <c r="S889" s="152"/>
      <c r="T889" s="152" t="s">
        <v>908</v>
      </c>
      <c r="U889" s="275" t="s">
        <v>909</v>
      </c>
      <c r="V889" s="288" t="s">
        <v>899</v>
      </c>
      <c r="W889" s="177" t="s">
        <v>910</v>
      </c>
      <c r="X889" s="177" t="s">
        <v>228</v>
      </c>
      <c r="Y889" s="177"/>
      <c r="Z889" s="152"/>
      <c r="AA889" s="145"/>
      <c r="AB889" s="145" t="s">
        <v>299</v>
      </c>
      <c r="AC889" s="152"/>
      <c r="AD889" s="177"/>
      <c r="AE889" s="177"/>
      <c r="AF889" s="177"/>
      <c r="AG889" s="177"/>
    </row>
    <row r="890" spans="1:33" ht="100.8" x14ac:dyDescent="0.25">
      <c r="A890" s="152"/>
      <c r="B890" s="152"/>
      <c r="C890" s="378">
        <v>45209</v>
      </c>
      <c r="D890" s="145" t="s">
        <v>284</v>
      </c>
      <c r="E890" s="152"/>
      <c r="F890" s="152" t="s">
        <v>158</v>
      </c>
      <c r="G890" s="145" t="s">
        <v>833</v>
      </c>
      <c r="H890" s="152" t="s">
        <v>160</v>
      </c>
      <c r="I890" s="355" t="s">
        <v>287</v>
      </c>
      <c r="J890" s="152" t="s">
        <v>104</v>
      </c>
      <c r="K890" s="351"/>
      <c r="L890" s="152" t="s">
        <v>504</v>
      </c>
      <c r="M890" s="152" t="s">
        <v>290</v>
      </c>
      <c r="N890" s="152" t="s">
        <v>291</v>
      </c>
      <c r="O890" s="145" t="s">
        <v>834</v>
      </c>
      <c r="P890" s="145" t="s">
        <v>292</v>
      </c>
      <c r="Q890" s="145" t="s">
        <v>835</v>
      </c>
      <c r="R890" s="152"/>
      <c r="S890" s="152"/>
      <c r="T890" s="152" t="s">
        <v>911</v>
      </c>
      <c r="U890" s="275" t="s">
        <v>912</v>
      </c>
      <c r="V890" s="288" t="s">
        <v>899</v>
      </c>
      <c r="W890" s="177" t="s">
        <v>896</v>
      </c>
      <c r="X890" s="177" t="s">
        <v>247</v>
      </c>
      <c r="Y890" s="177"/>
      <c r="Z890" s="152"/>
      <c r="AA890" s="145"/>
      <c r="AB890" s="145" t="s">
        <v>299</v>
      </c>
      <c r="AC890" s="152"/>
      <c r="AD890" s="177"/>
      <c r="AE890" s="177"/>
      <c r="AF890" s="177"/>
      <c r="AG890" s="177"/>
    </row>
    <row r="891" spans="1:33" ht="100.8" x14ac:dyDescent="0.25">
      <c r="A891" s="152"/>
      <c r="B891" s="152"/>
      <c r="C891" s="378">
        <v>45209</v>
      </c>
      <c r="D891" s="145" t="s">
        <v>284</v>
      </c>
      <c r="E891" s="152"/>
      <c r="F891" s="152" t="s">
        <v>158</v>
      </c>
      <c r="G891" s="145" t="s">
        <v>833</v>
      </c>
      <c r="H891" s="152" t="s">
        <v>160</v>
      </c>
      <c r="I891" s="355" t="s">
        <v>287</v>
      </c>
      <c r="J891" s="152" t="s">
        <v>104</v>
      </c>
      <c r="K891" s="351"/>
      <c r="L891" s="152" t="s">
        <v>504</v>
      </c>
      <c r="M891" s="152" t="s">
        <v>290</v>
      </c>
      <c r="N891" s="152" t="s">
        <v>291</v>
      </c>
      <c r="O891" s="145" t="s">
        <v>834</v>
      </c>
      <c r="P891" s="145" t="s">
        <v>292</v>
      </c>
      <c r="Q891" s="145" t="s">
        <v>835</v>
      </c>
      <c r="R891" s="152"/>
      <c r="S891" s="152"/>
      <c r="T891" s="152" t="s">
        <v>897</v>
      </c>
      <c r="U891" s="275" t="s">
        <v>898</v>
      </c>
      <c r="V891" s="288" t="s">
        <v>899</v>
      </c>
      <c r="W891" s="177" t="s">
        <v>879</v>
      </c>
      <c r="X891" s="177" t="s">
        <v>900</v>
      </c>
      <c r="Y891" s="177"/>
      <c r="Z891" s="152"/>
      <c r="AA891" s="145"/>
      <c r="AB891" s="145" t="s">
        <v>299</v>
      </c>
      <c r="AC891" s="152"/>
      <c r="AD891" s="177"/>
      <c r="AE891" s="177"/>
      <c r="AF891" s="177"/>
      <c r="AG891" s="177"/>
    </row>
    <row r="892" spans="1:33" ht="100.8" x14ac:dyDescent="0.25">
      <c r="A892" s="152"/>
      <c r="B892" s="152"/>
      <c r="C892" s="378">
        <v>45209</v>
      </c>
      <c r="D892" s="145" t="s">
        <v>284</v>
      </c>
      <c r="E892" s="152"/>
      <c r="F892" s="152" t="s">
        <v>158</v>
      </c>
      <c r="G892" s="145" t="s">
        <v>833</v>
      </c>
      <c r="H892" s="152" t="s">
        <v>160</v>
      </c>
      <c r="I892" s="355" t="s">
        <v>287</v>
      </c>
      <c r="J892" s="152" t="s">
        <v>104</v>
      </c>
      <c r="K892" s="351"/>
      <c r="L892" s="152" t="s">
        <v>504</v>
      </c>
      <c r="M892" s="152" t="s">
        <v>290</v>
      </c>
      <c r="N892" s="152" t="s">
        <v>291</v>
      </c>
      <c r="O892" s="145" t="s">
        <v>834</v>
      </c>
      <c r="P892" s="145" t="s">
        <v>292</v>
      </c>
      <c r="Q892" s="145" t="s">
        <v>835</v>
      </c>
      <c r="R892" s="152"/>
      <c r="S892" s="152"/>
      <c r="T892" s="152" t="s">
        <v>901</v>
      </c>
      <c r="U892" s="275" t="s">
        <v>902</v>
      </c>
      <c r="V892" s="288" t="s">
        <v>903</v>
      </c>
      <c r="W892" s="177" t="s">
        <v>904</v>
      </c>
      <c r="X892" s="177" t="s">
        <v>171</v>
      </c>
      <c r="Y892" s="177"/>
      <c r="Z892" s="152"/>
      <c r="AA892" s="145"/>
      <c r="AB892" s="145" t="s">
        <v>299</v>
      </c>
      <c r="AC892" s="152"/>
      <c r="AD892" s="177"/>
      <c r="AE892" s="177"/>
      <c r="AF892" s="177"/>
      <c r="AG892" s="177"/>
    </row>
    <row r="893" spans="1:33" ht="100.8" x14ac:dyDescent="0.25">
      <c r="A893" s="152"/>
      <c r="B893" s="152"/>
      <c r="C893" s="378">
        <v>45209</v>
      </c>
      <c r="D893" s="145" t="s">
        <v>284</v>
      </c>
      <c r="E893" s="152"/>
      <c r="F893" s="152" t="s">
        <v>158</v>
      </c>
      <c r="G893" s="145" t="s">
        <v>833</v>
      </c>
      <c r="H893" s="152" t="s">
        <v>160</v>
      </c>
      <c r="I893" s="355" t="s">
        <v>287</v>
      </c>
      <c r="J893" s="152" t="s">
        <v>104</v>
      </c>
      <c r="K893" s="351"/>
      <c r="L893" s="152" t="s">
        <v>504</v>
      </c>
      <c r="M893" s="152" t="s">
        <v>290</v>
      </c>
      <c r="N893" s="152" t="s">
        <v>291</v>
      </c>
      <c r="O893" s="145" t="s">
        <v>834</v>
      </c>
      <c r="P893" s="145" t="s">
        <v>292</v>
      </c>
      <c r="Q893" s="145" t="s">
        <v>835</v>
      </c>
      <c r="R893" s="152"/>
      <c r="S893" s="152"/>
      <c r="T893" s="152" t="s">
        <v>905</v>
      </c>
      <c r="U893" s="275" t="s">
        <v>906</v>
      </c>
      <c r="V893" s="288" t="s">
        <v>903</v>
      </c>
      <c r="W893" s="177" t="s">
        <v>907</v>
      </c>
      <c r="X893" s="177" t="s">
        <v>196</v>
      </c>
      <c r="Y893" s="177"/>
      <c r="Z893" s="152"/>
      <c r="AA893" s="145"/>
      <c r="AB893" s="145" t="s">
        <v>299</v>
      </c>
      <c r="AC893" s="152"/>
      <c r="AD893" s="177"/>
      <c r="AE893" s="177"/>
      <c r="AF893" s="177"/>
      <c r="AG893" s="177"/>
    </row>
    <row r="894" spans="1:33" ht="100.8" x14ac:dyDescent="0.25">
      <c r="A894" s="152"/>
      <c r="B894" s="152"/>
      <c r="C894" s="378">
        <v>45209</v>
      </c>
      <c r="D894" s="145" t="s">
        <v>284</v>
      </c>
      <c r="E894" s="152"/>
      <c r="F894" s="152" t="s">
        <v>158</v>
      </c>
      <c r="G894" s="145" t="s">
        <v>833</v>
      </c>
      <c r="H894" s="152" t="s">
        <v>160</v>
      </c>
      <c r="I894" s="355" t="s">
        <v>287</v>
      </c>
      <c r="J894" s="152" t="s">
        <v>104</v>
      </c>
      <c r="K894" s="351"/>
      <c r="L894" s="152" t="s">
        <v>504</v>
      </c>
      <c r="M894" s="152" t="s">
        <v>290</v>
      </c>
      <c r="N894" s="152" t="s">
        <v>291</v>
      </c>
      <c r="O894" s="145" t="s">
        <v>834</v>
      </c>
      <c r="P894" s="145" t="s">
        <v>292</v>
      </c>
      <c r="Q894" s="145" t="s">
        <v>835</v>
      </c>
      <c r="R894" s="152"/>
      <c r="S894" s="152"/>
      <c r="T894" s="152" t="s">
        <v>908</v>
      </c>
      <c r="U894" s="275" t="s">
        <v>909</v>
      </c>
      <c r="V894" s="288" t="s">
        <v>899</v>
      </c>
      <c r="W894" s="177" t="s">
        <v>910</v>
      </c>
      <c r="X894" s="177" t="s">
        <v>228</v>
      </c>
      <c r="Y894" s="177"/>
      <c r="Z894" s="152"/>
      <c r="AA894" s="145"/>
      <c r="AB894" s="145" t="s">
        <v>299</v>
      </c>
      <c r="AC894" s="152"/>
      <c r="AD894" s="177"/>
      <c r="AE894" s="177"/>
      <c r="AF894" s="177"/>
      <c r="AG894" s="177"/>
    </row>
    <row r="895" spans="1:33" ht="100.8" x14ac:dyDescent="0.25">
      <c r="A895" s="152"/>
      <c r="B895" s="152"/>
      <c r="C895" s="378">
        <v>45209</v>
      </c>
      <c r="D895" s="145" t="s">
        <v>284</v>
      </c>
      <c r="E895" s="152"/>
      <c r="F895" s="152" t="s">
        <v>158</v>
      </c>
      <c r="G895" s="145" t="s">
        <v>833</v>
      </c>
      <c r="H895" s="152" t="s">
        <v>160</v>
      </c>
      <c r="I895" s="355" t="s">
        <v>287</v>
      </c>
      <c r="J895" s="152" t="s">
        <v>104</v>
      </c>
      <c r="K895" s="351"/>
      <c r="L895" s="152" t="s">
        <v>504</v>
      </c>
      <c r="M895" s="152" t="s">
        <v>290</v>
      </c>
      <c r="N895" s="152" t="s">
        <v>291</v>
      </c>
      <c r="O895" s="145" t="s">
        <v>834</v>
      </c>
      <c r="P895" s="145" t="s">
        <v>292</v>
      </c>
      <c r="Q895" s="145" t="s">
        <v>835</v>
      </c>
      <c r="R895" s="152"/>
      <c r="S895" s="152"/>
      <c r="T895" s="152" t="s">
        <v>911</v>
      </c>
      <c r="U895" s="275" t="s">
        <v>912</v>
      </c>
      <c r="V895" s="288" t="s">
        <v>899</v>
      </c>
      <c r="W895" s="177" t="s">
        <v>896</v>
      </c>
      <c r="X895" s="177" t="s">
        <v>247</v>
      </c>
      <c r="Y895" s="177"/>
      <c r="Z895" s="152"/>
      <c r="AA895" s="145"/>
      <c r="AB895" s="145" t="s">
        <v>299</v>
      </c>
      <c r="AC895" s="152"/>
      <c r="AD895" s="177"/>
      <c r="AE895" s="177"/>
      <c r="AF895" s="177"/>
      <c r="AG895" s="177"/>
    </row>
    <row r="896" spans="1:33" ht="100.8" x14ac:dyDescent="0.25">
      <c r="A896" s="152"/>
      <c r="B896" s="152"/>
      <c r="C896" s="378">
        <v>45209</v>
      </c>
      <c r="D896" s="145" t="s">
        <v>284</v>
      </c>
      <c r="E896" s="152"/>
      <c r="F896" s="152" t="s">
        <v>158</v>
      </c>
      <c r="G896" s="145" t="s">
        <v>833</v>
      </c>
      <c r="H896" s="152" t="s">
        <v>160</v>
      </c>
      <c r="I896" s="355" t="s">
        <v>287</v>
      </c>
      <c r="J896" s="152" t="s">
        <v>104</v>
      </c>
      <c r="K896" s="351"/>
      <c r="L896" s="152" t="s">
        <v>504</v>
      </c>
      <c r="M896" s="152" t="s">
        <v>290</v>
      </c>
      <c r="N896" s="152" t="s">
        <v>291</v>
      </c>
      <c r="O896" s="145" t="s">
        <v>834</v>
      </c>
      <c r="P896" s="145" t="s">
        <v>292</v>
      </c>
      <c r="Q896" s="145" t="s">
        <v>835</v>
      </c>
      <c r="R896" s="152"/>
      <c r="S896" s="152"/>
      <c r="T896" s="152" t="s">
        <v>913</v>
      </c>
      <c r="U896" s="275" t="s">
        <v>914</v>
      </c>
      <c r="V896" s="288" t="s">
        <v>542</v>
      </c>
      <c r="W896" s="177" t="s">
        <v>915</v>
      </c>
      <c r="X896" s="177" t="s">
        <v>287</v>
      </c>
      <c r="Y896" s="177"/>
      <c r="Z896" s="152"/>
      <c r="AA896" s="145"/>
      <c r="AB896" s="145" t="s">
        <v>299</v>
      </c>
      <c r="AC896" s="152"/>
      <c r="AD896" s="177"/>
      <c r="AE896" s="177"/>
      <c r="AF896" s="177"/>
      <c r="AG896" s="177"/>
    </row>
    <row r="897" spans="1:33" ht="100.8" x14ac:dyDescent="0.25">
      <c r="A897" s="152"/>
      <c r="B897" s="152"/>
      <c r="C897" s="378">
        <v>45209</v>
      </c>
      <c r="D897" s="145" t="s">
        <v>284</v>
      </c>
      <c r="E897" s="152"/>
      <c r="F897" s="152" t="s">
        <v>158</v>
      </c>
      <c r="G897" s="145" t="s">
        <v>833</v>
      </c>
      <c r="H897" s="152" t="s">
        <v>160</v>
      </c>
      <c r="I897" s="355" t="s">
        <v>287</v>
      </c>
      <c r="J897" s="152" t="s">
        <v>104</v>
      </c>
      <c r="K897" s="351"/>
      <c r="L897" s="152" t="s">
        <v>504</v>
      </c>
      <c r="M897" s="152" t="s">
        <v>290</v>
      </c>
      <c r="N897" s="152" t="s">
        <v>291</v>
      </c>
      <c r="O897" s="145" t="s">
        <v>834</v>
      </c>
      <c r="P897" s="145" t="s">
        <v>292</v>
      </c>
      <c r="Q897" s="145" t="s">
        <v>835</v>
      </c>
      <c r="R897" s="152"/>
      <c r="S897" s="152"/>
      <c r="T897" s="152" t="s">
        <v>916</v>
      </c>
      <c r="U897" s="275" t="s">
        <v>914</v>
      </c>
      <c r="V897" s="288" t="s">
        <v>899</v>
      </c>
      <c r="W897" s="177" t="s">
        <v>915</v>
      </c>
      <c r="X897" s="177" t="s">
        <v>917</v>
      </c>
      <c r="Y897" s="177"/>
      <c r="Z897" s="152"/>
      <c r="AA897" s="145"/>
      <c r="AB897" s="145" t="s">
        <v>299</v>
      </c>
      <c r="AC897" s="152"/>
      <c r="AD897" s="177"/>
      <c r="AE897" s="177"/>
      <c r="AF897" s="177"/>
      <c r="AG897" s="177"/>
    </row>
    <row r="898" spans="1:33" ht="100.8" x14ac:dyDescent="0.25">
      <c r="A898" s="152"/>
      <c r="B898" s="152"/>
      <c r="C898" s="378">
        <v>45209</v>
      </c>
      <c r="D898" s="145" t="s">
        <v>284</v>
      </c>
      <c r="E898" s="152"/>
      <c r="F898" s="152" t="s">
        <v>158</v>
      </c>
      <c r="G898" s="145" t="s">
        <v>833</v>
      </c>
      <c r="H898" s="152" t="s">
        <v>160</v>
      </c>
      <c r="I898" s="355" t="s">
        <v>287</v>
      </c>
      <c r="J898" s="152" t="s">
        <v>104</v>
      </c>
      <c r="K898" s="351"/>
      <c r="L898" s="152" t="s">
        <v>504</v>
      </c>
      <c r="M898" s="152" t="s">
        <v>290</v>
      </c>
      <c r="N898" s="152" t="s">
        <v>291</v>
      </c>
      <c r="O898" s="145" t="s">
        <v>834</v>
      </c>
      <c r="P898" s="145" t="s">
        <v>292</v>
      </c>
      <c r="Q898" s="145" t="s">
        <v>835</v>
      </c>
      <c r="R898" s="152"/>
      <c r="S898" s="152"/>
      <c r="T898" s="152" t="s">
        <v>877</v>
      </c>
      <c r="U898" s="275" t="s">
        <v>878</v>
      </c>
      <c r="V898" s="288" t="s">
        <v>576</v>
      </c>
      <c r="W898" s="177" t="s">
        <v>879</v>
      </c>
      <c r="X898" s="177" t="s">
        <v>880</v>
      </c>
      <c r="Y898" s="177"/>
      <c r="Z898" s="152"/>
      <c r="AA898" s="145"/>
      <c r="AB898" s="145" t="s">
        <v>299</v>
      </c>
      <c r="AC898" s="152"/>
      <c r="AD898" s="177"/>
      <c r="AE898" s="177"/>
      <c r="AF898" s="177"/>
      <c r="AG898" s="177"/>
    </row>
    <row r="899" spans="1:33" ht="100.8" x14ac:dyDescent="0.25">
      <c r="A899" s="152"/>
      <c r="B899" s="152"/>
      <c r="C899" s="378">
        <v>45209</v>
      </c>
      <c r="D899" s="145" t="s">
        <v>284</v>
      </c>
      <c r="E899" s="152"/>
      <c r="F899" s="152" t="s">
        <v>158</v>
      </c>
      <c r="G899" s="145" t="s">
        <v>833</v>
      </c>
      <c r="H899" s="152" t="s">
        <v>160</v>
      </c>
      <c r="I899" s="355" t="s">
        <v>287</v>
      </c>
      <c r="J899" s="152" t="s">
        <v>104</v>
      </c>
      <c r="K899" s="351"/>
      <c r="L899" s="152" t="s">
        <v>504</v>
      </c>
      <c r="M899" s="152" t="s">
        <v>290</v>
      </c>
      <c r="N899" s="152" t="s">
        <v>291</v>
      </c>
      <c r="O899" s="145" t="s">
        <v>834</v>
      </c>
      <c r="P899" s="145" t="s">
        <v>292</v>
      </c>
      <c r="Q899" s="145" t="s">
        <v>835</v>
      </c>
      <c r="R899" s="152"/>
      <c r="S899" s="152"/>
      <c r="T899" s="152" t="s">
        <v>881</v>
      </c>
      <c r="U899" s="275" t="s">
        <v>882</v>
      </c>
      <c r="V899" s="288" t="s">
        <v>576</v>
      </c>
      <c r="W899" s="177" t="s">
        <v>883</v>
      </c>
      <c r="X899" s="177" t="s">
        <v>187</v>
      </c>
      <c r="Y899" s="177"/>
      <c r="Z899" s="152"/>
      <c r="AA899" s="145"/>
      <c r="AB899" s="145" t="s">
        <v>299</v>
      </c>
      <c r="AC899" s="152"/>
      <c r="AD899" s="177"/>
      <c r="AE899" s="177"/>
      <c r="AF899" s="177"/>
      <c r="AG899" s="177"/>
    </row>
    <row r="900" spans="1:33" ht="100.8" x14ac:dyDescent="0.25">
      <c r="A900" s="152"/>
      <c r="B900" s="152"/>
      <c r="C900" s="378">
        <v>45209</v>
      </c>
      <c r="D900" s="145" t="s">
        <v>284</v>
      </c>
      <c r="E900" s="152"/>
      <c r="F900" s="152" t="s">
        <v>158</v>
      </c>
      <c r="G900" s="145" t="s">
        <v>833</v>
      </c>
      <c r="H900" s="152" t="s">
        <v>160</v>
      </c>
      <c r="I900" s="355" t="s">
        <v>287</v>
      </c>
      <c r="J900" s="152" t="s">
        <v>104</v>
      </c>
      <c r="K900" s="351"/>
      <c r="L900" s="152" t="s">
        <v>504</v>
      </c>
      <c r="M900" s="152" t="s">
        <v>290</v>
      </c>
      <c r="N900" s="152" t="s">
        <v>291</v>
      </c>
      <c r="O900" s="145" t="s">
        <v>834</v>
      </c>
      <c r="P900" s="145" t="s">
        <v>292</v>
      </c>
      <c r="Q900" s="145" t="s">
        <v>835</v>
      </c>
      <c r="R900" s="152"/>
      <c r="S900" s="152"/>
      <c r="T900" s="152" t="s">
        <v>884</v>
      </c>
      <c r="U900" s="275" t="s">
        <v>885</v>
      </c>
      <c r="V900" s="288" t="s">
        <v>576</v>
      </c>
      <c r="W900" s="177" t="s">
        <v>879</v>
      </c>
      <c r="X900" s="177" t="s">
        <v>202</v>
      </c>
      <c r="Y900" s="177"/>
      <c r="Z900" s="152"/>
      <c r="AA900" s="145"/>
      <c r="AB900" s="145" t="s">
        <v>299</v>
      </c>
      <c r="AC900" s="152"/>
      <c r="AD900" s="177"/>
      <c r="AE900" s="177"/>
      <c r="AF900" s="177"/>
      <c r="AG900" s="177"/>
    </row>
    <row r="901" spans="1:33" ht="100.8" x14ac:dyDescent="0.25">
      <c r="A901" s="152"/>
      <c r="B901" s="152"/>
      <c r="C901" s="378">
        <v>45209</v>
      </c>
      <c r="D901" s="145" t="s">
        <v>284</v>
      </c>
      <c r="E901" s="152"/>
      <c r="F901" s="152" t="s">
        <v>158</v>
      </c>
      <c r="G901" s="145" t="s">
        <v>833</v>
      </c>
      <c r="H901" s="152" t="s">
        <v>160</v>
      </c>
      <c r="I901" s="355" t="s">
        <v>287</v>
      </c>
      <c r="J901" s="152" t="s">
        <v>104</v>
      </c>
      <c r="K901" s="351"/>
      <c r="L901" s="152" t="s">
        <v>504</v>
      </c>
      <c r="M901" s="152" t="s">
        <v>290</v>
      </c>
      <c r="N901" s="152" t="s">
        <v>291</v>
      </c>
      <c r="O901" s="145" t="s">
        <v>834</v>
      </c>
      <c r="P901" s="145" t="s">
        <v>292</v>
      </c>
      <c r="Q901" s="145" t="s">
        <v>835</v>
      </c>
      <c r="R901" s="152"/>
      <c r="S901" s="152"/>
      <c r="T901" s="152" t="s">
        <v>886</v>
      </c>
      <c r="U901" s="275" t="s">
        <v>887</v>
      </c>
      <c r="V901" s="288" t="s">
        <v>848</v>
      </c>
      <c r="W901" s="177" t="s">
        <v>879</v>
      </c>
      <c r="X901" s="177" t="s">
        <v>206</v>
      </c>
      <c r="Y901" s="177"/>
      <c r="Z901" s="152"/>
      <c r="AA901" s="145"/>
      <c r="AB901" s="145" t="s">
        <v>299</v>
      </c>
      <c r="AC901" s="152"/>
      <c r="AD901" s="177"/>
      <c r="AE901" s="177"/>
      <c r="AF901" s="177"/>
      <c r="AG901" s="177"/>
    </row>
    <row r="902" spans="1:33" ht="100.8" x14ac:dyDescent="0.25">
      <c r="A902" s="152"/>
      <c r="B902" s="152"/>
      <c r="C902" s="378">
        <v>45209</v>
      </c>
      <c r="D902" s="145" t="s">
        <v>284</v>
      </c>
      <c r="E902" s="152"/>
      <c r="F902" s="152" t="s">
        <v>158</v>
      </c>
      <c r="G902" s="145" t="s">
        <v>833</v>
      </c>
      <c r="H902" s="152" t="s">
        <v>160</v>
      </c>
      <c r="I902" s="355" t="s">
        <v>287</v>
      </c>
      <c r="J902" s="152" t="s">
        <v>104</v>
      </c>
      <c r="K902" s="351"/>
      <c r="L902" s="152" t="s">
        <v>504</v>
      </c>
      <c r="M902" s="152" t="s">
        <v>290</v>
      </c>
      <c r="N902" s="152" t="s">
        <v>291</v>
      </c>
      <c r="O902" s="145" t="s">
        <v>834</v>
      </c>
      <c r="P902" s="145" t="s">
        <v>292</v>
      </c>
      <c r="Q902" s="145" t="s">
        <v>835</v>
      </c>
      <c r="R902" s="152"/>
      <c r="S902" s="152"/>
      <c r="T902" s="152" t="s">
        <v>888</v>
      </c>
      <c r="U902" s="275" t="s">
        <v>889</v>
      </c>
      <c r="V902" s="288" t="s">
        <v>576</v>
      </c>
      <c r="W902" s="177" t="s">
        <v>890</v>
      </c>
      <c r="X902" s="177" t="s">
        <v>232</v>
      </c>
      <c r="Y902" s="177"/>
      <c r="Z902" s="152"/>
      <c r="AA902" s="145"/>
      <c r="AB902" s="145" t="s">
        <v>299</v>
      </c>
      <c r="AC902" s="152"/>
      <c r="AD902" s="177"/>
      <c r="AE902" s="177"/>
      <c r="AF902" s="177"/>
      <c r="AG902" s="177"/>
    </row>
    <row r="903" spans="1:33" ht="100.8" x14ac:dyDescent="0.25">
      <c r="A903" s="152"/>
      <c r="B903" s="152"/>
      <c r="C903" s="378">
        <v>45209</v>
      </c>
      <c r="D903" s="145" t="s">
        <v>284</v>
      </c>
      <c r="E903" s="152"/>
      <c r="F903" s="152" t="s">
        <v>158</v>
      </c>
      <c r="G903" s="145" t="s">
        <v>833</v>
      </c>
      <c r="H903" s="152" t="s">
        <v>160</v>
      </c>
      <c r="I903" s="355" t="s">
        <v>287</v>
      </c>
      <c r="J903" s="152" t="s">
        <v>104</v>
      </c>
      <c r="K903" s="351"/>
      <c r="L903" s="152" t="s">
        <v>504</v>
      </c>
      <c r="M903" s="152" t="s">
        <v>290</v>
      </c>
      <c r="N903" s="152" t="s">
        <v>291</v>
      </c>
      <c r="O903" s="145" t="s">
        <v>834</v>
      </c>
      <c r="P903" s="145" t="s">
        <v>292</v>
      </c>
      <c r="Q903" s="145" t="s">
        <v>835</v>
      </c>
      <c r="R903" s="152"/>
      <c r="S903" s="152"/>
      <c r="T903" s="152" t="s">
        <v>891</v>
      </c>
      <c r="U903" s="275" t="s">
        <v>892</v>
      </c>
      <c r="V903" s="288" t="s">
        <v>576</v>
      </c>
      <c r="W903" s="177" t="s">
        <v>893</v>
      </c>
      <c r="X903" s="177" t="s">
        <v>245</v>
      </c>
      <c r="Y903" s="177"/>
      <c r="Z903" s="152"/>
      <c r="AA903" s="145"/>
      <c r="AB903" s="145" t="s">
        <v>299</v>
      </c>
      <c r="AC903" s="152"/>
      <c r="AD903" s="177"/>
      <c r="AE903" s="177"/>
      <c r="AF903" s="177"/>
      <c r="AG903" s="177"/>
    </row>
    <row r="904" spans="1:33" ht="100.8" x14ac:dyDescent="0.25">
      <c r="A904" s="152"/>
      <c r="B904" s="152"/>
      <c r="C904" s="378">
        <v>45209</v>
      </c>
      <c r="D904" s="145" t="s">
        <v>284</v>
      </c>
      <c r="E904" s="152"/>
      <c r="F904" s="152" t="s">
        <v>158</v>
      </c>
      <c r="G904" s="145" t="s">
        <v>833</v>
      </c>
      <c r="H904" s="152" t="s">
        <v>160</v>
      </c>
      <c r="I904" s="355" t="s">
        <v>287</v>
      </c>
      <c r="J904" s="152" t="s">
        <v>104</v>
      </c>
      <c r="K904" s="351"/>
      <c r="L904" s="152" t="s">
        <v>504</v>
      </c>
      <c r="M904" s="152" t="s">
        <v>290</v>
      </c>
      <c r="N904" s="152" t="s">
        <v>291</v>
      </c>
      <c r="O904" s="145" t="s">
        <v>834</v>
      </c>
      <c r="P904" s="145" t="s">
        <v>292</v>
      </c>
      <c r="Q904" s="145" t="s">
        <v>835</v>
      </c>
      <c r="R904" s="152"/>
      <c r="S904" s="152"/>
      <c r="T904" s="152" t="s">
        <v>894</v>
      </c>
      <c r="U904" s="275" t="s">
        <v>895</v>
      </c>
      <c r="V904" s="288" t="s">
        <v>576</v>
      </c>
      <c r="W904" s="177" t="s">
        <v>896</v>
      </c>
      <c r="X904" s="177" t="s">
        <v>247</v>
      </c>
      <c r="Y904" s="177"/>
      <c r="Z904" s="152"/>
      <c r="AA904" s="145"/>
      <c r="AB904" s="145" t="s">
        <v>299</v>
      </c>
      <c r="AC904" s="152"/>
      <c r="AD904" s="177"/>
      <c r="AE904" s="177"/>
      <c r="AF904" s="177"/>
      <c r="AG904" s="177"/>
    </row>
    <row r="905" spans="1:33" ht="100.8" x14ac:dyDescent="0.25">
      <c r="A905" s="152"/>
      <c r="B905" s="152"/>
      <c r="C905" s="378">
        <v>45209</v>
      </c>
      <c r="D905" s="145" t="s">
        <v>284</v>
      </c>
      <c r="E905" s="152"/>
      <c r="F905" s="152" t="s">
        <v>158</v>
      </c>
      <c r="G905" s="145" t="s">
        <v>833</v>
      </c>
      <c r="H905" s="152" t="s">
        <v>160</v>
      </c>
      <c r="I905" s="355" t="s">
        <v>287</v>
      </c>
      <c r="J905" s="152" t="s">
        <v>104</v>
      </c>
      <c r="K905" s="351"/>
      <c r="L905" s="152" t="s">
        <v>504</v>
      </c>
      <c r="M905" s="152" t="s">
        <v>290</v>
      </c>
      <c r="N905" s="152" t="s">
        <v>291</v>
      </c>
      <c r="O905" s="145" t="s">
        <v>834</v>
      </c>
      <c r="P905" s="145" t="s">
        <v>292</v>
      </c>
      <c r="Q905" s="145" t="s">
        <v>835</v>
      </c>
      <c r="R905" s="152"/>
      <c r="S905" s="152"/>
      <c r="T905" s="152" t="s">
        <v>913</v>
      </c>
      <c r="U905" s="275" t="s">
        <v>914</v>
      </c>
      <c r="V905" s="288" t="s">
        <v>542</v>
      </c>
      <c r="W905" s="177" t="s">
        <v>915</v>
      </c>
      <c r="X905" s="177" t="s">
        <v>287</v>
      </c>
      <c r="Y905" s="177"/>
      <c r="Z905" s="152"/>
      <c r="AA905" s="145"/>
      <c r="AB905" s="145" t="s">
        <v>299</v>
      </c>
      <c r="AC905" s="152"/>
      <c r="AD905" s="177"/>
      <c r="AE905" s="177"/>
      <c r="AF905" s="177"/>
      <c r="AG905" s="177"/>
    </row>
    <row r="906" spans="1:33" ht="100.8" x14ac:dyDescent="0.25">
      <c r="A906" s="152"/>
      <c r="B906" s="152"/>
      <c r="C906" s="378">
        <v>45209</v>
      </c>
      <c r="D906" s="145" t="s">
        <v>284</v>
      </c>
      <c r="E906" s="152"/>
      <c r="F906" s="152" t="s">
        <v>158</v>
      </c>
      <c r="G906" s="145" t="s">
        <v>833</v>
      </c>
      <c r="H906" s="152" t="s">
        <v>160</v>
      </c>
      <c r="I906" s="355" t="s">
        <v>287</v>
      </c>
      <c r="J906" s="152" t="s">
        <v>104</v>
      </c>
      <c r="K906" s="351"/>
      <c r="L906" s="152" t="s">
        <v>504</v>
      </c>
      <c r="M906" s="152" t="s">
        <v>290</v>
      </c>
      <c r="N906" s="152" t="s">
        <v>291</v>
      </c>
      <c r="O906" s="145" t="s">
        <v>834</v>
      </c>
      <c r="P906" s="145" t="s">
        <v>292</v>
      </c>
      <c r="Q906" s="145" t="s">
        <v>835</v>
      </c>
      <c r="R906" s="152"/>
      <c r="S906" s="152"/>
      <c r="T906" s="152" t="s">
        <v>916</v>
      </c>
      <c r="U906" s="275" t="s">
        <v>914</v>
      </c>
      <c r="V906" s="288" t="s">
        <v>899</v>
      </c>
      <c r="W906" s="177" t="s">
        <v>915</v>
      </c>
      <c r="X906" s="177" t="s">
        <v>917</v>
      </c>
      <c r="Y906" s="177"/>
      <c r="Z906" s="152"/>
      <c r="AA906" s="145"/>
      <c r="AB906" s="145" t="s">
        <v>299</v>
      </c>
      <c r="AC906" s="152"/>
      <c r="AD906" s="177"/>
      <c r="AE906" s="177"/>
      <c r="AF906" s="177"/>
      <c r="AG906" s="177"/>
    </row>
    <row r="907" spans="1:33" ht="100.8" x14ac:dyDescent="0.25">
      <c r="A907" s="152"/>
      <c r="B907" s="152"/>
      <c r="C907" s="378">
        <v>45209</v>
      </c>
      <c r="D907" s="145" t="s">
        <v>284</v>
      </c>
      <c r="E907" s="152"/>
      <c r="F907" s="152" t="s">
        <v>158</v>
      </c>
      <c r="G907" s="145" t="s">
        <v>833</v>
      </c>
      <c r="H907" s="152" t="s">
        <v>160</v>
      </c>
      <c r="I907" s="355" t="s">
        <v>287</v>
      </c>
      <c r="J907" s="152" t="s">
        <v>104</v>
      </c>
      <c r="K907" s="351"/>
      <c r="L907" s="152" t="s">
        <v>504</v>
      </c>
      <c r="M907" s="152" t="s">
        <v>290</v>
      </c>
      <c r="N907" s="152" t="s">
        <v>291</v>
      </c>
      <c r="O907" s="145" t="s">
        <v>834</v>
      </c>
      <c r="P907" s="145" t="s">
        <v>292</v>
      </c>
      <c r="Q907" s="145" t="s">
        <v>835</v>
      </c>
      <c r="R907" s="152"/>
      <c r="S907" s="152"/>
      <c r="T907" s="152" t="s">
        <v>918</v>
      </c>
      <c r="U907" s="275" t="s">
        <v>919</v>
      </c>
      <c r="V907" s="288" t="s">
        <v>645</v>
      </c>
      <c r="W907" s="177" t="s">
        <v>920</v>
      </c>
      <c r="X907" s="177" t="s">
        <v>900</v>
      </c>
      <c r="Y907" s="177"/>
      <c r="Z907" s="152"/>
      <c r="AA907" s="145"/>
      <c r="AB907" s="145" t="s">
        <v>299</v>
      </c>
      <c r="AC907" s="152"/>
      <c r="AD907" s="177"/>
      <c r="AE907" s="177"/>
      <c r="AF907" s="177"/>
      <c r="AG907" s="177"/>
    </row>
    <row r="908" spans="1:33" ht="100.8" x14ac:dyDescent="0.25">
      <c r="A908" s="152"/>
      <c r="B908" s="152"/>
      <c r="C908" s="378">
        <v>45209</v>
      </c>
      <c r="D908" s="145" t="s">
        <v>284</v>
      </c>
      <c r="E908" s="152"/>
      <c r="F908" s="152" t="s">
        <v>158</v>
      </c>
      <c r="G908" s="145" t="s">
        <v>833</v>
      </c>
      <c r="H908" s="152" t="s">
        <v>160</v>
      </c>
      <c r="I908" s="355" t="s">
        <v>287</v>
      </c>
      <c r="J908" s="152" t="s">
        <v>104</v>
      </c>
      <c r="K908" s="351"/>
      <c r="L908" s="152" t="s">
        <v>504</v>
      </c>
      <c r="M908" s="152" t="s">
        <v>290</v>
      </c>
      <c r="N908" s="152" t="s">
        <v>291</v>
      </c>
      <c r="O908" s="145" t="s">
        <v>834</v>
      </c>
      <c r="P908" s="145" t="s">
        <v>292</v>
      </c>
      <c r="Q908" s="145" t="s">
        <v>835</v>
      </c>
      <c r="R908" s="152"/>
      <c r="S908" s="152"/>
      <c r="T908" s="152" t="s">
        <v>921</v>
      </c>
      <c r="U908" s="275" t="s">
        <v>922</v>
      </c>
      <c r="V908" s="288" t="s">
        <v>903</v>
      </c>
      <c r="W908" s="177" t="s">
        <v>923</v>
      </c>
      <c r="X908" s="177" t="s">
        <v>171</v>
      </c>
      <c r="Y908" s="177"/>
      <c r="Z908" s="152"/>
      <c r="AA908" s="145"/>
      <c r="AB908" s="145" t="s">
        <v>299</v>
      </c>
      <c r="AC908" s="152"/>
      <c r="AD908" s="177"/>
      <c r="AE908" s="177"/>
      <c r="AF908" s="177"/>
      <c r="AG908" s="177"/>
    </row>
    <row r="909" spans="1:33" ht="100.8" x14ac:dyDescent="0.25">
      <c r="A909" s="152"/>
      <c r="B909" s="152"/>
      <c r="C909" s="378">
        <v>45209</v>
      </c>
      <c r="D909" s="145" t="s">
        <v>284</v>
      </c>
      <c r="E909" s="152"/>
      <c r="F909" s="152" t="s">
        <v>158</v>
      </c>
      <c r="G909" s="145" t="s">
        <v>833</v>
      </c>
      <c r="H909" s="152" t="s">
        <v>160</v>
      </c>
      <c r="I909" s="355" t="s">
        <v>287</v>
      </c>
      <c r="J909" s="152" t="s">
        <v>104</v>
      </c>
      <c r="K909" s="351"/>
      <c r="L909" s="152" t="s">
        <v>504</v>
      </c>
      <c r="M909" s="152" t="s">
        <v>290</v>
      </c>
      <c r="N909" s="152" t="s">
        <v>291</v>
      </c>
      <c r="O909" s="145" t="s">
        <v>834</v>
      </c>
      <c r="P909" s="145" t="s">
        <v>292</v>
      </c>
      <c r="Q909" s="145" t="s">
        <v>835</v>
      </c>
      <c r="R909" s="152"/>
      <c r="S909" s="152"/>
      <c r="T909" s="152" t="s">
        <v>924</v>
      </c>
      <c r="U909" s="275" t="s">
        <v>925</v>
      </c>
      <c r="V909" s="288" t="s">
        <v>903</v>
      </c>
      <c r="W909" s="177" t="s">
        <v>907</v>
      </c>
      <c r="X909" s="177" t="s">
        <v>196</v>
      </c>
      <c r="Y909" s="177"/>
      <c r="Z909" s="152"/>
      <c r="AA909" s="145"/>
      <c r="AB909" s="145" t="s">
        <v>299</v>
      </c>
      <c r="AC909" s="152"/>
      <c r="AD909" s="177"/>
      <c r="AE909" s="177"/>
      <c r="AF909" s="177"/>
      <c r="AG909" s="177"/>
    </row>
    <row r="910" spans="1:33" ht="100.8" x14ac:dyDescent="0.25">
      <c r="A910" s="152"/>
      <c r="B910" s="152"/>
      <c r="C910" s="378">
        <v>45209</v>
      </c>
      <c r="D910" s="145" t="s">
        <v>284</v>
      </c>
      <c r="E910" s="152"/>
      <c r="F910" s="152" t="s">
        <v>158</v>
      </c>
      <c r="G910" s="145" t="s">
        <v>833</v>
      </c>
      <c r="H910" s="152" t="s">
        <v>160</v>
      </c>
      <c r="I910" s="355" t="s">
        <v>287</v>
      </c>
      <c r="J910" s="152" t="s">
        <v>104</v>
      </c>
      <c r="K910" s="351"/>
      <c r="L910" s="152" t="s">
        <v>504</v>
      </c>
      <c r="M910" s="152" t="s">
        <v>290</v>
      </c>
      <c r="N910" s="152" t="s">
        <v>291</v>
      </c>
      <c r="O910" s="145" t="s">
        <v>834</v>
      </c>
      <c r="P910" s="145" t="s">
        <v>292</v>
      </c>
      <c r="Q910" s="145" t="s">
        <v>835</v>
      </c>
      <c r="R910" s="152"/>
      <c r="S910" s="152"/>
      <c r="T910" s="152" t="s">
        <v>926</v>
      </c>
      <c r="U910" s="275" t="s">
        <v>927</v>
      </c>
      <c r="V910" s="288" t="s">
        <v>645</v>
      </c>
      <c r="W910" s="177" t="s">
        <v>910</v>
      </c>
      <c r="X910" s="177" t="s">
        <v>228</v>
      </c>
      <c r="Y910" s="177"/>
      <c r="Z910" s="152"/>
      <c r="AA910" s="145"/>
      <c r="AB910" s="145" t="s">
        <v>299</v>
      </c>
      <c r="AC910" s="152"/>
      <c r="AD910" s="177"/>
      <c r="AE910" s="177"/>
      <c r="AF910" s="177"/>
      <c r="AG910" s="177"/>
    </row>
    <row r="911" spans="1:33" ht="100.8" x14ac:dyDescent="0.25">
      <c r="A911" s="152"/>
      <c r="B911" s="152"/>
      <c r="C911" s="378">
        <v>45209</v>
      </c>
      <c r="D911" s="145" t="s">
        <v>284</v>
      </c>
      <c r="E911" s="152"/>
      <c r="F911" s="152" t="s">
        <v>158</v>
      </c>
      <c r="G911" s="145" t="s">
        <v>833</v>
      </c>
      <c r="H911" s="152" t="s">
        <v>160</v>
      </c>
      <c r="I911" s="355" t="s">
        <v>287</v>
      </c>
      <c r="J911" s="152" t="s">
        <v>104</v>
      </c>
      <c r="K911" s="351"/>
      <c r="L911" s="152" t="s">
        <v>504</v>
      </c>
      <c r="M911" s="152" t="s">
        <v>290</v>
      </c>
      <c r="N911" s="152" t="s">
        <v>291</v>
      </c>
      <c r="O911" s="145" t="s">
        <v>834</v>
      </c>
      <c r="P911" s="145" t="s">
        <v>292</v>
      </c>
      <c r="Q911" s="145" t="s">
        <v>835</v>
      </c>
      <c r="R911" s="152"/>
      <c r="S911" s="152"/>
      <c r="T911" s="152" t="s">
        <v>928</v>
      </c>
      <c r="U911" s="275" t="s">
        <v>929</v>
      </c>
      <c r="V911" s="288" t="s">
        <v>645</v>
      </c>
      <c r="W911" s="177" t="s">
        <v>930</v>
      </c>
      <c r="X911" s="177" t="s">
        <v>247</v>
      </c>
      <c r="Y911" s="177"/>
      <c r="Z911" s="152"/>
      <c r="AA911" s="145"/>
      <c r="AB911" s="145" t="s">
        <v>299</v>
      </c>
      <c r="AC911" s="152"/>
      <c r="AD911" s="177"/>
      <c r="AE911" s="177"/>
      <c r="AF911" s="177"/>
      <c r="AG911" s="177"/>
    </row>
    <row r="912" spans="1:33" ht="100.8" x14ac:dyDescent="0.25">
      <c r="A912" s="152"/>
      <c r="B912" s="152"/>
      <c r="C912" s="378">
        <v>45209</v>
      </c>
      <c r="D912" s="145" t="s">
        <v>284</v>
      </c>
      <c r="E912" s="152"/>
      <c r="F912" s="152" t="s">
        <v>158</v>
      </c>
      <c r="G912" s="145" t="s">
        <v>833</v>
      </c>
      <c r="H912" s="152" t="s">
        <v>160</v>
      </c>
      <c r="I912" s="355" t="s">
        <v>287</v>
      </c>
      <c r="J912" s="152" t="s">
        <v>104</v>
      </c>
      <c r="K912" s="351"/>
      <c r="L912" s="152" t="s">
        <v>504</v>
      </c>
      <c r="M912" s="152" t="s">
        <v>290</v>
      </c>
      <c r="N912" s="152" t="s">
        <v>291</v>
      </c>
      <c r="O912" s="145" t="s">
        <v>834</v>
      </c>
      <c r="P912" s="145" t="s">
        <v>292</v>
      </c>
      <c r="Q912" s="145" t="s">
        <v>835</v>
      </c>
      <c r="R912" s="152"/>
      <c r="S912" s="152"/>
      <c r="T912" s="152" t="s">
        <v>836</v>
      </c>
      <c r="U912" s="275" t="s">
        <v>837</v>
      </c>
      <c r="V912" s="288" t="s">
        <v>576</v>
      </c>
      <c r="W912" s="177" t="s">
        <v>838</v>
      </c>
      <c r="X912" s="177" t="s">
        <v>839</v>
      </c>
      <c r="Y912" s="177"/>
      <c r="Z912" s="152"/>
      <c r="AA912" s="145"/>
      <c r="AB912" s="145" t="s">
        <v>299</v>
      </c>
      <c r="AC912" s="152"/>
      <c r="AD912" s="177"/>
      <c r="AE912" s="177"/>
      <c r="AF912" s="177"/>
      <c r="AG912" s="177"/>
    </row>
    <row r="913" spans="1:33" ht="100.8" x14ac:dyDescent="0.25">
      <c r="A913" s="152"/>
      <c r="B913" s="152"/>
      <c r="C913" s="378">
        <v>45209</v>
      </c>
      <c r="D913" s="145" t="s">
        <v>284</v>
      </c>
      <c r="E913" s="152"/>
      <c r="F913" s="152" t="s">
        <v>158</v>
      </c>
      <c r="G913" s="145" t="s">
        <v>833</v>
      </c>
      <c r="H913" s="152" t="s">
        <v>160</v>
      </c>
      <c r="I913" s="355" t="s">
        <v>287</v>
      </c>
      <c r="J913" s="152" t="s">
        <v>104</v>
      </c>
      <c r="K913" s="351"/>
      <c r="L913" s="152" t="s">
        <v>504</v>
      </c>
      <c r="M913" s="152" t="s">
        <v>290</v>
      </c>
      <c r="N913" s="152" t="s">
        <v>291</v>
      </c>
      <c r="O913" s="145" t="s">
        <v>834</v>
      </c>
      <c r="P913" s="145" t="s">
        <v>292</v>
      </c>
      <c r="Q913" s="145" t="s">
        <v>835</v>
      </c>
      <c r="R913" s="152"/>
      <c r="S913" s="152"/>
      <c r="T913" s="152" t="s">
        <v>840</v>
      </c>
      <c r="U913" s="275" t="s">
        <v>841</v>
      </c>
      <c r="V913" s="288" t="s">
        <v>576</v>
      </c>
      <c r="W913" s="177" t="s">
        <v>842</v>
      </c>
      <c r="X913" s="177" t="s">
        <v>187</v>
      </c>
      <c r="Y913" s="177"/>
      <c r="Z913" s="152"/>
      <c r="AA913" s="145"/>
      <c r="AB913" s="145" t="s">
        <v>299</v>
      </c>
      <c r="AC913" s="152"/>
      <c r="AD913" s="177"/>
      <c r="AE913" s="177"/>
      <c r="AF913" s="177"/>
      <c r="AG913" s="177"/>
    </row>
    <row r="914" spans="1:33" ht="100.8" x14ac:dyDescent="0.25">
      <c r="A914" s="152"/>
      <c r="B914" s="152"/>
      <c r="C914" s="378">
        <v>45209</v>
      </c>
      <c r="D914" s="145" t="s">
        <v>284</v>
      </c>
      <c r="E914" s="152"/>
      <c r="F914" s="152" t="s">
        <v>158</v>
      </c>
      <c r="G914" s="145" t="s">
        <v>833</v>
      </c>
      <c r="H914" s="152" t="s">
        <v>160</v>
      </c>
      <c r="I914" s="355" t="s">
        <v>287</v>
      </c>
      <c r="J914" s="152" t="s">
        <v>104</v>
      </c>
      <c r="K914" s="351"/>
      <c r="L914" s="152" t="s">
        <v>504</v>
      </c>
      <c r="M914" s="152" t="s">
        <v>290</v>
      </c>
      <c r="N914" s="152" t="s">
        <v>291</v>
      </c>
      <c r="O914" s="145" t="s">
        <v>834</v>
      </c>
      <c r="P914" s="145" t="s">
        <v>292</v>
      </c>
      <c r="Q914" s="145" t="s">
        <v>835</v>
      </c>
      <c r="R914" s="152"/>
      <c r="S914" s="152"/>
      <c r="T914" s="152" t="s">
        <v>843</v>
      </c>
      <c r="U914" s="275" t="s">
        <v>844</v>
      </c>
      <c r="V914" s="288" t="s">
        <v>448</v>
      </c>
      <c r="W914" s="177" t="s">
        <v>845</v>
      </c>
      <c r="X914" s="177" t="s">
        <v>202</v>
      </c>
      <c r="Y914" s="177"/>
      <c r="Z914" s="152"/>
      <c r="AA914" s="145"/>
      <c r="AB914" s="145" t="s">
        <v>299</v>
      </c>
      <c r="AC914" s="152"/>
      <c r="AD914" s="177"/>
      <c r="AE914" s="177"/>
      <c r="AF914" s="177"/>
      <c r="AG914" s="177"/>
    </row>
    <row r="915" spans="1:33" ht="100.8" x14ac:dyDescent="0.25">
      <c r="A915" s="152"/>
      <c r="B915" s="152"/>
      <c r="C915" s="378">
        <v>45209</v>
      </c>
      <c r="D915" s="145" t="s">
        <v>284</v>
      </c>
      <c r="E915" s="152"/>
      <c r="F915" s="152" t="s">
        <v>158</v>
      </c>
      <c r="G915" s="145" t="s">
        <v>833</v>
      </c>
      <c r="H915" s="152" t="s">
        <v>160</v>
      </c>
      <c r="I915" s="355" t="s">
        <v>287</v>
      </c>
      <c r="J915" s="152" t="s">
        <v>104</v>
      </c>
      <c r="K915" s="351"/>
      <c r="L915" s="152" t="s">
        <v>504</v>
      </c>
      <c r="M915" s="152" t="s">
        <v>290</v>
      </c>
      <c r="N915" s="152" t="s">
        <v>291</v>
      </c>
      <c r="O915" s="145" t="s">
        <v>834</v>
      </c>
      <c r="P915" s="145" t="s">
        <v>292</v>
      </c>
      <c r="Q915" s="145" t="s">
        <v>835</v>
      </c>
      <c r="R915" s="152"/>
      <c r="S915" s="152"/>
      <c r="T915" s="152" t="s">
        <v>846</v>
      </c>
      <c r="U915" s="275" t="s">
        <v>847</v>
      </c>
      <c r="V915" s="288" t="s">
        <v>848</v>
      </c>
      <c r="W915" s="177" t="s">
        <v>838</v>
      </c>
      <c r="X915" s="177" t="s">
        <v>206</v>
      </c>
      <c r="Y915" s="177"/>
      <c r="Z915" s="152"/>
      <c r="AA915" s="145"/>
      <c r="AB915" s="145" t="s">
        <v>299</v>
      </c>
      <c r="AC915" s="152"/>
      <c r="AD915" s="177"/>
      <c r="AE915" s="177"/>
      <c r="AF915" s="177"/>
      <c r="AG915" s="177"/>
    </row>
    <row r="916" spans="1:33" ht="100.8" x14ac:dyDescent="0.25">
      <c r="A916" s="152"/>
      <c r="B916" s="152"/>
      <c r="C916" s="378">
        <v>45209</v>
      </c>
      <c r="D916" s="145" t="s">
        <v>284</v>
      </c>
      <c r="E916" s="152"/>
      <c r="F916" s="152" t="s">
        <v>158</v>
      </c>
      <c r="G916" s="145" t="s">
        <v>833</v>
      </c>
      <c r="H916" s="152" t="s">
        <v>160</v>
      </c>
      <c r="I916" s="355" t="s">
        <v>287</v>
      </c>
      <c r="J916" s="152" t="s">
        <v>104</v>
      </c>
      <c r="K916" s="351"/>
      <c r="L916" s="152" t="s">
        <v>504</v>
      </c>
      <c r="M916" s="152" t="s">
        <v>290</v>
      </c>
      <c r="N916" s="152" t="s">
        <v>291</v>
      </c>
      <c r="O916" s="145" t="s">
        <v>834</v>
      </c>
      <c r="P916" s="145" t="s">
        <v>292</v>
      </c>
      <c r="Q916" s="145" t="s">
        <v>835</v>
      </c>
      <c r="R916" s="152"/>
      <c r="S916" s="152"/>
      <c r="T916" s="152" t="s">
        <v>849</v>
      </c>
      <c r="U916" s="275" t="s">
        <v>850</v>
      </c>
      <c r="V916" s="288" t="s">
        <v>851</v>
      </c>
      <c r="W916" s="177" t="s">
        <v>852</v>
      </c>
      <c r="X916" s="177" t="s">
        <v>210</v>
      </c>
      <c r="Y916" s="177"/>
      <c r="Z916" s="152"/>
      <c r="AA916" s="145"/>
      <c r="AB916" s="145" t="s">
        <v>299</v>
      </c>
      <c r="AC916" s="152"/>
      <c r="AD916" s="177"/>
      <c r="AE916" s="177"/>
      <c r="AF916" s="177"/>
      <c r="AG916" s="177"/>
    </row>
    <row r="917" spans="1:33" ht="100.8" x14ac:dyDescent="0.25">
      <c r="A917" s="152"/>
      <c r="B917" s="152"/>
      <c r="C917" s="378">
        <v>45209</v>
      </c>
      <c r="D917" s="145" t="s">
        <v>284</v>
      </c>
      <c r="E917" s="152"/>
      <c r="F917" s="152" t="s">
        <v>158</v>
      </c>
      <c r="G917" s="145" t="s">
        <v>833</v>
      </c>
      <c r="H917" s="152" t="s">
        <v>160</v>
      </c>
      <c r="I917" s="355" t="s">
        <v>287</v>
      </c>
      <c r="J917" s="152" t="s">
        <v>104</v>
      </c>
      <c r="K917" s="351"/>
      <c r="L917" s="152" t="s">
        <v>504</v>
      </c>
      <c r="M917" s="152" t="s">
        <v>290</v>
      </c>
      <c r="N917" s="152" t="s">
        <v>291</v>
      </c>
      <c r="O917" s="145" t="s">
        <v>834</v>
      </c>
      <c r="P917" s="145" t="s">
        <v>292</v>
      </c>
      <c r="Q917" s="145" t="s">
        <v>835</v>
      </c>
      <c r="R917" s="152"/>
      <c r="S917" s="152"/>
      <c r="T917" s="152" t="s">
        <v>853</v>
      </c>
      <c r="U917" s="275" t="s">
        <v>854</v>
      </c>
      <c r="V917" s="288" t="s">
        <v>576</v>
      </c>
      <c r="W917" s="177" t="s">
        <v>855</v>
      </c>
      <c r="X917" s="177" t="s">
        <v>232</v>
      </c>
      <c r="Y917" s="177"/>
      <c r="Z917" s="152"/>
      <c r="AA917" s="145"/>
      <c r="AB917" s="145" t="s">
        <v>299</v>
      </c>
      <c r="AC917" s="152"/>
      <c r="AD917" s="177"/>
      <c r="AE917" s="177"/>
      <c r="AF917" s="177"/>
      <c r="AG917" s="177"/>
    </row>
    <row r="918" spans="1:33" ht="100.8" x14ac:dyDescent="0.25">
      <c r="A918" s="152"/>
      <c r="B918" s="152"/>
      <c r="C918" s="378">
        <v>45209</v>
      </c>
      <c r="D918" s="145" t="s">
        <v>284</v>
      </c>
      <c r="E918" s="152"/>
      <c r="F918" s="152" t="s">
        <v>158</v>
      </c>
      <c r="G918" s="145" t="s">
        <v>833</v>
      </c>
      <c r="H918" s="152" t="s">
        <v>160</v>
      </c>
      <c r="I918" s="355" t="s">
        <v>287</v>
      </c>
      <c r="J918" s="152" t="s">
        <v>104</v>
      </c>
      <c r="K918" s="351"/>
      <c r="L918" s="152" t="s">
        <v>504</v>
      </c>
      <c r="M918" s="152" t="s">
        <v>290</v>
      </c>
      <c r="N918" s="152" t="s">
        <v>291</v>
      </c>
      <c r="O918" s="145" t="s">
        <v>834</v>
      </c>
      <c r="P918" s="145" t="s">
        <v>292</v>
      </c>
      <c r="Q918" s="145" t="s">
        <v>835</v>
      </c>
      <c r="R918" s="152"/>
      <c r="S918" s="152"/>
      <c r="T918" s="152" t="s">
        <v>856</v>
      </c>
      <c r="U918" s="275" t="s">
        <v>854</v>
      </c>
      <c r="V918" s="288" t="s">
        <v>342</v>
      </c>
      <c r="W918" s="177" t="s">
        <v>855</v>
      </c>
      <c r="X918" s="177" t="s">
        <v>232</v>
      </c>
      <c r="Y918" s="177"/>
      <c r="Z918" s="152"/>
      <c r="AA918" s="145"/>
      <c r="AB918" s="145" t="s">
        <v>299</v>
      </c>
      <c r="AC918" s="152"/>
      <c r="AD918" s="177"/>
      <c r="AE918" s="177"/>
      <c r="AF918" s="177"/>
      <c r="AG918" s="177"/>
    </row>
    <row r="919" spans="1:33" ht="100.8" x14ac:dyDescent="0.25">
      <c r="A919" s="152"/>
      <c r="B919" s="152"/>
      <c r="C919" s="378">
        <v>45209</v>
      </c>
      <c r="D919" s="145" t="s">
        <v>284</v>
      </c>
      <c r="E919" s="152"/>
      <c r="F919" s="152" t="s">
        <v>158</v>
      </c>
      <c r="G919" s="145" t="s">
        <v>833</v>
      </c>
      <c r="H919" s="152" t="s">
        <v>160</v>
      </c>
      <c r="I919" s="355" t="s">
        <v>287</v>
      </c>
      <c r="J919" s="152" t="s">
        <v>104</v>
      </c>
      <c r="K919" s="351"/>
      <c r="L919" s="152" t="s">
        <v>504</v>
      </c>
      <c r="M919" s="152" t="s">
        <v>290</v>
      </c>
      <c r="N919" s="152" t="s">
        <v>291</v>
      </c>
      <c r="O919" s="145" t="s">
        <v>834</v>
      </c>
      <c r="P919" s="145" t="s">
        <v>292</v>
      </c>
      <c r="Q919" s="145" t="s">
        <v>835</v>
      </c>
      <c r="R919" s="152"/>
      <c r="S919" s="152"/>
      <c r="T919" s="152" t="s">
        <v>857</v>
      </c>
      <c r="U919" s="275" t="s">
        <v>858</v>
      </c>
      <c r="V919" s="288" t="s">
        <v>576</v>
      </c>
      <c r="W919" s="177" t="s">
        <v>859</v>
      </c>
      <c r="X919" s="177" t="s">
        <v>245</v>
      </c>
      <c r="Y919" s="177"/>
      <c r="Z919" s="152"/>
      <c r="AA919" s="145"/>
      <c r="AB919" s="145" t="s">
        <v>299</v>
      </c>
      <c r="AC919" s="152"/>
      <c r="AD919" s="177"/>
      <c r="AE919" s="177"/>
      <c r="AF919" s="177"/>
      <c r="AG919" s="177"/>
    </row>
    <row r="920" spans="1:33" ht="100.8" x14ac:dyDescent="0.25">
      <c r="A920" s="152"/>
      <c r="B920" s="152"/>
      <c r="C920" s="378">
        <v>45209</v>
      </c>
      <c r="D920" s="145" t="s">
        <v>284</v>
      </c>
      <c r="E920" s="152"/>
      <c r="F920" s="152" t="s">
        <v>158</v>
      </c>
      <c r="G920" s="145" t="s">
        <v>833</v>
      </c>
      <c r="H920" s="152" t="s">
        <v>160</v>
      </c>
      <c r="I920" s="355" t="s">
        <v>287</v>
      </c>
      <c r="J920" s="152" t="s">
        <v>104</v>
      </c>
      <c r="K920" s="351"/>
      <c r="L920" s="152" t="s">
        <v>504</v>
      </c>
      <c r="M920" s="152" t="s">
        <v>290</v>
      </c>
      <c r="N920" s="152" t="s">
        <v>291</v>
      </c>
      <c r="O920" s="145" t="s">
        <v>834</v>
      </c>
      <c r="P920" s="145" t="s">
        <v>292</v>
      </c>
      <c r="Q920" s="145" t="s">
        <v>835</v>
      </c>
      <c r="R920" s="152"/>
      <c r="S920" s="152"/>
      <c r="T920" s="152" t="s">
        <v>860</v>
      </c>
      <c r="U920" s="275" t="s">
        <v>861</v>
      </c>
      <c r="V920" s="288" t="s">
        <v>576</v>
      </c>
      <c r="W920" s="177" t="s">
        <v>862</v>
      </c>
      <c r="X920" s="177" t="s">
        <v>247</v>
      </c>
      <c r="Y920" s="177"/>
      <c r="Z920" s="152"/>
      <c r="AA920" s="145"/>
      <c r="AB920" s="145" t="s">
        <v>299</v>
      </c>
      <c r="AC920" s="152"/>
      <c r="AD920" s="177"/>
      <c r="AE920" s="177"/>
      <c r="AF920" s="177"/>
      <c r="AG920" s="177"/>
    </row>
    <row r="921" spans="1:33" ht="100.8" x14ac:dyDescent="0.25">
      <c r="A921" s="152"/>
      <c r="B921" s="152"/>
      <c r="C921" s="378">
        <v>45209</v>
      </c>
      <c r="D921" s="145" t="s">
        <v>284</v>
      </c>
      <c r="E921" s="152"/>
      <c r="F921" s="152" t="s">
        <v>158</v>
      </c>
      <c r="G921" s="145" t="s">
        <v>833</v>
      </c>
      <c r="H921" s="152" t="s">
        <v>160</v>
      </c>
      <c r="I921" s="355" t="s">
        <v>287</v>
      </c>
      <c r="J921" s="152" t="s">
        <v>104</v>
      </c>
      <c r="K921" s="351"/>
      <c r="L921" s="152" t="s">
        <v>504</v>
      </c>
      <c r="M921" s="152" t="s">
        <v>290</v>
      </c>
      <c r="N921" s="152" t="s">
        <v>291</v>
      </c>
      <c r="O921" s="145" t="s">
        <v>834</v>
      </c>
      <c r="P921" s="145" t="s">
        <v>292</v>
      </c>
      <c r="Q921" s="145" t="s">
        <v>835</v>
      </c>
      <c r="R921" s="152"/>
      <c r="S921" s="152"/>
      <c r="T921" s="152" t="s">
        <v>863</v>
      </c>
      <c r="U921" s="275" t="s">
        <v>864</v>
      </c>
      <c r="V921" s="288" t="s">
        <v>576</v>
      </c>
      <c r="W921" s="177" t="s">
        <v>865</v>
      </c>
      <c r="X921" s="177" t="s">
        <v>866</v>
      </c>
      <c r="Y921" s="177"/>
      <c r="Z921" s="152"/>
      <c r="AA921" s="145"/>
      <c r="AB921" s="145" t="s">
        <v>299</v>
      </c>
      <c r="AC921" s="152"/>
      <c r="AD921" s="177"/>
      <c r="AE921" s="177"/>
      <c r="AF921" s="177"/>
      <c r="AG921" s="177"/>
    </row>
    <row r="922" spans="1:33" ht="100.8" x14ac:dyDescent="0.25">
      <c r="A922" s="152"/>
      <c r="B922" s="152"/>
      <c r="C922" s="378">
        <v>45209</v>
      </c>
      <c r="D922" s="145" t="s">
        <v>284</v>
      </c>
      <c r="E922" s="152"/>
      <c r="F922" s="152" t="s">
        <v>158</v>
      </c>
      <c r="G922" s="145" t="s">
        <v>833</v>
      </c>
      <c r="H922" s="152" t="s">
        <v>160</v>
      </c>
      <c r="I922" s="355" t="s">
        <v>287</v>
      </c>
      <c r="J922" s="152" t="s">
        <v>104</v>
      </c>
      <c r="K922" s="351"/>
      <c r="L922" s="152" t="s">
        <v>504</v>
      </c>
      <c r="M922" s="152" t="s">
        <v>290</v>
      </c>
      <c r="N922" s="152" t="s">
        <v>291</v>
      </c>
      <c r="O922" s="145" t="s">
        <v>834</v>
      </c>
      <c r="P922" s="145" t="s">
        <v>292</v>
      </c>
      <c r="Q922" s="145" t="s">
        <v>835</v>
      </c>
      <c r="R922" s="152"/>
      <c r="S922" s="152"/>
      <c r="T922" s="152" t="s">
        <v>867</v>
      </c>
      <c r="U922" s="275" t="s">
        <v>868</v>
      </c>
      <c r="V922" s="288" t="s">
        <v>576</v>
      </c>
      <c r="W922" s="177" t="s">
        <v>869</v>
      </c>
      <c r="X922" s="177" t="s">
        <v>187</v>
      </c>
      <c r="Y922" s="177"/>
      <c r="Z922" s="152"/>
      <c r="AA922" s="145"/>
      <c r="AB922" s="145" t="s">
        <v>299</v>
      </c>
      <c r="AC922" s="152"/>
      <c r="AD922" s="177"/>
      <c r="AE922" s="177"/>
      <c r="AF922" s="177"/>
      <c r="AG922" s="177"/>
    </row>
    <row r="923" spans="1:33" ht="100.8" x14ac:dyDescent="0.25">
      <c r="A923" s="152"/>
      <c r="B923" s="152"/>
      <c r="C923" s="378">
        <v>45209</v>
      </c>
      <c r="D923" s="145" t="s">
        <v>284</v>
      </c>
      <c r="E923" s="152"/>
      <c r="F923" s="152" t="s">
        <v>158</v>
      </c>
      <c r="G923" s="145" t="s">
        <v>833</v>
      </c>
      <c r="H923" s="152" t="s">
        <v>160</v>
      </c>
      <c r="I923" s="355" t="s">
        <v>287</v>
      </c>
      <c r="J923" s="152" t="s">
        <v>104</v>
      </c>
      <c r="K923" s="351"/>
      <c r="L923" s="152" t="s">
        <v>504</v>
      </c>
      <c r="M923" s="152" t="s">
        <v>290</v>
      </c>
      <c r="N923" s="152" t="s">
        <v>291</v>
      </c>
      <c r="O923" s="145" t="s">
        <v>834</v>
      </c>
      <c r="P923" s="145" t="s">
        <v>292</v>
      </c>
      <c r="Q923" s="145" t="s">
        <v>835</v>
      </c>
      <c r="R923" s="152"/>
      <c r="S923" s="152"/>
      <c r="T923" s="152" t="s">
        <v>870</v>
      </c>
      <c r="U923" s="275" t="s">
        <v>871</v>
      </c>
      <c r="V923" s="288" t="s">
        <v>576</v>
      </c>
      <c r="W923" s="177" t="s">
        <v>865</v>
      </c>
      <c r="X923" s="177" t="s">
        <v>202</v>
      </c>
      <c r="Y923" s="177"/>
      <c r="Z923" s="152"/>
      <c r="AA923" s="145"/>
      <c r="AB923" s="145" t="s">
        <v>299</v>
      </c>
      <c r="AC923" s="152"/>
      <c r="AD923" s="177"/>
      <c r="AE923" s="177"/>
      <c r="AF923" s="177"/>
      <c r="AG923" s="177"/>
    </row>
    <row r="924" spans="1:33" ht="100.8" x14ac:dyDescent="0.25">
      <c r="A924" s="152"/>
      <c r="B924" s="152"/>
      <c r="C924" s="378">
        <v>45209</v>
      </c>
      <c r="D924" s="145" t="s">
        <v>284</v>
      </c>
      <c r="E924" s="152"/>
      <c r="F924" s="152" t="s">
        <v>158</v>
      </c>
      <c r="G924" s="145" t="s">
        <v>833</v>
      </c>
      <c r="H924" s="152" t="s">
        <v>160</v>
      </c>
      <c r="I924" s="355" t="s">
        <v>287</v>
      </c>
      <c r="J924" s="152" t="s">
        <v>104</v>
      </c>
      <c r="K924" s="351"/>
      <c r="L924" s="152" t="s">
        <v>504</v>
      </c>
      <c r="M924" s="152" t="s">
        <v>290</v>
      </c>
      <c r="N924" s="152" t="s">
        <v>291</v>
      </c>
      <c r="O924" s="145" t="s">
        <v>834</v>
      </c>
      <c r="P924" s="145" t="s">
        <v>292</v>
      </c>
      <c r="Q924" s="145" t="s">
        <v>835</v>
      </c>
      <c r="R924" s="152"/>
      <c r="S924" s="152"/>
      <c r="T924" s="152" t="s">
        <v>872</v>
      </c>
      <c r="U924" s="275" t="s">
        <v>873</v>
      </c>
      <c r="V924" s="288" t="s">
        <v>848</v>
      </c>
      <c r="W924" s="177" t="s">
        <v>865</v>
      </c>
      <c r="X924" s="177" t="s">
        <v>206</v>
      </c>
      <c r="Y924" s="177"/>
      <c r="Z924" s="152"/>
      <c r="AA924" s="145"/>
      <c r="AB924" s="145" t="s">
        <v>299</v>
      </c>
      <c r="AC924" s="152"/>
      <c r="AD924" s="177"/>
      <c r="AE924" s="177"/>
      <c r="AF924" s="177"/>
      <c r="AG924" s="177"/>
    </row>
    <row r="925" spans="1:33" ht="100.8" x14ac:dyDescent="0.25">
      <c r="A925" s="152"/>
      <c r="B925" s="152"/>
      <c r="C925" s="378">
        <v>45209</v>
      </c>
      <c r="D925" s="145" t="s">
        <v>284</v>
      </c>
      <c r="E925" s="152"/>
      <c r="F925" s="152" t="s">
        <v>158</v>
      </c>
      <c r="G925" s="145" t="s">
        <v>833</v>
      </c>
      <c r="H925" s="152" t="s">
        <v>160</v>
      </c>
      <c r="I925" s="355" t="s">
        <v>287</v>
      </c>
      <c r="J925" s="152" t="s">
        <v>104</v>
      </c>
      <c r="K925" s="351"/>
      <c r="L925" s="152" t="s">
        <v>504</v>
      </c>
      <c r="M925" s="152" t="s">
        <v>290</v>
      </c>
      <c r="N925" s="152" t="s">
        <v>291</v>
      </c>
      <c r="O925" s="145" t="s">
        <v>834</v>
      </c>
      <c r="P925" s="145" t="s">
        <v>292</v>
      </c>
      <c r="Q925" s="145" t="s">
        <v>835</v>
      </c>
      <c r="R925" s="152"/>
      <c r="S925" s="152"/>
      <c r="T925" s="152" t="s">
        <v>874</v>
      </c>
      <c r="U925" s="275" t="s">
        <v>875</v>
      </c>
      <c r="V925" s="288" t="s">
        <v>576</v>
      </c>
      <c r="W925" s="177" t="s">
        <v>876</v>
      </c>
      <c r="X925" s="177" t="s">
        <v>245</v>
      </c>
      <c r="Y925" s="177"/>
      <c r="Z925" s="152"/>
      <c r="AA925" s="145"/>
      <c r="AB925" s="145" t="s">
        <v>299</v>
      </c>
      <c r="AC925" s="152"/>
      <c r="AD925" s="177"/>
      <c r="AE925" s="177"/>
      <c r="AF925" s="177"/>
      <c r="AG925" s="177"/>
    </row>
    <row r="926" spans="1:33" ht="100.8" x14ac:dyDescent="0.25">
      <c r="A926" s="152"/>
      <c r="B926" s="152"/>
      <c r="C926" s="378">
        <v>45209</v>
      </c>
      <c r="D926" s="145" t="s">
        <v>284</v>
      </c>
      <c r="E926" s="152"/>
      <c r="F926" s="152" t="s">
        <v>158</v>
      </c>
      <c r="G926" s="145" t="s">
        <v>833</v>
      </c>
      <c r="H926" s="152" t="s">
        <v>160</v>
      </c>
      <c r="I926" s="355" t="s">
        <v>287</v>
      </c>
      <c r="J926" s="152" t="s">
        <v>104</v>
      </c>
      <c r="K926" s="351"/>
      <c r="L926" s="152" t="s">
        <v>504</v>
      </c>
      <c r="M926" s="152" t="s">
        <v>290</v>
      </c>
      <c r="N926" s="152" t="s">
        <v>291</v>
      </c>
      <c r="O926" s="145" t="s">
        <v>834</v>
      </c>
      <c r="P926" s="145" t="s">
        <v>292</v>
      </c>
      <c r="Q926" s="145" t="s">
        <v>835</v>
      </c>
      <c r="R926" s="152"/>
      <c r="S926" s="152"/>
      <c r="T926" s="152" t="s">
        <v>877</v>
      </c>
      <c r="U926" s="275" t="s">
        <v>878</v>
      </c>
      <c r="V926" s="288" t="s">
        <v>576</v>
      </c>
      <c r="W926" s="177" t="s">
        <v>879</v>
      </c>
      <c r="X926" s="177" t="s">
        <v>880</v>
      </c>
      <c r="Y926" s="177"/>
      <c r="Z926" s="152"/>
      <c r="AA926" s="145"/>
      <c r="AB926" s="145" t="s">
        <v>299</v>
      </c>
      <c r="AC926" s="152"/>
      <c r="AD926" s="177"/>
      <c r="AE926" s="177"/>
      <c r="AF926" s="177"/>
      <c r="AG926" s="177"/>
    </row>
    <row r="927" spans="1:33" ht="100.8" x14ac:dyDescent="0.25">
      <c r="A927" s="152"/>
      <c r="B927" s="152"/>
      <c r="C927" s="378">
        <v>45209</v>
      </c>
      <c r="D927" s="145" t="s">
        <v>284</v>
      </c>
      <c r="E927" s="152"/>
      <c r="F927" s="152" t="s">
        <v>158</v>
      </c>
      <c r="G927" s="145" t="s">
        <v>833</v>
      </c>
      <c r="H927" s="152" t="s">
        <v>160</v>
      </c>
      <c r="I927" s="355" t="s">
        <v>287</v>
      </c>
      <c r="J927" s="152" t="s">
        <v>104</v>
      </c>
      <c r="K927" s="351"/>
      <c r="L927" s="152" t="s">
        <v>504</v>
      </c>
      <c r="M927" s="152" t="s">
        <v>290</v>
      </c>
      <c r="N927" s="152" t="s">
        <v>291</v>
      </c>
      <c r="O927" s="145" t="s">
        <v>834</v>
      </c>
      <c r="P927" s="145" t="s">
        <v>292</v>
      </c>
      <c r="Q927" s="145" t="s">
        <v>835</v>
      </c>
      <c r="R927" s="152"/>
      <c r="S927" s="152"/>
      <c r="T927" s="152" t="s">
        <v>881</v>
      </c>
      <c r="U927" s="275" t="s">
        <v>882</v>
      </c>
      <c r="V927" s="288" t="s">
        <v>576</v>
      </c>
      <c r="W927" s="177" t="s">
        <v>883</v>
      </c>
      <c r="X927" s="177" t="s">
        <v>187</v>
      </c>
      <c r="Y927" s="177"/>
      <c r="Z927" s="152"/>
      <c r="AA927" s="145"/>
      <c r="AB927" s="145" t="s">
        <v>299</v>
      </c>
      <c r="AC927" s="152"/>
      <c r="AD927" s="177"/>
      <c r="AE927" s="177"/>
      <c r="AF927" s="177"/>
      <c r="AG927" s="177"/>
    </row>
    <row r="928" spans="1:33" ht="100.8" x14ac:dyDescent="0.25">
      <c r="A928" s="152"/>
      <c r="B928" s="152"/>
      <c r="C928" s="378">
        <v>45209</v>
      </c>
      <c r="D928" s="145" t="s">
        <v>284</v>
      </c>
      <c r="E928" s="152"/>
      <c r="F928" s="152" t="s">
        <v>158</v>
      </c>
      <c r="G928" s="145" t="s">
        <v>833</v>
      </c>
      <c r="H928" s="152" t="s">
        <v>160</v>
      </c>
      <c r="I928" s="355" t="s">
        <v>287</v>
      </c>
      <c r="J928" s="152" t="s">
        <v>104</v>
      </c>
      <c r="K928" s="351"/>
      <c r="L928" s="152" t="s">
        <v>504</v>
      </c>
      <c r="M928" s="152" t="s">
        <v>290</v>
      </c>
      <c r="N928" s="152" t="s">
        <v>291</v>
      </c>
      <c r="O928" s="145" t="s">
        <v>834</v>
      </c>
      <c r="P928" s="145" t="s">
        <v>292</v>
      </c>
      <c r="Q928" s="145" t="s">
        <v>835</v>
      </c>
      <c r="R928" s="152"/>
      <c r="S928" s="152"/>
      <c r="T928" s="152" t="s">
        <v>884</v>
      </c>
      <c r="U928" s="275" t="s">
        <v>885</v>
      </c>
      <c r="V928" s="288" t="s">
        <v>576</v>
      </c>
      <c r="W928" s="177" t="s">
        <v>879</v>
      </c>
      <c r="X928" s="177" t="s">
        <v>202</v>
      </c>
      <c r="Y928" s="177"/>
      <c r="Z928" s="152"/>
      <c r="AA928" s="145"/>
      <c r="AB928" s="145" t="s">
        <v>299</v>
      </c>
      <c r="AC928" s="152"/>
      <c r="AD928" s="177"/>
      <c r="AE928" s="177"/>
      <c r="AF928" s="177"/>
      <c r="AG928" s="177"/>
    </row>
    <row r="929" spans="1:33" ht="100.8" x14ac:dyDescent="0.25">
      <c r="A929" s="152"/>
      <c r="B929" s="152"/>
      <c r="C929" s="378">
        <v>45209</v>
      </c>
      <c r="D929" s="145" t="s">
        <v>284</v>
      </c>
      <c r="E929" s="152"/>
      <c r="F929" s="152" t="s">
        <v>158</v>
      </c>
      <c r="G929" s="145" t="s">
        <v>833</v>
      </c>
      <c r="H929" s="152" t="s">
        <v>160</v>
      </c>
      <c r="I929" s="355" t="s">
        <v>287</v>
      </c>
      <c r="J929" s="152" t="s">
        <v>104</v>
      </c>
      <c r="K929" s="351"/>
      <c r="L929" s="152" t="s">
        <v>504</v>
      </c>
      <c r="M929" s="152" t="s">
        <v>290</v>
      </c>
      <c r="N929" s="152" t="s">
        <v>291</v>
      </c>
      <c r="O929" s="145" t="s">
        <v>834</v>
      </c>
      <c r="P929" s="145" t="s">
        <v>292</v>
      </c>
      <c r="Q929" s="145" t="s">
        <v>835</v>
      </c>
      <c r="R929" s="152"/>
      <c r="S929" s="152"/>
      <c r="T929" s="152" t="s">
        <v>886</v>
      </c>
      <c r="U929" s="275" t="s">
        <v>887</v>
      </c>
      <c r="V929" s="288" t="s">
        <v>848</v>
      </c>
      <c r="W929" s="177" t="s">
        <v>879</v>
      </c>
      <c r="X929" s="177" t="s">
        <v>206</v>
      </c>
      <c r="Y929" s="177"/>
      <c r="Z929" s="152"/>
      <c r="AA929" s="145"/>
      <c r="AB929" s="145" t="s">
        <v>299</v>
      </c>
      <c r="AC929" s="152"/>
      <c r="AD929" s="177"/>
      <c r="AE929" s="177"/>
      <c r="AF929" s="177"/>
      <c r="AG929" s="177"/>
    </row>
    <row r="930" spans="1:33" ht="100.8" x14ac:dyDescent="0.25">
      <c r="A930" s="152"/>
      <c r="B930" s="152"/>
      <c r="C930" s="378">
        <v>45209</v>
      </c>
      <c r="D930" s="145" t="s">
        <v>284</v>
      </c>
      <c r="E930" s="152"/>
      <c r="F930" s="152" t="s">
        <v>158</v>
      </c>
      <c r="G930" s="145" t="s">
        <v>833</v>
      </c>
      <c r="H930" s="152" t="s">
        <v>160</v>
      </c>
      <c r="I930" s="355" t="s">
        <v>287</v>
      </c>
      <c r="J930" s="152" t="s">
        <v>104</v>
      </c>
      <c r="K930" s="351"/>
      <c r="L930" s="152" t="s">
        <v>504</v>
      </c>
      <c r="M930" s="152" t="s">
        <v>290</v>
      </c>
      <c r="N930" s="152" t="s">
        <v>291</v>
      </c>
      <c r="O930" s="145" t="s">
        <v>834</v>
      </c>
      <c r="P930" s="145" t="s">
        <v>292</v>
      </c>
      <c r="Q930" s="145" t="s">
        <v>835</v>
      </c>
      <c r="R930" s="152"/>
      <c r="S930" s="152"/>
      <c r="T930" s="152" t="s">
        <v>888</v>
      </c>
      <c r="U930" s="275" t="s">
        <v>889</v>
      </c>
      <c r="V930" s="288" t="s">
        <v>576</v>
      </c>
      <c r="W930" s="177" t="s">
        <v>890</v>
      </c>
      <c r="X930" s="177" t="s">
        <v>232</v>
      </c>
      <c r="Y930" s="177"/>
      <c r="Z930" s="152"/>
      <c r="AA930" s="145"/>
      <c r="AB930" s="145" t="s">
        <v>299</v>
      </c>
      <c r="AC930" s="152"/>
      <c r="AD930" s="177"/>
      <c r="AE930" s="177"/>
      <c r="AF930" s="177"/>
      <c r="AG930" s="177"/>
    </row>
    <row r="931" spans="1:33" ht="100.8" x14ac:dyDescent="0.25">
      <c r="A931" s="152"/>
      <c r="B931" s="152"/>
      <c r="C931" s="378">
        <v>45209</v>
      </c>
      <c r="D931" s="145" t="s">
        <v>284</v>
      </c>
      <c r="E931" s="152"/>
      <c r="F931" s="152" t="s">
        <v>158</v>
      </c>
      <c r="G931" s="145" t="s">
        <v>833</v>
      </c>
      <c r="H931" s="152" t="s">
        <v>160</v>
      </c>
      <c r="I931" s="355" t="s">
        <v>287</v>
      </c>
      <c r="J931" s="152" t="s">
        <v>104</v>
      </c>
      <c r="K931" s="351"/>
      <c r="L931" s="152" t="s">
        <v>504</v>
      </c>
      <c r="M931" s="152" t="s">
        <v>290</v>
      </c>
      <c r="N931" s="152" t="s">
        <v>291</v>
      </c>
      <c r="O931" s="145" t="s">
        <v>834</v>
      </c>
      <c r="P931" s="145" t="s">
        <v>292</v>
      </c>
      <c r="Q931" s="145" t="s">
        <v>835</v>
      </c>
      <c r="R931" s="152"/>
      <c r="S931" s="152"/>
      <c r="T931" s="152" t="s">
        <v>891</v>
      </c>
      <c r="U931" s="275" t="s">
        <v>892</v>
      </c>
      <c r="V931" s="288" t="s">
        <v>576</v>
      </c>
      <c r="W931" s="177" t="s">
        <v>893</v>
      </c>
      <c r="X931" s="177" t="s">
        <v>245</v>
      </c>
      <c r="Y931" s="177"/>
      <c r="Z931" s="152"/>
      <c r="AA931" s="145"/>
      <c r="AB931" s="145" t="s">
        <v>299</v>
      </c>
      <c r="AC931" s="152"/>
      <c r="AD931" s="177"/>
      <c r="AE931" s="177"/>
      <c r="AF931" s="177"/>
      <c r="AG931" s="177"/>
    </row>
    <row r="932" spans="1:33" ht="100.8" x14ac:dyDescent="0.25">
      <c r="A932" s="152"/>
      <c r="B932" s="152"/>
      <c r="C932" s="378">
        <v>45209</v>
      </c>
      <c r="D932" s="145" t="s">
        <v>284</v>
      </c>
      <c r="E932" s="152"/>
      <c r="F932" s="152" t="s">
        <v>158</v>
      </c>
      <c r="G932" s="145" t="s">
        <v>833</v>
      </c>
      <c r="H932" s="152" t="s">
        <v>160</v>
      </c>
      <c r="I932" s="355" t="s">
        <v>287</v>
      </c>
      <c r="J932" s="152" t="s">
        <v>104</v>
      </c>
      <c r="K932" s="351"/>
      <c r="L932" s="152" t="s">
        <v>504</v>
      </c>
      <c r="M932" s="152" t="s">
        <v>290</v>
      </c>
      <c r="N932" s="152" t="s">
        <v>291</v>
      </c>
      <c r="O932" s="145" t="s">
        <v>834</v>
      </c>
      <c r="P932" s="145" t="s">
        <v>292</v>
      </c>
      <c r="Q932" s="145" t="s">
        <v>835</v>
      </c>
      <c r="R932" s="152"/>
      <c r="S932" s="152"/>
      <c r="T932" s="152" t="s">
        <v>894</v>
      </c>
      <c r="U932" s="275" t="s">
        <v>895</v>
      </c>
      <c r="V932" s="288" t="s">
        <v>576</v>
      </c>
      <c r="W932" s="177" t="s">
        <v>896</v>
      </c>
      <c r="X932" s="177" t="s">
        <v>247</v>
      </c>
      <c r="Y932" s="177"/>
      <c r="Z932" s="152"/>
      <c r="AA932" s="145"/>
      <c r="AB932" s="145" t="s">
        <v>299</v>
      </c>
      <c r="AC932" s="152"/>
      <c r="AD932" s="177"/>
      <c r="AE932" s="177"/>
      <c r="AF932" s="177"/>
      <c r="AG932" s="177"/>
    </row>
    <row r="933" spans="1:33" ht="100.8" x14ac:dyDescent="0.25">
      <c r="A933" s="152"/>
      <c r="B933" s="152"/>
      <c r="C933" s="378">
        <v>45209</v>
      </c>
      <c r="D933" s="145" t="s">
        <v>284</v>
      </c>
      <c r="E933" s="152"/>
      <c r="F933" s="152" t="s">
        <v>158</v>
      </c>
      <c r="G933" s="145" t="s">
        <v>833</v>
      </c>
      <c r="H933" s="152" t="s">
        <v>160</v>
      </c>
      <c r="I933" s="355" t="s">
        <v>287</v>
      </c>
      <c r="J933" s="152" t="s">
        <v>104</v>
      </c>
      <c r="K933" s="351"/>
      <c r="L933" s="152" t="s">
        <v>504</v>
      </c>
      <c r="M933" s="152" t="s">
        <v>290</v>
      </c>
      <c r="N933" s="152" t="s">
        <v>291</v>
      </c>
      <c r="O933" s="145" t="s">
        <v>834</v>
      </c>
      <c r="P933" s="145" t="s">
        <v>292</v>
      </c>
      <c r="Q933" s="145" t="s">
        <v>835</v>
      </c>
      <c r="R933" s="152"/>
      <c r="S933" s="152"/>
      <c r="T933" s="152" t="s">
        <v>897</v>
      </c>
      <c r="U933" s="275" t="s">
        <v>898</v>
      </c>
      <c r="V933" s="288" t="s">
        <v>899</v>
      </c>
      <c r="W933" s="177" t="s">
        <v>879</v>
      </c>
      <c r="X933" s="177" t="s">
        <v>900</v>
      </c>
      <c r="Y933" s="177"/>
      <c r="Z933" s="152"/>
      <c r="AA933" s="145"/>
      <c r="AB933" s="145" t="s">
        <v>299</v>
      </c>
      <c r="AC933" s="152"/>
      <c r="AD933" s="177"/>
      <c r="AE933" s="177"/>
      <c r="AF933" s="177"/>
      <c r="AG933" s="177"/>
    </row>
    <row r="934" spans="1:33" ht="100.8" x14ac:dyDescent="0.25">
      <c r="A934" s="152"/>
      <c r="B934" s="152"/>
      <c r="C934" s="378">
        <v>45209</v>
      </c>
      <c r="D934" s="145" t="s">
        <v>284</v>
      </c>
      <c r="E934" s="152"/>
      <c r="F934" s="152" t="s">
        <v>158</v>
      </c>
      <c r="G934" s="145" t="s">
        <v>833</v>
      </c>
      <c r="H934" s="152" t="s">
        <v>160</v>
      </c>
      <c r="I934" s="355" t="s">
        <v>287</v>
      </c>
      <c r="J934" s="152" t="s">
        <v>104</v>
      </c>
      <c r="K934" s="351"/>
      <c r="L934" s="152" t="s">
        <v>504</v>
      </c>
      <c r="M934" s="152" t="s">
        <v>290</v>
      </c>
      <c r="N934" s="152" t="s">
        <v>291</v>
      </c>
      <c r="O934" s="145" t="s">
        <v>834</v>
      </c>
      <c r="P934" s="145" t="s">
        <v>292</v>
      </c>
      <c r="Q934" s="145" t="s">
        <v>835</v>
      </c>
      <c r="R934" s="152"/>
      <c r="S934" s="152"/>
      <c r="T934" s="152" t="s">
        <v>901</v>
      </c>
      <c r="U934" s="275" t="s">
        <v>902</v>
      </c>
      <c r="V934" s="288" t="s">
        <v>903</v>
      </c>
      <c r="W934" s="177" t="s">
        <v>904</v>
      </c>
      <c r="X934" s="177" t="s">
        <v>171</v>
      </c>
      <c r="Y934" s="177"/>
      <c r="Z934" s="152"/>
      <c r="AA934" s="145"/>
      <c r="AB934" s="145" t="s">
        <v>299</v>
      </c>
      <c r="AC934" s="152"/>
      <c r="AD934" s="177"/>
      <c r="AE934" s="177"/>
      <c r="AF934" s="177"/>
      <c r="AG934" s="177"/>
    </row>
    <row r="935" spans="1:33" ht="100.8" x14ac:dyDescent="0.25">
      <c r="A935" s="152"/>
      <c r="B935" s="152"/>
      <c r="C935" s="378">
        <v>45209</v>
      </c>
      <c r="D935" s="145" t="s">
        <v>284</v>
      </c>
      <c r="E935" s="152"/>
      <c r="F935" s="152" t="s">
        <v>158</v>
      </c>
      <c r="G935" s="145" t="s">
        <v>833</v>
      </c>
      <c r="H935" s="152" t="s">
        <v>160</v>
      </c>
      <c r="I935" s="355" t="s">
        <v>287</v>
      </c>
      <c r="J935" s="152" t="s">
        <v>104</v>
      </c>
      <c r="K935" s="351"/>
      <c r="L935" s="152" t="s">
        <v>504</v>
      </c>
      <c r="M935" s="152" t="s">
        <v>290</v>
      </c>
      <c r="N935" s="152" t="s">
        <v>291</v>
      </c>
      <c r="O935" s="145" t="s">
        <v>834</v>
      </c>
      <c r="P935" s="145" t="s">
        <v>292</v>
      </c>
      <c r="Q935" s="145" t="s">
        <v>835</v>
      </c>
      <c r="R935" s="152"/>
      <c r="S935" s="152"/>
      <c r="T935" s="152" t="s">
        <v>905</v>
      </c>
      <c r="U935" s="275" t="s">
        <v>906</v>
      </c>
      <c r="V935" s="288" t="s">
        <v>903</v>
      </c>
      <c r="W935" s="177" t="s">
        <v>907</v>
      </c>
      <c r="X935" s="177" t="s">
        <v>196</v>
      </c>
      <c r="Y935" s="177"/>
      <c r="Z935" s="152"/>
      <c r="AA935" s="145"/>
      <c r="AB935" s="145" t="s">
        <v>299</v>
      </c>
      <c r="AC935" s="152"/>
      <c r="AD935" s="177"/>
      <c r="AE935" s="177"/>
      <c r="AF935" s="177"/>
      <c r="AG935" s="177"/>
    </row>
    <row r="936" spans="1:33" ht="100.8" x14ac:dyDescent="0.25">
      <c r="A936" s="152"/>
      <c r="B936" s="152"/>
      <c r="C936" s="378">
        <v>45209</v>
      </c>
      <c r="D936" s="145" t="s">
        <v>284</v>
      </c>
      <c r="E936" s="152"/>
      <c r="F936" s="152" t="s">
        <v>158</v>
      </c>
      <c r="G936" s="145" t="s">
        <v>833</v>
      </c>
      <c r="H936" s="152" t="s">
        <v>160</v>
      </c>
      <c r="I936" s="355" t="s">
        <v>287</v>
      </c>
      <c r="J936" s="152" t="s">
        <v>104</v>
      </c>
      <c r="K936" s="351"/>
      <c r="L936" s="152" t="s">
        <v>504</v>
      </c>
      <c r="M936" s="152" t="s">
        <v>290</v>
      </c>
      <c r="N936" s="152" t="s">
        <v>291</v>
      </c>
      <c r="O936" s="145" t="s">
        <v>834</v>
      </c>
      <c r="P936" s="145" t="s">
        <v>292</v>
      </c>
      <c r="Q936" s="145" t="s">
        <v>835</v>
      </c>
      <c r="R936" s="152"/>
      <c r="S936" s="152"/>
      <c r="T936" s="152" t="s">
        <v>908</v>
      </c>
      <c r="U936" s="275" t="s">
        <v>909</v>
      </c>
      <c r="V936" s="288" t="s">
        <v>899</v>
      </c>
      <c r="W936" s="177" t="s">
        <v>910</v>
      </c>
      <c r="X936" s="177" t="s">
        <v>228</v>
      </c>
      <c r="Y936" s="177"/>
      <c r="Z936" s="152"/>
      <c r="AA936" s="145"/>
      <c r="AB936" s="145" t="s">
        <v>299</v>
      </c>
      <c r="AC936" s="152"/>
      <c r="AD936" s="177"/>
      <c r="AE936" s="177"/>
      <c r="AF936" s="177"/>
      <c r="AG936" s="177"/>
    </row>
    <row r="937" spans="1:33" ht="100.8" x14ac:dyDescent="0.25">
      <c r="A937" s="152"/>
      <c r="B937" s="152"/>
      <c r="C937" s="378">
        <v>45209</v>
      </c>
      <c r="D937" s="145" t="s">
        <v>284</v>
      </c>
      <c r="E937" s="152"/>
      <c r="F937" s="152" t="s">
        <v>158</v>
      </c>
      <c r="G937" s="145" t="s">
        <v>833</v>
      </c>
      <c r="H937" s="152" t="s">
        <v>160</v>
      </c>
      <c r="I937" s="355" t="s">
        <v>287</v>
      </c>
      <c r="J937" s="152" t="s">
        <v>104</v>
      </c>
      <c r="K937" s="351"/>
      <c r="L937" s="152" t="s">
        <v>504</v>
      </c>
      <c r="M937" s="152" t="s">
        <v>290</v>
      </c>
      <c r="N937" s="152" t="s">
        <v>291</v>
      </c>
      <c r="O937" s="145" t="s">
        <v>834</v>
      </c>
      <c r="P937" s="145" t="s">
        <v>292</v>
      </c>
      <c r="Q937" s="145" t="s">
        <v>835</v>
      </c>
      <c r="R937" s="152"/>
      <c r="S937" s="152"/>
      <c r="T937" s="152" t="s">
        <v>911</v>
      </c>
      <c r="U937" s="275" t="s">
        <v>912</v>
      </c>
      <c r="V937" s="288" t="s">
        <v>899</v>
      </c>
      <c r="W937" s="177" t="s">
        <v>896</v>
      </c>
      <c r="X937" s="177" t="s">
        <v>247</v>
      </c>
      <c r="Y937" s="177"/>
      <c r="Z937" s="152"/>
      <c r="AA937" s="145"/>
      <c r="AB937" s="145" t="s">
        <v>299</v>
      </c>
      <c r="AC937" s="152"/>
      <c r="AD937" s="177"/>
      <c r="AE937" s="177"/>
      <c r="AF937" s="177"/>
      <c r="AG937" s="177"/>
    </row>
    <row r="938" spans="1:33" ht="100.8" x14ac:dyDescent="0.25">
      <c r="A938" s="152"/>
      <c r="B938" s="152"/>
      <c r="C938" s="378">
        <v>45209</v>
      </c>
      <c r="D938" s="145" t="s">
        <v>284</v>
      </c>
      <c r="E938" s="152"/>
      <c r="F938" s="152" t="s">
        <v>158</v>
      </c>
      <c r="G938" s="145" t="s">
        <v>833</v>
      </c>
      <c r="H938" s="152" t="s">
        <v>160</v>
      </c>
      <c r="I938" s="355" t="s">
        <v>287</v>
      </c>
      <c r="J938" s="152" t="s">
        <v>104</v>
      </c>
      <c r="K938" s="351"/>
      <c r="L938" s="152" t="s">
        <v>504</v>
      </c>
      <c r="M938" s="152" t="s">
        <v>290</v>
      </c>
      <c r="N938" s="152" t="s">
        <v>291</v>
      </c>
      <c r="O938" s="145" t="s">
        <v>834</v>
      </c>
      <c r="P938" s="145" t="s">
        <v>292</v>
      </c>
      <c r="Q938" s="145" t="s">
        <v>835</v>
      </c>
      <c r="R938" s="152"/>
      <c r="S938" s="152"/>
      <c r="T938" s="152" t="s">
        <v>897</v>
      </c>
      <c r="U938" s="275" t="s">
        <v>898</v>
      </c>
      <c r="V938" s="288" t="s">
        <v>899</v>
      </c>
      <c r="W938" s="177" t="s">
        <v>879</v>
      </c>
      <c r="X938" s="177" t="s">
        <v>900</v>
      </c>
      <c r="Y938" s="177"/>
      <c r="Z938" s="152"/>
      <c r="AA938" s="145"/>
      <c r="AB938" s="145" t="s">
        <v>299</v>
      </c>
      <c r="AC938" s="152"/>
      <c r="AD938" s="177"/>
      <c r="AE938" s="177"/>
      <c r="AF938" s="177"/>
      <c r="AG938" s="177"/>
    </row>
    <row r="939" spans="1:33" ht="100.8" x14ac:dyDescent="0.25">
      <c r="A939" s="152"/>
      <c r="B939" s="152"/>
      <c r="C939" s="378">
        <v>45209</v>
      </c>
      <c r="D939" s="145" t="s">
        <v>284</v>
      </c>
      <c r="E939" s="152"/>
      <c r="F939" s="152" t="s">
        <v>158</v>
      </c>
      <c r="G939" s="145" t="s">
        <v>833</v>
      </c>
      <c r="H939" s="152" t="s">
        <v>160</v>
      </c>
      <c r="I939" s="355" t="s">
        <v>287</v>
      </c>
      <c r="J939" s="152" t="s">
        <v>104</v>
      </c>
      <c r="K939" s="351"/>
      <c r="L939" s="152" t="s">
        <v>504</v>
      </c>
      <c r="M939" s="152" t="s">
        <v>290</v>
      </c>
      <c r="N939" s="152" t="s">
        <v>291</v>
      </c>
      <c r="O939" s="145" t="s">
        <v>834</v>
      </c>
      <c r="P939" s="145" t="s">
        <v>292</v>
      </c>
      <c r="Q939" s="145" t="s">
        <v>835</v>
      </c>
      <c r="R939" s="152"/>
      <c r="S939" s="152"/>
      <c r="T939" s="152" t="s">
        <v>901</v>
      </c>
      <c r="U939" s="275" t="s">
        <v>902</v>
      </c>
      <c r="V939" s="288" t="s">
        <v>903</v>
      </c>
      <c r="W939" s="177" t="s">
        <v>904</v>
      </c>
      <c r="X939" s="177" t="s">
        <v>171</v>
      </c>
      <c r="Y939" s="177"/>
      <c r="Z939" s="152"/>
      <c r="AA939" s="145"/>
      <c r="AB939" s="145" t="s">
        <v>299</v>
      </c>
      <c r="AC939" s="152"/>
      <c r="AD939" s="177"/>
      <c r="AE939" s="177"/>
      <c r="AF939" s="177"/>
      <c r="AG939" s="177"/>
    </row>
    <row r="940" spans="1:33" ht="100.8" x14ac:dyDescent="0.25">
      <c r="A940" s="152"/>
      <c r="B940" s="152"/>
      <c r="C940" s="378">
        <v>45209</v>
      </c>
      <c r="D940" s="145" t="s">
        <v>284</v>
      </c>
      <c r="E940" s="152"/>
      <c r="F940" s="152" t="s">
        <v>158</v>
      </c>
      <c r="G940" s="145" t="s">
        <v>833</v>
      </c>
      <c r="H940" s="152" t="s">
        <v>160</v>
      </c>
      <c r="I940" s="355" t="s">
        <v>287</v>
      </c>
      <c r="J940" s="152" t="s">
        <v>104</v>
      </c>
      <c r="K940" s="351"/>
      <c r="L940" s="152" t="s">
        <v>504</v>
      </c>
      <c r="M940" s="152" t="s">
        <v>290</v>
      </c>
      <c r="N940" s="152" t="s">
        <v>291</v>
      </c>
      <c r="O940" s="145" t="s">
        <v>834</v>
      </c>
      <c r="P940" s="145" t="s">
        <v>292</v>
      </c>
      <c r="Q940" s="145" t="s">
        <v>835</v>
      </c>
      <c r="R940" s="152"/>
      <c r="S940" s="152"/>
      <c r="T940" s="152" t="s">
        <v>905</v>
      </c>
      <c r="U940" s="275" t="s">
        <v>906</v>
      </c>
      <c r="V940" s="288" t="s">
        <v>903</v>
      </c>
      <c r="W940" s="177" t="s">
        <v>907</v>
      </c>
      <c r="X940" s="177" t="s">
        <v>196</v>
      </c>
      <c r="Y940" s="177"/>
      <c r="Z940" s="152"/>
      <c r="AA940" s="145"/>
      <c r="AB940" s="145" t="s">
        <v>299</v>
      </c>
      <c r="AC940" s="152"/>
      <c r="AD940" s="177"/>
      <c r="AE940" s="177"/>
      <c r="AF940" s="177"/>
      <c r="AG940" s="177"/>
    </row>
    <row r="941" spans="1:33" ht="100.8" x14ac:dyDescent="0.25">
      <c r="A941" s="152"/>
      <c r="B941" s="152"/>
      <c r="C941" s="378">
        <v>45209</v>
      </c>
      <c r="D941" s="145" t="s">
        <v>284</v>
      </c>
      <c r="E941" s="152"/>
      <c r="F941" s="152" t="s">
        <v>158</v>
      </c>
      <c r="G941" s="145" t="s">
        <v>833</v>
      </c>
      <c r="H941" s="152" t="s">
        <v>160</v>
      </c>
      <c r="I941" s="355" t="s">
        <v>287</v>
      </c>
      <c r="J941" s="152" t="s">
        <v>104</v>
      </c>
      <c r="K941" s="351"/>
      <c r="L941" s="152" t="s">
        <v>504</v>
      </c>
      <c r="M941" s="152" t="s">
        <v>290</v>
      </c>
      <c r="N941" s="152" t="s">
        <v>291</v>
      </c>
      <c r="O941" s="145" t="s">
        <v>834</v>
      </c>
      <c r="P941" s="145" t="s">
        <v>292</v>
      </c>
      <c r="Q941" s="145" t="s">
        <v>835</v>
      </c>
      <c r="R941" s="152"/>
      <c r="S941" s="152"/>
      <c r="T941" s="152" t="s">
        <v>908</v>
      </c>
      <c r="U941" s="275" t="s">
        <v>909</v>
      </c>
      <c r="V941" s="288" t="s">
        <v>899</v>
      </c>
      <c r="W941" s="177" t="s">
        <v>910</v>
      </c>
      <c r="X941" s="177" t="s">
        <v>228</v>
      </c>
      <c r="Y941" s="177"/>
      <c r="Z941" s="152"/>
      <c r="AA941" s="145"/>
      <c r="AB941" s="145" t="s">
        <v>299</v>
      </c>
      <c r="AC941" s="152"/>
      <c r="AD941" s="177"/>
      <c r="AE941" s="177"/>
      <c r="AF941" s="177"/>
      <c r="AG941" s="177"/>
    </row>
    <row r="942" spans="1:33" ht="100.8" x14ac:dyDescent="0.25">
      <c r="A942" s="152"/>
      <c r="B942" s="152"/>
      <c r="C942" s="378">
        <v>45209</v>
      </c>
      <c r="D942" s="145" t="s">
        <v>284</v>
      </c>
      <c r="E942" s="152"/>
      <c r="F942" s="152" t="s">
        <v>158</v>
      </c>
      <c r="G942" s="145" t="s">
        <v>833</v>
      </c>
      <c r="H942" s="152" t="s">
        <v>160</v>
      </c>
      <c r="I942" s="355" t="s">
        <v>287</v>
      </c>
      <c r="J942" s="152" t="s">
        <v>104</v>
      </c>
      <c r="K942" s="351"/>
      <c r="L942" s="152" t="s">
        <v>504</v>
      </c>
      <c r="M942" s="152" t="s">
        <v>290</v>
      </c>
      <c r="N942" s="152" t="s">
        <v>291</v>
      </c>
      <c r="O942" s="145" t="s">
        <v>834</v>
      </c>
      <c r="P942" s="145" t="s">
        <v>292</v>
      </c>
      <c r="Q942" s="145" t="s">
        <v>835</v>
      </c>
      <c r="R942" s="152"/>
      <c r="S942" s="152"/>
      <c r="T942" s="152" t="s">
        <v>911</v>
      </c>
      <c r="U942" s="275" t="s">
        <v>912</v>
      </c>
      <c r="V942" s="288" t="s">
        <v>899</v>
      </c>
      <c r="W942" s="177" t="s">
        <v>896</v>
      </c>
      <c r="X942" s="177" t="s">
        <v>247</v>
      </c>
      <c r="Y942" s="177"/>
      <c r="Z942" s="152"/>
      <c r="AA942" s="145"/>
      <c r="AB942" s="145" t="s">
        <v>299</v>
      </c>
      <c r="AC942" s="152"/>
      <c r="AD942" s="177"/>
      <c r="AE942" s="177"/>
      <c r="AF942" s="177"/>
      <c r="AG942" s="177"/>
    </row>
    <row r="943" spans="1:33" ht="100.8" x14ac:dyDescent="0.25">
      <c r="A943" s="152"/>
      <c r="B943" s="152"/>
      <c r="C943" s="378">
        <v>45209</v>
      </c>
      <c r="D943" s="145" t="s">
        <v>284</v>
      </c>
      <c r="E943" s="152"/>
      <c r="F943" s="152" t="s">
        <v>158</v>
      </c>
      <c r="G943" s="145" t="s">
        <v>833</v>
      </c>
      <c r="H943" s="152" t="s">
        <v>160</v>
      </c>
      <c r="I943" s="355" t="s">
        <v>287</v>
      </c>
      <c r="J943" s="152" t="s">
        <v>104</v>
      </c>
      <c r="K943" s="351"/>
      <c r="L943" s="152" t="s">
        <v>504</v>
      </c>
      <c r="M943" s="152" t="s">
        <v>290</v>
      </c>
      <c r="N943" s="152" t="s">
        <v>291</v>
      </c>
      <c r="O943" s="145" t="s">
        <v>834</v>
      </c>
      <c r="P943" s="145" t="s">
        <v>292</v>
      </c>
      <c r="Q943" s="145" t="s">
        <v>835</v>
      </c>
      <c r="R943" s="152"/>
      <c r="S943" s="152"/>
      <c r="T943" s="152" t="s">
        <v>913</v>
      </c>
      <c r="U943" s="275" t="s">
        <v>914</v>
      </c>
      <c r="V943" s="288" t="s">
        <v>542</v>
      </c>
      <c r="W943" s="177" t="s">
        <v>915</v>
      </c>
      <c r="X943" s="177" t="s">
        <v>287</v>
      </c>
      <c r="Y943" s="177"/>
      <c r="Z943" s="152"/>
      <c r="AA943" s="145"/>
      <c r="AB943" s="145" t="s">
        <v>299</v>
      </c>
      <c r="AC943" s="152"/>
      <c r="AD943" s="177"/>
      <c r="AE943" s="177"/>
      <c r="AF943" s="177"/>
      <c r="AG943" s="177"/>
    </row>
    <row r="944" spans="1:33" ht="100.8" x14ac:dyDescent="0.25">
      <c r="A944" s="152"/>
      <c r="B944" s="152"/>
      <c r="C944" s="378">
        <v>45209</v>
      </c>
      <c r="D944" s="145" t="s">
        <v>284</v>
      </c>
      <c r="E944" s="152"/>
      <c r="F944" s="152" t="s">
        <v>158</v>
      </c>
      <c r="G944" s="145" t="s">
        <v>833</v>
      </c>
      <c r="H944" s="152" t="s">
        <v>160</v>
      </c>
      <c r="I944" s="355" t="s">
        <v>287</v>
      </c>
      <c r="J944" s="152" t="s">
        <v>104</v>
      </c>
      <c r="K944" s="351"/>
      <c r="L944" s="152" t="s">
        <v>504</v>
      </c>
      <c r="M944" s="152" t="s">
        <v>290</v>
      </c>
      <c r="N944" s="152" t="s">
        <v>291</v>
      </c>
      <c r="O944" s="145" t="s">
        <v>834</v>
      </c>
      <c r="P944" s="145" t="s">
        <v>292</v>
      </c>
      <c r="Q944" s="145" t="s">
        <v>835</v>
      </c>
      <c r="R944" s="152"/>
      <c r="S944" s="152"/>
      <c r="T944" s="152" t="s">
        <v>916</v>
      </c>
      <c r="U944" s="275" t="s">
        <v>914</v>
      </c>
      <c r="V944" s="288" t="s">
        <v>899</v>
      </c>
      <c r="W944" s="177" t="s">
        <v>915</v>
      </c>
      <c r="X944" s="177" t="s">
        <v>917</v>
      </c>
      <c r="Y944" s="177"/>
      <c r="Z944" s="152"/>
      <c r="AA944" s="145"/>
      <c r="AB944" s="145" t="s">
        <v>299</v>
      </c>
      <c r="AC944" s="152"/>
      <c r="AD944" s="177"/>
      <c r="AE944" s="177"/>
      <c r="AF944" s="177"/>
      <c r="AG944" s="177"/>
    </row>
    <row r="945" spans="1:33" ht="100.8" x14ac:dyDescent="0.25">
      <c r="A945" s="152"/>
      <c r="B945" s="152"/>
      <c r="C945" s="378">
        <v>45209</v>
      </c>
      <c r="D945" s="145" t="s">
        <v>284</v>
      </c>
      <c r="E945" s="152"/>
      <c r="F945" s="152" t="s">
        <v>158</v>
      </c>
      <c r="G945" s="145" t="s">
        <v>833</v>
      </c>
      <c r="H945" s="152" t="s">
        <v>160</v>
      </c>
      <c r="I945" s="355" t="s">
        <v>287</v>
      </c>
      <c r="J945" s="152" t="s">
        <v>104</v>
      </c>
      <c r="K945" s="351"/>
      <c r="L945" s="152" t="s">
        <v>504</v>
      </c>
      <c r="M945" s="152" t="s">
        <v>290</v>
      </c>
      <c r="N945" s="152" t="s">
        <v>291</v>
      </c>
      <c r="O945" s="145" t="s">
        <v>834</v>
      </c>
      <c r="P945" s="145" t="s">
        <v>292</v>
      </c>
      <c r="Q945" s="145" t="s">
        <v>835</v>
      </c>
      <c r="R945" s="152"/>
      <c r="S945" s="152"/>
      <c r="T945" s="152" t="s">
        <v>877</v>
      </c>
      <c r="U945" s="275" t="s">
        <v>878</v>
      </c>
      <c r="V945" s="288" t="s">
        <v>576</v>
      </c>
      <c r="W945" s="177" t="s">
        <v>879</v>
      </c>
      <c r="X945" s="177" t="s">
        <v>880</v>
      </c>
      <c r="Y945" s="177"/>
      <c r="Z945" s="152"/>
      <c r="AA945" s="145"/>
      <c r="AB945" s="145" t="s">
        <v>299</v>
      </c>
      <c r="AC945" s="152"/>
      <c r="AD945" s="177"/>
      <c r="AE945" s="177"/>
      <c r="AF945" s="177"/>
      <c r="AG945" s="177"/>
    </row>
    <row r="946" spans="1:33" ht="100.8" x14ac:dyDescent="0.25">
      <c r="A946" s="152"/>
      <c r="B946" s="152"/>
      <c r="C946" s="378">
        <v>45209</v>
      </c>
      <c r="D946" s="145" t="s">
        <v>284</v>
      </c>
      <c r="E946" s="152"/>
      <c r="F946" s="152" t="s">
        <v>158</v>
      </c>
      <c r="G946" s="145" t="s">
        <v>833</v>
      </c>
      <c r="H946" s="152" t="s">
        <v>160</v>
      </c>
      <c r="I946" s="355" t="s">
        <v>287</v>
      </c>
      <c r="J946" s="152" t="s">
        <v>104</v>
      </c>
      <c r="K946" s="351"/>
      <c r="L946" s="152" t="s">
        <v>504</v>
      </c>
      <c r="M946" s="152" t="s">
        <v>290</v>
      </c>
      <c r="N946" s="152" t="s">
        <v>291</v>
      </c>
      <c r="O946" s="145" t="s">
        <v>834</v>
      </c>
      <c r="P946" s="145" t="s">
        <v>292</v>
      </c>
      <c r="Q946" s="145" t="s">
        <v>835</v>
      </c>
      <c r="R946" s="152"/>
      <c r="S946" s="152"/>
      <c r="T946" s="152" t="s">
        <v>881</v>
      </c>
      <c r="U946" s="275" t="s">
        <v>882</v>
      </c>
      <c r="V946" s="288" t="s">
        <v>576</v>
      </c>
      <c r="W946" s="177" t="s">
        <v>883</v>
      </c>
      <c r="X946" s="177" t="s">
        <v>187</v>
      </c>
      <c r="Y946" s="177"/>
      <c r="Z946" s="152"/>
      <c r="AA946" s="145"/>
      <c r="AB946" s="145" t="s">
        <v>299</v>
      </c>
      <c r="AC946" s="152"/>
      <c r="AD946" s="177"/>
      <c r="AE946" s="177"/>
      <c r="AF946" s="177"/>
      <c r="AG946" s="177"/>
    </row>
    <row r="947" spans="1:33" ht="100.8" x14ac:dyDescent="0.25">
      <c r="A947" s="152"/>
      <c r="B947" s="152"/>
      <c r="C947" s="378">
        <v>45209</v>
      </c>
      <c r="D947" s="145" t="s">
        <v>284</v>
      </c>
      <c r="E947" s="152"/>
      <c r="F947" s="152" t="s">
        <v>158</v>
      </c>
      <c r="G947" s="145" t="s">
        <v>833</v>
      </c>
      <c r="H947" s="152" t="s">
        <v>160</v>
      </c>
      <c r="I947" s="355" t="s">
        <v>287</v>
      </c>
      <c r="J947" s="152" t="s">
        <v>104</v>
      </c>
      <c r="K947" s="351"/>
      <c r="L947" s="152" t="s">
        <v>504</v>
      </c>
      <c r="M947" s="152" t="s">
        <v>290</v>
      </c>
      <c r="N947" s="152" t="s">
        <v>291</v>
      </c>
      <c r="O947" s="145" t="s">
        <v>834</v>
      </c>
      <c r="P947" s="145" t="s">
        <v>292</v>
      </c>
      <c r="Q947" s="145" t="s">
        <v>835</v>
      </c>
      <c r="R947" s="152"/>
      <c r="S947" s="152"/>
      <c r="T947" s="152" t="s">
        <v>884</v>
      </c>
      <c r="U947" s="275" t="s">
        <v>885</v>
      </c>
      <c r="V947" s="288" t="s">
        <v>576</v>
      </c>
      <c r="W947" s="177" t="s">
        <v>879</v>
      </c>
      <c r="X947" s="177" t="s">
        <v>202</v>
      </c>
      <c r="Y947" s="177"/>
      <c r="Z947" s="152"/>
      <c r="AA947" s="145"/>
      <c r="AB947" s="145" t="s">
        <v>299</v>
      </c>
      <c r="AC947" s="152"/>
      <c r="AD947" s="177"/>
      <c r="AE947" s="177"/>
      <c r="AF947" s="177"/>
      <c r="AG947" s="177"/>
    </row>
    <row r="948" spans="1:33" ht="100.8" x14ac:dyDescent="0.25">
      <c r="A948" s="152"/>
      <c r="B948" s="152"/>
      <c r="C948" s="378">
        <v>45209</v>
      </c>
      <c r="D948" s="145" t="s">
        <v>284</v>
      </c>
      <c r="E948" s="152"/>
      <c r="F948" s="152" t="s">
        <v>158</v>
      </c>
      <c r="G948" s="145" t="s">
        <v>833</v>
      </c>
      <c r="H948" s="152" t="s">
        <v>160</v>
      </c>
      <c r="I948" s="355" t="s">
        <v>287</v>
      </c>
      <c r="J948" s="152" t="s">
        <v>104</v>
      </c>
      <c r="K948" s="351"/>
      <c r="L948" s="152" t="s">
        <v>504</v>
      </c>
      <c r="M948" s="152" t="s">
        <v>290</v>
      </c>
      <c r="N948" s="152" t="s">
        <v>291</v>
      </c>
      <c r="O948" s="145" t="s">
        <v>834</v>
      </c>
      <c r="P948" s="145" t="s">
        <v>292</v>
      </c>
      <c r="Q948" s="145" t="s">
        <v>835</v>
      </c>
      <c r="R948" s="152"/>
      <c r="S948" s="152"/>
      <c r="T948" s="152" t="s">
        <v>886</v>
      </c>
      <c r="U948" s="275" t="s">
        <v>887</v>
      </c>
      <c r="V948" s="288" t="s">
        <v>848</v>
      </c>
      <c r="W948" s="177" t="s">
        <v>879</v>
      </c>
      <c r="X948" s="177" t="s">
        <v>206</v>
      </c>
      <c r="Y948" s="177"/>
      <c r="Z948" s="152"/>
      <c r="AA948" s="145"/>
      <c r="AB948" s="145" t="s">
        <v>299</v>
      </c>
      <c r="AC948" s="152"/>
      <c r="AD948" s="177"/>
      <c r="AE948" s="177"/>
      <c r="AF948" s="177"/>
      <c r="AG948" s="177"/>
    </row>
    <row r="949" spans="1:33" ht="100.8" x14ac:dyDescent="0.25">
      <c r="A949" s="152"/>
      <c r="B949" s="152"/>
      <c r="C949" s="378">
        <v>45209</v>
      </c>
      <c r="D949" s="145" t="s">
        <v>284</v>
      </c>
      <c r="E949" s="152"/>
      <c r="F949" s="152" t="s">
        <v>158</v>
      </c>
      <c r="G949" s="145" t="s">
        <v>833</v>
      </c>
      <c r="H949" s="152" t="s">
        <v>160</v>
      </c>
      <c r="I949" s="355" t="s">
        <v>287</v>
      </c>
      <c r="J949" s="152" t="s">
        <v>104</v>
      </c>
      <c r="K949" s="351"/>
      <c r="L949" s="152" t="s">
        <v>504</v>
      </c>
      <c r="M949" s="152" t="s">
        <v>290</v>
      </c>
      <c r="N949" s="152" t="s">
        <v>291</v>
      </c>
      <c r="O949" s="145" t="s">
        <v>834</v>
      </c>
      <c r="P949" s="145" t="s">
        <v>292</v>
      </c>
      <c r="Q949" s="145" t="s">
        <v>835</v>
      </c>
      <c r="R949" s="152"/>
      <c r="S949" s="152"/>
      <c r="T949" s="152" t="s">
        <v>888</v>
      </c>
      <c r="U949" s="275" t="s">
        <v>889</v>
      </c>
      <c r="V949" s="288" t="s">
        <v>576</v>
      </c>
      <c r="W949" s="177" t="s">
        <v>890</v>
      </c>
      <c r="X949" s="177" t="s">
        <v>232</v>
      </c>
      <c r="Y949" s="177"/>
      <c r="Z949" s="152"/>
      <c r="AA949" s="145"/>
      <c r="AB949" s="145" t="s">
        <v>299</v>
      </c>
      <c r="AC949" s="152"/>
      <c r="AD949" s="177"/>
      <c r="AE949" s="177"/>
      <c r="AF949" s="177"/>
      <c r="AG949" s="177"/>
    </row>
    <row r="950" spans="1:33" ht="100.8" x14ac:dyDescent="0.25">
      <c r="A950" s="152"/>
      <c r="B950" s="152"/>
      <c r="C950" s="378">
        <v>45209</v>
      </c>
      <c r="D950" s="145" t="s">
        <v>284</v>
      </c>
      <c r="E950" s="152"/>
      <c r="F950" s="152" t="s">
        <v>158</v>
      </c>
      <c r="G950" s="145" t="s">
        <v>833</v>
      </c>
      <c r="H950" s="152" t="s">
        <v>160</v>
      </c>
      <c r="I950" s="355" t="s">
        <v>287</v>
      </c>
      <c r="J950" s="152" t="s">
        <v>104</v>
      </c>
      <c r="K950" s="351"/>
      <c r="L950" s="152" t="s">
        <v>504</v>
      </c>
      <c r="M950" s="152" t="s">
        <v>290</v>
      </c>
      <c r="N950" s="152" t="s">
        <v>291</v>
      </c>
      <c r="O950" s="145" t="s">
        <v>834</v>
      </c>
      <c r="P950" s="145" t="s">
        <v>292</v>
      </c>
      <c r="Q950" s="145" t="s">
        <v>835</v>
      </c>
      <c r="R950" s="152"/>
      <c r="S950" s="152"/>
      <c r="T950" s="152" t="s">
        <v>891</v>
      </c>
      <c r="U950" s="275" t="s">
        <v>892</v>
      </c>
      <c r="V950" s="288" t="s">
        <v>576</v>
      </c>
      <c r="W950" s="177" t="s">
        <v>893</v>
      </c>
      <c r="X950" s="177" t="s">
        <v>245</v>
      </c>
      <c r="Y950" s="177"/>
      <c r="Z950" s="152"/>
      <c r="AA950" s="145"/>
      <c r="AB950" s="145" t="s">
        <v>299</v>
      </c>
      <c r="AC950" s="152"/>
      <c r="AD950" s="177"/>
      <c r="AE950" s="177"/>
      <c r="AF950" s="177"/>
      <c r="AG950" s="177"/>
    </row>
    <row r="951" spans="1:33" ht="100.8" x14ac:dyDescent="0.25">
      <c r="A951" s="152"/>
      <c r="B951" s="152"/>
      <c r="C951" s="378">
        <v>45209</v>
      </c>
      <c r="D951" s="145" t="s">
        <v>284</v>
      </c>
      <c r="E951" s="152"/>
      <c r="F951" s="152" t="s">
        <v>158</v>
      </c>
      <c r="G951" s="145" t="s">
        <v>833</v>
      </c>
      <c r="H951" s="152" t="s">
        <v>160</v>
      </c>
      <c r="I951" s="355" t="s">
        <v>287</v>
      </c>
      <c r="J951" s="152" t="s">
        <v>104</v>
      </c>
      <c r="K951" s="351"/>
      <c r="L951" s="152" t="s">
        <v>504</v>
      </c>
      <c r="M951" s="152" t="s">
        <v>290</v>
      </c>
      <c r="N951" s="152" t="s">
        <v>291</v>
      </c>
      <c r="O951" s="145" t="s">
        <v>834</v>
      </c>
      <c r="P951" s="145" t="s">
        <v>292</v>
      </c>
      <c r="Q951" s="145" t="s">
        <v>835</v>
      </c>
      <c r="R951" s="152"/>
      <c r="S951" s="152"/>
      <c r="T951" s="152" t="s">
        <v>894</v>
      </c>
      <c r="U951" s="275" t="s">
        <v>895</v>
      </c>
      <c r="V951" s="288" t="s">
        <v>576</v>
      </c>
      <c r="W951" s="177" t="s">
        <v>896</v>
      </c>
      <c r="X951" s="177" t="s">
        <v>247</v>
      </c>
      <c r="Y951" s="177"/>
      <c r="Z951" s="152"/>
      <c r="AA951" s="145"/>
      <c r="AB951" s="145" t="s">
        <v>299</v>
      </c>
      <c r="AC951" s="152"/>
      <c r="AD951" s="177"/>
      <c r="AE951" s="177"/>
      <c r="AF951" s="177"/>
      <c r="AG951" s="177"/>
    </row>
    <row r="952" spans="1:33" ht="100.8" x14ac:dyDescent="0.25">
      <c r="A952" s="152"/>
      <c r="B952" s="152"/>
      <c r="C952" s="378">
        <v>45209</v>
      </c>
      <c r="D952" s="145" t="s">
        <v>284</v>
      </c>
      <c r="E952" s="152"/>
      <c r="F952" s="152" t="s">
        <v>158</v>
      </c>
      <c r="G952" s="145" t="s">
        <v>833</v>
      </c>
      <c r="H952" s="152" t="s">
        <v>160</v>
      </c>
      <c r="I952" s="355" t="s">
        <v>287</v>
      </c>
      <c r="J952" s="152" t="s">
        <v>104</v>
      </c>
      <c r="K952" s="351"/>
      <c r="L952" s="152" t="s">
        <v>504</v>
      </c>
      <c r="M952" s="152" t="s">
        <v>290</v>
      </c>
      <c r="N952" s="152" t="s">
        <v>291</v>
      </c>
      <c r="O952" s="145" t="s">
        <v>834</v>
      </c>
      <c r="P952" s="145" t="s">
        <v>292</v>
      </c>
      <c r="Q952" s="145" t="s">
        <v>835</v>
      </c>
      <c r="R952" s="152"/>
      <c r="S952" s="152"/>
      <c r="T952" s="152" t="s">
        <v>913</v>
      </c>
      <c r="U952" s="275" t="s">
        <v>914</v>
      </c>
      <c r="V952" s="288" t="s">
        <v>542</v>
      </c>
      <c r="W952" s="177" t="s">
        <v>915</v>
      </c>
      <c r="X952" s="177" t="s">
        <v>287</v>
      </c>
      <c r="Y952" s="177"/>
      <c r="Z952" s="152"/>
      <c r="AA952" s="145"/>
      <c r="AB952" s="145" t="s">
        <v>299</v>
      </c>
      <c r="AC952" s="152"/>
      <c r="AD952" s="177"/>
      <c r="AE952" s="177"/>
      <c r="AF952" s="177"/>
      <c r="AG952" s="177"/>
    </row>
    <row r="953" spans="1:33" ht="100.8" x14ac:dyDescent="0.25">
      <c r="A953" s="152"/>
      <c r="B953" s="152"/>
      <c r="C953" s="378">
        <v>45209</v>
      </c>
      <c r="D953" s="145" t="s">
        <v>284</v>
      </c>
      <c r="E953" s="152"/>
      <c r="F953" s="152" t="s">
        <v>158</v>
      </c>
      <c r="G953" s="145" t="s">
        <v>833</v>
      </c>
      <c r="H953" s="152" t="s">
        <v>160</v>
      </c>
      <c r="I953" s="355" t="s">
        <v>287</v>
      </c>
      <c r="J953" s="152" t="s">
        <v>104</v>
      </c>
      <c r="K953" s="351"/>
      <c r="L953" s="152" t="s">
        <v>504</v>
      </c>
      <c r="M953" s="152" t="s">
        <v>290</v>
      </c>
      <c r="N953" s="152" t="s">
        <v>291</v>
      </c>
      <c r="O953" s="145" t="s">
        <v>834</v>
      </c>
      <c r="P953" s="145" t="s">
        <v>292</v>
      </c>
      <c r="Q953" s="145" t="s">
        <v>835</v>
      </c>
      <c r="R953" s="152"/>
      <c r="S953" s="152"/>
      <c r="T953" s="152" t="s">
        <v>916</v>
      </c>
      <c r="U953" s="275" t="s">
        <v>914</v>
      </c>
      <c r="V953" s="288" t="s">
        <v>899</v>
      </c>
      <c r="W953" s="177" t="s">
        <v>915</v>
      </c>
      <c r="X953" s="177" t="s">
        <v>917</v>
      </c>
      <c r="Y953" s="177"/>
      <c r="Z953" s="152"/>
      <c r="AA953" s="145"/>
      <c r="AB953" s="145" t="s">
        <v>299</v>
      </c>
      <c r="AC953" s="152"/>
      <c r="AD953" s="177"/>
      <c r="AE953" s="177"/>
      <c r="AF953" s="177"/>
      <c r="AG953" s="177"/>
    </row>
    <row r="954" spans="1:33" ht="100.8" x14ac:dyDescent="0.25">
      <c r="A954" s="152"/>
      <c r="B954" s="152"/>
      <c r="C954" s="378">
        <v>45209</v>
      </c>
      <c r="D954" s="145" t="s">
        <v>284</v>
      </c>
      <c r="E954" s="152"/>
      <c r="F954" s="152" t="s">
        <v>158</v>
      </c>
      <c r="G954" s="145" t="s">
        <v>833</v>
      </c>
      <c r="H954" s="152" t="s">
        <v>160</v>
      </c>
      <c r="I954" s="355" t="s">
        <v>287</v>
      </c>
      <c r="J954" s="152" t="s">
        <v>104</v>
      </c>
      <c r="K954" s="351"/>
      <c r="L954" s="152" t="s">
        <v>504</v>
      </c>
      <c r="M954" s="152" t="s">
        <v>290</v>
      </c>
      <c r="N954" s="152" t="s">
        <v>291</v>
      </c>
      <c r="O954" s="145" t="s">
        <v>834</v>
      </c>
      <c r="P954" s="145" t="s">
        <v>292</v>
      </c>
      <c r="Q954" s="145" t="s">
        <v>835</v>
      </c>
      <c r="R954" s="152"/>
      <c r="S954" s="152"/>
      <c r="T954" s="152" t="s">
        <v>918</v>
      </c>
      <c r="U954" s="275" t="s">
        <v>919</v>
      </c>
      <c r="V954" s="288" t="s">
        <v>645</v>
      </c>
      <c r="W954" s="177" t="s">
        <v>920</v>
      </c>
      <c r="X954" s="177" t="s">
        <v>900</v>
      </c>
      <c r="Y954" s="177"/>
      <c r="Z954" s="152"/>
      <c r="AA954" s="145"/>
      <c r="AB954" s="145" t="s">
        <v>299</v>
      </c>
      <c r="AC954" s="152"/>
      <c r="AD954" s="177"/>
      <c r="AE954" s="177"/>
      <c r="AF954" s="177"/>
      <c r="AG954" s="177"/>
    </row>
    <row r="955" spans="1:33" ht="100.8" x14ac:dyDescent="0.25">
      <c r="A955" s="152"/>
      <c r="B955" s="152"/>
      <c r="C955" s="378">
        <v>45209</v>
      </c>
      <c r="D955" s="145" t="s">
        <v>284</v>
      </c>
      <c r="E955" s="152"/>
      <c r="F955" s="152" t="s">
        <v>158</v>
      </c>
      <c r="G955" s="145" t="s">
        <v>833</v>
      </c>
      <c r="H955" s="152" t="s">
        <v>160</v>
      </c>
      <c r="I955" s="355" t="s">
        <v>287</v>
      </c>
      <c r="J955" s="152" t="s">
        <v>104</v>
      </c>
      <c r="K955" s="351"/>
      <c r="L955" s="152" t="s">
        <v>504</v>
      </c>
      <c r="M955" s="152" t="s">
        <v>290</v>
      </c>
      <c r="N955" s="152" t="s">
        <v>291</v>
      </c>
      <c r="O955" s="145" t="s">
        <v>834</v>
      </c>
      <c r="P955" s="145" t="s">
        <v>292</v>
      </c>
      <c r="Q955" s="145" t="s">
        <v>835</v>
      </c>
      <c r="R955" s="152"/>
      <c r="S955" s="152"/>
      <c r="T955" s="152" t="s">
        <v>921</v>
      </c>
      <c r="U955" s="275" t="s">
        <v>922</v>
      </c>
      <c r="V955" s="288" t="s">
        <v>903</v>
      </c>
      <c r="W955" s="177" t="s">
        <v>923</v>
      </c>
      <c r="X955" s="177" t="s">
        <v>171</v>
      </c>
      <c r="Y955" s="177"/>
      <c r="Z955" s="152"/>
      <c r="AA955" s="145"/>
      <c r="AB955" s="145" t="s">
        <v>299</v>
      </c>
      <c r="AC955" s="152"/>
      <c r="AD955" s="177"/>
      <c r="AE955" s="177"/>
      <c r="AF955" s="177"/>
      <c r="AG955" s="177"/>
    </row>
    <row r="956" spans="1:33" ht="100.8" x14ac:dyDescent="0.25">
      <c r="A956" s="152"/>
      <c r="B956" s="152"/>
      <c r="C956" s="378">
        <v>45209</v>
      </c>
      <c r="D956" s="145" t="s">
        <v>284</v>
      </c>
      <c r="E956" s="152"/>
      <c r="F956" s="152" t="s">
        <v>158</v>
      </c>
      <c r="G956" s="145" t="s">
        <v>833</v>
      </c>
      <c r="H956" s="152" t="s">
        <v>160</v>
      </c>
      <c r="I956" s="355" t="s">
        <v>287</v>
      </c>
      <c r="J956" s="152" t="s">
        <v>104</v>
      </c>
      <c r="K956" s="351"/>
      <c r="L956" s="152" t="s">
        <v>504</v>
      </c>
      <c r="M956" s="152" t="s">
        <v>290</v>
      </c>
      <c r="N956" s="152" t="s">
        <v>291</v>
      </c>
      <c r="O956" s="145" t="s">
        <v>834</v>
      </c>
      <c r="P956" s="145" t="s">
        <v>292</v>
      </c>
      <c r="Q956" s="145" t="s">
        <v>835</v>
      </c>
      <c r="R956" s="152"/>
      <c r="S956" s="152"/>
      <c r="T956" s="152" t="s">
        <v>924</v>
      </c>
      <c r="U956" s="275" t="s">
        <v>925</v>
      </c>
      <c r="V956" s="288" t="s">
        <v>903</v>
      </c>
      <c r="W956" s="177" t="s">
        <v>907</v>
      </c>
      <c r="X956" s="177" t="s">
        <v>196</v>
      </c>
      <c r="Y956" s="177"/>
      <c r="Z956" s="152"/>
      <c r="AA956" s="145"/>
      <c r="AB956" s="145" t="s">
        <v>299</v>
      </c>
      <c r="AC956" s="152"/>
      <c r="AD956" s="177"/>
      <c r="AE956" s="177"/>
      <c r="AF956" s="177"/>
      <c r="AG956" s="177"/>
    </row>
    <row r="957" spans="1:33" ht="100.8" x14ac:dyDescent="0.25">
      <c r="A957" s="152"/>
      <c r="B957" s="152"/>
      <c r="C957" s="378">
        <v>45209</v>
      </c>
      <c r="D957" s="145" t="s">
        <v>284</v>
      </c>
      <c r="E957" s="152"/>
      <c r="F957" s="152" t="s">
        <v>158</v>
      </c>
      <c r="G957" s="145" t="s">
        <v>833</v>
      </c>
      <c r="H957" s="152" t="s">
        <v>160</v>
      </c>
      <c r="I957" s="355" t="s">
        <v>287</v>
      </c>
      <c r="J957" s="152" t="s">
        <v>104</v>
      </c>
      <c r="K957" s="351"/>
      <c r="L957" s="152" t="s">
        <v>504</v>
      </c>
      <c r="M957" s="152" t="s">
        <v>290</v>
      </c>
      <c r="N957" s="152" t="s">
        <v>291</v>
      </c>
      <c r="O957" s="145" t="s">
        <v>834</v>
      </c>
      <c r="P957" s="145" t="s">
        <v>292</v>
      </c>
      <c r="Q957" s="145" t="s">
        <v>835</v>
      </c>
      <c r="R957" s="152"/>
      <c r="S957" s="152"/>
      <c r="T957" s="152" t="s">
        <v>926</v>
      </c>
      <c r="U957" s="275" t="s">
        <v>927</v>
      </c>
      <c r="V957" s="288" t="s">
        <v>645</v>
      </c>
      <c r="W957" s="177" t="s">
        <v>910</v>
      </c>
      <c r="X957" s="177" t="s">
        <v>228</v>
      </c>
      <c r="Y957" s="177"/>
      <c r="Z957" s="152"/>
      <c r="AA957" s="145"/>
      <c r="AB957" s="145" t="s">
        <v>299</v>
      </c>
      <c r="AC957" s="152"/>
      <c r="AD957" s="177"/>
      <c r="AE957" s="177"/>
      <c r="AF957" s="177"/>
      <c r="AG957" s="177"/>
    </row>
    <row r="958" spans="1:33" ht="100.8" x14ac:dyDescent="0.25">
      <c r="A958" s="152"/>
      <c r="B958" s="152"/>
      <c r="C958" s="378">
        <v>45209</v>
      </c>
      <c r="D958" s="145" t="s">
        <v>284</v>
      </c>
      <c r="E958" s="152"/>
      <c r="F958" s="152" t="s">
        <v>158</v>
      </c>
      <c r="G958" s="145" t="s">
        <v>833</v>
      </c>
      <c r="H958" s="152" t="s">
        <v>160</v>
      </c>
      <c r="I958" s="355" t="s">
        <v>287</v>
      </c>
      <c r="J958" s="152" t="s">
        <v>104</v>
      </c>
      <c r="K958" s="351"/>
      <c r="L958" s="152" t="s">
        <v>504</v>
      </c>
      <c r="M958" s="152" t="s">
        <v>290</v>
      </c>
      <c r="N958" s="152" t="s">
        <v>291</v>
      </c>
      <c r="O958" s="145" t="s">
        <v>834</v>
      </c>
      <c r="P958" s="145" t="s">
        <v>292</v>
      </c>
      <c r="Q958" s="145" t="s">
        <v>835</v>
      </c>
      <c r="R958" s="152"/>
      <c r="S958" s="152"/>
      <c r="T958" s="152" t="s">
        <v>928</v>
      </c>
      <c r="U958" s="275" t="s">
        <v>929</v>
      </c>
      <c r="V958" s="288" t="s">
        <v>645</v>
      </c>
      <c r="W958" s="177" t="s">
        <v>930</v>
      </c>
      <c r="X958" s="177" t="s">
        <v>247</v>
      </c>
      <c r="Y958" s="177"/>
      <c r="Z958" s="152"/>
      <c r="AA958" s="145"/>
      <c r="AB958" s="145" t="s">
        <v>299</v>
      </c>
      <c r="AC958" s="152"/>
      <c r="AD958" s="177"/>
      <c r="AE958" s="177"/>
      <c r="AF958" s="177"/>
      <c r="AG958" s="177"/>
    </row>
    <row r="959" spans="1:33" ht="100.8" x14ac:dyDescent="0.25">
      <c r="A959" s="152"/>
      <c r="B959" s="152"/>
      <c r="C959" s="378">
        <v>45209</v>
      </c>
      <c r="D959" s="145" t="s">
        <v>284</v>
      </c>
      <c r="E959" s="152"/>
      <c r="F959" s="152"/>
      <c r="G959" s="145" t="s">
        <v>1491</v>
      </c>
      <c r="H959" s="152"/>
      <c r="I959" s="355" t="s">
        <v>287</v>
      </c>
      <c r="J959" s="152" t="s">
        <v>288</v>
      </c>
      <c r="K959" s="351"/>
      <c r="L959" s="152" t="s">
        <v>289</v>
      </c>
      <c r="M959" s="152" t="s">
        <v>290</v>
      </c>
      <c r="N959" s="152" t="s">
        <v>291</v>
      </c>
      <c r="O959" s="145" t="s">
        <v>292</v>
      </c>
      <c r="P959" s="145" t="s">
        <v>591</v>
      </c>
      <c r="Q959" s="145" t="s">
        <v>616</v>
      </c>
      <c r="R959" s="152"/>
      <c r="S959" s="152"/>
      <c r="T959" s="152"/>
      <c r="U959" s="275"/>
      <c r="V959" s="288"/>
      <c r="W959" s="177"/>
      <c r="X959" s="177"/>
      <c r="Y959" s="177"/>
      <c r="Z959" s="152"/>
      <c r="AA959" s="145"/>
      <c r="AB959" s="145"/>
      <c r="AC959" s="152"/>
      <c r="AD959" s="177"/>
      <c r="AE959" s="177"/>
      <c r="AF959" s="177"/>
      <c r="AG959" s="177"/>
    </row>
    <row r="960" spans="1:33" ht="100.8" x14ac:dyDescent="0.25">
      <c r="A960" s="152"/>
      <c r="B960" s="152"/>
      <c r="C960" s="378">
        <v>45209</v>
      </c>
      <c r="D960" s="145" t="s">
        <v>284</v>
      </c>
      <c r="E960" s="152"/>
      <c r="F960" s="152"/>
      <c r="G960" s="145" t="s">
        <v>1492</v>
      </c>
      <c r="H960" s="152" t="s">
        <v>286</v>
      </c>
      <c r="I960" s="355" t="s">
        <v>1493</v>
      </c>
      <c r="J960" s="152" t="s">
        <v>104</v>
      </c>
      <c r="K960" s="351"/>
      <c r="L960" s="152" t="s">
        <v>504</v>
      </c>
      <c r="M960" s="152" t="s">
        <v>290</v>
      </c>
      <c r="N960" s="152" t="s">
        <v>291</v>
      </c>
      <c r="O960" s="145" t="s">
        <v>292</v>
      </c>
      <c r="P960" s="145" t="s">
        <v>292</v>
      </c>
      <c r="Q960" s="145" t="s">
        <v>1494</v>
      </c>
      <c r="R960" s="152"/>
      <c r="S960" s="152"/>
      <c r="T960" s="152" t="s">
        <v>1495</v>
      </c>
      <c r="U960" s="275" t="s">
        <v>1496</v>
      </c>
      <c r="V960" s="288" t="s">
        <v>296</v>
      </c>
      <c r="W960" s="177" t="s">
        <v>1497</v>
      </c>
      <c r="X960" s="177" t="s">
        <v>238</v>
      </c>
      <c r="Y960" s="177"/>
      <c r="Z960" s="152"/>
      <c r="AA960" s="145"/>
      <c r="AB960" s="145" t="s">
        <v>299</v>
      </c>
      <c r="AC960" s="152"/>
      <c r="AD960" s="177"/>
      <c r="AE960" s="177"/>
      <c r="AF960" s="177"/>
      <c r="AG960" s="177"/>
    </row>
    <row r="961" spans="1:33" ht="100.8" x14ac:dyDescent="0.25">
      <c r="A961" s="152"/>
      <c r="B961" s="152"/>
      <c r="C961" s="378">
        <v>45209</v>
      </c>
      <c r="D961" s="145" t="s">
        <v>284</v>
      </c>
      <c r="E961" s="152"/>
      <c r="F961" s="152"/>
      <c r="G961" s="145" t="s">
        <v>1492</v>
      </c>
      <c r="H961" s="152" t="s">
        <v>286</v>
      </c>
      <c r="I961" s="355" t="s">
        <v>1493</v>
      </c>
      <c r="J961" s="152" t="s">
        <v>104</v>
      </c>
      <c r="K961" s="351"/>
      <c r="L961" s="152" t="s">
        <v>504</v>
      </c>
      <c r="M961" s="152" t="s">
        <v>290</v>
      </c>
      <c r="N961" s="152" t="s">
        <v>291</v>
      </c>
      <c r="O961" s="145" t="s">
        <v>292</v>
      </c>
      <c r="P961" s="145" t="s">
        <v>292</v>
      </c>
      <c r="Q961" s="145" t="s">
        <v>1494</v>
      </c>
      <c r="R961" s="152"/>
      <c r="S961" s="152"/>
      <c r="T961" s="152" t="s">
        <v>1498</v>
      </c>
      <c r="U961" s="275" t="s">
        <v>1499</v>
      </c>
      <c r="V961" s="288" t="s">
        <v>973</v>
      </c>
      <c r="W961" s="177" t="s">
        <v>1500</v>
      </c>
      <c r="X961" s="177" t="s">
        <v>224</v>
      </c>
      <c r="Y961" s="177"/>
      <c r="Z961" s="152"/>
      <c r="AA961" s="145"/>
      <c r="AB961" s="145" t="s">
        <v>299</v>
      </c>
      <c r="AC961" s="152"/>
      <c r="AD961" s="177"/>
      <c r="AE961" s="177"/>
      <c r="AF961" s="177"/>
      <c r="AG961" s="177"/>
    </row>
    <row r="962" spans="1:33" ht="100.8" x14ac:dyDescent="0.25">
      <c r="A962" s="152"/>
      <c r="B962" s="152"/>
      <c r="C962" s="378">
        <v>45209</v>
      </c>
      <c r="D962" s="145" t="s">
        <v>284</v>
      </c>
      <c r="E962" s="152"/>
      <c r="F962" s="152"/>
      <c r="G962" s="145" t="s">
        <v>1492</v>
      </c>
      <c r="H962" s="152" t="s">
        <v>286</v>
      </c>
      <c r="I962" s="355" t="s">
        <v>1493</v>
      </c>
      <c r="J962" s="152" t="s">
        <v>104</v>
      </c>
      <c r="K962" s="351"/>
      <c r="L962" s="152" t="s">
        <v>504</v>
      </c>
      <c r="M962" s="152" t="s">
        <v>290</v>
      </c>
      <c r="N962" s="152" t="s">
        <v>291</v>
      </c>
      <c r="O962" s="145" t="s">
        <v>292</v>
      </c>
      <c r="P962" s="145" t="s">
        <v>292</v>
      </c>
      <c r="Q962" s="145" t="s">
        <v>1494</v>
      </c>
      <c r="R962" s="152"/>
      <c r="S962" s="152"/>
      <c r="T962" s="152" t="s">
        <v>1501</v>
      </c>
      <c r="U962" s="275" t="s">
        <v>1499</v>
      </c>
      <c r="V962" s="288" t="s">
        <v>296</v>
      </c>
      <c r="W962" s="177" t="s">
        <v>1500</v>
      </c>
      <c r="X962" s="177" t="s">
        <v>224</v>
      </c>
      <c r="Y962" s="177"/>
      <c r="Z962" s="152"/>
      <c r="AA962" s="145"/>
      <c r="AB962" s="145" t="s">
        <v>299</v>
      </c>
      <c r="AC962" s="152"/>
      <c r="AD962" s="177"/>
      <c r="AE962" s="177"/>
      <c r="AF962" s="177"/>
      <c r="AG962" s="177"/>
    </row>
    <row r="963" spans="1:33" ht="100.8" x14ac:dyDescent="0.25">
      <c r="A963" s="152"/>
      <c r="B963" s="152"/>
      <c r="C963" s="378">
        <v>45209</v>
      </c>
      <c r="D963" s="145" t="s">
        <v>284</v>
      </c>
      <c r="E963" s="152"/>
      <c r="F963" s="152" t="s">
        <v>158</v>
      </c>
      <c r="G963" s="145" t="s">
        <v>1492</v>
      </c>
      <c r="H963" s="152" t="s">
        <v>160</v>
      </c>
      <c r="I963" s="355" t="s">
        <v>1493</v>
      </c>
      <c r="J963" s="152" t="s">
        <v>104</v>
      </c>
      <c r="K963" s="351"/>
      <c r="L963" s="152" t="s">
        <v>504</v>
      </c>
      <c r="M963" s="152" t="s">
        <v>290</v>
      </c>
      <c r="N963" s="152" t="s">
        <v>291</v>
      </c>
      <c r="O963" s="145" t="s">
        <v>292</v>
      </c>
      <c r="P963" s="145" t="s">
        <v>292</v>
      </c>
      <c r="Q963" s="145" t="s">
        <v>1494</v>
      </c>
      <c r="R963" s="152"/>
      <c r="S963" s="152"/>
      <c r="T963" s="152" t="s">
        <v>1502</v>
      </c>
      <c r="U963" s="275" t="s">
        <v>1503</v>
      </c>
      <c r="V963" s="288" t="s">
        <v>1504</v>
      </c>
      <c r="W963" s="177" t="s">
        <v>1505</v>
      </c>
      <c r="X963" s="177" t="s">
        <v>1506</v>
      </c>
      <c r="Y963" s="177"/>
      <c r="Z963" s="152"/>
      <c r="AA963" s="145"/>
      <c r="AB963" s="145" t="s">
        <v>299</v>
      </c>
      <c r="AC963" s="152"/>
      <c r="AD963" s="177"/>
      <c r="AE963" s="177"/>
      <c r="AF963" s="177"/>
      <c r="AG963" s="177"/>
    </row>
    <row r="964" spans="1:33" ht="100.8" x14ac:dyDescent="0.25">
      <c r="A964" s="152"/>
      <c r="B964" s="152"/>
      <c r="C964" s="378">
        <v>45209</v>
      </c>
      <c r="D964" s="145" t="s">
        <v>284</v>
      </c>
      <c r="E964" s="152"/>
      <c r="F964" s="152"/>
      <c r="G964" s="145" t="s">
        <v>1507</v>
      </c>
      <c r="H964" s="152"/>
      <c r="I964" s="355" t="s">
        <v>202</v>
      </c>
      <c r="J964" s="152" t="s">
        <v>815</v>
      </c>
      <c r="K964" s="351"/>
      <c r="L964" s="152" t="s">
        <v>933</v>
      </c>
      <c r="M964" s="152" t="s">
        <v>290</v>
      </c>
      <c r="N964" s="152" t="s">
        <v>291</v>
      </c>
      <c r="O964" s="145" t="s">
        <v>292</v>
      </c>
      <c r="P964" s="145" t="s">
        <v>292</v>
      </c>
      <c r="Q964" s="145" t="s">
        <v>1508</v>
      </c>
      <c r="R964" s="152"/>
      <c r="S964" s="152"/>
      <c r="T964" s="152"/>
      <c r="U964" s="275"/>
      <c r="V964" s="288"/>
      <c r="W964" s="177"/>
      <c r="X964" s="177"/>
      <c r="Y964" s="177"/>
      <c r="Z964" s="152"/>
      <c r="AA964" s="145"/>
      <c r="AB964" s="145"/>
      <c r="AC964" s="152"/>
      <c r="AD964" s="177"/>
      <c r="AE964" s="177"/>
      <c r="AF964" s="177"/>
      <c r="AG964" s="177"/>
    </row>
    <row r="965" spans="1:33" ht="100.8" x14ac:dyDescent="0.25">
      <c r="A965" s="152"/>
      <c r="B965" s="152"/>
      <c r="C965" s="378">
        <v>45209</v>
      </c>
      <c r="D965" s="145" t="s">
        <v>284</v>
      </c>
      <c r="E965" s="152"/>
      <c r="F965" s="152"/>
      <c r="G965" s="145" t="s">
        <v>1509</v>
      </c>
      <c r="H965" s="152"/>
      <c r="I965" s="355" t="s">
        <v>287</v>
      </c>
      <c r="J965" s="152" t="s">
        <v>288</v>
      </c>
      <c r="K965" s="351"/>
      <c r="L965" s="152" t="s">
        <v>289</v>
      </c>
      <c r="M965" s="152" t="s">
        <v>290</v>
      </c>
      <c r="N965" s="152" t="s">
        <v>291</v>
      </c>
      <c r="O965" s="145" t="s">
        <v>292</v>
      </c>
      <c r="P965" s="145" t="s">
        <v>292</v>
      </c>
      <c r="Q965" s="145" t="s">
        <v>1510</v>
      </c>
      <c r="R965" s="152"/>
      <c r="S965" s="152"/>
      <c r="T965" s="152"/>
      <c r="U965" s="275"/>
      <c r="V965" s="288"/>
      <c r="W965" s="177"/>
      <c r="X965" s="177"/>
      <c r="Y965" s="177"/>
      <c r="Z965" s="152"/>
      <c r="AA965" s="145"/>
      <c r="AB965" s="145"/>
      <c r="AC965" s="152"/>
      <c r="AD965" s="177"/>
      <c r="AE965" s="177"/>
      <c r="AF965" s="177"/>
      <c r="AG965" s="177"/>
    </row>
    <row r="966" spans="1:33" ht="100.8" x14ac:dyDescent="0.25">
      <c r="A966" s="152"/>
      <c r="B966" s="152"/>
      <c r="C966" s="378">
        <v>45209</v>
      </c>
      <c r="D966" s="145" t="s">
        <v>284</v>
      </c>
      <c r="E966" s="152"/>
      <c r="F966" s="152"/>
      <c r="G966" s="145" t="s">
        <v>1511</v>
      </c>
      <c r="H966" s="152"/>
      <c r="I966" s="355" t="s">
        <v>287</v>
      </c>
      <c r="J966" s="152" t="s">
        <v>288</v>
      </c>
      <c r="K966" s="351"/>
      <c r="L966" s="152" t="s">
        <v>289</v>
      </c>
      <c r="M966" s="152" t="s">
        <v>290</v>
      </c>
      <c r="N966" s="152" t="s">
        <v>291</v>
      </c>
      <c r="O966" s="145" t="s">
        <v>292</v>
      </c>
      <c r="P966" s="145" t="s">
        <v>292</v>
      </c>
      <c r="Q966" s="145" t="s">
        <v>1510</v>
      </c>
      <c r="R966" s="152"/>
      <c r="S966" s="152"/>
      <c r="T966" s="152"/>
      <c r="U966" s="275"/>
      <c r="V966" s="288"/>
      <c r="W966" s="177"/>
      <c r="X966" s="177"/>
      <c r="Y966" s="177"/>
      <c r="Z966" s="152"/>
      <c r="AA966" s="145"/>
      <c r="AB966" s="145"/>
      <c r="AC966" s="152"/>
      <c r="AD966" s="177"/>
      <c r="AE966" s="177"/>
      <c r="AF966" s="177"/>
      <c r="AG966" s="177"/>
    </row>
    <row r="967" spans="1:33" ht="100.8" x14ac:dyDescent="0.25">
      <c r="A967" s="152"/>
      <c r="B967" s="152"/>
      <c r="C967" s="378">
        <v>45209</v>
      </c>
      <c r="D967" s="145" t="s">
        <v>284</v>
      </c>
      <c r="E967" s="152"/>
      <c r="F967" s="152"/>
      <c r="G967" s="145" t="s">
        <v>1512</v>
      </c>
      <c r="H967" s="152"/>
      <c r="I967" s="355" t="s">
        <v>287</v>
      </c>
      <c r="J967" s="152" t="s">
        <v>288</v>
      </c>
      <c r="K967" s="351"/>
      <c r="L967" s="152" t="s">
        <v>289</v>
      </c>
      <c r="M967" s="152" t="s">
        <v>290</v>
      </c>
      <c r="N967" s="152" t="s">
        <v>291</v>
      </c>
      <c r="O967" s="145" t="s">
        <v>292</v>
      </c>
      <c r="P967" s="145" t="s">
        <v>292</v>
      </c>
      <c r="Q967" s="145" t="s">
        <v>1510</v>
      </c>
      <c r="R967" s="152"/>
      <c r="S967" s="152"/>
      <c r="T967" s="152"/>
      <c r="U967" s="275"/>
      <c r="V967" s="288"/>
      <c r="W967" s="177"/>
      <c r="X967" s="177"/>
      <c r="Y967" s="177"/>
      <c r="Z967" s="152"/>
      <c r="AA967" s="145"/>
      <c r="AB967" s="145"/>
      <c r="AC967" s="152"/>
      <c r="AD967" s="177"/>
      <c r="AE967" s="177"/>
      <c r="AF967" s="177"/>
      <c r="AG967" s="177"/>
    </row>
    <row r="968" spans="1:33" ht="100.8" x14ac:dyDescent="0.25">
      <c r="A968" s="152"/>
      <c r="B968" s="152"/>
      <c r="C968" s="378">
        <v>45209</v>
      </c>
      <c r="D968" s="145" t="s">
        <v>284</v>
      </c>
      <c r="E968" s="152"/>
      <c r="F968" s="152"/>
      <c r="G968" s="145" t="s">
        <v>1513</v>
      </c>
      <c r="H968" s="152"/>
      <c r="I968" s="355" t="s">
        <v>287</v>
      </c>
      <c r="J968" s="152" t="s">
        <v>288</v>
      </c>
      <c r="K968" s="351"/>
      <c r="L968" s="152" t="s">
        <v>289</v>
      </c>
      <c r="M968" s="152" t="s">
        <v>290</v>
      </c>
      <c r="N968" s="152" t="s">
        <v>291</v>
      </c>
      <c r="O968" s="145" t="s">
        <v>292</v>
      </c>
      <c r="P968" s="145" t="s">
        <v>292</v>
      </c>
      <c r="Q968" s="145" t="s">
        <v>1510</v>
      </c>
      <c r="R968" s="152"/>
      <c r="S968" s="152"/>
      <c r="T968" s="152"/>
      <c r="U968" s="275"/>
      <c r="V968" s="288"/>
      <c r="W968" s="177"/>
      <c r="X968" s="177"/>
      <c r="Y968" s="177"/>
      <c r="Z968" s="152"/>
      <c r="AA968" s="145"/>
      <c r="AB968" s="145"/>
      <c r="AC968" s="152"/>
      <c r="AD968" s="177"/>
      <c r="AE968" s="177"/>
      <c r="AF968" s="177"/>
      <c r="AG968" s="177"/>
    </row>
    <row r="969" spans="1:33" ht="100.8" x14ac:dyDescent="0.25">
      <c r="A969" s="152"/>
      <c r="B969" s="152"/>
      <c r="C969" s="378">
        <v>45209</v>
      </c>
      <c r="D969" s="145" t="s">
        <v>284</v>
      </c>
      <c r="E969" s="152"/>
      <c r="F969" s="152"/>
      <c r="G969" s="145" t="s">
        <v>1514</v>
      </c>
      <c r="H969" s="152"/>
      <c r="I969" s="355" t="s">
        <v>287</v>
      </c>
      <c r="J969" s="152" t="s">
        <v>288</v>
      </c>
      <c r="K969" s="351"/>
      <c r="L969" s="152" t="s">
        <v>289</v>
      </c>
      <c r="M969" s="152" t="s">
        <v>290</v>
      </c>
      <c r="N969" s="152" t="s">
        <v>291</v>
      </c>
      <c r="O969" s="145" t="s">
        <v>292</v>
      </c>
      <c r="P969" s="145" t="s">
        <v>292</v>
      </c>
      <c r="Q969" s="145" t="s">
        <v>1510</v>
      </c>
      <c r="R969" s="152"/>
      <c r="S969" s="152"/>
      <c r="T969" s="152"/>
      <c r="U969" s="275"/>
      <c r="V969" s="288"/>
      <c r="W969" s="177"/>
      <c r="X969" s="177"/>
      <c r="Y969" s="177"/>
      <c r="Z969" s="152"/>
      <c r="AA969" s="145"/>
      <c r="AB969" s="145"/>
      <c r="AC969" s="152"/>
      <c r="AD969" s="177"/>
      <c r="AE969" s="177"/>
      <c r="AF969" s="177"/>
      <c r="AG969" s="177"/>
    </row>
    <row r="970" spans="1:33" ht="100.8" x14ac:dyDescent="0.25">
      <c r="A970" s="152"/>
      <c r="B970" s="152"/>
      <c r="C970" s="378">
        <v>45209</v>
      </c>
      <c r="D970" s="145" t="s">
        <v>284</v>
      </c>
      <c r="E970" s="152"/>
      <c r="F970" s="152"/>
      <c r="G970" s="145" t="s">
        <v>1515</v>
      </c>
      <c r="H970" s="152"/>
      <c r="I970" s="355" t="s">
        <v>287</v>
      </c>
      <c r="J970" s="152" t="s">
        <v>288</v>
      </c>
      <c r="K970" s="351"/>
      <c r="L970" s="152" t="s">
        <v>289</v>
      </c>
      <c r="M970" s="152" t="s">
        <v>290</v>
      </c>
      <c r="N970" s="152" t="s">
        <v>291</v>
      </c>
      <c r="O970" s="145" t="s">
        <v>292</v>
      </c>
      <c r="P970" s="145" t="s">
        <v>292</v>
      </c>
      <c r="Q970" s="145" t="s">
        <v>1510</v>
      </c>
      <c r="R970" s="152"/>
      <c r="S970" s="152"/>
      <c r="T970" s="152"/>
      <c r="U970" s="275"/>
      <c r="V970" s="288"/>
      <c r="W970" s="177"/>
      <c r="X970" s="177"/>
      <c r="Y970" s="177"/>
      <c r="Z970" s="152"/>
      <c r="AA970" s="145"/>
      <c r="AB970" s="145"/>
      <c r="AC970" s="152"/>
      <c r="AD970" s="177"/>
      <c r="AE970" s="177"/>
      <c r="AF970" s="177"/>
      <c r="AG970" s="177"/>
    </row>
    <row r="971" spans="1:33" ht="100.8" x14ac:dyDescent="0.25">
      <c r="A971" s="152"/>
      <c r="B971" s="152"/>
      <c r="C971" s="378">
        <v>45209</v>
      </c>
      <c r="D971" s="145" t="s">
        <v>284</v>
      </c>
      <c r="E971" s="152"/>
      <c r="F971" s="152"/>
      <c r="G971" s="145" t="s">
        <v>1516</v>
      </c>
      <c r="H971" s="152"/>
      <c r="I971" s="355" t="s">
        <v>287</v>
      </c>
      <c r="J971" s="152" t="s">
        <v>288</v>
      </c>
      <c r="K971" s="351"/>
      <c r="L971" s="152" t="s">
        <v>289</v>
      </c>
      <c r="M971" s="152" t="s">
        <v>290</v>
      </c>
      <c r="N971" s="152" t="s">
        <v>291</v>
      </c>
      <c r="O971" s="145" t="s">
        <v>292</v>
      </c>
      <c r="P971" s="145" t="s">
        <v>292</v>
      </c>
      <c r="Q971" s="145" t="s">
        <v>1510</v>
      </c>
      <c r="R971" s="152"/>
      <c r="S971" s="152"/>
      <c r="T971" s="152"/>
      <c r="U971" s="275"/>
      <c r="V971" s="288"/>
      <c r="W971" s="177"/>
      <c r="X971" s="177"/>
      <c r="Y971" s="177"/>
      <c r="Z971" s="152"/>
      <c r="AA971" s="145"/>
      <c r="AB971" s="145"/>
      <c r="AC971" s="152"/>
      <c r="AD971" s="177"/>
      <c r="AE971" s="177"/>
      <c r="AF971" s="177"/>
      <c r="AG971" s="177"/>
    </row>
    <row r="972" spans="1:33" ht="100.8" x14ac:dyDescent="0.25">
      <c r="A972" s="152"/>
      <c r="B972" s="152"/>
      <c r="C972" s="378">
        <v>45209</v>
      </c>
      <c r="D972" s="145" t="s">
        <v>284</v>
      </c>
      <c r="E972" s="152"/>
      <c r="F972" s="152"/>
      <c r="G972" s="145" t="s">
        <v>1517</v>
      </c>
      <c r="H972" s="152"/>
      <c r="I972" s="355" t="s">
        <v>287</v>
      </c>
      <c r="J972" s="152" t="s">
        <v>288</v>
      </c>
      <c r="K972" s="351"/>
      <c r="L972" s="152" t="s">
        <v>289</v>
      </c>
      <c r="M972" s="152" t="s">
        <v>290</v>
      </c>
      <c r="N972" s="152" t="s">
        <v>291</v>
      </c>
      <c r="O972" s="145" t="s">
        <v>292</v>
      </c>
      <c r="P972" s="145" t="s">
        <v>292</v>
      </c>
      <c r="Q972" s="145" t="s">
        <v>1510</v>
      </c>
      <c r="R972" s="152"/>
      <c r="S972" s="152"/>
      <c r="T972" s="152"/>
      <c r="U972" s="275"/>
      <c r="V972" s="288"/>
      <c r="W972" s="177"/>
      <c r="X972" s="177"/>
      <c r="Y972" s="177"/>
      <c r="Z972" s="152"/>
      <c r="AA972" s="145"/>
      <c r="AB972" s="145"/>
      <c r="AC972" s="152"/>
      <c r="AD972" s="177"/>
      <c r="AE972" s="177"/>
      <c r="AF972" s="177"/>
      <c r="AG972" s="177"/>
    </row>
    <row r="973" spans="1:33" ht="100.8" x14ac:dyDescent="0.25">
      <c r="A973" s="152"/>
      <c r="B973" s="152"/>
      <c r="C973" s="378">
        <v>45209</v>
      </c>
      <c r="D973" s="145" t="s">
        <v>284</v>
      </c>
      <c r="E973" s="152"/>
      <c r="F973" s="152"/>
      <c r="G973" s="145" t="s">
        <v>1518</v>
      </c>
      <c r="H973" s="152"/>
      <c r="I973" s="355" t="s">
        <v>287</v>
      </c>
      <c r="J973" s="152" t="s">
        <v>288</v>
      </c>
      <c r="K973" s="351"/>
      <c r="L973" s="152" t="s">
        <v>289</v>
      </c>
      <c r="M973" s="152" t="s">
        <v>290</v>
      </c>
      <c r="N973" s="152" t="s">
        <v>291</v>
      </c>
      <c r="O973" s="145" t="s">
        <v>292</v>
      </c>
      <c r="P973" s="145" t="s">
        <v>591</v>
      </c>
      <c r="Q973" s="145" t="s">
        <v>1510</v>
      </c>
      <c r="R973" s="152"/>
      <c r="S973" s="152"/>
      <c r="T973" s="152"/>
      <c r="U973" s="275"/>
      <c r="V973" s="288"/>
      <c r="W973" s="177"/>
      <c r="X973" s="177"/>
      <c r="Y973" s="177"/>
      <c r="Z973" s="152"/>
      <c r="AA973" s="145"/>
      <c r="AB973" s="145"/>
      <c r="AC973" s="152"/>
      <c r="AD973" s="177"/>
      <c r="AE973" s="177"/>
      <c r="AF973" s="177"/>
      <c r="AG973" s="177"/>
    </row>
    <row r="974" spans="1:33" ht="100.8" x14ac:dyDescent="0.25">
      <c r="A974" s="152"/>
      <c r="B974" s="152"/>
      <c r="C974" s="378">
        <v>45209</v>
      </c>
      <c r="D974" s="145" t="s">
        <v>284</v>
      </c>
      <c r="E974" s="152"/>
      <c r="F974" s="152"/>
      <c r="G974" s="145" t="s">
        <v>1519</v>
      </c>
      <c r="H974" s="152"/>
      <c r="I974" s="355" t="s">
        <v>287</v>
      </c>
      <c r="J974" s="152" t="s">
        <v>288</v>
      </c>
      <c r="K974" s="351"/>
      <c r="L974" s="152" t="s">
        <v>289</v>
      </c>
      <c r="M974" s="152" t="s">
        <v>290</v>
      </c>
      <c r="N974" s="152" t="s">
        <v>291</v>
      </c>
      <c r="O974" s="145" t="s">
        <v>292</v>
      </c>
      <c r="P974" s="145" t="s">
        <v>591</v>
      </c>
      <c r="Q974" s="145" t="s">
        <v>1510</v>
      </c>
      <c r="R974" s="152"/>
      <c r="S974" s="152"/>
      <c r="T974" s="152"/>
      <c r="U974" s="275"/>
      <c r="V974" s="288"/>
      <c r="W974" s="177"/>
      <c r="X974" s="177"/>
      <c r="Y974" s="177"/>
      <c r="Z974" s="152"/>
      <c r="AA974" s="145"/>
      <c r="AB974" s="145"/>
      <c r="AC974" s="152"/>
      <c r="AD974" s="177"/>
      <c r="AE974" s="177"/>
      <c r="AF974" s="177"/>
      <c r="AG974" s="177"/>
    </row>
    <row r="975" spans="1:33" ht="100.8" x14ac:dyDescent="0.25">
      <c r="A975" s="152"/>
      <c r="B975" s="152"/>
      <c r="C975" s="378">
        <v>45209</v>
      </c>
      <c r="D975" s="145" t="s">
        <v>284</v>
      </c>
      <c r="E975" s="152"/>
      <c r="F975" s="152"/>
      <c r="G975" s="145" t="s">
        <v>1520</v>
      </c>
      <c r="H975" s="152"/>
      <c r="I975" s="355" t="s">
        <v>287</v>
      </c>
      <c r="J975" s="152" t="s">
        <v>288</v>
      </c>
      <c r="K975" s="351"/>
      <c r="L975" s="152" t="s">
        <v>289</v>
      </c>
      <c r="M975" s="152" t="s">
        <v>290</v>
      </c>
      <c r="N975" s="152" t="s">
        <v>291</v>
      </c>
      <c r="O975" s="145" t="s">
        <v>292</v>
      </c>
      <c r="P975" s="145" t="s">
        <v>292</v>
      </c>
      <c r="Q975" s="145" t="s">
        <v>1510</v>
      </c>
      <c r="R975" s="152"/>
      <c r="S975" s="152"/>
      <c r="T975" s="152"/>
      <c r="U975" s="275"/>
      <c r="V975" s="288"/>
      <c r="W975" s="177"/>
      <c r="X975" s="177"/>
      <c r="Y975" s="177"/>
      <c r="Z975" s="152"/>
      <c r="AA975" s="145"/>
      <c r="AB975" s="145"/>
      <c r="AC975" s="152"/>
      <c r="AD975" s="177"/>
      <c r="AE975" s="177"/>
      <c r="AF975" s="177"/>
      <c r="AG975" s="177"/>
    </row>
    <row r="976" spans="1:33" ht="100.8" x14ac:dyDescent="0.25">
      <c r="A976" s="152"/>
      <c r="B976" s="152"/>
      <c r="C976" s="378">
        <v>45209</v>
      </c>
      <c r="D976" s="145" t="s">
        <v>284</v>
      </c>
      <c r="E976" s="152"/>
      <c r="F976" s="152"/>
      <c r="G976" s="145" t="s">
        <v>1521</v>
      </c>
      <c r="H976" s="152"/>
      <c r="I976" s="355" t="s">
        <v>287</v>
      </c>
      <c r="J976" s="152" t="s">
        <v>288</v>
      </c>
      <c r="K976" s="351"/>
      <c r="L976" s="152" t="s">
        <v>289</v>
      </c>
      <c r="M976" s="152" t="s">
        <v>290</v>
      </c>
      <c r="N976" s="152" t="s">
        <v>291</v>
      </c>
      <c r="O976" s="145" t="s">
        <v>292</v>
      </c>
      <c r="P976" s="145" t="s">
        <v>292</v>
      </c>
      <c r="Q976" s="145" t="s">
        <v>1510</v>
      </c>
      <c r="R976" s="152"/>
      <c r="S976" s="152"/>
      <c r="T976" s="152"/>
      <c r="U976" s="275"/>
      <c r="V976" s="288"/>
      <c r="W976" s="177"/>
      <c r="X976" s="177"/>
      <c r="Y976" s="177"/>
      <c r="Z976" s="152"/>
      <c r="AA976" s="145"/>
      <c r="AB976" s="145"/>
      <c r="AC976" s="152"/>
      <c r="AD976" s="177"/>
      <c r="AE976" s="177"/>
      <c r="AF976" s="177"/>
      <c r="AG976" s="177"/>
    </row>
    <row r="977" spans="1:33" ht="100.8" x14ac:dyDescent="0.25">
      <c r="A977" s="152"/>
      <c r="B977" s="152"/>
      <c r="C977" s="378">
        <v>45209</v>
      </c>
      <c r="D977" s="145" t="s">
        <v>284</v>
      </c>
      <c r="E977" s="152"/>
      <c r="F977" s="152"/>
      <c r="G977" s="145" t="s">
        <v>1522</v>
      </c>
      <c r="H977" s="152"/>
      <c r="I977" s="355" t="s">
        <v>287</v>
      </c>
      <c r="J977" s="152" t="s">
        <v>104</v>
      </c>
      <c r="K977" s="351"/>
      <c r="L977" s="152" t="s">
        <v>504</v>
      </c>
      <c r="M977" s="152" t="s">
        <v>290</v>
      </c>
      <c r="N977" s="152" t="s">
        <v>291</v>
      </c>
      <c r="O977" s="145" t="s">
        <v>292</v>
      </c>
      <c r="P977" s="145" t="s">
        <v>292</v>
      </c>
      <c r="Q977" s="145" t="s">
        <v>1523</v>
      </c>
      <c r="R977" s="152"/>
      <c r="S977" s="152"/>
      <c r="T977" s="152"/>
      <c r="U977" s="275"/>
      <c r="V977" s="288"/>
      <c r="W977" s="177"/>
      <c r="X977" s="177"/>
      <c r="Y977" s="177"/>
      <c r="Z977" s="152"/>
      <c r="AA977" s="145"/>
      <c r="AB977" s="145"/>
      <c r="AC977" s="152"/>
      <c r="AD977" s="177"/>
      <c r="AE977" s="177"/>
      <c r="AF977" s="177"/>
      <c r="AG977" s="177"/>
    </row>
    <row r="978" spans="1:33" ht="100.8" x14ac:dyDescent="0.25">
      <c r="A978" s="152"/>
      <c r="B978" s="152"/>
      <c r="C978" s="378">
        <v>45209</v>
      </c>
      <c r="D978" s="145" t="s">
        <v>284</v>
      </c>
      <c r="E978" s="152"/>
      <c r="F978" s="152"/>
      <c r="G978" s="145" t="s">
        <v>1524</v>
      </c>
      <c r="H978" s="152"/>
      <c r="I978" s="355" t="s">
        <v>287</v>
      </c>
      <c r="J978" s="152" t="s">
        <v>288</v>
      </c>
      <c r="K978" s="351"/>
      <c r="L978" s="152" t="s">
        <v>289</v>
      </c>
      <c r="M978" s="152" t="s">
        <v>290</v>
      </c>
      <c r="N978" s="152" t="s">
        <v>291</v>
      </c>
      <c r="O978" s="145" t="s">
        <v>292</v>
      </c>
      <c r="P978" s="145" t="s">
        <v>292</v>
      </c>
      <c r="Q978" s="145" t="s">
        <v>1510</v>
      </c>
      <c r="R978" s="152"/>
      <c r="S978" s="152"/>
      <c r="T978" s="152"/>
      <c r="U978" s="275"/>
      <c r="V978" s="288"/>
      <c r="W978" s="177"/>
      <c r="X978" s="177"/>
      <c r="Y978" s="177"/>
      <c r="Z978" s="152"/>
      <c r="AA978" s="145"/>
      <c r="AB978" s="145"/>
      <c r="AC978" s="152"/>
      <c r="AD978" s="177"/>
      <c r="AE978" s="177"/>
      <c r="AF978" s="177"/>
      <c r="AG978" s="177"/>
    </row>
    <row r="979" spans="1:33" ht="100.8" x14ac:dyDescent="0.25">
      <c r="A979" s="152"/>
      <c r="B979" s="152"/>
      <c r="C979" s="378">
        <v>45209</v>
      </c>
      <c r="D979" s="145" t="s">
        <v>284</v>
      </c>
      <c r="E979" s="152"/>
      <c r="F979" s="152"/>
      <c r="G979" s="145" t="s">
        <v>1525</v>
      </c>
      <c r="H979" s="152"/>
      <c r="I979" s="355" t="s">
        <v>287</v>
      </c>
      <c r="J979" s="152" t="s">
        <v>288</v>
      </c>
      <c r="K979" s="351"/>
      <c r="L979" s="152" t="s">
        <v>289</v>
      </c>
      <c r="M979" s="152" t="s">
        <v>290</v>
      </c>
      <c r="N979" s="152" t="s">
        <v>291</v>
      </c>
      <c r="O979" s="145" t="s">
        <v>292</v>
      </c>
      <c r="P979" s="145" t="s">
        <v>591</v>
      </c>
      <c r="Q979" s="145" t="s">
        <v>1510</v>
      </c>
      <c r="R979" s="152"/>
      <c r="S979" s="152"/>
      <c r="T979" s="152"/>
      <c r="U979" s="275"/>
      <c r="V979" s="288"/>
      <c r="W979" s="177"/>
      <c r="X979" s="177"/>
      <c r="Y979" s="177"/>
      <c r="Z979" s="152"/>
      <c r="AA979" s="145"/>
      <c r="AB979" s="145"/>
      <c r="AC979" s="152"/>
      <c r="AD979" s="177"/>
      <c r="AE979" s="177"/>
      <c r="AF979" s="177"/>
      <c r="AG979" s="177"/>
    </row>
    <row r="980" spans="1:33" ht="100.8" x14ac:dyDescent="0.25">
      <c r="A980" s="152"/>
      <c r="B980" s="152"/>
      <c r="C980" s="378">
        <v>45209</v>
      </c>
      <c r="D980" s="145" t="s">
        <v>284</v>
      </c>
      <c r="E980" s="152"/>
      <c r="F980" s="152"/>
      <c r="G980" s="145" t="s">
        <v>1526</v>
      </c>
      <c r="H980" s="152"/>
      <c r="I980" s="355" t="s">
        <v>287</v>
      </c>
      <c r="J980" s="152" t="s">
        <v>288</v>
      </c>
      <c r="K980" s="351"/>
      <c r="L980" s="152" t="s">
        <v>289</v>
      </c>
      <c r="M980" s="152" t="s">
        <v>290</v>
      </c>
      <c r="N980" s="152" t="s">
        <v>291</v>
      </c>
      <c r="O980" s="145" t="s">
        <v>292</v>
      </c>
      <c r="P980" s="145" t="s">
        <v>292</v>
      </c>
      <c r="Q980" s="145" t="s">
        <v>1510</v>
      </c>
      <c r="R980" s="152"/>
      <c r="S980" s="152"/>
      <c r="T980" s="152"/>
      <c r="U980" s="275"/>
      <c r="V980" s="288"/>
      <c r="W980" s="177"/>
      <c r="X980" s="177"/>
      <c r="Y980" s="177"/>
      <c r="Z980" s="152"/>
      <c r="AA980" s="145"/>
      <c r="AB980" s="145"/>
      <c r="AC980" s="152"/>
      <c r="AD980" s="177"/>
      <c r="AE980" s="177"/>
      <c r="AF980" s="177"/>
      <c r="AG980" s="177"/>
    </row>
    <row r="981" spans="1:33" ht="100.8" x14ac:dyDescent="0.25">
      <c r="A981" s="152"/>
      <c r="B981" s="152"/>
      <c r="C981" s="378">
        <v>45209</v>
      </c>
      <c r="D981" s="145" t="s">
        <v>284</v>
      </c>
      <c r="E981" s="152"/>
      <c r="F981" s="152"/>
      <c r="G981" s="145" t="s">
        <v>1527</v>
      </c>
      <c r="H981" s="152"/>
      <c r="I981" s="355" t="s">
        <v>287</v>
      </c>
      <c r="J981" s="152" t="s">
        <v>288</v>
      </c>
      <c r="K981" s="351"/>
      <c r="L981" s="152" t="s">
        <v>289</v>
      </c>
      <c r="M981" s="152" t="s">
        <v>290</v>
      </c>
      <c r="N981" s="152" t="s">
        <v>291</v>
      </c>
      <c r="O981" s="145" t="s">
        <v>292</v>
      </c>
      <c r="P981" s="145" t="s">
        <v>292</v>
      </c>
      <c r="Q981" s="145" t="s">
        <v>1510</v>
      </c>
      <c r="R981" s="152"/>
      <c r="S981" s="152"/>
      <c r="T981" s="152"/>
      <c r="U981" s="275"/>
      <c r="V981" s="288"/>
      <c r="W981" s="177"/>
      <c r="X981" s="177"/>
      <c r="Y981" s="177"/>
      <c r="Z981" s="152"/>
      <c r="AA981" s="145"/>
      <c r="AB981" s="145"/>
      <c r="AC981" s="152"/>
      <c r="AD981" s="177"/>
      <c r="AE981" s="177"/>
      <c r="AF981" s="177"/>
      <c r="AG981" s="177"/>
    </row>
    <row r="982" spans="1:33" ht="100.8" x14ac:dyDescent="0.25">
      <c r="A982" s="152"/>
      <c r="B982" s="152"/>
      <c r="C982" s="378">
        <v>45209</v>
      </c>
      <c r="D982" s="145" t="s">
        <v>284</v>
      </c>
      <c r="E982" s="152"/>
      <c r="F982" s="152"/>
      <c r="G982" s="145" t="s">
        <v>1528</v>
      </c>
      <c r="H982" s="152"/>
      <c r="I982" s="355" t="s">
        <v>287</v>
      </c>
      <c r="J982" s="152" t="s">
        <v>288</v>
      </c>
      <c r="K982" s="351"/>
      <c r="L982" s="152" t="s">
        <v>289</v>
      </c>
      <c r="M982" s="152" t="s">
        <v>290</v>
      </c>
      <c r="N982" s="152" t="s">
        <v>291</v>
      </c>
      <c r="O982" s="145" t="s">
        <v>292</v>
      </c>
      <c r="P982" s="145" t="s">
        <v>292</v>
      </c>
      <c r="Q982" s="145" t="s">
        <v>1510</v>
      </c>
      <c r="R982" s="152"/>
      <c r="S982" s="152"/>
      <c r="T982" s="152"/>
      <c r="U982" s="275"/>
      <c r="V982" s="288"/>
      <c r="W982" s="177"/>
      <c r="X982" s="177"/>
      <c r="Y982" s="177"/>
      <c r="Z982" s="152"/>
      <c r="AA982" s="145"/>
      <c r="AB982" s="145"/>
      <c r="AC982" s="152"/>
      <c r="AD982" s="177"/>
      <c r="AE982" s="177"/>
      <c r="AF982" s="177"/>
      <c r="AG982" s="177"/>
    </row>
    <row r="983" spans="1:33" ht="100.8" x14ac:dyDescent="0.25">
      <c r="A983" s="152"/>
      <c r="B983" s="152"/>
      <c r="C983" s="378">
        <v>45209</v>
      </c>
      <c r="D983" s="145" t="s">
        <v>284</v>
      </c>
      <c r="E983" s="152"/>
      <c r="F983" s="152"/>
      <c r="G983" s="145" t="s">
        <v>1529</v>
      </c>
      <c r="H983" s="152"/>
      <c r="I983" s="355" t="s">
        <v>287</v>
      </c>
      <c r="J983" s="152" t="s">
        <v>288</v>
      </c>
      <c r="K983" s="351"/>
      <c r="L983" s="152" t="s">
        <v>289</v>
      </c>
      <c r="M983" s="152" t="s">
        <v>290</v>
      </c>
      <c r="N983" s="152" t="s">
        <v>291</v>
      </c>
      <c r="O983" s="145" t="s">
        <v>292</v>
      </c>
      <c r="P983" s="145" t="s">
        <v>292</v>
      </c>
      <c r="Q983" s="145" t="s">
        <v>1510</v>
      </c>
      <c r="R983" s="152"/>
      <c r="S983" s="152"/>
      <c r="T983" s="152"/>
      <c r="U983" s="275"/>
      <c r="V983" s="288"/>
      <c r="W983" s="177"/>
      <c r="X983" s="177"/>
      <c r="Y983" s="177"/>
      <c r="Z983" s="152"/>
      <c r="AA983" s="145"/>
      <c r="AB983" s="145"/>
      <c r="AC983" s="152"/>
      <c r="AD983" s="177"/>
      <c r="AE983" s="177"/>
      <c r="AF983" s="177"/>
      <c r="AG983" s="177"/>
    </row>
    <row r="984" spans="1:33" ht="100.8" x14ac:dyDescent="0.25">
      <c r="A984" s="152"/>
      <c r="B984" s="152"/>
      <c r="C984" s="378">
        <v>45209</v>
      </c>
      <c r="D984" s="145" t="s">
        <v>284</v>
      </c>
      <c r="E984" s="152"/>
      <c r="F984" s="152"/>
      <c r="G984" s="145" t="s">
        <v>1530</v>
      </c>
      <c r="H984" s="152"/>
      <c r="I984" s="355" t="s">
        <v>287</v>
      </c>
      <c r="J984" s="152" t="s">
        <v>288</v>
      </c>
      <c r="K984" s="351"/>
      <c r="L984" s="152" t="s">
        <v>289</v>
      </c>
      <c r="M984" s="152" t="s">
        <v>290</v>
      </c>
      <c r="N984" s="152" t="s">
        <v>291</v>
      </c>
      <c r="O984" s="145" t="s">
        <v>292</v>
      </c>
      <c r="P984" s="145" t="s">
        <v>292</v>
      </c>
      <c r="Q984" s="145" t="s">
        <v>1510</v>
      </c>
      <c r="R984" s="152"/>
      <c r="S984" s="152"/>
      <c r="T984" s="152"/>
      <c r="U984" s="275"/>
      <c r="V984" s="288"/>
      <c r="W984" s="177"/>
      <c r="X984" s="177"/>
      <c r="Y984" s="177"/>
      <c r="Z984" s="152"/>
      <c r="AA984" s="145"/>
      <c r="AB984" s="145"/>
      <c r="AC984" s="152"/>
      <c r="AD984" s="177"/>
      <c r="AE984" s="177"/>
      <c r="AF984" s="177"/>
      <c r="AG984" s="177"/>
    </row>
    <row r="985" spans="1:33" ht="100.8" x14ac:dyDescent="0.25">
      <c r="A985" s="152"/>
      <c r="B985" s="152"/>
      <c r="C985" s="378">
        <v>45209</v>
      </c>
      <c r="D985" s="145" t="s">
        <v>284</v>
      </c>
      <c r="E985" s="152"/>
      <c r="F985" s="152"/>
      <c r="G985" s="145" t="s">
        <v>1531</v>
      </c>
      <c r="H985" s="152"/>
      <c r="I985" s="355" t="s">
        <v>287</v>
      </c>
      <c r="J985" s="152" t="s">
        <v>288</v>
      </c>
      <c r="K985" s="351"/>
      <c r="L985" s="152" t="s">
        <v>289</v>
      </c>
      <c r="M985" s="152" t="s">
        <v>290</v>
      </c>
      <c r="N985" s="152" t="s">
        <v>291</v>
      </c>
      <c r="O985" s="145" t="s">
        <v>292</v>
      </c>
      <c r="P985" s="145" t="s">
        <v>292</v>
      </c>
      <c r="Q985" s="145" t="s">
        <v>1510</v>
      </c>
      <c r="R985" s="152"/>
      <c r="S985" s="152"/>
      <c r="T985" s="152"/>
      <c r="U985" s="275"/>
      <c r="V985" s="288"/>
      <c r="W985" s="177"/>
      <c r="X985" s="177"/>
      <c r="Y985" s="177"/>
      <c r="Z985" s="152"/>
      <c r="AA985" s="145"/>
      <c r="AB985" s="145"/>
      <c r="AC985" s="152"/>
      <c r="AD985" s="177"/>
      <c r="AE985" s="177"/>
      <c r="AF985" s="177"/>
      <c r="AG985" s="177"/>
    </row>
    <row r="986" spans="1:33" ht="100.8" x14ac:dyDescent="0.25">
      <c r="A986" s="152"/>
      <c r="B986" s="152"/>
      <c r="C986" s="378">
        <v>45209</v>
      </c>
      <c r="D986" s="145" t="s">
        <v>284</v>
      </c>
      <c r="E986" s="152"/>
      <c r="F986" s="152"/>
      <c r="G986" s="145" t="s">
        <v>1532</v>
      </c>
      <c r="H986" s="152"/>
      <c r="I986" s="355" t="s">
        <v>287</v>
      </c>
      <c r="J986" s="152" t="s">
        <v>288</v>
      </c>
      <c r="K986" s="351"/>
      <c r="L986" s="152" t="s">
        <v>289</v>
      </c>
      <c r="M986" s="152" t="s">
        <v>290</v>
      </c>
      <c r="N986" s="152" t="s">
        <v>291</v>
      </c>
      <c r="O986" s="145" t="s">
        <v>292</v>
      </c>
      <c r="P986" s="145" t="s">
        <v>292</v>
      </c>
      <c r="Q986" s="145" t="s">
        <v>1510</v>
      </c>
      <c r="R986" s="152"/>
      <c r="S986" s="152"/>
      <c r="T986" s="152"/>
      <c r="U986" s="275"/>
      <c r="V986" s="288"/>
      <c r="W986" s="177"/>
      <c r="X986" s="177"/>
      <c r="Y986" s="177"/>
      <c r="Z986" s="152"/>
      <c r="AA986" s="145"/>
      <c r="AB986" s="145"/>
      <c r="AC986" s="152"/>
      <c r="AD986" s="177"/>
      <c r="AE986" s="177"/>
      <c r="AF986" s="177"/>
      <c r="AG986" s="177"/>
    </row>
    <row r="987" spans="1:33" ht="100.8" x14ac:dyDescent="0.25">
      <c r="A987" s="152"/>
      <c r="B987" s="152"/>
      <c r="C987" s="378">
        <v>45209</v>
      </c>
      <c r="D987" s="145" t="s">
        <v>284</v>
      </c>
      <c r="E987" s="152"/>
      <c r="F987" s="152"/>
      <c r="G987" s="145" t="s">
        <v>1533</v>
      </c>
      <c r="H987" s="152"/>
      <c r="I987" s="355" t="s">
        <v>287</v>
      </c>
      <c r="J987" s="152" t="s">
        <v>288</v>
      </c>
      <c r="K987" s="351"/>
      <c r="L987" s="152" t="s">
        <v>289</v>
      </c>
      <c r="M987" s="152" t="s">
        <v>290</v>
      </c>
      <c r="N987" s="152" t="s">
        <v>291</v>
      </c>
      <c r="O987" s="145" t="s">
        <v>292</v>
      </c>
      <c r="P987" s="145" t="s">
        <v>292</v>
      </c>
      <c r="Q987" s="145" t="s">
        <v>1510</v>
      </c>
      <c r="R987" s="152"/>
      <c r="S987" s="152"/>
      <c r="T987" s="152"/>
      <c r="U987" s="275"/>
      <c r="V987" s="288"/>
      <c r="W987" s="177"/>
      <c r="X987" s="177"/>
      <c r="Y987" s="177"/>
      <c r="Z987" s="152"/>
      <c r="AA987" s="145"/>
      <c r="AB987" s="145"/>
      <c r="AC987" s="152"/>
      <c r="AD987" s="177"/>
      <c r="AE987" s="177"/>
      <c r="AF987" s="177"/>
      <c r="AG987" s="177"/>
    </row>
    <row r="988" spans="1:33" ht="100.8" x14ac:dyDescent="0.25">
      <c r="A988" s="152"/>
      <c r="B988" s="152"/>
      <c r="C988" s="378">
        <v>45209</v>
      </c>
      <c r="D988" s="145" t="s">
        <v>284</v>
      </c>
      <c r="E988" s="152"/>
      <c r="F988" s="152" t="s">
        <v>325</v>
      </c>
      <c r="G988" s="145" t="s">
        <v>615</v>
      </c>
      <c r="H988" s="152" t="s">
        <v>286</v>
      </c>
      <c r="I988" s="355" t="s">
        <v>287</v>
      </c>
      <c r="J988" s="152" t="s">
        <v>288</v>
      </c>
      <c r="K988" s="351"/>
      <c r="L988" s="152" t="s">
        <v>289</v>
      </c>
      <c r="M988" s="152" t="s">
        <v>290</v>
      </c>
      <c r="N988" s="152" t="s">
        <v>291</v>
      </c>
      <c r="O988" s="145" t="s">
        <v>292</v>
      </c>
      <c r="P988" s="145" t="s">
        <v>591</v>
      </c>
      <c r="Q988" s="145" t="s">
        <v>616</v>
      </c>
      <c r="R988" s="152"/>
      <c r="S988" s="152"/>
      <c r="T988" s="152" t="s">
        <v>617</v>
      </c>
      <c r="U988" s="275" t="s">
        <v>618</v>
      </c>
      <c r="V988" s="288" t="s">
        <v>296</v>
      </c>
      <c r="W988" s="177" t="s">
        <v>615</v>
      </c>
      <c r="X988" s="177" t="s">
        <v>298</v>
      </c>
      <c r="Y988" s="177"/>
      <c r="Z988" s="152"/>
      <c r="AA988" s="145"/>
      <c r="AB988" s="145" t="s">
        <v>299</v>
      </c>
      <c r="AC988" s="152"/>
      <c r="AD988" s="177"/>
      <c r="AE988" s="177"/>
      <c r="AF988" s="177"/>
      <c r="AG988" s="177"/>
    </row>
    <row r="989" spans="1:33" ht="100.8" x14ac:dyDescent="0.25">
      <c r="A989" s="152"/>
      <c r="B989" s="152"/>
      <c r="C989" s="378">
        <v>45209</v>
      </c>
      <c r="D989" s="145" t="s">
        <v>284</v>
      </c>
      <c r="E989" s="152"/>
      <c r="F989" s="152"/>
      <c r="G989" s="145" t="s">
        <v>619</v>
      </c>
      <c r="H989" s="152" t="s">
        <v>286</v>
      </c>
      <c r="I989" s="355" t="s">
        <v>287</v>
      </c>
      <c r="J989" s="152" t="s">
        <v>288</v>
      </c>
      <c r="K989" s="351"/>
      <c r="L989" s="152" t="s">
        <v>289</v>
      </c>
      <c r="M989" s="152" t="s">
        <v>290</v>
      </c>
      <c r="N989" s="152" t="s">
        <v>291</v>
      </c>
      <c r="O989" s="145" t="s">
        <v>292</v>
      </c>
      <c r="P989" s="145" t="s">
        <v>591</v>
      </c>
      <c r="Q989" s="145" t="s">
        <v>616</v>
      </c>
      <c r="R989" s="152"/>
      <c r="S989" s="152"/>
      <c r="T989" s="152" t="s">
        <v>620</v>
      </c>
      <c r="U989" s="275" t="s">
        <v>618</v>
      </c>
      <c r="V989" s="288" t="s">
        <v>411</v>
      </c>
      <c r="W989" s="177" t="s">
        <v>615</v>
      </c>
      <c r="X989" s="177" t="s">
        <v>302</v>
      </c>
      <c r="Y989" s="177"/>
      <c r="Z989" s="152"/>
      <c r="AA989" s="145"/>
      <c r="AB989" s="145" t="s">
        <v>299</v>
      </c>
      <c r="AC989" s="152"/>
      <c r="AD989" s="177"/>
      <c r="AE989" s="177"/>
      <c r="AF989" s="177"/>
      <c r="AG989" s="177"/>
    </row>
    <row r="990" spans="1:33" ht="100.8" x14ac:dyDescent="0.25">
      <c r="A990" s="152"/>
      <c r="B990" s="152"/>
      <c r="C990" s="378">
        <v>45209</v>
      </c>
      <c r="D990" s="145" t="s">
        <v>284</v>
      </c>
      <c r="E990" s="152"/>
      <c r="F990" s="152"/>
      <c r="G990" s="145" t="s">
        <v>1534</v>
      </c>
      <c r="H990" s="152"/>
      <c r="I990" s="355" t="s">
        <v>287</v>
      </c>
      <c r="J990" s="152" t="s">
        <v>288</v>
      </c>
      <c r="K990" s="351"/>
      <c r="L990" s="152" t="s">
        <v>289</v>
      </c>
      <c r="M990" s="152" t="s">
        <v>290</v>
      </c>
      <c r="N990" s="152" t="s">
        <v>291</v>
      </c>
      <c r="O990" s="145" t="s">
        <v>292</v>
      </c>
      <c r="P990" s="145" t="s">
        <v>292</v>
      </c>
      <c r="Q990" s="145" t="s">
        <v>1510</v>
      </c>
      <c r="R990" s="152"/>
      <c r="S990" s="152"/>
      <c r="T990" s="152"/>
      <c r="U990" s="275"/>
      <c r="V990" s="288"/>
      <c r="W990" s="177"/>
      <c r="X990" s="177"/>
      <c r="Y990" s="177"/>
      <c r="Z990" s="152"/>
      <c r="AA990" s="145"/>
      <c r="AB990" s="145"/>
      <c r="AC990" s="152"/>
      <c r="AD990" s="177"/>
      <c r="AE990" s="177"/>
      <c r="AF990" s="177"/>
      <c r="AG990" s="177"/>
    </row>
    <row r="991" spans="1:33" ht="100.8" x14ac:dyDescent="0.25">
      <c r="A991" s="152"/>
      <c r="B991" s="152"/>
      <c r="C991" s="378">
        <v>45209</v>
      </c>
      <c r="D991" s="145" t="s">
        <v>284</v>
      </c>
      <c r="E991" s="152"/>
      <c r="F991" s="152"/>
      <c r="G991" s="145" t="s">
        <v>1535</v>
      </c>
      <c r="H991" s="152"/>
      <c r="I991" s="355" t="s">
        <v>287</v>
      </c>
      <c r="J991" s="152" t="s">
        <v>288</v>
      </c>
      <c r="K991" s="351"/>
      <c r="L991" s="152" t="s">
        <v>289</v>
      </c>
      <c r="M991" s="152" t="s">
        <v>290</v>
      </c>
      <c r="N991" s="152" t="s">
        <v>291</v>
      </c>
      <c r="O991" s="145" t="s">
        <v>292</v>
      </c>
      <c r="P991" s="145" t="s">
        <v>292</v>
      </c>
      <c r="Q991" s="145" t="s">
        <v>1510</v>
      </c>
      <c r="R991" s="152"/>
      <c r="S991" s="152"/>
      <c r="T991" s="152"/>
      <c r="U991" s="275"/>
      <c r="V991" s="288"/>
      <c r="W991" s="177"/>
      <c r="X991" s="177"/>
      <c r="Y991" s="177"/>
      <c r="Z991" s="152"/>
      <c r="AA991" s="145"/>
      <c r="AB991" s="145"/>
      <c r="AC991" s="152"/>
      <c r="AD991" s="177"/>
      <c r="AE991" s="177"/>
      <c r="AF991" s="177"/>
      <c r="AG991" s="177"/>
    </row>
    <row r="992" spans="1:33" ht="100.8" x14ac:dyDescent="0.25">
      <c r="A992" s="152"/>
      <c r="B992" s="152"/>
      <c r="C992" s="378">
        <v>45209</v>
      </c>
      <c r="D992" s="145" t="s">
        <v>284</v>
      </c>
      <c r="E992" s="152"/>
      <c r="F992" s="152"/>
      <c r="G992" s="145" t="s">
        <v>1536</v>
      </c>
      <c r="H992" s="152"/>
      <c r="I992" s="355" t="s">
        <v>287</v>
      </c>
      <c r="J992" s="152" t="s">
        <v>288</v>
      </c>
      <c r="K992" s="351"/>
      <c r="L992" s="152" t="s">
        <v>504</v>
      </c>
      <c r="M992" s="152" t="s">
        <v>290</v>
      </c>
      <c r="N992" s="152" t="s">
        <v>291</v>
      </c>
      <c r="O992" s="145" t="s">
        <v>292</v>
      </c>
      <c r="P992" s="145" t="s">
        <v>292</v>
      </c>
      <c r="Q992" s="145" t="s">
        <v>1510</v>
      </c>
      <c r="R992" s="152"/>
      <c r="S992" s="152"/>
      <c r="T992" s="152"/>
      <c r="U992" s="275"/>
      <c r="V992" s="288"/>
      <c r="W992" s="177"/>
      <c r="X992" s="177"/>
      <c r="Y992" s="177"/>
      <c r="Z992" s="152"/>
      <c r="AA992" s="145"/>
      <c r="AB992" s="145"/>
      <c r="AC992" s="152"/>
      <c r="AD992" s="177"/>
      <c r="AE992" s="177"/>
      <c r="AF992" s="177"/>
      <c r="AG992" s="177"/>
    </row>
    <row r="993" spans="1:33" ht="100.8" x14ac:dyDescent="0.25">
      <c r="A993" s="152"/>
      <c r="B993" s="152"/>
      <c r="C993" s="378">
        <v>45209</v>
      </c>
      <c r="D993" s="145" t="s">
        <v>284</v>
      </c>
      <c r="E993" s="152"/>
      <c r="F993" s="152"/>
      <c r="G993" s="145" t="s">
        <v>1537</v>
      </c>
      <c r="H993" s="152"/>
      <c r="I993" s="355" t="s">
        <v>287</v>
      </c>
      <c r="J993" s="152" t="s">
        <v>288</v>
      </c>
      <c r="K993" s="351"/>
      <c r="L993" s="152" t="s">
        <v>504</v>
      </c>
      <c r="M993" s="152" t="s">
        <v>290</v>
      </c>
      <c r="N993" s="152" t="s">
        <v>291</v>
      </c>
      <c r="O993" s="145" t="s">
        <v>292</v>
      </c>
      <c r="P993" s="145" t="s">
        <v>292</v>
      </c>
      <c r="Q993" s="145" t="s">
        <v>1510</v>
      </c>
      <c r="R993" s="152"/>
      <c r="S993" s="152"/>
      <c r="T993" s="152"/>
      <c r="U993" s="275"/>
      <c r="V993" s="288"/>
      <c r="W993" s="177"/>
      <c r="X993" s="177"/>
      <c r="Y993" s="177"/>
      <c r="Z993" s="152"/>
      <c r="AA993" s="145"/>
      <c r="AB993" s="145"/>
      <c r="AC993" s="152"/>
      <c r="AD993" s="177"/>
      <c r="AE993" s="177"/>
      <c r="AF993" s="177"/>
      <c r="AG993" s="177"/>
    </row>
    <row r="994" spans="1:33" ht="100.8" x14ac:dyDescent="0.25">
      <c r="A994" s="152"/>
      <c r="B994" s="152"/>
      <c r="C994" s="378">
        <v>45209</v>
      </c>
      <c r="D994" s="145" t="s">
        <v>284</v>
      </c>
      <c r="E994" s="152"/>
      <c r="F994" s="152"/>
      <c r="G994" s="145" t="s">
        <v>1538</v>
      </c>
      <c r="H994" s="152"/>
      <c r="I994" s="355" t="s">
        <v>287</v>
      </c>
      <c r="J994" s="152" t="s">
        <v>288</v>
      </c>
      <c r="K994" s="351"/>
      <c r="L994" s="152" t="s">
        <v>504</v>
      </c>
      <c r="M994" s="152" t="s">
        <v>290</v>
      </c>
      <c r="N994" s="152" t="s">
        <v>291</v>
      </c>
      <c r="O994" s="145" t="s">
        <v>292</v>
      </c>
      <c r="P994" s="145" t="s">
        <v>591</v>
      </c>
      <c r="Q994" s="145" t="s">
        <v>1510</v>
      </c>
      <c r="R994" s="152"/>
      <c r="S994" s="152"/>
      <c r="T994" s="152"/>
      <c r="U994" s="275"/>
      <c r="V994" s="288"/>
      <c r="W994" s="177"/>
      <c r="X994" s="177"/>
      <c r="Y994" s="177"/>
      <c r="Z994" s="152"/>
      <c r="AA994" s="145"/>
      <c r="AB994" s="145"/>
      <c r="AC994" s="152"/>
      <c r="AD994" s="177"/>
      <c r="AE994" s="177"/>
      <c r="AF994" s="177"/>
      <c r="AG994" s="177"/>
    </row>
    <row r="995" spans="1:33" ht="100.8" x14ac:dyDescent="0.25">
      <c r="A995" s="152"/>
      <c r="B995" s="152"/>
      <c r="C995" s="378">
        <v>45209</v>
      </c>
      <c r="D995" s="145" t="s">
        <v>284</v>
      </c>
      <c r="E995" s="152"/>
      <c r="F995" s="152"/>
      <c r="G995" s="145" t="s">
        <v>1539</v>
      </c>
      <c r="H995" s="152"/>
      <c r="I995" s="355" t="s">
        <v>287</v>
      </c>
      <c r="J995" s="152" t="s">
        <v>288</v>
      </c>
      <c r="K995" s="351"/>
      <c r="L995" s="152" t="s">
        <v>504</v>
      </c>
      <c r="M995" s="152" t="s">
        <v>290</v>
      </c>
      <c r="N995" s="152" t="s">
        <v>291</v>
      </c>
      <c r="O995" s="145" t="s">
        <v>292</v>
      </c>
      <c r="P995" s="145" t="s">
        <v>591</v>
      </c>
      <c r="Q995" s="145" t="s">
        <v>1510</v>
      </c>
      <c r="R995" s="152"/>
      <c r="S995" s="152"/>
      <c r="T995" s="152"/>
      <c r="U995" s="275"/>
      <c r="V995" s="288"/>
      <c r="W995" s="177"/>
      <c r="X995" s="177"/>
      <c r="Y995" s="177"/>
      <c r="Z995" s="152"/>
      <c r="AA995" s="145"/>
      <c r="AB995" s="145"/>
      <c r="AC995" s="152"/>
      <c r="AD995" s="177"/>
      <c r="AE995" s="177"/>
      <c r="AF995" s="177"/>
      <c r="AG995" s="177"/>
    </row>
    <row r="996" spans="1:33" ht="100.8" x14ac:dyDescent="0.25">
      <c r="A996" s="152"/>
      <c r="B996" s="152"/>
      <c r="C996" s="378">
        <v>45209</v>
      </c>
      <c r="D996" s="145" t="s">
        <v>284</v>
      </c>
      <c r="E996" s="152"/>
      <c r="F996" s="152"/>
      <c r="G996" s="145" t="s">
        <v>1540</v>
      </c>
      <c r="H996" s="152"/>
      <c r="I996" s="355" t="s">
        <v>287</v>
      </c>
      <c r="J996" s="152" t="s">
        <v>288</v>
      </c>
      <c r="K996" s="351"/>
      <c r="L996" s="152" t="s">
        <v>504</v>
      </c>
      <c r="M996" s="152" t="s">
        <v>290</v>
      </c>
      <c r="N996" s="152" t="s">
        <v>291</v>
      </c>
      <c r="O996" s="145" t="s">
        <v>292</v>
      </c>
      <c r="P996" s="145" t="s">
        <v>292</v>
      </c>
      <c r="Q996" s="145" t="s">
        <v>1510</v>
      </c>
      <c r="R996" s="152"/>
      <c r="S996" s="152"/>
      <c r="T996" s="152"/>
      <c r="U996" s="275"/>
      <c r="V996" s="288"/>
      <c r="W996" s="177"/>
      <c r="X996" s="177"/>
      <c r="Y996" s="177"/>
      <c r="Z996" s="152"/>
      <c r="AA996" s="145"/>
      <c r="AB996" s="145"/>
      <c r="AC996" s="152"/>
      <c r="AD996" s="177"/>
      <c r="AE996" s="177"/>
      <c r="AF996" s="177"/>
      <c r="AG996" s="177"/>
    </row>
    <row r="997" spans="1:33" ht="100.8" x14ac:dyDescent="0.25">
      <c r="A997" s="152"/>
      <c r="B997" s="152"/>
      <c r="C997" s="378">
        <v>45209</v>
      </c>
      <c r="D997" s="145" t="s">
        <v>284</v>
      </c>
      <c r="E997" s="152"/>
      <c r="F997" s="152"/>
      <c r="G997" s="145" t="s">
        <v>1491</v>
      </c>
      <c r="H997" s="152"/>
      <c r="I997" s="355" t="s">
        <v>287</v>
      </c>
      <c r="J997" s="152" t="s">
        <v>288</v>
      </c>
      <c r="K997" s="351"/>
      <c r="L997" s="152" t="s">
        <v>289</v>
      </c>
      <c r="M997" s="152" t="s">
        <v>290</v>
      </c>
      <c r="N997" s="152" t="s">
        <v>291</v>
      </c>
      <c r="O997" s="145" t="s">
        <v>292</v>
      </c>
      <c r="P997" s="145" t="s">
        <v>591</v>
      </c>
      <c r="Q997" s="145" t="s">
        <v>616</v>
      </c>
      <c r="R997" s="152"/>
      <c r="S997" s="152"/>
      <c r="T997" s="152"/>
      <c r="U997" s="275"/>
      <c r="V997" s="288"/>
      <c r="W997" s="177"/>
      <c r="X997" s="177"/>
      <c r="Y997" s="177"/>
      <c r="Z997" s="152"/>
      <c r="AA997" s="145"/>
      <c r="AB997" s="145"/>
      <c r="AC997" s="152"/>
      <c r="AD997" s="177"/>
      <c r="AE997" s="177"/>
      <c r="AF997" s="177"/>
      <c r="AG997" s="177"/>
    </row>
    <row r="998" spans="1:33" ht="100.8" x14ac:dyDescent="0.25">
      <c r="A998" s="152"/>
      <c r="B998" s="152"/>
      <c r="C998" s="378">
        <v>45209</v>
      </c>
      <c r="D998" s="145" t="s">
        <v>284</v>
      </c>
      <c r="E998" s="152"/>
      <c r="F998" s="152"/>
      <c r="G998" s="145" t="s">
        <v>1541</v>
      </c>
      <c r="H998" s="152"/>
      <c r="I998" s="355" t="s">
        <v>287</v>
      </c>
      <c r="J998" s="152" t="s">
        <v>288</v>
      </c>
      <c r="K998" s="351"/>
      <c r="L998" s="152" t="s">
        <v>504</v>
      </c>
      <c r="M998" s="152" t="s">
        <v>290</v>
      </c>
      <c r="N998" s="152" t="s">
        <v>291</v>
      </c>
      <c r="O998" s="145" t="s">
        <v>1542</v>
      </c>
      <c r="P998" s="145" t="s">
        <v>591</v>
      </c>
      <c r="Q998" s="145" t="s">
        <v>1510</v>
      </c>
      <c r="R998" s="152"/>
      <c r="S998" s="152"/>
      <c r="T998" s="152"/>
      <c r="U998" s="275"/>
      <c r="V998" s="288"/>
      <c r="W998" s="177"/>
      <c r="X998" s="177"/>
      <c r="Y998" s="177"/>
      <c r="Z998" s="152"/>
      <c r="AA998" s="145"/>
      <c r="AB998" s="145"/>
      <c r="AC998" s="152"/>
      <c r="AD998" s="177"/>
      <c r="AE998" s="177"/>
      <c r="AF998" s="177"/>
      <c r="AG998" s="177"/>
    </row>
    <row r="999" spans="1:33" ht="100.8" x14ac:dyDescent="0.25">
      <c r="A999" s="152"/>
      <c r="B999" s="152"/>
      <c r="C999" s="378">
        <v>45209</v>
      </c>
      <c r="D999" s="145" t="s">
        <v>284</v>
      </c>
      <c r="E999" s="152"/>
      <c r="F999" s="152"/>
      <c r="G999" s="145" t="s">
        <v>1543</v>
      </c>
      <c r="H999" s="152"/>
      <c r="I999" s="355" t="s">
        <v>287</v>
      </c>
      <c r="J999" s="152" t="s">
        <v>288</v>
      </c>
      <c r="K999" s="351"/>
      <c r="L999" s="152" t="s">
        <v>504</v>
      </c>
      <c r="M999" s="152" t="s">
        <v>290</v>
      </c>
      <c r="N999" s="152" t="s">
        <v>291</v>
      </c>
      <c r="O999" s="145" t="s">
        <v>292</v>
      </c>
      <c r="P999" s="145" t="s">
        <v>292</v>
      </c>
      <c r="Q999" s="145" t="s">
        <v>1510</v>
      </c>
      <c r="R999" s="152"/>
      <c r="S999" s="152"/>
      <c r="T999" s="152"/>
      <c r="U999" s="275"/>
      <c r="V999" s="288"/>
      <c r="W999" s="177"/>
      <c r="X999" s="177"/>
      <c r="Y999" s="177"/>
      <c r="Z999" s="152"/>
      <c r="AA999" s="145"/>
      <c r="AB999" s="145"/>
      <c r="AC999" s="152"/>
      <c r="AD999" s="177"/>
      <c r="AE999" s="177"/>
      <c r="AF999" s="177"/>
      <c r="AG999" s="177"/>
    </row>
    <row r="1000" spans="1:33" ht="100.8" x14ac:dyDescent="0.25">
      <c r="A1000" s="152"/>
      <c r="B1000" s="152"/>
      <c r="C1000" s="378">
        <v>45209</v>
      </c>
      <c r="D1000" s="145" t="s">
        <v>284</v>
      </c>
      <c r="E1000" s="152"/>
      <c r="F1000" s="152"/>
      <c r="G1000" s="145" t="s">
        <v>1544</v>
      </c>
      <c r="H1000" s="152"/>
      <c r="I1000" s="355" t="s">
        <v>287</v>
      </c>
      <c r="J1000" s="152" t="s">
        <v>104</v>
      </c>
      <c r="K1000" s="351"/>
      <c r="L1000" s="152" t="s">
        <v>504</v>
      </c>
      <c r="M1000" s="152" t="s">
        <v>291</v>
      </c>
      <c r="N1000" s="152" t="s">
        <v>291</v>
      </c>
      <c r="O1000" s="145" t="s">
        <v>292</v>
      </c>
      <c r="P1000" s="145" t="s">
        <v>292</v>
      </c>
      <c r="Q1000" s="145" t="s">
        <v>293</v>
      </c>
      <c r="R1000" s="152"/>
      <c r="S1000" s="152"/>
      <c r="T1000" s="152"/>
      <c r="U1000" s="275"/>
      <c r="V1000" s="288"/>
      <c r="W1000" s="177"/>
      <c r="X1000" s="177"/>
      <c r="Y1000" s="177"/>
      <c r="Z1000" s="152"/>
      <c r="AA1000" s="145"/>
      <c r="AB1000" s="145"/>
      <c r="AC1000" s="152"/>
      <c r="AD1000" s="177"/>
      <c r="AE1000" s="177"/>
      <c r="AF1000" s="177"/>
      <c r="AG1000" s="177"/>
    </row>
    <row r="1001" spans="1:33" ht="100.8" x14ac:dyDescent="0.25">
      <c r="A1001" s="152"/>
      <c r="B1001" s="152"/>
      <c r="C1001" s="378">
        <v>45209</v>
      </c>
      <c r="D1001" s="145" t="s">
        <v>284</v>
      </c>
      <c r="E1001" s="152"/>
      <c r="F1001" s="152" t="s">
        <v>158</v>
      </c>
      <c r="G1001" s="145" t="s">
        <v>1545</v>
      </c>
      <c r="H1001" s="152" t="s">
        <v>160</v>
      </c>
      <c r="I1001" s="355" t="s">
        <v>401</v>
      </c>
      <c r="J1001" s="152" t="s">
        <v>104</v>
      </c>
      <c r="K1001" s="351"/>
      <c r="L1001" s="152" t="s">
        <v>504</v>
      </c>
      <c r="M1001" s="152" t="s">
        <v>290</v>
      </c>
      <c r="N1001" s="152" t="s">
        <v>291</v>
      </c>
      <c r="O1001" s="145" t="s">
        <v>292</v>
      </c>
      <c r="P1001" s="145" t="s">
        <v>292</v>
      </c>
      <c r="Q1001" s="145" t="s">
        <v>1523</v>
      </c>
      <c r="R1001" s="152"/>
      <c r="S1001" s="152"/>
      <c r="T1001" s="152" t="s">
        <v>1546</v>
      </c>
      <c r="U1001" s="275" t="s">
        <v>1547</v>
      </c>
      <c r="V1001" s="288" t="s">
        <v>1548</v>
      </c>
      <c r="W1001" s="177" t="s">
        <v>1549</v>
      </c>
      <c r="X1001" s="177" t="s">
        <v>401</v>
      </c>
      <c r="Y1001" s="177"/>
      <c r="Z1001" s="152"/>
      <c r="AA1001" s="145"/>
      <c r="AB1001" s="145" t="s">
        <v>299</v>
      </c>
      <c r="AC1001" s="152"/>
      <c r="AD1001" s="177"/>
      <c r="AE1001" s="177"/>
      <c r="AF1001" s="177"/>
      <c r="AG1001" s="177"/>
    </row>
    <row r="1002" spans="1:33" ht="100.8" x14ac:dyDescent="0.25">
      <c r="A1002" s="152"/>
      <c r="B1002" s="152"/>
      <c r="C1002" s="378">
        <v>45209</v>
      </c>
      <c r="D1002" s="145" t="s">
        <v>284</v>
      </c>
      <c r="E1002" s="152"/>
      <c r="F1002" s="152" t="s">
        <v>158</v>
      </c>
      <c r="G1002" s="145" t="s">
        <v>1545</v>
      </c>
      <c r="H1002" s="152" t="s">
        <v>160</v>
      </c>
      <c r="I1002" s="355" t="s">
        <v>401</v>
      </c>
      <c r="J1002" s="152" t="s">
        <v>104</v>
      </c>
      <c r="K1002" s="351"/>
      <c r="L1002" s="152" t="s">
        <v>504</v>
      </c>
      <c r="M1002" s="152" t="s">
        <v>290</v>
      </c>
      <c r="N1002" s="152" t="s">
        <v>291</v>
      </c>
      <c r="O1002" s="145" t="s">
        <v>292</v>
      </c>
      <c r="P1002" s="145" t="s">
        <v>292</v>
      </c>
      <c r="Q1002" s="145" t="s">
        <v>1523</v>
      </c>
      <c r="R1002" s="152"/>
      <c r="S1002" s="152"/>
      <c r="T1002" s="152" t="s">
        <v>1550</v>
      </c>
      <c r="U1002" s="275" t="s">
        <v>1551</v>
      </c>
      <c r="V1002" s="288" t="s">
        <v>1548</v>
      </c>
      <c r="W1002" s="177" t="s">
        <v>393</v>
      </c>
      <c r="X1002" s="177" t="s">
        <v>401</v>
      </c>
      <c r="Y1002" s="177"/>
      <c r="Z1002" s="152"/>
      <c r="AA1002" s="145"/>
      <c r="AB1002" s="145" t="s">
        <v>299</v>
      </c>
      <c r="AC1002" s="152"/>
      <c r="AD1002" s="177"/>
      <c r="AE1002" s="177"/>
      <c r="AF1002" s="177"/>
      <c r="AG1002" s="177"/>
    </row>
    <row r="1003" spans="1:33" ht="100.8" x14ac:dyDescent="0.25">
      <c r="A1003" s="152"/>
      <c r="B1003" s="152"/>
      <c r="C1003" s="378">
        <v>45209</v>
      </c>
      <c r="D1003" s="145" t="s">
        <v>284</v>
      </c>
      <c r="E1003" s="152"/>
      <c r="F1003" s="152" t="s">
        <v>158</v>
      </c>
      <c r="G1003" s="145" t="s">
        <v>1552</v>
      </c>
      <c r="H1003" s="152" t="s">
        <v>160</v>
      </c>
      <c r="I1003" s="355" t="s">
        <v>401</v>
      </c>
      <c r="J1003" s="152" t="s">
        <v>104</v>
      </c>
      <c r="K1003" s="351"/>
      <c r="L1003" s="152" t="s">
        <v>504</v>
      </c>
      <c r="M1003" s="152" t="s">
        <v>290</v>
      </c>
      <c r="N1003" s="152" t="s">
        <v>291</v>
      </c>
      <c r="O1003" s="145" t="s">
        <v>292</v>
      </c>
      <c r="P1003" s="145" t="s">
        <v>292</v>
      </c>
      <c r="Q1003" s="145" t="s">
        <v>1523</v>
      </c>
      <c r="R1003" s="152"/>
      <c r="S1003" s="152"/>
      <c r="T1003" s="152" t="s">
        <v>1546</v>
      </c>
      <c r="U1003" s="275" t="s">
        <v>1547</v>
      </c>
      <c r="V1003" s="288" t="s">
        <v>1548</v>
      </c>
      <c r="W1003" s="177" t="s">
        <v>1549</v>
      </c>
      <c r="X1003" s="177" t="s">
        <v>401</v>
      </c>
      <c r="Y1003" s="177"/>
      <c r="Z1003" s="152"/>
      <c r="AA1003" s="145"/>
      <c r="AB1003" s="145" t="s">
        <v>299</v>
      </c>
      <c r="AC1003" s="152"/>
      <c r="AD1003" s="177"/>
      <c r="AE1003" s="177"/>
      <c r="AF1003" s="177"/>
      <c r="AG1003" s="177"/>
    </row>
    <row r="1004" spans="1:33" ht="100.8" x14ac:dyDescent="0.25">
      <c r="A1004" s="152"/>
      <c r="B1004" s="152"/>
      <c r="C1004" s="378">
        <v>45209</v>
      </c>
      <c r="D1004" s="145" t="s">
        <v>284</v>
      </c>
      <c r="E1004" s="152"/>
      <c r="F1004" s="152" t="s">
        <v>158</v>
      </c>
      <c r="G1004" s="145" t="s">
        <v>1552</v>
      </c>
      <c r="H1004" s="152" t="s">
        <v>160</v>
      </c>
      <c r="I1004" s="355" t="s">
        <v>401</v>
      </c>
      <c r="J1004" s="152" t="s">
        <v>104</v>
      </c>
      <c r="K1004" s="351"/>
      <c r="L1004" s="152" t="s">
        <v>504</v>
      </c>
      <c r="M1004" s="152" t="s">
        <v>290</v>
      </c>
      <c r="N1004" s="152" t="s">
        <v>291</v>
      </c>
      <c r="O1004" s="145" t="s">
        <v>292</v>
      </c>
      <c r="P1004" s="145" t="s">
        <v>292</v>
      </c>
      <c r="Q1004" s="145" t="s">
        <v>1523</v>
      </c>
      <c r="R1004" s="152"/>
      <c r="S1004" s="152"/>
      <c r="T1004" s="152" t="s">
        <v>1550</v>
      </c>
      <c r="U1004" s="275" t="s">
        <v>1551</v>
      </c>
      <c r="V1004" s="288" t="s">
        <v>1548</v>
      </c>
      <c r="W1004" s="177" t="s">
        <v>393</v>
      </c>
      <c r="X1004" s="177" t="s">
        <v>401</v>
      </c>
      <c r="Y1004" s="177"/>
      <c r="Z1004" s="152"/>
      <c r="AA1004" s="145"/>
      <c r="AB1004" s="145" t="s">
        <v>299</v>
      </c>
      <c r="AC1004" s="152"/>
      <c r="AD1004" s="177"/>
      <c r="AE1004" s="177"/>
      <c r="AF1004" s="177"/>
      <c r="AG1004" s="177"/>
    </row>
    <row r="1005" spans="1:33" ht="100.8" x14ac:dyDescent="0.25">
      <c r="A1005" s="152"/>
      <c r="B1005" s="152"/>
      <c r="C1005" s="378">
        <v>45209</v>
      </c>
      <c r="D1005" s="145" t="s">
        <v>284</v>
      </c>
      <c r="E1005" s="152"/>
      <c r="F1005" s="152"/>
      <c r="G1005" s="145" t="s">
        <v>1553</v>
      </c>
      <c r="H1005" s="152"/>
      <c r="I1005" s="355" t="s">
        <v>287</v>
      </c>
      <c r="J1005" s="152" t="s">
        <v>288</v>
      </c>
      <c r="K1005" s="351"/>
      <c r="L1005" s="152" t="s">
        <v>504</v>
      </c>
      <c r="M1005" s="152" t="s">
        <v>290</v>
      </c>
      <c r="N1005" s="152" t="s">
        <v>291</v>
      </c>
      <c r="O1005" s="145" t="s">
        <v>292</v>
      </c>
      <c r="P1005" s="145" t="s">
        <v>292</v>
      </c>
      <c r="Q1005" s="145" t="s">
        <v>1510</v>
      </c>
      <c r="R1005" s="152"/>
      <c r="S1005" s="152"/>
      <c r="T1005" s="152"/>
      <c r="U1005" s="275"/>
      <c r="V1005" s="288"/>
      <c r="W1005" s="177"/>
      <c r="X1005" s="177"/>
      <c r="Y1005" s="177"/>
      <c r="Z1005" s="152"/>
      <c r="AA1005" s="145"/>
      <c r="AB1005" s="145"/>
      <c r="AC1005" s="152"/>
      <c r="AD1005" s="177"/>
      <c r="AE1005" s="177"/>
      <c r="AF1005" s="177"/>
      <c r="AG1005" s="177"/>
    </row>
    <row r="1006" spans="1:33" ht="100.8" x14ac:dyDescent="0.25">
      <c r="A1006" s="152"/>
      <c r="B1006" s="152"/>
      <c r="C1006" s="378">
        <v>45209</v>
      </c>
      <c r="D1006" s="145" t="s">
        <v>284</v>
      </c>
      <c r="E1006" s="152"/>
      <c r="F1006" s="152"/>
      <c r="G1006" s="145" t="s">
        <v>1554</v>
      </c>
      <c r="H1006" s="152"/>
      <c r="I1006" s="355" t="s">
        <v>287</v>
      </c>
      <c r="J1006" s="152" t="s">
        <v>288</v>
      </c>
      <c r="K1006" s="351"/>
      <c r="L1006" s="152" t="s">
        <v>504</v>
      </c>
      <c r="M1006" s="152" t="s">
        <v>290</v>
      </c>
      <c r="N1006" s="152" t="s">
        <v>291</v>
      </c>
      <c r="O1006" s="145" t="s">
        <v>292</v>
      </c>
      <c r="P1006" s="145" t="s">
        <v>292</v>
      </c>
      <c r="Q1006" s="145" t="s">
        <v>1510</v>
      </c>
      <c r="R1006" s="152"/>
      <c r="S1006" s="152"/>
      <c r="T1006" s="152"/>
      <c r="U1006" s="275"/>
      <c r="V1006" s="288"/>
      <c r="W1006" s="177"/>
      <c r="X1006" s="177"/>
      <c r="Y1006" s="177"/>
      <c r="Z1006" s="152"/>
      <c r="AA1006" s="145"/>
      <c r="AB1006" s="145"/>
      <c r="AC1006" s="152"/>
      <c r="AD1006" s="177"/>
      <c r="AE1006" s="177"/>
      <c r="AF1006" s="177"/>
      <c r="AG1006" s="177"/>
    </row>
    <row r="1007" spans="1:33" ht="100.8" x14ac:dyDescent="0.25">
      <c r="A1007" s="152"/>
      <c r="B1007" s="152"/>
      <c r="C1007" s="378">
        <v>45209</v>
      </c>
      <c r="D1007" s="145" t="s">
        <v>284</v>
      </c>
      <c r="E1007" s="152"/>
      <c r="F1007" s="152" t="s">
        <v>158</v>
      </c>
      <c r="G1007" s="145" t="s">
        <v>1555</v>
      </c>
      <c r="H1007" s="152" t="s">
        <v>160</v>
      </c>
      <c r="I1007" s="355" t="s">
        <v>1556</v>
      </c>
      <c r="J1007" s="152" t="s">
        <v>104</v>
      </c>
      <c r="K1007" s="351"/>
      <c r="L1007" s="152" t="s">
        <v>289</v>
      </c>
      <c r="M1007" s="152" t="s">
        <v>290</v>
      </c>
      <c r="N1007" s="152" t="s">
        <v>291</v>
      </c>
      <c r="O1007" s="145" t="s">
        <v>1557</v>
      </c>
      <c r="P1007" s="145" t="s">
        <v>292</v>
      </c>
      <c r="Q1007" s="145" t="s">
        <v>1494</v>
      </c>
      <c r="R1007" s="152"/>
      <c r="S1007" s="152"/>
      <c r="T1007" s="152" t="s">
        <v>1558</v>
      </c>
      <c r="U1007" s="275" t="s">
        <v>1559</v>
      </c>
      <c r="V1007" s="288" t="s">
        <v>542</v>
      </c>
      <c r="W1007" s="177" t="s">
        <v>1560</v>
      </c>
      <c r="X1007" s="177" t="s">
        <v>1561</v>
      </c>
      <c r="Y1007" s="177"/>
      <c r="Z1007" s="152"/>
      <c r="AA1007" s="145"/>
      <c r="AB1007" s="145" t="s">
        <v>299</v>
      </c>
      <c r="AC1007" s="152"/>
      <c r="AD1007" s="177"/>
      <c r="AE1007" s="177"/>
      <c r="AF1007" s="177"/>
      <c r="AG1007" s="177"/>
    </row>
    <row r="1008" spans="1:33" ht="100.8" x14ac:dyDescent="0.25">
      <c r="A1008" s="152"/>
      <c r="B1008" s="152"/>
      <c r="C1008" s="378">
        <v>45209</v>
      </c>
      <c r="D1008" s="145" t="s">
        <v>284</v>
      </c>
      <c r="E1008" s="152"/>
      <c r="F1008" s="152" t="s">
        <v>158</v>
      </c>
      <c r="G1008" s="145" t="s">
        <v>1555</v>
      </c>
      <c r="H1008" s="152" t="s">
        <v>160</v>
      </c>
      <c r="I1008" s="355" t="s">
        <v>1556</v>
      </c>
      <c r="J1008" s="152" t="s">
        <v>104</v>
      </c>
      <c r="K1008" s="351"/>
      <c r="L1008" s="152" t="s">
        <v>289</v>
      </c>
      <c r="M1008" s="152" t="s">
        <v>290</v>
      </c>
      <c r="N1008" s="152" t="s">
        <v>291</v>
      </c>
      <c r="O1008" s="145" t="s">
        <v>1557</v>
      </c>
      <c r="P1008" s="145" t="s">
        <v>292</v>
      </c>
      <c r="Q1008" s="145" t="s">
        <v>1494</v>
      </c>
      <c r="R1008" s="152"/>
      <c r="S1008" s="152"/>
      <c r="T1008" s="152" t="s">
        <v>1562</v>
      </c>
      <c r="U1008" s="275" t="s">
        <v>1563</v>
      </c>
      <c r="V1008" s="288" t="s">
        <v>542</v>
      </c>
      <c r="W1008" s="177" t="s">
        <v>1564</v>
      </c>
      <c r="X1008" s="177" t="s">
        <v>245</v>
      </c>
      <c r="Y1008" s="177"/>
      <c r="Z1008" s="152"/>
      <c r="AA1008" s="145"/>
      <c r="AB1008" s="145" t="s">
        <v>299</v>
      </c>
      <c r="AC1008" s="152"/>
      <c r="AD1008" s="177"/>
      <c r="AE1008" s="177"/>
      <c r="AF1008" s="177"/>
      <c r="AG1008" s="177"/>
    </row>
    <row r="1009" spans="1:33" ht="100.8" x14ac:dyDescent="0.25">
      <c r="A1009" s="152"/>
      <c r="B1009" s="152"/>
      <c r="C1009" s="378">
        <v>45209</v>
      </c>
      <c r="D1009" s="145" t="s">
        <v>284</v>
      </c>
      <c r="E1009" s="152"/>
      <c r="F1009" s="152" t="s">
        <v>158</v>
      </c>
      <c r="G1009" s="145" t="s">
        <v>1565</v>
      </c>
      <c r="H1009" s="152" t="s">
        <v>160</v>
      </c>
      <c r="I1009" s="355" t="s">
        <v>287</v>
      </c>
      <c r="J1009" s="152" t="s">
        <v>104</v>
      </c>
      <c r="K1009" s="351"/>
      <c r="L1009" s="152" t="s">
        <v>504</v>
      </c>
      <c r="M1009" s="152" t="s">
        <v>290</v>
      </c>
      <c r="N1009" s="152" t="s">
        <v>291</v>
      </c>
      <c r="O1009" s="145" t="s">
        <v>1566</v>
      </c>
      <c r="P1009" s="145" t="s">
        <v>292</v>
      </c>
      <c r="Q1009" s="145" t="s">
        <v>1494</v>
      </c>
      <c r="R1009" s="152"/>
      <c r="S1009" s="152"/>
      <c r="T1009" s="152" t="s">
        <v>1567</v>
      </c>
      <c r="U1009" s="275" t="s">
        <v>1568</v>
      </c>
      <c r="V1009" s="288" t="s">
        <v>542</v>
      </c>
      <c r="W1009" s="177" t="s">
        <v>1569</v>
      </c>
      <c r="X1009" s="177" t="s">
        <v>1570</v>
      </c>
      <c r="Y1009" s="177"/>
      <c r="Z1009" s="152"/>
      <c r="AA1009" s="145"/>
      <c r="AB1009" s="145" t="s">
        <v>299</v>
      </c>
      <c r="AC1009" s="152"/>
      <c r="AD1009" s="177"/>
      <c r="AE1009" s="177"/>
      <c r="AF1009" s="177"/>
      <c r="AG1009" s="177"/>
    </row>
    <row r="1010" spans="1:33" ht="100.8" x14ac:dyDescent="0.25">
      <c r="A1010" s="152"/>
      <c r="B1010" s="152"/>
      <c r="C1010" s="378">
        <v>45209</v>
      </c>
      <c r="D1010" s="145" t="s">
        <v>284</v>
      </c>
      <c r="E1010" s="152"/>
      <c r="F1010" s="152" t="s">
        <v>158</v>
      </c>
      <c r="G1010" s="145" t="s">
        <v>1565</v>
      </c>
      <c r="H1010" s="152" t="s">
        <v>160</v>
      </c>
      <c r="I1010" s="355" t="s">
        <v>287</v>
      </c>
      <c r="J1010" s="152" t="s">
        <v>104</v>
      </c>
      <c r="K1010" s="351"/>
      <c r="L1010" s="152" t="s">
        <v>504</v>
      </c>
      <c r="M1010" s="152" t="s">
        <v>290</v>
      </c>
      <c r="N1010" s="152" t="s">
        <v>291</v>
      </c>
      <c r="O1010" s="145" t="s">
        <v>1566</v>
      </c>
      <c r="P1010" s="145" t="s">
        <v>292</v>
      </c>
      <c r="Q1010" s="145" t="s">
        <v>1494</v>
      </c>
      <c r="R1010" s="152"/>
      <c r="S1010" s="152"/>
      <c r="T1010" s="152" t="s">
        <v>1571</v>
      </c>
      <c r="U1010" s="275" t="s">
        <v>1572</v>
      </c>
      <c r="V1010" s="288" t="s">
        <v>542</v>
      </c>
      <c r="W1010" s="177" t="s">
        <v>1573</v>
      </c>
      <c r="X1010" s="177" t="s">
        <v>202</v>
      </c>
      <c r="Y1010" s="177"/>
      <c r="Z1010" s="152"/>
      <c r="AA1010" s="145"/>
      <c r="AB1010" s="145" t="s">
        <v>299</v>
      </c>
      <c r="AC1010" s="152"/>
      <c r="AD1010" s="177"/>
      <c r="AE1010" s="177"/>
      <c r="AF1010" s="177"/>
      <c r="AG1010" s="177"/>
    </row>
    <row r="1011" spans="1:33" ht="100.8" x14ac:dyDescent="0.25">
      <c r="A1011" s="152"/>
      <c r="B1011" s="152"/>
      <c r="C1011" s="378">
        <v>45209</v>
      </c>
      <c r="D1011" s="145" t="s">
        <v>284</v>
      </c>
      <c r="E1011" s="152"/>
      <c r="F1011" s="152" t="s">
        <v>158</v>
      </c>
      <c r="G1011" s="145" t="s">
        <v>1565</v>
      </c>
      <c r="H1011" s="152" t="s">
        <v>160</v>
      </c>
      <c r="I1011" s="355" t="s">
        <v>287</v>
      </c>
      <c r="J1011" s="152" t="s">
        <v>104</v>
      </c>
      <c r="K1011" s="351"/>
      <c r="L1011" s="152" t="s">
        <v>504</v>
      </c>
      <c r="M1011" s="152" t="s">
        <v>290</v>
      </c>
      <c r="N1011" s="152" t="s">
        <v>291</v>
      </c>
      <c r="O1011" s="145" t="s">
        <v>1566</v>
      </c>
      <c r="P1011" s="145" t="s">
        <v>292</v>
      </c>
      <c r="Q1011" s="145" t="s">
        <v>1494</v>
      </c>
      <c r="R1011" s="152"/>
      <c r="S1011" s="152"/>
      <c r="T1011" s="152" t="s">
        <v>1574</v>
      </c>
      <c r="U1011" s="275" t="s">
        <v>1575</v>
      </c>
      <c r="V1011" s="288" t="s">
        <v>542</v>
      </c>
      <c r="W1011" s="177" t="s">
        <v>1576</v>
      </c>
      <c r="X1011" s="177" t="s">
        <v>218</v>
      </c>
      <c r="Y1011" s="177"/>
      <c r="Z1011" s="152"/>
      <c r="AA1011" s="145"/>
      <c r="AB1011" s="145" t="s">
        <v>299</v>
      </c>
      <c r="AC1011" s="152"/>
      <c r="AD1011" s="177"/>
      <c r="AE1011" s="177"/>
      <c r="AF1011" s="177"/>
      <c r="AG1011" s="177"/>
    </row>
    <row r="1012" spans="1:33" ht="100.8" x14ac:dyDescent="0.25">
      <c r="A1012" s="152"/>
      <c r="B1012" s="152"/>
      <c r="C1012" s="378">
        <v>45209</v>
      </c>
      <c r="D1012" s="145" t="s">
        <v>284</v>
      </c>
      <c r="E1012" s="152"/>
      <c r="F1012" s="152" t="s">
        <v>158</v>
      </c>
      <c r="G1012" s="145" t="s">
        <v>1565</v>
      </c>
      <c r="H1012" s="152" t="s">
        <v>160</v>
      </c>
      <c r="I1012" s="355" t="s">
        <v>287</v>
      </c>
      <c r="J1012" s="152" t="s">
        <v>104</v>
      </c>
      <c r="K1012" s="351"/>
      <c r="L1012" s="152" t="s">
        <v>504</v>
      </c>
      <c r="M1012" s="152" t="s">
        <v>290</v>
      </c>
      <c r="N1012" s="152" t="s">
        <v>291</v>
      </c>
      <c r="O1012" s="145" t="s">
        <v>1566</v>
      </c>
      <c r="P1012" s="145" t="s">
        <v>292</v>
      </c>
      <c r="Q1012" s="145" t="s">
        <v>1494</v>
      </c>
      <c r="R1012" s="152"/>
      <c r="S1012" s="152"/>
      <c r="T1012" s="152" t="s">
        <v>1577</v>
      </c>
      <c r="U1012" s="275" t="s">
        <v>1578</v>
      </c>
      <c r="V1012" s="288" t="s">
        <v>542</v>
      </c>
      <c r="W1012" s="177" t="s">
        <v>1579</v>
      </c>
      <c r="X1012" s="177" t="s">
        <v>237</v>
      </c>
      <c r="Y1012" s="177"/>
      <c r="Z1012" s="152"/>
      <c r="AA1012" s="145"/>
      <c r="AB1012" s="145" t="s">
        <v>299</v>
      </c>
      <c r="AC1012" s="152"/>
      <c r="AD1012" s="177"/>
      <c r="AE1012" s="177"/>
      <c r="AF1012" s="177"/>
      <c r="AG1012" s="177"/>
    </row>
    <row r="1013" spans="1:33" ht="100.8" x14ac:dyDescent="0.25">
      <c r="A1013" s="152"/>
      <c r="B1013" s="152"/>
      <c r="C1013" s="378">
        <v>45209</v>
      </c>
      <c r="D1013" s="145" t="s">
        <v>284</v>
      </c>
      <c r="E1013" s="152"/>
      <c r="F1013" s="152" t="s">
        <v>158</v>
      </c>
      <c r="G1013" s="145" t="s">
        <v>1565</v>
      </c>
      <c r="H1013" s="152" t="s">
        <v>160</v>
      </c>
      <c r="I1013" s="355" t="s">
        <v>287</v>
      </c>
      <c r="J1013" s="152" t="s">
        <v>104</v>
      </c>
      <c r="K1013" s="351"/>
      <c r="L1013" s="152" t="s">
        <v>504</v>
      </c>
      <c r="M1013" s="152" t="s">
        <v>290</v>
      </c>
      <c r="N1013" s="152" t="s">
        <v>291</v>
      </c>
      <c r="O1013" s="145" t="s">
        <v>1566</v>
      </c>
      <c r="P1013" s="145" t="s">
        <v>292</v>
      </c>
      <c r="Q1013" s="145" t="s">
        <v>1494</v>
      </c>
      <c r="R1013" s="152"/>
      <c r="S1013" s="152"/>
      <c r="T1013" s="152" t="s">
        <v>1580</v>
      </c>
      <c r="U1013" s="275" t="s">
        <v>1581</v>
      </c>
      <c r="V1013" s="288" t="s">
        <v>542</v>
      </c>
      <c r="W1013" s="177" t="s">
        <v>1582</v>
      </c>
      <c r="X1013" s="177" t="s">
        <v>245</v>
      </c>
      <c r="Y1013" s="177"/>
      <c r="Z1013" s="152"/>
      <c r="AA1013" s="145"/>
      <c r="AB1013" s="145" t="s">
        <v>299</v>
      </c>
      <c r="AC1013" s="152"/>
      <c r="AD1013" s="177"/>
      <c r="AE1013" s="177"/>
      <c r="AF1013" s="177"/>
      <c r="AG1013" s="177"/>
    </row>
    <row r="1014" spans="1:33" ht="100.8" x14ac:dyDescent="0.25">
      <c r="A1014" s="152"/>
      <c r="B1014" s="152"/>
      <c r="C1014" s="378">
        <v>45209</v>
      </c>
      <c r="D1014" s="145" t="s">
        <v>284</v>
      </c>
      <c r="E1014" s="152"/>
      <c r="F1014" s="152" t="s">
        <v>158</v>
      </c>
      <c r="G1014" s="145" t="s">
        <v>1565</v>
      </c>
      <c r="H1014" s="152" t="s">
        <v>160</v>
      </c>
      <c r="I1014" s="355" t="s">
        <v>287</v>
      </c>
      <c r="J1014" s="152" t="s">
        <v>104</v>
      </c>
      <c r="K1014" s="351"/>
      <c r="L1014" s="152" t="s">
        <v>504</v>
      </c>
      <c r="M1014" s="152" t="s">
        <v>290</v>
      </c>
      <c r="N1014" s="152" t="s">
        <v>291</v>
      </c>
      <c r="O1014" s="145" t="s">
        <v>1566</v>
      </c>
      <c r="P1014" s="145" t="s">
        <v>292</v>
      </c>
      <c r="Q1014" s="145" t="s">
        <v>1494</v>
      </c>
      <c r="R1014" s="152"/>
      <c r="S1014" s="152"/>
      <c r="T1014" s="152" t="s">
        <v>1583</v>
      </c>
      <c r="U1014" s="275" t="s">
        <v>1584</v>
      </c>
      <c r="V1014" s="288" t="s">
        <v>542</v>
      </c>
      <c r="W1014" s="177" t="s">
        <v>1585</v>
      </c>
      <c r="X1014" s="177" t="s">
        <v>247</v>
      </c>
      <c r="Y1014" s="177"/>
      <c r="Z1014" s="152"/>
      <c r="AA1014" s="145"/>
      <c r="AB1014" s="145" t="s">
        <v>299</v>
      </c>
      <c r="AC1014" s="152"/>
      <c r="AD1014" s="177"/>
      <c r="AE1014" s="177"/>
      <c r="AF1014" s="177"/>
      <c r="AG1014" s="177"/>
    </row>
    <row r="1015" spans="1:33" ht="100.8" x14ac:dyDescent="0.25">
      <c r="A1015" s="152"/>
      <c r="B1015" s="152"/>
      <c r="C1015" s="378">
        <v>45209</v>
      </c>
      <c r="D1015" s="145" t="s">
        <v>284</v>
      </c>
      <c r="E1015" s="152"/>
      <c r="F1015" s="152" t="s">
        <v>158</v>
      </c>
      <c r="G1015" s="145" t="s">
        <v>1586</v>
      </c>
      <c r="H1015" s="152" t="s">
        <v>160</v>
      </c>
      <c r="I1015" s="355" t="s">
        <v>287</v>
      </c>
      <c r="J1015" s="152" t="s">
        <v>104</v>
      </c>
      <c r="K1015" s="351"/>
      <c r="L1015" s="152" t="s">
        <v>504</v>
      </c>
      <c r="M1015" s="152" t="s">
        <v>290</v>
      </c>
      <c r="N1015" s="152" t="s">
        <v>291</v>
      </c>
      <c r="O1015" s="145" t="s">
        <v>1566</v>
      </c>
      <c r="P1015" s="145" t="s">
        <v>292</v>
      </c>
      <c r="Q1015" s="145" t="s">
        <v>1494</v>
      </c>
      <c r="R1015" s="152"/>
      <c r="S1015" s="152"/>
      <c r="T1015" s="152" t="s">
        <v>1587</v>
      </c>
      <c r="U1015" s="275" t="s">
        <v>1588</v>
      </c>
      <c r="V1015" s="288" t="s">
        <v>542</v>
      </c>
      <c r="W1015" s="177" t="s">
        <v>1589</v>
      </c>
      <c r="X1015" s="177" t="s">
        <v>1590</v>
      </c>
      <c r="Y1015" s="177"/>
      <c r="Z1015" s="152"/>
      <c r="AA1015" s="145"/>
      <c r="AB1015" s="145" t="s">
        <v>299</v>
      </c>
      <c r="AC1015" s="152"/>
      <c r="AD1015" s="177"/>
      <c r="AE1015" s="177"/>
      <c r="AF1015" s="177"/>
      <c r="AG1015" s="177"/>
    </row>
    <row r="1016" spans="1:33" ht="100.8" x14ac:dyDescent="0.25">
      <c r="A1016" s="152"/>
      <c r="B1016" s="152"/>
      <c r="C1016" s="378">
        <v>45209</v>
      </c>
      <c r="D1016" s="145" t="s">
        <v>284</v>
      </c>
      <c r="E1016" s="152"/>
      <c r="F1016" s="152" t="s">
        <v>158</v>
      </c>
      <c r="G1016" s="145" t="s">
        <v>1586</v>
      </c>
      <c r="H1016" s="152" t="s">
        <v>160</v>
      </c>
      <c r="I1016" s="355" t="s">
        <v>287</v>
      </c>
      <c r="J1016" s="152" t="s">
        <v>104</v>
      </c>
      <c r="K1016" s="351"/>
      <c r="L1016" s="152" t="s">
        <v>504</v>
      </c>
      <c r="M1016" s="152" t="s">
        <v>290</v>
      </c>
      <c r="N1016" s="152" t="s">
        <v>291</v>
      </c>
      <c r="O1016" s="145" t="s">
        <v>1566</v>
      </c>
      <c r="P1016" s="145" t="s">
        <v>292</v>
      </c>
      <c r="Q1016" s="145" t="s">
        <v>1494</v>
      </c>
      <c r="R1016" s="152"/>
      <c r="S1016" s="152"/>
      <c r="T1016" s="152" t="s">
        <v>1591</v>
      </c>
      <c r="U1016" s="275" t="s">
        <v>1592</v>
      </c>
      <c r="V1016" s="288" t="s">
        <v>542</v>
      </c>
      <c r="W1016" s="177" t="s">
        <v>1593</v>
      </c>
      <c r="X1016" s="177" t="s">
        <v>202</v>
      </c>
      <c r="Y1016" s="177"/>
      <c r="Z1016" s="152"/>
      <c r="AA1016" s="145"/>
      <c r="AB1016" s="145" t="s">
        <v>299</v>
      </c>
      <c r="AC1016" s="152"/>
      <c r="AD1016" s="177"/>
      <c r="AE1016" s="177"/>
      <c r="AF1016" s="177"/>
      <c r="AG1016" s="177"/>
    </row>
    <row r="1017" spans="1:33" ht="100.8" x14ac:dyDescent="0.25">
      <c r="A1017" s="152"/>
      <c r="B1017" s="152"/>
      <c r="C1017" s="378">
        <v>45209</v>
      </c>
      <c r="D1017" s="145" t="s">
        <v>284</v>
      </c>
      <c r="E1017" s="152"/>
      <c r="F1017" s="152" t="s">
        <v>158</v>
      </c>
      <c r="G1017" s="145" t="s">
        <v>1586</v>
      </c>
      <c r="H1017" s="152" t="s">
        <v>160</v>
      </c>
      <c r="I1017" s="355" t="s">
        <v>287</v>
      </c>
      <c r="J1017" s="152" t="s">
        <v>104</v>
      </c>
      <c r="K1017" s="351"/>
      <c r="L1017" s="152" t="s">
        <v>504</v>
      </c>
      <c r="M1017" s="152" t="s">
        <v>290</v>
      </c>
      <c r="N1017" s="152" t="s">
        <v>291</v>
      </c>
      <c r="O1017" s="145" t="s">
        <v>1566</v>
      </c>
      <c r="P1017" s="145" t="s">
        <v>292</v>
      </c>
      <c r="Q1017" s="145" t="s">
        <v>1494</v>
      </c>
      <c r="R1017" s="152"/>
      <c r="S1017" s="152"/>
      <c r="T1017" s="152" t="s">
        <v>1594</v>
      </c>
      <c r="U1017" s="275" t="s">
        <v>1595</v>
      </c>
      <c r="V1017" s="288" t="s">
        <v>542</v>
      </c>
      <c r="W1017" s="177" t="s">
        <v>1596</v>
      </c>
      <c r="X1017" s="177" t="s">
        <v>218</v>
      </c>
      <c r="Y1017" s="177"/>
      <c r="Z1017" s="152"/>
      <c r="AA1017" s="145"/>
      <c r="AB1017" s="145" t="s">
        <v>299</v>
      </c>
      <c r="AC1017" s="152"/>
      <c r="AD1017" s="177"/>
      <c r="AE1017" s="177"/>
      <c r="AF1017" s="177"/>
      <c r="AG1017" s="177"/>
    </row>
    <row r="1018" spans="1:33" ht="100.8" x14ac:dyDescent="0.25">
      <c r="A1018" s="152"/>
      <c r="B1018" s="152"/>
      <c r="C1018" s="378">
        <v>45209</v>
      </c>
      <c r="D1018" s="145" t="s">
        <v>284</v>
      </c>
      <c r="E1018" s="152"/>
      <c r="F1018" s="152" t="s">
        <v>158</v>
      </c>
      <c r="G1018" s="145" t="s">
        <v>1586</v>
      </c>
      <c r="H1018" s="152" t="s">
        <v>160</v>
      </c>
      <c r="I1018" s="355" t="s">
        <v>287</v>
      </c>
      <c r="J1018" s="152" t="s">
        <v>104</v>
      </c>
      <c r="K1018" s="351"/>
      <c r="L1018" s="152" t="s">
        <v>504</v>
      </c>
      <c r="M1018" s="152" t="s">
        <v>290</v>
      </c>
      <c r="N1018" s="152" t="s">
        <v>291</v>
      </c>
      <c r="O1018" s="145" t="s">
        <v>1566</v>
      </c>
      <c r="P1018" s="145" t="s">
        <v>292</v>
      </c>
      <c r="Q1018" s="145" t="s">
        <v>1494</v>
      </c>
      <c r="R1018" s="152"/>
      <c r="S1018" s="152"/>
      <c r="T1018" s="152" t="s">
        <v>1597</v>
      </c>
      <c r="U1018" s="275" t="s">
        <v>1598</v>
      </c>
      <c r="V1018" s="288" t="s">
        <v>542</v>
      </c>
      <c r="W1018" s="177" t="s">
        <v>1599</v>
      </c>
      <c r="X1018" s="177" t="s">
        <v>237</v>
      </c>
      <c r="Y1018" s="177"/>
      <c r="Z1018" s="152"/>
      <c r="AA1018" s="145"/>
      <c r="AB1018" s="145" t="s">
        <v>299</v>
      </c>
      <c r="AC1018" s="152"/>
      <c r="AD1018" s="177"/>
      <c r="AE1018" s="177"/>
      <c r="AF1018" s="177"/>
      <c r="AG1018" s="177"/>
    </row>
    <row r="1019" spans="1:33" ht="100.8" x14ac:dyDescent="0.25">
      <c r="A1019" s="152"/>
      <c r="B1019" s="152"/>
      <c r="C1019" s="378">
        <v>45209</v>
      </c>
      <c r="D1019" s="145" t="s">
        <v>284</v>
      </c>
      <c r="E1019" s="152"/>
      <c r="F1019" s="152" t="s">
        <v>158</v>
      </c>
      <c r="G1019" s="145" t="s">
        <v>1586</v>
      </c>
      <c r="H1019" s="152" t="s">
        <v>160</v>
      </c>
      <c r="I1019" s="355" t="s">
        <v>287</v>
      </c>
      <c r="J1019" s="152" t="s">
        <v>104</v>
      </c>
      <c r="K1019" s="351"/>
      <c r="L1019" s="152" t="s">
        <v>504</v>
      </c>
      <c r="M1019" s="152" t="s">
        <v>290</v>
      </c>
      <c r="N1019" s="152" t="s">
        <v>291</v>
      </c>
      <c r="O1019" s="145" t="s">
        <v>1566</v>
      </c>
      <c r="P1019" s="145" t="s">
        <v>292</v>
      </c>
      <c r="Q1019" s="145" t="s">
        <v>1494</v>
      </c>
      <c r="R1019" s="152"/>
      <c r="S1019" s="152"/>
      <c r="T1019" s="152" t="s">
        <v>1600</v>
      </c>
      <c r="U1019" s="275" t="s">
        <v>1601</v>
      </c>
      <c r="V1019" s="288" t="s">
        <v>542</v>
      </c>
      <c r="W1019" s="177" t="s">
        <v>1602</v>
      </c>
      <c r="X1019" s="177" t="s">
        <v>245</v>
      </c>
      <c r="Y1019" s="177"/>
      <c r="Z1019" s="152"/>
      <c r="AA1019" s="145"/>
      <c r="AB1019" s="145" t="s">
        <v>299</v>
      </c>
      <c r="AC1019" s="152"/>
      <c r="AD1019" s="177"/>
      <c r="AE1019" s="177"/>
      <c r="AF1019" s="177"/>
      <c r="AG1019" s="177"/>
    </row>
    <row r="1020" spans="1:33" ht="100.8" x14ac:dyDescent="0.25">
      <c r="A1020" s="152"/>
      <c r="B1020" s="152"/>
      <c r="C1020" s="378">
        <v>45209</v>
      </c>
      <c r="D1020" s="145" t="s">
        <v>284</v>
      </c>
      <c r="E1020" s="152"/>
      <c r="F1020" s="152" t="s">
        <v>158</v>
      </c>
      <c r="G1020" s="145" t="s">
        <v>1586</v>
      </c>
      <c r="H1020" s="152" t="s">
        <v>160</v>
      </c>
      <c r="I1020" s="355" t="s">
        <v>287</v>
      </c>
      <c r="J1020" s="152" t="s">
        <v>104</v>
      </c>
      <c r="K1020" s="351"/>
      <c r="L1020" s="152" t="s">
        <v>504</v>
      </c>
      <c r="M1020" s="152" t="s">
        <v>290</v>
      </c>
      <c r="N1020" s="152" t="s">
        <v>291</v>
      </c>
      <c r="O1020" s="145" t="s">
        <v>1566</v>
      </c>
      <c r="P1020" s="145" t="s">
        <v>292</v>
      </c>
      <c r="Q1020" s="145" t="s">
        <v>1494</v>
      </c>
      <c r="R1020" s="152"/>
      <c r="S1020" s="152"/>
      <c r="T1020" s="152" t="s">
        <v>1603</v>
      </c>
      <c r="U1020" s="275" t="s">
        <v>1604</v>
      </c>
      <c r="V1020" s="288" t="s">
        <v>542</v>
      </c>
      <c r="W1020" s="177" t="s">
        <v>1605</v>
      </c>
      <c r="X1020" s="177" t="s">
        <v>247</v>
      </c>
      <c r="Y1020" s="177"/>
      <c r="Z1020" s="152"/>
      <c r="AA1020" s="145"/>
      <c r="AB1020" s="145" t="s">
        <v>299</v>
      </c>
      <c r="AC1020" s="152"/>
      <c r="AD1020" s="177"/>
      <c r="AE1020" s="177"/>
      <c r="AF1020" s="177"/>
      <c r="AG1020" s="177"/>
    </row>
    <row r="1021" spans="1:33" ht="100.8" x14ac:dyDescent="0.25">
      <c r="A1021" s="152"/>
      <c r="B1021" s="152"/>
      <c r="C1021" s="378">
        <v>45209</v>
      </c>
      <c r="D1021" s="145" t="s">
        <v>284</v>
      </c>
      <c r="E1021" s="152"/>
      <c r="F1021" s="152" t="s">
        <v>158</v>
      </c>
      <c r="G1021" s="145" t="s">
        <v>1606</v>
      </c>
      <c r="H1021" s="152" t="s">
        <v>160</v>
      </c>
      <c r="I1021" s="355" t="s">
        <v>401</v>
      </c>
      <c r="J1021" s="152" t="s">
        <v>104</v>
      </c>
      <c r="K1021" s="351"/>
      <c r="L1021" s="152" t="s">
        <v>289</v>
      </c>
      <c r="M1021" s="152" t="s">
        <v>290</v>
      </c>
      <c r="N1021" s="152" t="s">
        <v>291</v>
      </c>
      <c r="O1021" s="145" t="s">
        <v>787</v>
      </c>
      <c r="P1021" s="145" t="s">
        <v>292</v>
      </c>
      <c r="Q1021" s="145" t="s">
        <v>835</v>
      </c>
      <c r="R1021" s="152"/>
      <c r="S1021" s="152"/>
      <c r="T1021" s="152" t="s">
        <v>1607</v>
      </c>
      <c r="U1021" s="275" t="s">
        <v>1608</v>
      </c>
      <c r="V1021" s="288" t="s">
        <v>542</v>
      </c>
      <c r="W1021" s="177" t="s">
        <v>920</v>
      </c>
      <c r="X1021" s="177" t="s">
        <v>1609</v>
      </c>
      <c r="Y1021" s="177"/>
      <c r="Z1021" s="152"/>
      <c r="AA1021" s="145"/>
      <c r="AB1021" s="145" t="s">
        <v>299</v>
      </c>
      <c r="AC1021" s="152"/>
      <c r="AD1021" s="177"/>
      <c r="AE1021" s="177"/>
      <c r="AF1021" s="177"/>
      <c r="AG1021" s="177"/>
    </row>
    <row r="1022" spans="1:33" ht="100.8" x14ac:dyDescent="0.25">
      <c r="A1022" s="152"/>
      <c r="B1022" s="152"/>
      <c r="C1022" s="378">
        <v>45209</v>
      </c>
      <c r="D1022" s="145" t="s">
        <v>284</v>
      </c>
      <c r="E1022" s="152"/>
      <c r="F1022" s="152" t="s">
        <v>158</v>
      </c>
      <c r="G1022" s="145" t="s">
        <v>1606</v>
      </c>
      <c r="H1022" s="152" t="s">
        <v>160</v>
      </c>
      <c r="I1022" s="355" t="s">
        <v>401</v>
      </c>
      <c r="J1022" s="152" t="s">
        <v>104</v>
      </c>
      <c r="K1022" s="351"/>
      <c r="L1022" s="152" t="s">
        <v>289</v>
      </c>
      <c r="M1022" s="152" t="s">
        <v>290</v>
      </c>
      <c r="N1022" s="152" t="s">
        <v>291</v>
      </c>
      <c r="O1022" s="145" t="s">
        <v>787</v>
      </c>
      <c r="P1022" s="145" t="s">
        <v>292</v>
      </c>
      <c r="Q1022" s="145" t="s">
        <v>835</v>
      </c>
      <c r="R1022" s="152"/>
      <c r="S1022" s="152"/>
      <c r="T1022" s="152" t="s">
        <v>1610</v>
      </c>
      <c r="U1022" s="275" t="s">
        <v>1608</v>
      </c>
      <c r="V1022" s="288" t="s">
        <v>903</v>
      </c>
      <c r="W1022" s="177" t="s">
        <v>920</v>
      </c>
      <c r="X1022" s="177" t="s">
        <v>187</v>
      </c>
      <c r="Y1022" s="177"/>
      <c r="Z1022" s="152"/>
      <c r="AA1022" s="145"/>
      <c r="AB1022" s="145" t="s">
        <v>299</v>
      </c>
      <c r="AC1022" s="152"/>
      <c r="AD1022" s="177"/>
      <c r="AE1022" s="177"/>
      <c r="AF1022" s="177"/>
      <c r="AG1022" s="177"/>
    </row>
    <row r="1023" spans="1:33" ht="100.8" x14ac:dyDescent="0.25">
      <c r="A1023" s="152"/>
      <c r="B1023" s="152"/>
      <c r="C1023" s="378">
        <v>45209</v>
      </c>
      <c r="D1023" s="145" t="s">
        <v>284</v>
      </c>
      <c r="E1023" s="152"/>
      <c r="F1023" s="152" t="s">
        <v>158</v>
      </c>
      <c r="G1023" s="145" t="s">
        <v>1606</v>
      </c>
      <c r="H1023" s="152" t="s">
        <v>160</v>
      </c>
      <c r="I1023" s="355" t="s">
        <v>401</v>
      </c>
      <c r="J1023" s="152" t="s">
        <v>104</v>
      </c>
      <c r="K1023" s="351"/>
      <c r="L1023" s="152" t="s">
        <v>289</v>
      </c>
      <c r="M1023" s="152" t="s">
        <v>290</v>
      </c>
      <c r="N1023" s="152" t="s">
        <v>291</v>
      </c>
      <c r="O1023" s="145" t="s">
        <v>787</v>
      </c>
      <c r="P1023" s="145" t="s">
        <v>292</v>
      </c>
      <c r="Q1023" s="145" t="s">
        <v>835</v>
      </c>
      <c r="R1023" s="152"/>
      <c r="S1023" s="152"/>
      <c r="T1023" s="152" t="s">
        <v>1611</v>
      </c>
      <c r="U1023" s="275" t="s">
        <v>1608</v>
      </c>
      <c r="V1023" s="288" t="s">
        <v>948</v>
      </c>
      <c r="W1023" s="177" t="s">
        <v>920</v>
      </c>
      <c r="X1023" s="177" t="s">
        <v>1612</v>
      </c>
      <c r="Y1023" s="177"/>
      <c r="Z1023" s="152"/>
      <c r="AA1023" s="145"/>
      <c r="AB1023" s="145" t="s">
        <v>299</v>
      </c>
      <c r="AC1023" s="152"/>
      <c r="AD1023" s="177"/>
      <c r="AE1023" s="177"/>
      <c r="AF1023" s="177"/>
      <c r="AG1023" s="177"/>
    </row>
    <row r="1024" spans="1:33" ht="100.8" x14ac:dyDescent="0.25">
      <c r="A1024" s="152"/>
      <c r="B1024" s="152"/>
      <c r="C1024" s="378">
        <v>45209</v>
      </c>
      <c r="D1024" s="145" t="s">
        <v>284</v>
      </c>
      <c r="E1024" s="152"/>
      <c r="F1024" s="152" t="s">
        <v>158</v>
      </c>
      <c r="G1024" s="145" t="s">
        <v>1606</v>
      </c>
      <c r="H1024" s="152" t="s">
        <v>160</v>
      </c>
      <c r="I1024" s="355" t="s">
        <v>401</v>
      </c>
      <c r="J1024" s="152" t="s">
        <v>104</v>
      </c>
      <c r="K1024" s="351"/>
      <c r="L1024" s="152" t="s">
        <v>289</v>
      </c>
      <c r="M1024" s="152" t="s">
        <v>290</v>
      </c>
      <c r="N1024" s="152" t="s">
        <v>291</v>
      </c>
      <c r="O1024" s="145" t="s">
        <v>787</v>
      </c>
      <c r="P1024" s="145" t="s">
        <v>292</v>
      </c>
      <c r="Q1024" s="145" t="s">
        <v>835</v>
      </c>
      <c r="R1024" s="152"/>
      <c r="S1024" s="152"/>
      <c r="T1024" s="152" t="s">
        <v>1613</v>
      </c>
      <c r="U1024" s="275" t="s">
        <v>1614</v>
      </c>
      <c r="V1024" s="288" t="s">
        <v>903</v>
      </c>
      <c r="W1024" s="177" t="s">
        <v>1615</v>
      </c>
      <c r="X1024" s="177" t="s">
        <v>171</v>
      </c>
      <c r="Y1024" s="177"/>
      <c r="Z1024" s="152"/>
      <c r="AA1024" s="145"/>
      <c r="AB1024" s="145" t="s">
        <v>299</v>
      </c>
      <c r="AC1024" s="152"/>
      <c r="AD1024" s="177"/>
      <c r="AE1024" s="177"/>
      <c r="AF1024" s="177"/>
      <c r="AG1024" s="177"/>
    </row>
    <row r="1025" spans="1:33" ht="100.8" x14ac:dyDescent="0.25">
      <c r="A1025" s="152"/>
      <c r="B1025" s="152"/>
      <c r="C1025" s="378">
        <v>45209</v>
      </c>
      <c r="D1025" s="145" t="s">
        <v>284</v>
      </c>
      <c r="E1025" s="152"/>
      <c r="F1025" s="152" t="s">
        <v>158</v>
      </c>
      <c r="G1025" s="145" t="s">
        <v>1606</v>
      </c>
      <c r="H1025" s="152" t="s">
        <v>160</v>
      </c>
      <c r="I1025" s="355" t="s">
        <v>401</v>
      </c>
      <c r="J1025" s="152" t="s">
        <v>104</v>
      </c>
      <c r="K1025" s="351"/>
      <c r="L1025" s="152" t="s">
        <v>289</v>
      </c>
      <c r="M1025" s="152" t="s">
        <v>290</v>
      </c>
      <c r="N1025" s="152" t="s">
        <v>291</v>
      </c>
      <c r="O1025" s="145" t="s">
        <v>787</v>
      </c>
      <c r="P1025" s="145" t="s">
        <v>292</v>
      </c>
      <c r="Q1025" s="145" t="s">
        <v>835</v>
      </c>
      <c r="R1025" s="152"/>
      <c r="S1025" s="152"/>
      <c r="T1025" s="152" t="s">
        <v>1616</v>
      </c>
      <c r="U1025" s="275" t="s">
        <v>1614</v>
      </c>
      <c r="V1025" s="288" t="s">
        <v>542</v>
      </c>
      <c r="W1025" s="177" t="s">
        <v>1615</v>
      </c>
      <c r="X1025" s="177" t="s">
        <v>171</v>
      </c>
      <c r="Y1025" s="177"/>
      <c r="Z1025" s="152"/>
      <c r="AA1025" s="145"/>
      <c r="AB1025" s="145" t="s">
        <v>299</v>
      </c>
      <c r="AC1025" s="152"/>
      <c r="AD1025" s="177"/>
      <c r="AE1025" s="177"/>
      <c r="AF1025" s="177"/>
      <c r="AG1025" s="177"/>
    </row>
    <row r="1026" spans="1:33" ht="100.8" x14ac:dyDescent="0.25">
      <c r="A1026" s="152"/>
      <c r="B1026" s="152"/>
      <c r="C1026" s="378">
        <v>45209</v>
      </c>
      <c r="D1026" s="145" t="s">
        <v>284</v>
      </c>
      <c r="E1026" s="152"/>
      <c r="F1026" s="152" t="s">
        <v>158</v>
      </c>
      <c r="G1026" s="145" t="s">
        <v>1606</v>
      </c>
      <c r="H1026" s="152" t="s">
        <v>160</v>
      </c>
      <c r="I1026" s="355" t="s">
        <v>401</v>
      </c>
      <c r="J1026" s="152" t="s">
        <v>104</v>
      </c>
      <c r="K1026" s="351"/>
      <c r="L1026" s="152" t="s">
        <v>289</v>
      </c>
      <c r="M1026" s="152" t="s">
        <v>290</v>
      </c>
      <c r="N1026" s="152" t="s">
        <v>291</v>
      </c>
      <c r="O1026" s="145" t="s">
        <v>787</v>
      </c>
      <c r="P1026" s="145" t="s">
        <v>292</v>
      </c>
      <c r="Q1026" s="145" t="s">
        <v>835</v>
      </c>
      <c r="R1026" s="152"/>
      <c r="S1026" s="152"/>
      <c r="T1026" s="152" t="s">
        <v>1617</v>
      </c>
      <c r="U1026" s="275" t="s">
        <v>1618</v>
      </c>
      <c r="V1026" s="288" t="s">
        <v>542</v>
      </c>
      <c r="W1026" s="177" t="s">
        <v>907</v>
      </c>
      <c r="X1026" s="177" t="s">
        <v>196</v>
      </c>
      <c r="Y1026" s="177"/>
      <c r="Z1026" s="152"/>
      <c r="AA1026" s="145"/>
      <c r="AB1026" s="145" t="s">
        <v>299</v>
      </c>
      <c r="AC1026" s="152"/>
      <c r="AD1026" s="177"/>
      <c r="AE1026" s="177"/>
      <c r="AF1026" s="177"/>
      <c r="AG1026" s="177"/>
    </row>
    <row r="1027" spans="1:33" ht="100.8" x14ac:dyDescent="0.25">
      <c r="A1027" s="152"/>
      <c r="B1027" s="152"/>
      <c r="C1027" s="378">
        <v>45209</v>
      </c>
      <c r="D1027" s="145" t="s">
        <v>284</v>
      </c>
      <c r="E1027" s="152"/>
      <c r="F1027" s="152" t="s">
        <v>158</v>
      </c>
      <c r="G1027" s="145" t="s">
        <v>1606</v>
      </c>
      <c r="H1027" s="152" t="s">
        <v>160</v>
      </c>
      <c r="I1027" s="355" t="s">
        <v>401</v>
      </c>
      <c r="J1027" s="152" t="s">
        <v>104</v>
      </c>
      <c r="K1027" s="351"/>
      <c r="L1027" s="152" t="s">
        <v>289</v>
      </c>
      <c r="M1027" s="152" t="s">
        <v>290</v>
      </c>
      <c r="N1027" s="152" t="s">
        <v>291</v>
      </c>
      <c r="O1027" s="145" t="s">
        <v>787</v>
      </c>
      <c r="P1027" s="145" t="s">
        <v>292</v>
      </c>
      <c r="Q1027" s="145" t="s">
        <v>835</v>
      </c>
      <c r="R1027" s="152"/>
      <c r="S1027" s="152"/>
      <c r="T1027" s="152" t="s">
        <v>1619</v>
      </c>
      <c r="U1027" s="275" t="s">
        <v>1620</v>
      </c>
      <c r="V1027" s="288" t="s">
        <v>542</v>
      </c>
      <c r="W1027" s="177" t="s">
        <v>1621</v>
      </c>
      <c r="X1027" s="177" t="s">
        <v>202</v>
      </c>
      <c r="Y1027" s="177"/>
      <c r="Z1027" s="152"/>
      <c r="AA1027" s="145"/>
      <c r="AB1027" s="145" t="s">
        <v>299</v>
      </c>
      <c r="AC1027" s="152"/>
      <c r="AD1027" s="177"/>
      <c r="AE1027" s="177"/>
      <c r="AF1027" s="177"/>
      <c r="AG1027" s="177"/>
    </row>
    <row r="1028" spans="1:33" ht="100.8" x14ac:dyDescent="0.25">
      <c r="A1028" s="152"/>
      <c r="B1028" s="152"/>
      <c r="C1028" s="378">
        <v>45209</v>
      </c>
      <c r="D1028" s="145" t="s">
        <v>284</v>
      </c>
      <c r="E1028" s="152"/>
      <c r="F1028" s="152" t="s">
        <v>158</v>
      </c>
      <c r="G1028" s="145" t="s">
        <v>1606</v>
      </c>
      <c r="H1028" s="152" t="s">
        <v>160</v>
      </c>
      <c r="I1028" s="355" t="s">
        <v>401</v>
      </c>
      <c r="J1028" s="152" t="s">
        <v>104</v>
      </c>
      <c r="K1028" s="351"/>
      <c r="L1028" s="152" t="s">
        <v>289</v>
      </c>
      <c r="M1028" s="152" t="s">
        <v>290</v>
      </c>
      <c r="N1028" s="152" t="s">
        <v>291</v>
      </c>
      <c r="O1028" s="145" t="s">
        <v>787</v>
      </c>
      <c r="P1028" s="145" t="s">
        <v>292</v>
      </c>
      <c r="Q1028" s="145" t="s">
        <v>835</v>
      </c>
      <c r="R1028" s="152"/>
      <c r="S1028" s="152"/>
      <c r="T1028" s="152" t="s">
        <v>1622</v>
      </c>
      <c r="U1028" s="275" t="s">
        <v>1623</v>
      </c>
      <c r="V1028" s="288" t="s">
        <v>542</v>
      </c>
      <c r="W1028" s="177" t="s">
        <v>1624</v>
      </c>
      <c r="X1028" s="177" t="s">
        <v>210</v>
      </c>
      <c r="Y1028" s="177"/>
      <c r="Z1028" s="152"/>
      <c r="AA1028" s="145"/>
      <c r="AB1028" s="145" t="s">
        <v>299</v>
      </c>
      <c r="AC1028" s="152"/>
      <c r="AD1028" s="177"/>
      <c r="AE1028" s="177"/>
      <c r="AF1028" s="177"/>
      <c r="AG1028" s="177"/>
    </row>
    <row r="1029" spans="1:33" ht="100.8" x14ac:dyDescent="0.25">
      <c r="A1029" s="152"/>
      <c r="B1029" s="152"/>
      <c r="C1029" s="378">
        <v>45209</v>
      </c>
      <c r="D1029" s="145" t="s">
        <v>284</v>
      </c>
      <c r="E1029" s="152"/>
      <c r="F1029" s="152" t="s">
        <v>158</v>
      </c>
      <c r="G1029" s="145" t="s">
        <v>1606</v>
      </c>
      <c r="H1029" s="152" t="s">
        <v>160</v>
      </c>
      <c r="I1029" s="355" t="s">
        <v>401</v>
      </c>
      <c r="J1029" s="152" t="s">
        <v>104</v>
      </c>
      <c r="K1029" s="351"/>
      <c r="L1029" s="152" t="s">
        <v>289</v>
      </c>
      <c r="M1029" s="152" t="s">
        <v>290</v>
      </c>
      <c r="N1029" s="152" t="s">
        <v>291</v>
      </c>
      <c r="O1029" s="145" t="s">
        <v>787</v>
      </c>
      <c r="P1029" s="145" t="s">
        <v>292</v>
      </c>
      <c r="Q1029" s="145" t="s">
        <v>835</v>
      </c>
      <c r="R1029" s="152"/>
      <c r="S1029" s="152"/>
      <c r="T1029" s="152" t="s">
        <v>1625</v>
      </c>
      <c r="U1029" s="275" t="s">
        <v>1626</v>
      </c>
      <c r="V1029" s="288" t="s">
        <v>542</v>
      </c>
      <c r="W1029" s="177" t="s">
        <v>910</v>
      </c>
      <c r="X1029" s="177" t="s">
        <v>228</v>
      </c>
      <c r="Y1029" s="177"/>
      <c r="Z1029" s="152"/>
      <c r="AA1029" s="145"/>
      <c r="AB1029" s="145" t="s">
        <v>299</v>
      </c>
      <c r="AC1029" s="152"/>
      <c r="AD1029" s="177"/>
      <c r="AE1029" s="177"/>
      <c r="AF1029" s="177"/>
      <c r="AG1029" s="177"/>
    </row>
    <row r="1030" spans="1:33" ht="100.8" x14ac:dyDescent="0.25">
      <c r="A1030" s="152"/>
      <c r="B1030" s="152"/>
      <c r="C1030" s="378">
        <v>45209</v>
      </c>
      <c r="D1030" s="145" t="s">
        <v>284</v>
      </c>
      <c r="E1030" s="152"/>
      <c r="F1030" s="152" t="s">
        <v>158</v>
      </c>
      <c r="G1030" s="145" t="s">
        <v>1606</v>
      </c>
      <c r="H1030" s="152" t="s">
        <v>160</v>
      </c>
      <c r="I1030" s="355" t="s">
        <v>401</v>
      </c>
      <c r="J1030" s="152" t="s">
        <v>104</v>
      </c>
      <c r="K1030" s="351"/>
      <c r="L1030" s="152" t="s">
        <v>289</v>
      </c>
      <c r="M1030" s="152" t="s">
        <v>290</v>
      </c>
      <c r="N1030" s="152" t="s">
        <v>291</v>
      </c>
      <c r="O1030" s="145" t="s">
        <v>787</v>
      </c>
      <c r="P1030" s="145" t="s">
        <v>292</v>
      </c>
      <c r="Q1030" s="145" t="s">
        <v>835</v>
      </c>
      <c r="R1030" s="152"/>
      <c r="S1030" s="152"/>
      <c r="T1030" s="152" t="s">
        <v>1627</v>
      </c>
      <c r="U1030" s="275" t="s">
        <v>1628</v>
      </c>
      <c r="V1030" s="288" t="s">
        <v>542</v>
      </c>
      <c r="W1030" s="177" t="s">
        <v>1629</v>
      </c>
      <c r="X1030" s="177" t="s">
        <v>232</v>
      </c>
      <c r="Y1030" s="177"/>
      <c r="Z1030" s="152"/>
      <c r="AA1030" s="145"/>
      <c r="AB1030" s="145" t="s">
        <v>299</v>
      </c>
      <c r="AC1030" s="152"/>
      <c r="AD1030" s="177"/>
      <c r="AE1030" s="177"/>
      <c r="AF1030" s="177"/>
      <c r="AG1030" s="177"/>
    </row>
    <row r="1031" spans="1:33" ht="100.8" x14ac:dyDescent="0.25">
      <c r="A1031" s="152"/>
      <c r="B1031" s="152"/>
      <c r="C1031" s="378">
        <v>45209</v>
      </c>
      <c r="D1031" s="145" t="s">
        <v>284</v>
      </c>
      <c r="E1031" s="152"/>
      <c r="F1031" s="152" t="s">
        <v>158</v>
      </c>
      <c r="G1031" s="145" t="s">
        <v>1606</v>
      </c>
      <c r="H1031" s="152" t="s">
        <v>160</v>
      </c>
      <c r="I1031" s="355" t="s">
        <v>401</v>
      </c>
      <c r="J1031" s="152" t="s">
        <v>104</v>
      </c>
      <c r="K1031" s="351"/>
      <c r="L1031" s="152" t="s">
        <v>289</v>
      </c>
      <c r="M1031" s="152" t="s">
        <v>290</v>
      </c>
      <c r="N1031" s="152" t="s">
        <v>291</v>
      </c>
      <c r="O1031" s="145" t="s">
        <v>787</v>
      </c>
      <c r="P1031" s="145" t="s">
        <v>292</v>
      </c>
      <c r="Q1031" s="145" t="s">
        <v>835</v>
      </c>
      <c r="R1031" s="152"/>
      <c r="S1031" s="152"/>
      <c r="T1031" s="152" t="s">
        <v>1630</v>
      </c>
      <c r="U1031" s="275" t="s">
        <v>1631</v>
      </c>
      <c r="V1031" s="288" t="s">
        <v>542</v>
      </c>
      <c r="W1031" s="177" t="s">
        <v>930</v>
      </c>
      <c r="X1031" s="177" t="s">
        <v>247</v>
      </c>
      <c r="Y1031" s="177"/>
      <c r="Z1031" s="152"/>
      <c r="AA1031" s="145"/>
      <c r="AB1031" s="145" t="s">
        <v>299</v>
      </c>
      <c r="AC1031" s="152"/>
      <c r="AD1031" s="177"/>
      <c r="AE1031" s="177"/>
      <c r="AF1031" s="177"/>
      <c r="AG1031" s="177"/>
    </row>
    <row r="1032" spans="1:33" ht="100.8" x14ac:dyDescent="0.25">
      <c r="A1032" s="152"/>
      <c r="B1032" s="152"/>
      <c r="C1032" s="378">
        <v>45209</v>
      </c>
      <c r="D1032" s="145" t="s">
        <v>284</v>
      </c>
      <c r="E1032" s="152"/>
      <c r="F1032" s="152" t="s">
        <v>158</v>
      </c>
      <c r="G1032" s="145" t="s">
        <v>1606</v>
      </c>
      <c r="H1032" s="152" t="s">
        <v>160</v>
      </c>
      <c r="I1032" s="355" t="s">
        <v>401</v>
      </c>
      <c r="J1032" s="152" t="s">
        <v>104</v>
      </c>
      <c r="K1032" s="351"/>
      <c r="L1032" s="152" t="s">
        <v>289</v>
      </c>
      <c r="M1032" s="152" t="s">
        <v>290</v>
      </c>
      <c r="N1032" s="152" t="s">
        <v>291</v>
      </c>
      <c r="O1032" s="145" t="s">
        <v>787</v>
      </c>
      <c r="P1032" s="145" t="s">
        <v>292</v>
      </c>
      <c r="Q1032" s="145" t="s">
        <v>835</v>
      </c>
      <c r="R1032" s="152"/>
      <c r="S1032" s="152"/>
      <c r="T1032" s="152" t="s">
        <v>913</v>
      </c>
      <c r="U1032" s="275" t="s">
        <v>914</v>
      </c>
      <c r="V1032" s="288" t="s">
        <v>542</v>
      </c>
      <c r="W1032" s="177" t="s">
        <v>915</v>
      </c>
      <c r="X1032" s="177" t="s">
        <v>287</v>
      </c>
      <c r="Y1032" s="177"/>
      <c r="Z1032" s="152"/>
      <c r="AA1032" s="145"/>
      <c r="AB1032" s="145" t="s">
        <v>299</v>
      </c>
      <c r="AC1032" s="152"/>
      <c r="AD1032" s="177"/>
      <c r="AE1032" s="177"/>
      <c r="AF1032" s="177"/>
      <c r="AG1032" s="177"/>
    </row>
    <row r="1033" spans="1:33" ht="100.8" x14ac:dyDescent="0.25">
      <c r="A1033" s="152"/>
      <c r="B1033" s="152"/>
      <c r="C1033" s="378">
        <v>45209</v>
      </c>
      <c r="D1033" s="145" t="s">
        <v>284</v>
      </c>
      <c r="E1033" s="152"/>
      <c r="F1033" s="152" t="s">
        <v>158</v>
      </c>
      <c r="G1033" s="145" t="s">
        <v>1606</v>
      </c>
      <c r="H1033" s="152" t="s">
        <v>160</v>
      </c>
      <c r="I1033" s="355" t="s">
        <v>401</v>
      </c>
      <c r="J1033" s="152" t="s">
        <v>104</v>
      </c>
      <c r="K1033" s="351"/>
      <c r="L1033" s="152" t="s">
        <v>289</v>
      </c>
      <c r="M1033" s="152" t="s">
        <v>290</v>
      </c>
      <c r="N1033" s="152" t="s">
        <v>291</v>
      </c>
      <c r="O1033" s="145" t="s">
        <v>787</v>
      </c>
      <c r="P1033" s="145" t="s">
        <v>292</v>
      </c>
      <c r="Q1033" s="145" t="s">
        <v>835</v>
      </c>
      <c r="R1033" s="152"/>
      <c r="S1033" s="152"/>
      <c r="T1033" s="152" t="s">
        <v>916</v>
      </c>
      <c r="U1033" s="275" t="s">
        <v>914</v>
      </c>
      <c r="V1033" s="288" t="s">
        <v>899</v>
      </c>
      <c r="W1033" s="177" t="s">
        <v>915</v>
      </c>
      <c r="X1033" s="177" t="s">
        <v>917</v>
      </c>
      <c r="Y1033" s="177"/>
      <c r="Z1033" s="152"/>
      <c r="AA1033" s="145"/>
      <c r="AB1033" s="145" t="s">
        <v>299</v>
      </c>
      <c r="AC1033" s="152"/>
      <c r="AD1033" s="177"/>
      <c r="AE1033" s="177"/>
      <c r="AF1033" s="177"/>
      <c r="AG1033" s="177"/>
    </row>
    <row r="1034" spans="1:33" ht="100.8" x14ac:dyDescent="0.25">
      <c r="A1034" s="152"/>
      <c r="B1034" s="152"/>
      <c r="C1034" s="378">
        <v>45209</v>
      </c>
      <c r="D1034" s="145" t="s">
        <v>284</v>
      </c>
      <c r="E1034" s="152"/>
      <c r="F1034" s="152" t="s">
        <v>158</v>
      </c>
      <c r="G1034" s="145" t="s">
        <v>1632</v>
      </c>
      <c r="H1034" s="152" t="s">
        <v>160</v>
      </c>
      <c r="I1034" s="355" t="s">
        <v>287</v>
      </c>
      <c r="J1034" s="152" t="s">
        <v>104</v>
      </c>
      <c r="K1034" s="351"/>
      <c r="L1034" s="152" t="s">
        <v>504</v>
      </c>
      <c r="M1034" s="152" t="s">
        <v>290</v>
      </c>
      <c r="N1034" s="152" t="s">
        <v>291</v>
      </c>
      <c r="O1034" s="145" t="s">
        <v>292</v>
      </c>
      <c r="P1034" s="145" t="s">
        <v>292</v>
      </c>
      <c r="Q1034" s="145" t="s">
        <v>1494</v>
      </c>
      <c r="R1034" s="152"/>
      <c r="S1034" s="152"/>
      <c r="T1034" s="152" t="s">
        <v>1633</v>
      </c>
      <c r="U1034" s="275" t="s">
        <v>1634</v>
      </c>
      <c r="V1034" s="288" t="s">
        <v>542</v>
      </c>
      <c r="W1034" s="177" t="s">
        <v>1635</v>
      </c>
      <c r="X1034" s="177" t="s">
        <v>1636</v>
      </c>
      <c r="Y1034" s="177"/>
      <c r="Z1034" s="152"/>
      <c r="AA1034" s="145"/>
      <c r="AB1034" s="145" t="s">
        <v>299</v>
      </c>
      <c r="AC1034" s="152"/>
      <c r="AD1034" s="177"/>
      <c r="AE1034" s="177"/>
      <c r="AF1034" s="177"/>
      <c r="AG1034" s="177"/>
    </row>
    <row r="1035" spans="1:33" ht="100.8" x14ac:dyDescent="0.25">
      <c r="A1035" s="152"/>
      <c r="B1035" s="152"/>
      <c r="C1035" s="378">
        <v>45209</v>
      </c>
      <c r="D1035" s="145" t="s">
        <v>284</v>
      </c>
      <c r="E1035" s="152"/>
      <c r="F1035" s="152" t="s">
        <v>158</v>
      </c>
      <c r="G1035" s="145" t="s">
        <v>1632</v>
      </c>
      <c r="H1035" s="152" t="s">
        <v>160</v>
      </c>
      <c r="I1035" s="355" t="s">
        <v>287</v>
      </c>
      <c r="J1035" s="152" t="s">
        <v>104</v>
      </c>
      <c r="K1035" s="351"/>
      <c r="L1035" s="152" t="s">
        <v>504</v>
      </c>
      <c r="M1035" s="152" t="s">
        <v>290</v>
      </c>
      <c r="N1035" s="152" t="s">
        <v>291</v>
      </c>
      <c r="O1035" s="145" t="s">
        <v>292</v>
      </c>
      <c r="P1035" s="145" t="s">
        <v>292</v>
      </c>
      <c r="Q1035" s="145" t="s">
        <v>1494</v>
      </c>
      <c r="R1035" s="152"/>
      <c r="S1035" s="152"/>
      <c r="T1035" s="152" t="s">
        <v>1637</v>
      </c>
      <c r="U1035" s="275" t="s">
        <v>1638</v>
      </c>
      <c r="V1035" s="288" t="s">
        <v>542</v>
      </c>
      <c r="W1035" s="177" t="s">
        <v>1639</v>
      </c>
      <c r="X1035" s="177" t="s">
        <v>196</v>
      </c>
      <c r="Y1035" s="177"/>
      <c r="Z1035" s="152"/>
      <c r="AA1035" s="145"/>
      <c r="AB1035" s="145" t="s">
        <v>299</v>
      </c>
      <c r="AC1035" s="152"/>
      <c r="AD1035" s="177"/>
      <c r="AE1035" s="177"/>
      <c r="AF1035" s="177"/>
      <c r="AG1035" s="177"/>
    </row>
    <row r="1036" spans="1:33" ht="100.8" x14ac:dyDescent="0.25">
      <c r="A1036" s="152"/>
      <c r="B1036" s="152"/>
      <c r="C1036" s="378">
        <v>45209</v>
      </c>
      <c r="D1036" s="145" t="s">
        <v>284</v>
      </c>
      <c r="E1036" s="152"/>
      <c r="F1036" s="152" t="s">
        <v>158</v>
      </c>
      <c r="G1036" s="145" t="s">
        <v>1632</v>
      </c>
      <c r="H1036" s="152" t="s">
        <v>160</v>
      </c>
      <c r="I1036" s="355" t="s">
        <v>287</v>
      </c>
      <c r="J1036" s="152" t="s">
        <v>104</v>
      </c>
      <c r="K1036" s="351"/>
      <c r="L1036" s="152" t="s">
        <v>504</v>
      </c>
      <c r="M1036" s="152" t="s">
        <v>290</v>
      </c>
      <c r="N1036" s="152" t="s">
        <v>291</v>
      </c>
      <c r="O1036" s="145" t="s">
        <v>292</v>
      </c>
      <c r="P1036" s="145" t="s">
        <v>292</v>
      </c>
      <c r="Q1036" s="145" t="s">
        <v>1494</v>
      </c>
      <c r="R1036" s="152"/>
      <c r="S1036" s="152"/>
      <c r="T1036" s="152" t="s">
        <v>1640</v>
      </c>
      <c r="U1036" s="275" t="s">
        <v>1641</v>
      </c>
      <c r="V1036" s="288" t="s">
        <v>542</v>
      </c>
      <c r="W1036" s="177" t="s">
        <v>1642</v>
      </c>
      <c r="X1036" s="177" t="s">
        <v>232</v>
      </c>
      <c r="Y1036" s="177"/>
      <c r="Z1036" s="152"/>
      <c r="AA1036" s="145"/>
      <c r="AB1036" s="145" t="s">
        <v>299</v>
      </c>
      <c r="AC1036" s="152"/>
      <c r="AD1036" s="177"/>
      <c r="AE1036" s="177"/>
      <c r="AF1036" s="177"/>
      <c r="AG1036" s="177"/>
    </row>
    <row r="1037" spans="1:33" ht="100.8" x14ac:dyDescent="0.25">
      <c r="A1037" s="152"/>
      <c r="B1037" s="152"/>
      <c r="C1037" s="378">
        <v>45209</v>
      </c>
      <c r="D1037" s="145" t="s">
        <v>284</v>
      </c>
      <c r="E1037" s="152"/>
      <c r="F1037" s="152" t="s">
        <v>158</v>
      </c>
      <c r="G1037" s="145" t="s">
        <v>1632</v>
      </c>
      <c r="H1037" s="152" t="s">
        <v>160</v>
      </c>
      <c r="I1037" s="355" t="s">
        <v>287</v>
      </c>
      <c r="J1037" s="152" t="s">
        <v>104</v>
      </c>
      <c r="K1037" s="351"/>
      <c r="L1037" s="152" t="s">
        <v>504</v>
      </c>
      <c r="M1037" s="152" t="s">
        <v>290</v>
      </c>
      <c r="N1037" s="152" t="s">
        <v>291</v>
      </c>
      <c r="O1037" s="145" t="s">
        <v>292</v>
      </c>
      <c r="P1037" s="145" t="s">
        <v>292</v>
      </c>
      <c r="Q1037" s="145" t="s">
        <v>1494</v>
      </c>
      <c r="R1037" s="152"/>
      <c r="S1037" s="152"/>
      <c r="T1037" s="152" t="s">
        <v>500</v>
      </c>
      <c r="U1037" s="275" t="s">
        <v>501</v>
      </c>
      <c r="V1037" s="288" t="s">
        <v>498</v>
      </c>
      <c r="W1037" s="177" t="s">
        <v>502</v>
      </c>
      <c r="X1037" s="177" t="s">
        <v>287</v>
      </c>
      <c r="Y1037" s="177"/>
      <c r="Z1037" s="152"/>
      <c r="AA1037" s="145"/>
      <c r="AB1037" s="145" t="s">
        <v>299</v>
      </c>
      <c r="AC1037" s="152"/>
      <c r="AD1037" s="177"/>
      <c r="AE1037" s="177"/>
      <c r="AF1037" s="177"/>
      <c r="AG1037" s="177"/>
    </row>
    <row r="1038" spans="1:33" ht="100.8" x14ac:dyDescent="0.25">
      <c r="A1038" s="152"/>
      <c r="B1038" s="152"/>
      <c r="C1038" s="378">
        <v>45209</v>
      </c>
      <c r="D1038" s="145" t="s">
        <v>284</v>
      </c>
      <c r="E1038" s="152"/>
      <c r="F1038" s="152" t="s">
        <v>158</v>
      </c>
      <c r="G1038" s="145" t="s">
        <v>1643</v>
      </c>
      <c r="H1038" s="152" t="s">
        <v>160</v>
      </c>
      <c r="I1038" s="355" t="s">
        <v>287</v>
      </c>
      <c r="J1038" s="152" t="s">
        <v>104</v>
      </c>
      <c r="K1038" s="351"/>
      <c r="L1038" s="152" t="s">
        <v>504</v>
      </c>
      <c r="M1038" s="152" t="s">
        <v>290</v>
      </c>
      <c r="N1038" s="152" t="s">
        <v>291</v>
      </c>
      <c r="O1038" s="145" t="s">
        <v>292</v>
      </c>
      <c r="P1038" s="145" t="s">
        <v>292</v>
      </c>
      <c r="Q1038" s="145" t="s">
        <v>1494</v>
      </c>
      <c r="R1038" s="152"/>
      <c r="S1038" s="152"/>
      <c r="T1038" s="152" t="s">
        <v>1644</v>
      </c>
      <c r="U1038" s="275" t="s">
        <v>1645</v>
      </c>
      <c r="V1038" s="288" t="s">
        <v>903</v>
      </c>
      <c r="W1038" s="177" t="s">
        <v>1646</v>
      </c>
      <c r="X1038" s="177" t="s">
        <v>287</v>
      </c>
      <c r="Y1038" s="177"/>
      <c r="Z1038" s="152"/>
      <c r="AA1038" s="145"/>
      <c r="AB1038" s="145" t="s">
        <v>299</v>
      </c>
      <c r="AC1038" s="152"/>
      <c r="AD1038" s="177"/>
      <c r="AE1038" s="177"/>
      <c r="AF1038" s="177"/>
      <c r="AG1038" s="177"/>
    </row>
    <row r="1039" spans="1:33" ht="100.8" x14ac:dyDescent="0.25">
      <c r="A1039" s="152"/>
      <c r="B1039" s="152"/>
      <c r="C1039" s="378">
        <v>45209</v>
      </c>
      <c r="D1039" s="145" t="s">
        <v>284</v>
      </c>
      <c r="E1039" s="152"/>
      <c r="F1039" s="152" t="s">
        <v>325</v>
      </c>
      <c r="G1039" s="145" t="s">
        <v>1647</v>
      </c>
      <c r="H1039" s="152" t="s">
        <v>286</v>
      </c>
      <c r="I1039" s="355" t="s">
        <v>287</v>
      </c>
      <c r="J1039" s="152" t="s">
        <v>104</v>
      </c>
      <c r="K1039" s="351"/>
      <c r="L1039" s="152" t="s">
        <v>504</v>
      </c>
      <c r="M1039" s="152" t="s">
        <v>290</v>
      </c>
      <c r="N1039" s="152" t="s">
        <v>290</v>
      </c>
      <c r="O1039" s="145" t="s">
        <v>292</v>
      </c>
      <c r="P1039" s="145" t="s">
        <v>292</v>
      </c>
      <c r="Q1039" s="145" t="s">
        <v>1510</v>
      </c>
      <c r="R1039" s="152"/>
      <c r="S1039" s="152"/>
      <c r="T1039" s="152" t="s">
        <v>1648</v>
      </c>
      <c r="U1039" s="275" t="s">
        <v>1649</v>
      </c>
      <c r="V1039" s="288" t="s">
        <v>1650</v>
      </c>
      <c r="W1039" s="177" t="s">
        <v>1651</v>
      </c>
      <c r="X1039" s="177" t="s">
        <v>287</v>
      </c>
      <c r="Y1039" s="177"/>
      <c r="Z1039" s="152"/>
      <c r="AA1039" s="145"/>
      <c r="AB1039" s="145" t="s">
        <v>299</v>
      </c>
      <c r="AC1039" s="152"/>
      <c r="AD1039" s="177"/>
      <c r="AE1039" s="177"/>
      <c r="AF1039" s="177"/>
      <c r="AG1039" s="177"/>
    </row>
    <row r="1040" spans="1:33" ht="100.8" x14ac:dyDescent="0.25">
      <c r="A1040" s="152"/>
      <c r="B1040" s="152"/>
      <c r="C1040" s="378">
        <v>45209</v>
      </c>
      <c r="D1040" s="145" t="s">
        <v>284</v>
      </c>
      <c r="E1040" s="152"/>
      <c r="F1040" s="152" t="s">
        <v>325</v>
      </c>
      <c r="G1040" s="145" t="s">
        <v>1652</v>
      </c>
      <c r="H1040" s="152" t="s">
        <v>286</v>
      </c>
      <c r="I1040" s="355" t="s">
        <v>298</v>
      </c>
      <c r="J1040" s="152" t="s">
        <v>104</v>
      </c>
      <c r="K1040" s="351"/>
      <c r="L1040" s="152" t="s">
        <v>504</v>
      </c>
      <c r="M1040" s="152" t="s">
        <v>290</v>
      </c>
      <c r="N1040" s="152" t="s">
        <v>291</v>
      </c>
      <c r="O1040" s="145" t="s">
        <v>292</v>
      </c>
      <c r="P1040" s="145" t="s">
        <v>292</v>
      </c>
      <c r="Q1040" s="145" t="s">
        <v>1653</v>
      </c>
      <c r="R1040" s="152"/>
      <c r="S1040" s="152"/>
      <c r="T1040" s="152" t="s">
        <v>1654</v>
      </c>
      <c r="U1040" s="275" t="s">
        <v>1655</v>
      </c>
      <c r="V1040" s="288" t="s">
        <v>296</v>
      </c>
      <c r="W1040" s="177" t="s">
        <v>1652</v>
      </c>
      <c r="X1040" s="177" t="s">
        <v>298</v>
      </c>
      <c r="Y1040" s="177"/>
      <c r="Z1040" s="152"/>
      <c r="AA1040" s="145"/>
      <c r="AB1040" s="145" t="s">
        <v>299</v>
      </c>
      <c r="AC1040" s="152"/>
      <c r="AD1040" s="177"/>
      <c r="AE1040" s="177"/>
      <c r="AF1040" s="177"/>
      <c r="AG1040" s="177"/>
    </row>
    <row r="1041" spans="1:33" ht="100.8" x14ac:dyDescent="0.25">
      <c r="A1041" s="152"/>
      <c r="B1041" s="152"/>
      <c r="C1041" s="378">
        <v>45209</v>
      </c>
      <c r="D1041" s="145" t="s">
        <v>284</v>
      </c>
      <c r="E1041" s="152"/>
      <c r="F1041" s="152" t="s">
        <v>158</v>
      </c>
      <c r="G1041" s="145" t="s">
        <v>1656</v>
      </c>
      <c r="H1041" s="152" t="s">
        <v>160</v>
      </c>
      <c r="I1041" s="355" t="s">
        <v>1657</v>
      </c>
      <c r="J1041" s="152" t="s">
        <v>104</v>
      </c>
      <c r="K1041" s="351"/>
      <c r="L1041" s="152" t="s">
        <v>504</v>
      </c>
      <c r="M1041" s="152" t="s">
        <v>290</v>
      </c>
      <c r="N1041" s="152" t="s">
        <v>291</v>
      </c>
      <c r="O1041" s="145" t="s">
        <v>1658</v>
      </c>
      <c r="P1041" s="145" t="s">
        <v>292</v>
      </c>
      <c r="Q1041" s="145" t="s">
        <v>1494</v>
      </c>
      <c r="R1041" s="152"/>
      <c r="S1041" s="152"/>
      <c r="T1041" s="152" t="s">
        <v>1659</v>
      </c>
      <c r="U1041" s="275" t="s">
        <v>1660</v>
      </c>
      <c r="V1041" s="288" t="s">
        <v>1661</v>
      </c>
      <c r="W1041" s="177" t="s">
        <v>1662</v>
      </c>
      <c r="X1041" s="177" t="s">
        <v>1663</v>
      </c>
      <c r="Y1041" s="177"/>
      <c r="Z1041" s="152"/>
      <c r="AA1041" s="145"/>
      <c r="AB1041" s="145" t="s">
        <v>299</v>
      </c>
      <c r="AC1041" s="152"/>
      <c r="AD1041" s="177"/>
      <c r="AE1041" s="177"/>
      <c r="AF1041" s="177"/>
      <c r="AG1041" s="177"/>
    </row>
    <row r="1042" spans="1:33" ht="100.8" x14ac:dyDescent="0.25">
      <c r="A1042" s="152"/>
      <c r="B1042" s="152"/>
      <c r="C1042" s="378">
        <v>45209</v>
      </c>
      <c r="D1042" s="145" t="s">
        <v>284</v>
      </c>
      <c r="E1042" s="152"/>
      <c r="F1042" s="152" t="s">
        <v>158</v>
      </c>
      <c r="G1042" s="145" t="s">
        <v>1656</v>
      </c>
      <c r="H1042" s="152" t="s">
        <v>160</v>
      </c>
      <c r="I1042" s="355" t="s">
        <v>1657</v>
      </c>
      <c r="J1042" s="152" t="s">
        <v>104</v>
      </c>
      <c r="K1042" s="351"/>
      <c r="L1042" s="152" t="s">
        <v>504</v>
      </c>
      <c r="M1042" s="152" t="s">
        <v>290</v>
      </c>
      <c r="N1042" s="152" t="s">
        <v>291</v>
      </c>
      <c r="O1042" s="145" t="s">
        <v>1658</v>
      </c>
      <c r="P1042" s="145" t="s">
        <v>292</v>
      </c>
      <c r="Q1042" s="145" t="s">
        <v>1494</v>
      </c>
      <c r="R1042" s="152"/>
      <c r="S1042" s="152"/>
      <c r="T1042" s="152" t="s">
        <v>1664</v>
      </c>
      <c r="U1042" s="275" t="s">
        <v>1665</v>
      </c>
      <c r="V1042" s="288" t="s">
        <v>1661</v>
      </c>
      <c r="W1042" s="177" t="s">
        <v>1666</v>
      </c>
      <c r="X1042" s="177" t="s">
        <v>206</v>
      </c>
      <c r="Y1042" s="177"/>
      <c r="Z1042" s="152"/>
      <c r="AA1042" s="145"/>
      <c r="AB1042" s="145" t="s">
        <v>299</v>
      </c>
      <c r="AC1042" s="152"/>
      <c r="AD1042" s="177"/>
      <c r="AE1042" s="177"/>
      <c r="AF1042" s="177"/>
      <c r="AG1042" s="177"/>
    </row>
    <row r="1043" spans="1:33" ht="100.8" x14ac:dyDescent="0.25">
      <c r="A1043" s="152"/>
      <c r="B1043" s="152"/>
      <c r="C1043" s="378">
        <v>45209</v>
      </c>
      <c r="D1043" s="145" t="s">
        <v>284</v>
      </c>
      <c r="E1043" s="152"/>
      <c r="F1043" s="152" t="s">
        <v>158</v>
      </c>
      <c r="G1043" s="145" t="s">
        <v>1656</v>
      </c>
      <c r="H1043" s="152" t="s">
        <v>160</v>
      </c>
      <c r="I1043" s="355" t="s">
        <v>1657</v>
      </c>
      <c r="J1043" s="152" t="s">
        <v>104</v>
      </c>
      <c r="K1043" s="351"/>
      <c r="L1043" s="152" t="s">
        <v>504</v>
      </c>
      <c r="M1043" s="152" t="s">
        <v>290</v>
      </c>
      <c r="N1043" s="152" t="s">
        <v>291</v>
      </c>
      <c r="O1043" s="145" t="s">
        <v>1658</v>
      </c>
      <c r="P1043" s="145" t="s">
        <v>292</v>
      </c>
      <c r="Q1043" s="145" t="s">
        <v>1494</v>
      </c>
      <c r="R1043" s="152"/>
      <c r="S1043" s="152"/>
      <c r="T1043" s="152" t="s">
        <v>1667</v>
      </c>
      <c r="U1043" s="275" t="s">
        <v>1668</v>
      </c>
      <c r="V1043" s="288" t="s">
        <v>1661</v>
      </c>
      <c r="W1043" s="177" t="s">
        <v>1669</v>
      </c>
      <c r="X1043" s="177" t="s">
        <v>228</v>
      </c>
      <c r="Y1043" s="177"/>
      <c r="Z1043" s="152"/>
      <c r="AA1043" s="145"/>
      <c r="AB1043" s="145" t="s">
        <v>299</v>
      </c>
      <c r="AC1043" s="152"/>
      <c r="AD1043" s="177"/>
      <c r="AE1043" s="177"/>
      <c r="AF1043" s="177"/>
      <c r="AG1043" s="177"/>
    </row>
    <row r="1044" spans="1:33" ht="100.8" x14ac:dyDescent="0.25">
      <c r="A1044" s="152"/>
      <c r="B1044" s="152"/>
      <c r="C1044" s="378">
        <v>45209</v>
      </c>
      <c r="D1044" s="145" t="s">
        <v>284</v>
      </c>
      <c r="E1044" s="152"/>
      <c r="F1044" s="152" t="s">
        <v>158</v>
      </c>
      <c r="G1044" s="145" t="s">
        <v>1656</v>
      </c>
      <c r="H1044" s="152" t="s">
        <v>160</v>
      </c>
      <c r="I1044" s="355" t="s">
        <v>1657</v>
      </c>
      <c r="J1044" s="152" t="s">
        <v>104</v>
      </c>
      <c r="K1044" s="351"/>
      <c r="L1044" s="152" t="s">
        <v>504</v>
      </c>
      <c r="M1044" s="152" t="s">
        <v>290</v>
      </c>
      <c r="N1044" s="152" t="s">
        <v>291</v>
      </c>
      <c r="O1044" s="145" t="s">
        <v>1658</v>
      </c>
      <c r="P1044" s="145" t="s">
        <v>292</v>
      </c>
      <c r="Q1044" s="145" t="s">
        <v>1494</v>
      </c>
      <c r="R1044" s="152"/>
      <c r="S1044" s="152"/>
      <c r="T1044" s="152" t="s">
        <v>1670</v>
      </c>
      <c r="U1044" s="275" t="s">
        <v>1671</v>
      </c>
      <c r="V1044" s="288" t="s">
        <v>1661</v>
      </c>
      <c r="W1044" s="177" t="s">
        <v>1672</v>
      </c>
      <c r="X1044" s="177" t="s">
        <v>232</v>
      </c>
      <c r="Y1044" s="177"/>
      <c r="Z1044" s="152"/>
      <c r="AA1044" s="145"/>
      <c r="AB1044" s="145" t="s">
        <v>299</v>
      </c>
      <c r="AC1044" s="152"/>
      <c r="AD1044" s="177"/>
      <c r="AE1044" s="177"/>
      <c r="AF1044" s="177"/>
      <c r="AG1044" s="177"/>
    </row>
    <row r="1045" spans="1:33" ht="100.8" x14ac:dyDescent="0.25">
      <c r="A1045" s="152"/>
      <c r="B1045" s="152"/>
      <c r="C1045" s="378">
        <v>45209</v>
      </c>
      <c r="D1045" s="145" t="s">
        <v>284</v>
      </c>
      <c r="E1045" s="152"/>
      <c r="F1045" s="152" t="s">
        <v>158</v>
      </c>
      <c r="G1045" s="145" t="s">
        <v>1656</v>
      </c>
      <c r="H1045" s="152" t="s">
        <v>160</v>
      </c>
      <c r="I1045" s="355" t="s">
        <v>1657</v>
      </c>
      <c r="J1045" s="152" t="s">
        <v>104</v>
      </c>
      <c r="K1045" s="351"/>
      <c r="L1045" s="152" t="s">
        <v>504</v>
      </c>
      <c r="M1045" s="152" t="s">
        <v>290</v>
      </c>
      <c r="N1045" s="152" t="s">
        <v>291</v>
      </c>
      <c r="O1045" s="145" t="s">
        <v>1658</v>
      </c>
      <c r="P1045" s="145" t="s">
        <v>292</v>
      </c>
      <c r="Q1045" s="145" t="s">
        <v>1494</v>
      </c>
      <c r="R1045" s="152"/>
      <c r="S1045" s="152"/>
      <c r="T1045" s="152" t="s">
        <v>1673</v>
      </c>
      <c r="U1045" s="275" t="s">
        <v>1674</v>
      </c>
      <c r="V1045" s="288" t="s">
        <v>1661</v>
      </c>
      <c r="W1045" s="177" t="s">
        <v>1675</v>
      </c>
      <c r="X1045" s="177" t="s">
        <v>245</v>
      </c>
      <c r="Y1045" s="177"/>
      <c r="Z1045" s="152"/>
      <c r="AA1045" s="145"/>
      <c r="AB1045" s="145" t="s">
        <v>299</v>
      </c>
      <c r="AC1045" s="152"/>
      <c r="AD1045" s="177"/>
      <c r="AE1045" s="177"/>
      <c r="AF1045" s="177"/>
      <c r="AG1045" s="177"/>
    </row>
    <row r="1046" spans="1:33" ht="100.8" x14ac:dyDescent="0.25">
      <c r="A1046" s="152"/>
      <c r="B1046" s="152"/>
      <c r="C1046" s="378">
        <v>45209</v>
      </c>
      <c r="D1046" s="145" t="s">
        <v>284</v>
      </c>
      <c r="E1046" s="152"/>
      <c r="F1046" s="152" t="s">
        <v>158</v>
      </c>
      <c r="G1046" s="145" t="s">
        <v>1656</v>
      </c>
      <c r="H1046" s="152" t="s">
        <v>160</v>
      </c>
      <c r="I1046" s="355" t="s">
        <v>1657</v>
      </c>
      <c r="J1046" s="152" t="s">
        <v>104</v>
      </c>
      <c r="K1046" s="351"/>
      <c r="L1046" s="152" t="s">
        <v>504</v>
      </c>
      <c r="M1046" s="152" t="s">
        <v>290</v>
      </c>
      <c r="N1046" s="152" t="s">
        <v>291</v>
      </c>
      <c r="O1046" s="145" t="s">
        <v>1658</v>
      </c>
      <c r="P1046" s="145" t="s">
        <v>292</v>
      </c>
      <c r="Q1046" s="145" t="s">
        <v>1494</v>
      </c>
      <c r="R1046" s="152"/>
      <c r="S1046" s="152"/>
      <c r="T1046" s="152" t="s">
        <v>1676</v>
      </c>
      <c r="U1046" s="275" t="s">
        <v>1677</v>
      </c>
      <c r="V1046" s="288" t="s">
        <v>1661</v>
      </c>
      <c r="W1046" s="177" t="s">
        <v>1678</v>
      </c>
      <c r="X1046" s="177" t="s">
        <v>247</v>
      </c>
      <c r="Y1046" s="177"/>
      <c r="Z1046" s="152"/>
      <c r="AA1046" s="145"/>
      <c r="AB1046" s="145" t="s">
        <v>299</v>
      </c>
      <c r="AC1046" s="152"/>
      <c r="AD1046" s="177"/>
      <c r="AE1046" s="177"/>
      <c r="AF1046" s="177"/>
      <c r="AG1046" s="177"/>
    </row>
    <row r="1047" spans="1:33" ht="100.8" x14ac:dyDescent="0.25">
      <c r="A1047" s="152"/>
      <c r="B1047" s="152"/>
      <c r="C1047" s="378">
        <v>45209</v>
      </c>
      <c r="D1047" s="145" t="s">
        <v>284</v>
      </c>
      <c r="E1047" s="152"/>
      <c r="F1047" s="152" t="s">
        <v>158</v>
      </c>
      <c r="G1047" s="145" t="s">
        <v>1656</v>
      </c>
      <c r="H1047" s="152" t="s">
        <v>160</v>
      </c>
      <c r="I1047" s="355" t="s">
        <v>1657</v>
      </c>
      <c r="J1047" s="152" t="s">
        <v>104</v>
      </c>
      <c r="K1047" s="351"/>
      <c r="L1047" s="152" t="s">
        <v>504</v>
      </c>
      <c r="M1047" s="152" t="s">
        <v>290</v>
      </c>
      <c r="N1047" s="152" t="s">
        <v>291</v>
      </c>
      <c r="O1047" s="145" t="s">
        <v>1658</v>
      </c>
      <c r="P1047" s="145" t="s">
        <v>292</v>
      </c>
      <c r="Q1047" s="145" t="s">
        <v>1494</v>
      </c>
      <c r="R1047" s="152"/>
      <c r="S1047" s="152"/>
      <c r="T1047" s="152" t="s">
        <v>1679</v>
      </c>
      <c r="U1047" s="275" t="s">
        <v>1680</v>
      </c>
      <c r="V1047" s="288" t="s">
        <v>498</v>
      </c>
      <c r="W1047" s="177" t="s">
        <v>1681</v>
      </c>
      <c r="X1047" s="177" t="s">
        <v>236</v>
      </c>
      <c r="Y1047" s="177"/>
      <c r="Z1047" s="152"/>
      <c r="AA1047" s="145"/>
      <c r="AB1047" s="145" t="s">
        <v>299</v>
      </c>
      <c r="AC1047" s="152"/>
      <c r="AD1047" s="177"/>
      <c r="AE1047" s="177"/>
      <c r="AF1047" s="177"/>
      <c r="AG1047" s="177"/>
    </row>
    <row r="1048" spans="1:33" ht="100.8" x14ac:dyDescent="0.25">
      <c r="A1048" s="152"/>
      <c r="B1048" s="152"/>
      <c r="C1048" s="378">
        <v>45209</v>
      </c>
      <c r="D1048" s="145" t="s">
        <v>284</v>
      </c>
      <c r="E1048" s="152"/>
      <c r="F1048" s="152"/>
      <c r="G1048" s="145" t="s">
        <v>1682</v>
      </c>
      <c r="H1048" s="152" t="s">
        <v>286</v>
      </c>
      <c r="I1048" s="355" t="s">
        <v>1657</v>
      </c>
      <c r="J1048" s="152" t="s">
        <v>104</v>
      </c>
      <c r="K1048" s="351"/>
      <c r="L1048" s="152" t="s">
        <v>504</v>
      </c>
      <c r="M1048" s="152" t="s">
        <v>290</v>
      </c>
      <c r="N1048" s="152" t="s">
        <v>291</v>
      </c>
      <c r="O1048" s="145" t="s">
        <v>1658</v>
      </c>
      <c r="P1048" s="145" t="s">
        <v>292</v>
      </c>
      <c r="Q1048" s="145" t="s">
        <v>1494</v>
      </c>
      <c r="R1048" s="152"/>
      <c r="S1048" s="152"/>
      <c r="T1048" s="152" t="s">
        <v>441</v>
      </c>
      <c r="U1048" s="275" t="s">
        <v>442</v>
      </c>
      <c r="V1048" s="288" t="s">
        <v>296</v>
      </c>
      <c r="W1048" s="177" t="s">
        <v>443</v>
      </c>
      <c r="X1048" s="177" t="s">
        <v>444</v>
      </c>
      <c r="Y1048" s="177"/>
      <c r="Z1048" s="152"/>
      <c r="AA1048" s="145"/>
      <c r="AB1048" s="145" t="s">
        <v>299</v>
      </c>
      <c r="AC1048" s="152"/>
      <c r="AD1048" s="177"/>
      <c r="AE1048" s="177"/>
      <c r="AF1048" s="177"/>
      <c r="AG1048" s="177"/>
    </row>
    <row r="1049" spans="1:33" ht="100.8" x14ac:dyDescent="0.25">
      <c r="A1049" s="152"/>
      <c r="B1049" s="152"/>
      <c r="C1049" s="378">
        <v>45209</v>
      </c>
      <c r="D1049" s="145" t="s">
        <v>284</v>
      </c>
      <c r="E1049" s="152"/>
      <c r="F1049" s="152"/>
      <c r="G1049" s="145" t="s">
        <v>1682</v>
      </c>
      <c r="H1049" s="152" t="s">
        <v>286</v>
      </c>
      <c r="I1049" s="355" t="s">
        <v>1657</v>
      </c>
      <c r="J1049" s="152" t="s">
        <v>104</v>
      </c>
      <c r="K1049" s="351"/>
      <c r="L1049" s="152" t="s">
        <v>504</v>
      </c>
      <c r="M1049" s="152" t="s">
        <v>290</v>
      </c>
      <c r="N1049" s="152" t="s">
        <v>291</v>
      </c>
      <c r="O1049" s="145" t="s">
        <v>1658</v>
      </c>
      <c r="P1049" s="145" t="s">
        <v>292</v>
      </c>
      <c r="Q1049" s="145" t="s">
        <v>1494</v>
      </c>
      <c r="R1049" s="152"/>
      <c r="S1049" s="152"/>
      <c r="T1049" s="152" t="s">
        <v>445</v>
      </c>
      <c r="U1049" s="275" t="s">
        <v>442</v>
      </c>
      <c r="V1049" s="288" t="s">
        <v>301</v>
      </c>
      <c r="W1049" s="177" t="s">
        <v>443</v>
      </c>
      <c r="X1049" s="177" t="s">
        <v>302</v>
      </c>
      <c r="Y1049" s="177"/>
      <c r="Z1049" s="152"/>
      <c r="AA1049" s="145"/>
      <c r="AB1049" s="145" t="s">
        <v>299</v>
      </c>
      <c r="AC1049" s="152"/>
      <c r="AD1049" s="177"/>
      <c r="AE1049" s="177"/>
      <c r="AF1049" s="177"/>
      <c r="AG1049" s="177"/>
    </row>
    <row r="1050" spans="1:33" ht="100.8" x14ac:dyDescent="0.25">
      <c r="A1050" s="152"/>
      <c r="B1050" s="152"/>
      <c r="C1050" s="378">
        <v>45209</v>
      </c>
      <c r="D1050" s="145" t="s">
        <v>284</v>
      </c>
      <c r="E1050" s="152"/>
      <c r="F1050" s="152"/>
      <c r="G1050" s="145" t="s">
        <v>1682</v>
      </c>
      <c r="H1050" s="152" t="s">
        <v>286</v>
      </c>
      <c r="I1050" s="355" t="s">
        <v>1657</v>
      </c>
      <c r="J1050" s="152" t="s">
        <v>104</v>
      </c>
      <c r="K1050" s="351"/>
      <c r="L1050" s="152" t="s">
        <v>504</v>
      </c>
      <c r="M1050" s="152" t="s">
        <v>290</v>
      </c>
      <c r="N1050" s="152" t="s">
        <v>291</v>
      </c>
      <c r="O1050" s="145" t="s">
        <v>1658</v>
      </c>
      <c r="P1050" s="145" t="s">
        <v>292</v>
      </c>
      <c r="Q1050" s="145" t="s">
        <v>1494</v>
      </c>
      <c r="R1050" s="152"/>
      <c r="S1050" s="152"/>
      <c r="T1050" s="152" t="s">
        <v>446</v>
      </c>
      <c r="U1050" s="275" t="s">
        <v>447</v>
      </c>
      <c r="V1050" s="288" t="s">
        <v>448</v>
      </c>
      <c r="W1050" s="177" t="s">
        <v>449</v>
      </c>
      <c r="X1050" s="177" t="s">
        <v>202</v>
      </c>
      <c r="Y1050" s="177"/>
      <c r="Z1050" s="152"/>
      <c r="AA1050" s="145"/>
      <c r="AB1050" s="145" t="s">
        <v>299</v>
      </c>
      <c r="AC1050" s="152"/>
      <c r="AD1050" s="177"/>
      <c r="AE1050" s="177"/>
      <c r="AF1050" s="177"/>
      <c r="AG1050" s="177"/>
    </row>
    <row r="1051" spans="1:33" ht="100.8" x14ac:dyDescent="0.25">
      <c r="A1051" s="152"/>
      <c r="B1051" s="152"/>
      <c r="C1051" s="378">
        <v>45209</v>
      </c>
      <c r="D1051" s="145" t="s">
        <v>284</v>
      </c>
      <c r="E1051" s="152"/>
      <c r="F1051" s="152" t="s">
        <v>158</v>
      </c>
      <c r="G1051" s="145" t="s">
        <v>1682</v>
      </c>
      <c r="H1051" s="152" t="s">
        <v>160</v>
      </c>
      <c r="I1051" s="355" t="s">
        <v>1657</v>
      </c>
      <c r="J1051" s="152" t="s">
        <v>104</v>
      </c>
      <c r="K1051" s="351"/>
      <c r="L1051" s="152" t="s">
        <v>504</v>
      </c>
      <c r="M1051" s="152" t="s">
        <v>290</v>
      </c>
      <c r="N1051" s="152" t="s">
        <v>291</v>
      </c>
      <c r="O1051" s="145" t="s">
        <v>1658</v>
      </c>
      <c r="P1051" s="145" t="s">
        <v>292</v>
      </c>
      <c r="Q1051" s="145" t="s">
        <v>1494</v>
      </c>
      <c r="R1051" s="152"/>
      <c r="S1051" s="152"/>
      <c r="T1051" s="152" t="s">
        <v>1683</v>
      </c>
      <c r="U1051" s="275" t="s">
        <v>1684</v>
      </c>
      <c r="V1051" s="288" t="s">
        <v>498</v>
      </c>
      <c r="W1051" s="177" t="s">
        <v>1685</v>
      </c>
      <c r="X1051" s="177" t="s">
        <v>730</v>
      </c>
      <c r="Y1051" s="177"/>
      <c r="Z1051" s="152"/>
      <c r="AA1051" s="145"/>
      <c r="AB1051" s="145" t="s">
        <v>299</v>
      </c>
      <c r="AC1051" s="152"/>
      <c r="AD1051" s="177"/>
      <c r="AE1051" s="177"/>
      <c r="AF1051" s="177"/>
      <c r="AG1051" s="177"/>
    </row>
    <row r="1052" spans="1:33" ht="100.8" x14ac:dyDescent="0.25">
      <c r="A1052" s="152"/>
      <c r="B1052" s="152"/>
      <c r="C1052" s="378">
        <v>45209</v>
      </c>
      <c r="D1052" s="145" t="s">
        <v>284</v>
      </c>
      <c r="E1052" s="152"/>
      <c r="F1052" s="152" t="s">
        <v>158</v>
      </c>
      <c r="G1052" s="145" t="s">
        <v>1682</v>
      </c>
      <c r="H1052" s="152" t="s">
        <v>160</v>
      </c>
      <c r="I1052" s="355" t="s">
        <v>1657</v>
      </c>
      <c r="J1052" s="152" t="s">
        <v>104</v>
      </c>
      <c r="K1052" s="351"/>
      <c r="L1052" s="152" t="s">
        <v>504</v>
      </c>
      <c r="M1052" s="152" t="s">
        <v>290</v>
      </c>
      <c r="N1052" s="152" t="s">
        <v>291</v>
      </c>
      <c r="O1052" s="145" t="s">
        <v>1658</v>
      </c>
      <c r="P1052" s="145" t="s">
        <v>292</v>
      </c>
      <c r="Q1052" s="145" t="s">
        <v>1494</v>
      </c>
      <c r="R1052" s="152"/>
      <c r="S1052" s="152"/>
      <c r="T1052" s="152" t="s">
        <v>1686</v>
      </c>
      <c r="U1052" s="275" t="s">
        <v>1687</v>
      </c>
      <c r="V1052" s="288" t="s">
        <v>498</v>
      </c>
      <c r="W1052" s="177" t="s">
        <v>1688</v>
      </c>
      <c r="X1052" s="177" t="s">
        <v>202</v>
      </c>
      <c r="Y1052" s="177"/>
      <c r="Z1052" s="152"/>
      <c r="AA1052" s="145"/>
      <c r="AB1052" s="145" t="s">
        <v>299</v>
      </c>
      <c r="AC1052" s="152"/>
      <c r="AD1052" s="177"/>
      <c r="AE1052" s="177"/>
      <c r="AF1052" s="177"/>
      <c r="AG1052" s="177"/>
    </row>
    <row r="1053" spans="1:33" ht="100.8" x14ac:dyDescent="0.25">
      <c r="A1053" s="152"/>
      <c r="B1053" s="152"/>
      <c r="C1053" s="378">
        <v>45209</v>
      </c>
      <c r="D1053" s="145" t="s">
        <v>284</v>
      </c>
      <c r="E1053" s="152"/>
      <c r="F1053" s="152" t="s">
        <v>158</v>
      </c>
      <c r="G1053" s="145" t="s">
        <v>1682</v>
      </c>
      <c r="H1053" s="152" t="s">
        <v>160</v>
      </c>
      <c r="I1053" s="355" t="s">
        <v>1657</v>
      </c>
      <c r="J1053" s="152" t="s">
        <v>104</v>
      </c>
      <c r="K1053" s="351"/>
      <c r="L1053" s="152" t="s">
        <v>504</v>
      </c>
      <c r="M1053" s="152" t="s">
        <v>290</v>
      </c>
      <c r="N1053" s="152" t="s">
        <v>291</v>
      </c>
      <c r="O1053" s="145" t="s">
        <v>1658</v>
      </c>
      <c r="P1053" s="145" t="s">
        <v>292</v>
      </c>
      <c r="Q1053" s="145" t="s">
        <v>1494</v>
      </c>
      <c r="R1053" s="152"/>
      <c r="S1053" s="152"/>
      <c r="T1053" s="152" t="s">
        <v>1689</v>
      </c>
      <c r="U1053" s="275" t="s">
        <v>1690</v>
      </c>
      <c r="V1053" s="288" t="s">
        <v>498</v>
      </c>
      <c r="W1053" s="177" t="s">
        <v>1691</v>
      </c>
      <c r="X1053" s="177" t="s">
        <v>206</v>
      </c>
      <c r="Y1053" s="177"/>
      <c r="Z1053" s="152"/>
      <c r="AA1053" s="145"/>
      <c r="AB1053" s="145" t="s">
        <v>299</v>
      </c>
      <c r="AC1053" s="152"/>
      <c r="AD1053" s="177"/>
      <c r="AE1053" s="177"/>
      <c r="AF1053" s="177"/>
      <c r="AG1053" s="177"/>
    </row>
    <row r="1054" spans="1:33" ht="100.8" x14ac:dyDescent="0.25">
      <c r="A1054" s="152"/>
      <c r="B1054" s="152"/>
      <c r="C1054" s="378">
        <v>45209</v>
      </c>
      <c r="D1054" s="145" t="s">
        <v>284</v>
      </c>
      <c r="E1054" s="152"/>
      <c r="F1054" s="152" t="s">
        <v>158</v>
      </c>
      <c r="G1054" s="145" t="s">
        <v>1682</v>
      </c>
      <c r="H1054" s="152" t="s">
        <v>160</v>
      </c>
      <c r="I1054" s="355" t="s">
        <v>1657</v>
      </c>
      <c r="J1054" s="152" t="s">
        <v>104</v>
      </c>
      <c r="K1054" s="351"/>
      <c r="L1054" s="152" t="s">
        <v>504</v>
      </c>
      <c r="M1054" s="152" t="s">
        <v>290</v>
      </c>
      <c r="N1054" s="152" t="s">
        <v>291</v>
      </c>
      <c r="O1054" s="145" t="s">
        <v>1658</v>
      </c>
      <c r="P1054" s="145" t="s">
        <v>292</v>
      </c>
      <c r="Q1054" s="145" t="s">
        <v>1494</v>
      </c>
      <c r="R1054" s="152"/>
      <c r="S1054" s="152"/>
      <c r="T1054" s="152" t="s">
        <v>1692</v>
      </c>
      <c r="U1054" s="275" t="s">
        <v>1693</v>
      </c>
      <c r="V1054" s="288" t="s">
        <v>498</v>
      </c>
      <c r="W1054" s="177" t="s">
        <v>1694</v>
      </c>
      <c r="X1054" s="177" t="s">
        <v>247</v>
      </c>
      <c r="Y1054" s="177"/>
      <c r="Z1054" s="152"/>
      <c r="AA1054" s="145"/>
      <c r="AB1054" s="145" t="s">
        <v>299</v>
      </c>
      <c r="AC1054" s="152"/>
      <c r="AD1054" s="177"/>
      <c r="AE1054" s="177"/>
      <c r="AF1054" s="177"/>
      <c r="AG1054" s="177"/>
    </row>
    <row r="1055" spans="1:33" ht="100.8" x14ac:dyDescent="0.25">
      <c r="A1055" s="152"/>
      <c r="B1055" s="152"/>
      <c r="C1055" s="378">
        <v>45209</v>
      </c>
      <c r="D1055" s="145" t="s">
        <v>284</v>
      </c>
      <c r="E1055" s="152"/>
      <c r="F1055" s="152"/>
      <c r="G1055" s="145" t="s">
        <v>1695</v>
      </c>
      <c r="H1055" s="152" t="s">
        <v>286</v>
      </c>
      <c r="I1055" s="355" t="s">
        <v>1657</v>
      </c>
      <c r="J1055" s="152" t="s">
        <v>104</v>
      </c>
      <c r="K1055" s="351"/>
      <c r="L1055" s="152" t="s">
        <v>289</v>
      </c>
      <c r="M1055" s="152" t="s">
        <v>290</v>
      </c>
      <c r="N1055" s="152" t="s">
        <v>291</v>
      </c>
      <c r="O1055" s="145" t="s">
        <v>1658</v>
      </c>
      <c r="P1055" s="145" t="s">
        <v>292</v>
      </c>
      <c r="Q1055" s="145" t="s">
        <v>1494</v>
      </c>
      <c r="R1055" s="152"/>
      <c r="S1055" s="152"/>
      <c r="T1055" s="152" t="s">
        <v>441</v>
      </c>
      <c r="U1055" s="275" t="s">
        <v>442</v>
      </c>
      <c r="V1055" s="288" t="s">
        <v>296</v>
      </c>
      <c r="W1055" s="177" t="s">
        <v>443</v>
      </c>
      <c r="X1055" s="177" t="s">
        <v>444</v>
      </c>
      <c r="Y1055" s="177"/>
      <c r="Z1055" s="152"/>
      <c r="AA1055" s="145"/>
      <c r="AB1055" s="145" t="s">
        <v>299</v>
      </c>
      <c r="AC1055" s="152"/>
      <c r="AD1055" s="177"/>
      <c r="AE1055" s="177"/>
      <c r="AF1055" s="177"/>
      <c r="AG1055" s="177"/>
    </row>
    <row r="1056" spans="1:33" ht="100.8" x14ac:dyDescent="0.25">
      <c r="A1056" s="152"/>
      <c r="B1056" s="152"/>
      <c r="C1056" s="378">
        <v>45209</v>
      </c>
      <c r="D1056" s="145" t="s">
        <v>284</v>
      </c>
      <c r="E1056" s="152"/>
      <c r="F1056" s="152"/>
      <c r="G1056" s="145" t="s">
        <v>1695</v>
      </c>
      <c r="H1056" s="152" t="s">
        <v>286</v>
      </c>
      <c r="I1056" s="355" t="s">
        <v>1657</v>
      </c>
      <c r="J1056" s="152" t="s">
        <v>104</v>
      </c>
      <c r="K1056" s="351"/>
      <c r="L1056" s="152" t="s">
        <v>289</v>
      </c>
      <c r="M1056" s="152" t="s">
        <v>290</v>
      </c>
      <c r="N1056" s="152" t="s">
        <v>291</v>
      </c>
      <c r="O1056" s="145" t="s">
        <v>1658</v>
      </c>
      <c r="P1056" s="145" t="s">
        <v>292</v>
      </c>
      <c r="Q1056" s="145" t="s">
        <v>1494</v>
      </c>
      <c r="R1056" s="152"/>
      <c r="S1056" s="152"/>
      <c r="T1056" s="152" t="s">
        <v>445</v>
      </c>
      <c r="U1056" s="275" t="s">
        <v>442</v>
      </c>
      <c r="V1056" s="288" t="s">
        <v>301</v>
      </c>
      <c r="W1056" s="177" t="s">
        <v>443</v>
      </c>
      <c r="X1056" s="177" t="s">
        <v>302</v>
      </c>
      <c r="Y1056" s="177"/>
      <c r="Z1056" s="152"/>
      <c r="AA1056" s="145"/>
      <c r="AB1056" s="145" t="s">
        <v>299</v>
      </c>
      <c r="AC1056" s="152"/>
      <c r="AD1056" s="177"/>
      <c r="AE1056" s="177"/>
      <c r="AF1056" s="177"/>
      <c r="AG1056" s="177"/>
    </row>
    <row r="1057" spans="1:33" ht="100.8" x14ac:dyDescent="0.25">
      <c r="A1057" s="152"/>
      <c r="B1057" s="152"/>
      <c r="C1057" s="378">
        <v>45209</v>
      </c>
      <c r="D1057" s="145" t="s">
        <v>284</v>
      </c>
      <c r="E1057" s="152"/>
      <c r="F1057" s="152"/>
      <c r="G1057" s="145" t="s">
        <v>1695</v>
      </c>
      <c r="H1057" s="152" t="s">
        <v>286</v>
      </c>
      <c r="I1057" s="355" t="s">
        <v>1657</v>
      </c>
      <c r="J1057" s="152" t="s">
        <v>104</v>
      </c>
      <c r="K1057" s="351"/>
      <c r="L1057" s="152" t="s">
        <v>289</v>
      </c>
      <c r="M1057" s="152" t="s">
        <v>290</v>
      </c>
      <c r="N1057" s="152" t="s">
        <v>291</v>
      </c>
      <c r="O1057" s="145" t="s">
        <v>1658</v>
      </c>
      <c r="P1057" s="145" t="s">
        <v>292</v>
      </c>
      <c r="Q1057" s="145" t="s">
        <v>1494</v>
      </c>
      <c r="R1057" s="152"/>
      <c r="S1057" s="152"/>
      <c r="T1057" s="152" t="s">
        <v>446</v>
      </c>
      <c r="U1057" s="275" t="s">
        <v>447</v>
      </c>
      <c r="V1057" s="288" t="s">
        <v>448</v>
      </c>
      <c r="W1057" s="177" t="s">
        <v>449</v>
      </c>
      <c r="X1057" s="177" t="s">
        <v>202</v>
      </c>
      <c r="Y1057" s="177"/>
      <c r="Z1057" s="152"/>
      <c r="AA1057" s="145"/>
      <c r="AB1057" s="145" t="s">
        <v>299</v>
      </c>
      <c r="AC1057" s="152"/>
      <c r="AD1057" s="177"/>
      <c r="AE1057" s="177"/>
      <c r="AF1057" s="177"/>
      <c r="AG1057" s="177"/>
    </row>
    <row r="1058" spans="1:33" ht="100.8" x14ac:dyDescent="0.25">
      <c r="A1058" s="152"/>
      <c r="B1058" s="152"/>
      <c r="C1058" s="378">
        <v>45209</v>
      </c>
      <c r="D1058" s="145" t="s">
        <v>284</v>
      </c>
      <c r="E1058" s="152"/>
      <c r="F1058" s="152" t="s">
        <v>158</v>
      </c>
      <c r="G1058" s="145" t="s">
        <v>1695</v>
      </c>
      <c r="H1058" s="152" t="s">
        <v>160</v>
      </c>
      <c r="I1058" s="355" t="s">
        <v>1657</v>
      </c>
      <c r="J1058" s="152" t="s">
        <v>104</v>
      </c>
      <c r="K1058" s="351"/>
      <c r="L1058" s="152" t="s">
        <v>289</v>
      </c>
      <c r="M1058" s="152" t="s">
        <v>290</v>
      </c>
      <c r="N1058" s="152" t="s">
        <v>291</v>
      </c>
      <c r="O1058" s="145" t="s">
        <v>1658</v>
      </c>
      <c r="P1058" s="145" t="s">
        <v>292</v>
      </c>
      <c r="Q1058" s="145" t="s">
        <v>1494</v>
      </c>
      <c r="R1058" s="152"/>
      <c r="S1058" s="152"/>
      <c r="T1058" s="152" t="s">
        <v>1696</v>
      </c>
      <c r="U1058" s="275" t="s">
        <v>1697</v>
      </c>
      <c r="V1058" s="288" t="s">
        <v>498</v>
      </c>
      <c r="W1058" s="177" t="s">
        <v>1698</v>
      </c>
      <c r="X1058" s="177" t="s">
        <v>1699</v>
      </c>
      <c r="Y1058" s="177"/>
      <c r="Z1058" s="152"/>
      <c r="AA1058" s="145"/>
      <c r="AB1058" s="145" t="s">
        <v>299</v>
      </c>
      <c r="AC1058" s="152"/>
      <c r="AD1058" s="177"/>
      <c r="AE1058" s="177"/>
      <c r="AF1058" s="177"/>
      <c r="AG1058" s="177"/>
    </row>
    <row r="1059" spans="1:33" ht="100.8" x14ac:dyDescent="0.25">
      <c r="A1059" s="152"/>
      <c r="B1059" s="152"/>
      <c r="C1059" s="378">
        <v>45209</v>
      </c>
      <c r="D1059" s="145" t="s">
        <v>284</v>
      </c>
      <c r="E1059" s="152"/>
      <c r="F1059" s="152" t="s">
        <v>158</v>
      </c>
      <c r="G1059" s="145" t="s">
        <v>1695</v>
      </c>
      <c r="H1059" s="152" t="s">
        <v>160</v>
      </c>
      <c r="I1059" s="355" t="s">
        <v>1657</v>
      </c>
      <c r="J1059" s="152" t="s">
        <v>104</v>
      </c>
      <c r="K1059" s="351"/>
      <c r="L1059" s="152" t="s">
        <v>289</v>
      </c>
      <c r="M1059" s="152" t="s">
        <v>290</v>
      </c>
      <c r="N1059" s="152" t="s">
        <v>291</v>
      </c>
      <c r="O1059" s="145" t="s">
        <v>1658</v>
      </c>
      <c r="P1059" s="145" t="s">
        <v>292</v>
      </c>
      <c r="Q1059" s="145" t="s">
        <v>1494</v>
      </c>
      <c r="R1059" s="152"/>
      <c r="S1059" s="152"/>
      <c r="T1059" s="152" t="s">
        <v>1700</v>
      </c>
      <c r="U1059" s="275" t="s">
        <v>1701</v>
      </c>
      <c r="V1059" s="288" t="s">
        <v>498</v>
      </c>
      <c r="W1059" s="177" t="s">
        <v>1702</v>
      </c>
      <c r="X1059" s="177" t="s">
        <v>202</v>
      </c>
      <c r="Y1059" s="177"/>
      <c r="Z1059" s="152"/>
      <c r="AA1059" s="145"/>
      <c r="AB1059" s="145" t="s">
        <v>299</v>
      </c>
      <c r="AC1059" s="152"/>
      <c r="AD1059" s="177"/>
      <c r="AE1059" s="177"/>
      <c r="AF1059" s="177"/>
      <c r="AG1059" s="177"/>
    </row>
    <row r="1060" spans="1:33" ht="100.8" x14ac:dyDescent="0.25">
      <c r="A1060" s="152"/>
      <c r="B1060" s="152"/>
      <c r="C1060" s="378">
        <v>45209</v>
      </c>
      <c r="D1060" s="145" t="s">
        <v>284</v>
      </c>
      <c r="E1060" s="152"/>
      <c r="F1060" s="152" t="s">
        <v>158</v>
      </c>
      <c r="G1060" s="145" t="s">
        <v>1695</v>
      </c>
      <c r="H1060" s="152" t="s">
        <v>160</v>
      </c>
      <c r="I1060" s="355" t="s">
        <v>1657</v>
      </c>
      <c r="J1060" s="152" t="s">
        <v>104</v>
      </c>
      <c r="K1060" s="351"/>
      <c r="L1060" s="152" t="s">
        <v>289</v>
      </c>
      <c r="M1060" s="152" t="s">
        <v>290</v>
      </c>
      <c r="N1060" s="152" t="s">
        <v>291</v>
      </c>
      <c r="O1060" s="145" t="s">
        <v>1658</v>
      </c>
      <c r="P1060" s="145" t="s">
        <v>292</v>
      </c>
      <c r="Q1060" s="145" t="s">
        <v>1494</v>
      </c>
      <c r="R1060" s="152"/>
      <c r="S1060" s="152"/>
      <c r="T1060" s="152" t="s">
        <v>1703</v>
      </c>
      <c r="U1060" s="275" t="s">
        <v>1704</v>
      </c>
      <c r="V1060" s="288" t="s">
        <v>498</v>
      </c>
      <c r="W1060" s="177" t="s">
        <v>1705</v>
      </c>
      <c r="X1060" s="177" t="s">
        <v>206</v>
      </c>
      <c r="Y1060" s="177"/>
      <c r="Z1060" s="152"/>
      <c r="AA1060" s="145"/>
      <c r="AB1060" s="145" t="s">
        <v>299</v>
      </c>
      <c r="AC1060" s="152"/>
      <c r="AD1060" s="177"/>
      <c r="AE1060" s="177"/>
      <c r="AF1060" s="177"/>
      <c r="AG1060" s="177"/>
    </row>
    <row r="1061" spans="1:33" ht="100.8" x14ac:dyDescent="0.25">
      <c r="A1061" s="152"/>
      <c r="B1061" s="152"/>
      <c r="C1061" s="378">
        <v>45209</v>
      </c>
      <c r="D1061" s="145" t="s">
        <v>284</v>
      </c>
      <c r="E1061" s="152"/>
      <c r="F1061" s="152" t="s">
        <v>158</v>
      </c>
      <c r="G1061" s="145" t="s">
        <v>1695</v>
      </c>
      <c r="H1061" s="152" t="s">
        <v>160</v>
      </c>
      <c r="I1061" s="355" t="s">
        <v>1657</v>
      </c>
      <c r="J1061" s="152" t="s">
        <v>104</v>
      </c>
      <c r="K1061" s="351"/>
      <c r="L1061" s="152" t="s">
        <v>289</v>
      </c>
      <c r="M1061" s="152" t="s">
        <v>290</v>
      </c>
      <c r="N1061" s="152" t="s">
        <v>291</v>
      </c>
      <c r="O1061" s="145" t="s">
        <v>1658</v>
      </c>
      <c r="P1061" s="145" t="s">
        <v>292</v>
      </c>
      <c r="Q1061" s="145" t="s">
        <v>1494</v>
      </c>
      <c r="R1061" s="152"/>
      <c r="S1061" s="152"/>
      <c r="T1061" s="152" t="s">
        <v>1706</v>
      </c>
      <c r="U1061" s="275" t="s">
        <v>1707</v>
      </c>
      <c r="V1061" s="288" t="s">
        <v>999</v>
      </c>
      <c r="W1061" s="177" t="s">
        <v>1708</v>
      </c>
      <c r="X1061" s="177" t="s">
        <v>232</v>
      </c>
      <c r="Y1061" s="177"/>
      <c r="Z1061" s="152"/>
      <c r="AA1061" s="145"/>
      <c r="AB1061" s="145" t="s">
        <v>299</v>
      </c>
      <c r="AC1061" s="152"/>
      <c r="AD1061" s="177"/>
      <c r="AE1061" s="177"/>
      <c r="AF1061" s="177"/>
      <c r="AG1061" s="177"/>
    </row>
    <row r="1062" spans="1:33" ht="100.8" x14ac:dyDescent="0.25">
      <c r="A1062" s="152"/>
      <c r="B1062" s="152"/>
      <c r="C1062" s="378">
        <v>45209</v>
      </c>
      <c r="D1062" s="145" t="s">
        <v>284</v>
      </c>
      <c r="E1062" s="152"/>
      <c r="F1062" s="152" t="s">
        <v>158</v>
      </c>
      <c r="G1062" s="145" t="s">
        <v>1695</v>
      </c>
      <c r="H1062" s="152" t="s">
        <v>160</v>
      </c>
      <c r="I1062" s="355" t="s">
        <v>1657</v>
      </c>
      <c r="J1062" s="152" t="s">
        <v>104</v>
      </c>
      <c r="K1062" s="351"/>
      <c r="L1062" s="152" t="s">
        <v>289</v>
      </c>
      <c r="M1062" s="152" t="s">
        <v>290</v>
      </c>
      <c r="N1062" s="152" t="s">
        <v>291</v>
      </c>
      <c r="O1062" s="145" t="s">
        <v>1658</v>
      </c>
      <c r="P1062" s="145" t="s">
        <v>292</v>
      </c>
      <c r="Q1062" s="145" t="s">
        <v>1494</v>
      </c>
      <c r="R1062" s="152"/>
      <c r="S1062" s="152"/>
      <c r="T1062" s="152" t="s">
        <v>1709</v>
      </c>
      <c r="U1062" s="275" t="s">
        <v>1710</v>
      </c>
      <c r="V1062" s="288" t="s">
        <v>498</v>
      </c>
      <c r="W1062" s="177" t="s">
        <v>1711</v>
      </c>
      <c r="X1062" s="177" t="s">
        <v>247</v>
      </c>
      <c r="Y1062" s="177"/>
      <c r="Z1062" s="152"/>
      <c r="AA1062" s="145"/>
      <c r="AB1062" s="145" t="s">
        <v>299</v>
      </c>
      <c r="AC1062" s="152"/>
      <c r="AD1062" s="177"/>
      <c r="AE1062" s="177"/>
      <c r="AF1062" s="177"/>
      <c r="AG1062" s="177"/>
    </row>
    <row r="1063" spans="1:33" ht="100.8" x14ac:dyDescent="0.25">
      <c r="A1063" s="152"/>
      <c r="B1063" s="152"/>
      <c r="C1063" s="378">
        <v>45209</v>
      </c>
      <c r="D1063" s="145" t="s">
        <v>284</v>
      </c>
      <c r="E1063" s="152"/>
      <c r="F1063" s="152" t="s">
        <v>158</v>
      </c>
      <c r="G1063" s="145" t="s">
        <v>1712</v>
      </c>
      <c r="H1063" s="152" t="s">
        <v>160</v>
      </c>
      <c r="I1063" s="355" t="s">
        <v>220</v>
      </c>
      <c r="J1063" s="152" t="s">
        <v>104</v>
      </c>
      <c r="K1063" s="351"/>
      <c r="L1063" s="152" t="s">
        <v>504</v>
      </c>
      <c r="M1063" s="152" t="s">
        <v>290</v>
      </c>
      <c r="N1063" s="152" t="s">
        <v>291</v>
      </c>
      <c r="O1063" s="145" t="s">
        <v>292</v>
      </c>
      <c r="P1063" s="145" t="s">
        <v>292</v>
      </c>
      <c r="Q1063" s="145" t="s">
        <v>1494</v>
      </c>
      <c r="R1063" s="152"/>
      <c r="S1063" s="152"/>
      <c r="T1063" s="152" t="s">
        <v>1713</v>
      </c>
      <c r="U1063" s="275" t="s">
        <v>1714</v>
      </c>
      <c r="V1063" s="288" t="s">
        <v>498</v>
      </c>
      <c r="W1063" s="177" t="s">
        <v>1715</v>
      </c>
      <c r="X1063" s="177" t="s">
        <v>220</v>
      </c>
      <c r="Y1063" s="177"/>
      <c r="Z1063" s="152"/>
      <c r="AA1063" s="145"/>
      <c r="AB1063" s="145" t="s">
        <v>299</v>
      </c>
      <c r="AC1063" s="152"/>
      <c r="AD1063" s="177"/>
      <c r="AE1063" s="177"/>
      <c r="AF1063" s="177"/>
      <c r="AG1063" s="177"/>
    </row>
    <row r="1064" spans="1:33" ht="100.8" x14ac:dyDescent="0.25">
      <c r="A1064" s="152"/>
      <c r="B1064" s="152"/>
      <c r="C1064" s="378">
        <v>45209</v>
      </c>
      <c r="D1064" s="145" t="s">
        <v>284</v>
      </c>
      <c r="E1064" s="152"/>
      <c r="F1064" s="152" t="s">
        <v>325</v>
      </c>
      <c r="G1064" s="145" t="s">
        <v>738</v>
      </c>
      <c r="H1064" s="152" t="s">
        <v>286</v>
      </c>
      <c r="I1064" s="355" t="s">
        <v>287</v>
      </c>
      <c r="J1064" s="152" t="s">
        <v>104</v>
      </c>
      <c r="K1064" s="351"/>
      <c r="L1064" s="152" t="s">
        <v>504</v>
      </c>
      <c r="M1064" s="152" t="s">
        <v>290</v>
      </c>
      <c r="N1064" s="152" t="s">
        <v>291</v>
      </c>
      <c r="O1064" s="145" t="s">
        <v>292</v>
      </c>
      <c r="P1064" s="145" t="s">
        <v>292</v>
      </c>
      <c r="Q1064" s="145" t="s">
        <v>739</v>
      </c>
      <c r="R1064" s="152"/>
      <c r="S1064" s="152"/>
      <c r="T1064" s="152" t="s">
        <v>740</v>
      </c>
      <c r="U1064" s="275" t="s">
        <v>741</v>
      </c>
      <c r="V1064" s="288" t="s">
        <v>742</v>
      </c>
      <c r="W1064" s="177" t="s">
        <v>738</v>
      </c>
      <c r="X1064" s="177" t="s">
        <v>743</v>
      </c>
      <c r="Y1064" s="177"/>
      <c r="Z1064" s="152"/>
      <c r="AA1064" s="145"/>
      <c r="AB1064" s="145" t="s">
        <v>299</v>
      </c>
      <c r="AC1064" s="152"/>
      <c r="AD1064" s="177"/>
      <c r="AE1064" s="177"/>
      <c r="AF1064" s="177"/>
      <c r="AG1064" s="177"/>
    </row>
    <row r="1065" spans="1:33" ht="100.8" x14ac:dyDescent="0.25">
      <c r="A1065" s="152"/>
      <c r="B1065" s="152"/>
      <c r="C1065" s="378">
        <v>45209</v>
      </c>
      <c r="D1065" s="145" t="s">
        <v>284</v>
      </c>
      <c r="E1065" s="152"/>
      <c r="F1065" s="152"/>
      <c r="G1065" s="145" t="s">
        <v>744</v>
      </c>
      <c r="H1065" s="152" t="s">
        <v>286</v>
      </c>
      <c r="I1065" s="355" t="s">
        <v>287</v>
      </c>
      <c r="J1065" s="152" t="s">
        <v>104</v>
      </c>
      <c r="K1065" s="351"/>
      <c r="L1065" s="152" t="s">
        <v>504</v>
      </c>
      <c r="M1065" s="152" t="s">
        <v>290</v>
      </c>
      <c r="N1065" s="152" t="s">
        <v>291</v>
      </c>
      <c r="O1065" s="145" t="s">
        <v>292</v>
      </c>
      <c r="P1065" s="145" t="s">
        <v>292</v>
      </c>
      <c r="Q1065" s="145" t="s">
        <v>739</v>
      </c>
      <c r="R1065" s="152"/>
      <c r="S1065" s="152"/>
      <c r="T1065" s="152" t="s">
        <v>745</v>
      </c>
      <c r="U1065" s="275" t="s">
        <v>741</v>
      </c>
      <c r="V1065" s="288" t="s">
        <v>301</v>
      </c>
      <c r="W1065" s="177" t="s">
        <v>738</v>
      </c>
      <c r="X1065" s="177" t="s">
        <v>746</v>
      </c>
      <c r="Y1065" s="177"/>
      <c r="Z1065" s="152"/>
      <c r="AA1065" s="145"/>
      <c r="AB1065" s="145" t="s">
        <v>299</v>
      </c>
      <c r="AC1065" s="152"/>
      <c r="AD1065" s="177"/>
      <c r="AE1065" s="177"/>
      <c r="AF1065" s="177"/>
      <c r="AG1065" s="177"/>
    </row>
    <row r="1066" spans="1:33" ht="100.8" x14ac:dyDescent="0.25">
      <c r="A1066" s="152"/>
      <c r="B1066" s="152"/>
      <c r="C1066" s="378">
        <v>45209</v>
      </c>
      <c r="D1066" s="145" t="s">
        <v>284</v>
      </c>
      <c r="E1066" s="152"/>
      <c r="F1066" s="152"/>
      <c r="G1066" s="145" t="s">
        <v>744</v>
      </c>
      <c r="H1066" s="152" t="s">
        <v>286</v>
      </c>
      <c r="I1066" s="355" t="s">
        <v>287</v>
      </c>
      <c r="J1066" s="152" t="s">
        <v>104</v>
      </c>
      <c r="K1066" s="351"/>
      <c r="L1066" s="152" t="s">
        <v>504</v>
      </c>
      <c r="M1066" s="152" t="s">
        <v>290</v>
      </c>
      <c r="N1066" s="152" t="s">
        <v>291</v>
      </c>
      <c r="O1066" s="145" t="s">
        <v>292</v>
      </c>
      <c r="P1066" s="145" t="s">
        <v>292</v>
      </c>
      <c r="Q1066" s="145" t="s">
        <v>739</v>
      </c>
      <c r="R1066" s="152"/>
      <c r="S1066" s="152"/>
      <c r="T1066" s="152" t="s">
        <v>747</v>
      </c>
      <c r="U1066" s="275" t="s">
        <v>748</v>
      </c>
      <c r="V1066" s="288" t="s">
        <v>742</v>
      </c>
      <c r="W1066" s="177" t="s">
        <v>749</v>
      </c>
      <c r="X1066" s="177" t="s">
        <v>196</v>
      </c>
      <c r="Y1066" s="177"/>
      <c r="Z1066" s="152"/>
      <c r="AA1066" s="145"/>
      <c r="AB1066" s="145" t="s">
        <v>299</v>
      </c>
      <c r="AC1066" s="152"/>
      <c r="AD1066" s="177"/>
      <c r="AE1066" s="177"/>
      <c r="AF1066" s="177"/>
      <c r="AG1066" s="177"/>
    </row>
    <row r="1067" spans="1:33" ht="100.8" x14ac:dyDescent="0.25">
      <c r="A1067" s="152"/>
      <c r="B1067" s="152"/>
      <c r="C1067" s="378">
        <v>45209</v>
      </c>
      <c r="D1067" s="145" t="s">
        <v>284</v>
      </c>
      <c r="E1067" s="152"/>
      <c r="F1067" s="152" t="s">
        <v>158</v>
      </c>
      <c r="G1067" s="145" t="s">
        <v>744</v>
      </c>
      <c r="H1067" s="152" t="s">
        <v>160</v>
      </c>
      <c r="I1067" s="355" t="s">
        <v>287</v>
      </c>
      <c r="J1067" s="152" t="s">
        <v>104</v>
      </c>
      <c r="K1067" s="351"/>
      <c r="L1067" s="152" t="s">
        <v>504</v>
      </c>
      <c r="M1067" s="152" t="s">
        <v>290</v>
      </c>
      <c r="N1067" s="152" t="s">
        <v>291</v>
      </c>
      <c r="O1067" s="145" t="s">
        <v>292</v>
      </c>
      <c r="P1067" s="145" t="s">
        <v>292</v>
      </c>
      <c r="Q1067" s="145" t="s">
        <v>739</v>
      </c>
      <c r="R1067" s="152"/>
      <c r="S1067" s="152"/>
      <c r="T1067" s="152" t="s">
        <v>750</v>
      </c>
      <c r="U1067" s="275" t="s">
        <v>751</v>
      </c>
      <c r="V1067" s="288" t="s">
        <v>498</v>
      </c>
      <c r="W1067" s="177" t="s">
        <v>752</v>
      </c>
      <c r="X1067" s="177" t="s">
        <v>220</v>
      </c>
      <c r="Y1067" s="177"/>
      <c r="Z1067" s="152"/>
      <c r="AA1067" s="145"/>
      <c r="AB1067" s="145" t="s">
        <v>299</v>
      </c>
      <c r="AC1067" s="152"/>
      <c r="AD1067" s="177"/>
      <c r="AE1067" s="177"/>
      <c r="AF1067" s="177"/>
      <c r="AG1067" s="177"/>
    </row>
    <row r="1068" spans="1:33" ht="100.8" x14ac:dyDescent="0.25">
      <c r="A1068" s="152"/>
      <c r="B1068" s="152"/>
      <c r="C1068" s="378">
        <v>45209</v>
      </c>
      <c r="D1068" s="145" t="s">
        <v>284</v>
      </c>
      <c r="E1068" s="152"/>
      <c r="F1068" s="152" t="s">
        <v>158</v>
      </c>
      <c r="G1068" s="145" t="s">
        <v>344</v>
      </c>
      <c r="H1068" s="152" t="s">
        <v>160</v>
      </c>
      <c r="I1068" s="355" t="s">
        <v>220</v>
      </c>
      <c r="J1068" s="152" t="s">
        <v>104</v>
      </c>
      <c r="K1068" s="351"/>
      <c r="L1068" s="152" t="s">
        <v>504</v>
      </c>
      <c r="M1068" s="152" t="s">
        <v>290</v>
      </c>
      <c r="N1068" s="152" t="s">
        <v>291</v>
      </c>
      <c r="O1068" s="145" t="s">
        <v>292</v>
      </c>
      <c r="P1068" s="145" t="s">
        <v>591</v>
      </c>
      <c r="Q1068" s="145" t="s">
        <v>1494</v>
      </c>
      <c r="R1068" s="152"/>
      <c r="S1068" s="152"/>
      <c r="T1068" s="152" t="s">
        <v>1716</v>
      </c>
      <c r="U1068" s="275" t="s">
        <v>1717</v>
      </c>
      <c r="V1068" s="288" t="s">
        <v>498</v>
      </c>
      <c r="W1068" s="177" t="s">
        <v>1718</v>
      </c>
      <c r="X1068" s="177" t="s">
        <v>220</v>
      </c>
      <c r="Y1068" s="177"/>
      <c r="Z1068" s="152"/>
      <c r="AA1068" s="145"/>
      <c r="AB1068" s="145" t="s">
        <v>299</v>
      </c>
      <c r="AC1068" s="152"/>
      <c r="AD1068" s="177"/>
      <c r="AE1068" s="177"/>
      <c r="AF1068" s="177"/>
      <c r="AG1068" s="177"/>
    </row>
    <row r="1069" spans="1:33" ht="100.8" x14ac:dyDescent="0.25">
      <c r="A1069" s="152"/>
      <c r="B1069" s="152"/>
      <c r="C1069" s="378">
        <v>45209</v>
      </c>
      <c r="D1069" s="145" t="s">
        <v>284</v>
      </c>
      <c r="E1069" s="152"/>
      <c r="F1069" s="152" t="s">
        <v>158</v>
      </c>
      <c r="G1069" s="145" t="s">
        <v>1719</v>
      </c>
      <c r="H1069" s="152" t="s">
        <v>160</v>
      </c>
      <c r="I1069" s="355" t="s">
        <v>220</v>
      </c>
      <c r="J1069" s="152" t="s">
        <v>104</v>
      </c>
      <c r="K1069" s="351"/>
      <c r="L1069" s="152" t="s">
        <v>504</v>
      </c>
      <c r="M1069" s="152" t="s">
        <v>290</v>
      </c>
      <c r="N1069" s="152" t="s">
        <v>291</v>
      </c>
      <c r="O1069" s="145" t="s">
        <v>292</v>
      </c>
      <c r="P1069" s="145" t="s">
        <v>292</v>
      </c>
      <c r="Q1069" s="145" t="s">
        <v>1494</v>
      </c>
      <c r="R1069" s="152"/>
      <c r="S1069" s="152"/>
      <c r="T1069" s="152" t="s">
        <v>1720</v>
      </c>
      <c r="U1069" s="275" t="s">
        <v>1721</v>
      </c>
      <c r="V1069" s="288" t="s">
        <v>498</v>
      </c>
      <c r="W1069" s="177" t="s">
        <v>1722</v>
      </c>
      <c r="X1069" s="177" t="s">
        <v>220</v>
      </c>
      <c r="Y1069" s="177"/>
      <c r="Z1069" s="152"/>
      <c r="AA1069" s="145"/>
      <c r="AB1069" s="145" t="s">
        <v>299</v>
      </c>
      <c r="AC1069" s="152"/>
      <c r="AD1069" s="177"/>
      <c r="AE1069" s="177"/>
      <c r="AF1069" s="177"/>
      <c r="AG1069" s="177"/>
    </row>
    <row r="1070" spans="1:33" ht="100.8" x14ac:dyDescent="0.25">
      <c r="A1070" s="152"/>
      <c r="B1070" s="152"/>
      <c r="C1070" s="378">
        <v>45209</v>
      </c>
      <c r="D1070" s="145" t="s">
        <v>284</v>
      </c>
      <c r="E1070" s="152"/>
      <c r="F1070" s="152" t="s">
        <v>158</v>
      </c>
      <c r="G1070" s="145" t="s">
        <v>1723</v>
      </c>
      <c r="H1070" s="152" t="s">
        <v>160</v>
      </c>
      <c r="I1070" s="355" t="s">
        <v>1724</v>
      </c>
      <c r="J1070" s="152" t="s">
        <v>104</v>
      </c>
      <c r="K1070" s="351"/>
      <c r="L1070" s="152" t="s">
        <v>504</v>
      </c>
      <c r="M1070" s="152" t="s">
        <v>290</v>
      </c>
      <c r="N1070" s="152" t="s">
        <v>291</v>
      </c>
      <c r="O1070" s="145" t="s">
        <v>1725</v>
      </c>
      <c r="P1070" s="145" t="s">
        <v>1726</v>
      </c>
      <c r="Q1070" s="145" t="s">
        <v>1494</v>
      </c>
      <c r="R1070" s="152"/>
      <c r="S1070" s="152"/>
      <c r="T1070" s="152" t="s">
        <v>1727</v>
      </c>
      <c r="U1070" s="275" t="s">
        <v>1728</v>
      </c>
      <c r="V1070" s="288" t="s">
        <v>498</v>
      </c>
      <c r="W1070" s="177" t="s">
        <v>1723</v>
      </c>
      <c r="X1070" s="177" t="s">
        <v>1729</v>
      </c>
      <c r="Y1070" s="177"/>
      <c r="Z1070" s="152"/>
      <c r="AA1070" s="145"/>
      <c r="AB1070" s="145" t="s">
        <v>299</v>
      </c>
      <c r="AC1070" s="152"/>
      <c r="AD1070" s="177"/>
      <c r="AE1070" s="177"/>
      <c r="AF1070" s="177"/>
      <c r="AG1070" s="177"/>
    </row>
    <row r="1071" spans="1:33" ht="100.8" x14ac:dyDescent="0.25">
      <c r="A1071" s="152"/>
      <c r="B1071" s="152"/>
      <c r="C1071" s="378">
        <v>45209</v>
      </c>
      <c r="D1071" s="145" t="s">
        <v>284</v>
      </c>
      <c r="E1071" s="152"/>
      <c r="F1071" s="152" t="s">
        <v>158</v>
      </c>
      <c r="G1071" s="145" t="s">
        <v>1723</v>
      </c>
      <c r="H1071" s="152" t="s">
        <v>160</v>
      </c>
      <c r="I1071" s="355" t="s">
        <v>1724</v>
      </c>
      <c r="J1071" s="152" t="s">
        <v>104</v>
      </c>
      <c r="K1071" s="351"/>
      <c r="L1071" s="152" t="s">
        <v>504</v>
      </c>
      <c r="M1071" s="152" t="s">
        <v>290</v>
      </c>
      <c r="N1071" s="152" t="s">
        <v>291</v>
      </c>
      <c r="O1071" s="145" t="s">
        <v>1725</v>
      </c>
      <c r="P1071" s="145" t="s">
        <v>1726</v>
      </c>
      <c r="Q1071" s="145" t="s">
        <v>1494</v>
      </c>
      <c r="R1071" s="152"/>
      <c r="S1071" s="152"/>
      <c r="T1071" s="152" t="s">
        <v>1730</v>
      </c>
      <c r="U1071" s="275" t="s">
        <v>1731</v>
      </c>
      <c r="V1071" s="288" t="s">
        <v>498</v>
      </c>
      <c r="W1071" s="177" t="s">
        <v>1732</v>
      </c>
      <c r="X1071" s="177" t="s">
        <v>210</v>
      </c>
      <c r="Y1071" s="177"/>
      <c r="Z1071" s="152"/>
      <c r="AA1071" s="145"/>
      <c r="AB1071" s="145" t="s">
        <v>299</v>
      </c>
      <c r="AC1071" s="152"/>
      <c r="AD1071" s="177"/>
      <c r="AE1071" s="177"/>
      <c r="AF1071" s="177"/>
      <c r="AG1071" s="177"/>
    </row>
    <row r="1072" spans="1:33" ht="100.8" x14ac:dyDescent="0.25">
      <c r="A1072" s="152"/>
      <c r="B1072" s="152"/>
      <c r="C1072" s="378">
        <v>45209</v>
      </c>
      <c r="D1072" s="145" t="s">
        <v>284</v>
      </c>
      <c r="E1072" s="152"/>
      <c r="F1072" s="152" t="s">
        <v>158</v>
      </c>
      <c r="G1072" s="145" t="s">
        <v>1723</v>
      </c>
      <c r="H1072" s="152" t="s">
        <v>160</v>
      </c>
      <c r="I1072" s="355" t="s">
        <v>1724</v>
      </c>
      <c r="J1072" s="152" t="s">
        <v>104</v>
      </c>
      <c r="K1072" s="351"/>
      <c r="L1072" s="152" t="s">
        <v>504</v>
      </c>
      <c r="M1072" s="152" t="s">
        <v>290</v>
      </c>
      <c r="N1072" s="152" t="s">
        <v>291</v>
      </c>
      <c r="O1072" s="145" t="s">
        <v>1725</v>
      </c>
      <c r="P1072" s="145" t="s">
        <v>1726</v>
      </c>
      <c r="Q1072" s="145" t="s">
        <v>1494</v>
      </c>
      <c r="R1072" s="152"/>
      <c r="S1072" s="152"/>
      <c r="T1072" s="152" t="s">
        <v>1733</v>
      </c>
      <c r="U1072" s="275" t="s">
        <v>1734</v>
      </c>
      <c r="V1072" s="288" t="s">
        <v>498</v>
      </c>
      <c r="W1072" s="177" t="s">
        <v>1735</v>
      </c>
      <c r="X1072" s="177" t="s">
        <v>214</v>
      </c>
      <c r="Y1072" s="177"/>
      <c r="Z1072" s="152"/>
      <c r="AA1072" s="145"/>
      <c r="AB1072" s="145" t="s">
        <v>299</v>
      </c>
      <c r="AC1072" s="152"/>
      <c r="AD1072" s="177"/>
      <c r="AE1072" s="177"/>
      <c r="AF1072" s="177"/>
      <c r="AG1072" s="177"/>
    </row>
    <row r="1073" spans="1:33" ht="100.8" x14ac:dyDescent="0.25">
      <c r="A1073" s="152"/>
      <c r="B1073" s="152"/>
      <c r="C1073" s="378">
        <v>45209</v>
      </c>
      <c r="D1073" s="145" t="s">
        <v>284</v>
      </c>
      <c r="E1073" s="152"/>
      <c r="F1073" s="152" t="s">
        <v>158</v>
      </c>
      <c r="G1073" s="145" t="s">
        <v>1723</v>
      </c>
      <c r="H1073" s="152" t="s">
        <v>160</v>
      </c>
      <c r="I1073" s="355" t="s">
        <v>1724</v>
      </c>
      <c r="J1073" s="152" t="s">
        <v>104</v>
      </c>
      <c r="K1073" s="351"/>
      <c r="L1073" s="152" t="s">
        <v>504</v>
      </c>
      <c r="M1073" s="152" t="s">
        <v>290</v>
      </c>
      <c r="N1073" s="152" t="s">
        <v>291</v>
      </c>
      <c r="O1073" s="145" t="s">
        <v>1725</v>
      </c>
      <c r="P1073" s="145" t="s">
        <v>1726</v>
      </c>
      <c r="Q1073" s="145" t="s">
        <v>1494</v>
      </c>
      <c r="R1073" s="152"/>
      <c r="S1073" s="152"/>
      <c r="T1073" s="152" t="s">
        <v>1736</v>
      </c>
      <c r="U1073" s="275" t="s">
        <v>1737</v>
      </c>
      <c r="V1073" s="288" t="s">
        <v>498</v>
      </c>
      <c r="W1073" s="177" t="s">
        <v>1738</v>
      </c>
      <c r="X1073" s="177" t="s">
        <v>232</v>
      </c>
      <c r="Y1073" s="177"/>
      <c r="Z1073" s="152"/>
      <c r="AA1073" s="145"/>
      <c r="AB1073" s="145" t="s">
        <v>299</v>
      </c>
      <c r="AC1073" s="152"/>
      <c r="AD1073" s="177"/>
      <c r="AE1073" s="177"/>
      <c r="AF1073" s="177"/>
      <c r="AG1073" s="177"/>
    </row>
    <row r="1074" spans="1:33" ht="100.8" x14ac:dyDescent="0.25">
      <c r="A1074" s="152"/>
      <c r="B1074" s="152"/>
      <c r="C1074" s="378">
        <v>45209</v>
      </c>
      <c r="D1074" s="145" t="s">
        <v>284</v>
      </c>
      <c r="E1074" s="152"/>
      <c r="F1074" s="152" t="s">
        <v>158</v>
      </c>
      <c r="G1074" s="145" t="s">
        <v>1723</v>
      </c>
      <c r="H1074" s="152" t="s">
        <v>160</v>
      </c>
      <c r="I1074" s="355" t="s">
        <v>1724</v>
      </c>
      <c r="J1074" s="152" t="s">
        <v>104</v>
      </c>
      <c r="K1074" s="351"/>
      <c r="L1074" s="152" t="s">
        <v>504</v>
      </c>
      <c r="M1074" s="152" t="s">
        <v>290</v>
      </c>
      <c r="N1074" s="152" t="s">
        <v>291</v>
      </c>
      <c r="O1074" s="145" t="s">
        <v>1725</v>
      </c>
      <c r="P1074" s="145" t="s">
        <v>1726</v>
      </c>
      <c r="Q1074" s="145" t="s">
        <v>1494</v>
      </c>
      <c r="R1074" s="152"/>
      <c r="S1074" s="152"/>
      <c r="T1074" s="152" t="s">
        <v>1739</v>
      </c>
      <c r="U1074" s="275" t="s">
        <v>1740</v>
      </c>
      <c r="V1074" s="288" t="s">
        <v>498</v>
      </c>
      <c r="W1074" s="177" t="s">
        <v>1741</v>
      </c>
      <c r="X1074" s="177" t="s">
        <v>247</v>
      </c>
      <c r="Y1074" s="177"/>
      <c r="Z1074" s="152"/>
      <c r="AA1074" s="145"/>
      <c r="AB1074" s="145" t="s">
        <v>299</v>
      </c>
      <c r="AC1074" s="152"/>
      <c r="AD1074" s="177"/>
      <c r="AE1074" s="177"/>
      <c r="AF1074" s="177"/>
      <c r="AG1074" s="177"/>
    </row>
    <row r="1075" spans="1:33" ht="100.8" x14ac:dyDescent="0.25">
      <c r="A1075" s="152"/>
      <c r="B1075" s="152"/>
      <c r="C1075" s="378">
        <v>45209</v>
      </c>
      <c r="D1075" s="145" t="s">
        <v>284</v>
      </c>
      <c r="E1075" s="152"/>
      <c r="F1075" s="152" t="s">
        <v>158</v>
      </c>
      <c r="G1075" s="145" t="s">
        <v>1742</v>
      </c>
      <c r="H1075" s="152" t="s">
        <v>160</v>
      </c>
      <c r="I1075" s="355" t="s">
        <v>611</v>
      </c>
      <c r="J1075" s="152" t="s">
        <v>104</v>
      </c>
      <c r="K1075" s="351"/>
      <c r="L1075" s="152" t="s">
        <v>504</v>
      </c>
      <c r="M1075" s="152" t="s">
        <v>290</v>
      </c>
      <c r="N1075" s="152" t="s">
        <v>291</v>
      </c>
      <c r="O1075" s="145" t="s">
        <v>1743</v>
      </c>
      <c r="P1075" s="145" t="s">
        <v>292</v>
      </c>
      <c r="Q1075" s="145" t="s">
        <v>1494</v>
      </c>
      <c r="R1075" s="152"/>
      <c r="S1075" s="152"/>
      <c r="T1075" s="152" t="s">
        <v>1744</v>
      </c>
      <c r="U1075" s="275" t="s">
        <v>1745</v>
      </c>
      <c r="V1075" s="288" t="s">
        <v>498</v>
      </c>
      <c r="W1075" s="177" t="s">
        <v>1742</v>
      </c>
      <c r="X1075" s="177" t="s">
        <v>1746</v>
      </c>
      <c r="Y1075" s="177"/>
      <c r="Z1075" s="152"/>
      <c r="AA1075" s="145"/>
      <c r="AB1075" s="145" t="s">
        <v>299</v>
      </c>
      <c r="AC1075" s="152"/>
      <c r="AD1075" s="177"/>
      <c r="AE1075" s="177"/>
      <c r="AF1075" s="177"/>
      <c r="AG1075" s="177"/>
    </row>
    <row r="1076" spans="1:33" ht="100.8" x14ac:dyDescent="0.25">
      <c r="A1076" s="152"/>
      <c r="B1076" s="152"/>
      <c r="C1076" s="378">
        <v>45209</v>
      </c>
      <c r="D1076" s="145" t="s">
        <v>284</v>
      </c>
      <c r="E1076" s="152"/>
      <c r="F1076" s="152" t="s">
        <v>158</v>
      </c>
      <c r="G1076" s="145" t="s">
        <v>1742</v>
      </c>
      <c r="H1076" s="152" t="s">
        <v>160</v>
      </c>
      <c r="I1076" s="355" t="s">
        <v>611</v>
      </c>
      <c r="J1076" s="152" t="s">
        <v>104</v>
      </c>
      <c r="K1076" s="351"/>
      <c r="L1076" s="152" t="s">
        <v>504</v>
      </c>
      <c r="M1076" s="152" t="s">
        <v>290</v>
      </c>
      <c r="N1076" s="152" t="s">
        <v>291</v>
      </c>
      <c r="O1076" s="145" t="s">
        <v>1743</v>
      </c>
      <c r="P1076" s="145" t="s">
        <v>292</v>
      </c>
      <c r="Q1076" s="145" t="s">
        <v>1494</v>
      </c>
      <c r="R1076" s="152"/>
      <c r="S1076" s="152"/>
      <c r="T1076" s="152" t="s">
        <v>1747</v>
      </c>
      <c r="U1076" s="275" t="s">
        <v>1748</v>
      </c>
      <c r="V1076" s="288" t="s">
        <v>498</v>
      </c>
      <c r="W1076" s="177" t="s">
        <v>1749</v>
      </c>
      <c r="X1076" s="177" t="s">
        <v>210</v>
      </c>
      <c r="Y1076" s="177"/>
      <c r="Z1076" s="152"/>
      <c r="AA1076" s="145"/>
      <c r="AB1076" s="145" t="s">
        <v>299</v>
      </c>
      <c r="AC1076" s="152"/>
      <c r="AD1076" s="177"/>
      <c r="AE1076" s="177"/>
      <c r="AF1076" s="177"/>
      <c r="AG1076" s="177"/>
    </row>
    <row r="1077" spans="1:33" ht="100.8" x14ac:dyDescent="0.25">
      <c r="A1077" s="152"/>
      <c r="B1077" s="152"/>
      <c r="C1077" s="378">
        <v>45209</v>
      </c>
      <c r="D1077" s="145" t="s">
        <v>284</v>
      </c>
      <c r="E1077" s="152"/>
      <c r="F1077" s="152" t="s">
        <v>158</v>
      </c>
      <c r="G1077" s="145" t="s">
        <v>1742</v>
      </c>
      <c r="H1077" s="152" t="s">
        <v>160</v>
      </c>
      <c r="I1077" s="355" t="s">
        <v>611</v>
      </c>
      <c r="J1077" s="152" t="s">
        <v>104</v>
      </c>
      <c r="K1077" s="351"/>
      <c r="L1077" s="152" t="s">
        <v>504</v>
      </c>
      <c r="M1077" s="152" t="s">
        <v>290</v>
      </c>
      <c r="N1077" s="152" t="s">
        <v>291</v>
      </c>
      <c r="O1077" s="145" t="s">
        <v>1743</v>
      </c>
      <c r="P1077" s="145" t="s">
        <v>292</v>
      </c>
      <c r="Q1077" s="145" t="s">
        <v>1494</v>
      </c>
      <c r="R1077" s="152"/>
      <c r="S1077" s="152"/>
      <c r="T1077" s="152" t="s">
        <v>1750</v>
      </c>
      <c r="U1077" s="275" t="s">
        <v>1751</v>
      </c>
      <c r="V1077" s="288" t="s">
        <v>498</v>
      </c>
      <c r="W1077" s="177" t="s">
        <v>1752</v>
      </c>
      <c r="X1077" s="177" t="s">
        <v>232</v>
      </c>
      <c r="Y1077" s="177"/>
      <c r="Z1077" s="152"/>
      <c r="AA1077" s="145"/>
      <c r="AB1077" s="145" t="s">
        <v>299</v>
      </c>
      <c r="AC1077" s="152"/>
      <c r="AD1077" s="177"/>
      <c r="AE1077" s="177"/>
      <c r="AF1077" s="177"/>
      <c r="AG1077" s="177"/>
    </row>
    <row r="1078" spans="1:33" ht="100.8" x14ac:dyDescent="0.25">
      <c r="A1078" s="152"/>
      <c r="B1078" s="152"/>
      <c r="C1078" s="378">
        <v>45209</v>
      </c>
      <c r="D1078" s="145" t="s">
        <v>284</v>
      </c>
      <c r="E1078" s="152"/>
      <c r="F1078" s="152" t="s">
        <v>158</v>
      </c>
      <c r="G1078" s="145" t="s">
        <v>1742</v>
      </c>
      <c r="H1078" s="152" t="s">
        <v>160</v>
      </c>
      <c r="I1078" s="355" t="s">
        <v>611</v>
      </c>
      <c r="J1078" s="152" t="s">
        <v>104</v>
      </c>
      <c r="K1078" s="351"/>
      <c r="L1078" s="152" t="s">
        <v>504</v>
      </c>
      <c r="M1078" s="152" t="s">
        <v>290</v>
      </c>
      <c r="N1078" s="152" t="s">
        <v>291</v>
      </c>
      <c r="O1078" s="145" t="s">
        <v>1743</v>
      </c>
      <c r="P1078" s="145" t="s">
        <v>292</v>
      </c>
      <c r="Q1078" s="145" t="s">
        <v>1494</v>
      </c>
      <c r="R1078" s="152"/>
      <c r="S1078" s="152"/>
      <c r="T1078" s="152" t="s">
        <v>1753</v>
      </c>
      <c r="U1078" s="275" t="s">
        <v>1754</v>
      </c>
      <c r="V1078" s="288" t="s">
        <v>498</v>
      </c>
      <c r="W1078" s="177" t="s">
        <v>1755</v>
      </c>
      <c r="X1078" s="177" t="s">
        <v>247</v>
      </c>
      <c r="Y1078" s="177"/>
      <c r="Z1078" s="152"/>
      <c r="AA1078" s="145"/>
      <c r="AB1078" s="145" t="s">
        <v>299</v>
      </c>
      <c r="AC1078" s="152"/>
      <c r="AD1078" s="177"/>
      <c r="AE1078" s="177"/>
      <c r="AF1078" s="177"/>
      <c r="AG1078" s="177"/>
    </row>
    <row r="1079" spans="1:33" ht="100.8" x14ac:dyDescent="0.25">
      <c r="A1079" s="152"/>
      <c r="B1079" s="152"/>
      <c r="C1079" s="378">
        <v>45209</v>
      </c>
      <c r="D1079" s="145" t="s">
        <v>284</v>
      </c>
      <c r="E1079" s="152"/>
      <c r="F1079" s="152"/>
      <c r="G1079" s="145" t="s">
        <v>1756</v>
      </c>
      <c r="H1079" s="152"/>
      <c r="I1079" s="355" t="s">
        <v>1757</v>
      </c>
      <c r="J1079" s="152" t="s">
        <v>104</v>
      </c>
      <c r="K1079" s="351"/>
      <c r="L1079" s="152" t="s">
        <v>289</v>
      </c>
      <c r="M1079" s="152" t="s">
        <v>290</v>
      </c>
      <c r="N1079" s="152" t="s">
        <v>291</v>
      </c>
      <c r="O1079" s="145" t="s">
        <v>292</v>
      </c>
      <c r="P1079" s="145" t="s">
        <v>292</v>
      </c>
      <c r="Q1079" s="145" t="s">
        <v>1508</v>
      </c>
      <c r="R1079" s="152"/>
      <c r="S1079" s="152"/>
      <c r="T1079" s="152"/>
      <c r="U1079" s="275"/>
      <c r="V1079" s="288"/>
      <c r="W1079" s="177"/>
      <c r="X1079" s="177"/>
      <c r="Y1079" s="177"/>
      <c r="Z1079" s="152"/>
      <c r="AA1079" s="145"/>
      <c r="AB1079" s="145"/>
      <c r="AC1079" s="152"/>
      <c r="AD1079" s="177"/>
      <c r="AE1079" s="177"/>
      <c r="AF1079" s="177"/>
      <c r="AG1079" s="177"/>
    </row>
    <row r="1080" spans="1:33" ht="100.8" x14ac:dyDescent="0.25">
      <c r="A1080" s="152"/>
      <c r="B1080" s="152"/>
      <c r="C1080" s="378">
        <v>45209</v>
      </c>
      <c r="D1080" s="145" t="s">
        <v>284</v>
      </c>
      <c r="E1080" s="152"/>
      <c r="F1080" s="152"/>
      <c r="G1080" s="145" t="s">
        <v>1758</v>
      </c>
      <c r="H1080" s="152"/>
      <c r="I1080" s="355" t="s">
        <v>1757</v>
      </c>
      <c r="J1080" s="152" t="s">
        <v>104</v>
      </c>
      <c r="K1080" s="351"/>
      <c r="L1080" s="152" t="s">
        <v>289</v>
      </c>
      <c r="M1080" s="152" t="s">
        <v>290</v>
      </c>
      <c r="N1080" s="152" t="s">
        <v>291</v>
      </c>
      <c r="O1080" s="145" t="s">
        <v>292</v>
      </c>
      <c r="P1080" s="145" t="s">
        <v>292</v>
      </c>
      <c r="Q1080" s="145" t="s">
        <v>1508</v>
      </c>
      <c r="R1080" s="152"/>
      <c r="S1080" s="152"/>
      <c r="T1080" s="152"/>
      <c r="U1080" s="275"/>
      <c r="V1080" s="288"/>
      <c r="W1080" s="177"/>
      <c r="X1080" s="177"/>
      <c r="Y1080" s="177"/>
      <c r="Z1080" s="152"/>
      <c r="AA1080" s="145"/>
      <c r="AB1080" s="145"/>
      <c r="AC1080" s="152"/>
      <c r="AD1080" s="177"/>
      <c r="AE1080" s="177"/>
      <c r="AF1080" s="177"/>
      <c r="AG1080" s="177"/>
    </row>
    <row r="1081" spans="1:33" ht="100.8" x14ac:dyDescent="0.25">
      <c r="A1081" s="152"/>
      <c r="B1081" s="152"/>
      <c r="C1081" s="378">
        <v>45209</v>
      </c>
      <c r="D1081" s="145" t="s">
        <v>284</v>
      </c>
      <c r="E1081" s="152"/>
      <c r="F1081" s="152"/>
      <c r="G1081" s="145" t="s">
        <v>1759</v>
      </c>
      <c r="H1081" s="152"/>
      <c r="I1081" s="355" t="s">
        <v>1757</v>
      </c>
      <c r="J1081" s="152" t="s">
        <v>104</v>
      </c>
      <c r="K1081" s="351"/>
      <c r="L1081" s="152" t="s">
        <v>289</v>
      </c>
      <c r="M1081" s="152" t="s">
        <v>290</v>
      </c>
      <c r="N1081" s="152" t="s">
        <v>291</v>
      </c>
      <c r="O1081" s="145" t="s">
        <v>292</v>
      </c>
      <c r="P1081" s="145" t="s">
        <v>292</v>
      </c>
      <c r="Q1081" s="145" t="s">
        <v>1508</v>
      </c>
      <c r="R1081" s="152"/>
      <c r="S1081" s="152"/>
      <c r="T1081" s="152"/>
      <c r="U1081" s="275"/>
      <c r="V1081" s="288"/>
      <c r="W1081" s="177"/>
      <c r="X1081" s="177"/>
      <c r="Y1081" s="177"/>
      <c r="Z1081" s="152"/>
      <c r="AA1081" s="145"/>
      <c r="AB1081" s="145"/>
      <c r="AC1081" s="152"/>
      <c r="AD1081" s="177"/>
      <c r="AE1081" s="177"/>
      <c r="AF1081" s="177"/>
      <c r="AG1081" s="177"/>
    </row>
    <row r="1082" spans="1:33" ht="100.8" x14ac:dyDescent="0.25">
      <c r="A1082" s="152"/>
      <c r="B1082" s="152"/>
      <c r="C1082" s="378">
        <v>45209</v>
      </c>
      <c r="D1082" s="145" t="s">
        <v>284</v>
      </c>
      <c r="E1082" s="152"/>
      <c r="F1082" s="152"/>
      <c r="G1082" s="145" t="s">
        <v>1760</v>
      </c>
      <c r="H1082" s="152"/>
      <c r="I1082" s="355" t="s">
        <v>1757</v>
      </c>
      <c r="J1082" s="152" t="s">
        <v>104</v>
      </c>
      <c r="K1082" s="351"/>
      <c r="L1082" s="152" t="s">
        <v>289</v>
      </c>
      <c r="M1082" s="152" t="s">
        <v>290</v>
      </c>
      <c r="N1082" s="152" t="s">
        <v>291</v>
      </c>
      <c r="O1082" s="145" t="s">
        <v>292</v>
      </c>
      <c r="P1082" s="145" t="s">
        <v>292</v>
      </c>
      <c r="Q1082" s="145" t="s">
        <v>1508</v>
      </c>
      <c r="R1082" s="152"/>
      <c r="S1082" s="152"/>
      <c r="T1082" s="152"/>
      <c r="U1082" s="275"/>
      <c r="V1082" s="288"/>
      <c r="W1082" s="177"/>
      <c r="X1082" s="177"/>
      <c r="Y1082" s="177"/>
      <c r="Z1082" s="152"/>
      <c r="AA1082" s="145"/>
      <c r="AB1082" s="145"/>
      <c r="AC1082" s="152"/>
      <c r="AD1082" s="177"/>
      <c r="AE1082" s="177"/>
      <c r="AF1082" s="177"/>
      <c r="AG1082" s="177"/>
    </row>
    <row r="1083" spans="1:33" ht="100.8" x14ac:dyDescent="0.25">
      <c r="A1083" s="152"/>
      <c r="B1083" s="152"/>
      <c r="C1083" s="378">
        <v>45209</v>
      </c>
      <c r="D1083" s="145" t="s">
        <v>284</v>
      </c>
      <c r="E1083" s="152"/>
      <c r="F1083" s="152"/>
      <c r="G1083" s="145" t="s">
        <v>1761</v>
      </c>
      <c r="H1083" s="152"/>
      <c r="I1083" s="355" t="s">
        <v>401</v>
      </c>
      <c r="J1083" s="152"/>
      <c r="K1083" s="351"/>
      <c r="L1083" s="152" t="s">
        <v>504</v>
      </c>
      <c r="M1083" s="152" t="s">
        <v>290</v>
      </c>
      <c r="N1083" s="152" t="s">
        <v>291</v>
      </c>
      <c r="O1083" s="145" t="s">
        <v>292</v>
      </c>
      <c r="P1083" s="145" t="s">
        <v>292</v>
      </c>
      <c r="Q1083" s="145" t="s">
        <v>1762</v>
      </c>
      <c r="R1083" s="152"/>
      <c r="S1083" s="152"/>
      <c r="T1083" s="152"/>
      <c r="U1083" s="275"/>
      <c r="V1083" s="288"/>
      <c r="W1083" s="177"/>
      <c r="X1083" s="177"/>
      <c r="Y1083" s="177"/>
      <c r="Z1083" s="152"/>
      <c r="AA1083" s="145"/>
      <c r="AB1083" s="145"/>
      <c r="AC1083" s="152"/>
      <c r="AD1083" s="177"/>
      <c r="AE1083" s="177"/>
      <c r="AF1083" s="177"/>
      <c r="AG1083" s="177"/>
    </row>
    <row r="1084" spans="1:33" ht="100.8" x14ac:dyDescent="0.25">
      <c r="A1084" s="152"/>
      <c r="B1084" s="152"/>
      <c r="C1084" s="378">
        <v>45209</v>
      </c>
      <c r="D1084" s="145" t="s">
        <v>284</v>
      </c>
      <c r="E1084" s="152"/>
      <c r="F1084" s="152"/>
      <c r="G1084" s="145" t="s">
        <v>1763</v>
      </c>
      <c r="H1084" s="152"/>
      <c r="I1084" s="355" t="s">
        <v>401</v>
      </c>
      <c r="J1084" s="152" t="s">
        <v>104</v>
      </c>
      <c r="K1084" s="351"/>
      <c r="L1084" s="152" t="s">
        <v>289</v>
      </c>
      <c r="M1084" s="152" t="s">
        <v>291</v>
      </c>
      <c r="N1084" s="152" t="s">
        <v>291</v>
      </c>
      <c r="O1084" s="145" t="s">
        <v>292</v>
      </c>
      <c r="P1084" s="145" t="s">
        <v>292</v>
      </c>
      <c r="Q1084" s="145" t="s">
        <v>1494</v>
      </c>
      <c r="R1084" s="152"/>
      <c r="S1084" s="152"/>
      <c r="T1084" s="152"/>
      <c r="U1084" s="275"/>
      <c r="V1084" s="288"/>
      <c r="W1084" s="177"/>
      <c r="X1084" s="177"/>
      <c r="Y1084" s="177"/>
      <c r="Z1084" s="152"/>
      <c r="AA1084" s="145"/>
      <c r="AB1084" s="145"/>
      <c r="AC1084" s="152"/>
      <c r="AD1084" s="177"/>
      <c r="AE1084" s="177"/>
      <c r="AF1084" s="177"/>
      <c r="AG1084" s="177"/>
    </row>
    <row r="1085" spans="1:33" ht="100.8" x14ac:dyDescent="0.25">
      <c r="A1085" s="152"/>
      <c r="B1085" s="152"/>
      <c r="C1085" s="378">
        <v>45209</v>
      </c>
      <c r="D1085" s="145" t="s">
        <v>284</v>
      </c>
      <c r="E1085" s="152"/>
      <c r="F1085" s="152" t="s">
        <v>158</v>
      </c>
      <c r="G1085" s="145" t="s">
        <v>1545</v>
      </c>
      <c r="H1085" s="152" t="s">
        <v>160</v>
      </c>
      <c r="I1085" s="355" t="s">
        <v>401</v>
      </c>
      <c r="J1085" s="152" t="s">
        <v>104</v>
      </c>
      <c r="K1085" s="351"/>
      <c r="L1085" s="152" t="s">
        <v>504</v>
      </c>
      <c r="M1085" s="152" t="s">
        <v>290</v>
      </c>
      <c r="N1085" s="152" t="s">
        <v>291</v>
      </c>
      <c r="O1085" s="145" t="s">
        <v>292</v>
      </c>
      <c r="P1085" s="145" t="s">
        <v>292</v>
      </c>
      <c r="Q1085" s="145" t="s">
        <v>1523</v>
      </c>
      <c r="R1085" s="152"/>
      <c r="S1085" s="152"/>
      <c r="T1085" s="152" t="s">
        <v>1546</v>
      </c>
      <c r="U1085" s="275" t="s">
        <v>1547</v>
      </c>
      <c r="V1085" s="288" t="s">
        <v>1548</v>
      </c>
      <c r="W1085" s="177" t="s">
        <v>1549</v>
      </c>
      <c r="X1085" s="177" t="s">
        <v>401</v>
      </c>
      <c r="Y1085" s="177"/>
      <c r="Z1085" s="152"/>
      <c r="AA1085" s="145"/>
      <c r="AB1085" s="145" t="s">
        <v>299</v>
      </c>
      <c r="AC1085" s="152"/>
      <c r="AD1085" s="177"/>
      <c r="AE1085" s="177"/>
      <c r="AF1085" s="177"/>
      <c r="AG1085" s="177"/>
    </row>
    <row r="1086" spans="1:33" ht="100.8" x14ac:dyDescent="0.25">
      <c r="A1086" s="152"/>
      <c r="B1086" s="152"/>
      <c r="C1086" s="378">
        <v>45209</v>
      </c>
      <c r="D1086" s="145" t="s">
        <v>284</v>
      </c>
      <c r="E1086" s="152"/>
      <c r="F1086" s="152" t="s">
        <v>158</v>
      </c>
      <c r="G1086" s="145" t="s">
        <v>1545</v>
      </c>
      <c r="H1086" s="152" t="s">
        <v>160</v>
      </c>
      <c r="I1086" s="355" t="s">
        <v>401</v>
      </c>
      <c r="J1086" s="152" t="s">
        <v>104</v>
      </c>
      <c r="K1086" s="351"/>
      <c r="L1086" s="152" t="s">
        <v>504</v>
      </c>
      <c r="M1086" s="152" t="s">
        <v>290</v>
      </c>
      <c r="N1086" s="152" t="s">
        <v>291</v>
      </c>
      <c r="O1086" s="145" t="s">
        <v>292</v>
      </c>
      <c r="P1086" s="145" t="s">
        <v>292</v>
      </c>
      <c r="Q1086" s="145" t="s">
        <v>1523</v>
      </c>
      <c r="R1086" s="152"/>
      <c r="S1086" s="152"/>
      <c r="T1086" s="152" t="s">
        <v>1550</v>
      </c>
      <c r="U1086" s="275" t="s">
        <v>1551</v>
      </c>
      <c r="V1086" s="288" t="s">
        <v>1548</v>
      </c>
      <c r="W1086" s="177" t="s">
        <v>393</v>
      </c>
      <c r="X1086" s="177" t="s">
        <v>401</v>
      </c>
      <c r="Y1086" s="177"/>
      <c r="Z1086" s="152"/>
      <c r="AA1086" s="145"/>
      <c r="AB1086" s="145" t="s">
        <v>299</v>
      </c>
      <c r="AC1086" s="152"/>
      <c r="AD1086" s="177"/>
      <c r="AE1086" s="177"/>
      <c r="AF1086" s="177"/>
      <c r="AG1086" s="177"/>
    </row>
    <row r="1087" spans="1:33" ht="100.8" x14ac:dyDescent="0.25">
      <c r="A1087" s="152"/>
      <c r="B1087" s="152"/>
      <c r="C1087" s="378">
        <v>45209</v>
      </c>
      <c r="D1087" s="145" t="s">
        <v>284</v>
      </c>
      <c r="E1087" s="152"/>
      <c r="F1087" s="152" t="s">
        <v>158</v>
      </c>
      <c r="G1087" s="145" t="s">
        <v>1764</v>
      </c>
      <c r="H1087" s="152" t="s">
        <v>160</v>
      </c>
      <c r="I1087" s="355" t="s">
        <v>287</v>
      </c>
      <c r="J1087" s="152" t="s">
        <v>104</v>
      </c>
      <c r="K1087" s="351"/>
      <c r="L1087" s="152" t="s">
        <v>289</v>
      </c>
      <c r="M1087" s="152" t="s">
        <v>290</v>
      </c>
      <c r="N1087" s="152" t="s">
        <v>290</v>
      </c>
      <c r="O1087" s="145" t="s">
        <v>970</v>
      </c>
      <c r="P1087" s="145" t="s">
        <v>292</v>
      </c>
      <c r="Q1087" s="145" t="s">
        <v>1494</v>
      </c>
      <c r="R1087" s="152"/>
      <c r="S1087" s="152"/>
      <c r="T1087" s="152" t="s">
        <v>987</v>
      </c>
      <c r="U1087" s="275" t="s">
        <v>988</v>
      </c>
      <c r="V1087" s="288" t="s">
        <v>989</v>
      </c>
      <c r="W1087" s="177" t="s">
        <v>990</v>
      </c>
      <c r="X1087" s="177" t="s">
        <v>991</v>
      </c>
      <c r="Y1087" s="177"/>
      <c r="Z1087" s="152"/>
      <c r="AA1087" s="145"/>
      <c r="AB1087" s="145" t="s">
        <v>299</v>
      </c>
      <c r="AC1087" s="152"/>
      <c r="AD1087" s="177"/>
      <c r="AE1087" s="177"/>
      <c r="AF1087" s="177"/>
      <c r="AG1087" s="177"/>
    </row>
    <row r="1088" spans="1:33" ht="100.8" x14ac:dyDescent="0.25">
      <c r="A1088" s="152"/>
      <c r="B1088" s="152"/>
      <c r="C1088" s="378">
        <v>45209</v>
      </c>
      <c r="D1088" s="145" t="s">
        <v>284</v>
      </c>
      <c r="E1088" s="152"/>
      <c r="F1088" s="152" t="s">
        <v>158</v>
      </c>
      <c r="G1088" s="145" t="s">
        <v>1764</v>
      </c>
      <c r="H1088" s="152" t="s">
        <v>160</v>
      </c>
      <c r="I1088" s="355" t="s">
        <v>287</v>
      </c>
      <c r="J1088" s="152" t="s">
        <v>104</v>
      </c>
      <c r="K1088" s="351"/>
      <c r="L1088" s="152" t="s">
        <v>289</v>
      </c>
      <c r="M1088" s="152" t="s">
        <v>290</v>
      </c>
      <c r="N1088" s="152" t="s">
        <v>290</v>
      </c>
      <c r="O1088" s="145" t="s">
        <v>970</v>
      </c>
      <c r="P1088" s="145" t="s">
        <v>292</v>
      </c>
      <c r="Q1088" s="145" t="s">
        <v>1494</v>
      </c>
      <c r="R1088" s="152"/>
      <c r="S1088" s="152"/>
      <c r="T1088" s="152" t="s">
        <v>992</v>
      </c>
      <c r="U1088" s="275" t="s">
        <v>993</v>
      </c>
      <c r="V1088" s="288" t="s">
        <v>948</v>
      </c>
      <c r="W1088" s="177" t="s">
        <v>994</v>
      </c>
      <c r="X1088" s="177" t="s">
        <v>171</v>
      </c>
      <c r="Y1088" s="177"/>
      <c r="Z1088" s="152"/>
      <c r="AA1088" s="145"/>
      <c r="AB1088" s="145" t="s">
        <v>299</v>
      </c>
      <c r="AC1088" s="152"/>
      <c r="AD1088" s="177"/>
      <c r="AE1088" s="177"/>
      <c r="AF1088" s="177"/>
      <c r="AG1088" s="177"/>
    </row>
    <row r="1089" spans="1:33" ht="100.8" x14ac:dyDescent="0.25">
      <c r="A1089" s="152"/>
      <c r="B1089" s="152"/>
      <c r="C1089" s="378">
        <v>45209</v>
      </c>
      <c r="D1089" s="145" t="s">
        <v>284</v>
      </c>
      <c r="E1089" s="152"/>
      <c r="F1089" s="152" t="s">
        <v>158</v>
      </c>
      <c r="G1089" s="145" t="s">
        <v>1764</v>
      </c>
      <c r="H1089" s="152" t="s">
        <v>160</v>
      </c>
      <c r="I1089" s="355" t="s">
        <v>287</v>
      </c>
      <c r="J1089" s="152" t="s">
        <v>104</v>
      </c>
      <c r="K1089" s="351"/>
      <c r="L1089" s="152" t="s">
        <v>289</v>
      </c>
      <c r="M1089" s="152" t="s">
        <v>290</v>
      </c>
      <c r="N1089" s="152" t="s">
        <v>290</v>
      </c>
      <c r="O1089" s="145" t="s">
        <v>970</v>
      </c>
      <c r="P1089" s="145" t="s">
        <v>292</v>
      </c>
      <c r="Q1089" s="145" t="s">
        <v>1494</v>
      </c>
      <c r="R1089" s="152"/>
      <c r="S1089" s="152"/>
      <c r="T1089" s="152" t="s">
        <v>998</v>
      </c>
      <c r="U1089" s="275" t="s">
        <v>996</v>
      </c>
      <c r="V1089" s="288" t="s">
        <v>999</v>
      </c>
      <c r="W1089" s="177" t="s">
        <v>1000</v>
      </c>
      <c r="X1089" s="177" t="s">
        <v>202</v>
      </c>
      <c r="Y1089" s="177"/>
      <c r="Z1089" s="152"/>
      <c r="AA1089" s="145"/>
      <c r="AB1089" s="145" t="s">
        <v>299</v>
      </c>
      <c r="AC1089" s="152"/>
      <c r="AD1089" s="177"/>
      <c r="AE1089" s="177"/>
      <c r="AF1089" s="177"/>
      <c r="AG1089" s="177"/>
    </row>
    <row r="1090" spans="1:33" ht="100.8" x14ac:dyDescent="0.25">
      <c r="A1090" s="152"/>
      <c r="B1090" s="152"/>
      <c r="C1090" s="378">
        <v>45209</v>
      </c>
      <c r="D1090" s="145" t="s">
        <v>284</v>
      </c>
      <c r="E1090" s="152"/>
      <c r="F1090" s="152" t="s">
        <v>158</v>
      </c>
      <c r="G1090" s="145" t="s">
        <v>1764</v>
      </c>
      <c r="H1090" s="152" t="s">
        <v>160</v>
      </c>
      <c r="I1090" s="355" t="s">
        <v>287</v>
      </c>
      <c r="J1090" s="152" t="s">
        <v>104</v>
      </c>
      <c r="K1090" s="351"/>
      <c r="L1090" s="152" t="s">
        <v>289</v>
      </c>
      <c r="M1090" s="152" t="s">
        <v>290</v>
      </c>
      <c r="N1090" s="152" t="s">
        <v>290</v>
      </c>
      <c r="O1090" s="145" t="s">
        <v>970</v>
      </c>
      <c r="P1090" s="145" t="s">
        <v>292</v>
      </c>
      <c r="Q1090" s="145" t="s">
        <v>1494</v>
      </c>
      <c r="R1090" s="152"/>
      <c r="S1090" s="152"/>
      <c r="T1090" s="152" t="s">
        <v>1001</v>
      </c>
      <c r="U1090" s="275" t="s">
        <v>1002</v>
      </c>
      <c r="V1090" s="288" t="s">
        <v>960</v>
      </c>
      <c r="W1090" s="177" t="s">
        <v>1003</v>
      </c>
      <c r="X1090" s="177" t="s">
        <v>204</v>
      </c>
      <c r="Y1090" s="177"/>
      <c r="Z1090" s="152"/>
      <c r="AA1090" s="145"/>
      <c r="AB1090" s="145" t="s">
        <v>299</v>
      </c>
      <c r="AC1090" s="152"/>
      <c r="AD1090" s="177"/>
      <c r="AE1090" s="177"/>
      <c r="AF1090" s="177"/>
      <c r="AG1090" s="177"/>
    </row>
    <row r="1091" spans="1:33" ht="100.8" x14ac:dyDescent="0.25">
      <c r="A1091" s="152"/>
      <c r="B1091" s="152"/>
      <c r="C1091" s="378">
        <v>45209</v>
      </c>
      <c r="D1091" s="145" t="s">
        <v>284</v>
      </c>
      <c r="E1091" s="152"/>
      <c r="F1091" s="152" t="s">
        <v>158</v>
      </c>
      <c r="G1091" s="145" t="s">
        <v>1764</v>
      </c>
      <c r="H1091" s="152" t="s">
        <v>160</v>
      </c>
      <c r="I1091" s="355" t="s">
        <v>287</v>
      </c>
      <c r="J1091" s="152" t="s">
        <v>104</v>
      </c>
      <c r="K1091" s="351"/>
      <c r="L1091" s="152" t="s">
        <v>289</v>
      </c>
      <c r="M1091" s="152" t="s">
        <v>290</v>
      </c>
      <c r="N1091" s="152" t="s">
        <v>290</v>
      </c>
      <c r="O1091" s="145" t="s">
        <v>970</v>
      </c>
      <c r="P1091" s="145" t="s">
        <v>292</v>
      </c>
      <c r="Q1091" s="145" t="s">
        <v>1494</v>
      </c>
      <c r="R1091" s="152"/>
      <c r="S1091" s="152"/>
      <c r="T1091" s="152" t="s">
        <v>1007</v>
      </c>
      <c r="U1091" s="275" t="s">
        <v>1008</v>
      </c>
      <c r="V1091" s="288" t="s">
        <v>948</v>
      </c>
      <c r="W1091" s="177" t="s">
        <v>1009</v>
      </c>
      <c r="X1091" s="177" t="s">
        <v>247</v>
      </c>
      <c r="Y1091" s="177"/>
      <c r="Z1091" s="152"/>
      <c r="AA1091" s="145"/>
      <c r="AB1091" s="145" t="s">
        <v>299</v>
      </c>
      <c r="AC1091" s="152"/>
      <c r="AD1091" s="177"/>
      <c r="AE1091" s="177"/>
      <c r="AF1091" s="177"/>
      <c r="AG1091" s="177"/>
    </row>
    <row r="1092" spans="1:33" ht="100.8" x14ac:dyDescent="0.25">
      <c r="A1092" s="152"/>
      <c r="B1092" s="152"/>
      <c r="C1092" s="378">
        <v>45209</v>
      </c>
      <c r="D1092" s="145" t="s">
        <v>284</v>
      </c>
      <c r="E1092" s="152"/>
      <c r="F1092" s="152" t="s">
        <v>158</v>
      </c>
      <c r="G1092" s="145" t="s">
        <v>1552</v>
      </c>
      <c r="H1092" s="152" t="s">
        <v>160</v>
      </c>
      <c r="I1092" s="355" t="s">
        <v>401</v>
      </c>
      <c r="J1092" s="152" t="s">
        <v>104</v>
      </c>
      <c r="K1092" s="351"/>
      <c r="L1092" s="152" t="s">
        <v>504</v>
      </c>
      <c r="M1092" s="152" t="s">
        <v>290</v>
      </c>
      <c r="N1092" s="152" t="s">
        <v>291</v>
      </c>
      <c r="O1092" s="145" t="s">
        <v>292</v>
      </c>
      <c r="P1092" s="145" t="s">
        <v>292</v>
      </c>
      <c r="Q1092" s="145" t="s">
        <v>1523</v>
      </c>
      <c r="R1092" s="152"/>
      <c r="S1092" s="152"/>
      <c r="T1092" s="152" t="s">
        <v>1546</v>
      </c>
      <c r="U1092" s="275" t="s">
        <v>1547</v>
      </c>
      <c r="V1092" s="288" t="s">
        <v>1548</v>
      </c>
      <c r="W1092" s="177" t="s">
        <v>1549</v>
      </c>
      <c r="X1092" s="177" t="s">
        <v>401</v>
      </c>
      <c r="Y1092" s="177"/>
      <c r="Z1092" s="152"/>
      <c r="AA1092" s="145"/>
      <c r="AB1092" s="145" t="s">
        <v>299</v>
      </c>
      <c r="AC1092" s="152"/>
      <c r="AD1092" s="177"/>
      <c r="AE1092" s="177"/>
      <c r="AF1092" s="177"/>
      <c r="AG1092" s="177"/>
    </row>
    <row r="1093" spans="1:33" ht="100.8" x14ac:dyDescent="0.25">
      <c r="A1093" s="152"/>
      <c r="B1093" s="152"/>
      <c r="C1093" s="378">
        <v>45209</v>
      </c>
      <c r="D1093" s="145" t="s">
        <v>284</v>
      </c>
      <c r="E1093" s="152"/>
      <c r="F1093" s="152" t="s">
        <v>158</v>
      </c>
      <c r="G1093" s="145" t="s">
        <v>1552</v>
      </c>
      <c r="H1093" s="152" t="s">
        <v>160</v>
      </c>
      <c r="I1093" s="355" t="s">
        <v>401</v>
      </c>
      <c r="J1093" s="152" t="s">
        <v>104</v>
      </c>
      <c r="K1093" s="351"/>
      <c r="L1093" s="152" t="s">
        <v>504</v>
      </c>
      <c r="M1093" s="152" t="s">
        <v>290</v>
      </c>
      <c r="N1093" s="152" t="s">
        <v>291</v>
      </c>
      <c r="O1093" s="145" t="s">
        <v>292</v>
      </c>
      <c r="P1093" s="145" t="s">
        <v>292</v>
      </c>
      <c r="Q1093" s="145" t="s">
        <v>1523</v>
      </c>
      <c r="R1093" s="152"/>
      <c r="S1093" s="152"/>
      <c r="T1093" s="152" t="s">
        <v>1550</v>
      </c>
      <c r="U1093" s="275" t="s">
        <v>1551</v>
      </c>
      <c r="V1093" s="288" t="s">
        <v>1548</v>
      </c>
      <c r="W1093" s="177" t="s">
        <v>393</v>
      </c>
      <c r="X1093" s="177" t="s">
        <v>401</v>
      </c>
      <c r="Y1093" s="177"/>
      <c r="Z1093" s="152"/>
      <c r="AA1093" s="145"/>
      <c r="AB1093" s="145" t="s">
        <v>299</v>
      </c>
      <c r="AC1093" s="152"/>
      <c r="AD1093" s="177"/>
      <c r="AE1093" s="177"/>
      <c r="AF1093" s="177"/>
      <c r="AG1093" s="177"/>
    </row>
    <row r="1094" spans="1:33" ht="100.8" x14ac:dyDescent="0.25">
      <c r="A1094" s="152"/>
      <c r="B1094" s="152"/>
      <c r="C1094" s="378">
        <v>45209</v>
      </c>
      <c r="D1094" s="145" t="s">
        <v>284</v>
      </c>
      <c r="E1094" s="152"/>
      <c r="F1094" s="152" t="s">
        <v>158</v>
      </c>
      <c r="G1094" s="145" t="s">
        <v>1765</v>
      </c>
      <c r="H1094" s="152" t="s">
        <v>160</v>
      </c>
      <c r="I1094" s="355" t="s">
        <v>401</v>
      </c>
      <c r="J1094" s="152" t="s">
        <v>104</v>
      </c>
      <c r="K1094" s="351"/>
      <c r="L1094" s="152" t="s">
        <v>504</v>
      </c>
      <c r="M1094" s="152" t="s">
        <v>290</v>
      </c>
      <c r="N1094" s="152" t="s">
        <v>291</v>
      </c>
      <c r="O1094" s="145" t="s">
        <v>292</v>
      </c>
      <c r="P1094" s="145" t="s">
        <v>292</v>
      </c>
      <c r="Q1094" s="145" t="s">
        <v>1494</v>
      </c>
      <c r="R1094" s="152"/>
      <c r="S1094" s="152"/>
      <c r="T1094" s="152" t="s">
        <v>1546</v>
      </c>
      <c r="U1094" s="275" t="s">
        <v>1547</v>
      </c>
      <c r="V1094" s="288" t="s">
        <v>1548</v>
      </c>
      <c r="W1094" s="177" t="s">
        <v>1549</v>
      </c>
      <c r="X1094" s="177" t="s">
        <v>401</v>
      </c>
      <c r="Y1094" s="177"/>
      <c r="Z1094" s="152"/>
      <c r="AA1094" s="145"/>
      <c r="AB1094" s="145" t="s">
        <v>299</v>
      </c>
      <c r="AC1094" s="152"/>
      <c r="AD1094" s="177"/>
      <c r="AE1094" s="177"/>
      <c r="AF1094" s="177"/>
      <c r="AG1094" s="177"/>
    </row>
    <row r="1095" spans="1:33" ht="100.8" x14ac:dyDescent="0.25">
      <c r="A1095" s="152"/>
      <c r="B1095" s="152"/>
      <c r="C1095" s="378">
        <v>45209</v>
      </c>
      <c r="D1095" s="145" t="s">
        <v>284</v>
      </c>
      <c r="E1095" s="152"/>
      <c r="F1095" s="152" t="s">
        <v>158</v>
      </c>
      <c r="G1095" s="145" t="s">
        <v>1765</v>
      </c>
      <c r="H1095" s="152" t="s">
        <v>160</v>
      </c>
      <c r="I1095" s="355" t="s">
        <v>401</v>
      </c>
      <c r="J1095" s="152" t="s">
        <v>104</v>
      </c>
      <c r="K1095" s="351"/>
      <c r="L1095" s="152" t="s">
        <v>504</v>
      </c>
      <c r="M1095" s="152" t="s">
        <v>290</v>
      </c>
      <c r="N1095" s="152" t="s">
        <v>291</v>
      </c>
      <c r="O1095" s="145" t="s">
        <v>292</v>
      </c>
      <c r="P1095" s="145" t="s">
        <v>292</v>
      </c>
      <c r="Q1095" s="145" t="s">
        <v>1494</v>
      </c>
      <c r="R1095" s="152"/>
      <c r="S1095" s="152"/>
      <c r="T1095" s="152" t="s">
        <v>1550</v>
      </c>
      <c r="U1095" s="275" t="s">
        <v>1551</v>
      </c>
      <c r="V1095" s="288" t="s">
        <v>1548</v>
      </c>
      <c r="W1095" s="177" t="s">
        <v>393</v>
      </c>
      <c r="X1095" s="177" t="s">
        <v>401</v>
      </c>
      <c r="Y1095" s="177"/>
      <c r="Z1095" s="152"/>
      <c r="AA1095" s="145"/>
      <c r="AB1095" s="145" t="s">
        <v>299</v>
      </c>
      <c r="AC1095" s="152"/>
      <c r="AD1095" s="177"/>
      <c r="AE1095" s="177"/>
      <c r="AF1095" s="177"/>
      <c r="AG1095" s="177"/>
    </row>
    <row r="1096" spans="1:33" ht="100.8" x14ac:dyDescent="0.25">
      <c r="A1096" s="152"/>
      <c r="B1096" s="152"/>
      <c r="C1096" s="378">
        <v>45209</v>
      </c>
      <c r="D1096" s="145" t="s">
        <v>284</v>
      </c>
      <c r="E1096" s="152"/>
      <c r="F1096" s="152" t="s">
        <v>158</v>
      </c>
      <c r="G1096" s="145" t="s">
        <v>1766</v>
      </c>
      <c r="H1096" s="152" t="s">
        <v>160</v>
      </c>
      <c r="I1096" s="355" t="s">
        <v>401</v>
      </c>
      <c r="J1096" s="152" t="s">
        <v>104</v>
      </c>
      <c r="K1096" s="351"/>
      <c r="L1096" s="152" t="s">
        <v>504</v>
      </c>
      <c r="M1096" s="152" t="s">
        <v>290</v>
      </c>
      <c r="N1096" s="152" t="s">
        <v>291</v>
      </c>
      <c r="O1096" s="145" t="s">
        <v>292</v>
      </c>
      <c r="P1096" s="145" t="s">
        <v>292</v>
      </c>
      <c r="Q1096" s="145" t="s">
        <v>1494</v>
      </c>
      <c r="R1096" s="152"/>
      <c r="S1096" s="152"/>
      <c r="T1096" s="152" t="s">
        <v>1546</v>
      </c>
      <c r="U1096" s="275" t="s">
        <v>1547</v>
      </c>
      <c r="V1096" s="288" t="s">
        <v>1548</v>
      </c>
      <c r="W1096" s="177" t="s">
        <v>1549</v>
      </c>
      <c r="X1096" s="177" t="s">
        <v>401</v>
      </c>
      <c r="Y1096" s="177"/>
      <c r="Z1096" s="152"/>
      <c r="AA1096" s="145"/>
      <c r="AB1096" s="145" t="s">
        <v>299</v>
      </c>
      <c r="AC1096" s="152"/>
      <c r="AD1096" s="177"/>
      <c r="AE1096" s="177"/>
      <c r="AF1096" s="177"/>
      <c r="AG1096" s="177"/>
    </row>
    <row r="1097" spans="1:33" ht="100.8" x14ac:dyDescent="0.25">
      <c r="A1097" s="152"/>
      <c r="B1097" s="152"/>
      <c r="C1097" s="378">
        <v>45209</v>
      </c>
      <c r="D1097" s="145" t="s">
        <v>284</v>
      </c>
      <c r="E1097" s="152"/>
      <c r="F1097" s="152" t="s">
        <v>158</v>
      </c>
      <c r="G1097" s="145" t="s">
        <v>1766</v>
      </c>
      <c r="H1097" s="152" t="s">
        <v>160</v>
      </c>
      <c r="I1097" s="355" t="s">
        <v>401</v>
      </c>
      <c r="J1097" s="152" t="s">
        <v>104</v>
      </c>
      <c r="K1097" s="351"/>
      <c r="L1097" s="152" t="s">
        <v>504</v>
      </c>
      <c r="M1097" s="152" t="s">
        <v>290</v>
      </c>
      <c r="N1097" s="152" t="s">
        <v>291</v>
      </c>
      <c r="O1097" s="145" t="s">
        <v>292</v>
      </c>
      <c r="P1097" s="145" t="s">
        <v>292</v>
      </c>
      <c r="Q1097" s="145" t="s">
        <v>1494</v>
      </c>
      <c r="R1097" s="152"/>
      <c r="S1097" s="152"/>
      <c r="T1097" s="152" t="s">
        <v>1550</v>
      </c>
      <c r="U1097" s="275" t="s">
        <v>1551</v>
      </c>
      <c r="V1097" s="288" t="s">
        <v>1548</v>
      </c>
      <c r="W1097" s="177" t="s">
        <v>393</v>
      </c>
      <c r="X1097" s="177" t="s">
        <v>401</v>
      </c>
      <c r="Y1097" s="177"/>
      <c r="Z1097" s="152"/>
      <c r="AA1097" s="145"/>
      <c r="AB1097" s="145" t="s">
        <v>299</v>
      </c>
      <c r="AC1097" s="152"/>
      <c r="AD1097" s="177"/>
      <c r="AE1097" s="177"/>
      <c r="AF1097" s="177"/>
      <c r="AG1097" s="177"/>
    </row>
    <row r="1098" spans="1:33" ht="100.8" x14ac:dyDescent="0.25">
      <c r="A1098" s="152"/>
      <c r="B1098" s="152"/>
      <c r="C1098" s="378">
        <v>45209</v>
      </c>
      <c r="D1098" s="145" t="s">
        <v>284</v>
      </c>
      <c r="E1098" s="152"/>
      <c r="F1098" s="152" t="s">
        <v>158</v>
      </c>
      <c r="G1098" s="145" t="s">
        <v>1767</v>
      </c>
      <c r="H1098" s="152" t="s">
        <v>160</v>
      </c>
      <c r="I1098" s="355" t="s">
        <v>287</v>
      </c>
      <c r="J1098" s="152" t="s">
        <v>104</v>
      </c>
      <c r="K1098" s="351"/>
      <c r="L1098" s="152" t="s">
        <v>504</v>
      </c>
      <c r="M1098" s="152" t="s">
        <v>290</v>
      </c>
      <c r="N1098" s="152" t="s">
        <v>291</v>
      </c>
      <c r="O1098" s="145" t="s">
        <v>292</v>
      </c>
      <c r="P1098" s="145" t="s">
        <v>292</v>
      </c>
      <c r="Q1098" s="145" t="s">
        <v>1494</v>
      </c>
      <c r="R1098" s="152"/>
      <c r="S1098" s="152"/>
      <c r="T1098" s="152" t="s">
        <v>1546</v>
      </c>
      <c r="U1098" s="275" t="s">
        <v>1547</v>
      </c>
      <c r="V1098" s="288" t="s">
        <v>1548</v>
      </c>
      <c r="W1098" s="177" t="s">
        <v>1549</v>
      </c>
      <c r="X1098" s="177" t="s">
        <v>401</v>
      </c>
      <c r="Y1098" s="177"/>
      <c r="Z1098" s="152"/>
      <c r="AA1098" s="145"/>
      <c r="AB1098" s="145" t="s">
        <v>299</v>
      </c>
      <c r="AC1098" s="152"/>
      <c r="AD1098" s="177"/>
      <c r="AE1098" s="177"/>
      <c r="AF1098" s="177"/>
      <c r="AG1098" s="177"/>
    </row>
    <row r="1099" spans="1:33" ht="100.8" x14ac:dyDescent="0.25">
      <c r="A1099" s="152"/>
      <c r="B1099" s="152"/>
      <c r="C1099" s="378">
        <v>45209</v>
      </c>
      <c r="D1099" s="145" t="s">
        <v>284</v>
      </c>
      <c r="E1099" s="152"/>
      <c r="F1099" s="152" t="s">
        <v>158</v>
      </c>
      <c r="G1099" s="145" t="s">
        <v>1767</v>
      </c>
      <c r="H1099" s="152" t="s">
        <v>160</v>
      </c>
      <c r="I1099" s="355" t="s">
        <v>287</v>
      </c>
      <c r="J1099" s="152" t="s">
        <v>104</v>
      </c>
      <c r="K1099" s="351"/>
      <c r="L1099" s="152" t="s">
        <v>504</v>
      </c>
      <c r="M1099" s="152" t="s">
        <v>290</v>
      </c>
      <c r="N1099" s="152" t="s">
        <v>291</v>
      </c>
      <c r="O1099" s="145" t="s">
        <v>292</v>
      </c>
      <c r="P1099" s="145" t="s">
        <v>292</v>
      </c>
      <c r="Q1099" s="145" t="s">
        <v>1494</v>
      </c>
      <c r="R1099" s="152"/>
      <c r="S1099" s="152"/>
      <c r="T1099" s="152" t="s">
        <v>1550</v>
      </c>
      <c r="U1099" s="275" t="s">
        <v>1551</v>
      </c>
      <c r="V1099" s="288" t="s">
        <v>1548</v>
      </c>
      <c r="W1099" s="177" t="s">
        <v>393</v>
      </c>
      <c r="X1099" s="177" t="s">
        <v>401</v>
      </c>
      <c r="Y1099" s="177"/>
      <c r="Z1099" s="152"/>
      <c r="AA1099" s="145"/>
      <c r="AB1099" s="145" t="s">
        <v>299</v>
      </c>
      <c r="AC1099" s="152"/>
      <c r="AD1099" s="177"/>
      <c r="AE1099" s="177"/>
      <c r="AF1099" s="177"/>
      <c r="AG1099" s="177"/>
    </row>
    <row r="1100" spans="1:33" ht="100.8" x14ac:dyDescent="0.25">
      <c r="A1100" s="152"/>
      <c r="B1100" s="152"/>
      <c r="C1100" s="378">
        <v>45209</v>
      </c>
      <c r="D1100" s="145" t="s">
        <v>284</v>
      </c>
      <c r="E1100" s="152"/>
      <c r="F1100" s="152" t="s">
        <v>158</v>
      </c>
      <c r="G1100" s="145" t="s">
        <v>1768</v>
      </c>
      <c r="H1100" s="152" t="s">
        <v>160</v>
      </c>
      <c r="I1100" s="355" t="s">
        <v>287</v>
      </c>
      <c r="J1100" s="152" t="s">
        <v>104</v>
      </c>
      <c r="K1100" s="351"/>
      <c r="L1100" s="152" t="s">
        <v>504</v>
      </c>
      <c r="M1100" s="152" t="s">
        <v>290</v>
      </c>
      <c r="N1100" s="152" t="s">
        <v>291</v>
      </c>
      <c r="O1100" s="145" t="s">
        <v>292</v>
      </c>
      <c r="P1100" s="145" t="s">
        <v>292</v>
      </c>
      <c r="Q1100" s="145" t="s">
        <v>1494</v>
      </c>
      <c r="R1100" s="152"/>
      <c r="S1100" s="152"/>
      <c r="T1100" s="152" t="s">
        <v>1546</v>
      </c>
      <c r="U1100" s="275" t="s">
        <v>1547</v>
      </c>
      <c r="V1100" s="288" t="s">
        <v>1548</v>
      </c>
      <c r="W1100" s="177" t="s">
        <v>1549</v>
      </c>
      <c r="X1100" s="177" t="s">
        <v>401</v>
      </c>
      <c r="Y1100" s="177"/>
      <c r="Z1100" s="152"/>
      <c r="AA1100" s="145"/>
      <c r="AB1100" s="145" t="s">
        <v>299</v>
      </c>
      <c r="AC1100" s="152"/>
      <c r="AD1100" s="177"/>
      <c r="AE1100" s="177"/>
      <c r="AF1100" s="177"/>
      <c r="AG1100" s="177"/>
    </row>
    <row r="1101" spans="1:33" ht="100.8" x14ac:dyDescent="0.25">
      <c r="A1101" s="152"/>
      <c r="B1101" s="152"/>
      <c r="C1101" s="378">
        <v>45209</v>
      </c>
      <c r="D1101" s="145" t="s">
        <v>284</v>
      </c>
      <c r="E1101" s="152"/>
      <c r="F1101" s="152" t="s">
        <v>158</v>
      </c>
      <c r="G1101" s="145" t="s">
        <v>1768</v>
      </c>
      <c r="H1101" s="152" t="s">
        <v>160</v>
      </c>
      <c r="I1101" s="355" t="s">
        <v>287</v>
      </c>
      <c r="J1101" s="152" t="s">
        <v>104</v>
      </c>
      <c r="K1101" s="351"/>
      <c r="L1101" s="152" t="s">
        <v>504</v>
      </c>
      <c r="M1101" s="152" t="s">
        <v>290</v>
      </c>
      <c r="N1101" s="152" t="s">
        <v>291</v>
      </c>
      <c r="O1101" s="145" t="s">
        <v>292</v>
      </c>
      <c r="P1101" s="145" t="s">
        <v>292</v>
      </c>
      <c r="Q1101" s="145" t="s">
        <v>1494</v>
      </c>
      <c r="R1101" s="152"/>
      <c r="S1101" s="152"/>
      <c r="T1101" s="152" t="s">
        <v>1550</v>
      </c>
      <c r="U1101" s="275" t="s">
        <v>1551</v>
      </c>
      <c r="V1101" s="288" t="s">
        <v>1548</v>
      </c>
      <c r="W1101" s="177" t="s">
        <v>393</v>
      </c>
      <c r="X1101" s="177" t="s">
        <v>401</v>
      </c>
      <c r="Y1101" s="177"/>
      <c r="Z1101" s="152"/>
      <c r="AA1101" s="145"/>
      <c r="AB1101" s="145" t="s">
        <v>299</v>
      </c>
      <c r="AC1101" s="152"/>
      <c r="AD1101" s="177"/>
      <c r="AE1101" s="177"/>
      <c r="AF1101" s="177"/>
      <c r="AG1101" s="177"/>
    </row>
    <row r="1102" spans="1:33" ht="100.8" x14ac:dyDescent="0.25">
      <c r="A1102" s="152"/>
      <c r="B1102" s="152"/>
      <c r="C1102" s="378">
        <v>45209</v>
      </c>
      <c r="D1102" s="145" t="s">
        <v>284</v>
      </c>
      <c r="E1102" s="152"/>
      <c r="F1102" s="152" t="s">
        <v>158</v>
      </c>
      <c r="G1102" s="145" t="s">
        <v>1769</v>
      </c>
      <c r="H1102" s="152" t="s">
        <v>160</v>
      </c>
      <c r="I1102" s="355" t="s">
        <v>287</v>
      </c>
      <c r="J1102" s="152" t="s">
        <v>104</v>
      </c>
      <c r="K1102" s="351"/>
      <c r="L1102" s="152" t="s">
        <v>504</v>
      </c>
      <c r="M1102" s="152" t="s">
        <v>290</v>
      </c>
      <c r="N1102" s="152" t="s">
        <v>291</v>
      </c>
      <c r="O1102" s="145" t="s">
        <v>292</v>
      </c>
      <c r="P1102" s="145" t="s">
        <v>292</v>
      </c>
      <c r="Q1102" s="145" t="s">
        <v>1494</v>
      </c>
      <c r="R1102" s="152"/>
      <c r="S1102" s="152"/>
      <c r="T1102" s="152" t="s">
        <v>1546</v>
      </c>
      <c r="U1102" s="275" t="s">
        <v>1547</v>
      </c>
      <c r="V1102" s="288" t="s">
        <v>1548</v>
      </c>
      <c r="W1102" s="177" t="s">
        <v>1549</v>
      </c>
      <c r="X1102" s="177" t="s">
        <v>401</v>
      </c>
      <c r="Y1102" s="177"/>
      <c r="Z1102" s="152"/>
      <c r="AA1102" s="145"/>
      <c r="AB1102" s="145" t="s">
        <v>299</v>
      </c>
      <c r="AC1102" s="152"/>
      <c r="AD1102" s="177"/>
      <c r="AE1102" s="177"/>
      <c r="AF1102" s="177"/>
      <c r="AG1102" s="177"/>
    </row>
    <row r="1103" spans="1:33" ht="100.8" x14ac:dyDescent="0.25">
      <c r="A1103" s="152"/>
      <c r="B1103" s="152"/>
      <c r="C1103" s="378">
        <v>45209</v>
      </c>
      <c r="D1103" s="145" t="s">
        <v>284</v>
      </c>
      <c r="E1103" s="152"/>
      <c r="F1103" s="152" t="s">
        <v>158</v>
      </c>
      <c r="G1103" s="145" t="s">
        <v>1769</v>
      </c>
      <c r="H1103" s="152" t="s">
        <v>160</v>
      </c>
      <c r="I1103" s="355" t="s">
        <v>287</v>
      </c>
      <c r="J1103" s="152" t="s">
        <v>104</v>
      </c>
      <c r="K1103" s="351"/>
      <c r="L1103" s="152" t="s">
        <v>504</v>
      </c>
      <c r="M1103" s="152" t="s">
        <v>290</v>
      </c>
      <c r="N1103" s="152" t="s">
        <v>291</v>
      </c>
      <c r="O1103" s="145" t="s">
        <v>292</v>
      </c>
      <c r="P1103" s="145" t="s">
        <v>292</v>
      </c>
      <c r="Q1103" s="145" t="s">
        <v>1494</v>
      </c>
      <c r="R1103" s="152"/>
      <c r="S1103" s="152"/>
      <c r="T1103" s="152" t="s">
        <v>1550</v>
      </c>
      <c r="U1103" s="275" t="s">
        <v>1551</v>
      </c>
      <c r="V1103" s="288" t="s">
        <v>1548</v>
      </c>
      <c r="W1103" s="177" t="s">
        <v>393</v>
      </c>
      <c r="X1103" s="177" t="s">
        <v>401</v>
      </c>
      <c r="Y1103" s="177"/>
      <c r="Z1103" s="152"/>
      <c r="AA1103" s="145"/>
      <c r="AB1103" s="145" t="s">
        <v>299</v>
      </c>
      <c r="AC1103" s="152"/>
      <c r="AD1103" s="177"/>
      <c r="AE1103" s="177"/>
      <c r="AF1103" s="177"/>
      <c r="AG1103" s="177"/>
    </row>
    <row r="1104" spans="1:33" ht="100.8" x14ac:dyDescent="0.25">
      <c r="A1104" s="152"/>
      <c r="B1104" s="152"/>
      <c r="C1104" s="378">
        <v>45209</v>
      </c>
      <c r="D1104" s="145" t="s">
        <v>284</v>
      </c>
      <c r="E1104" s="152"/>
      <c r="F1104" s="152"/>
      <c r="G1104" s="145" t="s">
        <v>1770</v>
      </c>
      <c r="H1104" s="152"/>
      <c r="I1104" s="355" t="s">
        <v>287</v>
      </c>
      <c r="J1104" s="152" t="s">
        <v>104</v>
      </c>
      <c r="K1104" s="351"/>
      <c r="L1104" s="152" t="s">
        <v>504</v>
      </c>
      <c r="M1104" s="152" t="s">
        <v>290</v>
      </c>
      <c r="N1104" s="152" t="s">
        <v>291</v>
      </c>
      <c r="O1104" s="145" t="s">
        <v>292</v>
      </c>
      <c r="P1104" s="145" t="s">
        <v>292</v>
      </c>
      <c r="Q1104" s="145" t="s">
        <v>1494</v>
      </c>
      <c r="R1104" s="152"/>
      <c r="S1104" s="152"/>
      <c r="T1104" s="152"/>
      <c r="U1104" s="275"/>
      <c r="V1104" s="288"/>
      <c r="W1104" s="177"/>
      <c r="X1104" s="177"/>
      <c r="Y1104" s="177"/>
      <c r="Z1104" s="152"/>
      <c r="AA1104" s="145"/>
      <c r="AB1104" s="145"/>
      <c r="AC1104" s="152"/>
      <c r="AD1104" s="177"/>
      <c r="AE1104" s="177"/>
      <c r="AF1104" s="177"/>
      <c r="AG1104" s="177"/>
    </row>
    <row r="1105" spans="1:33" ht="100.8" x14ac:dyDescent="0.25">
      <c r="A1105" s="152"/>
      <c r="B1105" s="152"/>
      <c r="C1105" s="378">
        <v>45209</v>
      </c>
      <c r="D1105" s="145" t="s">
        <v>284</v>
      </c>
      <c r="E1105" s="152"/>
      <c r="F1105" s="152" t="s">
        <v>158</v>
      </c>
      <c r="G1105" s="145" t="s">
        <v>1771</v>
      </c>
      <c r="H1105" s="152" t="s">
        <v>160</v>
      </c>
      <c r="I1105" s="355" t="s">
        <v>287</v>
      </c>
      <c r="J1105" s="152" t="s">
        <v>104</v>
      </c>
      <c r="K1105" s="351"/>
      <c r="L1105" s="152" t="s">
        <v>504</v>
      </c>
      <c r="M1105" s="152" t="s">
        <v>290</v>
      </c>
      <c r="N1105" s="152" t="s">
        <v>291</v>
      </c>
      <c r="O1105" s="145" t="s">
        <v>292</v>
      </c>
      <c r="P1105" s="145" t="s">
        <v>292</v>
      </c>
      <c r="Q1105" s="145" t="s">
        <v>1494</v>
      </c>
      <c r="R1105" s="152"/>
      <c r="S1105" s="152"/>
      <c r="T1105" s="152" t="s">
        <v>1546</v>
      </c>
      <c r="U1105" s="275" t="s">
        <v>1547</v>
      </c>
      <c r="V1105" s="288" t="s">
        <v>1548</v>
      </c>
      <c r="W1105" s="177" t="s">
        <v>1549</v>
      </c>
      <c r="X1105" s="177" t="s">
        <v>401</v>
      </c>
      <c r="Y1105" s="177"/>
      <c r="Z1105" s="152"/>
      <c r="AA1105" s="145"/>
      <c r="AB1105" s="145" t="s">
        <v>299</v>
      </c>
      <c r="AC1105" s="152"/>
      <c r="AD1105" s="177"/>
      <c r="AE1105" s="177"/>
      <c r="AF1105" s="177"/>
      <c r="AG1105" s="177"/>
    </row>
    <row r="1106" spans="1:33" ht="100.8" x14ac:dyDescent="0.25">
      <c r="A1106" s="152"/>
      <c r="B1106" s="152"/>
      <c r="C1106" s="378">
        <v>45209</v>
      </c>
      <c r="D1106" s="145" t="s">
        <v>284</v>
      </c>
      <c r="E1106" s="152"/>
      <c r="F1106" s="152" t="s">
        <v>158</v>
      </c>
      <c r="G1106" s="145" t="s">
        <v>1771</v>
      </c>
      <c r="H1106" s="152" t="s">
        <v>160</v>
      </c>
      <c r="I1106" s="355" t="s">
        <v>287</v>
      </c>
      <c r="J1106" s="152" t="s">
        <v>104</v>
      </c>
      <c r="K1106" s="351"/>
      <c r="L1106" s="152" t="s">
        <v>504</v>
      </c>
      <c r="M1106" s="152" t="s">
        <v>290</v>
      </c>
      <c r="N1106" s="152" t="s">
        <v>291</v>
      </c>
      <c r="O1106" s="145" t="s">
        <v>292</v>
      </c>
      <c r="P1106" s="145" t="s">
        <v>292</v>
      </c>
      <c r="Q1106" s="145" t="s">
        <v>1494</v>
      </c>
      <c r="R1106" s="152"/>
      <c r="S1106" s="152"/>
      <c r="T1106" s="152" t="s">
        <v>1550</v>
      </c>
      <c r="U1106" s="275" t="s">
        <v>1551</v>
      </c>
      <c r="V1106" s="288" t="s">
        <v>1548</v>
      </c>
      <c r="W1106" s="177" t="s">
        <v>393</v>
      </c>
      <c r="X1106" s="177" t="s">
        <v>401</v>
      </c>
      <c r="Y1106" s="177"/>
      <c r="Z1106" s="152"/>
      <c r="AA1106" s="145"/>
      <c r="AB1106" s="145" t="s">
        <v>299</v>
      </c>
      <c r="AC1106" s="152"/>
      <c r="AD1106" s="177"/>
      <c r="AE1106" s="177"/>
      <c r="AF1106" s="177"/>
      <c r="AG1106" s="177"/>
    </row>
    <row r="1107" spans="1:33" ht="100.8" x14ac:dyDescent="0.25">
      <c r="A1107" s="152"/>
      <c r="B1107" s="152"/>
      <c r="C1107" s="378">
        <v>45209</v>
      </c>
      <c r="D1107" s="145" t="s">
        <v>284</v>
      </c>
      <c r="E1107" s="152"/>
      <c r="F1107" s="152" t="s">
        <v>158</v>
      </c>
      <c r="G1107" s="145" t="s">
        <v>1772</v>
      </c>
      <c r="H1107" s="152" t="s">
        <v>160</v>
      </c>
      <c r="I1107" s="355" t="s">
        <v>287</v>
      </c>
      <c r="J1107" s="152" t="s">
        <v>104</v>
      </c>
      <c r="K1107" s="351"/>
      <c r="L1107" s="152" t="s">
        <v>504</v>
      </c>
      <c r="M1107" s="152" t="s">
        <v>290</v>
      </c>
      <c r="N1107" s="152" t="s">
        <v>291</v>
      </c>
      <c r="O1107" s="145" t="s">
        <v>292</v>
      </c>
      <c r="P1107" s="145" t="s">
        <v>292</v>
      </c>
      <c r="Q1107" s="145" t="s">
        <v>1494</v>
      </c>
      <c r="R1107" s="152"/>
      <c r="S1107" s="152"/>
      <c r="T1107" s="152" t="s">
        <v>1546</v>
      </c>
      <c r="U1107" s="275" t="s">
        <v>1547</v>
      </c>
      <c r="V1107" s="288" t="s">
        <v>1548</v>
      </c>
      <c r="W1107" s="177" t="s">
        <v>1549</v>
      </c>
      <c r="X1107" s="177" t="s">
        <v>401</v>
      </c>
      <c r="Y1107" s="177"/>
      <c r="Z1107" s="152"/>
      <c r="AA1107" s="145"/>
      <c r="AB1107" s="145" t="s">
        <v>299</v>
      </c>
      <c r="AC1107" s="152"/>
      <c r="AD1107" s="177"/>
      <c r="AE1107" s="177"/>
      <c r="AF1107" s="177"/>
      <c r="AG1107" s="177"/>
    </row>
    <row r="1108" spans="1:33" ht="100.8" x14ac:dyDescent="0.25">
      <c r="A1108" s="152"/>
      <c r="B1108" s="152"/>
      <c r="C1108" s="378">
        <v>45209</v>
      </c>
      <c r="D1108" s="145" t="s">
        <v>284</v>
      </c>
      <c r="E1108" s="152"/>
      <c r="F1108" s="152" t="s">
        <v>158</v>
      </c>
      <c r="G1108" s="145" t="s">
        <v>1772</v>
      </c>
      <c r="H1108" s="152" t="s">
        <v>160</v>
      </c>
      <c r="I1108" s="355" t="s">
        <v>287</v>
      </c>
      <c r="J1108" s="152" t="s">
        <v>104</v>
      </c>
      <c r="K1108" s="351"/>
      <c r="L1108" s="152" t="s">
        <v>504</v>
      </c>
      <c r="M1108" s="152" t="s">
        <v>290</v>
      </c>
      <c r="N1108" s="152" t="s">
        <v>291</v>
      </c>
      <c r="O1108" s="145" t="s">
        <v>292</v>
      </c>
      <c r="P1108" s="145" t="s">
        <v>292</v>
      </c>
      <c r="Q1108" s="145" t="s">
        <v>1494</v>
      </c>
      <c r="R1108" s="152"/>
      <c r="S1108" s="152"/>
      <c r="T1108" s="152" t="s">
        <v>1550</v>
      </c>
      <c r="U1108" s="275" t="s">
        <v>1551</v>
      </c>
      <c r="V1108" s="288" t="s">
        <v>1548</v>
      </c>
      <c r="W1108" s="177" t="s">
        <v>393</v>
      </c>
      <c r="X1108" s="177" t="s">
        <v>401</v>
      </c>
      <c r="Y1108" s="177"/>
      <c r="Z1108" s="152"/>
      <c r="AA1108" s="145"/>
      <c r="AB1108" s="145" t="s">
        <v>299</v>
      </c>
      <c r="AC1108" s="152"/>
      <c r="AD1108" s="177"/>
      <c r="AE1108" s="177"/>
      <c r="AF1108" s="177"/>
      <c r="AG1108" s="177"/>
    </row>
    <row r="1109" spans="1:33" ht="100.8" x14ac:dyDescent="0.25">
      <c r="A1109" s="152"/>
      <c r="B1109" s="152"/>
      <c r="C1109" s="378">
        <v>45209</v>
      </c>
      <c r="D1109" s="145" t="s">
        <v>284</v>
      </c>
      <c r="E1109" s="152"/>
      <c r="F1109" s="152" t="s">
        <v>158</v>
      </c>
      <c r="G1109" s="145" t="s">
        <v>1773</v>
      </c>
      <c r="H1109" s="152" t="s">
        <v>160</v>
      </c>
      <c r="I1109" s="355" t="s">
        <v>287</v>
      </c>
      <c r="J1109" s="152" t="s">
        <v>104</v>
      </c>
      <c r="K1109" s="351"/>
      <c r="L1109" s="152" t="s">
        <v>504</v>
      </c>
      <c r="M1109" s="152" t="s">
        <v>290</v>
      </c>
      <c r="N1109" s="152" t="s">
        <v>291</v>
      </c>
      <c r="O1109" s="145" t="s">
        <v>292</v>
      </c>
      <c r="P1109" s="145" t="s">
        <v>292</v>
      </c>
      <c r="Q1109" s="145" t="s">
        <v>1494</v>
      </c>
      <c r="R1109" s="152"/>
      <c r="S1109" s="152"/>
      <c r="T1109" s="152" t="s">
        <v>1546</v>
      </c>
      <c r="U1109" s="275" t="s">
        <v>1547</v>
      </c>
      <c r="V1109" s="288" t="s">
        <v>1548</v>
      </c>
      <c r="W1109" s="177" t="s">
        <v>1549</v>
      </c>
      <c r="X1109" s="177" t="s">
        <v>401</v>
      </c>
      <c r="Y1109" s="177"/>
      <c r="Z1109" s="152"/>
      <c r="AA1109" s="145"/>
      <c r="AB1109" s="145" t="s">
        <v>299</v>
      </c>
      <c r="AC1109" s="152"/>
      <c r="AD1109" s="177"/>
      <c r="AE1109" s="177"/>
      <c r="AF1109" s="177"/>
      <c r="AG1109" s="177"/>
    </row>
    <row r="1110" spans="1:33" ht="100.8" x14ac:dyDescent="0.25">
      <c r="A1110" s="152"/>
      <c r="B1110" s="152"/>
      <c r="C1110" s="378">
        <v>45209</v>
      </c>
      <c r="D1110" s="145" t="s">
        <v>284</v>
      </c>
      <c r="E1110" s="152"/>
      <c r="F1110" s="152" t="s">
        <v>158</v>
      </c>
      <c r="G1110" s="145" t="s">
        <v>1773</v>
      </c>
      <c r="H1110" s="152" t="s">
        <v>160</v>
      </c>
      <c r="I1110" s="355" t="s">
        <v>287</v>
      </c>
      <c r="J1110" s="152" t="s">
        <v>104</v>
      </c>
      <c r="K1110" s="351"/>
      <c r="L1110" s="152" t="s">
        <v>504</v>
      </c>
      <c r="M1110" s="152" t="s">
        <v>290</v>
      </c>
      <c r="N1110" s="152" t="s">
        <v>291</v>
      </c>
      <c r="O1110" s="145" t="s">
        <v>292</v>
      </c>
      <c r="P1110" s="145" t="s">
        <v>292</v>
      </c>
      <c r="Q1110" s="145" t="s">
        <v>1494</v>
      </c>
      <c r="R1110" s="152"/>
      <c r="S1110" s="152"/>
      <c r="T1110" s="152" t="s">
        <v>1550</v>
      </c>
      <c r="U1110" s="275" t="s">
        <v>1551</v>
      </c>
      <c r="V1110" s="288" t="s">
        <v>1548</v>
      </c>
      <c r="W1110" s="177" t="s">
        <v>393</v>
      </c>
      <c r="X1110" s="177" t="s">
        <v>401</v>
      </c>
      <c r="Y1110" s="177"/>
      <c r="Z1110" s="152"/>
      <c r="AA1110" s="145"/>
      <c r="AB1110" s="145" t="s">
        <v>299</v>
      </c>
      <c r="AC1110" s="152"/>
      <c r="AD1110" s="177"/>
      <c r="AE1110" s="177"/>
      <c r="AF1110" s="177"/>
      <c r="AG1110" s="177"/>
    </row>
    <row r="1111" spans="1:33" ht="100.8" x14ac:dyDescent="0.25">
      <c r="A1111" s="152"/>
      <c r="B1111" s="152"/>
      <c r="C1111" s="378">
        <v>45209</v>
      </c>
      <c r="D1111" s="145" t="s">
        <v>284</v>
      </c>
      <c r="E1111" s="152"/>
      <c r="F1111" s="152" t="s">
        <v>158</v>
      </c>
      <c r="G1111" s="145" t="s">
        <v>1774</v>
      </c>
      <c r="H1111" s="152" t="s">
        <v>160</v>
      </c>
      <c r="I1111" s="355" t="s">
        <v>287</v>
      </c>
      <c r="J1111" s="152" t="s">
        <v>104</v>
      </c>
      <c r="K1111" s="351"/>
      <c r="L1111" s="152" t="s">
        <v>504</v>
      </c>
      <c r="M1111" s="152" t="s">
        <v>290</v>
      </c>
      <c r="N1111" s="152" t="s">
        <v>291</v>
      </c>
      <c r="O1111" s="145" t="s">
        <v>292</v>
      </c>
      <c r="P1111" s="145" t="s">
        <v>292</v>
      </c>
      <c r="Q1111" s="145" t="s">
        <v>1494</v>
      </c>
      <c r="R1111" s="152"/>
      <c r="S1111" s="152"/>
      <c r="T1111" s="152" t="s">
        <v>1546</v>
      </c>
      <c r="U1111" s="275" t="s">
        <v>1547</v>
      </c>
      <c r="V1111" s="288" t="s">
        <v>1548</v>
      </c>
      <c r="W1111" s="177" t="s">
        <v>1549</v>
      </c>
      <c r="X1111" s="177" t="s">
        <v>401</v>
      </c>
      <c r="Y1111" s="177"/>
      <c r="Z1111" s="152"/>
      <c r="AA1111" s="145"/>
      <c r="AB1111" s="145" t="s">
        <v>299</v>
      </c>
      <c r="AC1111" s="152"/>
      <c r="AD1111" s="177"/>
      <c r="AE1111" s="177"/>
      <c r="AF1111" s="177"/>
      <c r="AG1111" s="177"/>
    </row>
    <row r="1112" spans="1:33" ht="100.8" x14ac:dyDescent="0.25">
      <c r="A1112" s="152"/>
      <c r="B1112" s="152"/>
      <c r="C1112" s="378">
        <v>45209</v>
      </c>
      <c r="D1112" s="145" t="s">
        <v>284</v>
      </c>
      <c r="E1112" s="152"/>
      <c r="F1112" s="152" t="s">
        <v>158</v>
      </c>
      <c r="G1112" s="145" t="s">
        <v>1774</v>
      </c>
      <c r="H1112" s="152" t="s">
        <v>160</v>
      </c>
      <c r="I1112" s="355" t="s">
        <v>287</v>
      </c>
      <c r="J1112" s="152" t="s">
        <v>104</v>
      </c>
      <c r="K1112" s="351"/>
      <c r="L1112" s="152" t="s">
        <v>504</v>
      </c>
      <c r="M1112" s="152" t="s">
        <v>290</v>
      </c>
      <c r="N1112" s="152" t="s">
        <v>291</v>
      </c>
      <c r="O1112" s="145" t="s">
        <v>292</v>
      </c>
      <c r="P1112" s="145" t="s">
        <v>292</v>
      </c>
      <c r="Q1112" s="145" t="s">
        <v>1494</v>
      </c>
      <c r="R1112" s="152"/>
      <c r="S1112" s="152"/>
      <c r="T1112" s="152" t="s">
        <v>1550</v>
      </c>
      <c r="U1112" s="275" t="s">
        <v>1551</v>
      </c>
      <c r="V1112" s="288" t="s">
        <v>1548</v>
      </c>
      <c r="W1112" s="177" t="s">
        <v>393</v>
      </c>
      <c r="X1112" s="177" t="s">
        <v>401</v>
      </c>
      <c r="Y1112" s="177"/>
      <c r="Z1112" s="152"/>
      <c r="AA1112" s="145"/>
      <c r="AB1112" s="145" t="s">
        <v>299</v>
      </c>
      <c r="AC1112" s="152"/>
      <c r="AD1112" s="177"/>
      <c r="AE1112" s="177"/>
      <c r="AF1112" s="177"/>
      <c r="AG1112" s="177"/>
    </row>
    <row r="1113" spans="1:33" ht="100.8" x14ac:dyDescent="0.25">
      <c r="A1113" s="152"/>
      <c r="B1113" s="152"/>
      <c r="C1113" s="378">
        <v>45209</v>
      </c>
      <c r="D1113" s="145" t="s">
        <v>284</v>
      </c>
      <c r="E1113" s="152"/>
      <c r="F1113" s="152" t="s">
        <v>158</v>
      </c>
      <c r="G1113" s="145" t="s">
        <v>1775</v>
      </c>
      <c r="H1113" s="152" t="s">
        <v>160</v>
      </c>
      <c r="I1113" s="355" t="s">
        <v>287</v>
      </c>
      <c r="J1113" s="152" t="s">
        <v>104</v>
      </c>
      <c r="K1113" s="351"/>
      <c r="L1113" s="152" t="s">
        <v>504</v>
      </c>
      <c r="M1113" s="152" t="s">
        <v>290</v>
      </c>
      <c r="N1113" s="152" t="s">
        <v>291</v>
      </c>
      <c r="O1113" s="145" t="s">
        <v>292</v>
      </c>
      <c r="P1113" s="145" t="s">
        <v>292</v>
      </c>
      <c r="Q1113" s="145" t="s">
        <v>1494</v>
      </c>
      <c r="R1113" s="152"/>
      <c r="S1113" s="152"/>
      <c r="T1113" s="152" t="s">
        <v>1546</v>
      </c>
      <c r="U1113" s="275" t="s">
        <v>1547</v>
      </c>
      <c r="V1113" s="288" t="s">
        <v>1548</v>
      </c>
      <c r="W1113" s="177" t="s">
        <v>1549</v>
      </c>
      <c r="X1113" s="177" t="s">
        <v>401</v>
      </c>
      <c r="Y1113" s="177"/>
      <c r="Z1113" s="152"/>
      <c r="AA1113" s="145"/>
      <c r="AB1113" s="145" t="s">
        <v>299</v>
      </c>
      <c r="AC1113" s="152"/>
      <c r="AD1113" s="177"/>
      <c r="AE1113" s="177"/>
      <c r="AF1113" s="177"/>
      <c r="AG1113" s="177"/>
    </row>
    <row r="1114" spans="1:33" ht="100.8" x14ac:dyDescent="0.25">
      <c r="A1114" s="152"/>
      <c r="B1114" s="152"/>
      <c r="C1114" s="378">
        <v>45209</v>
      </c>
      <c r="D1114" s="145" t="s">
        <v>284</v>
      </c>
      <c r="E1114" s="152"/>
      <c r="F1114" s="152" t="s">
        <v>158</v>
      </c>
      <c r="G1114" s="145" t="s">
        <v>1776</v>
      </c>
      <c r="H1114" s="152" t="s">
        <v>160</v>
      </c>
      <c r="I1114" s="355" t="s">
        <v>287</v>
      </c>
      <c r="J1114" s="152" t="s">
        <v>104</v>
      </c>
      <c r="K1114" s="351"/>
      <c r="L1114" s="152" t="s">
        <v>504</v>
      </c>
      <c r="M1114" s="152" t="s">
        <v>290</v>
      </c>
      <c r="N1114" s="152" t="s">
        <v>291</v>
      </c>
      <c r="O1114" s="145" t="s">
        <v>292</v>
      </c>
      <c r="P1114" s="145" t="s">
        <v>292</v>
      </c>
      <c r="Q1114" s="145" t="s">
        <v>1494</v>
      </c>
      <c r="R1114" s="152"/>
      <c r="S1114" s="152"/>
      <c r="T1114" s="152" t="s">
        <v>1546</v>
      </c>
      <c r="U1114" s="275" t="s">
        <v>1547</v>
      </c>
      <c r="V1114" s="288" t="s">
        <v>1548</v>
      </c>
      <c r="W1114" s="177" t="s">
        <v>1549</v>
      </c>
      <c r="X1114" s="177" t="s">
        <v>401</v>
      </c>
      <c r="Y1114" s="177"/>
      <c r="Z1114" s="152"/>
      <c r="AA1114" s="145"/>
      <c r="AB1114" s="145" t="s">
        <v>299</v>
      </c>
      <c r="AC1114" s="152"/>
      <c r="AD1114" s="177"/>
      <c r="AE1114" s="177"/>
      <c r="AF1114" s="177"/>
      <c r="AG1114" s="177"/>
    </row>
    <row r="1115" spans="1:33" ht="100.8" x14ac:dyDescent="0.25">
      <c r="A1115" s="152"/>
      <c r="B1115" s="152"/>
      <c r="C1115" s="378">
        <v>45209</v>
      </c>
      <c r="D1115" s="145" t="s">
        <v>284</v>
      </c>
      <c r="E1115" s="152"/>
      <c r="F1115" s="152" t="s">
        <v>158</v>
      </c>
      <c r="G1115" s="145" t="s">
        <v>1777</v>
      </c>
      <c r="H1115" s="152" t="s">
        <v>160</v>
      </c>
      <c r="I1115" s="355" t="s">
        <v>401</v>
      </c>
      <c r="J1115" s="152" t="s">
        <v>104</v>
      </c>
      <c r="K1115" s="351"/>
      <c r="L1115" s="152" t="s">
        <v>504</v>
      </c>
      <c r="M1115" s="152" t="s">
        <v>290</v>
      </c>
      <c r="N1115" s="152" t="s">
        <v>291</v>
      </c>
      <c r="O1115" s="145" t="s">
        <v>292</v>
      </c>
      <c r="P1115" s="145" t="s">
        <v>292</v>
      </c>
      <c r="Q1115" s="145" t="s">
        <v>1494</v>
      </c>
      <c r="R1115" s="152"/>
      <c r="S1115" s="152"/>
      <c r="T1115" s="152" t="s">
        <v>1546</v>
      </c>
      <c r="U1115" s="275" t="s">
        <v>1547</v>
      </c>
      <c r="V1115" s="288" t="s">
        <v>1548</v>
      </c>
      <c r="W1115" s="177" t="s">
        <v>1549</v>
      </c>
      <c r="X1115" s="177" t="s">
        <v>401</v>
      </c>
      <c r="Y1115" s="177"/>
      <c r="Z1115" s="152"/>
      <c r="AA1115" s="145"/>
      <c r="AB1115" s="145" t="s">
        <v>299</v>
      </c>
      <c r="AC1115" s="152"/>
      <c r="AD1115" s="177"/>
      <c r="AE1115" s="177"/>
      <c r="AF1115" s="177"/>
      <c r="AG1115" s="177"/>
    </row>
    <row r="1116" spans="1:33" ht="100.8" x14ac:dyDescent="0.25">
      <c r="A1116" s="152"/>
      <c r="B1116" s="152"/>
      <c r="C1116" s="378">
        <v>45209</v>
      </c>
      <c r="D1116" s="145" t="s">
        <v>284</v>
      </c>
      <c r="E1116" s="152"/>
      <c r="F1116" s="152" t="s">
        <v>158</v>
      </c>
      <c r="G1116" s="145" t="s">
        <v>1777</v>
      </c>
      <c r="H1116" s="152" t="s">
        <v>160</v>
      </c>
      <c r="I1116" s="355" t="s">
        <v>401</v>
      </c>
      <c r="J1116" s="152" t="s">
        <v>104</v>
      </c>
      <c r="K1116" s="351"/>
      <c r="L1116" s="152" t="s">
        <v>504</v>
      </c>
      <c r="M1116" s="152" t="s">
        <v>290</v>
      </c>
      <c r="N1116" s="152" t="s">
        <v>291</v>
      </c>
      <c r="O1116" s="145" t="s">
        <v>292</v>
      </c>
      <c r="P1116" s="145" t="s">
        <v>292</v>
      </c>
      <c r="Q1116" s="145" t="s">
        <v>1494</v>
      </c>
      <c r="R1116" s="152"/>
      <c r="S1116" s="152"/>
      <c r="T1116" s="152" t="s">
        <v>1550</v>
      </c>
      <c r="U1116" s="275" t="s">
        <v>1551</v>
      </c>
      <c r="V1116" s="288" t="s">
        <v>1548</v>
      </c>
      <c r="W1116" s="177" t="s">
        <v>393</v>
      </c>
      <c r="X1116" s="177" t="s">
        <v>401</v>
      </c>
      <c r="Y1116" s="177"/>
      <c r="Z1116" s="152"/>
      <c r="AA1116" s="145"/>
      <c r="AB1116" s="145" t="s">
        <v>299</v>
      </c>
      <c r="AC1116" s="152"/>
      <c r="AD1116" s="177"/>
      <c r="AE1116" s="177"/>
      <c r="AF1116" s="177"/>
      <c r="AG1116" s="177"/>
    </row>
    <row r="1117" spans="1:33" ht="100.8" x14ac:dyDescent="0.25">
      <c r="A1117" s="152"/>
      <c r="B1117" s="152"/>
      <c r="C1117" s="378">
        <v>45209</v>
      </c>
      <c r="D1117" s="145" t="s">
        <v>284</v>
      </c>
      <c r="E1117" s="152"/>
      <c r="F1117" s="152" t="s">
        <v>158</v>
      </c>
      <c r="G1117" s="145" t="s">
        <v>1778</v>
      </c>
      <c r="H1117" s="152" t="s">
        <v>160</v>
      </c>
      <c r="I1117" s="355" t="s">
        <v>287</v>
      </c>
      <c r="J1117" s="152" t="s">
        <v>104</v>
      </c>
      <c r="K1117" s="351"/>
      <c r="L1117" s="152" t="s">
        <v>504</v>
      </c>
      <c r="M1117" s="152" t="s">
        <v>290</v>
      </c>
      <c r="N1117" s="152" t="s">
        <v>291</v>
      </c>
      <c r="O1117" s="145" t="s">
        <v>292</v>
      </c>
      <c r="P1117" s="145" t="s">
        <v>292</v>
      </c>
      <c r="Q1117" s="145" t="s">
        <v>1494</v>
      </c>
      <c r="R1117" s="152"/>
      <c r="S1117" s="152"/>
      <c r="T1117" s="152" t="s">
        <v>1546</v>
      </c>
      <c r="U1117" s="275" t="s">
        <v>1547</v>
      </c>
      <c r="V1117" s="288" t="s">
        <v>1548</v>
      </c>
      <c r="W1117" s="177" t="s">
        <v>1549</v>
      </c>
      <c r="X1117" s="177" t="s">
        <v>401</v>
      </c>
      <c r="Y1117" s="177"/>
      <c r="Z1117" s="152"/>
      <c r="AA1117" s="145"/>
      <c r="AB1117" s="145" t="s">
        <v>299</v>
      </c>
      <c r="AC1117" s="152"/>
      <c r="AD1117" s="177"/>
      <c r="AE1117" s="177"/>
      <c r="AF1117" s="177"/>
      <c r="AG1117" s="177"/>
    </row>
    <row r="1118" spans="1:33" ht="100.8" x14ac:dyDescent="0.25">
      <c r="A1118" s="152"/>
      <c r="B1118" s="152"/>
      <c r="C1118" s="378">
        <v>45209</v>
      </c>
      <c r="D1118" s="145" t="s">
        <v>284</v>
      </c>
      <c r="E1118" s="152"/>
      <c r="F1118" s="152" t="s">
        <v>158</v>
      </c>
      <c r="G1118" s="145" t="s">
        <v>1779</v>
      </c>
      <c r="H1118" s="152" t="s">
        <v>160</v>
      </c>
      <c r="I1118" s="355" t="s">
        <v>287</v>
      </c>
      <c r="J1118" s="152" t="s">
        <v>104</v>
      </c>
      <c r="K1118" s="351"/>
      <c r="L1118" s="152" t="s">
        <v>504</v>
      </c>
      <c r="M1118" s="152" t="s">
        <v>290</v>
      </c>
      <c r="N1118" s="152" t="s">
        <v>291</v>
      </c>
      <c r="O1118" s="145" t="s">
        <v>292</v>
      </c>
      <c r="P1118" s="145" t="s">
        <v>292</v>
      </c>
      <c r="Q1118" s="145" t="s">
        <v>1494</v>
      </c>
      <c r="R1118" s="152"/>
      <c r="S1118" s="152"/>
      <c r="T1118" s="152" t="s">
        <v>1546</v>
      </c>
      <c r="U1118" s="275" t="s">
        <v>1547</v>
      </c>
      <c r="V1118" s="288" t="s">
        <v>1548</v>
      </c>
      <c r="W1118" s="177" t="s">
        <v>1549</v>
      </c>
      <c r="X1118" s="177" t="s">
        <v>401</v>
      </c>
      <c r="Y1118" s="177"/>
      <c r="Z1118" s="152"/>
      <c r="AA1118" s="145"/>
      <c r="AB1118" s="145" t="s">
        <v>299</v>
      </c>
      <c r="AC1118" s="152"/>
      <c r="AD1118" s="177"/>
      <c r="AE1118" s="177"/>
      <c r="AF1118" s="177"/>
      <c r="AG1118" s="177"/>
    </row>
    <row r="1119" spans="1:33" ht="100.8" x14ac:dyDescent="0.25">
      <c r="A1119" s="152"/>
      <c r="B1119" s="152"/>
      <c r="C1119" s="378">
        <v>45209</v>
      </c>
      <c r="D1119" s="145" t="s">
        <v>284</v>
      </c>
      <c r="E1119" s="152"/>
      <c r="F1119" s="152" t="s">
        <v>158</v>
      </c>
      <c r="G1119" s="145" t="s">
        <v>1780</v>
      </c>
      <c r="H1119" s="152" t="s">
        <v>160</v>
      </c>
      <c r="I1119" s="355" t="s">
        <v>287</v>
      </c>
      <c r="J1119" s="152" t="s">
        <v>104</v>
      </c>
      <c r="K1119" s="351"/>
      <c r="L1119" s="152" t="s">
        <v>504</v>
      </c>
      <c r="M1119" s="152" t="s">
        <v>290</v>
      </c>
      <c r="N1119" s="152" t="s">
        <v>291</v>
      </c>
      <c r="O1119" s="145" t="s">
        <v>292</v>
      </c>
      <c r="P1119" s="145" t="s">
        <v>292</v>
      </c>
      <c r="Q1119" s="145" t="s">
        <v>1494</v>
      </c>
      <c r="R1119" s="152"/>
      <c r="S1119" s="152"/>
      <c r="T1119" s="152" t="s">
        <v>1546</v>
      </c>
      <c r="U1119" s="275" t="s">
        <v>1547</v>
      </c>
      <c r="V1119" s="288" t="s">
        <v>1548</v>
      </c>
      <c r="W1119" s="177" t="s">
        <v>1549</v>
      </c>
      <c r="X1119" s="177" t="s">
        <v>401</v>
      </c>
      <c r="Y1119" s="177"/>
      <c r="Z1119" s="152"/>
      <c r="AA1119" s="145"/>
      <c r="AB1119" s="145" t="s">
        <v>299</v>
      </c>
      <c r="AC1119" s="152"/>
      <c r="AD1119" s="177"/>
      <c r="AE1119" s="177"/>
      <c r="AF1119" s="177"/>
      <c r="AG1119" s="177"/>
    </row>
    <row r="1120" spans="1:33" ht="100.8" x14ac:dyDescent="0.25">
      <c r="A1120" s="152"/>
      <c r="B1120" s="152"/>
      <c r="C1120" s="378">
        <v>45209</v>
      </c>
      <c r="D1120" s="145" t="s">
        <v>284</v>
      </c>
      <c r="E1120" s="152"/>
      <c r="F1120" s="152" t="s">
        <v>158</v>
      </c>
      <c r="G1120" s="145" t="s">
        <v>1780</v>
      </c>
      <c r="H1120" s="152" t="s">
        <v>160</v>
      </c>
      <c r="I1120" s="355" t="s">
        <v>287</v>
      </c>
      <c r="J1120" s="152" t="s">
        <v>104</v>
      </c>
      <c r="K1120" s="351"/>
      <c r="L1120" s="152" t="s">
        <v>504</v>
      </c>
      <c r="M1120" s="152" t="s">
        <v>290</v>
      </c>
      <c r="N1120" s="152" t="s">
        <v>291</v>
      </c>
      <c r="O1120" s="145" t="s">
        <v>292</v>
      </c>
      <c r="P1120" s="145" t="s">
        <v>292</v>
      </c>
      <c r="Q1120" s="145" t="s">
        <v>1494</v>
      </c>
      <c r="R1120" s="152"/>
      <c r="S1120" s="152"/>
      <c r="T1120" s="152" t="s">
        <v>1550</v>
      </c>
      <c r="U1120" s="275" t="s">
        <v>1551</v>
      </c>
      <c r="V1120" s="288" t="s">
        <v>1548</v>
      </c>
      <c r="W1120" s="177" t="s">
        <v>393</v>
      </c>
      <c r="X1120" s="177" t="s">
        <v>401</v>
      </c>
      <c r="Y1120" s="177"/>
      <c r="Z1120" s="152"/>
      <c r="AA1120" s="145"/>
      <c r="AB1120" s="145" t="s">
        <v>299</v>
      </c>
      <c r="AC1120" s="152"/>
      <c r="AD1120" s="177"/>
      <c r="AE1120" s="177"/>
      <c r="AF1120" s="177"/>
      <c r="AG1120" s="177"/>
    </row>
    <row r="1121" spans="1:33" ht="100.8" x14ac:dyDescent="0.25">
      <c r="A1121" s="152"/>
      <c r="B1121" s="152"/>
      <c r="C1121" s="378">
        <v>45209</v>
      </c>
      <c r="D1121" s="145" t="s">
        <v>284</v>
      </c>
      <c r="E1121" s="152"/>
      <c r="F1121" s="152"/>
      <c r="G1121" s="145" t="s">
        <v>1781</v>
      </c>
      <c r="H1121" s="152"/>
      <c r="I1121" s="355" t="s">
        <v>287</v>
      </c>
      <c r="J1121" s="152" t="s">
        <v>104</v>
      </c>
      <c r="K1121" s="351"/>
      <c r="L1121" s="152" t="s">
        <v>504</v>
      </c>
      <c r="M1121" s="152" t="s">
        <v>290</v>
      </c>
      <c r="N1121" s="152" t="s">
        <v>291</v>
      </c>
      <c r="O1121" s="145" t="s">
        <v>292</v>
      </c>
      <c r="P1121" s="145" t="s">
        <v>292</v>
      </c>
      <c r="Q1121" s="145" t="s">
        <v>1494</v>
      </c>
      <c r="R1121" s="152"/>
      <c r="S1121" s="152"/>
      <c r="T1121" s="152"/>
      <c r="U1121" s="275"/>
      <c r="V1121" s="288"/>
      <c r="W1121" s="177"/>
      <c r="X1121" s="177"/>
      <c r="Y1121" s="177"/>
      <c r="Z1121" s="152"/>
      <c r="AA1121" s="145"/>
      <c r="AB1121" s="145"/>
      <c r="AC1121" s="152"/>
      <c r="AD1121" s="177"/>
      <c r="AE1121" s="177"/>
      <c r="AF1121" s="177"/>
      <c r="AG1121" s="177"/>
    </row>
    <row r="1122" spans="1:33" ht="100.8" x14ac:dyDescent="0.25">
      <c r="A1122" s="152"/>
      <c r="B1122" s="152"/>
      <c r="C1122" s="378">
        <v>45209</v>
      </c>
      <c r="D1122" s="145" t="s">
        <v>284</v>
      </c>
      <c r="E1122" s="152"/>
      <c r="F1122" s="152" t="s">
        <v>158</v>
      </c>
      <c r="G1122" s="145" t="s">
        <v>1782</v>
      </c>
      <c r="H1122" s="152" t="s">
        <v>160</v>
      </c>
      <c r="I1122" s="355" t="s">
        <v>287</v>
      </c>
      <c r="J1122" s="152" t="s">
        <v>104</v>
      </c>
      <c r="K1122" s="351"/>
      <c r="L1122" s="152" t="s">
        <v>504</v>
      </c>
      <c r="M1122" s="152" t="s">
        <v>290</v>
      </c>
      <c r="N1122" s="152" t="s">
        <v>291</v>
      </c>
      <c r="O1122" s="145" t="s">
        <v>292</v>
      </c>
      <c r="P1122" s="145" t="s">
        <v>292</v>
      </c>
      <c r="Q1122" s="145" t="s">
        <v>1494</v>
      </c>
      <c r="R1122" s="152"/>
      <c r="S1122" s="152"/>
      <c r="T1122" s="152" t="s">
        <v>1546</v>
      </c>
      <c r="U1122" s="275" t="s">
        <v>1547</v>
      </c>
      <c r="V1122" s="288" t="s">
        <v>1548</v>
      </c>
      <c r="W1122" s="177" t="s">
        <v>1549</v>
      </c>
      <c r="X1122" s="177" t="s">
        <v>401</v>
      </c>
      <c r="Y1122" s="177"/>
      <c r="Z1122" s="152"/>
      <c r="AA1122" s="145"/>
      <c r="AB1122" s="145" t="s">
        <v>299</v>
      </c>
      <c r="AC1122" s="152"/>
      <c r="AD1122" s="177"/>
      <c r="AE1122" s="177"/>
      <c r="AF1122" s="177"/>
      <c r="AG1122" s="177"/>
    </row>
    <row r="1123" spans="1:33" ht="100.8" x14ac:dyDescent="0.25">
      <c r="A1123" s="152"/>
      <c r="B1123" s="152"/>
      <c r="C1123" s="378">
        <v>45209</v>
      </c>
      <c r="D1123" s="145" t="s">
        <v>284</v>
      </c>
      <c r="E1123" s="152"/>
      <c r="F1123" s="152" t="s">
        <v>158</v>
      </c>
      <c r="G1123" s="145" t="s">
        <v>1783</v>
      </c>
      <c r="H1123" s="152" t="s">
        <v>160</v>
      </c>
      <c r="I1123" s="355" t="s">
        <v>287</v>
      </c>
      <c r="J1123" s="152" t="s">
        <v>104</v>
      </c>
      <c r="K1123" s="351"/>
      <c r="L1123" s="152" t="s">
        <v>504</v>
      </c>
      <c r="M1123" s="152" t="s">
        <v>290</v>
      </c>
      <c r="N1123" s="152" t="s">
        <v>291</v>
      </c>
      <c r="O1123" s="145" t="s">
        <v>292</v>
      </c>
      <c r="P1123" s="145" t="s">
        <v>292</v>
      </c>
      <c r="Q1123" s="145" t="s">
        <v>1494</v>
      </c>
      <c r="R1123" s="152"/>
      <c r="S1123" s="152"/>
      <c r="T1123" s="152" t="s">
        <v>1546</v>
      </c>
      <c r="U1123" s="275" t="s">
        <v>1547</v>
      </c>
      <c r="V1123" s="288" t="s">
        <v>1548</v>
      </c>
      <c r="W1123" s="177" t="s">
        <v>1549</v>
      </c>
      <c r="X1123" s="177" t="s">
        <v>401</v>
      </c>
      <c r="Y1123" s="177"/>
      <c r="Z1123" s="152"/>
      <c r="AA1123" s="145"/>
      <c r="AB1123" s="145" t="s">
        <v>299</v>
      </c>
      <c r="AC1123" s="152"/>
      <c r="AD1123" s="177"/>
      <c r="AE1123" s="177"/>
      <c r="AF1123" s="177"/>
      <c r="AG1123" s="177"/>
    </row>
    <row r="1124" spans="1:33" ht="100.8" x14ac:dyDescent="0.25">
      <c r="A1124" s="152"/>
      <c r="B1124" s="152"/>
      <c r="C1124" s="378">
        <v>45209</v>
      </c>
      <c r="D1124" s="145" t="s">
        <v>284</v>
      </c>
      <c r="E1124" s="152"/>
      <c r="F1124" s="152" t="s">
        <v>158</v>
      </c>
      <c r="G1124" s="145" t="s">
        <v>1784</v>
      </c>
      <c r="H1124" s="152" t="s">
        <v>160</v>
      </c>
      <c r="I1124" s="355" t="s">
        <v>287</v>
      </c>
      <c r="J1124" s="152" t="s">
        <v>104</v>
      </c>
      <c r="K1124" s="351"/>
      <c r="L1124" s="152" t="s">
        <v>504</v>
      </c>
      <c r="M1124" s="152" t="s">
        <v>290</v>
      </c>
      <c r="N1124" s="152" t="s">
        <v>291</v>
      </c>
      <c r="O1124" s="145" t="s">
        <v>292</v>
      </c>
      <c r="P1124" s="145" t="s">
        <v>292</v>
      </c>
      <c r="Q1124" s="145" t="s">
        <v>1494</v>
      </c>
      <c r="R1124" s="152"/>
      <c r="S1124" s="152"/>
      <c r="T1124" s="152" t="s">
        <v>1546</v>
      </c>
      <c r="U1124" s="275" t="s">
        <v>1547</v>
      </c>
      <c r="V1124" s="288" t="s">
        <v>1548</v>
      </c>
      <c r="W1124" s="177" t="s">
        <v>1549</v>
      </c>
      <c r="X1124" s="177" t="s">
        <v>401</v>
      </c>
      <c r="Y1124" s="177"/>
      <c r="Z1124" s="152"/>
      <c r="AA1124" s="145"/>
      <c r="AB1124" s="145" t="s">
        <v>299</v>
      </c>
      <c r="AC1124" s="152"/>
      <c r="AD1124" s="177"/>
      <c r="AE1124" s="177"/>
      <c r="AF1124" s="177"/>
      <c r="AG1124" s="177"/>
    </row>
    <row r="1125" spans="1:33" ht="100.8" x14ac:dyDescent="0.25">
      <c r="A1125" s="152"/>
      <c r="B1125" s="152"/>
      <c r="C1125" s="378">
        <v>45209</v>
      </c>
      <c r="D1125" s="145" t="s">
        <v>284</v>
      </c>
      <c r="E1125" s="152"/>
      <c r="F1125" s="152" t="s">
        <v>158</v>
      </c>
      <c r="G1125" s="145" t="s">
        <v>1785</v>
      </c>
      <c r="H1125" s="152" t="s">
        <v>160</v>
      </c>
      <c r="I1125" s="355" t="s">
        <v>287</v>
      </c>
      <c r="J1125" s="152" t="s">
        <v>104</v>
      </c>
      <c r="K1125" s="351"/>
      <c r="L1125" s="152" t="s">
        <v>504</v>
      </c>
      <c r="M1125" s="152" t="s">
        <v>290</v>
      </c>
      <c r="N1125" s="152" t="s">
        <v>291</v>
      </c>
      <c r="O1125" s="145" t="s">
        <v>292</v>
      </c>
      <c r="P1125" s="145" t="s">
        <v>292</v>
      </c>
      <c r="Q1125" s="145" t="s">
        <v>1494</v>
      </c>
      <c r="R1125" s="152"/>
      <c r="S1125" s="152"/>
      <c r="T1125" s="152" t="s">
        <v>1546</v>
      </c>
      <c r="U1125" s="275" t="s">
        <v>1547</v>
      </c>
      <c r="V1125" s="288" t="s">
        <v>1548</v>
      </c>
      <c r="W1125" s="177" t="s">
        <v>1549</v>
      </c>
      <c r="X1125" s="177" t="s">
        <v>401</v>
      </c>
      <c r="Y1125" s="177"/>
      <c r="Z1125" s="152"/>
      <c r="AA1125" s="145"/>
      <c r="AB1125" s="145" t="s">
        <v>299</v>
      </c>
      <c r="AC1125" s="152"/>
      <c r="AD1125" s="177"/>
      <c r="AE1125" s="177"/>
      <c r="AF1125" s="177"/>
      <c r="AG1125" s="177"/>
    </row>
    <row r="1126" spans="1:33" ht="100.8" x14ac:dyDescent="0.25">
      <c r="A1126" s="152"/>
      <c r="B1126" s="152"/>
      <c r="C1126" s="378">
        <v>45209</v>
      </c>
      <c r="D1126" s="145" t="s">
        <v>284</v>
      </c>
      <c r="E1126" s="152"/>
      <c r="F1126" s="152" t="s">
        <v>158</v>
      </c>
      <c r="G1126" s="145" t="s">
        <v>1785</v>
      </c>
      <c r="H1126" s="152" t="s">
        <v>160</v>
      </c>
      <c r="I1126" s="355" t="s">
        <v>287</v>
      </c>
      <c r="J1126" s="152" t="s">
        <v>104</v>
      </c>
      <c r="K1126" s="351"/>
      <c r="L1126" s="152" t="s">
        <v>504</v>
      </c>
      <c r="M1126" s="152" t="s">
        <v>290</v>
      </c>
      <c r="N1126" s="152" t="s">
        <v>291</v>
      </c>
      <c r="O1126" s="145" t="s">
        <v>292</v>
      </c>
      <c r="P1126" s="145" t="s">
        <v>292</v>
      </c>
      <c r="Q1126" s="145" t="s">
        <v>1494</v>
      </c>
      <c r="R1126" s="152"/>
      <c r="S1126" s="152"/>
      <c r="T1126" s="152" t="s">
        <v>1550</v>
      </c>
      <c r="U1126" s="275" t="s">
        <v>1551</v>
      </c>
      <c r="V1126" s="288" t="s">
        <v>1548</v>
      </c>
      <c r="W1126" s="177" t="s">
        <v>393</v>
      </c>
      <c r="X1126" s="177" t="s">
        <v>401</v>
      </c>
      <c r="Y1126" s="177"/>
      <c r="Z1126" s="152"/>
      <c r="AA1126" s="145"/>
      <c r="AB1126" s="145" t="s">
        <v>299</v>
      </c>
      <c r="AC1126" s="152"/>
      <c r="AD1126" s="177"/>
      <c r="AE1126" s="177"/>
      <c r="AF1126" s="177"/>
      <c r="AG1126" s="177"/>
    </row>
    <row r="1127" spans="1:33" ht="100.8" x14ac:dyDescent="0.25">
      <c r="A1127" s="152"/>
      <c r="B1127" s="152"/>
      <c r="C1127" s="378">
        <v>45209</v>
      </c>
      <c r="D1127" s="145" t="s">
        <v>284</v>
      </c>
      <c r="E1127" s="152"/>
      <c r="F1127" s="152" t="s">
        <v>158</v>
      </c>
      <c r="G1127" s="145" t="s">
        <v>1786</v>
      </c>
      <c r="H1127" s="152" t="s">
        <v>160</v>
      </c>
      <c r="I1127" s="355" t="s">
        <v>287</v>
      </c>
      <c r="J1127" s="152" t="s">
        <v>104</v>
      </c>
      <c r="K1127" s="351"/>
      <c r="L1127" s="152" t="s">
        <v>504</v>
      </c>
      <c r="M1127" s="152" t="s">
        <v>290</v>
      </c>
      <c r="N1127" s="152" t="s">
        <v>291</v>
      </c>
      <c r="O1127" s="145" t="s">
        <v>292</v>
      </c>
      <c r="P1127" s="145" t="s">
        <v>292</v>
      </c>
      <c r="Q1127" s="145" t="s">
        <v>1494</v>
      </c>
      <c r="R1127" s="152"/>
      <c r="S1127" s="152"/>
      <c r="T1127" s="152" t="s">
        <v>1546</v>
      </c>
      <c r="U1127" s="275" t="s">
        <v>1547</v>
      </c>
      <c r="V1127" s="288" t="s">
        <v>1548</v>
      </c>
      <c r="W1127" s="177" t="s">
        <v>1549</v>
      </c>
      <c r="X1127" s="177" t="s">
        <v>401</v>
      </c>
      <c r="Y1127" s="177"/>
      <c r="Z1127" s="152"/>
      <c r="AA1127" s="145"/>
      <c r="AB1127" s="145" t="s">
        <v>299</v>
      </c>
      <c r="AC1127" s="152"/>
      <c r="AD1127" s="177"/>
      <c r="AE1127" s="177"/>
      <c r="AF1127" s="177"/>
      <c r="AG1127" s="177"/>
    </row>
    <row r="1128" spans="1:33" ht="100.8" x14ac:dyDescent="0.25">
      <c r="A1128" s="152"/>
      <c r="B1128" s="152"/>
      <c r="C1128" s="378">
        <v>45209</v>
      </c>
      <c r="D1128" s="145" t="s">
        <v>284</v>
      </c>
      <c r="E1128" s="152"/>
      <c r="F1128" s="152" t="s">
        <v>158</v>
      </c>
      <c r="G1128" s="145" t="s">
        <v>1787</v>
      </c>
      <c r="H1128" s="152" t="s">
        <v>160</v>
      </c>
      <c r="I1128" s="355" t="s">
        <v>287</v>
      </c>
      <c r="J1128" s="152" t="s">
        <v>104</v>
      </c>
      <c r="K1128" s="351"/>
      <c r="L1128" s="152" t="s">
        <v>504</v>
      </c>
      <c r="M1128" s="152" t="s">
        <v>290</v>
      </c>
      <c r="N1128" s="152" t="s">
        <v>291</v>
      </c>
      <c r="O1128" s="145" t="s">
        <v>292</v>
      </c>
      <c r="P1128" s="145" t="s">
        <v>292</v>
      </c>
      <c r="Q1128" s="145" t="s">
        <v>1494</v>
      </c>
      <c r="R1128" s="152"/>
      <c r="S1128" s="152"/>
      <c r="T1128" s="152" t="s">
        <v>1546</v>
      </c>
      <c r="U1128" s="275" t="s">
        <v>1547</v>
      </c>
      <c r="V1128" s="288" t="s">
        <v>1548</v>
      </c>
      <c r="W1128" s="177" t="s">
        <v>1549</v>
      </c>
      <c r="X1128" s="177" t="s">
        <v>401</v>
      </c>
      <c r="Y1128" s="177"/>
      <c r="Z1128" s="152"/>
      <c r="AA1128" s="145"/>
      <c r="AB1128" s="145" t="s">
        <v>299</v>
      </c>
      <c r="AC1128" s="152"/>
      <c r="AD1128" s="177"/>
      <c r="AE1128" s="177"/>
      <c r="AF1128" s="177"/>
      <c r="AG1128" s="177"/>
    </row>
    <row r="1129" spans="1:33" ht="100.8" x14ac:dyDescent="0.25">
      <c r="A1129" s="152"/>
      <c r="B1129" s="152"/>
      <c r="C1129" s="378">
        <v>45209</v>
      </c>
      <c r="D1129" s="145" t="s">
        <v>284</v>
      </c>
      <c r="E1129" s="152"/>
      <c r="F1129" s="152" t="s">
        <v>158</v>
      </c>
      <c r="G1129" s="145" t="s">
        <v>1787</v>
      </c>
      <c r="H1129" s="152" t="s">
        <v>160</v>
      </c>
      <c r="I1129" s="355" t="s">
        <v>287</v>
      </c>
      <c r="J1129" s="152" t="s">
        <v>104</v>
      </c>
      <c r="K1129" s="351"/>
      <c r="L1129" s="152" t="s">
        <v>504</v>
      </c>
      <c r="M1129" s="152" t="s">
        <v>290</v>
      </c>
      <c r="N1129" s="152" t="s">
        <v>291</v>
      </c>
      <c r="O1129" s="145" t="s">
        <v>292</v>
      </c>
      <c r="P1129" s="145" t="s">
        <v>292</v>
      </c>
      <c r="Q1129" s="145" t="s">
        <v>1494</v>
      </c>
      <c r="R1129" s="152"/>
      <c r="S1129" s="152"/>
      <c r="T1129" s="152" t="s">
        <v>1550</v>
      </c>
      <c r="U1129" s="275" t="s">
        <v>1551</v>
      </c>
      <c r="V1129" s="288" t="s">
        <v>1548</v>
      </c>
      <c r="W1129" s="177" t="s">
        <v>393</v>
      </c>
      <c r="X1129" s="177" t="s">
        <v>401</v>
      </c>
      <c r="Y1129" s="177"/>
      <c r="Z1129" s="152"/>
      <c r="AA1129" s="145"/>
      <c r="AB1129" s="145" t="s">
        <v>299</v>
      </c>
      <c r="AC1129" s="152"/>
      <c r="AD1129" s="177"/>
      <c r="AE1129" s="177"/>
      <c r="AF1129" s="177"/>
      <c r="AG1129" s="177"/>
    </row>
    <row r="1130" spans="1:33" ht="100.8" x14ac:dyDescent="0.25">
      <c r="A1130" s="152"/>
      <c r="B1130" s="152"/>
      <c r="C1130" s="378">
        <v>45209</v>
      </c>
      <c r="D1130" s="145" t="s">
        <v>284</v>
      </c>
      <c r="E1130" s="152"/>
      <c r="F1130" s="152" t="s">
        <v>158</v>
      </c>
      <c r="G1130" s="145" t="s">
        <v>1788</v>
      </c>
      <c r="H1130" s="152" t="s">
        <v>160</v>
      </c>
      <c r="I1130" s="355" t="s">
        <v>287</v>
      </c>
      <c r="J1130" s="152" t="s">
        <v>104</v>
      </c>
      <c r="K1130" s="351"/>
      <c r="L1130" s="152" t="s">
        <v>504</v>
      </c>
      <c r="M1130" s="152" t="s">
        <v>290</v>
      </c>
      <c r="N1130" s="152" t="s">
        <v>291</v>
      </c>
      <c r="O1130" s="145" t="s">
        <v>292</v>
      </c>
      <c r="P1130" s="145" t="s">
        <v>292</v>
      </c>
      <c r="Q1130" s="145" t="s">
        <v>1494</v>
      </c>
      <c r="R1130" s="152"/>
      <c r="S1130" s="152"/>
      <c r="T1130" s="152" t="s">
        <v>1546</v>
      </c>
      <c r="U1130" s="275" t="s">
        <v>1547</v>
      </c>
      <c r="V1130" s="288" t="s">
        <v>1548</v>
      </c>
      <c r="W1130" s="177" t="s">
        <v>1549</v>
      </c>
      <c r="X1130" s="177" t="s">
        <v>401</v>
      </c>
      <c r="Y1130" s="177"/>
      <c r="Z1130" s="152"/>
      <c r="AA1130" s="145"/>
      <c r="AB1130" s="145" t="s">
        <v>299</v>
      </c>
      <c r="AC1130" s="152"/>
      <c r="AD1130" s="177"/>
      <c r="AE1130" s="177"/>
      <c r="AF1130" s="177"/>
      <c r="AG1130" s="177"/>
    </row>
    <row r="1131" spans="1:33" ht="100.8" x14ac:dyDescent="0.25">
      <c r="A1131" s="152"/>
      <c r="B1131" s="152"/>
      <c r="C1131" s="378">
        <v>45209</v>
      </c>
      <c r="D1131" s="145" t="s">
        <v>284</v>
      </c>
      <c r="E1131" s="152"/>
      <c r="F1131" s="152" t="s">
        <v>158</v>
      </c>
      <c r="G1131" s="145" t="s">
        <v>1788</v>
      </c>
      <c r="H1131" s="152" t="s">
        <v>160</v>
      </c>
      <c r="I1131" s="355" t="s">
        <v>287</v>
      </c>
      <c r="J1131" s="152" t="s">
        <v>104</v>
      </c>
      <c r="K1131" s="351"/>
      <c r="L1131" s="152" t="s">
        <v>504</v>
      </c>
      <c r="M1131" s="152" t="s">
        <v>290</v>
      </c>
      <c r="N1131" s="152" t="s">
        <v>291</v>
      </c>
      <c r="O1131" s="145" t="s">
        <v>292</v>
      </c>
      <c r="P1131" s="145" t="s">
        <v>292</v>
      </c>
      <c r="Q1131" s="145" t="s">
        <v>1494</v>
      </c>
      <c r="R1131" s="152"/>
      <c r="S1131" s="152"/>
      <c r="T1131" s="152" t="s">
        <v>1550</v>
      </c>
      <c r="U1131" s="275" t="s">
        <v>1551</v>
      </c>
      <c r="V1131" s="288" t="s">
        <v>1548</v>
      </c>
      <c r="W1131" s="177" t="s">
        <v>393</v>
      </c>
      <c r="X1131" s="177" t="s">
        <v>401</v>
      </c>
      <c r="Y1131" s="177"/>
      <c r="Z1131" s="152"/>
      <c r="AA1131" s="145"/>
      <c r="AB1131" s="145" t="s">
        <v>299</v>
      </c>
      <c r="AC1131" s="152"/>
      <c r="AD1131" s="177"/>
      <c r="AE1131" s="177"/>
      <c r="AF1131" s="177"/>
      <c r="AG1131" s="177"/>
    </row>
    <row r="1132" spans="1:33" ht="100.8" x14ac:dyDescent="0.25">
      <c r="A1132" s="152"/>
      <c r="B1132" s="152"/>
      <c r="C1132" s="378">
        <v>45209</v>
      </c>
      <c r="D1132" s="145" t="s">
        <v>284</v>
      </c>
      <c r="E1132" s="152"/>
      <c r="F1132" s="152" t="s">
        <v>158</v>
      </c>
      <c r="G1132" s="145" t="s">
        <v>1789</v>
      </c>
      <c r="H1132" s="152" t="s">
        <v>160</v>
      </c>
      <c r="I1132" s="355" t="s">
        <v>287</v>
      </c>
      <c r="J1132" s="152" t="s">
        <v>104</v>
      </c>
      <c r="K1132" s="351"/>
      <c r="L1132" s="152" t="s">
        <v>504</v>
      </c>
      <c r="M1132" s="152" t="s">
        <v>290</v>
      </c>
      <c r="N1132" s="152" t="s">
        <v>291</v>
      </c>
      <c r="O1132" s="145" t="s">
        <v>292</v>
      </c>
      <c r="P1132" s="145" t="s">
        <v>292</v>
      </c>
      <c r="Q1132" s="145" t="s">
        <v>1494</v>
      </c>
      <c r="R1132" s="152"/>
      <c r="S1132" s="152"/>
      <c r="T1132" s="152" t="s">
        <v>1546</v>
      </c>
      <c r="U1132" s="275" t="s">
        <v>1547</v>
      </c>
      <c r="V1132" s="288" t="s">
        <v>1548</v>
      </c>
      <c r="W1132" s="177" t="s">
        <v>1549</v>
      </c>
      <c r="X1132" s="177" t="s">
        <v>401</v>
      </c>
      <c r="Y1132" s="177"/>
      <c r="Z1132" s="152"/>
      <c r="AA1132" s="145"/>
      <c r="AB1132" s="145" t="s">
        <v>299</v>
      </c>
      <c r="AC1132" s="152"/>
      <c r="AD1132" s="177"/>
      <c r="AE1132" s="177"/>
      <c r="AF1132" s="177"/>
      <c r="AG1132" s="177"/>
    </row>
    <row r="1133" spans="1:33" ht="100.8" x14ac:dyDescent="0.25">
      <c r="A1133" s="152"/>
      <c r="B1133" s="152"/>
      <c r="C1133" s="378">
        <v>45209</v>
      </c>
      <c r="D1133" s="145" t="s">
        <v>284</v>
      </c>
      <c r="E1133" s="152"/>
      <c r="F1133" s="152" t="s">
        <v>158</v>
      </c>
      <c r="G1133" s="145" t="s">
        <v>1790</v>
      </c>
      <c r="H1133" s="152" t="s">
        <v>160</v>
      </c>
      <c r="I1133" s="355" t="s">
        <v>287</v>
      </c>
      <c r="J1133" s="152" t="s">
        <v>104</v>
      </c>
      <c r="K1133" s="351"/>
      <c r="L1133" s="152" t="s">
        <v>504</v>
      </c>
      <c r="M1133" s="152" t="s">
        <v>290</v>
      </c>
      <c r="N1133" s="152" t="s">
        <v>291</v>
      </c>
      <c r="O1133" s="145" t="s">
        <v>292</v>
      </c>
      <c r="P1133" s="145" t="s">
        <v>292</v>
      </c>
      <c r="Q1133" s="145" t="s">
        <v>1494</v>
      </c>
      <c r="R1133" s="152"/>
      <c r="S1133" s="152"/>
      <c r="T1133" s="152" t="s">
        <v>1546</v>
      </c>
      <c r="U1133" s="275" t="s">
        <v>1547</v>
      </c>
      <c r="V1133" s="288" t="s">
        <v>1548</v>
      </c>
      <c r="W1133" s="177" t="s">
        <v>1549</v>
      </c>
      <c r="X1133" s="177" t="s">
        <v>401</v>
      </c>
      <c r="Y1133" s="177"/>
      <c r="Z1133" s="152"/>
      <c r="AA1133" s="145"/>
      <c r="AB1133" s="145" t="s">
        <v>299</v>
      </c>
      <c r="AC1133" s="152"/>
      <c r="AD1133" s="177"/>
      <c r="AE1133" s="177"/>
      <c r="AF1133" s="177"/>
      <c r="AG1133" s="177"/>
    </row>
    <row r="1134" spans="1:33" ht="100.8" x14ac:dyDescent="0.25">
      <c r="A1134" s="152"/>
      <c r="B1134" s="152"/>
      <c r="C1134" s="378">
        <v>45209</v>
      </c>
      <c r="D1134" s="145" t="s">
        <v>284</v>
      </c>
      <c r="E1134" s="152"/>
      <c r="F1134" s="152" t="s">
        <v>158</v>
      </c>
      <c r="G1134" s="145" t="s">
        <v>1791</v>
      </c>
      <c r="H1134" s="152" t="s">
        <v>160</v>
      </c>
      <c r="I1134" s="355" t="s">
        <v>287</v>
      </c>
      <c r="J1134" s="152" t="s">
        <v>104</v>
      </c>
      <c r="K1134" s="351"/>
      <c r="L1134" s="152" t="s">
        <v>504</v>
      </c>
      <c r="M1134" s="152" t="s">
        <v>290</v>
      </c>
      <c r="N1134" s="152" t="s">
        <v>291</v>
      </c>
      <c r="O1134" s="145" t="s">
        <v>292</v>
      </c>
      <c r="P1134" s="145" t="s">
        <v>292</v>
      </c>
      <c r="Q1134" s="145" t="s">
        <v>1494</v>
      </c>
      <c r="R1134" s="152"/>
      <c r="S1134" s="152"/>
      <c r="T1134" s="152" t="s">
        <v>1546</v>
      </c>
      <c r="U1134" s="275" t="s">
        <v>1547</v>
      </c>
      <c r="V1134" s="288" t="s">
        <v>1548</v>
      </c>
      <c r="W1134" s="177" t="s">
        <v>1549</v>
      </c>
      <c r="X1134" s="177" t="s">
        <v>401</v>
      </c>
      <c r="Y1134" s="177"/>
      <c r="Z1134" s="152"/>
      <c r="AA1134" s="145"/>
      <c r="AB1134" s="145" t="s">
        <v>299</v>
      </c>
      <c r="AC1134" s="152"/>
      <c r="AD1134" s="177"/>
      <c r="AE1134" s="177"/>
      <c r="AF1134" s="177"/>
      <c r="AG1134" s="177"/>
    </row>
    <row r="1135" spans="1:33" ht="100.8" x14ac:dyDescent="0.25">
      <c r="A1135" s="152"/>
      <c r="B1135" s="152"/>
      <c r="C1135" s="378">
        <v>45209</v>
      </c>
      <c r="D1135" s="145" t="s">
        <v>284</v>
      </c>
      <c r="E1135" s="152"/>
      <c r="F1135" s="152" t="s">
        <v>158</v>
      </c>
      <c r="G1135" s="145" t="s">
        <v>1791</v>
      </c>
      <c r="H1135" s="152" t="s">
        <v>160</v>
      </c>
      <c r="I1135" s="355" t="s">
        <v>287</v>
      </c>
      <c r="J1135" s="152" t="s">
        <v>104</v>
      </c>
      <c r="K1135" s="351"/>
      <c r="L1135" s="152" t="s">
        <v>504</v>
      </c>
      <c r="M1135" s="152" t="s">
        <v>290</v>
      </c>
      <c r="N1135" s="152" t="s">
        <v>291</v>
      </c>
      <c r="O1135" s="145" t="s">
        <v>292</v>
      </c>
      <c r="P1135" s="145" t="s">
        <v>292</v>
      </c>
      <c r="Q1135" s="145" t="s">
        <v>1494</v>
      </c>
      <c r="R1135" s="152"/>
      <c r="S1135" s="152"/>
      <c r="T1135" s="152" t="s">
        <v>1550</v>
      </c>
      <c r="U1135" s="275" t="s">
        <v>1551</v>
      </c>
      <c r="V1135" s="288" t="s">
        <v>1548</v>
      </c>
      <c r="W1135" s="177" t="s">
        <v>393</v>
      </c>
      <c r="X1135" s="177" t="s">
        <v>401</v>
      </c>
      <c r="Y1135" s="177"/>
      <c r="Z1135" s="152"/>
      <c r="AA1135" s="145"/>
      <c r="AB1135" s="145" t="s">
        <v>299</v>
      </c>
      <c r="AC1135" s="152"/>
      <c r="AD1135" s="177"/>
      <c r="AE1135" s="177"/>
      <c r="AF1135" s="177"/>
      <c r="AG1135" s="177"/>
    </row>
    <row r="1136" spans="1:33" ht="100.8" x14ac:dyDescent="0.25">
      <c r="A1136" s="152"/>
      <c r="B1136" s="152"/>
      <c r="C1136" s="378">
        <v>45209</v>
      </c>
      <c r="D1136" s="145" t="s">
        <v>284</v>
      </c>
      <c r="E1136" s="152"/>
      <c r="F1136" s="152" t="s">
        <v>158</v>
      </c>
      <c r="G1136" s="145" t="s">
        <v>1792</v>
      </c>
      <c r="H1136" s="152" t="s">
        <v>160</v>
      </c>
      <c r="I1136" s="355" t="s">
        <v>287</v>
      </c>
      <c r="J1136" s="152" t="s">
        <v>104</v>
      </c>
      <c r="K1136" s="351"/>
      <c r="L1136" s="152" t="s">
        <v>504</v>
      </c>
      <c r="M1136" s="152" t="s">
        <v>290</v>
      </c>
      <c r="N1136" s="152" t="s">
        <v>291</v>
      </c>
      <c r="O1136" s="145" t="s">
        <v>292</v>
      </c>
      <c r="P1136" s="145" t="s">
        <v>292</v>
      </c>
      <c r="Q1136" s="145" t="s">
        <v>1494</v>
      </c>
      <c r="R1136" s="152"/>
      <c r="S1136" s="152"/>
      <c r="T1136" s="152" t="s">
        <v>1546</v>
      </c>
      <c r="U1136" s="275" t="s">
        <v>1547</v>
      </c>
      <c r="V1136" s="288" t="s">
        <v>1548</v>
      </c>
      <c r="W1136" s="177" t="s">
        <v>1549</v>
      </c>
      <c r="X1136" s="177" t="s">
        <v>401</v>
      </c>
      <c r="Y1136" s="177"/>
      <c r="Z1136" s="152"/>
      <c r="AA1136" s="145"/>
      <c r="AB1136" s="145" t="s">
        <v>299</v>
      </c>
      <c r="AC1136" s="152"/>
      <c r="AD1136" s="177"/>
      <c r="AE1136" s="177"/>
      <c r="AF1136" s="177"/>
      <c r="AG1136" s="177"/>
    </row>
    <row r="1137" spans="1:33" ht="100.8" x14ac:dyDescent="0.25">
      <c r="A1137" s="152"/>
      <c r="B1137" s="152"/>
      <c r="C1137" s="378">
        <v>45209</v>
      </c>
      <c r="D1137" s="145" t="s">
        <v>284</v>
      </c>
      <c r="E1137" s="152"/>
      <c r="F1137" s="152" t="s">
        <v>158</v>
      </c>
      <c r="G1137" s="145" t="s">
        <v>1793</v>
      </c>
      <c r="H1137" s="152" t="s">
        <v>160</v>
      </c>
      <c r="I1137" s="355" t="s">
        <v>287</v>
      </c>
      <c r="J1137" s="152" t="s">
        <v>104</v>
      </c>
      <c r="K1137" s="351"/>
      <c r="L1137" s="152" t="s">
        <v>504</v>
      </c>
      <c r="M1137" s="152" t="s">
        <v>290</v>
      </c>
      <c r="N1137" s="152" t="s">
        <v>291</v>
      </c>
      <c r="O1137" s="145" t="s">
        <v>292</v>
      </c>
      <c r="P1137" s="145" t="s">
        <v>292</v>
      </c>
      <c r="Q1137" s="145" t="s">
        <v>1494</v>
      </c>
      <c r="R1137" s="152"/>
      <c r="S1137" s="152"/>
      <c r="T1137" s="152" t="s">
        <v>1546</v>
      </c>
      <c r="U1137" s="275" t="s">
        <v>1547</v>
      </c>
      <c r="V1137" s="288" t="s">
        <v>1548</v>
      </c>
      <c r="W1137" s="177" t="s">
        <v>1549</v>
      </c>
      <c r="X1137" s="177" t="s">
        <v>401</v>
      </c>
      <c r="Y1137" s="177"/>
      <c r="Z1137" s="152"/>
      <c r="AA1137" s="145"/>
      <c r="AB1137" s="145" t="s">
        <v>299</v>
      </c>
      <c r="AC1137" s="152"/>
      <c r="AD1137" s="177"/>
      <c r="AE1137" s="177"/>
      <c r="AF1137" s="177"/>
      <c r="AG1137" s="177"/>
    </row>
    <row r="1138" spans="1:33" ht="100.8" x14ac:dyDescent="0.25">
      <c r="A1138" s="152"/>
      <c r="B1138" s="152"/>
      <c r="C1138" s="378">
        <v>45209</v>
      </c>
      <c r="D1138" s="145" t="s">
        <v>284</v>
      </c>
      <c r="E1138" s="152"/>
      <c r="F1138" s="152" t="s">
        <v>158</v>
      </c>
      <c r="G1138" s="145" t="s">
        <v>1793</v>
      </c>
      <c r="H1138" s="152" t="s">
        <v>160</v>
      </c>
      <c r="I1138" s="355" t="s">
        <v>287</v>
      </c>
      <c r="J1138" s="152" t="s">
        <v>104</v>
      </c>
      <c r="K1138" s="351"/>
      <c r="L1138" s="152" t="s">
        <v>504</v>
      </c>
      <c r="M1138" s="152" t="s">
        <v>290</v>
      </c>
      <c r="N1138" s="152" t="s">
        <v>291</v>
      </c>
      <c r="O1138" s="145" t="s">
        <v>292</v>
      </c>
      <c r="P1138" s="145" t="s">
        <v>292</v>
      </c>
      <c r="Q1138" s="145" t="s">
        <v>1494</v>
      </c>
      <c r="R1138" s="152"/>
      <c r="S1138" s="152"/>
      <c r="T1138" s="152" t="s">
        <v>1550</v>
      </c>
      <c r="U1138" s="275" t="s">
        <v>1551</v>
      </c>
      <c r="V1138" s="288" t="s">
        <v>1548</v>
      </c>
      <c r="W1138" s="177" t="s">
        <v>393</v>
      </c>
      <c r="X1138" s="177" t="s">
        <v>401</v>
      </c>
      <c r="Y1138" s="177"/>
      <c r="Z1138" s="152"/>
      <c r="AA1138" s="145"/>
      <c r="AB1138" s="145" t="s">
        <v>299</v>
      </c>
      <c r="AC1138" s="152"/>
      <c r="AD1138" s="177"/>
      <c r="AE1138" s="177"/>
      <c r="AF1138" s="177"/>
      <c r="AG1138" s="177"/>
    </row>
    <row r="1139" spans="1:33" ht="100.8" x14ac:dyDescent="0.25">
      <c r="A1139" s="152"/>
      <c r="B1139" s="152"/>
      <c r="C1139" s="378">
        <v>45209</v>
      </c>
      <c r="D1139" s="145" t="s">
        <v>284</v>
      </c>
      <c r="E1139" s="152"/>
      <c r="F1139" s="152" t="s">
        <v>158</v>
      </c>
      <c r="G1139" s="145" t="s">
        <v>1794</v>
      </c>
      <c r="H1139" s="152" t="s">
        <v>160</v>
      </c>
      <c r="I1139" s="355" t="s">
        <v>287</v>
      </c>
      <c r="J1139" s="152" t="s">
        <v>104</v>
      </c>
      <c r="K1139" s="351"/>
      <c r="L1139" s="152" t="s">
        <v>289</v>
      </c>
      <c r="M1139" s="152" t="s">
        <v>290</v>
      </c>
      <c r="N1139" s="152" t="s">
        <v>290</v>
      </c>
      <c r="O1139" s="145" t="s">
        <v>970</v>
      </c>
      <c r="P1139" s="145" t="s">
        <v>292</v>
      </c>
      <c r="Q1139" s="145" t="s">
        <v>1494</v>
      </c>
      <c r="R1139" s="152"/>
      <c r="S1139" s="152"/>
      <c r="T1139" s="152" t="s">
        <v>1011</v>
      </c>
      <c r="U1139" s="275" t="s">
        <v>1012</v>
      </c>
      <c r="V1139" s="288" t="s">
        <v>989</v>
      </c>
      <c r="W1139" s="177" t="s">
        <v>1013</v>
      </c>
      <c r="X1139" s="177" t="s">
        <v>1014</v>
      </c>
      <c r="Y1139" s="177"/>
      <c r="Z1139" s="152"/>
      <c r="AA1139" s="145"/>
      <c r="AB1139" s="145" t="s">
        <v>299</v>
      </c>
      <c r="AC1139" s="152"/>
      <c r="AD1139" s="177"/>
      <c r="AE1139" s="177"/>
      <c r="AF1139" s="177"/>
      <c r="AG1139" s="177"/>
    </row>
    <row r="1140" spans="1:33" ht="100.8" x14ac:dyDescent="0.25">
      <c r="A1140" s="152"/>
      <c r="B1140" s="152"/>
      <c r="C1140" s="378">
        <v>45209</v>
      </c>
      <c r="D1140" s="145" t="s">
        <v>284</v>
      </c>
      <c r="E1140" s="152"/>
      <c r="F1140" s="152" t="s">
        <v>158</v>
      </c>
      <c r="G1140" s="145" t="s">
        <v>1794</v>
      </c>
      <c r="H1140" s="152" t="s">
        <v>160</v>
      </c>
      <c r="I1140" s="355" t="s">
        <v>287</v>
      </c>
      <c r="J1140" s="152" t="s">
        <v>104</v>
      </c>
      <c r="K1140" s="351"/>
      <c r="L1140" s="152" t="s">
        <v>289</v>
      </c>
      <c r="M1140" s="152" t="s">
        <v>290</v>
      </c>
      <c r="N1140" s="152" t="s">
        <v>290</v>
      </c>
      <c r="O1140" s="145" t="s">
        <v>970</v>
      </c>
      <c r="P1140" s="145" t="s">
        <v>292</v>
      </c>
      <c r="Q1140" s="145" t="s">
        <v>1494</v>
      </c>
      <c r="R1140" s="152"/>
      <c r="S1140" s="152"/>
      <c r="T1140" s="152" t="s">
        <v>1015</v>
      </c>
      <c r="U1140" s="275" t="s">
        <v>1016</v>
      </c>
      <c r="V1140" s="288" t="s">
        <v>948</v>
      </c>
      <c r="W1140" s="177" t="s">
        <v>1017</v>
      </c>
      <c r="X1140" s="177" t="s">
        <v>171</v>
      </c>
      <c r="Y1140" s="177"/>
      <c r="Z1140" s="152"/>
      <c r="AA1140" s="145"/>
      <c r="AB1140" s="145" t="s">
        <v>299</v>
      </c>
      <c r="AC1140" s="152"/>
      <c r="AD1140" s="177"/>
      <c r="AE1140" s="177"/>
      <c r="AF1140" s="177"/>
      <c r="AG1140" s="177"/>
    </row>
    <row r="1141" spans="1:33" ht="100.8" x14ac:dyDescent="0.25">
      <c r="A1141" s="152"/>
      <c r="B1141" s="152"/>
      <c r="C1141" s="378">
        <v>45209</v>
      </c>
      <c r="D1141" s="145" t="s">
        <v>284</v>
      </c>
      <c r="E1141" s="152"/>
      <c r="F1141" s="152" t="s">
        <v>158</v>
      </c>
      <c r="G1141" s="145" t="s">
        <v>1794</v>
      </c>
      <c r="H1141" s="152" t="s">
        <v>160</v>
      </c>
      <c r="I1141" s="355" t="s">
        <v>287</v>
      </c>
      <c r="J1141" s="152" t="s">
        <v>104</v>
      </c>
      <c r="K1141" s="351"/>
      <c r="L1141" s="152" t="s">
        <v>289</v>
      </c>
      <c r="M1141" s="152" t="s">
        <v>290</v>
      </c>
      <c r="N1141" s="152" t="s">
        <v>290</v>
      </c>
      <c r="O1141" s="145" t="s">
        <v>970</v>
      </c>
      <c r="P1141" s="145" t="s">
        <v>292</v>
      </c>
      <c r="Q1141" s="145" t="s">
        <v>1494</v>
      </c>
      <c r="R1141" s="152"/>
      <c r="S1141" s="152"/>
      <c r="T1141" s="152" t="s">
        <v>1021</v>
      </c>
      <c r="U1141" s="275" t="s">
        <v>1019</v>
      </c>
      <c r="V1141" s="288" t="s">
        <v>999</v>
      </c>
      <c r="W1141" s="177" t="s">
        <v>1020</v>
      </c>
      <c r="X1141" s="177" t="s">
        <v>202</v>
      </c>
      <c r="Y1141" s="177"/>
      <c r="Z1141" s="152"/>
      <c r="AA1141" s="145"/>
      <c r="AB1141" s="145" t="s">
        <v>299</v>
      </c>
      <c r="AC1141" s="152"/>
      <c r="AD1141" s="177"/>
      <c r="AE1141" s="177"/>
      <c r="AF1141" s="177"/>
      <c r="AG1141" s="177"/>
    </row>
    <row r="1142" spans="1:33" ht="100.8" x14ac:dyDescent="0.25">
      <c r="A1142" s="152"/>
      <c r="B1142" s="152"/>
      <c r="C1142" s="378">
        <v>45209</v>
      </c>
      <c r="D1142" s="145" t="s">
        <v>284</v>
      </c>
      <c r="E1142" s="152"/>
      <c r="F1142" s="152" t="s">
        <v>158</v>
      </c>
      <c r="G1142" s="145" t="s">
        <v>1794</v>
      </c>
      <c r="H1142" s="152" t="s">
        <v>160</v>
      </c>
      <c r="I1142" s="355" t="s">
        <v>287</v>
      </c>
      <c r="J1142" s="152" t="s">
        <v>104</v>
      </c>
      <c r="K1142" s="351"/>
      <c r="L1142" s="152" t="s">
        <v>289</v>
      </c>
      <c r="M1142" s="152" t="s">
        <v>290</v>
      </c>
      <c r="N1142" s="152" t="s">
        <v>290</v>
      </c>
      <c r="O1142" s="145" t="s">
        <v>970</v>
      </c>
      <c r="P1142" s="145" t="s">
        <v>292</v>
      </c>
      <c r="Q1142" s="145" t="s">
        <v>1494</v>
      </c>
      <c r="R1142" s="152"/>
      <c r="S1142" s="152"/>
      <c r="T1142" s="152" t="s">
        <v>1022</v>
      </c>
      <c r="U1142" s="275" t="s">
        <v>1023</v>
      </c>
      <c r="V1142" s="288" t="s">
        <v>960</v>
      </c>
      <c r="W1142" s="177" t="s">
        <v>1024</v>
      </c>
      <c r="X1142" s="177" t="s">
        <v>204</v>
      </c>
      <c r="Y1142" s="177"/>
      <c r="Z1142" s="152"/>
      <c r="AA1142" s="145"/>
      <c r="AB1142" s="145" t="s">
        <v>299</v>
      </c>
      <c r="AC1142" s="152"/>
      <c r="AD1142" s="177"/>
      <c r="AE1142" s="177"/>
      <c r="AF1142" s="177"/>
      <c r="AG1142" s="177"/>
    </row>
    <row r="1143" spans="1:33" ht="100.8" x14ac:dyDescent="0.25">
      <c r="A1143" s="152"/>
      <c r="B1143" s="152"/>
      <c r="C1143" s="378">
        <v>45209</v>
      </c>
      <c r="D1143" s="145" t="s">
        <v>284</v>
      </c>
      <c r="E1143" s="152"/>
      <c r="F1143" s="152" t="s">
        <v>158</v>
      </c>
      <c r="G1143" s="145" t="s">
        <v>1794</v>
      </c>
      <c r="H1143" s="152" t="s">
        <v>160</v>
      </c>
      <c r="I1143" s="355" t="s">
        <v>287</v>
      </c>
      <c r="J1143" s="152" t="s">
        <v>104</v>
      </c>
      <c r="K1143" s="351"/>
      <c r="L1143" s="152" t="s">
        <v>289</v>
      </c>
      <c r="M1143" s="152" t="s">
        <v>290</v>
      </c>
      <c r="N1143" s="152" t="s">
        <v>290</v>
      </c>
      <c r="O1143" s="145" t="s">
        <v>970</v>
      </c>
      <c r="P1143" s="145" t="s">
        <v>292</v>
      </c>
      <c r="Q1143" s="145" t="s">
        <v>1494</v>
      </c>
      <c r="R1143" s="152"/>
      <c r="S1143" s="152"/>
      <c r="T1143" s="152" t="s">
        <v>1025</v>
      </c>
      <c r="U1143" s="275" t="s">
        <v>1026</v>
      </c>
      <c r="V1143" s="288" t="s">
        <v>989</v>
      </c>
      <c r="W1143" s="177" t="s">
        <v>1027</v>
      </c>
      <c r="X1143" s="177" t="s">
        <v>242</v>
      </c>
      <c r="Y1143" s="177"/>
      <c r="Z1143" s="152"/>
      <c r="AA1143" s="145"/>
      <c r="AB1143" s="145" t="s">
        <v>299</v>
      </c>
      <c r="AC1143" s="152"/>
      <c r="AD1143" s="177"/>
      <c r="AE1143" s="177"/>
      <c r="AF1143" s="177"/>
      <c r="AG1143" s="177"/>
    </row>
    <row r="1144" spans="1:33" ht="100.8" x14ac:dyDescent="0.25">
      <c r="A1144" s="152"/>
      <c r="B1144" s="152"/>
      <c r="C1144" s="378">
        <v>45209</v>
      </c>
      <c r="D1144" s="145" t="s">
        <v>284</v>
      </c>
      <c r="E1144" s="152"/>
      <c r="F1144" s="152" t="s">
        <v>158</v>
      </c>
      <c r="G1144" s="145" t="s">
        <v>1794</v>
      </c>
      <c r="H1144" s="152" t="s">
        <v>160</v>
      </c>
      <c r="I1144" s="355" t="s">
        <v>287</v>
      </c>
      <c r="J1144" s="152" t="s">
        <v>104</v>
      </c>
      <c r="K1144" s="351"/>
      <c r="L1144" s="152" t="s">
        <v>289</v>
      </c>
      <c r="M1144" s="152" t="s">
        <v>290</v>
      </c>
      <c r="N1144" s="152" t="s">
        <v>290</v>
      </c>
      <c r="O1144" s="145" t="s">
        <v>970</v>
      </c>
      <c r="P1144" s="145" t="s">
        <v>292</v>
      </c>
      <c r="Q1144" s="145" t="s">
        <v>1494</v>
      </c>
      <c r="R1144" s="152"/>
      <c r="S1144" s="152"/>
      <c r="T1144" s="152" t="s">
        <v>1028</v>
      </c>
      <c r="U1144" s="275" t="s">
        <v>1029</v>
      </c>
      <c r="V1144" s="288" t="s">
        <v>948</v>
      </c>
      <c r="W1144" s="177" t="s">
        <v>1030</v>
      </c>
      <c r="X1144" s="177" t="s">
        <v>247</v>
      </c>
      <c r="Y1144" s="177"/>
      <c r="Z1144" s="152"/>
      <c r="AA1144" s="145"/>
      <c r="AB1144" s="145" t="s">
        <v>299</v>
      </c>
      <c r="AC1144" s="152"/>
      <c r="AD1144" s="177"/>
      <c r="AE1144" s="177"/>
      <c r="AF1144" s="177"/>
      <c r="AG1144" s="177"/>
    </row>
    <row r="1145" spans="1:33" ht="100.8" x14ac:dyDescent="0.25">
      <c r="A1145" s="152"/>
      <c r="B1145" s="152"/>
      <c r="C1145" s="378">
        <v>45209</v>
      </c>
      <c r="D1145" s="145" t="s">
        <v>284</v>
      </c>
      <c r="E1145" s="152"/>
      <c r="F1145" s="152"/>
      <c r="G1145" s="145" t="s">
        <v>1795</v>
      </c>
      <c r="H1145" s="152"/>
      <c r="I1145" s="355" t="s">
        <v>401</v>
      </c>
      <c r="J1145" s="152" t="s">
        <v>815</v>
      </c>
      <c r="K1145" s="351"/>
      <c r="L1145" s="152" t="s">
        <v>289</v>
      </c>
      <c r="M1145" s="152" t="s">
        <v>290</v>
      </c>
      <c r="N1145" s="152" t="s">
        <v>291</v>
      </c>
      <c r="O1145" s="145" t="s">
        <v>292</v>
      </c>
      <c r="P1145" s="145" t="s">
        <v>292</v>
      </c>
      <c r="Q1145" s="145" t="s">
        <v>1762</v>
      </c>
      <c r="R1145" s="152"/>
      <c r="S1145" s="152"/>
      <c r="T1145" s="152"/>
      <c r="U1145" s="275"/>
      <c r="V1145" s="288"/>
      <c r="W1145" s="177"/>
      <c r="X1145" s="177"/>
      <c r="Y1145" s="177"/>
      <c r="Z1145" s="152"/>
      <c r="AA1145" s="145"/>
      <c r="AB1145" s="145"/>
      <c r="AC1145" s="152"/>
      <c r="AD1145" s="177"/>
      <c r="AE1145" s="177"/>
      <c r="AF1145" s="177"/>
      <c r="AG1145" s="177"/>
    </row>
    <row r="1146" spans="1:33" ht="100.8" x14ac:dyDescent="0.25">
      <c r="A1146" s="152"/>
      <c r="B1146" s="152"/>
      <c r="C1146" s="378">
        <v>45209</v>
      </c>
      <c r="D1146" s="145" t="s">
        <v>284</v>
      </c>
      <c r="E1146" s="152"/>
      <c r="F1146" s="152"/>
      <c r="G1146" s="145" t="s">
        <v>1796</v>
      </c>
      <c r="H1146" s="152"/>
      <c r="I1146" s="355" t="s">
        <v>401</v>
      </c>
      <c r="J1146" s="152" t="s">
        <v>815</v>
      </c>
      <c r="K1146" s="351"/>
      <c r="L1146" s="152" t="s">
        <v>289</v>
      </c>
      <c r="M1146" s="152" t="s">
        <v>290</v>
      </c>
      <c r="N1146" s="152" t="s">
        <v>291</v>
      </c>
      <c r="O1146" s="145" t="s">
        <v>292</v>
      </c>
      <c r="P1146" s="145" t="s">
        <v>292</v>
      </c>
      <c r="Q1146" s="145" t="s">
        <v>1762</v>
      </c>
      <c r="R1146" s="152"/>
      <c r="S1146" s="152"/>
      <c r="T1146" s="152"/>
      <c r="U1146" s="275"/>
      <c r="V1146" s="288"/>
      <c r="W1146" s="177"/>
      <c r="X1146" s="177"/>
      <c r="Y1146" s="177"/>
      <c r="Z1146" s="152"/>
      <c r="AA1146" s="145"/>
      <c r="AB1146" s="145"/>
      <c r="AC1146" s="152"/>
      <c r="AD1146" s="177"/>
      <c r="AE1146" s="177"/>
      <c r="AF1146" s="177"/>
      <c r="AG1146" s="177"/>
    </row>
    <row r="1147" spans="1:33" ht="100.8" x14ac:dyDescent="0.25">
      <c r="A1147" s="152"/>
      <c r="B1147" s="152"/>
      <c r="C1147" s="378">
        <v>45209</v>
      </c>
      <c r="D1147" s="145" t="s">
        <v>284</v>
      </c>
      <c r="E1147" s="152"/>
      <c r="F1147" s="152"/>
      <c r="G1147" s="145" t="s">
        <v>1797</v>
      </c>
      <c r="H1147" s="152"/>
      <c r="I1147" s="355" t="s">
        <v>401</v>
      </c>
      <c r="J1147" s="152" t="s">
        <v>815</v>
      </c>
      <c r="K1147" s="351"/>
      <c r="L1147" s="152" t="s">
        <v>289</v>
      </c>
      <c r="M1147" s="152" t="s">
        <v>290</v>
      </c>
      <c r="N1147" s="152" t="s">
        <v>291</v>
      </c>
      <c r="O1147" s="145" t="s">
        <v>292</v>
      </c>
      <c r="P1147" s="145" t="s">
        <v>292</v>
      </c>
      <c r="Q1147" s="145" t="s">
        <v>1762</v>
      </c>
      <c r="R1147" s="152"/>
      <c r="S1147" s="152"/>
      <c r="T1147" s="152"/>
      <c r="U1147" s="275"/>
      <c r="V1147" s="288"/>
      <c r="W1147" s="177"/>
      <c r="X1147" s="177"/>
      <c r="Y1147" s="177"/>
      <c r="Z1147" s="152"/>
      <c r="AA1147" s="145"/>
      <c r="AB1147" s="145"/>
      <c r="AC1147" s="152"/>
      <c r="AD1147" s="177"/>
      <c r="AE1147" s="177"/>
      <c r="AF1147" s="177"/>
      <c r="AG1147" s="177"/>
    </row>
    <row r="1148" spans="1:33" ht="100.8" x14ac:dyDescent="0.25">
      <c r="A1148" s="152"/>
      <c r="B1148" s="152"/>
      <c r="C1148" s="378">
        <v>45209</v>
      </c>
      <c r="D1148" s="145" t="s">
        <v>284</v>
      </c>
      <c r="E1148" s="152"/>
      <c r="F1148" s="152"/>
      <c r="G1148" s="145" t="s">
        <v>1798</v>
      </c>
      <c r="H1148" s="152"/>
      <c r="I1148" s="355" t="s">
        <v>401</v>
      </c>
      <c r="J1148" s="152" t="s">
        <v>815</v>
      </c>
      <c r="K1148" s="351"/>
      <c r="L1148" s="152" t="s">
        <v>289</v>
      </c>
      <c r="M1148" s="152" t="s">
        <v>290</v>
      </c>
      <c r="N1148" s="152" t="s">
        <v>291</v>
      </c>
      <c r="O1148" s="145" t="s">
        <v>292</v>
      </c>
      <c r="P1148" s="145" t="s">
        <v>292</v>
      </c>
      <c r="Q1148" s="145" t="s">
        <v>1762</v>
      </c>
      <c r="R1148" s="152"/>
      <c r="S1148" s="152"/>
      <c r="T1148" s="152"/>
      <c r="U1148" s="275"/>
      <c r="V1148" s="288"/>
      <c r="W1148" s="177"/>
      <c r="X1148" s="177"/>
      <c r="Y1148" s="177"/>
      <c r="Z1148" s="152"/>
      <c r="AA1148" s="145"/>
      <c r="AB1148" s="145"/>
      <c r="AC1148" s="152"/>
      <c r="AD1148" s="177"/>
      <c r="AE1148" s="177"/>
      <c r="AF1148" s="177"/>
      <c r="AG1148" s="177"/>
    </row>
    <row r="1149" spans="1:33" ht="100.8" x14ac:dyDescent="0.25">
      <c r="A1149" s="152"/>
      <c r="B1149" s="152"/>
      <c r="C1149" s="378">
        <v>45209</v>
      </c>
      <c r="D1149" s="145" t="s">
        <v>284</v>
      </c>
      <c r="E1149" s="152"/>
      <c r="F1149" s="152"/>
      <c r="G1149" s="145" t="s">
        <v>1799</v>
      </c>
      <c r="H1149" s="152"/>
      <c r="I1149" s="355" t="s">
        <v>401</v>
      </c>
      <c r="J1149" s="152" t="s">
        <v>815</v>
      </c>
      <c r="K1149" s="351"/>
      <c r="L1149" s="152" t="s">
        <v>289</v>
      </c>
      <c r="M1149" s="152" t="s">
        <v>290</v>
      </c>
      <c r="N1149" s="152" t="s">
        <v>291</v>
      </c>
      <c r="O1149" s="145" t="s">
        <v>292</v>
      </c>
      <c r="P1149" s="145" t="s">
        <v>292</v>
      </c>
      <c r="Q1149" s="145" t="s">
        <v>1800</v>
      </c>
      <c r="R1149" s="152"/>
      <c r="S1149" s="152"/>
      <c r="T1149" s="152"/>
      <c r="U1149" s="275"/>
      <c r="V1149" s="288"/>
      <c r="W1149" s="177"/>
      <c r="X1149" s="177"/>
      <c r="Y1149" s="177"/>
      <c r="Z1149" s="152"/>
      <c r="AA1149" s="145"/>
      <c r="AB1149" s="145"/>
      <c r="AC1149" s="152"/>
      <c r="AD1149" s="177"/>
      <c r="AE1149" s="177"/>
      <c r="AF1149" s="177"/>
      <c r="AG1149" s="177"/>
    </row>
    <row r="1150" spans="1:33" ht="100.8" x14ac:dyDescent="0.25">
      <c r="A1150" s="152"/>
      <c r="B1150" s="152"/>
      <c r="C1150" s="378">
        <v>45209</v>
      </c>
      <c r="D1150" s="145" t="s">
        <v>284</v>
      </c>
      <c r="E1150" s="152"/>
      <c r="F1150" s="152"/>
      <c r="G1150" s="145" t="s">
        <v>1801</v>
      </c>
      <c r="H1150" s="152"/>
      <c r="I1150" s="355" t="s">
        <v>401</v>
      </c>
      <c r="J1150" s="152" t="s">
        <v>815</v>
      </c>
      <c r="K1150" s="351"/>
      <c r="L1150" s="152" t="s">
        <v>289</v>
      </c>
      <c r="M1150" s="152" t="s">
        <v>290</v>
      </c>
      <c r="N1150" s="152" t="s">
        <v>291</v>
      </c>
      <c r="O1150" s="145" t="s">
        <v>292</v>
      </c>
      <c r="P1150" s="145" t="s">
        <v>292</v>
      </c>
      <c r="Q1150" s="145" t="s">
        <v>1762</v>
      </c>
      <c r="R1150" s="152"/>
      <c r="S1150" s="152"/>
      <c r="T1150" s="152"/>
      <c r="U1150" s="275"/>
      <c r="V1150" s="288"/>
      <c r="W1150" s="177"/>
      <c r="X1150" s="177"/>
      <c r="Y1150" s="177"/>
      <c r="Z1150" s="152"/>
      <c r="AA1150" s="145"/>
      <c r="AB1150" s="145"/>
      <c r="AC1150" s="152"/>
      <c r="AD1150" s="177"/>
      <c r="AE1150" s="177"/>
      <c r="AF1150" s="177"/>
      <c r="AG1150" s="177"/>
    </row>
    <row r="1151" spans="1:33" ht="100.8" x14ac:dyDescent="0.25">
      <c r="A1151" s="152"/>
      <c r="B1151" s="152"/>
      <c r="C1151" s="378">
        <v>45209</v>
      </c>
      <c r="D1151" s="145" t="s">
        <v>284</v>
      </c>
      <c r="E1151" s="152"/>
      <c r="F1151" s="152"/>
      <c r="G1151" s="145" t="s">
        <v>1802</v>
      </c>
      <c r="H1151" s="152"/>
      <c r="I1151" s="355" t="s">
        <v>401</v>
      </c>
      <c r="J1151" s="152" t="s">
        <v>815</v>
      </c>
      <c r="K1151" s="351"/>
      <c r="L1151" s="152" t="s">
        <v>289</v>
      </c>
      <c r="M1151" s="152" t="s">
        <v>290</v>
      </c>
      <c r="N1151" s="152" t="s">
        <v>291</v>
      </c>
      <c r="O1151" s="145" t="s">
        <v>292</v>
      </c>
      <c r="P1151" s="145" t="s">
        <v>292</v>
      </c>
      <c r="Q1151" s="145" t="s">
        <v>1494</v>
      </c>
      <c r="R1151" s="152"/>
      <c r="S1151" s="152"/>
      <c r="T1151" s="152"/>
      <c r="U1151" s="275"/>
      <c r="V1151" s="288"/>
      <c r="W1151" s="177"/>
      <c r="X1151" s="177"/>
      <c r="Y1151" s="177"/>
      <c r="Z1151" s="152"/>
      <c r="AA1151" s="145"/>
      <c r="AB1151" s="145"/>
      <c r="AC1151" s="152"/>
      <c r="AD1151" s="177"/>
      <c r="AE1151" s="177"/>
      <c r="AF1151" s="177"/>
      <c r="AG1151" s="177"/>
    </row>
    <row r="1152" spans="1:33" ht="100.8" x14ac:dyDescent="0.25">
      <c r="A1152" s="152"/>
      <c r="B1152" s="152"/>
      <c r="C1152" s="378">
        <v>45209</v>
      </c>
      <c r="D1152" s="145" t="s">
        <v>284</v>
      </c>
      <c r="E1152" s="152"/>
      <c r="F1152" s="152"/>
      <c r="G1152" s="145" t="s">
        <v>1803</v>
      </c>
      <c r="H1152" s="152"/>
      <c r="I1152" s="355" t="s">
        <v>401</v>
      </c>
      <c r="J1152" s="152" t="s">
        <v>815</v>
      </c>
      <c r="K1152" s="351"/>
      <c r="L1152" s="152" t="s">
        <v>289</v>
      </c>
      <c r="M1152" s="152" t="s">
        <v>290</v>
      </c>
      <c r="N1152" s="152" t="s">
        <v>291</v>
      </c>
      <c r="O1152" s="145" t="s">
        <v>292</v>
      </c>
      <c r="P1152" s="145" t="s">
        <v>292</v>
      </c>
      <c r="Q1152" s="145" t="s">
        <v>1494</v>
      </c>
      <c r="R1152" s="152"/>
      <c r="S1152" s="152"/>
      <c r="T1152" s="152"/>
      <c r="U1152" s="275"/>
      <c r="V1152" s="288"/>
      <c r="W1152" s="177"/>
      <c r="X1152" s="177"/>
      <c r="Y1152" s="177"/>
      <c r="Z1152" s="152"/>
      <c r="AA1152" s="145"/>
      <c r="AB1152" s="145"/>
      <c r="AC1152" s="152"/>
      <c r="AD1152" s="177"/>
      <c r="AE1152" s="177"/>
      <c r="AF1152" s="177"/>
      <c r="AG1152" s="177"/>
    </row>
    <row r="1153" spans="1:33" ht="100.8" x14ac:dyDescent="0.25">
      <c r="A1153" s="152"/>
      <c r="B1153" s="152"/>
      <c r="C1153" s="378">
        <v>45209</v>
      </c>
      <c r="D1153" s="145" t="s">
        <v>284</v>
      </c>
      <c r="E1153" s="152"/>
      <c r="F1153" s="152"/>
      <c r="G1153" s="145" t="s">
        <v>1799</v>
      </c>
      <c r="H1153" s="152"/>
      <c r="I1153" s="355" t="s">
        <v>401</v>
      </c>
      <c r="J1153" s="152" t="s">
        <v>815</v>
      </c>
      <c r="K1153" s="351"/>
      <c r="L1153" s="152" t="s">
        <v>289</v>
      </c>
      <c r="M1153" s="152" t="s">
        <v>290</v>
      </c>
      <c r="N1153" s="152" t="s">
        <v>291</v>
      </c>
      <c r="O1153" s="145" t="s">
        <v>292</v>
      </c>
      <c r="P1153" s="145" t="s">
        <v>292</v>
      </c>
      <c r="Q1153" s="145" t="s">
        <v>1800</v>
      </c>
      <c r="R1153" s="152"/>
      <c r="S1153" s="152"/>
      <c r="T1153" s="152"/>
      <c r="U1153" s="275"/>
      <c r="V1153" s="288"/>
      <c r="W1153" s="177"/>
      <c r="X1153" s="177"/>
      <c r="Y1153" s="177"/>
      <c r="Z1153" s="152"/>
      <c r="AA1153" s="145"/>
      <c r="AB1153" s="145"/>
      <c r="AC1153" s="152"/>
      <c r="AD1153" s="177"/>
      <c r="AE1153" s="177"/>
      <c r="AF1153" s="177"/>
      <c r="AG1153" s="177"/>
    </row>
    <row r="1154" spans="1:33" ht="100.8" x14ac:dyDescent="0.25">
      <c r="A1154" s="152"/>
      <c r="B1154" s="152"/>
      <c r="C1154" s="378">
        <v>45209</v>
      </c>
      <c r="D1154" s="145" t="s">
        <v>284</v>
      </c>
      <c r="E1154" s="152"/>
      <c r="F1154" s="152"/>
      <c r="G1154" s="145" t="s">
        <v>1804</v>
      </c>
      <c r="H1154" s="152"/>
      <c r="I1154" s="355" t="s">
        <v>401</v>
      </c>
      <c r="J1154" s="152" t="s">
        <v>815</v>
      </c>
      <c r="K1154" s="351"/>
      <c r="L1154" s="152" t="s">
        <v>289</v>
      </c>
      <c r="M1154" s="152" t="s">
        <v>290</v>
      </c>
      <c r="N1154" s="152" t="s">
        <v>291</v>
      </c>
      <c r="O1154" s="145" t="s">
        <v>292</v>
      </c>
      <c r="P1154" s="145" t="s">
        <v>292</v>
      </c>
      <c r="Q1154" s="145" t="s">
        <v>1494</v>
      </c>
      <c r="R1154" s="152"/>
      <c r="S1154" s="152"/>
      <c r="T1154" s="152"/>
      <c r="U1154" s="275"/>
      <c r="V1154" s="288"/>
      <c r="W1154" s="177"/>
      <c r="X1154" s="177"/>
      <c r="Y1154" s="177"/>
      <c r="Z1154" s="152"/>
      <c r="AA1154" s="145"/>
      <c r="AB1154" s="145"/>
      <c r="AC1154" s="152"/>
      <c r="AD1154" s="177"/>
      <c r="AE1154" s="177"/>
      <c r="AF1154" s="177"/>
      <c r="AG1154" s="177"/>
    </row>
    <row r="1155" spans="1:33" ht="100.8" x14ac:dyDescent="0.25">
      <c r="A1155" s="152"/>
      <c r="B1155" s="152"/>
      <c r="C1155" s="378">
        <v>45209</v>
      </c>
      <c r="D1155" s="145" t="s">
        <v>284</v>
      </c>
      <c r="E1155" s="152"/>
      <c r="F1155" s="152"/>
      <c r="G1155" s="145" t="s">
        <v>1805</v>
      </c>
      <c r="H1155" s="152"/>
      <c r="I1155" s="355" t="s">
        <v>401</v>
      </c>
      <c r="J1155" s="152" t="s">
        <v>815</v>
      </c>
      <c r="K1155" s="351"/>
      <c r="L1155" s="152" t="s">
        <v>289</v>
      </c>
      <c r="M1155" s="152" t="s">
        <v>290</v>
      </c>
      <c r="N1155" s="152" t="s">
        <v>291</v>
      </c>
      <c r="O1155" s="145" t="s">
        <v>292</v>
      </c>
      <c r="P1155" s="145" t="s">
        <v>292</v>
      </c>
      <c r="Q1155" s="145" t="s">
        <v>1494</v>
      </c>
      <c r="R1155" s="152"/>
      <c r="S1155" s="152"/>
      <c r="T1155" s="152"/>
      <c r="U1155" s="275"/>
      <c r="V1155" s="288"/>
      <c r="W1155" s="177"/>
      <c r="X1155" s="177"/>
      <c r="Y1155" s="177"/>
      <c r="Z1155" s="152"/>
      <c r="AA1155" s="145"/>
      <c r="AB1155" s="145"/>
      <c r="AC1155" s="152"/>
      <c r="AD1155" s="177"/>
      <c r="AE1155" s="177"/>
      <c r="AF1155" s="177"/>
      <c r="AG1155" s="177"/>
    </row>
    <row r="1156" spans="1:33" ht="100.8" x14ac:dyDescent="0.25">
      <c r="A1156" s="152"/>
      <c r="B1156" s="152"/>
      <c r="C1156" s="378">
        <v>45209</v>
      </c>
      <c r="D1156" s="145" t="s">
        <v>284</v>
      </c>
      <c r="E1156" s="152"/>
      <c r="F1156" s="152"/>
      <c r="G1156" s="145" t="s">
        <v>1806</v>
      </c>
      <c r="H1156" s="152"/>
      <c r="I1156" s="355" t="s">
        <v>401</v>
      </c>
      <c r="J1156" s="152" t="s">
        <v>815</v>
      </c>
      <c r="K1156" s="351"/>
      <c r="L1156" s="152" t="s">
        <v>504</v>
      </c>
      <c r="M1156" s="152" t="s">
        <v>290</v>
      </c>
      <c r="N1156" s="152" t="s">
        <v>291</v>
      </c>
      <c r="O1156" s="145" t="s">
        <v>292</v>
      </c>
      <c r="P1156" s="145" t="s">
        <v>292</v>
      </c>
      <c r="Q1156" s="145" t="s">
        <v>1762</v>
      </c>
      <c r="R1156" s="152"/>
      <c r="S1156" s="152"/>
      <c r="T1156" s="152"/>
      <c r="U1156" s="275"/>
      <c r="V1156" s="288"/>
      <c r="W1156" s="177"/>
      <c r="X1156" s="177"/>
      <c r="Y1156" s="177"/>
      <c r="Z1156" s="152"/>
      <c r="AA1156" s="145"/>
      <c r="AB1156" s="145"/>
      <c r="AC1156" s="152"/>
      <c r="AD1156" s="177"/>
      <c r="AE1156" s="177"/>
      <c r="AF1156" s="177"/>
      <c r="AG1156" s="177"/>
    </row>
    <row r="1157" spans="1:33" ht="100.8" x14ac:dyDescent="0.25">
      <c r="A1157" s="152"/>
      <c r="B1157" s="152"/>
      <c r="C1157" s="378">
        <v>45209</v>
      </c>
      <c r="D1157" s="145" t="s">
        <v>284</v>
      </c>
      <c r="E1157" s="152"/>
      <c r="F1157" s="152"/>
      <c r="G1157" s="145" t="s">
        <v>1807</v>
      </c>
      <c r="H1157" s="152"/>
      <c r="I1157" s="355" t="s">
        <v>287</v>
      </c>
      <c r="J1157" s="152" t="s">
        <v>104</v>
      </c>
      <c r="K1157" s="351"/>
      <c r="L1157" s="152" t="s">
        <v>504</v>
      </c>
      <c r="M1157" s="152" t="s">
        <v>290</v>
      </c>
      <c r="N1157" s="152" t="s">
        <v>291</v>
      </c>
      <c r="O1157" s="145" t="s">
        <v>292</v>
      </c>
      <c r="P1157" s="145" t="s">
        <v>292</v>
      </c>
      <c r="Q1157" s="145" t="s">
        <v>1494</v>
      </c>
      <c r="R1157" s="152"/>
      <c r="S1157" s="152"/>
      <c r="T1157" s="152"/>
      <c r="U1157" s="275"/>
      <c r="V1157" s="288"/>
      <c r="W1157" s="177"/>
      <c r="X1157" s="177"/>
      <c r="Y1157" s="177"/>
      <c r="Z1157" s="152"/>
      <c r="AA1157" s="145"/>
      <c r="AB1157" s="145"/>
      <c r="AC1157" s="152"/>
      <c r="AD1157" s="177"/>
      <c r="AE1157" s="177"/>
      <c r="AF1157" s="177"/>
      <c r="AG1157" s="177"/>
    </row>
    <row r="1158" spans="1:33" ht="100.8" x14ac:dyDescent="0.25">
      <c r="A1158" s="152"/>
      <c r="B1158" s="152"/>
      <c r="C1158" s="378">
        <v>45209</v>
      </c>
      <c r="D1158" s="145" t="s">
        <v>284</v>
      </c>
      <c r="E1158" s="152"/>
      <c r="F1158" s="152"/>
      <c r="G1158" s="145" t="s">
        <v>1808</v>
      </c>
      <c r="H1158" s="152" t="s">
        <v>286</v>
      </c>
      <c r="I1158" s="355" t="s">
        <v>1809</v>
      </c>
      <c r="J1158" s="152" t="s">
        <v>104</v>
      </c>
      <c r="K1158" s="351"/>
      <c r="L1158" s="152" t="s">
        <v>504</v>
      </c>
      <c r="M1158" s="152" t="s">
        <v>290</v>
      </c>
      <c r="N1158" s="152" t="s">
        <v>291</v>
      </c>
      <c r="O1158" s="145" t="s">
        <v>292</v>
      </c>
      <c r="P1158" s="145" t="s">
        <v>292</v>
      </c>
      <c r="Q1158" s="145" t="s">
        <v>1508</v>
      </c>
      <c r="R1158" s="152"/>
      <c r="S1158" s="152"/>
      <c r="T1158" s="152" t="s">
        <v>1810</v>
      </c>
      <c r="U1158" s="275" t="s">
        <v>1811</v>
      </c>
      <c r="V1158" s="288" t="s">
        <v>296</v>
      </c>
      <c r="W1158" s="177" t="s">
        <v>1808</v>
      </c>
      <c r="X1158" s="177" t="s">
        <v>1812</v>
      </c>
      <c r="Y1158" s="177"/>
      <c r="Z1158" s="152"/>
      <c r="AA1158" s="145"/>
      <c r="AB1158" s="145" t="s">
        <v>299</v>
      </c>
      <c r="AC1158" s="152"/>
      <c r="AD1158" s="177"/>
      <c r="AE1158" s="177"/>
      <c r="AF1158" s="177"/>
      <c r="AG1158" s="177"/>
    </row>
    <row r="1159" spans="1:33" ht="100.8" x14ac:dyDescent="0.25">
      <c r="A1159" s="152"/>
      <c r="B1159" s="152"/>
      <c r="C1159" s="378">
        <v>45209</v>
      </c>
      <c r="D1159" s="145" t="s">
        <v>284</v>
      </c>
      <c r="E1159" s="152"/>
      <c r="F1159" s="152" t="s">
        <v>158</v>
      </c>
      <c r="G1159" s="145" t="s">
        <v>1813</v>
      </c>
      <c r="H1159" s="152" t="s">
        <v>160</v>
      </c>
      <c r="I1159" s="355" t="s">
        <v>401</v>
      </c>
      <c r="J1159" s="152" t="s">
        <v>104</v>
      </c>
      <c r="K1159" s="351"/>
      <c r="L1159" s="152" t="s">
        <v>504</v>
      </c>
      <c r="M1159" s="152" t="s">
        <v>290</v>
      </c>
      <c r="N1159" s="152" t="s">
        <v>291</v>
      </c>
      <c r="O1159" s="145" t="s">
        <v>292</v>
      </c>
      <c r="P1159" s="145" t="s">
        <v>292</v>
      </c>
      <c r="Q1159" s="145" t="s">
        <v>658</v>
      </c>
      <c r="R1159" s="152"/>
      <c r="S1159" s="152"/>
      <c r="T1159" s="152" t="s">
        <v>1814</v>
      </c>
      <c r="U1159" s="275" t="s">
        <v>1815</v>
      </c>
      <c r="V1159" s="288" t="s">
        <v>1816</v>
      </c>
      <c r="W1159" s="177" t="s">
        <v>657</v>
      </c>
      <c r="X1159" s="177" t="s">
        <v>1817</v>
      </c>
      <c r="Y1159" s="177"/>
      <c r="Z1159" s="152"/>
      <c r="AA1159" s="145"/>
      <c r="AB1159" s="145" t="s">
        <v>299</v>
      </c>
      <c r="AC1159" s="152"/>
      <c r="AD1159" s="177"/>
      <c r="AE1159" s="177"/>
      <c r="AF1159" s="177"/>
      <c r="AG1159" s="177"/>
    </row>
    <row r="1160" spans="1:33" ht="100.8" x14ac:dyDescent="0.25">
      <c r="A1160" s="152"/>
      <c r="B1160" s="152"/>
      <c r="C1160" s="378">
        <v>45209</v>
      </c>
      <c r="D1160" s="145" t="s">
        <v>284</v>
      </c>
      <c r="E1160" s="152"/>
      <c r="F1160" s="152" t="s">
        <v>158</v>
      </c>
      <c r="G1160" s="145" t="s">
        <v>1813</v>
      </c>
      <c r="H1160" s="152" t="s">
        <v>160</v>
      </c>
      <c r="I1160" s="355" t="s">
        <v>401</v>
      </c>
      <c r="J1160" s="152" t="s">
        <v>104</v>
      </c>
      <c r="K1160" s="351"/>
      <c r="L1160" s="152" t="s">
        <v>504</v>
      </c>
      <c r="M1160" s="152" t="s">
        <v>290</v>
      </c>
      <c r="N1160" s="152" t="s">
        <v>291</v>
      </c>
      <c r="O1160" s="145" t="s">
        <v>292</v>
      </c>
      <c r="P1160" s="145" t="s">
        <v>292</v>
      </c>
      <c r="Q1160" s="145" t="s">
        <v>658</v>
      </c>
      <c r="R1160" s="152"/>
      <c r="S1160" s="152"/>
      <c r="T1160" s="152" t="s">
        <v>1818</v>
      </c>
      <c r="U1160" s="275" t="s">
        <v>1819</v>
      </c>
      <c r="V1160" s="288" t="s">
        <v>1816</v>
      </c>
      <c r="W1160" s="177" t="s">
        <v>667</v>
      </c>
      <c r="X1160" s="177" t="s">
        <v>249</v>
      </c>
      <c r="Y1160" s="177"/>
      <c r="Z1160" s="152"/>
      <c r="AA1160" s="145"/>
      <c r="AB1160" s="145" t="s">
        <v>299</v>
      </c>
      <c r="AC1160" s="152"/>
      <c r="AD1160" s="177"/>
      <c r="AE1160" s="177"/>
      <c r="AF1160" s="177"/>
      <c r="AG1160" s="177"/>
    </row>
    <row r="1161" spans="1:33" ht="100.8" x14ac:dyDescent="0.25">
      <c r="A1161" s="152"/>
      <c r="B1161" s="152"/>
      <c r="C1161" s="378">
        <v>45209</v>
      </c>
      <c r="D1161" s="145" t="s">
        <v>284</v>
      </c>
      <c r="E1161" s="152"/>
      <c r="F1161" s="152" t="s">
        <v>158</v>
      </c>
      <c r="G1161" s="145" t="s">
        <v>1813</v>
      </c>
      <c r="H1161" s="152" t="s">
        <v>160</v>
      </c>
      <c r="I1161" s="355" t="s">
        <v>401</v>
      </c>
      <c r="J1161" s="152" t="s">
        <v>104</v>
      </c>
      <c r="K1161" s="351"/>
      <c r="L1161" s="152" t="s">
        <v>504</v>
      </c>
      <c r="M1161" s="152" t="s">
        <v>290</v>
      </c>
      <c r="N1161" s="152" t="s">
        <v>291</v>
      </c>
      <c r="O1161" s="145" t="s">
        <v>292</v>
      </c>
      <c r="P1161" s="145" t="s">
        <v>292</v>
      </c>
      <c r="Q1161" s="145" t="s">
        <v>658</v>
      </c>
      <c r="R1161" s="152"/>
      <c r="S1161" s="152"/>
      <c r="T1161" s="152" t="s">
        <v>1820</v>
      </c>
      <c r="U1161" s="275" t="s">
        <v>1821</v>
      </c>
      <c r="V1161" s="288" t="s">
        <v>512</v>
      </c>
      <c r="W1161" s="177" t="s">
        <v>1822</v>
      </c>
      <c r="X1161" s="177" t="s">
        <v>239</v>
      </c>
      <c r="Y1161" s="177"/>
      <c r="Z1161" s="152"/>
      <c r="AA1161" s="145"/>
      <c r="AB1161" s="145" t="s">
        <v>299</v>
      </c>
      <c r="AC1161" s="152"/>
      <c r="AD1161" s="177"/>
      <c r="AE1161" s="177"/>
      <c r="AF1161" s="177"/>
      <c r="AG1161" s="177"/>
    </row>
    <row r="1162" spans="1:33" ht="100.8" x14ac:dyDescent="0.25">
      <c r="A1162" s="152"/>
      <c r="B1162" s="152"/>
      <c r="C1162" s="378">
        <v>45209</v>
      </c>
      <c r="D1162" s="145" t="s">
        <v>284</v>
      </c>
      <c r="E1162" s="152"/>
      <c r="F1162" s="152" t="s">
        <v>158</v>
      </c>
      <c r="G1162" s="145" t="s">
        <v>1823</v>
      </c>
      <c r="H1162" s="152" t="s">
        <v>160</v>
      </c>
      <c r="I1162" s="355" t="s">
        <v>401</v>
      </c>
      <c r="J1162" s="152" t="s">
        <v>104</v>
      </c>
      <c r="K1162" s="351"/>
      <c r="L1162" s="152" t="s">
        <v>504</v>
      </c>
      <c r="M1162" s="152" t="s">
        <v>290</v>
      </c>
      <c r="N1162" s="152" t="s">
        <v>291</v>
      </c>
      <c r="O1162" s="145" t="s">
        <v>292</v>
      </c>
      <c r="P1162" s="145" t="s">
        <v>292</v>
      </c>
      <c r="Q1162" s="145" t="s">
        <v>658</v>
      </c>
      <c r="R1162" s="152"/>
      <c r="S1162" s="152"/>
      <c r="T1162" s="152" t="s">
        <v>1814</v>
      </c>
      <c r="U1162" s="275" t="s">
        <v>1815</v>
      </c>
      <c r="V1162" s="288" t="s">
        <v>1816</v>
      </c>
      <c r="W1162" s="177" t="s">
        <v>657</v>
      </c>
      <c r="X1162" s="177" t="s">
        <v>1817</v>
      </c>
      <c r="Y1162" s="177"/>
      <c r="Z1162" s="152"/>
      <c r="AA1162" s="145"/>
      <c r="AB1162" s="145" t="s">
        <v>299</v>
      </c>
      <c r="AC1162" s="152"/>
      <c r="AD1162" s="177"/>
      <c r="AE1162" s="177"/>
      <c r="AF1162" s="177"/>
      <c r="AG1162" s="177"/>
    </row>
    <row r="1163" spans="1:33" ht="100.8" x14ac:dyDescent="0.25">
      <c r="A1163" s="152"/>
      <c r="B1163" s="152"/>
      <c r="C1163" s="378">
        <v>45209</v>
      </c>
      <c r="D1163" s="145" t="s">
        <v>284</v>
      </c>
      <c r="E1163" s="152"/>
      <c r="F1163" s="152" t="s">
        <v>158</v>
      </c>
      <c r="G1163" s="145" t="s">
        <v>1823</v>
      </c>
      <c r="H1163" s="152" t="s">
        <v>160</v>
      </c>
      <c r="I1163" s="355" t="s">
        <v>401</v>
      </c>
      <c r="J1163" s="152" t="s">
        <v>104</v>
      </c>
      <c r="K1163" s="351"/>
      <c r="L1163" s="152" t="s">
        <v>504</v>
      </c>
      <c r="M1163" s="152" t="s">
        <v>290</v>
      </c>
      <c r="N1163" s="152" t="s">
        <v>291</v>
      </c>
      <c r="O1163" s="145" t="s">
        <v>292</v>
      </c>
      <c r="P1163" s="145" t="s">
        <v>292</v>
      </c>
      <c r="Q1163" s="145" t="s">
        <v>658</v>
      </c>
      <c r="R1163" s="152"/>
      <c r="S1163" s="152"/>
      <c r="T1163" s="152" t="s">
        <v>1818</v>
      </c>
      <c r="U1163" s="275" t="s">
        <v>1819</v>
      </c>
      <c r="V1163" s="288" t="s">
        <v>1816</v>
      </c>
      <c r="W1163" s="177" t="s">
        <v>667</v>
      </c>
      <c r="X1163" s="177" t="s">
        <v>249</v>
      </c>
      <c r="Y1163" s="177"/>
      <c r="Z1163" s="152"/>
      <c r="AA1163" s="145"/>
      <c r="AB1163" s="145" t="s">
        <v>299</v>
      </c>
      <c r="AC1163" s="152"/>
      <c r="AD1163" s="177"/>
      <c r="AE1163" s="177"/>
      <c r="AF1163" s="177"/>
      <c r="AG1163" s="177"/>
    </row>
    <row r="1164" spans="1:33" ht="100.8" x14ac:dyDescent="0.25">
      <c r="A1164" s="152"/>
      <c r="B1164" s="152"/>
      <c r="C1164" s="378">
        <v>45209</v>
      </c>
      <c r="D1164" s="145" t="s">
        <v>284</v>
      </c>
      <c r="E1164" s="152"/>
      <c r="F1164" s="152" t="s">
        <v>158</v>
      </c>
      <c r="G1164" s="145" t="s">
        <v>1823</v>
      </c>
      <c r="H1164" s="152" t="s">
        <v>160</v>
      </c>
      <c r="I1164" s="355" t="s">
        <v>401</v>
      </c>
      <c r="J1164" s="152" t="s">
        <v>104</v>
      </c>
      <c r="K1164" s="351"/>
      <c r="L1164" s="152" t="s">
        <v>504</v>
      </c>
      <c r="M1164" s="152" t="s">
        <v>290</v>
      </c>
      <c r="N1164" s="152" t="s">
        <v>291</v>
      </c>
      <c r="O1164" s="145" t="s">
        <v>292</v>
      </c>
      <c r="P1164" s="145" t="s">
        <v>292</v>
      </c>
      <c r="Q1164" s="145" t="s">
        <v>658</v>
      </c>
      <c r="R1164" s="152"/>
      <c r="S1164" s="152"/>
      <c r="T1164" s="152" t="s">
        <v>1820</v>
      </c>
      <c r="U1164" s="275" t="s">
        <v>1821</v>
      </c>
      <c r="V1164" s="288" t="s">
        <v>512</v>
      </c>
      <c r="W1164" s="177" t="s">
        <v>1822</v>
      </c>
      <c r="X1164" s="177" t="s">
        <v>239</v>
      </c>
      <c r="Y1164" s="177"/>
      <c r="Z1164" s="152"/>
      <c r="AA1164" s="145"/>
      <c r="AB1164" s="145" t="s">
        <v>299</v>
      </c>
      <c r="AC1164" s="152"/>
      <c r="AD1164" s="177"/>
      <c r="AE1164" s="177"/>
      <c r="AF1164" s="177"/>
      <c r="AG1164" s="177"/>
    </row>
    <row r="1165" spans="1:33" ht="100.8" x14ac:dyDescent="0.25">
      <c r="A1165" s="152"/>
      <c r="B1165" s="152"/>
      <c r="C1165" s="378">
        <v>45209</v>
      </c>
      <c r="D1165" s="145" t="s">
        <v>284</v>
      </c>
      <c r="E1165" s="152"/>
      <c r="F1165" s="152" t="s">
        <v>158</v>
      </c>
      <c r="G1165" s="145" t="s">
        <v>1824</v>
      </c>
      <c r="H1165" s="152" t="s">
        <v>160</v>
      </c>
      <c r="I1165" s="355" t="s">
        <v>401</v>
      </c>
      <c r="J1165" s="152" t="s">
        <v>104</v>
      </c>
      <c r="K1165" s="351"/>
      <c r="L1165" s="152" t="s">
        <v>504</v>
      </c>
      <c r="M1165" s="152" t="s">
        <v>290</v>
      </c>
      <c r="N1165" s="152" t="s">
        <v>291</v>
      </c>
      <c r="O1165" s="145" t="s">
        <v>292</v>
      </c>
      <c r="P1165" s="145" t="s">
        <v>292</v>
      </c>
      <c r="Q1165" s="145" t="s">
        <v>658</v>
      </c>
      <c r="R1165" s="152"/>
      <c r="S1165" s="152"/>
      <c r="T1165" s="152" t="s">
        <v>1814</v>
      </c>
      <c r="U1165" s="275" t="s">
        <v>1815</v>
      </c>
      <c r="V1165" s="288" t="s">
        <v>1816</v>
      </c>
      <c r="W1165" s="177" t="s">
        <v>657</v>
      </c>
      <c r="X1165" s="177" t="s">
        <v>1817</v>
      </c>
      <c r="Y1165" s="177"/>
      <c r="Z1165" s="152"/>
      <c r="AA1165" s="145"/>
      <c r="AB1165" s="145" t="s">
        <v>299</v>
      </c>
      <c r="AC1165" s="152"/>
      <c r="AD1165" s="177"/>
      <c r="AE1165" s="177"/>
      <c r="AF1165" s="177"/>
      <c r="AG1165" s="177"/>
    </row>
    <row r="1166" spans="1:33" ht="100.8" x14ac:dyDescent="0.25">
      <c r="A1166" s="152"/>
      <c r="B1166" s="152"/>
      <c r="C1166" s="378">
        <v>45209</v>
      </c>
      <c r="D1166" s="145" t="s">
        <v>284</v>
      </c>
      <c r="E1166" s="152"/>
      <c r="F1166" s="152" t="s">
        <v>158</v>
      </c>
      <c r="G1166" s="145" t="s">
        <v>1824</v>
      </c>
      <c r="H1166" s="152" t="s">
        <v>160</v>
      </c>
      <c r="I1166" s="355" t="s">
        <v>401</v>
      </c>
      <c r="J1166" s="152" t="s">
        <v>104</v>
      </c>
      <c r="K1166" s="351"/>
      <c r="L1166" s="152" t="s">
        <v>504</v>
      </c>
      <c r="M1166" s="152" t="s">
        <v>290</v>
      </c>
      <c r="N1166" s="152" t="s">
        <v>291</v>
      </c>
      <c r="O1166" s="145" t="s">
        <v>292</v>
      </c>
      <c r="P1166" s="145" t="s">
        <v>292</v>
      </c>
      <c r="Q1166" s="145" t="s">
        <v>658</v>
      </c>
      <c r="R1166" s="152"/>
      <c r="S1166" s="152"/>
      <c r="T1166" s="152" t="s">
        <v>1818</v>
      </c>
      <c r="U1166" s="275" t="s">
        <v>1819</v>
      </c>
      <c r="V1166" s="288" t="s">
        <v>1816</v>
      </c>
      <c r="W1166" s="177" t="s">
        <v>667</v>
      </c>
      <c r="X1166" s="177" t="s">
        <v>249</v>
      </c>
      <c r="Y1166" s="177"/>
      <c r="Z1166" s="152"/>
      <c r="AA1166" s="145"/>
      <c r="AB1166" s="145" t="s">
        <v>299</v>
      </c>
      <c r="AC1166" s="152"/>
      <c r="AD1166" s="177"/>
      <c r="AE1166" s="177"/>
      <c r="AF1166" s="177"/>
      <c r="AG1166" s="177"/>
    </row>
    <row r="1167" spans="1:33" ht="100.8" x14ac:dyDescent="0.25">
      <c r="A1167" s="152"/>
      <c r="B1167" s="152"/>
      <c r="C1167" s="378">
        <v>45209</v>
      </c>
      <c r="D1167" s="145" t="s">
        <v>284</v>
      </c>
      <c r="E1167" s="152"/>
      <c r="F1167" s="152" t="s">
        <v>158</v>
      </c>
      <c r="G1167" s="145" t="s">
        <v>1824</v>
      </c>
      <c r="H1167" s="152" t="s">
        <v>160</v>
      </c>
      <c r="I1167" s="355" t="s">
        <v>401</v>
      </c>
      <c r="J1167" s="152" t="s">
        <v>104</v>
      </c>
      <c r="K1167" s="351"/>
      <c r="L1167" s="152" t="s">
        <v>504</v>
      </c>
      <c r="M1167" s="152" t="s">
        <v>290</v>
      </c>
      <c r="N1167" s="152" t="s">
        <v>291</v>
      </c>
      <c r="O1167" s="145" t="s">
        <v>292</v>
      </c>
      <c r="P1167" s="145" t="s">
        <v>292</v>
      </c>
      <c r="Q1167" s="145" t="s">
        <v>658</v>
      </c>
      <c r="R1167" s="152"/>
      <c r="S1167" s="152"/>
      <c r="T1167" s="152" t="s">
        <v>1820</v>
      </c>
      <c r="U1167" s="275" t="s">
        <v>1821</v>
      </c>
      <c r="V1167" s="288" t="s">
        <v>512</v>
      </c>
      <c r="W1167" s="177" t="s">
        <v>1822</v>
      </c>
      <c r="X1167" s="177" t="s">
        <v>239</v>
      </c>
      <c r="Y1167" s="177"/>
      <c r="Z1167" s="152"/>
      <c r="AA1167" s="145"/>
      <c r="AB1167" s="145" t="s">
        <v>299</v>
      </c>
      <c r="AC1167" s="152"/>
      <c r="AD1167" s="177"/>
      <c r="AE1167" s="177"/>
      <c r="AF1167" s="177"/>
      <c r="AG1167" s="177"/>
    </row>
    <row r="1168" spans="1:33" ht="100.8" x14ac:dyDescent="0.25">
      <c r="A1168" s="152"/>
      <c r="B1168" s="152"/>
      <c r="C1168" s="378">
        <v>45209</v>
      </c>
      <c r="D1168" s="145" t="s">
        <v>284</v>
      </c>
      <c r="E1168" s="152"/>
      <c r="F1168" s="152" t="s">
        <v>158</v>
      </c>
      <c r="G1168" s="145" t="s">
        <v>1825</v>
      </c>
      <c r="H1168" s="152" t="s">
        <v>160</v>
      </c>
      <c r="I1168" s="355" t="s">
        <v>401</v>
      </c>
      <c r="J1168" s="152" t="s">
        <v>104</v>
      </c>
      <c r="K1168" s="351"/>
      <c r="L1168" s="152" t="s">
        <v>504</v>
      </c>
      <c r="M1168" s="152" t="s">
        <v>290</v>
      </c>
      <c r="N1168" s="152" t="s">
        <v>291</v>
      </c>
      <c r="O1168" s="145" t="s">
        <v>292</v>
      </c>
      <c r="P1168" s="145" t="s">
        <v>292</v>
      </c>
      <c r="Q1168" s="145" t="s">
        <v>658</v>
      </c>
      <c r="R1168" s="152"/>
      <c r="S1168" s="152"/>
      <c r="T1168" s="152" t="s">
        <v>1814</v>
      </c>
      <c r="U1168" s="275" t="s">
        <v>1815</v>
      </c>
      <c r="V1168" s="288" t="s">
        <v>1816</v>
      </c>
      <c r="W1168" s="177" t="s">
        <v>657</v>
      </c>
      <c r="X1168" s="177" t="s">
        <v>1817</v>
      </c>
      <c r="Y1168" s="177"/>
      <c r="Z1168" s="152"/>
      <c r="AA1168" s="145"/>
      <c r="AB1168" s="145" t="s">
        <v>299</v>
      </c>
      <c r="AC1168" s="152"/>
      <c r="AD1168" s="177"/>
      <c r="AE1168" s="177"/>
      <c r="AF1168" s="177"/>
      <c r="AG1168" s="177"/>
    </row>
    <row r="1169" spans="1:33" ht="100.8" x14ac:dyDescent="0.25">
      <c r="A1169" s="152"/>
      <c r="B1169" s="152"/>
      <c r="C1169" s="378">
        <v>45209</v>
      </c>
      <c r="D1169" s="145" t="s">
        <v>284</v>
      </c>
      <c r="E1169" s="152"/>
      <c r="F1169" s="152" t="s">
        <v>158</v>
      </c>
      <c r="G1169" s="145" t="s">
        <v>1825</v>
      </c>
      <c r="H1169" s="152" t="s">
        <v>160</v>
      </c>
      <c r="I1169" s="355" t="s">
        <v>401</v>
      </c>
      <c r="J1169" s="152" t="s">
        <v>104</v>
      </c>
      <c r="K1169" s="351"/>
      <c r="L1169" s="152" t="s">
        <v>504</v>
      </c>
      <c r="M1169" s="152" t="s">
        <v>290</v>
      </c>
      <c r="N1169" s="152" t="s">
        <v>291</v>
      </c>
      <c r="O1169" s="145" t="s">
        <v>292</v>
      </c>
      <c r="P1169" s="145" t="s">
        <v>292</v>
      </c>
      <c r="Q1169" s="145" t="s">
        <v>658</v>
      </c>
      <c r="R1169" s="152"/>
      <c r="S1169" s="152"/>
      <c r="T1169" s="152" t="s">
        <v>1818</v>
      </c>
      <c r="U1169" s="275" t="s">
        <v>1819</v>
      </c>
      <c r="V1169" s="288" t="s">
        <v>1816</v>
      </c>
      <c r="W1169" s="177" t="s">
        <v>667</v>
      </c>
      <c r="X1169" s="177" t="s">
        <v>249</v>
      </c>
      <c r="Y1169" s="177"/>
      <c r="Z1169" s="152"/>
      <c r="AA1169" s="145"/>
      <c r="AB1169" s="145" t="s">
        <v>299</v>
      </c>
      <c r="AC1169" s="152"/>
      <c r="AD1169" s="177"/>
      <c r="AE1169" s="177"/>
      <c r="AF1169" s="177"/>
      <c r="AG1169" s="177"/>
    </row>
    <row r="1170" spans="1:33" ht="100.8" x14ac:dyDescent="0.25">
      <c r="A1170" s="152"/>
      <c r="B1170" s="152"/>
      <c r="C1170" s="378">
        <v>45209</v>
      </c>
      <c r="D1170" s="145" t="s">
        <v>284</v>
      </c>
      <c r="E1170" s="152"/>
      <c r="F1170" s="152" t="s">
        <v>158</v>
      </c>
      <c r="G1170" s="145" t="s">
        <v>1825</v>
      </c>
      <c r="H1170" s="152" t="s">
        <v>160</v>
      </c>
      <c r="I1170" s="355" t="s">
        <v>401</v>
      </c>
      <c r="J1170" s="152" t="s">
        <v>104</v>
      </c>
      <c r="K1170" s="351"/>
      <c r="L1170" s="152" t="s">
        <v>504</v>
      </c>
      <c r="M1170" s="152" t="s">
        <v>290</v>
      </c>
      <c r="N1170" s="152" t="s">
        <v>291</v>
      </c>
      <c r="O1170" s="145" t="s">
        <v>292</v>
      </c>
      <c r="P1170" s="145" t="s">
        <v>292</v>
      </c>
      <c r="Q1170" s="145" t="s">
        <v>658</v>
      </c>
      <c r="R1170" s="152"/>
      <c r="S1170" s="152"/>
      <c r="T1170" s="152" t="s">
        <v>1820</v>
      </c>
      <c r="U1170" s="275" t="s">
        <v>1821</v>
      </c>
      <c r="V1170" s="288" t="s">
        <v>512</v>
      </c>
      <c r="W1170" s="177" t="s">
        <v>1822</v>
      </c>
      <c r="X1170" s="177" t="s">
        <v>239</v>
      </c>
      <c r="Y1170" s="177"/>
      <c r="Z1170" s="152"/>
      <c r="AA1170" s="145"/>
      <c r="AB1170" s="145" t="s">
        <v>299</v>
      </c>
      <c r="AC1170" s="152"/>
      <c r="AD1170" s="177"/>
      <c r="AE1170" s="177"/>
      <c r="AF1170" s="177"/>
      <c r="AG1170" s="177"/>
    </row>
    <row r="1171" spans="1:33" ht="100.8" x14ac:dyDescent="0.25">
      <c r="A1171" s="152"/>
      <c r="B1171" s="152"/>
      <c r="C1171" s="378">
        <v>45209</v>
      </c>
      <c r="D1171" s="145" t="s">
        <v>284</v>
      </c>
      <c r="E1171" s="152"/>
      <c r="F1171" s="152" t="s">
        <v>158</v>
      </c>
      <c r="G1171" s="145" t="s">
        <v>1826</v>
      </c>
      <c r="H1171" s="152" t="s">
        <v>160</v>
      </c>
      <c r="I1171" s="355" t="s">
        <v>401</v>
      </c>
      <c r="J1171" s="152" t="s">
        <v>104</v>
      </c>
      <c r="K1171" s="351"/>
      <c r="L1171" s="152" t="s">
        <v>504</v>
      </c>
      <c r="M1171" s="152" t="s">
        <v>290</v>
      </c>
      <c r="N1171" s="152" t="s">
        <v>291</v>
      </c>
      <c r="O1171" s="145" t="s">
        <v>292</v>
      </c>
      <c r="P1171" s="145" t="s">
        <v>292</v>
      </c>
      <c r="Q1171" s="145" t="s">
        <v>658</v>
      </c>
      <c r="R1171" s="152"/>
      <c r="S1171" s="152"/>
      <c r="T1171" s="152" t="s">
        <v>1814</v>
      </c>
      <c r="U1171" s="275" t="s">
        <v>1815</v>
      </c>
      <c r="V1171" s="288" t="s">
        <v>1816</v>
      </c>
      <c r="W1171" s="177" t="s">
        <v>657</v>
      </c>
      <c r="X1171" s="177" t="s">
        <v>1817</v>
      </c>
      <c r="Y1171" s="177"/>
      <c r="Z1171" s="152"/>
      <c r="AA1171" s="145"/>
      <c r="AB1171" s="145" t="s">
        <v>299</v>
      </c>
      <c r="AC1171" s="152"/>
      <c r="AD1171" s="177"/>
      <c r="AE1171" s="177"/>
      <c r="AF1171" s="177"/>
      <c r="AG1171" s="177"/>
    </row>
    <row r="1172" spans="1:33" ht="100.8" x14ac:dyDescent="0.25">
      <c r="A1172" s="152"/>
      <c r="B1172" s="152"/>
      <c r="C1172" s="378">
        <v>45209</v>
      </c>
      <c r="D1172" s="145" t="s">
        <v>284</v>
      </c>
      <c r="E1172" s="152"/>
      <c r="F1172" s="152" t="s">
        <v>158</v>
      </c>
      <c r="G1172" s="145" t="s">
        <v>1826</v>
      </c>
      <c r="H1172" s="152" t="s">
        <v>160</v>
      </c>
      <c r="I1172" s="355" t="s">
        <v>401</v>
      </c>
      <c r="J1172" s="152" t="s">
        <v>104</v>
      </c>
      <c r="K1172" s="351"/>
      <c r="L1172" s="152" t="s">
        <v>504</v>
      </c>
      <c r="M1172" s="152" t="s">
        <v>290</v>
      </c>
      <c r="N1172" s="152" t="s">
        <v>291</v>
      </c>
      <c r="O1172" s="145" t="s">
        <v>292</v>
      </c>
      <c r="P1172" s="145" t="s">
        <v>292</v>
      </c>
      <c r="Q1172" s="145" t="s">
        <v>658</v>
      </c>
      <c r="R1172" s="152"/>
      <c r="S1172" s="152"/>
      <c r="T1172" s="152" t="s">
        <v>1818</v>
      </c>
      <c r="U1172" s="275" t="s">
        <v>1819</v>
      </c>
      <c r="V1172" s="288" t="s">
        <v>1816</v>
      </c>
      <c r="W1172" s="177" t="s">
        <v>667</v>
      </c>
      <c r="X1172" s="177" t="s">
        <v>249</v>
      </c>
      <c r="Y1172" s="177"/>
      <c r="Z1172" s="152"/>
      <c r="AA1172" s="145"/>
      <c r="AB1172" s="145" t="s">
        <v>299</v>
      </c>
      <c r="AC1172" s="152"/>
      <c r="AD1172" s="177"/>
      <c r="AE1172" s="177"/>
      <c r="AF1172" s="177"/>
      <c r="AG1172" s="177"/>
    </row>
    <row r="1173" spans="1:33" ht="100.8" x14ac:dyDescent="0.25">
      <c r="A1173" s="152"/>
      <c r="B1173" s="152"/>
      <c r="C1173" s="378">
        <v>45209</v>
      </c>
      <c r="D1173" s="145" t="s">
        <v>284</v>
      </c>
      <c r="E1173" s="152"/>
      <c r="F1173" s="152" t="s">
        <v>158</v>
      </c>
      <c r="G1173" s="145" t="s">
        <v>1826</v>
      </c>
      <c r="H1173" s="152" t="s">
        <v>160</v>
      </c>
      <c r="I1173" s="355" t="s">
        <v>401</v>
      </c>
      <c r="J1173" s="152" t="s">
        <v>104</v>
      </c>
      <c r="K1173" s="351"/>
      <c r="L1173" s="152" t="s">
        <v>504</v>
      </c>
      <c r="M1173" s="152" t="s">
        <v>290</v>
      </c>
      <c r="N1173" s="152" t="s">
        <v>291</v>
      </c>
      <c r="O1173" s="145" t="s">
        <v>292</v>
      </c>
      <c r="P1173" s="145" t="s">
        <v>292</v>
      </c>
      <c r="Q1173" s="145" t="s">
        <v>658</v>
      </c>
      <c r="R1173" s="152"/>
      <c r="S1173" s="152"/>
      <c r="T1173" s="152" t="s">
        <v>1820</v>
      </c>
      <c r="U1173" s="275" t="s">
        <v>1821</v>
      </c>
      <c r="V1173" s="288" t="s">
        <v>512</v>
      </c>
      <c r="W1173" s="177" t="s">
        <v>1822</v>
      </c>
      <c r="X1173" s="177" t="s">
        <v>239</v>
      </c>
      <c r="Y1173" s="177"/>
      <c r="Z1173" s="152"/>
      <c r="AA1173" s="145"/>
      <c r="AB1173" s="145" t="s">
        <v>299</v>
      </c>
      <c r="AC1173" s="152"/>
      <c r="AD1173" s="177"/>
      <c r="AE1173" s="177"/>
      <c r="AF1173" s="177"/>
      <c r="AG1173" s="177"/>
    </row>
    <row r="1174" spans="1:33" ht="100.8" x14ac:dyDescent="0.25">
      <c r="A1174" s="152"/>
      <c r="B1174" s="152"/>
      <c r="C1174" s="378">
        <v>45209</v>
      </c>
      <c r="D1174" s="145" t="s">
        <v>284</v>
      </c>
      <c r="E1174" s="152"/>
      <c r="F1174" s="152" t="s">
        <v>158</v>
      </c>
      <c r="G1174" s="145" t="s">
        <v>1827</v>
      </c>
      <c r="H1174" s="152" t="s">
        <v>160</v>
      </c>
      <c r="I1174" s="355" t="s">
        <v>401</v>
      </c>
      <c r="J1174" s="152" t="s">
        <v>104</v>
      </c>
      <c r="K1174" s="351"/>
      <c r="L1174" s="152" t="s">
        <v>504</v>
      </c>
      <c r="M1174" s="152" t="s">
        <v>290</v>
      </c>
      <c r="N1174" s="152" t="s">
        <v>291</v>
      </c>
      <c r="O1174" s="145" t="s">
        <v>292</v>
      </c>
      <c r="P1174" s="145" t="s">
        <v>292</v>
      </c>
      <c r="Q1174" s="145" t="s">
        <v>658</v>
      </c>
      <c r="R1174" s="152"/>
      <c r="S1174" s="152"/>
      <c r="T1174" s="152" t="s">
        <v>1814</v>
      </c>
      <c r="U1174" s="275" t="s">
        <v>1815</v>
      </c>
      <c r="V1174" s="288" t="s">
        <v>1816</v>
      </c>
      <c r="W1174" s="177" t="s">
        <v>657</v>
      </c>
      <c r="X1174" s="177" t="s">
        <v>1817</v>
      </c>
      <c r="Y1174" s="177"/>
      <c r="Z1174" s="152"/>
      <c r="AA1174" s="145"/>
      <c r="AB1174" s="145" t="s">
        <v>299</v>
      </c>
      <c r="AC1174" s="152"/>
      <c r="AD1174" s="177"/>
      <c r="AE1174" s="177"/>
      <c r="AF1174" s="177"/>
      <c r="AG1174" s="177"/>
    </row>
    <row r="1175" spans="1:33" ht="100.8" x14ac:dyDescent="0.25">
      <c r="A1175" s="152"/>
      <c r="B1175" s="152"/>
      <c r="C1175" s="378">
        <v>45209</v>
      </c>
      <c r="D1175" s="145" t="s">
        <v>284</v>
      </c>
      <c r="E1175" s="152"/>
      <c r="F1175" s="152" t="s">
        <v>158</v>
      </c>
      <c r="G1175" s="145" t="s">
        <v>1827</v>
      </c>
      <c r="H1175" s="152" t="s">
        <v>160</v>
      </c>
      <c r="I1175" s="355" t="s">
        <v>401</v>
      </c>
      <c r="J1175" s="152" t="s">
        <v>104</v>
      </c>
      <c r="K1175" s="351"/>
      <c r="L1175" s="152" t="s">
        <v>504</v>
      </c>
      <c r="M1175" s="152" t="s">
        <v>290</v>
      </c>
      <c r="N1175" s="152" t="s">
        <v>291</v>
      </c>
      <c r="O1175" s="145" t="s">
        <v>292</v>
      </c>
      <c r="P1175" s="145" t="s">
        <v>292</v>
      </c>
      <c r="Q1175" s="145" t="s">
        <v>658</v>
      </c>
      <c r="R1175" s="152"/>
      <c r="S1175" s="152"/>
      <c r="T1175" s="152" t="s">
        <v>1818</v>
      </c>
      <c r="U1175" s="275" t="s">
        <v>1819</v>
      </c>
      <c r="V1175" s="288" t="s">
        <v>1816</v>
      </c>
      <c r="W1175" s="177" t="s">
        <v>667</v>
      </c>
      <c r="X1175" s="177" t="s">
        <v>249</v>
      </c>
      <c r="Y1175" s="177"/>
      <c r="Z1175" s="152"/>
      <c r="AA1175" s="145"/>
      <c r="AB1175" s="145" t="s">
        <v>299</v>
      </c>
      <c r="AC1175" s="152"/>
      <c r="AD1175" s="177"/>
      <c r="AE1175" s="177"/>
      <c r="AF1175" s="177"/>
      <c r="AG1175" s="177"/>
    </row>
    <row r="1176" spans="1:33" ht="100.8" x14ac:dyDescent="0.25">
      <c r="A1176" s="152"/>
      <c r="B1176" s="152"/>
      <c r="C1176" s="378">
        <v>45209</v>
      </c>
      <c r="D1176" s="145" t="s">
        <v>284</v>
      </c>
      <c r="E1176" s="152"/>
      <c r="F1176" s="152" t="s">
        <v>158</v>
      </c>
      <c r="G1176" s="145" t="s">
        <v>1827</v>
      </c>
      <c r="H1176" s="152" t="s">
        <v>160</v>
      </c>
      <c r="I1176" s="355" t="s">
        <v>401</v>
      </c>
      <c r="J1176" s="152" t="s">
        <v>104</v>
      </c>
      <c r="K1176" s="351"/>
      <c r="L1176" s="152" t="s">
        <v>504</v>
      </c>
      <c r="M1176" s="152" t="s">
        <v>290</v>
      </c>
      <c r="N1176" s="152" t="s">
        <v>291</v>
      </c>
      <c r="O1176" s="145" t="s">
        <v>292</v>
      </c>
      <c r="P1176" s="145" t="s">
        <v>292</v>
      </c>
      <c r="Q1176" s="145" t="s">
        <v>658</v>
      </c>
      <c r="R1176" s="152"/>
      <c r="S1176" s="152"/>
      <c r="T1176" s="152" t="s">
        <v>1820</v>
      </c>
      <c r="U1176" s="275" t="s">
        <v>1821</v>
      </c>
      <c r="V1176" s="288" t="s">
        <v>512</v>
      </c>
      <c r="W1176" s="177" t="s">
        <v>1822</v>
      </c>
      <c r="X1176" s="177" t="s">
        <v>239</v>
      </c>
      <c r="Y1176" s="177"/>
      <c r="Z1176" s="152"/>
      <c r="AA1176" s="145"/>
      <c r="AB1176" s="145" t="s">
        <v>299</v>
      </c>
      <c r="AC1176" s="152"/>
      <c r="AD1176" s="177"/>
      <c r="AE1176" s="177"/>
      <c r="AF1176" s="177"/>
      <c r="AG1176" s="177"/>
    </row>
    <row r="1177" spans="1:33" ht="100.8" x14ac:dyDescent="0.25">
      <c r="A1177" s="152"/>
      <c r="B1177" s="152"/>
      <c r="C1177" s="378">
        <v>45209</v>
      </c>
      <c r="D1177" s="145" t="s">
        <v>284</v>
      </c>
      <c r="E1177" s="152"/>
      <c r="F1177" s="152" t="s">
        <v>158</v>
      </c>
      <c r="G1177" s="145" t="s">
        <v>1828</v>
      </c>
      <c r="H1177" s="152" t="s">
        <v>160</v>
      </c>
      <c r="I1177" s="355" t="s">
        <v>401</v>
      </c>
      <c r="J1177" s="152" t="s">
        <v>104</v>
      </c>
      <c r="K1177" s="351"/>
      <c r="L1177" s="152" t="s">
        <v>504</v>
      </c>
      <c r="M1177" s="152" t="s">
        <v>290</v>
      </c>
      <c r="N1177" s="152" t="s">
        <v>291</v>
      </c>
      <c r="O1177" s="145" t="s">
        <v>292</v>
      </c>
      <c r="P1177" s="145" t="s">
        <v>292</v>
      </c>
      <c r="Q1177" s="145" t="s">
        <v>658</v>
      </c>
      <c r="R1177" s="152"/>
      <c r="S1177" s="152"/>
      <c r="T1177" s="152" t="s">
        <v>1814</v>
      </c>
      <c r="U1177" s="275" t="s">
        <v>1815</v>
      </c>
      <c r="V1177" s="288" t="s">
        <v>1816</v>
      </c>
      <c r="W1177" s="177" t="s">
        <v>657</v>
      </c>
      <c r="X1177" s="177" t="s">
        <v>1817</v>
      </c>
      <c r="Y1177" s="177"/>
      <c r="Z1177" s="152"/>
      <c r="AA1177" s="145"/>
      <c r="AB1177" s="145" t="s">
        <v>299</v>
      </c>
      <c r="AC1177" s="152"/>
      <c r="AD1177" s="177"/>
      <c r="AE1177" s="177"/>
      <c r="AF1177" s="177"/>
      <c r="AG1177" s="177"/>
    </row>
    <row r="1178" spans="1:33" ht="100.8" x14ac:dyDescent="0.25">
      <c r="A1178" s="152"/>
      <c r="B1178" s="152"/>
      <c r="C1178" s="378">
        <v>45209</v>
      </c>
      <c r="D1178" s="145" t="s">
        <v>284</v>
      </c>
      <c r="E1178" s="152"/>
      <c r="F1178" s="152" t="s">
        <v>158</v>
      </c>
      <c r="G1178" s="145" t="s">
        <v>1828</v>
      </c>
      <c r="H1178" s="152" t="s">
        <v>160</v>
      </c>
      <c r="I1178" s="355" t="s">
        <v>401</v>
      </c>
      <c r="J1178" s="152" t="s">
        <v>104</v>
      </c>
      <c r="K1178" s="351"/>
      <c r="L1178" s="152" t="s">
        <v>504</v>
      </c>
      <c r="M1178" s="152" t="s">
        <v>290</v>
      </c>
      <c r="N1178" s="152" t="s">
        <v>291</v>
      </c>
      <c r="O1178" s="145" t="s">
        <v>292</v>
      </c>
      <c r="P1178" s="145" t="s">
        <v>292</v>
      </c>
      <c r="Q1178" s="145" t="s">
        <v>658</v>
      </c>
      <c r="R1178" s="152"/>
      <c r="S1178" s="152"/>
      <c r="T1178" s="152" t="s">
        <v>1818</v>
      </c>
      <c r="U1178" s="275" t="s">
        <v>1819</v>
      </c>
      <c r="V1178" s="288" t="s">
        <v>1816</v>
      </c>
      <c r="W1178" s="177" t="s">
        <v>667</v>
      </c>
      <c r="X1178" s="177" t="s">
        <v>249</v>
      </c>
      <c r="Y1178" s="177"/>
      <c r="Z1178" s="152"/>
      <c r="AA1178" s="145"/>
      <c r="AB1178" s="145" t="s">
        <v>299</v>
      </c>
      <c r="AC1178" s="152"/>
      <c r="AD1178" s="177"/>
      <c r="AE1178" s="177"/>
      <c r="AF1178" s="177"/>
      <c r="AG1178" s="177"/>
    </row>
    <row r="1179" spans="1:33" ht="100.8" x14ac:dyDescent="0.25">
      <c r="A1179" s="152"/>
      <c r="B1179" s="152"/>
      <c r="C1179" s="378">
        <v>45209</v>
      </c>
      <c r="D1179" s="145" t="s">
        <v>284</v>
      </c>
      <c r="E1179" s="152"/>
      <c r="F1179" s="152" t="s">
        <v>158</v>
      </c>
      <c r="G1179" s="145" t="s">
        <v>1828</v>
      </c>
      <c r="H1179" s="152" t="s">
        <v>160</v>
      </c>
      <c r="I1179" s="355" t="s">
        <v>401</v>
      </c>
      <c r="J1179" s="152" t="s">
        <v>104</v>
      </c>
      <c r="K1179" s="351"/>
      <c r="L1179" s="152" t="s">
        <v>504</v>
      </c>
      <c r="M1179" s="152" t="s">
        <v>290</v>
      </c>
      <c r="N1179" s="152" t="s">
        <v>291</v>
      </c>
      <c r="O1179" s="145" t="s">
        <v>292</v>
      </c>
      <c r="P1179" s="145" t="s">
        <v>292</v>
      </c>
      <c r="Q1179" s="145" t="s">
        <v>658</v>
      </c>
      <c r="R1179" s="152"/>
      <c r="S1179" s="152"/>
      <c r="T1179" s="152" t="s">
        <v>1820</v>
      </c>
      <c r="U1179" s="275" t="s">
        <v>1821</v>
      </c>
      <c r="V1179" s="288" t="s">
        <v>512</v>
      </c>
      <c r="W1179" s="177" t="s">
        <v>1822</v>
      </c>
      <c r="X1179" s="177" t="s">
        <v>239</v>
      </c>
      <c r="Y1179" s="177"/>
      <c r="Z1179" s="152"/>
      <c r="AA1179" s="145"/>
      <c r="AB1179" s="145" t="s">
        <v>299</v>
      </c>
      <c r="AC1179" s="152"/>
      <c r="AD1179" s="177"/>
      <c r="AE1179" s="177"/>
      <c r="AF1179" s="177"/>
      <c r="AG1179" s="177"/>
    </row>
    <row r="1180" spans="1:33" ht="100.8" x14ac:dyDescent="0.25">
      <c r="A1180" s="152"/>
      <c r="B1180" s="152"/>
      <c r="C1180" s="378">
        <v>45209</v>
      </c>
      <c r="D1180" s="145" t="s">
        <v>284</v>
      </c>
      <c r="E1180" s="152"/>
      <c r="F1180" s="152" t="s">
        <v>158</v>
      </c>
      <c r="G1180" s="145" t="s">
        <v>1829</v>
      </c>
      <c r="H1180" s="152" t="s">
        <v>160</v>
      </c>
      <c r="I1180" s="355" t="s">
        <v>401</v>
      </c>
      <c r="J1180" s="152" t="s">
        <v>104</v>
      </c>
      <c r="K1180" s="351"/>
      <c r="L1180" s="152" t="s">
        <v>504</v>
      </c>
      <c r="M1180" s="152" t="s">
        <v>290</v>
      </c>
      <c r="N1180" s="152" t="s">
        <v>291</v>
      </c>
      <c r="O1180" s="145" t="s">
        <v>292</v>
      </c>
      <c r="P1180" s="145" t="s">
        <v>292</v>
      </c>
      <c r="Q1180" s="145" t="s">
        <v>658</v>
      </c>
      <c r="R1180" s="152"/>
      <c r="S1180" s="152"/>
      <c r="T1180" s="152" t="s">
        <v>1814</v>
      </c>
      <c r="U1180" s="275" t="s">
        <v>1815</v>
      </c>
      <c r="V1180" s="288" t="s">
        <v>1816</v>
      </c>
      <c r="W1180" s="177" t="s">
        <v>657</v>
      </c>
      <c r="X1180" s="177" t="s">
        <v>1817</v>
      </c>
      <c r="Y1180" s="177"/>
      <c r="Z1180" s="152"/>
      <c r="AA1180" s="145"/>
      <c r="AB1180" s="145" t="s">
        <v>299</v>
      </c>
      <c r="AC1180" s="152"/>
      <c r="AD1180" s="177"/>
      <c r="AE1180" s="177"/>
      <c r="AF1180" s="177"/>
      <c r="AG1180" s="177"/>
    </row>
    <row r="1181" spans="1:33" ht="100.8" x14ac:dyDescent="0.25">
      <c r="A1181" s="152"/>
      <c r="B1181" s="152"/>
      <c r="C1181" s="378">
        <v>45209</v>
      </c>
      <c r="D1181" s="145" t="s">
        <v>284</v>
      </c>
      <c r="E1181" s="152"/>
      <c r="F1181" s="152" t="s">
        <v>158</v>
      </c>
      <c r="G1181" s="145" t="s">
        <v>1829</v>
      </c>
      <c r="H1181" s="152" t="s">
        <v>160</v>
      </c>
      <c r="I1181" s="355" t="s">
        <v>401</v>
      </c>
      <c r="J1181" s="152" t="s">
        <v>104</v>
      </c>
      <c r="K1181" s="351"/>
      <c r="L1181" s="152" t="s">
        <v>504</v>
      </c>
      <c r="M1181" s="152" t="s">
        <v>290</v>
      </c>
      <c r="N1181" s="152" t="s">
        <v>291</v>
      </c>
      <c r="O1181" s="145" t="s">
        <v>292</v>
      </c>
      <c r="P1181" s="145" t="s">
        <v>292</v>
      </c>
      <c r="Q1181" s="145" t="s">
        <v>658</v>
      </c>
      <c r="R1181" s="152"/>
      <c r="S1181" s="152"/>
      <c r="T1181" s="152" t="s">
        <v>1818</v>
      </c>
      <c r="U1181" s="275" t="s">
        <v>1819</v>
      </c>
      <c r="V1181" s="288" t="s">
        <v>1816</v>
      </c>
      <c r="W1181" s="177" t="s">
        <v>667</v>
      </c>
      <c r="X1181" s="177" t="s">
        <v>249</v>
      </c>
      <c r="Y1181" s="177"/>
      <c r="Z1181" s="152"/>
      <c r="AA1181" s="145"/>
      <c r="AB1181" s="145" t="s">
        <v>299</v>
      </c>
      <c r="AC1181" s="152"/>
      <c r="AD1181" s="177"/>
      <c r="AE1181" s="177"/>
      <c r="AF1181" s="177"/>
      <c r="AG1181" s="177"/>
    </row>
    <row r="1182" spans="1:33" ht="100.8" x14ac:dyDescent="0.25">
      <c r="A1182" s="152"/>
      <c r="B1182" s="152"/>
      <c r="C1182" s="378">
        <v>45209</v>
      </c>
      <c r="D1182" s="145" t="s">
        <v>284</v>
      </c>
      <c r="E1182" s="152"/>
      <c r="F1182" s="152" t="s">
        <v>158</v>
      </c>
      <c r="G1182" s="145" t="s">
        <v>1829</v>
      </c>
      <c r="H1182" s="152" t="s">
        <v>160</v>
      </c>
      <c r="I1182" s="355" t="s">
        <v>401</v>
      </c>
      <c r="J1182" s="152" t="s">
        <v>104</v>
      </c>
      <c r="K1182" s="351"/>
      <c r="L1182" s="152" t="s">
        <v>504</v>
      </c>
      <c r="M1182" s="152" t="s">
        <v>290</v>
      </c>
      <c r="N1182" s="152" t="s">
        <v>291</v>
      </c>
      <c r="O1182" s="145" t="s">
        <v>292</v>
      </c>
      <c r="P1182" s="145" t="s">
        <v>292</v>
      </c>
      <c r="Q1182" s="145" t="s">
        <v>658</v>
      </c>
      <c r="R1182" s="152"/>
      <c r="S1182" s="152"/>
      <c r="T1182" s="152" t="s">
        <v>1820</v>
      </c>
      <c r="U1182" s="275" t="s">
        <v>1821</v>
      </c>
      <c r="V1182" s="288" t="s">
        <v>512</v>
      </c>
      <c r="W1182" s="177" t="s">
        <v>1822</v>
      </c>
      <c r="X1182" s="177" t="s">
        <v>239</v>
      </c>
      <c r="Y1182" s="177"/>
      <c r="Z1182" s="152"/>
      <c r="AA1182" s="145"/>
      <c r="AB1182" s="145" t="s">
        <v>299</v>
      </c>
      <c r="AC1182" s="152"/>
      <c r="AD1182" s="177"/>
      <c r="AE1182" s="177"/>
      <c r="AF1182" s="177"/>
      <c r="AG1182" s="177"/>
    </row>
    <row r="1183" spans="1:33" ht="100.8" x14ac:dyDescent="0.25">
      <c r="A1183" s="152"/>
      <c r="B1183" s="152"/>
      <c r="C1183" s="378">
        <v>45209</v>
      </c>
      <c r="D1183" s="145" t="s">
        <v>284</v>
      </c>
      <c r="E1183" s="152"/>
      <c r="F1183" s="152" t="s">
        <v>158</v>
      </c>
      <c r="G1183" s="145" t="s">
        <v>1830</v>
      </c>
      <c r="H1183" s="152" t="s">
        <v>160</v>
      </c>
      <c r="I1183" s="355" t="s">
        <v>401</v>
      </c>
      <c r="J1183" s="152" t="s">
        <v>104</v>
      </c>
      <c r="K1183" s="351"/>
      <c r="L1183" s="152" t="s">
        <v>504</v>
      </c>
      <c r="M1183" s="152" t="s">
        <v>290</v>
      </c>
      <c r="N1183" s="152" t="s">
        <v>291</v>
      </c>
      <c r="O1183" s="145" t="s">
        <v>292</v>
      </c>
      <c r="P1183" s="145" t="s">
        <v>292</v>
      </c>
      <c r="Q1183" s="145" t="s">
        <v>658</v>
      </c>
      <c r="R1183" s="152"/>
      <c r="S1183" s="152"/>
      <c r="T1183" s="152" t="s">
        <v>1814</v>
      </c>
      <c r="U1183" s="275" t="s">
        <v>1815</v>
      </c>
      <c r="V1183" s="288" t="s">
        <v>1816</v>
      </c>
      <c r="W1183" s="177" t="s">
        <v>657</v>
      </c>
      <c r="X1183" s="177" t="s">
        <v>1817</v>
      </c>
      <c r="Y1183" s="177"/>
      <c r="Z1183" s="152"/>
      <c r="AA1183" s="145"/>
      <c r="AB1183" s="145" t="s">
        <v>299</v>
      </c>
      <c r="AC1183" s="152"/>
      <c r="AD1183" s="177"/>
      <c r="AE1183" s="177"/>
      <c r="AF1183" s="177"/>
      <c r="AG1183" s="177"/>
    </row>
    <row r="1184" spans="1:33" ht="100.8" x14ac:dyDescent="0.25">
      <c r="A1184" s="152"/>
      <c r="B1184" s="152"/>
      <c r="C1184" s="378">
        <v>45209</v>
      </c>
      <c r="D1184" s="145" t="s">
        <v>284</v>
      </c>
      <c r="E1184" s="152"/>
      <c r="F1184" s="152" t="s">
        <v>158</v>
      </c>
      <c r="G1184" s="145" t="s">
        <v>1830</v>
      </c>
      <c r="H1184" s="152" t="s">
        <v>160</v>
      </c>
      <c r="I1184" s="355" t="s">
        <v>401</v>
      </c>
      <c r="J1184" s="152" t="s">
        <v>104</v>
      </c>
      <c r="K1184" s="351"/>
      <c r="L1184" s="152" t="s">
        <v>504</v>
      </c>
      <c r="M1184" s="152" t="s">
        <v>290</v>
      </c>
      <c r="N1184" s="152" t="s">
        <v>291</v>
      </c>
      <c r="O1184" s="145" t="s">
        <v>292</v>
      </c>
      <c r="P1184" s="145" t="s">
        <v>292</v>
      </c>
      <c r="Q1184" s="145" t="s">
        <v>658</v>
      </c>
      <c r="R1184" s="152"/>
      <c r="S1184" s="152"/>
      <c r="T1184" s="152" t="s">
        <v>1818</v>
      </c>
      <c r="U1184" s="275" t="s">
        <v>1819</v>
      </c>
      <c r="V1184" s="288" t="s">
        <v>1816</v>
      </c>
      <c r="W1184" s="177" t="s">
        <v>667</v>
      </c>
      <c r="X1184" s="177" t="s">
        <v>249</v>
      </c>
      <c r="Y1184" s="177"/>
      <c r="Z1184" s="152"/>
      <c r="AA1184" s="145"/>
      <c r="AB1184" s="145" t="s">
        <v>299</v>
      </c>
      <c r="AC1184" s="152"/>
      <c r="AD1184" s="177"/>
      <c r="AE1184" s="177"/>
      <c r="AF1184" s="177"/>
      <c r="AG1184" s="177"/>
    </row>
    <row r="1185" spans="1:33" ht="100.8" x14ac:dyDescent="0.25">
      <c r="A1185" s="152"/>
      <c r="B1185" s="152"/>
      <c r="C1185" s="378">
        <v>45209</v>
      </c>
      <c r="D1185" s="145" t="s">
        <v>284</v>
      </c>
      <c r="E1185" s="152"/>
      <c r="F1185" s="152" t="s">
        <v>158</v>
      </c>
      <c r="G1185" s="145" t="s">
        <v>1830</v>
      </c>
      <c r="H1185" s="152" t="s">
        <v>160</v>
      </c>
      <c r="I1185" s="355" t="s">
        <v>401</v>
      </c>
      <c r="J1185" s="152" t="s">
        <v>104</v>
      </c>
      <c r="K1185" s="351"/>
      <c r="L1185" s="152" t="s">
        <v>504</v>
      </c>
      <c r="M1185" s="152" t="s">
        <v>290</v>
      </c>
      <c r="N1185" s="152" t="s">
        <v>291</v>
      </c>
      <c r="O1185" s="145" t="s">
        <v>292</v>
      </c>
      <c r="P1185" s="145" t="s">
        <v>292</v>
      </c>
      <c r="Q1185" s="145" t="s">
        <v>658</v>
      </c>
      <c r="R1185" s="152"/>
      <c r="S1185" s="152"/>
      <c r="T1185" s="152" t="s">
        <v>1820</v>
      </c>
      <c r="U1185" s="275" t="s">
        <v>1821</v>
      </c>
      <c r="V1185" s="288" t="s">
        <v>512</v>
      </c>
      <c r="W1185" s="177" t="s">
        <v>1822</v>
      </c>
      <c r="X1185" s="177" t="s">
        <v>239</v>
      </c>
      <c r="Y1185" s="177"/>
      <c r="Z1185" s="152"/>
      <c r="AA1185" s="145"/>
      <c r="AB1185" s="145" t="s">
        <v>299</v>
      </c>
      <c r="AC1185" s="152"/>
      <c r="AD1185" s="177"/>
      <c r="AE1185" s="177"/>
      <c r="AF1185" s="177"/>
      <c r="AG1185" s="177"/>
    </row>
    <row r="1186" spans="1:33" ht="100.8" x14ac:dyDescent="0.25">
      <c r="A1186" s="152"/>
      <c r="B1186" s="152"/>
      <c r="C1186" s="378">
        <v>45209</v>
      </c>
      <c r="D1186" s="145" t="s">
        <v>284</v>
      </c>
      <c r="E1186" s="152"/>
      <c r="F1186" s="152" t="s">
        <v>158</v>
      </c>
      <c r="G1186" s="145" t="s">
        <v>1831</v>
      </c>
      <c r="H1186" s="152" t="s">
        <v>160</v>
      </c>
      <c r="I1186" s="355" t="s">
        <v>401</v>
      </c>
      <c r="J1186" s="152" t="s">
        <v>104</v>
      </c>
      <c r="K1186" s="351"/>
      <c r="L1186" s="152" t="s">
        <v>504</v>
      </c>
      <c r="M1186" s="152" t="s">
        <v>290</v>
      </c>
      <c r="N1186" s="152" t="s">
        <v>291</v>
      </c>
      <c r="O1186" s="145" t="s">
        <v>292</v>
      </c>
      <c r="P1186" s="145" t="s">
        <v>292</v>
      </c>
      <c r="Q1186" s="145" t="s">
        <v>658</v>
      </c>
      <c r="R1186" s="152"/>
      <c r="S1186" s="152"/>
      <c r="T1186" s="152" t="s">
        <v>1814</v>
      </c>
      <c r="U1186" s="275" t="s">
        <v>1815</v>
      </c>
      <c r="V1186" s="288" t="s">
        <v>1816</v>
      </c>
      <c r="W1186" s="177" t="s">
        <v>657</v>
      </c>
      <c r="X1186" s="177" t="s">
        <v>1817</v>
      </c>
      <c r="Y1186" s="177"/>
      <c r="Z1186" s="152"/>
      <c r="AA1186" s="145"/>
      <c r="AB1186" s="145" t="s">
        <v>299</v>
      </c>
      <c r="AC1186" s="152"/>
      <c r="AD1186" s="177"/>
      <c r="AE1186" s="177"/>
      <c r="AF1186" s="177"/>
      <c r="AG1186" s="177"/>
    </row>
    <row r="1187" spans="1:33" ht="100.8" x14ac:dyDescent="0.25">
      <c r="A1187" s="152"/>
      <c r="B1187" s="152"/>
      <c r="C1187" s="378">
        <v>45209</v>
      </c>
      <c r="D1187" s="145" t="s">
        <v>284</v>
      </c>
      <c r="E1187" s="152"/>
      <c r="F1187" s="152" t="s">
        <v>158</v>
      </c>
      <c r="G1187" s="145" t="s">
        <v>1831</v>
      </c>
      <c r="H1187" s="152" t="s">
        <v>160</v>
      </c>
      <c r="I1187" s="355" t="s">
        <v>401</v>
      </c>
      <c r="J1187" s="152" t="s">
        <v>104</v>
      </c>
      <c r="K1187" s="351"/>
      <c r="L1187" s="152" t="s">
        <v>504</v>
      </c>
      <c r="M1187" s="152" t="s">
        <v>290</v>
      </c>
      <c r="N1187" s="152" t="s">
        <v>291</v>
      </c>
      <c r="O1187" s="145" t="s">
        <v>292</v>
      </c>
      <c r="P1187" s="145" t="s">
        <v>292</v>
      </c>
      <c r="Q1187" s="145" t="s">
        <v>658</v>
      </c>
      <c r="R1187" s="152"/>
      <c r="S1187" s="152"/>
      <c r="T1187" s="152" t="s">
        <v>1818</v>
      </c>
      <c r="U1187" s="275" t="s">
        <v>1819</v>
      </c>
      <c r="V1187" s="288" t="s">
        <v>1816</v>
      </c>
      <c r="W1187" s="177" t="s">
        <v>667</v>
      </c>
      <c r="X1187" s="177" t="s">
        <v>249</v>
      </c>
      <c r="Y1187" s="177"/>
      <c r="Z1187" s="152"/>
      <c r="AA1187" s="145"/>
      <c r="AB1187" s="145" t="s">
        <v>299</v>
      </c>
      <c r="AC1187" s="152"/>
      <c r="AD1187" s="177"/>
      <c r="AE1187" s="177"/>
      <c r="AF1187" s="177"/>
      <c r="AG1187" s="177"/>
    </row>
    <row r="1188" spans="1:33" ht="100.8" x14ac:dyDescent="0.25">
      <c r="A1188" s="152"/>
      <c r="B1188" s="152"/>
      <c r="C1188" s="378">
        <v>45209</v>
      </c>
      <c r="D1188" s="145" t="s">
        <v>284</v>
      </c>
      <c r="E1188" s="152"/>
      <c r="F1188" s="152" t="s">
        <v>158</v>
      </c>
      <c r="G1188" s="145" t="s">
        <v>1831</v>
      </c>
      <c r="H1188" s="152" t="s">
        <v>160</v>
      </c>
      <c r="I1188" s="355" t="s">
        <v>401</v>
      </c>
      <c r="J1188" s="152" t="s">
        <v>104</v>
      </c>
      <c r="K1188" s="351"/>
      <c r="L1188" s="152" t="s">
        <v>504</v>
      </c>
      <c r="M1188" s="152" t="s">
        <v>290</v>
      </c>
      <c r="N1188" s="152" t="s">
        <v>291</v>
      </c>
      <c r="O1188" s="145" t="s">
        <v>292</v>
      </c>
      <c r="P1188" s="145" t="s">
        <v>292</v>
      </c>
      <c r="Q1188" s="145" t="s">
        <v>658</v>
      </c>
      <c r="R1188" s="152"/>
      <c r="S1188" s="152"/>
      <c r="T1188" s="152" t="s">
        <v>1820</v>
      </c>
      <c r="U1188" s="275" t="s">
        <v>1821</v>
      </c>
      <c r="V1188" s="288" t="s">
        <v>512</v>
      </c>
      <c r="W1188" s="177" t="s">
        <v>1822</v>
      </c>
      <c r="X1188" s="177" t="s">
        <v>239</v>
      </c>
      <c r="Y1188" s="177"/>
      <c r="Z1188" s="152"/>
      <c r="AA1188" s="145"/>
      <c r="AB1188" s="145" t="s">
        <v>299</v>
      </c>
      <c r="AC1188" s="152"/>
      <c r="AD1188" s="177"/>
      <c r="AE1188" s="177"/>
      <c r="AF1188" s="177"/>
      <c r="AG1188" s="177"/>
    </row>
    <row r="1189" spans="1:33" ht="100.8" x14ac:dyDescent="0.25">
      <c r="A1189" s="152"/>
      <c r="B1189" s="152"/>
      <c r="C1189" s="378">
        <v>45209</v>
      </c>
      <c r="D1189" s="145" t="s">
        <v>284</v>
      </c>
      <c r="E1189" s="152"/>
      <c r="F1189" s="152" t="s">
        <v>158</v>
      </c>
      <c r="G1189" s="145" t="s">
        <v>1832</v>
      </c>
      <c r="H1189" s="152" t="s">
        <v>160</v>
      </c>
      <c r="I1189" s="355" t="s">
        <v>401</v>
      </c>
      <c r="J1189" s="152" t="s">
        <v>104</v>
      </c>
      <c r="K1189" s="351"/>
      <c r="L1189" s="152" t="s">
        <v>504</v>
      </c>
      <c r="M1189" s="152" t="s">
        <v>290</v>
      </c>
      <c r="N1189" s="152" t="s">
        <v>291</v>
      </c>
      <c r="O1189" s="145" t="s">
        <v>292</v>
      </c>
      <c r="P1189" s="145" t="s">
        <v>292</v>
      </c>
      <c r="Q1189" s="145" t="s">
        <v>658</v>
      </c>
      <c r="R1189" s="152"/>
      <c r="S1189" s="152"/>
      <c r="T1189" s="152" t="s">
        <v>1814</v>
      </c>
      <c r="U1189" s="275" t="s">
        <v>1815</v>
      </c>
      <c r="V1189" s="288" t="s">
        <v>1816</v>
      </c>
      <c r="W1189" s="177" t="s">
        <v>657</v>
      </c>
      <c r="X1189" s="177" t="s">
        <v>1817</v>
      </c>
      <c r="Y1189" s="177"/>
      <c r="Z1189" s="152"/>
      <c r="AA1189" s="145"/>
      <c r="AB1189" s="145" t="s">
        <v>299</v>
      </c>
      <c r="AC1189" s="152"/>
      <c r="AD1189" s="177"/>
      <c r="AE1189" s="177"/>
      <c r="AF1189" s="177"/>
      <c r="AG1189" s="177"/>
    </row>
    <row r="1190" spans="1:33" ht="100.8" x14ac:dyDescent="0.25">
      <c r="A1190" s="152"/>
      <c r="B1190" s="152"/>
      <c r="C1190" s="378">
        <v>45209</v>
      </c>
      <c r="D1190" s="145" t="s">
        <v>284</v>
      </c>
      <c r="E1190" s="152"/>
      <c r="F1190" s="152" t="s">
        <v>158</v>
      </c>
      <c r="G1190" s="145" t="s">
        <v>1832</v>
      </c>
      <c r="H1190" s="152" t="s">
        <v>160</v>
      </c>
      <c r="I1190" s="355" t="s">
        <v>401</v>
      </c>
      <c r="J1190" s="152" t="s">
        <v>104</v>
      </c>
      <c r="K1190" s="351"/>
      <c r="L1190" s="152" t="s">
        <v>504</v>
      </c>
      <c r="M1190" s="152" t="s">
        <v>290</v>
      </c>
      <c r="N1190" s="152" t="s">
        <v>291</v>
      </c>
      <c r="O1190" s="145" t="s">
        <v>292</v>
      </c>
      <c r="P1190" s="145" t="s">
        <v>292</v>
      </c>
      <c r="Q1190" s="145" t="s">
        <v>658</v>
      </c>
      <c r="R1190" s="152"/>
      <c r="S1190" s="152"/>
      <c r="T1190" s="152" t="s">
        <v>1818</v>
      </c>
      <c r="U1190" s="275" t="s">
        <v>1819</v>
      </c>
      <c r="V1190" s="288" t="s">
        <v>1816</v>
      </c>
      <c r="W1190" s="177" t="s">
        <v>667</v>
      </c>
      <c r="X1190" s="177" t="s">
        <v>249</v>
      </c>
      <c r="Y1190" s="177"/>
      <c r="Z1190" s="152"/>
      <c r="AA1190" s="145"/>
      <c r="AB1190" s="145" t="s">
        <v>299</v>
      </c>
      <c r="AC1190" s="152"/>
      <c r="AD1190" s="177"/>
      <c r="AE1190" s="177"/>
      <c r="AF1190" s="177"/>
      <c r="AG1190" s="177"/>
    </row>
    <row r="1191" spans="1:33" ht="100.8" x14ac:dyDescent="0.25">
      <c r="A1191" s="152"/>
      <c r="B1191" s="152"/>
      <c r="C1191" s="378">
        <v>45209</v>
      </c>
      <c r="D1191" s="145" t="s">
        <v>284</v>
      </c>
      <c r="E1191" s="152"/>
      <c r="F1191" s="152" t="s">
        <v>158</v>
      </c>
      <c r="G1191" s="145" t="s">
        <v>1832</v>
      </c>
      <c r="H1191" s="152" t="s">
        <v>160</v>
      </c>
      <c r="I1191" s="355" t="s">
        <v>401</v>
      </c>
      <c r="J1191" s="152" t="s">
        <v>104</v>
      </c>
      <c r="K1191" s="351"/>
      <c r="L1191" s="152" t="s">
        <v>504</v>
      </c>
      <c r="M1191" s="152" t="s">
        <v>290</v>
      </c>
      <c r="N1191" s="152" t="s">
        <v>291</v>
      </c>
      <c r="O1191" s="145" t="s">
        <v>292</v>
      </c>
      <c r="P1191" s="145" t="s">
        <v>292</v>
      </c>
      <c r="Q1191" s="145" t="s">
        <v>658</v>
      </c>
      <c r="R1191" s="152"/>
      <c r="S1191" s="152"/>
      <c r="T1191" s="152" t="s">
        <v>1820</v>
      </c>
      <c r="U1191" s="275" t="s">
        <v>1821</v>
      </c>
      <c r="V1191" s="288" t="s">
        <v>512</v>
      </c>
      <c r="W1191" s="177" t="s">
        <v>1822</v>
      </c>
      <c r="X1191" s="177" t="s">
        <v>239</v>
      </c>
      <c r="Y1191" s="177"/>
      <c r="Z1191" s="152"/>
      <c r="AA1191" s="145"/>
      <c r="AB1191" s="145" t="s">
        <v>299</v>
      </c>
      <c r="AC1191" s="152"/>
      <c r="AD1191" s="177"/>
      <c r="AE1191" s="177"/>
      <c r="AF1191" s="177"/>
      <c r="AG1191" s="177"/>
    </row>
    <row r="1192" spans="1:33" ht="100.8" x14ac:dyDescent="0.25">
      <c r="A1192" s="152"/>
      <c r="B1192" s="152"/>
      <c r="C1192" s="378">
        <v>45209</v>
      </c>
      <c r="D1192" s="145" t="s">
        <v>284</v>
      </c>
      <c r="E1192" s="152"/>
      <c r="F1192" s="152" t="s">
        <v>158</v>
      </c>
      <c r="G1192" s="145" t="s">
        <v>1833</v>
      </c>
      <c r="H1192" s="152" t="s">
        <v>160</v>
      </c>
      <c r="I1192" s="355" t="s">
        <v>401</v>
      </c>
      <c r="J1192" s="152" t="s">
        <v>104</v>
      </c>
      <c r="K1192" s="351"/>
      <c r="L1192" s="152" t="s">
        <v>504</v>
      </c>
      <c r="M1192" s="152" t="s">
        <v>290</v>
      </c>
      <c r="N1192" s="152" t="s">
        <v>291</v>
      </c>
      <c r="O1192" s="145" t="s">
        <v>292</v>
      </c>
      <c r="P1192" s="145" t="s">
        <v>292</v>
      </c>
      <c r="Q1192" s="145" t="s">
        <v>658</v>
      </c>
      <c r="R1192" s="152"/>
      <c r="S1192" s="152"/>
      <c r="T1192" s="152" t="s">
        <v>1814</v>
      </c>
      <c r="U1192" s="275" t="s">
        <v>1815</v>
      </c>
      <c r="V1192" s="288" t="s">
        <v>1816</v>
      </c>
      <c r="W1192" s="177" t="s">
        <v>657</v>
      </c>
      <c r="X1192" s="177" t="s">
        <v>1817</v>
      </c>
      <c r="Y1192" s="177"/>
      <c r="Z1192" s="152"/>
      <c r="AA1192" s="145"/>
      <c r="AB1192" s="145" t="s">
        <v>299</v>
      </c>
      <c r="AC1192" s="152"/>
      <c r="AD1192" s="177"/>
      <c r="AE1192" s="177"/>
      <c r="AF1192" s="177"/>
      <c r="AG1192" s="177"/>
    </row>
    <row r="1193" spans="1:33" ht="100.8" x14ac:dyDescent="0.25">
      <c r="A1193" s="152"/>
      <c r="B1193" s="152"/>
      <c r="C1193" s="378">
        <v>45209</v>
      </c>
      <c r="D1193" s="145" t="s">
        <v>284</v>
      </c>
      <c r="E1193" s="152"/>
      <c r="F1193" s="152" t="s">
        <v>158</v>
      </c>
      <c r="G1193" s="145" t="s">
        <v>1833</v>
      </c>
      <c r="H1193" s="152" t="s">
        <v>160</v>
      </c>
      <c r="I1193" s="355" t="s">
        <v>401</v>
      </c>
      <c r="J1193" s="152" t="s">
        <v>104</v>
      </c>
      <c r="K1193" s="351"/>
      <c r="L1193" s="152" t="s">
        <v>504</v>
      </c>
      <c r="M1193" s="152" t="s">
        <v>290</v>
      </c>
      <c r="N1193" s="152" t="s">
        <v>291</v>
      </c>
      <c r="O1193" s="145" t="s">
        <v>292</v>
      </c>
      <c r="P1193" s="145" t="s">
        <v>292</v>
      </c>
      <c r="Q1193" s="145" t="s">
        <v>658</v>
      </c>
      <c r="R1193" s="152"/>
      <c r="S1193" s="152"/>
      <c r="T1193" s="152" t="s">
        <v>1818</v>
      </c>
      <c r="U1193" s="275" t="s">
        <v>1819</v>
      </c>
      <c r="V1193" s="288" t="s">
        <v>1816</v>
      </c>
      <c r="W1193" s="177" t="s">
        <v>667</v>
      </c>
      <c r="X1193" s="177" t="s">
        <v>249</v>
      </c>
      <c r="Y1193" s="177"/>
      <c r="Z1193" s="152"/>
      <c r="AA1193" s="145"/>
      <c r="AB1193" s="145" t="s">
        <v>299</v>
      </c>
      <c r="AC1193" s="152"/>
      <c r="AD1193" s="177"/>
      <c r="AE1193" s="177"/>
      <c r="AF1193" s="177"/>
      <c r="AG1193" s="177"/>
    </row>
    <row r="1194" spans="1:33" ht="100.8" x14ac:dyDescent="0.25">
      <c r="A1194" s="152"/>
      <c r="B1194" s="152"/>
      <c r="C1194" s="378">
        <v>45209</v>
      </c>
      <c r="D1194" s="145" t="s">
        <v>284</v>
      </c>
      <c r="E1194" s="152"/>
      <c r="F1194" s="152" t="s">
        <v>158</v>
      </c>
      <c r="G1194" s="145" t="s">
        <v>1833</v>
      </c>
      <c r="H1194" s="152" t="s">
        <v>160</v>
      </c>
      <c r="I1194" s="355" t="s">
        <v>401</v>
      </c>
      <c r="J1194" s="152" t="s">
        <v>104</v>
      </c>
      <c r="K1194" s="351"/>
      <c r="L1194" s="152" t="s">
        <v>504</v>
      </c>
      <c r="M1194" s="152" t="s">
        <v>290</v>
      </c>
      <c r="N1194" s="152" t="s">
        <v>291</v>
      </c>
      <c r="O1194" s="145" t="s">
        <v>292</v>
      </c>
      <c r="P1194" s="145" t="s">
        <v>292</v>
      </c>
      <c r="Q1194" s="145" t="s">
        <v>658</v>
      </c>
      <c r="R1194" s="152"/>
      <c r="S1194" s="152"/>
      <c r="T1194" s="152" t="s">
        <v>1820</v>
      </c>
      <c r="U1194" s="275" t="s">
        <v>1821</v>
      </c>
      <c r="V1194" s="288" t="s">
        <v>512</v>
      </c>
      <c r="W1194" s="177" t="s">
        <v>1822</v>
      </c>
      <c r="X1194" s="177" t="s">
        <v>239</v>
      </c>
      <c r="Y1194" s="177"/>
      <c r="Z1194" s="152"/>
      <c r="AA1194" s="145"/>
      <c r="AB1194" s="145" t="s">
        <v>299</v>
      </c>
      <c r="AC1194" s="152"/>
      <c r="AD1194" s="177"/>
      <c r="AE1194" s="177"/>
      <c r="AF1194" s="177"/>
      <c r="AG1194" s="177"/>
    </row>
    <row r="1195" spans="1:33" ht="100.8" x14ac:dyDescent="0.25">
      <c r="A1195" s="152"/>
      <c r="B1195" s="152"/>
      <c r="C1195" s="378">
        <v>45209</v>
      </c>
      <c r="D1195" s="145" t="s">
        <v>284</v>
      </c>
      <c r="E1195" s="152"/>
      <c r="F1195" s="152" t="s">
        <v>158</v>
      </c>
      <c r="G1195" s="145" t="s">
        <v>1834</v>
      </c>
      <c r="H1195" s="152" t="s">
        <v>160</v>
      </c>
      <c r="I1195" s="355" t="s">
        <v>401</v>
      </c>
      <c r="J1195" s="152" t="s">
        <v>104</v>
      </c>
      <c r="K1195" s="351"/>
      <c r="L1195" s="152" t="s">
        <v>504</v>
      </c>
      <c r="M1195" s="152" t="s">
        <v>290</v>
      </c>
      <c r="N1195" s="152" t="s">
        <v>291</v>
      </c>
      <c r="O1195" s="145" t="s">
        <v>292</v>
      </c>
      <c r="P1195" s="145" t="s">
        <v>292</v>
      </c>
      <c r="Q1195" s="145" t="s">
        <v>658</v>
      </c>
      <c r="R1195" s="152"/>
      <c r="S1195" s="152"/>
      <c r="T1195" s="152" t="s">
        <v>1814</v>
      </c>
      <c r="U1195" s="275" t="s">
        <v>1815</v>
      </c>
      <c r="V1195" s="288" t="s">
        <v>1816</v>
      </c>
      <c r="W1195" s="177" t="s">
        <v>657</v>
      </c>
      <c r="X1195" s="177" t="s">
        <v>1817</v>
      </c>
      <c r="Y1195" s="177"/>
      <c r="Z1195" s="152"/>
      <c r="AA1195" s="145"/>
      <c r="AB1195" s="145" t="s">
        <v>299</v>
      </c>
      <c r="AC1195" s="152"/>
      <c r="AD1195" s="177"/>
      <c r="AE1195" s="177"/>
      <c r="AF1195" s="177"/>
      <c r="AG1195" s="177"/>
    </row>
    <row r="1196" spans="1:33" ht="100.8" x14ac:dyDescent="0.25">
      <c r="A1196" s="152"/>
      <c r="B1196" s="152"/>
      <c r="C1196" s="378">
        <v>45209</v>
      </c>
      <c r="D1196" s="145" t="s">
        <v>284</v>
      </c>
      <c r="E1196" s="152"/>
      <c r="F1196" s="152" t="s">
        <v>158</v>
      </c>
      <c r="G1196" s="145" t="s">
        <v>1834</v>
      </c>
      <c r="H1196" s="152" t="s">
        <v>160</v>
      </c>
      <c r="I1196" s="355" t="s">
        <v>401</v>
      </c>
      <c r="J1196" s="152" t="s">
        <v>104</v>
      </c>
      <c r="K1196" s="351"/>
      <c r="L1196" s="152" t="s">
        <v>504</v>
      </c>
      <c r="M1196" s="152" t="s">
        <v>290</v>
      </c>
      <c r="N1196" s="152" t="s">
        <v>291</v>
      </c>
      <c r="O1196" s="145" t="s">
        <v>292</v>
      </c>
      <c r="P1196" s="145" t="s">
        <v>292</v>
      </c>
      <c r="Q1196" s="145" t="s">
        <v>658</v>
      </c>
      <c r="R1196" s="152"/>
      <c r="S1196" s="152"/>
      <c r="T1196" s="152" t="s">
        <v>1818</v>
      </c>
      <c r="U1196" s="275" t="s">
        <v>1819</v>
      </c>
      <c r="V1196" s="288" t="s">
        <v>1816</v>
      </c>
      <c r="W1196" s="177" t="s">
        <v>667</v>
      </c>
      <c r="X1196" s="177" t="s">
        <v>249</v>
      </c>
      <c r="Y1196" s="177"/>
      <c r="Z1196" s="152"/>
      <c r="AA1196" s="145"/>
      <c r="AB1196" s="145" t="s">
        <v>299</v>
      </c>
      <c r="AC1196" s="152"/>
      <c r="AD1196" s="177"/>
      <c r="AE1196" s="177"/>
      <c r="AF1196" s="177"/>
      <c r="AG1196" s="177"/>
    </row>
    <row r="1197" spans="1:33" ht="100.8" x14ac:dyDescent="0.25">
      <c r="A1197" s="152"/>
      <c r="B1197" s="152"/>
      <c r="C1197" s="378">
        <v>45209</v>
      </c>
      <c r="D1197" s="145" t="s">
        <v>284</v>
      </c>
      <c r="E1197" s="152"/>
      <c r="F1197" s="152" t="s">
        <v>158</v>
      </c>
      <c r="G1197" s="145" t="s">
        <v>1834</v>
      </c>
      <c r="H1197" s="152" t="s">
        <v>160</v>
      </c>
      <c r="I1197" s="355" t="s">
        <v>401</v>
      </c>
      <c r="J1197" s="152" t="s">
        <v>104</v>
      </c>
      <c r="K1197" s="351"/>
      <c r="L1197" s="152" t="s">
        <v>504</v>
      </c>
      <c r="M1197" s="152" t="s">
        <v>290</v>
      </c>
      <c r="N1197" s="152" t="s">
        <v>291</v>
      </c>
      <c r="O1197" s="145" t="s">
        <v>292</v>
      </c>
      <c r="P1197" s="145" t="s">
        <v>292</v>
      </c>
      <c r="Q1197" s="145" t="s">
        <v>658</v>
      </c>
      <c r="R1197" s="152"/>
      <c r="S1197" s="152"/>
      <c r="T1197" s="152" t="s">
        <v>1820</v>
      </c>
      <c r="U1197" s="275" t="s">
        <v>1821</v>
      </c>
      <c r="V1197" s="288" t="s">
        <v>512</v>
      </c>
      <c r="W1197" s="177" t="s">
        <v>1822</v>
      </c>
      <c r="X1197" s="177" t="s">
        <v>239</v>
      </c>
      <c r="Y1197" s="177"/>
      <c r="Z1197" s="152"/>
      <c r="AA1197" s="145"/>
      <c r="AB1197" s="145" t="s">
        <v>299</v>
      </c>
      <c r="AC1197" s="152"/>
      <c r="AD1197" s="177"/>
      <c r="AE1197" s="177"/>
      <c r="AF1197" s="177"/>
      <c r="AG1197" s="177"/>
    </row>
    <row r="1198" spans="1:33" ht="100.8" x14ac:dyDescent="0.25">
      <c r="A1198" s="152"/>
      <c r="B1198" s="152"/>
      <c r="C1198" s="378">
        <v>45209</v>
      </c>
      <c r="D1198" s="145" t="s">
        <v>284</v>
      </c>
      <c r="E1198" s="152"/>
      <c r="F1198" s="152" t="s">
        <v>158</v>
      </c>
      <c r="G1198" s="145" t="s">
        <v>1835</v>
      </c>
      <c r="H1198" s="152" t="s">
        <v>160</v>
      </c>
      <c r="I1198" s="355" t="s">
        <v>401</v>
      </c>
      <c r="J1198" s="152" t="s">
        <v>104</v>
      </c>
      <c r="K1198" s="351"/>
      <c r="L1198" s="152" t="s">
        <v>504</v>
      </c>
      <c r="M1198" s="152" t="s">
        <v>290</v>
      </c>
      <c r="N1198" s="152" t="s">
        <v>291</v>
      </c>
      <c r="O1198" s="145" t="s">
        <v>292</v>
      </c>
      <c r="P1198" s="145" t="s">
        <v>292</v>
      </c>
      <c r="Q1198" s="145" t="s">
        <v>658</v>
      </c>
      <c r="R1198" s="152"/>
      <c r="S1198" s="152"/>
      <c r="T1198" s="152" t="s">
        <v>1814</v>
      </c>
      <c r="U1198" s="275" t="s">
        <v>1815</v>
      </c>
      <c r="V1198" s="288" t="s">
        <v>1816</v>
      </c>
      <c r="W1198" s="177" t="s">
        <v>657</v>
      </c>
      <c r="X1198" s="177" t="s">
        <v>1817</v>
      </c>
      <c r="Y1198" s="177"/>
      <c r="Z1198" s="152"/>
      <c r="AA1198" s="145"/>
      <c r="AB1198" s="145" t="s">
        <v>299</v>
      </c>
      <c r="AC1198" s="152"/>
      <c r="AD1198" s="177"/>
      <c r="AE1198" s="177"/>
      <c r="AF1198" s="177"/>
      <c r="AG1198" s="177"/>
    </row>
    <row r="1199" spans="1:33" ht="100.8" x14ac:dyDescent="0.25">
      <c r="A1199" s="152"/>
      <c r="B1199" s="152"/>
      <c r="C1199" s="378">
        <v>45209</v>
      </c>
      <c r="D1199" s="145" t="s">
        <v>284</v>
      </c>
      <c r="E1199" s="152"/>
      <c r="F1199" s="152" t="s">
        <v>158</v>
      </c>
      <c r="G1199" s="145" t="s">
        <v>1835</v>
      </c>
      <c r="H1199" s="152" t="s">
        <v>160</v>
      </c>
      <c r="I1199" s="355" t="s">
        <v>401</v>
      </c>
      <c r="J1199" s="152" t="s">
        <v>104</v>
      </c>
      <c r="K1199" s="351"/>
      <c r="L1199" s="152" t="s">
        <v>504</v>
      </c>
      <c r="M1199" s="152" t="s">
        <v>290</v>
      </c>
      <c r="N1199" s="152" t="s">
        <v>291</v>
      </c>
      <c r="O1199" s="145" t="s">
        <v>292</v>
      </c>
      <c r="P1199" s="145" t="s">
        <v>292</v>
      </c>
      <c r="Q1199" s="145" t="s">
        <v>658</v>
      </c>
      <c r="R1199" s="152"/>
      <c r="S1199" s="152"/>
      <c r="T1199" s="152" t="s">
        <v>1818</v>
      </c>
      <c r="U1199" s="275" t="s">
        <v>1819</v>
      </c>
      <c r="V1199" s="288" t="s">
        <v>1816</v>
      </c>
      <c r="W1199" s="177" t="s">
        <v>667</v>
      </c>
      <c r="X1199" s="177" t="s">
        <v>249</v>
      </c>
      <c r="Y1199" s="177"/>
      <c r="Z1199" s="152"/>
      <c r="AA1199" s="145"/>
      <c r="AB1199" s="145" t="s">
        <v>299</v>
      </c>
      <c r="AC1199" s="152"/>
      <c r="AD1199" s="177"/>
      <c r="AE1199" s="177"/>
      <c r="AF1199" s="177"/>
      <c r="AG1199" s="177"/>
    </row>
    <row r="1200" spans="1:33" ht="100.8" x14ac:dyDescent="0.25">
      <c r="A1200" s="152"/>
      <c r="B1200" s="152"/>
      <c r="C1200" s="378">
        <v>45209</v>
      </c>
      <c r="D1200" s="145" t="s">
        <v>284</v>
      </c>
      <c r="E1200" s="152"/>
      <c r="F1200" s="152" t="s">
        <v>158</v>
      </c>
      <c r="G1200" s="145" t="s">
        <v>1835</v>
      </c>
      <c r="H1200" s="152" t="s">
        <v>160</v>
      </c>
      <c r="I1200" s="355" t="s">
        <v>401</v>
      </c>
      <c r="J1200" s="152" t="s">
        <v>104</v>
      </c>
      <c r="K1200" s="351"/>
      <c r="L1200" s="152" t="s">
        <v>504</v>
      </c>
      <c r="M1200" s="152" t="s">
        <v>290</v>
      </c>
      <c r="N1200" s="152" t="s">
        <v>291</v>
      </c>
      <c r="O1200" s="145" t="s">
        <v>292</v>
      </c>
      <c r="P1200" s="145" t="s">
        <v>292</v>
      </c>
      <c r="Q1200" s="145" t="s">
        <v>658</v>
      </c>
      <c r="R1200" s="152"/>
      <c r="S1200" s="152"/>
      <c r="T1200" s="152" t="s">
        <v>1820</v>
      </c>
      <c r="U1200" s="275" t="s">
        <v>1821</v>
      </c>
      <c r="V1200" s="288" t="s">
        <v>512</v>
      </c>
      <c r="W1200" s="177" t="s">
        <v>1822</v>
      </c>
      <c r="X1200" s="177" t="s">
        <v>239</v>
      </c>
      <c r="Y1200" s="177"/>
      <c r="Z1200" s="152"/>
      <c r="AA1200" s="145"/>
      <c r="AB1200" s="145" t="s">
        <v>299</v>
      </c>
      <c r="AC1200" s="152"/>
      <c r="AD1200" s="177"/>
      <c r="AE1200" s="177"/>
      <c r="AF1200" s="177"/>
      <c r="AG1200" s="177"/>
    </row>
    <row r="1201" spans="1:33" ht="100.8" x14ac:dyDescent="0.25">
      <c r="A1201" s="152"/>
      <c r="B1201" s="152"/>
      <c r="C1201" s="378">
        <v>45209</v>
      </c>
      <c r="D1201" s="145" t="s">
        <v>284</v>
      </c>
      <c r="E1201" s="152"/>
      <c r="F1201" s="152" t="s">
        <v>158</v>
      </c>
      <c r="G1201" s="145" t="s">
        <v>1836</v>
      </c>
      <c r="H1201" s="152" t="s">
        <v>160</v>
      </c>
      <c r="I1201" s="355" t="s">
        <v>401</v>
      </c>
      <c r="J1201" s="152" t="s">
        <v>104</v>
      </c>
      <c r="K1201" s="351"/>
      <c r="L1201" s="152" t="s">
        <v>504</v>
      </c>
      <c r="M1201" s="152" t="s">
        <v>290</v>
      </c>
      <c r="N1201" s="152" t="s">
        <v>291</v>
      </c>
      <c r="O1201" s="145" t="s">
        <v>292</v>
      </c>
      <c r="P1201" s="145" t="s">
        <v>292</v>
      </c>
      <c r="Q1201" s="145" t="s">
        <v>658</v>
      </c>
      <c r="R1201" s="152"/>
      <c r="S1201" s="152"/>
      <c r="T1201" s="152" t="s">
        <v>1814</v>
      </c>
      <c r="U1201" s="275" t="s">
        <v>1815</v>
      </c>
      <c r="V1201" s="288" t="s">
        <v>1816</v>
      </c>
      <c r="W1201" s="177" t="s">
        <v>657</v>
      </c>
      <c r="X1201" s="177" t="s">
        <v>1817</v>
      </c>
      <c r="Y1201" s="177"/>
      <c r="Z1201" s="152"/>
      <c r="AA1201" s="145"/>
      <c r="AB1201" s="145" t="s">
        <v>299</v>
      </c>
      <c r="AC1201" s="152"/>
      <c r="AD1201" s="177"/>
      <c r="AE1201" s="177"/>
      <c r="AF1201" s="177"/>
      <c r="AG1201" s="177"/>
    </row>
    <row r="1202" spans="1:33" ht="100.8" x14ac:dyDescent="0.25">
      <c r="A1202" s="152"/>
      <c r="B1202" s="152"/>
      <c r="C1202" s="378">
        <v>45209</v>
      </c>
      <c r="D1202" s="145" t="s">
        <v>284</v>
      </c>
      <c r="E1202" s="152"/>
      <c r="F1202" s="152" t="s">
        <v>158</v>
      </c>
      <c r="G1202" s="145" t="s">
        <v>1836</v>
      </c>
      <c r="H1202" s="152" t="s">
        <v>160</v>
      </c>
      <c r="I1202" s="355" t="s">
        <v>401</v>
      </c>
      <c r="J1202" s="152" t="s">
        <v>104</v>
      </c>
      <c r="K1202" s="351"/>
      <c r="L1202" s="152" t="s">
        <v>504</v>
      </c>
      <c r="M1202" s="152" t="s">
        <v>290</v>
      </c>
      <c r="N1202" s="152" t="s">
        <v>291</v>
      </c>
      <c r="O1202" s="145" t="s">
        <v>292</v>
      </c>
      <c r="P1202" s="145" t="s">
        <v>292</v>
      </c>
      <c r="Q1202" s="145" t="s">
        <v>658</v>
      </c>
      <c r="R1202" s="152"/>
      <c r="S1202" s="152"/>
      <c r="T1202" s="152" t="s">
        <v>1818</v>
      </c>
      <c r="U1202" s="275" t="s">
        <v>1819</v>
      </c>
      <c r="V1202" s="288" t="s">
        <v>1816</v>
      </c>
      <c r="W1202" s="177" t="s">
        <v>667</v>
      </c>
      <c r="X1202" s="177" t="s">
        <v>249</v>
      </c>
      <c r="Y1202" s="177"/>
      <c r="Z1202" s="152"/>
      <c r="AA1202" s="145"/>
      <c r="AB1202" s="145" t="s">
        <v>299</v>
      </c>
      <c r="AC1202" s="152"/>
      <c r="AD1202" s="177"/>
      <c r="AE1202" s="177"/>
      <c r="AF1202" s="177"/>
      <c r="AG1202" s="177"/>
    </row>
    <row r="1203" spans="1:33" ht="100.8" x14ac:dyDescent="0.25">
      <c r="A1203" s="152"/>
      <c r="B1203" s="152"/>
      <c r="C1203" s="378">
        <v>45209</v>
      </c>
      <c r="D1203" s="145" t="s">
        <v>284</v>
      </c>
      <c r="E1203" s="152"/>
      <c r="F1203" s="152" t="s">
        <v>158</v>
      </c>
      <c r="G1203" s="145" t="s">
        <v>1836</v>
      </c>
      <c r="H1203" s="152" t="s">
        <v>160</v>
      </c>
      <c r="I1203" s="355" t="s">
        <v>401</v>
      </c>
      <c r="J1203" s="152" t="s">
        <v>104</v>
      </c>
      <c r="K1203" s="351"/>
      <c r="L1203" s="152" t="s">
        <v>504</v>
      </c>
      <c r="M1203" s="152" t="s">
        <v>290</v>
      </c>
      <c r="N1203" s="152" t="s">
        <v>291</v>
      </c>
      <c r="O1203" s="145" t="s">
        <v>292</v>
      </c>
      <c r="P1203" s="145" t="s">
        <v>292</v>
      </c>
      <c r="Q1203" s="145" t="s">
        <v>658</v>
      </c>
      <c r="R1203" s="152"/>
      <c r="S1203" s="152"/>
      <c r="T1203" s="152" t="s">
        <v>1820</v>
      </c>
      <c r="U1203" s="275" t="s">
        <v>1821</v>
      </c>
      <c r="V1203" s="288" t="s">
        <v>512</v>
      </c>
      <c r="W1203" s="177" t="s">
        <v>1822</v>
      </c>
      <c r="X1203" s="177" t="s">
        <v>239</v>
      </c>
      <c r="Y1203" s="177"/>
      <c r="Z1203" s="152"/>
      <c r="AA1203" s="145"/>
      <c r="AB1203" s="145" t="s">
        <v>299</v>
      </c>
      <c r="AC1203" s="152"/>
      <c r="AD1203" s="177"/>
      <c r="AE1203" s="177"/>
      <c r="AF1203" s="177"/>
      <c r="AG1203" s="177"/>
    </row>
    <row r="1204" spans="1:33" ht="100.8" x14ac:dyDescent="0.25">
      <c r="A1204" s="152"/>
      <c r="B1204" s="152"/>
      <c r="C1204" s="378">
        <v>45209</v>
      </c>
      <c r="D1204" s="145" t="s">
        <v>284</v>
      </c>
      <c r="E1204" s="152"/>
      <c r="F1204" s="152" t="s">
        <v>158</v>
      </c>
      <c r="G1204" s="145" t="s">
        <v>1837</v>
      </c>
      <c r="H1204" s="152" t="s">
        <v>160</v>
      </c>
      <c r="I1204" s="355" t="s">
        <v>401</v>
      </c>
      <c r="J1204" s="152" t="s">
        <v>104</v>
      </c>
      <c r="K1204" s="351"/>
      <c r="L1204" s="152" t="s">
        <v>504</v>
      </c>
      <c r="M1204" s="152" t="s">
        <v>290</v>
      </c>
      <c r="N1204" s="152" t="s">
        <v>291</v>
      </c>
      <c r="O1204" s="145" t="s">
        <v>292</v>
      </c>
      <c r="P1204" s="145" t="s">
        <v>292</v>
      </c>
      <c r="Q1204" s="145" t="s">
        <v>658</v>
      </c>
      <c r="R1204" s="152"/>
      <c r="S1204" s="152"/>
      <c r="T1204" s="152" t="s">
        <v>1814</v>
      </c>
      <c r="U1204" s="275" t="s">
        <v>1815</v>
      </c>
      <c r="V1204" s="288" t="s">
        <v>1816</v>
      </c>
      <c r="W1204" s="177" t="s">
        <v>657</v>
      </c>
      <c r="X1204" s="177" t="s">
        <v>1817</v>
      </c>
      <c r="Y1204" s="177"/>
      <c r="Z1204" s="152"/>
      <c r="AA1204" s="145"/>
      <c r="AB1204" s="145" t="s">
        <v>299</v>
      </c>
      <c r="AC1204" s="152"/>
      <c r="AD1204" s="177"/>
      <c r="AE1204" s="177"/>
      <c r="AF1204" s="177"/>
      <c r="AG1204" s="177"/>
    </row>
    <row r="1205" spans="1:33" ht="100.8" x14ac:dyDescent="0.25">
      <c r="A1205" s="152"/>
      <c r="B1205" s="152"/>
      <c r="C1205" s="378">
        <v>45209</v>
      </c>
      <c r="D1205" s="145" t="s">
        <v>284</v>
      </c>
      <c r="E1205" s="152"/>
      <c r="F1205" s="152" t="s">
        <v>158</v>
      </c>
      <c r="G1205" s="145" t="s">
        <v>1837</v>
      </c>
      <c r="H1205" s="152" t="s">
        <v>160</v>
      </c>
      <c r="I1205" s="355" t="s">
        <v>401</v>
      </c>
      <c r="J1205" s="152" t="s">
        <v>104</v>
      </c>
      <c r="K1205" s="351"/>
      <c r="L1205" s="152" t="s">
        <v>504</v>
      </c>
      <c r="M1205" s="152" t="s">
        <v>290</v>
      </c>
      <c r="N1205" s="152" t="s">
        <v>291</v>
      </c>
      <c r="O1205" s="145" t="s">
        <v>292</v>
      </c>
      <c r="P1205" s="145" t="s">
        <v>292</v>
      </c>
      <c r="Q1205" s="145" t="s">
        <v>658</v>
      </c>
      <c r="R1205" s="152"/>
      <c r="S1205" s="152"/>
      <c r="T1205" s="152" t="s">
        <v>1818</v>
      </c>
      <c r="U1205" s="275" t="s">
        <v>1819</v>
      </c>
      <c r="V1205" s="288" t="s">
        <v>1816</v>
      </c>
      <c r="W1205" s="177" t="s">
        <v>667</v>
      </c>
      <c r="X1205" s="177" t="s">
        <v>249</v>
      </c>
      <c r="Y1205" s="177"/>
      <c r="Z1205" s="152"/>
      <c r="AA1205" s="145"/>
      <c r="AB1205" s="145" t="s">
        <v>299</v>
      </c>
      <c r="AC1205" s="152"/>
      <c r="AD1205" s="177"/>
      <c r="AE1205" s="177"/>
      <c r="AF1205" s="177"/>
      <c r="AG1205" s="177"/>
    </row>
    <row r="1206" spans="1:33" ht="100.8" x14ac:dyDescent="0.25">
      <c r="A1206" s="152"/>
      <c r="B1206" s="152"/>
      <c r="C1206" s="378">
        <v>45209</v>
      </c>
      <c r="D1206" s="145" t="s">
        <v>284</v>
      </c>
      <c r="E1206" s="152"/>
      <c r="F1206" s="152" t="s">
        <v>158</v>
      </c>
      <c r="G1206" s="145" t="s">
        <v>1837</v>
      </c>
      <c r="H1206" s="152" t="s">
        <v>160</v>
      </c>
      <c r="I1206" s="355" t="s">
        <v>401</v>
      </c>
      <c r="J1206" s="152" t="s">
        <v>104</v>
      </c>
      <c r="K1206" s="351"/>
      <c r="L1206" s="152" t="s">
        <v>504</v>
      </c>
      <c r="M1206" s="152" t="s">
        <v>290</v>
      </c>
      <c r="N1206" s="152" t="s">
        <v>291</v>
      </c>
      <c r="O1206" s="145" t="s">
        <v>292</v>
      </c>
      <c r="P1206" s="145" t="s">
        <v>292</v>
      </c>
      <c r="Q1206" s="145" t="s">
        <v>658</v>
      </c>
      <c r="R1206" s="152"/>
      <c r="S1206" s="152"/>
      <c r="T1206" s="152" t="s">
        <v>1820</v>
      </c>
      <c r="U1206" s="275" t="s">
        <v>1821</v>
      </c>
      <c r="V1206" s="288" t="s">
        <v>512</v>
      </c>
      <c r="W1206" s="177" t="s">
        <v>1822</v>
      </c>
      <c r="X1206" s="177" t="s">
        <v>239</v>
      </c>
      <c r="Y1206" s="177"/>
      <c r="Z1206" s="152"/>
      <c r="AA1206" s="145"/>
      <c r="AB1206" s="145" t="s">
        <v>299</v>
      </c>
      <c r="AC1206" s="152"/>
      <c r="AD1206" s="177"/>
      <c r="AE1206" s="177"/>
      <c r="AF1206" s="177"/>
      <c r="AG1206" s="177"/>
    </row>
    <row r="1207" spans="1:33" ht="100.8" x14ac:dyDescent="0.25">
      <c r="A1207" s="152"/>
      <c r="B1207" s="152"/>
      <c r="C1207" s="378">
        <v>45209</v>
      </c>
      <c r="D1207" s="145" t="s">
        <v>284</v>
      </c>
      <c r="E1207" s="152"/>
      <c r="F1207" s="152" t="s">
        <v>158</v>
      </c>
      <c r="G1207" s="145" t="s">
        <v>1838</v>
      </c>
      <c r="H1207" s="152" t="s">
        <v>160</v>
      </c>
      <c r="I1207" s="355" t="s">
        <v>401</v>
      </c>
      <c r="J1207" s="152" t="s">
        <v>104</v>
      </c>
      <c r="K1207" s="351"/>
      <c r="L1207" s="152" t="s">
        <v>504</v>
      </c>
      <c r="M1207" s="152" t="s">
        <v>290</v>
      </c>
      <c r="N1207" s="152" t="s">
        <v>291</v>
      </c>
      <c r="O1207" s="145" t="s">
        <v>292</v>
      </c>
      <c r="P1207" s="145" t="s">
        <v>292</v>
      </c>
      <c r="Q1207" s="145" t="s">
        <v>658</v>
      </c>
      <c r="R1207" s="152"/>
      <c r="S1207" s="152"/>
      <c r="T1207" s="152" t="s">
        <v>1814</v>
      </c>
      <c r="U1207" s="275" t="s">
        <v>1815</v>
      </c>
      <c r="V1207" s="288" t="s">
        <v>1816</v>
      </c>
      <c r="W1207" s="177" t="s">
        <v>657</v>
      </c>
      <c r="X1207" s="177" t="s">
        <v>1817</v>
      </c>
      <c r="Y1207" s="177"/>
      <c r="Z1207" s="152"/>
      <c r="AA1207" s="145"/>
      <c r="AB1207" s="145" t="s">
        <v>299</v>
      </c>
      <c r="AC1207" s="152"/>
      <c r="AD1207" s="177"/>
      <c r="AE1207" s="177"/>
      <c r="AF1207" s="177"/>
      <c r="AG1207" s="177"/>
    </row>
    <row r="1208" spans="1:33" ht="100.8" x14ac:dyDescent="0.25">
      <c r="A1208" s="152"/>
      <c r="B1208" s="152"/>
      <c r="C1208" s="378">
        <v>45209</v>
      </c>
      <c r="D1208" s="145" t="s">
        <v>284</v>
      </c>
      <c r="E1208" s="152"/>
      <c r="F1208" s="152" t="s">
        <v>158</v>
      </c>
      <c r="G1208" s="145" t="s">
        <v>1838</v>
      </c>
      <c r="H1208" s="152" t="s">
        <v>160</v>
      </c>
      <c r="I1208" s="355" t="s">
        <v>401</v>
      </c>
      <c r="J1208" s="152" t="s">
        <v>104</v>
      </c>
      <c r="K1208" s="351"/>
      <c r="L1208" s="152" t="s">
        <v>504</v>
      </c>
      <c r="M1208" s="152" t="s">
        <v>290</v>
      </c>
      <c r="N1208" s="152" t="s">
        <v>291</v>
      </c>
      <c r="O1208" s="145" t="s">
        <v>292</v>
      </c>
      <c r="P1208" s="145" t="s">
        <v>292</v>
      </c>
      <c r="Q1208" s="145" t="s">
        <v>658</v>
      </c>
      <c r="R1208" s="152"/>
      <c r="S1208" s="152"/>
      <c r="T1208" s="152" t="s">
        <v>1818</v>
      </c>
      <c r="U1208" s="275" t="s">
        <v>1819</v>
      </c>
      <c r="V1208" s="288" t="s">
        <v>1816</v>
      </c>
      <c r="W1208" s="177" t="s">
        <v>667</v>
      </c>
      <c r="X1208" s="177" t="s">
        <v>249</v>
      </c>
      <c r="Y1208" s="177"/>
      <c r="Z1208" s="152"/>
      <c r="AA1208" s="145"/>
      <c r="AB1208" s="145" t="s">
        <v>299</v>
      </c>
      <c r="AC1208" s="152"/>
      <c r="AD1208" s="177"/>
      <c r="AE1208" s="177"/>
      <c r="AF1208" s="177"/>
      <c r="AG1208" s="177"/>
    </row>
    <row r="1209" spans="1:33" ht="100.8" x14ac:dyDescent="0.25">
      <c r="A1209" s="152"/>
      <c r="B1209" s="152"/>
      <c r="C1209" s="378">
        <v>45209</v>
      </c>
      <c r="D1209" s="145" t="s">
        <v>284</v>
      </c>
      <c r="E1209" s="152"/>
      <c r="F1209" s="152" t="s">
        <v>158</v>
      </c>
      <c r="G1209" s="145" t="s">
        <v>1838</v>
      </c>
      <c r="H1209" s="152" t="s">
        <v>160</v>
      </c>
      <c r="I1209" s="355" t="s">
        <v>401</v>
      </c>
      <c r="J1209" s="152" t="s">
        <v>104</v>
      </c>
      <c r="K1209" s="351"/>
      <c r="L1209" s="152" t="s">
        <v>504</v>
      </c>
      <c r="M1209" s="152" t="s">
        <v>290</v>
      </c>
      <c r="N1209" s="152" t="s">
        <v>291</v>
      </c>
      <c r="O1209" s="145" t="s">
        <v>292</v>
      </c>
      <c r="P1209" s="145" t="s">
        <v>292</v>
      </c>
      <c r="Q1209" s="145" t="s">
        <v>658</v>
      </c>
      <c r="R1209" s="152"/>
      <c r="S1209" s="152"/>
      <c r="T1209" s="152" t="s">
        <v>1820</v>
      </c>
      <c r="U1209" s="275" t="s">
        <v>1821</v>
      </c>
      <c r="V1209" s="288" t="s">
        <v>512</v>
      </c>
      <c r="W1209" s="177" t="s">
        <v>1822</v>
      </c>
      <c r="X1209" s="177" t="s">
        <v>239</v>
      </c>
      <c r="Y1209" s="177"/>
      <c r="Z1209" s="152"/>
      <c r="AA1209" s="145"/>
      <c r="AB1209" s="145" t="s">
        <v>299</v>
      </c>
      <c r="AC1209" s="152"/>
      <c r="AD1209" s="177"/>
      <c r="AE1209" s="177"/>
      <c r="AF1209" s="177"/>
      <c r="AG1209" s="177"/>
    </row>
    <row r="1210" spans="1:33" ht="100.8" x14ac:dyDescent="0.25">
      <c r="A1210" s="152"/>
      <c r="B1210" s="152"/>
      <c r="C1210" s="378">
        <v>45209</v>
      </c>
      <c r="D1210" s="145" t="s">
        <v>284</v>
      </c>
      <c r="E1210" s="152"/>
      <c r="F1210" s="152" t="s">
        <v>158</v>
      </c>
      <c r="G1210" s="145" t="s">
        <v>1839</v>
      </c>
      <c r="H1210" s="152" t="s">
        <v>160</v>
      </c>
      <c r="I1210" s="355" t="s">
        <v>401</v>
      </c>
      <c r="J1210" s="152" t="s">
        <v>104</v>
      </c>
      <c r="K1210" s="351"/>
      <c r="L1210" s="152" t="s">
        <v>504</v>
      </c>
      <c r="M1210" s="152" t="s">
        <v>290</v>
      </c>
      <c r="N1210" s="152" t="s">
        <v>291</v>
      </c>
      <c r="O1210" s="145" t="s">
        <v>292</v>
      </c>
      <c r="P1210" s="145" t="s">
        <v>292</v>
      </c>
      <c r="Q1210" s="145" t="s">
        <v>658</v>
      </c>
      <c r="R1210" s="152"/>
      <c r="S1210" s="152"/>
      <c r="T1210" s="152" t="s">
        <v>1814</v>
      </c>
      <c r="U1210" s="275" t="s">
        <v>1815</v>
      </c>
      <c r="V1210" s="288" t="s">
        <v>1816</v>
      </c>
      <c r="W1210" s="177" t="s">
        <v>657</v>
      </c>
      <c r="X1210" s="177" t="s">
        <v>1817</v>
      </c>
      <c r="Y1210" s="177"/>
      <c r="Z1210" s="152"/>
      <c r="AA1210" s="145"/>
      <c r="AB1210" s="145" t="s">
        <v>299</v>
      </c>
      <c r="AC1210" s="152"/>
      <c r="AD1210" s="177"/>
      <c r="AE1210" s="177"/>
      <c r="AF1210" s="177"/>
      <c r="AG1210" s="177"/>
    </row>
    <row r="1211" spans="1:33" ht="100.8" x14ac:dyDescent="0.25">
      <c r="A1211" s="152"/>
      <c r="B1211" s="152"/>
      <c r="C1211" s="378">
        <v>45209</v>
      </c>
      <c r="D1211" s="145" t="s">
        <v>284</v>
      </c>
      <c r="E1211" s="152"/>
      <c r="F1211" s="152" t="s">
        <v>158</v>
      </c>
      <c r="G1211" s="145" t="s">
        <v>1839</v>
      </c>
      <c r="H1211" s="152" t="s">
        <v>160</v>
      </c>
      <c r="I1211" s="355" t="s">
        <v>401</v>
      </c>
      <c r="J1211" s="152" t="s">
        <v>104</v>
      </c>
      <c r="K1211" s="351"/>
      <c r="L1211" s="152" t="s">
        <v>504</v>
      </c>
      <c r="M1211" s="152" t="s">
        <v>290</v>
      </c>
      <c r="N1211" s="152" t="s">
        <v>291</v>
      </c>
      <c r="O1211" s="145" t="s">
        <v>292</v>
      </c>
      <c r="P1211" s="145" t="s">
        <v>292</v>
      </c>
      <c r="Q1211" s="145" t="s">
        <v>658</v>
      </c>
      <c r="R1211" s="152"/>
      <c r="S1211" s="152"/>
      <c r="T1211" s="152" t="s">
        <v>1818</v>
      </c>
      <c r="U1211" s="275" t="s">
        <v>1819</v>
      </c>
      <c r="V1211" s="288" t="s">
        <v>1816</v>
      </c>
      <c r="W1211" s="177" t="s">
        <v>667</v>
      </c>
      <c r="X1211" s="177" t="s">
        <v>249</v>
      </c>
      <c r="Y1211" s="177"/>
      <c r="Z1211" s="152"/>
      <c r="AA1211" s="145"/>
      <c r="AB1211" s="145" t="s">
        <v>299</v>
      </c>
      <c r="AC1211" s="152"/>
      <c r="AD1211" s="177"/>
      <c r="AE1211" s="177"/>
      <c r="AF1211" s="177"/>
      <c r="AG1211" s="177"/>
    </row>
    <row r="1212" spans="1:33" ht="100.8" x14ac:dyDescent="0.25">
      <c r="A1212" s="152"/>
      <c r="B1212" s="152"/>
      <c r="C1212" s="378">
        <v>45209</v>
      </c>
      <c r="D1212" s="145" t="s">
        <v>284</v>
      </c>
      <c r="E1212" s="152"/>
      <c r="F1212" s="152" t="s">
        <v>158</v>
      </c>
      <c r="G1212" s="145" t="s">
        <v>1839</v>
      </c>
      <c r="H1212" s="152" t="s">
        <v>160</v>
      </c>
      <c r="I1212" s="355" t="s">
        <v>401</v>
      </c>
      <c r="J1212" s="152" t="s">
        <v>104</v>
      </c>
      <c r="K1212" s="351"/>
      <c r="L1212" s="152" t="s">
        <v>504</v>
      </c>
      <c r="M1212" s="152" t="s">
        <v>290</v>
      </c>
      <c r="N1212" s="152" t="s">
        <v>291</v>
      </c>
      <c r="O1212" s="145" t="s">
        <v>292</v>
      </c>
      <c r="P1212" s="145" t="s">
        <v>292</v>
      </c>
      <c r="Q1212" s="145" t="s">
        <v>658</v>
      </c>
      <c r="R1212" s="152"/>
      <c r="S1212" s="152"/>
      <c r="T1212" s="152" t="s">
        <v>1820</v>
      </c>
      <c r="U1212" s="275" t="s">
        <v>1821</v>
      </c>
      <c r="V1212" s="288" t="s">
        <v>512</v>
      </c>
      <c r="W1212" s="177" t="s">
        <v>1822</v>
      </c>
      <c r="X1212" s="177" t="s">
        <v>239</v>
      </c>
      <c r="Y1212" s="177"/>
      <c r="Z1212" s="152"/>
      <c r="AA1212" s="145"/>
      <c r="AB1212" s="145" t="s">
        <v>299</v>
      </c>
      <c r="AC1212" s="152"/>
      <c r="AD1212" s="177"/>
      <c r="AE1212" s="177"/>
      <c r="AF1212" s="177"/>
      <c r="AG1212" s="177"/>
    </row>
    <row r="1213" spans="1:33" ht="100.8" x14ac:dyDescent="0.25">
      <c r="A1213" s="152"/>
      <c r="B1213" s="152"/>
      <c r="C1213" s="378">
        <v>45209</v>
      </c>
      <c r="D1213" s="145" t="s">
        <v>284</v>
      </c>
      <c r="E1213" s="152"/>
      <c r="F1213" s="152" t="s">
        <v>158</v>
      </c>
      <c r="G1213" s="145" t="s">
        <v>1840</v>
      </c>
      <c r="H1213" s="152" t="s">
        <v>160</v>
      </c>
      <c r="I1213" s="355" t="s">
        <v>401</v>
      </c>
      <c r="J1213" s="152" t="s">
        <v>104</v>
      </c>
      <c r="K1213" s="351"/>
      <c r="L1213" s="152" t="s">
        <v>504</v>
      </c>
      <c r="M1213" s="152" t="s">
        <v>290</v>
      </c>
      <c r="N1213" s="152" t="s">
        <v>291</v>
      </c>
      <c r="O1213" s="145" t="s">
        <v>292</v>
      </c>
      <c r="P1213" s="145" t="s">
        <v>292</v>
      </c>
      <c r="Q1213" s="145" t="s">
        <v>658</v>
      </c>
      <c r="R1213" s="152"/>
      <c r="S1213" s="152"/>
      <c r="T1213" s="152" t="s">
        <v>1814</v>
      </c>
      <c r="U1213" s="275" t="s">
        <v>1815</v>
      </c>
      <c r="V1213" s="288" t="s">
        <v>1816</v>
      </c>
      <c r="W1213" s="177" t="s">
        <v>657</v>
      </c>
      <c r="X1213" s="177" t="s">
        <v>1817</v>
      </c>
      <c r="Y1213" s="177"/>
      <c r="Z1213" s="152"/>
      <c r="AA1213" s="145"/>
      <c r="AB1213" s="145" t="s">
        <v>299</v>
      </c>
      <c r="AC1213" s="152"/>
      <c r="AD1213" s="177"/>
      <c r="AE1213" s="177"/>
      <c r="AF1213" s="177"/>
      <c r="AG1213" s="177"/>
    </row>
    <row r="1214" spans="1:33" ht="100.8" x14ac:dyDescent="0.25">
      <c r="A1214" s="152"/>
      <c r="B1214" s="152"/>
      <c r="C1214" s="378">
        <v>45209</v>
      </c>
      <c r="D1214" s="145" t="s">
        <v>284</v>
      </c>
      <c r="E1214" s="152"/>
      <c r="F1214" s="152" t="s">
        <v>158</v>
      </c>
      <c r="G1214" s="145" t="s">
        <v>1840</v>
      </c>
      <c r="H1214" s="152" t="s">
        <v>160</v>
      </c>
      <c r="I1214" s="355" t="s">
        <v>401</v>
      </c>
      <c r="J1214" s="152" t="s">
        <v>104</v>
      </c>
      <c r="K1214" s="351"/>
      <c r="L1214" s="152" t="s">
        <v>504</v>
      </c>
      <c r="M1214" s="152" t="s">
        <v>290</v>
      </c>
      <c r="N1214" s="152" t="s">
        <v>291</v>
      </c>
      <c r="O1214" s="145" t="s">
        <v>292</v>
      </c>
      <c r="P1214" s="145" t="s">
        <v>292</v>
      </c>
      <c r="Q1214" s="145" t="s">
        <v>658</v>
      </c>
      <c r="R1214" s="152"/>
      <c r="S1214" s="152"/>
      <c r="T1214" s="152" t="s">
        <v>1818</v>
      </c>
      <c r="U1214" s="275" t="s">
        <v>1819</v>
      </c>
      <c r="V1214" s="288" t="s">
        <v>1816</v>
      </c>
      <c r="W1214" s="177" t="s">
        <v>667</v>
      </c>
      <c r="X1214" s="177" t="s">
        <v>249</v>
      </c>
      <c r="Y1214" s="177"/>
      <c r="Z1214" s="152"/>
      <c r="AA1214" s="145"/>
      <c r="AB1214" s="145" t="s">
        <v>299</v>
      </c>
      <c r="AC1214" s="152"/>
      <c r="AD1214" s="177"/>
      <c r="AE1214" s="177"/>
      <c r="AF1214" s="177"/>
      <c r="AG1214" s="177"/>
    </row>
    <row r="1215" spans="1:33" ht="100.8" x14ac:dyDescent="0.25">
      <c r="A1215" s="152"/>
      <c r="B1215" s="152"/>
      <c r="C1215" s="378">
        <v>45209</v>
      </c>
      <c r="D1215" s="145" t="s">
        <v>284</v>
      </c>
      <c r="E1215" s="152"/>
      <c r="F1215" s="152" t="s">
        <v>158</v>
      </c>
      <c r="G1215" s="145" t="s">
        <v>1840</v>
      </c>
      <c r="H1215" s="152" t="s">
        <v>160</v>
      </c>
      <c r="I1215" s="355" t="s">
        <v>401</v>
      </c>
      <c r="J1215" s="152" t="s">
        <v>104</v>
      </c>
      <c r="K1215" s="351"/>
      <c r="L1215" s="152" t="s">
        <v>504</v>
      </c>
      <c r="M1215" s="152" t="s">
        <v>290</v>
      </c>
      <c r="N1215" s="152" t="s">
        <v>291</v>
      </c>
      <c r="O1215" s="145" t="s">
        <v>292</v>
      </c>
      <c r="P1215" s="145" t="s">
        <v>292</v>
      </c>
      <c r="Q1215" s="145" t="s">
        <v>658</v>
      </c>
      <c r="R1215" s="152"/>
      <c r="S1215" s="152"/>
      <c r="T1215" s="152" t="s">
        <v>1820</v>
      </c>
      <c r="U1215" s="275" t="s">
        <v>1821</v>
      </c>
      <c r="V1215" s="288" t="s">
        <v>512</v>
      </c>
      <c r="W1215" s="177" t="s">
        <v>1822</v>
      </c>
      <c r="X1215" s="177" t="s">
        <v>239</v>
      </c>
      <c r="Y1215" s="177"/>
      <c r="Z1215" s="152"/>
      <c r="AA1215" s="145"/>
      <c r="AB1215" s="145" t="s">
        <v>299</v>
      </c>
      <c r="AC1215" s="152"/>
      <c r="AD1215" s="177"/>
      <c r="AE1215" s="177"/>
      <c r="AF1215" s="177"/>
      <c r="AG1215" s="177"/>
    </row>
    <row r="1216" spans="1:33" ht="100.8" x14ac:dyDescent="0.25">
      <c r="A1216" s="152"/>
      <c r="B1216" s="152"/>
      <c r="C1216" s="378">
        <v>45209</v>
      </c>
      <c r="D1216" s="145" t="s">
        <v>284</v>
      </c>
      <c r="E1216" s="152"/>
      <c r="F1216" s="152" t="s">
        <v>158</v>
      </c>
      <c r="G1216" s="145" t="s">
        <v>1841</v>
      </c>
      <c r="H1216" s="152" t="s">
        <v>160</v>
      </c>
      <c r="I1216" s="355" t="s">
        <v>401</v>
      </c>
      <c r="J1216" s="152" t="s">
        <v>104</v>
      </c>
      <c r="K1216" s="351"/>
      <c r="L1216" s="152" t="s">
        <v>504</v>
      </c>
      <c r="M1216" s="152" t="s">
        <v>290</v>
      </c>
      <c r="N1216" s="152" t="s">
        <v>291</v>
      </c>
      <c r="O1216" s="145" t="s">
        <v>292</v>
      </c>
      <c r="P1216" s="145" t="s">
        <v>292</v>
      </c>
      <c r="Q1216" s="145" t="s">
        <v>658</v>
      </c>
      <c r="R1216" s="152"/>
      <c r="S1216" s="152"/>
      <c r="T1216" s="152" t="s">
        <v>1814</v>
      </c>
      <c r="U1216" s="275" t="s">
        <v>1815</v>
      </c>
      <c r="V1216" s="288" t="s">
        <v>1816</v>
      </c>
      <c r="W1216" s="177" t="s">
        <v>657</v>
      </c>
      <c r="X1216" s="177" t="s">
        <v>1817</v>
      </c>
      <c r="Y1216" s="177"/>
      <c r="Z1216" s="152"/>
      <c r="AA1216" s="145"/>
      <c r="AB1216" s="145" t="s">
        <v>299</v>
      </c>
      <c r="AC1216" s="152"/>
      <c r="AD1216" s="177"/>
      <c r="AE1216" s="177"/>
      <c r="AF1216" s="177"/>
      <c r="AG1216" s="177"/>
    </row>
    <row r="1217" spans="1:33" ht="100.8" x14ac:dyDescent="0.25">
      <c r="A1217" s="152"/>
      <c r="B1217" s="152"/>
      <c r="C1217" s="378">
        <v>45209</v>
      </c>
      <c r="D1217" s="145" t="s">
        <v>284</v>
      </c>
      <c r="E1217" s="152"/>
      <c r="F1217" s="152" t="s">
        <v>158</v>
      </c>
      <c r="G1217" s="145" t="s">
        <v>1841</v>
      </c>
      <c r="H1217" s="152" t="s">
        <v>160</v>
      </c>
      <c r="I1217" s="355" t="s">
        <v>401</v>
      </c>
      <c r="J1217" s="152" t="s">
        <v>104</v>
      </c>
      <c r="K1217" s="351"/>
      <c r="L1217" s="152" t="s">
        <v>504</v>
      </c>
      <c r="M1217" s="152" t="s">
        <v>290</v>
      </c>
      <c r="N1217" s="152" t="s">
        <v>291</v>
      </c>
      <c r="O1217" s="145" t="s">
        <v>292</v>
      </c>
      <c r="P1217" s="145" t="s">
        <v>292</v>
      </c>
      <c r="Q1217" s="145" t="s">
        <v>658</v>
      </c>
      <c r="R1217" s="152"/>
      <c r="S1217" s="152"/>
      <c r="T1217" s="152" t="s">
        <v>1818</v>
      </c>
      <c r="U1217" s="275" t="s">
        <v>1819</v>
      </c>
      <c r="V1217" s="288" t="s">
        <v>1816</v>
      </c>
      <c r="W1217" s="177" t="s">
        <v>667</v>
      </c>
      <c r="X1217" s="177" t="s">
        <v>249</v>
      </c>
      <c r="Y1217" s="177"/>
      <c r="Z1217" s="152"/>
      <c r="AA1217" s="145"/>
      <c r="AB1217" s="145" t="s">
        <v>299</v>
      </c>
      <c r="AC1217" s="152"/>
      <c r="AD1217" s="177"/>
      <c r="AE1217" s="177"/>
      <c r="AF1217" s="177"/>
      <c r="AG1217" s="177"/>
    </row>
    <row r="1218" spans="1:33" ht="100.8" x14ac:dyDescent="0.25">
      <c r="A1218" s="152"/>
      <c r="B1218" s="152"/>
      <c r="C1218" s="378">
        <v>45209</v>
      </c>
      <c r="D1218" s="145" t="s">
        <v>284</v>
      </c>
      <c r="E1218" s="152"/>
      <c r="F1218" s="152" t="s">
        <v>158</v>
      </c>
      <c r="G1218" s="145" t="s">
        <v>1841</v>
      </c>
      <c r="H1218" s="152" t="s">
        <v>160</v>
      </c>
      <c r="I1218" s="355" t="s">
        <v>401</v>
      </c>
      <c r="J1218" s="152" t="s">
        <v>104</v>
      </c>
      <c r="K1218" s="351"/>
      <c r="L1218" s="152" t="s">
        <v>504</v>
      </c>
      <c r="M1218" s="152" t="s">
        <v>290</v>
      </c>
      <c r="N1218" s="152" t="s">
        <v>291</v>
      </c>
      <c r="O1218" s="145" t="s">
        <v>292</v>
      </c>
      <c r="P1218" s="145" t="s">
        <v>292</v>
      </c>
      <c r="Q1218" s="145" t="s">
        <v>658</v>
      </c>
      <c r="R1218" s="152"/>
      <c r="S1218" s="152"/>
      <c r="T1218" s="152" t="s">
        <v>1820</v>
      </c>
      <c r="U1218" s="275" t="s">
        <v>1821</v>
      </c>
      <c r="V1218" s="288" t="s">
        <v>512</v>
      </c>
      <c r="W1218" s="177" t="s">
        <v>1822</v>
      </c>
      <c r="X1218" s="177" t="s">
        <v>239</v>
      </c>
      <c r="Y1218" s="177"/>
      <c r="Z1218" s="152"/>
      <c r="AA1218" s="145"/>
      <c r="AB1218" s="145" t="s">
        <v>299</v>
      </c>
      <c r="AC1218" s="152"/>
      <c r="AD1218" s="177"/>
      <c r="AE1218" s="177"/>
      <c r="AF1218" s="177"/>
      <c r="AG1218" s="177"/>
    </row>
    <row r="1219" spans="1:33" ht="100.8" x14ac:dyDescent="0.25">
      <c r="A1219" s="152"/>
      <c r="B1219" s="152"/>
      <c r="C1219" s="378">
        <v>45209</v>
      </c>
      <c r="D1219" s="145" t="s">
        <v>284</v>
      </c>
      <c r="E1219" s="152"/>
      <c r="F1219" s="152" t="s">
        <v>158</v>
      </c>
      <c r="G1219" s="145" t="s">
        <v>1842</v>
      </c>
      <c r="H1219" s="152" t="s">
        <v>160</v>
      </c>
      <c r="I1219" s="355" t="s">
        <v>401</v>
      </c>
      <c r="J1219" s="152" t="s">
        <v>104</v>
      </c>
      <c r="K1219" s="351"/>
      <c r="L1219" s="152" t="s">
        <v>504</v>
      </c>
      <c r="M1219" s="152" t="s">
        <v>290</v>
      </c>
      <c r="N1219" s="152" t="s">
        <v>291</v>
      </c>
      <c r="O1219" s="145" t="s">
        <v>292</v>
      </c>
      <c r="P1219" s="145" t="s">
        <v>292</v>
      </c>
      <c r="Q1219" s="145" t="s">
        <v>658</v>
      </c>
      <c r="R1219" s="152"/>
      <c r="S1219" s="152"/>
      <c r="T1219" s="152" t="s">
        <v>1814</v>
      </c>
      <c r="U1219" s="275" t="s">
        <v>1815</v>
      </c>
      <c r="V1219" s="288" t="s">
        <v>1816</v>
      </c>
      <c r="W1219" s="177" t="s">
        <v>657</v>
      </c>
      <c r="X1219" s="177" t="s">
        <v>1817</v>
      </c>
      <c r="Y1219" s="177"/>
      <c r="Z1219" s="152"/>
      <c r="AA1219" s="145"/>
      <c r="AB1219" s="145" t="s">
        <v>299</v>
      </c>
      <c r="AC1219" s="152"/>
      <c r="AD1219" s="177"/>
      <c r="AE1219" s="177"/>
      <c r="AF1219" s="177"/>
      <c r="AG1219" s="177"/>
    </row>
    <row r="1220" spans="1:33" ht="100.8" x14ac:dyDescent="0.25">
      <c r="A1220" s="152"/>
      <c r="B1220" s="152"/>
      <c r="C1220" s="378">
        <v>45209</v>
      </c>
      <c r="D1220" s="145" t="s">
        <v>284</v>
      </c>
      <c r="E1220" s="152"/>
      <c r="F1220" s="152" t="s">
        <v>158</v>
      </c>
      <c r="G1220" s="145" t="s">
        <v>1842</v>
      </c>
      <c r="H1220" s="152" t="s">
        <v>160</v>
      </c>
      <c r="I1220" s="355" t="s">
        <v>401</v>
      </c>
      <c r="J1220" s="152" t="s">
        <v>104</v>
      </c>
      <c r="K1220" s="351"/>
      <c r="L1220" s="152" t="s">
        <v>504</v>
      </c>
      <c r="M1220" s="152" t="s">
        <v>290</v>
      </c>
      <c r="N1220" s="152" t="s">
        <v>291</v>
      </c>
      <c r="O1220" s="145" t="s">
        <v>292</v>
      </c>
      <c r="P1220" s="145" t="s">
        <v>292</v>
      </c>
      <c r="Q1220" s="145" t="s">
        <v>658</v>
      </c>
      <c r="R1220" s="152"/>
      <c r="S1220" s="152"/>
      <c r="T1220" s="152" t="s">
        <v>1818</v>
      </c>
      <c r="U1220" s="275" t="s">
        <v>1819</v>
      </c>
      <c r="V1220" s="288" t="s">
        <v>1816</v>
      </c>
      <c r="W1220" s="177" t="s">
        <v>667</v>
      </c>
      <c r="X1220" s="177" t="s">
        <v>249</v>
      </c>
      <c r="Y1220" s="177"/>
      <c r="Z1220" s="152"/>
      <c r="AA1220" s="145"/>
      <c r="AB1220" s="145" t="s">
        <v>299</v>
      </c>
      <c r="AC1220" s="152"/>
      <c r="AD1220" s="177"/>
      <c r="AE1220" s="177"/>
      <c r="AF1220" s="177"/>
      <c r="AG1220" s="177"/>
    </row>
    <row r="1221" spans="1:33" ht="100.8" x14ac:dyDescent="0.25">
      <c r="A1221" s="152"/>
      <c r="B1221" s="152"/>
      <c r="C1221" s="378">
        <v>45209</v>
      </c>
      <c r="D1221" s="145" t="s">
        <v>284</v>
      </c>
      <c r="E1221" s="152"/>
      <c r="F1221" s="152" t="s">
        <v>158</v>
      </c>
      <c r="G1221" s="145" t="s">
        <v>1842</v>
      </c>
      <c r="H1221" s="152" t="s">
        <v>160</v>
      </c>
      <c r="I1221" s="355" t="s">
        <v>401</v>
      </c>
      <c r="J1221" s="152" t="s">
        <v>104</v>
      </c>
      <c r="K1221" s="351"/>
      <c r="L1221" s="152" t="s">
        <v>504</v>
      </c>
      <c r="M1221" s="152" t="s">
        <v>290</v>
      </c>
      <c r="N1221" s="152" t="s">
        <v>291</v>
      </c>
      <c r="O1221" s="145" t="s">
        <v>292</v>
      </c>
      <c r="P1221" s="145" t="s">
        <v>292</v>
      </c>
      <c r="Q1221" s="145" t="s">
        <v>658</v>
      </c>
      <c r="R1221" s="152"/>
      <c r="S1221" s="152"/>
      <c r="T1221" s="152" t="s">
        <v>1820</v>
      </c>
      <c r="U1221" s="275" t="s">
        <v>1821</v>
      </c>
      <c r="V1221" s="288" t="s">
        <v>512</v>
      </c>
      <c r="W1221" s="177" t="s">
        <v>1822</v>
      </c>
      <c r="X1221" s="177" t="s">
        <v>239</v>
      </c>
      <c r="Y1221" s="177"/>
      <c r="Z1221" s="152"/>
      <c r="AA1221" s="145"/>
      <c r="AB1221" s="145" t="s">
        <v>299</v>
      </c>
      <c r="AC1221" s="152"/>
      <c r="AD1221" s="177"/>
      <c r="AE1221" s="177"/>
      <c r="AF1221" s="177"/>
      <c r="AG1221" s="177"/>
    </row>
    <row r="1222" spans="1:33" ht="100.8" x14ac:dyDescent="0.25">
      <c r="A1222" s="152"/>
      <c r="B1222" s="152"/>
      <c r="C1222" s="378">
        <v>45209</v>
      </c>
      <c r="D1222" s="145" t="s">
        <v>284</v>
      </c>
      <c r="E1222" s="152"/>
      <c r="F1222" s="152" t="s">
        <v>158</v>
      </c>
      <c r="G1222" s="145" t="s">
        <v>1843</v>
      </c>
      <c r="H1222" s="152" t="s">
        <v>160</v>
      </c>
      <c r="I1222" s="355" t="s">
        <v>401</v>
      </c>
      <c r="J1222" s="152" t="s">
        <v>104</v>
      </c>
      <c r="K1222" s="351"/>
      <c r="L1222" s="152" t="s">
        <v>504</v>
      </c>
      <c r="M1222" s="152" t="s">
        <v>290</v>
      </c>
      <c r="N1222" s="152" t="s">
        <v>291</v>
      </c>
      <c r="O1222" s="145" t="s">
        <v>292</v>
      </c>
      <c r="P1222" s="145" t="s">
        <v>292</v>
      </c>
      <c r="Q1222" s="145" t="s">
        <v>658</v>
      </c>
      <c r="R1222" s="152"/>
      <c r="S1222" s="152"/>
      <c r="T1222" s="152" t="s">
        <v>1814</v>
      </c>
      <c r="U1222" s="275" t="s">
        <v>1815</v>
      </c>
      <c r="V1222" s="288" t="s">
        <v>1816</v>
      </c>
      <c r="W1222" s="177" t="s">
        <v>657</v>
      </c>
      <c r="X1222" s="177" t="s">
        <v>1817</v>
      </c>
      <c r="Y1222" s="177"/>
      <c r="Z1222" s="152"/>
      <c r="AA1222" s="145"/>
      <c r="AB1222" s="145" t="s">
        <v>299</v>
      </c>
      <c r="AC1222" s="152"/>
      <c r="AD1222" s="177"/>
      <c r="AE1222" s="177"/>
      <c r="AF1222" s="177"/>
      <c r="AG1222" s="177"/>
    </row>
    <row r="1223" spans="1:33" ht="100.8" x14ac:dyDescent="0.25">
      <c r="A1223" s="152"/>
      <c r="B1223" s="152"/>
      <c r="C1223" s="378">
        <v>45209</v>
      </c>
      <c r="D1223" s="145" t="s">
        <v>284</v>
      </c>
      <c r="E1223" s="152"/>
      <c r="F1223" s="152" t="s">
        <v>158</v>
      </c>
      <c r="G1223" s="145" t="s">
        <v>1843</v>
      </c>
      <c r="H1223" s="152" t="s">
        <v>160</v>
      </c>
      <c r="I1223" s="355" t="s">
        <v>401</v>
      </c>
      <c r="J1223" s="152" t="s">
        <v>104</v>
      </c>
      <c r="K1223" s="351"/>
      <c r="L1223" s="152" t="s">
        <v>504</v>
      </c>
      <c r="M1223" s="152" t="s">
        <v>290</v>
      </c>
      <c r="N1223" s="152" t="s">
        <v>291</v>
      </c>
      <c r="O1223" s="145" t="s">
        <v>292</v>
      </c>
      <c r="P1223" s="145" t="s">
        <v>292</v>
      </c>
      <c r="Q1223" s="145" t="s">
        <v>658</v>
      </c>
      <c r="R1223" s="152"/>
      <c r="S1223" s="152"/>
      <c r="T1223" s="152" t="s">
        <v>1818</v>
      </c>
      <c r="U1223" s="275" t="s">
        <v>1819</v>
      </c>
      <c r="V1223" s="288" t="s">
        <v>1816</v>
      </c>
      <c r="W1223" s="177" t="s">
        <v>667</v>
      </c>
      <c r="X1223" s="177" t="s">
        <v>249</v>
      </c>
      <c r="Y1223" s="177"/>
      <c r="Z1223" s="152"/>
      <c r="AA1223" s="145"/>
      <c r="AB1223" s="145" t="s">
        <v>299</v>
      </c>
      <c r="AC1223" s="152"/>
      <c r="AD1223" s="177"/>
      <c r="AE1223" s="177"/>
      <c r="AF1223" s="177"/>
      <c r="AG1223" s="177"/>
    </row>
    <row r="1224" spans="1:33" ht="100.8" x14ac:dyDescent="0.25">
      <c r="A1224" s="152"/>
      <c r="B1224" s="152"/>
      <c r="C1224" s="378">
        <v>45209</v>
      </c>
      <c r="D1224" s="145" t="s">
        <v>284</v>
      </c>
      <c r="E1224" s="152"/>
      <c r="F1224" s="152" t="s">
        <v>158</v>
      </c>
      <c r="G1224" s="145" t="s">
        <v>1843</v>
      </c>
      <c r="H1224" s="152" t="s">
        <v>160</v>
      </c>
      <c r="I1224" s="355" t="s">
        <v>401</v>
      </c>
      <c r="J1224" s="152" t="s">
        <v>104</v>
      </c>
      <c r="K1224" s="351"/>
      <c r="L1224" s="152" t="s">
        <v>504</v>
      </c>
      <c r="M1224" s="152" t="s">
        <v>290</v>
      </c>
      <c r="N1224" s="152" t="s">
        <v>291</v>
      </c>
      <c r="O1224" s="145" t="s">
        <v>292</v>
      </c>
      <c r="P1224" s="145" t="s">
        <v>292</v>
      </c>
      <c r="Q1224" s="145" t="s">
        <v>658</v>
      </c>
      <c r="R1224" s="152"/>
      <c r="S1224" s="152"/>
      <c r="T1224" s="152" t="s">
        <v>1820</v>
      </c>
      <c r="U1224" s="275" t="s">
        <v>1821</v>
      </c>
      <c r="V1224" s="288" t="s">
        <v>512</v>
      </c>
      <c r="W1224" s="177" t="s">
        <v>1822</v>
      </c>
      <c r="X1224" s="177" t="s">
        <v>239</v>
      </c>
      <c r="Y1224" s="177"/>
      <c r="Z1224" s="152"/>
      <c r="AA1224" s="145"/>
      <c r="AB1224" s="145" t="s">
        <v>299</v>
      </c>
      <c r="AC1224" s="152"/>
      <c r="AD1224" s="177"/>
      <c r="AE1224" s="177"/>
      <c r="AF1224" s="177"/>
      <c r="AG1224" s="177"/>
    </row>
    <row r="1225" spans="1:33" ht="100.8" x14ac:dyDescent="0.25">
      <c r="A1225" s="152"/>
      <c r="B1225" s="152"/>
      <c r="C1225" s="378">
        <v>45209</v>
      </c>
      <c r="D1225" s="145" t="s">
        <v>284</v>
      </c>
      <c r="E1225" s="152"/>
      <c r="F1225" s="152" t="s">
        <v>158</v>
      </c>
      <c r="G1225" s="145" t="s">
        <v>1844</v>
      </c>
      <c r="H1225" s="152" t="s">
        <v>160</v>
      </c>
      <c r="I1225" s="355" t="s">
        <v>401</v>
      </c>
      <c r="J1225" s="152" t="s">
        <v>104</v>
      </c>
      <c r="K1225" s="351"/>
      <c r="L1225" s="152" t="s">
        <v>504</v>
      </c>
      <c r="M1225" s="152" t="s">
        <v>290</v>
      </c>
      <c r="N1225" s="152" t="s">
        <v>291</v>
      </c>
      <c r="O1225" s="145" t="s">
        <v>292</v>
      </c>
      <c r="P1225" s="145" t="s">
        <v>292</v>
      </c>
      <c r="Q1225" s="145" t="s">
        <v>658</v>
      </c>
      <c r="R1225" s="152"/>
      <c r="S1225" s="152"/>
      <c r="T1225" s="152" t="s">
        <v>1814</v>
      </c>
      <c r="U1225" s="275" t="s">
        <v>1815</v>
      </c>
      <c r="V1225" s="288" t="s">
        <v>1816</v>
      </c>
      <c r="W1225" s="177" t="s">
        <v>657</v>
      </c>
      <c r="X1225" s="177" t="s">
        <v>1817</v>
      </c>
      <c r="Y1225" s="177"/>
      <c r="Z1225" s="152"/>
      <c r="AA1225" s="145"/>
      <c r="AB1225" s="145" t="s">
        <v>299</v>
      </c>
      <c r="AC1225" s="152"/>
      <c r="AD1225" s="177"/>
      <c r="AE1225" s="177"/>
      <c r="AF1225" s="177"/>
      <c r="AG1225" s="177"/>
    </row>
    <row r="1226" spans="1:33" ht="100.8" x14ac:dyDescent="0.25">
      <c r="A1226" s="152"/>
      <c r="B1226" s="152"/>
      <c r="C1226" s="378">
        <v>45209</v>
      </c>
      <c r="D1226" s="145" t="s">
        <v>284</v>
      </c>
      <c r="E1226" s="152"/>
      <c r="F1226" s="152" t="s">
        <v>158</v>
      </c>
      <c r="G1226" s="145" t="s">
        <v>1844</v>
      </c>
      <c r="H1226" s="152" t="s">
        <v>160</v>
      </c>
      <c r="I1226" s="355" t="s">
        <v>401</v>
      </c>
      <c r="J1226" s="152" t="s">
        <v>104</v>
      </c>
      <c r="K1226" s="351"/>
      <c r="L1226" s="152" t="s">
        <v>504</v>
      </c>
      <c r="M1226" s="152" t="s">
        <v>290</v>
      </c>
      <c r="N1226" s="152" t="s">
        <v>291</v>
      </c>
      <c r="O1226" s="145" t="s">
        <v>292</v>
      </c>
      <c r="P1226" s="145" t="s">
        <v>292</v>
      </c>
      <c r="Q1226" s="145" t="s">
        <v>658</v>
      </c>
      <c r="R1226" s="152"/>
      <c r="S1226" s="152"/>
      <c r="T1226" s="152" t="s">
        <v>1818</v>
      </c>
      <c r="U1226" s="275" t="s">
        <v>1819</v>
      </c>
      <c r="V1226" s="288" t="s">
        <v>1816</v>
      </c>
      <c r="W1226" s="177" t="s">
        <v>667</v>
      </c>
      <c r="X1226" s="177" t="s">
        <v>249</v>
      </c>
      <c r="Y1226" s="177"/>
      <c r="Z1226" s="152"/>
      <c r="AA1226" s="145"/>
      <c r="AB1226" s="145" t="s">
        <v>299</v>
      </c>
      <c r="AC1226" s="152"/>
      <c r="AD1226" s="177"/>
      <c r="AE1226" s="177"/>
      <c r="AF1226" s="177"/>
      <c r="AG1226" s="177"/>
    </row>
    <row r="1227" spans="1:33" ht="100.8" x14ac:dyDescent="0.25">
      <c r="A1227" s="152"/>
      <c r="B1227" s="152"/>
      <c r="C1227" s="378">
        <v>45209</v>
      </c>
      <c r="D1227" s="145" t="s">
        <v>284</v>
      </c>
      <c r="E1227" s="152"/>
      <c r="F1227" s="152" t="s">
        <v>158</v>
      </c>
      <c r="G1227" s="145" t="s">
        <v>1844</v>
      </c>
      <c r="H1227" s="152" t="s">
        <v>160</v>
      </c>
      <c r="I1227" s="355" t="s">
        <v>401</v>
      </c>
      <c r="J1227" s="152" t="s">
        <v>104</v>
      </c>
      <c r="K1227" s="351"/>
      <c r="L1227" s="152" t="s">
        <v>504</v>
      </c>
      <c r="M1227" s="152" t="s">
        <v>290</v>
      </c>
      <c r="N1227" s="152" t="s">
        <v>291</v>
      </c>
      <c r="O1227" s="145" t="s">
        <v>292</v>
      </c>
      <c r="P1227" s="145" t="s">
        <v>292</v>
      </c>
      <c r="Q1227" s="145" t="s">
        <v>658</v>
      </c>
      <c r="R1227" s="152"/>
      <c r="S1227" s="152"/>
      <c r="T1227" s="152" t="s">
        <v>1820</v>
      </c>
      <c r="U1227" s="275" t="s">
        <v>1821</v>
      </c>
      <c r="V1227" s="288" t="s">
        <v>512</v>
      </c>
      <c r="W1227" s="177" t="s">
        <v>1822</v>
      </c>
      <c r="X1227" s="177" t="s">
        <v>239</v>
      </c>
      <c r="Y1227" s="177"/>
      <c r="Z1227" s="152"/>
      <c r="AA1227" s="145"/>
      <c r="AB1227" s="145" t="s">
        <v>299</v>
      </c>
      <c r="AC1227" s="152"/>
      <c r="AD1227" s="177"/>
      <c r="AE1227" s="177"/>
      <c r="AF1227" s="177"/>
      <c r="AG1227" s="177"/>
    </row>
    <row r="1228" spans="1:33" ht="100.8" x14ac:dyDescent="0.25">
      <c r="A1228" s="152"/>
      <c r="B1228" s="152"/>
      <c r="C1228" s="378">
        <v>45209</v>
      </c>
      <c r="D1228" s="145" t="s">
        <v>284</v>
      </c>
      <c r="E1228" s="152"/>
      <c r="F1228" s="152" t="s">
        <v>158</v>
      </c>
      <c r="G1228" s="145" t="s">
        <v>1845</v>
      </c>
      <c r="H1228" s="152" t="s">
        <v>160</v>
      </c>
      <c r="I1228" s="355" t="s">
        <v>401</v>
      </c>
      <c r="J1228" s="152" t="s">
        <v>104</v>
      </c>
      <c r="K1228" s="351"/>
      <c r="L1228" s="152" t="s">
        <v>504</v>
      </c>
      <c r="M1228" s="152" t="s">
        <v>290</v>
      </c>
      <c r="N1228" s="152" t="s">
        <v>291</v>
      </c>
      <c r="O1228" s="145" t="s">
        <v>292</v>
      </c>
      <c r="P1228" s="145" t="s">
        <v>292</v>
      </c>
      <c r="Q1228" s="145" t="s">
        <v>658</v>
      </c>
      <c r="R1228" s="152"/>
      <c r="S1228" s="152"/>
      <c r="T1228" s="152" t="s">
        <v>1814</v>
      </c>
      <c r="U1228" s="275" t="s">
        <v>1815</v>
      </c>
      <c r="V1228" s="288" t="s">
        <v>1816</v>
      </c>
      <c r="W1228" s="177" t="s">
        <v>657</v>
      </c>
      <c r="X1228" s="177" t="s">
        <v>1817</v>
      </c>
      <c r="Y1228" s="177"/>
      <c r="Z1228" s="152"/>
      <c r="AA1228" s="145"/>
      <c r="AB1228" s="145" t="s">
        <v>299</v>
      </c>
      <c r="AC1228" s="152"/>
      <c r="AD1228" s="177"/>
      <c r="AE1228" s="177"/>
      <c r="AF1228" s="177"/>
      <c r="AG1228" s="177"/>
    </row>
    <row r="1229" spans="1:33" ht="100.8" x14ac:dyDescent="0.25">
      <c r="A1229" s="152"/>
      <c r="B1229" s="152"/>
      <c r="C1229" s="378">
        <v>45209</v>
      </c>
      <c r="D1229" s="145" t="s">
        <v>284</v>
      </c>
      <c r="E1229" s="152"/>
      <c r="F1229" s="152" t="s">
        <v>158</v>
      </c>
      <c r="G1229" s="145" t="s">
        <v>1845</v>
      </c>
      <c r="H1229" s="152" t="s">
        <v>160</v>
      </c>
      <c r="I1229" s="355" t="s">
        <v>401</v>
      </c>
      <c r="J1229" s="152" t="s">
        <v>104</v>
      </c>
      <c r="K1229" s="351"/>
      <c r="L1229" s="152" t="s">
        <v>504</v>
      </c>
      <c r="M1229" s="152" t="s">
        <v>290</v>
      </c>
      <c r="N1229" s="152" t="s">
        <v>291</v>
      </c>
      <c r="O1229" s="145" t="s">
        <v>292</v>
      </c>
      <c r="P1229" s="145" t="s">
        <v>292</v>
      </c>
      <c r="Q1229" s="145" t="s">
        <v>658</v>
      </c>
      <c r="R1229" s="152"/>
      <c r="S1229" s="152"/>
      <c r="T1229" s="152" t="s">
        <v>1818</v>
      </c>
      <c r="U1229" s="275" t="s">
        <v>1819</v>
      </c>
      <c r="V1229" s="288" t="s">
        <v>1816</v>
      </c>
      <c r="W1229" s="177" t="s">
        <v>667</v>
      </c>
      <c r="X1229" s="177" t="s">
        <v>249</v>
      </c>
      <c r="Y1229" s="177"/>
      <c r="Z1229" s="152"/>
      <c r="AA1229" s="145"/>
      <c r="AB1229" s="145" t="s">
        <v>299</v>
      </c>
      <c r="AC1229" s="152"/>
      <c r="AD1229" s="177"/>
      <c r="AE1229" s="177"/>
      <c r="AF1229" s="177"/>
      <c r="AG1229" s="177"/>
    </row>
    <row r="1230" spans="1:33" ht="100.8" x14ac:dyDescent="0.25">
      <c r="A1230" s="152"/>
      <c r="B1230" s="152"/>
      <c r="C1230" s="378">
        <v>45209</v>
      </c>
      <c r="D1230" s="145" t="s">
        <v>284</v>
      </c>
      <c r="E1230" s="152"/>
      <c r="F1230" s="152" t="s">
        <v>158</v>
      </c>
      <c r="G1230" s="145" t="s">
        <v>1845</v>
      </c>
      <c r="H1230" s="152" t="s">
        <v>160</v>
      </c>
      <c r="I1230" s="355" t="s">
        <v>401</v>
      </c>
      <c r="J1230" s="152" t="s">
        <v>104</v>
      </c>
      <c r="K1230" s="351"/>
      <c r="L1230" s="152" t="s">
        <v>504</v>
      </c>
      <c r="M1230" s="152" t="s">
        <v>290</v>
      </c>
      <c r="N1230" s="152" t="s">
        <v>291</v>
      </c>
      <c r="O1230" s="145" t="s">
        <v>292</v>
      </c>
      <c r="P1230" s="145" t="s">
        <v>292</v>
      </c>
      <c r="Q1230" s="145" t="s">
        <v>658</v>
      </c>
      <c r="R1230" s="152"/>
      <c r="S1230" s="152"/>
      <c r="T1230" s="152" t="s">
        <v>1820</v>
      </c>
      <c r="U1230" s="275" t="s">
        <v>1821</v>
      </c>
      <c r="V1230" s="288" t="s">
        <v>512</v>
      </c>
      <c r="W1230" s="177" t="s">
        <v>1822</v>
      </c>
      <c r="X1230" s="177" t="s">
        <v>239</v>
      </c>
      <c r="Y1230" s="177"/>
      <c r="Z1230" s="152"/>
      <c r="AA1230" s="145"/>
      <c r="AB1230" s="145" t="s">
        <v>299</v>
      </c>
      <c r="AC1230" s="152"/>
      <c r="AD1230" s="177"/>
      <c r="AE1230" s="177"/>
      <c r="AF1230" s="177"/>
      <c r="AG1230" s="177"/>
    </row>
    <row r="1231" spans="1:33" ht="100.8" x14ac:dyDescent="0.25">
      <c r="A1231" s="152"/>
      <c r="B1231" s="152"/>
      <c r="C1231" s="378">
        <v>45209</v>
      </c>
      <c r="D1231" s="145" t="s">
        <v>284</v>
      </c>
      <c r="E1231" s="152"/>
      <c r="F1231" s="152" t="s">
        <v>158</v>
      </c>
      <c r="G1231" s="145" t="s">
        <v>1846</v>
      </c>
      <c r="H1231" s="152" t="s">
        <v>160</v>
      </c>
      <c r="I1231" s="355" t="s">
        <v>401</v>
      </c>
      <c r="J1231" s="152" t="s">
        <v>104</v>
      </c>
      <c r="K1231" s="351"/>
      <c r="L1231" s="152" t="s">
        <v>504</v>
      </c>
      <c r="M1231" s="152" t="s">
        <v>290</v>
      </c>
      <c r="N1231" s="152" t="s">
        <v>291</v>
      </c>
      <c r="O1231" s="145" t="s">
        <v>292</v>
      </c>
      <c r="P1231" s="145" t="s">
        <v>292</v>
      </c>
      <c r="Q1231" s="145" t="s">
        <v>658</v>
      </c>
      <c r="R1231" s="152"/>
      <c r="S1231" s="152"/>
      <c r="T1231" s="152" t="s">
        <v>1814</v>
      </c>
      <c r="U1231" s="275" t="s">
        <v>1815</v>
      </c>
      <c r="V1231" s="288" t="s">
        <v>1816</v>
      </c>
      <c r="W1231" s="177" t="s">
        <v>657</v>
      </c>
      <c r="X1231" s="177" t="s">
        <v>1817</v>
      </c>
      <c r="Y1231" s="177"/>
      <c r="Z1231" s="152"/>
      <c r="AA1231" s="145"/>
      <c r="AB1231" s="145" t="s">
        <v>299</v>
      </c>
      <c r="AC1231" s="152"/>
      <c r="AD1231" s="177"/>
      <c r="AE1231" s="177"/>
      <c r="AF1231" s="177"/>
      <c r="AG1231" s="177"/>
    </row>
    <row r="1232" spans="1:33" ht="100.8" x14ac:dyDescent="0.25">
      <c r="A1232" s="152"/>
      <c r="B1232" s="152"/>
      <c r="C1232" s="378">
        <v>45209</v>
      </c>
      <c r="D1232" s="145" t="s">
        <v>284</v>
      </c>
      <c r="E1232" s="152"/>
      <c r="F1232" s="152" t="s">
        <v>158</v>
      </c>
      <c r="G1232" s="145" t="s">
        <v>1846</v>
      </c>
      <c r="H1232" s="152" t="s">
        <v>160</v>
      </c>
      <c r="I1232" s="355" t="s">
        <v>401</v>
      </c>
      <c r="J1232" s="152" t="s">
        <v>104</v>
      </c>
      <c r="K1232" s="351"/>
      <c r="L1232" s="152" t="s">
        <v>504</v>
      </c>
      <c r="M1232" s="152" t="s">
        <v>290</v>
      </c>
      <c r="N1232" s="152" t="s">
        <v>291</v>
      </c>
      <c r="O1232" s="145" t="s">
        <v>292</v>
      </c>
      <c r="P1232" s="145" t="s">
        <v>292</v>
      </c>
      <c r="Q1232" s="145" t="s">
        <v>658</v>
      </c>
      <c r="R1232" s="152"/>
      <c r="S1232" s="152"/>
      <c r="T1232" s="152" t="s">
        <v>1818</v>
      </c>
      <c r="U1232" s="275" t="s">
        <v>1819</v>
      </c>
      <c r="V1232" s="288" t="s">
        <v>1816</v>
      </c>
      <c r="W1232" s="177" t="s">
        <v>667</v>
      </c>
      <c r="X1232" s="177" t="s">
        <v>249</v>
      </c>
      <c r="Y1232" s="177"/>
      <c r="Z1232" s="152"/>
      <c r="AA1232" s="145"/>
      <c r="AB1232" s="145" t="s">
        <v>299</v>
      </c>
      <c r="AC1232" s="152"/>
      <c r="AD1232" s="177"/>
      <c r="AE1232" s="177"/>
      <c r="AF1232" s="177"/>
      <c r="AG1232" s="177"/>
    </row>
    <row r="1233" spans="1:33" ht="100.8" x14ac:dyDescent="0.25">
      <c r="A1233" s="152"/>
      <c r="B1233" s="152"/>
      <c r="C1233" s="378">
        <v>45209</v>
      </c>
      <c r="D1233" s="145" t="s">
        <v>284</v>
      </c>
      <c r="E1233" s="152"/>
      <c r="F1233" s="152" t="s">
        <v>158</v>
      </c>
      <c r="G1233" s="145" t="s">
        <v>1846</v>
      </c>
      <c r="H1233" s="152" t="s">
        <v>160</v>
      </c>
      <c r="I1233" s="355" t="s">
        <v>401</v>
      </c>
      <c r="J1233" s="152" t="s">
        <v>104</v>
      </c>
      <c r="K1233" s="351"/>
      <c r="L1233" s="152" t="s">
        <v>504</v>
      </c>
      <c r="M1233" s="152" t="s">
        <v>290</v>
      </c>
      <c r="N1233" s="152" t="s">
        <v>291</v>
      </c>
      <c r="O1233" s="145" t="s">
        <v>292</v>
      </c>
      <c r="P1233" s="145" t="s">
        <v>292</v>
      </c>
      <c r="Q1233" s="145" t="s">
        <v>658</v>
      </c>
      <c r="R1233" s="152"/>
      <c r="S1233" s="152"/>
      <c r="T1233" s="152" t="s">
        <v>1820</v>
      </c>
      <c r="U1233" s="275" t="s">
        <v>1821</v>
      </c>
      <c r="V1233" s="288" t="s">
        <v>512</v>
      </c>
      <c r="W1233" s="177" t="s">
        <v>1822</v>
      </c>
      <c r="X1233" s="177" t="s">
        <v>239</v>
      </c>
      <c r="Y1233" s="177"/>
      <c r="Z1233" s="152"/>
      <c r="AA1233" s="145"/>
      <c r="AB1233" s="145" t="s">
        <v>299</v>
      </c>
      <c r="AC1233" s="152"/>
      <c r="AD1233" s="177"/>
      <c r="AE1233" s="177"/>
      <c r="AF1233" s="177"/>
      <c r="AG1233" s="177"/>
    </row>
    <row r="1234" spans="1:33" ht="100.8" x14ac:dyDescent="0.25">
      <c r="A1234" s="152"/>
      <c r="B1234" s="152"/>
      <c r="C1234" s="378">
        <v>45209</v>
      </c>
      <c r="D1234" s="145" t="s">
        <v>284</v>
      </c>
      <c r="E1234" s="152"/>
      <c r="F1234" s="152" t="s">
        <v>158</v>
      </c>
      <c r="G1234" s="145" t="s">
        <v>1847</v>
      </c>
      <c r="H1234" s="152" t="s">
        <v>160</v>
      </c>
      <c r="I1234" s="355" t="s">
        <v>401</v>
      </c>
      <c r="J1234" s="152" t="s">
        <v>104</v>
      </c>
      <c r="K1234" s="351"/>
      <c r="L1234" s="152" t="s">
        <v>504</v>
      </c>
      <c r="M1234" s="152" t="s">
        <v>290</v>
      </c>
      <c r="N1234" s="152" t="s">
        <v>291</v>
      </c>
      <c r="O1234" s="145" t="s">
        <v>292</v>
      </c>
      <c r="P1234" s="145" t="s">
        <v>292</v>
      </c>
      <c r="Q1234" s="145" t="s">
        <v>658</v>
      </c>
      <c r="R1234" s="152"/>
      <c r="S1234" s="152"/>
      <c r="T1234" s="152" t="s">
        <v>1814</v>
      </c>
      <c r="U1234" s="275" t="s">
        <v>1815</v>
      </c>
      <c r="V1234" s="288" t="s">
        <v>1816</v>
      </c>
      <c r="W1234" s="177" t="s">
        <v>657</v>
      </c>
      <c r="X1234" s="177" t="s">
        <v>1817</v>
      </c>
      <c r="Y1234" s="177"/>
      <c r="Z1234" s="152"/>
      <c r="AA1234" s="145"/>
      <c r="AB1234" s="145" t="s">
        <v>299</v>
      </c>
      <c r="AC1234" s="152"/>
      <c r="AD1234" s="177"/>
      <c r="AE1234" s="177"/>
      <c r="AF1234" s="177"/>
      <c r="AG1234" s="177"/>
    </row>
    <row r="1235" spans="1:33" ht="100.8" x14ac:dyDescent="0.25">
      <c r="A1235" s="152"/>
      <c r="B1235" s="152"/>
      <c r="C1235" s="378">
        <v>45209</v>
      </c>
      <c r="D1235" s="145" t="s">
        <v>284</v>
      </c>
      <c r="E1235" s="152"/>
      <c r="F1235" s="152" t="s">
        <v>158</v>
      </c>
      <c r="G1235" s="145" t="s">
        <v>1847</v>
      </c>
      <c r="H1235" s="152" t="s">
        <v>160</v>
      </c>
      <c r="I1235" s="355" t="s">
        <v>401</v>
      </c>
      <c r="J1235" s="152" t="s">
        <v>104</v>
      </c>
      <c r="K1235" s="351"/>
      <c r="L1235" s="152" t="s">
        <v>504</v>
      </c>
      <c r="M1235" s="152" t="s">
        <v>290</v>
      </c>
      <c r="N1235" s="152" t="s">
        <v>291</v>
      </c>
      <c r="O1235" s="145" t="s">
        <v>292</v>
      </c>
      <c r="P1235" s="145" t="s">
        <v>292</v>
      </c>
      <c r="Q1235" s="145" t="s">
        <v>658</v>
      </c>
      <c r="R1235" s="152"/>
      <c r="S1235" s="152"/>
      <c r="T1235" s="152" t="s">
        <v>1818</v>
      </c>
      <c r="U1235" s="275" t="s">
        <v>1819</v>
      </c>
      <c r="V1235" s="288" t="s">
        <v>1816</v>
      </c>
      <c r="W1235" s="177" t="s">
        <v>667</v>
      </c>
      <c r="X1235" s="177" t="s">
        <v>249</v>
      </c>
      <c r="Y1235" s="177"/>
      <c r="Z1235" s="152"/>
      <c r="AA1235" s="145"/>
      <c r="AB1235" s="145" t="s">
        <v>299</v>
      </c>
      <c r="AC1235" s="152"/>
      <c r="AD1235" s="177"/>
      <c r="AE1235" s="177"/>
      <c r="AF1235" s="177"/>
      <c r="AG1235" s="177"/>
    </row>
    <row r="1236" spans="1:33" ht="100.8" x14ac:dyDescent="0.25">
      <c r="A1236" s="152"/>
      <c r="B1236" s="152"/>
      <c r="C1236" s="378">
        <v>45209</v>
      </c>
      <c r="D1236" s="145" t="s">
        <v>284</v>
      </c>
      <c r="E1236" s="152"/>
      <c r="F1236" s="152" t="s">
        <v>158</v>
      </c>
      <c r="G1236" s="145" t="s">
        <v>1847</v>
      </c>
      <c r="H1236" s="152" t="s">
        <v>160</v>
      </c>
      <c r="I1236" s="355" t="s">
        <v>401</v>
      </c>
      <c r="J1236" s="152" t="s">
        <v>104</v>
      </c>
      <c r="K1236" s="351"/>
      <c r="L1236" s="152" t="s">
        <v>504</v>
      </c>
      <c r="M1236" s="152" t="s">
        <v>290</v>
      </c>
      <c r="N1236" s="152" t="s">
        <v>291</v>
      </c>
      <c r="O1236" s="145" t="s">
        <v>292</v>
      </c>
      <c r="P1236" s="145" t="s">
        <v>292</v>
      </c>
      <c r="Q1236" s="145" t="s">
        <v>658</v>
      </c>
      <c r="R1236" s="152"/>
      <c r="S1236" s="152"/>
      <c r="T1236" s="152" t="s">
        <v>1820</v>
      </c>
      <c r="U1236" s="275" t="s">
        <v>1821</v>
      </c>
      <c r="V1236" s="288" t="s">
        <v>512</v>
      </c>
      <c r="W1236" s="177" t="s">
        <v>1822</v>
      </c>
      <c r="X1236" s="177" t="s">
        <v>239</v>
      </c>
      <c r="Y1236" s="177"/>
      <c r="Z1236" s="152"/>
      <c r="AA1236" s="145"/>
      <c r="AB1236" s="145" t="s">
        <v>299</v>
      </c>
      <c r="AC1236" s="152"/>
      <c r="AD1236" s="177"/>
      <c r="AE1236" s="177"/>
      <c r="AF1236" s="177"/>
      <c r="AG1236" s="177"/>
    </row>
    <row r="1237" spans="1:33" ht="100.8" x14ac:dyDescent="0.25">
      <c r="A1237" s="152"/>
      <c r="B1237" s="152"/>
      <c r="C1237" s="378">
        <v>45209</v>
      </c>
      <c r="D1237" s="145" t="s">
        <v>284</v>
      </c>
      <c r="E1237" s="152"/>
      <c r="F1237" s="152" t="s">
        <v>158</v>
      </c>
      <c r="G1237" s="145" t="s">
        <v>1848</v>
      </c>
      <c r="H1237" s="152" t="s">
        <v>160</v>
      </c>
      <c r="I1237" s="355" t="s">
        <v>401</v>
      </c>
      <c r="J1237" s="152" t="s">
        <v>104</v>
      </c>
      <c r="K1237" s="351"/>
      <c r="L1237" s="152" t="s">
        <v>504</v>
      </c>
      <c r="M1237" s="152" t="s">
        <v>290</v>
      </c>
      <c r="N1237" s="152" t="s">
        <v>291</v>
      </c>
      <c r="O1237" s="145" t="s">
        <v>292</v>
      </c>
      <c r="P1237" s="145" t="s">
        <v>292</v>
      </c>
      <c r="Q1237" s="145" t="s">
        <v>658</v>
      </c>
      <c r="R1237" s="152"/>
      <c r="S1237" s="152"/>
      <c r="T1237" s="152" t="s">
        <v>1814</v>
      </c>
      <c r="U1237" s="275" t="s">
        <v>1815</v>
      </c>
      <c r="V1237" s="288" t="s">
        <v>1816</v>
      </c>
      <c r="W1237" s="177" t="s">
        <v>657</v>
      </c>
      <c r="X1237" s="177" t="s">
        <v>1817</v>
      </c>
      <c r="Y1237" s="177"/>
      <c r="Z1237" s="152"/>
      <c r="AA1237" s="145"/>
      <c r="AB1237" s="145" t="s">
        <v>299</v>
      </c>
      <c r="AC1237" s="152"/>
      <c r="AD1237" s="177"/>
      <c r="AE1237" s="177"/>
      <c r="AF1237" s="177"/>
      <c r="AG1237" s="177"/>
    </row>
    <row r="1238" spans="1:33" ht="100.8" x14ac:dyDescent="0.25">
      <c r="A1238" s="152"/>
      <c r="B1238" s="152"/>
      <c r="C1238" s="378">
        <v>45209</v>
      </c>
      <c r="D1238" s="145" t="s">
        <v>284</v>
      </c>
      <c r="E1238" s="152"/>
      <c r="F1238" s="152" t="s">
        <v>158</v>
      </c>
      <c r="G1238" s="145" t="s">
        <v>1848</v>
      </c>
      <c r="H1238" s="152" t="s">
        <v>160</v>
      </c>
      <c r="I1238" s="355" t="s">
        <v>401</v>
      </c>
      <c r="J1238" s="152" t="s">
        <v>104</v>
      </c>
      <c r="K1238" s="351"/>
      <c r="L1238" s="152" t="s">
        <v>504</v>
      </c>
      <c r="M1238" s="152" t="s">
        <v>290</v>
      </c>
      <c r="N1238" s="152" t="s">
        <v>291</v>
      </c>
      <c r="O1238" s="145" t="s">
        <v>292</v>
      </c>
      <c r="P1238" s="145" t="s">
        <v>292</v>
      </c>
      <c r="Q1238" s="145" t="s">
        <v>658</v>
      </c>
      <c r="R1238" s="152"/>
      <c r="S1238" s="152"/>
      <c r="T1238" s="152" t="s">
        <v>1818</v>
      </c>
      <c r="U1238" s="275" t="s">
        <v>1819</v>
      </c>
      <c r="V1238" s="288" t="s">
        <v>1816</v>
      </c>
      <c r="W1238" s="177" t="s">
        <v>667</v>
      </c>
      <c r="X1238" s="177" t="s">
        <v>249</v>
      </c>
      <c r="Y1238" s="177"/>
      <c r="Z1238" s="152"/>
      <c r="AA1238" s="145"/>
      <c r="AB1238" s="145" t="s">
        <v>299</v>
      </c>
      <c r="AC1238" s="152"/>
      <c r="AD1238" s="177"/>
      <c r="AE1238" s="177"/>
      <c r="AF1238" s="177"/>
      <c r="AG1238" s="177"/>
    </row>
    <row r="1239" spans="1:33" ht="100.8" x14ac:dyDescent="0.25">
      <c r="A1239" s="152"/>
      <c r="B1239" s="152"/>
      <c r="C1239" s="378">
        <v>45209</v>
      </c>
      <c r="D1239" s="145" t="s">
        <v>284</v>
      </c>
      <c r="E1239" s="152"/>
      <c r="F1239" s="152" t="s">
        <v>158</v>
      </c>
      <c r="G1239" s="145" t="s">
        <v>1848</v>
      </c>
      <c r="H1239" s="152" t="s">
        <v>160</v>
      </c>
      <c r="I1239" s="355" t="s">
        <v>401</v>
      </c>
      <c r="J1239" s="152" t="s">
        <v>104</v>
      </c>
      <c r="K1239" s="351"/>
      <c r="L1239" s="152" t="s">
        <v>504</v>
      </c>
      <c r="M1239" s="152" t="s">
        <v>290</v>
      </c>
      <c r="N1239" s="152" t="s">
        <v>291</v>
      </c>
      <c r="O1239" s="145" t="s">
        <v>292</v>
      </c>
      <c r="P1239" s="145" t="s">
        <v>292</v>
      </c>
      <c r="Q1239" s="145" t="s">
        <v>658</v>
      </c>
      <c r="R1239" s="152"/>
      <c r="S1239" s="152"/>
      <c r="T1239" s="152" t="s">
        <v>1820</v>
      </c>
      <c r="U1239" s="275" t="s">
        <v>1821</v>
      </c>
      <c r="V1239" s="288" t="s">
        <v>512</v>
      </c>
      <c r="W1239" s="177" t="s">
        <v>1822</v>
      </c>
      <c r="X1239" s="177" t="s">
        <v>239</v>
      </c>
      <c r="Y1239" s="177"/>
      <c r="Z1239" s="152"/>
      <c r="AA1239" s="145"/>
      <c r="AB1239" s="145" t="s">
        <v>299</v>
      </c>
      <c r="AC1239" s="152"/>
      <c r="AD1239" s="177"/>
      <c r="AE1239" s="177"/>
      <c r="AF1239" s="177"/>
      <c r="AG1239" s="177"/>
    </row>
    <row r="1240" spans="1:33" ht="100.8" x14ac:dyDescent="0.25">
      <c r="A1240" s="152"/>
      <c r="B1240" s="152"/>
      <c r="C1240" s="378">
        <v>45209</v>
      </c>
      <c r="D1240" s="145" t="s">
        <v>284</v>
      </c>
      <c r="E1240" s="152"/>
      <c r="F1240" s="152" t="s">
        <v>158</v>
      </c>
      <c r="G1240" s="145" t="s">
        <v>1849</v>
      </c>
      <c r="H1240" s="152" t="s">
        <v>160</v>
      </c>
      <c r="I1240" s="355" t="s">
        <v>401</v>
      </c>
      <c r="J1240" s="152" t="s">
        <v>104</v>
      </c>
      <c r="K1240" s="351"/>
      <c r="L1240" s="152" t="s">
        <v>504</v>
      </c>
      <c r="M1240" s="152" t="s">
        <v>290</v>
      </c>
      <c r="N1240" s="152" t="s">
        <v>291</v>
      </c>
      <c r="O1240" s="145" t="s">
        <v>292</v>
      </c>
      <c r="P1240" s="145" t="s">
        <v>292</v>
      </c>
      <c r="Q1240" s="145" t="s">
        <v>658</v>
      </c>
      <c r="R1240" s="152"/>
      <c r="S1240" s="152"/>
      <c r="T1240" s="152" t="s">
        <v>1814</v>
      </c>
      <c r="U1240" s="275" t="s">
        <v>1815</v>
      </c>
      <c r="V1240" s="288" t="s">
        <v>1816</v>
      </c>
      <c r="W1240" s="177" t="s">
        <v>657</v>
      </c>
      <c r="X1240" s="177" t="s">
        <v>1817</v>
      </c>
      <c r="Y1240" s="177"/>
      <c r="Z1240" s="152"/>
      <c r="AA1240" s="145"/>
      <c r="AB1240" s="145" t="s">
        <v>299</v>
      </c>
      <c r="AC1240" s="152"/>
      <c r="AD1240" s="177"/>
      <c r="AE1240" s="177"/>
      <c r="AF1240" s="177"/>
      <c r="AG1240" s="177"/>
    </row>
    <row r="1241" spans="1:33" ht="100.8" x14ac:dyDescent="0.25">
      <c r="A1241" s="152"/>
      <c r="B1241" s="152"/>
      <c r="C1241" s="378">
        <v>45209</v>
      </c>
      <c r="D1241" s="145" t="s">
        <v>284</v>
      </c>
      <c r="E1241" s="152"/>
      <c r="F1241" s="152" t="s">
        <v>158</v>
      </c>
      <c r="G1241" s="145" t="s">
        <v>1849</v>
      </c>
      <c r="H1241" s="152" t="s">
        <v>160</v>
      </c>
      <c r="I1241" s="355" t="s">
        <v>401</v>
      </c>
      <c r="J1241" s="152" t="s">
        <v>104</v>
      </c>
      <c r="K1241" s="351"/>
      <c r="L1241" s="152" t="s">
        <v>504</v>
      </c>
      <c r="M1241" s="152" t="s">
        <v>290</v>
      </c>
      <c r="N1241" s="152" t="s">
        <v>291</v>
      </c>
      <c r="O1241" s="145" t="s">
        <v>292</v>
      </c>
      <c r="P1241" s="145" t="s">
        <v>292</v>
      </c>
      <c r="Q1241" s="145" t="s">
        <v>658</v>
      </c>
      <c r="R1241" s="152"/>
      <c r="S1241" s="152"/>
      <c r="T1241" s="152" t="s">
        <v>1818</v>
      </c>
      <c r="U1241" s="275" t="s">
        <v>1819</v>
      </c>
      <c r="V1241" s="288" t="s">
        <v>1816</v>
      </c>
      <c r="W1241" s="177" t="s">
        <v>667</v>
      </c>
      <c r="X1241" s="177" t="s">
        <v>249</v>
      </c>
      <c r="Y1241" s="177"/>
      <c r="Z1241" s="152"/>
      <c r="AA1241" s="145"/>
      <c r="AB1241" s="145" t="s">
        <v>299</v>
      </c>
      <c r="AC1241" s="152"/>
      <c r="AD1241" s="177"/>
      <c r="AE1241" s="177"/>
      <c r="AF1241" s="177"/>
      <c r="AG1241" s="177"/>
    </row>
    <row r="1242" spans="1:33" ht="100.8" x14ac:dyDescent="0.25">
      <c r="A1242" s="152"/>
      <c r="B1242" s="152"/>
      <c r="C1242" s="378">
        <v>45209</v>
      </c>
      <c r="D1242" s="145" t="s">
        <v>284</v>
      </c>
      <c r="E1242" s="152"/>
      <c r="F1242" s="152" t="s">
        <v>158</v>
      </c>
      <c r="G1242" s="145" t="s">
        <v>1849</v>
      </c>
      <c r="H1242" s="152" t="s">
        <v>160</v>
      </c>
      <c r="I1242" s="355" t="s">
        <v>401</v>
      </c>
      <c r="J1242" s="152" t="s">
        <v>104</v>
      </c>
      <c r="K1242" s="351"/>
      <c r="L1242" s="152" t="s">
        <v>504</v>
      </c>
      <c r="M1242" s="152" t="s">
        <v>290</v>
      </c>
      <c r="N1242" s="152" t="s">
        <v>291</v>
      </c>
      <c r="O1242" s="145" t="s">
        <v>292</v>
      </c>
      <c r="P1242" s="145" t="s">
        <v>292</v>
      </c>
      <c r="Q1242" s="145" t="s">
        <v>658</v>
      </c>
      <c r="R1242" s="152"/>
      <c r="S1242" s="152"/>
      <c r="T1242" s="152" t="s">
        <v>1820</v>
      </c>
      <c r="U1242" s="275" t="s">
        <v>1821</v>
      </c>
      <c r="V1242" s="288" t="s">
        <v>512</v>
      </c>
      <c r="W1242" s="177" t="s">
        <v>1822</v>
      </c>
      <c r="X1242" s="177" t="s">
        <v>239</v>
      </c>
      <c r="Y1242" s="177"/>
      <c r="Z1242" s="152"/>
      <c r="AA1242" s="145"/>
      <c r="AB1242" s="145" t="s">
        <v>299</v>
      </c>
      <c r="AC1242" s="152"/>
      <c r="AD1242" s="177"/>
      <c r="AE1242" s="177"/>
      <c r="AF1242" s="177"/>
      <c r="AG1242" s="177"/>
    </row>
    <row r="1243" spans="1:33" ht="100.8" x14ac:dyDescent="0.25">
      <c r="A1243" s="152"/>
      <c r="B1243" s="152"/>
      <c r="C1243" s="378">
        <v>45209</v>
      </c>
      <c r="D1243" s="145" t="s">
        <v>284</v>
      </c>
      <c r="E1243" s="152"/>
      <c r="F1243" s="152" t="s">
        <v>158</v>
      </c>
      <c r="G1243" s="145" t="s">
        <v>1850</v>
      </c>
      <c r="H1243" s="152" t="s">
        <v>160</v>
      </c>
      <c r="I1243" s="355" t="s">
        <v>401</v>
      </c>
      <c r="J1243" s="152" t="s">
        <v>104</v>
      </c>
      <c r="K1243" s="351"/>
      <c r="L1243" s="152" t="s">
        <v>504</v>
      </c>
      <c r="M1243" s="152" t="s">
        <v>290</v>
      </c>
      <c r="N1243" s="152" t="s">
        <v>291</v>
      </c>
      <c r="O1243" s="145" t="s">
        <v>292</v>
      </c>
      <c r="P1243" s="145" t="s">
        <v>292</v>
      </c>
      <c r="Q1243" s="145" t="s">
        <v>658</v>
      </c>
      <c r="R1243" s="152"/>
      <c r="S1243" s="152"/>
      <c r="T1243" s="152" t="s">
        <v>1814</v>
      </c>
      <c r="U1243" s="275" t="s">
        <v>1815</v>
      </c>
      <c r="V1243" s="288" t="s">
        <v>1816</v>
      </c>
      <c r="W1243" s="177" t="s">
        <v>657</v>
      </c>
      <c r="X1243" s="177" t="s">
        <v>1817</v>
      </c>
      <c r="Y1243" s="177"/>
      <c r="Z1243" s="152"/>
      <c r="AA1243" s="145"/>
      <c r="AB1243" s="145" t="s">
        <v>299</v>
      </c>
      <c r="AC1243" s="152"/>
      <c r="AD1243" s="177"/>
      <c r="AE1243" s="177"/>
      <c r="AF1243" s="177"/>
      <c r="AG1243" s="177"/>
    </row>
    <row r="1244" spans="1:33" ht="100.8" x14ac:dyDescent="0.25">
      <c r="A1244" s="152"/>
      <c r="B1244" s="152"/>
      <c r="C1244" s="378">
        <v>45209</v>
      </c>
      <c r="D1244" s="145" t="s">
        <v>284</v>
      </c>
      <c r="E1244" s="152"/>
      <c r="F1244" s="152" t="s">
        <v>158</v>
      </c>
      <c r="G1244" s="145" t="s">
        <v>1850</v>
      </c>
      <c r="H1244" s="152" t="s">
        <v>160</v>
      </c>
      <c r="I1244" s="355" t="s">
        <v>401</v>
      </c>
      <c r="J1244" s="152" t="s">
        <v>104</v>
      </c>
      <c r="K1244" s="351"/>
      <c r="L1244" s="152" t="s">
        <v>504</v>
      </c>
      <c r="M1244" s="152" t="s">
        <v>290</v>
      </c>
      <c r="N1244" s="152" t="s">
        <v>291</v>
      </c>
      <c r="O1244" s="145" t="s">
        <v>292</v>
      </c>
      <c r="P1244" s="145" t="s">
        <v>292</v>
      </c>
      <c r="Q1244" s="145" t="s">
        <v>658</v>
      </c>
      <c r="R1244" s="152"/>
      <c r="S1244" s="152"/>
      <c r="T1244" s="152" t="s">
        <v>1818</v>
      </c>
      <c r="U1244" s="275" t="s">
        <v>1819</v>
      </c>
      <c r="V1244" s="288" t="s">
        <v>1816</v>
      </c>
      <c r="W1244" s="177" t="s">
        <v>667</v>
      </c>
      <c r="X1244" s="177" t="s">
        <v>249</v>
      </c>
      <c r="Y1244" s="177"/>
      <c r="Z1244" s="152"/>
      <c r="AA1244" s="145"/>
      <c r="AB1244" s="145" t="s">
        <v>299</v>
      </c>
      <c r="AC1244" s="152"/>
      <c r="AD1244" s="177"/>
      <c r="AE1244" s="177"/>
      <c r="AF1244" s="177"/>
      <c r="AG1244" s="177"/>
    </row>
    <row r="1245" spans="1:33" ht="100.8" x14ac:dyDescent="0.25">
      <c r="A1245" s="152"/>
      <c r="B1245" s="152"/>
      <c r="C1245" s="378">
        <v>45209</v>
      </c>
      <c r="D1245" s="145" t="s">
        <v>284</v>
      </c>
      <c r="E1245" s="152"/>
      <c r="F1245" s="152" t="s">
        <v>158</v>
      </c>
      <c r="G1245" s="145" t="s">
        <v>1850</v>
      </c>
      <c r="H1245" s="152" t="s">
        <v>160</v>
      </c>
      <c r="I1245" s="355" t="s">
        <v>401</v>
      </c>
      <c r="J1245" s="152" t="s">
        <v>104</v>
      </c>
      <c r="K1245" s="351"/>
      <c r="L1245" s="152" t="s">
        <v>504</v>
      </c>
      <c r="M1245" s="152" t="s">
        <v>290</v>
      </c>
      <c r="N1245" s="152" t="s">
        <v>291</v>
      </c>
      <c r="O1245" s="145" t="s">
        <v>292</v>
      </c>
      <c r="P1245" s="145" t="s">
        <v>292</v>
      </c>
      <c r="Q1245" s="145" t="s">
        <v>658</v>
      </c>
      <c r="R1245" s="152"/>
      <c r="S1245" s="152"/>
      <c r="T1245" s="152" t="s">
        <v>1820</v>
      </c>
      <c r="U1245" s="275" t="s">
        <v>1821</v>
      </c>
      <c r="V1245" s="288" t="s">
        <v>512</v>
      </c>
      <c r="W1245" s="177" t="s">
        <v>1822</v>
      </c>
      <c r="X1245" s="177" t="s">
        <v>239</v>
      </c>
      <c r="Y1245" s="177"/>
      <c r="Z1245" s="152"/>
      <c r="AA1245" s="145"/>
      <c r="AB1245" s="145" t="s">
        <v>299</v>
      </c>
      <c r="AC1245" s="152"/>
      <c r="AD1245" s="177"/>
      <c r="AE1245" s="177"/>
      <c r="AF1245" s="177"/>
      <c r="AG1245" s="177"/>
    </row>
    <row r="1246" spans="1:33" ht="100.8" x14ac:dyDescent="0.25">
      <c r="A1246" s="152"/>
      <c r="B1246" s="152"/>
      <c r="C1246" s="378">
        <v>45209</v>
      </c>
      <c r="D1246" s="145" t="s">
        <v>284</v>
      </c>
      <c r="E1246" s="152"/>
      <c r="F1246" s="152" t="s">
        <v>158</v>
      </c>
      <c r="G1246" s="145" t="s">
        <v>1851</v>
      </c>
      <c r="H1246" s="152" t="s">
        <v>160</v>
      </c>
      <c r="I1246" s="355" t="s">
        <v>401</v>
      </c>
      <c r="J1246" s="152" t="s">
        <v>104</v>
      </c>
      <c r="K1246" s="351"/>
      <c r="L1246" s="152" t="s">
        <v>504</v>
      </c>
      <c r="M1246" s="152" t="s">
        <v>290</v>
      </c>
      <c r="N1246" s="152" t="s">
        <v>291</v>
      </c>
      <c r="O1246" s="145" t="s">
        <v>1852</v>
      </c>
      <c r="P1246" s="145" t="s">
        <v>292</v>
      </c>
      <c r="Q1246" s="145" t="s">
        <v>1494</v>
      </c>
      <c r="R1246" s="152"/>
      <c r="S1246" s="152"/>
      <c r="T1246" s="152" t="s">
        <v>1853</v>
      </c>
      <c r="U1246" s="275" t="s">
        <v>1854</v>
      </c>
      <c r="V1246" s="288" t="s">
        <v>542</v>
      </c>
      <c r="W1246" s="177" t="s">
        <v>1855</v>
      </c>
      <c r="X1246" s="177" t="s">
        <v>1856</v>
      </c>
      <c r="Y1246" s="177"/>
      <c r="Z1246" s="152"/>
      <c r="AA1246" s="145"/>
      <c r="AB1246" s="145" t="s">
        <v>299</v>
      </c>
      <c r="AC1246" s="152"/>
      <c r="AD1246" s="177"/>
      <c r="AE1246" s="177"/>
      <c r="AF1246" s="177"/>
      <c r="AG1246" s="177"/>
    </row>
    <row r="1247" spans="1:33" ht="100.8" x14ac:dyDescent="0.25">
      <c r="A1247" s="152"/>
      <c r="B1247" s="152"/>
      <c r="C1247" s="378">
        <v>45209</v>
      </c>
      <c r="D1247" s="145" t="s">
        <v>284</v>
      </c>
      <c r="E1247" s="152"/>
      <c r="F1247" s="152" t="s">
        <v>158</v>
      </c>
      <c r="G1247" s="145" t="s">
        <v>1851</v>
      </c>
      <c r="H1247" s="152" t="s">
        <v>160</v>
      </c>
      <c r="I1247" s="355" t="s">
        <v>401</v>
      </c>
      <c r="J1247" s="152" t="s">
        <v>104</v>
      </c>
      <c r="K1247" s="351"/>
      <c r="L1247" s="152" t="s">
        <v>504</v>
      </c>
      <c r="M1247" s="152" t="s">
        <v>290</v>
      </c>
      <c r="N1247" s="152" t="s">
        <v>291</v>
      </c>
      <c r="O1247" s="145" t="s">
        <v>1852</v>
      </c>
      <c r="P1247" s="145" t="s">
        <v>292</v>
      </c>
      <c r="Q1247" s="145" t="s">
        <v>1494</v>
      </c>
      <c r="R1247" s="152"/>
      <c r="S1247" s="152"/>
      <c r="T1247" s="152" t="s">
        <v>1857</v>
      </c>
      <c r="U1247" s="275" t="s">
        <v>1858</v>
      </c>
      <c r="V1247" s="288" t="s">
        <v>542</v>
      </c>
      <c r="W1247" s="177" t="s">
        <v>1859</v>
      </c>
      <c r="X1247" s="177" t="s">
        <v>196</v>
      </c>
      <c r="Y1247" s="177"/>
      <c r="Z1247" s="152"/>
      <c r="AA1247" s="145"/>
      <c r="AB1247" s="145" t="s">
        <v>299</v>
      </c>
      <c r="AC1247" s="152"/>
      <c r="AD1247" s="177"/>
      <c r="AE1247" s="177"/>
      <c r="AF1247" s="177"/>
      <c r="AG1247" s="177"/>
    </row>
    <row r="1248" spans="1:33" ht="100.8" x14ac:dyDescent="0.25">
      <c r="A1248" s="152"/>
      <c r="B1248" s="152"/>
      <c r="C1248" s="378">
        <v>45209</v>
      </c>
      <c r="D1248" s="145" t="s">
        <v>284</v>
      </c>
      <c r="E1248" s="152"/>
      <c r="F1248" s="152" t="s">
        <v>158</v>
      </c>
      <c r="G1248" s="145" t="s">
        <v>1851</v>
      </c>
      <c r="H1248" s="152" t="s">
        <v>160</v>
      </c>
      <c r="I1248" s="355" t="s">
        <v>401</v>
      </c>
      <c r="J1248" s="152" t="s">
        <v>104</v>
      </c>
      <c r="K1248" s="351"/>
      <c r="L1248" s="152" t="s">
        <v>504</v>
      </c>
      <c r="M1248" s="152" t="s">
        <v>290</v>
      </c>
      <c r="N1248" s="152" t="s">
        <v>291</v>
      </c>
      <c r="O1248" s="145" t="s">
        <v>1852</v>
      </c>
      <c r="P1248" s="145" t="s">
        <v>292</v>
      </c>
      <c r="Q1248" s="145" t="s">
        <v>1494</v>
      </c>
      <c r="R1248" s="152"/>
      <c r="S1248" s="152"/>
      <c r="T1248" s="152" t="s">
        <v>1860</v>
      </c>
      <c r="U1248" s="275" t="s">
        <v>1861</v>
      </c>
      <c r="V1248" s="288" t="s">
        <v>542</v>
      </c>
      <c r="W1248" s="177" t="s">
        <v>1862</v>
      </c>
      <c r="X1248" s="177" t="s">
        <v>210</v>
      </c>
      <c r="Y1248" s="177"/>
      <c r="Z1248" s="152"/>
      <c r="AA1248" s="145"/>
      <c r="AB1248" s="145" t="s">
        <v>299</v>
      </c>
      <c r="AC1248" s="152"/>
      <c r="AD1248" s="177"/>
      <c r="AE1248" s="177"/>
      <c r="AF1248" s="177"/>
      <c r="AG1248" s="177"/>
    </row>
    <row r="1249" spans="1:33" ht="100.8" x14ac:dyDescent="0.25">
      <c r="A1249" s="152"/>
      <c r="B1249" s="152"/>
      <c r="C1249" s="378">
        <v>45209</v>
      </c>
      <c r="D1249" s="145" t="s">
        <v>284</v>
      </c>
      <c r="E1249" s="152"/>
      <c r="F1249" s="152" t="s">
        <v>158</v>
      </c>
      <c r="G1249" s="145" t="s">
        <v>1851</v>
      </c>
      <c r="H1249" s="152" t="s">
        <v>160</v>
      </c>
      <c r="I1249" s="355" t="s">
        <v>401</v>
      </c>
      <c r="J1249" s="152" t="s">
        <v>104</v>
      </c>
      <c r="K1249" s="351"/>
      <c r="L1249" s="152" t="s">
        <v>504</v>
      </c>
      <c r="M1249" s="152" t="s">
        <v>290</v>
      </c>
      <c r="N1249" s="152" t="s">
        <v>291</v>
      </c>
      <c r="O1249" s="145" t="s">
        <v>1852</v>
      </c>
      <c r="P1249" s="145" t="s">
        <v>292</v>
      </c>
      <c r="Q1249" s="145" t="s">
        <v>1494</v>
      </c>
      <c r="R1249" s="152"/>
      <c r="S1249" s="152"/>
      <c r="T1249" s="152" t="s">
        <v>1863</v>
      </c>
      <c r="U1249" s="275" t="s">
        <v>1864</v>
      </c>
      <c r="V1249" s="288" t="s">
        <v>542</v>
      </c>
      <c r="W1249" s="177" t="s">
        <v>1865</v>
      </c>
      <c r="X1249" s="177" t="s">
        <v>232</v>
      </c>
      <c r="Y1249" s="177"/>
      <c r="Z1249" s="152"/>
      <c r="AA1249" s="145"/>
      <c r="AB1249" s="145" t="s">
        <v>299</v>
      </c>
      <c r="AC1249" s="152"/>
      <c r="AD1249" s="177"/>
      <c r="AE1249" s="177"/>
      <c r="AF1249" s="177"/>
      <c r="AG1249" s="177"/>
    </row>
    <row r="1250" spans="1:33" ht="100.8" x14ac:dyDescent="0.25">
      <c r="A1250" s="152"/>
      <c r="B1250" s="152"/>
      <c r="C1250" s="378">
        <v>45209</v>
      </c>
      <c r="D1250" s="145" t="s">
        <v>284</v>
      </c>
      <c r="E1250" s="152"/>
      <c r="F1250" s="152" t="s">
        <v>158</v>
      </c>
      <c r="G1250" s="145" t="s">
        <v>1866</v>
      </c>
      <c r="H1250" s="152" t="s">
        <v>160</v>
      </c>
      <c r="I1250" s="355" t="s">
        <v>287</v>
      </c>
      <c r="J1250" s="152" t="s">
        <v>104</v>
      </c>
      <c r="K1250" s="351"/>
      <c r="L1250" s="152" t="s">
        <v>504</v>
      </c>
      <c r="M1250" s="152" t="s">
        <v>290</v>
      </c>
      <c r="N1250" s="152" t="s">
        <v>291</v>
      </c>
      <c r="O1250" s="145" t="s">
        <v>970</v>
      </c>
      <c r="P1250" s="145" t="s">
        <v>292</v>
      </c>
      <c r="Q1250" s="145" t="s">
        <v>1508</v>
      </c>
      <c r="R1250" s="152"/>
      <c r="S1250" s="152"/>
      <c r="T1250" s="152" t="s">
        <v>1867</v>
      </c>
      <c r="U1250" s="275" t="s">
        <v>1868</v>
      </c>
      <c r="V1250" s="288" t="s">
        <v>948</v>
      </c>
      <c r="W1250" s="177" t="s">
        <v>1869</v>
      </c>
      <c r="X1250" s="177" t="s">
        <v>1870</v>
      </c>
      <c r="Y1250" s="177"/>
      <c r="Z1250" s="152"/>
      <c r="AA1250" s="145"/>
      <c r="AB1250" s="145" t="s">
        <v>299</v>
      </c>
      <c r="AC1250" s="152"/>
      <c r="AD1250" s="177"/>
      <c r="AE1250" s="177"/>
      <c r="AF1250" s="177"/>
      <c r="AG1250" s="177"/>
    </row>
    <row r="1251" spans="1:33" ht="100.8" x14ac:dyDescent="0.25">
      <c r="A1251" s="152"/>
      <c r="B1251" s="152"/>
      <c r="C1251" s="378">
        <v>45209</v>
      </c>
      <c r="D1251" s="145" t="s">
        <v>284</v>
      </c>
      <c r="E1251" s="152"/>
      <c r="F1251" s="152" t="s">
        <v>158</v>
      </c>
      <c r="G1251" s="145" t="s">
        <v>1871</v>
      </c>
      <c r="H1251" s="152" t="s">
        <v>160</v>
      </c>
      <c r="I1251" s="355" t="s">
        <v>287</v>
      </c>
      <c r="J1251" s="152" t="s">
        <v>104</v>
      </c>
      <c r="K1251" s="351"/>
      <c r="L1251" s="152" t="s">
        <v>289</v>
      </c>
      <c r="M1251" s="152" t="s">
        <v>290</v>
      </c>
      <c r="N1251" s="152" t="s">
        <v>290</v>
      </c>
      <c r="O1251" s="145" t="s">
        <v>970</v>
      </c>
      <c r="P1251" s="145" t="s">
        <v>292</v>
      </c>
      <c r="Q1251" s="145" t="s">
        <v>1494</v>
      </c>
      <c r="R1251" s="152"/>
      <c r="S1251" s="152"/>
      <c r="T1251" s="152" t="s">
        <v>1872</v>
      </c>
      <c r="U1251" s="275" t="s">
        <v>1873</v>
      </c>
      <c r="V1251" s="288" t="s">
        <v>948</v>
      </c>
      <c r="W1251" s="177" t="s">
        <v>1874</v>
      </c>
      <c r="X1251" s="177" t="s">
        <v>1875</v>
      </c>
      <c r="Y1251" s="177"/>
      <c r="Z1251" s="152"/>
      <c r="AA1251" s="145"/>
      <c r="AB1251" s="145" t="s">
        <v>299</v>
      </c>
      <c r="AC1251" s="152"/>
      <c r="AD1251" s="177"/>
      <c r="AE1251" s="177"/>
      <c r="AF1251" s="177"/>
      <c r="AG1251" s="177"/>
    </row>
    <row r="1252" spans="1:33" ht="100.8" x14ac:dyDescent="0.25">
      <c r="A1252" s="152"/>
      <c r="B1252" s="152"/>
      <c r="C1252" s="378">
        <v>45209</v>
      </c>
      <c r="D1252" s="145" t="s">
        <v>284</v>
      </c>
      <c r="E1252" s="152"/>
      <c r="F1252" s="152" t="s">
        <v>158</v>
      </c>
      <c r="G1252" s="145" t="s">
        <v>1871</v>
      </c>
      <c r="H1252" s="152" t="s">
        <v>160</v>
      </c>
      <c r="I1252" s="355" t="s">
        <v>287</v>
      </c>
      <c r="J1252" s="152" t="s">
        <v>104</v>
      </c>
      <c r="K1252" s="351"/>
      <c r="L1252" s="152" t="s">
        <v>289</v>
      </c>
      <c r="M1252" s="152" t="s">
        <v>290</v>
      </c>
      <c r="N1252" s="152" t="s">
        <v>290</v>
      </c>
      <c r="O1252" s="145" t="s">
        <v>970</v>
      </c>
      <c r="P1252" s="145" t="s">
        <v>292</v>
      </c>
      <c r="Q1252" s="145" t="s">
        <v>1494</v>
      </c>
      <c r="R1252" s="152"/>
      <c r="S1252" s="152"/>
      <c r="T1252" s="152" t="s">
        <v>1876</v>
      </c>
      <c r="U1252" s="275" t="s">
        <v>1877</v>
      </c>
      <c r="V1252" s="288" t="s">
        <v>960</v>
      </c>
      <c r="W1252" s="177" t="s">
        <v>1878</v>
      </c>
      <c r="X1252" s="177" t="s">
        <v>204</v>
      </c>
      <c r="Y1252" s="177"/>
      <c r="Z1252" s="152"/>
      <c r="AA1252" s="145"/>
      <c r="AB1252" s="145" t="s">
        <v>299</v>
      </c>
      <c r="AC1252" s="152"/>
      <c r="AD1252" s="177"/>
      <c r="AE1252" s="177"/>
      <c r="AF1252" s="177"/>
      <c r="AG1252" s="177"/>
    </row>
    <row r="1253" spans="1:33" ht="100.8" x14ac:dyDescent="0.25">
      <c r="A1253" s="152"/>
      <c r="B1253" s="152"/>
      <c r="C1253" s="378">
        <v>45209</v>
      </c>
      <c r="D1253" s="145" t="s">
        <v>284</v>
      </c>
      <c r="E1253" s="152"/>
      <c r="F1253" s="152" t="s">
        <v>158</v>
      </c>
      <c r="G1253" s="145" t="s">
        <v>1871</v>
      </c>
      <c r="H1253" s="152" t="s">
        <v>160</v>
      </c>
      <c r="I1253" s="355" t="s">
        <v>287</v>
      </c>
      <c r="J1253" s="152" t="s">
        <v>104</v>
      </c>
      <c r="K1253" s="351"/>
      <c r="L1253" s="152" t="s">
        <v>289</v>
      </c>
      <c r="M1253" s="152" t="s">
        <v>290</v>
      </c>
      <c r="N1253" s="152" t="s">
        <v>290</v>
      </c>
      <c r="O1253" s="145" t="s">
        <v>970</v>
      </c>
      <c r="P1253" s="145" t="s">
        <v>292</v>
      </c>
      <c r="Q1253" s="145" t="s">
        <v>1494</v>
      </c>
      <c r="R1253" s="152"/>
      <c r="S1253" s="152"/>
      <c r="T1253" s="152" t="s">
        <v>1879</v>
      </c>
      <c r="U1253" s="275" t="s">
        <v>1880</v>
      </c>
      <c r="V1253" s="288" t="s">
        <v>948</v>
      </c>
      <c r="W1253" s="177" t="s">
        <v>1881</v>
      </c>
      <c r="X1253" s="177" t="s">
        <v>228</v>
      </c>
      <c r="Y1253" s="177"/>
      <c r="Z1253" s="152"/>
      <c r="AA1253" s="145"/>
      <c r="AB1253" s="145" t="s">
        <v>299</v>
      </c>
      <c r="AC1253" s="152"/>
      <c r="AD1253" s="177"/>
      <c r="AE1253" s="177"/>
      <c r="AF1253" s="177"/>
      <c r="AG1253" s="177"/>
    </row>
    <row r="1254" spans="1:33" ht="100.8" x14ac:dyDescent="0.25">
      <c r="A1254" s="152"/>
      <c r="B1254" s="152"/>
      <c r="C1254" s="378">
        <v>45209</v>
      </c>
      <c r="D1254" s="145" t="s">
        <v>284</v>
      </c>
      <c r="E1254" s="152"/>
      <c r="F1254" s="152" t="s">
        <v>158</v>
      </c>
      <c r="G1254" s="145" t="s">
        <v>1871</v>
      </c>
      <c r="H1254" s="152" t="s">
        <v>160</v>
      </c>
      <c r="I1254" s="355" t="s">
        <v>287</v>
      </c>
      <c r="J1254" s="152" t="s">
        <v>104</v>
      </c>
      <c r="K1254" s="351"/>
      <c r="L1254" s="152" t="s">
        <v>289</v>
      </c>
      <c r="M1254" s="152" t="s">
        <v>290</v>
      </c>
      <c r="N1254" s="152" t="s">
        <v>290</v>
      </c>
      <c r="O1254" s="145" t="s">
        <v>970</v>
      </c>
      <c r="P1254" s="145" t="s">
        <v>292</v>
      </c>
      <c r="Q1254" s="145" t="s">
        <v>1494</v>
      </c>
      <c r="R1254" s="152"/>
      <c r="S1254" s="152"/>
      <c r="T1254" s="152" t="s">
        <v>1882</v>
      </c>
      <c r="U1254" s="275" t="s">
        <v>1883</v>
      </c>
      <c r="V1254" s="288" t="s">
        <v>948</v>
      </c>
      <c r="W1254" s="177" t="s">
        <v>1884</v>
      </c>
      <c r="X1254" s="177" t="s">
        <v>232</v>
      </c>
      <c r="Y1254" s="177"/>
      <c r="Z1254" s="152"/>
      <c r="AA1254" s="145"/>
      <c r="AB1254" s="145" t="s">
        <v>299</v>
      </c>
      <c r="AC1254" s="152"/>
      <c r="AD1254" s="177"/>
      <c r="AE1254" s="177"/>
      <c r="AF1254" s="177"/>
      <c r="AG1254" s="177"/>
    </row>
    <row r="1255" spans="1:33" ht="100.8" x14ac:dyDescent="0.25">
      <c r="A1255" s="152"/>
      <c r="B1255" s="152"/>
      <c r="C1255" s="378">
        <v>45209</v>
      </c>
      <c r="D1255" s="145" t="s">
        <v>284</v>
      </c>
      <c r="E1255" s="152"/>
      <c r="F1255" s="152" t="s">
        <v>158</v>
      </c>
      <c r="G1255" s="145" t="s">
        <v>1885</v>
      </c>
      <c r="H1255" s="152" t="s">
        <v>160</v>
      </c>
      <c r="I1255" s="355" t="s">
        <v>287</v>
      </c>
      <c r="J1255" s="152" t="s">
        <v>104</v>
      </c>
      <c r="K1255" s="351"/>
      <c r="L1255" s="152" t="s">
        <v>289</v>
      </c>
      <c r="M1255" s="152" t="s">
        <v>290</v>
      </c>
      <c r="N1255" s="152" t="s">
        <v>290</v>
      </c>
      <c r="O1255" s="145" t="s">
        <v>970</v>
      </c>
      <c r="P1255" s="145" t="s">
        <v>292</v>
      </c>
      <c r="Q1255" s="145" t="s">
        <v>1494</v>
      </c>
      <c r="R1255" s="152"/>
      <c r="S1255" s="152"/>
      <c r="T1255" s="152" t="s">
        <v>1872</v>
      </c>
      <c r="U1255" s="275" t="s">
        <v>1873</v>
      </c>
      <c r="V1255" s="288" t="s">
        <v>948</v>
      </c>
      <c r="W1255" s="177" t="s">
        <v>1874</v>
      </c>
      <c r="X1255" s="177" t="s">
        <v>1875</v>
      </c>
      <c r="Y1255" s="177"/>
      <c r="Z1255" s="152"/>
      <c r="AA1255" s="145"/>
      <c r="AB1255" s="145" t="s">
        <v>299</v>
      </c>
      <c r="AC1255" s="152"/>
      <c r="AD1255" s="177"/>
      <c r="AE1255" s="177"/>
      <c r="AF1255" s="177"/>
      <c r="AG1255" s="177"/>
    </row>
    <row r="1256" spans="1:33" ht="100.8" x14ac:dyDescent="0.25">
      <c r="A1256" s="152"/>
      <c r="B1256" s="152"/>
      <c r="C1256" s="378">
        <v>45209</v>
      </c>
      <c r="D1256" s="145" t="s">
        <v>284</v>
      </c>
      <c r="E1256" s="152"/>
      <c r="F1256" s="152" t="s">
        <v>158</v>
      </c>
      <c r="G1256" s="145" t="s">
        <v>1885</v>
      </c>
      <c r="H1256" s="152" t="s">
        <v>160</v>
      </c>
      <c r="I1256" s="355" t="s">
        <v>287</v>
      </c>
      <c r="J1256" s="152" t="s">
        <v>104</v>
      </c>
      <c r="K1256" s="351"/>
      <c r="L1256" s="152" t="s">
        <v>289</v>
      </c>
      <c r="M1256" s="152" t="s">
        <v>290</v>
      </c>
      <c r="N1256" s="152" t="s">
        <v>290</v>
      </c>
      <c r="O1256" s="145" t="s">
        <v>970</v>
      </c>
      <c r="P1256" s="145" t="s">
        <v>292</v>
      </c>
      <c r="Q1256" s="145" t="s">
        <v>1494</v>
      </c>
      <c r="R1256" s="152"/>
      <c r="S1256" s="152"/>
      <c r="T1256" s="152" t="s">
        <v>1876</v>
      </c>
      <c r="U1256" s="275" t="s">
        <v>1877</v>
      </c>
      <c r="V1256" s="288" t="s">
        <v>960</v>
      </c>
      <c r="W1256" s="177" t="s">
        <v>1878</v>
      </c>
      <c r="X1256" s="177" t="s">
        <v>204</v>
      </c>
      <c r="Y1256" s="177"/>
      <c r="Z1256" s="152"/>
      <c r="AA1256" s="145"/>
      <c r="AB1256" s="145" t="s">
        <v>299</v>
      </c>
      <c r="AC1256" s="152"/>
      <c r="AD1256" s="177"/>
      <c r="AE1256" s="177"/>
      <c r="AF1256" s="177"/>
      <c r="AG1256" s="177"/>
    </row>
    <row r="1257" spans="1:33" ht="100.8" x14ac:dyDescent="0.25">
      <c r="A1257" s="152"/>
      <c r="B1257" s="152"/>
      <c r="C1257" s="378">
        <v>45209</v>
      </c>
      <c r="D1257" s="145" t="s">
        <v>284</v>
      </c>
      <c r="E1257" s="152"/>
      <c r="F1257" s="152" t="s">
        <v>158</v>
      </c>
      <c r="G1257" s="145" t="s">
        <v>1885</v>
      </c>
      <c r="H1257" s="152" t="s">
        <v>160</v>
      </c>
      <c r="I1257" s="355" t="s">
        <v>287</v>
      </c>
      <c r="J1257" s="152" t="s">
        <v>104</v>
      </c>
      <c r="K1257" s="351"/>
      <c r="L1257" s="152" t="s">
        <v>289</v>
      </c>
      <c r="M1257" s="152" t="s">
        <v>290</v>
      </c>
      <c r="N1257" s="152" t="s">
        <v>290</v>
      </c>
      <c r="O1257" s="145" t="s">
        <v>970</v>
      </c>
      <c r="P1257" s="145" t="s">
        <v>292</v>
      </c>
      <c r="Q1257" s="145" t="s">
        <v>1494</v>
      </c>
      <c r="R1257" s="152"/>
      <c r="S1257" s="152"/>
      <c r="T1257" s="152" t="s">
        <v>1879</v>
      </c>
      <c r="U1257" s="275" t="s">
        <v>1880</v>
      </c>
      <c r="V1257" s="288" t="s">
        <v>948</v>
      </c>
      <c r="W1257" s="177" t="s">
        <v>1881</v>
      </c>
      <c r="X1257" s="177" t="s">
        <v>228</v>
      </c>
      <c r="Y1257" s="177"/>
      <c r="Z1257" s="152"/>
      <c r="AA1257" s="145"/>
      <c r="AB1257" s="145" t="s">
        <v>299</v>
      </c>
      <c r="AC1257" s="152"/>
      <c r="AD1257" s="177"/>
      <c r="AE1257" s="177"/>
      <c r="AF1257" s="177"/>
      <c r="AG1257" s="177"/>
    </row>
    <row r="1258" spans="1:33" ht="100.8" x14ac:dyDescent="0.25">
      <c r="A1258" s="152"/>
      <c r="B1258" s="152"/>
      <c r="C1258" s="378">
        <v>45209</v>
      </c>
      <c r="D1258" s="145" t="s">
        <v>284</v>
      </c>
      <c r="E1258" s="152"/>
      <c r="F1258" s="152" t="s">
        <v>158</v>
      </c>
      <c r="G1258" s="145" t="s">
        <v>1885</v>
      </c>
      <c r="H1258" s="152" t="s">
        <v>160</v>
      </c>
      <c r="I1258" s="355" t="s">
        <v>287</v>
      </c>
      <c r="J1258" s="152" t="s">
        <v>104</v>
      </c>
      <c r="K1258" s="351"/>
      <c r="L1258" s="152" t="s">
        <v>289</v>
      </c>
      <c r="M1258" s="152" t="s">
        <v>290</v>
      </c>
      <c r="N1258" s="152" t="s">
        <v>290</v>
      </c>
      <c r="O1258" s="145" t="s">
        <v>970</v>
      </c>
      <c r="P1258" s="145" t="s">
        <v>292</v>
      </c>
      <c r="Q1258" s="145" t="s">
        <v>1494</v>
      </c>
      <c r="R1258" s="152"/>
      <c r="S1258" s="152"/>
      <c r="T1258" s="152" t="s">
        <v>1882</v>
      </c>
      <c r="U1258" s="275" t="s">
        <v>1883</v>
      </c>
      <c r="V1258" s="288" t="s">
        <v>948</v>
      </c>
      <c r="W1258" s="177" t="s">
        <v>1884</v>
      </c>
      <c r="X1258" s="177" t="s">
        <v>232</v>
      </c>
      <c r="Y1258" s="177"/>
      <c r="Z1258" s="152"/>
      <c r="AA1258" s="145"/>
      <c r="AB1258" s="145" t="s">
        <v>299</v>
      </c>
      <c r="AC1258" s="152"/>
      <c r="AD1258" s="177"/>
      <c r="AE1258" s="177"/>
      <c r="AF1258" s="177"/>
      <c r="AG1258" s="177"/>
    </row>
    <row r="1259" spans="1:33" ht="100.8" x14ac:dyDescent="0.25">
      <c r="A1259" s="152"/>
      <c r="B1259" s="152"/>
      <c r="C1259" s="378">
        <v>45209</v>
      </c>
      <c r="D1259" s="145" t="s">
        <v>284</v>
      </c>
      <c r="E1259" s="152"/>
      <c r="F1259" s="152" t="s">
        <v>158</v>
      </c>
      <c r="G1259" s="145" t="s">
        <v>1886</v>
      </c>
      <c r="H1259" s="152" t="s">
        <v>160</v>
      </c>
      <c r="I1259" s="355" t="s">
        <v>287</v>
      </c>
      <c r="J1259" s="152" t="s">
        <v>104</v>
      </c>
      <c r="K1259" s="351"/>
      <c r="L1259" s="152" t="s">
        <v>289</v>
      </c>
      <c r="M1259" s="152" t="s">
        <v>290</v>
      </c>
      <c r="N1259" s="152" t="s">
        <v>290</v>
      </c>
      <c r="O1259" s="145" t="s">
        <v>1852</v>
      </c>
      <c r="P1259" s="145" t="s">
        <v>292</v>
      </c>
      <c r="Q1259" s="145" t="s">
        <v>1494</v>
      </c>
      <c r="R1259" s="152"/>
      <c r="S1259" s="152"/>
      <c r="T1259" s="152" t="s">
        <v>1887</v>
      </c>
      <c r="U1259" s="275" t="s">
        <v>1888</v>
      </c>
      <c r="V1259" s="288" t="s">
        <v>542</v>
      </c>
      <c r="W1259" s="177" t="s">
        <v>1889</v>
      </c>
      <c r="X1259" s="177" t="s">
        <v>1890</v>
      </c>
      <c r="Y1259" s="177"/>
      <c r="Z1259" s="152"/>
      <c r="AA1259" s="145"/>
      <c r="AB1259" s="145" t="s">
        <v>299</v>
      </c>
      <c r="AC1259" s="152"/>
      <c r="AD1259" s="177"/>
      <c r="AE1259" s="177"/>
      <c r="AF1259" s="177"/>
      <c r="AG1259" s="177"/>
    </row>
    <row r="1260" spans="1:33" ht="100.8" x14ac:dyDescent="0.25">
      <c r="A1260" s="152"/>
      <c r="B1260" s="152"/>
      <c r="C1260" s="378">
        <v>45209</v>
      </c>
      <c r="D1260" s="145" t="s">
        <v>284</v>
      </c>
      <c r="E1260" s="152"/>
      <c r="F1260" s="152" t="s">
        <v>158</v>
      </c>
      <c r="G1260" s="145" t="s">
        <v>1886</v>
      </c>
      <c r="H1260" s="152" t="s">
        <v>160</v>
      </c>
      <c r="I1260" s="355" t="s">
        <v>287</v>
      </c>
      <c r="J1260" s="152" t="s">
        <v>104</v>
      </c>
      <c r="K1260" s="351"/>
      <c r="L1260" s="152" t="s">
        <v>289</v>
      </c>
      <c r="M1260" s="152" t="s">
        <v>290</v>
      </c>
      <c r="N1260" s="152" t="s">
        <v>290</v>
      </c>
      <c r="O1260" s="145" t="s">
        <v>1852</v>
      </c>
      <c r="P1260" s="145" t="s">
        <v>292</v>
      </c>
      <c r="Q1260" s="145" t="s">
        <v>1494</v>
      </c>
      <c r="R1260" s="152"/>
      <c r="S1260" s="152"/>
      <c r="T1260" s="152" t="s">
        <v>1891</v>
      </c>
      <c r="U1260" s="275" t="s">
        <v>1892</v>
      </c>
      <c r="V1260" s="288" t="s">
        <v>542</v>
      </c>
      <c r="W1260" s="177" t="s">
        <v>1893</v>
      </c>
      <c r="X1260" s="177" t="s">
        <v>171</v>
      </c>
      <c r="Y1260" s="177"/>
      <c r="Z1260" s="152"/>
      <c r="AA1260" s="145"/>
      <c r="AB1260" s="145" t="s">
        <v>299</v>
      </c>
      <c r="AC1260" s="152"/>
      <c r="AD1260" s="177"/>
      <c r="AE1260" s="177"/>
      <c r="AF1260" s="177"/>
      <c r="AG1260" s="177"/>
    </row>
    <row r="1261" spans="1:33" ht="100.8" x14ac:dyDescent="0.25">
      <c r="A1261" s="152"/>
      <c r="B1261" s="152"/>
      <c r="C1261" s="378">
        <v>45209</v>
      </c>
      <c r="D1261" s="145" t="s">
        <v>284</v>
      </c>
      <c r="E1261" s="152"/>
      <c r="F1261" s="152" t="s">
        <v>158</v>
      </c>
      <c r="G1261" s="145" t="s">
        <v>1886</v>
      </c>
      <c r="H1261" s="152" t="s">
        <v>160</v>
      </c>
      <c r="I1261" s="355" t="s">
        <v>287</v>
      </c>
      <c r="J1261" s="152" t="s">
        <v>104</v>
      </c>
      <c r="K1261" s="351"/>
      <c r="L1261" s="152" t="s">
        <v>289</v>
      </c>
      <c r="M1261" s="152" t="s">
        <v>290</v>
      </c>
      <c r="N1261" s="152" t="s">
        <v>290</v>
      </c>
      <c r="O1261" s="145" t="s">
        <v>1852</v>
      </c>
      <c r="P1261" s="145" t="s">
        <v>292</v>
      </c>
      <c r="Q1261" s="145" t="s">
        <v>1494</v>
      </c>
      <c r="R1261" s="152"/>
      <c r="S1261" s="152"/>
      <c r="T1261" s="152" t="s">
        <v>1894</v>
      </c>
      <c r="U1261" s="275" t="s">
        <v>1895</v>
      </c>
      <c r="V1261" s="288" t="s">
        <v>1504</v>
      </c>
      <c r="W1261" s="177" t="s">
        <v>1896</v>
      </c>
      <c r="X1261" s="177" t="s">
        <v>232</v>
      </c>
      <c r="Y1261" s="177"/>
      <c r="Z1261" s="152"/>
      <c r="AA1261" s="145"/>
      <c r="AB1261" s="145" t="s">
        <v>299</v>
      </c>
      <c r="AC1261" s="152"/>
      <c r="AD1261" s="177"/>
      <c r="AE1261" s="177"/>
      <c r="AF1261" s="177"/>
      <c r="AG1261" s="177"/>
    </row>
    <row r="1262" spans="1:33" ht="100.8" x14ac:dyDescent="0.25">
      <c r="A1262" s="152"/>
      <c r="B1262" s="152"/>
      <c r="C1262" s="378">
        <v>45209</v>
      </c>
      <c r="D1262" s="145" t="s">
        <v>284</v>
      </c>
      <c r="E1262" s="152"/>
      <c r="F1262" s="152"/>
      <c r="G1262" s="145" t="s">
        <v>1897</v>
      </c>
      <c r="H1262" s="152" t="s">
        <v>286</v>
      </c>
      <c r="I1262" s="355" t="s">
        <v>401</v>
      </c>
      <c r="J1262" s="152" t="s">
        <v>104</v>
      </c>
      <c r="K1262" s="351"/>
      <c r="L1262" s="152" t="s">
        <v>504</v>
      </c>
      <c r="M1262" s="152" t="s">
        <v>290</v>
      </c>
      <c r="N1262" s="152" t="s">
        <v>291</v>
      </c>
      <c r="O1262" s="145" t="s">
        <v>292</v>
      </c>
      <c r="P1262" s="145" t="s">
        <v>292</v>
      </c>
      <c r="Q1262" s="145" t="s">
        <v>1653</v>
      </c>
      <c r="R1262" s="152"/>
      <c r="S1262" s="152"/>
      <c r="T1262" s="152" t="s">
        <v>340</v>
      </c>
      <c r="U1262" s="275" t="s">
        <v>341</v>
      </c>
      <c r="V1262" s="288" t="s">
        <v>342</v>
      </c>
      <c r="W1262" s="177" t="s">
        <v>343</v>
      </c>
      <c r="X1262" s="177" t="s">
        <v>196</v>
      </c>
      <c r="Y1262" s="177"/>
      <c r="Z1262" s="152"/>
      <c r="AA1262" s="145"/>
      <c r="AB1262" s="145" t="s">
        <v>299</v>
      </c>
      <c r="AC1262" s="152"/>
      <c r="AD1262" s="177"/>
      <c r="AE1262" s="177"/>
      <c r="AF1262" s="177"/>
      <c r="AG1262" s="177"/>
    </row>
    <row r="1263" spans="1:33" ht="100.8" x14ac:dyDescent="0.25">
      <c r="A1263" s="152"/>
      <c r="B1263" s="152"/>
      <c r="C1263" s="378">
        <v>45209</v>
      </c>
      <c r="D1263" s="145" t="s">
        <v>284</v>
      </c>
      <c r="E1263" s="152"/>
      <c r="F1263" s="152" t="s">
        <v>325</v>
      </c>
      <c r="G1263" s="145" t="s">
        <v>344</v>
      </c>
      <c r="H1263" s="152" t="s">
        <v>286</v>
      </c>
      <c r="I1263" s="355" t="s">
        <v>401</v>
      </c>
      <c r="J1263" s="152" t="s">
        <v>104</v>
      </c>
      <c r="K1263" s="351"/>
      <c r="L1263" s="152" t="s">
        <v>504</v>
      </c>
      <c r="M1263" s="152" t="s">
        <v>290</v>
      </c>
      <c r="N1263" s="152" t="s">
        <v>291</v>
      </c>
      <c r="O1263" s="145" t="s">
        <v>292</v>
      </c>
      <c r="P1263" s="145" t="s">
        <v>292</v>
      </c>
      <c r="Q1263" s="145" t="s">
        <v>1653</v>
      </c>
      <c r="R1263" s="152"/>
      <c r="S1263" s="152"/>
      <c r="T1263" s="152" t="s">
        <v>345</v>
      </c>
      <c r="U1263" s="275" t="s">
        <v>346</v>
      </c>
      <c r="V1263" s="288" t="s">
        <v>296</v>
      </c>
      <c r="W1263" s="177" t="s">
        <v>344</v>
      </c>
      <c r="X1263" s="177" t="s">
        <v>347</v>
      </c>
      <c r="Y1263" s="177"/>
      <c r="Z1263" s="152"/>
      <c r="AA1263" s="145"/>
      <c r="AB1263" s="145" t="s">
        <v>299</v>
      </c>
      <c r="AC1263" s="152"/>
      <c r="AD1263" s="177"/>
      <c r="AE1263" s="177"/>
      <c r="AF1263" s="177"/>
      <c r="AG1263" s="177"/>
    </row>
    <row r="1264" spans="1:33" ht="100.8" x14ac:dyDescent="0.25">
      <c r="A1264" s="152"/>
      <c r="B1264" s="152"/>
      <c r="C1264" s="378">
        <v>45209</v>
      </c>
      <c r="D1264" s="145" t="s">
        <v>284</v>
      </c>
      <c r="E1264" s="152"/>
      <c r="F1264" s="152"/>
      <c r="G1264" s="145" t="s">
        <v>1897</v>
      </c>
      <c r="H1264" s="152" t="s">
        <v>286</v>
      </c>
      <c r="I1264" s="355" t="s">
        <v>401</v>
      </c>
      <c r="J1264" s="152" t="s">
        <v>104</v>
      </c>
      <c r="K1264" s="351"/>
      <c r="L1264" s="152" t="s">
        <v>504</v>
      </c>
      <c r="M1264" s="152" t="s">
        <v>290</v>
      </c>
      <c r="N1264" s="152" t="s">
        <v>291</v>
      </c>
      <c r="O1264" s="145" t="s">
        <v>292</v>
      </c>
      <c r="P1264" s="145" t="s">
        <v>292</v>
      </c>
      <c r="Q1264" s="145" t="s">
        <v>1653</v>
      </c>
      <c r="R1264" s="152"/>
      <c r="S1264" s="152"/>
      <c r="T1264" s="152" t="s">
        <v>348</v>
      </c>
      <c r="U1264" s="275" t="s">
        <v>346</v>
      </c>
      <c r="V1264" s="288" t="s">
        <v>301</v>
      </c>
      <c r="W1264" s="177" t="s">
        <v>344</v>
      </c>
      <c r="X1264" s="177" t="s">
        <v>302</v>
      </c>
      <c r="Y1264" s="177"/>
      <c r="Z1264" s="152"/>
      <c r="AA1264" s="145"/>
      <c r="AB1264" s="145" t="s">
        <v>299</v>
      </c>
      <c r="AC1264" s="152"/>
      <c r="AD1264" s="177"/>
      <c r="AE1264" s="177"/>
      <c r="AF1264" s="177"/>
      <c r="AG1264" s="177"/>
    </row>
    <row r="1265" spans="1:33" ht="100.8" x14ac:dyDescent="0.25">
      <c r="A1265" s="152"/>
      <c r="B1265" s="152"/>
      <c r="C1265" s="378">
        <v>45209</v>
      </c>
      <c r="D1265" s="145" t="s">
        <v>284</v>
      </c>
      <c r="E1265" s="152"/>
      <c r="F1265" s="152"/>
      <c r="G1265" s="145" t="s">
        <v>1898</v>
      </c>
      <c r="H1265" s="152"/>
      <c r="I1265" s="355" t="s">
        <v>287</v>
      </c>
      <c r="J1265" s="152" t="s">
        <v>104</v>
      </c>
      <c r="K1265" s="351"/>
      <c r="L1265" s="152" t="s">
        <v>504</v>
      </c>
      <c r="M1265" s="152" t="s">
        <v>290</v>
      </c>
      <c r="N1265" s="152" t="s">
        <v>291</v>
      </c>
      <c r="O1265" s="145" t="s">
        <v>292</v>
      </c>
      <c r="P1265" s="145" t="s">
        <v>292</v>
      </c>
      <c r="Q1265" s="145" t="s">
        <v>1653</v>
      </c>
      <c r="R1265" s="152"/>
      <c r="S1265" s="152"/>
      <c r="T1265" s="152"/>
      <c r="U1265" s="275"/>
      <c r="V1265" s="288"/>
      <c r="W1265" s="177"/>
      <c r="X1265" s="177"/>
      <c r="Y1265" s="177"/>
      <c r="Z1265" s="152"/>
      <c r="AA1265" s="145"/>
      <c r="AB1265" s="145"/>
      <c r="AC1265" s="152"/>
      <c r="AD1265" s="177"/>
      <c r="AE1265" s="177"/>
      <c r="AF1265" s="177"/>
      <c r="AG1265" s="177"/>
    </row>
    <row r="1266" spans="1:33" ht="100.8" x14ac:dyDescent="0.25">
      <c r="A1266" s="152"/>
      <c r="B1266" s="152"/>
      <c r="C1266" s="378">
        <v>45209</v>
      </c>
      <c r="D1266" s="145" t="s">
        <v>284</v>
      </c>
      <c r="E1266" s="152"/>
      <c r="F1266" s="152"/>
      <c r="G1266" s="145" t="s">
        <v>1899</v>
      </c>
      <c r="H1266" s="152"/>
      <c r="I1266" s="355" t="s">
        <v>287</v>
      </c>
      <c r="J1266" s="152" t="s">
        <v>104</v>
      </c>
      <c r="K1266" s="351"/>
      <c r="L1266" s="152" t="s">
        <v>504</v>
      </c>
      <c r="M1266" s="152" t="s">
        <v>290</v>
      </c>
      <c r="N1266" s="152" t="s">
        <v>291</v>
      </c>
      <c r="O1266" s="145" t="s">
        <v>292</v>
      </c>
      <c r="P1266" s="145" t="s">
        <v>292</v>
      </c>
      <c r="Q1266" s="145" t="s">
        <v>1653</v>
      </c>
      <c r="R1266" s="152"/>
      <c r="S1266" s="152"/>
      <c r="T1266" s="152"/>
      <c r="U1266" s="275"/>
      <c r="V1266" s="288"/>
      <c r="W1266" s="177"/>
      <c r="X1266" s="177"/>
      <c r="Y1266" s="177"/>
      <c r="Z1266" s="152"/>
      <c r="AA1266" s="145"/>
      <c r="AB1266" s="145"/>
      <c r="AC1266" s="152"/>
      <c r="AD1266" s="177"/>
      <c r="AE1266" s="177"/>
      <c r="AF1266" s="177"/>
      <c r="AG1266" s="177"/>
    </row>
    <row r="1267" spans="1:33" ht="100.8" x14ac:dyDescent="0.25">
      <c r="A1267" s="152"/>
      <c r="B1267" s="152"/>
      <c r="C1267" s="378">
        <v>45209</v>
      </c>
      <c r="D1267" s="145" t="s">
        <v>284</v>
      </c>
      <c r="E1267" s="152"/>
      <c r="F1267" s="152" t="s">
        <v>158</v>
      </c>
      <c r="G1267" s="145" t="s">
        <v>1900</v>
      </c>
      <c r="H1267" s="152" t="s">
        <v>160</v>
      </c>
      <c r="I1267" s="355" t="s">
        <v>401</v>
      </c>
      <c r="J1267" s="152" t="s">
        <v>104</v>
      </c>
      <c r="K1267" s="351"/>
      <c r="L1267" s="152" t="s">
        <v>289</v>
      </c>
      <c r="M1267" s="152" t="s">
        <v>290</v>
      </c>
      <c r="N1267" s="152" t="s">
        <v>291</v>
      </c>
      <c r="O1267" s="145" t="s">
        <v>787</v>
      </c>
      <c r="P1267" s="145" t="s">
        <v>292</v>
      </c>
      <c r="Q1267" s="145" t="s">
        <v>835</v>
      </c>
      <c r="R1267" s="152"/>
      <c r="S1267" s="152"/>
      <c r="T1267" s="152" t="s">
        <v>1901</v>
      </c>
      <c r="U1267" s="275" t="s">
        <v>837</v>
      </c>
      <c r="V1267" s="288" t="s">
        <v>354</v>
      </c>
      <c r="W1267" s="177" t="s">
        <v>838</v>
      </c>
      <c r="X1267" s="177" t="s">
        <v>1902</v>
      </c>
      <c r="Y1267" s="177"/>
      <c r="Z1267" s="152"/>
      <c r="AA1267" s="145"/>
      <c r="AB1267" s="145" t="s">
        <v>299</v>
      </c>
      <c r="AC1267" s="152"/>
      <c r="AD1267" s="177"/>
      <c r="AE1267" s="177"/>
      <c r="AF1267" s="177"/>
      <c r="AG1267" s="177"/>
    </row>
    <row r="1268" spans="1:33" ht="100.8" x14ac:dyDescent="0.25">
      <c r="A1268" s="152"/>
      <c r="B1268" s="152"/>
      <c r="C1268" s="378">
        <v>45209</v>
      </c>
      <c r="D1268" s="145" t="s">
        <v>284</v>
      </c>
      <c r="E1268" s="152"/>
      <c r="F1268" s="152" t="s">
        <v>158</v>
      </c>
      <c r="G1268" s="145" t="s">
        <v>1900</v>
      </c>
      <c r="H1268" s="152" t="s">
        <v>160</v>
      </c>
      <c r="I1268" s="355" t="s">
        <v>401</v>
      </c>
      <c r="J1268" s="152" t="s">
        <v>104</v>
      </c>
      <c r="K1268" s="351"/>
      <c r="L1268" s="152" t="s">
        <v>289</v>
      </c>
      <c r="M1268" s="152" t="s">
        <v>290</v>
      </c>
      <c r="N1268" s="152" t="s">
        <v>291</v>
      </c>
      <c r="O1268" s="145" t="s">
        <v>787</v>
      </c>
      <c r="P1268" s="145" t="s">
        <v>292</v>
      </c>
      <c r="Q1268" s="145" t="s">
        <v>835</v>
      </c>
      <c r="R1268" s="152"/>
      <c r="S1268" s="152"/>
      <c r="T1268" s="152" t="s">
        <v>1903</v>
      </c>
      <c r="U1268" s="275" t="s">
        <v>1904</v>
      </c>
      <c r="V1268" s="288" t="s">
        <v>354</v>
      </c>
      <c r="W1268" s="177" t="s">
        <v>1905</v>
      </c>
      <c r="X1268" s="177" t="s">
        <v>204</v>
      </c>
      <c r="Y1268" s="177"/>
      <c r="Z1268" s="152"/>
      <c r="AA1268" s="145"/>
      <c r="AB1268" s="145" t="s">
        <v>299</v>
      </c>
      <c r="AC1268" s="152"/>
      <c r="AD1268" s="177"/>
      <c r="AE1268" s="177"/>
      <c r="AF1268" s="177"/>
      <c r="AG1268" s="177"/>
    </row>
    <row r="1269" spans="1:33" ht="100.8" x14ac:dyDescent="0.25">
      <c r="A1269" s="152"/>
      <c r="B1269" s="152"/>
      <c r="C1269" s="378">
        <v>45209</v>
      </c>
      <c r="D1269" s="145" t="s">
        <v>284</v>
      </c>
      <c r="E1269" s="152"/>
      <c r="F1269" s="152" t="s">
        <v>158</v>
      </c>
      <c r="G1269" s="145" t="s">
        <v>1900</v>
      </c>
      <c r="H1269" s="152" t="s">
        <v>160</v>
      </c>
      <c r="I1269" s="355" t="s">
        <v>401</v>
      </c>
      <c r="J1269" s="152" t="s">
        <v>104</v>
      </c>
      <c r="K1269" s="351"/>
      <c r="L1269" s="152" t="s">
        <v>289</v>
      </c>
      <c r="M1269" s="152" t="s">
        <v>290</v>
      </c>
      <c r="N1269" s="152" t="s">
        <v>291</v>
      </c>
      <c r="O1269" s="145" t="s">
        <v>787</v>
      </c>
      <c r="P1269" s="145" t="s">
        <v>292</v>
      </c>
      <c r="Q1269" s="145" t="s">
        <v>835</v>
      </c>
      <c r="R1269" s="152"/>
      <c r="S1269" s="152"/>
      <c r="T1269" s="152" t="s">
        <v>1906</v>
      </c>
      <c r="U1269" s="275" t="s">
        <v>850</v>
      </c>
      <c r="V1269" s="288" t="s">
        <v>354</v>
      </c>
      <c r="W1269" s="177" t="s">
        <v>852</v>
      </c>
      <c r="X1269" s="177" t="s">
        <v>210</v>
      </c>
      <c r="Y1269" s="177"/>
      <c r="Z1269" s="152"/>
      <c r="AA1269" s="145"/>
      <c r="AB1269" s="145" t="s">
        <v>299</v>
      </c>
      <c r="AC1269" s="152"/>
      <c r="AD1269" s="177"/>
      <c r="AE1269" s="177"/>
      <c r="AF1269" s="177"/>
      <c r="AG1269" s="177"/>
    </row>
    <row r="1270" spans="1:33" ht="100.8" x14ac:dyDescent="0.25">
      <c r="A1270" s="152"/>
      <c r="B1270" s="152"/>
      <c r="C1270" s="378">
        <v>45209</v>
      </c>
      <c r="D1270" s="145" t="s">
        <v>284</v>
      </c>
      <c r="E1270" s="152"/>
      <c r="F1270" s="152" t="s">
        <v>158</v>
      </c>
      <c r="G1270" s="145" t="s">
        <v>1900</v>
      </c>
      <c r="H1270" s="152" t="s">
        <v>160</v>
      </c>
      <c r="I1270" s="355" t="s">
        <v>401</v>
      </c>
      <c r="J1270" s="152" t="s">
        <v>104</v>
      </c>
      <c r="K1270" s="351"/>
      <c r="L1270" s="152" t="s">
        <v>289</v>
      </c>
      <c r="M1270" s="152" t="s">
        <v>290</v>
      </c>
      <c r="N1270" s="152" t="s">
        <v>291</v>
      </c>
      <c r="O1270" s="145" t="s">
        <v>787</v>
      </c>
      <c r="P1270" s="145" t="s">
        <v>292</v>
      </c>
      <c r="Q1270" s="145" t="s">
        <v>835</v>
      </c>
      <c r="R1270" s="152"/>
      <c r="S1270" s="152"/>
      <c r="T1270" s="152" t="s">
        <v>1907</v>
      </c>
      <c r="U1270" s="275" t="s">
        <v>1908</v>
      </c>
      <c r="V1270" s="288" t="s">
        <v>354</v>
      </c>
      <c r="W1270" s="177" t="s">
        <v>1909</v>
      </c>
      <c r="X1270" s="177" t="s">
        <v>228</v>
      </c>
      <c r="Y1270" s="177"/>
      <c r="Z1270" s="152"/>
      <c r="AA1270" s="145"/>
      <c r="AB1270" s="145" t="s">
        <v>299</v>
      </c>
      <c r="AC1270" s="152"/>
      <c r="AD1270" s="177"/>
      <c r="AE1270" s="177"/>
      <c r="AF1270" s="177"/>
      <c r="AG1270" s="177"/>
    </row>
    <row r="1271" spans="1:33" ht="100.8" x14ac:dyDescent="0.25">
      <c r="A1271" s="152"/>
      <c r="B1271" s="152"/>
      <c r="C1271" s="378">
        <v>45209</v>
      </c>
      <c r="D1271" s="145" t="s">
        <v>284</v>
      </c>
      <c r="E1271" s="152"/>
      <c r="F1271" s="152" t="s">
        <v>158</v>
      </c>
      <c r="G1271" s="145" t="s">
        <v>1900</v>
      </c>
      <c r="H1271" s="152" t="s">
        <v>160</v>
      </c>
      <c r="I1271" s="355" t="s">
        <v>401</v>
      </c>
      <c r="J1271" s="152" t="s">
        <v>104</v>
      </c>
      <c r="K1271" s="351"/>
      <c r="L1271" s="152" t="s">
        <v>289</v>
      </c>
      <c r="M1271" s="152" t="s">
        <v>290</v>
      </c>
      <c r="N1271" s="152" t="s">
        <v>291</v>
      </c>
      <c r="O1271" s="145" t="s">
        <v>787</v>
      </c>
      <c r="P1271" s="145" t="s">
        <v>292</v>
      </c>
      <c r="Q1271" s="145" t="s">
        <v>835</v>
      </c>
      <c r="R1271" s="152"/>
      <c r="S1271" s="152"/>
      <c r="T1271" s="152" t="s">
        <v>1910</v>
      </c>
      <c r="U1271" s="275" t="s">
        <v>861</v>
      </c>
      <c r="V1271" s="288" t="s">
        <v>354</v>
      </c>
      <c r="W1271" s="177" t="s">
        <v>862</v>
      </c>
      <c r="X1271" s="177" t="s">
        <v>247</v>
      </c>
      <c r="Y1271" s="177"/>
      <c r="Z1271" s="152"/>
      <c r="AA1271" s="145"/>
      <c r="AB1271" s="145" t="s">
        <v>299</v>
      </c>
      <c r="AC1271" s="152"/>
      <c r="AD1271" s="177"/>
      <c r="AE1271" s="177"/>
      <c r="AF1271" s="177"/>
      <c r="AG1271" s="177"/>
    </row>
    <row r="1272" spans="1:33" ht="100.8" x14ac:dyDescent="0.25">
      <c r="A1272" s="152"/>
      <c r="B1272" s="152"/>
      <c r="C1272" s="378">
        <v>45209</v>
      </c>
      <c r="D1272" s="145" t="s">
        <v>284</v>
      </c>
      <c r="E1272" s="152"/>
      <c r="F1272" s="152" t="s">
        <v>158</v>
      </c>
      <c r="G1272" s="145" t="s">
        <v>1900</v>
      </c>
      <c r="H1272" s="152" t="s">
        <v>160</v>
      </c>
      <c r="I1272" s="355" t="s">
        <v>401</v>
      </c>
      <c r="J1272" s="152" t="s">
        <v>104</v>
      </c>
      <c r="K1272" s="351"/>
      <c r="L1272" s="152" t="s">
        <v>289</v>
      </c>
      <c r="M1272" s="152" t="s">
        <v>290</v>
      </c>
      <c r="N1272" s="152" t="s">
        <v>291</v>
      </c>
      <c r="O1272" s="145" t="s">
        <v>787</v>
      </c>
      <c r="P1272" s="145" t="s">
        <v>292</v>
      </c>
      <c r="Q1272" s="145" t="s">
        <v>835</v>
      </c>
      <c r="R1272" s="152"/>
      <c r="S1272" s="152"/>
      <c r="T1272" s="152" t="s">
        <v>1911</v>
      </c>
      <c r="U1272" s="275" t="s">
        <v>864</v>
      </c>
      <c r="V1272" s="288" t="s">
        <v>354</v>
      </c>
      <c r="W1272" s="177" t="s">
        <v>865</v>
      </c>
      <c r="X1272" s="177" t="s">
        <v>1912</v>
      </c>
      <c r="Y1272" s="177"/>
      <c r="Z1272" s="152"/>
      <c r="AA1272" s="145"/>
      <c r="AB1272" s="145" t="s">
        <v>299</v>
      </c>
      <c r="AC1272" s="152"/>
      <c r="AD1272" s="177"/>
      <c r="AE1272" s="177"/>
      <c r="AF1272" s="177"/>
      <c r="AG1272" s="177"/>
    </row>
    <row r="1273" spans="1:33" ht="100.8" x14ac:dyDescent="0.25">
      <c r="A1273" s="152"/>
      <c r="B1273" s="152"/>
      <c r="C1273" s="378">
        <v>45209</v>
      </c>
      <c r="D1273" s="145" t="s">
        <v>284</v>
      </c>
      <c r="E1273" s="152"/>
      <c r="F1273" s="152" t="s">
        <v>158</v>
      </c>
      <c r="G1273" s="145" t="s">
        <v>1900</v>
      </c>
      <c r="H1273" s="152" t="s">
        <v>160</v>
      </c>
      <c r="I1273" s="355" t="s">
        <v>401</v>
      </c>
      <c r="J1273" s="152" t="s">
        <v>104</v>
      </c>
      <c r="K1273" s="351"/>
      <c r="L1273" s="152" t="s">
        <v>289</v>
      </c>
      <c r="M1273" s="152" t="s">
        <v>290</v>
      </c>
      <c r="N1273" s="152" t="s">
        <v>291</v>
      </c>
      <c r="O1273" s="145" t="s">
        <v>787</v>
      </c>
      <c r="P1273" s="145" t="s">
        <v>292</v>
      </c>
      <c r="Q1273" s="145" t="s">
        <v>835</v>
      </c>
      <c r="R1273" s="152"/>
      <c r="S1273" s="152"/>
      <c r="T1273" s="152" t="s">
        <v>1913</v>
      </c>
      <c r="U1273" s="275" t="s">
        <v>1914</v>
      </c>
      <c r="V1273" s="288" t="s">
        <v>1915</v>
      </c>
      <c r="W1273" s="177" t="s">
        <v>1916</v>
      </c>
      <c r="X1273" s="177" t="s">
        <v>242</v>
      </c>
      <c r="Y1273" s="177"/>
      <c r="Z1273" s="152"/>
      <c r="AA1273" s="145"/>
      <c r="AB1273" s="145" t="s">
        <v>299</v>
      </c>
      <c r="AC1273" s="152"/>
      <c r="AD1273" s="177"/>
      <c r="AE1273" s="177"/>
      <c r="AF1273" s="177"/>
      <c r="AG1273" s="177"/>
    </row>
    <row r="1274" spans="1:33" ht="100.8" x14ac:dyDescent="0.25">
      <c r="A1274" s="152"/>
      <c r="B1274" s="152"/>
      <c r="C1274" s="378">
        <v>45209</v>
      </c>
      <c r="D1274" s="145" t="s">
        <v>284</v>
      </c>
      <c r="E1274" s="152"/>
      <c r="F1274" s="152" t="s">
        <v>158</v>
      </c>
      <c r="G1274" s="145" t="s">
        <v>1917</v>
      </c>
      <c r="H1274" s="152" t="s">
        <v>160</v>
      </c>
      <c r="I1274" s="355" t="s">
        <v>1918</v>
      </c>
      <c r="J1274" s="152" t="s">
        <v>104</v>
      </c>
      <c r="K1274" s="351"/>
      <c r="L1274" s="152" t="s">
        <v>289</v>
      </c>
      <c r="M1274" s="152" t="s">
        <v>290</v>
      </c>
      <c r="N1274" s="152" t="s">
        <v>291</v>
      </c>
      <c r="O1274" s="145" t="s">
        <v>1919</v>
      </c>
      <c r="P1274" s="145" t="s">
        <v>292</v>
      </c>
      <c r="Q1274" s="145" t="s">
        <v>835</v>
      </c>
      <c r="R1274" s="152"/>
      <c r="S1274" s="152"/>
      <c r="T1274" s="152" t="s">
        <v>1901</v>
      </c>
      <c r="U1274" s="275" t="s">
        <v>837</v>
      </c>
      <c r="V1274" s="288" t="s">
        <v>354</v>
      </c>
      <c r="W1274" s="177" t="s">
        <v>838</v>
      </c>
      <c r="X1274" s="177" t="s">
        <v>1902</v>
      </c>
      <c r="Y1274" s="177"/>
      <c r="Z1274" s="152"/>
      <c r="AA1274" s="145"/>
      <c r="AB1274" s="145" t="s">
        <v>299</v>
      </c>
      <c r="AC1274" s="152"/>
      <c r="AD1274" s="177"/>
      <c r="AE1274" s="177"/>
      <c r="AF1274" s="177"/>
      <c r="AG1274" s="177"/>
    </row>
    <row r="1275" spans="1:33" ht="100.8" x14ac:dyDescent="0.25">
      <c r="A1275" s="152"/>
      <c r="B1275" s="152"/>
      <c r="C1275" s="378">
        <v>45209</v>
      </c>
      <c r="D1275" s="145" t="s">
        <v>284</v>
      </c>
      <c r="E1275" s="152"/>
      <c r="F1275" s="152" t="s">
        <v>158</v>
      </c>
      <c r="G1275" s="145" t="s">
        <v>1917</v>
      </c>
      <c r="H1275" s="152" t="s">
        <v>160</v>
      </c>
      <c r="I1275" s="355" t="s">
        <v>1918</v>
      </c>
      <c r="J1275" s="152" t="s">
        <v>104</v>
      </c>
      <c r="K1275" s="351"/>
      <c r="L1275" s="152" t="s">
        <v>289</v>
      </c>
      <c r="M1275" s="152" t="s">
        <v>290</v>
      </c>
      <c r="N1275" s="152" t="s">
        <v>291</v>
      </c>
      <c r="O1275" s="145" t="s">
        <v>1919</v>
      </c>
      <c r="P1275" s="145" t="s">
        <v>292</v>
      </c>
      <c r="Q1275" s="145" t="s">
        <v>835</v>
      </c>
      <c r="R1275" s="152"/>
      <c r="S1275" s="152"/>
      <c r="T1275" s="152" t="s">
        <v>1903</v>
      </c>
      <c r="U1275" s="275" t="s">
        <v>1904</v>
      </c>
      <c r="V1275" s="288" t="s">
        <v>354</v>
      </c>
      <c r="W1275" s="177" t="s">
        <v>1905</v>
      </c>
      <c r="X1275" s="177" t="s">
        <v>204</v>
      </c>
      <c r="Y1275" s="177"/>
      <c r="Z1275" s="152"/>
      <c r="AA1275" s="145"/>
      <c r="AB1275" s="145" t="s">
        <v>299</v>
      </c>
      <c r="AC1275" s="152"/>
      <c r="AD1275" s="177"/>
      <c r="AE1275" s="177"/>
      <c r="AF1275" s="177"/>
      <c r="AG1275" s="177"/>
    </row>
    <row r="1276" spans="1:33" ht="100.8" x14ac:dyDescent="0.25">
      <c r="A1276" s="152"/>
      <c r="B1276" s="152"/>
      <c r="C1276" s="378">
        <v>45209</v>
      </c>
      <c r="D1276" s="145" t="s">
        <v>284</v>
      </c>
      <c r="E1276" s="152"/>
      <c r="F1276" s="152" t="s">
        <v>158</v>
      </c>
      <c r="G1276" s="145" t="s">
        <v>1917</v>
      </c>
      <c r="H1276" s="152" t="s">
        <v>160</v>
      </c>
      <c r="I1276" s="355" t="s">
        <v>1918</v>
      </c>
      <c r="J1276" s="152" t="s">
        <v>104</v>
      </c>
      <c r="K1276" s="351"/>
      <c r="L1276" s="152" t="s">
        <v>289</v>
      </c>
      <c r="M1276" s="152" t="s">
        <v>290</v>
      </c>
      <c r="N1276" s="152" t="s">
        <v>291</v>
      </c>
      <c r="O1276" s="145" t="s">
        <v>1919</v>
      </c>
      <c r="P1276" s="145" t="s">
        <v>292</v>
      </c>
      <c r="Q1276" s="145" t="s">
        <v>835</v>
      </c>
      <c r="R1276" s="152"/>
      <c r="S1276" s="152"/>
      <c r="T1276" s="152" t="s">
        <v>1906</v>
      </c>
      <c r="U1276" s="275" t="s">
        <v>850</v>
      </c>
      <c r="V1276" s="288" t="s">
        <v>354</v>
      </c>
      <c r="W1276" s="177" t="s">
        <v>852</v>
      </c>
      <c r="X1276" s="177" t="s">
        <v>210</v>
      </c>
      <c r="Y1276" s="177"/>
      <c r="Z1276" s="152"/>
      <c r="AA1276" s="145"/>
      <c r="AB1276" s="145" t="s">
        <v>299</v>
      </c>
      <c r="AC1276" s="152"/>
      <c r="AD1276" s="177"/>
      <c r="AE1276" s="177"/>
      <c r="AF1276" s="177"/>
      <c r="AG1276" s="177"/>
    </row>
    <row r="1277" spans="1:33" ht="100.8" x14ac:dyDescent="0.25">
      <c r="A1277" s="152"/>
      <c r="B1277" s="152"/>
      <c r="C1277" s="378">
        <v>45209</v>
      </c>
      <c r="D1277" s="145" t="s">
        <v>284</v>
      </c>
      <c r="E1277" s="152"/>
      <c r="F1277" s="152" t="s">
        <v>158</v>
      </c>
      <c r="G1277" s="145" t="s">
        <v>1917</v>
      </c>
      <c r="H1277" s="152" t="s">
        <v>160</v>
      </c>
      <c r="I1277" s="355" t="s">
        <v>1918</v>
      </c>
      <c r="J1277" s="152" t="s">
        <v>104</v>
      </c>
      <c r="K1277" s="351"/>
      <c r="L1277" s="152" t="s">
        <v>289</v>
      </c>
      <c r="M1277" s="152" t="s">
        <v>290</v>
      </c>
      <c r="N1277" s="152" t="s">
        <v>291</v>
      </c>
      <c r="O1277" s="145" t="s">
        <v>1919</v>
      </c>
      <c r="P1277" s="145" t="s">
        <v>292</v>
      </c>
      <c r="Q1277" s="145" t="s">
        <v>835</v>
      </c>
      <c r="R1277" s="152"/>
      <c r="S1277" s="152"/>
      <c r="T1277" s="152" t="s">
        <v>1907</v>
      </c>
      <c r="U1277" s="275" t="s">
        <v>1908</v>
      </c>
      <c r="V1277" s="288" t="s">
        <v>354</v>
      </c>
      <c r="W1277" s="177" t="s">
        <v>1909</v>
      </c>
      <c r="X1277" s="177" t="s">
        <v>228</v>
      </c>
      <c r="Y1277" s="177"/>
      <c r="Z1277" s="152"/>
      <c r="AA1277" s="145"/>
      <c r="AB1277" s="145" t="s">
        <v>299</v>
      </c>
      <c r="AC1277" s="152"/>
      <c r="AD1277" s="177"/>
      <c r="AE1277" s="177"/>
      <c r="AF1277" s="177"/>
      <c r="AG1277" s="177"/>
    </row>
    <row r="1278" spans="1:33" ht="100.8" x14ac:dyDescent="0.25">
      <c r="A1278" s="152"/>
      <c r="B1278" s="152"/>
      <c r="C1278" s="378">
        <v>45209</v>
      </c>
      <c r="D1278" s="145" t="s">
        <v>284</v>
      </c>
      <c r="E1278" s="152"/>
      <c r="F1278" s="152" t="s">
        <v>158</v>
      </c>
      <c r="G1278" s="145" t="s">
        <v>1917</v>
      </c>
      <c r="H1278" s="152" t="s">
        <v>160</v>
      </c>
      <c r="I1278" s="355" t="s">
        <v>1918</v>
      </c>
      <c r="J1278" s="152" t="s">
        <v>104</v>
      </c>
      <c r="K1278" s="351"/>
      <c r="L1278" s="152" t="s">
        <v>289</v>
      </c>
      <c r="M1278" s="152" t="s">
        <v>290</v>
      </c>
      <c r="N1278" s="152" t="s">
        <v>291</v>
      </c>
      <c r="O1278" s="145" t="s">
        <v>1919</v>
      </c>
      <c r="P1278" s="145" t="s">
        <v>292</v>
      </c>
      <c r="Q1278" s="145" t="s">
        <v>835</v>
      </c>
      <c r="R1278" s="152"/>
      <c r="S1278" s="152"/>
      <c r="T1278" s="152" t="s">
        <v>1910</v>
      </c>
      <c r="U1278" s="275" t="s">
        <v>861</v>
      </c>
      <c r="V1278" s="288" t="s">
        <v>354</v>
      </c>
      <c r="W1278" s="177" t="s">
        <v>862</v>
      </c>
      <c r="X1278" s="177" t="s">
        <v>247</v>
      </c>
      <c r="Y1278" s="177"/>
      <c r="Z1278" s="152"/>
      <c r="AA1278" s="145"/>
      <c r="AB1278" s="145" t="s">
        <v>299</v>
      </c>
      <c r="AC1278" s="152"/>
      <c r="AD1278" s="177"/>
      <c r="AE1278" s="177"/>
      <c r="AF1278" s="177"/>
      <c r="AG1278" s="177"/>
    </row>
    <row r="1279" spans="1:33" ht="100.8" x14ac:dyDescent="0.25">
      <c r="A1279" s="152"/>
      <c r="B1279" s="152"/>
      <c r="C1279" s="378">
        <v>45209</v>
      </c>
      <c r="D1279" s="145" t="s">
        <v>284</v>
      </c>
      <c r="E1279" s="152"/>
      <c r="F1279" s="152" t="s">
        <v>158</v>
      </c>
      <c r="G1279" s="145" t="s">
        <v>1917</v>
      </c>
      <c r="H1279" s="152" t="s">
        <v>160</v>
      </c>
      <c r="I1279" s="355" t="s">
        <v>1918</v>
      </c>
      <c r="J1279" s="152" t="s">
        <v>104</v>
      </c>
      <c r="K1279" s="351"/>
      <c r="L1279" s="152" t="s">
        <v>289</v>
      </c>
      <c r="M1279" s="152" t="s">
        <v>290</v>
      </c>
      <c r="N1279" s="152" t="s">
        <v>291</v>
      </c>
      <c r="O1279" s="145" t="s">
        <v>1919</v>
      </c>
      <c r="P1279" s="145" t="s">
        <v>292</v>
      </c>
      <c r="Q1279" s="145" t="s">
        <v>835</v>
      </c>
      <c r="R1279" s="152"/>
      <c r="S1279" s="152"/>
      <c r="T1279" s="152" t="s">
        <v>1911</v>
      </c>
      <c r="U1279" s="275" t="s">
        <v>864</v>
      </c>
      <c r="V1279" s="288" t="s">
        <v>354</v>
      </c>
      <c r="W1279" s="177" t="s">
        <v>865</v>
      </c>
      <c r="X1279" s="177" t="s">
        <v>1912</v>
      </c>
      <c r="Y1279" s="177"/>
      <c r="Z1279" s="152"/>
      <c r="AA1279" s="145"/>
      <c r="AB1279" s="145" t="s">
        <v>299</v>
      </c>
      <c r="AC1279" s="152"/>
      <c r="AD1279" s="177"/>
      <c r="AE1279" s="177"/>
      <c r="AF1279" s="177"/>
      <c r="AG1279" s="177"/>
    </row>
    <row r="1280" spans="1:33" ht="100.8" x14ac:dyDescent="0.25">
      <c r="A1280" s="152"/>
      <c r="B1280" s="152"/>
      <c r="C1280" s="378">
        <v>45209</v>
      </c>
      <c r="D1280" s="145" t="s">
        <v>284</v>
      </c>
      <c r="E1280" s="152"/>
      <c r="F1280" s="152" t="s">
        <v>158</v>
      </c>
      <c r="G1280" s="145" t="s">
        <v>1917</v>
      </c>
      <c r="H1280" s="152" t="s">
        <v>160</v>
      </c>
      <c r="I1280" s="355" t="s">
        <v>1918</v>
      </c>
      <c r="J1280" s="152" t="s">
        <v>104</v>
      </c>
      <c r="K1280" s="351"/>
      <c r="L1280" s="152" t="s">
        <v>289</v>
      </c>
      <c r="M1280" s="152" t="s">
        <v>290</v>
      </c>
      <c r="N1280" s="152" t="s">
        <v>291</v>
      </c>
      <c r="O1280" s="145" t="s">
        <v>1919</v>
      </c>
      <c r="P1280" s="145" t="s">
        <v>292</v>
      </c>
      <c r="Q1280" s="145" t="s">
        <v>835</v>
      </c>
      <c r="R1280" s="152"/>
      <c r="S1280" s="152"/>
      <c r="T1280" s="152" t="s">
        <v>1913</v>
      </c>
      <c r="U1280" s="275" t="s">
        <v>1914</v>
      </c>
      <c r="V1280" s="288" t="s">
        <v>1915</v>
      </c>
      <c r="W1280" s="177" t="s">
        <v>1916</v>
      </c>
      <c r="X1280" s="177" t="s">
        <v>242</v>
      </c>
      <c r="Y1280" s="177"/>
      <c r="Z1280" s="152"/>
      <c r="AA1280" s="145"/>
      <c r="AB1280" s="145" t="s">
        <v>299</v>
      </c>
      <c r="AC1280" s="152"/>
      <c r="AD1280" s="177"/>
      <c r="AE1280" s="177"/>
      <c r="AF1280" s="177"/>
      <c r="AG1280" s="177"/>
    </row>
    <row r="1281" spans="1:33" ht="100.8" x14ac:dyDescent="0.25">
      <c r="A1281" s="152"/>
      <c r="B1281" s="152"/>
      <c r="C1281" s="378">
        <v>45209</v>
      </c>
      <c r="D1281" s="145" t="s">
        <v>284</v>
      </c>
      <c r="E1281" s="152"/>
      <c r="F1281" s="152" t="s">
        <v>158</v>
      </c>
      <c r="G1281" s="145" t="s">
        <v>1920</v>
      </c>
      <c r="H1281" s="152" t="s">
        <v>160</v>
      </c>
      <c r="I1281" s="355" t="s">
        <v>1918</v>
      </c>
      <c r="J1281" s="152" t="s">
        <v>104</v>
      </c>
      <c r="K1281" s="351"/>
      <c r="L1281" s="152" t="s">
        <v>289</v>
      </c>
      <c r="M1281" s="152" t="s">
        <v>290</v>
      </c>
      <c r="N1281" s="152" t="s">
        <v>291</v>
      </c>
      <c r="O1281" s="145" t="s">
        <v>1921</v>
      </c>
      <c r="P1281" s="145" t="s">
        <v>292</v>
      </c>
      <c r="Q1281" s="145" t="s">
        <v>835</v>
      </c>
      <c r="R1281" s="152"/>
      <c r="S1281" s="152"/>
      <c r="T1281" s="152" t="s">
        <v>1901</v>
      </c>
      <c r="U1281" s="275" t="s">
        <v>837</v>
      </c>
      <c r="V1281" s="288" t="s">
        <v>354</v>
      </c>
      <c r="W1281" s="177" t="s">
        <v>838</v>
      </c>
      <c r="X1281" s="177" t="s">
        <v>1902</v>
      </c>
      <c r="Y1281" s="177"/>
      <c r="Z1281" s="152"/>
      <c r="AA1281" s="145"/>
      <c r="AB1281" s="145" t="s">
        <v>299</v>
      </c>
      <c r="AC1281" s="152"/>
      <c r="AD1281" s="177"/>
      <c r="AE1281" s="177"/>
      <c r="AF1281" s="177"/>
      <c r="AG1281" s="177"/>
    </row>
    <row r="1282" spans="1:33" ht="100.8" x14ac:dyDescent="0.25">
      <c r="A1282" s="152"/>
      <c r="B1282" s="152"/>
      <c r="C1282" s="378">
        <v>45209</v>
      </c>
      <c r="D1282" s="145" t="s">
        <v>284</v>
      </c>
      <c r="E1282" s="152"/>
      <c r="F1282" s="152" t="s">
        <v>158</v>
      </c>
      <c r="G1282" s="145" t="s">
        <v>1920</v>
      </c>
      <c r="H1282" s="152" t="s">
        <v>160</v>
      </c>
      <c r="I1282" s="355" t="s">
        <v>1918</v>
      </c>
      <c r="J1282" s="152" t="s">
        <v>104</v>
      </c>
      <c r="K1282" s="351"/>
      <c r="L1282" s="152" t="s">
        <v>289</v>
      </c>
      <c r="M1282" s="152" t="s">
        <v>290</v>
      </c>
      <c r="N1282" s="152" t="s">
        <v>291</v>
      </c>
      <c r="O1282" s="145" t="s">
        <v>1921</v>
      </c>
      <c r="P1282" s="145" t="s">
        <v>292</v>
      </c>
      <c r="Q1282" s="145" t="s">
        <v>835</v>
      </c>
      <c r="R1282" s="152"/>
      <c r="S1282" s="152"/>
      <c r="T1282" s="152" t="s">
        <v>1903</v>
      </c>
      <c r="U1282" s="275" t="s">
        <v>1904</v>
      </c>
      <c r="V1282" s="288" t="s">
        <v>354</v>
      </c>
      <c r="W1282" s="177" t="s">
        <v>1905</v>
      </c>
      <c r="X1282" s="177" t="s">
        <v>204</v>
      </c>
      <c r="Y1282" s="177"/>
      <c r="Z1282" s="152"/>
      <c r="AA1282" s="145"/>
      <c r="AB1282" s="145" t="s">
        <v>299</v>
      </c>
      <c r="AC1282" s="152"/>
      <c r="AD1282" s="177"/>
      <c r="AE1282" s="177"/>
      <c r="AF1282" s="177"/>
      <c r="AG1282" s="177"/>
    </row>
    <row r="1283" spans="1:33" ht="100.8" x14ac:dyDescent="0.25">
      <c r="A1283" s="152"/>
      <c r="B1283" s="152"/>
      <c r="C1283" s="378">
        <v>45209</v>
      </c>
      <c r="D1283" s="145" t="s">
        <v>284</v>
      </c>
      <c r="E1283" s="152"/>
      <c r="F1283" s="152" t="s">
        <v>158</v>
      </c>
      <c r="G1283" s="145" t="s">
        <v>1920</v>
      </c>
      <c r="H1283" s="152" t="s">
        <v>160</v>
      </c>
      <c r="I1283" s="355" t="s">
        <v>1918</v>
      </c>
      <c r="J1283" s="152" t="s">
        <v>104</v>
      </c>
      <c r="K1283" s="351"/>
      <c r="L1283" s="152" t="s">
        <v>289</v>
      </c>
      <c r="M1283" s="152" t="s">
        <v>290</v>
      </c>
      <c r="N1283" s="152" t="s">
        <v>291</v>
      </c>
      <c r="O1283" s="145" t="s">
        <v>1921</v>
      </c>
      <c r="P1283" s="145" t="s">
        <v>292</v>
      </c>
      <c r="Q1283" s="145" t="s">
        <v>835</v>
      </c>
      <c r="R1283" s="152"/>
      <c r="S1283" s="152"/>
      <c r="T1283" s="152" t="s">
        <v>1906</v>
      </c>
      <c r="U1283" s="275" t="s">
        <v>850</v>
      </c>
      <c r="V1283" s="288" t="s">
        <v>354</v>
      </c>
      <c r="W1283" s="177" t="s">
        <v>852</v>
      </c>
      <c r="X1283" s="177" t="s">
        <v>210</v>
      </c>
      <c r="Y1283" s="177"/>
      <c r="Z1283" s="152"/>
      <c r="AA1283" s="145"/>
      <c r="AB1283" s="145" t="s">
        <v>299</v>
      </c>
      <c r="AC1283" s="152"/>
      <c r="AD1283" s="177"/>
      <c r="AE1283" s="177"/>
      <c r="AF1283" s="177"/>
      <c r="AG1283" s="177"/>
    </row>
    <row r="1284" spans="1:33" ht="100.8" x14ac:dyDescent="0.25">
      <c r="A1284" s="152"/>
      <c r="B1284" s="152"/>
      <c r="C1284" s="378">
        <v>45209</v>
      </c>
      <c r="D1284" s="145" t="s">
        <v>284</v>
      </c>
      <c r="E1284" s="152"/>
      <c r="F1284" s="152" t="s">
        <v>158</v>
      </c>
      <c r="G1284" s="145" t="s">
        <v>1920</v>
      </c>
      <c r="H1284" s="152" t="s">
        <v>160</v>
      </c>
      <c r="I1284" s="355" t="s">
        <v>1918</v>
      </c>
      <c r="J1284" s="152" t="s">
        <v>104</v>
      </c>
      <c r="K1284" s="351"/>
      <c r="L1284" s="152" t="s">
        <v>289</v>
      </c>
      <c r="M1284" s="152" t="s">
        <v>290</v>
      </c>
      <c r="N1284" s="152" t="s">
        <v>291</v>
      </c>
      <c r="O1284" s="145" t="s">
        <v>1921</v>
      </c>
      <c r="P1284" s="145" t="s">
        <v>292</v>
      </c>
      <c r="Q1284" s="145" t="s">
        <v>835</v>
      </c>
      <c r="R1284" s="152"/>
      <c r="S1284" s="152"/>
      <c r="T1284" s="152" t="s">
        <v>1907</v>
      </c>
      <c r="U1284" s="275" t="s">
        <v>1908</v>
      </c>
      <c r="V1284" s="288" t="s">
        <v>354</v>
      </c>
      <c r="W1284" s="177" t="s">
        <v>1909</v>
      </c>
      <c r="X1284" s="177" t="s">
        <v>228</v>
      </c>
      <c r="Y1284" s="177"/>
      <c r="Z1284" s="152"/>
      <c r="AA1284" s="145"/>
      <c r="AB1284" s="145" t="s">
        <v>299</v>
      </c>
      <c r="AC1284" s="152"/>
      <c r="AD1284" s="177"/>
      <c r="AE1284" s="177"/>
      <c r="AF1284" s="177"/>
      <c r="AG1284" s="177"/>
    </row>
    <row r="1285" spans="1:33" ht="100.8" x14ac:dyDescent="0.25">
      <c r="A1285" s="152"/>
      <c r="B1285" s="152"/>
      <c r="C1285" s="378">
        <v>45209</v>
      </c>
      <c r="D1285" s="145" t="s">
        <v>284</v>
      </c>
      <c r="E1285" s="152"/>
      <c r="F1285" s="152" t="s">
        <v>158</v>
      </c>
      <c r="G1285" s="145" t="s">
        <v>1920</v>
      </c>
      <c r="H1285" s="152" t="s">
        <v>160</v>
      </c>
      <c r="I1285" s="355" t="s">
        <v>1918</v>
      </c>
      <c r="J1285" s="152" t="s">
        <v>104</v>
      </c>
      <c r="K1285" s="351"/>
      <c r="L1285" s="152" t="s">
        <v>289</v>
      </c>
      <c r="M1285" s="152" t="s">
        <v>290</v>
      </c>
      <c r="N1285" s="152" t="s">
        <v>291</v>
      </c>
      <c r="O1285" s="145" t="s">
        <v>1921</v>
      </c>
      <c r="P1285" s="145" t="s">
        <v>292</v>
      </c>
      <c r="Q1285" s="145" t="s">
        <v>835</v>
      </c>
      <c r="R1285" s="152"/>
      <c r="S1285" s="152"/>
      <c r="T1285" s="152" t="s">
        <v>1910</v>
      </c>
      <c r="U1285" s="275" t="s">
        <v>861</v>
      </c>
      <c r="V1285" s="288" t="s">
        <v>354</v>
      </c>
      <c r="W1285" s="177" t="s">
        <v>862</v>
      </c>
      <c r="X1285" s="177" t="s">
        <v>247</v>
      </c>
      <c r="Y1285" s="177"/>
      <c r="Z1285" s="152"/>
      <c r="AA1285" s="145"/>
      <c r="AB1285" s="145" t="s">
        <v>299</v>
      </c>
      <c r="AC1285" s="152"/>
      <c r="AD1285" s="177"/>
      <c r="AE1285" s="177"/>
      <c r="AF1285" s="177"/>
      <c r="AG1285" s="177"/>
    </row>
    <row r="1286" spans="1:33" ht="100.8" x14ac:dyDescent="0.25">
      <c r="A1286" s="152"/>
      <c r="B1286" s="152"/>
      <c r="C1286" s="378">
        <v>45209</v>
      </c>
      <c r="D1286" s="145" t="s">
        <v>284</v>
      </c>
      <c r="E1286" s="152"/>
      <c r="F1286" s="152" t="s">
        <v>158</v>
      </c>
      <c r="G1286" s="145" t="s">
        <v>1920</v>
      </c>
      <c r="H1286" s="152" t="s">
        <v>160</v>
      </c>
      <c r="I1286" s="355" t="s">
        <v>1918</v>
      </c>
      <c r="J1286" s="152" t="s">
        <v>104</v>
      </c>
      <c r="K1286" s="351"/>
      <c r="L1286" s="152" t="s">
        <v>289</v>
      </c>
      <c r="M1286" s="152" t="s">
        <v>290</v>
      </c>
      <c r="N1286" s="152" t="s">
        <v>291</v>
      </c>
      <c r="O1286" s="145" t="s">
        <v>1921</v>
      </c>
      <c r="P1286" s="145" t="s">
        <v>292</v>
      </c>
      <c r="Q1286" s="145" t="s">
        <v>835</v>
      </c>
      <c r="R1286" s="152"/>
      <c r="S1286" s="152"/>
      <c r="T1286" s="152" t="s">
        <v>1911</v>
      </c>
      <c r="U1286" s="275" t="s">
        <v>864</v>
      </c>
      <c r="V1286" s="288" t="s">
        <v>354</v>
      </c>
      <c r="W1286" s="177" t="s">
        <v>865</v>
      </c>
      <c r="X1286" s="177" t="s">
        <v>1912</v>
      </c>
      <c r="Y1286" s="177"/>
      <c r="Z1286" s="152"/>
      <c r="AA1286" s="145"/>
      <c r="AB1286" s="145" t="s">
        <v>299</v>
      </c>
      <c r="AC1286" s="152"/>
      <c r="AD1286" s="177"/>
      <c r="AE1286" s="177"/>
      <c r="AF1286" s="177"/>
      <c r="AG1286" s="177"/>
    </row>
    <row r="1287" spans="1:33" ht="100.8" x14ac:dyDescent="0.25">
      <c r="A1287" s="152"/>
      <c r="B1287" s="152"/>
      <c r="C1287" s="378">
        <v>45209</v>
      </c>
      <c r="D1287" s="145" t="s">
        <v>284</v>
      </c>
      <c r="E1287" s="152"/>
      <c r="F1287" s="152" t="s">
        <v>158</v>
      </c>
      <c r="G1287" s="145" t="s">
        <v>1920</v>
      </c>
      <c r="H1287" s="152" t="s">
        <v>160</v>
      </c>
      <c r="I1287" s="355" t="s">
        <v>1918</v>
      </c>
      <c r="J1287" s="152" t="s">
        <v>104</v>
      </c>
      <c r="K1287" s="351"/>
      <c r="L1287" s="152" t="s">
        <v>289</v>
      </c>
      <c r="M1287" s="152" t="s">
        <v>290</v>
      </c>
      <c r="N1287" s="152" t="s">
        <v>291</v>
      </c>
      <c r="O1287" s="145" t="s">
        <v>1921</v>
      </c>
      <c r="P1287" s="145" t="s">
        <v>292</v>
      </c>
      <c r="Q1287" s="145" t="s">
        <v>835</v>
      </c>
      <c r="R1287" s="152"/>
      <c r="S1287" s="152"/>
      <c r="T1287" s="152" t="s">
        <v>1913</v>
      </c>
      <c r="U1287" s="275" t="s">
        <v>1914</v>
      </c>
      <c r="V1287" s="288" t="s">
        <v>1915</v>
      </c>
      <c r="W1287" s="177" t="s">
        <v>1916</v>
      </c>
      <c r="X1287" s="177" t="s">
        <v>242</v>
      </c>
      <c r="Y1287" s="177"/>
      <c r="Z1287" s="152"/>
      <c r="AA1287" s="145"/>
      <c r="AB1287" s="145" t="s">
        <v>299</v>
      </c>
      <c r="AC1287" s="152"/>
      <c r="AD1287" s="177"/>
      <c r="AE1287" s="177"/>
      <c r="AF1287" s="177"/>
      <c r="AG1287" s="177"/>
    </row>
    <row r="1288" spans="1:33" ht="100.8" x14ac:dyDescent="0.25">
      <c r="A1288" s="152"/>
      <c r="B1288" s="152"/>
      <c r="C1288" s="378">
        <v>45209</v>
      </c>
      <c r="D1288" s="145" t="s">
        <v>284</v>
      </c>
      <c r="E1288" s="152"/>
      <c r="F1288" s="152" t="s">
        <v>158</v>
      </c>
      <c r="G1288" s="145" t="s">
        <v>1922</v>
      </c>
      <c r="H1288" s="152" t="s">
        <v>160</v>
      </c>
      <c r="I1288" s="355" t="s">
        <v>768</v>
      </c>
      <c r="J1288" s="152" t="s">
        <v>104</v>
      </c>
      <c r="K1288" s="351"/>
      <c r="L1288" s="152" t="s">
        <v>504</v>
      </c>
      <c r="M1288" s="152" t="s">
        <v>290</v>
      </c>
      <c r="N1288" s="152" t="s">
        <v>291</v>
      </c>
      <c r="O1288" s="145" t="s">
        <v>970</v>
      </c>
      <c r="P1288" s="145" t="s">
        <v>292</v>
      </c>
      <c r="Q1288" s="145" t="s">
        <v>835</v>
      </c>
      <c r="R1288" s="152"/>
      <c r="S1288" s="152"/>
      <c r="T1288" s="152" t="s">
        <v>1901</v>
      </c>
      <c r="U1288" s="275" t="s">
        <v>837</v>
      </c>
      <c r="V1288" s="288" t="s">
        <v>354</v>
      </c>
      <c r="W1288" s="177" t="s">
        <v>838</v>
      </c>
      <c r="X1288" s="177" t="s">
        <v>1902</v>
      </c>
      <c r="Y1288" s="177"/>
      <c r="Z1288" s="152"/>
      <c r="AA1288" s="145"/>
      <c r="AB1288" s="145" t="s">
        <v>299</v>
      </c>
      <c r="AC1288" s="152"/>
      <c r="AD1288" s="177"/>
      <c r="AE1288" s="177"/>
      <c r="AF1288" s="177"/>
      <c r="AG1288" s="177"/>
    </row>
    <row r="1289" spans="1:33" ht="100.8" x14ac:dyDescent="0.25">
      <c r="A1289" s="152"/>
      <c r="B1289" s="152"/>
      <c r="C1289" s="378">
        <v>45209</v>
      </c>
      <c r="D1289" s="145" t="s">
        <v>284</v>
      </c>
      <c r="E1289" s="152"/>
      <c r="F1289" s="152" t="s">
        <v>158</v>
      </c>
      <c r="G1289" s="145" t="s">
        <v>1922</v>
      </c>
      <c r="H1289" s="152" t="s">
        <v>160</v>
      </c>
      <c r="I1289" s="355" t="s">
        <v>768</v>
      </c>
      <c r="J1289" s="152" t="s">
        <v>104</v>
      </c>
      <c r="K1289" s="351"/>
      <c r="L1289" s="152" t="s">
        <v>504</v>
      </c>
      <c r="M1289" s="152" t="s">
        <v>290</v>
      </c>
      <c r="N1289" s="152" t="s">
        <v>291</v>
      </c>
      <c r="O1289" s="145" t="s">
        <v>970</v>
      </c>
      <c r="P1289" s="145" t="s">
        <v>292</v>
      </c>
      <c r="Q1289" s="145" t="s">
        <v>835</v>
      </c>
      <c r="R1289" s="152"/>
      <c r="S1289" s="152"/>
      <c r="T1289" s="152" t="s">
        <v>1903</v>
      </c>
      <c r="U1289" s="275" t="s">
        <v>1904</v>
      </c>
      <c r="V1289" s="288" t="s">
        <v>354</v>
      </c>
      <c r="W1289" s="177" t="s">
        <v>1905</v>
      </c>
      <c r="X1289" s="177" t="s">
        <v>204</v>
      </c>
      <c r="Y1289" s="177"/>
      <c r="Z1289" s="152"/>
      <c r="AA1289" s="145"/>
      <c r="AB1289" s="145" t="s">
        <v>299</v>
      </c>
      <c r="AC1289" s="152"/>
      <c r="AD1289" s="177"/>
      <c r="AE1289" s="177"/>
      <c r="AF1289" s="177"/>
      <c r="AG1289" s="177"/>
    </row>
    <row r="1290" spans="1:33" ht="100.8" x14ac:dyDescent="0.25">
      <c r="A1290" s="152"/>
      <c r="B1290" s="152"/>
      <c r="C1290" s="378">
        <v>45209</v>
      </c>
      <c r="D1290" s="145" t="s">
        <v>284</v>
      </c>
      <c r="E1290" s="152"/>
      <c r="F1290" s="152" t="s">
        <v>158</v>
      </c>
      <c r="G1290" s="145" t="s">
        <v>1922</v>
      </c>
      <c r="H1290" s="152" t="s">
        <v>160</v>
      </c>
      <c r="I1290" s="355" t="s">
        <v>768</v>
      </c>
      <c r="J1290" s="152" t="s">
        <v>104</v>
      </c>
      <c r="K1290" s="351"/>
      <c r="L1290" s="152" t="s">
        <v>504</v>
      </c>
      <c r="M1290" s="152" t="s">
        <v>290</v>
      </c>
      <c r="N1290" s="152" t="s">
        <v>291</v>
      </c>
      <c r="O1290" s="145" t="s">
        <v>970</v>
      </c>
      <c r="P1290" s="145" t="s">
        <v>292</v>
      </c>
      <c r="Q1290" s="145" t="s">
        <v>835</v>
      </c>
      <c r="R1290" s="152"/>
      <c r="S1290" s="152"/>
      <c r="T1290" s="152" t="s">
        <v>1906</v>
      </c>
      <c r="U1290" s="275" t="s">
        <v>850</v>
      </c>
      <c r="V1290" s="288" t="s">
        <v>354</v>
      </c>
      <c r="W1290" s="177" t="s">
        <v>852</v>
      </c>
      <c r="X1290" s="177" t="s">
        <v>210</v>
      </c>
      <c r="Y1290" s="177"/>
      <c r="Z1290" s="152"/>
      <c r="AA1290" s="145"/>
      <c r="AB1290" s="145" t="s">
        <v>299</v>
      </c>
      <c r="AC1290" s="152"/>
      <c r="AD1290" s="177"/>
      <c r="AE1290" s="177"/>
      <c r="AF1290" s="177"/>
      <c r="AG1290" s="177"/>
    </row>
    <row r="1291" spans="1:33" ht="100.8" x14ac:dyDescent="0.25">
      <c r="A1291" s="152"/>
      <c r="B1291" s="152"/>
      <c r="C1291" s="378">
        <v>45209</v>
      </c>
      <c r="D1291" s="145" t="s">
        <v>284</v>
      </c>
      <c r="E1291" s="152"/>
      <c r="F1291" s="152" t="s">
        <v>158</v>
      </c>
      <c r="G1291" s="145" t="s">
        <v>1922</v>
      </c>
      <c r="H1291" s="152" t="s">
        <v>160</v>
      </c>
      <c r="I1291" s="355" t="s">
        <v>768</v>
      </c>
      <c r="J1291" s="152" t="s">
        <v>104</v>
      </c>
      <c r="K1291" s="351"/>
      <c r="L1291" s="152" t="s">
        <v>504</v>
      </c>
      <c r="M1291" s="152" t="s">
        <v>290</v>
      </c>
      <c r="N1291" s="152" t="s">
        <v>291</v>
      </c>
      <c r="O1291" s="145" t="s">
        <v>970</v>
      </c>
      <c r="P1291" s="145" t="s">
        <v>292</v>
      </c>
      <c r="Q1291" s="145" t="s">
        <v>835</v>
      </c>
      <c r="R1291" s="152"/>
      <c r="S1291" s="152"/>
      <c r="T1291" s="152" t="s">
        <v>1907</v>
      </c>
      <c r="U1291" s="275" t="s">
        <v>1908</v>
      </c>
      <c r="V1291" s="288" t="s">
        <v>354</v>
      </c>
      <c r="W1291" s="177" t="s">
        <v>1909</v>
      </c>
      <c r="X1291" s="177" t="s">
        <v>228</v>
      </c>
      <c r="Y1291" s="177"/>
      <c r="Z1291" s="152"/>
      <c r="AA1291" s="145"/>
      <c r="AB1291" s="145" t="s">
        <v>299</v>
      </c>
      <c r="AC1291" s="152"/>
      <c r="AD1291" s="177"/>
      <c r="AE1291" s="177"/>
      <c r="AF1291" s="177"/>
      <c r="AG1291" s="177"/>
    </row>
    <row r="1292" spans="1:33" ht="100.8" x14ac:dyDescent="0.25">
      <c r="A1292" s="152"/>
      <c r="B1292" s="152"/>
      <c r="C1292" s="378">
        <v>45209</v>
      </c>
      <c r="D1292" s="145" t="s">
        <v>284</v>
      </c>
      <c r="E1292" s="152"/>
      <c r="F1292" s="152" t="s">
        <v>158</v>
      </c>
      <c r="G1292" s="145" t="s">
        <v>1922</v>
      </c>
      <c r="H1292" s="152" t="s">
        <v>160</v>
      </c>
      <c r="I1292" s="355" t="s">
        <v>768</v>
      </c>
      <c r="J1292" s="152" t="s">
        <v>104</v>
      </c>
      <c r="K1292" s="351"/>
      <c r="L1292" s="152" t="s">
        <v>504</v>
      </c>
      <c r="M1292" s="152" t="s">
        <v>290</v>
      </c>
      <c r="N1292" s="152" t="s">
        <v>291</v>
      </c>
      <c r="O1292" s="145" t="s">
        <v>970</v>
      </c>
      <c r="P1292" s="145" t="s">
        <v>292</v>
      </c>
      <c r="Q1292" s="145" t="s">
        <v>835</v>
      </c>
      <c r="R1292" s="152"/>
      <c r="S1292" s="152"/>
      <c r="T1292" s="152" t="s">
        <v>1910</v>
      </c>
      <c r="U1292" s="275" t="s">
        <v>861</v>
      </c>
      <c r="V1292" s="288" t="s">
        <v>354</v>
      </c>
      <c r="W1292" s="177" t="s">
        <v>862</v>
      </c>
      <c r="X1292" s="177" t="s">
        <v>247</v>
      </c>
      <c r="Y1292" s="177"/>
      <c r="Z1292" s="152"/>
      <c r="AA1292" s="145"/>
      <c r="AB1292" s="145" t="s">
        <v>299</v>
      </c>
      <c r="AC1292" s="152"/>
      <c r="AD1292" s="177"/>
      <c r="AE1292" s="177"/>
      <c r="AF1292" s="177"/>
      <c r="AG1292" s="177"/>
    </row>
    <row r="1293" spans="1:33" ht="100.8" x14ac:dyDescent="0.25">
      <c r="A1293" s="152"/>
      <c r="B1293" s="152"/>
      <c r="C1293" s="378">
        <v>45209</v>
      </c>
      <c r="D1293" s="145" t="s">
        <v>284</v>
      </c>
      <c r="E1293" s="152"/>
      <c r="F1293" s="152" t="s">
        <v>158</v>
      </c>
      <c r="G1293" s="145" t="s">
        <v>1922</v>
      </c>
      <c r="H1293" s="152" t="s">
        <v>160</v>
      </c>
      <c r="I1293" s="355" t="s">
        <v>768</v>
      </c>
      <c r="J1293" s="152" t="s">
        <v>104</v>
      </c>
      <c r="K1293" s="351"/>
      <c r="L1293" s="152" t="s">
        <v>504</v>
      </c>
      <c r="M1293" s="152" t="s">
        <v>290</v>
      </c>
      <c r="N1293" s="152" t="s">
        <v>291</v>
      </c>
      <c r="O1293" s="145" t="s">
        <v>970</v>
      </c>
      <c r="P1293" s="145" t="s">
        <v>292</v>
      </c>
      <c r="Q1293" s="145" t="s">
        <v>835</v>
      </c>
      <c r="R1293" s="152"/>
      <c r="S1293" s="152"/>
      <c r="T1293" s="152" t="s">
        <v>1911</v>
      </c>
      <c r="U1293" s="275" t="s">
        <v>864</v>
      </c>
      <c r="V1293" s="288" t="s">
        <v>354</v>
      </c>
      <c r="W1293" s="177" t="s">
        <v>865</v>
      </c>
      <c r="X1293" s="177" t="s">
        <v>1912</v>
      </c>
      <c r="Y1293" s="177"/>
      <c r="Z1293" s="152"/>
      <c r="AA1293" s="145"/>
      <c r="AB1293" s="145" t="s">
        <v>299</v>
      </c>
      <c r="AC1293" s="152"/>
      <c r="AD1293" s="177"/>
      <c r="AE1293" s="177"/>
      <c r="AF1293" s="177"/>
      <c r="AG1293" s="177"/>
    </row>
    <row r="1294" spans="1:33" ht="100.8" x14ac:dyDescent="0.25">
      <c r="A1294" s="152"/>
      <c r="B1294" s="152"/>
      <c r="C1294" s="378">
        <v>45209</v>
      </c>
      <c r="D1294" s="145" t="s">
        <v>284</v>
      </c>
      <c r="E1294" s="152"/>
      <c r="F1294" s="152" t="s">
        <v>158</v>
      </c>
      <c r="G1294" s="145" t="s">
        <v>1922</v>
      </c>
      <c r="H1294" s="152" t="s">
        <v>160</v>
      </c>
      <c r="I1294" s="355" t="s">
        <v>768</v>
      </c>
      <c r="J1294" s="152" t="s">
        <v>104</v>
      </c>
      <c r="K1294" s="351"/>
      <c r="L1294" s="152" t="s">
        <v>504</v>
      </c>
      <c r="M1294" s="152" t="s">
        <v>290</v>
      </c>
      <c r="N1294" s="152" t="s">
        <v>291</v>
      </c>
      <c r="O1294" s="145" t="s">
        <v>970</v>
      </c>
      <c r="P1294" s="145" t="s">
        <v>292</v>
      </c>
      <c r="Q1294" s="145" t="s">
        <v>835</v>
      </c>
      <c r="R1294" s="152"/>
      <c r="S1294" s="152"/>
      <c r="T1294" s="152" t="s">
        <v>1913</v>
      </c>
      <c r="U1294" s="275" t="s">
        <v>1914</v>
      </c>
      <c r="V1294" s="288" t="s">
        <v>1915</v>
      </c>
      <c r="W1294" s="177" t="s">
        <v>1916</v>
      </c>
      <c r="X1294" s="177" t="s">
        <v>242</v>
      </c>
      <c r="Y1294" s="177"/>
      <c r="Z1294" s="152"/>
      <c r="AA1294" s="145"/>
      <c r="AB1294" s="145" t="s">
        <v>299</v>
      </c>
      <c r="AC1294" s="152"/>
      <c r="AD1294" s="177"/>
      <c r="AE1294" s="177"/>
      <c r="AF1294" s="177"/>
      <c r="AG1294" s="177"/>
    </row>
    <row r="1295" spans="1:33" ht="100.8" x14ac:dyDescent="0.25">
      <c r="A1295" s="152"/>
      <c r="B1295" s="152"/>
      <c r="C1295" s="378">
        <v>45209</v>
      </c>
      <c r="D1295" s="145" t="s">
        <v>284</v>
      </c>
      <c r="E1295" s="152"/>
      <c r="F1295" s="152" t="s">
        <v>158</v>
      </c>
      <c r="G1295" s="145" t="s">
        <v>1923</v>
      </c>
      <c r="H1295" s="152" t="s">
        <v>160</v>
      </c>
      <c r="I1295" s="355" t="s">
        <v>768</v>
      </c>
      <c r="J1295" s="152" t="s">
        <v>104</v>
      </c>
      <c r="K1295" s="351"/>
      <c r="L1295" s="152" t="s">
        <v>504</v>
      </c>
      <c r="M1295" s="152" t="s">
        <v>290</v>
      </c>
      <c r="N1295" s="152" t="s">
        <v>291</v>
      </c>
      <c r="O1295" s="145" t="s">
        <v>970</v>
      </c>
      <c r="P1295" s="145" t="s">
        <v>292</v>
      </c>
      <c r="Q1295" s="145" t="s">
        <v>835</v>
      </c>
      <c r="R1295" s="152"/>
      <c r="S1295" s="152"/>
      <c r="T1295" s="152" t="s">
        <v>1901</v>
      </c>
      <c r="U1295" s="275" t="s">
        <v>837</v>
      </c>
      <c r="V1295" s="288" t="s">
        <v>354</v>
      </c>
      <c r="W1295" s="177" t="s">
        <v>838</v>
      </c>
      <c r="X1295" s="177" t="s">
        <v>1902</v>
      </c>
      <c r="Y1295" s="177"/>
      <c r="Z1295" s="152"/>
      <c r="AA1295" s="145"/>
      <c r="AB1295" s="145" t="s">
        <v>299</v>
      </c>
      <c r="AC1295" s="152"/>
      <c r="AD1295" s="177"/>
      <c r="AE1295" s="177"/>
      <c r="AF1295" s="177"/>
      <c r="AG1295" s="177"/>
    </row>
    <row r="1296" spans="1:33" ht="100.8" x14ac:dyDescent="0.25">
      <c r="A1296" s="152"/>
      <c r="B1296" s="152"/>
      <c r="C1296" s="378">
        <v>45209</v>
      </c>
      <c r="D1296" s="145" t="s">
        <v>284</v>
      </c>
      <c r="E1296" s="152"/>
      <c r="F1296" s="152" t="s">
        <v>158</v>
      </c>
      <c r="G1296" s="145" t="s">
        <v>1923</v>
      </c>
      <c r="H1296" s="152" t="s">
        <v>160</v>
      </c>
      <c r="I1296" s="355" t="s">
        <v>768</v>
      </c>
      <c r="J1296" s="152" t="s">
        <v>104</v>
      </c>
      <c r="K1296" s="351"/>
      <c r="L1296" s="152" t="s">
        <v>504</v>
      </c>
      <c r="M1296" s="152" t="s">
        <v>290</v>
      </c>
      <c r="N1296" s="152" t="s">
        <v>291</v>
      </c>
      <c r="O1296" s="145" t="s">
        <v>970</v>
      </c>
      <c r="P1296" s="145" t="s">
        <v>292</v>
      </c>
      <c r="Q1296" s="145" t="s">
        <v>835</v>
      </c>
      <c r="R1296" s="152"/>
      <c r="S1296" s="152"/>
      <c r="T1296" s="152" t="s">
        <v>1903</v>
      </c>
      <c r="U1296" s="275" t="s">
        <v>1904</v>
      </c>
      <c r="V1296" s="288" t="s">
        <v>354</v>
      </c>
      <c r="W1296" s="177" t="s">
        <v>1905</v>
      </c>
      <c r="X1296" s="177" t="s">
        <v>204</v>
      </c>
      <c r="Y1296" s="177"/>
      <c r="Z1296" s="152"/>
      <c r="AA1296" s="145"/>
      <c r="AB1296" s="145" t="s">
        <v>299</v>
      </c>
      <c r="AC1296" s="152"/>
      <c r="AD1296" s="177"/>
      <c r="AE1296" s="177"/>
      <c r="AF1296" s="177"/>
      <c r="AG1296" s="177"/>
    </row>
    <row r="1297" spans="1:33" ht="100.8" x14ac:dyDescent="0.25">
      <c r="A1297" s="152"/>
      <c r="B1297" s="152"/>
      <c r="C1297" s="378">
        <v>45209</v>
      </c>
      <c r="D1297" s="145" t="s">
        <v>284</v>
      </c>
      <c r="E1297" s="152"/>
      <c r="F1297" s="152" t="s">
        <v>158</v>
      </c>
      <c r="G1297" s="145" t="s">
        <v>1923</v>
      </c>
      <c r="H1297" s="152" t="s">
        <v>160</v>
      </c>
      <c r="I1297" s="355" t="s">
        <v>768</v>
      </c>
      <c r="J1297" s="152" t="s">
        <v>104</v>
      </c>
      <c r="K1297" s="351"/>
      <c r="L1297" s="152" t="s">
        <v>504</v>
      </c>
      <c r="M1297" s="152" t="s">
        <v>290</v>
      </c>
      <c r="N1297" s="152" t="s">
        <v>291</v>
      </c>
      <c r="O1297" s="145" t="s">
        <v>970</v>
      </c>
      <c r="P1297" s="145" t="s">
        <v>292</v>
      </c>
      <c r="Q1297" s="145" t="s">
        <v>835</v>
      </c>
      <c r="R1297" s="152"/>
      <c r="S1297" s="152"/>
      <c r="T1297" s="152" t="s">
        <v>1906</v>
      </c>
      <c r="U1297" s="275" t="s">
        <v>850</v>
      </c>
      <c r="V1297" s="288" t="s">
        <v>354</v>
      </c>
      <c r="W1297" s="177" t="s">
        <v>852</v>
      </c>
      <c r="X1297" s="177" t="s">
        <v>210</v>
      </c>
      <c r="Y1297" s="177"/>
      <c r="Z1297" s="152"/>
      <c r="AA1297" s="145"/>
      <c r="AB1297" s="145" t="s">
        <v>299</v>
      </c>
      <c r="AC1297" s="152"/>
      <c r="AD1297" s="177"/>
      <c r="AE1297" s="177"/>
      <c r="AF1297" s="177"/>
      <c r="AG1297" s="177"/>
    </row>
    <row r="1298" spans="1:33" ht="100.8" x14ac:dyDescent="0.25">
      <c r="A1298" s="152"/>
      <c r="B1298" s="152"/>
      <c r="C1298" s="378">
        <v>45209</v>
      </c>
      <c r="D1298" s="145" t="s">
        <v>284</v>
      </c>
      <c r="E1298" s="152"/>
      <c r="F1298" s="152" t="s">
        <v>158</v>
      </c>
      <c r="G1298" s="145" t="s">
        <v>1923</v>
      </c>
      <c r="H1298" s="152" t="s">
        <v>160</v>
      </c>
      <c r="I1298" s="355" t="s">
        <v>768</v>
      </c>
      <c r="J1298" s="152" t="s">
        <v>104</v>
      </c>
      <c r="K1298" s="351"/>
      <c r="L1298" s="152" t="s">
        <v>504</v>
      </c>
      <c r="M1298" s="152" t="s">
        <v>290</v>
      </c>
      <c r="N1298" s="152" t="s">
        <v>291</v>
      </c>
      <c r="O1298" s="145" t="s">
        <v>970</v>
      </c>
      <c r="P1298" s="145" t="s">
        <v>292</v>
      </c>
      <c r="Q1298" s="145" t="s">
        <v>835</v>
      </c>
      <c r="R1298" s="152"/>
      <c r="S1298" s="152"/>
      <c r="T1298" s="152" t="s">
        <v>1907</v>
      </c>
      <c r="U1298" s="275" t="s">
        <v>1908</v>
      </c>
      <c r="V1298" s="288" t="s">
        <v>354</v>
      </c>
      <c r="W1298" s="177" t="s">
        <v>1909</v>
      </c>
      <c r="X1298" s="177" t="s">
        <v>228</v>
      </c>
      <c r="Y1298" s="177"/>
      <c r="Z1298" s="152"/>
      <c r="AA1298" s="145"/>
      <c r="AB1298" s="145" t="s">
        <v>299</v>
      </c>
      <c r="AC1298" s="152"/>
      <c r="AD1298" s="177"/>
      <c r="AE1298" s="177"/>
      <c r="AF1298" s="177"/>
      <c r="AG1298" s="177"/>
    </row>
    <row r="1299" spans="1:33" ht="100.8" x14ac:dyDescent="0.25">
      <c r="A1299" s="152"/>
      <c r="B1299" s="152"/>
      <c r="C1299" s="378">
        <v>45209</v>
      </c>
      <c r="D1299" s="145" t="s">
        <v>284</v>
      </c>
      <c r="E1299" s="152"/>
      <c r="F1299" s="152" t="s">
        <v>158</v>
      </c>
      <c r="G1299" s="145" t="s">
        <v>1923</v>
      </c>
      <c r="H1299" s="152" t="s">
        <v>160</v>
      </c>
      <c r="I1299" s="355" t="s">
        <v>768</v>
      </c>
      <c r="J1299" s="152" t="s">
        <v>104</v>
      </c>
      <c r="K1299" s="351"/>
      <c r="L1299" s="152" t="s">
        <v>504</v>
      </c>
      <c r="M1299" s="152" t="s">
        <v>290</v>
      </c>
      <c r="N1299" s="152" t="s">
        <v>291</v>
      </c>
      <c r="O1299" s="145" t="s">
        <v>970</v>
      </c>
      <c r="P1299" s="145" t="s">
        <v>292</v>
      </c>
      <c r="Q1299" s="145" t="s">
        <v>835</v>
      </c>
      <c r="R1299" s="152"/>
      <c r="S1299" s="152"/>
      <c r="T1299" s="152" t="s">
        <v>1910</v>
      </c>
      <c r="U1299" s="275" t="s">
        <v>861</v>
      </c>
      <c r="V1299" s="288" t="s">
        <v>354</v>
      </c>
      <c r="W1299" s="177" t="s">
        <v>862</v>
      </c>
      <c r="X1299" s="177" t="s">
        <v>247</v>
      </c>
      <c r="Y1299" s="177"/>
      <c r="Z1299" s="152"/>
      <c r="AA1299" s="145"/>
      <c r="AB1299" s="145" t="s">
        <v>299</v>
      </c>
      <c r="AC1299" s="152"/>
      <c r="AD1299" s="177"/>
      <c r="AE1299" s="177"/>
      <c r="AF1299" s="177"/>
      <c r="AG1299" s="177"/>
    </row>
    <row r="1300" spans="1:33" ht="100.8" x14ac:dyDescent="0.25">
      <c r="A1300" s="152"/>
      <c r="B1300" s="152"/>
      <c r="C1300" s="378">
        <v>45209</v>
      </c>
      <c r="D1300" s="145" t="s">
        <v>284</v>
      </c>
      <c r="E1300" s="152"/>
      <c r="F1300" s="152" t="s">
        <v>158</v>
      </c>
      <c r="G1300" s="145" t="s">
        <v>1923</v>
      </c>
      <c r="H1300" s="152" t="s">
        <v>160</v>
      </c>
      <c r="I1300" s="355" t="s">
        <v>768</v>
      </c>
      <c r="J1300" s="152" t="s">
        <v>104</v>
      </c>
      <c r="K1300" s="351"/>
      <c r="L1300" s="152" t="s">
        <v>504</v>
      </c>
      <c r="M1300" s="152" t="s">
        <v>290</v>
      </c>
      <c r="N1300" s="152" t="s">
        <v>291</v>
      </c>
      <c r="O1300" s="145" t="s">
        <v>970</v>
      </c>
      <c r="P1300" s="145" t="s">
        <v>292</v>
      </c>
      <c r="Q1300" s="145" t="s">
        <v>835</v>
      </c>
      <c r="R1300" s="152"/>
      <c r="S1300" s="152"/>
      <c r="T1300" s="152" t="s">
        <v>1911</v>
      </c>
      <c r="U1300" s="275" t="s">
        <v>864</v>
      </c>
      <c r="V1300" s="288" t="s">
        <v>354</v>
      </c>
      <c r="W1300" s="177" t="s">
        <v>865</v>
      </c>
      <c r="X1300" s="177" t="s">
        <v>1912</v>
      </c>
      <c r="Y1300" s="177"/>
      <c r="Z1300" s="152"/>
      <c r="AA1300" s="145"/>
      <c r="AB1300" s="145" t="s">
        <v>299</v>
      </c>
      <c r="AC1300" s="152"/>
      <c r="AD1300" s="177"/>
      <c r="AE1300" s="177"/>
      <c r="AF1300" s="177"/>
      <c r="AG1300" s="177"/>
    </row>
    <row r="1301" spans="1:33" ht="100.8" x14ac:dyDescent="0.25">
      <c r="A1301" s="152"/>
      <c r="B1301" s="152"/>
      <c r="C1301" s="378">
        <v>45209</v>
      </c>
      <c r="D1301" s="145" t="s">
        <v>284</v>
      </c>
      <c r="E1301" s="152"/>
      <c r="F1301" s="152" t="s">
        <v>158</v>
      </c>
      <c r="G1301" s="145" t="s">
        <v>1923</v>
      </c>
      <c r="H1301" s="152" t="s">
        <v>160</v>
      </c>
      <c r="I1301" s="355" t="s">
        <v>768</v>
      </c>
      <c r="J1301" s="152" t="s">
        <v>104</v>
      </c>
      <c r="K1301" s="351"/>
      <c r="L1301" s="152" t="s">
        <v>504</v>
      </c>
      <c r="M1301" s="152" t="s">
        <v>290</v>
      </c>
      <c r="N1301" s="152" t="s">
        <v>291</v>
      </c>
      <c r="O1301" s="145" t="s">
        <v>970</v>
      </c>
      <c r="P1301" s="145" t="s">
        <v>292</v>
      </c>
      <c r="Q1301" s="145" t="s">
        <v>835</v>
      </c>
      <c r="R1301" s="152"/>
      <c r="S1301" s="152"/>
      <c r="T1301" s="152" t="s">
        <v>1913</v>
      </c>
      <c r="U1301" s="275" t="s">
        <v>1914</v>
      </c>
      <c r="V1301" s="288" t="s">
        <v>1915</v>
      </c>
      <c r="W1301" s="177" t="s">
        <v>1916</v>
      </c>
      <c r="X1301" s="177" t="s">
        <v>242</v>
      </c>
      <c r="Y1301" s="177"/>
      <c r="Z1301" s="152"/>
      <c r="AA1301" s="145"/>
      <c r="AB1301" s="145" t="s">
        <v>299</v>
      </c>
      <c r="AC1301" s="152"/>
      <c r="AD1301" s="177"/>
      <c r="AE1301" s="177"/>
      <c r="AF1301" s="177"/>
      <c r="AG1301" s="177"/>
    </row>
    <row r="1302" spans="1:33" ht="100.8" x14ac:dyDescent="0.25">
      <c r="A1302" s="152"/>
      <c r="B1302" s="152"/>
      <c r="C1302" s="378">
        <v>45209</v>
      </c>
      <c r="D1302" s="145" t="s">
        <v>284</v>
      </c>
      <c r="E1302" s="152"/>
      <c r="F1302" s="152" t="s">
        <v>158</v>
      </c>
      <c r="G1302" s="145" t="s">
        <v>1924</v>
      </c>
      <c r="H1302" s="152" t="s">
        <v>160</v>
      </c>
      <c r="I1302" s="355" t="s">
        <v>768</v>
      </c>
      <c r="J1302" s="152" t="s">
        <v>104</v>
      </c>
      <c r="K1302" s="351"/>
      <c r="L1302" s="152" t="s">
        <v>504</v>
      </c>
      <c r="M1302" s="152" t="s">
        <v>290</v>
      </c>
      <c r="N1302" s="152" t="s">
        <v>291</v>
      </c>
      <c r="O1302" s="145" t="s">
        <v>970</v>
      </c>
      <c r="P1302" s="145" t="s">
        <v>292</v>
      </c>
      <c r="Q1302" s="145" t="s">
        <v>835</v>
      </c>
      <c r="R1302" s="152"/>
      <c r="S1302" s="152"/>
      <c r="T1302" s="152" t="s">
        <v>1901</v>
      </c>
      <c r="U1302" s="275" t="s">
        <v>837</v>
      </c>
      <c r="V1302" s="288" t="s">
        <v>354</v>
      </c>
      <c r="W1302" s="177" t="s">
        <v>838</v>
      </c>
      <c r="X1302" s="177" t="s">
        <v>1902</v>
      </c>
      <c r="Y1302" s="177"/>
      <c r="Z1302" s="152"/>
      <c r="AA1302" s="145"/>
      <c r="AB1302" s="145" t="s">
        <v>299</v>
      </c>
      <c r="AC1302" s="152"/>
      <c r="AD1302" s="177"/>
      <c r="AE1302" s="177"/>
      <c r="AF1302" s="177"/>
      <c r="AG1302" s="177"/>
    </row>
    <row r="1303" spans="1:33" ht="100.8" x14ac:dyDescent="0.25">
      <c r="A1303" s="152"/>
      <c r="B1303" s="152"/>
      <c r="C1303" s="378">
        <v>45209</v>
      </c>
      <c r="D1303" s="145" t="s">
        <v>284</v>
      </c>
      <c r="E1303" s="152"/>
      <c r="F1303" s="152" t="s">
        <v>158</v>
      </c>
      <c r="G1303" s="145" t="s">
        <v>1924</v>
      </c>
      <c r="H1303" s="152" t="s">
        <v>160</v>
      </c>
      <c r="I1303" s="355" t="s">
        <v>768</v>
      </c>
      <c r="J1303" s="152" t="s">
        <v>104</v>
      </c>
      <c r="K1303" s="351"/>
      <c r="L1303" s="152" t="s">
        <v>504</v>
      </c>
      <c r="M1303" s="152" t="s">
        <v>290</v>
      </c>
      <c r="N1303" s="152" t="s">
        <v>291</v>
      </c>
      <c r="O1303" s="145" t="s">
        <v>970</v>
      </c>
      <c r="P1303" s="145" t="s">
        <v>292</v>
      </c>
      <c r="Q1303" s="145" t="s">
        <v>835</v>
      </c>
      <c r="R1303" s="152"/>
      <c r="S1303" s="152"/>
      <c r="T1303" s="152" t="s">
        <v>1903</v>
      </c>
      <c r="U1303" s="275" t="s">
        <v>1904</v>
      </c>
      <c r="V1303" s="288" t="s">
        <v>354</v>
      </c>
      <c r="W1303" s="177" t="s">
        <v>1905</v>
      </c>
      <c r="X1303" s="177" t="s">
        <v>204</v>
      </c>
      <c r="Y1303" s="177"/>
      <c r="Z1303" s="152"/>
      <c r="AA1303" s="145"/>
      <c r="AB1303" s="145" t="s">
        <v>299</v>
      </c>
      <c r="AC1303" s="152"/>
      <c r="AD1303" s="177"/>
      <c r="AE1303" s="177"/>
      <c r="AF1303" s="177"/>
      <c r="AG1303" s="177"/>
    </row>
    <row r="1304" spans="1:33" ht="100.8" x14ac:dyDescent="0.25">
      <c r="A1304" s="152"/>
      <c r="B1304" s="152"/>
      <c r="C1304" s="378">
        <v>45209</v>
      </c>
      <c r="D1304" s="145" t="s">
        <v>284</v>
      </c>
      <c r="E1304" s="152"/>
      <c r="F1304" s="152" t="s">
        <v>158</v>
      </c>
      <c r="G1304" s="145" t="s">
        <v>1924</v>
      </c>
      <c r="H1304" s="152" t="s">
        <v>160</v>
      </c>
      <c r="I1304" s="355" t="s">
        <v>768</v>
      </c>
      <c r="J1304" s="152" t="s">
        <v>104</v>
      </c>
      <c r="K1304" s="351"/>
      <c r="L1304" s="152" t="s">
        <v>504</v>
      </c>
      <c r="M1304" s="152" t="s">
        <v>290</v>
      </c>
      <c r="N1304" s="152" t="s">
        <v>291</v>
      </c>
      <c r="O1304" s="145" t="s">
        <v>970</v>
      </c>
      <c r="P1304" s="145" t="s">
        <v>292</v>
      </c>
      <c r="Q1304" s="145" t="s">
        <v>835</v>
      </c>
      <c r="R1304" s="152"/>
      <c r="S1304" s="152"/>
      <c r="T1304" s="152" t="s">
        <v>1906</v>
      </c>
      <c r="U1304" s="275" t="s">
        <v>850</v>
      </c>
      <c r="V1304" s="288" t="s">
        <v>354</v>
      </c>
      <c r="W1304" s="177" t="s">
        <v>852</v>
      </c>
      <c r="X1304" s="177" t="s">
        <v>210</v>
      </c>
      <c r="Y1304" s="177"/>
      <c r="Z1304" s="152"/>
      <c r="AA1304" s="145"/>
      <c r="AB1304" s="145" t="s">
        <v>299</v>
      </c>
      <c r="AC1304" s="152"/>
      <c r="AD1304" s="177"/>
      <c r="AE1304" s="177"/>
      <c r="AF1304" s="177"/>
      <c r="AG1304" s="177"/>
    </row>
    <row r="1305" spans="1:33" ht="100.8" x14ac:dyDescent="0.25">
      <c r="A1305" s="152"/>
      <c r="B1305" s="152"/>
      <c r="C1305" s="378">
        <v>45209</v>
      </c>
      <c r="D1305" s="145" t="s">
        <v>284</v>
      </c>
      <c r="E1305" s="152"/>
      <c r="F1305" s="152" t="s">
        <v>158</v>
      </c>
      <c r="G1305" s="145" t="s">
        <v>1924</v>
      </c>
      <c r="H1305" s="152" t="s">
        <v>160</v>
      </c>
      <c r="I1305" s="355" t="s">
        <v>768</v>
      </c>
      <c r="J1305" s="152" t="s">
        <v>104</v>
      </c>
      <c r="K1305" s="351"/>
      <c r="L1305" s="152" t="s">
        <v>504</v>
      </c>
      <c r="M1305" s="152" t="s">
        <v>290</v>
      </c>
      <c r="N1305" s="152" t="s">
        <v>291</v>
      </c>
      <c r="O1305" s="145" t="s">
        <v>970</v>
      </c>
      <c r="P1305" s="145" t="s">
        <v>292</v>
      </c>
      <c r="Q1305" s="145" t="s">
        <v>835</v>
      </c>
      <c r="R1305" s="152"/>
      <c r="S1305" s="152"/>
      <c r="T1305" s="152" t="s">
        <v>1907</v>
      </c>
      <c r="U1305" s="275" t="s">
        <v>1908</v>
      </c>
      <c r="V1305" s="288" t="s">
        <v>354</v>
      </c>
      <c r="W1305" s="177" t="s">
        <v>1909</v>
      </c>
      <c r="X1305" s="177" t="s">
        <v>228</v>
      </c>
      <c r="Y1305" s="177"/>
      <c r="Z1305" s="152"/>
      <c r="AA1305" s="145"/>
      <c r="AB1305" s="145" t="s">
        <v>299</v>
      </c>
      <c r="AC1305" s="152"/>
      <c r="AD1305" s="177"/>
      <c r="AE1305" s="177"/>
      <c r="AF1305" s="177"/>
      <c r="AG1305" s="177"/>
    </row>
    <row r="1306" spans="1:33" ht="100.8" x14ac:dyDescent="0.25">
      <c r="A1306" s="152"/>
      <c r="B1306" s="152"/>
      <c r="C1306" s="378">
        <v>45209</v>
      </c>
      <c r="D1306" s="145" t="s">
        <v>284</v>
      </c>
      <c r="E1306" s="152"/>
      <c r="F1306" s="152" t="s">
        <v>158</v>
      </c>
      <c r="G1306" s="145" t="s">
        <v>1924</v>
      </c>
      <c r="H1306" s="152" t="s">
        <v>160</v>
      </c>
      <c r="I1306" s="355" t="s">
        <v>768</v>
      </c>
      <c r="J1306" s="152" t="s">
        <v>104</v>
      </c>
      <c r="K1306" s="351"/>
      <c r="L1306" s="152" t="s">
        <v>504</v>
      </c>
      <c r="M1306" s="152" t="s">
        <v>290</v>
      </c>
      <c r="N1306" s="152" t="s">
        <v>291</v>
      </c>
      <c r="O1306" s="145" t="s">
        <v>970</v>
      </c>
      <c r="P1306" s="145" t="s">
        <v>292</v>
      </c>
      <c r="Q1306" s="145" t="s">
        <v>835</v>
      </c>
      <c r="R1306" s="152"/>
      <c r="S1306" s="152"/>
      <c r="T1306" s="152" t="s">
        <v>1910</v>
      </c>
      <c r="U1306" s="275" t="s">
        <v>861</v>
      </c>
      <c r="V1306" s="288" t="s">
        <v>354</v>
      </c>
      <c r="W1306" s="177" t="s">
        <v>862</v>
      </c>
      <c r="X1306" s="177" t="s">
        <v>247</v>
      </c>
      <c r="Y1306" s="177"/>
      <c r="Z1306" s="152"/>
      <c r="AA1306" s="145"/>
      <c r="AB1306" s="145" t="s">
        <v>299</v>
      </c>
      <c r="AC1306" s="152"/>
      <c r="AD1306" s="177"/>
      <c r="AE1306" s="177"/>
      <c r="AF1306" s="177"/>
      <c r="AG1306" s="177"/>
    </row>
    <row r="1307" spans="1:33" ht="100.8" x14ac:dyDescent="0.25">
      <c r="A1307" s="152"/>
      <c r="B1307" s="152"/>
      <c r="C1307" s="378">
        <v>45209</v>
      </c>
      <c r="D1307" s="145" t="s">
        <v>284</v>
      </c>
      <c r="E1307" s="152"/>
      <c r="F1307" s="152" t="s">
        <v>158</v>
      </c>
      <c r="G1307" s="145" t="s">
        <v>1924</v>
      </c>
      <c r="H1307" s="152" t="s">
        <v>160</v>
      </c>
      <c r="I1307" s="355" t="s">
        <v>768</v>
      </c>
      <c r="J1307" s="152" t="s">
        <v>104</v>
      </c>
      <c r="K1307" s="351"/>
      <c r="L1307" s="152" t="s">
        <v>504</v>
      </c>
      <c r="M1307" s="152" t="s">
        <v>290</v>
      </c>
      <c r="N1307" s="152" t="s">
        <v>291</v>
      </c>
      <c r="O1307" s="145" t="s">
        <v>970</v>
      </c>
      <c r="P1307" s="145" t="s">
        <v>292</v>
      </c>
      <c r="Q1307" s="145" t="s">
        <v>835</v>
      </c>
      <c r="R1307" s="152"/>
      <c r="S1307" s="152"/>
      <c r="T1307" s="152" t="s">
        <v>1911</v>
      </c>
      <c r="U1307" s="275" t="s">
        <v>864</v>
      </c>
      <c r="V1307" s="288" t="s">
        <v>354</v>
      </c>
      <c r="W1307" s="177" t="s">
        <v>865</v>
      </c>
      <c r="X1307" s="177" t="s">
        <v>1912</v>
      </c>
      <c r="Y1307" s="177"/>
      <c r="Z1307" s="152"/>
      <c r="AA1307" s="145"/>
      <c r="AB1307" s="145" t="s">
        <v>299</v>
      </c>
      <c r="AC1307" s="152"/>
      <c r="AD1307" s="177"/>
      <c r="AE1307" s="177"/>
      <c r="AF1307" s="177"/>
      <c r="AG1307" s="177"/>
    </row>
    <row r="1308" spans="1:33" ht="100.8" x14ac:dyDescent="0.25">
      <c r="A1308" s="152"/>
      <c r="B1308" s="152"/>
      <c r="C1308" s="378">
        <v>45209</v>
      </c>
      <c r="D1308" s="145" t="s">
        <v>284</v>
      </c>
      <c r="E1308" s="152"/>
      <c r="F1308" s="152" t="s">
        <v>158</v>
      </c>
      <c r="G1308" s="145" t="s">
        <v>1924</v>
      </c>
      <c r="H1308" s="152" t="s">
        <v>160</v>
      </c>
      <c r="I1308" s="355" t="s">
        <v>768</v>
      </c>
      <c r="J1308" s="152" t="s">
        <v>104</v>
      </c>
      <c r="K1308" s="351"/>
      <c r="L1308" s="152" t="s">
        <v>504</v>
      </c>
      <c r="M1308" s="152" t="s">
        <v>290</v>
      </c>
      <c r="N1308" s="152" t="s">
        <v>291</v>
      </c>
      <c r="O1308" s="145" t="s">
        <v>970</v>
      </c>
      <c r="P1308" s="145" t="s">
        <v>292</v>
      </c>
      <c r="Q1308" s="145" t="s">
        <v>835</v>
      </c>
      <c r="R1308" s="152"/>
      <c r="S1308" s="152"/>
      <c r="T1308" s="152" t="s">
        <v>1913</v>
      </c>
      <c r="U1308" s="275" t="s">
        <v>1914</v>
      </c>
      <c r="V1308" s="288" t="s">
        <v>1915</v>
      </c>
      <c r="W1308" s="177" t="s">
        <v>1916</v>
      </c>
      <c r="X1308" s="177" t="s">
        <v>242</v>
      </c>
      <c r="Y1308" s="177"/>
      <c r="Z1308" s="152"/>
      <c r="AA1308" s="145"/>
      <c r="AB1308" s="145" t="s">
        <v>299</v>
      </c>
      <c r="AC1308" s="152"/>
      <c r="AD1308" s="177"/>
      <c r="AE1308" s="177"/>
      <c r="AF1308" s="177"/>
      <c r="AG1308" s="177"/>
    </row>
    <row r="1309" spans="1:33" ht="100.8" x14ac:dyDescent="0.25">
      <c r="A1309" s="152"/>
      <c r="B1309" s="152"/>
      <c r="C1309" s="378">
        <v>45209</v>
      </c>
      <c r="D1309" s="145" t="s">
        <v>284</v>
      </c>
      <c r="E1309" s="152"/>
      <c r="F1309" s="152" t="s">
        <v>158</v>
      </c>
      <c r="G1309" s="145" t="s">
        <v>1925</v>
      </c>
      <c r="H1309" s="152" t="s">
        <v>160</v>
      </c>
      <c r="I1309" s="355" t="s">
        <v>1918</v>
      </c>
      <c r="J1309" s="152" t="s">
        <v>104</v>
      </c>
      <c r="K1309" s="351"/>
      <c r="L1309" s="152" t="s">
        <v>504</v>
      </c>
      <c r="M1309" s="152" t="s">
        <v>290</v>
      </c>
      <c r="N1309" s="152" t="s">
        <v>291</v>
      </c>
      <c r="O1309" s="145" t="s">
        <v>970</v>
      </c>
      <c r="P1309" s="145" t="s">
        <v>292</v>
      </c>
      <c r="Q1309" s="145" t="s">
        <v>835</v>
      </c>
      <c r="R1309" s="152"/>
      <c r="S1309" s="152"/>
      <c r="T1309" s="152" t="s">
        <v>1901</v>
      </c>
      <c r="U1309" s="275" t="s">
        <v>837</v>
      </c>
      <c r="V1309" s="288" t="s">
        <v>354</v>
      </c>
      <c r="W1309" s="177" t="s">
        <v>838</v>
      </c>
      <c r="X1309" s="177" t="s">
        <v>1902</v>
      </c>
      <c r="Y1309" s="177"/>
      <c r="Z1309" s="152"/>
      <c r="AA1309" s="145"/>
      <c r="AB1309" s="145" t="s">
        <v>299</v>
      </c>
      <c r="AC1309" s="152"/>
      <c r="AD1309" s="177"/>
      <c r="AE1309" s="177"/>
      <c r="AF1309" s="177"/>
      <c r="AG1309" s="177"/>
    </row>
    <row r="1310" spans="1:33" ht="100.8" x14ac:dyDescent="0.25">
      <c r="A1310" s="152"/>
      <c r="B1310" s="152"/>
      <c r="C1310" s="378">
        <v>45209</v>
      </c>
      <c r="D1310" s="145" t="s">
        <v>284</v>
      </c>
      <c r="E1310" s="152"/>
      <c r="F1310" s="152" t="s">
        <v>158</v>
      </c>
      <c r="G1310" s="145" t="s">
        <v>1925</v>
      </c>
      <c r="H1310" s="152" t="s">
        <v>160</v>
      </c>
      <c r="I1310" s="355" t="s">
        <v>1918</v>
      </c>
      <c r="J1310" s="152" t="s">
        <v>104</v>
      </c>
      <c r="K1310" s="351"/>
      <c r="L1310" s="152" t="s">
        <v>504</v>
      </c>
      <c r="M1310" s="152" t="s">
        <v>290</v>
      </c>
      <c r="N1310" s="152" t="s">
        <v>291</v>
      </c>
      <c r="O1310" s="145" t="s">
        <v>970</v>
      </c>
      <c r="P1310" s="145" t="s">
        <v>292</v>
      </c>
      <c r="Q1310" s="145" t="s">
        <v>835</v>
      </c>
      <c r="R1310" s="152"/>
      <c r="S1310" s="152"/>
      <c r="T1310" s="152" t="s">
        <v>1903</v>
      </c>
      <c r="U1310" s="275" t="s">
        <v>1904</v>
      </c>
      <c r="V1310" s="288" t="s">
        <v>354</v>
      </c>
      <c r="W1310" s="177" t="s">
        <v>1905</v>
      </c>
      <c r="X1310" s="177" t="s">
        <v>204</v>
      </c>
      <c r="Y1310" s="177"/>
      <c r="Z1310" s="152"/>
      <c r="AA1310" s="145"/>
      <c r="AB1310" s="145" t="s">
        <v>299</v>
      </c>
      <c r="AC1310" s="152"/>
      <c r="AD1310" s="177"/>
      <c r="AE1310" s="177"/>
      <c r="AF1310" s="177"/>
      <c r="AG1310" s="177"/>
    </row>
    <row r="1311" spans="1:33" ht="100.8" x14ac:dyDescent="0.25">
      <c r="A1311" s="152"/>
      <c r="B1311" s="152"/>
      <c r="C1311" s="378">
        <v>45209</v>
      </c>
      <c r="D1311" s="145" t="s">
        <v>284</v>
      </c>
      <c r="E1311" s="152"/>
      <c r="F1311" s="152" t="s">
        <v>158</v>
      </c>
      <c r="G1311" s="145" t="s">
        <v>1925</v>
      </c>
      <c r="H1311" s="152" t="s">
        <v>160</v>
      </c>
      <c r="I1311" s="355" t="s">
        <v>1918</v>
      </c>
      <c r="J1311" s="152" t="s">
        <v>104</v>
      </c>
      <c r="K1311" s="351"/>
      <c r="L1311" s="152" t="s">
        <v>504</v>
      </c>
      <c r="M1311" s="152" t="s">
        <v>290</v>
      </c>
      <c r="N1311" s="152" t="s">
        <v>291</v>
      </c>
      <c r="O1311" s="145" t="s">
        <v>970</v>
      </c>
      <c r="P1311" s="145" t="s">
        <v>292</v>
      </c>
      <c r="Q1311" s="145" t="s">
        <v>835</v>
      </c>
      <c r="R1311" s="152"/>
      <c r="S1311" s="152"/>
      <c r="T1311" s="152" t="s">
        <v>1906</v>
      </c>
      <c r="U1311" s="275" t="s">
        <v>850</v>
      </c>
      <c r="V1311" s="288" t="s">
        <v>354</v>
      </c>
      <c r="W1311" s="177" t="s">
        <v>852</v>
      </c>
      <c r="X1311" s="177" t="s">
        <v>210</v>
      </c>
      <c r="Y1311" s="177"/>
      <c r="Z1311" s="152"/>
      <c r="AA1311" s="145"/>
      <c r="AB1311" s="145" t="s">
        <v>299</v>
      </c>
      <c r="AC1311" s="152"/>
      <c r="AD1311" s="177"/>
      <c r="AE1311" s="177"/>
      <c r="AF1311" s="177"/>
      <c r="AG1311" s="177"/>
    </row>
    <row r="1312" spans="1:33" ht="100.8" x14ac:dyDescent="0.25">
      <c r="A1312" s="152"/>
      <c r="B1312" s="152"/>
      <c r="C1312" s="378">
        <v>45209</v>
      </c>
      <c r="D1312" s="145" t="s">
        <v>284</v>
      </c>
      <c r="E1312" s="152"/>
      <c r="F1312" s="152" t="s">
        <v>158</v>
      </c>
      <c r="G1312" s="145" t="s">
        <v>1925</v>
      </c>
      <c r="H1312" s="152" t="s">
        <v>160</v>
      </c>
      <c r="I1312" s="355" t="s">
        <v>1918</v>
      </c>
      <c r="J1312" s="152" t="s">
        <v>104</v>
      </c>
      <c r="K1312" s="351"/>
      <c r="L1312" s="152" t="s">
        <v>504</v>
      </c>
      <c r="M1312" s="152" t="s">
        <v>290</v>
      </c>
      <c r="N1312" s="152" t="s">
        <v>291</v>
      </c>
      <c r="O1312" s="145" t="s">
        <v>970</v>
      </c>
      <c r="P1312" s="145" t="s">
        <v>292</v>
      </c>
      <c r="Q1312" s="145" t="s">
        <v>835</v>
      </c>
      <c r="R1312" s="152"/>
      <c r="S1312" s="152"/>
      <c r="T1312" s="152" t="s">
        <v>1907</v>
      </c>
      <c r="U1312" s="275" t="s">
        <v>1908</v>
      </c>
      <c r="V1312" s="288" t="s">
        <v>354</v>
      </c>
      <c r="W1312" s="177" t="s">
        <v>1909</v>
      </c>
      <c r="X1312" s="177" t="s">
        <v>228</v>
      </c>
      <c r="Y1312" s="177"/>
      <c r="Z1312" s="152"/>
      <c r="AA1312" s="145"/>
      <c r="AB1312" s="145" t="s">
        <v>299</v>
      </c>
      <c r="AC1312" s="152"/>
      <c r="AD1312" s="177"/>
      <c r="AE1312" s="177"/>
      <c r="AF1312" s="177"/>
      <c r="AG1312" s="177"/>
    </row>
    <row r="1313" spans="1:33" ht="100.8" x14ac:dyDescent="0.25">
      <c r="A1313" s="152"/>
      <c r="B1313" s="152"/>
      <c r="C1313" s="378">
        <v>45209</v>
      </c>
      <c r="D1313" s="145" t="s">
        <v>284</v>
      </c>
      <c r="E1313" s="152"/>
      <c r="F1313" s="152" t="s">
        <v>158</v>
      </c>
      <c r="G1313" s="145" t="s">
        <v>1925</v>
      </c>
      <c r="H1313" s="152" t="s">
        <v>160</v>
      </c>
      <c r="I1313" s="355" t="s">
        <v>1918</v>
      </c>
      <c r="J1313" s="152" t="s">
        <v>104</v>
      </c>
      <c r="K1313" s="351"/>
      <c r="L1313" s="152" t="s">
        <v>504</v>
      </c>
      <c r="M1313" s="152" t="s">
        <v>290</v>
      </c>
      <c r="N1313" s="152" t="s">
        <v>291</v>
      </c>
      <c r="O1313" s="145" t="s">
        <v>970</v>
      </c>
      <c r="P1313" s="145" t="s">
        <v>292</v>
      </c>
      <c r="Q1313" s="145" t="s">
        <v>835</v>
      </c>
      <c r="R1313" s="152"/>
      <c r="S1313" s="152"/>
      <c r="T1313" s="152" t="s">
        <v>1910</v>
      </c>
      <c r="U1313" s="275" t="s">
        <v>861</v>
      </c>
      <c r="V1313" s="288" t="s">
        <v>354</v>
      </c>
      <c r="W1313" s="177" t="s">
        <v>862</v>
      </c>
      <c r="X1313" s="177" t="s">
        <v>247</v>
      </c>
      <c r="Y1313" s="177"/>
      <c r="Z1313" s="152"/>
      <c r="AA1313" s="145"/>
      <c r="AB1313" s="145" t="s">
        <v>299</v>
      </c>
      <c r="AC1313" s="152"/>
      <c r="AD1313" s="177"/>
      <c r="AE1313" s="177"/>
      <c r="AF1313" s="177"/>
      <c r="AG1313" s="177"/>
    </row>
    <row r="1314" spans="1:33" ht="100.8" x14ac:dyDescent="0.25">
      <c r="A1314" s="152"/>
      <c r="B1314" s="152"/>
      <c r="C1314" s="378">
        <v>45209</v>
      </c>
      <c r="D1314" s="145" t="s">
        <v>284</v>
      </c>
      <c r="E1314" s="152"/>
      <c r="F1314" s="152" t="s">
        <v>158</v>
      </c>
      <c r="G1314" s="145" t="s">
        <v>1925</v>
      </c>
      <c r="H1314" s="152" t="s">
        <v>160</v>
      </c>
      <c r="I1314" s="355" t="s">
        <v>1918</v>
      </c>
      <c r="J1314" s="152" t="s">
        <v>104</v>
      </c>
      <c r="K1314" s="351"/>
      <c r="L1314" s="152" t="s">
        <v>504</v>
      </c>
      <c r="M1314" s="152" t="s">
        <v>290</v>
      </c>
      <c r="N1314" s="152" t="s">
        <v>291</v>
      </c>
      <c r="O1314" s="145" t="s">
        <v>970</v>
      </c>
      <c r="P1314" s="145" t="s">
        <v>292</v>
      </c>
      <c r="Q1314" s="145" t="s">
        <v>835</v>
      </c>
      <c r="R1314" s="152"/>
      <c r="S1314" s="152"/>
      <c r="T1314" s="152" t="s">
        <v>1911</v>
      </c>
      <c r="U1314" s="275" t="s">
        <v>864</v>
      </c>
      <c r="V1314" s="288" t="s">
        <v>354</v>
      </c>
      <c r="W1314" s="177" t="s">
        <v>865</v>
      </c>
      <c r="X1314" s="177" t="s">
        <v>1912</v>
      </c>
      <c r="Y1314" s="177"/>
      <c r="Z1314" s="152"/>
      <c r="AA1314" s="145"/>
      <c r="AB1314" s="145" t="s">
        <v>299</v>
      </c>
      <c r="AC1314" s="152"/>
      <c r="AD1314" s="177"/>
      <c r="AE1314" s="177"/>
      <c r="AF1314" s="177"/>
      <c r="AG1314" s="177"/>
    </row>
    <row r="1315" spans="1:33" ht="100.8" x14ac:dyDescent="0.25">
      <c r="A1315" s="152"/>
      <c r="B1315" s="152"/>
      <c r="C1315" s="378">
        <v>45209</v>
      </c>
      <c r="D1315" s="145" t="s">
        <v>284</v>
      </c>
      <c r="E1315" s="152"/>
      <c r="F1315" s="152" t="s">
        <v>158</v>
      </c>
      <c r="G1315" s="145" t="s">
        <v>1925</v>
      </c>
      <c r="H1315" s="152" t="s">
        <v>160</v>
      </c>
      <c r="I1315" s="355" t="s">
        <v>1918</v>
      </c>
      <c r="J1315" s="152" t="s">
        <v>104</v>
      </c>
      <c r="K1315" s="351"/>
      <c r="L1315" s="152" t="s">
        <v>504</v>
      </c>
      <c r="M1315" s="152" t="s">
        <v>290</v>
      </c>
      <c r="N1315" s="152" t="s">
        <v>291</v>
      </c>
      <c r="O1315" s="145" t="s">
        <v>970</v>
      </c>
      <c r="P1315" s="145" t="s">
        <v>292</v>
      </c>
      <c r="Q1315" s="145" t="s">
        <v>835</v>
      </c>
      <c r="R1315" s="152"/>
      <c r="S1315" s="152"/>
      <c r="T1315" s="152" t="s">
        <v>1913</v>
      </c>
      <c r="U1315" s="275" t="s">
        <v>1914</v>
      </c>
      <c r="V1315" s="288" t="s">
        <v>1915</v>
      </c>
      <c r="W1315" s="177" t="s">
        <v>1916</v>
      </c>
      <c r="X1315" s="177" t="s">
        <v>242</v>
      </c>
      <c r="Y1315" s="177"/>
      <c r="Z1315" s="152"/>
      <c r="AA1315" s="145"/>
      <c r="AB1315" s="145" t="s">
        <v>299</v>
      </c>
      <c r="AC1315" s="152"/>
      <c r="AD1315" s="177"/>
      <c r="AE1315" s="177"/>
      <c r="AF1315" s="177"/>
      <c r="AG1315" s="177"/>
    </row>
    <row r="1316" spans="1:33" ht="100.8" x14ac:dyDescent="0.25">
      <c r="A1316" s="152"/>
      <c r="B1316" s="152"/>
      <c r="C1316" s="378">
        <v>45209</v>
      </c>
      <c r="D1316" s="145" t="s">
        <v>284</v>
      </c>
      <c r="E1316" s="152"/>
      <c r="F1316" s="152" t="s">
        <v>158</v>
      </c>
      <c r="G1316" s="145" t="s">
        <v>1926</v>
      </c>
      <c r="H1316" s="152" t="s">
        <v>160</v>
      </c>
      <c r="I1316" s="355" t="s">
        <v>187</v>
      </c>
      <c r="J1316" s="152" t="s">
        <v>104</v>
      </c>
      <c r="K1316" s="351"/>
      <c r="L1316" s="152" t="s">
        <v>504</v>
      </c>
      <c r="M1316" s="152" t="s">
        <v>290</v>
      </c>
      <c r="N1316" s="152" t="s">
        <v>291</v>
      </c>
      <c r="O1316" s="145" t="s">
        <v>1658</v>
      </c>
      <c r="P1316" s="145" t="s">
        <v>292</v>
      </c>
      <c r="Q1316" s="145" t="s">
        <v>1494</v>
      </c>
      <c r="R1316" s="152"/>
      <c r="S1316" s="152"/>
      <c r="T1316" s="152" t="s">
        <v>1927</v>
      </c>
      <c r="U1316" s="275" t="s">
        <v>1928</v>
      </c>
      <c r="V1316" s="288" t="s">
        <v>1816</v>
      </c>
      <c r="W1316" s="177" t="s">
        <v>1926</v>
      </c>
      <c r="X1316" s="177" t="s">
        <v>187</v>
      </c>
      <c r="Y1316" s="177"/>
      <c r="Z1316" s="152"/>
      <c r="AA1316" s="145"/>
      <c r="AB1316" s="145" t="s">
        <v>299</v>
      </c>
      <c r="AC1316" s="152"/>
      <c r="AD1316" s="177"/>
      <c r="AE1316" s="177"/>
      <c r="AF1316" s="177"/>
      <c r="AG1316" s="177"/>
    </row>
    <row r="1317" spans="1:33" ht="100.8" x14ac:dyDescent="0.25">
      <c r="A1317" s="152"/>
      <c r="B1317" s="152"/>
      <c r="C1317" s="378">
        <v>45209</v>
      </c>
      <c r="D1317" s="145" t="s">
        <v>284</v>
      </c>
      <c r="E1317" s="152"/>
      <c r="F1317" s="152" t="s">
        <v>158</v>
      </c>
      <c r="G1317" s="145" t="s">
        <v>1929</v>
      </c>
      <c r="H1317" s="152" t="s">
        <v>160</v>
      </c>
      <c r="I1317" s="355" t="s">
        <v>1918</v>
      </c>
      <c r="J1317" s="152" t="s">
        <v>104</v>
      </c>
      <c r="K1317" s="351"/>
      <c r="L1317" s="152" t="s">
        <v>289</v>
      </c>
      <c r="M1317" s="152" t="s">
        <v>290</v>
      </c>
      <c r="N1317" s="152" t="s">
        <v>291</v>
      </c>
      <c r="O1317" s="145" t="s">
        <v>292</v>
      </c>
      <c r="P1317" s="145" t="s">
        <v>292</v>
      </c>
      <c r="Q1317" s="145" t="s">
        <v>835</v>
      </c>
      <c r="R1317" s="152"/>
      <c r="S1317" s="152"/>
      <c r="T1317" s="152" t="s">
        <v>1901</v>
      </c>
      <c r="U1317" s="275" t="s">
        <v>837</v>
      </c>
      <c r="V1317" s="288" t="s">
        <v>354</v>
      </c>
      <c r="W1317" s="177" t="s">
        <v>838</v>
      </c>
      <c r="X1317" s="177" t="s">
        <v>1902</v>
      </c>
      <c r="Y1317" s="177"/>
      <c r="Z1317" s="152"/>
      <c r="AA1317" s="145"/>
      <c r="AB1317" s="145" t="s">
        <v>299</v>
      </c>
      <c r="AC1317" s="152"/>
      <c r="AD1317" s="177"/>
      <c r="AE1317" s="177"/>
      <c r="AF1317" s="177"/>
      <c r="AG1317" s="177"/>
    </row>
    <row r="1318" spans="1:33" ht="100.8" x14ac:dyDescent="0.25">
      <c r="A1318" s="152"/>
      <c r="B1318" s="152"/>
      <c r="C1318" s="378">
        <v>45209</v>
      </c>
      <c r="D1318" s="145" t="s">
        <v>284</v>
      </c>
      <c r="E1318" s="152"/>
      <c r="F1318" s="152" t="s">
        <v>158</v>
      </c>
      <c r="G1318" s="145" t="s">
        <v>1929</v>
      </c>
      <c r="H1318" s="152" t="s">
        <v>160</v>
      </c>
      <c r="I1318" s="355" t="s">
        <v>1918</v>
      </c>
      <c r="J1318" s="152" t="s">
        <v>104</v>
      </c>
      <c r="K1318" s="351"/>
      <c r="L1318" s="152" t="s">
        <v>289</v>
      </c>
      <c r="M1318" s="152" t="s">
        <v>290</v>
      </c>
      <c r="N1318" s="152" t="s">
        <v>291</v>
      </c>
      <c r="O1318" s="145" t="s">
        <v>292</v>
      </c>
      <c r="P1318" s="145" t="s">
        <v>292</v>
      </c>
      <c r="Q1318" s="145" t="s">
        <v>835</v>
      </c>
      <c r="R1318" s="152"/>
      <c r="S1318" s="152"/>
      <c r="T1318" s="152" t="s">
        <v>1903</v>
      </c>
      <c r="U1318" s="275" t="s">
        <v>1904</v>
      </c>
      <c r="V1318" s="288" t="s">
        <v>354</v>
      </c>
      <c r="W1318" s="177" t="s">
        <v>1905</v>
      </c>
      <c r="X1318" s="177" t="s">
        <v>204</v>
      </c>
      <c r="Y1318" s="177"/>
      <c r="Z1318" s="152"/>
      <c r="AA1318" s="145"/>
      <c r="AB1318" s="145" t="s">
        <v>299</v>
      </c>
      <c r="AC1318" s="152"/>
      <c r="AD1318" s="177"/>
      <c r="AE1318" s="177"/>
      <c r="AF1318" s="177"/>
      <c r="AG1318" s="177"/>
    </row>
    <row r="1319" spans="1:33" ht="100.8" x14ac:dyDescent="0.25">
      <c r="A1319" s="152"/>
      <c r="B1319" s="152"/>
      <c r="C1319" s="378">
        <v>45209</v>
      </c>
      <c r="D1319" s="145" t="s">
        <v>284</v>
      </c>
      <c r="E1319" s="152"/>
      <c r="F1319" s="152" t="s">
        <v>158</v>
      </c>
      <c r="G1319" s="145" t="s">
        <v>1929</v>
      </c>
      <c r="H1319" s="152" t="s">
        <v>160</v>
      </c>
      <c r="I1319" s="355" t="s">
        <v>1918</v>
      </c>
      <c r="J1319" s="152" t="s">
        <v>104</v>
      </c>
      <c r="K1319" s="351"/>
      <c r="L1319" s="152" t="s">
        <v>289</v>
      </c>
      <c r="M1319" s="152" t="s">
        <v>290</v>
      </c>
      <c r="N1319" s="152" t="s">
        <v>291</v>
      </c>
      <c r="O1319" s="145" t="s">
        <v>292</v>
      </c>
      <c r="P1319" s="145" t="s">
        <v>292</v>
      </c>
      <c r="Q1319" s="145" t="s">
        <v>835</v>
      </c>
      <c r="R1319" s="152"/>
      <c r="S1319" s="152"/>
      <c r="T1319" s="152" t="s">
        <v>1906</v>
      </c>
      <c r="U1319" s="275" t="s">
        <v>850</v>
      </c>
      <c r="V1319" s="288" t="s">
        <v>354</v>
      </c>
      <c r="W1319" s="177" t="s">
        <v>852</v>
      </c>
      <c r="X1319" s="177" t="s">
        <v>210</v>
      </c>
      <c r="Y1319" s="177"/>
      <c r="Z1319" s="152"/>
      <c r="AA1319" s="145"/>
      <c r="AB1319" s="145" t="s">
        <v>299</v>
      </c>
      <c r="AC1319" s="152"/>
      <c r="AD1319" s="177"/>
      <c r="AE1319" s="177"/>
      <c r="AF1319" s="177"/>
      <c r="AG1319" s="177"/>
    </row>
    <row r="1320" spans="1:33" ht="100.8" x14ac:dyDescent="0.25">
      <c r="A1320" s="152"/>
      <c r="B1320" s="152"/>
      <c r="C1320" s="378">
        <v>45209</v>
      </c>
      <c r="D1320" s="145" t="s">
        <v>284</v>
      </c>
      <c r="E1320" s="152"/>
      <c r="F1320" s="152" t="s">
        <v>158</v>
      </c>
      <c r="G1320" s="145" t="s">
        <v>1929</v>
      </c>
      <c r="H1320" s="152" t="s">
        <v>160</v>
      </c>
      <c r="I1320" s="355" t="s">
        <v>1918</v>
      </c>
      <c r="J1320" s="152" t="s">
        <v>104</v>
      </c>
      <c r="K1320" s="351"/>
      <c r="L1320" s="152" t="s">
        <v>289</v>
      </c>
      <c r="M1320" s="152" t="s">
        <v>290</v>
      </c>
      <c r="N1320" s="152" t="s">
        <v>291</v>
      </c>
      <c r="O1320" s="145" t="s">
        <v>292</v>
      </c>
      <c r="P1320" s="145" t="s">
        <v>292</v>
      </c>
      <c r="Q1320" s="145" t="s">
        <v>835</v>
      </c>
      <c r="R1320" s="152"/>
      <c r="S1320" s="152"/>
      <c r="T1320" s="152" t="s">
        <v>1907</v>
      </c>
      <c r="U1320" s="275" t="s">
        <v>1908</v>
      </c>
      <c r="V1320" s="288" t="s">
        <v>354</v>
      </c>
      <c r="W1320" s="177" t="s">
        <v>1909</v>
      </c>
      <c r="X1320" s="177" t="s">
        <v>228</v>
      </c>
      <c r="Y1320" s="177"/>
      <c r="Z1320" s="152"/>
      <c r="AA1320" s="145"/>
      <c r="AB1320" s="145" t="s">
        <v>299</v>
      </c>
      <c r="AC1320" s="152"/>
      <c r="AD1320" s="177"/>
      <c r="AE1320" s="177"/>
      <c r="AF1320" s="177"/>
      <c r="AG1320" s="177"/>
    </row>
    <row r="1321" spans="1:33" ht="100.8" x14ac:dyDescent="0.25">
      <c r="A1321" s="152"/>
      <c r="B1321" s="152"/>
      <c r="C1321" s="378">
        <v>45209</v>
      </c>
      <c r="D1321" s="145" t="s">
        <v>284</v>
      </c>
      <c r="E1321" s="152"/>
      <c r="F1321" s="152" t="s">
        <v>158</v>
      </c>
      <c r="G1321" s="145" t="s">
        <v>1929</v>
      </c>
      <c r="H1321" s="152" t="s">
        <v>160</v>
      </c>
      <c r="I1321" s="355" t="s">
        <v>1918</v>
      </c>
      <c r="J1321" s="152" t="s">
        <v>104</v>
      </c>
      <c r="K1321" s="351"/>
      <c r="L1321" s="152" t="s">
        <v>289</v>
      </c>
      <c r="M1321" s="152" t="s">
        <v>290</v>
      </c>
      <c r="N1321" s="152" t="s">
        <v>291</v>
      </c>
      <c r="O1321" s="145" t="s">
        <v>292</v>
      </c>
      <c r="P1321" s="145" t="s">
        <v>292</v>
      </c>
      <c r="Q1321" s="145" t="s">
        <v>835</v>
      </c>
      <c r="R1321" s="152"/>
      <c r="S1321" s="152"/>
      <c r="T1321" s="152" t="s">
        <v>1910</v>
      </c>
      <c r="U1321" s="275" t="s">
        <v>861</v>
      </c>
      <c r="V1321" s="288" t="s">
        <v>354</v>
      </c>
      <c r="W1321" s="177" t="s">
        <v>862</v>
      </c>
      <c r="X1321" s="177" t="s">
        <v>247</v>
      </c>
      <c r="Y1321" s="177"/>
      <c r="Z1321" s="152"/>
      <c r="AA1321" s="145"/>
      <c r="AB1321" s="145" t="s">
        <v>299</v>
      </c>
      <c r="AC1321" s="152"/>
      <c r="AD1321" s="177"/>
      <c r="AE1321" s="177"/>
      <c r="AF1321" s="177"/>
      <c r="AG1321" s="177"/>
    </row>
    <row r="1322" spans="1:33" ht="100.8" x14ac:dyDescent="0.25">
      <c r="A1322" s="152"/>
      <c r="B1322" s="152"/>
      <c r="C1322" s="378">
        <v>45209</v>
      </c>
      <c r="D1322" s="145" t="s">
        <v>284</v>
      </c>
      <c r="E1322" s="152"/>
      <c r="F1322" s="152" t="s">
        <v>158</v>
      </c>
      <c r="G1322" s="145" t="s">
        <v>1929</v>
      </c>
      <c r="H1322" s="152" t="s">
        <v>160</v>
      </c>
      <c r="I1322" s="355" t="s">
        <v>1918</v>
      </c>
      <c r="J1322" s="152" t="s">
        <v>104</v>
      </c>
      <c r="K1322" s="351"/>
      <c r="L1322" s="152" t="s">
        <v>289</v>
      </c>
      <c r="M1322" s="152" t="s">
        <v>290</v>
      </c>
      <c r="N1322" s="152" t="s">
        <v>291</v>
      </c>
      <c r="O1322" s="145" t="s">
        <v>292</v>
      </c>
      <c r="P1322" s="145" t="s">
        <v>292</v>
      </c>
      <c r="Q1322" s="145" t="s">
        <v>835</v>
      </c>
      <c r="R1322" s="152"/>
      <c r="S1322" s="152"/>
      <c r="T1322" s="152" t="s">
        <v>1911</v>
      </c>
      <c r="U1322" s="275" t="s">
        <v>864</v>
      </c>
      <c r="V1322" s="288" t="s">
        <v>354</v>
      </c>
      <c r="W1322" s="177" t="s">
        <v>865</v>
      </c>
      <c r="X1322" s="177" t="s">
        <v>1912</v>
      </c>
      <c r="Y1322" s="177"/>
      <c r="Z1322" s="152"/>
      <c r="AA1322" s="145"/>
      <c r="AB1322" s="145" t="s">
        <v>299</v>
      </c>
      <c r="AC1322" s="152"/>
      <c r="AD1322" s="177"/>
      <c r="AE1322" s="177"/>
      <c r="AF1322" s="177"/>
      <c r="AG1322" s="177"/>
    </row>
    <row r="1323" spans="1:33" ht="100.8" x14ac:dyDescent="0.25">
      <c r="A1323" s="152"/>
      <c r="B1323" s="152"/>
      <c r="C1323" s="378">
        <v>45209</v>
      </c>
      <c r="D1323" s="145" t="s">
        <v>284</v>
      </c>
      <c r="E1323" s="152"/>
      <c r="F1323" s="152" t="s">
        <v>158</v>
      </c>
      <c r="G1323" s="145" t="s">
        <v>1929</v>
      </c>
      <c r="H1323" s="152" t="s">
        <v>160</v>
      </c>
      <c r="I1323" s="355" t="s">
        <v>1918</v>
      </c>
      <c r="J1323" s="152" t="s">
        <v>104</v>
      </c>
      <c r="K1323" s="351"/>
      <c r="L1323" s="152" t="s">
        <v>289</v>
      </c>
      <c r="M1323" s="152" t="s">
        <v>290</v>
      </c>
      <c r="N1323" s="152" t="s">
        <v>291</v>
      </c>
      <c r="O1323" s="145" t="s">
        <v>292</v>
      </c>
      <c r="P1323" s="145" t="s">
        <v>292</v>
      </c>
      <c r="Q1323" s="145" t="s">
        <v>835</v>
      </c>
      <c r="R1323" s="152"/>
      <c r="S1323" s="152"/>
      <c r="T1323" s="152" t="s">
        <v>1913</v>
      </c>
      <c r="U1323" s="275" t="s">
        <v>1914</v>
      </c>
      <c r="V1323" s="288" t="s">
        <v>1915</v>
      </c>
      <c r="W1323" s="177" t="s">
        <v>1916</v>
      </c>
      <c r="X1323" s="177" t="s">
        <v>242</v>
      </c>
      <c r="Y1323" s="177"/>
      <c r="Z1323" s="152"/>
      <c r="AA1323" s="145"/>
      <c r="AB1323" s="145" t="s">
        <v>299</v>
      </c>
      <c r="AC1323" s="152"/>
      <c r="AD1323" s="177"/>
      <c r="AE1323" s="177"/>
      <c r="AF1323" s="177"/>
      <c r="AG1323" s="177"/>
    </row>
    <row r="1324" spans="1:33" ht="100.8" x14ac:dyDescent="0.25">
      <c r="A1324" s="152"/>
      <c r="B1324" s="152"/>
      <c r="C1324" s="378">
        <v>45209</v>
      </c>
      <c r="D1324" s="145" t="s">
        <v>284</v>
      </c>
      <c r="E1324" s="152"/>
      <c r="F1324" s="152" t="s">
        <v>158</v>
      </c>
      <c r="G1324" s="145" t="s">
        <v>1930</v>
      </c>
      <c r="H1324" s="152" t="s">
        <v>160</v>
      </c>
      <c r="I1324" s="355" t="s">
        <v>1918</v>
      </c>
      <c r="J1324" s="152" t="s">
        <v>104</v>
      </c>
      <c r="K1324" s="351"/>
      <c r="L1324" s="152" t="s">
        <v>289</v>
      </c>
      <c r="M1324" s="152" t="s">
        <v>290</v>
      </c>
      <c r="N1324" s="152" t="s">
        <v>291</v>
      </c>
      <c r="O1324" s="145" t="s">
        <v>292</v>
      </c>
      <c r="P1324" s="145" t="s">
        <v>292</v>
      </c>
      <c r="Q1324" s="145" t="s">
        <v>835</v>
      </c>
      <c r="R1324" s="152"/>
      <c r="S1324" s="152"/>
      <c r="T1324" s="152" t="s">
        <v>1901</v>
      </c>
      <c r="U1324" s="275" t="s">
        <v>837</v>
      </c>
      <c r="V1324" s="288" t="s">
        <v>354</v>
      </c>
      <c r="W1324" s="177" t="s">
        <v>838</v>
      </c>
      <c r="X1324" s="177" t="s">
        <v>1902</v>
      </c>
      <c r="Y1324" s="177"/>
      <c r="Z1324" s="152"/>
      <c r="AA1324" s="145"/>
      <c r="AB1324" s="145" t="s">
        <v>299</v>
      </c>
      <c r="AC1324" s="152"/>
      <c r="AD1324" s="177"/>
      <c r="AE1324" s="177"/>
      <c r="AF1324" s="177"/>
      <c r="AG1324" s="177"/>
    </row>
    <row r="1325" spans="1:33" ht="100.8" x14ac:dyDescent="0.25">
      <c r="A1325" s="152"/>
      <c r="B1325" s="152"/>
      <c r="C1325" s="378">
        <v>45209</v>
      </c>
      <c r="D1325" s="145" t="s">
        <v>284</v>
      </c>
      <c r="E1325" s="152"/>
      <c r="F1325" s="152" t="s">
        <v>158</v>
      </c>
      <c r="G1325" s="145" t="s">
        <v>1930</v>
      </c>
      <c r="H1325" s="152" t="s">
        <v>160</v>
      </c>
      <c r="I1325" s="355" t="s">
        <v>1918</v>
      </c>
      <c r="J1325" s="152" t="s">
        <v>104</v>
      </c>
      <c r="K1325" s="351"/>
      <c r="L1325" s="152" t="s">
        <v>289</v>
      </c>
      <c r="M1325" s="152" t="s">
        <v>290</v>
      </c>
      <c r="N1325" s="152" t="s">
        <v>291</v>
      </c>
      <c r="O1325" s="145" t="s">
        <v>292</v>
      </c>
      <c r="P1325" s="145" t="s">
        <v>292</v>
      </c>
      <c r="Q1325" s="145" t="s">
        <v>835</v>
      </c>
      <c r="R1325" s="152"/>
      <c r="S1325" s="152"/>
      <c r="T1325" s="152" t="s">
        <v>1903</v>
      </c>
      <c r="U1325" s="275" t="s">
        <v>1904</v>
      </c>
      <c r="V1325" s="288" t="s">
        <v>354</v>
      </c>
      <c r="W1325" s="177" t="s">
        <v>1905</v>
      </c>
      <c r="X1325" s="177" t="s">
        <v>204</v>
      </c>
      <c r="Y1325" s="177"/>
      <c r="Z1325" s="152"/>
      <c r="AA1325" s="145"/>
      <c r="AB1325" s="145" t="s">
        <v>299</v>
      </c>
      <c r="AC1325" s="152"/>
      <c r="AD1325" s="177"/>
      <c r="AE1325" s="177"/>
      <c r="AF1325" s="177"/>
      <c r="AG1325" s="177"/>
    </row>
    <row r="1326" spans="1:33" ht="100.8" x14ac:dyDescent="0.25">
      <c r="A1326" s="152"/>
      <c r="B1326" s="152"/>
      <c r="C1326" s="378">
        <v>45209</v>
      </c>
      <c r="D1326" s="145" t="s">
        <v>284</v>
      </c>
      <c r="E1326" s="152"/>
      <c r="F1326" s="152" t="s">
        <v>158</v>
      </c>
      <c r="G1326" s="145" t="s">
        <v>1930</v>
      </c>
      <c r="H1326" s="152" t="s">
        <v>160</v>
      </c>
      <c r="I1326" s="355" t="s">
        <v>1918</v>
      </c>
      <c r="J1326" s="152" t="s">
        <v>104</v>
      </c>
      <c r="K1326" s="351"/>
      <c r="L1326" s="152" t="s">
        <v>289</v>
      </c>
      <c r="M1326" s="152" t="s">
        <v>290</v>
      </c>
      <c r="N1326" s="152" t="s">
        <v>291</v>
      </c>
      <c r="O1326" s="145" t="s">
        <v>292</v>
      </c>
      <c r="P1326" s="145" t="s">
        <v>292</v>
      </c>
      <c r="Q1326" s="145" t="s">
        <v>835</v>
      </c>
      <c r="R1326" s="152"/>
      <c r="S1326" s="152"/>
      <c r="T1326" s="152" t="s">
        <v>1906</v>
      </c>
      <c r="U1326" s="275" t="s">
        <v>850</v>
      </c>
      <c r="V1326" s="288" t="s">
        <v>354</v>
      </c>
      <c r="W1326" s="177" t="s">
        <v>852</v>
      </c>
      <c r="X1326" s="177" t="s">
        <v>210</v>
      </c>
      <c r="Y1326" s="177"/>
      <c r="Z1326" s="152"/>
      <c r="AA1326" s="145"/>
      <c r="AB1326" s="145" t="s">
        <v>299</v>
      </c>
      <c r="AC1326" s="152"/>
      <c r="AD1326" s="177"/>
      <c r="AE1326" s="177"/>
      <c r="AF1326" s="177"/>
      <c r="AG1326" s="177"/>
    </row>
    <row r="1327" spans="1:33" ht="100.8" x14ac:dyDescent="0.25">
      <c r="A1327" s="152"/>
      <c r="B1327" s="152"/>
      <c r="C1327" s="378">
        <v>45209</v>
      </c>
      <c r="D1327" s="145" t="s">
        <v>284</v>
      </c>
      <c r="E1327" s="152"/>
      <c r="F1327" s="152" t="s">
        <v>158</v>
      </c>
      <c r="G1327" s="145" t="s">
        <v>1930</v>
      </c>
      <c r="H1327" s="152" t="s">
        <v>160</v>
      </c>
      <c r="I1327" s="355" t="s">
        <v>1918</v>
      </c>
      <c r="J1327" s="152" t="s">
        <v>104</v>
      </c>
      <c r="K1327" s="351"/>
      <c r="L1327" s="152" t="s">
        <v>289</v>
      </c>
      <c r="M1327" s="152" t="s">
        <v>290</v>
      </c>
      <c r="N1327" s="152" t="s">
        <v>291</v>
      </c>
      <c r="O1327" s="145" t="s">
        <v>292</v>
      </c>
      <c r="P1327" s="145" t="s">
        <v>292</v>
      </c>
      <c r="Q1327" s="145" t="s">
        <v>835</v>
      </c>
      <c r="R1327" s="152"/>
      <c r="S1327" s="152"/>
      <c r="T1327" s="152" t="s">
        <v>1907</v>
      </c>
      <c r="U1327" s="275" t="s">
        <v>1908</v>
      </c>
      <c r="V1327" s="288" t="s">
        <v>354</v>
      </c>
      <c r="W1327" s="177" t="s">
        <v>1909</v>
      </c>
      <c r="X1327" s="177" t="s">
        <v>228</v>
      </c>
      <c r="Y1327" s="177"/>
      <c r="Z1327" s="152"/>
      <c r="AA1327" s="145"/>
      <c r="AB1327" s="145" t="s">
        <v>299</v>
      </c>
      <c r="AC1327" s="152"/>
      <c r="AD1327" s="177"/>
      <c r="AE1327" s="177"/>
      <c r="AF1327" s="177"/>
      <c r="AG1327" s="177"/>
    </row>
    <row r="1328" spans="1:33" ht="100.8" x14ac:dyDescent="0.25">
      <c r="A1328" s="152"/>
      <c r="B1328" s="152"/>
      <c r="C1328" s="378">
        <v>45209</v>
      </c>
      <c r="D1328" s="145" t="s">
        <v>284</v>
      </c>
      <c r="E1328" s="152"/>
      <c r="F1328" s="152" t="s">
        <v>158</v>
      </c>
      <c r="G1328" s="145" t="s">
        <v>1930</v>
      </c>
      <c r="H1328" s="152" t="s">
        <v>160</v>
      </c>
      <c r="I1328" s="355" t="s">
        <v>1918</v>
      </c>
      <c r="J1328" s="152" t="s">
        <v>104</v>
      </c>
      <c r="K1328" s="351"/>
      <c r="L1328" s="152" t="s">
        <v>289</v>
      </c>
      <c r="M1328" s="152" t="s">
        <v>290</v>
      </c>
      <c r="N1328" s="152" t="s">
        <v>291</v>
      </c>
      <c r="O1328" s="145" t="s">
        <v>292</v>
      </c>
      <c r="P1328" s="145" t="s">
        <v>292</v>
      </c>
      <c r="Q1328" s="145" t="s">
        <v>835</v>
      </c>
      <c r="R1328" s="152"/>
      <c r="S1328" s="152"/>
      <c r="T1328" s="152" t="s">
        <v>1910</v>
      </c>
      <c r="U1328" s="275" t="s">
        <v>861</v>
      </c>
      <c r="V1328" s="288" t="s">
        <v>354</v>
      </c>
      <c r="W1328" s="177" t="s">
        <v>862</v>
      </c>
      <c r="X1328" s="177" t="s">
        <v>247</v>
      </c>
      <c r="Y1328" s="177"/>
      <c r="Z1328" s="152"/>
      <c r="AA1328" s="145"/>
      <c r="AB1328" s="145" t="s">
        <v>299</v>
      </c>
      <c r="AC1328" s="152"/>
      <c r="AD1328" s="177"/>
      <c r="AE1328" s="177"/>
      <c r="AF1328" s="177"/>
      <c r="AG1328" s="177"/>
    </row>
    <row r="1329" spans="1:33" ht="100.8" x14ac:dyDescent="0.25">
      <c r="A1329" s="152"/>
      <c r="B1329" s="152"/>
      <c r="C1329" s="378">
        <v>45209</v>
      </c>
      <c r="D1329" s="145" t="s">
        <v>284</v>
      </c>
      <c r="E1329" s="152"/>
      <c r="F1329" s="152" t="s">
        <v>158</v>
      </c>
      <c r="G1329" s="145" t="s">
        <v>1930</v>
      </c>
      <c r="H1329" s="152" t="s">
        <v>160</v>
      </c>
      <c r="I1329" s="355" t="s">
        <v>1918</v>
      </c>
      <c r="J1329" s="152" t="s">
        <v>104</v>
      </c>
      <c r="K1329" s="351"/>
      <c r="L1329" s="152" t="s">
        <v>289</v>
      </c>
      <c r="M1329" s="152" t="s">
        <v>290</v>
      </c>
      <c r="N1329" s="152" t="s">
        <v>291</v>
      </c>
      <c r="O1329" s="145" t="s">
        <v>292</v>
      </c>
      <c r="P1329" s="145" t="s">
        <v>292</v>
      </c>
      <c r="Q1329" s="145" t="s">
        <v>835</v>
      </c>
      <c r="R1329" s="152"/>
      <c r="S1329" s="152"/>
      <c r="T1329" s="152" t="s">
        <v>1911</v>
      </c>
      <c r="U1329" s="275" t="s">
        <v>864</v>
      </c>
      <c r="V1329" s="288" t="s">
        <v>354</v>
      </c>
      <c r="W1329" s="177" t="s">
        <v>865</v>
      </c>
      <c r="X1329" s="177" t="s">
        <v>1912</v>
      </c>
      <c r="Y1329" s="177"/>
      <c r="Z1329" s="152"/>
      <c r="AA1329" s="145"/>
      <c r="AB1329" s="145" t="s">
        <v>299</v>
      </c>
      <c r="AC1329" s="152"/>
      <c r="AD1329" s="177"/>
      <c r="AE1329" s="177"/>
      <c r="AF1329" s="177"/>
      <c r="AG1329" s="177"/>
    </row>
    <row r="1330" spans="1:33" ht="100.8" x14ac:dyDescent="0.25">
      <c r="A1330" s="152"/>
      <c r="B1330" s="152"/>
      <c r="C1330" s="378">
        <v>45209</v>
      </c>
      <c r="D1330" s="145" t="s">
        <v>284</v>
      </c>
      <c r="E1330" s="152"/>
      <c r="F1330" s="152" t="s">
        <v>158</v>
      </c>
      <c r="G1330" s="145" t="s">
        <v>1930</v>
      </c>
      <c r="H1330" s="152" t="s">
        <v>160</v>
      </c>
      <c r="I1330" s="355" t="s">
        <v>1918</v>
      </c>
      <c r="J1330" s="152" t="s">
        <v>104</v>
      </c>
      <c r="K1330" s="351"/>
      <c r="L1330" s="152" t="s">
        <v>289</v>
      </c>
      <c r="M1330" s="152" t="s">
        <v>290</v>
      </c>
      <c r="N1330" s="152" t="s">
        <v>291</v>
      </c>
      <c r="O1330" s="145" t="s">
        <v>292</v>
      </c>
      <c r="P1330" s="145" t="s">
        <v>292</v>
      </c>
      <c r="Q1330" s="145" t="s">
        <v>835</v>
      </c>
      <c r="R1330" s="152"/>
      <c r="S1330" s="152"/>
      <c r="T1330" s="152" t="s">
        <v>1913</v>
      </c>
      <c r="U1330" s="275" t="s">
        <v>1914</v>
      </c>
      <c r="V1330" s="288" t="s">
        <v>1915</v>
      </c>
      <c r="W1330" s="177" t="s">
        <v>1916</v>
      </c>
      <c r="X1330" s="177" t="s">
        <v>242</v>
      </c>
      <c r="Y1330" s="177"/>
      <c r="Z1330" s="152"/>
      <c r="AA1330" s="145"/>
      <c r="AB1330" s="145" t="s">
        <v>299</v>
      </c>
      <c r="AC1330" s="152"/>
      <c r="AD1330" s="177"/>
      <c r="AE1330" s="177"/>
      <c r="AF1330" s="177"/>
      <c r="AG1330" s="177"/>
    </row>
    <row r="1331" spans="1:33" ht="100.8" x14ac:dyDescent="0.25">
      <c r="A1331" s="152"/>
      <c r="B1331" s="152"/>
      <c r="C1331" s="378">
        <v>45209</v>
      </c>
      <c r="D1331" s="145" t="s">
        <v>284</v>
      </c>
      <c r="E1331" s="152"/>
      <c r="F1331" s="152" t="s">
        <v>158</v>
      </c>
      <c r="G1331" s="145" t="s">
        <v>1931</v>
      </c>
      <c r="H1331" s="152" t="s">
        <v>160</v>
      </c>
      <c r="I1331" s="355" t="s">
        <v>1918</v>
      </c>
      <c r="J1331" s="152" t="s">
        <v>104</v>
      </c>
      <c r="K1331" s="351"/>
      <c r="L1331" s="152" t="s">
        <v>289</v>
      </c>
      <c r="M1331" s="152" t="s">
        <v>290</v>
      </c>
      <c r="N1331" s="152" t="s">
        <v>291</v>
      </c>
      <c r="O1331" s="145" t="s">
        <v>292</v>
      </c>
      <c r="P1331" s="145" t="s">
        <v>292</v>
      </c>
      <c r="Q1331" s="145" t="s">
        <v>835</v>
      </c>
      <c r="R1331" s="152"/>
      <c r="S1331" s="152"/>
      <c r="T1331" s="152" t="s">
        <v>1901</v>
      </c>
      <c r="U1331" s="275" t="s">
        <v>837</v>
      </c>
      <c r="V1331" s="288" t="s">
        <v>354</v>
      </c>
      <c r="W1331" s="177" t="s">
        <v>838</v>
      </c>
      <c r="X1331" s="177" t="s">
        <v>1902</v>
      </c>
      <c r="Y1331" s="177"/>
      <c r="Z1331" s="152"/>
      <c r="AA1331" s="145"/>
      <c r="AB1331" s="145" t="s">
        <v>299</v>
      </c>
      <c r="AC1331" s="152"/>
      <c r="AD1331" s="177"/>
      <c r="AE1331" s="177"/>
      <c r="AF1331" s="177"/>
      <c r="AG1331" s="177"/>
    </row>
    <row r="1332" spans="1:33" ht="100.8" x14ac:dyDescent="0.25">
      <c r="A1332" s="152"/>
      <c r="B1332" s="152"/>
      <c r="C1332" s="378">
        <v>45209</v>
      </c>
      <c r="D1332" s="145" t="s">
        <v>284</v>
      </c>
      <c r="E1332" s="152"/>
      <c r="F1332" s="152" t="s">
        <v>158</v>
      </c>
      <c r="G1332" s="145" t="s">
        <v>1931</v>
      </c>
      <c r="H1332" s="152" t="s">
        <v>160</v>
      </c>
      <c r="I1332" s="355" t="s">
        <v>1918</v>
      </c>
      <c r="J1332" s="152" t="s">
        <v>104</v>
      </c>
      <c r="K1332" s="351"/>
      <c r="L1332" s="152" t="s">
        <v>289</v>
      </c>
      <c r="M1332" s="152" t="s">
        <v>290</v>
      </c>
      <c r="N1332" s="152" t="s">
        <v>291</v>
      </c>
      <c r="O1332" s="145" t="s">
        <v>292</v>
      </c>
      <c r="P1332" s="145" t="s">
        <v>292</v>
      </c>
      <c r="Q1332" s="145" t="s">
        <v>835</v>
      </c>
      <c r="R1332" s="152"/>
      <c r="S1332" s="152"/>
      <c r="T1332" s="152" t="s">
        <v>1903</v>
      </c>
      <c r="U1332" s="275" t="s">
        <v>1904</v>
      </c>
      <c r="V1332" s="288" t="s">
        <v>354</v>
      </c>
      <c r="W1332" s="177" t="s">
        <v>1905</v>
      </c>
      <c r="X1332" s="177" t="s">
        <v>204</v>
      </c>
      <c r="Y1332" s="177"/>
      <c r="Z1332" s="152"/>
      <c r="AA1332" s="145"/>
      <c r="AB1332" s="145" t="s">
        <v>299</v>
      </c>
      <c r="AC1332" s="152"/>
      <c r="AD1332" s="177"/>
      <c r="AE1332" s="177"/>
      <c r="AF1332" s="177"/>
      <c r="AG1332" s="177"/>
    </row>
    <row r="1333" spans="1:33" ht="100.8" x14ac:dyDescent="0.25">
      <c r="A1333" s="152"/>
      <c r="B1333" s="152"/>
      <c r="C1333" s="378">
        <v>45209</v>
      </c>
      <c r="D1333" s="145" t="s">
        <v>284</v>
      </c>
      <c r="E1333" s="152"/>
      <c r="F1333" s="152" t="s">
        <v>158</v>
      </c>
      <c r="G1333" s="145" t="s">
        <v>1931</v>
      </c>
      <c r="H1333" s="152" t="s">
        <v>160</v>
      </c>
      <c r="I1333" s="355" t="s">
        <v>1918</v>
      </c>
      <c r="J1333" s="152" t="s">
        <v>104</v>
      </c>
      <c r="K1333" s="351"/>
      <c r="L1333" s="152" t="s">
        <v>289</v>
      </c>
      <c r="M1333" s="152" t="s">
        <v>290</v>
      </c>
      <c r="N1333" s="152" t="s">
        <v>291</v>
      </c>
      <c r="O1333" s="145" t="s">
        <v>292</v>
      </c>
      <c r="P1333" s="145" t="s">
        <v>292</v>
      </c>
      <c r="Q1333" s="145" t="s">
        <v>835</v>
      </c>
      <c r="R1333" s="152"/>
      <c r="S1333" s="152"/>
      <c r="T1333" s="152" t="s">
        <v>1906</v>
      </c>
      <c r="U1333" s="275" t="s">
        <v>850</v>
      </c>
      <c r="V1333" s="288" t="s">
        <v>354</v>
      </c>
      <c r="W1333" s="177" t="s">
        <v>852</v>
      </c>
      <c r="X1333" s="177" t="s">
        <v>210</v>
      </c>
      <c r="Y1333" s="177"/>
      <c r="Z1333" s="152"/>
      <c r="AA1333" s="145"/>
      <c r="AB1333" s="145" t="s">
        <v>299</v>
      </c>
      <c r="AC1333" s="152"/>
      <c r="AD1333" s="177"/>
      <c r="AE1333" s="177"/>
      <c r="AF1333" s="177"/>
      <c r="AG1333" s="177"/>
    </row>
    <row r="1334" spans="1:33" ht="100.8" x14ac:dyDescent="0.25">
      <c r="A1334" s="152"/>
      <c r="B1334" s="152"/>
      <c r="C1334" s="378">
        <v>45209</v>
      </c>
      <c r="D1334" s="145" t="s">
        <v>284</v>
      </c>
      <c r="E1334" s="152"/>
      <c r="F1334" s="152" t="s">
        <v>158</v>
      </c>
      <c r="G1334" s="145" t="s">
        <v>1931</v>
      </c>
      <c r="H1334" s="152" t="s">
        <v>160</v>
      </c>
      <c r="I1334" s="355" t="s">
        <v>1918</v>
      </c>
      <c r="J1334" s="152" t="s">
        <v>104</v>
      </c>
      <c r="K1334" s="351"/>
      <c r="L1334" s="152" t="s">
        <v>289</v>
      </c>
      <c r="M1334" s="152" t="s">
        <v>290</v>
      </c>
      <c r="N1334" s="152" t="s">
        <v>291</v>
      </c>
      <c r="O1334" s="145" t="s">
        <v>292</v>
      </c>
      <c r="P1334" s="145" t="s">
        <v>292</v>
      </c>
      <c r="Q1334" s="145" t="s">
        <v>835</v>
      </c>
      <c r="R1334" s="152"/>
      <c r="S1334" s="152"/>
      <c r="T1334" s="152" t="s">
        <v>1907</v>
      </c>
      <c r="U1334" s="275" t="s">
        <v>1908</v>
      </c>
      <c r="V1334" s="288" t="s">
        <v>354</v>
      </c>
      <c r="W1334" s="177" t="s">
        <v>1909</v>
      </c>
      <c r="X1334" s="177" t="s">
        <v>228</v>
      </c>
      <c r="Y1334" s="177"/>
      <c r="Z1334" s="152"/>
      <c r="AA1334" s="145"/>
      <c r="AB1334" s="145" t="s">
        <v>299</v>
      </c>
      <c r="AC1334" s="152"/>
      <c r="AD1334" s="177"/>
      <c r="AE1334" s="177"/>
      <c r="AF1334" s="177"/>
      <c r="AG1334" s="177"/>
    </row>
    <row r="1335" spans="1:33" ht="100.8" x14ac:dyDescent="0.25">
      <c r="A1335" s="152"/>
      <c r="B1335" s="152"/>
      <c r="C1335" s="378">
        <v>45209</v>
      </c>
      <c r="D1335" s="145" t="s">
        <v>284</v>
      </c>
      <c r="E1335" s="152"/>
      <c r="F1335" s="152" t="s">
        <v>158</v>
      </c>
      <c r="G1335" s="145" t="s">
        <v>1931</v>
      </c>
      <c r="H1335" s="152" t="s">
        <v>160</v>
      </c>
      <c r="I1335" s="355" t="s">
        <v>1918</v>
      </c>
      <c r="J1335" s="152" t="s">
        <v>104</v>
      </c>
      <c r="K1335" s="351"/>
      <c r="L1335" s="152" t="s">
        <v>289</v>
      </c>
      <c r="M1335" s="152" t="s">
        <v>290</v>
      </c>
      <c r="N1335" s="152" t="s">
        <v>291</v>
      </c>
      <c r="O1335" s="145" t="s">
        <v>292</v>
      </c>
      <c r="P1335" s="145" t="s">
        <v>292</v>
      </c>
      <c r="Q1335" s="145" t="s">
        <v>835</v>
      </c>
      <c r="R1335" s="152"/>
      <c r="S1335" s="152"/>
      <c r="T1335" s="152" t="s">
        <v>1910</v>
      </c>
      <c r="U1335" s="275" t="s">
        <v>861</v>
      </c>
      <c r="V1335" s="288" t="s">
        <v>354</v>
      </c>
      <c r="W1335" s="177" t="s">
        <v>862</v>
      </c>
      <c r="X1335" s="177" t="s">
        <v>247</v>
      </c>
      <c r="Y1335" s="177"/>
      <c r="Z1335" s="152"/>
      <c r="AA1335" s="145"/>
      <c r="AB1335" s="145" t="s">
        <v>299</v>
      </c>
      <c r="AC1335" s="152"/>
      <c r="AD1335" s="177"/>
      <c r="AE1335" s="177"/>
      <c r="AF1335" s="177"/>
      <c r="AG1335" s="177"/>
    </row>
    <row r="1336" spans="1:33" ht="100.8" x14ac:dyDescent="0.25">
      <c r="A1336" s="152"/>
      <c r="B1336" s="152"/>
      <c r="C1336" s="378">
        <v>45209</v>
      </c>
      <c r="D1336" s="145" t="s">
        <v>284</v>
      </c>
      <c r="E1336" s="152"/>
      <c r="F1336" s="152" t="s">
        <v>158</v>
      </c>
      <c r="G1336" s="145" t="s">
        <v>1931</v>
      </c>
      <c r="H1336" s="152" t="s">
        <v>160</v>
      </c>
      <c r="I1336" s="355" t="s">
        <v>1918</v>
      </c>
      <c r="J1336" s="152" t="s">
        <v>104</v>
      </c>
      <c r="K1336" s="351"/>
      <c r="L1336" s="152" t="s">
        <v>289</v>
      </c>
      <c r="M1336" s="152" t="s">
        <v>290</v>
      </c>
      <c r="N1336" s="152" t="s">
        <v>291</v>
      </c>
      <c r="O1336" s="145" t="s">
        <v>292</v>
      </c>
      <c r="P1336" s="145" t="s">
        <v>292</v>
      </c>
      <c r="Q1336" s="145" t="s">
        <v>835</v>
      </c>
      <c r="R1336" s="152"/>
      <c r="S1336" s="152"/>
      <c r="T1336" s="152" t="s">
        <v>1911</v>
      </c>
      <c r="U1336" s="275" t="s">
        <v>864</v>
      </c>
      <c r="V1336" s="288" t="s">
        <v>354</v>
      </c>
      <c r="W1336" s="177" t="s">
        <v>865</v>
      </c>
      <c r="X1336" s="177" t="s">
        <v>1912</v>
      </c>
      <c r="Y1336" s="177"/>
      <c r="Z1336" s="152"/>
      <c r="AA1336" s="145"/>
      <c r="AB1336" s="145" t="s">
        <v>299</v>
      </c>
      <c r="AC1336" s="152"/>
      <c r="AD1336" s="177"/>
      <c r="AE1336" s="177"/>
      <c r="AF1336" s="177"/>
      <c r="AG1336" s="177"/>
    </row>
    <row r="1337" spans="1:33" ht="100.8" x14ac:dyDescent="0.25">
      <c r="A1337" s="152"/>
      <c r="B1337" s="152"/>
      <c r="C1337" s="378">
        <v>45209</v>
      </c>
      <c r="D1337" s="145" t="s">
        <v>284</v>
      </c>
      <c r="E1337" s="152"/>
      <c r="F1337" s="152" t="s">
        <v>158</v>
      </c>
      <c r="G1337" s="145" t="s">
        <v>1931</v>
      </c>
      <c r="H1337" s="152" t="s">
        <v>160</v>
      </c>
      <c r="I1337" s="355" t="s">
        <v>1918</v>
      </c>
      <c r="J1337" s="152" t="s">
        <v>104</v>
      </c>
      <c r="K1337" s="351"/>
      <c r="L1337" s="152" t="s">
        <v>289</v>
      </c>
      <c r="M1337" s="152" t="s">
        <v>290</v>
      </c>
      <c r="N1337" s="152" t="s">
        <v>291</v>
      </c>
      <c r="O1337" s="145" t="s">
        <v>292</v>
      </c>
      <c r="P1337" s="145" t="s">
        <v>292</v>
      </c>
      <c r="Q1337" s="145" t="s">
        <v>835</v>
      </c>
      <c r="R1337" s="152"/>
      <c r="S1337" s="152"/>
      <c r="T1337" s="152" t="s">
        <v>1913</v>
      </c>
      <c r="U1337" s="275" t="s">
        <v>1914</v>
      </c>
      <c r="V1337" s="288" t="s">
        <v>1915</v>
      </c>
      <c r="W1337" s="177" t="s">
        <v>1916</v>
      </c>
      <c r="X1337" s="177" t="s">
        <v>242</v>
      </c>
      <c r="Y1337" s="177"/>
      <c r="Z1337" s="152"/>
      <c r="AA1337" s="145"/>
      <c r="AB1337" s="145" t="s">
        <v>299</v>
      </c>
      <c r="AC1337" s="152"/>
      <c r="AD1337" s="177"/>
      <c r="AE1337" s="177"/>
      <c r="AF1337" s="177"/>
      <c r="AG1337" s="177"/>
    </row>
    <row r="1338" spans="1:33" ht="100.8" x14ac:dyDescent="0.25">
      <c r="A1338" s="152"/>
      <c r="B1338" s="152"/>
      <c r="C1338" s="378">
        <v>45209</v>
      </c>
      <c r="D1338" s="145" t="s">
        <v>284</v>
      </c>
      <c r="E1338" s="152"/>
      <c r="F1338" s="152"/>
      <c r="G1338" s="145" t="s">
        <v>1932</v>
      </c>
      <c r="H1338" s="152"/>
      <c r="I1338" s="355" t="s">
        <v>401</v>
      </c>
      <c r="J1338" s="152" t="s">
        <v>104</v>
      </c>
      <c r="K1338" s="351"/>
      <c r="L1338" s="152" t="s">
        <v>504</v>
      </c>
      <c r="M1338" s="152" t="s">
        <v>290</v>
      </c>
      <c r="N1338" s="152" t="s">
        <v>291</v>
      </c>
      <c r="O1338" s="145" t="s">
        <v>834</v>
      </c>
      <c r="P1338" s="145" t="s">
        <v>292</v>
      </c>
      <c r="Q1338" s="145" t="s">
        <v>1494</v>
      </c>
      <c r="R1338" s="152"/>
      <c r="S1338" s="152"/>
      <c r="T1338" s="152"/>
      <c r="U1338" s="275"/>
      <c r="V1338" s="288"/>
      <c r="W1338" s="177"/>
      <c r="X1338" s="177"/>
      <c r="Y1338" s="177"/>
      <c r="Z1338" s="152"/>
      <c r="AA1338" s="145"/>
      <c r="AB1338" s="145"/>
      <c r="AC1338" s="152"/>
      <c r="AD1338" s="177"/>
      <c r="AE1338" s="177"/>
      <c r="AF1338" s="177"/>
      <c r="AG1338" s="177"/>
    </row>
    <row r="1339" spans="1:33" ht="100.8" x14ac:dyDescent="0.25">
      <c r="A1339" s="152"/>
      <c r="B1339" s="152"/>
      <c r="C1339" s="378">
        <v>45209</v>
      </c>
      <c r="D1339" s="145" t="s">
        <v>284</v>
      </c>
      <c r="E1339" s="152"/>
      <c r="F1339" s="152" t="s">
        <v>158</v>
      </c>
      <c r="G1339" s="145" t="s">
        <v>833</v>
      </c>
      <c r="H1339" s="152" t="s">
        <v>160</v>
      </c>
      <c r="I1339" s="355" t="s">
        <v>287</v>
      </c>
      <c r="J1339" s="152" t="s">
        <v>104</v>
      </c>
      <c r="K1339" s="351"/>
      <c r="L1339" s="152" t="s">
        <v>504</v>
      </c>
      <c r="M1339" s="152" t="s">
        <v>290</v>
      </c>
      <c r="N1339" s="152" t="s">
        <v>291</v>
      </c>
      <c r="O1339" s="145" t="s">
        <v>834</v>
      </c>
      <c r="P1339" s="145" t="s">
        <v>292</v>
      </c>
      <c r="Q1339" s="145" t="s">
        <v>835</v>
      </c>
      <c r="R1339" s="152"/>
      <c r="S1339" s="152"/>
      <c r="T1339" s="152" t="s">
        <v>836</v>
      </c>
      <c r="U1339" s="275" t="s">
        <v>837</v>
      </c>
      <c r="V1339" s="288" t="s">
        <v>576</v>
      </c>
      <c r="W1339" s="177" t="s">
        <v>838</v>
      </c>
      <c r="X1339" s="177" t="s">
        <v>839</v>
      </c>
      <c r="Y1339" s="177"/>
      <c r="Z1339" s="152"/>
      <c r="AA1339" s="145"/>
      <c r="AB1339" s="145" t="s">
        <v>299</v>
      </c>
      <c r="AC1339" s="152"/>
      <c r="AD1339" s="177"/>
      <c r="AE1339" s="177"/>
      <c r="AF1339" s="177"/>
      <c r="AG1339" s="177"/>
    </row>
    <row r="1340" spans="1:33" ht="100.8" x14ac:dyDescent="0.25">
      <c r="A1340" s="152"/>
      <c r="B1340" s="152"/>
      <c r="C1340" s="378">
        <v>45209</v>
      </c>
      <c r="D1340" s="145" t="s">
        <v>284</v>
      </c>
      <c r="E1340" s="152"/>
      <c r="F1340" s="152" t="s">
        <v>158</v>
      </c>
      <c r="G1340" s="145" t="s">
        <v>833</v>
      </c>
      <c r="H1340" s="152" t="s">
        <v>160</v>
      </c>
      <c r="I1340" s="355" t="s">
        <v>287</v>
      </c>
      <c r="J1340" s="152" t="s">
        <v>104</v>
      </c>
      <c r="K1340" s="351"/>
      <c r="L1340" s="152" t="s">
        <v>504</v>
      </c>
      <c r="M1340" s="152" t="s">
        <v>290</v>
      </c>
      <c r="N1340" s="152" t="s">
        <v>291</v>
      </c>
      <c r="O1340" s="145" t="s">
        <v>834</v>
      </c>
      <c r="P1340" s="145" t="s">
        <v>292</v>
      </c>
      <c r="Q1340" s="145" t="s">
        <v>835</v>
      </c>
      <c r="R1340" s="152"/>
      <c r="S1340" s="152"/>
      <c r="T1340" s="152" t="s">
        <v>840</v>
      </c>
      <c r="U1340" s="275" t="s">
        <v>841</v>
      </c>
      <c r="V1340" s="288" t="s">
        <v>576</v>
      </c>
      <c r="W1340" s="177" t="s">
        <v>842</v>
      </c>
      <c r="X1340" s="177" t="s">
        <v>187</v>
      </c>
      <c r="Y1340" s="177"/>
      <c r="Z1340" s="152"/>
      <c r="AA1340" s="145"/>
      <c r="AB1340" s="145" t="s">
        <v>299</v>
      </c>
      <c r="AC1340" s="152"/>
      <c r="AD1340" s="177"/>
      <c r="AE1340" s="177"/>
      <c r="AF1340" s="177"/>
      <c r="AG1340" s="177"/>
    </row>
    <row r="1341" spans="1:33" ht="100.8" x14ac:dyDescent="0.25">
      <c r="A1341" s="152"/>
      <c r="B1341" s="152"/>
      <c r="C1341" s="378">
        <v>45209</v>
      </c>
      <c r="D1341" s="145" t="s">
        <v>284</v>
      </c>
      <c r="E1341" s="152"/>
      <c r="F1341" s="152" t="s">
        <v>158</v>
      </c>
      <c r="G1341" s="145" t="s">
        <v>833</v>
      </c>
      <c r="H1341" s="152" t="s">
        <v>160</v>
      </c>
      <c r="I1341" s="355" t="s">
        <v>287</v>
      </c>
      <c r="J1341" s="152" t="s">
        <v>104</v>
      </c>
      <c r="K1341" s="351"/>
      <c r="L1341" s="152" t="s">
        <v>504</v>
      </c>
      <c r="M1341" s="152" t="s">
        <v>290</v>
      </c>
      <c r="N1341" s="152" t="s">
        <v>291</v>
      </c>
      <c r="O1341" s="145" t="s">
        <v>834</v>
      </c>
      <c r="P1341" s="145" t="s">
        <v>292</v>
      </c>
      <c r="Q1341" s="145" t="s">
        <v>835</v>
      </c>
      <c r="R1341" s="152"/>
      <c r="S1341" s="152"/>
      <c r="T1341" s="152" t="s">
        <v>843</v>
      </c>
      <c r="U1341" s="275" t="s">
        <v>844</v>
      </c>
      <c r="V1341" s="288" t="s">
        <v>448</v>
      </c>
      <c r="W1341" s="177" t="s">
        <v>845</v>
      </c>
      <c r="X1341" s="177" t="s">
        <v>202</v>
      </c>
      <c r="Y1341" s="177"/>
      <c r="Z1341" s="152"/>
      <c r="AA1341" s="145"/>
      <c r="AB1341" s="145" t="s">
        <v>299</v>
      </c>
      <c r="AC1341" s="152"/>
      <c r="AD1341" s="177"/>
      <c r="AE1341" s="177"/>
      <c r="AF1341" s="177"/>
      <c r="AG1341" s="177"/>
    </row>
    <row r="1342" spans="1:33" ht="100.8" x14ac:dyDescent="0.25">
      <c r="A1342" s="152"/>
      <c r="B1342" s="152"/>
      <c r="C1342" s="378">
        <v>45209</v>
      </c>
      <c r="D1342" s="145" t="s">
        <v>284</v>
      </c>
      <c r="E1342" s="152"/>
      <c r="F1342" s="152" t="s">
        <v>158</v>
      </c>
      <c r="G1342" s="145" t="s">
        <v>833</v>
      </c>
      <c r="H1342" s="152" t="s">
        <v>160</v>
      </c>
      <c r="I1342" s="355" t="s">
        <v>287</v>
      </c>
      <c r="J1342" s="152" t="s">
        <v>104</v>
      </c>
      <c r="K1342" s="351"/>
      <c r="L1342" s="152" t="s">
        <v>504</v>
      </c>
      <c r="M1342" s="152" t="s">
        <v>290</v>
      </c>
      <c r="N1342" s="152" t="s">
        <v>291</v>
      </c>
      <c r="O1342" s="145" t="s">
        <v>834</v>
      </c>
      <c r="P1342" s="145" t="s">
        <v>292</v>
      </c>
      <c r="Q1342" s="145" t="s">
        <v>835</v>
      </c>
      <c r="R1342" s="152"/>
      <c r="S1342" s="152"/>
      <c r="T1342" s="152" t="s">
        <v>846</v>
      </c>
      <c r="U1342" s="275" t="s">
        <v>847</v>
      </c>
      <c r="V1342" s="288" t="s">
        <v>848</v>
      </c>
      <c r="W1342" s="177" t="s">
        <v>838</v>
      </c>
      <c r="X1342" s="177" t="s">
        <v>206</v>
      </c>
      <c r="Y1342" s="177"/>
      <c r="Z1342" s="152"/>
      <c r="AA1342" s="145"/>
      <c r="AB1342" s="145" t="s">
        <v>299</v>
      </c>
      <c r="AC1342" s="152"/>
      <c r="AD1342" s="177"/>
      <c r="AE1342" s="177"/>
      <c r="AF1342" s="177"/>
      <c r="AG1342" s="177"/>
    </row>
    <row r="1343" spans="1:33" ht="100.8" x14ac:dyDescent="0.25">
      <c r="A1343" s="152"/>
      <c r="B1343" s="152"/>
      <c r="C1343" s="378">
        <v>45209</v>
      </c>
      <c r="D1343" s="145" t="s">
        <v>284</v>
      </c>
      <c r="E1343" s="152"/>
      <c r="F1343" s="152" t="s">
        <v>158</v>
      </c>
      <c r="G1343" s="145" t="s">
        <v>833</v>
      </c>
      <c r="H1343" s="152" t="s">
        <v>160</v>
      </c>
      <c r="I1343" s="355" t="s">
        <v>287</v>
      </c>
      <c r="J1343" s="152" t="s">
        <v>104</v>
      </c>
      <c r="K1343" s="351"/>
      <c r="L1343" s="152" t="s">
        <v>504</v>
      </c>
      <c r="M1343" s="152" t="s">
        <v>290</v>
      </c>
      <c r="N1343" s="152" t="s">
        <v>291</v>
      </c>
      <c r="O1343" s="145" t="s">
        <v>834</v>
      </c>
      <c r="P1343" s="145" t="s">
        <v>292</v>
      </c>
      <c r="Q1343" s="145" t="s">
        <v>835</v>
      </c>
      <c r="R1343" s="152"/>
      <c r="S1343" s="152"/>
      <c r="T1343" s="152" t="s">
        <v>849</v>
      </c>
      <c r="U1343" s="275" t="s">
        <v>850</v>
      </c>
      <c r="V1343" s="288" t="s">
        <v>851</v>
      </c>
      <c r="W1343" s="177" t="s">
        <v>852</v>
      </c>
      <c r="X1343" s="177" t="s">
        <v>210</v>
      </c>
      <c r="Y1343" s="177"/>
      <c r="Z1343" s="152"/>
      <c r="AA1343" s="145"/>
      <c r="AB1343" s="145" t="s">
        <v>299</v>
      </c>
      <c r="AC1343" s="152"/>
      <c r="AD1343" s="177"/>
      <c r="AE1343" s="177"/>
      <c r="AF1343" s="177"/>
      <c r="AG1343" s="177"/>
    </row>
    <row r="1344" spans="1:33" ht="100.8" x14ac:dyDescent="0.25">
      <c r="A1344" s="152"/>
      <c r="B1344" s="152"/>
      <c r="C1344" s="378">
        <v>45209</v>
      </c>
      <c r="D1344" s="145" t="s">
        <v>284</v>
      </c>
      <c r="E1344" s="152"/>
      <c r="F1344" s="152" t="s">
        <v>158</v>
      </c>
      <c r="G1344" s="145" t="s">
        <v>833</v>
      </c>
      <c r="H1344" s="152" t="s">
        <v>160</v>
      </c>
      <c r="I1344" s="355" t="s">
        <v>287</v>
      </c>
      <c r="J1344" s="152" t="s">
        <v>104</v>
      </c>
      <c r="K1344" s="351"/>
      <c r="L1344" s="152" t="s">
        <v>504</v>
      </c>
      <c r="M1344" s="152" t="s">
        <v>290</v>
      </c>
      <c r="N1344" s="152" t="s">
        <v>291</v>
      </c>
      <c r="O1344" s="145" t="s">
        <v>834</v>
      </c>
      <c r="P1344" s="145" t="s">
        <v>292</v>
      </c>
      <c r="Q1344" s="145" t="s">
        <v>835</v>
      </c>
      <c r="R1344" s="152"/>
      <c r="S1344" s="152"/>
      <c r="T1344" s="152" t="s">
        <v>853</v>
      </c>
      <c r="U1344" s="275" t="s">
        <v>854</v>
      </c>
      <c r="V1344" s="288" t="s">
        <v>576</v>
      </c>
      <c r="W1344" s="177" t="s">
        <v>855</v>
      </c>
      <c r="X1344" s="177" t="s">
        <v>232</v>
      </c>
      <c r="Y1344" s="177"/>
      <c r="Z1344" s="152"/>
      <c r="AA1344" s="145"/>
      <c r="AB1344" s="145" t="s">
        <v>299</v>
      </c>
      <c r="AC1344" s="152"/>
      <c r="AD1344" s="177"/>
      <c r="AE1344" s="177"/>
      <c r="AF1344" s="177"/>
      <c r="AG1344" s="177"/>
    </row>
    <row r="1345" spans="1:33" ht="100.8" x14ac:dyDescent="0.25">
      <c r="A1345" s="152"/>
      <c r="B1345" s="152"/>
      <c r="C1345" s="378">
        <v>45209</v>
      </c>
      <c r="D1345" s="145" t="s">
        <v>284</v>
      </c>
      <c r="E1345" s="152"/>
      <c r="F1345" s="152" t="s">
        <v>158</v>
      </c>
      <c r="G1345" s="145" t="s">
        <v>833</v>
      </c>
      <c r="H1345" s="152" t="s">
        <v>160</v>
      </c>
      <c r="I1345" s="355" t="s">
        <v>287</v>
      </c>
      <c r="J1345" s="152" t="s">
        <v>104</v>
      </c>
      <c r="K1345" s="351"/>
      <c r="L1345" s="152" t="s">
        <v>504</v>
      </c>
      <c r="M1345" s="152" t="s">
        <v>290</v>
      </c>
      <c r="N1345" s="152" t="s">
        <v>291</v>
      </c>
      <c r="O1345" s="145" t="s">
        <v>834</v>
      </c>
      <c r="P1345" s="145" t="s">
        <v>292</v>
      </c>
      <c r="Q1345" s="145" t="s">
        <v>835</v>
      </c>
      <c r="R1345" s="152"/>
      <c r="S1345" s="152"/>
      <c r="T1345" s="152" t="s">
        <v>856</v>
      </c>
      <c r="U1345" s="275" t="s">
        <v>854</v>
      </c>
      <c r="V1345" s="288" t="s">
        <v>342</v>
      </c>
      <c r="W1345" s="177" t="s">
        <v>855</v>
      </c>
      <c r="X1345" s="177" t="s">
        <v>232</v>
      </c>
      <c r="Y1345" s="177"/>
      <c r="Z1345" s="152"/>
      <c r="AA1345" s="145"/>
      <c r="AB1345" s="145" t="s">
        <v>299</v>
      </c>
      <c r="AC1345" s="152"/>
      <c r="AD1345" s="177"/>
      <c r="AE1345" s="177"/>
      <c r="AF1345" s="177"/>
      <c r="AG1345" s="177"/>
    </row>
    <row r="1346" spans="1:33" ht="100.8" x14ac:dyDescent="0.25">
      <c r="A1346" s="152"/>
      <c r="B1346" s="152"/>
      <c r="C1346" s="378">
        <v>45209</v>
      </c>
      <c r="D1346" s="145" t="s">
        <v>284</v>
      </c>
      <c r="E1346" s="152"/>
      <c r="F1346" s="152" t="s">
        <v>158</v>
      </c>
      <c r="G1346" s="145" t="s">
        <v>833</v>
      </c>
      <c r="H1346" s="152" t="s">
        <v>160</v>
      </c>
      <c r="I1346" s="355" t="s">
        <v>287</v>
      </c>
      <c r="J1346" s="152" t="s">
        <v>104</v>
      </c>
      <c r="K1346" s="351"/>
      <c r="L1346" s="152" t="s">
        <v>504</v>
      </c>
      <c r="M1346" s="152" t="s">
        <v>290</v>
      </c>
      <c r="N1346" s="152" t="s">
        <v>291</v>
      </c>
      <c r="O1346" s="145" t="s">
        <v>834</v>
      </c>
      <c r="P1346" s="145" t="s">
        <v>292</v>
      </c>
      <c r="Q1346" s="145" t="s">
        <v>835</v>
      </c>
      <c r="R1346" s="152"/>
      <c r="S1346" s="152"/>
      <c r="T1346" s="152" t="s">
        <v>857</v>
      </c>
      <c r="U1346" s="275" t="s">
        <v>858</v>
      </c>
      <c r="V1346" s="288" t="s">
        <v>576</v>
      </c>
      <c r="W1346" s="177" t="s">
        <v>859</v>
      </c>
      <c r="X1346" s="177" t="s">
        <v>245</v>
      </c>
      <c r="Y1346" s="177"/>
      <c r="Z1346" s="152"/>
      <c r="AA1346" s="145"/>
      <c r="AB1346" s="145" t="s">
        <v>299</v>
      </c>
      <c r="AC1346" s="152"/>
      <c r="AD1346" s="177"/>
      <c r="AE1346" s="177"/>
      <c r="AF1346" s="177"/>
      <c r="AG1346" s="177"/>
    </row>
    <row r="1347" spans="1:33" ht="100.8" x14ac:dyDescent="0.25">
      <c r="A1347" s="152"/>
      <c r="B1347" s="152"/>
      <c r="C1347" s="378">
        <v>45209</v>
      </c>
      <c r="D1347" s="145" t="s">
        <v>284</v>
      </c>
      <c r="E1347" s="152"/>
      <c r="F1347" s="152" t="s">
        <v>158</v>
      </c>
      <c r="G1347" s="145" t="s">
        <v>833</v>
      </c>
      <c r="H1347" s="152" t="s">
        <v>160</v>
      </c>
      <c r="I1347" s="355" t="s">
        <v>287</v>
      </c>
      <c r="J1347" s="152" t="s">
        <v>104</v>
      </c>
      <c r="K1347" s="351"/>
      <c r="L1347" s="152" t="s">
        <v>504</v>
      </c>
      <c r="M1347" s="152" t="s">
        <v>290</v>
      </c>
      <c r="N1347" s="152" t="s">
        <v>291</v>
      </c>
      <c r="O1347" s="145" t="s">
        <v>834</v>
      </c>
      <c r="P1347" s="145" t="s">
        <v>292</v>
      </c>
      <c r="Q1347" s="145" t="s">
        <v>835</v>
      </c>
      <c r="R1347" s="152"/>
      <c r="S1347" s="152"/>
      <c r="T1347" s="152" t="s">
        <v>860</v>
      </c>
      <c r="U1347" s="275" t="s">
        <v>861</v>
      </c>
      <c r="V1347" s="288" t="s">
        <v>576</v>
      </c>
      <c r="W1347" s="177" t="s">
        <v>862</v>
      </c>
      <c r="X1347" s="177" t="s">
        <v>247</v>
      </c>
      <c r="Y1347" s="177"/>
      <c r="Z1347" s="152"/>
      <c r="AA1347" s="145"/>
      <c r="AB1347" s="145" t="s">
        <v>299</v>
      </c>
      <c r="AC1347" s="152"/>
      <c r="AD1347" s="177"/>
      <c r="AE1347" s="177"/>
      <c r="AF1347" s="177"/>
      <c r="AG1347" s="177"/>
    </row>
    <row r="1348" spans="1:33" ht="100.8" x14ac:dyDescent="0.25">
      <c r="A1348" s="152"/>
      <c r="B1348" s="152"/>
      <c r="C1348" s="378">
        <v>45209</v>
      </c>
      <c r="D1348" s="145" t="s">
        <v>284</v>
      </c>
      <c r="E1348" s="152"/>
      <c r="F1348" s="152" t="s">
        <v>158</v>
      </c>
      <c r="G1348" s="145" t="s">
        <v>833</v>
      </c>
      <c r="H1348" s="152" t="s">
        <v>160</v>
      </c>
      <c r="I1348" s="355" t="s">
        <v>287</v>
      </c>
      <c r="J1348" s="152" t="s">
        <v>104</v>
      </c>
      <c r="K1348" s="351"/>
      <c r="L1348" s="152" t="s">
        <v>504</v>
      </c>
      <c r="M1348" s="152" t="s">
        <v>290</v>
      </c>
      <c r="N1348" s="152" t="s">
        <v>291</v>
      </c>
      <c r="O1348" s="145" t="s">
        <v>834</v>
      </c>
      <c r="P1348" s="145" t="s">
        <v>292</v>
      </c>
      <c r="Q1348" s="145" t="s">
        <v>835</v>
      </c>
      <c r="R1348" s="152"/>
      <c r="S1348" s="152"/>
      <c r="T1348" s="152" t="s">
        <v>863</v>
      </c>
      <c r="U1348" s="275" t="s">
        <v>864</v>
      </c>
      <c r="V1348" s="288" t="s">
        <v>576</v>
      </c>
      <c r="W1348" s="177" t="s">
        <v>865</v>
      </c>
      <c r="X1348" s="177" t="s">
        <v>866</v>
      </c>
      <c r="Y1348" s="177"/>
      <c r="Z1348" s="152"/>
      <c r="AA1348" s="145"/>
      <c r="AB1348" s="145" t="s">
        <v>299</v>
      </c>
      <c r="AC1348" s="152"/>
      <c r="AD1348" s="177"/>
      <c r="AE1348" s="177"/>
      <c r="AF1348" s="177"/>
      <c r="AG1348" s="177"/>
    </row>
    <row r="1349" spans="1:33" ht="100.8" x14ac:dyDescent="0.25">
      <c r="A1349" s="152"/>
      <c r="B1349" s="152"/>
      <c r="C1349" s="378">
        <v>45209</v>
      </c>
      <c r="D1349" s="145" t="s">
        <v>284</v>
      </c>
      <c r="E1349" s="152"/>
      <c r="F1349" s="152" t="s">
        <v>158</v>
      </c>
      <c r="G1349" s="145" t="s">
        <v>833</v>
      </c>
      <c r="H1349" s="152" t="s">
        <v>160</v>
      </c>
      <c r="I1349" s="355" t="s">
        <v>287</v>
      </c>
      <c r="J1349" s="152" t="s">
        <v>104</v>
      </c>
      <c r="K1349" s="351"/>
      <c r="L1349" s="152" t="s">
        <v>504</v>
      </c>
      <c r="M1349" s="152" t="s">
        <v>290</v>
      </c>
      <c r="N1349" s="152" t="s">
        <v>291</v>
      </c>
      <c r="O1349" s="145" t="s">
        <v>834</v>
      </c>
      <c r="P1349" s="145" t="s">
        <v>292</v>
      </c>
      <c r="Q1349" s="145" t="s">
        <v>835</v>
      </c>
      <c r="R1349" s="152"/>
      <c r="S1349" s="152"/>
      <c r="T1349" s="152" t="s">
        <v>867</v>
      </c>
      <c r="U1349" s="275" t="s">
        <v>868</v>
      </c>
      <c r="V1349" s="288" t="s">
        <v>576</v>
      </c>
      <c r="W1349" s="177" t="s">
        <v>869</v>
      </c>
      <c r="X1349" s="177" t="s">
        <v>187</v>
      </c>
      <c r="Y1349" s="177"/>
      <c r="Z1349" s="152"/>
      <c r="AA1349" s="145"/>
      <c r="AB1349" s="145" t="s">
        <v>299</v>
      </c>
      <c r="AC1349" s="152"/>
      <c r="AD1349" s="177"/>
      <c r="AE1349" s="177"/>
      <c r="AF1349" s="177"/>
      <c r="AG1349" s="177"/>
    </row>
    <row r="1350" spans="1:33" ht="100.8" x14ac:dyDescent="0.25">
      <c r="A1350" s="152"/>
      <c r="B1350" s="152"/>
      <c r="C1350" s="378">
        <v>45209</v>
      </c>
      <c r="D1350" s="145" t="s">
        <v>284</v>
      </c>
      <c r="E1350" s="152"/>
      <c r="F1350" s="152" t="s">
        <v>158</v>
      </c>
      <c r="G1350" s="145" t="s">
        <v>833</v>
      </c>
      <c r="H1350" s="152" t="s">
        <v>160</v>
      </c>
      <c r="I1350" s="355" t="s">
        <v>287</v>
      </c>
      <c r="J1350" s="152" t="s">
        <v>104</v>
      </c>
      <c r="K1350" s="351"/>
      <c r="L1350" s="152" t="s">
        <v>504</v>
      </c>
      <c r="M1350" s="152" t="s">
        <v>290</v>
      </c>
      <c r="N1350" s="152" t="s">
        <v>291</v>
      </c>
      <c r="O1350" s="145" t="s">
        <v>834</v>
      </c>
      <c r="P1350" s="145" t="s">
        <v>292</v>
      </c>
      <c r="Q1350" s="145" t="s">
        <v>835</v>
      </c>
      <c r="R1350" s="152"/>
      <c r="S1350" s="152"/>
      <c r="T1350" s="152" t="s">
        <v>870</v>
      </c>
      <c r="U1350" s="275" t="s">
        <v>871</v>
      </c>
      <c r="V1350" s="288" t="s">
        <v>576</v>
      </c>
      <c r="W1350" s="177" t="s">
        <v>865</v>
      </c>
      <c r="X1350" s="177" t="s">
        <v>202</v>
      </c>
      <c r="Y1350" s="177"/>
      <c r="Z1350" s="152"/>
      <c r="AA1350" s="145"/>
      <c r="AB1350" s="145" t="s">
        <v>299</v>
      </c>
      <c r="AC1350" s="152"/>
      <c r="AD1350" s="177"/>
      <c r="AE1350" s="177"/>
      <c r="AF1350" s="177"/>
      <c r="AG1350" s="177"/>
    </row>
    <row r="1351" spans="1:33" ht="100.8" x14ac:dyDescent="0.25">
      <c r="A1351" s="152"/>
      <c r="B1351" s="152"/>
      <c r="C1351" s="378">
        <v>45209</v>
      </c>
      <c r="D1351" s="145" t="s">
        <v>284</v>
      </c>
      <c r="E1351" s="152"/>
      <c r="F1351" s="152" t="s">
        <v>158</v>
      </c>
      <c r="G1351" s="145" t="s">
        <v>833</v>
      </c>
      <c r="H1351" s="152" t="s">
        <v>160</v>
      </c>
      <c r="I1351" s="355" t="s">
        <v>287</v>
      </c>
      <c r="J1351" s="152" t="s">
        <v>104</v>
      </c>
      <c r="K1351" s="351"/>
      <c r="L1351" s="152" t="s">
        <v>504</v>
      </c>
      <c r="M1351" s="152" t="s">
        <v>290</v>
      </c>
      <c r="N1351" s="152" t="s">
        <v>291</v>
      </c>
      <c r="O1351" s="145" t="s">
        <v>834</v>
      </c>
      <c r="P1351" s="145" t="s">
        <v>292</v>
      </c>
      <c r="Q1351" s="145" t="s">
        <v>835</v>
      </c>
      <c r="R1351" s="152"/>
      <c r="S1351" s="152"/>
      <c r="T1351" s="152" t="s">
        <v>872</v>
      </c>
      <c r="U1351" s="275" t="s">
        <v>873</v>
      </c>
      <c r="V1351" s="288" t="s">
        <v>848</v>
      </c>
      <c r="W1351" s="177" t="s">
        <v>865</v>
      </c>
      <c r="X1351" s="177" t="s">
        <v>206</v>
      </c>
      <c r="Y1351" s="177"/>
      <c r="Z1351" s="152"/>
      <c r="AA1351" s="145"/>
      <c r="AB1351" s="145" t="s">
        <v>299</v>
      </c>
      <c r="AC1351" s="152"/>
      <c r="AD1351" s="177"/>
      <c r="AE1351" s="177"/>
      <c r="AF1351" s="177"/>
      <c r="AG1351" s="177"/>
    </row>
    <row r="1352" spans="1:33" ht="100.8" x14ac:dyDescent="0.25">
      <c r="A1352" s="152"/>
      <c r="B1352" s="152"/>
      <c r="C1352" s="378">
        <v>45209</v>
      </c>
      <c r="D1352" s="145" t="s">
        <v>284</v>
      </c>
      <c r="E1352" s="152"/>
      <c r="F1352" s="152" t="s">
        <v>158</v>
      </c>
      <c r="G1352" s="145" t="s">
        <v>833</v>
      </c>
      <c r="H1352" s="152" t="s">
        <v>160</v>
      </c>
      <c r="I1352" s="355" t="s">
        <v>287</v>
      </c>
      <c r="J1352" s="152" t="s">
        <v>104</v>
      </c>
      <c r="K1352" s="351"/>
      <c r="L1352" s="152" t="s">
        <v>504</v>
      </c>
      <c r="M1352" s="152" t="s">
        <v>290</v>
      </c>
      <c r="N1352" s="152" t="s">
        <v>291</v>
      </c>
      <c r="O1352" s="145" t="s">
        <v>834</v>
      </c>
      <c r="P1352" s="145" t="s">
        <v>292</v>
      </c>
      <c r="Q1352" s="145" t="s">
        <v>835</v>
      </c>
      <c r="R1352" s="152"/>
      <c r="S1352" s="152"/>
      <c r="T1352" s="152" t="s">
        <v>874</v>
      </c>
      <c r="U1352" s="275" t="s">
        <v>875</v>
      </c>
      <c r="V1352" s="288" t="s">
        <v>576</v>
      </c>
      <c r="W1352" s="177" t="s">
        <v>876</v>
      </c>
      <c r="X1352" s="177" t="s">
        <v>245</v>
      </c>
      <c r="Y1352" s="177"/>
      <c r="Z1352" s="152"/>
      <c r="AA1352" s="145"/>
      <c r="AB1352" s="145" t="s">
        <v>299</v>
      </c>
      <c r="AC1352" s="152"/>
      <c r="AD1352" s="177"/>
      <c r="AE1352" s="177"/>
      <c r="AF1352" s="177"/>
      <c r="AG1352" s="177"/>
    </row>
    <row r="1353" spans="1:33" ht="100.8" x14ac:dyDescent="0.25">
      <c r="A1353" s="152"/>
      <c r="B1353" s="152"/>
      <c r="C1353" s="378">
        <v>45209</v>
      </c>
      <c r="D1353" s="145" t="s">
        <v>284</v>
      </c>
      <c r="E1353" s="152"/>
      <c r="F1353" s="152" t="s">
        <v>158</v>
      </c>
      <c r="G1353" s="145" t="s">
        <v>833</v>
      </c>
      <c r="H1353" s="152" t="s">
        <v>160</v>
      </c>
      <c r="I1353" s="355" t="s">
        <v>287</v>
      </c>
      <c r="J1353" s="152" t="s">
        <v>104</v>
      </c>
      <c r="K1353" s="351"/>
      <c r="L1353" s="152" t="s">
        <v>504</v>
      </c>
      <c r="M1353" s="152" t="s">
        <v>290</v>
      </c>
      <c r="N1353" s="152" t="s">
        <v>291</v>
      </c>
      <c r="O1353" s="145" t="s">
        <v>834</v>
      </c>
      <c r="P1353" s="145" t="s">
        <v>292</v>
      </c>
      <c r="Q1353" s="145" t="s">
        <v>835</v>
      </c>
      <c r="R1353" s="152"/>
      <c r="S1353" s="152"/>
      <c r="T1353" s="152" t="s">
        <v>877</v>
      </c>
      <c r="U1353" s="275" t="s">
        <v>878</v>
      </c>
      <c r="V1353" s="288" t="s">
        <v>576</v>
      </c>
      <c r="W1353" s="177" t="s">
        <v>879</v>
      </c>
      <c r="X1353" s="177" t="s">
        <v>880</v>
      </c>
      <c r="Y1353" s="177"/>
      <c r="Z1353" s="152"/>
      <c r="AA1353" s="145"/>
      <c r="AB1353" s="145" t="s">
        <v>299</v>
      </c>
      <c r="AC1353" s="152"/>
      <c r="AD1353" s="177"/>
      <c r="AE1353" s="177"/>
      <c r="AF1353" s="177"/>
      <c r="AG1353" s="177"/>
    </row>
    <row r="1354" spans="1:33" ht="100.8" x14ac:dyDescent="0.25">
      <c r="A1354" s="152"/>
      <c r="B1354" s="152"/>
      <c r="C1354" s="378">
        <v>45209</v>
      </c>
      <c r="D1354" s="145" t="s">
        <v>284</v>
      </c>
      <c r="E1354" s="152"/>
      <c r="F1354" s="152" t="s">
        <v>158</v>
      </c>
      <c r="G1354" s="145" t="s">
        <v>833</v>
      </c>
      <c r="H1354" s="152" t="s">
        <v>160</v>
      </c>
      <c r="I1354" s="355" t="s">
        <v>287</v>
      </c>
      <c r="J1354" s="152" t="s">
        <v>104</v>
      </c>
      <c r="K1354" s="351"/>
      <c r="L1354" s="152" t="s">
        <v>504</v>
      </c>
      <c r="M1354" s="152" t="s">
        <v>290</v>
      </c>
      <c r="N1354" s="152" t="s">
        <v>291</v>
      </c>
      <c r="O1354" s="145" t="s">
        <v>834</v>
      </c>
      <c r="P1354" s="145" t="s">
        <v>292</v>
      </c>
      <c r="Q1354" s="145" t="s">
        <v>835</v>
      </c>
      <c r="R1354" s="152"/>
      <c r="S1354" s="152"/>
      <c r="T1354" s="152" t="s">
        <v>881</v>
      </c>
      <c r="U1354" s="275" t="s">
        <v>882</v>
      </c>
      <c r="V1354" s="288" t="s">
        <v>576</v>
      </c>
      <c r="W1354" s="177" t="s">
        <v>883</v>
      </c>
      <c r="X1354" s="177" t="s">
        <v>187</v>
      </c>
      <c r="Y1354" s="177"/>
      <c r="Z1354" s="152"/>
      <c r="AA1354" s="145"/>
      <c r="AB1354" s="145" t="s">
        <v>299</v>
      </c>
      <c r="AC1354" s="152"/>
      <c r="AD1354" s="177"/>
      <c r="AE1354" s="177"/>
      <c r="AF1354" s="177"/>
      <c r="AG1354" s="177"/>
    </row>
    <row r="1355" spans="1:33" ht="100.8" x14ac:dyDescent="0.25">
      <c r="A1355" s="152"/>
      <c r="B1355" s="152"/>
      <c r="C1355" s="378">
        <v>45209</v>
      </c>
      <c r="D1355" s="145" t="s">
        <v>284</v>
      </c>
      <c r="E1355" s="152"/>
      <c r="F1355" s="152" t="s">
        <v>158</v>
      </c>
      <c r="G1355" s="145" t="s">
        <v>833</v>
      </c>
      <c r="H1355" s="152" t="s">
        <v>160</v>
      </c>
      <c r="I1355" s="355" t="s">
        <v>287</v>
      </c>
      <c r="J1355" s="152" t="s">
        <v>104</v>
      </c>
      <c r="K1355" s="351"/>
      <c r="L1355" s="152" t="s">
        <v>504</v>
      </c>
      <c r="M1355" s="152" t="s">
        <v>290</v>
      </c>
      <c r="N1355" s="152" t="s">
        <v>291</v>
      </c>
      <c r="O1355" s="145" t="s">
        <v>834</v>
      </c>
      <c r="P1355" s="145" t="s">
        <v>292</v>
      </c>
      <c r="Q1355" s="145" t="s">
        <v>835</v>
      </c>
      <c r="R1355" s="152"/>
      <c r="S1355" s="152"/>
      <c r="T1355" s="152" t="s">
        <v>884</v>
      </c>
      <c r="U1355" s="275" t="s">
        <v>885</v>
      </c>
      <c r="V1355" s="288" t="s">
        <v>576</v>
      </c>
      <c r="W1355" s="177" t="s">
        <v>879</v>
      </c>
      <c r="X1355" s="177" t="s">
        <v>202</v>
      </c>
      <c r="Y1355" s="177"/>
      <c r="Z1355" s="152"/>
      <c r="AA1355" s="145"/>
      <c r="AB1355" s="145" t="s">
        <v>299</v>
      </c>
      <c r="AC1355" s="152"/>
      <c r="AD1355" s="177"/>
      <c r="AE1355" s="177"/>
      <c r="AF1355" s="177"/>
      <c r="AG1355" s="177"/>
    </row>
    <row r="1356" spans="1:33" ht="100.8" x14ac:dyDescent="0.25">
      <c r="A1356" s="152"/>
      <c r="B1356" s="152"/>
      <c r="C1356" s="378">
        <v>45209</v>
      </c>
      <c r="D1356" s="145" t="s">
        <v>284</v>
      </c>
      <c r="E1356" s="152"/>
      <c r="F1356" s="152" t="s">
        <v>158</v>
      </c>
      <c r="G1356" s="145" t="s">
        <v>833</v>
      </c>
      <c r="H1356" s="152" t="s">
        <v>160</v>
      </c>
      <c r="I1356" s="355" t="s">
        <v>287</v>
      </c>
      <c r="J1356" s="152" t="s">
        <v>104</v>
      </c>
      <c r="K1356" s="351"/>
      <c r="L1356" s="152" t="s">
        <v>504</v>
      </c>
      <c r="M1356" s="152" t="s">
        <v>290</v>
      </c>
      <c r="N1356" s="152" t="s">
        <v>291</v>
      </c>
      <c r="O1356" s="145" t="s">
        <v>834</v>
      </c>
      <c r="P1356" s="145" t="s">
        <v>292</v>
      </c>
      <c r="Q1356" s="145" t="s">
        <v>835</v>
      </c>
      <c r="R1356" s="152"/>
      <c r="S1356" s="152"/>
      <c r="T1356" s="152" t="s">
        <v>886</v>
      </c>
      <c r="U1356" s="275" t="s">
        <v>887</v>
      </c>
      <c r="V1356" s="288" t="s">
        <v>848</v>
      </c>
      <c r="W1356" s="177" t="s">
        <v>879</v>
      </c>
      <c r="X1356" s="177" t="s">
        <v>206</v>
      </c>
      <c r="Y1356" s="177"/>
      <c r="Z1356" s="152"/>
      <c r="AA1356" s="145"/>
      <c r="AB1356" s="145" t="s">
        <v>299</v>
      </c>
      <c r="AC1356" s="152"/>
      <c r="AD1356" s="177"/>
      <c r="AE1356" s="177"/>
      <c r="AF1356" s="177"/>
      <c r="AG1356" s="177"/>
    </row>
    <row r="1357" spans="1:33" ht="100.8" x14ac:dyDescent="0.25">
      <c r="A1357" s="152"/>
      <c r="B1357" s="152"/>
      <c r="C1357" s="378">
        <v>45209</v>
      </c>
      <c r="D1357" s="145" t="s">
        <v>284</v>
      </c>
      <c r="E1357" s="152"/>
      <c r="F1357" s="152" t="s">
        <v>158</v>
      </c>
      <c r="G1357" s="145" t="s">
        <v>833</v>
      </c>
      <c r="H1357" s="152" t="s">
        <v>160</v>
      </c>
      <c r="I1357" s="355" t="s">
        <v>287</v>
      </c>
      <c r="J1357" s="152" t="s">
        <v>104</v>
      </c>
      <c r="K1357" s="351"/>
      <c r="L1357" s="152" t="s">
        <v>504</v>
      </c>
      <c r="M1357" s="152" t="s">
        <v>290</v>
      </c>
      <c r="N1357" s="152" t="s">
        <v>291</v>
      </c>
      <c r="O1357" s="145" t="s">
        <v>834</v>
      </c>
      <c r="P1357" s="145" t="s">
        <v>292</v>
      </c>
      <c r="Q1357" s="145" t="s">
        <v>835</v>
      </c>
      <c r="R1357" s="152"/>
      <c r="S1357" s="152"/>
      <c r="T1357" s="152" t="s">
        <v>888</v>
      </c>
      <c r="U1357" s="275" t="s">
        <v>889</v>
      </c>
      <c r="V1357" s="288" t="s">
        <v>576</v>
      </c>
      <c r="W1357" s="177" t="s">
        <v>890</v>
      </c>
      <c r="X1357" s="177" t="s">
        <v>232</v>
      </c>
      <c r="Y1357" s="177"/>
      <c r="Z1357" s="152"/>
      <c r="AA1357" s="145"/>
      <c r="AB1357" s="145" t="s">
        <v>299</v>
      </c>
      <c r="AC1357" s="152"/>
      <c r="AD1357" s="177"/>
      <c r="AE1357" s="177"/>
      <c r="AF1357" s="177"/>
      <c r="AG1357" s="177"/>
    </row>
    <row r="1358" spans="1:33" ht="100.8" x14ac:dyDescent="0.25">
      <c r="A1358" s="152"/>
      <c r="B1358" s="152"/>
      <c r="C1358" s="378">
        <v>45209</v>
      </c>
      <c r="D1358" s="145" t="s">
        <v>284</v>
      </c>
      <c r="E1358" s="152"/>
      <c r="F1358" s="152" t="s">
        <v>158</v>
      </c>
      <c r="G1358" s="145" t="s">
        <v>833</v>
      </c>
      <c r="H1358" s="152" t="s">
        <v>160</v>
      </c>
      <c r="I1358" s="355" t="s">
        <v>287</v>
      </c>
      <c r="J1358" s="152" t="s">
        <v>104</v>
      </c>
      <c r="K1358" s="351"/>
      <c r="L1358" s="152" t="s">
        <v>504</v>
      </c>
      <c r="M1358" s="152" t="s">
        <v>290</v>
      </c>
      <c r="N1358" s="152" t="s">
        <v>291</v>
      </c>
      <c r="O1358" s="145" t="s">
        <v>834</v>
      </c>
      <c r="P1358" s="145" t="s">
        <v>292</v>
      </c>
      <c r="Q1358" s="145" t="s">
        <v>835</v>
      </c>
      <c r="R1358" s="152"/>
      <c r="S1358" s="152"/>
      <c r="T1358" s="152" t="s">
        <v>891</v>
      </c>
      <c r="U1358" s="275" t="s">
        <v>892</v>
      </c>
      <c r="V1358" s="288" t="s">
        <v>576</v>
      </c>
      <c r="W1358" s="177" t="s">
        <v>893</v>
      </c>
      <c r="X1358" s="177" t="s">
        <v>245</v>
      </c>
      <c r="Y1358" s="177"/>
      <c r="Z1358" s="152"/>
      <c r="AA1358" s="145"/>
      <c r="AB1358" s="145" t="s">
        <v>299</v>
      </c>
      <c r="AC1358" s="152"/>
      <c r="AD1358" s="177"/>
      <c r="AE1358" s="177"/>
      <c r="AF1358" s="177"/>
      <c r="AG1358" s="177"/>
    </row>
    <row r="1359" spans="1:33" ht="100.8" x14ac:dyDescent="0.25">
      <c r="A1359" s="152"/>
      <c r="B1359" s="152"/>
      <c r="C1359" s="378">
        <v>45209</v>
      </c>
      <c r="D1359" s="145" t="s">
        <v>284</v>
      </c>
      <c r="E1359" s="152"/>
      <c r="F1359" s="152" t="s">
        <v>158</v>
      </c>
      <c r="G1359" s="145" t="s">
        <v>833</v>
      </c>
      <c r="H1359" s="152" t="s">
        <v>160</v>
      </c>
      <c r="I1359" s="355" t="s">
        <v>287</v>
      </c>
      <c r="J1359" s="152" t="s">
        <v>104</v>
      </c>
      <c r="K1359" s="351"/>
      <c r="L1359" s="152" t="s">
        <v>504</v>
      </c>
      <c r="M1359" s="152" t="s">
        <v>290</v>
      </c>
      <c r="N1359" s="152" t="s">
        <v>291</v>
      </c>
      <c r="O1359" s="145" t="s">
        <v>834</v>
      </c>
      <c r="P1359" s="145" t="s">
        <v>292</v>
      </c>
      <c r="Q1359" s="145" t="s">
        <v>835</v>
      </c>
      <c r="R1359" s="152"/>
      <c r="S1359" s="152"/>
      <c r="T1359" s="152" t="s">
        <v>894</v>
      </c>
      <c r="U1359" s="275" t="s">
        <v>895</v>
      </c>
      <c r="V1359" s="288" t="s">
        <v>576</v>
      </c>
      <c r="W1359" s="177" t="s">
        <v>896</v>
      </c>
      <c r="X1359" s="177" t="s">
        <v>247</v>
      </c>
      <c r="Y1359" s="177"/>
      <c r="Z1359" s="152"/>
      <c r="AA1359" s="145"/>
      <c r="AB1359" s="145" t="s">
        <v>299</v>
      </c>
      <c r="AC1359" s="152"/>
      <c r="AD1359" s="177"/>
      <c r="AE1359" s="177"/>
      <c r="AF1359" s="177"/>
      <c r="AG1359" s="177"/>
    </row>
    <row r="1360" spans="1:33" ht="100.8" x14ac:dyDescent="0.25">
      <c r="A1360" s="152"/>
      <c r="B1360" s="152"/>
      <c r="C1360" s="378">
        <v>45209</v>
      </c>
      <c r="D1360" s="145" t="s">
        <v>284</v>
      </c>
      <c r="E1360" s="152"/>
      <c r="F1360" s="152" t="s">
        <v>158</v>
      </c>
      <c r="G1360" s="145" t="s">
        <v>833</v>
      </c>
      <c r="H1360" s="152" t="s">
        <v>160</v>
      </c>
      <c r="I1360" s="355" t="s">
        <v>287</v>
      </c>
      <c r="J1360" s="152" t="s">
        <v>104</v>
      </c>
      <c r="K1360" s="351"/>
      <c r="L1360" s="152" t="s">
        <v>504</v>
      </c>
      <c r="M1360" s="152" t="s">
        <v>290</v>
      </c>
      <c r="N1360" s="152" t="s">
        <v>291</v>
      </c>
      <c r="O1360" s="145" t="s">
        <v>834</v>
      </c>
      <c r="P1360" s="145" t="s">
        <v>292</v>
      </c>
      <c r="Q1360" s="145" t="s">
        <v>835</v>
      </c>
      <c r="R1360" s="152"/>
      <c r="S1360" s="152"/>
      <c r="T1360" s="152" t="s">
        <v>897</v>
      </c>
      <c r="U1360" s="275" t="s">
        <v>898</v>
      </c>
      <c r="V1360" s="288" t="s">
        <v>899</v>
      </c>
      <c r="W1360" s="177" t="s">
        <v>879</v>
      </c>
      <c r="X1360" s="177" t="s">
        <v>900</v>
      </c>
      <c r="Y1360" s="177"/>
      <c r="Z1360" s="152"/>
      <c r="AA1360" s="145"/>
      <c r="AB1360" s="145" t="s">
        <v>299</v>
      </c>
      <c r="AC1360" s="152"/>
      <c r="AD1360" s="177"/>
      <c r="AE1360" s="177"/>
      <c r="AF1360" s="177"/>
      <c r="AG1360" s="177"/>
    </row>
    <row r="1361" spans="1:33" ht="100.8" x14ac:dyDescent="0.25">
      <c r="A1361" s="152"/>
      <c r="B1361" s="152"/>
      <c r="C1361" s="378">
        <v>45209</v>
      </c>
      <c r="D1361" s="145" t="s">
        <v>284</v>
      </c>
      <c r="E1361" s="152"/>
      <c r="F1361" s="152" t="s">
        <v>158</v>
      </c>
      <c r="G1361" s="145" t="s">
        <v>833</v>
      </c>
      <c r="H1361" s="152" t="s">
        <v>160</v>
      </c>
      <c r="I1361" s="355" t="s">
        <v>287</v>
      </c>
      <c r="J1361" s="152" t="s">
        <v>104</v>
      </c>
      <c r="K1361" s="351"/>
      <c r="L1361" s="152" t="s">
        <v>504</v>
      </c>
      <c r="M1361" s="152" t="s">
        <v>290</v>
      </c>
      <c r="N1361" s="152" t="s">
        <v>291</v>
      </c>
      <c r="O1361" s="145" t="s">
        <v>834</v>
      </c>
      <c r="P1361" s="145" t="s">
        <v>292</v>
      </c>
      <c r="Q1361" s="145" t="s">
        <v>835</v>
      </c>
      <c r="R1361" s="152"/>
      <c r="S1361" s="152"/>
      <c r="T1361" s="152" t="s">
        <v>901</v>
      </c>
      <c r="U1361" s="275" t="s">
        <v>902</v>
      </c>
      <c r="V1361" s="288" t="s">
        <v>903</v>
      </c>
      <c r="W1361" s="177" t="s">
        <v>904</v>
      </c>
      <c r="X1361" s="177" t="s">
        <v>171</v>
      </c>
      <c r="Y1361" s="177"/>
      <c r="Z1361" s="152"/>
      <c r="AA1361" s="145"/>
      <c r="AB1361" s="145" t="s">
        <v>299</v>
      </c>
      <c r="AC1361" s="152"/>
      <c r="AD1361" s="177"/>
      <c r="AE1361" s="177"/>
      <c r="AF1361" s="177"/>
      <c r="AG1361" s="177"/>
    </row>
    <row r="1362" spans="1:33" ht="100.8" x14ac:dyDescent="0.25">
      <c r="A1362" s="152"/>
      <c r="B1362" s="152"/>
      <c r="C1362" s="378">
        <v>45209</v>
      </c>
      <c r="D1362" s="145" t="s">
        <v>284</v>
      </c>
      <c r="E1362" s="152"/>
      <c r="F1362" s="152" t="s">
        <v>158</v>
      </c>
      <c r="G1362" s="145" t="s">
        <v>833</v>
      </c>
      <c r="H1362" s="152" t="s">
        <v>160</v>
      </c>
      <c r="I1362" s="355" t="s">
        <v>287</v>
      </c>
      <c r="J1362" s="152" t="s">
        <v>104</v>
      </c>
      <c r="K1362" s="351"/>
      <c r="L1362" s="152" t="s">
        <v>504</v>
      </c>
      <c r="M1362" s="152" t="s">
        <v>290</v>
      </c>
      <c r="N1362" s="152" t="s">
        <v>291</v>
      </c>
      <c r="O1362" s="145" t="s">
        <v>834</v>
      </c>
      <c r="P1362" s="145" t="s">
        <v>292</v>
      </c>
      <c r="Q1362" s="145" t="s">
        <v>835</v>
      </c>
      <c r="R1362" s="152"/>
      <c r="S1362" s="152"/>
      <c r="T1362" s="152" t="s">
        <v>905</v>
      </c>
      <c r="U1362" s="275" t="s">
        <v>906</v>
      </c>
      <c r="V1362" s="288" t="s">
        <v>903</v>
      </c>
      <c r="W1362" s="177" t="s">
        <v>907</v>
      </c>
      <c r="X1362" s="177" t="s">
        <v>196</v>
      </c>
      <c r="Y1362" s="177"/>
      <c r="Z1362" s="152"/>
      <c r="AA1362" s="145"/>
      <c r="AB1362" s="145" t="s">
        <v>299</v>
      </c>
      <c r="AC1362" s="152"/>
      <c r="AD1362" s="177"/>
      <c r="AE1362" s="177"/>
      <c r="AF1362" s="177"/>
      <c r="AG1362" s="177"/>
    </row>
    <row r="1363" spans="1:33" ht="100.8" x14ac:dyDescent="0.25">
      <c r="A1363" s="152"/>
      <c r="B1363" s="152"/>
      <c r="C1363" s="378">
        <v>45209</v>
      </c>
      <c r="D1363" s="145" t="s">
        <v>284</v>
      </c>
      <c r="E1363" s="152"/>
      <c r="F1363" s="152" t="s">
        <v>158</v>
      </c>
      <c r="G1363" s="145" t="s">
        <v>833</v>
      </c>
      <c r="H1363" s="152" t="s">
        <v>160</v>
      </c>
      <c r="I1363" s="355" t="s">
        <v>287</v>
      </c>
      <c r="J1363" s="152" t="s">
        <v>104</v>
      </c>
      <c r="K1363" s="351"/>
      <c r="L1363" s="152" t="s">
        <v>504</v>
      </c>
      <c r="M1363" s="152" t="s">
        <v>290</v>
      </c>
      <c r="N1363" s="152" t="s">
        <v>291</v>
      </c>
      <c r="O1363" s="145" t="s">
        <v>834</v>
      </c>
      <c r="P1363" s="145" t="s">
        <v>292</v>
      </c>
      <c r="Q1363" s="145" t="s">
        <v>835</v>
      </c>
      <c r="R1363" s="152"/>
      <c r="S1363" s="152"/>
      <c r="T1363" s="152" t="s">
        <v>908</v>
      </c>
      <c r="U1363" s="275" t="s">
        <v>909</v>
      </c>
      <c r="V1363" s="288" t="s">
        <v>899</v>
      </c>
      <c r="W1363" s="177" t="s">
        <v>910</v>
      </c>
      <c r="X1363" s="177" t="s">
        <v>228</v>
      </c>
      <c r="Y1363" s="177"/>
      <c r="Z1363" s="152"/>
      <c r="AA1363" s="145"/>
      <c r="AB1363" s="145" t="s">
        <v>299</v>
      </c>
      <c r="AC1363" s="152"/>
      <c r="AD1363" s="177"/>
      <c r="AE1363" s="177"/>
      <c r="AF1363" s="177"/>
      <c r="AG1363" s="177"/>
    </row>
    <row r="1364" spans="1:33" ht="100.8" x14ac:dyDescent="0.25">
      <c r="A1364" s="152"/>
      <c r="B1364" s="152"/>
      <c r="C1364" s="378">
        <v>45209</v>
      </c>
      <c r="D1364" s="145" t="s">
        <v>284</v>
      </c>
      <c r="E1364" s="152"/>
      <c r="F1364" s="152" t="s">
        <v>158</v>
      </c>
      <c r="G1364" s="145" t="s">
        <v>833</v>
      </c>
      <c r="H1364" s="152" t="s">
        <v>160</v>
      </c>
      <c r="I1364" s="355" t="s">
        <v>287</v>
      </c>
      <c r="J1364" s="152" t="s">
        <v>104</v>
      </c>
      <c r="K1364" s="351"/>
      <c r="L1364" s="152" t="s">
        <v>504</v>
      </c>
      <c r="M1364" s="152" t="s">
        <v>290</v>
      </c>
      <c r="N1364" s="152" t="s">
        <v>291</v>
      </c>
      <c r="O1364" s="145" t="s">
        <v>834</v>
      </c>
      <c r="P1364" s="145" t="s">
        <v>292</v>
      </c>
      <c r="Q1364" s="145" t="s">
        <v>835</v>
      </c>
      <c r="R1364" s="152"/>
      <c r="S1364" s="152"/>
      <c r="T1364" s="152" t="s">
        <v>911</v>
      </c>
      <c r="U1364" s="275" t="s">
        <v>912</v>
      </c>
      <c r="V1364" s="288" t="s">
        <v>899</v>
      </c>
      <c r="W1364" s="177" t="s">
        <v>896</v>
      </c>
      <c r="X1364" s="177" t="s">
        <v>247</v>
      </c>
      <c r="Y1364" s="177"/>
      <c r="Z1364" s="152"/>
      <c r="AA1364" s="145"/>
      <c r="AB1364" s="145" t="s">
        <v>299</v>
      </c>
      <c r="AC1364" s="152"/>
      <c r="AD1364" s="177"/>
      <c r="AE1364" s="177"/>
      <c r="AF1364" s="177"/>
      <c r="AG1364" s="177"/>
    </row>
    <row r="1365" spans="1:33" ht="100.8" x14ac:dyDescent="0.25">
      <c r="A1365" s="152"/>
      <c r="B1365" s="152"/>
      <c r="C1365" s="378">
        <v>45209</v>
      </c>
      <c r="D1365" s="145" t="s">
        <v>284</v>
      </c>
      <c r="E1365" s="152"/>
      <c r="F1365" s="152" t="s">
        <v>158</v>
      </c>
      <c r="G1365" s="145" t="s">
        <v>833</v>
      </c>
      <c r="H1365" s="152" t="s">
        <v>160</v>
      </c>
      <c r="I1365" s="355" t="s">
        <v>287</v>
      </c>
      <c r="J1365" s="152" t="s">
        <v>104</v>
      </c>
      <c r="K1365" s="351"/>
      <c r="L1365" s="152" t="s">
        <v>504</v>
      </c>
      <c r="M1365" s="152" t="s">
        <v>290</v>
      </c>
      <c r="N1365" s="152" t="s">
        <v>291</v>
      </c>
      <c r="O1365" s="145" t="s">
        <v>834</v>
      </c>
      <c r="P1365" s="145" t="s">
        <v>292</v>
      </c>
      <c r="Q1365" s="145" t="s">
        <v>835</v>
      </c>
      <c r="R1365" s="152"/>
      <c r="S1365" s="152"/>
      <c r="T1365" s="152" t="s">
        <v>897</v>
      </c>
      <c r="U1365" s="275" t="s">
        <v>898</v>
      </c>
      <c r="V1365" s="288" t="s">
        <v>899</v>
      </c>
      <c r="W1365" s="177" t="s">
        <v>879</v>
      </c>
      <c r="X1365" s="177" t="s">
        <v>900</v>
      </c>
      <c r="Y1365" s="177"/>
      <c r="Z1365" s="152"/>
      <c r="AA1365" s="145"/>
      <c r="AB1365" s="145" t="s">
        <v>299</v>
      </c>
      <c r="AC1365" s="152"/>
      <c r="AD1365" s="177"/>
      <c r="AE1365" s="177"/>
      <c r="AF1365" s="177"/>
      <c r="AG1365" s="177"/>
    </row>
    <row r="1366" spans="1:33" ht="100.8" x14ac:dyDescent="0.25">
      <c r="A1366" s="152"/>
      <c r="B1366" s="152"/>
      <c r="C1366" s="378">
        <v>45209</v>
      </c>
      <c r="D1366" s="145" t="s">
        <v>284</v>
      </c>
      <c r="E1366" s="152"/>
      <c r="F1366" s="152" t="s">
        <v>158</v>
      </c>
      <c r="G1366" s="145" t="s">
        <v>833</v>
      </c>
      <c r="H1366" s="152" t="s">
        <v>160</v>
      </c>
      <c r="I1366" s="355" t="s">
        <v>287</v>
      </c>
      <c r="J1366" s="152" t="s">
        <v>104</v>
      </c>
      <c r="K1366" s="351"/>
      <c r="L1366" s="152" t="s">
        <v>504</v>
      </c>
      <c r="M1366" s="152" t="s">
        <v>290</v>
      </c>
      <c r="N1366" s="152" t="s">
        <v>291</v>
      </c>
      <c r="O1366" s="145" t="s">
        <v>834</v>
      </c>
      <c r="P1366" s="145" t="s">
        <v>292</v>
      </c>
      <c r="Q1366" s="145" t="s">
        <v>835</v>
      </c>
      <c r="R1366" s="152"/>
      <c r="S1366" s="152"/>
      <c r="T1366" s="152" t="s">
        <v>901</v>
      </c>
      <c r="U1366" s="275" t="s">
        <v>902</v>
      </c>
      <c r="V1366" s="288" t="s">
        <v>903</v>
      </c>
      <c r="W1366" s="177" t="s">
        <v>904</v>
      </c>
      <c r="X1366" s="177" t="s">
        <v>171</v>
      </c>
      <c r="Y1366" s="177"/>
      <c r="Z1366" s="152"/>
      <c r="AA1366" s="145"/>
      <c r="AB1366" s="145" t="s">
        <v>299</v>
      </c>
      <c r="AC1366" s="152"/>
      <c r="AD1366" s="177"/>
      <c r="AE1366" s="177"/>
      <c r="AF1366" s="177"/>
      <c r="AG1366" s="177"/>
    </row>
    <row r="1367" spans="1:33" ht="100.8" x14ac:dyDescent="0.25">
      <c r="A1367" s="152"/>
      <c r="B1367" s="152"/>
      <c r="C1367" s="378">
        <v>45209</v>
      </c>
      <c r="D1367" s="145" t="s">
        <v>284</v>
      </c>
      <c r="E1367" s="152"/>
      <c r="F1367" s="152" t="s">
        <v>158</v>
      </c>
      <c r="G1367" s="145" t="s">
        <v>833</v>
      </c>
      <c r="H1367" s="152" t="s">
        <v>160</v>
      </c>
      <c r="I1367" s="355" t="s">
        <v>287</v>
      </c>
      <c r="J1367" s="152" t="s">
        <v>104</v>
      </c>
      <c r="K1367" s="351"/>
      <c r="L1367" s="152" t="s">
        <v>504</v>
      </c>
      <c r="M1367" s="152" t="s">
        <v>290</v>
      </c>
      <c r="N1367" s="152" t="s">
        <v>291</v>
      </c>
      <c r="O1367" s="145" t="s">
        <v>834</v>
      </c>
      <c r="P1367" s="145" t="s">
        <v>292</v>
      </c>
      <c r="Q1367" s="145" t="s">
        <v>835</v>
      </c>
      <c r="R1367" s="152"/>
      <c r="S1367" s="152"/>
      <c r="T1367" s="152" t="s">
        <v>905</v>
      </c>
      <c r="U1367" s="275" t="s">
        <v>906</v>
      </c>
      <c r="V1367" s="288" t="s">
        <v>903</v>
      </c>
      <c r="W1367" s="177" t="s">
        <v>907</v>
      </c>
      <c r="X1367" s="177" t="s">
        <v>196</v>
      </c>
      <c r="Y1367" s="177"/>
      <c r="Z1367" s="152"/>
      <c r="AA1367" s="145"/>
      <c r="AB1367" s="145" t="s">
        <v>299</v>
      </c>
      <c r="AC1367" s="152"/>
      <c r="AD1367" s="177"/>
      <c r="AE1367" s="177"/>
      <c r="AF1367" s="177"/>
      <c r="AG1367" s="177"/>
    </row>
    <row r="1368" spans="1:33" ht="100.8" x14ac:dyDescent="0.25">
      <c r="A1368" s="152"/>
      <c r="B1368" s="152"/>
      <c r="C1368" s="378">
        <v>45209</v>
      </c>
      <c r="D1368" s="145" t="s">
        <v>284</v>
      </c>
      <c r="E1368" s="152"/>
      <c r="F1368" s="152" t="s">
        <v>158</v>
      </c>
      <c r="G1368" s="145" t="s">
        <v>833</v>
      </c>
      <c r="H1368" s="152" t="s">
        <v>160</v>
      </c>
      <c r="I1368" s="355" t="s">
        <v>287</v>
      </c>
      <c r="J1368" s="152" t="s">
        <v>104</v>
      </c>
      <c r="K1368" s="351"/>
      <c r="L1368" s="152" t="s">
        <v>504</v>
      </c>
      <c r="M1368" s="152" t="s">
        <v>290</v>
      </c>
      <c r="N1368" s="152" t="s">
        <v>291</v>
      </c>
      <c r="O1368" s="145" t="s">
        <v>834</v>
      </c>
      <c r="P1368" s="145" t="s">
        <v>292</v>
      </c>
      <c r="Q1368" s="145" t="s">
        <v>835</v>
      </c>
      <c r="R1368" s="152"/>
      <c r="S1368" s="152"/>
      <c r="T1368" s="152" t="s">
        <v>908</v>
      </c>
      <c r="U1368" s="275" t="s">
        <v>909</v>
      </c>
      <c r="V1368" s="288" t="s">
        <v>899</v>
      </c>
      <c r="W1368" s="177" t="s">
        <v>910</v>
      </c>
      <c r="X1368" s="177" t="s">
        <v>228</v>
      </c>
      <c r="Y1368" s="177"/>
      <c r="Z1368" s="152"/>
      <c r="AA1368" s="145"/>
      <c r="AB1368" s="145" t="s">
        <v>299</v>
      </c>
      <c r="AC1368" s="152"/>
      <c r="AD1368" s="177"/>
      <c r="AE1368" s="177"/>
      <c r="AF1368" s="177"/>
      <c r="AG1368" s="177"/>
    </row>
    <row r="1369" spans="1:33" ht="100.8" x14ac:dyDescent="0.25">
      <c r="A1369" s="152"/>
      <c r="B1369" s="152"/>
      <c r="C1369" s="378">
        <v>45209</v>
      </c>
      <c r="D1369" s="145" t="s">
        <v>284</v>
      </c>
      <c r="E1369" s="152"/>
      <c r="F1369" s="152" t="s">
        <v>158</v>
      </c>
      <c r="G1369" s="145" t="s">
        <v>833</v>
      </c>
      <c r="H1369" s="152" t="s">
        <v>160</v>
      </c>
      <c r="I1369" s="355" t="s">
        <v>287</v>
      </c>
      <c r="J1369" s="152" t="s">
        <v>104</v>
      </c>
      <c r="K1369" s="351"/>
      <c r="L1369" s="152" t="s">
        <v>504</v>
      </c>
      <c r="M1369" s="152" t="s">
        <v>290</v>
      </c>
      <c r="N1369" s="152" t="s">
        <v>291</v>
      </c>
      <c r="O1369" s="145" t="s">
        <v>834</v>
      </c>
      <c r="P1369" s="145" t="s">
        <v>292</v>
      </c>
      <c r="Q1369" s="145" t="s">
        <v>835</v>
      </c>
      <c r="R1369" s="152"/>
      <c r="S1369" s="152"/>
      <c r="T1369" s="152" t="s">
        <v>911</v>
      </c>
      <c r="U1369" s="275" t="s">
        <v>912</v>
      </c>
      <c r="V1369" s="288" t="s">
        <v>899</v>
      </c>
      <c r="W1369" s="177" t="s">
        <v>896</v>
      </c>
      <c r="X1369" s="177" t="s">
        <v>247</v>
      </c>
      <c r="Y1369" s="177"/>
      <c r="Z1369" s="152"/>
      <c r="AA1369" s="145"/>
      <c r="AB1369" s="145" t="s">
        <v>299</v>
      </c>
      <c r="AC1369" s="152"/>
      <c r="AD1369" s="177"/>
      <c r="AE1369" s="177"/>
      <c r="AF1369" s="177"/>
      <c r="AG1369" s="177"/>
    </row>
    <row r="1370" spans="1:33" ht="100.8" x14ac:dyDescent="0.25">
      <c r="A1370" s="152"/>
      <c r="B1370" s="152"/>
      <c r="C1370" s="378">
        <v>45209</v>
      </c>
      <c r="D1370" s="145" t="s">
        <v>284</v>
      </c>
      <c r="E1370" s="152"/>
      <c r="F1370" s="152" t="s">
        <v>158</v>
      </c>
      <c r="G1370" s="145" t="s">
        <v>833</v>
      </c>
      <c r="H1370" s="152" t="s">
        <v>160</v>
      </c>
      <c r="I1370" s="355" t="s">
        <v>287</v>
      </c>
      <c r="J1370" s="152" t="s">
        <v>104</v>
      </c>
      <c r="K1370" s="351"/>
      <c r="L1370" s="152" t="s">
        <v>504</v>
      </c>
      <c r="M1370" s="152" t="s">
        <v>290</v>
      </c>
      <c r="N1370" s="152" t="s">
        <v>291</v>
      </c>
      <c r="O1370" s="145" t="s">
        <v>834</v>
      </c>
      <c r="P1370" s="145" t="s">
        <v>292</v>
      </c>
      <c r="Q1370" s="145" t="s">
        <v>835</v>
      </c>
      <c r="R1370" s="152"/>
      <c r="S1370" s="152"/>
      <c r="T1370" s="152" t="s">
        <v>913</v>
      </c>
      <c r="U1370" s="275" t="s">
        <v>914</v>
      </c>
      <c r="V1370" s="288" t="s">
        <v>542</v>
      </c>
      <c r="W1370" s="177" t="s">
        <v>915</v>
      </c>
      <c r="X1370" s="177" t="s">
        <v>287</v>
      </c>
      <c r="Y1370" s="177"/>
      <c r="Z1370" s="152"/>
      <c r="AA1370" s="145"/>
      <c r="AB1370" s="145" t="s">
        <v>299</v>
      </c>
      <c r="AC1370" s="152"/>
      <c r="AD1370" s="177"/>
      <c r="AE1370" s="177"/>
      <c r="AF1370" s="177"/>
      <c r="AG1370" s="177"/>
    </row>
    <row r="1371" spans="1:33" ht="100.8" x14ac:dyDescent="0.25">
      <c r="A1371" s="152"/>
      <c r="B1371" s="152"/>
      <c r="C1371" s="378">
        <v>45209</v>
      </c>
      <c r="D1371" s="145" t="s">
        <v>284</v>
      </c>
      <c r="E1371" s="152"/>
      <c r="F1371" s="152" t="s">
        <v>158</v>
      </c>
      <c r="G1371" s="145" t="s">
        <v>833</v>
      </c>
      <c r="H1371" s="152" t="s">
        <v>160</v>
      </c>
      <c r="I1371" s="355" t="s">
        <v>287</v>
      </c>
      <c r="J1371" s="152" t="s">
        <v>104</v>
      </c>
      <c r="K1371" s="351"/>
      <c r="L1371" s="152" t="s">
        <v>504</v>
      </c>
      <c r="M1371" s="152" t="s">
        <v>290</v>
      </c>
      <c r="N1371" s="152" t="s">
        <v>291</v>
      </c>
      <c r="O1371" s="145" t="s">
        <v>834</v>
      </c>
      <c r="P1371" s="145" t="s">
        <v>292</v>
      </c>
      <c r="Q1371" s="145" t="s">
        <v>835</v>
      </c>
      <c r="R1371" s="152"/>
      <c r="S1371" s="152"/>
      <c r="T1371" s="152" t="s">
        <v>916</v>
      </c>
      <c r="U1371" s="275" t="s">
        <v>914</v>
      </c>
      <c r="V1371" s="288" t="s">
        <v>899</v>
      </c>
      <c r="W1371" s="177" t="s">
        <v>915</v>
      </c>
      <c r="X1371" s="177" t="s">
        <v>917</v>
      </c>
      <c r="Y1371" s="177"/>
      <c r="Z1371" s="152"/>
      <c r="AA1371" s="145"/>
      <c r="AB1371" s="145" t="s">
        <v>299</v>
      </c>
      <c r="AC1371" s="152"/>
      <c r="AD1371" s="177"/>
      <c r="AE1371" s="177"/>
      <c r="AF1371" s="177"/>
      <c r="AG1371" s="177"/>
    </row>
    <row r="1372" spans="1:33" ht="100.8" x14ac:dyDescent="0.25">
      <c r="A1372" s="152"/>
      <c r="B1372" s="152"/>
      <c r="C1372" s="378">
        <v>45209</v>
      </c>
      <c r="D1372" s="145" t="s">
        <v>284</v>
      </c>
      <c r="E1372" s="152"/>
      <c r="F1372" s="152" t="s">
        <v>158</v>
      </c>
      <c r="G1372" s="145" t="s">
        <v>833</v>
      </c>
      <c r="H1372" s="152" t="s">
        <v>160</v>
      </c>
      <c r="I1372" s="355" t="s">
        <v>287</v>
      </c>
      <c r="J1372" s="152" t="s">
        <v>104</v>
      </c>
      <c r="K1372" s="351"/>
      <c r="L1372" s="152" t="s">
        <v>504</v>
      </c>
      <c r="M1372" s="152" t="s">
        <v>290</v>
      </c>
      <c r="N1372" s="152" t="s">
        <v>291</v>
      </c>
      <c r="O1372" s="145" t="s">
        <v>834</v>
      </c>
      <c r="P1372" s="145" t="s">
        <v>292</v>
      </c>
      <c r="Q1372" s="145" t="s">
        <v>835</v>
      </c>
      <c r="R1372" s="152"/>
      <c r="S1372" s="152"/>
      <c r="T1372" s="152" t="s">
        <v>877</v>
      </c>
      <c r="U1372" s="275" t="s">
        <v>878</v>
      </c>
      <c r="V1372" s="288" t="s">
        <v>576</v>
      </c>
      <c r="W1372" s="177" t="s">
        <v>879</v>
      </c>
      <c r="X1372" s="177" t="s">
        <v>880</v>
      </c>
      <c r="Y1372" s="177"/>
      <c r="Z1372" s="152"/>
      <c r="AA1372" s="145"/>
      <c r="AB1372" s="145" t="s">
        <v>299</v>
      </c>
      <c r="AC1372" s="152"/>
      <c r="AD1372" s="177"/>
      <c r="AE1372" s="177"/>
      <c r="AF1372" s="177"/>
      <c r="AG1372" s="177"/>
    </row>
    <row r="1373" spans="1:33" ht="100.8" x14ac:dyDescent="0.25">
      <c r="A1373" s="152"/>
      <c r="B1373" s="152"/>
      <c r="C1373" s="378">
        <v>45209</v>
      </c>
      <c r="D1373" s="145" t="s">
        <v>284</v>
      </c>
      <c r="E1373" s="152"/>
      <c r="F1373" s="152" t="s">
        <v>158</v>
      </c>
      <c r="G1373" s="145" t="s">
        <v>833</v>
      </c>
      <c r="H1373" s="152" t="s">
        <v>160</v>
      </c>
      <c r="I1373" s="355" t="s">
        <v>287</v>
      </c>
      <c r="J1373" s="152" t="s">
        <v>104</v>
      </c>
      <c r="K1373" s="351"/>
      <c r="L1373" s="152" t="s">
        <v>504</v>
      </c>
      <c r="M1373" s="152" t="s">
        <v>290</v>
      </c>
      <c r="N1373" s="152" t="s">
        <v>291</v>
      </c>
      <c r="O1373" s="145" t="s">
        <v>834</v>
      </c>
      <c r="P1373" s="145" t="s">
        <v>292</v>
      </c>
      <c r="Q1373" s="145" t="s">
        <v>835</v>
      </c>
      <c r="R1373" s="152"/>
      <c r="S1373" s="152"/>
      <c r="T1373" s="152" t="s">
        <v>881</v>
      </c>
      <c r="U1373" s="275" t="s">
        <v>882</v>
      </c>
      <c r="V1373" s="288" t="s">
        <v>576</v>
      </c>
      <c r="W1373" s="177" t="s">
        <v>883</v>
      </c>
      <c r="X1373" s="177" t="s">
        <v>187</v>
      </c>
      <c r="Y1373" s="177"/>
      <c r="Z1373" s="152"/>
      <c r="AA1373" s="145"/>
      <c r="AB1373" s="145" t="s">
        <v>299</v>
      </c>
      <c r="AC1373" s="152"/>
      <c r="AD1373" s="177"/>
      <c r="AE1373" s="177"/>
      <c r="AF1373" s="177"/>
      <c r="AG1373" s="177"/>
    </row>
    <row r="1374" spans="1:33" ht="100.8" x14ac:dyDescent="0.25">
      <c r="A1374" s="152"/>
      <c r="B1374" s="152"/>
      <c r="C1374" s="378">
        <v>45209</v>
      </c>
      <c r="D1374" s="145" t="s">
        <v>284</v>
      </c>
      <c r="E1374" s="152"/>
      <c r="F1374" s="152" t="s">
        <v>158</v>
      </c>
      <c r="G1374" s="145" t="s">
        <v>833</v>
      </c>
      <c r="H1374" s="152" t="s">
        <v>160</v>
      </c>
      <c r="I1374" s="355" t="s">
        <v>287</v>
      </c>
      <c r="J1374" s="152" t="s">
        <v>104</v>
      </c>
      <c r="K1374" s="351"/>
      <c r="L1374" s="152" t="s">
        <v>504</v>
      </c>
      <c r="M1374" s="152" t="s">
        <v>290</v>
      </c>
      <c r="N1374" s="152" t="s">
        <v>291</v>
      </c>
      <c r="O1374" s="145" t="s">
        <v>834</v>
      </c>
      <c r="P1374" s="145" t="s">
        <v>292</v>
      </c>
      <c r="Q1374" s="145" t="s">
        <v>835</v>
      </c>
      <c r="R1374" s="152"/>
      <c r="S1374" s="152"/>
      <c r="T1374" s="152" t="s">
        <v>884</v>
      </c>
      <c r="U1374" s="275" t="s">
        <v>885</v>
      </c>
      <c r="V1374" s="288" t="s">
        <v>576</v>
      </c>
      <c r="W1374" s="177" t="s">
        <v>879</v>
      </c>
      <c r="X1374" s="177" t="s">
        <v>202</v>
      </c>
      <c r="Y1374" s="177"/>
      <c r="Z1374" s="152"/>
      <c r="AA1374" s="145"/>
      <c r="AB1374" s="145" t="s">
        <v>299</v>
      </c>
      <c r="AC1374" s="152"/>
      <c r="AD1374" s="177"/>
      <c r="AE1374" s="177"/>
      <c r="AF1374" s="177"/>
      <c r="AG1374" s="177"/>
    </row>
    <row r="1375" spans="1:33" ht="100.8" x14ac:dyDescent="0.25">
      <c r="A1375" s="152"/>
      <c r="B1375" s="152"/>
      <c r="C1375" s="378">
        <v>45209</v>
      </c>
      <c r="D1375" s="145" t="s">
        <v>284</v>
      </c>
      <c r="E1375" s="152"/>
      <c r="F1375" s="152" t="s">
        <v>158</v>
      </c>
      <c r="G1375" s="145" t="s">
        <v>833</v>
      </c>
      <c r="H1375" s="152" t="s">
        <v>160</v>
      </c>
      <c r="I1375" s="355" t="s">
        <v>287</v>
      </c>
      <c r="J1375" s="152" t="s">
        <v>104</v>
      </c>
      <c r="K1375" s="351"/>
      <c r="L1375" s="152" t="s">
        <v>504</v>
      </c>
      <c r="M1375" s="152" t="s">
        <v>290</v>
      </c>
      <c r="N1375" s="152" t="s">
        <v>291</v>
      </c>
      <c r="O1375" s="145" t="s">
        <v>834</v>
      </c>
      <c r="P1375" s="145" t="s">
        <v>292</v>
      </c>
      <c r="Q1375" s="145" t="s">
        <v>835</v>
      </c>
      <c r="R1375" s="152"/>
      <c r="S1375" s="152"/>
      <c r="T1375" s="152" t="s">
        <v>886</v>
      </c>
      <c r="U1375" s="275" t="s">
        <v>887</v>
      </c>
      <c r="V1375" s="288" t="s">
        <v>848</v>
      </c>
      <c r="W1375" s="177" t="s">
        <v>879</v>
      </c>
      <c r="X1375" s="177" t="s">
        <v>206</v>
      </c>
      <c r="Y1375" s="177"/>
      <c r="Z1375" s="152"/>
      <c r="AA1375" s="145"/>
      <c r="AB1375" s="145" t="s">
        <v>299</v>
      </c>
      <c r="AC1375" s="152"/>
      <c r="AD1375" s="177"/>
      <c r="AE1375" s="177"/>
      <c r="AF1375" s="177"/>
      <c r="AG1375" s="177"/>
    </row>
    <row r="1376" spans="1:33" ht="100.8" x14ac:dyDescent="0.25">
      <c r="A1376" s="152"/>
      <c r="B1376" s="152"/>
      <c r="C1376" s="378">
        <v>45209</v>
      </c>
      <c r="D1376" s="145" t="s">
        <v>284</v>
      </c>
      <c r="E1376" s="152"/>
      <c r="F1376" s="152" t="s">
        <v>158</v>
      </c>
      <c r="G1376" s="145" t="s">
        <v>833</v>
      </c>
      <c r="H1376" s="152" t="s">
        <v>160</v>
      </c>
      <c r="I1376" s="355" t="s">
        <v>287</v>
      </c>
      <c r="J1376" s="152" t="s">
        <v>104</v>
      </c>
      <c r="K1376" s="351"/>
      <c r="L1376" s="152" t="s">
        <v>504</v>
      </c>
      <c r="M1376" s="152" t="s">
        <v>290</v>
      </c>
      <c r="N1376" s="152" t="s">
        <v>291</v>
      </c>
      <c r="O1376" s="145" t="s">
        <v>834</v>
      </c>
      <c r="P1376" s="145" t="s">
        <v>292</v>
      </c>
      <c r="Q1376" s="145" t="s">
        <v>835</v>
      </c>
      <c r="R1376" s="152"/>
      <c r="S1376" s="152"/>
      <c r="T1376" s="152" t="s">
        <v>888</v>
      </c>
      <c r="U1376" s="275" t="s">
        <v>889</v>
      </c>
      <c r="V1376" s="288" t="s">
        <v>576</v>
      </c>
      <c r="W1376" s="177" t="s">
        <v>890</v>
      </c>
      <c r="X1376" s="177" t="s">
        <v>232</v>
      </c>
      <c r="Y1376" s="177"/>
      <c r="Z1376" s="152"/>
      <c r="AA1376" s="145"/>
      <c r="AB1376" s="145" t="s">
        <v>299</v>
      </c>
      <c r="AC1376" s="152"/>
      <c r="AD1376" s="177"/>
      <c r="AE1376" s="177"/>
      <c r="AF1376" s="177"/>
      <c r="AG1376" s="177"/>
    </row>
    <row r="1377" spans="1:33" ht="100.8" x14ac:dyDescent="0.25">
      <c r="A1377" s="152"/>
      <c r="B1377" s="152"/>
      <c r="C1377" s="378">
        <v>45209</v>
      </c>
      <c r="D1377" s="145" t="s">
        <v>284</v>
      </c>
      <c r="E1377" s="152"/>
      <c r="F1377" s="152" t="s">
        <v>158</v>
      </c>
      <c r="G1377" s="145" t="s">
        <v>833</v>
      </c>
      <c r="H1377" s="152" t="s">
        <v>160</v>
      </c>
      <c r="I1377" s="355" t="s">
        <v>287</v>
      </c>
      <c r="J1377" s="152" t="s">
        <v>104</v>
      </c>
      <c r="K1377" s="351"/>
      <c r="L1377" s="152" t="s">
        <v>504</v>
      </c>
      <c r="M1377" s="152" t="s">
        <v>290</v>
      </c>
      <c r="N1377" s="152" t="s">
        <v>291</v>
      </c>
      <c r="O1377" s="145" t="s">
        <v>834</v>
      </c>
      <c r="P1377" s="145" t="s">
        <v>292</v>
      </c>
      <c r="Q1377" s="145" t="s">
        <v>835</v>
      </c>
      <c r="R1377" s="152"/>
      <c r="S1377" s="152"/>
      <c r="T1377" s="152" t="s">
        <v>891</v>
      </c>
      <c r="U1377" s="275" t="s">
        <v>892</v>
      </c>
      <c r="V1377" s="288" t="s">
        <v>576</v>
      </c>
      <c r="W1377" s="177" t="s">
        <v>893</v>
      </c>
      <c r="X1377" s="177" t="s">
        <v>245</v>
      </c>
      <c r="Y1377" s="177"/>
      <c r="Z1377" s="152"/>
      <c r="AA1377" s="145"/>
      <c r="AB1377" s="145" t="s">
        <v>299</v>
      </c>
      <c r="AC1377" s="152"/>
      <c r="AD1377" s="177"/>
      <c r="AE1377" s="177"/>
      <c r="AF1377" s="177"/>
      <c r="AG1377" s="177"/>
    </row>
    <row r="1378" spans="1:33" ht="100.8" x14ac:dyDescent="0.25">
      <c r="A1378" s="152"/>
      <c r="B1378" s="152"/>
      <c r="C1378" s="378">
        <v>45209</v>
      </c>
      <c r="D1378" s="145" t="s">
        <v>284</v>
      </c>
      <c r="E1378" s="152"/>
      <c r="F1378" s="152" t="s">
        <v>158</v>
      </c>
      <c r="G1378" s="145" t="s">
        <v>833</v>
      </c>
      <c r="H1378" s="152" t="s">
        <v>160</v>
      </c>
      <c r="I1378" s="355" t="s">
        <v>287</v>
      </c>
      <c r="J1378" s="152" t="s">
        <v>104</v>
      </c>
      <c r="K1378" s="351"/>
      <c r="L1378" s="152" t="s">
        <v>504</v>
      </c>
      <c r="M1378" s="152" t="s">
        <v>290</v>
      </c>
      <c r="N1378" s="152" t="s">
        <v>291</v>
      </c>
      <c r="O1378" s="145" t="s">
        <v>834</v>
      </c>
      <c r="P1378" s="145" t="s">
        <v>292</v>
      </c>
      <c r="Q1378" s="145" t="s">
        <v>835</v>
      </c>
      <c r="R1378" s="152"/>
      <c r="S1378" s="152"/>
      <c r="T1378" s="152" t="s">
        <v>894</v>
      </c>
      <c r="U1378" s="275" t="s">
        <v>895</v>
      </c>
      <c r="V1378" s="288" t="s">
        <v>576</v>
      </c>
      <c r="W1378" s="177" t="s">
        <v>896</v>
      </c>
      <c r="X1378" s="177" t="s">
        <v>247</v>
      </c>
      <c r="Y1378" s="177"/>
      <c r="Z1378" s="152"/>
      <c r="AA1378" s="145"/>
      <c r="AB1378" s="145" t="s">
        <v>299</v>
      </c>
      <c r="AC1378" s="152"/>
      <c r="AD1378" s="177"/>
      <c r="AE1378" s="177"/>
      <c r="AF1378" s="177"/>
      <c r="AG1378" s="177"/>
    </row>
    <row r="1379" spans="1:33" ht="100.8" x14ac:dyDescent="0.25">
      <c r="A1379" s="152"/>
      <c r="B1379" s="152"/>
      <c r="C1379" s="378">
        <v>45209</v>
      </c>
      <c r="D1379" s="145" t="s">
        <v>284</v>
      </c>
      <c r="E1379" s="152"/>
      <c r="F1379" s="152" t="s">
        <v>158</v>
      </c>
      <c r="G1379" s="145" t="s">
        <v>833</v>
      </c>
      <c r="H1379" s="152" t="s">
        <v>160</v>
      </c>
      <c r="I1379" s="355" t="s">
        <v>287</v>
      </c>
      <c r="J1379" s="152" t="s">
        <v>104</v>
      </c>
      <c r="K1379" s="351"/>
      <c r="L1379" s="152" t="s">
        <v>504</v>
      </c>
      <c r="M1379" s="152" t="s">
        <v>290</v>
      </c>
      <c r="N1379" s="152" t="s">
        <v>291</v>
      </c>
      <c r="O1379" s="145" t="s">
        <v>834</v>
      </c>
      <c r="P1379" s="145" t="s">
        <v>292</v>
      </c>
      <c r="Q1379" s="145" t="s">
        <v>835</v>
      </c>
      <c r="R1379" s="152"/>
      <c r="S1379" s="152"/>
      <c r="T1379" s="152" t="s">
        <v>913</v>
      </c>
      <c r="U1379" s="275" t="s">
        <v>914</v>
      </c>
      <c r="V1379" s="288" t="s">
        <v>542</v>
      </c>
      <c r="W1379" s="177" t="s">
        <v>915</v>
      </c>
      <c r="X1379" s="177" t="s">
        <v>287</v>
      </c>
      <c r="Y1379" s="177"/>
      <c r="Z1379" s="152"/>
      <c r="AA1379" s="145"/>
      <c r="AB1379" s="145" t="s">
        <v>299</v>
      </c>
      <c r="AC1379" s="152"/>
      <c r="AD1379" s="177"/>
      <c r="AE1379" s="177"/>
      <c r="AF1379" s="177"/>
      <c r="AG1379" s="177"/>
    </row>
    <row r="1380" spans="1:33" ht="100.8" x14ac:dyDescent="0.25">
      <c r="A1380" s="152"/>
      <c r="B1380" s="152"/>
      <c r="C1380" s="378">
        <v>45209</v>
      </c>
      <c r="D1380" s="145" t="s">
        <v>284</v>
      </c>
      <c r="E1380" s="152"/>
      <c r="F1380" s="152" t="s">
        <v>158</v>
      </c>
      <c r="G1380" s="145" t="s">
        <v>833</v>
      </c>
      <c r="H1380" s="152" t="s">
        <v>160</v>
      </c>
      <c r="I1380" s="355" t="s">
        <v>287</v>
      </c>
      <c r="J1380" s="152" t="s">
        <v>104</v>
      </c>
      <c r="K1380" s="351"/>
      <c r="L1380" s="152" t="s">
        <v>504</v>
      </c>
      <c r="M1380" s="152" t="s">
        <v>290</v>
      </c>
      <c r="N1380" s="152" t="s">
        <v>291</v>
      </c>
      <c r="O1380" s="145" t="s">
        <v>834</v>
      </c>
      <c r="P1380" s="145" t="s">
        <v>292</v>
      </c>
      <c r="Q1380" s="145" t="s">
        <v>835</v>
      </c>
      <c r="R1380" s="152"/>
      <c r="S1380" s="152"/>
      <c r="T1380" s="152" t="s">
        <v>916</v>
      </c>
      <c r="U1380" s="275" t="s">
        <v>914</v>
      </c>
      <c r="V1380" s="288" t="s">
        <v>899</v>
      </c>
      <c r="W1380" s="177" t="s">
        <v>915</v>
      </c>
      <c r="X1380" s="177" t="s">
        <v>917</v>
      </c>
      <c r="Y1380" s="177"/>
      <c r="Z1380" s="152"/>
      <c r="AA1380" s="145"/>
      <c r="AB1380" s="145" t="s">
        <v>299</v>
      </c>
      <c r="AC1380" s="152"/>
      <c r="AD1380" s="177"/>
      <c r="AE1380" s="177"/>
      <c r="AF1380" s="177"/>
      <c r="AG1380" s="177"/>
    </row>
    <row r="1381" spans="1:33" ht="100.8" x14ac:dyDescent="0.25">
      <c r="A1381" s="152"/>
      <c r="B1381" s="152"/>
      <c r="C1381" s="378">
        <v>45209</v>
      </c>
      <c r="D1381" s="145" t="s">
        <v>284</v>
      </c>
      <c r="E1381" s="152"/>
      <c r="F1381" s="152" t="s">
        <v>158</v>
      </c>
      <c r="G1381" s="145" t="s">
        <v>833</v>
      </c>
      <c r="H1381" s="152" t="s">
        <v>160</v>
      </c>
      <c r="I1381" s="355" t="s">
        <v>287</v>
      </c>
      <c r="J1381" s="152" t="s">
        <v>104</v>
      </c>
      <c r="K1381" s="351"/>
      <c r="L1381" s="152" t="s">
        <v>504</v>
      </c>
      <c r="M1381" s="152" t="s">
        <v>290</v>
      </c>
      <c r="N1381" s="152" t="s">
        <v>291</v>
      </c>
      <c r="O1381" s="145" t="s">
        <v>834</v>
      </c>
      <c r="P1381" s="145" t="s">
        <v>292</v>
      </c>
      <c r="Q1381" s="145" t="s">
        <v>835</v>
      </c>
      <c r="R1381" s="152"/>
      <c r="S1381" s="152"/>
      <c r="T1381" s="152" t="s">
        <v>918</v>
      </c>
      <c r="U1381" s="275" t="s">
        <v>919</v>
      </c>
      <c r="V1381" s="288" t="s">
        <v>645</v>
      </c>
      <c r="W1381" s="177" t="s">
        <v>920</v>
      </c>
      <c r="X1381" s="177" t="s">
        <v>900</v>
      </c>
      <c r="Y1381" s="177"/>
      <c r="Z1381" s="152"/>
      <c r="AA1381" s="145"/>
      <c r="AB1381" s="145" t="s">
        <v>299</v>
      </c>
      <c r="AC1381" s="152"/>
      <c r="AD1381" s="177"/>
      <c r="AE1381" s="177"/>
      <c r="AF1381" s="177"/>
      <c r="AG1381" s="177"/>
    </row>
    <row r="1382" spans="1:33" ht="100.8" x14ac:dyDescent="0.25">
      <c r="A1382" s="152"/>
      <c r="B1382" s="152"/>
      <c r="C1382" s="378">
        <v>45209</v>
      </c>
      <c r="D1382" s="145" t="s">
        <v>284</v>
      </c>
      <c r="E1382" s="152"/>
      <c r="F1382" s="152" t="s">
        <v>158</v>
      </c>
      <c r="G1382" s="145" t="s">
        <v>833</v>
      </c>
      <c r="H1382" s="152" t="s">
        <v>160</v>
      </c>
      <c r="I1382" s="355" t="s">
        <v>287</v>
      </c>
      <c r="J1382" s="152" t="s">
        <v>104</v>
      </c>
      <c r="K1382" s="351"/>
      <c r="L1382" s="152" t="s">
        <v>504</v>
      </c>
      <c r="M1382" s="152" t="s">
        <v>290</v>
      </c>
      <c r="N1382" s="152" t="s">
        <v>291</v>
      </c>
      <c r="O1382" s="145" t="s">
        <v>834</v>
      </c>
      <c r="P1382" s="145" t="s">
        <v>292</v>
      </c>
      <c r="Q1382" s="145" t="s">
        <v>835</v>
      </c>
      <c r="R1382" s="152"/>
      <c r="S1382" s="152"/>
      <c r="T1382" s="152" t="s">
        <v>921</v>
      </c>
      <c r="U1382" s="275" t="s">
        <v>922</v>
      </c>
      <c r="V1382" s="288" t="s">
        <v>903</v>
      </c>
      <c r="W1382" s="177" t="s">
        <v>923</v>
      </c>
      <c r="X1382" s="177" t="s">
        <v>171</v>
      </c>
      <c r="Y1382" s="177"/>
      <c r="Z1382" s="152"/>
      <c r="AA1382" s="145"/>
      <c r="AB1382" s="145" t="s">
        <v>299</v>
      </c>
      <c r="AC1382" s="152"/>
      <c r="AD1382" s="177"/>
      <c r="AE1382" s="177"/>
      <c r="AF1382" s="177"/>
      <c r="AG1382" s="177"/>
    </row>
    <row r="1383" spans="1:33" ht="100.8" x14ac:dyDescent="0.25">
      <c r="A1383" s="152"/>
      <c r="B1383" s="152"/>
      <c r="C1383" s="378">
        <v>45209</v>
      </c>
      <c r="D1383" s="145" t="s">
        <v>284</v>
      </c>
      <c r="E1383" s="152"/>
      <c r="F1383" s="152" t="s">
        <v>158</v>
      </c>
      <c r="G1383" s="145" t="s">
        <v>833</v>
      </c>
      <c r="H1383" s="152" t="s">
        <v>160</v>
      </c>
      <c r="I1383" s="355" t="s">
        <v>287</v>
      </c>
      <c r="J1383" s="152" t="s">
        <v>104</v>
      </c>
      <c r="K1383" s="351"/>
      <c r="L1383" s="152" t="s">
        <v>504</v>
      </c>
      <c r="M1383" s="152" t="s">
        <v>290</v>
      </c>
      <c r="N1383" s="152" t="s">
        <v>291</v>
      </c>
      <c r="O1383" s="145" t="s">
        <v>834</v>
      </c>
      <c r="P1383" s="145" t="s">
        <v>292</v>
      </c>
      <c r="Q1383" s="145" t="s">
        <v>835</v>
      </c>
      <c r="R1383" s="152"/>
      <c r="S1383" s="152"/>
      <c r="T1383" s="152" t="s">
        <v>924</v>
      </c>
      <c r="U1383" s="275" t="s">
        <v>925</v>
      </c>
      <c r="V1383" s="288" t="s">
        <v>903</v>
      </c>
      <c r="W1383" s="177" t="s">
        <v>907</v>
      </c>
      <c r="X1383" s="177" t="s">
        <v>196</v>
      </c>
      <c r="Y1383" s="177"/>
      <c r="Z1383" s="152"/>
      <c r="AA1383" s="145"/>
      <c r="AB1383" s="145" t="s">
        <v>299</v>
      </c>
      <c r="AC1383" s="152"/>
      <c r="AD1383" s="177"/>
      <c r="AE1383" s="177"/>
      <c r="AF1383" s="177"/>
      <c r="AG1383" s="177"/>
    </row>
    <row r="1384" spans="1:33" ht="100.8" x14ac:dyDescent="0.25">
      <c r="A1384" s="152"/>
      <c r="B1384" s="152"/>
      <c r="C1384" s="378">
        <v>45209</v>
      </c>
      <c r="D1384" s="145" t="s">
        <v>284</v>
      </c>
      <c r="E1384" s="152"/>
      <c r="F1384" s="152" t="s">
        <v>158</v>
      </c>
      <c r="G1384" s="145" t="s">
        <v>833</v>
      </c>
      <c r="H1384" s="152" t="s">
        <v>160</v>
      </c>
      <c r="I1384" s="355" t="s">
        <v>287</v>
      </c>
      <c r="J1384" s="152" t="s">
        <v>104</v>
      </c>
      <c r="K1384" s="351"/>
      <c r="L1384" s="152" t="s">
        <v>504</v>
      </c>
      <c r="M1384" s="152" t="s">
        <v>290</v>
      </c>
      <c r="N1384" s="152" t="s">
        <v>291</v>
      </c>
      <c r="O1384" s="145" t="s">
        <v>834</v>
      </c>
      <c r="P1384" s="145" t="s">
        <v>292</v>
      </c>
      <c r="Q1384" s="145" t="s">
        <v>835</v>
      </c>
      <c r="R1384" s="152"/>
      <c r="S1384" s="152"/>
      <c r="T1384" s="152" t="s">
        <v>926</v>
      </c>
      <c r="U1384" s="275" t="s">
        <v>927</v>
      </c>
      <c r="V1384" s="288" t="s">
        <v>645</v>
      </c>
      <c r="W1384" s="177" t="s">
        <v>910</v>
      </c>
      <c r="X1384" s="177" t="s">
        <v>228</v>
      </c>
      <c r="Y1384" s="177"/>
      <c r="Z1384" s="152"/>
      <c r="AA1384" s="145"/>
      <c r="AB1384" s="145" t="s">
        <v>299</v>
      </c>
      <c r="AC1384" s="152"/>
      <c r="AD1384" s="177"/>
      <c r="AE1384" s="177"/>
      <c r="AF1384" s="177"/>
      <c r="AG1384" s="177"/>
    </row>
    <row r="1385" spans="1:33" ht="100.8" x14ac:dyDescent="0.25">
      <c r="A1385" s="152"/>
      <c r="B1385" s="152"/>
      <c r="C1385" s="378">
        <v>45209</v>
      </c>
      <c r="D1385" s="145" t="s">
        <v>284</v>
      </c>
      <c r="E1385" s="152"/>
      <c r="F1385" s="152" t="s">
        <v>158</v>
      </c>
      <c r="G1385" s="145" t="s">
        <v>833</v>
      </c>
      <c r="H1385" s="152" t="s">
        <v>160</v>
      </c>
      <c r="I1385" s="355" t="s">
        <v>287</v>
      </c>
      <c r="J1385" s="152" t="s">
        <v>104</v>
      </c>
      <c r="K1385" s="351"/>
      <c r="L1385" s="152" t="s">
        <v>504</v>
      </c>
      <c r="M1385" s="152" t="s">
        <v>290</v>
      </c>
      <c r="N1385" s="152" t="s">
        <v>291</v>
      </c>
      <c r="O1385" s="145" t="s">
        <v>834</v>
      </c>
      <c r="P1385" s="145" t="s">
        <v>292</v>
      </c>
      <c r="Q1385" s="145" t="s">
        <v>835</v>
      </c>
      <c r="R1385" s="152"/>
      <c r="S1385" s="152"/>
      <c r="T1385" s="152" t="s">
        <v>928</v>
      </c>
      <c r="U1385" s="275" t="s">
        <v>929</v>
      </c>
      <c r="V1385" s="288" t="s">
        <v>645</v>
      </c>
      <c r="W1385" s="177" t="s">
        <v>930</v>
      </c>
      <c r="X1385" s="177" t="s">
        <v>247</v>
      </c>
      <c r="Y1385" s="177"/>
      <c r="Z1385" s="152"/>
      <c r="AA1385" s="145"/>
      <c r="AB1385" s="145" t="s">
        <v>299</v>
      </c>
      <c r="AC1385" s="152"/>
      <c r="AD1385" s="177"/>
      <c r="AE1385" s="177"/>
      <c r="AF1385" s="177"/>
      <c r="AG1385" s="177"/>
    </row>
    <row r="1386" spans="1:33" ht="100.8" x14ac:dyDescent="0.25">
      <c r="A1386" s="152"/>
      <c r="B1386" s="152"/>
      <c r="C1386" s="378">
        <v>45209</v>
      </c>
      <c r="D1386" s="145" t="s">
        <v>284</v>
      </c>
      <c r="E1386" s="152"/>
      <c r="F1386" s="152"/>
      <c r="G1386" s="145" t="s">
        <v>1933</v>
      </c>
      <c r="H1386" s="152" t="s">
        <v>286</v>
      </c>
      <c r="I1386" s="355" t="s">
        <v>287</v>
      </c>
      <c r="J1386" s="152" t="s">
        <v>104</v>
      </c>
      <c r="K1386" s="351"/>
      <c r="L1386" s="152" t="s">
        <v>504</v>
      </c>
      <c r="M1386" s="152" t="s">
        <v>290</v>
      </c>
      <c r="N1386" s="152" t="s">
        <v>291</v>
      </c>
      <c r="O1386" s="145" t="s">
        <v>292</v>
      </c>
      <c r="P1386" s="145" t="s">
        <v>292</v>
      </c>
      <c r="Q1386" s="145" t="s">
        <v>1494</v>
      </c>
      <c r="R1386" s="152"/>
      <c r="S1386" s="152"/>
      <c r="T1386" s="152" t="s">
        <v>1934</v>
      </c>
      <c r="U1386" s="275" t="s">
        <v>1935</v>
      </c>
      <c r="V1386" s="288" t="s">
        <v>1936</v>
      </c>
      <c r="W1386" s="177" t="s">
        <v>1937</v>
      </c>
      <c r="X1386" s="177" t="s">
        <v>401</v>
      </c>
      <c r="Y1386" s="177"/>
      <c r="Z1386" s="152"/>
      <c r="AA1386" s="145"/>
      <c r="AB1386" s="145" t="s">
        <v>299</v>
      </c>
      <c r="AC1386" s="152"/>
      <c r="AD1386" s="177"/>
      <c r="AE1386" s="177"/>
      <c r="AF1386" s="177"/>
      <c r="AG1386" s="177"/>
    </row>
    <row r="1387" spans="1:33" ht="100.8" x14ac:dyDescent="0.25">
      <c r="A1387" s="152"/>
      <c r="B1387" s="152"/>
      <c r="C1387" s="378">
        <v>45209</v>
      </c>
      <c r="D1387" s="145" t="s">
        <v>284</v>
      </c>
      <c r="E1387" s="152"/>
      <c r="F1387" s="152"/>
      <c r="G1387" s="145" t="s">
        <v>1938</v>
      </c>
      <c r="H1387" s="152"/>
      <c r="I1387" s="355" t="s">
        <v>202</v>
      </c>
      <c r="J1387" s="152" t="s">
        <v>815</v>
      </c>
      <c r="K1387" s="351"/>
      <c r="L1387" s="152" t="s">
        <v>289</v>
      </c>
      <c r="M1387" s="152" t="s">
        <v>290</v>
      </c>
      <c r="N1387" s="152" t="s">
        <v>291</v>
      </c>
      <c r="O1387" s="145" t="s">
        <v>292</v>
      </c>
      <c r="P1387" s="145" t="s">
        <v>1433</v>
      </c>
      <c r="Q1387" s="145" t="s">
        <v>1494</v>
      </c>
      <c r="R1387" s="152"/>
      <c r="S1387" s="152"/>
      <c r="T1387" s="152"/>
      <c r="U1387" s="275"/>
      <c r="V1387" s="288"/>
      <c r="W1387" s="177"/>
      <c r="X1387" s="177"/>
      <c r="Y1387" s="177"/>
      <c r="Z1387" s="152"/>
      <c r="AA1387" s="145"/>
      <c r="AB1387" s="145"/>
      <c r="AC1387" s="152"/>
      <c r="AD1387" s="177"/>
      <c r="AE1387" s="177"/>
      <c r="AF1387" s="177"/>
      <c r="AG1387" s="177"/>
    </row>
    <row r="1388" spans="1:33" ht="100.8" x14ac:dyDescent="0.25">
      <c r="A1388" s="152"/>
      <c r="B1388" s="152"/>
      <c r="C1388" s="378">
        <v>45209</v>
      </c>
      <c r="D1388" s="145" t="s">
        <v>284</v>
      </c>
      <c r="E1388" s="152"/>
      <c r="F1388" s="152"/>
      <c r="G1388" s="145" t="s">
        <v>1939</v>
      </c>
      <c r="H1388" s="152"/>
      <c r="I1388" s="355" t="s">
        <v>287</v>
      </c>
      <c r="J1388" s="152" t="s">
        <v>104</v>
      </c>
      <c r="K1388" s="351"/>
      <c r="L1388" s="152" t="s">
        <v>504</v>
      </c>
      <c r="M1388" s="152" t="s">
        <v>290</v>
      </c>
      <c r="N1388" s="152" t="s">
        <v>291</v>
      </c>
      <c r="O1388" s="145" t="s">
        <v>292</v>
      </c>
      <c r="P1388" s="145" t="s">
        <v>292</v>
      </c>
      <c r="Q1388" s="145" t="s">
        <v>1653</v>
      </c>
      <c r="R1388" s="152"/>
      <c r="S1388" s="152"/>
      <c r="T1388" s="152"/>
      <c r="U1388" s="275"/>
      <c r="V1388" s="288"/>
      <c r="W1388" s="177"/>
      <c r="X1388" s="177"/>
      <c r="Y1388" s="177"/>
      <c r="Z1388" s="152"/>
      <c r="AA1388" s="145"/>
      <c r="AB1388" s="145"/>
      <c r="AC1388" s="152"/>
      <c r="AD1388" s="177"/>
      <c r="AE1388" s="177"/>
      <c r="AF1388" s="177"/>
      <c r="AG1388" s="177"/>
    </row>
    <row r="1389" spans="1:33" ht="100.8" x14ac:dyDescent="0.25">
      <c r="A1389" s="152"/>
      <c r="B1389" s="152"/>
      <c r="C1389" s="378">
        <v>45209</v>
      </c>
      <c r="D1389" s="145" t="s">
        <v>284</v>
      </c>
      <c r="E1389" s="152"/>
      <c r="F1389" s="152"/>
      <c r="G1389" s="145" t="s">
        <v>1522</v>
      </c>
      <c r="H1389" s="152"/>
      <c r="I1389" s="355" t="s">
        <v>287</v>
      </c>
      <c r="J1389" s="152" t="s">
        <v>104</v>
      </c>
      <c r="K1389" s="351"/>
      <c r="L1389" s="152" t="s">
        <v>504</v>
      </c>
      <c r="M1389" s="152" t="s">
        <v>290</v>
      </c>
      <c r="N1389" s="152" t="s">
        <v>291</v>
      </c>
      <c r="O1389" s="145" t="s">
        <v>292</v>
      </c>
      <c r="P1389" s="145" t="s">
        <v>292</v>
      </c>
      <c r="Q1389" s="145" t="s">
        <v>1523</v>
      </c>
      <c r="R1389" s="152"/>
      <c r="S1389" s="152"/>
      <c r="T1389" s="152"/>
      <c r="U1389" s="275"/>
      <c r="V1389" s="288"/>
      <c r="W1389" s="177"/>
      <c r="X1389" s="177"/>
      <c r="Y1389" s="177"/>
      <c r="Z1389" s="152"/>
      <c r="AA1389" s="145"/>
      <c r="AB1389" s="145"/>
      <c r="AC1389" s="152"/>
      <c r="AD1389" s="177"/>
      <c r="AE1389" s="177"/>
      <c r="AF1389" s="177"/>
      <c r="AG1389" s="177"/>
    </row>
    <row r="1390" spans="1:33" ht="100.8" x14ac:dyDescent="0.25">
      <c r="A1390" s="152"/>
      <c r="B1390" s="152"/>
      <c r="C1390" s="378">
        <v>45209</v>
      </c>
      <c r="D1390" s="145" t="s">
        <v>284</v>
      </c>
      <c r="E1390" s="152"/>
      <c r="F1390" s="152" t="s">
        <v>158</v>
      </c>
      <c r="G1390" s="145" t="s">
        <v>1940</v>
      </c>
      <c r="H1390" s="152" t="s">
        <v>160</v>
      </c>
      <c r="I1390" s="355" t="s">
        <v>287</v>
      </c>
      <c r="J1390" s="152" t="s">
        <v>104</v>
      </c>
      <c r="K1390" s="351"/>
      <c r="L1390" s="152" t="s">
        <v>504</v>
      </c>
      <c r="M1390" s="152" t="s">
        <v>290</v>
      </c>
      <c r="N1390" s="152" t="s">
        <v>291</v>
      </c>
      <c r="O1390" s="145" t="s">
        <v>292</v>
      </c>
      <c r="P1390" s="145" t="s">
        <v>292</v>
      </c>
      <c r="Q1390" s="145" t="s">
        <v>1941</v>
      </c>
      <c r="R1390" s="152"/>
      <c r="S1390" s="152"/>
      <c r="T1390" s="152" t="s">
        <v>1546</v>
      </c>
      <c r="U1390" s="275" t="s">
        <v>1547</v>
      </c>
      <c r="V1390" s="288" t="s">
        <v>1548</v>
      </c>
      <c r="W1390" s="177" t="s">
        <v>1549</v>
      </c>
      <c r="X1390" s="177" t="s">
        <v>401</v>
      </c>
      <c r="Y1390" s="177"/>
      <c r="Z1390" s="152"/>
      <c r="AA1390" s="145"/>
      <c r="AB1390" s="145" t="s">
        <v>299</v>
      </c>
      <c r="AC1390" s="152"/>
      <c r="AD1390" s="177"/>
      <c r="AE1390" s="177"/>
      <c r="AF1390" s="177"/>
      <c r="AG1390" s="177"/>
    </row>
    <row r="1391" spans="1:33" ht="100.8" x14ac:dyDescent="0.25">
      <c r="A1391" s="152"/>
      <c r="B1391" s="152"/>
      <c r="C1391" s="378">
        <v>45209</v>
      </c>
      <c r="D1391" s="145" t="s">
        <v>284</v>
      </c>
      <c r="E1391" s="152"/>
      <c r="F1391" s="152" t="s">
        <v>158</v>
      </c>
      <c r="G1391" s="145" t="s">
        <v>1940</v>
      </c>
      <c r="H1391" s="152" t="s">
        <v>160</v>
      </c>
      <c r="I1391" s="355" t="s">
        <v>287</v>
      </c>
      <c r="J1391" s="152" t="s">
        <v>104</v>
      </c>
      <c r="K1391" s="351"/>
      <c r="L1391" s="152" t="s">
        <v>504</v>
      </c>
      <c r="M1391" s="152" t="s">
        <v>290</v>
      </c>
      <c r="N1391" s="152" t="s">
        <v>291</v>
      </c>
      <c r="O1391" s="145" t="s">
        <v>292</v>
      </c>
      <c r="P1391" s="145" t="s">
        <v>292</v>
      </c>
      <c r="Q1391" s="145" t="s">
        <v>1941</v>
      </c>
      <c r="R1391" s="152"/>
      <c r="S1391" s="152"/>
      <c r="T1391" s="152" t="s">
        <v>1550</v>
      </c>
      <c r="U1391" s="275" t="s">
        <v>1551</v>
      </c>
      <c r="V1391" s="288" t="s">
        <v>1548</v>
      </c>
      <c r="W1391" s="177" t="s">
        <v>393</v>
      </c>
      <c r="X1391" s="177" t="s">
        <v>401</v>
      </c>
      <c r="Y1391" s="177"/>
      <c r="Z1391" s="152"/>
      <c r="AA1391" s="145"/>
      <c r="AB1391" s="145" t="s">
        <v>299</v>
      </c>
      <c r="AC1391" s="152"/>
      <c r="AD1391" s="177"/>
      <c r="AE1391" s="177"/>
      <c r="AF1391" s="177"/>
      <c r="AG1391" s="177"/>
    </row>
    <row r="1392" spans="1:33" ht="100.8" x14ac:dyDescent="0.25">
      <c r="A1392" s="152"/>
      <c r="B1392" s="152"/>
      <c r="C1392" s="378">
        <v>45209</v>
      </c>
      <c r="D1392" s="145" t="s">
        <v>284</v>
      </c>
      <c r="E1392" s="152"/>
      <c r="F1392" s="152" t="s">
        <v>158</v>
      </c>
      <c r="G1392" s="145" t="s">
        <v>1942</v>
      </c>
      <c r="H1392" s="152" t="s">
        <v>160</v>
      </c>
      <c r="I1392" s="355" t="s">
        <v>287</v>
      </c>
      <c r="J1392" s="152" t="s">
        <v>104</v>
      </c>
      <c r="K1392" s="351"/>
      <c r="L1392" s="152" t="s">
        <v>504</v>
      </c>
      <c r="M1392" s="152" t="s">
        <v>290</v>
      </c>
      <c r="N1392" s="152" t="s">
        <v>291</v>
      </c>
      <c r="O1392" s="145" t="s">
        <v>292</v>
      </c>
      <c r="P1392" s="145" t="s">
        <v>292</v>
      </c>
      <c r="Q1392" s="145" t="s">
        <v>658</v>
      </c>
      <c r="R1392" s="152"/>
      <c r="S1392" s="152"/>
      <c r="T1392" s="152" t="s">
        <v>1814</v>
      </c>
      <c r="U1392" s="275" t="s">
        <v>1815</v>
      </c>
      <c r="V1392" s="288" t="s">
        <v>1816</v>
      </c>
      <c r="W1392" s="177" t="s">
        <v>657</v>
      </c>
      <c r="X1392" s="177" t="s">
        <v>1817</v>
      </c>
      <c r="Y1392" s="177"/>
      <c r="Z1392" s="152"/>
      <c r="AA1392" s="145"/>
      <c r="AB1392" s="145" t="s">
        <v>299</v>
      </c>
      <c r="AC1392" s="152"/>
      <c r="AD1392" s="177"/>
      <c r="AE1392" s="177"/>
      <c r="AF1392" s="177"/>
      <c r="AG1392" s="177"/>
    </row>
    <row r="1393" spans="1:33" ht="100.8" x14ac:dyDescent="0.25">
      <c r="A1393" s="152"/>
      <c r="B1393" s="152"/>
      <c r="C1393" s="378">
        <v>45209</v>
      </c>
      <c r="D1393" s="145" t="s">
        <v>284</v>
      </c>
      <c r="E1393" s="152"/>
      <c r="F1393" s="152" t="s">
        <v>158</v>
      </c>
      <c r="G1393" s="145" t="s">
        <v>1942</v>
      </c>
      <c r="H1393" s="152" t="s">
        <v>160</v>
      </c>
      <c r="I1393" s="355" t="s">
        <v>287</v>
      </c>
      <c r="J1393" s="152" t="s">
        <v>104</v>
      </c>
      <c r="K1393" s="351"/>
      <c r="L1393" s="152" t="s">
        <v>504</v>
      </c>
      <c r="M1393" s="152" t="s">
        <v>290</v>
      </c>
      <c r="N1393" s="152" t="s">
        <v>291</v>
      </c>
      <c r="O1393" s="145" t="s">
        <v>292</v>
      </c>
      <c r="P1393" s="145" t="s">
        <v>292</v>
      </c>
      <c r="Q1393" s="145" t="s">
        <v>658</v>
      </c>
      <c r="R1393" s="152"/>
      <c r="S1393" s="152"/>
      <c r="T1393" s="152" t="s">
        <v>1818</v>
      </c>
      <c r="U1393" s="275" t="s">
        <v>1819</v>
      </c>
      <c r="V1393" s="288" t="s">
        <v>1816</v>
      </c>
      <c r="W1393" s="177" t="s">
        <v>667</v>
      </c>
      <c r="X1393" s="177" t="s">
        <v>249</v>
      </c>
      <c r="Y1393" s="177"/>
      <c r="Z1393" s="152"/>
      <c r="AA1393" s="145"/>
      <c r="AB1393" s="145" t="s">
        <v>299</v>
      </c>
      <c r="AC1393" s="152"/>
      <c r="AD1393" s="177"/>
      <c r="AE1393" s="177"/>
      <c r="AF1393" s="177"/>
      <c r="AG1393" s="177"/>
    </row>
    <row r="1394" spans="1:33" ht="100.8" x14ac:dyDescent="0.25">
      <c r="A1394" s="152"/>
      <c r="B1394" s="152"/>
      <c r="C1394" s="378">
        <v>45209</v>
      </c>
      <c r="D1394" s="145" t="s">
        <v>284</v>
      </c>
      <c r="E1394" s="152"/>
      <c r="F1394" s="152" t="s">
        <v>158</v>
      </c>
      <c r="G1394" s="145" t="s">
        <v>1942</v>
      </c>
      <c r="H1394" s="152" t="s">
        <v>160</v>
      </c>
      <c r="I1394" s="355" t="s">
        <v>287</v>
      </c>
      <c r="J1394" s="152" t="s">
        <v>104</v>
      </c>
      <c r="K1394" s="351"/>
      <c r="L1394" s="152" t="s">
        <v>504</v>
      </c>
      <c r="M1394" s="152" t="s">
        <v>290</v>
      </c>
      <c r="N1394" s="152" t="s">
        <v>291</v>
      </c>
      <c r="O1394" s="145" t="s">
        <v>292</v>
      </c>
      <c r="P1394" s="145" t="s">
        <v>292</v>
      </c>
      <c r="Q1394" s="145" t="s">
        <v>658</v>
      </c>
      <c r="R1394" s="152"/>
      <c r="S1394" s="152"/>
      <c r="T1394" s="152" t="s">
        <v>1820</v>
      </c>
      <c r="U1394" s="275" t="s">
        <v>1821</v>
      </c>
      <c r="V1394" s="288" t="s">
        <v>512</v>
      </c>
      <c r="W1394" s="177" t="s">
        <v>1822</v>
      </c>
      <c r="X1394" s="177" t="s">
        <v>239</v>
      </c>
      <c r="Y1394" s="177"/>
      <c r="Z1394" s="152"/>
      <c r="AA1394" s="145"/>
      <c r="AB1394" s="145" t="s">
        <v>299</v>
      </c>
      <c r="AC1394" s="152"/>
      <c r="AD1394" s="177"/>
      <c r="AE1394" s="177"/>
      <c r="AF1394" s="177"/>
      <c r="AG1394" s="177"/>
    </row>
    <row r="1395" spans="1:33" ht="100.8" x14ac:dyDescent="0.25">
      <c r="A1395" s="152"/>
      <c r="B1395" s="152"/>
      <c r="C1395" s="378">
        <v>45209</v>
      </c>
      <c r="D1395" s="145" t="s">
        <v>284</v>
      </c>
      <c r="E1395" s="152"/>
      <c r="F1395" s="152"/>
      <c r="G1395" s="145" t="s">
        <v>1943</v>
      </c>
      <c r="H1395" s="152"/>
      <c r="I1395" s="355" t="s">
        <v>401</v>
      </c>
      <c r="J1395" s="152" t="s">
        <v>104</v>
      </c>
      <c r="K1395" s="351"/>
      <c r="L1395" s="152" t="s">
        <v>504</v>
      </c>
      <c r="M1395" s="152" t="s">
        <v>290</v>
      </c>
      <c r="N1395" s="152" t="s">
        <v>291</v>
      </c>
      <c r="O1395" s="145" t="s">
        <v>292</v>
      </c>
      <c r="P1395" s="145" t="s">
        <v>292</v>
      </c>
      <c r="Q1395" s="145" t="s">
        <v>1653</v>
      </c>
      <c r="R1395" s="152"/>
      <c r="S1395" s="152"/>
      <c r="T1395" s="152"/>
      <c r="U1395" s="275"/>
      <c r="V1395" s="288"/>
      <c r="W1395" s="177"/>
      <c r="X1395" s="177"/>
      <c r="Y1395" s="177"/>
      <c r="Z1395" s="152"/>
      <c r="AA1395" s="145"/>
      <c r="AB1395" s="145"/>
      <c r="AC1395" s="152"/>
      <c r="AD1395" s="177"/>
      <c r="AE1395" s="177"/>
      <c r="AF1395" s="177"/>
      <c r="AG1395" s="177"/>
    </row>
    <row r="1396" spans="1:33" ht="100.8" x14ac:dyDescent="0.25">
      <c r="A1396" s="152"/>
      <c r="B1396" s="152"/>
      <c r="C1396" s="378">
        <v>45209</v>
      </c>
      <c r="D1396" s="145" t="s">
        <v>284</v>
      </c>
      <c r="E1396" s="152"/>
      <c r="F1396" s="152"/>
      <c r="G1396" s="145" t="s">
        <v>1944</v>
      </c>
      <c r="H1396" s="152"/>
      <c r="I1396" s="355" t="s">
        <v>287</v>
      </c>
      <c r="J1396" s="152" t="s">
        <v>104</v>
      </c>
      <c r="K1396" s="351"/>
      <c r="L1396" s="152" t="s">
        <v>504</v>
      </c>
      <c r="M1396" s="152" t="s">
        <v>290</v>
      </c>
      <c r="N1396" s="152" t="s">
        <v>291</v>
      </c>
      <c r="O1396" s="145" t="s">
        <v>292</v>
      </c>
      <c r="P1396" s="145" t="s">
        <v>292</v>
      </c>
      <c r="Q1396" s="145" t="s">
        <v>1653</v>
      </c>
      <c r="R1396" s="152"/>
      <c r="S1396" s="152"/>
      <c r="T1396" s="152"/>
      <c r="U1396" s="275"/>
      <c r="V1396" s="288"/>
      <c r="W1396" s="177"/>
      <c r="X1396" s="177"/>
      <c r="Y1396" s="177"/>
      <c r="Z1396" s="152"/>
      <c r="AA1396" s="145"/>
      <c r="AB1396" s="145"/>
      <c r="AC1396" s="152"/>
      <c r="AD1396" s="177"/>
      <c r="AE1396" s="177"/>
      <c r="AF1396" s="177"/>
      <c r="AG1396" s="177"/>
    </row>
    <row r="1397" spans="1:33" ht="100.8" x14ac:dyDescent="0.25">
      <c r="A1397" s="152"/>
      <c r="B1397" s="152"/>
      <c r="C1397" s="378">
        <v>45209</v>
      </c>
      <c r="D1397" s="145" t="s">
        <v>284</v>
      </c>
      <c r="E1397" s="152"/>
      <c r="F1397" s="152" t="s">
        <v>325</v>
      </c>
      <c r="G1397" s="145" t="s">
        <v>1945</v>
      </c>
      <c r="H1397" s="152" t="s">
        <v>286</v>
      </c>
      <c r="I1397" s="355" t="s">
        <v>444</v>
      </c>
      <c r="J1397" s="152" t="s">
        <v>104</v>
      </c>
      <c r="K1397" s="351"/>
      <c r="L1397" s="152" t="s">
        <v>504</v>
      </c>
      <c r="M1397" s="152" t="s">
        <v>290</v>
      </c>
      <c r="N1397" s="152" t="s">
        <v>291</v>
      </c>
      <c r="O1397" s="145" t="s">
        <v>292</v>
      </c>
      <c r="P1397" s="145" t="s">
        <v>292</v>
      </c>
      <c r="Q1397" s="145" t="s">
        <v>1494</v>
      </c>
      <c r="R1397" s="152"/>
      <c r="S1397" s="152"/>
      <c r="T1397" s="152" t="s">
        <v>1946</v>
      </c>
      <c r="U1397" s="275" t="s">
        <v>1947</v>
      </c>
      <c r="V1397" s="288" t="s">
        <v>354</v>
      </c>
      <c r="W1397" s="177" t="s">
        <v>1948</v>
      </c>
      <c r="X1397" s="177" t="s">
        <v>527</v>
      </c>
      <c r="Y1397" s="177"/>
      <c r="Z1397" s="152"/>
      <c r="AA1397" s="145"/>
      <c r="AB1397" s="145" t="s">
        <v>299</v>
      </c>
      <c r="AC1397" s="152"/>
      <c r="AD1397" s="177"/>
      <c r="AE1397" s="177"/>
      <c r="AF1397" s="177"/>
      <c r="AG1397" s="177"/>
    </row>
    <row r="1398" spans="1:33" ht="100.8" x14ac:dyDescent="0.25">
      <c r="A1398" s="152"/>
      <c r="B1398" s="152"/>
      <c r="C1398" s="378">
        <v>45209</v>
      </c>
      <c r="D1398" s="145" t="s">
        <v>284</v>
      </c>
      <c r="E1398" s="152"/>
      <c r="F1398" s="152"/>
      <c r="G1398" s="145" t="s">
        <v>1949</v>
      </c>
      <c r="H1398" s="152" t="s">
        <v>286</v>
      </c>
      <c r="I1398" s="355" t="s">
        <v>444</v>
      </c>
      <c r="J1398" s="152" t="s">
        <v>104</v>
      </c>
      <c r="K1398" s="351"/>
      <c r="L1398" s="152" t="s">
        <v>504</v>
      </c>
      <c r="M1398" s="152" t="s">
        <v>290</v>
      </c>
      <c r="N1398" s="152" t="s">
        <v>291</v>
      </c>
      <c r="O1398" s="145" t="s">
        <v>292</v>
      </c>
      <c r="P1398" s="145" t="s">
        <v>292</v>
      </c>
      <c r="Q1398" s="145" t="s">
        <v>1494</v>
      </c>
      <c r="R1398" s="152"/>
      <c r="S1398" s="152"/>
      <c r="T1398" s="152" t="s">
        <v>1950</v>
      </c>
      <c r="U1398" s="275" t="s">
        <v>1951</v>
      </c>
      <c r="V1398" s="288" t="s">
        <v>354</v>
      </c>
      <c r="W1398" s="177" t="s">
        <v>1952</v>
      </c>
      <c r="X1398" s="177" t="s">
        <v>245</v>
      </c>
      <c r="Y1398" s="177"/>
      <c r="Z1398" s="152"/>
      <c r="AA1398" s="145"/>
      <c r="AB1398" s="145" t="s">
        <v>299</v>
      </c>
      <c r="AC1398" s="152"/>
      <c r="AD1398" s="177"/>
      <c r="AE1398" s="177"/>
      <c r="AF1398" s="177"/>
      <c r="AG1398" s="177"/>
    </row>
    <row r="1399" spans="1:33" ht="100.8" x14ac:dyDescent="0.25">
      <c r="A1399" s="152"/>
      <c r="B1399" s="152"/>
      <c r="C1399" s="378">
        <v>45209</v>
      </c>
      <c r="D1399" s="145" t="s">
        <v>284</v>
      </c>
      <c r="E1399" s="152"/>
      <c r="F1399" s="152"/>
      <c r="G1399" s="145" t="s">
        <v>1949</v>
      </c>
      <c r="H1399" s="152" t="s">
        <v>286</v>
      </c>
      <c r="I1399" s="355" t="s">
        <v>444</v>
      </c>
      <c r="J1399" s="152" t="s">
        <v>104</v>
      </c>
      <c r="K1399" s="351"/>
      <c r="L1399" s="152" t="s">
        <v>504</v>
      </c>
      <c r="M1399" s="152" t="s">
        <v>290</v>
      </c>
      <c r="N1399" s="152" t="s">
        <v>291</v>
      </c>
      <c r="O1399" s="145" t="s">
        <v>292</v>
      </c>
      <c r="P1399" s="145" t="s">
        <v>292</v>
      </c>
      <c r="Q1399" s="145" t="s">
        <v>1494</v>
      </c>
      <c r="R1399" s="152"/>
      <c r="S1399" s="152"/>
      <c r="T1399" s="152" t="s">
        <v>1953</v>
      </c>
      <c r="U1399" s="275" t="s">
        <v>1954</v>
      </c>
      <c r="V1399" s="288" t="s">
        <v>354</v>
      </c>
      <c r="W1399" s="177" t="s">
        <v>1955</v>
      </c>
      <c r="X1399" s="177" t="s">
        <v>249</v>
      </c>
      <c r="Y1399" s="177"/>
      <c r="Z1399" s="152"/>
      <c r="AA1399" s="145"/>
      <c r="AB1399" s="145" t="s">
        <v>299</v>
      </c>
      <c r="AC1399" s="152"/>
      <c r="AD1399" s="177"/>
      <c r="AE1399" s="177"/>
      <c r="AF1399" s="177"/>
      <c r="AG1399" s="177"/>
    </row>
    <row r="1400" spans="1:33" ht="100.8" x14ac:dyDescent="0.25">
      <c r="A1400" s="152"/>
      <c r="B1400" s="152"/>
      <c r="C1400" s="378">
        <v>45209</v>
      </c>
      <c r="D1400" s="145" t="s">
        <v>284</v>
      </c>
      <c r="E1400" s="152"/>
      <c r="F1400" s="152"/>
      <c r="G1400" s="145" t="s">
        <v>1949</v>
      </c>
      <c r="H1400" s="152" t="s">
        <v>286</v>
      </c>
      <c r="I1400" s="355" t="s">
        <v>444</v>
      </c>
      <c r="J1400" s="152" t="s">
        <v>104</v>
      </c>
      <c r="K1400" s="351"/>
      <c r="L1400" s="152" t="s">
        <v>504</v>
      </c>
      <c r="M1400" s="152" t="s">
        <v>290</v>
      </c>
      <c r="N1400" s="152" t="s">
        <v>291</v>
      </c>
      <c r="O1400" s="145" t="s">
        <v>292</v>
      </c>
      <c r="P1400" s="145" t="s">
        <v>292</v>
      </c>
      <c r="Q1400" s="145" t="s">
        <v>1494</v>
      </c>
      <c r="R1400" s="152"/>
      <c r="S1400" s="152"/>
      <c r="T1400" s="152" t="s">
        <v>1956</v>
      </c>
      <c r="U1400" s="275" t="s">
        <v>1957</v>
      </c>
      <c r="V1400" s="288" t="s">
        <v>354</v>
      </c>
      <c r="W1400" s="177" t="s">
        <v>1958</v>
      </c>
      <c r="X1400" s="177" t="s">
        <v>187</v>
      </c>
      <c r="Y1400" s="177"/>
      <c r="Z1400" s="152"/>
      <c r="AA1400" s="145"/>
      <c r="AB1400" s="145" t="s">
        <v>299</v>
      </c>
      <c r="AC1400" s="152"/>
      <c r="AD1400" s="177"/>
      <c r="AE1400" s="177"/>
      <c r="AF1400" s="177"/>
      <c r="AG1400" s="177"/>
    </row>
    <row r="1401" spans="1:33" ht="100.8" x14ac:dyDescent="0.25">
      <c r="A1401" s="152"/>
      <c r="B1401" s="152"/>
      <c r="C1401" s="378">
        <v>45209</v>
      </c>
      <c r="D1401" s="145" t="s">
        <v>284</v>
      </c>
      <c r="E1401" s="152"/>
      <c r="F1401" s="152" t="s">
        <v>325</v>
      </c>
      <c r="G1401" s="145" t="s">
        <v>1945</v>
      </c>
      <c r="H1401" s="152" t="s">
        <v>286</v>
      </c>
      <c r="I1401" s="355" t="s">
        <v>298</v>
      </c>
      <c r="J1401" s="152" t="s">
        <v>104</v>
      </c>
      <c r="K1401" s="351"/>
      <c r="L1401" s="152" t="s">
        <v>504</v>
      </c>
      <c r="M1401" s="152" t="s">
        <v>290</v>
      </c>
      <c r="N1401" s="152" t="s">
        <v>291</v>
      </c>
      <c r="O1401" s="145" t="s">
        <v>292</v>
      </c>
      <c r="P1401" s="145" t="s">
        <v>292</v>
      </c>
      <c r="Q1401" s="145" t="s">
        <v>1494</v>
      </c>
      <c r="R1401" s="152"/>
      <c r="S1401" s="152"/>
      <c r="T1401" s="152" t="s">
        <v>1946</v>
      </c>
      <c r="U1401" s="275" t="s">
        <v>1947</v>
      </c>
      <c r="V1401" s="288" t="s">
        <v>354</v>
      </c>
      <c r="W1401" s="177" t="s">
        <v>1948</v>
      </c>
      <c r="X1401" s="177" t="s">
        <v>527</v>
      </c>
      <c r="Y1401" s="177"/>
      <c r="Z1401" s="152"/>
      <c r="AA1401" s="145"/>
      <c r="AB1401" s="145" t="s">
        <v>299</v>
      </c>
      <c r="AC1401" s="152"/>
      <c r="AD1401" s="177"/>
      <c r="AE1401" s="177"/>
      <c r="AF1401" s="177"/>
      <c r="AG1401" s="177"/>
    </row>
    <row r="1402" spans="1:33" ht="100.8" x14ac:dyDescent="0.25">
      <c r="A1402" s="152"/>
      <c r="B1402" s="152"/>
      <c r="C1402" s="378">
        <v>45209</v>
      </c>
      <c r="D1402" s="145" t="s">
        <v>284</v>
      </c>
      <c r="E1402" s="152"/>
      <c r="F1402" s="152"/>
      <c r="G1402" s="145" t="s">
        <v>1959</v>
      </c>
      <c r="H1402" s="152" t="s">
        <v>286</v>
      </c>
      <c r="I1402" s="355" t="s">
        <v>298</v>
      </c>
      <c r="J1402" s="152" t="s">
        <v>104</v>
      </c>
      <c r="K1402" s="351"/>
      <c r="L1402" s="152" t="s">
        <v>504</v>
      </c>
      <c r="M1402" s="152" t="s">
        <v>290</v>
      </c>
      <c r="N1402" s="152" t="s">
        <v>291</v>
      </c>
      <c r="O1402" s="145" t="s">
        <v>292</v>
      </c>
      <c r="P1402" s="145" t="s">
        <v>292</v>
      </c>
      <c r="Q1402" s="145" t="s">
        <v>1494</v>
      </c>
      <c r="R1402" s="152"/>
      <c r="S1402" s="152"/>
      <c r="T1402" s="152" t="s">
        <v>1950</v>
      </c>
      <c r="U1402" s="275" t="s">
        <v>1951</v>
      </c>
      <c r="V1402" s="288" t="s">
        <v>354</v>
      </c>
      <c r="W1402" s="177" t="s">
        <v>1952</v>
      </c>
      <c r="X1402" s="177" t="s">
        <v>245</v>
      </c>
      <c r="Y1402" s="177"/>
      <c r="Z1402" s="152"/>
      <c r="AA1402" s="145"/>
      <c r="AB1402" s="145" t="s">
        <v>299</v>
      </c>
      <c r="AC1402" s="152"/>
      <c r="AD1402" s="177"/>
      <c r="AE1402" s="177"/>
      <c r="AF1402" s="177"/>
      <c r="AG1402" s="177"/>
    </row>
    <row r="1403" spans="1:33" ht="100.8" x14ac:dyDescent="0.25">
      <c r="A1403" s="152"/>
      <c r="B1403" s="152"/>
      <c r="C1403" s="378">
        <v>45209</v>
      </c>
      <c r="D1403" s="145" t="s">
        <v>284</v>
      </c>
      <c r="E1403" s="152"/>
      <c r="F1403" s="152"/>
      <c r="G1403" s="145" t="s">
        <v>1959</v>
      </c>
      <c r="H1403" s="152" t="s">
        <v>286</v>
      </c>
      <c r="I1403" s="355" t="s">
        <v>298</v>
      </c>
      <c r="J1403" s="152" t="s">
        <v>104</v>
      </c>
      <c r="K1403" s="351"/>
      <c r="L1403" s="152" t="s">
        <v>504</v>
      </c>
      <c r="M1403" s="152" t="s">
        <v>290</v>
      </c>
      <c r="N1403" s="152" t="s">
        <v>291</v>
      </c>
      <c r="O1403" s="145" t="s">
        <v>292</v>
      </c>
      <c r="P1403" s="145" t="s">
        <v>292</v>
      </c>
      <c r="Q1403" s="145" t="s">
        <v>1494</v>
      </c>
      <c r="R1403" s="152"/>
      <c r="S1403" s="152"/>
      <c r="T1403" s="152" t="s">
        <v>1953</v>
      </c>
      <c r="U1403" s="275" t="s">
        <v>1954</v>
      </c>
      <c r="V1403" s="288" t="s">
        <v>354</v>
      </c>
      <c r="W1403" s="177" t="s">
        <v>1955</v>
      </c>
      <c r="X1403" s="177" t="s">
        <v>249</v>
      </c>
      <c r="Y1403" s="177"/>
      <c r="Z1403" s="152"/>
      <c r="AA1403" s="145"/>
      <c r="AB1403" s="145" t="s">
        <v>299</v>
      </c>
      <c r="AC1403" s="152"/>
      <c r="AD1403" s="177"/>
      <c r="AE1403" s="177"/>
      <c r="AF1403" s="177"/>
      <c r="AG1403" s="177"/>
    </row>
    <row r="1404" spans="1:33" ht="100.8" x14ac:dyDescent="0.25">
      <c r="A1404" s="152"/>
      <c r="B1404" s="152"/>
      <c r="C1404" s="378">
        <v>45209</v>
      </c>
      <c r="D1404" s="145" t="s">
        <v>284</v>
      </c>
      <c r="E1404" s="152"/>
      <c r="F1404" s="152"/>
      <c r="G1404" s="145" t="s">
        <v>1959</v>
      </c>
      <c r="H1404" s="152" t="s">
        <v>286</v>
      </c>
      <c r="I1404" s="355" t="s">
        <v>298</v>
      </c>
      <c r="J1404" s="152" t="s">
        <v>104</v>
      </c>
      <c r="K1404" s="351"/>
      <c r="L1404" s="152" t="s">
        <v>504</v>
      </c>
      <c r="M1404" s="152" t="s">
        <v>290</v>
      </c>
      <c r="N1404" s="152" t="s">
        <v>291</v>
      </c>
      <c r="O1404" s="145" t="s">
        <v>292</v>
      </c>
      <c r="P1404" s="145" t="s">
        <v>292</v>
      </c>
      <c r="Q1404" s="145" t="s">
        <v>1494</v>
      </c>
      <c r="R1404" s="152"/>
      <c r="S1404" s="152"/>
      <c r="T1404" s="152" t="s">
        <v>1956</v>
      </c>
      <c r="U1404" s="275" t="s">
        <v>1957</v>
      </c>
      <c r="V1404" s="288" t="s">
        <v>354</v>
      </c>
      <c r="W1404" s="177" t="s">
        <v>1958</v>
      </c>
      <c r="X1404" s="177" t="s">
        <v>187</v>
      </c>
      <c r="Y1404" s="177"/>
      <c r="Z1404" s="152"/>
      <c r="AA1404" s="145"/>
      <c r="AB1404" s="145" t="s">
        <v>299</v>
      </c>
      <c r="AC1404" s="152"/>
      <c r="AD1404" s="177"/>
      <c r="AE1404" s="177"/>
      <c r="AF1404" s="177"/>
      <c r="AG1404" s="177"/>
    </row>
    <row r="1405" spans="1:33" ht="100.8" x14ac:dyDescent="0.25">
      <c r="A1405" s="152"/>
      <c r="B1405" s="152"/>
      <c r="C1405" s="378">
        <v>45209</v>
      </c>
      <c r="D1405" s="145" t="s">
        <v>284</v>
      </c>
      <c r="E1405" s="152"/>
      <c r="F1405" s="152" t="s">
        <v>325</v>
      </c>
      <c r="G1405" s="145" t="s">
        <v>1945</v>
      </c>
      <c r="H1405" s="152" t="s">
        <v>286</v>
      </c>
      <c r="I1405" s="355" t="s">
        <v>298</v>
      </c>
      <c r="J1405" s="152" t="s">
        <v>104</v>
      </c>
      <c r="K1405" s="351"/>
      <c r="L1405" s="152" t="s">
        <v>504</v>
      </c>
      <c r="M1405" s="152" t="s">
        <v>290</v>
      </c>
      <c r="N1405" s="152" t="s">
        <v>291</v>
      </c>
      <c r="O1405" s="145" t="s">
        <v>292</v>
      </c>
      <c r="P1405" s="145" t="s">
        <v>292</v>
      </c>
      <c r="Q1405" s="145" t="s">
        <v>1494</v>
      </c>
      <c r="R1405" s="152"/>
      <c r="S1405" s="152"/>
      <c r="T1405" s="152" t="s">
        <v>1946</v>
      </c>
      <c r="U1405" s="275" t="s">
        <v>1947</v>
      </c>
      <c r="V1405" s="288" t="s">
        <v>354</v>
      </c>
      <c r="W1405" s="177" t="s">
        <v>1948</v>
      </c>
      <c r="X1405" s="177" t="s">
        <v>527</v>
      </c>
      <c r="Y1405" s="177"/>
      <c r="Z1405" s="152"/>
      <c r="AA1405" s="145"/>
      <c r="AB1405" s="145" t="s">
        <v>299</v>
      </c>
      <c r="AC1405" s="152"/>
      <c r="AD1405" s="177"/>
      <c r="AE1405" s="177"/>
      <c r="AF1405" s="177"/>
      <c r="AG1405" s="177"/>
    </row>
    <row r="1406" spans="1:33" ht="100.8" x14ac:dyDescent="0.25">
      <c r="A1406" s="152"/>
      <c r="B1406" s="152"/>
      <c r="C1406" s="378">
        <v>45209</v>
      </c>
      <c r="D1406" s="145" t="s">
        <v>284</v>
      </c>
      <c r="E1406" s="152"/>
      <c r="F1406" s="152"/>
      <c r="G1406" s="145" t="s">
        <v>1960</v>
      </c>
      <c r="H1406" s="152" t="s">
        <v>286</v>
      </c>
      <c r="I1406" s="355" t="s">
        <v>298</v>
      </c>
      <c r="J1406" s="152" t="s">
        <v>104</v>
      </c>
      <c r="K1406" s="351"/>
      <c r="L1406" s="152" t="s">
        <v>504</v>
      </c>
      <c r="M1406" s="152" t="s">
        <v>290</v>
      </c>
      <c r="N1406" s="152" t="s">
        <v>291</v>
      </c>
      <c r="O1406" s="145" t="s">
        <v>292</v>
      </c>
      <c r="P1406" s="145" t="s">
        <v>292</v>
      </c>
      <c r="Q1406" s="145" t="s">
        <v>1494</v>
      </c>
      <c r="R1406" s="152"/>
      <c r="S1406" s="152"/>
      <c r="T1406" s="152" t="s">
        <v>1950</v>
      </c>
      <c r="U1406" s="275" t="s">
        <v>1951</v>
      </c>
      <c r="V1406" s="288" t="s">
        <v>354</v>
      </c>
      <c r="W1406" s="177" t="s">
        <v>1952</v>
      </c>
      <c r="X1406" s="177" t="s">
        <v>245</v>
      </c>
      <c r="Y1406" s="177"/>
      <c r="Z1406" s="152"/>
      <c r="AA1406" s="145"/>
      <c r="AB1406" s="145" t="s">
        <v>299</v>
      </c>
      <c r="AC1406" s="152"/>
      <c r="AD1406" s="177"/>
      <c r="AE1406" s="177"/>
      <c r="AF1406" s="177"/>
      <c r="AG1406" s="177"/>
    </row>
    <row r="1407" spans="1:33" ht="100.8" x14ac:dyDescent="0.25">
      <c r="A1407" s="152"/>
      <c r="B1407" s="152"/>
      <c r="C1407" s="378">
        <v>45209</v>
      </c>
      <c r="D1407" s="145" t="s">
        <v>284</v>
      </c>
      <c r="E1407" s="152"/>
      <c r="F1407" s="152"/>
      <c r="G1407" s="145" t="s">
        <v>1960</v>
      </c>
      <c r="H1407" s="152" t="s">
        <v>286</v>
      </c>
      <c r="I1407" s="355" t="s">
        <v>298</v>
      </c>
      <c r="J1407" s="152" t="s">
        <v>104</v>
      </c>
      <c r="K1407" s="351"/>
      <c r="L1407" s="152" t="s">
        <v>504</v>
      </c>
      <c r="M1407" s="152" t="s">
        <v>290</v>
      </c>
      <c r="N1407" s="152" t="s">
        <v>291</v>
      </c>
      <c r="O1407" s="145" t="s">
        <v>292</v>
      </c>
      <c r="P1407" s="145" t="s">
        <v>292</v>
      </c>
      <c r="Q1407" s="145" t="s">
        <v>1494</v>
      </c>
      <c r="R1407" s="152"/>
      <c r="S1407" s="152"/>
      <c r="T1407" s="152" t="s">
        <v>1953</v>
      </c>
      <c r="U1407" s="275" t="s">
        <v>1954</v>
      </c>
      <c r="V1407" s="288" t="s">
        <v>354</v>
      </c>
      <c r="W1407" s="177" t="s">
        <v>1955</v>
      </c>
      <c r="X1407" s="177" t="s">
        <v>249</v>
      </c>
      <c r="Y1407" s="177"/>
      <c r="Z1407" s="152"/>
      <c r="AA1407" s="145"/>
      <c r="AB1407" s="145" t="s">
        <v>299</v>
      </c>
      <c r="AC1407" s="152"/>
      <c r="AD1407" s="177"/>
      <c r="AE1407" s="177"/>
      <c r="AF1407" s="177"/>
      <c r="AG1407" s="177"/>
    </row>
    <row r="1408" spans="1:33" ht="100.8" x14ac:dyDescent="0.25">
      <c r="A1408" s="152"/>
      <c r="B1408" s="152"/>
      <c r="C1408" s="378">
        <v>45209</v>
      </c>
      <c r="D1408" s="145" t="s">
        <v>284</v>
      </c>
      <c r="E1408" s="152"/>
      <c r="F1408" s="152"/>
      <c r="G1408" s="145" t="s">
        <v>1960</v>
      </c>
      <c r="H1408" s="152" t="s">
        <v>286</v>
      </c>
      <c r="I1408" s="355" t="s">
        <v>298</v>
      </c>
      <c r="J1408" s="152" t="s">
        <v>104</v>
      </c>
      <c r="K1408" s="351"/>
      <c r="L1408" s="152" t="s">
        <v>504</v>
      </c>
      <c r="M1408" s="152" t="s">
        <v>290</v>
      </c>
      <c r="N1408" s="152" t="s">
        <v>291</v>
      </c>
      <c r="O1408" s="145" t="s">
        <v>292</v>
      </c>
      <c r="P1408" s="145" t="s">
        <v>292</v>
      </c>
      <c r="Q1408" s="145" t="s">
        <v>1494</v>
      </c>
      <c r="R1408" s="152"/>
      <c r="S1408" s="152"/>
      <c r="T1408" s="152" t="s">
        <v>1956</v>
      </c>
      <c r="U1408" s="275" t="s">
        <v>1957</v>
      </c>
      <c r="V1408" s="288" t="s">
        <v>354</v>
      </c>
      <c r="W1408" s="177" t="s">
        <v>1958</v>
      </c>
      <c r="X1408" s="177" t="s">
        <v>187</v>
      </c>
      <c r="Y1408" s="177"/>
      <c r="Z1408" s="152"/>
      <c r="AA1408" s="145"/>
      <c r="AB1408" s="145" t="s">
        <v>299</v>
      </c>
      <c r="AC1408" s="152"/>
      <c r="AD1408" s="177"/>
      <c r="AE1408" s="177"/>
      <c r="AF1408" s="177"/>
      <c r="AG1408" s="177"/>
    </row>
    <row r="1409" spans="1:33" ht="100.8" x14ac:dyDescent="0.25">
      <c r="A1409" s="152"/>
      <c r="B1409" s="152"/>
      <c r="C1409" s="378">
        <v>45209</v>
      </c>
      <c r="D1409" s="145" t="s">
        <v>284</v>
      </c>
      <c r="E1409" s="152"/>
      <c r="F1409" s="152" t="s">
        <v>325</v>
      </c>
      <c r="G1409" s="145" t="s">
        <v>1945</v>
      </c>
      <c r="H1409" s="152" t="s">
        <v>286</v>
      </c>
      <c r="I1409" s="355" t="s">
        <v>298</v>
      </c>
      <c r="J1409" s="152" t="s">
        <v>104</v>
      </c>
      <c r="K1409" s="351"/>
      <c r="L1409" s="152" t="s">
        <v>504</v>
      </c>
      <c r="M1409" s="152" t="s">
        <v>290</v>
      </c>
      <c r="N1409" s="152" t="s">
        <v>291</v>
      </c>
      <c r="O1409" s="145" t="s">
        <v>292</v>
      </c>
      <c r="P1409" s="145" t="s">
        <v>292</v>
      </c>
      <c r="Q1409" s="145" t="s">
        <v>1494</v>
      </c>
      <c r="R1409" s="152"/>
      <c r="S1409" s="152"/>
      <c r="T1409" s="152" t="s">
        <v>1946</v>
      </c>
      <c r="U1409" s="275" t="s">
        <v>1947</v>
      </c>
      <c r="V1409" s="288" t="s">
        <v>354</v>
      </c>
      <c r="W1409" s="177" t="s">
        <v>1948</v>
      </c>
      <c r="X1409" s="177" t="s">
        <v>527</v>
      </c>
      <c r="Y1409" s="177"/>
      <c r="Z1409" s="152"/>
      <c r="AA1409" s="145"/>
      <c r="AB1409" s="145" t="s">
        <v>299</v>
      </c>
      <c r="AC1409" s="152"/>
      <c r="AD1409" s="177"/>
      <c r="AE1409" s="177"/>
      <c r="AF1409" s="177"/>
      <c r="AG1409" s="177"/>
    </row>
    <row r="1410" spans="1:33" ht="100.8" x14ac:dyDescent="0.25">
      <c r="A1410" s="152"/>
      <c r="B1410" s="152"/>
      <c r="C1410" s="378">
        <v>45209</v>
      </c>
      <c r="D1410" s="145" t="s">
        <v>284</v>
      </c>
      <c r="E1410" s="152"/>
      <c r="F1410" s="152"/>
      <c r="G1410" s="145" t="s">
        <v>1961</v>
      </c>
      <c r="H1410" s="152" t="s">
        <v>286</v>
      </c>
      <c r="I1410" s="355" t="s">
        <v>298</v>
      </c>
      <c r="J1410" s="152" t="s">
        <v>104</v>
      </c>
      <c r="K1410" s="351"/>
      <c r="L1410" s="152" t="s">
        <v>504</v>
      </c>
      <c r="M1410" s="152" t="s">
        <v>290</v>
      </c>
      <c r="N1410" s="152" t="s">
        <v>291</v>
      </c>
      <c r="O1410" s="145" t="s">
        <v>292</v>
      </c>
      <c r="P1410" s="145" t="s">
        <v>292</v>
      </c>
      <c r="Q1410" s="145" t="s">
        <v>1494</v>
      </c>
      <c r="R1410" s="152"/>
      <c r="S1410" s="152"/>
      <c r="T1410" s="152" t="s">
        <v>1950</v>
      </c>
      <c r="U1410" s="275" t="s">
        <v>1951</v>
      </c>
      <c r="V1410" s="288" t="s">
        <v>354</v>
      </c>
      <c r="W1410" s="177" t="s">
        <v>1952</v>
      </c>
      <c r="X1410" s="177" t="s">
        <v>245</v>
      </c>
      <c r="Y1410" s="177"/>
      <c r="Z1410" s="152"/>
      <c r="AA1410" s="145"/>
      <c r="AB1410" s="145" t="s">
        <v>299</v>
      </c>
      <c r="AC1410" s="152"/>
      <c r="AD1410" s="177"/>
      <c r="AE1410" s="177"/>
      <c r="AF1410" s="177"/>
      <c r="AG1410" s="177"/>
    </row>
    <row r="1411" spans="1:33" ht="100.8" x14ac:dyDescent="0.25">
      <c r="A1411" s="152"/>
      <c r="B1411" s="152"/>
      <c r="C1411" s="378">
        <v>45209</v>
      </c>
      <c r="D1411" s="145" t="s">
        <v>284</v>
      </c>
      <c r="E1411" s="152"/>
      <c r="F1411" s="152"/>
      <c r="G1411" s="145" t="s">
        <v>1961</v>
      </c>
      <c r="H1411" s="152" t="s">
        <v>286</v>
      </c>
      <c r="I1411" s="355" t="s">
        <v>298</v>
      </c>
      <c r="J1411" s="152" t="s">
        <v>104</v>
      </c>
      <c r="K1411" s="351"/>
      <c r="L1411" s="152" t="s">
        <v>504</v>
      </c>
      <c r="M1411" s="152" t="s">
        <v>290</v>
      </c>
      <c r="N1411" s="152" t="s">
        <v>291</v>
      </c>
      <c r="O1411" s="145" t="s">
        <v>292</v>
      </c>
      <c r="P1411" s="145" t="s">
        <v>292</v>
      </c>
      <c r="Q1411" s="145" t="s">
        <v>1494</v>
      </c>
      <c r="R1411" s="152"/>
      <c r="S1411" s="152"/>
      <c r="T1411" s="152" t="s">
        <v>1953</v>
      </c>
      <c r="U1411" s="275" t="s">
        <v>1954</v>
      </c>
      <c r="V1411" s="288" t="s">
        <v>354</v>
      </c>
      <c r="W1411" s="177" t="s">
        <v>1955</v>
      </c>
      <c r="X1411" s="177" t="s">
        <v>249</v>
      </c>
      <c r="Y1411" s="177"/>
      <c r="Z1411" s="152"/>
      <c r="AA1411" s="145"/>
      <c r="AB1411" s="145" t="s">
        <v>299</v>
      </c>
      <c r="AC1411" s="152"/>
      <c r="AD1411" s="177"/>
      <c r="AE1411" s="177"/>
      <c r="AF1411" s="177"/>
      <c r="AG1411" s="177"/>
    </row>
    <row r="1412" spans="1:33" ht="100.8" x14ac:dyDescent="0.25">
      <c r="A1412" s="152"/>
      <c r="B1412" s="152"/>
      <c r="C1412" s="378">
        <v>45209</v>
      </c>
      <c r="D1412" s="145" t="s">
        <v>284</v>
      </c>
      <c r="E1412" s="152"/>
      <c r="F1412" s="152"/>
      <c r="G1412" s="145" t="s">
        <v>1961</v>
      </c>
      <c r="H1412" s="152" t="s">
        <v>286</v>
      </c>
      <c r="I1412" s="355" t="s">
        <v>298</v>
      </c>
      <c r="J1412" s="152" t="s">
        <v>104</v>
      </c>
      <c r="K1412" s="351"/>
      <c r="L1412" s="152" t="s">
        <v>504</v>
      </c>
      <c r="M1412" s="152" t="s">
        <v>290</v>
      </c>
      <c r="N1412" s="152" t="s">
        <v>291</v>
      </c>
      <c r="O1412" s="145" t="s">
        <v>292</v>
      </c>
      <c r="P1412" s="145" t="s">
        <v>292</v>
      </c>
      <c r="Q1412" s="145" t="s">
        <v>1494</v>
      </c>
      <c r="R1412" s="152"/>
      <c r="S1412" s="152"/>
      <c r="T1412" s="152" t="s">
        <v>1956</v>
      </c>
      <c r="U1412" s="275" t="s">
        <v>1957</v>
      </c>
      <c r="V1412" s="288" t="s">
        <v>354</v>
      </c>
      <c r="W1412" s="177" t="s">
        <v>1958</v>
      </c>
      <c r="X1412" s="177" t="s">
        <v>187</v>
      </c>
      <c r="Y1412" s="177"/>
      <c r="Z1412" s="152"/>
      <c r="AA1412" s="145"/>
      <c r="AB1412" s="145" t="s">
        <v>299</v>
      </c>
      <c r="AC1412" s="152"/>
      <c r="AD1412" s="177"/>
      <c r="AE1412" s="177"/>
      <c r="AF1412" s="177"/>
      <c r="AG1412" s="177"/>
    </row>
    <row r="1413" spans="1:33" ht="100.8" x14ac:dyDescent="0.25">
      <c r="A1413" s="152"/>
      <c r="B1413" s="152"/>
      <c r="C1413" s="378">
        <v>45209</v>
      </c>
      <c r="D1413" s="145" t="s">
        <v>284</v>
      </c>
      <c r="E1413" s="152"/>
      <c r="F1413" s="152" t="s">
        <v>158</v>
      </c>
      <c r="G1413" s="145" t="s">
        <v>1962</v>
      </c>
      <c r="H1413" s="152" t="s">
        <v>160</v>
      </c>
      <c r="I1413" s="355" t="s">
        <v>287</v>
      </c>
      <c r="J1413" s="152" t="s">
        <v>104</v>
      </c>
      <c r="K1413" s="351"/>
      <c r="L1413" s="152" t="s">
        <v>504</v>
      </c>
      <c r="M1413" s="152" t="s">
        <v>290</v>
      </c>
      <c r="N1413" s="152" t="s">
        <v>291</v>
      </c>
      <c r="O1413" s="145" t="s">
        <v>787</v>
      </c>
      <c r="P1413" s="145" t="s">
        <v>292</v>
      </c>
      <c r="Q1413" s="145" t="s">
        <v>1494</v>
      </c>
      <c r="R1413" s="152"/>
      <c r="S1413" s="152"/>
      <c r="T1413" s="152" t="s">
        <v>1963</v>
      </c>
      <c r="U1413" s="275" t="s">
        <v>1964</v>
      </c>
      <c r="V1413" s="288" t="s">
        <v>542</v>
      </c>
      <c r="W1413" s="177" t="s">
        <v>1965</v>
      </c>
      <c r="X1413" s="177" t="s">
        <v>287</v>
      </c>
      <c r="Y1413" s="177"/>
      <c r="Z1413" s="152"/>
      <c r="AA1413" s="145"/>
      <c r="AB1413" s="145" t="s">
        <v>299</v>
      </c>
      <c r="AC1413" s="152"/>
      <c r="AD1413" s="177"/>
      <c r="AE1413" s="177"/>
      <c r="AF1413" s="177"/>
      <c r="AG1413" s="177"/>
    </row>
    <row r="1414" spans="1:33" ht="100.8" x14ac:dyDescent="0.25">
      <c r="A1414" s="152"/>
      <c r="B1414" s="152"/>
      <c r="C1414" s="378">
        <v>45209</v>
      </c>
      <c r="D1414" s="145" t="s">
        <v>284</v>
      </c>
      <c r="E1414" s="152"/>
      <c r="F1414" s="152" t="s">
        <v>158</v>
      </c>
      <c r="G1414" s="145" t="s">
        <v>1966</v>
      </c>
      <c r="H1414" s="152" t="s">
        <v>160</v>
      </c>
      <c r="I1414" s="355" t="s">
        <v>1890</v>
      </c>
      <c r="J1414" s="152" t="s">
        <v>104</v>
      </c>
      <c r="K1414" s="351"/>
      <c r="L1414" s="152" t="s">
        <v>504</v>
      </c>
      <c r="M1414" s="152" t="s">
        <v>290</v>
      </c>
      <c r="N1414" s="152" t="s">
        <v>291</v>
      </c>
      <c r="O1414" s="145" t="s">
        <v>292</v>
      </c>
      <c r="P1414" s="145" t="s">
        <v>292</v>
      </c>
      <c r="Q1414" s="145" t="s">
        <v>658</v>
      </c>
      <c r="R1414" s="152"/>
      <c r="S1414" s="152"/>
      <c r="T1414" s="152" t="s">
        <v>1967</v>
      </c>
      <c r="U1414" s="275" t="s">
        <v>1968</v>
      </c>
      <c r="V1414" s="288" t="s">
        <v>542</v>
      </c>
      <c r="W1414" s="177" t="s">
        <v>1966</v>
      </c>
      <c r="X1414" s="177" t="s">
        <v>1890</v>
      </c>
      <c r="Y1414" s="177"/>
      <c r="Z1414" s="152"/>
      <c r="AA1414" s="145"/>
      <c r="AB1414" s="145" t="s">
        <v>299</v>
      </c>
      <c r="AC1414" s="152"/>
      <c r="AD1414" s="177"/>
      <c r="AE1414" s="177"/>
      <c r="AF1414" s="177"/>
      <c r="AG1414" s="177"/>
    </row>
    <row r="1415" spans="1:33" ht="100.8" x14ac:dyDescent="0.25">
      <c r="A1415" s="152"/>
      <c r="B1415" s="152"/>
      <c r="C1415" s="378">
        <v>45209</v>
      </c>
      <c r="D1415" s="145" t="s">
        <v>284</v>
      </c>
      <c r="E1415" s="152"/>
      <c r="F1415" s="152" t="s">
        <v>325</v>
      </c>
      <c r="G1415" s="145" t="s">
        <v>1969</v>
      </c>
      <c r="H1415" s="152" t="s">
        <v>286</v>
      </c>
      <c r="I1415" s="355" t="s">
        <v>369</v>
      </c>
      <c r="J1415" s="152" t="s">
        <v>104</v>
      </c>
      <c r="K1415" s="351"/>
      <c r="L1415" s="152" t="s">
        <v>504</v>
      </c>
      <c r="M1415" s="152" t="s">
        <v>290</v>
      </c>
      <c r="N1415" s="152" t="s">
        <v>290</v>
      </c>
      <c r="O1415" s="145" t="s">
        <v>292</v>
      </c>
      <c r="P1415" s="145" t="s">
        <v>292</v>
      </c>
      <c r="Q1415" s="145" t="s">
        <v>1494</v>
      </c>
      <c r="R1415" s="152"/>
      <c r="S1415" s="152"/>
      <c r="T1415" s="152" t="s">
        <v>1970</v>
      </c>
      <c r="U1415" s="275" t="s">
        <v>1971</v>
      </c>
      <c r="V1415" s="288" t="s">
        <v>354</v>
      </c>
      <c r="W1415" s="177" t="s">
        <v>1972</v>
      </c>
      <c r="X1415" s="177" t="s">
        <v>1973</v>
      </c>
      <c r="Y1415" s="177"/>
      <c r="Z1415" s="152"/>
      <c r="AA1415" s="145"/>
      <c r="AB1415" s="145" t="s">
        <v>299</v>
      </c>
      <c r="AC1415" s="152"/>
      <c r="AD1415" s="177"/>
      <c r="AE1415" s="177"/>
      <c r="AF1415" s="177"/>
      <c r="AG1415" s="177"/>
    </row>
    <row r="1416" spans="1:33" ht="100.8" x14ac:dyDescent="0.25">
      <c r="A1416" s="152"/>
      <c r="B1416" s="152"/>
      <c r="C1416" s="378">
        <v>45209</v>
      </c>
      <c r="D1416" s="145" t="s">
        <v>284</v>
      </c>
      <c r="E1416" s="152"/>
      <c r="F1416" s="152" t="s">
        <v>158</v>
      </c>
      <c r="G1416" s="145" t="s">
        <v>1974</v>
      </c>
      <c r="H1416" s="152" t="s">
        <v>160</v>
      </c>
      <c r="I1416" s="355" t="s">
        <v>401</v>
      </c>
      <c r="J1416" s="152" t="s">
        <v>104</v>
      </c>
      <c r="K1416" s="351"/>
      <c r="L1416" s="152" t="s">
        <v>504</v>
      </c>
      <c r="M1416" s="152" t="s">
        <v>290</v>
      </c>
      <c r="N1416" s="152" t="s">
        <v>291</v>
      </c>
      <c r="O1416" s="145" t="s">
        <v>292</v>
      </c>
      <c r="P1416" s="145" t="s">
        <v>292</v>
      </c>
      <c r="Q1416" s="145" t="s">
        <v>658</v>
      </c>
      <c r="R1416" s="152"/>
      <c r="S1416" s="152"/>
      <c r="T1416" s="152" t="s">
        <v>1814</v>
      </c>
      <c r="U1416" s="275" t="s">
        <v>1815</v>
      </c>
      <c r="V1416" s="288" t="s">
        <v>1816</v>
      </c>
      <c r="W1416" s="177" t="s">
        <v>657</v>
      </c>
      <c r="X1416" s="177" t="s">
        <v>1817</v>
      </c>
      <c r="Y1416" s="177"/>
      <c r="Z1416" s="152"/>
      <c r="AA1416" s="145"/>
      <c r="AB1416" s="145" t="s">
        <v>299</v>
      </c>
      <c r="AC1416" s="152"/>
      <c r="AD1416" s="177"/>
      <c r="AE1416" s="177"/>
      <c r="AF1416" s="177"/>
      <c r="AG1416" s="177"/>
    </row>
    <row r="1417" spans="1:33" ht="100.8" x14ac:dyDescent="0.25">
      <c r="A1417" s="152"/>
      <c r="B1417" s="152"/>
      <c r="C1417" s="378">
        <v>45209</v>
      </c>
      <c r="D1417" s="145" t="s">
        <v>284</v>
      </c>
      <c r="E1417" s="152"/>
      <c r="F1417" s="152" t="s">
        <v>158</v>
      </c>
      <c r="G1417" s="145" t="s">
        <v>1974</v>
      </c>
      <c r="H1417" s="152" t="s">
        <v>160</v>
      </c>
      <c r="I1417" s="355" t="s">
        <v>401</v>
      </c>
      <c r="J1417" s="152" t="s">
        <v>104</v>
      </c>
      <c r="K1417" s="351"/>
      <c r="L1417" s="152" t="s">
        <v>504</v>
      </c>
      <c r="M1417" s="152" t="s">
        <v>290</v>
      </c>
      <c r="N1417" s="152" t="s">
        <v>291</v>
      </c>
      <c r="O1417" s="145" t="s">
        <v>292</v>
      </c>
      <c r="P1417" s="145" t="s">
        <v>292</v>
      </c>
      <c r="Q1417" s="145" t="s">
        <v>658</v>
      </c>
      <c r="R1417" s="152"/>
      <c r="S1417" s="152"/>
      <c r="T1417" s="152" t="s">
        <v>1818</v>
      </c>
      <c r="U1417" s="275" t="s">
        <v>1819</v>
      </c>
      <c r="V1417" s="288" t="s">
        <v>1816</v>
      </c>
      <c r="W1417" s="177" t="s">
        <v>667</v>
      </c>
      <c r="X1417" s="177" t="s">
        <v>249</v>
      </c>
      <c r="Y1417" s="177"/>
      <c r="Z1417" s="152"/>
      <c r="AA1417" s="145"/>
      <c r="AB1417" s="145" t="s">
        <v>299</v>
      </c>
      <c r="AC1417" s="152"/>
      <c r="AD1417" s="177"/>
      <c r="AE1417" s="177"/>
      <c r="AF1417" s="177"/>
      <c r="AG1417" s="177"/>
    </row>
    <row r="1418" spans="1:33" ht="100.8" x14ac:dyDescent="0.25">
      <c r="A1418" s="152"/>
      <c r="B1418" s="152"/>
      <c r="C1418" s="378">
        <v>45209</v>
      </c>
      <c r="D1418" s="145" t="s">
        <v>284</v>
      </c>
      <c r="E1418" s="152"/>
      <c r="F1418" s="152" t="s">
        <v>158</v>
      </c>
      <c r="G1418" s="145" t="s">
        <v>1974</v>
      </c>
      <c r="H1418" s="152" t="s">
        <v>160</v>
      </c>
      <c r="I1418" s="355" t="s">
        <v>401</v>
      </c>
      <c r="J1418" s="152" t="s">
        <v>104</v>
      </c>
      <c r="K1418" s="351"/>
      <c r="L1418" s="152" t="s">
        <v>504</v>
      </c>
      <c r="M1418" s="152" t="s">
        <v>290</v>
      </c>
      <c r="N1418" s="152" t="s">
        <v>291</v>
      </c>
      <c r="O1418" s="145" t="s">
        <v>292</v>
      </c>
      <c r="P1418" s="145" t="s">
        <v>292</v>
      </c>
      <c r="Q1418" s="145" t="s">
        <v>658</v>
      </c>
      <c r="R1418" s="152"/>
      <c r="S1418" s="152"/>
      <c r="T1418" s="152" t="s">
        <v>1820</v>
      </c>
      <c r="U1418" s="275" t="s">
        <v>1821</v>
      </c>
      <c r="V1418" s="288" t="s">
        <v>512</v>
      </c>
      <c r="W1418" s="177" t="s">
        <v>1822</v>
      </c>
      <c r="X1418" s="177" t="s">
        <v>239</v>
      </c>
      <c r="Y1418" s="177"/>
      <c r="Z1418" s="152"/>
      <c r="AA1418" s="145"/>
      <c r="AB1418" s="145" t="s">
        <v>299</v>
      </c>
      <c r="AC1418" s="152"/>
      <c r="AD1418" s="177"/>
      <c r="AE1418" s="177"/>
      <c r="AF1418" s="177"/>
      <c r="AG1418" s="177"/>
    </row>
    <row r="1419" spans="1:33" ht="100.8" x14ac:dyDescent="0.25">
      <c r="A1419" s="152"/>
      <c r="B1419" s="152"/>
      <c r="C1419" s="378">
        <v>45209</v>
      </c>
      <c r="D1419" s="145" t="s">
        <v>284</v>
      </c>
      <c r="E1419" s="152"/>
      <c r="F1419" s="152"/>
      <c r="G1419" s="145" t="s">
        <v>1975</v>
      </c>
      <c r="H1419" s="152"/>
      <c r="I1419" s="355" t="s">
        <v>401</v>
      </c>
      <c r="J1419" s="152" t="s">
        <v>104</v>
      </c>
      <c r="K1419" s="351"/>
      <c r="L1419" s="152" t="s">
        <v>504</v>
      </c>
      <c r="M1419" s="152" t="s">
        <v>290</v>
      </c>
      <c r="N1419" s="152" t="s">
        <v>291</v>
      </c>
      <c r="O1419" s="145" t="s">
        <v>292</v>
      </c>
      <c r="P1419" s="145" t="s">
        <v>292</v>
      </c>
      <c r="Q1419" s="145" t="s">
        <v>835</v>
      </c>
      <c r="R1419" s="152"/>
      <c r="S1419" s="152"/>
      <c r="T1419" s="152"/>
      <c r="U1419" s="275"/>
      <c r="V1419" s="288"/>
      <c r="W1419" s="177"/>
      <c r="X1419" s="177"/>
      <c r="Y1419" s="177"/>
      <c r="Z1419" s="152"/>
      <c r="AA1419" s="145"/>
      <c r="AB1419" s="145"/>
      <c r="AC1419" s="152"/>
      <c r="AD1419" s="177"/>
      <c r="AE1419" s="177"/>
      <c r="AF1419" s="177"/>
      <c r="AG1419" s="177"/>
    </row>
    <row r="1420" spans="1:33" ht="100.8" x14ac:dyDescent="0.25">
      <c r="A1420" s="152"/>
      <c r="B1420" s="152"/>
      <c r="C1420" s="378">
        <v>45209</v>
      </c>
      <c r="D1420" s="145" t="s">
        <v>284</v>
      </c>
      <c r="E1420" s="152"/>
      <c r="F1420" s="152"/>
      <c r="G1420" s="145" t="s">
        <v>1976</v>
      </c>
      <c r="H1420" s="152" t="s">
        <v>286</v>
      </c>
      <c r="I1420" s="355" t="s">
        <v>401</v>
      </c>
      <c r="J1420" s="152" t="s">
        <v>104</v>
      </c>
      <c r="K1420" s="351"/>
      <c r="L1420" s="152" t="s">
        <v>504</v>
      </c>
      <c r="M1420" s="152" t="s">
        <v>290</v>
      </c>
      <c r="N1420" s="152" t="s">
        <v>291</v>
      </c>
      <c r="O1420" s="145" t="s">
        <v>292</v>
      </c>
      <c r="P1420" s="145" t="s">
        <v>292</v>
      </c>
      <c r="Q1420" s="145" t="s">
        <v>1494</v>
      </c>
      <c r="R1420" s="152"/>
      <c r="S1420" s="152"/>
      <c r="T1420" s="152" t="s">
        <v>441</v>
      </c>
      <c r="U1420" s="275" t="s">
        <v>442</v>
      </c>
      <c r="V1420" s="288" t="s">
        <v>296</v>
      </c>
      <c r="W1420" s="177" t="s">
        <v>443</v>
      </c>
      <c r="X1420" s="177" t="s">
        <v>444</v>
      </c>
      <c r="Y1420" s="177"/>
      <c r="Z1420" s="152"/>
      <c r="AA1420" s="145"/>
      <c r="AB1420" s="145" t="s">
        <v>299</v>
      </c>
      <c r="AC1420" s="152"/>
      <c r="AD1420" s="177"/>
      <c r="AE1420" s="177"/>
      <c r="AF1420" s="177"/>
      <c r="AG1420" s="177"/>
    </row>
    <row r="1421" spans="1:33" ht="100.8" x14ac:dyDescent="0.25">
      <c r="A1421" s="152"/>
      <c r="B1421" s="152"/>
      <c r="C1421" s="378">
        <v>45209</v>
      </c>
      <c r="D1421" s="145" t="s">
        <v>284</v>
      </c>
      <c r="E1421" s="152"/>
      <c r="F1421" s="152"/>
      <c r="G1421" s="145" t="s">
        <v>1976</v>
      </c>
      <c r="H1421" s="152" t="s">
        <v>286</v>
      </c>
      <c r="I1421" s="355" t="s">
        <v>401</v>
      </c>
      <c r="J1421" s="152" t="s">
        <v>104</v>
      </c>
      <c r="K1421" s="351"/>
      <c r="L1421" s="152" t="s">
        <v>504</v>
      </c>
      <c r="M1421" s="152" t="s">
        <v>290</v>
      </c>
      <c r="N1421" s="152" t="s">
        <v>291</v>
      </c>
      <c r="O1421" s="145" t="s">
        <v>292</v>
      </c>
      <c r="P1421" s="145" t="s">
        <v>292</v>
      </c>
      <c r="Q1421" s="145" t="s">
        <v>1494</v>
      </c>
      <c r="R1421" s="152"/>
      <c r="S1421" s="152"/>
      <c r="T1421" s="152" t="s">
        <v>445</v>
      </c>
      <c r="U1421" s="275" t="s">
        <v>442</v>
      </c>
      <c r="V1421" s="288" t="s">
        <v>301</v>
      </c>
      <c r="W1421" s="177" t="s">
        <v>443</v>
      </c>
      <c r="X1421" s="177" t="s">
        <v>302</v>
      </c>
      <c r="Y1421" s="177"/>
      <c r="Z1421" s="152"/>
      <c r="AA1421" s="145"/>
      <c r="AB1421" s="145" t="s">
        <v>299</v>
      </c>
      <c r="AC1421" s="152"/>
      <c r="AD1421" s="177"/>
      <c r="AE1421" s="177"/>
      <c r="AF1421" s="177"/>
      <c r="AG1421" s="177"/>
    </row>
    <row r="1422" spans="1:33" ht="100.8" x14ac:dyDescent="0.25">
      <c r="A1422" s="152"/>
      <c r="B1422" s="152"/>
      <c r="C1422" s="378">
        <v>45209</v>
      </c>
      <c r="D1422" s="145" t="s">
        <v>284</v>
      </c>
      <c r="E1422" s="152"/>
      <c r="F1422" s="152"/>
      <c r="G1422" s="145" t="s">
        <v>1976</v>
      </c>
      <c r="H1422" s="152" t="s">
        <v>286</v>
      </c>
      <c r="I1422" s="355" t="s">
        <v>401</v>
      </c>
      <c r="J1422" s="152" t="s">
        <v>104</v>
      </c>
      <c r="K1422" s="351"/>
      <c r="L1422" s="152" t="s">
        <v>504</v>
      </c>
      <c r="M1422" s="152" t="s">
        <v>290</v>
      </c>
      <c r="N1422" s="152" t="s">
        <v>291</v>
      </c>
      <c r="O1422" s="145" t="s">
        <v>292</v>
      </c>
      <c r="P1422" s="145" t="s">
        <v>292</v>
      </c>
      <c r="Q1422" s="145" t="s">
        <v>1494</v>
      </c>
      <c r="R1422" s="152"/>
      <c r="S1422" s="152"/>
      <c r="T1422" s="152" t="s">
        <v>446</v>
      </c>
      <c r="U1422" s="275" t="s">
        <v>447</v>
      </c>
      <c r="V1422" s="288" t="s">
        <v>448</v>
      </c>
      <c r="W1422" s="177" t="s">
        <v>449</v>
      </c>
      <c r="X1422" s="177" t="s">
        <v>202</v>
      </c>
      <c r="Y1422" s="177"/>
      <c r="Z1422" s="152"/>
      <c r="AA1422" s="145"/>
      <c r="AB1422" s="145" t="s">
        <v>299</v>
      </c>
      <c r="AC1422" s="152"/>
      <c r="AD1422" s="177"/>
      <c r="AE1422" s="177"/>
      <c r="AF1422" s="177"/>
      <c r="AG1422" s="177"/>
    </row>
    <row r="1423" spans="1:33" ht="100.8" x14ac:dyDescent="0.25">
      <c r="A1423" s="152"/>
      <c r="B1423" s="152"/>
      <c r="C1423" s="378">
        <v>45209</v>
      </c>
      <c r="D1423" s="145" t="s">
        <v>284</v>
      </c>
      <c r="E1423" s="152"/>
      <c r="F1423" s="152"/>
      <c r="G1423" s="145" t="s">
        <v>1976</v>
      </c>
      <c r="H1423" s="152" t="s">
        <v>286</v>
      </c>
      <c r="I1423" s="355" t="s">
        <v>401</v>
      </c>
      <c r="J1423" s="152" t="s">
        <v>104</v>
      </c>
      <c r="K1423" s="351"/>
      <c r="L1423" s="152" t="s">
        <v>504</v>
      </c>
      <c r="M1423" s="152" t="s">
        <v>290</v>
      </c>
      <c r="N1423" s="152" t="s">
        <v>291</v>
      </c>
      <c r="O1423" s="145" t="s">
        <v>292</v>
      </c>
      <c r="P1423" s="145" t="s">
        <v>292</v>
      </c>
      <c r="Q1423" s="145" t="s">
        <v>1494</v>
      </c>
      <c r="R1423" s="152"/>
      <c r="S1423" s="152"/>
      <c r="T1423" s="152" t="s">
        <v>450</v>
      </c>
      <c r="U1423" s="275" t="s">
        <v>451</v>
      </c>
      <c r="V1423" s="288" t="s">
        <v>296</v>
      </c>
      <c r="W1423" s="177" t="s">
        <v>452</v>
      </c>
      <c r="X1423" s="177" t="s">
        <v>444</v>
      </c>
      <c r="Y1423" s="177"/>
      <c r="Z1423" s="152"/>
      <c r="AA1423" s="145"/>
      <c r="AB1423" s="145" t="s">
        <v>299</v>
      </c>
      <c r="AC1423" s="152"/>
      <c r="AD1423" s="177"/>
      <c r="AE1423" s="177"/>
      <c r="AF1423" s="177"/>
      <c r="AG1423" s="177"/>
    </row>
    <row r="1424" spans="1:33" ht="100.8" x14ac:dyDescent="0.25">
      <c r="A1424" s="152"/>
      <c r="B1424" s="152"/>
      <c r="C1424" s="378">
        <v>45209</v>
      </c>
      <c r="D1424" s="145" t="s">
        <v>284</v>
      </c>
      <c r="E1424" s="152"/>
      <c r="F1424" s="152"/>
      <c r="G1424" s="145" t="s">
        <v>1976</v>
      </c>
      <c r="H1424" s="152" t="s">
        <v>286</v>
      </c>
      <c r="I1424" s="355" t="s">
        <v>401</v>
      </c>
      <c r="J1424" s="152" t="s">
        <v>104</v>
      </c>
      <c r="K1424" s="351"/>
      <c r="L1424" s="152" t="s">
        <v>504</v>
      </c>
      <c r="M1424" s="152" t="s">
        <v>290</v>
      </c>
      <c r="N1424" s="152" t="s">
        <v>291</v>
      </c>
      <c r="O1424" s="145" t="s">
        <v>292</v>
      </c>
      <c r="P1424" s="145" t="s">
        <v>292</v>
      </c>
      <c r="Q1424" s="145" t="s">
        <v>1494</v>
      </c>
      <c r="R1424" s="152"/>
      <c r="S1424" s="152"/>
      <c r="T1424" s="152" t="s">
        <v>453</v>
      </c>
      <c r="U1424" s="275" t="s">
        <v>451</v>
      </c>
      <c r="V1424" s="288" t="s">
        <v>301</v>
      </c>
      <c r="W1424" s="177" t="s">
        <v>452</v>
      </c>
      <c r="X1424" s="177" t="s">
        <v>302</v>
      </c>
      <c r="Y1424" s="177"/>
      <c r="Z1424" s="152"/>
      <c r="AA1424" s="145"/>
      <c r="AB1424" s="145" t="s">
        <v>299</v>
      </c>
      <c r="AC1424" s="152"/>
      <c r="AD1424" s="177"/>
      <c r="AE1424" s="177"/>
      <c r="AF1424" s="177"/>
      <c r="AG1424" s="177"/>
    </row>
    <row r="1425" spans="1:33" ht="100.8" x14ac:dyDescent="0.25">
      <c r="A1425" s="152"/>
      <c r="B1425" s="152"/>
      <c r="C1425" s="378">
        <v>45209</v>
      </c>
      <c r="D1425" s="145" t="s">
        <v>284</v>
      </c>
      <c r="E1425" s="152"/>
      <c r="F1425" s="152"/>
      <c r="G1425" s="145" t="s">
        <v>1976</v>
      </c>
      <c r="H1425" s="152" t="s">
        <v>286</v>
      </c>
      <c r="I1425" s="355" t="s">
        <v>401</v>
      </c>
      <c r="J1425" s="152" t="s">
        <v>104</v>
      </c>
      <c r="K1425" s="351"/>
      <c r="L1425" s="152" t="s">
        <v>504</v>
      </c>
      <c r="M1425" s="152" t="s">
        <v>290</v>
      </c>
      <c r="N1425" s="152" t="s">
        <v>291</v>
      </c>
      <c r="O1425" s="145" t="s">
        <v>292</v>
      </c>
      <c r="P1425" s="145" t="s">
        <v>292</v>
      </c>
      <c r="Q1425" s="145" t="s">
        <v>1494</v>
      </c>
      <c r="R1425" s="152"/>
      <c r="S1425" s="152"/>
      <c r="T1425" s="152" t="s">
        <v>454</v>
      </c>
      <c r="U1425" s="275" t="s">
        <v>455</v>
      </c>
      <c r="V1425" s="288" t="s">
        <v>448</v>
      </c>
      <c r="W1425" s="177" t="s">
        <v>456</v>
      </c>
      <c r="X1425" s="177" t="s">
        <v>202</v>
      </c>
      <c r="Y1425" s="177"/>
      <c r="Z1425" s="152"/>
      <c r="AA1425" s="145"/>
      <c r="AB1425" s="145" t="s">
        <v>299</v>
      </c>
      <c r="AC1425" s="152"/>
      <c r="AD1425" s="177"/>
      <c r="AE1425" s="177"/>
      <c r="AF1425" s="177"/>
      <c r="AG1425" s="177"/>
    </row>
    <row r="1426" spans="1:33" ht="100.8" x14ac:dyDescent="0.25">
      <c r="A1426" s="152"/>
      <c r="B1426" s="152"/>
      <c r="C1426" s="378">
        <v>45209</v>
      </c>
      <c r="D1426" s="145" t="s">
        <v>284</v>
      </c>
      <c r="E1426" s="152"/>
      <c r="F1426" s="152"/>
      <c r="G1426" s="145" t="s">
        <v>1976</v>
      </c>
      <c r="H1426" s="152" t="s">
        <v>286</v>
      </c>
      <c r="I1426" s="355" t="s">
        <v>401</v>
      </c>
      <c r="J1426" s="152" t="s">
        <v>104</v>
      </c>
      <c r="K1426" s="351"/>
      <c r="L1426" s="152" t="s">
        <v>504</v>
      </c>
      <c r="M1426" s="152" t="s">
        <v>290</v>
      </c>
      <c r="N1426" s="152" t="s">
        <v>291</v>
      </c>
      <c r="O1426" s="145" t="s">
        <v>292</v>
      </c>
      <c r="P1426" s="145" t="s">
        <v>292</v>
      </c>
      <c r="Q1426" s="145" t="s">
        <v>1494</v>
      </c>
      <c r="R1426" s="152"/>
      <c r="S1426" s="152"/>
      <c r="T1426" s="152" t="s">
        <v>457</v>
      </c>
      <c r="U1426" s="275" t="s">
        <v>458</v>
      </c>
      <c r="V1426" s="288" t="s">
        <v>296</v>
      </c>
      <c r="W1426" s="177" t="s">
        <v>459</v>
      </c>
      <c r="X1426" s="177" t="s">
        <v>444</v>
      </c>
      <c r="Y1426" s="177"/>
      <c r="Z1426" s="152"/>
      <c r="AA1426" s="145"/>
      <c r="AB1426" s="145" t="s">
        <v>299</v>
      </c>
      <c r="AC1426" s="152"/>
      <c r="AD1426" s="177"/>
      <c r="AE1426" s="177"/>
      <c r="AF1426" s="177"/>
      <c r="AG1426" s="177"/>
    </row>
    <row r="1427" spans="1:33" ht="100.8" x14ac:dyDescent="0.25">
      <c r="A1427" s="152"/>
      <c r="B1427" s="152"/>
      <c r="C1427" s="378">
        <v>45209</v>
      </c>
      <c r="D1427" s="145" t="s">
        <v>284</v>
      </c>
      <c r="E1427" s="152"/>
      <c r="F1427" s="152"/>
      <c r="G1427" s="145" t="s">
        <v>1976</v>
      </c>
      <c r="H1427" s="152" t="s">
        <v>286</v>
      </c>
      <c r="I1427" s="355" t="s">
        <v>401</v>
      </c>
      <c r="J1427" s="152" t="s">
        <v>104</v>
      </c>
      <c r="K1427" s="351"/>
      <c r="L1427" s="152" t="s">
        <v>504</v>
      </c>
      <c r="M1427" s="152" t="s">
        <v>290</v>
      </c>
      <c r="N1427" s="152" t="s">
        <v>291</v>
      </c>
      <c r="O1427" s="145" t="s">
        <v>292</v>
      </c>
      <c r="P1427" s="145" t="s">
        <v>292</v>
      </c>
      <c r="Q1427" s="145" t="s">
        <v>1494</v>
      </c>
      <c r="R1427" s="152"/>
      <c r="S1427" s="152"/>
      <c r="T1427" s="152" t="s">
        <v>460</v>
      </c>
      <c r="U1427" s="275" t="s">
        <v>458</v>
      </c>
      <c r="V1427" s="288" t="s">
        <v>301</v>
      </c>
      <c r="W1427" s="177" t="s">
        <v>459</v>
      </c>
      <c r="X1427" s="177" t="s">
        <v>302</v>
      </c>
      <c r="Y1427" s="177"/>
      <c r="Z1427" s="152"/>
      <c r="AA1427" s="145"/>
      <c r="AB1427" s="145" t="s">
        <v>299</v>
      </c>
      <c r="AC1427" s="152"/>
      <c r="AD1427" s="177"/>
      <c r="AE1427" s="177"/>
      <c r="AF1427" s="177"/>
      <c r="AG1427" s="177"/>
    </row>
    <row r="1428" spans="1:33" ht="100.8" x14ac:dyDescent="0.25">
      <c r="A1428" s="152"/>
      <c r="B1428" s="152"/>
      <c r="C1428" s="378">
        <v>45209</v>
      </c>
      <c r="D1428" s="145" t="s">
        <v>284</v>
      </c>
      <c r="E1428" s="152"/>
      <c r="F1428" s="152"/>
      <c r="G1428" s="145" t="s">
        <v>1976</v>
      </c>
      <c r="H1428" s="152" t="s">
        <v>286</v>
      </c>
      <c r="I1428" s="355" t="s">
        <v>401</v>
      </c>
      <c r="J1428" s="152" t="s">
        <v>104</v>
      </c>
      <c r="K1428" s="351"/>
      <c r="L1428" s="152" t="s">
        <v>504</v>
      </c>
      <c r="M1428" s="152" t="s">
        <v>290</v>
      </c>
      <c r="N1428" s="152" t="s">
        <v>291</v>
      </c>
      <c r="O1428" s="145" t="s">
        <v>292</v>
      </c>
      <c r="P1428" s="145" t="s">
        <v>292</v>
      </c>
      <c r="Q1428" s="145" t="s">
        <v>1494</v>
      </c>
      <c r="R1428" s="152"/>
      <c r="S1428" s="152"/>
      <c r="T1428" s="152" t="s">
        <v>461</v>
      </c>
      <c r="U1428" s="275" t="s">
        <v>462</v>
      </c>
      <c r="V1428" s="288" t="s">
        <v>448</v>
      </c>
      <c r="W1428" s="177" t="s">
        <v>463</v>
      </c>
      <c r="X1428" s="177" t="s">
        <v>202</v>
      </c>
      <c r="Y1428" s="177"/>
      <c r="Z1428" s="152"/>
      <c r="AA1428" s="145"/>
      <c r="AB1428" s="145" t="s">
        <v>299</v>
      </c>
      <c r="AC1428" s="152"/>
      <c r="AD1428" s="177"/>
      <c r="AE1428" s="177"/>
      <c r="AF1428" s="177"/>
      <c r="AG1428" s="177"/>
    </row>
    <row r="1429" spans="1:33" ht="100.8" x14ac:dyDescent="0.25">
      <c r="A1429" s="152"/>
      <c r="B1429" s="152"/>
      <c r="C1429" s="378">
        <v>45209</v>
      </c>
      <c r="D1429" s="145" t="s">
        <v>284</v>
      </c>
      <c r="E1429" s="152"/>
      <c r="F1429" s="152" t="s">
        <v>325</v>
      </c>
      <c r="G1429" s="145" t="s">
        <v>757</v>
      </c>
      <c r="H1429" s="152" t="s">
        <v>286</v>
      </c>
      <c r="I1429" s="355" t="s">
        <v>401</v>
      </c>
      <c r="J1429" s="152" t="s">
        <v>104</v>
      </c>
      <c r="K1429" s="351"/>
      <c r="L1429" s="152" t="s">
        <v>504</v>
      </c>
      <c r="M1429" s="152" t="s">
        <v>290</v>
      </c>
      <c r="N1429" s="152" t="s">
        <v>291</v>
      </c>
      <c r="O1429" s="145" t="s">
        <v>292</v>
      </c>
      <c r="P1429" s="145" t="s">
        <v>292</v>
      </c>
      <c r="Q1429" s="145" t="s">
        <v>1494</v>
      </c>
      <c r="R1429" s="152"/>
      <c r="S1429" s="152"/>
      <c r="T1429" s="152" t="s">
        <v>758</v>
      </c>
      <c r="U1429" s="275" t="s">
        <v>759</v>
      </c>
      <c r="V1429" s="288" t="s">
        <v>296</v>
      </c>
      <c r="W1429" s="177" t="s">
        <v>760</v>
      </c>
      <c r="X1429" s="177" t="s">
        <v>444</v>
      </c>
      <c r="Y1429" s="177"/>
      <c r="Z1429" s="152"/>
      <c r="AA1429" s="145"/>
      <c r="AB1429" s="145" t="s">
        <v>299</v>
      </c>
      <c r="AC1429" s="152"/>
      <c r="AD1429" s="177"/>
      <c r="AE1429" s="177"/>
      <c r="AF1429" s="177"/>
      <c r="AG1429" s="177"/>
    </row>
    <row r="1430" spans="1:33" ht="100.8" x14ac:dyDescent="0.25">
      <c r="A1430" s="152"/>
      <c r="B1430" s="152"/>
      <c r="C1430" s="378">
        <v>45209</v>
      </c>
      <c r="D1430" s="145" t="s">
        <v>284</v>
      </c>
      <c r="E1430" s="152"/>
      <c r="F1430" s="152" t="s">
        <v>325</v>
      </c>
      <c r="G1430" s="145" t="s">
        <v>599</v>
      </c>
      <c r="H1430" s="152" t="s">
        <v>286</v>
      </c>
      <c r="I1430" s="355" t="s">
        <v>401</v>
      </c>
      <c r="J1430" s="152" t="s">
        <v>104</v>
      </c>
      <c r="K1430" s="351"/>
      <c r="L1430" s="152" t="s">
        <v>504</v>
      </c>
      <c r="M1430" s="152" t="s">
        <v>290</v>
      </c>
      <c r="N1430" s="152" t="s">
        <v>291</v>
      </c>
      <c r="O1430" s="145" t="s">
        <v>292</v>
      </c>
      <c r="P1430" s="145" t="s">
        <v>292</v>
      </c>
      <c r="Q1430" s="145" t="s">
        <v>1494</v>
      </c>
      <c r="R1430" s="152"/>
      <c r="S1430" s="152"/>
      <c r="T1430" s="152" t="s">
        <v>600</v>
      </c>
      <c r="U1430" s="275" t="s">
        <v>597</v>
      </c>
      <c r="V1430" s="288" t="s">
        <v>296</v>
      </c>
      <c r="W1430" s="177" t="s">
        <v>598</v>
      </c>
      <c r="X1430" s="177" t="s">
        <v>444</v>
      </c>
      <c r="Y1430" s="177"/>
      <c r="Z1430" s="152"/>
      <c r="AA1430" s="145"/>
      <c r="AB1430" s="145" t="s">
        <v>299</v>
      </c>
      <c r="AC1430" s="152"/>
      <c r="AD1430" s="177"/>
      <c r="AE1430" s="177"/>
      <c r="AF1430" s="177"/>
      <c r="AG1430" s="177"/>
    </row>
    <row r="1431" spans="1:33" ht="100.8" x14ac:dyDescent="0.25">
      <c r="A1431" s="152"/>
      <c r="B1431" s="152"/>
      <c r="C1431" s="378">
        <v>45209</v>
      </c>
      <c r="D1431" s="145" t="s">
        <v>284</v>
      </c>
      <c r="E1431" s="152"/>
      <c r="F1431" s="152"/>
      <c r="G1431" s="145" t="s">
        <v>1976</v>
      </c>
      <c r="H1431" s="152" t="s">
        <v>286</v>
      </c>
      <c r="I1431" s="355" t="s">
        <v>401</v>
      </c>
      <c r="J1431" s="152" t="s">
        <v>104</v>
      </c>
      <c r="K1431" s="351"/>
      <c r="L1431" s="152" t="s">
        <v>504</v>
      </c>
      <c r="M1431" s="152" t="s">
        <v>290</v>
      </c>
      <c r="N1431" s="152" t="s">
        <v>291</v>
      </c>
      <c r="O1431" s="145" t="s">
        <v>292</v>
      </c>
      <c r="P1431" s="145" t="s">
        <v>292</v>
      </c>
      <c r="Q1431" s="145" t="s">
        <v>1494</v>
      </c>
      <c r="R1431" s="152"/>
      <c r="S1431" s="152"/>
      <c r="T1431" s="152" t="s">
        <v>765</v>
      </c>
      <c r="U1431" s="275" t="s">
        <v>766</v>
      </c>
      <c r="V1431" s="288" t="s">
        <v>301</v>
      </c>
      <c r="W1431" s="177" t="s">
        <v>767</v>
      </c>
      <c r="X1431" s="177" t="s">
        <v>768</v>
      </c>
      <c r="Y1431" s="177"/>
      <c r="Z1431" s="152"/>
      <c r="AA1431" s="145"/>
      <c r="AB1431" s="145" t="s">
        <v>299</v>
      </c>
      <c r="AC1431" s="152"/>
      <c r="AD1431" s="177"/>
      <c r="AE1431" s="177"/>
      <c r="AF1431" s="177"/>
      <c r="AG1431" s="177"/>
    </row>
    <row r="1432" spans="1:33" ht="100.8" x14ac:dyDescent="0.25">
      <c r="A1432" s="152"/>
      <c r="B1432" s="152"/>
      <c r="C1432" s="378">
        <v>45209</v>
      </c>
      <c r="D1432" s="145" t="s">
        <v>284</v>
      </c>
      <c r="E1432" s="152"/>
      <c r="F1432" s="152" t="s">
        <v>325</v>
      </c>
      <c r="G1432" s="145" t="s">
        <v>767</v>
      </c>
      <c r="H1432" s="152" t="s">
        <v>286</v>
      </c>
      <c r="I1432" s="355" t="s">
        <v>401</v>
      </c>
      <c r="J1432" s="152" t="s">
        <v>104</v>
      </c>
      <c r="K1432" s="351"/>
      <c r="L1432" s="152" t="s">
        <v>504</v>
      </c>
      <c r="M1432" s="152" t="s">
        <v>290</v>
      </c>
      <c r="N1432" s="152" t="s">
        <v>291</v>
      </c>
      <c r="O1432" s="145" t="s">
        <v>292</v>
      </c>
      <c r="P1432" s="145" t="s">
        <v>292</v>
      </c>
      <c r="Q1432" s="145" t="s">
        <v>1494</v>
      </c>
      <c r="R1432" s="152"/>
      <c r="S1432" s="152"/>
      <c r="T1432" s="152" t="s">
        <v>769</v>
      </c>
      <c r="U1432" s="275" t="s">
        <v>766</v>
      </c>
      <c r="V1432" s="288" t="s">
        <v>296</v>
      </c>
      <c r="W1432" s="177" t="s">
        <v>767</v>
      </c>
      <c r="X1432" s="177" t="s">
        <v>298</v>
      </c>
      <c r="Y1432" s="177"/>
      <c r="Z1432" s="152"/>
      <c r="AA1432" s="145"/>
      <c r="AB1432" s="145" t="s">
        <v>299</v>
      </c>
      <c r="AC1432" s="152"/>
      <c r="AD1432" s="177"/>
      <c r="AE1432" s="177"/>
      <c r="AF1432" s="177"/>
      <c r="AG1432" s="177"/>
    </row>
    <row r="1433" spans="1:33" ht="100.8" x14ac:dyDescent="0.25">
      <c r="A1433" s="152"/>
      <c r="B1433" s="152"/>
      <c r="C1433" s="378">
        <v>45209</v>
      </c>
      <c r="D1433" s="145" t="s">
        <v>284</v>
      </c>
      <c r="E1433" s="152"/>
      <c r="F1433" s="152"/>
      <c r="G1433" s="145" t="s">
        <v>1976</v>
      </c>
      <c r="H1433" s="152" t="s">
        <v>286</v>
      </c>
      <c r="I1433" s="355" t="s">
        <v>401</v>
      </c>
      <c r="J1433" s="152" t="s">
        <v>104</v>
      </c>
      <c r="K1433" s="351"/>
      <c r="L1433" s="152" t="s">
        <v>504</v>
      </c>
      <c r="M1433" s="152" t="s">
        <v>290</v>
      </c>
      <c r="N1433" s="152" t="s">
        <v>291</v>
      </c>
      <c r="O1433" s="145" t="s">
        <v>292</v>
      </c>
      <c r="P1433" s="145" t="s">
        <v>292</v>
      </c>
      <c r="Q1433" s="145" t="s">
        <v>1494</v>
      </c>
      <c r="R1433" s="152"/>
      <c r="S1433" s="152"/>
      <c r="T1433" s="152" t="s">
        <v>770</v>
      </c>
      <c r="U1433" s="275" t="s">
        <v>766</v>
      </c>
      <c r="V1433" s="288" t="s">
        <v>489</v>
      </c>
      <c r="W1433" s="177" t="s">
        <v>767</v>
      </c>
      <c r="X1433" s="177" t="s">
        <v>232</v>
      </c>
      <c r="Y1433" s="177"/>
      <c r="Z1433" s="152"/>
      <c r="AA1433" s="145"/>
      <c r="AB1433" s="145" t="s">
        <v>299</v>
      </c>
      <c r="AC1433" s="152"/>
      <c r="AD1433" s="177"/>
      <c r="AE1433" s="177"/>
      <c r="AF1433" s="177"/>
      <c r="AG1433" s="177"/>
    </row>
    <row r="1434" spans="1:33" ht="100.8" x14ac:dyDescent="0.25">
      <c r="A1434" s="152"/>
      <c r="B1434" s="152"/>
      <c r="C1434" s="378">
        <v>45209</v>
      </c>
      <c r="D1434" s="145" t="s">
        <v>284</v>
      </c>
      <c r="E1434" s="152"/>
      <c r="F1434" s="152" t="s">
        <v>325</v>
      </c>
      <c r="G1434" s="145" t="s">
        <v>771</v>
      </c>
      <c r="H1434" s="152" t="s">
        <v>286</v>
      </c>
      <c r="I1434" s="355" t="s">
        <v>401</v>
      </c>
      <c r="J1434" s="152" t="s">
        <v>104</v>
      </c>
      <c r="K1434" s="351"/>
      <c r="L1434" s="152" t="s">
        <v>504</v>
      </c>
      <c r="M1434" s="152" t="s">
        <v>290</v>
      </c>
      <c r="N1434" s="152" t="s">
        <v>291</v>
      </c>
      <c r="O1434" s="145" t="s">
        <v>292</v>
      </c>
      <c r="P1434" s="145" t="s">
        <v>292</v>
      </c>
      <c r="Q1434" s="145" t="s">
        <v>1494</v>
      </c>
      <c r="R1434" s="152"/>
      <c r="S1434" s="152"/>
      <c r="T1434" s="152" t="s">
        <v>772</v>
      </c>
      <c r="U1434" s="275" t="s">
        <v>773</v>
      </c>
      <c r="V1434" s="288" t="s">
        <v>296</v>
      </c>
      <c r="W1434" s="177" t="s">
        <v>771</v>
      </c>
      <c r="X1434" s="177" t="s">
        <v>298</v>
      </c>
      <c r="Y1434" s="177"/>
      <c r="Z1434" s="152"/>
      <c r="AA1434" s="145"/>
      <c r="AB1434" s="145" t="s">
        <v>299</v>
      </c>
      <c r="AC1434" s="152"/>
      <c r="AD1434" s="177"/>
      <c r="AE1434" s="177"/>
      <c r="AF1434" s="177"/>
      <c r="AG1434" s="177"/>
    </row>
    <row r="1435" spans="1:33" ht="100.8" x14ac:dyDescent="0.25">
      <c r="A1435" s="152"/>
      <c r="B1435" s="152"/>
      <c r="C1435" s="378">
        <v>45209</v>
      </c>
      <c r="D1435" s="145" t="s">
        <v>284</v>
      </c>
      <c r="E1435" s="152"/>
      <c r="F1435" s="152"/>
      <c r="G1435" s="145" t="s">
        <v>1976</v>
      </c>
      <c r="H1435" s="152" t="s">
        <v>286</v>
      </c>
      <c r="I1435" s="355" t="s">
        <v>401</v>
      </c>
      <c r="J1435" s="152" t="s">
        <v>104</v>
      </c>
      <c r="K1435" s="351"/>
      <c r="L1435" s="152" t="s">
        <v>504</v>
      </c>
      <c r="M1435" s="152" t="s">
        <v>290</v>
      </c>
      <c r="N1435" s="152" t="s">
        <v>291</v>
      </c>
      <c r="O1435" s="145" t="s">
        <v>292</v>
      </c>
      <c r="P1435" s="145" t="s">
        <v>292</v>
      </c>
      <c r="Q1435" s="145" t="s">
        <v>1494</v>
      </c>
      <c r="R1435" s="152"/>
      <c r="S1435" s="152"/>
      <c r="T1435" s="152" t="s">
        <v>774</v>
      </c>
      <c r="U1435" s="275" t="s">
        <v>773</v>
      </c>
      <c r="V1435" s="288" t="s">
        <v>301</v>
      </c>
      <c r="W1435" s="177" t="s">
        <v>771</v>
      </c>
      <c r="X1435" s="177" t="s">
        <v>302</v>
      </c>
      <c r="Y1435" s="177"/>
      <c r="Z1435" s="152"/>
      <c r="AA1435" s="145"/>
      <c r="AB1435" s="145" t="s">
        <v>299</v>
      </c>
      <c r="AC1435" s="152"/>
      <c r="AD1435" s="177"/>
      <c r="AE1435" s="177"/>
      <c r="AF1435" s="177"/>
      <c r="AG1435" s="177"/>
    </row>
    <row r="1436" spans="1:33" ht="100.8" x14ac:dyDescent="0.25">
      <c r="A1436" s="152"/>
      <c r="B1436" s="152"/>
      <c r="C1436" s="378">
        <v>45209</v>
      </c>
      <c r="D1436" s="145" t="s">
        <v>284</v>
      </c>
      <c r="E1436" s="152"/>
      <c r="F1436" s="152" t="s">
        <v>325</v>
      </c>
      <c r="G1436" s="145" t="s">
        <v>1977</v>
      </c>
      <c r="H1436" s="152" t="s">
        <v>286</v>
      </c>
      <c r="I1436" s="355" t="s">
        <v>298</v>
      </c>
      <c r="J1436" s="152" t="s">
        <v>104</v>
      </c>
      <c r="K1436" s="351"/>
      <c r="L1436" s="152" t="s">
        <v>504</v>
      </c>
      <c r="M1436" s="152" t="s">
        <v>290</v>
      </c>
      <c r="N1436" s="152" t="s">
        <v>291</v>
      </c>
      <c r="O1436" s="145" t="s">
        <v>292</v>
      </c>
      <c r="P1436" s="145" t="s">
        <v>292</v>
      </c>
      <c r="Q1436" s="145" t="s">
        <v>1494</v>
      </c>
      <c r="R1436" s="152"/>
      <c r="S1436" s="152"/>
      <c r="T1436" s="152" t="s">
        <v>1978</v>
      </c>
      <c r="U1436" s="275" t="s">
        <v>1979</v>
      </c>
      <c r="V1436" s="288" t="s">
        <v>296</v>
      </c>
      <c r="W1436" s="177" t="s">
        <v>1980</v>
      </c>
      <c r="X1436" s="177" t="s">
        <v>287</v>
      </c>
      <c r="Y1436" s="177"/>
      <c r="Z1436" s="152"/>
      <c r="AA1436" s="145"/>
      <c r="AB1436" s="145" t="s">
        <v>299</v>
      </c>
      <c r="AC1436" s="152"/>
      <c r="AD1436" s="177"/>
      <c r="AE1436" s="177"/>
      <c r="AF1436" s="177"/>
      <c r="AG1436" s="177"/>
    </row>
    <row r="1437" spans="1:33" ht="100.8" x14ac:dyDescent="0.25">
      <c r="A1437" s="152"/>
      <c r="B1437" s="152"/>
      <c r="C1437" s="378">
        <v>45209</v>
      </c>
      <c r="D1437" s="145" t="s">
        <v>284</v>
      </c>
      <c r="E1437" s="152"/>
      <c r="F1437" s="152" t="s">
        <v>158</v>
      </c>
      <c r="G1437" s="145" t="s">
        <v>1981</v>
      </c>
      <c r="H1437" s="152" t="s">
        <v>160</v>
      </c>
      <c r="I1437" s="355" t="s">
        <v>1918</v>
      </c>
      <c r="J1437" s="152" t="s">
        <v>104</v>
      </c>
      <c r="K1437" s="351"/>
      <c r="L1437" s="152" t="s">
        <v>504</v>
      </c>
      <c r="M1437" s="152" t="s">
        <v>290</v>
      </c>
      <c r="N1437" s="152" t="s">
        <v>291</v>
      </c>
      <c r="O1437" s="145" t="s">
        <v>292</v>
      </c>
      <c r="P1437" s="145" t="s">
        <v>292</v>
      </c>
      <c r="Q1437" s="145" t="s">
        <v>835</v>
      </c>
      <c r="R1437" s="152"/>
      <c r="S1437" s="152"/>
      <c r="T1437" s="152" t="s">
        <v>1911</v>
      </c>
      <c r="U1437" s="275" t="s">
        <v>864</v>
      </c>
      <c r="V1437" s="288" t="s">
        <v>354</v>
      </c>
      <c r="W1437" s="177" t="s">
        <v>865</v>
      </c>
      <c r="X1437" s="177" t="s">
        <v>1912</v>
      </c>
      <c r="Y1437" s="177"/>
      <c r="Z1437" s="152"/>
      <c r="AA1437" s="145"/>
      <c r="AB1437" s="145" t="s">
        <v>299</v>
      </c>
      <c r="AC1437" s="152"/>
      <c r="AD1437" s="177"/>
      <c r="AE1437" s="177"/>
      <c r="AF1437" s="177"/>
      <c r="AG1437" s="177"/>
    </row>
    <row r="1438" spans="1:33" ht="100.8" x14ac:dyDescent="0.25">
      <c r="A1438" s="152"/>
      <c r="B1438" s="152"/>
      <c r="C1438" s="378">
        <v>45209</v>
      </c>
      <c r="D1438" s="145" t="s">
        <v>284</v>
      </c>
      <c r="E1438" s="152"/>
      <c r="F1438" s="152" t="s">
        <v>158</v>
      </c>
      <c r="G1438" s="145" t="s">
        <v>1981</v>
      </c>
      <c r="H1438" s="152" t="s">
        <v>160</v>
      </c>
      <c r="I1438" s="355" t="s">
        <v>1918</v>
      </c>
      <c r="J1438" s="152" t="s">
        <v>104</v>
      </c>
      <c r="K1438" s="351"/>
      <c r="L1438" s="152" t="s">
        <v>504</v>
      </c>
      <c r="M1438" s="152" t="s">
        <v>290</v>
      </c>
      <c r="N1438" s="152" t="s">
        <v>291</v>
      </c>
      <c r="O1438" s="145" t="s">
        <v>292</v>
      </c>
      <c r="P1438" s="145" t="s">
        <v>292</v>
      </c>
      <c r="Q1438" s="145" t="s">
        <v>835</v>
      </c>
      <c r="R1438" s="152"/>
      <c r="S1438" s="152"/>
      <c r="T1438" s="152" t="s">
        <v>1913</v>
      </c>
      <c r="U1438" s="275" t="s">
        <v>1914</v>
      </c>
      <c r="V1438" s="288" t="s">
        <v>1915</v>
      </c>
      <c r="W1438" s="177" t="s">
        <v>1916</v>
      </c>
      <c r="X1438" s="177" t="s">
        <v>242</v>
      </c>
      <c r="Y1438" s="177"/>
      <c r="Z1438" s="152"/>
      <c r="AA1438" s="145"/>
      <c r="AB1438" s="145" t="s">
        <v>299</v>
      </c>
      <c r="AC1438" s="152"/>
      <c r="AD1438" s="177"/>
      <c r="AE1438" s="177"/>
      <c r="AF1438" s="177"/>
      <c r="AG1438" s="177"/>
    </row>
    <row r="1439" spans="1:33" ht="100.8" x14ac:dyDescent="0.25">
      <c r="A1439" s="152"/>
      <c r="B1439" s="152"/>
      <c r="C1439" s="378">
        <v>45209</v>
      </c>
      <c r="D1439" s="145" t="s">
        <v>284</v>
      </c>
      <c r="E1439" s="152"/>
      <c r="F1439" s="152" t="s">
        <v>158</v>
      </c>
      <c r="G1439" s="145" t="s">
        <v>1982</v>
      </c>
      <c r="H1439" s="152" t="s">
        <v>160</v>
      </c>
      <c r="I1439" s="355" t="s">
        <v>1918</v>
      </c>
      <c r="J1439" s="152" t="s">
        <v>104</v>
      </c>
      <c r="K1439" s="351"/>
      <c r="L1439" s="152" t="s">
        <v>504</v>
      </c>
      <c r="M1439" s="152" t="s">
        <v>290</v>
      </c>
      <c r="N1439" s="152" t="s">
        <v>291</v>
      </c>
      <c r="O1439" s="145" t="s">
        <v>292</v>
      </c>
      <c r="P1439" s="145" t="s">
        <v>292</v>
      </c>
      <c r="Q1439" s="145" t="s">
        <v>835</v>
      </c>
      <c r="R1439" s="152"/>
      <c r="S1439" s="152"/>
      <c r="T1439" s="152" t="s">
        <v>1911</v>
      </c>
      <c r="U1439" s="275" t="s">
        <v>864</v>
      </c>
      <c r="V1439" s="288" t="s">
        <v>354</v>
      </c>
      <c r="W1439" s="177" t="s">
        <v>865</v>
      </c>
      <c r="X1439" s="177" t="s">
        <v>1912</v>
      </c>
      <c r="Y1439" s="177"/>
      <c r="Z1439" s="152"/>
      <c r="AA1439" s="145"/>
      <c r="AB1439" s="145" t="s">
        <v>299</v>
      </c>
      <c r="AC1439" s="152"/>
      <c r="AD1439" s="177"/>
      <c r="AE1439" s="177"/>
      <c r="AF1439" s="177"/>
      <c r="AG1439" s="177"/>
    </row>
    <row r="1440" spans="1:33" ht="100.8" x14ac:dyDescent="0.25">
      <c r="A1440" s="152"/>
      <c r="B1440" s="152"/>
      <c r="C1440" s="378">
        <v>45209</v>
      </c>
      <c r="D1440" s="145" t="s">
        <v>284</v>
      </c>
      <c r="E1440" s="152"/>
      <c r="F1440" s="152" t="s">
        <v>158</v>
      </c>
      <c r="G1440" s="145" t="s">
        <v>1982</v>
      </c>
      <c r="H1440" s="152" t="s">
        <v>160</v>
      </c>
      <c r="I1440" s="355" t="s">
        <v>1918</v>
      </c>
      <c r="J1440" s="152" t="s">
        <v>104</v>
      </c>
      <c r="K1440" s="351"/>
      <c r="L1440" s="152" t="s">
        <v>504</v>
      </c>
      <c r="M1440" s="152" t="s">
        <v>290</v>
      </c>
      <c r="N1440" s="152" t="s">
        <v>291</v>
      </c>
      <c r="O1440" s="145" t="s">
        <v>292</v>
      </c>
      <c r="P1440" s="145" t="s">
        <v>292</v>
      </c>
      <c r="Q1440" s="145" t="s">
        <v>835</v>
      </c>
      <c r="R1440" s="152"/>
      <c r="S1440" s="152"/>
      <c r="T1440" s="152" t="s">
        <v>1913</v>
      </c>
      <c r="U1440" s="275" t="s">
        <v>1914</v>
      </c>
      <c r="V1440" s="288" t="s">
        <v>1915</v>
      </c>
      <c r="W1440" s="177" t="s">
        <v>1916</v>
      </c>
      <c r="X1440" s="177" t="s">
        <v>242</v>
      </c>
      <c r="Y1440" s="177"/>
      <c r="Z1440" s="152"/>
      <c r="AA1440" s="145"/>
      <c r="AB1440" s="145" t="s">
        <v>299</v>
      </c>
      <c r="AC1440" s="152"/>
      <c r="AD1440" s="177"/>
      <c r="AE1440" s="177"/>
      <c r="AF1440" s="177"/>
      <c r="AG1440" s="177"/>
    </row>
    <row r="1441" spans="1:33" ht="100.8" x14ac:dyDescent="0.25">
      <c r="A1441" s="152"/>
      <c r="B1441" s="152"/>
      <c r="C1441" s="378">
        <v>45209</v>
      </c>
      <c r="D1441" s="145" t="s">
        <v>284</v>
      </c>
      <c r="E1441" s="152"/>
      <c r="F1441" s="152" t="s">
        <v>158</v>
      </c>
      <c r="G1441" s="145" t="s">
        <v>1983</v>
      </c>
      <c r="H1441" s="152" t="s">
        <v>160</v>
      </c>
      <c r="I1441" s="355" t="s">
        <v>287</v>
      </c>
      <c r="J1441" s="152" t="s">
        <v>104</v>
      </c>
      <c r="K1441" s="351"/>
      <c r="L1441" s="152" t="s">
        <v>504</v>
      </c>
      <c r="M1441" s="152" t="s">
        <v>290</v>
      </c>
      <c r="N1441" s="152" t="s">
        <v>290</v>
      </c>
      <c r="O1441" s="145" t="s">
        <v>292</v>
      </c>
      <c r="P1441" s="145" t="s">
        <v>292</v>
      </c>
      <c r="Q1441" s="145" t="s">
        <v>1494</v>
      </c>
      <c r="R1441" s="152"/>
      <c r="S1441" s="152"/>
      <c r="T1441" s="152" t="s">
        <v>1984</v>
      </c>
      <c r="U1441" s="275" t="s">
        <v>1985</v>
      </c>
      <c r="V1441" s="288" t="s">
        <v>512</v>
      </c>
      <c r="W1441" s="177" t="s">
        <v>1986</v>
      </c>
      <c r="X1441" s="177" t="s">
        <v>287</v>
      </c>
      <c r="Y1441" s="177"/>
      <c r="Z1441" s="152"/>
      <c r="AA1441" s="145"/>
      <c r="AB1441" s="145" t="s">
        <v>299</v>
      </c>
      <c r="AC1441" s="152"/>
      <c r="AD1441" s="177"/>
      <c r="AE1441" s="177"/>
      <c r="AF1441" s="177"/>
      <c r="AG1441" s="177"/>
    </row>
    <row r="1442" spans="1:33" ht="100.8" x14ac:dyDescent="0.25">
      <c r="A1442" s="152"/>
      <c r="B1442" s="152"/>
      <c r="C1442" s="378">
        <v>45209</v>
      </c>
      <c r="D1442" s="145" t="s">
        <v>284</v>
      </c>
      <c r="E1442" s="152"/>
      <c r="F1442" s="152" t="s">
        <v>158</v>
      </c>
      <c r="G1442" s="145" t="s">
        <v>1987</v>
      </c>
      <c r="H1442" s="152" t="s">
        <v>160</v>
      </c>
      <c r="I1442" s="355" t="s">
        <v>1988</v>
      </c>
      <c r="J1442" s="152" t="s">
        <v>104</v>
      </c>
      <c r="K1442" s="351"/>
      <c r="L1442" s="152" t="s">
        <v>504</v>
      </c>
      <c r="M1442" s="152" t="s">
        <v>290</v>
      </c>
      <c r="N1442" s="152" t="s">
        <v>291</v>
      </c>
      <c r="O1442" s="145" t="s">
        <v>292</v>
      </c>
      <c r="P1442" s="145" t="s">
        <v>292</v>
      </c>
      <c r="Q1442" s="145" t="s">
        <v>1494</v>
      </c>
      <c r="R1442" s="152"/>
      <c r="S1442" s="152"/>
      <c r="T1442" s="152" t="s">
        <v>1989</v>
      </c>
      <c r="U1442" s="275" t="s">
        <v>1990</v>
      </c>
      <c r="V1442" s="288" t="s">
        <v>512</v>
      </c>
      <c r="W1442" s="177" t="s">
        <v>1991</v>
      </c>
      <c r="X1442" s="177" t="s">
        <v>1988</v>
      </c>
      <c r="Y1442" s="177"/>
      <c r="Z1442" s="152"/>
      <c r="AA1442" s="145"/>
      <c r="AB1442" s="145" t="s">
        <v>299</v>
      </c>
      <c r="AC1442" s="152"/>
      <c r="AD1442" s="177"/>
      <c r="AE1442" s="177"/>
      <c r="AF1442" s="177"/>
      <c r="AG1442" s="177"/>
    </row>
    <row r="1443" spans="1:33" ht="187.2" x14ac:dyDescent="0.25">
      <c r="A1443" s="152"/>
      <c r="B1443" s="152"/>
      <c r="C1443" s="378">
        <v>45209</v>
      </c>
      <c r="D1443" s="145" t="s">
        <v>284</v>
      </c>
      <c r="E1443" s="152"/>
      <c r="F1443" s="152"/>
      <c r="G1443" s="145" t="s">
        <v>1992</v>
      </c>
      <c r="H1443" s="152"/>
      <c r="I1443" s="355" t="s">
        <v>1993</v>
      </c>
      <c r="J1443" s="152" t="s">
        <v>104</v>
      </c>
      <c r="K1443" s="351"/>
      <c r="L1443" s="152" t="s">
        <v>504</v>
      </c>
      <c r="M1443" s="152" t="s">
        <v>290</v>
      </c>
      <c r="N1443" s="152" t="s">
        <v>291</v>
      </c>
      <c r="O1443" s="145" t="s">
        <v>787</v>
      </c>
      <c r="P1443" s="145" t="s">
        <v>1994</v>
      </c>
      <c r="Q1443" s="145" t="s">
        <v>1508</v>
      </c>
      <c r="R1443" s="152"/>
      <c r="S1443" s="152"/>
      <c r="T1443" s="152"/>
      <c r="U1443" s="275"/>
      <c r="V1443" s="288"/>
      <c r="W1443" s="177"/>
      <c r="X1443" s="177"/>
      <c r="Y1443" s="177"/>
      <c r="Z1443" s="152"/>
      <c r="AA1443" s="145"/>
      <c r="AB1443" s="145"/>
      <c r="AC1443" s="152"/>
      <c r="AD1443" s="177"/>
      <c r="AE1443" s="177"/>
      <c r="AF1443" s="177"/>
      <c r="AG1443" s="177"/>
    </row>
    <row r="1444" spans="1:33" ht="187.2" x14ac:dyDescent="0.25">
      <c r="A1444" s="152"/>
      <c r="B1444" s="152"/>
      <c r="C1444" s="378">
        <v>45209</v>
      </c>
      <c r="D1444" s="145" t="s">
        <v>284</v>
      </c>
      <c r="E1444" s="152"/>
      <c r="F1444" s="152"/>
      <c r="G1444" s="145" t="s">
        <v>1995</v>
      </c>
      <c r="H1444" s="152"/>
      <c r="I1444" s="355" t="s">
        <v>1996</v>
      </c>
      <c r="J1444" s="152" t="s">
        <v>104</v>
      </c>
      <c r="K1444" s="351"/>
      <c r="L1444" s="152" t="s">
        <v>504</v>
      </c>
      <c r="M1444" s="152" t="s">
        <v>290</v>
      </c>
      <c r="N1444" s="152" t="s">
        <v>291</v>
      </c>
      <c r="O1444" s="145" t="s">
        <v>787</v>
      </c>
      <c r="P1444" s="145" t="s">
        <v>1994</v>
      </c>
      <c r="Q1444" s="145" t="s">
        <v>816</v>
      </c>
      <c r="R1444" s="152"/>
      <c r="S1444" s="152"/>
      <c r="T1444" s="152"/>
      <c r="U1444" s="275"/>
      <c r="V1444" s="288"/>
      <c r="W1444" s="177"/>
      <c r="X1444" s="177"/>
      <c r="Y1444" s="177"/>
      <c r="Z1444" s="152"/>
      <c r="AA1444" s="145"/>
      <c r="AB1444" s="145"/>
      <c r="AC1444" s="152"/>
      <c r="AD1444" s="177"/>
      <c r="AE1444" s="177"/>
      <c r="AF1444" s="177"/>
      <c r="AG1444" s="177"/>
    </row>
    <row r="1445" spans="1:33" ht="187.2" x14ac:dyDescent="0.25">
      <c r="A1445" s="152"/>
      <c r="B1445" s="152"/>
      <c r="C1445" s="378">
        <v>45209</v>
      </c>
      <c r="D1445" s="145" t="s">
        <v>284</v>
      </c>
      <c r="E1445" s="152"/>
      <c r="F1445" s="152"/>
      <c r="G1445" s="145" t="s">
        <v>1997</v>
      </c>
      <c r="H1445" s="152"/>
      <c r="I1445" s="355" t="s">
        <v>1998</v>
      </c>
      <c r="J1445" s="152" t="s">
        <v>104</v>
      </c>
      <c r="K1445" s="351"/>
      <c r="L1445" s="152" t="s">
        <v>504</v>
      </c>
      <c r="M1445" s="152" t="s">
        <v>290</v>
      </c>
      <c r="N1445" s="152" t="s">
        <v>291</v>
      </c>
      <c r="O1445" s="145" t="s">
        <v>787</v>
      </c>
      <c r="P1445" s="145" t="s">
        <v>1994</v>
      </c>
      <c r="Q1445" s="145" t="s">
        <v>816</v>
      </c>
      <c r="R1445" s="152"/>
      <c r="S1445" s="152"/>
      <c r="T1445" s="152"/>
      <c r="U1445" s="275"/>
      <c r="V1445" s="288"/>
      <c r="W1445" s="177"/>
      <c r="X1445" s="177"/>
      <c r="Y1445" s="177"/>
      <c r="Z1445" s="152"/>
      <c r="AA1445" s="145"/>
      <c r="AB1445" s="145"/>
      <c r="AC1445" s="152"/>
      <c r="AD1445" s="177"/>
      <c r="AE1445" s="177"/>
      <c r="AF1445" s="177"/>
      <c r="AG1445" s="177"/>
    </row>
    <row r="1446" spans="1:33" ht="187.2" x14ac:dyDescent="0.25">
      <c r="A1446" s="152"/>
      <c r="B1446" s="152"/>
      <c r="C1446" s="378">
        <v>45209</v>
      </c>
      <c r="D1446" s="145" t="s">
        <v>284</v>
      </c>
      <c r="E1446" s="152"/>
      <c r="F1446" s="152"/>
      <c r="G1446" s="145" t="s">
        <v>1999</v>
      </c>
      <c r="H1446" s="152"/>
      <c r="I1446" s="355" t="s">
        <v>202</v>
      </c>
      <c r="J1446" s="152" t="s">
        <v>104</v>
      </c>
      <c r="K1446" s="351"/>
      <c r="L1446" s="152" t="s">
        <v>504</v>
      </c>
      <c r="M1446" s="152" t="s">
        <v>290</v>
      </c>
      <c r="N1446" s="152" t="s">
        <v>291</v>
      </c>
      <c r="O1446" s="145" t="s">
        <v>787</v>
      </c>
      <c r="P1446" s="145" t="s">
        <v>1994</v>
      </c>
      <c r="Q1446" s="145" t="s">
        <v>816</v>
      </c>
      <c r="R1446" s="152"/>
      <c r="S1446" s="152"/>
      <c r="T1446" s="152"/>
      <c r="U1446" s="275"/>
      <c r="V1446" s="288"/>
      <c r="W1446" s="177"/>
      <c r="X1446" s="177"/>
      <c r="Y1446" s="177"/>
      <c r="Z1446" s="152"/>
      <c r="AA1446" s="145"/>
      <c r="AB1446" s="145"/>
      <c r="AC1446" s="152"/>
      <c r="AD1446" s="177"/>
      <c r="AE1446" s="177"/>
      <c r="AF1446" s="177"/>
      <c r="AG1446" s="177"/>
    </row>
    <row r="1447" spans="1:33" ht="187.2" x14ac:dyDescent="0.25">
      <c r="A1447" s="152"/>
      <c r="B1447" s="152"/>
      <c r="C1447" s="378">
        <v>45209</v>
      </c>
      <c r="D1447" s="145" t="s">
        <v>284</v>
      </c>
      <c r="E1447" s="152"/>
      <c r="F1447" s="152"/>
      <c r="G1447" s="145" t="s">
        <v>2000</v>
      </c>
      <c r="H1447" s="152"/>
      <c r="I1447" s="355" t="s">
        <v>202</v>
      </c>
      <c r="J1447" s="152" t="s">
        <v>104</v>
      </c>
      <c r="K1447" s="351"/>
      <c r="L1447" s="152" t="s">
        <v>504</v>
      </c>
      <c r="M1447" s="152" t="s">
        <v>290</v>
      </c>
      <c r="N1447" s="152" t="s">
        <v>291</v>
      </c>
      <c r="O1447" s="145" t="s">
        <v>787</v>
      </c>
      <c r="P1447" s="145" t="s">
        <v>1994</v>
      </c>
      <c r="Q1447" s="145" t="s">
        <v>816</v>
      </c>
      <c r="R1447" s="152"/>
      <c r="S1447" s="152"/>
      <c r="T1447" s="152"/>
      <c r="U1447" s="275"/>
      <c r="V1447" s="288"/>
      <c r="W1447" s="177"/>
      <c r="X1447" s="177"/>
      <c r="Y1447" s="177"/>
      <c r="Z1447" s="152"/>
      <c r="AA1447" s="145"/>
      <c r="AB1447" s="145"/>
      <c r="AC1447" s="152"/>
      <c r="AD1447" s="177"/>
      <c r="AE1447" s="177"/>
      <c r="AF1447" s="177"/>
      <c r="AG1447" s="177"/>
    </row>
    <row r="1448" spans="1:33" ht="187.2" x14ac:dyDescent="0.25">
      <c r="A1448" s="152"/>
      <c r="B1448" s="152"/>
      <c r="C1448" s="378">
        <v>45209</v>
      </c>
      <c r="D1448" s="145" t="s">
        <v>284</v>
      </c>
      <c r="E1448" s="152"/>
      <c r="F1448" s="152"/>
      <c r="G1448" s="145" t="s">
        <v>2001</v>
      </c>
      <c r="H1448" s="152"/>
      <c r="I1448" s="355" t="s">
        <v>219</v>
      </c>
      <c r="J1448" s="152" t="s">
        <v>104</v>
      </c>
      <c r="K1448" s="351"/>
      <c r="L1448" s="152" t="s">
        <v>504</v>
      </c>
      <c r="M1448" s="152" t="s">
        <v>290</v>
      </c>
      <c r="N1448" s="152" t="s">
        <v>291</v>
      </c>
      <c r="O1448" s="145" t="s">
        <v>787</v>
      </c>
      <c r="P1448" s="145" t="s">
        <v>1994</v>
      </c>
      <c r="Q1448" s="145" t="s">
        <v>816</v>
      </c>
      <c r="R1448" s="152"/>
      <c r="S1448" s="152"/>
      <c r="T1448" s="152"/>
      <c r="U1448" s="275"/>
      <c r="V1448" s="288"/>
      <c r="W1448" s="177"/>
      <c r="X1448" s="177"/>
      <c r="Y1448" s="177"/>
      <c r="Z1448" s="152"/>
      <c r="AA1448" s="145"/>
      <c r="AB1448" s="145"/>
      <c r="AC1448" s="152"/>
      <c r="AD1448" s="177"/>
      <c r="AE1448" s="177"/>
      <c r="AF1448" s="177"/>
      <c r="AG1448" s="177"/>
    </row>
    <row r="1449" spans="1:33" ht="187.2" x14ac:dyDescent="0.25">
      <c r="A1449" s="152"/>
      <c r="B1449" s="152"/>
      <c r="C1449" s="378">
        <v>45209</v>
      </c>
      <c r="D1449" s="145" t="s">
        <v>284</v>
      </c>
      <c r="E1449" s="152"/>
      <c r="F1449" s="152"/>
      <c r="G1449" s="145" t="s">
        <v>2002</v>
      </c>
      <c r="H1449" s="152"/>
      <c r="I1449" s="355" t="s">
        <v>222</v>
      </c>
      <c r="J1449" s="152" t="s">
        <v>104</v>
      </c>
      <c r="K1449" s="351"/>
      <c r="L1449" s="152" t="s">
        <v>504</v>
      </c>
      <c r="M1449" s="152" t="s">
        <v>290</v>
      </c>
      <c r="N1449" s="152" t="s">
        <v>291</v>
      </c>
      <c r="O1449" s="145" t="s">
        <v>787</v>
      </c>
      <c r="P1449" s="145" t="s">
        <v>1994</v>
      </c>
      <c r="Q1449" s="145" t="s">
        <v>816</v>
      </c>
      <c r="R1449" s="152"/>
      <c r="S1449" s="152"/>
      <c r="T1449" s="152"/>
      <c r="U1449" s="275"/>
      <c r="V1449" s="288"/>
      <c r="W1449" s="177"/>
      <c r="X1449" s="177"/>
      <c r="Y1449" s="177"/>
      <c r="Z1449" s="152"/>
      <c r="AA1449" s="145"/>
      <c r="AB1449" s="145"/>
      <c r="AC1449" s="152"/>
      <c r="AD1449" s="177"/>
      <c r="AE1449" s="177"/>
      <c r="AF1449" s="177"/>
      <c r="AG1449" s="177"/>
    </row>
    <row r="1450" spans="1:33" ht="187.2" x14ac:dyDescent="0.25">
      <c r="A1450" s="152"/>
      <c r="B1450" s="152"/>
      <c r="C1450" s="378">
        <v>45209</v>
      </c>
      <c r="D1450" s="145" t="s">
        <v>284</v>
      </c>
      <c r="E1450" s="152"/>
      <c r="F1450" s="152"/>
      <c r="G1450" s="145" t="s">
        <v>2003</v>
      </c>
      <c r="H1450" s="152"/>
      <c r="I1450" s="355" t="s">
        <v>222</v>
      </c>
      <c r="J1450" s="152" t="s">
        <v>104</v>
      </c>
      <c r="K1450" s="351"/>
      <c r="L1450" s="152" t="s">
        <v>504</v>
      </c>
      <c r="M1450" s="152" t="s">
        <v>290</v>
      </c>
      <c r="N1450" s="152" t="s">
        <v>291</v>
      </c>
      <c r="O1450" s="145" t="s">
        <v>787</v>
      </c>
      <c r="P1450" s="145" t="s">
        <v>1994</v>
      </c>
      <c r="Q1450" s="145" t="s">
        <v>816</v>
      </c>
      <c r="R1450" s="152"/>
      <c r="S1450" s="152"/>
      <c r="T1450" s="152"/>
      <c r="U1450" s="275"/>
      <c r="V1450" s="288"/>
      <c r="W1450" s="177"/>
      <c r="X1450" s="177"/>
      <c r="Y1450" s="177"/>
      <c r="Z1450" s="152"/>
      <c r="AA1450" s="145"/>
      <c r="AB1450" s="145"/>
      <c r="AC1450" s="152"/>
      <c r="AD1450" s="177"/>
      <c r="AE1450" s="177"/>
      <c r="AF1450" s="177"/>
      <c r="AG1450" s="177"/>
    </row>
    <row r="1451" spans="1:33" ht="187.2" x14ac:dyDescent="0.25">
      <c r="A1451" s="152"/>
      <c r="B1451" s="152"/>
      <c r="C1451" s="378">
        <v>45209</v>
      </c>
      <c r="D1451" s="145" t="s">
        <v>284</v>
      </c>
      <c r="E1451" s="152"/>
      <c r="F1451" s="152"/>
      <c r="G1451" s="145" t="s">
        <v>2004</v>
      </c>
      <c r="H1451" s="152"/>
      <c r="I1451" s="355" t="s">
        <v>2005</v>
      </c>
      <c r="J1451" s="152" t="s">
        <v>104</v>
      </c>
      <c r="K1451" s="351"/>
      <c r="L1451" s="152" t="s">
        <v>504</v>
      </c>
      <c r="M1451" s="152" t="s">
        <v>290</v>
      </c>
      <c r="N1451" s="152" t="s">
        <v>291</v>
      </c>
      <c r="O1451" s="145" t="s">
        <v>787</v>
      </c>
      <c r="P1451" s="145" t="s">
        <v>1994</v>
      </c>
      <c r="Q1451" s="145" t="s">
        <v>816</v>
      </c>
      <c r="R1451" s="152"/>
      <c r="S1451" s="152"/>
      <c r="T1451" s="152"/>
      <c r="U1451" s="275"/>
      <c r="V1451" s="288"/>
      <c r="W1451" s="177"/>
      <c r="X1451" s="177"/>
      <c r="Y1451" s="177"/>
      <c r="Z1451" s="152"/>
      <c r="AA1451" s="145"/>
      <c r="AB1451" s="145"/>
      <c r="AC1451" s="152"/>
      <c r="AD1451" s="177"/>
      <c r="AE1451" s="177"/>
      <c r="AF1451" s="177"/>
      <c r="AG1451" s="177"/>
    </row>
    <row r="1452" spans="1:33" ht="187.2" x14ac:dyDescent="0.25">
      <c r="A1452" s="152"/>
      <c r="B1452" s="152"/>
      <c r="C1452" s="378">
        <v>45209</v>
      </c>
      <c r="D1452" s="145" t="s">
        <v>284</v>
      </c>
      <c r="E1452" s="152"/>
      <c r="F1452" s="152"/>
      <c r="G1452" s="145" t="s">
        <v>2006</v>
      </c>
      <c r="H1452" s="152"/>
      <c r="I1452" s="355" t="s">
        <v>236</v>
      </c>
      <c r="J1452" s="152" t="s">
        <v>104</v>
      </c>
      <c r="K1452" s="351"/>
      <c r="L1452" s="152" t="s">
        <v>504</v>
      </c>
      <c r="M1452" s="152" t="s">
        <v>290</v>
      </c>
      <c r="N1452" s="152" t="s">
        <v>291</v>
      </c>
      <c r="O1452" s="145" t="s">
        <v>787</v>
      </c>
      <c r="P1452" s="145" t="s">
        <v>1994</v>
      </c>
      <c r="Q1452" s="145" t="s">
        <v>816</v>
      </c>
      <c r="R1452" s="152"/>
      <c r="S1452" s="152"/>
      <c r="T1452" s="152"/>
      <c r="U1452" s="275"/>
      <c r="V1452" s="288"/>
      <c r="W1452" s="177"/>
      <c r="X1452" s="177"/>
      <c r="Y1452" s="177"/>
      <c r="Z1452" s="152"/>
      <c r="AA1452" s="145"/>
      <c r="AB1452" s="145"/>
      <c r="AC1452" s="152"/>
      <c r="AD1452" s="177"/>
      <c r="AE1452" s="177"/>
      <c r="AF1452" s="177"/>
      <c r="AG1452" s="177"/>
    </row>
    <row r="1453" spans="1:33" ht="187.2" x14ac:dyDescent="0.25">
      <c r="A1453" s="152"/>
      <c r="B1453" s="152"/>
      <c r="C1453" s="378">
        <v>45209</v>
      </c>
      <c r="D1453" s="145" t="s">
        <v>284</v>
      </c>
      <c r="E1453" s="152"/>
      <c r="F1453" s="152"/>
      <c r="G1453" s="145" t="s">
        <v>2007</v>
      </c>
      <c r="H1453" s="152"/>
      <c r="I1453" s="355" t="s">
        <v>2008</v>
      </c>
      <c r="J1453" s="152" t="s">
        <v>104</v>
      </c>
      <c r="K1453" s="351"/>
      <c r="L1453" s="152" t="s">
        <v>504</v>
      </c>
      <c r="M1453" s="152" t="s">
        <v>290</v>
      </c>
      <c r="N1453" s="152" t="s">
        <v>291</v>
      </c>
      <c r="O1453" s="145" t="s">
        <v>787</v>
      </c>
      <c r="P1453" s="145" t="s">
        <v>1994</v>
      </c>
      <c r="Q1453" s="145" t="s">
        <v>816</v>
      </c>
      <c r="R1453" s="152"/>
      <c r="S1453" s="152"/>
      <c r="T1453" s="152"/>
      <c r="U1453" s="275"/>
      <c r="V1453" s="288"/>
      <c r="W1453" s="177"/>
      <c r="X1453" s="177"/>
      <c r="Y1453" s="177"/>
      <c r="Z1453" s="152"/>
      <c r="AA1453" s="145"/>
      <c r="AB1453" s="145"/>
      <c r="AC1453" s="152"/>
      <c r="AD1453" s="177"/>
      <c r="AE1453" s="177"/>
      <c r="AF1453" s="177"/>
      <c r="AG1453" s="177"/>
    </row>
    <row r="1454" spans="1:33" ht="409.6" x14ac:dyDescent="0.25">
      <c r="A1454" s="152"/>
      <c r="B1454" s="152"/>
      <c r="C1454" s="378">
        <v>45209</v>
      </c>
      <c r="D1454" s="145" t="s">
        <v>284</v>
      </c>
      <c r="E1454" s="152"/>
      <c r="F1454" s="152"/>
      <c r="G1454" s="145" t="s">
        <v>2009</v>
      </c>
      <c r="H1454" s="152"/>
      <c r="I1454" s="355" t="s">
        <v>193</v>
      </c>
      <c r="J1454" s="152" t="s">
        <v>104</v>
      </c>
      <c r="K1454" s="351"/>
      <c r="L1454" s="152" t="s">
        <v>289</v>
      </c>
      <c r="M1454" s="152" t="s">
        <v>290</v>
      </c>
      <c r="N1454" s="152" t="s">
        <v>291</v>
      </c>
      <c r="O1454" s="145" t="s">
        <v>2010</v>
      </c>
      <c r="P1454" s="145" t="s">
        <v>2011</v>
      </c>
      <c r="Q1454" s="145" t="s">
        <v>1508</v>
      </c>
      <c r="R1454" s="152"/>
      <c r="S1454" s="152"/>
      <c r="T1454" s="152"/>
      <c r="U1454" s="275"/>
      <c r="V1454" s="288"/>
      <c r="W1454" s="177"/>
      <c r="X1454" s="177"/>
      <c r="Y1454" s="177"/>
      <c r="Z1454" s="152"/>
      <c r="AA1454" s="145"/>
      <c r="AB1454" s="145"/>
      <c r="AC1454" s="152"/>
      <c r="AD1454" s="177"/>
      <c r="AE1454" s="177"/>
      <c r="AF1454" s="177"/>
      <c r="AG1454" s="177"/>
    </row>
    <row r="1455" spans="1:33" x14ac:dyDescent="0.25">
      <c r="A1455" s="152"/>
      <c r="B1455" s="152"/>
      <c r="C1455" s="378"/>
      <c r="D1455" s="145"/>
      <c r="E1455" s="152"/>
      <c r="F1455" s="152"/>
      <c r="G1455" s="145"/>
      <c r="H1455" s="152"/>
      <c r="I1455" s="355"/>
      <c r="J1455" s="152"/>
      <c r="K1455" s="351"/>
      <c r="L1455" s="152"/>
      <c r="M1455" s="152"/>
      <c r="N1455" s="152"/>
      <c r="O1455" s="145"/>
      <c r="P1455" s="145"/>
      <c r="Q1455" s="145"/>
      <c r="R1455" s="152"/>
      <c r="S1455" s="152"/>
      <c r="T1455" s="152"/>
      <c r="U1455" s="275"/>
      <c r="V1455" s="288"/>
      <c r="W1455" s="177"/>
      <c r="X1455" s="177"/>
      <c r="Y1455" s="177"/>
      <c r="Z1455" s="152"/>
      <c r="AA1455" s="145"/>
      <c r="AB1455" s="145"/>
      <c r="AC1455" s="152"/>
      <c r="AD1455" s="177"/>
      <c r="AE1455" s="177"/>
      <c r="AF1455" s="177"/>
      <c r="AG1455" s="177"/>
    </row>
    <row r="1456" spans="1:33" x14ac:dyDescent="0.25">
      <c r="A1456" s="152"/>
      <c r="B1456" s="152"/>
      <c r="C1456" s="378"/>
      <c r="D1456" s="145"/>
      <c r="E1456" s="152"/>
      <c r="F1456" s="152"/>
      <c r="G1456" s="145"/>
      <c r="H1456" s="152"/>
      <c r="I1456" s="355"/>
      <c r="J1456" s="152"/>
      <c r="K1456" s="351"/>
      <c r="L1456" s="152"/>
      <c r="M1456" s="152"/>
      <c r="N1456" s="152"/>
      <c r="O1456" s="145"/>
      <c r="P1456" s="145"/>
      <c r="Q1456" s="145"/>
      <c r="R1456" s="152"/>
      <c r="S1456" s="152"/>
      <c r="T1456" s="152"/>
      <c r="U1456" s="275"/>
      <c r="V1456" s="288"/>
      <c r="W1456" s="177"/>
      <c r="X1456" s="177"/>
      <c r="Y1456" s="177"/>
      <c r="Z1456" s="152"/>
      <c r="AA1456" s="145"/>
      <c r="AB1456" s="145"/>
      <c r="AC1456" s="152"/>
      <c r="AD1456" s="177"/>
      <c r="AE1456" s="177"/>
      <c r="AF1456" s="177"/>
      <c r="AG1456" s="177"/>
    </row>
    <row r="1457" spans="1:33" x14ac:dyDescent="0.25">
      <c r="A1457" s="152"/>
      <c r="B1457" s="152"/>
      <c r="C1457" s="378"/>
      <c r="D1457" s="145"/>
      <c r="E1457" s="152"/>
      <c r="F1457" s="152"/>
      <c r="G1457" s="145"/>
      <c r="H1457" s="152"/>
      <c r="I1457" s="355"/>
      <c r="J1457" s="152"/>
      <c r="K1457" s="351"/>
      <c r="L1457" s="152"/>
      <c r="M1457" s="152"/>
      <c r="N1457" s="152"/>
      <c r="O1457" s="145"/>
      <c r="P1457" s="145"/>
      <c r="Q1457" s="145"/>
      <c r="R1457" s="152"/>
      <c r="S1457" s="152"/>
      <c r="T1457" s="152"/>
      <c r="U1457" s="275"/>
      <c r="V1457" s="288"/>
      <c r="W1457" s="177"/>
      <c r="X1457" s="177"/>
      <c r="Y1457" s="177"/>
      <c r="Z1457" s="152"/>
      <c r="AA1457" s="145"/>
      <c r="AB1457" s="145"/>
      <c r="AC1457" s="152"/>
      <c r="AD1457" s="177"/>
      <c r="AE1457" s="177"/>
      <c r="AF1457" s="177"/>
      <c r="AG1457" s="177"/>
    </row>
    <row r="1458" spans="1:33" x14ac:dyDescent="0.25">
      <c r="A1458" s="152"/>
      <c r="B1458" s="152"/>
      <c r="C1458" s="378"/>
      <c r="D1458" s="145"/>
      <c r="E1458" s="152"/>
      <c r="F1458" s="152"/>
      <c r="G1458" s="145"/>
      <c r="H1458" s="152"/>
      <c r="I1458" s="355"/>
      <c r="J1458" s="152"/>
      <c r="K1458" s="351"/>
      <c r="L1458" s="152"/>
      <c r="M1458" s="152"/>
      <c r="N1458" s="152"/>
      <c r="O1458" s="145"/>
      <c r="P1458" s="145"/>
      <c r="Q1458" s="145"/>
      <c r="R1458" s="152"/>
      <c r="S1458" s="152"/>
      <c r="T1458" s="152"/>
      <c r="U1458" s="275"/>
      <c r="V1458" s="288"/>
      <c r="W1458" s="177"/>
      <c r="X1458" s="177"/>
      <c r="Y1458" s="177"/>
      <c r="Z1458" s="152"/>
      <c r="AA1458" s="145"/>
      <c r="AB1458" s="145"/>
      <c r="AC1458" s="152"/>
      <c r="AD1458" s="177"/>
      <c r="AE1458" s="177"/>
      <c r="AF1458" s="177"/>
      <c r="AG1458" s="177"/>
    </row>
    <row r="1459" spans="1:33" x14ac:dyDescent="0.25">
      <c r="A1459" s="152"/>
      <c r="B1459" s="152"/>
      <c r="C1459" s="378"/>
      <c r="D1459" s="145"/>
      <c r="E1459" s="152"/>
      <c r="F1459" s="152"/>
      <c r="G1459" s="145"/>
      <c r="H1459" s="152"/>
      <c r="I1459" s="355"/>
      <c r="J1459" s="152"/>
      <c r="K1459" s="351"/>
      <c r="L1459" s="152"/>
      <c r="M1459" s="152"/>
      <c r="N1459" s="152"/>
      <c r="O1459" s="145"/>
      <c r="P1459" s="145"/>
      <c r="Q1459" s="145"/>
      <c r="R1459" s="152"/>
      <c r="S1459" s="152"/>
      <c r="T1459" s="152"/>
      <c r="U1459" s="275"/>
      <c r="V1459" s="288"/>
      <c r="W1459" s="177"/>
      <c r="X1459" s="177"/>
      <c r="Y1459" s="177"/>
      <c r="Z1459" s="152"/>
      <c r="AA1459" s="145"/>
      <c r="AB1459" s="145"/>
      <c r="AC1459" s="152"/>
      <c r="AD1459" s="177"/>
      <c r="AE1459" s="177"/>
      <c r="AF1459" s="177"/>
      <c r="AG1459" s="177"/>
    </row>
    <row r="1460" spans="1:33" x14ac:dyDescent="0.25">
      <c r="A1460" s="152"/>
      <c r="B1460" s="152"/>
      <c r="C1460" s="378"/>
      <c r="D1460" s="145"/>
      <c r="E1460" s="152"/>
      <c r="F1460" s="152"/>
      <c r="G1460" s="145"/>
      <c r="H1460" s="152"/>
      <c r="I1460" s="355"/>
      <c r="J1460" s="152"/>
      <c r="K1460" s="351"/>
      <c r="L1460" s="152"/>
      <c r="M1460" s="152"/>
      <c r="N1460" s="152"/>
      <c r="O1460" s="145"/>
      <c r="P1460" s="145"/>
      <c r="Q1460" s="145"/>
      <c r="R1460" s="152"/>
      <c r="S1460" s="152"/>
      <c r="T1460" s="152"/>
      <c r="U1460" s="275"/>
      <c r="V1460" s="288"/>
      <c r="W1460" s="177"/>
      <c r="X1460" s="177"/>
      <c r="Y1460" s="177"/>
      <c r="Z1460" s="152"/>
      <c r="AA1460" s="145"/>
      <c r="AB1460" s="145"/>
      <c r="AC1460" s="152"/>
      <c r="AD1460" s="177"/>
      <c r="AE1460" s="177"/>
      <c r="AF1460" s="177"/>
      <c r="AG1460" s="177"/>
    </row>
    <row r="1461" spans="1:33" x14ac:dyDescent="0.25">
      <c r="A1461" s="152"/>
      <c r="B1461" s="152"/>
      <c r="C1461" s="378"/>
      <c r="D1461" s="145"/>
      <c r="E1461" s="152"/>
      <c r="F1461" s="152"/>
      <c r="G1461" s="145"/>
      <c r="H1461" s="152"/>
      <c r="I1461" s="355"/>
      <c r="J1461" s="152"/>
      <c r="K1461" s="351"/>
      <c r="L1461" s="152"/>
      <c r="M1461" s="152"/>
      <c r="N1461" s="152"/>
      <c r="O1461" s="145"/>
      <c r="P1461" s="145"/>
      <c r="Q1461" s="145"/>
      <c r="R1461" s="152"/>
      <c r="S1461" s="152"/>
      <c r="T1461" s="152"/>
      <c r="U1461" s="275"/>
      <c r="V1461" s="288"/>
      <c r="W1461" s="177"/>
      <c r="X1461" s="177"/>
      <c r="Y1461" s="177"/>
      <c r="Z1461" s="152"/>
      <c r="AA1461" s="145"/>
      <c r="AB1461" s="145"/>
      <c r="AC1461" s="152"/>
      <c r="AD1461" s="177"/>
      <c r="AE1461" s="177"/>
      <c r="AF1461" s="177"/>
      <c r="AG1461" s="177"/>
    </row>
    <row r="1462" spans="1:33" x14ac:dyDescent="0.25">
      <c r="A1462" s="152"/>
      <c r="B1462" s="152"/>
      <c r="C1462" s="378"/>
      <c r="D1462" s="145"/>
      <c r="E1462" s="152"/>
      <c r="F1462" s="152"/>
      <c r="G1462" s="145"/>
      <c r="H1462" s="152"/>
      <c r="I1462" s="355"/>
      <c r="J1462" s="152"/>
      <c r="K1462" s="351"/>
      <c r="L1462" s="152"/>
      <c r="M1462" s="152"/>
      <c r="N1462" s="152"/>
      <c r="O1462" s="145"/>
      <c r="P1462" s="145"/>
      <c r="Q1462" s="145"/>
      <c r="R1462" s="152"/>
      <c r="S1462" s="152"/>
      <c r="T1462" s="152"/>
      <c r="U1462" s="275"/>
      <c r="V1462" s="288"/>
      <c r="W1462" s="177"/>
      <c r="X1462" s="177"/>
      <c r="Y1462" s="177"/>
      <c r="Z1462" s="152"/>
      <c r="AA1462" s="145"/>
      <c r="AB1462" s="145"/>
      <c r="AC1462" s="152"/>
      <c r="AD1462" s="177"/>
      <c r="AE1462" s="177"/>
      <c r="AF1462" s="177"/>
      <c r="AG1462" s="177"/>
    </row>
    <row r="1463" spans="1:33" x14ac:dyDescent="0.25">
      <c r="A1463" s="152"/>
      <c r="B1463" s="152"/>
      <c r="C1463" s="378"/>
      <c r="D1463" s="145"/>
      <c r="E1463" s="152"/>
      <c r="F1463" s="152"/>
      <c r="G1463" s="145"/>
      <c r="H1463" s="152"/>
      <c r="I1463" s="355"/>
      <c r="J1463" s="152"/>
      <c r="K1463" s="351"/>
      <c r="L1463" s="152"/>
      <c r="M1463" s="152"/>
      <c r="N1463" s="152"/>
      <c r="O1463" s="145"/>
      <c r="P1463" s="145"/>
      <c r="Q1463" s="145"/>
      <c r="R1463" s="152"/>
      <c r="S1463" s="152"/>
      <c r="T1463" s="152"/>
      <c r="U1463" s="275"/>
      <c r="V1463" s="288"/>
      <c r="W1463" s="177"/>
      <c r="X1463" s="177"/>
      <c r="Y1463" s="177"/>
      <c r="Z1463" s="152"/>
      <c r="AA1463" s="145"/>
      <c r="AB1463" s="145"/>
      <c r="AC1463" s="152"/>
      <c r="AD1463" s="177"/>
      <c r="AE1463" s="177"/>
      <c r="AF1463" s="177"/>
      <c r="AG1463" s="177"/>
    </row>
    <row r="1464" spans="1:33" x14ac:dyDescent="0.25">
      <c r="A1464" s="152"/>
      <c r="B1464" s="152"/>
      <c r="C1464" s="378"/>
      <c r="D1464" s="145"/>
      <c r="E1464" s="152"/>
      <c r="F1464" s="152"/>
      <c r="G1464" s="145"/>
      <c r="H1464" s="152"/>
      <c r="I1464" s="355"/>
      <c r="J1464" s="152"/>
      <c r="K1464" s="351"/>
      <c r="L1464" s="152"/>
      <c r="M1464" s="152"/>
      <c r="N1464" s="152"/>
      <c r="O1464" s="145"/>
      <c r="P1464" s="145"/>
      <c r="Q1464" s="145"/>
      <c r="R1464" s="152"/>
      <c r="S1464" s="152"/>
      <c r="T1464" s="152"/>
      <c r="U1464" s="275"/>
      <c r="V1464" s="288"/>
      <c r="W1464" s="177"/>
      <c r="X1464" s="177"/>
      <c r="Y1464" s="177"/>
      <c r="Z1464" s="152"/>
      <c r="AA1464" s="145"/>
      <c r="AB1464" s="145"/>
      <c r="AC1464" s="152"/>
      <c r="AD1464" s="177"/>
      <c r="AE1464" s="177"/>
      <c r="AF1464" s="177"/>
      <c r="AG1464" s="177"/>
    </row>
    <row r="1465" spans="1:33" x14ac:dyDescent="0.25">
      <c r="A1465" s="152"/>
      <c r="B1465" s="152"/>
      <c r="C1465" s="378"/>
      <c r="D1465" s="145"/>
      <c r="E1465" s="152"/>
      <c r="F1465" s="152"/>
      <c r="G1465" s="145"/>
      <c r="H1465" s="152"/>
      <c r="I1465" s="355"/>
      <c r="J1465" s="152"/>
      <c r="K1465" s="351"/>
      <c r="L1465" s="152"/>
      <c r="M1465" s="152"/>
      <c r="N1465" s="152"/>
      <c r="O1465" s="145"/>
      <c r="P1465" s="145"/>
      <c r="Q1465" s="145"/>
      <c r="R1465" s="152"/>
      <c r="S1465" s="152"/>
      <c r="T1465" s="152"/>
      <c r="U1465" s="275"/>
      <c r="V1465" s="288"/>
      <c r="W1465" s="177"/>
      <c r="X1465" s="177"/>
      <c r="Y1465" s="177"/>
      <c r="Z1465" s="152"/>
      <c r="AA1465" s="145"/>
      <c r="AB1465" s="145"/>
      <c r="AC1465" s="152"/>
      <c r="AD1465" s="177"/>
      <c r="AE1465" s="177"/>
      <c r="AF1465" s="177"/>
      <c r="AG1465" s="177"/>
    </row>
    <row r="1466" spans="1:33" x14ac:dyDescent="0.25">
      <c r="A1466" s="152"/>
      <c r="B1466" s="152"/>
      <c r="C1466" s="378"/>
      <c r="D1466" s="145"/>
      <c r="E1466" s="152"/>
      <c r="F1466" s="152"/>
      <c r="G1466" s="145"/>
      <c r="H1466" s="152"/>
      <c r="I1466" s="355"/>
      <c r="J1466" s="152"/>
      <c r="K1466" s="351"/>
      <c r="L1466" s="152"/>
      <c r="M1466" s="152"/>
      <c r="N1466" s="152"/>
      <c r="O1466" s="145"/>
      <c r="P1466" s="145"/>
      <c r="Q1466" s="145"/>
      <c r="R1466" s="152"/>
      <c r="S1466" s="152"/>
      <c r="T1466" s="152"/>
      <c r="U1466" s="275"/>
      <c r="V1466" s="288"/>
      <c r="W1466" s="177"/>
      <c r="X1466" s="177"/>
      <c r="Y1466" s="177"/>
      <c r="Z1466" s="152"/>
      <c r="AA1466" s="145"/>
      <c r="AB1466" s="145"/>
      <c r="AC1466" s="152"/>
      <c r="AD1466" s="177"/>
      <c r="AE1466" s="177"/>
      <c r="AF1466" s="177"/>
      <c r="AG1466" s="177"/>
    </row>
    <row r="1467" spans="1:33" x14ac:dyDescent="0.25">
      <c r="A1467" s="152"/>
      <c r="B1467" s="152"/>
      <c r="C1467" s="378"/>
      <c r="D1467" s="145"/>
      <c r="E1467" s="152"/>
      <c r="F1467" s="152"/>
      <c r="G1467" s="145"/>
      <c r="H1467" s="152"/>
      <c r="I1467" s="355"/>
      <c r="J1467" s="152"/>
      <c r="K1467" s="351"/>
      <c r="L1467" s="152"/>
      <c r="M1467" s="152"/>
      <c r="N1467" s="152"/>
      <c r="O1467" s="145"/>
      <c r="P1467" s="145"/>
      <c r="Q1467" s="145"/>
      <c r="R1467" s="152"/>
      <c r="S1467" s="152"/>
      <c r="T1467" s="152"/>
      <c r="U1467" s="275"/>
      <c r="V1467" s="288"/>
      <c r="W1467" s="177"/>
      <c r="X1467" s="177"/>
      <c r="Y1467" s="177"/>
      <c r="Z1467" s="152"/>
      <c r="AA1467" s="145"/>
      <c r="AB1467" s="145"/>
      <c r="AC1467" s="152"/>
      <c r="AD1467" s="177"/>
      <c r="AE1467" s="177"/>
      <c r="AF1467" s="177"/>
      <c r="AG1467" s="177"/>
    </row>
    <row r="1468" spans="1:33" x14ac:dyDescent="0.25">
      <c r="A1468" s="152"/>
      <c r="B1468" s="152"/>
      <c r="C1468" s="378"/>
      <c r="D1468" s="145"/>
      <c r="E1468" s="152"/>
      <c r="F1468" s="152"/>
      <c r="G1468" s="145"/>
      <c r="H1468" s="152"/>
      <c r="I1468" s="355"/>
      <c r="J1468" s="152"/>
      <c r="K1468" s="351"/>
      <c r="L1468" s="152"/>
      <c r="M1468" s="152"/>
      <c r="N1468" s="152"/>
      <c r="O1468" s="145"/>
      <c r="P1468" s="145"/>
      <c r="Q1468" s="145"/>
      <c r="R1468" s="152"/>
      <c r="S1468" s="152"/>
      <c r="T1468" s="152"/>
      <c r="U1468" s="275"/>
      <c r="V1468" s="288"/>
      <c r="W1468" s="177"/>
      <c r="X1468" s="177"/>
      <c r="Y1468" s="177"/>
      <c r="Z1468" s="152"/>
      <c r="AA1468" s="145"/>
      <c r="AB1468" s="145"/>
      <c r="AC1468" s="152"/>
      <c r="AD1468" s="177"/>
      <c r="AE1468" s="177"/>
      <c r="AF1468" s="177"/>
      <c r="AG1468" s="177"/>
    </row>
    <row r="1469" spans="1:33" x14ac:dyDescent="0.25">
      <c r="A1469" s="152"/>
      <c r="B1469" s="152"/>
      <c r="C1469" s="378"/>
      <c r="D1469" s="145"/>
      <c r="E1469" s="152"/>
      <c r="F1469" s="152"/>
      <c r="G1469" s="145"/>
      <c r="H1469" s="152"/>
      <c r="I1469" s="355"/>
      <c r="J1469" s="152"/>
      <c r="K1469" s="351"/>
      <c r="L1469" s="152"/>
      <c r="M1469" s="152"/>
      <c r="N1469" s="152"/>
      <c r="O1469" s="145"/>
      <c r="P1469" s="145"/>
      <c r="Q1469" s="145"/>
      <c r="R1469" s="152"/>
      <c r="S1469" s="152"/>
      <c r="T1469" s="152"/>
      <c r="U1469" s="275"/>
      <c r="V1469" s="288"/>
      <c r="W1469" s="177"/>
      <c r="X1469" s="177"/>
      <c r="Y1469" s="177"/>
      <c r="Z1469" s="152"/>
      <c r="AA1469" s="145"/>
      <c r="AB1469" s="145"/>
      <c r="AC1469" s="152"/>
      <c r="AD1469" s="177"/>
      <c r="AE1469" s="177"/>
      <c r="AF1469" s="177"/>
      <c r="AG1469" s="177"/>
    </row>
    <row r="1470" spans="1:33" x14ac:dyDescent="0.25">
      <c r="A1470" s="152"/>
      <c r="B1470" s="152"/>
      <c r="C1470" s="378"/>
      <c r="D1470" s="145"/>
      <c r="E1470" s="152"/>
      <c r="F1470" s="152"/>
      <c r="G1470" s="145"/>
      <c r="H1470" s="152"/>
      <c r="I1470" s="355"/>
      <c r="J1470" s="152"/>
      <c r="K1470" s="351"/>
      <c r="L1470" s="152"/>
      <c r="M1470" s="152"/>
      <c r="N1470" s="152"/>
      <c r="O1470" s="145"/>
      <c r="P1470" s="145"/>
      <c r="Q1470" s="145"/>
      <c r="R1470" s="152"/>
      <c r="S1470" s="152"/>
      <c r="T1470" s="152"/>
      <c r="U1470" s="275"/>
      <c r="V1470" s="288"/>
      <c r="W1470" s="177"/>
      <c r="X1470" s="177"/>
      <c r="Y1470" s="177"/>
      <c r="Z1470" s="152"/>
      <c r="AA1470" s="145"/>
      <c r="AB1470" s="145"/>
      <c r="AC1470" s="152"/>
      <c r="AD1470" s="177"/>
      <c r="AE1470" s="177"/>
      <c r="AF1470" s="177"/>
      <c r="AG1470" s="177"/>
    </row>
    <row r="1471" spans="1:33" x14ac:dyDescent="0.25">
      <c r="A1471" s="152"/>
      <c r="B1471" s="152"/>
      <c r="C1471" s="378"/>
      <c r="D1471" s="145"/>
      <c r="E1471" s="152"/>
      <c r="F1471" s="152"/>
      <c r="G1471" s="145"/>
      <c r="H1471" s="152"/>
      <c r="I1471" s="355"/>
      <c r="J1471" s="152"/>
      <c r="K1471" s="351"/>
      <c r="L1471" s="152"/>
      <c r="M1471" s="152"/>
      <c r="N1471" s="152"/>
      <c r="O1471" s="145"/>
      <c r="P1471" s="145"/>
      <c r="Q1471" s="145"/>
      <c r="R1471" s="152"/>
      <c r="S1471" s="152"/>
      <c r="T1471" s="152"/>
      <c r="U1471" s="275"/>
      <c r="V1471" s="288"/>
      <c r="W1471" s="177"/>
      <c r="X1471" s="177"/>
      <c r="Y1471" s="177"/>
      <c r="Z1471" s="152"/>
      <c r="AA1471" s="145"/>
      <c r="AB1471" s="145"/>
      <c r="AC1471" s="152"/>
      <c r="AD1471" s="177"/>
      <c r="AE1471" s="177"/>
      <c r="AF1471" s="177"/>
      <c r="AG1471" s="177"/>
    </row>
    <row r="1472" spans="1:33" x14ac:dyDescent="0.25">
      <c r="A1472" s="152"/>
      <c r="B1472" s="152"/>
      <c r="C1472" s="378"/>
      <c r="D1472" s="145"/>
      <c r="E1472" s="152"/>
      <c r="F1472" s="152"/>
      <c r="G1472" s="145"/>
      <c r="H1472" s="152"/>
      <c r="I1472" s="355"/>
      <c r="J1472" s="152"/>
      <c r="K1472" s="351"/>
      <c r="L1472" s="152"/>
      <c r="M1472" s="152"/>
      <c r="N1472" s="152"/>
      <c r="O1472" s="145"/>
      <c r="P1472" s="145"/>
      <c r="Q1472" s="145"/>
      <c r="R1472" s="152"/>
      <c r="S1472" s="152"/>
      <c r="T1472" s="152"/>
      <c r="U1472" s="275"/>
      <c r="V1472" s="288"/>
      <c r="W1472" s="177"/>
      <c r="X1472" s="177"/>
      <c r="Y1472" s="177"/>
      <c r="Z1472" s="152"/>
      <c r="AA1472" s="145"/>
      <c r="AB1472" s="145"/>
      <c r="AC1472" s="152"/>
      <c r="AD1472" s="177"/>
      <c r="AE1472" s="177"/>
      <c r="AF1472" s="177"/>
      <c r="AG1472" s="177"/>
    </row>
    <row r="1473" spans="1:33" x14ac:dyDescent="0.25">
      <c r="A1473" s="152"/>
      <c r="B1473" s="152"/>
      <c r="C1473" s="378"/>
      <c r="D1473" s="145"/>
      <c r="E1473" s="152"/>
      <c r="F1473" s="152"/>
      <c r="G1473" s="145"/>
      <c r="H1473" s="152"/>
      <c r="I1473" s="355"/>
      <c r="J1473" s="152"/>
      <c r="K1473" s="351"/>
      <c r="L1473" s="152"/>
      <c r="M1473" s="152"/>
      <c r="N1473" s="152"/>
      <c r="O1473" s="145"/>
      <c r="P1473" s="145"/>
      <c r="Q1473" s="145"/>
      <c r="R1473" s="152"/>
      <c r="S1473" s="152"/>
      <c r="T1473" s="152"/>
      <c r="U1473" s="275"/>
      <c r="V1473" s="288"/>
      <c r="W1473" s="177"/>
      <c r="X1473" s="177"/>
      <c r="Y1473" s="177"/>
      <c r="Z1473" s="152"/>
      <c r="AA1473" s="145"/>
      <c r="AB1473" s="145"/>
      <c r="AC1473" s="152"/>
      <c r="AD1473" s="177"/>
      <c r="AE1473" s="177"/>
      <c r="AF1473" s="177"/>
      <c r="AG1473" s="177"/>
    </row>
    <row r="1474" spans="1:33" x14ac:dyDescent="0.25">
      <c r="A1474" s="152"/>
      <c r="B1474" s="152"/>
      <c r="C1474" s="378"/>
      <c r="D1474" s="145"/>
      <c r="E1474" s="152"/>
      <c r="F1474" s="152"/>
      <c r="G1474" s="145"/>
      <c r="H1474" s="152"/>
      <c r="I1474" s="355"/>
      <c r="J1474" s="152"/>
      <c r="K1474" s="351"/>
      <c r="L1474" s="152"/>
      <c r="M1474" s="152"/>
      <c r="N1474" s="152"/>
      <c r="O1474" s="145"/>
      <c r="P1474" s="145"/>
      <c r="Q1474" s="145"/>
      <c r="R1474" s="152"/>
      <c r="S1474" s="152"/>
      <c r="T1474" s="152"/>
      <c r="U1474" s="275"/>
      <c r="V1474" s="288"/>
      <c r="W1474" s="177"/>
      <c r="X1474" s="177"/>
      <c r="Y1474" s="177"/>
      <c r="Z1474" s="152"/>
      <c r="AA1474" s="145"/>
      <c r="AB1474" s="145"/>
      <c r="AC1474" s="152"/>
      <c r="AD1474" s="177"/>
      <c r="AE1474" s="177"/>
      <c r="AF1474" s="177"/>
      <c r="AG1474" s="177"/>
    </row>
    <row r="1475" spans="1:33" x14ac:dyDescent="0.25">
      <c r="A1475" s="152"/>
      <c r="B1475" s="152"/>
      <c r="C1475" s="378"/>
      <c r="D1475" s="145"/>
      <c r="E1475" s="152"/>
      <c r="F1475" s="152"/>
      <c r="G1475" s="145"/>
      <c r="H1475" s="152"/>
      <c r="I1475" s="355"/>
      <c r="J1475" s="152"/>
      <c r="K1475" s="351"/>
      <c r="L1475" s="152"/>
      <c r="M1475" s="152"/>
      <c r="N1475" s="152"/>
      <c r="O1475" s="145"/>
      <c r="P1475" s="145"/>
      <c r="Q1475" s="145"/>
      <c r="R1475" s="152"/>
      <c r="S1475" s="152"/>
      <c r="T1475" s="152"/>
      <c r="U1475" s="275"/>
      <c r="V1475" s="288"/>
      <c r="W1475" s="177"/>
      <c r="X1475" s="177"/>
      <c r="Y1475" s="177"/>
      <c r="Z1475" s="152"/>
      <c r="AA1475" s="145"/>
      <c r="AB1475" s="145"/>
      <c r="AC1475" s="152"/>
      <c r="AD1475" s="177"/>
      <c r="AE1475" s="177"/>
      <c r="AF1475" s="177"/>
      <c r="AG1475" s="177"/>
    </row>
    <row r="1476" spans="1:33" x14ac:dyDescent="0.25">
      <c r="A1476" s="152"/>
      <c r="B1476" s="152"/>
      <c r="C1476" s="378"/>
      <c r="D1476" s="145"/>
      <c r="E1476" s="152"/>
      <c r="F1476" s="152"/>
      <c r="G1476" s="145"/>
      <c r="H1476" s="152"/>
      <c r="I1476" s="355"/>
      <c r="J1476" s="152"/>
      <c r="K1476" s="351"/>
      <c r="L1476" s="152"/>
      <c r="M1476" s="152"/>
      <c r="N1476" s="152"/>
      <c r="O1476" s="145"/>
      <c r="P1476" s="145"/>
      <c r="Q1476" s="145"/>
      <c r="R1476" s="152"/>
      <c r="S1476" s="152"/>
      <c r="T1476" s="152"/>
      <c r="U1476" s="275"/>
      <c r="V1476" s="288"/>
      <c r="W1476" s="177"/>
      <c r="X1476" s="177"/>
      <c r="Y1476" s="177"/>
      <c r="Z1476" s="152"/>
      <c r="AA1476" s="145"/>
      <c r="AB1476" s="145"/>
      <c r="AC1476" s="152"/>
      <c r="AD1476" s="177"/>
      <c r="AE1476" s="177"/>
      <c r="AF1476" s="177"/>
      <c r="AG1476" s="177"/>
    </row>
    <row r="1477" spans="1:33" x14ac:dyDescent="0.25">
      <c r="A1477" s="152"/>
      <c r="B1477" s="152"/>
      <c r="C1477" s="378"/>
      <c r="D1477" s="145"/>
      <c r="E1477" s="152"/>
      <c r="F1477" s="152"/>
      <c r="G1477" s="145"/>
      <c r="H1477" s="152"/>
      <c r="I1477" s="355"/>
      <c r="J1477" s="152"/>
      <c r="K1477" s="351"/>
      <c r="L1477" s="152"/>
      <c r="M1477" s="152"/>
      <c r="N1477" s="152"/>
      <c r="O1477" s="145"/>
      <c r="P1477" s="145"/>
      <c r="Q1477" s="145"/>
      <c r="R1477" s="152"/>
      <c r="S1477" s="152"/>
      <c r="T1477" s="152"/>
      <c r="U1477" s="275"/>
      <c r="V1477" s="288"/>
      <c r="W1477" s="177"/>
      <c r="X1477" s="177"/>
      <c r="Y1477" s="177"/>
      <c r="Z1477" s="152"/>
      <c r="AA1477" s="145"/>
      <c r="AB1477" s="145"/>
      <c r="AC1477" s="152"/>
      <c r="AD1477" s="177"/>
      <c r="AE1477" s="177"/>
      <c r="AF1477" s="177"/>
      <c r="AG1477" s="177"/>
    </row>
    <row r="1478" spans="1:33" x14ac:dyDescent="0.25">
      <c r="A1478" s="152"/>
      <c r="B1478" s="152"/>
      <c r="C1478" s="378"/>
      <c r="D1478" s="145"/>
      <c r="E1478" s="152"/>
      <c r="F1478" s="152"/>
      <c r="G1478" s="145"/>
      <c r="H1478" s="152"/>
      <c r="I1478" s="355"/>
      <c r="J1478" s="152"/>
      <c r="K1478" s="351"/>
      <c r="L1478" s="152"/>
      <c r="M1478" s="152"/>
      <c r="N1478" s="152"/>
      <c r="O1478" s="145"/>
      <c r="P1478" s="145"/>
      <c r="Q1478" s="145"/>
      <c r="R1478" s="152"/>
      <c r="S1478" s="152"/>
      <c r="T1478" s="152"/>
      <c r="U1478" s="275"/>
      <c r="V1478" s="288"/>
      <c r="W1478" s="177"/>
      <c r="X1478" s="177"/>
      <c r="Y1478" s="177"/>
      <c r="Z1478" s="152"/>
      <c r="AA1478" s="145"/>
      <c r="AB1478" s="145"/>
      <c r="AC1478" s="152"/>
      <c r="AD1478" s="177"/>
      <c r="AE1478" s="177"/>
      <c r="AF1478" s="177"/>
      <c r="AG1478" s="177"/>
    </row>
    <row r="1479" spans="1:33" x14ac:dyDescent="0.25">
      <c r="A1479" s="152"/>
      <c r="B1479" s="152"/>
      <c r="C1479" s="378"/>
      <c r="D1479" s="145"/>
      <c r="E1479" s="152"/>
      <c r="F1479" s="152"/>
      <c r="G1479" s="145"/>
      <c r="H1479" s="152"/>
      <c r="I1479" s="355"/>
      <c r="J1479" s="152"/>
      <c r="K1479" s="351"/>
      <c r="L1479" s="152"/>
      <c r="M1479" s="152"/>
      <c r="N1479" s="152"/>
      <c r="O1479" s="145"/>
      <c r="P1479" s="145"/>
      <c r="Q1479" s="145"/>
      <c r="R1479" s="152"/>
      <c r="S1479" s="152"/>
      <c r="T1479" s="152"/>
      <c r="U1479" s="275"/>
      <c r="V1479" s="288"/>
      <c r="W1479" s="177"/>
      <c r="X1479" s="177"/>
      <c r="Y1479" s="177"/>
      <c r="Z1479" s="152"/>
      <c r="AA1479" s="145"/>
      <c r="AB1479" s="145"/>
      <c r="AC1479" s="152"/>
      <c r="AD1479" s="177"/>
      <c r="AE1479" s="177"/>
      <c r="AF1479" s="177"/>
      <c r="AG1479" s="177"/>
    </row>
    <row r="1480" spans="1:33" x14ac:dyDescent="0.25">
      <c r="A1480" s="152"/>
      <c r="B1480" s="152"/>
      <c r="C1480" s="378"/>
      <c r="D1480" s="145"/>
      <c r="E1480" s="152"/>
      <c r="F1480" s="152"/>
      <c r="G1480" s="145"/>
      <c r="H1480" s="152"/>
      <c r="I1480" s="355"/>
      <c r="J1480" s="152"/>
      <c r="K1480" s="351"/>
      <c r="L1480" s="152"/>
      <c r="M1480" s="152"/>
      <c r="N1480" s="152"/>
      <c r="O1480" s="145"/>
      <c r="P1480" s="145"/>
      <c r="Q1480" s="145"/>
      <c r="R1480" s="152"/>
      <c r="S1480" s="152"/>
      <c r="T1480" s="152"/>
      <c r="U1480" s="275"/>
      <c r="V1480" s="288"/>
      <c r="W1480" s="177"/>
      <c r="X1480" s="177"/>
      <c r="Y1480" s="177"/>
      <c r="Z1480" s="152"/>
      <c r="AA1480" s="145"/>
      <c r="AB1480" s="145"/>
      <c r="AC1480" s="152"/>
      <c r="AD1480" s="177"/>
      <c r="AE1480" s="177"/>
      <c r="AF1480" s="177"/>
      <c r="AG1480" s="177"/>
    </row>
    <row r="1481" spans="1:33" x14ac:dyDescent="0.25">
      <c r="A1481" s="152"/>
      <c r="B1481" s="152"/>
      <c r="C1481" s="378"/>
      <c r="D1481" s="145"/>
      <c r="E1481" s="152"/>
      <c r="F1481" s="152"/>
      <c r="G1481" s="145"/>
      <c r="H1481" s="152"/>
      <c r="I1481" s="355"/>
      <c r="J1481" s="152"/>
      <c r="K1481" s="351"/>
      <c r="L1481" s="152"/>
      <c r="M1481" s="152"/>
      <c r="N1481" s="152"/>
      <c r="O1481" s="145"/>
      <c r="P1481" s="145"/>
      <c r="Q1481" s="145"/>
      <c r="R1481" s="152"/>
      <c r="S1481" s="152"/>
      <c r="T1481" s="152"/>
      <c r="U1481" s="275"/>
      <c r="V1481" s="288"/>
      <c r="W1481" s="177"/>
      <c r="X1481" s="177"/>
      <c r="Y1481" s="177"/>
      <c r="Z1481" s="152"/>
      <c r="AA1481" s="145"/>
      <c r="AB1481" s="145"/>
      <c r="AC1481" s="152"/>
      <c r="AD1481" s="177"/>
      <c r="AE1481" s="177"/>
      <c r="AF1481" s="177"/>
      <c r="AG1481" s="177"/>
    </row>
    <row r="1482" spans="1:33" x14ac:dyDescent="0.25">
      <c r="A1482" s="152"/>
      <c r="B1482" s="152"/>
      <c r="C1482" s="378"/>
      <c r="D1482" s="145"/>
      <c r="E1482" s="152"/>
      <c r="F1482" s="152"/>
      <c r="G1482" s="145"/>
      <c r="H1482" s="152"/>
      <c r="I1482" s="355"/>
      <c r="J1482" s="152"/>
      <c r="K1482" s="351"/>
      <c r="L1482" s="152"/>
      <c r="M1482" s="152"/>
      <c r="N1482" s="152"/>
      <c r="O1482" s="145"/>
      <c r="P1482" s="145"/>
      <c r="Q1482" s="145"/>
      <c r="R1482" s="152"/>
      <c r="S1482" s="152"/>
      <c r="T1482" s="152"/>
      <c r="U1482" s="275"/>
      <c r="V1482" s="288"/>
      <c r="W1482" s="177"/>
      <c r="X1482" s="177"/>
      <c r="Y1482" s="177"/>
      <c r="Z1482" s="152"/>
      <c r="AA1482" s="145"/>
      <c r="AB1482" s="145"/>
      <c r="AC1482" s="152"/>
      <c r="AD1482" s="177"/>
      <c r="AE1482" s="177"/>
      <c r="AF1482" s="177"/>
      <c r="AG1482" s="177"/>
    </row>
    <row r="1483" spans="1:33" x14ac:dyDescent="0.25">
      <c r="A1483" s="152"/>
      <c r="B1483" s="152"/>
      <c r="C1483" s="378"/>
      <c r="D1483" s="145"/>
      <c r="E1483" s="152"/>
      <c r="F1483" s="152"/>
      <c r="G1483" s="145"/>
      <c r="H1483" s="152"/>
      <c r="I1483" s="355"/>
      <c r="J1483" s="152"/>
      <c r="K1483" s="351"/>
      <c r="L1483" s="152"/>
      <c r="M1483" s="152"/>
      <c r="N1483" s="152"/>
      <c r="O1483" s="145"/>
      <c r="P1483" s="145"/>
      <c r="Q1483" s="145"/>
      <c r="R1483" s="152"/>
      <c r="S1483" s="152"/>
      <c r="T1483" s="152"/>
      <c r="U1483" s="275"/>
      <c r="V1483" s="288"/>
      <c r="W1483" s="177"/>
      <c r="X1483" s="177"/>
      <c r="Y1483" s="177"/>
      <c r="Z1483" s="152"/>
      <c r="AA1483" s="145"/>
      <c r="AB1483" s="145"/>
      <c r="AC1483" s="152"/>
      <c r="AD1483" s="177"/>
      <c r="AE1483" s="177"/>
      <c r="AF1483" s="177"/>
      <c r="AG1483" s="177"/>
    </row>
    <row r="1484" spans="1:33" x14ac:dyDescent="0.25">
      <c r="A1484" s="152"/>
      <c r="B1484" s="152"/>
      <c r="C1484" s="378"/>
      <c r="D1484" s="145"/>
      <c r="E1484" s="152"/>
      <c r="F1484" s="152"/>
      <c r="G1484" s="145"/>
      <c r="H1484" s="152"/>
      <c r="I1484" s="355"/>
      <c r="J1484" s="152"/>
      <c r="K1484" s="351"/>
      <c r="L1484" s="152"/>
      <c r="M1484" s="152"/>
      <c r="N1484" s="152"/>
      <c r="O1484" s="145"/>
      <c r="P1484" s="145"/>
      <c r="Q1484" s="145"/>
      <c r="R1484" s="152"/>
      <c r="S1484" s="152"/>
      <c r="T1484" s="152"/>
      <c r="U1484" s="275"/>
      <c r="V1484" s="288"/>
      <c r="W1484" s="177"/>
      <c r="X1484" s="177"/>
      <c r="Y1484" s="177"/>
      <c r="Z1484" s="152"/>
      <c r="AA1484" s="145"/>
      <c r="AB1484" s="145"/>
      <c r="AC1484" s="152"/>
      <c r="AD1484" s="177"/>
      <c r="AE1484" s="177"/>
      <c r="AF1484" s="177"/>
      <c r="AG1484" s="177"/>
    </row>
    <row r="1485" spans="1:33" x14ac:dyDescent="0.25">
      <c r="A1485" s="152"/>
      <c r="B1485" s="152"/>
      <c r="C1485" s="378"/>
      <c r="D1485" s="145"/>
      <c r="E1485" s="152"/>
      <c r="F1485" s="152"/>
      <c r="G1485" s="145"/>
      <c r="H1485" s="152"/>
      <c r="I1485" s="355"/>
      <c r="J1485" s="152"/>
      <c r="K1485" s="351"/>
      <c r="L1485" s="152"/>
      <c r="M1485" s="152"/>
      <c r="N1485" s="152"/>
      <c r="O1485" s="145"/>
      <c r="P1485" s="145"/>
      <c r="Q1485" s="145"/>
      <c r="R1485" s="152"/>
      <c r="S1485" s="152"/>
      <c r="T1485" s="152"/>
      <c r="U1485" s="275"/>
      <c r="V1485" s="288"/>
      <c r="W1485" s="177"/>
      <c r="X1485" s="177"/>
      <c r="Y1485" s="177"/>
      <c r="Z1485" s="152"/>
      <c r="AA1485" s="145"/>
      <c r="AB1485" s="145"/>
      <c r="AC1485" s="152"/>
      <c r="AD1485" s="177"/>
      <c r="AE1485" s="177"/>
      <c r="AF1485" s="177"/>
      <c r="AG1485" s="177"/>
    </row>
    <row r="1486" spans="1:33" x14ac:dyDescent="0.25">
      <c r="A1486" s="152"/>
      <c r="B1486" s="152"/>
      <c r="C1486" s="378"/>
      <c r="D1486" s="145"/>
      <c r="E1486" s="152"/>
      <c r="F1486" s="152"/>
      <c r="G1486" s="145"/>
      <c r="H1486" s="152"/>
      <c r="I1486" s="355"/>
      <c r="J1486" s="152"/>
      <c r="K1486" s="351"/>
      <c r="L1486" s="152"/>
      <c r="M1486" s="152"/>
      <c r="N1486" s="152"/>
      <c r="O1486" s="145"/>
      <c r="P1486" s="145"/>
      <c r="Q1486" s="145"/>
      <c r="R1486" s="152"/>
      <c r="S1486" s="152"/>
      <c r="T1486" s="152"/>
      <c r="U1486" s="275"/>
      <c r="V1486" s="288"/>
      <c r="W1486" s="177"/>
      <c r="X1486" s="177"/>
      <c r="Y1486" s="177"/>
      <c r="Z1486" s="152"/>
      <c r="AA1486" s="145"/>
      <c r="AB1486" s="145"/>
      <c r="AC1486" s="152"/>
      <c r="AD1486" s="177"/>
      <c r="AE1486" s="177"/>
      <c r="AF1486" s="177"/>
      <c r="AG1486" s="177"/>
    </row>
    <row r="1487" spans="1:33" x14ac:dyDescent="0.25">
      <c r="A1487" s="152"/>
      <c r="B1487" s="152"/>
      <c r="C1487" s="378"/>
      <c r="D1487" s="145"/>
      <c r="E1487" s="152"/>
      <c r="F1487" s="152"/>
      <c r="G1487" s="145"/>
      <c r="H1487" s="152"/>
      <c r="I1487" s="355"/>
      <c r="J1487" s="152"/>
      <c r="K1487" s="351"/>
      <c r="L1487" s="152"/>
      <c r="M1487" s="152"/>
      <c r="N1487" s="152"/>
      <c r="O1487" s="145"/>
      <c r="P1487" s="145"/>
      <c r="Q1487" s="145"/>
      <c r="R1487" s="152"/>
      <c r="S1487" s="152"/>
      <c r="T1487" s="152"/>
      <c r="U1487" s="275"/>
      <c r="V1487" s="288"/>
      <c r="W1487" s="177"/>
      <c r="X1487" s="177"/>
      <c r="Y1487" s="177"/>
      <c r="Z1487" s="152"/>
      <c r="AA1487" s="145"/>
      <c r="AB1487" s="145"/>
      <c r="AC1487" s="152"/>
      <c r="AD1487" s="177"/>
      <c r="AE1487" s="177"/>
      <c r="AF1487" s="177"/>
      <c r="AG1487" s="177"/>
    </row>
    <row r="1488" spans="1:33" x14ac:dyDescent="0.25">
      <c r="A1488" s="152"/>
      <c r="B1488" s="152"/>
      <c r="C1488" s="378"/>
      <c r="D1488" s="145"/>
      <c r="E1488" s="152"/>
      <c r="F1488" s="152"/>
      <c r="G1488" s="145"/>
      <c r="H1488" s="152"/>
      <c r="I1488" s="355"/>
      <c r="J1488" s="152"/>
      <c r="K1488" s="351"/>
      <c r="L1488" s="152"/>
      <c r="M1488" s="152"/>
      <c r="N1488" s="152"/>
      <c r="O1488" s="145"/>
      <c r="P1488" s="145"/>
      <c r="Q1488" s="145"/>
      <c r="R1488" s="152"/>
      <c r="S1488" s="152"/>
      <c r="T1488" s="152"/>
      <c r="U1488" s="275"/>
      <c r="V1488" s="288"/>
      <c r="W1488" s="177"/>
      <c r="X1488" s="177"/>
      <c r="Y1488" s="177"/>
      <c r="Z1488" s="152"/>
      <c r="AA1488" s="145"/>
      <c r="AB1488" s="145"/>
      <c r="AC1488" s="152"/>
      <c r="AD1488" s="177"/>
      <c r="AE1488" s="177"/>
      <c r="AF1488" s="177"/>
      <c r="AG1488" s="177"/>
    </row>
    <row r="1489" spans="1:33" x14ac:dyDescent="0.25">
      <c r="A1489" s="152"/>
      <c r="B1489" s="152"/>
      <c r="C1489" s="378"/>
      <c r="D1489" s="145"/>
      <c r="E1489" s="152"/>
      <c r="F1489" s="152"/>
      <c r="G1489" s="145"/>
      <c r="H1489" s="152"/>
      <c r="I1489" s="355"/>
      <c r="J1489" s="152"/>
      <c r="K1489" s="351"/>
      <c r="L1489" s="152"/>
      <c r="M1489" s="152"/>
      <c r="N1489" s="152"/>
      <c r="O1489" s="145"/>
      <c r="P1489" s="145"/>
      <c r="Q1489" s="145"/>
      <c r="R1489" s="152"/>
      <c r="S1489" s="152"/>
      <c r="T1489" s="152"/>
      <c r="U1489" s="275"/>
      <c r="V1489" s="288"/>
      <c r="W1489" s="177"/>
      <c r="X1489" s="177"/>
      <c r="Y1489" s="177"/>
      <c r="Z1489" s="152"/>
      <c r="AA1489" s="145"/>
      <c r="AB1489" s="145"/>
      <c r="AC1489" s="152"/>
      <c r="AD1489" s="177"/>
      <c r="AE1489" s="177"/>
      <c r="AF1489" s="177"/>
      <c r="AG1489" s="177"/>
    </row>
    <row r="1490" spans="1:33" x14ac:dyDescent="0.25">
      <c r="A1490" s="152"/>
      <c r="B1490" s="152"/>
      <c r="C1490" s="378"/>
      <c r="D1490" s="145"/>
      <c r="E1490" s="152"/>
      <c r="F1490" s="152"/>
      <c r="G1490" s="145"/>
      <c r="H1490" s="152"/>
      <c r="I1490" s="355"/>
      <c r="J1490" s="152"/>
      <c r="K1490" s="351"/>
      <c r="L1490" s="152"/>
      <c r="M1490" s="152"/>
      <c r="N1490" s="152"/>
      <c r="O1490" s="145"/>
      <c r="P1490" s="145"/>
      <c r="Q1490" s="145"/>
      <c r="R1490" s="152"/>
      <c r="S1490" s="152"/>
      <c r="T1490" s="152"/>
      <c r="U1490" s="275"/>
      <c r="V1490" s="288"/>
      <c r="W1490" s="177"/>
      <c r="X1490" s="177"/>
      <c r="Y1490" s="177"/>
      <c r="Z1490" s="152"/>
      <c r="AA1490" s="145"/>
      <c r="AB1490" s="145"/>
      <c r="AC1490" s="152"/>
      <c r="AD1490" s="177"/>
      <c r="AE1490" s="177"/>
      <c r="AF1490" s="177"/>
      <c r="AG1490" s="177"/>
    </row>
    <row r="1491" spans="1:33" x14ac:dyDescent="0.25">
      <c r="A1491" s="152"/>
      <c r="B1491" s="152"/>
      <c r="C1491" s="378"/>
      <c r="D1491" s="145"/>
      <c r="E1491" s="152"/>
      <c r="F1491" s="152"/>
      <c r="G1491" s="145"/>
      <c r="H1491" s="152"/>
      <c r="I1491" s="355"/>
      <c r="J1491" s="152"/>
      <c r="K1491" s="351"/>
      <c r="L1491" s="152"/>
      <c r="M1491" s="152"/>
      <c r="N1491" s="152"/>
      <c r="O1491" s="145"/>
      <c r="P1491" s="145"/>
      <c r="Q1491" s="145"/>
      <c r="R1491" s="152"/>
      <c r="S1491" s="152"/>
      <c r="T1491" s="152"/>
      <c r="U1491" s="275"/>
      <c r="V1491" s="288"/>
      <c r="W1491" s="177"/>
      <c r="X1491" s="177"/>
      <c r="Y1491" s="177"/>
      <c r="Z1491" s="152"/>
      <c r="AA1491" s="145"/>
      <c r="AB1491" s="145"/>
      <c r="AC1491" s="152"/>
      <c r="AD1491" s="177"/>
      <c r="AE1491" s="177"/>
      <c r="AF1491" s="177"/>
      <c r="AG1491" s="177"/>
    </row>
    <row r="1492" spans="1:33" x14ac:dyDescent="0.25">
      <c r="A1492" s="152"/>
      <c r="B1492" s="152"/>
      <c r="C1492" s="378"/>
      <c r="D1492" s="145"/>
      <c r="E1492" s="152"/>
      <c r="F1492" s="152"/>
      <c r="G1492" s="145"/>
      <c r="H1492" s="152"/>
      <c r="I1492" s="355"/>
      <c r="J1492" s="152"/>
      <c r="K1492" s="351"/>
      <c r="L1492" s="152"/>
      <c r="M1492" s="152"/>
      <c r="N1492" s="152"/>
      <c r="O1492" s="145"/>
      <c r="P1492" s="145"/>
      <c r="Q1492" s="145"/>
      <c r="R1492" s="152"/>
      <c r="S1492" s="152"/>
      <c r="T1492" s="152"/>
      <c r="U1492" s="275"/>
      <c r="V1492" s="288"/>
      <c r="W1492" s="177"/>
      <c r="X1492" s="177"/>
      <c r="Y1492" s="177"/>
      <c r="Z1492" s="152"/>
      <c r="AA1492" s="145"/>
      <c r="AB1492" s="145"/>
      <c r="AC1492" s="152"/>
      <c r="AD1492" s="177"/>
      <c r="AE1492" s="177"/>
      <c r="AF1492" s="177"/>
      <c r="AG1492" s="177"/>
    </row>
    <row r="1493" spans="1:33" x14ac:dyDescent="0.25">
      <c r="A1493" s="152"/>
      <c r="B1493" s="152"/>
      <c r="C1493" s="378"/>
      <c r="D1493" s="145"/>
      <c r="E1493" s="152"/>
      <c r="F1493" s="152"/>
      <c r="G1493" s="145"/>
      <c r="H1493" s="152"/>
      <c r="I1493" s="355"/>
      <c r="J1493" s="152"/>
      <c r="K1493" s="351"/>
      <c r="L1493" s="152"/>
      <c r="M1493" s="152"/>
      <c r="N1493" s="152"/>
      <c r="O1493" s="145"/>
      <c r="P1493" s="145"/>
      <c r="Q1493" s="145"/>
      <c r="R1493" s="152"/>
      <c r="S1493" s="152"/>
      <c r="T1493" s="152"/>
      <c r="U1493" s="275"/>
      <c r="V1493" s="288"/>
      <c r="W1493" s="177"/>
      <c r="X1493" s="177"/>
      <c r="Y1493" s="177"/>
      <c r="Z1493" s="152"/>
      <c r="AA1493" s="145"/>
      <c r="AB1493" s="145"/>
      <c r="AC1493" s="152"/>
      <c r="AD1493" s="177"/>
      <c r="AE1493" s="177"/>
      <c r="AF1493" s="177"/>
      <c r="AG1493" s="177"/>
    </row>
    <row r="1494" spans="1:33" x14ac:dyDescent="0.25">
      <c r="A1494" s="152"/>
      <c r="B1494" s="152"/>
      <c r="C1494" s="378"/>
      <c r="D1494" s="145"/>
      <c r="E1494" s="152"/>
      <c r="F1494" s="152"/>
      <c r="G1494" s="145"/>
      <c r="H1494" s="152"/>
      <c r="I1494" s="355"/>
      <c r="J1494" s="152"/>
      <c r="K1494" s="351"/>
      <c r="L1494" s="152"/>
      <c r="M1494" s="152"/>
      <c r="N1494" s="152"/>
      <c r="O1494" s="145"/>
      <c r="P1494" s="145"/>
      <c r="Q1494" s="145"/>
      <c r="R1494" s="152"/>
      <c r="S1494" s="152"/>
      <c r="T1494" s="152"/>
      <c r="U1494" s="275"/>
      <c r="V1494" s="288"/>
      <c r="W1494" s="177"/>
      <c r="X1494" s="177"/>
      <c r="Y1494" s="177"/>
      <c r="Z1494" s="152"/>
      <c r="AA1494" s="145"/>
      <c r="AB1494" s="145"/>
      <c r="AC1494" s="152"/>
      <c r="AD1494" s="177"/>
      <c r="AE1494" s="177"/>
      <c r="AF1494" s="177"/>
      <c r="AG1494" s="177"/>
    </row>
    <row r="1495" spans="1:33" x14ac:dyDescent="0.25">
      <c r="A1495" s="152"/>
      <c r="B1495" s="152"/>
      <c r="C1495" s="378"/>
      <c r="D1495" s="145"/>
      <c r="E1495" s="152"/>
      <c r="F1495" s="152"/>
      <c r="G1495" s="145"/>
      <c r="H1495" s="152"/>
      <c r="I1495" s="355"/>
      <c r="J1495" s="152"/>
      <c r="K1495" s="351"/>
      <c r="L1495" s="152"/>
      <c r="M1495" s="152"/>
      <c r="N1495" s="152"/>
      <c r="O1495" s="145"/>
      <c r="P1495" s="145"/>
      <c r="Q1495" s="145"/>
      <c r="R1495" s="152"/>
      <c r="S1495" s="152"/>
      <c r="T1495" s="152"/>
      <c r="U1495" s="275"/>
      <c r="V1495" s="288"/>
      <c r="W1495" s="177"/>
      <c r="X1495" s="177"/>
      <c r="Y1495" s="177"/>
      <c r="Z1495" s="152"/>
      <c r="AA1495" s="145"/>
      <c r="AB1495" s="145"/>
      <c r="AC1495" s="152"/>
      <c r="AD1495" s="177"/>
      <c r="AE1495" s="177"/>
      <c r="AF1495" s="177"/>
      <c r="AG1495" s="177"/>
    </row>
    <row r="1496" spans="1:33" x14ac:dyDescent="0.25">
      <c r="A1496" s="152"/>
      <c r="B1496" s="152"/>
      <c r="C1496" s="378"/>
      <c r="D1496" s="145"/>
      <c r="E1496" s="152"/>
      <c r="F1496" s="152"/>
      <c r="G1496" s="145"/>
      <c r="H1496" s="152"/>
      <c r="I1496" s="355"/>
      <c r="J1496" s="152"/>
      <c r="K1496" s="351"/>
      <c r="L1496" s="152"/>
      <c r="M1496" s="152"/>
      <c r="N1496" s="152"/>
      <c r="O1496" s="145"/>
      <c r="P1496" s="145"/>
      <c r="Q1496" s="145"/>
      <c r="R1496" s="152"/>
      <c r="S1496" s="152"/>
      <c r="T1496" s="152"/>
      <c r="U1496" s="275"/>
      <c r="V1496" s="288"/>
      <c r="W1496" s="177"/>
      <c r="X1496" s="177"/>
      <c r="Y1496" s="177"/>
      <c r="Z1496" s="152"/>
      <c r="AA1496" s="145"/>
      <c r="AB1496" s="145"/>
      <c r="AC1496" s="152"/>
      <c r="AD1496" s="177"/>
      <c r="AE1496" s="177"/>
      <c r="AF1496" s="177"/>
      <c r="AG1496" s="177"/>
    </row>
    <row r="1497" spans="1:33" x14ac:dyDescent="0.25">
      <c r="A1497" s="152"/>
      <c r="B1497" s="152"/>
      <c r="C1497" s="378"/>
      <c r="D1497" s="145"/>
      <c r="E1497" s="152"/>
      <c r="F1497" s="152"/>
      <c r="G1497" s="145"/>
      <c r="H1497" s="152"/>
      <c r="I1497" s="355"/>
      <c r="J1497" s="152"/>
      <c r="K1497" s="351"/>
      <c r="L1497" s="152"/>
      <c r="M1497" s="152"/>
      <c r="N1497" s="152"/>
      <c r="O1497" s="145"/>
      <c r="P1497" s="145"/>
      <c r="Q1497" s="145"/>
      <c r="R1497" s="152"/>
      <c r="S1497" s="152"/>
      <c r="T1497" s="152"/>
      <c r="U1497" s="275"/>
      <c r="V1497" s="288"/>
      <c r="W1497" s="177"/>
      <c r="X1497" s="177"/>
      <c r="Y1497" s="177"/>
      <c r="Z1497" s="152"/>
      <c r="AA1497" s="145"/>
      <c r="AB1497" s="145"/>
      <c r="AC1497" s="152"/>
      <c r="AD1497" s="177"/>
      <c r="AE1497" s="177"/>
      <c r="AF1497" s="177"/>
      <c r="AG1497" s="177"/>
    </row>
    <row r="1498" spans="1:33" x14ac:dyDescent="0.25">
      <c r="A1498" s="152"/>
      <c r="B1498" s="152"/>
      <c r="C1498" s="378"/>
      <c r="D1498" s="145"/>
      <c r="E1498" s="152"/>
      <c r="F1498" s="152"/>
      <c r="G1498" s="145"/>
      <c r="H1498" s="152"/>
      <c r="I1498" s="355"/>
      <c r="J1498" s="152"/>
      <c r="K1498" s="351"/>
      <c r="L1498" s="152"/>
      <c r="M1498" s="152"/>
      <c r="N1498" s="152"/>
      <c r="O1498" s="145"/>
      <c r="P1498" s="145"/>
      <c r="Q1498" s="145"/>
      <c r="R1498" s="152"/>
      <c r="S1498" s="152"/>
      <c r="T1498" s="152"/>
      <c r="U1498" s="275"/>
      <c r="V1498" s="288"/>
      <c r="W1498" s="177"/>
      <c r="X1498" s="177"/>
      <c r="Y1498" s="177"/>
      <c r="Z1498" s="152"/>
      <c r="AA1498" s="145"/>
      <c r="AB1498" s="145"/>
      <c r="AC1498" s="152"/>
      <c r="AD1498" s="177"/>
      <c r="AE1498" s="177"/>
      <c r="AF1498" s="177"/>
      <c r="AG1498" s="177"/>
    </row>
    <row r="1499" spans="1:33" x14ac:dyDescent="0.25">
      <c r="A1499" s="152"/>
      <c r="B1499" s="152"/>
      <c r="C1499" s="378"/>
      <c r="D1499" s="145"/>
      <c r="E1499" s="152"/>
      <c r="F1499" s="152"/>
      <c r="G1499" s="145"/>
      <c r="H1499" s="152"/>
      <c r="I1499" s="355"/>
      <c r="J1499" s="152"/>
      <c r="K1499" s="351"/>
      <c r="L1499" s="152"/>
      <c r="M1499" s="152"/>
      <c r="N1499" s="152"/>
      <c r="O1499" s="145"/>
      <c r="P1499" s="145"/>
      <c r="Q1499" s="145"/>
      <c r="R1499" s="152"/>
      <c r="S1499" s="152"/>
      <c r="T1499" s="152"/>
      <c r="U1499" s="275"/>
      <c r="V1499" s="288"/>
      <c r="W1499" s="177"/>
      <c r="X1499" s="177"/>
      <c r="Y1499" s="177"/>
      <c r="Z1499" s="152"/>
      <c r="AA1499" s="145"/>
      <c r="AB1499" s="145"/>
      <c r="AC1499" s="152"/>
      <c r="AD1499" s="177"/>
      <c r="AE1499" s="177"/>
      <c r="AF1499" s="177"/>
      <c r="AG1499" s="177"/>
    </row>
    <row r="1500" spans="1:33" x14ac:dyDescent="0.25">
      <c r="A1500" s="152"/>
      <c r="B1500" s="152"/>
      <c r="C1500" s="378"/>
      <c r="D1500" s="145"/>
      <c r="E1500" s="152"/>
      <c r="F1500" s="152"/>
      <c r="G1500" s="145"/>
      <c r="H1500" s="152"/>
      <c r="I1500" s="355"/>
      <c r="J1500" s="152"/>
      <c r="K1500" s="351"/>
      <c r="L1500" s="152"/>
      <c r="M1500" s="152"/>
      <c r="N1500" s="152"/>
      <c r="O1500" s="145"/>
      <c r="P1500" s="145"/>
      <c r="Q1500" s="145"/>
      <c r="R1500" s="152"/>
      <c r="S1500" s="152"/>
      <c r="T1500" s="152"/>
      <c r="U1500" s="275"/>
      <c r="V1500" s="288"/>
      <c r="W1500" s="177"/>
      <c r="X1500" s="177"/>
      <c r="Y1500" s="177"/>
      <c r="Z1500" s="152"/>
      <c r="AA1500" s="145"/>
      <c r="AB1500" s="145"/>
      <c r="AC1500" s="152"/>
      <c r="AD1500" s="177"/>
      <c r="AE1500" s="177"/>
      <c r="AF1500" s="177"/>
      <c r="AG1500" s="177"/>
    </row>
    <row r="1501" spans="1:33" x14ac:dyDescent="0.25">
      <c r="A1501" s="152"/>
      <c r="B1501" s="152"/>
      <c r="C1501" s="378"/>
      <c r="D1501" s="145"/>
      <c r="E1501" s="152"/>
      <c r="F1501" s="152"/>
      <c r="G1501" s="145"/>
      <c r="H1501" s="152"/>
      <c r="I1501" s="355"/>
      <c r="J1501" s="152"/>
      <c r="K1501" s="351"/>
      <c r="L1501" s="152"/>
      <c r="M1501" s="152"/>
      <c r="N1501" s="152"/>
      <c r="O1501" s="145"/>
      <c r="P1501" s="145"/>
      <c r="Q1501" s="145"/>
      <c r="R1501" s="152"/>
      <c r="S1501" s="152"/>
      <c r="T1501" s="152"/>
      <c r="U1501" s="275"/>
      <c r="V1501" s="288"/>
      <c r="W1501" s="177"/>
      <c r="X1501" s="177"/>
      <c r="Y1501" s="177"/>
      <c r="Z1501" s="152"/>
      <c r="AA1501" s="145"/>
      <c r="AB1501" s="145"/>
      <c r="AC1501" s="152"/>
      <c r="AD1501" s="177"/>
      <c r="AE1501" s="177"/>
      <c r="AF1501" s="177"/>
      <c r="AG1501" s="177"/>
    </row>
    <row r="1502" spans="1:33" x14ac:dyDescent="0.25">
      <c r="A1502" s="152"/>
      <c r="B1502" s="152"/>
      <c r="C1502" s="378"/>
      <c r="D1502" s="145"/>
      <c r="E1502" s="152"/>
      <c r="F1502" s="152"/>
      <c r="G1502" s="145"/>
      <c r="H1502" s="152"/>
      <c r="I1502" s="355"/>
      <c r="J1502" s="152"/>
      <c r="K1502" s="351"/>
      <c r="L1502" s="152"/>
      <c r="M1502" s="152"/>
      <c r="N1502" s="152"/>
      <c r="O1502" s="145"/>
      <c r="P1502" s="145"/>
      <c r="Q1502" s="145"/>
      <c r="R1502" s="152"/>
      <c r="S1502" s="152"/>
      <c r="T1502" s="152"/>
      <c r="U1502" s="275"/>
      <c r="V1502" s="288"/>
      <c r="W1502" s="177"/>
      <c r="X1502" s="177"/>
      <c r="Y1502" s="177"/>
      <c r="Z1502" s="152"/>
      <c r="AA1502" s="145"/>
      <c r="AB1502" s="145"/>
      <c r="AC1502" s="152"/>
      <c r="AD1502" s="177"/>
      <c r="AE1502" s="177"/>
      <c r="AF1502" s="177"/>
      <c r="AG1502" s="177"/>
    </row>
    <row r="1503" spans="1:33" x14ac:dyDescent="0.25">
      <c r="A1503" s="152"/>
      <c r="B1503" s="152"/>
      <c r="C1503" s="378"/>
      <c r="D1503" s="145"/>
      <c r="E1503" s="152"/>
      <c r="F1503" s="152"/>
      <c r="G1503" s="145"/>
      <c r="H1503" s="152"/>
      <c r="I1503" s="355"/>
      <c r="J1503" s="152"/>
      <c r="K1503" s="351"/>
      <c r="L1503" s="152"/>
      <c r="M1503" s="152"/>
      <c r="N1503" s="152"/>
      <c r="O1503" s="145"/>
      <c r="P1503" s="145"/>
      <c r="Q1503" s="145"/>
      <c r="R1503" s="152"/>
      <c r="S1503" s="152"/>
      <c r="T1503" s="152"/>
      <c r="U1503" s="275"/>
      <c r="V1503" s="288"/>
      <c r="W1503" s="177"/>
      <c r="X1503" s="177"/>
      <c r="Y1503" s="177"/>
      <c r="Z1503" s="152"/>
      <c r="AA1503" s="145"/>
      <c r="AB1503" s="145"/>
      <c r="AC1503" s="152"/>
      <c r="AD1503" s="177"/>
      <c r="AE1503" s="177"/>
      <c r="AF1503" s="177"/>
      <c r="AG1503" s="177"/>
    </row>
    <row r="1504" spans="1:33" x14ac:dyDescent="0.25">
      <c r="A1504" s="152"/>
      <c r="B1504" s="152"/>
      <c r="C1504" s="378"/>
      <c r="D1504" s="145"/>
      <c r="E1504" s="152"/>
      <c r="F1504" s="152"/>
      <c r="G1504" s="145"/>
      <c r="H1504" s="152"/>
      <c r="I1504" s="355"/>
      <c r="J1504" s="152"/>
      <c r="K1504" s="351"/>
      <c r="L1504" s="152"/>
      <c r="M1504" s="152"/>
      <c r="N1504" s="152"/>
      <c r="O1504" s="145"/>
      <c r="P1504" s="145"/>
      <c r="Q1504" s="145"/>
      <c r="R1504" s="152"/>
      <c r="S1504" s="152"/>
      <c r="T1504" s="152"/>
      <c r="U1504" s="275"/>
      <c r="V1504" s="288"/>
      <c r="W1504" s="177"/>
      <c r="X1504" s="177"/>
      <c r="Y1504" s="177"/>
      <c r="Z1504" s="152"/>
      <c r="AA1504" s="145"/>
      <c r="AB1504" s="145"/>
      <c r="AC1504" s="152"/>
      <c r="AD1504" s="177"/>
      <c r="AE1504" s="177"/>
      <c r="AF1504" s="177"/>
      <c r="AG1504" s="177"/>
    </row>
    <row r="1505" spans="1:33" x14ac:dyDescent="0.25">
      <c r="A1505" s="152"/>
      <c r="B1505" s="152"/>
      <c r="C1505" s="378"/>
      <c r="D1505" s="145"/>
      <c r="E1505" s="152"/>
      <c r="F1505" s="152"/>
      <c r="G1505" s="145"/>
      <c r="H1505" s="152"/>
      <c r="I1505" s="355"/>
      <c r="J1505" s="152"/>
      <c r="K1505" s="351"/>
      <c r="L1505" s="152"/>
      <c r="M1505" s="152"/>
      <c r="N1505" s="152"/>
      <c r="O1505" s="145"/>
      <c r="P1505" s="145"/>
      <c r="Q1505" s="145"/>
      <c r="R1505" s="152"/>
      <c r="S1505" s="152"/>
      <c r="T1505" s="152"/>
      <c r="U1505" s="275"/>
      <c r="V1505" s="288"/>
      <c r="W1505" s="177"/>
      <c r="X1505" s="177"/>
      <c r="Y1505" s="177"/>
      <c r="Z1505" s="152"/>
      <c r="AA1505" s="145"/>
      <c r="AB1505" s="145"/>
      <c r="AC1505" s="152"/>
      <c r="AD1505" s="177"/>
      <c r="AE1505" s="177"/>
      <c r="AF1505" s="177"/>
      <c r="AG1505" s="177"/>
    </row>
    <row r="1506" spans="1:33" x14ac:dyDescent="0.25">
      <c r="A1506" s="152"/>
      <c r="B1506" s="152"/>
      <c r="C1506" s="378"/>
      <c r="D1506" s="145"/>
      <c r="E1506" s="152"/>
      <c r="F1506" s="152"/>
      <c r="G1506" s="145"/>
      <c r="H1506" s="152"/>
      <c r="I1506" s="355"/>
      <c r="J1506" s="152"/>
      <c r="K1506" s="351"/>
      <c r="L1506" s="152"/>
      <c r="M1506" s="152"/>
      <c r="N1506" s="152"/>
      <c r="O1506" s="145"/>
      <c r="P1506" s="145"/>
      <c r="Q1506" s="145"/>
      <c r="R1506" s="152"/>
      <c r="S1506" s="152"/>
      <c r="T1506" s="152"/>
      <c r="U1506" s="275"/>
      <c r="V1506" s="288"/>
      <c r="W1506" s="177"/>
      <c r="X1506" s="177"/>
      <c r="Y1506" s="177"/>
      <c r="Z1506" s="152"/>
      <c r="AA1506" s="145"/>
      <c r="AB1506" s="145"/>
      <c r="AC1506" s="152"/>
      <c r="AD1506" s="177"/>
      <c r="AE1506" s="177"/>
      <c r="AF1506" s="177"/>
      <c r="AG1506" s="177"/>
    </row>
    <row r="1507" spans="1:33" x14ac:dyDescent="0.25">
      <c r="A1507" s="152"/>
      <c r="B1507" s="152"/>
      <c r="C1507" s="378"/>
      <c r="D1507" s="145"/>
      <c r="E1507" s="152"/>
      <c r="F1507" s="152"/>
      <c r="G1507" s="145"/>
      <c r="H1507" s="152"/>
      <c r="I1507" s="355"/>
      <c r="J1507" s="152"/>
      <c r="K1507" s="351"/>
      <c r="L1507" s="152"/>
      <c r="M1507" s="152"/>
      <c r="N1507" s="152"/>
      <c r="O1507" s="145"/>
      <c r="P1507" s="145"/>
      <c r="Q1507" s="145"/>
      <c r="R1507" s="152"/>
      <c r="S1507" s="152"/>
      <c r="T1507" s="152"/>
      <c r="U1507" s="275"/>
      <c r="V1507" s="288"/>
      <c r="W1507" s="177"/>
      <c r="X1507" s="177"/>
      <c r="Y1507" s="177"/>
      <c r="Z1507" s="152"/>
      <c r="AA1507" s="145"/>
      <c r="AB1507" s="145"/>
      <c r="AC1507" s="152"/>
      <c r="AD1507" s="177"/>
      <c r="AE1507" s="177"/>
      <c r="AF1507" s="177"/>
      <c r="AG1507" s="177"/>
    </row>
    <row r="1508" spans="1:33" x14ac:dyDescent="0.25">
      <c r="A1508" s="152"/>
      <c r="B1508" s="152"/>
      <c r="C1508" s="378"/>
      <c r="D1508" s="145"/>
      <c r="E1508" s="152"/>
      <c r="F1508" s="152"/>
      <c r="G1508" s="145"/>
      <c r="H1508" s="152"/>
      <c r="I1508" s="355"/>
      <c r="J1508" s="152"/>
      <c r="K1508" s="351"/>
      <c r="L1508" s="152"/>
      <c r="M1508" s="152"/>
      <c r="N1508" s="152"/>
      <c r="O1508" s="145"/>
      <c r="P1508" s="145"/>
      <c r="Q1508" s="145"/>
      <c r="R1508" s="152"/>
      <c r="S1508" s="152"/>
      <c r="T1508" s="152"/>
      <c r="U1508" s="275"/>
      <c r="V1508" s="288"/>
      <c r="W1508" s="177"/>
      <c r="X1508" s="177"/>
      <c r="Y1508" s="177"/>
      <c r="Z1508" s="152"/>
      <c r="AA1508" s="145"/>
      <c r="AB1508" s="145"/>
      <c r="AC1508" s="152"/>
      <c r="AD1508" s="177"/>
      <c r="AE1508" s="177"/>
      <c r="AF1508" s="177"/>
      <c r="AG1508" s="177"/>
    </row>
    <row r="1509" spans="1:33" x14ac:dyDescent="0.25">
      <c r="A1509" s="152"/>
      <c r="B1509" s="152"/>
      <c r="C1509" s="378"/>
      <c r="D1509" s="145"/>
      <c r="E1509" s="152"/>
      <c r="F1509" s="152"/>
      <c r="G1509" s="145"/>
      <c r="H1509" s="152"/>
      <c r="I1509" s="355"/>
      <c r="J1509" s="152"/>
      <c r="K1509" s="351"/>
      <c r="L1509" s="152"/>
      <c r="M1509" s="152"/>
      <c r="N1509" s="152"/>
      <c r="O1509" s="145"/>
      <c r="P1509" s="145"/>
      <c r="Q1509" s="145"/>
      <c r="R1509" s="152"/>
      <c r="S1509" s="152"/>
      <c r="T1509" s="152"/>
      <c r="U1509" s="275"/>
      <c r="V1509" s="288"/>
      <c r="W1509" s="177"/>
      <c r="X1509" s="177"/>
      <c r="Y1509" s="177"/>
      <c r="Z1509" s="152"/>
      <c r="AA1509" s="145"/>
      <c r="AB1509" s="145"/>
      <c r="AC1509" s="152"/>
      <c r="AD1509" s="177"/>
      <c r="AE1509" s="177"/>
      <c r="AF1509" s="177"/>
      <c r="AG1509" s="177"/>
    </row>
    <row r="1510" spans="1:33" x14ac:dyDescent="0.25">
      <c r="A1510" s="152"/>
      <c r="B1510" s="152"/>
      <c r="C1510" s="378"/>
      <c r="D1510" s="145"/>
      <c r="E1510" s="152"/>
      <c r="F1510" s="152"/>
      <c r="G1510" s="145"/>
      <c r="H1510" s="152"/>
      <c r="I1510" s="355"/>
      <c r="J1510" s="152"/>
      <c r="K1510" s="351"/>
      <c r="L1510" s="152"/>
      <c r="M1510" s="152"/>
      <c r="N1510" s="152"/>
      <c r="O1510" s="145"/>
      <c r="P1510" s="145"/>
      <c r="Q1510" s="145"/>
      <c r="R1510" s="152"/>
      <c r="S1510" s="152"/>
      <c r="T1510" s="152"/>
      <c r="U1510" s="275"/>
      <c r="V1510" s="288"/>
      <c r="W1510" s="177"/>
      <c r="X1510" s="177"/>
      <c r="Y1510" s="177"/>
      <c r="Z1510" s="152"/>
      <c r="AA1510" s="145"/>
      <c r="AB1510" s="145"/>
      <c r="AC1510" s="152"/>
      <c r="AD1510" s="177"/>
      <c r="AE1510" s="177"/>
      <c r="AF1510" s="177"/>
      <c r="AG1510" s="177"/>
    </row>
    <row r="1511" spans="1:33" x14ac:dyDescent="0.25">
      <c r="A1511" s="152"/>
      <c r="B1511" s="152"/>
      <c r="C1511" s="378"/>
      <c r="D1511" s="145"/>
      <c r="E1511" s="152"/>
      <c r="F1511" s="152"/>
      <c r="G1511" s="145"/>
      <c r="H1511" s="152"/>
      <c r="I1511" s="355"/>
      <c r="J1511" s="152"/>
      <c r="K1511" s="351"/>
      <c r="L1511" s="152"/>
      <c r="M1511" s="152"/>
      <c r="N1511" s="152"/>
      <c r="O1511" s="145"/>
      <c r="P1511" s="145"/>
      <c r="Q1511" s="145"/>
      <c r="R1511" s="152"/>
      <c r="S1511" s="152"/>
      <c r="T1511" s="152"/>
      <c r="U1511" s="275"/>
      <c r="V1511" s="288"/>
      <c r="W1511" s="177"/>
      <c r="X1511" s="177"/>
      <c r="Y1511" s="177"/>
      <c r="Z1511" s="152"/>
      <c r="AA1511" s="145"/>
      <c r="AB1511" s="145"/>
      <c r="AC1511" s="152"/>
      <c r="AD1511" s="177"/>
      <c r="AE1511" s="177"/>
      <c r="AF1511" s="177"/>
      <c r="AG1511" s="177"/>
    </row>
    <row r="1512" spans="1:33" x14ac:dyDescent="0.25">
      <c r="A1512" s="152"/>
      <c r="B1512" s="152"/>
      <c r="C1512" s="378"/>
      <c r="D1512" s="145"/>
      <c r="E1512" s="152"/>
      <c r="F1512" s="152"/>
      <c r="G1512" s="145"/>
      <c r="H1512" s="152"/>
      <c r="I1512" s="355"/>
      <c r="J1512" s="152"/>
      <c r="K1512" s="351"/>
      <c r="L1512" s="152"/>
      <c r="M1512" s="152"/>
      <c r="N1512" s="152"/>
      <c r="O1512" s="145"/>
      <c r="P1512" s="145"/>
      <c r="Q1512" s="145"/>
      <c r="R1512" s="152"/>
      <c r="S1512" s="152"/>
      <c r="T1512" s="152"/>
      <c r="U1512" s="275"/>
      <c r="V1512" s="288"/>
      <c r="W1512" s="177"/>
      <c r="X1512" s="177"/>
      <c r="Y1512" s="177"/>
      <c r="Z1512" s="152"/>
      <c r="AA1512" s="145"/>
      <c r="AB1512" s="145"/>
      <c r="AC1512" s="152"/>
      <c r="AD1512" s="177"/>
      <c r="AE1512" s="177"/>
      <c r="AF1512" s="177"/>
      <c r="AG1512" s="177"/>
    </row>
    <row r="1513" spans="1:33" x14ac:dyDescent="0.25">
      <c r="A1513" s="152"/>
      <c r="B1513" s="152"/>
      <c r="C1513" s="378"/>
      <c r="D1513" s="145"/>
      <c r="E1513" s="152"/>
      <c r="F1513" s="152"/>
      <c r="G1513" s="145"/>
      <c r="H1513" s="152"/>
      <c r="I1513" s="355"/>
      <c r="J1513" s="152"/>
      <c r="K1513" s="351"/>
      <c r="L1513" s="152"/>
      <c r="M1513" s="152"/>
      <c r="N1513" s="152"/>
      <c r="O1513" s="145"/>
      <c r="P1513" s="145"/>
      <c r="Q1513" s="145"/>
      <c r="R1513" s="152"/>
      <c r="S1513" s="152"/>
      <c r="T1513" s="152"/>
      <c r="U1513" s="275"/>
      <c r="V1513" s="288"/>
      <c r="W1513" s="177"/>
      <c r="X1513" s="177"/>
      <c r="Y1513" s="177"/>
      <c r="Z1513" s="152"/>
      <c r="AA1513" s="145"/>
      <c r="AB1513" s="145"/>
      <c r="AC1513" s="152"/>
      <c r="AD1513" s="177"/>
      <c r="AE1513" s="177"/>
      <c r="AF1513" s="177"/>
      <c r="AG1513" s="177"/>
    </row>
    <row r="1514" spans="1:33" x14ac:dyDescent="0.25">
      <c r="A1514" s="152"/>
      <c r="B1514" s="152"/>
      <c r="C1514" s="378"/>
      <c r="D1514" s="145"/>
      <c r="E1514" s="152"/>
      <c r="F1514" s="152"/>
      <c r="G1514" s="145"/>
      <c r="H1514" s="152"/>
      <c r="I1514" s="355"/>
      <c r="J1514" s="152"/>
      <c r="K1514" s="351"/>
      <c r="L1514" s="152"/>
      <c r="M1514" s="152"/>
      <c r="N1514" s="152"/>
      <c r="O1514" s="145"/>
      <c r="P1514" s="145"/>
      <c r="Q1514" s="145"/>
      <c r="R1514" s="152"/>
      <c r="S1514" s="152"/>
      <c r="T1514" s="152"/>
      <c r="U1514" s="275"/>
      <c r="V1514" s="288"/>
      <c r="W1514" s="177"/>
      <c r="X1514" s="177"/>
      <c r="Y1514" s="177"/>
      <c r="Z1514" s="152"/>
      <c r="AA1514" s="145"/>
      <c r="AB1514" s="145"/>
      <c r="AC1514" s="152"/>
      <c r="AD1514" s="177"/>
      <c r="AE1514" s="177"/>
      <c r="AF1514" s="177"/>
      <c r="AG1514" s="177"/>
    </row>
    <row r="1515" spans="1:33" x14ac:dyDescent="0.25">
      <c r="A1515" s="152"/>
      <c r="B1515" s="152"/>
      <c r="C1515" s="378"/>
      <c r="D1515" s="145"/>
      <c r="E1515" s="152"/>
      <c r="F1515" s="152"/>
      <c r="G1515" s="145"/>
      <c r="H1515" s="152"/>
      <c r="I1515" s="355"/>
      <c r="J1515" s="152"/>
      <c r="K1515" s="351"/>
      <c r="L1515" s="152"/>
      <c r="M1515" s="152"/>
      <c r="N1515" s="152"/>
      <c r="O1515" s="145"/>
      <c r="P1515" s="145"/>
      <c r="Q1515" s="145"/>
      <c r="R1515" s="152"/>
      <c r="S1515" s="152"/>
      <c r="T1515" s="152"/>
      <c r="U1515" s="275"/>
      <c r="V1515" s="288"/>
      <c r="W1515" s="177"/>
      <c r="X1515" s="177"/>
      <c r="Y1515" s="177"/>
      <c r="Z1515" s="152"/>
      <c r="AA1515" s="145"/>
      <c r="AB1515" s="145"/>
      <c r="AC1515" s="152"/>
      <c r="AD1515" s="177"/>
      <c r="AE1515" s="177"/>
      <c r="AF1515" s="177"/>
      <c r="AG1515" s="177"/>
    </row>
    <row r="1516" spans="1:33" x14ac:dyDescent="0.25">
      <c r="A1516" s="152"/>
      <c r="B1516" s="152"/>
      <c r="C1516" s="378"/>
      <c r="D1516" s="145"/>
      <c r="E1516" s="152"/>
      <c r="F1516" s="152"/>
      <c r="G1516" s="145"/>
      <c r="H1516" s="152"/>
      <c r="I1516" s="355"/>
      <c r="J1516" s="152"/>
      <c r="K1516" s="351"/>
      <c r="L1516" s="152"/>
      <c r="M1516" s="152"/>
      <c r="N1516" s="152"/>
      <c r="O1516" s="145"/>
      <c r="P1516" s="145"/>
      <c r="Q1516" s="145"/>
      <c r="R1516" s="152"/>
      <c r="S1516" s="152"/>
      <c r="T1516" s="152"/>
      <c r="U1516" s="275"/>
      <c r="V1516" s="288"/>
      <c r="W1516" s="177"/>
      <c r="X1516" s="177"/>
      <c r="Y1516" s="177"/>
      <c r="Z1516" s="152"/>
      <c r="AA1516" s="145"/>
      <c r="AB1516" s="145"/>
      <c r="AC1516" s="152"/>
      <c r="AD1516" s="177"/>
      <c r="AE1516" s="177"/>
      <c r="AF1516" s="177"/>
      <c r="AG1516" s="177"/>
    </row>
    <row r="1517" spans="1:33" x14ac:dyDescent="0.25">
      <c r="A1517" s="152"/>
      <c r="B1517" s="152"/>
      <c r="C1517" s="378"/>
      <c r="D1517" s="145"/>
      <c r="E1517" s="152"/>
      <c r="F1517" s="152"/>
      <c r="G1517" s="145"/>
      <c r="H1517" s="152"/>
      <c r="I1517" s="355"/>
      <c r="J1517" s="152"/>
      <c r="K1517" s="351"/>
      <c r="L1517" s="152"/>
      <c r="M1517" s="152"/>
      <c r="N1517" s="152"/>
      <c r="O1517" s="145"/>
      <c r="P1517" s="145"/>
      <c r="Q1517" s="145"/>
      <c r="R1517" s="152"/>
      <c r="S1517" s="152"/>
      <c r="T1517" s="152"/>
      <c r="U1517" s="275"/>
      <c r="V1517" s="288"/>
      <c r="W1517" s="177"/>
      <c r="X1517" s="177"/>
      <c r="Y1517" s="177"/>
      <c r="Z1517" s="152"/>
      <c r="AA1517" s="145"/>
      <c r="AB1517" s="145"/>
      <c r="AC1517" s="152"/>
      <c r="AD1517" s="177"/>
      <c r="AE1517" s="177"/>
      <c r="AF1517" s="177"/>
      <c r="AG1517" s="177"/>
    </row>
    <row r="1518" spans="1:33" x14ac:dyDescent="0.25">
      <c r="A1518" s="152"/>
      <c r="B1518" s="152"/>
      <c r="C1518" s="378"/>
      <c r="D1518" s="145"/>
      <c r="E1518" s="152"/>
      <c r="F1518" s="152"/>
      <c r="G1518" s="145"/>
      <c r="H1518" s="152"/>
      <c r="I1518" s="355"/>
      <c r="J1518" s="152"/>
      <c r="K1518" s="351"/>
      <c r="L1518" s="152"/>
      <c r="M1518" s="152"/>
      <c r="N1518" s="152"/>
      <c r="O1518" s="145"/>
      <c r="P1518" s="145"/>
      <c r="Q1518" s="145"/>
      <c r="R1518" s="152"/>
      <c r="S1518" s="152"/>
      <c r="T1518" s="152"/>
      <c r="U1518" s="275"/>
      <c r="V1518" s="288"/>
      <c r="W1518" s="177"/>
      <c r="X1518" s="177"/>
      <c r="Y1518" s="177"/>
      <c r="Z1518" s="152"/>
      <c r="AA1518" s="145"/>
      <c r="AB1518" s="145"/>
      <c r="AC1518" s="152"/>
      <c r="AD1518" s="177"/>
      <c r="AE1518" s="177"/>
      <c r="AF1518" s="177"/>
      <c r="AG1518" s="177"/>
    </row>
    <row r="1519" spans="1:33" x14ac:dyDescent="0.25">
      <c r="A1519" s="152"/>
      <c r="B1519" s="152"/>
      <c r="C1519" s="378"/>
      <c r="D1519" s="145"/>
      <c r="E1519" s="152"/>
      <c r="F1519" s="152"/>
      <c r="G1519" s="145"/>
      <c r="H1519" s="152"/>
      <c r="I1519" s="355"/>
      <c r="J1519" s="152"/>
      <c r="K1519" s="351"/>
      <c r="L1519" s="152"/>
      <c r="M1519" s="152"/>
      <c r="N1519" s="152"/>
      <c r="O1519" s="145"/>
      <c r="P1519" s="145"/>
      <c r="Q1519" s="145"/>
      <c r="R1519" s="152"/>
      <c r="S1519" s="152"/>
      <c r="T1519" s="152"/>
      <c r="U1519" s="275"/>
      <c r="V1519" s="288"/>
      <c r="W1519" s="177"/>
      <c r="X1519" s="177"/>
      <c r="Y1519" s="177"/>
      <c r="Z1519" s="152"/>
      <c r="AA1519" s="145"/>
      <c r="AB1519" s="145"/>
      <c r="AC1519" s="152"/>
      <c r="AD1519" s="177"/>
      <c r="AE1519" s="177"/>
      <c r="AF1519" s="177"/>
      <c r="AG1519" s="177"/>
    </row>
    <row r="1520" spans="1:33" x14ac:dyDescent="0.25">
      <c r="A1520" s="152"/>
      <c r="B1520" s="152"/>
      <c r="C1520" s="378"/>
      <c r="D1520" s="145"/>
      <c r="E1520" s="152"/>
      <c r="F1520" s="152"/>
      <c r="G1520" s="145"/>
      <c r="H1520" s="152"/>
      <c r="I1520" s="355"/>
      <c r="J1520" s="152"/>
      <c r="K1520" s="351"/>
      <c r="L1520" s="152"/>
      <c r="M1520" s="152"/>
      <c r="N1520" s="152"/>
      <c r="O1520" s="145"/>
      <c r="P1520" s="145"/>
      <c r="Q1520" s="145"/>
      <c r="R1520" s="152"/>
      <c r="S1520" s="152"/>
      <c r="T1520" s="152"/>
      <c r="U1520" s="275"/>
      <c r="V1520" s="288"/>
      <c r="W1520" s="177"/>
      <c r="X1520" s="177"/>
      <c r="Y1520" s="177"/>
      <c r="Z1520" s="152"/>
      <c r="AA1520" s="145"/>
      <c r="AB1520" s="145"/>
      <c r="AC1520" s="152"/>
      <c r="AD1520" s="177"/>
      <c r="AE1520" s="177"/>
      <c r="AF1520" s="177"/>
      <c r="AG1520" s="177"/>
    </row>
    <row r="1521" spans="1:33" x14ac:dyDescent="0.25">
      <c r="A1521" s="152"/>
      <c r="B1521" s="152"/>
      <c r="C1521" s="378"/>
      <c r="D1521" s="145"/>
      <c r="E1521" s="152"/>
      <c r="F1521" s="152"/>
      <c r="G1521" s="145"/>
      <c r="H1521" s="152"/>
      <c r="I1521" s="355"/>
      <c r="J1521" s="152"/>
      <c r="K1521" s="351"/>
      <c r="L1521" s="152"/>
      <c r="M1521" s="152"/>
      <c r="N1521" s="152"/>
      <c r="O1521" s="145"/>
      <c r="P1521" s="145"/>
      <c r="Q1521" s="145"/>
      <c r="R1521" s="152"/>
      <c r="S1521" s="152"/>
      <c r="T1521" s="152"/>
      <c r="U1521" s="275"/>
      <c r="V1521" s="288"/>
      <c r="W1521" s="177"/>
      <c r="X1521" s="177"/>
      <c r="Y1521" s="177"/>
      <c r="Z1521" s="152"/>
      <c r="AA1521" s="145"/>
      <c r="AB1521" s="145"/>
      <c r="AC1521" s="152"/>
      <c r="AD1521" s="177"/>
      <c r="AE1521" s="177"/>
      <c r="AF1521" s="177"/>
      <c r="AG1521" s="177"/>
    </row>
    <row r="1522" spans="1:33" x14ac:dyDescent="0.25">
      <c r="A1522" s="152"/>
      <c r="B1522" s="152"/>
      <c r="C1522" s="378"/>
      <c r="D1522" s="145"/>
      <c r="E1522" s="152"/>
      <c r="F1522" s="152"/>
      <c r="G1522" s="145"/>
      <c r="H1522" s="152"/>
      <c r="I1522" s="355"/>
      <c r="J1522" s="152"/>
      <c r="K1522" s="351"/>
      <c r="L1522" s="152"/>
      <c r="M1522" s="152"/>
      <c r="N1522" s="152"/>
      <c r="O1522" s="145"/>
      <c r="P1522" s="145"/>
      <c r="Q1522" s="145"/>
      <c r="R1522" s="152"/>
      <c r="S1522" s="152"/>
      <c r="T1522" s="152"/>
      <c r="U1522" s="275"/>
      <c r="V1522" s="288"/>
      <c r="W1522" s="177"/>
      <c r="X1522" s="177"/>
      <c r="Y1522" s="177"/>
      <c r="Z1522" s="152"/>
      <c r="AA1522" s="145"/>
      <c r="AB1522" s="145"/>
      <c r="AC1522" s="152"/>
      <c r="AD1522" s="177"/>
      <c r="AE1522" s="177"/>
      <c r="AF1522" s="177"/>
      <c r="AG1522" s="177"/>
    </row>
    <row r="1523" spans="1:33" x14ac:dyDescent="0.25">
      <c r="A1523" s="152"/>
      <c r="B1523" s="152"/>
      <c r="C1523" s="378"/>
      <c r="D1523" s="145"/>
      <c r="E1523" s="152"/>
      <c r="F1523" s="152"/>
      <c r="G1523" s="145"/>
      <c r="H1523" s="152"/>
      <c r="I1523" s="355"/>
      <c r="J1523" s="152"/>
      <c r="K1523" s="351"/>
      <c r="L1523" s="152"/>
      <c r="M1523" s="152"/>
      <c r="N1523" s="152"/>
      <c r="O1523" s="145"/>
      <c r="P1523" s="145"/>
      <c r="Q1523" s="145"/>
      <c r="R1523" s="152"/>
      <c r="S1523" s="152"/>
      <c r="T1523" s="152"/>
      <c r="U1523" s="275"/>
      <c r="V1523" s="288"/>
      <c r="W1523" s="177"/>
      <c r="X1523" s="177"/>
      <c r="Y1523" s="177"/>
      <c r="Z1523" s="152"/>
      <c r="AA1523" s="145"/>
      <c r="AB1523" s="145"/>
      <c r="AC1523" s="152"/>
      <c r="AD1523" s="177"/>
      <c r="AE1523" s="177"/>
      <c r="AF1523" s="177"/>
      <c r="AG1523" s="177"/>
    </row>
    <row r="1524" spans="1:33" x14ac:dyDescent="0.25">
      <c r="A1524" s="152"/>
      <c r="B1524" s="152"/>
      <c r="C1524" s="378"/>
      <c r="D1524" s="145"/>
      <c r="E1524" s="152"/>
      <c r="F1524" s="152"/>
      <c r="G1524" s="145"/>
      <c r="H1524" s="152"/>
      <c r="I1524" s="355"/>
      <c r="J1524" s="152"/>
      <c r="K1524" s="351"/>
      <c r="L1524" s="152"/>
      <c r="M1524" s="152"/>
      <c r="N1524" s="152"/>
      <c r="O1524" s="145"/>
      <c r="P1524" s="145"/>
      <c r="Q1524" s="145"/>
      <c r="R1524" s="152"/>
      <c r="S1524" s="152"/>
      <c r="T1524" s="152"/>
      <c r="U1524" s="275"/>
      <c r="V1524" s="288"/>
      <c r="W1524" s="177"/>
      <c r="X1524" s="177"/>
      <c r="Y1524" s="177"/>
      <c r="Z1524" s="152"/>
      <c r="AA1524" s="145"/>
      <c r="AB1524" s="145"/>
      <c r="AC1524" s="152"/>
      <c r="AD1524" s="177"/>
      <c r="AE1524" s="177"/>
      <c r="AF1524" s="177"/>
      <c r="AG1524" s="177"/>
    </row>
    <row r="1525" spans="1:33" x14ac:dyDescent="0.25">
      <c r="A1525" s="152"/>
      <c r="B1525" s="152"/>
      <c r="C1525" s="378"/>
      <c r="D1525" s="145"/>
      <c r="E1525" s="152"/>
      <c r="F1525" s="152"/>
      <c r="G1525" s="145"/>
      <c r="H1525" s="152"/>
      <c r="I1525" s="355"/>
      <c r="J1525" s="152"/>
      <c r="K1525" s="351"/>
      <c r="L1525" s="152"/>
      <c r="M1525" s="152"/>
      <c r="N1525" s="152"/>
      <c r="O1525" s="145"/>
      <c r="P1525" s="145"/>
      <c r="Q1525" s="145"/>
      <c r="R1525" s="152"/>
      <c r="S1525" s="152"/>
      <c r="T1525" s="152"/>
      <c r="U1525" s="275"/>
      <c r="V1525" s="288"/>
      <c r="W1525" s="177"/>
      <c r="X1525" s="177"/>
      <c r="Y1525" s="177"/>
      <c r="Z1525" s="152"/>
      <c r="AA1525" s="145"/>
      <c r="AB1525" s="145"/>
      <c r="AC1525" s="152"/>
      <c r="AD1525" s="177"/>
      <c r="AE1525" s="177"/>
      <c r="AF1525" s="177"/>
      <c r="AG1525" s="177"/>
    </row>
    <row r="1526" spans="1:33" x14ac:dyDescent="0.25">
      <c r="A1526" s="152"/>
      <c r="B1526" s="152"/>
      <c r="C1526" s="378"/>
      <c r="D1526" s="145"/>
      <c r="E1526" s="152"/>
      <c r="F1526" s="152"/>
      <c r="G1526" s="145"/>
      <c r="H1526" s="152"/>
      <c r="I1526" s="355"/>
      <c r="J1526" s="152"/>
      <c r="K1526" s="351"/>
      <c r="L1526" s="152"/>
      <c r="M1526" s="152"/>
      <c r="N1526" s="152"/>
      <c r="O1526" s="145"/>
      <c r="P1526" s="145"/>
      <c r="Q1526" s="145"/>
      <c r="R1526" s="152"/>
      <c r="S1526" s="152"/>
      <c r="T1526" s="152"/>
      <c r="U1526" s="275"/>
      <c r="V1526" s="288"/>
      <c r="W1526" s="177"/>
      <c r="X1526" s="177"/>
      <c r="Y1526" s="177"/>
      <c r="Z1526" s="152"/>
      <c r="AA1526" s="145"/>
      <c r="AB1526" s="145"/>
      <c r="AC1526" s="152"/>
      <c r="AD1526" s="177"/>
      <c r="AE1526" s="177"/>
      <c r="AF1526" s="177"/>
      <c r="AG1526" s="177"/>
    </row>
    <row r="1527" spans="1:33" x14ac:dyDescent="0.25">
      <c r="A1527" s="152"/>
      <c r="B1527" s="152"/>
      <c r="C1527" s="378"/>
      <c r="D1527" s="145"/>
      <c r="E1527" s="152"/>
      <c r="F1527" s="152"/>
      <c r="G1527" s="145"/>
      <c r="H1527" s="152"/>
      <c r="I1527" s="355"/>
      <c r="J1527" s="152"/>
      <c r="K1527" s="351"/>
      <c r="L1527" s="152"/>
      <c r="M1527" s="152"/>
      <c r="N1527" s="152"/>
      <c r="O1527" s="145"/>
      <c r="P1527" s="145"/>
      <c r="Q1527" s="145"/>
      <c r="R1527" s="152"/>
      <c r="S1527" s="152"/>
      <c r="T1527" s="152"/>
      <c r="U1527" s="275"/>
      <c r="V1527" s="288"/>
      <c r="W1527" s="177"/>
      <c r="X1527" s="177"/>
      <c r="Y1527" s="177"/>
      <c r="Z1527" s="152"/>
      <c r="AA1527" s="145"/>
      <c r="AB1527" s="145"/>
      <c r="AC1527" s="152"/>
      <c r="AD1527" s="177"/>
      <c r="AE1527" s="177"/>
      <c r="AF1527" s="177"/>
      <c r="AG1527" s="177"/>
    </row>
    <row r="1528" spans="1:33" x14ac:dyDescent="0.25">
      <c r="A1528" s="152"/>
      <c r="B1528" s="152"/>
      <c r="C1528" s="378"/>
      <c r="D1528" s="145"/>
      <c r="E1528" s="152"/>
      <c r="F1528" s="152"/>
      <c r="G1528" s="145"/>
      <c r="H1528" s="152"/>
      <c r="I1528" s="355"/>
      <c r="J1528" s="152"/>
      <c r="K1528" s="351"/>
      <c r="L1528" s="152"/>
      <c r="M1528" s="152"/>
      <c r="N1528" s="152"/>
      <c r="O1528" s="145"/>
      <c r="P1528" s="145"/>
      <c r="Q1528" s="145"/>
      <c r="R1528" s="152"/>
      <c r="S1528" s="152"/>
      <c r="T1528" s="152"/>
      <c r="U1528" s="275"/>
      <c r="V1528" s="288"/>
      <c r="W1528" s="177"/>
      <c r="X1528" s="177"/>
      <c r="Y1528" s="177"/>
      <c r="Z1528" s="152"/>
      <c r="AA1528" s="145"/>
      <c r="AB1528" s="145"/>
      <c r="AC1528" s="152"/>
      <c r="AD1528" s="177"/>
      <c r="AE1528" s="177"/>
      <c r="AF1528" s="177"/>
      <c r="AG1528" s="177"/>
    </row>
    <row r="1529" spans="1:33" x14ac:dyDescent="0.25">
      <c r="A1529" s="152"/>
      <c r="B1529" s="152"/>
      <c r="C1529" s="378"/>
      <c r="D1529" s="145"/>
      <c r="E1529" s="152"/>
      <c r="F1529" s="152"/>
      <c r="G1529" s="145"/>
      <c r="H1529" s="152"/>
      <c r="I1529" s="355"/>
      <c r="J1529" s="152"/>
      <c r="K1529" s="351"/>
      <c r="L1529" s="152"/>
      <c r="M1529" s="152"/>
      <c r="N1529" s="152"/>
      <c r="O1529" s="145"/>
      <c r="P1529" s="145"/>
      <c r="Q1529" s="145"/>
      <c r="R1529" s="152"/>
      <c r="S1529" s="152"/>
      <c r="T1529" s="152"/>
      <c r="U1529" s="275"/>
      <c r="V1529" s="288"/>
      <c r="W1529" s="177"/>
      <c r="X1529" s="177"/>
      <c r="Y1529" s="177"/>
      <c r="Z1529" s="152"/>
      <c r="AA1529" s="145"/>
      <c r="AB1529" s="145"/>
      <c r="AC1529" s="152"/>
      <c r="AD1529" s="177"/>
      <c r="AE1529" s="177"/>
      <c r="AF1529" s="177"/>
      <c r="AG1529" s="177"/>
    </row>
    <row r="1530" spans="1:33" x14ac:dyDescent="0.25">
      <c r="A1530" s="152"/>
      <c r="B1530" s="152"/>
      <c r="C1530" s="378"/>
      <c r="D1530" s="145"/>
      <c r="E1530" s="152"/>
      <c r="F1530" s="152"/>
      <c r="G1530" s="145"/>
      <c r="H1530" s="152"/>
      <c r="I1530" s="355"/>
      <c r="J1530" s="152"/>
      <c r="K1530" s="351"/>
      <c r="L1530" s="152"/>
      <c r="M1530" s="152"/>
      <c r="N1530" s="152"/>
      <c r="O1530" s="145"/>
      <c r="P1530" s="145"/>
      <c r="Q1530" s="145"/>
      <c r="R1530" s="152"/>
      <c r="S1530" s="152"/>
      <c r="T1530" s="152"/>
      <c r="U1530" s="275"/>
      <c r="V1530" s="288"/>
      <c r="W1530" s="177"/>
      <c r="X1530" s="177"/>
      <c r="Y1530" s="177"/>
      <c r="Z1530" s="152"/>
      <c r="AA1530" s="145"/>
      <c r="AB1530" s="145"/>
      <c r="AC1530" s="152"/>
      <c r="AD1530" s="177"/>
      <c r="AE1530" s="177"/>
      <c r="AF1530" s="177"/>
      <c r="AG1530" s="177"/>
    </row>
    <row r="1531" spans="1:33" x14ac:dyDescent="0.25">
      <c r="A1531" s="152"/>
      <c r="B1531" s="152"/>
      <c r="C1531" s="378"/>
      <c r="D1531" s="145"/>
      <c r="E1531" s="152"/>
      <c r="F1531" s="152"/>
      <c r="G1531" s="145"/>
      <c r="H1531" s="152"/>
      <c r="I1531" s="355"/>
      <c r="J1531" s="152"/>
      <c r="K1531" s="351"/>
      <c r="L1531" s="152"/>
      <c r="M1531" s="152"/>
      <c r="N1531" s="152"/>
      <c r="O1531" s="145"/>
      <c r="P1531" s="145"/>
      <c r="Q1531" s="145"/>
      <c r="R1531" s="152"/>
      <c r="S1531" s="152"/>
      <c r="T1531" s="152"/>
      <c r="U1531" s="275"/>
      <c r="V1531" s="288"/>
      <c r="W1531" s="177"/>
      <c r="X1531" s="177"/>
      <c r="Y1531" s="177"/>
      <c r="Z1531" s="152"/>
      <c r="AA1531" s="145"/>
      <c r="AB1531" s="145"/>
      <c r="AC1531" s="152"/>
      <c r="AD1531" s="177"/>
      <c r="AE1531" s="177"/>
      <c r="AF1531" s="177"/>
      <c r="AG1531" s="177"/>
    </row>
    <row r="1532" spans="1:33" x14ac:dyDescent="0.25">
      <c r="A1532" s="152"/>
      <c r="B1532" s="152"/>
      <c r="C1532" s="378"/>
      <c r="D1532" s="145"/>
      <c r="E1532" s="152"/>
      <c r="F1532" s="152"/>
      <c r="G1532" s="145"/>
      <c r="H1532" s="152"/>
      <c r="I1532" s="355"/>
      <c r="J1532" s="152"/>
      <c r="K1532" s="351"/>
      <c r="L1532" s="152"/>
      <c r="M1532" s="152"/>
      <c r="N1532" s="152"/>
      <c r="O1532" s="145"/>
      <c r="P1532" s="145"/>
      <c r="Q1532" s="145"/>
      <c r="R1532" s="152"/>
      <c r="S1532" s="152"/>
      <c r="T1532" s="152"/>
      <c r="U1532" s="275"/>
      <c r="V1532" s="288"/>
      <c r="W1532" s="177"/>
      <c r="X1532" s="177"/>
      <c r="Y1532" s="177"/>
      <c r="Z1532" s="152"/>
      <c r="AA1532" s="145"/>
      <c r="AB1532" s="145"/>
      <c r="AC1532" s="152"/>
      <c r="AD1532" s="177"/>
      <c r="AE1532" s="177"/>
      <c r="AF1532" s="177"/>
      <c r="AG1532" s="177"/>
    </row>
    <row r="1533" spans="1:33" x14ac:dyDescent="0.25">
      <c r="A1533" s="152"/>
      <c r="B1533" s="152"/>
      <c r="C1533" s="378"/>
      <c r="D1533" s="145"/>
      <c r="E1533" s="152"/>
      <c r="F1533" s="152"/>
      <c r="G1533" s="145"/>
      <c r="H1533" s="152"/>
      <c r="I1533" s="355"/>
      <c r="J1533" s="152"/>
      <c r="K1533" s="351"/>
      <c r="L1533" s="152"/>
      <c r="M1533" s="152"/>
      <c r="N1533" s="152"/>
      <c r="O1533" s="145"/>
      <c r="P1533" s="145"/>
      <c r="Q1533" s="145"/>
      <c r="R1533" s="152"/>
      <c r="S1533" s="152"/>
      <c r="T1533" s="152"/>
      <c r="U1533" s="275"/>
      <c r="V1533" s="288"/>
      <c r="W1533" s="177"/>
      <c r="X1533" s="177"/>
      <c r="Y1533" s="177"/>
      <c r="Z1533" s="152"/>
      <c r="AA1533" s="145"/>
      <c r="AB1533" s="145"/>
      <c r="AC1533" s="152"/>
      <c r="AD1533" s="177"/>
      <c r="AE1533" s="177"/>
      <c r="AF1533" s="177"/>
      <c r="AG1533" s="177"/>
    </row>
    <row r="1534" spans="1:33" x14ac:dyDescent="0.25">
      <c r="A1534" s="152"/>
      <c r="B1534" s="152"/>
      <c r="C1534" s="378"/>
      <c r="D1534" s="145"/>
      <c r="E1534" s="152"/>
      <c r="F1534" s="152"/>
      <c r="G1534" s="145"/>
      <c r="H1534" s="152"/>
      <c r="I1534" s="355"/>
      <c r="J1534" s="152"/>
      <c r="K1534" s="351"/>
      <c r="L1534" s="152"/>
      <c r="M1534" s="152"/>
      <c r="N1534" s="152"/>
      <c r="O1534" s="145"/>
      <c r="P1534" s="145"/>
      <c r="Q1534" s="145"/>
      <c r="R1534" s="152"/>
      <c r="S1534" s="152"/>
      <c r="T1534" s="152"/>
      <c r="U1534" s="275"/>
      <c r="V1534" s="288"/>
      <c r="W1534" s="177"/>
      <c r="X1534" s="177"/>
      <c r="Y1534" s="177"/>
      <c r="Z1534" s="152"/>
      <c r="AA1534" s="145"/>
      <c r="AB1534" s="145"/>
      <c r="AC1534" s="152"/>
      <c r="AD1534" s="177"/>
      <c r="AE1534" s="177"/>
      <c r="AF1534" s="177"/>
      <c r="AG1534" s="177"/>
    </row>
    <row r="1535" spans="1:33" x14ac:dyDescent="0.25">
      <c r="A1535" s="152"/>
      <c r="B1535" s="152"/>
      <c r="C1535" s="378"/>
      <c r="D1535" s="145"/>
      <c r="E1535" s="152"/>
      <c r="F1535" s="152"/>
      <c r="G1535" s="145"/>
      <c r="H1535" s="152"/>
      <c r="I1535" s="355"/>
      <c r="J1535" s="152"/>
      <c r="K1535" s="351"/>
      <c r="L1535" s="152"/>
      <c r="M1535" s="152"/>
      <c r="N1535" s="152"/>
      <c r="O1535" s="145"/>
      <c r="P1535" s="145"/>
      <c r="Q1535" s="145"/>
      <c r="R1535" s="152"/>
      <c r="S1535" s="152"/>
      <c r="T1535" s="152"/>
      <c r="U1535" s="275"/>
      <c r="V1535" s="288"/>
      <c r="W1535" s="177"/>
      <c r="X1535" s="177"/>
      <c r="Y1535" s="177"/>
      <c r="Z1535" s="152"/>
      <c r="AA1535" s="145"/>
      <c r="AB1535" s="145"/>
      <c r="AC1535" s="152"/>
      <c r="AD1535" s="177"/>
      <c r="AE1535" s="177"/>
      <c r="AF1535" s="177"/>
      <c r="AG1535" s="177"/>
    </row>
    <row r="1536" spans="1:33" x14ac:dyDescent="0.25">
      <c r="A1536" s="152"/>
      <c r="B1536" s="152"/>
      <c r="C1536" s="378"/>
      <c r="D1536" s="145"/>
      <c r="E1536" s="152"/>
      <c r="F1536" s="152"/>
      <c r="G1536" s="145"/>
      <c r="H1536" s="152"/>
      <c r="I1536" s="355"/>
      <c r="J1536" s="152"/>
      <c r="K1536" s="351"/>
      <c r="L1536" s="152"/>
      <c r="M1536" s="152"/>
      <c r="N1536" s="152"/>
      <c r="O1536" s="145"/>
      <c r="P1536" s="145"/>
      <c r="Q1536" s="145"/>
      <c r="R1536" s="152"/>
      <c r="S1536" s="152"/>
      <c r="T1536" s="152"/>
      <c r="U1536" s="275"/>
      <c r="V1536" s="288"/>
      <c r="W1536" s="177"/>
      <c r="X1536" s="177"/>
      <c r="Y1536" s="177"/>
      <c r="Z1536" s="152"/>
      <c r="AA1536" s="145"/>
      <c r="AB1536" s="145"/>
      <c r="AC1536" s="152"/>
      <c r="AD1536" s="177"/>
      <c r="AE1536" s="177"/>
      <c r="AF1536" s="177"/>
      <c r="AG1536" s="177"/>
    </row>
    <row r="1537" spans="1:33" x14ac:dyDescent="0.25">
      <c r="A1537" s="152"/>
      <c r="B1537" s="152"/>
      <c r="C1537" s="378"/>
      <c r="D1537" s="145"/>
      <c r="E1537" s="152"/>
      <c r="F1537" s="152"/>
      <c r="G1537" s="145"/>
      <c r="H1537" s="152"/>
      <c r="I1537" s="355"/>
      <c r="J1537" s="152"/>
      <c r="K1537" s="351"/>
      <c r="L1537" s="152"/>
      <c r="M1537" s="152"/>
      <c r="N1537" s="152"/>
      <c r="O1537" s="145"/>
      <c r="P1537" s="145"/>
      <c r="Q1537" s="145"/>
      <c r="R1537" s="152"/>
      <c r="S1537" s="152"/>
      <c r="T1537" s="152"/>
      <c r="U1537" s="275"/>
      <c r="V1537" s="288"/>
      <c r="W1537" s="177"/>
      <c r="X1537" s="177"/>
      <c r="Y1537" s="177"/>
      <c r="Z1537" s="152"/>
      <c r="AA1537" s="145"/>
      <c r="AB1537" s="145"/>
      <c r="AC1537" s="152"/>
      <c r="AD1537" s="177"/>
      <c r="AE1537" s="177"/>
      <c r="AF1537" s="177"/>
      <c r="AG1537" s="177"/>
    </row>
    <row r="1538" spans="1:33" x14ac:dyDescent="0.25">
      <c r="A1538" s="152"/>
      <c r="B1538" s="152"/>
      <c r="C1538" s="378"/>
      <c r="D1538" s="145"/>
      <c r="E1538" s="152"/>
      <c r="F1538" s="152"/>
      <c r="G1538" s="145"/>
      <c r="H1538" s="152"/>
      <c r="I1538" s="355"/>
      <c r="J1538" s="152"/>
      <c r="K1538" s="351"/>
      <c r="L1538" s="152"/>
      <c r="M1538" s="152"/>
      <c r="N1538" s="152"/>
      <c r="O1538" s="145"/>
      <c r="P1538" s="145"/>
      <c r="Q1538" s="145"/>
      <c r="R1538" s="152"/>
      <c r="S1538" s="152"/>
      <c r="T1538" s="152"/>
      <c r="U1538" s="275"/>
      <c r="V1538" s="288"/>
      <c r="W1538" s="177"/>
      <c r="X1538" s="177"/>
      <c r="Y1538" s="177"/>
      <c r="Z1538" s="152"/>
      <c r="AA1538" s="145"/>
      <c r="AB1538" s="145"/>
      <c r="AC1538" s="152"/>
      <c r="AD1538" s="177"/>
      <c r="AE1538" s="177"/>
      <c r="AF1538" s="177"/>
      <c r="AG1538" s="177"/>
    </row>
    <row r="1539" spans="1:33" x14ac:dyDescent="0.25">
      <c r="A1539" s="152"/>
      <c r="B1539" s="152"/>
      <c r="C1539" s="378"/>
      <c r="D1539" s="145"/>
      <c r="E1539" s="152"/>
      <c r="F1539" s="152"/>
      <c r="G1539" s="145"/>
      <c r="H1539" s="152"/>
      <c r="I1539" s="355"/>
      <c r="J1539" s="152"/>
      <c r="K1539" s="351"/>
      <c r="L1539" s="152"/>
      <c r="M1539" s="152"/>
      <c r="N1539" s="152"/>
      <c r="O1539" s="145"/>
      <c r="P1539" s="145"/>
      <c r="Q1539" s="145"/>
      <c r="R1539" s="152"/>
      <c r="S1539" s="152"/>
      <c r="T1539" s="152"/>
      <c r="U1539" s="275"/>
      <c r="V1539" s="288"/>
      <c r="W1539" s="177"/>
      <c r="X1539" s="177"/>
      <c r="Y1539" s="177"/>
      <c r="Z1539" s="152"/>
      <c r="AA1539" s="145"/>
      <c r="AB1539" s="145"/>
      <c r="AC1539" s="152"/>
      <c r="AD1539" s="177"/>
      <c r="AE1539" s="177"/>
      <c r="AF1539" s="177"/>
      <c r="AG1539" s="177"/>
    </row>
    <row r="1540" spans="1:33" x14ac:dyDescent="0.25">
      <c r="A1540" s="152"/>
      <c r="B1540" s="152"/>
      <c r="C1540" s="378"/>
      <c r="D1540" s="145"/>
      <c r="E1540" s="152"/>
      <c r="F1540" s="152"/>
      <c r="G1540" s="145"/>
      <c r="H1540" s="152"/>
      <c r="I1540" s="355"/>
      <c r="J1540" s="152"/>
      <c r="K1540" s="351"/>
      <c r="L1540" s="152"/>
      <c r="M1540" s="152"/>
      <c r="N1540" s="152"/>
      <c r="O1540" s="145"/>
      <c r="P1540" s="145"/>
      <c r="Q1540" s="145"/>
      <c r="R1540" s="152"/>
      <c r="S1540" s="152"/>
      <c r="T1540" s="152"/>
      <c r="U1540" s="275"/>
      <c r="V1540" s="288"/>
      <c r="W1540" s="177"/>
      <c r="X1540" s="177"/>
      <c r="Y1540" s="177"/>
      <c r="Z1540" s="152"/>
      <c r="AA1540" s="145"/>
      <c r="AB1540" s="145"/>
      <c r="AC1540" s="152"/>
      <c r="AD1540" s="177"/>
      <c r="AE1540" s="177"/>
      <c r="AF1540" s="177"/>
      <c r="AG1540" s="177"/>
    </row>
    <row r="1541" spans="1:33" x14ac:dyDescent="0.25">
      <c r="A1541" s="152"/>
      <c r="B1541" s="152"/>
      <c r="C1541" s="378"/>
      <c r="D1541" s="145"/>
      <c r="E1541" s="152"/>
      <c r="F1541" s="152"/>
      <c r="G1541" s="145"/>
      <c r="H1541" s="152"/>
      <c r="I1541" s="355"/>
      <c r="J1541" s="152"/>
      <c r="K1541" s="351"/>
      <c r="L1541" s="152"/>
      <c r="M1541" s="152"/>
      <c r="N1541" s="152"/>
      <c r="O1541" s="145"/>
      <c r="P1541" s="145"/>
      <c r="Q1541" s="145"/>
      <c r="R1541" s="152"/>
      <c r="S1541" s="152"/>
      <c r="T1541" s="152"/>
      <c r="U1541" s="275"/>
      <c r="V1541" s="288"/>
      <c r="W1541" s="177"/>
      <c r="X1541" s="177"/>
      <c r="Y1541" s="177"/>
      <c r="Z1541" s="152"/>
      <c r="AA1541" s="145"/>
      <c r="AB1541" s="145"/>
      <c r="AC1541" s="152"/>
      <c r="AD1541" s="177"/>
      <c r="AE1541" s="177"/>
      <c r="AF1541" s="177"/>
      <c r="AG1541" s="177"/>
    </row>
    <row r="1542" spans="1:33" x14ac:dyDescent="0.25">
      <c r="A1542" s="152"/>
      <c r="B1542" s="152"/>
      <c r="C1542" s="378"/>
      <c r="D1542" s="145"/>
      <c r="E1542" s="152"/>
      <c r="F1542" s="152"/>
      <c r="G1542" s="145"/>
      <c r="H1542" s="152"/>
      <c r="I1542" s="355"/>
      <c r="J1542" s="152"/>
      <c r="K1542" s="351"/>
      <c r="L1542" s="152"/>
      <c r="M1542" s="152"/>
      <c r="N1542" s="152"/>
      <c r="O1542" s="145"/>
      <c r="P1542" s="145"/>
      <c r="Q1542" s="145"/>
      <c r="R1542" s="152"/>
      <c r="S1542" s="152"/>
      <c r="T1542" s="152"/>
      <c r="U1542" s="275"/>
      <c r="V1542" s="288"/>
      <c r="W1542" s="177"/>
      <c r="X1542" s="177"/>
      <c r="Y1542" s="177"/>
      <c r="Z1542" s="152"/>
      <c r="AA1542" s="145"/>
      <c r="AB1542" s="145"/>
      <c r="AC1542" s="152"/>
      <c r="AD1542" s="177"/>
      <c r="AE1542" s="177"/>
      <c r="AF1542" s="177"/>
      <c r="AG1542" s="177"/>
    </row>
    <row r="1543" spans="1:33" x14ac:dyDescent="0.25">
      <c r="A1543" s="152"/>
      <c r="B1543" s="152"/>
      <c r="C1543" s="378"/>
      <c r="D1543" s="145"/>
      <c r="E1543" s="152"/>
      <c r="F1543" s="152"/>
      <c r="G1543" s="145"/>
      <c r="H1543" s="152"/>
      <c r="I1543" s="355"/>
      <c r="J1543" s="152"/>
      <c r="K1543" s="351"/>
      <c r="L1543" s="152"/>
      <c r="M1543" s="152"/>
      <c r="N1543" s="152"/>
      <c r="O1543" s="145"/>
      <c r="P1543" s="145"/>
      <c r="Q1543" s="145"/>
      <c r="R1543" s="152"/>
      <c r="S1543" s="152"/>
      <c r="T1543" s="152"/>
      <c r="U1543" s="275"/>
      <c r="V1543" s="288"/>
      <c r="W1543" s="177"/>
      <c r="X1543" s="177"/>
      <c r="Y1543" s="177"/>
      <c r="Z1543" s="152"/>
      <c r="AA1543" s="145"/>
      <c r="AB1543" s="145"/>
      <c r="AC1543" s="152"/>
      <c r="AD1543" s="177"/>
      <c r="AE1543" s="177"/>
      <c r="AF1543" s="177"/>
      <c r="AG1543" s="177"/>
    </row>
    <row r="1544" spans="1:33" x14ac:dyDescent="0.25">
      <c r="A1544" s="152"/>
      <c r="B1544" s="152"/>
      <c r="C1544" s="378"/>
      <c r="D1544" s="145"/>
      <c r="E1544" s="152"/>
      <c r="F1544" s="152"/>
      <c r="G1544" s="145"/>
      <c r="H1544" s="152"/>
      <c r="I1544" s="355"/>
      <c r="J1544" s="152"/>
      <c r="K1544" s="351"/>
      <c r="L1544" s="152"/>
      <c r="M1544" s="152"/>
      <c r="N1544" s="152"/>
      <c r="O1544" s="145"/>
      <c r="P1544" s="145"/>
      <c r="Q1544" s="145"/>
      <c r="R1544" s="152"/>
      <c r="S1544" s="152"/>
      <c r="T1544" s="152"/>
      <c r="U1544" s="275"/>
      <c r="V1544" s="288"/>
      <c r="W1544" s="177"/>
      <c r="X1544" s="177"/>
      <c r="Y1544" s="177"/>
      <c r="Z1544" s="152"/>
      <c r="AA1544" s="145"/>
      <c r="AB1544" s="145"/>
      <c r="AC1544" s="152"/>
      <c r="AD1544" s="177"/>
      <c r="AE1544" s="177"/>
      <c r="AF1544" s="177"/>
      <c r="AG1544" s="177"/>
    </row>
    <row r="1545" spans="1:33" x14ac:dyDescent="0.25">
      <c r="A1545" s="152"/>
      <c r="B1545" s="152"/>
      <c r="C1545" s="378"/>
      <c r="D1545" s="145"/>
      <c r="E1545" s="152"/>
      <c r="F1545" s="152"/>
      <c r="G1545" s="145"/>
      <c r="H1545" s="152"/>
      <c r="I1545" s="355"/>
      <c r="J1545" s="152"/>
      <c r="K1545" s="351"/>
      <c r="L1545" s="152"/>
      <c r="M1545" s="152"/>
      <c r="N1545" s="152"/>
      <c r="O1545" s="145"/>
      <c r="P1545" s="145"/>
      <c r="Q1545" s="145"/>
      <c r="R1545" s="152"/>
      <c r="S1545" s="152"/>
      <c r="T1545" s="152"/>
      <c r="U1545" s="275"/>
      <c r="V1545" s="288"/>
      <c r="W1545" s="177"/>
      <c r="X1545" s="177"/>
      <c r="Y1545" s="177"/>
      <c r="Z1545" s="152"/>
      <c r="AA1545" s="145"/>
      <c r="AB1545" s="145"/>
      <c r="AC1545" s="152"/>
      <c r="AD1545" s="177"/>
      <c r="AE1545" s="177"/>
      <c r="AF1545" s="177"/>
      <c r="AG1545" s="177"/>
    </row>
    <row r="1546" spans="1:33" x14ac:dyDescent="0.25">
      <c r="A1546" s="152"/>
      <c r="B1546" s="152"/>
      <c r="C1546" s="378"/>
      <c r="D1546" s="145"/>
      <c r="E1546" s="152"/>
      <c r="F1546" s="152"/>
      <c r="G1546" s="145"/>
      <c r="H1546" s="152"/>
      <c r="I1546" s="355"/>
      <c r="J1546" s="152"/>
      <c r="K1546" s="351"/>
      <c r="L1546" s="152"/>
      <c r="M1546" s="152"/>
      <c r="N1546" s="152"/>
      <c r="O1546" s="145"/>
      <c r="P1546" s="145"/>
      <c r="Q1546" s="145"/>
      <c r="R1546" s="152"/>
      <c r="S1546" s="152"/>
      <c r="T1546" s="152"/>
      <c r="U1546" s="275"/>
      <c r="V1546" s="288"/>
      <c r="W1546" s="177"/>
      <c r="X1546" s="177"/>
      <c r="Y1546" s="177"/>
      <c r="Z1546" s="152"/>
      <c r="AA1546" s="145"/>
      <c r="AB1546" s="145"/>
      <c r="AC1546" s="152"/>
      <c r="AD1546" s="177"/>
      <c r="AE1546" s="177"/>
      <c r="AF1546" s="177"/>
      <c r="AG1546" s="177"/>
    </row>
    <row r="1547" spans="1:33" x14ac:dyDescent="0.25">
      <c r="A1547" s="152"/>
      <c r="B1547" s="152"/>
      <c r="C1547" s="378"/>
      <c r="D1547" s="145"/>
      <c r="E1547" s="152"/>
      <c r="F1547" s="152"/>
      <c r="G1547" s="145"/>
      <c r="H1547" s="152"/>
      <c r="I1547" s="355"/>
      <c r="J1547" s="152"/>
      <c r="K1547" s="351"/>
      <c r="L1547" s="152"/>
      <c r="M1547" s="152"/>
      <c r="N1547" s="152"/>
      <c r="O1547" s="145"/>
      <c r="P1547" s="145"/>
      <c r="Q1547" s="145"/>
      <c r="R1547" s="152"/>
      <c r="S1547" s="152"/>
      <c r="T1547" s="152"/>
      <c r="U1547" s="275"/>
      <c r="V1547" s="288"/>
      <c r="W1547" s="177"/>
      <c r="X1547" s="177"/>
      <c r="Y1547" s="177"/>
      <c r="Z1547" s="152"/>
      <c r="AA1547" s="145"/>
      <c r="AB1547" s="145"/>
      <c r="AC1547" s="152"/>
      <c r="AD1547" s="177"/>
      <c r="AE1547" s="177"/>
      <c r="AF1547" s="177"/>
      <c r="AG1547" s="177"/>
    </row>
    <row r="1548" spans="1:33" x14ac:dyDescent="0.25">
      <c r="A1548" s="152"/>
      <c r="B1548" s="152"/>
      <c r="C1548" s="378"/>
      <c r="D1548" s="145"/>
      <c r="E1548" s="152"/>
      <c r="F1548" s="152"/>
      <c r="G1548" s="145"/>
      <c r="H1548" s="152"/>
      <c r="I1548" s="355"/>
      <c r="J1548" s="152"/>
      <c r="K1548" s="351"/>
      <c r="L1548" s="152"/>
      <c r="M1548" s="152"/>
      <c r="N1548" s="152"/>
      <c r="O1548" s="145"/>
      <c r="P1548" s="145"/>
      <c r="Q1548" s="145"/>
      <c r="R1548" s="152"/>
      <c r="S1548" s="152"/>
      <c r="T1548" s="152"/>
      <c r="U1548" s="275"/>
      <c r="V1548" s="288"/>
      <c r="W1548" s="177"/>
      <c r="X1548" s="177"/>
      <c r="Y1548" s="177"/>
      <c r="Z1548" s="152"/>
      <c r="AA1548" s="145"/>
      <c r="AB1548" s="145"/>
      <c r="AC1548" s="152"/>
      <c r="AD1548" s="177"/>
      <c r="AE1548" s="177"/>
      <c r="AF1548" s="177"/>
      <c r="AG1548" s="177"/>
    </row>
    <row r="1549" spans="1:33" x14ac:dyDescent="0.25">
      <c r="A1549" s="152"/>
      <c r="B1549" s="152"/>
      <c r="C1549" s="378"/>
      <c r="D1549" s="145"/>
      <c r="E1549" s="152"/>
      <c r="F1549" s="152"/>
      <c r="G1549" s="145"/>
      <c r="H1549" s="152"/>
      <c r="I1549" s="355"/>
      <c r="J1549" s="152"/>
      <c r="K1549" s="351"/>
      <c r="L1549" s="152"/>
      <c r="M1549" s="152"/>
      <c r="N1549" s="152"/>
      <c r="O1549" s="145"/>
      <c r="P1549" s="145"/>
      <c r="Q1549" s="145"/>
      <c r="R1549" s="152"/>
      <c r="S1549" s="152"/>
      <c r="T1549" s="152"/>
      <c r="U1549" s="275"/>
      <c r="V1549" s="288"/>
      <c r="W1549" s="177"/>
      <c r="X1549" s="177"/>
      <c r="Y1549" s="177"/>
      <c r="Z1549" s="152"/>
      <c r="AA1549" s="145"/>
      <c r="AB1549" s="145"/>
      <c r="AC1549" s="152"/>
      <c r="AD1549" s="177"/>
      <c r="AE1549" s="177"/>
      <c r="AF1549" s="177"/>
      <c r="AG1549" s="177"/>
    </row>
    <row r="1550" spans="1:33" x14ac:dyDescent="0.25">
      <c r="A1550" s="152"/>
      <c r="B1550" s="152"/>
      <c r="C1550" s="378"/>
      <c r="D1550" s="145"/>
      <c r="E1550" s="152"/>
      <c r="F1550" s="152"/>
      <c r="G1550" s="145"/>
      <c r="H1550" s="152"/>
      <c r="I1550" s="355"/>
      <c r="J1550" s="152"/>
      <c r="K1550" s="351"/>
      <c r="L1550" s="152"/>
      <c r="M1550" s="152"/>
      <c r="N1550" s="152"/>
      <c r="O1550" s="145"/>
      <c r="P1550" s="145"/>
      <c r="Q1550" s="145"/>
      <c r="R1550" s="152"/>
      <c r="S1550" s="152"/>
      <c r="T1550" s="152"/>
      <c r="U1550" s="275"/>
      <c r="V1550" s="288"/>
      <c r="W1550" s="177"/>
      <c r="X1550" s="177"/>
      <c r="Y1550" s="177"/>
      <c r="Z1550" s="152"/>
      <c r="AA1550" s="145"/>
      <c r="AB1550" s="145"/>
      <c r="AC1550" s="152"/>
      <c r="AD1550" s="177"/>
      <c r="AE1550" s="177"/>
      <c r="AF1550" s="177"/>
      <c r="AG1550" s="177"/>
    </row>
    <row r="1551" spans="1:33" x14ac:dyDescent="0.25">
      <c r="A1551" s="152"/>
      <c r="B1551" s="152"/>
      <c r="C1551" s="378"/>
      <c r="D1551" s="145"/>
      <c r="E1551" s="152"/>
      <c r="F1551" s="152"/>
      <c r="G1551" s="145"/>
      <c r="H1551" s="152"/>
      <c r="I1551" s="355"/>
      <c r="J1551" s="152"/>
      <c r="K1551" s="351"/>
      <c r="L1551" s="152"/>
      <c r="M1551" s="152"/>
      <c r="N1551" s="152"/>
      <c r="O1551" s="145"/>
      <c r="P1551" s="145"/>
      <c r="Q1551" s="145"/>
      <c r="R1551" s="152"/>
      <c r="S1551" s="152"/>
      <c r="T1551" s="152"/>
      <c r="U1551" s="275"/>
      <c r="V1551" s="288"/>
      <c r="W1551" s="177"/>
      <c r="X1551" s="177"/>
      <c r="Y1551" s="177"/>
      <c r="Z1551" s="152"/>
      <c r="AA1551" s="145"/>
      <c r="AB1551" s="145"/>
      <c r="AC1551" s="152"/>
      <c r="AD1551" s="177"/>
      <c r="AE1551" s="177"/>
      <c r="AF1551" s="177"/>
      <c r="AG1551" s="177"/>
    </row>
    <row r="1552" spans="1:33" x14ac:dyDescent="0.25">
      <c r="A1552" s="152"/>
      <c r="B1552" s="152"/>
      <c r="C1552" s="378"/>
      <c r="D1552" s="145"/>
      <c r="E1552" s="152"/>
      <c r="F1552" s="152"/>
      <c r="G1552" s="145"/>
      <c r="H1552" s="152"/>
      <c r="I1552" s="355"/>
      <c r="J1552" s="152"/>
      <c r="K1552" s="351"/>
      <c r="L1552" s="152"/>
      <c r="M1552" s="152"/>
      <c r="N1552" s="152"/>
      <c r="O1552" s="145"/>
      <c r="P1552" s="145"/>
      <c r="Q1552" s="145"/>
      <c r="R1552" s="152"/>
      <c r="S1552" s="152"/>
      <c r="T1552" s="152"/>
      <c r="U1552" s="275"/>
      <c r="V1552" s="288"/>
      <c r="W1552" s="177"/>
      <c r="X1552" s="177"/>
      <c r="Y1552" s="177"/>
      <c r="Z1552" s="152"/>
      <c r="AA1552" s="145"/>
      <c r="AB1552" s="145"/>
      <c r="AC1552" s="152"/>
      <c r="AD1552" s="177"/>
      <c r="AE1552" s="177"/>
      <c r="AF1552" s="177"/>
      <c r="AG1552" s="177"/>
    </row>
    <row r="1553" spans="1:33" x14ac:dyDescent="0.25">
      <c r="A1553" s="152"/>
      <c r="B1553" s="152"/>
      <c r="C1553" s="378"/>
      <c r="D1553" s="145"/>
      <c r="E1553" s="152"/>
      <c r="F1553" s="152"/>
      <c r="G1553" s="145"/>
      <c r="H1553" s="152"/>
      <c r="I1553" s="355"/>
      <c r="J1553" s="152"/>
      <c r="K1553" s="351"/>
      <c r="L1553" s="152"/>
      <c r="M1553" s="152"/>
      <c r="N1553" s="152"/>
      <c r="O1553" s="145"/>
      <c r="P1553" s="145"/>
      <c r="Q1553" s="145"/>
      <c r="R1553" s="152"/>
      <c r="S1553" s="152"/>
      <c r="T1553" s="152"/>
      <c r="U1553" s="275"/>
      <c r="V1553" s="288"/>
      <c r="W1553" s="177"/>
      <c r="X1553" s="177"/>
      <c r="Y1553" s="177"/>
      <c r="Z1553" s="152"/>
      <c r="AA1553" s="145"/>
      <c r="AB1553" s="145"/>
      <c r="AC1553" s="152"/>
      <c r="AD1553" s="177"/>
      <c r="AE1553" s="177"/>
      <c r="AF1553" s="177"/>
      <c r="AG1553" s="177"/>
    </row>
    <row r="1554" spans="1:33" x14ac:dyDescent="0.25">
      <c r="A1554" s="152"/>
      <c r="B1554" s="152"/>
      <c r="C1554" s="378"/>
      <c r="D1554" s="145"/>
      <c r="E1554" s="152"/>
      <c r="F1554" s="152"/>
      <c r="G1554" s="145"/>
      <c r="H1554" s="152"/>
      <c r="I1554" s="355"/>
      <c r="J1554" s="152"/>
      <c r="K1554" s="351"/>
      <c r="L1554" s="152"/>
      <c r="M1554" s="152"/>
      <c r="N1554" s="152"/>
      <c r="O1554" s="145"/>
      <c r="P1554" s="145"/>
      <c r="Q1554" s="145"/>
      <c r="R1554" s="152"/>
      <c r="S1554" s="152"/>
      <c r="T1554" s="152"/>
      <c r="U1554" s="275"/>
      <c r="V1554" s="288"/>
      <c r="W1554" s="177"/>
      <c r="X1554" s="177"/>
      <c r="Y1554" s="177"/>
      <c r="Z1554" s="152"/>
      <c r="AA1554" s="145"/>
      <c r="AB1554" s="145"/>
      <c r="AC1554" s="152"/>
      <c r="AD1554" s="177"/>
      <c r="AE1554" s="177"/>
      <c r="AF1554" s="177"/>
      <c r="AG1554" s="177"/>
    </row>
    <row r="1555" spans="1:33" x14ac:dyDescent="0.25">
      <c r="A1555" s="152"/>
      <c r="B1555" s="152"/>
      <c r="C1555" s="378"/>
      <c r="D1555" s="145"/>
      <c r="E1555" s="152"/>
      <c r="F1555" s="152"/>
      <c r="G1555" s="145"/>
      <c r="H1555" s="152"/>
      <c r="I1555" s="355"/>
      <c r="J1555" s="152"/>
      <c r="K1555" s="351"/>
      <c r="L1555" s="152"/>
      <c r="M1555" s="152"/>
      <c r="N1555" s="152"/>
      <c r="O1555" s="145"/>
      <c r="P1555" s="145"/>
      <c r="Q1555" s="145"/>
      <c r="R1555" s="152"/>
      <c r="S1555" s="152"/>
      <c r="T1555" s="152"/>
      <c r="U1555" s="275"/>
      <c r="V1555" s="288"/>
      <c r="W1555" s="177"/>
      <c r="X1555" s="177"/>
      <c r="Y1555" s="177"/>
      <c r="Z1555" s="152"/>
      <c r="AA1555" s="145"/>
      <c r="AB1555" s="145"/>
      <c r="AC1555" s="152"/>
      <c r="AD1555" s="177"/>
      <c r="AE1555" s="177"/>
      <c r="AF1555" s="177"/>
      <c r="AG1555" s="177"/>
    </row>
    <row r="1556" spans="1:33" x14ac:dyDescent="0.25">
      <c r="A1556" s="152"/>
      <c r="B1556" s="152"/>
      <c r="C1556" s="378"/>
      <c r="D1556" s="145"/>
      <c r="E1556" s="152"/>
      <c r="F1556" s="152"/>
      <c r="G1556" s="145"/>
      <c r="H1556" s="152"/>
      <c r="I1556" s="355"/>
      <c r="J1556" s="152"/>
      <c r="K1556" s="351"/>
      <c r="L1556" s="152"/>
      <c r="M1556" s="152"/>
      <c r="N1556" s="152"/>
      <c r="O1556" s="145"/>
      <c r="P1556" s="145"/>
      <c r="Q1556" s="145"/>
      <c r="R1556" s="152"/>
      <c r="S1556" s="152"/>
      <c r="T1556" s="152"/>
      <c r="U1556" s="275"/>
      <c r="V1556" s="288"/>
      <c r="W1556" s="177"/>
      <c r="X1556" s="177"/>
      <c r="Y1556" s="177"/>
      <c r="Z1556" s="152"/>
      <c r="AA1556" s="145"/>
      <c r="AB1556" s="145"/>
      <c r="AC1556" s="152"/>
      <c r="AD1556" s="177"/>
      <c r="AE1556" s="177"/>
      <c r="AF1556" s="177"/>
      <c r="AG1556" s="177"/>
    </row>
    <row r="1557" spans="1:33" x14ac:dyDescent="0.25">
      <c r="A1557" s="152"/>
      <c r="B1557" s="152"/>
      <c r="C1557" s="378"/>
      <c r="D1557" s="145"/>
      <c r="E1557" s="152"/>
      <c r="F1557" s="152"/>
      <c r="G1557" s="145"/>
      <c r="H1557" s="152"/>
      <c r="I1557" s="355"/>
      <c r="J1557" s="152"/>
      <c r="K1557" s="351"/>
      <c r="L1557" s="152"/>
      <c r="M1557" s="152"/>
      <c r="N1557" s="152"/>
      <c r="O1557" s="145"/>
      <c r="P1557" s="145"/>
      <c r="Q1557" s="145"/>
      <c r="R1557" s="152"/>
      <c r="S1557" s="152"/>
      <c r="T1557" s="152"/>
      <c r="U1557" s="275"/>
      <c r="V1557" s="288"/>
      <c r="W1557" s="177"/>
      <c r="X1557" s="177"/>
      <c r="Y1557" s="177"/>
      <c r="Z1557" s="152"/>
      <c r="AA1557" s="145"/>
      <c r="AB1557" s="145"/>
      <c r="AC1557" s="152"/>
      <c r="AD1557" s="177"/>
      <c r="AE1557" s="177"/>
      <c r="AF1557" s="177"/>
      <c r="AG1557" s="177"/>
    </row>
    <row r="1558" spans="1:33" x14ac:dyDescent="0.25">
      <c r="A1558" s="152"/>
      <c r="B1558" s="152"/>
      <c r="C1558" s="378"/>
      <c r="D1558" s="145"/>
      <c r="E1558" s="152"/>
      <c r="F1558" s="152"/>
      <c r="G1558" s="145"/>
      <c r="H1558" s="152"/>
      <c r="I1558" s="355"/>
      <c r="J1558" s="152"/>
      <c r="K1558" s="351"/>
      <c r="L1558" s="152"/>
      <c r="M1558" s="152"/>
      <c r="N1558" s="152"/>
      <c r="O1558" s="145"/>
      <c r="P1558" s="145"/>
      <c r="Q1558" s="145"/>
      <c r="R1558" s="152"/>
      <c r="S1558" s="152"/>
      <c r="T1558" s="152"/>
      <c r="U1558" s="275"/>
      <c r="V1558" s="288"/>
      <c r="W1558" s="177"/>
      <c r="X1558" s="177"/>
      <c r="Y1558" s="177"/>
      <c r="Z1558" s="152"/>
      <c r="AA1558" s="145"/>
      <c r="AB1558" s="145"/>
      <c r="AC1558" s="152"/>
      <c r="AD1558" s="177"/>
      <c r="AE1558" s="177"/>
      <c r="AF1558" s="177"/>
      <c r="AG1558" s="177"/>
    </row>
    <row r="1559" spans="1:33" x14ac:dyDescent="0.25">
      <c r="A1559" s="152"/>
      <c r="B1559" s="152"/>
      <c r="C1559" s="378"/>
      <c r="D1559" s="145"/>
      <c r="E1559" s="152"/>
      <c r="F1559" s="152"/>
      <c r="G1559" s="145"/>
      <c r="H1559" s="152"/>
      <c r="I1559" s="355"/>
      <c r="J1559" s="152"/>
      <c r="K1559" s="351"/>
      <c r="L1559" s="152"/>
      <c r="M1559" s="152"/>
      <c r="N1559" s="152"/>
      <c r="O1559" s="145"/>
      <c r="P1559" s="145"/>
      <c r="Q1559" s="145"/>
      <c r="R1559" s="152"/>
      <c r="S1559" s="152"/>
      <c r="T1559" s="152"/>
      <c r="U1559" s="275"/>
      <c r="V1559" s="288"/>
      <c r="W1559" s="177"/>
      <c r="X1559" s="177"/>
      <c r="Y1559" s="177"/>
      <c r="Z1559" s="152"/>
      <c r="AA1559" s="145"/>
      <c r="AB1559" s="145"/>
      <c r="AC1559" s="152"/>
      <c r="AD1559" s="177"/>
      <c r="AE1559" s="177"/>
      <c r="AF1559" s="177"/>
      <c r="AG1559" s="177"/>
    </row>
    <row r="1560" spans="1:33" x14ac:dyDescent="0.25">
      <c r="A1560" s="152"/>
      <c r="B1560" s="152"/>
      <c r="C1560" s="378"/>
      <c r="D1560" s="145"/>
      <c r="E1560" s="152"/>
      <c r="F1560" s="152"/>
      <c r="G1560" s="145"/>
      <c r="H1560" s="152"/>
      <c r="I1560" s="355"/>
      <c r="J1560" s="152"/>
      <c r="K1560" s="351"/>
      <c r="L1560" s="152"/>
      <c r="M1560" s="152"/>
      <c r="N1560" s="152"/>
      <c r="O1560" s="145"/>
      <c r="P1560" s="145"/>
      <c r="Q1560" s="145"/>
      <c r="R1560" s="152"/>
      <c r="S1560" s="152"/>
      <c r="T1560" s="152"/>
      <c r="U1560" s="275"/>
      <c r="V1560" s="288"/>
      <c r="W1560" s="177"/>
      <c r="X1560" s="177"/>
      <c r="Y1560" s="177"/>
      <c r="Z1560" s="152"/>
      <c r="AA1560" s="145"/>
      <c r="AB1560" s="145"/>
      <c r="AC1560" s="152"/>
      <c r="AD1560" s="177"/>
      <c r="AE1560" s="177"/>
      <c r="AF1560" s="177"/>
      <c r="AG1560" s="177"/>
    </row>
    <row r="1561" spans="1:33" x14ac:dyDescent="0.25">
      <c r="A1561" s="152"/>
      <c r="B1561" s="152"/>
      <c r="C1561" s="378"/>
      <c r="D1561" s="145"/>
      <c r="E1561" s="152"/>
      <c r="F1561" s="152"/>
      <c r="G1561" s="145"/>
      <c r="H1561" s="152"/>
      <c r="I1561" s="355"/>
      <c r="J1561" s="152"/>
      <c r="K1561" s="351"/>
      <c r="L1561" s="152"/>
      <c r="M1561" s="152"/>
      <c r="N1561" s="152"/>
      <c r="O1561" s="145"/>
      <c r="P1561" s="145"/>
      <c r="Q1561" s="145"/>
      <c r="R1561" s="152"/>
      <c r="S1561" s="152"/>
      <c r="T1561" s="152"/>
      <c r="U1561" s="275"/>
      <c r="V1561" s="288"/>
      <c r="W1561" s="177"/>
      <c r="X1561" s="177"/>
      <c r="Y1561" s="177"/>
      <c r="Z1561" s="152"/>
      <c r="AA1561" s="145"/>
      <c r="AB1561" s="145"/>
      <c r="AC1561" s="152"/>
      <c r="AD1561" s="177"/>
      <c r="AE1561" s="177"/>
      <c r="AF1561" s="177"/>
      <c r="AG1561" s="177"/>
    </row>
    <row r="1562" spans="1:33" x14ac:dyDescent="0.25">
      <c r="A1562" s="152"/>
      <c r="B1562" s="152"/>
      <c r="C1562" s="378"/>
      <c r="D1562" s="145"/>
      <c r="E1562" s="152"/>
      <c r="F1562" s="152"/>
      <c r="G1562" s="145"/>
      <c r="H1562" s="152"/>
      <c r="I1562" s="355"/>
      <c r="J1562" s="152"/>
      <c r="K1562" s="351"/>
      <c r="L1562" s="152"/>
      <c r="M1562" s="152"/>
      <c r="N1562" s="152"/>
      <c r="O1562" s="145"/>
      <c r="P1562" s="145"/>
      <c r="Q1562" s="145"/>
      <c r="R1562" s="152"/>
      <c r="S1562" s="152"/>
      <c r="T1562" s="152"/>
      <c r="U1562" s="275"/>
      <c r="V1562" s="288"/>
      <c r="W1562" s="177"/>
      <c r="X1562" s="177"/>
      <c r="Y1562" s="177"/>
      <c r="Z1562" s="152"/>
      <c r="AA1562" s="145"/>
      <c r="AB1562" s="145"/>
      <c r="AC1562" s="152"/>
      <c r="AD1562" s="177"/>
      <c r="AE1562" s="177"/>
      <c r="AF1562" s="177"/>
      <c r="AG1562" s="177"/>
    </row>
    <row r="1563" spans="1:33" x14ac:dyDescent="0.25">
      <c r="A1563" s="152"/>
      <c r="B1563" s="152"/>
      <c r="C1563" s="378"/>
      <c r="D1563" s="145"/>
      <c r="E1563" s="152"/>
      <c r="F1563" s="152"/>
      <c r="G1563" s="145"/>
      <c r="H1563" s="152"/>
      <c r="I1563" s="355"/>
      <c r="J1563" s="152"/>
      <c r="K1563" s="351"/>
      <c r="L1563" s="152"/>
      <c r="M1563" s="152"/>
      <c r="N1563" s="152"/>
      <c r="O1563" s="145"/>
      <c r="P1563" s="145"/>
      <c r="Q1563" s="145"/>
      <c r="R1563" s="152"/>
      <c r="S1563" s="152"/>
      <c r="T1563" s="152"/>
      <c r="U1563" s="275"/>
      <c r="V1563" s="288"/>
      <c r="W1563" s="177"/>
      <c r="X1563" s="177"/>
      <c r="Y1563" s="177"/>
      <c r="Z1563" s="152"/>
      <c r="AA1563" s="145"/>
      <c r="AB1563" s="145"/>
      <c r="AC1563" s="152"/>
      <c r="AD1563" s="177"/>
      <c r="AE1563" s="177"/>
      <c r="AF1563" s="177"/>
      <c r="AG1563" s="177"/>
    </row>
    <row r="1564" spans="1:33" x14ac:dyDescent="0.25">
      <c r="A1564" s="152"/>
      <c r="B1564" s="152"/>
      <c r="C1564" s="378"/>
      <c r="D1564" s="145"/>
      <c r="E1564" s="152"/>
      <c r="F1564" s="152"/>
      <c r="G1564" s="145"/>
      <c r="H1564" s="152"/>
      <c r="I1564" s="355"/>
      <c r="J1564" s="152"/>
      <c r="K1564" s="351"/>
      <c r="L1564" s="152"/>
      <c r="M1564" s="152"/>
      <c r="N1564" s="152"/>
      <c r="O1564" s="145"/>
      <c r="P1564" s="145"/>
      <c r="Q1564" s="145"/>
      <c r="R1564" s="152"/>
      <c r="S1564" s="152"/>
      <c r="T1564" s="152"/>
      <c r="U1564" s="275"/>
      <c r="V1564" s="288"/>
      <c r="W1564" s="177"/>
      <c r="X1564" s="177"/>
      <c r="Y1564" s="177"/>
      <c r="Z1564" s="152"/>
      <c r="AA1564" s="145"/>
      <c r="AB1564" s="145"/>
      <c r="AC1564" s="152"/>
      <c r="AD1564" s="177"/>
      <c r="AE1564" s="177"/>
      <c r="AF1564" s="177"/>
      <c r="AG1564" s="177"/>
    </row>
    <row r="1565" spans="1:33" x14ac:dyDescent="0.25">
      <c r="A1565" s="152"/>
      <c r="B1565" s="152"/>
      <c r="C1565" s="378"/>
      <c r="D1565" s="145"/>
      <c r="E1565" s="152"/>
      <c r="F1565" s="152"/>
      <c r="G1565" s="145"/>
      <c r="H1565" s="152"/>
      <c r="I1565" s="355"/>
      <c r="J1565" s="152"/>
      <c r="K1565" s="351"/>
      <c r="L1565" s="152"/>
      <c r="M1565" s="152"/>
      <c r="N1565" s="152"/>
      <c r="O1565" s="145"/>
      <c r="P1565" s="145"/>
      <c r="Q1565" s="145"/>
      <c r="R1565" s="152"/>
      <c r="S1565" s="152"/>
      <c r="T1565" s="152"/>
      <c r="U1565" s="275"/>
      <c r="V1565" s="288"/>
      <c r="W1565" s="177"/>
      <c r="X1565" s="177"/>
      <c r="Y1565" s="177"/>
      <c r="Z1565" s="152"/>
      <c r="AA1565" s="145"/>
      <c r="AB1565" s="145"/>
      <c r="AC1565" s="152"/>
      <c r="AD1565" s="177"/>
      <c r="AE1565" s="177"/>
      <c r="AF1565" s="177"/>
      <c r="AG1565" s="177"/>
    </row>
    <row r="1566" spans="1:33" x14ac:dyDescent="0.25">
      <c r="A1566" s="152"/>
      <c r="B1566" s="152"/>
      <c r="C1566" s="378"/>
      <c r="D1566" s="145"/>
      <c r="E1566" s="152"/>
      <c r="F1566" s="152"/>
      <c r="G1566" s="145"/>
      <c r="H1566" s="152"/>
      <c r="I1566" s="355"/>
      <c r="J1566" s="152"/>
      <c r="K1566" s="351"/>
      <c r="L1566" s="152"/>
      <c r="M1566" s="152"/>
      <c r="N1566" s="152"/>
      <c r="O1566" s="145"/>
      <c r="P1566" s="145"/>
      <c r="Q1566" s="145"/>
      <c r="R1566" s="152"/>
      <c r="S1566" s="152"/>
      <c r="T1566" s="152"/>
      <c r="U1566" s="275"/>
      <c r="V1566" s="288"/>
      <c r="W1566" s="177"/>
      <c r="X1566" s="177"/>
      <c r="Y1566" s="177"/>
      <c r="Z1566" s="152"/>
      <c r="AA1566" s="145"/>
      <c r="AB1566" s="145"/>
      <c r="AC1566" s="152"/>
      <c r="AD1566" s="177"/>
      <c r="AE1566" s="177"/>
      <c r="AF1566" s="177"/>
      <c r="AG1566" s="177"/>
    </row>
    <row r="1567" spans="1:33" x14ac:dyDescent="0.25">
      <c r="A1567" s="152"/>
      <c r="B1567" s="152"/>
      <c r="C1567" s="378"/>
      <c r="D1567" s="145"/>
      <c r="E1567" s="152"/>
      <c r="F1567" s="152"/>
      <c r="G1567" s="145"/>
      <c r="H1567" s="152"/>
      <c r="I1567" s="355"/>
      <c r="J1567" s="152"/>
      <c r="K1567" s="351"/>
      <c r="L1567" s="152"/>
      <c r="M1567" s="152"/>
      <c r="N1567" s="152"/>
      <c r="O1567" s="145"/>
      <c r="P1567" s="145"/>
      <c r="Q1567" s="145"/>
      <c r="R1567" s="152"/>
      <c r="S1567" s="152"/>
      <c r="T1567" s="152"/>
      <c r="U1567" s="275"/>
      <c r="V1567" s="288"/>
      <c r="W1567" s="177"/>
      <c r="X1567" s="177"/>
      <c r="Y1567" s="177"/>
      <c r="Z1567" s="152"/>
      <c r="AA1567" s="145"/>
      <c r="AB1567" s="145"/>
      <c r="AC1567" s="152"/>
      <c r="AD1567" s="177"/>
      <c r="AE1567" s="177"/>
      <c r="AF1567" s="177"/>
      <c r="AG1567" s="177"/>
    </row>
    <row r="1568" spans="1:33" x14ac:dyDescent="0.25">
      <c r="A1568" s="152"/>
      <c r="B1568" s="152"/>
      <c r="C1568" s="378"/>
      <c r="D1568" s="145"/>
      <c r="E1568" s="152"/>
      <c r="F1568" s="152"/>
      <c r="G1568" s="145"/>
      <c r="H1568" s="152"/>
      <c r="I1568" s="355"/>
      <c r="J1568" s="152"/>
      <c r="K1568" s="351"/>
      <c r="L1568" s="152"/>
      <c r="M1568" s="152"/>
      <c r="N1568" s="152"/>
      <c r="O1568" s="145"/>
      <c r="P1568" s="145"/>
      <c r="Q1568" s="145"/>
      <c r="R1568" s="152"/>
      <c r="S1568" s="152"/>
      <c r="T1568" s="152"/>
      <c r="U1568" s="275"/>
      <c r="V1568" s="288"/>
      <c r="W1568" s="177"/>
      <c r="X1568" s="177"/>
      <c r="Y1568" s="177"/>
      <c r="Z1568" s="152"/>
      <c r="AA1568" s="145"/>
      <c r="AB1568" s="145"/>
      <c r="AC1568" s="152"/>
      <c r="AD1568" s="177"/>
      <c r="AE1568" s="177"/>
      <c r="AF1568" s="177"/>
      <c r="AG1568" s="177"/>
    </row>
    <row r="1569" spans="1:33" x14ac:dyDescent="0.25">
      <c r="A1569" s="152"/>
      <c r="B1569" s="152"/>
      <c r="C1569" s="378"/>
      <c r="D1569" s="145"/>
      <c r="E1569" s="152"/>
      <c r="F1569" s="152"/>
      <c r="G1569" s="145"/>
      <c r="H1569" s="152"/>
      <c r="I1569" s="355"/>
      <c r="J1569" s="152"/>
      <c r="K1569" s="351"/>
      <c r="L1569" s="152"/>
      <c r="M1569" s="152"/>
      <c r="N1569" s="152"/>
      <c r="O1569" s="145"/>
      <c r="P1569" s="145"/>
      <c r="Q1569" s="145"/>
      <c r="R1569" s="152"/>
      <c r="S1569" s="152"/>
      <c r="T1569" s="152"/>
      <c r="U1569" s="275"/>
      <c r="V1569" s="288"/>
      <c r="W1569" s="177"/>
      <c r="X1569" s="177"/>
      <c r="Y1569" s="177"/>
      <c r="Z1569" s="152"/>
      <c r="AA1569" s="145"/>
      <c r="AB1569" s="145"/>
      <c r="AC1569" s="152"/>
      <c r="AD1569" s="177"/>
      <c r="AE1569" s="177"/>
      <c r="AF1569" s="177"/>
      <c r="AG1569" s="177"/>
    </row>
    <row r="1570" spans="1:33" x14ac:dyDescent="0.25">
      <c r="A1570" s="152"/>
      <c r="B1570" s="152"/>
      <c r="C1570" s="378"/>
      <c r="D1570" s="145"/>
      <c r="E1570" s="152"/>
      <c r="F1570" s="152"/>
      <c r="G1570" s="145"/>
      <c r="H1570" s="152"/>
      <c r="I1570" s="355"/>
      <c r="J1570" s="152"/>
      <c r="K1570" s="351"/>
      <c r="L1570" s="152"/>
      <c r="M1570" s="152"/>
      <c r="N1570" s="152"/>
      <c r="O1570" s="145"/>
      <c r="P1570" s="145"/>
      <c r="Q1570" s="145"/>
      <c r="R1570" s="152"/>
      <c r="S1570" s="152"/>
      <c r="T1570" s="152"/>
      <c r="U1570" s="275"/>
      <c r="V1570" s="288"/>
      <c r="W1570" s="177"/>
      <c r="X1570" s="177"/>
      <c r="Y1570" s="177"/>
      <c r="Z1570" s="152"/>
      <c r="AA1570" s="145"/>
      <c r="AB1570" s="145"/>
      <c r="AC1570" s="152"/>
      <c r="AD1570" s="177"/>
      <c r="AE1570" s="177"/>
      <c r="AF1570" s="177"/>
      <c r="AG1570" s="177"/>
    </row>
    <row r="1571" spans="1:33" x14ac:dyDescent="0.25">
      <c r="A1571" s="152"/>
      <c r="B1571" s="152"/>
      <c r="C1571" s="378"/>
      <c r="D1571" s="145"/>
      <c r="E1571" s="152"/>
      <c r="F1571" s="152"/>
      <c r="G1571" s="145"/>
      <c r="H1571" s="152"/>
      <c r="I1571" s="355"/>
      <c r="J1571" s="152"/>
      <c r="K1571" s="351"/>
      <c r="L1571" s="152"/>
      <c r="M1571" s="152"/>
      <c r="N1571" s="152"/>
      <c r="O1571" s="145"/>
      <c r="P1571" s="145"/>
      <c r="Q1571" s="145"/>
      <c r="R1571" s="152"/>
      <c r="S1571" s="152"/>
      <c r="T1571" s="152"/>
      <c r="U1571" s="275"/>
      <c r="V1571" s="288"/>
      <c r="W1571" s="177"/>
      <c r="X1571" s="177"/>
      <c r="Y1571" s="177"/>
      <c r="Z1571" s="152"/>
      <c r="AA1571" s="145"/>
      <c r="AB1571" s="145"/>
      <c r="AC1571" s="152"/>
      <c r="AD1571" s="177"/>
      <c r="AE1571" s="177"/>
      <c r="AF1571" s="177"/>
      <c r="AG1571" s="177"/>
    </row>
    <row r="1572" spans="1:33" x14ac:dyDescent="0.25">
      <c r="A1572" s="152"/>
      <c r="B1572" s="152"/>
      <c r="C1572" s="378"/>
      <c r="D1572" s="145"/>
      <c r="E1572" s="152"/>
      <c r="F1572" s="152"/>
      <c r="G1572" s="145"/>
      <c r="H1572" s="152"/>
      <c r="I1572" s="355"/>
      <c r="J1572" s="152"/>
      <c r="K1572" s="351"/>
      <c r="L1572" s="152"/>
      <c r="M1572" s="152"/>
      <c r="N1572" s="152"/>
      <c r="O1572" s="145"/>
      <c r="P1572" s="145"/>
      <c r="Q1572" s="145"/>
      <c r="R1572" s="152"/>
      <c r="S1572" s="152"/>
      <c r="T1572" s="152"/>
      <c r="U1572" s="275"/>
      <c r="V1572" s="288"/>
      <c r="W1572" s="177"/>
      <c r="X1572" s="177"/>
      <c r="Y1572" s="177"/>
      <c r="Z1572" s="152"/>
      <c r="AA1572" s="145"/>
      <c r="AB1572" s="145"/>
      <c r="AC1572" s="152"/>
      <c r="AD1572" s="177"/>
      <c r="AE1572" s="177"/>
      <c r="AF1572" s="177"/>
      <c r="AG1572" s="177"/>
    </row>
    <row r="1573" spans="1:33" x14ac:dyDescent="0.25">
      <c r="A1573" s="152"/>
      <c r="B1573" s="152"/>
      <c r="C1573" s="378"/>
      <c r="D1573" s="145"/>
      <c r="E1573" s="152"/>
      <c r="F1573" s="152"/>
      <c r="G1573" s="145"/>
      <c r="H1573" s="152"/>
      <c r="I1573" s="355"/>
      <c r="J1573" s="152"/>
      <c r="K1573" s="351"/>
      <c r="L1573" s="152"/>
      <c r="M1573" s="152"/>
      <c r="N1573" s="152"/>
      <c r="O1573" s="145"/>
      <c r="P1573" s="145"/>
      <c r="Q1573" s="145"/>
      <c r="R1573" s="152"/>
      <c r="S1573" s="152"/>
      <c r="T1573" s="152"/>
      <c r="U1573" s="275"/>
      <c r="V1573" s="288"/>
      <c r="W1573" s="177"/>
      <c r="X1573" s="177"/>
      <c r="Y1573" s="177"/>
      <c r="Z1573" s="152"/>
      <c r="AA1573" s="145"/>
      <c r="AB1573" s="145"/>
      <c r="AC1573" s="152"/>
      <c r="AD1573" s="177"/>
      <c r="AE1573" s="177"/>
      <c r="AF1573" s="177"/>
      <c r="AG1573" s="177"/>
    </row>
    <row r="1574" spans="1:33" x14ac:dyDescent="0.25">
      <c r="A1574" s="152"/>
      <c r="B1574" s="152"/>
      <c r="C1574" s="378"/>
      <c r="D1574" s="145"/>
      <c r="E1574" s="152"/>
      <c r="F1574" s="152"/>
      <c r="G1574" s="145"/>
      <c r="H1574" s="152"/>
      <c r="I1574" s="355"/>
      <c r="J1574" s="152"/>
      <c r="K1574" s="351"/>
      <c r="L1574" s="152"/>
      <c r="M1574" s="152"/>
      <c r="N1574" s="152"/>
      <c r="O1574" s="145"/>
      <c r="P1574" s="145"/>
      <c r="Q1574" s="145"/>
      <c r="R1574" s="152"/>
      <c r="S1574" s="152"/>
      <c r="T1574" s="152"/>
      <c r="U1574" s="275"/>
      <c r="V1574" s="288"/>
      <c r="W1574" s="177"/>
      <c r="X1574" s="177"/>
      <c r="Y1574" s="177"/>
      <c r="Z1574" s="152"/>
      <c r="AA1574" s="145"/>
      <c r="AB1574" s="145"/>
      <c r="AC1574" s="152"/>
      <c r="AD1574" s="177"/>
      <c r="AE1574" s="177"/>
      <c r="AF1574" s="177"/>
      <c r="AG1574" s="177"/>
    </row>
    <row r="1575" spans="1:33" x14ac:dyDescent="0.25">
      <c r="A1575" s="152"/>
      <c r="B1575" s="152"/>
      <c r="C1575" s="378"/>
      <c r="D1575" s="145"/>
      <c r="E1575" s="152"/>
      <c r="F1575" s="152"/>
      <c r="G1575" s="145"/>
      <c r="H1575" s="152"/>
      <c r="I1575" s="355"/>
      <c r="J1575" s="152"/>
      <c r="K1575" s="351"/>
      <c r="L1575" s="152"/>
      <c r="M1575" s="152"/>
      <c r="N1575" s="152"/>
      <c r="O1575" s="145"/>
      <c r="P1575" s="145"/>
      <c r="Q1575" s="145"/>
      <c r="R1575" s="152"/>
      <c r="S1575" s="152"/>
      <c r="T1575" s="152"/>
      <c r="U1575" s="275"/>
      <c r="V1575" s="288"/>
      <c r="W1575" s="177"/>
      <c r="X1575" s="177"/>
      <c r="Y1575" s="177"/>
      <c r="Z1575" s="152"/>
      <c r="AA1575" s="145"/>
      <c r="AB1575" s="145"/>
      <c r="AC1575" s="152"/>
      <c r="AD1575" s="177"/>
      <c r="AE1575" s="177"/>
      <c r="AF1575" s="177"/>
      <c r="AG1575" s="177"/>
    </row>
    <row r="1576" spans="1:33" x14ac:dyDescent="0.25">
      <c r="A1576" s="152"/>
      <c r="B1576" s="152"/>
      <c r="C1576" s="378"/>
      <c r="D1576" s="145"/>
      <c r="E1576" s="152"/>
      <c r="F1576" s="152"/>
      <c r="G1576" s="145"/>
      <c r="H1576" s="152"/>
      <c r="I1576" s="355"/>
      <c r="J1576" s="152"/>
      <c r="K1576" s="351"/>
      <c r="L1576" s="152"/>
      <c r="M1576" s="152"/>
      <c r="N1576" s="152"/>
      <c r="O1576" s="145"/>
      <c r="P1576" s="145"/>
      <c r="Q1576" s="145"/>
      <c r="R1576" s="152"/>
      <c r="S1576" s="152"/>
      <c r="T1576" s="152"/>
      <c r="U1576" s="275"/>
      <c r="V1576" s="288"/>
      <c r="W1576" s="177"/>
      <c r="X1576" s="177"/>
      <c r="Y1576" s="177"/>
      <c r="Z1576" s="152"/>
      <c r="AA1576" s="145"/>
      <c r="AB1576" s="145"/>
      <c r="AC1576" s="152"/>
      <c r="AD1576" s="177"/>
      <c r="AE1576" s="177"/>
      <c r="AF1576" s="177"/>
      <c r="AG1576" s="177"/>
    </row>
    <row r="1577" spans="1:33" x14ac:dyDescent="0.25">
      <c r="A1577" s="152"/>
      <c r="B1577" s="152"/>
      <c r="C1577" s="378"/>
      <c r="D1577" s="145"/>
      <c r="E1577" s="152"/>
      <c r="F1577" s="152"/>
      <c r="G1577" s="145"/>
      <c r="H1577" s="152"/>
      <c r="I1577" s="355"/>
      <c r="J1577" s="152"/>
      <c r="K1577" s="351"/>
      <c r="L1577" s="152"/>
      <c r="M1577" s="152"/>
      <c r="N1577" s="152"/>
      <c r="O1577" s="145"/>
      <c r="P1577" s="145"/>
      <c r="Q1577" s="145"/>
      <c r="R1577" s="152"/>
      <c r="S1577" s="152"/>
      <c r="T1577" s="152"/>
      <c r="U1577" s="275"/>
      <c r="V1577" s="288"/>
      <c r="W1577" s="177"/>
      <c r="X1577" s="177"/>
      <c r="Y1577" s="177"/>
      <c r="Z1577" s="152"/>
      <c r="AA1577" s="145"/>
      <c r="AB1577" s="145"/>
      <c r="AC1577" s="152"/>
      <c r="AD1577" s="177"/>
      <c r="AE1577" s="177"/>
      <c r="AF1577" s="177"/>
      <c r="AG1577" s="177"/>
    </row>
    <row r="1578" spans="1:33" x14ac:dyDescent="0.25">
      <c r="A1578" s="152"/>
      <c r="B1578" s="152"/>
      <c r="C1578" s="378"/>
      <c r="D1578" s="145"/>
      <c r="E1578" s="152"/>
      <c r="F1578" s="152"/>
      <c r="G1578" s="145"/>
      <c r="H1578" s="152"/>
      <c r="I1578" s="355"/>
      <c r="J1578" s="152"/>
      <c r="K1578" s="351"/>
      <c r="L1578" s="152"/>
      <c r="M1578" s="152"/>
      <c r="N1578" s="152"/>
      <c r="O1578" s="145"/>
      <c r="P1578" s="145"/>
      <c r="Q1578" s="145"/>
      <c r="R1578" s="152"/>
      <c r="S1578" s="152"/>
      <c r="T1578" s="152"/>
      <c r="U1578" s="275"/>
      <c r="V1578" s="288"/>
      <c r="W1578" s="177"/>
      <c r="X1578" s="177"/>
      <c r="Y1578" s="177"/>
      <c r="Z1578" s="152"/>
      <c r="AA1578" s="145"/>
      <c r="AB1578" s="145"/>
      <c r="AC1578" s="152"/>
      <c r="AD1578" s="177"/>
      <c r="AE1578" s="177"/>
      <c r="AF1578" s="177"/>
      <c r="AG1578" s="177"/>
    </row>
    <row r="1579" spans="1:33" x14ac:dyDescent="0.25">
      <c r="A1579" s="152"/>
      <c r="B1579" s="152"/>
      <c r="C1579" s="378"/>
      <c r="D1579" s="145"/>
      <c r="E1579" s="152"/>
      <c r="F1579" s="152"/>
      <c r="G1579" s="145"/>
      <c r="H1579" s="152"/>
      <c r="I1579" s="355"/>
      <c r="J1579" s="152"/>
      <c r="K1579" s="351"/>
      <c r="L1579" s="152"/>
      <c r="M1579" s="152"/>
      <c r="N1579" s="152"/>
      <c r="O1579" s="145"/>
      <c r="P1579" s="145"/>
      <c r="Q1579" s="145"/>
      <c r="R1579" s="152"/>
      <c r="S1579" s="152"/>
      <c r="T1579" s="152"/>
      <c r="U1579" s="275"/>
      <c r="V1579" s="288"/>
      <c r="W1579" s="177"/>
      <c r="X1579" s="177"/>
      <c r="Y1579" s="177"/>
      <c r="Z1579" s="152"/>
      <c r="AA1579" s="145"/>
      <c r="AB1579" s="145"/>
      <c r="AC1579" s="152"/>
      <c r="AD1579" s="177"/>
      <c r="AE1579" s="177"/>
      <c r="AF1579" s="177"/>
      <c r="AG1579" s="177"/>
    </row>
    <row r="1580" spans="1:33" x14ac:dyDescent="0.25">
      <c r="A1580" s="152"/>
      <c r="B1580" s="152"/>
      <c r="C1580" s="378"/>
      <c r="D1580" s="145"/>
      <c r="E1580" s="152"/>
      <c r="F1580" s="152"/>
      <c r="G1580" s="145"/>
      <c r="H1580" s="152"/>
      <c r="I1580" s="355"/>
      <c r="J1580" s="152"/>
      <c r="K1580" s="351"/>
      <c r="L1580" s="152"/>
      <c r="M1580" s="152"/>
      <c r="N1580" s="152"/>
      <c r="O1580" s="145"/>
      <c r="P1580" s="145"/>
      <c r="Q1580" s="145"/>
      <c r="R1580" s="152"/>
      <c r="S1580" s="152"/>
      <c r="T1580" s="152"/>
      <c r="U1580" s="275"/>
      <c r="V1580" s="288"/>
      <c r="W1580" s="177"/>
      <c r="X1580" s="177"/>
      <c r="Y1580" s="177"/>
      <c r="Z1580" s="152"/>
      <c r="AA1580" s="145"/>
      <c r="AB1580" s="145"/>
      <c r="AC1580" s="152"/>
      <c r="AD1580" s="177"/>
      <c r="AE1580" s="177"/>
      <c r="AF1580" s="177"/>
      <c r="AG1580" s="177"/>
    </row>
    <row r="1581" spans="1:33" x14ac:dyDescent="0.25">
      <c r="A1581" s="152"/>
      <c r="B1581" s="152"/>
      <c r="C1581" s="378"/>
      <c r="D1581" s="145"/>
      <c r="E1581" s="152"/>
      <c r="F1581" s="152"/>
      <c r="G1581" s="145"/>
      <c r="H1581" s="152"/>
      <c r="I1581" s="355"/>
      <c r="J1581" s="152"/>
      <c r="K1581" s="351"/>
      <c r="L1581" s="152"/>
      <c r="M1581" s="152"/>
      <c r="N1581" s="152"/>
      <c r="O1581" s="145"/>
      <c r="P1581" s="145"/>
      <c r="Q1581" s="145"/>
      <c r="R1581" s="152"/>
      <c r="S1581" s="152"/>
      <c r="T1581" s="152"/>
      <c r="U1581" s="275"/>
      <c r="V1581" s="288"/>
      <c r="W1581" s="177"/>
      <c r="X1581" s="177"/>
      <c r="Y1581" s="177"/>
      <c r="Z1581" s="152"/>
      <c r="AA1581" s="145"/>
      <c r="AB1581" s="145"/>
      <c r="AC1581" s="152"/>
      <c r="AD1581" s="177"/>
      <c r="AE1581" s="177"/>
      <c r="AF1581" s="177"/>
      <c r="AG1581" s="177"/>
    </row>
    <row r="1582" spans="1:33" x14ac:dyDescent="0.25">
      <c r="A1582" s="152"/>
      <c r="B1582" s="152"/>
      <c r="C1582" s="378"/>
      <c r="D1582" s="145"/>
      <c r="E1582" s="152"/>
      <c r="F1582" s="152"/>
      <c r="G1582" s="145"/>
      <c r="H1582" s="152"/>
      <c r="I1582" s="355"/>
      <c r="J1582" s="152"/>
      <c r="K1582" s="351"/>
      <c r="L1582" s="152"/>
      <c r="M1582" s="152"/>
      <c r="N1582" s="152"/>
      <c r="O1582" s="145"/>
      <c r="P1582" s="145"/>
      <c r="Q1582" s="145"/>
      <c r="R1582" s="152"/>
      <c r="S1582" s="152"/>
      <c r="T1582" s="152"/>
      <c r="U1582" s="275"/>
      <c r="V1582" s="288"/>
      <c r="W1582" s="177"/>
      <c r="X1582" s="177"/>
      <c r="Y1582" s="177"/>
      <c r="Z1582" s="152"/>
      <c r="AA1582" s="145"/>
      <c r="AB1582" s="145"/>
      <c r="AC1582" s="152"/>
      <c r="AD1582" s="177"/>
      <c r="AE1582" s="177"/>
      <c r="AF1582" s="177"/>
      <c r="AG1582" s="177"/>
    </row>
    <row r="1583" spans="1:33" x14ac:dyDescent="0.25">
      <c r="A1583" s="152"/>
      <c r="B1583" s="152"/>
      <c r="C1583" s="378"/>
      <c r="D1583" s="145"/>
      <c r="E1583" s="152"/>
      <c r="F1583" s="152"/>
      <c r="G1583" s="145"/>
      <c r="H1583" s="152"/>
      <c r="I1583" s="355"/>
      <c r="J1583" s="152"/>
      <c r="K1583" s="351"/>
      <c r="L1583" s="152"/>
      <c r="M1583" s="152"/>
      <c r="N1583" s="152"/>
      <c r="O1583" s="145"/>
      <c r="P1583" s="145"/>
      <c r="Q1583" s="145"/>
      <c r="R1583" s="152"/>
      <c r="S1583" s="152"/>
      <c r="T1583" s="152"/>
      <c r="U1583" s="275"/>
      <c r="V1583" s="288"/>
      <c r="W1583" s="177"/>
      <c r="X1583" s="177"/>
      <c r="Y1583" s="177"/>
      <c r="Z1583" s="152"/>
      <c r="AA1583" s="145"/>
      <c r="AB1583" s="145"/>
      <c r="AC1583" s="152"/>
      <c r="AD1583" s="177"/>
      <c r="AE1583" s="177"/>
      <c r="AF1583" s="177"/>
      <c r="AG1583" s="177"/>
    </row>
    <row r="1584" spans="1:33" x14ac:dyDescent="0.25">
      <c r="A1584" s="152"/>
      <c r="B1584" s="152"/>
      <c r="C1584" s="378"/>
      <c r="D1584" s="145"/>
      <c r="E1584" s="152"/>
      <c r="F1584" s="152"/>
      <c r="G1584" s="145"/>
      <c r="H1584" s="152"/>
      <c r="I1584" s="355"/>
      <c r="J1584" s="152"/>
      <c r="K1584" s="351"/>
      <c r="L1584" s="152"/>
      <c r="M1584" s="152"/>
      <c r="N1584" s="152"/>
      <c r="O1584" s="145"/>
      <c r="P1584" s="145"/>
      <c r="Q1584" s="145"/>
      <c r="R1584" s="152"/>
      <c r="S1584" s="152"/>
      <c r="T1584" s="152"/>
      <c r="U1584" s="275"/>
      <c r="V1584" s="288"/>
      <c r="W1584" s="177"/>
      <c r="X1584" s="177"/>
      <c r="Y1584" s="177"/>
      <c r="Z1584" s="152"/>
      <c r="AA1584" s="145"/>
      <c r="AB1584" s="145"/>
      <c r="AC1584" s="152"/>
      <c r="AD1584" s="177"/>
      <c r="AE1584" s="177"/>
      <c r="AF1584" s="177"/>
      <c r="AG1584" s="177"/>
    </row>
    <row r="1585" spans="1:33" x14ac:dyDescent="0.25">
      <c r="A1585" s="152"/>
      <c r="B1585" s="152"/>
      <c r="C1585" s="378"/>
      <c r="D1585" s="145"/>
      <c r="E1585" s="152"/>
      <c r="F1585" s="152"/>
      <c r="G1585" s="145"/>
      <c r="H1585" s="152"/>
      <c r="I1585" s="355"/>
      <c r="J1585" s="152"/>
      <c r="K1585" s="351"/>
      <c r="L1585" s="152"/>
      <c r="M1585" s="152"/>
      <c r="N1585" s="152"/>
      <c r="O1585" s="145"/>
      <c r="P1585" s="145"/>
      <c r="Q1585" s="145"/>
      <c r="R1585" s="152"/>
      <c r="S1585" s="152"/>
      <c r="T1585" s="152"/>
      <c r="U1585" s="275"/>
      <c r="V1585" s="288"/>
      <c r="W1585" s="177"/>
      <c r="X1585" s="177"/>
      <c r="Y1585" s="177"/>
      <c r="Z1585" s="152"/>
      <c r="AA1585" s="145"/>
      <c r="AB1585" s="145"/>
      <c r="AC1585" s="152"/>
      <c r="AD1585" s="177"/>
      <c r="AE1585" s="177"/>
      <c r="AF1585" s="177"/>
      <c r="AG1585" s="177"/>
    </row>
    <row r="1586" spans="1:33" x14ac:dyDescent="0.25">
      <c r="A1586" s="152"/>
      <c r="B1586" s="152"/>
      <c r="C1586" s="378"/>
      <c r="D1586" s="145"/>
      <c r="E1586" s="152"/>
      <c r="F1586" s="152"/>
      <c r="G1586" s="145"/>
      <c r="H1586" s="152"/>
      <c r="I1586" s="355"/>
      <c r="J1586" s="152"/>
      <c r="K1586" s="351"/>
      <c r="L1586" s="152"/>
      <c r="M1586" s="152"/>
      <c r="N1586" s="152"/>
      <c r="O1586" s="145"/>
      <c r="P1586" s="145"/>
      <c r="Q1586" s="145"/>
      <c r="R1586" s="152"/>
      <c r="S1586" s="152"/>
      <c r="T1586" s="152"/>
      <c r="U1586" s="275"/>
      <c r="V1586" s="288"/>
      <c r="W1586" s="177"/>
      <c r="X1586" s="177"/>
      <c r="Y1586" s="177"/>
      <c r="Z1586" s="152"/>
      <c r="AA1586" s="145"/>
      <c r="AB1586" s="145"/>
      <c r="AC1586" s="152"/>
      <c r="AD1586" s="177"/>
      <c r="AE1586" s="177"/>
      <c r="AF1586" s="177"/>
      <c r="AG1586" s="177"/>
    </row>
    <row r="1587" spans="1:33" x14ac:dyDescent="0.25">
      <c r="A1587" s="152"/>
      <c r="B1587" s="152"/>
      <c r="C1587" s="378"/>
      <c r="D1587" s="145"/>
      <c r="E1587" s="152"/>
      <c r="F1587" s="152"/>
      <c r="G1587" s="145"/>
      <c r="H1587" s="152"/>
      <c r="I1587" s="355"/>
      <c r="J1587" s="152"/>
      <c r="K1587" s="351"/>
      <c r="L1587" s="152"/>
      <c r="M1587" s="152"/>
      <c r="N1587" s="152"/>
      <c r="O1587" s="145"/>
      <c r="P1587" s="145"/>
      <c r="Q1587" s="145"/>
      <c r="R1587" s="152"/>
      <c r="S1587" s="152"/>
      <c r="T1587" s="152"/>
      <c r="U1587" s="275"/>
      <c r="V1587" s="288"/>
      <c r="W1587" s="177"/>
      <c r="X1587" s="177"/>
      <c r="Y1587" s="177"/>
      <c r="Z1587" s="152"/>
      <c r="AA1587" s="145"/>
      <c r="AB1587" s="145"/>
      <c r="AC1587" s="152"/>
      <c r="AD1587" s="177"/>
      <c r="AE1587" s="177"/>
      <c r="AF1587" s="177"/>
      <c r="AG1587" s="177"/>
    </row>
    <row r="1588" spans="1:33" x14ac:dyDescent="0.25">
      <c r="A1588" s="152"/>
      <c r="B1588" s="152"/>
      <c r="C1588" s="378"/>
      <c r="D1588" s="145"/>
      <c r="E1588" s="152"/>
      <c r="F1588" s="152"/>
      <c r="G1588" s="145"/>
      <c r="H1588" s="152"/>
      <c r="I1588" s="355"/>
      <c r="J1588" s="152"/>
      <c r="K1588" s="351"/>
      <c r="L1588" s="152"/>
      <c r="M1588" s="152"/>
      <c r="N1588" s="152"/>
      <c r="O1588" s="145"/>
      <c r="P1588" s="145"/>
      <c r="Q1588" s="145"/>
      <c r="R1588" s="152"/>
      <c r="S1588" s="152"/>
      <c r="T1588" s="152"/>
      <c r="U1588" s="275"/>
      <c r="V1588" s="288"/>
      <c r="W1588" s="177"/>
      <c r="X1588" s="177"/>
      <c r="Y1588" s="177"/>
      <c r="Z1588" s="152"/>
      <c r="AA1588" s="145"/>
      <c r="AB1588" s="145"/>
      <c r="AC1588" s="152"/>
      <c r="AD1588" s="177"/>
      <c r="AE1588" s="177"/>
      <c r="AF1588" s="177"/>
      <c r="AG1588" s="177"/>
    </row>
    <row r="1589" spans="1:33" x14ac:dyDescent="0.25">
      <c r="A1589" s="152"/>
      <c r="B1589" s="152"/>
      <c r="C1589" s="378"/>
      <c r="D1589" s="145"/>
      <c r="E1589" s="152"/>
      <c r="F1589" s="152"/>
      <c r="G1589" s="145"/>
      <c r="H1589" s="152"/>
      <c r="I1589" s="355"/>
      <c r="J1589" s="152"/>
      <c r="K1589" s="351"/>
      <c r="L1589" s="152"/>
      <c r="M1589" s="152"/>
      <c r="N1589" s="152"/>
      <c r="O1589" s="145"/>
      <c r="P1589" s="145"/>
      <c r="Q1589" s="145"/>
      <c r="R1589" s="152"/>
      <c r="S1589" s="152"/>
      <c r="T1589" s="152"/>
      <c r="U1589" s="275"/>
      <c r="V1589" s="288"/>
      <c r="W1589" s="177"/>
      <c r="X1589" s="177"/>
      <c r="Y1589" s="177"/>
      <c r="Z1589" s="152"/>
      <c r="AA1589" s="145"/>
      <c r="AB1589" s="145"/>
      <c r="AC1589" s="152"/>
      <c r="AD1589" s="177"/>
      <c r="AE1589" s="177"/>
      <c r="AF1589" s="177"/>
      <c r="AG1589" s="177"/>
    </row>
    <row r="1590" spans="1:33" x14ac:dyDescent="0.25">
      <c r="A1590" s="152"/>
      <c r="B1590" s="152"/>
      <c r="C1590" s="378"/>
      <c r="D1590" s="145"/>
      <c r="E1590" s="152"/>
      <c r="F1590" s="152"/>
      <c r="G1590" s="145"/>
      <c r="H1590" s="152"/>
      <c r="I1590" s="355"/>
      <c r="J1590" s="152"/>
      <c r="K1590" s="351"/>
      <c r="L1590" s="152"/>
      <c r="M1590" s="152"/>
      <c r="N1590" s="152"/>
      <c r="O1590" s="145"/>
      <c r="P1590" s="145"/>
      <c r="Q1590" s="145"/>
      <c r="R1590" s="152"/>
      <c r="S1590" s="152"/>
      <c r="T1590" s="152"/>
      <c r="U1590" s="275"/>
      <c r="V1590" s="288"/>
      <c r="W1590" s="177"/>
      <c r="X1590" s="177"/>
      <c r="Y1590" s="177"/>
      <c r="Z1590" s="152"/>
      <c r="AA1590" s="145"/>
      <c r="AB1590" s="145"/>
      <c r="AC1590" s="152"/>
      <c r="AD1590" s="177"/>
      <c r="AE1590" s="177"/>
      <c r="AF1590" s="177"/>
      <c r="AG1590" s="177"/>
    </row>
    <row r="1591" spans="1:33" x14ac:dyDescent="0.25">
      <c r="A1591" s="152"/>
      <c r="B1591" s="152"/>
      <c r="C1591" s="378"/>
      <c r="D1591" s="145"/>
      <c r="E1591" s="152"/>
      <c r="F1591" s="152"/>
      <c r="G1591" s="145"/>
      <c r="H1591" s="152"/>
      <c r="I1591" s="355"/>
      <c r="J1591" s="152"/>
      <c r="K1591" s="351"/>
      <c r="L1591" s="152"/>
      <c r="M1591" s="152"/>
      <c r="N1591" s="152"/>
      <c r="O1591" s="145"/>
      <c r="P1591" s="145"/>
      <c r="Q1591" s="145"/>
      <c r="R1591" s="152"/>
      <c r="S1591" s="152"/>
      <c r="T1591" s="152"/>
      <c r="U1591" s="275"/>
      <c r="V1591" s="288"/>
      <c r="W1591" s="177"/>
      <c r="X1591" s="177"/>
      <c r="Y1591" s="177"/>
      <c r="Z1591" s="152"/>
      <c r="AA1591" s="145"/>
      <c r="AB1591" s="145"/>
      <c r="AC1591" s="152"/>
      <c r="AD1591" s="177"/>
      <c r="AE1591" s="177"/>
      <c r="AF1591" s="177"/>
      <c r="AG1591" s="177"/>
    </row>
    <row r="1592" spans="1:33" x14ac:dyDescent="0.25">
      <c r="A1592" s="152"/>
      <c r="B1592" s="152"/>
      <c r="C1592" s="378"/>
      <c r="D1592" s="145"/>
      <c r="E1592" s="152"/>
      <c r="F1592" s="152"/>
      <c r="G1592" s="145"/>
      <c r="H1592" s="152"/>
      <c r="I1592" s="355"/>
      <c r="J1592" s="152"/>
      <c r="K1592" s="351"/>
      <c r="L1592" s="152"/>
      <c r="M1592" s="152"/>
      <c r="N1592" s="152"/>
      <c r="O1592" s="145"/>
      <c r="P1592" s="145"/>
      <c r="Q1592" s="145"/>
      <c r="R1592" s="152"/>
      <c r="S1592" s="152"/>
      <c r="T1592" s="152"/>
      <c r="U1592" s="275"/>
      <c r="V1592" s="288"/>
      <c r="W1592" s="177"/>
      <c r="X1592" s="177"/>
      <c r="Y1592" s="177"/>
      <c r="Z1592" s="152"/>
      <c r="AA1592" s="145"/>
      <c r="AB1592" s="145"/>
      <c r="AC1592" s="152"/>
      <c r="AD1592" s="177"/>
      <c r="AE1592" s="177"/>
      <c r="AF1592" s="177"/>
      <c r="AG1592" s="177"/>
    </row>
    <row r="1593" spans="1:33" x14ac:dyDescent="0.25">
      <c r="A1593" s="152"/>
      <c r="B1593" s="152"/>
      <c r="C1593" s="378"/>
      <c r="D1593" s="145"/>
      <c r="E1593" s="152"/>
      <c r="F1593" s="152"/>
      <c r="G1593" s="145"/>
      <c r="H1593" s="152"/>
      <c r="I1593" s="355"/>
      <c r="J1593" s="152"/>
      <c r="K1593" s="351"/>
      <c r="L1593" s="152"/>
      <c r="M1593" s="152"/>
      <c r="N1593" s="152"/>
      <c r="O1593" s="145"/>
      <c r="P1593" s="145"/>
      <c r="Q1593" s="145"/>
      <c r="R1593" s="152"/>
      <c r="S1593" s="152"/>
      <c r="T1593" s="152"/>
      <c r="U1593" s="275"/>
      <c r="V1593" s="288"/>
      <c r="W1593" s="177"/>
      <c r="X1593" s="177"/>
      <c r="Y1593" s="177"/>
      <c r="Z1593" s="152"/>
      <c r="AA1593" s="145"/>
      <c r="AB1593" s="145"/>
      <c r="AC1593" s="152"/>
      <c r="AD1593" s="177"/>
      <c r="AE1593" s="177"/>
      <c r="AF1593" s="177"/>
      <c r="AG1593" s="177"/>
    </row>
    <row r="1594" spans="1:33" x14ac:dyDescent="0.25">
      <c r="A1594" s="152"/>
      <c r="B1594" s="152"/>
      <c r="C1594" s="378"/>
      <c r="D1594" s="145"/>
      <c r="E1594" s="152"/>
      <c r="F1594" s="152"/>
      <c r="G1594" s="145"/>
      <c r="H1594" s="152"/>
      <c r="I1594" s="355"/>
      <c r="J1594" s="152"/>
      <c r="K1594" s="351"/>
      <c r="L1594" s="152"/>
      <c r="M1594" s="152"/>
      <c r="N1594" s="152"/>
      <c r="O1594" s="145"/>
      <c r="P1594" s="145"/>
      <c r="Q1594" s="145"/>
      <c r="R1594" s="152"/>
      <c r="S1594" s="152"/>
      <c r="T1594" s="152"/>
      <c r="U1594" s="275"/>
      <c r="V1594" s="288"/>
      <c r="W1594" s="177"/>
      <c r="X1594" s="177"/>
      <c r="Y1594" s="177"/>
      <c r="Z1594" s="152"/>
      <c r="AA1594" s="145"/>
      <c r="AB1594" s="145"/>
      <c r="AC1594" s="152"/>
      <c r="AD1594" s="177"/>
      <c r="AE1594" s="177"/>
      <c r="AF1594" s="177"/>
      <c r="AG1594" s="177"/>
    </row>
    <row r="1595" spans="1:33" x14ac:dyDescent="0.25">
      <c r="A1595" s="152"/>
      <c r="B1595" s="152"/>
      <c r="C1595" s="378"/>
      <c r="D1595" s="145"/>
      <c r="E1595" s="152"/>
      <c r="F1595" s="152"/>
      <c r="G1595" s="145"/>
      <c r="H1595" s="152"/>
      <c r="I1595" s="355"/>
      <c r="J1595" s="152"/>
      <c r="K1595" s="351"/>
      <c r="L1595" s="152"/>
      <c r="M1595" s="152"/>
      <c r="N1595" s="152"/>
      <c r="O1595" s="145"/>
      <c r="P1595" s="145"/>
      <c r="Q1595" s="145"/>
      <c r="R1595" s="152"/>
      <c r="S1595" s="152"/>
      <c r="T1595" s="152"/>
      <c r="U1595" s="275"/>
      <c r="V1595" s="288"/>
      <c r="W1595" s="177"/>
      <c r="X1595" s="177"/>
      <c r="Y1595" s="177"/>
      <c r="Z1595" s="152"/>
      <c r="AA1595" s="145"/>
      <c r="AB1595" s="145"/>
      <c r="AC1595" s="152"/>
      <c r="AD1595" s="177"/>
      <c r="AE1595" s="177"/>
      <c r="AF1595" s="177"/>
      <c r="AG1595" s="177"/>
    </row>
    <row r="1596" spans="1:33" x14ac:dyDescent="0.25">
      <c r="A1596" s="152"/>
      <c r="B1596" s="152"/>
      <c r="C1596" s="378"/>
      <c r="D1596" s="145"/>
      <c r="E1596" s="152"/>
      <c r="F1596" s="152"/>
      <c r="G1596" s="145"/>
      <c r="H1596" s="152"/>
      <c r="I1596" s="355"/>
      <c r="J1596" s="152"/>
      <c r="K1596" s="351"/>
      <c r="L1596" s="152"/>
      <c r="M1596" s="152"/>
      <c r="N1596" s="152"/>
      <c r="O1596" s="145"/>
      <c r="P1596" s="145"/>
      <c r="Q1596" s="145"/>
      <c r="R1596" s="152"/>
      <c r="S1596" s="152"/>
      <c r="T1596" s="152"/>
      <c r="U1596" s="275"/>
      <c r="V1596" s="288"/>
      <c r="W1596" s="177"/>
      <c r="X1596" s="177"/>
      <c r="Y1596" s="177"/>
      <c r="Z1596" s="152"/>
      <c r="AA1596" s="145"/>
      <c r="AB1596" s="145"/>
      <c r="AC1596" s="152"/>
      <c r="AD1596" s="177"/>
      <c r="AE1596" s="177"/>
      <c r="AF1596" s="177"/>
      <c r="AG1596" s="177"/>
    </row>
    <row r="1597" spans="1:33" x14ac:dyDescent="0.25">
      <c r="A1597" s="152"/>
      <c r="B1597" s="152"/>
      <c r="C1597" s="378"/>
      <c r="D1597" s="145"/>
      <c r="E1597" s="152"/>
      <c r="F1597" s="152"/>
      <c r="G1597" s="145"/>
      <c r="H1597" s="152"/>
      <c r="I1597" s="355"/>
      <c r="J1597" s="152"/>
      <c r="K1597" s="351"/>
      <c r="L1597" s="152"/>
      <c r="M1597" s="152"/>
      <c r="N1597" s="152"/>
      <c r="O1597" s="145"/>
      <c r="P1597" s="145"/>
      <c r="Q1597" s="145"/>
      <c r="R1597" s="152"/>
      <c r="S1597" s="152"/>
      <c r="T1597" s="152"/>
      <c r="U1597" s="275"/>
      <c r="V1597" s="288"/>
      <c r="W1597" s="177"/>
      <c r="X1597" s="177"/>
      <c r="Y1597" s="177"/>
      <c r="Z1597" s="152"/>
      <c r="AA1597" s="145"/>
      <c r="AB1597" s="145"/>
      <c r="AC1597" s="152"/>
      <c r="AD1597" s="177"/>
      <c r="AE1597" s="177"/>
      <c r="AF1597" s="177"/>
      <c r="AG1597" s="177"/>
    </row>
    <row r="1598" spans="1:33" x14ac:dyDescent="0.25">
      <c r="A1598" s="152"/>
      <c r="B1598" s="152"/>
      <c r="C1598" s="378"/>
      <c r="D1598" s="145"/>
      <c r="E1598" s="152"/>
      <c r="F1598" s="152"/>
      <c r="G1598" s="145"/>
      <c r="H1598" s="152"/>
      <c r="I1598" s="355"/>
      <c r="J1598" s="152"/>
      <c r="K1598" s="351"/>
      <c r="L1598" s="152"/>
      <c r="M1598" s="152"/>
      <c r="N1598" s="152"/>
      <c r="O1598" s="145"/>
      <c r="P1598" s="145"/>
      <c r="Q1598" s="145"/>
      <c r="R1598" s="152"/>
      <c r="S1598" s="152"/>
      <c r="T1598" s="152"/>
      <c r="U1598" s="275"/>
      <c r="V1598" s="288"/>
      <c r="W1598" s="177"/>
      <c r="X1598" s="177"/>
      <c r="Y1598" s="177"/>
      <c r="Z1598" s="152"/>
      <c r="AA1598" s="145"/>
      <c r="AB1598" s="145"/>
      <c r="AC1598" s="152"/>
      <c r="AD1598" s="177"/>
      <c r="AE1598" s="177"/>
      <c r="AF1598" s="177"/>
      <c r="AG1598" s="177"/>
    </row>
    <row r="1599" spans="1:33" x14ac:dyDescent="0.25">
      <c r="A1599" s="152"/>
      <c r="B1599" s="152"/>
      <c r="C1599" s="378"/>
      <c r="D1599" s="145"/>
      <c r="E1599" s="152"/>
      <c r="F1599" s="152"/>
      <c r="G1599" s="145"/>
      <c r="H1599" s="152"/>
      <c r="I1599" s="355"/>
      <c r="J1599" s="152"/>
      <c r="K1599" s="351"/>
      <c r="L1599" s="152"/>
      <c r="M1599" s="152"/>
      <c r="N1599" s="152"/>
      <c r="O1599" s="145"/>
      <c r="P1599" s="145"/>
      <c r="Q1599" s="145"/>
      <c r="R1599" s="152"/>
      <c r="S1599" s="152"/>
      <c r="T1599" s="152"/>
      <c r="U1599" s="275"/>
      <c r="V1599" s="288"/>
      <c r="W1599" s="177"/>
      <c r="X1599" s="177"/>
      <c r="Y1599" s="177"/>
      <c r="Z1599" s="152"/>
      <c r="AA1599" s="145"/>
      <c r="AB1599" s="145"/>
      <c r="AC1599" s="152"/>
      <c r="AD1599" s="177"/>
      <c r="AE1599" s="177"/>
      <c r="AF1599" s="177"/>
      <c r="AG1599" s="177"/>
    </row>
    <row r="1600" spans="1:33" x14ac:dyDescent="0.25">
      <c r="A1600" s="152"/>
      <c r="B1600" s="152"/>
      <c r="C1600" s="378"/>
      <c r="D1600" s="145"/>
      <c r="E1600" s="152"/>
      <c r="F1600" s="152"/>
      <c r="G1600" s="145"/>
      <c r="H1600" s="152"/>
      <c r="I1600" s="355"/>
      <c r="J1600" s="152"/>
      <c r="K1600" s="351"/>
      <c r="L1600" s="152"/>
      <c r="M1600" s="152"/>
      <c r="N1600" s="152"/>
      <c r="O1600" s="145"/>
      <c r="P1600" s="145"/>
      <c r="Q1600" s="145"/>
      <c r="R1600" s="152"/>
      <c r="S1600" s="152"/>
      <c r="T1600" s="152"/>
      <c r="U1600" s="275"/>
      <c r="V1600" s="288"/>
      <c r="W1600" s="177"/>
      <c r="X1600" s="177"/>
      <c r="Y1600" s="177"/>
      <c r="Z1600" s="152"/>
      <c r="AA1600" s="145"/>
      <c r="AB1600" s="145"/>
      <c r="AC1600" s="152"/>
      <c r="AD1600" s="177"/>
      <c r="AE1600" s="177"/>
      <c r="AF1600" s="177"/>
      <c r="AG1600" s="177"/>
    </row>
    <row r="1601" spans="1:33" x14ac:dyDescent="0.25">
      <c r="A1601" s="152"/>
      <c r="B1601" s="152"/>
      <c r="C1601" s="378"/>
      <c r="D1601" s="145"/>
      <c r="E1601" s="152"/>
      <c r="F1601" s="152"/>
      <c r="G1601" s="145"/>
      <c r="H1601" s="152"/>
      <c r="I1601" s="355"/>
      <c r="J1601" s="152"/>
      <c r="K1601" s="351"/>
      <c r="L1601" s="152"/>
      <c r="M1601" s="152"/>
      <c r="N1601" s="152"/>
      <c r="O1601" s="145"/>
      <c r="P1601" s="145"/>
      <c r="Q1601" s="145"/>
      <c r="R1601" s="152"/>
      <c r="S1601" s="152"/>
      <c r="T1601" s="152"/>
      <c r="U1601" s="275"/>
      <c r="V1601" s="288"/>
      <c r="W1601" s="177"/>
      <c r="X1601" s="177"/>
      <c r="Y1601" s="177"/>
      <c r="Z1601" s="152"/>
      <c r="AA1601" s="145"/>
      <c r="AB1601" s="145"/>
      <c r="AC1601" s="152"/>
      <c r="AD1601" s="177"/>
      <c r="AE1601" s="177"/>
      <c r="AF1601" s="177"/>
      <c r="AG1601" s="177"/>
    </row>
    <row r="1602" spans="1:33" x14ac:dyDescent="0.25">
      <c r="A1602" s="152"/>
      <c r="B1602" s="152"/>
      <c r="C1602" s="378"/>
      <c r="D1602" s="145"/>
      <c r="E1602" s="152"/>
      <c r="F1602" s="152"/>
      <c r="G1602" s="145"/>
      <c r="H1602" s="152"/>
      <c r="I1602" s="355"/>
      <c r="J1602" s="152"/>
      <c r="K1602" s="351"/>
      <c r="L1602" s="152"/>
      <c r="M1602" s="152"/>
      <c r="N1602" s="152"/>
      <c r="O1602" s="145"/>
      <c r="P1602" s="145"/>
      <c r="Q1602" s="145"/>
      <c r="R1602" s="152"/>
      <c r="S1602" s="152"/>
      <c r="T1602" s="152"/>
      <c r="U1602" s="275"/>
      <c r="V1602" s="288"/>
      <c r="W1602" s="177"/>
      <c r="X1602" s="177"/>
      <c r="Y1602" s="177"/>
      <c r="Z1602" s="152"/>
      <c r="AA1602" s="145"/>
      <c r="AB1602" s="145"/>
      <c r="AC1602" s="152"/>
      <c r="AD1602" s="177"/>
      <c r="AE1602" s="177"/>
      <c r="AF1602" s="177"/>
      <c r="AG1602" s="177"/>
    </row>
    <row r="1603" spans="1:33" x14ac:dyDescent="0.25">
      <c r="A1603" s="152"/>
      <c r="B1603" s="152"/>
      <c r="C1603" s="378"/>
      <c r="D1603" s="145"/>
      <c r="E1603" s="152"/>
      <c r="F1603" s="152"/>
      <c r="G1603" s="145"/>
      <c r="H1603" s="152"/>
      <c r="I1603" s="355"/>
      <c r="J1603" s="152"/>
      <c r="K1603" s="351"/>
      <c r="L1603" s="152"/>
      <c r="M1603" s="152"/>
      <c r="N1603" s="152"/>
      <c r="O1603" s="145"/>
      <c r="P1603" s="145"/>
      <c r="Q1603" s="145"/>
      <c r="R1603" s="152"/>
      <c r="S1603" s="152"/>
      <c r="T1603" s="152"/>
      <c r="U1603" s="275"/>
      <c r="V1603" s="288"/>
      <c r="W1603" s="177"/>
      <c r="X1603" s="177"/>
      <c r="Y1603" s="177"/>
      <c r="Z1603" s="152"/>
      <c r="AA1603" s="145"/>
      <c r="AB1603" s="145"/>
      <c r="AC1603" s="152"/>
      <c r="AD1603" s="177"/>
      <c r="AE1603" s="177"/>
      <c r="AF1603" s="177"/>
      <c r="AG1603" s="177"/>
    </row>
    <row r="1604" spans="1:33" x14ac:dyDescent="0.25">
      <c r="A1604" s="152"/>
      <c r="B1604" s="152"/>
      <c r="C1604" s="378"/>
      <c r="D1604" s="145"/>
      <c r="E1604" s="152"/>
      <c r="F1604" s="152"/>
      <c r="G1604" s="145"/>
      <c r="H1604" s="152"/>
      <c r="I1604" s="355"/>
      <c r="J1604" s="152"/>
      <c r="K1604" s="351"/>
      <c r="L1604" s="152"/>
      <c r="M1604" s="152"/>
      <c r="N1604" s="152"/>
      <c r="O1604" s="145"/>
      <c r="P1604" s="145"/>
      <c r="Q1604" s="145"/>
      <c r="R1604" s="152"/>
      <c r="S1604" s="152"/>
      <c r="T1604" s="152"/>
      <c r="U1604" s="275"/>
      <c r="V1604" s="288"/>
      <c r="W1604" s="177"/>
      <c r="X1604" s="177"/>
      <c r="Y1604" s="177"/>
      <c r="Z1604" s="152"/>
      <c r="AA1604" s="145"/>
      <c r="AB1604" s="145"/>
      <c r="AC1604" s="152"/>
      <c r="AD1604" s="177"/>
      <c r="AE1604" s="177"/>
      <c r="AF1604" s="177"/>
      <c r="AG1604" s="177"/>
    </row>
    <row r="1605" spans="1:33" x14ac:dyDescent="0.25">
      <c r="A1605" s="152"/>
      <c r="B1605" s="152"/>
      <c r="C1605" s="378"/>
      <c r="D1605" s="145"/>
      <c r="E1605" s="152"/>
      <c r="F1605" s="152"/>
      <c r="G1605" s="145"/>
      <c r="H1605" s="152"/>
      <c r="I1605" s="355"/>
      <c r="J1605" s="152"/>
      <c r="K1605" s="351"/>
      <c r="L1605" s="152"/>
      <c r="M1605" s="152"/>
      <c r="N1605" s="152"/>
      <c r="O1605" s="145"/>
      <c r="P1605" s="145"/>
      <c r="Q1605" s="145"/>
      <c r="R1605" s="152"/>
      <c r="S1605" s="152"/>
      <c r="T1605" s="152"/>
      <c r="U1605" s="275"/>
      <c r="V1605" s="288"/>
      <c r="W1605" s="177"/>
      <c r="X1605" s="177"/>
      <c r="Y1605" s="177"/>
      <c r="Z1605" s="152"/>
      <c r="AA1605" s="145"/>
      <c r="AB1605" s="145"/>
      <c r="AC1605" s="152"/>
      <c r="AD1605" s="177"/>
      <c r="AE1605" s="177"/>
      <c r="AF1605" s="177"/>
      <c r="AG1605" s="177"/>
    </row>
    <row r="1606" spans="1:33" x14ac:dyDescent="0.25">
      <c r="A1606" s="152"/>
      <c r="B1606" s="152"/>
      <c r="C1606" s="378"/>
      <c r="D1606" s="145"/>
      <c r="E1606" s="152"/>
      <c r="F1606" s="152"/>
      <c r="G1606" s="145"/>
      <c r="H1606" s="152"/>
      <c r="I1606" s="355"/>
      <c r="J1606" s="152"/>
      <c r="K1606" s="351"/>
      <c r="L1606" s="152"/>
      <c r="M1606" s="152"/>
      <c r="N1606" s="152"/>
      <c r="O1606" s="145"/>
      <c r="P1606" s="145"/>
      <c r="Q1606" s="145"/>
      <c r="R1606" s="152"/>
      <c r="S1606" s="152"/>
      <c r="T1606" s="152"/>
      <c r="U1606" s="275"/>
      <c r="V1606" s="288"/>
      <c r="W1606" s="177"/>
      <c r="X1606" s="177"/>
      <c r="Y1606" s="177"/>
      <c r="Z1606" s="152"/>
      <c r="AA1606" s="145"/>
      <c r="AB1606" s="145"/>
      <c r="AC1606" s="152"/>
      <c r="AD1606" s="177"/>
      <c r="AE1606" s="177"/>
      <c r="AF1606" s="177"/>
      <c r="AG1606" s="177"/>
    </row>
    <row r="1607" spans="1:33" x14ac:dyDescent="0.25">
      <c r="A1607" s="152"/>
      <c r="B1607" s="152"/>
      <c r="C1607" s="378"/>
      <c r="D1607" s="145"/>
      <c r="E1607" s="152"/>
      <c r="F1607" s="152"/>
      <c r="G1607" s="145"/>
      <c r="H1607" s="152"/>
      <c r="I1607" s="355"/>
      <c r="J1607" s="152"/>
      <c r="K1607" s="351"/>
      <c r="L1607" s="152"/>
      <c r="M1607" s="152"/>
      <c r="N1607" s="152"/>
      <c r="O1607" s="145"/>
      <c r="P1607" s="145"/>
      <c r="Q1607" s="145"/>
      <c r="R1607" s="152"/>
      <c r="S1607" s="152"/>
      <c r="T1607" s="152"/>
      <c r="U1607" s="275"/>
      <c r="V1607" s="288"/>
      <c r="W1607" s="177"/>
      <c r="X1607" s="177"/>
      <c r="Y1607" s="177"/>
      <c r="Z1607" s="152"/>
      <c r="AA1607" s="145"/>
      <c r="AB1607" s="145"/>
      <c r="AC1607" s="152"/>
      <c r="AD1607" s="177"/>
      <c r="AE1607" s="177"/>
      <c r="AF1607" s="177"/>
      <c r="AG1607" s="177"/>
    </row>
    <row r="1608" spans="1:33" x14ac:dyDescent="0.25">
      <c r="A1608" s="152"/>
      <c r="B1608" s="152"/>
      <c r="C1608" s="378"/>
      <c r="D1608" s="145"/>
      <c r="E1608" s="152"/>
      <c r="F1608" s="152"/>
      <c r="G1608" s="145"/>
      <c r="H1608" s="152"/>
      <c r="I1608" s="355"/>
      <c r="J1608" s="152"/>
      <c r="K1608" s="351"/>
      <c r="L1608" s="152"/>
      <c r="M1608" s="152"/>
      <c r="N1608" s="152"/>
      <c r="O1608" s="145"/>
      <c r="P1608" s="145"/>
      <c r="Q1608" s="145"/>
      <c r="R1608" s="152"/>
      <c r="S1608" s="152"/>
      <c r="T1608" s="152"/>
      <c r="U1608" s="275"/>
      <c r="V1608" s="288"/>
      <c r="W1608" s="177"/>
      <c r="X1608" s="177"/>
      <c r="Y1608" s="177"/>
      <c r="Z1608" s="152"/>
      <c r="AA1608" s="145"/>
      <c r="AB1608" s="145"/>
      <c r="AC1608" s="152"/>
      <c r="AD1608" s="177"/>
      <c r="AE1608" s="177"/>
      <c r="AF1608" s="177"/>
      <c r="AG1608" s="177"/>
    </row>
    <row r="1609" spans="1:33" x14ac:dyDescent="0.25">
      <c r="A1609" s="152"/>
      <c r="B1609" s="152"/>
      <c r="C1609" s="378"/>
      <c r="D1609" s="145"/>
      <c r="E1609" s="152"/>
      <c r="F1609" s="152"/>
      <c r="G1609" s="145"/>
      <c r="H1609" s="152"/>
      <c r="I1609" s="355"/>
      <c r="J1609" s="152"/>
      <c r="K1609" s="351"/>
      <c r="L1609" s="152"/>
      <c r="M1609" s="152"/>
      <c r="N1609" s="152"/>
      <c r="O1609" s="145"/>
      <c r="P1609" s="145"/>
      <c r="Q1609" s="145"/>
      <c r="R1609" s="152"/>
      <c r="S1609" s="152"/>
      <c r="T1609" s="152"/>
      <c r="U1609" s="275"/>
      <c r="V1609" s="288"/>
      <c r="W1609" s="177"/>
      <c r="X1609" s="177"/>
      <c r="Y1609" s="177"/>
      <c r="Z1609" s="152"/>
      <c r="AA1609" s="145"/>
      <c r="AB1609" s="145"/>
      <c r="AC1609" s="152"/>
      <c r="AD1609" s="177"/>
      <c r="AE1609" s="177"/>
      <c r="AF1609" s="177"/>
      <c r="AG1609" s="177"/>
    </row>
    <row r="1610" spans="1:33" x14ac:dyDescent="0.25">
      <c r="A1610" s="152"/>
      <c r="B1610" s="152"/>
      <c r="C1610" s="378"/>
      <c r="D1610" s="145"/>
      <c r="E1610" s="152"/>
      <c r="F1610" s="152"/>
      <c r="G1610" s="145"/>
      <c r="H1610" s="152"/>
      <c r="I1610" s="355"/>
      <c r="J1610" s="152"/>
      <c r="K1610" s="351"/>
      <c r="L1610" s="152"/>
      <c r="M1610" s="152"/>
      <c r="N1610" s="152"/>
      <c r="O1610" s="145"/>
      <c r="P1610" s="145"/>
      <c r="Q1610" s="145"/>
      <c r="R1610" s="152"/>
      <c r="S1610" s="152"/>
      <c r="T1610" s="152"/>
      <c r="U1610" s="275"/>
      <c r="V1610" s="288"/>
      <c r="W1610" s="177"/>
      <c r="X1610" s="177"/>
      <c r="Y1610" s="177"/>
      <c r="Z1610" s="152"/>
      <c r="AA1610" s="145"/>
      <c r="AB1610" s="145"/>
      <c r="AC1610" s="152"/>
      <c r="AD1610" s="177"/>
      <c r="AE1610" s="177"/>
      <c r="AF1610" s="177"/>
      <c r="AG1610" s="177"/>
    </row>
    <row r="1611" spans="1:33" x14ac:dyDescent="0.25">
      <c r="A1611" s="152"/>
      <c r="B1611" s="152"/>
      <c r="C1611" s="378"/>
      <c r="D1611" s="145"/>
      <c r="E1611" s="152"/>
      <c r="F1611" s="152"/>
      <c r="G1611" s="145"/>
      <c r="H1611" s="152"/>
      <c r="I1611" s="355"/>
      <c r="J1611" s="152"/>
      <c r="K1611" s="351"/>
      <c r="L1611" s="152"/>
      <c r="M1611" s="152"/>
      <c r="N1611" s="152"/>
      <c r="O1611" s="145"/>
      <c r="P1611" s="145"/>
      <c r="Q1611" s="145"/>
      <c r="R1611" s="152"/>
      <c r="S1611" s="152"/>
      <c r="T1611" s="152"/>
      <c r="U1611" s="275"/>
      <c r="V1611" s="288"/>
      <c r="W1611" s="177"/>
      <c r="X1611" s="177"/>
      <c r="Y1611" s="177"/>
      <c r="Z1611" s="152"/>
      <c r="AA1611" s="145"/>
      <c r="AB1611" s="145"/>
      <c r="AC1611" s="152"/>
      <c r="AD1611" s="177"/>
      <c r="AE1611" s="177"/>
      <c r="AF1611" s="177"/>
      <c r="AG1611" s="177"/>
    </row>
    <row r="1612" spans="1:33" x14ac:dyDescent="0.25">
      <c r="A1612" s="152"/>
      <c r="B1612" s="152"/>
      <c r="C1612" s="378"/>
      <c r="D1612" s="145"/>
      <c r="E1612" s="152"/>
      <c r="F1612" s="152"/>
      <c r="G1612" s="145"/>
      <c r="H1612" s="152"/>
      <c r="I1612" s="355"/>
      <c r="J1612" s="152"/>
      <c r="K1612" s="351"/>
      <c r="L1612" s="152"/>
      <c r="M1612" s="152"/>
      <c r="N1612" s="152"/>
      <c r="O1612" s="145"/>
      <c r="P1612" s="145"/>
      <c r="Q1612" s="145"/>
      <c r="R1612" s="152"/>
      <c r="S1612" s="152"/>
      <c r="T1612" s="152"/>
      <c r="U1612" s="275"/>
      <c r="V1612" s="288"/>
      <c r="W1612" s="177"/>
      <c r="X1612" s="177"/>
      <c r="Y1612" s="177"/>
      <c r="Z1612" s="152"/>
      <c r="AA1612" s="145"/>
      <c r="AB1612" s="145"/>
      <c r="AC1612" s="152"/>
      <c r="AD1612" s="177"/>
      <c r="AE1612" s="177"/>
      <c r="AF1612" s="177"/>
      <c r="AG1612" s="177"/>
    </row>
    <row r="1613" spans="1:33" x14ac:dyDescent="0.25">
      <c r="A1613" s="152"/>
      <c r="B1613" s="152"/>
      <c r="C1613" s="378"/>
      <c r="D1613" s="145"/>
      <c r="E1613" s="152"/>
      <c r="F1613" s="152"/>
      <c r="G1613" s="145"/>
      <c r="H1613" s="152"/>
      <c r="I1613" s="355"/>
      <c r="J1613" s="152"/>
      <c r="K1613" s="351"/>
      <c r="L1613" s="152"/>
      <c r="M1613" s="152"/>
      <c r="N1613" s="152"/>
      <c r="O1613" s="145"/>
      <c r="P1613" s="145"/>
      <c r="Q1613" s="145"/>
      <c r="R1613" s="152"/>
      <c r="S1613" s="152"/>
      <c r="T1613" s="152"/>
      <c r="U1613" s="275"/>
      <c r="V1613" s="288"/>
      <c r="W1613" s="177"/>
      <c r="X1613" s="177"/>
      <c r="Y1613" s="177"/>
      <c r="Z1613" s="152"/>
      <c r="AA1613" s="145"/>
      <c r="AB1613" s="145"/>
      <c r="AC1613" s="152"/>
      <c r="AD1613" s="177"/>
      <c r="AE1613" s="177"/>
      <c r="AF1613" s="177"/>
      <c r="AG1613" s="177"/>
    </row>
    <row r="1614" spans="1:33" x14ac:dyDescent="0.25">
      <c r="A1614" s="152"/>
      <c r="B1614" s="152"/>
      <c r="C1614" s="378"/>
      <c r="D1614" s="145"/>
      <c r="E1614" s="152"/>
      <c r="F1614" s="152"/>
      <c r="G1614" s="145"/>
      <c r="H1614" s="152"/>
      <c r="I1614" s="355"/>
      <c r="J1614" s="152"/>
      <c r="K1614" s="351"/>
      <c r="L1614" s="152"/>
      <c r="M1614" s="152"/>
      <c r="N1614" s="152"/>
      <c r="O1614" s="145"/>
      <c r="P1614" s="145"/>
      <c r="Q1614" s="145"/>
      <c r="R1614" s="152"/>
      <c r="S1614" s="152"/>
      <c r="T1614" s="152"/>
      <c r="U1614" s="275"/>
      <c r="V1614" s="288"/>
      <c r="W1614" s="177"/>
      <c r="X1614" s="177"/>
      <c r="Y1614" s="177"/>
      <c r="Z1614" s="152"/>
      <c r="AA1614" s="145"/>
      <c r="AB1614" s="145"/>
      <c r="AC1614" s="152"/>
      <c r="AD1614" s="177"/>
      <c r="AE1614" s="177"/>
      <c r="AF1614" s="177"/>
      <c r="AG1614" s="177"/>
    </row>
    <row r="1615" spans="1:33" x14ac:dyDescent="0.25">
      <c r="A1615" s="152"/>
      <c r="B1615" s="152"/>
      <c r="C1615" s="378"/>
      <c r="D1615" s="145"/>
      <c r="E1615" s="152"/>
      <c r="F1615" s="152"/>
      <c r="G1615" s="145"/>
      <c r="H1615" s="152"/>
      <c r="I1615" s="355"/>
      <c r="J1615" s="152"/>
      <c r="K1615" s="351"/>
      <c r="L1615" s="152"/>
      <c r="M1615" s="152"/>
      <c r="N1615" s="152"/>
      <c r="O1615" s="145"/>
      <c r="P1615" s="145"/>
      <c r="Q1615" s="145"/>
      <c r="R1615" s="152"/>
      <c r="S1615" s="152"/>
      <c r="T1615" s="152"/>
      <c r="U1615" s="275"/>
      <c r="V1615" s="288"/>
      <c r="W1615" s="177"/>
      <c r="X1615" s="177"/>
      <c r="Y1615" s="177"/>
      <c r="Z1615" s="152"/>
      <c r="AA1615" s="145"/>
      <c r="AB1615" s="145"/>
      <c r="AC1615" s="152"/>
      <c r="AD1615" s="177"/>
      <c r="AE1615" s="177"/>
      <c r="AF1615" s="177"/>
      <c r="AG1615" s="177"/>
    </row>
    <row r="1616" spans="1:33" x14ac:dyDescent="0.25">
      <c r="A1616" s="152"/>
      <c r="B1616" s="152"/>
      <c r="C1616" s="378"/>
      <c r="D1616" s="145"/>
      <c r="E1616" s="152"/>
      <c r="F1616" s="152"/>
      <c r="G1616" s="145"/>
      <c r="H1616" s="152"/>
      <c r="I1616" s="355"/>
      <c r="J1616" s="152"/>
      <c r="K1616" s="351"/>
      <c r="L1616" s="152"/>
      <c r="M1616" s="152"/>
      <c r="N1616" s="152"/>
      <c r="O1616" s="145"/>
      <c r="P1616" s="145"/>
      <c r="Q1616" s="145"/>
      <c r="R1616" s="152"/>
      <c r="S1616" s="152"/>
      <c r="T1616" s="152"/>
      <c r="U1616" s="275"/>
      <c r="V1616" s="288"/>
      <c r="W1616" s="177"/>
      <c r="X1616" s="177"/>
      <c r="Y1616" s="177"/>
      <c r="Z1616" s="152"/>
      <c r="AA1616" s="145"/>
      <c r="AB1616" s="145"/>
      <c r="AC1616" s="152"/>
      <c r="AD1616" s="177"/>
      <c r="AE1616" s="177"/>
      <c r="AF1616" s="177"/>
      <c r="AG1616" s="177"/>
    </row>
    <row r="1617" spans="1:33" x14ac:dyDescent="0.25">
      <c r="A1617" s="152"/>
      <c r="B1617" s="152"/>
      <c r="C1617" s="378"/>
      <c r="D1617" s="145"/>
      <c r="E1617" s="152"/>
      <c r="F1617" s="152"/>
      <c r="G1617" s="145"/>
      <c r="H1617" s="152"/>
      <c r="I1617" s="355"/>
      <c r="J1617" s="152"/>
      <c r="K1617" s="351"/>
      <c r="L1617" s="152"/>
      <c r="M1617" s="152"/>
      <c r="N1617" s="152"/>
      <c r="O1617" s="145"/>
      <c r="P1617" s="145"/>
      <c r="Q1617" s="145"/>
      <c r="R1617" s="152"/>
      <c r="S1617" s="152"/>
      <c r="T1617" s="152"/>
      <c r="U1617" s="275"/>
      <c r="V1617" s="288"/>
      <c r="W1617" s="177"/>
      <c r="X1617" s="177"/>
      <c r="Y1617" s="177"/>
      <c r="Z1617" s="152"/>
      <c r="AA1617" s="145"/>
      <c r="AB1617" s="145"/>
      <c r="AC1617" s="152"/>
      <c r="AD1617" s="177"/>
      <c r="AE1617" s="177"/>
      <c r="AF1617" s="177"/>
      <c r="AG1617" s="177"/>
    </row>
    <row r="1618" spans="1:33" x14ac:dyDescent="0.25">
      <c r="A1618" s="152"/>
      <c r="B1618" s="152"/>
      <c r="C1618" s="378"/>
      <c r="D1618" s="145"/>
      <c r="E1618" s="152"/>
      <c r="F1618" s="152"/>
      <c r="G1618" s="145"/>
      <c r="H1618" s="152"/>
      <c r="I1618" s="355"/>
      <c r="J1618" s="152"/>
      <c r="K1618" s="351"/>
      <c r="L1618" s="152"/>
      <c r="M1618" s="152"/>
      <c r="N1618" s="152"/>
      <c r="O1618" s="145"/>
      <c r="P1618" s="145"/>
      <c r="Q1618" s="145"/>
      <c r="R1618" s="152"/>
      <c r="S1618" s="152"/>
      <c r="T1618" s="152"/>
      <c r="U1618" s="275"/>
      <c r="V1618" s="288"/>
      <c r="W1618" s="177"/>
      <c r="X1618" s="177"/>
      <c r="Y1618" s="177"/>
      <c r="Z1618" s="152"/>
      <c r="AA1618" s="145"/>
      <c r="AB1618" s="145"/>
      <c r="AC1618" s="152"/>
      <c r="AD1618" s="177"/>
      <c r="AE1618" s="177"/>
      <c r="AF1618" s="177"/>
      <c r="AG1618" s="177"/>
    </row>
    <row r="1619" spans="1:33" x14ac:dyDescent="0.25">
      <c r="A1619" s="152"/>
      <c r="B1619" s="152"/>
      <c r="C1619" s="378"/>
      <c r="D1619" s="145"/>
      <c r="E1619" s="152"/>
      <c r="F1619" s="152"/>
      <c r="G1619" s="145"/>
      <c r="H1619" s="152"/>
      <c r="I1619" s="355"/>
      <c r="J1619" s="152"/>
      <c r="K1619" s="351"/>
      <c r="L1619" s="152"/>
      <c r="M1619" s="152"/>
      <c r="N1619" s="152"/>
      <c r="O1619" s="145"/>
      <c r="P1619" s="145"/>
      <c r="Q1619" s="145"/>
      <c r="R1619" s="152"/>
      <c r="S1619" s="152"/>
      <c r="T1619" s="152"/>
      <c r="U1619" s="275"/>
      <c r="V1619" s="288"/>
      <c r="W1619" s="177"/>
      <c r="X1619" s="177"/>
      <c r="Y1619" s="177"/>
      <c r="Z1619" s="152"/>
      <c r="AA1619" s="145"/>
      <c r="AB1619" s="145"/>
      <c r="AC1619" s="152"/>
      <c r="AD1619" s="177"/>
      <c r="AE1619" s="177"/>
      <c r="AF1619" s="177"/>
      <c r="AG1619" s="177"/>
    </row>
    <row r="1620" spans="1:33" x14ac:dyDescent="0.25">
      <c r="A1620" s="152"/>
      <c r="B1620" s="152"/>
      <c r="C1620" s="378"/>
      <c r="D1620" s="145"/>
      <c r="E1620" s="152"/>
      <c r="F1620" s="152"/>
      <c r="G1620" s="145"/>
      <c r="H1620" s="152"/>
      <c r="I1620" s="355"/>
      <c r="J1620" s="152"/>
      <c r="K1620" s="351"/>
      <c r="L1620" s="152"/>
      <c r="M1620" s="152"/>
      <c r="N1620" s="152"/>
      <c r="O1620" s="145"/>
      <c r="P1620" s="145"/>
      <c r="Q1620" s="145"/>
      <c r="R1620" s="152"/>
      <c r="S1620" s="152"/>
      <c r="T1620" s="152"/>
      <c r="U1620" s="275"/>
      <c r="V1620" s="288"/>
      <c r="W1620" s="177"/>
      <c r="X1620" s="177"/>
      <c r="Y1620" s="177"/>
      <c r="Z1620" s="152"/>
      <c r="AA1620" s="145"/>
      <c r="AB1620" s="145"/>
      <c r="AC1620" s="152"/>
      <c r="AD1620" s="177"/>
      <c r="AE1620" s="177"/>
      <c r="AF1620" s="177"/>
      <c r="AG1620" s="177"/>
    </row>
    <row r="1621" spans="1:33" x14ac:dyDescent="0.25">
      <c r="A1621" s="152"/>
      <c r="B1621" s="152"/>
      <c r="C1621" s="378"/>
      <c r="D1621" s="145"/>
      <c r="E1621" s="152"/>
      <c r="F1621" s="152"/>
      <c r="G1621" s="145"/>
      <c r="H1621" s="152"/>
      <c r="I1621" s="355"/>
      <c r="J1621" s="152"/>
      <c r="K1621" s="351"/>
      <c r="L1621" s="152"/>
      <c r="M1621" s="152"/>
      <c r="N1621" s="152"/>
      <c r="O1621" s="145"/>
      <c r="P1621" s="145"/>
      <c r="Q1621" s="145"/>
      <c r="R1621" s="152"/>
      <c r="S1621" s="152"/>
      <c r="T1621" s="152"/>
      <c r="U1621" s="275"/>
      <c r="V1621" s="288"/>
      <c r="W1621" s="177"/>
      <c r="X1621" s="177"/>
      <c r="Y1621" s="177"/>
      <c r="Z1621" s="152"/>
      <c r="AA1621" s="145"/>
      <c r="AB1621" s="145"/>
      <c r="AC1621" s="152"/>
      <c r="AD1621" s="177"/>
      <c r="AE1621" s="177"/>
      <c r="AF1621" s="177"/>
      <c r="AG1621" s="177"/>
    </row>
    <row r="1622" spans="1:33" x14ac:dyDescent="0.25">
      <c r="A1622" s="152"/>
      <c r="B1622" s="152"/>
      <c r="C1622" s="378"/>
      <c r="D1622" s="145"/>
      <c r="E1622" s="152"/>
      <c r="F1622" s="152"/>
      <c r="G1622" s="145"/>
      <c r="H1622" s="152"/>
      <c r="I1622" s="355"/>
      <c r="J1622" s="152"/>
      <c r="K1622" s="351"/>
      <c r="L1622" s="152"/>
      <c r="M1622" s="152"/>
      <c r="N1622" s="152"/>
      <c r="O1622" s="145"/>
      <c r="P1622" s="145"/>
      <c r="Q1622" s="145"/>
      <c r="R1622" s="152"/>
      <c r="S1622" s="152"/>
      <c r="T1622" s="152"/>
      <c r="U1622" s="275"/>
      <c r="V1622" s="288"/>
      <c r="W1622" s="177"/>
      <c r="X1622" s="177"/>
      <c r="Y1622" s="177"/>
      <c r="Z1622" s="152"/>
      <c r="AA1622" s="145"/>
      <c r="AB1622" s="145"/>
      <c r="AC1622" s="152"/>
      <c r="AD1622" s="177"/>
      <c r="AE1622" s="177"/>
      <c r="AF1622" s="177"/>
      <c r="AG1622" s="177"/>
    </row>
    <row r="1623" spans="1:33" x14ac:dyDescent="0.25">
      <c r="A1623" s="152"/>
      <c r="B1623" s="152"/>
      <c r="C1623" s="378"/>
      <c r="D1623" s="145"/>
      <c r="E1623" s="152"/>
      <c r="F1623" s="152"/>
      <c r="G1623" s="145"/>
      <c r="H1623" s="152"/>
      <c r="I1623" s="355"/>
      <c r="J1623" s="152"/>
      <c r="K1623" s="351"/>
      <c r="L1623" s="152"/>
      <c r="M1623" s="152"/>
      <c r="N1623" s="152"/>
      <c r="O1623" s="145"/>
      <c r="P1623" s="145"/>
      <c r="Q1623" s="145"/>
      <c r="R1623" s="152"/>
      <c r="S1623" s="152"/>
      <c r="T1623" s="152"/>
      <c r="U1623" s="275"/>
      <c r="V1623" s="288"/>
      <c r="W1623" s="177"/>
      <c r="X1623" s="177"/>
      <c r="Y1623" s="177"/>
      <c r="Z1623" s="152"/>
      <c r="AA1623" s="145"/>
      <c r="AB1623" s="145"/>
      <c r="AC1623" s="152"/>
      <c r="AD1623" s="177"/>
      <c r="AE1623" s="177"/>
      <c r="AF1623" s="177"/>
      <c r="AG1623" s="177"/>
    </row>
    <row r="1624" spans="1:33" x14ac:dyDescent="0.25">
      <c r="A1624" s="152"/>
      <c r="B1624" s="152"/>
      <c r="C1624" s="378"/>
      <c r="D1624" s="145"/>
      <c r="E1624" s="152"/>
      <c r="F1624" s="152"/>
      <c r="G1624" s="145"/>
      <c r="H1624" s="152"/>
      <c r="I1624" s="355"/>
      <c r="J1624" s="152"/>
      <c r="K1624" s="351"/>
      <c r="L1624" s="152"/>
      <c r="M1624" s="152"/>
      <c r="N1624" s="152"/>
      <c r="O1624" s="145"/>
      <c r="P1624" s="145"/>
      <c r="Q1624" s="145"/>
      <c r="R1624" s="152"/>
      <c r="S1624" s="152"/>
      <c r="T1624" s="152"/>
      <c r="U1624" s="275"/>
      <c r="V1624" s="288"/>
      <c r="W1624" s="177"/>
      <c r="X1624" s="177"/>
      <c r="Y1624" s="177"/>
      <c r="Z1624" s="152"/>
      <c r="AA1624" s="145"/>
      <c r="AB1624" s="145"/>
      <c r="AC1624" s="152"/>
      <c r="AD1624" s="177"/>
      <c r="AE1624" s="177"/>
      <c r="AF1624" s="177"/>
      <c r="AG1624" s="177"/>
    </row>
    <row r="1625" spans="1:33" x14ac:dyDescent="0.25">
      <c r="A1625" s="152"/>
      <c r="B1625" s="152"/>
      <c r="C1625" s="378"/>
      <c r="D1625" s="145"/>
      <c r="E1625" s="152"/>
      <c r="F1625" s="152"/>
      <c r="G1625" s="145"/>
      <c r="H1625" s="152"/>
      <c r="I1625" s="355"/>
      <c r="J1625" s="152"/>
      <c r="K1625" s="351"/>
      <c r="L1625" s="152"/>
      <c r="M1625" s="152"/>
      <c r="N1625" s="152"/>
      <c r="O1625" s="145"/>
      <c r="P1625" s="145"/>
      <c r="Q1625" s="145"/>
      <c r="R1625" s="152"/>
      <c r="S1625" s="152"/>
      <c r="T1625" s="152"/>
      <c r="U1625" s="275"/>
      <c r="V1625" s="288"/>
      <c r="W1625" s="177"/>
      <c r="X1625" s="177"/>
      <c r="Y1625" s="177"/>
      <c r="Z1625" s="152"/>
      <c r="AA1625" s="145"/>
      <c r="AB1625" s="145"/>
      <c r="AC1625" s="152"/>
      <c r="AD1625" s="177"/>
      <c r="AE1625" s="177"/>
      <c r="AF1625" s="177"/>
      <c r="AG1625" s="177"/>
    </row>
    <row r="1626" spans="1:33" x14ac:dyDescent="0.25">
      <c r="A1626" s="152"/>
      <c r="B1626" s="152"/>
      <c r="C1626" s="378"/>
      <c r="D1626" s="145"/>
      <c r="E1626" s="152"/>
      <c r="F1626" s="152"/>
      <c r="G1626" s="145"/>
      <c r="H1626" s="152"/>
      <c r="I1626" s="355"/>
      <c r="J1626" s="152"/>
      <c r="K1626" s="351"/>
      <c r="L1626" s="152"/>
      <c r="M1626" s="152"/>
      <c r="N1626" s="152"/>
      <c r="O1626" s="145"/>
      <c r="P1626" s="145"/>
      <c r="Q1626" s="145"/>
      <c r="R1626" s="152"/>
      <c r="S1626" s="152"/>
      <c r="T1626" s="152"/>
      <c r="U1626" s="275"/>
      <c r="V1626" s="288"/>
      <c r="W1626" s="177"/>
      <c r="X1626" s="177"/>
      <c r="Y1626" s="177"/>
      <c r="Z1626" s="152"/>
      <c r="AA1626" s="145"/>
      <c r="AB1626" s="145"/>
      <c r="AC1626" s="152"/>
      <c r="AD1626" s="177"/>
      <c r="AE1626" s="177"/>
      <c r="AF1626" s="177"/>
      <c r="AG1626" s="177"/>
    </row>
    <row r="1627" spans="1:33" x14ac:dyDescent="0.25">
      <c r="A1627" s="152"/>
      <c r="B1627" s="152"/>
      <c r="C1627" s="378"/>
      <c r="D1627" s="145"/>
      <c r="E1627" s="152"/>
      <c r="F1627" s="152"/>
      <c r="G1627" s="145"/>
      <c r="H1627" s="152"/>
      <c r="I1627" s="355"/>
      <c r="J1627" s="152"/>
      <c r="K1627" s="351"/>
      <c r="L1627" s="152"/>
      <c r="M1627" s="152"/>
      <c r="N1627" s="152"/>
      <c r="O1627" s="145"/>
      <c r="P1627" s="145"/>
      <c r="Q1627" s="145"/>
      <c r="R1627" s="152"/>
      <c r="S1627" s="152"/>
      <c r="T1627" s="152"/>
      <c r="U1627" s="275"/>
      <c r="V1627" s="288"/>
      <c r="W1627" s="177"/>
      <c r="X1627" s="177"/>
      <c r="Y1627" s="177"/>
      <c r="Z1627" s="152"/>
      <c r="AA1627" s="145"/>
      <c r="AB1627" s="145"/>
      <c r="AC1627" s="152"/>
      <c r="AD1627" s="177"/>
      <c r="AE1627" s="177"/>
      <c r="AF1627" s="177"/>
      <c r="AG1627" s="177"/>
    </row>
    <row r="1628" spans="1:33" x14ac:dyDescent="0.25">
      <c r="A1628" s="152"/>
      <c r="B1628" s="152"/>
      <c r="C1628" s="378"/>
      <c r="D1628" s="145"/>
      <c r="E1628" s="152"/>
      <c r="F1628" s="152"/>
      <c r="G1628" s="145"/>
      <c r="H1628" s="152"/>
      <c r="I1628" s="355"/>
      <c r="J1628" s="152"/>
      <c r="K1628" s="351"/>
      <c r="L1628" s="152"/>
      <c r="M1628" s="152"/>
      <c r="N1628" s="152"/>
      <c r="O1628" s="145"/>
      <c r="P1628" s="145"/>
      <c r="Q1628" s="145"/>
      <c r="R1628" s="152"/>
      <c r="S1628" s="152"/>
      <c r="T1628" s="152"/>
      <c r="U1628" s="275"/>
      <c r="V1628" s="288"/>
      <c r="W1628" s="177"/>
      <c r="X1628" s="177"/>
      <c r="Y1628" s="177"/>
      <c r="Z1628" s="152"/>
      <c r="AA1628" s="145"/>
      <c r="AB1628" s="145"/>
      <c r="AC1628" s="152"/>
      <c r="AD1628" s="177"/>
      <c r="AE1628" s="177"/>
      <c r="AF1628" s="177"/>
      <c r="AG1628" s="177"/>
    </row>
    <row r="1629" spans="1:33" x14ac:dyDescent="0.25">
      <c r="A1629" s="152"/>
      <c r="B1629" s="152"/>
      <c r="C1629" s="378"/>
      <c r="D1629" s="145"/>
      <c r="E1629" s="152"/>
      <c r="F1629" s="152"/>
      <c r="G1629" s="145"/>
      <c r="H1629" s="152"/>
      <c r="I1629" s="355"/>
      <c r="J1629" s="152"/>
      <c r="K1629" s="351"/>
      <c r="L1629" s="152"/>
      <c r="M1629" s="152"/>
      <c r="N1629" s="152"/>
      <c r="O1629" s="145"/>
      <c r="P1629" s="145"/>
      <c r="Q1629" s="145"/>
      <c r="R1629" s="152"/>
      <c r="S1629" s="152"/>
      <c r="T1629" s="152"/>
      <c r="U1629" s="275"/>
      <c r="V1629" s="288"/>
      <c r="W1629" s="177"/>
      <c r="X1629" s="177"/>
      <c r="Y1629" s="177"/>
      <c r="Z1629" s="152"/>
      <c r="AA1629" s="145"/>
      <c r="AB1629" s="145"/>
      <c r="AC1629" s="152"/>
      <c r="AD1629" s="177"/>
      <c r="AE1629" s="177"/>
      <c r="AF1629" s="177"/>
      <c r="AG1629" s="177"/>
    </row>
    <row r="1630" spans="1:33" x14ac:dyDescent="0.25">
      <c r="A1630" s="152"/>
      <c r="B1630" s="152"/>
      <c r="C1630" s="378"/>
      <c r="D1630" s="145"/>
      <c r="E1630" s="152"/>
      <c r="F1630" s="152"/>
      <c r="G1630" s="145"/>
      <c r="H1630" s="152"/>
      <c r="I1630" s="355"/>
      <c r="J1630" s="152"/>
      <c r="K1630" s="351"/>
      <c r="L1630" s="152"/>
      <c r="M1630" s="152"/>
      <c r="N1630" s="152"/>
      <c r="O1630" s="145"/>
      <c r="P1630" s="145"/>
      <c r="Q1630" s="145"/>
      <c r="R1630" s="152"/>
      <c r="S1630" s="152"/>
      <c r="T1630" s="152"/>
      <c r="U1630" s="275"/>
      <c r="V1630" s="288"/>
      <c r="W1630" s="177"/>
      <c r="X1630" s="177"/>
      <c r="Y1630" s="177"/>
      <c r="Z1630" s="152"/>
      <c r="AA1630" s="145"/>
      <c r="AB1630" s="145"/>
      <c r="AC1630" s="152"/>
      <c r="AD1630" s="177"/>
      <c r="AE1630" s="177"/>
      <c r="AF1630" s="177"/>
      <c r="AG1630" s="177"/>
    </row>
    <row r="1631" spans="1:33" x14ac:dyDescent="0.25">
      <c r="A1631" s="152"/>
      <c r="B1631" s="152"/>
      <c r="C1631" s="378"/>
      <c r="D1631" s="145"/>
      <c r="E1631" s="152"/>
      <c r="F1631" s="152"/>
      <c r="G1631" s="145"/>
      <c r="H1631" s="152"/>
      <c r="I1631" s="355"/>
      <c r="J1631" s="152"/>
      <c r="K1631" s="351"/>
      <c r="L1631" s="152"/>
      <c r="M1631" s="152"/>
      <c r="N1631" s="152"/>
      <c r="O1631" s="145"/>
      <c r="P1631" s="145"/>
      <c r="Q1631" s="145"/>
      <c r="R1631" s="152"/>
      <c r="S1631" s="152"/>
      <c r="T1631" s="152"/>
      <c r="U1631" s="275"/>
      <c r="V1631" s="288"/>
      <c r="W1631" s="177"/>
      <c r="X1631" s="177"/>
      <c r="Y1631" s="177"/>
      <c r="Z1631" s="152"/>
      <c r="AA1631" s="145"/>
      <c r="AB1631" s="145"/>
      <c r="AC1631" s="152"/>
      <c r="AD1631" s="177"/>
      <c r="AE1631" s="177"/>
      <c r="AF1631" s="177"/>
      <c r="AG1631" s="177"/>
    </row>
    <row r="1632" spans="1:33" x14ac:dyDescent="0.25">
      <c r="A1632" s="152"/>
      <c r="B1632" s="152"/>
      <c r="C1632" s="378"/>
      <c r="D1632" s="145"/>
      <c r="E1632" s="152"/>
      <c r="F1632" s="152"/>
      <c r="G1632" s="145"/>
      <c r="H1632" s="152"/>
      <c r="I1632" s="355"/>
      <c r="J1632" s="152"/>
      <c r="K1632" s="351"/>
      <c r="L1632" s="152"/>
      <c r="M1632" s="152"/>
      <c r="N1632" s="152"/>
      <c r="O1632" s="145"/>
      <c r="P1632" s="145"/>
      <c r="Q1632" s="145"/>
      <c r="R1632" s="152"/>
      <c r="S1632" s="152"/>
      <c r="T1632" s="152"/>
      <c r="U1632" s="275"/>
      <c r="V1632" s="288"/>
      <c r="W1632" s="177"/>
      <c r="X1632" s="177"/>
      <c r="Y1632" s="177"/>
      <c r="Z1632" s="152"/>
      <c r="AA1632" s="145"/>
      <c r="AB1632" s="145"/>
      <c r="AC1632" s="152"/>
      <c r="AD1632" s="177"/>
      <c r="AE1632" s="177"/>
      <c r="AF1632" s="177"/>
      <c r="AG1632" s="177"/>
    </row>
    <row r="1633" spans="1:33" x14ac:dyDescent="0.25">
      <c r="A1633" s="152"/>
      <c r="B1633" s="152"/>
      <c r="C1633" s="378"/>
      <c r="D1633" s="145"/>
      <c r="E1633" s="152"/>
      <c r="F1633" s="152"/>
      <c r="G1633" s="145"/>
      <c r="H1633" s="152"/>
      <c r="I1633" s="355"/>
      <c r="J1633" s="152"/>
      <c r="K1633" s="351"/>
      <c r="L1633" s="152"/>
      <c r="M1633" s="152"/>
      <c r="N1633" s="152"/>
      <c r="O1633" s="145"/>
      <c r="P1633" s="145"/>
      <c r="Q1633" s="145"/>
      <c r="R1633" s="152"/>
      <c r="S1633" s="152"/>
      <c r="T1633" s="152"/>
      <c r="U1633" s="275"/>
      <c r="V1633" s="288"/>
      <c r="W1633" s="177"/>
      <c r="X1633" s="177"/>
      <c r="Y1633" s="177"/>
      <c r="Z1633" s="152"/>
      <c r="AA1633" s="145"/>
      <c r="AB1633" s="145"/>
      <c r="AC1633" s="152"/>
      <c r="AD1633" s="177"/>
      <c r="AE1633" s="177"/>
      <c r="AF1633" s="177"/>
      <c r="AG1633" s="177"/>
    </row>
    <row r="1634" spans="1:33" x14ac:dyDescent="0.25">
      <c r="A1634" s="152"/>
      <c r="B1634" s="152"/>
      <c r="C1634" s="378"/>
      <c r="D1634" s="145"/>
      <c r="E1634" s="152"/>
      <c r="F1634" s="152"/>
      <c r="G1634" s="145"/>
      <c r="H1634" s="152"/>
      <c r="I1634" s="355"/>
      <c r="J1634" s="152"/>
      <c r="K1634" s="351"/>
      <c r="L1634" s="152"/>
      <c r="M1634" s="152"/>
      <c r="N1634" s="152"/>
      <c r="O1634" s="145"/>
      <c r="P1634" s="145"/>
      <c r="Q1634" s="145"/>
      <c r="R1634" s="152"/>
      <c r="S1634" s="152"/>
      <c r="T1634" s="152"/>
      <c r="U1634" s="275"/>
      <c r="V1634" s="288"/>
      <c r="W1634" s="177"/>
      <c r="X1634" s="177"/>
      <c r="Y1634" s="177"/>
      <c r="Z1634" s="152"/>
      <c r="AA1634" s="145"/>
      <c r="AB1634" s="145"/>
      <c r="AC1634" s="152"/>
      <c r="AD1634" s="177"/>
      <c r="AE1634" s="177"/>
      <c r="AF1634" s="177"/>
      <c r="AG1634" s="177"/>
    </row>
    <row r="1635" spans="1:33" x14ac:dyDescent="0.25">
      <c r="A1635" s="152"/>
      <c r="B1635" s="152"/>
      <c r="C1635" s="378"/>
      <c r="D1635" s="145"/>
      <c r="E1635" s="152"/>
      <c r="F1635" s="152"/>
      <c r="G1635" s="145"/>
      <c r="H1635" s="152"/>
      <c r="I1635" s="355"/>
      <c r="J1635" s="152"/>
      <c r="K1635" s="351"/>
      <c r="L1635" s="152"/>
      <c r="M1635" s="152"/>
      <c r="N1635" s="152"/>
      <c r="O1635" s="145"/>
      <c r="P1635" s="145"/>
      <c r="Q1635" s="145"/>
      <c r="R1635" s="152"/>
      <c r="S1635" s="152"/>
      <c r="T1635" s="152"/>
      <c r="U1635" s="275"/>
      <c r="V1635" s="288"/>
      <c r="W1635" s="177"/>
      <c r="X1635" s="177"/>
      <c r="Y1635" s="177"/>
      <c r="Z1635" s="152"/>
      <c r="AA1635" s="145"/>
      <c r="AB1635" s="145"/>
      <c r="AC1635" s="152"/>
      <c r="AD1635" s="177"/>
      <c r="AE1635" s="177"/>
      <c r="AF1635" s="177"/>
      <c r="AG1635" s="177"/>
    </row>
    <row r="1636" spans="1:33" x14ac:dyDescent="0.25">
      <c r="A1636" s="152"/>
      <c r="B1636" s="152"/>
      <c r="C1636" s="378"/>
      <c r="D1636" s="145"/>
      <c r="E1636" s="152"/>
      <c r="F1636" s="152"/>
      <c r="G1636" s="145"/>
      <c r="H1636" s="152"/>
      <c r="I1636" s="355"/>
      <c r="J1636" s="152"/>
      <c r="K1636" s="351"/>
      <c r="L1636" s="152"/>
      <c r="M1636" s="152"/>
      <c r="N1636" s="152"/>
      <c r="O1636" s="145"/>
      <c r="P1636" s="145"/>
      <c r="Q1636" s="145"/>
      <c r="R1636" s="152"/>
      <c r="S1636" s="152"/>
      <c r="T1636" s="152"/>
      <c r="U1636" s="275"/>
      <c r="V1636" s="288"/>
      <c r="W1636" s="177"/>
      <c r="X1636" s="177"/>
      <c r="Y1636" s="177"/>
      <c r="Z1636" s="152"/>
      <c r="AA1636" s="145"/>
      <c r="AB1636" s="145"/>
      <c r="AC1636" s="152"/>
      <c r="AD1636" s="177"/>
      <c r="AE1636" s="177"/>
      <c r="AF1636" s="177"/>
      <c r="AG1636" s="177"/>
    </row>
    <row r="1637" spans="1:33" x14ac:dyDescent="0.25">
      <c r="A1637" s="152"/>
      <c r="B1637" s="152"/>
      <c r="C1637" s="378"/>
      <c r="D1637" s="145"/>
      <c r="E1637" s="152"/>
      <c r="F1637" s="152"/>
      <c r="G1637" s="145"/>
      <c r="H1637" s="152"/>
      <c r="I1637" s="355"/>
      <c r="J1637" s="152"/>
      <c r="K1637" s="351"/>
      <c r="L1637" s="152"/>
      <c r="M1637" s="152"/>
      <c r="N1637" s="152"/>
      <c r="O1637" s="145"/>
      <c r="P1637" s="145"/>
      <c r="Q1637" s="145"/>
      <c r="R1637" s="152"/>
      <c r="S1637" s="152"/>
      <c r="T1637" s="152"/>
      <c r="U1637" s="275"/>
      <c r="V1637" s="288"/>
      <c r="W1637" s="177"/>
      <c r="X1637" s="177"/>
      <c r="Y1637" s="177"/>
      <c r="Z1637" s="152"/>
      <c r="AA1637" s="145"/>
      <c r="AB1637" s="145"/>
      <c r="AC1637" s="152"/>
      <c r="AD1637" s="177"/>
      <c r="AE1637" s="177"/>
      <c r="AF1637" s="177"/>
      <c r="AG1637" s="177"/>
    </row>
    <row r="1638" spans="1:33" x14ac:dyDescent="0.25">
      <c r="A1638" s="152"/>
      <c r="B1638" s="152"/>
      <c r="C1638" s="378"/>
      <c r="D1638" s="145"/>
      <c r="E1638" s="152"/>
      <c r="F1638" s="152"/>
      <c r="G1638" s="145"/>
      <c r="H1638" s="152"/>
      <c r="I1638" s="355"/>
      <c r="J1638" s="152"/>
      <c r="K1638" s="351"/>
      <c r="L1638" s="152"/>
      <c r="M1638" s="152"/>
      <c r="N1638" s="152"/>
      <c r="O1638" s="145"/>
      <c r="P1638" s="145"/>
      <c r="Q1638" s="145"/>
      <c r="R1638" s="152"/>
      <c r="S1638" s="152"/>
      <c r="T1638" s="152"/>
      <c r="U1638" s="275"/>
      <c r="V1638" s="288"/>
      <c r="W1638" s="177"/>
      <c r="X1638" s="177"/>
      <c r="Y1638" s="177"/>
      <c r="Z1638" s="152"/>
      <c r="AA1638" s="145"/>
      <c r="AB1638" s="145"/>
      <c r="AC1638" s="152"/>
      <c r="AD1638" s="177"/>
      <c r="AE1638" s="177"/>
      <c r="AF1638" s="177"/>
      <c r="AG1638" s="177"/>
    </row>
    <row r="1639" spans="1:33" x14ac:dyDescent="0.25">
      <c r="A1639" s="152"/>
      <c r="B1639" s="152"/>
      <c r="C1639" s="378"/>
      <c r="D1639" s="145"/>
      <c r="E1639" s="152"/>
      <c r="F1639" s="152"/>
      <c r="G1639" s="145"/>
      <c r="H1639" s="152"/>
      <c r="I1639" s="355"/>
      <c r="J1639" s="152"/>
      <c r="K1639" s="351"/>
      <c r="L1639" s="152"/>
      <c r="M1639" s="152"/>
      <c r="N1639" s="152"/>
      <c r="O1639" s="145"/>
      <c r="P1639" s="145"/>
      <c r="Q1639" s="145"/>
      <c r="R1639" s="152"/>
      <c r="S1639" s="152"/>
      <c r="T1639" s="152"/>
      <c r="U1639" s="275"/>
      <c r="V1639" s="288"/>
      <c r="W1639" s="177"/>
      <c r="X1639" s="177"/>
      <c r="Y1639" s="177"/>
      <c r="Z1639" s="152"/>
      <c r="AA1639" s="145"/>
      <c r="AB1639" s="145"/>
      <c r="AC1639" s="152"/>
      <c r="AD1639" s="177"/>
      <c r="AE1639" s="177"/>
      <c r="AF1639" s="177"/>
      <c r="AG1639" s="177"/>
    </row>
    <row r="1640" spans="1:33" x14ac:dyDescent="0.25">
      <c r="A1640" s="152"/>
      <c r="B1640" s="152"/>
      <c r="C1640" s="378"/>
      <c r="D1640" s="145"/>
      <c r="E1640" s="152"/>
      <c r="F1640" s="152"/>
      <c r="G1640" s="145"/>
      <c r="H1640" s="152"/>
      <c r="I1640" s="355"/>
      <c r="J1640" s="152"/>
      <c r="K1640" s="351"/>
      <c r="L1640" s="152"/>
      <c r="M1640" s="152"/>
      <c r="N1640" s="152"/>
      <c r="O1640" s="145"/>
      <c r="P1640" s="145"/>
      <c r="Q1640" s="145"/>
      <c r="R1640" s="152"/>
      <c r="S1640" s="152"/>
      <c r="T1640" s="152"/>
      <c r="U1640" s="275"/>
      <c r="V1640" s="288"/>
      <c r="W1640" s="177"/>
      <c r="X1640" s="177"/>
      <c r="Y1640" s="177"/>
      <c r="Z1640" s="152"/>
      <c r="AA1640" s="145"/>
      <c r="AB1640" s="145"/>
      <c r="AC1640" s="152"/>
      <c r="AD1640" s="177"/>
      <c r="AE1640" s="177"/>
      <c r="AF1640" s="177"/>
      <c r="AG1640" s="177"/>
    </row>
    <row r="1641" spans="1:33" x14ac:dyDescent="0.25">
      <c r="A1641" s="152"/>
      <c r="B1641" s="152"/>
      <c r="C1641" s="378"/>
      <c r="D1641" s="145"/>
      <c r="E1641" s="152"/>
      <c r="F1641" s="152"/>
      <c r="G1641" s="145"/>
      <c r="H1641" s="152"/>
      <c r="I1641" s="355"/>
      <c r="J1641" s="152"/>
      <c r="K1641" s="351"/>
      <c r="L1641" s="152"/>
      <c r="M1641" s="152"/>
      <c r="N1641" s="152"/>
      <c r="O1641" s="145"/>
      <c r="P1641" s="145"/>
      <c r="Q1641" s="145"/>
      <c r="R1641" s="152"/>
      <c r="S1641" s="152"/>
      <c r="T1641" s="152"/>
      <c r="U1641" s="275"/>
      <c r="V1641" s="288"/>
      <c r="W1641" s="177"/>
      <c r="X1641" s="177"/>
      <c r="Y1641" s="177"/>
      <c r="Z1641" s="152"/>
      <c r="AA1641" s="145"/>
      <c r="AB1641" s="145"/>
      <c r="AC1641" s="152"/>
      <c r="AD1641" s="177"/>
      <c r="AE1641" s="177"/>
      <c r="AF1641" s="177"/>
      <c r="AG1641" s="177"/>
    </row>
    <row r="1642" spans="1:33" x14ac:dyDescent="0.25">
      <c r="A1642" s="152"/>
      <c r="B1642" s="152"/>
      <c r="C1642" s="378"/>
      <c r="D1642" s="145"/>
      <c r="E1642" s="152"/>
      <c r="F1642" s="152"/>
      <c r="G1642" s="145"/>
      <c r="H1642" s="152"/>
      <c r="I1642" s="355"/>
      <c r="J1642" s="152"/>
      <c r="K1642" s="351"/>
      <c r="L1642" s="152"/>
      <c r="M1642" s="152"/>
      <c r="N1642" s="152"/>
      <c r="O1642" s="145"/>
      <c r="P1642" s="145"/>
      <c r="Q1642" s="145"/>
      <c r="R1642" s="152"/>
      <c r="S1642" s="152"/>
      <c r="T1642" s="152"/>
      <c r="U1642" s="275"/>
      <c r="V1642" s="288"/>
      <c r="W1642" s="177"/>
      <c r="X1642" s="177"/>
      <c r="Y1642" s="177"/>
      <c r="Z1642" s="152"/>
      <c r="AA1642" s="145"/>
      <c r="AB1642" s="145"/>
      <c r="AC1642" s="152"/>
      <c r="AD1642" s="177"/>
      <c r="AE1642" s="177"/>
      <c r="AF1642" s="177"/>
      <c r="AG1642" s="177"/>
    </row>
    <row r="1643" spans="1:33" x14ac:dyDescent="0.25">
      <c r="A1643" s="152"/>
      <c r="B1643" s="152"/>
      <c r="C1643" s="378"/>
      <c r="D1643" s="145"/>
      <c r="E1643" s="152"/>
      <c r="F1643" s="152"/>
      <c r="G1643" s="145"/>
      <c r="H1643" s="152"/>
      <c r="I1643" s="355"/>
      <c r="J1643" s="152"/>
      <c r="K1643" s="351"/>
      <c r="L1643" s="152"/>
      <c r="M1643" s="152"/>
      <c r="N1643" s="152"/>
      <c r="O1643" s="145"/>
      <c r="P1643" s="145"/>
      <c r="Q1643" s="145"/>
      <c r="R1643" s="152"/>
      <c r="S1643" s="152"/>
      <c r="T1643" s="152"/>
      <c r="U1643" s="275"/>
      <c r="V1643" s="288"/>
      <c r="W1643" s="177"/>
      <c r="X1643" s="177"/>
      <c r="Y1643" s="177"/>
      <c r="Z1643" s="152"/>
      <c r="AA1643" s="145"/>
      <c r="AB1643" s="145"/>
      <c r="AC1643" s="152"/>
      <c r="AD1643" s="177"/>
      <c r="AE1643" s="177"/>
      <c r="AF1643" s="177"/>
      <c r="AG1643" s="177"/>
    </row>
    <row r="1644" spans="1:33" x14ac:dyDescent="0.25">
      <c r="A1644" s="152"/>
      <c r="B1644" s="152"/>
      <c r="C1644" s="378"/>
      <c r="D1644" s="145"/>
      <c r="E1644" s="152"/>
      <c r="F1644" s="152"/>
      <c r="G1644" s="145"/>
      <c r="H1644" s="152"/>
      <c r="I1644" s="355"/>
      <c r="J1644" s="152"/>
      <c r="K1644" s="351"/>
      <c r="L1644" s="152"/>
      <c r="M1644" s="152"/>
      <c r="N1644" s="152"/>
      <c r="O1644" s="145"/>
      <c r="P1644" s="145"/>
      <c r="Q1644" s="145"/>
      <c r="R1644" s="152"/>
      <c r="S1644" s="152"/>
      <c r="T1644" s="152"/>
      <c r="U1644" s="275"/>
      <c r="V1644" s="288"/>
      <c r="W1644" s="177"/>
      <c r="X1644" s="177"/>
      <c r="Y1644" s="177"/>
      <c r="Z1644" s="152"/>
      <c r="AA1644" s="145"/>
      <c r="AB1644" s="145"/>
      <c r="AC1644" s="152"/>
      <c r="AD1644" s="177"/>
      <c r="AE1644" s="177"/>
      <c r="AF1644" s="177"/>
      <c r="AG1644" s="177"/>
    </row>
    <row r="1645" spans="1:33" x14ac:dyDescent="0.25">
      <c r="A1645" s="152"/>
      <c r="B1645" s="152"/>
      <c r="C1645" s="378"/>
      <c r="D1645" s="145"/>
      <c r="E1645" s="152"/>
      <c r="F1645" s="152"/>
      <c r="G1645" s="145"/>
      <c r="H1645" s="152"/>
      <c r="I1645" s="355"/>
      <c r="J1645" s="152"/>
      <c r="K1645" s="351"/>
      <c r="L1645" s="152"/>
      <c r="M1645" s="152"/>
      <c r="N1645" s="152"/>
      <c r="O1645" s="145"/>
      <c r="P1645" s="145"/>
      <c r="Q1645" s="145"/>
      <c r="R1645" s="152"/>
      <c r="S1645" s="152"/>
      <c r="T1645" s="152"/>
      <c r="U1645" s="275"/>
      <c r="V1645" s="288"/>
      <c r="W1645" s="177"/>
      <c r="X1645" s="177"/>
      <c r="Y1645" s="177"/>
      <c r="Z1645" s="152"/>
      <c r="AA1645" s="145"/>
      <c r="AB1645" s="145"/>
      <c r="AC1645" s="152"/>
      <c r="AD1645" s="177"/>
      <c r="AE1645" s="177"/>
      <c r="AF1645" s="177"/>
      <c r="AG1645" s="177"/>
    </row>
    <row r="1646" spans="1:33" x14ac:dyDescent="0.25">
      <c r="A1646" s="152"/>
      <c r="B1646" s="152"/>
      <c r="C1646" s="378"/>
      <c r="D1646" s="145"/>
      <c r="E1646" s="152"/>
      <c r="F1646" s="152"/>
      <c r="G1646" s="145"/>
      <c r="H1646" s="152"/>
      <c r="I1646" s="355"/>
      <c r="J1646" s="152"/>
      <c r="K1646" s="351"/>
      <c r="L1646" s="152"/>
      <c r="M1646" s="152"/>
      <c r="N1646" s="152"/>
      <c r="O1646" s="145"/>
      <c r="P1646" s="145"/>
      <c r="Q1646" s="145"/>
      <c r="R1646" s="152"/>
      <c r="S1646" s="152"/>
      <c r="T1646" s="152"/>
      <c r="U1646" s="275"/>
      <c r="V1646" s="288"/>
      <c r="W1646" s="177"/>
      <c r="X1646" s="177"/>
      <c r="Y1646" s="177"/>
      <c r="Z1646" s="152"/>
      <c r="AA1646" s="145"/>
      <c r="AB1646" s="145"/>
      <c r="AC1646" s="152"/>
      <c r="AD1646" s="177"/>
      <c r="AE1646" s="177"/>
      <c r="AF1646" s="177"/>
      <c r="AG1646" s="177"/>
    </row>
    <row r="1647" spans="1:33" x14ac:dyDescent="0.25">
      <c r="A1647" s="152"/>
      <c r="B1647" s="152"/>
      <c r="C1647" s="378"/>
      <c r="D1647" s="145"/>
      <c r="E1647" s="152"/>
      <c r="F1647" s="152"/>
      <c r="G1647" s="145"/>
      <c r="H1647" s="152"/>
      <c r="I1647" s="355"/>
      <c r="J1647" s="152"/>
      <c r="K1647" s="351"/>
      <c r="L1647" s="152"/>
      <c r="M1647" s="152"/>
      <c r="N1647" s="152"/>
      <c r="O1647" s="145"/>
      <c r="P1647" s="145"/>
      <c r="Q1647" s="145"/>
      <c r="R1647" s="152"/>
      <c r="S1647" s="152"/>
      <c r="T1647" s="152"/>
      <c r="U1647" s="275"/>
      <c r="V1647" s="288"/>
      <c r="W1647" s="177"/>
      <c r="X1647" s="177"/>
      <c r="Y1647" s="177"/>
      <c r="Z1647" s="152"/>
      <c r="AA1647" s="145"/>
      <c r="AB1647" s="145"/>
      <c r="AC1647" s="152"/>
      <c r="AD1647" s="177"/>
      <c r="AE1647" s="177"/>
      <c r="AF1647" s="177"/>
      <c r="AG1647" s="177"/>
    </row>
    <row r="1648" spans="1:33" x14ac:dyDescent="0.25">
      <c r="A1648" s="152"/>
      <c r="B1648" s="152"/>
      <c r="C1648" s="378"/>
      <c r="D1648" s="145"/>
      <c r="E1648" s="152"/>
      <c r="F1648" s="152"/>
      <c r="G1648" s="145"/>
      <c r="H1648" s="152"/>
      <c r="I1648" s="355"/>
      <c r="J1648" s="152"/>
      <c r="K1648" s="351"/>
      <c r="L1648" s="152"/>
      <c r="M1648" s="152"/>
      <c r="N1648" s="152"/>
      <c r="O1648" s="145"/>
      <c r="P1648" s="145"/>
      <c r="Q1648" s="145"/>
      <c r="R1648" s="152"/>
      <c r="S1648" s="152"/>
      <c r="T1648" s="152"/>
      <c r="U1648" s="275"/>
      <c r="V1648" s="288"/>
      <c r="W1648" s="177"/>
      <c r="X1648" s="177"/>
      <c r="Y1648" s="177"/>
      <c r="Z1648" s="152"/>
      <c r="AA1648" s="145"/>
      <c r="AB1648" s="145"/>
      <c r="AC1648" s="152"/>
      <c r="AD1648" s="177"/>
      <c r="AE1648" s="177"/>
      <c r="AF1648" s="177"/>
      <c r="AG1648" s="177"/>
    </row>
    <row r="1649" spans="1:33" x14ac:dyDescent="0.25">
      <c r="A1649" s="152"/>
      <c r="B1649" s="152"/>
      <c r="C1649" s="378"/>
      <c r="D1649" s="145"/>
      <c r="E1649" s="152"/>
      <c r="F1649" s="152"/>
      <c r="G1649" s="145"/>
      <c r="H1649" s="152"/>
      <c r="I1649" s="355"/>
      <c r="J1649" s="152"/>
      <c r="K1649" s="351"/>
      <c r="L1649" s="152"/>
      <c r="M1649" s="152"/>
      <c r="N1649" s="152"/>
      <c r="O1649" s="145"/>
      <c r="P1649" s="145"/>
      <c r="Q1649" s="145"/>
      <c r="R1649" s="152"/>
      <c r="S1649" s="152"/>
      <c r="T1649" s="152"/>
      <c r="U1649" s="275"/>
      <c r="V1649" s="288"/>
      <c r="W1649" s="177"/>
      <c r="X1649" s="177"/>
      <c r="Y1649" s="177"/>
      <c r="Z1649" s="152"/>
      <c r="AA1649" s="145"/>
      <c r="AB1649" s="145"/>
      <c r="AC1649" s="152"/>
      <c r="AD1649" s="177"/>
      <c r="AE1649" s="177"/>
      <c r="AF1649" s="177"/>
      <c r="AG1649" s="177"/>
    </row>
    <row r="1650" spans="1:33" x14ac:dyDescent="0.25">
      <c r="A1650" s="152"/>
      <c r="B1650" s="152"/>
      <c r="C1650" s="378"/>
      <c r="D1650" s="145"/>
      <c r="E1650" s="152"/>
      <c r="F1650" s="152"/>
      <c r="G1650" s="145"/>
      <c r="H1650" s="152"/>
      <c r="I1650" s="355"/>
      <c r="J1650" s="152"/>
      <c r="K1650" s="351"/>
      <c r="L1650" s="152"/>
      <c r="M1650" s="152"/>
      <c r="N1650" s="152"/>
      <c r="O1650" s="145"/>
      <c r="P1650" s="145"/>
      <c r="Q1650" s="145"/>
      <c r="R1650" s="152"/>
      <c r="S1650" s="152"/>
      <c r="T1650" s="152"/>
      <c r="U1650" s="275"/>
      <c r="V1650" s="288"/>
      <c r="W1650" s="177"/>
      <c r="X1650" s="177"/>
      <c r="Y1650" s="177"/>
      <c r="Z1650" s="152"/>
      <c r="AA1650" s="145"/>
      <c r="AB1650" s="145"/>
      <c r="AC1650" s="152"/>
      <c r="AD1650" s="177"/>
      <c r="AE1650" s="177"/>
      <c r="AF1650" s="177"/>
      <c r="AG1650" s="177"/>
    </row>
    <row r="1651" spans="1:33" x14ac:dyDescent="0.25">
      <c r="A1651" s="152"/>
      <c r="B1651" s="152"/>
      <c r="C1651" s="378"/>
      <c r="D1651" s="145"/>
      <c r="E1651" s="152"/>
      <c r="F1651" s="152"/>
      <c r="G1651" s="145"/>
      <c r="H1651" s="152"/>
      <c r="I1651" s="355"/>
      <c r="J1651" s="152"/>
      <c r="K1651" s="351"/>
      <c r="L1651" s="152"/>
      <c r="M1651" s="152"/>
      <c r="N1651" s="152"/>
      <c r="O1651" s="145"/>
      <c r="P1651" s="145"/>
      <c r="Q1651" s="145"/>
      <c r="R1651" s="152"/>
      <c r="S1651" s="152"/>
      <c r="T1651" s="152"/>
      <c r="U1651" s="275"/>
      <c r="V1651" s="288"/>
      <c r="W1651" s="177"/>
      <c r="X1651" s="177"/>
      <c r="Y1651" s="177"/>
      <c r="Z1651" s="152"/>
      <c r="AA1651" s="145"/>
      <c r="AB1651" s="145"/>
      <c r="AC1651" s="152"/>
      <c r="AD1651" s="177"/>
      <c r="AE1651" s="177"/>
      <c r="AF1651" s="177"/>
      <c r="AG1651" s="177"/>
    </row>
    <row r="1652" spans="1:33" x14ac:dyDescent="0.25">
      <c r="A1652" s="152"/>
      <c r="B1652" s="152"/>
      <c r="C1652" s="378"/>
      <c r="D1652" s="145"/>
      <c r="E1652" s="152"/>
      <c r="F1652" s="152"/>
      <c r="G1652" s="145"/>
      <c r="H1652" s="152"/>
      <c r="I1652" s="355"/>
      <c r="J1652" s="152"/>
      <c r="K1652" s="351"/>
      <c r="L1652" s="152"/>
      <c r="M1652" s="152"/>
      <c r="N1652" s="152"/>
      <c r="O1652" s="145"/>
      <c r="P1652" s="145"/>
      <c r="Q1652" s="145"/>
      <c r="R1652" s="152"/>
      <c r="S1652" s="152"/>
      <c r="T1652" s="152"/>
      <c r="U1652" s="275"/>
      <c r="V1652" s="288"/>
      <c r="W1652" s="177"/>
      <c r="X1652" s="177"/>
      <c r="Y1652" s="177"/>
      <c r="Z1652" s="152"/>
      <c r="AA1652" s="145"/>
      <c r="AB1652" s="145"/>
      <c r="AC1652" s="152"/>
      <c r="AD1652" s="177"/>
      <c r="AE1652" s="177"/>
      <c r="AF1652" s="177"/>
      <c r="AG1652" s="177"/>
    </row>
    <row r="1653" spans="1:33" x14ac:dyDescent="0.25">
      <c r="A1653" s="152"/>
      <c r="B1653" s="152"/>
      <c r="C1653" s="378"/>
      <c r="D1653" s="145"/>
      <c r="E1653" s="152"/>
      <c r="F1653" s="152"/>
      <c r="G1653" s="145"/>
      <c r="H1653" s="152"/>
      <c r="I1653" s="355"/>
      <c r="J1653" s="152"/>
      <c r="K1653" s="351"/>
      <c r="L1653" s="152"/>
      <c r="M1653" s="152"/>
      <c r="N1653" s="152"/>
      <c r="O1653" s="145"/>
      <c r="P1653" s="145"/>
      <c r="Q1653" s="145"/>
      <c r="R1653" s="152"/>
      <c r="S1653" s="152"/>
      <c r="T1653" s="152"/>
      <c r="U1653" s="275"/>
      <c r="V1653" s="288"/>
      <c r="W1653" s="177"/>
      <c r="X1653" s="177"/>
      <c r="Y1653" s="177"/>
      <c r="Z1653" s="152"/>
      <c r="AA1653" s="145"/>
      <c r="AB1653" s="145"/>
      <c r="AC1653" s="152"/>
      <c r="AD1653" s="177"/>
      <c r="AE1653" s="177"/>
      <c r="AF1653" s="177"/>
      <c r="AG1653" s="177"/>
    </row>
    <row r="1654" spans="1:33" x14ac:dyDescent="0.25">
      <c r="A1654" s="152"/>
      <c r="B1654" s="152"/>
      <c r="C1654" s="378"/>
      <c r="D1654" s="145"/>
      <c r="E1654" s="152"/>
      <c r="F1654" s="152"/>
      <c r="G1654" s="145"/>
      <c r="H1654" s="152"/>
      <c r="I1654" s="355"/>
      <c r="J1654" s="152"/>
      <c r="K1654" s="351"/>
      <c r="L1654" s="152"/>
      <c r="M1654" s="152"/>
      <c r="N1654" s="152"/>
      <c r="O1654" s="145"/>
      <c r="P1654" s="145"/>
      <c r="Q1654" s="145"/>
      <c r="R1654" s="152"/>
      <c r="S1654" s="152"/>
      <c r="T1654" s="152"/>
      <c r="U1654" s="275"/>
      <c r="V1654" s="288"/>
      <c r="W1654" s="177"/>
      <c r="X1654" s="177"/>
      <c r="Y1654" s="177"/>
      <c r="Z1654" s="152"/>
      <c r="AA1654" s="145"/>
      <c r="AB1654" s="145"/>
      <c r="AC1654" s="152"/>
      <c r="AD1654" s="177"/>
      <c r="AE1654" s="177"/>
      <c r="AF1654" s="177"/>
      <c r="AG1654" s="177"/>
    </row>
    <row r="1655" spans="1:33" x14ac:dyDescent="0.25">
      <c r="A1655" s="152"/>
      <c r="B1655" s="152"/>
      <c r="C1655" s="378"/>
      <c r="D1655" s="145"/>
      <c r="E1655" s="152"/>
      <c r="F1655" s="152"/>
      <c r="G1655" s="145"/>
      <c r="H1655" s="152"/>
      <c r="I1655" s="355"/>
      <c r="J1655" s="152"/>
      <c r="K1655" s="351"/>
      <c r="L1655" s="152"/>
      <c r="M1655" s="152"/>
      <c r="N1655" s="152"/>
      <c r="O1655" s="145"/>
      <c r="P1655" s="145"/>
      <c r="Q1655" s="145"/>
      <c r="R1655" s="152"/>
      <c r="S1655" s="152"/>
      <c r="T1655" s="152"/>
      <c r="U1655" s="275"/>
      <c r="V1655" s="288"/>
      <c r="W1655" s="177"/>
      <c r="X1655" s="177"/>
      <c r="Y1655" s="177"/>
      <c r="Z1655" s="152"/>
      <c r="AA1655" s="145"/>
      <c r="AB1655" s="145"/>
      <c r="AC1655" s="152"/>
      <c r="AD1655" s="177"/>
      <c r="AE1655" s="177"/>
      <c r="AF1655" s="177"/>
      <c r="AG1655" s="177"/>
    </row>
    <row r="1656" spans="1:33" x14ac:dyDescent="0.25">
      <c r="A1656" s="152"/>
      <c r="B1656" s="152"/>
      <c r="C1656" s="378"/>
      <c r="D1656" s="145"/>
      <c r="E1656" s="152"/>
      <c r="F1656" s="152"/>
      <c r="G1656" s="145"/>
      <c r="H1656" s="152"/>
      <c r="I1656" s="355"/>
      <c r="J1656" s="152"/>
      <c r="K1656" s="351"/>
      <c r="L1656" s="152"/>
      <c r="M1656" s="152"/>
      <c r="N1656" s="152"/>
      <c r="O1656" s="145"/>
      <c r="P1656" s="145"/>
      <c r="Q1656" s="145"/>
      <c r="R1656" s="152"/>
      <c r="S1656" s="152"/>
      <c r="T1656" s="152"/>
      <c r="U1656" s="275"/>
      <c r="V1656" s="288"/>
      <c r="W1656" s="177"/>
      <c r="X1656" s="177"/>
      <c r="Y1656" s="177"/>
      <c r="Z1656" s="152"/>
      <c r="AA1656" s="145"/>
      <c r="AB1656" s="145"/>
      <c r="AC1656" s="152"/>
      <c r="AD1656" s="177"/>
      <c r="AE1656" s="177"/>
      <c r="AF1656" s="177"/>
      <c r="AG1656" s="177"/>
    </row>
    <row r="1657" spans="1:33" x14ac:dyDescent="0.25">
      <c r="A1657" s="152"/>
      <c r="B1657" s="152"/>
      <c r="C1657" s="378"/>
      <c r="D1657" s="145"/>
      <c r="E1657" s="152"/>
      <c r="F1657" s="152"/>
      <c r="G1657" s="145"/>
      <c r="H1657" s="152"/>
      <c r="I1657" s="355"/>
      <c r="J1657" s="152"/>
      <c r="K1657" s="351"/>
      <c r="L1657" s="152"/>
      <c r="M1657" s="152"/>
      <c r="N1657" s="152"/>
      <c r="O1657" s="145"/>
      <c r="P1657" s="145"/>
      <c r="Q1657" s="145"/>
      <c r="R1657" s="152"/>
      <c r="S1657" s="152"/>
      <c r="T1657" s="152"/>
      <c r="U1657" s="275"/>
      <c r="V1657" s="288"/>
      <c r="W1657" s="177"/>
      <c r="X1657" s="177"/>
      <c r="Y1657" s="177"/>
      <c r="Z1657" s="152"/>
      <c r="AA1657" s="145"/>
      <c r="AB1657" s="145"/>
      <c r="AC1657" s="152"/>
      <c r="AD1657" s="177"/>
      <c r="AE1657" s="177"/>
      <c r="AF1657" s="177"/>
      <c r="AG1657" s="177"/>
    </row>
    <row r="1658" spans="1:33" x14ac:dyDescent="0.25">
      <c r="A1658" s="152"/>
      <c r="B1658" s="152"/>
      <c r="C1658" s="378"/>
      <c r="D1658" s="145"/>
      <c r="E1658" s="152"/>
      <c r="F1658" s="152"/>
      <c r="G1658" s="145"/>
      <c r="H1658" s="152"/>
      <c r="I1658" s="355"/>
      <c r="J1658" s="152"/>
      <c r="K1658" s="351"/>
      <c r="L1658" s="152"/>
      <c r="M1658" s="152"/>
      <c r="N1658" s="152"/>
      <c r="O1658" s="145"/>
      <c r="P1658" s="145"/>
      <c r="Q1658" s="145"/>
      <c r="R1658" s="152"/>
      <c r="S1658" s="152"/>
      <c r="T1658" s="152"/>
      <c r="U1658" s="275"/>
      <c r="V1658" s="288"/>
      <c r="W1658" s="177"/>
      <c r="X1658" s="177"/>
      <c r="Y1658" s="177"/>
      <c r="Z1658" s="152"/>
      <c r="AA1658" s="145"/>
      <c r="AB1658" s="145"/>
      <c r="AC1658" s="152"/>
      <c r="AD1658" s="177"/>
      <c r="AE1658" s="177"/>
      <c r="AF1658" s="177"/>
      <c r="AG1658" s="177"/>
    </row>
    <row r="1659" spans="1:33" x14ac:dyDescent="0.25">
      <c r="A1659" s="152"/>
      <c r="B1659" s="152"/>
      <c r="C1659" s="378"/>
      <c r="D1659" s="145"/>
      <c r="E1659" s="152"/>
      <c r="F1659" s="152"/>
      <c r="G1659" s="145"/>
      <c r="H1659" s="152"/>
      <c r="I1659" s="355"/>
      <c r="J1659" s="152"/>
      <c r="K1659" s="351"/>
      <c r="L1659" s="152"/>
      <c r="M1659" s="152"/>
      <c r="N1659" s="152"/>
      <c r="O1659" s="145"/>
      <c r="P1659" s="145"/>
      <c r="Q1659" s="145"/>
      <c r="R1659" s="152"/>
      <c r="S1659" s="152"/>
      <c r="T1659" s="152"/>
      <c r="U1659" s="275"/>
      <c r="V1659" s="288"/>
      <c r="W1659" s="177"/>
      <c r="X1659" s="177"/>
      <c r="Y1659" s="177"/>
      <c r="Z1659" s="152"/>
      <c r="AA1659" s="145"/>
      <c r="AB1659" s="145"/>
      <c r="AC1659" s="152"/>
      <c r="AD1659" s="177"/>
      <c r="AE1659" s="177"/>
      <c r="AF1659" s="177"/>
      <c r="AG1659" s="177"/>
    </row>
    <row r="1660" spans="1:33" x14ac:dyDescent="0.25">
      <c r="A1660" s="152"/>
      <c r="B1660" s="152"/>
      <c r="C1660" s="378"/>
      <c r="D1660" s="145"/>
      <c r="E1660" s="152"/>
      <c r="F1660" s="152"/>
      <c r="G1660" s="145"/>
      <c r="H1660" s="152"/>
      <c r="I1660" s="355"/>
      <c r="J1660" s="152"/>
      <c r="K1660" s="351"/>
      <c r="L1660" s="152"/>
      <c r="M1660" s="152"/>
      <c r="N1660" s="152"/>
      <c r="O1660" s="145"/>
      <c r="P1660" s="145"/>
      <c r="Q1660" s="145"/>
      <c r="R1660" s="152"/>
      <c r="S1660" s="152"/>
      <c r="T1660" s="152"/>
      <c r="U1660" s="275"/>
      <c r="V1660" s="288"/>
      <c r="W1660" s="177"/>
      <c r="X1660" s="177"/>
      <c r="Y1660" s="177"/>
      <c r="Z1660" s="152"/>
      <c r="AA1660" s="145"/>
      <c r="AB1660" s="145"/>
      <c r="AC1660" s="152"/>
      <c r="AD1660" s="177"/>
      <c r="AE1660" s="177"/>
      <c r="AF1660" s="177"/>
      <c r="AG1660" s="177"/>
    </row>
    <row r="1661" spans="1:33" x14ac:dyDescent="0.25">
      <c r="A1661" s="152"/>
      <c r="B1661" s="152"/>
      <c r="C1661" s="378"/>
      <c r="D1661" s="145"/>
      <c r="E1661" s="152"/>
      <c r="F1661" s="152"/>
      <c r="G1661" s="145"/>
      <c r="H1661" s="152"/>
      <c r="I1661" s="355"/>
      <c r="J1661" s="152"/>
      <c r="K1661" s="351"/>
      <c r="L1661" s="152"/>
      <c r="M1661" s="152"/>
      <c r="N1661" s="152"/>
      <c r="O1661" s="145"/>
      <c r="P1661" s="145"/>
      <c r="Q1661" s="145"/>
      <c r="R1661" s="152"/>
      <c r="S1661" s="152"/>
      <c r="T1661" s="152"/>
      <c r="U1661" s="275"/>
      <c r="V1661" s="288"/>
      <c r="W1661" s="177"/>
      <c r="X1661" s="177"/>
      <c r="Y1661" s="177"/>
      <c r="Z1661" s="152"/>
      <c r="AA1661" s="145"/>
      <c r="AB1661" s="145"/>
      <c r="AC1661" s="152"/>
      <c r="AD1661" s="177"/>
      <c r="AE1661" s="177"/>
      <c r="AF1661" s="177"/>
      <c r="AG1661" s="177"/>
    </row>
    <row r="1662" spans="1:33" x14ac:dyDescent="0.25">
      <c r="A1662" s="152"/>
      <c r="B1662" s="152"/>
      <c r="C1662" s="378"/>
      <c r="D1662" s="145"/>
      <c r="E1662" s="152"/>
      <c r="F1662" s="152"/>
      <c r="G1662" s="145"/>
      <c r="H1662" s="152"/>
      <c r="I1662" s="355"/>
      <c r="J1662" s="152"/>
      <c r="K1662" s="351"/>
      <c r="L1662" s="152"/>
      <c r="M1662" s="152"/>
      <c r="N1662" s="152"/>
      <c r="O1662" s="145"/>
      <c r="P1662" s="145"/>
      <c r="Q1662" s="145"/>
      <c r="R1662" s="152"/>
      <c r="S1662" s="152"/>
      <c r="T1662" s="152"/>
      <c r="U1662" s="275"/>
      <c r="V1662" s="288"/>
      <c r="W1662" s="177"/>
      <c r="X1662" s="177"/>
      <c r="Y1662" s="177"/>
      <c r="Z1662" s="152"/>
      <c r="AA1662" s="145"/>
      <c r="AB1662" s="145"/>
      <c r="AC1662" s="152"/>
      <c r="AD1662" s="177"/>
      <c r="AE1662" s="177"/>
      <c r="AF1662" s="177"/>
      <c r="AG1662" s="177"/>
    </row>
    <row r="1663" spans="1:33" x14ac:dyDescent="0.25">
      <c r="A1663" s="152"/>
      <c r="B1663" s="152"/>
      <c r="C1663" s="378"/>
      <c r="D1663" s="145"/>
      <c r="E1663" s="152"/>
      <c r="F1663" s="152"/>
      <c r="G1663" s="145"/>
      <c r="H1663" s="152"/>
      <c r="I1663" s="355"/>
      <c r="J1663" s="152"/>
      <c r="K1663" s="351"/>
      <c r="L1663" s="152"/>
      <c r="M1663" s="152"/>
      <c r="N1663" s="152"/>
      <c r="O1663" s="145"/>
      <c r="P1663" s="145"/>
      <c r="Q1663" s="145"/>
      <c r="R1663" s="152"/>
      <c r="S1663" s="152"/>
      <c r="T1663" s="152"/>
      <c r="U1663" s="275"/>
      <c r="V1663" s="288"/>
      <c r="W1663" s="177"/>
      <c r="X1663" s="177"/>
      <c r="Y1663" s="177"/>
      <c r="Z1663" s="152"/>
      <c r="AA1663" s="145"/>
      <c r="AB1663" s="145"/>
      <c r="AC1663" s="152"/>
      <c r="AD1663" s="177"/>
      <c r="AE1663" s="177"/>
      <c r="AF1663" s="177"/>
      <c r="AG1663" s="177"/>
    </row>
    <row r="1664" spans="1:33" x14ac:dyDescent="0.25">
      <c r="A1664" s="152"/>
      <c r="B1664" s="152"/>
      <c r="C1664" s="378"/>
      <c r="D1664" s="145"/>
      <c r="E1664" s="152"/>
      <c r="F1664" s="152"/>
      <c r="G1664" s="145"/>
      <c r="H1664" s="152"/>
      <c r="I1664" s="355"/>
      <c r="J1664" s="152"/>
      <c r="K1664" s="351"/>
      <c r="L1664" s="152"/>
      <c r="M1664" s="152"/>
      <c r="N1664" s="152"/>
      <c r="O1664" s="145"/>
      <c r="P1664" s="145"/>
      <c r="Q1664" s="145"/>
      <c r="R1664" s="152"/>
      <c r="S1664" s="152"/>
      <c r="T1664" s="152"/>
      <c r="U1664" s="275"/>
      <c r="V1664" s="288"/>
      <c r="W1664" s="177"/>
      <c r="X1664" s="177"/>
      <c r="Y1664" s="177"/>
      <c r="Z1664" s="152"/>
      <c r="AA1664" s="145"/>
      <c r="AB1664" s="145"/>
      <c r="AC1664" s="152"/>
      <c r="AD1664" s="177"/>
      <c r="AE1664" s="177"/>
      <c r="AF1664" s="177"/>
      <c r="AG1664" s="177"/>
    </row>
    <row r="1665" spans="1:33" x14ac:dyDescent="0.25">
      <c r="A1665" s="152"/>
      <c r="B1665" s="152"/>
      <c r="C1665" s="378"/>
      <c r="D1665" s="145"/>
      <c r="E1665" s="152"/>
      <c r="F1665" s="152"/>
      <c r="G1665" s="145"/>
      <c r="H1665" s="152"/>
      <c r="I1665" s="355"/>
      <c r="J1665" s="152"/>
      <c r="K1665" s="351"/>
      <c r="L1665" s="152"/>
      <c r="M1665" s="152"/>
      <c r="N1665" s="152"/>
      <c r="O1665" s="145"/>
      <c r="P1665" s="145"/>
      <c r="Q1665" s="145"/>
      <c r="R1665" s="152"/>
      <c r="S1665" s="152"/>
      <c r="T1665" s="152"/>
      <c r="U1665" s="275"/>
      <c r="V1665" s="288"/>
      <c r="W1665" s="177"/>
      <c r="X1665" s="177"/>
      <c r="Y1665" s="177"/>
      <c r="Z1665" s="152"/>
      <c r="AA1665" s="145"/>
      <c r="AB1665" s="145"/>
      <c r="AC1665" s="152"/>
      <c r="AD1665" s="177"/>
      <c r="AE1665" s="177"/>
      <c r="AF1665" s="177"/>
      <c r="AG1665" s="177"/>
    </row>
    <row r="1666" spans="1:33" x14ac:dyDescent="0.25">
      <c r="A1666" s="152"/>
      <c r="B1666" s="152"/>
      <c r="C1666" s="378"/>
      <c r="D1666" s="145"/>
      <c r="E1666" s="152"/>
      <c r="F1666" s="152"/>
      <c r="G1666" s="145"/>
      <c r="H1666" s="152"/>
      <c r="I1666" s="355"/>
      <c r="J1666" s="152"/>
      <c r="K1666" s="351"/>
      <c r="L1666" s="152"/>
      <c r="M1666" s="152"/>
      <c r="N1666" s="152"/>
      <c r="O1666" s="145"/>
      <c r="P1666" s="145"/>
      <c r="Q1666" s="145"/>
      <c r="R1666" s="152"/>
      <c r="S1666" s="152"/>
      <c r="T1666" s="152"/>
      <c r="U1666" s="275"/>
      <c r="V1666" s="288"/>
      <c r="W1666" s="177"/>
      <c r="X1666" s="177"/>
      <c r="Y1666" s="177"/>
      <c r="Z1666" s="152"/>
      <c r="AA1666" s="145"/>
      <c r="AB1666" s="145"/>
      <c r="AC1666" s="152"/>
      <c r="AD1666" s="177"/>
      <c r="AE1666" s="177"/>
      <c r="AF1666" s="177"/>
      <c r="AG1666" s="177"/>
    </row>
    <row r="1667" spans="1:33" x14ac:dyDescent="0.25">
      <c r="A1667" s="152"/>
      <c r="B1667" s="152"/>
      <c r="C1667" s="378"/>
      <c r="D1667" s="145"/>
      <c r="E1667" s="152"/>
      <c r="F1667" s="152"/>
      <c r="G1667" s="145"/>
      <c r="H1667" s="152"/>
      <c r="I1667" s="355"/>
      <c r="J1667" s="152"/>
      <c r="K1667" s="351"/>
      <c r="L1667" s="152"/>
      <c r="M1667" s="152"/>
      <c r="N1667" s="152"/>
      <c r="O1667" s="145"/>
      <c r="P1667" s="145"/>
      <c r="Q1667" s="145"/>
      <c r="R1667" s="152"/>
      <c r="S1667" s="152"/>
      <c r="T1667" s="152"/>
      <c r="U1667" s="275"/>
      <c r="V1667" s="288"/>
      <c r="W1667" s="177"/>
      <c r="X1667" s="177"/>
      <c r="Y1667" s="177"/>
      <c r="Z1667" s="152"/>
      <c r="AA1667" s="145"/>
      <c r="AB1667" s="145"/>
      <c r="AC1667" s="152"/>
      <c r="AD1667" s="177"/>
      <c r="AE1667" s="177"/>
      <c r="AF1667" s="177"/>
      <c r="AG1667" s="177"/>
    </row>
    <row r="1668" spans="1:33" x14ac:dyDescent="0.25">
      <c r="A1668" s="152"/>
      <c r="B1668" s="152"/>
      <c r="C1668" s="378"/>
      <c r="D1668" s="145"/>
      <c r="E1668" s="152"/>
      <c r="F1668" s="152"/>
      <c r="G1668" s="145"/>
      <c r="H1668" s="152"/>
      <c r="I1668" s="355"/>
      <c r="J1668" s="152"/>
      <c r="K1668" s="351"/>
      <c r="L1668" s="152"/>
      <c r="M1668" s="152"/>
      <c r="N1668" s="152"/>
      <c r="O1668" s="145"/>
      <c r="P1668" s="145"/>
      <c r="Q1668" s="145"/>
      <c r="R1668" s="152"/>
      <c r="S1668" s="152"/>
      <c r="T1668" s="152"/>
      <c r="U1668" s="275"/>
      <c r="V1668" s="288"/>
      <c r="W1668" s="177"/>
      <c r="X1668" s="177"/>
      <c r="Y1668" s="177"/>
      <c r="Z1668" s="152"/>
      <c r="AA1668" s="145"/>
      <c r="AB1668" s="145"/>
      <c r="AC1668" s="152"/>
      <c r="AD1668" s="177"/>
      <c r="AE1668" s="177"/>
      <c r="AF1668" s="177"/>
      <c r="AG1668" s="177"/>
    </row>
    <row r="1669" spans="1:33" x14ac:dyDescent="0.25">
      <c r="A1669" s="152"/>
      <c r="B1669" s="152"/>
      <c r="C1669" s="378"/>
      <c r="D1669" s="145"/>
      <c r="E1669" s="152"/>
      <c r="F1669" s="152"/>
      <c r="G1669" s="145"/>
      <c r="H1669" s="152"/>
      <c r="I1669" s="355"/>
      <c r="J1669" s="152"/>
      <c r="K1669" s="351"/>
      <c r="L1669" s="152"/>
      <c r="M1669" s="152"/>
      <c r="N1669" s="152"/>
      <c r="O1669" s="145"/>
      <c r="P1669" s="145"/>
      <c r="Q1669" s="145"/>
      <c r="R1669" s="152"/>
      <c r="S1669" s="152"/>
      <c r="T1669" s="152"/>
      <c r="U1669" s="275"/>
      <c r="V1669" s="288"/>
      <c r="W1669" s="177"/>
      <c r="X1669" s="177"/>
      <c r="Y1669" s="177"/>
      <c r="Z1669" s="152"/>
      <c r="AA1669" s="145"/>
      <c r="AB1669" s="145"/>
      <c r="AC1669" s="152"/>
      <c r="AD1669" s="177"/>
      <c r="AE1669" s="177"/>
      <c r="AF1669" s="177"/>
      <c r="AG1669" s="177"/>
    </row>
    <row r="1670" spans="1:33" x14ac:dyDescent="0.25">
      <c r="A1670" s="152"/>
      <c r="B1670" s="152"/>
      <c r="C1670" s="378"/>
      <c r="D1670" s="145"/>
      <c r="E1670" s="152"/>
      <c r="F1670" s="152"/>
      <c r="G1670" s="145"/>
      <c r="H1670" s="152"/>
      <c r="I1670" s="355"/>
      <c r="J1670" s="152"/>
      <c r="K1670" s="351"/>
      <c r="L1670" s="152"/>
      <c r="M1670" s="152"/>
      <c r="N1670" s="152"/>
      <c r="O1670" s="145"/>
      <c r="P1670" s="145"/>
      <c r="Q1670" s="145"/>
      <c r="R1670" s="152"/>
      <c r="S1670" s="152"/>
      <c r="T1670" s="152"/>
      <c r="U1670" s="275"/>
      <c r="V1670" s="288"/>
      <c r="W1670" s="177"/>
      <c r="X1670" s="177"/>
      <c r="Y1670" s="177"/>
      <c r="Z1670" s="152"/>
      <c r="AA1670" s="145"/>
      <c r="AB1670" s="145"/>
      <c r="AC1670" s="152"/>
      <c r="AD1670" s="177"/>
      <c r="AE1670" s="177"/>
      <c r="AF1670" s="177"/>
      <c r="AG1670" s="177"/>
    </row>
    <row r="1671" spans="1:33" x14ac:dyDescent="0.25">
      <c r="A1671" s="152"/>
      <c r="B1671" s="152"/>
      <c r="C1671" s="378"/>
      <c r="D1671" s="145"/>
      <c r="E1671" s="152"/>
      <c r="F1671" s="152"/>
      <c r="G1671" s="145"/>
      <c r="H1671" s="152"/>
      <c r="I1671" s="355"/>
      <c r="J1671" s="152"/>
      <c r="K1671" s="351"/>
      <c r="L1671" s="152"/>
      <c r="M1671" s="152"/>
      <c r="N1671" s="152"/>
      <c r="O1671" s="145"/>
      <c r="P1671" s="145"/>
      <c r="Q1671" s="145"/>
      <c r="R1671" s="152"/>
      <c r="S1671" s="152"/>
      <c r="T1671" s="152"/>
      <c r="U1671" s="275"/>
      <c r="V1671" s="288"/>
      <c r="W1671" s="177"/>
      <c r="X1671" s="177"/>
      <c r="Y1671" s="177"/>
      <c r="Z1671" s="152"/>
      <c r="AA1671" s="145"/>
      <c r="AB1671" s="145"/>
      <c r="AC1671" s="152"/>
      <c r="AD1671" s="177"/>
      <c r="AE1671" s="177"/>
      <c r="AF1671" s="177"/>
      <c r="AG1671" s="177"/>
    </row>
    <row r="1672" spans="1:33" x14ac:dyDescent="0.25">
      <c r="A1672" s="152"/>
      <c r="B1672" s="152"/>
      <c r="C1672" s="378"/>
      <c r="D1672" s="145"/>
      <c r="E1672" s="152"/>
      <c r="F1672" s="152"/>
      <c r="G1672" s="145"/>
      <c r="H1672" s="152"/>
      <c r="I1672" s="355"/>
      <c r="J1672" s="152"/>
      <c r="K1672" s="351"/>
      <c r="L1672" s="152"/>
      <c r="M1672" s="152"/>
      <c r="N1672" s="152"/>
      <c r="O1672" s="145"/>
      <c r="P1672" s="145"/>
      <c r="Q1672" s="145"/>
      <c r="R1672" s="152"/>
      <c r="S1672" s="152"/>
      <c r="T1672" s="152"/>
      <c r="U1672" s="275"/>
      <c r="V1672" s="288"/>
      <c r="W1672" s="177"/>
      <c r="X1672" s="177"/>
      <c r="Y1672" s="177"/>
      <c r="Z1672" s="152"/>
      <c r="AA1672" s="145"/>
      <c r="AB1672" s="145"/>
      <c r="AC1672" s="152"/>
      <c r="AD1672" s="177"/>
      <c r="AE1672" s="177"/>
      <c r="AF1672" s="177"/>
      <c r="AG1672" s="177"/>
    </row>
    <row r="1673" spans="1:33" x14ac:dyDescent="0.25">
      <c r="A1673" s="152"/>
      <c r="B1673" s="152"/>
      <c r="C1673" s="378"/>
      <c r="D1673" s="145"/>
      <c r="E1673" s="152"/>
      <c r="F1673" s="152"/>
      <c r="G1673" s="145"/>
      <c r="H1673" s="152"/>
      <c r="I1673" s="355"/>
      <c r="J1673" s="152"/>
      <c r="K1673" s="351"/>
      <c r="L1673" s="152"/>
      <c r="M1673" s="152"/>
      <c r="N1673" s="152"/>
      <c r="O1673" s="145"/>
      <c r="P1673" s="145"/>
      <c r="Q1673" s="145"/>
      <c r="R1673" s="152"/>
      <c r="S1673" s="152"/>
      <c r="T1673" s="152"/>
      <c r="U1673" s="275"/>
      <c r="V1673" s="288"/>
      <c r="W1673" s="177"/>
      <c r="X1673" s="177"/>
      <c r="Y1673" s="177"/>
      <c r="Z1673" s="152"/>
      <c r="AA1673" s="145"/>
      <c r="AB1673" s="145"/>
      <c r="AC1673" s="152"/>
      <c r="AD1673" s="177"/>
      <c r="AE1673" s="177"/>
      <c r="AF1673" s="177"/>
      <c r="AG1673" s="177"/>
    </row>
    <row r="1674" spans="1:33" x14ac:dyDescent="0.25">
      <c r="A1674" s="152"/>
      <c r="B1674" s="152"/>
      <c r="C1674" s="378"/>
      <c r="D1674" s="145"/>
      <c r="E1674" s="152"/>
      <c r="F1674" s="152"/>
      <c r="G1674" s="145"/>
      <c r="H1674" s="152"/>
      <c r="I1674" s="355"/>
      <c r="J1674" s="152"/>
      <c r="K1674" s="351"/>
      <c r="L1674" s="152"/>
      <c r="M1674" s="152"/>
      <c r="N1674" s="152"/>
      <c r="O1674" s="145"/>
      <c r="P1674" s="145"/>
      <c r="Q1674" s="145"/>
      <c r="R1674" s="152"/>
      <c r="S1674" s="152"/>
      <c r="T1674" s="152"/>
      <c r="U1674" s="275"/>
      <c r="V1674" s="288"/>
      <c r="W1674" s="177"/>
      <c r="X1674" s="177"/>
      <c r="Y1674" s="177"/>
      <c r="Z1674" s="152"/>
      <c r="AA1674" s="145"/>
      <c r="AB1674" s="145"/>
      <c r="AC1674" s="152"/>
      <c r="AD1674" s="177"/>
      <c r="AE1674" s="177"/>
      <c r="AF1674" s="177"/>
      <c r="AG1674" s="177"/>
    </row>
    <row r="1675" spans="1:33" x14ac:dyDescent="0.25">
      <c r="A1675" s="152"/>
      <c r="B1675" s="152"/>
      <c r="C1675" s="378"/>
      <c r="D1675" s="145"/>
      <c r="E1675" s="152"/>
      <c r="F1675" s="152"/>
      <c r="G1675" s="145"/>
      <c r="H1675" s="152"/>
      <c r="I1675" s="355"/>
      <c r="J1675" s="152"/>
      <c r="K1675" s="351"/>
      <c r="L1675" s="152"/>
      <c r="M1675" s="152"/>
      <c r="N1675" s="152"/>
      <c r="O1675" s="145"/>
      <c r="P1675" s="145"/>
      <c r="Q1675" s="145"/>
      <c r="R1675" s="152"/>
      <c r="S1675" s="152"/>
      <c r="T1675" s="152"/>
      <c r="U1675" s="275"/>
      <c r="V1675" s="288"/>
      <c r="W1675" s="177"/>
      <c r="X1675" s="177"/>
      <c r="Y1675" s="177"/>
      <c r="Z1675" s="152"/>
      <c r="AA1675" s="145"/>
      <c r="AB1675" s="145"/>
      <c r="AC1675" s="152"/>
      <c r="AD1675" s="177"/>
      <c r="AE1675" s="177"/>
      <c r="AF1675" s="177"/>
      <c r="AG1675" s="177"/>
    </row>
    <row r="1676" spans="1:33" x14ac:dyDescent="0.25">
      <c r="A1676" s="152"/>
      <c r="B1676" s="152"/>
      <c r="C1676" s="378"/>
      <c r="D1676" s="145"/>
      <c r="E1676" s="152"/>
      <c r="F1676" s="152"/>
      <c r="G1676" s="145"/>
      <c r="H1676" s="152"/>
      <c r="I1676" s="355"/>
      <c r="J1676" s="152"/>
      <c r="K1676" s="351"/>
      <c r="L1676" s="152"/>
      <c r="M1676" s="152"/>
      <c r="N1676" s="152"/>
      <c r="O1676" s="145"/>
      <c r="P1676" s="145"/>
      <c r="Q1676" s="145"/>
      <c r="R1676" s="152"/>
      <c r="S1676" s="152"/>
      <c r="T1676" s="152"/>
      <c r="U1676" s="275"/>
      <c r="V1676" s="288"/>
      <c r="W1676" s="177"/>
      <c r="X1676" s="177"/>
      <c r="Y1676" s="177"/>
      <c r="Z1676" s="152"/>
      <c r="AA1676" s="145"/>
      <c r="AB1676" s="145"/>
      <c r="AC1676" s="152"/>
      <c r="AD1676" s="177"/>
      <c r="AE1676" s="177"/>
      <c r="AF1676" s="177"/>
      <c r="AG1676" s="177"/>
    </row>
    <row r="1677" spans="1:33" x14ac:dyDescent="0.25">
      <c r="A1677" s="152"/>
      <c r="B1677" s="152"/>
      <c r="C1677" s="378"/>
      <c r="D1677" s="145"/>
      <c r="E1677" s="152"/>
      <c r="F1677" s="152"/>
      <c r="G1677" s="145"/>
      <c r="H1677" s="152"/>
      <c r="I1677" s="355"/>
      <c r="J1677" s="152"/>
      <c r="K1677" s="351"/>
      <c r="L1677" s="152"/>
      <c r="M1677" s="152"/>
      <c r="N1677" s="152"/>
      <c r="O1677" s="145"/>
      <c r="P1677" s="145"/>
      <c r="Q1677" s="145"/>
      <c r="R1677" s="152"/>
      <c r="S1677" s="152"/>
      <c r="T1677" s="152"/>
      <c r="U1677" s="275"/>
      <c r="V1677" s="288"/>
      <c r="W1677" s="177"/>
      <c r="X1677" s="177"/>
      <c r="Y1677" s="177"/>
      <c r="Z1677" s="152"/>
      <c r="AA1677" s="145"/>
      <c r="AB1677" s="145"/>
      <c r="AC1677" s="152"/>
      <c r="AD1677" s="177"/>
      <c r="AE1677" s="177"/>
      <c r="AF1677" s="177"/>
      <c r="AG1677" s="177"/>
    </row>
    <row r="1678" spans="1:33" x14ac:dyDescent="0.25">
      <c r="A1678" s="152"/>
      <c r="B1678" s="152"/>
      <c r="C1678" s="378"/>
      <c r="D1678" s="145"/>
      <c r="E1678" s="152"/>
      <c r="F1678" s="152"/>
      <c r="G1678" s="145"/>
      <c r="H1678" s="152"/>
      <c r="I1678" s="355"/>
      <c r="J1678" s="152"/>
      <c r="K1678" s="351"/>
      <c r="L1678" s="152"/>
      <c r="M1678" s="152"/>
      <c r="N1678" s="152"/>
      <c r="O1678" s="145"/>
      <c r="P1678" s="145"/>
      <c r="Q1678" s="145"/>
      <c r="R1678" s="152"/>
      <c r="S1678" s="152"/>
      <c r="T1678" s="152"/>
      <c r="U1678" s="275"/>
      <c r="V1678" s="288"/>
      <c r="W1678" s="177"/>
      <c r="X1678" s="177"/>
      <c r="Y1678" s="177"/>
      <c r="Z1678" s="152"/>
      <c r="AA1678" s="145"/>
      <c r="AB1678" s="145"/>
      <c r="AC1678" s="152"/>
      <c r="AD1678" s="177"/>
      <c r="AE1678" s="177"/>
      <c r="AF1678" s="177"/>
      <c r="AG1678" s="177"/>
    </row>
    <row r="1679" spans="1:33" x14ac:dyDescent="0.25">
      <c r="A1679" s="152"/>
      <c r="B1679" s="152"/>
      <c r="C1679" s="378"/>
      <c r="D1679" s="145"/>
      <c r="E1679" s="152"/>
      <c r="F1679" s="152"/>
      <c r="G1679" s="145"/>
      <c r="H1679" s="152"/>
      <c r="I1679" s="355"/>
      <c r="J1679" s="152"/>
      <c r="K1679" s="351"/>
      <c r="L1679" s="152"/>
      <c r="M1679" s="152"/>
      <c r="N1679" s="152"/>
      <c r="O1679" s="145"/>
      <c r="P1679" s="145"/>
      <c r="Q1679" s="145"/>
      <c r="R1679" s="152"/>
      <c r="S1679" s="152"/>
      <c r="T1679" s="152"/>
      <c r="U1679" s="275"/>
      <c r="V1679" s="288"/>
      <c r="W1679" s="177"/>
      <c r="X1679" s="177"/>
      <c r="Y1679" s="177"/>
      <c r="Z1679" s="152"/>
      <c r="AA1679" s="145"/>
      <c r="AB1679" s="145"/>
      <c r="AC1679" s="152"/>
      <c r="AD1679" s="177"/>
      <c r="AE1679" s="177"/>
      <c r="AF1679" s="177"/>
      <c r="AG1679" s="177"/>
    </row>
    <row r="1680" spans="1:33" x14ac:dyDescent="0.25">
      <c r="A1680" s="152"/>
      <c r="B1680" s="152"/>
      <c r="C1680" s="378"/>
      <c r="D1680" s="145"/>
      <c r="E1680" s="152"/>
      <c r="F1680" s="152"/>
      <c r="G1680" s="145"/>
      <c r="H1680" s="152"/>
      <c r="I1680" s="355"/>
      <c r="J1680" s="152"/>
      <c r="K1680" s="351"/>
      <c r="L1680" s="152"/>
      <c r="M1680" s="152"/>
      <c r="N1680" s="152"/>
      <c r="O1680" s="145"/>
      <c r="P1680" s="145"/>
      <c r="Q1680" s="145"/>
      <c r="R1680" s="152"/>
      <c r="S1680" s="152"/>
      <c r="T1680" s="152"/>
      <c r="U1680" s="275"/>
      <c r="V1680" s="288"/>
      <c r="W1680" s="177"/>
      <c r="X1680" s="177"/>
      <c r="Y1680" s="177"/>
      <c r="Z1680" s="152"/>
      <c r="AA1680" s="145"/>
      <c r="AB1680" s="145"/>
      <c r="AC1680" s="152"/>
      <c r="AD1680" s="177"/>
      <c r="AE1680" s="177"/>
      <c r="AF1680" s="177"/>
      <c r="AG1680" s="177"/>
    </row>
    <row r="1681" spans="1:33" x14ac:dyDescent="0.25">
      <c r="A1681" s="152"/>
      <c r="B1681" s="152"/>
      <c r="C1681" s="378"/>
      <c r="D1681" s="145"/>
      <c r="E1681" s="152"/>
      <c r="F1681" s="152"/>
      <c r="G1681" s="145"/>
      <c r="H1681" s="152"/>
      <c r="I1681" s="355"/>
      <c r="J1681" s="152"/>
      <c r="K1681" s="351"/>
      <c r="L1681" s="152"/>
      <c r="M1681" s="152"/>
      <c r="N1681" s="152"/>
      <c r="O1681" s="145"/>
      <c r="P1681" s="145"/>
      <c r="Q1681" s="145"/>
      <c r="R1681" s="152"/>
      <c r="S1681" s="152"/>
      <c r="T1681" s="152"/>
      <c r="U1681" s="275"/>
      <c r="V1681" s="288"/>
      <c r="W1681" s="177"/>
      <c r="X1681" s="177"/>
      <c r="Y1681" s="177"/>
      <c r="Z1681" s="152"/>
      <c r="AA1681" s="145"/>
      <c r="AB1681" s="145"/>
      <c r="AC1681" s="152"/>
      <c r="AD1681" s="177"/>
      <c r="AE1681" s="177"/>
      <c r="AF1681" s="177"/>
      <c r="AG1681" s="177"/>
    </row>
    <row r="1682" spans="1:33" x14ac:dyDescent="0.25">
      <c r="A1682" s="152"/>
      <c r="B1682" s="152"/>
      <c r="C1682" s="378"/>
      <c r="D1682" s="145"/>
      <c r="E1682" s="152"/>
      <c r="F1682" s="152"/>
      <c r="G1682" s="145"/>
      <c r="H1682" s="152"/>
      <c r="I1682" s="355"/>
      <c r="J1682" s="152"/>
      <c r="K1682" s="351"/>
      <c r="L1682" s="152"/>
      <c r="M1682" s="152"/>
      <c r="N1682" s="152"/>
      <c r="O1682" s="145"/>
      <c r="P1682" s="145"/>
      <c r="Q1682" s="145"/>
      <c r="R1682" s="152"/>
      <c r="S1682" s="152"/>
      <c r="T1682" s="152"/>
      <c r="U1682" s="275"/>
      <c r="V1682" s="288"/>
      <c r="W1682" s="177"/>
      <c r="X1682" s="177"/>
      <c r="Y1682" s="177"/>
      <c r="Z1682" s="152"/>
      <c r="AA1682" s="145"/>
      <c r="AB1682" s="145"/>
      <c r="AC1682" s="152"/>
      <c r="AD1682" s="177"/>
      <c r="AE1682" s="177"/>
      <c r="AF1682" s="177"/>
      <c r="AG1682" s="177"/>
    </row>
    <row r="1683" spans="1:33" x14ac:dyDescent="0.25">
      <c r="A1683" s="152"/>
      <c r="B1683" s="152"/>
      <c r="C1683" s="378"/>
      <c r="D1683" s="145"/>
      <c r="E1683" s="152"/>
      <c r="F1683" s="152"/>
      <c r="G1683" s="145"/>
      <c r="H1683" s="152"/>
      <c r="I1683" s="355"/>
      <c r="J1683" s="152"/>
      <c r="K1683" s="351"/>
      <c r="L1683" s="152"/>
      <c r="M1683" s="152"/>
      <c r="N1683" s="152"/>
      <c r="O1683" s="145"/>
      <c r="P1683" s="145"/>
      <c r="Q1683" s="145"/>
      <c r="R1683" s="152"/>
      <c r="S1683" s="152"/>
      <c r="T1683" s="152"/>
      <c r="U1683" s="275"/>
      <c r="V1683" s="288"/>
      <c r="W1683" s="177"/>
      <c r="X1683" s="177"/>
      <c r="Y1683" s="177"/>
      <c r="Z1683" s="152"/>
      <c r="AA1683" s="145"/>
      <c r="AB1683" s="145"/>
      <c r="AC1683" s="152"/>
      <c r="AD1683" s="177"/>
      <c r="AE1683" s="177"/>
      <c r="AF1683" s="177"/>
      <c r="AG1683" s="177"/>
    </row>
    <row r="1684" spans="1:33" x14ac:dyDescent="0.25">
      <c r="A1684" s="152"/>
      <c r="B1684" s="152"/>
      <c r="C1684" s="378"/>
      <c r="D1684" s="145"/>
      <c r="E1684" s="152"/>
      <c r="F1684" s="152"/>
      <c r="G1684" s="145"/>
      <c r="H1684" s="152"/>
      <c r="I1684" s="355"/>
      <c r="J1684" s="152"/>
      <c r="K1684" s="351"/>
      <c r="L1684" s="152"/>
      <c r="M1684" s="152"/>
      <c r="N1684" s="152"/>
      <c r="O1684" s="145"/>
      <c r="P1684" s="145"/>
      <c r="Q1684" s="145"/>
      <c r="R1684" s="152"/>
      <c r="S1684" s="152"/>
      <c r="T1684" s="152"/>
      <c r="U1684" s="275"/>
      <c r="V1684" s="288"/>
      <c r="W1684" s="177"/>
      <c r="X1684" s="177"/>
      <c r="Y1684" s="177"/>
      <c r="Z1684" s="152"/>
      <c r="AA1684" s="145"/>
      <c r="AB1684" s="145"/>
      <c r="AC1684" s="152"/>
      <c r="AD1684" s="177"/>
      <c r="AE1684" s="177"/>
      <c r="AF1684" s="177"/>
      <c r="AG1684" s="177"/>
    </row>
    <row r="1685" spans="1:33" x14ac:dyDescent="0.25">
      <c r="A1685" s="152"/>
      <c r="B1685" s="152"/>
      <c r="C1685" s="378"/>
      <c r="D1685" s="145"/>
      <c r="E1685" s="152"/>
      <c r="F1685" s="152"/>
      <c r="G1685" s="145"/>
      <c r="H1685" s="152"/>
      <c r="I1685" s="355"/>
      <c r="J1685" s="152"/>
      <c r="K1685" s="351"/>
      <c r="L1685" s="152"/>
      <c r="M1685" s="152"/>
      <c r="N1685" s="152"/>
      <c r="O1685" s="145"/>
      <c r="P1685" s="145"/>
      <c r="Q1685" s="145"/>
      <c r="R1685" s="152"/>
      <c r="S1685" s="152"/>
      <c r="T1685" s="152"/>
      <c r="U1685" s="275"/>
      <c r="V1685" s="288"/>
      <c r="W1685" s="177"/>
      <c r="X1685" s="177"/>
      <c r="Y1685" s="177"/>
      <c r="Z1685" s="152"/>
      <c r="AA1685" s="145"/>
      <c r="AB1685" s="145"/>
      <c r="AC1685" s="152"/>
      <c r="AD1685" s="177"/>
      <c r="AE1685" s="177"/>
      <c r="AF1685" s="177"/>
      <c r="AG1685" s="177"/>
    </row>
    <row r="1686" spans="1:33" x14ac:dyDescent="0.25">
      <c r="A1686" s="152"/>
      <c r="B1686" s="152"/>
      <c r="C1686" s="378"/>
      <c r="D1686" s="145"/>
      <c r="E1686" s="152"/>
      <c r="F1686" s="152"/>
      <c r="G1686" s="145"/>
      <c r="H1686" s="152"/>
      <c r="I1686" s="355"/>
      <c r="J1686" s="152"/>
      <c r="K1686" s="351"/>
      <c r="L1686" s="152"/>
      <c r="M1686" s="152"/>
      <c r="N1686" s="152"/>
      <c r="O1686" s="145"/>
      <c r="P1686" s="145"/>
      <c r="Q1686" s="145"/>
      <c r="R1686" s="152"/>
      <c r="S1686" s="152"/>
      <c r="T1686" s="152"/>
      <c r="U1686" s="275"/>
      <c r="V1686" s="288"/>
      <c r="W1686" s="177"/>
      <c r="X1686" s="177"/>
      <c r="Y1686" s="177"/>
      <c r="Z1686" s="152"/>
      <c r="AA1686" s="145"/>
      <c r="AB1686" s="145"/>
      <c r="AC1686" s="152"/>
      <c r="AD1686" s="177"/>
      <c r="AE1686" s="177"/>
      <c r="AF1686" s="177"/>
      <c r="AG1686" s="177"/>
    </row>
    <row r="1687" spans="1:33" x14ac:dyDescent="0.25">
      <c r="A1687" s="152"/>
      <c r="B1687" s="152"/>
      <c r="C1687" s="378"/>
      <c r="D1687" s="145"/>
      <c r="E1687" s="152"/>
      <c r="F1687" s="152"/>
      <c r="G1687" s="145"/>
      <c r="H1687" s="152"/>
      <c r="I1687" s="355"/>
      <c r="J1687" s="152"/>
      <c r="K1687" s="351"/>
      <c r="L1687" s="152"/>
      <c r="M1687" s="152"/>
      <c r="N1687" s="152"/>
      <c r="O1687" s="145"/>
      <c r="P1687" s="145"/>
      <c r="Q1687" s="145"/>
      <c r="R1687" s="152"/>
      <c r="S1687" s="152"/>
      <c r="T1687" s="152"/>
      <c r="U1687" s="275"/>
      <c r="V1687" s="288"/>
      <c r="W1687" s="177"/>
      <c r="X1687" s="177"/>
      <c r="Y1687" s="177"/>
      <c r="Z1687" s="152"/>
      <c r="AA1687" s="145"/>
      <c r="AB1687" s="145"/>
      <c r="AC1687" s="152"/>
      <c r="AD1687" s="177"/>
      <c r="AE1687" s="177"/>
      <c r="AF1687" s="177"/>
      <c r="AG1687" s="177"/>
    </row>
    <row r="1688" spans="1:33" x14ac:dyDescent="0.25">
      <c r="A1688" s="152"/>
      <c r="B1688" s="152"/>
      <c r="C1688" s="378"/>
      <c r="D1688" s="145"/>
      <c r="E1688" s="152"/>
      <c r="F1688" s="152"/>
      <c r="G1688" s="145"/>
      <c r="H1688" s="152"/>
      <c r="I1688" s="355"/>
      <c r="J1688" s="152"/>
      <c r="K1688" s="351"/>
      <c r="L1688" s="152"/>
      <c r="M1688" s="152"/>
      <c r="N1688" s="152"/>
      <c r="O1688" s="145"/>
      <c r="P1688" s="145"/>
      <c r="Q1688" s="145"/>
      <c r="R1688" s="152"/>
      <c r="S1688" s="152"/>
      <c r="T1688" s="152"/>
      <c r="U1688" s="275"/>
      <c r="V1688" s="288"/>
      <c r="W1688" s="177"/>
      <c r="X1688" s="177"/>
      <c r="Y1688" s="177"/>
      <c r="Z1688" s="152"/>
      <c r="AA1688" s="145"/>
      <c r="AB1688" s="145"/>
      <c r="AC1688" s="152"/>
      <c r="AD1688" s="177"/>
      <c r="AE1688" s="177"/>
      <c r="AF1688" s="177"/>
      <c r="AG1688" s="177"/>
    </row>
    <row r="1689" spans="1:33" x14ac:dyDescent="0.25">
      <c r="A1689" s="152"/>
      <c r="B1689" s="152"/>
      <c r="C1689" s="378"/>
      <c r="D1689" s="145"/>
      <c r="E1689" s="152"/>
      <c r="F1689" s="152"/>
      <c r="G1689" s="145"/>
      <c r="H1689" s="152"/>
      <c r="I1689" s="355"/>
      <c r="J1689" s="152"/>
      <c r="K1689" s="351"/>
      <c r="L1689" s="152"/>
      <c r="M1689" s="152"/>
      <c r="N1689" s="152"/>
      <c r="O1689" s="145"/>
      <c r="P1689" s="145"/>
      <c r="Q1689" s="145"/>
      <c r="R1689" s="152"/>
      <c r="S1689" s="152"/>
      <c r="T1689" s="152"/>
      <c r="U1689" s="275"/>
      <c r="V1689" s="288"/>
      <c r="W1689" s="177"/>
      <c r="X1689" s="177"/>
      <c r="Y1689" s="177"/>
      <c r="Z1689" s="152"/>
      <c r="AA1689" s="145"/>
      <c r="AB1689" s="145"/>
      <c r="AC1689" s="152"/>
      <c r="AD1689" s="177"/>
      <c r="AE1689" s="177"/>
      <c r="AF1689" s="177"/>
      <c r="AG1689" s="177"/>
    </row>
    <row r="1690" spans="1:33" x14ac:dyDescent="0.25">
      <c r="A1690" s="152"/>
      <c r="B1690" s="152"/>
      <c r="C1690" s="378"/>
      <c r="D1690" s="145"/>
      <c r="E1690" s="152"/>
      <c r="F1690" s="152"/>
      <c r="G1690" s="145"/>
      <c r="H1690" s="152"/>
      <c r="I1690" s="355"/>
      <c r="J1690" s="152"/>
      <c r="K1690" s="351"/>
      <c r="L1690" s="152"/>
      <c r="M1690" s="152"/>
      <c r="N1690" s="152"/>
      <c r="O1690" s="145"/>
      <c r="P1690" s="145"/>
      <c r="Q1690" s="145"/>
      <c r="R1690" s="152"/>
      <c r="S1690" s="152"/>
      <c r="T1690" s="152"/>
      <c r="U1690" s="275"/>
      <c r="V1690" s="288"/>
      <c r="W1690" s="177"/>
      <c r="X1690" s="177"/>
      <c r="Y1690" s="177"/>
      <c r="Z1690" s="152"/>
      <c r="AA1690" s="145"/>
      <c r="AB1690" s="145"/>
      <c r="AC1690" s="152"/>
      <c r="AD1690" s="177"/>
      <c r="AE1690" s="177"/>
      <c r="AF1690" s="177"/>
      <c r="AG1690" s="177"/>
    </row>
    <row r="1691" spans="1:33" x14ac:dyDescent="0.25">
      <c r="A1691" s="152"/>
      <c r="B1691" s="152"/>
      <c r="C1691" s="378"/>
      <c r="D1691" s="145"/>
      <c r="E1691" s="152"/>
      <c r="F1691" s="152"/>
      <c r="G1691" s="145"/>
      <c r="H1691" s="152"/>
      <c r="I1691" s="355"/>
      <c r="J1691" s="152"/>
      <c r="K1691" s="351"/>
      <c r="L1691" s="152"/>
      <c r="M1691" s="152"/>
      <c r="N1691" s="152"/>
      <c r="O1691" s="145"/>
      <c r="P1691" s="145"/>
      <c r="Q1691" s="145"/>
      <c r="R1691" s="152"/>
      <c r="S1691" s="152"/>
      <c r="T1691" s="152"/>
      <c r="U1691" s="275"/>
      <c r="V1691" s="288"/>
      <c r="W1691" s="177"/>
      <c r="X1691" s="177"/>
      <c r="Y1691" s="177"/>
      <c r="Z1691" s="152"/>
      <c r="AA1691" s="145"/>
      <c r="AB1691" s="145"/>
      <c r="AC1691" s="152"/>
      <c r="AD1691" s="177"/>
      <c r="AE1691" s="177"/>
      <c r="AF1691" s="177"/>
      <c r="AG1691" s="177"/>
    </row>
    <row r="1692" spans="1:33" x14ac:dyDescent="0.25">
      <c r="A1692" s="152"/>
      <c r="B1692" s="152"/>
      <c r="C1692" s="378"/>
      <c r="D1692" s="145"/>
      <c r="E1692" s="152"/>
      <c r="F1692" s="152"/>
      <c r="G1692" s="145"/>
      <c r="H1692" s="152"/>
      <c r="I1692" s="355"/>
      <c r="J1692" s="152"/>
      <c r="K1692" s="351"/>
      <c r="L1692" s="152"/>
      <c r="M1692" s="152"/>
      <c r="N1692" s="152"/>
      <c r="O1692" s="145"/>
      <c r="P1692" s="145"/>
      <c r="Q1692" s="145"/>
      <c r="R1692" s="152"/>
      <c r="S1692" s="152"/>
      <c r="T1692" s="152"/>
      <c r="U1692" s="275"/>
      <c r="V1692" s="288"/>
      <c r="W1692" s="177"/>
      <c r="X1692" s="177"/>
      <c r="Y1692" s="177"/>
      <c r="Z1692" s="152"/>
      <c r="AA1692" s="145"/>
      <c r="AB1692" s="145"/>
      <c r="AC1692" s="152"/>
      <c r="AD1692" s="177"/>
      <c r="AE1692" s="177"/>
      <c r="AF1692" s="177"/>
      <c r="AG1692" s="177"/>
    </row>
    <row r="1693" spans="1:33" x14ac:dyDescent="0.25">
      <c r="A1693" s="152"/>
      <c r="B1693" s="152"/>
      <c r="C1693" s="378"/>
      <c r="D1693" s="145"/>
      <c r="E1693" s="152"/>
      <c r="F1693" s="152"/>
      <c r="G1693" s="145"/>
      <c r="H1693" s="152"/>
      <c r="I1693" s="355"/>
      <c r="J1693" s="152"/>
      <c r="K1693" s="351"/>
      <c r="L1693" s="152"/>
      <c r="M1693" s="152"/>
      <c r="N1693" s="152"/>
      <c r="O1693" s="145"/>
      <c r="P1693" s="145"/>
      <c r="Q1693" s="145"/>
      <c r="R1693" s="152"/>
      <c r="S1693" s="152"/>
      <c r="T1693" s="152"/>
      <c r="U1693" s="275"/>
      <c r="V1693" s="288"/>
      <c r="W1693" s="177"/>
      <c r="X1693" s="177"/>
      <c r="Y1693" s="177"/>
      <c r="Z1693" s="152"/>
      <c r="AA1693" s="145"/>
      <c r="AB1693" s="145"/>
      <c r="AC1693" s="152"/>
      <c r="AD1693" s="177"/>
      <c r="AE1693" s="177"/>
      <c r="AF1693" s="177"/>
      <c r="AG1693" s="177"/>
    </row>
    <row r="1694" spans="1:33" x14ac:dyDescent="0.25">
      <c r="A1694" s="152"/>
      <c r="B1694" s="152"/>
      <c r="C1694" s="378"/>
      <c r="D1694" s="145"/>
      <c r="E1694" s="152"/>
      <c r="F1694" s="152"/>
      <c r="G1694" s="145"/>
      <c r="H1694" s="152"/>
      <c r="I1694" s="355"/>
      <c r="J1694" s="152"/>
      <c r="K1694" s="351"/>
      <c r="L1694" s="152"/>
      <c r="M1694" s="152"/>
      <c r="N1694" s="152"/>
      <c r="O1694" s="145"/>
      <c r="P1694" s="145"/>
      <c r="Q1694" s="145"/>
      <c r="R1694" s="152"/>
      <c r="S1694" s="152"/>
      <c r="T1694" s="152"/>
      <c r="U1694" s="275"/>
      <c r="V1694" s="288"/>
      <c r="W1694" s="177"/>
      <c r="X1694" s="177"/>
      <c r="Y1694" s="177"/>
      <c r="Z1694" s="152"/>
      <c r="AA1694" s="145"/>
      <c r="AB1694" s="145"/>
      <c r="AC1694" s="152"/>
      <c r="AD1694" s="177"/>
      <c r="AE1694" s="177"/>
      <c r="AF1694" s="177"/>
      <c r="AG1694" s="177"/>
    </row>
    <row r="1695" spans="1:33" x14ac:dyDescent="0.25">
      <c r="A1695" s="152"/>
      <c r="B1695" s="152"/>
      <c r="C1695" s="378"/>
      <c r="D1695" s="145"/>
      <c r="E1695" s="152"/>
      <c r="F1695" s="152"/>
      <c r="G1695" s="145"/>
      <c r="H1695" s="152"/>
      <c r="I1695" s="355"/>
      <c r="J1695" s="152"/>
      <c r="K1695" s="351"/>
      <c r="L1695" s="152"/>
      <c r="M1695" s="152"/>
      <c r="N1695" s="152"/>
      <c r="O1695" s="145"/>
      <c r="P1695" s="145"/>
      <c r="Q1695" s="145"/>
      <c r="R1695" s="152"/>
      <c r="S1695" s="152"/>
      <c r="T1695" s="152"/>
      <c r="U1695" s="275"/>
      <c r="V1695" s="288"/>
      <c r="W1695" s="177"/>
      <c r="X1695" s="177"/>
      <c r="Y1695" s="177"/>
      <c r="Z1695" s="152"/>
      <c r="AA1695" s="145"/>
      <c r="AB1695" s="145"/>
      <c r="AC1695" s="152"/>
      <c r="AD1695" s="177"/>
      <c r="AE1695" s="177"/>
      <c r="AF1695" s="177"/>
      <c r="AG1695" s="177"/>
    </row>
    <row r="1696" spans="1:33" x14ac:dyDescent="0.25">
      <c r="A1696" s="152"/>
      <c r="B1696" s="152"/>
      <c r="C1696" s="378"/>
      <c r="D1696" s="145"/>
      <c r="E1696" s="152"/>
      <c r="F1696" s="152"/>
      <c r="G1696" s="145"/>
      <c r="H1696" s="152"/>
      <c r="I1696" s="355"/>
      <c r="J1696" s="152"/>
      <c r="K1696" s="351"/>
      <c r="L1696" s="152"/>
      <c r="M1696" s="152"/>
      <c r="N1696" s="152"/>
      <c r="O1696" s="145"/>
      <c r="P1696" s="145"/>
      <c r="Q1696" s="145"/>
      <c r="R1696" s="152"/>
      <c r="S1696" s="152"/>
      <c r="T1696" s="152"/>
      <c r="U1696" s="275"/>
      <c r="V1696" s="288"/>
      <c r="W1696" s="177"/>
      <c r="X1696" s="177"/>
      <c r="Y1696" s="177"/>
      <c r="Z1696" s="152"/>
      <c r="AA1696" s="145"/>
      <c r="AB1696" s="145"/>
      <c r="AC1696" s="152"/>
      <c r="AD1696" s="177"/>
      <c r="AE1696" s="177"/>
      <c r="AF1696" s="177"/>
      <c r="AG1696" s="177"/>
    </row>
    <row r="1697" spans="1:33" x14ac:dyDescent="0.25">
      <c r="A1697" s="152"/>
      <c r="B1697" s="152"/>
      <c r="C1697" s="378"/>
      <c r="D1697" s="145"/>
      <c r="E1697" s="152"/>
      <c r="F1697" s="152"/>
      <c r="G1697" s="145"/>
      <c r="H1697" s="152"/>
      <c r="I1697" s="355"/>
      <c r="J1697" s="152"/>
      <c r="K1697" s="351"/>
      <c r="L1697" s="152"/>
      <c r="M1697" s="152"/>
      <c r="N1697" s="152"/>
      <c r="O1697" s="145"/>
      <c r="P1697" s="145"/>
      <c r="Q1697" s="145"/>
      <c r="R1697" s="152"/>
      <c r="S1697" s="152"/>
      <c r="T1697" s="152"/>
      <c r="U1697" s="275"/>
      <c r="V1697" s="288"/>
      <c r="W1697" s="177"/>
      <c r="X1697" s="177"/>
      <c r="Y1697" s="177"/>
      <c r="Z1697" s="152"/>
      <c r="AA1697" s="145"/>
      <c r="AB1697" s="145"/>
      <c r="AC1697" s="152"/>
      <c r="AD1697" s="177"/>
      <c r="AE1697" s="177"/>
      <c r="AF1697" s="177"/>
      <c r="AG1697" s="177"/>
    </row>
    <row r="1698" spans="1:33" x14ac:dyDescent="0.25">
      <c r="A1698" s="152"/>
      <c r="B1698" s="152"/>
      <c r="C1698" s="378"/>
      <c r="D1698" s="145"/>
      <c r="E1698" s="152"/>
      <c r="F1698" s="152"/>
      <c r="G1698" s="145"/>
      <c r="H1698" s="152"/>
      <c r="I1698" s="355"/>
      <c r="J1698" s="152"/>
      <c r="K1698" s="351"/>
      <c r="L1698" s="152"/>
      <c r="M1698" s="152"/>
      <c r="N1698" s="152"/>
      <c r="O1698" s="145"/>
      <c r="P1698" s="145"/>
      <c r="Q1698" s="145"/>
      <c r="R1698" s="152"/>
      <c r="S1698" s="152"/>
      <c r="T1698" s="152"/>
      <c r="U1698" s="275"/>
      <c r="V1698" s="288"/>
      <c r="W1698" s="177"/>
      <c r="X1698" s="177"/>
      <c r="Y1698" s="177"/>
      <c r="Z1698" s="152"/>
      <c r="AA1698" s="145"/>
      <c r="AB1698" s="145"/>
      <c r="AC1698" s="152"/>
      <c r="AD1698" s="177"/>
      <c r="AE1698" s="177"/>
      <c r="AF1698" s="177"/>
      <c r="AG1698" s="177"/>
    </row>
    <row r="1699" spans="1:33" x14ac:dyDescent="0.25">
      <c r="A1699" s="152"/>
      <c r="B1699" s="152"/>
      <c r="C1699" s="378"/>
      <c r="D1699" s="145"/>
      <c r="E1699" s="152"/>
      <c r="F1699" s="152"/>
      <c r="G1699" s="145"/>
      <c r="H1699" s="152"/>
      <c r="I1699" s="355"/>
      <c r="J1699" s="152"/>
      <c r="K1699" s="351"/>
      <c r="L1699" s="152"/>
      <c r="M1699" s="152"/>
      <c r="N1699" s="152"/>
      <c r="O1699" s="145"/>
      <c r="P1699" s="145"/>
      <c r="Q1699" s="145"/>
      <c r="R1699" s="152"/>
      <c r="S1699" s="152"/>
      <c r="T1699" s="152"/>
      <c r="U1699" s="275"/>
      <c r="V1699" s="288"/>
      <c r="W1699" s="177"/>
      <c r="X1699" s="177"/>
      <c r="Y1699" s="177"/>
      <c r="Z1699" s="152"/>
      <c r="AA1699" s="145"/>
      <c r="AB1699" s="145"/>
      <c r="AC1699" s="152"/>
      <c r="AD1699" s="177"/>
      <c r="AE1699" s="177"/>
      <c r="AF1699" s="177"/>
      <c r="AG1699" s="177"/>
    </row>
    <row r="1700" spans="1:33" x14ac:dyDescent="0.25">
      <c r="A1700" s="152"/>
      <c r="B1700" s="152"/>
      <c r="C1700" s="378"/>
      <c r="D1700" s="145"/>
      <c r="E1700" s="152"/>
      <c r="F1700" s="152"/>
      <c r="G1700" s="145"/>
      <c r="H1700" s="152"/>
      <c r="I1700" s="355"/>
      <c r="J1700" s="152"/>
      <c r="K1700" s="351"/>
      <c r="L1700" s="152"/>
      <c r="M1700" s="152"/>
      <c r="N1700" s="152"/>
      <c r="O1700" s="145"/>
      <c r="P1700" s="145"/>
      <c r="Q1700" s="145"/>
      <c r="R1700" s="152"/>
      <c r="S1700" s="152"/>
      <c r="T1700" s="152"/>
      <c r="U1700" s="275"/>
      <c r="V1700" s="288"/>
      <c r="W1700" s="177"/>
      <c r="X1700" s="177"/>
      <c r="Y1700" s="177"/>
      <c r="Z1700" s="152"/>
      <c r="AA1700" s="145"/>
      <c r="AB1700" s="145"/>
      <c r="AC1700" s="152"/>
      <c r="AD1700" s="177"/>
      <c r="AE1700" s="177"/>
      <c r="AF1700" s="177"/>
      <c r="AG1700" s="177"/>
    </row>
    <row r="1701" spans="1:33" x14ac:dyDescent="0.25">
      <c r="A1701" s="152"/>
      <c r="B1701" s="152"/>
      <c r="C1701" s="378"/>
      <c r="D1701" s="145"/>
      <c r="E1701" s="152"/>
      <c r="F1701" s="152"/>
      <c r="G1701" s="145"/>
      <c r="H1701" s="152"/>
      <c r="I1701" s="355"/>
      <c r="J1701" s="152"/>
      <c r="K1701" s="351"/>
      <c r="L1701" s="152"/>
      <c r="M1701" s="152"/>
      <c r="N1701" s="152"/>
      <c r="O1701" s="145"/>
      <c r="P1701" s="145"/>
      <c r="Q1701" s="145"/>
      <c r="R1701" s="152"/>
      <c r="S1701" s="152"/>
      <c r="T1701" s="152"/>
      <c r="U1701" s="275"/>
      <c r="V1701" s="288"/>
      <c r="W1701" s="177"/>
      <c r="X1701" s="177"/>
      <c r="Y1701" s="177"/>
      <c r="Z1701" s="152"/>
      <c r="AA1701" s="145"/>
      <c r="AB1701" s="145"/>
      <c r="AC1701" s="152"/>
      <c r="AD1701" s="177"/>
      <c r="AE1701" s="177"/>
      <c r="AF1701" s="177"/>
      <c r="AG1701" s="177"/>
    </row>
    <row r="1702" spans="1:33" x14ac:dyDescent="0.25">
      <c r="A1702" s="152"/>
      <c r="B1702" s="152"/>
      <c r="C1702" s="378"/>
      <c r="D1702" s="145"/>
      <c r="E1702" s="152"/>
      <c r="F1702" s="152"/>
      <c r="G1702" s="145"/>
      <c r="H1702" s="152"/>
      <c r="I1702" s="355"/>
      <c r="J1702" s="152"/>
      <c r="K1702" s="351"/>
      <c r="L1702" s="152"/>
      <c r="M1702" s="152"/>
      <c r="N1702" s="152"/>
      <c r="O1702" s="145"/>
      <c r="P1702" s="145"/>
      <c r="Q1702" s="145"/>
      <c r="R1702" s="152"/>
      <c r="S1702" s="152"/>
      <c r="T1702" s="152"/>
      <c r="U1702" s="275"/>
      <c r="V1702" s="288"/>
      <c r="W1702" s="177"/>
      <c r="X1702" s="177"/>
      <c r="Y1702" s="177"/>
      <c r="Z1702" s="152"/>
      <c r="AA1702" s="145"/>
      <c r="AB1702" s="145"/>
      <c r="AC1702" s="152"/>
      <c r="AD1702" s="177"/>
      <c r="AE1702" s="177"/>
      <c r="AF1702" s="177"/>
      <c r="AG1702" s="177"/>
    </row>
    <row r="1703" spans="1:33" x14ac:dyDescent="0.25">
      <c r="A1703" s="152"/>
      <c r="B1703" s="152"/>
      <c r="C1703" s="378"/>
      <c r="D1703" s="145"/>
      <c r="E1703" s="152"/>
      <c r="F1703" s="152"/>
      <c r="G1703" s="145"/>
      <c r="H1703" s="152"/>
      <c r="I1703" s="355"/>
      <c r="J1703" s="152"/>
      <c r="K1703" s="351"/>
      <c r="L1703" s="152"/>
      <c r="M1703" s="152"/>
      <c r="N1703" s="152"/>
      <c r="O1703" s="145"/>
      <c r="P1703" s="145"/>
      <c r="Q1703" s="145"/>
      <c r="R1703" s="152"/>
      <c r="S1703" s="152"/>
      <c r="T1703" s="152"/>
      <c r="U1703" s="275"/>
      <c r="V1703" s="288"/>
      <c r="W1703" s="177"/>
      <c r="X1703" s="177"/>
      <c r="Y1703" s="177"/>
      <c r="Z1703" s="152"/>
      <c r="AA1703" s="145"/>
      <c r="AB1703" s="145"/>
      <c r="AC1703" s="152"/>
      <c r="AD1703" s="177"/>
      <c r="AE1703" s="177"/>
      <c r="AF1703" s="177"/>
      <c r="AG1703" s="177"/>
    </row>
    <row r="1704" spans="1:33" x14ac:dyDescent="0.25">
      <c r="A1704" s="152"/>
      <c r="B1704" s="152"/>
      <c r="C1704" s="378"/>
      <c r="D1704" s="145"/>
      <c r="E1704" s="152"/>
      <c r="F1704" s="152"/>
      <c r="G1704" s="145"/>
      <c r="H1704" s="152"/>
      <c r="I1704" s="355"/>
      <c r="J1704" s="152"/>
      <c r="K1704" s="351"/>
      <c r="L1704" s="152"/>
      <c r="M1704" s="152"/>
      <c r="N1704" s="152"/>
      <c r="O1704" s="145"/>
      <c r="P1704" s="145"/>
      <c r="Q1704" s="145"/>
      <c r="R1704" s="152"/>
      <c r="S1704" s="152"/>
      <c r="T1704" s="152"/>
      <c r="U1704" s="275"/>
      <c r="V1704" s="288"/>
      <c r="W1704" s="177"/>
      <c r="X1704" s="177"/>
      <c r="Y1704" s="177"/>
      <c r="Z1704" s="152"/>
      <c r="AA1704" s="145"/>
      <c r="AB1704" s="145"/>
      <c r="AC1704" s="152"/>
      <c r="AD1704" s="177"/>
      <c r="AE1704" s="177"/>
      <c r="AF1704" s="177"/>
      <c r="AG1704" s="177"/>
    </row>
    <row r="1705" spans="1:33" x14ac:dyDescent="0.25">
      <c r="A1705" s="152"/>
      <c r="B1705" s="152"/>
      <c r="C1705" s="378"/>
      <c r="D1705" s="145"/>
      <c r="E1705" s="152"/>
      <c r="F1705" s="152"/>
      <c r="G1705" s="145"/>
      <c r="H1705" s="152"/>
      <c r="I1705" s="355"/>
      <c r="J1705" s="152"/>
      <c r="K1705" s="351"/>
      <c r="L1705" s="152"/>
      <c r="M1705" s="152"/>
      <c r="N1705" s="152"/>
      <c r="O1705" s="145"/>
      <c r="P1705" s="145"/>
      <c r="Q1705" s="145"/>
      <c r="R1705" s="152"/>
      <c r="S1705" s="152"/>
      <c r="T1705" s="152"/>
      <c r="U1705" s="275"/>
      <c r="V1705" s="288"/>
      <c r="W1705" s="177"/>
      <c r="X1705" s="177"/>
      <c r="Y1705" s="177"/>
      <c r="Z1705" s="152"/>
      <c r="AA1705" s="145"/>
      <c r="AB1705" s="145"/>
      <c r="AC1705" s="152"/>
      <c r="AD1705" s="177"/>
      <c r="AE1705" s="177"/>
      <c r="AF1705" s="177"/>
      <c r="AG1705" s="177"/>
    </row>
    <row r="1706" spans="1:33" x14ac:dyDescent="0.25">
      <c r="A1706" s="152"/>
      <c r="B1706" s="152"/>
      <c r="C1706" s="378"/>
      <c r="D1706" s="145"/>
      <c r="E1706" s="152"/>
      <c r="F1706" s="152"/>
      <c r="G1706" s="145"/>
      <c r="H1706" s="152"/>
      <c r="I1706" s="355"/>
      <c r="J1706" s="152"/>
      <c r="K1706" s="351"/>
      <c r="L1706" s="152"/>
      <c r="M1706" s="152"/>
      <c r="N1706" s="152"/>
      <c r="O1706" s="145"/>
      <c r="P1706" s="145"/>
      <c r="Q1706" s="145"/>
      <c r="R1706" s="152"/>
      <c r="S1706" s="152"/>
      <c r="T1706" s="152"/>
      <c r="U1706" s="275"/>
      <c r="V1706" s="288"/>
      <c r="W1706" s="177"/>
      <c r="X1706" s="177"/>
      <c r="Y1706" s="177"/>
      <c r="Z1706" s="152"/>
      <c r="AA1706" s="145"/>
      <c r="AB1706" s="145"/>
      <c r="AC1706" s="152"/>
      <c r="AD1706" s="177"/>
      <c r="AE1706" s="177"/>
      <c r="AF1706" s="177"/>
      <c r="AG1706" s="177"/>
    </row>
    <row r="1707" spans="1:33" x14ac:dyDescent="0.25">
      <c r="A1707" s="152"/>
      <c r="B1707" s="152"/>
      <c r="C1707" s="378"/>
      <c r="D1707" s="145"/>
      <c r="E1707" s="152"/>
      <c r="F1707" s="152"/>
      <c r="G1707" s="145"/>
      <c r="H1707" s="152"/>
      <c r="I1707" s="355"/>
      <c r="J1707" s="152"/>
      <c r="K1707" s="351"/>
      <c r="L1707" s="152"/>
      <c r="M1707" s="152"/>
      <c r="N1707" s="152"/>
      <c r="O1707" s="145"/>
      <c r="P1707" s="145"/>
      <c r="Q1707" s="145"/>
      <c r="R1707" s="152"/>
      <c r="S1707" s="152"/>
      <c r="T1707" s="152"/>
      <c r="U1707" s="275"/>
      <c r="V1707" s="288"/>
      <c r="W1707" s="177"/>
      <c r="X1707" s="177"/>
      <c r="Y1707" s="177"/>
      <c r="Z1707" s="152"/>
      <c r="AA1707" s="145"/>
      <c r="AB1707" s="145"/>
      <c r="AC1707" s="152"/>
      <c r="AD1707" s="177"/>
      <c r="AE1707" s="177"/>
      <c r="AF1707" s="177"/>
      <c r="AG1707" s="177"/>
    </row>
    <row r="1708" spans="1:33" x14ac:dyDescent="0.25">
      <c r="A1708" s="152"/>
      <c r="B1708" s="152"/>
      <c r="C1708" s="378"/>
      <c r="D1708" s="145"/>
      <c r="E1708" s="152"/>
      <c r="F1708" s="152"/>
      <c r="G1708" s="145"/>
      <c r="H1708" s="152"/>
      <c r="I1708" s="355"/>
      <c r="J1708" s="152"/>
      <c r="K1708" s="351"/>
      <c r="L1708" s="152"/>
      <c r="M1708" s="152"/>
      <c r="N1708" s="152"/>
      <c r="O1708" s="145"/>
      <c r="P1708" s="145"/>
      <c r="Q1708" s="145"/>
      <c r="R1708" s="152"/>
      <c r="S1708" s="152"/>
      <c r="T1708" s="152"/>
      <c r="U1708" s="275"/>
      <c r="V1708" s="288"/>
      <c r="W1708" s="177"/>
      <c r="X1708" s="177"/>
      <c r="Y1708" s="177"/>
      <c r="Z1708" s="152"/>
      <c r="AA1708" s="145"/>
      <c r="AB1708" s="145"/>
      <c r="AC1708" s="152"/>
      <c r="AD1708" s="177"/>
      <c r="AE1708" s="177"/>
      <c r="AF1708" s="177"/>
      <c r="AG1708" s="177"/>
    </row>
    <row r="1709" spans="1:33" x14ac:dyDescent="0.25">
      <c r="A1709" s="152"/>
      <c r="B1709" s="152"/>
      <c r="C1709" s="378"/>
      <c r="D1709" s="145"/>
      <c r="E1709" s="152"/>
      <c r="F1709" s="152"/>
      <c r="G1709" s="145"/>
      <c r="H1709" s="152"/>
      <c r="I1709" s="355"/>
      <c r="J1709" s="152"/>
      <c r="K1709" s="351"/>
      <c r="L1709" s="152"/>
      <c r="M1709" s="152"/>
      <c r="N1709" s="152"/>
      <c r="O1709" s="145"/>
      <c r="P1709" s="145"/>
      <c r="Q1709" s="145"/>
      <c r="R1709" s="152"/>
      <c r="S1709" s="152"/>
      <c r="T1709" s="152"/>
      <c r="U1709" s="275"/>
      <c r="V1709" s="288"/>
      <c r="W1709" s="177"/>
      <c r="X1709" s="177"/>
      <c r="Y1709" s="177"/>
      <c r="Z1709" s="152"/>
      <c r="AA1709" s="145"/>
      <c r="AB1709" s="145"/>
      <c r="AC1709" s="152"/>
      <c r="AD1709" s="177"/>
      <c r="AE1709" s="177"/>
      <c r="AF1709" s="177"/>
      <c r="AG1709" s="177"/>
    </row>
    <row r="1710" spans="1:33" x14ac:dyDescent="0.25">
      <c r="A1710" s="152"/>
      <c r="B1710" s="152"/>
      <c r="C1710" s="378"/>
      <c r="D1710" s="145"/>
      <c r="E1710" s="152"/>
      <c r="F1710" s="152"/>
      <c r="G1710" s="145"/>
      <c r="H1710" s="152"/>
      <c r="I1710" s="355"/>
      <c r="J1710" s="152"/>
      <c r="K1710" s="351"/>
      <c r="L1710" s="152"/>
      <c r="M1710" s="152"/>
      <c r="N1710" s="152"/>
      <c r="O1710" s="145"/>
      <c r="P1710" s="145"/>
      <c r="Q1710" s="145"/>
      <c r="R1710" s="152"/>
      <c r="S1710" s="152"/>
      <c r="T1710" s="152"/>
      <c r="U1710" s="275"/>
      <c r="V1710" s="288"/>
      <c r="W1710" s="177"/>
      <c r="X1710" s="177"/>
      <c r="Y1710" s="177"/>
      <c r="Z1710" s="152"/>
      <c r="AA1710" s="145"/>
      <c r="AB1710" s="145"/>
      <c r="AC1710" s="152"/>
      <c r="AD1710" s="177"/>
      <c r="AE1710" s="177"/>
      <c r="AF1710" s="177"/>
      <c r="AG1710" s="177"/>
    </row>
    <row r="1711" spans="1:33" x14ac:dyDescent="0.25">
      <c r="A1711" s="152"/>
      <c r="B1711" s="152"/>
      <c r="C1711" s="378"/>
      <c r="D1711" s="145"/>
      <c r="E1711" s="152"/>
      <c r="F1711" s="152"/>
      <c r="G1711" s="145"/>
      <c r="H1711" s="152"/>
      <c r="I1711" s="355"/>
      <c r="J1711" s="152"/>
      <c r="K1711" s="351"/>
      <c r="L1711" s="152"/>
      <c r="M1711" s="152"/>
      <c r="N1711" s="152"/>
      <c r="O1711" s="145"/>
      <c r="P1711" s="145"/>
      <c r="Q1711" s="145"/>
      <c r="R1711" s="152"/>
      <c r="S1711" s="152"/>
      <c r="T1711" s="152"/>
      <c r="U1711" s="275"/>
      <c r="V1711" s="288"/>
      <c r="W1711" s="177"/>
      <c r="X1711" s="177"/>
      <c r="Y1711" s="177"/>
      <c r="Z1711" s="152"/>
      <c r="AA1711" s="145"/>
      <c r="AB1711" s="145"/>
      <c r="AC1711" s="152"/>
      <c r="AD1711" s="177"/>
      <c r="AE1711" s="177"/>
      <c r="AF1711" s="177"/>
      <c r="AG1711" s="177"/>
    </row>
    <row r="1712" spans="1:33" x14ac:dyDescent="0.25">
      <c r="A1712" s="152"/>
      <c r="B1712" s="152"/>
      <c r="C1712" s="378"/>
      <c r="D1712" s="145"/>
      <c r="E1712" s="152"/>
      <c r="F1712" s="152"/>
      <c r="G1712" s="145"/>
      <c r="H1712" s="152"/>
      <c r="I1712" s="355"/>
      <c r="J1712" s="152"/>
      <c r="K1712" s="351"/>
      <c r="L1712" s="152"/>
      <c r="M1712" s="152"/>
      <c r="N1712" s="152"/>
      <c r="O1712" s="145"/>
      <c r="P1712" s="145"/>
      <c r="Q1712" s="145"/>
      <c r="R1712" s="152"/>
      <c r="S1712" s="152"/>
      <c r="T1712" s="152"/>
      <c r="U1712" s="275"/>
      <c r="V1712" s="288"/>
      <c r="W1712" s="177"/>
      <c r="X1712" s="177"/>
      <c r="Y1712" s="177"/>
      <c r="Z1712" s="152"/>
      <c r="AA1712" s="145"/>
      <c r="AB1712" s="145"/>
      <c r="AC1712" s="152"/>
      <c r="AD1712" s="177"/>
      <c r="AE1712" s="177"/>
      <c r="AF1712" s="177"/>
      <c r="AG1712" s="177"/>
    </row>
    <row r="1713" spans="1:33" x14ac:dyDescent="0.25">
      <c r="A1713" s="152"/>
      <c r="B1713" s="152"/>
      <c r="C1713" s="378"/>
      <c r="D1713" s="145"/>
      <c r="E1713" s="152"/>
      <c r="F1713" s="152"/>
      <c r="G1713" s="145"/>
      <c r="H1713" s="152"/>
      <c r="I1713" s="355"/>
      <c r="J1713" s="152"/>
      <c r="K1713" s="351"/>
      <c r="L1713" s="152"/>
      <c r="M1713" s="152"/>
      <c r="N1713" s="152"/>
      <c r="O1713" s="145"/>
      <c r="P1713" s="145"/>
      <c r="Q1713" s="145"/>
      <c r="R1713" s="152"/>
      <c r="S1713" s="152"/>
      <c r="T1713" s="152"/>
      <c r="U1713" s="275"/>
      <c r="V1713" s="288"/>
      <c r="W1713" s="177"/>
      <c r="X1713" s="177"/>
      <c r="Y1713" s="177"/>
      <c r="Z1713" s="152"/>
      <c r="AA1713" s="145"/>
      <c r="AB1713" s="145"/>
      <c r="AC1713" s="152"/>
      <c r="AD1713" s="177"/>
      <c r="AE1713" s="177"/>
      <c r="AF1713" s="177"/>
      <c r="AG1713" s="177"/>
    </row>
    <row r="1714" spans="1:33" x14ac:dyDescent="0.25">
      <c r="A1714" s="152"/>
      <c r="B1714" s="152"/>
      <c r="C1714" s="378"/>
      <c r="D1714" s="145"/>
      <c r="E1714" s="152"/>
      <c r="F1714" s="152"/>
      <c r="G1714" s="145"/>
      <c r="H1714" s="152"/>
      <c r="I1714" s="355"/>
      <c r="J1714" s="152"/>
      <c r="K1714" s="351"/>
      <c r="L1714" s="152"/>
      <c r="M1714" s="152"/>
      <c r="N1714" s="152"/>
      <c r="O1714" s="145"/>
      <c r="P1714" s="145"/>
      <c r="Q1714" s="145"/>
      <c r="R1714" s="152"/>
      <c r="S1714" s="152"/>
      <c r="T1714" s="152"/>
      <c r="U1714" s="275"/>
      <c r="V1714" s="288"/>
      <c r="W1714" s="177"/>
      <c r="X1714" s="177"/>
      <c r="Y1714" s="177"/>
      <c r="Z1714" s="152"/>
      <c r="AA1714" s="145"/>
      <c r="AB1714" s="145"/>
      <c r="AC1714" s="152"/>
      <c r="AD1714" s="177"/>
      <c r="AE1714" s="177"/>
      <c r="AF1714" s="177"/>
      <c r="AG1714" s="177"/>
    </row>
    <row r="1715" spans="1:33" x14ac:dyDescent="0.25">
      <c r="A1715" s="152"/>
      <c r="B1715" s="152"/>
      <c r="C1715" s="378"/>
      <c r="D1715" s="145"/>
      <c r="E1715" s="152"/>
      <c r="F1715" s="152"/>
      <c r="G1715" s="145"/>
      <c r="H1715" s="152"/>
      <c r="I1715" s="355"/>
      <c r="J1715" s="152"/>
      <c r="K1715" s="351"/>
      <c r="L1715" s="152"/>
      <c r="M1715" s="152"/>
      <c r="N1715" s="152"/>
      <c r="O1715" s="145"/>
      <c r="P1715" s="145"/>
      <c r="Q1715" s="145"/>
      <c r="R1715" s="152"/>
      <c r="S1715" s="152"/>
      <c r="T1715" s="152"/>
      <c r="U1715" s="275"/>
      <c r="V1715" s="288"/>
      <c r="W1715" s="177"/>
      <c r="X1715" s="177"/>
      <c r="Y1715" s="177"/>
      <c r="Z1715" s="152"/>
      <c r="AA1715" s="145"/>
      <c r="AB1715" s="145"/>
      <c r="AC1715" s="152"/>
      <c r="AD1715" s="177"/>
      <c r="AE1715" s="177"/>
      <c r="AF1715" s="177"/>
      <c r="AG1715" s="177"/>
    </row>
    <row r="1716" spans="1:33" x14ac:dyDescent="0.25">
      <c r="A1716" s="152"/>
      <c r="B1716" s="152"/>
      <c r="C1716" s="378"/>
      <c r="D1716" s="145"/>
      <c r="E1716" s="152"/>
      <c r="F1716" s="152"/>
      <c r="G1716" s="145"/>
      <c r="H1716" s="152"/>
      <c r="I1716" s="355"/>
      <c r="J1716" s="152"/>
      <c r="K1716" s="351"/>
      <c r="L1716" s="152"/>
      <c r="M1716" s="152"/>
      <c r="N1716" s="152"/>
      <c r="O1716" s="145"/>
      <c r="P1716" s="145"/>
      <c r="Q1716" s="145"/>
      <c r="R1716" s="152"/>
      <c r="S1716" s="152"/>
      <c r="T1716" s="152"/>
      <c r="U1716" s="275"/>
      <c r="V1716" s="288"/>
      <c r="W1716" s="177"/>
      <c r="X1716" s="177"/>
      <c r="Y1716" s="177"/>
      <c r="Z1716" s="152"/>
      <c r="AA1716" s="145"/>
      <c r="AB1716" s="145"/>
      <c r="AC1716" s="152"/>
      <c r="AD1716" s="177"/>
      <c r="AE1716" s="177"/>
      <c r="AF1716" s="177"/>
      <c r="AG1716" s="177"/>
    </row>
    <row r="1717" spans="1:33" x14ac:dyDescent="0.25">
      <c r="A1717" s="152"/>
      <c r="B1717" s="152"/>
      <c r="C1717" s="378"/>
      <c r="D1717" s="145"/>
      <c r="E1717" s="152"/>
      <c r="F1717" s="152"/>
      <c r="G1717" s="145"/>
      <c r="H1717" s="152"/>
      <c r="I1717" s="355"/>
      <c r="J1717" s="152"/>
      <c r="K1717" s="351"/>
      <c r="L1717" s="152"/>
      <c r="M1717" s="152"/>
      <c r="N1717" s="152"/>
      <c r="O1717" s="145"/>
      <c r="P1717" s="145"/>
      <c r="Q1717" s="145"/>
      <c r="R1717" s="152"/>
      <c r="S1717" s="152"/>
      <c r="T1717" s="152"/>
      <c r="U1717" s="275"/>
      <c r="V1717" s="288"/>
      <c r="W1717" s="177"/>
      <c r="X1717" s="177"/>
      <c r="Y1717" s="177"/>
      <c r="Z1717" s="152"/>
      <c r="AA1717" s="145"/>
      <c r="AB1717" s="145"/>
      <c r="AC1717" s="152"/>
      <c r="AD1717" s="177"/>
      <c r="AE1717" s="177"/>
      <c r="AF1717" s="177"/>
      <c r="AG1717" s="177"/>
    </row>
    <row r="1718" spans="1:33" x14ac:dyDescent="0.25">
      <c r="A1718" s="152"/>
      <c r="B1718" s="152"/>
      <c r="C1718" s="378"/>
      <c r="D1718" s="145"/>
      <c r="E1718" s="152"/>
      <c r="F1718" s="152"/>
      <c r="G1718" s="145"/>
      <c r="H1718" s="152"/>
      <c r="I1718" s="355"/>
      <c r="J1718" s="152"/>
      <c r="K1718" s="351"/>
      <c r="L1718" s="152"/>
      <c r="M1718" s="152"/>
      <c r="N1718" s="152"/>
      <c r="O1718" s="145"/>
      <c r="P1718" s="145"/>
      <c r="Q1718" s="145"/>
      <c r="R1718" s="152"/>
      <c r="S1718" s="152"/>
      <c r="T1718" s="152"/>
      <c r="U1718" s="275"/>
      <c r="V1718" s="288"/>
      <c r="W1718" s="177"/>
      <c r="X1718" s="177"/>
      <c r="Y1718" s="177"/>
      <c r="Z1718" s="152"/>
      <c r="AA1718" s="145"/>
      <c r="AB1718" s="145"/>
      <c r="AC1718" s="152"/>
      <c r="AD1718" s="177"/>
      <c r="AE1718" s="177"/>
      <c r="AF1718" s="177"/>
      <c r="AG1718" s="177"/>
    </row>
    <row r="1719" spans="1:33" x14ac:dyDescent="0.25">
      <c r="A1719" s="152"/>
      <c r="B1719" s="152"/>
      <c r="C1719" s="378"/>
      <c r="D1719" s="145"/>
      <c r="E1719" s="152"/>
      <c r="F1719" s="152"/>
      <c r="G1719" s="145"/>
      <c r="H1719" s="152"/>
      <c r="I1719" s="355"/>
      <c r="J1719" s="152"/>
      <c r="K1719" s="351"/>
      <c r="L1719" s="152"/>
      <c r="M1719" s="152"/>
      <c r="N1719" s="152"/>
      <c r="O1719" s="145"/>
      <c r="P1719" s="145"/>
      <c r="Q1719" s="145"/>
      <c r="R1719" s="152"/>
      <c r="S1719" s="152"/>
      <c r="T1719" s="152"/>
      <c r="U1719" s="275"/>
      <c r="V1719" s="288"/>
      <c r="W1719" s="177"/>
      <c r="X1719" s="177"/>
      <c r="Y1719" s="177"/>
      <c r="Z1719" s="152"/>
      <c r="AA1719" s="145"/>
      <c r="AB1719" s="145"/>
      <c r="AC1719" s="152"/>
      <c r="AD1719" s="177"/>
      <c r="AE1719" s="177"/>
      <c r="AF1719" s="177"/>
      <c r="AG1719" s="177"/>
    </row>
    <row r="1720" spans="1:33" x14ac:dyDescent="0.25">
      <c r="A1720" s="152"/>
      <c r="B1720" s="152"/>
      <c r="C1720" s="378"/>
      <c r="D1720" s="145"/>
      <c r="E1720" s="152"/>
      <c r="F1720" s="152"/>
      <c r="G1720" s="145"/>
      <c r="H1720" s="152"/>
      <c r="I1720" s="355"/>
      <c r="J1720" s="152"/>
      <c r="K1720" s="351"/>
      <c r="L1720" s="152"/>
      <c r="M1720" s="152"/>
      <c r="N1720" s="152"/>
      <c r="O1720" s="145"/>
      <c r="P1720" s="145"/>
      <c r="Q1720" s="145"/>
      <c r="R1720" s="152"/>
      <c r="S1720" s="152"/>
      <c r="T1720" s="152"/>
      <c r="U1720" s="275"/>
      <c r="V1720" s="288"/>
      <c r="W1720" s="177"/>
      <c r="X1720" s="177"/>
      <c r="Y1720" s="177"/>
      <c r="Z1720" s="152"/>
      <c r="AA1720" s="145"/>
      <c r="AB1720" s="145"/>
      <c r="AC1720" s="152"/>
      <c r="AD1720" s="177"/>
      <c r="AE1720" s="177"/>
      <c r="AF1720" s="177"/>
      <c r="AG1720" s="177"/>
    </row>
    <row r="1721" spans="1:33" x14ac:dyDescent="0.25">
      <c r="A1721" s="152"/>
      <c r="B1721" s="152"/>
      <c r="C1721" s="378"/>
      <c r="D1721" s="145"/>
      <c r="E1721" s="152"/>
      <c r="F1721" s="152"/>
      <c r="G1721" s="145"/>
      <c r="H1721" s="152"/>
      <c r="I1721" s="355"/>
      <c r="J1721" s="152"/>
      <c r="K1721" s="351"/>
      <c r="L1721" s="152"/>
      <c r="M1721" s="152"/>
      <c r="N1721" s="152"/>
      <c r="O1721" s="145"/>
      <c r="P1721" s="145"/>
      <c r="Q1721" s="145"/>
      <c r="R1721" s="152"/>
      <c r="S1721" s="152"/>
      <c r="T1721" s="152"/>
      <c r="U1721" s="275"/>
      <c r="V1721" s="288"/>
      <c r="W1721" s="177"/>
      <c r="X1721" s="177"/>
      <c r="Y1721" s="177"/>
      <c r="Z1721" s="152"/>
      <c r="AA1721" s="145"/>
      <c r="AB1721" s="145"/>
      <c r="AC1721" s="152"/>
      <c r="AD1721" s="177"/>
      <c r="AE1721" s="177"/>
      <c r="AF1721" s="177"/>
      <c r="AG1721" s="177"/>
    </row>
    <row r="1722" spans="1:33" x14ac:dyDescent="0.25">
      <c r="A1722" s="152"/>
      <c r="B1722" s="152"/>
      <c r="C1722" s="378"/>
      <c r="D1722" s="145"/>
      <c r="E1722" s="152"/>
      <c r="F1722" s="152"/>
      <c r="G1722" s="145"/>
      <c r="H1722" s="152"/>
      <c r="I1722" s="355"/>
      <c r="J1722" s="152"/>
      <c r="K1722" s="351"/>
      <c r="L1722" s="152"/>
      <c r="M1722" s="152"/>
      <c r="N1722" s="152"/>
      <c r="O1722" s="145"/>
      <c r="P1722" s="145"/>
      <c r="Q1722" s="145"/>
      <c r="R1722" s="152"/>
      <c r="S1722" s="152"/>
      <c r="T1722" s="152"/>
      <c r="U1722" s="275"/>
      <c r="V1722" s="288"/>
      <c r="W1722" s="177"/>
      <c r="X1722" s="177"/>
      <c r="Y1722" s="177"/>
      <c r="Z1722" s="152"/>
      <c r="AA1722" s="145"/>
      <c r="AB1722" s="145"/>
      <c r="AC1722" s="152"/>
      <c r="AD1722" s="177"/>
      <c r="AE1722" s="177"/>
      <c r="AF1722" s="177"/>
      <c r="AG1722" s="177"/>
    </row>
    <row r="1723" spans="1:33" x14ac:dyDescent="0.25">
      <c r="A1723" s="152"/>
      <c r="B1723" s="152"/>
      <c r="C1723" s="378"/>
      <c r="D1723" s="145"/>
      <c r="E1723" s="152"/>
      <c r="F1723" s="152"/>
      <c r="G1723" s="145"/>
      <c r="H1723" s="152"/>
      <c r="I1723" s="355"/>
      <c r="J1723" s="152"/>
      <c r="K1723" s="351"/>
      <c r="L1723" s="152"/>
      <c r="M1723" s="152"/>
      <c r="N1723" s="152"/>
      <c r="O1723" s="145"/>
      <c r="P1723" s="145"/>
      <c r="Q1723" s="145"/>
      <c r="R1723" s="152"/>
      <c r="S1723" s="152"/>
      <c r="T1723" s="152"/>
      <c r="U1723" s="275"/>
      <c r="V1723" s="288"/>
      <c r="W1723" s="177"/>
      <c r="X1723" s="177"/>
      <c r="Y1723" s="177"/>
      <c r="Z1723" s="152"/>
      <c r="AA1723" s="145"/>
      <c r="AB1723" s="145"/>
      <c r="AC1723" s="152"/>
      <c r="AD1723" s="177"/>
      <c r="AE1723" s="177"/>
      <c r="AF1723" s="177"/>
      <c r="AG1723" s="177"/>
    </row>
    <row r="1724" spans="1:33" x14ac:dyDescent="0.25">
      <c r="A1724" s="152"/>
      <c r="B1724" s="152"/>
      <c r="C1724" s="378"/>
      <c r="D1724" s="145"/>
      <c r="E1724" s="152"/>
      <c r="F1724" s="152"/>
      <c r="G1724" s="145"/>
      <c r="H1724" s="152"/>
      <c r="I1724" s="355"/>
      <c r="J1724" s="152"/>
      <c r="K1724" s="351"/>
      <c r="L1724" s="152"/>
      <c r="M1724" s="152"/>
      <c r="N1724" s="152"/>
      <c r="O1724" s="145"/>
      <c r="P1724" s="145"/>
      <c r="Q1724" s="145"/>
      <c r="R1724" s="152"/>
      <c r="S1724" s="152"/>
      <c r="T1724" s="152"/>
      <c r="U1724" s="275"/>
      <c r="V1724" s="288"/>
      <c r="W1724" s="177"/>
      <c r="X1724" s="177"/>
      <c r="Y1724" s="177"/>
      <c r="Z1724" s="152"/>
      <c r="AA1724" s="145"/>
      <c r="AB1724" s="145"/>
      <c r="AC1724" s="152"/>
      <c r="AD1724" s="177"/>
      <c r="AE1724" s="177"/>
      <c r="AF1724" s="177"/>
      <c r="AG1724" s="177"/>
    </row>
    <row r="1725" spans="1:33" x14ac:dyDescent="0.25">
      <c r="A1725" s="152"/>
      <c r="B1725" s="152"/>
      <c r="C1725" s="378"/>
      <c r="D1725" s="145"/>
      <c r="E1725" s="152"/>
      <c r="F1725" s="152"/>
      <c r="G1725" s="145"/>
      <c r="H1725" s="152"/>
      <c r="I1725" s="355"/>
      <c r="J1725" s="152"/>
      <c r="K1725" s="351"/>
      <c r="L1725" s="152"/>
      <c r="M1725" s="152"/>
      <c r="N1725" s="152"/>
      <c r="O1725" s="145"/>
      <c r="P1725" s="145"/>
      <c r="Q1725" s="145"/>
      <c r="R1725" s="152"/>
      <c r="S1725" s="152"/>
      <c r="T1725" s="152"/>
      <c r="U1725" s="275"/>
      <c r="V1725" s="288"/>
      <c r="W1725" s="177"/>
      <c r="X1725" s="177"/>
      <c r="Y1725" s="177"/>
      <c r="Z1725" s="152"/>
      <c r="AA1725" s="145"/>
      <c r="AB1725" s="145"/>
      <c r="AC1725" s="152"/>
      <c r="AD1725" s="177"/>
      <c r="AE1725" s="177"/>
      <c r="AF1725" s="177"/>
      <c r="AG1725" s="177"/>
    </row>
    <row r="1726" spans="1:33" x14ac:dyDescent="0.25">
      <c r="A1726" s="152"/>
      <c r="B1726" s="152"/>
      <c r="C1726" s="378"/>
      <c r="D1726" s="145"/>
      <c r="E1726" s="152"/>
      <c r="F1726" s="152"/>
      <c r="G1726" s="145"/>
      <c r="H1726" s="152"/>
      <c r="I1726" s="355"/>
      <c r="J1726" s="152"/>
      <c r="K1726" s="351"/>
      <c r="L1726" s="152"/>
      <c r="M1726" s="152"/>
      <c r="N1726" s="152"/>
      <c r="O1726" s="145"/>
      <c r="P1726" s="145"/>
      <c r="Q1726" s="145"/>
      <c r="R1726" s="152"/>
      <c r="S1726" s="152"/>
      <c r="T1726" s="152"/>
      <c r="U1726" s="275"/>
      <c r="V1726" s="288"/>
      <c r="W1726" s="177"/>
      <c r="X1726" s="177"/>
      <c r="Y1726" s="177"/>
      <c r="Z1726" s="152"/>
      <c r="AA1726" s="145"/>
      <c r="AB1726" s="145"/>
      <c r="AC1726" s="152"/>
      <c r="AD1726" s="177"/>
      <c r="AE1726" s="177"/>
      <c r="AF1726" s="177"/>
      <c r="AG1726" s="177"/>
    </row>
    <row r="1727" spans="1:33" x14ac:dyDescent="0.25">
      <c r="A1727" s="152"/>
      <c r="B1727" s="152"/>
      <c r="C1727" s="378"/>
      <c r="D1727" s="145"/>
      <c r="E1727" s="152"/>
      <c r="F1727" s="152"/>
      <c r="G1727" s="145"/>
      <c r="H1727" s="152"/>
      <c r="I1727" s="355"/>
      <c r="J1727" s="152"/>
      <c r="K1727" s="351"/>
      <c r="L1727" s="152"/>
      <c r="M1727" s="152"/>
      <c r="N1727" s="152"/>
      <c r="O1727" s="145"/>
      <c r="P1727" s="145"/>
      <c r="Q1727" s="145"/>
      <c r="R1727" s="152"/>
      <c r="S1727" s="152"/>
      <c r="T1727" s="152"/>
      <c r="U1727" s="275"/>
      <c r="V1727" s="288"/>
      <c r="W1727" s="177"/>
      <c r="X1727" s="177"/>
      <c r="Y1727" s="177"/>
      <c r="Z1727" s="152"/>
      <c r="AA1727" s="145"/>
      <c r="AB1727" s="145"/>
      <c r="AC1727" s="152"/>
      <c r="AD1727" s="177"/>
      <c r="AE1727" s="177"/>
      <c r="AF1727" s="177"/>
      <c r="AG1727" s="177"/>
    </row>
    <row r="1728" spans="1:33" x14ac:dyDescent="0.25">
      <c r="A1728" s="152"/>
      <c r="B1728" s="152"/>
      <c r="C1728" s="378"/>
      <c r="D1728" s="145"/>
      <c r="E1728" s="152"/>
      <c r="F1728" s="152"/>
      <c r="G1728" s="145"/>
      <c r="H1728" s="152"/>
      <c r="I1728" s="355"/>
      <c r="J1728" s="152"/>
      <c r="K1728" s="351"/>
      <c r="L1728" s="152"/>
      <c r="M1728" s="152"/>
      <c r="N1728" s="152"/>
      <c r="O1728" s="145"/>
      <c r="P1728" s="145"/>
      <c r="Q1728" s="145"/>
      <c r="R1728" s="152"/>
      <c r="S1728" s="152"/>
      <c r="T1728" s="152"/>
      <c r="U1728" s="275"/>
      <c r="V1728" s="288"/>
      <c r="W1728" s="177"/>
      <c r="X1728" s="177"/>
      <c r="Y1728" s="177"/>
      <c r="Z1728" s="152"/>
      <c r="AA1728" s="145"/>
      <c r="AB1728" s="145"/>
      <c r="AC1728" s="152"/>
      <c r="AD1728" s="177"/>
      <c r="AE1728" s="177"/>
      <c r="AF1728" s="177"/>
      <c r="AG1728" s="177"/>
    </row>
    <row r="1729" spans="1:33" x14ac:dyDescent="0.25">
      <c r="A1729" s="152"/>
      <c r="B1729" s="152"/>
      <c r="C1729" s="378"/>
      <c r="D1729" s="145"/>
      <c r="E1729" s="152"/>
      <c r="F1729" s="152"/>
      <c r="G1729" s="145"/>
      <c r="H1729" s="152"/>
      <c r="I1729" s="355"/>
      <c r="J1729" s="152"/>
      <c r="K1729" s="351"/>
      <c r="L1729" s="152"/>
      <c r="M1729" s="152"/>
      <c r="N1729" s="152"/>
      <c r="O1729" s="145"/>
      <c r="P1729" s="145"/>
      <c r="Q1729" s="145"/>
      <c r="R1729" s="152"/>
      <c r="S1729" s="152"/>
      <c r="T1729" s="152"/>
      <c r="U1729" s="275"/>
      <c r="V1729" s="288"/>
      <c r="W1729" s="177"/>
      <c r="X1729" s="177"/>
      <c r="Y1729" s="177"/>
      <c r="Z1729" s="152"/>
      <c r="AA1729" s="145"/>
      <c r="AB1729" s="145"/>
      <c r="AC1729" s="152"/>
      <c r="AD1729" s="177"/>
      <c r="AE1729" s="177"/>
      <c r="AF1729" s="177"/>
      <c r="AG1729" s="177"/>
    </row>
    <row r="1730" spans="1:33" x14ac:dyDescent="0.25">
      <c r="A1730" s="152"/>
      <c r="B1730" s="152"/>
      <c r="C1730" s="378"/>
      <c r="D1730" s="145"/>
      <c r="E1730" s="152"/>
      <c r="F1730" s="152"/>
      <c r="G1730" s="145"/>
      <c r="H1730" s="152"/>
      <c r="I1730" s="355"/>
      <c r="J1730" s="152"/>
      <c r="K1730" s="351"/>
      <c r="L1730" s="152"/>
      <c r="M1730" s="152"/>
      <c r="N1730" s="152"/>
      <c r="O1730" s="145"/>
      <c r="P1730" s="145"/>
      <c r="Q1730" s="145"/>
      <c r="R1730" s="152"/>
      <c r="S1730" s="152"/>
      <c r="T1730" s="152"/>
      <c r="U1730" s="275"/>
      <c r="V1730" s="288"/>
      <c r="W1730" s="177"/>
      <c r="X1730" s="177"/>
      <c r="Y1730" s="177"/>
      <c r="Z1730" s="152"/>
      <c r="AA1730" s="145"/>
      <c r="AB1730" s="145"/>
      <c r="AC1730" s="152"/>
      <c r="AD1730" s="177"/>
      <c r="AE1730" s="177"/>
      <c r="AF1730" s="177"/>
      <c r="AG1730" s="177"/>
    </row>
    <row r="1731" spans="1:33" x14ac:dyDescent="0.25">
      <c r="A1731" s="152"/>
      <c r="B1731" s="152"/>
      <c r="C1731" s="378"/>
      <c r="D1731" s="145"/>
      <c r="E1731" s="152"/>
      <c r="F1731" s="152"/>
      <c r="G1731" s="145"/>
      <c r="H1731" s="152"/>
      <c r="I1731" s="355"/>
      <c r="J1731" s="152"/>
      <c r="K1731" s="351"/>
      <c r="L1731" s="152"/>
      <c r="M1731" s="152"/>
      <c r="N1731" s="152"/>
      <c r="O1731" s="145"/>
      <c r="P1731" s="145"/>
      <c r="Q1731" s="145"/>
      <c r="R1731" s="152"/>
      <c r="S1731" s="152"/>
      <c r="T1731" s="152"/>
      <c r="U1731" s="275"/>
      <c r="V1731" s="288"/>
      <c r="W1731" s="177"/>
      <c r="X1731" s="177"/>
      <c r="Y1731" s="177"/>
      <c r="Z1731" s="152"/>
      <c r="AA1731" s="145"/>
      <c r="AB1731" s="145"/>
      <c r="AC1731" s="152"/>
      <c r="AD1731" s="177"/>
      <c r="AE1731" s="177"/>
      <c r="AF1731" s="177"/>
      <c r="AG1731" s="177"/>
    </row>
    <row r="1732" spans="1:33" x14ac:dyDescent="0.25">
      <c r="A1732" s="152"/>
      <c r="B1732" s="152"/>
      <c r="C1732" s="378"/>
      <c r="D1732" s="145"/>
      <c r="E1732" s="152"/>
      <c r="F1732" s="152"/>
      <c r="G1732" s="145"/>
      <c r="H1732" s="152"/>
      <c r="I1732" s="355"/>
      <c r="J1732" s="152"/>
      <c r="K1732" s="351"/>
      <c r="L1732" s="152"/>
      <c r="M1732" s="152"/>
      <c r="N1732" s="152"/>
      <c r="O1732" s="145"/>
      <c r="P1732" s="145"/>
      <c r="Q1732" s="145"/>
      <c r="R1732" s="152"/>
      <c r="S1732" s="152"/>
      <c r="T1732" s="152"/>
      <c r="U1732" s="275"/>
      <c r="V1732" s="288"/>
      <c r="W1732" s="177"/>
      <c r="X1732" s="177"/>
      <c r="Y1732" s="177"/>
      <c r="Z1732" s="152"/>
      <c r="AA1732" s="145"/>
      <c r="AB1732" s="145"/>
      <c r="AC1732" s="152"/>
      <c r="AD1732" s="177"/>
      <c r="AE1732" s="177"/>
      <c r="AF1732" s="177"/>
      <c r="AG1732" s="177"/>
    </row>
    <row r="1733" spans="1:33" x14ac:dyDescent="0.25">
      <c r="A1733" s="152"/>
      <c r="B1733" s="152"/>
      <c r="C1733" s="378"/>
      <c r="D1733" s="145"/>
      <c r="E1733" s="152"/>
      <c r="F1733" s="152"/>
      <c r="G1733" s="145"/>
      <c r="H1733" s="152"/>
      <c r="I1733" s="355"/>
      <c r="J1733" s="152"/>
      <c r="K1733" s="351"/>
      <c r="L1733" s="152"/>
      <c r="M1733" s="152"/>
      <c r="N1733" s="152"/>
      <c r="O1733" s="145"/>
      <c r="P1733" s="145"/>
      <c r="Q1733" s="145"/>
      <c r="R1733" s="152"/>
      <c r="S1733" s="152"/>
      <c r="T1733" s="152"/>
      <c r="U1733" s="275"/>
      <c r="V1733" s="288"/>
      <c r="W1733" s="177"/>
      <c r="X1733" s="177"/>
      <c r="Y1733" s="177"/>
      <c r="Z1733" s="152"/>
      <c r="AA1733" s="145"/>
      <c r="AB1733" s="145"/>
      <c r="AC1733" s="152"/>
      <c r="AD1733" s="177"/>
      <c r="AE1733" s="177"/>
      <c r="AF1733" s="177"/>
      <c r="AG1733" s="177"/>
    </row>
    <row r="1734" spans="1:33" x14ac:dyDescent="0.25">
      <c r="A1734" s="152"/>
      <c r="B1734" s="152"/>
      <c r="C1734" s="378"/>
      <c r="D1734" s="145"/>
      <c r="E1734" s="152"/>
      <c r="F1734" s="152"/>
      <c r="G1734" s="145"/>
      <c r="H1734" s="152"/>
      <c r="I1734" s="355"/>
      <c r="J1734" s="152"/>
      <c r="K1734" s="351"/>
      <c r="L1734" s="152"/>
      <c r="M1734" s="152"/>
      <c r="N1734" s="152"/>
      <c r="O1734" s="145"/>
      <c r="P1734" s="145"/>
      <c r="Q1734" s="145"/>
      <c r="R1734" s="152"/>
      <c r="S1734" s="152"/>
      <c r="T1734" s="152"/>
      <c r="U1734" s="275"/>
      <c r="V1734" s="288"/>
      <c r="W1734" s="177"/>
      <c r="X1734" s="177"/>
      <c r="Y1734" s="177"/>
      <c r="Z1734" s="152"/>
      <c r="AA1734" s="145"/>
      <c r="AB1734" s="145"/>
      <c r="AC1734" s="152"/>
      <c r="AD1734" s="177"/>
      <c r="AE1734" s="177"/>
      <c r="AF1734" s="177"/>
      <c r="AG1734" s="177"/>
    </row>
    <row r="1735" spans="1:33" x14ac:dyDescent="0.25">
      <c r="A1735" s="152"/>
      <c r="B1735" s="152"/>
      <c r="C1735" s="378"/>
      <c r="D1735" s="145"/>
      <c r="E1735" s="152"/>
      <c r="F1735" s="152"/>
      <c r="G1735" s="145"/>
      <c r="H1735" s="152"/>
      <c r="I1735" s="355"/>
      <c r="J1735" s="152"/>
      <c r="K1735" s="351"/>
      <c r="L1735" s="152"/>
      <c r="M1735" s="152"/>
      <c r="N1735" s="152"/>
      <c r="O1735" s="145"/>
      <c r="P1735" s="145"/>
      <c r="Q1735" s="145"/>
      <c r="R1735" s="152"/>
      <c r="S1735" s="152"/>
      <c r="T1735" s="152"/>
      <c r="U1735" s="275"/>
      <c r="V1735" s="288"/>
      <c r="W1735" s="177"/>
      <c r="X1735" s="177"/>
      <c r="Y1735" s="177"/>
      <c r="Z1735" s="152"/>
      <c r="AA1735" s="145"/>
      <c r="AB1735" s="145"/>
      <c r="AC1735" s="152"/>
      <c r="AD1735" s="177"/>
      <c r="AE1735" s="177"/>
      <c r="AF1735" s="177"/>
      <c r="AG1735" s="177"/>
    </row>
    <row r="1736" spans="1:33" x14ac:dyDescent="0.25">
      <c r="A1736" s="152"/>
      <c r="B1736" s="152"/>
      <c r="C1736" s="378"/>
      <c r="D1736" s="145"/>
      <c r="E1736" s="152"/>
      <c r="F1736" s="152"/>
      <c r="G1736" s="145"/>
      <c r="H1736" s="152"/>
      <c r="I1736" s="355"/>
      <c r="J1736" s="152"/>
      <c r="K1736" s="351"/>
      <c r="L1736" s="152"/>
      <c r="M1736" s="152"/>
      <c r="N1736" s="152"/>
      <c r="O1736" s="145"/>
      <c r="P1736" s="145"/>
      <c r="Q1736" s="145"/>
      <c r="R1736" s="152"/>
      <c r="S1736" s="152"/>
      <c r="T1736" s="152"/>
      <c r="U1736" s="275"/>
      <c r="V1736" s="288"/>
      <c r="W1736" s="177"/>
      <c r="X1736" s="177"/>
      <c r="Y1736" s="177"/>
      <c r="Z1736" s="152"/>
      <c r="AA1736" s="145"/>
      <c r="AB1736" s="145"/>
      <c r="AC1736" s="152"/>
      <c r="AD1736" s="177"/>
      <c r="AE1736" s="177"/>
      <c r="AF1736" s="177"/>
      <c r="AG1736" s="177"/>
    </row>
    <row r="1737" spans="1:33" x14ac:dyDescent="0.25">
      <c r="A1737" s="152"/>
      <c r="B1737" s="152"/>
      <c r="C1737" s="378"/>
      <c r="D1737" s="145"/>
      <c r="E1737" s="152"/>
      <c r="F1737" s="152"/>
      <c r="G1737" s="145"/>
      <c r="H1737" s="152"/>
      <c r="I1737" s="355"/>
      <c r="J1737" s="152"/>
      <c r="K1737" s="351"/>
      <c r="L1737" s="152"/>
      <c r="M1737" s="152"/>
      <c r="N1737" s="152"/>
      <c r="O1737" s="145"/>
      <c r="P1737" s="145"/>
      <c r="Q1737" s="145"/>
      <c r="R1737" s="152"/>
      <c r="S1737" s="152"/>
      <c r="T1737" s="152"/>
      <c r="U1737" s="275"/>
      <c r="V1737" s="288"/>
      <c r="W1737" s="177"/>
      <c r="X1737" s="177"/>
      <c r="Y1737" s="177"/>
      <c r="Z1737" s="152"/>
      <c r="AA1737" s="145"/>
      <c r="AB1737" s="145"/>
      <c r="AC1737" s="152"/>
      <c r="AD1737" s="177"/>
      <c r="AE1737" s="177"/>
      <c r="AF1737" s="177"/>
      <c r="AG1737" s="177"/>
    </row>
    <row r="1738" spans="1:33" x14ac:dyDescent="0.25">
      <c r="A1738" s="152"/>
      <c r="B1738" s="152"/>
      <c r="C1738" s="378"/>
      <c r="D1738" s="145"/>
      <c r="E1738" s="152"/>
      <c r="F1738" s="152"/>
      <c r="G1738" s="145"/>
      <c r="H1738" s="152"/>
      <c r="I1738" s="355"/>
      <c r="J1738" s="152"/>
      <c r="K1738" s="351"/>
      <c r="L1738" s="152"/>
      <c r="M1738" s="152"/>
      <c r="N1738" s="152"/>
      <c r="O1738" s="145"/>
      <c r="P1738" s="145"/>
      <c r="Q1738" s="145"/>
      <c r="R1738" s="152"/>
      <c r="S1738" s="152"/>
      <c r="T1738" s="152"/>
      <c r="U1738" s="275"/>
      <c r="V1738" s="288"/>
      <c r="W1738" s="177"/>
      <c r="X1738" s="177"/>
      <c r="Y1738" s="177"/>
      <c r="Z1738" s="152"/>
      <c r="AA1738" s="145"/>
      <c r="AB1738" s="145"/>
      <c r="AC1738" s="152"/>
      <c r="AD1738" s="177"/>
      <c r="AE1738" s="177"/>
      <c r="AF1738" s="177"/>
      <c r="AG1738" s="177"/>
    </row>
    <row r="1739" spans="1:33" x14ac:dyDescent="0.25">
      <c r="A1739" s="152"/>
      <c r="B1739" s="152"/>
      <c r="C1739" s="378"/>
      <c r="D1739" s="145"/>
      <c r="E1739" s="152"/>
      <c r="F1739" s="152"/>
      <c r="G1739" s="145"/>
      <c r="H1739" s="152"/>
      <c r="I1739" s="355"/>
      <c r="J1739" s="152"/>
      <c r="K1739" s="351"/>
      <c r="L1739" s="152"/>
      <c r="M1739" s="152"/>
      <c r="N1739" s="152"/>
      <c r="O1739" s="145"/>
      <c r="P1739" s="145"/>
      <c r="Q1739" s="145"/>
      <c r="R1739" s="152"/>
      <c r="S1739" s="152"/>
      <c r="T1739" s="152"/>
      <c r="U1739" s="275"/>
      <c r="V1739" s="288"/>
      <c r="W1739" s="177"/>
      <c r="X1739" s="177"/>
      <c r="Y1739" s="177"/>
      <c r="Z1739" s="152"/>
      <c r="AA1739" s="145"/>
      <c r="AB1739" s="145"/>
      <c r="AC1739" s="152"/>
      <c r="AD1739" s="177"/>
      <c r="AE1739" s="177"/>
      <c r="AF1739" s="177"/>
      <c r="AG1739" s="177"/>
    </row>
    <row r="1740" spans="1:33" x14ac:dyDescent="0.25">
      <c r="A1740" s="152"/>
      <c r="B1740" s="152"/>
      <c r="C1740" s="378"/>
      <c r="D1740" s="145"/>
      <c r="E1740" s="152"/>
      <c r="F1740" s="152"/>
      <c r="G1740" s="145"/>
      <c r="H1740" s="152"/>
      <c r="I1740" s="355"/>
      <c r="J1740" s="152"/>
      <c r="K1740" s="351"/>
      <c r="L1740" s="152"/>
      <c r="M1740" s="152"/>
      <c r="N1740" s="152"/>
      <c r="O1740" s="145"/>
      <c r="P1740" s="145"/>
      <c r="Q1740" s="145"/>
      <c r="R1740" s="152"/>
      <c r="S1740" s="152"/>
      <c r="T1740" s="152"/>
      <c r="U1740" s="275"/>
      <c r="V1740" s="288"/>
      <c r="W1740" s="177"/>
      <c r="X1740" s="177"/>
      <c r="Y1740" s="177"/>
      <c r="Z1740" s="152"/>
      <c r="AA1740" s="145"/>
      <c r="AB1740" s="145"/>
      <c r="AC1740" s="152"/>
      <c r="AD1740" s="177"/>
      <c r="AE1740" s="177"/>
      <c r="AF1740" s="177"/>
      <c r="AG1740" s="177"/>
    </row>
    <row r="1741" spans="1:33" x14ac:dyDescent="0.25">
      <c r="A1741" s="152"/>
      <c r="B1741" s="152"/>
      <c r="C1741" s="378"/>
      <c r="D1741" s="145"/>
      <c r="E1741" s="152"/>
      <c r="F1741" s="152"/>
      <c r="G1741" s="145"/>
      <c r="H1741" s="152"/>
      <c r="I1741" s="355"/>
      <c r="J1741" s="152"/>
      <c r="K1741" s="351"/>
      <c r="L1741" s="152"/>
      <c r="M1741" s="152"/>
      <c r="N1741" s="152"/>
      <c r="O1741" s="145"/>
      <c r="P1741" s="145"/>
      <c r="Q1741" s="145"/>
      <c r="R1741" s="152"/>
      <c r="S1741" s="152"/>
      <c r="T1741" s="152"/>
      <c r="U1741" s="275"/>
      <c r="V1741" s="288"/>
      <c r="W1741" s="177"/>
      <c r="X1741" s="177"/>
      <c r="Y1741" s="177"/>
      <c r="Z1741" s="152"/>
      <c r="AA1741" s="145"/>
      <c r="AB1741" s="145"/>
      <c r="AC1741" s="152"/>
      <c r="AD1741" s="177"/>
      <c r="AE1741" s="177"/>
      <c r="AF1741" s="177"/>
      <c r="AG1741" s="177"/>
    </row>
    <row r="1742" spans="1:33" x14ac:dyDescent="0.25">
      <c r="A1742" s="152"/>
      <c r="B1742" s="152"/>
      <c r="C1742" s="378"/>
      <c r="D1742" s="145"/>
      <c r="E1742" s="152"/>
      <c r="F1742" s="152"/>
      <c r="G1742" s="145"/>
      <c r="H1742" s="152"/>
      <c r="I1742" s="355"/>
      <c r="J1742" s="152"/>
      <c r="K1742" s="351"/>
      <c r="L1742" s="152"/>
      <c r="M1742" s="152"/>
      <c r="N1742" s="152"/>
      <c r="O1742" s="145"/>
      <c r="P1742" s="145"/>
      <c r="Q1742" s="145"/>
      <c r="R1742" s="152"/>
      <c r="S1742" s="152"/>
      <c r="T1742" s="152"/>
      <c r="U1742" s="275"/>
      <c r="V1742" s="288"/>
      <c r="W1742" s="177"/>
      <c r="X1742" s="177"/>
      <c r="Y1742" s="177"/>
      <c r="Z1742" s="152"/>
      <c r="AA1742" s="145"/>
      <c r="AB1742" s="145"/>
      <c r="AC1742" s="152"/>
      <c r="AD1742" s="177"/>
      <c r="AE1742" s="177"/>
      <c r="AF1742" s="177"/>
      <c r="AG1742" s="177"/>
    </row>
    <row r="1743" spans="1:33" x14ac:dyDescent="0.25">
      <c r="A1743" s="152"/>
      <c r="B1743" s="152"/>
      <c r="C1743" s="378"/>
      <c r="D1743" s="145"/>
      <c r="E1743" s="152"/>
      <c r="F1743" s="152"/>
      <c r="G1743" s="145"/>
      <c r="H1743" s="152"/>
      <c r="I1743" s="355"/>
      <c r="J1743" s="152"/>
      <c r="K1743" s="351"/>
      <c r="L1743" s="152"/>
      <c r="M1743" s="152"/>
      <c r="N1743" s="152"/>
      <c r="O1743" s="145"/>
      <c r="P1743" s="145"/>
      <c r="Q1743" s="145"/>
      <c r="R1743" s="152"/>
      <c r="S1743" s="152"/>
      <c r="T1743" s="152"/>
      <c r="U1743" s="275"/>
      <c r="V1743" s="288"/>
      <c r="W1743" s="177"/>
      <c r="X1743" s="177"/>
      <c r="Y1743" s="177"/>
      <c r="Z1743" s="152"/>
      <c r="AA1743" s="145"/>
      <c r="AB1743" s="145"/>
      <c r="AC1743" s="152"/>
      <c r="AD1743" s="177"/>
      <c r="AE1743" s="177"/>
      <c r="AF1743" s="177"/>
      <c r="AG1743" s="177"/>
    </row>
    <row r="1744" spans="1:33" x14ac:dyDescent="0.25">
      <c r="A1744" s="152"/>
      <c r="B1744" s="152"/>
      <c r="C1744" s="378"/>
      <c r="D1744" s="145"/>
      <c r="E1744" s="152"/>
      <c r="F1744" s="152"/>
      <c r="G1744" s="145"/>
      <c r="H1744" s="152"/>
      <c r="I1744" s="355"/>
      <c r="J1744" s="152"/>
      <c r="K1744" s="351"/>
      <c r="L1744" s="152"/>
      <c r="M1744" s="152"/>
      <c r="N1744" s="152"/>
      <c r="O1744" s="145"/>
      <c r="P1744" s="145"/>
      <c r="Q1744" s="145"/>
      <c r="R1744" s="152"/>
      <c r="S1744" s="152"/>
      <c r="T1744" s="152"/>
      <c r="U1744" s="275"/>
      <c r="V1744" s="288"/>
      <c r="W1744" s="177"/>
      <c r="X1744" s="177"/>
      <c r="Y1744" s="177"/>
      <c r="Z1744" s="152"/>
      <c r="AA1744" s="145"/>
      <c r="AB1744" s="145"/>
      <c r="AC1744" s="152"/>
      <c r="AD1744" s="177"/>
      <c r="AE1744" s="177"/>
      <c r="AF1744" s="177"/>
      <c r="AG1744" s="177"/>
    </row>
    <row r="1745" spans="1:33" x14ac:dyDescent="0.25">
      <c r="A1745" s="152"/>
      <c r="B1745" s="152"/>
      <c r="C1745" s="378"/>
      <c r="D1745" s="145"/>
      <c r="E1745" s="152"/>
      <c r="F1745" s="152"/>
      <c r="G1745" s="145"/>
      <c r="H1745" s="152"/>
      <c r="I1745" s="355"/>
      <c r="J1745" s="152"/>
      <c r="K1745" s="351"/>
      <c r="L1745" s="152"/>
      <c r="M1745" s="152"/>
      <c r="N1745" s="152"/>
      <c r="O1745" s="145"/>
      <c r="P1745" s="145"/>
      <c r="Q1745" s="145"/>
      <c r="R1745" s="152"/>
      <c r="S1745" s="152"/>
      <c r="T1745" s="152"/>
      <c r="U1745" s="275"/>
      <c r="V1745" s="288"/>
      <c r="W1745" s="177"/>
      <c r="X1745" s="177"/>
      <c r="Y1745" s="177"/>
      <c r="Z1745" s="152"/>
      <c r="AA1745" s="145"/>
      <c r="AB1745" s="145"/>
      <c r="AC1745" s="152"/>
      <c r="AD1745" s="177"/>
      <c r="AE1745" s="177"/>
      <c r="AF1745" s="177"/>
      <c r="AG1745" s="177"/>
    </row>
    <row r="1746" spans="1:33" x14ac:dyDescent="0.25">
      <c r="A1746" s="152"/>
      <c r="B1746" s="152"/>
      <c r="C1746" s="378"/>
      <c r="D1746" s="145"/>
      <c r="E1746" s="152"/>
      <c r="F1746" s="152"/>
      <c r="G1746" s="145"/>
      <c r="H1746" s="152"/>
      <c r="I1746" s="355"/>
      <c r="J1746" s="152"/>
      <c r="K1746" s="351"/>
      <c r="L1746" s="152"/>
      <c r="M1746" s="152"/>
      <c r="N1746" s="152"/>
      <c r="O1746" s="145"/>
      <c r="P1746" s="145"/>
      <c r="Q1746" s="145"/>
      <c r="R1746" s="152"/>
      <c r="S1746" s="152"/>
      <c r="T1746" s="152"/>
      <c r="U1746" s="275"/>
      <c r="V1746" s="288"/>
      <c r="W1746" s="177"/>
      <c r="X1746" s="177"/>
      <c r="Y1746" s="177"/>
      <c r="Z1746" s="152"/>
      <c r="AA1746" s="145"/>
      <c r="AB1746" s="145"/>
      <c r="AC1746" s="152"/>
      <c r="AD1746" s="177"/>
      <c r="AE1746" s="177"/>
      <c r="AF1746" s="177"/>
      <c r="AG1746" s="177"/>
    </row>
    <row r="1747" spans="1:33" x14ac:dyDescent="0.25">
      <c r="A1747" s="152"/>
      <c r="B1747" s="152"/>
      <c r="C1747" s="378"/>
      <c r="D1747" s="145"/>
      <c r="E1747" s="152"/>
      <c r="F1747" s="152"/>
      <c r="G1747" s="145"/>
      <c r="H1747" s="152"/>
      <c r="I1747" s="355"/>
      <c r="J1747" s="152"/>
      <c r="K1747" s="351"/>
      <c r="L1747" s="152"/>
      <c r="M1747" s="152"/>
      <c r="N1747" s="152"/>
      <c r="O1747" s="145"/>
      <c r="P1747" s="145"/>
      <c r="Q1747" s="145"/>
      <c r="R1747" s="152"/>
      <c r="S1747" s="152"/>
      <c r="T1747" s="152"/>
      <c r="U1747" s="275"/>
      <c r="V1747" s="288"/>
      <c r="W1747" s="177"/>
      <c r="X1747" s="177"/>
      <c r="Y1747" s="177"/>
      <c r="Z1747" s="152"/>
      <c r="AA1747" s="145"/>
      <c r="AB1747" s="145"/>
      <c r="AC1747" s="152"/>
      <c r="AD1747" s="177"/>
      <c r="AE1747" s="177"/>
      <c r="AF1747" s="177"/>
      <c r="AG1747" s="177"/>
    </row>
    <row r="1748" spans="1:33" x14ac:dyDescent="0.25">
      <c r="A1748" s="152"/>
      <c r="B1748" s="152"/>
      <c r="C1748" s="378"/>
      <c r="D1748" s="145"/>
      <c r="E1748" s="152"/>
      <c r="F1748" s="152"/>
      <c r="G1748" s="145"/>
      <c r="H1748" s="152"/>
      <c r="I1748" s="355"/>
      <c r="J1748" s="152"/>
      <c r="K1748" s="351"/>
      <c r="L1748" s="152"/>
      <c r="M1748" s="152"/>
      <c r="N1748" s="152"/>
      <c r="O1748" s="145"/>
      <c r="P1748" s="145"/>
      <c r="Q1748" s="145"/>
      <c r="R1748" s="152"/>
      <c r="S1748" s="152"/>
      <c r="T1748" s="152"/>
      <c r="U1748" s="275"/>
      <c r="V1748" s="288"/>
      <c r="W1748" s="177"/>
      <c r="X1748" s="177"/>
      <c r="Y1748" s="177"/>
      <c r="Z1748" s="152"/>
      <c r="AA1748" s="145"/>
      <c r="AB1748" s="145"/>
      <c r="AC1748" s="152"/>
      <c r="AD1748" s="177"/>
      <c r="AE1748" s="177"/>
      <c r="AF1748" s="177"/>
      <c r="AG1748" s="177"/>
    </row>
    <row r="1749" spans="1:33" x14ac:dyDescent="0.25">
      <c r="A1749" s="152"/>
      <c r="B1749" s="152"/>
      <c r="C1749" s="378"/>
      <c r="D1749" s="145"/>
      <c r="E1749" s="152"/>
      <c r="F1749" s="152"/>
      <c r="G1749" s="145"/>
      <c r="H1749" s="152"/>
      <c r="I1749" s="355"/>
      <c r="J1749" s="152"/>
      <c r="K1749" s="351"/>
      <c r="L1749" s="152"/>
      <c r="M1749" s="152"/>
      <c r="N1749" s="152"/>
      <c r="O1749" s="145"/>
      <c r="P1749" s="145"/>
      <c r="Q1749" s="145"/>
      <c r="R1749" s="152"/>
      <c r="S1749" s="152"/>
      <c r="T1749" s="152"/>
      <c r="U1749" s="275"/>
      <c r="V1749" s="288"/>
      <c r="W1749" s="177"/>
      <c r="X1749" s="177"/>
      <c r="Y1749" s="177"/>
      <c r="Z1749" s="152"/>
      <c r="AA1749" s="145"/>
      <c r="AB1749" s="145"/>
      <c r="AC1749" s="152"/>
      <c r="AD1749" s="177"/>
      <c r="AE1749" s="177"/>
      <c r="AF1749" s="177"/>
      <c r="AG1749" s="177"/>
    </row>
    <row r="1750" spans="1:33" x14ac:dyDescent="0.25">
      <c r="A1750" s="152"/>
      <c r="B1750" s="152"/>
      <c r="C1750" s="378"/>
      <c r="D1750" s="145"/>
      <c r="E1750" s="152"/>
      <c r="F1750" s="152"/>
      <c r="G1750" s="145"/>
      <c r="H1750" s="152"/>
      <c r="I1750" s="355"/>
      <c r="J1750" s="152"/>
      <c r="K1750" s="351"/>
      <c r="L1750" s="152"/>
      <c r="M1750" s="152"/>
      <c r="N1750" s="152"/>
      <c r="O1750" s="145"/>
      <c r="P1750" s="145"/>
      <c r="Q1750" s="145"/>
      <c r="R1750" s="152"/>
      <c r="S1750" s="152"/>
      <c r="T1750" s="152"/>
      <c r="U1750" s="275"/>
      <c r="V1750" s="288"/>
      <c r="W1750" s="177"/>
      <c r="X1750" s="177"/>
      <c r="Y1750" s="177"/>
      <c r="Z1750" s="152"/>
      <c r="AA1750" s="145"/>
      <c r="AB1750" s="145"/>
      <c r="AC1750" s="152"/>
      <c r="AD1750" s="177"/>
      <c r="AE1750" s="177"/>
      <c r="AF1750" s="177"/>
      <c r="AG1750" s="177"/>
    </row>
    <row r="1751" spans="1:33" x14ac:dyDescent="0.25">
      <c r="A1751" s="152"/>
      <c r="B1751" s="152"/>
      <c r="C1751" s="378"/>
      <c r="D1751" s="145"/>
      <c r="E1751" s="152"/>
      <c r="F1751" s="152"/>
      <c r="G1751" s="145"/>
      <c r="H1751" s="152"/>
      <c r="I1751" s="355"/>
      <c r="J1751" s="152"/>
      <c r="K1751" s="351"/>
      <c r="L1751" s="152"/>
      <c r="M1751" s="152"/>
      <c r="N1751" s="152"/>
      <c r="O1751" s="145"/>
      <c r="P1751" s="145"/>
      <c r="Q1751" s="145"/>
      <c r="R1751" s="152"/>
      <c r="S1751" s="152"/>
      <c r="T1751" s="152"/>
      <c r="U1751" s="275"/>
      <c r="V1751" s="288"/>
      <c r="W1751" s="177"/>
      <c r="X1751" s="177"/>
      <c r="Y1751" s="177"/>
      <c r="Z1751" s="152"/>
      <c r="AA1751" s="145"/>
      <c r="AB1751" s="145"/>
      <c r="AC1751" s="152"/>
      <c r="AD1751" s="177"/>
      <c r="AE1751" s="177"/>
      <c r="AF1751" s="177"/>
      <c r="AG1751" s="177"/>
    </row>
    <row r="1752" spans="1:33" x14ac:dyDescent="0.25">
      <c r="A1752" s="152"/>
      <c r="B1752" s="152"/>
      <c r="C1752" s="378"/>
      <c r="D1752" s="145"/>
      <c r="E1752" s="152"/>
      <c r="F1752" s="152"/>
      <c r="G1752" s="145"/>
      <c r="H1752" s="152"/>
      <c r="I1752" s="355"/>
      <c r="J1752" s="152"/>
      <c r="K1752" s="351"/>
      <c r="L1752" s="152"/>
      <c r="M1752" s="152"/>
      <c r="N1752" s="152"/>
      <c r="O1752" s="145"/>
      <c r="P1752" s="145"/>
      <c r="Q1752" s="145"/>
      <c r="R1752" s="152"/>
      <c r="S1752" s="152"/>
      <c r="T1752" s="152"/>
      <c r="U1752" s="275"/>
      <c r="V1752" s="288"/>
      <c r="W1752" s="177"/>
      <c r="X1752" s="177"/>
      <c r="Y1752" s="177"/>
      <c r="Z1752" s="152"/>
      <c r="AA1752" s="145"/>
      <c r="AB1752" s="145"/>
      <c r="AC1752" s="152"/>
      <c r="AD1752" s="177"/>
      <c r="AE1752" s="177"/>
      <c r="AF1752" s="177"/>
      <c r="AG1752" s="177"/>
    </row>
    <row r="1753" spans="1:33" x14ac:dyDescent="0.25">
      <c r="A1753" s="152"/>
      <c r="B1753" s="152"/>
      <c r="C1753" s="378"/>
      <c r="D1753" s="145"/>
      <c r="E1753" s="152"/>
      <c r="F1753" s="152"/>
      <c r="G1753" s="145"/>
      <c r="H1753" s="152"/>
      <c r="I1753" s="355"/>
      <c r="J1753" s="152"/>
      <c r="K1753" s="351"/>
      <c r="L1753" s="152"/>
      <c r="M1753" s="152"/>
      <c r="N1753" s="152"/>
      <c r="O1753" s="145"/>
      <c r="P1753" s="145"/>
      <c r="Q1753" s="145"/>
      <c r="R1753" s="152"/>
      <c r="S1753" s="152"/>
      <c r="T1753" s="152"/>
      <c r="U1753" s="275"/>
      <c r="V1753" s="288"/>
      <c r="W1753" s="177"/>
      <c r="X1753" s="177"/>
      <c r="Y1753" s="177"/>
      <c r="Z1753" s="152"/>
      <c r="AA1753" s="145"/>
      <c r="AB1753" s="145"/>
      <c r="AC1753" s="152"/>
      <c r="AD1753" s="177"/>
      <c r="AE1753" s="177"/>
      <c r="AF1753" s="177"/>
      <c r="AG1753" s="177"/>
    </row>
    <row r="1754" spans="1:33" x14ac:dyDescent="0.25">
      <c r="A1754" s="152"/>
      <c r="B1754" s="152"/>
      <c r="C1754" s="378"/>
      <c r="D1754" s="145"/>
      <c r="E1754" s="152"/>
      <c r="F1754" s="152"/>
      <c r="G1754" s="145"/>
      <c r="H1754" s="152"/>
      <c r="I1754" s="355"/>
      <c r="J1754" s="152"/>
      <c r="K1754" s="351"/>
      <c r="L1754" s="152"/>
      <c r="M1754" s="152"/>
      <c r="N1754" s="152"/>
      <c r="O1754" s="145"/>
      <c r="P1754" s="145"/>
      <c r="Q1754" s="145"/>
      <c r="R1754" s="152"/>
      <c r="S1754" s="152"/>
      <c r="T1754" s="152"/>
      <c r="U1754" s="275"/>
      <c r="V1754" s="288"/>
      <c r="W1754" s="177"/>
      <c r="X1754" s="177"/>
      <c r="Y1754" s="177"/>
      <c r="Z1754" s="152"/>
      <c r="AA1754" s="145"/>
      <c r="AB1754" s="145"/>
      <c r="AC1754" s="152"/>
      <c r="AD1754" s="177"/>
      <c r="AE1754" s="177"/>
      <c r="AF1754" s="177"/>
      <c r="AG1754" s="177"/>
    </row>
    <row r="1755" spans="1:33" x14ac:dyDescent="0.25">
      <c r="A1755" s="152"/>
      <c r="B1755" s="152"/>
      <c r="C1755" s="378"/>
      <c r="D1755" s="145"/>
      <c r="E1755" s="152"/>
      <c r="F1755" s="152"/>
      <c r="G1755" s="145"/>
      <c r="H1755" s="152"/>
      <c r="I1755" s="355"/>
      <c r="J1755" s="152"/>
      <c r="K1755" s="351"/>
      <c r="L1755" s="152"/>
      <c r="M1755" s="152"/>
      <c r="N1755" s="152"/>
      <c r="O1755" s="145"/>
      <c r="P1755" s="145"/>
      <c r="Q1755" s="145"/>
      <c r="R1755" s="152"/>
      <c r="S1755" s="152"/>
      <c r="T1755" s="152"/>
      <c r="U1755" s="275"/>
      <c r="V1755" s="288"/>
      <c r="W1755" s="177"/>
      <c r="X1755" s="177"/>
      <c r="Y1755" s="177"/>
      <c r="Z1755" s="152"/>
      <c r="AA1755" s="145"/>
      <c r="AB1755" s="145"/>
      <c r="AC1755" s="152"/>
      <c r="AD1755" s="177"/>
      <c r="AE1755" s="177"/>
      <c r="AF1755" s="177"/>
      <c r="AG1755" s="177"/>
    </row>
    <row r="1756" spans="1:33" x14ac:dyDescent="0.25">
      <c r="A1756" s="152"/>
      <c r="B1756" s="152"/>
      <c r="C1756" s="378"/>
      <c r="D1756" s="145"/>
      <c r="E1756" s="152"/>
      <c r="F1756" s="152"/>
      <c r="G1756" s="145"/>
      <c r="H1756" s="152"/>
      <c r="I1756" s="355"/>
      <c r="J1756" s="152"/>
      <c r="K1756" s="351"/>
      <c r="L1756" s="152"/>
      <c r="M1756" s="152"/>
      <c r="N1756" s="152"/>
      <c r="O1756" s="145"/>
      <c r="P1756" s="145"/>
      <c r="Q1756" s="145"/>
      <c r="R1756" s="152"/>
      <c r="S1756" s="152"/>
      <c r="T1756" s="152"/>
      <c r="U1756" s="275"/>
      <c r="V1756" s="288"/>
      <c r="W1756" s="177"/>
      <c r="X1756" s="177"/>
      <c r="Y1756" s="177"/>
      <c r="Z1756" s="152"/>
      <c r="AA1756" s="145"/>
      <c r="AB1756" s="145"/>
      <c r="AC1756" s="152"/>
      <c r="AD1756" s="177"/>
      <c r="AE1756" s="177"/>
      <c r="AF1756" s="177"/>
      <c r="AG1756" s="177"/>
    </row>
    <row r="1757" spans="1:33" x14ac:dyDescent="0.25">
      <c r="A1757" s="152"/>
      <c r="B1757" s="152"/>
      <c r="C1757" s="378"/>
      <c r="D1757" s="145"/>
      <c r="E1757" s="152"/>
      <c r="F1757" s="152"/>
      <c r="G1757" s="145"/>
      <c r="H1757" s="152"/>
      <c r="I1757" s="355"/>
      <c r="J1757" s="152"/>
      <c r="K1757" s="351"/>
      <c r="L1757" s="152"/>
      <c r="M1757" s="152"/>
      <c r="N1757" s="152"/>
      <c r="O1757" s="145"/>
      <c r="P1757" s="145"/>
      <c r="Q1757" s="145"/>
      <c r="R1757" s="152"/>
      <c r="S1757" s="152"/>
      <c r="T1757" s="152"/>
      <c r="U1757" s="275"/>
      <c r="V1757" s="288"/>
      <c r="W1757" s="177"/>
      <c r="X1757" s="177"/>
      <c r="Y1757" s="177"/>
      <c r="Z1757" s="152"/>
      <c r="AA1757" s="145"/>
      <c r="AB1757" s="145"/>
      <c r="AC1757" s="152"/>
      <c r="AD1757" s="177"/>
      <c r="AE1757" s="177"/>
      <c r="AF1757" s="177"/>
      <c r="AG1757" s="177"/>
    </row>
    <row r="1758" spans="1:33" x14ac:dyDescent="0.25">
      <c r="A1758" s="152"/>
      <c r="B1758" s="152"/>
      <c r="C1758" s="378"/>
      <c r="D1758" s="145"/>
      <c r="E1758" s="152"/>
      <c r="F1758" s="152"/>
      <c r="G1758" s="145"/>
      <c r="H1758" s="152"/>
      <c r="I1758" s="355"/>
      <c r="J1758" s="152"/>
      <c r="K1758" s="351"/>
      <c r="L1758" s="152"/>
      <c r="M1758" s="152"/>
      <c r="N1758" s="152"/>
      <c r="O1758" s="145"/>
      <c r="P1758" s="145"/>
      <c r="Q1758" s="145"/>
      <c r="R1758" s="152"/>
      <c r="S1758" s="152"/>
      <c r="T1758" s="152"/>
      <c r="U1758" s="275"/>
      <c r="V1758" s="288"/>
      <c r="W1758" s="177"/>
      <c r="X1758" s="177"/>
      <c r="Y1758" s="177"/>
      <c r="Z1758" s="152"/>
      <c r="AA1758" s="145"/>
      <c r="AB1758" s="145"/>
      <c r="AC1758" s="152"/>
      <c r="AD1758" s="177"/>
      <c r="AE1758" s="177"/>
      <c r="AF1758" s="177"/>
      <c r="AG1758" s="177"/>
    </row>
    <row r="1759" spans="1:33" x14ac:dyDescent="0.25">
      <c r="A1759" s="152"/>
      <c r="B1759" s="152"/>
      <c r="C1759" s="378"/>
      <c r="D1759" s="145"/>
      <c r="E1759" s="152"/>
      <c r="F1759" s="152"/>
      <c r="G1759" s="145"/>
      <c r="H1759" s="152"/>
      <c r="I1759" s="355"/>
      <c r="J1759" s="152"/>
      <c r="K1759" s="351"/>
      <c r="L1759" s="152"/>
      <c r="M1759" s="152"/>
      <c r="N1759" s="152"/>
      <c r="O1759" s="145"/>
      <c r="P1759" s="145"/>
      <c r="Q1759" s="145"/>
      <c r="R1759" s="152"/>
      <c r="S1759" s="152"/>
      <c r="T1759" s="152"/>
      <c r="U1759" s="275"/>
      <c r="V1759" s="288"/>
      <c r="W1759" s="177"/>
      <c r="X1759" s="177"/>
      <c r="Y1759" s="177"/>
      <c r="Z1759" s="152"/>
      <c r="AA1759" s="145"/>
      <c r="AB1759" s="145"/>
      <c r="AC1759" s="152"/>
      <c r="AD1759" s="177"/>
      <c r="AE1759" s="177"/>
      <c r="AF1759" s="177"/>
      <c r="AG1759" s="177"/>
    </row>
    <row r="1760" spans="1:33" x14ac:dyDescent="0.25">
      <c r="A1760" s="152"/>
      <c r="B1760" s="152"/>
      <c r="C1760" s="378"/>
      <c r="D1760" s="145"/>
      <c r="E1760" s="152"/>
      <c r="F1760" s="152"/>
      <c r="G1760" s="145"/>
      <c r="H1760" s="152"/>
      <c r="I1760" s="355"/>
      <c r="J1760" s="152"/>
      <c r="K1760" s="351"/>
      <c r="L1760" s="152"/>
      <c r="M1760" s="152"/>
      <c r="N1760" s="152"/>
      <c r="O1760" s="145"/>
      <c r="P1760" s="145"/>
      <c r="Q1760" s="145"/>
      <c r="R1760" s="152"/>
      <c r="S1760" s="152"/>
      <c r="T1760" s="152"/>
      <c r="U1760" s="275"/>
      <c r="V1760" s="288"/>
      <c r="W1760" s="177"/>
      <c r="X1760" s="177"/>
      <c r="Y1760" s="177"/>
      <c r="Z1760" s="152"/>
      <c r="AA1760" s="145"/>
      <c r="AB1760" s="145"/>
      <c r="AC1760" s="152"/>
      <c r="AD1760" s="177"/>
      <c r="AE1760" s="177"/>
      <c r="AF1760" s="177"/>
      <c r="AG1760" s="177"/>
    </row>
    <row r="1761" spans="1:33" x14ac:dyDescent="0.25">
      <c r="A1761" s="152"/>
      <c r="B1761" s="152"/>
      <c r="C1761" s="378"/>
      <c r="D1761" s="145"/>
      <c r="E1761" s="152"/>
      <c r="F1761" s="152"/>
      <c r="G1761" s="145"/>
      <c r="H1761" s="152"/>
      <c r="I1761" s="355"/>
      <c r="J1761" s="152"/>
      <c r="K1761" s="351"/>
      <c r="L1761" s="152"/>
      <c r="M1761" s="152"/>
      <c r="N1761" s="152"/>
      <c r="O1761" s="145"/>
      <c r="P1761" s="145"/>
      <c r="Q1761" s="145"/>
      <c r="R1761" s="152"/>
      <c r="S1761" s="152"/>
      <c r="T1761" s="152"/>
      <c r="U1761" s="275"/>
      <c r="V1761" s="288"/>
      <c r="W1761" s="177"/>
      <c r="X1761" s="177"/>
      <c r="Y1761" s="177"/>
      <c r="Z1761" s="152"/>
      <c r="AA1761" s="145"/>
      <c r="AB1761" s="145"/>
      <c r="AC1761" s="152"/>
      <c r="AD1761" s="177"/>
      <c r="AE1761" s="177"/>
      <c r="AF1761" s="177"/>
      <c r="AG1761" s="177"/>
    </row>
    <row r="1762" spans="1:33" x14ac:dyDescent="0.25">
      <c r="A1762" s="152"/>
      <c r="B1762" s="152"/>
      <c r="C1762" s="378"/>
      <c r="D1762" s="145"/>
      <c r="E1762" s="152"/>
      <c r="F1762" s="152"/>
      <c r="G1762" s="145"/>
      <c r="H1762" s="152"/>
      <c r="I1762" s="355"/>
      <c r="J1762" s="152"/>
      <c r="K1762" s="351"/>
      <c r="L1762" s="152"/>
      <c r="M1762" s="152"/>
      <c r="N1762" s="152"/>
      <c r="O1762" s="145"/>
      <c r="P1762" s="145"/>
      <c r="Q1762" s="145"/>
      <c r="R1762" s="152"/>
      <c r="S1762" s="152"/>
      <c r="T1762" s="152"/>
      <c r="U1762" s="275"/>
      <c r="V1762" s="288"/>
      <c r="W1762" s="177"/>
      <c r="X1762" s="177"/>
      <c r="Y1762" s="177"/>
      <c r="Z1762" s="152"/>
      <c r="AA1762" s="145"/>
      <c r="AB1762" s="145"/>
      <c r="AC1762" s="152"/>
      <c r="AD1762" s="177"/>
      <c r="AE1762" s="177"/>
      <c r="AF1762" s="177"/>
      <c r="AG1762" s="177"/>
    </row>
    <row r="1763" spans="1:33" x14ac:dyDescent="0.25">
      <c r="A1763" s="152"/>
      <c r="B1763" s="152"/>
      <c r="C1763" s="378"/>
      <c r="D1763" s="145"/>
      <c r="E1763" s="152"/>
      <c r="F1763" s="152"/>
      <c r="G1763" s="145"/>
      <c r="H1763" s="152"/>
      <c r="I1763" s="355"/>
      <c r="J1763" s="152"/>
      <c r="K1763" s="351"/>
      <c r="L1763" s="152"/>
      <c r="M1763" s="152"/>
      <c r="N1763" s="152"/>
      <c r="O1763" s="145"/>
      <c r="P1763" s="145"/>
      <c r="Q1763" s="145"/>
      <c r="R1763" s="152"/>
      <c r="S1763" s="152"/>
      <c r="T1763" s="152"/>
      <c r="U1763" s="275"/>
      <c r="V1763" s="288"/>
      <c r="W1763" s="177"/>
      <c r="X1763" s="177"/>
      <c r="Y1763" s="177"/>
      <c r="Z1763" s="152"/>
      <c r="AA1763" s="145"/>
      <c r="AB1763" s="145"/>
      <c r="AC1763" s="152"/>
      <c r="AD1763" s="177"/>
      <c r="AE1763" s="177"/>
      <c r="AF1763" s="177"/>
      <c r="AG1763" s="177"/>
    </row>
    <row r="1764" spans="1:33" x14ac:dyDescent="0.25">
      <c r="A1764" s="152"/>
      <c r="B1764" s="152"/>
      <c r="C1764" s="378"/>
      <c r="D1764" s="145"/>
      <c r="E1764" s="152"/>
      <c r="F1764" s="152"/>
      <c r="G1764" s="145"/>
      <c r="H1764" s="152"/>
      <c r="I1764" s="355"/>
      <c r="J1764" s="152"/>
      <c r="K1764" s="351"/>
      <c r="L1764" s="152"/>
      <c r="M1764" s="152"/>
      <c r="N1764" s="152"/>
      <c r="O1764" s="145"/>
      <c r="P1764" s="145"/>
      <c r="Q1764" s="145"/>
      <c r="R1764" s="152"/>
      <c r="S1764" s="152"/>
      <c r="T1764" s="152"/>
      <c r="U1764" s="275"/>
      <c r="V1764" s="288"/>
      <c r="W1764" s="177"/>
      <c r="X1764" s="177"/>
      <c r="Y1764" s="177"/>
      <c r="Z1764" s="152"/>
      <c r="AA1764" s="145"/>
      <c r="AB1764" s="145"/>
      <c r="AC1764" s="152"/>
      <c r="AD1764" s="177"/>
      <c r="AE1764" s="177"/>
      <c r="AF1764" s="177"/>
      <c r="AG1764" s="177"/>
    </row>
    <row r="1765" spans="1:33" x14ac:dyDescent="0.25">
      <c r="A1765" s="152"/>
      <c r="B1765" s="152"/>
      <c r="C1765" s="378"/>
      <c r="D1765" s="145"/>
      <c r="E1765" s="152"/>
      <c r="F1765" s="152"/>
      <c r="G1765" s="145"/>
      <c r="H1765" s="152"/>
      <c r="I1765" s="355"/>
      <c r="J1765" s="152"/>
      <c r="K1765" s="351"/>
      <c r="L1765" s="152"/>
      <c r="M1765" s="152"/>
      <c r="N1765" s="152"/>
      <c r="O1765" s="145"/>
      <c r="P1765" s="145"/>
      <c r="Q1765" s="145"/>
      <c r="R1765" s="152"/>
      <c r="S1765" s="152"/>
      <c r="T1765" s="152"/>
      <c r="U1765" s="275"/>
      <c r="V1765" s="288"/>
      <c r="W1765" s="177"/>
      <c r="X1765" s="177"/>
      <c r="Y1765" s="177"/>
      <c r="Z1765" s="152"/>
      <c r="AA1765" s="145"/>
      <c r="AB1765" s="145"/>
      <c r="AC1765" s="152"/>
      <c r="AD1765" s="177"/>
      <c r="AE1765" s="177"/>
      <c r="AF1765" s="177"/>
      <c r="AG1765" s="177"/>
    </row>
    <row r="1766" spans="1:33" x14ac:dyDescent="0.25">
      <c r="A1766" s="152"/>
      <c r="B1766" s="152"/>
      <c r="C1766" s="378"/>
      <c r="D1766" s="145"/>
      <c r="E1766" s="152"/>
      <c r="F1766" s="152"/>
      <c r="G1766" s="145"/>
      <c r="H1766" s="152"/>
      <c r="I1766" s="355"/>
      <c r="J1766" s="152"/>
      <c r="K1766" s="351"/>
      <c r="L1766" s="152"/>
      <c r="M1766" s="152"/>
      <c r="N1766" s="152"/>
      <c r="O1766" s="145"/>
      <c r="P1766" s="145"/>
      <c r="Q1766" s="145"/>
      <c r="R1766" s="152"/>
      <c r="S1766" s="152"/>
      <c r="T1766" s="152"/>
      <c r="U1766" s="275"/>
      <c r="V1766" s="288"/>
      <c r="W1766" s="177"/>
      <c r="X1766" s="177"/>
      <c r="Y1766" s="177"/>
      <c r="Z1766" s="152"/>
      <c r="AA1766" s="145"/>
      <c r="AB1766" s="145"/>
      <c r="AC1766" s="152"/>
      <c r="AD1766" s="177"/>
      <c r="AE1766" s="177"/>
      <c r="AF1766" s="177"/>
      <c r="AG1766" s="177"/>
    </row>
    <row r="1767" spans="1:33" x14ac:dyDescent="0.25">
      <c r="A1767" s="152"/>
      <c r="B1767" s="152"/>
      <c r="C1767" s="378"/>
      <c r="D1767" s="145"/>
      <c r="E1767" s="152"/>
      <c r="F1767" s="152"/>
      <c r="G1767" s="145"/>
      <c r="H1767" s="152"/>
      <c r="I1767" s="355"/>
      <c r="J1767" s="152"/>
      <c r="K1767" s="351"/>
      <c r="L1767" s="152"/>
      <c r="M1767" s="152"/>
      <c r="N1767" s="152"/>
      <c r="O1767" s="145"/>
      <c r="P1767" s="145"/>
      <c r="Q1767" s="145"/>
      <c r="R1767" s="152"/>
      <c r="S1767" s="152"/>
      <c r="T1767" s="152"/>
      <c r="U1767" s="275"/>
      <c r="V1767" s="288"/>
      <c r="W1767" s="177"/>
      <c r="X1767" s="177"/>
      <c r="Y1767" s="177"/>
      <c r="Z1767" s="152"/>
      <c r="AA1767" s="145"/>
      <c r="AB1767" s="145"/>
      <c r="AC1767" s="152"/>
      <c r="AD1767" s="177"/>
      <c r="AE1767" s="177"/>
      <c r="AF1767" s="177"/>
      <c r="AG1767" s="177"/>
    </row>
    <row r="1768" spans="1:33" x14ac:dyDescent="0.25">
      <c r="A1768" s="152"/>
      <c r="B1768" s="152"/>
      <c r="C1768" s="378"/>
      <c r="D1768" s="145"/>
      <c r="E1768" s="152"/>
      <c r="F1768" s="152"/>
      <c r="G1768" s="145"/>
      <c r="H1768" s="152"/>
      <c r="I1768" s="355"/>
      <c r="J1768" s="152"/>
      <c r="K1768" s="351"/>
      <c r="L1768" s="152"/>
      <c r="M1768" s="152"/>
      <c r="N1768" s="152"/>
      <c r="O1768" s="145"/>
      <c r="P1768" s="145"/>
      <c r="Q1768" s="145"/>
      <c r="R1768" s="152"/>
      <c r="S1768" s="152"/>
      <c r="T1768" s="152"/>
      <c r="U1768" s="275"/>
      <c r="V1768" s="288"/>
      <c r="W1768" s="177"/>
      <c r="X1768" s="177"/>
      <c r="Y1768" s="177"/>
      <c r="Z1768" s="152"/>
      <c r="AA1768" s="145"/>
      <c r="AB1768" s="145"/>
      <c r="AC1768" s="152"/>
      <c r="AD1768" s="177"/>
      <c r="AE1768" s="177"/>
      <c r="AF1768" s="177"/>
      <c r="AG1768" s="177"/>
    </row>
    <row r="1769" spans="1:33" x14ac:dyDescent="0.25">
      <c r="A1769" s="152"/>
      <c r="B1769" s="152"/>
      <c r="C1769" s="378"/>
      <c r="D1769" s="145"/>
      <c r="E1769" s="152"/>
      <c r="F1769" s="152"/>
      <c r="G1769" s="145"/>
      <c r="H1769" s="152"/>
      <c r="I1769" s="355"/>
      <c r="J1769" s="152"/>
      <c r="K1769" s="351"/>
      <c r="L1769" s="152"/>
      <c r="M1769" s="152"/>
      <c r="N1769" s="152"/>
      <c r="O1769" s="145"/>
      <c r="P1769" s="145"/>
      <c r="Q1769" s="145"/>
      <c r="R1769" s="152"/>
      <c r="S1769" s="152"/>
      <c r="T1769" s="152"/>
      <c r="U1769" s="275"/>
      <c r="V1769" s="288"/>
      <c r="W1769" s="177"/>
      <c r="X1769" s="177"/>
      <c r="Y1769" s="177"/>
      <c r="Z1769" s="152"/>
      <c r="AA1769" s="145"/>
      <c r="AB1769" s="145"/>
      <c r="AC1769" s="152"/>
      <c r="AD1769" s="177"/>
      <c r="AE1769" s="177"/>
      <c r="AF1769" s="177"/>
      <c r="AG1769" s="177"/>
    </row>
    <row r="1770" spans="1:33" x14ac:dyDescent="0.25">
      <c r="A1770" s="152"/>
      <c r="B1770" s="152"/>
      <c r="C1770" s="378"/>
      <c r="D1770" s="145"/>
      <c r="E1770" s="152"/>
      <c r="F1770" s="152"/>
      <c r="G1770" s="145"/>
      <c r="H1770" s="152"/>
      <c r="I1770" s="355"/>
      <c r="J1770" s="152"/>
      <c r="K1770" s="351"/>
      <c r="L1770" s="152"/>
      <c r="M1770" s="152"/>
      <c r="N1770" s="152"/>
      <c r="O1770" s="145"/>
      <c r="P1770" s="145"/>
      <c r="Q1770" s="145"/>
      <c r="R1770" s="152"/>
      <c r="S1770" s="152"/>
      <c r="T1770" s="152"/>
      <c r="U1770" s="275"/>
      <c r="V1770" s="288"/>
      <c r="W1770" s="177"/>
      <c r="X1770" s="177"/>
      <c r="Y1770" s="177"/>
      <c r="Z1770" s="152"/>
      <c r="AA1770" s="145"/>
      <c r="AB1770" s="145"/>
      <c r="AC1770" s="152"/>
      <c r="AD1770" s="177"/>
      <c r="AE1770" s="177"/>
      <c r="AF1770" s="177"/>
      <c r="AG1770" s="177"/>
    </row>
    <row r="1771" spans="1:33" x14ac:dyDescent="0.25">
      <c r="A1771" s="152"/>
      <c r="B1771" s="152"/>
      <c r="C1771" s="378"/>
      <c r="D1771" s="145"/>
      <c r="E1771" s="152"/>
      <c r="F1771" s="152"/>
      <c r="G1771" s="145"/>
      <c r="H1771" s="152"/>
      <c r="I1771" s="355"/>
      <c r="J1771" s="152"/>
      <c r="K1771" s="351"/>
      <c r="L1771" s="152"/>
      <c r="M1771" s="152"/>
      <c r="N1771" s="152"/>
      <c r="O1771" s="145"/>
      <c r="P1771" s="145"/>
      <c r="Q1771" s="145"/>
      <c r="R1771" s="152"/>
      <c r="S1771" s="152"/>
      <c r="T1771" s="152"/>
      <c r="U1771" s="275"/>
      <c r="V1771" s="288"/>
      <c r="W1771" s="177"/>
      <c r="X1771" s="177"/>
      <c r="Y1771" s="177"/>
      <c r="Z1771" s="152"/>
      <c r="AA1771" s="145"/>
      <c r="AB1771" s="145"/>
      <c r="AC1771" s="152"/>
      <c r="AD1771" s="177"/>
      <c r="AE1771" s="177"/>
      <c r="AF1771" s="177"/>
      <c r="AG1771" s="177"/>
    </row>
    <row r="1772" spans="1:33" x14ac:dyDescent="0.25">
      <c r="A1772" s="152"/>
      <c r="B1772" s="152"/>
      <c r="C1772" s="378"/>
      <c r="D1772" s="145"/>
      <c r="E1772" s="152"/>
      <c r="F1772" s="152"/>
      <c r="G1772" s="145"/>
      <c r="H1772" s="152"/>
      <c r="I1772" s="355"/>
      <c r="J1772" s="152"/>
      <c r="K1772" s="351"/>
      <c r="L1772" s="152"/>
      <c r="M1772" s="152"/>
      <c r="N1772" s="152"/>
      <c r="O1772" s="145"/>
      <c r="P1772" s="145"/>
      <c r="Q1772" s="145"/>
      <c r="R1772" s="152"/>
      <c r="S1772" s="152"/>
      <c r="T1772" s="152"/>
      <c r="U1772" s="275"/>
      <c r="V1772" s="288"/>
      <c r="W1772" s="177"/>
      <c r="X1772" s="177"/>
      <c r="Y1772" s="177"/>
      <c r="Z1772" s="152"/>
      <c r="AA1772" s="145"/>
      <c r="AB1772" s="145"/>
      <c r="AC1772" s="152"/>
      <c r="AD1772" s="177"/>
      <c r="AE1772" s="177"/>
      <c r="AF1772" s="177"/>
      <c r="AG1772" s="177"/>
    </row>
    <row r="1773" spans="1:33" x14ac:dyDescent="0.25">
      <c r="A1773" s="152"/>
      <c r="B1773" s="152"/>
      <c r="C1773" s="378"/>
      <c r="D1773" s="145"/>
      <c r="E1773" s="152"/>
      <c r="F1773" s="152"/>
      <c r="G1773" s="145"/>
      <c r="H1773" s="152"/>
      <c r="I1773" s="355"/>
      <c r="J1773" s="152"/>
      <c r="K1773" s="351"/>
      <c r="L1773" s="152"/>
      <c r="M1773" s="152"/>
      <c r="N1773" s="152"/>
      <c r="O1773" s="145"/>
      <c r="P1773" s="145"/>
      <c r="Q1773" s="145"/>
      <c r="R1773" s="152"/>
      <c r="S1773" s="152"/>
      <c r="T1773" s="152"/>
      <c r="U1773" s="275"/>
      <c r="V1773" s="288"/>
      <c r="W1773" s="177"/>
      <c r="X1773" s="177"/>
      <c r="Y1773" s="177"/>
      <c r="Z1773" s="152"/>
      <c r="AA1773" s="145"/>
      <c r="AB1773" s="145"/>
      <c r="AC1773" s="152"/>
      <c r="AD1773" s="177"/>
      <c r="AE1773" s="177"/>
      <c r="AF1773" s="177"/>
      <c r="AG1773" s="177"/>
    </row>
    <row r="1774" spans="1:33" x14ac:dyDescent="0.25">
      <c r="A1774" s="152"/>
      <c r="B1774" s="152"/>
      <c r="C1774" s="378"/>
      <c r="D1774" s="145"/>
      <c r="E1774" s="152"/>
      <c r="F1774" s="152"/>
      <c r="G1774" s="145"/>
      <c r="H1774" s="152"/>
      <c r="I1774" s="355"/>
      <c r="J1774" s="152"/>
      <c r="K1774" s="351"/>
      <c r="L1774" s="152"/>
      <c r="M1774" s="152"/>
      <c r="N1774" s="152"/>
      <c r="O1774" s="145"/>
      <c r="P1774" s="145"/>
      <c r="Q1774" s="145"/>
      <c r="R1774" s="152"/>
      <c r="S1774" s="152"/>
      <c r="T1774" s="152"/>
      <c r="U1774" s="275"/>
      <c r="V1774" s="288"/>
      <c r="W1774" s="177"/>
      <c r="X1774" s="177"/>
      <c r="Y1774" s="177"/>
      <c r="Z1774" s="152"/>
      <c r="AA1774" s="145"/>
      <c r="AB1774" s="145"/>
      <c r="AC1774" s="152"/>
      <c r="AD1774" s="177"/>
      <c r="AE1774" s="177"/>
      <c r="AF1774" s="177"/>
      <c r="AG1774" s="177"/>
    </row>
    <row r="1775" spans="1:33" x14ac:dyDescent="0.25">
      <c r="A1775" s="152"/>
      <c r="B1775" s="152"/>
      <c r="C1775" s="378"/>
      <c r="D1775" s="145"/>
      <c r="E1775" s="152"/>
      <c r="F1775" s="152"/>
      <c r="G1775" s="145"/>
      <c r="H1775" s="152"/>
      <c r="I1775" s="355"/>
      <c r="J1775" s="152"/>
      <c r="K1775" s="351"/>
      <c r="L1775" s="152"/>
      <c r="M1775" s="152"/>
      <c r="N1775" s="152"/>
      <c r="O1775" s="145"/>
      <c r="P1775" s="145"/>
      <c r="Q1775" s="145"/>
      <c r="R1775" s="152"/>
      <c r="S1775" s="152"/>
      <c r="T1775" s="152"/>
      <c r="U1775" s="275"/>
      <c r="V1775" s="288"/>
      <c r="W1775" s="177"/>
      <c r="X1775" s="177"/>
      <c r="Y1775" s="177"/>
      <c r="Z1775" s="152"/>
      <c r="AA1775" s="145"/>
      <c r="AB1775" s="145"/>
      <c r="AC1775" s="152"/>
      <c r="AD1775" s="177"/>
      <c r="AE1775" s="177"/>
      <c r="AF1775" s="177"/>
      <c r="AG1775" s="177"/>
    </row>
    <row r="1776" spans="1:33" x14ac:dyDescent="0.25">
      <c r="A1776" s="152"/>
      <c r="B1776" s="152"/>
      <c r="C1776" s="378"/>
      <c r="D1776" s="145"/>
      <c r="E1776" s="152"/>
      <c r="F1776" s="152"/>
      <c r="G1776" s="145"/>
      <c r="H1776" s="152"/>
      <c r="I1776" s="355"/>
      <c r="J1776" s="152"/>
      <c r="K1776" s="351"/>
      <c r="L1776" s="152"/>
      <c r="M1776" s="152"/>
      <c r="N1776" s="152"/>
      <c r="O1776" s="145"/>
      <c r="P1776" s="145"/>
      <c r="Q1776" s="145"/>
      <c r="R1776" s="152"/>
      <c r="S1776" s="152"/>
      <c r="T1776" s="152"/>
      <c r="U1776" s="275"/>
      <c r="V1776" s="288"/>
      <c r="W1776" s="177"/>
      <c r="X1776" s="177"/>
      <c r="Y1776" s="177"/>
      <c r="Z1776" s="152"/>
      <c r="AA1776" s="145"/>
      <c r="AB1776" s="145"/>
      <c r="AC1776" s="152"/>
      <c r="AD1776" s="177"/>
      <c r="AE1776" s="177"/>
      <c r="AF1776" s="177"/>
      <c r="AG1776" s="177"/>
    </row>
    <row r="1777" spans="1:33" x14ac:dyDescent="0.25">
      <c r="A1777" s="152"/>
      <c r="B1777" s="152"/>
      <c r="C1777" s="378"/>
      <c r="D1777" s="145"/>
      <c r="E1777" s="152"/>
      <c r="F1777" s="152"/>
      <c r="G1777" s="145"/>
      <c r="H1777" s="152"/>
      <c r="I1777" s="355"/>
      <c r="J1777" s="152"/>
      <c r="K1777" s="351"/>
      <c r="L1777" s="152"/>
      <c r="M1777" s="152"/>
      <c r="N1777" s="152"/>
      <c r="O1777" s="145"/>
      <c r="P1777" s="145"/>
      <c r="Q1777" s="145"/>
      <c r="R1777" s="152"/>
      <c r="S1777" s="152"/>
      <c r="T1777" s="152"/>
      <c r="U1777" s="275"/>
      <c r="V1777" s="288"/>
      <c r="W1777" s="177"/>
      <c r="X1777" s="177"/>
      <c r="Y1777" s="177"/>
      <c r="Z1777" s="152"/>
      <c r="AA1777" s="145"/>
      <c r="AB1777" s="145"/>
      <c r="AC1777" s="152"/>
      <c r="AD1777" s="177"/>
      <c r="AE1777" s="177"/>
      <c r="AF1777" s="177"/>
      <c r="AG1777" s="177"/>
    </row>
    <row r="1778" spans="1:33" x14ac:dyDescent="0.25">
      <c r="A1778" s="152"/>
      <c r="B1778" s="152"/>
      <c r="C1778" s="378"/>
      <c r="D1778" s="145"/>
      <c r="E1778" s="152"/>
      <c r="F1778" s="152"/>
      <c r="G1778" s="145"/>
      <c r="H1778" s="152"/>
      <c r="I1778" s="355"/>
      <c r="J1778" s="152"/>
      <c r="K1778" s="351"/>
      <c r="L1778" s="152"/>
      <c r="M1778" s="152"/>
      <c r="N1778" s="152"/>
      <c r="O1778" s="145"/>
      <c r="P1778" s="145"/>
      <c r="Q1778" s="145"/>
      <c r="R1778" s="152"/>
      <c r="S1778" s="152"/>
      <c r="T1778" s="152"/>
      <c r="U1778" s="275"/>
      <c r="V1778" s="288"/>
      <c r="W1778" s="177"/>
      <c r="X1778" s="177"/>
      <c r="Y1778" s="177"/>
      <c r="Z1778" s="152"/>
      <c r="AA1778" s="145"/>
      <c r="AB1778" s="145"/>
      <c r="AC1778" s="152"/>
      <c r="AD1778" s="177"/>
      <c r="AE1778" s="177"/>
      <c r="AF1778" s="177"/>
      <c r="AG1778" s="177"/>
    </row>
    <row r="1779" spans="1:33" x14ac:dyDescent="0.25">
      <c r="A1779" s="152"/>
      <c r="B1779" s="152"/>
      <c r="C1779" s="378"/>
      <c r="D1779" s="145"/>
      <c r="E1779" s="152"/>
      <c r="F1779" s="152"/>
      <c r="G1779" s="145"/>
      <c r="H1779" s="152"/>
      <c r="I1779" s="355"/>
      <c r="J1779" s="152"/>
      <c r="K1779" s="351"/>
      <c r="L1779" s="152"/>
      <c r="M1779" s="152"/>
      <c r="N1779" s="152"/>
      <c r="O1779" s="145"/>
      <c r="P1779" s="145"/>
      <c r="Q1779" s="145"/>
      <c r="R1779" s="152"/>
      <c r="S1779" s="152"/>
      <c r="T1779" s="152"/>
      <c r="U1779" s="275"/>
      <c r="V1779" s="288"/>
      <c r="W1779" s="177"/>
      <c r="X1779" s="177"/>
      <c r="Y1779" s="177"/>
      <c r="Z1779" s="152"/>
      <c r="AA1779" s="145"/>
      <c r="AB1779" s="145"/>
      <c r="AC1779" s="152"/>
      <c r="AD1779" s="177"/>
      <c r="AE1779" s="177"/>
      <c r="AF1779" s="177"/>
      <c r="AG1779" s="177"/>
    </row>
    <row r="1780" spans="1:33" x14ac:dyDescent="0.25">
      <c r="A1780" s="152"/>
      <c r="B1780" s="152"/>
      <c r="C1780" s="378"/>
      <c r="D1780" s="145"/>
      <c r="E1780" s="152"/>
      <c r="F1780" s="152"/>
      <c r="G1780" s="145"/>
      <c r="H1780" s="152"/>
      <c r="I1780" s="355"/>
      <c r="J1780" s="152"/>
      <c r="K1780" s="351"/>
      <c r="L1780" s="152"/>
      <c r="M1780" s="152"/>
      <c r="N1780" s="152"/>
      <c r="O1780" s="145"/>
      <c r="P1780" s="145"/>
      <c r="Q1780" s="145"/>
      <c r="R1780" s="152"/>
      <c r="S1780" s="152"/>
      <c r="T1780" s="152"/>
      <c r="U1780" s="275"/>
      <c r="V1780" s="288"/>
      <c r="W1780" s="177"/>
      <c r="X1780" s="177"/>
      <c r="Y1780" s="177"/>
      <c r="Z1780" s="152"/>
      <c r="AA1780" s="145"/>
      <c r="AB1780" s="145"/>
      <c r="AC1780" s="152"/>
      <c r="AD1780" s="177"/>
      <c r="AE1780" s="177"/>
      <c r="AF1780" s="177"/>
      <c r="AG1780" s="177"/>
    </row>
    <row r="1781" spans="1:33" x14ac:dyDescent="0.25">
      <c r="A1781" s="152"/>
      <c r="B1781" s="152"/>
      <c r="C1781" s="378"/>
      <c r="D1781" s="145"/>
      <c r="E1781" s="152"/>
      <c r="F1781" s="152"/>
      <c r="G1781" s="145"/>
      <c r="H1781" s="152"/>
      <c r="I1781" s="355"/>
      <c r="J1781" s="152"/>
      <c r="K1781" s="351"/>
      <c r="L1781" s="152"/>
      <c r="M1781" s="152"/>
      <c r="N1781" s="152"/>
      <c r="O1781" s="145"/>
      <c r="P1781" s="145"/>
      <c r="Q1781" s="145"/>
      <c r="R1781" s="152"/>
      <c r="S1781" s="152"/>
      <c r="T1781" s="152"/>
      <c r="U1781" s="275"/>
      <c r="V1781" s="288"/>
      <c r="W1781" s="177"/>
      <c r="X1781" s="177"/>
      <c r="Y1781" s="177"/>
      <c r="Z1781" s="152"/>
      <c r="AA1781" s="145"/>
      <c r="AB1781" s="145"/>
      <c r="AC1781" s="152"/>
      <c r="AD1781" s="177"/>
      <c r="AE1781" s="177"/>
      <c r="AF1781" s="177"/>
      <c r="AG1781" s="177"/>
    </row>
    <row r="1782" spans="1:33" x14ac:dyDescent="0.25">
      <c r="A1782" s="152"/>
      <c r="B1782" s="152"/>
      <c r="C1782" s="378"/>
      <c r="D1782" s="145"/>
      <c r="E1782" s="152"/>
      <c r="F1782" s="152"/>
      <c r="G1782" s="145"/>
      <c r="H1782" s="152"/>
      <c r="I1782" s="355"/>
      <c r="J1782" s="152"/>
      <c r="K1782" s="351"/>
      <c r="L1782" s="152"/>
      <c r="M1782" s="152"/>
      <c r="N1782" s="152"/>
      <c r="O1782" s="145"/>
      <c r="P1782" s="145"/>
      <c r="Q1782" s="145"/>
      <c r="R1782" s="152"/>
      <c r="S1782" s="152"/>
      <c r="T1782" s="152"/>
      <c r="U1782" s="275"/>
      <c r="V1782" s="288"/>
      <c r="W1782" s="177"/>
      <c r="X1782" s="177"/>
      <c r="Y1782" s="177"/>
      <c r="Z1782" s="152"/>
      <c r="AA1782" s="145"/>
      <c r="AB1782" s="145"/>
      <c r="AC1782" s="152"/>
      <c r="AD1782" s="177"/>
      <c r="AE1782" s="177"/>
      <c r="AF1782" s="177"/>
      <c r="AG1782" s="177"/>
    </row>
    <row r="1783" spans="1:33" x14ac:dyDescent="0.25">
      <c r="A1783" s="152"/>
      <c r="B1783" s="152"/>
      <c r="C1783" s="378"/>
      <c r="D1783" s="145"/>
      <c r="E1783" s="152"/>
      <c r="F1783" s="152"/>
      <c r="G1783" s="145"/>
      <c r="H1783" s="152"/>
      <c r="I1783" s="355"/>
      <c r="J1783" s="152"/>
      <c r="K1783" s="351"/>
      <c r="L1783" s="152"/>
      <c r="M1783" s="152"/>
      <c r="N1783" s="152"/>
      <c r="O1783" s="145"/>
      <c r="P1783" s="145"/>
      <c r="Q1783" s="145"/>
      <c r="R1783" s="152"/>
      <c r="S1783" s="152"/>
      <c r="T1783" s="152"/>
      <c r="U1783" s="275"/>
      <c r="V1783" s="288"/>
      <c r="W1783" s="177"/>
      <c r="X1783" s="177"/>
      <c r="Y1783" s="177"/>
      <c r="Z1783" s="152"/>
      <c r="AA1783" s="145"/>
      <c r="AB1783" s="145"/>
      <c r="AC1783" s="152"/>
      <c r="AD1783" s="177"/>
      <c r="AE1783" s="177"/>
      <c r="AF1783" s="177"/>
      <c r="AG1783" s="177"/>
    </row>
    <row r="1784" spans="1:33" x14ac:dyDescent="0.25">
      <c r="A1784" s="152"/>
      <c r="B1784" s="152"/>
      <c r="C1784" s="378"/>
      <c r="D1784" s="145"/>
      <c r="E1784" s="152"/>
      <c r="F1784" s="152"/>
      <c r="G1784" s="145"/>
      <c r="H1784" s="152"/>
      <c r="I1784" s="355"/>
      <c r="J1784" s="152"/>
      <c r="K1784" s="351"/>
      <c r="L1784" s="152"/>
      <c r="M1784" s="152"/>
      <c r="N1784" s="152"/>
      <c r="O1784" s="145"/>
      <c r="P1784" s="145"/>
      <c r="Q1784" s="145"/>
      <c r="R1784" s="152"/>
      <c r="S1784" s="152"/>
      <c r="T1784" s="152"/>
      <c r="U1784" s="275"/>
      <c r="V1784" s="288"/>
      <c r="W1784" s="177"/>
      <c r="X1784" s="177"/>
      <c r="Y1784" s="177"/>
      <c r="Z1784" s="152"/>
      <c r="AA1784" s="145"/>
      <c r="AB1784" s="145"/>
      <c r="AC1784" s="152"/>
      <c r="AD1784" s="177"/>
      <c r="AE1784" s="177"/>
      <c r="AF1784" s="177"/>
      <c r="AG1784" s="177"/>
    </row>
    <row r="1785" spans="1:33" x14ac:dyDescent="0.25">
      <c r="A1785" s="152"/>
      <c r="B1785" s="152"/>
      <c r="C1785" s="378"/>
      <c r="D1785" s="145"/>
      <c r="E1785" s="152"/>
      <c r="F1785" s="152"/>
      <c r="G1785" s="145"/>
      <c r="H1785" s="152"/>
      <c r="I1785" s="355"/>
      <c r="J1785" s="152"/>
      <c r="K1785" s="351"/>
      <c r="L1785" s="152"/>
      <c r="M1785" s="152"/>
      <c r="N1785" s="152"/>
      <c r="O1785" s="145"/>
      <c r="P1785" s="145"/>
      <c r="Q1785" s="145"/>
      <c r="R1785" s="152"/>
      <c r="S1785" s="152"/>
      <c r="T1785" s="152"/>
      <c r="U1785" s="275"/>
      <c r="V1785" s="288"/>
      <c r="W1785" s="177"/>
      <c r="X1785" s="177"/>
      <c r="Y1785" s="177"/>
      <c r="Z1785" s="152"/>
      <c r="AA1785" s="145"/>
      <c r="AB1785" s="145"/>
      <c r="AC1785" s="152"/>
      <c r="AD1785" s="177"/>
      <c r="AE1785" s="177"/>
      <c r="AF1785" s="177"/>
      <c r="AG1785" s="177"/>
    </row>
    <row r="1786" spans="1:33" x14ac:dyDescent="0.25">
      <c r="A1786" s="152"/>
      <c r="B1786" s="152"/>
      <c r="C1786" s="378"/>
      <c r="D1786" s="145"/>
      <c r="E1786" s="152"/>
      <c r="F1786" s="152"/>
      <c r="G1786" s="145"/>
      <c r="H1786" s="152"/>
      <c r="I1786" s="355"/>
      <c r="J1786" s="152"/>
      <c r="K1786" s="351"/>
      <c r="L1786" s="152"/>
      <c r="M1786" s="152"/>
      <c r="N1786" s="152"/>
      <c r="O1786" s="145"/>
      <c r="P1786" s="145"/>
      <c r="Q1786" s="145"/>
      <c r="R1786" s="152"/>
      <c r="S1786" s="152"/>
      <c r="T1786" s="152"/>
      <c r="U1786" s="275"/>
      <c r="V1786" s="288"/>
      <c r="W1786" s="177"/>
      <c r="X1786" s="177"/>
      <c r="Y1786" s="177"/>
      <c r="Z1786" s="152"/>
      <c r="AA1786" s="145"/>
      <c r="AB1786" s="145"/>
      <c r="AC1786" s="152"/>
      <c r="AD1786" s="177"/>
      <c r="AE1786" s="177"/>
      <c r="AF1786" s="177"/>
      <c r="AG1786" s="177"/>
    </row>
    <row r="1787" spans="1:33" x14ac:dyDescent="0.25">
      <c r="A1787" s="152"/>
      <c r="B1787" s="152"/>
      <c r="C1787" s="378"/>
      <c r="D1787" s="145"/>
      <c r="E1787" s="152"/>
      <c r="F1787" s="152"/>
      <c r="G1787" s="145"/>
      <c r="H1787" s="152"/>
      <c r="I1787" s="355"/>
      <c r="J1787" s="152"/>
      <c r="K1787" s="351"/>
      <c r="L1787" s="152"/>
      <c r="M1787" s="152"/>
      <c r="N1787" s="152"/>
      <c r="O1787" s="145"/>
      <c r="P1787" s="145"/>
      <c r="Q1787" s="145"/>
      <c r="R1787" s="152"/>
      <c r="S1787" s="152"/>
      <c r="T1787" s="152"/>
      <c r="U1787" s="275"/>
      <c r="V1787" s="288"/>
      <c r="W1787" s="177"/>
      <c r="X1787" s="177"/>
      <c r="Y1787" s="177"/>
      <c r="Z1787" s="152"/>
      <c r="AA1787" s="145"/>
      <c r="AB1787" s="145"/>
      <c r="AC1787" s="152"/>
      <c r="AD1787" s="177"/>
      <c r="AE1787" s="177"/>
      <c r="AF1787" s="177"/>
      <c r="AG1787" s="177"/>
    </row>
    <row r="1788" spans="1:33" x14ac:dyDescent="0.25">
      <c r="A1788" s="152"/>
      <c r="B1788" s="152"/>
      <c r="C1788" s="378"/>
      <c r="D1788" s="145"/>
      <c r="E1788" s="152"/>
      <c r="F1788" s="152"/>
      <c r="G1788" s="145"/>
      <c r="H1788" s="152"/>
      <c r="I1788" s="355"/>
      <c r="J1788" s="152"/>
      <c r="K1788" s="351"/>
      <c r="L1788" s="152"/>
      <c r="M1788" s="152"/>
      <c r="N1788" s="152"/>
      <c r="O1788" s="145"/>
      <c r="P1788" s="145"/>
      <c r="Q1788" s="145"/>
      <c r="R1788" s="152"/>
      <c r="S1788" s="152"/>
      <c r="T1788" s="152"/>
      <c r="U1788" s="275"/>
      <c r="V1788" s="288"/>
      <c r="W1788" s="177"/>
      <c r="X1788" s="177"/>
      <c r="Y1788" s="177"/>
      <c r="Z1788" s="152"/>
      <c r="AA1788" s="145"/>
      <c r="AB1788" s="145"/>
      <c r="AC1788" s="152"/>
      <c r="AD1788" s="177"/>
      <c r="AE1788" s="177"/>
      <c r="AF1788" s="177"/>
      <c r="AG1788" s="177"/>
    </row>
    <row r="1789" spans="1:33" x14ac:dyDescent="0.25">
      <c r="A1789" s="152"/>
      <c r="B1789" s="152"/>
      <c r="C1789" s="378"/>
      <c r="D1789" s="145"/>
      <c r="E1789" s="152"/>
      <c r="F1789" s="152"/>
      <c r="G1789" s="145"/>
      <c r="H1789" s="152"/>
      <c r="I1789" s="355"/>
      <c r="J1789" s="152"/>
      <c r="K1789" s="351"/>
      <c r="L1789" s="152"/>
      <c r="M1789" s="152"/>
      <c r="N1789" s="152"/>
      <c r="O1789" s="145"/>
      <c r="P1789" s="145"/>
      <c r="Q1789" s="145"/>
      <c r="R1789" s="152"/>
      <c r="S1789" s="152"/>
      <c r="T1789" s="152"/>
      <c r="U1789" s="275"/>
      <c r="V1789" s="288"/>
      <c r="W1789" s="177"/>
      <c r="X1789" s="177"/>
      <c r="Y1789" s="177"/>
      <c r="Z1789" s="152"/>
      <c r="AA1789" s="145"/>
      <c r="AB1789" s="145"/>
      <c r="AC1789" s="152"/>
      <c r="AD1789" s="177"/>
      <c r="AE1789" s="177"/>
      <c r="AF1789" s="177"/>
      <c r="AG1789" s="177"/>
    </row>
    <row r="1790" spans="1:33" x14ac:dyDescent="0.25">
      <c r="A1790" s="152"/>
      <c r="B1790" s="152"/>
      <c r="C1790" s="378"/>
      <c r="D1790" s="145"/>
      <c r="E1790" s="152"/>
      <c r="F1790" s="152"/>
      <c r="G1790" s="145"/>
      <c r="H1790" s="152"/>
      <c r="I1790" s="355"/>
      <c r="J1790" s="152"/>
      <c r="K1790" s="351"/>
      <c r="L1790" s="152"/>
      <c r="M1790" s="152"/>
      <c r="N1790" s="152"/>
      <c r="O1790" s="145"/>
      <c r="P1790" s="145"/>
      <c r="Q1790" s="145"/>
      <c r="R1790" s="152"/>
      <c r="S1790" s="152"/>
      <c r="T1790" s="152"/>
      <c r="U1790" s="275"/>
      <c r="V1790" s="288"/>
      <c r="W1790" s="177"/>
      <c r="X1790" s="177"/>
      <c r="Y1790" s="177"/>
      <c r="Z1790" s="152"/>
      <c r="AA1790" s="145"/>
      <c r="AB1790" s="145"/>
      <c r="AC1790" s="152"/>
      <c r="AD1790" s="177"/>
      <c r="AE1790" s="177"/>
      <c r="AF1790" s="177"/>
      <c r="AG1790" s="177"/>
    </row>
    <row r="1791" spans="1:33" x14ac:dyDescent="0.25">
      <c r="A1791" s="152"/>
      <c r="B1791" s="152"/>
      <c r="C1791" s="378"/>
      <c r="D1791" s="145"/>
      <c r="E1791" s="152"/>
      <c r="F1791" s="152"/>
      <c r="G1791" s="145"/>
      <c r="H1791" s="152"/>
      <c r="I1791" s="355"/>
      <c r="J1791" s="152"/>
      <c r="K1791" s="351"/>
      <c r="L1791" s="152"/>
      <c r="M1791" s="152"/>
      <c r="N1791" s="152"/>
      <c r="O1791" s="145"/>
      <c r="P1791" s="145"/>
      <c r="Q1791" s="145"/>
      <c r="R1791" s="152"/>
      <c r="S1791" s="152"/>
      <c r="T1791" s="152"/>
      <c r="U1791" s="275"/>
      <c r="V1791" s="288"/>
      <c r="W1791" s="177"/>
      <c r="X1791" s="177"/>
      <c r="Y1791" s="177"/>
      <c r="Z1791" s="152"/>
      <c r="AA1791" s="145"/>
      <c r="AB1791" s="145"/>
      <c r="AC1791" s="152"/>
      <c r="AD1791" s="177"/>
      <c r="AE1791" s="177"/>
      <c r="AF1791" s="177"/>
      <c r="AG1791" s="177"/>
    </row>
    <row r="1792" spans="1:33" x14ac:dyDescent="0.25">
      <c r="A1792" s="152"/>
      <c r="B1792" s="152"/>
      <c r="C1792" s="378"/>
      <c r="D1792" s="145"/>
      <c r="E1792" s="152"/>
      <c r="F1792" s="152"/>
      <c r="G1792" s="145"/>
      <c r="H1792" s="152"/>
      <c r="I1792" s="355"/>
      <c r="J1792" s="152"/>
      <c r="K1792" s="351"/>
      <c r="L1792" s="152"/>
      <c r="M1792" s="152"/>
      <c r="N1792" s="152"/>
      <c r="O1792" s="145"/>
      <c r="P1792" s="145"/>
      <c r="Q1792" s="145"/>
      <c r="R1792" s="152"/>
      <c r="S1792" s="152"/>
      <c r="T1792" s="152"/>
      <c r="U1792" s="275"/>
      <c r="V1792" s="288"/>
      <c r="W1792" s="177"/>
      <c r="X1792" s="177"/>
      <c r="Y1792" s="177"/>
      <c r="Z1792" s="152"/>
      <c r="AA1792" s="145"/>
      <c r="AB1792" s="145"/>
      <c r="AC1792" s="152"/>
      <c r="AD1792" s="177"/>
      <c r="AE1792" s="177"/>
      <c r="AF1792" s="177"/>
      <c r="AG1792" s="177"/>
    </row>
    <row r="1793" spans="1:33" x14ac:dyDescent="0.25">
      <c r="A1793" s="152"/>
      <c r="B1793" s="152"/>
      <c r="C1793" s="378"/>
      <c r="D1793" s="145"/>
      <c r="E1793" s="152"/>
      <c r="F1793" s="152"/>
      <c r="G1793" s="145"/>
      <c r="H1793" s="152"/>
      <c r="I1793" s="355"/>
      <c r="J1793" s="152"/>
      <c r="K1793" s="351"/>
      <c r="L1793" s="152"/>
      <c r="M1793" s="152"/>
      <c r="N1793" s="152"/>
      <c r="O1793" s="145"/>
      <c r="P1793" s="145"/>
      <c r="Q1793" s="145"/>
      <c r="R1793" s="152"/>
      <c r="S1793" s="152"/>
      <c r="T1793" s="152"/>
      <c r="U1793" s="275"/>
      <c r="V1793" s="288"/>
      <c r="W1793" s="177"/>
      <c r="X1793" s="177"/>
      <c r="Y1793" s="177"/>
      <c r="Z1793" s="152"/>
      <c r="AA1793" s="145"/>
      <c r="AB1793" s="145"/>
      <c r="AC1793" s="152"/>
      <c r="AD1793" s="177"/>
      <c r="AE1793" s="177"/>
      <c r="AF1793" s="177"/>
      <c r="AG1793" s="177"/>
    </row>
    <row r="1794" spans="1:33" x14ac:dyDescent="0.25">
      <c r="A1794" s="152"/>
      <c r="B1794" s="152"/>
      <c r="C1794" s="378"/>
      <c r="D1794" s="145"/>
      <c r="E1794" s="152"/>
      <c r="F1794" s="152"/>
      <c r="G1794" s="145"/>
      <c r="H1794" s="152"/>
      <c r="I1794" s="355"/>
      <c r="J1794" s="152"/>
      <c r="K1794" s="351"/>
      <c r="L1794" s="152"/>
      <c r="M1794" s="152"/>
      <c r="N1794" s="152"/>
      <c r="O1794" s="145"/>
      <c r="P1794" s="145"/>
      <c r="Q1794" s="145"/>
      <c r="R1794" s="152"/>
      <c r="S1794" s="152"/>
      <c r="T1794" s="152"/>
      <c r="U1794" s="275"/>
      <c r="V1794" s="288"/>
      <c r="W1794" s="177"/>
      <c r="X1794" s="177"/>
      <c r="Y1794" s="177"/>
      <c r="Z1794" s="152"/>
      <c r="AA1794" s="145"/>
      <c r="AB1794" s="145"/>
      <c r="AC1794" s="152"/>
      <c r="AD1794" s="177"/>
      <c r="AE1794" s="177"/>
      <c r="AF1794" s="177"/>
      <c r="AG1794" s="177"/>
    </row>
    <row r="1795" spans="1:33" x14ac:dyDescent="0.25">
      <c r="A1795" s="152"/>
      <c r="B1795" s="152"/>
      <c r="C1795" s="378"/>
      <c r="D1795" s="145"/>
      <c r="E1795" s="152"/>
      <c r="F1795" s="152"/>
      <c r="G1795" s="145"/>
      <c r="H1795" s="152"/>
      <c r="I1795" s="355"/>
      <c r="J1795" s="152"/>
      <c r="K1795" s="351"/>
      <c r="L1795" s="152"/>
      <c r="M1795" s="152"/>
      <c r="N1795" s="152"/>
      <c r="O1795" s="145"/>
      <c r="P1795" s="145"/>
      <c r="Q1795" s="145"/>
      <c r="R1795" s="152"/>
      <c r="S1795" s="152"/>
      <c r="T1795" s="152"/>
      <c r="U1795" s="275"/>
      <c r="V1795" s="288"/>
      <c r="W1795" s="177"/>
      <c r="X1795" s="177"/>
      <c r="Y1795" s="177"/>
      <c r="Z1795" s="152"/>
      <c r="AA1795" s="145"/>
      <c r="AB1795" s="145"/>
      <c r="AC1795" s="152"/>
      <c r="AD1795" s="177"/>
      <c r="AE1795" s="177"/>
      <c r="AF1795" s="177"/>
      <c r="AG1795" s="177"/>
    </row>
    <row r="1796" spans="1:33" x14ac:dyDescent="0.25">
      <c r="A1796" s="152"/>
      <c r="B1796" s="152"/>
      <c r="C1796" s="378"/>
      <c r="D1796" s="145"/>
      <c r="E1796" s="152"/>
      <c r="F1796" s="152"/>
      <c r="G1796" s="145"/>
      <c r="H1796" s="152"/>
      <c r="I1796" s="355"/>
      <c r="J1796" s="152"/>
      <c r="K1796" s="351"/>
      <c r="L1796" s="152"/>
      <c r="M1796" s="152"/>
      <c r="N1796" s="152"/>
      <c r="O1796" s="145"/>
      <c r="P1796" s="145"/>
      <c r="Q1796" s="145"/>
      <c r="R1796" s="152"/>
      <c r="S1796" s="152"/>
      <c r="T1796" s="152"/>
      <c r="U1796" s="275"/>
      <c r="V1796" s="288"/>
      <c r="W1796" s="177"/>
      <c r="X1796" s="177"/>
      <c r="Y1796" s="177"/>
      <c r="Z1796" s="152"/>
      <c r="AA1796" s="145"/>
      <c r="AB1796" s="145"/>
      <c r="AC1796" s="152"/>
      <c r="AD1796" s="177"/>
      <c r="AE1796" s="177"/>
      <c r="AF1796" s="177"/>
      <c r="AG1796" s="177"/>
    </row>
    <row r="1797" spans="1:33" x14ac:dyDescent="0.25">
      <c r="A1797" s="152"/>
      <c r="B1797" s="152"/>
      <c r="C1797" s="378"/>
      <c r="D1797" s="145"/>
      <c r="E1797" s="152"/>
      <c r="F1797" s="152"/>
      <c r="G1797" s="145"/>
      <c r="H1797" s="152"/>
      <c r="I1797" s="355"/>
      <c r="J1797" s="152"/>
      <c r="K1797" s="351"/>
      <c r="L1797" s="152"/>
      <c r="M1797" s="152"/>
      <c r="N1797" s="152"/>
      <c r="O1797" s="145"/>
      <c r="P1797" s="145"/>
      <c r="Q1797" s="145"/>
      <c r="R1797" s="152"/>
      <c r="S1797" s="152"/>
      <c r="T1797" s="152"/>
      <c r="U1797" s="275"/>
      <c r="V1797" s="288"/>
      <c r="W1797" s="177"/>
      <c r="X1797" s="177"/>
      <c r="Y1797" s="177"/>
      <c r="Z1797" s="152"/>
      <c r="AA1797" s="145"/>
      <c r="AB1797" s="145"/>
      <c r="AC1797" s="152"/>
      <c r="AD1797" s="177"/>
      <c r="AE1797" s="177"/>
      <c r="AF1797" s="177"/>
      <c r="AG1797" s="177"/>
    </row>
    <row r="1798" spans="1:33" x14ac:dyDescent="0.25">
      <c r="A1798" s="152"/>
      <c r="B1798" s="152"/>
      <c r="C1798" s="378"/>
      <c r="D1798" s="145"/>
      <c r="E1798" s="152"/>
      <c r="F1798" s="152"/>
      <c r="G1798" s="145"/>
      <c r="H1798" s="152"/>
      <c r="I1798" s="355"/>
      <c r="J1798" s="152"/>
      <c r="K1798" s="351"/>
      <c r="L1798" s="152"/>
      <c r="M1798" s="152"/>
      <c r="N1798" s="152"/>
      <c r="O1798" s="145"/>
      <c r="P1798" s="145"/>
      <c r="Q1798" s="145"/>
      <c r="R1798" s="152"/>
      <c r="S1798" s="152"/>
      <c r="T1798" s="152"/>
      <c r="U1798" s="275"/>
      <c r="V1798" s="288"/>
      <c r="W1798" s="177"/>
      <c r="X1798" s="177"/>
      <c r="Y1798" s="177"/>
      <c r="Z1798" s="152"/>
      <c r="AA1798" s="145"/>
      <c r="AB1798" s="145"/>
      <c r="AC1798" s="152"/>
      <c r="AD1798" s="177"/>
      <c r="AE1798" s="177"/>
      <c r="AF1798" s="177"/>
      <c r="AG1798" s="177"/>
    </row>
    <row r="1799" spans="1:33" x14ac:dyDescent="0.25">
      <c r="A1799" s="152"/>
      <c r="B1799" s="152"/>
      <c r="C1799" s="378"/>
      <c r="D1799" s="145"/>
      <c r="E1799" s="152"/>
      <c r="F1799" s="152"/>
      <c r="G1799" s="145"/>
      <c r="H1799" s="152"/>
      <c r="I1799" s="355"/>
      <c r="J1799" s="152"/>
      <c r="K1799" s="351"/>
      <c r="L1799" s="152"/>
      <c r="M1799" s="152"/>
      <c r="N1799" s="152"/>
      <c r="O1799" s="145"/>
      <c r="P1799" s="145"/>
      <c r="Q1799" s="145"/>
      <c r="R1799" s="152"/>
      <c r="S1799" s="152"/>
      <c r="T1799" s="152"/>
      <c r="U1799" s="275"/>
      <c r="V1799" s="288"/>
      <c r="W1799" s="177"/>
      <c r="X1799" s="177"/>
      <c r="Y1799" s="177"/>
      <c r="Z1799" s="152"/>
      <c r="AA1799" s="145"/>
      <c r="AB1799" s="145"/>
      <c r="AC1799" s="152"/>
      <c r="AD1799" s="177"/>
      <c r="AE1799" s="177"/>
      <c r="AF1799" s="177"/>
      <c r="AG1799" s="177"/>
    </row>
    <row r="1800" spans="1:33" x14ac:dyDescent="0.25">
      <c r="A1800" s="152"/>
      <c r="B1800" s="152"/>
      <c r="C1800" s="378"/>
      <c r="D1800" s="145"/>
      <c r="E1800" s="152"/>
      <c r="F1800" s="152"/>
      <c r="G1800" s="145"/>
      <c r="H1800" s="152"/>
      <c r="I1800" s="355"/>
      <c r="J1800" s="152"/>
      <c r="K1800" s="351"/>
      <c r="L1800" s="152"/>
      <c r="M1800" s="152"/>
      <c r="N1800" s="152"/>
      <c r="O1800" s="145"/>
      <c r="P1800" s="145"/>
      <c r="Q1800" s="145"/>
      <c r="R1800" s="152"/>
      <c r="S1800" s="152"/>
      <c r="T1800" s="152"/>
      <c r="U1800" s="275"/>
      <c r="V1800" s="288"/>
      <c r="W1800" s="177"/>
      <c r="X1800" s="177"/>
      <c r="Y1800" s="177"/>
      <c r="Z1800" s="152"/>
      <c r="AA1800" s="145"/>
      <c r="AB1800" s="145"/>
      <c r="AC1800" s="152"/>
      <c r="AD1800" s="177"/>
      <c r="AE1800" s="177"/>
      <c r="AF1800" s="177"/>
      <c r="AG1800" s="177"/>
    </row>
    <row r="1801" spans="1:33" x14ac:dyDescent="0.25">
      <c r="A1801" s="152"/>
      <c r="B1801" s="152"/>
      <c r="C1801" s="378"/>
      <c r="D1801" s="145"/>
      <c r="E1801" s="152"/>
      <c r="F1801" s="152"/>
      <c r="G1801" s="145"/>
      <c r="H1801" s="152"/>
      <c r="I1801" s="355"/>
      <c r="J1801" s="152"/>
      <c r="K1801" s="351"/>
      <c r="L1801" s="152"/>
      <c r="M1801" s="152"/>
      <c r="N1801" s="152"/>
      <c r="O1801" s="145"/>
      <c r="P1801" s="145"/>
      <c r="Q1801" s="145"/>
      <c r="R1801" s="152"/>
      <c r="S1801" s="152"/>
      <c r="T1801" s="152"/>
      <c r="U1801" s="275"/>
      <c r="V1801" s="288"/>
      <c r="W1801" s="177"/>
      <c r="X1801" s="177"/>
      <c r="Y1801" s="177"/>
      <c r="Z1801" s="152"/>
      <c r="AA1801" s="145"/>
      <c r="AB1801" s="145"/>
      <c r="AC1801" s="152"/>
      <c r="AD1801" s="177"/>
      <c r="AE1801" s="177"/>
      <c r="AF1801" s="177"/>
      <c r="AG1801" s="177"/>
    </row>
    <row r="1802" spans="1:33" x14ac:dyDescent="0.25">
      <c r="A1802" s="152"/>
      <c r="B1802" s="152"/>
      <c r="C1802" s="378"/>
      <c r="D1802" s="145"/>
      <c r="E1802" s="152"/>
      <c r="F1802" s="152"/>
      <c r="G1802" s="145"/>
      <c r="H1802" s="152"/>
      <c r="I1802" s="355"/>
      <c r="J1802" s="152"/>
      <c r="K1802" s="351"/>
      <c r="L1802" s="152"/>
      <c r="M1802" s="152"/>
      <c r="N1802" s="152"/>
      <c r="O1802" s="145"/>
      <c r="P1802" s="145"/>
      <c r="Q1802" s="145"/>
      <c r="R1802" s="152"/>
      <c r="S1802" s="152"/>
      <c r="T1802" s="152"/>
      <c r="U1802" s="275"/>
      <c r="V1802" s="288"/>
      <c r="W1802" s="177"/>
      <c r="X1802" s="177"/>
      <c r="Y1802" s="177"/>
      <c r="Z1802" s="152"/>
      <c r="AA1802" s="145"/>
      <c r="AB1802" s="145"/>
      <c r="AC1802" s="152"/>
      <c r="AD1802" s="177"/>
      <c r="AE1802" s="177"/>
      <c r="AF1802" s="177"/>
      <c r="AG1802" s="177"/>
    </row>
    <row r="1803" spans="1:33" x14ac:dyDescent="0.25">
      <c r="A1803" s="152"/>
      <c r="B1803" s="152"/>
      <c r="C1803" s="378"/>
      <c r="D1803" s="145"/>
      <c r="E1803" s="152"/>
      <c r="F1803" s="152"/>
      <c r="G1803" s="145"/>
      <c r="H1803" s="152"/>
      <c r="I1803" s="355"/>
      <c r="J1803" s="152"/>
      <c r="K1803" s="351"/>
      <c r="L1803" s="152"/>
      <c r="M1803" s="152"/>
      <c r="N1803" s="152"/>
      <c r="O1803" s="145"/>
      <c r="P1803" s="145"/>
      <c r="Q1803" s="145"/>
      <c r="R1803" s="152"/>
      <c r="S1803" s="152"/>
      <c r="T1803" s="152"/>
      <c r="U1803" s="275"/>
      <c r="V1803" s="288"/>
      <c r="W1803" s="177"/>
      <c r="X1803" s="177"/>
      <c r="Y1803" s="177"/>
      <c r="Z1803" s="152"/>
      <c r="AA1803" s="145"/>
      <c r="AB1803" s="145"/>
      <c r="AC1803" s="152"/>
      <c r="AD1803" s="177"/>
      <c r="AE1803" s="177"/>
      <c r="AF1803" s="177"/>
      <c r="AG1803" s="177"/>
    </row>
    <row r="1804" spans="1:33" x14ac:dyDescent="0.25">
      <c r="A1804" s="152"/>
      <c r="B1804" s="152"/>
      <c r="C1804" s="378"/>
      <c r="D1804" s="145"/>
      <c r="E1804" s="152"/>
      <c r="F1804" s="152"/>
      <c r="G1804" s="145"/>
      <c r="H1804" s="152"/>
      <c r="I1804" s="355"/>
      <c r="J1804" s="152"/>
      <c r="K1804" s="351"/>
      <c r="L1804" s="152"/>
      <c r="M1804" s="152"/>
      <c r="N1804" s="152"/>
      <c r="O1804" s="145"/>
      <c r="P1804" s="145"/>
      <c r="Q1804" s="145"/>
      <c r="R1804" s="152"/>
      <c r="S1804" s="152"/>
      <c r="T1804" s="152"/>
      <c r="U1804" s="275"/>
      <c r="V1804" s="288"/>
      <c r="W1804" s="177"/>
      <c r="X1804" s="177"/>
      <c r="Y1804" s="177"/>
      <c r="Z1804" s="152"/>
      <c r="AA1804" s="145"/>
      <c r="AB1804" s="145"/>
      <c r="AC1804" s="152"/>
      <c r="AD1804" s="177"/>
      <c r="AE1804" s="177"/>
      <c r="AF1804" s="177"/>
      <c r="AG1804" s="177"/>
    </row>
    <row r="1805" spans="1:33" x14ac:dyDescent="0.25">
      <c r="A1805" s="152"/>
      <c r="B1805" s="152"/>
      <c r="C1805" s="378"/>
      <c r="D1805" s="145"/>
      <c r="E1805" s="152"/>
      <c r="F1805" s="152"/>
      <c r="G1805" s="145"/>
      <c r="H1805" s="152"/>
      <c r="I1805" s="355"/>
      <c r="J1805" s="152"/>
      <c r="K1805" s="351"/>
      <c r="L1805" s="152"/>
      <c r="M1805" s="152"/>
      <c r="N1805" s="152"/>
      <c r="O1805" s="145"/>
      <c r="P1805" s="145"/>
      <c r="Q1805" s="145"/>
      <c r="R1805" s="152"/>
      <c r="S1805" s="152"/>
      <c r="T1805" s="152"/>
      <c r="U1805" s="275"/>
      <c r="V1805" s="288"/>
      <c r="W1805" s="177"/>
      <c r="X1805" s="177"/>
      <c r="Y1805" s="177"/>
      <c r="Z1805" s="152"/>
      <c r="AA1805" s="145"/>
      <c r="AB1805" s="145"/>
      <c r="AC1805" s="152"/>
      <c r="AD1805" s="177"/>
      <c r="AE1805" s="177"/>
      <c r="AF1805" s="177"/>
      <c r="AG1805" s="177"/>
    </row>
    <row r="1806" spans="1:33" x14ac:dyDescent="0.25">
      <c r="A1806" s="152"/>
      <c r="B1806" s="152"/>
      <c r="C1806" s="378"/>
      <c r="D1806" s="145"/>
      <c r="E1806" s="152"/>
      <c r="F1806" s="152"/>
      <c r="G1806" s="145"/>
      <c r="H1806" s="152"/>
      <c r="I1806" s="355"/>
      <c r="J1806" s="152"/>
      <c r="K1806" s="351"/>
      <c r="L1806" s="152"/>
      <c r="M1806" s="152"/>
      <c r="N1806" s="152"/>
      <c r="O1806" s="145"/>
      <c r="P1806" s="145"/>
      <c r="Q1806" s="145"/>
      <c r="R1806" s="152"/>
      <c r="S1806" s="152"/>
      <c r="T1806" s="152"/>
      <c r="U1806" s="275"/>
      <c r="V1806" s="288"/>
      <c r="W1806" s="177"/>
      <c r="X1806" s="177"/>
      <c r="Y1806" s="177"/>
      <c r="Z1806" s="152"/>
      <c r="AA1806" s="145"/>
      <c r="AB1806" s="145"/>
      <c r="AC1806" s="152"/>
      <c r="AD1806" s="177"/>
      <c r="AE1806" s="177"/>
      <c r="AF1806" s="177"/>
      <c r="AG1806" s="177"/>
    </row>
    <row r="1807" spans="1:33" x14ac:dyDescent="0.25">
      <c r="A1807" s="152"/>
      <c r="B1807" s="152"/>
      <c r="C1807" s="378"/>
      <c r="D1807" s="145"/>
      <c r="E1807" s="152"/>
      <c r="F1807" s="152"/>
      <c r="G1807" s="145"/>
      <c r="H1807" s="152"/>
      <c r="I1807" s="355"/>
      <c r="J1807" s="152"/>
      <c r="K1807" s="351"/>
      <c r="L1807" s="152"/>
      <c r="M1807" s="152"/>
      <c r="N1807" s="152"/>
      <c r="O1807" s="145"/>
      <c r="P1807" s="145"/>
      <c r="Q1807" s="145"/>
      <c r="R1807" s="152"/>
      <c r="S1807" s="152"/>
      <c r="T1807" s="152"/>
      <c r="U1807" s="275"/>
      <c r="V1807" s="288"/>
      <c r="W1807" s="177"/>
      <c r="X1807" s="177"/>
      <c r="Y1807" s="177"/>
      <c r="Z1807" s="152"/>
      <c r="AA1807" s="145"/>
      <c r="AB1807" s="145"/>
      <c r="AC1807" s="152"/>
      <c r="AD1807" s="177"/>
      <c r="AE1807" s="177"/>
      <c r="AF1807" s="177"/>
      <c r="AG1807" s="177"/>
    </row>
    <row r="1808" spans="1:33" x14ac:dyDescent="0.25">
      <c r="A1808" s="152"/>
      <c r="B1808" s="152"/>
      <c r="C1808" s="378"/>
      <c r="D1808" s="145"/>
      <c r="E1808" s="152"/>
      <c r="F1808" s="152"/>
      <c r="G1808" s="145"/>
      <c r="H1808" s="152"/>
      <c r="I1808" s="355"/>
      <c r="J1808" s="152"/>
      <c r="K1808" s="351"/>
      <c r="L1808" s="152"/>
      <c r="M1808" s="152"/>
      <c r="N1808" s="152"/>
      <c r="O1808" s="145"/>
      <c r="P1808" s="145"/>
      <c r="Q1808" s="145"/>
      <c r="R1808" s="152"/>
      <c r="S1808" s="152"/>
      <c r="T1808" s="152"/>
      <c r="U1808" s="275"/>
      <c r="V1808" s="288"/>
      <c r="W1808" s="177"/>
      <c r="X1808" s="177"/>
      <c r="Y1808" s="177"/>
      <c r="Z1808" s="152"/>
      <c r="AA1808" s="145"/>
      <c r="AB1808" s="145"/>
      <c r="AC1808" s="152"/>
      <c r="AD1808" s="177"/>
      <c r="AE1808" s="177"/>
      <c r="AF1808" s="177"/>
      <c r="AG1808" s="177"/>
    </row>
    <row r="1809" spans="1:33" x14ac:dyDescent="0.25">
      <c r="A1809" s="152"/>
      <c r="B1809" s="152"/>
      <c r="C1809" s="378"/>
      <c r="D1809" s="145"/>
      <c r="E1809" s="152"/>
      <c r="F1809" s="152"/>
      <c r="G1809" s="145"/>
      <c r="H1809" s="152"/>
      <c r="I1809" s="355"/>
      <c r="J1809" s="152"/>
      <c r="K1809" s="351"/>
      <c r="L1809" s="152"/>
      <c r="M1809" s="152"/>
      <c r="N1809" s="152"/>
      <c r="O1809" s="145"/>
      <c r="P1809" s="145"/>
      <c r="Q1809" s="145"/>
      <c r="R1809" s="152"/>
      <c r="S1809" s="152"/>
      <c r="T1809" s="152"/>
      <c r="U1809" s="275"/>
      <c r="V1809" s="288"/>
      <c r="W1809" s="177"/>
      <c r="X1809" s="177"/>
      <c r="Y1809" s="177"/>
      <c r="Z1809" s="152"/>
      <c r="AA1809" s="145"/>
      <c r="AB1809" s="145"/>
      <c r="AC1809" s="152"/>
      <c r="AD1809" s="177"/>
      <c r="AE1809" s="177"/>
      <c r="AF1809" s="177"/>
      <c r="AG1809" s="177"/>
    </row>
    <row r="1810" spans="1:33" x14ac:dyDescent="0.25">
      <c r="A1810" s="152"/>
      <c r="B1810" s="152"/>
      <c r="C1810" s="378"/>
      <c r="D1810" s="145"/>
      <c r="E1810" s="152"/>
      <c r="F1810" s="152"/>
      <c r="G1810" s="145"/>
      <c r="H1810" s="152"/>
      <c r="I1810" s="355"/>
      <c r="J1810" s="152"/>
      <c r="K1810" s="351"/>
      <c r="L1810" s="152"/>
      <c r="M1810" s="152"/>
      <c r="N1810" s="152"/>
      <c r="O1810" s="145"/>
      <c r="P1810" s="145"/>
      <c r="Q1810" s="145"/>
      <c r="R1810" s="152"/>
      <c r="S1810" s="152"/>
      <c r="T1810" s="152"/>
      <c r="U1810" s="275"/>
      <c r="V1810" s="288"/>
      <c r="W1810" s="177"/>
      <c r="X1810" s="177"/>
      <c r="Y1810" s="177"/>
      <c r="Z1810" s="152"/>
      <c r="AA1810" s="145"/>
      <c r="AB1810" s="145"/>
      <c r="AC1810" s="152"/>
      <c r="AD1810" s="177"/>
      <c r="AE1810" s="177"/>
      <c r="AF1810" s="177"/>
      <c r="AG1810" s="177"/>
    </row>
    <row r="1811" spans="1:33" x14ac:dyDescent="0.25">
      <c r="A1811" s="152"/>
      <c r="B1811" s="152"/>
      <c r="C1811" s="378"/>
      <c r="D1811" s="145"/>
      <c r="E1811" s="152"/>
      <c r="F1811" s="152"/>
      <c r="G1811" s="145"/>
      <c r="H1811" s="152"/>
      <c r="I1811" s="355"/>
      <c r="J1811" s="152"/>
      <c r="K1811" s="351"/>
      <c r="L1811" s="152"/>
      <c r="M1811" s="152"/>
      <c r="N1811" s="152"/>
      <c r="O1811" s="145"/>
      <c r="P1811" s="145"/>
      <c r="Q1811" s="145"/>
      <c r="R1811" s="152"/>
      <c r="S1811" s="152"/>
      <c r="T1811" s="152"/>
      <c r="U1811" s="275"/>
      <c r="V1811" s="288"/>
      <c r="W1811" s="177"/>
      <c r="X1811" s="177"/>
      <c r="Y1811" s="177"/>
      <c r="Z1811" s="152"/>
      <c r="AA1811" s="145"/>
      <c r="AB1811" s="145"/>
      <c r="AC1811" s="152"/>
      <c r="AD1811" s="177"/>
      <c r="AE1811" s="177"/>
      <c r="AF1811" s="177"/>
      <c r="AG1811" s="177"/>
    </row>
    <row r="1812" spans="1:33" x14ac:dyDescent="0.25">
      <c r="A1812" s="152"/>
      <c r="B1812" s="152"/>
      <c r="C1812" s="378"/>
      <c r="D1812" s="145"/>
      <c r="E1812" s="152"/>
      <c r="F1812" s="152"/>
      <c r="G1812" s="145"/>
      <c r="H1812" s="152"/>
      <c r="I1812" s="355"/>
      <c r="J1812" s="152"/>
      <c r="K1812" s="351"/>
      <c r="L1812" s="152"/>
      <c r="M1812" s="152"/>
      <c r="N1812" s="152"/>
      <c r="O1812" s="145"/>
      <c r="P1812" s="145"/>
      <c r="Q1812" s="145"/>
      <c r="R1812" s="152"/>
      <c r="S1812" s="152"/>
      <c r="T1812" s="152"/>
      <c r="U1812" s="275"/>
      <c r="V1812" s="288"/>
      <c r="W1812" s="177"/>
      <c r="X1812" s="177"/>
      <c r="Y1812" s="177"/>
      <c r="Z1812" s="152"/>
      <c r="AA1812" s="145"/>
      <c r="AB1812" s="145"/>
      <c r="AC1812" s="152"/>
      <c r="AD1812" s="177"/>
      <c r="AE1812" s="177"/>
      <c r="AF1812" s="177"/>
      <c r="AG1812" s="177"/>
    </row>
    <row r="1813" spans="1:33" x14ac:dyDescent="0.25">
      <c r="A1813" s="152"/>
      <c r="B1813" s="152"/>
      <c r="C1813" s="378"/>
      <c r="D1813" s="145"/>
      <c r="E1813" s="152"/>
      <c r="F1813" s="152"/>
      <c r="G1813" s="145"/>
      <c r="H1813" s="152"/>
      <c r="I1813" s="355"/>
      <c r="J1813" s="152"/>
      <c r="K1813" s="351"/>
      <c r="L1813" s="152"/>
      <c r="M1813" s="152"/>
      <c r="N1813" s="152"/>
      <c r="O1813" s="145"/>
      <c r="P1813" s="145"/>
      <c r="Q1813" s="145"/>
      <c r="R1813" s="152"/>
      <c r="S1813" s="152"/>
      <c r="T1813" s="152"/>
      <c r="U1813" s="275"/>
      <c r="V1813" s="288"/>
      <c r="W1813" s="177"/>
      <c r="X1813" s="177"/>
      <c r="Y1813" s="177"/>
      <c r="Z1813" s="152"/>
      <c r="AA1813" s="145"/>
      <c r="AB1813" s="145"/>
      <c r="AC1813" s="152"/>
      <c r="AD1813" s="177"/>
      <c r="AE1813" s="177"/>
      <c r="AF1813" s="177"/>
      <c r="AG1813" s="177"/>
    </row>
    <row r="1814" spans="1:33" x14ac:dyDescent="0.25">
      <c r="A1814" s="152"/>
      <c r="B1814" s="152"/>
      <c r="C1814" s="378"/>
      <c r="D1814" s="145"/>
      <c r="E1814" s="152"/>
      <c r="F1814" s="152"/>
      <c r="G1814" s="145"/>
      <c r="H1814" s="152"/>
      <c r="I1814" s="355"/>
      <c r="J1814" s="152"/>
      <c r="K1814" s="351"/>
      <c r="L1814" s="152"/>
      <c r="M1814" s="152"/>
      <c r="N1814" s="152"/>
      <c r="O1814" s="145"/>
      <c r="P1814" s="145"/>
      <c r="Q1814" s="145"/>
      <c r="R1814" s="152"/>
      <c r="S1814" s="152"/>
      <c r="T1814" s="152"/>
      <c r="U1814" s="275"/>
      <c r="V1814" s="288"/>
      <c r="W1814" s="177"/>
      <c r="X1814" s="177"/>
      <c r="Y1814" s="177"/>
      <c r="Z1814" s="152"/>
      <c r="AA1814" s="145"/>
      <c r="AB1814" s="145"/>
      <c r="AC1814" s="152"/>
      <c r="AD1814" s="177"/>
      <c r="AE1814" s="177"/>
      <c r="AF1814" s="177"/>
      <c r="AG1814" s="177"/>
    </row>
    <row r="1815" spans="1:33" x14ac:dyDescent="0.25">
      <c r="A1815" s="152"/>
      <c r="B1815" s="152"/>
      <c r="C1815" s="378"/>
      <c r="D1815" s="145"/>
      <c r="E1815" s="152"/>
      <c r="F1815" s="152"/>
      <c r="G1815" s="145"/>
      <c r="H1815" s="152"/>
      <c r="I1815" s="355"/>
      <c r="J1815" s="152"/>
      <c r="K1815" s="351"/>
      <c r="L1815" s="152"/>
      <c r="M1815" s="152"/>
      <c r="N1815" s="152"/>
      <c r="O1815" s="145"/>
      <c r="P1815" s="145"/>
      <c r="Q1815" s="145"/>
      <c r="R1815" s="152"/>
      <c r="S1815" s="152"/>
      <c r="T1815" s="152"/>
      <c r="U1815" s="275"/>
      <c r="V1815" s="288"/>
      <c r="W1815" s="177"/>
      <c r="X1815" s="177"/>
      <c r="Y1815" s="177"/>
      <c r="Z1815" s="152"/>
      <c r="AA1815" s="145"/>
      <c r="AB1815" s="145"/>
      <c r="AC1815" s="152"/>
      <c r="AD1815" s="177"/>
      <c r="AE1815" s="177"/>
      <c r="AF1815" s="177"/>
      <c r="AG1815" s="177"/>
    </row>
    <row r="1816" spans="1:33" x14ac:dyDescent="0.25">
      <c r="A1816" s="152"/>
      <c r="B1816" s="152"/>
      <c r="C1816" s="378"/>
      <c r="D1816" s="145"/>
      <c r="E1816" s="152"/>
      <c r="F1816" s="152"/>
      <c r="G1816" s="145"/>
      <c r="H1816" s="152"/>
      <c r="I1816" s="355"/>
      <c r="J1816" s="152"/>
      <c r="K1816" s="351"/>
      <c r="L1816" s="152"/>
      <c r="M1816" s="152"/>
      <c r="N1816" s="152"/>
      <c r="O1816" s="145"/>
      <c r="P1816" s="145"/>
      <c r="Q1816" s="145"/>
      <c r="R1816" s="152"/>
      <c r="S1816" s="152"/>
      <c r="T1816" s="152"/>
      <c r="U1816" s="275"/>
      <c r="V1816" s="288"/>
      <c r="W1816" s="177"/>
      <c r="X1816" s="177"/>
      <c r="Y1816" s="177"/>
      <c r="Z1816" s="152"/>
      <c r="AA1816" s="145"/>
      <c r="AB1816" s="145"/>
      <c r="AC1816" s="152"/>
      <c r="AD1816" s="177"/>
      <c r="AE1816" s="177"/>
      <c r="AF1816" s="177"/>
      <c r="AG1816" s="177"/>
    </row>
    <row r="1817" spans="1:33" x14ac:dyDescent="0.25">
      <c r="A1817" s="152"/>
      <c r="B1817" s="152"/>
      <c r="C1817" s="378"/>
      <c r="D1817" s="145"/>
      <c r="E1817" s="152"/>
      <c r="F1817" s="152"/>
      <c r="G1817" s="145"/>
      <c r="H1817" s="152"/>
      <c r="I1817" s="355"/>
      <c r="J1817" s="152"/>
      <c r="K1817" s="351"/>
      <c r="L1817" s="152"/>
      <c r="M1817" s="152"/>
      <c r="N1817" s="152"/>
      <c r="O1817" s="145"/>
      <c r="P1817" s="145"/>
      <c r="Q1817" s="145"/>
      <c r="R1817" s="152"/>
      <c r="S1817" s="152"/>
      <c r="T1817" s="152"/>
      <c r="U1817" s="275"/>
      <c r="V1817" s="288"/>
      <c r="W1817" s="177"/>
      <c r="X1817" s="177"/>
      <c r="Y1817" s="177"/>
      <c r="Z1817" s="152"/>
      <c r="AA1817" s="145"/>
      <c r="AB1817" s="145"/>
      <c r="AC1817" s="152"/>
      <c r="AD1817" s="177"/>
      <c r="AE1817" s="177"/>
      <c r="AF1817" s="177"/>
      <c r="AG1817" s="177"/>
    </row>
    <row r="1818" spans="1:33" x14ac:dyDescent="0.25">
      <c r="A1818" s="152"/>
      <c r="B1818" s="152"/>
      <c r="C1818" s="378"/>
      <c r="D1818" s="145"/>
      <c r="E1818" s="152"/>
      <c r="F1818" s="152"/>
      <c r="G1818" s="145"/>
      <c r="H1818" s="152"/>
      <c r="I1818" s="355"/>
      <c r="J1818" s="152"/>
      <c r="K1818" s="351"/>
      <c r="L1818" s="152"/>
      <c r="M1818" s="152"/>
      <c r="N1818" s="152"/>
      <c r="O1818" s="145"/>
      <c r="P1818" s="145"/>
      <c r="Q1818" s="145"/>
      <c r="R1818" s="152"/>
      <c r="S1818" s="152"/>
      <c r="T1818" s="152"/>
      <c r="U1818" s="275"/>
      <c r="V1818" s="288"/>
      <c r="W1818" s="177"/>
      <c r="X1818" s="177"/>
      <c r="Y1818" s="177"/>
      <c r="Z1818" s="152"/>
      <c r="AA1818" s="145"/>
      <c r="AB1818" s="145"/>
      <c r="AC1818" s="152"/>
      <c r="AD1818" s="177"/>
      <c r="AE1818" s="177"/>
      <c r="AF1818" s="177"/>
      <c r="AG1818" s="177"/>
    </row>
    <row r="1819" spans="1:33" x14ac:dyDescent="0.25">
      <c r="A1819" s="152"/>
      <c r="B1819" s="152"/>
      <c r="C1819" s="378"/>
      <c r="D1819" s="145"/>
      <c r="E1819" s="152"/>
      <c r="F1819" s="152"/>
      <c r="G1819" s="145"/>
      <c r="H1819" s="152"/>
      <c r="I1819" s="355"/>
      <c r="J1819" s="152"/>
      <c r="K1819" s="351"/>
      <c r="L1819" s="152"/>
      <c r="M1819" s="152"/>
      <c r="N1819" s="152"/>
      <c r="O1819" s="145"/>
      <c r="P1819" s="145"/>
      <c r="Q1819" s="145"/>
      <c r="R1819" s="152"/>
      <c r="S1819" s="152"/>
      <c r="T1819" s="152"/>
      <c r="U1819" s="275"/>
      <c r="V1819" s="288"/>
      <c r="W1819" s="177"/>
      <c r="X1819" s="177"/>
      <c r="Y1819" s="177"/>
      <c r="Z1819" s="152"/>
      <c r="AA1819" s="145"/>
      <c r="AB1819" s="145"/>
      <c r="AC1819" s="152"/>
      <c r="AD1819" s="177"/>
      <c r="AE1819" s="177"/>
      <c r="AF1819" s="177"/>
      <c r="AG1819" s="177"/>
    </row>
    <row r="1820" spans="1:33" x14ac:dyDescent="0.25">
      <c r="A1820" s="152"/>
      <c r="B1820" s="152"/>
      <c r="C1820" s="378"/>
      <c r="D1820" s="145"/>
      <c r="E1820" s="152"/>
      <c r="F1820" s="152"/>
      <c r="G1820" s="145"/>
      <c r="H1820" s="152"/>
      <c r="I1820" s="355"/>
      <c r="J1820" s="152"/>
      <c r="K1820" s="351"/>
      <c r="L1820" s="152"/>
      <c r="M1820" s="152"/>
      <c r="N1820" s="152"/>
      <c r="O1820" s="145"/>
      <c r="P1820" s="145"/>
      <c r="Q1820" s="145"/>
      <c r="R1820" s="152"/>
      <c r="S1820" s="152"/>
      <c r="T1820" s="152"/>
      <c r="U1820" s="275"/>
      <c r="V1820" s="288"/>
      <c r="W1820" s="177"/>
      <c r="X1820" s="177"/>
      <c r="Y1820" s="177"/>
      <c r="Z1820" s="152"/>
      <c r="AA1820" s="145"/>
      <c r="AB1820" s="145"/>
      <c r="AC1820" s="152"/>
      <c r="AD1820" s="177"/>
      <c r="AE1820" s="177"/>
      <c r="AF1820" s="177"/>
      <c r="AG1820" s="177"/>
    </row>
    <row r="1821" spans="1:33" x14ac:dyDescent="0.25">
      <c r="A1821" s="152"/>
      <c r="B1821" s="152"/>
      <c r="C1821" s="378"/>
      <c r="D1821" s="145"/>
      <c r="E1821" s="152"/>
      <c r="F1821" s="152"/>
      <c r="G1821" s="145"/>
      <c r="H1821" s="152"/>
      <c r="I1821" s="355"/>
      <c r="J1821" s="152"/>
      <c r="K1821" s="351"/>
      <c r="L1821" s="152"/>
      <c r="M1821" s="152"/>
      <c r="N1821" s="152"/>
      <c r="O1821" s="145"/>
      <c r="P1821" s="145"/>
      <c r="Q1821" s="145"/>
      <c r="R1821" s="152"/>
      <c r="S1821" s="152"/>
      <c r="T1821" s="152"/>
      <c r="U1821" s="275"/>
      <c r="V1821" s="288"/>
      <c r="W1821" s="177"/>
      <c r="X1821" s="177"/>
      <c r="Y1821" s="177"/>
      <c r="Z1821" s="152"/>
      <c r="AA1821" s="145"/>
      <c r="AB1821" s="145"/>
      <c r="AC1821" s="152"/>
      <c r="AD1821" s="177"/>
      <c r="AE1821" s="177"/>
      <c r="AF1821" s="177"/>
      <c r="AG1821" s="177"/>
    </row>
    <row r="1822" spans="1:33" x14ac:dyDescent="0.25">
      <c r="A1822" s="152"/>
      <c r="B1822" s="152"/>
      <c r="C1822" s="378"/>
      <c r="D1822" s="145"/>
      <c r="E1822" s="152"/>
      <c r="F1822" s="152"/>
      <c r="G1822" s="145"/>
      <c r="H1822" s="152"/>
      <c r="I1822" s="355"/>
      <c r="J1822" s="152"/>
      <c r="K1822" s="351"/>
      <c r="L1822" s="152"/>
      <c r="M1822" s="152"/>
      <c r="N1822" s="152"/>
      <c r="O1822" s="145"/>
      <c r="P1822" s="145"/>
      <c r="Q1822" s="145"/>
      <c r="R1822" s="152"/>
      <c r="S1822" s="152"/>
      <c r="T1822" s="152"/>
      <c r="U1822" s="275"/>
      <c r="V1822" s="288"/>
      <c r="W1822" s="177"/>
      <c r="X1822" s="177"/>
      <c r="Y1822" s="177"/>
      <c r="Z1822" s="152"/>
      <c r="AA1822" s="145"/>
      <c r="AB1822" s="145"/>
      <c r="AC1822" s="152"/>
      <c r="AD1822" s="177"/>
      <c r="AE1822" s="177"/>
      <c r="AF1822" s="177"/>
      <c r="AG1822" s="177"/>
    </row>
    <row r="1823" spans="1:33" x14ac:dyDescent="0.25">
      <c r="A1823" s="152"/>
      <c r="B1823" s="152"/>
      <c r="C1823" s="378"/>
      <c r="D1823" s="145"/>
      <c r="E1823" s="152"/>
      <c r="F1823" s="152"/>
      <c r="G1823" s="145"/>
      <c r="H1823" s="152"/>
      <c r="I1823" s="355"/>
      <c r="J1823" s="152"/>
      <c r="K1823" s="351"/>
      <c r="L1823" s="152"/>
      <c r="M1823" s="152"/>
      <c r="N1823" s="152"/>
      <c r="O1823" s="145"/>
      <c r="P1823" s="145"/>
      <c r="Q1823" s="145"/>
      <c r="R1823" s="152"/>
      <c r="S1823" s="152"/>
      <c r="T1823" s="152"/>
      <c r="U1823" s="275"/>
      <c r="V1823" s="288"/>
      <c r="W1823" s="177"/>
      <c r="X1823" s="177"/>
      <c r="Y1823" s="177"/>
      <c r="Z1823" s="152"/>
      <c r="AA1823" s="145"/>
      <c r="AB1823" s="145"/>
      <c r="AC1823" s="152"/>
      <c r="AD1823" s="177"/>
      <c r="AE1823" s="177"/>
      <c r="AF1823" s="177"/>
      <c r="AG1823" s="177"/>
    </row>
    <row r="1824" spans="1:33" x14ac:dyDescent="0.25">
      <c r="A1824" s="152"/>
      <c r="B1824" s="152"/>
      <c r="C1824" s="378"/>
      <c r="D1824" s="145"/>
      <c r="E1824" s="152"/>
      <c r="F1824" s="152"/>
      <c r="G1824" s="145"/>
      <c r="H1824" s="152"/>
      <c r="I1824" s="355"/>
      <c r="J1824" s="152"/>
      <c r="K1824" s="351"/>
      <c r="L1824" s="152"/>
      <c r="M1824" s="152"/>
      <c r="N1824" s="152"/>
      <c r="O1824" s="145"/>
      <c r="P1824" s="145"/>
      <c r="Q1824" s="145"/>
      <c r="R1824" s="152"/>
      <c r="S1824" s="152"/>
      <c r="T1824" s="152"/>
      <c r="U1824" s="275"/>
      <c r="V1824" s="288"/>
      <c r="W1824" s="177"/>
      <c r="X1824" s="177"/>
      <c r="Y1824" s="177"/>
      <c r="Z1824" s="152"/>
      <c r="AA1824" s="145"/>
      <c r="AB1824" s="145"/>
      <c r="AC1824" s="152"/>
      <c r="AD1824" s="177"/>
      <c r="AE1824" s="177"/>
      <c r="AF1824" s="177"/>
      <c r="AG1824" s="177"/>
    </row>
    <row r="1825" spans="1:33" x14ac:dyDescent="0.25">
      <c r="A1825" s="152"/>
      <c r="B1825" s="152"/>
      <c r="C1825" s="378"/>
      <c r="D1825" s="145"/>
      <c r="E1825" s="152"/>
      <c r="F1825" s="152"/>
      <c r="G1825" s="145"/>
      <c r="H1825" s="152"/>
      <c r="I1825" s="355"/>
      <c r="J1825" s="152"/>
      <c r="K1825" s="351"/>
      <c r="L1825" s="152"/>
      <c r="M1825" s="152"/>
      <c r="N1825" s="152"/>
      <c r="O1825" s="145"/>
      <c r="P1825" s="145"/>
      <c r="Q1825" s="145"/>
      <c r="R1825" s="152"/>
      <c r="S1825" s="152"/>
      <c r="T1825" s="152"/>
      <c r="U1825" s="275"/>
      <c r="V1825" s="288"/>
      <c r="W1825" s="177"/>
      <c r="X1825" s="177"/>
      <c r="Y1825" s="177"/>
      <c r="Z1825" s="152"/>
      <c r="AA1825" s="145"/>
      <c r="AB1825" s="145"/>
      <c r="AC1825" s="152"/>
      <c r="AD1825" s="177"/>
      <c r="AE1825" s="177"/>
      <c r="AF1825" s="177"/>
      <c r="AG1825" s="177"/>
    </row>
    <row r="1826" spans="1:33" x14ac:dyDescent="0.25">
      <c r="A1826" s="166"/>
      <c r="B1826" s="166"/>
      <c r="C1826" s="395"/>
      <c r="D1826" s="368"/>
      <c r="E1826" s="395"/>
      <c r="F1826" s="395"/>
      <c r="G1826" s="267"/>
      <c r="H1826" s="395"/>
      <c r="I1826" s="396"/>
      <c r="J1826" s="353"/>
      <c r="K1826" s="396"/>
      <c r="L1826" s="395"/>
      <c r="M1826" s="395"/>
      <c r="N1826" s="395"/>
      <c r="O1826" s="165"/>
      <c r="P1826" s="392"/>
      <c r="Q1826" s="165"/>
      <c r="R1826" s="395"/>
      <c r="S1826" s="166"/>
      <c r="T1826" s="395"/>
      <c r="Z1826" s="395"/>
      <c r="AA1826" s="165"/>
      <c r="AB1826" s="396"/>
      <c r="AC1826" s="395"/>
    </row>
    <row r="1827" spans="1:33" x14ac:dyDescent="0.25">
      <c r="A1827" s="166"/>
      <c r="B1827" s="166"/>
      <c r="C1827" s="395"/>
      <c r="D1827" s="368"/>
      <c r="E1827" s="395"/>
      <c r="F1827" s="395"/>
      <c r="G1827" s="267"/>
      <c r="H1827" s="395"/>
      <c r="I1827" s="396"/>
      <c r="J1827" s="353"/>
      <c r="K1827" s="396"/>
      <c r="L1827" s="395"/>
      <c r="M1827" s="395"/>
      <c r="N1827" s="395"/>
      <c r="O1827" s="165"/>
      <c r="P1827" s="392"/>
      <c r="Q1827" s="165"/>
      <c r="R1827" s="395"/>
      <c r="S1827" s="166"/>
      <c r="T1827" s="395"/>
      <c r="Z1827" s="395"/>
      <c r="AA1827" s="165"/>
      <c r="AB1827" s="396"/>
      <c r="AC1827" s="395"/>
    </row>
    <row r="1828" spans="1:33" x14ac:dyDescent="0.25">
      <c r="A1828" s="166"/>
      <c r="B1828" s="166"/>
      <c r="C1828" s="395"/>
      <c r="D1828" s="368"/>
      <c r="E1828" s="395"/>
      <c r="F1828" s="395"/>
      <c r="G1828" s="267"/>
      <c r="H1828" s="395"/>
      <c r="I1828" s="396"/>
      <c r="J1828" s="353"/>
      <c r="K1828" s="396"/>
      <c r="L1828" s="395"/>
      <c r="M1828" s="395"/>
      <c r="N1828" s="395"/>
      <c r="O1828" s="165"/>
      <c r="P1828" s="392"/>
      <c r="Q1828" s="165"/>
      <c r="R1828" s="395"/>
      <c r="S1828" s="166"/>
      <c r="T1828" s="395"/>
      <c r="Z1828" s="395"/>
      <c r="AA1828" s="165"/>
      <c r="AB1828" s="396"/>
      <c r="AC1828" s="395"/>
    </row>
    <row r="1829" spans="1:33" x14ac:dyDescent="0.25">
      <c r="A1829" s="166"/>
      <c r="B1829" s="166"/>
      <c r="C1829" s="395"/>
      <c r="D1829" s="368"/>
      <c r="E1829" s="395"/>
      <c r="F1829" s="395"/>
      <c r="G1829" s="267"/>
      <c r="H1829" s="395"/>
      <c r="I1829" s="396"/>
      <c r="J1829" s="353"/>
      <c r="K1829" s="396"/>
      <c r="L1829" s="395"/>
      <c r="M1829" s="395"/>
      <c r="N1829" s="395"/>
      <c r="O1829" s="165"/>
      <c r="P1829" s="392"/>
      <c r="Q1829" s="165"/>
      <c r="R1829" s="395"/>
      <c r="S1829" s="166"/>
      <c r="T1829" s="395"/>
      <c r="Z1829" s="395"/>
      <c r="AA1829" s="165"/>
      <c r="AB1829" s="396"/>
      <c r="AC1829" s="395"/>
    </row>
    <row r="1830" spans="1:33" x14ac:dyDescent="0.25">
      <c r="A1830" s="166"/>
      <c r="B1830" s="166"/>
      <c r="C1830" s="395"/>
      <c r="D1830" s="368"/>
      <c r="E1830" s="395"/>
      <c r="F1830" s="395"/>
      <c r="G1830" s="267"/>
      <c r="H1830" s="395"/>
      <c r="I1830" s="396"/>
      <c r="J1830" s="353"/>
      <c r="K1830" s="396"/>
      <c r="L1830" s="395"/>
      <c r="M1830" s="395"/>
      <c r="N1830" s="395"/>
      <c r="O1830" s="165"/>
      <c r="P1830" s="392"/>
      <c r="Q1830" s="165"/>
      <c r="R1830" s="395"/>
      <c r="S1830" s="166"/>
      <c r="T1830" s="395"/>
      <c r="Z1830" s="395"/>
      <c r="AA1830" s="165"/>
      <c r="AB1830" s="396"/>
      <c r="AC1830" s="395"/>
    </row>
    <row r="1831" spans="1:33" x14ac:dyDescent="0.25">
      <c r="A1831" s="166"/>
      <c r="B1831" s="166"/>
      <c r="C1831" s="395"/>
      <c r="D1831" s="368"/>
      <c r="E1831" s="395"/>
      <c r="F1831" s="395"/>
      <c r="G1831" s="267"/>
      <c r="H1831" s="395"/>
      <c r="I1831" s="396"/>
      <c r="J1831" s="353"/>
      <c r="K1831" s="396"/>
      <c r="L1831" s="395"/>
      <c r="M1831" s="395"/>
      <c r="N1831" s="395"/>
      <c r="O1831" s="165"/>
      <c r="P1831" s="392"/>
      <c r="Q1831" s="165"/>
      <c r="R1831" s="395"/>
      <c r="S1831" s="166"/>
      <c r="T1831" s="395"/>
      <c r="Z1831" s="395"/>
      <c r="AA1831" s="165"/>
      <c r="AB1831" s="396"/>
      <c r="AC1831" s="395"/>
    </row>
    <row r="1832" spans="1:33" x14ac:dyDescent="0.25">
      <c r="A1832" s="166"/>
      <c r="B1832" s="166"/>
      <c r="C1832" s="395"/>
      <c r="D1832" s="368"/>
      <c r="E1832" s="395"/>
      <c r="F1832" s="395"/>
      <c r="G1832" s="267"/>
      <c r="H1832" s="395"/>
      <c r="I1832" s="396"/>
      <c r="J1832" s="353"/>
      <c r="K1832" s="396"/>
      <c r="L1832" s="395"/>
      <c r="M1832" s="395"/>
      <c r="N1832" s="395"/>
      <c r="O1832" s="165"/>
      <c r="P1832" s="392"/>
      <c r="Q1832" s="165"/>
      <c r="R1832" s="395"/>
      <c r="S1832" s="166"/>
      <c r="T1832" s="395"/>
      <c r="Z1832" s="395"/>
      <c r="AA1832" s="165"/>
      <c r="AB1832" s="396"/>
      <c r="AC1832" s="395"/>
    </row>
    <row r="1833" spans="1:33" x14ac:dyDescent="0.25">
      <c r="A1833" s="166"/>
      <c r="B1833" s="166"/>
      <c r="C1833" s="395"/>
      <c r="D1833" s="368"/>
      <c r="E1833" s="395"/>
      <c r="F1833" s="395"/>
      <c r="G1833" s="267"/>
      <c r="H1833" s="395"/>
      <c r="I1833" s="396"/>
      <c r="J1833" s="353"/>
      <c r="K1833" s="396"/>
      <c r="L1833" s="395"/>
      <c r="M1833" s="395"/>
      <c r="N1833" s="395"/>
      <c r="O1833" s="165"/>
      <c r="P1833" s="392"/>
      <c r="Q1833" s="165"/>
      <c r="R1833" s="395"/>
      <c r="S1833" s="166"/>
      <c r="T1833" s="395"/>
      <c r="Z1833" s="395"/>
      <c r="AA1833" s="165"/>
      <c r="AB1833" s="396"/>
      <c r="AC1833" s="395"/>
    </row>
    <row r="1834" spans="1:33" x14ac:dyDescent="0.25">
      <c r="A1834" s="166"/>
      <c r="B1834" s="166"/>
      <c r="C1834" s="395"/>
      <c r="D1834" s="368"/>
      <c r="E1834" s="395"/>
      <c r="F1834" s="395"/>
      <c r="G1834" s="267"/>
      <c r="H1834" s="395"/>
      <c r="I1834" s="396"/>
      <c r="J1834" s="353"/>
      <c r="K1834" s="396"/>
      <c r="L1834" s="395"/>
      <c r="M1834" s="395"/>
      <c r="N1834" s="395"/>
      <c r="O1834" s="165"/>
      <c r="P1834" s="392"/>
      <c r="Q1834" s="165"/>
      <c r="R1834" s="395"/>
      <c r="S1834" s="166"/>
      <c r="T1834" s="395"/>
      <c r="Z1834" s="395"/>
      <c r="AA1834" s="165"/>
      <c r="AB1834" s="396"/>
      <c r="AC1834" s="395"/>
    </row>
    <row r="1835" spans="1:33" x14ac:dyDescent="0.25">
      <c r="A1835" s="166"/>
      <c r="B1835" s="166"/>
      <c r="C1835" s="395"/>
      <c r="D1835" s="368"/>
      <c r="E1835" s="395"/>
      <c r="F1835" s="395"/>
      <c r="G1835" s="267"/>
      <c r="H1835" s="395"/>
      <c r="I1835" s="396"/>
      <c r="J1835" s="353"/>
      <c r="K1835" s="396"/>
      <c r="L1835" s="395"/>
      <c r="M1835" s="395"/>
      <c r="N1835" s="395"/>
      <c r="O1835" s="165"/>
      <c r="P1835" s="392"/>
      <c r="Q1835" s="165"/>
      <c r="R1835" s="395"/>
      <c r="S1835" s="166"/>
      <c r="T1835" s="395"/>
      <c r="Z1835" s="395"/>
      <c r="AA1835" s="165"/>
      <c r="AB1835" s="396"/>
      <c r="AC1835" s="395"/>
    </row>
    <row r="1836" spans="1:33" x14ac:dyDescent="0.25">
      <c r="A1836" s="166"/>
      <c r="B1836" s="166"/>
      <c r="C1836" s="395"/>
      <c r="D1836" s="368"/>
      <c r="E1836" s="395"/>
      <c r="F1836" s="395"/>
      <c r="G1836" s="267"/>
      <c r="H1836" s="395"/>
      <c r="I1836" s="396"/>
      <c r="J1836" s="353"/>
      <c r="K1836" s="396"/>
      <c r="L1836" s="395"/>
      <c r="M1836" s="395"/>
      <c r="N1836" s="395"/>
      <c r="O1836" s="165"/>
      <c r="P1836" s="392"/>
      <c r="Q1836" s="165"/>
      <c r="R1836" s="395"/>
      <c r="S1836" s="166"/>
      <c r="T1836" s="395"/>
      <c r="Z1836" s="395"/>
      <c r="AA1836" s="165"/>
      <c r="AB1836" s="396"/>
      <c r="AC1836" s="395"/>
    </row>
    <row r="1837" spans="1:33" x14ac:dyDescent="0.25">
      <c r="A1837" s="166"/>
      <c r="B1837" s="166"/>
      <c r="C1837" s="395"/>
      <c r="D1837" s="368"/>
      <c r="E1837" s="395"/>
      <c r="F1837" s="395"/>
      <c r="G1837" s="267"/>
      <c r="H1837" s="395"/>
      <c r="I1837" s="396"/>
      <c r="J1837" s="353"/>
      <c r="K1837" s="396"/>
      <c r="L1837" s="395"/>
      <c r="M1837" s="395"/>
      <c r="N1837" s="395"/>
      <c r="O1837" s="165"/>
      <c r="P1837" s="392"/>
      <c r="Q1837" s="165"/>
      <c r="R1837" s="395"/>
      <c r="S1837" s="166"/>
      <c r="T1837" s="395"/>
      <c r="Z1837" s="395"/>
      <c r="AA1837" s="165"/>
      <c r="AB1837" s="396"/>
      <c r="AC1837" s="395"/>
    </row>
    <row r="1838" spans="1:33" x14ac:dyDescent="0.25">
      <c r="A1838" s="166"/>
      <c r="B1838" s="166"/>
      <c r="C1838" s="395"/>
      <c r="D1838" s="368"/>
      <c r="E1838" s="395"/>
      <c r="F1838" s="395"/>
      <c r="G1838" s="267"/>
      <c r="H1838" s="395"/>
      <c r="I1838" s="396"/>
      <c r="J1838" s="353"/>
      <c r="K1838" s="396"/>
      <c r="L1838" s="395"/>
      <c r="M1838" s="395"/>
      <c r="N1838" s="395"/>
      <c r="O1838" s="165"/>
      <c r="P1838" s="392"/>
      <c r="Q1838" s="165"/>
      <c r="R1838" s="395"/>
      <c r="S1838" s="166"/>
      <c r="T1838" s="395"/>
      <c r="Z1838" s="395"/>
      <c r="AA1838" s="165"/>
      <c r="AB1838" s="396"/>
      <c r="AC1838" s="395"/>
    </row>
    <row r="1839" spans="1:33" x14ac:dyDescent="0.25">
      <c r="A1839" s="166"/>
      <c r="B1839" s="166"/>
      <c r="C1839" s="395"/>
      <c r="D1839" s="368"/>
      <c r="E1839" s="395"/>
      <c r="F1839" s="395"/>
      <c r="G1839" s="267"/>
      <c r="H1839" s="395"/>
      <c r="I1839" s="396"/>
      <c r="J1839" s="353"/>
      <c r="K1839" s="396"/>
      <c r="L1839" s="395"/>
      <c r="M1839" s="395"/>
      <c r="N1839" s="395"/>
      <c r="O1839" s="165"/>
      <c r="P1839" s="392"/>
      <c r="Q1839" s="165"/>
      <c r="R1839" s="395"/>
      <c r="S1839" s="166"/>
      <c r="T1839" s="395"/>
      <c r="Z1839" s="395"/>
      <c r="AA1839" s="165"/>
      <c r="AB1839" s="396"/>
      <c r="AC1839" s="395"/>
    </row>
    <row r="1840" spans="1:33" x14ac:dyDescent="0.25">
      <c r="A1840" s="166"/>
      <c r="B1840" s="166"/>
      <c r="C1840" s="395"/>
      <c r="D1840" s="368"/>
      <c r="E1840" s="395"/>
      <c r="F1840" s="395"/>
      <c r="G1840" s="267"/>
      <c r="H1840" s="395"/>
      <c r="I1840" s="396"/>
      <c r="J1840" s="353"/>
      <c r="K1840" s="396"/>
      <c r="L1840" s="395"/>
      <c r="M1840" s="395"/>
      <c r="N1840" s="395"/>
      <c r="O1840" s="165"/>
      <c r="P1840" s="392"/>
      <c r="Q1840" s="165"/>
      <c r="R1840" s="395"/>
      <c r="S1840" s="166"/>
      <c r="T1840" s="395"/>
      <c r="Z1840" s="395"/>
      <c r="AA1840" s="165"/>
      <c r="AB1840" s="396"/>
      <c r="AC1840" s="395"/>
    </row>
    <row r="1841" spans="1:29" x14ac:dyDescent="0.25">
      <c r="A1841" s="166"/>
      <c r="B1841" s="166"/>
      <c r="C1841" s="395"/>
      <c r="D1841" s="368"/>
      <c r="E1841" s="395"/>
      <c r="F1841" s="395"/>
      <c r="G1841" s="267"/>
      <c r="H1841" s="395"/>
      <c r="I1841" s="396"/>
      <c r="J1841" s="353"/>
      <c r="K1841" s="396"/>
      <c r="L1841" s="395"/>
      <c r="M1841" s="395"/>
      <c r="N1841" s="395"/>
      <c r="O1841" s="165"/>
      <c r="P1841" s="392"/>
      <c r="Q1841" s="165"/>
      <c r="R1841" s="395"/>
      <c r="S1841" s="166"/>
      <c r="T1841" s="395"/>
      <c r="Z1841" s="395"/>
      <c r="AA1841" s="165"/>
      <c r="AB1841" s="396"/>
      <c r="AC1841" s="395"/>
    </row>
    <row r="1842" spans="1:29" x14ac:dyDescent="0.25">
      <c r="A1842" s="166"/>
      <c r="B1842" s="166"/>
      <c r="C1842" s="395"/>
      <c r="D1842" s="368"/>
      <c r="E1842" s="395"/>
      <c r="F1842" s="395"/>
      <c r="G1842" s="267"/>
      <c r="H1842" s="395"/>
      <c r="I1842" s="396"/>
      <c r="J1842" s="353"/>
      <c r="K1842" s="396"/>
      <c r="L1842" s="395"/>
      <c r="M1842" s="395"/>
      <c r="N1842" s="395"/>
      <c r="O1842" s="165"/>
      <c r="P1842" s="392"/>
      <c r="Q1842" s="165"/>
      <c r="R1842" s="395"/>
      <c r="S1842" s="166"/>
      <c r="T1842" s="395"/>
      <c r="Z1842" s="395"/>
      <c r="AA1842" s="165"/>
      <c r="AB1842" s="396"/>
      <c r="AC1842" s="395"/>
    </row>
    <row r="1843" spans="1:29" x14ac:dyDescent="0.25">
      <c r="A1843" s="166"/>
      <c r="B1843" s="166"/>
      <c r="C1843" s="395"/>
      <c r="D1843" s="368"/>
      <c r="E1843" s="395"/>
      <c r="F1843" s="395"/>
      <c r="G1843" s="267"/>
      <c r="H1843" s="395"/>
      <c r="I1843" s="396"/>
      <c r="J1843" s="353"/>
      <c r="K1843" s="396"/>
      <c r="L1843" s="395"/>
      <c r="M1843" s="395"/>
      <c r="N1843" s="395"/>
      <c r="O1843" s="165"/>
      <c r="P1843" s="392"/>
      <c r="Q1843" s="165"/>
      <c r="R1843" s="395"/>
      <c r="S1843" s="166"/>
      <c r="T1843" s="395"/>
      <c r="Z1843" s="395"/>
      <c r="AA1843" s="165"/>
      <c r="AB1843" s="396"/>
      <c r="AC1843" s="395"/>
    </row>
    <row r="1844" spans="1:29" x14ac:dyDescent="0.25">
      <c r="A1844" s="166"/>
      <c r="B1844" s="166"/>
      <c r="C1844" s="395"/>
      <c r="D1844" s="368"/>
      <c r="E1844" s="395"/>
      <c r="F1844" s="395"/>
      <c r="G1844" s="267"/>
      <c r="H1844" s="395"/>
      <c r="I1844" s="396"/>
      <c r="J1844" s="353"/>
      <c r="K1844" s="396"/>
      <c r="L1844" s="395"/>
      <c r="M1844" s="395"/>
      <c r="N1844" s="395"/>
      <c r="O1844" s="165"/>
      <c r="P1844" s="392"/>
      <c r="Q1844" s="165"/>
      <c r="R1844" s="395"/>
      <c r="S1844" s="166"/>
      <c r="T1844" s="395"/>
      <c r="Z1844" s="395"/>
      <c r="AA1844" s="165"/>
      <c r="AB1844" s="396"/>
      <c r="AC1844" s="395"/>
    </row>
    <row r="1845" spans="1:29" x14ac:dyDescent="0.25">
      <c r="A1845" s="166"/>
      <c r="B1845" s="166"/>
      <c r="C1845" s="395"/>
      <c r="D1845" s="368"/>
      <c r="E1845" s="395"/>
      <c r="F1845" s="395"/>
      <c r="G1845" s="267"/>
      <c r="H1845" s="395"/>
      <c r="I1845" s="396"/>
      <c r="J1845" s="353"/>
      <c r="K1845" s="396"/>
      <c r="L1845" s="395"/>
      <c r="M1845" s="395"/>
      <c r="N1845" s="395"/>
      <c r="O1845" s="165"/>
      <c r="P1845" s="392"/>
      <c r="Q1845" s="165"/>
      <c r="R1845" s="395"/>
      <c r="S1845" s="166"/>
      <c r="T1845" s="395"/>
      <c r="Z1845" s="395"/>
      <c r="AA1845" s="165"/>
      <c r="AB1845" s="396"/>
      <c r="AC1845" s="395"/>
    </row>
    <row r="1846" spans="1:29" x14ac:dyDescent="0.25">
      <c r="A1846" s="166"/>
      <c r="B1846" s="166"/>
      <c r="C1846" s="395"/>
      <c r="D1846" s="368"/>
      <c r="E1846" s="395"/>
      <c r="F1846" s="395"/>
      <c r="G1846" s="267"/>
      <c r="H1846" s="395"/>
      <c r="I1846" s="396"/>
      <c r="J1846" s="353"/>
      <c r="K1846" s="396"/>
      <c r="L1846" s="395"/>
      <c r="M1846" s="395"/>
      <c r="N1846" s="395"/>
      <c r="O1846" s="165"/>
      <c r="P1846" s="392"/>
      <c r="Q1846" s="165"/>
      <c r="R1846" s="395"/>
      <c r="S1846" s="166"/>
      <c r="T1846" s="395"/>
      <c r="Z1846" s="395"/>
      <c r="AA1846" s="165"/>
      <c r="AB1846" s="396"/>
      <c r="AC1846" s="395"/>
    </row>
    <row r="1847" spans="1:29" x14ac:dyDescent="0.25">
      <c r="A1847" s="166"/>
      <c r="B1847" s="166"/>
      <c r="C1847" s="395"/>
      <c r="D1847" s="368"/>
      <c r="E1847" s="395"/>
      <c r="F1847" s="395"/>
      <c r="G1847" s="267"/>
      <c r="H1847" s="395"/>
      <c r="I1847" s="396"/>
      <c r="J1847" s="353"/>
      <c r="K1847" s="396"/>
      <c r="L1847" s="395"/>
      <c r="M1847" s="395"/>
      <c r="N1847" s="395"/>
      <c r="O1847" s="165"/>
      <c r="P1847" s="392"/>
      <c r="Q1847" s="165"/>
      <c r="R1847" s="395"/>
      <c r="S1847" s="166"/>
      <c r="T1847" s="395"/>
      <c r="Z1847" s="395"/>
      <c r="AA1847" s="165"/>
      <c r="AB1847" s="396"/>
      <c r="AC1847" s="395"/>
    </row>
    <row r="1848" spans="1:29" x14ac:dyDescent="0.25">
      <c r="A1848" s="166"/>
      <c r="B1848" s="166"/>
      <c r="C1848" s="395"/>
      <c r="D1848" s="368"/>
      <c r="E1848" s="395"/>
      <c r="F1848" s="395"/>
      <c r="G1848" s="267"/>
      <c r="H1848" s="395"/>
      <c r="I1848" s="396"/>
      <c r="J1848" s="353"/>
      <c r="K1848" s="396"/>
      <c r="L1848" s="395"/>
      <c r="M1848" s="395"/>
      <c r="N1848" s="395"/>
      <c r="O1848" s="165"/>
      <c r="P1848" s="392"/>
      <c r="Q1848" s="165"/>
      <c r="R1848" s="395"/>
      <c r="S1848" s="166"/>
      <c r="T1848" s="395"/>
      <c r="Z1848" s="395"/>
      <c r="AA1848" s="165"/>
      <c r="AB1848" s="396"/>
      <c r="AC1848" s="395"/>
    </row>
    <row r="1849" spans="1:29" x14ac:dyDescent="0.25">
      <c r="A1849" s="166"/>
      <c r="B1849" s="166"/>
      <c r="C1849" s="395"/>
      <c r="D1849" s="368"/>
      <c r="E1849" s="395"/>
      <c r="F1849" s="395"/>
      <c r="G1849" s="267"/>
      <c r="H1849" s="395"/>
      <c r="I1849" s="396"/>
      <c r="J1849" s="353"/>
      <c r="K1849" s="396"/>
      <c r="L1849" s="395"/>
      <c r="M1849" s="395"/>
      <c r="N1849" s="395"/>
      <c r="O1849" s="165"/>
      <c r="P1849" s="392"/>
      <c r="Q1849" s="165"/>
      <c r="R1849" s="395"/>
      <c r="S1849" s="166"/>
      <c r="T1849" s="395"/>
      <c r="Z1849" s="395"/>
      <c r="AA1849" s="165"/>
      <c r="AB1849" s="396"/>
      <c r="AC1849" s="395"/>
    </row>
    <row r="1850" spans="1:29" x14ac:dyDescent="0.25">
      <c r="A1850" s="166"/>
      <c r="B1850" s="166"/>
      <c r="C1850" s="395"/>
      <c r="D1850" s="368"/>
      <c r="E1850" s="395"/>
      <c r="F1850" s="395"/>
      <c r="G1850" s="267"/>
      <c r="H1850" s="395"/>
      <c r="I1850" s="396"/>
      <c r="J1850" s="353"/>
      <c r="K1850" s="396"/>
      <c r="L1850" s="395"/>
      <c r="M1850" s="395"/>
      <c r="N1850" s="395"/>
      <c r="O1850" s="165"/>
      <c r="P1850" s="392"/>
      <c r="Q1850" s="165"/>
      <c r="R1850" s="395"/>
      <c r="S1850" s="166"/>
      <c r="T1850" s="395"/>
      <c r="Z1850" s="395"/>
      <c r="AA1850" s="165"/>
      <c r="AB1850" s="396"/>
      <c r="AC1850" s="395"/>
    </row>
    <row r="1851" spans="1:29" x14ac:dyDescent="0.25">
      <c r="A1851" s="166"/>
      <c r="B1851" s="166"/>
      <c r="C1851" s="395"/>
      <c r="D1851" s="368"/>
      <c r="E1851" s="395"/>
      <c r="F1851" s="395"/>
      <c r="G1851" s="267"/>
      <c r="H1851" s="395"/>
      <c r="I1851" s="396"/>
      <c r="J1851" s="353"/>
      <c r="K1851" s="396"/>
      <c r="L1851" s="395"/>
      <c r="M1851" s="395"/>
      <c r="N1851" s="395"/>
      <c r="O1851" s="165"/>
      <c r="P1851" s="392"/>
      <c r="Q1851" s="165"/>
      <c r="R1851" s="395"/>
      <c r="S1851" s="166"/>
      <c r="T1851" s="395"/>
      <c r="Z1851" s="395"/>
      <c r="AA1851" s="165"/>
      <c r="AB1851" s="396"/>
      <c r="AC1851" s="395"/>
    </row>
    <row r="1852" spans="1:29" x14ac:dyDescent="0.25">
      <c r="A1852" s="166"/>
      <c r="B1852" s="166"/>
      <c r="C1852" s="395"/>
      <c r="D1852" s="368"/>
      <c r="E1852" s="395"/>
      <c r="F1852" s="395"/>
      <c r="G1852" s="267"/>
      <c r="H1852" s="395"/>
      <c r="I1852" s="396"/>
      <c r="J1852" s="353"/>
      <c r="K1852" s="396"/>
      <c r="L1852" s="395"/>
      <c r="M1852" s="395"/>
      <c r="N1852" s="395"/>
      <c r="O1852" s="165"/>
      <c r="P1852" s="392"/>
      <c r="Q1852" s="165"/>
      <c r="R1852" s="395"/>
      <c r="S1852" s="166"/>
      <c r="T1852" s="395"/>
      <c r="Z1852" s="395"/>
      <c r="AA1852" s="165"/>
      <c r="AB1852" s="396"/>
      <c r="AC1852" s="395"/>
    </row>
    <row r="1853" spans="1:29" x14ac:dyDescent="0.25">
      <c r="A1853" s="166"/>
      <c r="B1853" s="166"/>
      <c r="C1853" s="395"/>
      <c r="D1853" s="368"/>
      <c r="E1853" s="395"/>
      <c r="F1853" s="395"/>
      <c r="G1853" s="267"/>
      <c r="H1853" s="395"/>
      <c r="I1853" s="396"/>
      <c r="J1853" s="353"/>
      <c r="K1853" s="396"/>
      <c r="L1853" s="395"/>
      <c r="M1853" s="395"/>
      <c r="N1853" s="395"/>
      <c r="O1853" s="165"/>
      <c r="P1853" s="392"/>
      <c r="Q1853" s="165"/>
      <c r="R1853" s="395"/>
      <c r="S1853" s="166"/>
      <c r="T1853" s="395"/>
      <c r="Z1853" s="395"/>
      <c r="AA1853" s="165"/>
      <c r="AB1853" s="396"/>
      <c r="AC1853" s="395"/>
    </row>
    <row r="1854" spans="1:29" x14ac:dyDescent="0.25">
      <c r="A1854" s="166"/>
      <c r="B1854" s="166"/>
      <c r="C1854" s="395"/>
      <c r="D1854" s="368"/>
      <c r="E1854" s="395"/>
      <c r="F1854" s="395"/>
      <c r="G1854" s="267"/>
      <c r="H1854" s="395"/>
      <c r="I1854" s="396"/>
      <c r="J1854" s="353"/>
      <c r="K1854" s="396"/>
      <c r="L1854" s="395"/>
      <c r="M1854" s="395"/>
      <c r="N1854" s="395"/>
      <c r="O1854" s="165"/>
      <c r="P1854" s="392"/>
      <c r="Q1854" s="165"/>
      <c r="R1854" s="395"/>
      <c r="S1854" s="166"/>
      <c r="T1854" s="395"/>
      <c r="Z1854" s="395"/>
      <c r="AA1854" s="165"/>
      <c r="AB1854" s="396"/>
      <c r="AC1854" s="395"/>
    </row>
    <row r="1855" spans="1:29" x14ac:dyDescent="0.25">
      <c r="A1855" s="166"/>
      <c r="B1855" s="166"/>
      <c r="C1855" s="395"/>
      <c r="D1855" s="368"/>
      <c r="E1855" s="395"/>
      <c r="F1855" s="395"/>
      <c r="G1855" s="267"/>
      <c r="H1855" s="395"/>
      <c r="I1855" s="396"/>
      <c r="J1855" s="353"/>
      <c r="K1855" s="396"/>
      <c r="L1855" s="395"/>
      <c r="M1855" s="395"/>
      <c r="N1855" s="395"/>
      <c r="O1855" s="165"/>
      <c r="P1855" s="392"/>
      <c r="Q1855" s="165"/>
      <c r="R1855" s="395"/>
      <c r="S1855" s="166"/>
      <c r="T1855" s="395"/>
      <c r="Z1855" s="395"/>
      <c r="AA1855" s="165"/>
      <c r="AB1855" s="396"/>
      <c r="AC1855" s="395"/>
    </row>
    <row r="1856" spans="1:29" x14ac:dyDescent="0.25">
      <c r="A1856" s="166"/>
      <c r="B1856" s="166"/>
      <c r="C1856" s="395"/>
      <c r="D1856" s="368"/>
      <c r="E1856" s="395"/>
      <c r="F1856" s="395"/>
      <c r="G1856" s="267"/>
      <c r="H1856" s="395"/>
      <c r="I1856" s="396"/>
      <c r="J1856" s="353"/>
      <c r="K1856" s="396"/>
      <c r="L1856" s="395"/>
      <c r="M1856" s="395"/>
      <c r="N1856" s="395"/>
      <c r="O1856" s="165"/>
      <c r="P1856" s="392"/>
      <c r="Q1856" s="165"/>
      <c r="R1856" s="395"/>
      <c r="S1856" s="166"/>
      <c r="T1856" s="395"/>
      <c r="Z1856" s="395"/>
      <c r="AA1856" s="165"/>
      <c r="AB1856" s="396"/>
      <c r="AC1856" s="395"/>
    </row>
    <row r="1857" spans="1:29" x14ac:dyDescent="0.25">
      <c r="A1857" s="166"/>
      <c r="B1857" s="166"/>
      <c r="C1857" s="395"/>
      <c r="D1857" s="368"/>
      <c r="E1857" s="395"/>
      <c r="F1857" s="395"/>
      <c r="G1857" s="267"/>
      <c r="H1857" s="395"/>
      <c r="I1857" s="396"/>
      <c r="J1857" s="353"/>
      <c r="K1857" s="396"/>
      <c r="L1857" s="395"/>
      <c r="M1857" s="395"/>
      <c r="N1857" s="395"/>
      <c r="O1857" s="165"/>
      <c r="P1857" s="392"/>
      <c r="Q1857" s="165"/>
      <c r="R1857" s="395"/>
      <c r="S1857" s="166"/>
      <c r="T1857" s="395"/>
      <c r="Z1857" s="395"/>
      <c r="AA1857" s="165"/>
      <c r="AB1857" s="396"/>
      <c r="AC1857" s="395"/>
    </row>
    <row r="1858" spans="1:29" x14ac:dyDescent="0.25">
      <c r="A1858" s="166"/>
      <c r="B1858" s="166"/>
      <c r="C1858" s="395"/>
      <c r="D1858" s="368"/>
      <c r="E1858" s="395"/>
      <c r="F1858" s="395"/>
      <c r="G1858" s="267"/>
      <c r="H1858" s="395"/>
      <c r="I1858" s="396"/>
      <c r="J1858" s="353"/>
      <c r="K1858" s="396"/>
      <c r="L1858" s="395"/>
      <c r="M1858" s="395"/>
      <c r="N1858" s="395"/>
      <c r="O1858" s="165"/>
      <c r="P1858" s="392"/>
      <c r="Q1858" s="165"/>
      <c r="R1858" s="395"/>
      <c r="S1858" s="166"/>
      <c r="T1858" s="395"/>
      <c r="Z1858" s="395"/>
      <c r="AA1858" s="165"/>
      <c r="AB1858" s="396"/>
      <c r="AC1858" s="395"/>
    </row>
    <row r="1859" spans="1:29" x14ac:dyDescent="0.25">
      <c r="A1859" s="166"/>
      <c r="B1859" s="166"/>
      <c r="C1859" s="395"/>
      <c r="D1859" s="368"/>
      <c r="E1859" s="395"/>
      <c r="F1859" s="395"/>
      <c r="G1859" s="267"/>
      <c r="H1859" s="395"/>
      <c r="I1859" s="396"/>
      <c r="J1859" s="353"/>
      <c r="K1859" s="396"/>
      <c r="L1859" s="395"/>
      <c r="M1859" s="395"/>
      <c r="N1859" s="395"/>
      <c r="O1859" s="165"/>
      <c r="P1859" s="392"/>
      <c r="Q1859" s="165"/>
      <c r="R1859" s="395"/>
      <c r="S1859" s="166"/>
      <c r="T1859" s="395"/>
      <c r="Z1859" s="395"/>
      <c r="AA1859" s="165"/>
      <c r="AB1859" s="396"/>
      <c r="AC1859" s="395"/>
    </row>
    <row r="1860" spans="1:29" x14ac:dyDescent="0.25">
      <c r="A1860" s="166"/>
      <c r="B1860" s="166"/>
      <c r="C1860" s="395"/>
      <c r="D1860" s="368"/>
      <c r="E1860" s="395"/>
      <c r="F1860" s="395"/>
      <c r="G1860" s="267"/>
      <c r="H1860" s="395"/>
      <c r="I1860" s="396"/>
      <c r="J1860" s="353"/>
      <c r="K1860" s="396"/>
      <c r="L1860" s="395"/>
      <c r="M1860" s="395"/>
      <c r="N1860" s="395"/>
      <c r="O1860" s="165"/>
      <c r="P1860" s="392"/>
      <c r="Q1860" s="165"/>
      <c r="R1860" s="395"/>
      <c r="S1860" s="166"/>
      <c r="T1860" s="395"/>
      <c r="Z1860" s="395"/>
      <c r="AA1860" s="165"/>
      <c r="AB1860" s="396"/>
      <c r="AC1860" s="395"/>
    </row>
    <row r="1861" spans="1:29" x14ac:dyDescent="0.25">
      <c r="A1861" s="166"/>
      <c r="B1861" s="166"/>
      <c r="C1861" s="395"/>
      <c r="D1861" s="368"/>
      <c r="E1861" s="395"/>
      <c r="F1861" s="395"/>
      <c r="G1861" s="267"/>
      <c r="H1861" s="395"/>
      <c r="I1861" s="396"/>
      <c r="J1861" s="353"/>
      <c r="K1861" s="396"/>
      <c r="L1861" s="395"/>
      <c r="M1861" s="395"/>
      <c r="N1861" s="395"/>
      <c r="O1861" s="165"/>
      <c r="P1861" s="392"/>
      <c r="Q1861" s="165"/>
      <c r="R1861" s="395"/>
      <c r="S1861" s="166"/>
      <c r="T1861" s="395"/>
      <c r="Z1861" s="395"/>
      <c r="AA1861" s="165"/>
      <c r="AB1861" s="396"/>
      <c r="AC1861" s="395"/>
    </row>
    <row r="1862" spans="1:29" x14ac:dyDescent="0.25">
      <c r="A1862" s="166"/>
      <c r="B1862" s="166"/>
      <c r="C1862" s="395"/>
      <c r="D1862" s="368"/>
      <c r="E1862" s="395"/>
      <c r="F1862" s="395"/>
      <c r="G1862" s="267"/>
      <c r="H1862" s="395"/>
      <c r="I1862" s="396"/>
      <c r="J1862" s="353"/>
      <c r="K1862" s="396"/>
      <c r="L1862" s="395"/>
      <c r="M1862" s="395"/>
      <c r="N1862" s="395"/>
      <c r="O1862" s="165"/>
      <c r="P1862" s="392"/>
      <c r="Q1862" s="165"/>
      <c r="R1862" s="395"/>
      <c r="S1862" s="166"/>
      <c r="T1862" s="395"/>
      <c r="Z1862" s="395"/>
      <c r="AA1862" s="165"/>
      <c r="AB1862" s="396"/>
      <c r="AC1862" s="395"/>
    </row>
    <row r="1863" spans="1:29" x14ac:dyDescent="0.25">
      <c r="A1863" s="166"/>
      <c r="B1863" s="166"/>
      <c r="C1863" s="395"/>
      <c r="D1863" s="368"/>
      <c r="E1863" s="395"/>
      <c r="F1863" s="395"/>
      <c r="G1863" s="267"/>
      <c r="H1863" s="395"/>
      <c r="I1863" s="396"/>
      <c r="J1863" s="353"/>
      <c r="K1863" s="396"/>
      <c r="L1863" s="395"/>
      <c r="M1863" s="395"/>
      <c r="N1863" s="395"/>
      <c r="O1863" s="165"/>
      <c r="P1863" s="392"/>
      <c r="Q1863" s="165"/>
      <c r="R1863" s="395"/>
      <c r="S1863" s="166"/>
      <c r="T1863" s="395"/>
      <c r="Z1863" s="395"/>
      <c r="AA1863" s="165"/>
      <c r="AB1863" s="396"/>
      <c r="AC1863" s="395"/>
    </row>
    <row r="1864" spans="1:29" x14ac:dyDescent="0.25">
      <c r="A1864" s="166"/>
      <c r="B1864" s="166"/>
      <c r="C1864" s="395"/>
      <c r="D1864" s="368"/>
      <c r="E1864" s="395"/>
      <c r="F1864" s="395"/>
      <c r="G1864" s="267"/>
      <c r="H1864" s="395"/>
      <c r="I1864" s="396"/>
      <c r="J1864" s="353"/>
      <c r="K1864" s="396"/>
      <c r="L1864" s="395"/>
      <c r="M1864" s="395"/>
      <c r="N1864" s="395"/>
      <c r="O1864" s="165"/>
      <c r="P1864" s="392"/>
      <c r="Q1864" s="165"/>
      <c r="R1864" s="395"/>
      <c r="S1864" s="166"/>
      <c r="T1864" s="395"/>
      <c r="Z1864" s="395"/>
      <c r="AA1864" s="165"/>
      <c r="AB1864" s="396"/>
      <c r="AC1864" s="395"/>
    </row>
    <row r="1865" spans="1:29" x14ac:dyDescent="0.25">
      <c r="A1865" s="166"/>
      <c r="B1865" s="166"/>
      <c r="C1865" s="395"/>
      <c r="D1865" s="368"/>
      <c r="E1865" s="395"/>
      <c r="F1865" s="395"/>
      <c r="G1865" s="267"/>
      <c r="H1865" s="395"/>
      <c r="I1865" s="396"/>
      <c r="J1865" s="353"/>
      <c r="K1865" s="396"/>
      <c r="L1865" s="395"/>
      <c r="M1865" s="395"/>
      <c r="N1865" s="395"/>
      <c r="O1865" s="165"/>
      <c r="P1865" s="392"/>
      <c r="Q1865" s="165"/>
      <c r="R1865" s="395"/>
      <c r="S1865" s="166"/>
      <c r="T1865" s="395"/>
      <c r="Z1865" s="395"/>
      <c r="AA1865" s="165"/>
      <c r="AB1865" s="396"/>
      <c r="AC1865" s="395"/>
    </row>
    <row r="1866" spans="1:29" x14ac:dyDescent="0.25">
      <c r="A1866" s="166"/>
      <c r="B1866" s="166"/>
      <c r="C1866" s="395"/>
      <c r="D1866" s="368"/>
      <c r="E1866" s="395"/>
      <c r="F1866" s="395"/>
      <c r="G1866" s="267"/>
      <c r="H1866" s="395"/>
      <c r="I1866" s="396"/>
      <c r="J1866" s="353"/>
      <c r="K1866" s="396"/>
      <c r="L1866" s="395"/>
      <c r="M1866" s="395"/>
      <c r="N1866" s="395"/>
      <c r="O1866" s="165"/>
      <c r="P1866" s="392"/>
      <c r="Q1866" s="165"/>
      <c r="R1866" s="395"/>
      <c r="S1866" s="166"/>
      <c r="T1866" s="395"/>
      <c r="Z1866" s="395"/>
      <c r="AA1866" s="165"/>
      <c r="AB1866" s="396"/>
      <c r="AC1866" s="395"/>
    </row>
    <row r="1867" spans="1:29" x14ac:dyDescent="0.25">
      <c r="A1867" s="166"/>
      <c r="B1867" s="166"/>
      <c r="C1867" s="395"/>
      <c r="D1867" s="368"/>
      <c r="E1867" s="395"/>
      <c r="F1867" s="395"/>
      <c r="G1867" s="267"/>
      <c r="H1867" s="395"/>
      <c r="I1867" s="396"/>
      <c r="J1867" s="353"/>
      <c r="K1867" s="396"/>
      <c r="L1867" s="395"/>
      <c r="M1867" s="395"/>
      <c r="N1867" s="395"/>
      <c r="O1867" s="165"/>
      <c r="P1867" s="392"/>
      <c r="Q1867" s="165"/>
      <c r="R1867" s="395"/>
      <c r="S1867" s="166"/>
      <c r="T1867" s="395"/>
      <c r="Z1867" s="395"/>
      <c r="AA1867" s="165"/>
      <c r="AB1867" s="396"/>
      <c r="AC1867" s="395"/>
    </row>
    <row r="1868" spans="1:29" x14ac:dyDescent="0.25">
      <c r="A1868" s="166"/>
      <c r="B1868" s="166"/>
      <c r="C1868" s="395"/>
      <c r="D1868" s="368"/>
      <c r="E1868" s="395"/>
      <c r="F1868" s="395"/>
      <c r="G1868" s="267"/>
      <c r="H1868" s="395"/>
      <c r="I1868" s="396"/>
      <c r="J1868" s="353"/>
      <c r="K1868" s="396"/>
      <c r="L1868" s="395"/>
      <c r="M1868" s="395"/>
      <c r="N1868" s="395"/>
      <c r="O1868" s="165"/>
      <c r="P1868" s="392"/>
      <c r="Q1868" s="165"/>
      <c r="R1868" s="395"/>
      <c r="S1868" s="166"/>
      <c r="T1868" s="395"/>
      <c r="Z1868" s="395"/>
      <c r="AA1868" s="165"/>
      <c r="AB1868" s="396"/>
      <c r="AC1868" s="395"/>
    </row>
    <row r="1869" spans="1:29" x14ac:dyDescent="0.25">
      <c r="A1869" s="166"/>
      <c r="B1869" s="166"/>
      <c r="C1869" s="395"/>
      <c r="D1869" s="368"/>
      <c r="E1869" s="395"/>
      <c r="F1869" s="395"/>
      <c r="G1869" s="267"/>
      <c r="H1869" s="395"/>
      <c r="I1869" s="396"/>
      <c r="J1869" s="353"/>
      <c r="K1869" s="396"/>
      <c r="L1869" s="395"/>
      <c r="M1869" s="395"/>
      <c r="N1869" s="395"/>
      <c r="O1869" s="165"/>
      <c r="P1869" s="392"/>
      <c r="Q1869" s="165"/>
      <c r="R1869" s="395"/>
      <c r="S1869" s="166"/>
      <c r="T1869" s="395"/>
      <c r="Z1869" s="395"/>
      <c r="AA1869" s="165"/>
      <c r="AB1869" s="396"/>
      <c r="AC1869" s="395"/>
    </row>
    <row r="1870" spans="1:29" x14ac:dyDescent="0.25">
      <c r="A1870" s="166"/>
      <c r="B1870" s="166"/>
      <c r="C1870" s="395"/>
      <c r="D1870" s="368"/>
      <c r="E1870" s="395"/>
      <c r="F1870" s="395"/>
      <c r="G1870" s="267"/>
      <c r="H1870" s="395"/>
      <c r="I1870" s="396"/>
      <c r="J1870" s="353"/>
      <c r="K1870" s="396"/>
      <c r="L1870" s="395"/>
      <c r="M1870" s="395"/>
      <c r="N1870" s="395"/>
      <c r="O1870" s="165"/>
      <c r="P1870" s="392"/>
      <c r="Q1870" s="165"/>
      <c r="R1870" s="395"/>
      <c r="S1870" s="166"/>
      <c r="T1870" s="395"/>
      <c r="Z1870" s="395"/>
      <c r="AA1870" s="165"/>
      <c r="AB1870" s="396"/>
      <c r="AC1870" s="395"/>
    </row>
    <row r="1871" spans="1:29" x14ac:dyDescent="0.25">
      <c r="A1871" s="166"/>
      <c r="B1871" s="166"/>
      <c r="C1871" s="395"/>
      <c r="D1871" s="368"/>
      <c r="E1871" s="395"/>
      <c r="F1871" s="395"/>
      <c r="G1871" s="267"/>
      <c r="H1871" s="395"/>
      <c r="I1871" s="396"/>
      <c r="J1871" s="353"/>
      <c r="K1871" s="396"/>
      <c r="L1871" s="395"/>
      <c r="M1871" s="395"/>
      <c r="N1871" s="395"/>
      <c r="O1871" s="165"/>
      <c r="P1871" s="392"/>
      <c r="Q1871" s="165"/>
      <c r="R1871" s="395"/>
      <c r="S1871" s="166"/>
      <c r="T1871" s="395"/>
      <c r="Z1871" s="395"/>
      <c r="AA1871" s="165"/>
      <c r="AB1871" s="396"/>
      <c r="AC1871" s="395"/>
    </row>
    <row r="1872" spans="1:29" x14ac:dyDescent="0.25">
      <c r="A1872" s="166"/>
      <c r="B1872" s="166"/>
      <c r="C1872" s="395"/>
      <c r="D1872" s="368"/>
      <c r="E1872" s="395"/>
      <c r="F1872" s="395"/>
      <c r="G1872" s="267"/>
      <c r="H1872" s="395"/>
      <c r="I1872" s="396"/>
      <c r="J1872" s="353"/>
      <c r="K1872" s="396"/>
      <c r="L1872" s="395"/>
      <c r="M1872" s="395"/>
      <c r="N1872" s="395"/>
      <c r="O1872" s="165"/>
      <c r="P1872" s="392"/>
      <c r="Q1872" s="165"/>
      <c r="R1872" s="395"/>
      <c r="S1872" s="166"/>
      <c r="T1872" s="395"/>
      <c r="Z1872" s="395"/>
      <c r="AA1872" s="165"/>
      <c r="AB1872" s="396"/>
      <c r="AC1872" s="395"/>
    </row>
    <row r="1873" spans="1:29" x14ac:dyDescent="0.25">
      <c r="A1873" s="166"/>
      <c r="B1873" s="166"/>
      <c r="C1873" s="395"/>
      <c r="D1873" s="368"/>
      <c r="E1873" s="395"/>
      <c r="F1873" s="395"/>
      <c r="G1873" s="267"/>
      <c r="H1873" s="395"/>
      <c r="I1873" s="396"/>
      <c r="J1873" s="353"/>
      <c r="K1873" s="396"/>
      <c r="L1873" s="395"/>
      <c r="M1873" s="395"/>
      <c r="N1873" s="395"/>
      <c r="O1873" s="165"/>
      <c r="P1873" s="392"/>
      <c r="Q1873" s="165"/>
      <c r="R1873" s="395"/>
      <c r="S1873" s="166"/>
      <c r="T1873" s="395"/>
      <c r="Z1873" s="395"/>
      <c r="AA1873" s="165"/>
      <c r="AB1873" s="396"/>
      <c r="AC1873" s="395"/>
    </row>
    <row r="1874" spans="1:29" x14ac:dyDescent="0.25">
      <c r="A1874" s="166"/>
      <c r="B1874" s="166"/>
      <c r="C1874" s="395"/>
      <c r="D1874" s="368"/>
      <c r="E1874" s="395"/>
      <c r="F1874" s="395"/>
      <c r="G1874" s="267"/>
      <c r="H1874" s="395"/>
      <c r="I1874" s="396"/>
      <c r="J1874" s="353"/>
      <c r="K1874" s="396"/>
      <c r="L1874" s="395"/>
      <c r="M1874" s="395"/>
      <c r="N1874" s="395"/>
      <c r="O1874" s="165"/>
      <c r="P1874" s="392"/>
      <c r="Q1874" s="165"/>
      <c r="R1874" s="395"/>
      <c r="S1874" s="166"/>
      <c r="T1874" s="395"/>
      <c r="Z1874" s="395"/>
      <c r="AA1874" s="165"/>
      <c r="AB1874" s="396"/>
      <c r="AC1874" s="395"/>
    </row>
    <row r="1875" spans="1:29" x14ac:dyDescent="0.25">
      <c r="A1875" s="166"/>
      <c r="B1875" s="166"/>
      <c r="C1875" s="395"/>
      <c r="D1875" s="368"/>
      <c r="E1875" s="395"/>
      <c r="F1875" s="395"/>
      <c r="G1875" s="267"/>
      <c r="H1875" s="395"/>
      <c r="I1875" s="396"/>
      <c r="J1875" s="353"/>
      <c r="K1875" s="396"/>
      <c r="L1875" s="395"/>
      <c r="M1875" s="395"/>
      <c r="N1875" s="395"/>
      <c r="O1875" s="165"/>
      <c r="P1875" s="392"/>
      <c r="Q1875" s="165"/>
      <c r="R1875" s="395"/>
      <c r="S1875" s="166"/>
      <c r="T1875" s="395"/>
      <c r="Z1875" s="395"/>
      <c r="AA1875" s="165"/>
      <c r="AB1875" s="396"/>
      <c r="AC1875" s="395"/>
    </row>
    <row r="1876" spans="1:29" x14ac:dyDescent="0.25">
      <c r="A1876" s="166"/>
      <c r="B1876" s="166"/>
      <c r="C1876" s="395"/>
      <c r="D1876" s="368"/>
      <c r="E1876" s="395"/>
      <c r="F1876" s="395"/>
      <c r="G1876" s="267"/>
      <c r="H1876" s="395"/>
      <c r="I1876" s="396"/>
      <c r="J1876" s="353"/>
      <c r="K1876" s="396"/>
      <c r="L1876" s="395"/>
      <c r="M1876" s="395"/>
      <c r="N1876" s="395"/>
      <c r="O1876" s="165"/>
      <c r="P1876" s="392"/>
      <c r="Q1876" s="165"/>
      <c r="R1876" s="395"/>
      <c r="S1876" s="166"/>
      <c r="T1876" s="395"/>
      <c r="Z1876" s="395"/>
      <c r="AA1876" s="165"/>
      <c r="AB1876" s="396"/>
      <c r="AC1876" s="395"/>
    </row>
    <row r="1877" spans="1:29" x14ac:dyDescent="0.25">
      <c r="A1877" s="166"/>
      <c r="B1877" s="166"/>
      <c r="C1877" s="395"/>
      <c r="D1877" s="368"/>
      <c r="E1877" s="395"/>
      <c r="F1877" s="395"/>
      <c r="G1877" s="267"/>
      <c r="H1877" s="395"/>
      <c r="I1877" s="396"/>
      <c r="J1877" s="353"/>
      <c r="K1877" s="396"/>
      <c r="L1877" s="395"/>
      <c r="M1877" s="395"/>
      <c r="N1877" s="395"/>
      <c r="O1877" s="165"/>
      <c r="P1877" s="392"/>
      <c r="Q1877" s="165"/>
      <c r="R1877" s="395"/>
      <c r="S1877" s="166"/>
      <c r="T1877" s="395"/>
      <c r="Z1877" s="395"/>
      <c r="AA1877" s="165"/>
      <c r="AB1877" s="396"/>
      <c r="AC1877" s="395"/>
    </row>
    <row r="1878" spans="1:29" x14ac:dyDescent="0.25">
      <c r="A1878" s="166"/>
      <c r="B1878" s="166"/>
      <c r="C1878" s="395"/>
      <c r="D1878" s="368"/>
      <c r="E1878" s="395"/>
      <c r="F1878" s="395"/>
      <c r="G1878" s="267"/>
      <c r="H1878" s="395"/>
      <c r="I1878" s="396"/>
      <c r="J1878" s="353"/>
      <c r="K1878" s="396"/>
      <c r="L1878" s="395"/>
      <c r="M1878" s="395"/>
      <c r="N1878" s="395"/>
      <c r="O1878" s="165"/>
      <c r="P1878" s="392"/>
      <c r="Q1878" s="165"/>
      <c r="R1878" s="395"/>
      <c r="S1878" s="166"/>
      <c r="T1878" s="395"/>
      <c r="Z1878" s="395"/>
      <c r="AA1878" s="165"/>
      <c r="AB1878" s="396"/>
      <c r="AC1878" s="395"/>
    </row>
    <row r="1879" spans="1:29" x14ac:dyDescent="0.25">
      <c r="A1879" s="166"/>
      <c r="B1879" s="166"/>
      <c r="C1879" s="395"/>
      <c r="D1879" s="368"/>
      <c r="E1879" s="395"/>
      <c r="F1879" s="395"/>
      <c r="G1879" s="267"/>
      <c r="H1879" s="395"/>
      <c r="I1879" s="396"/>
      <c r="J1879" s="353"/>
      <c r="K1879" s="396"/>
      <c r="L1879" s="395"/>
      <c r="M1879" s="395"/>
      <c r="N1879" s="395"/>
      <c r="O1879" s="165"/>
      <c r="P1879" s="392"/>
      <c r="Q1879" s="165"/>
      <c r="R1879" s="395"/>
      <c r="S1879" s="166"/>
      <c r="T1879" s="395"/>
      <c r="Z1879" s="395"/>
      <c r="AA1879" s="165"/>
      <c r="AB1879" s="396"/>
      <c r="AC1879" s="395"/>
    </row>
    <row r="1880" spans="1:29" x14ac:dyDescent="0.25">
      <c r="A1880" s="166"/>
      <c r="B1880" s="166"/>
      <c r="C1880" s="395"/>
      <c r="D1880" s="368"/>
      <c r="E1880" s="395"/>
      <c r="F1880" s="395"/>
      <c r="G1880" s="267"/>
      <c r="H1880" s="395"/>
      <c r="I1880" s="396"/>
      <c r="J1880" s="353"/>
      <c r="K1880" s="396"/>
      <c r="L1880" s="395"/>
      <c r="M1880" s="395"/>
      <c r="N1880" s="395"/>
      <c r="O1880" s="165"/>
      <c r="P1880" s="392"/>
      <c r="Q1880" s="165"/>
      <c r="R1880" s="395"/>
      <c r="S1880" s="166"/>
      <c r="T1880" s="395"/>
      <c r="Z1880" s="395"/>
      <c r="AA1880" s="165"/>
      <c r="AB1880" s="396"/>
      <c r="AC1880" s="395"/>
    </row>
    <row r="1881" spans="1:29" x14ac:dyDescent="0.25">
      <c r="A1881" s="166"/>
      <c r="B1881" s="166"/>
      <c r="C1881" s="395"/>
      <c r="D1881" s="368"/>
      <c r="E1881" s="395"/>
      <c r="F1881" s="395"/>
      <c r="G1881" s="267"/>
      <c r="H1881" s="395"/>
      <c r="I1881" s="396"/>
      <c r="J1881" s="353"/>
      <c r="K1881" s="396"/>
      <c r="L1881" s="395"/>
      <c r="M1881" s="395"/>
      <c r="N1881" s="395"/>
      <c r="O1881" s="165"/>
      <c r="P1881" s="392"/>
      <c r="Q1881" s="165"/>
      <c r="R1881" s="395"/>
      <c r="S1881" s="166"/>
      <c r="T1881" s="395"/>
      <c r="Z1881" s="395"/>
      <c r="AA1881" s="165"/>
      <c r="AB1881" s="396"/>
      <c r="AC1881" s="395"/>
    </row>
    <row r="1882" spans="1:29" x14ac:dyDescent="0.25">
      <c r="A1882" s="166"/>
      <c r="B1882" s="166"/>
      <c r="C1882" s="395"/>
      <c r="D1882" s="368"/>
      <c r="E1882" s="395"/>
      <c r="F1882" s="395"/>
      <c r="G1882" s="267"/>
      <c r="H1882" s="395"/>
      <c r="I1882" s="396"/>
      <c r="J1882" s="353"/>
      <c r="K1882" s="396"/>
      <c r="L1882" s="395"/>
      <c r="M1882" s="395"/>
      <c r="N1882" s="395"/>
      <c r="O1882" s="165"/>
      <c r="P1882" s="392"/>
      <c r="Q1882" s="165"/>
      <c r="R1882" s="395"/>
      <c r="S1882" s="166"/>
      <c r="T1882" s="395"/>
      <c r="Z1882" s="395"/>
      <c r="AA1882" s="165"/>
      <c r="AB1882" s="396"/>
      <c r="AC1882" s="395"/>
    </row>
    <row r="1883" spans="1:29" x14ac:dyDescent="0.25">
      <c r="A1883" s="166"/>
      <c r="B1883" s="166"/>
      <c r="C1883" s="395"/>
      <c r="D1883" s="368"/>
      <c r="E1883" s="395"/>
      <c r="F1883" s="395"/>
      <c r="G1883" s="267"/>
      <c r="H1883" s="395"/>
      <c r="I1883" s="396"/>
      <c r="J1883" s="353"/>
      <c r="K1883" s="396"/>
      <c r="L1883" s="395"/>
      <c r="M1883" s="395"/>
      <c r="N1883" s="395"/>
      <c r="O1883" s="165"/>
      <c r="P1883" s="392"/>
      <c r="Q1883" s="165"/>
      <c r="R1883" s="395"/>
      <c r="S1883" s="166"/>
      <c r="T1883" s="395"/>
      <c r="Z1883" s="395"/>
      <c r="AA1883" s="165"/>
      <c r="AB1883" s="396"/>
      <c r="AC1883" s="395"/>
    </row>
    <row r="1884" spans="1:29" x14ac:dyDescent="0.25">
      <c r="A1884" s="166"/>
      <c r="B1884" s="166"/>
      <c r="C1884" s="395"/>
      <c r="D1884" s="368"/>
      <c r="E1884" s="395"/>
      <c r="F1884" s="395"/>
      <c r="G1884" s="267"/>
      <c r="H1884" s="395"/>
      <c r="I1884" s="396"/>
      <c r="J1884" s="353"/>
      <c r="K1884" s="396"/>
      <c r="L1884" s="395"/>
      <c r="M1884" s="395"/>
      <c r="N1884" s="395"/>
      <c r="O1884" s="165"/>
      <c r="P1884" s="392"/>
      <c r="Q1884" s="165"/>
      <c r="R1884" s="395"/>
      <c r="S1884" s="166"/>
      <c r="T1884" s="395"/>
      <c r="Z1884" s="395"/>
      <c r="AA1884" s="165"/>
      <c r="AB1884" s="396"/>
      <c r="AC1884" s="395"/>
    </row>
    <row r="1885" spans="1:29" x14ac:dyDescent="0.25">
      <c r="A1885" s="166"/>
      <c r="B1885" s="166"/>
      <c r="C1885" s="395"/>
      <c r="D1885" s="368"/>
      <c r="E1885" s="395"/>
      <c r="F1885" s="395"/>
      <c r="G1885" s="267"/>
      <c r="H1885" s="395"/>
      <c r="I1885" s="396"/>
      <c r="J1885" s="353"/>
      <c r="K1885" s="396"/>
      <c r="L1885" s="395"/>
      <c r="M1885" s="395"/>
      <c r="N1885" s="395"/>
      <c r="O1885" s="165"/>
      <c r="P1885" s="392"/>
      <c r="Q1885" s="165"/>
      <c r="R1885" s="395"/>
      <c r="S1885" s="166"/>
      <c r="T1885" s="395"/>
      <c r="Z1885" s="395"/>
      <c r="AA1885" s="165"/>
      <c r="AB1885" s="396"/>
      <c r="AC1885" s="395"/>
    </row>
    <row r="1886" spans="1:29" x14ac:dyDescent="0.25">
      <c r="A1886" s="166"/>
      <c r="B1886" s="166"/>
      <c r="C1886" s="395"/>
      <c r="D1886" s="368"/>
      <c r="E1886" s="395"/>
      <c r="F1886" s="395"/>
      <c r="G1886" s="267"/>
      <c r="H1886" s="395"/>
      <c r="I1886" s="396"/>
      <c r="J1886" s="353"/>
      <c r="K1886" s="396"/>
      <c r="L1886" s="395"/>
      <c r="M1886" s="395"/>
      <c r="N1886" s="395"/>
      <c r="O1886" s="165"/>
      <c r="P1886" s="392"/>
      <c r="Q1886" s="165"/>
      <c r="R1886" s="395"/>
      <c r="S1886" s="166"/>
      <c r="T1886" s="395"/>
      <c r="Z1886" s="395"/>
      <c r="AA1886" s="165"/>
      <c r="AB1886" s="396"/>
      <c r="AC1886" s="395"/>
    </row>
    <row r="1887" spans="1:29" x14ac:dyDescent="0.25">
      <c r="A1887" s="166"/>
      <c r="B1887" s="166"/>
      <c r="C1887" s="395"/>
      <c r="D1887" s="368"/>
      <c r="E1887" s="395"/>
      <c r="F1887" s="395"/>
      <c r="G1887" s="267"/>
      <c r="H1887" s="395"/>
      <c r="I1887" s="396"/>
      <c r="J1887" s="353"/>
      <c r="K1887" s="396"/>
      <c r="L1887" s="395"/>
      <c r="M1887" s="395"/>
      <c r="N1887" s="395"/>
      <c r="O1887" s="165"/>
      <c r="P1887" s="392"/>
      <c r="Q1887" s="165"/>
      <c r="R1887" s="395"/>
      <c r="S1887" s="166"/>
      <c r="T1887" s="395"/>
      <c r="Z1887" s="395"/>
      <c r="AA1887" s="165"/>
      <c r="AB1887" s="396"/>
      <c r="AC1887" s="395"/>
    </row>
    <row r="1888" spans="1:29" x14ac:dyDescent="0.25">
      <c r="A1888" s="166"/>
      <c r="B1888" s="166"/>
      <c r="C1888" s="395"/>
      <c r="D1888" s="368"/>
      <c r="E1888" s="395"/>
      <c r="F1888" s="395"/>
      <c r="G1888" s="267"/>
      <c r="H1888" s="395"/>
      <c r="I1888" s="396"/>
      <c r="J1888" s="353"/>
      <c r="K1888" s="396"/>
      <c r="L1888" s="395"/>
      <c r="M1888" s="395"/>
      <c r="N1888" s="395"/>
      <c r="O1888" s="165"/>
      <c r="P1888" s="392"/>
      <c r="Q1888" s="165"/>
      <c r="R1888" s="395"/>
      <c r="S1888" s="166"/>
      <c r="T1888" s="395"/>
      <c r="Z1888" s="395"/>
      <c r="AA1888" s="165"/>
      <c r="AB1888" s="396"/>
      <c r="AC1888" s="395"/>
    </row>
    <row r="1889" spans="1:29" x14ac:dyDescent="0.25">
      <c r="A1889" s="166"/>
      <c r="B1889" s="166"/>
      <c r="C1889" s="395"/>
      <c r="D1889" s="368"/>
      <c r="E1889" s="395"/>
      <c r="F1889" s="395"/>
      <c r="G1889" s="267"/>
      <c r="H1889" s="395"/>
      <c r="I1889" s="396"/>
      <c r="J1889" s="353"/>
      <c r="K1889" s="396"/>
      <c r="L1889" s="395"/>
      <c r="M1889" s="395"/>
      <c r="N1889" s="395"/>
      <c r="O1889" s="165"/>
      <c r="P1889" s="392"/>
      <c r="Q1889" s="165"/>
      <c r="R1889" s="395"/>
      <c r="S1889" s="166"/>
      <c r="T1889" s="395"/>
      <c r="Z1889" s="395"/>
      <c r="AA1889" s="165"/>
      <c r="AB1889" s="396"/>
      <c r="AC1889" s="395"/>
    </row>
    <row r="1890" spans="1:29" x14ac:dyDescent="0.25">
      <c r="A1890" s="166"/>
      <c r="B1890" s="166"/>
      <c r="C1890" s="395"/>
      <c r="D1890" s="368"/>
      <c r="E1890" s="395"/>
      <c r="F1890" s="395"/>
      <c r="G1890" s="267"/>
      <c r="H1890" s="395"/>
      <c r="I1890" s="396"/>
      <c r="J1890" s="353"/>
      <c r="K1890" s="396"/>
      <c r="L1890" s="395"/>
      <c r="M1890" s="395"/>
      <c r="N1890" s="395"/>
      <c r="O1890" s="165"/>
      <c r="P1890" s="392"/>
      <c r="Q1890" s="165"/>
      <c r="R1890" s="395"/>
      <c r="S1890" s="166"/>
      <c r="T1890" s="395"/>
      <c r="Z1890" s="395"/>
      <c r="AA1890" s="165"/>
      <c r="AB1890" s="396"/>
      <c r="AC1890" s="395"/>
    </row>
    <row r="1891" spans="1:29" x14ac:dyDescent="0.25">
      <c r="A1891" s="166"/>
      <c r="B1891" s="166"/>
      <c r="C1891" s="395"/>
      <c r="D1891" s="368"/>
      <c r="E1891" s="395"/>
      <c r="F1891" s="395"/>
      <c r="G1891" s="267"/>
      <c r="H1891" s="395"/>
      <c r="I1891" s="396"/>
      <c r="J1891" s="353"/>
      <c r="K1891" s="396"/>
      <c r="L1891" s="395"/>
      <c r="M1891" s="395"/>
      <c r="N1891" s="395"/>
      <c r="O1891" s="165"/>
      <c r="P1891" s="392"/>
      <c r="Q1891" s="165"/>
      <c r="R1891" s="395"/>
      <c r="S1891" s="166"/>
      <c r="T1891" s="395"/>
      <c r="Z1891" s="395"/>
      <c r="AA1891" s="165"/>
      <c r="AB1891" s="396"/>
      <c r="AC1891" s="395"/>
    </row>
    <row r="1892" spans="1:29" x14ac:dyDescent="0.25">
      <c r="A1892" s="166"/>
      <c r="B1892" s="166"/>
      <c r="C1892" s="395"/>
      <c r="D1892" s="368"/>
      <c r="E1892" s="395"/>
      <c r="F1892" s="395"/>
      <c r="G1892" s="267"/>
      <c r="H1892" s="395"/>
      <c r="I1892" s="396"/>
      <c r="J1892" s="353"/>
      <c r="K1892" s="396"/>
      <c r="L1892" s="395"/>
      <c r="M1892" s="395"/>
      <c r="N1892" s="395"/>
      <c r="O1892" s="165"/>
      <c r="P1892" s="392"/>
      <c r="Q1892" s="165"/>
      <c r="R1892" s="395"/>
      <c r="S1892" s="166"/>
      <c r="T1892" s="395"/>
      <c r="Z1892" s="395"/>
      <c r="AA1892" s="165"/>
      <c r="AB1892" s="396"/>
      <c r="AC1892" s="395"/>
    </row>
    <row r="1893" spans="1:29" x14ac:dyDescent="0.25">
      <c r="A1893" s="166"/>
      <c r="B1893" s="166"/>
      <c r="C1893" s="395"/>
      <c r="D1893" s="368"/>
      <c r="E1893" s="395"/>
      <c r="F1893" s="395"/>
      <c r="G1893" s="267"/>
      <c r="H1893" s="395"/>
      <c r="I1893" s="396"/>
      <c r="J1893" s="353"/>
      <c r="K1893" s="396"/>
      <c r="L1893" s="395"/>
      <c r="M1893" s="395"/>
      <c r="N1893" s="395"/>
      <c r="O1893" s="165"/>
      <c r="P1893" s="392"/>
      <c r="Q1893" s="165"/>
      <c r="R1893" s="395"/>
      <c r="S1893" s="166"/>
      <c r="T1893" s="395"/>
      <c r="Z1893" s="395"/>
      <c r="AA1893" s="165"/>
      <c r="AB1893" s="396"/>
      <c r="AC1893" s="395"/>
    </row>
    <row r="1894" spans="1:29" x14ac:dyDescent="0.25">
      <c r="A1894" s="166"/>
      <c r="B1894" s="166"/>
      <c r="C1894" s="395"/>
      <c r="D1894" s="368"/>
      <c r="E1894" s="395"/>
      <c r="F1894" s="395"/>
      <c r="G1894" s="267"/>
      <c r="H1894" s="395"/>
      <c r="I1894" s="396"/>
      <c r="J1894" s="353"/>
      <c r="K1894" s="396"/>
      <c r="L1894" s="395"/>
      <c r="M1894" s="395"/>
      <c r="N1894" s="395"/>
      <c r="O1894" s="165"/>
      <c r="P1894" s="392"/>
      <c r="Q1894" s="165"/>
      <c r="R1894" s="395"/>
      <c r="S1894" s="166"/>
      <c r="T1894" s="395"/>
      <c r="Z1894" s="395"/>
      <c r="AA1894" s="165"/>
      <c r="AB1894" s="396"/>
      <c r="AC1894" s="395"/>
    </row>
    <row r="1895" spans="1:29" x14ac:dyDescent="0.25">
      <c r="A1895" s="166"/>
      <c r="B1895" s="166"/>
      <c r="C1895" s="395"/>
      <c r="D1895" s="368"/>
      <c r="E1895" s="395"/>
      <c r="F1895" s="395"/>
      <c r="G1895" s="267"/>
      <c r="H1895" s="395"/>
      <c r="I1895" s="396"/>
      <c r="J1895" s="353"/>
      <c r="K1895" s="396"/>
      <c r="L1895" s="395"/>
      <c r="M1895" s="395"/>
      <c r="N1895" s="395"/>
      <c r="O1895" s="165"/>
      <c r="P1895" s="392"/>
      <c r="Q1895" s="165"/>
      <c r="R1895" s="395"/>
      <c r="S1895" s="166"/>
      <c r="T1895" s="395"/>
      <c r="Z1895" s="395"/>
      <c r="AA1895" s="165"/>
      <c r="AB1895" s="396"/>
      <c r="AC1895" s="395"/>
    </row>
    <row r="1896" spans="1:29" x14ac:dyDescent="0.25">
      <c r="A1896" s="166"/>
      <c r="B1896" s="166"/>
      <c r="C1896" s="395"/>
      <c r="D1896" s="368"/>
      <c r="E1896" s="395"/>
      <c r="F1896" s="395"/>
      <c r="G1896" s="267"/>
      <c r="H1896" s="395"/>
      <c r="I1896" s="396"/>
      <c r="J1896" s="353"/>
      <c r="K1896" s="396"/>
      <c r="L1896" s="395"/>
      <c r="M1896" s="395"/>
      <c r="N1896" s="395"/>
      <c r="O1896" s="165"/>
      <c r="P1896" s="392"/>
      <c r="Q1896" s="165"/>
      <c r="R1896" s="395"/>
      <c r="S1896" s="166"/>
      <c r="T1896" s="395"/>
      <c r="Z1896" s="395"/>
      <c r="AA1896" s="165"/>
      <c r="AB1896" s="396"/>
      <c r="AC1896" s="395"/>
    </row>
    <row r="1897" spans="1:29" x14ac:dyDescent="0.25">
      <c r="A1897" s="166"/>
      <c r="B1897" s="166"/>
      <c r="C1897" s="395"/>
      <c r="D1897" s="368"/>
      <c r="E1897" s="395"/>
      <c r="F1897" s="395"/>
      <c r="G1897" s="267"/>
      <c r="H1897" s="395"/>
      <c r="I1897" s="396"/>
      <c r="J1897" s="353"/>
      <c r="K1897" s="396"/>
      <c r="L1897" s="395"/>
      <c r="M1897" s="395"/>
      <c r="N1897" s="395"/>
      <c r="O1897" s="165"/>
      <c r="P1897" s="392"/>
      <c r="Q1897" s="165"/>
      <c r="R1897" s="395"/>
      <c r="S1897" s="166"/>
      <c r="T1897" s="395"/>
      <c r="Z1897" s="395"/>
      <c r="AA1897" s="165"/>
      <c r="AB1897" s="396"/>
      <c r="AC1897" s="395"/>
    </row>
    <row r="1898" spans="1:29" x14ac:dyDescent="0.25">
      <c r="A1898" s="166"/>
      <c r="B1898" s="166"/>
      <c r="C1898" s="395"/>
      <c r="D1898" s="368"/>
      <c r="E1898" s="395"/>
      <c r="F1898" s="395"/>
      <c r="G1898" s="267"/>
      <c r="H1898" s="395"/>
      <c r="I1898" s="396"/>
      <c r="J1898" s="353"/>
      <c r="K1898" s="396"/>
      <c r="L1898" s="395"/>
      <c r="M1898" s="395"/>
      <c r="N1898" s="395"/>
      <c r="O1898" s="165"/>
      <c r="P1898" s="392"/>
      <c r="Q1898" s="165"/>
      <c r="R1898" s="395"/>
      <c r="S1898" s="166"/>
      <c r="T1898" s="395"/>
      <c r="Z1898" s="395"/>
      <c r="AA1898" s="165"/>
      <c r="AB1898" s="396"/>
      <c r="AC1898" s="395"/>
    </row>
    <row r="1899" spans="1:29" x14ac:dyDescent="0.25">
      <c r="A1899" s="166"/>
      <c r="B1899" s="166"/>
      <c r="C1899" s="395"/>
      <c r="D1899" s="368"/>
      <c r="E1899" s="395"/>
      <c r="F1899" s="395"/>
      <c r="G1899" s="267"/>
      <c r="H1899" s="395"/>
      <c r="I1899" s="396"/>
      <c r="J1899" s="353"/>
      <c r="K1899" s="396"/>
      <c r="L1899" s="395"/>
      <c r="M1899" s="395"/>
      <c r="N1899" s="395"/>
      <c r="O1899" s="165"/>
      <c r="P1899" s="392"/>
      <c r="Q1899" s="165"/>
      <c r="R1899" s="395"/>
      <c r="S1899" s="166"/>
      <c r="T1899" s="395"/>
      <c r="Z1899" s="395"/>
      <c r="AA1899" s="165"/>
      <c r="AB1899" s="396"/>
      <c r="AC1899" s="395"/>
    </row>
    <row r="1900" spans="1:29" x14ac:dyDescent="0.25">
      <c r="A1900" s="166"/>
      <c r="B1900" s="166"/>
      <c r="C1900" s="395"/>
      <c r="D1900" s="368"/>
      <c r="E1900" s="395"/>
      <c r="F1900" s="395"/>
      <c r="G1900" s="267"/>
      <c r="H1900" s="395"/>
      <c r="I1900" s="396"/>
      <c r="J1900" s="353"/>
      <c r="K1900" s="396"/>
      <c r="L1900" s="395"/>
      <c r="M1900" s="395"/>
      <c r="N1900" s="395"/>
      <c r="O1900" s="165"/>
      <c r="P1900" s="392"/>
      <c r="Q1900" s="165"/>
      <c r="R1900" s="395"/>
      <c r="S1900" s="166"/>
      <c r="T1900" s="395"/>
      <c r="Z1900" s="395"/>
      <c r="AA1900" s="165"/>
      <c r="AB1900" s="396"/>
      <c r="AC1900" s="395"/>
    </row>
    <row r="1901" spans="1:29" x14ac:dyDescent="0.25">
      <c r="A1901" s="166"/>
      <c r="B1901" s="166"/>
      <c r="C1901" s="395"/>
      <c r="D1901" s="368"/>
      <c r="E1901" s="395"/>
      <c r="F1901" s="395"/>
      <c r="G1901" s="267"/>
      <c r="H1901" s="395"/>
      <c r="I1901" s="396"/>
      <c r="J1901" s="353"/>
      <c r="K1901" s="396"/>
      <c r="L1901" s="395"/>
      <c r="M1901" s="395"/>
      <c r="N1901" s="395"/>
      <c r="O1901" s="165"/>
      <c r="P1901" s="392"/>
      <c r="Q1901" s="165"/>
      <c r="R1901" s="395"/>
      <c r="S1901" s="166"/>
      <c r="T1901" s="395"/>
      <c r="Z1901" s="395"/>
      <c r="AA1901" s="165"/>
      <c r="AB1901" s="396"/>
      <c r="AC1901" s="395"/>
    </row>
    <row r="1902" spans="1:29" x14ac:dyDescent="0.25">
      <c r="A1902" s="166"/>
      <c r="B1902" s="166"/>
      <c r="C1902" s="395"/>
      <c r="D1902" s="368"/>
      <c r="E1902" s="395"/>
      <c r="F1902" s="395"/>
      <c r="G1902" s="267"/>
      <c r="H1902" s="395"/>
      <c r="I1902" s="396"/>
      <c r="J1902" s="353"/>
      <c r="K1902" s="396"/>
      <c r="L1902" s="395"/>
      <c r="M1902" s="395"/>
      <c r="N1902" s="395"/>
      <c r="O1902" s="165"/>
      <c r="P1902" s="392"/>
      <c r="Q1902" s="165"/>
      <c r="R1902" s="395"/>
      <c r="S1902" s="166"/>
      <c r="T1902" s="395"/>
      <c r="Z1902" s="395"/>
      <c r="AA1902" s="165"/>
      <c r="AB1902" s="396"/>
      <c r="AC1902" s="395"/>
    </row>
    <row r="1903" spans="1:29" x14ac:dyDescent="0.25">
      <c r="A1903" s="166"/>
      <c r="B1903" s="166"/>
      <c r="C1903" s="395"/>
      <c r="D1903" s="368"/>
      <c r="E1903" s="395"/>
      <c r="F1903" s="395"/>
      <c r="G1903" s="267"/>
      <c r="H1903" s="395"/>
      <c r="I1903" s="396"/>
      <c r="J1903" s="353"/>
      <c r="K1903" s="396"/>
      <c r="L1903" s="395"/>
      <c r="M1903" s="395"/>
      <c r="N1903" s="395"/>
      <c r="O1903" s="165"/>
      <c r="P1903" s="392"/>
      <c r="Q1903" s="165"/>
      <c r="R1903" s="395"/>
      <c r="S1903" s="166"/>
      <c r="T1903" s="395"/>
      <c r="Z1903" s="395"/>
      <c r="AA1903" s="165"/>
      <c r="AB1903" s="396"/>
      <c r="AC1903" s="395"/>
    </row>
    <row r="1904" spans="1:29" x14ac:dyDescent="0.25">
      <c r="A1904" s="166"/>
      <c r="B1904" s="166"/>
      <c r="C1904" s="395"/>
      <c r="D1904" s="368"/>
      <c r="E1904" s="395"/>
      <c r="F1904" s="395"/>
      <c r="G1904" s="267"/>
      <c r="H1904" s="395"/>
      <c r="I1904" s="396"/>
      <c r="J1904" s="353"/>
      <c r="K1904" s="396"/>
      <c r="L1904" s="395"/>
      <c r="M1904" s="395"/>
      <c r="N1904" s="395"/>
      <c r="O1904" s="165"/>
      <c r="P1904" s="392"/>
      <c r="Q1904" s="165"/>
      <c r="R1904" s="395"/>
      <c r="S1904" s="166"/>
      <c r="T1904" s="395"/>
      <c r="Z1904" s="395"/>
      <c r="AA1904" s="165"/>
      <c r="AB1904" s="396"/>
      <c r="AC1904" s="395"/>
    </row>
    <row r="1905" spans="1:29" x14ac:dyDescent="0.25">
      <c r="A1905" s="166"/>
      <c r="B1905" s="166"/>
      <c r="C1905" s="395"/>
      <c r="D1905" s="368"/>
      <c r="E1905" s="395"/>
      <c r="F1905" s="395"/>
      <c r="G1905" s="267"/>
      <c r="H1905" s="395"/>
      <c r="I1905" s="396"/>
      <c r="J1905" s="353"/>
      <c r="K1905" s="396"/>
      <c r="L1905" s="395"/>
      <c r="M1905" s="395"/>
      <c r="N1905" s="395"/>
      <c r="O1905" s="165"/>
      <c r="P1905" s="392"/>
      <c r="Q1905" s="165"/>
      <c r="R1905" s="395"/>
      <c r="S1905" s="166"/>
      <c r="T1905" s="395"/>
      <c r="Z1905" s="395"/>
      <c r="AA1905" s="165"/>
      <c r="AB1905" s="396"/>
      <c r="AC1905" s="395"/>
    </row>
    <row r="1906" spans="1:29" x14ac:dyDescent="0.25">
      <c r="A1906" s="166"/>
      <c r="B1906" s="166"/>
      <c r="C1906" s="395"/>
      <c r="D1906" s="368"/>
      <c r="E1906" s="395"/>
      <c r="F1906" s="395"/>
      <c r="G1906" s="267"/>
      <c r="H1906" s="395"/>
      <c r="I1906" s="396"/>
      <c r="J1906" s="353"/>
      <c r="K1906" s="396"/>
      <c r="L1906" s="395"/>
      <c r="M1906" s="395"/>
      <c r="N1906" s="395"/>
      <c r="O1906" s="165"/>
      <c r="P1906" s="392"/>
      <c r="Q1906" s="165"/>
      <c r="R1906" s="395"/>
      <c r="S1906" s="166"/>
      <c r="T1906" s="395"/>
      <c r="Z1906" s="395"/>
      <c r="AA1906" s="165"/>
      <c r="AB1906" s="396"/>
      <c r="AC1906" s="395"/>
    </row>
    <row r="1907" spans="1:29" x14ac:dyDescent="0.25">
      <c r="A1907" s="166"/>
      <c r="B1907" s="166"/>
      <c r="C1907" s="395"/>
      <c r="D1907" s="368"/>
      <c r="E1907" s="395"/>
      <c r="F1907" s="395"/>
      <c r="G1907" s="267"/>
      <c r="H1907" s="395"/>
      <c r="I1907" s="396"/>
      <c r="J1907" s="353"/>
      <c r="K1907" s="396"/>
      <c r="L1907" s="395"/>
      <c r="M1907" s="395"/>
      <c r="N1907" s="395"/>
      <c r="O1907" s="165"/>
      <c r="P1907" s="392"/>
      <c r="Q1907" s="165"/>
      <c r="R1907" s="395"/>
      <c r="S1907" s="166"/>
      <c r="T1907" s="395"/>
      <c r="Z1907" s="395"/>
      <c r="AA1907" s="165"/>
      <c r="AB1907" s="396"/>
      <c r="AC1907" s="395"/>
    </row>
    <row r="1908" spans="1:29" x14ac:dyDescent="0.25">
      <c r="A1908" s="166"/>
      <c r="B1908" s="166"/>
      <c r="C1908" s="395"/>
      <c r="D1908" s="368"/>
      <c r="E1908" s="395"/>
      <c r="F1908" s="395"/>
      <c r="G1908" s="267"/>
      <c r="H1908" s="395"/>
      <c r="I1908" s="396"/>
      <c r="J1908" s="353"/>
      <c r="K1908" s="396"/>
      <c r="L1908" s="395"/>
      <c r="M1908" s="395"/>
      <c r="N1908" s="395"/>
      <c r="O1908" s="165"/>
      <c r="P1908" s="392"/>
      <c r="Q1908" s="165"/>
      <c r="R1908" s="395"/>
      <c r="S1908" s="166"/>
      <c r="T1908" s="395"/>
      <c r="Z1908" s="395"/>
      <c r="AA1908" s="165"/>
      <c r="AB1908" s="396"/>
      <c r="AC1908" s="395"/>
    </row>
    <row r="1909" spans="1:29" x14ac:dyDescent="0.25">
      <c r="A1909" s="166"/>
      <c r="B1909" s="166"/>
      <c r="C1909" s="395"/>
      <c r="D1909" s="368"/>
      <c r="E1909" s="395"/>
      <c r="F1909" s="395"/>
      <c r="G1909" s="267"/>
      <c r="H1909" s="395"/>
      <c r="I1909" s="396"/>
      <c r="J1909" s="353"/>
      <c r="K1909" s="396"/>
      <c r="L1909" s="395"/>
      <c r="M1909" s="395"/>
      <c r="N1909" s="395"/>
      <c r="O1909" s="165"/>
      <c r="P1909" s="392"/>
      <c r="Q1909" s="165"/>
      <c r="R1909" s="395"/>
      <c r="S1909" s="166"/>
      <c r="T1909" s="395"/>
      <c r="Z1909" s="395"/>
      <c r="AA1909" s="165"/>
      <c r="AB1909" s="396"/>
      <c r="AC1909" s="395"/>
    </row>
    <row r="1910" spans="1:29" x14ac:dyDescent="0.25">
      <c r="A1910" s="166"/>
      <c r="B1910" s="166"/>
      <c r="C1910" s="395"/>
      <c r="D1910" s="368"/>
      <c r="E1910" s="395"/>
      <c r="F1910" s="395"/>
      <c r="G1910" s="267"/>
      <c r="H1910" s="395"/>
      <c r="I1910" s="396"/>
      <c r="J1910" s="353"/>
      <c r="K1910" s="396"/>
      <c r="L1910" s="395"/>
      <c r="M1910" s="395"/>
      <c r="N1910" s="395"/>
      <c r="O1910" s="165"/>
      <c r="P1910" s="392"/>
      <c r="Q1910" s="165"/>
      <c r="R1910" s="395"/>
      <c r="S1910" s="166"/>
      <c r="T1910" s="395"/>
      <c r="Z1910" s="395"/>
      <c r="AA1910" s="165"/>
      <c r="AB1910" s="396"/>
      <c r="AC1910" s="395"/>
    </row>
    <row r="1911" spans="1:29" x14ac:dyDescent="0.25">
      <c r="A1911" s="166"/>
      <c r="B1911" s="166"/>
      <c r="C1911" s="395"/>
      <c r="D1911" s="368"/>
      <c r="E1911" s="395"/>
      <c r="F1911" s="395"/>
      <c r="G1911" s="267"/>
      <c r="H1911" s="395"/>
      <c r="I1911" s="396"/>
      <c r="J1911" s="353"/>
      <c r="K1911" s="396"/>
      <c r="L1911" s="395"/>
      <c r="M1911" s="395"/>
      <c r="N1911" s="395"/>
      <c r="O1911" s="165"/>
      <c r="P1911" s="392"/>
      <c r="Q1911" s="165"/>
      <c r="R1911" s="395"/>
      <c r="S1911" s="166"/>
      <c r="T1911" s="395"/>
      <c r="Z1911" s="395"/>
      <c r="AA1911" s="165"/>
      <c r="AB1911" s="396"/>
      <c r="AC1911" s="395"/>
    </row>
    <row r="1912" spans="1:29" x14ac:dyDescent="0.25">
      <c r="A1912" s="166"/>
      <c r="B1912" s="166"/>
      <c r="C1912" s="395"/>
      <c r="D1912" s="368"/>
      <c r="E1912" s="395"/>
      <c r="F1912" s="395"/>
      <c r="G1912" s="267"/>
      <c r="H1912" s="395"/>
      <c r="I1912" s="396"/>
      <c r="J1912" s="353"/>
      <c r="K1912" s="396"/>
      <c r="L1912" s="395"/>
      <c r="M1912" s="395"/>
      <c r="N1912" s="395"/>
      <c r="O1912" s="165"/>
      <c r="P1912" s="392"/>
      <c r="Q1912" s="165"/>
      <c r="R1912" s="395"/>
      <c r="S1912" s="166"/>
      <c r="T1912" s="395"/>
      <c r="Z1912" s="395"/>
      <c r="AA1912" s="165"/>
      <c r="AB1912" s="396"/>
      <c r="AC1912" s="395"/>
    </row>
    <row r="1913" spans="1:29" x14ac:dyDescent="0.25">
      <c r="A1913" s="166"/>
      <c r="B1913" s="166"/>
      <c r="C1913" s="395"/>
      <c r="D1913" s="368"/>
      <c r="E1913" s="395"/>
      <c r="F1913" s="395"/>
      <c r="G1913" s="267"/>
      <c r="H1913" s="395"/>
      <c r="I1913" s="396"/>
      <c r="J1913" s="353"/>
      <c r="K1913" s="396"/>
      <c r="L1913" s="395"/>
      <c r="M1913" s="395"/>
      <c r="N1913" s="395"/>
      <c r="O1913" s="165"/>
      <c r="P1913" s="392"/>
      <c r="Q1913" s="165"/>
      <c r="R1913" s="395"/>
      <c r="S1913" s="166"/>
      <c r="T1913" s="395"/>
      <c r="Z1913" s="395"/>
      <c r="AA1913" s="165"/>
      <c r="AB1913" s="396"/>
      <c r="AC1913" s="395"/>
    </row>
    <row r="1914" spans="1:29" x14ac:dyDescent="0.25">
      <c r="A1914" s="166"/>
      <c r="B1914" s="166"/>
      <c r="C1914" s="395"/>
      <c r="D1914" s="368"/>
      <c r="E1914" s="395"/>
      <c r="F1914" s="395"/>
      <c r="G1914" s="267"/>
      <c r="H1914" s="395"/>
      <c r="I1914" s="396"/>
      <c r="J1914" s="353"/>
      <c r="K1914" s="396"/>
      <c r="L1914" s="395"/>
      <c r="M1914" s="395"/>
      <c r="N1914" s="395"/>
      <c r="O1914" s="165"/>
      <c r="P1914" s="392"/>
      <c r="Q1914" s="165"/>
      <c r="R1914" s="395"/>
      <c r="S1914" s="166"/>
      <c r="T1914" s="395"/>
      <c r="Z1914" s="395"/>
      <c r="AA1914" s="165"/>
      <c r="AB1914" s="396"/>
      <c r="AC1914" s="395"/>
    </row>
    <row r="1915" spans="1:29" x14ac:dyDescent="0.25">
      <c r="A1915" s="166"/>
      <c r="B1915" s="166"/>
      <c r="C1915" s="395"/>
      <c r="D1915" s="368"/>
      <c r="E1915" s="395"/>
      <c r="F1915" s="395"/>
      <c r="G1915" s="267"/>
      <c r="H1915" s="395"/>
      <c r="I1915" s="396"/>
      <c r="J1915" s="353"/>
      <c r="K1915" s="396"/>
      <c r="L1915" s="395"/>
      <c r="M1915" s="395"/>
      <c r="N1915" s="395"/>
      <c r="O1915" s="165"/>
      <c r="P1915" s="392"/>
      <c r="Q1915" s="165"/>
      <c r="R1915" s="395"/>
      <c r="S1915" s="166"/>
      <c r="T1915" s="395"/>
      <c r="Z1915" s="395"/>
      <c r="AA1915" s="165"/>
      <c r="AB1915" s="396"/>
      <c r="AC1915" s="395"/>
    </row>
    <row r="1916" spans="1:29" x14ac:dyDescent="0.25">
      <c r="A1916" s="166"/>
      <c r="B1916" s="166"/>
      <c r="C1916" s="395"/>
      <c r="D1916" s="368"/>
      <c r="E1916" s="395"/>
      <c r="F1916" s="395"/>
      <c r="G1916" s="267"/>
      <c r="H1916" s="395"/>
      <c r="I1916" s="396"/>
      <c r="J1916" s="353"/>
      <c r="K1916" s="396"/>
      <c r="L1916" s="395"/>
      <c r="M1916" s="395"/>
      <c r="N1916" s="395"/>
      <c r="O1916" s="165"/>
      <c r="P1916" s="392"/>
      <c r="Q1916" s="165"/>
      <c r="R1916" s="395"/>
      <c r="S1916" s="166"/>
      <c r="T1916" s="395"/>
      <c r="Z1916" s="395"/>
      <c r="AA1916" s="165"/>
      <c r="AB1916" s="396"/>
      <c r="AC1916" s="395"/>
    </row>
    <row r="1917" spans="1:29" x14ac:dyDescent="0.25">
      <c r="A1917" s="166"/>
      <c r="B1917" s="166"/>
      <c r="C1917" s="395"/>
      <c r="D1917" s="368"/>
      <c r="E1917" s="395"/>
      <c r="F1917" s="395"/>
      <c r="G1917" s="267"/>
      <c r="H1917" s="395"/>
      <c r="I1917" s="396"/>
      <c r="J1917" s="353"/>
      <c r="K1917" s="396"/>
      <c r="L1917" s="395"/>
      <c r="M1917" s="395"/>
      <c r="N1917" s="395"/>
      <c r="O1917" s="165"/>
      <c r="P1917" s="392"/>
      <c r="Q1917" s="165"/>
      <c r="R1917" s="395"/>
      <c r="S1917" s="166"/>
      <c r="T1917" s="395"/>
      <c r="Z1917" s="395"/>
      <c r="AA1917" s="165"/>
      <c r="AB1917" s="396"/>
      <c r="AC1917" s="395"/>
    </row>
    <row r="1918" spans="1:29" x14ac:dyDescent="0.25">
      <c r="A1918" s="166"/>
      <c r="B1918" s="166"/>
      <c r="C1918" s="395"/>
      <c r="D1918" s="368"/>
      <c r="E1918" s="395"/>
      <c r="F1918" s="395"/>
      <c r="G1918" s="267"/>
      <c r="H1918" s="395"/>
      <c r="I1918" s="396"/>
      <c r="J1918" s="353"/>
      <c r="K1918" s="396"/>
      <c r="L1918" s="395"/>
      <c r="M1918" s="395"/>
      <c r="N1918" s="395"/>
      <c r="O1918" s="165"/>
      <c r="P1918" s="392"/>
      <c r="Q1918" s="165"/>
      <c r="R1918" s="395"/>
      <c r="S1918" s="166"/>
      <c r="T1918" s="395"/>
      <c r="Z1918" s="395"/>
      <c r="AA1918" s="165"/>
      <c r="AB1918" s="396"/>
      <c r="AC1918" s="395"/>
    </row>
    <row r="1919" spans="1:29" x14ac:dyDescent="0.25">
      <c r="A1919" s="166"/>
      <c r="B1919" s="166"/>
      <c r="C1919" s="395"/>
      <c r="D1919" s="368"/>
      <c r="E1919" s="395"/>
      <c r="F1919" s="395"/>
      <c r="G1919" s="267"/>
      <c r="I1919" s="396"/>
      <c r="J1919" s="353"/>
      <c r="K1919" s="396"/>
      <c r="L1919" s="395"/>
      <c r="M1919" s="395"/>
      <c r="N1919" s="395"/>
      <c r="O1919" s="165"/>
      <c r="P1919" s="392"/>
      <c r="Q1919" s="165"/>
      <c r="R1919" s="395"/>
      <c r="S1919" s="166"/>
      <c r="T1919" s="395"/>
      <c r="Z1919" s="395"/>
      <c r="AA1919" s="165"/>
      <c r="AB1919" s="396"/>
      <c r="AC1919" s="395"/>
    </row>
  </sheetData>
  <autoFilter ref="A2:AI1825" xr:uid="{00000000-0009-0000-0000-000005000000}"/>
  <mergeCells count="2">
    <mergeCell ref="T1:AD1"/>
    <mergeCell ref="A1:S1"/>
  </mergeCells>
  <pageMargins left="0.7" right="0.7" top="0.75" bottom="0.75" header="0" footer="0"/>
  <pageSetup orientation="portrait"/>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3F8E39"/>
  </sheetPr>
  <dimension ref="A1:AG997"/>
  <sheetViews>
    <sheetView showGridLines="0" zoomScale="70" zoomScaleNormal="70" workbookViewId="0">
      <pane xSplit="9" ySplit="2" topLeftCell="J3" activePane="bottomRight" state="frozen"/>
      <selection pane="topRight" activeCell="J1" sqref="J1"/>
      <selection pane="bottomLeft" activeCell="A3" sqref="A3"/>
      <selection pane="bottomRight" activeCell="A3" sqref="A3:XFD1048576"/>
    </sheetView>
  </sheetViews>
  <sheetFormatPr defaultColWidth="12.6640625" defaultRowHeight="14.4" x14ac:dyDescent="0.3"/>
  <cols>
    <col min="1" max="1" width="7.44140625" style="90" bestFit="1" customWidth="1"/>
    <col min="2" max="2" width="5.6640625" style="90" bestFit="1" customWidth="1"/>
    <col min="3" max="3" width="15" style="90" bestFit="1" customWidth="1"/>
    <col min="4" max="4" width="22.88671875" style="161" bestFit="1" customWidth="1"/>
    <col min="5" max="5" width="13" style="90" bestFit="1" customWidth="1"/>
    <col min="6" max="6" width="15.21875" style="317" bestFit="1" customWidth="1"/>
    <col min="7" max="7" width="25.109375" style="168" bestFit="1" customWidth="1"/>
    <col min="8" max="8" width="12.109375" style="90" bestFit="1" customWidth="1"/>
    <col min="9" max="9" width="16.6640625" style="161" bestFit="1" customWidth="1"/>
    <col min="10" max="10" width="25.21875" style="173" customWidth="1"/>
    <col min="11" max="11" width="29.77734375" style="90" bestFit="1" customWidth="1"/>
    <col min="12" max="12" width="14.44140625" style="90" bestFit="1" customWidth="1"/>
    <col min="13" max="14" width="10" style="90" bestFit="1" customWidth="1"/>
    <col min="15" max="15" width="20" style="173" bestFit="1" customWidth="1"/>
    <col min="16" max="16" width="48.33203125" style="357" bestFit="1" customWidth="1"/>
    <col min="17" max="17" width="11.77734375" style="168" bestFit="1" customWidth="1"/>
    <col min="18" max="18" width="12.77734375" style="135" bestFit="1" customWidth="1"/>
    <col min="19" max="19" width="12.44140625" style="90" bestFit="1" customWidth="1"/>
    <col min="20" max="20" width="15.44140625" style="90" bestFit="1" customWidth="1"/>
    <col min="21" max="21" width="15.5546875" style="90" bestFit="1" customWidth="1"/>
    <col min="22" max="22" width="10.6640625" style="90" bestFit="1" customWidth="1"/>
    <col min="23" max="23" width="31.88671875" style="90" bestFit="1" customWidth="1"/>
    <col min="24" max="24" width="31.88671875" style="364" customWidth="1"/>
    <col min="25" max="25" width="13" style="90" bestFit="1" customWidth="1"/>
    <col min="26" max="26" width="19.5546875" style="90" bestFit="1" customWidth="1"/>
    <col min="27" max="27" width="12.88671875" style="90" bestFit="1" customWidth="1"/>
    <col min="28" max="28" width="22.33203125" style="161" bestFit="1" customWidth="1"/>
    <col min="29" max="29" width="57.109375" style="90" bestFit="1" customWidth="1"/>
    <col min="30" max="30" width="10.6640625" style="90" bestFit="1" customWidth="1"/>
    <col min="31" max="31" width="31.6640625" style="90" customWidth="1"/>
    <col min="32" max="32" width="20.88671875" style="90" customWidth="1"/>
    <col min="33" max="33" width="95.44140625" style="90" bestFit="1" customWidth="1"/>
    <col min="34" max="55" width="12.6640625" style="90" customWidth="1"/>
    <col min="56" max="16384" width="12.6640625" style="90"/>
  </cols>
  <sheetData>
    <row r="1" spans="1:33" ht="13.8" customHeight="1" x14ac:dyDescent="0.3">
      <c r="A1" s="420" t="s">
        <v>260</v>
      </c>
      <c r="B1" s="421"/>
      <c r="C1" s="421"/>
      <c r="D1" s="421"/>
      <c r="E1" s="421"/>
      <c r="F1" s="421"/>
      <c r="G1" s="421"/>
      <c r="H1" s="421"/>
      <c r="I1" s="421"/>
      <c r="J1" s="421"/>
      <c r="K1" s="421"/>
      <c r="L1" s="421"/>
      <c r="M1" s="421"/>
      <c r="N1" s="421"/>
      <c r="O1" s="421"/>
      <c r="P1" s="421"/>
      <c r="Q1" s="421"/>
      <c r="R1" s="421"/>
      <c r="S1" s="422"/>
      <c r="T1" s="416" t="s">
        <v>261</v>
      </c>
      <c r="U1" s="417"/>
      <c r="V1" s="417"/>
      <c r="W1" s="417"/>
      <c r="X1" s="417"/>
      <c r="Y1" s="417"/>
      <c r="Z1" s="417"/>
      <c r="AA1" s="417"/>
      <c r="AB1" s="417"/>
      <c r="AC1" s="417"/>
      <c r="AD1" s="418"/>
      <c r="AE1" s="419"/>
      <c r="AF1" s="409"/>
      <c r="AG1" s="409"/>
    </row>
    <row r="2" spans="1:33" s="173" customFormat="1" ht="82.8" customHeight="1" x14ac:dyDescent="0.25">
      <c r="A2" s="215" t="s">
        <v>127</v>
      </c>
      <c r="B2" s="215" t="s">
        <v>128</v>
      </c>
      <c r="C2" s="215" t="s">
        <v>262</v>
      </c>
      <c r="D2" s="215" t="s">
        <v>2012</v>
      </c>
      <c r="E2" s="215" t="s">
        <v>2013</v>
      </c>
      <c r="F2" s="216" t="s">
        <v>129</v>
      </c>
      <c r="G2" s="215" t="s">
        <v>2014</v>
      </c>
      <c r="H2" s="215" t="s">
        <v>265</v>
      </c>
      <c r="I2" s="215" t="s">
        <v>266</v>
      </c>
      <c r="J2" s="215" t="s">
        <v>2015</v>
      </c>
      <c r="K2" s="215" t="s">
        <v>2016</v>
      </c>
      <c r="L2" s="215" t="s">
        <v>269</v>
      </c>
      <c r="M2" s="215" t="s">
        <v>270</v>
      </c>
      <c r="N2" s="215" t="s">
        <v>271</v>
      </c>
      <c r="O2" s="284" t="s">
        <v>114</v>
      </c>
      <c r="P2" s="291" t="s">
        <v>272</v>
      </c>
      <c r="Q2" s="299" t="s">
        <v>273</v>
      </c>
      <c r="R2" s="215" t="s">
        <v>146</v>
      </c>
      <c r="S2" s="215" t="s">
        <v>274</v>
      </c>
      <c r="T2" s="217" t="s">
        <v>149</v>
      </c>
      <c r="U2" s="217" t="s">
        <v>150</v>
      </c>
      <c r="V2" s="217" t="s">
        <v>151</v>
      </c>
      <c r="W2" s="217" t="s">
        <v>275</v>
      </c>
      <c r="X2" s="286" t="s">
        <v>266</v>
      </c>
      <c r="Y2" s="217" t="s">
        <v>276</v>
      </c>
      <c r="Z2" s="217" t="s">
        <v>2017</v>
      </c>
      <c r="AA2" s="217" t="s">
        <v>156</v>
      </c>
      <c r="AB2" s="217" t="s">
        <v>279</v>
      </c>
      <c r="AC2" s="217" t="s">
        <v>280</v>
      </c>
      <c r="AD2" s="218" t="s">
        <v>157</v>
      </c>
      <c r="AE2" s="220" t="s">
        <v>281</v>
      </c>
      <c r="AF2" s="220" t="s">
        <v>282</v>
      </c>
      <c r="AG2" s="220" t="s">
        <v>283</v>
      </c>
    </row>
    <row r="3" spans="1:33" s="158" customFormat="1" ht="124.2" x14ac:dyDescent="0.25">
      <c r="A3" s="277"/>
      <c r="B3" s="277"/>
      <c r="C3" s="378">
        <v>45209</v>
      </c>
      <c r="D3" s="370" t="s">
        <v>284</v>
      </c>
      <c r="E3" s="180"/>
      <c r="F3" s="180" t="s">
        <v>325</v>
      </c>
      <c r="G3" s="181" t="s">
        <v>351</v>
      </c>
      <c r="H3" s="180" t="s">
        <v>286</v>
      </c>
      <c r="I3" s="131" t="s">
        <v>287</v>
      </c>
      <c r="J3" s="180" t="s">
        <v>288</v>
      </c>
      <c r="K3" s="180"/>
      <c r="L3" s="180" t="s">
        <v>289</v>
      </c>
      <c r="M3" s="180" t="s">
        <v>290</v>
      </c>
      <c r="N3" s="180" t="s">
        <v>291</v>
      </c>
      <c r="O3" s="131" t="s">
        <v>292</v>
      </c>
      <c r="P3" s="181" t="s">
        <v>292</v>
      </c>
      <c r="Q3" s="181" t="s">
        <v>293</v>
      </c>
      <c r="R3" s="180"/>
      <c r="S3" s="277"/>
      <c r="T3" s="149" t="s">
        <v>2018</v>
      </c>
      <c r="U3" s="149" t="s">
        <v>350</v>
      </c>
      <c r="V3" s="278" t="s">
        <v>354</v>
      </c>
      <c r="W3" s="279" t="s">
        <v>351</v>
      </c>
      <c r="X3" s="365" t="s">
        <v>2019</v>
      </c>
      <c r="Y3" s="249"/>
      <c r="Z3" s="249"/>
      <c r="AA3" s="249"/>
      <c r="AB3" s="320" t="s">
        <v>299</v>
      </c>
      <c r="AC3" s="249"/>
      <c r="AD3" s="280"/>
      <c r="AE3" s="281"/>
      <c r="AF3" s="281"/>
      <c r="AG3" s="281"/>
    </row>
    <row r="4" spans="1:33" s="158" customFormat="1" ht="124.2" x14ac:dyDescent="0.25">
      <c r="A4" s="277"/>
      <c r="B4" s="277"/>
      <c r="C4" s="378">
        <v>45209</v>
      </c>
      <c r="D4" s="370" t="s">
        <v>284</v>
      </c>
      <c r="E4" s="180"/>
      <c r="F4" s="180" t="s">
        <v>158</v>
      </c>
      <c r="G4" s="181" t="s">
        <v>2020</v>
      </c>
      <c r="H4" s="180" t="s">
        <v>160</v>
      </c>
      <c r="I4" s="131" t="s">
        <v>287</v>
      </c>
      <c r="J4" s="180" t="s">
        <v>288</v>
      </c>
      <c r="K4" s="180"/>
      <c r="L4" s="180" t="s">
        <v>289</v>
      </c>
      <c r="M4" s="180" t="s">
        <v>290</v>
      </c>
      <c r="N4" s="180" t="s">
        <v>291</v>
      </c>
      <c r="O4" s="131" t="s">
        <v>292</v>
      </c>
      <c r="P4" s="181" t="s">
        <v>292</v>
      </c>
      <c r="Q4" s="181" t="s">
        <v>293</v>
      </c>
      <c r="R4" s="180"/>
      <c r="S4" s="277"/>
      <c r="T4" s="149" t="s">
        <v>2021</v>
      </c>
      <c r="U4" s="149" t="s">
        <v>2022</v>
      </c>
      <c r="V4" s="278" t="s">
        <v>383</v>
      </c>
      <c r="W4" s="279" t="s">
        <v>2023</v>
      </c>
      <c r="X4" s="365" t="s">
        <v>2024</v>
      </c>
      <c r="Y4" s="249"/>
      <c r="Z4" s="249"/>
      <c r="AA4" s="249"/>
      <c r="AB4" s="320" t="s">
        <v>299</v>
      </c>
      <c r="AC4" s="249"/>
      <c r="AD4" s="280"/>
      <c r="AE4" s="281"/>
      <c r="AF4" s="281"/>
      <c r="AG4" s="281"/>
    </row>
    <row r="5" spans="1:33" s="158" customFormat="1" ht="124.2" x14ac:dyDescent="0.25">
      <c r="A5" s="277"/>
      <c r="B5" s="277"/>
      <c r="C5" s="378">
        <v>45209</v>
      </c>
      <c r="D5" s="370" t="s">
        <v>284</v>
      </c>
      <c r="E5" s="180"/>
      <c r="F5" s="180" t="s">
        <v>158</v>
      </c>
      <c r="G5" s="181" t="s">
        <v>2025</v>
      </c>
      <c r="H5" s="180" t="s">
        <v>160</v>
      </c>
      <c r="I5" s="131" t="s">
        <v>287</v>
      </c>
      <c r="J5" s="180" t="s">
        <v>288</v>
      </c>
      <c r="K5" s="180"/>
      <c r="L5" s="180" t="s">
        <v>289</v>
      </c>
      <c r="M5" s="180" t="s">
        <v>290</v>
      </c>
      <c r="N5" s="180" t="s">
        <v>291</v>
      </c>
      <c r="O5" s="131" t="s">
        <v>292</v>
      </c>
      <c r="P5" s="181" t="s">
        <v>292</v>
      </c>
      <c r="Q5" s="181" t="s">
        <v>293</v>
      </c>
      <c r="R5" s="180"/>
      <c r="S5" s="277"/>
      <c r="T5" s="149" t="s">
        <v>2026</v>
      </c>
      <c r="U5" s="149" t="s">
        <v>2027</v>
      </c>
      <c r="V5" s="278" t="s">
        <v>308</v>
      </c>
      <c r="W5" s="279" t="s">
        <v>2025</v>
      </c>
      <c r="X5" s="365" t="s">
        <v>287</v>
      </c>
      <c r="Y5" s="249"/>
      <c r="Z5" s="249"/>
      <c r="AA5" s="249"/>
      <c r="AB5" s="320" t="s">
        <v>299</v>
      </c>
      <c r="AC5" s="249"/>
      <c r="AD5" s="280"/>
      <c r="AE5" s="281"/>
      <c r="AF5" s="281"/>
      <c r="AG5" s="281"/>
    </row>
    <row r="6" spans="1:33" s="158" customFormat="1" ht="124.2" x14ac:dyDescent="0.25">
      <c r="A6" s="277"/>
      <c r="B6" s="277"/>
      <c r="C6" s="378">
        <v>45209</v>
      </c>
      <c r="D6" s="370" t="s">
        <v>284</v>
      </c>
      <c r="E6" s="180"/>
      <c r="F6" s="180" t="s">
        <v>158</v>
      </c>
      <c r="G6" s="181" t="s">
        <v>2020</v>
      </c>
      <c r="H6" s="180" t="s">
        <v>160</v>
      </c>
      <c r="I6" s="131" t="s">
        <v>287</v>
      </c>
      <c r="J6" s="180" t="s">
        <v>104</v>
      </c>
      <c r="K6" s="180"/>
      <c r="L6" s="180" t="s">
        <v>289</v>
      </c>
      <c r="M6" s="180" t="s">
        <v>290</v>
      </c>
      <c r="N6" s="180" t="s">
        <v>291</v>
      </c>
      <c r="O6" s="131" t="s">
        <v>292</v>
      </c>
      <c r="P6" s="181" t="s">
        <v>292</v>
      </c>
      <c r="Q6" s="181" t="s">
        <v>293</v>
      </c>
      <c r="R6" s="180"/>
      <c r="S6" s="277"/>
      <c r="T6" s="149" t="s">
        <v>2021</v>
      </c>
      <c r="U6" s="149" t="s">
        <v>2022</v>
      </c>
      <c r="V6" s="278" t="s">
        <v>383</v>
      </c>
      <c r="W6" s="279" t="s">
        <v>2023</v>
      </c>
      <c r="X6" s="365" t="s">
        <v>2024</v>
      </c>
      <c r="Y6" s="249"/>
      <c r="Z6" s="249"/>
      <c r="AA6" s="249"/>
      <c r="AB6" s="320" t="s">
        <v>299</v>
      </c>
      <c r="AC6" s="249"/>
      <c r="AD6" s="280"/>
      <c r="AE6" s="281"/>
      <c r="AF6" s="281"/>
      <c r="AG6" s="281"/>
    </row>
    <row r="7" spans="1:33" s="158" customFormat="1" ht="124.2" x14ac:dyDescent="0.25">
      <c r="A7" s="277"/>
      <c r="B7" s="277"/>
      <c r="C7" s="378">
        <v>45209</v>
      </c>
      <c r="D7" s="370" t="s">
        <v>284</v>
      </c>
      <c r="E7" s="180"/>
      <c r="F7" s="180" t="s">
        <v>158</v>
      </c>
      <c r="G7" s="181" t="s">
        <v>2025</v>
      </c>
      <c r="H7" s="180" t="s">
        <v>160</v>
      </c>
      <c r="I7" s="131" t="s">
        <v>287</v>
      </c>
      <c r="J7" s="180" t="s">
        <v>104</v>
      </c>
      <c r="K7" s="180"/>
      <c r="L7" s="180" t="s">
        <v>289</v>
      </c>
      <c r="M7" s="180" t="s">
        <v>290</v>
      </c>
      <c r="N7" s="180" t="s">
        <v>291</v>
      </c>
      <c r="O7" s="131" t="s">
        <v>292</v>
      </c>
      <c r="P7" s="181" t="s">
        <v>292</v>
      </c>
      <c r="Q7" s="181" t="s">
        <v>293</v>
      </c>
      <c r="R7" s="180"/>
      <c r="S7" s="277"/>
      <c r="T7" s="149" t="s">
        <v>2026</v>
      </c>
      <c r="U7" s="149" t="s">
        <v>2027</v>
      </c>
      <c r="V7" s="278" t="s">
        <v>308</v>
      </c>
      <c r="W7" s="279" t="s">
        <v>2025</v>
      </c>
      <c r="X7" s="365" t="s">
        <v>287</v>
      </c>
      <c r="Y7" s="249"/>
      <c r="Z7" s="249"/>
      <c r="AA7" s="249"/>
      <c r="AB7" s="320" t="s">
        <v>299</v>
      </c>
      <c r="AC7" s="249"/>
      <c r="AD7" s="280"/>
      <c r="AE7" s="281"/>
      <c r="AF7" s="281"/>
      <c r="AG7" s="281"/>
    </row>
    <row r="8" spans="1:33" s="158" customFormat="1" ht="124.2" x14ac:dyDescent="0.25">
      <c r="A8" s="277"/>
      <c r="B8" s="277"/>
      <c r="C8" s="378">
        <v>45209</v>
      </c>
      <c r="D8" s="370" t="s">
        <v>284</v>
      </c>
      <c r="E8" s="180"/>
      <c r="F8" s="180" t="s">
        <v>325</v>
      </c>
      <c r="G8" s="181" t="s">
        <v>2028</v>
      </c>
      <c r="H8" s="180" t="s">
        <v>286</v>
      </c>
      <c r="I8" s="131" t="s">
        <v>287</v>
      </c>
      <c r="J8" s="180" t="s">
        <v>104</v>
      </c>
      <c r="K8" s="180"/>
      <c r="L8" s="180" t="s">
        <v>289</v>
      </c>
      <c r="M8" s="180" t="s">
        <v>290</v>
      </c>
      <c r="N8" s="180" t="s">
        <v>291</v>
      </c>
      <c r="O8" s="131" t="s">
        <v>292</v>
      </c>
      <c r="P8" s="181" t="s">
        <v>292</v>
      </c>
      <c r="Q8" s="181" t="s">
        <v>293</v>
      </c>
      <c r="R8" s="180"/>
      <c r="S8" s="277"/>
      <c r="T8" s="149" t="s">
        <v>2029</v>
      </c>
      <c r="U8" s="149" t="s">
        <v>2030</v>
      </c>
      <c r="V8" s="278" t="s">
        <v>2031</v>
      </c>
      <c r="W8" s="279" t="s">
        <v>2028</v>
      </c>
      <c r="X8" s="365" t="s">
        <v>401</v>
      </c>
      <c r="Y8" s="249"/>
      <c r="Z8" s="249"/>
      <c r="AA8" s="249"/>
      <c r="AB8" s="320" t="s">
        <v>299</v>
      </c>
      <c r="AC8" s="249"/>
      <c r="AD8" s="280"/>
      <c r="AE8" s="281"/>
      <c r="AF8" s="281"/>
      <c r="AG8" s="281"/>
    </row>
    <row r="9" spans="1:33" s="158" customFormat="1" ht="124.2" x14ac:dyDescent="0.25">
      <c r="A9" s="277"/>
      <c r="B9" s="277"/>
      <c r="C9" s="378">
        <v>45209</v>
      </c>
      <c r="D9" s="370" t="s">
        <v>284</v>
      </c>
      <c r="E9" s="180"/>
      <c r="F9" s="180" t="s">
        <v>325</v>
      </c>
      <c r="G9" s="181" t="s">
        <v>2032</v>
      </c>
      <c r="H9" s="180" t="s">
        <v>286</v>
      </c>
      <c r="I9" s="131" t="s">
        <v>287</v>
      </c>
      <c r="J9" s="180" t="s">
        <v>104</v>
      </c>
      <c r="K9" s="180"/>
      <c r="L9" s="180" t="s">
        <v>289</v>
      </c>
      <c r="M9" s="180" t="s">
        <v>290</v>
      </c>
      <c r="N9" s="180" t="s">
        <v>291</v>
      </c>
      <c r="O9" s="131" t="s">
        <v>292</v>
      </c>
      <c r="P9" s="181" t="s">
        <v>292</v>
      </c>
      <c r="Q9" s="181" t="s">
        <v>293</v>
      </c>
      <c r="R9" s="180"/>
      <c r="S9" s="277"/>
      <c r="T9" s="149" t="s">
        <v>2033</v>
      </c>
      <c r="U9" s="149" t="s">
        <v>2034</v>
      </c>
      <c r="V9" s="278" t="s">
        <v>308</v>
      </c>
      <c r="W9" s="279" t="s">
        <v>2032</v>
      </c>
      <c r="X9" s="365" t="s">
        <v>2035</v>
      </c>
      <c r="Y9" s="249"/>
      <c r="Z9" s="249"/>
      <c r="AA9" s="249"/>
      <c r="AB9" s="320" t="s">
        <v>299</v>
      </c>
      <c r="AC9" s="249"/>
      <c r="AD9" s="280"/>
      <c r="AE9" s="281"/>
      <c r="AF9" s="281"/>
      <c r="AG9" s="281"/>
    </row>
    <row r="10" spans="1:33" s="158" customFormat="1" ht="124.2" x14ac:dyDescent="0.25">
      <c r="A10" s="277"/>
      <c r="B10" s="277"/>
      <c r="C10" s="378">
        <v>45209</v>
      </c>
      <c r="D10" s="370" t="s">
        <v>284</v>
      </c>
      <c r="E10" s="180"/>
      <c r="F10" s="180" t="s">
        <v>325</v>
      </c>
      <c r="G10" s="181" t="s">
        <v>2036</v>
      </c>
      <c r="H10" s="180" t="s">
        <v>286</v>
      </c>
      <c r="I10" s="131" t="s">
        <v>287</v>
      </c>
      <c r="J10" s="180" t="s">
        <v>104</v>
      </c>
      <c r="K10" s="180"/>
      <c r="L10" s="180" t="s">
        <v>289</v>
      </c>
      <c r="M10" s="180" t="s">
        <v>290</v>
      </c>
      <c r="N10" s="180" t="s">
        <v>291</v>
      </c>
      <c r="O10" s="131" t="s">
        <v>292</v>
      </c>
      <c r="P10" s="181" t="s">
        <v>292</v>
      </c>
      <c r="Q10" s="181" t="s">
        <v>293</v>
      </c>
      <c r="R10" s="180"/>
      <c r="S10" s="277"/>
      <c r="T10" s="149" t="s">
        <v>2037</v>
      </c>
      <c r="U10" s="149" t="s">
        <v>2038</v>
      </c>
      <c r="V10" s="278" t="s">
        <v>383</v>
      </c>
      <c r="W10" s="279" t="s">
        <v>2036</v>
      </c>
      <c r="X10" s="365" t="s">
        <v>2039</v>
      </c>
      <c r="Y10" s="249"/>
      <c r="Z10" s="249"/>
      <c r="AA10" s="249"/>
      <c r="AB10" s="320" t="s">
        <v>299</v>
      </c>
      <c r="AC10" s="249"/>
      <c r="AD10" s="280"/>
      <c r="AE10" s="281"/>
      <c r="AF10" s="281"/>
      <c r="AG10" s="281"/>
    </row>
    <row r="11" spans="1:33" s="158" customFormat="1" ht="124.2" x14ac:dyDescent="0.25">
      <c r="A11" s="277"/>
      <c r="B11" s="277"/>
      <c r="C11" s="378">
        <v>45209</v>
      </c>
      <c r="D11" s="370" t="s">
        <v>284</v>
      </c>
      <c r="E11" s="180"/>
      <c r="F11" s="180" t="s">
        <v>325</v>
      </c>
      <c r="G11" s="181" t="s">
        <v>2040</v>
      </c>
      <c r="H11" s="180" t="s">
        <v>286</v>
      </c>
      <c r="I11" s="131" t="s">
        <v>287</v>
      </c>
      <c r="J11" s="180" t="s">
        <v>104</v>
      </c>
      <c r="K11" s="180"/>
      <c r="L11" s="180" t="s">
        <v>289</v>
      </c>
      <c r="M11" s="180" t="s">
        <v>290</v>
      </c>
      <c r="N11" s="180" t="s">
        <v>291</v>
      </c>
      <c r="O11" s="131" t="s">
        <v>292</v>
      </c>
      <c r="P11" s="181" t="s">
        <v>292</v>
      </c>
      <c r="Q11" s="181" t="s">
        <v>293</v>
      </c>
      <c r="R11" s="180"/>
      <c r="S11" s="277"/>
      <c r="T11" s="149" t="s">
        <v>2041</v>
      </c>
      <c r="U11" s="149" t="s">
        <v>479</v>
      </c>
      <c r="V11" s="278" t="s">
        <v>296</v>
      </c>
      <c r="W11" s="279" t="s">
        <v>480</v>
      </c>
      <c r="X11" s="365" t="s">
        <v>298</v>
      </c>
      <c r="Y11" s="249"/>
      <c r="Z11" s="249"/>
      <c r="AA11" s="249"/>
      <c r="AB11" s="320" t="s">
        <v>299</v>
      </c>
      <c r="AC11" s="249"/>
      <c r="AD11" s="280"/>
      <c r="AE11" s="281"/>
      <c r="AF11" s="281"/>
      <c r="AG11" s="281"/>
    </row>
    <row r="12" spans="1:33" s="158" customFormat="1" ht="124.2" x14ac:dyDescent="0.25">
      <c r="A12" s="277"/>
      <c r="B12" s="277"/>
      <c r="C12" s="378">
        <v>45209</v>
      </c>
      <c r="D12" s="370" t="s">
        <v>284</v>
      </c>
      <c r="E12" s="180"/>
      <c r="F12" s="180" t="s">
        <v>325</v>
      </c>
      <c r="G12" s="181" t="s">
        <v>2042</v>
      </c>
      <c r="H12" s="180" t="s">
        <v>286</v>
      </c>
      <c r="I12" s="131" t="s">
        <v>287</v>
      </c>
      <c r="J12" s="180" t="s">
        <v>104</v>
      </c>
      <c r="K12" s="180"/>
      <c r="L12" s="180" t="s">
        <v>289</v>
      </c>
      <c r="M12" s="180" t="s">
        <v>290</v>
      </c>
      <c r="N12" s="180" t="s">
        <v>291</v>
      </c>
      <c r="O12" s="131" t="s">
        <v>292</v>
      </c>
      <c r="P12" s="181" t="s">
        <v>292</v>
      </c>
      <c r="Q12" s="181" t="s">
        <v>293</v>
      </c>
      <c r="R12" s="180"/>
      <c r="S12" s="277"/>
      <c r="T12" s="149" t="s">
        <v>2043</v>
      </c>
      <c r="U12" s="149" t="s">
        <v>491</v>
      </c>
      <c r="V12" s="278" t="s">
        <v>301</v>
      </c>
      <c r="W12" s="279" t="s">
        <v>492</v>
      </c>
      <c r="X12" s="365" t="s">
        <v>2044</v>
      </c>
      <c r="Y12" s="249"/>
      <c r="Z12" s="249"/>
      <c r="AA12" s="249"/>
      <c r="AB12" s="320" t="s">
        <v>299</v>
      </c>
      <c r="AC12" s="249"/>
      <c r="AD12" s="280"/>
      <c r="AE12" s="281"/>
      <c r="AF12" s="281"/>
      <c r="AG12" s="281"/>
    </row>
    <row r="13" spans="1:33" s="158" customFormat="1" ht="124.2" x14ac:dyDescent="0.25">
      <c r="A13" s="277"/>
      <c r="B13" s="277"/>
      <c r="C13" s="378">
        <v>45209</v>
      </c>
      <c r="D13" s="370" t="s">
        <v>284</v>
      </c>
      <c r="E13" s="180"/>
      <c r="F13" s="180" t="s">
        <v>325</v>
      </c>
      <c r="G13" s="181" t="s">
        <v>2045</v>
      </c>
      <c r="H13" s="180" t="s">
        <v>286</v>
      </c>
      <c r="I13" s="131" t="s">
        <v>287</v>
      </c>
      <c r="J13" s="180" t="s">
        <v>104</v>
      </c>
      <c r="K13" s="180"/>
      <c r="L13" s="180" t="s">
        <v>289</v>
      </c>
      <c r="M13" s="180" t="s">
        <v>290</v>
      </c>
      <c r="N13" s="180" t="s">
        <v>291</v>
      </c>
      <c r="O13" s="131" t="s">
        <v>292</v>
      </c>
      <c r="P13" s="181" t="s">
        <v>292</v>
      </c>
      <c r="Q13" s="181" t="s">
        <v>293</v>
      </c>
      <c r="R13" s="180"/>
      <c r="S13" s="277"/>
      <c r="T13" s="149" t="s">
        <v>2046</v>
      </c>
      <c r="U13" s="149" t="s">
        <v>2047</v>
      </c>
      <c r="V13" s="278" t="s">
        <v>301</v>
      </c>
      <c r="W13" s="279" t="s">
        <v>2045</v>
      </c>
      <c r="X13" s="365" t="s">
        <v>287</v>
      </c>
      <c r="Y13" s="249"/>
      <c r="Z13" s="249"/>
      <c r="AA13" s="249"/>
      <c r="AB13" s="320" t="s">
        <v>299</v>
      </c>
      <c r="AC13" s="249"/>
      <c r="AD13" s="280"/>
      <c r="AE13" s="281"/>
      <c r="AF13" s="281"/>
      <c r="AG13" s="281"/>
    </row>
    <row r="14" spans="1:33" s="158" customFormat="1" ht="124.2" x14ac:dyDescent="0.25">
      <c r="A14" s="277"/>
      <c r="B14" s="277"/>
      <c r="C14" s="378">
        <v>45209</v>
      </c>
      <c r="D14" s="370" t="s">
        <v>284</v>
      </c>
      <c r="E14" s="180"/>
      <c r="F14" s="180" t="s">
        <v>325</v>
      </c>
      <c r="G14" s="181" t="s">
        <v>2048</v>
      </c>
      <c r="H14" s="180" t="s">
        <v>286</v>
      </c>
      <c r="I14" s="131" t="s">
        <v>287</v>
      </c>
      <c r="J14" s="180" t="s">
        <v>288</v>
      </c>
      <c r="K14" s="180"/>
      <c r="L14" s="180" t="s">
        <v>504</v>
      </c>
      <c r="M14" s="180" t="s">
        <v>290</v>
      </c>
      <c r="N14" s="180" t="s">
        <v>291</v>
      </c>
      <c r="O14" s="131" t="s">
        <v>292</v>
      </c>
      <c r="P14" s="181" t="s">
        <v>292</v>
      </c>
      <c r="Q14" s="181" t="s">
        <v>293</v>
      </c>
      <c r="R14" s="180"/>
      <c r="S14" s="277"/>
      <c r="T14" s="149" t="s">
        <v>2049</v>
      </c>
      <c r="U14" s="149" t="s">
        <v>2050</v>
      </c>
      <c r="V14" s="278" t="s">
        <v>308</v>
      </c>
      <c r="W14" s="279" t="s">
        <v>2048</v>
      </c>
      <c r="X14" s="365" t="s">
        <v>287</v>
      </c>
      <c r="Y14" s="249"/>
      <c r="Z14" s="249"/>
      <c r="AA14" s="249"/>
      <c r="AB14" s="320" t="s">
        <v>299</v>
      </c>
      <c r="AC14" s="249"/>
      <c r="AD14" s="280"/>
      <c r="AE14" s="281"/>
      <c r="AF14" s="281"/>
      <c r="AG14" s="281"/>
    </row>
    <row r="15" spans="1:33" s="158" customFormat="1" ht="124.2" x14ac:dyDescent="0.25">
      <c r="A15" s="277"/>
      <c r="B15" s="277"/>
      <c r="C15" s="378">
        <v>45209</v>
      </c>
      <c r="D15" s="370" t="s">
        <v>284</v>
      </c>
      <c r="E15" s="180"/>
      <c r="F15" s="180" t="s">
        <v>325</v>
      </c>
      <c r="G15" s="181" t="s">
        <v>605</v>
      </c>
      <c r="H15" s="180" t="s">
        <v>286</v>
      </c>
      <c r="I15" s="131" t="s">
        <v>287</v>
      </c>
      <c r="J15" s="180" t="s">
        <v>288</v>
      </c>
      <c r="K15" s="180"/>
      <c r="L15" s="180" t="s">
        <v>504</v>
      </c>
      <c r="M15" s="180" t="s">
        <v>290</v>
      </c>
      <c r="N15" s="180" t="s">
        <v>291</v>
      </c>
      <c r="O15" s="131" t="s">
        <v>292</v>
      </c>
      <c r="P15" s="181" t="s">
        <v>292</v>
      </c>
      <c r="Q15" s="181" t="s">
        <v>293</v>
      </c>
      <c r="R15" s="180"/>
      <c r="S15" s="277"/>
      <c r="T15" s="149" t="s">
        <v>2051</v>
      </c>
      <c r="U15" s="149" t="s">
        <v>604</v>
      </c>
      <c r="V15" s="278" t="s">
        <v>296</v>
      </c>
      <c r="W15" s="279" t="s">
        <v>605</v>
      </c>
      <c r="X15" s="365" t="s">
        <v>2052</v>
      </c>
      <c r="Y15" s="249"/>
      <c r="Z15" s="249"/>
      <c r="AA15" s="249"/>
      <c r="AB15" s="320" t="s">
        <v>299</v>
      </c>
      <c r="AC15" s="249"/>
      <c r="AD15" s="280"/>
      <c r="AE15" s="281"/>
      <c r="AF15" s="281"/>
      <c r="AG15" s="281"/>
    </row>
    <row r="16" spans="1:33" s="158" customFormat="1" ht="124.2" x14ac:dyDescent="0.25">
      <c r="A16" s="277"/>
      <c r="B16" s="277"/>
      <c r="C16" s="378">
        <v>45209</v>
      </c>
      <c r="D16" s="370" t="s">
        <v>284</v>
      </c>
      <c r="E16" s="180"/>
      <c r="F16" s="180" t="s">
        <v>325</v>
      </c>
      <c r="G16" s="181" t="s">
        <v>2048</v>
      </c>
      <c r="H16" s="180" t="s">
        <v>286</v>
      </c>
      <c r="I16" s="131" t="s">
        <v>287</v>
      </c>
      <c r="J16" s="180" t="s">
        <v>288</v>
      </c>
      <c r="K16" s="180"/>
      <c r="L16" s="180" t="s">
        <v>504</v>
      </c>
      <c r="M16" s="180" t="s">
        <v>290</v>
      </c>
      <c r="N16" s="180" t="s">
        <v>291</v>
      </c>
      <c r="O16" s="131" t="s">
        <v>292</v>
      </c>
      <c r="P16" s="181" t="s">
        <v>292</v>
      </c>
      <c r="Q16" s="181" t="s">
        <v>293</v>
      </c>
      <c r="R16" s="180"/>
      <c r="S16" s="277"/>
      <c r="T16" s="149" t="s">
        <v>2049</v>
      </c>
      <c r="U16" s="149" t="s">
        <v>2050</v>
      </c>
      <c r="V16" s="278" t="s">
        <v>308</v>
      </c>
      <c r="W16" s="279" t="s">
        <v>2048</v>
      </c>
      <c r="X16" s="365" t="s">
        <v>287</v>
      </c>
      <c r="Y16" s="249"/>
      <c r="Z16" s="249"/>
      <c r="AA16" s="249"/>
      <c r="AB16" s="320" t="s">
        <v>299</v>
      </c>
      <c r="AC16" s="249"/>
      <c r="AD16" s="280"/>
      <c r="AE16" s="281"/>
      <c r="AF16" s="281"/>
      <c r="AG16" s="281"/>
    </row>
    <row r="17" spans="1:33" s="158" customFormat="1" ht="124.2" x14ac:dyDescent="0.25">
      <c r="A17" s="277"/>
      <c r="B17" s="277"/>
      <c r="C17" s="378">
        <v>45209</v>
      </c>
      <c r="D17" s="370" t="s">
        <v>284</v>
      </c>
      <c r="E17" s="180"/>
      <c r="F17" s="180" t="s">
        <v>325</v>
      </c>
      <c r="G17" s="181" t="s">
        <v>605</v>
      </c>
      <c r="H17" s="180" t="s">
        <v>286</v>
      </c>
      <c r="I17" s="131" t="s">
        <v>287</v>
      </c>
      <c r="J17" s="180" t="s">
        <v>288</v>
      </c>
      <c r="K17" s="180"/>
      <c r="L17" s="180" t="s">
        <v>504</v>
      </c>
      <c r="M17" s="180" t="s">
        <v>290</v>
      </c>
      <c r="N17" s="180" t="s">
        <v>291</v>
      </c>
      <c r="O17" s="131" t="s">
        <v>292</v>
      </c>
      <c r="P17" s="181" t="s">
        <v>292</v>
      </c>
      <c r="Q17" s="181" t="s">
        <v>293</v>
      </c>
      <c r="R17" s="180"/>
      <c r="S17" s="277"/>
      <c r="T17" s="149" t="s">
        <v>2051</v>
      </c>
      <c r="U17" s="149" t="s">
        <v>604</v>
      </c>
      <c r="V17" s="278" t="s">
        <v>296</v>
      </c>
      <c r="W17" s="279" t="s">
        <v>605</v>
      </c>
      <c r="X17" s="365" t="s">
        <v>2052</v>
      </c>
      <c r="Y17" s="249"/>
      <c r="Z17" s="249"/>
      <c r="AA17" s="249"/>
      <c r="AB17" s="320" t="s">
        <v>299</v>
      </c>
      <c r="AC17" s="249"/>
      <c r="AD17" s="280"/>
      <c r="AE17" s="281"/>
      <c r="AF17" s="281"/>
      <c r="AG17" s="281"/>
    </row>
    <row r="18" spans="1:33" s="158" customFormat="1" ht="124.2" x14ac:dyDescent="0.25">
      <c r="A18" s="277"/>
      <c r="B18" s="277"/>
      <c r="C18" s="378">
        <v>45209</v>
      </c>
      <c r="D18" s="370" t="s">
        <v>284</v>
      </c>
      <c r="E18" s="180"/>
      <c r="F18" s="180" t="s">
        <v>325</v>
      </c>
      <c r="G18" s="181" t="s">
        <v>795</v>
      </c>
      <c r="H18" s="180" t="s">
        <v>286</v>
      </c>
      <c r="I18" s="131" t="s">
        <v>287</v>
      </c>
      <c r="J18" s="180" t="s">
        <v>288</v>
      </c>
      <c r="K18" s="180"/>
      <c r="L18" s="180" t="s">
        <v>504</v>
      </c>
      <c r="M18" s="180" t="s">
        <v>290</v>
      </c>
      <c r="N18" s="180" t="s">
        <v>291</v>
      </c>
      <c r="O18" s="131" t="s">
        <v>292</v>
      </c>
      <c r="P18" s="181" t="s">
        <v>292</v>
      </c>
      <c r="Q18" s="181" t="s">
        <v>293</v>
      </c>
      <c r="R18" s="180"/>
      <c r="S18" s="277"/>
      <c r="T18" s="149" t="s">
        <v>2053</v>
      </c>
      <c r="U18" s="149" t="s">
        <v>2054</v>
      </c>
      <c r="V18" s="278" t="s">
        <v>308</v>
      </c>
      <c r="W18" s="279" t="s">
        <v>795</v>
      </c>
      <c r="X18" s="365" t="s">
        <v>401</v>
      </c>
      <c r="Y18" s="249"/>
      <c r="Z18" s="249"/>
      <c r="AA18" s="249"/>
      <c r="AB18" s="320" t="s">
        <v>299</v>
      </c>
      <c r="AC18" s="249"/>
      <c r="AD18" s="280"/>
      <c r="AE18" s="281"/>
      <c r="AF18" s="281"/>
      <c r="AG18" s="281"/>
    </row>
    <row r="19" spans="1:33" s="158" customFormat="1" ht="124.2" x14ac:dyDescent="0.25">
      <c r="A19" s="277"/>
      <c r="B19" s="277"/>
      <c r="C19" s="378">
        <v>45209</v>
      </c>
      <c r="D19" s="370" t="s">
        <v>284</v>
      </c>
      <c r="E19" s="180"/>
      <c r="F19" s="180" t="s">
        <v>325</v>
      </c>
      <c r="G19" s="181" t="s">
        <v>2045</v>
      </c>
      <c r="H19" s="180" t="s">
        <v>286</v>
      </c>
      <c r="I19" s="131" t="s">
        <v>287</v>
      </c>
      <c r="J19" s="180" t="s">
        <v>104</v>
      </c>
      <c r="K19" s="180"/>
      <c r="L19" s="180" t="s">
        <v>504</v>
      </c>
      <c r="M19" s="180" t="s">
        <v>290</v>
      </c>
      <c r="N19" s="180" t="s">
        <v>291</v>
      </c>
      <c r="O19" s="131" t="s">
        <v>292</v>
      </c>
      <c r="P19" s="181" t="s">
        <v>292</v>
      </c>
      <c r="Q19" s="181" t="s">
        <v>1494</v>
      </c>
      <c r="R19" s="180"/>
      <c r="S19" s="277"/>
      <c r="T19" s="149" t="s">
        <v>2046</v>
      </c>
      <c r="U19" s="149" t="s">
        <v>2047</v>
      </c>
      <c r="V19" s="278" t="s">
        <v>301</v>
      </c>
      <c r="W19" s="279" t="s">
        <v>2045</v>
      </c>
      <c r="X19" s="365" t="s">
        <v>287</v>
      </c>
      <c r="Y19" s="249"/>
      <c r="Z19" s="249"/>
      <c r="AA19" s="249"/>
      <c r="AB19" s="320" t="s">
        <v>299</v>
      </c>
      <c r="AC19" s="249"/>
      <c r="AD19" s="280"/>
      <c r="AE19" s="281"/>
      <c r="AF19" s="281"/>
      <c r="AG19" s="281"/>
    </row>
    <row r="20" spans="1:33" x14ac:dyDescent="0.3">
      <c r="A20" s="182"/>
      <c r="B20" s="182"/>
      <c r="C20" s="182"/>
      <c r="D20" s="182"/>
      <c r="E20" s="362"/>
      <c r="F20" s="132"/>
      <c r="G20" s="170"/>
      <c r="H20" s="132"/>
      <c r="I20" s="132"/>
      <c r="J20" s="133"/>
      <c r="K20" s="132"/>
      <c r="L20" s="132"/>
      <c r="M20" s="132"/>
      <c r="N20" s="133"/>
      <c r="O20" s="133"/>
      <c r="P20" s="170"/>
      <c r="Q20" s="170"/>
      <c r="R20" s="184"/>
      <c r="S20" s="183"/>
      <c r="T20" s="183"/>
      <c r="U20" s="183"/>
      <c r="V20" s="133"/>
      <c r="W20" s="132"/>
      <c r="Y20" s="133"/>
      <c r="Z20" s="133"/>
      <c r="AA20" s="133"/>
      <c r="AB20" s="132"/>
      <c r="AC20" s="133"/>
      <c r="AD20" s="133"/>
    </row>
    <row r="21" spans="1:33" x14ac:dyDescent="0.3">
      <c r="A21" s="182"/>
      <c r="B21" s="182"/>
      <c r="C21" s="182"/>
      <c r="D21" s="182"/>
      <c r="E21" s="362"/>
      <c r="F21" s="132"/>
      <c r="G21" s="170"/>
      <c r="H21" s="132"/>
      <c r="I21" s="132"/>
      <c r="J21" s="133"/>
      <c r="K21" s="132"/>
      <c r="L21" s="132"/>
      <c r="M21" s="132"/>
      <c r="N21" s="133"/>
      <c r="O21" s="133"/>
      <c r="P21" s="170"/>
      <c r="Q21" s="211"/>
      <c r="R21" s="185"/>
      <c r="S21" s="183"/>
      <c r="T21" s="183"/>
      <c r="U21" s="183"/>
      <c r="V21" s="133"/>
      <c r="W21" s="132"/>
      <c r="Y21" s="133"/>
      <c r="Z21" s="133"/>
      <c r="AA21" s="133"/>
      <c r="AB21" s="132"/>
      <c r="AC21" s="133"/>
      <c r="AD21" s="133"/>
    </row>
    <row r="22" spans="1:33" x14ac:dyDescent="0.3">
      <c r="A22" s="182"/>
      <c r="B22" s="182"/>
      <c r="C22" s="182"/>
      <c r="D22" s="182"/>
      <c r="E22" s="362"/>
      <c r="F22" s="132"/>
      <c r="G22" s="170"/>
      <c r="H22" s="132"/>
      <c r="I22" s="132"/>
      <c r="J22" s="133"/>
      <c r="K22" s="132"/>
      <c r="L22" s="132"/>
      <c r="M22" s="132"/>
      <c r="N22" s="133"/>
      <c r="O22" s="133"/>
      <c r="P22" s="170"/>
      <c r="Q22" s="211"/>
      <c r="R22" s="184"/>
      <c r="S22" s="183"/>
      <c r="T22" s="183"/>
      <c r="U22" s="183"/>
      <c r="V22" s="133"/>
      <c r="W22" s="132"/>
      <c r="Y22" s="133"/>
      <c r="Z22" s="133"/>
      <c r="AA22" s="133"/>
      <c r="AB22" s="132"/>
      <c r="AC22" s="133"/>
      <c r="AD22" s="133"/>
    </row>
    <row r="23" spans="1:33" x14ac:dyDescent="0.3">
      <c r="A23" s="182"/>
      <c r="B23" s="182"/>
      <c r="C23" s="182"/>
      <c r="D23" s="182"/>
      <c r="E23" s="362"/>
      <c r="F23" s="132"/>
      <c r="G23" s="170"/>
      <c r="H23" s="132"/>
      <c r="I23" s="132"/>
      <c r="J23" s="133"/>
      <c r="K23" s="132"/>
      <c r="L23" s="132"/>
      <c r="M23" s="132"/>
      <c r="N23" s="133"/>
      <c r="O23" s="133"/>
      <c r="P23" s="170"/>
      <c r="Q23" s="211"/>
      <c r="R23" s="184"/>
      <c r="S23" s="183"/>
      <c r="T23" s="183"/>
      <c r="U23" s="183"/>
      <c r="V23" s="133"/>
      <c r="W23" s="132"/>
      <c r="Y23" s="133"/>
      <c r="Z23" s="133"/>
      <c r="AA23" s="133"/>
      <c r="AB23" s="132"/>
      <c r="AC23" s="133"/>
      <c r="AD23" s="133"/>
    </row>
    <row r="24" spans="1:33" x14ac:dyDescent="0.3">
      <c r="A24" s="182"/>
      <c r="B24" s="182"/>
      <c r="C24" s="182"/>
      <c r="D24" s="182"/>
      <c r="E24" s="362"/>
      <c r="F24" s="132"/>
      <c r="G24" s="170"/>
      <c r="H24" s="132"/>
      <c r="I24" s="132"/>
      <c r="J24" s="133"/>
      <c r="K24" s="132"/>
      <c r="L24" s="132"/>
      <c r="M24" s="132"/>
      <c r="N24" s="133"/>
      <c r="O24" s="133"/>
      <c r="P24" s="170"/>
      <c r="Q24" s="211"/>
      <c r="R24" s="184"/>
      <c r="S24" s="183"/>
      <c r="T24" s="183"/>
      <c r="U24" s="183"/>
      <c r="V24" s="133"/>
      <c r="W24" s="132"/>
      <c r="Y24" s="133"/>
      <c r="Z24" s="133"/>
      <c r="AA24" s="133"/>
      <c r="AB24" s="132"/>
      <c r="AC24" s="133"/>
      <c r="AD24" s="133"/>
    </row>
    <row r="25" spans="1:33" x14ac:dyDescent="0.3">
      <c r="A25" s="182"/>
      <c r="B25" s="182"/>
      <c r="C25" s="182"/>
      <c r="D25" s="182"/>
      <c r="E25" s="362"/>
      <c r="F25" s="132"/>
      <c r="G25" s="170"/>
      <c r="H25" s="132"/>
      <c r="I25" s="132"/>
      <c r="J25" s="133"/>
      <c r="K25" s="132"/>
      <c r="L25" s="132"/>
      <c r="M25" s="132"/>
      <c r="N25" s="133"/>
      <c r="O25" s="133"/>
      <c r="P25" s="170"/>
      <c r="Q25" s="211"/>
      <c r="R25" s="184"/>
      <c r="S25" s="183"/>
      <c r="T25" s="183"/>
      <c r="U25" s="183"/>
      <c r="V25" s="133"/>
      <c r="W25" s="132"/>
      <c r="Y25" s="133"/>
      <c r="Z25" s="133"/>
      <c r="AA25" s="133"/>
      <c r="AB25" s="132"/>
      <c r="AC25" s="133"/>
      <c r="AD25" s="133"/>
    </row>
    <row r="26" spans="1:33" x14ac:dyDescent="0.3">
      <c r="A26" s="182"/>
      <c r="B26" s="182"/>
      <c r="C26" s="182"/>
      <c r="D26" s="182"/>
      <c r="E26" s="362"/>
      <c r="F26" s="132"/>
      <c r="G26" s="170"/>
      <c r="H26" s="132"/>
      <c r="I26" s="132"/>
      <c r="J26" s="133"/>
      <c r="K26" s="132"/>
      <c r="L26" s="132"/>
      <c r="M26" s="132"/>
      <c r="N26" s="133"/>
      <c r="O26" s="133"/>
      <c r="P26" s="170"/>
      <c r="Q26" s="170"/>
      <c r="R26" s="184"/>
      <c r="S26" s="183"/>
      <c r="T26" s="183"/>
      <c r="U26" s="183"/>
      <c r="V26" s="133"/>
      <c r="W26" s="132"/>
      <c r="Y26" s="133"/>
      <c r="Z26" s="133"/>
      <c r="AA26" s="133"/>
      <c r="AB26" s="132"/>
      <c r="AC26" s="133"/>
      <c r="AD26" s="133"/>
    </row>
    <row r="27" spans="1:33" x14ac:dyDescent="0.3">
      <c r="A27" s="182"/>
      <c r="B27" s="182"/>
      <c r="C27" s="182"/>
      <c r="D27" s="182"/>
      <c r="E27" s="362"/>
      <c r="F27" s="132"/>
      <c r="G27" s="170"/>
      <c r="H27" s="132"/>
      <c r="I27" s="132"/>
      <c r="J27" s="133"/>
      <c r="K27" s="132"/>
      <c r="L27" s="132"/>
      <c r="M27" s="132"/>
      <c r="N27" s="133"/>
      <c r="O27" s="133"/>
      <c r="P27" s="170"/>
      <c r="Q27" s="211"/>
      <c r="R27" s="184"/>
      <c r="S27" s="183"/>
      <c r="T27" s="183"/>
      <c r="U27" s="183"/>
      <c r="V27" s="133"/>
      <c r="W27" s="132"/>
      <c r="Y27" s="133"/>
      <c r="Z27" s="133"/>
      <c r="AA27" s="133"/>
      <c r="AB27" s="132"/>
      <c r="AC27" s="133"/>
      <c r="AD27" s="133"/>
    </row>
    <row r="28" spans="1:33" x14ac:dyDescent="0.3">
      <c r="A28" s="182"/>
      <c r="B28" s="182"/>
      <c r="C28" s="182"/>
      <c r="D28" s="182"/>
      <c r="E28" s="362"/>
      <c r="F28" s="132"/>
      <c r="G28" s="170"/>
      <c r="H28" s="132"/>
      <c r="I28" s="132"/>
      <c r="J28" s="133"/>
      <c r="K28" s="132"/>
      <c r="L28" s="132"/>
      <c r="M28" s="132"/>
      <c r="N28" s="133"/>
      <c r="O28" s="133"/>
      <c r="P28" s="170"/>
      <c r="Q28" s="211"/>
      <c r="R28" s="184"/>
      <c r="S28" s="183"/>
      <c r="T28" s="183"/>
      <c r="U28" s="183"/>
      <c r="V28" s="133"/>
      <c r="W28" s="132"/>
      <c r="Y28" s="133"/>
      <c r="Z28" s="133"/>
      <c r="AA28" s="133"/>
      <c r="AB28" s="132"/>
      <c r="AC28" s="133"/>
      <c r="AD28" s="133"/>
    </row>
    <row r="29" spans="1:33" x14ac:dyDescent="0.3">
      <c r="A29" s="182"/>
      <c r="B29" s="182"/>
      <c r="C29" s="182"/>
      <c r="D29" s="182"/>
      <c r="E29" s="362"/>
      <c r="F29" s="132"/>
      <c r="G29" s="170"/>
      <c r="H29" s="132"/>
      <c r="I29" s="132"/>
      <c r="J29" s="133"/>
      <c r="K29" s="132"/>
      <c r="L29" s="132"/>
      <c r="M29" s="132"/>
      <c r="N29" s="133"/>
      <c r="O29" s="133"/>
      <c r="P29" s="170"/>
      <c r="Q29" s="211"/>
      <c r="R29" s="184"/>
      <c r="S29" s="183"/>
      <c r="T29" s="183"/>
      <c r="U29" s="183"/>
      <c r="V29" s="133"/>
      <c r="W29" s="132"/>
      <c r="Y29" s="133"/>
      <c r="Z29" s="133"/>
      <c r="AA29" s="133"/>
      <c r="AB29" s="132"/>
      <c r="AC29" s="133"/>
      <c r="AD29" s="133"/>
    </row>
    <row r="30" spans="1:33" x14ac:dyDescent="0.3">
      <c r="A30" s="182"/>
      <c r="B30" s="182"/>
      <c r="C30" s="182"/>
      <c r="D30" s="182"/>
      <c r="E30" s="362"/>
      <c r="F30" s="132"/>
      <c r="G30" s="170"/>
      <c r="H30" s="132"/>
      <c r="I30" s="132"/>
      <c r="J30" s="133"/>
      <c r="K30" s="132"/>
      <c r="L30" s="132"/>
      <c r="M30" s="132"/>
      <c r="N30" s="133"/>
      <c r="O30" s="133"/>
      <c r="P30" s="170"/>
      <c r="Q30" s="211"/>
      <c r="R30" s="184"/>
      <c r="S30" s="183"/>
      <c r="T30" s="183"/>
      <c r="U30" s="183"/>
      <c r="V30" s="133"/>
      <c r="W30" s="132"/>
      <c r="Y30" s="133"/>
      <c r="Z30" s="133"/>
      <c r="AA30" s="133"/>
      <c r="AB30" s="132"/>
      <c r="AC30" s="133"/>
      <c r="AD30" s="133"/>
    </row>
    <row r="31" spans="1:33" x14ac:dyDescent="0.3">
      <c r="A31" s="182"/>
      <c r="B31" s="182"/>
      <c r="C31" s="182"/>
      <c r="D31" s="182"/>
      <c r="E31" s="362"/>
      <c r="F31" s="132"/>
      <c r="G31" s="170"/>
      <c r="H31" s="132"/>
      <c r="I31" s="132"/>
      <c r="J31" s="133"/>
      <c r="K31" s="132"/>
      <c r="L31" s="132"/>
      <c r="M31" s="132"/>
      <c r="N31" s="133"/>
      <c r="O31" s="133"/>
      <c r="P31" s="170"/>
      <c r="Q31" s="211"/>
      <c r="R31" s="184"/>
      <c r="S31" s="183"/>
      <c r="T31" s="183"/>
      <c r="U31" s="183"/>
      <c r="V31" s="133"/>
      <c r="W31" s="132"/>
      <c r="Y31" s="133"/>
      <c r="Z31" s="133"/>
      <c r="AA31" s="133"/>
      <c r="AB31" s="132"/>
      <c r="AC31" s="133"/>
      <c r="AD31" s="133"/>
    </row>
    <row r="32" spans="1:33" x14ac:dyDescent="0.3">
      <c r="A32" s="182"/>
      <c r="B32" s="182"/>
      <c r="C32" s="182"/>
      <c r="D32" s="182"/>
      <c r="E32" s="362"/>
      <c r="F32" s="132"/>
      <c r="G32" s="170"/>
      <c r="H32" s="132"/>
      <c r="I32" s="132"/>
      <c r="J32" s="133"/>
      <c r="K32" s="132"/>
      <c r="L32" s="132"/>
      <c r="M32" s="132"/>
      <c r="N32" s="133"/>
      <c r="O32" s="133"/>
      <c r="P32" s="170"/>
      <c r="Q32" s="211"/>
      <c r="R32" s="184"/>
      <c r="S32" s="183"/>
      <c r="T32" s="183"/>
      <c r="U32" s="183"/>
      <c r="V32" s="133"/>
      <c r="W32" s="132"/>
      <c r="Y32" s="133"/>
      <c r="Z32" s="133"/>
      <c r="AA32" s="133"/>
      <c r="AB32" s="132"/>
      <c r="AC32" s="133"/>
      <c r="AD32" s="133"/>
    </row>
    <row r="33" spans="1:30" x14ac:dyDescent="0.3">
      <c r="A33" s="182"/>
      <c r="B33" s="182"/>
      <c r="C33" s="182"/>
      <c r="D33" s="182"/>
      <c r="E33" s="362"/>
      <c r="F33" s="132"/>
      <c r="G33" s="170"/>
      <c r="H33" s="132"/>
      <c r="I33" s="132"/>
      <c r="J33" s="132"/>
      <c r="K33" s="132"/>
      <c r="L33" s="132"/>
      <c r="M33" s="132"/>
      <c r="N33" s="133"/>
      <c r="O33" s="133"/>
      <c r="P33" s="170"/>
      <c r="Q33" s="211"/>
      <c r="R33" s="184"/>
      <c r="S33" s="183"/>
      <c r="T33" s="183"/>
      <c r="U33" s="183"/>
      <c r="V33" s="133"/>
      <c r="W33" s="132"/>
      <c r="Y33" s="133"/>
      <c r="Z33" s="133"/>
      <c r="AA33" s="133"/>
      <c r="AB33" s="132"/>
      <c r="AC33" s="133"/>
      <c r="AD33" s="133"/>
    </row>
    <row r="34" spans="1:30" x14ac:dyDescent="0.3">
      <c r="A34" s="182"/>
      <c r="B34" s="182"/>
      <c r="C34" s="182"/>
      <c r="D34" s="182"/>
      <c r="E34" s="362"/>
      <c r="F34" s="132"/>
      <c r="G34" s="170"/>
      <c r="H34" s="132"/>
      <c r="I34" s="132"/>
      <c r="J34" s="133"/>
      <c r="K34" s="132"/>
      <c r="L34" s="132"/>
      <c r="M34" s="132"/>
      <c r="N34" s="133"/>
      <c r="O34" s="133"/>
      <c r="P34" s="170"/>
      <c r="Q34" s="170"/>
      <c r="R34" s="184"/>
      <c r="S34" s="183"/>
      <c r="T34" s="183"/>
      <c r="U34" s="183"/>
      <c r="V34" s="133"/>
      <c r="W34" s="132"/>
      <c r="Y34" s="133"/>
      <c r="Z34" s="133"/>
      <c r="AA34" s="133"/>
      <c r="AB34" s="132"/>
      <c r="AC34" s="133"/>
      <c r="AD34" s="133"/>
    </row>
    <row r="35" spans="1:30" x14ac:dyDescent="0.3">
      <c r="A35" s="182"/>
      <c r="B35" s="182"/>
      <c r="C35" s="182"/>
      <c r="D35" s="182"/>
      <c r="E35" s="132"/>
      <c r="F35" s="132"/>
      <c r="G35" s="170"/>
      <c r="H35" s="132"/>
      <c r="I35" s="132"/>
      <c r="J35" s="132"/>
      <c r="K35" s="132"/>
      <c r="L35" s="132"/>
      <c r="M35" s="132"/>
      <c r="N35" s="133"/>
      <c r="O35" s="133"/>
      <c r="P35" s="170"/>
      <c r="Q35" s="170"/>
      <c r="R35" s="185"/>
      <c r="S35" s="183"/>
      <c r="T35" s="183"/>
      <c r="U35" s="183"/>
      <c r="V35" s="133"/>
      <c r="W35" s="132"/>
      <c r="Y35" s="133"/>
      <c r="Z35" s="133"/>
      <c r="AA35" s="133"/>
      <c r="AB35" s="132"/>
      <c r="AC35" s="133"/>
      <c r="AD35" s="133"/>
    </row>
    <row r="36" spans="1:30" x14ac:dyDescent="0.3">
      <c r="A36" s="182"/>
      <c r="B36" s="182"/>
      <c r="C36" s="182"/>
      <c r="D36" s="182"/>
      <c r="E36" s="132"/>
      <c r="F36" s="132"/>
      <c r="G36" s="170"/>
      <c r="H36" s="132"/>
      <c r="I36" s="132"/>
      <c r="J36" s="133"/>
      <c r="K36" s="132"/>
      <c r="L36" s="132"/>
      <c r="M36" s="132"/>
      <c r="N36" s="133"/>
      <c r="O36" s="133"/>
      <c r="P36" s="170"/>
      <c r="Q36" s="170"/>
      <c r="R36" s="185"/>
      <c r="S36" s="183"/>
      <c r="T36" s="183"/>
      <c r="U36" s="183"/>
      <c r="V36" s="133"/>
      <c r="W36" s="132"/>
      <c r="Y36" s="133"/>
      <c r="Z36" s="133"/>
      <c r="AA36" s="133"/>
      <c r="AB36" s="132"/>
      <c r="AC36" s="133"/>
      <c r="AD36" s="133"/>
    </row>
    <row r="37" spans="1:30" x14ac:dyDescent="0.3">
      <c r="A37" s="182"/>
      <c r="B37" s="182"/>
      <c r="C37" s="182"/>
      <c r="D37" s="182"/>
      <c r="E37" s="186"/>
      <c r="F37" s="186"/>
      <c r="G37" s="170"/>
      <c r="H37" s="132"/>
      <c r="I37" s="132"/>
      <c r="J37" s="133"/>
      <c r="K37" s="132"/>
      <c r="L37" s="132"/>
      <c r="M37" s="132"/>
      <c r="N37" s="133"/>
      <c r="O37" s="133"/>
      <c r="P37" s="170"/>
      <c r="Q37" s="170"/>
      <c r="R37" s="185"/>
      <c r="S37" s="183"/>
      <c r="T37" s="183"/>
      <c r="U37" s="183"/>
      <c r="V37" s="133"/>
      <c r="W37" s="132"/>
      <c r="Y37" s="133"/>
      <c r="Z37" s="133"/>
      <c r="AA37" s="133"/>
      <c r="AB37" s="132"/>
      <c r="AC37" s="133"/>
      <c r="AD37" s="133"/>
    </row>
    <row r="38" spans="1:30" x14ac:dyDescent="0.3">
      <c r="A38" s="182"/>
      <c r="B38" s="182"/>
      <c r="C38" s="182"/>
      <c r="D38" s="182"/>
      <c r="E38" s="132"/>
      <c r="F38" s="132"/>
      <c r="G38" s="170"/>
      <c r="H38" s="132"/>
      <c r="I38" s="132"/>
      <c r="J38" s="133"/>
      <c r="K38" s="132"/>
      <c r="L38" s="132"/>
      <c r="M38" s="132"/>
      <c r="N38" s="133"/>
      <c r="O38" s="133"/>
      <c r="P38" s="170"/>
      <c r="Q38" s="170"/>
      <c r="R38" s="185"/>
      <c r="S38" s="183"/>
      <c r="T38" s="183"/>
      <c r="U38" s="183"/>
      <c r="V38" s="133"/>
      <c r="W38" s="132"/>
      <c r="Y38" s="133"/>
      <c r="Z38" s="133"/>
      <c r="AA38" s="133"/>
      <c r="AB38" s="132"/>
      <c r="AC38" s="133"/>
      <c r="AD38" s="133"/>
    </row>
    <row r="39" spans="1:30" x14ac:dyDescent="0.3">
      <c r="A39" s="182"/>
      <c r="B39" s="182"/>
      <c r="C39" s="182"/>
      <c r="D39" s="182"/>
      <c r="E39" s="132"/>
      <c r="F39" s="132"/>
      <c r="G39" s="170"/>
      <c r="H39" s="132"/>
      <c r="I39" s="132"/>
      <c r="J39" s="133"/>
      <c r="K39" s="132"/>
      <c r="L39" s="132"/>
      <c r="M39" s="132"/>
      <c r="N39" s="133"/>
      <c r="O39" s="133"/>
      <c r="P39" s="170"/>
      <c r="Q39" s="211"/>
      <c r="R39" s="185"/>
      <c r="S39" s="187"/>
      <c r="T39" s="183"/>
      <c r="U39" s="183"/>
      <c r="V39" s="133"/>
      <c r="W39" s="132"/>
      <c r="Y39" s="133"/>
      <c r="Z39" s="133"/>
      <c r="AA39" s="133"/>
      <c r="AB39" s="132"/>
      <c r="AC39" s="133"/>
      <c r="AD39" s="133"/>
    </row>
    <row r="40" spans="1:30" x14ac:dyDescent="0.3">
      <c r="A40" s="182"/>
      <c r="B40" s="182"/>
      <c r="C40" s="182"/>
      <c r="D40" s="182"/>
      <c r="E40" s="132"/>
      <c r="F40" s="132"/>
      <c r="G40" s="170"/>
      <c r="H40" s="132"/>
      <c r="I40" s="132"/>
      <c r="J40" s="133"/>
      <c r="K40" s="132"/>
      <c r="L40" s="132"/>
      <c r="M40" s="132"/>
      <c r="N40" s="133"/>
      <c r="O40" s="133"/>
      <c r="P40" s="170"/>
      <c r="Q40" s="211"/>
      <c r="R40" s="184"/>
      <c r="S40" s="183"/>
      <c r="T40" s="183"/>
      <c r="U40" s="183"/>
      <c r="V40" s="133"/>
      <c r="W40" s="132"/>
      <c r="Y40" s="133"/>
      <c r="Z40" s="133"/>
      <c r="AA40" s="133"/>
      <c r="AB40" s="132"/>
      <c r="AC40" s="133"/>
      <c r="AD40" s="133"/>
    </row>
    <row r="41" spans="1:30" x14ac:dyDescent="0.3">
      <c r="A41" s="182"/>
      <c r="B41" s="182"/>
      <c r="C41" s="182"/>
      <c r="D41" s="182"/>
      <c r="E41" s="132"/>
      <c r="F41" s="132"/>
      <c r="G41" s="170"/>
      <c r="H41" s="132"/>
      <c r="I41" s="132"/>
      <c r="J41" s="133"/>
      <c r="K41" s="132"/>
      <c r="L41" s="132"/>
      <c r="M41" s="132"/>
      <c r="N41" s="133"/>
      <c r="O41" s="133"/>
      <c r="P41" s="170"/>
      <c r="Q41" s="211"/>
      <c r="R41" s="185"/>
      <c r="S41" s="183"/>
      <c r="T41" s="183"/>
      <c r="U41" s="183"/>
      <c r="V41" s="133"/>
      <c r="W41" s="132"/>
      <c r="Y41" s="133"/>
      <c r="Z41" s="133"/>
      <c r="AA41" s="133"/>
      <c r="AB41" s="132"/>
      <c r="AC41" s="133"/>
      <c r="AD41" s="133"/>
    </row>
    <row r="42" spans="1:30" x14ac:dyDescent="0.3">
      <c r="A42" s="182"/>
      <c r="B42" s="182"/>
      <c r="C42" s="182"/>
      <c r="D42" s="182"/>
      <c r="E42" s="132"/>
      <c r="F42" s="132"/>
      <c r="G42" s="170"/>
      <c r="H42" s="132"/>
      <c r="I42" s="132"/>
      <c r="J42" s="133"/>
      <c r="K42" s="132"/>
      <c r="L42" s="132"/>
      <c r="M42" s="132"/>
      <c r="N42" s="133"/>
      <c r="O42" s="133"/>
      <c r="P42" s="170"/>
      <c r="Q42" s="211"/>
      <c r="R42" s="185"/>
      <c r="S42" s="183"/>
      <c r="T42" s="183"/>
      <c r="U42" s="183"/>
      <c r="V42" s="133"/>
      <c r="W42" s="132"/>
      <c r="Y42" s="133"/>
      <c r="Z42" s="133"/>
      <c r="AA42" s="133"/>
      <c r="AB42" s="132"/>
      <c r="AC42" s="133"/>
      <c r="AD42" s="133"/>
    </row>
    <row r="43" spans="1:30" x14ac:dyDescent="0.3">
      <c r="A43" s="182"/>
      <c r="B43" s="182"/>
      <c r="C43" s="182"/>
      <c r="D43" s="182"/>
      <c r="E43" s="132"/>
      <c r="F43" s="132"/>
      <c r="G43" s="170"/>
      <c r="H43" s="132"/>
      <c r="I43" s="132"/>
      <c r="J43" s="133"/>
      <c r="K43" s="132"/>
      <c r="L43" s="132"/>
      <c r="M43" s="132"/>
      <c r="N43" s="133"/>
      <c r="O43" s="133"/>
      <c r="P43" s="170"/>
      <c r="Q43" s="211"/>
      <c r="R43" s="185"/>
      <c r="S43" s="187"/>
      <c r="T43" s="183"/>
      <c r="U43" s="183"/>
      <c r="V43" s="133"/>
      <c r="W43" s="132"/>
      <c r="Y43" s="133"/>
      <c r="Z43" s="133"/>
      <c r="AA43" s="133"/>
      <c r="AB43" s="132"/>
      <c r="AC43" s="133"/>
      <c r="AD43" s="133"/>
    </row>
    <row r="44" spans="1:30" x14ac:dyDescent="0.3">
      <c r="A44" s="182"/>
      <c r="B44" s="182"/>
      <c r="C44" s="182"/>
      <c r="D44" s="182"/>
      <c r="E44" s="132"/>
      <c r="F44" s="132"/>
      <c r="G44" s="170"/>
      <c r="H44" s="132"/>
      <c r="I44" s="132"/>
      <c r="J44" s="133"/>
      <c r="K44" s="132"/>
      <c r="L44" s="132"/>
      <c r="M44" s="132"/>
      <c r="N44" s="133"/>
      <c r="O44" s="133"/>
      <c r="P44" s="170"/>
      <c r="Q44" s="211"/>
      <c r="R44" s="185"/>
      <c r="S44" s="183"/>
      <c r="T44" s="183"/>
      <c r="U44" s="183"/>
      <c r="V44" s="133"/>
      <c r="W44" s="132"/>
      <c r="Y44" s="133"/>
      <c r="Z44" s="133"/>
      <c r="AA44" s="133"/>
      <c r="AB44" s="132"/>
      <c r="AC44" s="133"/>
      <c r="AD44" s="133"/>
    </row>
    <row r="45" spans="1:30" x14ac:dyDescent="0.3">
      <c r="A45" s="182"/>
      <c r="B45" s="182"/>
      <c r="C45" s="182"/>
      <c r="D45" s="182"/>
      <c r="E45" s="132"/>
      <c r="F45" s="132"/>
      <c r="G45" s="170"/>
      <c r="H45" s="132"/>
      <c r="I45" s="132"/>
      <c r="J45" s="132"/>
      <c r="K45" s="132"/>
      <c r="L45" s="132"/>
      <c r="M45" s="132"/>
      <c r="N45" s="133"/>
      <c r="O45" s="133"/>
      <c r="P45" s="170"/>
      <c r="Q45" s="211"/>
      <c r="R45" s="185"/>
      <c r="S45" s="183"/>
      <c r="T45" s="183"/>
      <c r="U45" s="183"/>
      <c r="V45" s="133"/>
      <c r="W45" s="132"/>
      <c r="Y45" s="133"/>
      <c r="Z45" s="133"/>
      <c r="AA45" s="133"/>
      <c r="AB45" s="132"/>
      <c r="AC45" s="133"/>
      <c r="AD45" s="133"/>
    </row>
    <row r="46" spans="1:30" x14ac:dyDescent="0.3">
      <c r="A46" s="182"/>
      <c r="B46" s="182"/>
      <c r="C46" s="182"/>
      <c r="D46" s="182"/>
      <c r="E46" s="132"/>
      <c r="F46" s="132"/>
      <c r="G46" s="170"/>
      <c r="H46" s="188"/>
      <c r="I46" s="132"/>
      <c r="J46" s="132"/>
      <c r="K46" s="132"/>
      <c r="L46" s="132"/>
      <c r="M46" s="132"/>
      <c r="N46" s="133"/>
      <c r="O46" s="133"/>
      <c r="P46" s="170"/>
      <c r="Q46" s="211"/>
      <c r="R46" s="185"/>
      <c r="S46" s="183"/>
      <c r="T46" s="183"/>
      <c r="U46" s="183"/>
      <c r="V46" s="133"/>
      <c r="W46" s="188"/>
      <c r="Y46" s="133"/>
      <c r="Z46" s="133"/>
      <c r="AA46" s="133"/>
      <c r="AB46" s="132"/>
      <c r="AC46" s="133"/>
      <c r="AD46" s="133"/>
    </row>
    <row r="47" spans="1:30" x14ac:dyDescent="0.3">
      <c r="A47" s="182"/>
      <c r="B47" s="182"/>
      <c r="C47" s="182"/>
      <c r="D47" s="182"/>
      <c r="E47" s="132"/>
      <c r="F47" s="132"/>
      <c r="G47" s="170"/>
      <c r="H47" s="132"/>
      <c r="I47" s="132"/>
      <c r="J47" s="132"/>
      <c r="K47" s="132"/>
      <c r="L47" s="132"/>
      <c r="M47" s="132"/>
      <c r="N47" s="133"/>
      <c r="O47" s="133"/>
      <c r="P47" s="170"/>
      <c r="Q47" s="211"/>
      <c r="R47" s="184"/>
      <c r="S47" s="183"/>
      <c r="T47" s="183"/>
      <c r="U47" s="183"/>
      <c r="V47" s="133"/>
      <c r="W47" s="132"/>
      <c r="Y47" s="133"/>
      <c r="Z47" s="133"/>
      <c r="AA47" s="133"/>
      <c r="AB47" s="132"/>
      <c r="AC47" s="133"/>
      <c r="AD47" s="133"/>
    </row>
    <row r="48" spans="1:30" x14ac:dyDescent="0.3">
      <c r="A48" s="182"/>
      <c r="B48" s="182"/>
      <c r="C48" s="182"/>
      <c r="D48" s="182"/>
      <c r="E48" s="132"/>
      <c r="F48" s="132"/>
      <c r="G48" s="170"/>
      <c r="H48" s="132"/>
      <c r="I48" s="132"/>
      <c r="J48" s="133"/>
      <c r="K48" s="132"/>
      <c r="L48" s="132"/>
      <c r="M48" s="132"/>
      <c r="N48" s="133"/>
      <c r="O48" s="133"/>
      <c r="P48" s="170"/>
      <c r="Q48" s="211"/>
      <c r="R48" s="185"/>
      <c r="S48" s="183"/>
      <c r="T48" s="183"/>
      <c r="U48" s="183"/>
      <c r="V48" s="133"/>
      <c r="W48" s="132"/>
      <c r="Y48" s="133"/>
      <c r="Z48" s="133"/>
      <c r="AA48" s="133"/>
      <c r="AB48" s="132"/>
      <c r="AC48" s="133"/>
      <c r="AD48" s="133"/>
    </row>
    <row r="49" spans="1:30" x14ac:dyDescent="0.3">
      <c r="A49" s="182"/>
      <c r="B49" s="182"/>
      <c r="C49" s="182"/>
      <c r="D49" s="182"/>
      <c r="E49" s="183"/>
      <c r="F49" s="132"/>
      <c r="G49" s="170"/>
      <c r="H49" s="132"/>
      <c r="I49" s="132"/>
      <c r="J49" s="132"/>
      <c r="K49" s="132"/>
      <c r="L49" s="132"/>
      <c r="M49" s="132"/>
      <c r="N49" s="133"/>
      <c r="O49" s="133"/>
      <c r="P49" s="170"/>
      <c r="Q49" s="211"/>
      <c r="R49" s="185"/>
      <c r="S49" s="183"/>
      <c r="T49" s="183"/>
      <c r="U49" s="183"/>
      <c r="V49" s="133"/>
      <c r="W49" s="132"/>
      <c r="Y49" s="133"/>
      <c r="Z49" s="133"/>
      <c r="AA49" s="133"/>
      <c r="AB49" s="132"/>
      <c r="AC49" s="133"/>
      <c r="AD49" s="133"/>
    </row>
    <row r="50" spans="1:30" x14ac:dyDescent="0.3">
      <c r="A50" s="182"/>
      <c r="B50" s="182"/>
      <c r="C50" s="182"/>
      <c r="D50" s="182"/>
      <c r="E50" s="132"/>
      <c r="F50" s="132"/>
      <c r="G50" s="170"/>
      <c r="H50" s="132"/>
      <c r="I50" s="132"/>
      <c r="J50" s="132"/>
      <c r="K50" s="132"/>
      <c r="L50" s="132"/>
      <c r="M50" s="132"/>
      <c r="N50" s="133"/>
      <c r="O50" s="133"/>
      <c r="P50" s="170"/>
      <c r="Q50" s="211"/>
      <c r="R50" s="185"/>
      <c r="S50" s="183"/>
      <c r="T50" s="183"/>
      <c r="U50" s="183"/>
      <c r="V50" s="133"/>
      <c r="W50" s="132"/>
      <c r="Y50" s="133"/>
      <c r="Z50" s="133"/>
      <c r="AA50" s="133"/>
      <c r="AB50" s="132"/>
      <c r="AC50" s="133"/>
      <c r="AD50" s="133"/>
    </row>
    <row r="51" spans="1:30" x14ac:dyDescent="0.3">
      <c r="A51" s="182"/>
      <c r="B51" s="182"/>
      <c r="C51" s="182"/>
      <c r="D51" s="182"/>
      <c r="E51" s="132"/>
      <c r="F51" s="132"/>
      <c r="G51" s="170"/>
      <c r="H51" s="132"/>
      <c r="I51" s="132"/>
      <c r="J51" s="132"/>
      <c r="K51" s="132"/>
      <c r="L51" s="132"/>
      <c r="M51" s="132"/>
      <c r="N51" s="133"/>
      <c r="O51" s="133"/>
      <c r="P51" s="170"/>
      <c r="Q51" s="211"/>
      <c r="R51" s="185"/>
      <c r="S51" s="183"/>
      <c r="T51" s="183"/>
      <c r="U51" s="183"/>
      <c r="V51" s="133"/>
      <c r="W51" s="132"/>
      <c r="Y51" s="133"/>
      <c r="Z51" s="133"/>
      <c r="AA51" s="133"/>
      <c r="AB51" s="132"/>
      <c r="AC51" s="133"/>
      <c r="AD51" s="133"/>
    </row>
    <row r="52" spans="1:30" x14ac:dyDescent="0.3">
      <c r="A52" s="182"/>
      <c r="B52" s="182"/>
      <c r="C52" s="182"/>
      <c r="D52" s="182"/>
      <c r="E52" s="132"/>
      <c r="F52" s="132"/>
      <c r="G52" s="170"/>
      <c r="H52" s="132"/>
      <c r="I52" s="132"/>
      <c r="J52" s="133"/>
      <c r="K52" s="132"/>
      <c r="L52" s="132"/>
      <c r="M52" s="132"/>
      <c r="N52" s="133"/>
      <c r="O52" s="133"/>
      <c r="P52" s="170"/>
      <c r="Q52" s="211"/>
      <c r="R52" s="185"/>
      <c r="S52" s="183"/>
      <c r="T52" s="183"/>
      <c r="U52" s="183"/>
      <c r="V52" s="133"/>
      <c r="W52" s="132"/>
      <c r="Y52" s="133"/>
      <c r="Z52" s="133"/>
      <c r="AA52" s="133"/>
      <c r="AB52" s="132"/>
      <c r="AC52" s="133"/>
      <c r="AD52" s="133"/>
    </row>
    <row r="53" spans="1:30" x14ac:dyDescent="0.3">
      <c r="A53" s="182"/>
      <c r="B53" s="182"/>
      <c r="C53" s="182"/>
      <c r="D53" s="182"/>
      <c r="E53" s="132"/>
      <c r="F53" s="132"/>
      <c r="G53" s="170"/>
      <c r="H53" s="132"/>
      <c r="I53" s="132"/>
      <c r="J53" s="132"/>
      <c r="K53" s="132"/>
      <c r="L53" s="132"/>
      <c r="M53" s="132"/>
      <c r="N53" s="133"/>
      <c r="O53" s="133"/>
      <c r="P53" s="170"/>
      <c r="Q53" s="211"/>
      <c r="R53" s="185"/>
      <c r="S53" s="183"/>
      <c r="T53" s="183"/>
      <c r="U53" s="183"/>
      <c r="V53" s="133"/>
      <c r="W53" s="132"/>
      <c r="Y53" s="133"/>
      <c r="Z53" s="133"/>
      <c r="AA53" s="133"/>
      <c r="AB53" s="132"/>
      <c r="AC53" s="133"/>
      <c r="AD53" s="133"/>
    </row>
    <row r="54" spans="1:30" x14ac:dyDescent="0.3">
      <c r="A54" s="182"/>
      <c r="B54" s="182"/>
      <c r="C54" s="182"/>
      <c r="D54" s="182"/>
      <c r="E54" s="132"/>
      <c r="F54" s="132"/>
      <c r="G54" s="170"/>
      <c r="H54" s="132"/>
      <c r="I54" s="132"/>
      <c r="J54" s="132"/>
      <c r="K54" s="132"/>
      <c r="L54" s="132"/>
      <c r="M54" s="132"/>
      <c r="N54" s="133"/>
      <c r="O54" s="133"/>
      <c r="P54" s="170"/>
      <c r="Q54" s="211"/>
      <c r="R54" s="185"/>
      <c r="S54" s="183"/>
      <c r="T54" s="183"/>
      <c r="U54" s="183"/>
      <c r="V54" s="133"/>
      <c r="W54" s="132"/>
      <c r="Y54" s="133"/>
      <c r="Z54" s="133"/>
      <c r="AA54" s="133"/>
      <c r="AB54" s="132"/>
      <c r="AC54" s="133"/>
      <c r="AD54" s="133"/>
    </row>
    <row r="55" spans="1:30" x14ac:dyDescent="0.3">
      <c r="A55" s="182"/>
      <c r="B55" s="182"/>
      <c r="C55" s="182"/>
      <c r="D55" s="182"/>
      <c r="E55" s="132"/>
      <c r="F55" s="132"/>
      <c r="G55" s="170"/>
      <c r="H55" s="132"/>
      <c r="I55" s="132"/>
      <c r="J55" s="132"/>
      <c r="K55" s="132"/>
      <c r="L55" s="132"/>
      <c r="M55" s="132"/>
      <c r="N55" s="133"/>
      <c r="O55" s="133"/>
      <c r="P55" s="170"/>
      <c r="Q55" s="211"/>
      <c r="R55" s="185"/>
      <c r="S55" s="183"/>
      <c r="T55" s="183"/>
      <c r="U55" s="183"/>
      <c r="V55" s="133"/>
      <c r="W55" s="132"/>
      <c r="Y55" s="133"/>
      <c r="Z55" s="133"/>
      <c r="AA55" s="133"/>
      <c r="AB55" s="132"/>
      <c r="AC55" s="133"/>
      <c r="AD55" s="133"/>
    </row>
    <row r="56" spans="1:30" x14ac:dyDescent="0.3">
      <c r="A56" s="182"/>
      <c r="B56" s="182"/>
      <c r="C56" s="182"/>
      <c r="D56" s="182"/>
      <c r="E56" s="132"/>
      <c r="F56" s="132"/>
      <c r="G56" s="170"/>
      <c r="H56" s="132"/>
      <c r="I56" s="132"/>
      <c r="J56" s="132"/>
      <c r="K56" s="132"/>
      <c r="L56" s="132"/>
      <c r="M56" s="132"/>
      <c r="N56" s="133"/>
      <c r="O56" s="133"/>
      <c r="P56" s="170"/>
      <c r="Q56" s="211"/>
      <c r="R56" s="185"/>
      <c r="S56" s="183"/>
      <c r="T56" s="183"/>
      <c r="U56" s="183"/>
      <c r="V56" s="133"/>
      <c r="W56" s="132"/>
      <c r="Y56" s="133"/>
      <c r="Z56" s="133"/>
      <c r="AA56" s="133"/>
      <c r="AB56" s="132"/>
      <c r="AC56" s="133"/>
      <c r="AD56" s="133"/>
    </row>
    <row r="57" spans="1:30" x14ac:dyDescent="0.3">
      <c r="A57" s="182"/>
      <c r="B57" s="182"/>
      <c r="C57" s="182"/>
      <c r="D57" s="182"/>
      <c r="E57" s="132"/>
      <c r="F57" s="132"/>
      <c r="G57" s="170"/>
      <c r="H57" s="132"/>
      <c r="I57" s="132"/>
      <c r="J57" s="132"/>
      <c r="K57" s="132"/>
      <c r="L57" s="132"/>
      <c r="M57" s="132"/>
      <c r="N57" s="133"/>
      <c r="O57" s="133"/>
      <c r="P57" s="170"/>
      <c r="Q57" s="211"/>
      <c r="R57" s="185"/>
      <c r="S57" s="183"/>
      <c r="T57" s="183"/>
      <c r="U57" s="183"/>
      <c r="V57" s="133"/>
      <c r="W57" s="132"/>
      <c r="Y57" s="133"/>
      <c r="Z57" s="133"/>
      <c r="AA57" s="133"/>
      <c r="AB57" s="132"/>
      <c r="AC57" s="133"/>
      <c r="AD57" s="133"/>
    </row>
    <row r="58" spans="1:30" x14ac:dyDescent="0.3">
      <c r="A58" s="182"/>
      <c r="B58" s="182"/>
      <c r="C58" s="182"/>
      <c r="D58" s="182"/>
      <c r="E58" s="132"/>
      <c r="F58" s="132"/>
      <c r="G58" s="170"/>
      <c r="H58" s="132"/>
      <c r="I58" s="132"/>
      <c r="J58" s="133"/>
      <c r="K58" s="132"/>
      <c r="L58" s="132"/>
      <c r="M58" s="132"/>
      <c r="N58" s="133"/>
      <c r="O58" s="133"/>
      <c r="P58" s="170"/>
      <c r="Q58" s="211"/>
      <c r="R58" s="185"/>
      <c r="S58" s="183"/>
      <c r="T58" s="183"/>
      <c r="U58" s="183"/>
      <c r="V58" s="133"/>
      <c r="W58" s="132"/>
      <c r="Y58" s="133"/>
      <c r="Z58" s="133"/>
      <c r="AA58" s="133"/>
      <c r="AB58" s="132"/>
      <c r="AC58" s="133"/>
      <c r="AD58" s="133"/>
    </row>
    <row r="59" spans="1:30" x14ac:dyDescent="0.3">
      <c r="A59" s="182"/>
      <c r="B59" s="182"/>
      <c r="C59" s="182"/>
      <c r="D59" s="182"/>
      <c r="E59" s="132"/>
      <c r="F59" s="132"/>
      <c r="G59" s="170"/>
      <c r="H59" s="132"/>
      <c r="I59" s="132"/>
      <c r="J59" s="133"/>
      <c r="K59" s="132"/>
      <c r="L59" s="132"/>
      <c r="M59" s="132"/>
      <c r="N59" s="133"/>
      <c r="O59" s="133"/>
      <c r="P59" s="170"/>
      <c r="Q59" s="211"/>
      <c r="R59" s="185"/>
      <c r="S59" s="183"/>
      <c r="T59" s="183"/>
      <c r="U59" s="183"/>
      <c r="V59" s="133"/>
      <c r="W59" s="132"/>
      <c r="Y59" s="133"/>
      <c r="Z59" s="133"/>
      <c r="AA59" s="133"/>
      <c r="AB59" s="132"/>
      <c r="AC59" s="133"/>
      <c r="AD59" s="133"/>
    </row>
    <row r="60" spans="1:30" x14ac:dyDescent="0.3">
      <c r="A60" s="182"/>
      <c r="B60" s="182"/>
      <c r="C60" s="182"/>
      <c r="D60" s="182"/>
      <c r="E60" s="132"/>
      <c r="F60" s="132"/>
      <c r="G60" s="170"/>
      <c r="H60" s="132"/>
      <c r="I60" s="132"/>
      <c r="J60" s="133"/>
      <c r="K60" s="132"/>
      <c r="L60" s="132"/>
      <c r="M60" s="132"/>
      <c r="N60" s="133"/>
      <c r="O60" s="133"/>
      <c r="P60" s="170"/>
      <c r="Q60" s="211"/>
      <c r="R60" s="185"/>
      <c r="S60" s="183"/>
      <c r="T60" s="183"/>
      <c r="U60" s="183"/>
      <c r="V60" s="133"/>
      <c r="W60" s="132"/>
      <c r="Y60" s="133"/>
      <c r="Z60" s="133"/>
      <c r="AA60" s="133"/>
      <c r="AB60" s="132"/>
      <c r="AC60" s="133"/>
      <c r="AD60" s="133"/>
    </row>
    <row r="61" spans="1:30" x14ac:dyDescent="0.3">
      <c r="A61" s="182"/>
      <c r="B61" s="182"/>
      <c r="C61" s="182"/>
      <c r="D61" s="182"/>
      <c r="E61" s="132"/>
      <c r="F61" s="132"/>
      <c r="G61" s="170"/>
      <c r="H61" s="132"/>
      <c r="I61" s="132"/>
      <c r="J61" s="132"/>
      <c r="K61" s="132"/>
      <c r="L61" s="132"/>
      <c r="M61" s="132"/>
      <c r="N61" s="133"/>
      <c r="O61" s="133"/>
      <c r="P61" s="170"/>
      <c r="Q61" s="170"/>
      <c r="R61" s="185"/>
      <c r="S61" s="183"/>
      <c r="T61" s="183"/>
      <c r="U61" s="183"/>
      <c r="V61" s="133"/>
      <c r="W61" s="132"/>
      <c r="Y61" s="133"/>
      <c r="Z61" s="133"/>
      <c r="AA61" s="133"/>
      <c r="AB61" s="132"/>
      <c r="AC61" s="133"/>
      <c r="AD61" s="133"/>
    </row>
    <row r="62" spans="1:30" x14ac:dyDescent="0.3">
      <c r="A62" s="182"/>
      <c r="B62" s="182"/>
      <c r="C62" s="182"/>
      <c r="D62" s="182"/>
      <c r="E62" s="132"/>
      <c r="F62" s="132"/>
      <c r="G62" s="170"/>
      <c r="H62" s="132"/>
      <c r="I62" s="132"/>
      <c r="J62" s="133"/>
      <c r="K62" s="132"/>
      <c r="L62" s="132"/>
      <c r="M62" s="132"/>
      <c r="N62" s="133"/>
      <c r="O62" s="133"/>
      <c r="P62" s="170"/>
      <c r="Q62" s="211"/>
      <c r="R62" s="184"/>
      <c r="S62" s="183"/>
      <c r="T62" s="183"/>
      <c r="U62" s="183"/>
      <c r="V62" s="133"/>
      <c r="W62" s="132"/>
      <c r="Y62" s="133"/>
      <c r="Z62" s="133"/>
      <c r="AA62" s="133"/>
      <c r="AB62" s="132"/>
      <c r="AC62" s="133"/>
      <c r="AD62" s="133"/>
    </row>
    <row r="63" spans="1:30" x14ac:dyDescent="0.3">
      <c r="A63" s="182"/>
      <c r="B63" s="182"/>
      <c r="C63" s="182"/>
      <c r="D63" s="182"/>
      <c r="E63" s="132"/>
      <c r="F63" s="132"/>
      <c r="G63" s="170"/>
      <c r="H63" s="132"/>
      <c r="I63" s="132"/>
      <c r="J63" s="133"/>
      <c r="K63" s="132"/>
      <c r="L63" s="132"/>
      <c r="M63" s="132"/>
      <c r="N63" s="133"/>
      <c r="O63" s="133"/>
      <c r="P63" s="170"/>
      <c r="Q63" s="211"/>
      <c r="R63" s="185"/>
      <c r="S63" s="183"/>
      <c r="T63" s="183"/>
      <c r="U63" s="183"/>
      <c r="V63" s="133"/>
      <c r="W63" s="132"/>
      <c r="Y63" s="133"/>
      <c r="Z63" s="133"/>
      <c r="AA63" s="133"/>
      <c r="AB63" s="132"/>
      <c r="AC63" s="133"/>
      <c r="AD63" s="133"/>
    </row>
    <row r="64" spans="1:30" x14ac:dyDescent="0.3">
      <c r="A64" s="182"/>
      <c r="B64" s="182"/>
      <c r="C64" s="182"/>
      <c r="D64" s="182"/>
      <c r="E64" s="133"/>
      <c r="F64" s="132"/>
      <c r="G64" s="170"/>
      <c r="H64" s="132"/>
      <c r="I64" s="132"/>
      <c r="J64" s="132"/>
      <c r="K64" s="132"/>
      <c r="L64" s="132"/>
      <c r="M64" s="132"/>
      <c r="N64" s="133"/>
      <c r="O64" s="133"/>
      <c r="P64" s="170"/>
      <c r="Q64" s="211"/>
      <c r="R64" s="185"/>
      <c r="S64" s="189"/>
      <c r="T64" s="189"/>
      <c r="U64" s="183"/>
      <c r="V64" s="133"/>
      <c r="W64" s="132"/>
      <c r="Y64" s="133"/>
      <c r="Z64" s="133"/>
      <c r="AA64" s="133"/>
      <c r="AB64" s="132"/>
      <c r="AC64" s="133"/>
      <c r="AD64" s="133"/>
    </row>
    <row r="65" spans="1:30" x14ac:dyDescent="0.3">
      <c r="A65" s="182"/>
      <c r="B65" s="182"/>
      <c r="C65" s="182"/>
      <c r="D65" s="182"/>
      <c r="E65" s="132"/>
      <c r="F65" s="132"/>
      <c r="G65" s="170"/>
      <c r="H65" s="132"/>
      <c r="I65" s="132"/>
      <c r="J65" s="132"/>
      <c r="K65" s="132"/>
      <c r="L65" s="132"/>
      <c r="M65" s="132"/>
      <c r="N65" s="133"/>
      <c r="O65" s="133"/>
      <c r="P65" s="170"/>
      <c r="Q65" s="211"/>
      <c r="R65" s="184"/>
      <c r="S65" s="183"/>
      <c r="T65" s="183"/>
      <c r="U65" s="183"/>
      <c r="V65" s="133"/>
      <c r="W65" s="132"/>
      <c r="Y65" s="133"/>
      <c r="Z65" s="133"/>
      <c r="AA65" s="133"/>
      <c r="AB65" s="132"/>
      <c r="AC65" s="133"/>
      <c r="AD65" s="133"/>
    </row>
    <row r="66" spans="1:30" x14ac:dyDescent="0.3">
      <c r="A66" s="182"/>
      <c r="B66" s="182"/>
      <c r="C66" s="182"/>
      <c r="D66" s="182"/>
      <c r="E66" s="132"/>
      <c r="F66" s="132"/>
      <c r="G66" s="170"/>
      <c r="H66" s="132"/>
      <c r="I66" s="132"/>
      <c r="J66" s="133"/>
      <c r="K66" s="132"/>
      <c r="L66" s="132"/>
      <c r="M66" s="132"/>
      <c r="N66" s="133"/>
      <c r="O66" s="133"/>
      <c r="P66" s="170"/>
      <c r="Q66" s="211"/>
      <c r="R66" s="184"/>
      <c r="S66" s="183"/>
      <c r="T66" s="183"/>
      <c r="U66" s="183"/>
      <c r="V66" s="133"/>
      <c r="W66" s="132"/>
      <c r="Y66" s="133"/>
      <c r="Z66" s="133"/>
      <c r="AA66" s="133"/>
      <c r="AB66" s="132"/>
      <c r="AC66" s="133"/>
      <c r="AD66" s="133"/>
    </row>
    <row r="67" spans="1:30" x14ac:dyDescent="0.3">
      <c r="A67" s="182"/>
      <c r="B67" s="182"/>
      <c r="C67" s="182"/>
      <c r="D67" s="182"/>
      <c r="E67" s="132"/>
      <c r="F67" s="132"/>
      <c r="G67" s="170"/>
      <c r="H67" s="132"/>
      <c r="I67" s="132"/>
      <c r="J67" s="133"/>
      <c r="K67" s="132"/>
      <c r="L67" s="132"/>
      <c r="M67" s="132"/>
      <c r="N67" s="133"/>
      <c r="O67" s="133"/>
      <c r="P67" s="170"/>
      <c r="Q67" s="211"/>
      <c r="R67" s="184"/>
      <c r="S67" s="183"/>
      <c r="T67" s="183"/>
      <c r="U67" s="183"/>
      <c r="V67" s="133"/>
      <c r="W67" s="132"/>
      <c r="Y67" s="133"/>
      <c r="Z67" s="133"/>
      <c r="AA67" s="133"/>
      <c r="AB67" s="132"/>
      <c r="AC67" s="133"/>
      <c r="AD67" s="133"/>
    </row>
    <row r="68" spans="1:30" x14ac:dyDescent="0.3">
      <c r="A68" s="182"/>
      <c r="B68" s="182"/>
      <c r="C68" s="182"/>
      <c r="D68" s="182"/>
      <c r="E68" s="132"/>
      <c r="F68" s="132"/>
      <c r="G68" s="170"/>
      <c r="H68" s="132"/>
      <c r="I68" s="132"/>
      <c r="J68" s="133"/>
      <c r="K68" s="132"/>
      <c r="L68" s="132"/>
      <c r="M68" s="132"/>
      <c r="N68" s="133"/>
      <c r="O68" s="133"/>
      <c r="P68" s="170"/>
      <c r="Q68" s="211"/>
      <c r="R68" s="184"/>
      <c r="S68" s="183"/>
      <c r="T68" s="183"/>
      <c r="U68" s="183"/>
      <c r="V68" s="133"/>
      <c r="W68" s="132"/>
      <c r="Y68" s="133"/>
      <c r="Z68" s="133"/>
      <c r="AA68" s="133"/>
      <c r="AB68" s="132"/>
      <c r="AC68" s="133"/>
      <c r="AD68" s="133"/>
    </row>
    <row r="69" spans="1:30" x14ac:dyDescent="0.3">
      <c r="A69" s="182"/>
      <c r="B69" s="182"/>
      <c r="C69" s="182"/>
      <c r="D69" s="182"/>
      <c r="E69" s="183"/>
      <c r="F69" s="132"/>
      <c r="G69" s="170"/>
      <c r="H69" s="132"/>
      <c r="I69" s="132"/>
      <c r="J69" s="132"/>
      <c r="K69" s="132"/>
      <c r="L69" s="132"/>
      <c r="M69" s="132"/>
      <c r="N69" s="133"/>
      <c r="O69" s="133"/>
      <c r="P69" s="170"/>
      <c r="Q69" s="211"/>
      <c r="R69" s="184"/>
      <c r="S69" s="183"/>
      <c r="T69" s="183"/>
      <c r="U69" s="183"/>
      <c r="V69" s="133"/>
      <c r="W69" s="132"/>
      <c r="Y69" s="133"/>
      <c r="Z69" s="133"/>
      <c r="AA69" s="133"/>
      <c r="AB69" s="132"/>
      <c r="AC69" s="133"/>
      <c r="AD69" s="133"/>
    </row>
    <row r="70" spans="1:30" x14ac:dyDescent="0.3">
      <c r="A70" s="182"/>
      <c r="B70" s="182"/>
      <c r="C70" s="182"/>
      <c r="D70" s="182"/>
      <c r="E70" s="132"/>
      <c r="F70" s="132"/>
      <c r="G70" s="170"/>
      <c r="H70" s="132"/>
      <c r="I70" s="132"/>
      <c r="J70" s="132"/>
      <c r="K70" s="132"/>
      <c r="L70" s="132"/>
      <c r="M70" s="132"/>
      <c r="N70" s="133"/>
      <c r="O70" s="133"/>
      <c r="P70" s="170"/>
      <c r="Q70" s="211"/>
      <c r="R70" s="184"/>
      <c r="S70" s="183"/>
      <c r="T70" s="183"/>
      <c r="U70" s="183"/>
      <c r="V70" s="133"/>
      <c r="W70" s="132"/>
      <c r="Y70" s="133"/>
      <c r="Z70" s="133"/>
      <c r="AA70" s="133"/>
      <c r="AB70" s="132"/>
      <c r="AC70" s="133"/>
      <c r="AD70" s="133"/>
    </row>
    <row r="71" spans="1:30" x14ac:dyDescent="0.3">
      <c r="A71" s="182"/>
      <c r="B71" s="182"/>
      <c r="C71" s="182"/>
      <c r="D71" s="182"/>
      <c r="E71" s="132"/>
      <c r="F71" s="132"/>
      <c r="G71" s="170"/>
      <c r="H71" s="132"/>
      <c r="I71" s="132"/>
      <c r="J71" s="132"/>
      <c r="K71" s="132"/>
      <c r="L71" s="132"/>
      <c r="M71" s="132"/>
      <c r="N71" s="133"/>
      <c r="O71" s="133"/>
      <c r="P71" s="170"/>
      <c r="Q71" s="211"/>
      <c r="R71" s="184"/>
      <c r="S71" s="183"/>
      <c r="T71" s="183"/>
      <c r="U71" s="183"/>
      <c r="V71" s="133"/>
      <c r="W71" s="132"/>
      <c r="Y71" s="133"/>
      <c r="Z71" s="133"/>
      <c r="AA71" s="133"/>
      <c r="AB71" s="132"/>
      <c r="AC71" s="133"/>
      <c r="AD71" s="133"/>
    </row>
    <row r="72" spans="1:30" x14ac:dyDescent="0.3">
      <c r="A72" s="182"/>
      <c r="B72" s="182"/>
      <c r="C72" s="182"/>
      <c r="D72" s="182"/>
      <c r="E72" s="132"/>
      <c r="F72" s="132"/>
      <c r="G72" s="170"/>
      <c r="H72" s="132"/>
      <c r="I72" s="132"/>
      <c r="J72" s="133"/>
      <c r="K72" s="132"/>
      <c r="L72" s="132"/>
      <c r="M72" s="132"/>
      <c r="N72" s="133"/>
      <c r="O72" s="133"/>
      <c r="P72" s="170"/>
      <c r="Q72" s="211"/>
      <c r="R72" s="184"/>
      <c r="S72" s="183"/>
      <c r="T72" s="183"/>
      <c r="U72" s="183"/>
      <c r="V72" s="133"/>
      <c r="W72" s="132"/>
      <c r="Y72" s="133"/>
      <c r="Z72" s="133"/>
      <c r="AA72" s="133"/>
      <c r="AB72" s="132"/>
      <c r="AC72" s="133"/>
      <c r="AD72" s="133"/>
    </row>
    <row r="73" spans="1:30" x14ac:dyDescent="0.3">
      <c r="A73" s="182"/>
      <c r="B73" s="182"/>
      <c r="C73" s="182"/>
      <c r="D73" s="182"/>
      <c r="E73" s="132"/>
      <c r="F73" s="132"/>
      <c r="G73" s="170"/>
      <c r="H73" s="132"/>
      <c r="I73" s="132"/>
      <c r="J73" s="133"/>
      <c r="K73" s="132"/>
      <c r="L73" s="132"/>
      <c r="M73" s="132"/>
      <c r="N73" s="133"/>
      <c r="O73" s="133"/>
      <c r="P73" s="170"/>
      <c r="Q73" s="211"/>
      <c r="R73" s="184"/>
      <c r="S73" s="183"/>
      <c r="T73" s="183"/>
      <c r="U73" s="183"/>
      <c r="V73" s="133"/>
      <c r="W73" s="132"/>
      <c r="Y73" s="133"/>
      <c r="Z73" s="133"/>
      <c r="AA73" s="133"/>
      <c r="AB73" s="132"/>
      <c r="AC73" s="133"/>
      <c r="AD73" s="133"/>
    </row>
    <row r="74" spans="1:30" x14ac:dyDescent="0.3">
      <c r="A74" s="182"/>
      <c r="B74" s="182"/>
      <c r="C74" s="182"/>
      <c r="D74" s="182"/>
      <c r="E74" s="132"/>
      <c r="F74" s="132"/>
      <c r="G74" s="170"/>
      <c r="H74" s="132"/>
      <c r="I74" s="132"/>
      <c r="J74" s="133"/>
      <c r="K74" s="132"/>
      <c r="L74" s="132"/>
      <c r="M74" s="132"/>
      <c r="N74" s="133"/>
      <c r="O74" s="133"/>
      <c r="P74" s="170"/>
      <c r="Q74" s="211"/>
      <c r="R74" s="184"/>
      <c r="S74" s="183"/>
      <c r="T74" s="183"/>
      <c r="U74" s="183"/>
      <c r="V74" s="133"/>
      <c r="W74" s="132"/>
      <c r="Y74" s="133"/>
      <c r="Z74" s="133"/>
      <c r="AA74" s="133"/>
      <c r="AB74" s="132"/>
      <c r="AC74" s="133"/>
      <c r="AD74" s="133"/>
    </row>
    <row r="75" spans="1:30" x14ac:dyDescent="0.3">
      <c r="A75" s="182"/>
      <c r="B75" s="182"/>
      <c r="C75" s="182"/>
      <c r="D75" s="182"/>
      <c r="E75" s="132"/>
      <c r="F75" s="132"/>
      <c r="G75" s="170"/>
      <c r="H75" s="132"/>
      <c r="I75" s="132"/>
      <c r="J75" s="132"/>
      <c r="K75" s="132"/>
      <c r="L75" s="132"/>
      <c r="M75" s="132"/>
      <c r="N75" s="133"/>
      <c r="O75" s="133"/>
      <c r="P75" s="170"/>
      <c r="Q75" s="211"/>
      <c r="R75" s="184"/>
      <c r="S75" s="183"/>
      <c r="T75" s="183"/>
      <c r="U75" s="183"/>
      <c r="V75" s="133"/>
      <c r="W75" s="132"/>
      <c r="Y75" s="133"/>
      <c r="Z75" s="133"/>
      <c r="AA75" s="133"/>
      <c r="AB75" s="132"/>
      <c r="AC75" s="133"/>
      <c r="AD75" s="133"/>
    </row>
    <row r="76" spans="1:30" x14ac:dyDescent="0.3">
      <c r="A76" s="182"/>
      <c r="B76" s="182"/>
      <c r="C76" s="182"/>
      <c r="D76" s="182"/>
      <c r="E76" s="132"/>
      <c r="F76" s="132"/>
      <c r="G76" s="170"/>
      <c r="H76" s="132"/>
      <c r="I76" s="132"/>
      <c r="J76" s="133"/>
      <c r="K76" s="132"/>
      <c r="L76" s="132"/>
      <c r="M76" s="132"/>
      <c r="N76" s="133"/>
      <c r="O76" s="133"/>
      <c r="P76" s="170"/>
      <c r="Q76" s="211"/>
      <c r="R76" s="184"/>
      <c r="S76" s="183"/>
      <c r="T76" s="183"/>
      <c r="U76" s="183"/>
      <c r="V76" s="133"/>
      <c r="W76" s="132"/>
      <c r="Y76" s="133"/>
      <c r="Z76" s="133"/>
      <c r="AA76" s="133"/>
      <c r="AB76" s="132"/>
      <c r="AC76" s="133"/>
      <c r="AD76" s="133"/>
    </row>
    <row r="77" spans="1:30" x14ac:dyDescent="0.3">
      <c r="A77" s="182"/>
      <c r="B77" s="182"/>
      <c r="C77" s="182"/>
      <c r="D77" s="182"/>
      <c r="E77" s="132"/>
      <c r="F77" s="132"/>
      <c r="G77" s="170"/>
      <c r="H77" s="132"/>
      <c r="I77" s="132"/>
      <c r="J77" s="133"/>
      <c r="K77" s="132"/>
      <c r="L77" s="132"/>
      <c r="M77" s="132"/>
      <c r="N77" s="133"/>
      <c r="O77" s="133"/>
      <c r="P77" s="170"/>
      <c r="Q77" s="211"/>
      <c r="R77" s="184"/>
      <c r="S77" s="183"/>
      <c r="T77" s="183"/>
      <c r="U77" s="183"/>
      <c r="V77" s="133"/>
      <c r="W77" s="132"/>
      <c r="Y77" s="133"/>
      <c r="Z77" s="133"/>
      <c r="AA77" s="133"/>
      <c r="AB77" s="132"/>
      <c r="AC77" s="133"/>
      <c r="AD77" s="133"/>
    </row>
    <row r="78" spans="1:30" x14ac:dyDescent="0.3">
      <c r="A78" s="182"/>
      <c r="B78" s="182"/>
      <c r="C78" s="182"/>
      <c r="D78" s="182"/>
      <c r="E78" s="132"/>
      <c r="F78" s="132"/>
      <c r="G78" s="170"/>
      <c r="H78" s="132"/>
      <c r="I78" s="132"/>
      <c r="J78" s="133"/>
      <c r="K78" s="132"/>
      <c r="L78" s="132"/>
      <c r="M78" s="132"/>
      <c r="N78" s="133"/>
      <c r="O78" s="133"/>
      <c r="P78" s="170"/>
      <c r="Q78" s="211"/>
      <c r="R78" s="184"/>
      <c r="S78" s="183"/>
      <c r="T78" s="183"/>
      <c r="U78" s="183"/>
      <c r="V78" s="133"/>
      <c r="W78" s="132"/>
      <c r="Y78" s="133"/>
      <c r="Z78" s="133"/>
      <c r="AA78" s="133"/>
      <c r="AB78" s="132"/>
      <c r="AC78" s="133"/>
      <c r="AD78" s="133"/>
    </row>
    <row r="79" spans="1:30" x14ac:dyDescent="0.3">
      <c r="A79" s="182"/>
      <c r="B79" s="182"/>
      <c r="C79" s="182"/>
      <c r="D79" s="182"/>
      <c r="E79" s="132"/>
      <c r="F79" s="132"/>
      <c r="G79" s="170"/>
      <c r="H79" s="132"/>
      <c r="I79" s="132"/>
      <c r="J79" s="133"/>
      <c r="K79" s="132"/>
      <c r="L79" s="132"/>
      <c r="M79" s="132"/>
      <c r="N79" s="133"/>
      <c r="O79" s="133"/>
      <c r="P79" s="170"/>
      <c r="Q79" s="211"/>
      <c r="R79" s="184"/>
      <c r="S79" s="183"/>
      <c r="T79" s="183"/>
      <c r="U79" s="183"/>
      <c r="V79" s="133"/>
      <c r="W79" s="132"/>
      <c r="Y79" s="133"/>
      <c r="Z79" s="133"/>
      <c r="AA79" s="133"/>
      <c r="AB79" s="132"/>
      <c r="AC79" s="133"/>
      <c r="AD79" s="133"/>
    </row>
    <row r="80" spans="1:30" x14ac:dyDescent="0.3">
      <c r="A80" s="182"/>
      <c r="B80" s="182"/>
      <c r="C80" s="182"/>
      <c r="D80" s="182"/>
      <c r="E80" s="132"/>
      <c r="F80" s="132"/>
      <c r="G80" s="170"/>
      <c r="H80" s="132"/>
      <c r="I80" s="132"/>
      <c r="J80" s="133"/>
      <c r="K80" s="132"/>
      <c r="L80" s="132"/>
      <c r="M80" s="132"/>
      <c r="N80" s="133"/>
      <c r="O80" s="133"/>
      <c r="P80" s="170"/>
      <c r="Q80" s="211"/>
      <c r="R80" s="184"/>
      <c r="S80" s="183"/>
      <c r="T80" s="183"/>
      <c r="U80" s="183"/>
      <c r="V80" s="133"/>
      <c r="W80" s="132"/>
      <c r="Y80" s="133"/>
      <c r="Z80" s="133"/>
      <c r="AA80" s="133"/>
      <c r="AB80" s="132"/>
      <c r="AC80" s="133"/>
      <c r="AD80" s="133"/>
    </row>
    <row r="81" spans="1:30" x14ac:dyDescent="0.3">
      <c r="A81" s="182"/>
      <c r="B81" s="182"/>
      <c r="C81" s="182"/>
      <c r="D81" s="182"/>
      <c r="E81" s="132"/>
      <c r="F81" s="132"/>
      <c r="G81" s="170"/>
      <c r="H81" s="132"/>
      <c r="I81" s="132"/>
      <c r="J81" s="133"/>
      <c r="K81" s="132"/>
      <c r="L81" s="132"/>
      <c r="M81" s="132"/>
      <c r="N81" s="133"/>
      <c r="O81" s="133"/>
      <c r="P81" s="170"/>
      <c r="Q81" s="211"/>
      <c r="R81" s="184"/>
      <c r="S81" s="183"/>
      <c r="T81" s="183"/>
      <c r="U81" s="183"/>
      <c r="V81" s="133"/>
      <c r="W81" s="132"/>
      <c r="Y81" s="133"/>
      <c r="Z81" s="133"/>
      <c r="AA81" s="133"/>
      <c r="AB81" s="132"/>
      <c r="AC81" s="133"/>
      <c r="AD81" s="133"/>
    </row>
    <row r="82" spans="1:30" x14ac:dyDescent="0.3">
      <c r="A82" s="182"/>
      <c r="B82" s="182"/>
      <c r="C82" s="182"/>
      <c r="D82" s="182"/>
      <c r="E82" s="132"/>
      <c r="F82" s="132"/>
      <c r="G82" s="170"/>
      <c r="H82" s="132"/>
      <c r="I82" s="132"/>
      <c r="J82" s="133"/>
      <c r="K82" s="132"/>
      <c r="L82" s="132"/>
      <c r="M82" s="132"/>
      <c r="N82" s="133"/>
      <c r="O82" s="133"/>
      <c r="P82" s="170"/>
      <c r="Q82" s="211"/>
      <c r="R82" s="184"/>
      <c r="S82" s="183"/>
      <c r="T82" s="183"/>
      <c r="U82" s="183"/>
      <c r="V82" s="133"/>
      <c r="W82" s="132"/>
      <c r="Y82" s="133"/>
      <c r="Z82" s="133"/>
      <c r="AA82" s="133"/>
      <c r="AB82" s="132"/>
      <c r="AC82" s="133"/>
      <c r="AD82" s="133"/>
    </row>
    <row r="83" spans="1:30" x14ac:dyDescent="0.3">
      <c r="A83" s="182"/>
      <c r="B83" s="182"/>
      <c r="C83" s="182"/>
      <c r="D83" s="182"/>
      <c r="E83" s="132"/>
      <c r="F83" s="132"/>
      <c r="G83" s="170"/>
      <c r="H83" s="132"/>
      <c r="I83" s="132"/>
      <c r="J83" s="133"/>
      <c r="K83" s="132"/>
      <c r="L83" s="132"/>
      <c r="M83" s="132"/>
      <c r="N83" s="190"/>
      <c r="O83" s="190"/>
      <c r="P83" s="170"/>
      <c r="Q83" s="211"/>
      <c r="R83" s="184"/>
      <c r="S83" s="183"/>
      <c r="T83" s="183"/>
      <c r="U83" s="183"/>
      <c r="V83" s="133"/>
      <c r="W83" s="132"/>
      <c r="Y83" s="133"/>
      <c r="Z83" s="133"/>
      <c r="AA83" s="133"/>
      <c r="AB83" s="132"/>
      <c r="AC83" s="133"/>
      <c r="AD83" s="133"/>
    </row>
    <row r="84" spans="1:30" x14ac:dyDescent="0.3">
      <c r="A84" s="182"/>
      <c r="B84" s="182"/>
      <c r="C84" s="182"/>
      <c r="D84" s="182"/>
      <c r="E84" s="132"/>
      <c r="F84" s="132"/>
      <c r="G84" s="170"/>
      <c r="H84" s="132"/>
      <c r="I84" s="132"/>
      <c r="J84" s="133"/>
      <c r="K84" s="132"/>
      <c r="L84" s="132"/>
      <c r="M84" s="132"/>
      <c r="N84" s="133"/>
      <c r="O84" s="133"/>
      <c r="P84" s="170"/>
      <c r="Q84" s="211"/>
      <c r="R84" s="184"/>
      <c r="S84" s="183"/>
      <c r="T84" s="183"/>
      <c r="U84" s="183"/>
      <c r="V84" s="133"/>
      <c r="W84" s="132"/>
      <c r="Y84" s="133"/>
      <c r="Z84" s="133"/>
      <c r="AA84" s="133"/>
      <c r="AB84" s="132"/>
      <c r="AC84" s="133"/>
      <c r="AD84" s="133"/>
    </row>
    <row r="85" spans="1:30" x14ac:dyDescent="0.3">
      <c r="A85" s="182"/>
      <c r="B85" s="182"/>
      <c r="C85" s="182"/>
      <c r="D85" s="182"/>
      <c r="E85" s="132"/>
      <c r="F85" s="132"/>
      <c r="G85" s="170"/>
      <c r="H85" s="132"/>
      <c r="I85" s="132"/>
      <c r="J85" s="133"/>
      <c r="K85" s="132"/>
      <c r="L85" s="132"/>
      <c r="M85" s="132"/>
      <c r="N85" s="133"/>
      <c r="O85" s="133"/>
      <c r="P85" s="170"/>
      <c r="Q85" s="211"/>
      <c r="R85" s="184"/>
      <c r="S85" s="183"/>
      <c r="T85" s="183"/>
      <c r="U85" s="183"/>
      <c r="V85" s="133"/>
      <c r="W85" s="132"/>
      <c r="Y85" s="133"/>
      <c r="Z85" s="133"/>
      <c r="AA85" s="133"/>
      <c r="AB85" s="132"/>
      <c r="AC85" s="133"/>
      <c r="AD85" s="133"/>
    </row>
    <row r="86" spans="1:30" x14ac:dyDescent="0.3">
      <c r="A86" s="182"/>
      <c r="B86" s="182"/>
      <c r="C86" s="182"/>
      <c r="D86" s="182"/>
      <c r="E86" s="132"/>
      <c r="F86" s="132"/>
      <c r="G86" s="170"/>
      <c r="H86" s="132"/>
      <c r="I86" s="132"/>
      <c r="J86" s="133"/>
      <c r="K86" s="132"/>
      <c r="L86" s="132"/>
      <c r="M86" s="132"/>
      <c r="N86" s="133"/>
      <c r="O86" s="133"/>
      <c r="P86" s="170"/>
      <c r="Q86" s="211"/>
      <c r="R86" s="184"/>
      <c r="S86" s="183"/>
      <c r="T86" s="183"/>
      <c r="U86" s="183"/>
      <c r="V86" s="133"/>
      <c r="W86" s="132"/>
      <c r="Y86" s="133"/>
      <c r="Z86" s="133"/>
      <c r="AA86" s="133"/>
      <c r="AB86" s="132"/>
      <c r="AC86" s="133"/>
      <c r="AD86" s="133"/>
    </row>
    <row r="87" spans="1:30" x14ac:dyDescent="0.3">
      <c r="A87" s="182"/>
      <c r="B87" s="182"/>
      <c r="C87" s="182"/>
      <c r="D87" s="182"/>
      <c r="E87" s="132"/>
      <c r="F87" s="132"/>
      <c r="G87" s="170"/>
      <c r="H87" s="132"/>
      <c r="I87" s="132"/>
      <c r="J87" s="133"/>
      <c r="K87" s="132"/>
      <c r="L87" s="132"/>
      <c r="M87" s="132"/>
      <c r="N87" s="133"/>
      <c r="O87" s="133"/>
      <c r="P87" s="170"/>
      <c r="Q87" s="211"/>
      <c r="R87" s="184"/>
      <c r="S87" s="183"/>
      <c r="T87" s="183"/>
      <c r="U87" s="183"/>
      <c r="V87" s="133"/>
      <c r="W87" s="132"/>
      <c r="Y87" s="133"/>
      <c r="Z87" s="133"/>
      <c r="AA87" s="133"/>
      <c r="AB87" s="132"/>
      <c r="AC87" s="133"/>
      <c r="AD87" s="133"/>
    </row>
    <row r="88" spans="1:30" x14ac:dyDescent="0.3">
      <c r="A88" s="182"/>
      <c r="B88" s="182"/>
      <c r="C88" s="182"/>
      <c r="D88" s="182"/>
      <c r="E88" s="132"/>
      <c r="F88" s="132"/>
      <c r="G88" s="170"/>
      <c r="H88" s="132"/>
      <c r="I88" s="132"/>
      <c r="J88" s="132"/>
      <c r="K88" s="132"/>
      <c r="L88" s="132"/>
      <c r="M88" s="132"/>
      <c r="N88" s="133"/>
      <c r="O88" s="133"/>
      <c r="P88" s="170"/>
      <c r="Q88" s="211"/>
      <c r="R88" s="184"/>
      <c r="S88" s="183"/>
      <c r="T88" s="191"/>
      <c r="U88" s="183"/>
      <c r="V88" s="133"/>
      <c r="W88" s="132"/>
      <c r="Y88" s="133"/>
      <c r="Z88" s="133"/>
      <c r="AA88" s="133"/>
      <c r="AB88" s="132"/>
      <c r="AC88" s="133"/>
      <c r="AD88" s="133"/>
    </row>
    <row r="89" spans="1:30" x14ac:dyDescent="0.3">
      <c r="A89" s="182"/>
      <c r="B89" s="182"/>
      <c r="C89" s="182"/>
      <c r="D89" s="182"/>
      <c r="E89" s="133"/>
      <c r="F89" s="132"/>
      <c r="G89" s="170"/>
      <c r="H89" s="132"/>
      <c r="I89" s="132"/>
      <c r="J89" s="133"/>
      <c r="K89" s="132"/>
      <c r="L89" s="132"/>
      <c r="M89" s="132"/>
      <c r="N89" s="133"/>
      <c r="O89" s="133"/>
      <c r="P89" s="170"/>
      <c r="Q89" s="211"/>
      <c r="R89" s="184"/>
      <c r="S89" s="183"/>
      <c r="T89" s="183"/>
      <c r="U89" s="183"/>
      <c r="V89" s="132"/>
      <c r="W89" s="132"/>
      <c r="Y89" s="132"/>
      <c r="Z89" s="132"/>
      <c r="AA89" s="132"/>
      <c r="AB89" s="132"/>
      <c r="AC89" s="132"/>
      <c r="AD89" s="132"/>
    </row>
    <row r="90" spans="1:30" x14ac:dyDescent="0.3">
      <c r="A90" s="182"/>
      <c r="B90" s="182"/>
      <c r="C90" s="182"/>
      <c r="D90" s="182"/>
      <c r="E90" s="132"/>
      <c r="F90" s="132"/>
      <c r="G90" s="170"/>
      <c r="H90" s="132"/>
      <c r="I90" s="132"/>
      <c r="J90" s="132"/>
      <c r="K90" s="132"/>
      <c r="L90" s="132"/>
      <c r="M90" s="132"/>
      <c r="N90" s="133"/>
      <c r="O90" s="133"/>
      <c r="P90" s="170"/>
      <c r="Q90" s="211"/>
      <c r="R90" s="184"/>
      <c r="S90" s="187"/>
      <c r="T90" s="183"/>
      <c r="U90" s="183"/>
      <c r="V90" s="133"/>
      <c r="W90" s="132"/>
      <c r="Y90" s="133"/>
      <c r="Z90" s="133"/>
      <c r="AA90" s="133"/>
      <c r="AB90" s="132"/>
      <c r="AC90" s="133"/>
      <c r="AD90" s="133"/>
    </row>
    <row r="91" spans="1:30" x14ac:dyDescent="0.3">
      <c r="A91" s="182"/>
      <c r="B91" s="182"/>
      <c r="C91" s="182"/>
      <c r="D91" s="182"/>
      <c r="E91" s="132"/>
      <c r="F91" s="132"/>
      <c r="G91" s="170"/>
      <c r="H91" s="132"/>
      <c r="I91" s="132"/>
      <c r="J91" s="132"/>
      <c r="K91" s="132"/>
      <c r="L91" s="132"/>
      <c r="M91" s="132"/>
      <c r="N91" s="133"/>
      <c r="O91" s="133"/>
      <c r="P91" s="170"/>
      <c r="Q91" s="211"/>
      <c r="R91" s="192"/>
      <c r="S91" s="183"/>
      <c r="T91" s="191"/>
      <c r="U91" s="183"/>
      <c r="V91" s="133"/>
      <c r="W91" s="132"/>
      <c r="Y91" s="133"/>
      <c r="Z91" s="133"/>
      <c r="AA91" s="133"/>
      <c r="AB91" s="132"/>
      <c r="AC91" s="133"/>
      <c r="AD91" s="133"/>
    </row>
    <row r="92" spans="1:30" x14ac:dyDescent="0.3">
      <c r="A92" s="193"/>
      <c r="B92" s="193"/>
      <c r="C92" s="193"/>
      <c r="D92" s="193"/>
      <c r="E92" s="190"/>
      <c r="F92" s="190"/>
      <c r="G92" s="213"/>
      <c r="H92" s="195"/>
      <c r="I92" s="190"/>
      <c r="J92" s="190"/>
      <c r="K92" s="190"/>
      <c r="L92" s="190"/>
      <c r="M92" s="190"/>
      <c r="N92" s="195"/>
      <c r="O92" s="195"/>
      <c r="P92" s="213"/>
      <c r="Q92" s="223"/>
      <c r="R92" s="184"/>
      <c r="S92" s="194"/>
      <c r="T92" s="196"/>
      <c r="U92" s="194"/>
      <c r="V92" s="195"/>
      <c r="W92" s="195"/>
      <c r="Y92" s="195"/>
      <c r="Z92" s="195"/>
      <c r="AA92" s="195"/>
      <c r="AB92" s="190"/>
      <c r="AC92" s="195"/>
      <c r="AD92" s="195"/>
    </row>
    <row r="93" spans="1:30" x14ac:dyDescent="0.3">
      <c r="A93" s="182"/>
      <c r="B93" s="182"/>
      <c r="C93" s="182"/>
      <c r="D93" s="182"/>
      <c r="E93" s="132"/>
      <c r="F93" s="132"/>
      <c r="G93" s="170"/>
      <c r="H93" s="132"/>
      <c r="I93" s="132"/>
      <c r="J93" s="133"/>
      <c r="K93" s="132"/>
      <c r="L93" s="133"/>
      <c r="M93" s="132"/>
      <c r="N93" s="133"/>
      <c r="O93" s="133"/>
      <c r="P93" s="170"/>
      <c r="Q93" s="211"/>
      <c r="R93" s="197"/>
      <c r="S93" s="183"/>
      <c r="T93" s="183"/>
      <c r="U93" s="183"/>
      <c r="V93" s="133"/>
      <c r="W93" s="132"/>
      <c r="Y93" s="133"/>
      <c r="Z93" s="133"/>
      <c r="AA93" s="133"/>
      <c r="AB93" s="132"/>
      <c r="AC93" s="133"/>
      <c r="AD93" s="133"/>
    </row>
    <row r="94" spans="1:30" x14ac:dyDescent="0.3">
      <c r="A94" s="182"/>
      <c r="B94" s="182"/>
      <c r="C94" s="182"/>
      <c r="D94" s="182"/>
      <c r="E94" s="133"/>
      <c r="F94" s="132"/>
      <c r="G94" s="170"/>
      <c r="H94" s="132"/>
      <c r="I94" s="132"/>
      <c r="J94" s="133"/>
      <c r="K94" s="132"/>
      <c r="L94" s="132"/>
      <c r="M94" s="132"/>
      <c r="N94" s="133"/>
      <c r="O94" s="133"/>
      <c r="P94" s="170"/>
      <c r="Q94" s="170"/>
      <c r="R94" s="184"/>
      <c r="S94" s="189"/>
      <c r="T94" s="189"/>
      <c r="U94" s="183"/>
      <c r="V94" s="133"/>
      <c r="W94" s="132"/>
      <c r="Y94" s="133"/>
      <c r="Z94" s="133"/>
      <c r="AA94" s="133"/>
      <c r="AB94" s="132"/>
      <c r="AC94" s="133"/>
      <c r="AD94" s="133"/>
    </row>
    <row r="95" spans="1:30" x14ac:dyDescent="0.3">
      <c r="A95" s="182"/>
      <c r="B95" s="182"/>
      <c r="C95" s="182"/>
      <c r="D95" s="182"/>
      <c r="E95" s="134"/>
      <c r="F95" s="132"/>
      <c r="G95" s="170"/>
      <c r="H95" s="132"/>
      <c r="I95" s="132"/>
      <c r="J95" s="133"/>
      <c r="K95" s="132"/>
      <c r="L95" s="132"/>
      <c r="M95" s="132"/>
      <c r="N95" s="133"/>
      <c r="O95" s="133"/>
      <c r="P95" s="170"/>
      <c r="Q95" s="211"/>
      <c r="R95" s="184"/>
      <c r="S95" s="183"/>
      <c r="T95" s="183"/>
      <c r="U95" s="183"/>
      <c r="V95" s="132"/>
      <c r="W95" s="132"/>
      <c r="Y95" s="132"/>
      <c r="Z95" s="132"/>
      <c r="AA95" s="132"/>
      <c r="AB95" s="132"/>
      <c r="AC95" s="132"/>
      <c r="AD95" s="132"/>
    </row>
    <row r="96" spans="1:30" x14ac:dyDescent="0.3">
      <c r="A96" s="182"/>
      <c r="B96" s="182"/>
      <c r="C96" s="182"/>
      <c r="D96" s="182"/>
      <c r="E96" s="134"/>
      <c r="F96" s="132"/>
      <c r="G96" s="170"/>
      <c r="H96" s="132"/>
      <c r="I96" s="132"/>
      <c r="J96" s="133"/>
      <c r="K96" s="132"/>
      <c r="L96" s="132"/>
      <c r="M96" s="132"/>
      <c r="N96" s="133"/>
      <c r="O96" s="133"/>
      <c r="P96" s="170"/>
      <c r="Q96" s="211"/>
      <c r="R96" s="184"/>
      <c r="S96" s="198"/>
      <c r="T96" s="134"/>
      <c r="U96" s="183"/>
      <c r="V96" s="132"/>
      <c r="W96" s="132"/>
      <c r="Y96" s="132"/>
      <c r="Z96" s="132"/>
      <c r="AA96" s="132"/>
      <c r="AB96" s="132"/>
      <c r="AC96" s="132"/>
      <c r="AD96" s="132"/>
    </row>
    <row r="97" spans="1:30" x14ac:dyDescent="0.3">
      <c r="A97" s="182"/>
      <c r="B97" s="182"/>
      <c r="C97" s="182"/>
      <c r="D97" s="182"/>
      <c r="E97" s="134"/>
      <c r="F97" s="132"/>
      <c r="G97" s="170"/>
      <c r="H97" s="132"/>
      <c r="I97" s="132"/>
      <c r="J97" s="133"/>
      <c r="K97" s="132"/>
      <c r="L97" s="132"/>
      <c r="M97" s="132"/>
      <c r="N97" s="132"/>
      <c r="O97" s="132"/>
      <c r="P97" s="170"/>
      <c r="Q97" s="170"/>
      <c r="R97" s="184"/>
      <c r="S97" s="183"/>
      <c r="T97" s="183"/>
      <c r="U97" s="183"/>
      <c r="V97" s="133"/>
      <c r="W97" s="132"/>
      <c r="Y97" s="133"/>
      <c r="Z97" s="133"/>
      <c r="AA97" s="133"/>
      <c r="AB97" s="132"/>
      <c r="AC97" s="133"/>
      <c r="AD97" s="133"/>
    </row>
    <row r="98" spans="1:30" x14ac:dyDescent="0.3">
      <c r="A98" s="182"/>
      <c r="B98" s="182"/>
      <c r="C98" s="182"/>
      <c r="D98" s="182"/>
      <c r="E98" s="132"/>
      <c r="F98" s="132"/>
      <c r="G98" s="170"/>
      <c r="H98" s="132"/>
      <c r="I98" s="132"/>
      <c r="J98" s="133"/>
      <c r="K98" s="132"/>
      <c r="L98" s="132"/>
      <c r="M98" s="132"/>
      <c r="N98" s="132"/>
      <c r="O98" s="132"/>
      <c r="P98" s="170"/>
      <c r="Q98" s="170"/>
      <c r="R98" s="185"/>
      <c r="S98" s="183"/>
      <c r="T98" s="183"/>
      <c r="U98" s="183"/>
      <c r="V98" s="133"/>
      <c r="W98" s="132"/>
      <c r="Y98" s="133"/>
      <c r="Z98" s="133"/>
      <c r="AA98" s="133"/>
      <c r="AB98" s="132"/>
      <c r="AC98" s="133"/>
      <c r="AD98" s="133"/>
    </row>
    <row r="99" spans="1:30" x14ac:dyDescent="0.3">
      <c r="A99" s="182"/>
      <c r="B99" s="182"/>
      <c r="C99" s="182"/>
      <c r="D99" s="182"/>
      <c r="E99" s="132"/>
      <c r="F99" s="132"/>
      <c r="G99" s="170"/>
      <c r="H99" s="132"/>
      <c r="I99" s="132"/>
      <c r="J99" s="132"/>
      <c r="K99" s="132"/>
      <c r="L99" s="132"/>
      <c r="M99" s="132"/>
      <c r="N99" s="132"/>
      <c r="O99" s="132"/>
      <c r="P99" s="170"/>
      <c r="Q99" s="170"/>
      <c r="R99" s="185"/>
      <c r="S99" s="183"/>
      <c r="T99" s="183"/>
      <c r="U99" s="183"/>
      <c r="V99" s="133"/>
      <c r="W99" s="132"/>
      <c r="Y99" s="133"/>
      <c r="Z99" s="133"/>
      <c r="AA99" s="133"/>
      <c r="AB99" s="132"/>
      <c r="AC99" s="133"/>
      <c r="AD99" s="133"/>
    </row>
    <row r="100" spans="1:30" x14ac:dyDescent="0.3">
      <c r="A100" s="182"/>
      <c r="B100" s="182"/>
      <c r="C100" s="182"/>
      <c r="D100" s="182"/>
      <c r="E100" s="132"/>
      <c r="F100" s="132"/>
      <c r="G100" s="170"/>
      <c r="H100" s="132"/>
      <c r="I100" s="132"/>
      <c r="J100" s="132"/>
      <c r="K100" s="132"/>
      <c r="L100" s="132"/>
      <c r="M100" s="132"/>
      <c r="N100" s="132"/>
      <c r="O100" s="132"/>
      <c r="P100" s="170"/>
      <c r="Q100" s="170"/>
      <c r="R100" s="185"/>
      <c r="S100" s="183"/>
      <c r="T100" s="191"/>
      <c r="U100" s="183"/>
      <c r="V100" s="133"/>
      <c r="W100" s="132"/>
      <c r="Y100" s="133"/>
      <c r="Z100" s="133"/>
      <c r="AA100" s="133"/>
      <c r="AB100" s="132"/>
      <c r="AC100" s="133"/>
      <c r="AD100" s="133"/>
    </row>
    <row r="101" spans="1:30" x14ac:dyDescent="0.3">
      <c r="A101" s="182"/>
      <c r="B101" s="182"/>
      <c r="C101" s="182"/>
      <c r="D101" s="182"/>
      <c r="E101" s="132"/>
      <c r="F101" s="132"/>
      <c r="G101" s="170"/>
      <c r="H101" s="132"/>
      <c r="I101" s="132"/>
      <c r="J101" s="133"/>
      <c r="K101" s="132"/>
      <c r="L101" s="132"/>
      <c r="M101" s="132"/>
      <c r="N101" s="132"/>
      <c r="O101" s="132"/>
      <c r="P101" s="170"/>
      <c r="Q101" s="170"/>
      <c r="R101" s="185"/>
      <c r="S101" s="183"/>
      <c r="T101" s="133"/>
      <c r="U101" s="183"/>
      <c r="V101" s="133"/>
      <c r="W101" s="132"/>
      <c r="Y101" s="133"/>
      <c r="Z101" s="133"/>
      <c r="AA101" s="133"/>
      <c r="AB101" s="132"/>
      <c r="AC101" s="133"/>
      <c r="AD101" s="133"/>
    </row>
    <row r="102" spans="1:30" x14ac:dyDescent="0.3">
      <c r="A102" s="182"/>
      <c r="B102" s="182"/>
      <c r="C102" s="182"/>
      <c r="D102" s="182"/>
      <c r="E102" s="132"/>
      <c r="F102" s="132"/>
      <c r="G102" s="170"/>
      <c r="H102" s="132"/>
      <c r="I102" s="132"/>
      <c r="J102" s="132"/>
      <c r="K102" s="132"/>
      <c r="L102" s="132"/>
      <c r="M102" s="132"/>
      <c r="N102" s="132"/>
      <c r="O102" s="132"/>
      <c r="P102" s="170"/>
      <c r="Q102" s="170"/>
      <c r="R102" s="185"/>
      <c r="S102" s="183"/>
      <c r="T102" s="133"/>
      <c r="U102" s="183"/>
      <c r="V102" s="133"/>
      <c r="W102" s="132"/>
      <c r="Y102" s="133"/>
      <c r="Z102" s="133"/>
      <c r="AA102" s="133"/>
      <c r="AB102" s="132"/>
      <c r="AC102" s="133"/>
      <c r="AD102" s="133"/>
    </row>
    <row r="103" spans="1:30" x14ac:dyDescent="0.3">
      <c r="A103" s="182"/>
      <c r="B103" s="182"/>
      <c r="C103" s="182"/>
      <c r="D103" s="182"/>
      <c r="E103" s="132"/>
      <c r="F103" s="132"/>
      <c r="G103" s="170"/>
      <c r="H103" s="132"/>
      <c r="I103" s="132"/>
      <c r="J103" s="132"/>
      <c r="K103" s="132"/>
      <c r="L103" s="132"/>
      <c r="M103" s="132"/>
      <c r="N103" s="133"/>
      <c r="O103" s="133"/>
      <c r="P103" s="170"/>
      <c r="Q103" s="170"/>
      <c r="R103" s="185"/>
      <c r="S103" s="133"/>
      <c r="T103" s="133"/>
      <c r="U103" s="183"/>
      <c r="V103" s="133"/>
      <c r="W103" s="132"/>
      <c r="Y103" s="133"/>
      <c r="Z103" s="133"/>
      <c r="AA103" s="133"/>
      <c r="AB103" s="132"/>
      <c r="AC103" s="133"/>
      <c r="AD103" s="133"/>
    </row>
    <row r="104" spans="1:30" x14ac:dyDescent="0.3">
      <c r="A104" s="182"/>
      <c r="B104" s="182"/>
      <c r="C104" s="182"/>
      <c r="D104" s="182"/>
      <c r="E104" s="132"/>
      <c r="F104" s="132"/>
      <c r="G104" s="170"/>
      <c r="H104" s="132"/>
      <c r="I104" s="132"/>
      <c r="J104" s="132"/>
      <c r="K104" s="132"/>
      <c r="L104" s="132"/>
      <c r="M104" s="132"/>
      <c r="N104" s="133"/>
      <c r="O104" s="133"/>
      <c r="P104" s="170"/>
      <c r="Q104" s="170"/>
      <c r="R104" s="185"/>
      <c r="S104" s="183"/>
      <c r="T104" s="133"/>
      <c r="U104" s="183"/>
      <c r="V104" s="133"/>
      <c r="W104" s="132"/>
      <c r="Y104" s="133"/>
      <c r="Z104" s="133"/>
      <c r="AA104" s="133"/>
      <c r="AB104" s="132"/>
      <c r="AC104" s="133"/>
      <c r="AD104" s="133"/>
    </row>
    <row r="105" spans="1:30" x14ac:dyDescent="0.3">
      <c r="A105" s="182"/>
      <c r="B105" s="182"/>
      <c r="C105" s="182"/>
      <c r="D105" s="182"/>
      <c r="E105" s="132"/>
      <c r="F105" s="132"/>
      <c r="G105" s="170"/>
      <c r="H105" s="132"/>
      <c r="I105" s="132"/>
      <c r="J105" s="132"/>
      <c r="K105" s="132"/>
      <c r="L105" s="132"/>
      <c r="M105" s="132"/>
      <c r="N105" s="132"/>
      <c r="O105" s="132"/>
      <c r="P105" s="170"/>
      <c r="Q105" s="170"/>
      <c r="R105" s="185"/>
      <c r="S105" s="183"/>
      <c r="T105" s="191"/>
      <c r="U105" s="183"/>
      <c r="V105" s="133"/>
      <c r="W105" s="132"/>
      <c r="Y105" s="133"/>
      <c r="Z105" s="133"/>
      <c r="AA105" s="133"/>
      <c r="AB105" s="132"/>
      <c r="AC105" s="133"/>
      <c r="AD105" s="133"/>
    </row>
    <row r="106" spans="1:30" x14ac:dyDescent="0.3">
      <c r="A106" s="182"/>
      <c r="B106" s="182"/>
      <c r="C106" s="182"/>
      <c r="D106" s="182"/>
      <c r="E106" s="132"/>
      <c r="F106" s="132"/>
      <c r="G106" s="170"/>
      <c r="H106" s="132"/>
      <c r="I106" s="132"/>
      <c r="J106" s="132"/>
      <c r="K106" s="132"/>
      <c r="L106" s="132"/>
      <c r="M106" s="132"/>
      <c r="N106" s="133"/>
      <c r="O106" s="133"/>
      <c r="P106" s="170"/>
      <c r="Q106" s="211"/>
      <c r="R106" s="185"/>
      <c r="S106" s="183"/>
      <c r="T106" s="191"/>
      <c r="U106" s="183"/>
      <c r="V106" s="133"/>
      <c r="W106" s="132"/>
      <c r="Y106" s="133"/>
      <c r="Z106" s="133"/>
      <c r="AA106" s="133"/>
      <c r="AB106" s="132"/>
      <c r="AC106" s="133"/>
      <c r="AD106" s="133"/>
    </row>
    <row r="107" spans="1:30" x14ac:dyDescent="0.3">
      <c r="A107" s="182"/>
      <c r="B107" s="182"/>
      <c r="C107" s="182"/>
      <c r="D107" s="182"/>
      <c r="E107" s="133"/>
      <c r="F107" s="132"/>
      <c r="G107" s="170"/>
      <c r="H107" s="132"/>
      <c r="I107" s="132"/>
      <c r="J107" s="133"/>
      <c r="K107" s="132"/>
      <c r="L107" s="132"/>
      <c r="M107" s="132"/>
      <c r="N107" s="133"/>
      <c r="O107" s="133"/>
      <c r="P107" s="170"/>
      <c r="Q107" s="170"/>
      <c r="R107" s="185"/>
      <c r="S107" s="183"/>
      <c r="T107" s="191"/>
      <c r="U107" s="183"/>
      <c r="V107" s="133"/>
      <c r="W107" s="132"/>
      <c r="Y107" s="133"/>
      <c r="Z107" s="133"/>
      <c r="AA107" s="133"/>
      <c r="AB107" s="132"/>
      <c r="AC107" s="133"/>
      <c r="AD107" s="133"/>
    </row>
    <row r="108" spans="1:30" x14ac:dyDescent="0.3">
      <c r="A108" s="182"/>
      <c r="B108" s="182"/>
      <c r="C108" s="182"/>
      <c r="D108" s="182"/>
      <c r="E108" s="133"/>
      <c r="F108" s="132"/>
      <c r="G108" s="170"/>
      <c r="H108" s="132"/>
      <c r="I108" s="132"/>
      <c r="J108" s="133"/>
      <c r="K108" s="132"/>
      <c r="L108" s="132"/>
      <c r="M108" s="132"/>
      <c r="N108" s="133"/>
      <c r="O108" s="133"/>
      <c r="P108" s="170"/>
      <c r="Q108" s="170"/>
      <c r="R108" s="185"/>
      <c r="S108" s="183"/>
      <c r="T108" s="191"/>
      <c r="U108" s="183"/>
      <c r="V108" s="133"/>
      <c r="W108" s="132"/>
      <c r="Y108" s="133"/>
      <c r="Z108" s="133"/>
      <c r="AA108" s="133"/>
      <c r="AB108" s="132"/>
      <c r="AC108" s="133"/>
      <c r="AD108" s="133"/>
    </row>
    <row r="109" spans="1:30" x14ac:dyDescent="0.3">
      <c r="A109" s="182"/>
      <c r="B109" s="182"/>
      <c r="C109" s="182"/>
      <c r="D109" s="182"/>
      <c r="E109" s="133"/>
      <c r="F109" s="132"/>
      <c r="G109" s="170"/>
      <c r="H109" s="188"/>
      <c r="I109" s="132"/>
      <c r="J109" s="132"/>
      <c r="K109" s="132"/>
      <c r="L109" s="132"/>
      <c r="M109" s="132"/>
      <c r="N109" s="133"/>
      <c r="O109" s="133"/>
      <c r="P109" s="170"/>
      <c r="Q109" s="211"/>
      <c r="R109" s="185"/>
      <c r="S109" s="183"/>
      <c r="T109" s="191"/>
      <c r="U109" s="183"/>
      <c r="V109" s="133"/>
      <c r="W109" s="188"/>
      <c r="Y109" s="133"/>
      <c r="Z109" s="133"/>
      <c r="AA109" s="133"/>
      <c r="AB109" s="132"/>
      <c r="AC109" s="133"/>
      <c r="AD109" s="133"/>
    </row>
    <row r="110" spans="1:30" x14ac:dyDescent="0.3">
      <c r="A110" s="182"/>
      <c r="B110" s="182"/>
      <c r="C110" s="182"/>
      <c r="D110" s="182"/>
      <c r="E110" s="133"/>
      <c r="F110" s="132"/>
      <c r="G110" s="170"/>
      <c r="H110" s="132"/>
      <c r="I110" s="132"/>
      <c r="J110" s="133"/>
      <c r="K110" s="132"/>
      <c r="L110" s="132"/>
      <c r="M110" s="133"/>
      <c r="N110" s="133"/>
      <c r="O110" s="133"/>
      <c r="P110" s="170"/>
      <c r="Q110" s="211"/>
      <c r="R110" s="185"/>
      <c r="S110" s="183"/>
      <c r="T110" s="191"/>
      <c r="U110" s="183"/>
      <c r="V110" s="133"/>
      <c r="W110" s="132"/>
      <c r="Y110" s="133"/>
      <c r="Z110" s="133"/>
      <c r="AA110" s="133"/>
      <c r="AB110" s="132"/>
      <c r="AC110" s="133"/>
      <c r="AD110" s="133"/>
    </row>
    <row r="111" spans="1:30" x14ac:dyDescent="0.3">
      <c r="A111" s="182"/>
      <c r="B111" s="182"/>
      <c r="C111" s="182"/>
      <c r="D111" s="182"/>
      <c r="E111" s="133"/>
      <c r="F111" s="132"/>
      <c r="G111" s="170"/>
      <c r="H111" s="132"/>
      <c r="I111" s="132"/>
      <c r="J111" s="132"/>
      <c r="K111" s="132"/>
      <c r="L111" s="132"/>
      <c r="M111" s="132"/>
      <c r="N111" s="133"/>
      <c r="O111" s="133"/>
      <c r="P111" s="170"/>
      <c r="Q111" s="211"/>
      <c r="R111" s="184"/>
      <c r="S111" s="191"/>
      <c r="T111" s="191"/>
      <c r="U111" s="183"/>
      <c r="V111" s="133"/>
      <c r="W111" s="132"/>
      <c r="Y111" s="133"/>
      <c r="Z111" s="133"/>
      <c r="AA111" s="133"/>
      <c r="AB111" s="132"/>
      <c r="AC111" s="133"/>
      <c r="AD111" s="133"/>
    </row>
    <row r="112" spans="1:30" x14ac:dyDescent="0.3">
      <c r="A112" s="182"/>
      <c r="B112" s="182"/>
      <c r="C112" s="182"/>
      <c r="D112" s="182"/>
      <c r="E112" s="133"/>
      <c r="F112" s="132"/>
      <c r="G112" s="170"/>
      <c r="H112" s="132"/>
      <c r="I112" s="132"/>
      <c r="J112" s="133"/>
      <c r="K112" s="132"/>
      <c r="L112" s="132"/>
      <c r="M112" s="132"/>
      <c r="N112" s="132"/>
      <c r="O112" s="132"/>
      <c r="P112" s="170"/>
      <c r="Q112" s="211"/>
      <c r="R112" s="185"/>
      <c r="S112" s="183"/>
      <c r="T112" s="191"/>
      <c r="U112" s="183"/>
      <c r="V112" s="133"/>
      <c r="W112" s="132"/>
      <c r="Y112" s="133"/>
      <c r="Z112" s="133"/>
      <c r="AA112" s="133"/>
      <c r="AB112" s="132"/>
      <c r="AC112" s="133"/>
      <c r="AD112" s="133"/>
    </row>
    <row r="113" spans="1:30" x14ac:dyDescent="0.3">
      <c r="A113" s="182"/>
      <c r="B113" s="182"/>
      <c r="C113" s="182"/>
      <c r="D113" s="182"/>
      <c r="E113" s="133"/>
      <c r="F113" s="132"/>
      <c r="G113" s="170"/>
      <c r="H113" s="188"/>
      <c r="I113" s="132"/>
      <c r="J113" s="133"/>
      <c r="K113" s="132"/>
      <c r="L113" s="132"/>
      <c r="M113" s="133"/>
      <c r="N113" s="133"/>
      <c r="O113" s="133"/>
      <c r="P113" s="170"/>
      <c r="Q113" s="211"/>
      <c r="R113" s="199"/>
      <c r="S113" s="191"/>
      <c r="T113" s="191"/>
      <c r="U113" s="183"/>
      <c r="V113" s="133"/>
      <c r="W113" s="188"/>
      <c r="Y113" s="133"/>
      <c r="Z113" s="133"/>
      <c r="AA113" s="133"/>
      <c r="AB113" s="132"/>
      <c r="AC113" s="133"/>
      <c r="AD113" s="133"/>
    </row>
    <row r="114" spans="1:30" x14ac:dyDescent="0.3">
      <c r="A114" s="182"/>
      <c r="B114" s="182"/>
      <c r="C114" s="182"/>
      <c r="D114" s="182"/>
      <c r="E114" s="133"/>
      <c r="F114" s="132"/>
      <c r="G114" s="170"/>
      <c r="H114" s="132"/>
      <c r="I114" s="132"/>
      <c r="J114" s="132"/>
      <c r="K114" s="132"/>
      <c r="L114" s="132"/>
      <c r="M114" s="132"/>
      <c r="N114" s="133"/>
      <c r="O114" s="133"/>
      <c r="P114" s="170"/>
      <c r="Q114" s="211"/>
      <c r="R114" s="199"/>
      <c r="S114" s="183"/>
      <c r="T114" s="191"/>
      <c r="U114" s="183"/>
      <c r="V114" s="133"/>
      <c r="W114" s="132"/>
      <c r="Y114" s="133"/>
      <c r="Z114" s="133"/>
      <c r="AA114" s="133"/>
      <c r="AB114" s="132"/>
      <c r="AC114" s="133"/>
      <c r="AD114" s="133"/>
    </row>
    <row r="115" spans="1:30" x14ac:dyDescent="0.3">
      <c r="A115" s="182"/>
      <c r="B115" s="182"/>
      <c r="C115" s="182"/>
      <c r="D115" s="182"/>
      <c r="E115" s="133"/>
      <c r="F115" s="132"/>
      <c r="G115" s="170"/>
      <c r="H115" s="132"/>
      <c r="I115" s="132"/>
      <c r="J115" s="133"/>
      <c r="K115" s="132"/>
      <c r="L115" s="132"/>
      <c r="M115" s="133"/>
      <c r="N115" s="133"/>
      <c r="O115" s="133"/>
      <c r="P115" s="170"/>
      <c r="Q115" s="211"/>
      <c r="R115" s="185"/>
      <c r="S115" s="183"/>
      <c r="T115" s="191"/>
      <c r="U115" s="183"/>
      <c r="V115" s="133"/>
      <c r="W115" s="132"/>
      <c r="Y115" s="133"/>
      <c r="Z115" s="133"/>
      <c r="AA115" s="133"/>
      <c r="AB115" s="132"/>
      <c r="AC115" s="133"/>
      <c r="AD115" s="133"/>
    </row>
    <row r="116" spans="1:30" x14ac:dyDescent="0.3">
      <c r="A116" s="182"/>
      <c r="B116" s="182"/>
      <c r="C116" s="182"/>
      <c r="D116" s="182"/>
      <c r="E116" s="133"/>
      <c r="F116" s="132"/>
      <c r="G116" s="170"/>
      <c r="H116" s="132"/>
      <c r="I116" s="132"/>
      <c r="J116" s="133"/>
      <c r="K116" s="132"/>
      <c r="L116" s="132"/>
      <c r="M116" s="132"/>
      <c r="N116" s="133"/>
      <c r="O116" s="133"/>
      <c r="P116" s="170"/>
      <c r="Q116" s="211"/>
      <c r="R116" s="185"/>
      <c r="S116" s="191"/>
      <c r="T116" s="183"/>
      <c r="U116" s="183"/>
      <c r="V116" s="133"/>
      <c r="W116" s="132"/>
      <c r="Y116" s="133"/>
      <c r="Z116" s="133"/>
      <c r="AA116" s="133"/>
      <c r="AB116" s="132"/>
      <c r="AC116" s="133"/>
      <c r="AD116" s="133"/>
    </row>
    <row r="117" spans="1:30" x14ac:dyDescent="0.3">
      <c r="A117" s="182"/>
      <c r="B117" s="182"/>
      <c r="C117" s="182"/>
      <c r="D117" s="182"/>
      <c r="E117" s="133"/>
      <c r="F117" s="132"/>
      <c r="G117" s="170"/>
      <c r="H117" s="132"/>
      <c r="I117" s="132"/>
      <c r="J117" s="133"/>
      <c r="K117" s="132"/>
      <c r="L117" s="132"/>
      <c r="M117" s="132"/>
      <c r="N117" s="133"/>
      <c r="O117" s="133"/>
      <c r="P117" s="170"/>
      <c r="Q117" s="211"/>
      <c r="R117" s="184"/>
      <c r="S117" s="183"/>
      <c r="T117" s="191"/>
      <c r="U117" s="183"/>
      <c r="V117" s="133"/>
      <c r="W117" s="132"/>
      <c r="Y117" s="133"/>
      <c r="Z117" s="133"/>
      <c r="AA117" s="133"/>
      <c r="AB117" s="132"/>
      <c r="AC117" s="133"/>
      <c r="AD117" s="133"/>
    </row>
    <row r="118" spans="1:30" x14ac:dyDescent="0.3">
      <c r="A118" s="182"/>
      <c r="B118" s="182"/>
      <c r="C118" s="182"/>
      <c r="D118" s="182"/>
      <c r="E118" s="133"/>
      <c r="F118" s="132"/>
      <c r="G118" s="170"/>
      <c r="H118" s="132"/>
      <c r="I118" s="132"/>
      <c r="J118" s="132"/>
      <c r="K118" s="132"/>
      <c r="L118" s="132"/>
      <c r="M118" s="132"/>
      <c r="N118" s="132"/>
      <c r="O118" s="132"/>
      <c r="P118" s="170"/>
      <c r="Q118" s="170"/>
      <c r="R118" s="185"/>
      <c r="S118" s="183"/>
      <c r="T118" s="191"/>
      <c r="U118" s="183"/>
      <c r="V118" s="133"/>
      <c r="W118" s="132"/>
      <c r="Y118" s="133"/>
      <c r="Z118" s="133"/>
      <c r="AA118" s="133"/>
      <c r="AB118" s="132"/>
      <c r="AC118" s="133"/>
      <c r="AD118" s="133"/>
    </row>
    <row r="119" spans="1:30" x14ac:dyDescent="0.3">
      <c r="A119" s="182"/>
      <c r="B119" s="182"/>
      <c r="C119" s="182"/>
      <c r="D119" s="182"/>
      <c r="E119" s="362"/>
      <c r="F119" s="132"/>
      <c r="G119" s="170"/>
      <c r="H119" s="132"/>
      <c r="I119" s="132"/>
      <c r="J119" s="132"/>
      <c r="K119" s="132"/>
      <c r="L119" s="132"/>
      <c r="M119" s="132"/>
      <c r="N119" s="133"/>
      <c r="O119" s="133"/>
      <c r="P119" s="170"/>
      <c r="Q119" s="170"/>
      <c r="R119" s="185"/>
      <c r="S119" s="183"/>
      <c r="T119" s="183"/>
      <c r="U119" s="183"/>
      <c r="V119" s="133"/>
      <c r="W119" s="132"/>
      <c r="Y119" s="133"/>
      <c r="Z119" s="133"/>
      <c r="AA119" s="133"/>
      <c r="AB119" s="132"/>
      <c r="AC119" s="133"/>
      <c r="AD119" s="133"/>
    </row>
    <row r="120" spans="1:30" x14ac:dyDescent="0.3">
      <c r="A120" s="182"/>
      <c r="B120" s="182"/>
      <c r="C120" s="182"/>
      <c r="D120" s="182"/>
      <c r="E120" s="362"/>
      <c r="F120" s="132"/>
      <c r="G120" s="170"/>
      <c r="H120" s="132"/>
      <c r="I120" s="132"/>
      <c r="J120" s="132"/>
      <c r="K120" s="132"/>
      <c r="L120" s="132"/>
      <c r="M120" s="132"/>
      <c r="N120" s="133"/>
      <c r="O120" s="133"/>
      <c r="P120" s="170"/>
      <c r="Q120" s="170"/>
      <c r="R120" s="184"/>
      <c r="S120" s="183"/>
      <c r="T120" s="183"/>
      <c r="U120" s="183"/>
      <c r="V120" s="133"/>
      <c r="W120" s="132"/>
      <c r="Y120" s="133"/>
      <c r="Z120" s="133"/>
      <c r="AA120" s="133"/>
      <c r="AB120" s="132"/>
      <c r="AC120" s="133"/>
      <c r="AD120" s="133"/>
    </row>
    <row r="121" spans="1:30" x14ac:dyDescent="0.3">
      <c r="A121" s="182"/>
      <c r="B121" s="182"/>
      <c r="C121" s="182"/>
      <c r="D121" s="182"/>
      <c r="E121" s="362"/>
      <c r="F121" s="132"/>
      <c r="G121" s="170"/>
      <c r="H121" s="132"/>
      <c r="I121" s="132"/>
      <c r="J121" s="132"/>
      <c r="K121" s="132"/>
      <c r="L121" s="132"/>
      <c r="M121" s="132"/>
      <c r="N121" s="133"/>
      <c r="O121" s="133"/>
      <c r="P121" s="170"/>
      <c r="Q121" s="170"/>
      <c r="R121" s="184"/>
      <c r="S121" s="183"/>
      <c r="T121" s="183"/>
      <c r="U121" s="183"/>
      <c r="V121" s="133"/>
      <c r="W121" s="132"/>
      <c r="Y121" s="133"/>
      <c r="Z121" s="133"/>
      <c r="AA121" s="133"/>
      <c r="AB121" s="132"/>
      <c r="AC121" s="133"/>
      <c r="AD121" s="133"/>
    </row>
    <row r="122" spans="1:30" x14ac:dyDescent="0.3">
      <c r="A122" s="182"/>
      <c r="B122" s="182"/>
      <c r="C122" s="182"/>
      <c r="D122" s="182"/>
      <c r="E122" s="362"/>
      <c r="F122" s="132"/>
      <c r="G122" s="170"/>
      <c r="H122" s="132"/>
      <c r="I122" s="132"/>
      <c r="J122" s="132"/>
      <c r="K122" s="132"/>
      <c r="L122" s="132"/>
      <c r="M122" s="132"/>
      <c r="N122" s="133"/>
      <c r="O122" s="133"/>
      <c r="P122" s="170"/>
      <c r="Q122" s="170"/>
      <c r="R122" s="184"/>
      <c r="S122" s="183"/>
      <c r="T122" s="183"/>
      <c r="U122" s="183"/>
      <c r="V122" s="133"/>
      <c r="W122" s="132"/>
      <c r="Y122" s="133"/>
      <c r="Z122" s="133"/>
      <c r="AA122" s="133"/>
      <c r="AB122" s="132"/>
      <c r="AC122" s="133"/>
      <c r="AD122" s="133"/>
    </row>
    <row r="123" spans="1:30" x14ac:dyDescent="0.3">
      <c r="A123" s="182"/>
      <c r="B123" s="182"/>
      <c r="C123" s="182"/>
      <c r="D123" s="182"/>
      <c r="E123" s="362"/>
      <c r="F123" s="132"/>
      <c r="G123" s="170"/>
      <c r="H123" s="132"/>
      <c r="I123" s="132"/>
      <c r="J123" s="132"/>
      <c r="K123" s="132"/>
      <c r="L123" s="132"/>
      <c r="M123" s="132"/>
      <c r="N123" s="133"/>
      <c r="O123" s="133"/>
      <c r="P123" s="170"/>
      <c r="Q123" s="170"/>
      <c r="R123" s="184"/>
      <c r="S123" s="183"/>
      <c r="T123" s="183"/>
      <c r="U123" s="183"/>
      <c r="V123" s="133"/>
      <c r="W123" s="132"/>
      <c r="Y123" s="133"/>
      <c r="Z123" s="133"/>
      <c r="AA123" s="133"/>
      <c r="AB123" s="132"/>
      <c r="AC123" s="133"/>
      <c r="AD123" s="133"/>
    </row>
    <row r="124" spans="1:30" x14ac:dyDescent="0.3">
      <c r="A124" s="182"/>
      <c r="B124" s="182"/>
      <c r="C124" s="182"/>
      <c r="D124" s="182"/>
      <c r="E124" s="362"/>
      <c r="F124" s="132"/>
      <c r="G124" s="170"/>
      <c r="H124" s="132"/>
      <c r="I124" s="132"/>
      <c r="J124" s="132"/>
      <c r="K124" s="132"/>
      <c r="L124" s="132"/>
      <c r="M124" s="132"/>
      <c r="N124" s="133"/>
      <c r="O124" s="133"/>
      <c r="P124" s="170"/>
      <c r="Q124" s="170"/>
      <c r="R124" s="184"/>
      <c r="S124" s="183"/>
      <c r="T124" s="183"/>
      <c r="U124" s="183"/>
      <c r="V124" s="133"/>
      <c r="W124" s="132"/>
      <c r="Y124" s="133"/>
      <c r="Z124" s="133"/>
      <c r="AA124" s="133"/>
      <c r="AB124" s="132"/>
      <c r="AC124" s="133"/>
      <c r="AD124" s="133"/>
    </row>
    <row r="125" spans="1:30" x14ac:dyDescent="0.3">
      <c r="A125" s="182"/>
      <c r="B125" s="182"/>
      <c r="C125" s="182"/>
      <c r="D125" s="182"/>
      <c r="E125" s="132"/>
      <c r="F125" s="132"/>
      <c r="G125" s="170"/>
      <c r="H125" s="132"/>
      <c r="I125" s="132"/>
      <c r="J125" s="133"/>
      <c r="K125" s="132"/>
      <c r="L125" s="132"/>
      <c r="M125" s="132"/>
      <c r="N125" s="133"/>
      <c r="O125" s="133"/>
      <c r="P125" s="170"/>
      <c r="Q125" s="211"/>
      <c r="R125" s="184"/>
      <c r="S125" s="183"/>
      <c r="T125" s="183"/>
      <c r="U125" s="183"/>
      <c r="V125" s="133"/>
      <c r="W125" s="132"/>
      <c r="Y125" s="133"/>
      <c r="Z125" s="133"/>
      <c r="AA125" s="133"/>
      <c r="AB125" s="132"/>
      <c r="AC125" s="133"/>
      <c r="AD125" s="133"/>
    </row>
    <row r="126" spans="1:30" x14ac:dyDescent="0.3">
      <c r="A126" s="182"/>
      <c r="B126" s="182"/>
      <c r="C126" s="182"/>
      <c r="D126" s="182"/>
      <c r="E126" s="132"/>
      <c r="F126" s="132"/>
      <c r="G126" s="170"/>
      <c r="H126" s="132"/>
      <c r="I126" s="132"/>
      <c r="J126" s="133"/>
      <c r="K126" s="132"/>
      <c r="L126" s="132"/>
      <c r="M126" s="132"/>
      <c r="N126" s="133"/>
      <c r="O126" s="133"/>
      <c r="P126" s="170"/>
      <c r="Q126" s="211"/>
      <c r="R126" s="185"/>
      <c r="S126" s="183"/>
      <c r="T126" s="183"/>
      <c r="U126" s="183"/>
      <c r="V126" s="133"/>
      <c r="W126" s="132"/>
      <c r="Y126" s="133"/>
      <c r="Z126" s="133"/>
      <c r="AA126" s="133"/>
      <c r="AB126" s="132"/>
      <c r="AC126" s="133"/>
      <c r="AD126" s="133"/>
    </row>
    <row r="127" spans="1:30" x14ac:dyDescent="0.3">
      <c r="A127" s="182"/>
      <c r="B127" s="182"/>
      <c r="C127" s="182"/>
      <c r="D127" s="182"/>
      <c r="E127" s="132"/>
      <c r="F127" s="132"/>
      <c r="G127" s="170"/>
      <c r="H127" s="132"/>
      <c r="I127" s="132"/>
      <c r="J127" s="133"/>
      <c r="K127" s="132"/>
      <c r="L127" s="132"/>
      <c r="M127" s="132"/>
      <c r="N127" s="133"/>
      <c r="O127" s="133"/>
      <c r="P127" s="170"/>
      <c r="Q127" s="211"/>
      <c r="R127" s="185"/>
      <c r="S127" s="183"/>
      <c r="T127" s="183"/>
      <c r="U127" s="183"/>
      <c r="V127" s="133"/>
      <c r="W127" s="132"/>
      <c r="Y127" s="133"/>
      <c r="Z127" s="133"/>
      <c r="AA127" s="133"/>
      <c r="AB127" s="132"/>
      <c r="AC127" s="133"/>
      <c r="AD127" s="133"/>
    </row>
    <row r="128" spans="1:30" x14ac:dyDescent="0.3">
      <c r="A128" s="182"/>
      <c r="B128" s="182"/>
      <c r="C128" s="182"/>
      <c r="D128" s="182"/>
      <c r="E128" s="132"/>
      <c r="F128" s="132"/>
      <c r="G128" s="170"/>
      <c r="H128" s="132"/>
      <c r="I128" s="132"/>
      <c r="J128" s="133"/>
      <c r="K128" s="132"/>
      <c r="L128" s="132"/>
      <c r="M128" s="132"/>
      <c r="N128" s="133"/>
      <c r="O128" s="133"/>
      <c r="P128" s="170"/>
      <c r="Q128" s="211"/>
      <c r="R128" s="185"/>
      <c r="S128" s="183"/>
      <c r="T128" s="183"/>
      <c r="U128" s="183"/>
      <c r="V128" s="133"/>
      <c r="W128" s="132"/>
      <c r="Y128" s="133"/>
      <c r="Z128" s="133"/>
      <c r="AA128" s="133"/>
      <c r="AB128" s="132"/>
      <c r="AC128" s="133"/>
      <c r="AD128" s="133"/>
    </row>
    <row r="129" spans="1:30" x14ac:dyDescent="0.3">
      <c r="A129" s="182"/>
      <c r="B129" s="182"/>
      <c r="C129" s="182"/>
      <c r="D129" s="182"/>
      <c r="E129" s="132"/>
      <c r="F129" s="132"/>
      <c r="G129" s="170"/>
      <c r="H129" s="132"/>
      <c r="I129" s="132"/>
      <c r="J129" s="133"/>
      <c r="K129" s="132"/>
      <c r="L129" s="132"/>
      <c r="M129" s="132"/>
      <c r="N129" s="133"/>
      <c r="O129" s="133"/>
      <c r="P129" s="170"/>
      <c r="Q129" s="211"/>
      <c r="R129" s="185"/>
      <c r="S129" s="183"/>
      <c r="T129" s="183"/>
      <c r="U129" s="183"/>
      <c r="V129" s="133"/>
      <c r="W129" s="132"/>
      <c r="Y129" s="133"/>
      <c r="Z129" s="133"/>
      <c r="AA129" s="133"/>
      <c r="AB129" s="132"/>
      <c r="AC129" s="133"/>
      <c r="AD129" s="133"/>
    </row>
    <row r="130" spans="1:30" x14ac:dyDescent="0.3">
      <c r="A130" s="182"/>
      <c r="B130" s="182"/>
      <c r="C130" s="182"/>
      <c r="D130" s="182"/>
      <c r="E130" s="132"/>
      <c r="F130" s="132"/>
      <c r="G130" s="170"/>
      <c r="H130" s="132"/>
      <c r="I130" s="132"/>
      <c r="J130" s="133"/>
      <c r="K130" s="132"/>
      <c r="L130" s="132"/>
      <c r="M130" s="132"/>
      <c r="N130" s="133"/>
      <c r="O130" s="133"/>
      <c r="P130" s="170"/>
      <c r="Q130" s="211"/>
      <c r="R130" s="185"/>
      <c r="S130" s="183"/>
      <c r="T130" s="183"/>
      <c r="U130" s="183"/>
      <c r="V130" s="133"/>
      <c r="W130" s="132"/>
      <c r="Y130" s="133"/>
      <c r="Z130" s="133"/>
      <c r="AA130" s="133"/>
      <c r="AB130" s="132"/>
      <c r="AC130" s="133"/>
      <c r="AD130" s="133"/>
    </row>
    <row r="131" spans="1:30" x14ac:dyDescent="0.3">
      <c r="A131" s="182"/>
      <c r="B131" s="182"/>
      <c r="C131" s="182"/>
      <c r="D131" s="182"/>
      <c r="E131" s="132"/>
      <c r="F131" s="132"/>
      <c r="G131" s="170"/>
      <c r="H131" s="132"/>
      <c r="I131" s="132"/>
      <c r="J131" s="133"/>
      <c r="K131" s="132"/>
      <c r="L131" s="132"/>
      <c r="M131" s="132"/>
      <c r="N131" s="132"/>
      <c r="O131" s="132"/>
      <c r="P131" s="170"/>
      <c r="Q131" s="170"/>
      <c r="R131" s="185"/>
      <c r="S131" s="183"/>
      <c r="T131" s="183"/>
      <c r="U131" s="183"/>
      <c r="V131" s="133"/>
      <c r="W131" s="132"/>
      <c r="Y131" s="133"/>
      <c r="Z131" s="133"/>
      <c r="AA131" s="133"/>
      <c r="AB131" s="132"/>
      <c r="AC131" s="133"/>
      <c r="AD131" s="133"/>
    </row>
    <row r="132" spans="1:30" x14ac:dyDescent="0.3">
      <c r="A132" s="182"/>
      <c r="B132" s="182"/>
      <c r="C132" s="182"/>
      <c r="D132" s="182"/>
      <c r="E132" s="133"/>
      <c r="F132" s="132"/>
      <c r="G132" s="170"/>
      <c r="H132" s="132"/>
      <c r="I132" s="132"/>
      <c r="J132" s="133"/>
      <c r="K132" s="132"/>
      <c r="L132" s="132"/>
      <c r="M132" s="132"/>
      <c r="N132" s="133"/>
      <c r="O132" s="133"/>
      <c r="P132" s="170"/>
      <c r="Q132" s="211"/>
      <c r="R132" s="185"/>
      <c r="S132" s="191"/>
      <c r="T132" s="191"/>
      <c r="U132" s="183"/>
      <c r="V132" s="133"/>
      <c r="W132" s="132"/>
      <c r="Y132" s="133"/>
      <c r="Z132" s="133"/>
      <c r="AA132" s="133"/>
      <c r="AB132" s="132"/>
      <c r="AC132" s="133"/>
      <c r="AD132" s="133"/>
    </row>
    <row r="133" spans="1:30" x14ac:dyDescent="0.3">
      <c r="A133" s="182"/>
      <c r="B133" s="182"/>
      <c r="C133" s="182"/>
      <c r="D133" s="182"/>
      <c r="E133" s="133"/>
      <c r="F133" s="132"/>
      <c r="G133" s="170"/>
      <c r="H133" s="132"/>
      <c r="I133" s="132"/>
      <c r="J133" s="133"/>
      <c r="K133" s="132"/>
      <c r="L133" s="132"/>
      <c r="M133" s="132"/>
      <c r="N133" s="133"/>
      <c r="O133" s="133"/>
      <c r="P133" s="170"/>
      <c r="Q133" s="211"/>
      <c r="R133" s="185"/>
      <c r="S133" s="191"/>
      <c r="T133" s="191"/>
      <c r="U133" s="183"/>
      <c r="V133" s="133"/>
      <c r="W133" s="132"/>
      <c r="Y133" s="133"/>
      <c r="Z133" s="133"/>
      <c r="AA133" s="133"/>
      <c r="AB133" s="132"/>
      <c r="AC133" s="133"/>
      <c r="AD133" s="133"/>
    </row>
    <row r="134" spans="1:30" x14ac:dyDescent="0.3">
      <c r="A134" s="182"/>
      <c r="B134" s="182"/>
      <c r="C134" s="182"/>
      <c r="D134" s="182"/>
      <c r="E134" s="133"/>
      <c r="F134" s="132"/>
      <c r="G134" s="170"/>
      <c r="H134" s="132"/>
      <c r="I134" s="132"/>
      <c r="J134" s="133"/>
      <c r="K134" s="132"/>
      <c r="L134" s="132"/>
      <c r="M134" s="132"/>
      <c r="N134" s="133"/>
      <c r="O134" s="133"/>
      <c r="P134" s="170"/>
      <c r="Q134" s="170"/>
      <c r="R134" s="185"/>
      <c r="S134" s="191"/>
      <c r="T134" s="191"/>
      <c r="U134" s="183"/>
      <c r="V134" s="133"/>
      <c r="W134" s="132"/>
      <c r="Y134" s="133"/>
      <c r="Z134" s="133"/>
      <c r="AA134" s="133"/>
      <c r="AB134" s="132"/>
      <c r="AC134" s="133"/>
      <c r="AD134" s="133"/>
    </row>
    <row r="135" spans="1:30" x14ac:dyDescent="0.3">
      <c r="A135" s="182"/>
      <c r="B135" s="182"/>
      <c r="C135" s="182"/>
      <c r="D135" s="182"/>
      <c r="E135" s="133"/>
      <c r="F135" s="132"/>
      <c r="G135" s="170"/>
      <c r="H135" s="132"/>
      <c r="I135" s="132"/>
      <c r="J135" s="133"/>
      <c r="K135" s="132"/>
      <c r="L135" s="132"/>
      <c r="M135" s="132"/>
      <c r="N135" s="133"/>
      <c r="O135" s="133"/>
      <c r="P135" s="170"/>
      <c r="Q135" s="170"/>
      <c r="R135" s="185"/>
      <c r="S135" s="183"/>
      <c r="T135" s="191"/>
      <c r="U135" s="183"/>
      <c r="V135" s="133"/>
      <c r="W135" s="132"/>
      <c r="Y135" s="133"/>
      <c r="Z135" s="133"/>
      <c r="AA135" s="133"/>
      <c r="AB135" s="132"/>
      <c r="AC135" s="133"/>
      <c r="AD135" s="133"/>
    </row>
    <row r="136" spans="1:30" x14ac:dyDescent="0.3">
      <c r="A136" s="182"/>
      <c r="B136" s="182"/>
      <c r="C136" s="182"/>
      <c r="D136" s="182"/>
      <c r="E136" s="133"/>
      <c r="F136" s="132"/>
      <c r="G136" s="170"/>
      <c r="H136" s="132"/>
      <c r="I136" s="132"/>
      <c r="J136" s="133"/>
      <c r="K136" s="132"/>
      <c r="L136" s="132"/>
      <c r="M136" s="132"/>
      <c r="N136" s="133"/>
      <c r="O136" s="133"/>
      <c r="P136" s="170"/>
      <c r="Q136" s="211"/>
      <c r="R136" s="185"/>
      <c r="S136" s="183"/>
      <c r="T136" s="191"/>
      <c r="U136" s="183"/>
      <c r="V136" s="133"/>
      <c r="W136" s="132"/>
      <c r="Y136" s="133"/>
      <c r="Z136" s="133"/>
      <c r="AA136" s="133"/>
      <c r="AB136" s="132"/>
      <c r="AC136" s="133"/>
      <c r="AD136" s="133"/>
    </row>
    <row r="137" spans="1:30" x14ac:dyDescent="0.3">
      <c r="A137" s="182"/>
      <c r="B137" s="182"/>
      <c r="C137" s="182"/>
      <c r="D137" s="182"/>
      <c r="E137" s="133"/>
      <c r="F137" s="132"/>
      <c r="G137" s="170"/>
      <c r="H137" s="132"/>
      <c r="I137" s="132"/>
      <c r="J137" s="132"/>
      <c r="K137" s="132"/>
      <c r="L137" s="132"/>
      <c r="M137" s="132"/>
      <c r="N137" s="132"/>
      <c r="O137" s="132"/>
      <c r="P137" s="170"/>
      <c r="Q137" s="170"/>
      <c r="R137" s="184"/>
      <c r="S137" s="183"/>
      <c r="T137" s="191"/>
      <c r="U137" s="183"/>
      <c r="V137" s="133"/>
      <c r="W137" s="132"/>
      <c r="Y137" s="133"/>
      <c r="Z137" s="133"/>
      <c r="AA137" s="133"/>
      <c r="AB137" s="132"/>
      <c r="AC137" s="133"/>
      <c r="AD137" s="133"/>
    </row>
    <row r="138" spans="1:30" x14ac:dyDescent="0.3">
      <c r="A138" s="182"/>
      <c r="B138" s="182"/>
      <c r="C138" s="182"/>
      <c r="D138" s="182"/>
      <c r="E138" s="195"/>
      <c r="F138" s="132"/>
      <c r="G138" s="170"/>
      <c r="H138" s="132"/>
      <c r="I138" s="132"/>
      <c r="J138" s="132"/>
      <c r="K138" s="132"/>
      <c r="L138" s="132"/>
      <c r="M138" s="132"/>
      <c r="N138" s="133"/>
      <c r="O138" s="133"/>
      <c r="P138" s="170"/>
      <c r="Q138" s="170"/>
      <c r="R138" s="185"/>
      <c r="S138" s="183"/>
      <c r="T138" s="191"/>
      <c r="U138" s="183"/>
      <c r="V138" s="133"/>
      <c r="W138" s="132"/>
      <c r="Y138" s="133"/>
      <c r="Z138" s="133"/>
      <c r="AA138" s="133"/>
      <c r="AB138" s="132"/>
      <c r="AC138" s="133"/>
      <c r="AD138" s="133"/>
    </row>
    <row r="139" spans="1:30" x14ac:dyDescent="0.3">
      <c r="A139" s="182"/>
      <c r="B139" s="182"/>
      <c r="C139" s="182"/>
      <c r="D139" s="182"/>
      <c r="E139" s="133"/>
      <c r="F139" s="132"/>
      <c r="G139" s="170"/>
      <c r="H139" s="132"/>
      <c r="I139" s="132"/>
      <c r="J139" s="133"/>
      <c r="K139" s="132"/>
      <c r="L139" s="132"/>
      <c r="M139" s="132"/>
      <c r="N139" s="133"/>
      <c r="O139" s="133"/>
      <c r="P139" s="170"/>
      <c r="Q139" s="170"/>
      <c r="R139" s="185"/>
      <c r="S139" s="183"/>
      <c r="T139" s="191"/>
      <c r="U139" s="183"/>
      <c r="V139" s="133"/>
      <c r="W139" s="132"/>
      <c r="Y139" s="133"/>
      <c r="Z139" s="133"/>
      <c r="AA139" s="133"/>
      <c r="AB139" s="132"/>
      <c r="AC139" s="133"/>
      <c r="AD139" s="133"/>
    </row>
    <row r="140" spans="1:30" x14ac:dyDescent="0.3">
      <c r="A140" s="182"/>
      <c r="B140" s="182"/>
      <c r="C140" s="182"/>
      <c r="D140" s="182"/>
      <c r="E140" s="133"/>
      <c r="F140" s="132"/>
      <c r="G140" s="170"/>
      <c r="H140" s="132"/>
      <c r="I140" s="132"/>
      <c r="J140" s="133"/>
      <c r="K140" s="132"/>
      <c r="L140" s="132"/>
      <c r="M140" s="132"/>
      <c r="N140" s="133"/>
      <c r="O140" s="133"/>
      <c r="P140" s="170"/>
      <c r="Q140" s="170"/>
      <c r="R140" s="185"/>
      <c r="S140" s="183"/>
      <c r="T140" s="191"/>
      <c r="U140" s="183"/>
      <c r="V140" s="133"/>
      <c r="W140" s="132"/>
      <c r="Y140" s="133"/>
      <c r="Z140" s="133"/>
      <c r="AA140" s="133"/>
      <c r="AB140" s="132"/>
      <c r="AC140" s="133"/>
      <c r="AD140" s="133"/>
    </row>
    <row r="141" spans="1:30" x14ac:dyDescent="0.3">
      <c r="A141" s="193"/>
      <c r="B141" s="193"/>
      <c r="C141" s="193"/>
      <c r="D141" s="193"/>
      <c r="E141" s="133"/>
      <c r="F141" s="190"/>
      <c r="G141" s="213"/>
      <c r="H141" s="190"/>
      <c r="I141" s="190"/>
      <c r="J141" s="195"/>
      <c r="K141" s="190"/>
      <c r="L141" s="190"/>
      <c r="M141" s="190"/>
      <c r="N141" s="195"/>
      <c r="O141" s="195"/>
      <c r="P141" s="213"/>
      <c r="Q141" s="213"/>
      <c r="R141" s="185"/>
      <c r="S141" s="194"/>
      <c r="T141" s="196"/>
      <c r="U141" s="183"/>
      <c r="V141" s="195"/>
      <c r="W141" s="190"/>
      <c r="Y141" s="195"/>
      <c r="Z141" s="195"/>
      <c r="AA141" s="195"/>
      <c r="AB141" s="190"/>
      <c r="AC141" s="195"/>
      <c r="AD141" s="195"/>
    </row>
    <row r="142" spans="1:30" x14ac:dyDescent="0.3">
      <c r="A142" s="193"/>
      <c r="B142" s="193"/>
      <c r="C142" s="193"/>
      <c r="D142" s="193"/>
      <c r="E142" s="133"/>
      <c r="F142" s="190"/>
      <c r="G142" s="213"/>
      <c r="H142" s="190"/>
      <c r="I142" s="190"/>
      <c r="J142" s="195"/>
      <c r="K142" s="190"/>
      <c r="L142" s="190"/>
      <c r="M142" s="190"/>
      <c r="N142" s="195"/>
      <c r="O142" s="195"/>
      <c r="P142" s="213"/>
      <c r="Q142" s="213"/>
      <c r="R142" s="200"/>
      <c r="S142" s="194"/>
      <c r="T142" s="196"/>
      <c r="U142" s="183"/>
      <c r="V142" s="195"/>
      <c r="W142" s="190"/>
      <c r="Y142" s="195"/>
      <c r="Z142" s="195"/>
      <c r="AA142" s="195"/>
      <c r="AB142" s="190"/>
      <c r="AC142" s="195"/>
      <c r="AD142" s="195"/>
    </row>
    <row r="143" spans="1:30" x14ac:dyDescent="0.3">
      <c r="A143" s="182"/>
      <c r="B143" s="182"/>
      <c r="C143" s="182"/>
      <c r="D143" s="182"/>
      <c r="E143" s="362"/>
      <c r="F143" s="132"/>
      <c r="G143" s="170"/>
      <c r="H143" s="132"/>
      <c r="I143" s="132"/>
      <c r="J143" s="133"/>
      <c r="K143" s="132"/>
      <c r="L143" s="133"/>
      <c r="M143" s="132"/>
      <c r="N143" s="133"/>
      <c r="O143" s="133"/>
      <c r="P143" s="170"/>
      <c r="Q143" s="170"/>
      <c r="R143" s="200"/>
      <c r="S143" s="201"/>
      <c r="T143" s="201"/>
      <c r="U143" s="183"/>
      <c r="V143" s="133"/>
      <c r="W143" s="132"/>
      <c r="Y143" s="133"/>
      <c r="Z143" s="133"/>
      <c r="AA143" s="133"/>
      <c r="AB143" s="132"/>
      <c r="AC143" s="133"/>
      <c r="AD143" s="133"/>
    </row>
    <row r="144" spans="1:30" x14ac:dyDescent="0.3">
      <c r="A144" s="182"/>
      <c r="B144" s="182"/>
      <c r="C144" s="182"/>
      <c r="D144" s="182"/>
      <c r="E144" s="362"/>
      <c r="F144" s="132"/>
      <c r="G144" s="170"/>
      <c r="H144" s="132"/>
      <c r="I144" s="132"/>
      <c r="J144" s="133"/>
      <c r="K144" s="132"/>
      <c r="L144" s="133"/>
      <c r="M144" s="132"/>
      <c r="N144" s="133"/>
      <c r="O144" s="133"/>
      <c r="P144" s="170"/>
      <c r="Q144" s="170"/>
      <c r="R144" s="184"/>
      <c r="S144" s="201"/>
      <c r="T144" s="201"/>
      <c r="U144" s="183"/>
      <c r="V144" s="133"/>
      <c r="W144" s="132"/>
      <c r="Y144" s="133"/>
      <c r="Z144" s="133"/>
      <c r="AA144" s="133"/>
      <c r="AB144" s="132"/>
      <c r="AC144" s="133"/>
      <c r="AD144" s="133"/>
    </row>
    <row r="145" spans="1:30" x14ac:dyDescent="0.3">
      <c r="A145" s="132"/>
      <c r="B145" s="132"/>
      <c r="C145" s="132"/>
      <c r="D145" s="132"/>
      <c r="E145" s="132"/>
      <c r="F145" s="132"/>
      <c r="G145" s="170"/>
      <c r="H145" s="132"/>
      <c r="I145" s="132"/>
      <c r="J145" s="132"/>
      <c r="K145" s="132"/>
      <c r="L145" s="132"/>
      <c r="M145" s="132"/>
      <c r="N145" s="132"/>
      <c r="O145" s="132"/>
      <c r="P145" s="170"/>
      <c r="Q145" s="170"/>
      <c r="R145" s="184"/>
      <c r="S145" s="183"/>
      <c r="T145" s="183"/>
      <c r="U145" s="183"/>
      <c r="V145" s="132"/>
      <c r="W145" s="132"/>
      <c r="Y145" s="132"/>
      <c r="Z145" s="132"/>
      <c r="AA145" s="132"/>
      <c r="AB145" s="132"/>
      <c r="AC145" s="132"/>
      <c r="AD145" s="132"/>
    </row>
    <row r="146" spans="1:30" x14ac:dyDescent="0.3">
      <c r="A146" s="132"/>
      <c r="B146" s="132"/>
      <c r="C146" s="132"/>
      <c r="D146" s="132"/>
      <c r="E146" s="132"/>
      <c r="F146" s="132"/>
      <c r="G146" s="211"/>
      <c r="H146" s="132"/>
      <c r="I146" s="132"/>
      <c r="J146" s="132"/>
      <c r="K146" s="132"/>
      <c r="L146" s="202"/>
      <c r="M146" s="202"/>
      <c r="N146" s="202"/>
      <c r="O146" s="133"/>
      <c r="P146" s="170"/>
      <c r="Q146" s="170"/>
      <c r="R146" s="185"/>
      <c r="S146" s="134"/>
      <c r="T146" s="134"/>
      <c r="U146" s="183"/>
      <c r="V146" s="132"/>
      <c r="W146" s="132"/>
      <c r="Y146" s="132"/>
      <c r="Z146" s="132"/>
      <c r="AA146" s="132"/>
      <c r="AB146" s="132"/>
      <c r="AC146" s="132"/>
      <c r="AD146" s="132"/>
    </row>
    <row r="147" spans="1:30" x14ac:dyDescent="0.3">
      <c r="A147" s="182"/>
      <c r="B147" s="182"/>
      <c r="C147" s="182"/>
      <c r="D147" s="182"/>
      <c r="E147" s="132"/>
      <c r="F147" s="132"/>
      <c r="G147" s="170"/>
      <c r="H147" s="132"/>
      <c r="I147" s="132"/>
      <c r="J147" s="132"/>
      <c r="K147" s="132"/>
      <c r="L147" s="132"/>
      <c r="M147" s="132"/>
      <c r="N147" s="133"/>
      <c r="O147" s="133"/>
      <c r="P147" s="170"/>
      <c r="Q147" s="211"/>
      <c r="R147" s="203"/>
      <c r="S147" s="183"/>
      <c r="T147" s="191"/>
      <c r="U147" s="183"/>
      <c r="V147" s="133"/>
      <c r="W147" s="132"/>
      <c r="Y147" s="133"/>
      <c r="Z147" s="133"/>
      <c r="AA147" s="133"/>
      <c r="AB147" s="132"/>
      <c r="AC147" s="133"/>
      <c r="AD147" s="133"/>
    </row>
    <row r="148" spans="1:30" x14ac:dyDescent="0.3">
      <c r="A148" s="182"/>
      <c r="B148" s="182"/>
      <c r="C148" s="182"/>
      <c r="D148" s="182"/>
      <c r="E148" s="132"/>
      <c r="F148" s="132"/>
      <c r="G148" s="170"/>
      <c r="H148" s="132"/>
      <c r="I148" s="132"/>
      <c r="J148" s="132"/>
      <c r="K148" s="132"/>
      <c r="L148" s="132"/>
      <c r="M148" s="132"/>
      <c r="N148" s="133"/>
      <c r="O148" s="133"/>
      <c r="P148" s="170"/>
      <c r="Q148" s="211"/>
      <c r="R148" s="184"/>
      <c r="S148" s="183"/>
      <c r="T148" s="191"/>
      <c r="U148" s="183"/>
      <c r="V148" s="133"/>
      <c r="W148" s="132"/>
      <c r="Y148" s="133"/>
      <c r="Z148" s="133"/>
      <c r="AA148" s="133"/>
      <c r="AB148" s="132"/>
      <c r="AC148" s="133"/>
      <c r="AD148" s="133"/>
    </row>
    <row r="149" spans="1:30" x14ac:dyDescent="0.3">
      <c r="A149" s="182"/>
      <c r="B149" s="182"/>
      <c r="C149" s="182"/>
      <c r="D149" s="182"/>
      <c r="E149" s="132"/>
      <c r="F149" s="132"/>
      <c r="G149" s="170"/>
      <c r="H149" s="132"/>
      <c r="I149" s="132"/>
      <c r="J149" s="132"/>
      <c r="K149" s="132"/>
      <c r="L149" s="132"/>
      <c r="M149" s="132"/>
      <c r="N149" s="133"/>
      <c r="O149" s="133"/>
      <c r="P149" s="170"/>
      <c r="Q149" s="211"/>
      <c r="R149" s="184"/>
      <c r="S149" s="183"/>
      <c r="T149" s="191"/>
      <c r="U149" s="183"/>
      <c r="V149" s="133"/>
      <c r="W149" s="132"/>
      <c r="Y149" s="133"/>
      <c r="Z149" s="133"/>
      <c r="AA149" s="133"/>
      <c r="AB149" s="132"/>
      <c r="AC149" s="133"/>
      <c r="AD149" s="133"/>
    </row>
    <row r="150" spans="1:30" x14ac:dyDescent="0.3">
      <c r="A150" s="182"/>
      <c r="B150" s="182"/>
      <c r="C150" s="182"/>
      <c r="D150" s="182"/>
      <c r="E150" s="132"/>
      <c r="F150" s="132"/>
      <c r="G150" s="170"/>
      <c r="H150" s="132"/>
      <c r="I150" s="132"/>
      <c r="J150" s="132"/>
      <c r="K150" s="132"/>
      <c r="L150" s="132"/>
      <c r="M150" s="132"/>
      <c r="N150" s="133"/>
      <c r="O150" s="133"/>
      <c r="P150" s="170"/>
      <c r="Q150" s="211"/>
      <c r="R150" s="184"/>
      <c r="S150" s="183"/>
      <c r="T150" s="191"/>
      <c r="U150" s="183"/>
      <c r="V150" s="133"/>
      <c r="W150" s="132"/>
      <c r="Y150" s="133"/>
      <c r="Z150" s="133"/>
      <c r="AA150" s="133"/>
      <c r="AB150" s="132"/>
      <c r="AC150" s="133"/>
      <c r="AD150" s="133"/>
    </row>
    <row r="151" spans="1:30" x14ac:dyDescent="0.3">
      <c r="A151" s="182"/>
      <c r="B151" s="182"/>
      <c r="C151" s="182"/>
      <c r="D151" s="182"/>
      <c r="E151" s="132"/>
      <c r="F151" s="132"/>
      <c r="G151" s="170"/>
      <c r="H151" s="132"/>
      <c r="I151" s="132"/>
      <c r="J151" s="132"/>
      <c r="K151" s="132"/>
      <c r="L151" s="132"/>
      <c r="M151" s="132"/>
      <c r="N151" s="133"/>
      <c r="O151" s="133"/>
      <c r="P151" s="170"/>
      <c r="Q151" s="211"/>
      <c r="R151" s="184"/>
      <c r="S151" s="183"/>
      <c r="T151" s="191"/>
      <c r="U151" s="183"/>
      <c r="V151" s="133"/>
      <c r="W151" s="132"/>
      <c r="Y151" s="133"/>
      <c r="Z151" s="133"/>
      <c r="AA151" s="133"/>
      <c r="AB151" s="132"/>
      <c r="AC151" s="133"/>
      <c r="AD151" s="133"/>
    </row>
    <row r="152" spans="1:30" x14ac:dyDescent="0.3">
      <c r="A152" s="182"/>
      <c r="B152" s="182"/>
      <c r="C152" s="182"/>
      <c r="D152" s="182"/>
      <c r="E152" s="132"/>
      <c r="F152" s="132"/>
      <c r="G152" s="170"/>
      <c r="H152" s="132"/>
      <c r="I152" s="132"/>
      <c r="J152" s="132"/>
      <c r="K152" s="132"/>
      <c r="L152" s="132"/>
      <c r="M152" s="132"/>
      <c r="N152" s="133"/>
      <c r="O152" s="133"/>
      <c r="P152" s="170"/>
      <c r="Q152" s="211"/>
      <c r="R152" s="184"/>
      <c r="S152" s="183"/>
      <c r="T152" s="191"/>
      <c r="U152" s="183"/>
      <c r="V152" s="133"/>
      <c r="W152" s="132"/>
      <c r="Y152" s="133"/>
      <c r="Z152" s="133"/>
      <c r="AA152" s="133"/>
      <c r="AB152" s="132"/>
      <c r="AC152" s="133"/>
      <c r="AD152" s="133"/>
    </row>
    <row r="153" spans="1:30" x14ac:dyDescent="0.3">
      <c r="A153" s="182"/>
      <c r="B153" s="182"/>
      <c r="C153" s="182"/>
      <c r="D153" s="182"/>
      <c r="E153" s="132"/>
      <c r="F153" s="132"/>
      <c r="G153" s="170"/>
      <c r="H153" s="132"/>
      <c r="I153" s="132"/>
      <c r="J153" s="132"/>
      <c r="K153" s="132"/>
      <c r="L153" s="132"/>
      <c r="M153" s="132"/>
      <c r="N153" s="133"/>
      <c r="O153" s="133"/>
      <c r="P153" s="170"/>
      <c r="Q153" s="211"/>
      <c r="R153" s="184"/>
      <c r="S153" s="183"/>
      <c r="T153" s="191"/>
      <c r="U153" s="183"/>
      <c r="V153" s="133"/>
      <c r="W153" s="132"/>
      <c r="Y153" s="133"/>
      <c r="Z153" s="133"/>
      <c r="AA153" s="133"/>
      <c r="AB153" s="132"/>
      <c r="AC153" s="133"/>
      <c r="AD153" s="133"/>
    </row>
    <row r="154" spans="1:30" x14ac:dyDescent="0.3">
      <c r="A154" s="182"/>
      <c r="B154" s="182"/>
      <c r="C154" s="182"/>
      <c r="D154" s="182"/>
      <c r="E154" s="132"/>
      <c r="F154" s="132"/>
      <c r="G154" s="170"/>
      <c r="H154" s="132"/>
      <c r="I154" s="132"/>
      <c r="J154" s="132"/>
      <c r="K154" s="132"/>
      <c r="L154" s="132"/>
      <c r="M154" s="132"/>
      <c r="N154" s="133"/>
      <c r="O154" s="133"/>
      <c r="P154" s="170"/>
      <c r="Q154" s="211"/>
      <c r="R154" s="184"/>
      <c r="S154" s="183"/>
      <c r="T154" s="191"/>
      <c r="U154" s="183"/>
      <c r="V154" s="133"/>
      <c r="W154" s="132"/>
      <c r="Y154" s="133"/>
      <c r="Z154" s="133"/>
      <c r="AA154" s="133"/>
      <c r="AB154" s="132"/>
      <c r="AC154" s="133"/>
      <c r="AD154" s="133"/>
    </row>
    <row r="155" spans="1:30" x14ac:dyDescent="0.3">
      <c r="A155" s="182"/>
      <c r="B155" s="182"/>
      <c r="C155" s="182"/>
      <c r="D155" s="182"/>
      <c r="E155" s="132"/>
      <c r="F155" s="132"/>
      <c r="G155" s="170"/>
      <c r="H155" s="132"/>
      <c r="I155" s="132"/>
      <c r="J155" s="132"/>
      <c r="K155" s="132"/>
      <c r="L155" s="132"/>
      <c r="M155" s="132"/>
      <c r="N155" s="133"/>
      <c r="O155" s="133"/>
      <c r="P155" s="170"/>
      <c r="Q155" s="211"/>
      <c r="R155" s="184"/>
      <c r="S155" s="183"/>
      <c r="T155" s="191"/>
      <c r="U155" s="183"/>
      <c r="V155" s="133"/>
      <c r="W155" s="132"/>
      <c r="Y155" s="133"/>
      <c r="Z155" s="133"/>
      <c r="AA155" s="133"/>
      <c r="AB155" s="132"/>
      <c r="AC155" s="133"/>
      <c r="AD155" s="133"/>
    </row>
    <row r="156" spans="1:30" x14ac:dyDescent="0.3">
      <c r="A156" s="182"/>
      <c r="B156" s="182"/>
      <c r="C156" s="182"/>
      <c r="D156" s="182"/>
      <c r="E156" s="132"/>
      <c r="F156" s="132"/>
      <c r="G156" s="170"/>
      <c r="H156" s="132"/>
      <c r="I156" s="132"/>
      <c r="J156" s="132"/>
      <c r="K156" s="132"/>
      <c r="L156" s="132"/>
      <c r="M156" s="132"/>
      <c r="N156" s="133"/>
      <c r="O156" s="133"/>
      <c r="P156" s="170"/>
      <c r="Q156" s="211"/>
      <c r="R156" s="184"/>
      <c r="S156" s="183"/>
      <c r="T156" s="191"/>
      <c r="U156" s="183"/>
      <c r="V156" s="133"/>
      <c r="W156" s="132"/>
      <c r="Y156" s="133"/>
      <c r="Z156" s="133"/>
      <c r="AA156" s="133"/>
      <c r="AB156" s="132"/>
      <c r="AC156" s="133"/>
      <c r="AD156" s="133"/>
    </row>
    <row r="157" spans="1:30" x14ac:dyDescent="0.3">
      <c r="A157" s="182"/>
      <c r="B157" s="182"/>
      <c r="C157" s="182"/>
      <c r="D157" s="182"/>
      <c r="E157" s="132"/>
      <c r="F157" s="132"/>
      <c r="G157" s="170"/>
      <c r="H157" s="132"/>
      <c r="I157" s="132"/>
      <c r="J157" s="132"/>
      <c r="K157" s="132"/>
      <c r="L157" s="132"/>
      <c r="M157" s="132"/>
      <c r="N157" s="133"/>
      <c r="O157" s="133"/>
      <c r="P157" s="170"/>
      <c r="Q157" s="211"/>
      <c r="R157" s="184"/>
      <c r="S157" s="183"/>
      <c r="T157" s="191"/>
      <c r="U157" s="183"/>
      <c r="V157" s="133"/>
      <c r="W157" s="132"/>
      <c r="Y157" s="133"/>
      <c r="Z157" s="133"/>
      <c r="AA157" s="133"/>
      <c r="AB157" s="132"/>
      <c r="AC157" s="133"/>
      <c r="AD157" s="133"/>
    </row>
    <row r="158" spans="1:30" x14ac:dyDescent="0.3">
      <c r="A158" s="182"/>
      <c r="B158" s="182"/>
      <c r="C158" s="182"/>
      <c r="D158" s="182"/>
      <c r="E158" s="132"/>
      <c r="F158" s="132"/>
      <c r="G158" s="170"/>
      <c r="H158" s="132"/>
      <c r="I158" s="132"/>
      <c r="J158" s="132"/>
      <c r="K158" s="132"/>
      <c r="L158" s="132"/>
      <c r="M158" s="132"/>
      <c r="N158" s="133"/>
      <c r="O158" s="133"/>
      <c r="P158" s="170"/>
      <c r="Q158" s="211"/>
      <c r="R158" s="184"/>
      <c r="S158" s="183"/>
      <c r="T158" s="191"/>
      <c r="U158" s="183"/>
      <c r="V158" s="133"/>
      <c r="W158" s="132"/>
      <c r="Y158" s="133"/>
      <c r="Z158" s="133"/>
      <c r="AA158" s="133"/>
      <c r="AB158" s="132"/>
      <c r="AC158" s="133"/>
      <c r="AD158" s="133"/>
    </row>
    <row r="159" spans="1:30" x14ac:dyDescent="0.3">
      <c r="A159" s="182"/>
      <c r="B159" s="182"/>
      <c r="C159" s="182"/>
      <c r="D159" s="182"/>
      <c r="E159" s="132"/>
      <c r="F159" s="132"/>
      <c r="G159" s="170"/>
      <c r="H159" s="132"/>
      <c r="I159" s="132"/>
      <c r="J159" s="132"/>
      <c r="K159" s="132"/>
      <c r="L159" s="132"/>
      <c r="M159" s="132"/>
      <c r="N159" s="133"/>
      <c r="O159" s="133"/>
      <c r="P159" s="170"/>
      <c r="Q159" s="211"/>
      <c r="R159" s="184"/>
      <c r="S159" s="183"/>
      <c r="T159" s="191"/>
      <c r="U159" s="183"/>
      <c r="V159" s="133"/>
      <c r="W159" s="132"/>
      <c r="Y159" s="133"/>
      <c r="Z159" s="133"/>
      <c r="AA159" s="133"/>
      <c r="AB159" s="132"/>
      <c r="AC159" s="133"/>
      <c r="AD159" s="133"/>
    </row>
    <row r="160" spans="1:30" x14ac:dyDescent="0.3">
      <c r="A160" s="204"/>
      <c r="B160" s="204"/>
      <c r="C160" s="204"/>
      <c r="D160" s="204"/>
      <c r="E160" s="205"/>
      <c r="F160" s="205"/>
      <c r="G160" s="214"/>
      <c r="H160" s="205"/>
      <c r="I160" s="205"/>
      <c r="J160" s="205"/>
      <c r="K160" s="205"/>
      <c r="L160" s="205"/>
      <c r="M160" s="205"/>
      <c r="N160" s="207"/>
      <c r="O160" s="207"/>
      <c r="P160" s="214"/>
      <c r="Q160" s="224"/>
      <c r="R160" s="184"/>
      <c r="S160" s="206"/>
      <c r="T160" s="208"/>
      <c r="U160" s="206"/>
      <c r="V160" s="207"/>
      <c r="W160" s="205"/>
      <c r="Y160" s="207"/>
      <c r="Z160" s="207"/>
      <c r="AA160" s="207"/>
      <c r="AB160" s="205"/>
      <c r="AC160" s="207"/>
      <c r="AD160" s="207"/>
    </row>
    <row r="161" spans="1:30" x14ac:dyDescent="0.3">
      <c r="A161" s="204"/>
      <c r="B161" s="204"/>
      <c r="C161" s="204"/>
      <c r="D161" s="204"/>
      <c r="E161" s="205"/>
      <c r="F161" s="205"/>
      <c r="G161" s="214"/>
      <c r="H161" s="205"/>
      <c r="I161" s="205"/>
      <c r="J161" s="205"/>
      <c r="K161" s="205"/>
      <c r="L161" s="205"/>
      <c r="M161" s="205"/>
      <c r="N161" s="207"/>
      <c r="O161" s="207"/>
      <c r="P161" s="214"/>
      <c r="Q161" s="224"/>
      <c r="R161" s="209"/>
      <c r="S161" s="206"/>
      <c r="T161" s="208"/>
      <c r="U161" s="206"/>
      <c r="V161" s="207"/>
      <c r="W161" s="205"/>
      <c r="Y161" s="207"/>
      <c r="Z161" s="207"/>
      <c r="AA161" s="207"/>
      <c r="AB161" s="205"/>
      <c r="AC161" s="207"/>
      <c r="AD161" s="207"/>
    </row>
    <row r="162" spans="1:30" x14ac:dyDescent="0.3">
      <c r="A162" s="204"/>
      <c r="B162" s="207"/>
      <c r="C162" s="207"/>
      <c r="D162" s="205"/>
      <c r="E162" s="207"/>
      <c r="F162" s="205"/>
      <c r="G162" s="214"/>
      <c r="H162" s="205"/>
      <c r="I162" s="205"/>
      <c r="J162" s="205"/>
      <c r="K162" s="205"/>
      <c r="L162" s="207"/>
      <c r="M162" s="205"/>
      <c r="N162" s="207"/>
      <c r="O162" s="207"/>
      <c r="P162" s="214"/>
      <c r="Q162" s="224"/>
      <c r="R162" s="209"/>
      <c r="S162" s="206"/>
      <c r="T162" s="191"/>
      <c r="U162" s="183"/>
      <c r="V162" s="205"/>
      <c r="W162" s="205"/>
      <c r="Y162" s="205"/>
      <c r="Z162" s="205"/>
      <c r="AA162" s="205"/>
      <c r="AB162" s="205"/>
      <c r="AC162" s="205"/>
      <c r="AD162" s="205"/>
    </row>
    <row r="163" spans="1:30" x14ac:dyDescent="0.3">
      <c r="A163" s="204"/>
      <c r="B163" s="207"/>
      <c r="C163" s="207"/>
      <c r="D163" s="205"/>
      <c r="E163" s="207"/>
      <c r="F163" s="205"/>
      <c r="G163" s="214"/>
      <c r="H163" s="205"/>
      <c r="I163" s="205"/>
      <c r="J163" s="205"/>
      <c r="K163" s="205"/>
      <c r="L163" s="207"/>
      <c r="M163" s="205"/>
      <c r="N163" s="205"/>
      <c r="O163" s="205"/>
      <c r="P163" s="214"/>
      <c r="Q163" s="214"/>
      <c r="R163" s="210"/>
      <c r="S163" s="206"/>
      <c r="T163" s="191"/>
      <c r="U163" s="183"/>
      <c r="V163" s="205"/>
      <c r="W163" s="205"/>
      <c r="Y163" s="205"/>
      <c r="Z163" s="205"/>
      <c r="AA163" s="205"/>
      <c r="AB163" s="205"/>
      <c r="AC163" s="205"/>
      <c r="AD163" s="205"/>
    </row>
    <row r="164" spans="1:30" x14ac:dyDescent="0.3">
      <c r="A164" s="204"/>
      <c r="B164" s="207"/>
      <c r="C164" s="207"/>
      <c r="D164" s="205"/>
      <c r="E164" s="207"/>
      <c r="F164" s="205"/>
      <c r="G164" s="214"/>
      <c r="H164" s="205"/>
      <c r="I164" s="205"/>
      <c r="J164" s="205"/>
      <c r="K164" s="205"/>
      <c r="L164" s="207"/>
      <c r="M164" s="205"/>
      <c r="N164" s="205"/>
      <c r="O164" s="205"/>
      <c r="P164" s="214"/>
      <c r="Q164" s="214"/>
      <c r="R164" s="210"/>
      <c r="S164" s="206"/>
      <c r="T164" s="191"/>
      <c r="U164" s="183"/>
      <c r="V164" s="205"/>
      <c r="W164" s="205"/>
      <c r="Y164" s="205"/>
      <c r="Z164" s="205"/>
      <c r="AA164" s="205"/>
      <c r="AB164" s="205"/>
      <c r="AC164" s="205"/>
      <c r="AD164" s="205"/>
    </row>
    <row r="165" spans="1:30" x14ac:dyDescent="0.3">
      <c r="A165" s="204"/>
      <c r="B165" s="207"/>
      <c r="C165" s="207"/>
      <c r="D165" s="205"/>
      <c r="E165" s="207"/>
      <c r="F165" s="205"/>
      <c r="G165" s="214"/>
      <c r="H165" s="205"/>
      <c r="I165" s="205"/>
      <c r="J165" s="205"/>
      <c r="K165" s="205"/>
      <c r="L165" s="207"/>
      <c r="M165" s="205"/>
      <c r="N165" s="205"/>
      <c r="O165" s="205"/>
      <c r="P165" s="214"/>
      <c r="Q165" s="214"/>
      <c r="R165" s="210"/>
      <c r="S165" s="206"/>
      <c r="T165" s="191"/>
      <c r="U165" s="183"/>
      <c r="V165" s="205"/>
      <c r="W165" s="205"/>
      <c r="Y165" s="205"/>
      <c r="Z165" s="205"/>
      <c r="AA165" s="205"/>
      <c r="AB165" s="205"/>
      <c r="AC165" s="205"/>
      <c r="AD165" s="205"/>
    </row>
    <row r="166" spans="1:30" x14ac:dyDescent="0.3">
      <c r="A166" s="182"/>
      <c r="B166" s="182"/>
      <c r="C166" s="182"/>
      <c r="D166" s="182"/>
      <c r="E166" s="132"/>
      <c r="F166" s="132"/>
      <c r="G166" s="170"/>
      <c r="H166" s="132"/>
      <c r="I166" s="132"/>
      <c r="J166" s="133"/>
      <c r="K166" s="132"/>
      <c r="L166" s="132"/>
      <c r="M166" s="132"/>
      <c r="N166" s="133"/>
      <c r="O166" s="133"/>
      <c r="P166" s="170"/>
      <c r="Q166" s="211"/>
      <c r="R166" s="210"/>
      <c r="S166" s="183"/>
      <c r="T166" s="183"/>
      <c r="U166" s="183"/>
      <c r="V166" s="133"/>
      <c r="W166" s="132"/>
      <c r="Y166" s="133"/>
      <c r="Z166" s="133"/>
      <c r="AA166" s="133"/>
      <c r="AB166" s="132"/>
      <c r="AC166" s="133"/>
      <c r="AD166" s="133"/>
    </row>
    <row r="167" spans="1:30" x14ac:dyDescent="0.3">
      <c r="A167" s="182"/>
      <c r="B167" s="182"/>
      <c r="C167" s="182"/>
      <c r="D167" s="182"/>
      <c r="E167" s="132"/>
      <c r="F167" s="132"/>
      <c r="G167" s="170"/>
      <c r="H167" s="132"/>
      <c r="I167" s="132"/>
      <c r="J167" s="132"/>
      <c r="K167" s="132"/>
      <c r="L167" s="132"/>
      <c r="M167" s="132"/>
      <c r="N167" s="133"/>
      <c r="O167" s="133"/>
      <c r="P167" s="170"/>
      <c r="Q167" s="170"/>
      <c r="R167" s="185"/>
      <c r="S167" s="183"/>
      <c r="T167" s="132"/>
      <c r="U167" s="183"/>
      <c r="V167" s="133"/>
      <c r="W167" s="132"/>
      <c r="Y167" s="133"/>
      <c r="Z167" s="133"/>
      <c r="AA167" s="133"/>
      <c r="AB167" s="132"/>
      <c r="AC167" s="133"/>
      <c r="AD167" s="133"/>
    </row>
    <row r="168" spans="1:30" x14ac:dyDescent="0.3">
      <c r="A168" s="132"/>
      <c r="B168" s="132"/>
      <c r="C168" s="132"/>
      <c r="D168" s="132"/>
      <c r="E168" s="132"/>
      <c r="F168" s="132"/>
      <c r="G168" s="170"/>
      <c r="H168" s="132"/>
      <c r="I168" s="132"/>
      <c r="J168" s="132"/>
      <c r="K168" s="132"/>
      <c r="L168" s="132"/>
      <c r="M168" s="132"/>
      <c r="N168" s="132"/>
      <c r="O168" s="132"/>
      <c r="P168" s="170"/>
      <c r="Q168" s="211"/>
      <c r="R168" s="185"/>
      <c r="S168" s="132"/>
      <c r="T168" s="183"/>
      <c r="U168" s="183"/>
      <c r="V168" s="132"/>
      <c r="W168" s="132"/>
      <c r="Y168" s="132"/>
      <c r="Z168" s="132"/>
      <c r="AA168" s="132"/>
      <c r="AB168" s="132"/>
      <c r="AC168" s="132"/>
      <c r="AD168" s="132"/>
    </row>
    <row r="169" spans="1:30" x14ac:dyDescent="0.3">
      <c r="A169" s="134"/>
      <c r="B169" s="134"/>
      <c r="C169" s="134"/>
      <c r="D169" s="198"/>
      <c r="E169" s="134"/>
      <c r="F169" s="202"/>
      <c r="G169" s="211"/>
      <c r="H169" s="134"/>
      <c r="I169" s="198"/>
      <c r="J169" s="133"/>
      <c r="K169" s="134"/>
      <c r="L169" s="134"/>
      <c r="M169" s="134"/>
      <c r="N169" s="134"/>
      <c r="O169" s="133"/>
      <c r="P169" s="170"/>
      <c r="Q169" s="211"/>
      <c r="R169" s="185"/>
      <c r="S169" s="134"/>
      <c r="T169" s="134"/>
      <c r="U169" s="183"/>
      <c r="V169" s="134"/>
      <c r="W169" s="134"/>
      <c r="Y169" s="134"/>
      <c r="Z169" s="134"/>
      <c r="AA169" s="134"/>
      <c r="AB169" s="198"/>
      <c r="AC169" s="134"/>
      <c r="AD169" s="134"/>
    </row>
    <row r="170" spans="1:30" x14ac:dyDescent="0.3">
      <c r="A170" s="134"/>
      <c r="B170" s="134"/>
      <c r="C170" s="134"/>
      <c r="D170" s="198"/>
      <c r="E170" s="134"/>
      <c r="F170" s="202"/>
      <c r="G170" s="211"/>
      <c r="H170" s="134"/>
      <c r="I170" s="198"/>
      <c r="J170" s="133"/>
      <c r="K170" s="134"/>
      <c r="L170" s="134"/>
      <c r="M170" s="134"/>
      <c r="N170" s="134"/>
      <c r="O170" s="133"/>
      <c r="P170" s="170"/>
      <c r="Q170" s="211"/>
      <c r="S170" s="134"/>
      <c r="T170" s="134"/>
      <c r="U170" s="183"/>
      <c r="V170" s="134"/>
      <c r="W170" s="134"/>
      <c r="Y170" s="134"/>
      <c r="Z170" s="134"/>
      <c r="AA170" s="134"/>
      <c r="AB170" s="198"/>
      <c r="AC170" s="134"/>
      <c r="AD170" s="134"/>
    </row>
    <row r="171" spans="1:30" x14ac:dyDescent="0.3">
      <c r="A171" s="134"/>
      <c r="B171" s="134"/>
      <c r="C171" s="134"/>
      <c r="D171" s="198"/>
      <c r="E171" s="134"/>
      <c r="F171" s="202"/>
      <c r="G171" s="211"/>
      <c r="H171" s="134"/>
      <c r="I171" s="198"/>
      <c r="J171" s="133"/>
      <c r="K171" s="134"/>
      <c r="L171" s="134"/>
      <c r="M171" s="134"/>
      <c r="N171" s="134"/>
      <c r="O171" s="133"/>
      <c r="P171" s="170"/>
      <c r="Q171" s="211"/>
      <c r="S171" s="134"/>
      <c r="T171" s="134"/>
      <c r="U171" s="183"/>
      <c r="V171" s="134"/>
      <c r="W171" s="134"/>
      <c r="Y171" s="134"/>
      <c r="Z171" s="134"/>
      <c r="AA171" s="134"/>
      <c r="AB171" s="198"/>
      <c r="AC171" s="134"/>
      <c r="AD171" s="134"/>
    </row>
    <row r="172" spans="1:30" x14ac:dyDescent="0.3">
      <c r="A172" s="134"/>
      <c r="B172" s="134"/>
      <c r="C172" s="134"/>
      <c r="D172" s="198"/>
      <c r="E172" s="134"/>
      <c r="F172" s="202"/>
      <c r="G172" s="211"/>
      <c r="H172" s="134"/>
      <c r="I172" s="198"/>
      <c r="J172" s="133"/>
      <c r="K172" s="134"/>
      <c r="L172" s="134"/>
      <c r="M172" s="134"/>
      <c r="N172" s="134"/>
      <c r="O172" s="133"/>
      <c r="P172" s="170"/>
      <c r="Q172" s="211"/>
      <c r="S172" s="134"/>
      <c r="T172" s="134"/>
      <c r="U172" s="183"/>
      <c r="V172" s="134"/>
      <c r="W172" s="134"/>
      <c r="Y172" s="134"/>
      <c r="Z172" s="134"/>
      <c r="AA172" s="134"/>
      <c r="AB172" s="198"/>
      <c r="AC172" s="134"/>
      <c r="AD172" s="134"/>
    </row>
    <row r="173" spans="1:30" x14ac:dyDescent="0.3">
      <c r="A173" s="134"/>
      <c r="B173" s="134"/>
      <c r="C173" s="134"/>
      <c r="D173" s="198"/>
      <c r="E173" s="134"/>
      <c r="F173" s="202"/>
      <c r="G173" s="211"/>
      <c r="H173" s="134"/>
      <c r="I173" s="198"/>
      <c r="J173" s="133"/>
      <c r="K173" s="134"/>
      <c r="L173" s="134"/>
      <c r="M173" s="134"/>
      <c r="N173" s="134"/>
      <c r="O173" s="133"/>
      <c r="P173" s="170"/>
      <c r="Q173" s="211"/>
      <c r="S173" s="134"/>
      <c r="T173" s="134"/>
      <c r="U173" s="183"/>
      <c r="V173" s="134"/>
      <c r="W173" s="134"/>
      <c r="Y173" s="134"/>
      <c r="Z173" s="134"/>
      <c r="AA173" s="134"/>
      <c r="AB173" s="198"/>
      <c r="AC173" s="134"/>
      <c r="AD173" s="134"/>
    </row>
    <row r="174" spans="1:30" x14ac:dyDescent="0.3">
      <c r="A174" s="134"/>
      <c r="B174" s="134"/>
      <c r="C174" s="134"/>
      <c r="D174" s="198"/>
      <c r="E174" s="134"/>
      <c r="F174" s="202"/>
      <c r="G174" s="211"/>
      <c r="H174" s="134"/>
      <c r="I174" s="198"/>
      <c r="J174" s="133"/>
      <c r="K174" s="134"/>
      <c r="L174" s="134"/>
      <c r="M174" s="134"/>
      <c r="N174" s="134"/>
      <c r="O174" s="133"/>
      <c r="P174" s="170"/>
      <c r="Q174" s="211"/>
      <c r="S174" s="134"/>
      <c r="T174" s="134"/>
      <c r="U174" s="183"/>
      <c r="V174" s="134"/>
      <c r="W174" s="134"/>
      <c r="Y174" s="134"/>
      <c r="Z174" s="134"/>
      <c r="AA174" s="134"/>
      <c r="AB174" s="198"/>
      <c r="AC174" s="134"/>
      <c r="AD174" s="134"/>
    </row>
    <row r="175" spans="1:30" x14ac:dyDescent="0.3">
      <c r="A175" s="134"/>
      <c r="B175" s="134"/>
      <c r="C175" s="134"/>
      <c r="D175" s="198"/>
      <c r="E175" s="134"/>
      <c r="F175" s="202"/>
      <c r="G175" s="211"/>
      <c r="H175" s="134"/>
      <c r="I175" s="198"/>
      <c r="J175" s="133"/>
      <c r="K175" s="134"/>
      <c r="L175" s="134"/>
      <c r="M175" s="134"/>
      <c r="N175" s="134"/>
      <c r="O175" s="133"/>
      <c r="P175" s="170"/>
      <c r="Q175" s="211"/>
      <c r="S175" s="134"/>
      <c r="T175" s="134"/>
      <c r="U175" s="183"/>
      <c r="V175" s="134"/>
      <c r="W175" s="134"/>
      <c r="Y175" s="134"/>
      <c r="Z175" s="134"/>
      <c r="AA175" s="134"/>
      <c r="AB175" s="198"/>
      <c r="AC175" s="134"/>
      <c r="AD175" s="134"/>
    </row>
    <row r="176" spans="1:30" x14ac:dyDescent="0.3">
      <c r="A176" s="134"/>
      <c r="B176" s="134"/>
      <c r="C176" s="134"/>
      <c r="D176" s="198"/>
      <c r="E176" s="134"/>
      <c r="F176" s="202"/>
      <c r="G176" s="211"/>
      <c r="H176" s="134"/>
      <c r="I176" s="198"/>
      <c r="J176" s="133"/>
      <c r="K176" s="134"/>
      <c r="L176" s="134"/>
      <c r="M176" s="134"/>
      <c r="N176" s="134"/>
      <c r="O176" s="133"/>
      <c r="P176" s="170"/>
      <c r="Q176" s="211"/>
      <c r="S176" s="134"/>
      <c r="T176" s="134"/>
      <c r="U176" s="183"/>
      <c r="V176" s="134"/>
      <c r="W176" s="134"/>
      <c r="Y176" s="134"/>
      <c r="Z176" s="134"/>
      <c r="AA176" s="134"/>
      <c r="AB176" s="198"/>
      <c r="AC176" s="134"/>
      <c r="AD176" s="134"/>
    </row>
    <row r="177" spans="1:30" x14ac:dyDescent="0.3">
      <c r="A177" s="134"/>
      <c r="B177" s="134"/>
      <c r="C177" s="134"/>
      <c r="D177" s="198"/>
      <c r="E177" s="134"/>
      <c r="F177" s="202"/>
      <c r="G177" s="211"/>
      <c r="H177" s="134"/>
      <c r="I177" s="198"/>
      <c r="J177" s="133"/>
      <c r="K177" s="134"/>
      <c r="L177" s="134"/>
      <c r="M177" s="134"/>
      <c r="N177" s="134"/>
      <c r="O177" s="133"/>
      <c r="P177" s="170"/>
      <c r="Q177" s="211"/>
      <c r="S177" s="134"/>
      <c r="T177" s="134"/>
      <c r="U177" s="183"/>
      <c r="V177" s="134"/>
      <c r="W177" s="134"/>
      <c r="Y177" s="134"/>
      <c r="Z177" s="134"/>
      <c r="AA177" s="134"/>
      <c r="AB177" s="198"/>
      <c r="AC177" s="134"/>
      <c r="AD177" s="134"/>
    </row>
    <row r="178" spans="1:30" x14ac:dyDescent="0.3">
      <c r="A178" s="134"/>
      <c r="B178" s="134"/>
      <c r="C178" s="134"/>
      <c r="D178" s="198"/>
      <c r="E178" s="134"/>
      <c r="F178" s="202"/>
      <c r="G178" s="211"/>
      <c r="H178" s="134"/>
      <c r="I178" s="198"/>
      <c r="J178" s="133"/>
      <c r="K178" s="134"/>
      <c r="L178" s="134"/>
      <c r="M178" s="134"/>
      <c r="N178" s="134"/>
      <c r="O178" s="133"/>
      <c r="P178" s="170"/>
      <c r="Q178" s="211"/>
      <c r="S178" s="134"/>
      <c r="T178" s="134"/>
      <c r="U178" s="183"/>
      <c r="V178" s="134"/>
      <c r="W178" s="134"/>
      <c r="Y178" s="134"/>
      <c r="Z178" s="134"/>
      <c r="AA178" s="134"/>
      <c r="AB178" s="198"/>
      <c r="AC178" s="134"/>
      <c r="AD178" s="134"/>
    </row>
    <row r="179" spans="1:30" x14ac:dyDescent="0.3">
      <c r="A179" s="134"/>
      <c r="B179" s="134"/>
      <c r="C179" s="134"/>
      <c r="D179" s="198"/>
      <c r="E179" s="134"/>
      <c r="F179" s="202"/>
      <c r="G179" s="211"/>
      <c r="H179" s="134"/>
      <c r="I179" s="198"/>
      <c r="J179" s="133"/>
      <c r="K179" s="134"/>
      <c r="L179" s="134"/>
      <c r="M179" s="134"/>
      <c r="N179" s="134"/>
      <c r="O179" s="133"/>
      <c r="P179" s="170"/>
      <c r="Q179" s="211"/>
      <c r="S179" s="134"/>
      <c r="T179" s="134"/>
      <c r="U179" s="183"/>
      <c r="V179" s="134"/>
      <c r="W179" s="134"/>
      <c r="Y179" s="134"/>
      <c r="Z179" s="134"/>
      <c r="AA179" s="134"/>
      <c r="AB179" s="198"/>
      <c r="AC179" s="134"/>
      <c r="AD179" s="134"/>
    </row>
    <row r="180" spans="1:30" x14ac:dyDescent="0.3">
      <c r="A180" s="134"/>
      <c r="B180" s="134"/>
      <c r="C180" s="134"/>
      <c r="D180" s="198"/>
      <c r="E180" s="134"/>
      <c r="F180" s="202"/>
      <c r="G180" s="211"/>
      <c r="H180" s="134"/>
      <c r="I180" s="198"/>
      <c r="J180" s="133"/>
      <c r="K180" s="134"/>
      <c r="L180" s="134"/>
      <c r="M180" s="134"/>
      <c r="N180" s="134"/>
      <c r="O180" s="133"/>
      <c r="P180" s="170"/>
      <c r="Q180" s="211"/>
      <c r="S180" s="134"/>
      <c r="T180" s="134"/>
      <c r="U180" s="183"/>
      <c r="V180" s="134"/>
      <c r="W180" s="134"/>
      <c r="Y180" s="134"/>
      <c r="Z180" s="134"/>
      <c r="AA180" s="134"/>
      <c r="AB180" s="198"/>
      <c r="AC180" s="134"/>
      <c r="AD180" s="134"/>
    </row>
    <row r="181" spans="1:30" x14ac:dyDescent="0.3">
      <c r="A181" s="134"/>
      <c r="B181" s="134"/>
      <c r="C181" s="134"/>
      <c r="D181" s="198"/>
      <c r="E181" s="134"/>
      <c r="F181" s="202"/>
      <c r="G181" s="211"/>
      <c r="H181" s="134"/>
      <c r="I181" s="198"/>
      <c r="J181" s="133"/>
      <c r="K181" s="134"/>
      <c r="L181" s="134"/>
      <c r="M181" s="134"/>
      <c r="N181" s="134"/>
      <c r="O181" s="133"/>
      <c r="P181" s="170"/>
      <c r="Q181" s="211"/>
      <c r="S181" s="134"/>
      <c r="T181" s="134"/>
      <c r="U181" s="183"/>
      <c r="V181" s="134"/>
      <c r="W181" s="134"/>
      <c r="Y181" s="134"/>
      <c r="Z181" s="134"/>
      <c r="AA181" s="134"/>
      <c r="AB181" s="198"/>
      <c r="AC181" s="134"/>
      <c r="AD181" s="134"/>
    </row>
    <row r="182" spans="1:30" x14ac:dyDescent="0.3">
      <c r="A182" s="134"/>
      <c r="B182" s="134"/>
      <c r="C182" s="134"/>
      <c r="D182" s="198"/>
      <c r="E182" s="134"/>
      <c r="F182" s="202"/>
      <c r="G182" s="211"/>
      <c r="H182" s="134"/>
      <c r="I182" s="198"/>
      <c r="J182" s="133"/>
      <c r="K182" s="134"/>
      <c r="L182" s="134"/>
      <c r="M182" s="134"/>
      <c r="N182" s="134"/>
      <c r="O182" s="133"/>
      <c r="P182" s="170"/>
      <c r="Q182" s="211"/>
      <c r="S182" s="134"/>
      <c r="T182" s="134"/>
      <c r="U182" s="183"/>
      <c r="V182" s="134"/>
      <c r="W182" s="134"/>
      <c r="Y182" s="134"/>
      <c r="Z182" s="134"/>
      <c r="AA182" s="134"/>
      <c r="AB182" s="198"/>
      <c r="AC182" s="134"/>
      <c r="AD182" s="134"/>
    </row>
    <row r="183" spans="1:30" x14ac:dyDescent="0.3">
      <c r="A183" s="134"/>
      <c r="B183" s="134"/>
      <c r="C183" s="134"/>
      <c r="D183" s="198"/>
      <c r="E183" s="134"/>
      <c r="F183" s="202"/>
      <c r="G183" s="211"/>
      <c r="H183" s="134"/>
      <c r="I183" s="198"/>
      <c r="J183" s="133"/>
      <c r="K183" s="134"/>
      <c r="L183" s="134"/>
      <c r="M183" s="134"/>
      <c r="N183" s="134"/>
      <c r="O183" s="133"/>
      <c r="P183" s="170"/>
      <c r="Q183" s="211"/>
      <c r="S183" s="134"/>
      <c r="T183" s="134"/>
      <c r="U183" s="183"/>
      <c r="V183" s="134"/>
      <c r="W183" s="134"/>
      <c r="Y183" s="134"/>
      <c r="Z183" s="134"/>
      <c r="AA183" s="134"/>
      <c r="AB183" s="198"/>
      <c r="AC183" s="134"/>
      <c r="AD183" s="134"/>
    </row>
    <row r="184" spans="1:30" x14ac:dyDescent="0.3">
      <c r="A184" s="134"/>
      <c r="B184" s="134"/>
      <c r="C184" s="134"/>
      <c r="D184" s="198"/>
      <c r="E184" s="134"/>
      <c r="F184" s="202"/>
      <c r="G184" s="211"/>
      <c r="H184" s="134"/>
      <c r="I184" s="198"/>
      <c r="J184" s="133"/>
      <c r="K184" s="134"/>
      <c r="L184" s="134"/>
      <c r="M184" s="134"/>
      <c r="N184" s="134"/>
      <c r="O184" s="133"/>
      <c r="P184" s="170"/>
      <c r="Q184" s="211"/>
      <c r="S184" s="134"/>
      <c r="T184" s="134"/>
      <c r="U184" s="183"/>
      <c r="V184" s="134"/>
      <c r="W184" s="134"/>
      <c r="Y184" s="134"/>
      <c r="Z184" s="134"/>
      <c r="AA184" s="134"/>
      <c r="AB184" s="198"/>
      <c r="AC184" s="134"/>
      <c r="AD184" s="134"/>
    </row>
    <row r="185" spans="1:30" x14ac:dyDescent="0.3">
      <c r="A185" s="134"/>
      <c r="B185" s="134"/>
      <c r="C185" s="134"/>
      <c r="D185" s="198"/>
      <c r="E185" s="134"/>
      <c r="F185" s="202"/>
      <c r="G185" s="211"/>
      <c r="H185" s="134"/>
      <c r="I185" s="198"/>
      <c r="J185" s="133"/>
      <c r="K185" s="134"/>
      <c r="L185" s="134"/>
      <c r="M185" s="134"/>
      <c r="N185" s="134"/>
      <c r="O185" s="133"/>
      <c r="P185" s="170"/>
      <c r="Q185" s="211"/>
      <c r="S185" s="134"/>
      <c r="T185" s="134"/>
      <c r="U185" s="183"/>
      <c r="V185" s="134"/>
      <c r="W185" s="134"/>
      <c r="Y185" s="134"/>
      <c r="Z185" s="134"/>
      <c r="AA185" s="134"/>
      <c r="AB185" s="198"/>
      <c r="AC185" s="134"/>
      <c r="AD185" s="134"/>
    </row>
    <row r="186" spans="1:30" x14ac:dyDescent="0.3">
      <c r="A186" s="134"/>
      <c r="B186" s="134"/>
      <c r="C186" s="134"/>
      <c r="D186" s="198"/>
      <c r="E186" s="134"/>
      <c r="F186" s="202"/>
      <c r="G186" s="211"/>
      <c r="H186" s="134"/>
      <c r="I186" s="198"/>
      <c r="J186" s="133"/>
      <c r="K186" s="134"/>
      <c r="L186" s="134"/>
      <c r="M186" s="134"/>
      <c r="N186" s="134"/>
      <c r="O186" s="133"/>
      <c r="P186" s="170"/>
      <c r="Q186" s="211"/>
      <c r="S186" s="134"/>
      <c r="T186" s="134"/>
      <c r="U186" s="183"/>
      <c r="V186" s="134"/>
      <c r="W186" s="134"/>
      <c r="Y186" s="134"/>
      <c r="Z186" s="134"/>
      <c r="AA186" s="134"/>
      <c r="AB186" s="198"/>
      <c r="AC186" s="134"/>
      <c r="AD186" s="134"/>
    </row>
    <row r="187" spans="1:30" x14ac:dyDescent="0.3">
      <c r="A187" s="134"/>
      <c r="B187" s="134"/>
      <c r="C187" s="134"/>
      <c r="D187" s="198"/>
      <c r="E187" s="134"/>
      <c r="F187" s="202"/>
      <c r="G187" s="211"/>
      <c r="H187" s="134"/>
      <c r="I187" s="198"/>
      <c r="J187" s="133"/>
      <c r="K187" s="134"/>
      <c r="L187" s="134"/>
      <c r="M187" s="134"/>
      <c r="N187" s="134"/>
      <c r="O187" s="133"/>
      <c r="P187" s="170"/>
      <c r="Q187" s="211"/>
      <c r="S187" s="134"/>
      <c r="T187" s="134"/>
      <c r="U187" s="183"/>
      <c r="V187" s="134"/>
      <c r="W187" s="134"/>
      <c r="Y187" s="134"/>
      <c r="Z187" s="134"/>
      <c r="AA187" s="134"/>
      <c r="AB187" s="198"/>
      <c r="AC187" s="134"/>
      <c r="AD187" s="134"/>
    </row>
    <row r="188" spans="1:30" x14ac:dyDescent="0.3">
      <c r="A188" s="134"/>
      <c r="B188" s="134"/>
      <c r="C188" s="134"/>
      <c r="D188" s="198"/>
      <c r="E188" s="134"/>
      <c r="F188" s="202"/>
      <c r="G188" s="211"/>
      <c r="H188" s="134"/>
      <c r="I188" s="198"/>
      <c r="J188" s="133"/>
      <c r="K188" s="134"/>
      <c r="L188" s="134"/>
      <c r="M188" s="134"/>
      <c r="N188" s="134"/>
      <c r="O188" s="133"/>
      <c r="P188" s="170"/>
      <c r="Q188" s="211"/>
      <c r="S188" s="134"/>
      <c r="T188" s="134"/>
      <c r="U188" s="183"/>
      <c r="V188" s="134"/>
      <c r="W188" s="134"/>
      <c r="Y188" s="134"/>
      <c r="Z188" s="134"/>
      <c r="AA188" s="134"/>
      <c r="AB188" s="198"/>
      <c r="AC188" s="134"/>
      <c r="AD188" s="134"/>
    </row>
    <row r="189" spans="1:30" x14ac:dyDescent="0.3">
      <c r="A189" s="134"/>
      <c r="B189" s="134"/>
      <c r="C189" s="134"/>
      <c r="D189" s="198"/>
      <c r="E189" s="134"/>
      <c r="F189" s="202"/>
      <c r="G189" s="211"/>
      <c r="H189" s="134"/>
      <c r="I189" s="198"/>
      <c r="J189" s="133"/>
      <c r="K189" s="134"/>
      <c r="L189" s="134"/>
      <c r="M189" s="134"/>
      <c r="N189" s="134"/>
      <c r="O189" s="133"/>
      <c r="P189" s="170"/>
      <c r="Q189" s="211"/>
      <c r="S189" s="134"/>
      <c r="T189" s="134"/>
      <c r="U189" s="183"/>
      <c r="V189" s="134"/>
      <c r="W189" s="134"/>
      <c r="Y189" s="134"/>
      <c r="Z189" s="134"/>
      <c r="AA189" s="134"/>
      <c r="AB189" s="198"/>
      <c r="AC189" s="134"/>
      <c r="AD189" s="134"/>
    </row>
    <row r="190" spans="1:30" x14ac:dyDescent="0.3">
      <c r="A190" s="134"/>
      <c r="B190" s="134"/>
      <c r="C190" s="134"/>
      <c r="D190" s="198"/>
      <c r="E190" s="134"/>
      <c r="F190" s="202"/>
      <c r="G190" s="211"/>
      <c r="H190" s="134"/>
      <c r="I190" s="198"/>
      <c r="J190" s="133"/>
      <c r="K190" s="134"/>
      <c r="L190" s="134"/>
      <c r="M190" s="134"/>
      <c r="N190" s="134"/>
      <c r="O190" s="133"/>
      <c r="P190" s="170"/>
      <c r="Q190" s="211"/>
      <c r="S190" s="134"/>
      <c r="T190" s="134"/>
      <c r="U190" s="183"/>
      <c r="V190" s="134"/>
      <c r="W190" s="134"/>
      <c r="Y190" s="134"/>
      <c r="Z190" s="134"/>
      <c r="AA190" s="134"/>
      <c r="AB190" s="198"/>
      <c r="AC190" s="134"/>
      <c r="AD190" s="134"/>
    </row>
    <row r="191" spans="1:30" x14ac:dyDescent="0.3">
      <c r="A191" s="134"/>
      <c r="B191" s="134"/>
      <c r="C191" s="134"/>
      <c r="D191" s="198"/>
      <c r="E191" s="134"/>
      <c r="F191" s="202"/>
      <c r="G191" s="211"/>
      <c r="H191" s="134"/>
      <c r="I191" s="198"/>
      <c r="J191" s="133"/>
      <c r="K191" s="134"/>
      <c r="L191" s="134"/>
      <c r="M191" s="134"/>
      <c r="N191" s="134"/>
      <c r="O191" s="133"/>
      <c r="P191" s="170"/>
      <c r="Q191" s="211"/>
      <c r="S191" s="134"/>
      <c r="T191" s="134"/>
      <c r="U191" s="183"/>
      <c r="V191" s="134"/>
      <c r="W191" s="134"/>
      <c r="Y191" s="134"/>
      <c r="Z191" s="134"/>
      <c r="AA191" s="134"/>
      <c r="AB191" s="198"/>
      <c r="AC191" s="134"/>
      <c r="AD191" s="134"/>
    </row>
    <row r="192" spans="1:30" x14ac:dyDescent="0.3">
      <c r="A192" s="134"/>
      <c r="B192" s="134"/>
      <c r="C192" s="134"/>
      <c r="D192" s="198"/>
      <c r="E192" s="134"/>
      <c r="F192" s="202"/>
      <c r="G192" s="211"/>
      <c r="H192" s="134"/>
      <c r="I192" s="198"/>
      <c r="J192" s="133"/>
      <c r="K192" s="134"/>
      <c r="L192" s="134"/>
      <c r="M192" s="134"/>
      <c r="N192" s="134"/>
      <c r="O192" s="133"/>
      <c r="P192" s="170"/>
      <c r="Q192" s="211"/>
      <c r="S192" s="134"/>
      <c r="T192" s="134"/>
      <c r="U192" s="183"/>
      <c r="V192" s="134"/>
      <c r="W192" s="134"/>
      <c r="Y192" s="134"/>
      <c r="Z192" s="134"/>
      <c r="AA192" s="134"/>
      <c r="AB192" s="198"/>
      <c r="AC192" s="134"/>
      <c r="AD192" s="134"/>
    </row>
    <row r="193" spans="1:30" x14ac:dyDescent="0.3">
      <c r="A193" s="134"/>
      <c r="B193" s="134"/>
      <c r="C193" s="134"/>
      <c r="D193" s="198"/>
      <c r="E193" s="134"/>
      <c r="F193" s="202"/>
      <c r="G193" s="211"/>
      <c r="H193" s="134"/>
      <c r="I193" s="198"/>
      <c r="J193" s="133"/>
      <c r="K193" s="134"/>
      <c r="L193" s="134"/>
      <c r="M193" s="134"/>
      <c r="N193" s="134"/>
      <c r="O193" s="133"/>
      <c r="P193" s="170"/>
      <c r="Q193" s="211"/>
      <c r="S193" s="134"/>
      <c r="T193" s="134"/>
      <c r="U193" s="183"/>
      <c r="V193" s="134"/>
      <c r="W193" s="134"/>
      <c r="Y193" s="134"/>
      <c r="Z193" s="134"/>
      <c r="AA193" s="134"/>
      <c r="AB193" s="198"/>
      <c r="AC193" s="134"/>
      <c r="AD193" s="134"/>
    </row>
    <row r="194" spans="1:30" x14ac:dyDescent="0.3">
      <c r="A194" s="134"/>
      <c r="B194" s="134"/>
      <c r="C194" s="134"/>
      <c r="D194" s="198"/>
      <c r="E194" s="134"/>
      <c r="F194" s="202"/>
      <c r="G194" s="211"/>
      <c r="H194" s="134"/>
      <c r="I194" s="198"/>
      <c r="J194" s="133"/>
      <c r="K194" s="134"/>
      <c r="L194" s="134"/>
      <c r="M194" s="134"/>
      <c r="N194" s="134"/>
      <c r="O194" s="133"/>
      <c r="P194" s="170"/>
      <c r="Q194" s="211"/>
      <c r="S194" s="134"/>
      <c r="T194" s="134"/>
      <c r="U194" s="183"/>
      <c r="V194" s="134"/>
      <c r="W194" s="134"/>
      <c r="Y194" s="134"/>
      <c r="Z194" s="134"/>
      <c r="AA194" s="134"/>
      <c r="AB194" s="198"/>
      <c r="AC194" s="134"/>
      <c r="AD194" s="134"/>
    </row>
    <row r="195" spans="1:30" x14ac:dyDescent="0.3">
      <c r="A195" s="134"/>
      <c r="B195" s="134"/>
      <c r="C195" s="134"/>
      <c r="D195" s="198"/>
      <c r="E195" s="134"/>
      <c r="F195" s="202"/>
      <c r="G195" s="211"/>
      <c r="H195" s="134"/>
      <c r="I195" s="198"/>
      <c r="J195" s="133"/>
      <c r="K195" s="134"/>
      <c r="L195" s="134"/>
      <c r="M195" s="134"/>
      <c r="N195" s="134"/>
      <c r="O195" s="133"/>
      <c r="P195" s="170"/>
      <c r="Q195" s="211"/>
      <c r="S195" s="134"/>
      <c r="T195" s="134"/>
      <c r="U195" s="183"/>
      <c r="V195" s="134"/>
      <c r="W195" s="134"/>
      <c r="Y195" s="134"/>
      <c r="Z195" s="134"/>
      <c r="AA195" s="134"/>
      <c r="AB195" s="198"/>
      <c r="AC195" s="134"/>
      <c r="AD195" s="134"/>
    </row>
    <row r="196" spans="1:30" x14ac:dyDescent="0.3">
      <c r="A196" s="134"/>
      <c r="B196" s="134"/>
      <c r="C196" s="134"/>
      <c r="D196" s="198"/>
      <c r="E196" s="134"/>
      <c r="F196" s="202"/>
      <c r="G196" s="211"/>
      <c r="H196" s="134"/>
      <c r="I196" s="198"/>
      <c r="J196" s="133"/>
      <c r="K196" s="134"/>
      <c r="L196" s="134"/>
      <c r="M196" s="134"/>
      <c r="N196" s="134"/>
      <c r="O196" s="133"/>
      <c r="P196" s="170"/>
      <c r="Q196" s="211"/>
      <c r="S196" s="134"/>
      <c r="T196" s="134"/>
      <c r="U196" s="183"/>
      <c r="V196" s="134"/>
      <c r="W196" s="134"/>
      <c r="Y196" s="134"/>
      <c r="Z196" s="134"/>
      <c r="AA196" s="134"/>
      <c r="AB196" s="198"/>
      <c r="AC196" s="134"/>
      <c r="AD196" s="134"/>
    </row>
    <row r="197" spans="1:30" x14ac:dyDescent="0.3">
      <c r="A197" s="134"/>
      <c r="B197" s="134"/>
      <c r="C197" s="134"/>
      <c r="D197" s="198"/>
      <c r="E197" s="134"/>
      <c r="F197" s="202"/>
      <c r="G197" s="211"/>
      <c r="H197" s="134"/>
      <c r="I197" s="198"/>
      <c r="J197" s="133"/>
      <c r="K197" s="134"/>
      <c r="L197" s="134"/>
      <c r="M197" s="134"/>
      <c r="N197" s="134"/>
      <c r="O197" s="133"/>
      <c r="P197" s="170"/>
      <c r="Q197" s="211"/>
      <c r="S197" s="134"/>
      <c r="T197" s="134"/>
      <c r="U197" s="183"/>
      <c r="V197" s="134"/>
      <c r="W197" s="134"/>
      <c r="Y197" s="134"/>
      <c r="Z197" s="134"/>
      <c r="AA197" s="134"/>
      <c r="AB197" s="198"/>
      <c r="AC197" s="134"/>
      <c r="AD197" s="134"/>
    </row>
    <row r="198" spans="1:30" x14ac:dyDescent="0.3">
      <c r="A198" s="134"/>
      <c r="B198" s="134"/>
      <c r="C198" s="134"/>
      <c r="D198" s="198"/>
      <c r="E198" s="134"/>
      <c r="F198" s="202"/>
      <c r="G198" s="211"/>
      <c r="H198" s="134"/>
      <c r="I198" s="198"/>
      <c r="J198" s="133"/>
      <c r="K198" s="134"/>
      <c r="L198" s="134"/>
      <c r="M198" s="134"/>
      <c r="N198" s="134"/>
      <c r="O198" s="133"/>
      <c r="P198" s="170"/>
      <c r="Q198" s="211"/>
      <c r="S198" s="134"/>
      <c r="T198" s="134"/>
      <c r="U198" s="183"/>
      <c r="V198" s="134"/>
      <c r="W198" s="134"/>
      <c r="Y198" s="134"/>
      <c r="Z198" s="134"/>
      <c r="AA198" s="134"/>
      <c r="AB198" s="198"/>
      <c r="AC198" s="134"/>
      <c r="AD198" s="134"/>
    </row>
    <row r="199" spans="1:30" x14ac:dyDescent="0.3">
      <c r="A199" s="134"/>
      <c r="B199" s="134"/>
      <c r="C199" s="134"/>
      <c r="D199" s="198"/>
      <c r="E199" s="134"/>
      <c r="F199" s="202"/>
      <c r="G199" s="211"/>
      <c r="H199" s="134"/>
      <c r="I199" s="198"/>
      <c r="J199" s="133"/>
      <c r="K199" s="134"/>
      <c r="L199" s="134"/>
      <c r="M199" s="134"/>
      <c r="N199" s="134"/>
      <c r="O199" s="133"/>
      <c r="P199" s="170"/>
      <c r="Q199" s="211"/>
      <c r="S199" s="134"/>
      <c r="T199" s="134"/>
      <c r="U199" s="183"/>
      <c r="V199" s="134"/>
      <c r="W199" s="134"/>
      <c r="Y199" s="134"/>
      <c r="Z199" s="134"/>
      <c r="AA199" s="134"/>
      <c r="AB199" s="198"/>
      <c r="AC199" s="134"/>
      <c r="AD199" s="134"/>
    </row>
    <row r="200" spans="1:30" x14ac:dyDescent="0.3">
      <c r="A200" s="134"/>
      <c r="B200" s="134"/>
      <c r="C200" s="134"/>
      <c r="D200" s="198"/>
      <c r="E200" s="134"/>
      <c r="F200" s="202"/>
      <c r="G200" s="211"/>
      <c r="H200" s="134"/>
      <c r="I200" s="198"/>
      <c r="J200" s="133"/>
      <c r="K200" s="134"/>
      <c r="L200" s="134"/>
      <c r="M200" s="134"/>
      <c r="N200" s="134"/>
      <c r="O200" s="133"/>
      <c r="P200" s="170"/>
      <c r="Q200" s="211"/>
      <c r="S200" s="134"/>
      <c r="T200" s="134"/>
      <c r="U200" s="183"/>
      <c r="V200" s="134"/>
      <c r="W200" s="134"/>
      <c r="Y200" s="134"/>
      <c r="Z200" s="134"/>
      <c r="AA200" s="134"/>
      <c r="AB200" s="198"/>
      <c r="AC200" s="134"/>
      <c r="AD200" s="134"/>
    </row>
    <row r="201" spans="1:30" x14ac:dyDescent="0.3">
      <c r="A201" s="134"/>
      <c r="B201" s="134"/>
      <c r="C201" s="134"/>
      <c r="D201" s="198"/>
      <c r="E201" s="134"/>
      <c r="F201" s="202"/>
      <c r="G201" s="211"/>
      <c r="H201" s="134"/>
      <c r="I201" s="198"/>
      <c r="J201" s="133"/>
      <c r="K201" s="134"/>
      <c r="L201" s="134"/>
      <c r="M201" s="134"/>
      <c r="N201" s="134"/>
      <c r="O201" s="133"/>
      <c r="P201" s="170"/>
      <c r="Q201" s="211"/>
      <c r="S201" s="134"/>
      <c r="T201" s="134"/>
      <c r="U201" s="183"/>
      <c r="V201" s="134"/>
      <c r="W201" s="134"/>
      <c r="Y201" s="134"/>
      <c r="Z201" s="134"/>
      <c r="AA201" s="134"/>
      <c r="AB201" s="198"/>
      <c r="AC201" s="134"/>
      <c r="AD201" s="134"/>
    </row>
    <row r="202" spans="1:30" x14ac:dyDescent="0.3">
      <c r="A202" s="134"/>
      <c r="B202" s="134"/>
      <c r="C202" s="134"/>
      <c r="D202" s="198"/>
      <c r="E202" s="134"/>
      <c r="F202" s="202"/>
      <c r="G202" s="211"/>
      <c r="H202" s="134"/>
      <c r="I202" s="198"/>
      <c r="J202" s="133"/>
      <c r="K202" s="134"/>
      <c r="L202" s="134"/>
      <c r="M202" s="134"/>
      <c r="N202" s="134"/>
      <c r="O202" s="133"/>
      <c r="P202" s="170"/>
      <c r="Q202" s="211"/>
      <c r="S202" s="134"/>
      <c r="T202" s="134"/>
      <c r="U202" s="183"/>
      <c r="V202" s="134"/>
      <c r="W202" s="134"/>
      <c r="Y202" s="134"/>
      <c r="Z202" s="134"/>
      <c r="AA202" s="134"/>
      <c r="AB202" s="198"/>
      <c r="AC202" s="134"/>
      <c r="AD202" s="134"/>
    </row>
    <row r="203" spans="1:30" x14ac:dyDescent="0.3">
      <c r="A203" s="134"/>
      <c r="B203" s="134"/>
      <c r="C203" s="134"/>
      <c r="D203" s="198"/>
      <c r="E203" s="134"/>
      <c r="F203" s="202"/>
      <c r="G203" s="211"/>
      <c r="H203" s="134"/>
      <c r="I203" s="198"/>
      <c r="J203" s="133"/>
      <c r="K203" s="134"/>
      <c r="L203" s="134"/>
      <c r="M203" s="134"/>
      <c r="N203" s="134"/>
      <c r="O203" s="133"/>
      <c r="P203" s="170"/>
      <c r="Q203" s="211"/>
      <c r="S203" s="134"/>
      <c r="T203" s="134"/>
      <c r="U203" s="183"/>
      <c r="V203" s="134"/>
      <c r="W203" s="134"/>
      <c r="Y203" s="134"/>
      <c r="Z203" s="134"/>
      <c r="AA203" s="134"/>
      <c r="AB203" s="198"/>
      <c r="AC203" s="134"/>
      <c r="AD203" s="134"/>
    </row>
    <row r="204" spans="1:30" x14ac:dyDescent="0.3">
      <c r="A204" s="134"/>
      <c r="B204" s="134"/>
      <c r="C204" s="134"/>
      <c r="D204" s="198"/>
      <c r="E204" s="134"/>
      <c r="F204" s="202"/>
      <c r="G204" s="211"/>
      <c r="H204" s="134"/>
      <c r="I204" s="198"/>
      <c r="J204" s="133"/>
      <c r="K204" s="134"/>
      <c r="L204" s="134"/>
      <c r="M204" s="134"/>
      <c r="N204" s="134"/>
      <c r="O204" s="133"/>
      <c r="P204" s="170"/>
      <c r="Q204" s="211"/>
      <c r="S204" s="134"/>
      <c r="T204" s="134"/>
      <c r="U204" s="183"/>
      <c r="V204" s="134"/>
      <c r="W204" s="134"/>
      <c r="Y204" s="134"/>
      <c r="Z204" s="134"/>
      <c r="AA204" s="134"/>
      <c r="AB204" s="198"/>
      <c r="AC204" s="134"/>
      <c r="AD204" s="134"/>
    </row>
    <row r="205" spans="1:30" x14ac:dyDescent="0.3">
      <c r="A205" s="134"/>
      <c r="B205" s="134"/>
      <c r="C205" s="134"/>
      <c r="D205" s="198"/>
      <c r="E205" s="134"/>
      <c r="F205" s="202"/>
      <c r="G205" s="211"/>
      <c r="H205" s="134"/>
      <c r="I205" s="198"/>
      <c r="J205" s="133"/>
      <c r="K205" s="134"/>
      <c r="L205" s="134"/>
      <c r="M205" s="134"/>
      <c r="N205" s="134"/>
      <c r="O205" s="133"/>
      <c r="P205" s="170"/>
      <c r="Q205" s="211"/>
      <c r="S205" s="134"/>
      <c r="T205" s="134"/>
      <c r="U205" s="183"/>
      <c r="V205" s="134"/>
      <c r="W205" s="134"/>
      <c r="Y205" s="134"/>
      <c r="Z205" s="134"/>
      <c r="AA205" s="134"/>
      <c r="AB205" s="198"/>
      <c r="AC205" s="134"/>
      <c r="AD205" s="134"/>
    </row>
    <row r="206" spans="1:30" x14ac:dyDescent="0.3">
      <c r="A206" s="134"/>
      <c r="B206" s="134"/>
      <c r="C206" s="134"/>
      <c r="D206" s="198"/>
      <c r="E206" s="134"/>
      <c r="F206" s="202"/>
      <c r="G206" s="211"/>
      <c r="H206" s="134"/>
      <c r="I206" s="198"/>
      <c r="J206" s="133"/>
      <c r="K206" s="134"/>
      <c r="L206" s="134"/>
      <c r="M206" s="134"/>
      <c r="N206" s="134"/>
      <c r="O206" s="133"/>
      <c r="P206" s="170"/>
      <c r="Q206" s="211"/>
      <c r="S206" s="134"/>
      <c r="T206" s="134"/>
      <c r="U206" s="183"/>
      <c r="V206" s="134"/>
      <c r="W206" s="134"/>
      <c r="Y206" s="134"/>
      <c r="Z206" s="134"/>
      <c r="AA206" s="134"/>
      <c r="AB206" s="198"/>
      <c r="AC206" s="134"/>
      <c r="AD206" s="134"/>
    </row>
    <row r="207" spans="1:30" x14ac:dyDescent="0.3">
      <c r="A207" s="134"/>
      <c r="B207" s="134"/>
      <c r="C207" s="134"/>
      <c r="D207" s="198"/>
      <c r="E207" s="134"/>
      <c r="F207" s="202"/>
      <c r="G207" s="211"/>
      <c r="H207" s="134"/>
      <c r="I207" s="198"/>
      <c r="J207" s="133"/>
      <c r="K207" s="134"/>
      <c r="L207" s="134"/>
      <c r="M207" s="134"/>
      <c r="N207" s="134"/>
      <c r="O207" s="133"/>
      <c r="P207" s="170"/>
      <c r="Q207" s="211"/>
      <c r="S207" s="134"/>
      <c r="T207" s="134"/>
      <c r="U207" s="183"/>
      <c r="V207" s="134"/>
      <c r="W207" s="134"/>
      <c r="Y207" s="134"/>
      <c r="Z207" s="134"/>
      <c r="AA207" s="134"/>
      <c r="AB207" s="198"/>
      <c r="AC207" s="134"/>
      <c r="AD207" s="134"/>
    </row>
    <row r="208" spans="1:30" x14ac:dyDescent="0.3">
      <c r="A208" s="134"/>
      <c r="B208" s="134"/>
      <c r="C208" s="134"/>
      <c r="D208" s="198"/>
      <c r="E208" s="134"/>
      <c r="F208" s="202"/>
      <c r="G208" s="211"/>
      <c r="H208" s="134"/>
      <c r="I208" s="198"/>
      <c r="J208" s="133"/>
      <c r="K208" s="134"/>
      <c r="L208" s="134"/>
      <c r="M208" s="134"/>
      <c r="N208" s="134"/>
      <c r="O208" s="133"/>
      <c r="P208" s="170"/>
      <c r="Q208" s="211"/>
      <c r="S208" s="134"/>
      <c r="T208" s="134"/>
      <c r="U208" s="183"/>
      <c r="V208" s="134"/>
      <c r="W208" s="134"/>
      <c r="Y208" s="134"/>
      <c r="Z208" s="134"/>
      <c r="AA208" s="134"/>
      <c r="AB208" s="198"/>
      <c r="AC208" s="134"/>
      <c r="AD208" s="134"/>
    </row>
    <row r="209" spans="1:30" x14ac:dyDescent="0.3">
      <c r="A209" s="134"/>
      <c r="B209" s="134"/>
      <c r="C209" s="134"/>
      <c r="D209" s="198"/>
      <c r="E209" s="134"/>
      <c r="F209" s="202"/>
      <c r="G209" s="211"/>
      <c r="H209" s="134"/>
      <c r="I209" s="198"/>
      <c r="J209" s="133"/>
      <c r="K209" s="134"/>
      <c r="L209" s="134"/>
      <c r="M209" s="134"/>
      <c r="N209" s="134"/>
      <c r="O209" s="133"/>
      <c r="P209" s="170"/>
      <c r="Q209" s="211"/>
      <c r="S209" s="134"/>
      <c r="T209" s="134"/>
      <c r="U209" s="183"/>
      <c r="V209" s="134"/>
      <c r="W209" s="134"/>
      <c r="Y209" s="134"/>
      <c r="Z209" s="134"/>
      <c r="AA209" s="134"/>
      <c r="AB209" s="198"/>
      <c r="AC209" s="134"/>
      <c r="AD209" s="134"/>
    </row>
    <row r="210" spans="1:30" x14ac:dyDescent="0.3">
      <c r="A210" s="134"/>
      <c r="B210" s="134"/>
      <c r="C210" s="134"/>
      <c r="D210" s="198"/>
      <c r="E210" s="134"/>
      <c r="F210" s="202"/>
      <c r="G210" s="211"/>
      <c r="H210" s="134"/>
      <c r="I210" s="198"/>
      <c r="J210" s="133"/>
      <c r="K210" s="134"/>
      <c r="L210" s="134"/>
      <c r="M210" s="134"/>
      <c r="N210" s="134"/>
      <c r="O210" s="133"/>
      <c r="P210" s="170"/>
      <c r="Q210" s="211"/>
      <c r="S210" s="134"/>
      <c r="T210" s="134"/>
      <c r="U210" s="183"/>
      <c r="V210" s="134"/>
      <c r="W210" s="134"/>
      <c r="Y210" s="134"/>
      <c r="Z210" s="134"/>
      <c r="AA210" s="134"/>
      <c r="AB210" s="198"/>
      <c r="AC210" s="134"/>
      <c r="AD210" s="134"/>
    </row>
    <row r="211" spans="1:30" x14ac:dyDescent="0.3">
      <c r="A211" s="134"/>
      <c r="B211" s="134"/>
      <c r="C211" s="134"/>
      <c r="D211" s="198"/>
      <c r="E211" s="134"/>
      <c r="F211" s="202"/>
      <c r="G211" s="211"/>
      <c r="H211" s="134"/>
      <c r="I211" s="198"/>
      <c r="J211" s="133"/>
      <c r="K211" s="134"/>
      <c r="L211" s="134"/>
      <c r="M211" s="134"/>
      <c r="N211" s="134"/>
      <c r="O211" s="133"/>
      <c r="P211" s="170"/>
      <c r="Q211" s="211"/>
      <c r="S211" s="134"/>
      <c r="T211" s="134"/>
      <c r="U211" s="183"/>
      <c r="V211" s="134"/>
      <c r="W211" s="134"/>
      <c r="Y211" s="134"/>
      <c r="Z211" s="134"/>
      <c r="AA211" s="134"/>
      <c r="AB211" s="198"/>
      <c r="AC211" s="134"/>
      <c r="AD211" s="134"/>
    </row>
    <row r="212" spans="1:30" x14ac:dyDescent="0.3">
      <c r="A212" s="134"/>
      <c r="B212" s="134"/>
      <c r="C212" s="134"/>
      <c r="D212" s="198"/>
      <c r="E212" s="134"/>
      <c r="F212" s="202"/>
      <c r="G212" s="211"/>
      <c r="H212" s="134"/>
      <c r="I212" s="198"/>
      <c r="J212" s="133"/>
      <c r="K212" s="134"/>
      <c r="L212" s="134"/>
      <c r="M212" s="134"/>
      <c r="N212" s="134"/>
      <c r="O212" s="133"/>
      <c r="P212" s="170"/>
      <c r="Q212" s="211"/>
      <c r="S212" s="134"/>
      <c r="T212" s="134"/>
      <c r="U212" s="183"/>
      <c r="V212" s="134"/>
      <c r="W212" s="134"/>
      <c r="Y212" s="134"/>
      <c r="Z212" s="134"/>
      <c r="AA212" s="134"/>
      <c r="AB212" s="198"/>
      <c r="AC212" s="134"/>
      <c r="AD212" s="134"/>
    </row>
    <row r="213" spans="1:30" x14ac:dyDescent="0.3">
      <c r="A213" s="134"/>
      <c r="B213" s="134"/>
      <c r="C213" s="134"/>
      <c r="D213" s="198"/>
      <c r="E213" s="134"/>
      <c r="F213" s="202"/>
      <c r="G213" s="211"/>
      <c r="H213" s="134"/>
      <c r="I213" s="198"/>
      <c r="J213" s="133"/>
      <c r="K213" s="134"/>
      <c r="L213" s="134"/>
      <c r="M213" s="134"/>
      <c r="N213" s="134"/>
      <c r="O213" s="133"/>
      <c r="P213" s="170"/>
      <c r="Q213" s="211"/>
      <c r="S213" s="134"/>
      <c r="T213" s="134"/>
      <c r="U213" s="183"/>
      <c r="V213" s="134"/>
      <c r="W213" s="134"/>
      <c r="Y213" s="134"/>
      <c r="Z213" s="134"/>
      <c r="AA213" s="134"/>
      <c r="AB213" s="198"/>
      <c r="AC213" s="134"/>
      <c r="AD213" s="134"/>
    </row>
    <row r="214" spans="1:30" x14ac:dyDescent="0.3">
      <c r="A214" s="134"/>
      <c r="B214" s="134"/>
      <c r="C214" s="134"/>
      <c r="D214" s="198"/>
      <c r="E214" s="134"/>
      <c r="F214" s="202"/>
      <c r="G214" s="211"/>
      <c r="H214" s="134"/>
      <c r="I214" s="198"/>
      <c r="J214" s="133"/>
      <c r="K214" s="134"/>
      <c r="L214" s="134"/>
      <c r="M214" s="134"/>
      <c r="N214" s="134"/>
      <c r="O214" s="133"/>
      <c r="P214" s="170"/>
      <c r="Q214" s="211"/>
      <c r="S214" s="134"/>
      <c r="T214" s="134"/>
      <c r="U214" s="183"/>
      <c r="V214" s="134"/>
      <c r="W214" s="134"/>
      <c r="Y214" s="134"/>
      <c r="Z214" s="134"/>
      <c r="AA214" s="134"/>
      <c r="AB214" s="198"/>
      <c r="AC214" s="134"/>
      <c r="AD214" s="134"/>
    </row>
    <row r="215" spans="1:30" x14ac:dyDescent="0.3">
      <c r="A215" s="134"/>
      <c r="B215" s="134"/>
      <c r="C215" s="134"/>
      <c r="D215" s="198"/>
      <c r="E215" s="134"/>
      <c r="F215" s="202"/>
      <c r="G215" s="211"/>
      <c r="H215" s="134"/>
      <c r="I215" s="198"/>
      <c r="J215" s="133"/>
      <c r="K215" s="134"/>
      <c r="L215" s="134"/>
      <c r="M215" s="134"/>
      <c r="N215" s="134"/>
      <c r="O215" s="133"/>
      <c r="P215" s="170"/>
      <c r="Q215" s="211"/>
      <c r="S215" s="134"/>
      <c r="T215" s="134"/>
      <c r="U215" s="183"/>
      <c r="V215" s="134"/>
      <c r="W215" s="134"/>
      <c r="Y215" s="134"/>
      <c r="Z215" s="134"/>
      <c r="AA215" s="134"/>
      <c r="AB215" s="198"/>
      <c r="AC215" s="134"/>
      <c r="AD215" s="134"/>
    </row>
    <row r="216" spans="1:30" x14ac:dyDescent="0.3">
      <c r="A216" s="134"/>
      <c r="B216" s="134"/>
      <c r="C216" s="134"/>
      <c r="D216" s="198"/>
      <c r="E216" s="134"/>
      <c r="F216" s="202"/>
      <c r="G216" s="211"/>
      <c r="H216" s="134"/>
      <c r="I216" s="198"/>
      <c r="J216" s="133"/>
      <c r="K216" s="134"/>
      <c r="L216" s="134"/>
      <c r="M216" s="134"/>
      <c r="N216" s="134"/>
      <c r="O216" s="133"/>
      <c r="P216" s="170"/>
      <c r="Q216" s="211"/>
      <c r="S216" s="134"/>
      <c r="T216" s="134"/>
      <c r="U216" s="183"/>
      <c r="V216" s="134"/>
      <c r="W216" s="134"/>
      <c r="Y216" s="134"/>
      <c r="Z216" s="134"/>
      <c r="AA216" s="134"/>
      <c r="AB216" s="198"/>
      <c r="AC216" s="134"/>
      <c r="AD216" s="134"/>
    </row>
    <row r="217" spans="1:30" x14ac:dyDescent="0.3">
      <c r="A217" s="134"/>
      <c r="B217" s="134"/>
      <c r="C217" s="134"/>
      <c r="D217" s="198"/>
      <c r="E217" s="134"/>
      <c r="F217" s="202"/>
      <c r="G217" s="211"/>
      <c r="H217" s="134"/>
      <c r="I217" s="198"/>
      <c r="J217" s="133"/>
      <c r="K217" s="134"/>
      <c r="L217" s="134"/>
      <c r="M217" s="134"/>
      <c r="N217" s="134"/>
      <c r="O217" s="133"/>
      <c r="P217" s="170"/>
      <c r="Q217" s="211"/>
      <c r="S217" s="134"/>
      <c r="T217" s="134"/>
      <c r="U217" s="183"/>
      <c r="V217" s="134"/>
      <c r="W217" s="134"/>
      <c r="Y217" s="134"/>
      <c r="Z217" s="134"/>
      <c r="AA217" s="134"/>
      <c r="AB217" s="198"/>
      <c r="AC217" s="134"/>
      <c r="AD217" s="134"/>
    </row>
    <row r="218" spans="1:30" x14ac:dyDescent="0.3">
      <c r="A218" s="134"/>
      <c r="B218" s="134"/>
      <c r="C218" s="134"/>
      <c r="D218" s="198"/>
      <c r="E218" s="134"/>
      <c r="F218" s="202"/>
      <c r="G218" s="211"/>
      <c r="H218" s="134"/>
      <c r="I218" s="198"/>
      <c r="J218" s="133"/>
      <c r="K218" s="134"/>
      <c r="L218" s="134"/>
      <c r="M218" s="134"/>
      <c r="N218" s="134"/>
      <c r="O218" s="133"/>
      <c r="P218" s="170"/>
      <c r="Q218" s="211"/>
      <c r="S218" s="134"/>
      <c r="T218" s="134"/>
      <c r="U218" s="183"/>
      <c r="V218" s="134"/>
      <c r="W218" s="134"/>
      <c r="Y218" s="134"/>
      <c r="Z218" s="134"/>
      <c r="AA218" s="134"/>
      <c r="AB218" s="198"/>
      <c r="AC218" s="134"/>
      <c r="AD218" s="134"/>
    </row>
    <row r="219" spans="1:30" x14ac:dyDescent="0.3">
      <c r="A219" s="134"/>
      <c r="B219" s="134"/>
      <c r="C219" s="134"/>
      <c r="D219" s="198"/>
      <c r="E219" s="134"/>
      <c r="F219" s="202"/>
      <c r="G219" s="211"/>
      <c r="H219" s="134"/>
      <c r="I219" s="198"/>
      <c r="J219" s="133"/>
      <c r="K219" s="134"/>
      <c r="L219" s="134"/>
      <c r="M219" s="134"/>
      <c r="N219" s="134"/>
      <c r="O219" s="133"/>
      <c r="P219" s="170"/>
      <c r="Q219" s="211"/>
      <c r="S219" s="134"/>
      <c r="T219" s="134"/>
      <c r="U219" s="183"/>
      <c r="V219" s="134"/>
      <c r="W219" s="134"/>
      <c r="Y219" s="134"/>
      <c r="Z219" s="134"/>
      <c r="AA219" s="134"/>
      <c r="AB219" s="198"/>
      <c r="AC219" s="134"/>
      <c r="AD219" s="134"/>
    </row>
    <row r="220" spans="1:30" x14ac:dyDescent="0.3">
      <c r="A220" s="134"/>
      <c r="B220" s="134"/>
      <c r="C220" s="134"/>
      <c r="D220" s="198"/>
      <c r="E220" s="134"/>
      <c r="F220" s="202"/>
      <c r="G220" s="211"/>
      <c r="H220" s="134"/>
      <c r="I220" s="198"/>
      <c r="J220" s="133"/>
      <c r="K220" s="134"/>
      <c r="L220" s="134"/>
      <c r="M220" s="134"/>
      <c r="N220" s="134"/>
      <c r="O220" s="133"/>
      <c r="P220" s="170"/>
      <c r="Q220" s="211"/>
      <c r="S220" s="134"/>
      <c r="T220" s="134"/>
      <c r="U220" s="183"/>
      <c r="V220" s="134"/>
      <c r="W220" s="134"/>
      <c r="Y220" s="134"/>
      <c r="Z220" s="134"/>
      <c r="AA220" s="134"/>
      <c r="AB220" s="198"/>
      <c r="AC220" s="134"/>
      <c r="AD220" s="134"/>
    </row>
    <row r="221" spans="1:30" x14ac:dyDescent="0.3">
      <c r="A221" s="134"/>
      <c r="B221" s="134"/>
      <c r="C221" s="134"/>
      <c r="D221" s="198"/>
      <c r="E221" s="134"/>
      <c r="F221" s="202"/>
      <c r="G221" s="211"/>
      <c r="H221" s="134"/>
      <c r="I221" s="198"/>
      <c r="J221" s="133"/>
      <c r="K221" s="134"/>
      <c r="L221" s="134"/>
      <c r="M221" s="134"/>
      <c r="N221" s="134"/>
      <c r="O221" s="133"/>
      <c r="P221" s="170"/>
      <c r="Q221" s="211"/>
      <c r="S221" s="134"/>
      <c r="T221" s="134"/>
      <c r="U221" s="183"/>
      <c r="V221" s="134"/>
      <c r="W221" s="134"/>
      <c r="Y221" s="134"/>
      <c r="Z221" s="134"/>
      <c r="AA221" s="134"/>
      <c r="AB221" s="198"/>
      <c r="AC221" s="134"/>
      <c r="AD221" s="134"/>
    </row>
    <row r="222" spans="1:30" x14ac:dyDescent="0.3">
      <c r="A222" s="134"/>
      <c r="B222" s="134"/>
      <c r="C222" s="134"/>
      <c r="D222" s="198"/>
      <c r="E222" s="134"/>
      <c r="F222" s="202"/>
      <c r="G222" s="211"/>
      <c r="H222" s="134"/>
      <c r="I222" s="198"/>
      <c r="J222" s="133"/>
      <c r="K222" s="134"/>
      <c r="L222" s="134"/>
      <c r="M222" s="134"/>
      <c r="N222" s="134"/>
      <c r="O222" s="133"/>
      <c r="P222" s="170"/>
      <c r="Q222" s="211"/>
      <c r="S222" s="134"/>
      <c r="T222" s="134"/>
      <c r="U222" s="183"/>
      <c r="V222" s="134"/>
      <c r="W222" s="134"/>
      <c r="Y222" s="134"/>
      <c r="Z222" s="134"/>
      <c r="AA222" s="134"/>
      <c r="AB222" s="198"/>
      <c r="AC222" s="134"/>
      <c r="AD222" s="134"/>
    </row>
    <row r="223" spans="1:30" x14ac:dyDescent="0.3">
      <c r="A223" s="134"/>
      <c r="B223" s="134"/>
      <c r="C223" s="134"/>
      <c r="D223" s="198"/>
      <c r="E223" s="134"/>
      <c r="F223" s="202"/>
      <c r="G223" s="211"/>
      <c r="H223" s="134"/>
      <c r="I223" s="198"/>
      <c r="J223" s="133"/>
      <c r="K223" s="134"/>
      <c r="L223" s="134"/>
      <c r="M223" s="134"/>
      <c r="N223" s="134"/>
      <c r="O223" s="133"/>
      <c r="P223" s="170"/>
      <c r="Q223" s="211"/>
      <c r="S223" s="134"/>
      <c r="T223" s="134"/>
      <c r="U223" s="183"/>
      <c r="V223" s="134"/>
      <c r="W223" s="134"/>
      <c r="Y223" s="134"/>
      <c r="Z223" s="134"/>
      <c r="AA223" s="134"/>
      <c r="AB223" s="198"/>
      <c r="AC223" s="134"/>
      <c r="AD223" s="134"/>
    </row>
    <row r="224" spans="1:30" x14ac:dyDescent="0.3">
      <c r="A224" s="134"/>
      <c r="B224" s="134"/>
      <c r="C224" s="134"/>
      <c r="D224" s="198"/>
      <c r="E224" s="134"/>
      <c r="F224" s="202"/>
      <c r="G224" s="211"/>
      <c r="H224" s="134"/>
      <c r="I224" s="198"/>
      <c r="J224" s="133"/>
      <c r="K224" s="134"/>
      <c r="L224" s="134"/>
      <c r="M224" s="134"/>
      <c r="N224" s="134"/>
      <c r="O224" s="133"/>
      <c r="P224" s="170"/>
      <c r="Q224" s="211"/>
      <c r="S224" s="134"/>
      <c r="T224" s="134"/>
      <c r="U224" s="183"/>
      <c r="V224" s="134"/>
      <c r="W224" s="134"/>
      <c r="Y224" s="134"/>
      <c r="Z224" s="134"/>
      <c r="AA224" s="134"/>
      <c r="AB224" s="198"/>
      <c r="AC224" s="134"/>
      <c r="AD224" s="134"/>
    </row>
    <row r="225" spans="1:30" x14ac:dyDescent="0.3">
      <c r="A225" s="134"/>
      <c r="B225" s="134"/>
      <c r="C225" s="134"/>
      <c r="D225" s="198"/>
      <c r="E225" s="134"/>
      <c r="F225" s="202"/>
      <c r="G225" s="211"/>
      <c r="H225" s="134"/>
      <c r="I225" s="198"/>
      <c r="J225" s="133"/>
      <c r="K225" s="134"/>
      <c r="L225" s="134"/>
      <c r="M225" s="134"/>
      <c r="N225" s="134"/>
      <c r="O225" s="133"/>
      <c r="P225" s="170"/>
      <c r="Q225" s="211"/>
      <c r="S225" s="134"/>
      <c r="T225" s="134"/>
      <c r="U225" s="183"/>
      <c r="V225" s="134"/>
      <c r="W225" s="134"/>
      <c r="Y225" s="134"/>
      <c r="Z225" s="134"/>
      <c r="AA225" s="134"/>
      <c r="AB225" s="198"/>
      <c r="AC225" s="134"/>
      <c r="AD225" s="134"/>
    </row>
    <row r="226" spans="1:30" x14ac:dyDescent="0.3">
      <c r="A226" s="134"/>
      <c r="B226" s="134"/>
      <c r="C226" s="134"/>
      <c r="D226" s="198"/>
      <c r="E226" s="134"/>
      <c r="F226" s="202"/>
      <c r="G226" s="211"/>
      <c r="H226" s="134"/>
      <c r="I226" s="198"/>
      <c r="J226" s="133"/>
      <c r="K226" s="134"/>
      <c r="L226" s="134"/>
      <c r="M226" s="134"/>
      <c r="N226" s="134"/>
      <c r="O226" s="133"/>
      <c r="P226" s="170"/>
      <c r="Q226" s="211"/>
      <c r="S226" s="134"/>
      <c r="T226" s="134"/>
      <c r="U226" s="183"/>
      <c r="V226" s="134"/>
      <c r="W226" s="134"/>
      <c r="Y226" s="134"/>
      <c r="Z226" s="134"/>
      <c r="AA226" s="134"/>
      <c r="AB226" s="198"/>
      <c r="AC226" s="134"/>
      <c r="AD226" s="134"/>
    </row>
    <row r="227" spans="1:30" x14ac:dyDescent="0.3">
      <c r="A227" s="134"/>
      <c r="B227" s="134"/>
      <c r="C227" s="134"/>
      <c r="D227" s="198"/>
      <c r="E227" s="134"/>
      <c r="F227" s="202"/>
      <c r="G227" s="211"/>
      <c r="H227" s="134"/>
      <c r="I227" s="198"/>
      <c r="J227" s="133"/>
      <c r="K227" s="134"/>
      <c r="L227" s="134"/>
      <c r="M227" s="134"/>
      <c r="N227" s="134"/>
      <c r="O227" s="133"/>
      <c r="P227" s="170"/>
      <c r="Q227" s="211"/>
      <c r="S227" s="134"/>
      <c r="T227" s="134"/>
      <c r="U227" s="183"/>
      <c r="V227" s="134"/>
      <c r="W227" s="134"/>
      <c r="Y227" s="134"/>
      <c r="Z227" s="134"/>
      <c r="AA227" s="134"/>
      <c r="AB227" s="198"/>
      <c r="AC227" s="134"/>
      <c r="AD227" s="134"/>
    </row>
    <row r="228" spans="1:30" x14ac:dyDescent="0.3">
      <c r="A228" s="134"/>
      <c r="B228" s="134"/>
      <c r="C228" s="134"/>
      <c r="D228" s="198"/>
      <c r="E228" s="134"/>
      <c r="F228" s="202"/>
      <c r="G228" s="211"/>
      <c r="H228" s="134"/>
      <c r="I228" s="198"/>
      <c r="J228" s="133"/>
      <c r="K228" s="134"/>
      <c r="L228" s="134"/>
      <c r="M228" s="134"/>
      <c r="N228" s="134"/>
      <c r="O228" s="133"/>
      <c r="P228" s="170"/>
      <c r="Q228" s="211"/>
      <c r="S228" s="134"/>
      <c r="T228" s="134"/>
      <c r="U228" s="183"/>
      <c r="V228" s="134"/>
      <c r="W228" s="134"/>
      <c r="Y228" s="134"/>
      <c r="Z228" s="134"/>
      <c r="AA228" s="134"/>
      <c r="AB228" s="198"/>
      <c r="AC228" s="134"/>
      <c r="AD228" s="134"/>
    </row>
    <row r="229" spans="1:30" x14ac:dyDescent="0.3">
      <c r="A229" s="134"/>
      <c r="B229" s="134"/>
      <c r="C229" s="134"/>
      <c r="D229" s="198"/>
      <c r="E229" s="134"/>
      <c r="F229" s="202"/>
      <c r="G229" s="211"/>
      <c r="H229" s="134"/>
      <c r="I229" s="198"/>
      <c r="J229" s="133"/>
      <c r="K229" s="134"/>
      <c r="L229" s="134"/>
      <c r="M229" s="134"/>
      <c r="N229" s="134"/>
      <c r="O229" s="133"/>
      <c r="P229" s="170"/>
      <c r="Q229" s="211"/>
      <c r="S229" s="134"/>
      <c r="T229" s="134"/>
      <c r="U229" s="183"/>
      <c r="V229" s="134"/>
      <c r="W229" s="134"/>
      <c r="Y229" s="134"/>
      <c r="Z229" s="134"/>
      <c r="AA229" s="134"/>
      <c r="AB229" s="198"/>
      <c r="AC229" s="134"/>
      <c r="AD229" s="134"/>
    </row>
    <row r="230" spans="1:30" x14ac:dyDescent="0.3">
      <c r="A230" s="134"/>
      <c r="B230" s="134"/>
      <c r="C230" s="134"/>
      <c r="D230" s="198"/>
      <c r="E230" s="134"/>
      <c r="F230" s="202"/>
      <c r="G230" s="211"/>
      <c r="H230" s="134"/>
      <c r="I230" s="198"/>
      <c r="J230" s="133"/>
      <c r="K230" s="134"/>
      <c r="L230" s="134"/>
      <c r="M230" s="134"/>
      <c r="N230" s="134"/>
      <c r="O230" s="133"/>
      <c r="P230" s="170"/>
      <c r="Q230" s="211"/>
      <c r="S230" s="134"/>
      <c r="T230" s="134"/>
      <c r="U230" s="183"/>
      <c r="V230" s="134"/>
      <c r="W230" s="134"/>
      <c r="Y230" s="134"/>
      <c r="Z230" s="134"/>
      <c r="AA230" s="134"/>
      <c r="AB230" s="198"/>
      <c r="AC230" s="134"/>
      <c r="AD230" s="134"/>
    </row>
    <row r="231" spans="1:30" x14ac:dyDescent="0.3">
      <c r="A231" s="134"/>
      <c r="B231" s="134"/>
      <c r="C231" s="134"/>
      <c r="D231" s="198"/>
      <c r="E231" s="134"/>
      <c r="F231" s="202"/>
      <c r="G231" s="211"/>
      <c r="H231" s="134"/>
      <c r="I231" s="198"/>
      <c r="J231" s="133"/>
      <c r="K231" s="134"/>
      <c r="L231" s="134"/>
      <c r="M231" s="134"/>
      <c r="N231" s="134"/>
      <c r="O231" s="133"/>
      <c r="P231" s="170"/>
      <c r="Q231" s="211"/>
      <c r="S231" s="134"/>
      <c r="T231" s="134"/>
      <c r="U231" s="183"/>
      <c r="V231" s="134"/>
      <c r="W231" s="134"/>
      <c r="Y231" s="134"/>
      <c r="Z231" s="134"/>
      <c r="AA231" s="134"/>
      <c r="AB231" s="198"/>
      <c r="AC231" s="134"/>
      <c r="AD231" s="134"/>
    </row>
    <row r="232" spans="1:30" x14ac:dyDescent="0.3">
      <c r="A232" s="134"/>
      <c r="B232" s="134"/>
      <c r="C232" s="134"/>
      <c r="D232" s="198"/>
      <c r="E232" s="134"/>
      <c r="F232" s="202"/>
      <c r="G232" s="211"/>
      <c r="H232" s="134"/>
      <c r="I232" s="198"/>
      <c r="J232" s="133"/>
      <c r="K232" s="134"/>
      <c r="L232" s="134"/>
      <c r="M232" s="134"/>
      <c r="N232" s="134"/>
      <c r="O232" s="133"/>
      <c r="P232" s="170"/>
      <c r="Q232" s="211"/>
      <c r="S232" s="134"/>
      <c r="T232" s="134"/>
      <c r="U232" s="183"/>
      <c r="V232" s="134"/>
      <c r="W232" s="134"/>
      <c r="Y232" s="134"/>
      <c r="Z232" s="134"/>
      <c r="AA232" s="134"/>
      <c r="AB232" s="198"/>
      <c r="AC232" s="134"/>
      <c r="AD232" s="134"/>
    </row>
    <row r="233" spans="1:30" x14ac:dyDescent="0.3">
      <c r="A233" s="134"/>
      <c r="B233" s="134"/>
      <c r="C233" s="134"/>
      <c r="D233" s="198"/>
      <c r="E233" s="134"/>
      <c r="F233" s="202"/>
      <c r="G233" s="211"/>
      <c r="H233" s="134"/>
      <c r="I233" s="198"/>
      <c r="J233" s="133"/>
      <c r="K233" s="134"/>
      <c r="L233" s="134"/>
      <c r="M233" s="134"/>
      <c r="N233" s="134"/>
      <c r="O233" s="133"/>
      <c r="P233" s="170"/>
      <c r="Q233" s="211"/>
      <c r="S233" s="134"/>
      <c r="T233" s="134"/>
      <c r="U233" s="183"/>
      <c r="V233" s="134"/>
      <c r="W233" s="134"/>
      <c r="Y233" s="134"/>
      <c r="Z233" s="134"/>
      <c r="AA233" s="134"/>
      <c r="AB233" s="198"/>
      <c r="AC233" s="134"/>
      <c r="AD233" s="134"/>
    </row>
    <row r="234" spans="1:30" x14ac:dyDescent="0.3">
      <c r="A234" s="134"/>
      <c r="B234" s="134"/>
      <c r="C234" s="134"/>
      <c r="D234" s="198"/>
      <c r="E234" s="134"/>
      <c r="F234" s="202"/>
      <c r="G234" s="211"/>
      <c r="H234" s="134"/>
      <c r="I234" s="198"/>
      <c r="J234" s="133"/>
      <c r="K234" s="134"/>
      <c r="L234" s="134"/>
      <c r="M234" s="134"/>
      <c r="N234" s="134"/>
      <c r="O234" s="133"/>
      <c r="P234" s="170"/>
      <c r="Q234" s="211"/>
      <c r="S234" s="134"/>
      <c r="T234" s="134"/>
      <c r="U234" s="183"/>
      <c r="V234" s="134"/>
      <c r="W234" s="134"/>
      <c r="Y234" s="134"/>
      <c r="Z234" s="134"/>
      <c r="AA234" s="134"/>
      <c r="AB234" s="198"/>
      <c r="AC234" s="134"/>
      <c r="AD234" s="134"/>
    </row>
    <row r="235" spans="1:30" x14ac:dyDescent="0.3">
      <c r="A235" s="134"/>
      <c r="B235" s="134"/>
      <c r="C235" s="134"/>
      <c r="D235" s="198"/>
      <c r="E235" s="134"/>
      <c r="F235" s="202"/>
      <c r="G235" s="211"/>
      <c r="H235" s="134"/>
      <c r="I235" s="198"/>
      <c r="J235" s="133"/>
      <c r="K235" s="134"/>
      <c r="L235" s="134"/>
      <c r="M235" s="134"/>
      <c r="N235" s="134"/>
      <c r="O235" s="133"/>
      <c r="P235" s="170"/>
      <c r="Q235" s="211"/>
      <c r="S235" s="134"/>
      <c r="T235" s="134"/>
      <c r="U235" s="183"/>
      <c r="V235" s="134"/>
      <c r="W235" s="134"/>
      <c r="Y235" s="134"/>
      <c r="Z235" s="134"/>
      <c r="AA235" s="134"/>
      <c r="AB235" s="198"/>
      <c r="AC235" s="134"/>
      <c r="AD235" s="134"/>
    </row>
    <row r="236" spans="1:30" x14ac:dyDescent="0.3">
      <c r="A236" s="134"/>
      <c r="B236" s="134"/>
      <c r="C236" s="134"/>
      <c r="D236" s="198"/>
      <c r="E236" s="134"/>
      <c r="F236" s="202"/>
      <c r="G236" s="211"/>
      <c r="H236" s="134"/>
      <c r="I236" s="198"/>
      <c r="J236" s="133"/>
      <c r="K236" s="134"/>
      <c r="L236" s="134"/>
      <c r="M236" s="134"/>
      <c r="N236" s="134"/>
      <c r="O236" s="133"/>
      <c r="P236" s="170"/>
      <c r="Q236" s="211"/>
      <c r="S236" s="134"/>
      <c r="T236" s="134"/>
      <c r="U236" s="183"/>
      <c r="V236" s="134"/>
      <c r="W236" s="134"/>
      <c r="Y236" s="134"/>
      <c r="Z236" s="134"/>
      <c r="AA236" s="134"/>
      <c r="AB236" s="198"/>
      <c r="AC236" s="134"/>
      <c r="AD236" s="134"/>
    </row>
    <row r="237" spans="1:30" x14ac:dyDescent="0.3">
      <c r="A237" s="134"/>
      <c r="B237" s="134"/>
      <c r="C237" s="134"/>
      <c r="D237" s="198"/>
      <c r="E237" s="134"/>
      <c r="F237" s="202"/>
      <c r="G237" s="211"/>
      <c r="H237" s="134"/>
      <c r="I237" s="198"/>
      <c r="J237" s="133"/>
      <c r="K237" s="134"/>
      <c r="L237" s="134"/>
      <c r="M237" s="134"/>
      <c r="N237" s="134"/>
      <c r="O237" s="133"/>
      <c r="P237" s="170"/>
      <c r="Q237" s="211"/>
      <c r="S237" s="134"/>
      <c r="T237" s="134"/>
      <c r="U237" s="183"/>
      <c r="V237" s="134"/>
      <c r="W237" s="134"/>
      <c r="Y237" s="134"/>
      <c r="Z237" s="134"/>
      <c r="AA237" s="134"/>
      <c r="AB237" s="198"/>
      <c r="AC237" s="134"/>
      <c r="AD237" s="134"/>
    </row>
    <row r="238" spans="1:30" x14ac:dyDescent="0.3">
      <c r="A238" s="134"/>
      <c r="B238" s="134"/>
      <c r="C238" s="134"/>
      <c r="D238" s="198"/>
      <c r="E238" s="134"/>
      <c r="F238" s="202"/>
      <c r="G238" s="211"/>
      <c r="H238" s="134"/>
      <c r="I238" s="198"/>
      <c r="J238" s="133"/>
      <c r="K238" s="134"/>
      <c r="L238" s="134"/>
      <c r="M238" s="134"/>
      <c r="N238" s="134"/>
      <c r="O238" s="133"/>
      <c r="P238" s="170"/>
      <c r="Q238" s="211"/>
      <c r="S238" s="134"/>
      <c r="T238" s="134"/>
      <c r="U238" s="183"/>
      <c r="V238" s="134"/>
      <c r="W238" s="134"/>
      <c r="Y238" s="134"/>
      <c r="Z238" s="134"/>
      <c r="AA238" s="134"/>
      <c r="AB238" s="198"/>
      <c r="AC238" s="134"/>
      <c r="AD238" s="134"/>
    </row>
    <row r="239" spans="1:30" x14ac:dyDescent="0.3">
      <c r="A239" s="134"/>
      <c r="B239" s="134"/>
      <c r="C239" s="134"/>
      <c r="D239" s="198"/>
      <c r="E239" s="134"/>
      <c r="F239" s="202"/>
      <c r="G239" s="211"/>
      <c r="H239" s="134"/>
      <c r="I239" s="198"/>
      <c r="J239" s="133"/>
      <c r="K239" s="134"/>
      <c r="L239" s="134"/>
      <c r="M239" s="134"/>
      <c r="N239" s="134"/>
      <c r="O239" s="133"/>
      <c r="P239" s="170"/>
      <c r="Q239" s="211"/>
      <c r="S239" s="134"/>
      <c r="T239" s="134"/>
      <c r="U239" s="183"/>
      <c r="V239" s="134"/>
      <c r="W239" s="134"/>
      <c r="Y239" s="134"/>
      <c r="Z239" s="134"/>
      <c r="AA239" s="134"/>
      <c r="AB239" s="198"/>
      <c r="AC239" s="134"/>
      <c r="AD239" s="134"/>
    </row>
    <row r="240" spans="1:30" x14ac:dyDescent="0.3">
      <c r="A240" s="134"/>
      <c r="B240" s="134"/>
      <c r="C240" s="134"/>
      <c r="D240" s="198"/>
      <c r="E240" s="134"/>
      <c r="F240" s="202"/>
      <c r="G240" s="211"/>
      <c r="H240" s="134"/>
      <c r="I240" s="198"/>
      <c r="J240" s="133"/>
      <c r="K240" s="134"/>
      <c r="L240" s="134"/>
      <c r="M240" s="134"/>
      <c r="N240" s="134"/>
      <c r="O240" s="133"/>
      <c r="P240" s="170"/>
      <c r="Q240" s="211"/>
      <c r="S240" s="134"/>
      <c r="T240" s="134"/>
      <c r="U240" s="183"/>
      <c r="V240" s="134"/>
      <c r="W240" s="134"/>
      <c r="Y240" s="134"/>
      <c r="Z240" s="134"/>
      <c r="AA240" s="134"/>
      <c r="AB240" s="198"/>
      <c r="AC240" s="134"/>
      <c r="AD240" s="134"/>
    </row>
    <row r="241" spans="1:30" x14ac:dyDescent="0.3">
      <c r="A241" s="134"/>
      <c r="B241" s="134"/>
      <c r="C241" s="134"/>
      <c r="D241" s="198"/>
      <c r="E241" s="134"/>
      <c r="F241" s="202"/>
      <c r="G241" s="211"/>
      <c r="H241" s="134"/>
      <c r="I241" s="198"/>
      <c r="J241" s="133"/>
      <c r="K241" s="134"/>
      <c r="L241" s="134"/>
      <c r="M241" s="134"/>
      <c r="N241" s="134"/>
      <c r="O241" s="133"/>
      <c r="P241" s="170"/>
      <c r="Q241" s="211"/>
      <c r="S241" s="134"/>
      <c r="T241" s="134"/>
      <c r="U241" s="183"/>
      <c r="V241" s="134"/>
      <c r="W241" s="134"/>
      <c r="Y241" s="134"/>
      <c r="Z241" s="134"/>
      <c r="AA241" s="134"/>
      <c r="AB241" s="198"/>
      <c r="AC241" s="134"/>
      <c r="AD241" s="134"/>
    </row>
    <row r="242" spans="1:30" x14ac:dyDescent="0.3">
      <c r="A242" s="134"/>
      <c r="B242" s="134"/>
      <c r="C242" s="134"/>
      <c r="D242" s="198"/>
      <c r="E242" s="134"/>
      <c r="F242" s="202"/>
      <c r="G242" s="211"/>
      <c r="H242" s="134"/>
      <c r="I242" s="198"/>
      <c r="J242" s="133"/>
      <c r="K242" s="134"/>
      <c r="L242" s="134"/>
      <c r="M242" s="134"/>
      <c r="N242" s="134"/>
      <c r="O242" s="133"/>
      <c r="P242" s="170"/>
      <c r="Q242" s="211"/>
      <c r="S242" s="134"/>
      <c r="T242" s="134"/>
      <c r="U242" s="183"/>
      <c r="V242" s="134"/>
      <c r="W242" s="134"/>
      <c r="Y242" s="134"/>
      <c r="Z242" s="134"/>
      <c r="AA242" s="134"/>
      <c r="AB242" s="198"/>
      <c r="AC242" s="134"/>
      <c r="AD242" s="134"/>
    </row>
    <row r="243" spans="1:30" x14ac:dyDescent="0.3">
      <c r="A243" s="134"/>
      <c r="B243" s="134"/>
      <c r="C243" s="134"/>
      <c r="D243" s="198"/>
      <c r="E243" s="134"/>
      <c r="F243" s="202"/>
      <c r="G243" s="211"/>
      <c r="H243" s="134"/>
      <c r="I243" s="198"/>
      <c r="J243" s="133"/>
      <c r="K243" s="134"/>
      <c r="L243" s="134"/>
      <c r="M243" s="134"/>
      <c r="N243" s="134"/>
      <c r="O243" s="133"/>
      <c r="P243" s="170"/>
      <c r="Q243" s="211"/>
      <c r="S243" s="134"/>
      <c r="T243" s="134"/>
      <c r="U243" s="183"/>
      <c r="V243" s="134"/>
      <c r="W243" s="134"/>
      <c r="Y243" s="134"/>
      <c r="Z243" s="134"/>
      <c r="AA243" s="134"/>
      <c r="AB243" s="198"/>
      <c r="AC243" s="134"/>
      <c r="AD243" s="134"/>
    </row>
    <row r="244" spans="1:30" x14ac:dyDescent="0.3">
      <c r="A244" s="134"/>
      <c r="B244" s="134"/>
      <c r="C244" s="134"/>
      <c r="D244" s="198"/>
      <c r="E244" s="134"/>
      <c r="F244" s="202"/>
      <c r="G244" s="211"/>
      <c r="H244" s="134"/>
      <c r="I244" s="198"/>
      <c r="J244" s="133"/>
      <c r="K244" s="134"/>
      <c r="L244" s="134"/>
      <c r="M244" s="134"/>
      <c r="N244" s="134"/>
      <c r="O244" s="133"/>
      <c r="P244" s="170"/>
      <c r="Q244" s="211"/>
      <c r="S244" s="134"/>
      <c r="T244" s="134"/>
      <c r="U244" s="183"/>
      <c r="V244" s="134"/>
      <c r="W244" s="134"/>
      <c r="Y244" s="134"/>
      <c r="Z244" s="134"/>
      <c r="AA244" s="134"/>
      <c r="AB244" s="198"/>
      <c r="AC244" s="134"/>
      <c r="AD244" s="134"/>
    </row>
    <row r="245" spans="1:30" x14ac:dyDescent="0.3">
      <c r="A245" s="134"/>
      <c r="B245" s="134"/>
      <c r="C245" s="134"/>
      <c r="D245" s="198"/>
      <c r="E245" s="134"/>
      <c r="F245" s="202"/>
      <c r="G245" s="211"/>
      <c r="H245" s="134"/>
      <c r="I245" s="198"/>
      <c r="J245" s="133"/>
      <c r="K245" s="134"/>
      <c r="L245" s="134"/>
      <c r="M245" s="134"/>
      <c r="N245" s="134"/>
      <c r="O245" s="133"/>
      <c r="P245" s="170"/>
      <c r="Q245" s="211"/>
      <c r="S245" s="134"/>
      <c r="T245" s="134"/>
      <c r="U245" s="183"/>
      <c r="V245" s="134"/>
      <c r="W245" s="134"/>
      <c r="Y245" s="134"/>
      <c r="Z245" s="134"/>
      <c r="AA245" s="134"/>
      <c r="AB245" s="198"/>
      <c r="AC245" s="134"/>
      <c r="AD245" s="134"/>
    </row>
    <row r="246" spans="1:30" x14ac:dyDescent="0.3">
      <c r="A246" s="134"/>
      <c r="B246" s="134"/>
      <c r="C246" s="134"/>
      <c r="D246" s="198"/>
      <c r="E246" s="134"/>
      <c r="F246" s="202"/>
      <c r="G246" s="211"/>
      <c r="H246" s="134"/>
      <c r="I246" s="198"/>
      <c r="J246" s="133"/>
      <c r="K246" s="134"/>
      <c r="L246" s="134"/>
      <c r="M246" s="134"/>
      <c r="N246" s="134"/>
      <c r="O246" s="133"/>
      <c r="P246" s="170"/>
      <c r="Q246" s="211"/>
      <c r="S246" s="134"/>
      <c r="T246" s="134"/>
      <c r="U246" s="183"/>
      <c r="V246" s="134"/>
      <c r="W246" s="134"/>
      <c r="Y246" s="134"/>
      <c r="Z246" s="134"/>
      <c r="AA246" s="134"/>
      <c r="AB246" s="198"/>
      <c r="AC246" s="134"/>
      <c r="AD246" s="134"/>
    </row>
    <row r="247" spans="1:30" x14ac:dyDescent="0.3">
      <c r="A247" s="134"/>
      <c r="B247" s="134"/>
      <c r="C247" s="134"/>
      <c r="D247" s="198"/>
      <c r="E247" s="134"/>
      <c r="F247" s="202"/>
      <c r="G247" s="211"/>
      <c r="H247" s="134"/>
      <c r="I247" s="198"/>
      <c r="J247" s="133"/>
      <c r="K247" s="134"/>
      <c r="L247" s="134"/>
      <c r="M247" s="134"/>
      <c r="N247" s="134"/>
      <c r="O247" s="133"/>
      <c r="P247" s="170"/>
      <c r="Q247" s="211"/>
      <c r="S247" s="134"/>
      <c r="T247" s="134"/>
      <c r="U247" s="183"/>
      <c r="V247" s="134"/>
      <c r="W247" s="134"/>
      <c r="Y247" s="134"/>
      <c r="Z247" s="134"/>
      <c r="AA247" s="134"/>
      <c r="AB247" s="198"/>
      <c r="AC247" s="134"/>
      <c r="AD247" s="134"/>
    </row>
    <row r="248" spans="1:30" x14ac:dyDescent="0.3">
      <c r="A248" s="134"/>
      <c r="B248" s="134"/>
      <c r="C248" s="134"/>
      <c r="D248" s="198"/>
      <c r="E248" s="134"/>
      <c r="F248" s="202"/>
      <c r="G248" s="211"/>
      <c r="H248" s="134"/>
      <c r="I248" s="198"/>
      <c r="J248" s="133"/>
      <c r="K248" s="134"/>
      <c r="L248" s="134"/>
      <c r="M248" s="134"/>
      <c r="N248" s="134"/>
      <c r="O248" s="133"/>
      <c r="P248" s="170"/>
      <c r="Q248" s="211"/>
      <c r="S248" s="134"/>
      <c r="T248" s="134"/>
      <c r="U248" s="183"/>
      <c r="V248" s="134"/>
      <c r="W248" s="134"/>
      <c r="Y248" s="134"/>
      <c r="Z248" s="134"/>
      <c r="AA248" s="134"/>
      <c r="AB248" s="198"/>
      <c r="AC248" s="134"/>
      <c r="AD248" s="134"/>
    </row>
    <row r="249" spans="1:30" x14ac:dyDescent="0.3">
      <c r="A249" s="134"/>
      <c r="B249" s="134"/>
      <c r="C249" s="134"/>
      <c r="D249" s="198"/>
      <c r="E249" s="134"/>
      <c r="F249" s="202"/>
      <c r="G249" s="211"/>
      <c r="H249" s="134"/>
      <c r="I249" s="198"/>
      <c r="J249" s="133"/>
      <c r="K249" s="134"/>
      <c r="L249" s="134"/>
      <c r="M249" s="134"/>
      <c r="N249" s="134"/>
      <c r="O249" s="133"/>
      <c r="P249" s="170"/>
      <c r="Q249" s="211"/>
      <c r="S249" s="134"/>
      <c r="T249" s="134"/>
      <c r="U249" s="183"/>
      <c r="V249" s="134"/>
      <c r="W249" s="134"/>
      <c r="Y249" s="134"/>
      <c r="Z249" s="134"/>
      <c r="AA249" s="134"/>
      <c r="AB249" s="198"/>
      <c r="AC249" s="134"/>
      <c r="AD249" s="134"/>
    </row>
    <row r="250" spans="1:30" x14ac:dyDescent="0.3">
      <c r="A250" s="134"/>
      <c r="B250" s="134"/>
      <c r="C250" s="134"/>
      <c r="D250" s="198"/>
      <c r="E250" s="134"/>
      <c r="F250" s="202"/>
      <c r="G250" s="211"/>
      <c r="H250" s="134"/>
      <c r="I250" s="198"/>
      <c r="J250" s="133"/>
      <c r="K250" s="134"/>
      <c r="L250" s="134"/>
      <c r="M250" s="134"/>
      <c r="N250" s="134"/>
      <c r="O250" s="133"/>
      <c r="P250" s="170"/>
      <c r="Q250" s="211"/>
      <c r="S250" s="134"/>
      <c r="T250" s="134"/>
      <c r="U250" s="183"/>
      <c r="V250" s="134"/>
      <c r="W250" s="134"/>
      <c r="Y250" s="134"/>
      <c r="Z250" s="134"/>
      <c r="AA250" s="134"/>
      <c r="AB250" s="198"/>
      <c r="AC250" s="134"/>
      <c r="AD250" s="134"/>
    </row>
    <row r="251" spans="1:30" x14ac:dyDescent="0.3">
      <c r="A251" s="134"/>
      <c r="B251" s="134"/>
      <c r="C251" s="134"/>
      <c r="D251" s="198"/>
      <c r="E251" s="134"/>
      <c r="F251" s="202"/>
      <c r="G251" s="211"/>
      <c r="H251" s="134"/>
      <c r="I251" s="198"/>
      <c r="J251" s="133"/>
      <c r="K251" s="134"/>
      <c r="L251" s="134"/>
      <c r="M251" s="134"/>
      <c r="N251" s="134"/>
      <c r="O251" s="133"/>
      <c r="P251" s="170"/>
      <c r="Q251" s="211"/>
      <c r="S251" s="134"/>
      <c r="T251" s="134"/>
      <c r="U251" s="183"/>
      <c r="V251" s="134"/>
      <c r="W251" s="134"/>
      <c r="Y251" s="134"/>
      <c r="Z251" s="134"/>
      <c r="AA251" s="134"/>
      <c r="AB251" s="198"/>
      <c r="AC251" s="134"/>
      <c r="AD251" s="134"/>
    </row>
    <row r="252" spans="1:30" x14ac:dyDescent="0.3">
      <c r="A252" s="134"/>
      <c r="B252" s="134"/>
      <c r="C252" s="134"/>
      <c r="D252" s="198"/>
      <c r="E252" s="134"/>
      <c r="F252" s="202"/>
      <c r="G252" s="211"/>
      <c r="H252" s="134"/>
      <c r="I252" s="198"/>
      <c r="J252" s="133"/>
      <c r="K252" s="134"/>
      <c r="L252" s="134"/>
      <c r="M252" s="134"/>
      <c r="N252" s="134"/>
      <c r="O252" s="133"/>
      <c r="P252" s="170"/>
      <c r="Q252" s="211"/>
      <c r="S252" s="134"/>
      <c r="T252" s="134"/>
      <c r="U252" s="183"/>
      <c r="V252" s="134"/>
      <c r="W252" s="134"/>
      <c r="Y252" s="134"/>
      <c r="Z252" s="134"/>
      <c r="AA252" s="134"/>
      <c r="AB252" s="198"/>
      <c r="AC252" s="134"/>
      <c r="AD252" s="134"/>
    </row>
    <row r="253" spans="1:30" x14ac:dyDescent="0.3">
      <c r="A253" s="134"/>
      <c r="B253" s="134"/>
      <c r="C253" s="134"/>
      <c r="D253" s="198"/>
      <c r="E253" s="134"/>
      <c r="F253" s="202"/>
      <c r="G253" s="211"/>
      <c r="H253" s="134"/>
      <c r="I253" s="198"/>
      <c r="J253" s="133"/>
      <c r="K253" s="134"/>
      <c r="L253" s="134"/>
      <c r="M253" s="134"/>
      <c r="N253" s="134"/>
      <c r="O253" s="133"/>
      <c r="P253" s="170"/>
      <c r="Q253" s="211"/>
      <c r="S253" s="134"/>
      <c r="T253" s="134"/>
      <c r="U253" s="183"/>
      <c r="V253" s="134"/>
      <c r="W253" s="134"/>
      <c r="Y253" s="134"/>
      <c r="Z253" s="134"/>
      <c r="AA253" s="134"/>
      <c r="AB253" s="198"/>
      <c r="AC253" s="134"/>
      <c r="AD253" s="134"/>
    </row>
    <row r="254" spans="1:30" x14ac:dyDescent="0.3">
      <c r="A254" s="134"/>
      <c r="B254" s="134"/>
      <c r="C254" s="134"/>
      <c r="D254" s="198"/>
      <c r="E254" s="134"/>
      <c r="F254" s="202"/>
      <c r="G254" s="211"/>
      <c r="H254" s="134"/>
      <c r="I254" s="198"/>
      <c r="J254" s="133"/>
      <c r="K254" s="134"/>
      <c r="L254" s="134"/>
      <c r="M254" s="134"/>
      <c r="N254" s="134"/>
      <c r="O254" s="133"/>
      <c r="P254" s="170"/>
      <c r="Q254" s="211"/>
      <c r="S254" s="134"/>
      <c r="T254" s="134"/>
      <c r="U254" s="183"/>
      <c r="V254" s="134"/>
      <c r="W254" s="134"/>
      <c r="Y254" s="134"/>
      <c r="Z254" s="134"/>
      <c r="AA254" s="134"/>
      <c r="AB254" s="198"/>
      <c r="AC254" s="134"/>
      <c r="AD254" s="134"/>
    </row>
    <row r="255" spans="1:30" x14ac:dyDescent="0.3">
      <c r="A255" s="134"/>
      <c r="B255" s="134"/>
      <c r="C255" s="134"/>
      <c r="D255" s="198"/>
      <c r="E255" s="134"/>
      <c r="F255" s="202"/>
      <c r="G255" s="211"/>
      <c r="H255" s="134"/>
      <c r="I255" s="198"/>
      <c r="J255" s="133"/>
      <c r="K255" s="134"/>
      <c r="L255" s="134"/>
      <c r="M255" s="134"/>
      <c r="N255" s="134"/>
      <c r="O255" s="133"/>
      <c r="P255" s="170"/>
      <c r="Q255" s="211"/>
      <c r="S255" s="134"/>
      <c r="T255" s="134"/>
      <c r="U255" s="183"/>
      <c r="V255" s="134"/>
      <c r="W255" s="134"/>
      <c r="Y255" s="134"/>
      <c r="Z255" s="134"/>
      <c r="AA255" s="134"/>
      <c r="AB255" s="198"/>
      <c r="AC255" s="134"/>
      <c r="AD255" s="134"/>
    </row>
    <row r="256" spans="1:30" x14ac:dyDescent="0.3">
      <c r="A256" s="134"/>
      <c r="B256" s="134"/>
      <c r="C256" s="134"/>
      <c r="D256" s="198"/>
      <c r="E256" s="134"/>
      <c r="F256" s="202"/>
      <c r="G256" s="211"/>
      <c r="H256" s="134"/>
      <c r="I256" s="198"/>
      <c r="J256" s="133"/>
      <c r="K256" s="134"/>
      <c r="L256" s="134"/>
      <c r="M256" s="134"/>
      <c r="N256" s="134"/>
      <c r="O256" s="133"/>
      <c r="P256" s="170"/>
      <c r="Q256" s="211"/>
      <c r="S256" s="134"/>
      <c r="T256" s="134"/>
      <c r="U256" s="183"/>
      <c r="V256" s="134"/>
      <c r="W256" s="134"/>
      <c r="Y256" s="134"/>
      <c r="Z256" s="134"/>
      <c r="AA256" s="134"/>
      <c r="AB256" s="198"/>
      <c r="AC256" s="134"/>
      <c r="AD256" s="134"/>
    </row>
    <row r="257" spans="1:30" x14ac:dyDescent="0.3">
      <c r="A257" s="134"/>
      <c r="B257" s="134"/>
      <c r="C257" s="134"/>
      <c r="D257" s="198"/>
      <c r="E257" s="134"/>
      <c r="F257" s="202"/>
      <c r="G257" s="211"/>
      <c r="H257" s="134"/>
      <c r="I257" s="198"/>
      <c r="J257" s="133"/>
      <c r="K257" s="134"/>
      <c r="L257" s="134"/>
      <c r="M257" s="134"/>
      <c r="N257" s="134"/>
      <c r="O257" s="133"/>
      <c r="P257" s="170"/>
      <c r="Q257" s="211"/>
      <c r="S257" s="134"/>
      <c r="T257" s="134"/>
      <c r="U257" s="183"/>
      <c r="V257" s="134"/>
      <c r="W257" s="134"/>
      <c r="Y257" s="134"/>
      <c r="Z257" s="134"/>
      <c r="AA257" s="134"/>
      <c r="AB257" s="198"/>
      <c r="AC257" s="134"/>
      <c r="AD257" s="134"/>
    </row>
    <row r="258" spans="1:30" x14ac:dyDescent="0.3">
      <c r="A258" s="134"/>
      <c r="B258" s="134"/>
      <c r="C258" s="134"/>
      <c r="D258" s="198"/>
      <c r="E258" s="134"/>
      <c r="F258" s="202"/>
      <c r="G258" s="211"/>
      <c r="H258" s="134"/>
      <c r="I258" s="198"/>
      <c r="J258" s="133"/>
      <c r="K258" s="134"/>
      <c r="L258" s="134"/>
      <c r="M258" s="134"/>
      <c r="N258" s="134"/>
      <c r="O258" s="133"/>
      <c r="P258" s="170"/>
      <c r="Q258" s="211"/>
      <c r="S258" s="134"/>
      <c r="T258" s="134"/>
      <c r="U258" s="183"/>
      <c r="V258" s="134"/>
      <c r="W258" s="134"/>
      <c r="Y258" s="134"/>
      <c r="Z258" s="134"/>
      <c r="AA258" s="134"/>
      <c r="AB258" s="198"/>
      <c r="AC258" s="134"/>
      <c r="AD258" s="134"/>
    </row>
    <row r="259" spans="1:30" x14ac:dyDescent="0.3">
      <c r="A259" s="134"/>
      <c r="B259" s="134"/>
      <c r="C259" s="134"/>
      <c r="D259" s="198"/>
      <c r="E259" s="134"/>
      <c r="F259" s="202"/>
      <c r="G259" s="211"/>
      <c r="H259" s="134"/>
      <c r="I259" s="198"/>
      <c r="J259" s="133"/>
      <c r="K259" s="134"/>
      <c r="L259" s="134"/>
      <c r="M259" s="134"/>
      <c r="N259" s="134"/>
      <c r="O259" s="133"/>
      <c r="P259" s="170"/>
      <c r="Q259" s="211"/>
      <c r="S259" s="134"/>
      <c r="T259" s="134"/>
      <c r="U259" s="183"/>
      <c r="V259" s="134"/>
      <c r="W259" s="134"/>
      <c r="Y259" s="134"/>
      <c r="Z259" s="134"/>
      <c r="AA259" s="134"/>
      <c r="AB259" s="198"/>
      <c r="AC259" s="134"/>
      <c r="AD259" s="134"/>
    </row>
    <row r="260" spans="1:30" x14ac:dyDescent="0.3">
      <c r="A260" s="134"/>
      <c r="B260" s="134"/>
      <c r="C260" s="134"/>
      <c r="D260" s="198"/>
      <c r="E260" s="134"/>
      <c r="F260" s="202"/>
      <c r="G260" s="211"/>
      <c r="H260" s="134"/>
      <c r="I260" s="198"/>
      <c r="J260" s="133"/>
      <c r="K260" s="134"/>
      <c r="L260" s="134"/>
      <c r="M260" s="134"/>
      <c r="N260" s="134"/>
      <c r="O260" s="133"/>
      <c r="P260" s="170"/>
      <c r="Q260" s="211"/>
      <c r="S260" s="134"/>
      <c r="T260" s="134"/>
      <c r="U260" s="183"/>
      <c r="V260" s="134"/>
      <c r="W260" s="134"/>
      <c r="Y260" s="134"/>
      <c r="Z260" s="134"/>
      <c r="AA260" s="134"/>
      <c r="AB260" s="198"/>
      <c r="AC260" s="134"/>
      <c r="AD260" s="134"/>
    </row>
    <row r="261" spans="1:30" x14ac:dyDescent="0.3">
      <c r="A261" s="134"/>
      <c r="B261" s="134"/>
      <c r="C261" s="134"/>
      <c r="D261" s="198"/>
      <c r="E261" s="134"/>
      <c r="F261" s="202"/>
      <c r="G261" s="211"/>
      <c r="H261" s="134"/>
      <c r="I261" s="198"/>
      <c r="J261" s="133"/>
      <c r="K261" s="134"/>
      <c r="L261" s="134"/>
      <c r="M261" s="134"/>
      <c r="N261" s="134"/>
      <c r="O261" s="133"/>
      <c r="P261" s="170"/>
      <c r="Q261" s="211"/>
      <c r="S261" s="134"/>
      <c r="T261" s="134"/>
      <c r="U261" s="183"/>
      <c r="V261" s="134"/>
      <c r="W261" s="134"/>
      <c r="Y261" s="134"/>
      <c r="Z261" s="134"/>
      <c r="AA261" s="134"/>
      <c r="AB261" s="198"/>
      <c r="AC261" s="134"/>
      <c r="AD261" s="134"/>
    </row>
    <row r="262" spans="1:30" x14ac:dyDescent="0.3">
      <c r="A262" s="134"/>
      <c r="B262" s="134"/>
      <c r="C262" s="134"/>
      <c r="D262" s="198"/>
      <c r="E262" s="134"/>
      <c r="F262" s="202"/>
      <c r="G262" s="211"/>
      <c r="H262" s="134"/>
      <c r="I262" s="198"/>
      <c r="J262" s="133"/>
      <c r="K262" s="134"/>
      <c r="L262" s="134"/>
      <c r="M262" s="134"/>
      <c r="N262" s="134"/>
      <c r="O262" s="133"/>
      <c r="P262" s="170"/>
      <c r="Q262" s="211"/>
      <c r="S262" s="134"/>
      <c r="T262" s="134"/>
      <c r="U262" s="183"/>
      <c r="V262" s="134"/>
      <c r="W262" s="134"/>
      <c r="Y262" s="134"/>
      <c r="Z262" s="134"/>
      <c r="AA262" s="134"/>
      <c r="AB262" s="198"/>
      <c r="AC262" s="134"/>
      <c r="AD262" s="134"/>
    </row>
    <row r="263" spans="1:30" x14ac:dyDescent="0.3">
      <c r="A263" s="134"/>
      <c r="B263" s="134"/>
      <c r="C263" s="134"/>
      <c r="D263" s="198"/>
      <c r="E263" s="134"/>
      <c r="F263" s="202"/>
      <c r="G263" s="211"/>
      <c r="H263" s="134"/>
      <c r="I263" s="198"/>
      <c r="J263" s="133"/>
      <c r="K263" s="134"/>
      <c r="L263" s="134"/>
      <c r="M263" s="134"/>
      <c r="N263" s="134"/>
      <c r="O263" s="133"/>
      <c r="P263" s="170"/>
      <c r="Q263" s="211"/>
      <c r="S263" s="134"/>
      <c r="T263" s="134"/>
      <c r="U263" s="183"/>
      <c r="V263" s="134"/>
      <c r="W263" s="134"/>
      <c r="Y263" s="134"/>
      <c r="Z263" s="134"/>
      <c r="AA263" s="134"/>
      <c r="AB263" s="198"/>
      <c r="AC263" s="134"/>
      <c r="AD263" s="134"/>
    </row>
    <row r="264" spans="1:30" x14ac:dyDescent="0.3">
      <c r="A264" s="134"/>
      <c r="B264" s="134"/>
      <c r="C264" s="134"/>
      <c r="D264" s="198"/>
      <c r="E264" s="134"/>
      <c r="F264" s="202"/>
      <c r="G264" s="211"/>
      <c r="H264" s="134"/>
      <c r="I264" s="198"/>
      <c r="J264" s="133"/>
      <c r="K264" s="134"/>
      <c r="L264" s="134"/>
      <c r="M264" s="134"/>
      <c r="N264" s="134"/>
      <c r="O264" s="133"/>
      <c r="P264" s="170"/>
      <c r="Q264" s="211"/>
      <c r="S264" s="134"/>
      <c r="T264" s="134"/>
      <c r="U264" s="183"/>
      <c r="V264" s="134"/>
      <c r="W264" s="134"/>
      <c r="Y264" s="134"/>
      <c r="Z264" s="134"/>
      <c r="AA264" s="134"/>
      <c r="AB264" s="198"/>
      <c r="AC264" s="134"/>
      <c r="AD264" s="134"/>
    </row>
    <row r="265" spans="1:30" x14ac:dyDescent="0.3">
      <c r="A265" s="134"/>
      <c r="B265" s="134"/>
      <c r="C265" s="134"/>
      <c r="D265" s="198"/>
      <c r="E265" s="134"/>
      <c r="F265" s="202"/>
      <c r="G265" s="211"/>
      <c r="H265" s="134"/>
      <c r="I265" s="198"/>
      <c r="J265" s="133"/>
      <c r="K265" s="134"/>
      <c r="L265" s="134"/>
      <c r="M265" s="134"/>
      <c r="N265" s="134"/>
      <c r="O265" s="133"/>
      <c r="P265" s="170"/>
      <c r="Q265" s="211"/>
      <c r="S265" s="134"/>
      <c r="T265" s="134"/>
      <c r="U265" s="183"/>
      <c r="V265" s="134"/>
      <c r="W265" s="134"/>
      <c r="Y265" s="134"/>
      <c r="Z265" s="134"/>
      <c r="AA265" s="134"/>
      <c r="AB265" s="198"/>
      <c r="AC265" s="134"/>
      <c r="AD265" s="134"/>
    </row>
    <row r="266" spans="1:30" x14ac:dyDescent="0.3">
      <c r="A266" s="134"/>
      <c r="B266" s="134"/>
      <c r="C266" s="134"/>
      <c r="D266" s="198"/>
      <c r="E266" s="134"/>
      <c r="F266" s="202"/>
      <c r="G266" s="211"/>
      <c r="H266" s="134"/>
      <c r="I266" s="198"/>
      <c r="J266" s="133"/>
      <c r="K266" s="134"/>
      <c r="L266" s="134"/>
      <c r="M266" s="134"/>
      <c r="N266" s="134"/>
      <c r="O266" s="133"/>
      <c r="P266" s="170"/>
      <c r="Q266" s="211"/>
      <c r="S266" s="134"/>
      <c r="T266" s="134"/>
      <c r="U266" s="183"/>
      <c r="V266" s="134"/>
      <c r="W266" s="134"/>
      <c r="Y266" s="134"/>
      <c r="Z266" s="134"/>
      <c r="AA266" s="134"/>
      <c r="AB266" s="198"/>
      <c r="AC266" s="134"/>
      <c r="AD266" s="134"/>
    </row>
    <row r="267" spans="1:30" x14ac:dyDescent="0.3">
      <c r="A267" s="134"/>
      <c r="B267" s="134"/>
      <c r="C267" s="134"/>
      <c r="D267" s="198"/>
      <c r="E267" s="134"/>
      <c r="F267" s="202"/>
      <c r="G267" s="211"/>
      <c r="H267" s="134"/>
      <c r="I267" s="198"/>
      <c r="J267" s="133"/>
      <c r="K267" s="134"/>
      <c r="L267" s="134"/>
      <c r="M267" s="134"/>
      <c r="N267" s="134"/>
      <c r="O267" s="133"/>
      <c r="P267" s="170"/>
      <c r="Q267" s="211"/>
      <c r="S267" s="134"/>
      <c r="T267" s="134"/>
      <c r="U267" s="183"/>
      <c r="V267" s="134"/>
      <c r="W267" s="134"/>
      <c r="Y267" s="134"/>
      <c r="Z267" s="134"/>
      <c r="AA267" s="134"/>
      <c r="AB267" s="198"/>
      <c r="AC267" s="134"/>
      <c r="AD267" s="134"/>
    </row>
    <row r="268" spans="1:30" x14ac:dyDescent="0.3">
      <c r="A268" s="134"/>
      <c r="B268" s="134"/>
      <c r="C268" s="134"/>
      <c r="D268" s="198"/>
      <c r="E268" s="134"/>
      <c r="F268" s="202"/>
      <c r="G268" s="211"/>
      <c r="H268" s="134"/>
      <c r="I268" s="198"/>
      <c r="J268" s="133"/>
      <c r="K268" s="134"/>
      <c r="L268" s="134"/>
      <c r="M268" s="134"/>
      <c r="N268" s="134"/>
      <c r="O268" s="133"/>
      <c r="P268" s="170"/>
      <c r="Q268" s="211"/>
      <c r="S268" s="134"/>
      <c r="T268" s="134"/>
      <c r="U268" s="183"/>
      <c r="V268" s="134"/>
      <c r="W268" s="134"/>
      <c r="Y268" s="134"/>
      <c r="Z268" s="134"/>
      <c r="AA268" s="134"/>
      <c r="AB268" s="198"/>
      <c r="AC268" s="134"/>
      <c r="AD268" s="134"/>
    </row>
    <row r="269" spans="1:30" x14ac:dyDescent="0.3">
      <c r="A269" s="134"/>
      <c r="B269" s="134"/>
      <c r="C269" s="134"/>
      <c r="D269" s="198"/>
      <c r="E269" s="134"/>
      <c r="F269" s="202"/>
      <c r="G269" s="211"/>
      <c r="H269" s="134"/>
      <c r="I269" s="198"/>
      <c r="J269" s="133"/>
      <c r="K269" s="134"/>
      <c r="L269" s="134"/>
      <c r="M269" s="134"/>
      <c r="N269" s="134"/>
      <c r="O269" s="133"/>
      <c r="P269" s="170"/>
      <c r="Q269" s="211"/>
      <c r="S269" s="134"/>
      <c r="T269" s="134"/>
      <c r="U269" s="183"/>
      <c r="V269" s="134"/>
      <c r="W269" s="134"/>
      <c r="Y269" s="134"/>
      <c r="Z269" s="134"/>
      <c r="AA269" s="134"/>
      <c r="AB269" s="198"/>
      <c r="AC269" s="134"/>
      <c r="AD269" s="134"/>
    </row>
    <row r="270" spans="1:30" x14ac:dyDescent="0.3">
      <c r="A270" s="134"/>
      <c r="B270" s="134"/>
      <c r="C270" s="134"/>
      <c r="D270" s="198"/>
      <c r="E270" s="134"/>
      <c r="F270" s="202"/>
      <c r="G270" s="211"/>
      <c r="H270" s="134"/>
      <c r="I270" s="198"/>
      <c r="J270" s="133"/>
      <c r="K270" s="134"/>
      <c r="L270" s="134"/>
      <c r="M270" s="134"/>
      <c r="N270" s="134"/>
      <c r="O270" s="133"/>
      <c r="P270" s="170"/>
      <c r="Q270" s="211"/>
      <c r="S270" s="134"/>
      <c r="T270" s="134"/>
      <c r="U270" s="183"/>
      <c r="V270" s="134"/>
      <c r="W270" s="134"/>
      <c r="Y270" s="134"/>
      <c r="Z270" s="134"/>
      <c r="AA270" s="134"/>
      <c r="AB270" s="198"/>
      <c r="AC270" s="134"/>
      <c r="AD270" s="134"/>
    </row>
    <row r="271" spans="1:30" x14ac:dyDescent="0.3">
      <c r="A271" s="134"/>
      <c r="B271" s="134"/>
      <c r="C271" s="134"/>
      <c r="D271" s="198"/>
      <c r="E271" s="134"/>
      <c r="F271" s="202"/>
      <c r="G271" s="211"/>
      <c r="H271" s="134"/>
      <c r="I271" s="198"/>
      <c r="J271" s="133"/>
      <c r="K271" s="134"/>
      <c r="L271" s="134"/>
      <c r="M271" s="134"/>
      <c r="N271" s="134"/>
      <c r="O271" s="133"/>
      <c r="P271" s="170"/>
      <c r="Q271" s="211"/>
      <c r="S271" s="134"/>
      <c r="T271" s="134"/>
      <c r="U271" s="183"/>
      <c r="V271" s="134"/>
      <c r="W271" s="134"/>
      <c r="Y271" s="134"/>
      <c r="Z271" s="134"/>
      <c r="AA271" s="134"/>
      <c r="AB271" s="198"/>
      <c r="AC271" s="134"/>
      <c r="AD271" s="134"/>
    </row>
    <row r="272" spans="1:30" x14ac:dyDescent="0.3">
      <c r="A272" s="134"/>
      <c r="B272" s="134"/>
      <c r="C272" s="134"/>
      <c r="D272" s="198"/>
      <c r="E272" s="134"/>
      <c r="F272" s="202"/>
      <c r="G272" s="211"/>
      <c r="H272" s="134"/>
      <c r="I272" s="198"/>
      <c r="J272" s="133"/>
      <c r="K272" s="134"/>
      <c r="L272" s="134"/>
      <c r="M272" s="134"/>
      <c r="N272" s="134"/>
      <c r="O272" s="133"/>
      <c r="P272" s="170"/>
      <c r="Q272" s="211"/>
      <c r="S272" s="134"/>
      <c r="T272" s="134"/>
      <c r="U272" s="183"/>
      <c r="V272" s="134"/>
      <c r="W272" s="134"/>
      <c r="Y272" s="134"/>
      <c r="Z272" s="134"/>
      <c r="AA272" s="134"/>
      <c r="AB272" s="198"/>
      <c r="AC272" s="134"/>
      <c r="AD272" s="134"/>
    </row>
    <row r="273" spans="1:30" x14ac:dyDescent="0.3">
      <c r="A273" s="134"/>
      <c r="B273" s="134"/>
      <c r="C273" s="134"/>
      <c r="D273" s="198"/>
      <c r="E273" s="134"/>
      <c r="F273" s="202"/>
      <c r="G273" s="211"/>
      <c r="H273" s="134"/>
      <c r="I273" s="198"/>
      <c r="J273" s="133"/>
      <c r="K273" s="134"/>
      <c r="L273" s="134"/>
      <c r="M273" s="134"/>
      <c r="N273" s="134"/>
      <c r="O273" s="133"/>
      <c r="P273" s="170"/>
      <c r="Q273" s="211"/>
      <c r="S273" s="134"/>
      <c r="T273" s="134"/>
      <c r="U273" s="183"/>
      <c r="V273" s="134"/>
      <c r="W273" s="134"/>
      <c r="Y273" s="134"/>
      <c r="Z273" s="134"/>
      <c r="AA273" s="134"/>
      <c r="AB273" s="198"/>
      <c r="AC273" s="134"/>
      <c r="AD273" s="134"/>
    </row>
    <row r="274" spans="1:30" x14ac:dyDescent="0.3">
      <c r="A274" s="134"/>
      <c r="B274" s="134"/>
      <c r="C274" s="134"/>
      <c r="D274" s="198"/>
      <c r="E274" s="134"/>
      <c r="F274" s="202"/>
      <c r="G274" s="211"/>
      <c r="H274" s="134"/>
      <c r="I274" s="198"/>
      <c r="J274" s="133"/>
      <c r="K274" s="134"/>
      <c r="L274" s="134"/>
      <c r="M274" s="134"/>
      <c r="N274" s="134"/>
      <c r="O274" s="133"/>
      <c r="P274" s="170"/>
      <c r="Q274" s="211"/>
      <c r="S274" s="134"/>
      <c r="T274" s="134"/>
      <c r="U274" s="183"/>
      <c r="V274" s="134"/>
      <c r="W274" s="134"/>
      <c r="Y274" s="134"/>
      <c r="Z274" s="134"/>
      <c r="AA274" s="134"/>
      <c r="AB274" s="198"/>
      <c r="AC274" s="134"/>
      <c r="AD274" s="134"/>
    </row>
    <row r="275" spans="1:30" x14ac:dyDescent="0.3">
      <c r="A275" s="134"/>
      <c r="B275" s="134"/>
      <c r="C275" s="134"/>
      <c r="D275" s="198"/>
      <c r="E275" s="134"/>
      <c r="F275" s="202"/>
      <c r="G275" s="211"/>
      <c r="H275" s="134"/>
      <c r="I275" s="198"/>
      <c r="J275" s="133"/>
      <c r="K275" s="134"/>
      <c r="L275" s="134"/>
      <c r="M275" s="134"/>
      <c r="N275" s="134"/>
      <c r="O275" s="133"/>
      <c r="P275" s="170"/>
      <c r="Q275" s="211"/>
      <c r="S275" s="134"/>
      <c r="T275" s="134"/>
      <c r="U275" s="183"/>
      <c r="V275" s="134"/>
      <c r="W275" s="134"/>
      <c r="Y275" s="134"/>
      <c r="Z275" s="134"/>
      <c r="AA275" s="134"/>
      <c r="AB275" s="198"/>
      <c r="AC275" s="134"/>
      <c r="AD275" s="134"/>
    </row>
    <row r="276" spans="1:30" x14ac:dyDescent="0.3">
      <c r="A276" s="134"/>
      <c r="B276" s="134"/>
      <c r="C276" s="134"/>
      <c r="D276" s="198"/>
      <c r="E276" s="134"/>
      <c r="F276" s="202"/>
      <c r="G276" s="211"/>
      <c r="H276" s="134"/>
      <c r="I276" s="198"/>
      <c r="J276" s="133"/>
      <c r="K276" s="134"/>
      <c r="L276" s="134"/>
      <c r="M276" s="134"/>
      <c r="N276" s="134"/>
      <c r="O276" s="133"/>
      <c r="P276" s="170"/>
      <c r="Q276" s="211"/>
      <c r="S276" s="134"/>
      <c r="T276" s="134"/>
      <c r="U276" s="183"/>
      <c r="V276" s="134"/>
      <c r="W276" s="134"/>
      <c r="Y276" s="134"/>
      <c r="Z276" s="134"/>
      <c r="AA276" s="134"/>
      <c r="AB276" s="198"/>
      <c r="AC276" s="134"/>
      <c r="AD276" s="134"/>
    </row>
    <row r="277" spans="1:30" x14ac:dyDescent="0.3">
      <c r="A277" s="134"/>
      <c r="B277" s="134"/>
      <c r="C277" s="134"/>
      <c r="D277" s="198"/>
      <c r="E277" s="134"/>
      <c r="F277" s="202"/>
      <c r="G277" s="211"/>
      <c r="H277" s="134"/>
      <c r="I277" s="198"/>
      <c r="J277" s="133"/>
      <c r="K277" s="134"/>
      <c r="L277" s="134"/>
      <c r="M277" s="134"/>
      <c r="N277" s="134"/>
      <c r="O277" s="133"/>
      <c r="P277" s="170"/>
      <c r="Q277" s="211"/>
      <c r="S277" s="134"/>
      <c r="T277" s="134"/>
      <c r="U277" s="183"/>
      <c r="V277" s="134"/>
      <c r="W277" s="134"/>
      <c r="Y277" s="134"/>
      <c r="Z277" s="134"/>
      <c r="AA277" s="134"/>
      <c r="AB277" s="198"/>
      <c r="AC277" s="134"/>
      <c r="AD277" s="134"/>
    </row>
    <row r="278" spans="1:30" x14ac:dyDescent="0.3">
      <c r="A278" s="134"/>
      <c r="B278" s="134"/>
      <c r="C278" s="134"/>
      <c r="D278" s="198"/>
      <c r="E278" s="134"/>
      <c r="F278" s="202"/>
      <c r="G278" s="211"/>
      <c r="H278" s="134"/>
      <c r="I278" s="198"/>
      <c r="J278" s="133"/>
      <c r="K278" s="134"/>
      <c r="L278" s="134"/>
      <c r="M278" s="134"/>
      <c r="N278" s="134"/>
      <c r="O278" s="133"/>
      <c r="P278" s="170"/>
      <c r="Q278" s="211"/>
      <c r="S278" s="134"/>
      <c r="T278" s="134"/>
      <c r="U278" s="183"/>
      <c r="V278" s="134"/>
      <c r="W278" s="134"/>
      <c r="Y278" s="134"/>
      <c r="Z278" s="134"/>
      <c r="AA278" s="134"/>
      <c r="AB278" s="198"/>
      <c r="AC278" s="134"/>
      <c r="AD278" s="134"/>
    </row>
    <row r="279" spans="1:30" x14ac:dyDescent="0.3">
      <c r="A279" s="134"/>
      <c r="B279" s="134"/>
      <c r="C279" s="134"/>
      <c r="D279" s="198"/>
      <c r="E279" s="134"/>
      <c r="F279" s="202"/>
      <c r="G279" s="211"/>
      <c r="H279" s="134"/>
      <c r="I279" s="198"/>
      <c r="J279" s="133"/>
      <c r="K279" s="134"/>
      <c r="L279" s="134"/>
      <c r="M279" s="134"/>
      <c r="N279" s="134"/>
      <c r="O279" s="133"/>
      <c r="P279" s="170"/>
      <c r="Q279" s="211"/>
      <c r="S279" s="134"/>
      <c r="T279" s="134"/>
      <c r="U279" s="183"/>
      <c r="V279" s="134"/>
      <c r="W279" s="134"/>
      <c r="Y279" s="134"/>
      <c r="Z279" s="134"/>
      <c r="AA279" s="134"/>
      <c r="AB279" s="198"/>
      <c r="AC279" s="134"/>
      <c r="AD279" s="134"/>
    </row>
    <row r="280" spans="1:30" x14ac:dyDescent="0.3">
      <c r="A280" s="134"/>
      <c r="B280" s="134"/>
      <c r="C280" s="134"/>
      <c r="D280" s="198"/>
      <c r="E280" s="134"/>
      <c r="F280" s="202"/>
      <c r="G280" s="211"/>
      <c r="H280" s="134"/>
      <c r="I280" s="198"/>
      <c r="J280" s="133"/>
      <c r="K280" s="134"/>
      <c r="L280" s="134"/>
      <c r="M280" s="134"/>
      <c r="N280" s="134"/>
      <c r="O280" s="133"/>
      <c r="P280" s="170"/>
      <c r="Q280" s="211"/>
      <c r="S280" s="134"/>
      <c r="T280" s="134"/>
      <c r="U280" s="183"/>
      <c r="V280" s="134"/>
      <c r="W280" s="134"/>
      <c r="Y280" s="134"/>
      <c r="Z280" s="134"/>
      <c r="AA280" s="134"/>
      <c r="AB280" s="198"/>
      <c r="AC280" s="134"/>
      <c r="AD280" s="134"/>
    </row>
    <row r="281" spans="1:30" x14ac:dyDescent="0.3">
      <c r="A281" s="134"/>
      <c r="B281" s="134"/>
      <c r="C281" s="134"/>
      <c r="D281" s="198"/>
      <c r="E281" s="134"/>
      <c r="F281" s="202"/>
      <c r="G281" s="211"/>
      <c r="H281" s="134"/>
      <c r="I281" s="198"/>
      <c r="J281" s="133"/>
      <c r="K281" s="134"/>
      <c r="L281" s="134"/>
      <c r="M281" s="134"/>
      <c r="N281" s="134"/>
      <c r="O281" s="133"/>
      <c r="P281" s="170"/>
      <c r="Q281" s="211"/>
      <c r="S281" s="134"/>
      <c r="T281" s="134"/>
      <c r="U281" s="183"/>
      <c r="V281" s="134"/>
      <c r="W281" s="134"/>
      <c r="Y281" s="134"/>
      <c r="Z281" s="134"/>
      <c r="AA281" s="134"/>
      <c r="AB281" s="198"/>
      <c r="AC281" s="134"/>
      <c r="AD281" s="134"/>
    </row>
    <row r="282" spans="1:30" x14ac:dyDescent="0.3">
      <c r="A282" s="134"/>
      <c r="B282" s="134"/>
      <c r="C282" s="134"/>
      <c r="D282" s="198"/>
      <c r="E282" s="134"/>
      <c r="F282" s="202"/>
      <c r="G282" s="211"/>
      <c r="H282" s="134"/>
      <c r="I282" s="198"/>
      <c r="J282" s="133"/>
      <c r="K282" s="134"/>
      <c r="L282" s="134"/>
      <c r="M282" s="134"/>
      <c r="N282" s="134"/>
      <c r="O282" s="133"/>
      <c r="P282" s="170"/>
      <c r="Q282" s="211"/>
      <c r="S282" s="134"/>
      <c r="T282" s="134"/>
      <c r="U282" s="183"/>
      <c r="V282" s="134"/>
      <c r="W282" s="134"/>
      <c r="Y282" s="134"/>
      <c r="Z282" s="134"/>
      <c r="AA282" s="134"/>
      <c r="AB282" s="198"/>
      <c r="AC282" s="134"/>
      <c r="AD282" s="134"/>
    </row>
    <row r="283" spans="1:30" x14ac:dyDescent="0.3">
      <c r="A283" s="134"/>
      <c r="B283" s="134"/>
      <c r="C283" s="134"/>
      <c r="D283" s="198"/>
      <c r="E283" s="134"/>
      <c r="F283" s="202"/>
      <c r="G283" s="211"/>
      <c r="H283" s="134"/>
      <c r="I283" s="198"/>
      <c r="J283" s="133"/>
      <c r="K283" s="134"/>
      <c r="L283" s="134"/>
      <c r="M283" s="134"/>
      <c r="N283" s="134"/>
      <c r="O283" s="133"/>
      <c r="P283" s="170"/>
      <c r="Q283" s="211"/>
      <c r="S283" s="134"/>
      <c r="T283" s="134"/>
      <c r="U283" s="183"/>
      <c r="V283" s="134"/>
      <c r="W283" s="134"/>
      <c r="Y283" s="134"/>
      <c r="Z283" s="134"/>
      <c r="AA283" s="134"/>
      <c r="AB283" s="198"/>
      <c r="AC283" s="134"/>
      <c r="AD283" s="134"/>
    </row>
    <row r="284" spans="1:30" x14ac:dyDescent="0.3">
      <c r="A284" s="134"/>
      <c r="B284" s="134"/>
      <c r="C284" s="134"/>
      <c r="D284" s="198"/>
      <c r="E284" s="134"/>
      <c r="F284" s="202"/>
      <c r="G284" s="211"/>
      <c r="H284" s="134"/>
      <c r="I284" s="198"/>
      <c r="J284" s="133"/>
      <c r="K284" s="134"/>
      <c r="L284" s="134"/>
      <c r="M284" s="134"/>
      <c r="N284" s="134"/>
      <c r="O284" s="133"/>
      <c r="P284" s="170"/>
      <c r="Q284" s="211"/>
      <c r="S284" s="134"/>
      <c r="T284" s="134"/>
      <c r="U284" s="183"/>
      <c r="V284" s="134"/>
      <c r="W284" s="134"/>
      <c r="Y284" s="134"/>
      <c r="Z284" s="134"/>
      <c r="AA284" s="134"/>
      <c r="AB284" s="198"/>
      <c r="AC284" s="134"/>
      <c r="AD284" s="134"/>
    </row>
    <row r="285" spans="1:30" x14ac:dyDescent="0.3">
      <c r="A285" s="134"/>
      <c r="B285" s="134"/>
      <c r="C285" s="134"/>
      <c r="D285" s="198"/>
      <c r="E285" s="134"/>
      <c r="F285" s="202"/>
      <c r="G285" s="211"/>
      <c r="H285" s="134"/>
      <c r="I285" s="198"/>
      <c r="J285" s="133"/>
      <c r="K285" s="134"/>
      <c r="L285" s="134"/>
      <c r="M285" s="134"/>
      <c r="N285" s="134"/>
      <c r="O285" s="133"/>
      <c r="P285" s="170"/>
      <c r="Q285" s="211"/>
      <c r="S285" s="134"/>
      <c r="T285" s="134"/>
      <c r="U285" s="183"/>
      <c r="V285" s="134"/>
      <c r="W285" s="134"/>
      <c r="Y285" s="134"/>
      <c r="Z285" s="134"/>
      <c r="AA285" s="134"/>
      <c r="AB285" s="198"/>
      <c r="AC285" s="134"/>
      <c r="AD285" s="134"/>
    </row>
    <row r="286" spans="1:30" x14ac:dyDescent="0.3">
      <c r="A286" s="134"/>
      <c r="B286" s="134"/>
      <c r="C286" s="134"/>
      <c r="D286" s="198"/>
      <c r="E286" s="134"/>
      <c r="F286" s="202"/>
      <c r="G286" s="211"/>
      <c r="H286" s="134"/>
      <c r="I286" s="198"/>
      <c r="J286" s="133"/>
      <c r="K286" s="134"/>
      <c r="L286" s="134"/>
      <c r="M286" s="134"/>
      <c r="N286" s="134"/>
      <c r="O286" s="133"/>
      <c r="P286" s="170"/>
      <c r="Q286" s="211"/>
      <c r="S286" s="134"/>
      <c r="T286" s="134"/>
      <c r="U286" s="183"/>
      <c r="V286" s="134"/>
      <c r="W286" s="134"/>
      <c r="Y286" s="134"/>
      <c r="Z286" s="134"/>
      <c r="AA286" s="134"/>
      <c r="AB286" s="198"/>
      <c r="AC286" s="134"/>
      <c r="AD286" s="134"/>
    </row>
    <row r="287" spans="1:30" x14ac:dyDescent="0.3">
      <c r="A287" s="134"/>
      <c r="B287" s="134"/>
      <c r="C287" s="134"/>
      <c r="D287" s="198"/>
      <c r="E287" s="134"/>
      <c r="F287" s="202"/>
      <c r="G287" s="211"/>
      <c r="H287" s="134"/>
      <c r="I287" s="198"/>
      <c r="J287" s="133"/>
      <c r="K287" s="134"/>
      <c r="L287" s="134"/>
      <c r="M287" s="134"/>
      <c r="N287" s="134"/>
      <c r="O287" s="133"/>
      <c r="P287" s="170"/>
      <c r="Q287" s="211"/>
      <c r="S287" s="134"/>
      <c r="T287" s="134"/>
      <c r="U287" s="183"/>
      <c r="V287" s="134"/>
      <c r="W287" s="134"/>
      <c r="Y287" s="134"/>
      <c r="Z287" s="134"/>
      <c r="AA287" s="134"/>
      <c r="AB287" s="198"/>
      <c r="AC287" s="134"/>
      <c r="AD287" s="134"/>
    </row>
    <row r="288" spans="1:30" x14ac:dyDescent="0.3">
      <c r="A288" s="134"/>
      <c r="B288" s="134"/>
      <c r="C288" s="134"/>
      <c r="D288" s="198"/>
      <c r="E288" s="134"/>
      <c r="F288" s="202"/>
      <c r="G288" s="211"/>
      <c r="H288" s="134"/>
      <c r="I288" s="198"/>
      <c r="J288" s="133"/>
      <c r="K288" s="134"/>
      <c r="L288" s="134"/>
      <c r="M288" s="134"/>
      <c r="N288" s="134"/>
      <c r="O288" s="133"/>
      <c r="P288" s="170"/>
      <c r="Q288" s="211"/>
      <c r="S288" s="134"/>
      <c r="T288" s="134"/>
      <c r="U288" s="183"/>
      <c r="V288" s="134"/>
      <c r="W288" s="134"/>
      <c r="Y288" s="134"/>
      <c r="Z288" s="134"/>
      <c r="AA288" s="134"/>
      <c r="AB288" s="198"/>
      <c r="AC288" s="134"/>
      <c r="AD288" s="134"/>
    </row>
    <row r="289" spans="1:30" x14ac:dyDescent="0.3">
      <c r="A289" s="134"/>
      <c r="B289" s="134"/>
      <c r="C289" s="134"/>
      <c r="D289" s="198"/>
      <c r="E289" s="134"/>
      <c r="F289" s="202"/>
      <c r="G289" s="211"/>
      <c r="H289" s="134"/>
      <c r="I289" s="198"/>
      <c r="J289" s="133"/>
      <c r="K289" s="134"/>
      <c r="L289" s="134"/>
      <c r="M289" s="134"/>
      <c r="N289" s="134"/>
      <c r="O289" s="133"/>
      <c r="P289" s="170"/>
      <c r="Q289" s="211"/>
      <c r="S289" s="134"/>
      <c r="T289" s="134"/>
      <c r="U289" s="183"/>
      <c r="V289" s="134"/>
      <c r="W289" s="134"/>
      <c r="Y289" s="134"/>
      <c r="Z289" s="134"/>
      <c r="AA289" s="134"/>
      <c r="AB289" s="198"/>
      <c r="AC289" s="134"/>
      <c r="AD289" s="134"/>
    </row>
    <row r="290" spans="1:30" x14ac:dyDescent="0.3">
      <c r="A290" s="134"/>
      <c r="B290" s="134"/>
      <c r="C290" s="134"/>
      <c r="D290" s="198"/>
      <c r="E290" s="134"/>
      <c r="F290" s="202"/>
      <c r="G290" s="211"/>
      <c r="H290" s="134"/>
      <c r="I290" s="198"/>
      <c r="J290" s="133"/>
      <c r="K290" s="134"/>
      <c r="L290" s="134"/>
      <c r="M290" s="134"/>
      <c r="N290" s="134"/>
      <c r="O290" s="133"/>
      <c r="P290" s="170"/>
      <c r="Q290" s="211"/>
      <c r="S290" s="134"/>
      <c r="T290" s="134"/>
      <c r="U290" s="183"/>
      <c r="V290" s="134"/>
      <c r="W290" s="134"/>
      <c r="Y290" s="134"/>
      <c r="Z290" s="134"/>
      <c r="AA290" s="134"/>
      <c r="AB290" s="198"/>
      <c r="AC290" s="134"/>
      <c r="AD290" s="134"/>
    </row>
    <row r="291" spans="1:30" x14ac:dyDescent="0.3">
      <c r="A291" s="134"/>
      <c r="B291" s="134"/>
      <c r="C291" s="134"/>
      <c r="D291" s="198"/>
      <c r="E291" s="134"/>
      <c r="F291" s="202"/>
      <c r="G291" s="211"/>
      <c r="H291" s="134"/>
      <c r="I291" s="198"/>
      <c r="J291" s="133"/>
      <c r="K291" s="134"/>
      <c r="L291" s="134"/>
      <c r="M291" s="134"/>
      <c r="N291" s="134"/>
      <c r="O291" s="133"/>
      <c r="P291" s="170"/>
      <c r="Q291" s="211"/>
      <c r="S291" s="134"/>
      <c r="T291" s="134"/>
      <c r="U291" s="183"/>
      <c r="V291" s="134"/>
      <c r="W291" s="134"/>
      <c r="Y291" s="134"/>
      <c r="Z291" s="134"/>
      <c r="AA291" s="134"/>
      <c r="AB291" s="198"/>
      <c r="AC291" s="134"/>
      <c r="AD291" s="134"/>
    </row>
    <row r="292" spans="1:30" x14ac:dyDescent="0.3">
      <c r="A292" s="134"/>
      <c r="B292" s="134"/>
      <c r="C292" s="134"/>
      <c r="D292" s="198"/>
      <c r="E292" s="134"/>
      <c r="F292" s="202"/>
      <c r="G292" s="211"/>
      <c r="H292" s="134"/>
      <c r="I292" s="198"/>
      <c r="J292" s="133"/>
      <c r="K292" s="134"/>
      <c r="L292" s="134"/>
      <c r="M292" s="134"/>
      <c r="N292" s="134"/>
      <c r="O292" s="133"/>
      <c r="P292" s="170"/>
      <c r="Q292" s="211"/>
      <c r="S292" s="134"/>
      <c r="T292" s="134"/>
      <c r="U292" s="183"/>
      <c r="V292" s="134"/>
      <c r="W292" s="134"/>
      <c r="Y292" s="134"/>
      <c r="Z292" s="134"/>
      <c r="AA292" s="134"/>
      <c r="AB292" s="198"/>
      <c r="AC292" s="134"/>
      <c r="AD292" s="134"/>
    </row>
    <row r="293" spans="1:30" x14ac:dyDescent="0.3">
      <c r="A293" s="134"/>
      <c r="B293" s="134"/>
      <c r="C293" s="134"/>
      <c r="D293" s="198"/>
      <c r="E293" s="134"/>
      <c r="F293" s="202"/>
      <c r="G293" s="211"/>
      <c r="H293" s="134"/>
      <c r="I293" s="198"/>
      <c r="J293" s="133"/>
      <c r="K293" s="134"/>
      <c r="L293" s="134"/>
      <c r="M293" s="134"/>
      <c r="N293" s="134"/>
      <c r="O293" s="133"/>
      <c r="P293" s="170"/>
      <c r="Q293" s="211"/>
      <c r="S293" s="134"/>
      <c r="T293" s="134"/>
      <c r="U293" s="183"/>
      <c r="V293" s="134"/>
      <c r="W293" s="134"/>
      <c r="Y293" s="134"/>
      <c r="Z293" s="134"/>
      <c r="AA293" s="134"/>
      <c r="AB293" s="198"/>
      <c r="AC293" s="134"/>
      <c r="AD293" s="134"/>
    </row>
    <row r="294" spans="1:30" x14ac:dyDescent="0.3">
      <c r="A294" s="134"/>
      <c r="B294" s="134"/>
      <c r="C294" s="134"/>
      <c r="D294" s="198"/>
      <c r="E294" s="134"/>
      <c r="F294" s="202"/>
      <c r="G294" s="211"/>
      <c r="H294" s="134"/>
      <c r="I294" s="198"/>
      <c r="J294" s="133"/>
      <c r="K294" s="134"/>
      <c r="L294" s="134"/>
      <c r="M294" s="134"/>
      <c r="N294" s="134"/>
      <c r="O294" s="133"/>
      <c r="P294" s="170"/>
      <c r="Q294" s="211"/>
      <c r="S294" s="134"/>
      <c r="T294" s="134"/>
      <c r="U294" s="183"/>
      <c r="V294" s="134"/>
      <c r="W294" s="134"/>
      <c r="Y294" s="134"/>
      <c r="Z294" s="134"/>
      <c r="AA294" s="134"/>
      <c r="AB294" s="198"/>
      <c r="AC294" s="134"/>
      <c r="AD294" s="134"/>
    </row>
    <row r="295" spans="1:30" x14ac:dyDescent="0.3">
      <c r="A295" s="134"/>
      <c r="B295" s="134"/>
      <c r="C295" s="134"/>
      <c r="D295" s="198"/>
      <c r="E295" s="134"/>
      <c r="F295" s="202"/>
      <c r="G295" s="211"/>
      <c r="H295" s="134"/>
      <c r="I295" s="198"/>
      <c r="J295" s="133"/>
      <c r="K295" s="134"/>
      <c r="L295" s="134"/>
      <c r="M295" s="134"/>
      <c r="N295" s="134"/>
      <c r="O295" s="133"/>
      <c r="P295" s="170"/>
      <c r="Q295" s="211"/>
      <c r="S295" s="134"/>
      <c r="T295" s="134"/>
      <c r="U295" s="183"/>
      <c r="V295" s="134"/>
      <c r="W295" s="134"/>
      <c r="Y295" s="134"/>
      <c r="Z295" s="134"/>
      <c r="AA295" s="134"/>
      <c r="AB295" s="198"/>
      <c r="AC295" s="134"/>
      <c r="AD295" s="134"/>
    </row>
    <row r="296" spans="1:30" x14ac:dyDescent="0.3">
      <c r="A296" s="134"/>
      <c r="B296" s="134"/>
      <c r="C296" s="134"/>
      <c r="D296" s="198"/>
      <c r="E296" s="134"/>
      <c r="F296" s="202"/>
      <c r="G296" s="211"/>
      <c r="H296" s="134"/>
      <c r="I296" s="198"/>
      <c r="J296" s="133"/>
      <c r="K296" s="134"/>
      <c r="L296" s="134"/>
      <c r="M296" s="134"/>
      <c r="N296" s="134"/>
      <c r="O296" s="133"/>
      <c r="P296" s="170"/>
      <c r="Q296" s="211"/>
      <c r="S296" s="134"/>
      <c r="T296" s="134"/>
      <c r="U296" s="183"/>
      <c r="V296" s="134"/>
      <c r="W296" s="134"/>
      <c r="Y296" s="134"/>
      <c r="Z296" s="134"/>
      <c r="AA296" s="134"/>
      <c r="AB296" s="198"/>
      <c r="AC296" s="134"/>
      <c r="AD296" s="134"/>
    </row>
    <row r="297" spans="1:30" x14ac:dyDescent="0.3">
      <c r="A297" s="134"/>
      <c r="B297" s="134"/>
      <c r="C297" s="134"/>
      <c r="D297" s="198"/>
      <c r="E297" s="134"/>
      <c r="F297" s="202"/>
      <c r="G297" s="211"/>
      <c r="H297" s="134"/>
      <c r="I297" s="198"/>
      <c r="J297" s="133"/>
      <c r="K297" s="134"/>
      <c r="L297" s="134"/>
      <c r="M297" s="134"/>
      <c r="N297" s="134"/>
      <c r="O297" s="133"/>
      <c r="P297" s="170"/>
      <c r="Q297" s="211"/>
      <c r="S297" s="134"/>
      <c r="T297" s="134"/>
      <c r="U297" s="183"/>
      <c r="V297" s="134"/>
      <c r="W297" s="134"/>
      <c r="Y297" s="134"/>
      <c r="Z297" s="134"/>
      <c r="AA297" s="134"/>
      <c r="AB297" s="198"/>
      <c r="AC297" s="134"/>
      <c r="AD297" s="134"/>
    </row>
    <row r="298" spans="1:30" x14ac:dyDescent="0.3">
      <c r="A298" s="134"/>
      <c r="B298" s="134"/>
      <c r="C298" s="134"/>
      <c r="D298" s="198"/>
      <c r="E298" s="134"/>
      <c r="F298" s="202"/>
      <c r="G298" s="211"/>
      <c r="H298" s="134"/>
      <c r="I298" s="198"/>
      <c r="J298" s="133"/>
      <c r="K298" s="134"/>
      <c r="L298" s="134"/>
      <c r="M298" s="134"/>
      <c r="N298" s="134"/>
      <c r="O298" s="133"/>
      <c r="P298" s="170"/>
      <c r="Q298" s="211"/>
      <c r="S298" s="134"/>
      <c r="T298" s="134"/>
      <c r="U298" s="183"/>
      <c r="V298" s="134"/>
      <c r="W298" s="134"/>
      <c r="Y298" s="134"/>
      <c r="Z298" s="134"/>
      <c r="AA298" s="134"/>
      <c r="AB298" s="198"/>
      <c r="AC298" s="134"/>
      <c r="AD298" s="134"/>
    </row>
    <row r="299" spans="1:30" x14ac:dyDescent="0.3">
      <c r="A299" s="134"/>
      <c r="B299" s="134"/>
      <c r="C299" s="134"/>
      <c r="D299" s="198"/>
      <c r="E299" s="134"/>
      <c r="F299" s="202"/>
      <c r="G299" s="211"/>
      <c r="H299" s="134"/>
      <c r="I299" s="198"/>
      <c r="J299" s="133"/>
      <c r="K299" s="134"/>
      <c r="L299" s="134"/>
      <c r="M299" s="134"/>
      <c r="N299" s="134"/>
      <c r="O299" s="133"/>
      <c r="P299" s="170"/>
      <c r="Q299" s="211"/>
      <c r="S299" s="134"/>
      <c r="T299" s="134"/>
      <c r="U299" s="183"/>
      <c r="V299" s="134"/>
      <c r="W299" s="134"/>
      <c r="Y299" s="134"/>
      <c r="Z299" s="134"/>
      <c r="AA299" s="134"/>
      <c r="AB299" s="198"/>
      <c r="AC299" s="134"/>
      <c r="AD299" s="134"/>
    </row>
    <row r="300" spans="1:30" x14ac:dyDescent="0.3">
      <c r="A300" s="134"/>
      <c r="B300" s="134"/>
      <c r="C300" s="134"/>
      <c r="D300" s="198"/>
      <c r="E300" s="134"/>
      <c r="F300" s="202"/>
      <c r="G300" s="211"/>
      <c r="H300" s="134"/>
      <c r="I300" s="198"/>
      <c r="J300" s="133"/>
      <c r="K300" s="134"/>
      <c r="L300" s="134"/>
      <c r="M300" s="134"/>
      <c r="N300" s="134"/>
      <c r="O300" s="133"/>
      <c r="P300" s="170"/>
      <c r="Q300" s="211"/>
      <c r="S300" s="134"/>
      <c r="T300" s="134"/>
      <c r="U300" s="183"/>
      <c r="V300" s="134"/>
      <c r="W300" s="134"/>
      <c r="Y300" s="134"/>
      <c r="Z300" s="134"/>
      <c r="AA300" s="134"/>
      <c r="AB300" s="198"/>
      <c r="AC300" s="134"/>
      <c r="AD300" s="134"/>
    </row>
    <row r="301" spans="1:30" x14ac:dyDescent="0.3">
      <c r="A301" s="134"/>
      <c r="B301" s="134"/>
      <c r="C301" s="134"/>
      <c r="D301" s="198"/>
      <c r="E301" s="134"/>
      <c r="F301" s="202"/>
      <c r="G301" s="211"/>
      <c r="H301" s="134"/>
      <c r="I301" s="198"/>
      <c r="J301" s="133"/>
      <c r="K301" s="134"/>
      <c r="L301" s="134"/>
      <c r="M301" s="134"/>
      <c r="N301" s="134"/>
      <c r="O301" s="133"/>
      <c r="P301" s="170"/>
      <c r="Q301" s="211"/>
      <c r="S301" s="134"/>
      <c r="T301" s="134"/>
      <c r="U301" s="183"/>
      <c r="V301" s="134"/>
      <c r="W301" s="134"/>
      <c r="Y301" s="134"/>
      <c r="Z301" s="134"/>
      <c r="AA301" s="134"/>
      <c r="AB301" s="198"/>
      <c r="AC301" s="134"/>
      <c r="AD301" s="134"/>
    </row>
    <row r="302" spans="1:30" x14ac:dyDescent="0.3">
      <c r="A302" s="134"/>
      <c r="B302" s="134"/>
      <c r="C302" s="134"/>
      <c r="D302" s="198"/>
      <c r="E302" s="134"/>
      <c r="F302" s="202"/>
      <c r="G302" s="211"/>
      <c r="H302" s="134"/>
      <c r="I302" s="198"/>
      <c r="J302" s="133"/>
      <c r="K302" s="134"/>
      <c r="L302" s="134"/>
      <c r="M302" s="134"/>
      <c r="N302" s="134"/>
      <c r="O302" s="133"/>
      <c r="P302" s="170"/>
      <c r="Q302" s="211"/>
      <c r="S302" s="134"/>
      <c r="T302" s="134"/>
      <c r="U302" s="183"/>
      <c r="V302" s="134"/>
      <c r="W302" s="134"/>
      <c r="Y302" s="134"/>
      <c r="Z302" s="134"/>
      <c r="AA302" s="134"/>
      <c r="AB302" s="198"/>
      <c r="AC302" s="134"/>
      <c r="AD302" s="134"/>
    </row>
    <row r="303" spans="1:30" x14ac:dyDescent="0.3">
      <c r="A303" s="134"/>
      <c r="B303" s="134"/>
      <c r="C303" s="134"/>
      <c r="D303" s="198"/>
      <c r="E303" s="134"/>
      <c r="F303" s="202"/>
      <c r="G303" s="211"/>
      <c r="H303" s="134"/>
      <c r="I303" s="198"/>
      <c r="J303" s="133"/>
      <c r="K303" s="134"/>
      <c r="L303" s="134"/>
      <c r="M303" s="134"/>
      <c r="N303" s="134"/>
      <c r="O303" s="133"/>
      <c r="P303" s="170"/>
      <c r="Q303" s="211"/>
      <c r="S303" s="134"/>
      <c r="T303" s="134"/>
      <c r="U303" s="183"/>
      <c r="V303" s="134"/>
      <c r="W303" s="134"/>
      <c r="Y303" s="134"/>
      <c r="Z303" s="134"/>
      <c r="AA303" s="134"/>
      <c r="AB303" s="198"/>
      <c r="AC303" s="134"/>
      <c r="AD303" s="134"/>
    </row>
    <row r="304" spans="1:30" x14ac:dyDescent="0.3">
      <c r="A304" s="134"/>
      <c r="B304" s="134"/>
      <c r="C304" s="134"/>
      <c r="D304" s="198"/>
      <c r="E304" s="134"/>
      <c r="F304" s="202"/>
      <c r="G304" s="211"/>
      <c r="H304" s="134"/>
      <c r="I304" s="198"/>
      <c r="J304" s="133"/>
      <c r="K304" s="134"/>
      <c r="L304" s="134"/>
      <c r="M304" s="134"/>
      <c r="N304" s="134"/>
      <c r="O304" s="133"/>
      <c r="P304" s="170"/>
      <c r="Q304" s="211"/>
      <c r="S304" s="134"/>
      <c r="T304" s="134"/>
      <c r="U304" s="183"/>
      <c r="V304" s="134"/>
      <c r="W304" s="134"/>
      <c r="Y304" s="134"/>
      <c r="Z304" s="134"/>
      <c r="AA304" s="134"/>
      <c r="AB304" s="198"/>
      <c r="AC304" s="134"/>
      <c r="AD304" s="134"/>
    </row>
    <row r="305" spans="1:30" x14ac:dyDescent="0.3">
      <c r="A305" s="134"/>
      <c r="B305" s="134"/>
      <c r="C305" s="134"/>
      <c r="D305" s="198"/>
      <c r="E305" s="134"/>
      <c r="F305" s="202"/>
      <c r="G305" s="211"/>
      <c r="H305" s="134"/>
      <c r="I305" s="198"/>
      <c r="J305" s="133"/>
      <c r="K305" s="134"/>
      <c r="L305" s="134"/>
      <c r="M305" s="134"/>
      <c r="N305" s="134"/>
      <c r="O305" s="133"/>
      <c r="P305" s="170"/>
      <c r="Q305" s="211"/>
      <c r="S305" s="134"/>
      <c r="T305" s="134"/>
      <c r="U305" s="183"/>
      <c r="V305" s="134"/>
      <c r="W305" s="134"/>
      <c r="Y305" s="134"/>
      <c r="Z305" s="134"/>
      <c r="AA305" s="134"/>
      <c r="AB305" s="198"/>
      <c r="AC305" s="134"/>
      <c r="AD305" s="134"/>
    </row>
    <row r="306" spans="1:30" x14ac:dyDescent="0.3">
      <c r="A306" s="134"/>
      <c r="B306" s="134"/>
      <c r="C306" s="134"/>
      <c r="D306" s="198"/>
      <c r="E306" s="134"/>
      <c r="F306" s="202"/>
      <c r="G306" s="211"/>
      <c r="H306" s="134"/>
      <c r="I306" s="198"/>
      <c r="J306" s="133"/>
      <c r="K306" s="134"/>
      <c r="L306" s="134"/>
      <c r="M306" s="134"/>
      <c r="N306" s="134"/>
      <c r="O306" s="133"/>
      <c r="P306" s="170"/>
      <c r="Q306" s="211"/>
      <c r="S306" s="134"/>
      <c r="T306" s="134"/>
      <c r="U306" s="183"/>
      <c r="V306" s="134"/>
      <c r="W306" s="134"/>
      <c r="Y306" s="134"/>
      <c r="Z306" s="134"/>
      <c r="AA306" s="134"/>
      <c r="AB306" s="198"/>
      <c r="AC306" s="134"/>
      <c r="AD306" s="134"/>
    </row>
    <row r="307" spans="1:30" x14ac:dyDescent="0.3">
      <c r="A307" s="134"/>
      <c r="B307" s="134"/>
      <c r="C307" s="134"/>
      <c r="D307" s="198"/>
      <c r="E307" s="134"/>
      <c r="F307" s="202"/>
      <c r="G307" s="211"/>
      <c r="H307" s="134"/>
      <c r="I307" s="198"/>
      <c r="J307" s="133"/>
      <c r="K307" s="134"/>
      <c r="L307" s="134"/>
      <c r="M307" s="134"/>
      <c r="N307" s="134"/>
      <c r="O307" s="133"/>
      <c r="P307" s="170"/>
      <c r="Q307" s="211"/>
      <c r="S307" s="134"/>
      <c r="T307" s="134"/>
      <c r="U307" s="183"/>
      <c r="V307" s="134"/>
      <c r="W307" s="134"/>
      <c r="Y307" s="134"/>
      <c r="Z307" s="134"/>
      <c r="AA307" s="134"/>
      <c r="AB307" s="198"/>
      <c r="AC307" s="134"/>
      <c r="AD307" s="134"/>
    </row>
    <row r="308" spans="1:30" x14ac:dyDescent="0.3">
      <c r="A308" s="134"/>
      <c r="B308" s="134"/>
      <c r="C308" s="134"/>
      <c r="D308" s="198"/>
      <c r="E308" s="134"/>
      <c r="F308" s="202"/>
      <c r="G308" s="211"/>
      <c r="H308" s="134"/>
      <c r="I308" s="198"/>
      <c r="J308" s="133"/>
      <c r="K308" s="134"/>
      <c r="L308" s="134"/>
      <c r="M308" s="134"/>
      <c r="N308" s="134"/>
      <c r="O308" s="133"/>
      <c r="P308" s="170"/>
      <c r="Q308" s="211"/>
      <c r="S308" s="134"/>
      <c r="T308" s="134"/>
      <c r="U308" s="183"/>
      <c r="V308" s="134"/>
      <c r="W308" s="134"/>
      <c r="Y308" s="134"/>
      <c r="Z308" s="134"/>
      <c r="AA308" s="134"/>
      <c r="AB308" s="198"/>
      <c r="AC308" s="134"/>
      <c r="AD308" s="134"/>
    </row>
    <row r="309" spans="1:30" x14ac:dyDescent="0.3">
      <c r="A309" s="134"/>
      <c r="B309" s="134"/>
      <c r="C309" s="134"/>
      <c r="D309" s="198"/>
      <c r="E309" s="134"/>
      <c r="F309" s="202"/>
      <c r="G309" s="211"/>
      <c r="H309" s="134"/>
      <c r="I309" s="198"/>
      <c r="J309" s="133"/>
      <c r="K309" s="134"/>
      <c r="L309" s="134"/>
      <c r="M309" s="134"/>
      <c r="N309" s="134"/>
      <c r="O309" s="133"/>
      <c r="P309" s="170"/>
      <c r="Q309" s="211"/>
      <c r="S309" s="134"/>
      <c r="T309" s="134"/>
      <c r="U309" s="183"/>
      <c r="V309" s="134"/>
      <c r="W309" s="134"/>
      <c r="Y309" s="134"/>
      <c r="Z309" s="134"/>
      <c r="AA309" s="134"/>
      <c r="AB309" s="198"/>
      <c r="AC309" s="134"/>
      <c r="AD309" s="134"/>
    </row>
    <row r="310" spans="1:30" x14ac:dyDescent="0.3">
      <c r="A310" s="134"/>
      <c r="B310" s="134"/>
      <c r="C310" s="134"/>
      <c r="D310" s="198"/>
      <c r="E310" s="134"/>
      <c r="F310" s="202"/>
      <c r="G310" s="211"/>
      <c r="H310" s="134"/>
      <c r="I310" s="198"/>
      <c r="J310" s="133"/>
      <c r="K310" s="134"/>
      <c r="L310" s="134"/>
      <c r="M310" s="134"/>
      <c r="N310" s="134"/>
      <c r="O310" s="133"/>
      <c r="P310" s="170"/>
      <c r="Q310" s="211"/>
      <c r="S310" s="134"/>
      <c r="T310" s="134"/>
      <c r="U310" s="183"/>
      <c r="V310" s="134"/>
      <c r="W310" s="134"/>
      <c r="Y310" s="134"/>
      <c r="Z310" s="134"/>
      <c r="AA310" s="134"/>
      <c r="AB310" s="198"/>
      <c r="AC310" s="134"/>
      <c r="AD310" s="134"/>
    </row>
    <row r="311" spans="1:30" x14ac:dyDescent="0.3">
      <c r="A311" s="134"/>
      <c r="B311" s="134"/>
      <c r="C311" s="134"/>
      <c r="D311" s="198"/>
      <c r="E311" s="134"/>
      <c r="F311" s="202"/>
      <c r="G311" s="211"/>
      <c r="H311" s="134"/>
      <c r="I311" s="198"/>
      <c r="J311" s="133"/>
      <c r="K311" s="134"/>
      <c r="L311" s="134"/>
      <c r="M311" s="134"/>
      <c r="N311" s="134"/>
      <c r="O311" s="133"/>
      <c r="P311" s="170"/>
      <c r="Q311" s="211"/>
      <c r="S311" s="134"/>
      <c r="T311" s="134"/>
      <c r="U311" s="183"/>
      <c r="V311" s="134"/>
      <c r="W311" s="134"/>
      <c r="Y311" s="134"/>
      <c r="Z311" s="134"/>
      <c r="AA311" s="134"/>
      <c r="AB311" s="198"/>
      <c r="AC311" s="134"/>
      <c r="AD311" s="134"/>
    </row>
    <row r="312" spans="1:30" x14ac:dyDescent="0.3">
      <c r="A312" s="134"/>
      <c r="B312" s="134"/>
      <c r="C312" s="134"/>
      <c r="D312" s="198"/>
      <c r="E312" s="134"/>
      <c r="F312" s="202"/>
      <c r="G312" s="211"/>
      <c r="H312" s="134"/>
      <c r="I312" s="198"/>
      <c r="J312" s="133"/>
      <c r="K312" s="134"/>
      <c r="L312" s="134"/>
      <c r="M312" s="134"/>
      <c r="N312" s="134"/>
      <c r="O312" s="133"/>
      <c r="P312" s="170"/>
      <c r="Q312" s="211"/>
      <c r="S312" s="134"/>
      <c r="T312" s="134"/>
      <c r="U312" s="183"/>
      <c r="V312" s="134"/>
      <c r="W312" s="134"/>
      <c r="Y312" s="134"/>
      <c r="Z312" s="134"/>
      <c r="AA312" s="134"/>
      <c r="AB312" s="198"/>
      <c r="AC312" s="134"/>
      <c r="AD312" s="134"/>
    </row>
    <row r="313" spans="1:30" x14ac:dyDescent="0.3">
      <c r="A313" s="134"/>
      <c r="B313" s="134"/>
      <c r="C313" s="134"/>
      <c r="D313" s="198"/>
      <c r="E313" s="134"/>
      <c r="F313" s="202"/>
      <c r="G313" s="211"/>
      <c r="H313" s="134"/>
      <c r="I313" s="198"/>
      <c r="J313" s="133"/>
      <c r="K313" s="134"/>
      <c r="L313" s="134"/>
      <c r="M313" s="134"/>
      <c r="N313" s="134"/>
      <c r="O313" s="133"/>
      <c r="P313" s="170"/>
      <c r="Q313" s="211"/>
      <c r="S313" s="134"/>
      <c r="T313" s="134"/>
      <c r="U313" s="183"/>
      <c r="V313" s="134"/>
      <c r="W313" s="134"/>
      <c r="Y313" s="134"/>
      <c r="Z313" s="134"/>
      <c r="AA313" s="134"/>
      <c r="AB313" s="198"/>
      <c r="AC313" s="134"/>
      <c r="AD313" s="134"/>
    </row>
    <row r="314" spans="1:30" x14ac:dyDescent="0.3">
      <c r="A314" s="134"/>
      <c r="B314" s="134"/>
      <c r="C314" s="134"/>
      <c r="D314" s="198"/>
      <c r="E314" s="134"/>
      <c r="F314" s="202"/>
      <c r="G314" s="211"/>
      <c r="H314" s="134"/>
      <c r="I314" s="198"/>
      <c r="J314" s="133"/>
      <c r="K314" s="134"/>
      <c r="L314" s="134"/>
      <c r="M314" s="134"/>
      <c r="N314" s="134"/>
      <c r="O314" s="133"/>
      <c r="P314" s="170"/>
      <c r="Q314" s="211"/>
      <c r="S314" s="134"/>
      <c r="T314" s="134"/>
      <c r="U314" s="183"/>
      <c r="V314" s="134"/>
      <c r="W314" s="134"/>
      <c r="Y314" s="134"/>
      <c r="Z314" s="134"/>
      <c r="AA314" s="134"/>
      <c r="AB314" s="198"/>
      <c r="AC314" s="134"/>
      <c r="AD314" s="134"/>
    </row>
    <row r="315" spans="1:30" x14ac:dyDescent="0.3">
      <c r="A315" s="134"/>
      <c r="B315" s="134"/>
      <c r="C315" s="134"/>
      <c r="D315" s="198"/>
      <c r="E315" s="134"/>
      <c r="F315" s="202"/>
      <c r="G315" s="211"/>
      <c r="H315" s="134"/>
      <c r="I315" s="198"/>
      <c r="J315" s="133"/>
      <c r="K315" s="134"/>
      <c r="L315" s="134"/>
      <c r="M315" s="134"/>
      <c r="N315" s="134"/>
      <c r="O315" s="133"/>
      <c r="P315" s="170"/>
      <c r="Q315" s="211"/>
      <c r="S315" s="134"/>
      <c r="T315" s="134"/>
      <c r="U315" s="183"/>
      <c r="V315" s="134"/>
      <c r="W315" s="134"/>
      <c r="Y315" s="134"/>
      <c r="Z315" s="134"/>
      <c r="AA315" s="134"/>
      <c r="AB315" s="198"/>
      <c r="AC315" s="134"/>
      <c r="AD315" s="134"/>
    </row>
    <row r="316" spans="1:30" x14ac:dyDescent="0.3">
      <c r="A316" s="134"/>
      <c r="B316" s="134"/>
      <c r="C316" s="134"/>
      <c r="D316" s="198"/>
      <c r="E316" s="134"/>
      <c r="F316" s="202"/>
      <c r="G316" s="211"/>
      <c r="H316" s="134"/>
      <c r="I316" s="198"/>
      <c r="J316" s="133"/>
      <c r="K316" s="134"/>
      <c r="L316" s="134"/>
      <c r="M316" s="134"/>
      <c r="N316" s="134"/>
      <c r="O316" s="133"/>
      <c r="P316" s="170"/>
      <c r="Q316" s="211"/>
      <c r="S316" s="134"/>
      <c r="T316" s="134"/>
      <c r="U316" s="183"/>
      <c r="V316" s="134"/>
      <c r="W316" s="134"/>
      <c r="Y316" s="134"/>
      <c r="Z316" s="134"/>
      <c r="AA316" s="134"/>
      <c r="AB316" s="198"/>
      <c r="AC316" s="134"/>
      <c r="AD316" s="134"/>
    </row>
    <row r="317" spans="1:30" x14ac:dyDescent="0.3">
      <c r="A317" s="134"/>
      <c r="B317" s="134"/>
      <c r="C317" s="134"/>
      <c r="D317" s="198"/>
      <c r="E317" s="134"/>
      <c r="F317" s="202"/>
      <c r="G317" s="211"/>
      <c r="H317" s="134"/>
      <c r="I317" s="198"/>
      <c r="J317" s="133"/>
      <c r="K317" s="134"/>
      <c r="L317" s="134"/>
      <c r="M317" s="134"/>
      <c r="N317" s="134"/>
      <c r="O317" s="133"/>
      <c r="P317" s="170"/>
      <c r="Q317" s="211"/>
      <c r="S317" s="134"/>
      <c r="T317" s="134"/>
      <c r="U317" s="183"/>
      <c r="V317" s="134"/>
      <c r="W317" s="134"/>
      <c r="Y317" s="134"/>
      <c r="Z317" s="134"/>
      <c r="AA317" s="134"/>
      <c r="AB317" s="198"/>
      <c r="AC317" s="134"/>
      <c r="AD317" s="134"/>
    </row>
    <row r="318" spans="1:30" x14ac:dyDescent="0.3">
      <c r="A318" s="134"/>
      <c r="B318" s="134"/>
      <c r="C318" s="134"/>
      <c r="D318" s="198"/>
      <c r="E318" s="134"/>
      <c r="F318" s="202"/>
      <c r="G318" s="211"/>
      <c r="H318" s="134"/>
      <c r="I318" s="198"/>
      <c r="J318" s="133"/>
      <c r="K318" s="134"/>
      <c r="L318" s="134"/>
      <c r="M318" s="134"/>
      <c r="N318" s="134"/>
      <c r="O318" s="133"/>
      <c r="P318" s="170"/>
      <c r="Q318" s="211"/>
      <c r="S318" s="134"/>
      <c r="T318" s="134"/>
      <c r="U318" s="183"/>
      <c r="V318" s="134"/>
      <c r="W318" s="134"/>
      <c r="Y318" s="134"/>
      <c r="Z318" s="134"/>
      <c r="AA318" s="134"/>
      <c r="AB318" s="198"/>
      <c r="AC318" s="134"/>
      <c r="AD318" s="134"/>
    </row>
    <row r="319" spans="1:30" x14ac:dyDescent="0.3">
      <c r="A319" s="134"/>
      <c r="B319" s="134"/>
      <c r="C319" s="134"/>
      <c r="D319" s="198"/>
      <c r="E319" s="134"/>
      <c r="F319" s="202"/>
      <c r="G319" s="211"/>
      <c r="H319" s="134"/>
      <c r="I319" s="198"/>
      <c r="J319" s="133"/>
      <c r="K319" s="134"/>
      <c r="L319" s="134"/>
      <c r="M319" s="134"/>
      <c r="N319" s="134"/>
      <c r="O319" s="133"/>
      <c r="P319" s="170"/>
      <c r="Q319" s="211"/>
      <c r="S319" s="134"/>
      <c r="T319" s="134"/>
      <c r="U319" s="183"/>
      <c r="V319" s="134"/>
      <c r="W319" s="134"/>
      <c r="Y319" s="134"/>
      <c r="Z319" s="134"/>
      <c r="AA319" s="134"/>
      <c r="AB319" s="198"/>
      <c r="AC319" s="134"/>
      <c r="AD319" s="134"/>
    </row>
    <row r="320" spans="1:30" x14ac:dyDescent="0.3">
      <c r="A320" s="134"/>
      <c r="B320" s="134"/>
      <c r="C320" s="134"/>
      <c r="D320" s="198"/>
      <c r="E320" s="134"/>
      <c r="F320" s="202"/>
      <c r="G320" s="211"/>
      <c r="H320" s="134"/>
      <c r="I320" s="198"/>
      <c r="J320" s="133"/>
      <c r="K320" s="134"/>
      <c r="L320" s="134"/>
      <c r="M320" s="134"/>
      <c r="N320" s="134"/>
      <c r="O320" s="133"/>
      <c r="P320" s="170"/>
      <c r="Q320" s="211"/>
      <c r="S320" s="134"/>
      <c r="T320" s="134"/>
      <c r="U320" s="183"/>
      <c r="V320" s="134"/>
      <c r="W320" s="134"/>
      <c r="Y320" s="134"/>
      <c r="Z320" s="134"/>
      <c r="AA320" s="134"/>
      <c r="AB320" s="198"/>
      <c r="AC320" s="134"/>
      <c r="AD320" s="134"/>
    </row>
    <row r="321" spans="1:30" x14ac:dyDescent="0.3">
      <c r="A321" s="134"/>
      <c r="B321" s="134"/>
      <c r="C321" s="134"/>
      <c r="D321" s="198"/>
      <c r="E321" s="134"/>
      <c r="F321" s="202"/>
      <c r="G321" s="211"/>
      <c r="H321" s="134"/>
      <c r="I321" s="198"/>
      <c r="J321" s="133"/>
      <c r="K321" s="134"/>
      <c r="L321" s="134"/>
      <c r="M321" s="134"/>
      <c r="N321" s="134"/>
      <c r="O321" s="133"/>
      <c r="P321" s="170"/>
      <c r="Q321" s="211"/>
      <c r="S321" s="134"/>
      <c r="T321" s="134"/>
      <c r="U321" s="183"/>
      <c r="V321" s="134"/>
      <c r="W321" s="134"/>
      <c r="Y321" s="134"/>
      <c r="Z321" s="134"/>
      <c r="AA321" s="134"/>
      <c r="AB321" s="198"/>
      <c r="AC321" s="134"/>
      <c r="AD321" s="134"/>
    </row>
    <row r="322" spans="1:30" x14ac:dyDescent="0.3">
      <c r="A322" s="134"/>
      <c r="B322" s="134"/>
      <c r="C322" s="134"/>
      <c r="D322" s="198"/>
      <c r="E322" s="134"/>
      <c r="F322" s="202"/>
      <c r="G322" s="211"/>
      <c r="H322" s="134"/>
      <c r="I322" s="198"/>
      <c r="J322" s="133"/>
      <c r="K322" s="134"/>
      <c r="L322" s="134"/>
      <c r="M322" s="134"/>
      <c r="N322" s="134"/>
      <c r="O322" s="133"/>
      <c r="P322" s="170"/>
      <c r="Q322" s="211"/>
      <c r="S322" s="134"/>
      <c r="T322" s="134"/>
      <c r="U322" s="183"/>
      <c r="V322" s="134"/>
      <c r="W322" s="134"/>
      <c r="Y322" s="134"/>
      <c r="Z322" s="134"/>
      <c r="AA322" s="134"/>
      <c r="AB322" s="198"/>
      <c r="AC322" s="134"/>
      <c r="AD322" s="134"/>
    </row>
    <row r="323" spans="1:30" x14ac:dyDescent="0.3">
      <c r="A323" s="134"/>
      <c r="B323" s="134"/>
      <c r="C323" s="134"/>
      <c r="D323" s="198"/>
      <c r="E323" s="134"/>
      <c r="F323" s="202"/>
      <c r="G323" s="211"/>
      <c r="H323" s="134"/>
      <c r="I323" s="198"/>
      <c r="J323" s="133"/>
      <c r="K323" s="134"/>
      <c r="L323" s="134"/>
      <c r="M323" s="134"/>
      <c r="N323" s="134"/>
      <c r="O323" s="133"/>
      <c r="P323" s="170"/>
      <c r="Q323" s="211"/>
      <c r="S323" s="134"/>
      <c r="T323" s="134"/>
      <c r="U323" s="183"/>
      <c r="V323" s="134"/>
      <c r="W323" s="134"/>
      <c r="Y323" s="134"/>
      <c r="Z323" s="134"/>
      <c r="AA323" s="134"/>
      <c r="AB323" s="198"/>
      <c r="AC323" s="134"/>
      <c r="AD323" s="134"/>
    </row>
    <row r="324" spans="1:30" x14ac:dyDescent="0.3">
      <c r="A324" s="134"/>
      <c r="B324" s="134"/>
      <c r="C324" s="134"/>
      <c r="D324" s="198"/>
      <c r="E324" s="134"/>
      <c r="F324" s="202"/>
      <c r="G324" s="211"/>
      <c r="H324" s="134"/>
      <c r="I324" s="198"/>
      <c r="J324" s="133"/>
      <c r="K324" s="134"/>
      <c r="L324" s="134"/>
      <c r="M324" s="134"/>
      <c r="N324" s="134"/>
      <c r="O324" s="133"/>
      <c r="P324" s="170"/>
      <c r="Q324" s="211"/>
      <c r="S324" s="134"/>
      <c r="T324" s="134"/>
      <c r="U324" s="183"/>
      <c r="V324" s="134"/>
      <c r="W324" s="134"/>
      <c r="Y324" s="134"/>
      <c r="Z324" s="134"/>
      <c r="AA324" s="134"/>
      <c r="AB324" s="198"/>
      <c r="AC324" s="134"/>
      <c r="AD324" s="134"/>
    </row>
    <row r="325" spans="1:30" x14ac:dyDescent="0.3">
      <c r="A325" s="134"/>
      <c r="B325" s="134"/>
      <c r="C325" s="134"/>
      <c r="D325" s="198"/>
      <c r="E325" s="134"/>
      <c r="F325" s="202"/>
      <c r="G325" s="211"/>
      <c r="H325" s="134"/>
      <c r="I325" s="198"/>
      <c r="J325" s="133"/>
      <c r="K325" s="134"/>
      <c r="L325" s="134"/>
      <c r="M325" s="134"/>
      <c r="N325" s="134"/>
      <c r="O325" s="133"/>
      <c r="P325" s="170"/>
      <c r="Q325" s="211"/>
      <c r="S325" s="134"/>
      <c r="T325" s="134"/>
      <c r="U325" s="183"/>
      <c r="V325" s="134"/>
      <c r="W325" s="134"/>
      <c r="Y325" s="134"/>
      <c r="Z325" s="134"/>
      <c r="AA325" s="134"/>
      <c r="AB325" s="198"/>
      <c r="AC325" s="134"/>
      <c r="AD325" s="134"/>
    </row>
    <row r="326" spans="1:30" x14ac:dyDescent="0.3">
      <c r="A326" s="134"/>
      <c r="B326" s="134"/>
      <c r="C326" s="134"/>
      <c r="D326" s="198"/>
      <c r="E326" s="134"/>
      <c r="F326" s="202"/>
      <c r="G326" s="211"/>
      <c r="H326" s="134"/>
      <c r="I326" s="198"/>
      <c r="J326" s="133"/>
      <c r="K326" s="134"/>
      <c r="L326" s="134"/>
      <c r="M326" s="134"/>
      <c r="N326" s="134"/>
      <c r="O326" s="133"/>
      <c r="P326" s="170"/>
      <c r="Q326" s="211"/>
      <c r="S326" s="134"/>
      <c r="T326" s="134"/>
      <c r="U326" s="183"/>
      <c r="V326" s="134"/>
      <c r="W326" s="134"/>
      <c r="Y326" s="134"/>
      <c r="Z326" s="134"/>
      <c r="AA326" s="134"/>
      <c r="AB326" s="198"/>
      <c r="AC326" s="134"/>
      <c r="AD326" s="134"/>
    </row>
    <row r="327" spans="1:30" x14ac:dyDescent="0.3">
      <c r="A327" s="134"/>
      <c r="B327" s="134"/>
      <c r="C327" s="134"/>
      <c r="D327" s="198"/>
      <c r="E327" s="134"/>
      <c r="F327" s="202"/>
      <c r="G327" s="211"/>
      <c r="H327" s="134"/>
      <c r="I327" s="198"/>
      <c r="J327" s="133"/>
      <c r="K327" s="134"/>
      <c r="L327" s="134"/>
      <c r="M327" s="134"/>
      <c r="N327" s="134"/>
      <c r="O327" s="133"/>
      <c r="P327" s="170"/>
      <c r="Q327" s="211"/>
      <c r="S327" s="134"/>
      <c r="T327" s="134"/>
      <c r="U327" s="183"/>
      <c r="V327" s="134"/>
      <c r="W327" s="134"/>
      <c r="Y327" s="134"/>
      <c r="Z327" s="134"/>
      <c r="AA327" s="134"/>
      <c r="AB327" s="198"/>
      <c r="AC327" s="134"/>
      <c r="AD327" s="134"/>
    </row>
    <row r="328" spans="1:30" x14ac:dyDescent="0.3">
      <c r="A328" s="134"/>
      <c r="B328" s="134"/>
      <c r="C328" s="134"/>
      <c r="D328" s="198"/>
      <c r="E328" s="134"/>
      <c r="F328" s="202"/>
      <c r="G328" s="211"/>
      <c r="H328" s="134"/>
      <c r="I328" s="198"/>
      <c r="J328" s="133"/>
      <c r="K328" s="134"/>
      <c r="L328" s="134"/>
      <c r="M328" s="134"/>
      <c r="N328" s="134"/>
      <c r="O328" s="133"/>
      <c r="P328" s="170"/>
      <c r="Q328" s="211"/>
      <c r="S328" s="134"/>
      <c r="T328" s="134"/>
      <c r="U328" s="183"/>
      <c r="V328" s="134"/>
      <c r="W328" s="134"/>
      <c r="Y328" s="134"/>
      <c r="Z328" s="134"/>
      <c r="AA328" s="134"/>
      <c r="AB328" s="198"/>
      <c r="AC328" s="134"/>
      <c r="AD328" s="134"/>
    </row>
    <row r="329" spans="1:30" x14ac:dyDescent="0.3">
      <c r="A329" s="134"/>
      <c r="B329" s="134"/>
      <c r="C329" s="134"/>
      <c r="D329" s="198"/>
      <c r="E329" s="134"/>
      <c r="F329" s="202"/>
      <c r="G329" s="211"/>
      <c r="H329" s="134"/>
      <c r="I329" s="198"/>
      <c r="J329" s="133"/>
      <c r="K329" s="134"/>
      <c r="L329" s="134"/>
      <c r="M329" s="134"/>
      <c r="N329" s="134"/>
      <c r="O329" s="133"/>
      <c r="P329" s="170"/>
      <c r="Q329" s="211"/>
      <c r="S329" s="134"/>
      <c r="T329" s="134"/>
      <c r="U329" s="183"/>
      <c r="V329" s="134"/>
      <c r="W329" s="134"/>
      <c r="Y329" s="134"/>
      <c r="Z329" s="134"/>
      <c r="AA329" s="134"/>
      <c r="AB329" s="198"/>
      <c r="AC329" s="134"/>
      <c r="AD329" s="134"/>
    </row>
    <row r="330" spans="1:30" x14ac:dyDescent="0.3">
      <c r="A330" s="134"/>
      <c r="B330" s="134"/>
      <c r="C330" s="134"/>
      <c r="D330" s="198"/>
      <c r="E330" s="134"/>
      <c r="F330" s="202"/>
      <c r="G330" s="211"/>
      <c r="H330" s="134"/>
      <c r="I330" s="198"/>
      <c r="J330" s="133"/>
      <c r="K330" s="134"/>
      <c r="L330" s="134"/>
      <c r="M330" s="134"/>
      <c r="N330" s="134"/>
      <c r="O330" s="133"/>
      <c r="P330" s="170"/>
      <c r="Q330" s="211"/>
      <c r="S330" s="134"/>
      <c r="T330" s="134"/>
      <c r="U330" s="183"/>
      <c r="V330" s="134"/>
      <c r="W330" s="134"/>
      <c r="Y330" s="134"/>
      <c r="Z330" s="134"/>
      <c r="AA330" s="134"/>
      <c r="AB330" s="198"/>
      <c r="AC330" s="134"/>
      <c r="AD330" s="134"/>
    </row>
    <row r="331" spans="1:30" x14ac:dyDescent="0.3">
      <c r="A331" s="134"/>
      <c r="B331" s="134"/>
      <c r="C331" s="134"/>
      <c r="D331" s="198"/>
      <c r="E331" s="134"/>
      <c r="F331" s="202"/>
      <c r="G331" s="211"/>
      <c r="H331" s="134"/>
      <c r="I331" s="198"/>
      <c r="J331" s="133"/>
      <c r="K331" s="134"/>
      <c r="L331" s="134"/>
      <c r="M331" s="134"/>
      <c r="N331" s="134"/>
      <c r="O331" s="133"/>
      <c r="P331" s="170"/>
      <c r="Q331" s="211"/>
      <c r="S331" s="134"/>
      <c r="T331" s="134"/>
      <c r="U331" s="183"/>
      <c r="V331" s="134"/>
      <c r="W331" s="134"/>
      <c r="Y331" s="134"/>
      <c r="Z331" s="134"/>
      <c r="AA331" s="134"/>
      <c r="AB331" s="198"/>
      <c r="AC331" s="134"/>
      <c r="AD331" s="134"/>
    </row>
    <row r="332" spans="1:30" x14ac:dyDescent="0.3">
      <c r="A332" s="134"/>
      <c r="B332" s="134"/>
      <c r="C332" s="134"/>
      <c r="D332" s="198"/>
      <c r="E332" s="134"/>
      <c r="F332" s="202"/>
      <c r="G332" s="211"/>
      <c r="H332" s="134"/>
      <c r="I332" s="198"/>
      <c r="J332" s="133"/>
      <c r="K332" s="134"/>
      <c r="L332" s="134"/>
      <c r="M332" s="134"/>
      <c r="N332" s="134"/>
      <c r="O332" s="133"/>
      <c r="P332" s="170"/>
      <c r="Q332" s="211"/>
      <c r="S332" s="134"/>
      <c r="T332" s="134"/>
      <c r="U332" s="183"/>
      <c r="V332" s="134"/>
      <c r="W332" s="134"/>
      <c r="Y332" s="134"/>
      <c r="Z332" s="134"/>
      <c r="AA332" s="134"/>
      <c r="AB332" s="198"/>
      <c r="AC332" s="134"/>
      <c r="AD332" s="134"/>
    </row>
    <row r="333" spans="1:30" x14ac:dyDescent="0.3">
      <c r="A333" s="134"/>
      <c r="B333" s="134"/>
      <c r="C333" s="134"/>
      <c r="D333" s="198"/>
      <c r="E333" s="134"/>
      <c r="F333" s="202"/>
      <c r="G333" s="211"/>
      <c r="H333" s="134"/>
      <c r="I333" s="198"/>
      <c r="J333" s="133"/>
      <c r="K333" s="134"/>
      <c r="L333" s="134"/>
      <c r="M333" s="134"/>
      <c r="N333" s="134"/>
      <c r="O333" s="133"/>
      <c r="P333" s="170"/>
      <c r="Q333" s="211"/>
      <c r="S333" s="134"/>
      <c r="T333" s="134"/>
      <c r="U333" s="183"/>
      <c r="V333" s="134"/>
      <c r="W333" s="134"/>
      <c r="Y333" s="134"/>
      <c r="Z333" s="134"/>
      <c r="AA333" s="134"/>
      <c r="AB333" s="198"/>
      <c r="AC333" s="134"/>
      <c r="AD333" s="134"/>
    </row>
    <row r="334" spans="1:30" x14ac:dyDescent="0.3">
      <c r="A334" s="134"/>
      <c r="B334" s="134"/>
      <c r="C334" s="134"/>
      <c r="D334" s="198"/>
      <c r="E334" s="134"/>
      <c r="F334" s="202"/>
      <c r="G334" s="211"/>
      <c r="H334" s="134"/>
      <c r="I334" s="198"/>
      <c r="J334" s="133"/>
      <c r="K334" s="134"/>
      <c r="L334" s="134"/>
      <c r="M334" s="134"/>
      <c r="N334" s="134"/>
      <c r="O334" s="133"/>
      <c r="P334" s="170"/>
      <c r="Q334" s="211"/>
      <c r="S334" s="134"/>
      <c r="T334" s="134"/>
      <c r="U334" s="183"/>
      <c r="V334" s="134"/>
      <c r="W334" s="134"/>
      <c r="Y334" s="134"/>
      <c r="Z334" s="134"/>
      <c r="AA334" s="134"/>
      <c r="AB334" s="198"/>
      <c r="AC334" s="134"/>
      <c r="AD334" s="134"/>
    </row>
    <row r="335" spans="1:30" x14ac:dyDescent="0.3">
      <c r="A335" s="134"/>
      <c r="B335" s="134"/>
      <c r="C335" s="134"/>
      <c r="D335" s="198"/>
      <c r="E335" s="134"/>
      <c r="F335" s="202"/>
      <c r="G335" s="211"/>
      <c r="H335" s="134"/>
      <c r="I335" s="198"/>
      <c r="J335" s="133"/>
      <c r="K335" s="134"/>
      <c r="L335" s="134"/>
      <c r="M335" s="134"/>
      <c r="N335" s="134"/>
      <c r="O335" s="133"/>
      <c r="P335" s="170"/>
      <c r="Q335" s="211"/>
      <c r="S335" s="134"/>
      <c r="T335" s="134"/>
      <c r="U335" s="183"/>
      <c r="V335" s="134"/>
      <c r="W335" s="134"/>
      <c r="Y335" s="134"/>
      <c r="Z335" s="134"/>
      <c r="AA335" s="134"/>
      <c r="AB335" s="198"/>
      <c r="AC335" s="134"/>
      <c r="AD335" s="134"/>
    </row>
    <row r="336" spans="1:30" x14ac:dyDescent="0.3">
      <c r="A336" s="134"/>
      <c r="B336" s="134"/>
      <c r="C336" s="134"/>
      <c r="D336" s="198"/>
      <c r="E336" s="134"/>
      <c r="F336" s="202"/>
      <c r="G336" s="211"/>
      <c r="H336" s="134"/>
      <c r="I336" s="198"/>
      <c r="J336" s="133"/>
      <c r="K336" s="134"/>
      <c r="L336" s="134"/>
      <c r="M336" s="134"/>
      <c r="N336" s="134"/>
      <c r="O336" s="133"/>
      <c r="P336" s="170"/>
      <c r="Q336" s="211"/>
      <c r="S336" s="134"/>
      <c r="T336" s="134"/>
      <c r="U336" s="183"/>
      <c r="V336" s="134"/>
      <c r="W336" s="134"/>
      <c r="Y336" s="134"/>
      <c r="Z336" s="134"/>
      <c r="AA336" s="134"/>
      <c r="AB336" s="198"/>
      <c r="AC336" s="134"/>
      <c r="AD336" s="134"/>
    </row>
    <row r="337" spans="1:30" x14ac:dyDescent="0.3">
      <c r="A337" s="134"/>
      <c r="B337" s="134"/>
      <c r="C337" s="134"/>
      <c r="D337" s="198"/>
      <c r="E337" s="134"/>
      <c r="F337" s="202"/>
      <c r="G337" s="211"/>
      <c r="H337" s="134"/>
      <c r="I337" s="198"/>
      <c r="J337" s="133"/>
      <c r="K337" s="134"/>
      <c r="L337" s="134"/>
      <c r="M337" s="134"/>
      <c r="N337" s="134"/>
      <c r="O337" s="133"/>
      <c r="P337" s="170"/>
      <c r="Q337" s="211"/>
      <c r="S337" s="134"/>
      <c r="T337" s="134"/>
      <c r="U337" s="183"/>
      <c r="V337" s="134"/>
      <c r="W337" s="134"/>
      <c r="Y337" s="134"/>
      <c r="Z337" s="134"/>
      <c r="AA337" s="134"/>
      <c r="AB337" s="198"/>
      <c r="AC337" s="134"/>
      <c r="AD337" s="134"/>
    </row>
    <row r="338" spans="1:30" x14ac:dyDescent="0.3">
      <c r="A338" s="134"/>
      <c r="B338" s="134"/>
      <c r="C338" s="134"/>
      <c r="D338" s="198"/>
      <c r="E338" s="134"/>
      <c r="F338" s="202"/>
      <c r="G338" s="211"/>
      <c r="H338" s="134"/>
      <c r="I338" s="198"/>
      <c r="J338" s="133"/>
      <c r="K338" s="134"/>
      <c r="L338" s="134"/>
      <c r="M338" s="134"/>
      <c r="N338" s="134"/>
      <c r="O338" s="133"/>
      <c r="P338" s="170"/>
      <c r="Q338" s="211"/>
      <c r="S338" s="134"/>
      <c r="T338" s="134"/>
      <c r="U338" s="183"/>
      <c r="V338" s="134"/>
      <c r="W338" s="134"/>
      <c r="Y338" s="134"/>
      <c r="Z338" s="134"/>
      <c r="AA338" s="134"/>
      <c r="AB338" s="198"/>
      <c r="AC338" s="134"/>
      <c r="AD338" s="134"/>
    </row>
    <row r="339" spans="1:30" x14ac:dyDescent="0.3">
      <c r="A339" s="134"/>
      <c r="B339" s="134"/>
      <c r="C339" s="134"/>
      <c r="D339" s="198"/>
      <c r="E339" s="134"/>
      <c r="F339" s="202"/>
      <c r="G339" s="211"/>
      <c r="H339" s="134"/>
      <c r="I339" s="198"/>
      <c r="J339" s="133"/>
      <c r="K339" s="134"/>
      <c r="L339" s="134"/>
      <c r="M339" s="134"/>
      <c r="N339" s="134"/>
      <c r="O339" s="133"/>
      <c r="P339" s="170"/>
      <c r="Q339" s="211"/>
      <c r="S339" s="134"/>
      <c r="T339" s="134"/>
      <c r="U339" s="183"/>
      <c r="V339" s="134"/>
      <c r="W339" s="134"/>
      <c r="Y339" s="134"/>
      <c r="Z339" s="134"/>
      <c r="AA339" s="134"/>
      <c r="AB339" s="198"/>
      <c r="AC339" s="134"/>
      <c r="AD339" s="134"/>
    </row>
    <row r="340" spans="1:30" x14ac:dyDescent="0.3">
      <c r="A340" s="134"/>
      <c r="B340" s="134"/>
      <c r="C340" s="134"/>
      <c r="D340" s="198"/>
      <c r="E340" s="134"/>
      <c r="F340" s="202"/>
      <c r="G340" s="211"/>
      <c r="H340" s="134"/>
      <c r="I340" s="198"/>
      <c r="J340" s="133"/>
      <c r="K340" s="134"/>
      <c r="L340" s="134"/>
      <c r="M340" s="134"/>
      <c r="N340" s="134"/>
      <c r="O340" s="133"/>
      <c r="P340" s="170"/>
      <c r="Q340" s="211"/>
      <c r="S340" s="134"/>
      <c r="T340" s="134"/>
      <c r="U340" s="183"/>
      <c r="V340" s="134"/>
      <c r="W340" s="134"/>
      <c r="Y340" s="134"/>
      <c r="Z340" s="134"/>
      <c r="AA340" s="134"/>
      <c r="AB340" s="198"/>
      <c r="AC340" s="134"/>
      <c r="AD340" s="134"/>
    </row>
    <row r="341" spans="1:30" x14ac:dyDescent="0.3">
      <c r="A341" s="134"/>
      <c r="B341" s="134"/>
      <c r="C341" s="134"/>
      <c r="D341" s="198"/>
      <c r="E341" s="134"/>
      <c r="F341" s="202"/>
      <c r="G341" s="211"/>
      <c r="H341" s="134"/>
      <c r="I341" s="198"/>
      <c r="J341" s="133"/>
      <c r="K341" s="134"/>
      <c r="L341" s="134"/>
      <c r="M341" s="134"/>
      <c r="N341" s="134"/>
      <c r="O341" s="133"/>
      <c r="P341" s="170"/>
      <c r="Q341" s="211"/>
      <c r="S341" s="134"/>
      <c r="T341" s="134"/>
      <c r="U341" s="183"/>
      <c r="V341" s="134"/>
      <c r="W341" s="134"/>
      <c r="Y341" s="134"/>
      <c r="Z341" s="134"/>
      <c r="AA341" s="134"/>
      <c r="AB341" s="198"/>
      <c r="AC341" s="134"/>
      <c r="AD341" s="134"/>
    </row>
    <row r="342" spans="1:30" x14ac:dyDescent="0.3">
      <c r="A342" s="134"/>
      <c r="B342" s="134"/>
      <c r="C342" s="134"/>
      <c r="D342" s="198"/>
      <c r="E342" s="134"/>
      <c r="F342" s="202"/>
      <c r="G342" s="211"/>
      <c r="H342" s="134"/>
      <c r="I342" s="198"/>
      <c r="J342" s="133"/>
      <c r="K342" s="134"/>
      <c r="L342" s="134"/>
      <c r="M342" s="134"/>
      <c r="N342" s="134"/>
      <c r="O342" s="133"/>
      <c r="P342" s="170"/>
      <c r="Q342" s="211"/>
      <c r="S342" s="134"/>
      <c r="T342" s="134"/>
      <c r="U342" s="183"/>
      <c r="V342" s="134"/>
      <c r="W342" s="134"/>
      <c r="Y342" s="134"/>
      <c r="Z342" s="134"/>
      <c r="AA342" s="134"/>
      <c r="AB342" s="198"/>
      <c r="AC342" s="134"/>
      <c r="AD342" s="134"/>
    </row>
    <row r="343" spans="1:30" x14ac:dyDescent="0.3">
      <c r="A343" s="134"/>
      <c r="B343" s="134"/>
      <c r="C343" s="134"/>
      <c r="D343" s="198"/>
      <c r="E343" s="134"/>
      <c r="F343" s="202"/>
      <c r="G343" s="211"/>
      <c r="H343" s="134"/>
      <c r="I343" s="198"/>
      <c r="J343" s="133"/>
      <c r="K343" s="134"/>
      <c r="L343" s="134"/>
      <c r="M343" s="134"/>
      <c r="N343" s="134"/>
      <c r="O343" s="133"/>
      <c r="P343" s="170"/>
      <c r="Q343" s="211"/>
      <c r="S343" s="134"/>
      <c r="T343" s="134"/>
      <c r="U343" s="183"/>
      <c r="V343" s="134"/>
      <c r="W343" s="134"/>
      <c r="Y343" s="134"/>
      <c r="Z343" s="134"/>
      <c r="AA343" s="134"/>
      <c r="AB343" s="198"/>
      <c r="AC343" s="134"/>
      <c r="AD343" s="134"/>
    </row>
    <row r="344" spans="1:30" x14ac:dyDescent="0.3">
      <c r="A344" s="134"/>
      <c r="B344" s="134"/>
      <c r="C344" s="134"/>
      <c r="D344" s="198"/>
      <c r="E344" s="134"/>
      <c r="F344" s="202"/>
      <c r="G344" s="211"/>
      <c r="H344" s="134"/>
      <c r="I344" s="198"/>
      <c r="J344" s="133"/>
      <c r="K344" s="134"/>
      <c r="L344" s="134"/>
      <c r="M344" s="134"/>
      <c r="N344" s="134"/>
      <c r="O344" s="133"/>
      <c r="P344" s="170"/>
      <c r="Q344" s="211"/>
      <c r="S344" s="134"/>
      <c r="T344" s="134"/>
      <c r="U344" s="183"/>
      <c r="V344" s="134"/>
      <c r="W344" s="134"/>
      <c r="Y344" s="134"/>
      <c r="Z344" s="134"/>
      <c r="AA344" s="134"/>
      <c r="AB344" s="198"/>
      <c r="AC344" s="134"/>
      <c r="AD344" s="134"/>
    </row>
    <row r="345" spans="1:30" x14ac:dyDescent="0.3">
      <c r="A345" s="134"/>
      <c r="B345" s="134"/>
      <c r="C345" s="134"/>
      <c r="D345" s="198"/>
      <c r="E345" s="134"/>
      <c r="F345" s="202"/>
      <c r="G345" s="211"/>
      <c r="H345" s="134"/>
      <c r="I345" s="198"/>
      <c r="J345" s="133"/>
      <c r="K345" s="134"/>
      <c r="L345" s="134"/>
      <c r="M345" s="134"/>
      <c r="N345" s="134"/>
      <c r="O345" s="133"/>
      <c r="P345" s="170"/>
      <c r="Q345" s="211"/>
      <c r="S345" s="134"/>
      <c r="T345" s="134"/>
      <c r="U345" s="183"/>
      <c r="V345" s="134"/>
      <c r="W345" s="134"/>
      <c r="Y345" s="134"/>
      <c r="Z345" s="134"/>
      <c r="AA345" s="134"/>
      <c r="AB345" s="198"/>
      <c r="AC345" s="134"/>
      <c r="AD345" s="134"/>
    </row>
    <row r="346" spans="1:30" x14ac:dyDescent="0.3">
      <c r="A346" s="134"/>
      <c r="B346" s="134"/>
      <c r="C346" s="134"/>
      <c r="D346" s="198"/>
      <c r="E346" s="134"/>
      <c r="F346" s="202"/>
      <c r="G346" s="211"/>
      <c r="H346" s="134"/>
      <c r="I346" s="198"/>
      <c r="J346" s="133"/>
      <c r="K346" s="134"/>
      <c r="L346" s="134"/>
      <c r="M346" s="134"/>
      <c r="N346" s="134"/>
      <c r="O346" s="133"/>
      <c r="P346" s="170"/>
      <c r="Q346" s="211"/>
      <c r="S346" s="134"/>
      <c r="T346" s="134"/>
      <c r="U346" s="183"/>
      <c r="V346" s="134"/>
      <c r="W346" s="134"/>
      <c r="Y346" s="134"/>
      <c r="Z346" s="134"/>
      <c r="AA346" s="134"/>
      <c r="AB346" s="198"/>
      <c r="AC346" s="134"/>
      <c r="AD346" s="134"/>
    </row>
    <row r="347" spans="1:30" x14ac:dyDescent="0.3">
      <c r="A347" s="134"/>
      <c r="B347" s="134"/>
      <c r="C347" s="134"/>
      <c r="D347" s="198"/>
      <c r="E347" s="134"/>
      <c r="F347" s="202"/>
      <c r="G347" s="211"/>
      <c r="H347" s="134"/>
      <c r="I347" s="198"/>
      <c r="J347" s="133"/>
      <c r="K347" s="134"/>
      <c r="L347" s="134"/>
      <c r="M347" s="134"/>
      <c r="N347" s="134"/>
      <c r="O347" s="133"/>
      <c r="P347" s="170"/>
      <c r="Q347" s="211"/>
      <c r="S347" s="134"/>
      <c r="T347" s="134"/>
      <c r="U347" s="183"/>
      <c r="V347" s="134"/>
      <c r="W347" s="134"/>
      <c r="Y347" s="134"/>
      <c r="Z347" s="134"/>
      <c r="AA347" s="134"/>
      <c r="AB347" s="198"/>
      <c r="AC347" s="134"/>
      <c r="AD347" s="134"/>
    </row>
    <row r="348" spans="1:30" x14ac:dyDescent="0.3">
      <c r="A348" s="134"/>
      <c r="B348" s="134"/>
      <c r="C348" s="134"/>
      <c r="D348" s="198"/>
      <c r="E348" s="134"/>
      <c r="F348" s="202"/>
      <c r="G348" s="211"/>
      <c r="H348" s="134"/>
      <c r="I348" s="198"/>
      <c r="J348" s="133"/>
      <c r="K348" s="134"/>
      <c r="L348" s="134"/>
      <c r="M348" s="134"/>
      <c r="N348" s="134"/>
      <c r="O348" s="133"/>
      <c r="P348" s="170"/>
      <c r="Q348" s="211"/>
      <c r="S348" s="134"/>
      <c r="T348" s="134"/>
      <c r="U348" s="183"/>
      <c r="V348" s="134"/>
      <c r="W348" s="134"/>
      <c r="Y348" s="134"/>
      <c r="Z348" s="134"/>
      <c r="AA348" s="134"/>
      <c r="AB348" s="198"/>
      <c r="AC348" s="134"/>
      <c r="AD348" s="134"/>
    </row>
    <row r="349" spans="1:30" x14ac:dyDescent="0.3">
      <c r="A349" s="134"/>
      <c r="B349" s="134"/>
      <c r="C349" s="134"/>
      <c r="D349" s="198"/>
      <c r="E349" s="134"/>
      <c r="F349" s="202"/>
      <c r="G349" s="211"/>
      <c r="H349" s="134"/>
      <c r="I349" s="198"/>
      <c r="J349" s="133"/>
      <c r="K349" s="134"/>
      <c r="L349" s="134"/>
      <c r="M349" s="134"/>
      <c r="N349" s="134"/>
      <c r="O349" s="133"/>
      <c r="P349" s="170"/>
      <c r="Q349" s="211"/>
      <c r="S349" s="134"/>
      <c r="T349" s="134"/>
      <c r="U349" s="183"/>
      <c r="V349" s="134"/>
      <c r="W349" s="134"/>
      <c r="Y349" s="134"/>
      <c r="Z349" s="134"/>
      <c r="AA349" s="134"/>
      <c r="AB349" s="198"/>
      <c r="AC349" s="134"/>
      <c r="AD349" s="134"/>
    </row>
    <row r="350" spans="1:30" x14ac:dyDescent="0.3">
      <c r="A350" s="134"/>
      <c r="B350" s="134"/>
      <c r="C350" s="134"/>
      <c r="D350" s="198"/>
      <c r="E350" s="134"/>
      <c r="F350" s="202"/>
      <c r="G350" s="211"/>
      <c r="H350" s="134"/>
      <c r="I350" s="198"/>
      <c r="J350" s="133"/>
      <c r="K350" s="134"/>
      <c r="L350" s="134"/>
      <c r="M350" s="134"/>
      <c r="N350" s="134"/>
      <c r="O350" s="133"/>
      <c r="P350" s="170"/>
      <c r="Q350" s="211"/>
      <c r="S350" s="134"/>
      <c r="T350" s="134"/>
      <c r="U350" s="183"/>
      <c r="V350" s="134"/>
      <c r="W350" s="134"/>
      <c r="Y350" s="134"/>
      <c r="Z350" s="134"/>
      <c r="AA350" s="134"/>
      <c r="AB350" s="198"/>
      <c r="AC350" s="134"/>
      <c r="AD350" s="134"/>
    </row>
    <row r="351" spans="1:30" x14ac:dyDescent="0.3">
      <c r="A351" s="134"/>
      <c r="B351" s="134"/>
      <c r="C351" s="134"/>
      <c r="D351" s="198"/>
      <c r="E351" s="134"/>
      <c r="F351" s="202"/>
      <c r="G351" s="211"/>
      <c r="H351" s="134"/>
      <c r="I351" s="198"/>
      <c r="J351" s="133"/>
      <c r="K351" s="134"/>
      <c r="L351" s="134"/>
      <c r="M351" s="134"/>
      <c r="N351" s="134"/>
      <c r="O351" s="133"/>
      <c r="P351" s="170"/>
      <c r="Q351" s="211"/>
      <c r="S351" s="134"/>
      <c r="T351" s="134"/>
      <c r="U351" s="183"/>
      <c r="V351" s="134"/>
      <c r="W351" s="134"/>
      <c r="Y351" s="134"/>
      <c r="Z351" s="134"/>
      <c r="AA351" s="134"/>
      <c r="AB351" s="198"/>
      <c r="AC351" s="134"/>
      <c r="AD351" s="134"/>
    </row>
    <row r="352" spans="1:30" x14ac:dyDescent="0.3">
      <c r="A352" s="134"/>
      <c r="B352" s="134"/>
      <c r="C352" s="134"/>
      <c r="D352" s="198"/>
      <c r="E352" s="134"/>
      <c r="F352" s="202"/>
      <c r="G352" s="211"/>
      <c r="H352" s="134"/>
      <c r="I352" s="198"/>
      <c r="J352" s="133"/>
      <c r="K352" s="134"/>
      <c r="L352" s="134"/>
      <c r="M352" s="134"/>
      <c r="N352" s="134"/>
      <c r="O352" s="133"/>
      <c r="P352" s="170"/>
      <c r="Q352" s="211"/>
      <c r="S352" s="134"/>
      <c r="T352" s="134"/>
      <c r="U352" s="183"/>
      <c r="V352" s="134"/>
      <c r="W352" s="134"/>
      <c r="Y352" s="134"/>
      <c r="Z352" s="134"/>
      <c r="AA352" s="134"/>
      <c r="AB352" s="198"/>
      <c r="AC352" s="134"/>
      <c r="AD352" s="134"/>
    </row>
    <row r="353" spans="1:30" x14ac:dyDescent="0.3">
      <c r="A353" s="134"/>
      <c r="B353" s="134"/>
      <c r="C353" s="134"/>
      <c r="D353" s="198"/>
      <c r="E353" s="134"/>
      <c r="F353" s="202"/>
      <c r="G353" s="211"/>
      <c r="H353" s="134"/>
      <c r="I353" s="198"/>
      <c r="J353" s="133"/>
      <c r="K353" s="134"/>
      <c r="L353" s="134"/>
      <c r="M353" s="134"/>
      <c r="N353" s="134"/>
      <c r="O353" s="133"/>
      <c r="P353" s="170"/>
      <c r="Q353" s="211"/>
      <c r="S353" s="134"/>
      <c r="T353" s="134"/>
      <c r="U353" s="183"/>
      <c r="V353" s="134"/>
      <c r="W353" s="134"/>
      <c r="Y353" s="134"/>
      <c r="Z353" s="134"/>
      <c r="AA353" s="134"/>
      <c r="AB353" s="198"/>
      <c r="AC353" s="134"/>
      <c r="AD353" s="134"/>
    </row>
    <row r="354" spans="1:30" x14ac:dyDescent="0.3">
      <c r="A354" s="134"/>
      <c r="B354" s="134"/>
      <c r="C354" s="134"/>
      <c r="D354" s="198"/>
      <c r="E354" s="134"/>
      <c r="F354" s="202"/>
      <c r="G354" s="211"/>
      <c r="H354" s="134"/>
      <c r="I354" s="198"/>
      <c r="J354" s="133"/>
      <c r="K354" s="134"/>
      <c r="L354" s="134"/>
      <c r="M354" s="134"/>
      <c r="N354" s="134"/>
      <c r="O354" s="133"/>
      <c r="P354" s="170"/>
      <c r="Q354" s="211"/>
      <c r="S354" s="134"/>
      <c r="T354" s="134"/>
      <c r="U354" s="183"/>
      <c r="V354" s="134"/>
      <c r="W354" s="134"/>
      <c r="Y354" s="134"/>
      <c r="Z354" s="134"/>
      <c r="AA354" s="134"/>
      <c r="AB354" s="198"/>
      <c r="AC354" s="134"/>
      <c r="AD354" s="134"/>
    </row>
    <row r="355" spans="1:30" x14ac:dyDescent="0.3">
      <c r="A355" s="134"/>
      <c r="B355" s="134"/>
      <c r="C355" s="134"/>
      <c r="D355" s="198"/>
      <c r="E355" s="134"/>
      <c r="F355" s="202"/>
      <c r="G355" s="211"/>
      <c r="H355" s="134"/>
      <c r="I355" s="198"/>
      <c r="J355" s="133"/>
      <c r="K355" s="134"/>
      <c r="L355" s="134"/>
      <c r="M355" s="134"/>
      <c r="N355" s="134"/>
      <c r="O355" s="133"/>
      <c r="P355" s="170"/>
      <c r="Q355" s="211"/>
      <c r="S355" s="134"/>
      <c r="T355" s="134"/>
      <c r="U355" s="183"/>
      <c r="V355" s="134"/>
      <c r="W355" s="134"/>
      <c r="Y355" s="134"/>
      <c r="Z355" s="134"/>
      <c r="AA355" s="134"/>
      <c r="AB355" s="198"/>
      <c r="AC355" s="134"/>
      <c r="AD355" s="134"/>
    </row>
    <row r="356" spans="1:30" x14ac:dyDescent="0.3">
      <c r="A356" s="134"/>
      <c r="B356" s="134"/>
      <c r="C356" s="134"/>
      <c r="D356" s="198"/>
      <c r="E356" s="134"/>
      <c r="F356" s="202"/>
      <c r="G356" s="211"/>
      <c r="H356" s="134"/>
      <c r="I356" s="198"/>
      <c r="J356" s="133"/>
      <c r="K356" s="134"/>
      <c r="L356" s="134"/>
      <c r="M356" s="134"/>
      <c r="N356" s="134"/>
      <c r="O356" s="133"/>
      <c r="P356" s="170"/>
      <c r="Q356" s="211"/>
      <c r="S356" s="134"/>
      <c r="T356" s="134"/>
      <c r="U356" s="183"/>
      <c r="V356" s="134"/>
      <c r="W356" s="134"/>
      <c r="Y356" s="134"/>
      <c r="Z356" s="134"/>
      <c r="AA356" s="134"/>
      <c r="AB356" s="198"/>
      <c r="AC356" s="134"/>
      <c r="AD356" s="134"/>
    </row>
    <row r="357" spans="1:30" x14ac:dyDescent="0.3">
      <c r="A357" s="134"/>
      <c r="B357" s="134"/>
      <c r="C357" s="134"/>
      <c r="D357" s="198"/>
      <c r="E357" s="134"/>
      <c r="F357" s="202"/>
      <c r="G357" s="211"/>
      <c r="H357" s="134"/>
      <c r="I357" s="198"/>
      <c r="J357" s="133"/>
      <c r="K357" s="134"/>
      <c r="L357" s="134"/>
      <c r="M357" s="134"/>
      <c r="N357" s="134"/>
      <c r="O357" s="133"/>
      <c r="P357" s="170"/>
      <c r="Q357" s="211"/>
      <c r="S357" s="134"/>
      <c r="T357" s="134"/>
      <c r="U357" s="183"/>
      <c r="V357" s="134"/>
      <c r="W357" s="134"/>
      <c r="Y357" s="134"/>
      <c r="Z357" s="134"/>
      <c r="AA357" s="134"/>
      <c r="AB357" s="198"/>
      <c r="AC357" s="134"/>
      <c r="AD357" s="134"/>
    </row>
    <row r="358" spans="1:30" x14ac:dyDescent="0.3">
      <c r="A358" s="134"/>
      <c r="B358" s="134"/>
      <c r="C358" s="134"/>
      <c r="D358" s="198"/>
      <c r="E358" s="134"/>
      <c r="F358" s="202"/>
      <c r="G358" s="211"/>
      <c r="H358" s="134"/>
      <c r="I358" s="198"/>
      <c r="J358" s="133"/>
      <c r="K358" s="134"/>
      <c r="L358" s="134"/>
      <c r="M358" s="134"/>
      <c r="N358" s="134"/>
      <c r="O358" s="133"/>
      <c r="P358" s="170"/>
      <c r="Q358" s="211"/>
      <c r="S358" s="134"/>
      <c r="T358" s="134"/>
      <c r="U358" s="183"/>
      <c r="V358" s="134"/>
      <c r="W358" s="134"/>
      <c r="Y358" s="134"/>
      <c r="Z358" s="134"/>
      <c r="AA358" s="134"/>
      <c r="AB358" s="198"/>
      <c r="AC358" s="134"/>
      <c r="AD358" s="134"/>
    </row>
    <row r="359" spans="1:30" x14ac:dyDescent="0.3">
      <c r="A359" s="134"/>
      <c r="B359" s="134"/>
      <c r="C359" s="134"/>
      <c r="D359" s="198"/>
      <c r="E359" s="134"/>
      <c r="F359" s="202"/>
      <c r="G359" s="211"/>
      <c r="H359" s="134"/>
      <c r="I359" s="198"/>
      <c r="J359" s="133"/>
      <c r="K359" s="134"/>
      <c r="L359" s="134"/>
      <c r="M359" s="134"/>
      <c r="N359" s="134"/>
      <c r="O359" s="133"/>
      <c r="P359" s="170"/>
      <c r="Q359" s="211"/>
      <c r="S359" s="134"/>
      <c r="T359" s="134"/>
      <c r="U359" s="183"/>
      <c r="V359" s="134"/>
      <c r="W359" s="134"/>
      <c r="Y359" s="134"/>
      <c r="Z359" s="134"/>
      <c r="AA359" s="134"/>
      <c r="AB359" s="198"/>
      <c r="AC359" s="134"/>
      <c r="AD359" s="134"/>
    </row>
    <row r="360" spans="1:30" x14ac:dyDescent="0.3">
      <c r="A360" s="134"/>
      <c r="B360" s="134"/>
      <c r="C360" s="134"/>
      <c r="D360" s="198"/>
      <c r="E360" s="134"/>
      <c r="F360" s="202"/>
      <c r="G360" s="211"/>
      <c r="H360" s="134"/>
      <c r="I360" s="198"/>
      <c r="J360" s="133"/>
      <c r="K360" s="134"/>
      <c r="L360" s="134"/>
      <c r="M360" s="134"/>
      <c r="N360" s="134"/>
      <c r="O360" s="133"/>
      <c r="P360" s="170"/>
      <c r="Q360" s="211"/>
      <c r="S360" s="134"/>
      <c r="T360" s="134"/>
      <c r="U360" s="183"/>
      <c r="V360" s="134"/>
      <c r="W360" s="134"/>
      <c r="Y360" s="134"/>
      <c r="Z360" s="134"/>
      <c r="AA360" s="134"/>
      <c r="AB360" s="198"/>
      <c r="AC360" s="134"/>
      <c r="AD360" s="134"/>
    </row>
    <row r="361" spans="1:30" x14ac:dyDescent="0.3">
      <c r="A361" s="134"/>
      <c r="B361" s="134"/>
      <c r="C361" s="134"/>
      <c r="D361" s="198"/>
      <c r="E361" s="134"/>
      <c r="F361" s="202"/>
      <c r="G361" s="211"/>
      <c r="H361" s="134"/>
      <c r="I361" s="198"/>
      <c r="J361" s="133"/>
      <c r="K361" s="134"/>
      <c r="L361" s="134"/>
      <c r="M361" s="134"/>
      <c r="N361" s="134"/>
      <c r="O361" s="133"/>
      <c r="P361" s="170"/>
      <c r="Q361" s="211"/>
      <c r="S361" s="134"/>
      <c r="T361" s="134"/>
      <c r="U361" s="183"/>
      <c r="V361" s="134"/>
      <c r="W361" s="134"/>
      <c r="Y361" s="134"/>
      <c r="Z361" s="134"/>
      <c r="AA361" s="134"/>
      <c r="AB361" s="198"/>
      <c r="AC361" s="134"/>
      <c r="AD361" s="134"/>
    </row>
    <row r="362" spans="1:30" x14ac:dyDescent="0.3">
      <c r="A362" s="134"/>
      <c r="B362" s="134"/>
      <c r="C362" s="134"/>
      <c r="D362" s="198"/>
      <c r="E362" s="134"/>
      <c r="F362" s="202"/>
      <c r="G362" s="211"/>
      <c r="H362" s="134"/>
      <c r="I362" s="198"/>
      <c r="J362" s="133"/>
      <c r="K362" s="134"/>
      <c r="L362" s="134"/>
      <c r="M362" s="134"/>
      <c r="N362" s="134"/>
      <c r="O362" s="133"/>
      <c r="P362" s="170"/>
      <c r="Q362" s="211"/>
      <c r="S362" s="134"/>
      <c r="T362" s="134"/>
      <c r="U362" s="183"/>
      <c r="V362" s="134"/>
      <c r="W362" s="134"/>
      <c r="Y362" s="134"/>
      <c r="Z362" s="134"/>
      <c r="AA362" s="134"/>
      <c r="AB362" s="198"/>
      <c r="AC362" s="134"/>
      <c r="AD362" s="134"/>
    </row>
    <row r="363" spans="1:30" x14ac:dyDescent="0.3">
      <c r="A363" s="134"/>
      <c r="B363" s="134"/>
      <c r="C363" s="134"/>
      <c r="D363" s="198"/>
      <c r="E363" s="134"/>
      <c r="F363" s="202"/>
      <c r="G363" s="211"/>
      <c r="H363" s="134"/>
      <c r="I363" s="198"/>
      <c r="J363" s="133"/>
      <c r="K363" s="134"/>
      <c r="L363" s="134"/>
      <c r="M363" s="134"/>
      <c r="N363" s="134"/>
      <c r="O363" s="133"/>
      <c r="P363" s="170"/>
      <c r="Q363" s="211"/>
      <c r="S363" s="134"/>
      <c r="T363" s="134"/>
      <c r="U363" s="183"/>
      <c r="V363" s="134"/>
      <c r="W363" s="134"/>
      <c r="Y363" s="134"/>
      <c r="Z363" s="134"/>
      <c r="AA363" s="134"/>
      <c r="AB363" s="198"/>
      <c r="AC363" s="134"/>
      <c r="AD363" s="134"/>
    </row>
    <row r="364" spans="1:30" x14ac:dyDescent="0.3">
      <c r="A364" s="134"/>
      <c r="B364" s="134"/>
      <c r="C364" s="134"/>
      <c r="D364" s="198"/>
      <c r="E364" s="134"/>
      <c r="F364" s="202"/>
      <c r="G364" s="211"/>
      <c r="H364" s="134"/>
      <c r="I364" s="198"/>
      <c r="J364" s="133"/>
      <c r="K364" s="134"/>
      <c r="L364" s="134"/>
      <c r="M364" s="134"/>
      <c r="N364" s="134"/>
      <c r="O364" s="133"/>
      <c r="P364" s="170"/>
      <c r="Q364" s="211"/>
      <c r="S364" s="134"/>
      <c r="T364" s="134"/>
      <c r="U364" s="183"/>
      <c r="V364" s="134"/>
      <c r="W364" s="134"/>
      <c r="Y364" s="134"/>
      <c r="Z364" s="134"/>
      <c r="AA364" s="134"/>
      <c r="AB364" s="198"/>
      <c r="AC364" s="134"/>
      <c r="AD364" s="134"/>
    </row>
    <row r="365" spans="1:30" x14ac:dyDescent="0.3">
      <c r="A365" s="134"/>
      <c r="B365" s="134"/>
      <c r="C365" s="134"/>
      <c r="D365" s="198"/>
      <c r="E365" s="134"/>
      <c r="F365" s="202"/>
      <c r="G365" s="211"/>
      <c r="H365" s="134"/>
      <c r="I365" s="198"/>
      <c r="J365" s="133"/>
      <c r="K365" s="134"/>
      <c r="L365" s="134"/>
      <c r="M365" s="134"/>
      <c r="N365" s="134"/>
      <c r="O365" s="133"/>
      <c r="P365" s="170"/>
      <c r="Q365" s="211"/>
      <c r="S365" s="134"/>
      <c r="T365" s="134"/>
      <c r="U365" s="183"/>
      <c r="V365" s="134"/>
      <c r="W365" s="134"/>
      <c r="Y365" s="134"/>
      <c r="Z365" s="134"/>
      <c r="AA365" s="134"/>
      <c r="AB365" s="198"/>
      <c r="AC365" s="134"/>
      <c r="AD365" s="134"/>
    </row>
    <row r="366" spans="1:30" x14ac:dyDescent="0.3">
      <c r="A366" s="134"/>
      <c r="B366" s="134"/>
      <c r="C366" s="134"/>
      <c r="D366" s="198"/>
      <c r="E366" s="134"/>
      <c r="F366" s="202"/>
      <c r="G366" s="211"/>
      <c r="H366" s="134"/>
      <c r="I366" s="198"/>
      <c r="J366" s="133"/>
      <c r="K366" s="134"/>
      <c r="L366" s="134"/>
      <c r="M366" s="134"/>
      <c r="N366" s="134"/>
      <c r="O366" s="133"/>
      <c r="P366" s="170"/>
      <c r="Q366" s="211"/>
      <c r="S366" s="134"/>
      <c r="T366" s="134"/>
      <c r="U366" s="183"/>
      <c r="V366" s="134"/>
      <c r="W366" s="134"/>
      <c r="Y366" s="134"/>
      <c r="Z366" s="134"/>
      <c r="AA366" s="134"/>
      <c r="AB366" s="198"/>
      <c r="AC366" s="134"/>
      <c r="AD366" s="134"/>
    </row>
    <row r="367" spans="1:30" x14ac:dyDescent="0.3">
      <c r="A367" s="134"/>
      <c r="B367" s="134"/>
      <c r="C367" s="134"/>
      <c r="D367" s="198"/>
      <c r="E367" s="134"/>
      <c r="F367" s="202"/>
      <c r="G367" s="211"/>
      <c r="H367" s="134"/>
      <c r="I367" s="198"/>
      <c r="J367" s="133"/>
      <c r="K367" s="134"/>
      <c r="L367" s="134"/>
      <c r="M367" s="134"/>
      <c r="N367" s="134"/>
      <c r="O367" s="133"/>
      <c r="P367" s="170"/>
      <c r="Q367" s="211"/>
      <c r="S367" s="134"/>
      <c r="T367" s="134"/>
      <c r="U367" s="183"/>
      <c r="V367" s="134"/>
      <c r="W367" s="134"/>
      <c r="Y367" s="134"/>
      <c r="Z367" s="134"/>
      <c r="AA367" s="134"/>
      <c r="AB367" s="198"/>
      <c r="AC367" s="134"/>
      <c r="AD367" s="134"/>
    </row>
    <row r="368" spans="1:30" x14ac:dyDescent="0.3">
      <c r="A368" s="134"/>
      <c r="B368" s="134"/>
      <c r="C368" s="134"/>
      <c r="D368" s="198"/>
      <c r="E368" s="134"/>
      <c r="F368" s="202"/>
      <c r="G368" s="211"/>
      <c r="H368" s="134"/>
      <c r="I368" s="198"/>
      <c r="J368" s="133"/>
      <c r="K368" s="134"/>
      <c r="L368" s="134"/>
      <c r="M368" s="134"/>
      <c r="N368" s="134"/>
      <c r="O368" s="133"/>
      <c r="P368" s="170"/>
      <c r="Q368" s="211"/>
      <c r="S368" s="134"/>
      <c r="T368" s="134"/>
      <c r="U368" s="183"/>
      <c r="V368" s="134"/>
      <c r="W368" s="134"/>
      <c r="Y368" s="134"/>
      <c r="Z368" s="134"/>
      <c r="AA368" s="134"/>
      <c r="AB368" s="198"/>
      <c r="AC368" s="134"/>
      <c r="AD368" s="134"/>
    </row>
    <row r="369" spans="1:30" x14ac:dyDescent="0.3">
      <c r="A369" s="134"/>
      <c r="B369" s="134"/>
      <c r="C369" s="134"/>
      <c r="D369" s="198"/>
      <c r="E369" s="134"/>
      <c r="F369" s="202"/>
      <c r="G369" s="211"/>
      <c r="H369" s="134"/>
      <c r="I369" s="198"/>
      <c r="J369" s="133"/>
      <c r="K369" s="134"/>
      <c r="L369" s="134"/>
      <c r="M369" s="134"/>
      <c r="N369" s="134"/>
      <c r="O369" s="133"/>
      <c r="P369" s="170"/>
      <c r="Q369" s="211"/>
      <c r="S369" s="134"/>
      <c r="T369" s="134"/>
      <c r="U369" s="183"/>
      <c r="V369" s="134"/>
      <c r="W369" s="134"/>
      <c r="Y369" s="134"/>
      <c r="Z369" s="134"/>
      <c r="AA369" s="134"/>
      <c r="AB369" s="198"/>
      <c r="AC369" s="134"/>
      <c r="AD369" s="134"/>
    </row>
    <row r="370" spans="1:30" x14ac:dyDescent="0.3">
      <c r="A370" s="134"/>
      <c r="B370" s="134"/>
      <c r="C370" s="134"/>
      <c r="D370" s="198"/>
      <c r="E370" s="134"/>
      <c r="F370" s="202"/>
      <c r="G370" s="211"/>
      <c r="H370" s="134"/>
      <c r="I370" s="198"/>
      <c r="J370" s="133"/>
      <c r="K370" s="134"/>
      <c r="L370" s="134"/>
      <c r="M370" s="134"/>
      <c r="N370" s="134"/>
      <c r="O370" s="133"/>
      <c r="P370" s="170"/>
      <c r="Q370" s="211"/>
      <c r="S370" s="134"/>
      <c r="T370" s="134"/>
      <c r="U370" s="183"/>
      <c r="V370" s="134"/>
      <c r="W370" s="134"/>
      <c r="Y370" s="134"/>
      <c r="Z370" s="134"/>
      <c r="AA370" s="134"/>
      <c r="AB370" s="198"/>
      <c r="AC370" s="134"/>
      <c r="AD370" s="134"/>
    </row>
    <row r="371" spans="1:30" x14ac:dyDescent="0.3">
      <c r="A371" s="134"/>
      <c r="B371" s="134"/>
      <c r="C371" s="134"/>
      <c r="D371" s="198"/>
      <c r="E371" s="134"/>
      <c r="F371" s="202"/>
      <c r="G371" s="211"/>
      <c r="H371" s="134"/>
      <c r="I371" s="198"/>
      <c r="J371" s="133"/>
      <c r="K371" s="134"/>
      <c r="L371" s="134"/>
      <c r="M371" s="134"/>
      <c r="N371" s="134"/>
      <c r="O371" s="133"/>
      <c r="P371" s="170"/>
      <c r="Q371" s="211"/>
      <c r="S371" s="134"/>
      <c r="T371" s="134"/>
      <c r="U371" s="183"/>
      <c r="V371" s="134"/>
      <c r="W371" s="134"/>
      <c r="Y371" s="134"/>
      <c r="Z371" s="134"/>
      <c r="AA371" s="134"/>
      <c r="AB371" s="198"/>
      <c r="AC371" s="134"/>
      <c r="AD371" s="134"/>
    </row>
    <row r="372" spans="1:30" x14ac:dyDescent="0.3">
      <c r="A372" s="134"/>
      <c r="B372" s="134"/>
      <c r="C372" s="134"/>
      <c r="D372" s="198"/>
      <c r="E372" s="134"/>
      <c r="F372" s="202"/>
      <c r="G372" s="211"/>
      <c r="H372" s="134"/>
      <c r="I372" s="198"/>
      <c r="J372" s="133"/>
      <c r="K372" s="134"/>
      <c r="L372" s="134"/>
      <c r="M372" s="134"/>
      <c r="N372" s="134"/>
      <c r="O372" s="133"/>
      <c r="P372" s="170"/>
      <c r="Q372" s="211"/>
      <c r="S372" s="134"/>
      <c r="T372" s="134"/>
      <c r="U372" s="183"/>
      <c r="V372" s="134"/>
      <c r="W372" s="134"/>
      <c r="Y372" s="134"/>
      <c r="Z372" s="134"/>
      <c r="AA372" s="134"/>
      <c r="AB372" s="198"/>
      <c r="AC372" s="134"/>
      <c r="AD372" s="134"/>
    </row>
    <row r="373" spans="1:30" x14ac:dyDescent="0.3">
      <c r="A373" s="134"/>
      <c r="B373" s="134"/>
      <c r="C373" s="134"/>
      <c r="D373" s="198"/>
      <c r="E373" s="134"/>
      <c r="F373" s="202"/>
      <c r="G373" s="211"/>
      <c r="H373" s="134"/>
      <c r="I373" s="198"/>
      <c r="J373" s="133"/>
      <c r="K373" s="134"/>
      <c r="L373" s="134"/>
      <c r="M373" s="134"/>
      <c r="N373" s="134"/>
      <c r="O373" s="133"/>
      <c r="P373" s="170"/>
      <c r="Q373" s="211"/>
      <c r="S373" s="134"/>
      <c r="T373" s="134"/>
      <c r="U373" s="183"/>
      <c r="V373" s="134"/>
      <c r="W373" s="134"/>
      <c r="Y373" s="134"/>
      <c r="Z373" s="134"/>
      <c r="AA373" s="134"/>
      <c r="AB373" s="198"/>
      <c r="AC373" s="134"/>
      <c r="AD373" s="134"/>
    </row>
    <row r="374" spans="1:30" x14ac:dyDescent="0.3">
      <c r="A374" s="134"/>
      <c r="B374" s="134"/>
      <c r="C374" s="134"/>
      <c r="D374" s="198"/>
      <c r="E374" s="134"/>
      <c r="F374" s="202"/>
      <c r="G374" s="211"/>
      <c r="H374" s="134"/>
      <c r="I374" s="198"/>
      <c r="J374" s="133"/>
      <c r="K374" s="134"/>
      <c r="L374" s="134"/>
      <c r="M374" s="134"/>
      <c r="N374" s="134"/>
      <c r="O374" s="133"/>
      <c r="P374" s="170"/>
      <c r="Q374" s="211"/>
      <c r="S374" s="134"/>
      <c r="T374" s="134"/>
      <c r="U374" s="183"/>
      <c r="V374" s="134"/>
      <c r="W374" s="134"/>
      <c r="Y374" s="134"/>
      <c r="Z374" s="134"/>
      <c r="AA374" s="134"/>
      <c r="AB374" s="198"/>
      <c r="AC374" s="134"/>
      <c r="AD374" s="134"/>
    </row>
    <row r="375" spans="1:30" x14ac:dyDescent="0.3">
      <c r="A375" s="134"/>
      <c r="B375" s="134"/>
      <c r="C375" s="134"/>
      <c r="D375" s="198"/>
      <c r="E375" s="134"/>
      <c r="F375" s="202"/>
      <c r="G375" s="211"/>
      <c r="H375" s="134"/>
      <c r="I375" s="198"/>
      <c r="J375" s="133"/>
      <c r="K375" s="134"/>
      <c r="L375" s="134"/>
      <c r="M375" s="134"/>
      <c r="N375" s="134"/>
      <c r="O375" s="133"/>
      <c r="P375" s="170"/>
      <c r="Q375" s="211"/>
      <c r="S375" s="134"/>
      <c r="T375" s="134"/>
      <c r="U375" s="183"/>
      <c r="V375" s="134"/>
      <c r="W375" s="134"/>
      <c r="Y375" s="134"/>
      <c r="Z375" s="134"/>
      <c r="AA375" s="134"/>
      <c r="AB375" s="198"/>
      <c r="AC375" s="134"/>
      <c r="AD375" s="134"/>
    </row>
    <row r="376" spans="1:30" x14ac:dyDescent="0.3">
      <c r="A376" s="134"/>
      <c r="B376" s="134"/>
      <c r="C376" s="134"/>
      <c r="D376" s="198"/>
      <c r="E376" s="134"/>
      <c r="F376" s="202"/>
      <c r="G376" s="211"/>
      <c r="H376" s="134"/>
      <c r="I376" s="198"/>
      <c r="J376" s="133"/>
      <c r="K376" s="134"/>
      <c r="L376" s="134"/>
      <c r="M376" s="134"/>
      <c r="N376" s="134"/>
      <c r="O376" s="133"/>
      <c r="P376" s="170"/>
      <c r="Q376" s="211"/>
      <c r="S376" s="134"/>
      <c r="T376" s="134"/>
      <c r="U376" s="183"/>
      <c r="V376" s="134"/>
      <c r="W376" s="134"/>
      <c r="Y376" s="134"/>
      <c r="Z376" s="134"/>
      <c r="AA376" s="134"/>
      <c r="AB376" s="198"/>
      <c r="AC376" s="134"/>
      <c r="AD376" s="134"/>
    </row>
    <row r="377" spans="1:30" x14ac:dyDescent="0.3">
      <c r="A377" s="134"/>
      <c r="B377" s="134"/>
      <c r="C377" s="134"/>
      <c r="D377" s="198"/>
      <c r="E377" s="134"/>
      <c r="F377" s="202"/>
      <c r="G377" s="211"/>
      <c r="H377" s="134"/>
      <c r="I377" s="198"/>
      <c r="J377" s="133"/>
      <c r="K377" s="134"/>
      <c r="L377" s="134"/>
      <c r="M377" s="134"/>
      <c r="N377" s="134"/>
      <c r="O377" s="133"/>
      <c r="P377" s="170"/>
      <c r="Q377" s="211"/>
      <c r="S377" s="134"/>
      <c r="T377" s="134"/>
      <c r="U377" s="183"/>
      <c r="V377" s="134"/>
      <c r="W377" s="134"/>
      <c r="Y377" s="134"/>
      <c r="Z377" s="134"/>
      <c r="AA377" s="134"/>
      <c r="AB377" s="198"/>
      <c r="AC377" s="134"/>
      <c r="AD377" s="134"/>
    </row>
    <row r="378" spans="1:30" x14ac:dyDescent="0.3">
      <c r="A378" s="134"/>
      <c r="B378" s="134"/>
      <c r="C378" s="134"/>
      <c r="D378" s="198"/>
      <c r="E378" s="134"/>
      <c r="F378" s="202"/>
      <c r="G378" s="211"/>
      <c r="H378" s="134"/>
      <c r="I378" s="198"/>
      <c r="J378" s="133"/>
      <c r="K378" s="134"/>
      <c r="L378" s="134"/>
      <c r="M378" s="134"/>
      <c r="N378" s="134"/>
      <c r="O378" s="133"/>
      <c r="P378" s="170"/>
      <c r="Q378" s="211"/>
      <c r="S378" s="134"/>
      <c r="T378" s="134"/>
      <c r="U378" s="183"/>
      <c r="V378" s="134"/>
      <c r="W378" s="134"/>
      <c r="Y378" s="134"/>
      <c r="Z378" s="134"/>
      <c r="AA378" s="134"/>
      <c r="AB378" s="198"/>
      <c r="AC378" s="134"/>
      <c r="AD378" s="134"/>
    </row>
    <row r="379" spans="1:30" x14ac:dyDescent="0.3">
      <c r="A379" s="134"/>
      <c r="B379" s="134"/>
      <c r="C379" s="134"/>
      <c r="D379" s="198"/>
      <c r="E379" s="134"/>
      <c r="F379" s="202"/>
      <c r="G379" s="211"/>
      <c r="H379" s="134"/>
      <c r="I379" s="198"/>
      <c r="J379" s="133"/>
      <c r="K379" s="134"/>
      <c r="L379" s="134"/>
      <c r="M379" s="134"/>
      <c r="N379" s="134"/>
      <c r="O379" s="133"/>
      <c r="P379" s="170"/>
      <c r="Q379" s="211"/>
      <c r="S379" s="134"/>
      <c r="T379" s="134"/>
      <c r="U379" s="183"/>
      <c r="V379" s="134"/>
      <c r="W379" s="134"/>
      <c r="Y379" s="134"/>
      <c r="Z379" s="134"/>
      <c r="AA379" s="134"/>
      <c r="AB379" s="198"/>
      <c r="AC379" s="134"/>
      <c r="AD379" s="134"/>
    </row>
    <row r="380" spans="1:30" x14ac:dyDescent="0.3">
      <c r="A380" s="134"/>
      <c r="B380" s="134"/>
      <c r="C380" s="134"/>
      <c r="D380" s="198"/>
      <c r="E380" s="134"/>
      <c r="F380" s="202"/>
      <c r="G380" s="211"/>
      <c r="H380" s="134"/>
      <c r="I380" s="198"/>
      <c r="J380" s="133"/>
      <c r="K380" s="134"/>
      <c r="L380" s="134"/>
      <c r="M380" s="134"/>
      <c r="N380" s="134"/>
      <c r="O380" s="133"/>
      <c r="P380" s="170"/>
      <c r="Q380" s="211"/>
      <c r="S380" s="134"/>
      <c r="T380" s="134"/>
      <c r="U380" s="183"/>
      <c r="V380" s="134"/>
      <c r="W380" s="134"/>
      <c r="Y380" s="134"/>
      <c r="Z380" s="134"/>
      <c r="AA380" s="134"/>
      <c r="AB380" s="198"/>
      <c r="AC380" s="134"/>
      <c r="AD380" s="134"/>
    </row>
    <row r="381" spans="1:30" x14ac:dyDescent="0.3">
      <c r="A381" s="134"/>
      <c r="B381" s="134"/>
      <c r="C381" s="134"/>
      <c r="D381" s="198"/>
      <c r="E381" s="134"/>
      <c r="F381" s="202"/>
      <c r="G381" s="211"/>
      <c r="H381" s="134"/>
      <c r="I381" s="198"/>
      <c r="J381" s="133"/>
      <c r="K381" s="134"/>
      <c r="L381" s="134"/>
      <c r="M381" s="134"/>
      <c r="N381" s="134"/>
      <c r="O381" s="133"/>
      <c r="P381" s="170"/>
      <c r="Q381" s="211"/>
      <c r="S381" s="134"/>
      <c r="T381" s="134"/>
      <c r="U381" s="183"/>
      <c r="V381" s="134"/>
      <c r="W381" s="134"/>
      <c r="Y381" s="134"/>
      <c r="Z381" s="134"/>
      <c r="AA381" s="134"/>
      <c r="AB381" s="198"/>
      <c r="AC381" s="134"/>
      <c r="AD381" s="134"/>
    </row>
    <row r="382" spans="1:30" x14ac:dyDescent="0.3">
      <c r="A382" s="134"/>
      <c r="B382" s="134"/>
      <c r="C382" s="134"/>
      <c r="D382" s="198"/>
      <c r="E382" s="134"/>
      <c r="F382" s="202"/>
      <c r="G382" s="211"/>
      <c r="H382" s="134"/>
      <c r="I382" s="198"/>
      <c r="J382" s="133"/>
      <c r="K382" s="134"/>
      <c r="L382" s="134"/>
      <c r="M382" s="134"/>
      <c r="N382" s="134"/>
      <c r="O382" s="133"/>
      <c r="P382" s="170"/>
      <c r="Q382" s="211"/>
      <c r="S382" s="134"/>
      <c r="T382" s="134"/>
      <c r="U382" s="183"/>
      <c r="V382" s="134"/>
      <c r="W382" s="134"/>
      <c r="Y382" s="134"/>
      <c r="Z382" s="134"/>
      <c r="AA382" s="134"/>
      <c r="AB382" s="198"/>
      <c r="AC382" s="134"/>
      <c r="AD382" s="134"/>
    </row>
    <row r="383" spans="1:30" x14ac:dyDescent="0.3">
      <c r="A383" s="134"/>
      <c r="B383" s="134"/>
      <c r="C383" s="134"/>
      <c r="D383" s="198"/>
      <c r="E383" s="134"/>
      <c r="F383" s="202"/>
      <c r="G383" s="211"/>
      <c r="H383" s="134"/>
      <c r="I383" s="198"/>
      <c r="J383" s="133"/>
      <c r="K383" s="134"/>
      <c r="L383" s="134"/>
      <c r="M383" s="134"/>
      <c r="N383" s="134"/>
      <c r="O383" s="133"/>
      <c r="P383" s="170"/>
      <c r="Q383" s="211"/>
      <c r="S383" s="134"/>
      <c r="T383" s="134"/>
      <c r="U383" s="183"/>
      <c r="V383" s="134"/>
      <c r="W383" s="134"/>
      <c r="Y383" s="134"/>
      <c r="Z383" s="134"/>
      <c r="AA383" s="134"/>
      <c r="AB383" s="198"/>
      <c r="AC383" s="134"/>
      <c r="AD383" s="134"/>
    </row>
    <row r="384" spans="1:30" x14ac:dyDescent="0.3">
      <c r="A384" s="134"/>
      <c r="B384" s="134"/>
      <c r="C384" s="134"/>
      <c r="D384" s="198"/>
      <c r="E384" s="134"/>
      <c r="F384" s="202"/>
      <c r="G384" s="211"/>
      <c r="H384" s="134"/>
      <c r="I384" s="198"/>
      <c r="J384" s="133"/>
      <c r="K384" s="134"/>
      <c r="L384" s="134"/>
      <c r="M384" s="134"/>
      <c r="N384" s="134"/>
      <c r="O384" s="133"/>
      <c r="P384" s="170"/>
      <c r="Q384" s="211"/>
      <c r="S384" s="134"/>
      <c r="T384" s="134"/>
      <c r="U384" s="183"/>
      <c r="V384" s="134"/>
      <c r="W384" s="134"/>
      <c r="Y384" s="134"/>
      <c r="Z384" s="134"/>
      <c r="AA384" s="134"/>
      <c r="AB384" s="198"/>
      <c r="AC384" s="134"/>
      <c r="AD384" s="134"/>
    </row>
    <row r="385" spans="1:30" x14ac:dyDescent="0.3">
      <c r="A385" s="134"/>
      <c r="B385" s="134"/>
      <c r="C385" s="134"/>
      <c r="D385" s="198"/>
      <c r="E385" s="134"/>
      <c r="F385" s="202"/>
      <c r="G385" s="211"/>
      <c r="H385" s="134"/>
      <c r="I385" s="198"/>
      <c r="J385" s="133"/>
      <c r="K385" s="134"/>
      <c r="L385" s="134"/>
      <c r="M385" s="134"/>
      <c r="N385" s="134"/>
      <c r="O385" s="133"/>
      <c r="P385" s="170"/>
      <c r="Q385" s="211"/>
      <c r="S385" s="134"/>
      <c r="T385" s="134"/>
      <c r="U385" s="183"/>
      <c r="V385" s="134"/>
      <c r="W385" s="134"/>
      <c r="Y385" s="134"/>
      <c r="Z385" s="134"/>
      <c r="AA385" s="134"/>
      <c r="AB385" s="198"/>
      <c r="AC385" s="134"/>
      <c r="AD385" s="134"/>
    </row>
    <row r="386" spans="1:30" x14ac:dyDescent="0.3">
      <c r="A386" s="134"/>
      <c r="B386" s="134"/>
      <c r="C386" s="134"/>
      <c r="D386" s="198"/>
      <c r="E386" s="134"/>
      <c r="F386" s="202"/>
      <c r="G386" s="211"/>
      <c r="H386" s="134"/>
      <c r="I386" s="198"/>
      <c r="J386" s="133"/>
      <c r="K386" s="134"/>
      <c r="L386" s="134"/>
      <c r="M386" s="134"/>
      <c r="N386" s="134"/>
      <c r="O386" s="133"/>
      <c r="P386" s="170"/>
      <c r="Q386" s="211"/>
      <c r="S386" s="134"/>
      <c r="T386" s="134"/>
      <c r="U386" s="183"/>
      <c r="V386" s="134"/>
      <c r="W386" s="134"/>
      <c r="Y386" s="134"/>
      <c r="Z386" s="134"/>
      <c r="AA386" s="134"/>
      <c r="AB386" s="198"/>
      <c r="AC386" s="134"/>
      <c r="AD386" s="134"/>
    </row>
    <row r="387" spans="1:30" x14ac:dyDescent="0.3">
      <c r="A387" s="134"/>
      <c r="B387" s="134"/>
      <c r="C387" s="134"/>
      <c r="D387" s="198"/>
      <c r="E387" s="134"/>
      <c r="F387" s="202"/>
      <c r="G387" s="211"/>
      <c r="H387" s="134"/>
      <c r="I387" s="198"/>
      <c r="J387" s="133"/>
      <c r="K387" s="134"/>
      <c r="L387" s="134"/>
      <c r="M387" s="134"/>
      <c r="N387" s="134"/>
      <c r="O387" s="133"/>
      <c r="P387" s="170"/>
      <c r="Q387" s="211"/>
      <c r="S387" s="134"/>
      <c r="T387" s="134"/>
      <c r="U387" s="183"/>
      <c r="V387" s="134"/>
      <c r="W387" s="134"/>
      <c r="Y387" s="134"/>
      <c r="Z387" s="134"/>
      <c r="AA387" s="134"/>
      <c r="AB387" s="198"/>
      <c r="AC387" s="134"/>
      <c r="AD387" s="134"/>
    </row>
    <row r="388" spans="1:30" x14ac:dyDescent="0.3">
      <c r="A388" s="134"/>
      <c r="B388" s="134"/>
      <c r="C388" s="134"/>
      <c r="D388" s="198"/>
      <c r="E388" s="134"/>
      <c r="F388" s="202"/>
      <c r="G388" s="211"/>
      <c r="H388" s="134"/>
      <c r="I388" s="198"/>
      <c r="J388" s="133"/>
      <c r="K388" s="134"/>
      <c r="L388" s="134"/>
      <c r="M388" s="134"/>
      <c r="N388" s="134"/>
      <c r="O388" s="133"/>
      <c r="P388" s="170"/>
      <c r="Q388" s="211"/>
      <c r="S388" s="134"/>
      <c r="T388" s="134"/>
      <c r="U388" s="183"/>
      <c r="V388" s="134"/>
      <c r="W388" s="134"/>
      <c r="Y388" s="134"/>
      <c r="Z388" s="134"/>
      <c r="AA388" s="134"/>
      <c r="AB388" s="198"/>
      <c r="AC388" s="134"/>
      <c r="AD388" s="134"/>
    </row>
    <row r="389" spans="1:30" x14ac:dyDescent="0.3">
      <c r="A389" s="134"/>
      <c r="B389" s="134"/>
      <c r="C389" s="134"/>
      <c r="D389" s="198"/>
      <c r="E389" s="134"/>
      <c r="F389" s="202"/>
      <c r="G389" s="211"/>
      <c r="H389" s="134"/>
      <c r="I389" s="198"/>
      <c r="J389" s="133"/>
      <c r="K389" s="134"/>
      <c r="L389" s="134"/>
      <c r="M389" s="134"/>
      <c r="N389" s="134"/>
      <c r="O389" s="133"/>
      <c r="P389" s="170"/>
      <c r="Q389" s="211"/>
      <c r="S389" s="134"/>
      <c r="T389" s="134"/>
      <c r="U389" s="183"/>
      <c r="V389" s="134"/>
      <c r="W389" s="134"/>
      <c r="Y389" s="134"/>
      <c r="Z389" s="134"/>
      <c r="AA389" s="134"/>
      <c r="AB389" s="198"/>
      <c r="AC389" s="134"/>
      <c r="AD389" s="134"/>
    </row>
    <row r="390" spans="1:30" x14ac:dyDescent="0.3">
      <c r="A390" s="134"/>
      <c r="B390" s="134"/>
      <c r="C390" s="134"/>
      <c r="D390" s="198"/>
      <c r="E390" s="134"/>
      <c r="F390" s="202"/>
      <c r="G390" s="211"/>
      <c r="H390" s="134"/>
      <c r="I390" s="198"/>
      <c r="J390" s="133"/>
      <c r="K390" s="134"/>
      <c r="L390" s="134"/>
      <c r="M390" s="134"/>
      <c r="N390" s="134"/>
      <c r="O390" s="133"/>
      <c r="P390" s="170"/>
      <c r="Q390" s="211"/>
      <c r="S390" s="134"/>
      <c r="T390" s="134"/>
      <c r="U390" s="183"/>
      <c r="V390" s="134"/>
      <c r="W390" s="134"/>
      <c r="Y390" s="134"/>
      <c r="Z390" s="134"/>
      <c r="AA390" s="134"/>
      <c r="AB390" s="198"/>
      <c r="AC390" s="134"/>
      <c r="AD390" s="134"/>
    </row>
    <row r="391" spans="1:30" x14ac:dyDescent="0.3">
      <c r="A391" s="134"/>
      <c r="B391" s="134"/>
      <c r="C391" s="134"/>
      <c r="D391" s="198"/>
      <c r="E391" s="134"/>
      <c r="F391" s="202"/>
      <c r="G391" s="211"/>
      <c r="H391" s="134"/>
      <c r="I391" s="198"/>
      <c r="J391" s="133"/>
      <c r="K391" s="134"/>
      <c r="L391" s="134"/>
      <c r="M391" s="134"/>
      <c r="N391" s="134"/>
      <c r="O391" s="133"/>
      <c r="P391" s="170"/>
      <c r="Q391" s="211"/>
      <c r="S391" s="134"/>
      <c r="T391" s="134"/>
      <c r="U391" s="183"/>
      <c r="V391" s="134"/>
      <c r="W391" s="134"/>
      <c r="Y391" s="134"/>
      <c r="Z391" s="134"/>
      <c r="AA391" s="134"/>
      <c r="AB391" s="198"/>
      <c r="AC391" s="134"/>
      <c r="AD391" s="134"/>
    </row>
    <row r="392" spans="1:30" x14ac:dyDescent="0.3">
      <c r="A392" s="134"/>
      <c r="B392" s="134"/>
      <c r="C392" s="134"/>
      <c r="D392" s="198"/>
      <c r="E392" s="134"/>
      <c r="F392" s="202"/>
      <c r="G392" s="211"/>
      <c r="H392" s="134"/>
      <c r="I392" s="198"/>
      <c r="J392" s="133"/>
      <c r="K392" s="134"/>
      <c r="L392" s="134"/>
      <c r="M392" s="134"/>
      <c r="N392" s="134"/>
      <c r="O392" s="133"/>
      <c r="P392" s="170"/>
      <c r="Q392" s="211"/>
      <c r="S392" s="134"/>
      <c r="T392" s="134"/>
      <c r="U392" s="183"/>
      <c r="V392" s="134"/>
      <c r="W392" s="134"/>
      <c r="Y392" s="134"/>
      <c r="Z392" s="134"/>
      <c r="AA392" s="134"/>
      <c r="AB392" s="198"/>
      <c r="AC392" s="134"/>
      <c r="AD392" s="134"/>
    </row>
    <row r="393" spans="1:30" x14ac:dyDescent="0.3">
      <c r="A393" s="134"/>
      <c r="B393" s="134"/>
      <c r="C393" s="134"/>
      <c r="D393" s="198"/>
      <c r="E393" s="134"/>
      <c r="F393" s="202"/>
      <c r="G393" s="211"/>
      <c r="H393" s="134"/>
      <c r="I393" s="198"/>
      <c r="J393" s="133"/>
      <c r="K393" s="134"/>
      <c r="L393" s="134"/>
      <c r="M393" s="134"/>
      <c r="N393" s="134"/>
      <c r="O393" s="133"/>
      <c r="P393" s="170"/>
      <c r="Q393" s="211"/>
      <c r="S393" s="134"/>
      <c r="T393" s="134"/>
      <c r="U393" s="183"/>
      <c r="V393" s="134"/>
      <c r="W393" s="134"/>
      <c r="Y393" s="134"/>
      <c r="Z393" s="134"/>
      <c r="AA393" s="134"/>
      <c r="AB393" s="198"/>
      <c r="AC393" s="134"/>
      <c r="AD393" s="134"/>
    </row>
    <row r="394" spans="1:30" x14ac:dyDescent="0.3">
      <c r="A394" s="134"/>
      <c r="B394" s="134"/>
      <c r="C394" s="134"/>
      <c r="D394" s="198"/>
      <c r="E394" s="134"/>
      <c r="F394" s="202"/>
      <c r="G394" s="211"/>
      <c r="H394" s="134"/>
      <c r="I394" s="198"/>
      <c r="J394" s="133"/>
      <c r="K394" s="134"/>
      <c r="L394" s="134"/>
      <c r="M394" s="134"/>
      <c r="N394" s="134"/>
      <c r="O394" s="133"/>
      <c r="P394" s="170"/>
      <c r="Q394" s="211"/>
      <c r="S394" s="134"/>
      <c r="T394" s="134"/>
      <c r="U394" s="183"/>
      <c r="V394" s="134"/>
      <c r="W394" s="134"/>
      <c r="Y394" s="134"/>
      <c r="Z394" s="134"/>
      <c r="AA394" s="134"/>
      <c r="AB394" s="198"/>
      <c r="AC394" s="134"/>
      <c r="AD394" s="134"/>
    </row>
    <row r="395" spans="1:30" x14ac:dyDescent="0.3">
      <c r="A395" s="134"/>
      <c r="B395" s="134"/>
      <c r="C395" s="134"/>
      <c r="D395" s="198"/>
      <c r="E395" s="134"/>
      <c r="F395" s="202"/>
      <c r="G395" s="211"/>
      <c r="H395" s="134"/>
      <c r="I395" s="198"/>
      <c r="J395" s="133"/>
      <c r="K395" s="134"/>
      <c r="L395" s="134"/>
      <c r="M395" s="134"/>
      <c r="N395" s="134"/>
      <c r="O395" s="133"/>
      <c r="P395" s="170"/>
      <c r="Q395" s="211"/>
      <c r="S395" s="134"/>
      <c r="T395" s="134"/>
      <c r="U395" s="183"/>
      <c r="V395" s="134"/>
      <c r="W395" s="134"/>
      <c r="Y395" s="134"/>
      <c r="Z395" s="134"/>
      <c r="AA395" s="134"/>
      <c r="AB395" s="198"/>
      <c r="AC395" s="134"/>
      <c r="AD395" s="134"/>
    </row>
    <row r="396" spans="1:30" x14ac:dyDescent="0.3">
      <c r="A396" s="134"/>
      <c r="B396" s="134"/>
      <c r="C396" s="134"/>
      <c r="D396" s="198"/>
      <c r="E396" s="134"/>
      <c r="F396" s="202"/>
      <c r="G396" s="211"/>
      <c r="H396" s="134"/>
      <c r="I396" s="198"/>
      <c r="J396" s="133"/>
      <c r="K396" s="134"/>
      <c r="L396" s="134"/>
      <c r="M396" s="134"/>
      <c r="N396" s="134"/>
      <c r="O396" s="133"/>
      <c r="P396" s="170"/>
      <c r="Q396" s="211"/>
      <c r="S396" s="134"/>
      <c r="T396" s="134"/>
      <c r="U396" s="183"/>
      <c r="V396" s="134"/>
      <c r="W396" s="134"/>
      <c r="Y396" s="134"/>
      <c r="Z396" s="134"/>
      <c r="AA396" s="134"/>
      <c r="AB396" s="198"/>
      <c r="AC396" s="134"/>
      <c r="AD396" s="134"/>
    </row>
    <row r="397" spans="1:30" x14ac:dyDescent="0.3">
      <c r="A397" s="134"/>
      <c r="B397" s="134"/>
      <c r="C397" s="134"/>
      <c r="D397" s="198"/>
      <c r="E397" s="134"/>
      <c r="F397" s="202"/>
      <c r="G397" s="211"/>
      <c r="H397" s="134"/>
      <c r="I397" s="198"/>
      <c r="J397" s="133"/>
      <c r="K397" s="134"/>
      <c r="L397" s="134"/>
      <c r="M397" s="134"/>
      <c r="N397" s="134"/>
      <c r="O397" s="133"/>
      <c r="P397" s="170"/>
      <c r="Q397" s="211"/>
      <c r="S397" s="134"/>
      <c r="T397" s="134"/>
      <c r="U397" s="183"/>
      <c r="V397" s="134"/>
      <c r="W397" s="134"/>
      <c r="Y397" s="134"/>
      <c r="Z397" s="134"/>
      <c r="AA397" s="134"/>
      <c r="AB397" s="198"/>
      <c r="AC397" s="134"/>
      <c r="AD397" s="134"/>
    </row>
    <row r="398" spans="1:30" x14ac:dyDescent="0.3">
      <c r="A398" s="134"/>
      <c r="B398" s="134"/>
      <c r="C398" s="134"/>
      <c r="D398" s="198"/>
      <c r="E398" s="134"/>
      <c r="F398" s="202"/>
      <c r="G398" s="211"/>
      <c r="H398" s="134"/>
      <c r="I398" s="198"/>
      <c r="J398" s="133"/>
      <c r="K398" s="134"/>
      <c r="L398" s="134"/>
      <c r="M398" s="134"/>
      <c r="N398" s="134"/>
      <c r="O398" s="133"/>
      <c r="P398" s="170"/>
      <c r="Q398" s="211"/>
      <c r="S398" s="134"/>
      <c r="T398" s="134"/>
      <c r="U398" s="183"/>
      <c r="V398" s="134"/>
      <c r="W398" s="134"/>
      <c r="Y398" s="134"/>
      <c r="Z398" s="134"/>
      <c r="AA398" s="134"/>
      <c r="AB398" s="198"/>
      <c r="AC398" s="134"/>
      <c r="AD398" s="134"/>
    </row>
    <row r="399" spans="1:30" x14ac:dyDescent="0.3">
      <c r="A399" s="134"/>
      <c r="B399" s="134"/>
      <c r="C399" s="134"/>
      <c r="D399" s="198"/>
      <c r="E399" s="134"/>
      <c r="F399" s="202"/>
      <c r="G399" s="211"/>
      <c r="H399" s="134"/>
      <c r="I399" s="198"/>
      <c r="J399" s="133"/>
      <c r="K399" s="134"/>
      <c r="L399" s="134"/>
      <c r="M399" s="134"/>
      <c r="N399" s="134"/>
      <c r="O399" s="133"/>
      <c r="P399" s="170"/>
      <c r="Q399" s="211"/>
      <c r="S399" s="134"/>
      <c r="T399" s="134"/>
      <c r="U399" s="183"/>
      <c r="V399" s="134"/>
      <c r="W399" s="134"/>
      <c r="Y399" s="134"/>
      <c r="Z399" s="134"/>
      <c r="AA399" s="134"/>
      <c r="AB399" s="198"/>
      <c r="AC399" s="134"/>
      <c r="AD399" s="134"/>
    </row>
    <row r="400" spans="1:30" x14ac:dyDescent="0.3">
      <c r="A400" s="134"/>
      <c r="B400" s="134"/>
      <c r="C400" s="134"/>
      <c r="D400" s="198"/>
      <c r="E400" s="134"/>
      <c r="F400" s="202"/>
      <c r="G400" s="211"/>
      <c r="H400" s="134"/>
      <c r="I400" s="198"/>
      <c r="J400" s="133"/>
      <c r="K400" s="134"/>
      <c r="L400" s="134"/>
      <c r="M400" s="134"/>
      <c r="N400" s="134"/>
      <c r="O400" s="133"/>
      <c r="P400" s="170"/>
      <c r="Q400" s="211"/>
      <c r="S400" s="134"/>
      <c r="T400" s="134"/>
      <c r="U400" s="183"/>
      <c r="V400" s="134"/>
      <c r="W400" s="134"/>
      <c r="Y400" s="134"/>
      <c r="Z400" s="134"/>
      <c r="AA400" s="134"/>
      <c r="AB400" s="198"/>
      <c r="AC400" s="134"/>
      <c r="AD400" s="134"/>
    </row>
    <row r="401" spans="1:30" x14ac:dyDescent="0.3">
      <c r="A401" s="134"/>
      <c r="B401" s="134"/>
      <c r="C401" s="134"/>
      <c r="D401" s="198"/>
      <c r="E401" s="134"/>
      <c r="F401" s="202"/>
      <c r="G401" s="211"/>
      <c r="H401" s="134"/>
      <c r="I401" s="198"/>
      <c r="J401" s="133"/>
      <c r="K401" s="134"/>
      <c r="L401" s="134"/>
      <c r="M401" s="134"/>
      <c r="N401" s="134"/>
      <c r="O401" s="133"/>
      <c r="P401" s="170"/>
      <c r="Q401" s="211"/>
      <c r="S401" s="134"/>
      <c r="T401" s="134"/>
      <c r="U401" s="183"/>
      <c r="V401" s="134"/>
      <c r="W401" s="134"/>
      <c r="Y401" s="134"/>
      <c r="Z401" s="134"/>
      <c r="AA401" s="134"/>
      <c r="AB401" s="198"/>
      <c r="AC401" s="134"/>
      <c r="AD401" s="134"/>
    </row>
    <row r="402" spans="1:30" x14ac:dyDescent="0.3">
      <c r="A402" s="134"/>
      <c r="B402" s="134"/>
      <c r="C402" s="134"/>
      <c r="D402" s="198"/>
      <c r="E402" s="134"/>
      <c r="F402" s="202"/>
      <c r="G402" s="211"/>
      <c r="H402" s="134"/>
      <c r="I402" s="198"/>
      <c r="J402" s="133"/>
      <c r="K402" s="134"/>
      <c r="L402" s="134"/>
      <c r="M402" s="134"/>
      <c r="N402" s="134"/>
      <c r="O402" s="133"/>
      <c r="P402" s="170"/>
      <c r="Q402" s="211"/>
      <c r="S402" s="134"/>
      <c r="T402" s="134"/>
      <c r="U402" s="183"/>
      <c r="V402" s="134"/>
      <c r="W402" s="134"/>
      <c r="Y402" s="134"/>
      <c r="Z402" s="134"/>
      <c r="AA402" s="134"/>
      <c r="AB402" s="198"/>
      <c r="AC402" s="134"/>
      <c r="AD402" s="134"/>
    </row>
    <row r="403" spans="1:30" x14ac:dyDescent="0.3">
      <c r="A403" s="134"/>
      <c r="B403" s="134"/>
      <c r="C403" s="134"/>
      <c r="D403" s="198"/>
      <c r="E403" s="134"/>
      <c r="F403" s="202"/>
      <c r="G403" s="211"/>
      <c r="H403" s="134"/>
      <c r="I403" s="198"/>
      <c r="J403" s="133"/>
      <c r="K403" s="134"/>
      <c r="L403" s="134"/>
      <c r="M403" s="134"/>
      <c r="N403" s="134"/>
      <c r="O403" s="133"/>
      <c r="P403" s="170"/>
      <c r="Q403" s="211"/>
      <c r="S403" s="134"/>
      <c r="T403" s="134"/>
      <c r="U403" s="183"/>
      <c r="V403" s="134"/>
      <c r="W403" s="134"/>
      <c r="Y403" s="134"/>
      <c r="Z403" s="134"/>
      <c r="AA403" s="134"/>
      <c r="AB403" s="198"/>
      <c r="AC403" s="134"/>
      <c r="AD403" s="134"/>
    </row>
    <row r="404" spans="1:30" x14ac:dyDescent="0.3">
      <c r="A404" s="134"/>
      <c r="B404" s="134"/>
      <c r="C404" s="134"/>
      <c r="D404" s="198"/>
      <c r="E404" s="134"/>
      <c r="F404" s="202"/>
      <c r="G404" s="211"/>
      <c r="H404" s="134"/>
      <c r="I404" s="198"/>
      <c r="J404" s="133"/>
      <c r="K404" s="134"/>
      <c r="L404" s="134"/>
      <c r="M404" s="134"/>
      <c r="N404" s="134"/>
      <c r="O404" s="133"/>
      <c r="P404" s="170"/>
      <c r="Q404" s="211"/>
      <c r="S404" s="134"/>
      <c r="T404" s="134"/>
      <c r="U404" s="183"/>
      <c r="V404" s="134"/>
      <c r="W404" s="134"/>
      <c r="Y404" s="134"/>
      <c r="Z404" s="134"/>
      <c r="AA404" s="134"/>
      <c r="AB404" s="198"/>
      <c r="AC404" s="134"/>
      <c r="AD404" s="134"/>
    </row>
    <row r="405" spans="1:30" x14ac:dyDescent="0.3">
      <c r="A405" s="134"/>
      <c r="B405" s="134"/>
      <c r="C405" s="134"/>
      <c r="D405" s="198"/>
      <c r="E405" s="134"/>
      <c r="F405" s="202"/>
      <c r="G405" s="211"/>
      <c r="H405" s="134"/>
      <c r="I405" s="198"/>
      <c r="J405" s="133"/>
      <c r="K405" s="134"/>
      <c r="L405" s="134"/>
      <c r="M405" s="134"/>
      <c r="N405" s="134"/>
      <c r="O405" s="133"/>
      <c r="P405" s="170"/>
      <c r="Q405" s="211"/>
      <c r="S405" s="134"/>
      <c r="T405" s="134"/>
      <c r="U405" s="183"/>
      <c r="V405" s="134"/>
      <c r="W405" s="134"/>
      <c r="Y405" s="134"/>
      <c r="Z405" s="134"/>
      <c r="AA405" s="134"/>
      <c r="AB405" s="198"/>
      <c r="AC405" s="134"/>
      <c r="AD405" s="134"/>
    </row>
    <row r="406" spans="1:30" x14ac:dyDescent="0.3">
      <c r="A406" s="134"/>
      <c r="B406" s="134"/>
      <c r="C406" s="134"/>
      <c r="D406" s="198"/>
      <c r="E406" s="134"/>
      <c r="F406" s="202"/>
      <c r="G406" s="211"/>
      <c r="H406" s="134"/>
      <c r="I406" s="198"/>
      <c r="J406" s="133"/>
      <c r="K406" s="134"/>
      <c r="L406" s="134"/>
      <c r="M406" s="134"/>
      <c r="N406" s="134"/>
      <c r="O406" s="133"/>
      <c r="P406" s="170"/>
      <c r="Q406" s="211"/>
      <c r="S406" s="134"/>
      <c r="T406" s="134"/>
      <c r="U406" s="183"/>
      <c r="V406" s="134"/>
      <c r="W406" s="134"/>
      <c r="Y406" s="134"/>
      <c r="Z406" s="134"/>
      <c r="AA406" s="134"/>
      <c r="AB406" s="198"/>
      <c r="AC406" s="134"/>
      <c r="AD406" s="134"/>
    </row>
    <row r="407" spans="1:30" x14ac:dyDescent="0.3">
      <c r="A407" s="134"/>
      <c r="B407" s="134"/>
      <c r="C407" s="134"/>
      <c r="D407" s="198"/>
      <c r="E407" s="134"/>
      <c r="F407" s="202"/>
      <c r="G407" s="211"/>
      <c r="H407" s="134"/>
      <c r="I407" s="198"/>
      <c r="J407" s="133"/>
      <c r="K407" s="134"/>
      <c r="L407" s="134"/>
      <c r="M407" s="134"/>
      <c r="N407" s="134"/>
      <c r="O407" s="133"/>
      <c r="P407" s="170"/>
      <c r="Q407" s="211"/>
      <c r="S407" s="134"/>
      <c r="T407" s="134"/>
      <c r="U407" s="183"/>
      <c r="V407" s="134"/>
      <c r="W407" s="134"/>
      <c r="Y407" s="134"/>
      <c r="Z407" s="134"/>
      <c r="AA407" s="134"/>
      <c r="AB407" s="198"/>
      <c r="AC407" s="134"/>
      <c r="AD407" s="134"/>
    </row>
    <row r="408" spans="1:30" x14ac:dyDescent="0.3">
      <c r="A408" s="134"/>
      <c r="B408" s="134"/>
      <c r="C408" s="134"/>
      <c r="D408" s="198"/>
      <c r="E408" s="134"/>
      <c r="F408" s="202"/>
      <c r="G408" s="211"/>
      <c r="H408" s="134"/>
      <c r="I408" s="198"/>
      <c r="J408" s="133"/>
      <c r="K408" s="134"/>
      <c r="L408" s="134"/>
      <c r="M408" s="134"/>
      <c r="N408" s="134"/>
      <c r="O408" s="133"/>
      <c r="P408" s="170"/>
      <c r="Q408" s="211"/>
      <c r="S408" s="134"/>
      <c r="T408" s="134"/>
      <c r="U408" s="183"/>
      <c r="V408" s="134"/>
      <c r="W408" s="134"/>
      <c r="Y408" s="134"/>
      <c r="Z408" s="134"/>
      <c r="AA408" s="134"/>
      <c r="AB408" s="198"/>
      <c r="AC408" s="134"/>
      <c r="AD408" s="134"/>
    </row>
    <row r="409" spans="1:30" x14ac:dyDescent="0.3">
      <c r="A409" s="134"/>
      <c r="B409" s="134"/>
      <c r="C409" s="134"/>
      <c r="D409" s="198"/>
      <c r="E409" s="134"/>
      <c r="F409" s="202"/>
      <c r="G409" s="211"/>
      <c r="H409" s="134"/>
      <c r="I409" s="198"/>
      <c r="J409" s="133"/>
      <c r="K409" s="134"/>
      <c r="L409" s="134"/>
      <c r="M409" s="134"/>
      <c r="N409" s="134"/>
      <c r="O409" s="133"/>
      <c r="P409" s="170"/>
      <c r="Q409" s="211"/>
      <c r="S409" s="134"/>
      <c r="T409" s="134"/>
      <c r="U409" s="183"/>
      <c r="V409" s="134"/>
      <c r="W409" s="134"/>
      <c r="Y409" s="134"/>
      <c r="Z409" s="134"/>
      <c r="AA409" s="134"/>
      <c r="AB409" s="198"/>
      <c r="AC409" s="134"/>
      <c r="AD409" s="134"/>
    </row>
    <row r="410" spans="1:30" x14ac:dyDescent="0.3">
      <c r="A410" s="134"/>
      <c r="B410" s="134"/>
      <c r="C410" s="134"/>
      <c r="D410" s="198"/>
      <c r="E410" s="134"/>
      <c r="F410" s="202"/>
      <c r="G410" s="211"/>
      <c r="H410" s="134"/>
      <c r="I410" s="198"/>
      <c r="J410" s="133"/>
      <c r="K410" s="134"/>
      <c r="L410" s="134"/>
      <c r="M410" s="134"/>
      <c r="N410" s="134"/>
      <c r="O410" s="133"/>
      <c r="P410" s="170"/>
      <c r="Q410" s="211"/>
      <c r="S410" s="134"/>
      <c r="T410" s="134"/>
      <c r="U410" s="183"/>
      <c r="V410" s="134"/>
      <c r="W410" s="134"/>
      <c r="Y410" s="134"/>
      <c r="Z410" s="134"/>
      <c r="AA410" s="134"/>
      <c r="AB410" s="198"/>
      <c r="AC410" s="134"/>
      <c r="AD410" s="134"/>
    </row>
    <row r="411" spans="1:30" x14ac:dyDescent="0.3">
      <c r="A411" s="134"/>
      <c r="B411" s="134"/>
      <c r="C411" s="134"/>
      <c r="D411" s="198"/>
      <c r="E411" s="134"/>
      <c r="F411" s="202"/>
      <c r="G411" s="211"/>
      <c r="H411" s="134"/>
      <c r="I411" s="198"/>
      <c r="J411" s="133"/>
      <c r="K411" s="134"/>
      <c r="L411" s="134"/>
      <c r="M411" s="134"/>
      <c r="N411" s="134"/>
      <c r="O411" s="133"/>
      <c r="P411" s="170"/>
      <c r="Q411" s="211"/>
      <c r="S411" s="134"/>
      <c r="T411" s="134"/>
      <c r="U411" s="183"/>
      <c r="V411" s="134"/>
      <c r="W411" s="134"/>
      <c r="Y411" s="134"/>
      <c r="Z411" s="134"/>
      <c r="AA411" s="134"/>
      <c r="AB411" s="198"/>
      <c r="AC411" s="134"/>
      <c r="AD411" s="134"/>
    </row>
    <row r="412" spans="1:30" x14ac:dyDescent="0.3">
      <c r="A412" s="134"/>
      <c r="B412" s="134"/>
      <c r="C412" s="134"/>
      <c r="D412" s="198"/>
      <c r="E412" s="134"/>
      <c r="F412" s="202"/>
      <c r="G412" s="211"/>
      <c r="H412" s="134"/>
      <c r="I412" s="198"/>
      <c r="J412" s="133"/>
      <c r="K412" s="134"/>
      <c r="L412" s="134"/>
      <c r="M412" s="134"/>
      <c r="N412" s="134"/>
      <c r="O412" s="133"/>
      <c r="P412" s="170"/>
      <c r="Q412" s="211"/>
      <c r="S412" s="134"/>
      <c r="T412" s="134"/>
      <c r="U412" s="183"/>
      <c r="V412" s="134"/>
      <c r="W412" s="134"/>
      <c r="Y412" s="134"/>
      <c r="Z412" s="134"/>
      <c r="AA412" s="134"/>
      <c r="AB412" s="198"/>
      <c r="AC412" s="134"/>
      <c r="AD412" s="134"/>
    </row>
    <row r="413" spans="1:30" x14ac:dyDescent="0.3">
      <c r="A413" s="134"/>
      <c r="B413" s="134"/>
      <c r="C413" s="134"/>
      <c r="D413" s="198"/>
      <c r="E413" s="134"/>
      <c r="F413" s="202"/>
      <c r="G413" s="211"/>
      <c r="H413" s="134"/>
      <c r="I413" s="198"/>
      <c r="J413" s="133"/>
      <c r="K413" s="134"/>
      <c r="L413" s="134"/>
      <c r="M413" s="134"/>
      <c r="N413" s="134"/>
      <c r="O413" s="133"/>
      <c r="P413" s="170"/>
      <c r="Q413" s="211"/>
      <c r="S413" s="134"/>
      <c r="T413" s="134"/>
      <c r="U413" s="183"/>
      <c r="V413" s="134"/>
      <c r="W413" s="134"/>
      <c r="Y413" s="134"/>
      <c r="Z413" s="134"/>
      <c r="AA413" s="134"/>
      <c r="AB413" s="198"/>
      <c r="AC413" s="134"/>
      <c r="AD413" s="134"/>
    </row>
    <row r="414" spans="1:30" x14ac:dyDescent="0.3">
      <c r="A414" s="134"/>
      <c r="B414" s="134"/>
      <c r="C414" s="134"/>
      <c r="D414" s="198"/>
      <c r="E414" s="134"/>
      <c r="F414" s="202"/>
      <c r="G414" s="211"/>
      <c r="H414" s="134"/>
      <c r="I414" s="198"/>
      <c r="J414" s="133"/>
      <c r="K414" s="134"/>
      <c r="L414" s="134"/>
      <c r="M414" s="134"/>
      <c r="N414" s="134"/>
      <c r="O414" s="133"/>
      <c r="P414" s="170"/>
      <c r="Q414" s="211"/>
      <c r="S414" s="134"/>
      <c r="T414" s="134"/>
      <c r="U414" s="183"/>
      <c r="V414" s="134"/>
      <c r="W414" s="134"/>
      <c r="Y414" s="134"/>
      <c r="Z414" s="134"/>
      <c r="AA414" s="134"/>
      <c r="AB414" s="198"/>
      <c r="AC414" s="134"/>
      <c r="AD414" s="134"/>
    </row>
    <row r="415" spans="1:30" x14ac:dyDescent="0.3">
      <c r="A415" s="134"/>
      <c r="B415" s="134"/>
      <c r="C415" s="134"/>
      <c r="D415" s="198"/>
      <c r="E415" s="134"/>
      <c r="F415" s="202"/>
      <c r="G415" s="211"/>
      <c r="H415" s="134"/>
      <c r="I415" s="198"/>
      <c r="J415" s="133"/>
      <c r="K415" s="134"/>
      <c r="L415" s="134"/>
      <c r="M415" s="134"/>
      <c r="N415" s="134"/>
      <c r="O415" s="133"/>
      <c r="P415" s="170"/>
      <c r="Q415" s="211"/>
      <c r="S415" s="134"/>
      <c r="T415" s="134"/>
      <c r="U415" s="183"/>
      <c r="V415" s="134"/>
      <c r="W415" s="134"/>
      <c r="Y415" s="134"/>
      <c r="Z415" s="134"/>
      <c r="AA415" s="134"/>
      <c r="AB415" s="198"/>
      <c r="AC415" s="134"/>
      <c r="AD415" s="134"/>
    </row>
    <row r="416" spans="1:30" x14ac:dyDescent="0.3">
      <c r="A416" s="134"/>
      <c r="B416" s="134"/>
      <c r="C416" s="134"/>
      <c r="D416" s="198"/>
      <c r="E416" s="134"/>
      <c r="F416" s="202"/>
      <c r="G416" s="211"/>
      <c r="H416" s="134"/>
      <c r="I416" s="198"/>
      <c r="J416" s="133"/>
      <c r="K416" s="134"/>
      <c r="L416" s="134"/>
      <c r="M416" s="134"/>
      <c r="N416" s="134"/>
      <c r="O416" s="133"/>
      <c r="P416" s="170"/>
      <c r="Q416" s="211"/>
      <c r="S416" s="134"/>
      <c r="T416" s="134"/>
      <c r="U416" s="183"/>
      <c r="V416" s="134"/>
      <c r="W416" s="134"/>
      <c r="Y416" s="134"/>
      <c r="Z416" s="134"/>
      <c r="AA416" s="134"/>
      <c r="AB416" s="198"/>
      <c r="AC416" s="134"/>
      <c r="AD416" s="134"/>
    </row>
    <row r="417" spans="1:30" x14ac:dyDescent="0.3">
      <c r="A417" s="134"/>
      <c r="B417" s="134"/>
      <c r="C417" s="134"/>
      <c r="D417" s="198"/>
      <c r="E417" s="134"/>
      <c r="F417" s="202"/>
      <c r="G417" s="211"/>
      <c r="H417" s="134"/>
      <c r="I417" s="198"/>
      <c r="J417" s="133"/>
      <c r="K417" s="134"/>
      <c r="L417" s="134"/>
      <c r="M417" s="134"/>
      <c r="N417" s="134"/>
      <c r="O417" s="133"/>
      <c r="P417" s="170"/>
      <c r="Q417" s="211"/>
      <c r="S417" s="134"/>
      <c r="T417" s="134"/>
      <c r="U417" s="183"/>
      <c r="V417" s="134"/>
      <c r="W417" s="134"/>
      <c r="Y417" s="134"/>
      <c r="Z417" s="134"/>
      <c r="AA417" s="134"/>
      <c r="AB417" s="198"/>
      <c r="AC417" s="134"/>
      <c r="AD417" s="134"/>
    </row>
    <row r="418" spans="1:30" x14ac:dyDescent="0.3">
      <c r="A418" s="134"/>
      <c r="B418" s="134"/>
      <c r="C418" s="134"/>
      <c r="D418" s="198"/>
      <c r="E418" s="134"/>
      <c r="F418" s="202"/>
      <c r="G418" s="211"/>
      <c r="H418" s="134"/>
      <c r="I418" s="198"/>
      <c r="J418" s="133"/>
      <c r="K418" s="134"/>
      <c r="L418" s="134"/>
      <c r="M418" s="134"/>
      <c r="N418" s="134"/>
      <c r="O418" s="133"/>
      <c r="P418" s="170"/>
      <c r="Q418" s="211"/>
      <c r="S418" s="134"/>
      <c r="T418" s="134"/>
      <c r="U418" s="183"/>
      <c r="V418" s="134"/>
      <c r="W418" s="134"/>
      <c r="Y418" s="134"/>
      <c r="Z418" s="134"/>
      <c r="AA418" s="134"/>
      <c r="AB418" s="198"/>
      <c r="AC418" s="134"/>
      <c r="AD418" s="134"/>
    </row>
    <row r="419" spans="1:30" x14ac:dyDescent="0.3">
      <c r="A419" s="134"/>
      <c r="B419" s="134"/>
      <c r="C419" s="134"/>
      <c r="D419" s="198"/>
      <c r="E419" s="134"/>
      <c r="F419" s="202"/>
      <c r="G419" s="211"/>
      <c r="H419" s="134"/>
      <c r="I419" s="198"/>
      <c r="J419" s="133"/>
      <c r="K419" s="134"/>
      <c r="L419" s="134"/>
      <c r="M419" s="134"/>
      <c r="N419" s="134"/>
      <c r="O419" s="133"/>
      <c r="P419" s="170"/>
      <c r="Q419" s="211"/>
      <c r="S419" s="134"/>
      <c r="T419" s="134"/>
      <c r="U419" s="183"/>
      <c r="V419" s="134"/>
      <c r="W419" s="134"/>
      <c r="Y419" s="134"/>
      <c r="Z419" s="134"/>
      <c r="AA419" s="134"/>
      <c r="AB419" s="198"/>
      <c r="AC419" s="134"/>
      <c r="AD419" s="134"/>
    </row>
    <row r="420" spans="1:30" x14ac:dyDescent="0.3">
      <c r="A420" s="134"/>
      <c r="B420" s="134"/>
      <c r="C420" s="134"/>
      <c r="D420" s="198"/>
      <c r="E420" s="134"/>
      <c r="F420" s="202"/>
      <c r="G420" s="211"/>
      <c r="H420" s="134"/>
      <c r="I420" s="198"/>
      <c r="J420" s="133"/>
      <c r="K420" s="134"/>
      <c r="L420" s="134"/>
      <c r="M420" s="134"/>
      <c r="N420" s="134"/>
      <c r="O420" s="133"/>
      <c r="P420" s="170"/>
      <c r="Q420" s="211"/>
      <c r="S420" s="134"/>
      <c r="T420" s="134"/>
      <c r="U420" s="183"/>
      <c r="V420" s="134"/>
      <c r="W420" s="134"/>
      <c r="Y420" s="134"/>
      <c r="Z420" s="134"/>
      <c r="AA420" s="134"/>
      <c r="AB420" s="198"/>
      <c r="AC420" s="134"/>
      <c r="AD420" s="134"/>
    </row>
    <row r="421" spans="1:30" x14ac:dyDescent="0.3">
      <c r="A421" s="134"/>
      <c r="B421" s="134"/>
      <c r="C421" s="134"/>
      <c r="D421" s="198"/>
      <c r="E421" s="134"/>
      <c r="F421" s="202"/>
      <c r="G421" s="211"/>
      <c r="H421" s="134"/>
      <c r="I421" s="198"/>
      <c r="J421" s="133"/>
      <c r="K421" s="134"/>
      <c r="L421" s="134"/>
      <c r="M421" s="134"/>
      <c r="N421" s="134"/>
      <c r="O421" s="133"/>
      <c r="P421" s="170"/>
      <c r="Q421" s="211"/>
      <c r="S421" s="134"/>
      <c r="T421" s="134"/>
      <c r="U421" s="183"/>
      <c r="V421" s="134"/>
      <c r="W421" s="134"/>
      <c r="Y421" s="134"/>
      <c r="Z421" s="134"/>
      <c r="AA421" s="134"/>
      <c r="AB421" s="198"/>
      <c r="AC421" s="134"/>
      <c r="AD421" s="134"/>
    </row>
    <row r="422" spans="1:30" x14ac:dyDescent="0.3">
      <c r="A422" s="134"/>
      <c r="B422" s="134"/>
      <c r="C422" s="134"/>
      <c r="D422" s="198"/>
      <c r="E422" s="134"/>
      <c r="F422" s="202"/>
      <c r="G422" s="211"/>
      <c r="H422" s="134"/>
      <c r="I422" s="198"/>
      <c r="J422" s="133"/>
      <c r="K422" s="134"/>
      <c r="L422" s="134"/>
      <c r="M422" s="134"/>
      <c r="N422" s="134"/>
      <c r="O422" s="133"/>
      <c r="P422" s="170"/>
      <c r="Q422" s="211"/>
      <c r="S422" s="134"/>
      <c r="T422" s="134"/>
      <c r="U422" s="183"/>
      <c r="V422" s="134"/>
      <c r="W422" s="134"/>
      <c r="Y422" s="134"/>
      <c r="Z422" s="134"/>
      <c r="AA422" s="134"/>
      <c r="AB422" s="198"/>
      <c r="AC422" s="134"/>
      <c r="AD422" s="134"/>
    </row>
    <row r="423" spans="1:30" x14ac:dyDescent="0.3">
      <c r="A423" s="134"/>
      <c r="B423" s="134"/>
      <c r="C423" s="134"/>
      <c r="D423" s="198"/>
      <c r="E423" s="134"/>
      <c r="F423" s="202"/>
      <c r="G423" s="211"/>
      <c r="H423" s="134"/>
      <c r="I423" s="198"/>
      <c r="J423" s="133"/>
      <c r="K423" s="134"/>
      <c r="L423" s="134"/>
      <c r="M423" s="134"/>
      <c r="N423" s="134"/>
      <c r="O423" s="133"/>
      <c r="P423" s="170"/>
      <c r="Q423" s="211"/>
      <c r="S423" s="134"/>
      <c r="T423" s="134"/>
      <c r="U423" s="183"/>
      <c r="V423" s="134"/>
      <c r="W423" s="134"/>
      <c r="Y423" s="134"/>
      <c r="Z423" s="134"/>
      <c r="AA423" s="134"/>
      <c r="AB423" s="198"/>
      <c r="AC423" s="134"/>
      <c r="AD423" s="134"/>
    </row>
    <row r="424" spans="1:30" x14ac:dyDescent="0.3">
      <c r="A424" s="134"/>
      <c r="B424" s="134"/>
      <c r="C424" s="134"/>
      <c r="D424" s="198"/>
      <c r="E424" s="134"/>
      <c r="F424" s="202"/>
      <c r="G424" s="211"/>
      <c r="H424" s="134"/>
      <c r="I424" s="198"/>
      <c r="J424" s="133"/>
      <c r="K424" s="134"/>
      <c r="L424" s="134"/>
      <c r="M424" s="134"/>
      <c r="N424" s="134"/>
      <c r="O424" s="133"/>
      <c r="P424" s="170"/>
      <c r="Q424" s="211"/>
      <c r="S424" s="134"/>
      <c r="T424" s="134"/>
      <c r="U424" s="183"/>
      <c r="V424" s="134"/>
      <c r="W424" s="134"/>
      <c r="Y424" s="134"/>
      <c r="Z424" s="134"/>
      <c r="AA424" s="134"/>
      <c r="AB424" s="198"/>
      <c r="AC424" s="134"/>
      <c r="AD424" s="134"/>
    </row>
    <row r="425" spans="1:30" x14ac:dyDescent="0.3">
      <c r="A425" s="134"/>
      <c r="B425" s="134"/>
      <c r="C425" s="134"/>
      <c r="D425" s="198"/>
      <c r="E425" s="134"/>
      <c r="F425" s="202"/>
      <c r="G425" s="211"/>
      <c r="H425" s="134"/>
      <c r="I425" s="198"/>
      <c r="J425" s="133"/>
      <c r="K425" s="134"/>
      <c r="L425" s="134"/>
      <c r="M425" s="134"/>
      <c r="N425" s="134"/>
      <c r="O425" s="133"/>
      <c r="P425" s="170"/>
      <c r="Q425" s="211"/>
      <c r="S425" s="134"/>
      <c r="T425" s="134"/>
      <c r="U425" s="183"/>
      <c r="V425" s="134"/>
      <c r="W425" s="134"/>
      <c r="Y425" s="134"/>
      <c r="Z425" s="134"/>
      <c r="AA425" s="134"/>
      <c r="AB425" s="198"/>
      <c r="AC425" s="134"/>
      <c r="AD425" s="134"/>
    </row>
    <row r="426" spans="1:30" x14ac:dyDescent="0.3">
      <c r="A426" s="134"/>
      <c r="B426" s="134"/>
      <c r="C426" s="134"/>
      <c r="D426" s="198"/>
      <c r="E426" s="134"/>
      <c r="F426" s="202"/>
      <c r="G426" s="211"/>
      <c r="H426" s="134"/>
      <c r="I426" s="198"/>
      <c r="J426" s="133"/>
      <c r="K426" s="134"/>
      <c r="L426" s="134"/>
      <c r="M426" s="134"/>
      <c r="N426" s="134"/>
      <c r="O426" s="133"/>
      <c r="P426" s="170"/>
      <c r="Q426" s="211"/>
      <c r="S426" s="134"/>
      <c r="T426" s="134"/>
      <c r="U426" s="183"/>
      <c r="V426" s="134"/>
      <c r="W426" s="134"/>
      <c r="Y426" s="134"/>
      <c r="Z426" s="134"/>
      <c r="AA426" s="134"/>
      <c r="AB426" s="198"/>
      <c r="AC426" s="134"/>
      <c r="AD426" s="134"/>
    </row>
    <row r="427" spans="1:30" x14ac:dyDescent="0.3">
      <c r="A427" s="134"/>
      <c r="B427" s="134"/>
      <c r="C427" s="134"/>
      <c r="D427" s="198"/>
      <c r="E427" s="134"/>
      <c r="F427" s="202"/>
      <c r="G427" s="211"/>
      <c r="H427" s="134"/>
      <c r="I427" s="198"/>
      <c r="J427" s="133"/>
      <c r="K427" s="134"/>
      <c r="L427" s="134"/>
      <c r="M427" s="134"/>
      <c r="N427" s="134"/>
      <c r="O427" s="133"/>
      <c r="P427" s="170"/>
      <c r="Q427" s="211"/>
      <c r="S427" s="134"/>
      <c r="T427" s="134"/>
      <c r="U427" s="183"/>
      <c r="V427" s="134"/>
      <c r="W427" s="134"/>
      <c r="Y427" s="134"/>
      <c r="Z427" s="134"/>
      <c r="AA427" s="134"/>
      <c r="AB427" s="198"/>
      <c r="AC427" s="134"/>
      <c r="AD427" s="134"/>
    </row>
    <row r="428" spans="1:30" x14ac:dyDescent="0.3">
      <c r="A428" s="134"/>
      <c r="B428" s="134"/>
      <c r="C428" s="134"/>
      <c r="D428" s="198"/>
      <c r="E428" s="134"/>
      <c r="F428" s="202"/>
      <c r="G428" s="211"/>
      <c r="H428" s="134"/>
      <c r="I428" s="198"/>
      <c r="J428" s="133"/>
      <c r="K428" s="134"/>
      <c r="L428" s="134"/>
      <c r="M428" s="134"/>
      <c r="N428" s="134"/>
      <c r="O428" s="133"/>
      <c r="P428" s="170"/>
      <c r="Q428" s="211"/>
      <c r="S428" s="134"/>
      <c r="T428" s="134"/>
      <c r="U428" s="183"/>
      <c r="V428" s="134"/>
      <c r="W428" s="134"/>
      <c r="Y428" s="134"/>
      <c r="Z428" s="134"/>
      <c r="AA428" s="134"/>
      <c r="AB428" s="198"/>
      <c r="AC428" s="134"/>
      <c r="AD428" s="134"/>
    </row>
    <row r="429" spans="1:30" x14ac:dyDescent="0.3">
      <c r="A429" s="134"/>
      <c r="B429" s="134"/>
      <c r="C429" s="134"/>
      <c r="D429" s="198"/>
      <c r="E429" s="134"/>
      <c r="F429" s="202"/>
      <c r="G429" s="211"/>
      <c r="H429" s="134"/>
      <c r="I429" s="198"/>
      <c r="J429" s="133"/>
      <c r="K429" s="134"/>
      <c r="L429" s="134"/>
      <c r="M429" s="134"/>
      <c r="N429" s="134"/>
      <c r="O429" s="133"/>
      <c r="P429" s="170"/>
      <c r="Q429" s="211"/>
      <c r="S429" s="134"/>
      <c r="T429" s="134"/>
      <c r="U429" s="183"/>
      <c r="V429" s="134"/>
      <c r="W429" s="134"/>
      <c r="Y429" s="134"/>
      <c r="Z429" s="134"/>
      <c r="AA429" s="134"/>
      <c r="AB429" s="198"/>
      <c r="AC429" s="134"/>
      <c r="AD429" s="134"/>
    </row>
    <row r="430" spans="1:30" x14ac:dyDescent="0.3">
      <c r="A430" s="134"/>
      <c r="B430" s="134"/>
      <c r="C430" s="134"/>
      <c r="D430" s="198"/>
      <c r="E430" s="134"/>
      <c r="F430" s="202"/>
      <c r="G430" s="211"/>
      <c r="H430" s="134"/>
      <c r="I430" s="198"/>
      <c r="J430" s="133"/>
      <c r="K430" s="134"/>
      <c r="L430" s="134"/>
      <c r="M430" s="134"/>
      <c r="N430" s="134"/>
      <c r="O430" s="133"/>
      <c r="P430" s="170"/>
      <c r="Q430" s="211"/>
      <c r="S430" s="134"/>
      <c r="T430" s="134"/>
      <c r="U430" s="183"/>
      <c r="V430" s="134"/>
      <c r="W430" s="134"/>
      <c r="Y430" s="134"/>
      <c r="Z430" s="134"/>
      <c r="AA430" s="134"/>
      <c r="AB430" s="198"/>
      <c r="AC430" s="134"/>
      <c r="AD430" s="134"/>
    </row>
    <row r="431" spans="1:30" x14ac:dyDescent="0.3">
      <c r="A431" s="134"/>
      <c r="B431" s="134"/>
      <c r="C431" s="134"/>
      <c r="D431" s="198"/>
      <c r="E431" s="134"/>
      <c r="F431" s="202"/>
      <c r="G431" s="211"/>
      <c r="H431" s="134"/>
      <c r="I431" s="198"/>
      <c r="J431" s="133"/>
      <c r="K431" s="134"/>
      <c r="L431" s="134"/>
      <c r="M431" s="134"/>
      <c r="N431" s="134"/>
      <c r="O431" s="133"/>
      <c r="P431" s="170"/>
      <c r="Q431" s="211"/>
      <c r="S431" s="134"/>
      <c r="T431" s="134"/>
      <c r="U431" s="183"/>
      <c r="V431" s="134"/>
      <c r="W431" s="134"/>
      <c r="Y431" s="134"/>
      <c r="Z431" s="134"/>
      <c r="AA431" s="134"/>
      <c r="AB431" s="198"/>
      <c r="AC431" s="134"/>
      <c r="AD431" s="134"/>
    </row>
    <row r="432" spans="1:30" x14ac:dyDescent="0.3">
      <c r="A432" s="134"/>
      <c r="B432" s="134"/>
      <c r="C432" s="134"/>
      <c r="D432" s="198"/>
      <c r="E432" s="134"/>
      <c r="F432" s="202"/>
      <c r="G432" s="211"/>
      <c r="H432" s="134"/>
      <c r="I432" s="198"/>
      <c r="J432" s="133"/>
      <c r="K432" s="134"/>
      <c r="L432" s="134"/>
      <c r="M432" s="134"/>
      <c r="N432" s="134"/>
      <c r="O432" s="133"/>
      <c r="P432" s="170"/>
      <c r="Q432" s="211"/>
      <c r="S432" s="134"/>
      <c r="T432" s="134"/>
      <c r="U432" s="183"/>
      <c r="V432" s="134"/>
      <c r="W432" s="134"/>
      <c r="Y432" s="134"/>
      <c r="Z432" s="134"/>
      <c r="AA432" s="134"/>
      <c r="AB432" s="198"/>
      <c r="AC432" s="134"/>
      <c r="AD432" s="134"/>
    </row>
    <row r="433" spans="1:30" x14ac:dyDescent="0.3">
      <c r="A433" s="134"/>
      <c r="B433" s="134"/>
      <c r="C433" s="134"/>
      <c r="D433" s="198"/>
      <c r="E433" s="134"/>
      <c r="F433" s="202"/>
      <c r="G433" s="211"/>
      <c r="H433" s="134"/>
      <c r="I433" s="198"/>
      <c r="J433" s="133"/>
      <c r="K433" s="134"/>
      <c r="L433" s="134"/>
      <c r="M433" s="134"/>
      <c r="N433" s="134"/>
      <c r="O433" s="133"/>
      <c r="P433" s="170"/>
      <c r="Q433" s="211"/>
      <c r="S433" s="134"/>
      <c r="T433" s="134"/>
      <c r="U433" s="183"/>
      <c r="V433" s="134"/>
      <c r="W433" s="134"/>
      <c r="Y433" s="134"/>
      <c r="Z433" s="134"/>
      <c r="AA433" s="134"/>
      <c r="AB433" s="198"/>
      <c r="AC433" s="134"/>
      <c r="AD433" s="134"/>
    </row>
    <row r="434" spans="1:30" x14ac:dyDescent="0.3">
      <c r="A434" s="134"/>
      <c r="B434" s="134"/>
      <c r="C434" s="134"/>
      <c r="D434" s="198"/>
      <c r="E434" s="134"/>
      <c r="F434" s="202"/>
      <c r="G434" s="211"/>
      <c r="H434" s="134"/>
      <c r="I434" s="198"/>
      <c r="J434" s="133"/>
      <c r="K434" s="134"/>
      <c r="L434" s="134"/>
      <c r="M434" s="134"/>
      <c r="N434" s="134"/>
      <c r="O434" s="133"/>
      <c r="P434" s="170"/>
      <c r="Q434" s="211"/>
      <c r="S434" s="134"/>
      <c r="T434" s="134"/>
      <c r="U434" s="183"/>
      <c r="V434" s="134"/>
      <c r="W434" s="134"/>
      <c r="Y434" s="134"/>
      <c r="Z434" s="134"/>
      <c r="AA434" s="134"/>
      <c r="AB434" s="198"/>
      <c r="AC434" s="134"/>
      <c r="AD434" s="134"/>
    </row>
    <row r="435" spans="1:30" x14ac:dyDescent="0.3">
      <c r="A435" s="134"/>
      <c r="B435" s="134"/>
      <c r="C435" s="134"/>
      <c r="D435" s="198"/>
      <c r="E435" s="134"/>
      <c r="F435" s="202"/>
      <c r="G435" s="211"/>
      <c r="H435" s="134"/>
      <c r="I435" s="198"/>
      <c r="J435" s="133"/>
      <c r="K435" s="134"/>
      <c r="L435" s="134"/>
      <c r="M435" s="134"/>
      <c r="N435" s="134"/>
      <c r="O435" s="133"/>
      <c r="P435" s="170"/>
      <c r="Q435" s="211"/>
      <c r="S435" s="134"/>
      <c r="T435" s="134"/>
      <c r="U435" s="183"/>
      <c r="V435" s="134"/>
      <c r="W435" s="134"/>
      <c r="Y435" s="134"/>
      <c r="Z435" s="134"/>
      <c r="AA435" s="134"/>
      <c r="AB435" s="198"/>
      <c r="AC435" s="134"/>
      <c r="AD435" s="134"/>
    </row>
    <row r="436" spans="1:30" x14ac:dyDescent="0.3">
      <c r="A436" s="134"/>
      <c r="B436" s="134"/>
      <c r="C436" s="134"/>
      <c r="D436" s="198"/>
      <c r="E436" s="134"/>
      <c r="F436" s="202"/>
      <c r="G436" s="211"/>
      <c r="H436" s="134"/>
      <c r="I436" s="198"/>
      <c r="J436" s="133"/>
      <c r="K436" s="134"/>
      <c r="L436" s="134"/>
      <c r="M436" s="134"/>
      <c r="N436" s="134"/>
      <c r="O436" s="133"/>
      <c r="P436" s="170"/>
      <c r="Q436" s="211"/>
      <c r="S436" s="134"/>
      <c r="T436" s="134"/>
      <c r="U436" s="183"/>
      <c r="V436" s="134"/>
      <c r="W436" s="134"/>
      <c r="Y436" s="134"/>
      <c r="Z436" s="134"/>
      <c r="AA436" s="134"/>
      <c r="AB436" s="198"/>
      <c r="AC436" s="134"/>
      <c r="AD436" s="134"/>
    </row>
    <row r="437" spans="1:30" x14ac:dyDescent="0.3">
      <c r="A437" s="134"/>
      <c r="B437" s="134"/>
      <c r="C437" s="134"/>
      <c r="D437" s="198"/>
      <c r="E437" s="134"/>
      <c r="F437" s="202"/>
      <c r="G437" s="211"/>
      <c r="H437" s="134"/>
      <c r="I437" s="198"/>
      <c r="J437" s="133"/>
      <c r="K437" s="134"/>
      <c r="L437" s="134"/>
      <c r="M437" s="134"/>
      <c r="N437" s="134"/>
      <c r="O437" s="133"/>
      <c r="P437" s="170"/>
      <c r="Q437" s="211"/>
      <c r="S437" s="134"/>
      <c r="T437" s="134"/>
      <c r="U437" s="183"/>
      <c r="V437" s="134"/>
      <c r="W437" s="134"/>
      <c r="Y437" s="134"/>
      <c r="Z437" s="134"/>
      <c r="AA437" s="134"/>
      <c r="AB437" s="198"/>
      <c r="AC437" s="134"/>
      <c r="AD437" s="134"/>
    </row>
    <row r="438" spans="1:30" x14ac:dyDescent="0.3">
      <c r="A438" s="134"/>
      <c r="B438" s="134"/>
      <c r="C438" s="134"/>
      <c r="D438" s="198"/>
      <c r="E438" s="134"/>
      <c r="F438" s="202"/>
      <c r="G438" s="211"/>
      <c r="H438" s="134"/>
      <c r="I438" s="198"/>
      <c r="J438" s="133"/>
      <c r="K438" s="134"/>
      <c r="L438" s="134"/>
      <c r="M438" s="134"/>
      <c r="N438" s="134"/>
      <c r="O438" s="133"/>
      <c r="P438" s="170"/>
      <c r="Q438" s="211"/>
      <c r="S438" s="134"/>
      <c r="T438" s="134"/>
      <c r="U438" s="183"/>
      <c r="V438" s="134"/>
      <c r="W438" s="134"/>
      <c r="Y438" s="134"/>
      <c r="Z438" s="134"/>
      <c r="AA438" s="134"/>
      <c r="AB438" s="198"/>
      <c r="AC438" s="134"/>
      <c r="AD438" s="134"/>
    </row>
    <row r="439" spans="1:30" x14ac:dyDescent="0.3">
      <c r="A439" s="134"/>
      <c r="B439" s="134"/>
      <c r="C439" s="134"/>
      <c r="D439" s="198"/>
      <c r="E439" s="134"/>
      <c r="F439" s="202"/>
      <c r="G439" s="211"/>
      <c r="H439" s="134"/>
      <c r="I439" s="198"/>
      <c r="J439" s="133"/>
      <c r="K439" s="134"/>
      <c r="L439" s="134"/>
      <c r="M439" s="134"/>
      <c r="N439" s="134"/>
      <c r="O439" s="133"/>
      <c r="P439" s="170"/>
      <c r="Q439" s="211"/>
      <c r="S439" s="134"/>
      <c r="T439" s="134"/>
      <c r="U439" s="183"/>
      <c r="V439" s="134"/>
      <c r="W439" s="134"/>
      <c r="Y439" s="134"/>
      <c r="Z439" s="134"/>
      <c r="AA439" s="134"/>
      <c r="AB439" s="198"/>
      <c r="AC439" s="134"/>
      <c r="AD439" s="134"/>
    </row>
    <row r="440" spans="1:30" x14ac:dyDescent="0.3">
      <c r="A440" s="134"/>
      <c r="B440" s="134"/>
      <c r="C440" s="134"/>
      <c r="D440" s="198"/>
      <c r="E440" s="134"/>
      <c r="F440" s="202"/>
      <c r="G440" s="211"/>
      <c r="H440" s="134"/>
      <c r="I440" s="198"/>
      <c r="J440" s="133"/>
      <c r="K440" s="134"/>
      <c r="L440" s="134"/>
      <c r="M440" s="134"/>
      <c r="N440" s="134"/>
      <c r="O440" s="133"/>
      <c r="P440" s="170"/>
      <c r="Q440" s="211"/>
      <c r="S440" s="134"/>
      <c r="T440" s="134"/>
      <c r="U440" s="183"/>
      <c r="V440" s="134"/>
      <c r="W440" s="134"/>
      <c r="Y440" s="134"/>
      <c r="Z440" s="134"/>
      <c r="AA440" s="134"/>
      <c r="AB440" s="198"/>
      <c r="AC440" s="134"/>
      <c r="AD440" s="134"/>
    </row>
    <row r="441" spans="1:30" x14ac:dyDescent="0.3">
      <c r="A441" s="134"/>
      <c r="B441" s="134"/>
      <c r="C441" s="134"/>
      <c r="D441" s="198"/>
      <c r="E441" s="134"/>
      <c r="F441" s="202"/>
      <c r="G441" s="211"/>
      <c r="H441" s="134"/>
      <c r="I441" s="198"/>
      <c r="J441" s="133"/>
      <c r="K441" s="134"/>
      <c r="L441" s="134"/>
      <c r="M441" s="134"/>
      <c r="N441" s="134"/>
      <c r="O441" s="133"/>
      <c r="P441" s="170"/>
      <c r="Q441" s="211"/>
      <c r="S441" s="134"/>
      <c r="T441" s="134"/>
      <c r="U441" s="183"/>
      <c r="V441" s="134"/>
      <c r="W441" s="134"/>
      <c r="Y441" s="134"/>
      <c r="Z441" s="134"/>
      <c r="AA441" s="134"/>
      <c r="AB441" s="198"/>
      <c r="AC441" s="134"/>
      <c r="AD441" s="134"/>
    </row>
    <row r="442" spans="1:30" x14ac:dyDescent="0.3">
      <c r="A442" s="134"/>
      <c r="B442" s="134"/>
      <c r="C442" s="134"/>
      <c r="D442" s="198"/>
      <c r="E442" s="134"/>
      <c r="F442" s="202"/>
      <c r="G442" s="211"/>
      <c r="H442" s="134"/>
      <c r="I442" s="198"/>
      <c r="J442" s="133"/>
      <c r="K442" s="134"/>
      <c r="L442" s="134"/>
      <c r="M442" s="134"/>
      <c r="N442" s="134"/>
      <c r="O442" s="133"/>
      <c r="P442" s="170"/>
      <c r="Q442" s="211"/>
      <c r="S442" s="134"/>
      <c r="T442" s="134"/>
      <c r="U442" s="183"/>
      <c r="V442" s="134"/>
      <c r="W442" s="134"/>
      <c r="Y442" s="134"/>
      <c r="Z442" s="134"/>
      <c r="AA442" s="134"/>
      <c r="AB442" s="198"/>
      <c r="AC442" s="134"/>
      <c r="AD442" s="134"/>
    </row>
    <row r="443" spans="1:30" x14ac:dyDescent="0.3">
      <c r="A443" s="134"/>
      <c r="B443" s="134"/>
      <c r="C443" s="134"/>
      <c r="D443" s="198"/>
      <c r="E443" s="134"/>
      <c r="F443" s="202"/>
      <c r="G443" s="211"/>
      <c r="H443" s="134"/>
      <c r="I443" s="198"/>
      <c r="J443" s="133"/>
      <c r="K443" s="134"/>
      <c r="L443" s="134"/>
      <c r="M443" s="134"/>
      <c r="N443" s="134"/>
      <c r="O443" s="133"/>
      <c r="P443" s="170"/>
      <c r="Q443" s="211"/>
      <c r="S443" s="134"/>
      <c r="T443" s="134"/>
      <c r="U443" s="183"/>
      <c r="V443" s="134"/>
      <c r="W443" s="134"/>
      <c r="Y443" s="134"/>
      <c r="Z443" s="134"/>
      <c r="AA443" s="134"/>
      <c r="AB443" s="198"/>
      <c r="AC443" s="134"/>
      <c r="AD443" s="134"/>
    </row>
    <row r="444" spans="1:30" x14ac:dyDescent="0.3">
      <c r="A444" s="134"/>
      <c r="B444" s="134"/>
      <c r="C444" s="134"/>
      <c r="D444" s="198"/>
      <c r="E444" s="134"/>
      <c r="F444" s="202"/>
      <c r="G444" s="211"/>
      <c r="H444" s="134"/>
      <c r="I444" s="198"/>
      <c r="J444" s="133"/>
      <c r="K444" s="134"/>
      <c r="L444" s="134"/>
      <c r="M444" s="134"/>
      <c r="N444" s="134"/>
      <c r="O444" s="133"/>
      <c r="P444" s="170"/>
      <c r="Q444" s="211"/>
      <c r="S444" s="134"/>
      <c r="T444" s="134"/>
      <c r="U444" s="183"/>
      <c r="V444" s="134"/>
      <c r="W444" s="134"/>
      <c r="Y444" s="134"/>
      <c r="Z444" s="134"/>
      <c r="AA444" s="134"/>
      <c r="AB444" s="198"/>
      <c r="AC444" s="134"/>
      <c r="AD444" s="134"/>
    </row>
    <row r="445" spans="1:30" x14ac:dyDescent="0.3">
      <c r="A445" s="134"/>
      <c r="B445" s="134"/>
      <c r="C445" s="134"/>
      <c r="D445" s="198"/>
      <c r="E445" s="134"/>
      <c r="F445" s="202"/>
      <c r="G445" s="211"/>
      <c r="H445" s="134"/>
      <c r="I445" s="198"/>
      <c r="J445" s="133"/>
      <c r="K445" s="134"/>
      <c r="L445" s="134"/>
      <c r="M445" s="134"/>
      <c r="N445" s="134"/>
      <c r="O445" s="133"/>
      <c r="P445" s="170"/>
      <c r="Q445" s="211"/>
      <c r="S445" s="134"/>
      <c r="T445" s="134"/>
      <c r="U445" s="183"/>
      <c r="V445" s="134"/>
      <c r="W445" s="134"/>
      <c r="Y445" s="134"/>
      <c r="Z445" s="134"/>
      <c r="AA445" s="134"/>
      <c r="AB445" s="198"/>
      <c r="AC445" s="134"/>
      <c r="AD445" s="134"/>
    </row>
    <row r="446" spans="1:30" x14ac:dyDescent="0.3">
      <c r="A446" s="134"/>
      <c r="B446" s="134"/>
      <c r="C446" s="134"/>
      <c r="D446" s="198"/>
      <c r="E446" s="134"/>
      <c r="F446" s="202"/>
      <c r="G446" s="211"/>
      <c r="H446" s="134"/>
      <c r="I446" s="198"/>
      <c r="J446" s="133"/>
      <c r="K446" s="134"/>
      <c r="L446" s="134"/>
      <c r="M446" s="134"/>
      <c r="N446" s="134"/>
      <c r="O446" s="133"/>
      <c r="P446" s="170"/>
      <c r="Q446" s="211"/>
      <c r="S446" s="134"/>
      <c r="T446" s="134"/>
      <c r="U446" s="183"/>
      <c r="V446" s="134"/>
      <c r="W446" s="134"/>
      <c r="Y446" s="134"/>
      <c r="Z446" s="134"/>
      <c r="AA446" s="134"/>
      <c r="AB446" s="198"/>
      <c r="AC446" s="134"/>
      <c r="AD446" s="134"/>
    </row>
    <row r="447" spans="1:30" x14ac:dyDescent="0.3">
      <c r="A447" s="134"/>
      <c r="B447" s="134"/>
      <c r="C447" s="134"/>
      <c r="D447" s="198"/>
      <c r="E447" s="134"/>
      <c r="F447" s="202"/>
      <c r="G447" s="211"/>
      <c r="H447" s="134"/>
      <c r="I447" s="198"/>
      <c r="J447" s="133"/>
      <c r="K447" s="134"/>
      <c r="L447" s="134"/>
      <c r="M447" s="134"/>
      <c r="N447" s="134"/>
      <c r="O447" s="133"/>
      <c r="P447" s="170"/>
      <c r="Q447" s="211"/>
      <c r="S447" s="134"/>
      <c r="T447" s="134"/>
      <c r="U447" s="183"/>
      <c r="V447" s="134"/>
      <c r="W447" s="134"/>
      <c r="Y447" s="134"/>
      <c r="Z447" s="134"/>
      <c r="AA447" s="134"/>
      <c r="AB447" s="198"/>
      <c r="AC447" s="134"/>
      <c r="AD447" s="134"/>
    </row>
    <row r="448" spans="1:30" x14ac:dyDescent="0.3">
      <c r="A448" s="134"/>
      <c r="B448" s="134"/>
      <c r="C448" s="134"/>
      <c r="D448" s="198"/>
      <c r="E448" s="134"/>
      <c r="F448" s="202"/>
      <c r="G448" s="211"/>
      <c r="H448" s="134"/>
      <c r="I448" s="198"/>
      <c r="J448" s="133"/>
      <c r="K448" s="134"/>
      <c r="L448" s="134"/>
      <c r="M448" s="134"/>
      <c r="N448" s="134"/>
      <c r="O448" s="133"/>
      <c r="P448" s="170"/>
      <c r="Q448" s="211"/>
      <c r="S448" s="134"/>
      <c r="T448" s="134"/>
      <c r="U448" s="183"/>
      <c r="V448" s="134"/>
      <c r="W448" s="134"/>
      <c r="Y448" s="134"/>
      <c r="Z448" s="134"/>
      <c r="AA448" s="134"/>
      <c r="AB448" s="198"/>
      <c r="AC448" s="134"/>
      <c r="AD448" s="134"/>
    </row>
    <row r="449" spans="1:30" x14ac:dyDescent="0.3">
      <c r="A449" s="134"/>
      <c r="B449" s="134"/>
      <c r="C449" s="134"/>
      <c r="D449" s="198"/>
      <c r="E449" s="134"/>
      <c r="F449" s="202"/>
      <c r="G449" s="211"/>
      <c r="H449" s="134"/>
      <c r="I449" s="198"/>
      <c r="J449" s="133"/>
      <c r="K449" s="134"/>
      <c r="L449" s="134"/>
      <c r="M449" s="134"/>
      <c r="N449" s="134"/>
      <c r="O449" s="133"/>
      <c r="P449" s="170"/>
      <c r="Q449" s="211"/>
      <c r="S449" s="134"/>
      <c r="T449" s="134"/>
      <c r="U449" s="183"/>
      <c r="V449" s="134"/>
      <c r="W449" s="134"/>
      <c r="Y449" s="134"/>
      <c r="Z449" s="134"/>
      <c r="AA449" s="134"/>
      <c r="AB449" s="198"/>
      <c r="AC449" s="134"/>
      <c r="AD449" s="134"/>
    </row>
    <row r="450" spans="1:30" x14ac:dyDescent="0.3">
      <c r="A450" s="134"/>
      <c r="B450" s="134"/>
      <c r="C450" s="134"/>
      <c r="D450" s="198"/>
      <c r="E450" s="134"/>
      <c r="F450" s="202"/>
      <c r="G450" s="211"/>
      <c r="H450" s="134"/>
      <c r="I450" s="198"/>
      <c r="J450" s="133"/>
      <c r="K450" s="134"/>
      <c r="L450" s="134"/>
      <c r="M450" s="134"/>
      <c r="N450" s="134"/>
      <c r="O450" s="133"/>
      <c r="P450" s="170"/>
      <c r="Q450" s="211"/>
      <c r="S450" s="134"/>
      <c r="T450" s="134"/>
      <c r="U450" s="183"/>
      <c r="V450" s="134"/>
      <c r="W450" s="134"/>
      <c r="Y450" s="134"/>
      <c r="Z450" s="134"/>
      <c r="AA450" s="134"/>
      <c r="AB450" s="198"/>
      <c r="AC450" s="134"/>
      <c r="AD450" s="134"/>
    </row>
    <row r="451" spans="1:30" x14ac:dyDescent="0.3">
      <c r="A451" s="134"/>
      <c r="B451" s="134"/>
      <c r="C451" s="134"/>
      <c r="D451" s="198"/>
      <c r="E451" s="134"/>
      <c r="F451" s="202"/>
      <c r="G451" s="211"/>
      <c r="H451" s="134"/>
      <c r="I451" s="198"/>
      <c r="J451" s="133"/>
      <c r="K451" s="134"/>
      <c r="L451" s="134"/>
      <c r="M451" s="134"/>
      <c r="N451" s="134"/>
      <c r="O451" s="133"/>
      <c r="P451" s="170"/>
      <c r="Q451" s="211"/>
      <c r="S451" s="134"/>
      <c r="T451" s="134"/>
      <c r="U451" s="183"/>
      <c r="V451" s="134"/>
      <c r="W451" s="134"/>
      <c r="Y451" s="134"/>
      <c r="Z451" s="134"/>
      <c r="AA451" s="134"/>
      <c r="AB451" s="198"/>
      <c r="AC451" s="134"/>
      <c r="AD451" s="134"/>
    </row>
    <row r="452" spans="1:30" x14ac:dyDescent="0.3">
      <c r="A452" s="134"/>
      <c r="B452" s="134"/>
      <c r="C452" s="134"/>
      <c r="D452" s="198"/>
      <c r="E452" s="134"/>
      <c r="F452" s="202"/>
      <c r="G452" s="211"/>
      <c r="H452" s="134"/>
      <c r="I452" s="198"/>
      <c r="J452" s="133"/>
      <c r="K452" s="134"/>
      <c r="L452" s="134"/>
      <c r="M452" s="134"/>
      <c r="N452" s="134"/>
      <c r="O452" s="133"/>
      <c r="P452" s="170"/>
      <c r="Q452" s="211"/>
      <c r="S452" s="134"/>
      <c r="T452" s="134"/>
      <c r="U452" s="183"/>
      <c r="V452" s="134"/>
      <c r="W452" s="134"/>
      <c r="Y452" s="134"/>
      <c r="Z452" s="134"/>
      <c r="AA452" s="134"/>
      <c r="AB452" s="198"/>
      <c r="AC452" s="134"/>
      <c r="AD452" s="134"/>
    </row>
    <row r="453" spans="1:30" x14ac:dyDescent="0.3">
      <c r="A453" s="134"/>
      <c r="B453" s="134"/>
      <c r="C453" s="134"/>
      <c r="D453" s="198"/>
      <c r="E453" s="134"/>
      <c r="F453" s="202"/>
      <c r="G453" s="211"/>
      <c r="H453" s="134"/>
      <c r="I453" s="198"/>
      <c r="J453" s="133"/>
      <c r="K453" s="134"/>
      <c r="L453" s="134"/>
      <c r="M453" s="134"/>
      <c r="N453" s="134"/>
      <c r="O453" s="133"/>
      <c r="P453" s="170"/>
      <c r="Q453" s="211"/>
      <c r="S453" s="134"/>
      <c r="T453" s="134"/>
      <c r="U453" s="183"/>
      <c r="V453" s="134"/>
      <c r="W453" s="134"/>
      <c r="Y453" s="134"/>
      <c r="Z453" s="134"/>
      <c r="AA453" s="134"/>
      <c r="AB453" s="198"/>
      <c r="AC453" s="134"/>
      <c r="AD453" s="134"/>
    </row>
    <row r="454" spans="1:30" x14ac:dyDescent="0.3">
      <c r="A454" s="134"/>
      <c r="B454" s="134"/>
      <c r="C454" s="134"/>
      <c r="D454" s="198"/>
      <c r="E454" s="134"/>
      <c r="F454" s="202"/>
      <c r="G454" s="211"/>
      <c r="H454" s="134"/>
      <c r="I454" s="198"/>
      <c r="J454" s="133"/>
      <c r="K454" s="134"/>
      <c r="L454" s="134"/>
      <c r="M454" s="134"/>
      <c r="N454" s="134"/>
      <c r="O454" s="133"/>
      <c r="P454" s="170"/>
      <c r="Q454" s="211"/>
      <c r="S454" s="134"/>
      <c r="T454" s="134"/>
      <c r="U454" s="183"/>
      <c r="V454" s="134"/>
      <c r="W454" s="134"/>
      <c r="Y454" s="134"/>
      <c r="Z454" s="134"/>
      <c r="AA454" s="134"/>
      <c r="AB454" s="198"/>
      <c r="AC454" s="134"/>
      <c r="AD454" s="134"/>
    </row>
    <row r="455" spans="1:30" x14ac:dyDescent="0.3">
      <c r="A455" s="134"/>
      <c r="B455" s="134"/>
      <c r="C455" s="134"/>
      <c r="D455" s="198"/>
      <c r="E455" s="134"/>
      <c r="F455" s="202"/>
      <c r="G455" s="211"/>
      <c r="H455" s="134"/>
      <c r="I455" s="198"/>
      <c r="J455" s="133"/>
      <c r="K455" s="134"/>
      <c r="L455" s="134"/>
      <c r="M455" s="134"/>
      <c r="N455" s="134"/>
      <c r="O455" s="133"/>
      <c r="P455" s="170"/>
      <c r="Q455" s="211"/>
      <c r="S455" s="134"/>
      <c r="T455" s="134"/>
      <c r="U455" s="183"/>
      <c r="V455" s="134"/>
      <c r="W455" s="134"/>
      <c r="Y455" s="134"/>
      <c r="Z455" s="134"/>
      <c r="AA455" s="134"/>
      <c r="AB455" s="198"/>
      <c r="AC455" s="134"/>
      <c r="AD455" s="134"/>
    </row>
    <row r="456" spans="1:30" x14ac:dyDescent="0.3">
      <c r="A456" s="134"/>
      <c r="B456" s="134"/>
      <c r="C456" s="134"/>
      <c r="D456" s="198"/>
      <c r="E456" s="134"/>
      <c r="F456" s="202"/>
      <c r="G456" s="211"/>
      <c r="H456" s="134"/>
      <c r="I456" s="198"/>
      <c r="J456" s="133"/>
      <c r="K456" s="134"/>
      <c r="L456" s="134"/>
      <c r="M456" s="134"/>
      <c r="N456" s="134"/>
      <c r="O456" s="133"/>
      <c r="P456" s="170"/>
      <c r="Q456" s="211"/>
      <c r="S456" s="134"/>
      <c r="T456" s="134"/>
      <c r="U456" s="183"/>
      <c r="V456" s="134"/>
      <c r="W456" s="134"/>
      <c r="Y456" s="134"/>
      <c r="Z456" s="134"/>
      <c r="AA456" s="134"/>
      <c r="AB456" s="198"/>
      <c r="AC456" s="134"/>
      <c r="AD456" s="134"/>
    </row>
    <row r="457" spans="1:30" x14ac:dyDescent="0.3">
      <c r="A457" s="134"/>
      <c r="B457" s="134"/>
      <c r="C457" s="134"/>
      <c r="D457" s="198"/>
      <c r="E457" s="134"/>
      <c r="F457" s="202"/>
      <c r="G457" s="211"/>
      <c r="H457" s="134"/>
      <c r="I457" s="198"/>
      <c r="J457" s="133"/>
      <c r="K457" s="134"/>
      <c r="L457" s="134"/>
      <c r="M457" s="134"/>
      <c r="N457" s="134"/>
      <c r="O457" s="133"/>
      <c r="P457" s="170"/>
      <c r="Q457" s="211"/>
      <c r="S457" s="134"/>
      <c r="T457" s="134"/>
      <c r="U457" s="183"/>
      <c r="V457" s="134"/>
      <c r="W457" s="134"/>
      <c r="Y457" s="134"/>
      <c r="Z457" s="134"/>
      <c r="AA457" s="134"/>
      <c r="AB457" s="198"/>
      <c r="AC457" s="134"/>
      <c r="AD457" s="134"/>
    </row>
    <row r="458" spans="1:30" x14ac:dyDescent="0.3">
      <c r="A458" s="134"/>
      <c r="B458" s="134"/>
      <c r="C458" s="134"/>
      <c r="D458" s="198"/>
      <c r="E458" s="134"/>
      <c r="F458" s="202"/>
      <c r="G458" s="211"/>
      <c r="H458" s="134"/>
      <c r="I458" s="198"/>
      <c r="J458" s="133"/>
      <c r="K458" s="134"/>
      <c r="L458" s="134"/>
      <c r="M458" s="134"/>
      <c r="N458" s="134"/>
      <c r="O458" s="133"/>
      <c r="P458" s="170"/>
      <c r="Q458" s="211"/>
      <c r="S458" s="134"/>
      <c r="T458" s="134"/>
      <c r="U458" s="183"/>
      <c r="V458" s="134"/>
      <c r="W458" s="134"/>
      <c r="Y458" s="134"/>
      <c r="Z458" s="134"/>
      <c r="AA458" s="134"/>
      <c r="AB458" s="198"/>
      <c r="AC458" s="134"/>
      <c r="AD458" s="134"/>
    </row>
    <row r="459" spans="1:30" x14ac:dyDescent="0.3">
      <c r="A459" s="134"/>
      <c r="B459" s="134"/>
      <c r="C459" s="134"/>
      <c r="D459" s="198"/>
      <c r="E459" s="134"/>
      <c r="F459" s="202"/>
      <c r="G459" s="211"/>
      <c r="H459" s="134"/>
      <c r="I459" s="198"/>
      <c r="J459" s="133"/>
      <c r="K459" s="134"/>
      <c r="L459" s="134"/>
      <c r="M459" s="134"/>
      <c r="N459" s="134"/>
      <c r="O459" s="133"/>
      <c r="P459" s="170"/>
      <c r="Q459" s="211"/>
      <c r="S459" s="134"/>
      <c r="T459" s="134"/>
      <c r="U459" s="183"/>
      <c r="V459" s="134"/>
      <c r="W459" s="134"/>
      <c r="Y459" s="134"/>
      <c r="Z459" s="134"/>
      <c r="AA459" s="134"/>
      <c r="AB459" s="198"/>
      <c r="AC459" s="134"/>
      <c r="AD459" s="134"/>
    </row>
    <row r="460" spans="1:30" x14ac:dyDescent="0.3">
      <c r="A460" s="134"/>
      <c r="B460" s="134"/>
      <c r="C460" s="134"/>
      <c r="D460" s="198"/>
      <c r="E460" s="134"/>
      <c r="F460" s="202"/>
      <c r="G460" s="211"/>
      <c r="H460" s="134"/>
      <c r="I460" s="198"/>
      <c r="J460" s="133"/>
      <c r="K460" s="134"/>
      <c r="L460" s="134"/>
      <c r="M460" s="134"/>
      <c r="N460" s="134"/>
      <c r="O460" s="133"/>
      <c r="P460" s="170"/>
      <c r="Q460" s="211"/>
      <c r="S460" s="134"/>
      <c r="T460" s="134"/>
      <c r="U460" s="183"/>
      <c r="V460" s="134"/>
      <c r="W460" s="134"/>
      <c r="Y460" s="134"/>
      <c r="Z460" s="134"/>
      <c r="AA460" s="134"/>
      <c r="AB460" s="198"/>
      <c r="AC460" s="134"/>
      <c r="AD460" s="134"/>
    </row>
    <row r="461" spans="1:30" x14ac:dyDescent="0.3">
      <c r="A461" s="134"/>
      <c r="B461" s="134"/>
      <c r="C461" s="134"/>
      <c r="D461" s="198"/>
      <c r="E461" s="134"/>
      <c r="F461" s="202"/>
      <c r="G461" s="211"/>
      <c r="H461" s="134"/>
      <c r="I461" s="198"/>
      <c r="J461" s="133"/>
      <c r="K461" s="134"/>
      <c r="L461" s="134"/>
      <c r="M461" s="134"/>
      <c r="N461" s="134"/>
      <c r="O461" s="133"/>
      <c r="P461" s="170"/>
      <c r="Q461" s="211"/>
      <c r="S461" s="134"/>
      <c r="T461" s="134"/>
      <c r="U461" s="183"/>
      <c r="V461" s="134"/>
      <c r="W461" s="134"/>
      <c r="Y461" s="134"/>
      <c r="Z461" s="134"/>
      <c r="AA461" s="134"/>
      <c r="AB461" s="198"/>
      <c r="AC461" s="134"/>
      <c r="AD461" s="134"/>
    </row>
    <row r="462" spans="1:30" x14ac:dyDescent="0.3">
      <c r="A462" s="134"/>
      <c r="B462" s="134"/>
      <c r="C462" s="134"/>
      <c r="D462" s="198"/>
      <c r="E462" s="134"/>
      <c r="F462" s="202"/>
      <c r="G462" s="211"/>
      <c r="H462" s="134"/>
      <c r="I462" s="198"/>
      <c r="J462" s="133"/>
      <c r="K462" s="134"/>
      <c r="L462" s="134"/>
      <c r="M462" s="134"/>
      <c r="N462" s="134"/>
      <c r="O462" s="133"/>
      <c r="P462" s="170"/>
      <c r="Q462" s="211"/>
      <c r="S462" s="134"/>
      <c r="T462" s="134"/>
      <c r="U462" s="183"/>
      <c r="V462" s="134"/>
      <c r="W462" s="134"/>
      <c r="Y462" s="134"/>
      <c r="Z462" s="134"/>
      <c r="AA462" s="134"/>
      <c r="AB462" s="198"/>
      <c r="AC462" s="134"/>
      <c r="AD462" s="134"/>
    </row>
    <row r="463" spans="1:30" x14ac:dyDescent="0.3">
      <c r="A463" s="134"/>
      <c r="B463" s="134"/>
      <c r="C463" s="134"/>
      <c r="D463" s="198"/>
      <c r="E463" s="134"/>
      <c r="F463" s="202"/>
      <c r="G463" s="211"/>
      <c r="H463" s="134"/>
      <c r="I463" s="198"/>
      <c r="J463" s="133"/>
      <c r="K463" s="134"/>
      <c r="L463" s="134"/>
      <c r="M463" s="134"/>
      <c r="N463" s="134"/>
      <c r="O463" s="133"/>
      <c r="P463" s="170"/>
      <c r="Q463" s="211"/>
      <c r="S463" s="134"/>
      <c r="T463" s="134"/>
      <c r="U463" s="183"/>
      <c r="V463" s="134"/>
      <c r="W463" s="134"/>
      <c r="Y463" s="134"/>
      <c r="Z463" s="134"/>
      <c r="AA463" s="134"/>
      <c r="AB463" s="198"/>
      <c r="AC463" s="134"/>
      <c r="AD463" s="134"/>
    </row>
    <row r="464" spans="1:30" x14ac:dyDescent="0.3">
      <c r="A464" s="134"/>
      <c r="B464" s="134"/>
      <c r="C464" s="134"/>
      <c r="D464" s="198"/>
      <c r="E464" s="134"/>
      <c r="F464" s="202"/>
      <c r="G464" s="211"/>
      <c r="H464" s="134"/>
      <c r="I464" s="198"/>
      <c r="J464" s="133"/>
      <c r="K464" s="134"/>
      <c r="L464" s="134"/>
      <c r="M464" s="134"/>
      <c r="N464" s="134"/>
      <c r="O464" s="133"/>
      <c r="P464" s="170"/>
      <c r="Q464" s="211"/>
      <c r="S464" s="134"/>
      <c r="T464" s="134"/>
      <c r="U464" s="183"/>
      <c r="V464" s="134"/>
      <c r="W464" s="134"/>
      <c r="Y464" s="134"/>
      <c r="Z464" s="134"/>
      <c r="AA464" s="134"/>
      <c r="AB464" s="198"/>
      <c r="AC464" s="134"/>
      <c r="AD464" s="134"/>
    </row>
    <row r="465" spans="1:30" x14ac:dyDescent="0.3">
      <c r="A465" s="134"/>
      <c r="B465" s="134"/>
      <c r="C465" s="134"/>
      <c r="D465" s="198"/>
      <c r="E465" s="134"/>
      <c r="F465" s="202"/>
      <c r="G465" s="211"/>
      <c r="H465" s="134"/>
      <c r="I465" s="198"/>
      <c r="J465" s="133"/>
      <c r="K465" s="134"/>
      <c r="L465" s="134"/>
      <c r="M465" s="134"/>
      <c r="N465" s="134"/>
      <c r="O465" s="133"/>
      <c r="P465" s="170"/>
      <c r="Q465" s="211"/>
      <c r="S465" s="134"/>
      <c r="T465" s="134"/>
      <c r="U465" s="183"/>
      <c r="V465" s="134"/>
      <c r="W465" s="134"/>
      <c r="Y465" s="134"/>
      <c r="Z465" s="134"/>
      <c r="AA465" s="134"/>
      <c r="AB465" s="198"/>
      <c r="AC465" s="134"/>
      <c r="AD465" s="134"/>
    </row>
    <row r="466" spans="1:30" x14ac:dyDescent="0.3">
      <c r="A466" s="134"/>
      <c r="B466" s="134"/>
      <c r="C466" s="134"/>
      <c r="D466" s="198"/>
      <c r="E466" s="134"/>
      <c r="F466" s="202"/>
      <c r="G466" s="211"/>
      <c r="H466" s="134"/>
      <c r="I466" s="198"/>
      <c r="J466" s="133"/>
      <c r="K466" s="134"/>
      <c r="L466" s="134"/>
      <c r="M466" s="134"/>
      <c r="N466" s="134"/>
      <c r="O466" s="133"/>
      <c r="P466" s="170"/>
      <c r="Q466" s="211"/>
      <c r="S466" s="134"/>
      <c r="T466" s="134"/>
      <c r="U466" s="183"/>
      <c r="V466" s="134"/>
      <c r="W466" s="134"/>
      <c r="Y466" s="134"/>
      <c r="Z466" s="134"/>
      <c r="AA466" s="134"/>
      <c r="AB466" s="198"/>
      <c r="AC466" s="134"/>
      <c r="AD466" s="134"/>
    </row>
    <row r="467" spans="1:30" x14ac:dyDescent="0.3">
      <c r="A467" s="134"/>
      <c r="B467" s="134"/>
      <c r="C467" s="134"/>
      <c r="D467" s="198"/>
      <c r="E467" s="134"/>
      <c r="F467" s="202"/>
      <c r="G467" s="211"/>
      <c r="H467" s="134"/>
      <c r="I467" s="198"/>
      <c r="J467" s="133"/>
      <c r="K467" s="134"/>
      <c r="L467" s="134"/>
      <c r="M467" s="134"/>
      <c r="N467" s="134"/>
      <c r="O467" s="133"/>
      <c r="P467" s="170"/>
      <c r="Q467" s="211"/>
      <c r="S467" s="134"/>
      <c r="T467" s="134"/>
      <c r="U467" s="183"/>
      <c r="V467" s="134"/>
      <c r="W467" s="134"/>
      <c r="Y467" s="134"/>
      <c r="Z467" s="134"/>
      <c r="AA467" s="134"/>
      <c r="AB467" s="198"/>
      <c r="AC467" s="134"/>
      <c r="AD467" s="134"/>
    </row>
    <row r="468" spans="1:30" x14ac:dyDescent="0.3">
      <c r="A468" s="134"/>
      <c r="B468" s="134"/>
      <c r="C468" s="134"/>
      <c r="D468" s="198"/>
      <c r="E468" s="134"/>
      <c r="F468" s="202"/>
      <c r="G468" s="211"/>
      <c r="H468" s="134"/>
      <c r="I468" s="198"/>
      <c r="J468" s="133"/>
      <c r="K468" s="134"/>
      <c r="L468" s="134"/>
      <c r="M468" s="134"/>
      <c r="N468" s="134"/>
      <c r="O468" s="133"/>
      <c r="P468" s="170"/>
      <c r="Q468" s="211"/>
      <c r="S468" s="134"/>
      <c r="T468" s="134"/>
      <c r="U468" s="183"/>
      <c r="V468" s="134"/>
      <c r="W468" s="134"/>
      <c r="Y468" s="134"/>
      <c r="Z468" s="134"/>
      <c r="AA468" s="134"/>
      <c r="AB468" s="198"/>
      <c r="AC468" s="134"/>
      <c r="AD468" s="134"/>
    </row>
    <row r="469" spans="1:30" x14ac:dyDescent="0.3">
      <c r="A469" s="134"/>
      <c r="B469" s="134"/>
      <c r="C469" s="134"/>
      <c r="D469" s="198"/>
      <c r="E469" s="134"/>
      <c r="F469" s="202"/>
      <c r="G469" s="211"/>
      <c r="H469" s="134"/>
      <c r="I469" s="198"/>
      <c r="J469" s="133"/>
      <c r="K469" s="134"/>
      <c r="L469" s="134"/>
      <c r="M469" s="134"/>
      <c r="N469" s="134"/>
      <c r="O469" s="133"/>
      <c r="P469" s="170"/>
      <c r="Q469" s="211"/>
      <c r="S469" s="134"/>
      <c r="T469" s="134"/>
      <c r="U469" s="183"/>
      <c r="V469" s="134"/>
      <c r="W469" s="134"/>
      <c r="Y469" s="134"/>
      <c r="Z469" s="134"/>
      <c r="AA469" s="134"/>
      <c r="AB469" s="198"/>
      <c r="AC469" s="134"/>
      <c r="AD469" s="134"/>
    </row>
    <row r="470" spans="1:30" x14ac:dyDescent="0.3">
      <c r="A470" s="134"/>
      <c r="B470" s="134"/>
      <c r="C470" s="134"/>
      <c r="D470" s="198"/>
      <c r="E470" s="134"/>
      <c r="F470" s="202"/>
      <c r="G470" s="211"/>
      <c r="H470" s="134"/>
      <c r="I470" s="198"/>
      <c r="J470" s="133"/>
      <c r="K470" s="134"/>
      <c r="L470" s="134"/>
      <c r="M470" s="134"/>
      <c r="N470" s="134"/>
      <c r="O470" s="133"/>
      <c r="P470" s="170"/>
      <c r="Q470" s="211"/>
      <c r="S470" s="134"/>
      <c r="T470" s="134"/>
      <c r="U470" s="183"/>
      <c r="V470" s="134"/>
      <c r="W470" s="134"/>
      <c r="Y470" s="134"/>
      <c r="Z470" s="134"/>
      <c r="AA470" s="134"/>
      <c r="AB470" s="198"/>
      <c r="AC470" s="134"/>
      <c r="AD470" s="134"/>
    </row>
    <row r="471" spans="1:30" x14ac:dyDescent="0.3">
      <c r="A471" s="134"/>
      <c r="B471" s="134"/>
      <c r="C471" s="134"/>
      <c r="D471" s="198"/>
      <c r="E471" s="134"/>
      <c r="F471" s="202"/>
      <c r="G471" s="211"/>
      <c r="H471" s="134"/>
      <c r="I471" s="198"/>
      <c r="J471" s="133"/>
      <c r="K471" s="134"/>
      <c r="L471" s="134"/>
      <c r="M471" s="134"/>
      <c r="N471" s="134"/>
      <c r="O471" s="133"/>
      <c r="P471" s="170"/>
      <c r="Q471" s="211"/>
      <c r="S471" s="134"/>
      <c r="T471" s="134"/>
      <c r="U471" s="183"/>
      <c r="V471" s="134"/>
      <c r="W471" s="134"/>
      <c r="Y471" s="134"/>
      <c r="Z471" s="134"/>
      <c r="AA471" s="134"/>
      <c r="AB471" s="198"/>
      <c r="AC471" s="134"/>
      <c r="AD471" s="134"/>
    </row>
    <row r="472" spans="1:30" x14ac:dyDescent="0.3">
      <c r="A472" s="134"/>
      <c r="B472" s="134"/>
      <c r="C472" s="134"/>
      <c r="D472" s="198"/>
      <c r="E472" s="134"/>
      <c r="F472" s="202"/>
      <c r="G472" s="211"/>
      <c r="H472" s="134"/>
      <c r="I472" s="198"/>
      <c r="J472" s="133"/>
      <c r="K472" s="134"/>
      <c r="L472" s="134"/>
      <c r="M472" s="134"/>
      <c r="N472" s="134"/>
      <c r="O472" s="133"/>
      <c r="P472" s="170"/>
      <c r="Q472" s="211"/>
      <c r="S472" s="134"/>
      <c r="T472" s="134"/>
      <c r="U472" s="183"/>
      <c r="V472" s="134"/>
      <c r="W472" s="134"/>
      <c r="Y472" s="134"/>
      <c r="Z472" s="134"/>
      <c r="AA472" s="134"/>
      <c r="AB472" s="198"/>
      <c r="AC472" s="134"/>
      <c r="AD472" s="134"/>
    </row>
    <row r="473" spans="1:30" x14ac:dyDescent="0.3">
      <c r="A473" s="134"/>
      <c r="B473" s="134"/>
      <c r="C473" s="134"/>
      <c r="D473" s="198"/>
      <c r="E473" s="134"/>
      <c r="F473" s="202"/>
      <c r="G473" s="211"/>
      <c r="H473" s="134"/>
      <c r="I473" s="198"/>
      <c r="J473" s="133"/>
      <c r="K473" s="134"/>
      <c r="L473" s="134"/>
      <c r="M473" s="134"/>
      <c r="N473" s="134"/>
      <c r="O473" s="133"/>
      <c r="P473" s="170"/>
      <c r="Q473" s="211"/>
      <c r="S473" s="134"/>
      <c r="T473" s="134"/>
      <c r="U473" s="183"/>
      <c r="V473" s="134"/>
      <c r="W473" s="134"/>
      <c r="Y473" s="134"/>
      <c r="Z473" s="134"/>
      <c r="AA473" s="134"/>
      <c r="AB473" s="198"/>
      <c r="AC473" s="134"/>
      <c r="AD473" s="134"/>
    </row>
    <row r="474" spans="1:30" x14ac:dyDescent="0.3">
      <c r="A474" s="134"/>
      <c r="B474" s="134"/>
      <c r="C474" s="134"/>
      <c r="D474" s="198"/>
      <c r="E474" s="134"/>
      <c r="F474" s="202"/>
      <c r="G474" s="211"/>
      <c r="H474" s="134"/>
      <c r="I474" s="198"/>
      <c r="J474" s="133"/>
      <c r="K474" s="134"/>
      <c r="L474" s="134"/>
      <c r="M474" s="134"/>
      <c r="N474" s="134"/>
      <c r="O474" s="133"/>
      <c r="P474" s="170"/>
      <c r="Q474" s="211"/>
      <c r="S474" s="134"/>
      <c r="T474" s="134"/>
      <c r="U474" s="183"/>
      <c r="V474" s="134"/>
      <c r="W474" s="134"/>
      <c r="Y474" s="134"/>
      <c r="Z474" s="134"/>
      <c r="AA474" s="134"/>
      <c r="AB474" s="198"/>
      <c r="AC474" s="134"/>
      <c r="AD474" s="134"/>
    </row>
    <row r="475" spans="1:30" x14ac:dyDescent="0.3">
      <c r="A475" s="134"/>
      <c r="B475" s="134"/>
      <c r="C475" s="134"/>
      <c r="D475" s="198"/>
      <c r="E475" s="134"/>
      <c r="F475" s="202"/>
      <c r="G475" s="211"/>
      <c r="H475" s="134"/>
      <c r="I475" s="198"/>
      <c r="J475" s="133"/>
      <c r="K475" s="134"/>
      <c r="L475" s="134"/>
      <c r="M475" s="134"/>
      <c r="N475" s="134"/>
      <c r="O475" s="133"/>
      <c r="P475" s="170"/>
      <c r="Q475" s="211"/>
      <c r="S475" s="134"/>
      <c r="T475" s="134"/>
      <c r="U475" s="183"/>
      <c r="V475" s="134"/>
      <c r="W475" s="134"/>
      <c r="Y475" s="134"/>
      <c r="Z475" s="134"/>
      <c r="AA475" s="134"/>
      <c r="AB475" s="198"/>
      <c r="AC475" s="134"/>
      <c r="AD475" s="134"/>
    </row>
    <row r="476" spans="1:30" x14ac:dyDescent="0.3">
      <c r="A476" s="134"/>
      <c r="B476" s="134"/>
      <c r="C476" s="134"/>
      <c r="D476" s="198"/>
      <c r="E476" s="134"/>
      <c r="F476" s="202"/>
      <c r="G476" s="211"/>
      <c r="H476" s="134"/>
      <c r="I476" s="198"/>
      <c r="J476" s="133"/>
      <c r="K476" s="134"/>
      <c r="L476" s="134"/>
      <c r="M476" s="134"/>
      <c r="N476" s="134"/>
      <c r="O476" s="133"/>
      <c r="P476" s="170"/>
      <c r="Q476" s="211"/>
      <c r="S476" s="134"/>
      <c r="T476" s="134"/>
      <c r="U476" s="183"/>
      <c r="V476" s="134"/>
      <c r="W476" s="134"/>
      <c r="Y476" s="134"/>
      <c r="Z476" s="134"/>
      <c r="AA476" s="134"/>
      <c r="AB476" s="198"/>
      <c r="AC476" s="134"/>
      <c r="AD476" s="134"/>
    </row>
    <row r="477" spans="1:30" x14ac:dyDescent="0.3">
      <c r="A477" s="134"/>
      <c r="B477" s="134"/>
      <c r="C477" s="134"/>
      <c r="D477" s="198"/>
      <c r="E477" s="134"/>
      <c r="F477" s="202"/>
      <c r="G477" s="211"/>
      <c r="H477" s="134"/>
      <c r="I477" s="198"/>
      <c r="J477" s="133"/>
      <c r="K477" s="134"/>
      <c r="L477" s="134"/>
      <c r="M477" s="134"/>
      <c r="N477" s="134"/>
      <c r="O477" s="133"/>
      <c r="P477" s="170"/>
      <c r="Q477" s="211"/>
      <c r="S477" s="134"/>
      <c r="T477" s="134"/>
      <c r="U477" s="183"/>
      <c r="V477" s="134"/>
      <c r="W477" s="134"/>
      <c r="Y477" s="134"/>
      <c r="Z477" s="134"/>
      <c r="AA477" s="134"/>
      <c r="AB477" s="198"/>
      <c r="AC477" s="134"/>
      <c r="AD477" s="134"/>
    </row>
    <row r="478" spans="1:30" x14ac:dyDescent="0.3">
      <c r="A478" s="134"/>
      <c r="B478" s="134"/>
      <c r="C478" s="134"/>
      <c r="D478" s="198"/>
      <c r="E478" s="134"/>
      <c r="F478" s="202"/>
      <c r="G478" s="211"/>
      <c r="H478" s="134"/>
      <c r="I478" s="198"/>
      <c r="J478" s="133"/>
      <c r="K478" s="134"/>
      <c r="L478" s="134"/>
      <c r="M478" s="134"/>
      <c r="N478" s="134"/>
      <c r="O478" s="133"/>
      <c r="P478" s="170"/>
      <c r="Q478" s="211"/>
      <c r="S478" s="134"/>
      <c r="T478" s="134"/>
      <c r="U478" s="183"/>
      <c r="V478" s="134"/>
      <c r="W478" s="134"/>
      <c r="Y478" s="134"/>
      <c r="Z478" s="134"/>
      <c r="AA478" s="134"/>
      <c r="AB478" s="198"/>
      <c r="AC478" s="134"/>
      <c r="AD478" s="134"/>
    </row>
    <row r="479" spans="1:30" x14ac:dyDescent="0.3">
      <c r="A479" s="134"/>
      <c r="B479" s="134"/>
      <c r="C479" s="134"/>
      <c r="D479" s="198"/>
      <c r="E479" s="134"/>
      <c r="F479" s="202"/>
      <c r="G479" s="211"/>
      <c r="H479" s="134"/>
      <c r="I479" s="198"/>
      <c r="J479" s="133"/>
      <c r="K479" s="134"/>
      <c r="L479" s="134"/>
      <c r="M479" s="134"/>
      <c r="N479" s="134"/>
      <c r="O479" s="133"/>
      <c r="P479" s="170"/>
      <c r="Q479" s="211"/>
      <c r="S479" s="134"/>
      <c r="T479" s="134"/>
      <c r="U479" s="183"/>
      <c r="V479" s="134"/>
      <c r="W479" s="134"/>
      <c r="Y479" s="134"/>
      <c r="Z479" s="134"/>
      <c r="AA479" s="134"/>
      <c r="AB479" s="198"/>
      <c r="AC479" s="134"/>
      <c r="AD479" s="134"/>
    </row>
    <row r="480" spans="1:30" x14ac:dyDescent="0.3">
      <c r="A480" s="134"/>
      <c r="B480" s="134"/>
      <c r="C480" s="134"/>
      <c r="D480" s="198"/>
      <c r="E480" s="134"/>
      <c r="F480" s="202"/>
      <c r="G480" s="211"/>
      <c r="H480" s="134"/>
      <c r="I480" s="198"/>
      <c r="J480" s="133"/>
      <c r="K480" s="134"/>
      <c r="L480" s="134"/>
      <c r="M480" s="134"/>
      <c r="N480" s="134"/>
      <c r="O480" s="133"/>
      <c r="P480" s="170"/>
      <c r="Q480" s="211"/>
      <c r="S480" s="134"/>
      <c r="T480" s="134"/>
      <c r="U480" s="183"/>
      <c r="V480" s="134"/>
      <c r="W480" s="134"/>
      <c r="Y480" s="134"/>
      <c r="Z480" s="134"/>
      <c r="AA480" s="134"/>
      <c r="AB480" s="198"/>
      <c r="AC480" s="134"/>
      <c r="AD480" s="134"/>
    </row>
    <row r="481" spans="1:30" x14ac:dyDescent="0.3">
      <c r="A481" s="134"/>
      <c r="B481" s="134"/>
      <c r="C481" s="134"/>
      <c r="D481" s="198"/>
      <c r="E481" s="134"/>
      <c r="F481" s="202"/>
      <c r="G481" s="211"/>
      <c r="H481" s="134"/>
      <c r="I481" s="198"/>
      <c r="J481" s="133"/>
      <c r="K481" s="134"/>
      <c r="L481" s="134"/>
      <c r="M481" s="134"/>
      <c r="N481" s="134"/>
      <c r="O481" s="133"/>
      <c r="P481" s="170"/>
      <c r="Q481" s="211"/>
      <c r="S481" s="134"/>
      <c r="T481" s="134"/>
      <c r="U481" s="183"/>
      <c r="V481" s="134"/>
      <c r="W481" s="134"/>
      <c r="Y481" s="134"/>
      <c r="Z481" s="134"/>
      <c r="AA481" s="134"/>
      <c r="AB481" s="198"/>
      <c r="AC481" s="134"/>
      <c r="AD481" s="134"/>
    </row>
    <row r="482" spans="1:30" x14ac:dyDescent="0.3">
      <c r="A482" s="134"/>
      <c r="B482" s="134"/>
      <c r="C482" s="134"/>
      <c r="D482" s="198"/>
      <c r="E482" s="134"/>
      <c r="F482" s="202"/>
      <c r="G482" s="211"/>
      <c r="H482" s="134"/>
      <c r="I482" s="198"/>
      <c r="J482" s="133"/>
      <c r="K482" s="134"/>
      <c r="L482" s="134"/>
      <c r="M482" s="134"/>
      <c r="N482" s="134"/>
      <c r="O482" s="133"/>
      <c r="P482" s="170"/>
      <c r="Q482" s="211"/>
      <c r="S482" s="134"/>
      <c r="T482" s="134"/>
      <c r="U482" s="183"/>
      <c r="V482" s="134"/>
      <c r="W482" s="134"/>
      <c r="Y482" s="134"/>
      <c r="Z482" s="134"/>
      <c r="AA482" s="134"/>
      <c r="AB482" s="198"/>
      <c r="AC482" s="134"/>
      <c r="AD482" s="134"/>
    </row>
    <row r="483" spans="1:30" x14ac:dyDescent="0.3">
      <c r="A483" s="134"/>
      <c r="B483" s="134"/>
      <c r="C483" s="134"/>
      <c r="D483" s="198"/>
      <c r="E483" s="134"/>
      <c r="F483" s="202"/>
      <c r="G483" s="211"/>
      <c r="H483" s="134"/>
      <c r="I483" s="198"/>
      <c r="J483" s="133"/>
      <c r="K483" s="134"/>
      <c r="L483" s="134"/>
      <c r="M483" s="134"/>
      <c r="N483" s="134"/>
      <c r="O483" s="133"/>
      <c r="P483" s="170"/>
      <c r="Q483" s="211"/>
      <c r="S483" s="134"/>
      <c r="T483" s="134"/>
      <c r="U483" s="183"/>
      <c r="V483" s="134"/>
      <c r="W483" s="134"/>
      <c r="Y483" s="134"/>
      <c r="Z483" s="134"/>
      <c r="AA483" s="134"/>
      <c r="AB483" s="198"/>
      <c r="AC483" s="134"/>
      <c r="AD483" s="134"/>
    </row>
    <row r="484" spans="1:30" x14ac:dyDescent="0.3">
      <c r="A484" s="134"/>
      <c r="B484" s="134"/>
      <c r="C484" s="134"/>
      <c r="D484" s="198"/>
      <c r="E484" s="134"/>
      <c r="F484" s="202"/>
      <c r="G484" s="211"/>
      <c r="H484" s="134"/>
      <c r="I484" s="198"/>
      <c r="J484" s="133"/>
      <c r="K484" s="134"/>
      <c r="L484" s="134"/>
      <c r="M484" s="134"/>
      <c r="N484" s="134"/>
      <c r="O484" s="133"/>
      <c r="P484" s="170"/>
      <c r="Q484" s="211"/>
      <c r="S484" s="134"/>
      <c r="T484" s="134"/>
      <c r="U484" s="183"/>
      <c r="V484" s="134"/>
      <c r="W484" s="134"/>
      <c r="Y484" s="134"/>
      <c r="Z484" s="134"/>
      <c r="AA484" s="134"/>
      <c r="AB484" s="198"/>
      <c r="AC484" s="134"/>
      <c r="AD484" s="134"/>
    </row>
    <row r="485" spans="1:30" x14ac:dyDescent="0.3">
      <c r="A485" s="134"/>
      <c r="B485" s="134"/>
      <c r="C485" s="134"/>
      <c r="D485" s="198"/>
      <c r="E485" s="134"/>
      <c r="F485" s="202"/>
      <c r="G485" s="211"/>
      <c r="H485" s="134"/>
      <c r="I485" s="198"/>
      <c r="J485" s="133"/>
      <c r="K485" s="134"/>
      <c r="L485" s="134"/>
      <c r="M485" s="134"/>
      <c r="N485" s="134"/>
      <c r="O485" s="133"/>
      <c r="P485" s="170"/>
      <c r="Q485" s="211"/>
      <c r="S485" s="134"/>
      <c r="T485" s="134"/>
      <c r="U485" s="183"/>
      <c r="V485" s="134"/>
      <c r="W485" s="134"/>
      <c r="Y485" s="134"/>
      <c r="Z485" s="134"/>
      <c r="AA485" s="134"/>
      <c r="AB485" s="198"/>
      <c r="AC485" s="134"/>
      <c r="AD485" s="134"/>
    </row>
    <row r="486" spans="1:30" x14ac:dyDescent="0.3">
      <c r="A486" s="134"/>
      <c r="B486" s="134"/>
      <c r="C486" s="134"/>
      <c r="D486" s="198"/>
      <c r="E486" s="134"/>
      <c r="F486" s="202"/>
      <c r="G486" s="211"/>
      <c r="H486" s="134"/>
      <c r="I486" s="198"/>
      <c r="J486" s="133"/>
      <c r="K486" s="134"/>
      <c r="L486" s="134"/>
      <c r="M486" s="134"/>
      <c r="N486" s="134"/>
      <c r="O486" s="133"/>
      <c r="P486" s="170"/>
      <c r="Q486" s="211"/>
      <c r="S486" s="134"/>
      <c r="T486" s="134"/>
      <c r="U486" s="183"/>
      <c r="V486" s="134"/>
      <c r="W486" s="134"/>
      <c r="Y486" s="134"/>
      <c r="Z486" s="134"/>
      <c r="AA486" s="134"/>
      <c r="AB486" s="198"/>
      <c r="AC486" s="134"/>
      <c r="AD486" s="134"/>
    </row>
    <row r="487" spans="1:30" x14ac:dyDescent="0.3">
      <c r="A487" s="134"/>
      <c r="B487" s="134"/>
      <c r="C487" s="134"/>
      <c r="D487" s="198"/>
      <c r="E487" s="134"/>
      <c r="F487" s="202"/>
      <c r="G487" s="211"/>
      <c r="H487" s="134"/>
      <c r="I487" s="198"/>
      <c r="J487" s="133"/>
      <c r="K487" s="134"/>
      <c r="L487" s="134"/>
      <c r="M487" s="134"/>
      <c r="N487" s="134"/>
      <c r="O487" s="133"/>
      <c r="P487" s="170"/>
      <c r="Q487" s="211"/>
      <c r="S487" s="134"/>
      <c r="T487" s="134"/>
      <c r="U487" s="183"/>
      <c r="V487" s="134"/>
      <c r="W487" s="134"/>
      <c r="Y487" s="134"/>
      <c r="Z487" s="134"/>
      <c r="AA487" s="134"/>
      <c r="AB487" s="198"/>
      <c r="AC487" s="134"/>
      <c r="AD487" s="134"/>
    </row>
    <row r="488" spans="1:30" x14ac:dyDescent="0.3">
      <c r="A488" s="134"/>
      <c r="B488" s="134"/>
      <c r="C488" s="134"/>
      <c r="D488" s="198"/>
      <c r="E488" s="134"/>
      <c r="F488" s="202"/>
      <c r="G488" s="211"/>
      <c r="H488" s="134"/>
      <c r="I488" s="198"/>
      <c r="J488" s="133"/>
      <c r="K488" s="134"/>
      <c r="L488" s="134"/>
      <c r="M488" s="134"/>
      <c r="N488" s="134"/>
      <c r="O488" s="133"/>
      <c r="P488" s="170"/>
      <c r="Q488" s="211"/>
      <c r="S488" s="134"/>
      <c r="T488" s="134"/>
      <c r="U488" s="183"/>
      <c r="V488" s="134"/>
      <c r="W488" s="134"/>
      <c r="Y488" s="134"/>
      <c r="Z488" s="134"/>
      <c r="AA488" s="134"/>
      <c r="AB488" s="198"/>
      <c r="AC488" s="134"/>
      <c r="AD488" s="134"/>
    </row>
    <row r="489" spans="1:30" x14ac:dyDescent="0.3">
      <c r="A489" s="134"/>
      <c r="B489" s="134"/>
      <c r="C489" s="134"/>
      <c r="D489" s="198"/>
      <c r="E489" s="134"/>
      <c r="F489" s="202"/>
      <c r="G489" s="211"/>
      <c r="H489" s="134"/>
      <c r="I489" s="198"/>
      <c r="J489" s="133"/>
      <c r="K489" s="134"/>
      <c r="L489" s="134"/>
      <c r="M489" s="134"/>
      <c r="N489" s="134"/>
      <c r="O489" s="133"/>
      <c r="P489" s="170"/>
      <c r="Q489" s="211"/>
      <c r="S489" s="134"/>
      <c r="T489" s="134"/>
      <c r="U489" s="183"/>
      <c r="V489" s="134"/>
      <c r="W489" s="134"/>
      <c r="Y489" s="134"/>
      <c r="Z489" s="134"/>
      <c r="AA489" s="134"/>
      <c r="AB489" s="198"/>
      <c r="AC489" s="134"/>
      <c r="AD489" s="134"/>
    </row>
    <row r="490" spans="1:30" x14ac:dyDescent="0.3">
      <c r="A490" s="134"/>
      <c r="B490" s="134"/>
      <c r="C490" s="134"/>
      <c r="D490" s="198"/>
      <c r="E490" s="134"/>
      <c r="F490" s="202"/>
      <c r="G490" s="211"/>
      <c r="H490" s="134"/>
      <c r="I490" s="198"/>
      <c r="J490" s="133"/>
      <c r="K490" s="134"/>
      <c r="L490" s="134"/>
      <c r="M490" s="134"/>
      <c r="N490" s="134"/>
      <c r="O490" s="133"/>
      <c r="P490" s="170"/>
      <c r="Q490" s="211"/>
      <c r="S490" s="134"/>
      <c r="T490" s="134"/>
      <c r="U490" s="183"/>
      <c r="V490" s="134"/>
      <c r="W490" s="134"/>
      <c r="Y490" s="134"/>
      <c r="Z490" s="134"/>
      <c r="AA490" s="134"/>
      <c r="AB490" s="198"/>
      <c r="AC490" s="134"/>
      <c r="AD490" s="134"/>
    </row>
    <row r="491" spans="1:30" x14ac:dyDescent="0.3">
      <c r="A491" s="134"/>
      <c r="B491" s="134"/>
      <c r="C491" s="134"/>
      <c r="D491" s="198"/>
      <c r="E491" s="134"/>
      <c r="F491" s="202"/>
      <c r="G491" s="211"/>
      <c r="H491" s="134"/>
      <c r="I491" s="198"/>
      <c r="J491" s="133"/>
      <c r="K491" s="134"/>
      <c r="L491" s="134"/>
      <c r="M491" s="134"/>
      <c r="N491" s="134"/>
      <c r="O491" s="133"/>
      <c r="P491" s="170"/>
      <c r="Q491" s="211"/>
      <c r="S491" s="134"/>
      <c r="T491" s="134"/>
      <c r="U491" s="183"/>
      <c r="V491" s="134"/>
      <c r="W491" s="134"/>
      <c r="Y491" s="134"/>
      <c r="Z491" s="134"/>
      <c r="AA491" s="134"/>
      <c r="AB491" s="198"/>
      <c r="AC491" s="134"/>
      <c r="AD491" s="134"/>
    </row>
    <row r="492" spans="1:30" x14ac:dyDescent="0.3">
      <c r="A492" s="134"/>
      <c r="B492" s="134"/>
      <c r="C492" s="134"/>
      <c r="D492" s="198"/>
      <c r="E492" s="134"/>
      <c r="F492" s="202"/>
      <c r="G492" s="211"/>
      <c r="H492" s="134"/>
      <c r="I492" s="198"/>
      <c r="J492" s="133"/>
      <c r="K492" s="134"/>
      <c r="L492" s="134"/>
      <c r="M492" s="134"/>
      <c r="N492" s="134"/>
      <c r="O492" s="133"/>
      <c r="P492" s="170"/>
      <c r="Q492" s="211"/>
      <c r="S492" s="134"/>
      <c r="T492" s="134"/>
      <c r="U492" s="183"/>
      <c r="V492" s="134"/>
      <c r="W492" s="134"/>
      <c r="Y492" s="134"/>
      <c r="Z492" s="134"/>
      <c r="AA492" s="134"/>
      <c r="AB492" s="198"/>
      <c r="AC492" s="134"/>
      <c r="AD492" s="134"/>
    </row>
    <row r="493" spans="1:30" x14ac:dyDescent="0.3">
      <c r="A493" s="134"/>
      <c r="B493" s="134"/>
      <c r="C493" s="134"/>
      <c r="D493" s="198"/>
      <c r="E493" s="134"/>
      <c r="F493" s="202"/>
      <c r="G493" s="211"/>
      <c r="H493" s="134"/>
      <c r="I493" s="198"/>
      <c r="J493" s="133"/>
      <c r="K493" s="134"/>
      <c r="L493" s="134"/>
      <c r="M493" s="134"/>
      <c r="N493" s="134"/>
      <c r="O493" s="133"/>
      <c r="P493" s="170"/>
      <c r="Q493" s="211"/>
      <c r="S493" s="134"/>
      <c r="T493" s="134"/>
      <c r="U493" s="183"/>
      <c r="V493" s="134"/>
      <c r="W493" s="134"/>
      <c r="Y493" s="134"/>
      <c r="Z493" s="134"/>
      <c r="AA493" s="134"/>
      <c r="AB493" s="198"/>
      <c r="AC493" s="134"/>
      <c r="AD493" s="134"/>
    </row>
    <row r="494" spans="1:30" x14ac:dyDescent="0.3">
      <c r="A494" s="134"/>
      <c r="B494" s="134"/>
      <c r="C494" s="134"/>
      <c r="D494" s="198"/>
      <c r="E494" s="134"/>
      <c r="F494" s="202"/>
      <c r="G494" s="211"/>
      <c r="H494" s="134"/>
      <c r="I494" s="198"/>
      <c r="J494" s="133"/>
      <c r="K494" s="134"/>
      <c r="L494" s="134"/>
      <c r="M494" s="134"/>
      <c r="N494" s="134"/>
      <c r="O494" s="133"/>
      <c r="P494" s="170"/>
      <c r="Q494" s="211"/>
      <c r="S494" s="134"/>
      <c r="T494" s="134"/>
      <c r="U494" s="183"/>
      <c r="V494" s="134"/>
      <c r="W494" s="134"/>
      <c r="Y494" s="134"/>
      <c r="Z494" s="134"/>
      <c r="AA494" s="134"/>
      <c r="AB494" s="198"/>
      <c r="AC494" s="134"/>
      <c r="AD494" s="134"/>
    </row>
    <row r="495" spans="1:30" x14ac:dyDescent="0.3">
      <c r="A495" s="134"/>
      <c r="B495" s="134"/>
      <c r="C495" s="134"/>
      <c r="D495" s="198"/>
      <c r="E495" s="134"/>
      <c r="F495" s="202"/>
      <c r="G495" s="211"/>
      <c r="H495" s="134"/>
      <c r="I495" s="198"/>
      <c r="J495" s="133"/>
      <c r="K495" s="134"/>
      <c r="L495" s="134"/>
      <c r="M495" s="134"/>
      <c r="N495" s="134"/>
      <c r="O495" s="133"/>
      <c r="P495" s="170"/>
      <c r="Q495" s="211"/>
      <c r="S495" s="134"/>
      <c r="T495" s="134"/>
      <c r="U495" s="183"/>
      <c r="V495" s="134"/>
      <c r="W495" s="134"/>
      <c r="Y495" s="134"/>
      <c r="Z495" s="134"/>
      <c r="AA495" s="134"/>
      <c r="AB495" s="198"/>
      <c r="AC495" s="134"/>
      <c r="AD495" s="134"/>
    </row>
    <row r="496" spans="1:30" x14ac:dyDescent="0.3">
      <c r="A496" s="134"/>
      <c r="B496" s="134"/>
      <c r="C496" s="134"/>
      <c r="D496" s="198"/>
      <c r="E496" s="134"/>
      <c r="F496" s="202"/>
      <c r="G496" s="211"/>
      <c r="H496" s="134"/>
      <c r="I496" s="198"/>
      <c r="J496" s="133"/>
      <c r="K496" s="134"/>
      <c r="L496" s="134"/>
      <c r="M496" s="134"/>
      <c r="N496" s="134"/>
      <c r="O496" s="133"/>
      <c r="P496" s="170"/>
      <c r="Q496" s="211"/>
      <c r="S496" s="134"/>
      <c r="T496" s="134"/>
      <c r="U496" s="183"/>
      <c r="V496" s="134"/>
      <c r="W496" s="134"/>
      <c r="Y496" s="134"/>
      <c r="Z496" s="134"/>
      <c r="AA496" s="134"/>
      <c r="AB496" s="198"/>
      <c r="AC496" s="134"/>
      <c r="AD496" s="134"/>
    </row>
    <row r="497" spans="1:30" x14ac:dyDescent="0.3">
      <c r="A497" s="134"/>
      <c r="B497" s="134"/>
      <c r="C497" s="134"/>
      <c r="D497" s="198"/>
      <c r="E497" s="134"/>
      <c r="F497" s="202"/>
      <c r="G497" s="211"/>
      <c r="H497" s="134"/>
      <c r="I497" s="198"/>
      <c r="J497" s="133"/>
      <c r="K497" s="134"/>
      <c r="L497" s="134"/>
      <c r="M497" s="134"/>
      <c r="N497" s="134"/>
      <c r="O497" s="133"/>
      <c r="P497" s="170"/>
      <c r="Q497" s="211"/>
      <c r="S497" s="134"/>
      <c r="T497" s="134"/>
      <c r="U497" s="183"/>
      <c r="V497" s="134"/>
      <c r="W497" s="134"/>
      <c r="Y497" s="134"/>
      <c r="Z497" s="134"/>
      <c r="AA497" s="134"/>
      <c r="AB497" s="198"/>
      <c r="AC497" s="134"/>
      <c r="AD497" s="134"/>
    </row>
    <row r="498" spans="1:30" x14ac:dyDescent="0.3">
      <c r="A498" s="134"/>
      <c r="B498" s="134"/>
      <c r="C498" s="134"/>
      <c r="D498" s="198"/>
      <c r="E498" s="134"/>
      <c r="F498" s="202"/>
      <c r="G498" s="211"/>
      <c r="H498" s="134"/>
      <c r="I498" s="198"/>
      <c r="J498" s="133"/>
      <c r="K498" s="134"/>
      <c r="L498" s="134"/>
      <c r="M498" s="134"/>
      <c r="N498" s="134"/>
      <c r="O498" s="133"/>
      <c r="P498" s="170"/>
      <c r="Q498" s="211"/>
      <c r="S498" s="134"/>
      <c r="T498" s="134"/>
      <c r="U498" s="183"/>
      <c r="V498" s="134"/>
      <c r="W498" s="134"/>
      <c r="Y498" s="134"/>
      <c r="Z498" s="134"/>
      <c r="AA498" s="134"/>
      <c r="AB498" s="198"/>
      <c r="AC498" s="134"/>
      <c r="AD498" s="134"/>
    </row>
    <row r="499" spans="1:30" x14ac:dyDescent="0.3">
      <c r="A499" s="134"/>
      <c r="B499" s="134"/>
      <c r="C499" s="134"/>
      <c r="D499" s="198"/>
      <c r="E499" s="134"/>
      <c r="F499" s="202"/>
      <c r="G499" s="211"/>
      <c r="H499" s="134"/>
      <c r="I499" s="198"/>
      <c r="J499" s="133"/>
      <c r="K499" s="134"/>
      <c r="L499" s="134"/>
      <c r="M499" s="134"/>
      <c r="N499" s="134"/>
      <c r="O499" s="133"/>
      <c r="P499" s="170"/>
      <c r="Q499" s="211"/>
      <c r="S499" s="134"/>
      <c r="T499" s="134"/>
      <c r="U499" s="183"/>
      <c r="V499" s="134"/>
      <c r="W499" s="134"/>
      <c r="Y499" s="134"/>
      <c r="Z499" s="134"/>
      <c r="AA499" s="134"/>
      <c r="AB499" s="198"/>
      <c r="AC499" s="134"/>
      <c r="AD499" s="134"/>
    </row>
    <row r="500" spans="1:30" x14ac:dyDescent="0.3">
      <c r="A500" s="134"/>
      <c r="B500" s="134"/>
      <c r="C500" s="134"/>
      <c r="D500" s="198"/>
      <c r="E500" s="134"/>
      <c r="F500" s="202"/>
      <c r="G500" s="211"/>
      <c r="H500" s="134"/>
      <c r="I500" s="198"/>
      <c r="J500" s="133"/>
      <c r="K500" s="134"/>
      <c r="L500" s="134"/>
      <c r="M500" s="134"/>
      <c r="N500" s="134"/>
      <c r="O500" s="133"/>
      <c r="P500" s="170"/>
      <c r="Q500" s="211"/>
      <c r="S500" s="134"/>
      <c r="T500" s="134"/>
      <c r="U500" s="183"/>
      <c r="V500" s="134"/>
      <c r="W500" s="134"/>
      <c r="Y500" s="134"/>
      <c r="Z500" s="134"/>
      <c r="AA500" s="134"/>
      <c r="AB500" s="198"/>
      <c r="AC500" s="134"/>
      <c r="AD500" s="134"/>
    </row>
    <row r="501" spans="1:30" x14ac:dyDescent="0.3">
      <c r="A501" s="134"/>
      <c r="B501" s="134"/>
      <c r="C501" s="134"/>
      <c r="D501" s="198"/>
      <c r="E501" s="134"/>
      <c r="F501" s="202"/>
      <c r="G501" s="211"/>
      <c r="H501" s="134"/>
      <c r="I501" s="198"/>
      <c r="J501" s="133"/>
      <c r="K501" s="134"/>
      <c r="L501" s="134"/>
      <c r="M501" s="134"/>
      <c r="N501" s="134"/>
      <c r="O501" s="133"/>
      <c r="P501" s="170"/>
      <c r="Q501" s="211"/>
      <c r="S501" s="134"/>
      <c r="T501" s="134"/>
      <c r="U501" s="183"/>
      <c r="V501" s="134"/>
      <c r="W501" s="134"/>
      <c r="Y501" s="134"/>
      <c r="Z501" s="134"/>
      <c r="AA501" s="134"/>
      <c r="AB501" s="198"/>
      <c r="AC501" s="134"/>
      <c r="AD501" s="134"/>
    </row>
    <row r="502" spans="1:30" x14ac:dyDescent="0.3">
      <c r="A502" s="134"/>
      <c r="B502" s="134"/>
      <c r="C502" s="134"/>
      <c r="D502" s="198"/>
      <c r="E502" s="134"/>
      <c r="F502" s="202"/>
      <c r="G502" s="211"/>
      <c r="H502" s="134"/>
      <c r="I502" s="198"/>
      <c r="J502" s="133"/>
      <c r="K502" s="134"/>
      <c r="L502" s="134"/>
      <c r="M502" s="134"/>
      <c r="N502" s="134"/>
      <c r="O502" s="133"/>
      <c r="P502" s="170"/>
      <c r="Q502" s="211"/>
      <c r="S502" s="134"/>
      <c r="T502" s="134"/>
      <c r="U502" s="183"/>
      <c r="V502" s="134"/>
      <c r="W502" s="134"/>
      <c r="Y502" s="134"/>
      <c r="Z502" s="134"/>
      <c r="AA502" s="134"/>
      <c r="AB502" s="198"/>
      <c r="AC502" s="134"/>
      <c r="AD502" s="134"/>
    </row>
    <row r="503" spans="1:30" x14ac:dyDescent="0.3">
      <c r="A503" s="134"/>
      <c r="B503" s="134"/>
      <c r="C503" s="134"/>
      <c r="D503" s="198"/>
      <c r="E503" s="134"/>
      <c r="F503" s="202"/>
      <c r="G503" s="211"/>
      <c r="H503" s="134"/>
      <c r="I503" s="198"/>
      <c r="J503" s="133"/>
      <c r="K503" s="134"/>
      <c r="L503" s="134"/>
      <c r="M503" s="134"/>
      <c r="N503" s="134"/>
      <c r="O503" s="133"/>
      <c r="P503" s="170"/>
      <c r="Q503" s="211"/>
      <c r="S503" s="134"/>
      <c r="T503" s="134"/>
      <c r="U503" s="183"/>
      <c r="V503" s="134"/>
      <c r="W503" s="134"/>
      <c r="Y503" s="134"/>
      <c r="Z503" s="134"/>
      <c r="AA503" s="134"/>
      <c r="AB503" s="198"/>
      <c r="AC503" s="134"/>
      <c r="AD503" s="134"/>
    </row>
    <row r="504" spans="1:30" x14ac:dyDescent="0.3">
      <c r="A504" s="134"/>
      <c r="B504" s="134"/>
      <c r="C504" s="134"/>
      <c r="D504" s="198"/>
      <c r="E504" s="134"/>
      <c r="F504" s="202"/>
      <c r="G504" s="211"/>
      <c r="H504" s="134"/>
      <c r="I504" s="198"/>
      <c r="J504" s="133"/>
      <c r="K504" s="134"/>
      <c r="L504" s="134"/>
      <c r="M504" s="134"/>
      <c r="N504" s="134"/>
      <c r="O504" s="133"/>
      <c r="P504" s="170"/>
      <c r="Q504" s="211"/>
      <c r="S504" s="134"/>
      <c r="T504" s="134"/>
      <c r="U504" s="183"/>
      <c r="V504" s="134"/>
      <c r="W504" s="134"/>
      <c r="Y504" s="134"/>
      <c r="Z504" s="134"/>
      <c r="AA504" s="134"/>
      <c r="AB504" s="198"/>
      <c r="AC504" s="134"/>
      <c r="AD504" s="134"/>
    </row>
    <row r="505" spans="1:30" x14ac:dyDescent="0.3">
      <c r="A505" s="134"/>
      <c r="B505" s="134"/>
      <c r="C505" s="134"/>
      <c r="D505" s="198"/>
      <c r="E505" s="134"/>
      <c r="F505" s="202"/>
      <c r="G505" s="211"/>
      <c r="H505" s="134"/>
      <c r="I505" s="198"/>
      <c r="J505" s="133"/>
      <c r="K505" s="134"/>
      <c r="L505" s="134"/>
      <c r="M505" s="134"/>
      <c r="N505" s="134"/>
      <c r="O505" s="133"/>
      <c r="P505" s="170"/>
      <c r="Q505" s="211"/>
      <c r="S505" s="134"/>
      <c r="T505" s="134"/>
      <c r="U505" s="183"/>
      <c r="V505" s="134"/>
      <c r="W505" s="134"/>
      <c r="Y505" s="134"/>
      <c r="Z505" s="134"/>
      <c r="AA505" s="134"/>
      <c r="AB505" s="198"/>
      <c r="AC505" s="134"/>
      <c r="AD505" s="134"/>
    </row>
    <row r="506" spans="1:30" x14ac:dyDescent="0.3">
      <c r="A506" s="134"/>
      <c r="B506" s="134"/>
      <c r="C506" s="134"/>
      <c r="D506" s="198"/>
      <c r="E506" s="134"/>
      <c r="F506" s="202"/>
      <c r="G506" s="211"/>
      <c r="H506" s="134"/>
      <c r="I506" s="198"/>
      <c r="J506" s="133"/>
      <c r="K506" s="134"/>
      <c r="L506" s="134"/>
      <c r="M506" s="134"/>
      <c r="N506" s="134"/>
      <c r="O506" s="133"/>
      <c r="P506" s="170"/>
      <c r="Q506" s="211"/>
      <c r="S506" s="134"/>
      <c r="T506" s="134"/>
      <c r="U506" s="183"/>
      <c r="V506" s="134"/>
      <c r="W506" s="134"/>
      <c r="Y506" s="134"/>
      <c r="Z506" s="134"/>
      <c r="AA506" s="134"/>
      <c r="AB506" s="198"/>
      <c r="AC506" s="134"/>
      <c r="AD506" s="134"/>
    </row>
    <row r="507" spans="1:30" x14ac:dyDescent="0.3">
      <c r="A507" s="134"/>
      <c r="B507" s="134"/>
      <c r="C507" s="134"/>
      <c r="D507" s="198"/>
      <c r="E507" s="134"/>
      <c r="F507" s="202"/>
      <c r="G507" s="211"/>
      <c r="H507" s="134"/>
      <c r="I507" s="198"/>
      <c r="J507" s="133"/>
      <c r="K507" s="134"/>
      <c r="L507" s="134"/>
      <c r="M507" s="134"/>
      <c r="N507" s="134"/>
      <c r="O507" s="133"/>
      <c r="P507" s="170"/>
      <c r="Q507" s="211"/>
      <c r="S507" s="134"/>
      <c r="T507" s="134"/>
      <c r="U507" s="183"/>
      <c r="V507" s="134"/>
      <c r="W507" s="134"/>
      <c r="Y507" s="134"/>
      <c r="Z507" s="134"/>
      <c r="AA507" s="134"/>
      <c r="AB507" s="198"/>
      <c r="AC507" s="134"/>
      <c r="AD507" s="134"/>
    </row>
    <row r="508" spans="1:30" x14ac:dyDescent="0.3">
      <c r="A508" s="134"/>
      <c r="B508" s="134"/>
      <c r="C508" s="134"/>
      <c r="D508" s="198"/>
      <c r="E508" s="134"/>
      <c r="F508" s="202"/>
      <c r="G508" s="211"/>
      <c r="H508" s="134"/>
      <c r="I508" s="198"/>
      <c r="J508" s="133"/>
      <c r="K508" s="134"/>
      <c r="L508" s="134"/>
      <c r="M508" s="134"/>
      <c r="N508" s="134"/>
      <c r="O508" s="133"/>
      <c r="P508" s="170"/>
      <c r="Q508" s="211"/>
      <c r="S508" s="134"/>
      <c r="T508" s="134"/>
      <c r="U508" s="183"/>
      <c r="V508" s="134"/>
      <c r="W508" s="134"/>
      <c r="Y508" s="134"/>
      <c r="Z508" s="134"/>
      <c r="AA508" s="134"/>
      <c r="AB508" s="198"/>
      <c r="AC508" s="134"/>
      <c r="AD508" s="134"/>
    </row>
    <row r="509" spans="1:30" x14ac:dyDescent="0.3">
      <c r="A509" s="134"/>
      <c r="B509" s="134"/>
      <c r="C509" s="134"/>
      <c r="D509" s="198"/>
      <c r="E509" s="134"/>
      <c r="F509" s="202"/>
      <c r="G509" s="211"/>
      <c r="H509" s="134"/>
      <c r="I509" s="198"/>
      <c r="J509" s="133"/>
      <c r="K509" s="134"/>
      <c r="L509" s="134"/>
      <c r="M509" s="134"/>
      <c r="N509" s="134"/>
      <c r="O509" s="133"/>
      <c r="P509" s="170"/>
      <c r="Q509" s="211"/>
      <c r="S509" s="134"/>
      <c r="T509" s="134"/>
      <c r="U509" s="183"/>
      <c r="V509" s="134"/>
      <c r="W509" s="134"/>
      <c r="Y509" s="134"/>
      <c r="Z509" s="134"/>
      <c r="AA509" s="134"/>
      <c r="AB509" s="198"/>
      <c r="AC509" s="134"/>
      <c r="AD509" s="134"/>
    </row>
    <row r="510" spans="1:30" x14ac:dyDescent="0.3">
      <c r="A510" s="134"/>
      <c r="B510" s="134"/>
      <c r="C510" s="134"/>
      <c r="D510" s="198"/>
      <c r="E510" s="134"/>
      <c r="F510" s="202"/>
      <c r="G510" s="211"/>
      <c r="H510" s="134"/>
      <c r="I510" s="198"/>
      <c r="J510" s="133"/>
      <c r="K510" s="134"/>
      <c r="L510" s="134"/>
      <c r="M510" s="134"/>
      <c r="N510" s="134"/>
      <c r="O510" s="133"/>
      <c r="P510" s="170"/>
      <c r="Q510" s="211"/>
      <c r="S510" s="134"/>
      <c r="T510" s="134"/>
      <c r="U510" s="183"/>
      <c r="V510" s="134"/>
      <c r="W510" s="134"/>
      <c r="Y510" s="134"/>
      <c r="Z510" s="134"/>
      <c r="AA510" s="134"/>
      <c r="AB510" s="198"/>
      <c r="AC510" s="134"/>
      <c r="AD510" s="134"/>
    </row>
    <row r="511" spans="1:30" x14ac:dyDescent="0.3">
      <c r="A511" s="134"/>
      <c r="B511" s="134"/>
      <c r="C511" s="134"/>
      <c r="D511" s="198"/>
      <c r="E511" s="134"/>
      <c r="F511" s="202"/>
      <c r="G511" s="211"/>
      <c r="H511" s="134"/>
      <c r="I511" s="198"/>
      <c r="J511" s="133"/>
      <c r="K511" s="134"/>
      <c r="L511" s="134"/>
      <c r="M511" s="134"/>
      <c r="N511" s="134"/>
      <c r="O511" s="133"/>
      <c r="P511" s="170"/>
      <c r="Q511" s="211"/>
      <c r="S511" s="134"/>
      <c r="T511" s="134"/>
      <c r="U511" s="183"/>
      <c r="V511" s="134"/>
      <c r="W511" s="134"/>
      <c r="Y511" s="134"/>
      <c r="Z511" s="134"/>
      <c r="AA511" s="134"/>
      <c r="AB511" s="198"/>
      <c r="AC511" s="134"/>
      <c r="AD511" s="134"/>
    </row>
    <row r="512" spans="1:30" x14ac:dyDescent="0.3">
      <c r="A512" s="134"/>
      <c r="B512" s="134"/>
      <c r="C512" s="134"/>
      <c r="D512" s="198"/>
      <c r="E512" s="134"/>
      <c r="F512" s="202"/>
      <c r="G512" s="211"/>
      <c r="H512" s="134"/>
      <c r="I512" s="198"/>
      <c r="J512" s="133"/>
      <c r="K512" s="134"/>
      <c r="L512" s="134"/>
      <c r="M512" s="134"/>
      <c r="N512" s="134"/>
      <c r="O512" s="133"/>
      <c r="P512" s="170"/>
      <c r="Q512" s="211"/>
      <c r="S512" s="134"/>
      <c r="T512" s="134"/>
      <c r="U512" s="183"/>
      <c r="V512" s="134"/>
      <c r="W512" s="134"/>
      <c r="Y512" s="134"/>
      <c r="Z512" s="134"/>
      <c r="AA512" s="134"/>
      <c r="AB512" s="198"/>
      <c r="AC512" s="134"/>
      <c r="AD512" s="134"/>
    </row>
    <row r="513" spans="1:30" x14ac:dyDescent="0.3">
      <c r="A513" s="134"/>
      <c r="B513" s="134"/>
      <c r="C513" s="134"/>
      <c r="D513" s="198"/>
      <c r="E513" s="134"/>
      <c r="F513" s="202"/>
      <c r="G513" s="211"/>
      <c r="H513" s="134"/>
      <c r="I513" s="198"/>
      <c r="J513" s="133"/>
      <c r="K513" s="134"/>
      <c r="L513" s="134"/>
      <c r="M513" s="134"/>
      <c r="N513" s="134"/>
      <c r="O513" s="133"/>
      <c r="P513" s="170"/>
      <c r="Q513" s="211"/>
      <c r="S513" s="134"/>
      <c r="T513" s="134"/>
      <c r="U513" s="183"/>
      <c r="V513" s="134"/>
      <c r="W513" s="134"/>
      <c r="Y513" s="134"/>
      <c r="Z513" s="134"/>
      <c r="AA513" s="134"/>
      <c r="AB513" s="198"/>
      <c r="AC513" s="134"/>
      <c r="AD513" s="134"/>
    </row>
    <row r="514" spans="1:30" x14ac:dyDescent="0.3">
      <c r="A514" s="134"/>
      <c r="B514" s="134"/>
      <c r="C514" s="134"/>
      <c r="D514" s="198"/>
      <c r="E514" s="134"/>
      <c r="F514" s="202"/>
      <c r="G514" s="211"/>
      <c r="H514" s="134"/>
      <c r="I514" s="198"/>
      <c r="J514" s="133"/>
      <c r="K514" s="134"/>
      <c r="L514" s="134"/>
      <c r="M514" s="134"/>
      <c r="N514" s="134"/>
      <c r="O514" s="133"/>
      <c r="P514" s="170"/>
      <c r="Q514" s="211"/>
      <c r="S514" s="134"/>
      <c r="T514" s="134"/>
      <c r="U514" s="183"/>
      <c r="V514" s="134"/>
      <c r="W514" s="134"/>
      <c r="Y514" s="134"/>
      <c r="Z514" s="134"/>
      <c r="AA514" s="134"/>
      <c r="AB514" s="198"/>
      <c r="AC514" s="134"/>
      <c r="AD514" s="134"/>
    </row>
    <row r="515" spans="1:30" x14ac:dyDescent="0.3">
      <c r="A515" s="134"/>
      <c r="B515" s="134"/>
      <c r="C515" s="134"/>
      <c r="D515" s="198"/>
      <c r="E515" s="134"/>
      <c r="F515" s="202"/>
      <c r="G515" s="211"/>
      <c r="H515" s="134"/>
      <c r="I515" s="198"/>
      <c r="J515" s="133"/>
      <c r="K515" s="134"/>
      <c r="L515" s="134"/>
      <c r="M515" s="134"/>
      <c r="N515" s="134"/>
      <c r="O515" s="133"/>
      <c r="P515" s="170"/>
      <c r="Q515" s="211"/>
      <c r="S515" s="134"/>
      <c r="T515" s="134"/>
      <c r="U515" s="183"/>
      <c r="V515" s="134"/>
      <c r="W515" s="134"/>
      <c r="Y515" s="134"/>
      <c r="Z515" s="134"/>
      <c r="AA515" s="134"/>
      <c r="AB515" s="198"/>
      <c r="AC515" s="134"/>
      <c r="AD515" s="134"/>
    </row>
    <row r="516" spans="1:30" x14ac:dyDescent="0.3">
      <c r="A516" s="134"/>
      <c r="B516" s="134"/>
      <c r="C516" s="134"/>
      <c r="D516" s="198"/>
      <c r="E516" s="134"/>
      <c r="F516" s="202"/>
      <c r="G516" s="211"/>
      <c r="H516" s="134"/>
      <c r="I516" s="198"/>
      <c r="J516" s="133"/>
      <c r="K516" s="134"/>
      <c r="L516" s="134"/>
      <c r="M516" s="134"/>
      <c r="N516" s="134"/>
      <c r="O516" s="133"/>
      <c r="P516" s="170"/>
      <c r="Q516" s="211"/>
      <c r="S516" s="134"/>
      <c r="T516" s="134"/>
      <c r="U516" s="183"/>
      <c r="V516" s="134"/>
      <c r="W516" s="134"/>
      <c r="Y516" s="134"/>
      <c r="Z516" s="134"/>
      <c r="AA516" s="134"/>
      <c r="AB516" s="198"/>
      <c r="AC516" s="134"/>
      <c r="AD516" s="134"/>
    </row>
    <row r="517" spans="1:30" x14ac:dyDescent="0.3">
      <c r="A517" s="134"/>
      <c r="B517" s="134"/>
      <c r="C517" s="134"/>
      <c r="D517" s="198"/>
      <c r="E517" s="134"/>
      <c r="F517" s="202"/>
      <c r="G517" s="211"/>
      <c r="H517" s="134"/>
      <c r="I517" s="198"/>
      <c r="J517" s="133"/>
      <c r="K517" s="134"/>
      <c r="L517" s="134"/>
      <c r="M517" s="134"/>
      <c r="N517" s="134"/>
      <c r="O517" s="133"/>
      <c r="P517" s="170"/>
      <c r="Q517" s="211"/>
      <c r="S517" s="134"/>
      <c r="T517" s="134"/>
      <c r="U517" s="183"/>
      <c r="V517" s="134"/>
      <c r="W517" s="134"/>
      <c r="Y517" s="134"/>
      <c r="Z517" s="134"/>
      <c r="AA517" s="134"/>
      <c r="AB517" s="198"/>
      <c r="AC517" s="134"/>
      <c r="AD517" s="134"/>
    </row>
    <row r="518" spans="1:30" x14ac:dyDescent="0.3">
      <c r="A518" s="134"/>
      <c r="B518" s="134"/>
      <c r="C518" s="134"/>
      <c r="D518" s="198"/>
      <c r="E518" s="134"/>
      <c r="F518" s="202"/>
      <c r="G518" s="211"/>
      <c r="H518" s="134"/>
      <c r="I518" s="198"/>
      <c r="J518" s="133"/>
      <c r="K518" s="134"/>
      <c r="L518" s="134"/>
      <c r="M518" s="134"/>
      <c r="N518" s="134"/>
      <c r="O518" s="133"/>
      <c r="P518" s="170"/>
      <c r="Q518" s="211"/>
      <c r="S518" s="134"/>
      <c r="T518" s="134"/>
      <c r="U518" s="183"/>
      <c r="V518" s="134"/>
      <c r="W518" s="134"/>
      <c r="Y518" s="134"/>
      <c r="Z518" s="134"/>
      <c r="AA518" s="134"/>
      <c r="AB518" s="198"/>
      <c r="AC518" s="134"/>
      <c r="AD518" s="134"/>
    </row>
    <row r="519" spans="1:30" x14ac:dyDescent="0.3">
      <c r="A519" s="134"/>
      <c r="B519" s="134"/>
      <c r="C519" s="134"/>
      <c r="D519" s="198"/>
      <c r="E519" s="134"/>
      <c r="F519" s="202"/>
      <c r="G519" s="211"/>
      <c r="H519" s="134"/>
      <c r="I519" s="198"/>
      <c r="J519" s="133"/>
      <c r="K519" s="134"/>
      <c r="L519" s="134"/>
      <c r="M519" s="134"/>
      <c r="N519" s="134"/>
      <c r="O519" s="133"/>
      <c r="P519" s="170"/>
      <c r="Q519" s="211"/>
      <c r="S519" s="134"/>
      <c r="T519" s="134"/>
      <c r="U519" s="183"/>
      <c r="V519" s="134"/>
      <c r="W519" s="134"/>
      <c r="Y519" s="134"/>
      <c r="Z519" s="134"/>
      <c r="AA519" s="134"/>
      <c r="AB519" s="198"/>
      <c r="AC519" s="134"/>
      <c r="AD519" s="134"/>
    </row>
    <row r="520" spans="1:30" x14ac:dyDescent="0.3">
      <c r="A520" s="134"/>
      <c r="B520" s="134"/>
      <c r="C520" s="134"/>
      <c r="D520" s="198"/>
      <c r="E520" s="134"/>
      <c r="F520" s="202"/>
      <c r="G520" s="211"/>
      <c r="H520" s="134"/>
      <c r="I520" s="198"/>
      <c r="J520" s="133"/>
      <c r="K520" s="134"/>
      <c r="L520" s="134"/>
      <c r="M520" s="134"/>
      <c r="N520" s="134"/>
      <c r="O520" s="133"/>
      <c r="P520" s="170"/>
      <c r="Q520" s="211"/>
      <c r="S520" s="134"/>
      <c r="T520" s="134"/>
      <c r="U520" s="183"/>
      <c r="V520" s="134"/>
      <c r="W520" s="134"/>
      <c r="Y520" s="134"/>
      <c r="Z520" s="134"/>
      <c r="AA520" s="134"/>
      <c r="AB520" s="198"/>
      <c r="AC520" s="134"/>
      <c r="AD520" s="134"/>
    </row>
    <row r="521" spans="1:30" x14ac:dyDescent="0.3">
      <c r="A521" s="134"/>
      <c r="B521" s="134"/>
      <c r="C521" s="134"/>
      <c r="D521" s="198"/>
      <c r="E521" s="134"/>
      <c r="F521" s="202"/>
      <c r="G521" s="211"/>
      <c r="H521" s="134"/>
      <c r="I521" s="198"/>
      <c r="J521" s="133"/>
      <c r="K521" s="134"/>
      <c r="L521" s="134"/>
      <c r="M521" s="134"/>
      <c r="N521" s="134"/>
      <c r="O521" s="133"/>
      <c r="P521" s="170"/>
      <c r="Q521" s="211"/>
      <c r="S521" s="134"/>
      <c r="T521" s="134"/>
      <c r="U521" s="183"/>
      <c r="V521" s="134"/>
      <c r="W521" s="134"/>
      <c r="Y521" s="134"/>
      <c r="Z521" s="134"/>
      <c r="AA521" s="134"/>
      <c r="AB521" s="198"/>
      <c r="AC521" s="134"/>
      <c r="AD521" s="134"/>
    </row>
    <row r="522" spans="1:30" x14ac:dyDescent="0.3">
      <c r="A522" s="134"/>
      <c r="B522" s="134"/>
      <c r="C522" s="134"/>
      <c r="D522" s="198"/>
      <c r="E522" s="134"/>
      <c r="F522" s="202"/>
      <c r="G522" s="211"/>
      <c r="H522" s="134"/>
      <c r="I522" s="198"/>
      <c r="J522" s="133"/>
      <c r="K522" s="134"/>
      <c r="L522" s="134"/>
      <c r="M522" s="134"/>
      <c r="N522" s="134"/>
      <c r="O522" s="133"/>
      <c r="P522" s="170"/>
      <c r="Q522" s="211"/>
      <c r="S522" s="134"/>
      <c r="T522" s="134"/>
      <c r="U522" s="183"/>
      <c r="V522" s="134"/>
      <c r="W522" s="134"/>
      <c r="Y522" s="134"/>
      <c r="Z522" s="134"/>
      <c r="AA522" s="134"/>
      <c r="AB522" s="198"/>
      <c r="AC522" s="134"/>
      <c r="AD522" s="134"/>
    </row>
    <row r="523" spans="1:30" x14ac:dyDescent="0.3">
      <c r="A523" s="134"/>
      <c r="B523" s="134"/>
      <c r="C523" s="134"/>
      <c r="D523" s="198"/>
      <c r="E523" s="134"/>
      <c r="F523" s="202"/>
      <c r="G523" s="211"/>
      <c r="H523" s="134"/>
      <c r="I523" s="198"/>
      <c r="J523" s="133"/>
      <c r="K523" s="134"/>
      <c r="L523" s="134"/>
      <c r="M523" s="134"/>
      <c r="N523" s="134"/>
      <c r="O523" s="133"/>
      <c r="P523" s="170"/>
      <c r="Q523" s="211"/>
      <c r="S523" s="134"/>
      <c r="T523" s="134"/>
      <c r="U523" s="183"/>
      <c r="V523" s="134"/>
      <c r="W523" s="134"/>
      <c r="Y523" s="134"/>
      <c r="Z523" s="134"/>
      <c r="AA523" s="134"/>
      <c r="AB523" s="198"/>
      <c r="AC523" s="134"/>
      <c r="AD523" s="134"/>
    </row>
    <row r="524" spans="1:30" x14ac:dyDescent="0.3">
      <c r="A524" s="134"/>
      <c r="B524" s="134"/>
      <c r="C524" s="134"/>
      <c r="D524" s="198"/>
      <c r="E524" s="134"/>
      <c r="F524" s="202"/>
      <c r="G524" s="211"/>
      <c r="H524" s="134"/>
      <c r="I524" s="198"/>
      <c r="J524" s="133"/>
      <c r="K524" s="134"/>
      <c r="L524" s="134"/>
      <c r="M524" s="134"/>
      <c r="N524" s="134"/>
      <c r="O524" s="133"/>
      <c r="P524" s="170"/>
      <c r="Q524" s="211"/>
      <c r="S524" s="134"/>
      <c r="T524" s="134"/>
      <c r="U524" s="183"/>
      <c r="V524" s="134"/>
      <c r="W524" s="134"/>
      <c r="Y524" s="134"/>
      <c r="Z524" s="134"/>
      <c r="AA524" s="134"/>
      <c r="AB524" s="198"/>
      <c r="AC524" s="134"/>
      <c r="AD524" s="134"/>
    </row>
    <row r="525" spans="1:30" x14ac:dyDescent="0.3">
      <c r="A525" s="134"/>
      <c r="B525" s="134"/>
      <c r="C525" s="134"/>
      <c r="D525" s="198"/>
      <c r="E525" s="134"/>
      <c r="F525" s="202"/>
      <c r="G525" s="211"/>
      <c r="H525" s="134"/>
      <c r="I525" s="198"/>
      <c r="J525" s="133"/>
      <c r="K525" s="134"/>
      <c r="L525" s="134"/>
      <c r="M525" s="134"/>
      <c r="N525" s="134"/>
      <c r="O525" s="133"/>
      <c r="P525" s="170"/>
      <c r="Q525" s="211"/>
      <c r="S525" s="134"/>
      <c r="T525" s="134"/>
      <c r="U525" s="183"/>
      <c r="V525" s="134"/>
      <c r="W525" s="134"/>
      <c r="Y525" s="134"/>
      <c r="Z525" s="134"/>
      <c r="AA525" s="134"/>
      <c r="AB525" s="198"/>
      <c r="AC525" s="134"/>
      <c r="AD525" s="134"/>
    </row>
    <row r="526" spans="1:30" x14ac:dyDescent="0.3">
      <c r="A526" s="134"/>
      <c r="B526" s="134"/>
      <c r="C526" s="134"/>
      <c r="D526" s="198"/>
      <c r="E526" s="134"/>
      <c r="F526" s="202"/>
      <c r="G526" s="211"/>
      <c r="H526" s="134"/>
      <c r="I526" s="198"/>
      <c r="J526" s="133"/>
      <c r="K526" s="134"/>
      <c r="L526" s="134"/>
      <c r="M526" s="134"/>
      <c r="N526" s="134"/>
      <c r="O526" s="133"/>
      <c r="P526" s="170"/>
      <c r="Q526" s="211"/>
      <c r="S526" s="134"/>
      <c r="T526" s="134"/>
      <c r="U526" s="183"/>
      <c r="V526" s="134"/>
      <c r="W526" s="134"/>
      <c r="Y526" s="134"/>
      <c r="Z526" s="134"/>
      <c r="AA526" s="134"/>
      <c r="AB526" s="198"/>
      <c r="AC526" s="134"/>
      <c r="AD526" s="134"/>
    </row>
    <row r="527" spans="1:30" x14ac:dyDescent="0.3">
      <c r="A527" s="134"/>
      <c r="B527" s="134"/>
      <c r="C527" s="134"/>
      <c r="D527" s="198"/>
      <c r="E527" s="134"/>
      <c r="F527" s="202"/>
      <c r="G527" s="211"/>
      <c r="H527" s="134"/>
      <c r="I527" s="198"/>
      <c r="J527" s="133"/>
      <c r="K527" s="134"/>
      <c r="L527" s="134"/>
      <c r="M527" s="134"/>
      <c r="N527" s="134"/>
      <c r="O527" s="133"/>
      <c r="P527" s="170"/>
      <c r="Q527" s="211"/>
      <c r="S527" s="134"/>
      <c r="T527" s="134"/>
      <c r="U527" s="183"/>
      <c r="V527" s="134"/>
      <c r="W527" s="134"/>
      <c r="Y527" s="134"/>
      <c r="Z527" s="134"/>
      <c r="AA527" s="134"/>
      <c r="AB527" s="198"/>
      <c r="AC527" s="134"/>
      <c r="AD527" s="134"/>
    </row>
    <row r="528" spans="1:30" x14ac:dyDescent="0.3">
      <c r="A528" s="134"/>
      <c r="B528" s="134"/>
      <c r="C528" s="134"/>
      <c r="D528" s="198"/>
      <c r="E528" s="134"/>
      <c r="F528" s="202"/>
      <c r="G528" s="211"/>
      <c r="H528" s="134"/>
      <c r="I528" s="198"/>
      <c r="J528" s="133"/>
      <c r="K528" s="134"/>
      <c r="L528" s="134"/>
      <c r="M528" s="134"/>
      <c r="N528" s="134"/>
      <c r="O528" s="133"/>
      <c r="P528" s="170"/>
      <c r="Q528" s="211"/>
      <c r="S528" s="134"/>
      <c r="T528" s="134"/>
      <c r="U528" s="183"/>
      <c r="V528" s="134"/>
      <c r="W528" s="134"/>
      <c r="Y528" s="134"/>
      <c r="Z528" s="134"/>
      <c r="AA528" s="134"/>
      <c r="AB528" s="198"/>
      <c r="AC528" s="134"/>
      <c r="AD528" s="134"/>
    </row>
    <row r="529" spans="1:30" x14ac:dyDescent="0.3">
      <c r="A529" s="134"/>
      <c r="B529" s="134"/>
      <c r="C529" s="134"/>
      <c r="D529" s="198"/>
      <c r="E529" s="134"/>
      <c r="F529" s="202"/>
      <c r="G529" s="211"/>
      <c r="H529" s="134"/>
      <c r="I529" s="198"/>
      <c r="J529" s="133"/>
      <c r="K529" s="134"/>
      <c r="L529" s="134"/>
      <c r="M529" s="134"/>
      <c r="N529" s="134"/>
      <c r="O529" s="133"/>
      <c r="P529" s="170"/>
      <c r="Q529" s="211"/>
      <c r="S529" s="134"/>
      <c r="T529" s="134"/>
      <c r="U529" s="183"/>
      <c r="V529" s="134"/>
      <c r="W529" s="134"/>
      <c r="Y529" s="134"/>
      <c r="Z529" s="134"/>
      <c r="AA529" s="134"/>
      <c r="AB529" s="198"/>
      <c r="AC529" s="134"/>
      <c r="AD529" s="134"/>
    </row>
    <row r="530" spans="1:30" x14ac:dyDescent="0.3">
      <c r="A530" s="134"/>
      <c r="B530" s="134"/>
      <c r="C530" s="134"/>
      <c r="D530" s="198"/>
      <c r="E530" s="134"/>
      <c r="F530" s="202"/>
      <c r="G530" s="211"/>
      <c r="H530" s="134"/>
      <c r="I530" s="198"/>
      <c r="J530" s="133"/>
      <c r="K530" s="134"/>
      <c r="L530" s="134"/>
      <c r="M530" s="134"/>
      <c r="N530" s="134"/>
      <c r="O530" s="133"/>
      <c r="P530" s="170"/>
      <c r="Q530" s="211"/>
      <c r="S530" s="134"/>
      <c r="T530" s="134"/>
      <c r="U530" s="183"/>
      <c r="V530" s="134"/>
      <c r="W530" s="134"/>
      <c r="Y530" s="134"/>
      <c r="Z530" s="134"/>
      <c r="AA530" s="134"/>
      <c r="AB530" s="198"/>
      <c r="AC530" s="134"/>
      <c r="AD530" s="134"/>
    </row>
    <row r="531" spans="1:30" x14ac:dyDescent="0.3">
      <c r="A531" s="134"/>
      <c r="B531" s="134"/>
      <c r="C531" s="134"/>
      <c r="D531" s="198"/>
      <c r="E531" s="134"/>
      <c r="F531" s="202"/>
      <c r="G531" s="211"/>
      <c r="H531" s="134"/>
      <c r="I531" s="198"/>
      <c r="J531" s="133"/>
      <c r="K531" s="134"/>
      <c r="L531" s="134"/>
      <c r="M531" s="134"/>
      <c r="N531" s="134"/>
      <c r="O531" s="133"/>
      <c r="P531" s="170"/>
      <c r="Q531" s="211"/>
      <c r="S531" s="134"/>
      <c r="T531" s="134"/>
      <c r="U531" s="183"/>
      <c r="V531" s="134"/>
      <c r="W531" s="134"/>
      <c r="Y531" s="134"/>
      <c r="Z531" s="134"/>
      <c r="AA531" s="134"/>
      <c r="AB531" s="198"/>
      <c r="AC531" s="134"/>
      <c r="AD531" s="134"/>
    </row>
    <row r="532" spans="1:30" x14ac:dyDescent="0.3">
      <c r="A532" s="134"/>
      <c r="B532" s="134"/>
      <c r="C532" s="134"/>
      <c r="D532" s="198"/>
      <c r="E532" s="134"/>
      <c r="F532" s="202"/>
      <c r="G532" s="211"/>
      <c r="H532" s="134"/>
      <c r="I532" s="198"/>
      <c r="J532" s="133"/>
      <c r="K532" s="134"/>
      <c r="L532" s="134"/>
      <c r="M532" s="134"/>
      <c r="N532" s="134"/>
      <c r="O532" s="133"/>
      <c r="P532" s="170"/>
      <c r="Q532" s="211"/>
      <c r="S532" s="134"/>
      <c r="T532" s="134"/>
      <c r="U532" s="183"/>
      <c r="V532" s="134"/>
      <c r="W532" s="134"/>
      <c r="Y532" s="134"/>
      <c r="Z532" s="134"/>
      <c r="AA532" s="134"/>
      <c r="AB532" s="198"/>
      <c r="AC532" s="134"/>
      <c r="AD532" s="134"/>
    </row>
    <row r="533" spans="1:30" x14ac:dyDescent="0.3">
      <c r="A533" s="134"/>
      <c r="B533" s="134"/>
      <c r="C533" s="134"/>
      <c r="D533" s="198"/>
      <c r="E533" s="134"/>
      <c r="F533" s="202"/>
      <c r="G533" s="211"/>
      <c r="H533" s="134"/>
      <c r="I533" s="198"/>
      <c r="J533" s="133"/>
      <c r="K533" s="134"/>
      <c r="L533" s="134"/>
      <c r="M533" s="134"/>
      <c r="N533" s="134"/>
      <c r="O533" s="133"/>
      <c r="P533" s="170"/>
      <c r="Q533" s="211"/>
      <c r="S533" s="134"/>
      <c r="T533" s="134"/>
      <c r="U533" s="183"/>
      <c r="V533" s="134"/>
      <c r="W533" s="134"/>
      <c r="Y533" s="134"/>
      <c r="Z533" s="134"/>
      <c r="AA533" s="134"/>
      <c r="AB533" s="198"/>
      <c r="AC533" s="134"/>
      <c r="AD533" s="134"/>
    </row>
    <row r="534" spans="1:30" x14ac:dyDescent="0.3">
      <c r="A534" s="134"/>
      <c r="B534" s="134"/>
      <c r="C534" s="134"/>
      <c r="D534" s="198"/>
      <c r="E534" s="134"/>
      <c r="F534" s="202"/>
      <c r="G534" s="211"/>
      <c r="H534" s="134"/>
      <c r="I534" s="198"/>
      <c r="J534" s="133"/>
      <c r="K534" s="134"/>
      <c r="L534" s="134"/>
      <c r="M534" s="134"/>
      <c r="N534" s="134"/>
      <c r="O534" s="133"/>
      <c r="P534" s="170"/>
      <c r="Q534" s="211"/>
      <c r="S534" s="134"/>
      <c r="T534" s="134"/>
      <c r="U534" s="183"/>
      <c r="V534" s="134"/>
      <c r="W534" s="134"/>
      <c r="Y534" s="134"/>
      <c r="Z534" s="134"/>
      <c r="AA534" s="134"/>
      <c r="AB534" s="198"/>
      <c r="AC534" s="134"/>
      <c r="AD534" s="134"/>
    </row>
    <row r="535" spans="1:30" x14ac:dyDescent="0.3">
      <c r="A535" s="134"/>
      <c r="B535" s="134"/>
      <c r="C535" s="134"/>
      <c r="D535" s="198"/>
      <c r="E535" s="134"/>
      <c r="F535" s="202"/>
      <c r="G535" s="211"/>
      <c r="H535" s="134"/>
      <c r="I535" s="198"/>
      <c r="J535" s="133"/>
      <c r="K535" s="134"/>
      <c r="L535" s="134"/>
      <c r="M535" s="134"/>
      <c r="N535" s="134"/>
      <c r="O535" s="133"/>
      <c r="P535" s="170"/>
      <c r="Q535" s="211"/>
      <c r="S535" s="134"/>
      <c r="T535" s="134"/>
      <c r="U535" s="183"/>
      <c r="V535" s="134"/>
      <c r="W535" s="134"/>
      <c r="Y535" s="134"/>
      <c r="Z535" s="134"/>
      <c r="AA535" s="134"/>
      <c r="AB535" s="198"/>
      <c r="AC535" s="134"/>
      <c r="AD535" s="134"/>
    </row>
    <row r="536" spans="1:30" x14ac:dyDescent="0.3">
      <c r="A536" s="134"/>
      <c r="B536" s="134"/>
      <c r="C536" s="134"/>
      <c r="D536" s="198"/>
      <c r="E536" s="134"/>
      <c r="F536" s="202"/>
      <c r="G536" s="211"/>
      <c r="H536" s="134"/>
      <c r="I536" s="198"/>
      <c r="J536" s="133"/>
      <c r="K536" s="134"/>
      <c r="L536" s="134"/>
      <c r="M536" s="134"/>
      <c r="N536" s="134"/>
      <c r="O536" s="133"/>
      <c r="P536" s="170"/>
      <c r="Q536" s="211"/>
      <c r="S536" s="134"/>
      <c r="T536" s="134"/>
      <c r="U536" s="183"/>
      <c r="V536" s="134"/>
      <c r="W536" s="134"/>
      <c r="Y536" s="134"/>
      <c r="Z536" s="134"/>
      <c r="AA536" s="134"/>
      <c r="AB536" s="198"/>
      <c r="AC536" s="134"/>
      <c r="AD536" s="134"/>
    </row>
    <row r="537" spans="1:30" x14ac:dyDescent="0.3">
      <c r="A537" s="134"/>
      <c r="B537" s="134"/>
      <c r="C537" s="134"/>
      <c r="D537" s="198"/>
      <c r="E537" s="134"/>
      <c r="F537" s="202"/>
      <c r="G537" s="211"/>
      <c r="H537" s="134"/>
      <c r="I537" s="198"/>
      <c r="J537" s="133"/>
      <c r="K537" s="134"/>
      <c r="L537" s="134"/>
      <c r="M537" s="134"/>
      <c r="N537" s="134"/>
      <c r="O537" s="133"/>
      <c r="P537" s="170"/>
      <c r="Q537" s="211"/>
      <c r="S537" s="134"/>
      <c r="T537" s="134"/>
      <c r="U537" s="183"/>
      <c r="V537" s="134"/>
      <c r="W537" s="134"/>
      <c r="Y537" s="134"/>
      <c r="Z537" s="134"/>
      <c r="AA537" s="134"/>
      <c r="AB537" s="198"/>
      <c r="AC537" s="134"/>
      <c r="AD537" s="134"/>
    </row>
    <row r="538" spans="1:30" x14ac:dyDescent="0.3">
      <c r="A538" s="134"/>
      <c r="B538" s="134"/>
      <c r="C538" s="134"/>
      <c r="D538" s="198"/>
      <c r="E538" s="134"/>
      <c r="F538" s="202"/>
      <c r="G538" s="211"/>
      <c r="H538" s="134"/>
      <c r="I538" s="198"/>
      <c r="J538" s="133"/>
      <c r="K538" s="134"/>
      <c r="L538" s="134"/>
      <c r="M538" s="134"/>
      <c r="N538" s="134"/>
      <c r="O538" s="133"/>
      <c r="P538" s="170"/>
      <c r="Q538" s="211"/>
      <c r="S538" s="134"/>
      <c r="T538" s="134"/>
      <c r="U538" s="183"/>
      <c r="V538" s="134"/>
      <c r="W538" s="134"/>
      <c r="Y538" s="134"/>
      <c r="Z538" s="134"/>
      <c r="AA538" s="134"/>
      <c r="AB538" s="198"/>
      <c r="AC538" s="134"/>
      <c r="AD538" s="134"/>
    </row>
    <row r="539" spans="1:30" x14ac:dyDescent="0.3">
      <c r="A539" s="134"/>
      <c r="B539" s="134"/>
      <c r="C539" s="134"/>
      <c r="D539" s="198"/>
      <c r="E539" s="134"/>
      <c r="F539" s="202"/>
      <c r="G539" s="211"/>
      <c r="H539" s="134"/>
      <c r="I539" s="198"/>
      <c r="J539" s="133"/>
      <c r="K539" s="134"/>
      <c r="L539" s="134"/>
      <c r="M539" s="134"/>
      <c r="N539" s="134"/>
      <c r="O539" s="133"/>
      <c r="P539" s="170"/>
      <c r="Q539" s="211"/>
      <c r="S539" s="134"/>
      <c r="T539" s="134"/>
      <c r="U539" s="183"/>
      <c r="V539" s="134"/>
      <c r="W539" s="134"/>
      <c r="Y539" s="134"/>
      <c r="Z539" s="134"/>
      <c r="AA539" s="134"/>
      <c r="AB539" s="198"/>
      <c r="AC539" s="134"/>
      <c r="AD539" s="134"/>
    </row>
    <row r="540" spans="1:30" x14ac:dyDescent="0.3">
      <c r="A540" s="134"/>
      <c r="B540" s="134"/>
      <c r="C540" s="134"/>
      <c r="D540" s="198"/>
      <c r="E540" s="134"/>
      <c r="F540" s="202"/>
      <c r="G540" s="211"/>
      <c r="H540" s="134"/>
      <c r="I540" s="198"/>
      <c r="J540" s="133"/>
      <c r="K540" s="134"/>
      <c r="L540" s="134"/>
      <c r="M540" s="134"/>
      <c r="N540" s="134"/>
      <c r="O540" s="133"/>
      <c r="P540" s="170"/>
      <c r="Q540" s="211"/>
      <c r="S540" s="134"/>
      <c r="T540" s="134"/>
      <c r="U540" s="183"/>
      <c r="V540" s="134"/>
      <c r="W540" s="134"/>
      <c r="Y540" s="134"/>
      <c r="Z540" s="134"/>
      <c r="AA540" s="134"/>
      <c r="AB540" s="198"/>
      <c r="AC540" s="134"/>
      <c r="AD540" s="134"/>
    </row>
    <row r="541" spans="1:30" x14ac:dyDescent="0.3">
      <c r="A541" s="134"/>
      <c r="B541" s="134"/>
      <c r="C541" s="134"/>
      <c r="D541" s="198"/>
      <c r="E541" s="134"/>
      <c r="F541" s="202"/>
      <c r="G541" s="211"/>
      <c r="H541" s="134"/>
      <c r="I541" s="198"/>
      <c r="J541" s="133"/>
      <c r="K541" s="134"/>
      <c r="L541" s="134"/>
      <c r="M541" s="134"/>
      <c r="N541" s="134"/>
      <c r="O541" s="133"/>
      <c r="P541" s="170"/>
      <c r="Q541" s="211"/>
      <c r="S541" s="134"/>
      <c r="T541" s="134"/>
      <c r="U541" s="183"/>
      <c r="V541" s="134"/>
      <c r="W541" s="134"/>
      <c r="Y541" s="134"/>
      <c r="Z541" s="134"/>
      <c r="AA541" s="134"/>
      <c r="AB541" s="198"/>
      <c r="AC541" s="134"/>
      <c r="AD541" s="134"/>
    </row>
    <row r="542" spans="1:30" x14ac:dyDescent="0.3">
      <c r="A542" s="134"/>
      <c r="B542" s="134"/>
      <c r="C542" s="134"/>
      <c r="D542" s="198"/>
      <c r="E542" s="134"/>
      <c r="F542" s="202"/>
      <c r="G542" s="211"/>
      <c r="H542" s="134"/>
      <c r="I542" s="198"/>
      <c r="J542" s="133"/>
      <c r="K542" s="134"/>
      <c r="L542" s="134"/>
      <c r="M542" s="134"/>
      <c r="N542" s="134"/>
      <c r="O542" s="133"/>
      <c r="P542" s="170"/>
      <c r="Q542" s="211"/>
      <c r="S542" s="134"/>
      <c r="T542" s="134"/>
      <c r="U542" s="183"/>
      <c r="V542" s="134"/>
      <c r="W542" s="134"/>
      <c r="Y542" s="134"/>
      <c r="Z542" s="134"/>
      <c r="AA542" s="134"/>
      <c r="AB542" s="198"/>
      <c r="AC542" s="134"/>
      <c r="AD542" s="134"/>
    </row>
    <row r="543" spans="1:30" x14ac:dyDescent="0.3">
      <c r="A543" s="134"/>
      <c r="B543" s="134"/>
      <c r="C543" s="134"/>
      <c r="D543" s="198"/>
      <c r="E543" s="134"/>
      <c r="F543" s="202"/>
      <c r="G543" s="211"/>
      <c r="H543" s="134"/>
      <c r="I543" s="198"/>
      <c r="J543" s="133"/>
      <c r="K543" s="134"/>
      <c r="L543" s="134"/>
      <c r="M543" s="134"/>
      <c r="N543" s="134"/>
      <c r="O543" s="133"/>
      <c r="P543" s="170"/>
      <c r="Q543" s="211"/>
      <c r="S543" s="134"/>
      <c r="T543" s="134"/>
      <c r="U543" s="183"/>
      <c r="V543" s="134"/>
      <c r="W543" s="134"/>
      <c r="Y543" s="134"/>
      <c r="Z543" s="134"/>
      <c r="AA543" s="134"/>
      <c r="AB543" s="198"/>
      <c r="AC543" s="134"/>
      <c r="AD543" s="134"/>
    </row>
    <row r="544" spans="1:30" x14ac:dyDescent="0.3">
      <c r="A544" s="134"/>
      <c r="B544" s="134"/>
      <c r="C544" s="134"/>
      <c r="D544" s="198"/>
      <c r="E544" s="134"/>
      <c r="F544" s="202"/>
      <c r="G544" s="211"/>
      <c r="H544" s="134"/>
      <c r="I544" s="198"/>
      <c r="J544" s="133"/>
      <c r="K544" s="134"/>
      <c r="L544" s="134"/>
      <c r="M544" s="134"/>
      <c r="N544" s="134"/>
      <c r="O544" s="133"/>
      <c r="P544" s="170"/>
      <c r="Q544" s="211"/>
      <c r="S544" s="134"/>
      <c r="T544" s="134"/>
      <c r="U544" s="183"/>
      <c r="V544" s="134"/>
      <c r="W544" s="134"/>
      <c r="Y544" s="134"/>
      <c r="Z544" s="134"/>
      <c r="AA544" s="134"/>
      <c r="AB544" s="198"/>
      <c r="AC544" s="134"/>
      <c r="AD544" s="134"/>
    </row>
    <row r="545" spans="1:30" x14ac:dyDescent="0.3">
      <c r="A545" s="134"/>
      <c r="B545" s="134"/>
      <c r="C545" s="134"/>
      <c r="D545" s="198"/>
      <c r="E545" s="134"/>
      <c r="F545" s="202"/>
      <c r="G545" s="211"/>
      <c r="H545" s="134"/>
      <c r="I545" s="198"/>
      <c r="J545" s="133"/>
      <c r="K545" s="134"/>
      <c r="L545" s="134"/>
      <c r="M545" s="134"/>
      <c r="N545" s="134"/>
      <c r="O545" s="133"/>
      <c r="P545" s="170"/>
      <c r="Q545" s="211"/>
      <c r="S545" s="134"/>
      <c r="T545" s="134"/>
      <c r="U545" s="183"/>
      <c r="V545" s="134"/>
      <c r="W545" s="134"/>
      <c r="Y545" s="134"/>
      <c r="Z545" s="134"/>
      <c r="AA545" s="134"/>
      <c r="AB545" s="198"/>
      <c r="AC545" s="134"/>
      <c r="AD545" s="134"/>
    </row>
    <row r="546" spans="1:30" x14ac:dyDescent="0.3">
      <c r="A546" s="134"/>
      <c r="B546" s="134"/>
      <c r="C546" s="134"/>
      <c r="D546" s="198"/>
      <c r="E546" s="134"/>
      <c r="F546" s="202"/>
      <c r="G546" s="211"/>
      <c r="H546" s="134"/>
      <c r="I546" s="198"/>
      <c r="J546" s="133"/>
      <c r="K546" s="134"/>
      <c r="L546" s="134"/>
      <c r="M546" s="134"/>
      <c r="N546" s="134"/>
      <c r="O546" s="133"/>
      <c r="P546" s="170"/>
      <c r="Q546" s="211"/>
      <c r="S546" s="134"/>
      <c r="T546" s="134"/>
      <c r="U546" s="183"/>
      <c r="V546" s="134"/>
      <c r="W546" s="134"/>
      <c r="Y546" s="134"/>
      <c r="Z546" s="134"/>
      <c r="AA546" s="134"/>
      <c r="AB546" s="198"/>
      <c r="AC546" s="134"/>
      <c r="AD546" s="134"/>
    </row>
    <row r="547" spans="1:30" x14ac:dyDescent="0.3">
      <c r="A547" s="134"/>
      <c r="B547" s="134"/>
      <c r="C547" s="134"/>
      <c r="D547" s="198"/>
      <c r="E547" s="134"/>
      <c r="F547" s="202"/>
      <c r="G547" s="211"/>
      <c r="H547" s="134"/>
      <c r="I547" s="198"/>
      <c r="J547" s="133"/>
      <c r="K547" s="134"/>
      <c r="L547" s="134"/>
      <c r="M547" s="134"/>
      <c r="N547" s="134"/>
      <c r="O547" s="133"/>
      <c r="P547" s="170"/>
      <c r="Q547" s="211"/>
      <c r="S547" s="134"/>
      <c r="T547" s="134"/>
      <c r="U547" s="183"/>
      <c r="V547" s="134"/>
      <c r="W547" s="134"/>
      <c r="Y547" s="134"/>
      <c r="Z547" s="134"/>
      <c r="AA547" s="134"/>
      <c r="AB547" s="198"/>
      <c r="AC547" s="134"/>
      <c r="AD547" s="134"/>
    </row>
    <row r="548" spans="1:30" x14ac:dyDescent="0.3">
      <c r="A548" s="134"/>
      <c r="B548" s="134"/>
      <c r="C548" s="134"/>
      <c r="D548" s="198"/>
      <c r="E548" s="134"/>
      <c r="F548" s="202"/>
      <c r="G548" s="211"/>
      <c r="H548" s="134"/>
      <c r="I548" s="198"/>
      <c r="J548" s="133"/>
      <c r="K548" s="134"/>
      <c r="L548" s="134"/>
      <c r="M548" s="134"/>
      <c r="N548" s="134"/>
      <c r="O548" s="133"/>
      <c r="P548" s="170"/>
      <c r="Q548" s="211"/>
      <c r="S548" s="134"/>
      <c r="T548" s="134"/>
      <c r="U548" s="183"/>
      <c r="V548" s="134"/>
      <c r="W548" s="134"/>
      <c r="Y548" s="134"/>
      <c r="Z548" s="134"/>
      <c r="AA548" s="134"/>
      <c r="AB548" s="198"/>
      <c r="AC548" s="134"/>
      <c r="AD548" s="134"/>
    </row>
    <row r="549" spans="1:30" x14ac:dyDescent="0.3">
      <c r="A549" s="134"/>
      <c r="B549" s="134"/>
      <c r="C549" s="134"/>
      <c r="D549" s="198"/>
      <c r="E549" s="134"/>
      <c r="F549" s="202"/>
      <c r="G549" s="211"/>
      <c r="H549" s="134"/>
      <c r="I549" s="198"/>
      <c r="J549" s="133"/>
      <c r="K549" s="134"/>
      <c r="L549" s="134"/>
      <c r="M549" s="134"/>
      <c r="N549" s="134"/>
      <c r="O549" s="133"/>
      <c r="P549" s="170"/>
      <c r="Q549" s="211"/>
      <c r="S549" s="134"/>
      <c r="T549" s="134"/>
      <c r="U549" s="183"/>
      <c r="V549" s="134"/>
      <c r="W549" s="134"/>
      <c r="Y549" s="134"/>
      <c r="Z549" s="134"/>
      <c r="AA549" s="134"/>
      <c r="AB549" s="198"/>
      <c r="AC549" s="134"/>
      <c r="AD549" s="134"/>
    </row>
    <row r="550" spans="1:30" x14ac:dyDescent="0.3">
      <c r="A550" s="134"/>
      <c r="B550" s="134"/>
      <c r="C550" s="134"/>
      <c r="D550" s="198"/>
      <c r="E550" s="134"/>
      <c r="F550" s="202"/>
      <c r="G550" s="211"/>
      <c r="H550" s="134"/>
      <c r="I550" s="198"/>
      <c r="J550" s="133"/>
      <c r="K550" s="134"/>
      <c r="L550" s="134"/>
      <c r="M550" s="134"/>
      <c r="N550" s="134"/>
      <c r="O550" s="133"/>
      <c r="P550" s="170"/>
      <c r="Q550" s="211"/>
      <c r="S550" s="134"/>
      <c r="T550" s="134"/>
      <c r="U550" s="183"/>
      <c r="V550" s="134"/>
      <c r="W550" s="134"/>
      <c r="Y550" s="134"/>
      <c r="Z550" s="134"/>
      <c r="AA550" s="134"/>
      <c r="AB550" s="198"/>
      <c r="AC550" s="134"/>
      <c r="AD550" s="134"/>
    </row>
    <row r="551" spans="1:30" x14ac:dyDescent="0.3">
      <c r="A551" s="134"/>
      <c r="B551" s="134"/>
      <c r="C551" s="134"/>
      <c r="D551" s="198"/>
      <c r="E551" s="134"/>
      <c r="F551" s="202"/>
      <c r="G551" s="211"/>
      <c r="H551" s="134"/>
      <c r="I551" s="198"/>
      <c r="J551" s="133"/>
      <c r="K551" s="134"/>
      <c r="L551" s="134"/>
      <c r="M551" s="134"/>
      <c r="N551" s="134"/>
      <c r="O551" s="133"/>
      <c r="P551" s="170"/>
      <c r="Q551" s="211"/>
      <c r="S551" s="134"/>
      <c r="T551" s="134"/>
      <c r="U551" s="183"/>
      <c r="V551" s="134"/>
      <c r="W551" s="134"/>
      <c r="Y551" s="134"/>
      <c r="Z551" s="134"/>
      <c r="AA551" s="134"/>
      <c r="AB551" s="198"/>
      <c r="AC551" s="134"/>
      <c r="AD551" s="134"/>
    </row>
    <row r="552" spans="1:30" x14ac:dyDescent="0.3">
      <c r="A552" s="134"/>
      <c r="B552" s="134"/>
      <c r="C552" s="134"/>
      <c r="D552" s="198"/>
      <c r="E552" s="134"/>
      <c r="F552" s="202"/>
      <c r="G552" s="211"/>
      <c r="H552" s="134"/>
      <c r="I552" s="198"/>
      <c r="J552" s="133"/>
      <c r="K552" s="134"/>
      <c r="L552" s="134"/>
      <c r="M552" s="134"/>
      <c r="N552" s="134"/>
      <c r="O552" s="133"/>
      <c r="P552" s="170"/>
      <c r="Q552" s="211"/>
      <c r="S552" s="134"/>
      <c r="T552" s="134"/>
      <c r="U552" s="183"/>
      <c r="V552" s="134"/>
      <c r="W552" s="134"/>
      <c r="Y552" s="134"/>
      <c r="Z552" s="134"/>
      <c r="AA552" s="134"/>
      <c r="AB552" s="198"/>
      <c r="AC552" s="134"/>
      <c r="AD552" s="134"/>
    </row>
    <row r="553" spans="1:30" x14ac:dyDescent="0.3">
      <c r="A553" s="134"/>
      <c r="B553" s="134"/>
      <c r="C553" s="134"/>
      <c r="D553" s="198"/>
      <c r="E553" s="134"/>
      <c r="F553" s="202"/>
      <c r="G553" s="211"/>
      <c r="H553" s="134"/>
      <c r="I553" s="198"/>
      <c r="J553" s="133"/>
      <c r="K553" s="134"/>
      <c r="L553" s="134"/>
      <c r="M553" s="134"/>
      <c r="N553" s="134"/>
      <c r="O553" s="133"/>
      <c r="P553" s="170"/>
      <c r="Q553" s="211"/>
      <c r="S553" s="134"/>
      <c r="T553" s="134"/>
      <c r="U553" s="183"/>
      <c r="V553" s="134"/>
      <c r="W553" s="134"/>
      <c r="Y553" s="134"/>
      <c r="Z553" s="134"/>
      <c r="AA553" s="134"/>
      <c r="AB553" s="198"/>
      <c r="AC553" s="134"/>
      <c r="AD553" s="134"/>
    </row>
    <row r="554" spans="1:30" x14ac:dyDescent="0.3">
      <c r="A554" s="134"/>
      <c r="B554" s="134"/>
      <c r="C554" s="134"/>
      <c r="D554" s="198"/>
      <c r="E554" s="134"/>
      <c r="F554" s="202"/>
      <c r="G554" s="211"/>
      <c r="H554" s="134"/>
      <c r="I554" s="198"/>
      <c r="J554" s="133"/>
      <c r="K554" s="134"/>
      <c r="L554" s="134"/>
      <c r="M554" s="134"/>
      <c r="N554" s="134"/>
      <c r="O554" s="133"/>
      <c r="P554" s="170"/>
      <c r="Q554" s="211"/>
      <c r="S554" s="134"/>
      <c r="T554" s="134"/>
      <c r="U554" s="183"/>
      <c r="V554" s="134"/>
      <c r="W554" s="134"/>
      <c r="Y554" s="134"/>
      <c r="Z554" s="134"/>
      <c r="AA554" s="134"/>
      <c r="AB554" s="198"/>
      <c r="AC554" s="134"/>
      <c r="AD554" s="134"/>
    </row>
    <row r="555" spans="1:30" x14ac:dyDescent="0.3">
      <c r="A555" s="134"/>
      <c r="B555" s="134"/>
      <c r="C555" s="134"/>
      <c r="D555" s="198"/>
      <c r="E555" s="134"/>
      <c r="F555" s="202"/>
      <c r="G555" s="211"/>
      <c r="H555" s="134"/>
      <c r="I555" s="198"/>
      <c r="J555" s="133"/>
      <c r="K555" s="134"/>
      <c r="L555" s="134"/>
      <c r="M555" s="134"/>
      <c r="N555" s="134"/>
      <c r="O555" s="133"/>
      <c r="P555" s="170"/>
      <c r="Q555" s="211"/>
      <c r="S555" s="134"/>
      <c r="T555" s="134"/>
      <c r="U555" s="183"/>
      <c r="V555" s="134"/>
      <c r="W555" s="134"/>
      <c r="Y555" s="134"/>
      <c r="Z555" s="134"/>
      <c r="AA555" s="134"/>
      <c r="AB555" s="198"/>
      <c r="AC555" s="134"/>
      <c r="AD555" s="134"/>
    </row>
    <row r="556" spans="1:30" x14ac:dyDescent="0.3">
      <c r="A556" s="134"/>
      <c r="B556" s="134"/>
      <c r="C556" s="134"/>
      <c r="D556" s="198"/>
      <c r="E556" s="134"/>
      <c r="F556" s="202"/>
      <c r="G556" s="211"/>
      <c r="H556" s="134"/>
      <c r="I556" s="198"/>
      <c r="J556" s="133"/>
      <c r="K556" s="134"/>
      <c r="L556" s="134"/>
      <c r="M556" s="134"/>
      <c r="N556" s="134"/>
      <c r="O556" s="133"/>
      <c r="P556" s="170"/>
      <c r="Q556" s="211"/>
      <c r="S556" s="134"/>
      <c r="T556" s="134"/>
      <c r="U556" s="183"/>
      <c r="V556" s="134"/>
      <c r="W556" s="134"/>
      <c r="Y556" s="134"/>
      <c r="Z556" s="134"/>
      <c r="AA556" s="134"/>
      <c r="AB556" s="198"/>
      <c r="AC556" s="134"/>
      <c r="AD556" s="134"/>
    </row>
    <row r="557" spans="1:30" x14ac:dyDescent="0.3">
      <c r="A557" s="134"/>
      <c r="B557" s="134"/>
      <c r="C557" s="134"/>
      <c r="D557" s="198"/>
      <c r="E557" s="134"/>
      <c r="F557" s="202"/>
      <c r="G557" s="211"/>
      <c r="H557" s="134"/>
      <c r="I557" s="198"/>
      <c r="J557" s="133"/>
      <c r="K557" s="134"/>
      <c r="L557" s="134"/>
      <c r="M557" s="134"/>
      <c r="N557" s="134"/>
      <c r="O557" s="133"/>
      <c r="P557" s="170"/>
      <c r="Q557" s="211"/>
      <c r="S557" s="134"/>
      <c r="T557" s="134"/>
      <c r="U557" s="183"/>
      <c r="V557" s="134"/>
      <c r="W557" s="134"/>
      <c r="Y557" s="134"/>
      <c r="Z557" s="134"/>
      <c r="AA557" s="134"/>
      <c r="AB557" s="198"/>
      <c r="AC557" s="134"/>
      <c r="AD557" s="134"/>
    </row>
    <row r="558" spans="1:30" x14ac:dyDescent="0.3">
      <c r="A558" s="134"/>
      <c r="B558" s="134"/>
      <c r="C558" s="134"/>
      <c r="D558" s="198"/>
      <c r="E558" s="134"/>
      <c r="F558" s="202"/>
      <c r="G558" s="211"/>
      <c r="H558" s="134"/>
      <c r="I558" s="198"/>
      <c r="J558" s="133"/>
      <c r="K558" s="134"/>
      <c r="L558" s="134"/>
      <c r="M558" s="134"/>
      <c r="N558" s="134"/>
      <c r="O558" s="133"/>
      <c r="P558" s="170"/>
      <c r="Q558" s="211"/>
      <c r="S558" s="134"/>
      <c r="T558" s="134"/>
      <c r="U558" s="183"/>
      <c r="V558" s="134"/>
      <c r="W558" s="134"/>
      <c r="Y558" s="134"/>
      <c r="Z558" s="134"/>
      <c r="AA558" s="134"/>
      <c r="AB558" s="198"/>
      <c r="AC558" s="134"/>
      <c r="AD558" s="134"/>
    </row>
    <row r="559" spans="1:30" x14ac:dyDescent="0.3">
      <c r="A559" s="134"/>
      <c r="B559" s="134"/>
      <c r="C559" s="134"/>
      <c r="D559" s="198"/>
      <c r="E559" s="134"/>
      <c r="F559" s="202"/>
      <c r="G559" s="211"/>
      <c r="H559" s="134"/>
      <c r="I559" s="198"/>
      <c r="J559" s="133"/>
      <c r="K559" s="134"/>
      <c r="L559" s="134"/>
      <c r="M559" s="134"/>
      <c r="N559" s="134"/>
      <c r="O559" s="133"/>
      <c r="P559" s="170"/>
      <c r="Q559" s="211"/>
      <c r="S559" s="134"/>
      <c r="T559" s="134"/>
      <c r="U559" s="183"/>
      <c r="V559" s="134"/>
      <c r="W559" s="134"/>
      <c r="Y559" s="134"/>
      <c r="Z559" s="134"/>
      <c r="AA559" s="134"/>
      <c r="AB559" s="198"/>
      <c r="AC559" s="134"/>
      <c r="AD559" s="134"/>
    </row>
    <row r="560" spans="1:30" x14ac:dyDescent="0.3">
      <c r="A560" s="134"/>
      <c r="B560" s="134"/>
      <c r="C560" s="134"/>
      <c r="D560" s="198"/>
      <c r="E560" s="134"/>
      <c r="F560" s="202"/>
      <c r="G560" s="211"/>
      <c r="H560" s="134"/>
      <c r="I560" s="198"/>
      <c r="J560" s="133"/>
      <c r="K560" s="134"/>
      <c r="L560" s="134"/>
      <c r="M560" s="134"/>
      <c r="N560" s="134"/>
      <c r="O560" s="133"/>
      <c r="P560" s="170"/>
      <c r="Q560" s="211"/>
      <c r="S560" s="134"/>
      <c r="T560" s="134"/>
      <c r="U560" s="183"/>
      <c r="V560" s="134"/>
      <c r="W560" s="134"/>
      <c r="Y560" s="134"/>
      <c r="Z560" s="134"/>
      <c r="AA560" s="134"/>
      <c r="AB560" s="198"/>
      <c r="AC560" s="134"/>
      <c r="AD560" s="134"/>
    </row>
    <row r="561" spans="1:30" x14ac:dyDescent="0.3">
      <c r="A561" s="134"/>
      <c r="B561" s="134"/>
      <c r="C561" s="134"/>
      <c r="D561" s="198"/>
      <c r="E561" s="134"/>
      <c r="F561" s="202"/>
      <c r="G561" s="211"/>
      <c r="H561" s="134"/>
      <c r="I561" s="198"/>
      <c r="J561" s="133"/>
      <c r="K561" s="134"/>
      <c r="L561" s="134"/>
      <c r="M561" s="134"/>
      <c r="N561" s="134"/>
      <c r="O561" s="133"/>
      <c r="P561" s="170"/>
      <c r="Q561" s="211"/>
      <c r="S561" s="134"/>
      <c r="T561" s="134"/>
      <c r="U561" s="183"/>
      <c r="V561" s="134"/>
      <c r="W561" s="134"/>
      <c r="Y561" s="134"/>
      <c r="Z561" s="134"/>
      <c r="AA561" s="134"/>
      <c r="AB561" s="198"/>
      <c r="AC561" s="134"/>
      <c r="AD561" s="134"/>
    </row>
    <row r="562" spans="1:30" x14ac:dyDescent="0.3">
      <c r="A562" s="134"/>
      <c r="B562" s="134"/>
      <c r="C562" s="134"/>
      <c r="D562" s="198"/>
      <c r="E562" s="134"/>
      <c r="F562" s="202"/>
      <c r="G562" s="211"/>
      <c r="H562" s="134"/>
      <c r="I562" s="198"/>
      <c r="J562" s="133"/>
      <c r="K562" s="134"/>
      <c r="L562" s="134"/>
      <c r="M562" s="134"/>
      <c r="N562" s="134"/>
      <c r="O562" s="133"/>
      <c r="P562" s="170"/>
      <c r="Q562" s="211"/>
      <c r="S562" s="134"/>
      <c r="T562" s="134"/>
      <c r="U562" s="183"/>
      <c r="V562" s="134"/>
      <c r="W562" s="134"/>
      <c r="Y562" s="134"/>
      <c r="Z562" s="134"/>
      <c r="AA562" s="134"/>
      <c r="AB562" s="198"/>
      <c r="AC562" s="134"/>
      <c r="AD562" s="134"/>
    </row>
    <row r="563" spans="1:30" x14ac:dyDescent="0.3">
      <c r="A563" s="134"/>
      <c r="B563" s="134"/>
      <c r="C563" s="134"/>
      <c r="D563" s="198"/>
      <c r="E563" s="134"/>
      <c r="F563" s="202"/>
      <c r="G563" s="211"/>
      <c r="H563" s="134"/>
      <c r="I563" s="198"/>
      <c r="J563" s="133"/>
      <c r="K563" s="134"/>
      <c r="L563" s="134"/>
      <c r="M563" s="134"/>
      <c r="N563" s="134"/>
      <c r="O563" s="133"/>
      <c r="P563" s="170"/>
      <c r="Q563" s="211"/>
      <c r="S563" s="134"/>
      <c r="T563" s="134"/>
      <c r="U563" s="183"/>
      <c r="V563" s="134"/>
      <c r="W563" s="134"/>
      <c r="Y563" s="134"/>
      <c r="Z563" s="134"/>
      <c r="AA563" s="134"/>
      <c r="AB563" s="198"/>
      <c r="AC563" s="134"/>
      <c r="AD563" s="134"/>
    </row>
    <row r="564" spans="1:30" x14ac:dyDescent="0.3">
      <c r="A564" s="134"/>
      <c r="B564" s="134"/>
      <c r="C564" s="134"/>
      <c r="D564" s="198"/>
      <c r="E564" s="134"/>
      <c r="F564" s="202"/>
      <c r="G564" s="211"/>
      <c r="H564" s="134"/>
      <c r="I564" s="198"/>
      <c r="J564" s="133"/>
      <c r="K564" s="134"/>
      <c r="L564" s="134"/>
      <c r="M564" s="134"/>
      <c r="N564" s="134"/>
      <c r="O564" s="133"/>
      <c r="P564" s="170"/>
      <c r="Q564" s="211"/>
      <c r="S564" s="134"/>
      <c r="T564" s="134"/>
      <c r="U564" s="183"/>
      <c r="V564" s="134"/>
      <c r="W564" s="134"/>
      <c r="Y564" s="134"/>
      <c r="Z564" s="134"/>
      <c r="AA564" s="134"/>
      <c r="AB564" s="198"/>
      <c r="AC564" s="134"/>
      <c r="AD564" s="134"/>
    </row>
    <row r="565" spans="1:30" x14ac:dyDescent="0.3">
      <c r="A565" s="134"/>
      <c r="B565" s="134"/>
      <c r="C565" s="134"/>
      <c r="D565" s="198"/>
      <c r="E565" s="134"/>
      <c r="F565" s="202"/>
      <c r="G565" s="211"/>
      <c r="H565" s="134"/>
      <c r="I565" s="198"/>
      <c r="J565" s="133"/>
      <c r="K565" s="134"/>
      <c r="L565" s="134"/>
      <c r="M565" s="134"/>
      <c r="N565" s="134"/>
      <c r="O565" s="133"/>
      <c r="P565" s="170"/>
      <c r="Q565" s="211"/>
      <c r="S565" s="134"/>
      <c r="T565" s="134"/>
      <c r="U565" s="183"/>
      <c r="V565" s="134"/>
      <c r="W565" s="134"/>
      <c r="Y565" s="134"/>
      <c r="Z565" s="134"/>
      <c r="AA565" s="134"/>
      <c r="AB565" s="198"/>
      <c r="AC565" s="134"/>
      <c r="AD565" s="134"/>
    </row>
    <row r="566" spans="1:30" x14ac:dyDescent="0.3">
      <c r="A566" s="134"/>
      <c r="B566" s="134"/>
      <c r="C566" s="134"/>
      <c r="D566" s="198"/>
      <c r="E566" s="134"/>
      <c r="F566" s="202"/>
      <c r="G566" s="211"/>
      <c r="H566" s="134"/>
      <c r="I566" s="198"/>
      <c r="J566" s="133"/>
      <c r="K566" s="134"/>
      <c r="L566" s="134"/>
      <c r="M566" s="134"/>
      <c r="N566" s="134"/>
      <c r="O566" s="133"/>
      <c r="P566" s="170"/>
      <c r="Q566" s="211"/>
      <c r="S566" s="134"/>
      <c r="T566" s="134"/>
      <c r="U566" s="183"/>
      <c r="V566" s="134"/>
      <c r="W566" s="134"/>
      <c r="Y566" s="134"/>
      <c r="Z566" s="134"/>
      <c r="AA566" s="134"/>
      <c r="AB566" s="198"/>
      <c r="AC566" s="134"/>
      <c r="AD566" s="134"/>
    </row>
    <row r="567" spans="1:30" x14ac:dyDescent="0.3">
      <c r="A567" s="134"/>
      <c r="B567" s="134"/>
      <c r="C567" s="134"/>
      <c r="D567" s="198"/>
      <c r="E567" s="134"/>
      <c r="F567" s="202"/>
      <c r="G567" s="211"/>
      <c r="H567" s="134"/>
      <c r="I567" s="198"/>
      <c r="J567" s="133"/>
      <c r="K567" s="134"/>
      <c r="L567" s="134"/>
      <c r="M567" s="134"/>
      <c r="N567" s="134"/>
      <c r="O567" s="133"/>
      <c r="P567" s="170"/>
      <c r="Q567" s="211"/>
      <c r="S567" s="134"/>
      <c r="T567" s="134"/>
      <c r="U567" s="183"/>
      <c r="V567" s="134"/>
      <c r="W567" s="134"/>
      <c r="Y567" s="134"/>
      <c r="Z567" s="134"/>
      <c r="AA567" s="134"/>
      <c r="AB567" s="198"/>
      <c r="AC567" s="134"/>
      <c r="AD567" s="134"/>
    </row>
    <row r="568" spans="1:30" x14ac:dyDescent="0.3">
      <c r="A568" s="134"/>
      <c r="B568" s="134"/>
      <c r="C568" s="134"/>
      <c r="D568" s="198"/>
      <c r="E568" s="134"/>
      <c r="F568" s="202"/>
      <c r="G568" s="211"/>
      <c r="H568" s="134"/>
      <c r="I568" s="198"/>
      <c r="J568" s="133"/>
      <c r="K568" s="134"/>
      <c r="L568" s="134"/>
      <c r="M568" s="134"/>
      <c r="N568" s="134"/>
      <c r="O568" s="133"/>
      <c r="P568" s="170"/>
      <c r="Q568" s="211"/>
      <c r="S568" s="134"/>
      <c r="T568" s="134"/>
      <c r="U568" s="183"/>
      <c r="V568" s="134"/>
      <c r="W568" s="134"/>
      <c r="Y568" s="134"/>
      <c r="Z568" s="134"/>
      <c r="AA568" s="134"/>
      <c r="AB568" s="198"/>
      <c r="AC568" s="134"/>
      <c r="AD568" s="134"/>
    </row>
    <row r="569" spans="1:30" x14ac:dyDescent="0.3">
      <c r="A569" s="134"/>
      <c r="B569" s="134"/>
      <c r="C569" s="134"/>
      <c r="D569" s="198"/>
      <c r="E569" s="134"/>
      <c r="F569" s="202"/>
      <c r="G569" s="211"/>
      <c r="H569" s="134"/>
      <c r="I569" s="198"/>
      <c r="J569" s="133"/>
      <c r="K569" s="134"/>
      <c r="L569" s="134"/>
      <c r="M569" s="134"/>
      <c r="N569" s="134"/>
      <c r="O569" s="133"/>
      <c r="P569" s="170"/>
      <c r="Q569" s="211"/>
      <c r="S569" s="134"/>
      <c r="T569" s="134"/>
      <c r="U569" s="183"/>
      <c r="V569" s="134"/>
      <c r="W569" s="134"/>
      <c r="Y569" s="134"/>
      <c r="Z569" s="134"/>
      <c r="AA569" s="134"/>
      <c r="AB569" s="198"/>
      <c r="AC569" s="134"/>
      <c r="AD569" s="134"/>
    </row>
    <row r="570" spans="1:30" x14ac:dyDescent="0.3">
      <c r="A570" s="134"/>
      <c r="B570" s="134"/>
      <c r="C570" s="134"/>
      <c r="D570" s="198"/>
      <c r="E570" s="134"/>
      <c r="F570" s="202"/>
      <c r="G570" s="211"/>
      <c r="H570" s="134"/>
      <c r="I570" s="198"/>
      <c r="J570" s="133"/>
      <c r="K570" s="134"/>
      <c r="L570" s="134"/>
      <c r="M570" s="134"/>
      <c r="N570" s="134"/>
      <c r="O570" s="133"/>
      <c r="P570" s="170"/>
      <c r="Q570" s="211"/>
      <c r="S570" s="134"/>
      <c r="T570" s="134"/>
      <c r="U570" s="183"/>
      <c r="V570" s="134"/>
      <c r="W570" s="134"/>
      <c r="Y570" s="134"/>
      <c r="Z570" s="134"/>
      <c r="AA570" s="134"/>
      <c r="AB570" s="198"/>
      <c r="AC570" s="134"/>
      <c r="AD570" s="134"/>
    </row>
    <row r="571" spans="1:30" x14ac:dyDescent="0.3">
      <c r="A571" s="134"/>
      <c r="B571" s="134"/>
      <c r="C571" s="134"/>
      <c r="D571" s="198"/>
      <c r="E571" s="134"/>
      <c r="F571" s="202"/>
      <c r="G571" s="211"/>
      <c r="H571" s="134"/>
      <c r="I571" s="198"/>
      <c r="J571" s="133"/>
      <c r="K571" s="134"/>
      <c r="L571" s="134"/>
      <c r="M571" s="134"/>
      <c r="N571" s="134"/>
      <c r="O571" s="133"/>
      <c r="P571" s="170"/>
      <c r="Q571" s="211"/>
      <c r="S571" s="134"/>
      <c r="T571" s="134"/>
      <c r="U571" s="183"/>
      <c r="V571" s="134"/>
      <c r="W571" s="134"/>
      <c r="Y571" s="134"/>
      <c r="Z571" s="134"/>
      <c r="AA571" s="134"/>
      <c r="AB571" s="198"/>
      <c r="AC571" s="134"/>
      <c r="AD571" s="134"/>
    </row>
    <row r="572" spans="1:30" x14ac:dyDescent="0.3">
      <c r="A572" s="134"/>
      <c r="B572" s="134"/>
      <c r="C572" s="134"/>
      <c r="D572" s="198"/>
      <c r="E572" s="134"/>
      <c r="F572" s="202"/>
      <c r="G572" s="211"/>
      <c r="H572" s="134"/>
      <c r="I572" s="198"/>
      <c r="J572" s="133"/>
      <c r="K572" s="134"/>
      <c r="L572" s="134"/>
      <c r="M572" s="134"/>
      <c r="N572" s="134"/>
      <c r="O572" s="133"/>
      <c r="P572" s="170"/>
      <c r="Q572" s="211"/>
      <c r="S572" s="134"/>
      <c r="T572" s="134"/>
      <c r="U572" s="183"/>
      <c r="V572" s="134"/>
      <c r="W572" s="134"/>
      <c r="Y572" s="134"/>
      <c r="Z572" s="134"/>
      <c r="AA572" s="134"/>
      <c r="AB572" s="198"/>
      <c r="AC572" s="134"/>
      <c r="AD572" s="134"/>
    </row>
    <row r="573" spans="1:30" x14ac:dyDescent="0.3">
      <c r="A573" s="134"/>
      <c r="B573" s="134"/>
      <c r="C573" s="134"/>
      <c r="D573" s="198"/>
      <c r="E573" s="134"/>
      <c r="F573" s="202"/>
      <c r="G573" s="211"/>
      <c r="H573" s="134"/>
      <c r="I573" s="198"/>
      <c r="J573" s="133"/>
      <c r="K573" s="134"/>
      <c r="L573" s="134"/>
      <c r="M573" s="134"/>
      <c r="N573" s="134"/>
      <c r="O573" s="133"/>
      <c r="P573" s="170"/>
      <c r="Q573" s="211"/>
      <c r="S573" s="134"/>
      <c r="T573" s="134"/>
      <c r="U573" s="183"/>
      <c r="V573" s="134"/>
      <c r="W573" s="134"/>
      <c r="Y573" s="134"/>
      <c r="Z573" s="134"/>
      <c r="AA573" s="134"/>
      <c r="AB573" s="198"/>
      <c r="AC573" s="134"/>
      <c r="AD573" s="134"/>
    </row>
    <row r="574" spans="1:30" x14ac:dyDescent="0.3">
      <c r="A574" s="134"/>
      <c r="B574" s="134"/>
      <c r="C574" s="134"/>
      <c r="D574" s="198"/>
      <c r="E574" s="134"/>
      <c r="F574" s="202"/>
      <c r="G574" s="211"/>
      <c r="H574" s="134"/>
      <c r="I574" s="198"/>
      <c r="J574" s="133"/>
      <c r="K574" s="134"/>
      <c r="L574" s="134"/>
      <c r="M574" s="134"/>
      <c r="N574" s="134"/>
      <c r="O574" s="133"/>
      <c r="P574" s="170"/>
      <c r="Q574" s="211"/>
      <c r="S574" s="134"/>
      <c r="T574" s="134"/>
      <c r="U574" s="183"/>
      <c r="V574" s="134"/>
      <c r="W574" s="134"/>
      <c r="Y574" s="134"/>
      <c r="Z574" s="134"/>
      <c r="AA574" s="134"/>
      <c r="AB574" s="198"/>
      <c r="AC574" s="134"/>
      <c r="AD574" s="134"/>
    </row>
    <row r="575" spans="1:30" x14ac:dyDescent="0.3">
      <c r="A575" s="134"/>
      <c r="B575" s="134"/>
      <c r="C575" s="134"/>
      <c r="D575" s="198"/>
      <c r="E575" s="134"/>
      <c r="F575" s="202"/>
      <c r="G575" s="211"/>
      <c r="H575" s="134"/>
      <c r="I575" s="198"/>
      <c r="J575" s="133"/>
      <c r="K575" s="134"/>
      <c r="L575" s="134"/>
      <c r="M575" s="134"/>
      <c r="N575" s="134"/>
      <c r="O575" s="133"/>
      <c r="P575" s="170"/>
      <c r="Q575" s="211"/>
      <c r="S575" s="134"/>
      <c r="T575" s="134"/>
      <c r="U575" s="183"/>
      <c r="V575" s="134"/>
      <c r="W575" s="134"/>
      <c r="Y575" s="134"/>
      <c r="Z575" s="134"/>
      <c r="AA575" s="134"/>
      <c r="AB575" s="198"/>
      <c r="AC575" s="134"/>
      <c r="AD575" s="134"/>
    </row>
    <row r="576" spans="1:30" x14ac:dyDescent="0.3">
      <c r="A576" s="134"/>
      <c r="B576" s="134"/>
      <c r="C576" s="134"/>
      <c r="D576" s="198"/>
      <c r="E576" s="134"/>
      <c r="F576" s="202"/>
      <c r="G576" s="211"/>
      <c r="H576" s="134"/>
      <c r="I576" s="198"/>
      <c r="J576" s="133"/>
      <c r="K576" s="134"/>
      <c r="L576" s="134"/>
      <c r="M576" s="134"/>
      <c r="N576" s="134"/>
      <c r="O576" s="133"/>
      <c r="P576" s="170"/>
      <c r="Q576" s="211"/>
      <c r="S576" s="134"/>
      <c r="T576" s="134"/>
      <c r="U576" s="183"/>
      <c r="V576" s="134"/>
      <c r="W576" s="134"/>
      <c r="Y576" s="134"/>
      <c r="Z576" s="134"/>
      <c r="AA576" s="134"/>
      <c r="AB576" s="198"/>
      <c r="AC576" s="134"/>
      <c r="AD576" s="134"/>
    </row>
    <row r="577" spans="1:30" x14ac:dyDescent="0.3">
      <c r="A577" s="134"/>
      <c r="B577" s="134"/>
      <c r="C577" s="134"/>
      <c r="D577" s="198"/>
      <c r="E577" s="134"/>
      <c r="F577" s="202"/>
      <c r="G577" s="211"/>
      <c r="H577" s="134"/>
      <c r="I577" s="198"/>
      <c r="J577" s="133"/>
      <c r="K577" s="134"/>
      <c r="L577" s="134"/>
      <c r="M577" s="134"/>
      <c r="N577" s="134"/>
      <c r="O577" s="133"/>
      <c r="P577" s="170"/>
      <c r="Q577" s="211"/>
      <c r="S577" s="134"/>
      <c r="T577" s="134"/>
      <c r="U577" s="183"/>
      <c r="V577" s="134"/>
      <c r="W577" s="134"/>
      <c r="Y577" s="134"/>
      <c r="Z577" s="134"/>
      <c r="AA577" s="134"/>
      <c r="AB577" s="198"/>
      <c r="AC577" s="134"/>
      <c r="AD577" s="134"/>
    </row>
    <row r="578" spans="1:30" x14ac:dyDescent="0.3">
      <c r="A578" s="134"/>
      <c r="B578" s="134"/>
      <c r="C578" s="134"/>
      <c r="D578" s="198"/>
      <c r="E578" s="134"/>
      <c r="F578" s="202"/>
      <c r="G578" s="211"/>
      <c r="H578" s="134"/>
      <c r="I578" s="198"/>
      <c r="J578" s="133"/>
      <c r="K578" s="134"/>
      <c r="L578" s="134"/>
      <c r="M578" s="134"/>
      <c r="N578" s="134"/>
      <c r="O578" s="133"/>
      <c r="P578" s="170"/>
      <c r="Q578" s="211"/>
      <c r="S578" s="134"/>
      <c r="T578" s="134"/>
      <c r="U578" s="183"/>
      <c r="V578" s="134"/>
      <c r="W578" s="134"/>
      <c r="Y578" s="134"/>
      <c r="Z578" s="134"/>
      <c r="AA578" s="134"/>
      <c r="AB578" s="198"/>
      <c r="AC578" s="134"/>
      <c r="AD578" s="134"/>
    </row>
    <row r="579" spans="1:30" x14ac:dyDescent="0.3">
      <c r="A579" s="134"/>
      <c r="B579" s="134"/>
      <c r="C579" s="134"/>
      <c r="D579" s="198"/>
      <c r="E579" s="134"/>
      <c r="F579" s="202"/>
      <c r="G579" s="211"/>
      <c r="H579" s="134"/>
      <c r="I579" s="198"/>
      <c r="J579" s="133"/>
      <c r="K579" s="134"/>
      <c r="L579" s="134"/>
      <c r="M579" s="134"/>
      <c r="N579" s="134"/>
      <c r="O579" s="133"/>
      <c r="P579" s="170"/>
      <c r="Q579" s="211"/>
      <c r="S579" s="134"/>
      <c r="T579" s="134"/>
      <c r="U579" s="183"/>
      <c r="V579" s="134"/>
      <c r="W579" s="134"/>
      <c r="Y579" s="134"/>
      <c r="Z579" s="134"/>
      <c r="AA579" s="134"/>
      <c r="AB579" s="198"/>
      <c r="AC579" s="134"/>
      <c r="AD579" s="134"/>
    </row>
    <row r="580" spans="1:30" x14ac:dyDescent="0.3">
      <c r="A580" s="134"/>
      <c r="B580" s="134"/>
      <c r="C580" s="134"/>
      <c r="D580" s="198"/>
      <c r="E580" s="134"/>
      <c r="F580" s="202"/>
      <c r="G580" s="211"/>
      <c r="H580" s="134"/>
      <c r="I580" s="198"/>
      <c r="J580" s="133"/>
      <c r="K580" s="134"/>
      <c r="L580" s="134"/>
      <c r="M580" s="134"/>
      <c r="N580" s="134"/>
      <c r="O580" s="133"/>
      <c r="P580" s="170"/>
      <c r="Q580" s="211"/>
      <c r="S580" s="134"/>
      <c r="T580" s="134"/>
      <c r="U580" s="183"/>
      <c r="V580" s="134"/>
      <c r="W580" s="134"/>
      <c r="Y580" s="134"/>
      <c r="Z580" s="134"/>
      <c r="AA580" s="134"/>
      <c r="AB580" s="198"/>
      <c r="AC580" s="134"/>
      <c r="AD580" s="134"/>
    </row>
    <row r="581" spans="1:30" x14ac:dyDescent="0.3">
      <c r="A581" s="134"/>
      <c r="B581" s="134"/>
      <c r="C581" s="134"/>
      <c r="D581" s="198"/>
      <c r="E581" s="134"/>
      <c r="F581" s="202"/>
      <c r="G581" s="211"/>
      <c r="H581" s="134"/>
      <c r="I581" s="198"/>
      <c r="J581" s="133"/>
      <c r="K581" s="134"/>
      <c r="L581" s="134"/>
      <c r="M581" s="134"/>
      <c r="N581" s="134"/>
      <c r="O581" s="133"/>
      <c r="P581" s="170"/>
      <c r="Q581" s="211"/>
      <c r="S581" s="134"/>
      <c r="T581" s="134"/>
      <c r="U581" s="183"/>
      <c r="V581" s="134"/>
      <c r="W581" s="134"/>
      <c r="Y581" s="134"/>
      <c r="Z581" s="134"/>
      <c r="AA581" s="134"/>
      <c r="AB581" s="198"/>
      <c r="AC581" s="134"/>
      <c r="AD581" s="134"/>
    </row>
    <row r="582" spans="1:30" x14ac:dyDescent="0.3">
      <c r="A582" s="134"/>
      <c r="B582" s="134"/>
      <c r="C582" s="134"/>
      <c r="D582" s="198"/>
      <c r="E582" s="134"/>
      <c r="F582" s="202"/>
      <c r="G582" s="211"/>
      <c r="H582" s="134"/>
      <c r="I582" s="198"/>
      <c r="J582" s="133"/>
      <c r="K582" s="134"/>
      <c r="L582" s="134"/>
      <c r="M582" s="134"/>
      <c r="N582" s="134"/>
      <c r="O582" s="133"/>
      <c r="P582" s="170"/>
      <c r="Q582" s="211"/>
      <c r="S582" s="134"/>
      <c r="T582" s="134"/>
      <c r="U582" s="183"/>
      <c r="V582" s="134"/>
      <c r="W582" s="134"/>
      <c r="Y582" s="134"/>
      <c r="Z582" s="134"/>
      <c r="AA582" s="134"/>
      <c r="AB582" s="198"/>
      <c r="AC582" s="134"/>
      <c r="AD582" s="134"/>
    </row>
    <row r="583" spans="1:30" x14ac:dyDescent="0.3">
      <c r="A583" s="134"/>
      <c r="B583" s="134"/>
      <c r="C583" s="134"/>
      <c r="D583" s="198"/>
      <c r="E583" s="134"/>
      <c r="F583" s="202"/>
      <c r="G583" s="211"/>
      <c r="H583" s="134"/>
      <c r="I583" s="198"/>
      <c r="J583" s="133"/>
      <c r="K583" s="134"/>
      <c r="L583" s="134"/>
      <c r="M583" s="134"/>
      <c r="N583" s="134"/>
      <c r="O583" s="133"/>
      <c r="P583" s="170"/>
      <c r="Q583" s="211"/>
      <c r="S583" s="134"/>
      <c r="T583" s="134"/>
      <c r="U583" s="183"/>
      <c r="V583" s="134"/>
      <c r="W583" s="134"/>
      <c r="Y583" s="134"/>
      <c r="Z583" s="134"/>
      <c r="AA583" s="134"/>
      <c r="AB583" s="198"/>
      <c r="AC583" s="134"/>
      <c r="AD583" s="134"/>
    </row>
    <row r="584" spans="1:30" x14ac:dyDescent="0.3">
      <c r="A584" s="134"/>
      <c r="B584" s="134"/>
      <c r="C584" s="134"/>
      <c r="D584" s="198"/>
      <c r="E584" s="134"/>
      <c r="F584" s="202"/>
      <c r="G584" s="211"/>
      <c r="H584" s="134"/>
      <c r="I584" s="198"/>
      <c r="J584" s="133"/>
      <c r="K584" s="134"/>
      <c r="L584" s="134"/>
      <c r="M584" s="134"/>
      <c r="N584" s="134"/>
      <c r="O584" s="133"/>
      <c r="P584" s="170"/>
      <c r="Q584" s="211"/>
      <c r="S584" s="134"/>
      <c r="T584" s="134"/>
      <c r="U584" s="183"/>
      <c r="V584" s="134"/>
      <c r="W584" s="134"/>
      <c r="Y584" s="134"/>
      <c r="Z584" s="134"/>
      <c r="AA584" s="134"/>
      <c r="AB584" s="198"/>
      <c r="AC584" s="134"/>
      <c r="AD584" s="134"/>
    </row>
    <row r="585" spans="1:30" x14ac:dyDescent="0.3">
      <c r="A585" s="134"/>
      <c r="B585" s="134"/>
      <c r="C585" s="134"/>
      <c r="D585" s="198"/>
      <c r="E585" s="134"/>
      <c r="F585" s="202"/>
      <c r="G585" s="211"/>
      <c r="H585" s="134"/>
      <c r="I585" s="198"/>
      <c r="J585" s="133"/>
      <c r="K585" s="134"/>
      <c r="L585" s="134"/>
      <c r="M585" s="134"/>
      <c r="N585" s="134"/>
      <c r="O585" s="133"/>
      <c r="P585" s="170"/>
      <c r="Q585" s="211"/>
      <c r="S585" s="134"/>
      <c r="T585" s="134"/>
      <c r="U585" s="183"/>
      <c r="V585" s="134"/>
      <c r="W585" s="134"/>
      <c r="Y585" s="134"/>
      <c r="Z585" s="134"/>
      <c r="AA585" s="134"/>
      <c r="AB585" s="198"/>
      <c r="AC585" s="134"/>
      <c r="AD585" s="134"/>
    </row>
    <row r="586" spans="1:30" x14ac:dyDescent="0.3">
      <c r="A586" s="134"/>
      <c r="B586" s="134"/>
      <c r="C586" s="134"/>
      <c r="D586" s="198"/>
      <c r="E586" s="134"/>
      <c r="F586" s="202"/>
      <c r="G586" s="211"/>
      <c r="H586" s="134"/>
      <c r="I586" s="198"/>
      <c r="J586" s="133"/>
      <c r="K586" s="134"/>
      <c r="L586" s="134"/>
      <c r="M586" s="134"/>
      <c r="N586" s="134"/>
      <c r="O586" s="133"/>
      <c r="P586" s="170"/>
      <c r="Q586" s="211"/>
      <c r="S586" s="134"/>
      <c r="T586" s="134"/>
      <c r="U586" s="183"/>
      <c r="V586" s="134"/>
      <c r="W586" s="134"/>
      <c r="Y586" s="134"/>
      <c r="Z586" s="134"/>
      <c r="AA586" s="134"/>
      <c r="AB586" s="198"/>
      <c r="AC586" s="134"/>
      <c r="AD586" s="134"/>
    </row>
    <row r="587" spans="1:30" x14ac:dyDescent="0.3">
      <c r="A587" s="134"/>
      <c r="B587" s="134"/>
      <c r="C587" s="134"/>
      <c r="D587" s="198"/>
      <c r="E587" s="134"/>
      <c r="F587" s="202"/>
      <c r="G587" s="211"/>
      <c r="H587" s="134"/>
      <c r="I587" s="198"/>
      <c r="J587" s="133"/>
      <c r="K587" s="134"/>
      <c r="L587" s="134"/>
      <c r="M587" s="134"/>
      <c r="N587" s="134"/>
      <c r="O587" s="133"/>
      <c r="P587" s="170"/>
      <c r="Q587" s="211"/>
      <c r="S587" s="134"/>
      <c r="T587" s="134"/>
      <c r="U587" s="183"/>
      <c r="V587" s="134"/>
      <c r="W587" s="134"/>
      <c r="Y587" s="134"/>
      <c r="Z587" s="134"/>
      <c r="AA587" s="134"/>
      <c r="AB587" s="198"/>
      <c r="AC587" s="134"/>
      <c r="AD587" s="134"/>
    </row>
    <row r="588" spans="1:30" x14ac:dyDescent="0.3">
      <c r="A588" s="134"/>
      <c r="B588" s="134"/>
      <c r="C588" s="134"/>
      <c r="D588" s="198"/>
      <c r="E588" s="134"/>
      <c r="F588" s="202"/>
      <c r="G588" s="211"/>
      <c r="H588" s="134"/>
      <c r="I588" s="198"/>
      <c r="J588" s="133"/>
      <c r="K588" s="134"/>
      <c r="L588" s="134"/>
      <c r="M588" s="134"/>
      <c r="N588" s="134"/>
      <c r="O588" s="133"/>
      <c r="P588" s="170"/>
      <c r="Q588" s="211"/>
      <c r="S588" s="134"/>
      <c r="T588" s="134"/>
      <c r="U588" s="183"/>
      <c r="V588" s="134"/>
      <c r="W588" s="134"/>
      <c r="Y588" s="134"/>
      <c r="Z588" s="134"/>
      <c r="AA588" s="134"/>
      <c r="AB588" s="198"/>
      <c r="AC588" s="134"/>
      <c r="AD588" s="134"/>
    </row>
    <row r="589" spans="1:30" x14ac:dyDescent="0.3">
      <c r="A589" s="134"/>
      <c r="B589" s="134"/>
      <c r="C589" s="134"/>
      <c r="D589" s="198"/>
      <c r="E589" s="134"/>
      <c r="F589" s="202"/>
      <c r="G589" s="211"/>
      <c r="H589" s="134"/>
      <c r="I589" s="198"/>
      <c r="J589" s="133"/>
      <c r="K589" s="134"/>
      <c r="L589" s="134"/>
      <c r="M589" s="134"/>
      <c r="N589" s="134"/>
      <c r="O589" s="133"/>
      <c r="P589" s="170"/>
      <c r="Q589" s="211"/>
      <c r="S589" s="134"/>
      <c r="T589" s="134"/>
      <c r="U589" s="183"/>
      <c r="V589" s="134"/>
      <c r="W589" s="134"/>
      <c r="Y589" s="134"/>
      <c r="Z589" s="134"/>
      <c r="AA589" s="134"/>
      <c r="AB589" s="198"/>
      <c r="AC589" s="134"/>
      <c r="AD589" s="134"/>
    </row>
    <row r="590" spans="1:30" x14ac:dyDescent="0.3">
      <c r="A590" s="134"/>
      <c r="B590" s="134"/>
      <c r="C590" s="134"/>
      <c r="D590" s="198"/>
      <c r="E590" s="134"/>
      <c r="F590" s="202"/>
      <c r="G590" s="211"/>
      <c r="H590" s="134"/>
      <c r="I590" s="198"/>
      <c r="J590" s="133"/>
      <c r="K590" s="134"/>
      <c r="L590" s="134"/>
      <c r="M590" s="134"/>
      <c r="N590" s="134"/>
      <c r="O590" s="133"/>
      <c r="P590" s="170"/>
      <c r="Q590" s="211"/>
      <c r="S590" s="134"/>
      <c r="T590" s="134"/>
      <c r="U590" s="183"/>
      <c r="V590" s="134"/>
      <c r="W590" s="134"/>
      <c r="Y590" s="134"/>
      <c r="Z590" s="134"/>
      <c r="AA590" s="134"/>
      <c r="AB590" s="198"/>
      <c r="AC590" s="134"/>
      <c r="AD590" s="134"/>
    </row>
    <row r="591" spans="1:30" x14ac:dyDescent="0.3">
      <c r="A591" s="134"/>
      <c r="B591" s="134"/>
      <c r="C591" s="134"/>
      <c r="D591" s="198"/>
      <c r="E591" s="134"/>
      <c r="F591" s="202"/>
      <c r="G591" s="211"/>
      <c r="H591" s="134"/>
      <c r="I591" s="198"/>
      <c r="J591" s="133"/>
      <c r="K591" s="134"/>
      <c r="L591" s="134"/>
      <c r="M591" s="134"/>
      <c r="N591" s="134"/>
      <c r="O591" s="133"/>
      <c r="P591" s="170"/>
      <c r="Q591" s="211"/>
      <c r="S591" s="134"/>
      <c r="T591" s="134"/>
      <c r="U591" s="183"/>
      <c r="V591" s="134"/>
      <c r="W591" s="134"/>
      <c r="Y591" s="134"/>
      <c r="Z591" s="134"/>
      <c r="AA591" s="134"/>
      <c r="AB591" s="198"/>
      <c r="AC591" s="134"/>
      <c r="AD591" s="134"/>
    </row>
    <row r="592" spans="1:30" x14ac:dyDescent="0.3">
      <c r="A592" s="134"/>
      <c r="B592" s="134"/>
      <c r="C592" s="134"/>
      <c r="D592" s="198"/>
      <c r="E592" s="134"/>
      <c r="F592" s="202"/>
      <c r="G592" s="211"/>
      <c r="H592" s="134"/>
      <c r="I592" s="198"/>
      <c r="J592" s="133"/>
      <c r="K592" s="134"/>
      <c r="L592" s="134"/>
      <c r="M592" s="134"/>
      <c r="N592" s="134"/>
      <c r="O592" s="133"/>
      <c r="P592" s="170"/>
      <c r="Q592" s="211"/>
      <c r="S592" s="134"/>
      <c r="T592" s="134"/>
      <c r="U592" s="183"/>
      <c r="V592" s="134"/>
      <c r="W592" s="134"/>
      <c r="Y592" s="134"/>
      <c r="Z592" s="134"/>
      <c r="AA592" s="134"/>
      <c r="AB592" s="198"/>
      <c r="AC592" s="134"/>
      <c r="AD592" s="134"/>
    </row>
    <row r="593" spans="1:30" x14ac:dyDescent="0.3">
      <c r="A593" s="134"/>
      <c r="B593" s="134"/>
      <c r="C593" s="134"/>
      <c r="D593" s="198"/>
      <c r="E593" s="134"/>
      <c r="F593" s="202"/>
      <c r="G593" s="211"/>
      <c r="H593" s="134"/>
      <c r="I593" s="198"/>
      <c r="J593" s="133"/>
      <c r="K593" s="134"/>
      <c r="L593" s="134"/>
      <c r="M593" s="134"/>
      <c r="N593" s="134"/>
      <c r="O593" s="133"/>
      <c r="P593" s="170"/>
      <c r="Q593" s="211"/>
      <c r="S593" s="134"/>
      <c r="T593" s="134"/>
      <c r="U593" s="183"/>
      <c r="V593" s="134"/>
      <c r="W593" s="134"/>
      <c r="Y593" s="134"/>
      <c r="Z593" s="134"/>
      <c r="AA593" s="134"/>
      <c r="AB593" s="198"/>
      <c r="AC593" s="134"/>
      <c r="AD593" s="134"/>
    </row>
    <row r="594" spans="1:30" x14ac:dyDescent="0.3">
      <c r="A594" s="134"/>
      <c r="B594" s="134"/>
      <c r="C594" s="134"/>
      <c r="D594" s="198"/>
      <c r="E594" s="134"/>
      <c r="F594" s="202"/>
      <c r="G594" s="211"/>
      <c r="H594" s="134"/>
      <c r="I594" s="198"/>
      <c r="J594" s="133"/>
      <c r="K594" s="134"/>
      <c r="L594" s="134"/>
      <c r="M594" s="134"/>
      <c r="N594" s="134"/>
      <c r="O594" s="133"/>
      <c r="P594" s="170"/>
      <c r="Q594" s="211"/>
      <c r="S594" s="134"/>
      <c r="T594" s="134"/>
      <c r="U594" s="183"/>
      <c r="V594" s="134"/>
      <c r="W594" s="134"/>
      <c r="Y594" s="134"/>
      <c r="Z594" s="134"/>
      <c r="AA594" s="134"/>
      <c r="AB594" s="198"/>
      <c r="AC594" s="134"/>
      <c r="AD594" s="134"/>
    </row>
    <row r="595" spans="1:30" x14ac:dyDescent="0.3">
      <c r="A595" s="134"/>
      <c r="B595" s="134"/>
      <c r="C595" s="134"/>
      <c r="D595" s="198"/>
      <c r="E595" s="134"/>
      <c r="F595" s="202"/>
      <c r="G595" s="211"/>
      <c r="H595" s="134"/>
      <c r="I595" s="198"/>
      <c r="J595" s="133"/>
      <c r="K595" s="134"/>
      <c r="L595" s="134"/>
      <c r="M595" s="134"/>
      <c r="N595" s="134"/>
      <c r="O595" s="133"/>
      <c r="P595" s="170"/>
      <c r="Q595" s="211"/>
      <c r="S595" s="134"/>
      <c r="T595" s="134"/>
      <c r="U595" s="183"/>
      <c r="V595" s="134"/>
      <c r="W595" s="134"/>
      <c r="Y595" s="134"/>
      <c r="Z595" s="134"/>
      <c r="AA595" s="134"/>
      <c r="AB595" s="198"/>
      <c r="AC595" s="134"/>
      <c r="AD595" s="134"/>
    </row>
    <row r="596" spans="1:30" x14ac:dyDescent="0.3">
      <c r="A596" s="134"/>
      <c r="B596" s="134"/>
      <c r="C596" s="134"/>
      <c r="D596" s="198"/>
      <c r="E596" s="134"/>
      <c r="F596" s="202"/>
      <c r="G596" s="211"/>
      <c r="H596" s="134"/>
      <c r="I596" s="198"/>
      <c r="J596" s="133"/>
      <c r="K596" s="134"/>
      <c r="L596" s="134"/>
      <c r="M596" s="134"/>
      <c r="N596" s="134"/>
      <c r="O596" s="133"/>
      <c r="P596" s="170"/>
      <c r="Q596" s="211"/>
      <c r="S596" s="134"/>
      <c r="T596" s="134"/>
      <c r="U596" s="183"/>
      <c r="V596" s="134"/>
      <c r="W596" s="134"/>
      <c r="Y596" s="134"/>
      <c r="Z596" s="134"/>
      <c r="AA596" s="134"/>
      <c r="AB596" s="198"/>
      <c r="AC596" s="134"/>
      <c r="AD596" s="134"/>
    </row>
    <row r="597" spans="1:30" x14ac:dyDescent="0.3">
      <c r="A597" s="134"/>
      <c r="B597" s="134"/>
      <c r="C597" s="134"/>
      <c r="D597" s="198"/>
      <c r="E597" s="134"/>
      <c r="F597" s="202"/>
      <c r="G597" s="211"/>
      <c r="H597" s="134"/>
      <c r="I597" s="198"/>
      <c r="J597" s="133"/>
      <c r="K597" s="134"/>
      <c r="L597" s="134"/>
      <c r="M597" s="134"/>
      <c r="N597" s="134"/>
      <c r="O597" s="133"/>
      <c r="P597" s="170"/>
      <c r="Q597" s="211"/>
      <c r="S597" s="134"/>
      <c r="T597" s="134"/>
      <c r="U597" s="183"/>
      <c r="V597" s="134"/>
      <c r="W597" s="134"/>
      <c r="Y597" s="134"/>
      <c r="Z597" s="134"/>
      <c r="AA597" s="134"/>
      <c r="AB597" s="198"/>
      <c r="AC597" s="134"/>
      <c r="AD597" s="134"/>
    </row>
    <row r="598" spans="1:30" x14ac:dyDescent="0.3">
      <c r="A598" s="134"/>
      <c r="B598" s="134"/>
      <c r="C598" s="134"/>
      <c r="D598" s="198"/>
      <c r="E598" s="134"/>
      <c r="F598" s="202"/>
      <c r="G598" s="211"/>
      <c r="H598" s="134"/>
      <c r="I598" s="198"/>
      <c r="J598" s="133"/>
      <c r="K598" s="134"/>
      <c r="L598" s="134"/>
      <c r="M598" s="134"/>
      <c r="N598" s="134"/>
      <c r="O598" s="133"/>
      <c r="P598" s="170"/>
      <c r="Q598" s="211"/>
      <c r="S598" s="134"/>
      <c r="T598" s="134"/>
      <c r="U598" s="183"/>
      <c r="V598" s="134"/>
      <c r="W598" s="134"/>
      <c r="Y598" s="134"/>
      <c r="Z598" s="134"/>
      <c r="AA598" s="134"/>
      <c r="AB598" s="198"/>
      <c r="AC598" s="134"/>
      <c r="AD598" s="134"/>
    </row>
    <row r="599" spans="1:30" x14ac:dyDescent="0.3">
      <c r="A599" s="134"/>
      <c r="B599" s="134"/>
      <c r="C599" s="134"/>
      <c r="D599" s="198"/>
      <c r="E599" s="134"/>
      <c r="F599" s="202"/>
      <c r="G599" s="211"/>
      <c r="H599" s="134"/>
      <c r="I599" s="198"/>
      <c r="J599" s="133"/>
      <c r="K599" s="134"/>
      <c r="L599" s="134"/>
      <c r="M599" s="134"/>
      <c r="N599" s="134"/>
      <c r="O599" s="133"/>
      <c r="P599" s="170"/>
      <c r="Q599" s="211"/>
      <c r="S599" s="134"/>
      <c r="T599" s="134"/>
      <c r="U599" s="183"/>
      <c r="V599" s="134"/>
      <c r="W599" s="134"/>
      <c r="Y599" s="134"/>
      <c r="Z599" s="134"/>
      <c r="AA599" s="134"/>
      <c r="AB599" s="198"/>
      <c r="AC599" s="134"/>
      <c r="AD599" s="134"/>
    </row>
    <row r="600" spans="1:30" x14ac:dyDescent="0.3">
      <c r="A600" s="134"/>
      <c r="B600" s="134"/>
      <c r="C600" s="134"/>
      <c r="D600" s="198"/>
      <c r="E600" s="134"/>
      <c r="F600" s="202"/>
      <c r="G600" s="211"/>
      <c r="H600" s="134"/>
      <c r="I600" s="198"/>
      <c r="J600" s="133"/>
      <c r="K600" s="134"/>
      <c r="L600" s="134"/>
      <c r="M600" s="134"/>
      <c r="N600" s="134"/>
      <c r="O600" s="133"/>
      <c r="P600" s="170"/>
      <c r="Q600" s="211"/>
      <c r="S600" s="134"/>
      <c r="T600" s="134"/>
      <c r="U600" s="183"/>
      <c r="V600" s="134"/>
      <c r="W600" s="134"/>
      <c r="Y600" s="134"/>
      <c r="Z600" s="134"/>
      <c r="AA600" s="134"/>
      <c r="AB600" s="198"/>
      <c r="AC600" s="134"/>
      <c r="AD600" s="134"/>
    </row>
    <row r="601" spans="1:30" x14ac:dyDescent="0.3">
      <c r="A601" s="134"/>
      <c r="B601" s="134"/>
      <c r="C601" s="134"/>
      <c r="D601" s="198"/>
      <c r="E601" s="134"/>
      <c r="F601" s="202"/>
      <c r="G601" s="211"/>
      <c r="H601" s="134"/>
      <c r="I601" s="198"/>
      <c r="J601" s="133"/>
      <c r="K601" s="134"/>
      <c r="L601" s="134"/>
      <c r="M601" s="134"/>
      <c r="N601" s="134"/>
      <c r="O601" s="133"/>
      <c r="P601" s="170"/>
      <c r="Q601" s="211"/>
      <c r="S601" s="134"/>
      <c r="T601" s="134"/>
      <c r="U601" s="183"/>
      <c r="V601" s="134"/>
      <c r="W601" s="134"/>
      <c r="Y601" s="134"/>
      <c r="Z601" s="134"/>
      <c r="AA601" s="134"/>
      <c r="AB601" s="198"/>
      <c r="AC601" s="134"/>
      <c r="AD601" s="134"/>
    </row>
    <row r="602" spans="1:30" x14ac:dyDescent="0.3">
      <c r="A602" s="134"/>
      <c r="B602" s="134"/>
      <c r="C602" s="134"/>
      <c r="D602" s="198"/>
      <c r="E602" s="134"/>
      <c r="F602" s="202"/>
      <c r="G602" s="211"/>
      <c r="H602" s="134"/>
      <c r="I602" s="198"/>
      <c r="J602" s="133"/>
      <c r="K602" s="134"/>
      <c r="L602" s="134"/>
      <c r="M602" s="134"/>
      <c r="N602" s="134"/>
      <c r="O602" s="133"/>
      <c r="P602" s="170"/>
      <c r="Q602" s="211"/>
      <c r="S602" s="134"/>
      <c r="T602" s="134"/>
      <c r="U602" s="183"/>
      <c r="V602" s="134"/>
      <c r="W602" s="134"/>
      <c r="Y602" s="134"/>
      <c r="Z602" s="134"/>
      <c r="AA602" s="134"/>
      <c r="AB602" s="198"/>
      <c r="AC602" s="134"/>
      <c r="AD602" s="134"/>
    </row>
    <row r="603" spans="1:30" x14ac:dyDescent="0.3">
      <c r="A603" s="134"/>
      <c r="B603" s="134"/>
      <c r="C603" s="134"/>
      <c r="D603" s="198"/>
      <c r="E603" s="134"/>
      <c r="F603" s="202"/>
      <c r="G603" s="211"/>
      <c r="H603" s="134"/>
      <c r="I603" s="198"/>
      <c r="J603" s="133"/>
      <c r="K603" s="134"/>
      <c r="L603" s="134"/>
      <c r="M603" s="134"/>
      <c r="N603" s="134"/>
      <c r="O603" s="133"/>
      <c r="P603" s="170"/>
      <c r="Q603" s="211"/>
      <c r="S603" s="134"/>
      <c r="T603" s="134"/>
      <c r="U603" s="183"/>
      <c r="V603" s="134"/>
      <c r="W603" s="134"/>
      <c r="Y603" s="134"/>
      <c r="Z603" s="134"/>
      <c r="AA603" s="134"/>
      <c r="AB603" s="198"/>
      <c r="AC603" s="134"/>
      <c r="AD603" s="134"/>
    </row>
    <row r="604" spans="1:30" x14ac:dyDescent="0.3">
      <c r="A604" s="134"/>
      <c r="B604" s="134"/>
      <c r="C604" s="134"/>
      <c r="D604" s="198"/>
      <c r="E604" s="134"/>
      <c r="F604" s="202"/>
      <c r="G604" s="211"/>
      <c r="H604" s="134"/>
      <c r="I604" s="198"/>
      <c r="J604" s="133"/>
      <c r="K604" s="134"/>
      <c r="L604" s="134"/>
      <c r="M604" s="134"/>
      <c r="N604" s="134"/>
      <c r="O604" s="133"/>
      <c r="P604" s="170"/>
      <c r="Q604" s="211"/>
      <c r="S604" s="134"/>
      <c r="T604" s="134"/>
      <c r="U604" s="183"/>
      <c r="V604" s="134"/>
      <c r="W604" s="134"/>
      <c r="Y604" s="134"/>
      <c r="Z604" s="134"/>
      <c r="AA604" s="134"/>
      <c r="AB604" s="198"/>
      <c r="AC604" s="134"/>
      <c r="AD604" s="134"/>
    </row>
    <row r="605" spans="1:30" x14ac:dyDescent="0.3">
      <c r="A605" s="134"/>
      <c r="B605" s="134"/>
      <c r="C605" s="134"/>
      <c r="D605" s="198"/>
      <c r="E605" s="134"/>
      <c r="F605" s="202"/>
      <c r="G605" s="211"/>
      <c r="H605" s="134"/>
      <c r="I605" s="198"/>
      <c r="J605" s="133"/>
      <c r="K605" s="134"/>
      <c r="L605" s="134"/>
      <c r="M605" s="134"/>
      <c r="N605" s="134"/>
      <c r="O605" s="133"/>
      <c r="P605" s="170"/>
      <c r="Q605" s="211"/>
      <c r="S605" s="134"/>
      <c r="T605" s="134"/>
      <c r="U605" s="183"/>
      <c r="V605" s="134"/>
      <c r="W605" s="134"/>
      <c r="Y605" s="134"/>
      <c r="Z605" s="134"/>
      <c r="AA605" s="134"/>
      <c r="AB605" s="198"/>
      <c r="AC605" s="134"/>
      <c r="AD605" s="134"/>
    </row>
    <row r="606" spans="1:30" x14ac:dyDescent="0.3">
      <c r="A606" s="134"/>
      <c r="B606" s="134"/>
      <c r="C606" s="134"/>
      <c r="D606" s="198"/>
      <c r="E606" s="134"/>
      <c r="F606" s="202"/>
      <c r="G606" s="211"/>
      <c r="H606" s="134"/>
      <c r="I606" s="198"/>
      <c r="J606" s="133"/>
      <c r="K606" s="134"/>
      <c r="L606" s="134"/>
      <c r="M606" s="134"/>
      <c r="N606" s="134"/>
      <c r="O606" s="133"/>
      <c r="P606" s="170"/>
      <c r="Q606" s="211"/>
      <c r="S606" s="134"/>
      <c r="T606" s="134"/>
      <c r="U606" s="183"/>
      <c r="V606" s="134"/>
      <c r="W606" s="134"/>
      <c r="Y606" s="134"/>
      <c r="Z606" s="134"/>
      <c r="AA606" s="134"/>
      <c r="AB606" s="198"/>
      <c r="AC606" s="134"/>
      <c r="AD606" s="134"/>
    </row>
    <row r="607" spans="1:30" x14ac:dyDescent="0.3">
      <c r="A607" s="134"/>
      <c r="B607" s="134"/>
      <c r="C607" s="134"/>
      <c r="D607" s="198"/>
      <c r="E607" s="134"/>
      <c r="F607" s="202"/>
      <c r="G607" s="211"/>
      <c r="H607" s="134"/>
      <c r="I607" s="198"/>
      <c r="J607" s="133"/>
      <c r="K607" s="134"/>
      <c r="L607" s="134"/>
      <c r="M607" s="134"/>
      <c r="N607" s="134"/>
      <c r="O607" s="133"/>
      <c r="P607" s="170"/>
      <c r="Q607" s="211"/>
      <c r="S607" s="134"/>
      <c r="T607" s="134"/>
      <c r="U607" s="183"/>
      <c r="V607" s="134"/>
      <c r="W607" s="134"/>
      <c r="Y607" s="134"/>
      <c r="Z607" s="134"/>
      <c r="AA607" s="134"/>
      <c r="AB607" s="198"/>
      <c r="AC607" s="134"/>
      <c r="AD607" s="134"/>
    </row>
    <row r="608" spans="1:30" x14ac:dyDescent="0.3">
      <c r="A608" s="134"/>
      <c r="B608" s="134"/>
      <c r="C608" s="134"/>
      <c r="D608" s="198"/>
      <c r="E608" s="134"/>
      <c r="F608" s="202"/>
      <c r="G608" s="211"/>
      <c r="H608" s="134"/>
      <c r="I608" s="198"/>
      <c r="J608" s="133"/>
      <c r="K608" s="134"/>
      <c r="L608" s="134"/>
      <c r="M608" s="134"/>
      <c r="N608" s="134"/>
      <c r="O608" s="133"/>
      <c r="P608" s="170"/>
      <c r="Q608" s="211"/>
      <c r="S608" s="134"/>
      <c r="T608" s="134"/>
      <c r="U608" s="183"/>
      <c r="V608" s="134"/>
      <c r="W608" s="134"/>
      <c r="Y608" s="134"/>
      <c r="Z608" s="134"/>
      <c r="AA608" s="134"/>
      <c r="AB608" s="198"/>
      <c r="AC608" s="134"/>
      <c r="AD608" s="134"/>
    </row>
    <row r="609" spans="1:30" x14ac:dyDescent="0.3">
      <c r="A609" s="134"/>
      <c r="B609" s="134"/>
      <c r="C609" s="134"/>
      <c r="D609" s="198"/>
      <c r="E609" s="134"/>
      <c r="F609" s="202"/>
      <c r="G609" s="211"/>
      <c r="H609" s="134"/>
      <c r="I609" s="198"/>
      <c r="J609" s="133"/>
      <c r="K609" s="134"/>
      <c r="L609" s="134"/>
      <c r="M609" s="134"/>
      <c r="N609" s="134"/>
      <c r="O609" s="133"/>
      <c r="P609" s="170"/>
      <c r="Q609" s="211"/>
      <c r="S609" s="134"/>
      <c r="T609" s="134"/>
      <c r="U609" s="183"/>
      <c r="V609" s="134"/>
      <c r="W609" s="134"/>
      <c r="Y609" s="134"/>
      <c r="Z609" s="134"/>
      <c r="AA609" s="134"/>
      <c r="AB609" s="198"/>
      <c r="AC609" s="134"/>
      <c r="AD609" s="134"/>
    </row>
    <row r="610" spans="1:30" x14ac:dyDescent="0.3">
      <c r="A610" s="134"/>
      <c r="B610" s="134"/>
      <c r="C610" s="134"/>
      <c r="D610" s="198"/>
      <c r="E610" s="134"/>
      <c r="F610" s="202"/>
      <c r="G610" s="211"/>
      <c r="H610" s="134"/>
      <c r="I610" s="198"/>
      <c r="J610" s="133"/>
      <c r="K610" s="134"/>
      <c r="L610" s="134"/>
      <c r="M610" s="134"/>
      <c r="N610" s="134"/>
      <c r="O610" s="133"/>
      <c r="P610" s="170"/>
      <c r="Q610" s="211"/>
      <c r="S610" s="134"/>
      <c r="T610" s="134"/>
      <c r="U610" s="183"/>
      <c r="V610" s="134"/>
      <c r="W610" s="134"/>
      <c r="Y610" s="134"/>
      <c r="Z610" s="134"/>
      <c r="AA610" s="134"/>
      <c r="AB610" s="198"/>
      <c r="AC610" s="134"/>
      <c r="AD610" s="134"/>
    </row>
    <row r="611" spans="1:30" x14ac:dyDescent="0.3">
      <c r="A611" s="134"/>
      <c r="B611" s="134"/>
      <c r="C611" s="134"/>
      <c r="D611" s="198"/>
      <c r="E611" s="134"/>
      <c r="F611" s="202"/>
      <c r="G611" s="211"/>
      <c r="H611" s="134"/>
      <c r="I611" s="198"/>
      <c r="J611" s="133"/>
      <c r="K611" s="134"/>
      <c r="L611" s="134"/>
      <c r="M611" s="134"/>
      <c r="N611" s="134"/>
      <c r="O611" s="133"/>
      <c r="P611" s="170"/>
      <c r="Q611" s="211"/>
      <c r="S611" s="134"/>
      <c r="T611" s="134"/>
      <c r="U611" s="183"/>
      <c r="V611" s="134"/>
      <c r="W611" s="134"/>
      <c r="Y611" s="134"/>
      <c r="Z611" s="134"/>
      <c r="AA611" s="134"/>
      <c r="AB611" s="198"/>
      <c r="AC611" s="134"/>
      <c r="AD611" s="134"/>
    </row>
    <row r="612" spans="1:30" x14ac:dyDescent="0.3">
      <c r="A612" s="134"/>
      <c r="B612" s="134"/>
      <c r="C612" s="134"/>
      <c r="D612" s="198"/>
      <c r="E612" s="134"/>
      <c r="F612" s="202"/>
      <c r="G612" s="211"/>
      <c r="H612" s="134"/>
      <c r="I612" s="198"/>
      <c r="J612" s="133"/>
      <c r="K612" s="134"/>
      <c r="L612" s="134"/>
      <c r="M612" s="134"/>
      <c r="N612" s="134"/>
      <c r="O612" s="133"/>
      <c r="P612" s="170"/>
      <c r="Q612" s="211"/>
      <c r="S612" s="134"/>
      <c r="T612" s="134"/>
      <c r="U612" s="183"/>
      <c r="V612" s="134"/>
      <c r="W612" s="134"/>
      <c r="Y612" s="134"/>
      <c r="Z612" s="134"/>
      <c r="AA612" s="134"/>
      <c r="AB612" s="198"/>
      <c r="AC612" s="134"/>
      <c r="AD612" s="134"/>
    </row>
    <row r="613" spans="1:30" x14ac:dyDescent="0.3">
      <c r="A613" s="134"/>
      <c r="B613" s="134"/>
      <c r="C613" s="134"/>
      <c r="D613" s="198"/>
      <c r="E613" s="134"/>
      <c r="F613" s="202"/>
      <c r="G613" s="211"/>
      <c r="H613" s="134"/>
      <c r="I613" s="198"/>
      <c r="J613" s="133"/>
      <c r="K613" s="134"/>
      <c r="L613" s="134"/>
      <c r="M613" s="134"/>
      <c r="N613" s="134"/>
      <c r="O613" s="133"/>
      <c r="P613" s="170"/>
      <c r="Q613" s="211"/>
      <c r="S613" s="134"/>
      <c r="T613" s="134"/>
      <c r="U613" s="183"/>
      <c r="V613" s="134"/>
      <c r="W613" s="134"/>
      <c r="Y613" s="134"/>
      <c r="Z613" s="134"/>
      <c r="AA613" s="134"/>
      <c r="AB613" s="198"/>
      <c r="AC613" s="134"/>
      <c r="AD613" s="134"/>
    </row>
    <row r="614" spans="1:30" x14ac:dyDescent="0.3">
      <c r="A614" s="134"/>
      <c r="B614" s="134"/>
      <c r="C614" s="134"/>
      <c r="D614" s="198"/>
      <c r="E614" s="134"/>
      <c r="F614" s="202"/>
      <c r="G614" s="211"/>
      <c r="H614" s="134"/>
      <c r="I614" s="198"/>
      <c r="J614" s="133"/>
      <c r="K614" s="134"/>
      <c r="L614" s="134"/>
      <c r="M614" s="134"/>
      <c r="N614" s="134"/>
      <c r="O614" s="133"/>
      <c r="P614" s="170"/>
      <c r="Q614" s="211"/>
      <c r="S614" s="134"/>
      <c r="T614" s="134"/>
      <c r="U614" s="183"/>
      <c r="V614" s="134"/>
      <c r="W614" s="134"/>
      <c r="Y614" s="134"/>
      <c r="Z614" s="134"/>
      <c r="AA614" s="134"/>
      <c r="AB614" s="198"/>
      <c r="AC614" s="134"/>
      <c r="AD614" s="134"/>
    </row>
    <row r="615" spans="1:30" x14ac:dyDescent="0.3">
      <c r="A615" s="134"/>
      <c r="B615" s="134"/>
      <c r="C615" s="134"/>
      <c r="D615" s="198"/>
      <c r="E615" s="134"/>
      <c r="F615" s="202"/>
      <c r="G615" s="211"/>
      <c r="H615" s="134"/>
      <c r="I615" s="198"/>
      <c r="J615" s="133"/>
      <c r="K615" s="134"/>
      <c r="L615" s="134"/>
      <c r="M615" s="134"/>
      <c r="N615" s="134"/>
      <c r="O615" s="133"/>
      <c r="P615" s="170"/>
      <c r="Q615" s="211"/>
      <c r="S615" s="134"/>
      <c r="T615" s="134"/>
      <c r="U615" s="183"/>
      <c r="V615" s="134"/>
      <c r="W615" s="134"/>
      <c r="Y615" s="134"/>
      <c r="Z615" s="134"/>
      <c r="AA615" s="134"/>
      <c r="AB615" s="198"/>
      <c r="AC615" s="134"/>
      <c r="AD615" s="134"/>
    </row>
    <row r="616" spans="1:30" x14ac:dyDescent="0.3">
      <c r="A616" s="134"/>
      <c r="B616" s="134"/>
      <c r="C616" s="134"/>
      <c r="D616" s="198"/>
      <c r="E616" s="134"/>
      <c r="F616" s="202"/>
      <c r="G616" s="211"/>
      <c r="H616" s="134"/>
      <c r="I616" s="198"/>
      <c r="J616" s="133"/>
      <c r="K616" s="134"/>
      <c r="L616" s="134"/>
      <c r="M616" s="134"/>
      <c r="N616" s="134"/>
      <c r="O616" s="133"/>
      <c r="P616" s="170"/>
      <c r="Q616" s="211"/>
      <c r="S616" s="134"/>
      <c r="T616" s="134"/>
      <c r="U616" s="183"/>
      <c r="V616" s="134"/>
      <c r="W616" s="134"/>
      <c r="Y616" s="134"/>
      <c r="Z616" s="134"/>
      <c r="AA616" s="134"/>
      <c r="AB616" s="198"/>
      <c r="AC616" s="134"/>
      <c r="AD616" s="134"/>
    </row>
    <row r="617" spans="1:30" x14ac:dyDescent="0.3">
      <c r="A617" s="134"/>
      <c r="B617" s="134"/>
      <c r="C617" s="134"/>
      <c r="D617" s="198"/>
      <c r="E617" s="134"/>
      <c r="F617" s="202"/>
      <c r="G617" s="211"/>
      <c r="H617" s="134"/>
      <c r="I617" s="198"/>
      <c r="J617" s="133"/>
      <c r="K617" s="134"/>
      <c r="L617" s="134"/>
      <c r="M617" s="134"/>
      <c r="N617" s="134"/>
      <c r="O617" s="133"/>
      <c r="P617" s="170"/>
      <c r="Q617" s="211"/>
      <c r="S617" s="134"/>
      <c r="T617" s="134"/>
      <c r="U617" s="183"/>
      <c r="V617" s="134"/>
      <c r="W617" s="134"/>
      <c r="Y617" s="134"/>
      <c r="Z617" s="134"/>
      <c r="AA617" s="134"/>
      <c r="AB617" s="198"/>
      <c r="AC617" s="134"/>
      <c r="AD617" s="134"/>
    </row>
    <row r="618" spans="1:30" x14ac:dyDescent="0.3">
      <c r="A618" s="134"/>
      <c r="B618" s="134"/>
      <c r="C618" s="134"/>
      <c r="D618" s="198"/>
      <c r="E618" s="134"/>
      <c r="F618" s="202"/>
      <c r="G618" s="211"/>
      <c r="H618" s="134"/>
      <c r="I618" s="198"/>
      <c r="J618" s="133"/>
      <c r="K618" s="134"/>
      <c r="L618" s="134"/>
      <c r="M618" s="134"/>
      <c r="N618" s="134"/>
      <c r="O618" s="133"/>
      <c r="P618" s="170"/>
      <c r="Q618" s="211"/>
      <c r="S618" s="134"/>
      <c r="T618" s="134"/>
      <c r="U618" s="183"/>
      <c r="V618" s="134"/>
      <c r="W618" s="134"/>
      <c r="Y618" s="134"/>
      <c r="Z618" s="134"/>
      <c r="AA618" s="134"/>
      <c r="AB618" s="198"/>
      <c r="AC618" s="134"/>
      <c r="AD618" s="134"/>
    </row>
    <row r="619" spans="1:30" x14ac:dyDescent="0.3">
      <c r="A619" s="134"/>
      <c r="B619" s="134"/>
      <c r="C619" s="134"/>
      <c r="D619" s="198"/>
      <c r="E619" s="134"/>
      <c r="F619" s="202"/>
      <c r="G619" s="211"/>
      <c r="H619" s="134"/>
      <c r="I619" s="198"/>
      <c r="J619" s="133"/>
      <c r="K619" s="134"/>
      <c r="L619" s="134"/>
      <c r="M619" s="134"/>
      <c r="N619" s="134"/>
      <c r="O619" s="133"/>
      <c r="P619" s="170"/>
      <c r="Q619" s="211"/>
      <c r="S619" s="134"/>
      <c r="T619" s="134"/>
      <c r="U619" s="183"/>
      <c r="V619" s="134"/>
      <c r="W619" s="134"/>
      <c r="Y619" s="134"/>
      <c r="Z619" s="134"/>
      <c r="AA619" s="134"/>
      <c r="AB619" s="198"/>
      <c r="AC619" s="134"/>
      <c r="AD619" s="134"/>
    </row>
    <row r="620" spans="1:30" x14ac:dyDescent="0.3">
      <c r="A620" s="134"/>
      <c r="B620" s="134"/>
      <c r="C620" s="134"/>
      <c r="D620" s="198"/>
      <c r="E620" s="134"/>
      <c r="F620" s="202"/>
      <c r="G620" s="211"/>
      <c r="H620" s="134"/>
      <c r="I620" s="198"/>
      <c r="J620" s="133"/>
      <c r="K620" s="134"/>
      <c r="L620" s="134"/>
      <c r="M620" s="134"/>
      <c r="N620" s="134"/>
      <c r="O620" s="133"/>
      <c r="P620" s="170"/>
      <c r="Q620" s="211"/>
      <c r="S620" s="134"/>
      <c r="T620" s="134"/>
      <c r="U620" s="183"/>
      <c r="V620" s="134"/>
      <c r="W620" s="134"/>
      <c r="Y620" s="134"/>
      <c r="Z620" s="134"/>
      <c r="AA620" s="134"/>
      <c r="AB620" s="198"/>
      <c r="AC620" s="134"/>
      <c r="AD620" s="134"/>
    </row>
    <row r="621" spans="1:30" x14ac:dyDescent="0.3">
      <c r="A621" s="134"/>
      <c r="B621" s="134"/>
      <c r="C621" s="134"/>
      <c r="D621" s="198"/>
      <c r="E621" s="134"/>
      <c r="F621" s="202"/>
      <c r="G621" s="211"/>
      <c r="H621" s="134"/>
      <c r="I621" s="198"/>
      <c r="J621" s="133"/>
      <c r="K621" s="134"/>
      <c r="L621" s="134"/>
      <c r="M621" s="134"/>
      <c r="N621" s="134"/>
      <c r="O621" s="133"/>
      <c r="P621" s="170"/>
      <c r="Q621" s="211"/>
      <c r="S621" s="134"/>
      <c r="T621" s="134"/>
      <c r="U621" s="183"/>
      <c r="V621" s="134"/>
      <c r="W621" s="134"/>
      <c r="Y621" s="134"/>
      <c r="Z621" s="134"/>
      <c r="AA621" s="134"/>
      <c r="AB621" s="198"/>
      <c r="AC621" s="134"/>
      <c r="AD621" s="134"/>
    </row>
    <row r="622" spans="1:30" x14ac:dyDescent="0.3">
      <c r="A622" s="134"/>
      <c r="B622" s="134"/>
      <c r="C622" s="134"/>
      <c r="D622" s="198"/>
      <c r="E622" s="134"/>
      <c r="F622" s="202"/>
      <c r="G622" s="211"/>
      <c r="H622" s="134"/>
      <c r="I622" s="198"/>
      <c r="J622" s="133"/>
      <c r="K622" s="134"/>
      <c r="L622" s="134"/>
      <c r="M622" s="134"/>
      <c r="N622" s="134"/>
      <c r="O622" s="133"/>
      <c r="P622" s="170"/>
      <c r="Q622" s="211"/>
      <c r="S622" s="134"/>
      <c r="T622" s="134"/>
      <c r="U622" s="183"/>
      <c r="V622" s="134"/>
      <c r="W622" s="134"/>
      <c r="Y622" s="134"/>
      <c r="Z622" s="134"/>
      <c r="AA622" s="134"/>
      <c r="AB622" s="198"/>
      <c r="AC622" s="134"/>
      <c r="AD622" s="134"/>
    </row>
    <row r="623" spans="1:30" x14ac:dyDescent="0.3">
      <c r="A623" s="134"/>
      <c r="B623" s="134"/>
      <c r="C623" s="134"/>
      <c r="D623" s="198"/>
      <c r="E623" s="134"/>
      <c r="F623" s="202"/>
      <c r="G623" s="211"/>
      <c r="H623" s="134"/>
      <c r="I623" s="198"/>
      <c r="J623" s="133"/>
      <c r="K623" s="134"/>
      <c r="L623" s="134"/>
      <c r="M623" s="134"/>
      <c r="N623" s="134"/>
      <c r="O623" s="133"/>
      <c r="P623" s="170"/>
      <c r="Q623" s="211"/>
      <c r="S623" s="134"/>
      <c r="T623" s="134"/>
      <c r="U623" s="183"/>
      <c r="V623" s="134"/>
      <c r="W623" s="134"/>
      <c r="Y623" s="134"/>
      <c r="Z623" s="134"/>
      <c r="AA623" s="134"/>
      <c r="AB623" s="198"/>
      <c r="AC623" s="134"/>
      <c r="AD623" s="134"/>
    </row>
    <row r="624" spans="1:30" x14ac:dyDescent="0.3">
      <c r="A624" s="134"/>
      <c r="B624" s="134"/>
      <c r="C624" s="134"/>
      <c r="D624" s="198"/>
      <c r="E624" s="134"/>
      <c r="F624" s="202"/>
      <c r="G624" s="211"/>
      <c r="H624" s="134"/>
      <c r="I624" s="198"/>
      <c r="J624" s="133"/>
      <c r="K624" s="134"/>
      <c r="L624" s="134"/>
      <c r="M624" s="134"/>
      <c r="N624" s="134"/>
      <c r="O624" s="133"/>
      <c r="P624" s="170"/>
      <c r="Q624" s="211"/>
      <c r="S624" s="134"/>
      <c r="T624" s="134"/>
      <c r="U624" s="183"/>
      <c r="V624" s="134"/>
      <c r="W624" s="134"/>
      <c r="Y624" s="134"/>
      <c r="Z624" s="134"/>
      <c r="AA624" s="134"/>
      <c r="AB624" s="198"/>
      <c r="AC624" s="134"/>
      <c r="AD624" s="134"/>
    </row>
    <row r="625" spans="1:30" x14ac:dyDescent="0.3">
      <c r="A625" s="134"/>
      <c r="B625" s="134"/>
      <c r="C625" s="134"/>
      <c r="D625" s="198"/>
      <c r="E625" s="134"/>
      <c r="F625" s="202"/>
      <c r="G625" s="211"/>
      <c r="H625" s="134"/>
      <c r="I625" s="198"/>
      <c r="J625" s="133"/>
      <c r="K625" s="134"/>
      <c r="L625" s="134"/>
      <c r="M625" s="134"/>
      <c r="N625" s="134"/>
      <c r="O625" s="133"/>
      <c r="P625" s="170"/>
      <c r="Q625" s="211"/>
      <c r="S625" s="134"/>
      <c r="T625" s="134"/>
      <c r="U625" s="183"/>
      <c r="V625" s="134"/>
      <c r="W625" s="134"/>
      <c r="Y625" s="134"/>
      <c r="Z625" s="134"/>
      <c r="AA625" s="134"/>
      <c r="AB625" s="198"/>
      <c r="AC625" s="134"/>
      <c r="AD625" s="134"/>
    </row>
    <row r="626" spans="1:30" x14ac:dyDescent="0.3">
      <c r="A626" s="134"/>
      <c r="B626" s="134"/>
      <c r="C626" s="134"/>
      <c r="D626" s="198"/>
      <c r="E626" s="134"/>
      <c r="F626" s="202"/>
      <c r="G626" s="211"/>
      <c r="H626" s="134"/>
      <c r="I626" s="198"/>
      <c r="J626" s="133"/>
      <c r="K626" s="134"/>
      <c r="L626" s="134"/>
      <c r="M626" s="134"/>
      <c r="N626" s="134"/>
      <c r="O626" s="133"/>
      <c r="P626" s="170"/>
      <c r="Q626" s="211"/>
      <c r="S626" s="134"/>
      <c r="T626" s="134"/>
      <c r="U626" s="183"/>
      <c r="V626" s="134"/>
      <c r="W626" s="134"/>
      <c r="Y626" s="134"/>
      <c r="Z626" s="134"/>
      <c r="AA626" s="134"/>
      <c r="AB626" s="198"/>
      <c r="AC626" s="134"/>
      <c r="AD626" s="134"/>
    </row>
    <row r="627" spans="1:30" x14ac:dyDescent="0.3">
      <c r="A627" s="134"/>
      <c r="B627" s="134"/>
      <c r="C627" s="134"/>
      <c r="D627" s="198"/>
      <c r="E627" s="134"/>
      <c r="F627" s="202"/>
      <c r="G627" s="211"/>
      <c r="H627" s="134"/>
      <c r="I627" s="198"/>
      <c r="J627" s="133"/>
      <c r="K627" s="134"/>
      <c r="L627" s="134"/>
      <c r="M627" s="134"/>
      <c r="N627" s="134"/>
      <c r="O627" s="133"/>
      <c r="P627" s="170"/>
      <c r="Q627" s="211"/>
      <c r="S627" s="134"/>
      <c r="T627" s="134"/>
      <c r="U627" s="183"/>
      <c r="V627" s="134"/>
      <c r="W627" s="134"/>
      <c r="Y627" s="134"/>
      <c r="Z627" s="134"/>
      <c r="AA627" s="134"/>
      <c r="AB627" s="198"/>
      <c r="AC627" s="134"/>
      <c r="AD627" s="134"/>
    </row>
    <row r="628" spans="1:30" x14ac:dyDescent="0.3">
      <c r="A628" s="134"/>
      <c r="B628" s="134"/>
      <c r="C628" s="134"/>
      <c r="D628" s="198"/>
      <c r="E628" s="134"/>
      <c r="F628" s="202"/>
      <c r="G628" s="211"/>
      <c r="H628" s="134"/>
      <c r="I628" s="198"/>
      <c r="J628" s="133"/>
      <c r="K628" s="134"/>
      <c r="L628" s="134"/>
      <c r="M628" s="134"/>
      <c r="N628" s="134"/>
      <c r="O628" s="133"/>
      <c r="P628" s="170"/>
      <c r="Q628" s="211"/>
      <c r="S628" s="134"/>
      <c r="T628" s="134"/>
      <c r="U628" s="183"/>
      <c r="V628" s="134"/>
      <c r="W628" s="134"/>
      <c r="Y628" s="134"/>
      <c r="Z628" s="134"/>
      <c r="AA628" s="134"/>
      <c r="AB628" s="198"/>
      <c r="AC628" s="134"/>
      <c r="AD628" s="134"/>
    </row>
    <row r="629" spans="1:30" x14ac:dyDescent="0.3">
      <c r="A629" s="134"/>
      <c r="B629" s="134"/>
      <c r="C629" s="134"/>
      <c r="D629" s="198"/>
      <c r="E629" s="134"/>
      <c r="F629" s="202"/>
      <c r="G629" s="211"/>
      <c r="H629" s="134"/>
      <c r="I629" s="198"/>
      <c r="J629" s="133"/>
      <c r="K629" s="134"/>
      <c r="L629" s="134"/>
      <c r="M629" s="134"/>
      <c r="N629" s="134"/>
      <c r="O629" s="133"/>
      <c r="P629" s="170"/>
      <c r="Q629" s="211"/>
      <c r="S629" s="134"/>
      <c r="T629" s="134"/>
      <c r="U629" s="183"/>
      <c r="V629" s="134"/>
      <c r="W629" s="134"/>
      <c r="Y629" s="134"/>
      <c r="Z629" s="134"/>
      <c r="AA629" s="134"/>
      <c r="AB629" s="198"/>
      <c r="AC629" s="134"/>
      <c r="AD629" s="134"/>
    </row>
    <row r="630" spans="1:30" x14ac:dyDescent="0.3">
      <c r="A630" s="134"/>
      <c r="B630" s="134"/>
      <c r="C630" s="134"/>
      <c r="D630" s="198"/>
      <c r="E630" s="134"/>
      <c r="F630" s="202"/>
      <c r="G630" s="211"/>
      <c r="H630" s="134"/>
      <c r="I630" s="198"/>
      <c r="J630" s="133"/>
      <c r="K630" s="134"/>
      <c r="L630" s="134"/>
      <c r="M630" s="134"/>
      <c r="N630" s="134"/>
      <c r="O630" s="133"/>
      <c r="P630" s="170"/>
      <c r="Q630" s="211"/>
      <c r="S630" s="134"/>
      <c r="T630" s="134"/>
      <c r="U630" s="183"/>
      <c r="V630" s="134"/>
      <c r="W630" s="134"/>
      <c r="Y630" s="134"/>
      <c r="Z630" s="134"/>
      <c r="AA630" s="134"/>
      <c r="AB630" s="198"/>
      <c r="AC630" s="134"/>
      <c r="AD630" s="134"/>
    </row>
    <row r="631" spans="1:30" x14ac:dyDescent="0.3">
      <c r="A631" s="134"/>
      <c r="B631" s="134"/>
      <c r="C631" s="134"/>
      <c r="D631" s="198"/>
      <c r="E631" s="134"/>
      <c r="F631" s="202"/>
      <c r="G631" s="211"/>
      <c r="H631" s="134"/>
      <c r="I631" s="198"/>
      <c r="J631" s="133"/>
      <c r="K631" s="134"/>
      <c r="L631" s="134"/>
      <c r="M631" s="134"/>
      <c r="N631" s="134"/>
      <c r="O631" s="133"/>
      <c r="P631" s="170"/>
      <c r="Q631" s="211"/>
      <c r="S631" s="134"/>
      <c r="T631" s="134"/>
      <c r="U631" s="183"/>
      <c r="V631" s="134"/>
      <c r="W631" s="134"/>
      <c r="Y631" s="134"/>
      <c r="Z631" s="134"/>
      <c r="AA631" s="134"/>
      <c r="AB631" s="198"/>
      <c r="AC631" s="134"/>
      <c r="AD631" s="134"/>
    </row>
    <row r="632" spans="1:30" x14ac:dyDescent="0.3">
      <c r="A632" s="134"/>
      <c r="B632" s="134"/>
      <c r="C632" s="134"/>
      <c r="D632" s="198"/>
      <c r="E632" s="134"/>
      <c r="F632" s="202"/>
      <c r="G632" s="211"/>
      <c r="H632" s="134"/>
      <c r="I632" s="198"/>
      <c r="J632" s="133"/>
      <c r="K632" s="134"/>
      <c r="L632" s="134"/>
      <c r="M632" s="134"/>
      <c r="N632" s="134"/>
      <c r="O632" s="133"/>
      <c r="P632" s="170"/>
      <c r="Q632" s="211"/>
      <c r="S632" s="134"/>
      <c r="T632" s="134"/>
      <c r="U632" s="183"/>
      <c r="V632" s="134"/>
      <c r="W632" s="134"/>
      <c r="Y632" s="134"/>
      <c r="Z632" s="134"/>
      <c r="AA632" s="134"/>
      <c r="AB632" s="198"/>
      <c r="AC632" s="134"/>
      <c r="AD632" s="134"/>
    </row>
    <row r="633" spans="1:30" x14ac:dyDescent="0.3">
      <c r="A633" s="134"/>
      <c r="B633" s="134"/>
      <c r="C633" s="134"/>
      <c r="D633" s="198"/>
      <c r="E633" s="134"/>
      <c r="F633" s="202"/>
      <c r="G633" s="211"/>
      <c r="H633" s="134"/>
      <c r="I633" s="198"/>
      <c r="J633" s="133"/>
      <c r="K633" s="134"/>
      <c r="L633" s="134"/>
      <c r="M633" s="134"/>
      <c r="N633" s="134"/>
      <c r="O633" s="133"/>
      <c r="P633" s="170"/>
      <c r="Q633" s="211"/>
      <c r="S633" s="134"/>
      <c r="T633" s="134"/>
      <c r="U633" s="183"/>
      <c r="V633" s="134"/>
      <c r="W633" s="134"/>
      <c r="Y633" s="134"/>
      <c r="Z633" s="134"/>
      <c r="AA633" s="134"/>
      <c r="AB633" s="198"/>
      <c r="AC633" s="134"/>
      <c r="AD633" s="134"/>
    </row>
    <row r="634" spans="1:30" x14ac:dyDescent="0.3">
      <c r="A634" s="134"/>
      <c r="B634" s="134"/>
      <c r="C634" s="134"/>
      <c r="D634" s="198"/>
      <c r="E634" s="134"/>
      <c r="F634" s="202"/>
      <c r="G634" s="211"/>
      <c r="H634" s="134"/>
      <c r="I634" s="198"/>
      <c r="J634" s="133"/>
      <c r="K634" s="134"/>
      <c r="L634" s="134"/>
      <c r="M634" s="134"/>
      <c r="N634" s="134"/>
      <c r="O634" s="133"/>
      <c r="P634" s="170"/>
      <c r="Q634" s="211"/>
      <c r="S634" s="134"/>
      <c r="T634" s="134"/>
      <c r="U634" s="183"/>
      <c r="V634" s="134"/>
      <c r="W634" s="134"/>
      <c r="Y634" s="134"/>
      <c r="Z634" s="134"/>
      <c r="AA634" s="134"/>
      <c r="AB634" s="198"/>
      <c r="AC634" s="134"/>
      <c r="AD634" s="134"/>
    </row>
    <row r="635" spans="1:30" x14ac:dyDescent="0.3">
      <c r="A635" s="134"/>
      <c r="B635" s="134"/>
      <c r="C635" s="134"/>
      <c r="D635" s="198"/>
      <c r="E635" s="134"/>
      <c r="F635" s="202"/>
      <c r="G635" s="211"/>
      <c r="H635" s="134"/>
      <c r="I635" s="198"/>
      <c r="J635" s="133"/>
      <c r="K635" s="134"/>
      <c r="L635" s="134"/>
      <c r="M635" s="134"/>
      <c r="N635" s="134"/>
      <c r="O635" s="133"/>
      <c r="P635" s="170"/>
      <c r="Q635" s="211"/>
      <c r="S635" s="134"/>
      <c r="T635" s="134"/>
      <c r="U635" s="183"/>
      <c r="V635" s="134"/>
      <c r="W635" s="134"/>
      <c r="Y635" s="134"/>
      <c r="Z635" s="134"/>
      <c r="AA635" s="134"/>
      <c r="AB635" s="198"/>
      <c r="AC635" s="134"/>
      <c r="AD635" s="134"/>
    </row>
    <row r="636" spans="1:30" x14ac:dyDescent="0.3">
      <c r="A636" s="134"/>
      <c r="B636" s="134"/>
      <c r="C636" s="134"/>
      <c r="D636" s="198"/>
      <c r="E636" s="134"/>
      <c r="F636" s="202"/>
      <c r="G636" s="211"/>
      <c r="H636" s="134"/>
      <c r="I636" s="198"/>
      <c r="J636" s="133"/>
      <c r="K636" s="134"/>
      <c r="L636" s="134"/>
      <c r="M636" s="134"/>
      <c r="N636" s="134"/>
      <c r="O636" s="133"/>
      <c r="P636" s="170"/>
      <c r="Q636" s="211"/>
      <c r="S636" s="134"/>
      <c r="T636" s="134"/>
      <c r="U636" s="183"/>
      <c r="V636" s="134"/>
      <c r="W636" s="134"/>
      <c r="Y636" s="134"/>
      <c r="Z636" s="134"/>
      <c r="AA636" s="134"/>
      <c r="AB636" s="198"/>
      <c r="AC636" s="134"/>
      <c r="AD636" s="134"/>
    </row>
    <row r="637" spans="1:30" x14ac:dyDescent="0.3">
      <c r="A637" s="134"/>
      <c r="B637" s="134"/>
      <c r="C637" s="134"/>
      <c r="D637" s="198"/>
      <c r="E637" s="134"/>
      <c r="F637" s="202"/>
      <c r="G637" s="211"/>
      <c r="H637" s="134"/>
      <c r="I637" s="198"/>
      <c r="J637" s="133"/>
      <c r="K637" s="134"/>
      <c r="L637" s="134"/>
      <c r="M637" s="134"/>
      <c r="N637" s="134"/>
      <c r="O637" s="133"/>
      <c r="P637" s="170"/>
      <c r="Q637" s="211"/>
      <c r="S637" s="134"/>
      <c r="T637" s="134"/>
      <c r="U637" s="183"/>
      <c r="V637" s="134"/>
      <c r="W637" s="134"/>
      <c r="Y637" s="134"/>
      <c r="Z637" s="134"/>
      <c r="AA637" s="134"/>
      <c r="AB637" s="198"/>
      <c r="AC637" s="134"/>
      <c r="AD637" s="134"/>
    </row>
    <row r="638" spans="1:30" x14ac:dyDescent="0.3">
      <c r="A638" s="134"/>
      <c r="B638" s="134"/>
      <c r="C638" s="134"/>
      <c r="D638" s="198"/>
      <c r="E638" s="134"/>
      <c r="F638" s="202"/>
      <c r="G638" s="211"/>
      <c r="H638" s="134"/>
      <c r="I638" s="198"/>
      <c r="J638" s="133"/>
      <c r="K638" s="134"/>
      <c r="L638" s="134"/>
      <c r="M638" s="134"/>
      <c r="N638" s="134"/>
      <c r="O638" s="133"/>
      <c r="P638" s="170"/>
      <c r="Q638" s="211"/>
      <c r="S638" s="134"/>
      <c r="T638" s="134"/>
      <c r="U638" s="183"/>
      <c r="V638" s="134"/>
      <c r="W638" s="134"/>
      <c r="Y638" s="134"/>
      <c r="Z638" s="134"/>
      <c r="AA638" s="134"/>
      <c r="AB638" s="198"/>
      <c r="AC638" s="134"/>
      <c r="AD638" s="134"/>
    </row>
    <row r="639" spans="1:30" x14ac:dyDescent="0.3">
      <c r="A639" s="134"/>
      <c r="B639" s="134"/>
      <c r="C639" s="134"/>
      <c r="D639" s="198"/>
      <c r="E639" s="134"/>
      <c r="F639" s="202"/>
      <c r="G639" s="211"/>
      <c r="H639" s="134"/>
      <c r="I639" s="198"/>
      <c r="J639" s="133"/>
      <c r="K639" s="134"/>
      <c r="L639" s="134"/>
      <c r="M639" s="134"/>
      <c r="N639" s="134"/>
      <c r="O639" s="133"/>
      <c r="P639" s="170"/>
      <c r="Q639" s="211"/>
      <c r="S639" s="134"/>
      <c r="T639" s="134"/>
      <c r="U639" s="183"/>
      <c r="V639" s="134"/>
      <c r="W639" s="134"/>
      <c r="Y639" s="134"/>
      <c r="Z639" s="134"/>
      <c r="AA639" s="134"/>
      <c r="AB639" s="198"/>
      <c r="AC639" s="134"/>
      <c r="AD639" s="134"/>
    </row>
    <row r="640" spans="1:30" x14ac:dyDescent="0.3">
      <c r="A640" s="134"/>
      <c r="B640" s="134"/>
      <c r="C640" s="134"/>
      <c r="D640" s="198"/>
      <c r="E640" s="134"/>
      <c r="F640" s="202"/>
      <c r="G640" s="211"/>
      <c r="H640" s="134"/>
      <c r="I640" s="198"/>
      <c r="J640" s="133"/>
      <c r="K640" s="134"/>
      <c r="L640" s="134"/>
      <c r="M640" s="134"/>
      <c r="N640" s="134"/>
      <c r="O640" s="133"/>
      <c r="P640" s="170"/>
      <c r="Q640" s="211"/>
      <c r="S640" s="134"/>
      <c r="T640" s="134"/>
      <c r="U640" s="183"/>
      <c r="V640" s="134"/>
      <c r="W640" s="134"/>
      <c r="Y640" s="134"/>
      <c r="Z640" s="134"/>
      <c r="AA640" s="134"/>
      <c r="AB640" s="198"/>
      <c r="AC640" s="134"/>
      <c r="AD640" s="134"/>
    </row>
    <row r="641" spans="1:30" x14ac:dyDescent="0.3">
      <c r="A641" s="134"/>
      <c r="B641" s="134"/>
      <c r="C641" s="134"/>
      <c r="D641" s="198"/>
      <c r="E641" s="134"/>
      <c r="F641" s="202"/>
      <c r="G641" s="211"/>
      <c r="H641" s="134"/>
      <c r="I641" s="198"/>
      <c r="J641" s="133"/>
      <c r="K641" s="134"/>
      <c r="L641" s="134"/>
      <c r="M641" s="134"/>
      <c r="N641" s="134"/>
      <c r="O641" s="133"/>
      <c r="P641" s="170"/>
      <c r="Q641" s="211"/>
      <c r="S641" s="134"/>
      <c r="T641" s="134"/>
      <c r="U641" s="183"/>
      <c r="V641" s="134"/>
      <c r="W641" s="134"/>
      <c r="Y641" s="134"/>
      <c r="Z641" s="134"/>
      <c r="AA641" s="134"/>
      <c r="AB641" s="198"/>
      <c r="AC641" s="134"/>
      <c r="AD641" s="134"/>
    </row>
    <row r="642" spans="1:30" x14ac:dyDescent="0.3">
      <c r="A642" s="134"/>
      <c r="B642" s="134"/>
      <c r="C642" s="134"/>
      <c r="D642" s="198"/>
      <c r="E642" s="134"/>
      <c r="F642" s="202"/>
      <c r="G642" s="211"/>
      <c r="H642" s="134"/>
      <c r="I642" s="198"/>
      <c r="J642" s="133"/>
      <c r="K642" s="134"/>
      <c r="L642" s="134"/>
      <c r="M642" s="134"/>
      <c r="N642" s="134"/>
      <c r="O642" s="133"/>
      <c r="P642" s="170"/>
      <c r="Q642" s="211"/>
      <c r="S642" s="134"/>
      <c r="T642" s="134"/>
      <c r="U642" s="183"/>
      <c r="V642" s="134"/>
      <c r="W642" s="134"/>
      <c r="Y642" s="134"/>
      <c r="Z642" s="134"/>
      <c r="AA642" s="134"/>
      <c r="AB642" s="198"/>
      <c r="AC642" s="134"/>
      <c r="AD642" s="134"/>
    </row>
    <row r="643" spans="1:30" x14ac:dyDescent="0.3">
      <c r="A643" s="134"/>
      <c r="B643" s="134"/>
      <c r="C643" s="134"/>
      <c r="D643" s="198"/>
      <c r="E643" s="134"/>
      <c r="F643" s="202"/>
      <c r="G643" s="211"/>
      <c r="H643" s="134"/>
      <c r="I643" s="198"/>
      <c r="J643" s="133"/>
      <c r="K643" s="134"/>
      <c r="L643" s="134"/>
      <c r="M643" s="134"/>
      <c r="N643" s="134"/>
      <c r="O643" s="133"/>
      <c r="P643" s="170"/>
      <c r="Q643" s="211"/>
      <c r="S643" s="134"/>
      <c r="T643" s="134"/>
      <c r="U643" s="183"/>
      <c r="V643" s="134"/>
      <c r="W643" s="134"/>
      <c r="Y643" s="134"/>
      <c r="Z643" s="134"/>
      <c r="AA643" s="134"/>
      <c r="AB643" s="198"/>
      <c r="AC643" s="134"/>
      <c r="AD643" s="134"/>
    </row>
    <row r="644" spans="1:30" x14ac:dyDescent="0.3">
      <c r="A644" s="134"/>
      <c r="B644" s="134"/>
      <c r="C644" s="134"/>
      <c r="D644" s="198"/>
      <c r="E644" s="134"/>
      <c r="F644" s="202"/>
      <c r="G644" s="211"/>
      <c r="H644" s="134"/>
      <c r="I644" s="198"/>
      <c r="J644" s="133"/>
      <c r="K644" s="134"/>
      <c r="L644" s="134"/>
      <c r="M644" s="134"/>
      <c r="N644" s="134"/>
      <c r="O644" s="133"/>
      <c r="P644" s="170"/>
      <c r="Q644" s="211"/>
      <c r="S644" s="134"/>
      <c r="T644" s="134"/>
      <c r="U644" s="183"/>
      <c r="V644" s="134"/>
      <c r="W644" s="134"/>
      <c r="Y644" s="134"/>
      <c r="Z644" s="134"/>
      <c r="AA644" s="134"/>
      <c r="AB644" s="198"/>
      <c r="AC644" s="134"/>
      <c r="AD644" s="134"/>
    </row>
    <row r="645" spans="1:30" x14ac:dyDescent="0.3">
      <c r="A645" s="134"/>
      <c r="B645" s="134"/>
      <c r="C645" s="134"/>
      <c r="D645" s="198"/>
      <c r="E645" s="134"/>
      <c r="F645" s="202"/>
      <c r="G645" s="211"/>
      <c r="H645" s="134"/>
      <c r="I645" s="198"/>
      <c r="J645" s="133"/>
      <c r="K645" s="134"/>
      <c r="L645" s="134"/>
      <c r="M645" s="134"/>
      <c r="N645" s="134"/>
      <c r="O645" s="133"/>
      <c r="P645" s="170"/>
      <c r="Q645" s="211"/>
      <c r="S645" s="134"/>
      <c r="T645" s="134"/>
      <c r="U645" s="183"/>
      <c r="V645" s="134"/>
      <c r="W645" s="134"/>
      <c r="Y645" s="134"/>
      <c r="Z645" s="134"/>
      <c r="AA645" s="134"/>
      <c r="AB645" s="198"/>
      <c r="AC645" s="134"/>
      <c r="AD645" s="134"/>
    </row>
    <row r="646" spans="1:30" x14ac:dyDescent="0.3">
      <c r="A646" s="134"/>
      <c r="B646" s="134"/>
      <c r="C646" s="134"/>
      <c r="D646" s="198"/>
      <c r="E646" s="134"/>
      <c r="F646" s="202"/>
      <c r="G646" s="211"/>
      <c r="H646" s="134"/>
      <c r="I646" s="198"/>
      <c r="J646" s="133"/>
      <c r="K646" s="134"/>
      <c r="L646" s="134"/>
      <c r="M646" s="134"/>
      <c r="N646" s="134"/>
      <c r="O646" s="133"/>
      <c r="P646" s="170"/>
      <c r="Q646" s="211"/>
      <c r="S646" s="134"/>
      <c r="T646" s="134"/>
      <c r="U646" s="183"/>
      <c r="V646" s="134"/>
      <c r="W646" s="134"/>
      <c r="Y646" s="134"/>
      <c r="Z646" s="134"/>
      <c r="AA646" s="134"/>
      <c r="AB646" s="198"/>
      <c r="AC646" s="134"/>
      <c r="AD646" s="134"/>
    </row>
    <row r="647" spans="1:30" x14ac:dyDescent="0.3">
      <c r="A647" s="134"/>
      <c r="B647" s="134"/>
      <c r="C647" s="134"/>
      <c r="D647" s="198"/>
      <c r="E647" s="134"/>
      <c r="F647" s="202"/>
      <c r="G647" s="211"/>
      <c r="H647" s="134"/>
      <c r="I647" s="198"/>
      <c r="J647" s="133"/>
      <c r="K647" s="134"/>
      <c r="L647" s="134"/>
      <c r="M647" s="134"/>
      <c r="N647" s="134"/>
      <c r="O647" s="133"/>
      <c r="P647" s="170"/>
      <c r="Q647" s="211"/>
      <c r="S647" s="134"/>
      <c r="T647" s="134"/>
      <c r="U647" s="183"/>
      <c r="V647" s="134"/>
      <c r="W647" s="134"/>
      <c r="Y647" s="134"/>
      <c r="Z647" s="134"/>
      <c r="AA647" s="134"/>
      <c r="AB647" s="198"/>
      <c r="AC647" s="134"/>
      <c r="AD647" s="134"/>
    </row>
    <row r="648" spans="1:30" x14ac:dyDescent="0.3">
      <c r="A648" s="134"/>
      <c r="B648" s="134"/>
      <c r="C648" s="134"/>
      <c r="D648" s="198"/>
      <c r="E648" s="134"/>
      <c r="F648" s="202"/>
      <c r="G648" s="211"/>
      <c r="H648" s="134"/>
      <c r="I648" s="198"/>
      <c r="J648" s="133"/>
      <c r="K648" s="134"/>
      <c r="L648" s="134"/>
      <c r="M648" s="134"/>
      <c r="N648" s="134"/>
      <c r="O648" s="133"/>
      <c r="P648" s="170"/>
      <c r="Q648" s="211"/>
      <c r="S648" s="134"/>
      <c r="T648" s="134"/>
      <c r="U648" s="183"/>
      <c r="V648" s="134"/>
      <c r="W648" s="134"/>
      <c r="Y648" s="134"/>
      <c r="Z648" s="134"/>
      <c r="AA648" s="134"/>
      <c r="AB648" s="198"/>
      <c r="AC648" s="134"/>
      <c r="AD648" s="134"/>
    </row>
    <row r="649" spans="1:30" x14ac:dyDescent="0.3">
      <c r="A649" s="134"/>
      <c r="B649" s="134"/>
      <c r="C649" s="134"/>
      <c r="D649" s="198"/>
      <c r="E649" s="134"/>
      <c r="F649" s="202"/>
      <c r="G649" s="211"/>
      <c r="H649" s="134"/>
      <c r="I649" s="198"/>
      <c r="J649" s="133"/>
      <c r="K649" s="134"/>
      <c r="L649" s="134"/>
      <c r="M649" s="134"/>
      <c r="N649" s="134"/>
      <c r="O649" s="133"/>
      <c r="P649" s="170"/>
      <c r="Q649" s="211"/>
      <c r="S649" s="134"/>
      <c r="T649" s="134"/>
      <c r="U649" s="183"/>
      <c r="V649" s="134"/>
      <c r="W649" s="134"/>
      <c r="Y649" s="134"/>
      <c r="Z649" s="134"/>
      <c r="AA649" s="134"/>
      <c r="AB649" s="198"/>
      <c r="AC649" s="134"/>
      <c r="AD649" s="134"/>
    </row>
    <row r="650" spans="1:30" x14ac:dyDescent="0.3">
      <c r="A650" s="134"/>
      <c r="B650" s="134"/>
      <c r="C650" s="134"/>
      <c r="D650" s="198"/>
      <c r="E650" s="134"/>
      <c r="F650" s="202"/>
      <c r="G650" s="211"/>
      <c r="H650" s="134"/>
      <c r="I650" s="198"/>
      <c r="J650" s="133"/>
      <c r="K650" s="134"/>
      <c r="L650" s="134"/>
      <c r="M650" s="134"/>
      <c r="N650" s="134"/>
      <c r="O650" s="133"/>
      <c r="P650" s="170"/>
      <c r="Q650" s="211"/>
      <c r="S650" s="134"/>
      <c r="T650" s="134"/>
      <c r="U650" s="183"/>
      <c r="V650" s="134"/>
      <c r="W650" s="134"/>
      <c r="Y650" s="134"/>
      <c r="Z650" s="134"/>
      <c r="AA650" s="134"/>
      <c r="AB650" s="198"/>
      <c r="AC650" s="134"/>
      <c r="AD650" s="134"/>
    </row>
    <row r="651" spans="1:30" x14ac:dyDescent="0.3">
      <c r="A651" s="134"/>
      <c r="B651" s="134"/>
      <c r="C651" s="134"/>
      <c r="D651" s="198"/>
      <c r="E651" s="134"/>
      <c r="F651" s="202"/>
      <c r="G651" s="211"/>
      <c r="H651" s="134"/>
      <c r="I651" s="198"/>
      <c r="J651" s="133"/>
      <c r="K651" s="134"/>
      <c r="L651" s="134"/>
      <c r="M651" s="134"/>
      <c r="N651" s="134"/>
      <c r="O651" s="133"/>
      <c r="P651" s="170"/>
      <c r="Q651" s="211"/>
      <c r="S651" s="134"/>
      <c r="T651" s="134"/>
      <c r="U651" s="183"/>
      <c r="V651" s="134"/>
      <c r="W651" s="134"/>
      <c r="Y651" s="134"/>
      <c r="Z651" s="134"/>
      <c r="AA651" s="134"/>
      <c r="AB651" s="198"/>
      <c r="AC651" s="134"/>
      <c r="AD651" s="134"/>
    </row>
    <row r="652" spans="1:30" x14ac:dyDescent="0.3">
      <c r="A652" s="134"/>
      <c r="B652" s="134"/>
      <c r="C652" s="134"/>
      <c r="D652" s="198"/>
      <c r="E652" s="134"/>
      <c r="F652" s="202"/>
      <c r="G652" s="211"/>
      <c r="H652" s="134"/>
      <c r="I652" s="198"/>
      <c r="J652" s="133"/>
      <c r="K652" s="134"/>
      <c r="L652" s="134"/>
      <c r="M652" s="134"/>
      <c r="N652" s="134"/>
      <c r="O652" s="133"/>
      <c r="P652" s="170"/>
      <c r="Q652" s="211"/>
      <c r="S652" s="134"/>
      <c r="T652" s="134"/>
      <c r="U652" s="183"/>
      <c r="V652" s="134"/>
      <c r="W652" s="134"/>
      <c r="Y652" s="134"/>
      <c r="Z652" s="134"/>
      <c r="AA652" s="134"/>
      <c r="AB652" s="198"/>
      <c r="AC652" s="134"/>
      <c r="AD652" s="134"/>
    </row>
    <row r="653" spans="1:30" x14ac:dyDescent="0.3">
      <c r="A653" s="134"/>
      <c r="B653" s="134"/>
      <c r="C653" s="134"/>
      <c r="D653" s="198"/>
      <c r="E653" s="134"/>
      <c r="F653" s="202"/>
      <c r="G653" s="211"/>
      <c r="H653" s="134"/>
      <c r="I653" s="198"/>
      <c r="J653" s="133"/>
      <c r="K653" s="134"/>
      <c r="L653" s="134"/>
      <c r="M653" s="134"/>
      <c r="N653" s="134"/>
      <c r="O653" s="133"/>
      <c r="P653" s="170"/>
      <c r="Q653" s="211"/>
      <c r="S653" s="134"/>
      <c r="T653" s="134"/>
      <c r="U653" s="183"/>
      <c r="V653" s="134"/>
      <c r="W653" s="134"/>
      <c r="Y653" s="134"/>
      <c r="Z653" s="134"/>
      <c r="AA653" s="134"/>
      <c r="AB653" s="198"/>
      <c r="AC653" s="134"/>
      <c r="AD653" s="134"/>
    </row>
    <row r="654" spans="1:30" x14ac:dyDescent="0.3">
      <c r="A654" s="134"/>
      <c r="B654" s="134"/>
      <c r="C654" s="134"/>
      <c r="D654" s="198"/>
      <c r="E654" s="134"/>
      <c r="F654" s="202"/>
      <c r="G654" s="211"/>
      <c r="H654" s="134"/>
      <c r="I654" s="198"/>
      <c r="J654" s="133"/>
      <c r="K654" s="134"/>
      <c r="L654" s="134"/>
      <c r="M654" s="134"/>
      <c r="N654" s="134"/>
      <c r="O654" s="133"/>
      <c r="P654" s="170"/>
      <c r="Q654" s="211"/>
      <c r="S654" s="134"/>
      <c r="T654" s="134"/>
      <c r="U654" s="183"/>
      <c r="V654" s="134"/>
      <c r="W654" s="134"/>
      <c r="Y654" s="134"/>
      <c r="Z654" s="134"/>
      <c r="AA654" s="134"/>
      <c r="AB654" s="198"/>
      <c r="AC654" s="134"/>
      <c r="AD654" s="134"/>
    </row>
    <row r="655" spans="1:30" x14ac:dyDescent="0.3">
      <c r="A655" s="134"/>
      <c r="B655" s="134"/>
      <c r="C655" s="134"/>
      <c r="D655" s="198"/>
      <c r="E655" s="134"/>
      <c r="F655" s="202"/>
      <c r="G655" s="211"/>
      <c r="H655" s="134"/>
      <c r="I655" s="198"/>
      <c r="J655" s="133"/>
      <c r="K655" s="134"/>
      <c r="L655" s="134"/>
      <c r="M655" s="134"/>
      <c r="N655" s="134"/>
      <c r="O655" s="133"/>
      <c r="P655" s="170"/>
      <c r="Q655" s="211"/>
      <c r="S655" s="134"/>
      <c r="T655" s="134"/>
      <c r="U655" s="183"/>
      <c r="V655" s="134"/>
      <c r="W655" s="134"/>
      <c r="Y655" s="134"/>
      <c r="Z655" s="134"/>
      <c r="AA655" s="134"/>
      <c r="AB655" s="198"/>
      <c r="AC655" s="134"/>
      <c r="AD655" s="134"/>
    </row>
    <row r="656" spans="1:30" x14ac:dyDescent="0.3">
      <c r="A656" s="134"/>
      <c r="B656" s="134"/>
      <c r="C656" s="134"/>
      <c r="D656" s="198"/>
      <c r="E656" s="134"/>
      <c r="F656" s="202"/>
      <c r="G656" s="211"/>
      <c r="H656" s="134"/>
      <c r="I656" s="198"/>
      <c r="J656" s="133"/>
      <c r="K656" s="134"/>
      <c r="L656" s="134"/>
      <c r="M656" s="134"/>
      <c r="N656" s="134"/>
      <c r="O656" s="133"/>
      <c r="P656" s="170"/>
      <c r="Q656" s="211"/>
      <c r="S656" s="134"/>
      <c r="T656" s="134"/>
      <c r="U656" s="183"/>
      <c r="V656" s="134"/>
      <c r="W656" s="134"/>
      <c r="Y656" s="134"/>
      <c r="Z656" s="134"/>
      <c r="AA656" s="134"/>
      <c r="AB656" s="198"/>
      <c r="AC656" s="134"/>
      <c r="AD656" s="134"/>
    </row>
    <row r="657" spans="1:30" x14ac:dyDescent="0.3">
      <c r="A657" s="134"/>
      <c r="B657" s="134"/>
      <c r="C657" s="134"/>
      <c r="D657" s="198"/>
      <c r="E657" s="134"/>
      <c r="F657" s="202"/>
      <c r="G657" s="211"/>
      <c r="H657" s="134"/>
      <c r="I657" s="198"/>
      <c r="J657" s="133"/>
      <c r="K657" s="134"/>
      <c r="L657" s="134"/>
      <c r="M657" s="134"/>
      <c r="N657" s="134"/>
      <c r="O657" s="133"/>
      <c r="P657" s="170"/>
      <c r="Q657" s="211"/>
      <c r="S657" s="134"/>
      <c r="T657" s="134"/>
      <c r="U657" s="183"/>
      <c r="V657" s="134"/>
      <c r="W657" s="134"/>
      <c r="Y657" s="134"/>
      <c r="Z657" s="134"/>
      <c r="AA657" s="134"/>
      <c r="AB657" s="198"/>
      <c r="AC657" s="134"/>
      <c r="AD657" s="134"/>
    </row>
    <row r="658" spans="1:30" x14ac:dyDescent="0.3">
      <c r="A658" s="134"/>
      <c r="B658" s="134"/>
      <c r="C658" s="134"/>
      <c r="D658" s="198"/>
      <c r="E658" s="134"/>
      <c r="F658" s="202"/>
      <c r="G658" s="211"/>
      <c r="H658" s="134"/>
      <c r="I658" s="198"/>
      <c r="J658" s="133"/>
      <c r="K658" s="134"/>
      <c r="L658" s="134"/>
      <c r="M658" s="134"/>
      <c r="N658" s="134"/>
      <c r="O658" s="133"/>
      <c r="P658" s="170"/>
      <c r="Q658" s="211"/>
      <c r="S658" s="134"/>
      <c r="T658" s="134"/>
      <c r="U658" s="183"/>
      <c r="V658" s="134"/>
      <c r="W658" s="134"/>
      <c r="Y658" s="134"/>
      <c r="Z658" s="134"/>
      <c r="AA658" s="134"/>
      <c r="AB658" s="198"/>
      <c r="AC658" s="134"/>
      <c r="AD658" s="134"/>
    </row>
    <row r="659" spans="1:30" x14ac:dyDescent="0.3">
      <c r="A659" s="134"/>
      <c r="B659" s="134"/>
      <c r="C659" s="134"/>
      <c r="D659" s="198"/>
      <c r="E659" s="134"/>
      <c r="F659" s="202"/>
      <c r="G659" s="211"/>
      <c r="H659" s="134"/>
      <c r="I659" s="198"/>
      <c r="J659" s="133"/>
      <c r="K659" s="134"/>
      <c r="L659" s="134"/>
      <c r="M659" s="134"/>
      <c r="N659" s="134"/>
      <c r="O659" s="133"/>
      <c r="P659" s="170"/>
      <c r="Q659" s="211"/>
      <c r="S659" s="134"/>
      <c r="T659" s="134"/>
      <c r="U659" s="183"/>
      <c r="V659" s="134"/>
      <c r="W659" s="134"/>
      <c r="Y659" s="134"/>
      <c r="Z659" s="134"/>
      <c r="AA659" s="134"/>
      <c r="AB659" s="198"/>
      <c r="AC659" s="134"/>
      <c r="AD659" s="134"/>
    </row>
    <row r="660" spans="1:30" x14ac:dyDescent="0.3">
      <c r="A660" s="134"/>
      <c r="B660" s="134"/>
      <c r="C660" s="134"/>
      <c r="D660" s="198"/>
      <c r="E660" s="134"/>
      <c r="F660" s="202"/>
      <c r="G660" s="211"/>
      <c r="H660" s="134"/>
      <c r="I660" s="198"/>
      <c r="J660" s="133"/>
      <c r="K660" s="134"/>
      <c r="L660" s="134"/>
      <c r="M660" s="134"/>
      <c r="N660" s="134"/>
      <c r="O660" s="133"/>
      <c r="P660" s="170"/>
      <c r="Q660" s="211"/>
      <c r="S660" s="134"/>
      <c r="T660" s="134"/>
      <c r="U660" s="183"/>
      <c r="V660" s="134"/>
      <c r="W660" s="134"/>
      <c r="Y660" s="134"/>
      <c r="Z660" s="134"/>
      <c r="AA660" s="134"/>
      <c r="AB660" s="198"/>
      <c r="AC660" s="134"/>
      <c r="AD660" s="134"/>
    </row>
    <row r="661" spans="1:30" x14ac:dyDescent="0.3">
      <c r="A661" s="134"/>
      <c r="B661" s="134"/>
      <c r="C661" s="134"/>
      <c r="D661" s="198"/>
      <c r="E661" s="134"/>
      <c r="F661" s="202"/>
      <c r="G661" s="211"/>
      <c r="H661" s="134"/>
      <c r="I661" s="198"/>
      <c r="J661" s="133"/>
      <c r="K661" s="134"/>
      <c r="L661" s="134"/>
      <c r="M661" s="134"/>
      <c r="N661" s="134"/>
      <c r="O661" s="133"/>
      <c r="P661" s="170"/>
      <c r="Q661" s="211"/>
      <c r="S661" s="134"/>
      <c r="T661" s="134"/>
      <c r="U661" s="183"/>
      <c r="V661" s="134"/>
      <c r="W661" s="134"/>
      <c r="Y661" s="134"/>
      <c r="Z661" s="134"/>
      <c r="AA661" s="134"/>
      <c r="AB661" s="198"/>
      <c r="AC661" s="134"/>
      <c r="AD661" s="134"/>
    </row>
    <row r="662" spans="1:30" x14ac:dyDescent="0.3">
      <c r="A662" s="134"/>
      <c r="B662" s="134"/>
      <c r="C662" s="134"/>
      <c r="D662" s="198"/>
      <c r="E662" s="134"/>
      <c r="F662" s="202"/>
      <c r="G662" s="211"/>
      <c r="H662" s="134"/>
      <c r="I662" s="198"/>
      <c r="J662" s="133"/>
      <c r="K662" s="134"/>
      <c r="L662" s="134"/>
      <c r="M662" s="134"/>
      <c r="N662" s="134"/>
      <c r="O662" s="133"/>
      <c r="P662" s="170"/>
      <c r="Q662" s="211"/>
      <c r="S662" s="134"/>
      <c r="T662" s="134"/>
      <c r="U662" s="183"/>
      <c r="V662" s="134"/>
      <c r="W662" s="134"/>
      <c r="Y662" s="134"/>
      <c r="Z662" s="134"/>
      <c r="AA662" s="134"/>
      <c r="AB662" s="198"/>
      <c r="AC662" s="134"/>
      <c r="AD662" s="134"/>
    </row>
    <row r="663" spans="1:30" x14ac:dyDescent="0.3">
      <c r="A663" s="134"/>
      <c r="B663" s="134"/>
      <c r="C663" s="134"/>
      <c r="D663" s="198"/>
      <c r="E663" s="134"/>
      <c r="F663" s="202"/>
      <c r="G663" s="211"/>
      <c r="H663" s="134"/>
      <c r="I663" s="198"/>
      <c r="J663" s="133"/>
      <c r="K663" s="134"/>
      <c r="L663" s="134"/>
      <c r="M663" s="134"/>
      <c r="N663" s="134"/>
      <c r="O663" s="133"/>
      <c r="P663" s="170"/>
      <c r="Q663" s="211"/>
      <c r="S663" s="134"/>
      <c r="T663" s="134"/>
      <c r="U663" s="183"/>
      <c r="V663" s="134"/>
      <c r="W663" s="134"/>
      <c r="Y663" s="134"/>
      <c r="Z663" s="134"/>
      <c r="AA663" s="134"/>
      <c r="AB663" s="198"/>
      <c r="AC663" s="134"/>
      <c r="AD663" s="134"/>
    </row>
    <row r="664" spans="1:30" x14ac:dyDescent="0.3">
      <c r="A664" s="134"/>
      <c r="B664" s="134"/>
      <c r="C664" s="134"/>
      <c r="D664" s="198"/>
      <c r="E664" s="134"/>
      <c r="F664" s="202"/>
      <c r="G664" s="211"/>
      <c r="H664" s="134"/>
      <c r="I664" s="198"/>
      <c r="J664" s="133"/>
      <c r="K664" s="134"/>
      <c r="L664" s="134"/>
      <c r="M664" s="134"/>
      <c r="N664" s="134"/>
      <c r="O664" s="133"/>
      <c r="P664" s="170"/>
      <c r="Q664" s="211"/>
      <c r="S664" s="134"/>
      <c r="T664" s="134"/>
      <c r="U664" s="183"/>
      <c r="V664" s="134"/>
      <c r="W664" s="134"/>
      <c r="Y664" s="134"/>
      <c r="Z664" s="134"/>
      <c r="AA664" s="134"/>
      <c r="AB664" s="198"/>
      <c r="AC664" s="134"/>
      <c r="AD664" s="134"/>
    </row>
    <row r="665" spans="1:30" x14ac:dyDescent="0.3">
      <c r="A665" s="134"/>
      <c r="B665" s="134"/>
      <c r="C665" s="134"/>
      <c r="D665" s="198"/>
      <c r="E665" s="134"/>
      <c r="F665" s="202"/>
      <c r="G665" s="211"/>
      <c r="H665" s="134"/>
      <c r="I665" s="198"/>
      <c r="J665" s="133"/>
      <c r="K665" s="134"/>
      <c r="L665" s="134"/>
      <c r="M665" s="134"/>
      <c r="N665" s="134"/>
      <c r="O665" s="133"/>
      <c r="P665" s="170"/>
      <c r="Q665" s="211"/>
      <c r="S665" s="134"/>
      <c r="T665" s="134"/>
      <c r="U665" s="183"/>
      <c r="V665" s="134"/>
      <c r="W665" s="134"/>
      <c r="Y665" s="134"/>
      <c r="Z665" s="134"/>
      <c r="AA665" s="134"/>
      <c r="AB665" s="198"/>
      <c r="AC665" s="134"/>
      <c r="AD665" s="134"/>
    </row>
    <row r="666" spans="1:30" x14ac:dyDescent="0.3">
      <c r="A666" s="134"/>
      <c r="B666" s="134"/>
      <c r="C666" s="134"/>
      <c r="D666" s="198"/>
      <c r="E666" s="134"/>
      <c r="F666" s="202"/>
      <c r="G666" s="211"/>
      <c r="H666" s="134"/>
      <c r="I666" s="198"/>
      <c r="J666" s="133"/>
      <c r="K666" s="134"/>
      <c r="L666" s="134"/>
      <c r="M666" s="134"/>
      <c r="N666" s="134"/>
      <c r="O666" s="133"/>
      <c r="P666" s="170"/>
      <c r="Q666" s="211"/>
      <c r="S666" s="134"/>
      <c r="T666" s="134"/>
      <c r="U666" s="183"/>
      <c r="V666" s="134"/>
      <c r="W666" s="134"/>
      <c r="Y666" s="134"/>
      <c r="Z666" s="134"/>
      <c r="AA666" s="134"/>
      <c r="AB666" s="198"/>
      <c r="AC666" s="134"/>
      <c r="AD666" s="134"/>
    </row>
    <row r="667" spans="1:30" x14ac:dyDescent="0.3">
      <c r="A667" s="134"/>
      <c r="B667" s="134"/>
      <c r="C667" s="134"/>
      <c r="D667" s="198"/>
      <c r="E667" s="134"/>
      <c r="F667" s="202"/>
      <c r="G667" s="211"/>
      <c r="H667" s="134"/>
      <c r="I667" s="198"/>
      <c r="J667" s="133"/>
      <c r="K667" s="134"/>
      <c r="L667" s="134"/>
      <c r="M667" s="134"/>
      <c r="N667" s="134"/>
      <c r="O667" s="133"/>
      <c r="P667" s="170"/>
      <c r="Q667" s="211"/>
      <c r="S667" s="134"/>
      <c r="T667" s="134"/>
      <c r="U667" s="183"/>
      <c r="V667" s="134"/>
      <c r="W667" s="134"/>
      <c r="Y667" s="134"/>
      <c r="Z667" s="134"/>
      <c r="AA667" s="134"/>
      <c r="AB667" s="198"/>
      <c r="AC667" s="134"/>
      <c r="AD667" s="134"/>
    </row>
    <row r="668" spans="1:30" x14ac:dyDescent="0.3">
      <c r="A668" s="134"/>
      <c r="B668" s="134"/>
      <c r="C668" s="134"/>
      <c r="D668" s="198"/>
      <c r="E668" s="134"/>
      <c r="F668" s="202"/>
      <c r="G668" s="211"/>
      <c r="H668" s="134"/>
      <c r="I668" s="198"/>
      <c r="J668" s="133"/>
      <c r="K668" s="134"/>
      <c r="L668" s="134"/>
      <c r="M668" s="134"/>
      <c r="N668" s="134"/>
      <c r="O668" s="133"/>
      <c r="P668" s="170"/>
      <c r="Q668" s="211"/>
      <c r="S668" s="134"/>
      <c r="T668" s="134"/>
      <c r="U668" s="183"/>
      <c r="V668" s="134"/>
      <c r="W668" s="134"/>
      <c r="Y668" s="134"/>
      <c r="Z668" s="134"/>
      <c r="AA668" s="134"/>
      <c r="AB668" s="198"/>
      <c r="AC668" s="134"/>
      <c r="AD668" s="134"/>
    </row>
    <row r="669" spans="1:30" x14ac:dyDescent="0.3">
      <c r="A669" s="134"/>
      <c r="B669" s="134"/>
      <c r="C669" s="134"/>
      <c r="D669" s="198"/>
      <c r="E669" s="134"/>
      <c r="F669" s="202"/>
      <c r="G669" s="211"/>
      <c r="H669" s="134"/>
      <c r="I669" s="198"/>
      <c r="J669" s="133"/>
      <c r="K669" s="134"/>
      <c r="L669" s="134"/>
      <c r="M669" s="134"/>
      <c r="N669" s="134"/>
      <c r="O669" s="133"/>
      <c r="P669" s="170"/>
      <c r="Q669" s="211"/>
      <c r="S669" s="134"/>
      <c r="T669" s="134"/>
      <c r="U669" s="183"/>
      <c r="V669" s="134"/>
      <c r="W669" s="134"/>
      <c r="Y669" s="134"/>
      <c r="Z669" s="134"/>
      <c r="AA669" s="134"/>
      <c r="AB669" s="198"/>
      <c r="AC669" s="134"/>
      <c r="AD669" s="134"/>
    </row>
    <row r="670" spans="1:30" x14ac:dyDescent="0.3">
      <c r="A670" s="134"/>
      <c r="B670" s="134"/>
      <c r="C670" s="134"/>
      <c r="D670" s="198"/>
      <c r="E670" s="134"/>
      <c r="F670" s="202"/>
      <c r="G670" s="211"/>
      <c r="H670" s="134"/>
      <c r="I670" s="198"/>
      <c r="J670" s="133"/>
      <c r="K670" s="134"/>
      <c r="L670" s="134"/>
      <c r="M670" s="134"/>
      <c r="N670" s="134"/>
      <c r="O670" s="133"/>
      <c r="P670" s="170"/>
      <c r="Q670" s="211"/>
      <c r="S670" s="134"/>
      <c r="T670" s="134"/>
      <c r="U670" s="183"/>
      <c r="V670" s="134"/>
      <c r="W670" s="134"/>
      <c r="Y670" s="134"/>
      <c r="Z670" s="134"/>
      <c r="AA670" s="134"/>
      <c r="AB670" s="198"/>
      <c r="AC670" s="134"/>
      <c r="AD670" s="134"/>
    </row>
    <row r="671" spans="1:30" x14ac:dyDescent="0.3">
      <c r="A671" s="134"/>
      <c r="B671" s="134"/>
      <c r="C671" s="134"/>
      <c r="D671" s="198"/>
      <c r="E671" s="134"/>
      <c r="F671" s="202"/>
      <c r="G671" s="211"/>
      <c r="H671" s="134"/>
      <c r="I671" s="198"/>
      <c r="J671" s="133"/>
      <c r="K671" s="134"/>
      <c r="L671" s="134"/>
      <c r="M671" s="134"/>
      <c r="N671" s="134"/>
      <c r="O671" s="133"/>
      <c r="P671" s="170"/>
      <c r="Q671" s="211"/>
      <c r="S671" s="134"/>
      <c r="T671" s="134"/>
      <c r="U671" s="183"/>
      <c r="V671" s="134"/>
      <c r="W671" s="134"/>
      <c r="Y671" s="134"/>
      <c r="Z671" s="134"/>
      <c r="AA671" s="134"/>
      <c r="AB671" s="198"/>
      <c r="AC671" s="134"/>
      <c r="AD671" s="134"/>
    </row>
    <row r="672" spans="1:30" x14ac:dyDescent="0.3">
      <c r="A672" s="134"/>
      <c r="B672" s="134"/>
      <c r="C672" s="134"/>
      <c r="D672" s="198"/>
      <c r="E672" s="134"/>
      <c r="F672" s="202"/>
      <c r="G672" s="211"/>
      <c r="H672" s="134"/>
      <c r="I672" s="198"/>
      <c r="J672" s="133"/>
      <c r="K672" s="134"/>
      <c r="L672" s="134"/>
      <c r="M672" s="134"/>
      <c r="N672" s="134"/>
      <c r="O672" s="133"/>
      <c r="P672" s="170"/>
      <c r="Q672" s="211"/>
      <c r="S672" s="134"/>
      <c r="T672" s="134"/>
      <c r="U672" s="183"/>
      <c r="V672" s="134"/>
      <c r="W672" s="134"/>
      <c r="Y672" s="134"/>
      <c r="Z672" s="134"/>
      <c r="AA672" s="134"/>
      <c r="AB672" s="198"/>
      <c r="AC672" s="134"/>
      <c r="AD672" s="134"/>
    </row>
    <row r="673" spans="1:30" x14ac:dyDescent="0.3">
      <c r="A673" s="134"/>
      <c r="B673" s="134"/>
      <c r="C673" s="134"/>
      <c r="D673" s="198"/>
      <c r="E673" s="134"/>
      <c r="F673" s="202"/>
      <c r="G673" s="211"/>
      <c r="H673" s="134"/>
      <c r="I673" s="198"/>
      <c r="J673" s="133"/>
      <c r="K673" s="134"/>
      <c r="L673" s="134"/>
      <c r="M673" s="134"/>
      <c r="N673" s="134"/>
      <c r="O673" s="133"/>
      <c r="P673" s="170"/>
      <c r="Q673" s="211"/>
      <c r="S673" s="134"/>
      <c r="T673" s="134"/>
      <c r="U673" s="183"/>
      <c r="V673" s="134"/>
      <c r="W673" s="134"/>
      <c r="Y673" s="134"/>
      <c r="Z673" s="134"/>
      <c r="AA673" s="134"/>
      <c r="AB673" s="198"/>
      <c r="AC673" s="134"/>
      <c r="AD673" s="134"/>
    </row>
    <row r="674" spans="1:30" x14ac:dyDescent="0.3">
      <c r="A674" s="134"/>
      <c r="B674" s="134"/>
      <c r="C674" s="134"/>
      <c r="D674" s="198"/>
      <c r="E674" s="134"/>
      <c r="F674" s="202"/>
      <c r="G674" s="211"/>
      <c r="H674" s="134"/>
      <c r="I674" s="198"/>
      <c r="J674" s="133"/>
      <c r="K674" s="134"/>
      <c r="L674" s="134"/>
      <c r="M674" s="134"/>
      <c r="N674" s="134"/>
      <c r="O674" s="133"/>
      <c r="P674" s="170"/>
      <c r="Q674" s="211"/>
      <c r="S674" s="134"/>
      <c r="T674" s="134"/>
      <c r="U674" s="183"/>
      <c r="V674" s="134"/>
      <c r="W674" s="134"/>
      <c r="Y674" s="134"/>
      <c r="Z674" s="134"/>
      <c r="AA674" s="134"/>
      <c r="AB674" s="198"/>
      <c r="AC674" s="134"/>
      <c r="AD674" s="134"/>
    </row>
    <row r="675" spans="1:30" x14ac:dyDescent="0.3">
      <c r="A675" s="134"/>
      <c r="B675" s="134"/>
      <c r="C675" s="134"/>
      <c r="D675" s="198"/>
      <c r="E675" s="134"/>
      <c r="F675" s="202"/>
      <c r="G675" s="211"/>
      <c r="H675" s="134"/>
      <c r="I675" s="198"/>
      <c r="J675" s="133"/>
      <c r="K675" s="134"/>
      <c r="L675" s="134"/>
      <c r="M675" s="134"/>
      <c r="N675" s="134"/>
      <c r="O675" s="133"/>
      <c r="P675" s="170"/>
      <c r="Q675" s="211"/>
      <c r="S675" s="134"/>
      <c r="T675" s="134"/>
      <c r="U675" s="183"/>
      <c r="V675" s="134"/>
      <c r="W675" s="134"/>
      <c r="Y675" s="134"/>
      <c r="Z675" s="134"/>
      <c r="AA675" s="134"/>
      <c r="AB675" s="198"/>
      <c r="AC675" s="134"/>
      <c r="AD675" s="134"/>
    </row>
    <row r="676" spans="1:30" x14ac:dyDescent="0.3">
      <c r="A676" s="134"/>
      <c r="B676" s="134"/>
      <c r="C676" s="134"/>
      <c r="D676" s="198"/>
      <c r="E676" s="134"/>
      <c r="F676" s="202"/>
      <c r="G676" s="211"/>
      <c r="H676" s="134"/>
      <c r="I676" s="198"/>
      <c r="J676" s="133"/>
      <c r="K676" s="134"/>
      <c r="L676" s="134"/>
      <c r="M676" s="134"/>
      <c r="N676" s="134"/>
      <c r="O676" s="133"/>
      <c r="P676" s="170"/>
      <c r="Q676" s="211"/>
      <c r="S676" s="134"/>
      <c r="T676" s="134"/>
      <c r="U676" s="183"/>
      <c r="V676" s="134"/>
      <c r="W676" s="134"/>
      <c r="Y676" s="134"/>
      <c r="Z676" s="134"/>
      <c r="AA676" s="134"/>
      <c r="AB676" s="198"/>
      <c r="AC676" s="134"/>
      <c r="AD676" s="134"/>
    </row>
    <row r="677" spans="1:30" x14ac:dyDescent="0.3">
      <c r="A677" s="134"/>
      <c r="B677" s="134"/>
      <c r="C677" s="134"/>
      <c r="D677" s="198"/>
      <c r="E677" s="134"/>
      <c r="F677" s="202"/>
      <c r="G677" s="211"/>
      <c r="H677" s="134"/>
      <c r="I677" s="198"/>
      <c r="J677" s="133"/>
      <c r="K677" s="134"/>
      <c r="L677" s="134"/>
      <c r="M677" s="134"/>
      <c r="N677" s="134"/>
      <c r="O677" s="133"/>
      <c r="P677" s="170"/>
      <c r="Q677" s="211"/>
      <c r="S677" s="134"/>
      <c r="T677" s="134"/>
      <c r="U677" s="183"/>
      <c r="V677" s="134"/>
      <c r="W677" s="134"/>
      <c r="Y677" s="134"/>
      <c r="Z677" s="134"/>
      <c r="AA677" s="134"/>
      <c r="AB677" s="198"/>
      <c r="AC677" s="134"/>
      <c r="AD677" s="134"/>
    </row>
    <row r="678" spans="1:30" x14ac:dyDescent="0.3">
      <c r="A678" s="134"/>
      <c r="B678" s="134"/>
      <c r="C678" s="134"/>
      <c r="D678" s="198"/>
      <c r="E678" s="134"/>
      <c r="F678" s="202"/>
      <c r="G678" s="211"/>
      <c r="H678" s="134"/>
      <c r="I678" s="198"/>
      <c r="J678" s="133"/>
      <c r="K678" s="134"/>
      <c r="L678" s="134"/>
      <c r="M678" s="134"/>
      <c r="N678" s="134"/>
      <c r="O678" s="133"/>
      <c r="P678" s="170"/>
      <c r="Q678" s="211"/>
      <c r="S678" s="134"/>
      <c r="T678" s="134"/>
      <c r="U678" s="183"/>
      <c r="V678" s="134"/>
      <c r="W678" s="134"/>
      <c r="Y678" s="134"/>
      <c r="Z678" s="134"/>
      <c r="AA678" s="134"/>
      <c r="AB678" s="198"/>
      <c r="AC678" s="134"/>
      <c r="AD678" s="134"/>
    </row>
    <row r="679" spans="1:30" x14ac:dyDescent="0.3">
      <c r="A679" s="134"/>
      <c r="B679" s="134"/>
      <c r="C679" s="134"/>
      <c r="D679" s="198"/>
      <c r="E679" s="134"/>
      <c r="F679" s="202"/>
      <c r="G679" s="211"/>
      <c r="H679" s="134"/>
      <c r="I679" s="198"/>
      <c r="J679" s="133"/>
      <c r="K679" s="134"/>
      <c r="L679" s="134"/>
      <c r="M679" s="134"/>
      <c r="N679" s="134"/>
      <c r="O679" s="133"/>
      <c r="P679" s="170"/>
      <c r="Q679" s="211"/>
      <c r="S679" s="134"/>
      <c r="T679" s="134"/>
      <c r="U679" s="183"/>
      <c r="V679" s="134"/>
      <c r="W679" s="134"/>
      <c r="Y679" s="134"/>
      <c r="Z679" s="134"/>
      <c r="AA679" s="134"/>
      <c r="AB679" s="198"/>
      <c r="AC679" s="134"/>
      <c r="AD679" s="134"/>
    </row>
    <row r="680" spans="1:30" x14ac:dyDescent="0.3">
      <c r="A680" s="134"/>
      <c r="B680" s="134"/>
      <c r="C680" s="134"/>
      <c r="D680" s="198"/>
      <c r="E680" s="134"/>
      <c r="F680" s="202"/>
      <c r="G680" s="211"/>
      <c r="H680" s="134"/>
      <c r="I680" s="198"/>
      <c r="J680" s="133"/>
      <c r="K680" s="134"/>
      <c r="L680" s="134"/>
      <c r="M680" s="134"/>
      <c r="N680" s="134"/>
      <c r="O680" s="133"/>
      <c r="P680" s="170"/>
      <c r="Q680" s="211"/>
      <c r="S680" s="134"/>
      <c r="T680" s="134"/>
      <c r="U680" s="183"/>
      <c r="V680" s="134"/>
      <c r="W680" s="134"/>
      <c r="Y680" s="134"/>
      <c r="Z680" s="134"/>
      <c r="AA680" s="134"/>
      <c r="AB680" s="198"/>
      <c r="AC680" s="134"/>
      <c r="AD680" s="134"/>
    </row>
    <row r="681" spans="1:30" x14ac:dyDescent="0.3">
      <c r="A681" s="134"/>
      <c r="B681" s="134"/>
      <c r="C681" s="134"/>
      <c r="D681" s="198"/>
      <c r="E681" s="134"/>
      <c r="F681" s="202"/>
      <c r="G681" s="211"/>
      <c r="H681" s="134"/>
      <c r="I681" s="198"/>
      <c r="J681" s="133"/>
      <c r="K681" s="134"/>
      <c r="L681" s="134"/>
      <c r="M681" s="134"/>
      <c r="N681" s="134"/>
      <c r="O681" s="133"/>
      <c r="P681" s="170"/>
      <c r="Q681" s="211"/>
      <c r="S681" s="134"/>
      <c r="T681" s="134"/>
      <c r="U681" s="183"/>
      <c r="V681" s="134"/>
      <c r="W681" s="134"/>
      <c r="Y681" s="134"/>
      <c r="Z681" s="134"/>
      <c r="AA681" s="134"/>
      <c r="AB681" s="198"/>
      <c r="AC681" s="134"/>
      <c r="AD681" s="134"/>
    </row>
    <row r="682" spans="1:30" x14ac:dyDescent="0.3">
      <c r="A682" s="134"/>
      <c r="B682" s="134"/>
      <c r="C682" s="134"/>
      <c r="D682" s="198"/>
      <c r="E682" s="134"/>
      <c r="F682" s="202"/>
      <c r="G682" s="211"/>
      <c r="H682" s="134"/>
      <c r="I682" s="198"/>
      <c r="J682" s="133"/>
      <c r="K682" s="134"/>
      <c r="L682" s="134"/>
      <c r="M682" s="134"/>
      <c r="N682" s="134"/>
      <c r="O682" s="133"/>
      <c r="P682" s="170"/>
      <c r="Q682" s="211"/>
      <c r="S682" s="134"/>
      <c r="T682" s="134"/>
      <c r="U682" s="183"/>
      <c r="V682" s="134"/>
      <c r="W682" s="134"/>
      <c r="Y682" s="134"/>
      <c r="Z682" s="134"/>
      <c r="AA682" s="134"/>
      <c r="AB682" s="198"/>
      <c r="AC682" s="134"/>
      <c r="AD682" s="134"/>
    </row>
    <row r="683" spans="1:30" x14ac:dyDescent="0.3">
      <c r="A683" s="134"/>
      <c r="B683" s="134"/>
      <c r="C683" s="134"/>
      <c r="D683" s="198"/>
      <c r="E683" s="134"/>
      <c r="F683" s="202"/>
      <c r="G683" s="211"/>
      <c r="H683" s="134"/>
      <c r="I683" s="198"/>
      <c r="J683" s="133"/>
      <c r="K683" s="134"/>
      <c r="L683" s="134"/>
      <c r="M683" s="134"/>
      <c r="N683" s="134"/>
      <c r="O683" s="133"/>
      <c r="P683" s="170"/>
      <c r="Q683" s="211"/>
      <c r="S683" s="134"/>
      <c r="T683" s="134"/>
      <c r="U683" s="183"/>
      <c r="V683" s="134"/>
      <c r="W683" s="134"/>
      <c r="Y683" s="134"/>
      <c r="Z683" s="134"/>
      <c r="AA683" s="134"/>
      <c r="AB683" s="198"/>
      <c r="AC683" s="134"/>
      <c r="AD683" s="134"/>
    </row>
    <row r="684" spans="1:30" x14ac:dyDescent="0.3">
      <c r="A684" s="134"/>
      <c r="B684" s="134"/>
      <c r="C684" s="134"/>
      <c r="D684" s="198"/>
      <c r="E684" s="134"/>
      <c r="F684" s="202"/>
      <c r="G684" s="211"/>
      <c r="H684" s="134"/>
      <c r="I684" s="198"/>
      <c r="J684" s="133"/>
      <c r="K684" s="134"/>
      <c r="L684" s="134"/>
      <c r="M684" s="134"/>
      <c r="N684" s="134"/>
      <c r="O684" s="133"/>
      <c r="P684" s="170"/>
      <c r="Q684" s="211"/>
      <c r="S684" s="134"/>
      <c r="T684" s="134"/>
      <c r="U684" s="183"/>
      <c r="V684" s="134"/>
      <c r="W684" s="134"/>
      <c r="Y684" s="134"/>
      <c r="Z684" s="134"/>
      <c r="AA684" s="134"/>
      <c r="AB684" s="198"/>
      <c r="AC684" s="134"/>
      <c r="AD684" s="134"/>
    </row>
    <row r="685" spans="1:30" x14ac:dyDescent="0.3">
      <c r="A685" s="134"/>
      <c r="B685" s="134"/>
      <c r="C685" s="134"/>
      <c r="D685" s="198"/>
      <c r="E685" s="134"/>
      <c r="F685" s="202"/>
      <c r="G685" s="211"/>
      <c r="H685" s="134"/>
      <c r="I685" s="198"/>
      <c r="J685" s="133"/>
      <c r="K685" s="134"/>
      <c r="L685" s="134"/>
      <c r="M685" s="134"/>
      <c r="N685" s="134"/>
      <c r="O685" s="133"/>
      <c r="P685" s="170"/>
      <c r="Q685" s="211"/>
      <c r="S685" s="134"/>
      <c r="T685" s="134"/>
      <c r="U685" s="183"/>
      <c r="V685" s="134"/>
      <c r="W685" s="134"/>
      <c r="Y685" s="134"/>
      <c r="Z685" s="134"/>
      <c r="AA685" s="134"/>
      <c r="AB685" s="198"/>
      <c r="AC685" s="134"/>
      <c r="AD685" s="134"/>
    </row>
    <row r="686" spans="1:30" x14ac:dyDescent="0.3">
      <c r="A686" s="134"/>
      <c r="B686" s="134"/>
      <c r="C686" s="134"/>
      <c r="D686" s="198"/>
      <c r="E686" s="134"/>
      <c r="F686" s="202"/>
      <c r="G686" s="211"/>
      <c r="H686" s="134"/>
      <c r="I686" s="198"/>
      <c r="J686" s="133"/>
      <c r="K686" s="134"/>
      <c r="L686" s="134"/>
      <c r="M686" s="134"/>
      <c r="N686" s="134"/>
      <c r="O686" s="133"/>
      <c r="P686" s="170"/>
      <c r="Q686" s="211"/>
      <c r="S686" s="134"/>
      <c r="T686" s="134"/>
      <c r="U686" s="183"/>
      <c r="V686" s="134"/>
      <c r="W686" s="134"/>
      <c r="Y686" s="134"/>
      <c r="Z686" s="134"/>
      <c r="AA686" s="134"/>
      <c r="AB686" s="198"/>
      <c r="AC686" s="134"/>
      <c r="AD686" s="134"/>
    </row>
    <row r="687" spans="1:30" x14ac:dyDescent="0.3">
      <c r="A687" s="134"/>
      <c r="B687" s="134"/>
      <c r="C687" s="134"/>
      <c r="D687" s="198"/>
      <c r="E687" s="134"/>
      <c r="F687" s="202"/>
      <c r="G687" s="211"/>
      <c r="H687" s="134"/>
      <c r="I687" s="198"/>
      <c r="J687" s="133"/>
      <c r="K687" s="134"/>
      <c r="L687" s="134"/>
      <c r="M687" s="134"/>
      <c r="N687" s="134"/>
      <c r="O687" s="133"/>
      <c r="P687" s="170"/>
      <c r="Q687" s="211"/>
      <c r="S687" s="134"/>
      <c r="T687" s="134"/>
      <c r="U687" s="183"/>
      <c r="V687" s="134"/>
      <c r="W687" s="134"/>
      <c r="Y687" s="134"/>
      <c r="Z687" s="134"/>
      <c r="AA687" s="134"/>
      <c r="AB687" s="198"/>
      <c r="AC687" s="134"/>
      <c r="AD687" s="134"/>
    </row>
    <row r="688" spans="1:30" x14ac:dyDescent="0.3">
      <c r="A688" s="134"/>
      <c r="B688" s="134"/>
      <c r="C688" s="134"/>
      <c r="D688" s="198"/>
      <c r="E688" s="134"/>
      <c r="F688" s="202"/>
      <c r="G688" s="211"/>
      <c r="H688" s="134"/>
      <c r="I688" s="198"/>
      <c r="J688" s="133"/>
      <c r="K688" s="134"/>
      <c r="L688" s="134"/>
      <c r="M688" s="134"/>
      <c r="N688" s="134"/>
      <c r="O688" s="133"/>
      <c r="P688" s="170"/>
      <c r="Q688" s="211"/>
      <c r="S688" s="134"/>
      <c r="T688" s="134"/>
      <c r="U688" s="183"/>
      <c r="V688" s="134"/>
      <c r="W688" s="134"/>
      <c r="Y688" s="134"/>
      <c r="Z688" s="134"/>
      <c r="AA688" s="134"/>
      <c r="AB688" s="198"/>
      <c r="AC688" s="134"/>
      <c r="AD688" s="134"/>
    </row>
    <row r="689" spans="1:30" x14ac:dyDescent="0.3">
      <c r="A689" s="134"/>
      <c r="B689" s="134"/>
      <c r="C689" s="134"/>
      <c r="D689" s="198"/>
      <c r="E689" s="134"/>
      <c r="F689" s="202"/>
      <c r="G689" s="211"/>
      <c r="H689" s="134"/>
      <c r="I689" s="198"/>
      <c r="J689" s="133"/>
      <c r="K689" s="134"/>
      <c r="L689" s="134"/>
      <c r="M689" s="134"/>
      <c r="N689" s="134"/>
      <c r="O689" s="133"/>
      <c r="P689" s="170"/>
      <c r="Q689" s="211"/>
      <c r="S689" s="134"/>
      <c r="T689" s="134"/>
      <c r="U689" s="183"/>
      <c r="V689" s="134"/>
      <c r="W689" s="134"/>
      <c r="Y689" s="134"/>
      <c r="Z689" s="134"/>
      <c r="AA689" s="134"/>
      <c r="AB689" s="198"/>
      <c r="AC689" s="134"/>
      <c r="AD689" s="134"/>
    </row>
    <row r="690" spans="1:30" x14ac:dyDescent="0.3">
      <c r="A690" s="134"/>
      <c r="B690" s="134"/>
      <c r="C690" s="134"/>
      <c r="D690" s="198"/>
      <c r="E690" s="134"/>
      <c r="F690" s="202"/>
      <c r="G690" s="211"/>
      <c r="H690" s="134"/>
      <c r="I690" s="198"/>
      <c r="J690" s="133"/>
      <c r="K690" s="134"/>
      <c r="L690" s="134"/>
      <c r="M690" s="134"/>
      <c r="N690" s="134"/>
      <c r="O690" s="133"/>
      <c r="P690" s="170"/>
      <c r="Q690" s="211"/>
      <c r="S690" s="134"/>
      <c r="T690" s="134"/>
      <c r="U690" s="183"/>
      <c r="V690" s="134"/>
      <c r="W690" s="134"/>
      <c r="Y690" s="134"/>
      <c r="Z690" s="134"/>
      <c r="AA690" s="134"/>
      <c r="AB690" s="198"/>
      <c r="AC690" s="134"/>
      <c r="AD690" s="134"/>
    </row>
    <row r="691" spans="1:30" x14ac:dyDescent="0.3">
      <c r="A691" s="134"/>
      <c r="B691" s="134"/>
      <c r="C691" s="134"/>
      <c r="D691" s="198"/>
      <c r="E691" s="134"/>
      <c r="F691" s="202"/>
      <c r="G691" s="211"/>
      <c r="H691" s="134"/>
      <c r="I691" s="198"/>
      <c r="J691" s="133"/>
      <c r="K691" s="134"/>
      <c r="L691" s="134"/>
      <c r="M691" s="134"/>
      <c r="N691" s="134"/>
      <c r="O691" s="133"/>
      <c r="P691" s="170"/>
      <c r="Q691" s="211"/>
      <c r="S691" s="134"/>
      <c r="T691" s="134"/>
      <c r="U691" s="183"/>
      <c r="V691" s="134"/>
      <c r="W691" s="134"/>
      <c r="Y691" s="134"/>
      <c r="Z691" s="134"/>
      <c r="AA691" s="134"/>
      <c r="AB691" s="198"/>
      <c r="AC691" s="134"/>
      <c r="AD691" s="134"/>
    </row>
    <row r="692" spans="1:30" x14ac:dyDescent="0.3">
      <c r="A692" s="134"/>
      <c r="B692" s="134"/>
      <c r="C692" s="134"/>
      <c r="D692" s="198"/>
      <c r="E692" s="134"/>
      <c r="F692" s="202"/>
      <c r="G692" s="211"/>
      <c r="H692" s="134"/>
      <c r="I692" s="198"/>
      <c r="J692" s="133"/>
      <c r="K692" s="134"/>
      <c r="L692" s="134"/>
      <c r="M692" s="134"/>
      <c r="N692" s="134"/>
      <c r="O692" s="133"/>
      <c r="P692" s="170"/>
      <c r="Q692" s="211"/>
      <c r="S692" s="134"/>
      <c r="T692" s="134"/>
      <c r="U692" s="183"/>
      <c r="V692" s="134"/>
      <c r="W692" s="134"/>
      <c r="Y692" s="134"/>
      <c r="Z692" s="134"/>
      <c r="AA692" s="134"/>
      <c r="AB692" s="198"/>
      <c r="AC692" s="134"/>
      <c r="AD692" s="134"/>
    </row>
    <row r="693" spans="1:30" x14ac:dyDescent="0.3">
      <c r="A693" s="134"/>
      <c r="B693" s="134"/>
      <c r="C693" s="134"/>
      <c r="D693" s="198"/>
      <c r="E693" s="134"/>
      <c r="F693" s="202"/>
      <c r="G693" s="211"/>
      <c r="H693" s="134"/>
      <c r="I693" s="198"/>
      <c r="J693" s="133"/>
      <c r="K693" s="134"/>
      <c r="L693" s="134"/>
      <c r="M693" s="134"/>
      <c r="N693" s="134"/>
      <c r="O693" s="133"/>
      <c r="P693" s="170"/>
      <c r="Q693" s="211"/>
      <c r="S693" s="134"/>
      <c r="T693" s="134"/>
      <c r="U693" s="183"/>
      <c r="V693" s="134"/>
      <c r="W693" s="134"/>
      <c r="Y693" s="134"/>
      <c r="Z693" s="134"/>
      <c r="AA693" s="134"/>
      <c r="AB693" s="198"/>
      <c r="AC693" s="134"/>
      <c r="AD693" s="134"/>
    </row>
    <row r="694" spans="1:30" x14ac:dyDescent="0.3">
      <c r="A694" s="134"/>
      <c r="B694" s="134"/>
      <c r="C694" s="134"/>
      <c r="D694" s="198"/>
      <c r="E694" s="134"/>
      <c r="F694" s="202"/>
      <c r="G694" s="211"/>
      <c r="H694" s="134"/>
      <c r="I694" s="198"/>
      <c r="J694" s="133"/>
      <c r="K694" s="134"/>
      <c r="L694" s="134"/>
      <c r="M694" s="134"/>
      <c r="N694" s="134"/>
      <c r="O694" s="133"/>
      <c r="P694" s="170"/>
      <c r="Q694" s="211"/>
      <c r="S694" s="134"/>
      <c r="T694" s="134"/>
      <c r="U694" s="183"/>
      <c r="V694" s="134"/>
      <c r="W694" s="134"/>
      <c r="Y694" s="134"/>
      <c r="Z694" s="134"/>
      <c r="AA694" s="134"/>
      <c r="AB694" s="198"/>
      <c r="AC694" s="134"/>
      <c r="AD694" s="134"/>
    </row>
    <row r="695" spans="1:30" x14ac:dyDescent="0.3">
      <c r="A695" s="134"/>
      <c r="B695" s="134"/>
      <c r="C695" s="134"/>
      <c r="D695" s="198"/>
      <c r="E695" s="134"/>
      <c r="F695" s="202"/>
      <c r="G695" s="211"/>
      <c r="H695" s="134"/>
      <c r="I695" s="198"/>
      <c r="J695" s="133"/>
      <c r="K695" s="134"/>
      <c r="L695" s="134"/>
      <c r="M695" s="134"/>
      <c r="N695" s="134"/>
      <c r="O695" s="133"/>
      <c r="P695" s="170"/>
      <c r="Q695" s="211"/>
      <c r="S695" s="134"/>
      <c r="T695" s="134"/>
      <c r="U695" s="183"/>
      <c r="V695" s="134"/>
      <c r="W695" s="134"/>
      <c r="Y695" s="134"/>
      <c r="Z695" s="134"/>
      <c r="AA695" s="134"/>
      <c r="AB695" s="198"/>
      <c r="AC695" s="134"/>
      <c r="AD695" s="134"/>
    </row>
    <row r="696" spans="1:30" x14ac:dyDescent="0.3">
      <c r="A696" s="134"/>
      <c r="B696" s="134"/>
      <c r="C696" s="134"/>
      <c r="D696" s="198"/>
      <c r="E696" s="134"/>
      <c r="F696" s="202"/>
      <c r="G696" s="211"/>
      <c r="H696" s="134"/>
      <c r="I696" s="198"/>
      <c r="J696" s="133"/>
      <c r="K696" s="134"/>
      <c r="L696" s="134"/>
      <c r="M696" s="134"/>
      <c r="N696" s="134"/>
      <c r="O696" s="133"/>
      <c r="P696" s="170"/>
      <c r="Q696" s="211"/>
      <c r="S696" s="134"/>
      <c r="T696" s="134"/>
      <c r="U696" s="183"/>
      <c r="V696" s="134"/>
      <c r="W696" s="134"/>
      <c r="Y696" s="134"/>
      <c r="Z696" s="134"/>
      <c r="AA696" s="134"/>
      <c r="AB696" s="198"/>
      <c r="AC696" s="134"/>
      <c r="AD696" s="134"/>
    </row>
    <row r="697" spans="1:30" x14ac:dyDescent="0.3">
      <c r="A697" s="134"/>
      <c r="B697" s="134"/>
      <c r="C697" s="134"/>
      <c r="D697" s="198"/>
      <c r="E697" s="134"/>
      <c r="F697" s="202"/>
      <c r="G697" s="211"/>
      <c r="H697" s="134"/>
      <c r="I697" s="198"/>
      <c r="J697" s="133"/>
      <c r="K697" s="134"/>
      <c r="L697" s="134"/>
      <c r="M697" s="134"/>
      <c r="N697" s="134"/>
      <c r="O697" s="133"/>
      <c r="P697" s="170"/>
      <c r="Q697" s="211"/>
      <c r="S697" s="134"/>
      <c r="T697" s="134"/>
      <c r="U697" s="183"/>
      <c r="V697" s="134"/>
      <c r="W697" s="134"/>
      <c r="Y697" s="134"/>
      <c r="Z697" s="134"/>
      <c r="AA697" s="134"/>
      <c r="AB697" s="198"/>
      <c r="AC697" s="134"/>
      <c r="AD697" s="134"/>
    </row>
    <row r="698" spans="1:30" x14ac:dyDescent="0.3">
      <c r="A698" s="134"/>
      <c r="B698" s="134"/>
      <c r="C698" s="134"/>
      <c r="D698" s="198"/>
      <c r="E698" s="134"/>
      <c r="F698" s="202"/>
      <c r="G698" s="211"/>
      <c r="H698" s="134"/>
      <c r="I698" s="198"/>
      <c r="J698" s="133"/>
      <c r="K698" s="134"/>
      <c r="L698" s="134"/>
      <c r="M698" s="134"/>
      <c r="N698" s="134"/>
      <c r="O698" s="133"/>
      <c r="P698" s="170"/>
      <c r="Q698" s="211"/>
      <c r="S698" s="134"/>
      <c r="T698" s="134"/>
      <c r="U698" s="183"/>
      <c r="V698" s="134"/>
      <c r="W698" s="134"/>
      <c r="Y698" s="134"/>
      <c r="Z698" s="134"/>
      <c r="AA698" s="134"/>
      <c r="AB698" s="198"/>
      <c r="AC698" s="134"/>
      <c r="AD698" s="134"/>
    </row>
    <row r="699" spans="1:30" x14ac:dyDescent="0.3">
      <c r="A699" s="134"/>
      <c r="B699" s="134"/>
      <c r="C699" s="134"/>
      <c r="D699" s="198"/>
      <c r="E699" s="134"/>
      <c r="F699" s="202"/>
      <c r="G699" s="211"/>
      <c r="H699" s="134"/>
      <c r="I699" s="198"/>
      <c r="J699" s="133"/>
      <c r="K699" s="134"/>
      <c r="L699" s="134"/>
      <c r="M699" s="134"/>
      <c r="N699" s="134"/>
      <c r="O699" s="133"/>
      <c r="P699" s="170"/>
      <c r="Q699" s="211"/>
      <c r="S699" s="134"/>
      <c r="T699" s="134"/>
      <c r="U699" s="183"/>
      <c r="V699" s="134"/>
      <c r="W699" s="134"/>
      <c r="Y699" s="134"/>
      <c r="Z699" s="134"/>
      <c r="AA699" s="134"/>
      <c r="AB699" s="198"/>
      <c r="AC699" s="134"/>
      <c r="AD699" s="134"/>
    </row>
    <row r="700" spans="1:30" x14ac:dyDescent="0.3">
      <c r="A700" s="134"/>
      <c r="B700" s="134"/>
      <c r="C700" s="134"/>
      <c r="D700" s="198"/>
      <c r="E700" s="134"/>
      <c r="F700" s="202"/>
      <c r="G700" s="211"/>
      <c r="H700" s="134"/>
      <c r="I700" s="198"/>
      <c r="J700" s="133"/>
      <c r="K700" s="134"/>
      <c r="L700" s="134"/>
      <c r="M700" s="134"/>
      <c r="N700" s="134"/>
      <c r="O700" s="133"/>
      <c r="P700" s="170"/>
      <c r="Q700" s="211"/>
      <c r="S700" s="134"/>
      <c r="T700" s="134"/>
      <c r="U700" s="183"/>
      <c r="V700" s="134"/>
      <c r="W700" s="134"/>
      <c r="Y700" s="134"/>
      <c r="Z700" s="134"/>
      <c r="AA700" s="134"/>
      <c r="AB700" s="198"/>
      <c r="AC700" s="134"/>
      <c r="AD700" s="134"/>
    </row>
    <row r="701" spans="1:30" x14ac:dyDescent="0.3">
      <c r="A701" s="134"/>
      <c r="B701" s="134"/>
      <c r="C701" s="134"/>
      <c r="D701" s="198"/>
      <c r="E701" s="134"/>
      <c r="F701" s="202"/>
      <c r="G701" s="211"/>
      <c r="H701" s="134"/>
      <c r="I701" s="198"/>
      <c r="J701" s="133"/>
      <c r="K701" s="134"/>
      <c r="L701" s="134"/>
      <c r="M701" s="134"/>
      <c r="N701" s="134"/>
      <c r="O701" s="133"/>
      <c r="P701" s="170"/>
      <c r="Q701" s="211"/>
      <c r="S701" s="134"/>
      <c r="T701" s="134"/>
      <c r="U701" s="183"/>
      <c r="V701" s="134"/>
      <c r="W701" s="134"/>
      <c r="Y701" s="134"/>
      <c r="Z701" s="134"/>
      <c r="AA701" s="134"/>
      <c r="AB701" s="198"/>
      <c r="AC701" s="134"/>
      <c r="AD701" s="134"/>
    </row>
    <row r="702" spans="1:30" x14ac:dyDescent="0.3">
      <c r="A702" s="134"/>
      <c r="B702" s="134"/>
      <c r="C702" s="134"/>
      <c r="D702" s="198"/>
      <c r="E702" s="134"/>
      <c r="F702" s="202"/>
      <c r="G702" s="211"/>
      <c r="H702" s="134"/>
      <c r="I702" s="198"/>
      <c r="J702" s="133"/>
      <c r="K702" s="134"/>
      <c r="L702" s="134"/>
      <c r="M702" s="134"/>
      <c r="N702" s="134"/>
      <c r="O702" s="133"/>
      <c r="P702" s="170"/>
      <c r="Q702" s="211"/>
      <c r="S702" s="134"/>
      <c r="T702" s="134"/>
      <c r="U702" s="183"/>
      <c r="V702" s="134"/>
      <c r="W702" s="134"/>
      <c r="Y702" s="134"/>
      <c r="Z702" s="134"/>
      <c r="AA702" s="134"/>
      <c r="AB702" s="198"/>
      <c r="AC702" s="134"/>
      <c r="AD702" s="134"/>
    </row>
    <row r="703" spans="1:30" x14ac:dyDescent="0.3">
      <c r="A703" s="134"/>
      <c r="B703" s="134"/>
      <c r="C703" s="134"/>
      <c r="D703" s="198"/>
      <c r="E703" s="134"/>
      <c r="F703" s="202"/>
      <c r="G703" s="211"/>
      <c r="H703" s="134"/>
      <c r="I703" s="198"/>
      <c r="J703" s="133"/>
      <c r="K703" s="134"/>
      <c r="L703" s="134"/>
      <c r="M703" s="134"/>
      <c r="N703" s="134"/>
      <c r="O703" s="133"/>
      <c r="P703" s="170"/>
      <c r="Q703" s="211"/>
      <c r="S703" s="134"/>
      <c r="T703" s="134"/>
      <c r="U703" s="183"/>
      <c r="V703" s="134"/>
      <c r="W703" s="134"/>
      <c r="Y703" s="134"/>
      <c r="Z703" s="134"/>
      <c r="AA703" s="134"/>
      <c r="AB703" s="198"/>
      <c r="AC703" s="134"/>
      <c r="AD703" s="134"/>
    </row>
    <row r="704" spans="1:30" x14ac:dyDescent="0.3">
      <c r="A704" s="134"/>
      <c r="B704" s="134"/>
      <c r="C704" s="134"/>
      <c r="D704" s="198"/>
      <c r="E704" s="134"/>
      <c r="F704" s="202"/>
      <c r="G704" s="211"/>
      <c r="H704" s="134"/>
      <c r="I704" s="198"/>
      <c r="J704" s="133"/>
      <c r="K704" s="134"/>
      <c r="L704" s="134"/>
      <c r="M704" s="134"/>
      <c r="N704" s="134"/>
      <c r="O704" s="133"/>
      <c r="P704" s="170"/>
      <c r="Q704" s="211"/>
      <c r="S704" s="134"/>
      <c r="T704" s="134"/>
      <c r="U704" s="183"/>
      <c r="V704" s="134"/>
      <c r="W704" s="134"/>
      <c r="Y704" s="134"/>
      <c r="Z704" s="134"/>
      <c r="AA704" s="134"/>
      <c r="AB704" s="198"/>
      <c r="AC704" s="134"/>
      <c r="AD704" s="134"/>
    </row>
    <row r="705" spans="1:30" x14ac:dyDescent="0.3">
      <c r="A705" s="134"/>
      <c r="B705" s="134"/>
      <c r="C705" s="134"/>
      <c r="D705" s="198"/>
      <c r="E705" s="134"/>
      <c r="F705" s="202"/>
      <c r="G705" s="211"/>
      <c r="H705" s="134"/>
      <c r="I705" s="198"/>
      <c r="J705" s="133"/>
      <c r="K705" s="134"/>
      <c r="L705" s="134"/>
      <c r="M705" s="134"/>
      <c r="N705" s="134"/>
      <c r="O705" s="133"/>
      <c r="P705" s="170"/>
      <c r="Q705" s="211"/>
      <c r="S705" s="134"/>
      <c r="T705" s="134"/>
      <c r="U705" s="183"/>
      <c r="V705" s="134"/>
      <c r="W705" s="134"/>
      <c r="Y705" s="134"/>
      <c r="Z705" s="134"/>
      <c r="AA705" s="134"/>
      <c r="AB705" s="198"/>
      <c r="AC705" s="134"/>
      <c r="AD705" s="134"/>
    </row>
    <row r="706" spans="1:30" x14ac:dyDescent="0.3">
      <c r="A706" s="134"/>
      <c r="B706" s="134"/>
      <c r="C706" s="134"/>
      <c r="D706" s="198"/>
      <c r="E706" s="134"/>
      <c r="F706" s="202"/>
      <c r="G706" s="211"/>
      <c r="H706" s="134"/>
      <c r="I706" s="198"/>
      <c r="J706" s="133"/>
      <c r="K706" s="134"/>
      <c r="L706" s="134"/>
      <c r="M706" s="134"/>
      <c r="N706" s="134"/>
      <c r="O706" s="133"/>
      <c r="P706" s="170"/>
      <c r="Q706" s="211"/>
      <c r="S706" s="134"/>
      <c r="T706" s="134"/>
      <c r="U706" s="183"/>
      <c r="V706" s="134"/>
      <c r="W706" s="134"/>
      <c r="Y706" s="134"/>
      <c r="Z706" s="134"/>
      <c r="AA706" s="134"/>
      <c r="AB706" s="198"/>
      <c r="AC706" s="134"/>
      <c r="AD706" s="134"/>
    </row>
    <row r="707" spans="1:30" x14ac:dyDescent="0.3">
      <c r="A707" s="134"/>
      <c r="B707" s="134"/>
      <c r="C707" s="134"/>
      <c r="D707" s="198"/>
      <c r="E707" s="134"/>
      <c r="F707" s="202"/>
      <c r="G707" s="211"/>
      <c r="H707" s="134"/>
      <c r="I707" s="198"/>
      <c r="J707" s="133"/>
      <c r="K707" s="134"/>
      <c r="L707" s="134"/>
      <c r="M707" s="134"/>
      <c r="N707" s="134"/>
      <c r="O707" s="133"/>
      <c r="P707" s="170"/>
      <c r="Q707" s="211"/>
      <c r="S707" s="134"/>
      <c r="T707" s="134"/>
      <c r="U707" s="183"/>
      <c r="V707" s="134"/>
      <c r="W707" s="134"/>
      <c r="Y707" s="134"/>
      <c r="Z707" s="134"/>
      <c r="AA707" s="134"/>
      <c r="AB707" s="198"/>
      <c r="AC707" s="134"/>
      <c r="AD707" s="134"/>
    </row>
    <row r="708" spans="1:30" x14ac:dyDescent="0.3">
      <c r="A708" s="134"/>
      <c r="B708" s="134"/>
      <c r="C708" s="134"/>
      <c r="D708" s="198"/>
      <c r="E708" s="134"/>
      <c r="F708" s="202"/>
      <c r="G708" s="211"/>
      <c r="H708" s="134"/>
      <c r="I708" s="198"/>
      <c r="J708" s="133"/>
      <c r="K708" s="134"/>
      <c r="L708" s="134"/>
      <c r="M708" s="134"/>
      <c r="N708" s="134"/>
      <c r="O708" s="133"/>
      <c r="P708" s="170"/>
      <c r="Q708" s="211"/>
      <c r="S708" s="134"/>
      <c r="T708" s="134"/>
      <c r="U708" s="183"/>
      <c r="V708" s="134"/>
      <c r="W708" s="134"/>
      <c r="Y708" s="134"/>
      <c r="Z708" s="134"/>
      <c r="AA708" s="134"/>
      <c r="AB708" s="198"/>
      <c r="AC708" s="134"/>
      <c r="AD708" s="134"/>
    </row>
    <row r="709" spans="1:30" x14ac:dyDescent="0.3">
      <c r="A709" s="134"/>
      <c r="B709" s="134"/>
      <c r="C709" s="134"/>
      <c r="D709" s="198"/>
      <c r="E709" s="134"/>
      <c r="F709" s="202"/>
      <c r="G709" s="211"/>
      <c r="H709" s="134"/>
      <c r="I709" s="198"/>
      <c r="J709" s="133"/>
      <c r="K709" s="134"/>
      <c r="L709" s="134"/>
      <c r="M709" s="134"/>
      <c r="N709" s="134"/>
      <c r="O709" s="133"/>
      <c r="P709" s="170"/>
      <c r="Q709" s="211"/>
      <c r="S709" s="134"/>
      <c r="T709" s="134"/>
      <c r="U709" s="183"/>
      <c r="V709" s="134"/>
      <c r="W709" s="134"/>
      <c r="Y709" s="134"/>
      <c r="Z709" s="134"/>
      <c r="AA709" s="134"/>
      <c r="AB709" s="198"/>
      <c r="AC709" s="134"/>
      <c r="AD709" s="134"/>
    </row>
    <row r="710" spans="1:30" x14ac:dyDescent="0.3">
      <c r="A710" s="134"/>
      <c r="B710" s="134"/>
      <c r="C710" s="134"/>
      <c r="D710" s="198"/>
      <c r="E710" s="134"/>
      <c r="F710" s="202"/>
      <c r="G710" s="211"/>
      <c r="H710" s="134"/>
      <c r="I710" s="198"/>
      <c r="J710" s="133"/>
      <c r="K710" s="134"/>
      <c r="L710" s="134"/>
      <c r="M710" s="134"/>
      <c r="N710" s="134"/>
      <c r="O710" s="133"/>
      <c r="P710" s="170"/>
      <c r="Q710" s="211"/>
      <c r="S710" s="134"/>
      <c r="T710" s="134"/>
      <c r="U710" s="183"/>
      <c r="V710" s="134"/>
      <c r="W710" s="134"/>
      <c r="Y710" s="134"/>
      <c r="Z710" s="134"/>
      <c r="AA710" s="134"/>
      <c r="AB710" s="198"/>
      <c r="AC710" s="134"/>
      <c r="AD710" s="134"/>
    </row>
    <row r="711" spans="1:30" x14ac:dyDescent="0.3">
      <c r="A711" s="134"/>
      <c r="B711" s="134"/>
      <c r="C711" s="134"/>
      <c r="D711" s="198"/>
      <c r="E711" s="134"/>
      <c r="F711" s="202"/>
      <c r="G711" s="211"/>
      <c r="H711" s="134"/>
      <c r="I711" s="198"/>
      <c r="J711" s="133"/>
      <c r="K711" s="134"/>
      <c r="L711" s="134"/>
      <c r="M711" s="134"/>
      <c r="N711" s="134"/>
      <c r="O711" s="133"/>
      <c r="P711" s="170"/>
      <c r="Q711" s="211"/>
      <c r="S711" s="134"/>
      <c r="T711" s="134"/>
      <c r="U711" s="183"/>
      <c r="V711" s="134"/>
      <c r="W711" s="134"/>
      <c r="Y711" s="134"/>
      <c r="Z711" s="134"/>
      <c r="AA711" s="134"/>
      <c r="AB711" s="198"/>
      <c r="AC711" s="134"/>
      <c r="AD711" s="134"/>
    </row>
    <row r="712" spans="1:30" x14ac:dyDescent="0.3">
      <c r="A712" s="134"/>
      <c r="B712" s="134"/>
      <c r="C712" s="134"/>
      <c r="D712" s="198"/>
      <c r="E712" s="134"/>
      <c r="F712" s="202"/>
      <c r="G712" s="211"/>
      <c r="H712" s="134"/>
      <c r="I712" s="198"/>
      <c r="J712" s="133"/>
      <c r="K712" s="134"/>
      <c r="L712" s="134"/>
      <c r="M712" s="134"/>
      <c r="N712" s="134"/>
      <c r="O712" s="133"/>
      <c r="P712" s="170"/>
      <c r="Q712" s="211"/>
      <c r="S712" s="134"/>
      <c r="T712" s="134"/>
      <c r="U712" s="183"/>
      <c r="V712" s="134"/>
      <c r="W712" s="134"/>
      <c r="Y712" s="134"/>
      <c r="Z712" s="134"/>
      <c r="AA712" s="134"/>
      <c r="AB712" s="198"/>
      <c r="AC712" s="134"/>
      <c r="AD712" s="134"/>
    </row>
    <row r="713" spans="1:30" x14ac:dyDescent="0.3">
      <c r="A713" s="134"/>
      <c r="B713" s="134"/>
      <c r="C713" s="134"/>
      <c r="D713" s="198"/>
      <c r="E713" s="134"/>
      <c r="F713" s="202"/>
      <c r="G713" s="211"/>
      <c r="H713" s="134"/>
      <c r="I713" s="198"/>
      <c r="J713" s="133"/>
      <c r="K713" s="134"/>
      <c r="L713" s="134"/>
      <c r="M713" s="134"/>
      <c r="N713" s="134"/>
      <c r="O713" s="133"/>
      <c r="P713" s="170"/>
      <c r="Q713" s="211"/>
      <c r="S713" s="134"/>
      <c r="T713" s="134"/>
      <c r="U713" s="183"/>
      <c r="V713" s="134"/>
      <c r="W713" s="134"/>
      <c r="Y713" s="134"/>
      <c r="Z713" s="134"/>
      <c r="AA713" s="134"/>
      <c r="AB713" s="198"/>
      <c r="AC713" s="134"/>
      <c r="AD713" s="134"/>
    </row>
    <row r="714" spans="1:30" x14ac:dyDescent="0.3">
      <c r="A714" s="134"/>
      <c r="B714" s="134"/>
      <c r="C714" s="134"/>
      <c r="D714" s="198"/>
      <c r="E714" s="134"/>
      <c r="F714" s="202"/>
      <c r="G714" s="211"/>
      <c r="H714" s="134"/>
      <c r="I714" s="198"/>
      <c r="J714" s="133"/>
      <c r="K714" s="134"/>
      <c r="L714" s="134"/>
      <c r="M714" s="134"/>
      <c r="N714" s="134"/>
      <c r="O714" s="133"/>
      <c r="P714" s="170"/>
      <c r="Q714" s="211"/>
      <c r="S714" s="134"/>
      <c r="T714" s="134"/>
      <c r="U714" s="183"/>
      <c r="V714" s="134"/>
      <c r="W714" s="134"/>
      <c r="Y714" s="134"/>
      <c r="Z714" s="134"/>
      <c r="AA714" s="134"/>
      <c r="AB714" s="198"/>
      <c r="AC714" s="134"/>
      <c r="AD714" s="134"/>
    </row>
    <row r="715" spans="1:30" x14ac:dyDescent="0.3">
      <c r="A715" s="134"/>
      <c r="B715" s="134"/>
      <c r="C715" s="134"/>
      <c r="D715" s="198"/>
      <c r="E715" s="134"/>
      <c r="F715" s="202"/>
      <c r="G715" s="211"/>
      <c r="H715" s="134"/>
      <c r="I715" s="198"/>
      <c r="J715" s="133"/>
      <c r="K715" s="134"/>
      <c r="L715" s="134"/>
      <c r="M715" s="134"/>
      <c r="N715" s="134"/>
      <c r="O715" s="133"/>
      <c r="P715" s="170"/>
      <c r="Q715" s="211"/>
      <c r="S715" s="134"/>
      <c r="T715" s="134"/>
      <c r="U715" s="183"/>
      <c r="V715" s="134"/>
      <c r="W715" s="134"/>
      <c r="Y715" s="134"/>
      <c r="Z715" s="134"/>
      <c r="AA715" s="134"/>
      <c r="AB715" s="198"/>
      <c r="AC715" s="134"/>
      <c r="AD715" s="134"/>
    </row>
    <row r="716" spans="1:30" x14ac:dyDescent="0.3">
      <c r="A716" s="134"/>
      <c r="B716" s="134"/>
      <c r="C716" s="134"/>
      <c r="D716" s="198"/>
      <c r="E716" s="134"/>
      <c r="F716" s="202"/>
      <c r="G716" s="211"/>
      <c r="H716" s="134"/>
      <c r="I716" s="198"/>
      <c r="J716" s="133"/>
      <c r="K716" s="134"/>
      <c r="L716" s="134"/>
      <c r="M716" s="134"/>
      <c r="N716" s="134"/>
      <c r="O716" s="133"/>
      <c r="P716" s="170"/>
      <c r="Q716" s="211"/>
      <c r="S716" s="134"/>
      <c r="T716" s="134"/>
      <c r="U716" s="183"/>
      <c r="V716" s="134"/>
      <c r="W716" s="134"/>
      <c r="Y716" s="134"/>
      <c r="Z716" s="134"/>
      <c r="AA716" s="134"/>
      <c r="AB716" s="198"/>
      <c r="AC716" s="134"/>
      <c r="AD716" s="134"/>
    </row>
    <row r="717" spans="1:30" x14ac:dyDescent="0.3">
      <c r="A717" s="134"/>
      <c r="B717" s="134"/>
      <c r="C717" s="134"/>
      <c r="D717" s="198"/>
      <c r="E717" s="134"/>
      <c r="F717" s="202"/>
      <c r="G717" s="211"/>
      <c r="H717" s="134"/>
      <c r="I717" s="198"/>
      <c r="J717" s="133"/>
      <c r="K717" s="134"/>
      <c r="L717" s="134"/>
      <c r="M717" s="134"/>
      <c r="N717" s="134"/>
      <c r="O717" s="133"/>
      <c r="P717" s="170"/>
      <c r="Q717" s="211"/>
      <c r="S717" s="134"/>
      <c r="T717" s="134"/>
      <c r="U717" s="183"/>
      <c r="V717" s="134"/>
      <c r="W717" s="134"/>
      <c r="Y717" s="134"/>
      <c r="Z717" s="134"/>
      <c r="AA717" s="134"/>
      <c r="AB717" s="198"/>
      <c r="AC717" s="134"/>
      <c r="AD717" s="134"/>
    </row>
    <row r="718" spans="1:30" x14ac:dyDescent="0.3">
      <c r="A718" s="134"/>
      <c r="B718" s="134"/>
      <c r="C718" s="134"/>
      <c r="D718" s="198"/>
      <c r="E718" s="134"/>
      <c r="F718" s="202"/>
      <c r="G718" s="211"/>
      <c r="H718" s="134"/>
      <c r="I718" s="198"/>
      <c r="J718" s="133"/>
      <c r="K718" s="134"/>
      <c r="L718" s="134"/>
      <c r="M718" s="134"/>
      <c r="N718" s="134"/>
      <c r="O718" s="133"/>
      <c r="P718" s="170"/>
      <c r="Q718" s="211"/>
      <c r="S718" s="134"/>
      <c r="T718" s="134"/>
      <c r="U718" s="183"/>
      <c r="V718" s="134"/>
      <c r="W718" s="134"/>
      <c r="Y718" s="134"/>
      <c r="Z718" s="134"/>
      <c r="AA718" s="134"/>
      <c r="AB718" s="198"/>
      <c r="AC718" s="134"/>
      <c r="AD718" s="134"/>
    </row>
    <row r="719" spans="1:30" x14ac:dyDescent="0.3">
      <c r="A719" s="134"/>
      <c r="B719" s="134"/>
      <c r="C719" s="134"/>
      <c r="D719" s="198"/>
      <c r="E719" s="134"/>
      <c r="F719" s="202"/>
      <c r="G719" s="211"/>
      <c r="H719" s="134"/>
      <c r="I719" s="198"/>
      <c r="J719" s="133"/>
      <c r="K719" s="134"/>
      <c r="L719" s="134"/>
      <c r="M719" s="134"/>
      <c r="N719" s="134"/>
      <c r="O719" s="133"/>
      <c r="P719" s="170"/>
      <c r="Q719" s="211"/>
      <c r="S719" s="134"/>
      <c r="T719" s="134"/>
      <c r="U719" s="183"/>
      <c r="V719" s="134"/>
      <c r="W719" s="134"/>
      <c r="Y719" s="134"/>
      <c r="Z719" s="134"/>
      <c r="AA719" s="134"/>
      <c r="AB719" s="198"/>
      <c r="AC719" s="134"/>
      <c r="AD719" s="134"/>
    </row>
    <row r="720" spans="1:30" x14ac:dyDescent="0.3">
      <c r="A720" s="134"/>
      <c r="B720" s="134"/>
      <c r="C720" s="134"/>
      <c r="D720" s="198"/>
      <c r="E720" s="134"/>
      <c r="F720" s="202"/>
      <c r="G720" s="211"/>
      <c r="H720" s="134"/>
      <c r="I720" s="198"/>
      <c r="J720" s="133"/>
      <c r="K720" s="134"/>
      <c r="L720" s="134"/>
      <c r="M720" s="134"/>
      <c r="N720" s="134"/>
      <c r="O720" s="133"/>
      <c r="P720" s="170"/>
      <c r="Q720" s="211"/>
      <c r="S720" s="134"/>
      <c r="T720" s="134"/>
      <c r="U720" s="183"/>
      <c r="V720" s="134"/>
      <c r="W720" s="134"/>
      <c r="Y720" s="134"/>
      <c r="Z720" s="134"/>
      <c r="AA720" s="134"/>
      <c r="AB720" s="198"/>
      <c r="AC720" s="134"/>
      <c r="AD720" s="134"/>
    </row>
    <row r="721" spans="1:30" x14ac:dyDescent="0.3">
      <c r="A721" s="134"/>
      <c r="B721" s="134"/>
      <c r="C721" s="134"/>
      <c r="D721" s="198"/>
      <c r="E721" s="134"/>
      <c r="F721" s="202"/>
      <c r="G721" s="211"/>
      <c r="H721" s="134"/>
      <c r="I721" s="198"/>
      <c r="J721" s="133"/>
      <c r="K721" s="134"/>
      <c r="L721" s="134"/>
      <c r="M721" s="134"/>
      <c r="N721" s="134"/>
      <c r="O721" s="133"/>
      <c r="P721" s="170"/>
      <c r="Q721" s="211"/>
      <c r="S721" s="134"/>
      <c r="T721" s="134"/>
      <c r="U721" s="183"/>
      <c r="V721" s="134"/>
      <c r="W721" s="134"/>
      <c r="Y721" s="134"/>
      <c r="Z721" s="134"/>
      <c r="AA721" s="134"/>
      <c r="AB721" s="198"/>
      <c r="AC721" s="134"/>
      <c r="AD721" s="134"/>
    </row>
    <row r="722" spans="1:30" x14ac:dyDescent="0.3">
      <c r="A722" s="134"/>
      <c r="B722" s="134"/>
      <c r="C722" s="134"/>
      <c r="D722" s="198"/>
      <c r="E722" s="134"/>
      <c r="F722" s="202"/>
      <c r="G722" s="211"/>
      <c r="H722" s="134"/>
      <c r="I722" s="198"/>
      <c r="J722" s="133"/>
      <c r="K722" s="134"/>
      <c r="L722" s="134"/>
      <c r="M722" s="134"/>
      <c r="N722" s="134"/>
      <c r="O722" s="133"/>
      <c r="P722" s="170"/>
      <c r="Q722" s="211"/>
      <c r="S722" s="134"/>
      <c r="T722" s="134"/>
      <c r="U722" s="183"/>
      <c r="V722" s="134"/>
      <c r="W722" s="134"/>
      <c r="Y722" s="134"/>
      <c r="Z722" s="134"/>
      <c r="AA722" s="134"/>
      <c r="AB722" s="198"/>
      <c r="AC722" s="134"/>
      <c r="AD722" s="134"/>
    </row>
    <row r="723" spans="1:30" x14ac:dyDescent="0.3">
      <c r="A723" s="134"/>
      <c r="B723" s="134"/>
      <c r="C723" s="134"/>
      <c r="D723" s="198"/>
      <c r="E723" s="134"/>
      <c r="F723" s="202"/>
      <c r="G723" s="211"/>
      <c r="H723" s="134"/>
      <c r="I723" s="198"/>
      <c r="J723" s="133"/>
      <c r="K723" s="134"/>
      <c r="L723" s="134"/>
      <c r="M723" s="134"/>
      <c r="N723" s="134"/>
      <c r="O723" s="133"/>
      <c r="P723" s="170"/>
      <c r="Q723" s="211"/>
      <c r="S723" s="134"/>
      <c r="T723" s="134"/>
      <c r="U723" s="183"/>
      <c r="V723" s="134"/>
      <c r="W723" s="134"/>
      <c r="Y723" s="134"/>
      <c r="Z723" s="134"/>
      <c r="AA723" s="134"/>
      <c r="AB723" s="198"/>
      <c r="AC723" s="134"/>
      <c r="AD723" s="134"/>
    </row>
    <row r="724" spans="1:30" x14ac:dyDescent="0.3">
      <c r="A724" s="134"/>
      <c r="B724" s="134"/>
      <c r="C724" s="134"/>
      <c r="D724" s="198"/>
      <c r="E724" s="134"/>
      <c r="F724" s="202"/>
      <c r="G724" s="211"/>
      <c r="H724" s="134"/>
      <c r="I724" s="198"/>
      <c r="J724" s="133"/>
      <c r="K724" s="134"/>
      <c r="L724" s="134"/>
      <c r="M724" s="134"/>
      <c r="N724" s="134"/>
      <c r="O724" s="133"/>
      <c r="P724" s="170"/>
      <c r="Q724" s="211"/>
      <c r="S724" s="134"/>
      <c r="T724" s="134"/>
      <c r="U724" s="183"/>
      <c r="V724" s="134"/>
      <c r="W724" s="134"/>
      <c r="Y724" s="134"/>
      <c r="Z724" s="134"/>
      <c r="AA724" s="134"/>
      <c r="AB724" s="198"/>
      <c r="AC724" s="134"/>
      <c r="AD724" s="134"/>
    </row>
    <row r="725" spans="1:30" x14ac:dyDescent="0.3">
      <c r="A725" s="134"/>
      <c r="B725" s="134"/>
      <c r="C725" s="134"/>
      <c r="D725" s="198"/>
      <c r="E725" s="134"/>
      <c r="F725" s="202"/>
      <c r="G725" s="211"/>
      <c r="H725" s="134"/>
      <c r="I725" s="198"/>
      <c r="J725" s="133"/>
      <c r="K725" s="134"/>
      <c r="L725" s="134"/>
      <c r="M725" s="134"/>
      <c r="N725" s="134"/>
      <c r="O725" s="133"/>
      <c r="P725" s="170"/>
      <c r="Q725" s="211"/>
      <c r="S725" s="134"/>
      <c r="T725" s="134"/>
      <c r="U725" s="183"/>
      <c r="V725" s="134"/>
      <c r="W725" s="134"/>
      <c r="Y725" s="134"/>
      <c r="Z725" s="134"/>
      <c r="AA725" s="134"/>
      <c r="AB725" s="198"/>
      <c r="AC725" s="134"/>
      <c r="AD725" s="134"/>
    </row>
    <row r="726" spans="1:30" x14ac:dyDescent="0.3">
      <c r="A726" s="134"/>
      <c r="B726" s="134"/>
      <c r="C726" s="134"/>
      <c r="D726" s="198"/>
      <c r="E726" s="134"/>
      <c r="F726" s="202"/>
      <c r="G726" s="211"/>
      <c r="H726" s="134"/>
      <c r="I726" s="198"/>
      <c r="J726" s="133"/>
      <c r="K726" s="134"/>
      <c r="L726" s="134"/>
      <c r="M726" s="134"/>
      <c r="N726" s="134"/>
      <c r="O726" s="133"/>
      <c r="P726" s="170"/>
      <c r="Q726" s="211"/>
      <c r="S726" s="134"/>
      <c r="T726" s="134"/>
      <c r="U726" s="183"/>
      <c r="V726" s="134"/>
      <c r="W726" s="134"/>
      <c r="Y726" s="134"/>
      <c r="Z726" s="134"/>
      <c r="AA726" s="134"/>
      <c r="AB726" s="198"/>
      <c r="AC726" s="134"/>
      <c r="AD726" s="134"/>
    </row>
    <row r="727" spans="1:30" x14ac:dyDescent="0.3">
      <c r="A727" s="134"/>
      <c r="B727" s="134"/>
      <c r="C727" s="134"/>
      <c r="D727" s="198"/>
      <c r="E727" s="134"/>
      <c r="F727" s="202"/>
      <c r="G727" s="211"/>
      <c r="H727" s="134"/>
      <c r="I727" s="198"/>
      <c r="J727" s="133"/>
      <c r="K727" s="134"/>
      <c r="L727" s="134"/>
      <c r="M727" s="134"/>
      <c r="N727" s="134"/>
      <c r="O727" s="133"/>
      <c r="P727" s="170"/>
      <c r="Q727" s="211"/>
      <c r="S727" s="134"/>
      <c r="T727" s="134"/>
      <c r="U727" s="183"/>
      <c r="V727" s="134"/>
      <c r="W727" s="134"/>
      <c r="Y727" s="134"/>
      <c r="Z727" s="134"/>
      <c r="AA727" s="134"/>
      <c r="AB727" s="198"/>
      <c r="AC727" s="134"/>
      <c r="AD727" s="134"/>
    </row>
    <row r="728" spans="1:30" x14ac:dyDescent="0.3">
      <c r="A728" s="134"/>
      <c r="B728" s="134"/>
      <c r="C728" s="134"/>
      <c r="D728" s="198"/>
      <c r="E728" s="134"/>
      <c r="F728" s="202"/>
      <c r="G728" s="211"/>
      <c r="H728" s="134"/>
      <c r="I728" s="198"/>
      <c r="J728" s="133"/>
      <c r="K728" s="134"/>
      <c r="L728" s="134"/>
      <c r="M728" s="134"/>
      <c r="N728" s="134"/>
      <c r="O728" s="133"/>
      <c r="P728" s="170"/>
      <c r="Q728" s="211"/>
      <c r="S728" s="134"/>
      <c r="T728" s="134"/>
      <c r="U728" s="183"/>
      <c r="V728" s="134"/>
      <c r="W728" s="134"/>
      <c r="Y728" s="134"/>
      <c r="Z728" s="134"/>
      <c r="AA728" s="134"/>
      <c r="AB728" s="198"/>
      <c r="AC728" s="134"/>
      <c r="AD728" s="134"/>
    </row>
    <row r="729" spans="1:30" x14ac:dyDescent="0.3">
      <c r="A729" s="134"/>
      <c r="B729" s="134"/>
      <c r="C729" s="134"/>
      <c r="D729" s="198"/>
      <c r="E729" s="134"/>
      <c r="F729" s="202"/>
      <c r="G729" s="211"/>
      <c r="H729" s="134"/>
      <c r="I729" s="198"/>
      <c r="J729" s="133"/>
      <c r="K729" s="134"/>
      <c r="L729" s="134"/>
      <c r="M729" s="134"/>
      <c r="N729" s="134"/>
      <c r="O729" s="133"/>
      <c r="P729" s="170"/>
      <c r="Q729" s="211"/>
      <c r="S729" s="134"/>
      <c r="T729" s="134"/>
      <c r="U729" s="183"/>
      <c r="V729" s="134"/>
      <c r="W729" s="134"/>
      <c r="Y729" s="134"/>
      <c r="Z729" s="134"/>
      <c r="AA729" s="134"/>
      <c r="AB729" s="198"/>
      <c r="AC729" s="134"/>
      <c r="AD729" s="134"/>
    </row>
    <row r="730" spans="1:30" x14ac:dyDescent="0.3">
      <c r="A730" s="134"/>
      <c r="B730" s="134"/>
      <c r="C730" s="134"/>
      <c r="D730" s="198"/>
      <c r="E730" s="134"/>
      <c r="F730" s="202"/>
      <c r="G730" s="211"/>
      <c r="H730" s="134"/>
      <c r="I730" s="198"/>
      <c r="J730" s="133"/>
      <c r="K730" s="134"/>
      <c r="L730" s="134"/>
      <c r="M730" s="134"/>
      <c r="N730" s="134"/>
      <c r="O730" s="133"/>
      <c r="P730" s="170"/>
      <c r="Q730" s="211"/>
      <c r="S730" s="134"/>
      <c r="T730" s="134"/>
      <c r="U730" s="183"/>
      <c r="V730" s="134"/>
      <c r="W730" s="134"/>
      <c r="Y730" s="134"/>
      <c r="Z730" s="134"/>
      <c r="AA730" s="134"/>
      <c r="AB730" s="198"/>
      <c r="AC730" s="134"/>
      <c r="AD730" s="134"/>
    </row>
    <row r="731" spans="1:30" x14ac:dyDescent="0.3">
      <c r="A731" s="134"/>
      <c r="B731" s="134"/>
      <c r="C731" s="134"/>
      <c r="D731" s="198"/>
      <c r="E731" s="134"/>
      <c r="F731" s="202"/>
      <c r="G731" s="211"/>
      <c r="H731" s="134"/>
      <c r="I731" s="198"/>
      <c r="J731" s="133"/>
      <c r="K731" s="134"/>
      <c r="L731" s="134"/>
      <c r="M731" s="134"/>
      <c r="N731" s="134"/>
      <c r="O731" s="133"/>
      <c r="P731" s="170"/>
      <c r="Q731" s="211"/>
      <c r="S731" s="134"/>
      <c r="T731" s="134"/>
      <c r="U731" s="183"/>
      <c r="V731" s="134"/>
      <c r="W731" s="134"/>
      <c r="Y731" s="134"/>
      <c r="Z731" s="134"/>
      <c r="AA731" s="134"/>
      <c r="AB731" s="198"/>
      <c r="AC731" s="134"/>
      <c r="AD731" s="134"/>
    </row>
    <row r="732" spans="1:30" x14ac:dyDescent="0.3">
      <c r="A732" s="134"/>
      <c r="B732" s="134"/>
      <c r="C732" s="134"/>
      <c r="D732" s="198"/>
      <c r="E732" s="134"/>
      <c r="F732" s="202"/>
      <c r="G732" s="211"/>
      <c r="H732" s="134"/>
      <c r="I732" s="198"/>
      <c r="J732" s="133"/>
      <c r="K732" s="134"/>
      <c r="L732" s="134"/>
      <c r="M732" s="134"/>
      <c r="N732" s="134"/>
      <c r="O732" s="133"/>
      <c r="P732" s="170"/>
      <c r="Q732" s="211"/>
      <c r="S732" s="134"/>
      <c r="T732" s="134"/>
      <c r="U732" s="183"/>
      <c r="V732" s="134"/>
      <c r="W732" s="134"/>
      <c r="Y732" s="134"/>
      <c r="Z732" s="134"/>
      <c r="AA732" s="134"/>
      <c r="AB732" s="198"/>
      <c r="AC732" s="134"/>
      <c r="AD732" s="134"/>
    </row>
    <row r="733" spans="1:30" x14ac:dyDescent="0.3">
      <c r="A733" s="134"/>
      <c r="B733" s="134"/>
      <c r="C733" s="134"/>
      <c r="D733" s="198"/>
      <c r="E733" s="134"/>
      <c r="F733" s="202"/>
      <c r="G733" s="211"/>
      <c r="H733" s="134"/>
      <c r="I733" s="198"/>
      <c r="J733" s="133"/>
      <c r="K733" s="134"/>
      <c r="L733" s="134"/>
      <c r="M733" s="134"/>
      <c r="N733" s="134"/>
      <c r="O733" s="133"/>
      <c r="P733" s="170"/>
      <c r="Q733" s="211"/>
      <c r="S733" s="134"/>
      <c r="T733" s="134"/>
      <c r="U733" s="183"/>
      <c r="V733" s="134"/>
      <c r="W733" s="134"/>
      <c r="Y733" s="134"/>
      <c r="Z733" s="134"/>
      <c r="AA733" s="134"/>
      <c r="AB733" s="198"/>
      <c r="AC733" s="134"/>
      <c r="AD733" s="134"/>
    </row>
    <row r="734" spans="1:30" x14ac:dyDescent="0.3">
      <c r="A734" s="134"/>
      <c r="B734" s="134"/>
      <c r="C734" s="134"/>
      <c r="D734" s="198"/>
      <c r="E734" s="134"/>
      <c r="F734" s="202"/>
      <c r="G734" s="211"/>
      <c r="H734" s="134"/>
      <c r="I734" s="198"/>
      <c r="J734" s="133"/>
      <c r="K734" s="134"/>
      <c r="L734" s="134"/>
      <c r="M734" s="134"/>
      <c r="N734" s="134"/>
      <c r="O734" s="133"/>
      <c r="P734" s="170"/>
      <c r="Q734" s="211"/>
      <c r="S734" s="134"/>
      <c r="T734" s="134"/>
      <c r="U734" s="183"/>
      <c r="V734" s="134"/>
      <c r="W734" s="134"/>
      <c r="Y734" s="134"/>
      <c r="Z734" s="134"/>
      <c r="AA734" s="134"/>
      <c r="AB734" s="198"/>
      <c r="AC734" s="134"/>
      <c r="AD734" s="134"/>
    </row>
    <row r="735" spans="1:30" x14ac:dyDescent="0.3">
      <c r="A735" s="134"/>
      <c r="B735" s="134"/>
      <c r="C735" s="134"/>
      <c r="D735" s="198"/>
      <c r="E735" s="134"/>
      <c r="F735" s="202"/>
      <c r="G735" s="211"/>
      <c r="H735" s="134"/>
      <c r="I735" s="198"/>
      <c r="J735" s="133"/>
      <c r="K735" s="134"/>
      <c r="L735" s="134"/>
      <c r="M735" s="134"/>
      <c r="N735" s="134"/>
      <c r="O735" s="133"/>
      <c r="P735" s="170"/>
      <c r="Q735" s="211"/>
      <c r="S735" s="134"/>
      <c r="T735" s="134"/>
      <c r="U735" s="183"/>
      <c r="V735" s="134"/>
      <c r="W735" s="134"/>
      <c r="Y735" s="134"/>
      <c r="Z735" s="134"/>
      <c r="AA735" s="134"/>
      <c r="AB735" s="198"/>
      <c r="AC735" s="134"/>
      <c r="AD735" s="134"/>
    </row>
    <row r="736" spans="1:30" x14ac:dyDescent="0.3">
      <c r="A736" s="134"/>
      <c r="B736" s="134"/>
      <c r="C736" s="134"/>
      <c r="D736" s="198"/>
      <c r="E736" s="134"/>
      <c r="F736" s="202"/>
      <c r="G736" s="211"/>
      <c r="H736" s="134"/>
      <c r="I736" s="198"/>
      <c r="J736" s="133"/>
      <c r="K736" s="134"/>
      <c r="L736" s="134"/>
      <c r="M736" s="134"/>
      <c r="N736" s="134"/>
      <c r="O736" s="133"/>
      <c r="P736" s="170"/>
      <c r="Q736" s="211"/>
      <c r="S736" s="134"/>
      <c r="T736" s="134"/>
      <c r="U736" s="183"/>
      <c r="V736" s="134"/>
      <c r="W736" s="134"/>
      <c r="Y736" s="134"/>
      <c r="Z736" s="134"/>
      <c r="AA736" s="134"/>
      <c r="AB736" s="198"/>
      <c r="AC736" s="134"/>
      <c r="AD736" s="134"/>
    </row>
    <row r="737" spans="1:30" x14ac:dyDescent="0.3">
      <c r="A737" s="134"/>
      <c r="B737" s="134"/>
      <c r="C737" s="134"/>
      <c r="D737" s="198"/>
      <c r="E737" s="134"/>
      <c r="F737" s="202"/>
      <c r="G737" s="211"/>
      <c r="H737" s="134"/>
      <c r="I737" s="198"/>
      <c r="J737" s="133"/>
      <c r="K737" s="134"/>
      <c r="L737" s="134"/>
      <c r="M737" s="134"/>
      <c r="N737" s="134"/>
      <c r="O737" s="133"/>
      <c r="P737" s="170"/>
      <c r="Q737" s="211"/>
      <c r="S737" s="134"/>
      <c r="T737" s="134"/>
      <c r="U737" s="183"/>
      <c r="V737" s="134"/>
      <c r="W737" s="134"/>
      <c r="Y737" s="134"/>
      <c r="Z737" s="134"/>
      <c r="AA737" s="134"/>
      <c r="AB737" s="198"/>
      <c r="AC737" s="134"/>
      <c r="AD737" s="134"/>
    </row>
    <row r="738" spans="1:30" x14ac:dyDescent="0.3">
      <c r="A738" s="134"/>
      <c r="B738" s="134"/>
      <c r="C738" s="134"/>
      <c r="D738" s="198"/>
      <c r="E738" s="134"/>
      <c r="F738" s="202"/>
      <c r="G738" s="211"/>
      <c r="H738" s="134"/>
      <c r="I738" s="198"/>
      <c r="J738" s="133"/>
      <c r="K738" s="134"/>
      <c r="L738" s="134"/>
      <c r="M738" s="134"/>
      <c r="N738" s="134"/>
      <c r="O738" s="133"/>
      <c r="P738" s="170"/>
      <c r="Q738" s="211"/>
      <c r="S738" s="134"/>
      <c r="T738" s="134"/>
      <c r="U738" s="183"/>
      <c r="V738" s="134"/>
      <c r="W738" s="134"/>
      <c r="Y738" s="134"/>
      <c r="Z738" s="134"/>
      <c r="AA738" s="134"/>
      <c r="AB738" s="198"/>
      <c r="AC738" s="134"/>
      <c r="AD738" s="134"/>
    </row>
    <row r="739" spans="1:30" x14ac:dyDescent="0.3">
      <c r="A739" s="134"/>
      <c r="B739" s="134"/>
      <c r="C739" s="134"/>
      <c r="D739" s="198"/>
      <c r="E739" s="134"/>
      <c r="F739" s="202"/>
      <c r="G739" s="211"/>
      <c r="H739" s="134"/>
      <c r="I739" s="198"/>
      <c r="J739" s="133"/>
      <c r="K739" s="134"/>
      <c r="L739" s="134"/>
      <c r="M739" s="134"/>
      <c r="N739" s="134"/>
      <c r="O739" s="133"/>
      <c r="P739" s="170"/>
      <c r="Q739" s="211"/>
      <c r="S739" s="134"/>
      <c r="T739" s="134"/>
      <c r="U739" s="183"/>
      <c r="V739" s="134"/>
      <c r="W739" s="134"/>
      <c r="Y739" s="134"/>
      <c r="Z739" s="134"/>
      <c r="AA739" s="134"/>
      <c r="AB739" s="198"/>
      <c r="AC739" s="134"/>
      <c r="AD739" s="134"/>
    </row>
    <row r="740" spans="1:30" x14ac:dyDescent="0.3">
      <c r="A740" s="134"/>
      <c r="B740" s="134"/>
      <c r="C740" s="134"/>
      <c r="D740" s="198"/>
      <c r="E740" s="134"/>
      <c r="F740" s="202"/>
      <c r="G740" s="211"/>
      <c r="H740" s="134"/>
      <c r="I740" s="198"/>
      <c r="J740" s="133"/>
      <c r="K740" s="134"/>
      <c r="L740" s="134"/>
      <c r="M740" s="134"/>
      <c r="N740" s="134"/>
      <c r="O740" s="133"/>
      <c r="P740" s="170"/>
      <c r="Q740" s="211"/>
      <c r="S740" s="134"/>
      <c r="T740" s="134"/>
      <c r="U740" s="183"/>
      <c r="V740" s="134"/>
      <c r="W740" s="134"/>
      <c r="Y740" s="134"/>
      <c r="Z740" s="134"/>
      <c r="AA740" s="134"/>
      <c r="AB740" s="198"/>
      <c r="AC740" s="134"/>
      <c r="AD740" s="134"/>
    </row>
    <row r="741" spans="1:30" x14ac:dyDescent="0.3">
      <c r="A741" s="134"/>
      <c r="B741" s="134"/>
      <c r="C741" s="134"/>
      <c r="D741" s="198"/>
      <c r="E741" s="134"/>
      <c r="F741" s="202"/>
      <c r="G741" s="211"/>
      <c r="H741" s="134"/>
      <c r="I741" s="198"/>
      <c r="J741" s="133"/>
      <c r="K741" s="134"/>
      <c r="L741" s="134"/>
      <c r="M741" s="134"/>
      <c r="N741" s="134"/>
      <c r="O741" s="133"/>
      <c r="P741" s="170"/>
      <c r="Q741" s="211"/>
      <c r="S741" s="134"/>
      <c r="T741" s="134"/>
      <c r="U741" s="183"/>
      <c r="V741" s="134"/>
      <c r="W741" s="134"/>
      <c r="Y741" s="134"/>
      <c r="Z741" s="134"/>
      <c r="AA741" s="134"/>
      <c r="AB741" s="198"/>
      <c r="AC741" s="134"/>
      <c r="AD741" s="134"/>
    </row>
    <row r="742" spans="1:30" x14ac:dyDescent="0.3">
      <c r="A742" s="134"/>
      <c r="B742" s="134"/>
      <c r="C742" s="134"/>
      <c r="D742" s="198"/>
      <c r="E742" s="134"/>
      <c r="F742" s="202"/>
      <c r="G742" s="211"/>
      <c r="H742" s="134"/>
      <c r="I742" s="198"/>
      <c r="J742" s="133"/>
      <c r="K742" s="134"/>
      <c r="L742" s="134"/>
      <c r="M742" s="134"/>
      <c r="N742" s="134"/>
      <c r="O742" s="133"/>
      <c r="P742" s="170"/>
      <c r="Q742" s="211"/>
      <c r="S742" s="134"/>
      <c r="T742" s="134"/>
      <c r="U742" s="183"/>
      <c r="V742" s="134"/>
      <c r="W742" s="134"/>
      <c r="Y742" s="134"/>
      <c r="Z742" s="134"/>
      <c r="AA742" s="134"/>
      <c r="AB742" s="198"/>
      <c r="AC742" s="134"/>
      <c r="AD742" s="134"/>
    </row>
    <row r="743" spans="1:30" x14ac:dyDescent="0.3">
      <c r="A743" s="134"/>
      <c r="B743" s="134"/>
      <c r="C743" s="134"/>
      <c r="D743" s="198"/>
      <c r="E743" s="134"/>
      <c r="F743" s="202"/>
      <c r="G743" s="211"/>
      <c r="H743" s="134"/>
      <c r="I743" s="198"/>
      <c r="J743" s="133"/>
      <c r="K743" s="134"/>
      <c r="L743" s="134"/>
      <c r="M743" s="134"/>
      <c r="N743" s="134"/>
      <c r="O743" s="133"/>
      <c r="P743" s="170"/>
      <c r="Q743" s="211"/>
      <c r="S743" s="134"/>
      <c r="T743" s="134"/>
      <c r="U743" s="183"/>
      <c r="V743" s="134"/>
      <c r="W743" s="134"/>
      <c r="Y743" s="134"/>
      <c r="Z743" s="134"/>
      <c r="AA743" s="134"/>
      <c r="AB743" s="198"/>
      <c r="AC743" s="134"/>
      <c r="AD743" s="134"/>
    </row>
    <row r="744" spans="1:30" x14ac:dyDescent="0.3">
      <c r="A744" s="134"/>
      <c r="B744" s="134"/>
      <c r="C744" s="134"/>
      <c r="D744" s="198"/>
      <c r="E744" s="134"/>
      <c r="F744" s="202"/>
      <c r="G744" s="211"/>
      <c r="H744" s="134"/>
      <c r="I744" s="198"/>
      <c r="J744" s="133"/>
      <c r="K744" s="134"/>
      <c r="L744" s="134"/>
      <c r="M744" s="134"/>
      <c r="N744" s="134"/>
      <c r="O744" s="133"/>
      <c r="P744" s="170"/>
      <c r="Q744" s="211"/>
      <c r="S744" s="134"/>
      <c r="T744" s="134"/>
      <c r="U744" s="183"/>
      <c r="V744" s="134"/>
      <c r="W744" s="134"/>
      <c r="Y744" s="134"/>
      <c r="Z744" s="134"/>
      <c r="AA744" s="134"/>
      <c r="AB744" s="198"/>
      <c r="AC744" s="134"/>
      <c r="AD744" s="134"/>
    </row>
    <row r="745" spans="1:30" x14ac:dyDescent="0.3">
      <c r="A745" s="134"/>
      <c r="B745" s="134"/>
      <c r="C745" s="134"/>
      <c r="D745" s="198"/>
      <c r="E745" s="134"/>
      <c r="F745" s="202"/>
      <c r="G745" s="211"/>
      <c r="H745" s="134"/>
      <c r="I745" s="198"/>
      <c r="J745" s="133"/>
      <c r="K745" s="134"/>
      <c r="L745" s="134"/>
      <c r="M745" s="134"/>
      <c r="N745" s="134"/>
      <c r="O745" s="133"/>
      <c r="P745" s="170"/>
      <c r="Q745" s="211"/>
      <c r="S745" s="134"/>
      <c r="T745" s="134"/>
      <c r="U745" s="183"/>
      <c r="V745" s="134"/>
      <c r="W745" s="134"/>
      <c r="Y745" s="134"/>
      <c r="Z745" s="134"/>
      <c r="AA745" s="134"/>
      <c r="AB745" s="198"/>
      <c r="AC745" s="134"/>
      <c r="AD745" s="134"/>
    </row>
    <row r="746" spans="1:30" x14ac:dyDescent="0.3">
      <c r="A746" s="134"/>
      <c r="B746" s="134"/>
      <c r="C746" s="134"/>
      <c r="D746" s="198"/>
      <c r="E746" s="134"/>
      <c r="F746" s="202"/>
      <c r="G746" s="211"/>
      <c r="H746" s="134"/>
      <c r="I746" s="198"/>
      <c r="J746" s="133"/>
      <c r="K746" s="134"/>
      <c r="L746" s="134"/>
      <c r="M746" s="134"/>
      <c r="N746" s="134"/>
      <c r="O746" s="133"/>
      <c r="P746" s="170"/>
      <c r="Q746" s="211"/>
      <c r="S746" s="134"/>
      <c r="T746" s="134"/>
      <c r="U746" s="183"/>
      <c r="V746" s="134"/>
      <c r="W746" s="134"/>
      <c r="Y746" s="134"/>
      <c r="Z746" s="134"/>
      <c r="AA746" s="134"/>
      <c r="AB746" s="198"/>
      <c r="AC746" s="134"/>
      <c r="AD746" s="134"/>
    </row>
    <row r="747" spans="1:30" x14ac:dyDescent="0.3">
      <c r="A747" s="134"/>
      <c r="B747" s="134"/>
      <c r="C747" s="134"/>
      <c r="D747" s="198"/>
      <c r="E747" s="134"/>
      <c r="F747" s="202"/>
      <c r="G747" s="211"/>
      <c r="H747" s="134"/>
      <c r="I747" s="198"/>
      <c r="J747" s="133"/>
      <c r="K747" s="134"/>
      <c r="L747" s="134"/>
      <c r="M747" s="134"/>
      <c r="N747" s="134"/>
      <c r="O747" s="133"/>
      <c r="P747" s="170"/>
      <c r="Q747" s="211"/>
      <c r="S747" s="134"/>
      <c r="T747" s="134"/>
      <c r="U747" s="183"/>
      <c r="V747" s="134"/>
      <c r="W747" s="134"/>
      <c r="Y747" s="134"/>
      <c r="Z747" s="134"/>
      <c r="AA747" s="134"/>
      <c r="AB747" s="198"/>
      <c r="AC747" s="134"/>
      <c r="AD747" s="134"/>
    </row>
    <row r="748" spans="1:30" x14ac:dyDescent="0.3">
      <c r="A748" s="134"/>
      <c r="B748" s="134"/>
      <c r="C748" s="134"/>
      <c r="D748" s="198"/>
      <c r="E748" s="134"/>
      <c r="F748" s="202"/>
      <c r="G748" s="211"/>
      <c r="H748" s="134"/>
      <c r="I748" s="198"/>
      <c r="J748" s="133"/>
      <c r="K748" s="134"/>
      <c r="L748" s="134"/>
      <c r="M748" s="134"/>
      <c r="N748" s="134"/>
      <c r="O748" s="133"/>
      <c r="P748" s="170"/>
      <c r="Q748" s="211"/>
      <c r="S748" s="134"/>
      <c r="T748" s="134"/>
      <c r="U748" s="183"/>
      <c r="V748" s="134"/>
      <c r="W748" s="134"/>
      <c r="Y748" s="134"/>
      <c r="Z748" s="134"/>
      <c r="AA748" s="134"/>
      <c r="AB748" s="198"/>
      <c r="AC748" s="134"/>
      <c r="AD748" s="134"/>
    </row>
    <row r="749" spans="1:30" x14ac:dyDescent="0.3">
      <c r="A749" s="134"/>
      <c r="B749" s="134"/>
      <c r="C749" s="134"/>
      <c r="D749" s="198"/>
      <c r="E749" s="134"/>
      <c r="F749" s="202"/>
      <c r="G749" s="211"/>
      <c r="H749" s="134"/>
      <c r="I749" s="198"/>
      <c r="J749" s="133"/>
      <c r="K749" s="134"/>
      <c r="L749" s="134"/>
      <c r="M749" s="134"/>
      <c r="N749" s="134"/>
      <c r="O749" s="133"/>
      <c r="P749" s="170"/>
      <c r="Q749" s="211"/>
      <c r="S749" s="134"/>
      <c r="T749" s="134"/>
      <c r="U749" s="183"/>
      <c r="V749" s="134"/>
      <c r="W749" s="134"/>
      <c r="Y749" s="134"/>
      <c r="Z749" s="134"/>
      <c r="AA749" s="134"/>
      <c r="AB749" s="198"/>
      <c r="AC749" s="134"/>
      <c r="AD749" s="134"/>
    </row>
    <row r="750" spans="1:30" x14ac:dyDescent="0.3">
      <c r="A750" s="134"/>
      <c r="B750" s="134"/>
      <c r="C750" s="134"/>
      <c r="D750" s="198"/>
      <c r="E750" s="134"/>
      <c r="F750" s="202"/>
      <c r="G750" s="211"/>
      <c r="H750" s="134"/>
      <c r="I750" s="198"/>
      <c r="J750" s="133"/>
      <c r="K750" s="134"/>
      <c r="L750" s="134"/>
      <c r="M750" s="134"/>
      <c r="N750" s="134"/>
      <c r="O750" s="133"/>
      <c r="P750" s="170"/>
      <c r="Q750" s="211"/>
      <c r="S750" s="134"/>
      <c r="T750" s="134"/>
      <c r="U750" s="183"/>
      <c r="V750" s="134"/>
      <c r="W750" s="134"/>
      <c r="Y750" s="134"/>
      <c r="Z750" s="134"/>
      <c r="AA750" s="134"/>
      <c r="AB750" s="198"/>
      <c r="AC750" s="134"/>
      <c r="AD750" s="134"/>
    </row>
    <row r="751" spans="1:30" x14ac:dyDescent="0.3">
      <c r="A751" s="134"/>
      <c r="B751" s="134"/>
      <c r="C751" s="134"/>
      <c r="D751" s="198"/>
      <c r="E751" s="134"/>
      <c r="F751" s="202"/>
      <c r="G751" s="211"/>
      <c r="H751" s="134"/>
      <c r="I751" s="198"/>
      <c r="J751" s="133"/>
      <c r="K751" s="134"/>
      <c r="L751" s="134"/>
      <c r="M751" s="134"/>
      <c r="N751" s="134"/>
      <c r="O751" s="133"/>
      <c r="P751" s="170"/>
      <c r="Q751" s="211"/>
      <c r="S751" s="134"/>
      <c r="T751" s="134"/>
      <c r="U751" s="183"/>
      <c r="V751" s="134"/>
      <c r="W751" s="134"/>
      <c r="Y751" s="134"/>
      <c r="Z751" s="134"/>
      <c r="AA751" s="134"/>
      <c r="AB751" s="198"/>
      <c r="AC751" s="134"/>
      <c r="AD751" s="134"/>
    </row>
    <row r="752" spans="1:30" x14ac:dyDescent="0.3">
      <c r="A752" s="134"/>
      <c r="B752" s="134"/>
      <c r="C752" s="134"/>
      <c r="D752" s="198"/>
      <c r="E752" s="134"/>
      <c r="F752" s="202"/>
      <c r="G752" s="211"/>
      <c r="H752" s="134"/>
      <c r="I752" s="198"/>
      <c r="J752" s="133"/>
      <c r="K752" s="134"/>
      <c r="L752" s="134"/>
      <c r="M752" s="134"/>
      <c r="N752" s="134"/>
      <c r="O752" s="133"/>
      <c r="P752" s="170"/>
      <c r="Q752" s="211"/>
      <c r="S752" s="134"/>
      <c r="T752" s="134"/>
      <c r="U752" s="183"/>
      <c r="V752" s="134"/>
      <c r="W752" s="134"/>
      <c r="Y752" s="134"/>
      <c r="Z752" s="134"/>
      <c r="AA752" s="134"/>
      <c r="AB752" s="198"/>
      <c r="AC752" s="134"/>
      <c r="AD752" s="134"/>
    </row>
    <row r="753" spans="1:30" x14ac:dyDescent="0.3">
      <c r="A753" s="134"/>
      <c r="B753" s="134"/>
      <c r="C753" s="134"/>
      <c r="D753" s="198"/>
      <c r="E753" s="134"/>
      <c r="F753" s="202"/>
      <c r="G753" s="211"/>
      <c r="H753" s="134"/>
      <c r="I753" s="198"/>
      <c r="J753" s="133"/>
      <c r="K753" s="134"/>
      <c r="L753" s="134"/>
      <c r="M753" s="134"/>
      <c r="N753" s="134"/>
      <c r="O753" s="133"/>
      <c r="P753" s="170"/>
      <c r="Q753" s="211"/>
      <c r="S753" s="134"/>
      <c r="T753" s="134"/>
      <c r="U753" s="183"/>
      <c r="V753" s="134"/>
      <c r="W753" s="134"/>
      <c r="Y753" s="134"/>
      <c r="Z753" s="134"/>
      <c r="AA753" s="134"/>
      <c r="AB753" s="198"/>
      <c r="AC753" s="134"/>
      <c r="AD753" s="134"/>
    </row>
    <row r="754" spans="1:30" x14ac:dyDescent="0.3">
      <c r="A754" s="134"/>
      <c r="B754" s="134"/>
      <c r="C754" s="134"/>
      <c r="D754" s="198"/>
      <c r="E754" s="134"/>
      <c r="F754" s="202"/>
      <c r="G754" s="211"/>
      <c r="H754" s="134"/>
      <c r="I754" s="198"/>
      <c r="J754" s="133"/>
      <c r="K754" s="134"/>
      <c r="L754" s="134"/>
      <c r="M754" s="134"/>
      <c r="N754" s="134"/>
      <c r="O754" s="133"/>
      <c r="P754" s="170"/>
      <c r="Q754" s="211"/>
      <c r="S754" s="134"/>
      <c r="T754" s="134"/>
      <c r="U754" s="183"/>
      <c r="V754" s="134"/>
      <c r="W754" s="134"/>
      <c r="Y754" s="134"/>
      <c r="Z754" s="134"/>
      <c r="AA754" s="134"/>
      <c r="AB754" s="198"/>
      <c r="AC754" s="134"/>
      <c r="AD754" s="134"/>
    </row>
    <row r="755" spans="1:30" x14ac:dyDescent="0.3">
      <c r="A755" s="134"/>
      <c r="B755" s="134"/>
      <c r="C755" s="134"/>
      <c r="D755" s="198"/>
      <c r="E755" s="134"/>
      <c r="F755" s="202"/>
      <c r="G755" s="211"/>
      <c r="H755" s="134"/>
      <c r="I755" s="198"/>
      <c r="J755" s="133"/>
      <c r="K755" s="134"/>
      <c r="L755" s="134"/>
      <c r="M755" s="134"/>
      <c r="N755" s="134"/>
      <c r="O755" s="133"/>
      <c r="P755" s="170"/>
      <c r="Q755" s="211"/>
      <c r="S755" s="134"/>
      <c r="T755" s="134"/>
      <c r="U755" s="183"/>
      <c r="V755" s="134"/>
      <c r="W755" s="134"/>
      <c r="Y755" s="134"/>
      <c r="Z755" s="134"/>
      <c r="AA755" s="134"/>
      <c r="AB755" s="198"/>
      <c r="AC755" s="134"/>
      <c r="AD755" s="134"/>
    </row>
    <row r="756" spans="1:30" x14ac:dyDescent="0.3">
      <c r="A756" s="134"/>
      <c r="B756" s="134"/>
      <c r="C756" s="134"/>
      <c r="D756" s="198"/>
      <c r="E756" s="134"/>
      <c r="F756" s="202"/>
      <c r="G756" s="211"/>
      <c r="H756" s="134"/>
      <c r="I756" s="198"/>
      <c r="J756" s="133"/>
      <c r="K756" s="134"/>
      <c r="L756" s="134"/>
      <c r="M756" s="134"/>
      <c r="N756" s="134"/>
      <c r="O756" s="133"/>
      <c r="P756" s="170"/>
      <c r="Q756" s="211"/>
      <c r="S756" s="134"/>
      <c r="T756" s="134"/>
      <c r="U756" s="183"/>
      <c r="V756" s="134"/>
      <c r="W756" s="134"/>
      <c r="Y756" s="134"/>
      <c r="Z756" s="134"/>
      <c r="AA756" s="134"/>
      <c r="AB756" s="198"/>
      <c r="AC756" s="134"/>
      <c r="AD756" s="134"/>
    </row>
    <row r="757" spans="1:30" x14ac:dyDescent="0.3">
      <c r="A757" s="134"/>
      <c r="B757" s="134"/>
      <c r="C757" s="134"/>
      <c r="D757" s="198"/>
      <c r="E757" s="134"/>
      <c r="F757" s="202"/>
      <c r="G757" s="211"/>
      <c r="H757" s="134"/>
      <c r="I757" s="198"/>
      <c r="J757" s="133"/>
      <c r="K757" s="134"/>
      <c r="L757" s="134"/>
      <c r="M757" s="134"/>
      <c r="N757" s="134"/>
      <c r="O757" s="133"/>
      <c r="P757" s="170"/>
      <c r="Q757" s="211"/>
      <c r="S757" s="134"/>
      <c r="T757" s="134"/>
      <c r="U757" s="183"/>
      <c r="V757" s="134"/>
      <c r="W757" s="134"/>
      <c r="Y757" s="134"/>
      <c r="Z757" s="134"/>
      <c r="AA757" s="134"/>
      <c r="AB757" s="198"/>
      <c r="AC757" s="134"/>
      <c r="AD757" s="134"/>
    </row>
    <row r="758" spans="1:30" x14ac:dyDescent="0.3">
      <c r="A758" s="134"/>
      <c r="B758" s="134"/>
      <c r="C758" s="134"/>
      <c r="D758" s="198"/>
      <c r="E758" s="134"/>
      <c r="F758" s="202"/>
      <c r="G758" s="211"/>
      <c r="H758" s="134"/>
      <c r="I758" s="198"/>
      <c r="J758" s="133"/>
      <c r="K758" s="134"/>
      <c r="L758" s="134"/>
      <c r="M758" s="134"/>
      <c r="N758" s="134"/>
      <c r="O758" s="133"/>
      <c r="P758" s="170"/>
      <c r="Q758" s="211"/>
      <c r="S758" s="134"/>
      <c r="T758" s="134"/>
      <c r="U758" s="183"/>
      <c r="V758" s="134"/>
      <c r="W758" s="134"/>
      <c r="Y758" s="134"/>
      <c r="Z758" s="134"/>
      <c r="AA758" s="134"/>
      <c r="AB758" s="198"/>
      <c r="AC758" s="134"/>
      <c r="AD758" s="134"/>
    </row>
    <row r="759" spans="1:30" x14ac:dyDescent="0.3">
      <c r="A759" s="134"/>
      <c r="B759" s="134"/>
      <c r="C759" s="134"/>
      <c r="D759" s="198"/>
      <c r="E759" s="134"/>
      <c r="F759" s="202"/>
      <c r="G759" s="211"/>
      <c r="H759" s="134"/>
      <c r="I759" s="198"/>
      <c r="J759" s="133"/>
      <c r="K759" s="134"/>
      <c r="L759" s="134"/>
      <c r="M759" s="134"/>
      <c r="N759" s="134"/>
      <c r="O759" s="133"/>
      <c r="P759" s="170"/>
      <c r="Q759" s="211"/>
      <c r="S759" s="134"/>
      <c r="T759" s="134"/>
      <c r="U759" s="183"/>
      <c r="V759" s="134"/>
      <c r="W759" s="134"/>
      <c r="Y759" s="134"/>
      <c r="Z759" s="134"/>
      <c r="AA759" s="134"/>
      <c r="AB759" s="198"/>
      <c r="AC759" s="134"/>
      <c r="AD759" s="134"/>
    </row>
    <row r="760" spans="1:30" x14ac:dyDescent="0.3">
      <c r="A760" s="134"/>
      <c r="B760" s="134"/>
      <c r="C760" s="134"/>
      <c r="D760" s="198"/>
      <c r="E760" s="134"/>
      <c r="F760" s="202"/>
      <c r="G760" s="211"/>
      <c r="H760" s="134"/>
      <c r="I760" s="198"/>
      <c r="J760" s="133"/>
      <c r="K760" s="134"/>
      <c r="L760" s="134"/>
      <c r="M760" s="134"/>
      <c r="N760" s="134"/>
      <c r="O760" s="133"/>
      <c r="P760" s="170"/>
      <c r="Q760" s="211"/>
      <c r="S760" s="134"/>
      <c r="T760" s="134"/>
      <c r="U760" s="183"/>
      <c r="V760" s="134"/>
      <c r="W760" s="134"/>
      <c r="Y760" s="134"/>
      <c r="Z760" s="134"/>
      <c r="AA760" s="134"/>
      <c r="AB760" s="198"/>
      <c r="AC760" s="134"/>
      <c r="AD760" s="134"/>
    </row>
    <row r="761" spans="1:30" x14ac:dyDescent="0.3">
      <c r="A761" s="134"/>
      <c r="B761" s="134"/>
      <c r="C761" s="134"/>
      <c r="D761" s="198"/>
      <c r="E761" s="134"/>
      <c r="F761" s="202"/>
      <c r="G761" s="211"/>
      <c r="H761" s="134"/>
      <c r="I761" s="198"/>
      <c r="J761" s="133"/>
      <c r="K761" s="134"/>
      <c r="L761" s="134"/>
      <c r="M761" s="134"/>
      <c r="N761" s="134"/>
      <c r="O761" s="133"/>
      <c r="P761" s="170"/>
      <c r="Q761" s="211"/>
      <c r="S761" s="134"/>
      <c r="T761" s="134"/>
      <c r="U761" s="183"/>
      <c r="V761" s="134"/>
      <c r="W761" s="134"/>
      <c r="Y761" s="134"/>
      <c r="Z761" s="134"/>
      <c r="AA761" s="134"/>
      <c r="AB761" s="198"/>
      <c r="AC761" s="134"/>
      <c r="AD761" s="134"/>
    </row>
    <row r="762" spans="1:30" x14ac:dyDescent="0.3">
      <c r="A762" s="134"/>
      <c r="B762" s="134"/>
      <c r="C762" s="134"/>
      <c r="D762" s="198"/>
      <c r="E762" s="134"/>
      <c r="F762" s="202"/>
      <c r="G762" s="211"/>
      <c r="H762" s="134"/>
      <c r="I762" s="198"/>
      <c r="J762" s="133"/>
      <c r="K762" s="134"/>
      <c r="L762" s="134"/>
      <c r="M762" s="134"/>
      <c r="N762" s="134"/>
      <c r="O762" s="133"/>
      <c r="P762" s="170"/>
      <c r="Q762" s="211"/>
      <c r="S762" s="134"/>
      <c r="T762" s="134"/>
      <c r="U762" s="183"/>
      <c r="V762" s="134"/>
      <c r="W762" s="134"/>
      <c r="Y762" s="134"/>
      <c r="Z762" s="134"/>
      <c r="AA762" s="134"/>
      <c r="AB762" s="198"/>
      <c r="AC762" s="134"/>
      <c r="AD762" s="134"/>
    </row>
    <row r="763" spans="1:30" x14ac:dyDescent="0.3">
      <c r="A763" s="134"/>
      <c r="B763" s="134"/>
      <c r="C763" s="134"/>
      <c r="D763" s="198"/>
      <c r="E763" s="134"/>
      <c r="F763" s="202"/>
      <c r="G763" s="211"/>
      <c r="H763" s="134"/>
      <c r="I763" s="198"/>
      <c r="J763" s="133"/>
      <c r="K763" s="134"/>
      <c r="L763" s="134"/>
      <c r="M763" s="134"/>
      <c r="N763" s="134"/>
      <c r="O763" s="133"/>
      <c r="P763" s="170"/>
      <c r="Q763" s="211"/>
      <c r="S763" s="134"/>
      <c r="T763" s="134"/>
      <c r="U763" s="183"/>
      <c r="V763" s="134"/>
      <c r="W763" s="134"/>
      <c r="Y763" s="134"/>
      <c r="Z763" s="134"/>
      <c r="AA763" s="134"/>
      <c r="AB763" s="198"/>
      <c r="AC763" s="134"/>
      <c r="AD763" s="134"/>
    </row>
    <row r="764" spans="1:30" x14ac:dyDescent="0.3">
      <c r="A764" s="134"/>
      <c r="B764" s="134"/>
      <c r="C764" s="134"/>
      <c r="D764" s="198"/>
      <c r="E764" s="134"/>
      <c r="F764" s="202"/>
      <c r="G764" s="211"/>
      <c r="H764" s="134"/>
      <c r="I764" s="198"/>
      <c r="J764" s="133"/>
      <c r="K764" s="134"/>
      <c r="L764" s="134"/>
      <c r="M764" s="134"/>
      <c r="N764" s="134"/>
      <c r="O764" s="133"/>
      <c r="P764" s="170"/>
      <c r="Q764" s="211"/>
      <c r="S764" s="134"/>
      <c r="T764" s="134"/>
      <c r="U764" s="183"/>
      <c r="V764" s="134"/>
      <c r="W764" s="134"/>
      <c r="Y764" s="134"/>
      <c r="Z764" s="134"/>
      <c r="AA764" s="134"/>
      <c r="AB764" s="198"/>
      <c r="AC764" s="134"/>
      <c r="AD764" s="134"/>
    </row>
    <row r="765" spans="1:30" x14ac:dyDescent="0.3">
      <c r="A765" s="134"/>
      <c r="B765" s="134"/>
      <c r="C765" s="134"/>
      <c r="D765" s="198"/>
      <c r="E765" s="134"/>
      <c r="F765" s="202"/>
      <c r="G765" s="211"/>
      <c r="H765" s="134"/>
      <c r="I765" s="198"/>
      <c r="J765" s="133"/>
      <c r="K765" s="134"/>
      <c r="L765" s="134"/>
      <c r="M765" s="134"/>
      <c r="N765" s="134"/>
      <c r="O765" s="133"/>
      <c r="P765" s="170"/>
      <c r="Q765" s="211"/>
      <c r="S765" s="134"/>
      <c r="T765" s="134"/>
      <c r="U765" s="183"/>
      <c r="V765" s="134"/>
      <c r="W765" s="134"/>
      <c r="Y765" s="134"/>
      <c r="Z765" s="134"/>
      <c r="AA765" s="134"/>
      <c r="AB765" s="198"/>
      <c r="AC765" s="134"/>
      <c r="AD765" s="134"/>
    </row>
    <row r="766" spans="1:30" x14ac:dyDescent="0.3">
      <c r="A766" s="134"/>
      <c r="B766" s="134"/>
      <c r="C766" s="134"/>
      <c r="D766" s="198"/>
      <c r="E766" s="134"/>
      <c r="F766" s="202"/>
      <c r="G766" s="211"/>
      <c r="H766" s="134"/>
      <c r="I766" s="198"/>
      <c r="J766" s="133"/>
      <c r="K766" s="134"/>
      <c r="L766" s="134"/>
      <c r="M766" s="134"/>
      <c r="N766" s="134"/>
      <c r="O766" s="133"/>
      <c r="P766" s="170"/>
      <c r="Q766" s="211"/>
      <c r="S766" s="134"/>
      <c r="T766" s="134"/>
      <c r="U766" s="183"/>
      <c r="V766" s="134"/>
      <c r="W766" s="134"/>
      <c r="Y766" s="134"/>
      <c r="Z766" s="134"/>
      <c r="AA766" s="134"/>
      <c r="AB766" s="198"/>
      <c r="AC766" s="134"/>
      <c r="AD766" s="134"/>
    </row>
    <row r="767" spans="1:30" x14ac:dyDescent="0.3">
      <c r="A767" s="134"/>
      <c r="B767" s="134"/>
      <c r="C767" s="134"/>
      <c r="D767" s="198"/>
      <c r="E767" s="134"/>
      <c r="F767" s="202"/>
      <c r="G767" s="211"/>
      <c r="H767" s="134"/>
      <c r="I767" s="198"/>
      <c r="J767" s="133"/>
      <c r="K767" s="134"/>
      <c r="L767" s="134"/>
      <c r="M767" s="134"/>
      <c r="N767" s="134"/>
      <c r="O767" s="133"/>
      <c r="P767" s="170"/>
      <c r="Q767" s="211"/>
      <c r="S767" s="134"/>
      <c r="T767" s="134"/>
      <c r="U767" s="183"/>
      <c r="V767" s="134"/>
      <c r="W767" s="134"/>
      <c r="Y767" s="134"/>
      <c r="Z767" s="134"/>
      <c r="AA767" s="134"/>
      <c r="AB767" s="198"/>
      <c r="AC767" s="134"/>
      <c r="AD767" s="134"/>
    </row>
    <row r="768" spans="1:30" x14ac:dyDescent="0.3">
      <c r="A768" s="134"/>
      <c r="B768" s="134"/>
      <c r="C768" s="134"/>
      <c r="D768" s="198"/>
      <c r="E768" s="134"/>
      <c r="F768" s="202"/>
      <c r="G768" s="211"/>
      <c r="H768" s="134"/>
      <c r="I768" s="198"/>
      <c r="J768" s="133"/>
      <c r="K768" s="134"/>
      <c r="L768" s="134"/>
      <c r="M768" s="134"/>
      <c r="N768" s="134"/>
      <c r="O768" s="133"/>
      <c r="P768" s="170"/>
      <c r="Q768" s="211"/>
      <c r="S768" s="134"/>
      <c r="T768" s="134"/>
      <c r="U768" s="183"/>
      <c r="V768" s="134"/>
      <c r="W768" s="134"/>
      <c r="Y768" s="134"/>
      <c r="Z768" s="134"/>
      <c r="AA768" s="134"/>
      <c r="AB768" s="198"/>
      <c r="AC768" s="134"/>
      <c r="AD768" s="134"/>
    </row>
    <row r="769" spans="1:30" x14ac:dyDescent="0.3">
      <c r="A769" s="134"/>
      <c r="B769" s="134"/>
      <c r="C769" s="134"/>
      <c r="D769" s="198"/>
      <c r="E769" s="134"/>
      <c r="F769" s="202"/>
      <c r="G769" s="211"/>
      <c r="H769" s="134"/>
      <c r="I769" s="198"/>
      <c r="J769" s="133"/>
      <c r="K769" s="134"/>
      <c r="L769" s="134"/>
      <c r="M769" s="134"/>
      <c r="N769" s="134"/>
      <c r="O769" s="133"/>
      <c r="P769" s="170"/>
      <c r="Q769" s="211"/>
      <c r="S769" s="134"/>
      <c r="T769" s="134"/>
      <c r="U769" s="183"/>
      <c r="V769" s="134"/>
      <c r="W769" s="134"/>
      <c r="Y769" s="134"/>
      <c r="Z769" s="134"/>
      <c r="AA769" s="134"/>
      <c r="AB769" s="198"/>
      <c r="AC769" s="134"/>
      <c r="AD769" s="134"/>
    </row>
    <row r="770" spans="1:30" x14ac:dyDescent="0.3">
      <c r="A770" s="134"/>
      <c r="B770" s="134"/>
      <c r="C770" s="134"/>
      <c r="D770" s="198"/>
      <c r="E770" s="134"/>
      <c r="F770" s="202"/>
      <c r="G770" s="211"/>
      <c r="H770" s="134"/>
      <c r="I770" s="198"/>
      <c r="J770" s="133"/>
      <c r="K770" s="134"/>
      <c r="L770" s="134"/>
      <c r="M770" s="134"/>
      <c r="N770" s="134"/>
      <c r="O770" s="133"/>
      <c r="P770" s="170"/>
      <c r="Q770" s="211"/>
      <c r="S770" s="134"/>
      <c r="T770" s="134"/>
      <c r="U770" s="183"/>
      <c r="V770" s="134"/>
      <c r="W770" s="134"/>
      <c r="Y770" s="134"/>
      <c r="Z770" s="134"/>
      <c r="AA770" s="134"/>
      <c r="AB770" s="198"/>
      <c r="AC770" s="134"/>
      <c r="AD770" s="134"/>
    </row>
    <row r="771" spans="1:30" x14ac:dyDescent="0.3">
      <c r="A771" s="134"/>
      <c r="B771" s="134"/>
      <c r="C771" s="134"/>
      <c r="D771" s="198"/>
      <c r="E771" s="134"/>
      <c r="F771" s="202"/>
      <c r="G771" s="211"/>
      <c r="H771" s="134"/>
      <c r="I771" s="198"/>
      <c r="J771" s="133"/>
      <c r="K771" s="134"/>
      <c r="L771" s="134"/>
      <c r="M771" s="134"/>
      <c r="N771" s="134"/>
      <c r="O771" s="133"/>
      <c r="P771" s="170"/>
      <c r="Q771" s="211"/>
      <c r="S771" s="134"/>
      <c r="T771" s="134"/>
      <c r="U771" s="183"/>
      <c r="V771" s="134"/>
      <c r="W771" s="134"/>
      <c r="Y771" s="134"/>
      <c r="Z771" s="134"/>
      <c r="AA771" s="134"/>
      <c r="AB771" s="198"/>
      <c r="AC771" s="134"/>
      <c r="AD771" s="134"/>
    </row>
    <row r="772" spans="1:30" x14ac:dyDescent="0.3">
      <c r="A772" s="134"/>
      <c r="B772" s="134"/>
      <c r="C772" s="134"/>
      <c r="D772" s="198"/>
      <c r="E772" s="134"/>
      <c r="F772" s="202"/>
      <c r="G772" s="211"/>
      <c r="H772" s="134"/>
      <c r="I772" s="198"/>
      <c r="J772" s="133"/>
      <c r="K772" s="134"/>
      <c r="L772" s="134"/>
      <c r="M772" s="134"/>
      <c r="N772" s="134"/>
      <c r="O772" s="133"/>
      <c r="P772" s="170"/>
      <c r="Q772" s="211"/>
      <c r="S772" s="134"/>
      <c r="T772" s="134"/>
      <c r="U772" s="183"/>
      <c r="V772" s="134"/>
      <c r="W772" s="134"/>
      <c r="Y772" s="134"/>
      <c r="Z772" s="134"/>
      <c r="AA772" s="134"/>
      <c r="AB772" s="198"/>
      <c r="AC772" s="134"/>
      <c r="AD772" s="134"/>
    </row>
    <row r="773" spans="1:30" x14ac:dyDescent="0.3">
      <c r="A773" s="134"/>
      <c r="B773" s="134"/>
      <c r="C773" s="134"/>
      <c r="D773" s="198"/>
      <c r="E773" s="134"/>
      <c r="F773" s="202"/>
      <c r="G773" s="211"/>
      <c r="H773" s="134"/>
      <c r="I773" s="198"/>
      <c r="J773" s="133"/>
      <c r="K773" s="134"/>
      <c r="L773" s="134"/>
      <c r="M773" s="134"/>
      <c r="N773" s="134"/>
      <c r="O773" s="133"/>
      <c r="P773" s="170"/>
      <c r="Q773" s="211"/>
      <c r="S773" s="134"/>
      <c r="T773" s="134"/>
      <c r="U773" s="183"/>
      <c r="V773" s="134"/>
      <c r="W773" s="134"/>
      <c r="Y773" s="134"/>
      <c r="Z773" s="134"/>
      <c r="AA773" s="134"/>
      <c r="AB773" s="198"/>
      <c r="AC773" s="134"/>
      <c r="AD773" s="134"/>
    </row>
    <row r="774" spans="1:30" x14ac:dyDescent="0.3">
      <c r="A774" s="134"/>
      <c r="B774" s="134"/>
      <c r="C774" s="134"/>
      <c r="D774" s="198"/>
      <c r="E774" s="134"/>
      <c r="F774" s="202"/>
      <c r="G774" s="211"/>
      <c r="H774" s="134"/>
      <c r="I774" s="198"/>
      <c r="J774" s="133"/>
      <c r="K774" s="134"/>
      <c r="L774" s="134"/>
      <c r="M774" s="134"/>
      <c r="N774" s="134"/>
      <c r="O774" s="133"/>
      <c r="P774" s="170"/>
      <c r="Q774" s="211"/>
      <c r="S774" s="134"/>
      <c r="T774" s="134"/>
      <c r="U774" s="183"/>
      <c r="V774" s="134"/>
      <c r="W774" s="134"/>
      <c r="Y774" s="134"/>
      <c r="Z774" s="134"/>
      <c r="AA774" s="134"/>
      <c r="AB774" s="198"/>
      <c r="AC774" s="134"/>
      <c r="AD774" s="134"/>
    </row>
    <row r="775" spans="1:30" x14ac:dyDescent="0.3">
      <c r="A775" s="134"/>
      <c r="B775" s="134"/>
      <c r="C775" s="134"/>
      <c r="D775" s="198"/>
      <c r="E775" s="134"/>
      <c r="F775" s="202"/>
      <c r="G775" s="211"/>
      <c r="H775" s="134"/>
      <c r="I775" s="198"/>
      <c r="J775" s="133"/>
      <c r="K775" s="134"/>
      <c r="L775" s="134"/>
      <c r="M775" s="134"/>
      <c r="N775" s="134"/>
      <c r="O775" s="133"/>
      <c r="P775" s="170"/>
      <c r="Q775" s="211"/>
      <c r="S775" s="134"/>
      <c r="T775" s="134"/>
      <c r="U775" s="183"/>
      <c r="V775" s="134"/>
      <c r="W775" s="134"/>
      <c r="Y775" s="134"/>
      <c r="Z775" s="134"/>
      <c r="AA775" s="134"/>
      <c r="AB775" s="198"/>
      <c r="AC775" s="134"/>
      <c r="AD775" s="134"/>
    </row>
    <row r="776" spans="1:30" x14ac:dyDescent="0.3">
      <c r="A776" s="134"/>
      <c r="B776" s="134"/>
      <c r="C776" s="134"/>
      <c r="D776" s="198"/>
      <c r="E776" s="134"/>
      <c r="F776" s="202"/>
      <c r="G776" s="211"/>
      <c r="H776" s="134"/>
      <c r="I776" s="198"/>
      <c r="J776" s="133"/>
      <c r="K776" s="134"/>
      <c r="L776" s="134"/>
      <c r="M776" s="134"/>
      <c r="N776" s="134"/>
      <c r="O776" s="133"/>
      <c r="P776" s="170"/>
      <c r="Q776" s="211"/>
      <c r="S776" s="134"/>
      <c r="T776" s="134"/>
      <c r="U776" s="183"/>
      <c r="V776" s="134"/>
      <c r="W776" s="134"/>
      <c r="Y776" s="134"/>
      <c r="Z776" s="134"/>
      <c r="AA776" s="134"/>
      <c r="AB776" s="198"/>
      <c r="AC776" s="134"/>
      <c r="AD776" s="134"/>
    </row>
    <row r="777" spans="1:30" x14ac:dyDescent="0.3">
      <c r="A777" s="134"/>
      <c r="B777" s="134"/>
      <c r="C777" s="134"/>
      <c r="D777" s="198"/>
      <c r="E777" s="134"/>
      <c r="F777" s="202"/>
      <c r="G777" s="211"/>
      <c r="H777" s="134"/>
      <c r="I777" s="198"/>
      <c r="J777" s="133"/>
      <c r="K777" s="134"/>
      <c r="L777" s="134"/>
      <c r="M777" s="134"/>
      <c r="N777" s="134"/>
      <c r="O777" s="133"/>
      <c r="P777" s="170"/>
      <c r="Q777" s="211"/>
      <c r="S777" s="134"/>
      <c r="T777" s="134"/>
      <c r="U777" s="183"/>
      <c r="V777" s="134"/>
      <c r="W777" s="134"/>
      <c r="Y777" s="134"/>
      <c r="Z777" s="134"/>
      <c r="AA777" s="134"/>
      <c r="AB777" s="198"/>
      <c r="AC777" s="134"/>
      <c r="AD777" s="134"/>
    </row>
    <row r="778" spans="1:30" x14ac:dyDescent="0.3">
      <c r="A778" s="134"/>
      <c r="B778" s="134"/>
      <c r="C778" s="134"/>
      <c r="D778" s="198"/>
      <c r="E778" s="134"/>
      <c r="F778" s="202"/>
      <c r="G778" s="211"/>
      <c r="H778" s="134"/>
      <c r="I778" s="198"/>
      <c r="J778" s="133"/>
      <c r="K778" s="134"/>
      <c r="L778" s="134"/>
      <c r="M778" s="134"/>
      <c r="N778" s="134"/>
      <c r="O778" s="133"/>
      <c r="P778" s="170"/>
      <c r="Q778" s="211"/>
      <c r="S778" s="134"/>
      <c r="T778" s="134"/>
      <c r="U778" s="183"/>
      <c r="V778" s="134"/>
      <c r="W778" s="134"/>
      <c r="Y778" s="134"/>
      <c r="Z778" s="134"/>
      <c r="AA778" s="134"/>
      <c r="AB778" s="198"/>
      <c r="AC778" s="134"/>
      <c r="AD778" s="134"/>
    </row>
    <row r="779" spans="1:30" x14ac:dyDescent="0.3">
      <c r="A779" s="134"/>
      <c r="B779" s="134"/>
      <c r="C779" s="134"/>
      <c r="D779" s="198"/>
      <c r="E779" s="134"/>
      <c r="F779" s="202"/>
      <c r="G779" s="211"/>
      <c r="H779" s="134"/>
      <c r="I779" s="198"/>
      <c r="J779" s="133"/>
      <c r="K779" s="134"/>
      <c r="L779" s="134"/>
      <c r="M779" s="134"/>
      <c r="N779" s="134"/>
      <c r="O779" s="133"/>
      <c r="P779" s="170"/>
      <c r="Q779" s="211"/>
      <c r="S779" s="134"/>
      <c r="T779" s="134"/>
      <c r="U779" s="183"/>
      <c r="V779" s="134"/>
      <c r="W779" s="134"/>
      <c r="Y779" s="134"/>
      <c r="Z779" s="134"/>
      <c r="AA779" s="134"/>
      <c r="AB779" s="198"/>
      <c r="AC779" s="134"/>
      <c r="AD779" s="134"/>
    </row>
    <row r="780" spans="1:30" x14ac:dyDescent="0.3">
      <c r="A780" s="134"/>
      <c r="B780" s="134"/>
      <c r="C780" s="134"/>
      <c r="D780" s="198"/>
      <c r="E780" s="134"/>
      <c r="F780" s="202"/>
      <c r="G780" s="211"/>
      <c r="H780" s="134"/>
      <c r="I780" s="198"/>
      <c r="J780" s="133"/>
      <c r="K780" s="134"/>
      <c r="L780" s="134"/>
      <c r="M780" s="134"/>
      <c r="N780" s="134"/>
      <c r="O780" s="133"/>
      <c r="P780" s="170"/>
      <c r="Q780" s="211"/>
      <c r="S780" s="134"/>
      <c r="T780" s="134"/>
      <c r="U780" s="183"/>
      <c r="V780" s="134"/>
      <c r="W780" s="134"/>
      <c r="Y780" s="134"/>
      <c r="Z780" s="134"/>
      <c r="AA780" s="134"/>
      <c r="AB780" s="198"/>
      <c r="AC780" s="134"/>
      <c r="AD780" s="134"/>
    </row>
    <row r="781" spans="1:30" x14ac:dyDescent="0.3">
      <c r="A781" s="134"/>
      <c r="B781" s="134"/>
      <c r="C781" s="134"/>
      <c r="D781" s="198"/>
      <c r="E781" s="134"/>
      <c r="F781" s="202"/>
      <c r="G781" s="211"/>
      <c r="H781" s="134"/>
      <c r="I781" s="198"/>
      <c r="J781" s="133"/>
      <c r="K781" s="134"/>
      <c r="L781" s="134"/>
      <c r="M781" s="134"/>
      <c r="N781" s="134"/>
      <c r="O781" s="133"/>
      <c r="P781" s="170"/>
      <c r="Q781" s="211"/>
      <c r="S781" s="134"/>
      <c r="T781" s="134"/>
      <c r="U781" s="183"/>
      <c r="V781" s="134"/>
      <c r="W781" s="134"/>
      <c r="Y781" s="134"/>
      <c r="Z781" s="134"/>
      <c r="AA781" s="134"/>
      <c r="AB781" s="198"/>
      <c r="AC781" s="134"/>
      <c r="AD781" s="134"/>
    </row>
    <row r="782" spans="1:30" x14ac:dyDescent="0.3">
      <c r="A782" s="134"/>
      <c r="B782" s="134"/>
      <c r="C782" s="134"/>
      <c r="D782" s="198"/>
      <c r="E782" s="134"/>
      <c r="F782" s="202"/>
      <c r="G782" s="211"/>
      <c r="H782" s="134"/>
      <c r="I782" s="198"/>
      <c r="J782" s="133"/>
      <c r="K782" s="134"/>
      <c r="L782" s="134"/>
      <c r="M782" s="134"/>
      <c r="N782" s="134"/>
      <c r="O782" s="133"/>
      <c r="P782" s="170"/>
      <c r="Q782" s="211"/>
      <c r="S782" s="134"/>
      <c r="T782" s="134"/>
      <c r="U782" s="183"/>
      <c r="V782" s="134"/>
      <c r="W782" s="134"/>
      <c r="Y782" s="134"/>
      <c r="Z782" s="134"/>
      <c r="AA782" s="134"/>
      <c r="AB782" s="198"/>
      <c r="AC782" s="134"/>
      <c r="AD782" s="134"/>
    </row>
    <row r="783" spans="1:30" x14ac:dyDescent="0.3">
      <c r="A783" s="134"/>
      <c r="B783" s="134"/>
      <c r="C783" s="134"/>
      <c r="D783" s="198"/>
      <c r="E783" s="134"/>
      <c r="F783" s="202"/>
      <c r="G783" s="211"/>
      <c r="H783" s="134"/>
      <c r="I783" s="198"/>
      <c r="J783" s="133"/>
      <c r="K783" s="134"/>
      <c r="L783" s="134"/>
      <c r="M783" s="134"/>
      <c r="N783" s="134"/>
      <c r="O783" s="133"/>
      <c r="P783" s="170"/>
      <c r="Q783" s="211"/>
      <c r="S783" s="134"/>
      <c r="T783" s="134"/>
      <c r="U783" s="183"/>
      <c r="V783" s="134"/>
      <c r="W783" s="134"/>
      <c r="Y783" s="134"/>
      <c r="Z783" s="134"/>
      <c r="AA783" s="134"/>
      <c r="AB783" s="198"/>
      <c r="AC783" s="134"/>
      <c r="AD783" s="134"/>
    </row>
    <row r="784" spans="1:30" x14ac:dyDescent="0.3">
      <c r="A784" s="134"/>
      <c r="B784" s="134"/>
      <c r="C784" s="134"/>
      <c r="D784" s="198"/>
      <c r="E784" s="134"/>
      <c r="F784" s="202"/>
      <c r="G784" s="211"/>
      <c r="H784" s="134"/>
      <c r="I784" s="198"/>
      <c r="J784" s="133"/>
      <c r="K784" s="134"/>
      <c r="L784" s="134"/>
      <c r="M784" s="134"/>
      <c r="N784" s="134"/>
      <c r="O784" s="133"/>
      <c r="P784" s="170"/>
      <c r="Q784" s="211"/>
      <c r="S784" s="134"/>
      <c r="T784" s="134"/>
      <c r="U784" s="183"/>
      <c r="V784" s="134"/>
      <c r="W784" s="134"/>
      <c r="Y784" s="134"/>
      <c r="Z784" s="134"/>
      <c r="AA784" s="134"/>
      <c r="AB784" s="198"/>
      <c r="AC784" s="134"/>
      <c r="AD784" s="134"/>
    </row>
    <row r="785" spans="1:30" x14ac:dyDescent="0.3">
      <c r="A785" s="134"/>
      <c r="B785" s="134"/>
      <c r="C785" s="134"/>
      <c r="D785" s="198"/>
      <c r="E785" s="134"/>
      <c r="F785" s="202"/>
      <c r="G785" s="211"/>
      <c r="H785" s="134"/>
      <c r="I785" s="198"/>
      <c r="J785" s="133"/>
      <c r="K785" s="134"/>
      <c r="L785" s="134"/>
      <c r="M785" s="134"/>
      <c r="N785" s="134"/>
      <c r="O785" s="133"/>
      <c r="P785" s="170"/>
      <c r="Q785" s="211"/>
      <c r="S785" s="134"/>
      <c r="T785" s="134"/>
      <c r="U785" s="183"/>
      <c r="V785" s="134"/>
      <c r="W785" s="134"/>
      <c r="Y785" s="134"/>
      <c r="Z785" s="134"/>
      <c r="AA785" s="134"/>
      <c r="AB785" s="198"/>
      <c r="AC785" s="134"/>
      <c r="AD785" s="134"/>
    </row>
    <row r="786" spans="1:30" x14ac:dyDescent="0.3">
      <c r="A786" s="134"/>
      <c r="B786" s="134"/>
      <c r="C786" s="134"/>
      <c r="D786" s="198"/>
      <c r="E786" s="134"/>
      <c r="F786" s="202"/>
      <c r="G786" s="211"/>
      <c r="H786" s="134"/>
      <c r="I786" s="198"/>
      <c r="J786" s="133"/>
      <c r="K786" s="134"/>
      <c r="L786" s="134"/>
      <c r="M786" s="134"/>
      <c r="N786" s="134"/>
      <c r="O786" s="133"/>
      <c r="P786" s="170"/>
      <c r="Q786" s="211"/>
      <c r="S786" s="134"/>
      <c r="T786" s="134"/>
      <c r="U786" s="183"/>
      <c r="V786" s="134"/>
      <c r="W786" s="134"/>
      <c r="Y786" s="134"/>
      <c r="Z786" s="134"/>
      <c r="AA786" s="134"/>
      <c r="AB786" s="198"/>
      <c r="AC786" s="134"/>
      <c r="AD786" s="134"/>
    </row>
    <row r="787" spans="1:30" x14ac:dyDescent="0.3">
      <c r="A787" s="134"/>
      <c r="B787" s="134"/>
      <c r="C787" s="134"/>
      <c r="D787" s="198"/>
      <c r="E787" s="134"/>
      <c r="F787" s="202"/>
      <c r="G787" s="211"/>
      <c r="H787" s="134"/>
      <c r="I787" s="198"/>
      <c r="J787" s="133"/>
      <c r="K787" s="134"/>
      <c r="L787" s="134"/>
      <c r="M787" s="134"/>
      <c r="N787" s="134"/>
      <c r="O787" s="133"/>
      <c r="P787" s="170"/>
      <c r="Q787" s="211"/>
      <c r="S787" s="134"/>
      <c r="T787" s="134"/>
      <c r="U787" s="183"/>
      <c r="V787" s="134"/>
      <c r="W787" s="134"/>
      <c r="Y787" s="134"/>
      <c r="Z787" s="134"/>
      <c r="AA787" s="134"/>
      <c r="AB787" s="198"/>
      <c r="AC787" s="134"/>
      <c r="AD787" s="134"/>
    </row>
    <row r="788" spans="1:30" x14ac:dyDescent="0.3">
      <c r="A788" s="134"/>
      <c r="B788" s="134"/>
      <c r="C788" s="134"/>
      <c r="D788" s="198"/>
      <c r="E788" s="134"/>
      <c r="F788" s="202"/>
      <c r="G788" s="211"/>
      <c r="H788" s="134"/>
      <c r="I788" s="198"/>
      <c r="J788" s="133"/>
      <c r="K788" s="134"/>
      <c r="L788" s="134"/>
      <c r="M788" s="134"/>
      <c r="N788" s="134"/>
      <c r="O788" s="133"/>
      <c r="P788" s="170"/>
      <c r="Q788" s="211"/>
      <c r="S788" s="134"/>
      <c r="T788" s="134"/>
      <c r="U788" s="183"/>
      <c r="V788" s="134"/>
      <c r="W788" s="134"/>
      <c r="Y788" s="134"/>
      <c r="Z788" s="134"/>
      <c r="AA788" s="134"/>
      <c r="AB788" s="198"/>
      <c r="AC788" s="134"/>
      <c r="AD788" s="134"/>
    </row>
    <row r="789" spans="1:30" x14ac:dyDescent="0.3">
      <c r="A789" s="134"/>
      <c r="B789" s="134"/>
      <c r="C789" s="134"/>
      <c r="D789" s="198"/>
      <c r="E789" s="134"/>
      <c r="F789" s="202"/>
      <c r="G789" s="211"/>
      <c r="H789" s="134"/>
      <c r="I789" s="198"/>
      <c r="J789" s="133"/>
      <c r="K789" s="134"/>
      <c r="L789" s="134"/>
      <c r="M789" s="134"/>
      <c r="N789" s="134"/>
      <c r="O789" s="133"/>
      <c r="P789" s="170"/>
      <c r="Q789" s="211"/>
      <c r="S789" s="134"/>
      <c r="T789" s="134"/>
      <c r="U789" s="183"/>
      <c r="V789" s="134"/>
      <c r="W789" s="134"/>
      <c r="Y789" s="134"/>
      <c r="Z789" s="134"/>
      <c r="AA789" s="134"/>
      <c r="AB789" s="198"/>
      <c r="AC789" s="134"/>
      <c r="AD789" s="134"/>
    </row>
    <row r="790" spans="1:30" x14ac:dyDescent="0.3">
      <c r="A790" s="134"/>
      <c r="B790" s="134"/>
      <c r="C790" s="134"/>
      <c r="D790" s="198"/>
      <c r="E790" s="134"/>
      <c r="F790" s="202"/>
      <c r="G790" s="211"/>
      <c r="H790" s="134"/>
      <c r="I790" s="198"/>
      <c r="J790" s="133"/>
      <c r="K790" s="134"/>
      <c r="L790" s="134"/>
      <c r="M790" s="134"/>
      <c r="N790" s="134"/>
      <c r="O790" s="133"/>
      <c r="P790" s="170"/>
      <c r="Q790" s="211"/>
      <c r="S790" s="134"/>
      <c r="T790" s="134"/>
      <c r="U790" s="183"/>
      <c r="V790" s="134"/>
      <c r="W790" s="134"/>
      <c r="Y790" s="134"/>
      <c r="Z790" s="134"/>
      <c r="AA790" s="134"/>
      <c r="AB790" s="198"/>
      <c r="AC790" s="134"/>
      <c r="AD790" s="134"/>
    </row>
    <row r="791" spans="1:30" x14ac:dyDescent="0.3">
      <c r="A791" s="134"/>
      <c r="B791" s="134"/>
      <c r="C791" s="134"/>
      <c r="D791" s="198"/>
      <c r="E791" s="134"/>
      <c r="F791" s="202"/>
      <c r="G791" s="211"/>
      <c r="H791" s="134"/>
      <c r="I791" s="198"/>
      <c r="J791" s="133"/>
      <c r="K791" s="134"/>
      <c r="L791" s="134"/>
      <c r="M791" s="134"/>
      <c r="N791" s="134"/>
      <c r="O791" s="133"/>
      <c r="P791" s="170"/>
      <c r="Q791" s="211"/>
      <c r="S791" s="134"/>
      <c r="T791" s="134"/>
      <c r="U791" s="183"/>
      <c r="V791" s="134"/>
      <c r="W791" s="134"/>
      <c r="Y791" s="134"/>
      <c r="Z791" s="134"/>
      <c r="AA791" s="134"/>
      <c r="AB791" s="198"/>
      <c r="AC791" s="134"/>
      <c r="AD791" s="134"/>
    </row>
    <row r="792" spans="1:30" x14ac:dyDescent="0.3">
      <c r="A792" s="134"/>
      <c r="B792" s="134"/>
      <c r="C792" s="134"/>
      <c r="D792" s="198"/>
      <c r="E792" s="134"/>
      <c r="F792" s="202"/>
      <c r="G792" s="211"/>
      <c r="H792" s="134"/>
      <c r="I792" s="198"/>
      <c r="J792" s="133"/>
      <c r="K792" s="134"/>
      <c r="L792" s="134"/>
      <c r="M792" s="134"/>
      <c r="N792" s="134"/>
      <c r="O792" s="133"/>
      <c r="P792" s="170"/>
      <c r="Q792" s="211"/>
      <c r="S792" s="134"/>
      <c r="T792" s="134"/>
      <c r="U792" s="183"/>
      <c r="V792" s="134"/>
      <c r="W792" s="134"/>
      <c r="Y792" s="134"/>
      <c r="Z792" s="134"/>
      <c r="AA792" s="134"/>
      <c r="AB792" s="198"/>
      <c r="AC792" s="134"/>
      <c r="AD792" s="134"/>
    </row>
    <row r="793" spans="1:30" x14ac:dyDescent="0.3">
      <c r="A793" s="134"/>
      <c r="B793" s="134"/>
      <c r="C793" s="134"/>
      <c r="D793" s="198"/>
      <c r="E793" s="134"/>
      <c r="F793" s="202"/>
      <c r="G793" s="211"/>
      <c r="H793" s="134"/>
      <c r="I793" s="198"/>
      <c r="J793" s="133"/>
      <c r="K793" s="134"/>
      <c r="L793" s="134"/>
      <c r="M793" s="134"/>
      <c r="N793" s="134"/>
      <c r="O793" s="133"/>
      <c r="P793" s="170"/>
      <c r="Q793" s="211"/>
      <c r="S793" s="134"/>
      <c r="T793" s="134"/>
      <c r="U793" s="183"/>
      <c r="V793" s="134"/>
      <c r="W793" s="134"/>
      <c r="Y793" s="134"/>
      <c r="Z793" s="134"/>
      <c r="AA793" s="134"/>
      <c r="AB793" s="198"/>
      <c r="AC793" s="134"/>
      <c r="AD793" s="134"/>
    </row>
    <row r="794" spans="1:30" x14ac:dyDescent="0.3">
      <c r="A794" s="134"/>
      <c r="B794" s="134"/>
      <c r="C794" s="134"/>
      <c r="D794" s="198"/>
      <c r="E794" s="134"/>
      <c r="F794" s="202"/>
      <c r="G794" s="211"/>
      <c r="H794" s="134"/>
      <c r="I794" s="198"/>
      <c r="J794" s="133"/>
      <c r="K794" s="134"/>
      <c r="L794" s="134"/>
      <c r="M794" s="134"/>
      <c r="N794" s="134"/>
      <c r="O794" s="133"/>
      <c r="P794" s="170"/>
      <c r="Q794" s="211"/>
      <c r="S794" s="134"/>
      <c r="T794" s="134"/>
      <c r="U794" s="183"/>
      <c r="V794" s="134"/>
      <c r="W794" s="134"/>
      <c r="Y794" s="134"/>
      <c r="Z794" s="134"/>
      <c r="AA794" s="134"/>
      <c r="AB794" s="198"/>
      <c r="AC794" s="134"/>
      <c r="AD794" s="134"/>
    </row>
    <row r="795" spans="1:30" x14ac:dyDescent="0.3">
      <c r="A795" s="134"/>
      <c r="B795" s="134"/>
      <c r="C795" s="134"/>
      <c r="D795" s="198"/>
      <c r="E795" s="134"/>
      <c r="F795" s="202"/>
      <c r="G795" s="211"/>
      <c r="H795" s="134"/>
      <c r="I795" s="198"/>
      <c r="J795" s="133"/>
      <c r="K795" s="134"/>
      <c r="L795" s="134"/>
      <c r="M795" s="134"/>
      <c r="N795" s="134"/>
      <c r="O795" s="133"/>
      <c r="P795" s="170"/>
      <c r="Q795" s="211"/>
      <c r="S795" s="134"/>
      <c r="T795" s="134"/>
      <c r="U795" s="183"/>
      <c r="V795" s="134"/>
      <c r="W795" s="134"/>
      <c r="Y795" s="134"/>
      <c r="Z795" s="134"/>
      <c r="AA795" s="134"/>
      <c r="AB795" s="198"/>
      <c r="AC795" s="134"/>
      <c r="AD795" s="134"/>
    </row>
    <row r="796" spans="1:30" x14ac:dyDescent="0.3">
      <c r="A796" s="134"/>
      <c r="B796" s="134"/>
      <c r="C796" s="134"/>
      <c r="D796" s="198"/>
      <c r="E796" s="134"/>
      <c r="F796" s="202"/>
      <c r="G796" s="211"/>
      <c r="H796" s="134"/>
      <c r="I796" s="198"/>
      <c r="J796" s="133"/>
      <c r="K796" s="134"/>
      <c r="L796" s="134"/>
      <c r="M796" s="134"/>
      <c r="N796" s="134"/>
      <c r="O796" s="133"/>
      <c r="P796" s="170"/>
      <c r="Q796" s="211"/>
      <c r="S796" s="134"/>
      <c r="T796" s="134"/>
      <c r="U796" s="183"/>
      <c r="V796" s="134"/>
      <c r="W796" s="134"/>
      <c r="Y796" s="134"/>
      <c r="Z796" s="134"/>
      <c r="AA796" s="134"/>
      <c r="AB796" s="198"/>
      <c r="AC796" s="134"/>
      <c r="AD796" s="134"/>
    </row>
    <row r="797" spans="1:30" x14ac:dyDescent="0.3">
      <c r="A797" s="134"/>
      <c r="B797" s="134"/>
      <c r="C797" s="134"/>
      <c r="D797" s="198"/>
      <c r="E797" s="134"/>
      <c r="F797" s="202"/>
      <c r="G797" s="211"/>
      <c r="H797" s="134"/>
      <c r="I797" s="198"/>
      <c r="J797" s="133"/>
      <c r="K797" s="134"/>
      <c r="L797" s="134"/>
      <c r="M797" s="134"/>
      <c r="N797" s="134"/>
      <c r="O797" s="133"/>
      <c r="P797" s="170"/>
      <c r="Q797" s="211"/>
      <c r="S797" s="134"/>
      <c r="T797" s="134"/>
      <c r="U797" s="183"/>
      <c r="V797" s="134"/>
      <c r="W797" s="134"/>
      <c r="Y797" s="134"/>
      <c r="Z797" s="134"/>
      <c r="AA797" s="134"/>
      <c r="AB797" s="198"/>
      <c r="AC797" s="134"/>
      <c r="AD797" s="134"/>
    </row>
    <row r="798" spans="1:30" x14ac:dyDescent="0.3">
      <c r="A798" s="134"/>
      <c r="B798" s="134"/>
      <c r="C798" s="134"/>
      <c r="D798" s="198"/>
      <c r="E798" s="134"/>
      <c r="F798" s="202"/>
      <c r="G798" s="211"/>
      <c r="H798" s="134"/>
      <c r="I798" s="198"/>
      <c r="J798" s="133"/>
      <c r="K798" s="134"/>
      <c r="L798" s="134"/>
      <c r="M798" s="134"/>
      <c r="N798" s="134"/>
      <c r="O798" s="133"/>
      <c r="P798" s="170"/>
      <c r="Q798" s="211"/>
      <c r="S798" s="134"/>
      <c r="T798" s="134"/>
      <c r="U798" s="183"/>
      <c r="V798" s="134"/>
      <c r="W798" s="134"/>
      <c r="Y798" s="134"/>
      <c r="Z798" s="134"/>
      <c r="AA798" s="134"/>
      <c r="AB798" s="198"/>
      <c r="AC798" s="134"/>
      <c r="AD798" s="134"/>
    </row>
    <row r="799" spans="1:30" x14ac:dyDescent="0.3">
      <c r="A799" s="134"/>
      <c r="B799" s="134"/>
      <c r="C799" s="134"/>
      <c r="D799" s="198"/>
      <c r="E799" s="134"/>
      <c r="F799" s="202"/>
      <c r="G799" s="211"/>
      <c r="H799" s="134"/>
      <c r="I799" s="198"/>
      <c r="J799" s="133"/>
      <c r="K799" s="134"/>
      <c r="L799" s="134"/>
      <c r="M799" s="134"/>
      <c r="N799" s="134"/>
      <c r="O799" s="133"/>
      <c r="P799" s="170"/>
      <c r="Q799" s="211"/>
      <c r="S799" s="134"/>
      <c r="T799" s="134"/>
      <c r="U799" s="183"/>
      <c r="V799" s="134"/>
      <c r="W799" s="134"/>
      <c r="Y799" s="134"/>
      <c r="Z799" s="134"/>
      <c r="AA799" s="134"/>
      <c r="AB799" s="198"/>
      <c r="AC799" s="134"/>
      <c r="AD799" s="134"/>
    </row>
    <row r="800" spans="1:30" x14ac:dyDescent="0.3">
      <c r="A800" s="134"/>
      <c r="B800" s="134"/>
      <c r="C800" s="134"/>
      <c r="D800" s="198"/>
      <c r="E800" s="134"/>
      <c r="F800" s="202"/>
      <c r="G800" s="211"/>
      <c r="H800" s="134"/>
      <c r="I800" s="198"/>
      <c r="J800" s="133"/>
      <c r="K800" s="134"/>
      <c r="L800" s="134"/>
      <c r="M800" s="134"/>
      <c r="N800" s="134"/>
      <c r="O800" s="133"/>
      <c r="P800" s="170"/>
      <c r="Q800" s="211"/>
      <c r="S800" s="134"/>
      <c r="T800" s="134"/>
      <c r="U800" s="183"/>
      <c r="V800" s="134"/>
      <c r="W800" s="134"/>
      <c r="Y800" s="134"/>
      <c r="Z800" s="134"/>
      <c r="AA800" s="134"/>
      <c r="AB800" s="198"/>
      <c r="AC800" s="134"/>
      <c r="AD800" s="134"/>
    </row>
    <row r="801" spans="1:30" x14ac:dyDescent="0.3">
      <c r="A801" s="134"/>
      <c r="B801" s="134"/>
      <c r="C801" s="134"/>
      <c r="D801" s="198"/>
      <c r="E801" s="134"/>
      <c r="F801" s="202"/>
      <c r="G801" s="211"/>
      <c r="H801" s="134"/>
      <c r="I801" s="198"/>
      <c r="J801" s="133"/>
      <c r="K801" s="134"/>
      <c r="L801" s="134"/>
      <c r="M801" s="134"/>
      <c r="N801" s="134"/>
      <c r="O801" s="133"/>
      <c r="P801" s="170"/>
      <c r="Q801" s="211"/>
      <c r="S801" s="134"/>
      <c r="T801" s="134"/>
      <c r="U801" s="183"/>
      <c r="V801" s="134"/>
      <c r="W801" s="134"/>
      <c r="Y801" s="134"/>
      <c r="Z801" s="134"/>
      <c r="AA801" s="134"/>
      <c r="AB801" s="198"/>
      <c r="AC801" s="134"/>
      <c r="AD801" s="134"/>
    </row>
    <row r="802" spans="1:30" x14ac:dyDescent="0.3">
      <c r="A802" s="134"/>
      <c r="B802" s="134"/>
      <c r="C802" s="134"/>
      <c r="D802" s="198"/>
      <c r="E802" s="134"/>
      <c r="F802" s="202"/>
      <c r="G802" s="211"/>
      <c r="H802" s="134"/>
      <c r="I802" s="198"/>
      <c r="J802" s="133"/>
      <c r="K802" s="134"/>
      <c r="L802" s="134"/>
      <c r="M802" s="134"/>
      <c r="N802" s="134"/>
      <c r="O802" s="133"/>
      <c r="P802" s="170"/>
      <c r="Q802" s="211"/>
      <c r="S802" s="134"/>
      <c r="T802" s="134"/>
      <c r="U802" s="183"/>
      <c r="V802" s="134"/>
      <c r="W802" s="134"/>
      <c r="Y802" s="134"/>
      <c r="Z802" s="134"/>
      <c r="AA802" s="134"/>
      <c r="AB802" s="198"/>
      <c r="AC802" s="134"/>
      <c r="AD802" s="134"/>
    </row>
    <row r="803" spans="1:30" x14ac:dyDescent="0.3">
      <c r="A803" s="134"/>
      <c r="B803" s="134"/>
      <c r="C803" s="134"/>
      <c r="D803" s="198"/>
      <c r="E803" s="134"/>
      <c r="F803" s="202"/>
      <c r="G803" s="211"/>
      <c r="H803" s="134"/>
      <c r="I803" s="198"/>
      <c r="J803" s="133"/>
      <c r="K803" s="134"/>
      <c r="L803" s="134"/>
      <c r="M803" s="134"/>
      <c r="N803" s="134"/>
      <c r="O803" s="133"/>
      <c r="P803" s="170"/>
      <c r="Q803" s="211"/>
      <c r="S803" s="134"/>
      <c r="T803" s="134"/>
      <c r="U803" s="183"/>
      <c r="V803" s="134"/>
      <c r="W803" s="134"/>
      <c r="Y803" s="134"/>
      <c r="Z803" s="134"/>
      <c r="AA803" s="134"/>
      <c r="AB803" s="198"/>
      <c r="AC803" s="134"/>
      <c r="AD803" s="134"/>
    </row>
    <row r="804" spans="1:30" x14ac:dyDescent="0.3">
      <c r="A804" s="134"/>
      <c r="B804" s="134"/>
      <c r="C804" s="134"/>
      <c r="D804" s="198"/>
      <c r="E804" s="134"/>
      <c r="F804" s="202"/>
      <c r="G804" s="211"/>
      <c r="H804" s="134"/>
      <c r="I804" s="198"/>
      <c r="J804" s="133"/>
      <c r="K804" s="134"/>
      <c r="L804" s="134"/>
      <c r="M804" s="134"/>
      <c r="N804" s="134"/>
      <c r="O804" s="133"/>
      <c r="P804" s="170"/>
      <c r="Q804" s="211"/>
      <c r="S804" s="134"/>
      <c r="T804" s="134"/>
      <c r="U804" s="183"/>
      <c r="V804" s="134"/>
      <c r="W804" s="134"/>
      <c r="Y804" s="134"/>
      <c r="Z804" s="134"/>
      <c r="AA804" s="134"/>
      <c r="AB804" s="198"/>
      <c r="AC804" s="134"/>
      <c r="AD804" s="134"/>
    </row>
    <row r="805" spans="1:30" x14ac:dyDescent="0.3">
      <c r="A805" s="134"/>
      <c r="B805" s="134"/>
      <c r="C805" s="134"/>
      <c r="D805" s="198"/>
      <c r="E805" s="134"/>
      <c r="F805" s="202"/>
      <c r="G805" s="211"/>
      <c r="H805" s="134"/>
      <c r="I805" s="198"/>
      <c r="J805" s="133"/>
      <c r="K805" s="134"/>
      <c r="L805" s="134"/>
      <c r="M805" s="134"/>
      <c r="N805" s="134"/>
      <c r="O805" s="133"/>
      <c r="P805" s="170"/>
      <c r="Q805" s="211"/>
      <c r="S805" s="134"/>
      <c r="T805" s="134"/>
      <c r="U805" s="183"/>
      <c r="V805" s="134"/>
      <c r="W805" s="134"/>
      <c r="Y805" s="134"/>
      <c r="Z805" s="134"/>
      <c r="AA805" s="134"/>
      <c r="AB805" s="198"/>
      <c r="AC805" s="134"/>
      <c r="AD805" s="134"/>
    </row>
    <row r="806" spans="1:30" x14ac:dyDescent="0.3">
      <c r="A806" s="134"/>
      <c r="B806" s="134"/>
      <c r="C806" s="134"/>
      <c r="D806" s="198"/>
      <c r="E806" s="134"/>
      <c r="F806" s="202"/>
      <c r="G806" s="211"/>
      <c r="H806" s="134"/>
      <c r="I806" s="198"/>
      <c r="J806" s="133"/>
      <c r="K806" s="134"/>
      <c r="L806" s="134"/>
      <c r="M806" s="134"/>
      <c r="N806" s="134"/>
      <c r="O806" s="133"/>
      <c r="P806" s="170"/>
      <c r="Q806" s="211"/>
      <c r="S806" s="134"/>
      <c r="T806" s="134"/>
      <c r="U806" s="183"/>
      <c r="V806" s="134"/>
      <c r="W806" s="134"/>
      <c r="Y806" s="134"/>
      <c r="Z806" s="134"/>
      <c r="AA806" s="134"/>
      <c r="AB806" s="198"/>
      <c r="AC806" s="134"/>
      <c r="AD806" s="134"/>
    </row>
    <row r="807" spans="1:30" x14ac:dyDescent="0.3">
      <c r="A807" s="134"/>
      <c r="B807" s="134"/>
      <c r="C807" s="134"/>
      <c r="D807" s="198"/>
      <c r="E807" s="134"/>
      <c r="F807" s="202"/>
      <c r="G807" s="211"/>
      <c r="H807" s="134"/>
      <c r="I807" s="198"/>
      <c r="J807" s="133"/>
      <c r="K807" s="134"/>
      <c r="L807" s="134"/>
      <c r="M807" s="134"/>
      <c r="N807" s="134"/>
      <c r="O807" s="133"/>
      <c r="P807" s="170"/>
      <c r="Q807" s="211"/>
      <c r="S807" s="134"/>
      <c r="T807" s="134"/>
      <c r="U807" s="183"/>
      <c r="V807" s="134"/>
      <c r="W807" s="134"/>
      <c r="Y807" s="134"/>
      <c r="Z807" s="134"/>
      <c r="AA807" s="134"/>
      <c r="AB807" s="198"/>
      <c r="AC807" s="134"/>
      <c r="AD807" s="134"/>
    </row>
    <row r="808" spans="1:30" x14ac:dyDescent="0.3">
      <c r="A808" s="134"/>
      <c r="B808" s="134"/>
      <c r="C808" s="134"/>
      <c r="D808" s="198"/>
      <c r="E808" s="134"/>
      <c r="F808" s="202"/>
      <c r="G808" s="211"/>
      <c r="H808" s="134"/>
      <c r="I808" s="198"/>
      <c r="J808" s="133"/>
      <c r="K808" s="134"/>
      <c r="L808" s="134"/>
      <c r="M808" s="134"/>
      <c r="N808" s="134"/>
      <c r="O808" s="133"/>
      <c r="P808" s="170"/>
      <c r="Q808" s="211"/>
      <c r="S808" s="134"/>
      <c r="T808" s="134"/>
      <c r="U808" s="183"/>
      <c r="V808" s="134"/>
      <c r="W808" s="134"/>
      <c r="Y808" s="134"/>
      <c r="Z808" s="134"/>
      <c r="AA808" s="134"/>
      <c r="AB808" s="198"/>
      <c r="AC808" s="134"/>
      <c r="AD808" s="134"/>
    </row>
    <row r="809" spans="1:30" x14ac:dyDescent="0.3">
      <c r="A809" s="134"/>
      <c r="B809" s="134"/>
      <c r="C809" s="134"/>
      <c r="D809" s="198"/>
      <c r="E809" s="134"/>
      <c r="F809" s="202"/>
      <c r="G809" s="211"/>
      <c r="H809" s="134"/>
      <c r="I809" s="198"/>
      <c r="J809" s="133"/>
      <c r="K809" s="134"/>
      <c r="L809" s="134"/>
      <c r="M809" s="134"/>
      <c r="N809" s="134"/>
      <c r="O809" s="133"/>
      <c r="P809" s="170"/>
      <c r="Q809" s="211"/>
      <c r="S809" s="134"/>
      <c r="T809" s="134"/>
      <c r="U809" s="183"/>
      <c r="V809" s="134"/>
      <c r="W809" s="134"/>
      <c r="Y809" s="134"/>
      <c r="Z809" s="134"/>
      <c r="AA809" s="134"/>
      <c r="AB809" s="198"/>
      <c r="AC809" s="134"/>
      <c r="AD809" s="134"/>
    </row>
    <row r="810" spans="1:30" x14ac:dyDescent="0.3">
      <c r="A810" s="134"/>
      <c r="B810" s="134"/>
      <c r="C810" s="134"/>
      <c r="D810" s="198"/>
      <c r="E810" s="134"/>
      <c r="F810" s="202"/>
      <c r="G810" s="211"/>
      <c r="H810" s="134"/>
      <c r="I810" s="198"/>
      <c r="J810" s="133"/>
      <c r="K810" s="134"/>
      <c r="L810" s="134"/>
      <c r="M810" s="134"/>
      <c r="N810" s="134"/>
      <c r="O810" s="133"/>
      <c r="P810" s="170"/>
      <c r="Q810" s="211"/>
      <c r="S810" s="134"/>
      <c r="T810" s="134"/>
      <c r="U810" s="183"/>
      <c r="V810" s="134"/>
      <c r="W810" s="134"/>
      <c r="Y810" s="134"/>
      <c r="Z810" s="134"/>
      <c r="AA810" s="134"/>
      <c r="AB810" s="198"/>
      <c r="AC810" s="134"/>
      <c r="AD810" s="134"/>
    </row>
    <row r="811" spans="1:30" x14ac:dyDescent="0.3">
      <c r="A811" s="134"/>
      <c r="B811" s="134"/>
      <c r="C811" s="134"/>
      <c r="D811" s="198"/>
      <c r="E811" s="134"/>
      <c r="F811" s="202"/>
      <c r="G811" s="211"/>
      <c r="H811" s="134"/>
      <c r="I811" s="198"/>
      <c r="J811" s="133"/>
      <c r="K811" s="134"/>
      <c r="L811" s="134"/>
      <c r="M811" s="134"/>
      <c r="N811" s="134"/>
      <c r="O811" s="133"/>
      <c r="P811" s="170"/>
      <c r="Q811" s="211"/>
      <c r="S811" s="134"/>
      <c r="T811" s="134"/>
      <c r="U811" s="183"/>
      <c r="V811" s="134"/>
      <c r="W811" s="134"/>
      <c r="Y811" s="134"/>
      <c r="Z811" s="134"/>
      <c r="AA811" s="134"/>
      <c r="AB811" s="198"/>
      <c r="AC811" s="134"/>
      <c r="AD811" s="134"/>
    </row>
    <row r="812" spans="1:30" x14ac:dyDescent="0.3">
      <c r="A812" s="134"/>
      <c r="B812" s="134"/>
      <c r="C812" s="134"/>
      <c r="D812" s="198"/>
      <c r="E812" s="134"/>
      <c r="F812" s="202"/>
      <c r="G812" s="211"/>
      <c r="H812" s="134"/>
      <c r="I812" s="198"/>
      <c r="J812" s="133"/>
      <c r="K812" s="134"/>
      <c r="L812" s="134"/>
      <c r="M812" s="134"/>
      <c r="N812" s="134"/>
      <c r="O812" s="133"/>
      <c r="P812" s="170"/>
      <c r="Q812" s="211"/>
      <c r="S812" s="134"/>
      <c r="T812" s="134"/>
      <c r="U812" s="183"/>
      <c r="V812" s="134"/>
      <c r="W812" s="134"/>
      <c r="Y812" s="134"/>
      <c r="Z812" s="134"/>
      <c r="AA812" s="134"/>
      <c r="AB812" s="198"/>
      <c r="AC812" s="134"/>
      <c r="AD812" s="134"/>
    </row>
    <row r="813" spans="1:30" x14ac:dyDescent="0.3">
      <c r="A813" s="134"/>
      <c r="B813" s="134"/>
      <c r="C813" s="134"/>
      <c r="D813" s="198"/>
      <c r="E813" s="134"/>
      <c r="F813" s="202"/>
      <c r="G813" s="211"/>
      <c r="H813" s="134"/>
      <c r="I813" s="198"/>
      <c r="J813" s="133"/>
      <c r="K813" s="134"/>
      <c r="L813" s="134"/>
      <c r="M813" s="134"/>
      <c r="N813" s="134"/>
      <c r="O813" s="133"/>
      <c r="P813" s="170"/>
      <c r="Q813" s="211"/>
      <c r="S813" s="134"/>
      <c r="T813" s="134"/>
      <c r="U813" s="183"/>
      <c r="V813" s="134"/>
      <c r="W813" s="134"/>
      <c r="Y813" s="134"/>
      <c r="Z813" s="134"/>
      <c r="AA813" s="134"/>
      <c r="AB813" s="198"/>
      <c r="AC813" s="134"/>
      <c r="AD813" s="134"/>
    </row>
    <row r="814" spans="1:30" x14ac:dyDescent="0.3">
      <c r="A814" s="134"/>
      <c r="B814" s="134"/>
      <c r="C814" s="134"/>
      <c r="D814" s="198"/>
      <c r="E814" s="134"/>
      <c r="F814" s="202"/>
      <c r="G814" s="211"/>
      <c r="H814" s="134"/>
      <c r="I814" s="198"/>
      <c r="J814" s="133"/>
      <c r="K814" s="134"/>
      <c r="L814" s="134"/>
      <c r="M814" s="134"/>
      <c r="N814" s="134"/>
      <c r="O814" s="133"/>
      <c r="P814" s="170"/>
      <c r="Q814" s="211"/>
      <c r="S814" s="134"/>
      <c r="T814" s="134"/>
      <c r="U814" s="183"/>
      <c r="V814" s="134"/>
      <c r="W814" s="134"/>
      <c r="Y814" s="134"/>
      <c r="Z814" s="134"/>
      <c r="AA814" s="134"/>
      <c r="AB814" s="198"/>
      <c r="AC814" s="134"/>
      <c r="AD814" s="134"/>
    </row>
    <row r="815" spans="1:30" x14ac:dyDescent="0.3">
      <c r="A815" s="134"/>
      <c r="B815" s="134"/>
      <c r="C815" s="134"/>
      <c r="D815" s="198"/>
      <c r="E815" s="134"/>
      <c r="F815" s="202"/>
      <c r="G815" s="211"/>
      <c r="H815" s="134"/>
      <c r="I815" s="198"/>
      <c r="J815" s="133"/>
      <c r="K815" s="134"/>
      <c r="L815" s="134"/>
      <c r="M815" s="134"/>
      <c r="N815" s="134"/>
      <c r="O815" s="133"/>
      <c r="P815" s="170"/>
      <c r="Q815" s="211"/>
      <c r="S815" s="134"/>
      <c r="T815" s="134"/>
      <c r="U815" s="183"/>
      <c r="V815" s="134"/>
      <c r="W815" s="134"/>
      <c r="Y815" s="134"/>
      <c r="Z815" s="134"/>
      <c r="AA815" s="134"/>
      <c r="AB815" s="198"/>
      <c r="AC815" s="134"/>
      <c r="AD815" s="134"/>
    </row>
    <row r="816" spans="1:30" x14ac:dyDescent="0.3">
      <c r="A816" s="134"/>
      <c r="B816" s="134"/>
      <c r="C816" s="134"/>
      <c r="D816" s="198"/>
      <c r="E816" s="134"/>
      <c r="F816" s="202"/>
      <c r="G816" s="211"/>
      <c r="H816" s="134"/>
      <c r="I816" s="198"/>
      <c r="J816" s="133"/>
      <c r="K816" s="134"/>
      <c r="L816" s="134"/>
      <c r="M816" s="134"/>
      <c r="N816" s="134"/>
      <c r="O816" s="133"/>
      <c r="P816" s="170"/>
      <c r="Q816" s="211"/>
      <c r="S816" s="134"/>
      <c r="T816" s="134"/>
      <c r="U816" s="183"/>
      <c r="V816" s="134"/>
      <c r="W816" s="134"/>
      <c r="Y816" s="134"/>
      <c r="Z816" s="134"/>
      <c r="AA816" s="134"/>
      <c r="AB816" s="198"/>
      <c r="AC816" s="134"/>
      <c r="AD816" s="134"/>
    </row>
    <row r="817" spans="1:30" x14ac:dyDescent="0.3">
      <c r="A817" s="134"/>
      <c r="B817" s="134"/>
      <c r="C817" s="134"/>
      <c r="D817" s="198"/>
      <c r="E817" s="134"/>
      <c r="F817" s="202"/>
      <c r="G817" s="211"/>
      <c r="H817" s="134"/>
      <c r="I817" s="198"/>
      <c r="J817" s="133"/>
      <c r="K817" s="134"/>
      <c r="L817" s="134"/>
      <c r="M817" s="134"/>
      <c r="N817" s="134"/>
      <c r="O817" s="133"/>
      <c r="P817" s="170"/>
      <c r="Q817" s="211"/>
      <c r="S817" s="134"/>
      <c r="T817" s="134"/>
      <c r="U817" s="183"/>
      <c r="V817" s="134"/>
      <c r="W817" s="134"/>
      <c r="Y817" s="134"/>
      <c r="Z817" s="134"/>
      <c r="AA817" s="134"/>
      <c r="AB817" s="198"/>
      <c r="AC817" s="134"/>
      <c r="AD817" s="134"/>
    </row>
    <row r="818" spans="1:30" x14ac:dyDescent="0.3">
      <c r="A818" s="134"/>
      <c r="B818" s="134"/>
      <c r="C818" s="134"/>
      <c r="D818" s="198"/>
      <c r="E818" s="134"/>
      <c r="F818" s="202"/>
      <c r="G818" s="211"/>
      <c r="H818" s="134"/>
      <c r="I818" s="198"/>
      <c r="J818" s="133"/>
      <c r="K818" s="134"/>
      <c r="L818" s="134"/>
      <c r="M818" s="134"/>
      <c r="N818" s="134"/>
      <c r="O818" s="133"/>
      <c r="P818" s="170"/>
      <c r="Q818" s="211"/>
      <c r="S818" s="134"/>
      <c r="T818" s="134"/>
      <c r="U818" s="183"/>
      <c r="V818" s="134"/>
      <c r="W818" s="134"/>
      <c r="Y818" s="134"/>
      <c r="Z818" s="134"/>
      <c r="AA818" s="134"/>
      <c r="AB818" s="198"/>
      <c r="AC818" s="134"/>
      <c r="AD818" s="134"/>
    </row>
    <row r="819" spans="1:30" x14ac:dyDescent="0.3">
      <c r="A819" s="134"/>
      <c r="B819" s="134"/>
      <c r="C819" s="134"/>
      <c r="D819" s="198"/>
      <c r="E819" s="134"/>
      <c r="F819" s="202"/>
      <c r="G819" s="211"/>
      <c r="H819" s="134"/>
      <c r="I819" s="198"/>
      <c r="J819" s="133"/>
      <c r="K819" s="134"/>
      <c r="L819" s="134"/>
      <c r="M819" s="134"/>
      <c r="N819" s="134"/>
      <c r="O819" s="133"/>
      <c r="P819" s="170"/>
      <c r="Q819" s="211"/>
      <c r="S819" s="134"/>
      <c r="T819" s="134"/>
      <c r="U819" s="183"/>
      <c r="V819" s="134"/>
      <c r="W819" s="134"/>
      <c r="Y819" s="134"/>
      <c r="Z819" s="134"/>
      <c r="AA819" s="134"/>
      <c r="AB819" s="198"/>
      <c r="AC819" s="134"/>
      <c r="AD819" s="134"/>
    </row>
    <row r="820" spans="1:30" x14ac:dyDescent="0.3">
      <c r="A820" s="134"/>
      <c r="B820" s="134"/>
      <c r="C820" s="134"/>
      <c r="D820" s="198"/>
      <c r="E820" s="134"/>
      <c r="F820" s="202"/>
      <c r="G820" s="211"/>
      <c r="H820" s="134"/>
      <c r="I820" s="198"/>
      <c r="J820" s="133"/>
      <c r="K820" s="134"/>
      <c r="L820" s="134"/>
      <c r="M820" s="134"/>
      <c r="N820" s="134"/>
      <c r="O820" s="133"/>
      <c r="P820" s="170"/>
      <c r="Q820" s="211"/>
      <c r="S820" s="134"/>
      <c r="T820" s="134"/>
      <c r="U820" s="183"/>
      <c r="V820" s="134"/>
      <c r="W820" s="134"/>
      <c r="Y820" s="134"/>
      <c r="Z820" s="134"/>
      <c r="AA820" s="134"/>
      <c r="AB820" s="198"/>
      <c r="AC820" s="134"/>
      <c r="AD820" s="134"/>
    </row>
    <row r="821" spans="1:30" x14ac:dyDescent="0.3">
      <c r="A821" s="134"/>
      <c r="B821" s="134"/>
      <c r="C821" s="134"/>
      <c r="D821" s="198"/>
      <c r="E821" s="134"/>
      <c r="F821" s="202"/>
      <c r="G821" s="211"/>
      <c r="H821" s="134"/>
      <c r="I821" s="198"/>
      <c r="J821" s="133"/>
      <c r="K821" s="134"/>
      <c r="L821" s="134"/>
      <c r="M821" s="134"/>
      <c r="N821" s="134"/>
      <c r="O821" s="133"/>
      <c r="P821" s="170"/>
      <c r="Q821" s="211"/>
      <c r="S821" s="134"/>
      <c r="T821" s="134"/>
      <c r="U821" s="183"/>
      <c r="V821" s="134"/>
      <c r="W821" s="134"/>
      <c r="Y821" s="134"/>
      <c r="Z821" s="134"/>
      <c r="AA821" s="134"/>
      <c r="AB821" s="198"/>
      <c r="AC821" s="134"/>
      <c r="AD821" s="134"/>
    </row>
    <row r="822" spans="1:30" x14ac:dyDescent="0.3">
      <c r="A822" s="134"/>
      <c r="B822" s="134"/>
      <c r="C822" s="134"/>
      <c r="D822" s="198"/>
      <c r="E822" s="134"/>
      <c r="F822" s="202"/>
      <c r="G822" s="211"/>
      <c r="H822" s="134"/>
      <c r="I822" s="198"/>
      <c r="J822" s="133"/>
      <c r="K822" s="134"/>
      <c r="L822" s="134"/>
      <c r="M822" s="134"/>
      <c r="N822" s="134"/>
      <c r="O822" s="133"/>
      <c r="P822" s="170"/>
      <c r="Q822" s="211"/>
      <c r="S822" s="134"/>
      <c r="T822" s="134"/>
      <c r="U822" s="183"/>
      <c r="V822" s="134"/>
      <c r="W822" s="134"/>
      <c r="Y822" s="134"/>
      <c r="Z822" s="134"/>
      <c r="AA822" s="134"/>
      <c r="AB822" s="198"/>
      <c r="AC822" s="134"/>
      <c r="AD822" s="134"/>
    </row>
    <row r="823" spans="1:30" x14ac:dyDescent="0.3">
      <c r="A823" s="134"/>
      <c r="B823" s="134"/>
      <c r="C823" s="134"/>
      <c r="D823" s="198"/>
      <c r="E823" s="134"/>
      <c r="F823" s="202"/>
      <c r="G823" s="211"/>
      <c r="H823" s="134"/>
      <c r="I823" s="198"/>
      <c r="J823" s="133"/>
      <c r="K823" s="134"/>
      <c r="L823" s="134"/>
      <c r="M823" s="134"/>
      <c r="N823" s="134"/>
      <c r="O823" s="133"/>
      <c r="P823" s="170"/>
      <c r="Q823" s="211"/>
      <c r="S823" s="134"/>
      <c r="T823" s="134"/>
      <c r="U823" s="183"/>
      <c r="V823" s="134"/>
      <c r="W823" s="134"/>
      <c r="Y823" s="134"/>
      <c r="Z823" s="134"/>
      <c r="AA823" s="134"/>
      <c r="AB823" s="198"/>
      <c r="AC823" s="134"/>
      <c r="AD823" s="134"/>
    </row>
    <row r="824" spans="1:30" x14ac:dyDescent="0.3">
      <c r="A824" s="134"/>
      <c r="B824" s="134"/>
      <c r="C824" s="134"/>
      <c r="D824" s="198"/>
      <c r="E824" s="134"/>
      <c r="F824" s="202"/>
      <c r="G824" s="211"/>
      <c r="H824" s="134"/>
      <c r="I824" s="198"/>
      <c r="J824" s="133"/>
      <c r="K824" s="134"/>
      <c r="L824" s="134"/>
      <c r="M824" s="134"/>
      <c r="N824" s="134"/>
      <c r="O824" s="133"/>
      <c r="P824" s="170"/>
      <c r="Q824" s="211"/>
      <c r="S824" s="134"/>
      <c r="T824" s="134"/>
      <c r="U824" s="183"/>
      <c r="V824" s="134"/>
      <c r="W824" s="134"/>
      <c r="Y824" s="134"/>
      <c r="Z824" s="134"/>
      <c r="AA824" s="134"/>
      <c r="AB824" s="198"/>
      <c r="AC824" s="134"/>
      <c r="AD824" s="134"/>
    </row>
    <row r="825" spans="1:30" x14ac:dyDescent="0.3">
      <c r="A825" s="134"/>
      <c r="B825" s="134"/>
      <c r="C825" s="134"/>
      <c r="D825" s="198"/>
      <c r="E825" s="134"/>
      <c r="F825" s="202"/>
      <c r="G825" s="211"/>
      <c r="H825" s="134"/>
      <c r="I825" s="198"/>
      <c r="J825" s="133"/>
      <c r="K825" s="134"/>
      <c r="L825" s="134"/>
      <c r="M825" s="134"/>
      <c r="N825" s="134"/>
      <c r="O825" s="133"/>
      <c r="P825" s="170"/>
      <c r="Q825" s="211"/>
      <c r="S825" s="134"/>
      <c r="T825" s="134"/>
      <c r="U825" s="183"/>
      <c r="V825" s="134"/>
      <c r="W825" s="134"/>
      <c r="Y825" s="134"/>
      <c r="Z825" s="134"/>
      <c r="AA825" s="134"/>
      <c r="AB825" s="198"/>
      <c r="AC825" s="134"/>
      <c r="AD825" s="134"/>
    </row>
    <row r="826" spans="1:30" x14ac:dyDescent="0.3">
      <c r="A826" s="134"/>
      <c r="B826" s="134"/>
      <c r="C826" s="134"/>
      <c r="D826" s="198"/>
      <c r="E826" s="134"/>
      <c r="F826" s="202"/>
      <c r="G826" s="211"/>
      <c r="H826" s="134"/>
      <c r="I826" s="198"/>
      <c r="J826" s="133"/>
      <c r="K826" s="134"/>
      <c r="L826" s="134"/>
      <c r="M826" s="134"/>
      <c r="N826" s="134"/>
      <c r="O826" s="133"/>
      <c r="P826" s="170"/>
      <c r="Q826" s="211"/>
      <c r="S826" s="134"/>
      <c r="T826" s="134"/>
      <c r="U826" s="183"/>
      <c r="V826" s="134"/>
      <c r="W826" s="134"/>
      <c r="Y826" s="134"/>
      <c r="Z826" s="134"/>
      <c r="AA826" s="134"/>
      <c r="AB826" s="198"/>
      <c r="AC826" s="134"/>
      <c r="AD826" s="134"/>
    </row>
    <row r="827" spans="1:30" x14ac:dyDescent="0.3">
      <c r="A827" s="134"/>
      <c r="B827" s="134"/>
      <c r="C827" s="134"/>
      <c r="D827" s="198"/>
      <c r="E827" s="134"/>
      <c r="F827" s="202"/>
      <c r="G827" s="211"/>
      <c r="H827" s="134"/>
      <c r="I827" s="198"/>
      <c r="J827" s="133"/>
      <c r="K827" s="134"/>
      <c r="L827" s="134"/>
      <c r="M827" s="134"/>
      <c r="N827" s="134"/>
      <c r="O827" s="133"/>
      <c r="P827" s="170"/>
      <c r="Q827" s="211"/>
      <c r="S827" s="134"/>
      <c r="T827" s="134"/>
      <c r="U827" s="183"/>
      <c r="V827" s="134"/>
      <c r="W827" s="134"/>
      <c r="Y827" s="134"/>
      <c r="Z827" s="134"/>
      <c r="AA827" s="134"/>
      <c r="AB827" s="198"/>
      <c r="AC827" s="134"/>
      <c r="AD827" s="134"/>
    </row>
    <row r="828" spans="1:30" x14ac:dyDescent="0.3">
      <c r="A828" s="134"/>
      <c r="B828" s="134"/>
      <c r="C828" s="134"/>
      <c r="D828" s="198"/>
      <c r="E828" s="134"/>
      <c r="F828" s="202"/>
      <c r="G828" s="211"/>
      <c r="H828" s="134"/>
      <c r="I828" s="198"/>
      <c r="J828" s="133"/>
      <c r="K828" s="134"/>
      <c r="L828" s="134"/>
      <c r="M828" s="134"/>
      <c r="N828" s="134"/>
      <c r="O828" s="133"/>
      <c r="P828" s="170"/>
      <c r="Q828" s="211"/>
      <c r="S828" s="134"/>
      <c r="T828" s="134"/>
      <c r="U828" s="183"/>
      <c r="V828" s="134"/>
      <c r="W828" s="134"/>
      <c r="Y828" s="134"/>
      <c r="Z828" s="134"/>
      <c r="AA828" s="134"/>
      <c r="AB828" s="198"/>
      <c r="AC828" s="134"/>
      <c r="AD828" s="134"/>
    </row>
    <row r="829" spans="1:30" x14ac:dyDescent="0.3">
      <c r="A829" s="134"/>
      <c r="B829" s="134"/>
      <c r="C829" s="134"/>
      <c r="D829" s="198"/>
      <c r="E829" s="134"/>
      <c r="F829" s="202"/>
      <c r="G829" s="211"/>
      <c r="H829" s="134"/>
      <c r="I829" s="198"/>
      <c r="J829" s="133"/>
      <c r="K829" s="134"/>
      <c r="L829" s="134"/>
      <c r="M829" s="134"/>
      <c r="N829" s="134"/>
      <c r="O829" s="133"/>
      <c r="P829" s="170"/>
      <c r="Q829" s="211"/>
      <c r="S829" s="134"/>
      <c r="T829" s="134"/>
      <c r="U829" s="183"/>
      <c r="V829" s="134"/>
      <c r="W829" s="134"/>
      <c r="Y829" s="134"/>
      <c r="Z829" s="134"/>
      <c r="AA829" s="134"/>
      <c r="AB829" s="198"/>
      <c r="AC829" s="134"/>
      <c r="AD829" s="134"/>
    </row>
    <row r="830" spans="1:30" x14ac:dyDescent="0.3">
      <c r="A830" s="134"/>
      <c r="B830" s="134"/>
      <c r="C830" s="134"/>
      <c r="D830" s="198"/>
      <c r="E830" s="134"/>
      <c r="F830" s="202"/>
      <c r="G830" s="211"/>
      <c r="H830" s="134"/>
      <c r="I830" s="198"/>
      <c r="J830" s="133"/>
      <c r="K830" s="134"/>
      <c r="L830" s="134"/>
      <c r="M830" s="134"/>
      <c r="N830" s="134"/>
      <c r="O830" s="133"/>
      <c r="P830" s="170"/>
      <c r="Q830" s="211"/>
      <c r="S830" s="134"/>
      <c r="T830" s="134"/>
      <c r="U830" s="183"/>
      <c r="V830" s="134"/>
      <c r="W830" s="134"/>
      <c r="Y830" s="134"/>
      <c r="Z830" s="134"/>
      <c r="AA830" s="134"/>
      <c r="AB830" s="198"/>
      <c r="AC830" s="134"/>
      <c r="AD830" s="134"/>
    </row>
    <row r="831" spans="1:30" x14ac:dyDescent="0.3">
      <c r="A831" s="134"/>
      <c r="B831" s="134"/>
      <c r="C831" s="134"/>
      <c r="D831" s="198"/>
      <c r="E831" s="134"/>
      <c r="F831" s="202"/>
      <c r="G831" s="211"/>
      <c r="H831" s="134"/>
      <c r="I831" s="198"/>
      <c r="J831" s="133"/>
      <c r="K831" s="134"/>
      <c r="L831" s="134"/>
      <c r="M831" s="134"/>
      <c r="N831" s="134"/>
      <c r="O831" s="133"/>
      <c r="P831" s="170"/>
      <c r="Q831" s="211"/>
      <c r="S831" s="134"/>
      <c r="T831" s="134"/>
      <c r="U831" s="183"/>
      <c r="V831" s="134"/>
      <c r="W831" s="134"/>
      <c r="Y831" s="134"/>
      <c r="Z831" s="134"/>
      <c r="AA831" s="134"/>
      <c r="AB831" s="198"/>
      <c r="AC831" s="134"/>
      <c r="AD831" s="134"/>
    </row>
    <row r="832" spans="1:30" x14ac:dyDescent="0.3">
      <c r="A832" s="134"/>
      <c r="B832" s="134"/>
      <c r="C832" s="134"/>
      <c r="D832" s="198"/>
      <c r="E832" s="134"/>
      <c r="F832" s="202"/>
      <c r="G832" s="211"/>
      <c r="H832" s="134"/>
      <c r="I832" s="198"/>
      <c r="J832" s="133"/>
      <c r="K832" s="134"/>
      <c r="L832" s="134"/>
      <c r="M832" s="134"/>
      <c r="N832" s="134"/>
      <c r="O832" s="133"/>
      <c r="P832" s="170"/>
      <c r="Q832" s="211"/>
      <c r="S832" s="134"/>
      <c r="T832" s="134"/>
      <c r="U832" s="183"/>
      <c r="V832" s="134"/>
      <c r="W832" s="134"/>
      <c r="Y832" s="134"/>
      <c r="Z832" s="134"/>
      <c r="AA832" s="134"/>
      <c r="AB832" s="198"/>
      <c r="AC832" s="134"/>
      <c r="AD832" s="134"/>
    </row>
    <row r="833" spans="1:30" x14ac:dyDescent="0.3">
      <c r="A833" s="134"/>
      <c r="B833" s="134"/>
      <c r="C833" s="134"/>
      <c r="D833" s="198"/>
      <c r="E833" s="134"/>
      <c r="F833" s="202"/>
      <c r="G833" s="211"/>
      <c r="H833" s="134"/>
      <c r="I833" s="198"/>
      <c r="J833" s="133"/>
      <c r="K833" s="134"/>
      <c r="L833" s="134"/>
      <c r="M833" s="134"/>
      <c r="N833" s="134"/>
      <c r="O833" s="133"/>
      <c r="P833" s="170"/>
      <c r="Q833" s="211"/>
      <c r="S833" s="134"/>
      <c r="T833" s="134"/>
      <c r="U833" s="183"/>
      <c r="V833" s="134"/>
      <c r="W833" s="134"/>
      <c r="Y833" s="134"/>
      <c r="Z833" s="134"/>
      <c r="AA833" s="134"/>
      <c r="AB833" s="198"/>
      <c r="AC833" s="134"/>
      <c r="AD833" s="134"/>
    </row>
    <row r="834" spans="1:30" x14ac:dyDescent="0.3">
      <c r="A834" s="134"/>
      <c r="B834" s="134"/>
      <c r="C834" s="134"/>
      <c r="D834" s="198"/>
      <c r="E834" s="134"/>
      <c r="F834" s="202"/>
      <c r="G834" s="211"/>
      <c r="H834" s="134"/>
      <c r="I834" s="198"/>
      <c r="J834" s="133"/>
      <c r="K834" s="134"/>
      <c r="L834" s="134"/>
      <c r="M834" s="134"/>
      <c r="N834" s="134"/>
      <c r="O834" s="133"/>
      <c r="P834" s="170"/>
      <c r="Q834" s="211"/>
      <c r="S834" s="134"/>
      <c r="T834" s="134"/>
      <c r="U834" s="183"/>
      <c r="V834" s="134"/>
      <c r="W834" s="134"/>
      <c r="Y834" s="134"/>
      <c r="Z834" s="134"/>
      <c r="AA834" s="134"/>
      <c r="AB834" s="198"/>
      <c r="AC834" s="134"/>
      <c r="AD834" s="134"/>
    </row>
    <row r="835" spans="1:30" x14ac:dyDescent="0.3">
      <c r="A835" s="134"/>
      <c r="B835" s="134"/>
      <c r="C835" s="134"/>
      <c r="D835" s="198"/>
      <c r="E835" s="134"/>
      <c r="F835" s="202"/>
      <c r="G835" s="211"/>
      <c r="H835" s="134"/>
      <c r="I835" s="198"/>
      <c r="J835" s="133"/>
      <c r="K835" s="134"/>
      <c r="L835" s="134"/>
      <c r="M835" s="134"/>
      <c r="N835" s="134"/>
      <c r="O835" s="133"/>
      <c r="P835" s="170"/>
      <c r="Q835" s="211"/>
      <c r="S835" s="134"/>
      <c r="T835" s="134"/>
      <c r="U835" s="183"/>
      <c r="V835" s="134"/>
      <c r="W835" s="134"/>
      <c r="Y835" s="134"/>
      <c r="Z835" s="134"/>
      <c r="AA835" s="134"/>
      <c r="AB835" s="198"/>
      <c r="AC835" s="134"/>
      <c r="AD835" s="134"/>
    </row>
    <row r="836" spans="1:30" x14ac:dyDescent="0.3">
      <c r="A836" s="134"/>
      <c r="B836" s="134"/>
      <c r="C836" s="134"/>
      <c r="D836" s="198"/>
      <c r="E836" s="134"/>
      <c r="F836" s="202"/>
      <c r="G836" s="211"/>
      <c r="H836" s="134"/>
      <c r="I836" s="198"/>
      <c r="J836" s="133"/>
      <c r="K836" s="134"/>
      <c r="L836" s="134"/>
      <c r="M836" s="134"/>
      <c r="N836" s="134"/>
      <c r="O836" s="133"/>
      <c r="P836" s="170"/>
      <c r="Q836" s="211"/>
      <c r="S836" s="134"/>
      <c r="T836" s="134"/>
      <c r="U836" s="183"/>
      <c r="V836" s="134"/>
      <c r="W836" s="134"/>
      <c r="Y836" s="134"/>
      <c r="Z836" s="134"/>
      <c r="AA836" s="134"/>
      <c r="AB836" s="198"/>
      <c r="AC836" s="134"/>
      <c r="AD836" s="134"/>
    </row>
    <row r="837" spans="1:30" x14ac:dyDescent="0.3">
      <c r="A837" s="134"/>
      <c r="B837" s="134"/>
      <c r="C837" s="134"/>
      <c r="D837" s="198"/>
      <c r="E837" s="134"/>
      <c r="F837" s="202"/>
      <c r="G837" s="211"/>
      <c r="H837" s="134"/>
      <c r="I837" s="198"/>
      <c r="J837" s="133"/>
      <c r="K837" s="134"/>
      <c r="L837" s="134"/>
      <c r="M837" s="134"/>
      <c r="N837" s="134"/>
      <c r="O837" s="133"/>
      <c r="P837" s="170"/>
      <c r="Q837" s="211"/>
      <c r="S837" s="134"/>
      <c r="T837" s="134"/>
      <c r="U837" s="183"/>
      <c r="V837" s="134"/>
      <c r="W837" s="134"/>
      <c r="Y837" s="134"/>
      <c r="Z837" s="134"/>
      <c r="AA837" s="134"/>
      <c r="AB837" s="198"/>
      <c r="AC837" s="134"/>
      <c r="AD837" s="134"/>
    </row>
    <row r="838" spans="1:30" x14ac:dyDescent="0.3">
      <c r="A838" s="134"/>
      <c r="B838" s="134"/>
      <c r="C838" s="134"/>
      <c r="D838" s="198"/>
      <c r="E838" s="134"/>
      <c r="F838" s="202"/>
      <c r="G838" s="211"/>
      <c r="H838" s="134"/>
      <c r="I838" s="198"/>
      <c r="J838" s="133"/>
      <c r="K838" s="134"/>
      <c r="L838" s="134"/>
      <c r="M838" s="134"/>
      <c r="N838" s="134"/>
      <c r="O838" s="133"/>
      <c r="P838" s="170"/>
      <c r="Q838" s="211"/>
      <c r="S838" s="134"/>
      <c r="T838" s="134"/>
      <c r="U838" s="183"/>
      <c r="V838" s="134"/>
      <c r="W838" s="134"/>
      <c r="Y838" s="134"/>
      <c r="Z838" s="134"/>
      <c r="AA838" s="134"/>
      <c r="AB838" s="198"/>
      <c r="AC838" s="134"/>
      <c r="AD838" s="134"/>
    </row>
    <row r="839" spans="1:30" x14ac:dyDescent="0.3">
      <c r="A839" s="134"/>
      <c r="B839" s="134"/>
      <c r="C839" s="134"/>
      <c r="D839" s="198"/>
      <c r="E839" s="134"/>
      <c r="F839" s="202"/>
      <c r="G839" s="211"/>
      <c r="H839" s="134"/>
      <c r="I839" s="198"/>
      <c r="J839" s="133"/>
      <c r="K839" s="134"/>
      <c r="L839" s="134"/>
      <c r="M839" s="134"/>
      <c r="N839" s="134"/>
      <c r="O839" s="133"/>
      <c r="P839" s="170"/>
      <c r="Q839" s="211"/>
      <c r="S839" s="134"/>
      <c r="T839" s="134"/>
      <c r="U839" s="183"/>
      <c r="V839" s="134"/>
      <c r="W839" s="134"/>
      <c r="Y839" s="134"/>
      <c r="Z839" s="134"/>
      <c r="AA839" s="134"/>
      <c r="AB839" s="198"/>
      <c r="AC839" s="134"/>
      <c r="AD839" s="134"/>
    </row>
    <row r="840" spans="1:30" x14ac:dyDescent="0.3">
      <c r="A840" s="134"/>
      <c r="B840" s="134"/>
      <c r="C840" s="134"/>
      <c r="D840" s="198"/>
      <c r="E840" s="134"/>
      <c r="F840" s="202"/>
      <c r="G840" s="211"/>
      <c r="H840" s="134"/>
      <c r="I840" s="198"/>
      <c r="J840" s="133"/>
      <c r="K840" s="134"/>
      <c r="L840" s="134"/>
      <c r="M840" s="134"/>
      <c r="N840" s="134"/>
      <c r="O840" s="133"/>
      <c r="P840" s="170"/>
      <c r="Q840" s="211"/>
      <c r="S840" s="134"/>
      <c r="T840" s="134"/>
      <c r="U840" s="183"/>
      <c r="V840" s="134"/>
      <c r="W840" s="134"/>
      <c r="Y840" s="134"/>
      <c r="Z840" s="134"/>
      <c r="AA840" s="134"/>
      <c r="AB840" s="198"/>
      <c r="AC840" s="134"/>
      <c r="AD840" s="134"/>
    </row>
    <row r="841" spans="1:30" x14ac:dyDescent="0.3">
      <c r="A841" s="134"/>
      <c r="B841" s="134"/>
      <c r="C841" s="134"/>
      <c r="D841" s="198"/>
      <c r="E841" s="134"/>
      <c r="F841" s="202"/>
      <c r="G841" s="211"/>
      <c r="H841" s="134"/>
      <c r="I841" s="198"/>
      <c r="J841" s="133"/>
      <c r="K841" s="134"/>
      <c r="L841" s="134"/>
      <c r="M841" s="134"/>
      <c r="N841" s="134"/>
      <c r="O841" s="133"/>
      <c r="P841" s="170"/>
      <c r="Q841" s="211"/>
      <c r="S841" s="134"/>
      <c r="T841" s="134"/>
      <c r="U841" s="183"/>
      <c r="V841" s="134"/>
      <c r="W841" s="134"/>
      <c r="Y841" s="134"/>
      <c r="Z841" s="134"/>
      <c r="AA841" s="134"/>
      <c r="AB841" s="198"/>
      <c r="AC841" s="134"/>
      <c r="AD841" s="134"/>
    </row>
    <row r="842" spans="1:30" x14ac:dyDescent="0.3">
      <c r="A842" s="134"/>
      <c r="B842" s="134"/>
      <c r="C842" s="134"/>
      <c r="D842" s="198"/>
      <c r="E842" s="134"/>
      <c r="F842" s="202"/>
      <c r="G842" s="211"/>
      <c r="H842" s="134"/>
      <c r="I842" s="198"/>
      <c r="J842" s="133"/>
      <c r="K842" s="134"/>
      <c r="L842" s="134"/>
      <c r="M842" s="134"/>
      <c r="N842" s="134"/>
      <c r="O842" s="133"/>
      <c r="P842" s="170"/>
      <c r="Q842" s="211"/>
      <c r="S842" s="134"/>
      <c r="T842" s="134"/>
      <c r="U842" s="183"/>
      <c r="V842" s="134"/>
      <c r="W842" s="134"/>
      <c r="Y842" s="134"/>
      <c r="Z842" s="134"/>
      <c r="AA842" s="134"/>
      <c r="AB842" s="198"/>
      <c r="AC842" s="134"/>
      <c r="AD842" s="134"/>
    </row>
    <row r="843" spans="1:30" x14ac:dyDescent="0.3">
      <c r="A843" s="134"/>
      <c r="B843" s="134"/>
      <c r="C843" s="134"/>
      <c r="D843" s="198"/>
      <c r="E843" s="134"/>
      <c r="F843" s="202"/>
      <c r="G843" s="211"/>
      <c r="H843" s="134"/>
      <c r="I843" s="198"/>
      <c r="J843" s="133"/>
      <c r="K843" s="134"/>
      <c r="L843" s="134"/>
      <c r="M843" s="134"/>
      <c r="N843" s="134"/>
      <c r="O843" s="133"/>
      <c r="P843" s="170"/>
      <c r="Q843" s="211"/>
      <c r="S843" s="134"/>
      <c r="T843" s="134"/>
      <c r="U843" s="183"/>
      <c r="V843" s="134"/>
      <c r="W843" s="134"/>
      <c r="Y843" s="134"/>
      <c r="Z843" s="134"/>
      <c r="AA843" s="134"/>
      <c r="AB843" s="198"/>
      <c r="AC843" s="134"/>
      <c r="AD843" s="134"/>
    </row>
    <row r="844" spans="1:30" x14ac:dyDescent="0.3">
      <c r="A844" s="134"/>
      <c r="B844" s="134"/>
      <c r="C844" s="134"/>
      <c r="D844" s="198"/>
      <c r="E844" s="134"/>
      <c r="F844" s="202"/>
      <c r="G844" s="211"/>
      <c r="H844" s="134"/>
      <c r="I844" s="198"/>
      <c r="J844" s="133"/>
      <c r="K844" s="134"/>
      <c r="L844" s="134"/>
      <c r="M844" s="134"/>
      <c r="N844" s="134"/>
      <c r="O844" s="133"/>
      <c r="P844" s="170"/>
      <c r="Q844" s="211"/>
      <c r="S844" s="134"/>
      <c r="T844" s="134"/>
      <c r="U844" s="183"/>
      <c r="V844" s="134"/>
      <c r="W844" s="134"/>
      <c r="Y844" s="134"/>
      <c r="Z844" s="134"/>
      <c r="AA844" s="134"/>
      <c r="AB844" s="198"/>
      <c r="AC844" s="134"/>
      <c r="AD844" s="134"/>
    </row>
    <row r="845" spans="1:30" x14ac:dyDescent="0.3">
      <c r="A845" s="134"/>
      <c r="B845" s="134"/>
      <c r="C845" s="134"/>
      <c r="D845" s="198"/>
      <c r="E845" s="134"/>
      <c r="F845" s="202"/>
      <c r="G845" s="211"/>
      <c r="H845" s="134"/>
      <c r="I845" s="198"/>
      <c r="J845" s="133"/>
      <c r="K845" s="134"/>
      <c r="L845" s="134"/>
      <c r="M845" s="134"/>
      <c r="N845" s="134"/>
      <c r="O845" s="133"/>
      <c r="P845" s="170"/>
      <c r="Q845" s="211"/>
      <c r="S845" s="134"/>
      <c r="T845" s="134"/>
      <c r="U845" s="183"/>
      <c r="V845" s="134"/>
      <c r="W845" s="134"/>
      <c r="Y845" s="134"/>
      <c r="Z845" s="134"/>
      <c r="AA845" s="134"/>
      <c r="AB845" s="198"/>
      <c r="AC845" s="134"/>
      <c r="AD845" s="134"/>
    </row>
    <row r="846" spans="1:30" x14ac:dyDescent="0.3">
      <c r="A846" s="134"/>
      <c r="B846" s="134"/>
      <c r="C846" s="134"/>
      <c r="D846" s="198"/>
      <c r="E846" s="134"/>
      <c r="F846" s="202"/>
      <c r="G846" s="211"/>
      <c r="H846" s="134"/>
      <c r="I846" s="198"/>
      <c r="J846" s="133"/>
      <c r="K846" s="134"/>
      <c r="L846" s="134"/>
      <c r="M846" s="134"/>
      <c r="N846" s="134"/>
      <c r="O846" s="133"/>
      <c r="P846" s="170"/>
      <c r="Q846" s="211"/>
      <c r="S846" s="134"/>
      <c r="T846" s="134"/>
      <c r="U846" s="183"/>
      <c r="V846" s="134"/>
      <c r="W846" s="134"/>
      <c r="Y846" s="134"/>
      <c r="Z846" s="134"/>
      <c r="AA846" s="134"/>
      <c r="AB846" s="198"/>
      <c r="AC846" s="134"/>
      <c r="AD846" s="134"/>
    </row>
    <row r="847" spans="1:30" x14ac:dyDescent="0.3">
      <c r="A847" s="134"/>
      <c r="B847" s="134"/>
      <c r="C847" s="134"/>
      <c r="D847" s="198"/>
      <c r="E847" s="134"/>
      <c r="F847" s="202"/>
      <c r="G847" s="211"/>
      <c r="H847" s="134"/>
      <c r="I847" s="198"/>
      <c r="J847" s="133"/>
      <c r="K847" s="134"/>
      <c r="L847" s="134"/>
      <c r="M847" s="134"/>
      <c r="N847" s="134"/>
      <c r="O847" s="133"/>
      <c r="P847" s="170"/>
      <c r="Q847" s="211"/>
      <c r="S847" s="134"/>
      <c r="T847" s="134"/>
      <c r="U847" s="183"/>
      <c r="V847" s="134"/>
      <c r="W847" s="134"/>
      <c r="Y847" s="134"/>
      <c r="Z847" s="134"/>
      <c r="AA847" s="134"/>
      <c r="AB847" s="198"/>
      <c r="AC847" s="134"/>
      <c r="AD847" s="134"/>
    </row>
    <row r="848" spans="1:30" x14ac:dyDescent="0.3">
      <c r="A848" s="134"/>
      <c r="B848" s="134"/>
      <c r="C848" s="134"/>
      <c r="D848" s="198"/>
      <c r="E848" s="134"/>
      <c r="F848" s="202"/>
      <c r="G848" s="211"/>
      <c r="H848" s="134"/>
      <c r="I848" s="198"/>
      <c r="J848" s="133"/>
      <c r="K848" s="134"/>
      <c r="L848" s="134"/>
      <c r="M848" s="134"/>
      <c r="N848" s="134"/>
      <c r="O848" s="133"/>
      <c r="P848" s="170"/>
      <c r="Q848" s="211"/>
      <c r="S848" s="134"/>
      <c r="T848" s="134"/>
      <c r="U848" s="183"/>
      <c r="V848" s="134"/>
      <c r="W848" s="134"/>
      <c r="Y848" s="134"/>
      <c r="Z848" s="134"/>
      <c r="AA848" s="134"/>
      <c r="AB848" s="198"/>
      <c r="AC848" s="134"/>
      <c r="AD848" s="134"/>
    </row>
    <row r="849" spans="1:30" x14ac:dyDescent="0.3">
      <c r="A849" s="134"/>
      <c r="B849" s="134"/>
      <c r="C849" s="134"/>
      <c r="D849" s="198"/>
      <c r="E849" s="134"/>
      <c r="F849" s="202"/>
      <c r="G849" s="211"/>
      <c r="H849" s="134"/>
      <c r="I849" s="198"/>
      <c r="J849" s="133"/>
      <c r="K849" s="134"/>
      <c r="L849" s="134"/>
      <c r="M849" s="134"/>
      <c r="N849" s="134"/>
      <c r="O849" s="133"/>
      <c r="P849" s="170"/>
      <c r="Q849" s="211"/>
      <c r="S849" s="134"/>
      <c r="T849" s="134"/>
      <c r="U849" s="183"/>
      <c r="V849" s="134"/>
      <c r="W849" s="134"/>
      <c r="Y849" s="134"/>
      <c r="Z849" s="134"/>
      <c r="AA849" s="134"/>
      <c r="AB849" s="198"/>
      <c r="AC849" s="134"/>
      <c r="AD849" s="134"/>
    </row>
    <row r="850" spans="1:30" x14ac:dyDescent="0.3">
      <c r="A850" s="134"/>
      <c r="B850" s="134"/>
      <c r="C850" s="134"/>
      <c r="D850" s="198"/>
      <c r="E850" s="134"/>
      <c r="F850" s="202"/>
      <c r="G850" s="211"/>
      <c r="H850" s="134"/>
      <c r="I850" s="198"/>
      <c r="J850" s="133"/>
      <c r="K850" s="134"/>
      <c r="L850" s="134"/>
      <c r="M850" s="134"/>
      <c r="N850" s="134"/>
      <c r="O850" s="133"/>
      <c r="P850" s="170"/>
      <c r="Q850" s="211"/>
      <c r="S850" s="134"/>
      <c r="T850" s="134"/>
      <c r="U850" s="183"/>
      <c r="V850" s="134"/>
      <c r="W850" s="134"/>
      <c r="Y850" s="134"/>
      <c r="Z850" s="134"/>
      <c r="AA850" s="134"/>
      <c r="AB850" s="198"/>
      <c r="AC850" s="134"/>
      <c r="AD850" s="134"/>
    </row>
    <row r="851" spans="1:30" x14ac:dyDescent="0.3">
      <c r="A851" s="134"/>
      <c r="B851" s="134"/>
      <c r="C851" s="134"/>
      <c r="D851" s="198"/>
      <c r="E851" s="134"/>
      <c r="F851" s="202"/>
      <c r="G851" s="211"/>
      <c r="H851" s="134"/>
      <c r="I851" s="198"/>
      <c r="J851" s="133"/>
      <c r="K851" s="134"/>
      <c r="L851" s="134"/>
      <c r="M851" s="134"/>
      <c r="N851" s="134"/>
      <c r="O851" s="133"/>
      <c r="P851" s="170"/>
      <c r="Q851" s="211"/>
      <c r="S851" s="134"/>
      <c r="T851" s="134"/>
      <c r="U851" s="183"/>
      <c r="V851" s="134"/>
      <c r="W851" s="134"/>
      <c r="Y851" s="134"/>
      <c r="Z851" s="134"/>
      <c r="AA851" s="134"/>
      <c r="AB851" s="198"/>
      <c r="AC851" s="134"/>
      <c r="AD851" s="134"/>
    </row>
    <row r="852" spans="1:30" x14ac:dyDescent="0.3">
      <c r="A852" s="134"/>
      <c r="B852" s="134"/>
      <c r="C852" s="134"/>
      <c r="D852" s="198"/>
      <c r="E852" s="134"/>
      <c r="F852" s="202"/>
      <c r="G852" s="211"/>
      <c r="H852" s="134"/>
      <c r="I852" s="198"/>
      <c r="J852" s="133"/>
      <c r="K852" s="134"/>
      <c r="L852" s="134"/>
      <c r="M852" s="134"/>
      <c r="N852" s="134"/>
      <c r="O852" s="133"/>
      <c r="P852" s="170"/>
      <c r="Q852" s="211"/>
      <c r="S852" s="134"/>
      <c r="T852" s="134"/>
      <c r="U852" s="183"/>
      <c r="V852" s="134"/>
      <c r="W852" s="134"/>
      <c r="Y852" s="134"/>
      <c r="Z852" s="134"/>
      <c r="AA852" s="134"/>
      <c r="AB852" s="198"/>
      <c r="AC852" s="134"/>
      <c r="AD852" s="134"/>
    </row>
    <row r="853" spans="1:30" x14ac:dyDescent="0.3">
      <c r="A853" s="134"/>
      <c r="B853" s="134"/>
      <c r="C853" s="134"/>
      <c r="D853" s="198"/>
      <c r="E853" s="134"/>
      <c r="F853" s="202"/>
      <c r="G853" s="211"/>
      <c r="H853" s="134"/>
      <c r="I853" s="198"/>
      <c r="J853" s="133"/>
      <c r="K853" s="134"/>
      <c r="L853" s="134"/>
      <c r="M853" s="134"/>
      <c r="N853" s="134"/>
      <c r="O853" s="133"/>
      <c r="P853" s="170"/>
      <c r="Q853" s="211"/>
      <c r="S853" s="134"/>
      <c r="T853" s="134"/>
      <c r="U853" s="183"/>
      <c r="V853" s="134"/>
      <c r="W853" s="134"/>
      <c r="Y853" s="134"/>
      <c r="Z853" s="134"/>
      <c r="AA853" s="134"/>
      <c r="AB853" s="198"/>
      <c r="AC853" s="134"/>
      <c r="AD853" s="134"/>
    </row>
    <row r="854" spans="1:30" x14ac:dyDescent="0.3">
      <c r="A854" s="134"/>
      <c r="B854" s="134"/>
      <c r="C854" s="134"/>
      <c r="D854" s="198"/>
      <c r="E854" s="134"/>
      <c r="F854" s="202"/>
      <c r="G854" s="211"/>
      <c r="H854" s="134"/>
      <c r="I854" s="198"/>
      <c r="J854" s="133"/>
      <c r="K854" s="134"/>
      <c r="L854" s="134"/>
      <c r="M854" s="134"/>
      <c r="N854" s="134"/>
      <c r="O854" s="133"/>
      <c r="P854" s="170"/>
      <c r="Q854" s="211"/>
      <c r="S854" s="134"/>
      <c r="T854" s="134"/>
      <c r="U854" s="183"/>
      <c r="V854" s="134"/>
      <c r="W854" s="134"/>
      <c r="Y854" s="134"/>
      <c r="Z854" s="134"/>
      <c r="AA854" s="134"/>
      <c r="AB854" s="198"/>
      <c r="AC854" s="134"/>
      <c r="AD854" s="134"/>
    </row>
    <row r="855" spans="1:30" x14ac:dyDescent="0.3">
      <c r="A855" s="134"/>
      <c r="B855" s="134"/>
      <c r="C855" s="134"/>
      <c r="D855" s="198"/>
      <c r="E855" s="134"/>
      <c r="F855" s="202"/>
      <c r="G855" s="211"/>
      <c r="H855" s="134"/>
      <c r="I855" s="198"/>
      <c r="J855" s="133"/>
      <c r="K855" s="134"/>
      <c r="L855" s="134"/>
      <c r="M855" s="134"/>
      <c r="N855" s="134"/>
      <c r="O855" s="133"/>
      <c r="P855" s="170"/>
      <c r="Q855" s="211"/>
      <c r="S855" s="134"/>
      <c r="T855" s="134"/>
      <c r="U855" s="183"/>
      <c r="V855" s="134"/>
      <c r="W855" s="134"/>
      <c r="Y855" s="134"/>
      <c r="Z855" s="134"/>
      <c r="AA855" s="134"/>
      <c r="AB855" s="198"/>
      <c r="AC855" s="134"/>
      <c r="AD855" s="134"/>
    </row>
    <row r="856" spans="1:30" x14ac:dyDescent="0.3">
      <c r="A856" s="134"/>
      <c r="B856" s="134"/>
      <c r="C856" s="134"/>
      <c r="D856" s="198"/>
      <c r="E856" s="134"/>
      <c r="F856" s="202"/>
      <c r="G856" s="211"/>
      <c r="H856" s="134"/>
      <c r="I856" s="198"/>
      <c r="J856" s="133"/>
      <c r="K856" s="134"/>
      <c r="L856" s="134"/>
      <c r="M856" s="134"/>
      <c r="N856" s="134"/>
      <c r="O856" s="133"/>
      <c r="P856" s="170"/>
      <c r="Q856" s="211"/>
      <c r="S856" s="134"/>
      <c r="T856" s="134"/>
      <c r="U856" s="183"/>
      <c r="V856" s="134"/>
      <c r="W856" s="134"/>
      <c r="Y856" s="134"/>
      <c r="Z856" s="134"/>
      <c r="AA856" s="134"/>
      <c r="AB856" s="198"/>
      <c r="AC856" s="134"/>
      <c r="AD856" s="134"/>
    </row>
    <row r="857" spans="1:30" x14ac:dyDescent="0.3">
      <c r="A857" s="134"/>
      <c r="B857" s="134"/>
      <c r="C857" s="134"/>
      <c r="D857" s="198"/>
      <c r="E857" s="134"/>
      <c r="F857" s="202"/>
      <c r="G857" s="211"/>
      <c r="H857" s="134"/>
      <c r="I857" s="198"/>
      <c r="J857" s="133"/>
      <c r="K857" s="134"/>
      <c r="L857" s="134"/>
      <c r="M857" s="134"/>
      <c r="N857" s="134"/>
      <c r="O857" s="133"/>
      <c r="P857" s="170"/>
      <c r="Q857" s="211"/>
      <c r="S857" s="134"/>
      <c r="T857" s="134"/>
      <c r="U857" s="183"/>
      <c r="V857" s="134"/>
      <c r="W857" s="134"/>
      <c r="Y857" s="134"/>
      <c r="Z857" s="134"/>
      <c r="AA857" s="134"/>
      <c r="AB857" s="198"/>
      <c r="AC857" s="134"/>
      <c r="AD857" s="134"/>
    </row>
    <row r="858" spans="1:30" x14ac:dyDescent="0.3">
      <c r="A858" s="134"/>
      <c r="B858" s="134"/>
      <c r="C858" s="134"/>
      <c r="D858" s="198"/>
      <c r="E858" s="134"/>
      <c r="F858" s="202"/>
      <c r="G858" s="211"/>
      <c r="H858" s="134"/>
      <c r="I858" s="198"/>
      <c r="J858" s="133"/>
      <c r="K858" s="134"/>
      <c r="L858" s="134"/>
      <c r="M858" s="134"/>
      <c r="N858" s="134"/>
      <c r="O858" s="133"/>
      <c r="P858" s="170"/>
      <c r="Q858" s="211"/>
      <c r="S858" s="134"/>
      <c r="T858" s="134"/>
      <c r="U858" s="183"/>
      <c r="V858" s="134"/>
      <c r="W858" s="134"/>
      <c r="Y858" s="134"/>
      <c r="Z858" s="134"/>
      <c r="AA858" s="134"/>
      <c r="AB858" s="198"/>
      <c r="AC858" s="134"/>
      <c r="AD858" s="134"/>
    </row>
    <row r="859" spans="1:30" x14ac:dyDescent="0.3">
      <c r="A859" s="134"/>
      <c r="B859" s="134"/>
      <c r="C859" s="134"/>
      <c r="D859" s="198"/>
      <c r="E859" s="134"/>
      <c r="F859" s="202"/>
      <c r="G859" s="211"/>
      <c r="H859" s="134"/>
      <c r="I859" s="198"/>
      <c r="J859" s="133"/>
      <c r="K859" s="134"/>
      <c r="L859" s="134"/>
      <c r="M859" s="134"/>
      <c r="N859" s="134"/>
      <c r="O859" s="133"/>
      <c r="P859" s="170"/>
      <c r="Q859" s="211"/>
      <c r="S859" s="134"/>
      <c r="T859" s="134"/>
      <c r="U859" s="183"/>
      <c r="V859" s="134"/>
      <c r="W859" s="134"/>
      <c r="Y859" s="134"/>
      <c r="Z859" s="134"/>
      <c r="AA859" s="134"/>
      <c r="AB859" s="198"/>
      <c r="AC859" s="134"/>
      <c r="AD859" s="134"/>
    </row>
    <row r="860" spans="1:30" x14ac:dyDescent="0.3">
      <c r="A860" s="134"/>
      <c r="B860" s="134"/>
      <c r="C860" s="134"/>
      <c r="D860" s="198"/>
      <c r="E860" s="134"/>
      <c r="F860" s="202"/>
      <c r="G860" s="211"/>
      <c r="H860" s="134"/>
      <c r="I860" s="198"/>
      <c r="J860" s="133"/>
      <c r="K860" s="134"/>
      <c r="L860" s="134"/>
      <c r="M860" s="134"/>
      <c r="N860" s="134"/>
      <c r="O860" s="133"/>
      <c r="P860" s="170"/>
      <c r="Q860" s="211"/>
      <c r="S860" s="134"/>
      <c r="T860" s="134"/>
      <c r="U860" s="183"/>
      <c r="V860" s="134"/>
      <c r="W860" s="134"/>
      <c r="Y860" s="134"/>
      <c r="Z860" s="134"/>
      <c r="AA860" s="134"/>
      <c r="AB860" s="198"/>
      <c r="AC860" s="134"/>
      <c r="AD860" s="134"/>
    </row>
    <row r="861" spans="1:30" x14ac:dyDescent="0.3">
      <c r="A861" s="134"/>
      <c r="B861" s="134"/>
      <c r="C861" s="134"/>
      <c r="D861" s="198"/>
      <c r="E861" s="134"/>
      <c r="F861" s="202"/>
      <c r="G861" s="211"/>
      <c r="H861" s="134"/>
      <c r="I861" s="198"/>
      <c r="J861" s="133"/>
      <c r="K861" s="134"/>
      <c r="L861" s="134"/>
      <c r="M861" s="134"/>
      <c r="N861" s="134"/>
      <c r="O861" s="133"/>
      <c r="P861" s="170"/>
      <c r="Q861" s="211"/>
      <c r="S861" s="134"/>
      <c r="T861" s="134"/>
      <c r="U861" s="183"/>
      <c r="V861" s="134"/>
      <c r="W861" s="134"/>
      <c r="Y861" s="134"/>
      <c r="Z861" s="134"/>
      <c r="AA861" s="134"/>
      <c r="AB861" s="198"/>
      <c r="AC861" s="134"/>
      <c r="AD861" s="134"/>
    </row>
    <row r="862" spans="1:30" x14ac:dyDescent="0.3">
      <c r="A862" s="134"/>
      <c r="B862" s="134"/>
      <c r="C862" s="134"/>
      <c r="D862" s="198"/>
      <c r="E862" s="134"/>
      <c r="F862" s="202"/>
      <c r="G862" s="211"/>
      <c r="H862" s="134"/>
      <c r="I862" s="198"/>
      <c r="J862" s="133"/>
      <c r="K862" s="134"/>
      <c r="L862" s="134"/>
      <c r="M862" s="134"/>
      <c r="N862" s="134"/>
      <c r="O862" s="133"/>
      <c r="P862" s="170"/>
      <c r="Q862" s="211"/>
      <c r="S862" s="134"/>
      <c r="T862" s="134"/>
      <c r="U862" s="183"/>
      <c r="V862" s="134"/>
      <c r="W862" s="134"/>
      <c r="Y862" s="134"/>
      <c r="Z862" s="134"/>
      <c r="AA862" s="134"/>
      <c r="AB862" s="198"/>
      <c r="AC862" s="134"/>
      <c r="AD862" s="134"/>
    </row>
    <row r="863" spans="1:30" x14ac:dyDescent="0.3">
      <c r="A863" s="134"/>
      <c r="B863" s="134"/>
      <c r="C863" s="134"/>
      <c r="D863" s="198"/>
      <c r="E863" s="134"/>
      <c r="F863" s="202"/>
      <c r="G863" s="211"/>
      <c r="H863" s="134"/>
      <c r="I863" s="198"/>
      <c r="J863" s="133"/>
      <c r="K863" s="134"/>
      <c r="L863" s="134"/>
      <c r="M863" s="134"/>
      <c r="N863" s="134"/>
      <c r="O863" s="133"/>
      <c r="P863" s="170"/>
      <c r="Q863" s="211"/>
      <c r="S863" s="134"/>
      <c r="T863" s="134"/>
      <c r="U863" s="183"/>
      <c r="V863" s="134"/>
      <c r="W863" s="134"/>
      <c r="Y863" s="134"/>
      <c r="Z863" s="134"/>
      <c r="AA863" s="134"/>
      <c r="AB863" s="198"/>
      <c r="AC863" s="134"/>
      <c r="AD863" s="134"/>
    </row>
    <row r="864" spans="1:30" x14ac:dyDescent="0.3">
      <c r="A864" s="134"/>
      <c r="B864" s="134"/>
      <c r="C864" s="134"/>
      <c r="D864" s="198"/>
      <c r="E864" s="134"/>
      <c r="F864" s="202"/>
      <c r="G864" s="211"/>
      <c r="H864" s="134"/>
      <c r="I864" s="198"/>
      <c r="J864" s="133"/>
      <c r="K864" s="134"/>
      <c r="L864" s="134"/>
      <c r="M864" s="134"/>
      <c r="N864" s="134"/>
      <c r="O864" s="133"/>
      <c r="P864" s="170"/>
      <c r="Q864" s="211"/>
      <c r="S864" s="134"/>
      <c r="T864" s="134"/>
      <c r="U864" s="183"/>
      <c r="V864" s="134"/>
      <c r="W864" s="134"/>
      <c r="Y864" s="134"/>
      <c r="Z864" s="134"/>
      <c r="AA864" s="134"/>
      <c r="AB864" s="198"/>
      <c r="AC864" s="134"/>
      <c r="AD864" s="134"/>
    </row>
    <row r="865" spans="1:30" x14ac:dyDescent="0.3">
      <c r="A865" s="134"/>
      <c r="B865" s="134"/>
      <c r="C865" s="134"/>
      <c r="D865" s="198"/>
      <c r="E865" s="134"/>
      <c r="F865" s="202"/>
      <c r="G865" s="211"/>
      <c r="H865" s="134"/>
      <c r="I865" s="198"/>
      <c r="J865" s="133"/>
      <c r="K865" s="134"/>
      <c r="L865" s="134"/>
      <c r="M865" s="134"/>
      <c r="N865" s="134"/>
      <c r="O865" s="133"/>
      <c r="P865" s="170"/>
      <c r="Q865" s="211"/>
      <c r="S865" s="134"/>
      <c r="T865" s="134"/>
      <c r="U865" s="183"/>
      <c r="V865" s="134"/>
      <c r="W865" s="134"/>
      <c r="Y865" s="134"/>
      <c r="Z865" s="134"/>
      <c r="AA865" s="134"/>
      <c r="AB865" s="198"/>
      <c r="AC865" s="134"/>
      <c r="AD865" s="134"/>
    </row>
    <row r="866" spans="1:30" x14ac:dyDescent="0.3">
      <c r="A866" s="134"/>
      <c r="B866" s="134"/>
      <c r="C866" s="134"/>
      <c r="D866" s="198"/>
      <c r="E866" s="134"/>
      <c r="F866" s="202"/>
      <c r="G866" s="211"/>
      <c r="H866" s="134"/>
      <c r="I866" s="198"/>
      <c r="J866" s="133"/>
      <c r="K866" s="134"/>
      <c r="L866" s="134"/>
      <c r="M866" s="134"/>
      <c r="N866" s="134"/>
      <c r="O866" s="133"/>
      <c r="P866" s="170"/>
      <c r="Q866" s="211"/>
      <c r="S866" s="134"/>
      <c r="T866" s="134"/>
      <c r="U866" s="183"/>
      <c r="V866" s="134"/>
      <c r="W866" s="134"/>
      <c r="Y866" s="134"/>
      <c r="Z866" s="134"/>
      <c r="AA866" s="134"/>
      <c r="AB866" s="198"/>
      <c r="AC866" s="134"/>
      <c r="AD866" s="134"/>
    </row>
    <row r="867" spans="1:30" x14ac:dyDescent="0.3">
      <c r="A867" s="134"/>
      <c r="B867" s="134"/>
      <c r="C867" s="134"/>
      <c r="D867" s="198"/>
      <c r="E867" s="134"/>
      <c r="F867" s="202"/>
      <c r="G867" s="211"/>
      <c r="H867" s="134"/>
      <c r="I867" s="198"/>
      <c r="J867" s="133"/>
      <c r="K867" s="134"/>
      <c r="L867" s="134"/>
      <c r="M867" s="134"/>
      <c r="N867" s="134"/>
      <c r="O867" s="133"/>
      <c r="P867" s="170"/>
      <c r="Q867" s="211"/>
      <c r="S867" s="134"/>
      <c r="T867" s="134"/>
      <c r="U867" s="183"/>
      <c r="V867" s="134"/>
      <c r="W867" s="134"/>
      <c r="Y867" s="134"/>
      <c r="Z867" s="134"/>
      <c r="AA867" s="134"/>
      <c r="AB867" s="198"/>
      <c r="AC867" s="134"/>
      <c r="AD867" s="134"/>
    </row>
    <row r="868" spans="1:30" x14ac:dyDescent="0.3">
      <c r="A868" s="134"/>
      <c r="B868" s="134"/>
      <c r="C868" s="134"/>
      <c r="D868" s="198"/>
      <c r="E868" s="134"/>
      <c r="F868" s="202"/>
      <c r="G868" s="211"/>
      <c r="H868" s="134"/>
      <c r="I868" s="198"/>
      <c r="J868" s="133"/>
      <c r="K868" s="134"/>
      <c r="L868" s="134"/>
      <c r="M868" s="134"/>
      <c r="N868" s="134"/>
      <c r="O868" s="133"/>
      <c r="P868" s="170"/>
      <c r="Q868" s="211"/>
      <c r="S868" s="134"/>
      <c r="T868" s="134"/>
      <c r="U868" s="183"/>
      <c r="V868" s="134"/>
      <c r="W868" s="134"/>
      <c r="Y868" s="134"/>
      <c r="Z868" s="134"/>
      <c r="AA868" s="134"/>
      <c r="AB868" s="198"/>
      <c r="AC868" s="134"/>
      <c r="AD868" s="134"/>
    </row>
    <row r="869" spans="1:30" x14ac:dyDescent="0.3">
      <c r="A869" s="134"/>
      <c r="B869" s="134"/>
      <c r="C869" s="134"/>
      <c r="D869" s="198"/>
      <c r="E869" s="134"/>
      <c r="F869" s="202"/>
      <c r="G869" s="211"/>
      <c r="H869" s="134"/>
      <c r="I869" s="198"/>
      <c r="J869" s="133"/>
      <c r="K869" s="134"/>
      <c r="L869" s="134"/>
      <c r="M869" s="134"/>
      <c r="N869" s="134"/>
      <c r="O869" s="133"/>
      <c r="P869" s="170"/>
      <c r="Q869" s="211"/>
      <c r="S869" s="134"/>
      <c r="T869" s="134"/>
      <c r="U869" s="183"/>
      <c r="V869" s="134"/>
      <c r="W869" s="134"/>
      <c r="Y869" s="134"/>
      <c r="Z869" s="134"/>
      <c r="AA869" s="134"/>
      <c r="AB869" s="198"/>
      <c r="AC869" s="134"/>
      <c r="AD869" s="134"/>
    </row>
    <row r="870" spans="1:30" x14ac:dyDescent="0.3">
      <c r="A870" s="134"/>
      <c r="B870" s="134"/>
      <c r="C870" s="134"/>
      <c r="D870" s="198"/>
      <c r="E870" s="134"/>
      <c r="F870" s="202"/>
      <c r="G870" s="211"/>
      <c r="H870" s="134"/>
      <c r="I870" s="198"/>
      <c r="J870" s="133"/>
      <c r="K870" s="134"/>
      <c r="L870" s="134"/>
      <c r="M870" s="134"/>
      <c r="N870" s="134"/>
      <c r="O870" s="133"/>
      <c r="P870" s="170"/>
      <c r="Q870" s="211"/>
      <c r="S870" s="134"/>
      <c r="T870" s="134"/>
      <c r="U870" s="183"/>
      <c r="V870" s="134"/>
      <c r="W870" s="134"/>
      <c r="Y870" s="134"/>
      <c r="Z870" s="134"/>
      <c r="AA870" s="134"/>
      <c r="AB870" s="198"/>
      <c r="AC870" s="134"/>
      <c r="AD870" s="134"/>
    </row>
    <row r="871" spans="1:30" x14ac:dyDescent="0.3">
      <c r="A871" s="134"/>
      <c r="B871" s="134"/>
      <c r="C871" s="134"/>
      <c r="D871" s="198"/>
      <c r="E871" s="134"/>
      <c r="F871" s="202"/>
      <c r="G871" s="211"/>
      <c r="H871" s="134"/>
      <c r="I871" s="198"/>
      <c r="J871" s="133"/>
      <c r="K871" s="134"/>
      <c r="L871" s="134"/>
      <c r="M871" s="134"/>
      <c r="N871" s="134"/>
      <c r="O871" s="133"/>
      <c r="P871" s="170"/>
      <c r="Q871" s="211"/>
      <c r="S871" s="134"/>
      <c r="T871" s="134"/>
      <c r="U871" s="183"/>
      <c r="V871" s="134"/>
      <c r="W871" s="134"/>
      <c r="Y871" s="134"/>
      <c r="Z871" s="134"/>
      <c r="AA871" s="134"/>
      <c r="AB871" s="198"/>
      <c r="AC871" s="134"/>
      <c r="AD871" s="134"/>
    </row>
    <row r="872" spans="1:30" x14ac:dyDescent="0.3">
      <c r="A872" s="134"/>
      <c r="B872" s="134"/>
      <c r="C872" s="134"/>
      <c r="D872" s="198"/>
      <c r="E872" s="134"/>
      <c r="F872" s="202"/>
      <c r="G872" s="211"/>
      <c r="H872" s="134"/>
      <c r="I872" s="198"/>
      <c r="J872" s="133"/>
      <c r="K872" s="134"/>
      <c r="L872" s="134"/>
      <c r="M872" s="134"/>
      <c r="N872" s="134"/>
      <c r="O872" s="133"/>
      <c r="P872" s="170"/>
      <c r="Q872" s="211"/>
      <c r="S872" s="134"/>
      <c r="T872" s="134"/>
      <c r="U872" s="183"/>
      <c r="V872" s="134"/>
      <c r="W872" s="134"/>
      <c r="Y872" s="134"/>
      <c r="Z872" s="134"/>
      <c r="AA872" s="134"/>
      <c r="AB872" s="198"/>
      <c r="AC872" s="134"/>
      <c r="AD872" s="134"/>
    </row>
    <row r="873" spans="1:30" x14ac:dyDescent="0.3">
      <c r="A873" s="134"/>
      <c r="B873" s="134"/>
      <c r="C873" s="134"/>
      <c r="D873" s="198"/>
      <c r="E873" s="134"/>
      <c r="F873" s="202"/>
      <c r="G873" s="211"/>
      <c r="H873" s="134"/>
      <c r="I873" s="198"/>
      <c r="J873" s="133"/>
      <c r="K873" s="134"/>
      <c r="L873" s="134"/>
      <c r="M873" s="134"/>
      <c r="N873" s="134"/>
      <c r="O873" s="133"/>
      <c r="P873" s="170"/>
      <c r="Q873" s="211"/>
      <c r="S873" s="134"/>
      <c r="T873" s="134"/>
      <c r="U873" s="183"/>
      <c r="V873" s="134"/>
      <c r="W873" s="134"/>
      <c r="Y873" s="134"/>
      <c r="Z873" s="134"/>
      <c r="AA873" s="134"/>
      <c r="AB873" s="198"/>
      <c r="AC873" s="134"/>
      <c r="AD873" s="134"/>
    </row>
    <row r="874" spans="1:30" x14ac:dyDescent="0.3">
      <c r="A874" s="134"/>
      <c r="B874" s="134"/>
      <c r="C874" s="134"/>
      <c r="D874" s="198"/>
      <c r="E874" s="134"/>
      <c r="F874" s="202"/>
      <c r="G874" s="211"/>
      <c r="H874" s="134"/>
      <c r="I874" s="198"/>
      <c r="J874" s="133"/>
      <c r="K874" s="134"/>
      <c r="L874" s="134"/>
      <c r="M874" s="134"/>
      <c r="N874" s="134"/>
      <c r="O874" s="133"/>
      <c r="P874" s="170"/>
      <c r="Q874" s="211"/>
      <c r="S874" s="134"/>
      <c r="T874" s="134"/>
      <c r="U874" s="183"/>
      <c r="V874" s="134"/>
      <c r="W874" s="134"/>
      <c r="Y874" s="134"/>
      <c r="Z874" s="134"/>
      <c r="AA874" s="134"/>
      <c r="AB874" s="198"/>
      <c r="AC874" s="134"/>
      <c r="AD874" s="134"/>
    </row>
    <row r="875" spans="1:30" x14ac:dyDescent="0.3">
      <c r="A875" s="134"/>
      <c r="B875" s="134"/>
      <c r="C875" s="134"/>
      <c r="D875" s="198"/>
      <c r="E875" s="134"/>
      <c r="F875" s="202"/>
      <c r="G875" s="211"/>
      <c r="H875" s="134"/>
      <c r="I875" s="198"/>
      <c r="J875" s="133"/>
      <c r="K875" s="134"/>
      <c r="L875" s="134"/>
      <c r="M875" s="134"/>
      <c r="N875" s="134"/>
      <c r="O875" s="133"/>
      <c r="P875" s="170"/>
      <c r="Q875" s="211"/>
      <c r="S875" s="134"/>
      <c r="T875" s="134"/>
      <c r="U875" s="183"/>
      <c r="V875" s="134"/>
      <c r="W875" s="134"/>
      <c r="Y875" s="134"/>
      <c r="Z875" s="134"/>
      <c r="AA875" s="134"/>
      <c r="AB875" s="198"/>
      <c r="AC875" s="134"/>
      <c r="AD875" s="134"/>
    </row>
    <row r="876" spans="1:30" x14ac:dyDescent="0.3">
      <c r="A876" s="134"/>
      <c r="B876" s="134"/>
      <c r="C876" s="134"/>
      <c r="D876" s="198"/>
      <c r="E876" s="134"/>
      <c r="F876" s="202"/>
      <c r="G876" s="211"/>
      <c r="H876" s="134"/>
      <c r="I876" s="198"/>
      <c r="J876" s="133"/>
      <c r="K876" s="134"/>
      <c r="L876" s="134"/>
      <c r="M876" s="134"/>
      <c r="N876" s="134"/>
      <c r="O876" s="133"/>
      <c r="P876" s="170"/>
      <c r="Q876" s="211"/>
      <c r="S876" s="134"/>
      <c r="T876" s="134"/>
      <c r="U876" s="183"/>
      <c r="V876" s="134"/>
      <c r="W876" s="134"/>
      <c r="Y876" s="134"/>
      <c r="Z876" s="134"/>
      <c r="AA876" s="134"/>
      <c r="AB876" s="198"/>
      <c r="AC876" s="134"/>
      <c r="AD876" s="134"/>
    </row>
    <row r="877" spans="1:30" x14ac:dyDescent="0.3">
      <c r="A877" s="134"/>
      <c r="B877" s="134"/>
      <c r="C877" s="134"/>
      <c r="D877" s="198"/>
      <c r="E877" s="134"/>
      <c r="F877" s="202"/>
      <c r="G877" s="211"/>
      <c r="H877" s="134"/>
      <c r="I877" s="198"/>
      <c r="J877" s="133"/>
      <c r="K877" s="134"/>
      <c r="L877" s="134"/>
      <c r="M877" s="134"/>
      <c r="N877" s="134"/>
      <c r="O877" s="133"/>
      <c r="P877" s="170"/>
      <c r="Q877" s="211"/>
      <c r="S877" s="134"/>
      <c r="T877" s="134"/>
      <c r="U877" s="183"/>
      <c r="V877" s="134"/>
      <c r="W877" s="134"/>
      <c r="Y877" s="134"/>
      <c r="Z877" s="134"/>
      <c r="AA877" s="134"/>
      <c r="AB877" s="198"/>
      <c r="AC877" s="134"/>
      <c r="AD877" s="134"/>
    </row>
    <row r="878" spans="1:30" x14ac:dyDescent="0.3">
      <c r="A878" s="134"/>
      <c r="B878" s="134"/>
      <c r="C878" s="134"/>
      <c r="D878" s="198"/>
      <c r="E878" s="134"/>
      <c r="F878" s="202"/>
      <c r="G878" s="211"/>
      <c r="H878" s="134"/>
      <c r="I878" s="198"/>
      <c r="J878" s="133"/>
      <c r="K878" s="134"/>
      <c r="L878" s="134"/>
      <c r="M878" s="134"/>
      <c r="N878" s="134"/>
      <c r="O878" s="133"/>
      <c r="P878" s="170"/>
      <c r="Q878" s="211"/>
      <c r="S878" s="134"/>
      <c r="T878" s="134"/>
      <c r="U878" s="183"/>
      <c r="V878" s="134"/>
      <c r="W878" s="134"/>
      <c r="Y878" s="134"/>
      <c r="Z878" s="134"/>
      <c r="AA878" s="134"/>
      <c r="AB878" s="198"/>
      <c r="AC878" s="134"/>
      <c r="AD878" s="134"/>
    </row>
    <row r="879" spans="1:30" x14ac:dyDescent="0.3">
      <c r="A879" s="134"/>
      <c r="B879" s="134"/>
      <c r="C879" s="134"/>
      <c r="D879" s="198"/>
      <c r="E879" s="134"/>
      <c r="F879" s="202"/>
      <c r="G879" s="211"/>
      <c r="H879" s="134"/>
      <c r="I879" s="198"/>
      <c r="J879" s="133"/>
      <c r="K879" s="134"/>
      <c r="L879" s="134"/>
      <c r="M879" s="134"/>
      <c r="N879" s="134"/>
      <c r="O879" s="133"/>
      <c r="P879" s="170"/>
      <c r="Q879" s="211"/>
      <c r="S879" s="134"/>
      <c r="T879" s="134"/>
      <c r="U879" s="183"/>
      <c r="V879" s="134"/>
      <c r="W879" s="134"/>
      <c r="Y879" s="134"/>
      <c r="Z879" s="134"/>
      <c r="AA879" s="134"/>
      <c r="AB879" s="198"/>
      <c r="AC879" s="134"/>
      <c r="AD879" s="134"/>
    </row>
    <row r="880" spans="1:30" x14ac:dyDescent="0.3">
      <c r="A880" s="134"/>
      <c r="B880" s="134"/>
      <c r="C880" s="134"/>
      <c r="D880" s="198"/>
      <c r="E880" s="134"/>
      <c r="F880" s="202"/>
      <c r="G880" s="211"/>
      <c r="H880" s="134"/>
      <c r="I880" s="198"/>
      <c r="J880" s="133"/>
      <c r="K880" s="134"/>
      <c r="L880" s="134"/>
      <c r="M880" s="134"/>
      <c r="N880" s="134"/>
      <c r="O880" s="133"/>
      <c r="P880" s="170"/>
      <c r="Q880" s="211"/>
      <c r="S880" s="134"/>
      <c r="T880" s="134"/>
      <c r="U880" s="183"/>
      <c r="V880" s="134"/>
      <c r="W880" s="134"/>
      <c r="Y880" s="134"/>
      <c r="Z880" s="134"/>
      <c r="AA880" s="134"/>
      <c r="AB880" s="198"/>
      <c r="AC880" s="134"/>
      <c r="AD880" s="134"/>
    </row>
    <row r="881" spans="1:30" x14ac:dyDescent="0.3">
      <c r="A881" s="134"/>
      <c r="B881" s="134"/>
      <c r="C881" s="134"/>
      <c r="D881" s="198"/>
      <c r="E881" s="134"/>
      <c r="F881" s="202"/>
      <c r="G881" s="211"/>
      <c r="H881" s="134"/>
      <c r="I881" s="198"/>
      <c r="J881" s="133"/>
      <c r="K881" s="134"/>
      <c r="L881" s="134"/>
      <c r="M881" s="134"/>
      <c r="N881" s="134"/>
      <c r="O881" s="133"/>
      <c r="P881" s="170"/>
      <c r="Q881" s="211"/>
      <c r="S881" s="134"/>
      <c r="T881" s="134"/>
      <c r="U881" s="183"/>
      <c r="V881" s="134"/>
      <c r="W881" s="134"/>
      <c r="Y881" s="134"/>
      <c r="Z881" s="134"/>
      <c r="AA881" s="134"/>
      <c r="AB881" s="198"/>
      <c r="AC881" s="134"/>
      <c r="AD881" s="134"/>
    </row>
    <row r="882" spans="1:30" x14ac:dyDescent="0.3">
      <c r="A882" s="134"/>
      <c r="B882" s="134"/>
      <c r="C882" s="134"/>
      <c r="D882" s="198"/>
      <c r="E882" s="134"/>
      <c r="F882" s="202"/>
      <c r="G882" s="211"/>
      <c r="H882" s="134"/>
      <c r="I882" s="198"/>
      <c r="J882" s="133"/>
      <c r="K882" s="134"/>
      <c r="L882" s="134"/>
      <c r="M882" s="134"/>
      <c r="N882" s="134"/>
      <c r="O882" s="133"/>
      <c r="P882" s="170"/>
      <c r="Q882" s="211"/>
      <c r="S882" s="134"/>
      <c r="T882" s="134"/>
      <c r="U882" s="183"/>
      <c r="V882" s="134"/>
      <c r="W882" s="134"/>
      <c r="Y882" s="134"/>
      <c r="Z882" s="134"/>
      <c r="AA882" s="134"/>
      <c r="AB882" s="198"/>
      <c r="AC882" s="134"/>
      <c r="AD882" s="134"/>
    </row>
    <row r="883" spans="1:30" x14ac:dyDescent="0.3">
      <c r="A883" s="134"/>
      <c r="B883" s="134"/>
      <c r="C883" s="134"/>
      <c r="D883" s="198"/>
      <c r="E883" s="134"/>
      <c r="F883" s="202"/>
      <c r="G883" s="211"/>
      <c r="H883" s="134"/>
      <c r="I883" s="198"/>
      <c r="J883" s="133"/>
      <c r="K883" s="134"/>
      <c r="L883" s="134"/>
      <c r="M883" s="134"/>
      <c r="N883" s="134"/>
      <c r="O883" s="133"/>
      <c r="P883" s="170"/>
      <c r="Q883" s="211"/>
      <c r="S883" s="134"/>
      <c r="T883" s="134"/>
      <c r="U883" s="183"/>
      <c r="V883" s="134"/>
      <c r="W883" s="134"/>
      <c r="Y883" s="134"/>
      <c r="Z883" s="134"/>
      <c r="AA883" s="134"/>
      <c r="AB883" s="198"/>
      <c r="AC883" s="134"/>
      <c r="AD883" s="134"/>
    </row>
    <row r="884" spans="1:30" x14ac:dyDescent="0.3">
      <c r="A884" s="134"/>
      <c r="B884" s="134"/>
      <c r="C884" s="134"/>
      <c r="D884" s="198"/>
      <c r="E884" s="134"/>
      <c r="F884" s="202"/>
      <c r="G884" s="211"/>
      <c r="H884" s="134"/>
      <c r="I884" s="198"/>
      <c r="J884" s="133"/>
      <c r="K884" s="134"/>
      <c r="L884" s="134"/>
      <c r="M884" s="134"/>
      <c r="N884" s="134"/>
      <c r="O884" s="133"/>
      <c r="P884" s="170"/>
      <c r="Q884" s="211"/>
      <c r="S884" s="134"/>
      <c r="T884" s="134"/>
      <c r="U884" s="183"/>
      <c r="V884" s="134"/>
      <c r="W884" s="134"/>
      <c r="Y884" s="134"/>
      <c r="Z884" s="134"/>
      <c r="AA884" s="134"/>
      <c r="AB884" s="198"/>
      <c r="AC884" s="134"/>
      <c r="AD884" s="134"/>
    </row>
    <row r="885" spans="1:30" x14ac:dyDescent="0.3">
      <c r="A885" s="134"/>
      <c r="B885" s="134"/>
      <c r="C885" s="134"/>
      <c r="D885" s="198"/>
      <c r="E885" s="134"/>
      <c r="F885" s="202"/>
      <c r="G885" s="211"/>
      <c r="H885" s="134"/>
      <c r="I885" s="198"/>
      <c r="J885" s="133"/>
      <c r="K885" s="134"/>
      <c r="L885" s="134"/>
      <c r="M885" s="134"/>
      <c r="N885" s="134"/>
      <c r="O885" s="133"/>
      <c r="P885" s="170"/>
      <c r="Q885" s="211"/>
      <c r="S885" s="134"/>
      <c r="T885" s="134"/>
      <c r="U885" s="183"/>
      <c r="V885" s="134"/>
      <c r="W885" s="134"/>
      <c r="Y885" s="134"/>
      <c r="Z885" s="134"/>
      <c r="AA885" s="134"/>
      <c r="AB885" s="198"/>
      <c r="AC885" s="134"/>
      <c r="AD885" s="134"/>
    </row>
    <row r="886" spans="1:30" x14ac:dyDescent="0.3">
      <c r="A886" s="134"/>
      <c r="B886" s="134"/>
      <c r="C886" s="134"/>
      <c r="D886" s="198"/>
      <c r="E886" s="134"/>
      <c r="F886" s="202"/>
      <c r="G886" s="211"/>
      <c r="H886" s="134"/>
      <c r="I886" s="198"/>
      <c r="J886" s="133"/>
      <c r="K886" s="134"/>
      <c r="L886" s="134"/>
      <c r="M886" s="134"/>
      <c r="N886" s="134"/>
      <c r="O886" s="133"/>
      <c r="P886" s="170"/>
      <c r="Q886" s="211"/>
      <c r="S886" s="134"/>
      <c r="T886" s="134"/>
      <c r="U886" s="183"/>
      <c r="V886" s="134"/>
      <c r="W886" s="134"/>
      <c r="Y886" s="134"/>
      <c r="Z886" s="134"/>
      <c r="AA886" s="134"/>
      <c r="AB886" s="198"/>
      <c r="AC886" s="134"/>
      <c r="AD886" s="134"/>
    </row>
    <row r="887" spans="1:30" x14ac:dyDescent="0.3">
      <c r="A887" s="134"/>
      <c r="B887" s="134"/>
      <c r="C887" s="134"/>
      <c r="D887" s="198"/>
      <c r="E887" s="134"/>
      <c r="F887" s="202"/>
      <c r="G887" s="211"/>
      <c r="H887" s="134"/>
      <c r="I887" s="198"/>
      <c r="J887" s="133"/>
      <c r="K887" s="134"/>
      <c r="L887" s="134"/>
      <c r="M887" s="134"/>
      <c r="N887" s="134"/>
      <c r="O887" s="133"/>
      <c r="P887" s="170"/>
      <c r="Q887" s="211"/>
      <c r="S887" s="134"/>
      <c r="T887" s="134"/>
      <c r="U887" s="183"/>
      <c r="V887" s="134"/>
      <c r="W887" s="134"/>
      <c r="Y887" s="134"/>
      <c r="Z887" s="134"/>
      <c r="AA887" s="134"/>
      <c r="AB887" s="198"/>
      <c r="AC887" s="134"/>
      <c r="AD887" s="134"/>
    </row>
    <row r="888" spans="1:30" x14ac:dyDescent="0.3">
      <c r="A888" s="134"/>
      <c r="B888" s="134"/>
      <c r="C888" s="134"/>
      <c r="D888" s="198"/>
      <c r="E888" s="134"/>
      <c r="F888" s="202"/>
      <c r="G888" s="211"/>
      <c r="H888" s="134"/>
      <c r="I888" s="198"/>
      <c r="J888" s="133"/>
      <c r="K888" s="134"/>
      <c r="L888" s="134"/>
      <c r="M888" s="134"/>
      <c r="N888" s="134"/>
      <c r="O888" s="133"/>
      <c r="P888" s="170"/>
      <c r="Q888" s="211"/>
      <c r="S888" s="134"/>
      <c r="T888" s="134"/>
      <c r="U888" s="183"/>
      <c r="V888" s="134"/>
      <c r="W888" s="134"/>
      <c r="Y888" s="134"/>
      <c r="Z888" s="134"/>
      <c r="AA888" s="134"/>
      <c r="AB888" s="198"/>
      <c r="AC888" s="134"/>
      <c r="AD888" s="134"/>
    </row>
    <row r="889" spans="1:30" x14ac:dyDescent="0.3">
      <c r="A889" s="134"/>
      <c r="B889" s="134"/>
      <c r="C889" s="134"/>
      <c r="D889" s="198"/>
      <c r="E889" s="134"/>
      <c r="F889" s="202"/>
      <c r="G889" s="211"/>
      <c r="H889" s="134"/>
      <c r="I889" s="198"/>
      <c r="J889" s="133"/>
      <c r="K889" s="134"/>
      <c r="L889" s="134"/>
      <c r="M889" s="134"/>
      <c r="N889" s="134"/>
      <c r="O889" s="133"/>
      <c r="P889" s="170"/>
      <c r="Q889" s="211"/>
      <c r="S889" s="134"/>
      <c r="T889" s="134"/>
      <c r="U889" s="183"/>
      <c r="V889" s="134"/>
      <c r="W889" s="134"/>
      <c r="Y889" s="134"/>
      <c r="Z889" s="134"/>
      <c r="AA889" s="134"/>
      <c r="AB889" s="198"/>
      <c r="AC889" s="134"/>
      <c r="AD889" s="134"/>
    </row>
    <row r="890" spans="1:30" x14ac:dyDescent="0.3">
      <c r="A890" s="134"/>
      <c r="B890" s="134"/>
      <c r="C890" s="134"/>
      <c r="D890" s="198"/>
      <c r="E890" s="134"/>
      <c r="F890" s="202"/>
      <c r="G890" s="211"/>
      <c r="H890" s="134"/>
      <c r="I890" s="198"/>
      <c r="J890" s="133"/>
      <c r="K890" s="134"/>
      <c r="L890" s="134"/>
      <c r="M890" s="134"/>
      <c r="N890" s="134"/>
      <c r="O890" s="133"/>
      <c r="P890" s="170"/>
      <c r="Q890" s="211"/>
      <c r="S890" s="134"/>
      <c r="T890" s="134"/>
      <c r="U890" s="183"/>
      <c r="V890" s="134"/>
      <c r="W890" s="134"/>
      <c r="Y890" s="134"/>
      <c r="Z890" s="134"/>
      <c r="AA890" s="134"/>
      <c r="AB890" s="198"/>
      <c r="AC890" s="134"/>
      <c r="AD890" s="134"/>
    </row>
    <row r="891" spans="1:30" x14ac:dyDescent="0.3">
      <c r="A891" s="134"/>
      <c r="B891" s="134"/>
      <c r="C891" s="134"/>
      <c r="D891" s="198"/>
      <c r="E891" s="134"/>
      <c r="F891" s="202"/>
      <c r="G891" s="211"/>
      <c r="H891" s="134"/>
      <c r="I891" s="198"/>
      <c r="J891" s="133"/>
      <c r="K891" s="134"/>
      <c r="L891" s="134"/>
      <c r="M891" s="134"/>
      <c r="N891" s="134"/>
      <c r="O891" s="133"/>
      <c r="P891" s="170"/>
      <c r="Q891" s="211"/>
      <c r="S891" s="134"/>
      <c r="T891" s="134"/>
      <c r="U891" s="183"/>
      <c r="V891" s="134"/>
      <c r="W891" s="134"/>
      <c r="Y891" s="134"/>
      <c r="Z891" s="134"/>
      <c r="AA891" s="134"/>
      <c r="AB891" s="198"/>
      <c r="AC891" s="134"/>
      <c r="AD891" s="134"/>
    </row>
    <row r="892" spans="1:30" x14ac:dyDescent="0.3">
      <c r="A892" s="134"/>
      <c r="B892" s="134"/>
      <c r="C892" s="134"/>
      <c r="D892" s="198"/>
      <c r="E892" s="134"/>
      <c r="F892" s="202"/>
      <c r="G892" s="211"/>
      <c r="H892" s="134"/>
      <c r="I892" s="198"/>
      <c r="J892" s="133"/>
      <c r="K892" s="134"/>
      <c r="L892" s="134"/>
      <c r="M892" s="134"/>
      <c r="N892" s="134"/>
      <c r="O892" s="133"/>
      <c r="P892" s="170"/>
      <c r="Q892" s="211"/>
      <c r="S892" s="134"/>
      <c r="T892" s="134"/>
      <c r="U892" s="183"/>
      <c r="V892" s="134"/>
      <c r="W892" s="134"/>
      <c r="Y892" s="134"/>
      <c r="Z892" s="134"/>
      <c r="AA892" s="134"/>
      <c r="AB892" s="198"/>
      <c r="AC892" s="134"/>
      <c r="AD892" s="134"/>
    </row>
    <row r="893" spans="1:30" x14ac:dyDescent="0.3">
      <c r="A893" s="134"/>
      <c r="B893" s="134"/>
      <c r="C893" s="134"/>
      <c r="D893" s="198"/>
      <c r="E893" s="134"/>
      <c r="F893" s="202"/>
      <c r="G893" s="211"/>
      <c r="H893" s="134"/>
      <c r="I893" s="198"/>
      <c r="J893" s="133"/>
      <c r="K893" s="134"/>
      <c r="L893" s="134"/>
      <c r="M893" s="134"/>
      <c r="N893" s="134"/>
      <c r="O893" s="133"/>
      <c r="P893" s="170"/>
      <c r="Q893" s="211"/>
      <c r="S893" s="134"/>
      <c r="T893" s="134"/>
      <c r="U893" s="183"/>
      <c r="V893" s="134"/>
      <c r="W893" s="134"/>
      <c r="Y893" s="134"/>
      <c r="Z893" s="134"/>
      <c r="AA893" s="134"/>
      <c r="AB893" s="198"/>
      <c r="AC893" s="134"/>
      <c r="AD893" s="134"/>
    </row>
    <row r="894" spans="1:30" x14ac:dyDescent="0.3">
      <c r="A894" s="134"/>
      <c r="B894" s="134"/>
      <c r="C894" s="134"/>
      <c r="D894" s="198"/>
      <c r="E894" s="134"/>
      <c r="F894" s="202"/>
      <c r="G894" s="211"/>
      <c r="H894" s="134"/>
      <c r="I894" s="198"/>
      <c r="J894" s="133"/>
      <c r="K894" s="134"/>
      <c r="L894" s="134"/>
      <c r="M894" s="134"/>
      <c r="N894" s="134"/>
      <c r="O894" s="133"/>
      <c r="P894" s="170"/>
      <c r="Q894" s="211"/>
      <c r="S894" s="134"/>
      <c r="T894" s="134"/>
      <c r="U894" s="183"/>
      <c r="V894" s="134"/>
      <c r="W894" s="134"/>
      <c r="Y894" s="134"/>
      <c r="Z894" s="134"/>
      <c r="AA894" s="134"/>
      <c r="AB894" s="198"/>
      <c r="AC894" s="134"/>
      <c r="AD894" s="134"/>
    </row>
    <row r="895" spans="1:30" x14ac:dyDescent="0.3">
      <c r="A895" s="134"/>
      <c r="B895" s="134"/>
      <c r="C895" s="134"/>
      <c r="D895" s="198"/>
      <c r="E895" s="134"/>
      <c r="F895" s="202"/>
      <c r="G895" s="211"/>
      <c r="H895" s="134"/>
      <c r="I895" s="198"/>
      <c r="J895" s="133"/>
      <c r="K895" s="134"/>
      <c r="L895" s="134"/>
      <c r="M895" s="134"/>
      <c r="N895" s="134"/>
      <c r="O895" s="133"/>
      <c r="P895" s="170"/>
      <c r="Q895" s="211"/>
      <c r="S895" s="134"/>
      <c r="T895" s="134"/>
      <c r="U895" s="183"/>
      <c r="V895" s="134"/>
      <c r="W895" s="134"/>
      <c r="Y895" s="134"/>
      <c r="Z895" s="134"/>
      <c r="AA895" s="134"/>
      <c r="AB895" s="198"/>
      <c r="AC895" s="134"/>
      <c r="AD895" s="134"/>
    </row>
    <row r="896" spans="1:30" x14ac:dyDescent="0.3">
      <c r="A896" s="134"/>
      <c r="B896" s="134"/>
      <c r="C896" s="134"/>
      <c r="D896" s="198"/>
      <c r="E896" s="134"/>
      <c r="F896" s="202"/>
      <c r="G896" s="211"/>
      <c r="H896" s="134"/>
      <c r="I896" s="198"/>
      <c r="J896" s="133"/>
      <c r="K896" s="134"/>
      <c r="L896" s="134"/>
      <c r="M896" s="134"/>
      <c r="N896" s="134"/>
      <c r="O896" s="133"/>
      <c r="P896" s="170"/>
      <c r="Q896" s="211"/>
      <c r="S896" s="134"/>
      <c r="T896" s="134"/>
      <c r="U896" s="183"/>
      <c r="V896" s="134"/>
      <c r="W896" s="134"/>
      <c r="Y896" s="134"/>
      <c r="Z896" s="134"/>
      <c r="AA896" s="134"/>
      <c r="AB896" s="198"/>
      <c r="AC896" s="134"/>
      <c r="AD896" s="134"/>
    </row>
    <row r="897" spans="1:30" x14ac:dyDescent="0.3">
      <c r="A897" s="134"/>
      <c r="B897" s="134"/>
      <c r="C897" s="134"/>
      <c r="D897" s="198"/>
      <c r="E897" s="134"/>
      <c r="F897" s="202"/>
      <c r="G897" s="211"/>
      <c r="H897" s="134"/>
      <c r="I897" s="198"/>
      <c r="J897" s="133"/>
      <c r="K897" s="134"/>
      <c r="L897" s="134"/>
      <c r="M897" s="134"/>
      <c r="N897" s="134"/>
      <c r="O897" s="133"/>
      <c r="P897" s="170"/>
      <c r="Q897" s="211"/>
      <c r="S897" s="134"/>
      <c r="T897" s="134"/>
      <c r="U897" s="183"/>
      <c r="V897" s="134"/>
      <c r="W897" s="134"/>
      <c r="Y897" s="134"/>
      <c r="Z897" s="134"/>
      <c r="AA897" s="134"/>
      <c r="AB897" s="198"/>
      <c r="AC897" s="134"/>
      <c r="AD897" s="134"/>
    </row>
    <row r="898" spans="1:30" x14ac:dyDescent="0.3">
      <c r="A898" s="134"/>
      <c r="B898" s="134"/>
      <c r="C898" s="134"/>
      <c r="D898" s="198"/>
      <c r="E898" s="134"/>
      <c r="F898" s="202"/>
      <c r="G898" s="211"/>
      <c r="H898" s="134"/>
      <c r="I898" s="198"/>
      <c r="J898" s="133"/>
      <c r="K898" s="134"/>
      <c r="L898" s="134"/>
      <c r="M898" s="134"/>
      <c r="N898" s="134"/>
      <c r="O898" s="133"/>
      <c r="P898" s="170"/>
      <c r="Q898" s="211"/>
      <c r="S898" s="134"/>
      <c r="T898" s="134"/>
      <c r="U898" s="183"/>
      <c r="V898" s="134"/>
      <c r="W898" s="134"/>
      <c r="Y898" s="134"/>
      <c r="Z898" s="134"/>
      <c r="AA898" s="134"/>
      <c r="AB898" s="198"/>
      <c r="AC898" s="134"/>
      <c r="AD898" s="134"/>
    </row>
    <row r="899" spans="1:30" x14ac:dyDescent="0.3">
      <c r="A899" s="134"/>
      <c r="B899" s="134"/>
      <c r="C899" s="134"/>
      <c r="D899" s="198"/>
      <c r="E899" s="134"/>
      <c r="F899" s="202"/>
      <c r="G899" s="211"/>
      <c r="H899" s="134"/>
      <c r="I899" s="198"/>
      <c r="J899" s="133"/>
      <c r="K899" s="134"/>
      <c r="L899" s="134"/>
      <c r="M899" s="134"/>
      <c r="N899" s="134"/>
      <c r="O899" s="133"/>
      <c r="P899" s="170"/>
      <c r="Q899" s="211"/>
      <c r="S899" s="134"/>
      <c r="T899" s="134"/>
      <c r="U899" s="183"/>
      <c r="V899" s="134"/>
      <c r="W899" s="134"/>
      <c r="Y899" s="134"/>
      <c r="Z899" s="134"/>
      <c r="AA899" s="134"/>
      <c r="AB899" s="198"/>
      <c r="AC899" s="134"/>
      <c r="AD899" s="134"/>
    </row>
    <row r="900" spans="1:30" x14ac:dyDescent="0.3">
      <c r="A900" s="134"/>
      <c r="B900" s="134"/>
      <c r="C900" s="134"/>
      <c r="D900" s="198"/>
      <c r="E900" s="134"/>
      <c r="F900" s="202"/>
      <c r="G900" s="211"/>
      <c r="H900" s="134"/>
      <c r="I900" s="198"/>
      <c r="J900" s="133"/>
      <c r="K900" s="134"/>
      <c r="L900" s="134"/>
      <c r="M900" s="134"/>
      <c r="N900" s="134"/>
      <c r="O900" s="133"/>
      <c r="P900" s="170"/>
      <c r="Q900" s="211"/>
      <c r="S900" s="134"/>
      <c r="T900" s="134"/>
      <c r="U900" s="183"/>
      <c r="V900" s="134"/>
      <c r="W900" s="134"/>
      <c r="Y900" s="134"/>
      <c r="Z900" s="134"/>
      <c r="AA900" s="134"/>
      <c r="AB900" s="198"/>
      <c r="AC900" s="134"/>
      <c r="AD900" s="134"/>
    </row>
    <row r="901" spans="1:30" x14ac:dyDescent="0.3">
      <c r="A901" s="134"/>
      <c r="B901" s="134"/>
      <c r="C901" s="134"/>
      <c r="D901" s="198"/>
      <c r="E901" s="134"/>
      <c r="F901" s="202"/>
      <c r="G901" s="211"/>
      <c r="H901" s="134"/>
      <c r="I901" s="198"/>
      <c r="J901" s="133"/>
      <c r="K901" s="134"/>
      <c r="L901" s="134"/>
      <c r="M901" s="134"/>
      <c r="N901" s="134"/>
      <c r="O901" s="133"/>
      <c r="P901" s="170"/>
      <c r="Q901" s="211"/>
      <c r="S901" s="134"/>
      <c r="T901" s="134"/>
      <c r="U901" s="183"/>
      <c r="V901" s="134"/>
      <c r="W901" s="134"/>
      <c r="Y901" s="134"/>
      <c r="Z901" s="134"/>
      <c r="AA901" s="134"/>
      <c r="AB901" s="198"/>
      <c r="AC901" s="134"/>
      <c r="AD901" s="134"/>
    </row>
    <row r="902" spans="1:30" x14ac:dyDescent="0.3">
      <c r="A902" s="134"/>
      <c r="B902" s="134"/>
      <c r="C902" s="134"/>
      <c r="D902" s="198"/>
      <c r="E902" s="134"/>
      <c r="F902" s="202"/>
      <c r="G902" s="211"/>
      <c r="H902" s="134"/>
      <c r="I902" s="198"/>
      <c r="J902" s="133"/>
      <c r="K902" s="134"/>
      <c r="L902" s="134"/>
      <c r="M902" s="134"/>
      <c r="N902" s="134"/>
      <c r="O902" s="133"/>
      <c r="P902" s="170"/>
      <c r="Q902" s="211"/>
      <c r="S902" s="134"/>
      <c r="T902" s="134"/>
      <c r="U902" s="183"/>
      <c r="V902" s="134"/>
      <c r="W902" s="134"/>
      <c r="Y902" s="134"/>
      <c r="Z902" s="134"/>
      <c r="AA902" s="134"/>
      <c r="AB902" s="198"/>
      <c r="AC902" s="134"/>
      <c r="AD902" s="134"/>
    </row>
    <row r="903" spans="1:30" x14ac:dyDescent="0.3">
      <c r="A903" s="134"/>
      <c r="B903" s="134"/>
      <c r="C903" s="134"/>
      <c r="D903" s="198"/>
      <c r="E903" s="134"/>
      <c r="F903" s="202"/>
      <c r="G903" s="211"/>
      <c r="H903" s="134"/>
      <c r="I903" s="198"/>
      <c r="J903" s="133"/>
      <c r="K903" s="134"/>
      <c r="L903" s="134"/>
      <c r="M903" s="134"/>
      <c r="N903" s="134"/>
      <c r="O903" s="133"/>
      <c r="P903" s="170"/>
      <c r="Q903" s="211"/>
      <c r="S903" s="134"/>
      <c r="T903" s="134"/>
      <c r="U903" s="183"/>
      <c r="V903" s="134"/>
      <c r="W903" s="134"/>
      <c r="Y903" s="134"/>
      <c r="Z903" s="134"/>
      <c r="AA903" s="134"/>
      <c r="AB903" s="198"/>
      <c r="AC903" s="134"/>
      <c r="AD903" s="134"/>
    </row>
    <row r="904" spans="1:30" x14ac:dyDescent="0.3">
      <c r="A904" s="134"/>
      <c r="B904" s="134"/>
      <c r="C904" s="134"/>
      <c r="D904" s="198"/>
      <c r="E904" s="134"/>
      <c r="F904" s="202"/>
      <c r="G904" s="211"/>
      <c r="H904" s="134"/>
      <c r="I904" s="198"/>
      <c r="J904" s="133"/>
      <c r="K904" s="134"/>
      <c r="L904" s="134"/>
      <c r="M904" s="134"/>
      <c r="N904" s="134"/>
      <c r="O904" s="133"/>
      <c r="P904" s="170"/>
      <c r="Q904" s="211"/>
      <c r="S904" s="134"/>
      <c r="T904" s="134"/>
      <c r="U904" s="183"/>
      <c r="V904" s="134"/>
      <c r="W904" s="134"/>
      <c r="Y904" s="134"/>
      <c r="Z904" s="134"/>
      <c r="AA904" s="134"/>
      <c r="AB904" s="198"/>
      <c r="AC904" s="134"/>
      <c r="AD904" s="134"/>
    </row>
    <row r="905" spans="1:30" x14ac:dyDescent="0.3">
      <c r="A905" s="134"/>
      <c r="B905" s="134"/>
      <c r="C905" s="134"/>
      <c r="D905" s="198"/>
      <c r="E905" s="134"/>
      <c r="F905" s="202"/>
      <c r="G905" s="211"/>
      <c r="H905" s="134"/>
      <c r="I905" s="198"/>
      <c r="J905" s="133"/>
      <c r="K905" s="134"/>
      <c r="L905" s="134"/>
      <c r="M905" s="134"/>
      <c r="N905" s="134"/>
      <c r="O905" s="133"/>
      <c r="P905" s="170"/>
      <c r="Q905" s="211"/>
      <c r="S905" s="134"/>
      <c r="T905" s="134"/>
      <c r="U905" s="183"/>
      <c r="V905" s="134"/>
      <c r="W905" s="134"/>
      <c r="Y905" s="134"/>
      <c r="Z905" s="134"/>
      <c r="AA905" s="134"/>
      <c r="AB905" s="198"/>
      <c r="AC905" s="134"/>
      <c r="AD905" s="134"/>
    </row>
    <row r="906" spans="1:30" x14ac:dyDescent="0.3">
      <c r="A906" s="134"/>
      <c r="B906" s="134"/>
      <c r="C906" s="134"/>
      <c r="D906" s="198"/>
      <c r="E906" s="134"/>
      <c r="F906" s="202"/>
      <c r="G906" s="211"/>
      <c r="H906" s="134"/>
      <c r="I906" s="198"/>
      <c r="J906" s="133"/>
      <c r="K906" s="134"/>
      <c r="L906" s="134"/>
      <c r="M906" s="134"/>
      <c r="N906" s="134"/>
      <c r="O906" s="133"/>
      <c r="P906" s="170"/>
      <c r="Q906" s="211"/>
      <c r="S906" s="134"/>
      <c r="T906" s="134"/>
      <c r="U906" s="183"/>
      <c r="V906" s="134"/>
      <c r="W906" s="134"/>
      <c r="Y906" s="134"/>
      <c r="Z906" s="134"/>
      <c r="AA906" s="134"/>
      <c r="AB906" s="198"/>
      <c r="AC906" s="134"/>
      <c r="AD906" s="134"/>
    </row>
    <row r="907" spans="1:30" x14ac:dyDescent="0.3">
      <c r="A907" s="134"/>
      <c r="B907" s="134"/>
      <c r="C907" s="134"/>
      <c r="D907" s="198"/>
      <c r="E907" s="134"/>
      <c r="F907" s="202"/>
      <c r="G907" s="211"/>
      <c r="H907" s="134"/>
      <c r="I907" s="198"/>
      <c r="J907" s="133"/>
      <c r="K907" s="134"/>
      <c r="L907" s="134"/>
      <c r="M907" s="134"/>
      <c r="N907" s="134"/>
      <c r="O907" s="133"/>
      <c r="P907" s="170"/>
      <c r="Q907" s="211"/>
      <c r="S907" s="134"/>
      <c r="T907" s="134"/>
      <c r="U907" s="183"/>
      <c r="V907" s="134"/>
      <c r="W907" s="134"/>
      <c r="Y907" s="134"/>
      <c r="Z907" s="134"/>
      <c r="AA907" s="134"/>
      <c r="AB907" s="198"/>
      <c r="AC907" s="134"/>
      <c r="AD907" s="134"/>
    </row>
    <row r="908" spans="1:30" x14ac:dyDescent="0.3">
      <c r="A908" s="134"/>
      <c r="B908" s="134"/>
      <c r="C908" s="134"/>
      <c r="D908" s="198"/>
      <c r="E908" s="134"/>
      <c r="F908" s="202"/>
      <c r="G908" s="211"/>
      <c r="H908" s="134"/>
      <c r="I908" s="198"/>
      <c r="J908" s="133"/>
      <c r="K908" s="134"/>
      <c r="L908" s="134"/>
      <c r="M908" s="134"/>
      <c r="N908" s="134"/>
      <c r="O908" s="133"/>
      <c r="P908" s="170"/>
      <c r="Q908" s="211"/>
      <c r="S908" s="134"/>
      <c r="T908" s="134"/>
      <c r="U908" s="183"/>
      <c r="V908" s="134"/>
      <c r="W908" s="134"/>
      <c r="Y908" s="134"/>
      <c r="Z908" s="134"/>
      <c r="AA908" s="134"/>
      <c r="AB908" s="198"/>
      <c r="AC908" s="134"/>
      <c r="AD908" s="134"/>
    </row>
    <row r="909" spans="1:30" x14ac:dyDescent="0.3">
      <c r="A909" s="134"/>
      <c r="B909" s="134"/>
      <c r="C909" s="134"/>
      <c r="D909" s="198"/>
      <c r="E909" s="134"/>
      <c r="F909" s="202"/>
      <c r="G909" s="211"/>
      <c r="H909" s="134"/>
      <c r="I909" s="198"/>
      <c r="J909" s="133"/>
      <c r="K909" s="134"/>
      <c r="L909" s="134"/>
      <c r="M909" s="134"/>
      <c r="N909" s="134"/>
      <c r="O909" s="133"/>
      <c r="P909" s="170"/>
      <c r="Q909" s="211"/>
      <c r="S909" s="134"/>
      <c r="T909" s="134"/>
      <c r="U909" s="183"/>
      <c r="V909" s="134"/>
      <c r="W909" s="134"/>
      <c r="Y909" s="134"/>
      <c r="Z909" s="134"/>
      <c r="AA909" s="134"/>
      <c r="AB909" s="198"/>
      <c r="AC909" s="134"/>
      <c r="AD909" s="134"/>
    </row>
    <row r="910" spans="1:30" x14ac:dyDescent="0.3">
      <c r="A910" s="134"/>
      <c r="B910" s="134"/>
      <c r="C910" s="134"/>
      <c r="D910" s="198"/>
      <c r="E910" s="134"/>
      <c r="F910" s="202"/>
      <c r="G910" s="211"/>
      <c r="H910" s="134"/>
      <c r="I910" s="198"/>
      <c r="J910" s="133"/>
      <c r="K910" s="134"/>
      <c r="L910" s="134"/>
      <c r="M910" s="134"/>
      <c r="N910" s="134"/>
      <c r="O910" s="133"/>
      <c r="P910" s="170"/>
      <c r="Q910" s="211"/>
      <c r="S910" s="134"/>
      <c r="T910" s="134"/>
      <c r="U910" s="183"/>
      <c r="V910" s="134"/>
      <c r="W910" s="134"/>
      <c r="Y910" s="134"/>
      <c r="Z910" s="134"/>
      <c r="AA910" s="134"/>
      <c r="AB910" s="198"/>
      <c r="AC910" s="134"/>
      <c r="AD910" s="134"/>
    </row>
    <row r="911" spans="1:30" x14ac:dyDescent="0.3">
      <c r="A911" s="134"/>
      <c r="B911" s="134"/>
      <c r="C911" s="134"/>
      <c r="D911" s="198"/>
      <c r="E911" s="134"/>
      <c r="F911" s="202"/>
      <c r="G911" s="211"/>
      <c r="H911" s="134"/>
      <c r="I911" s="198"/>
      <c r="J911" s="133"/>
      <c r="K911" s="134"/>
      <c r="L911" s="134"/>
      <c r="M911" s="134"/>
      <c r="N911" s="134"/>
      <c r="O911" s="133"/>
      <c r="P911" s="170"/>
      <c r="Q911" s="211"/>
      <c r="S911" s="134"/>
      <c r="T911" s="134"/>
      <c r="U911" s="183"/>
      <c r="V911" s="134"/>
      <c r="W911" s="134"/>
      <c r="Y911" s="134"/>
      <c r="Z911" s="134"/>
      <c r="AA911" s="134"/>
      <c r="AB911" s="198"/>
      <c r="AC911" s="134"/>
      <c r="AD911" s="134"/>
    </row>
    <row r="912" spans="1:30" x14ac:dyDescent="0.3">
      <c r="A912" s="134"/>
      <c r="B912" s="134"/>
      <c r="C912" s="134"/>
      <c r="D912" s="198"/>
      <c r="E912" s="134"/>
      <c r="F912" s="202"/>
      <c r="G912" s="211"/>
      <c r="H912" s="134"/>
      <c r="I912" s="198"/>
      <c r="J912" s="133"/>
      <c r="K912" s="134"/>
      <c r="L912" s="134"/>
      <c r="M912" s="134"/>
      <c r="N912" s="134"/>
      <c r="O912" s="133"/>
      <c r="P912" s="170"/>
      <c r="Q912" s="211"/>
      <c r="S912" s="134"/>
      <c r="T912" s="134"/>
      <c r="U912" s="183"/>
      <c r="V912" s="134"/>
      <c r="W912" s="134"/>
      <c r="Y912" s="134"/>
      <c r="Z912" s="134"/>
      <c r="AA912" s="134"/>
      <c r="AB912" s="198"/>
      <c r="AC912" s="134"/>
      <c r="AD912" s="134"/>
    </row>
    <row r="913" spans="1:30" x14ac:dyDescent="0.3">
      <c r="A913" s="134"/>
      <c r="B913" s="134"/>
      <c r="C913" s="134"/>
      <c r="D913" s="198"/>
      <c r="E913" s="134"/>
      <c r="F913" s="202"/>
      <c r="G913" s="211"/>
      <c r="H913" s="134"/>
      <c r="I913" s="198"/>
      <c r="J913" s="133"/>
      <c r="K913" s="134"/>
      <c r="L913" s="134"/>
      <c r="M913" s="134"/>
      <c r="N913" s="134"/>
      <c r="O913" s="133"/>
      <c r="P913" s="170"/>
      <c r="Q913" s="211"/>
      <c r="S913" s="134"/>
      <c r="T913" s="134"/>
      <c r="U913" s="183"/>
      <c r="V913" s="134"/>
      <c r="W913" s="134"/>
      <c r="Y913" s="134"/>
      <c r="Z913" s="134"/>
      <c r="AA913" s="134"/>
      <c r="AB913" s="198"/>
      <c r="AC913" s="134"/>
      <c r="AD913" s="134"/>
    </row>
    <row r="914" spans="1:30" x14ac:dyDescent="0.3">
      <c r="A914" s="134"/>
      <c r="B914" s="134"/>
      <c r="C914" s="134"/>
      <c r="D914" s="198"/>
      <c r="E914" s="134"/>
      <c r="F914" s="202"/>
      <c r="G914" s="211"/>
      <c r="H914" s="134"/>
      <c r="I914" s="198"/>
      <c r="J914" s="133"/>
      <c r="K914" s="134"/>
      <c r="L914" s="134"/>
      <c r="M914" s="134"/>
      <c r="N914" s="134"/>
      <c r="O914" s="133"/>
      <c r="P914" s="170"/>
      <c r="Q914" s="211"/>
      <c r="S914" s="134"/>
      <c r="T914" s="134"/>
      <c r="U914" s="183"/>
      <c r="V914" s="134"/>
      <c r="W914" s="134"/>
      <c r="Y914" s="134"/>
      <c r="Z914" s="134"/>
      <c r="AA914" s="134"/>
      <c r="AB914" s="198"/>
      <c r="AC914" s="134"/>
      <c r="AD914" s="134"/>
    </row>
    <row r="915" spans="1:30" x14ac:dyDescent="0.3">
      <c r="A915" s="134"/>
      <c r="B915" s="134"/>
      <c r="C915" s="134"/>
      <c r="D915" s="198"/>
      <c r="E915" s="134"/>
      <c r="F915" s="202"/>
      <c r="G915" s="211"/>
      <c r="H915" s="134"/>
      <c r="I915" s="198"/>
      <c r="J915" s="133"/>
      <c r="K915" s="134"/>
      <c r="L915" s="134"/>
      <c r="M915" s="134"/>
      <c r="N915" s="134"/>
      <c r="O915" s="133"/>
      <c r="P915" s="170"/>
      <c r="Q915" s="211"/>
      <c r="S915" s="134"/>
      <c r="T915" s="134"/>
      <c r="U915" s="183"/>
      <c r="V915" s="134"/>
      <c r="W915" s="134"/>
      <c r="Y915" s="134"/>
      <c r="Z915" s="134"/>
      <c r="AA915" s="134"/>
      <c r="AB915" s="198"/>
      <c r="AC915" s="134"/>
      <c r="AD915" s="134"/>
    </row>
    <row r="916" spans="1:30" x14ac:dyDescent="0.3">
      <c r="A916" s="134"/>
      <c r="B916" s="134"/>
      <c r="C916" s="134"/>
      <c r="D916" s="198"/>
      <c r="E916" s="134"/>
      <c r="F916" s="202"/>
      <c r="G916" s="211"/>
      <c r="H916" s="134"/>
      <c r="I916" s="198"/>
      <c r="J916" s="133"/>
      <c r="K916" s="134"/>
      <c r="L916" s="134"/>
      <c r="M916" s="134"/>
      <c r="N916" s="134"/>
      <c r="O916" s="133"/>
      <c r="P916" s="170"/>
      <c r="Q916" s="211"/>
      <c r="S916" s="134"/>
      <c r="T916" s="134"/>
      <c r="U916" s="183"/>
      <c r="V916" s="134"/>
      <c r="W916" s="134"/>
      <c r="Y916" s="134"/>
      <c r="Z916" s="134"/>
      <c r="AA916" s="134"/>
      <c r="AB916" s="198"/>
      <c r="AC916" s="134"/>
      <c r="AD916" s="134"/>
    </row>
    <row r="917" spans="1:30" x14ac:dyDescent="0.3">
      <c r="A917" s="134"/>
      <c r="B917" s="134"/>
      <c r="C917" s="134"/>
      <c r="D917" s="198"/>
      <c r="E917" s="134"/>
      <c r="F917" s="202"/>
      <c r="G917" s="211"/>
      <c r="H917" s="134"/>
      <c r="I917" s="198"/>
      <c r="J917" s="133"/>
      <c r="K917" s="134"/>
      <c r="L917" s="134"/>
      <c r="M917" s="134"/>
      <c r="N917" s="134"/>
      <c r="O917" s="133"/>
      <c r="P917" s="170"/>
      <c r="Q917" s="211"/>
      <c r="S917" s="134"/>
      <c r="T917" s="134"/>
      <c r="U917" s="183"/>
      <c r="V917" s="134"/>
      <c r="W917" s="134"/>
      <c r="Y917" s="134"/>
      <c r="Z917" s="134"/>
      <c r="AA917" s="134"/>
      <c r="AB917" s="198"/>
      <c r="AC917" s="134"/>
      <c r="AD917" s="134"/>
    </row>
    <row r="918" spans="1:30" x14ac:dyDescent="0.3">
      <c r="A918" s="134"/>
      <c r="B918" s="134"/>
      <c r="C918" s="134"/>
      <c r="D918" s="198"/>
      <c r="E918" s="134"/>
      <c r="F918" s="202"/>
      <c r="G918" s="211"/>
      <c r="H918" s="134"/>
      <c r="I918" s="198"/>
      <c r="J918" s="133"/>
      <c r="K918" s="134"/>
      <c r="L918" s="134"/>
      <c r="M918" s="134"/>
      <c r="N918" s="134"/>
      <c r="O918" s="133"/>
      <c r="P918" s="170"/>
      <c r="Q918" s="211"/>
      <c r="S918" s="134"/>
      <c r="T918" s="134"/>
      <c r="U918" s="183"/>
      <c r="V918" s="134"/>
      <c r="W918" s="134"/>
      <c r="Y918" s="134"/>
      <c r="Z918" s="134"/>
      <c r="AA918" s="134"/>
      <c r="AB918" s="198"/>
      <c r="AC918" s="134"/>
      <c r="AD918" s="134"/>
    </row>
    <row r="919" spans="1:30" x14ac:dyDescent="0.3">
      <c r="A919" s="134"/>
      <c r="B919" s="134"/>
      <c r="C919" s="134"/>
      <c r="D919" s="198"/>
      <c r="E919" s="134"/>
      <c r="F919" s="202"/>
      <c r="G919" s="211"/>
      <c r="H919" s="134"/>
      <c r="I919" s="198"/>
      <c r="J919" s="133"/>
      <c r="K919" s="134"/>
      <c r="L919" s="134"/>
      <c r="M919" s="134"/>
      <c r="N919" s="134"/>
      <c r="O919" s="133"/>
      <c r="P919" s="170"/>
      <c r="Q919" s="211"/>
      <c r="S919" s="134"/>
      <c r="T919" s="134"/>
      <c r="U919" s="183"/>
      <c r="V919" s="134"/>
      <c r="W919" s="134"/>
      <c r="Y919" s="134"/>
      <c r="Z919" s="134"/>
      <c r="AA919" s="134"/>
      <c r="AB919" s="198"/>
      <c r="AC919" s="134"/>
      <c r="AD919" s="134"/>
    </row>
    <row r="920" spans="1:30" x14ac:dyDescent="0.3">
      <c r="A920" s="134"/>
      <c r="B920" s="134"/>
      <c r="C920" s="134"/>
      <c r="D920" s="198"/>
      <c r="E920" s="134"/>
      <c r="F920" s="202"/>
      <c r="G920" s="211"/>
      <c r="H920" s="134"/>
      <c r="I920" s="198"/>
      <c r="J920" s="133"/>
      <c r="K920" s="134"/>
      <c r="L920" s="134"/>
      <c r="M920" s="134"/>
      <c r="N920" s="134"/>
      <c r="O920" s="133"/>
      <c r="P920" s="170"/>
      <c r="Q920" s="211"/>
      <c r="S920" s="134"/>
      <c r="T920" s="134"/>
      <c r="U920" s="183"/>
      <c r="V920" s="134"/>
      <c r="W920" s="134"/>
      <c r="Y920" s="134"/>
      <c r="Z920" s="134"/>
      <c r="AA920" s="134"/>
      <c r="AB920" s="198"/>
      <c r="AC920" s="134"/>
      <c r="AD920" s="134"/>
    </row>
    <row r="921" spans="1:30" x14ac:dyDescent="0.3">
      <c r="A921" s="134"/>
      <c r="B921" s="134"/>
      <c r="C921" s="134"/>
      <c r="D921" s="198"/>
      <c r="E921" s="134"/>
      <c r="F921" s="202"/>
      <c r="G921" s="211"/>
      <c r="H921" s="134"/>
      <c r="I921" s="198"/>
      <c r="J921" s="133"/>
      <c r="K921" s="134"/>
      <c r="L921" s="134"/>
      <c r="M921" s="134"/>
      <c r="N921" s="134"/>
      <c r="O921" s="133"/>
      <c r="P921" s="170"/>
      <c r="Q921" s="211"/>
      <c r="S921" s="134"/>
      <c r="T921" s="134"/>
      <c r="U921" s="183"/>
      <c r="V921" s="134"/>
      <c r="W921" s="134"/>
      <c r="Y921" s="134"/>
      <c r="Z921" s="134"/>
      <c r="AA921" s="134"/>
      <c r="AB921" s="198"/>
      <c r="AC921" s="134"/>
      <c r="AD921" s="134"/>
    </row>
    <row r="922" spans="1:30" x14ac:dyDescent="0.3">
      <c r="A922" s="134"/>
      <c r="B922" s="134"/>
      <c r="C922" s="134"/>
      <c r="D922" s="198"/>
      <c r="E922" s="134"/>
      <c r="F922" s="202"/>
      <c r="G922" s="211"/>
      <c r="H922" s="134"/>
      <c r="I922" s="198"/>
      <c r="J922" s="133"/>
      <c r="K922" s="134"/>
      <c r="L922" s="134"/>
      <c r="M922" s="134"/>
      <c r="N922" s="134"/>
      <c r="O922" s="133"/>
      <c r="P922" s="170"/>
      <c r="Q922" s="211"/>
      <c r="S922" s="134"/>
      <c r="T922" s="134"/>
      <c r="U922" s="183"/>
      <c r="V922" s="134"/>
      <c r="W922" s="134"/>
      <c r="Y922" s="134"/>
      <c r="Z922" s="134"/>
      <c r="AA922" s="134"/>
      <c r="AB922" s="198"/>
      <c r="AC922" s="134"/>
      <c r="AD922" s="134"/>
    </row>
    <row r="923" spans="1:30" x14ac:dyDescent="0.3">
      <c r="A923" s="134"/>
      <c r="B923" s="134"/>
      <c r="C923" s="134"/>
      <c r="D923" s="198"/>
      <c r="E923" s="134"/>
      <c r="F923" s="202"/>
      <c r="G923" s="211"/>
      <c r="H923" s="134"/>
      <c r="I923" s="198"/>
      <c r="J923" s="133"/>
      <c r="K923" s="134"/>
      <c r="L923" s="134"/>
      <c r="M923" s="134"/>
      <c r="N923" s="134"/>
      <c r="O923" s="133"/>
      <c r="P923" s="170"/>
      <c r="Q923" s="211"/>
      <c r="S923" s="134"/>
      <c r="T923" s="134"/>
      <c r="U923" s="183"/>
      <c r="V923" s="134"/>
      <c r="W923" s="134"/>
      <c r="Y923" s="134"/>
      <c r="Z923" s="134"/>
      <c r="AA923" s="134"/>
      <c r="AB923" s="198"/>
      <c r="AC923" s="134"/>
      <c r="AD923" s="134"/>
    </row>
    <row r="924" spans="1:30" x14ac:dyDescent="0.3">
      <c r="A924" s="134"/>
      <c r="B924" s="134"/>
      <c r="C924" s="134"/>
      <c r="D924" s="198"/>
      <c r="E924" s="134"/>
      <c r="F924" s="202"/>
      <c r="G924" s="211"/>
      <c r="H924" s="134"/>
      <c r="I924" s="198"/>
      <c r="J924" s="133"/>
      <c r="K924" s="134"/>
      <c r="L924" s="134"/>
      <c r="M924" s="134"/>
      <c r="N924" s="134"/>
      <c r="O924" s="133"/>
      <c r="P924" s="170"/>
      <c r="Q924" s="211"/>
      <c r="S924" s="134"/>
      <c r="T924" s="134"/>
      <c r="U924" s="183"/>
      <c r="V924" s="134"/>
      <c r="W924" s="134"/>
      <c r="Y924" s="134"/>
      <c r="Z924" s="134"/>
      <c r="AA924" s="134"/>
      <c r="AB924" s="198"/>
      <c r="AC924" s="134"/>
      <c r="AD924" s="134"/>
    </row>
    <row r="925" spans="1:30" x14ac:dyDescent="0.3">
      <c r="A925" s="134"/>
      <c r="B925" s="134"/>
      <c r="C925" s="134"/>
      <c r="D925" s="198"/>
      <c r="E925" s="134"/>
      <c r="F925" s="202"/>
      <c r="G925" s="211"/>
      <c r="H925" s="134"/>
      <c r="I925" s="198"/>
      <c r="J925" s="133"/>
      <c r="K925" s="134"/>
      <c r="L925" s="134"/>
      <c r="M925" s="134"/>
      <c r="N925" s="134"/>
      <c r="O925" s="133"/>
      <c r="P925" s="170"/>
      <c r="Q925" s="211"/>
      <c r="S925" s="134"/>
      <c r="T925" s="134"/>
      <c r="U925" s="183"/>
      <c r="V925" s="134"/>
      <c r="W925" s="134"/>
      <c r="Y925" s="134"/>
      <c r="Z925" s="134"/>
      <c r="AA925" s="134"/>
      <c r="AB925" s="198"/>
      <c r="AC925" s="134"/>
      <c r="AD925" s="134"/>
    </row>
    <row r="926" spans="1:30" x14ac:dyDescent="0.3">
      <c r="A926" s="134"/>
      <c r="B926" s="134"/>
      <c r="C926" s="134"/>
      <c r="D926" s="198"/>
      <c r="E926" s="134"/>
      <c r="F926" s="202"/>
      <c r="G926" s="211"/>
      <c r="H926" s="134"/>
      <c r="I926" s="198"/>
      <c r="J926" s="133"/>
      <c r="K926" s="134"/>
      <c r="L926" s="134"/>
      <c r="M926" s="134"/>
      <c r="N926" s="134"/>
      <c r="O926" s="133"/>
      <c r="P926" s="170"/>
      <c r="Q926" s="211"/>
      <c r="S926" s="134"/>
      <c r="T926" s="134"/>
      <c r="U926" s="183"/>
      <c r="V926" s="134"/>
      <c r="W926" s="134"/>
      <c r="Y926" s="134"/>
      <c r="Z926" s="134"/>
      <c r="AA926" s="134"/>
      <c r="AB926" s="198"/>
      <c r="AC926" s="134"/>
      <c r="AD926" s="134"/>
    </row>
    <row r="927" spans="1:30" x14ac:dyDescent="0.3">
      <c r="A927" s="134"/>
      <c r="B927" s="134"/>
      <c r="C927" s="134"/>
      <c r="D927" s="198"/>
      <c r="E927" s="134"/>
      <c r="F927" s="202"/>
      <c r="G927" s="211"/>
      <c r="H927" s="134"/>
      <c r="I927" s="198"/>
      <c r="J927" s="133"/>
      <c r="K927" s="134"/>
      <c r="L927" s="134"/>
      <c r="M927" s="134"/>
      <c r="N927" s="134"/>
      <c r="O927" s="133"/>
      <c r="P927" s="170"/>
      <c r="Q927" s="211"/>
      <c r="S927" s="134"/>
      <c r="T927" s="134"/>
      <c r="U927" s="183"/>
      <c r="V927" s="134"/>
      <c r="W927" s="134"/>
      <c r="Y927" s="134"/>
      <c r="Z927" s="134"/>
      <c r="AA927" s="134"/>
      <c r="AB927" s="198"/>
      <c r="AC927" s="134"/>
      <c r="AD927" s="134"/>
    </row>
    <row r="928" spans="1:30" x14ac:dyDescent="0.3">
      <c r="A928" s="134"/>
      <c r="B928" s="134"/>
      <c r="C928" s="134"/>
      <c r="D928" s="198"/>
      <c r="E928" s="134"/>
      <c r="F928" s="202"/>
      <c r="G928" s="211"/>
      <c r="H928" s="134"/>
      <c r="I928" s="198"/>
      <c r="J928" s="133"/>
      <c r="K928" s="134"/>
      <c r="L928" s="134"/>
      <c r="M928" s="134"/>
      <c r="N928" s="134"/>
      <c r="O928" s="133"/>
      <c r="P928" s="170"/>
      <c r="Q928" s="211"/>
      <c r="S928" s="134"/>
      <c r="T928" s="134"/>
      <c r="U928" s="183"/>
      <c r="V928" s="134"/>
      <c r="W928" s="134"/>
      <c r="Y928" s="134"/>
      <c r="Z928" s="134"/>
      <c r="AA928" s="134"/>
      <c r="AB928" s="198"/>
      <c r="AC928" s="134"/>
      <c r="AD928" s="134"/>
    </row>
    <row r="929" spans="1:30" x14ac:dyDescent="0.3">
      <c r="A929" s="134"/>
      <c r="B929" s="134"/>
      <c r="C929" s="134"/>
      <c r="D929" s="198"/>
      <c r="E929" s="134"/>
      <c r="F929" s="202"/>
      <c r="G929" s="211"/>
      <c r="H929" s="134"/>
      <c r="I929" s="198"/>
      <c r="J929" s="133"/>
      <c r="K929" s="134"/>
      <c r="L929" s="134"/>
      <c r="M929" s="134"/>
      <c r="N929" s="134"/>
      <c r="O929" s="133"/>
      <c r="P929" s="170"/>
      <c r="Q929" s="211"/>
      <c r="S929" s="134"/>
      <c r="T929" s="134"/>
      <c r="U929" s="183"/>
      <c r="V929" s="134"/>
      <c r="W929" s="134"/>
      <c r="Y929" s="134"/>
      <c r="Z929" s="134"/>
      <c r="AA929" s="134"/>
      <c r="AB929" s="198"/>
      <c r="AC929" s="134"/>
      <c r="AD929" s="134"/>
    </row>
    <row r="930" spans="1:30" x14ac:dyDescent="0.3">
      <c r="A930" s="134"/>
      <c r="B930" s="134"/>
      <c r="C930" s="134"/>
      <c r="D930" s="198"/>
      <c r="E930" s="134"/>
      <c r="F930" s="202"/>
      <c r="G930" s="211"/>
      <c r="H930" s="134"/>
      <c r="I930" s="198"/>
      <c r="J930" s="133"/>
      <c r="K930" s="134"/>
      <c r="L930" s="134"/>
      <c r="M930" s="134"/>
      <c r="N930" s="134"/>
      <c r="O930" s="133"/>
      <c r="P930" s="170"/>
      <c r="Q930" s="211"/>
      <c r="S930" s="134"/>
      <c r="T930" s="134"/>
      <c r="U930" s="183"/>
      <c r="V930" s="134"/>
      <c r="W930" s="134"/>
      <c r="Y930" s="134"/>
      <c r="Z930" s="134"/>
      <c r="AA930" s="134"/>
      <c r="AB930" s="198"/>
      <c r="AC930" s="134"/>
      <c r="AD930" s="134"/>
    </row>
    <row r="931" spans="1:30" x14ac:dyDescent="0.3">
      <c r="A931" s="134"/>
      <c r="B931" s="134"/>
      <c r="C931" s="134"/>
      <c r="D931" s="198"/>
      <c r="E931" s="134"/>
      <c r="F931" s="202"/>
      <c r="G931" s="211"/>
      <c r="H931" s="134"/>
      <c r="I931" s="198"/>
      <c r="J931" s="133"/>
      <c r="K931" s="134"/>
      <c r="L931" s="134"/>
      <c r="M931" s="134"/>
      <c r="N931" s="134"/>
      <c r="O931" s="133"/>
      <c r="P931" s="170"/>
      <c r="Q931" s="211"/>
      <c r="S931" s="134"/>
      <c r="T931" s="134"/>
      <c r="U931" s="183"/>
      <c r="V931" s="134"/>
      <c r="W931" s="134"/>
      <c r="Y931" s="134"/>
      <c r="Z931" s="134"/>
      <c r="AA931" s="134"/>
      <c r="AB931" s="198"/>
      <c r="AC931" s="134"/>
      <c r="AD931" s="134"/>
    </row>
    <row r="932" spans="1:30" x14ac:dyDescent="0.3">
      <c r="A932" s="134"/>
      <c r="B932" s="134"/>
      <c r="C932" s="134"/>
      <c r="D932" s="198"/>
      <c r="E932" s="134"/>
      <c r="F932" s="202"/>
      <c r="G932" s="211"/>
      <c r="H932" s="134"/>
      <c r="I932" s="198"/>
      <c r="J932" s="133"/>
      <c r="K932" s="134"/>
      <c r="L932" s="134"/>
      <c r="M932" s="134"/>
      <c r="N932" s="134"/>
      <c r="O932" s="133"/>
      <c r="P932" s="170"/>
      <c r="Q932" s="211"/>
      <c r="S932" s="134"/>
      <c r="T932" s="134"/>
      <c r="U932" s="183"/>
      <c r="V932" s="134"/>
      <c r="W932" s="134"/>
      <c r="Y932" s="134"/>
      <c r="Z932" s="134"/>
      <c r="AA932" s="134"/>
      <c r="AB932" s="198"/>
      <c r="AC932" s="134"/>
      <c r="AD932" s="134"/>
    </row>
    <row r="933" spans="1:30" x14ac:dyDescent="0.3">
      <c r="A933" s="134"/>
      <c r="B933" s="134"/>
      <c r="C933" s="134"/>
      <c r="D933" s="198"/>
      <c r="E933" s="134"/>
      <c r="F933" s="202"/>
      <c r="G933" s="211"/>
      <c r="H933" s="134"/>
      <c r="I933" s="198"/>
      <c r="J933" s="133"/>
      <c r="K933" s="134"/>
      <c r="L933" s="134"/>
      <c r="M933" s="134"/>
      <c r="N933" s="134"/>
      <c r="O933" s="133"/>
      <c r="P933" s="170"/>
      <c r="Q933" s="211"/>
      <c r="S933" s="134"/>
      <c r="T933" s="134"/>
      <c r="U933" s="183"/>
      <c r="V933" s="134"/>
      <c r="W933" s="134"/>
      <c r="Y933" s="134"/>
      <c r="Z933" s="134"/>
      <c r="AA933" s="134"/>
      <c r="AB933" s="198"/>
      <c r="AC933" s="134"/>
      <c r="AD933" s="134"/>
    </row>
    <row r="934" spans="1:30" x14ac:dyDescent="0.3">
      <c r="A934" s="134"/>
      <c r="B934" s="134"/>
      <c r="C934" s="134"/>
      <c r="D934" s="198"/>
      <c r="E934" s="134"/>
      <c r="F934" s="202"/>
      <c r="G934" s="211"/>
      <c r="H934" s="134"/>
      <c r="I934" s="198"/>
      <c r="J934" s="133"/>
      <c r="K934" s="134"/>
      <c r="L934" s="134"/>
      <c r="M934" s="134"/>
      <c r="N934" s="134"/>
      <c r="O934" s="133"/>
      <c r="P934" s="170"/>
      <c r="Q934" s="211"/>
      <c r="S934" s="134"/>
      <c r="T934" s="134"/>
      <c r="U934" s="183"/>
      <c r="V934" s="134"/>
      <c r="W934" s="134"/>
      <c r="Y934" s="134"/>
      <c r="Z934" s="134"/>
      <c r="AA934" s="134"/>
      <c r="AB934" s="198"/>
      <c r="AC934" s="134"/>
      <c r="AD934" s="134"/>
    </row>
    <row r="935" spans="1:30" x14ac:dyDescent="0.3">
      <c r="A935" s="134"/>
      <c r="B935" s="134"/>
      <c r="C935" s="134"/>
      <c r="D935" s="198"/>
      <c r="E935" s="134"/>
      <c r="F935" s="202"/>
      <c r="G935" s="211"/>
      <c r="H935" s="134"/>
      <c r="I935" s="198"/>
      <c r="J935" s="133"/>
      <c r="K935" s="134"/>
      <c r="L935" s="134"/>
      <c r="M935" s="134"/>
      <c r="N935" s="134"/>
      <c r="O935" s="133"/>
      <c r="P935" s="170"/>
      <c r="Q935" s="211"/>
      <c r="S935" s="134"/>
      <c r="T935" s="134"/>
      <c r="U935" s="183"/>
      <c r="V935" s="134"/>
      <c r="W935" s="134"/>
      <c r="Y935" s="134"/>
      <c r="Z935" s="134"/>
      <c r="AA935" s="134"/>
      <c r="AB935" s="198"/>
      <c r="AC935" s="134"/>
      <c r="AD935" s="134"/>
    </row>
    <row r="936" spans="1:30" x14ac:dyDescent="0.3">
      <c r="A936" s="134"/>
      <c r="B936" s="134"/>
      <c r="C936" s="134"/>
      <c r="D936" s="198"/>
      <c r="E936" s="134"/>
      <c r="F936" s="202"/>
      <c r="G936" s="211"/>
      <c r="H936" s="134"/>
      <c r="I936" s="198"/>
      <c r="J936" s="133"/>
      <c r="K936" s="134"/>
      <c r="L936" s="134"/>
      <c r="M936" s="134"/>
      <c r="N936" s="134"/>
      <c r="O936" s="133"/>
      <c r="P936" s="170"/>
      <c r="Q936" s="211"/>
      <c r="S936" s="134"/>
      <c r="T936" s="134"/>
      <c r="U936" s="183"/>
      <c r="V936" s="134"/>
      <c r="W936" s="134"/>
      <c r="Y936" s="134"/>
      <c r="Z936" s="134"/>
      <c r="AA936" s="134"/>
      <c r="AB936" s="198"/>
      <c r="AC936" s="134"/>
      <c r="AD936" s="134"/>
    </row>
    <row r="937" spans="1:30" x14ac:dyDescent="0.3">
      <c r="A937" s="134"/>
      <c r="B937" s="134"/>
      <c r="C937" s="134"/>
      <c r="D937" s="198"/>
      <c r="E937" s="134"/>
      <c r="F937" s="202"/>
      <c r="G937" s="211"/>
      <c r="H937" s="134"/>
      <c r="I937" s="198"/>
      <c r="J937" s="133"/>
      <c r="K937" s="134"/>
      <c r="L937" s="134"/>
      <c r="M937" s="134"/>
      <c r="N937" s="134"/>
      <c r="O937" s="133"/>
      <c r="P937" s="170"/>
      <c r="Q937" s="211"/>
      <c r="S937" s="134"/>
      <c r="T937" s="134"/>
      <c r="U937" s="183"/>
      <c r="V937" s="134"/>
      <c r="W937" s="134"/>
      <c r="Y937" s="134"/>
      <c r="Z937" s="134"/>
      <c r="AA937" s="134"/>
      <c r="AB937" s="198"/>
      <c r="AC937" s="134"/>
      <c r="AD937" s="134"/>
    </row>
    <row r="938" spans="1:30" x14ac:dyDescent="0.3">
      <c r="A938" s="134"/>
      <c r="B938" s="134"/>
      <c r="C938" s="134"/>
      <c r="D938" s="198"/>
      <c r="E938" s="134"/>
      <c r="F938" s="202"/>
      <c r="G938" s="211"/>
      <c r="H938" s="134"/>
      <c r="I938" s="198"/>
      <c r="J938" s="133"/>
      <c r="K938" s="134"/>
      <c r="L938" s="134"/>
      <c r="M938" s="134"/>
      <c r="N938" s="134"/>
      <c r="O938" s="133"/>
      <c r="P938" s="170"/>
      <c r="Q938" s="211"/>
      <c r="S938" s="134"/>
      <c r="T938" s="134"/>
      <c r="U938" s="183"/>
      <c r="V938" s="134"/>
      <c r="W938" s="134"/>
      <c r="Y938" s="134"/>
      <c r="Z938" s="134"/>
      <c r="AA938" s="134"/>
      <c r="AB938" s="198"/>
      <c r="AC938" s="134"/>
      <c r="AD938" s="134"/>
    </row>
    <row r="939" spans="1:30" x14ac:dyDescent="0.3">
      <c r="A939" s="134"/>
      <c r="B939" s="134"/>
      <c r="C939" s="134"/>
      <c r="D939" s="198"/>
      <c r="E939" s="134"/>
      <c r="F939" s="202"/>
      <c r="G939" s="211"/>
      <c r="H939" s="134"/>
      <c r="I939" s="198"/>
      <c r="J939" s="133"/>
      <c r="K939" s="134"/>
      <c r="L939" s="134"/>
      <c r="M939" s="134"/>
      <c r="N939" s="134"/>
      <c r="O939" s="133"/>
      <c r="P939" s="170"/>
      <c r="Q939" s="211"/>
      <c r="S939" s="134"/>
      <c r="T939" s="134"/>
      <c r="U939" s="183"/>
      <c r="V939" s="134"/>
      <c r="W939" s="134"/>
      <c r="Y939" s="134"/>
      <c r="Z939" s="134"/>
      <c r="AA939" s="134"/>
      <c r="AB939" s="198"/>
      <c r="AC939" s="134"/>
      <c r="AD939" s="134"/>
    </row>
    <row r="940" spans="1:30" x14ac:dyDescent="0.3">
      <c r="A940" s="134"/>
      <c r="B940" s="134"/>
      <c r="C940" s="134"/>
      <c r="D940" s="198"/>
      <c r="E940" s="134"/>
      <c r="F940" s="202"/>
      <c r="G940" s="211"/>
      <c r="H940" s="134"/>
      <c r="I940" s="198"/>
      <c r="J940" s="133"/>
      <c r="K940" s="134"/>
      <c r="L940" s="134"/>
      <c r="M940" s="134"/>
      <c r="N940" s="134"/>
      <c r="O940" s="133"/>
      <c r="P940" s="170"/>
      <c r="Q940" s="211"/>
      <c r="S940" s="134"/>
      <c r="T940" s="134"/>
      <c r="U940" s="183"/>
      <c r="V940" s="134"/>
      <c r="W940" s="134"/>
      <c r="Y940" s="134"/>
      <c r="Z940" s="134"/>
      <c r="AA940" s="134"/>
      <c r="AB940" s="198"/>
      <c r="AC940" s="134"/>
      <c r="AD940" s="134"/>
    </row>
    <row r="941" spans="1:30" x14ac:dyDescent="0.3">
      <c r="A941" s="134"/>
      <c r="B941" s="134"/>
      <c r="C941" s="134"/>
      <c r="D941" s="198"/>
      <c r="E941" s="134"/>
      <c r="F941" s="202"/>
      <c r="G941" s="211"/>
      <c r="H941" s="134"/>
      <c r="I941" s="198"/>
      <c r="J941" s="133"/>
      <c r="K941" s="134"/>
      <c r="L941" s="134"/>
      <c r="M941" s="134"/>
      <c r="N941" s="134"/>
      <c r="O941" s="133"/>
      <c r="P941" s="170"/>
      <c r="Q941" s="211"/>
      <c r="S941" s="134"/>
      <c r="T941" s="134"/>
      <c r="U941" s="183"/>
      <c r="V941" s="134"/>
      <c r="W941" s="134"/>
      <c r="Y941" s="134"/>
      <c r="Z941" s="134"/>
      <c r="AA941" s="134"/>
      <c r="AB941" s="198"/>
      <c r="AC941" s="134"/>
      <c r="AD941" s="134"/>
    </row>
    <row r="942" spans="1:30" x14ac:dyDescent="0.3">
      <c r="A942" s="134"/>
      <c r="B942" s="134"/>
      <c r="C942" s="134"/>
      <c r="D942" s="198"/>
      <c r="E942" s="134"/>
      <c r="F942" s="202"/>
      <c r="G942" s="211"/>
      <c r="H942" s="134"/>
      <c r="I942" s="198"/>
      <c r="J942" s="133"/>
      <c r="K942" s="134"/>
      <c r="L942" s="134"/>
      <c r="M942" s="134"/>
      <c r="N942" s="134"/>
      <c r="O942" s="133"/>
      <c r="P942" s="170"/>
      <c r="Q942" s="211"/>
      <c r="S942" s="134"/>
      <c r="T942" s="134"/>
      <c r="U942" s="183"/>
      <c r="V942" s="134"/>
      <c r="W942" s="134"/>
      <c r="Y942" s="134"/>
      <c r="Z942" s="134"/>
      <c r="AA942" s="134"/>
      <c r="AB942" s="198"/>
      <c r="AC942" s="134"/>
      <c r="AD942" s="134"/>
    </row>
    <row r="943" spans="1:30" x14ac:dyDescent="0.3">
      <c r="A943" s="134"/>
      <c r="B943" s="134"/>
      <c r="C943" s="134"/>
      <c r="D943" s="198"/>
      <c r="E943" s="134"/>
      <c r="F943" s="202"/>
      <c r="G943" s="211"/>
      <c r="H943" s="134"/>
      <c r="I943" s="198"/>
      <c r="J943" s="133"/>
      <c r="K943" s="134"/>
      <c r="L943" s="134"/>
      <c r="M943" s="134"/>
      <c r="N943" s="134"/>
      <c r="O943" s="133"/>
      <c r="P943" s="170"/>
      <c r="Q943" s="211"/>
      <c r="S943" s="134"/>
      <c r="T943" s="134"/>
      <c r="U943" s="183"/>
      <c r="V943" s="134"/>
      <c r="W943" s="134"/>
      <c r="Y943" s="134"/>
      <c r="Z943" s="134"/>
      <c r="AA943" s="134"/>
      <c r="AB943" s="198"/>
      <c r="AC943" s="134"/>
      <c r="AD943" s="134"/>
    </row>
    <row r="944" spans="1:30" x14ac:dyDescent="0.3">
      <c r="A944" s="134"/>
      <c r="B944" s="134"/>
      <c r="C944" s="134"/>
      <c r="D944" s="198"/>
      <c r="E944" s="134"/>
      <c r="F944" s="202"/>
      <c r="G944" s="211"/>
      <c r="H944" s="134"/>
      <c r="I944" s="198"/>
      <c r="J944" s="133"/>
      <c r="K944" s="134"/>
      <c r="L944" s="134"/>
      <c r="M944" s="134"/>
      <c r="N944" s="134"/>
      <c r="O944" s="133"/>
      <c r="P944" s="170"/>
      <c r="Q944" s="211"/>
      <c r="S944" s="134"/>
      <c r="T944" s="134"/>
      <c r="U944" s="183"/>
      <c r="V944" s="134"/>
      <c r="W944" s="134"/>
      <c r="Y944" s="134"/>
      <c r="Z944" s="134"/>
      <c r="AA944" s="134"/>
      <c r="AB944" s="198"/>
      <c r="AC944" s="134"/>
      <c r="AD944" s="134"/>
    </row>
    <row r="945" spans="1:30" x14ac:dyDescent="0.3">
      <c r="A945" s="134"/>
      <c r="B945" s="134"/>
      <c r="C945" s="134"/>
      <c r="D945" s="198"/>
      <c r="E945" s="134"/>
      <c r="F945" s="202"/>
      <c r="G945" s="211"/>
      <c r="H945" s="134"/>
      <c r="I945" s="198"/>
      <c r="J945" s="133"/>
      <c r="K945" s="134"/>
      <c r="L945" s="134"/>
      <c r="M945" s="134"/>
      <c r="N945" s="134"/>
      <c r="O945" s="133"/>
      <c r="P945" s="170"/>
      <c r="Q945" s="211"/>
      <c r="S945" s="134"/>
      <c r="T945" s="134"/>
      <c r="U945" s="183"/>
      <c r="V945" s="134"/>
      <c r="W945" s="134"/>
      <c r="Y945" s="134"/>
      <c r="Z945" s="134"/>
      <c r="AA945" s="134"/>
      <c r="AB945" s="198"/>
      <c r="AC945" s="134"/>
      <c r="AD945" s="134"/>
    </row>
    <row r="946" spans="1:30" x14ac:dyDescent="0.3">
      <c r="A946" s="134"/>
      <c r="B946" s="134"/>
      <c r="C946" s="134"/>
      <c r="D946" s="198"/>
      <c r="E946" s="134"/>
      <c r="F946" s="202"/>
      <c r="G946" s="211"/>
      <c r="H946" s="134"/>
      <c r="I946" s="198"/>
      <c r="J946" s="133"/>
      <c r="K946" s="134"/>
      <c r="L946" s="134"/>
      <c r="M946" s="134"/>
      <c r="N946" s="134"/>
      <c r="O946" s="133"/>
      <c r="P946" s="170"/>
      <c r="Q946" s="211"/>
      <c r="S946" s="134"/>
      <c r="T946" s="134"/>
      <c r="U946" s="183"/>
      <c r="V946" s="134"/>
      <c r="W946" s="134"/>
      <c r="Y946" s="134"/>
      <c r="Z946" s="134"/>
      <c r="AA946" s="134"/>
      <c r="AB946" s="198"/>
      <c r="AC946" s="134"/>
      <c r="AD946" s="134"/>
    </row>
    <row r="947" spans="1:30" x14ac:dyDescent="0.3">
      <c r="A947" s="134"/>
      <c r="B947" s="134"/>
      <c r="C947" s="134"/>
      <c r="D947" s="198"/>
      <c r="E947" s="134"/>
      <c r="F947" s="202"/>
      <c r="G947" s="211"/>
      <c r="H947" s="134"/>
      <c r="I947" s="198"/>
      <c r="J947" s="133"/>
      <c r="K947" s="134"/>
      <c r="L947" s="134"/>
      <c r="M947" s="134"/>
      <c r="N947" s="134"/>
      <c r="O947" s="133"/>
      <c r="P947" s="170"/>
      <c r="Q947" s="211"/>
      <c r="S947" s="134"/>
      <c r="T947" s="134"/>
      <c r="U947" s="183"/>
      <c r="V947" s="134"/>
      <c r="W947" s="134"/>
      <c r="Y947" s="134"/>
      <c r="Z947" s="134"/>
      <c r="AA947" s="134"/>
      <c r="AB947" s="198"/>
      <c r="AC947" s="134"/>
      <c r="AD947" s="134"/>
    </row>
    <row r="948" spans="1:30" x14ac:dyDescent="0.3">
      <c r="A948" s="134"/>
      <c r="B948" s="134"/>
      <c r="C948" s="134"/>
      <c r="D948" s="198"/>
      <c r="E948" s="134"/>
      <c r="F948" s="202"/>
      <c r="G948" s="211"/>
      <c r="H948" s="134"/>
      <c r="I948" s="198"/>
      <c r="J948" s="133"/>
      <c r="K948" s="134"/>
      <c r="L948" s="134"/>
      <c r="M948" s="134"/>
      <c r="N948" s="134"/>
      <c r="O948" s="133"/>
      <c r="P948" s="170"/>
      <c r="Q948" s="211"/>
      <c r="S948" s="134"/>
      <c r="T948" s="134"/>
      <c r="U948" s="183"/>
      <c r="V948" s="134"/>
      <c r="W948" s="134"/>
      <c r="Y948" s="134"/>
      <c r="Z948" s="134"/>
      <c r="AA948" s="134"/>
      <c r="AB948" s="198"/>
      <c r="AC948" s="134"/>
      <c r="AD948" s="134"/>
    </row>
    <row r="949" spans="1:30" x14ac:dyDescent="0.3">
      <c r="A949" s="134"/>
      <c r="B949" s="134"/>
      <c r="C949" s="134"/>
      <c r="D949" s="198"/>
      <c r="E949" s="134"/>
      <c r="F949" s="202"/>
      <c r="G949" s="211"/>
      <c r="H949" s="134"/>
      <c r="I949" s="198"/>
      <c r="J949" s="133"/>
      <c r="K949" s="134"/>
      <c r="L949" s="134"/>
      <c r="M949" s="134"/>
      <c r="N949" s="134"/>
      <c r="O949" s="133"/>
      <c r="P949" s="170"/>
      <c r="Q949" s="211"/>
      <c r="S949" s="134"/>
      <c r="T949" s="134"/>
      <c r="U949" s="183"/>
      <c r="V949" s="134"/>
      <c r="W949" s="134"/>
      <c r="Y949" s="134"/>
      <c r="Z949" s="134"/>
      <c r="AA949" s="134"/>
      <c r="AB949" s="198"/>
      <c r="AC949" s="134"/>
      <c r="AD949" s="134"/>
    </row>
    <row r="950" spans="1:30" x14ac:dyDescent="0.3">
      <c r="A950" s="134"/>
      <c r="B950" s="134"/>
      <c r="C950" s="134"/>
      <c r="D950" s="198"/>
      <c r="E950" s="134"/>
      <c r="F950" s="202"/>
      <c r="G950" s="211"/>
      <c r="H950" s="134"/>
      <c r="I950" s="198"/>
      <c r="J950" s="133"/>
      <c r="K950" s="134"/>
      <c r="L950" s="134"/>
      <c r="M950" s="134"/>
      <c r="N950" s="134"/>
      <c r="O950" s="133"/>
      <c r="P950" s="170"/>
      <c r="Q950" s="211"/>
      <c r="S950" s="134"/>
      <c r="T950" s="134"/>
      <c r="U950" s="183"/>
      <c r="V950" s="134"/>
      <c r="W950" s="134"/>
      <c r="Y950" s="134"/>
      <c r="Z950" s="134"/>
      <c r="AA950" s="134"/>
      <c r="AB950" s="198"/>
      <c r="AC950" s="134"/>
      <c r="AD950" s="134"/>
    </row>
    <row r="951" spans="1:30" x14ac:dyDescent="0.3">
      <c r="A951" s="134"/>
      <c r="B951" s="134"/>
      <c r="C951" s="134"/>
      <c r="D951" s="198"/>
      <c r="E951" s="134"/>
      <c r="F951" s="202"/>
      <c r="G951" s="211"/>
      <c r="H951" s="134"/>
      <c r="I951" s="198"/>
      <c r="J951" s="133"/>
      <c r="K951" s="134"/>
      <c r="L951" s="134"/>
      <c r="M951" s="134"/>
      <c r="N951" s="134"/>
      <c r="O951" s="133"/>
      <c r="P951" s="170"/>
      <c r="Q951" s="211"/>
      <c r="S951" s="134"/>
      <c r="T951" s="134"/>
      <c r="U951" s="183"/>
      <c r="V951" s="134"/>
      <c r="W951" s="134"/>
      <c r="Y951" s="134"/>
      <c r="Z951" s="134"/>
      <c r="AA951" s="134"/>
      <c r="AB951" s="198"/>
      <c r="AC951" s="134"/>
      <c r="AD951" s="134"/>
    </row>
    <row r="952" spans="1:30" x14ac:dyDescent="0.3">
      <c r="A952" s="134"/>
      <c r="B952" s="134"/>
      <c r="C952" s="134"/>
      <c r="D952" s="198"/>
      <c r="E952" s="134"/>
      <c r="F952" s="202"/>
      <c r="G952" s="211"/>
      <c r="H952" s="134"/>
      <c r="I952" s="198"/>
      <c r="J952" s="133"/>
      <c r="K952" s="134"/>
      <c r="L952" s="134"/>
      <c r="M952" s="134"/>
      <c r="N952" s="134"/>
      <c r="O952" s="133"/>
      <c r="P952" s="170"/>
      <c r="Q952" s="211"/>
      <c r="S952" s="134"/>
      <c r="T952" s="134"/>
      <c r="U952" s="183"/>
      <c r="V952" s="134"/>
      <c r="W952" s="134"/>
      <c r="Y952" s="134"/>
      <c r="Z952" s="134"/>
      <c r="AA952" s="134"/>
      <c r="AB952" s="198"/>
      <c r="AC952" s="134"/>
      <c r="AD952" s="134"/>
    </row>
    <row r="953" spans="1:30" x14ac:dyDescent="0.3">
      <c r="A953" s="134"/>
      <c r="B953" s="134"/>
      <c r="C953" s="134"/>
      <c r="D953" s="198"/>
      <c r="E953" s="134"/>
      <c r="F953" s="202"/>
      <c r="G953" s="211"/>
      <c r="H953" s="134"/>
      <c r="I953" s="198"/>
      <c r="J953" s="133"/>
      <c r="K953" s="134"/>
      <c r="L953" s="134"/>
      <c r="M953" s="134"/>
      <c r="N953" s="134"/>
      <c r="O953" s="133"/>
      <c r="P953" s="170"/>
      <c r="Q953" s="211"/>
      <c r="S953" s="134"/>
      <c r="T953" s="134"/>
      <c r="U953" s="183"/>
      <c r="V953" s="134"/>
      <c r="W953" s="134"/>
      <c r="Y953" s="134"/>
      <c r="Z953" s="134"/>
      <c r="AA953" s="134"/>
      <c r="AB953" s="198"/>
      <c r="AC953" s="134"/>
      <c r="AD953" s="134"/>
    </row>
    <row r="954" spans="1:30" x14ac:dyDescent="0.3">
      <c r="A954" s="134"/>
      <c r="B954" s="134"/>
      <c r="C954" s="134"/>
      <c r="D954" s="198"/>
      <c r="E954" s="134"/>
      <c r="F954" s="202"/>
      <c r="G954" s="211"/>
      <c r="H954" s="134"/>
      <c r="I954" s="198"/>
      <c r="J954" s="133"/>
      <c r="K954" s="134"/>
      <c r="L954" s="134"/>
      <c r="M954" s="134"/>
      <c r="N954" s="134"/>
      <c r="O954" s="133"/>
      <c r="P954" s="170"/>
      <c r="Q954" s="211"/>
      <c r="S954" s="134"/>
      <c r="T954" s="134"/>
      <c r="U954" s="183"/>
      <c r="V954" s="134"/>
      <c r="W954" s="134"/>
      <c r="Y954" s="134"/>
      <c r="Z954" s="134"/>
      <c r="AA954" s="134"/>
      <c r="AB954" s="198"/>
      <c r="AC954" s="134"/>
      <c r="AD954" s="134"/>
    </row>
    <row r="955" spans="1:30" x14ac:dyDescent="0.3">
      <c r="A955" s="134"/>
      <c r="B955" s="134"/>
      <c r="C955" s="134"/>
      <c r="D955" s="198"/>
      <c r="E955" s="134"/>
      <c r="F955" s="202"/>
      <c r="G955" s="211"/>
      <c r="H955" s="134"/>
      <c r="I955" s="198"/>
      <c r="J955" s="133"/>
      <c r="K955" s="134"/>
      <c r="L955" s="134"/>
      <c r="M955" s="134"/>
      <c r="N955" s="134"/>
      <c r="O955" s="133"/>
      <c r="P955" s="170"/>
      <c r="Q955" s="211"/>
      <c r="S955" s="134"/>
      <c r="T955" s="134"/>
      <c r="U955" s="183"/>
      <c r="V955" s="134"/>
      <c r="W955" s="134"/>
      <c r="Y955" s="134"/>
      <c r="Z955" s="134"/>
      <c r="AA955" s="134"/>
      <c r="AB955" s="198"/>
      <c r="AC955" s="134"/>
      <c r="AD955" s="134"/>
    </row>
    <row r="956" spans="1:30" x14ac:dyDescent="0.3">
      <c r="A956" s="134"/>
      <c r="B956" s="134"/>
      <c r="C956" s="134"/>
      <c r="D956" s="198"/>
      <c r="E956" s="134"/>
      <c r="F956" s="202"/>
      <c r="G956" s="211"/>
      <c r="H956" s="134"/>
      <c r="I956" s="198"/>
      <c r="J956" s="133"/>
      <c r="K956" s="134"/>
      <c r="L956" s="134"/>
      <c r="M956" s="134"/>
      <c r="N956" s="134"/>
      <c r="O956" s="133"/>
      <c r="P956" s="170"/>
      <c r="Q956" s="211"/>
      <c r="S956" s="134"/>
      <c r="T956" s="134"/>
      <c r="U956" s="183"/>
      <c r="V956" s="134"/>
      <c r="W956" s="134"/>
      <c r="Y956" s="134"/>
      <c r="Z956" s="134"/>
      <c r="AA956" s="134"/>
      <c r="AB956" s="198"/>
      <c r="AC956" s="134"/>
      <c r="AD956" s="134"/>
    </row>
    <row r="957" spans="1:30" x14ac:dyDescent="0.3">
      <c r="A957" s="134"/>
      <c r="B957" s="134"/>
      <c r="C957" s="134"/>
      <c r="D957" s="198"/>
      <c r="E957" s="134"/>
      <c r="F957" s="202"/>
      <c r="G957" s="211"/>
      <c r="H957" s="134"/>
      <c r="I957" s="198"/>
      <c r="J957" s="133"/>
      <c r="K957" s="134"/>
      <c r="L957" s="134"/>
      <c r="M957" s="134"/>
      <c r="N957" s="134"/>
      <c r="O957" s="133"/>
      <c r="P957" s="170"/>
      <c r="Q957" s="211"/>
      <c r="S957" s="134"/>
      <c r="T957" s="134"/>
      <c r="U957" s="183"/>
      <c r="V957" s="134"/>
      <c r="W957" s="134"/>
      <c r="Y957" s="134"/>
      <c r="Z957" s="134"/>
      <c r="AA957" s="134"/>
      <c r="AB957" s="198"/>
      <c r="AC957" s="134"/>
      <c r="AD957" s="134"/>
    </row>
    <row r="958" spans="1:30" x14ac:dyDescent="0.3">
      <c r="A958" s="134"/>
      <c r="B958" s="134"/>
      <c r="C958" s="134"/>
      <c r="D958" s="198"/>
      <c r="E958" s="134"/>
      <c r="F958" s="202"/>
      <c r="G958" s="211"/>
      <c r="H958" s="134"/>
      <c r="I958" s="198"/>
      <c r="J958" s="133"/>
      <c r="K958" s="134"/>
      <c r="L958" s="134"/>
      <c r="M958" s="134"/>
      <c r="N958" s="134"/>
      <c r="O958" s="133"/>
      <c r="P958" s="170"/>
      <c r="Q958" s="211"/>
      <c r="S958" s="134"/>
      <c r="T958" s="134"/>
      <c r="U958" s="183"/>
      <c r="V958" s="134"/>
      <c r="W958" s="134"/>
      <c r="Y958" s="134"/>
      <c r="Z958" s="134"/>
      <c r="AA958" s="134"/>
      <c r="AB958" s="198"/>
      <c r="AC958" s="134"/>
      <c r="AD958" s="134"/>
    </row>
    <row r="959" spans="1:30" x14ac:dyDescent="0.3">
      <c r="A959" s="134"/>
      <c r="B959" s="134"/>
      <c r="C959" s="134"/>
      <c r="D959" s="198"/>
      <c r="E959" s="134"/>
      <c r="F959" s="202"/>
      <c r="G959" s="211"/>
      <c r="H959" s="134"/>
      <c r="I959" s="198"/>
      <c r="J959" s="133"/>
      <c r="K959" s="134"/>
      <c r="L959" s="134"/>
      <c r="M959" s="134"/>
      <c r="N959" s="134"/>
      <c r="O959" s="133"/>
      <c r="P959" s="170"/>
      <c r="Q959" s="211"/>
      <c r="S959" s="134"/>
      <c r="T959" s="134"/>
      <c r="U959" s="183"/>
      <c r="V959" s="134"/>
      <c r="W959" s="134"/>
      <c r="Y959" s="134"/>
      <c r="Z959" s="134"/>
      <c r="AA959" s="134"/>
      <c r="AB959" s="198"/>
      <c r="AC959" s="134"/>
      <c r="AD959" s="134"/>
    </row>
    <row r="960" spans="1:30" x14ac:dyDescent="0.3">
      <c r="A960" s="134"/>
      <c r="B960" s="134"/>
      <c r="C960" s="134"/>
      <c r="D960" s="198"/>
      <c r="E960" s="134"/>
      <c r="F960" s="202"/>
      <c r="G960" s="211"/>
      <c r="H960" s="134"/>
      <c r="I960" s="198"/>
      <c r="J960" s="133"/>
      <c r="K960" s="134"/>
      <c r="L960" s="134"/>
      <c r="M960" s="134"/>
      <c r="N960" s="134"/>
      <c r="O960" s="133"/>
      <c r="P960" s="170"/>
      <c r="Q960" s="211"/>
      <c r="S960" s="134"/>
      <c r="T960" s="134"/>
      <c r="U960" s="183"/>
      <c r="V960" s="134"/>
      <c r="W960" s="134"/>
      <c r="Y960" s="134"/>
      <c r="Z960" s="134"/>
      <c r="AA960" s="134"/>
      <c r="AB960" s="198"/>
      <c r="AC960" s="134"/>
      <c r="AD960" s="134"/>
    </row>
    <row r="961" spans="1:30" x14ac:dyDescent="0.3">
      <c r="A961" s="134"/>
      <c r="B961" s="134"/>
      <c r="C961" s="134"/>
      <c r="D961" s="198"/>
      <c r="E961" s="134"/>
      <c r="F961" s="202"/>
      <c r="G961" s="211"/>
      <c r="H961" s="134"/>
      <c r="I961" s="198"/>
      <c r="J961" s="133"/>
      <c r="K961" s="134"/>
      <c r="L961" s="134"/>
      <c r="M961" s="134"/>
      <c r="N961" s="134"/>
      <c r="O961" s="133"/>
      <c r="P961" s="170"/>
      <c r="Q961" s="211"/>
      <c r="S961" s="134"/>
      <c r="T961" s="134"/>
      <c r="U961" s="183"/>
      <c r="V961" s="134"/>
      <c r="W961" s="134"/>
      <c r="Y961" s="134"/>
      <c r="Z961" s="134"/>
      <c r="AA961" s="134"/>
      <c r="AB961" s="198"/>
      <c r="AC961" s="134"/>
      <c r="AD961" s="134"/>
    </row>
    <row r="962" spans="1:30" x14ac:dyDescent="0.3">
      <c r="A962" s="134"/>
      <c r="B962" s="134"/>
      <c r="C962" s="134"/>
      <c r="D962" s="198"/>
      <c r="E962" s="134"/>
      <c r="F962" s="202"/>
      <c r="G962" s="211"/>
      <c r="H962" s="134"/>
      <c r="I962" s="198"/>
      <c r="J962" s="133"/>
      <c r="K962" s="134"/>
      <c r="L962" s="134"/>
      <c r="M962" s="134"/>
      <c r="N962" s="134"/>
      <c r="O962" s="133"/>
      <c r="P962" s="170"/>
      <c r="Q962" s="211"/>
      <c r="S962" s="134"/>
      <c r="T962" s="134"/>
      <c r="U962" s="183"/>
      <c r="V962" s="134"/>
      <c r="W962" s="134"/>
      <c r="Y962" s="134"/>
      <c r="Z962" s="134"/>
      <c r="AA962" s="134"/>
      <c r="AB962" s="198"/>
      <c r="AC962" s="134"/>
      <c r="AD962" s="134"/>
    </row>
    <row r="963" spans="1:30" x14ac:dyDescent="0.3">
      <c r="A963" s="134"/>
      <c r="B963" s="134"/>
      <c r="C963" s="134"/>
      <c r="D963" s="198"/>
      <c r="E963" s="134"/>
      <c r="F963" s="202"/>
      <c r="G963" s="211"/>
      <c r="H963" s="134"/>
      <c r="I963" s="198"/>
      <c r="J963" s="133"/>
      <c r="K963" s="134"/>
      <c r="L963" s="134"/>
      <c r="M963" s="134"/>
      <c r="N963" s="134"/>
      <c r="O963" s="133"/>
      <c r="P963" s="170"/>
      <c r="Q963" s="211"/>
      <c r="S963" s="134"/>
      <c r="T963" s="134"/>
      <c r="U963" s="183"/>
      <c r="V963" s="134"/>
      <c r="W963" s="134"/>
      <c r="Y963" s="134"/>
      <c r="Z963" s="134"/>
      <c r="AA963" s="134"/>
      <c r="AB963" s="198"/>
      <c r="AC963" s="134"/>
      <c r="AD963" s="134"/>
    </row>
    <row r="964" spans="1:30" x14ac:dyDescent="0.3">
      <c r="A964" s="134"/>
      <c r="B964" s="134"/>
      <c r="C964" s="134"/>
      <c r="D964" s="198"/>
      <c r="E964" s="134"/>
      <c r="F964" s="202"/>
      <c r="G964" s="211"/>
      <c r="H964" s="134"/>
      <c r="I964" s="198"/>
      <c r="J964" s="133"/>
      <c r="K964" s="134"/>
      <c r="L964" s="134"/>
      <c r="M964" s="134"/>
      <c r="N964" s="134"/>
      <c r="O964" s="133"/>
      <c r="P964" s="170"/>
      <c r="Q964" s="211"/>
      <c r="S964" s="134"/>
      <c r="T964" s="134"/>
      <c r="U964" s="183"/>
      <c r="V964" s="134"/>
      <c r="W964" s="134"/>
      <c r="Y964" s="134"/>
      <c r="Z964" s="134"/>
      <c r="AA964" s="134"/>
      <c r="AB964" s="198"/>
      <c r="AC964" s="134"/>
      <c r="AD964" s="134"/>
    </row>
    <row r="965" spans="1:30" x14ac:dyDescent="0.3">
      <c r="A965" s="134"/>
      <c r="B965" s="134"/>
      <c r="C965" s="134"/>
      <c r="D965" s="198"/>
      <c r="E965" s="134"/>
      <c r="F965" s="202"/>
      <c r="G965" s="211"/>
      <c r="H965" s="134"/>
      <c r="I965" s="198"/>
      <c r="J965" s="133"/>
      <c r="K965" s="134"/>
      <c r="L965" s="134"/>
      <c r="M965" s="134"/>
      <c r="N965" s="134"/>
      <c r="O965" s="133"/>
      <c r="P965" s="170"/>
      <c r="Q965" s="211"/>
      <c r="S965" s="134"/>
      <c r="T965" s="134"/>
      <c r="U965" s="183"/>
      <c r="V965" s="134"/>
      <c r="W965" s="134"/>
      <c r="Y965" s="134"/>
      <c r="Z965" s="134"/>
      <c r="AA965" s="134"/>
      <c r="AB965" s="198"/>
      <c r="AC965" s="134"/>
      <c r="AD965" s="134"/>
    </row>
    <row r="966" spans="1:30" x14ac:dyDescent="0.3">
      <c r="A966" s="134"/>
      <c r="B966" s="134"/>
      <c r="C966" s="134"/>
      <c r="D966" s="198"/>
      <c r="E966" s="134"/>
      <c r="F966" s="202"/>
      <c r="G966" s="211"/>
      <c r="H966" s="134"/>
      <c r="I966" s="198"/>
      <c r="J966" s="133"/>
      <c r="K966" s="134"/>
      <c r="L966" s="134"/>
      <c r="M966" s="134"/>
      <c r="N966" s="134"/>
      <c r="O966" s="133"/>
      <c r="P966" s="170"/>
      <c r="Q966" s="211"/>
      <c r="S966" s="134"/>
      <c r="T966" s="134"/>
      <c r="U966" s="183"/>
      <c r="V966" s="134"/>
      <c r="W966" s="134"/>
      <c r="Y966" s="134"/>
      <c r="Z966" s="134"/>
      <c r="AA966" s="134"/>
      <c r="AB966" s="198"/>
      <c r="AC966" s="134"/>
      <c r="AD966" s="134"/>
    </row>
    <row r="967" spans="1:30" x14ac:dyDescent="0.3">
      <c r="A967" s="134"/>
      <c r="B967" s="134"/>
      <c r="C967" s="134"/>
      <c r="D967" s="198"/>
      <c r="E967" s="134"/>
      <c r="F967" s="202"/>
      <c r="G967" s="211"/>
      <c r="H967" s="134"/>
      <c r="I967" s="198"/>
      <c r="J967" s="133"/>
      <c r="K967" s="134"/>
      <c r="L967" s="134"/>
      <c r="M967" s="134"/>
      <c r="N967" s="134"/>
      <c r="O967" s="133"/>
      <c r="P967" s="170"/>
      <c r="Q967" s="211"/>
      <c r="S967" s="134"/>
      <c r="T967" s="134"/>
      <c r="U967" s="183"/>
      <c r="V967" s="134"/>
      <c r="W967" s="134"/>
      <c r="Y967" s="134"/>
      <c r="Z967" s="134"/>
      <c r="AA967" s="134"/>
      <c r="AB967" s="198"/>
      <c r="AC967" s="134"/>
      <c r="AD967" s="134"/>
    </row>
    <row r="968" spans="1:30" x14ac:dyDescent="0.3">
      <c r="A968" s="134"/>
      <c r="B968" s="134"/>
      <c r="C968" s="134"/>
      <c r="D968" s="198"/>
      <c r="E968" s="134"/>
      <c r="F968" s="202"/>
      <c r="G968" s="211"/>
      <c r="H968" s="134"/>
      <c r="I968" s="198"/>
      <c r="J968" s="133"/>
      <c r="K968" s="134"/>
      <c r="L968" s="134"/>
      <c r="M968" s="134"/>
      <c r="N968" s="134"/>
      <c r="O968" s="133"/>
      <c r="P968" s="170"/>
      <c r="Q968" s="211"/>
      <c r="S968" s="134"/>
      <c r="T968" s="134"/>
      <c r="U968" s="183"/>
      <c r="V968" s="134"/>
      <c r="W968" s="134"/>
      <c r="Y968" s="134"/>
      <c r="Z968" s="134"/>
      <c r="AA968" s="134"/>
      <c r="AB968" s="198"/>
      <c r="AC968" s="134"/>
      <c r="AD968" s="134"/>
    </row>
    <row r="969" spans="1:30" x14ac:dyDescent="0.3">
      <c r="A969" s="134"/>
      <c r="B969" s="134"/>
      <c r="C969" s="134"/>
      <c r="D969" s="198"/>
      <c r="E969" s="134"/>
      <c r="F969" s="202"/>
      <c r="G969" s="211"/>
      <c r="H969" s="134"/>
      <c r="I969" s="198"/>
      <c r="J969" s="133"/>
      <c r="K969" s="134"/>
      <c r="L969" s="134"/>
      <c r="M969" s="134"/>
      <c r="N969" s="134"/>
      <c r="O969" s="133"/>
      <c r="P969" s="170"/>
      <c r="Q969" s="211"/>
      <c r="S969" s="134"/>
      <c r="T969" s="134"/>
      <c r="U969" s="183"/>
      <c r="V969" s="134"/>
      <c r="W969" s="134"/>
      <c r="Y969" s="134"/>
      <c r="Z969" s="134"/>
      <c r="AA969" s="134"/>
      <c r="AB969" s="198"/>
      <c r="AC969" s="134"/>
      <c r="AD969" s="134"/>
    </row>
    <row r="970" spans="1:30" x14ac:dyDescent="0.3">
      <c r="A970" s="134"/>
      <c r="B970" s="134"/>
      <c r="C970" s="134"/>
      <c r="D970" s="198"/>
      <c r="E970" s="134"/>
      <c r="F970" s="202"/>
      <c r="G970" s="211"/>
      <c r="H970" s="134"/>
      <c r="I970" s="198"/>
      <c r="J970" s="133"/>
      <c r="K970" s="134"/>
      <c r="L970" s="134"/>
      <c r="M970" s="134"/>
      <c r="N970" s="134"/>
      <c r="O970" s="133"/>
      <c r="P970" s="170"/>
      <c r="Q970" s="211"/>
      <c r="S970" s="134"/>
      <c r="T970" s="134"/>
      <c r="U970" s="183"/>
      <c r="V970" s="134"/>
      <c r="W970" s="134"/>
      <c r="Y970" s="134"/>
      <c r="Z970" s="134"/>
      <c r="AA970" s="134"/>
      <c r="AB970" s="198"/>
      <c r="AC970" s="134"/>
      <c r="AD970" s="134"/>
    </row>
    <row r="971" spans="1:30" x14ac:dyDescent="0.3">
      <c r="A971" s="134"/>
      <c r="B971" s="134"/>
      <c r="C971" s="134"/>
      <c r="D971" s="198"/>
      <c r="E971" s="134"/>
      <c r="F971" s="202"/>
      <c r="G971" s="211"/>
      <c r="H971" s="134"/>
      <c r="I971" s="198"/>
      <c r="J971" s="133"/>
      <c r="K971" s="134"/>
      <c r="L971" s="134"/>
      <c r="M971" s="134"/>
      <c r="N971" s="134"/>
      <c r="O971" s="133"/>
      <c r="P971" s="170"/>
      <c r="Q971" s="211"/>
      <c r="S971" s="134"/>
      <c r="T971" s="134"/>
      <c r="U971" s="183"/>
      <c r="V971" s="134"/>
      <c r="W971" s="134"/>
      <c r="Y971" s="134"/>
      <c r="Z971" s="134"/>
      <c r="AA971" s="134"/>
      <c r="AB971" s="198"/>
      <c r="AC971" s="134"/>
      <c r="AD971" s="134"/>
    </row>
    <row r="972" spans="1:30" x14ac:dyDescent="0.3">
      <c r="A972" s="134"/>
      <c r="B972" s="134"/>
      <c r="C972" s="134"/>
      <c r="D972" s="198"/>
      <c r="E972" s="134"/>
      <c r="F972" s="202"/>
      <c r="G972" s="211"/>
      <c r="H972" s="134"/>
      <c r="I972" s="198"/>
      <c r="J972" s="133"/>
      <c r="K972" s="134"/>
      <c r="L972" s="134"/>
      <c r="M972" s="134"/>
      <c r="N972" s="134"/>
      <c r="O972" s="133"/>
      <c r="P972" s="170"/>
      <c r="Q972" s="211"/>
      <c r="S972" s="134"/>
      <c r="T972" s="134"/>
      <c r="U972" s="183"/>
      <c r="V972" s="134"/>
      <c r="W972" s="134"/>
      <c r="Y972" s="134"/>
      <c r="Z972" s="134"/>
      <c r="AA972" s="134"/>
      <c r="AB972" s="198"/>
      <c r="AC972" s="134"/>
      <c r="AD972" s="134"/>
    </row>
    <row r="973" spans="1:30" x14ac:dyDescent="0.3">
      <c r="A973" s="134"/>
      <c r="B973" s="134"/>
      <c r="C973" s="134"/>
      <c r="D973" s="198"/>
      <c r="E973" s="134"/>
      <c r="F973" s="202"/>
      <c r="G973" s="211"/>
      <c r="H973" s="134"/>
      <c r="I973" s="198"/>
      <c r="J973" s="133"/>
      <c r="K973" s="134"/>
      <c r="L973" s="134"/>
      <c r="M973" s="134"/>
      <c r="N973" s="134"/>
      <c r="O973" s="133"/>
      <c r="P973" s="170"/>
      <c r="Q973" s="211"/>
      <c r="S973" s="134"/>
      <c r="T973" s="134"/>
      <c r="U973" s="183"/>
      <c r="V973" s="134"/>
      <c r="W973" s="134"/>
      <c r="Y973" s="134"/>
      <c r="Z973" s="134"/>
      <c r="AA973" s="134"/>
      <c r="AB973" s="198"/>
      <c r="AC973" s="134"/>
      <c r="AD973" s="134"/>
    </row>
    <row r="974" spans="1:30" x14ac:dyDescent="0.3">
      <c r="A974" s="134"/>
      <c r="B974" s="134"/>
      <c r="C974" s="134"/>
      <c r="D974" s="198"/>
      <c r="E974" s="134"/>
      <c r="F974" s="202"/>
      <c r="G974" s="211"/>
      <c r="H974" s="134"/>
      <c r="I974" s="198"/>
      <c r="J974" s="133"/>
      <c r="K974" s="134"/>
      <c r="L974" s="134"/>
      <c r="M974" s="134"/>
      <c r="N974" s="134"/>
      <c r="O974" s="133"/>
      <c r="P974" s="170"/>
      <c r="Q974" s="211"/>
      <c r="S974" s="134"/>
      <c r="T974" s="134"/>
      <c r="U974" s="183"/>
      <c r="V974" s="134"/>
      <c r="W974" s="134"/>
      <c r="Y974" s="134"/>
      <c r="Z974" s="134"/>
      <c r="AA974" s="134"/>
      <c r="AB974" s="198"/>
      <c r="AC974" s="134"/>
      <c r="AD974" s="134"/>
    </row>
    <row r="975" spans="1:30" x14ac:dyDescent="0.3">
      <c r="A975" s="134"/>
      <c r="B975" s="134"/>
      <c r="C975" s="134"/>
      <c r="D975" s="198"/>
      <c r="E975" s="134"/>
      <c r="F975" s="202"/>
      <c r="G975" s="211"/>
      <c r="H975" s="134"/>
      <c r="I975" s="198"/>
      <c r="J975" s="133"/>
      <c r="K975" s="134"/>
      <c r="L975" s="134"/>
      <c r="M975" s="134"/>
      <c r="N975" s="134"/>
      <c r="O975" s="133"/>
      <c r="P975" s="170"/>
      <c r="Q975" s="211"/>
      <c r="S975" s="134"/>
      <c r="T975" s="134"/>
      <c r="U975" s="183"/>
      <c r="V975" s="134"/>
      <c r="W975" s="134"/>
      <c r="Y975" s="134"/>
      <c r="Z975" s="134"/>
      <c r="AA975" s="134"/>
      <c r="AB975" s="198"/>
      <c r="AC975" s="134"/>
      <c r="AD975" s="134"/>
    </row>
    <row r="976" spans="1:30" x14ac:dyDescent="0.3">
      <c r="A976" s="134"/>
      <c r="B976" s="134"/>
      <c r="C976" s="134"/>
      <c r="D976" s="198"/>
      <c r="E976" s="134"/>
      <c r="F976" s="202"/>
      <c r="G976" s="211"/>
      <c r="H976" s="134"/>
      <c r="I976" s="198"/>
      <c r="J976" s="133"/>
      <c r="K976" s="134"/>
      <c r="L976" s="134"/>
      <c r="M976" s="134"/>
      <c r="N976" s="134"/>
      <c r="O976" s="133"/>
      <c r="P976" s="170"/>
      <c r="Q976" s="211"/>
      <c r="S976" s="134"/>
      <c r="T976" s="134"/>
      <c r="U976" s="183"/>
      <c r="V976" s="134"/>
      <c r="W976" s="134"/>
      <c r="Y976" s="134"/>
      <c r="Z976" s="134"/>
      <c r="AA976" s="134"/>
      <c r="AB976" s="198"/>
      <c r="AC976" s="134"/>
      <c r="AD976" s="134"/>
    </row>
    <row r="977" spans="1:30" x14ac:dyDescent="0.3">
      <c r="A977" s="134"/>
      <c r="B977" s="134"/>
      <c r="C977" s="134"/>
      <c r="D977" s="198"/>
      <c r="E977" s="134"/>
      <c r="F977" s="202"/>
      <c r="G977" s="211"/>
      <c r="H977" s="134"/>
      <c r="I977" s="198"/>
      <c r="J977" s="133"/>
      <c r="K977" s="134"/>
      <c r="L977" s="134"/>
      <c r="M977" s="134"/>
      <c r="N977" s="134"/>
      <c r="O977" s="133"/>
      <c r="P977" s="170"/>
      <c r="Q977" s="211"/>
      <c r="S977" s="134"/>
      <c r="T977" s="134"/>
      <c r="U977" s="183"/>
      <c r="V977" s="134"/>
      <c r="W977" s="134"/>
      <c r="Y977" s="134"/>
      <c r="Z977" s="134"/>
      <c r="AA977" s="134"/>
      <c r="AB977" s="198"/>
      <c r="AC977" s="134"/>
      <c r="AD977" s="134"/>
    </row>
    <row r="978" spans="1:30" x14ac:dyDescent="0.3">
      <c r="A978" s="134"/>
      <c r="B978" s="134"/>
      <c r="C978" s="134"/>
      <c r="D978" s="198"/>
      <c r="E978" s="134"/>
      <c r="F978" s="202"/>
      <c r="G978" s="211"/>
      <c r="H978" s="134"/>
      <c r="I978" s="198"/>
      <c r="J978" s="133"/>
      <c r="K978" s="134"/>
      <c r="L978" s="134"/>
      <c r="M978" s="134"/>
      <c r="N978" s="134"/>
      <c r="O978" s="133"/>
      <c r="P978" s="170"/>
      <c r="Q978" s="211"/>
      <c r="S978" s="134"/>
      <c r="T978" s="134"/>
      <c r="U978" s="183"/>
      <c r="V978" s="134"/>
      <c r="W978" s="134"/>
      <c r="Y978" s="134"/>
      <c r="Z978" s="134"/>
      <c r="AA978" s="134"/>
      <c r="AB978" s="198"/>
      <c r="AC978" s="134"/>
      <c r="AD978" s="134"/>
    </row>
    <row r="979" spans="1:30" x14ac:dyDescent="0.3">
      <c r="A979" s="134"/>
      <c r="B979" s="134"/>
      <c r="C979" s="134"/>
      <c r="D979" s="198"/>
      <c r="E979" s="134"/>
      <c r="F979" s="202"/>
      <c r="G979" s="211"/>
      <c r="H979" s="134"/>
      <c r="I979" s="198"/>
      <c r="J979" s="133"/>
      <c r="K979" s="134"/>
      <c r="L979" s="134"/>
      <c r="M979" s="134"/>
      <c r="N979" s="134"/>
      <c r="O979" s="133"/>
      <c r="P979" s="170"/>
      <c r="Q979" s="211"/>
      <c r="S979" s="134"/>
      <c r="T979" s="134"/>
      <c r="U979" s="183"/>
      <c r="V979" s="134"/>
      <c r="W979" s="134"/>
      <c r="Y979" s="134"/>
      <c r="Z979" s="134"/>
      <c r="AA979" s="134"/>
      <c r="AB979" s="198"/>
      <c r="AC979" s="134"/>
      <c r="AD979" s="134"/>
    </row>
    <row r="980" spans="1:30" x14ac:dyDescent="0.3">
      <c r="A980" s="134"/>
      <c r="B980" s="134"/>
      <c r="C980" s="134"/>
      <c r="D980" s="198"/>
      <c r="E980" s="134"/>
      <c r="F980" s="202"/>
      <c r="G980" s="211"/>
      <c r="H980" s="134"/>
      <c r="I980" s="198"/>
      <c r="J980" s="133"/>
      <c r="K980" s="134"/>
      <c r="L980" s="134"/>
      <c r="M980" s="134"/>
      <c r="N980" s="134"/>
      <c r="O980" s="133"/>
      <c r="P980" s="170"/>
      <c r="Q980" s="211"/>
      <c r="S980" s="134"/>
      <c r="T980" s="134"/>
      <c r="U980" s="183"/>
      <c r="V980" s="134"/>
      <c r="W980" s="134"/>
      <c r="Y980" s="134"/>
      <c r="Z980" s="134"/>
      <c r="AA980" s="134"/>
      <c r="AB980" s="198"/>
      <c r="AC980" s="134"/>
      <c r="AD980" s="134"/>
    </row>
    <row r="981" spans="1:30" x14ac:dyDescent="0.3">
      <c r="A981" s="134"/>
      <c r="B981" s="134"/>
      <c r="C981" s="134"/>
      <c r="D981" s="198"/>
      <c r="E981" s="134"/>
      <c r="F981" s="202"/>
      <c r="G981" s="211"/>
      <c r="H981" s="134"/>
      <c r="I981" s="198"/>
      <c r="J981" s="133"/>
      <c r="K981" s="134"/>
      <c r="L981" s="134"/>
      <c r="M981" s="134"/>
      <c r="N981" s="134"/>
      <c r="O981" s="133"/>
      <c r="P981" s="170"/>
      <c r="Q981" s="211"/>
      <c r="S981" s="134"/>
      <c r="T981" s="134"/>
      <c r="U981" s="183"/>
      <c r="V981" s="134"/>
      <c r="W981" s="134"/>
      <c r="Y981" s="134"/>
      <c r="Z981" s="134"/>
      <c r="AA981" s="134"/>
      <c r="AB981" s="198"/>
      <c r="AC981" s="134"/>
      <c r="AD981" s="134"/>
    </row>
    <row r="982" spans="1:30" x14ac:dyDescent="0.3">
      <c r="A982" s="134"/>
      <c r="B982" s="134"/>
      <c r="C982" s="134"/>
      <c r="D982" s="198"/>
      <c r="E982" s="134"/>
      <c r="F982" s="202"/>
      <c r="G982" s="211"/>
      <c r="H982" s="134"/>
      <c r="I982" s="198"/>
      <c r="J982" s="133"/>
      <c r="K982" s="134"/>
      <c r="L982" s="134"/>
      <c r="M982" s="134"/>
      <c r="N982" s="134"/>
      <c r="O982" s="133"/>
      <c r="P982" s="170"/>
      <c r="Q982" s="211"/>
      <c r="S982" s="134"/>
      <c r="T982" s="134"/>
      <c r="U982" s="183"/>
      <c r="V982" s="134"/>
      <c r="W982" s="134"/>
      <c r="Y982" s="134"/>
      <c r="Z982" s="134"/>
      <c r="AA982" s="134"/>
      <c r="AB982" s="198"/>
      <c r="AC982" s="134"/>
      <c r="AD982" s="134"/>
    </row>
    <row r="983" spans="1:30" x14ac:dyDescent="0.3">
      <c r="A983" s="134"/>
      <c r="B983" s="134"/>
      <c r="C983" s="134"/>
      <c r="D983" s="198"/>
      <c r="E983" s="134"/>
      <c r="F983" s="202"/>
      <c r="G983" s="211"/>
      <c r="H983" s="134"/>
      <c r="I983" s="198"/>
      <c r="J983" s="133"/>
      <c r="K983" s="134"/>
      <c r="L983" s="134"/>
      <c r="M983" s="134"/>
      <c r="N983" s="134"/>
      <c r="O983" s="133"/>
      <c r="P983" s="170"/>
      <c r="Q983" s="211"/>
      <c r="S983" s="134"/>
      <c r="T983" s="134"/>
      <c r="U983" s="183"/>
      <c r="V983" s="134"/>
      <c r="W983" s="134"/>
      <c r="Y983" s="134"/>
      <c r="Z983" s="134"/>
      <c r="AA983" s="134"/>
      <c r="AB983" s="198"/>
      <c r="AC983" s="134"/>
      <c r="AD983" s="134"/>
    </row>
    <row r="984" spans="1:30" x14ac:dyDescent="0.3">
      <c r="A984" s="134"/>
      <c r="B984" s="134"/>
      <c r="C984" s="134"/>
      <c r="D984" s="198"/>
      <c r="E984" s="134"/>
      <c r="F984" s="202"/>
      <c r="G984" s="211"/>
      <c r="H984" s="134"/>
      <c r="I984" s="198"/>
      <c r="J984" s="133"/>
      <c r="K984" s="134"/>
      <c r="L984" s="134"/>
      <c r="M984" s="134"/>
      <c r="N984" s="134"/>
      <c r="O984" s="133"/>
      <c r="P984" s="170"/>
      <c r="Q984" s="211"/>
      <c r="S984" s="134"/>
      <c r="T984" s="134"/>
      <c r="U984" s="183"/>
      <c r="V984" s="134"/>
      <c r="W984" s="134"/>
      <c r="Y984" s="134"/>
      <c r="Z984" s="134"/>
      <c r="AA984" s="134"/>
      <c r="AB984" s="198"/>
      <c r="AC984" s="134"/>
      <c r="AD984" s="134"/>
    </row>
    <row r="985" spans="1:30" x14ac:dyDescent="0.3">
      <c r="A985" s="134"/>
      <c r="B985" s="134"/>
      <c r="C985" s="134"/>
      <c r="D985" s="198"/>
      <c r="E985" s="134"/>
      <c r="F985" s="202"/>
      <c r="G985" s="211"/>
      <c r="H985" s="134"/>
      <c r="I985" s="198"/>
      <c r="J985" s="133"/>
      <c r="K985" s="134"/>
      <c r="L985" s="134"/>
      <c r="M985" s="134"/>
      <c r="N985" s="134"/>
      <c r="O985" s="133"/>
      <c r="P985" s="170"/>
      <c r="Q985" s="211"/>
      <c r="S985" s="134"/>
      <c r="T985" s="134"/>
      <c r="U985" s="183"/>
      <c r="V985" s="134"/>
      <c r="W985" s="134"/>
      <c r="Y985" s="134"/>
      <c r="Z985" s="134"/>
      <c r="AA985" s="134"/>
      <c r="AB985" s="198"/>
      <c r="AC985" s="134"/>
      <c r="AD985" s="134"/>
    </row>
    <row r="986" spans="1:30" x14ac:dyDescent="0.3">
      <c r="A986" s="134"/>
      <c r="B986" s="134"/>
      <c r="C986" s="134"/>
      <c r="D986" s="198"/>
      <c r="E986" s="134"/>
      <c r="F986" s="202"/>
      <c r="G986" s="211"/>
      <c r="H986" s="134"/>
      <c r="I986" s="198"/>
      <c r="J986" s="133"/>
      <c r="K986" s="134"/>
      <c r="L986" s="134"/>
      <c r="M986" s="134"/>
      <c r="N986" s="134"/>
      <c r="O986" s="133"/>
      <c r="P986" s="170"/>
      <c r="Q986" s="211"/>
      <c r="S986" s="134"/>
      <c r="T986" s="134"/>
      <c r="U986" s="183"/>
      <c r="V986" s="134"/>
      <c r="W986" s="134"/>
      <c r="Y986" s="134"/>
      <c r="Z986" s="134"/>
      <c r="AA986" s="134"/>
      <c r="AB986" s="198"/>
      <c r="AC986" s="134"/>
      <c r="AD986" s="134"/>
    </row>
    <row r="987" spans="1:30" x14ac:dyDescent="0.3">
      <c r="A987" s="134"/>
      <c r="B987" s="134"/>
      <c r="C987" s="134"/>
      <c r="D987" s="198"/>
      <c r="E987" s="134"/>
      <c r="F987" s="202"/>
      <c r="G987" s="211"/>
      <c r="H987" s="134"/>
      <c r="I987" s="198"/>
      <c r="J987" s="133"/>
      <c r="K987" s="134"/>
      <c r="L987" s="134"/>
      <c r="M987" s="134"/>
      <c r="N987" s="134"/>
      <c r="O987" s="133"/>
      <c r="P987" s="170"/>
      <c r="Q987" s="211"/>
      <c r="S987" s="134"/>
      <c r="T987" s="134"/>
      <c r="U987" s="183"/>
      <c r="V987" s="134"/>
      <c r="W987" s="134"/>
      <c r="Y987" s="134"/>
      <c r="Z987" s="134"/>
      <c r="AA987" s="134"/>
      <c r="AB987" s="198"/>
      <c r="AC987" s="134"/>
      <c r="AD987" s="134"/>
    </row>
    <row r="988" spans="1:30" x14ac:dyDescent="0.3">
      <c r="A988" s="134"/>
      <c r="B988" s="134"/>
      <c r="C988" s="134"/>
      <c r="D988" s="198"/>
      <c r="E988" s="134"/>
      <c r="F988" s="202"/>
      <c r="G988" s="211"/>
      <c r="H988" s="134"/>
      <c r="I988" s="198"/>
      <c r="J988" s="133"/>
      <c r="K988" s="134"/>
      <c r="L988" s="134"/>
      <c r="M988" s="134"/>
      <c r="N988" s="134"/>
      <c r="O988" s="133"/>
      <c r="P988" s="170"/>
      <c r="Q988" s="211"/>
      <c r="S988" s="134"/>
      <c r="T988" s="134"/>
      <c r="U988" s="183"/>
      <c r="V988" s="134"/>
      <c r="W988" s="134"/>
      <c r="Y988" s="134"/>
      <c r="Z988" s="134"/>
      <c r="AA988" s="134"/>
      <c r="AB988" s="198"/>
      <c r="AC988" s="134"/>
      <c r="AD988" s="134"/>
    </row>
    <row r="989" spans="1:30" x14ac:dyDescent="0.3">
      <c r="A989" s="134"/>
      <c r="B989" s="134"/>
      <c r="C989" s="134"/>
      <c r="D989" s="198"/>
      <c r="E989" s="134"/>
      <c r="F989" s="202"/>
      <c r="G989" s="211"/>
      <c r="H989" s="134"/>
      <c r="I989" s="198"/>
      <c r="J989" s="133"/>
      <c r="K989" s="134"/>
      <c r="L989" s="134"/>
      <c r="M989" s="134"/>
      <c r="N989" s="134"/>
      <c r="O989" s="133"/>
      <c r="P989" s="170"/>
      <c r="Q989" s="211"/>
      <c r="S989" s="134"/>
      <c r="T989" s="134"/>
      <c r="U989" s="183"/>
      <c r="V989" s="134"/>
      <c r="W989" s="134"/>
      <c r="Y989" s="134"/>
      <c r="Z989" s="134"/>
      <c r="AA989" s="134"/>
      <c r="AB989" s="198"/>
      <c r="AC989" s="134"/>
      <c r="AD989" s="134"/>
    </row>
    <row r="990" spans="1:30" x14ac:dyDescent="0.3">
      <c r="A990" s="134"/>
      <c r="B990" s="134"/>
      <c r="C990" s="134"/>
      <c r="D990" s="198"/>
      <c r="E990" s="134"/>
      <c r="F990" s="202"/>
      <c r="G990" s="211"/>
      <c r="H990" s="134"/>
      <c r="I990" s="198"/>
      <c r="J990" s="133"/>
      <c r="K990" s="134"/>
      <c r="L990" s="134"/>
      <c r="M990" s="134"/>
      <c r="N990" s="134"/>
      <c r="O990" s="133"/>
      <c r="P990" s="170"/>
      <c r="Q990" s="211"/>
      <c r="S990" s="134"/>
      <c r="T990" s="134"/>
      <c r="U990" s="183"/>
      <c r="V990" s="134"/>
      <c r="W990" s="134"/>
      <c r="Y990" s="134"/>
      <c r="Z990" s="134"/>
      <c r="AA990" s="134"/>
      <c r="AB990" s="198"/>
      <c r="AC990" s="134"/>
      <c r="AD990" s="134"/>
    </row>
    <row r="991" spans="1:30" x14ac:dyDescent="0.3">
      <c r="A991" s="134"/>
      <c r="B991" s="134"/>
      <c r="C991" s="134"/>
      <c r="D991" s="198"/>
      <c r="E991" s="134"/>
      <c r="F991" s="202"/>
      <c r="G991" s="211"/>
      <c r="H991" s="134"/>
      <c r="I991" s="198"/>
      <c r="J991" s="133"/>
      <c r="K991" s="134"/>
      <c r="L991" s="134"/>
      <c r="M991" s="134"/>
      <c r="N991" s="134"/>
      <c r="O991" s="133"/>
      <c r="P991" s="170"/>
      <c r="Q991" s="211"/>
      <c r="S991" s="134"/>
      <c r="T991" s="134"/>
      <c r="U991" s="183"/>
      <c r="V991" s="134"/>
      <c r="W991" s="134"/>
      <c r="Y991" s="134"/>
      <c r="Z991" s="134"/>
      <c r="AA991" s="134"/>
      <c r="AB991" s="198"/>
      <c r="AC991" s="134"/>
      <c r="AD991" s="134"/>
    </row>
    <row r="992" spans="1:30" x14ac:dyDescent="0.3">
      <c r="A992" s="134"/>
      <c r="B992" s="134"/>
      <c r="C992" s="134"/>
      <c r="D992" s="198"/>
      <c r="E992" s="134"/>
      <c r="F992" s="202"/>
      <c r="G992" s="211"/>
      <c r="H992" s="134"/>
      <c r="I992" s="198"/>
      <c r="J992" s="133"/>
      <c r="K992" s="134"/>
      <c r="L992" s="134"/>
      <c r="M992" s="134"/>
      <c r="N992" s="134"/>
      <c r="O992" s="133"/>
      <c r="P992" s="170"/>
      <c r="Q992" s="211"/>
      <c r="S992" s="134"/>
      <c r="T992" s="134"/>
      <c r="U992" s="183"/>
      <c r="V992" s="134"/>
      <c r="W992" s="134"/>
      <c r="Y992" s="134"/>
      <c r="Z992" s="134"/>
      <c r="AA992" s="134"/>
      <c r="AB992" s="198"/>
      <c r="AC992" s="134"/>
      <c r="AD992" s="134"/>
    </row>
    <row r="993" spans="1:30" x14ac:dyDescent="0.3">
      <c r="A993" s="134"/>
      <c r="B993" s="134"/>
      <c r="C993" s="134"/>
      <c r="D993" s="198"/>
      <c r="E993" s="134"/>
      <c r="F993" s="202"/>
      <c r="G993" s="211"/>
      <c r="H993" s="134"/>
      <c r="I993" s="198"/>
      <c r="J993" s="133"/>
      <c r="K993" s="134"/>
      <c r="L993" s="134"/>
      <c r="M993" s="134"/>
      <c r="N993" s="134"/>
      <c r="O993" s="133"/>
      <c r="P993" s="170"/>
      <c r="Q993" s="211"/>
      <c r="S993" s="134"/>
      <c r="T993" s="134"/>
      <c r="U993" s="183"/>
      <c r="V993" s="134"/>
      <c r="W993" s="134"/>
      <c r="Y993" s="134"/>
      <c r="Z993" s="134"/>
      <c r="AA993" s="134"/>
      <c r="AB993" s="198"/>
      <c r="AC993" s="134"/>
      <c r="AD993" s="134"/>
    </row>
    <row r="994" spans="1:30" x14ac:dyDescent="0.3">
      <c r="A994" s="134"/>
      <c r="B994" s="134"/>
      <c r="C994" s="134"/>
      <c r="D994" s="198"/>
      <c r="E994" s="134"/>
      <c r="F994" s="202"/>
      <c r="G994" s="211"/>
      <c r="H994" s="134"/>
      <c r="I994" s="198"/>
      <c r="J994" s="133"/>
      <c r="K994" s="134"/>
      <c r="L994" s="134"/>
      <c r="M994" s="134"/>
      <c r="N994" s="134"/>
      <c r="O994" s="133"/>
      <c r="P994" s="170"/>
      <c r="Q994" s="211"/>
      <c r="S994" s="134"/>
      <c r="T994" s="134"/>
      <c r="U994" s="183"/>
      <c r="V994" s="134"/>
      <c r="W994" s="134"/>
      <c r="Y994" s="134"/>
      <c r="Z994" s="134"/>
      <c r="AA994" s="134"/>
      <c r="AB994" s="198"/>
      <c r="AC994" s="134"/>
      <c r="AD994" s="134"/>
    </row>
    <row r="995" spans="1:30" x14ac:dyDescent="0.3">
      <c r="A995" s="134"/>
      <c r="B995" s="134"/>
      <c r="C995" s="134"/>
      <c r="D995" s="198"/>
      <c r="E995" s="134"/>
      <c r="F995" s="202"/>
      <c r="G995" s="211"/>
      <c r="H995" s="134"/>
      <c r="I995" s="198"/>
      <c r="J995" s="133"/>
      <c r="K995" s="134"/>
      <c r="L995" s="134"/>
      <c r="M995" s="134"/>
      <c r="N995" s="134"/>
      <c r="O995" s="133"/>
      <c r="P995" s="170"/>
      <c r="Q995" s="211"/>
      <c r="S995" s="134"/>
      <c r="T995" s="134"/>
      <c r="U995" s="183"/>
      <c r="V995" s="134"/>
      <c r="W995" s="134"/>
      <c r="Y995" s="134"/>
      <c r="Z995" s="134"/>
      <c r="AA995" s="134"/>
      <c r="AB995" s="198"/>
      <c r="AC995" s="134"/>
      <c r="AD995" s="134"/>
    </row>
    <row r="996" spans="1:30" x14ac:dyDescent="0.3">
      <c r="A996" s="134"/>
      <c r="B996" s="134"/>
      <c r="C996" s="134"/>
      <c r="D996" s="198"/>
      <c r="E996" s="134"/>
      <c r="F996" s="202"/>
      <c r="G996" s="211"/>
      <c r="H996" s="134"/>
      <c r="I996" s="198"/>
      <c r="J996" s="133"/>
      <c r="K996" s="134"/>
      <c r="L996" s="134"/>
      <c r="M996" s="134"/>
      <c r="N996" s="134"/>
      <c r="O996" s="133"/>
      <c r="P996" s="170"/>
      <c r="Q996" s="211"/>
      <c r="S996" s="134"/>
      <c r="T996" s="134"/>
      <c r="U996" s="183"/>
      <c r="V996" s="134"/>
      <c r="W996" s="134"/>
      <c r="Y996" s="134"/>
      <c r="Z996" s="134"/>
      <c r="AA996" s="134"/>
      <c r="AB996" s="198"/>
      <c r="AC996" s="134"/>
      <c r="AD996" s="134"/>
    </row>
    <row r="997" spans="1:30" x14ac:dyDescent="0.3">
      <c r="A997" s="134"/>
      <c r="B997" s="134"/>
      <c r="C997" s="134"/>
      <c r="D997" s="198"/>
      <c r="E997" s="134"/>
      <c r="F997" s="202"/>
      <c r="G997" s="211"/>
      <c r="H997" s="134"/>
      <c r="I997" s="198"/>
      <c r="J997" s="133"/>
      <c r="K997" s="134"/>
      <c r="L997" s="134"/>
      <c r="M997" s="134"/>
      <c r="N997" s="134"/>
      <c r="O997" s="133"/>
      <c r="P997" s="170"/>
      <c r="Q997" s="211"/>
      <c r="S997" s="134"/>
      <c r="T997" s="134"/>
      <c r="U997" s="183"/>
      <c r="V997" s="134"/>
      <c r="W997" s="134"/>
      <c r="Y997" s="134"/>
      <c r="Z997" s="134"/>
      <c r="AA997" s="134"/>
      <c r="AB997" s="198"/>
      <c r="AC997" s="134"/>
      <c r="AD997" s="134"/>
    </row>
  </sheetData>
  <mergeCells count="3">
    <mergeCell ref="T1:AD1"/>
    <mergeCell ref="AE1:AG1"/>
    <mergeCell ref="A1:S1"/>
  </mergeCells>
  <pageMargins left="0.7" right="0.7" top="0.75" bottom="0.75" header="0" footer="0"/>
  <pageSetup orientation="portrait"/>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3F8E39"/>
  </sheetPr>
  <dimension ref="A1:A1499"/>
  <sheetViews>
    <sheetView topLeftCell="A63" workbookViewId="0"/>
  </sheetViews>
  <sheetFormatPr defaultRowHeight="14.4" x14ac:dyDescent="0.25"/>
  <cols>
    <col min="1" max="1" width="46.109375" style="102" customWidth="1"/>
  </cols>
  <sheetData>
    <row r="1" spans="1:1" x14ac:dyDescent="0.25">
      <c r="A1" s="143"/>
    </row>
    <row r="2" spans="1:1" x14ac:dyDescent="0.25">
      <c r="A2" s="102" t="s">
        <v>283</v>
      </c>
    </row>
    <row r="3" spans="1:1" x14ac:dyDescent="0.25">
      <c r="A3" s="154"/>
    </row>
    <row r="4" spans="1:1" x14ac:dyDescent="0.25">
      <c r="A4" s="143"/>
    </row>
    <row r="5" spans="1:1" x14ac:dyDescent="0.25">
      <c r="A5" s="101"/>
    </row>
    <row r="6" spans="1:1" x14ac:dyDescent="0.25">
      <c r="A6" s="101"/>
    </row>
    <row r="7" spans="1:1" ht="273.60000000000002" customHeight="1" x14ac:dyDescent="0.25">
      <c r="A7" s="156" t="s">
        <v>2055</v>
      </c>
    </row>
    <row r="10" spans="1:1" ht="158.4" customHeight="1" x14ac:dyDescent="0.25">
      <c r="A10" s="156" t="s">
        <v>2056</v>
      </c>
    </row>
    <row r="11" spans="1:1" x14ac:dyDescent="0.25">
      <c r="A11" s="156"/>
    </row>
    <row r="13" spans="1:1" x14ac:dyDescent="0.25">
      <c r="A13" s="154"/>
    </row>
    <row r="14" spans="1:1" x14ac:dyDescent="0.25">
      <c r="A14" s="101"/>
    </row>
    <row r="15" spans="1:1" x14ac:dyDescent="0.25">
      <c r="A15" s="143"/>
    </row>
    <row r="17" spans="1:1" x14ac:dyDescent="0.25">
      <c r="A17" s="155"/>
    </row>
    <row r="18" spans="1:1" x14ac:dyDescent="0.25">
      <c r="A18" s="101"/>
    </row>
    <row r="19" spans="1:1" x14ac:dyDescent="0.25">
      <c r="A19" s="101"/>
    </row>
    <row r="20" spans="1:1" x14ac:dyDescent="0.25">
      <c r="A20" s="101"/>
    </row>
    <row r="21" spans="1:1" x14ac:dyDescent="0.25">
      <c r="A21" s="101"/>
    </row>
    <row r="22" spans="1:1" x14ac:dyDescent="0.25">
      <c r="A22" s="101"/>
    </row>
    <row r="23" spans="1:1" x14ac:dyDescent="0.25">
      <c r="A23" s="143"/>
    </row>
    <row r="31" spans="1:1" x14ac:dyDescent="0.25">
      <c r="A31" s="154"/>
    </row>
    <row r="32" spans="1:1" x14ac:dyDescent="0.25">
      <c r="A32" s="101"/>
    </row>
    <row r="33" spans="1:1" x14ac:dyDescent="0.25">
      <c r="A33" s="101"/>
    </row>
    <row r="34" spans="1:1" x14ac:dyDescent="0.25">
      <c r="A34" s="101"/>
    </row>
    <row r="35" spans="1:1" x14ac:dyDescent="0.25">
      <c r="A35" s="101"/>
    </row>
    <row r="36" spans="1:1" x14ac:dyDescent="0.25">
      <c r="A36" s="101"/>
    </row>
    <row r="37" spans="1:1" x14ac:dyDescent="0.25">
      <c r="A37" s="101"/>
    </row>
    <row r="38" spans="1:1" x14ac:dyDescent="0.25">
      <c r="A38" s="101"/>
    </row>
    <row r="39" spans="1:1" x14ac:dyDescent="0.25">
      <c r="A39" s="101"/>
    </row>
    <row r="40" spans="1:1" x14ac:dyDescent="0.25">
      <c r="A40" s="101"/>
    </row>
    <row r="41" spans="1:1" x14ac:dyDescent="0.25">
      <c r="A41" s="101"/>
    </row>
    <row r="42" spans="1:1" x14ac:dyDescent="0.25">
      <c r="A42" s="101"/>
    </row>
    <row r="43" spans="1:1" x14ac:dyDescent="0.25">
      <c r="A43" s="101"/>
    </row>
    <row r="44" spans="1:1" x14ac:dyDescent="0.25">
      <c r="A44" s="101"/>
    </row>
    <row r="45" spans="1:1" x14ac:dyDescent="0.25">
      <c r="A45" s="101"/>
    </row>
    <row r="46" spans="1:1" x14ac:dyDescent="0.25">
      <c r="A46" s="101"/>
    </row>
    <row r="47" spans="1:1" x14ac:dyDescent="0.25">
      <c r="A47" s="143"/>
    </row>
    <row r="49" spans="1:1" x14ac:dyDescent="0.25">
      <c r="A49" s="154"/>
    </row>
    <row r="50" spans="1:1" x14ac:dyDescent="0.25">
      <c r="A50" s="101"/>
    </row>
    <row r="51" spans="1:1" x14ac:dyDescent="0.25">
      <c r="A51" s="101"/>
    </row>
    <row r="52" spans="1:1" x14ac:dyDescent="0.25">
      <c r="A52" s="101"/>
    </row>
    <row r="53" spans="1:1" x14ac:dyDescent="0.25">
      <c r="A53" s="101"/>
    </row>
    <row r="54" spans="1:1" x14ac:dyDescent="0.25">
      <c r="A54" s="101"/>
    </row>
    <row r="55" spans="1:1" x14ac:dyDescent="0.25">
      <c r="A55" s="101"/>
    </row>
    <row r="56" spans="1:1" x14ac:dyDescent="0.25">
      <c r="A56" s="101"/>
    </row>
    <row r="57" spans="1:1" x14ac:dyDescent="0.25">
      <c r="A57" s="101"/>
    </row>
    <row r="58" spans="1:1" x14ac:dyDescent="0.25">
      <c r="A58" s="101"/>
    </row>
    <row r="59" spans="1:1" x14ac:dyDescent="0.25">
      <c r="A59" s="101"/>
    </row>
    <row r="60" spans="1:1" x14ac:dyDescent="0.25">
      <c r="A60" s="101"/>
    </row>
    <row r="61" spans="1:1" x14ac:dyDescent="0.25">
      <c r="A61" s="101"/>
    </row>
    <row r="62" spans="1:1" x14ac:dyDescent="0.25">
      <c r="A62" s="101"/>
    </row>
    <row r="63" spans="1:1" x14ac:dyDescent="0.25">
      <c r="A63" s="101"/>
    </row>
    <row r="64" spans="1:1" x14ac:dyDescent="0.25">
      <c r="A64" s="101"/>
    </row>
    <row r="65" spans="1:1" x14ac:dyDescent="0.25">
      <c r="A65" s="101"/>
    </row>
    <row r="66" spans="1:1" x14ac:dyDescent="0.25">
      <c r="A66" s="101"/>
    </row>
    <row r="67" spans="1:1" x14ac:dyDescent="0.25">
      <c r="A67" s="101"/>
    </row>
    <row r="68" spans="1:1" x14ac:dyDescent="0.25">
      <c r="A68" s="101"/>
    </row>
    <row r="69" spans="1:1" x14ac:dyDescent="0.25">
      <c r="A69" s="101"/>
    </row>
    <row r="70" spans="1:1" x14ac:dyDescent="0.25">
      <c r="A70" s="101"/>
    </row>
    <row r="71" spans="1:1" x14ac:dyDescent="0.25">
      <c r="A71" s="101"/>
    </row>
    <row r="72" spans="1:1" x14ac:dyDescent="0.25">
      <c r="A72" s="101"/>
    </row>
    <row r="73" spans="1:1" x14ac:dyDescent="0.25">
      <c r="A73" s="101"/>
    </row>
    <row r="74" spans="1:1" x14ac:dyDescent="0.25">
      <c r="A74" s="101"/>
    </row>
    <row r="75" spans="1:1" x14ac:dyDescent="0.25">
      <c r="A75" s="101"/>
    </row>
    <row r="76" spans="1:1" x14ac:dyDescent="0.25">
      <c r="A76" s="101"/>
    </row>
    <row r="77" spans="1:1" x14ac:dyDescent="0.25">
      <c r="A77" s="101"/>
    </row>
    <row r="78" spans="1:1" x14ac:dyDescent="0.25">
      <c r="A78" s="101"/>
    </row>
    <row r="79" spans="1:1" x14ac:dyDescent="0.25">
      <c r="A79" s="101"/>
    </row>
    <row r="80" spans="1:1" x14ac:dyDescent="0.25">
      <c r="A80" s="101"/>
    </row>
    <row r="81" spans="1:1" x14ac:dyDescent="0.25">
      <c r="A81" s="101"/>
    </row>
    <row r="82" spans="1:1" x14ac:dyDescent="0.25">
      <c r="A82" s="101"/>
    </row>
    <row r="83" spans="1:1" x14ac:dyDescent="0.25">
      <c r="A83" s="101"/>
    </row>
    <row r="84" spans="1:1" x14ac:dyDescent="0.25">
      <c r="A84" s="101"/>
    </row>
    <row r="85" spans="1:1" x14ac:dyDescent="0.25">
      <c r="A85" s="101"/>
    </row>
    <row r="86" spans="1:1" x14ac:dyDescent="0.25">
      <c r="A86" s="101"/>
    </row>
    <row r="87" spans="1:1" x14ac:dyDescent="0.25">
      <c r="A87" s="101"/>
    </row>
    <row r="88" spans="1:1" x14ac:dyDescent="0.25">
      <c r="A88" s="101"/>
    </row>
    <row r="89" spans="1:1" x14ac:dyDescent="0.25">
      <c r="A89" s="101"/>
    </row>
    <row r="90" spans="1:1" x14ac:dyDescent="0.25">
      <c r="A90" s="101"/>
    </row>
    <row r="91" spans="1:1" x14ac:dyDescent="0.25">
      <c r="A91" s="101"/>
    </row>
    <row r="92" spans="1:1" x14ac:dyDescent="0.25">
      <c r="A92" s="144"/>
    </row>
    <row r="93" spans="1:1" x14ac:dyDescent="0.25">
      <c r="A93" s="101"/>
    </row>
    <row r="94" spans="1:1" x14ac:dyDescent="0.25">
      <c r="A94" s="101"/>
    </row>
    <row r="95" spans="1:1" x14ac:dyDescent="0.25">
      <c r="A95" s="101"/>
    </row>
    <row r="96" spans="1:1" x14ac:dyDescent="0.25">
      <c r="A96" s="101"/>
    </row>
    <row r="97" spans="1:1" x14ac:dyDescent="0.25">
      <c r="A97" s="101"/>
    </row>
    <row r="98" spans="1:1" x14ac:dyDescent="0.25">
      <c r="A98" s="101"/>
    </row>
    <row r="99" spans="1:1" x14ac:dyDescent="0.25">
      <c r="A99" s="101"/>
    </row>
    <row r="100" spans="1:1" x14ac:dyDescent="0.25">
      <c r="A100" s="101"/>
    </row>
    <row r="101" spans="1:1" x14ac:dyDescent="0.25">
      <c r="A101" s="101"/>
    </row>
    <row r="102" spans="1:1" x14ac:dyDescent="0.25">
      <c r="A102" s="101"/>
    </row>
    <row r="103" spans="1:1" x14ac:dyDescent="0.25">
      <c r="A103" s="101"/>
    </row>
    <row r="104" spans="1:1" x14ac:dyDescent="0.25">
      <c r="A104" s="101"/>
    </row>
    <row r="105" spans="1:1" x14ac:dyDescent="0.25">
      <c r="A105" s="101"/>
    </row>
    <row r="106" spans="1:1" x14ac:dyDescent="0.25">
      <c r="A106" s="101"/>
    </row>
    <row r="107" spans="1:1" x14ac:dyDescent="0.25">
      <c r="A107" s="101"/>
    </row>
    <row r="108" spans="1:1" x14ac:dyDescent="0.25">
      <c r="A108" s="101"/>
    </row>
    <row r="109" spans="1:1" x14ac:dyDescent="0.25">
      <c r="A109" s="101"/>
    </row>
    <row r="110" spans="1:1" x14ac:dyDescent="0.25">
      <c r="A110" s="101"/>
    </row>
    <row r="111" spans="1:1" x14ac:dyDescent="0.25">
      <c r="A111" s="101"/>
    </row>
    <row r="112" spans="1:1" x14ac:dyDescent="0.25">
      <c r="A112" s="101"/>
    </row>
    <row r="113" spans="1:1" x14ac:dyDescent="0.25">
      <c r="A113" s="101"/>
    </row>
    <row r="114" spans="1:1" x14ac:dyDescent="0.25">
      <c r="A114" s="101"/>
    </row>
    <row r="115" spans="1:1" x14ac:dyDescent="0.25">
      <c r="A115" s="101"/>
    </row>
    <row r="116" spans="1:1" x14ac:dyDescent="0.25">
      <c r="A116" s="101"/>
    </row>
    <row r="117" spans="1:1" x14ac:dyDescent="0.25">
      <c r="A117" s="101"/>
    </row>
    <row r="118" spans="1:1" x14ac:dyDescent="0.25">
      <c r="A118" s="101"/>
    </row>
    <row r="119" spans="1:1" x14ac:dyDescent="0.25">
      <c r="A119" s="101"/>
    </row>
    <row r="120" spans="1:1" x14ac:dyDescent="0.25">
      <c r="A120" s="101"/>
    </row>
    <row r="121" spans="1:1" x14ac:dyDescent="0.25">
      <c r="A121" s="101"/>
    </row>
    <row r="122" spans="1:1" x14ac:dyDescent="0.25">
      <c r="A122" s="101"/>
    </row>
    <row r="123" spans="1:1" x14ac:dyDescent="0.25">
      <c r="A123" s="101"/>
    </row>
    <row r="124" spans="1:1" x14ac:dyDescent="0.25">
      <c r="A124" s="101"/>
    </row>
    <row r="125" spans="1:1" x14ac:dyDescent="0.25">
      <c r="A125" s="101"/>
    </row>
    <row r="126" spans="1:1" x14ac:dyDescent="0.25">
      <c r="A126" s="101"/>
    </row>
    <row r="127" spans="1:1" x14ac:dyDescent="0.25">
      <c r="A127" s="101"/>
    </row>
    <row r="128" spans="1:1" x14ac:dyDescent="0.25">
      <c r="A128" s="101"/>
    </row>
    <row r="129" spans="1:1" x14ac:dyDescent="0.25">
      <c r="A129" s="101"/>
    </row>
    <row r="130" spans="1:1" x14ac:dyDescent="0.25">
      <c r="A130" s="101"/>
    </row>
    <row r="131" spans="1:1" x14ac:dyDescent="0.25">
      <c r="A131" s="101"/>
    </row>
    <row r="132" spans="1:1" x14ac:dyDescent="0.25">
      <c r="A132" s="101"/>
    </row>
    <row r="133" spans="1:1" x14ac:dyDescent="0.25">
      <c r="A133" s="101"/>
    </row>
    <row r="134" spans="1:1" x14ac:dyDescent="0.25">
      <c r="A134" s="101"/>
    </row>
    <row r="135" spans="1:1" x14ac:dyDescent="0.25">
      <c r="A135" s="101"/>
    </row>
    <row r="136" spans="1:1" x14ac:dyDescent="0.25">
      <c r="A136" s="101"/>
    </row>
    <row r="137" spans="1:1" x14ac:dyDescent="0.25">
      <c r="A137" s="101"/>
    </row>
    <row r="138" spans="1:1" x14ac:dyDescent="0.25">
      <c r="A138" s="101"/>
    </row>
    <row r="139" spans="1:1" x14ac:dyDescent="0.25">
      <c r="A139" s="101"/>
    </row>
    <row r="140" spans="1:1" x14ac:dyDescent="0.25">
      <c r="A140" s="101"/>
    </row>
    <row r="141" spans="1:1" x14ac:dyDescent="0.25">
      <c r="A141" s="101"/>
    </row>
    <row r="142" spans="1:1" x14ac:dyDescent="0.25">
      <c r="A142" s="101"/>
    </row>
    <row r="143" spans="1:1" x14ac:dyDescent="0.25">
      <c r="A143" s="101"/>
    </row>
    <row r="144" spans="1:1" x14ac:dyDescent="0.25">
      <c r="A144" s="101"/>
    </row>
    <row r="145" spans="1:1" x14ac:dyDescent="0.25">
      <c r="A145" s="101"/>
    </row>
    <row r="146" spans="1:1" x14ac:dyDescent="0.25">
      <c r="A146" s="101"/>
    </row>
    <row r="147" spans="1:1" x14ac:dyDescent="0.25">
      <c r="A147" s="101"/>
    </row>
    <row r="148" spans="1:1" x14ac:dyDescent="0.25">
      <c r="A148" s="101"/>
    </row>
    <row r="149" spans="1:1" x14ac:dyDescent="0.25">
      <c r="A149" s="101"/>
    </row>
    <row r="150" spans="1:1" x14ac:dyDescent="0.25">
      <c r="A150" s="101"/>
    </row>
    <row r="151" spans="1:1" x14ac:dyDescent="0.25">
      <c r="A151" s="101"/>
    </row>
    <row r="152" spans="1:1" x14ac:dyDescent="0.25">
      <c r="A152" s="101"/>
    </row>
    <row r="153" spans="1:1" x14ac:dyDescent="0.25">
      <c r="A153" s="101"/>
    </row>
    <row r="154" spans="1:1" x14ac:dyDescent="0.25">
      <c r="A154" s="101"/>
    </row>
    <row r="155" spans="1:1" x14ac:dyDescent="0.25">
      <c r="A155" s="101"/>
    </row>
    <row r="156" spans="1:1" x14ac:dyDescent="0.25">
      <c r="A156" s="101"/>
    </row>
    <row r="157" spans="1:1" x14ac:dyDescent="0.25">
      <c r="A157" s="101"/>
    </row>
    <row r="158" spans="1:1" x14ac:dyDescent="0.25">
      <c r="A158" s="101"/>
    </row>
    <row r="159" spans="1:1" x14ac:dyDescent="0.25">
      <c r="A159" s="101"/>
    </row>
    <row r="160" spans="1:1" x14ac:dyDescent="0.25">
      <c r="A160" s="101"/>
    </row>
    <row r="161" spans="1:1" x14ac:dyDescent="0.25">
      <c r="A161" s="101"/>
    </row>
    <row r="162" spans="1:1" x14ac:dyDescent="0.25">
      <c r="A162" s="101"/>
    </row>
    <row r="163" spans="1:1" x14ac:dyDescent="0.25">
      <c r="A163" s="101"/>
    </row>
    <row r="164" spans="1:1" x14ac:dyDescent="0.25">
      <c r="A164" s="101"/>
    </row>
    <row r="165" spans="1:1" x14ac:dyDescent="0.25">
      <c r="A165" s="101"/>
    </row>
    <row r="166" spans="1:1" x14ac:dyDescent="0.25">
      <c r="A166" s="101"/>
    </row>
    <row r="167" spans="1:1" x14ac:dyDescent="0.25">
      <c r="A167" s="101"/>
    </row>
    <row r="168" spans="1:1" x14ac:dyDescent="0.25">
      <c r="A168" s="101"/>
    </row>
    <row r="169" spans="1:1" x14ac:dyDescent="0.25">
      <c r="A169" s="101"/>
    </row>
    <row r="170" spans="1:1" x14ac:dyDescent="0.25">
      <c r="A170" s="101"/>
    </row>
    <row r="171" spans="1:1" x14ac:dyDescent="0.25">
      <c r="A171" s="101"/>
    </row>
    <row r="172" spans="1:1" x14ac:dyDescent="0.25">
      <c r="A172" s="101"/>
    </row>
    <row r="173" spans="1:1" x14ac:dyDescent="0.25">
      <c r="A173" s="101"/>
    </row>
    <row r="174" spans="1:1" x14ac:dyDescent="0.25">
      <c r="A174" s="101"/>
    </row>
    <row r="175" spans="1:1" x14ac:dyDescent="0.25">
      <c r="A175" s="101"/>
    </row>
    <row r="176" spans="1:1" x14ac:dyDescent="0.25">
      <c r="A176" s="101"/>
    </row>
    <row r="177" spans="1:1" x14ac:dyDescent="0.25">
      <c r="A177" s="101"/>
    </row>
    <row r="178" spans="1:1" x14ac:dyDescent="0.25">
      <c r="A178" s="101"/>
    </row>
    <row r="179" spans="1:1" x14ac:dyDescent="0.25">
      <c r="A179" s="101"/>
    </row>
    <row r="180" spans="1:1" x14ac:dyDescent="0.25">
      <c r="A180" s="101"/>
    </row>
    <row r="181" spans="1:1" x14ac:dyDescent="0.25">
      <c r="A181" s="101"/>
    </row>
    <row r="182" spans="1:1" x14ac:dyDescent="0.25">
      <c r="A182" s="101"/>
    </row>
    <row r="183" spans="1:1" x14ac:dyDescent="0.25">
      <c r="A183" s="101"/>
    </row>
    <row r="184" spans="1:1" x14ac:dyDescent="0.25">
      <c r="A184" s="101"/>
    </row>
    <row r="185" spans="1:1" x14ac:dyDescent="0.25">
      <c r="A185" s="101"/>
    </row>
    <row r="186" spans="1:1" x14ac:dyDescent="0.25">
      <c r="A186" s="101"/>
    </row>
    <row r="187" spans="1:1" x14ac:dyDescent="0.25">
      <c r="A187" s="101"/>
    </row>
    <row r="188" spans="1:1" x14ac:dyDescent="0.25">
      <c r="A188" s="101"/>
    </row>
    <row r="189" spans="1:1" x14ac:dyDescent="0.25">
      <c r="A189" s="101"/>
    </row>
    <row r="190" spans="1:1" x14ac:dyDescent="0.25">
      <c r="A190" s="101"/>
    </row>
    <row r="191" spans="1:1" x14ac:dyDescent="0.25">
      <c r="A191" s="101"/>
    </row>
    <row r="192" spans="1:1" x14ac:dyDescent="0.25">
      <c r="A192" s="101"/>
    </row>
    <row r="193" spans="1:1" x14ac:dyDescent="0.25">
      <c r="A193" s="101"/>
    </row>
    <row r="194" spans="1:1" x14ac:dyDescent="0.25">
      <c r="A194" s="101"/>
    </row>
    <row r="195" spans="1:1" x14ac:dyDescent="0.25">
      <c r="A195" s="101"/>
    </row>
    <row r="196" spans="1:1" x14ac:dyDescent="0.25">
      <c r="A196" s="101"/>
    </row>
    <row r="197" spans="1:1" x14ac:dyDescent="0.25">
      <c r="A197" s="101"/>
    </row>
    <row r="198" spans="1:1" x14ac:dyDescent="0.25">
      <c r="A198" s="101"/>
    </row>
    <row r="199" spans="1:1" x14ac:dyDescent="0.25">
      <c r="A199" s="101"/>
    </row>
    <row r="200" spans="1:1" x14ac:dyDescent="0.25">
      <c r="A200" s="101"/>
    </row>
    <row r="201" spans="1:1" x14ac:dyDescent="0.25">
      <c r="A201" s="101"/>
    </row>
    <row r="202" spans="1:1" x14ac:dyDescent="0.25">
      <c r="A202" s="101"/>
    </row>
    <row r="203" spans="1:1" x14ac:dyDescent="0.25">
      <c r="A203" s="101"/>
    </row>
    <row r="204" spans="1:1" x14ac:dyDescent="0.25">
      <c r="A204" s="101"/>
    </row>
    <row r="205" spans="1:1" x14ac:dyDescent="0.25">
      <c r="A205" s="101"/>
    </row>
    <row r="206" spans="1:1" x14ac:dyDescent="0.25">
      <c r="A206" s="101"/>
    </row>
    <row r="207" spans="1:1" x14ac:dyDescent="0.25">
      <c r="A207" s="101"/>
    </row>
    <row r="208" spans="1:1" x14ac:dyDescent="0.25">
      <c r="A208" s="101"/>
    </row>
    <row r="209" spans="1:1" x14ac:dyDescent="0.25">
      <c r="A209" s="101"/>
    </row>
    <row r="210" spans="1:1" x14ac:dyDescent="0.25">
      <c r="A210" s="101"/>
    </row>
    <row r="211" spans="1:1" x14ac:dyDescent="0.25">
      <c r="A211" s="101"/>
    </row>
    <row r="212" spans="1:1" x14ac:dyDescent="0.25">
      <c r="A212" s="101"/>
    </row>
    <row r="213" spans="1:1" x14ac:dyDescent="0.25">
      <c r="A213" s="101"/>
    </row>
    <row r="214" spans="1:1" x14ac:dyDescent="0.25">
      <c r="A214" s="101"/>
    </row>
    <row r="215" spans="1:1" x14ac:dyDescent="0.25">
      <c r="A215" s="101"/>
    </row>
    <row r="216" spans="1:1" x14ac:dyDescent="0.25">
      <c r="A216" s="101"/>
    </row>
    <row r="217" spans="1:1" x14ac:dyDescent="0.25">
      <c r="A217" s="101"/>
    </row>
    <row r="218" spans="1:1" x14ac:dyDescent="0.25">
      <c r="A218" s="101"/>
    </row>
    <row r="219" spans="1:1" x14ac:dyDescent="0.25">
      <c r="A219" s="101"/>
    </row>
    <row r="220" spans="1:1" x14ac:dyDescent="0.25">
      <c r="A220" s="101"/>
    </row>
    <row r="221" spans="1:1" x14ac:dyDescent="0.25">
      <c r="A221" s="101"/>
    </row>
    <row r="222" spans="1:1" x14ac:dyDescent="0.25">
      <c r="A222" s="101"/>
    </row>
    <row r="223" spans="1:1" x14ac:dyDescent="0.25">
      <c r="A223" s="101"/>
    </row>
    <row r="224" spans="1:1" x14ac:dyDescent="0.25">
      <c r="A224" s="101"/>
    </row>
    <row r="225" spans="1:1" x14ac:dyDescent="0.25">
      <c r="A225" s="101"/>
    </row>
    <row r="226" spans="1:1" x14ac:dyDescent="0.25">
      <c r="A226" s="101"/>
    </row>
    <row r="227" spans="1:1" x14ac:dyDescent="0.25">
      <c r="A227" s="101"/>
    </row>
    <row r="228" spans="1:1" x14ac:dyDescent="0.25">
      <c r="A228" s="101"/>
    </row>
    <row r="229" spans="1:1" x14ac:dyDescent="0.25">
      <c r="A229" s="101"/>
    </row>
    <row r="230" spans="1:1" x14ac:dyDescent="0.25">
      <c r="A230" s="101"/>
    </row>
    <row r="231" spans="1:1" x14ac:dyDescent="0.25">
      <c r="A231" s="101"/>
    </row>
    <row r="232" spans="1:1" x14ac:dyDescent="0.25">
      <c r="A232" s="101"/>
    </row>
    <row r="233" spans="1:1" x14ac:dyDescent="0.25">
      <c r="A233" s="101"/>
    </row>
    <row r="234" spans="1:1" x14ac:dyDescent="0.25">
      <c r="A234" s="101"/>
    </row>
    <row r="235" spans="1:1" x14ac:dyDescent="0.25">
      <c r="A235" s="101"/>
    </row>
    <row r="236" spans="1:1" x14ac:dyDescent="0.25">
      <c r="A236" s="101"/>
    </row>
    <row r="237" spans="1:1" x14ac:dyDescent="0.25">
      <c r="A237" s="101"/>
    </row>
    <row r="238" spans="1:1" x14ac:dyDescent="0.25">
      <c r="A238" s="101"/>
    </row>
    <row r="239" spans="1:1" x14ac:dyDescent="0.25">
      <c r="A239" s="101"/>
    </row>
    <row r="240" spans="1:1" x14ac:dyDescent="0.25">
      <c r="A240" s="101"/>
    </row>
    <row r="241" spans="1:1" x14ac:dyDescent="0.25">
      <c r="A241" s="101"/>
    </row>
    <row r="242" spans="1:1" x14ac:dyDescent="0.25">
      <c r="A242" s="101"/>
    </row>
    <row r="243" spans="1:1" x14ac:dyDescent="0.25">
      <c r="A243" s="101"/>
    </row>
    <row r="244" spans="1:1" x14ac:dyDescent="0.25">
      <c r="A244" s="101"/>
    </row>
    <row r="245" spans="1:1" x14ac:dyDescent="0.25">
      <c r="A245" s="101"/>
    </row>
    <row r="246" spans="1:1" x14ac:dyDescent="0.25">
      <c r="A246" s="101"/>
    </row>
    <row r="247" spans="1:1" x14ac:dyDescent="0.25">
      <c r="A247" s="101"/>
    </row>
    <row r="248" spans="1:1" x14ac:dyDescent="0.25">
      <c r="A248" s="101"/>
    </row>
    <row r="249" spans="1:1" x14ac:dyDescent="0.25">
      <c r="A249" s="101"/>
    </row>
    <row r="250" spans="1:1" x14ac:dyDescent="0.25">
      <c r="A250" s="101"/>
    </row>
    <row r="251" spans="1:1" x14ac:dyDescent="0.25">
      <c r="A251" s="101"/>
    </row>
    <row r="252" spans="1:1" x14ac:dyDescent="0.25">
      <c r="A252" s="101"/>
    </row>
    <row r="253" spans="1:1" x14ac:dyDescent="0.25">
      <c r="A253" s="101"/>
    </row>
    <row r="254" spans="1:1" x14ac:dyDescent="0.25">
      <c r="A254" s="101"/>
    </row>
    <row r="255" spans="1:1" x14ac:dyDescent="0.25">
      <c r="A255" s="101"/>
    </row>
    <row r="256" spans="1:1" x14ac:dyDescent="0.25">
      <c r="A256" s="101"/>
    </row>
    <row r="257" spans="1:1" x14ac:dyDescent="0.25">
      <c r="A257" s="101"/>
    </row>
    <row r="258" spans="1:1" x14ac:dyDescent="0.25">
      <c r="A258" s="101"/>
    </row>
    <row r="259" spans="1:1" x14ac:dyDescent="0.25">
      <c r="A259" s="101"/>
    </row>
    <row r="260" spans="1:1" x14ac:dyDescent="0.25">
      <c r="A260" s="101"/>
    </row>
    <row r="261" spans="1:1" x14ac:dyDescent="0.25">
      <c r="A261" s="101"/>
    </row>
    <row r="262" spans="1:1" x14ac:dyDescent="0.25">
      <c r="A262" s="101"/>
    </row>
    <row r="263" spans="1:1" x14ac:dyDescent="0.25">
      <c r="A263" s="101"/>
    </row>
    <row r="264" spans="1:1" x14ac:dyDescent="0.25">
      <c r="A264" s="101"/>
    </row>
    <row r="265" spans="1:1" x14ac:dyDescent="0.25">
      <c r="A265" s="101"/>
    </row>
    <row r="266" spans="1:1" x14ac:dyDescent="0.25">
      <c r="A266" s="101"/>
    </row>
    <row r="267" spans="1:1" x14ac:dyDescent="0.25">
      <c r="A267" s="101"/>
    </row>
    <row r="268" spans="1:1" x14ac:dyDescent="0.25">
      <c r="A268" s="101"/>
    </row>
    <row r="269" spans="1:1" x14ac:dyDescent="0.25">
      <c r="A269" s="101"/>
    </row>
    <row r="270" spans="1:1" x14ac:dyDescent="0.25">
      <c r="A270" s="101"/>
    </row>
    <row r="271" spans="1:1" x14ac:dyDescent="0.25">
      <c r="A271" s="101"/>
    </row>
    <row r="272" spans="1:1" x14ac:dyDescent="0.25">
      <c r="A272" s="101"/>
    </row>
    <row r="273" spans="1:1" x14ac:dyDescent="0.25">
      <c r="A273" s="101"/>
    </row>
    <row r="274" spans="1:1" x14ac:dyDescent="0.25">
      <c r="A274" s="101"/>
    </row>
    <row r="275" spans="1:1" x14ac:dyDescent="0.25">
      <c r="A275" s="101"/>
    </row>
    <row r="276" spans="1:1" x14ac:dyDescent="0.25">
      <c r="A276" s="101"/>
    </row>
    <row r="277" spans="1:1" x14ac:dyDescent="0.25">
      <c r="A277" s="101"/>
    </row>
    <row r="278" spans="1:1" x14ac:dyDescent="0.25">
      <c r="A278" s="101"/>
    </row>
    <row r="279" spans="1:1" x14ac:dyDescent="0.25">
      <c r="A279" s="101"/>
    </row>
    <row r="280" spans="1:1" x14ac:dyDescent="0.25">
      <c r="A280" s="101"/>
    </row>
    <row r="281" spans="1:1" x14ac:dyDescent="0.25">
      <c r="A281" s="101"/>
    </row>
    <row r="282" spans="1:1" x14ac:dyDescent="0.25">
      <c r="A282" s="101"/>
    </row>
    <row r="283" spans="1:1" x14ac:dyDescent="0.25">
      <c r="A283" s="101"/>
    </row>
    <row r="284" spans="1:1" x14ac:dyDescent="0.25">
      <c r="A284" s="101"/>
    </row>
    <row r="285" spans="1:1" x14ac:dyDescent="0.25">
      <c r="A285" s="101"/>
    </row>
    <row r="286" spans="1:1" x14ac:dyDescent="0.25">
      <c r="A286" s="101"/>
    </row>
    <row r="287" spans="1:1" x14ac:dyDescent="0.25">
      <c r="A287" s="101"/>
    </row>
    <row r="288" spans="1:1" x14ac:dyDescent="0.25">
      <c r="A288" s="101"/>
    </row>
    <row r="289" spans="1:1" x14ac:dyDescent="0.25">
      <c r="A289" s="101"/>
    </row>
    <row r="290" spans="1:1" x14ac:dyDescent="0.25">
      <c r="A290" s="101"/>
    </row>
    <row r="291" spans="1:1" x14ac:dyDescent="0.25">
      <c r="A291" s="101"/>
    </row>
    <row r="292" spans="1:1" x14ac:dyDescent="0.25">
      <c r="A292" s="101"/>
    </row>
    <row r="293" spans="1:1" x14ac:dyDescent="0.25">
      <c r="A293" s="101"/>
    </row>
    <row r="294" spans="1:1" x14ac:dyDescent="0.25">
      <c r="A294" s="101"/>
    </row>
    <row r="295" spans="1:1" x14ac:dyDescent="0.25">
      <c r="A295" s="101"/>
    </row>
    <row r="296" spans="1:1" x14ac:dyDescent="0.25">
      <c r="A296" s="101"/>
    </row>
    <row r="297" spans="1:1" x14ac:dyDescent="0.25">
      <c r="A297" s="101"/>
    </row>
    <row r="298" spans="1:1" x14ac:dyDescent="0.25">
      <c r="A298" s="101"/>
    </row>
    <row r="299" spans="1:1" x14ac:dyDescent="0.25">
      <c r="A299" s="101"/>
    </row>
    <row r="300" spans="1:1" x14ac:dyDescent="0.25">
      <c r="A300" s="101"/>
    </row>
    <row r="301" spans="1:1" x14ac:dyDescent="0.25">
      <c r="A301" s="101"/>
    </row>
    <row r="302" spans="1:1" x14ac:dyDescent="0.25">
      <c r="A302" s="101"/>
    </row>
    <row r="303" spans="1:1" x14ac:dyDescent="0.25">
      <c r="A303" s="101"/>
    </row>
    <row r="304" spans="1:1" x14ac:dyDescent="0.25">
      <c r="A304" s="101"/>
    </row>
    <row r="305" spans="1:1" x14ac:dyDescent="0.25">
      <c r="A305" s="101"/>
    </row>
    <row r="306" spans="1:1" x14ac:dyDescent="0.25">
      <c r="A306" s="101"/>
    </row>
    <row r="307" spans="1:1" x14ac:dyDescent="0.25">
      <c r="A307" s="101"/>
    </row>
    <row r="308" spans="1:1" x14ac:dyDescent="0.25">
      <c r="A308" s="101"/>
    </row>
    <row r="309" spans="1:1" x14ac:dyDescent="0.25">
      <c r="A309" s="101"/>
    </row>
    <row r="310" spans="1:1" x14ac:dyDescent="0.25">
      <c r="A310" s="101"/>
    </row>
    <row r="311" spans="1:1" x14ac:dyDescent="0.25">
      <c r="A311" s="101"/>
    </row>
    <row r="312" spans="1:1" x14ac:dyDescent="0.25">
      <c r="A312" s="101"/>
    </row>
    <row r="313" spans="1:1" x14ac:dyDescent="0.25">
      <c r="A313" s="101"/>
    </row>
    <row r="314" spans="1:1" x14ac:dyDescent="0.25">
      <c r="A314" s="101"/>
    </row>
    <row r="315" spans="1:1" x14ac:dyDescent="0.25">
      <c r="A315" s="101"/>
    </row>
    <row r="316" spans="1:1" x14ac:dyDescent="0.25">
      <c r="A316" s="101"/>
    </row>
    <row r="317" spans="1:1" x14ac:dyDescent="0.25">
      <c r="A317" s="101"/>
    </row>
    <row r="318" spans="1:1" x14ac:dyDescent="0.25">
      <c r="A318" s="101"/>
    </row>
    <row r="319" spans="1:1" x14ac:dyDescent="0.25">
      <c r="A319" s="101"/>
    </row>
    <row r="320" spans="1:1" x14ac:dyDescent="0.25">
      <c r="A320" s="101"/>
    </row>
    <row r="321" spans="1:1" x14ac:dyDescent="0.25">
      <c r="A321" s="101"/>
    </row>
    <row r="322" spans="1:1" x14ac:dyDescent="0.25">
      <c r="A322" s="101"/>
    </row>
    <row r="323" spans="1:1" x14ac:dyDescent="0.25">
      <c r="A323" s="101"/>
    </row>
    <row r="324" spans="1:1" x14ac:dyDescent="0.25">
      <c r="A324" s="101"/>
    </row>
    <row r="325" spans="1:1" x14ac:dyDescent="0.25">
      <c r="A325" s="101"/>
    </row>
    <row r="326" spans="1:1" x14ac:dyDescent="0.25">
      <c r="A326" s="101"/>
    </row>
    <row r="327" spans="1:1" x14ac:dyDescent="0.25">
      <c r="A327" s="101"/>
    </row>
    <row r="328" spans="1:1" x14ac:dyDescent="0.25">
      <c r="A328" s="101"/>
    </row>
    <row r="329" spans="1:1" x14ac:dyDescent="0.25">
      <c r="A329" s="101"/>
    </row>
    <row r="330" spans="1:1" x14ac:dyDescent="0.25">
      <c r="A330" s="101"/>
    </row>
    <row r="331" spans="1:1" x14ac:dyDescent="0.25">
      <c r="A331" s="101"/>
    </row>
    <row r="332" spans="1:1" x14ac:dyDescent="0.25">
      <c r="A332" s="101"/>
    </row>
    <row r="333" spans="1:1" x14ac:dyDescent="0.25">
      <c r="A333" s="101"/>
    </row>
    <row r="334" spans="1:1" x14ac:dyDescent="0.25">
      <c r="A334" s="101"/>
    </row>
    <row r="335" spans="1:1" x14ac:dyDescent="0.25">
      <c r="A335" s="101"/>
    </row>
    <row r="336" spans="1:1" x14ac:dyDescent="0.25">
      <c r="A336" s="101"/>
    </row>
    <row r="337" spans="1:1" x14ac:dyDescent="0.25">
      <c r="A337" s="101"/>
    </row>
    <row r="338" spans="1:1" x14ac:dyDescent="0.25">
      <c r="A338" s="101"/>
    </row>
    <row r="339" spans="1:1" x14ac:dyDescent="0.25">
      <c r="A339" s="101"/>
    </row>
    <row r="340" spans="1:1" x14ac:dyDescent="0.25">
      <c r="A340" s="101"/>
    </row>
    <row r="341" spans="1:1" x14ac:dyDescent="0.25">
      <c r="A341" s="101"/>
    </row>
    <row r="342" spans="1:1" x14ac:dyDescent="0.25">
      <c r="A342" s="101"/>
    </row>
    <row r="343" spans="1:1" x14ac:dyDescent="0.25">
      <c r="A343" s="101"/>
    </row>
    <row r="344" spans="1:1" x14ac:dyDescent="0.25">
      <c r="A344" s="101"/>
    </row>
    <row r="345" spans="1:1" x14ac:dyDescent="0.25">
      <c r="A345" s="101"/>
    </row>
    <row r="346" spans="1:1" x14ac:dyDescent="0.25">
      <c r="A346" s="101"/>
    </row>
    <row r="347" spans="1:1" x14ac:dyDescent="0.25">
      <c r="A347" s="101"/>
    </row>
    <row r="348" spans="1:1" x14ac:dyDescent="0.25">
      <c r="A348" s="101"/>
    </row>
    <row r="349" spans="1:1" x14ac:dyDescent="0.25">
      <c r="A349" s="101"/>
    </row>
    <row r="350" spans="1:1" x14ac:dyDescent="0.25">
      <c r="A350" s="101"/>
    </row>
    <row r="351" spans="1:1" x14ac:dyDescent="0.25">
      <c r="A351" s="101"/>
    </row>
    <row r="352" spans="1:1" x14ac:dyDescent="0.25">
      <c r="A352" s="101"/>
    </row>
    <row r="353" spans="1:1" x14ac:dyDescent="0.25">
      <c r="A353" s="101"/>
    </row>
    <row r="354" spans="1:1" x14ac:dyDescent="0.25">
      <c r="A354" s="101"/>
    </row>
    <row r="355" spans="1:1" x14ac:dyDescent="0.25">
      <c r="A355" s="101"/>
    </row>
    <row r="356" spans="1:1" x14ac:dyDescent="0.25">
      <c r="A356" s="101"/>
    </row>
    <row r="357" spans="1:1" x14ac:dyDescent="0.25">
      <c r="A357" s="101"/>
    </row>
    <row r="358" spans="1:1" x14ac:dyDescent="0.25">
      <c r="A358" s="101"/>
    </row>
    <row r="359" spans="1:1" x14ac:dyDescent="0.25">
      <c r="A359" s="101"/>
    </row>
    <row r="360" spans="1:1" x14ac:dyDescent="0.25">
      <c r="A360" s="101"/>
    </row>
    <row r="361" spans="1:1" x14ac:dyDescent="0.25">
      <c r="A361" s="101"/>
    </row>
    <row r="362" spans="1:1" x14ac:dyDescent="0.25">
      <c r="A362" s="101"/>
    </row>
    <row r="363" spans="1:1" x14ac:dyDescent="0.25">
      <c r="A363" s="101"/>
    </row>
    <row r="364" spans="1:1" x14ac:dyDescent="0.25">
      <c r="A364" s="101"/>
    </row>
    <row r="365" spans="1:1" x14ac:dyDescent="0.25">
      <c r="A365" s="101"/>
    </row>
    <row r="366" spans="1:1" x14ac:dyDescent="0.25">
      <c r="A366" s="101"/>
    </row>
    <row r="367" spans="1:1" x14ac:dyDescent="0.25">
      <c r="A367" s="101"/>
    </row>
    <row r="368" spans="1:1" x14ac:dyDescent="0.25">
      <c r="A368" s="101"/>
    </row>
    <row r="369" spans="1:1" x14ac:dyDescent="0.25">
      <c r="A369" s="101"/>
    </row>
    <row r="370" spans="1:1" x14ac:dyDescent="0.25">
      <c r="A370" s="101"/>
    </row>
    <row r="371" spans="1:1" x14ac:dyDescent="0.25">
      <c r="A371" s="101"/>
    </row>
    <row r="372" spans="1:1" x14ac:dyDescent="0.25">
      <c r="A372" s="101"/>
    </row>
    <row r="373" spans="1:1" x14ac:dyDescent="0.25">
      <c r="A373" s="101"/>
    </row>
    <row r="374" spans="1:1" x14ac:dyDescent="0.25">
      <c r="A374" s="101"/>
    </row>
    <row r="375" spans="1:1" x14ac:dyDescent="0.25">
      <c r="A375" s="101"/>
    </row>
    <row r="376" spans="1:1" x14ac:dyDescent="0.25">
      <c r="A376" s="101"/>
    </row>
    <row r="377" spans="1:1" x14ac:dyDescent="0.25">
      <c r="A377" s="101"/>
    </row>
    <row r="378" spans="1:1" x14ac:dyDescent="0.25">
      <c r="A378" s="101"/>
    </row>
    <row r="379" spans="1:1" x14ac:dyDescent="0.25">
      <c r="A379" s="101"/>
    </row>
    <row r="380" spans="1:1" x14ac:dyDescent="0.25">
      <c r="A380" s="101"/>
    </row>
    <row r="381" spans="1:1" x14ac:dyDescent="0.25">
      <c r="A381" s="101"/>
    </row>
    <row r="382" spans="1:1" x14ac:dyDescent="0.25">
      <c r="A382" s="101"/>
    </row>
    <row r="383" spans="1:1" x14ac:dyDescent="0.25">
      <c r="A383" s="101"/>
    </row>
    <row r="384" spans="1:1" x14ac:dyDescent="0.25">
      <c r="A384" s="101"/>
    </row>
    <row r="385" spans="1:1" x14ac:dyDescent="0.25">
      <c r="A385" s="101"/>
    </row>
    <row r="386" spans="1:1" x14ac:dyDescent="0.25">
      <c r="A386" s="101"/>
    </row>
    <row r="387" spans="1:1" x14ac:dyDescent="0.25">
      <c r="A387" s="101"/>
    </row>
    <row r="388" spans="1:1" x14ac:dyDescent="0.25">
      <c r="A388" s="101" t="s">
        <v>2057</v>
      </c>
    </row>
    <row r="389" spans="1:1" x14ac:dyDescent="0.25">
      <c r="A389" s="101" t="s">
        <v>2058</v>
      </c>
    </row>
    <row r="390" spans="1:1" x14ac:dyDescent="0.25">
      <c r="A390" s="101"/>
    </row>
    <row r="391" spans="1:1" x14ac:dyDescent="0.25">
      <c r="A391" s="101"/>
    </row>
    <row r="392" spans="1:1" x14ac:dyDescent="0.25">
      <c r="A392" s="101"/>
    </row>
    <row r="393" spans="1:1" x14ac:dyDescent="0.25">
      <c r="A393" s="101"/>
    </row>
    <row r="394" spans="1:1" x14ac:dyDescent="0.25">
      <c r="A394" s="101"/>
    </row>
    <row r="395" spans="1:1" x14ac:dyDescent="0.25">
      <c r="A395" s="101"/>
    </row>
    <row r="396" spans="1:1" x14ac:dyDescent="0.25">
      <c r="A396" s="101"/>
    </row>
    <row r="397" spans="1:1" x14ac:dyDescent="0.25">
      <c r="A397" s="101"/>
    </row>
    <row r="398" spans="1:1" x14ac:dyDescent="0.25">
      <c r="A398" s="101"/>
    </row>
    <row r="399" spans="1:1" x14ac:dyDescent="0.25">
      <c r="A399" s="101"/>
    </row>
    <row r="400" spans="1:1" x14ac:dyDescent="0.25">
      <c r="A400" s="101"/>
    </row>
    <row r="401" spans="1:1" x14ac:dyDescent="0.25">
      <c r="A401" s="101"/>
    </row>
    <row r="402" spans="1:1" x14ac:dyDescent="0.25">
      <c r="A402" s="101"/>
    </row>
    <row r="403" spans="1:1" x14ac:dyDescent="0.25">
      <c r="A403" s="101"/>
    </row>
    <row r="404" spans="1:1" x14ac:dyDescent="0.25">
      <c r="A404" s="101"/>
    </row>
    <row r="405" spans="1:1" x14ac:dyDescent="0.25">
      <c r="A405" s="101"/>
    </row>
    <row r="406" spans="1:1" x14ac:dyDescent="0.25">
      <c r="A406" s="101"/>
    </row>
    <row r="407" spans="1:1" x14ac:dyDescent="0.25">
      <c r="A407" s="101"/>
    </row>
    <row r="408" spans="1:1" x14ac:dyDescent="0.25">
      <c r="A408" s="101"/>
    </row>
    <row r="409" spans="1:1" x14ac:dyDescent="0.25">
      <c r="A409" s="101"/>
    </row>
    <row r="410" spans="1:1" x14ac:dyDescent="0.25">
      <c r="A410" s="101"/>
    </row>
    <row r="411" spans="1:1" x14ac:dyDescent="0.25">
      <c r="A411" s="101"/>
    </row>
    <row r="412" spans="1:1" x14ac:dyDescent="0.25">
      <c r="A412" s="101"/>
    </row>
    <row r="413" spans="1:1" x14ac:dyDescent="0.25">
      <c r="A413" s="101"/>
    </row>
    <row r="414" spans="1:1" x14ac:dyDescent="0.25">
      <c r="A414" s="101"/>
    </row>
    <row r="415" spans="1:1" x14ac:dyDescent="0.25">
      <c r="A415" s="101"/>
    </row>
    <row r="416" spans="1:1" x14ac:dyDescent="0.25">
      <c r="A416" s="101"/>
    </row>
    <row r="417" spans="1:1" x14ac:dyDescent="0.25">
      <c r="A417" s="101"/>
    </row>
    <row r="418" spans="1:1" x14ac:dyDescent="0.25">
      <c r="A418" s="101"/>
    </row>
    <row r="419" spans="1:1" x14ac:dyDescent="0.25">
      <c r="A419" s="101"/>
    </row>
    <row r="420" spans="1:1" x14ac:dyDescent="0.25">
      <c r="A420" s="101"/>
    </row>
    <row r="421" spans="1:1" x14ac:dyDescent="0.25">
      <c r="A421" s="101"/>
    </row>
    <row r="422" spans="1:1" x14ac:dyDescent="0.25">
      <c r="A422" s="101"/>
    </row>
    <row r="423" spans="1:1" x14ac:dyDescent="0.25">
      <c r="A423" s="101"/>
    </row>
    <row r="424" spans="1:1" x14ac:dyDescent="0.25">
      <c r="A424" s="101"/>
    </row>
    <row r="425" spans="1:1" x14ac:dyDescent="0.25">
      <c r="A425" s="101"/>
    </row>
    <row r="426" spans="1:1" x14ac:dyDescent="0.25">
      <c r="A426" s="101"/>
    </row>
    <row r="427" spans="1:1" x14ac:dyDescent="0.25">
      <c r="A427" s="101"/>
    </row>
    <row r="428" spans="1:1" x14ac:dyDescent="0.25">
      <c r="A428" s="143"/>
    </row>
    <row r="432" spans="1:1" x14ac:dyDescent="0.25">
      <c r="A432" s="101"/>
    </row>
    <row r="435" spans="1:1" x14ac:dyDescent="0.25">
      <c r="A435" s="101" t="s">
        <v>2059</v>
      </c>
    </row>
    <row r="438" spans="1:1" x14ac:dyDescent="0.25">
      <c r="A438" s="101"/>
    </row>
    <row r="439" spans="1:1" x14ac:dyDescent="0.25">
      <c r="A439" s="101"/>
    </row>
    <row r="440" spans="1:1" x14ac:dyDescent="0.25">
      <c r="A440" s="104"/>
    </row>
    <row r="441" spans="1:1" x14ac:dyDescent="0.25">
      <c r="A441" s="157"/>
    </row>
    <row r="442" spans="1:1" x14ac:dyDescent="0.25">
      <c r="A442" s="101"/>
    </row>
    <row r="443" spans="1:1" x14ac:dyDescent="0.25">
      <c r="A443" s="101"/>
    </row>
    <row r="444" spans="1:1" x14ac:dyDescent="0.25">
      <c r="A444" s="101"/>
    </row>
    <row r="445" spans="1:1" x14ac:dyDescent="0.25">
      <c r="A445" s="101"/>
    </row>
    <row r="446" spans="1:1" x14ac:dyDescent="0.25">
      <c r="A446" s="101"/>
    </row>
    <row r="447" spans="1:1" x14ac:dyDescent="0.25">
      <c r="A447" s="101"/>
    </row>
    <row r="448" spans="1:1" x14ac:dyDescent="0.25">
      <c r="A448" s="101"/>
    </row>
    <row r="449" spans="1:1" x14ac:dyDescent="0.25">
      <c r="A449" s="101"/>
    </row>
    <row r="450" spans="1:1" x14ac:dyDescent="0.25">
      <c r="A450" s="101"/>
    </row>
    <row r="451" spans="1:1" x14ac:dyDescent="0.25">
      <c r="A451" s="101"/>
    </row>
    <row r="452" spans="1:1" x14ac:dyDescent="0.25">
      <c r="A452" s="101"/>
    </row>
    <row r="453" spans="1:1" x14ac:dyDescent="0.25">
      <c r="A453" s="101"/>
    </row>
    <row r="454" spans="1:1" x14ac:dyDescent="0.25">
      <c r="A454" s="101"/>
    </row>
    <row r="455" spans="1:1" x14ac:dyDescent="0.25">
      <c r="A455" s="101"/>
    </row>
    <row r="456" spans="1:1" x14ac:dyDescent="0.25">
      <c r="A456" s="101"/>
    </row>
    <row r="457" spans="1:1" x14ac:dyDescent="0.25">
      <c r="A457" s="101"/>
    </row>
    <row r="458" spans="1:1" x14ac:dyDescent="0.25">
      <c r="A458" s="101"/>
    </row>
    <row r="459" spans="1:1" x14ac:dyDescent="0.25">
      <c r="A459" s="101"/>
    </row>
    <row r="460" spans="1:1" x14ac:dyDescent="0.25">
      <c r="A460" s="101"/>
    </row>
    <row r="461" spans="1:1" x14ac:dyDescent="0.25">
      <c r="A461" s="101"/>
    </row>
    <row r="462" spans="1:1" x14ac:dyDescent="0.25">
      <c r="A462" s="101"/>
    </row>
    <row r="463" spans="1:1" x14ac:dyDescent="0.25">
      <c r="A463" s="101"/>
    </row>
    <row r="464" spans="1:1" x14ac:dyDescent="0.25">
      <c r="A464" s="101"/>
    </row>
    <row r="465" spans="1:1" x14ac:dyDescent="0.25">
      <c r="A465" s="101"/>
    </row>
    <row r="466" spans="1:1" x14ac:dyDescent="0.25">
      <c r="A466" s="101"/>
    </row>
    <row r="467" spans="1:1" x14ac:dyDescent="0.25">
      <c r="A467" s="101"/>
    </row>
    <row r="468" spans="1:1" x14ac:dyDescent="0.25">
      <c r="A468" s="101"/>
    </row>
    <row r="469" spans="1:1" x14ac:dyDescent="0.25">
      <c r="A469" s="101"/>
    </row>
    <row r="470" spans="1:1" x14ac:dyDescent="0.25">
      <c r="A470" s="101"/>
    </row>
    <row r="471" spans="1:1" x14ac:dyDescent="0.25">
      <c r="A471" s="101"/>
    </row>
    <row r="472" spans="1:1" x14ac:dyDescent="0.25">
      <c r="A472" s="101"/>
    </row>
    <row r="473" spans="1:1" x14ac:dyDescent="0.25">
      <c r="A473" s="101"/>
    </row>
    <row r="474" spans="1:1" x14ac:dyDescent="0.25">
      <c r="A474" s="101"/>
    </row>
    <row r="475" spans="1:1" x14ac:dyDescent="0.25">
      <c r="A475" s="101"/>
    </row>
    <row r="476" spans="1:1" x14ac:dyDescent="0.25">
      <c r="A476" s="101"/>
    </row>
    <row r="477" spans="1:1" x14ac:dyDescent="0.25">
      <c r="A477" s="101"/>
    </row>
    <row r="478" spans="1:1" x14ac:dyDescent="0.25">
      <c r="A478" s="101"/>
    </row>
    <row r="479" spans="1:1" x14ac:dyDescent="0.25">
      <c r="A479" s="101"/>
    </row>
    <row r="480" spans="1:1" x14ac:dyDescent="0.25">
      <c r="A480" s="101"/>
    </row>
    <row r="481" spans="1:1" x14ac:dyDescent="0.25">
      <c r="A481" s="101"/>
    </row>
    <row r="482" spans="1:1" x14ac:dyDescent="0.25">
      <c r="A482" s="101"/>
    </row>
    <row r="483" spans="1:1" x14ac:dyDescent="0.25">
      <c r="A483" s="101"/>
    </row>
    <row r="484" spans="1:1" x14ac:dyDescent="0.25">
      <c r="A484" s="101"/>
    </row>
    <row r="485" spans="1:1" x14ac:dyDescent="0.25">
      <c r="A485" s="101"/>
    </row>
    <row r="486" spans="1:1" x14ac:dyDescent="0.25">
      <c r="A486" s="101"/>
    </row>
    <row r="487" spans="1:1" x14ac:dyDescent="0.25">
      <c r="A487" s="101"/>
    </row>
    <row r="488" spans="1:1" x14ac:dyDescent="0.25">
      <c r="A488" s="101"/>
    </row>
    <row r="489" spans="1:1" x14ac:dyDescent="0.25">
      <c r="A489" s="101"/>
    </row>
    <row r="490" spans="1:1" x14ac:dyDescent="0.25">
      <c r="A490" s="101"/>
    </row>
    <row r="491" spans="1:1" x14ac:dyDescent="0.25">
      <c r="A491" s="101"/>
    </row>
    <row r="492" spans="1:1" x14ac:dyDescent="0.25">
      <c r="A492" s="101"/>
    </row>
    <row r="493" spans="1:1" x14ac:dyDescent="0.25">
      <c r="A493" s="101"/>
    </row>
    <row r="494" spans="1:1" x14ac:dyDescent="0.25">
      <c r="A494" s="101"/>
    </row>
    <row r="495" spans="1:1" x14ac:dyDescent="0.25">
      <c r="A495" s="101"/>
    </row>
    <row r="496" spans="1:1" x14ac:dyDescent="0.25">
      <c r="A496" s="101"/>
    </row>
    <row r="497" spans="1:1" x14ac:dyDescent="0.25">
      <c r="A497" s="101"/>
    </row>
    <row r="498" spans="1:1" x14ac:dyDescent="0.25">
      <c r="A498" s="101"/>
    </row>
    <row r="499" spans="1:1" x14ac:dyDescent="0.25">
      <c r="A499" s="101"/>
    </row>
    <row r="500" spans="1:1" x14ac:dyDescent="0.25">
      <c r="A500" s="101"/>
    </row>
    <row r="501" spans="1:1" x14ac:dyDescent="0.25">
      <c r="A501" s="101"/>
    </row>
    <row r="502" spans="1:1" x14ac:dyDescent="0.25">
      <c r="A502" s="101"/>
    </row>
    <row r="503" spans="1:1" x14ac:dyDescent="0.25">
      <c r="A503" s="101"/>
    </row>
    <row r="504" spans="1:1" x14ac:dyDescent="0.25">
      <c r="A504" s="101"/>
    </row>
    <row r="505" spans="1:1" x14ac:dyDescent="0.25">
      <c r="A505" s="101"/>
    </row>
    <row r="506" spans="1:1" x14ac:dyDescent="0.25">
      <c r="A506" s="101"/>
    </row>
    <row r="507" spans="1:1" x14ac:dyDescent="0.25">
      <c r="A507" s="101"/>
    </row>
    <row r="508" spans="1:1" x14ac:dyDescent="0.25">
      <c r="A508" s="101"/>
    </row>
    <row r="509" spans="1:1" x14ac:dyDescent="0.25">
      <c r="A509" s="101"/>
    </row>
    <row r="510" spans="1:1" x14ac:dyDescent="0.25">
      <c r="A510" s="101"/>
    </row>
    <row r="511" spans="1:1" x14ac:dyDescent="0.25">
      <c r="A511" s="101"/>
    </row>
    <row r="512" spans="1:1" x14ac:dyDescent="0.25">
      <c r="A512" s="101"/>
    </row>
    <row r="513" spans="1:1" x14ac:dyDescent="0.25">
      <c r="A513" s="101"/>
    </row>
    <row r="514" spans="1:1" x14ac:dyDescent="0.25">
      <c r="A514" s="101"/>
    </row>
    <row r="515" spans="1:1" x14ac:dyDescent="0.25">
      <c r="A515" s="101"/>
    </row>
    <row r="516" spans="1:1" x14ac:dyDescent="0.25">
      <c r="A516" s="101"/>
    </row>
    <row r="517" spans="1:1" x14ac:dyDescent="0.25">
      <c r="A517" s="101"/>
    </row>
    <row r="518" spans="1:1" x14ac:dyDescent="0.25">
      <c r="A518" s="101"/>
    </row>
    <row r="519" spans="1:1" x14ac:dyDescent="0.25">
      <c r="A519" s="101"/>
    </row>
    <row r="520" spans="1:1" x14ac:dyDescent="0.25">
      <c r="A520" s="101"/>
    </row>
    <row r="521" spans="1:1" x14ac:dyDescent="0.25">
      <c r="A521" s="101"/>
    </row>
    <row r="522" spans="1:1" x14ac:dyDescent="0.25">
      <c r="A522" s="101"/>
    </row>
    <row r="523" spans="1:1" x14ac:dyDescent="0.25">
      <c r="A523" s="101"/>
    </row>
    <row r="524" spans="1:1" x14ac:dyDescent="0.25">
      <c r="A524" s="101"/>
    </row>
    <row r="525" spans="1:1" x14ac:dyDescent="0.25">
      <c r="A525" s="101"/>
    </row>
    <row r="526" spans="1:1" x14ac:dyDescent="0.25">
      <c r="A526" s="101"/>
    </row>
    <row r="527" spans="1:1" x14ac:dyDescent="0.25">
      <c r="A527" s="101"/>
    </row>
    <row r="528" spans="1:1" x14ac:dyDescent="0.25">
      <c r="A528" s="101"/>
    </row>
    <row r="529" spans="1:1" x14ac:dyDescent="0.25">
      <c r="A529" s="101"/>
    </row>
    <row r="530" spans="1:1" x14ac:dyDescent="0.25">
      <c r="A530" s="101"/>
    </row>
    <row r="531" spans="1:1" x14ac:dyDescent="0.25">
      <c r="A531" s="101"/>
    </row>
    <row r="532" spans="1:1" x14ac:dyDescent="0.25">
      <c r="A532" s="101"/>
    </row>
    <row r="533" spans="1:1" x14ac:dyDescent="0.25">
      <c r="A533" s="101"/>
    </row>
    <row r="534" spans="1:1" x14ac:dyDescent="0.25">
      <c r="A534" s="101"/>
    </row>
    <row r="535" spans="1:1" x14ac:dyDescent="0.25">
      <c r="A535" s="101"/>
    </row>
    <row r="536" spans="1:1" x14ac:dyDescent="0.25">
      <c r="A536" s="101"/>
    </row>
    <row r="537" spans="1:1" x14ac:dyDescent="0.25">
      <c r="A537" s="101"/>
    </row>
    <row r="538" spans="1:1" x14ac:dyDescent="0.25">
      <c r="A538" s="101"/>
    </row>
    <row r="539" spans="1:1" x14ac:dyDescent="0.25">
      <c r="A539" s="101"/>
    </row>
    <row r="540" spans="1:1" x14ac:dyDescent="0.25">
      <c r="A540" s="101"/>
    </row>
    <row r="541" spans="1:1" x14ac:dyDescent="0.25">
      <c r="A541" s="101"/>
    </row>
    <row r="542" spans="1:1" x14ac:dyDescent="0.25">
      <c r="A542" s="101"/>
    </row>
    <row r="543" spans="1:1" x14ac:dyDescent="0.25">
      <c r="A543" s="101"/>
    </row>
    <row r="544" spans="1:1" x14ac:dyDescent="0.25">
      <c r="A544" s="101"/>
    </row>
    <row r="545" spans="1:1" x14ac:dyDescent="0.25">
      <c r="A545" s="101"/>
    </row>
    <row r="546" spans="1:1" x14ac:dyDescent="0.25">
      <c r="A546" s="101"/>
    </row>
    <row r="547" spans="1:1" x14ac:dyDescent="0.25">
      <c r="A547" s="101"/>
    </row>
    <row r="548" spans="1:1" x14ac:dyDescent="0.25">
      <c r="A548" s="101"/>
    </row>
    <row r="549" spans="1:1" x14ac:dyDescent="0.25">
      <c r="A549" s="101"/>
    </row>
    <row r="550" spans="1:1" x14ac:dyDescent="0.25">
      <c r="A550" s="101"/>
    </row>
    <row r="551" spans="1:1" x14ac:dyDescent="0.25">
      <c r="A551" s="101"/>
    </row>
    <row r="552" spans="1:1" x14ac:dyDescent="0.25">
      <c r="A552" s="101"/>
    </row>
    <row r="553" spans="1:1" x14ac:dyDescent="0.25">
      <c r="A553" s="101"/>
    </row>
    <row r="554" spans="1:1" x14ac:dyDescent="0.25">
      <c r="A554" s="101"/>
    </row>
    <row r="555" spans="1:1" x14ac:dyDescent="0.25">
      <c r="A555" s="101"/>
    </row>
    <row r="556" spans="1:1" x14ac:dyDescent="0.25">
      <c r="A556" s="101"/>
    </row>
    <row r="557" spans="1:1" x14ac:dyDescent="0.25">
      <c r="A557" s="101"/>
    </row>
    <row r="558" spans="1:1" x14ac:dyDescent="0.25">
      <c r="A558" s="101"/>
    </row>
    <row r="559" spans="1:1" x14ac:dyDescent="0.25">
      <c r="A559" s="101"/>
    </row>
    <row r="560" spans="1:1" x14ac:dyDescent="0.25">
      <c r="A560" s="101"/>
    </row>
    <row r="561" spans="1:1" x14ac:dyDescent="0.25">
      <c r="A561" s="101"/>
    </row>
    <row r="562" spans="1:1" x14ac:dyDescent="0.25">
      <c r="A562" s="101"/>
    </row>
    <row r="563" spans="1:1" x14ac:dyDescent="0.25">
      <c r="A563" s="101"/>
    </row>
    <row r="564" spans="1:1" x14ac:dyDescent="0.25">
      <c r="A564" s="101"/>
    </row>
    <row r="565" spans="1:1" x14ac:dyDescent="0.25">
      <c r="A565" s="101"/>
    </row>
    <row r="566" spans="1:1" x14ac:dyDescent="0.25">
      <c r="A566" s="101"/>
    </row>
    <row r="567" spans="1:1" x14ac:dyDescent="0.25">
      <c r="A567" s="101"/>
    </row>
    <row r="568" spans="1:1" x14ac:dyDescent="0.25">
      <c r="A568" s="101"/>
    </row>
    <row r="569" spans="1:1" x14ac:dyDescent="0.25">
      <c r="A569" s="101"/>
    </row>
    <row r="570" spans="1:1" x14ac:dyDescent="0.25">
      <c r="A570" s="101"/>
    </row>
    <row r="571" spans="1:1" x14ac:dyDescent="0.25">
      <c r="A571" s="101"/>
    </row>
    <row r="572" spans="1:1" x14ac:dyDescent="0.25">
      <c r="A572" s="101"/>
    </row>
    <row r="573" spans="1:1" x14ac:dyDescent="0.25">
      <c r="A573" s="101"/>
    </row>
    <row r="574" spans="1:1" x14ac:dyDescent="0.25">
      <c r="A574" s="101"/>
    </row>
    <row r="575" spans="1:1" x14ac:dyDescent="0.25">
      <c r="A575" s="101"/>
    </row>
    <row r="576" spans="1:1" x14ac:dyDescent="0.25">
      <c r="A576" s="101"/>
    </row>
    <row r="577" spans="1:1" x14ac:dyDescent="0.25">
      <c r="A577" s="101"/>
    </row>
    <row r="578" spans="1:1" x14ac:dyDescent="0.25">
      <c r="A578" s="101"/>
    </row>
    <row r="579" spans="1:1" x14ac:dyDescent="0.25">
      <c r="A579" s="101"/>
    </row>
    <row r="580" spans="1:1" x14ac:dyDescent="0.25">
      <c r="A580" s="101"/>
    </row>
    <row r="581" spans="1:1" x14ac:dyDescent="0.25">
      <c r="A581" s="101"/>
    </row>
    <row r="582" spans="1:1" x14ac:dyDescent="0.25">
      <c r="A582" s="101"/>
    </row>
    <row r="583" spans="1:1" x14ac:dyDescent="0.25">
      <c r="A583" s="101"/>
    </row>
    <row r="584" spans="1:1" x14ac:dyDescent="0.25">
      <c r="A584" s="101"/>
    </row>
    <row r="585" spans="1:1" x14ac:dyDescent="0.25">
      <c r="A585" s="101"/>
    </row>
    <row r="586" spans="1:1" x14ac:dyDescent="0.25">
      <c r="A586" s="101"/>
    </row>
    <row r="587" spans="1:1" x14ac:dyDescent="0.25">
      <c r="A587" s="101"/>
    </row>
    <row r="588" spans="1:1" x14ac:dyDescent="0.25">
      <c r="A588" s="101"/>
    </row>
    <row r="589" spans="1:1" x14ac:dyDescent="0.25">
      <c r="A589" s="101"/>
    </row>
    <row r="590" spans="1:1" x14ac:dyDescent="0.25">
      <c r="A590" s="101"/>
    </row>
    <row r="591" spans="1:1" x14ac:dyDescent="0.25">
      <c r="A591" s="101"/>
    </row>
    <row r="592" spans="1:1" x14ac:dyDescent="0.25">
      <c r="A592" s="101"/>
    </row>
    <row r="593" spans="1:1" x14ac:dyDescent="0.25">
      <c r="A593" s="101"/>
    </row>
    <row r="594" spans="1:1" x14ac:dyDescent="0.25">
      <c r="A594" s="101"/>
    </row>
    <row r="596" spans="1:1" x14ac:dyDescent="0.25">
      <c r="A596" s="101"/>
    </row>
    <row r="597" spans="1:1" x14ac:dyDescent="0.25">
      <c r="A597" s="101"/>
    </row>
    <row r="598" spans="1:1" x14ac:dyDescent="0.25">
      <c r="A598" s="101"/>
    </row>
    <row r="599" spans="1:1" x14ac:dyDescent="0.25">
      <c r="A599" s="101"/>
    </row>
    <row r="600" spans="1:1" x14ac:dyDescent="0.25">
      <c r="A600" s="101"/>
    </row>
    <row r="601" spans="1:1" x14ac:dyDescent="0.25">
      <c r="A601" s="101"/>
    </row>
    <row r="602" spans="1:1" x14ac:dyDescent="0.25">
      <c r="A602" s="101"/>
    </row>
    <row r="603" spans="1:1" x14ac:dyDescent="0.25">
      <c r="A603" s="101"/>
    </row>
    <row r="604" spans="1:1" x14ac:dyDescent="0.25">
      <c r="A604" s="101"/>
    </row>
    <row r="605" spans="1:1" x14ac:dyDescent="0.25">
      <c r="A605" s="101"/>
    </row>
    <row r="606" spans="1:1" x14ac:dyDescent="0.25">
      <c r="A606" s="101"/>
    </row>
    <row r="607" spans="1:1" x14ac:dyDescent="0.25">
      <c r="A607" s="101"/>
    </row>
    <row r="608" spans="1:1" x14ac:dyDescent="0.25">
      <c r="A608" s="156"/>
    </row>
    <row r="612" spans="1:1" x14ac:dyDescent="0.25">
      <c r="A612" s="101"/>
    </row>
    <row r="613" spans="1:1" x14ac:dyDescent="0.25">
      <c r="A613" s="101"/>
    </row>
    <row r="615" spans="1:1" x14ac:dyDescent="0.25">
      <c r="A615" s="101"/>
    </row>
    <row r="616" spans="1:1" x14ac:dyDescent="0.25">
      <c r="A616" s="101"/>
    </row>
    <row r="617" spans="1:1" x14ac:dyDescent="0.25">
      <c r="A617" s="101"/>
    </row>
    <row r="618" spans="1:1" x14ac:dyDescent="0.25">
      <c r="A618" s="101"/>
    </row>
    <row r="619" spans="1:1" x14ac:dyDescent="0.25">
      <c r="A619" s="101"/>
    </row>
    <row r="620" spans="1:1" x14ac:dyDescent="0.25">
      <c r="A620" s="101"/>
    </row>
    <row r="621" spans="1:1" x14ac:dyDescent="0.25">
      <c r="A621" s="101"/>
    </row>
    <row r="622" spans="1:1" x14ac:dyDescent="0.25">
      <c r="A622" s="101"/>
    </row>
    <row r="623" spans="1:1" x14ac:dyDescent="0.25">
      <c r="A623" s="101"/>
    </row>
    <row r="624" spans="1:1" x14ac:dyDescent="0.25">
      <c r="A624" s="101"/>
    </row>
    <row r="625" spans="1:1" x14ac:dyDescent="0.25">
      <c r="A625" s="101"/>
    </row>
    <row r="626" spans="1:1" x14ac:dyDescent="0.25">
      <c r="A626" s="101"/>
    </row>
    <row r="627" spans="1:1" x14ac:dyDescent="0.25">
      <c r="A627" s="101"/>
    </row>
    <row r="628" spans="1:1" x14ac:dyDescent="0.25">
      <c r="A628" s="101"/>
    </row>
    <row r="629" spans="1:1" x14ac:dyDescent="0.25">
      <c r="A629" s="101"/>
    </row>
    <row r="630" spans="1:1" x14ac:dyDescent="0.25">
      <c r="A630" s="101"/>
    </row>
    <row r="631" spans="1:1" x14ac:dyDescent="0.25">
      <c r="A631" s="101"/>
    </row>
    <row r="632" spans="1:1" x14ac:dyDescent="0.25">
      <c r="A632" s="101"/>
    </row>
    <row r="635" spans="1:1" x14ac:dyDescent="0.25">
      <c r="A635" s="101"/>
    </row>
    <row r="637" spans="1:1" x14ac:dyDescent="0.25">
      <c r="A637" s="101"/>
    </row>
    <row r="639" spans="1:1" x14ac:dyDescent="0.25">
      <c r="A639" s="101"/>
    </row>
    <row r="640" spans="1:1" x14ac:dyDescent="0.25">
      <c r="A640" s="101"/>
    </row>
    <row r="641" spans="1:1" x14ac:dyDescent="0.25">
      <c r="A641" s="101"/>
    </row>
    <row r="642" spans="1:1" x14ac:dyDescent="0.25">
      <c r="A642" s="101"/>
    </row>
    <row r="643" spans="1:1" x14ac:dyDescent="0.25">
      <c r="A643" s="101"/>
    </row>
    <row r="644" spans="1:1" x14ac:dyDescent="0.25">
      <c r="A644" s="101"/>
    </row>
    <row r="645" spans="1:1" x14ac:dyDescent="0.25">
      <c r="A645" s="101"/>
    </row>
    <row r="646" spans="1:1" x14ac:dyDescent="0.25">
      <c r="A646" s="101"/>
    </row>
    <row r="647" spans="1:1" x14ac:dyDescent="0.25">
      <c r="A647" s="101"/>
    </row>
    <row r="648" spans="1:1" x14ac:dyDescent="0.25">
      <c r="A648" s="101"/>
    </row>
    <row r="649" spans="1:1" x14ac:dyDescent="0.25">
      <c r="A649" s="101"/>
    </row>
    <row r="650" spans="1:1" x14ac:dyDescent="0.25">
      <c r="A650" s="101"/>
    </row>
    <row r="651" spans="1:1" x14ac:dyDescent="0.25">
      <c r="A651" s="101"/>
    </row>
    <row r="652" spans="1:1" x14ac:dyDescent="0.25">
      <c r="A652" s="101"/>
    </row>
    <row r="653" spans="1:1" x14ac:dyDescent="0.25">
      <c r="A653" s="101"/>
    </row>
    <row r="654" spans="1:1" x14ac:dyDescent="0.25">
      <c r="A654" s="101"/>
    </row>
    <row r="655" spans="1:1" ht="144" customHeight="1" x14ac:dyDescent="0.25">
      <c r="A655" s="156" t="s">
        <v>2060</v>
      </c>
    </row>
    <row r="656" spans="1:1" x14ac:dyDescent="0.25">
      <c r="A656" s="101"/>
    </row>
    <row r="657" spans="1:1" x14ac:dyDescent="0.25">
      <c r="A657" s="101"/>
    </row>
    <row r="658" spans="1:1" x14ac:dyDescent="0.25">
      <c r="A658" s="101"/>
    </row>
    <row r="659" spans="1:1" x14ac:dyDescent="0.25">
      <c r="A659" s="101"/>
    </row>
    <row r="660" spans="1:1" x14ac:dyDescent="0.25">
      <c r="A660" s="101"/>
    </row>
    <row r="661" spans="1:1" x14ac:dyDescent="0.25">
      <c r="A661" s="101"/>
    </row>
    <row r="662" spans="1:1" x14ac:dyDescent="0.25">
      <c r="A662" s="101"/>
    </row>
    <row r="663" spans="1:1" x14ac:dyDescent="0.25">
      <c r="A663" s="101"/>
    </row>
    <row r="664" spans="1:1" x14ac:dyDescent="0.25">
      <c r="A664" s="101"/>
    </row>
    <row r="665" spans="1:1" x14ac:dyDescent="0.25">
      <c r="A665" s="101"/>
    </row>
    <row r="666" spans="1:1" x14ac:dyDescent="0.25">
      <c r="A666" s="101"/>
    </row>
    <row r="667" spans="1:1" x14ac:dyDescent="0.25">
      <c r="A667" s="101"/>
    </row>
    <row r="668" spans="1:1" x14ac:dyDescent="0.25">
      <c r="A668" s="101"/>
    </row>
    <row r="669" spans="1:1" x14ac:dyDescent="0.25">
      <c r="A669" s="101"/>
    </row>
    <row r="670" spans="1:1" x14ac:dyDescent="0.25">
      <c r="A670" s="101"/>
    </row>
    <row r="671" spans="1:1" x14ac:dyDescent="0.25">
      <c r="A671" s="101"/>
    </row>
    <row r="672" spans="1:1" x14ac:dyDescent="0.25">
      <c r="A672" s="101"/>
    </row>
    <row r="673" spans="1:1" x14ac:dyDescent="0.25">
      <c r="A673" s="101"/>
    </row>
    <row r="674" spans="1:1" x14ac:dyDescent="0.25">
      <c r="A674" s="101"/>
    </row>
    <row r="675" spans="1:1" x14ac:dyDescent="0.25">
      <c r="A675" s="101"/>
    </row>
    <row r="676" spans="1:1" x14ac:dyDescent="0.25">
      <c r="A676" s="101"/>
    </row>
    <row r="677" spans="1:1" x14ac:dyDescent="0.25">
      <c r="A677" s="101"/>
    </row>
    <row r="678" spans="1:1" x14ac:dyDescent="0.25">
      <c r="A678" s="101"/>
    </row>
    <row r="679" spans="1:1" x14ac:dyDescent="0.25">
      <c r="A679" s="101"/>
    </row>
    <row r="680" spans="1:1" x14ac:dyDescent="0.25">
      <c r="A680" s="101"/>
    </row>
    <row r="681" spans="1:1" x14ac:dyDescent="0.25">
      <c r="A681" s="101"/>
    </row>
    <row r="682" spans="1:1" x14ac:dyDescent="0.25">
      <c r="A682" s="101"/>
    </row>
    <row r="683" spans="1:1" x14ac:dyDescent="0.25">
      <c r="A683" s="101"/>
    </row>
    <row r="684" spans="1:1" x14ac:dyDescent="0.25">
      <c r="A684" s="101"/>
    </row>
    <row r="685" spans="1:1" x14ac:dyDescent="0.25">
      <c r="A685" s="101"/>
    </row>
    <row r="686" spans="1:1" x14ac:dyDescent="0.25">
      <c r="A686" s="101"/>
    </row>
    <row r="687" spans="1:1" x14ac:dyDescent="0.25">
      <c r="A687" s="101"/>
    </row>
    <row r="688" spans="1:1" x14ac:dyDescent="0.25">
      <c r="A688" s="101"/>
    </row>
    <row r="689" spans="1:1" x14ac:dyDescent="0.25">
      <c r="A689" s="101"/>
    </row>
    <row r="690" spans="1:1" x14ac:dyDescent="0.25">
      <c r="A690" s="101"/>
    </row>
    <row r="691" spans="1:1" x14ac:dyDescent="0.25">
      <c r="A691" s="101"/>
    </row>
    <row r="692" spans="1:1" x14ac:dyDescent="0.25">
      <c r="A692" s="101"/>
    </row>
    <row r="693" spans="1:1" x14ac:dyDescent="0.25">
      <c r="A693" s="101"/>
    </row>
    <row r="694" spans="1:1" x14ac:dyDescent="0.25">
      <c r="A694" s="101"/>
    </row>
    <row r="695" spans="1:1" x14ac:dyDescent="0.25">
      <c r="A695" s="101"/>
    </row>
    <row r="696" spans="1:1" x14ac:dyDescent="0.25">
      <c r="A696" s="101"/>
    </row>
    <row r="697" spans="1:1" x14ac:dyDescent="0.25">
      <c r="A697" s="101"/>
    </row>
    <row r="698" spans="1:1" x14ac:dyDescent="0.25">
      <c r="A698" s="101"/>
    </row>
    <row r="699" spans="1:1" x14ac:dyDescent="0.25">
      <c r="A699" s="101"/>
    </row>
    <row r="700" spans="1:1" x14ac:dyDescent="0.25">
      <c r="A700" s="101"/>
    </row>
    <row r="701" spans="1:1" x14ac:dyDescent="0.25">
      <c r="A701" s="101"/>
    </row>
    <row r="702" spans="1:1" x14ac:dyDescent="0.25">
      <c r="A702" s="101"/>
    </row>
    <row r="703" spans="1:1" x14ac:dyDescent="0.25">
      <c r="A703" s="101"/>
    </row>
    <row r="704" spans="1:1" x14ac:dyDescent="0.25">
      <c r="A704" s="101"/>
    </row>
    <row r="705" spans="1:1" x14ac:dyDescent="0.25">
      <c r="A705" s="101"/>
    </row>
    <row r="706" spans="1:1" x14ac:dyDescent="0.25">
      <c r="A706" s="101"/>
    </row>
    <row r="707" spans="1:1" x14ac:dyDescent="0.25">
      <c r="A707" s="101"/>
    </row>
    <row r="708" spans="1:1" x14ac:dyDescent="0.25">
      <c r="A708" s="101"/>
    </row>
    <row r="709" spans="1:1" x14ac:dyDescent="0.25">
      <c r="A709" s="101"/>
    </row>
    <row r="710" spans="1:1" x14ac:dyDescent="0.25">
      <c r="A710" s="101"/>
    </row>
    <row r="711" spans="1:1" x14ac:dyDescent="0.25">
      <c r="A711" s="101"/>
    </row>
    <row r="712" spans="1:1" x14ac:dyDescent="0.25">
      <c r="A712" s="101"/>
    </row>
    <row r="713" spans="1:1" x14ac:dyDescent="0.25">
      <c r="A713" s="101"/>
    </row>
    <row r="714" spans="1:1" x14ac:dyDescent="0.25">
      <c r="A714" s="101"/>
    </row>
    <row r="715" spans="1:1" x14ac:dyDescent="0.25">
      <c r="A715" s="101"/>
    </row>
    <row r="716" spans="1:1" x14ac:dyDescent="0.25">
      <c r="A716" s="101"/>
    </row>
    <row r="717" spans="1:1" x14ac:dyDescent="0.25">
      <c r="A717" s="101"/>
    </row>
    <row r="718" spans="1:1" x14ac:dyDescent="0.25">
      <c r="A718" s="101"/>
    </row>
    <row r="719" spans="1:1" x14ac:dyDescent="0.25">
      <c r="A719" s="101"/>
    </row>
    <row r="720" spans="1:1" x14ac:dyDescent="0.25">
      <c r="A720" s="101"/>
    </row>
    <row r="721" spans="1:1" x14ac:dyDescent="0.25">
      <c r="A721" s="101"/>
    </row>
    <row r="722" spans="1:1" x14ac:dyDescent="0.25">
      <c r="A722" s="101"/>
    </row>
    <row r="723" spans="1:1" x14ac:dyDescent="0.25">
      <c r="A723" s="101"/>
    </row>
    <row r="724" spans="1:1" x14ac:dyDescent="0.25">
      <c r="A724" s="101"/>
    </row>
    <row r="725" spans="1:1" x14ac:dyDescent="0.25">
      <c r="A725" s="101"/>
    </row>
    <row r="726" spans="1:1" x14ac:dyDescent="0.25">
      <c r="A726" s="101"/>
    </row>
    <row r="727" spans="1:1" x14ac:dyDescent="0.25">
      <c r="A727" s="101"/>
    </row>
    <row r="728" spans="1:1" x14ac:dyDescent="0.25">
      <c r="A728" s="101"/>
    </row>
    <row r="729" spans="1:1" x14ac:dyDescent="0.25">
      <c r="A729" s="101"/>
    </row>
    <row r="730" spans="1:1" x14ac:dyDescent="0.25">
      <c r="A730" s="101"/>
    </row>
    <row r="731" spans="1:1" x14ac:dyDescent="0.25">
      <c r="A731" s="101"/>
    </row>
    <row r="732" spans="1:1" x14ac:dyDescent="0.25">
      <c r="A732" s="101"/>
    </row>
    <row r="733" spans="1:1" x14ac:dyDescent="0.25">
      <c r="A733" s="101"/>
    </row>
    <row r="734" spans="1:1" x14ac:dyDescent="0.25">
      <c r="A734" s="101"/>
    </row>
    <row r="735" spans="1:1" x14ac:dyDescent="0.25">
      <c r="A735" s="101"/>
    </row>
    <row r="736" spans="1:1" x14ac:dyDescent="0.25">
      <c r="A736" s="101"/>
    </row>
    <row r="737" spans="1:1" x14ac:dyDescent="0.25">
      <c r="A737" s="101"/>
    </row>
    <row r="738" spans="1:1" x14ac:dyDescent="0.25">
      <c r="A738" s="101"/>
    </row>
    <row r="739" spans="1:1" x14ac:dyDescent="0.25">
      <c r="A739" s="101"/>
    </row>
    <row r="740" spans="1:1" x14ac:dyDescent="0.25">
      <c r="A740" s="101"/>
    </row>
    <row r="741" spans="1:1" x14ac:dyDescent="0.25">
      <c r="A741" s="101"/>
    </row>
    <row r="742" spans="1:1" x14ac:dyDescent="0.25">
      <c r="A742" s="101"/>
    </row>
    <row r="743" spans="1:1" x14ac:dyDescent="0.25">
      <c r="A743" s="101"/>
    </row>
    <row r="744" spans="1:1" x14ac:dyDescent="0.25">
      <c r="A744" s="101"/>
    </row>
    <row r="745" spans="1:1" x14ac:dyDescent="0.25">
      <c r="A745" s="101"/>
    </row>
    <row r="746" spans="1:1" x14ac:dyDescent="0.25">
      <c r="A746" s="101"/>
    </row>
    <row r="747" spans="1:1" x14ac:dyDescent="0.25">
      <c r="A747" s="101"/>
    </row>
    <row r="748" spans="1:1" x14ac:dyDescent="0.25">
      <c r="A748" s="101"/>
    </row>
    <row r="749" spans="1:1" x14ac:dyDescent="0.25">
      <c r="A749" s="101"/>
    </row>
    <row r="750" spans="1:1" x14ac:dyDescent="0.25">
      <c r="A750" s="101"/>
    </row>
    <row r="751" spans="1:1" x14ac:dyDescent="0.25">
      <c r="A751" s="101"/>
    </row>
    <row r="752" spans="1:1" x14ac:dyDescent="0.25">
      <c r="A752" s="101"/>
    </row>
    <row r="753" spans="1:1" x14ac:dyDescent="0.25">
      <c r="A753" s="101"/>
    </row>
    <row r="754" spans="1:1" x14ac:dyDescent="0.25">
      <c r="A754" s="101"/>
    </row>
    <row r="755" spans="1:1" x14ac:dyDescent="0.25">
      <c r="A755" s="101"/>
    </row>
    <row r="756" spans="1:1" x14ac:dyDescent="0.25">
      <c r="A756" s="101"/>
    </row>
    <row r="757" spans="1:1" x14ac:dyDescent="0.25">
      <c r="A757" s="101"/>
    </row>
    <row r="758" spans="1:1" x14ac:dyDescent="0.25">
      <c r="A758" s="101"/>
    </row>
    <row r="759" spans="1:1" x14ac:dyDescent="0.25">
      <c r="A759" s="101"/>
    </row>
    <row r="760" spans="1:1" x14ac:dyDescent="0.25">
      <c r="A760" s="101"/>
    </row>
    <row r="761" spans="1:1" x14ac:dyDescent="0.25">
      <c r="A761" s="101"/>
    </row>
    <row r="762" spans="1:1" x14ac:dyDescent="0.25">
      <c r="A762" s="101"/>
    </row>
    <row r="763" spans="1:1" x14ac:dyDescent="0.25">
      <c r="A763" s="101"/>
    </row>
    <row r="764" spans="1:1" x14ac:dyDescent="0.25">
      <c r="A764" s="101"/>
    </row>
    <row r="765" spans="1:1" x14ac:dyDescent="0.25">
      <c r="A765" s="101"/>
    </row>
    <row r="766" spans="1:1" x14ac:dyDescent="0.25">
      <c r="A766" s="101"/>
    </row>
    <row r="767" spans="1:1" x14ac:dyDescent="0.25">
      <c r="A767" s="101"/>
    </row>
    <row r="768" spans="1:1" x14ac:dyDescent="0.25">
      <c r="A768" s="101"/>
    </row>
    <row r="769" spans="1:1" x14ac:dyDescent="0.25">
      <c r="A769" s="101"/>
    </row>
    <row r="770" spans="1:1" ht="100.8" customHeight="1" x14ac:dyDescent="0.25">
      <c r="A770" s="103" t="s">
        <v>2061</v>
      </c>
    </row>
    <row r="771" spans="1:1" ht="28.8" customHeight="1" x14ac:dyDescent="0.25">
      <c r="A771" s="103" t="s">
        <v>2062</v>
      </c>
    </row>
    <row r="772" spans="1:1" ht="28.8" customHeight="1" x14ac:dyDescent="0.25">
      <c r="A772" s="103" t="s">
        <v>2062</v>
      </c>
    </row>
    <row r="773" spans="1:1" ht="28.8" customHeight="1" x14ac:dyDescent="0.25">
      <c r="A773" s="103" t="s">
        <v>2062</v>
      </c>
    </row>
    <row r="774" spans="1:1" x14ac:dyDescent="0.25">
      <c r="A774" s="101"/>
    </row>
    <row r="775" spans="1:1" x14ac:dyDescent="0.25">
      <c r="A775" s="101"/>
    </row>
    <row r="776" spans="1:1" x14ac:dyDescent="0.25">
      <c r="A776" s="101"/>
    </row>
    <row r="777" spans="1:1" x14ac:dyDescent="0.25">
      <c r="A777" s="101"/>
    </row>
    <row r="778" spans="1:1" x14ac:dyDescent="0.25">
      <c r="A778" s="101"/>
    </row>
    <row r="779" spans="1:1" x14ac:dyDescent="0.25">
      <c r="A779" s="101"/>
    </row>
    <row r="780" spans="1:1" x14ac:dyDescent="0.25">
      <c r="A780" s="101"/>
    </row>
    <row r="781" spans="1:1" x14ac:dyDescent="0.25">
      <c r="A781" s="101"/>
    </row>
    <row r="782" spans="1:1" x14ac:dyDescent="0.25">
      <c r="A782" s="101"/>
    </row>
    <row r="783" spans="1:1" x14ac:dyDescent="0.25">
      <c r="A783" s="101"/>
    </row>
    <row r="784" spans="1:1" x14ac:dyDescent="0.25">
      <c r="A784" s="101"/>
    </row>
    <row r="785" spans="1:1" x14ac:dyDescent="0.25">
      <c r="A785" s="101"/>
    </row>
    <row r="786" spans="1:1" x14ac:dyDescent="0.25">
      <c r="A786" s="101"/>
    </row>
    <row r="787" spans="1:1" x14ac:dyDescent="0.25">
      <c r="A787" s="101"/>
    </row>
    <row r="788" spans="1:1" x14ac:dyDescent="0.25">
      <c r="A788" s="101"/>
    </row>
    <row r="789" spans="1:1" x14ac:dyDescent="0.25">
      <c r="A789" s="101"/>
    </row>
    <row r="790" spans="1:1" x14ac:dyDescent="0.25">
      <c r="A790" s="101"/>
    </row>
    <row r="791" spans="1:1" ht="172.8" customHeight="1" x14ac:dyDescent="0.25">
      <c r="A791" s="103" t="s">
        <v>2063</v>
      </c>
    </row>
    <row r="792" spans="1:1" x14ac:dyDescent="0.25">
      <c r="A792" s="101"/>
    </row>
    <row r="793" spans="1:1" x14ac:dyDescent="0.25">
      <c r="A793" s="101"/>
    </row>
    <row r="794" spans="1:1" x14ac:dyDescent="0.25">
      <c r="A794" s="101"/>
    </row>
    <row r="795" spans="1:1" x14ac:dyDescent="0.25">
      <c r="A795" s="101"/>
    </row>
    <row r="796" spans="1:1" x14ac:dyDescent="0.25">
      <c r="A796" s="101"/>
    </row>
    <row r="797" spans="1:1" x14ac:dyDescent="0.25">
      <c r="A797" s="101"/>
    </row>
    <row r="798" spans="1:1" x14ac:dyDescent="0.25">
      <c r="A798" s="101"/>
    </row>
    <row r="799" spans="1:1" x14ac:dyDescent="0.25">
      <c r="A799" s="101"/>
    </row>
    <row r="800" spans="1:1" x14ac:dyDescent="0.25">
      <c r="A800" s="101"/>
    </row>
    <row r="801" spans="1:1" x14ac:dyDescent="0.25">
      <c r="A801" s="101"/>
    </row>
    <row r="802" spans="1:1" x14ac:dyDescent="0.25">
      <c r="A802" s="101"/>
    </row>
    <row r="803" spans="1:1" x14ac:dyDescent="0.25">
      <c r="A803" s="101"/>
    </row>
    <row r="804" spans="1:1" x14ac:dyDescent="0.25">
      <c r="A804" s="101"/>
    </row>
    <row r="805" spans="1:1" x14ac:dyDescent="0.25">
      <c r="A805" s="101"/>
    </row>
    <row r="806" spans="1:1" x14ac:dyDescent="0.25">
      <c r="A806" s="101"/>
    </row>
    <row r="807" spans="1:1" x14ac:dyDescent="0.25">
      <c r="A807" s="101"/>
    </row>
    <row r="808" spans="1:1" x14ac:dyDescent="0.25">
      <c r="A808" s="101"/>
    </row>
    <row r="809" spans="1:1" x14ac:dyDescent="0.25">
      <c r="A809" s="101"/>
    </row>
    <row r="810" spans="1:1" x14ac:dyDescent="0.25">
      <c r="A810" s="101"/>
    </row>
    <row r="811" spans="1:1" x14ac:dyDescent="0.25">
      <c r="A811" s="101"/>
    </row>
    <row r="812" spans="1:1" x14ac:dyDescent="0.25">
      <c r="A812" s="101"/>
    </row>
    <row r="813" spans="1:1" x14ac:dyDescent="0.25">
      <c r="A813" s="101"/>
    </row>
    <row r="814" spans="1:1" x14ac:dyDescent="0.25">
      <c r="A814" s="101"/>
    </row>
    <row r="815" spans="1:1" x14ac:dyDescent="0.25">
      <c r="A815" s="101"/>
    </row>
    <row r="816" spans="1:1" x14ac:dyDescent="0.25">
      <c r="A816" s="101"/>
    </row>
    <row r="817" spans="1:1" x14ac:dyDescent="0.25">
      <c r="A817" s="101"/>
    </row>
    <row r="818" spans="1:1" x14ac:dyDescent="0.25">
      <c r="A818" s="101"/>
    </row>
    <row r="819" spans="1:1" x14ac:dyDescent="0.25">
      <c r="A819" s="101"/>
    </row>
    <row r="820" spans="1:1" x14ac:dyDescent="0.25">
      <c r="A820" s="101"/>
    </row>
    <row r="821" spans="1:1" x14ac:dyDescent="0.25">
      <c r="A821" s="101"/>
    </row>
    <row r="822" spans="1:1" x14ac:dyDescent="0.25">
      <c r="A822" s="101"/>
    </row>
    <row r="823" spans="1:1" x14ac:dyDescent="0.25">
      <c r="A823" s="101"/>
    </row>
    <row r="824" spans="1:1" x14ac:dyDescent="0.25">
      <c r="A824" s="101"/>
    </row>
    <row r="825" spans="1:1" x14ac:dyDescent="0.25">
      <c r="A825" s="101"/>
    </row>
    <row r="827" spans="1:1" x14ac:dyDescent="0.25">
      <c r="A827" s="101"/>
    </row>
    <row r="828" spans="1:1" x14ac:dyDescent="0.25">
      <c r="A828" s="101"/>
    </row>
    <row r="829" spans="1:1" x14ac:dyDescent="0.25">
      <c r="A829" s="101"/>
    </row>
    <row r="830" spans="1:1" x14ac:dyDescent="0.25">
      <c r="A830" s="101"/>
    </row>
    <row r="831" spans="1:1" x14ac:dyDescent="0.25">
      <c r="A831" s="101"/>
    </row>
    <row r="832" spans="1:1" x14ac:dyDescent="0.25">
      <c r="A832" s="101"/>
    </row>
    <row r="833" spans="1:1" x14ac:dyDescent="0.25">
      <c r="A833" s="101"/>
    </row>
    <row r="834" spans="1:1" x14ac:dyDescent="0.25">
      <c r="A834" s="101"/>
    </row>
    <row r="835" spans="1:1" x14ac:dyDescent="0.25">
      <c r="A835" s="101"/>
    </row>
    <row r="836" spans="1:1" x14ac:dyDescent="0.25">
      <c r="A836" s="101"/>
    </row>
    <row r="837" spans="1:1" x14ac:dyDescent="0.25">
      <c r="A837" s="101"/>
    </row>
    <row r="838" spans="1:1" x14ac:dyDescent="0.25">
      <c r="A838" s="101"/>
    </row>
    <row r="839" spans="1:1" x14ac:dyDescent="0.25">
      <c r="A839" s="101"/>
    </row>
    <row r="840" spans="1:1" x14ac:dyDescent="0.25">
      <c r="A840" s="101"/>
    </row>
    <row r="841" spans="1:1" x14ac:dyDescent="0.25">
      <c r="A841" s="101"/>
    </row>
    <row r="842" spans="1:1" x14ac:dyDescent="0.25">
      <c r="A842" s="101"/>
    </row>
    <row r="843" spans="1:1" x14ac:dyDescent="0.25">
      <c r="A843" s="101"/>
    </row>
    <row r="844" spans="1:1" x14ac:dyDescent="0.25">
      <c r="A844" s="101"/>
    </row>
    <row r="845" spans="1:1" x14ac:dyDescent="0.25">
      <c r="A845" s="101"/>
    </row>
    <row r="846" spans="1:1" x14ac:dyDescent="0.25">
      <c r="A846" s="101"/>
    </row>
    <row r="847" spans="1:1" x14ac:dyDescent="0.25">
      <c r="A847" s="101"/>
    </row>
    <row r="848" spans="1:1" x14ac:dyDescent="0.25">
      <c r="A848" s="101"/>
    </row>
    <row r="849" spans="1:1" x14ac:dyDescent="0.25">
      <c r="A849" s="101"/>
    </row>
    <row r="850" spans="1:1" x14ac:dyDescent="0.25">
      <c r="A850" s="101"/>
    </row>
    <row r="851" spans="1:1" x14ac:dyDescent="0.25">
      <c r="A851" s="101"/>
    </row>
    <row r="852" spans="1:1" x14ac:dyDescent="0.25">
      <c r="A852" s="101"/>
    </row>
    <row r="853" spans="1:1" x14ac:dyDescent="0.25">
      <c r="A853" s="101"/>
    </row>
    <row r="854" spans="1:1" x14ac:dyDescent="0.25">
      <c r="A854" s="101"/>
    </row>
    <row r="855" spans="1:1" x14ac:dyDescent="0.25">
      <c r="A855" s="101"/>
    </row>
    <row r="856" spans="1:1" x14ac:dyDescent="0.25">
      <c r="A856" s="101"/>
    </row>
    <row r="857" spans="1:1" x14ac:dyDescent="0.25">
      <c r="A857" s="101"/>
    </row>
    <row r="858" spans="1:1" x14ac:dyDescent="0.25">
      <c r="A858" s="101"/>
    </row>
    <row r="859" spans="1:1" x14ac:dyDescent="0.25">
      <c r="A859" s="101"/>
    </row>
    <row r="860" spans="1:1" x14ac:dyDescent="0.25">
      <c r="A860" s="101"/>
    </row>
    <row r="861" spans="1:1" x14ac:dyDescent="0.25">
      <c r="A861" s="101"/>
    </row>
    <row r="862" spans="1:1" x14ac:dyDescent="0.25">
      <c r="A862" s="101"/>
    </row>
    <row r="863" spans="1:1" x14ac:dyDescent="0.25">
      <c r="A863" s="101"/>
    </row>
    <row r="864" spans="1:1" x14ac:dyDescent="0.25">
      <c r="A864" s="101"/>
    </row>
    <row r="865" spans="1:1" x14ac:dyDescent="0.25">
      <c r="A865" s="101"/>
    </row>
    <row r="866" spans="1:1" x14ac:dyDescent="0.25">
      <c r="A866" s="101"/>
    </row>
    <row r="867" spans="1:1" x14ac:dyDescent="0.25">
      <c r="A867" s="101"/>
    </row>
    <row r="868" spans="1:1" x14ac:dyDescent="0.25">
      <c r="A868" s="101"/>
    </row>
    <row r="869" spans="1:1" x14ac:dyDescent="0.25">
      <c r="A869" s="101"/>
    </row>
    <row r="870" spans="1:1" x14ac:dyDescent="0.25">
      <c r="A870" s="101"/>
    </row>
    <row r="871" spans="1:1" x14ac:dyDescent="0.25">
      <c r="A871" s="101"/>
    </row>
    <row r="872" spans="1:1" x14ac:dyDescent="0.25">
      <c r="A872" s="101"/>
    </row>
    <row r="873" spans="1:1" x14ac:dyDescent="0.25">
      <c r="A873" s="101"/>
    </row>
    <row r="874" spans="1:1" x14ac:dyDescent="0.25">
      <c r="A874" s="101"/>
    </row>
    <row r="875" spans="1:1" x14ac:dyDescent="0.25">
      <c r="A875" s="101"/>
    </row>
    <row r="876" spans="1:1" x14ac:dyDescent="0.25">
      <c r="A876" s="101"/>
    </row>
    <row r="877" spans="1:1" x14ac:dyDescent="0.25">
      <c r="A877" s="101"/>
    </row>
    <row r="878" spans="1:1" x14ac:dyDescent="0.25">
      <c r="A878" s="101"/>
    </row>
    <row r="879" spans="1:1" x14ac:dyDescent="0.25">
      <c r="A879" s="101"/>
    </row>
    <row r="880" spans="1:1" x14ac:dyDescent="0.25">
      <c r="A880" s="101"/>
    </row>
    <row r="881" spans="1:1" x14ac:dyDescent="0.25">
      <c r="A881" s="101"/>
    </row>
    <row r="882" spans="1:1" x14ac:dyDescent="0.25">
      <c r="A882" s="101"/>
    </row>
    <row r="883" spans="1:1" x14ac:dyDescent="0.25">
      <c r="A883" s="101"/>
    </row>
    <row r="884" spans="1:1" x14ac:dyDescent="0.25">
      <c r="A884" s="101"/>
    </row>
    <row r="885" spans="1:1" x14ac:dyDescent="0.25">
      <c r="A885" s="101"/>
    </row>
    <row r="886" spans="1:1" x14ac:dyDescent="0.25">
      <c r="A886" s="101"/>
    </row>
    <row r="887" spans="1:1" x14ac:dyDescent="0.25">
      <c r="A887" s="101"/>
    </row>
    <row r="888" spans="1:1" x14ac:dyDescent="0.25">
      <c r="A888" s="101"/>
    </row>
    <row r="889" spans="1:1" x14ac:dyDescent="0.25">
      <c r="A889" s="101"/>
    </row>
    <row r="890" spans="1:1" x14ac:dyDescent="0.25">
      <c r="A890" s="101"/>
    </row>
    <row r="891" spans="1:1" x14ac:dyDescent="0.25">
      <c r="A891" s="101"/>
    </row>
    <row r="892" spans="1:1" x14ac:dyDescent="0.25">
      <c r="A892" s="101"/>
    </row>
    <row r="893" spans="1:1" x14ac:dyDescent="0.25">
      <c r="A893" s="101"/>
    </row>
    <row r="894" spans="1:1" x14ac:dyDescent="0.25">
      <c r="A894" s="101"/>
    </row>
    <row r="895" spans="1:1" x14ac:dyDescent="0.25">
      <c r="A895" s="101"/>
    </row>
    <row r="896" spans="1:1" x14ac:dyDescent="0.25">
      <c r="A896" s="101"/>
    </row>
    <row r="897" spans="1:1" x14ac:dyDescent="0.25">
      <c r="A897" s="101"/>
    </row>
    <row r="898" spans="1:1" x14ac:dyDescent="0.25">
      <c r="A898" s="101"/>
    </row>
    <row r="899" spans="1:1" x14ac:dyDescent="0.25">
      <c r="A899" s="101"/>
    </row>
    <row r="900" spans="1:1" x14ac:dyDescent="0.25">
      <c r="A900" s="101"/>
    </row>
    <row r="901" spans="1:1" x14ac:dyDescent="0.25">
      <c r="A901" s="101"/>
    </row>
    <row r="902" spans="1:1" x14ac:dyDescent="0.25">
      <c r="A902" s="101"/>
    </row>
    <row r="903" spans="1:1" x14ac:dyDescent="0.25">
      <c r="A903" s="101"/>
    </row>
    <row r="904" spans="1:1" x14ac:dyDescent="0.25">
      <c r="A904" s="101"/>
    </row>
    <row r="905" spans="1:1" x14ac:dyDescent="0.25">
      <c r="A905" s="101"/>
    </row>
    <row r="906" spans="1:1" x14ac:dyDescent="0.25">
      <c r="A906" s="101"/>
    </row>
    <row r="907" spans="1:1" x14ac:dyDescent="0.25">
      <c r="A907" s="101"/>
    </row>
    <row r="908" spans="1:1" x14ac:dyDescent="0.25">
      <c r="A908" s="101"/>
    </row>
    <row r="909" spans="1:1" x14ac:dyDescent="0.25">
      <c r="A909" s="101"/>
    </row>
    <row r="910" spans="1:1" x14ac:dyDescent="0.25">
      <c r="A910" s="101"/>
    </row>
    <row r="911" spans="1:1" x14ac:dyDescent="0.25">
      <c r="A911" s="101"/>
    </row>
    <row r="912" spans="1:1" x14ac:dyDescent="0.25">
      <c r="A912" s="101"/>
    </row>
    <row r="913" spans="1:1" x14ac:dyDescent="0.25">
      <c r="A913" s="101"/>
    </row>
    <row r="914" spans="1:1" x14ac:dyDescent="0.25">
      <c r="A914" s="101"/>
    </row>
    <row r="915" spans="1:1" x14ac:dyDescent="0.25">
      <c r="A915" s="101"/>
    </row>
    <row r="916" spans="1:1" x14ac:dyDescent="0.25">
      <c r="A916" s="101"/>
    </row>
    <row r="917" spans="1:1" x14ac:dyDescent="0.25">
      <c r="A917" s="101"/>
    </row>
    <row r="918" spans="1:1" x14ac:dyDescent="0.25">
      <c r="A918" s="101"/>
    </row>
    <row r="919" spans="1:1" x14ac:dyDescent="0.25">
      <c r="A919" s="101"/>
    </row>
    <row r="920" spans="1:1" x14ac:dyDescent="0.25">
      <c r="A920" s="101"/>
    </row>
    <row r="921" spans="1:1" x14ac:dyDescent="0.25">
      <c r="A921" s="101"/>
    </row>
    <row r="922" spans="1:1" x14ac:dyDescent="0.25">
      <c r="A922" s="101"/>
    </row>
    <row r="923" spans="1:1" x14ac:dyDescent="0.25">
      <c r="A923" s="101"/>
    </row>
    <row r="924" spans="1:1" x14ac:dyDescent="0.25">
      <c r="A924" s="101"/>
    </row>
    <row r="925" spans="1:1" x14ac:dyDescent="0.25">
      <c r="A925" s="101"/>
    </row>
    <row r="926" spans="1:1" x14ac:dyDescent="0.25">
      <c r="A926" s="101"/>
    </row>
    <row r="927" spans="1:1" x14ac:dyDescent="0.25">
      <c r="A927" s="101"/>
    </row>
    <row r="929" spans="1:1" x14ac:dyDescent="0.25">
      <c r="A929" s="101"/>
    </row>
    <row r="930" spans="1:1" x14ac:dyDescent="0.25">
      <c r="A930" s="101"/>
    </row>
    <row r="931" spans="1:1" x14ac:dyDescent="0.25">
      <c r="A931" s="101"/>
    </row>
    <row r="932" spans="1:1" x14ac:dyDescent="0.25">
      <c r="A932" s="101"/>
    </row>
    <row r="933" spans="1:1" x14ac:dyDescent="0.25">
      <c r="A933" s="101"/>
    </row>
    <row r="934" spans="1:1" x14ac:dyDescent="0.25">
      <c r="A934" s="101"/>
    </row>
    <row r="935" spans="1:1" x14ac:dyDescent="0.25">
      <c r="A935" s="101"/>
    </row>
    <row r="936" spans="1:1" x14ac:dyDescent="0.25">
      <c r="A936" s="101"/>
    </row>
    <row r="937" spans="1:1" x14ac:dyDescent="0.25">
      <c r="A937" s="101"/>
    </row>
    <row r="938" spans="1:1" x14ac:dyDescent="0.25">
      <c r="A938" s="101"/>
    </row>
    <row r="939" spans="1:1" x14ac:dyDescent="0.25">
      <c r="A939" s="101"/>
    </row>
    <row r="940" spans="1:1" x14ac:dyDescent="0.25">
      <c r="A940" s="101"/>
    </row>
    <row r="941" spans="1:1" x14ac:dyDescent="0.25">
      <c r="A941" s="101"/>
    </row>
    <row r="942" spans="1:1" x14ac:dyDescent="0.25">
      <c r="A942" s="101"/>
    </row>
    <row r="943" spans="1:1" x14ac:dyDescent="0.25">
      <c r="A943" s="101"/>
    </row>
    <row r="944" spans="1:1" x14ac:dyDescent="0.25">
      <c r="A944" s="101"/>
    </row>
    <row r="945" spans="1:1" x14ac:dyDescent="0.25">
      <c r="A945" s="101"/>
    </row>
    <row r="946" spans="1:1" x14ac:dyDescent="0.25">
      <c r="A946" s="101"/>
    </row>
    <row r="947" spans="1:1" x14ac:dyDescent="0.25">
      <c r="A947" s="101"/>
    </row>
    <row r="948" spans="1:1" x14ac:dyDescent="0.25">
      <c r="A948" s="101"/>
    </row>
    <row r="949" spans="1:1" x14ac:dyDescent="0.25">
      <c r="A949" s="101"/>
    </row>
    <row r="950" spans="1:1" x14ac:dyDescent="0.25">
      <c r="A950" s="101"/>
    </row>
    <row r="951" spans="1:1" x14ac:dyDescent="0.25">
      <c r="A951" s="101"/>
    </row>
    <row r="952" spans="1:1" x14ac:dyDescent="0.25">
      <c r="A952" s="101"/>
    </row>
    <row r="953" spans="1:1" x14ac:dyDescent="0.25">
      <c r="A953" s="101"/>
    </row>
    <row r="954" spans="1:1" x14ac:dyDescent="0.25">
      <c r="A954" s="101"/>
    </row>
    <row r="955" spans="1:1" x14ac:dyDescent="0.25">
      <c r="A955" s="101"/>
    </row>
    <row r="956" spans="1:1" x14ac:dyDescent="0.25">
      <c r="A956" s="101"/>
    </row>
    <row r="957" spans="1:1" x14ac:dyDescent="0.25">
      <c r="A957" s="101"/>
    </row>
    <row r="958" spans="1:1" x14ac:dyDescent="0.25">
      <c r="A958" s="101"/>
    </row>
    <row r="959" spans="1:1" x14ac:dyDescent="0.25">
      <c r="A959" s="101"/>
    </row>
    <row r="960" spans="1:1" x14ac:dyDescent="0.25">
      <c r="A960" s="101"/>
    </row>
    <row r="961" spans="1:1" x14ac:dyDescent="0.25">
      <c r="A961" s="101"/>
    </row>
    <row r="962" spans="1:1" x14ac:dyDescent="0.25">
      <c r="A962" s="101"/>
    </row>
    <row r="963" spans="1:1" x14ac:dyDescent="0.25">
      <c r="A963" s="101"/>
    </row>
    <row r="964" spans="1:1" x14ac:dyDescent="0.25">
      <c r="A964" s="101"/>
    </row>
    <row r="965" spans="1:1" x14ac:dyDescent="0.25">
      <c r="A965" s="101"/>
    </row>
    <row r="966" spans="1:1" x14ac:dyDescent="0.25">
      <c r="A966" s="101"/>
    </row>
    <row r="967" spans="1:1" x14ac:dyDescent="0.25">
      <c r="A967" s="101"/>
    </row>
    <row r="968" spans="1:1" x14ac:dyDescent="0.25">
      <c r="A968" s="101"/>
    </row>
    <row r="969" spans="1:1" x14ac:dyDescent="0.25">
      <c r="A969" s="101"/>
    </row>
    <row r="970" spans="1:1" x14ac:dyDescent="0.25">
      <c r="A970" s="101"/>
    </row>
    <row r="971" spans="1:1" x14ac:dyDescent="0.25">
      <c r="A971" s="101"/>
    </row>
    <row r="972" spans="1:1" x14ac:dyDescent="0.25">
      <c r="A972" s="101"/>
    </row>
    <row r="973" spans="1:1" x14ac:dyDescent="0.25">
      <c r="A973" s="101"/>
    </row>
    <row r="974" spans="1:1" x14ac:dyDescent="0.25">
      <c r="A974" s="101"/>
    </row>
    <row r="975" spans="1:1" x14ac:dyDescent="0.25">
      <c r="A975" s="101"/>
    </row>
    <row r="976" spans="1:1" x14ac:dyDescent="0.25">
      <c r="A976" s="101"/>
    </row>
    <row r="977" spans="1:1" x14ac:dyDescent="0.25">
      <c r="A977" s="101"/>
    </row>
    <row r="978" spans="1:1" x14ac:dyDescent="0.25">
      <c r="A978" s="101"/>
    </row>
    <row r="979" spans="1:1" x14ac:dyDescent="0.25">
      <c r="A979" s="101"/>
    </row>
    <row r="980" spans="1:1" x14ac:dyDescent="0.25">
      <c r="A980" s="101"/>
    </row>
    <row r="981" spans="1:1" x14ac:dyDescent="0.25">
      <c r="A981" s="101"/>
    </row>
    <row r="982" spans="1:1" x14ac:dyDescent="0.25">
      <c r="A982" s="101"/>
    </row>
    <row r="983" spans="1:1" x14ac:dyDescent="0.25">
      <c r="A983" s="101"/>
    </row>
    <row r="984" spans="1:1" x14ac:dyDescent="0.25">
      <c r="A984" s="101"/>
    </row>
    <row r="985" spans="1:1" x14ac:dyDescent="0.25">
      <c r="A985" s="101"/>
    </row>
    <row r="986" spans="1:1" x14ac:dyDescent="0.25">
      <c r="A986" s="101"/>
    </row>
    <row r="987" spans="1:1" x14ac:dyDescent="0.25">
      <c r="A987" s="101"/>
    </row>
    <row r="988" spans="1:1" x14ac:dyDescent="0.25">
      <c r="A988" s="101"/>
    </row>
    <row r="989" spans="1:1" x14ac:dyDescent="0.25">
      <c r="A989" s="101"/>
    </row>
    <row r="990" spans="1:1" x14ac:dyDescent="0.25">
      <c r="A990" s="101"/>
    </row>
    <row r="991" spans="1:1" x14ac:dyDescent="0.25">
      <c r="A991" s="101"/>
    </row>
    <row r="992" spans="1:1" x14ac:dyDescent="0.25">
      <c r="A992" s="101"/>
    </row>
    <row r="993" spans="1:1" x14ac:dyDescent="0.25">
      <c r="A993" s="101"/>
    </row>
    <row r="994" spans="1:1" x14ac:dyDescent="0.25">
      <c r="A994" s="101"/>
    </row>
    <row r="995" spans="1:1" x14ac:dyDescent="0.25">
      <c r="A995" s="101"/>
    </row>
    <row r="996" spans="1:1" x14ac:dyDescent="0.25">
      <c r="A996" s="101"/>
    </row>
    <row r="997" spans="1:1" x14ac:dyDescent="0.25">
      <c r="A997" s="101"/>
    </row>
    <row r="998" spans="1:1" x14ac:dyDescent="0.25">
      <c r="A998" s="101"/>
    </row>
    <row r="999" spans="1:1" x14ac:dyDescent="0.25">
      <c r="A999" s="101"/>
    </row>
    <row r="1000" spans="1:1" x14ac:dyDescent="0.25">
      <c r="A1000" s="101"/>
    </row>
    <row r="1001" spans="1:1" x14ac:dyDescent="0.25">
      <c r="A1001" s="101"/>
    </row>
    <row r="1002" spans="1:1" x14ac:dyDescent="0.25">
      <c r="A1002" s="101"/>
    </row>
    <row r="1003" spans="1:1" x14ac:dyDescent="0.25">
      <c r="A1003" s="101"/>
    </row>
    <row r="1004" spans="1:1" x14ac:dyDescent="0.25">
      <c r="A1004" s="101"/>
    </row>
    <row r="1005" spans="1:1" x14ac:dyDescent="0.25">
      <c r="A1005" s="101"/>
    </row>
    <row r="1006" spans="1:1" x14ac:dyDescent="0.25">
      <c r="A1006" s="101"/>
    </row>
    <row r="1007" spans="1:1" x14ac:dyDescent="0.25">
      <c r="A1007" s="101"/>
    </row>
    <row r="1008" spans="1:1" x14ac:dyDescent="0.25">
      <c r="A1008" s="101"/>
    </row>
    <row r="1009" spans="1:1" x14ac:dyDescent="0.25">
      <c r="A1009" s="101"/>
    </row>
    <row r="1010" spans="1:1" x14ac:dyDescent="0.25">
      <c r="A1010" s="101"/>
    </row>
    <row r="1011" spans="1:1" x14ac:dyDescent="0.25">
      <c r="A1011" s="101"/>
    </row>
    <row r="1012" spans="1:1" x14ac:dyDescent="0.25">
      <c r="A1012" s="101"/>
    </row>
    <row r="1013" spans="1:1" x14ac:dyDescent="0.25">
      <c r="A1013" s="101"/>
    </row>
    <row r="1014" spans="1:1" x14ac:dyDescent="0.25">
      <c r="A1014" s="101"/>
    </row>
    <row r="1015" spans="1:1" x14ac:dyDescent="0.25">
      <c r="A1015" s="101"/>
    </row>
    <row r="1016" spans="1:1" x14ac:dyDescent="0.25">
      <c r="A1016" s="101"/>
    </row>
    <row r="1017" spans="1:1" x14ac:dyDescent="0.25">
      <c r="A1017" s="101"/>
    </row>
    <row r="1018" spans="1:1" x14ac:dyDescent="0.25">
      <c r="A1018" s="101"/>
    </row>
    <row r="1019" spans="1:1" x14ac:dyDescent="0.25">
      <c r="A1019" s="101"/>
    </row>
    <row r="1020" spans="1:1" x14ac:dyDescent="0.25">
      <c r="A1020" s="101"/>
    </row>
    <row r="1021" spans="1:1" x14ac:dyDescent="0.25">
      <c r="A1021" s="101"/>
    </row>
    <row r="1022" spans="1:1" x14ac:dyDescent="0.25">
      <c r="A1022" s="101"/>
    </row>
    <row r="1023" spans="1:1" x14ac:dyDescent="0.25">
      <c r="A1023" s="101"/>
    </row>
    <row r="1024" spans="1:1" x14ac:dyDescent="0.25">
      <c r="A1024" s="101"/>
    </row>
    <row r="1025" spans="1:1" x14ac:dyDescent="0.25">
      <c r="A1025" s="101"/>
    </row>
    <row r="1026" spans="1:1" x14ac:dyDescent="0.25">
      <c r="A1026" s="101"/>
    </row>
    <row r="1027" spans="1:1" x14ac:dyDescent="0.25">
      <c r="A1027" s="101"/>
    </row>
    <row r="1028" spans="1:1" x14ac:dyDescent="0.25">
      <c r="A1028" s="101"/>
    </row>
    <row r="1029" spans="1:1" x14ac:dyDescent="0.25">
      <c r="A1029" s="101"/>
    </row>
    <row r="1030" spans="1:1" x14ac:dyDescent="0.25">
      <c r="A1030" s="101"/>
    </row>
    <row r="1031" spans="1:1" x14ac:dyDescent="0.25">
      <c r="A1031" s="101"/>
    </row>
    <row r="1032" spans="1:1" x14ac:dyDescent="0.25">
      <c r="A1032" s="101"/>
    </row>
    <row r="1033" spans="1:1" x14ac:dyDescent="0.25">
      <c r="A1033" s="101"/>
    </row>
    <row r="1034" spans="1:1" x14ac:dyDescent="0.25">
      <c r="A1034" s="101"/>
    </row>
    <row r="1035" spans="1:1" x14ac:dyDescent="0.25">
      <c r="A1035" s="101"/>
    </row>
    <row r="1036" spans="1:1" x14ac:dyDescent="0.25">
      <c r="A1036" s="101"/>
    </row>
    <row r="1037" spans="1:1" x14ac:dyDescent="0.25">
      <c r="A1037" s="101"/>
    </row>
    <row r="1038" spans="1:1" x14ac:dyDescent="0.25">
      <c r="A1038" s="101"/>
    </row>
    <row r="1039" spans="1:1" x14ac:dyDescent="0.25">
      <c r="A1039" s="101"/>
    </row>
    <row r="1040" spans="1:1" x14ac:dyDescent="0.25">
      <c r="A1040" s="101"/>
    </row>
    <row r="1041" spans="1:1" x14ac:dyDescent="0.25">
      <c r="A1041" s="101"/>
    </row>
    <row r="1042" spans="1:1" x14ac:dyDescent="0.25">
      <c r="A1042" s="101"/>
    </row>
    <row r="1043" spans="1:1" x14ac:dyDescent="0.25">
      <c r="A1043" s="101"/>
    </row>
    <row r="1044" spans="1:1" x14ac:dyDescent="0.25">
      <c r="A1044" s="101"/>
    </row>
    <row r="1045" spans="1:1" x14ac:dyDescent="0.25">
      <c r="A1045" s="101"/>
    </row>
    <row r="1046" spans="1:1" x14ac:dyDescent="0.25">
      <c r="A1046" s="101"/>
    </row>
    <row r="1047" spans="1:1" x14ac:dyDescent="0.25">
      <c r="A1047" s="101"/>
    </row>
    <row r="1048" spans="1:1" x14ac:dyDescent="0.25">
      <c r="A1048" s="101"/>
    </row>
    <row r="1049" spans="1:1" x14ac:dyDescent="0.25">
      <c r="A1049" s="101"/>
    </row>
    <row r="1050" spans="1:1" x14ac:dyDescent="0.25">
      <c r="A1050" s="101"/>
    </row>
    <row r="1051" spans="1:1" x14ac:dyDescent="0.25">
      <c r="A1051" s="101"/>
    </row>
    <row r="1052" spans="1:1" x14ac:dyDescent="0.25">
      <c r="A1052" s="101"/>
    </row>
    <row r="1053" spans="1:1" x14ac:dyDescent="0.25">
      <c r="A1053" s="101"/>
    </row>
    <row r="1054" spans="1:1" x14ac:dyDescent="0.25">
      <c r="A1054" s="101"/>
    </row>
    <row r="1055" spans="1:1" x14ac:dyDescent="0.25">
      <c r="A1055" s="101"/>
    </row>
    <row r="1056" spans="1:1" x14ac:dyDescent="0.25">
      <c r="A1056" s="101"/>
    </row>
    <row r="1057" spans="1:1" x14ac:dyDescent="0.25">
      <c r="A1057" s="101"/>
    </row>
    <row r="1058" spans="1:1" x14ac:dyDescent="0.25">
      <c r="A1058" s="101"/>
    </row>
    <row r="1059" spans="1:1" x14ac:dyDescent="0.25">
      <c r="A1059" s="101"/>
    </row>
    <row r="1060" spans="1:1" x14ac:dyDescent="0.25">
      <c r="A1060" s="101"/>
    </row>
    <row r="1061" spans="1:1" x14ac:dyDescent="0.25">
      <c r="A1061" s="101"/>
    </row>
    <row r="1062" spans="1:1" x14ac:dyDescent="0.25">
      <c r="A1062" s="101"/>
    </row>
    <row r="1063" spans="1:1" x14ac:dyDescent="0.25">
      <c r="A1063" s="101"/>
    </row>
    <row r="1064" spans="1:1" x14ac:dyDescent="0.25">
      <c r="A1064" s="101"/>
    </row>
    <row r="1065" spans="1:1" x14ac:dyDescent="0.25">
      <c r="A1065" s="101"/>
    </row>
    <row r="1066" spans="1:1" x14ac:dyDescent="0.25">
      <c r="A1066" s="101"/>
    </row>
    <row r="1067" spans="1:1" x14ac:dyDescent="0.25">
      <c r="A1067" s="101"/>
    </row>
    <row r="1068" spans="1:1" x14ac:dyDescent="0.25">
      <c r="A1068" s="101"/>
    </row>
    <row r="1069" spans="1:1" x14ac:dyDescent="0.25">
      <c r="A1069" s="101"/>
    </row>
    <row r="1070" spans="1:1" x14ac:dyDescent="0.25">
      <c r="A1070" s="101"/>
    </row>
    <row r="1071" spans="1:1" x14ac:dyDescent="0.25">
      <c r="A1071" s="101"/>
    </row>
    <row r="1072" spans="1:1" x14ac:dyDescent="0.25">
      <c r="A1072" s="101"/>
    </row>
    <row r="1073" spans="1:1" x14ac:dyDescent="0.25">
      <c r="A1073" s="101"/>
    </row>
    <row r="1074" spans="1:1" x14ac:dyDescent="0.25">
      <c r="A1074" s="101"/>
    </row>
    <row r="1075" spans="1:1" x14ac:dyDescent="0.25">
      <c r="A1075" s="101"/>
    </row>
    <row r="1076" spans="1:1" x14ac:dyDescent="0.25">
      <c r="A1076" s="101"/>
    </row>
    <row r="1077" spans="1:1" x14ac:dyDescent="0.25">
      <c r="A1077" s="101"/>
    </row>
    <row r="1078" spans="1:1" x14ac:dyDescent="0.25">
      <c r="A1078" s="101"/>
    </row>
    <row r="1079" spans="1:1" x14ac:dyDescent="0.25">
      <c r="A1079" s="101"/>
    </row>
    <row r="1080" spans="1:1" x14ac:dyDescent="0.25">
      <c r="A1080" s="101"/>
    </row>
    <row r="1081" spans="1:1" x14ac:dyDescent="0.25">
      <c r="A1081" s="101"/>
    </row>
    <row r="1082" spans="1:1" x14ac:dyDescent="0.25">
      <c r="A1082" s="101"/>
    </row>
    <row r="1083" spans="1:1" x14ac:dyDescent="0.25">
      <c r="A1083" s="101"/>
    </row>
    <row r="1084" spans="1:1" x14ac:dyDescent="0.25">
      <c r="A1084" s="101"/>
    </row>
    <row r="1085" spans="1:1" x14ac:dyDescent="0.25">
      <c r="A1085" s="101"/>
    </row>
    <row r="1086" spans="1:1" x14ac:dyDescent="0.25">
      <c r="A1086" s="101"/>
    </row>
    <row r="1087" spans="1:1" x14ac:dyDescent="0.25">
      <c r="A1087" s="101"/>
    </row>
    <row r="1088" spans="1:1" x14ac:dyDescent="0.25">
      <c r="A1088" s="101"/>
    </row>
    <row r="1089" spans="1:1" x14ac:dyDescent="0.25">
      <c r="A1089" s="101"/>
    </row>
    <row r="1090" spans="1:1" x14ac:dyDescent="0.25">
      <c r="A1090" s="101"/>
    </row>
    <row r="1091" spans="1:1" x14ac:dyDescent="0.25">
      <c r="A1091" s="101"/>
    </row>
    <row r="1092" spans="1:1" x14ac:dyDescent="0.25">
      <c r="A1092" s="101"/>
    </row>
    <row r="1093" spans="1:1" x14ac:dyDescent="0.25">
      <c r="A1093" s="101"/>
    </row>
    <row r="1094" spans="1:1" x14ac:dyDescent="0.25">
      <c r="A1094" s="101"/>
    </row>
    <row r="1095" spans="1:1" x14ac:dyDescent="0.25">
      <c r="A1095" s="101"/>
    </row>
    <row r="1096" spans="1:1" x14ac:dyDescent="0.25">
      <c r="A1096" s="101"/>
    </row>
    <row r="1097" spans="1:1" x14ac:dyDescent="0.25">
      <c r="A1097" s="101"/>
    </row>
    <row r="1098" spans="1:1" x14ac:dyDescent="0.25">
      <c r="A1098" s="101"/>
    </row>
    <row r="1099" spans="1:1" x14ac:dyDescent="0.25">
      <c r="A1099" s="101"/>
    </row>
    <row r="1100" spans="1:1" x14ac:dyDescent="0.25">
      <c r="A1100" s="101"/>
    </row>
    <row r="1101" spans="1:1" x14ac:dyDescent="0.25">
      <c r="A1101" s="101"/>
    </row>
    <row r="1102" spans="1:1" x14ac:dyDescent="0.25">
      <c r="A1102" s="101"/>
    </row>
    <row r="1103" spans="1:1" x14ac:dyDescent="0.25">
      <c r="A1103" s="101"/>
    </row>
    <row r="1104" spans="1:1" x14ac:dyDescent="0.25">
      <c r="A1104" s="101"/>
    </row>
    <row r="1105" spans="1:1" x14ac:dyDescent="0.25">
      <c r="A1105" s="101"/>
    </row>
    <row r="1106" spans="1:1" x14ac:dyDescent="0.25">
      <c r="A1106" s="101"/>
    </row>
    <row r="1107" spans="1:1" x14ac:dyDescent="0.25">
      <c r="A1107" s="101"/>
    </row>
    <row r="1108" spans="1:1" x14ac:dyDescent="0.25">
      <c r="A1108" s="101"/>
    </row>
    <row r="1109" spans="1:1" x14ac:dyDescent="0.25">
      <c r="A1109" s="101"/>
    </row>
    <row r="1110" spans="1:1" x14ac:dyDescent="0.25">
      <c r="A1110" s="101"/>
    </row>
    <row r="1111" spans="1:1" x14ac:dyDescent="0.25">
      <c r="A1111" s="101"/>
    </row>
    <row r="1112" spans="1:1" x14ac:dyDescent="0.25">
      <c r="A1112" s="101"/>
    </row>
    <row r="1113" spans="1:1" x14ac:dyDescent="0.25">
      <c r="A1113" s="101"/>
    </row>
    <row r="1114" spans="1:1" x14ac:dyDescent="0.25">
      <c r="A1114" s="101"/>
    </row>
    <row r="1115" spans="1:1" x14ac:dyDescent="0.25">
      <c r="A1115" s="101"/>
    </row>
    <row r="1116" spans="1:1" x14ac:dyDescent="0.25">
      <c r="A1116" s="101"/>
    </row>
    <row r="1117" spans="1:1" x14ac:dyDescent="0.25">
      <c r="A1117" s="101"/>
    </row>
    <row r="1118" spans="1:1" x14ac:dyDescent="0.25">
      <c r="A1118" s="101"/>
    </row>
    <row r="1119" spans="1:1" x14ac:dyDescent="0.25">
      <c r="A1119" s="101"/>
    </row>
    <row r="1120" spans="1:1" x14ac:dyDescent="0.25">
      <c r="A1120" s="101"/>
    </row>
    <row r="1121" spans="1:1" x14ac:dyDescent="0.25">
      <c r="A1121" s="101"/>
    </row>
    <row r="1122" spans="1:1" x14ac:dyDescent="0.25">
      <c r="A1122" s="101"/>
    </row>
    <row r="1123" spans="1:1" x14ac:dyDescent="0.25">
      <c r="A1123" s="101"/>
    </row>
    <row r="1124" spans="1:1" x14ac:dyDescent="0.25">
      <c r="A1124" s="101"/>
    </row>
    <row r="1125" spans="1:1" x14ac:dyDescent="0.25">
      <c r="A1125" s="101"/>
    </row>
    <row r="1126" spans="1:1" x14ac:dyDescent="0.25">
      <c r="A1126" s="101"/>
    </row>
    <row r="1127" spans="1:1" x14ac:dyDescent="0.25">
      <c r="A1127" s="101"/>
    </row>
    <row r="1128" spans="1:1" x14ac:dyDescent="0.25">
      <c r="A1128" s="101"/>
    </row>
    <row r="1129" spans="1:1" x14ac:dyDescent="0.25">
      <c r="A1129" s="101"/>
    </row>
    <row r="1130" spans="1:1" x14ac:dyDescent="0.25">
      <c r="A1130" s="101"/>
    </row>
    <row r="1131" spans="1:1" x14ac:dyDescent="0.25">
      <c r="A1131" s="101"/>
    </row>
    <row r="1132" spans="1:1" x14ac:dyDescent="0.25">
      <c r="A1132" s="101"/>
    </row>
    <row r="1133" spans="1:1" x14ac:dyDescent="0.25">
      <c r="A1133" s="101"/>
    </row>
    <row r="1134" spans="1:1" x14ac:dyDescent="0.25">
      <c r="A1134" s="101"/>
    </row>
    <row r="1135" spans="1:1" x14ac:dyDescent="0.25">
      <c r="A1135" s="101"/>
    </row>
    <row r="1136" spans="1:1" x14ac:dyDescent="0.25">
      <c r="A1136" s="101"/>
    </row>
    <row r="1137" spans="1:1" x14ac:dyDescent="0.25">
      <c r="A1137" s="101"/>
    </row>
    <row r="1138" spans="1:1" x14ac:dyDescent="0.25">
      <c r="A1138" s="101"/>
    </row>
    <row r="1139" spans="1:1" x14ac:dyDescent="0.25">
      <c r="A1139" s="101"/>
    </row>
    <row r="1140" spans="1:1" x14ac:dyDescent="0.25">
      <c r="A1140" s="101"/>
    </row>
    <row r="1141" spans="1:1" x14ac:dyDescent="0.25">
      <c r="A1141" s="101"/>
    </row>
    <row r="1142" spans="1:1" x14ac:dyDescent="0.25">
      <c r="A1142" s="101"/>
    </row>
    <row r="1143" spans="1:1" x14ac:dyDescent="0.25">
      <c r="A1143" s="101"/>
    </row>
    <row r="1144" spans="1:1" x14ac:dyDescent="0.25">
      <c r="A1144" s="101"/>
    </row>
    <row r="1145" spans="1:1" x14ac:dyDescent="0.25">
      <c r="A1145" s="101"/>
    </row>
    <row r="1146" spans="1:1" x14ac:dyDescent="0.25">
      <c r="A1146" s="101"/>
    </row>
    <row r="1147" spans="1:1" x14ac:dyDescent="0.25">
      <c r="A1147" s="101"/>
    </row>
    <row r="1148" spans="1:1" x14ac:dyDescent="0.25">
      <c r="A1148" s="101"/>
    </row>
    <row r="1149" spans="1:1" x14ac:dyDescent="0.25">
      <c r="A1149" s="101"/>
    </row>
    <row r="1150" spans="1:1" x14ac:dyDescent="0.25">
      <c r="A1150" s="101"/>
    </row>
    <row r="1151" spans="1:1" x14ac:dyDescent="0.25">
      <c r="A1151" s="101"/>
    </row>
    <row r="1152" spans="1:1" x14ac:dyDescent="0.25">
      <c r="A1152" s="101"/>
    </row>
    <row r="1153" spans="1:1" x14ac:dyDescent="0.25">
      <c r="A1153" s="101"/>
    </row>
    <row r="1154" spans="1:1" x14ac:dyDescent="0.25">
      <c r="A1154" s="101"/>
    </row>
    <row r="1155" spans="1:1" x14ac:dyDescent="0.25">
      <c r="A1155" s="101"/>
    </row>
    <row r="1156" spans="1:1" x14ac:dyDescent="0.25">
      <c r="A1156" s="101"/>
    </row>
    <row r="1157" spans="1:1" x14ac:dyDescent="0.25">
      <c r="A1157" s="101"/>
    </row>
    <row r="1158" spans="1:1" x14ac:dyDescent="0.25">
      <c r="A1158" s="101"/>
    </row>
    <row r="1159" spans="1:1" x14ac:dyDescent="0.25">
      <c r="A1159" s="101"/>
    </row>
    <row r="1160" spans="1:1" x14ac:dyDescent="0.25">
      <c r="A1160" s="101"/>
    </row>
    <row r="1161" spans="1:1" x14ac:dyDescent="0.25">
      <c r="A1161" s="101"/>
    </row>
    <row r="1162" spans="1:1" x14ac:dyDescent="0.25">
      <c r="A1162" s="101"/>
    </row>
    <row r="1163" spans="1:1" x14ac:dyDescent="0.25">
      <c r="A1163" s="101"/>
    </row>
    <row r="1164" spans="1:1" x14ac:dyDescent="0.25">
      <c r="A1164" s="101"/>
    </row>
    <row r="1165" spans="1:1" x14ac:dyDescent="0.25">
      <c r="A1165" s="101"/>
    </row>
    <row r="1166" spans="1:1" x14ac:dyDescent="0.25">
      <c r="A1166" s="101"/>
    </row>
    <row r="1167" spans="1:1" x14ac:dyDescent="0.25">
      <c r="A1167" s="101"/>
    </row>
    <row r="1168" spans="1:1" x14ac:dyDescent="0.25">
      <c r="A1168" s="101"/>
    </row>
    <row r="1169" spans="1:1" x14ac:dyDescent="0.25">
      <c r="A1169" s="101"/>
    </row>
    <row r="1170" spans="1:1" x14ac:dyDescent="0.25">
      <c r="A1170" s="101"/>
    </row>
    <row r="1171" spans="1:1" x14ac:dyDescent="0.25">
      <c r="A1171" s="101"/>
    </row>
    <row r="1172" spans="1:1" x14ac:dyDescent="0.25">
      <c r="A1172" s="101"/>
    </row>
    <row r="1173" spans="1:1" x14ac:dyDescent="0.25">
      <c r="A1173" s="101"/>
    </row>
    <row r="1174" spans="1:1" x14ac:dyDescent="0.25">
      <c r="A1174" s="101"/>
    </row>
    <row r="1175" spans="1:1" x14ac:dyDescent="0.25">
      <c r="A1175" s="101"/>
    </row>
    <row r="1176" spans="1:1" x14ac:dyDescent="0.25">
      <c r="A1176" s="101"/>
    </row>
    <row r="1177" spans="1:1" x14ac:dyDescent="0.25">
      <c r="A1177" s="101"/>
    </row>
    <row r="1178" spans="1:1" x14ac:dyDescent="0.25">
      <c r="A1178" s="101"/>
    </row>
    <row r="1179" spans="1:1" x14ac:dyDescent="0.25">
      <c r="A1179" s="101"/>
    </row>
    <row r="1180" spans="1:1" x14ac:dyDescent="0.25">
      <c r="A1180" s="101"/>
    </row>
    <row r="1181" spans="1:1" x14ac:dyDescent="0.25">
      <c r="A1181" s="101"/>
    </row>
    <row r="1182" spans="1:1" x14ac:dyDescent="0.25">
      <c r="A1182" s="101"/>
    </row>
    <row r="1183" spans="1:1" x14ac:dyDescent="0.25">
      <c r="A1183" s="101"/>
    </row>
    <row r="1184" spans="1:1" x14ac:dyDescent="0.25">
      <c r="A1184" s="101"/>
    </row>
    <row r="1185" spans="1:1" x14ac:dyDescent="0.25">
      <c r="A1185" s="101"/>
    </row>
    <row r="1186" spans="1:1" x14ac:dyDescent="0.25">
      <c r="A1186" s="101"/>
    </row>
    <row r="1187" spans="1:1" x14ac:dyDescent="0.25">
      <c r="A1187" s="101"/>
    </row>
    <row r="1188" spans="1:1" x14ac:dyDescent="0.25">
      <c r="A1188" s="101"/>
    </row>
    <row r="1189" spans="1:1" x14ac:dyDescent="0.25">
      <c r="A1189" s="101"/>
    </row>
    <row r="1190" spans="1:1" x14ac:dyDescent="0.25">
      <c r="A1190" s="101"/>
    </row>
    <row r="1191" spans="1:1" x14ac:dyDescent="0.25">
      <c r="A1191" s="101"/>
    </row>
    <row r="1192" spans="1:1" x14ac:dyDescent="0.25">
      <c r="A1192" s="101"/>
    </row>
    <row r="1193" spans="1:1" x14ac:dyDescent="0.25">
      <c r="A1193" s="101"/>
    </row>
    <row r="1194" spans="1:1" x14ac:dyDescent="0.25">
      <c r="A1194" s="101"/>
    </row>
    <row r="1195" spans="1:1" x14ac:dyDescent="0.25">
      <c r="A1195" s="101"/>
    </row>
    <row r="1196" spans="1:1" x14ac:dyDescent="0.25">
      <c r="A1196" s="101"/>
    </row>
    <row r="1197" spans="1:1" x14ac:dyDescent="0.25">
      <c r="A1197" s="101"/>
    </row>
    <row r="1198" spans="1:1" x14ac:dyDescent="0.25">
      <c r="A1198" s="101"/>
    </row>
    <row r="1199" spans="1:1" x14ac:dyDescent="0.25">
      <c r="A1199" s="101"/>
    </row>
    <row r="1200" spans="1:1" x14ac:dyDescent="0.25">
      <c r="A1200" s="101"/>
    </row>
    <row r="1201" spans="1:1" x14ac:dyDescent="0.25">
      <c r="A1201" s="101"/>
    </row>
    <row r="1202" spans="1:1" x14ac:dyDescent="0.25">
      <c r="A1202" s="101"/>
    </row>
    <row r="1203" spans="1:1" x14ac:dyDescent="0.25">
      <c r="A1203" s="101"/>
    </row>
    <row r="1204" spans="1:1" x14ac:dyDescent="0.25">
      <c r="A1204" s="101"/>
    </row>
    <row r="1205" spans="1:1" x14ac:dyDescent="0.25">
      <c r="A1205" s="101"/>
    </row>
    <row r="1206" spans="1:1" x14ac:dyDescent="0.25">
      <c r="A1206" s="101"/>
    </row>
    <row r="1207" spans="1:1" x14ac:dyDescent="0.25">
      <c r="A1207" s="101"/>
    </row>
    <row r="1208" spans="1:1" x14ac:dyDescent="0.25">
      <c r="A1208" s="101"/>
    </row>
    <row r="1209" spans="1:1" x14ac:dyDescent="0.25">
      <c r="A1209" s="101"/>
    </row>
    <row r="1210" spans="1:1" x14ac:dyDescent="0.25">
      <c r="A1210" s="101"/>
    </row>
    <row r="1211" spans="1:1" x14ac:dyDescent="0.25">
      <c r="A1211" s="101"/>
    </row>
    <row r="1212" spans="1:1" x14ac:dyDescent="0.25">
      <c r="A1212" s="101"/>
    </row>
    <row r="1213" spans="1:1" x14ac:dyDescent="0.25">
      <c r="A1213" s="101"/>
    </row>
    <row r="1214" spans="1:1" x14ac:dyDescent="0.25">
      <c r="A1214" s="101"/>
    </row>
    <row r="1215" spans="1:1" x14ac:dyDescent="0.25">
      <c r="A1215" s="101"/>
    </row>
    <row r="1216" spans="1:1" x14ac:dyDescent="0.25">
      <c r="A1216" s="101"/>
    </row>
    <row r="1217" spans="1:1" x14ac:dyDescent="0.25">
      <c r="A1217" s="101"/>
    </row>
    <row r="1218" spans="1:1" x14ac:dyDescent="0.25">
      <c r="A1218" s="101"/>
    </row>
    <row r="1219" spans="1:1" x14ac:dyDescent="0.25">
      <c r="A1219" s="101"/>
    </row>
    <row r="1220" spans="1:1" x14ac:dyDescent="0.25">
      <c r="A1220" s="101"/>
    </row>
    <row r="1221" spans="1:1" x14ac:dyDescent="0.25">
      <c r="A1221" s="101"/>
    </row>
    <row r="1222" spans="1:1" x14ac:dyDescent="0.25">
      <c r="A1222" s="101"/>
    </row>
    <row r="1223" spans="1:1" x14ac:dyDescent="0.25">
      <c r="A1223" s="101"/>
    </row>
    <row r="1224" spans="1:1" x14ac:dyDescent="0.25">
      <c r="A1224" s="101"/>
    </row>
    <row r="1225" spans="1:1" x14ac:dyDescent="0.25">
      <c r="A1225" s="101"/>
    </row>
    <row r="1226" spans="1:1" x14ac:dyDescent="0.25">
      <c r="A1226" s="101"/>
    </row>
    <row r="1227" spans="1:1" x14ac:dyDescent="0.25">
      <c r="A1227" s="101"/>
    </row>
    <row r="1228" spans="1:1" x14ac:dyDescent="0.25">
      <c r="A1228" s="101"/>
    </row>
    <row r="1229" spans="1:1" x14ac:dyDescent="0.25">
      <c r="A1229" s="101"/>
    </row>
    <row r="1230" spans="1:1" x14ac:dyDescent="0.25">
      <c r="A1230" s="101"/>
    </row>
    <row r="1231" spans="1:1" x14ac:dyDescent="0.25">
      <c r="A1231" s="101"/>
    </row>
    <row r="1232" spans="1:1" x14ac:dyDescent="0.25">
      <c r="A1232" s="101"/>
    </row>
    <row r="1233" spans="1:1" x14ac:dyDescent="0.25">
      <c r="A1233" s="101"/>
    </row>
    <row r="1234" spans="1:1" x14ac:dyDescent="0.25">
      <c r="A1234" s="101"/>
    </row>
    <row r="1235" spans="1:1" x14ac:dyDescent="0.25">
      <c r="A1235" s="101"/>
    </row>
    <row r="1236" spans="1:1" x14ac:dyDescent="0.25">
      <c r="A1236" s="101"/>
    </row>
    <row r="1237" spans="1:1" x14ac:dyDescent="0.25">
      <c r="A1237" s="101"/>
    </row>
    <row r="1238" spans="1:1" x14ac:dyDescent="0.25">
      <c r="A1238" s="101"/>
    </row>
    <row r="1239" spans="1:1" x14ac:dyDescent="0.25">
      <c r="A1239" s="101"/>
    </row>
    <row r="1240" spans="1:1" x14ac:dyDescent="0.25">
      <c r="A1240" s="101"/>
    </row>
    <row r="1241" spans="1:1" x14ac:dyDescent="0.25">
      <c r="A1241" s="101"/>
    </row>
    <row r="1242" spans="1:1" x14ac:dyDescent="0.25">
      <c r="A1242" s="101"/>
    </row>
    <row r="1243" spans="1:1" x14ac:dyDescent="0.25">
      <c r="A1243" s="101"/>
    </row>
    <row r="1244" spans="1:1" x14ac:dyDescent="0.25">
      <c r="A1244" s="101"/>
    </row>
    <row r="1245" spans="1:1" x14ac:dyDescent="0.25">
      <c r="A1245" s="101"/>
    </row>
    <row r="1246" spans="1:1" x14ac:dyDescent="0.25">
      <c r="A1246" s="101"/>
    </row>
    <row r="1247" spans="1:1" x14ac:dyDescent="0.25">
      <c r="A1247" s="101"/>
    </row>
    <row r="1248" spans="1:1" x14ac:dyDescent="0.25">
      <c r="A1248" s="101"/>
    </row>
    <row r="1249" spans="1:1" x14ac:dyDescent="0.25">
      <c r="A1249" s="101"/>
    </row>
    <row r="1250" spans="1:1" x14ac:dyDescent="0.25">
      <c r="A1250" s="101"/>
    </row>
    <row r="1251" spans="1:1" x14ac:dyDescent="0.25">
      <c r="A1251" s="101"/>
    </row>
    <row r="1252" spans="1:1" x14ac:dyDescent="0.25">
      <c r="A1252" s="101"/>
    </row>
    <row r="1253" spans="1:1" x14ac:dyDescent="0.25">
      <c r="A1253" s="101"/>
    </row>
    <row r="1254" spans="1:1" x14ac:dyDescent="0.25">
      <c r="A1254" s="101"/>
    </row>
    <row r="1255" spans="1:1" x14ac:dyDescent="0.25">
      <c r="A1255" s="101"/>
    </row>
    <row r="1256" spans="1:1" x14ac:dyDescent="0.25">
      <c r="A1256" s="101"/>
    </row>
    <row r="1257" spans="1:1" x14ac:dyDescent="0.25">
      <c r="A1257" s="101"/>
    </row>
    <row r="1258" spans="1:1" x14ac:dyDescent="0.25">
      <c r="A1258" s="101"/>
    </row>
    <row r="1259" spans="1:1" x14ac:dyDescent="0.25">
      <c r="A1259" s="101"/>
    </row>
    <row r="1260" spans="1:1" x14ac:dyDescent="0.25">
      <c r="A1260" s="101"/>
    </row>
    <row r="1261" spans="1:1" x14ac:dyDescent="0.25">
      <c r="A1261" s="101"/>
    </row>
    <row r="1262" spans="1:1" x14ac:dyDescent="0.25">
      <c r="A1262" s="101"/>
    </row>
    <row r="1263" spans="1:1" x14ac:dyDescent="0.25">
      <c r="A1263" s="101"/>
    </row>
    <row r="1264" spans="1:1" x14ac:dyDescent="0.25">
      <c r="A1264" s="101"/>
    </row>
    <row r="1265" spans="1:1" x14ac:dyDescent="0.25">
      <c r="A1265" s="101"/>
    </row>
    <row r="1266" spans="1:1" x14ac:dyDescent="0.25">
      <c r="A1266" s="101"/>
    </row>
    <row r="1267" spans="1:1" x14ac:dyDescent="0.25">
      <c r="A1267" s="101"/>
    </row>
    <row r="1268" spans="1:1" x14ac:dyDescent="0.25">
      <c r="A1268" s="101"/>
    </row>
    <row r="1269" spans="1:1" x14ac:dyDescent="0.25">
      <c r="A1269" s="101"/>
    </row>
    <row r="1270" spans="1:1" x14ac:dyDescent="0.25">
      <c r="A1270" s="101"/>
    </row>
    <row r="1271" spans="1:1" x14ac:dyDescent="0.25">
      <c r="A1271" s="101"/>
    </row>
    <row r="1272" spans="1:1" x14ac:dyDescent="0.25">
      <c r="A1272" s="101"/>
    </row>
    <row r="1273" spans="1:1" x14ac:dyDescent="0.25">
      <c r="A1273" s="101"/>
    </row>
    <row r="1274" spans="1:1" x14ac:dyDescent="0.25">
      <c r="A1274" s="101"/>
    </row>
    <row r="1275" spans="1:1" x14ac:dyDescent="0.25">
      <c r="A1275" s="101"/>
    </row>
    <row r="1276" spans="1:1" x14ac:dyDescent="0.25">
      <c r="A1276" s="101"/>
    </row>
    <row r="1277" spans="1:1" x14ac:dyDescent="0.25">
      <c r="A1277" s="101"/>
    </row>
    <row r="1278" spans="1:1" x14ac:dyDescent="0.25">
      <c r="A1278" s="101"/>
    </row>
    <row r="1279" spans="1:1" x14ac:dyDescent="0.25">
      <c r="A1279" s="101"/>
    </row>
    <row r="1280" spans="1:1" x14ac:dyDescent="0.25">
      <c r="A1280" s="101"/>
    </row>
    <row r="1281" spans="1:1" x14ac:dyDescent="0.25">
      <c r="A1281" s="101"/>
    </row>
    <row r="1282" spans="1:1" x14ac:dyDescent="0.25">
      <c r="A1282" s="101"/>
    </row>
    <row r="1283" spans="1:1" x14ac:dyDescent="0.25">
      <c r="A1283" s="101"/>
    </row>
    <row r="1284" spans="1:1" x14ac:dyDescent="0.25">
      <c r="A1284" s="101"/>
    </row>
    <row r="1285" spans="1:1" x14ac:dyDescent="0.25">
      <c r="A1285" s="101"/>
    </row>
    <row r="1286" spans="1:1" x14ac:dyDescent="0.25">
      <c r="A1286" s="101"/>
    </row>
    <row r="1287" spans="1:1" x14ac:dyDescent="0.25">
      <c r="A1287" s="101"/>
    </row>
    <row r="1288" spans="1:1" x14ac:dyDescent="0.25">
      <c r="A1288" s="101"/>
    </row>
    <row r="1289" spans="1:1" x14ac:dyDescent="0.25">
      <c r="A1289" s="101"/>
    </row>
    <row r="1290" spans="1:1" x14ac:dyDescent="0.25">
      <c r="A1290" s="101"/>
    </row>
    <row r="1291" spans="1:1" x14ac:dyDescent="0.25">
      <c r="A1291" s="101"/>
    </row>
    <row r="1292" spans="1:1" x14ac:dyDescent="0.25">
      <c r="A1292" s="101"/>
    </row>
    <row r="1293" spans="1:1" x14ac:dyDescent="0.25">
      <c r="A1293" s="101"/>
    </row>
    <row r="1294" spans="1:1" x14ac:dyDescent="0.25">
      <c r="A1294" s="101"/>
    </row>
    <row r="1295" spans="1:1" x14ac:dyDescent="0.25">
      <c r="A1295" s="101"/>
    </row>
    <row r="1296" spans="1:1" x14ac:dyDescent="0.25">
      <c r="A1296" s="101"/>
    </row>
    <row r="1297" spans="1:1" x14ac:dyDescent="0.25">
      <c r="A1297" s="101"/>
    </row>
    <row r="1298" spans="1:1" x14ac:dyDescent="0.25">
      <c r="A1298" s="101"/>
    </row>
    <row r="1299" spans="1:1" x14ac:dyDescent="0.25">
      <c r="A1299" s="101"/>
    </row>
    <row r="1300" spans="1:1" x14ac:dyDescent="0.25">
      <c r="A1300" s="101"/>
    </row>
    <row r="1301" spans="1:1" x14ac:dyDescent="0.25">
      <c r="A1301" s="101"/>
    </row>
    <row r="1302" spans="1:1" x14ac:dyDescent="0.25">
      <c r="A1302" s="101"/>
    </row>
    <row r="1303" spans="1:1" x14ac:dyDescent="0.25">
      <c r="A1303" s="101"/>
    </row>
    <row r="1304" spans="1:1" x14ac:dyDescent="0.25">
      <c r="A1304" s="101"/>
    </row>
    <row r="1305" spans="1:1" x14ac:dyDescent="0.25">
      <c r="A1305" s="101"/>
    </row>
    <row r="1306" spans="1:1" x14ac:dyDescent="0.25">
      <c r="A1306" s="101"/>
    </row>
    <row r="1307" spans="1:1" x14ac:dyDescent="0.25">
      <c r="A1307" s="101"/>
    </row>
    <row r="1308" spans="1:1" x14ac:dyDescent="0.25">
      <c r="A1308" s="101"/>
    </row>
    <row r="1309" spans="1:1" x14ac:dyDescent="0.25">
      <c r="A1309" s="101"/>
    </row>
    <row r="1310" spans="1:1" x14ac:dyDescent="0.25">
      <c r="A1310" s="101"/>
    </row>
    <row r="1311" spans="1:1" x14ac:dyDescent="0.25">
      <c r="A1311" s="101"/>
    </row>
    <row r="1312" spans="1:1" x14ac:dyDescent="0.25">
      <c r="A1312" s="101"/>
    </row>
    <row r="1313" spans="1:1" x14ac:dyDescent="0.25">
      <c r="A1313" s="101"/>
    </row>
    <row r="1314" spans="1:1" x14ac:dyDescent="0.25">
      <c r="A1314" s="101"/>
    </row>
    <row r="1315" spans="1:1" x14ac:dyDescent="0.25">
      <c r="A1315" s="101"/>
    </row>
    <row r="1316" spans="1:1" x14ac:dyDescent="0.25">
      <c r="A1316" s="101"/>
    </row>
    <row r="1317" spans="1:1" x14ac:dyDescent="0.25">
      <c r="A1317" s="101"/>
    </row>
    <row r="1318" spans="1:1" x14ac:dyDescent="0.25">
      <c r="A1318" s="101"/>
    </row>
    <row r="1319" spans="1:1" x14ac:dyDescent="0.25">
      <c r="A1319" s="101"/>
    </row>
    <row r="1320" spans="1:1" x14ac:dyDescent="0.25">
      <c r="A1320" s="101"/>
    </row>
    <row r="1321" spans="1:1" x14ac:dyDescent="0.25">
      <c r="A1321" s="101"/>
    </row>
    <row r="1322" spans="1:1" x14ac:dyDescent="0.25">
      <c r="A1322" s="101"/>
    </row>
    <row r="1323" spans="1:1" x14ac:dyDescent="0.25">
      <c r="A1323" s="101"/>
    </row>
    <row r="1324" spans="1:1" x14ac:dyDescent="0.25">
      <c r="A1324" s="101"/>
    </row>
    <row r="1325" spans="1:1" x14ac:dyDescent="0.25">
      <c r="A1325" s="101"/>
    </row>
    <row r="1326" spans="1:1" x14ac:dyDescent="0.25">
      <c r="A1326" s="101"/>
    </row>
    <row r="1327" spans="1:1" x14ac:dyDescent="0.25">
      <c r="A1327" s="101"/>
    </row>
    <row r="1328" spans="1:1" x14ac:dyDescent="0.25">
      <c r="A1328" s="101"/>
    </row>
    <row r="1329" spans="1:1" x14ac:dyDescent="0.25">
      <c r="A1329" s="101"/>
    </row>
    <row r="1330" spans="1:1" x14ac:dyDescent="0.25">
      <c r="A1330" s="101"/>
    </row>
    <row r="1331" spans="1:1" x14ac:dyDescent="0.25">
      <c r="A1331" s="101"/>
    </row>
    <row r="1332" spans="1:1" x14ac:dyDescent="0.25">
      <c r="A1332" s="101"/>
    </row>
    <row r="1333" spans="1:1" x14ac:dyDescent="0.25">
      <c r="A1333" s="101"/>
    </row>
    <row r="1334" spans="1:1" x14ac:dyDescent="0.25">
      <c r="A1334" s="101"/>
    </row>
    <row r="1335" spans="1:1" x14ac:dyDescent="0.25">
      <c r="A1335" s="101"/>
    </row>
    <row r="1336" spans="1:1" x14ac:dyDescent="0.25">
      <c r="A1336" s="101"/>
    </row>
    <row r="1337" spans="1:1" x14ac:dyDescent="0.25">
      <c r="A1337" s="101"/>
    </row>
    <row r="1338" spans="1:1" x14ac:dyDescent="0.25">
      <c r="A1338" s="101"/>
    </row>
    <row r="1339" spans="1:1" x14ac:dyDescent="0.25">
      <c r="A1339" s="101"/>
    </row>
    <row r="1340" spans="1:1" x14ac:dyDescent="0.25">
      <c r="A1340" s="101"/>
    </row>
    <row r="1341" spans="1:1" x14ac:dyDescent="0.25">
      <c r="A1341" s="101"/>
    </row>
    <row r="1342" spans="1:1" x14ac:dyDescent="0.25">
      <c r="A1342" s="101"/>
    </row>
    <row r="1343" spans="1:1" x14ac:dyDescent="0.25">
      <c r="A1343" s="101"/>
    </row>
    <row r="1344" spans="1:1" x14ac:dyDescent="0.25">
      <c r="A1344" s="101"/>
    </row>
    <row r="1345" spans="1:1" x14ac:dyDescent="0.25">
      <c r="A1345" s="101"/>
    </row>
    <row r="1346" spans="1:1" x14ac:dyDescent="0.25">
      <c r="A1346" s="101"/>
    </row>
    <row r="1347" spans="1:1" x14ac:dyDescent="0.25">
      <c r="A1347" s="101"/>
    </row>
    <row r="1348" spans="1:1" x14ac:dyDescent="0.25">
      <c r="A1348" s="101"/>
    </row>
    <row r="1349" spans="1:1" x14ac:dyDescent="0.25">
      <c r="A1349" s="101"/>
    </row>
    <row r="1350" spans="1:1" x14ac:dyDescent="0.25">
      <c r="A1350" s="101"/>
    </row>
    <row r="1351" spans="1:1" x14ac:dyDescent="0.25">
      <c r="A1351" s="101"/>
    </row>
    <row r="1352" spans="1:1" x14ac:dyDescent="0.25">
      <c r="A1352" s="101"/>
    </row>
    <row r="1353" spans="1:1" x14ac:dyDescent="0.25">
      <c r="A1353" s="101"/>
    </row>
    <row r="1354" spans="1:1" x14ac:dyDescent="0.25">
      <c r="A1354" s="101"/>
    </row>
    <row r="1355" spans="1:1" x14ac:dyDescent="0.25">
      <c r="A1355" s="101"/>
    </row>
    <row r="1356" spans="1:1" x14ac:dyDescent="0.25">
      <c r="A1356" s="101"/>
    </row>
    <row r="1357" spans="1:1" x14ac:dyDescent="0.25">
      <c r="A1357" s="101"/>
    </row>
    <row r="1358" spans="1:1" x14ac:dyDescent="0.25">
      <c r="A1358" s="101"/>
    </row>
    <row r="1359" spans="1:1" x14ac:dyDescent="0.25">
      <c r="A1359" s="101"/>
    </row>
    <row r="1360" spans="1:1" x14ac:dyDescent="0.25">
      <c r="A1360" s="101"/>
    </row>
    <row r="1362" spans="1:1" x14ac:dyDescent="0.25">
      <c r="A1362" s="101"/>
    </row>
    <row r="1363" spans="1:1" x14ac:dyDescent="0.25">
      <c r="A1363" s="101"/>
    </row>
    <row r="1364" spans="1:1" x14ac:dyDescent="0.25">
      <c r="A1364" s="101"/>
    </row>
    <row r="1365" spans="1:1" x14ac:dyDescent="0.25">
      <c r="A1365" s="101"/>
    </row>
    <row r="1366" spans="1:1" x14ac:dyDescent="0.25">
      <c r="A1366" s="101"/>
    </row>
    <row r="1367" spans="1:1" x14ac:dyDescent="0.25">
      <c r="A1367" s="101"/>
    </row>
    <row r="1368" spans="1:1" x14ac:dyDescent="0.25">
      <c r="A1368" s="101"/>
    </row>
    <row r="1369" spans="1:1" x14ac:dyDescent="0.25">
      <c r="A1369" s="101"/>
    </row>
    <row r="1370" spans="1:1" x14ac:dyDescent="0.25">
      <c r="A1370" s="101"/>
    </row>
    <row r="1371" spans="1:1" x14ac:dyDescent="0.25">
      <c r="A1371" s="101"/>
    </row>
    <row r="1372" spans="1:1" x14ac:dyDescent="0.25">
      <c r="A1372" s="101"/>
    </row>
    <row r="1373" spans="1:1" x14ac:dyDescent="0.25">
      <c r="A1373" s="101"/>
    </row>
    <row r="1374" spans="1:1" x14ac:dyDescent="0.25">
      <c r="A1374" s="101"/>
    </row>
    <row r="1375" spans="1:1" x14ac:dyDescent="0.25">
      <c r="A1375" s="101"/>
    </row>
    <row r="1376" spans="1:1" x14ac:dyDescent="0.25">
      <c r="A1376" s="101"/>
    </row>
    <row r="1377" spans="1:1" x14ac:dyDescent="0.25">
      <c r="A1377" s="101"/>
    </row>
    <row r="1378" spans="1:1" x14ac:dyDescent="0.25">
      <c r="A1378" s="101"/>
    </row>
    <row r="1379" spans="1:1" x14ac:dyDescent="0.25">
      <c r="A1379" s="101"/>
    </row>
    <row r="1380" spans="1:1" ht="230.4" customHeight="1" x14ac:dyDescent="0.25">
      <c r="A1380" s="156" t="s">
        <v>2064</v>
      </c>
    </row>
    <row r="1381" spans="1:1" ht="172.8" customHeight="1" x14ac:dyDescent="0.25">
      <c r="A1381" s="156" t="s">
        <v>2065</v>
      </c>
    </row>
    <row r="1382" spans="1:1" ht="172.8" customHeight="1" x14ac:dyDescent="0.25">
      <c r="A1382" s="156" t="s">
        <v>2065</v>
      </c>
    </row>
    <row r="1383" spans="1:1" ht="172.8" customHeight="1" x14ac:dyDescent="0.25">
      <c r="A1383" s="156" t="s">
        <v>2065</v>
      </c>
    </row>
    <row r="1384" spans="1:1" ht="172.8" customHeight="1" x14ac:dyDescent="0.25">
      <c r="A1384" s="156" t="s">
        <v>2065</v>
      </c>
    </row>
    <row r="1385" spans="1:1" ht="172.8" customHeight="1" x14ac:dyDescent="0.25">
      <c r="A1385" s="156" t="s">
        <v>2065</v>
      </c>
    </row>
    <row r="1386" spans="1:1" ht="172.8" customHeight="1" x14ac:dyDescent="0.25">
      <c r="A1386" s="156" t="s">
        <v>2065</v>
      </c>
    </row>
    <row r="1387" spans="1:1" ht="172.8" customHeight="1" x14ac:dyDescent="0.25">
      <c r="A1387" s="156" t="s">
        <v>2065</v>
      </c>
    </row>
    <row r="1388" spans="1:1" x14ac:dyDescent="0.25">
      <c r="A1388" s="101"/>
    </row>
    <row r="1389" spans="1:1" x14ac:dyDescent="0.25">
      <c r="A1389" s="101"/>
    </row>
    <row r="1390" spans="1:1" x14ac:dyDescent="0.25">
      <c r="A1390" s="101"/>
    </row>
    <row r="1391" spans="1:1" x14ac:dyDescent="0.25">
      <c r="A1391" s="101"/>
    </row>
    <row r="1392" spans="1:1" x14ac:dyDescent="0.25">
      <c r="A1392" s="101"/>
    </row>
    <row r="1393" spans="1:1" x14ac:dyDescent="0.25">
      <c r="A1393" s="101"/>
    </row>
    <row r="1394" spans="1:1" x14ac:dyDescent="0.25">
      <c r="A1394" s="101"/>
    </row>
    <row r="1395" spans="1:1" x14ac:dyDescent="0.25">
      <c r="A1395" s="101"/>
    </row>
    <row r="1397" spans="1:1" x14ac:dyDescent="0.25">
      <c r="A1397" s="101"/>
    </row>
    <row r="1398" spans="1:1" x14ac:dyDescent="0.25">
      <c r="A1398" s="101"/>
    </row>
    <row r="1399" spans="1:1" x14ac:dyDescent="0.25">
      <c r="A1399" s="101"/>
    </row>
    <row r="1400" spans="1:1" x14ac:dyDescent="0.25">
      <c r="A1400" s="101"/>
    </row>
    <row r="1401" spans="1:1" x14ac:dyDescent="0.25">
      <c r="A1401" s="101"/>
    </row>
    <row r="1402" spans="1:1" x14ac:dyDescent="0.25">
      <c r="A1402" s="101"/>
    </row>
    <row r="1403" spans="1:1" x14ac:dyDescent="0.25">
      <c r="A1403" s="101"/>
    </row>
    <row r="1404" spans="1:1" x14ac:dyDescent="0.25">
      <c r="A1404" s="101"/>
    </row>
    <row r="1405" spans="1:1" x14ac:dyDescent="0.25">
      <c r="A1405" s="101"/>
    </row>
    <row r="1406" spans="1:1" x14ac:dyDescent="0.25">
      <c r="A1406" s="101"/>
    </row>
    <row r="1407" spans="1:1" x14ac:dyDescent="0.25">
      <c r="A1407" s="101"/>
    </row>
    <row r="1408" spans="1:1" x14ac:dyDescent="0.25">
      <c r="A1408" s="101"/>
    </row>
    <row r="1409" spans="1:1" x14ac:dyDescent="0.25">
      <c r="A1409" s="101"/>
    </row>
    <row r="1410" spans="1:1" x14ac:dyDescent="0.25">
      <c r="A1410" s="101"/>
    </row>
    <row r="1411" spans="1:1" x14ac:dyDescent="0.25">
      <c r="A1411" s="101"/>
    </row>
    <row r="1412" spans="1:1" x14ac:dyDescent="0.25">
      <c r="A1412" s="101"/>
    </row>
    <row r="1413" spans="1:1" x14ac:dyDescent="0.25">
      <c r="A1413" s="101"/>
    </row>
    <row r="1414" spans="1:1" x14ac:dyDescent="0.25">
      <c r="A1414" s="101"/>
    </row>
    <row r="1415" spans="1:1" x14ac:dyDescent="0.25">
      <c r="A1415" s="101"/>
    </row>
    <row r="1416" spans="1:1" x14ac:dyDescent="0.25">
      <c r="A1416" s="101"/>
    </row>
    <row r="1417" spans="1:1" x14ac:dyDescent="0.25">
      <c r="A1417" s="101"/>
    </row>
    <row r="1418" spans="1:1" x14ac:dyDescent="0.25">
      <c r="A1418" s="101"/>
    </row>
    <row r="1419" spans="1:1" x14ac:dyDescent="0.25">
      <c r="A1419" s="101"/>
    </row>
    <row r="1420" spans="1:1" x14ac:dyDescent="0.25">
      <c r="A1420" s="101"/>
    </row>
    <row r="1421" spans="1:1" x14ac:dyDescent="0.25">
      <c r="A1421" s="101"/>
    </row>
    <row r="1422" spans="1:1" x14ac:dyDescent="0.25">
      <c r="A1422" s="101"/>
    </row>
    <row r="1423" spans="1:1" x14ac:dyDescent="0.25">
      <c r="A1423" s="101"/>
    </row>
    <row r="1424" spans="1:1" x14ac:dyDescent="0.25">
      <c r="A1424" s="101"/>
    </row>
    <row r="1425" spans="1:1" x14ac:dyDescent="0.25">
      <c r="A1425" s="101"/>
    </row>
    <row r="1426" spans="1:1" x14ac:dyDescent="0.25">
      <c r="A1426" s="101"/>
    </row>
    <row r="1427" spans="1:1" x14ac:dyDescent="0.25">
      <c r="A1427" s="101"/>
    </row>
    <row r="1428" spans="1:1" x14ac:dyDescent="0.25">
      <c r="A1428" s="101"/>
    </row>
    <row r="1429" spans="1:1" x14ac:dyDescent="0.25">
      <c r="A1429" s="101"/>
    </row>
    <row r="1430" spans="1:1" x14ac:dyDescent="0.25">
      <c r="A1430" s="101"/>
    </row>
    <row r="1431" spans="1:1" x14ac:dyDescent="0.25">
      <c r="A1431" s="101"/>
    </row>
    <row r="1432" spans="1:1" x14ac:dyDescent="0.25">
      <c r="A1432" s="101"/>
    </row>
    <row r="1433" spans="1:1" x14ac:dyDescent="0.25">
      <c r="A1433" s="101"/>
    </row>
    <row r="1434" spans="1:1" x14ac:dyDescent="0.25">
      <c r="A1434" s="101"/>
    </row>
    <row r="1435" spans="1:1" x14ac:dyDescent="0.25">
      <c r="A1435" s="101"/>
    </row>
    <row r="1436" spans="1:1" x14ac:dyDescent="0.25">
      <c r="A1436" s="101"/>
    </row>
    <row r="1437" spans="1:1" x14ac:dyDescent="0.25">
      <c r="A1437" s="101"/>
    </row>
    <row r="1438" spans="1:1" x14ac:dyDescent="0.25">
      <c r="A1438" s="101"/>
    </row>
    <row r="1439" spans="1:1" x14ac:dyDescent="0.25">
      <c r="A1439" s="101"/>
    </row>
    <row r="1440" spans="1:1" x14ac:dyDescent="0.25">
      <c r="A1440" s="101"/>
    </row>
    <row r="1441" spans="1:1" x14ac:dyDescent="0.25">
      <c r="A1441" s="101"/>
    </row>
    <row r="1442" spans="1:1" x14ac:dyDescent="0.25">
      <c r="A1442" s="101"/>
    </row>
    <row r="1443" spans="1:1" x14ac:dyDescent="0.25">
      <c r="A1443" s="101"/>
    </row>
    <row r="1444" spans="1:1" x14ac:dyDescent="0.25">
      <c r="A1444" s="101"/>
    </row>
    <row r="1445" spans="1:1" x14ac:dyDescent="0.25">
      <c r="A1445" s="101"/>
    </row>
    <row r="1446" spans="1:1" x14ac:dyDescent="0.25">
      <c r="A1446" s="101"/>
    </row>
    <row r="1447" spans="1:1" x14ac:dyDescent="0.25">
      <c r="A1447" s="101"/>
    </row>
    <row r="1448" spans="1:1" x14ac:dyDescent="0.25">
      <c r="A1448" s="101"/>
    </row>
    <row r="1449" spans="1:1" x14ac:dyDescent="0.25">
      <c r="A1449" s="101"/>
    </row>
    <row r="1450" spans="1:1" x14ac:dyDescent="0.25">
      <c r="A1450" s="101"/>
    </row>
    <row r="1451" spans="1:1" x14ac:dyDescent="0.25">
      <c r="A1451" s="101"/>
    </row>
    <row r="1452" spans="1:1" x14ac:dyDescent="0.25">
      <c r="A1452" s="101"/>
    </row>
    <row r="1453" spans="1:1" x14ac:dyDescent="0.25">
      <c r="A1453" s="101"/>
    </row>
    <row r="1454" spans="1:1" x14ac:dyDescent="0.25">
      <c r="A1454" s="101"/>
    </row>
    <row r="1455" spans="1:1" x14ac:dyDescent="0.25">
      <c r="A1455" s="101"/>
    </row>
    <row r="1456" spans="1:1" x14ac:dyDescent="0.25">
      <c r="A1456" s="101"/>
    </row>
    <row r="1457" spans="1:1" x14ac:dyDescent="0.25">
      <c r="A1457" s="101"/>
    </row>
    <row r="1458" spans="1:1" x14ac:dyDescent="0.25">
      <c r="A1458" s="101"/>
    </row>
    <row r="1459" spans="1:1" x14ac:dyDescent="0.25">
      <c r="A1459" s="101"/>
    </row>
    <row r="1460" spans="1:1" x14ac:dyDescent="0.25">
      <c r="A1460" s="101"/>
    </row>
    <row r="1461" spans="1:1" x14ac:dyDescent="0.25">
      <c r="A1461" s="101"/>
    </row>
    <row r="1462" spans="1:1" x14ac:dyDescent="0.25">
      <c r="A1462" s="101"/>
    </row>
    <row r="1463" spans="1:1" x14ac:dyDescent="0.25">
      <c r="A1463" s="101"/>
    </row>
    <row r="1464" spans="1:1" x14ac:dyDescent="0.25">
      <c r="A1464" s="101"/>
    </row>
    <row r="1465" spans="1:1" x14ac:dyDescent="0.25">
      <c r="A1465" s="101"/>
    </row>
    <row r="1466" spans="1:1" x14ac:dyDescent="0.25">
      <c r="A1466" s="101"/>
    </row>
    <row r="1467" spans="1:1" x14ac:dyDescent="0.25">
      <c r="A1467" s="101"/>
    </row>
    <row r="1468" spans="1:1" x14ac:dyDescent="0.25">
      <c r="A1468" s="101"/>
    </row>
    <row r="1469" spans="1:1" x14ac:dyDescent="0.25">
      <c r="A1469" s="101"/>
    </row>
    <row r="1470" spans="1:1" x14ac:dyDescent="0.25">
      <c r="A1470" s="101"/>
    </row>
    <row r="1471" spans="1:1" x14ac:dyDescent="0.25">
      <c r="A1471" s="101"/>
    </row>
    <row r="1472" spans="1:1" x14ac:dyDescent="0.25">
      <c r="A1472" s="101"/>
    </row>
    <row r="1473" spans="1:1" x14ac:dyDescent="0.25">
      <c r="A1473" s="101"/>
    </row>
    <row r="1474" spans="1:1" x14ac:dyDescent="0.25">
      <c r="A1474" s="101"/>
    </row>
    <row r="1475" spans="1:1" x14ac:dyDescent="0.25">
      <c r="A1475" s="101"/>
    </row>
    <row r="1476" spans="1:1" x14ac:dyDescent="0.25">
      <c r="A1476" s="101"/>
    </row>
    <row r="1477" spans="1:1" x14ac:dyDescent="0.25">
      <c r="A1477" s="101"/>
    </row>
    <row r="1478" spans="1:1" x14ac:dyDescent="0.25">
      <c r="A1478" s="101"/>
    </row>
    <row r="1479" spans="1:1" x14ac:dyDescent="0.25">
      <c r="A1479" s="101"/>
    </row>
    <row r="1480" spans="1:1" x14ac:dyDescent="0.25">
      <c r="A1480" s="101"/>
    </row>
    <row r="1481" spans="1:1" x14ac:dyDescent="0.25">
      <c r="A1481" s="101"/>
    </row>
    <row r="1482" spans="1:1" x14ac:dyDescent="0.25">
      <c r="A1482" s="101"/>
    </row>
    <row r="1483" spans="1:1" x14ac:dyDescent="0.25">
      <c r="A1483" s="101"/>
    </row>
    <row r="1484" spans="1:1" x14ac:dyDescent="0.25">
      <c r="A1484" s="101"/>
    </row>
    <row r="1485" spans="1:1" x14ac:dyDescent="0.25">
      <c r="A1485" s="101"/>
    </row>
    <row r="1486" spans="1:1" x14ac:dyDescent="0.25">
      <c r="A1486" s="101"/>
    </row>
    <row r="1487" spans="1:1" x14ac:dyDescent="0.25">
      <c r="A1487" s="101"/>
    </row>
    <row r="1488" spans="1:1" x14ac:dyDescent="0.25">
      <c r="A1488" s="101"/>
    </row>
    <row r="1489" spans="1:1" x14ac:dyDescent="0.25">
      <c r="A1489" s="101"/>
    </row>
    <row r="1490" spans="1:1" x14ac:dyDescent="0.25">
      <c r="A1490" s="101"/>
    </row>
    <row r="1491" spans="1:1" x14ac:dyDescent="0.25">
      <c r="A1491" s="101"/>
    </row>
    <row r="1492" spans="1:1" x14ac:dyDescent="0.25">
      <c r="A1492" s="101"/>
    </row>
    <row r="1493" spans="1:1" x14ac:dyDescent="0.25">
      <c r="A1493" s="101"/>
    </row>
    <row r="1494" spans="1:1" x14ac:dyDescent="0.25">
      <c r="A1494" s="101"/>
    </row>
    <row r="1495" spans="1:1" x14ac:dyDescent="0.25">
      <c r="A1495" s="101"/>
    </row>
    <row r="1496" spans="1:1" x14ac:dyDescent="0.25">
      <c r="A1496" s="101"/>
    </row>
    <row r="1497" spans="1:1" x14ac:dyDescent="0.25">
      <c r="A1497" s="101"/>
    </row>
    <row r="1498" spans="1:1" x14ac:dyDescent="0.25">
      <c r="A1498" s="101"/>
    </row>
    <row r="1499" spans="1:1" x14ac:dyDescent="0.25">
      <c r="A1499" s="10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3F8E39"/>
  </sheetPr>
  <dimension ref="A1:AF888"/>
  <sheetViews>
    <sheetView showGridLines="0" topLeftCell="G1" zoomScale="60" zoomScaleNormal="60" workbookViewId="0">
      <pane ySplit="2" topLeftCell="A3" activePane="bottomLeft" state="frozen"/>
      <selection activeCell="A2" sqref="A2"/>
      <selection pane="bottomLeft" activeCell="G3" sqref="A3:XFD151"/>
    </sheetView>
  </sheetViews>
  <sheetFormatPr defaultColWidth="9.109375" defaultRowHeight="14.4" x14ac:dyDescent="0.3"/>
  <cols>
    <col min="1" max="1" width="14.33203125" style="386" customWidth="1"/>
    <col min="2" max="2" width="6.33203125" style="386" customWidth="1"/>
    <col min="3" max="3" width="19.5546875" style="386" customWidth="1"/>
    <col min="4" max="5" width="21.33203125" style="386" customWidth="1"/>
    <col min="6" max="6" width="13.5546875" style="387" customWidth="1"/>
    <col min="7" max="7" width="41.6640625" style="388" customWidth="1"/>
    <col min="8" max="8" width="14.44140625" style="386" bestFit="1" customWidth="1"/>
    <col min="9" max="9" width="30.6640625" style="389" customWidth="1"/>
    <col min="10" max="10" width="25.88671875" style="389" customWidth="1"/>
    <col min="11" max="11" width="25.33203125" style="386" bestFit="1" customWidth="1"/>
    <col min="12" max="12" width="15.88671875" style="386" bestFit="1" customWidth="1"/>
    <col min="13" max="13" width="11" style="386" customWidth="1"/>
    <col min="14" max="14" width="12.6640625" style="386" customWidth="1"/>
    <col min="15" max="15" width="23.109375" style="386" customWidth="1"/>
    <col min="16" max="16" width="49" style="388" customWidth="1"/>
    <col min="17" max="17" width="12.33203125" style="390" customWidth="1"/>
    <col min="18" max="18" width="32.109375" style="391" customWidth="1"/>
    <col min="19" max="19" width="15.6640625" style="386" customWidth="1"/>
    <col min="20" max="20" width="16.88671875" style="387" bestFit="1" customWidth="1"/>
    <col min="21" max="21" width="14" style="387" bestFit="1" customWidth="1"/>
    <col min="22" max="22" width="15.6640625" style="387" bestFit="1" customWidth="1"/>
    <col min="23" max="24" width="45.44140625" style="388" customWidth="1"/>
    <col min="25" max="25" width="12.33203125" style="386" customWidth="1"/>
    <col min="26" max="26" width="11.6640625" style="386" customWidth="1"/>
    <col min="27" max="27" width="33.44140625" style="389" customWidth="1"/>
    <col min="28" max="28" width="36.44140625" style="389" customWidth="1"/>
    <col min="29" max="29" width="20.44140625" style="386" customWidth="1"/>
    <col min="30" max="30" width="52.88671875" style="386" customWidth="1"/>
    <col min="31" max="31" width="34.33203125" style="386" customWidth="1"/>
    <col min="32" max="32" width="33.44140625" style="390" customWidth="1"/>
    <col min="33" max="54" width="9.109375" style="386" customWidth="1"/>
    <col min="55" max="16384" width="9.109375" style="386"/>
  </cols>
  <sheetData>
    <row r="1" spans="1:32" ht="28.8" customHeight="1" x14ac:dyDescent="0.3">
      <c r="A1" s="423" t="s">
        <v>260</v>
      </c>
      <c r="B1" s="424"/>
      <c r="C1" s="424"/>
      <c r="D1" s="424"/>
      <c r="E1" s="424"/>
      <c r="F1" s="425"/>
      <c r="G1" s="426"/>
      <c r="H1" s="424"/>
      <c r="I1" s="427"/>
      <c r="J1" s="427"/>
      <c r="K1" s="424"/>
      <c r="L1" s="424"/>
      <c r="M1" s="424"/>
      <c r="N1" s="424"/>
      <c r="O1" s="424"/>
      <c r="P1" s="426"/>
      <c r="Q1" s="428"/>
      <c r="R1" s="429"/>
      <c r="S1" s="424"/>
      <c r="T1" s="289" t="s">
        <v>261</v>
      </c>
      <c r="U1" s="289"/>
      <c r="V1" s="289"/>
      <c r="W1" s="289"/>
      <c r="X1" s="289"/>
      <c r="Y1" s="289"/>
      <c r="Z1" s="289"/>
      <c r="AA1" s="289"/>
      <c r="AB1" s="289"/>
      <c r="AC1" s="289"/>
      <c r="AD1" s="289"/>
      <c r="AE1" s="290"/>
      <c r="AF1" s="388"/>
    </row>
    <row r="2" spans="1:32" s="163" customFormat="1" ht="100.8" customHeight="1" x14ac:dyDescent="0.25">
      <c r="A2" s="291" t="s">
        <v>127</v>
      </c>
      <c r="B2" s="291" t="s">
        <v>128</v>
      </c>
      <c r="C2" s="291" t="s">
        <v>262</v>
      </c>
      <c r="D2" s="291" t="s">
        <v>2066</v>
      </c>
      <c r="E2" s="291" t="s">
        <v>2013</v>
      </c>
      <c r="F2" s="292" t="s">
        <v>129</v>
      </c>
      <c r="G2" s="293" t="s">
        <v>2067</v>
      </c>
      <c r="H2" s="291" t="s">
        <v>265</v>
      </c>
      <c r="I2" s="291" t="s">
        <v>266</v>
      </c>
      <c r="J2" s="291" t="s">
        <v>267</v>
      </c>
      <c r="K2" s="291" t="s">
        <v>2016</v>
      </c>
      <c r="L2" s="291" t="s">
        <v>269</v>
      </c>
      <c r="M2" s="291" t="s">
        <v>2068</v>
      </c>
      <c r="N2" s="291" t="s">
        <v>271</v>
      </c>
      <c r="O2" s="342" t="s">
        <v>114</v>
      </c>
      <c r="P2" s="291" t="s">
        <v>272</v>
      </c>
      <c r="Q2" s="294" t="s">
        <v>273</v>
      </c>
      <c r="R2" s="291" t="s">
        <v>146</v>
      </c>
      <c r="S2" s="291" t="s">
        <v>274</v>
      </c>
      <c r="T2" s="289" t="s">
        <v>149</v>
      </c>
      <c r="U2" s="289" t="s">
        <v>150</v>
      </c>
      <c r="V2" s="289" t="s">
        <v>151</v>
      </c>
      <c r="W2" s="289" t="s">
        <v>275</v>
      </c>
      <c r="X2" s="286" t="s">
        <v>266</v>
      </c>
      <c r="Y2" s="289" t="s">
        <v>276</v>
      </c>
      <c r="Z2" s="289" t="s">
        <v>2017</v>
      </c>
      <c r="AA2" s="289" t="s">
        <v>156</v>
      </c>
      <c r="AB2" s="289" t="s">
        <v>279</v>
      </c>
      <c r="AC2" s="289" t="s">
        <v>280</v>
      </c>
      <c r="AD2" s="295" t="s">
        <v>157</v>
      </c>
      <c r="AE2" s="296" t="s">
        <v>282</v>
      </c>
      <c r="AF2" s="297" t="s">
        <v>283</v>
      </c>
    </row>
    <row r="3" spans="1:32" ht="158.4" x14ac:dyDescent="0.3">
      <c r="A3" s="151"/>
      <c r="B3" s="151"/>
      <c r="C3" s="366">
        <v>45209</v>
      </c>
      <c r="D3" s="151" t="s">
        <v>284</v>
      </c>
      <c r="E3" s="152"/>
      <c r="F3" s="145"/>
      <c r="G3" s="145" t="s">
        <v>285</v>
      </c>
      <c r="H3" s="145" t="s">
        <v>286</v>
      </c>
      <c r="I3" s="145" t="s">
        <v>287</v>
      </c>
      <c r="J3" s="145" t="s">
        <v>288</v>
      </c>
      <c r="K3" s="145"/>
      <c r="L3" s="145" t="s">
        <v>289</v>
      </c>
      <c r="M3" s="145" t="s">
        <v>290</v>
      </c>
      <c r="N3" s="145" t="s">
        <v>291</v>
      </c>
      <c r="O3" s="145" t="s">
        <v>292</v>
      </c>
      <c r="P3" s="145" t="s">
        <v>292</v>
      </c>
      <c r="Q3" s="145" t="s">
        <v>293</v>
      </c>
      <c r="R3" s="153"/>
      <c r="S3" s="145"/>
      <c r="T3" s="145" t="s">
        <v>2069</v>
      </c>
      <c r="U3" s="275" t="s">
        <v>2070</v>
      </c>
      <c r="V3" s="300" t="s">
        <v>2071</v>
      </c>
      <c r="W3" s="177" t="s">
        <v>2072</v>
      </c>
      <c r="X3" s="177" t="s">
        <v>2073</v>
      </c>
      <c r="Y3" s="145"/>
      <c r="Z3" s="152"/>
      <c r="AA3" s="145"/>
      <c r="AB3" s="145" t="s">
        <v>299</v>
      </c>
      <c r="AC3" s="152"/>
      <c r="AD3" s="152"/>
      <c r="AE3" s="152"/>
      <c r="AF3" s="275"/>
    </row>
    <row r="4" spans="1:32" ht="158.4" x14ac:dyDescent="0.3">
      <c r="A4" s="151"/>
      <c r="B4" s="151"/>
      <c r="C4" s="366">
        <v>45209</v>
      </c>
      <c r="D4" s="151" t="s">
        <v>284</v>
      </c>
      <c r="E4" s="152"/>
      <c r="F4" s="145"/>
      <c r="G4" s="145" t="s">
        <v>285</v>
      </c>
      <c r="H4" s="145" t="s">
        <v>286</v>
      </c>
      <c r="I4" s="145" t="s">
        <v>287</v>
      </c>
      <c r="J4" s="145" t="s">
        <v>288</v>
      </c>
      <c r="K4" s="145"/>
      <c r="L4" s="145" t="s">
        <v>289</v>
      </c>
      <c r="M4" s="152" t="s">
        <v>290</v>
      </c>
      <c r="N4" s="152" t="s">
        <v>291</v>
      </c>
      <c r="O4" s="152" t="s">
        <v>292</v>
      </c>
      <c r="P4" s="145" t="s">
        <v>292</v>
      </c>
      <c r="Q4" s="152" t="s">
        <v>293</v>
      </c>
      <c r="R4" s="265"/>
      <c r="S4" s="145"/>
      <c r="T4" s="152" t="s">
        <v>2074</v>
      </c>
      <c r="U4" s="275" t="s">
        <v>2075</v>
      </c>
      <c r="V4" s="300" t="s">
        <v>2076</v>
      </c>
      <c r="W4" s="177" t="s">
        <v>2077</v>
      </c>
      <c r="X4" s="177" t="s">
        <v>224</v>
      </c>
      <c r="Y4" s="274"/>
      <c r="Z4" s="152"/>
      <c r="AA4" s="145"/>
      <c r="AB4" s="145" t="s">
        <v>299</v>
      </c>
      <c r="AC4" s="152"/>
      <c r="AD4" s="152"/>
      <c r="AE4" s="152"/>
      <c r="AF4" s="275"/>
    </row>
    <row r="5" spans="1:32" ht="158.4" x14ac:dyDescent="0.3">
      <c r="A5" s="151"/>
      <c r="B5" s="151"/>
      <c r="C5" s="366">
        <v>45209</v>
      </c>
      <c r="D5" s="151" t="s">
        <v>284</v>
      </c>
      <c r="E5" s="152"/>
      <c r="F5" s="145" t="s">
        <v>325</v>
      </c>
      <c r="G5" s="145" t="s">
        <v>2078</v>
      </c>
      <c r="H5" s="145" t="s">
        <v>286</v>
      </c>
      <c r="I5" s="145" t="s">
        <v>287</v>
      </c>
      <c r="J5" s="145" t="s">
        <v>288</v>
      </c>
      <c r="K5" s="145"/>
      <c r="L5" s="145" t="s">
        <v>289</v>
      </c>
      <c r="M5" s="145" t="s">
        <v>290</v>
      </c>
      <c r="N5" s="152" t="s">
        <v>291</v>
      </c>
      <c r="O5" s="152" t="s">
        <v>292</v>
      </c>
      <c r="P5" s="145" t="s">
        <v>292</v>
      </c>
      <c r="Q5" s="152" t="s">
        <v>293</v>
      </c>
      <c r="R5" s="265"/>
      <c r="S5" s="145"/>
      <c r="T5" s="145" t="s">
        <v>2079</v>
      </c>
      <c r="U5" s="275" t="s">
        <v>2080</v>
      </c>
      <c r="V5" s="300" t="s">
        <v>296</v>
      </c>
      <c r="W5" s="177" t="s">
        <v>2078</v>
      </c>
      <c r="X5" s="177" t="s">
        <v>298</v>
      </c>
      <c r="Y5" s="145"/>
      <c r="Z5" s="152"/>
      <c r="AA5" s="177"/>
      <c r="AB5" s="145" t="s">
        <v>299</v>
      </c>
      <c r="AC5" s="152"/>
      <c r="AD5" s="152"/>
      <c r="AE5" s="152"/>
      <c r="AF5" s="275"/>
    </row>
    <row r="6" spans="1:32" ht="158.4" x14ac:dyDescent="0.3">
      <c r="A6" s="151"/>
      <c r="B6" s="151"/>
      <c r="C6" s="366">
        <v>45209</v>
      </c>
      <c r="D6" s="151" t="s">
        <v>284</v>
      </c>
      <c r="E6" s="152"/>
      <c r="F6" s="145"/>
      <c r="G6" s="145" t="s">
        <v>285</v>
      </c>
      <c r="H6" s="145" t="s">
        <v>286</v>
      </c>
      <c r="I6" s="145" t="s">
        <v>287</v>
      </c>
      <c r="J6" s="145" t="s">
        <v>288</v>
      </c>
      <c r="K6" s="145"/>
      <c r="L6" s="145" t="s">
        <v>289</v>
      </c>
      <c r="M6" s="152" t="s">
        <v>290</v>
      </c>
      <c r="N6" s="152" t="s">
        <v>291</v>
      </c>
      <c r="O6" s="152" t="s">
        <v>292</v>
      </c>
      <c r="P6" s="145" t="s">
        <v>292</v>
      </c>
      <c r="Q6" s="152" t="s">
        <v>293</v>
      </c>
      <c r="R6" s="153"/>
      <c r="S6" s="145"/>
      <c r="T6" s="145" t="s">
        <v>2081</v>
      </c>
      <c r="U6" s="275" t="s">
        <v>2080</v>
      </c>
      <c r="V6" s="300" t="s">
        <v>383</v>
      </c>
      <c r="W6" s="177" t="s">
        <v>2078</v>
      </c>
      <c r="X6" s="177" t="s">
        <v>302</v>
      </c>
      <c r="Y6" s="145"/>
      <c r="Z6" s="152"/>
      <c r="AA6" s="177"/>
      <c r="AB6" s="145" t="s">
        <v>299</v>
      </c>
      <c r="AC6" s="152"/>
      <c r="AD6" s="152"/>
      <c r="AE6" s="152"/>
      <c r="AF6" s="275"/>
    </row>
    <row r="7" spans="1:32" ht="158.4" x14ac:dyDescent="0.3">
      <c r="A7" s="151"/>
      <c r="B7" s="151"/>
      <c r="C7" s="366">
        <v>45209</v>
      </c>
      <c r="D7" s="151" t="s">
        <v>284</v>
      </c>
      <c r="E7" s="152"/>
      <c r="F7" s="145"/>
      <c r="G7" s="145" t="s">
        <v>285</v>
      </c>
      <c r="H7" s="145" t="s">
        <v>286</v>
      </c>
      <c r="I7" s="145" t="s">
        <v>287</v>
      </c>
      <c r="J7" s="145" t="s">
        <v>288</v>
      </c>
      <c r="K7" s="145"/>
      <c r="L7" s="145" t="s">
        <v>289</v>
      </c>
      <c r="M7" s="145" t="s">
        <v>290</v>
      </c>
      <c r="N7" s="152" t="s">
        <v>291</v>
      </c>
      <c r="O7" s="152" t="s">
        <v>292</v>
      </c>
      <c r="P7" s="145" t="s">
        <v>292</v>
      </c>
      <c r="Q7" s="152" t="s">
        <v>293</v>
      </c>
      <c r="R7" s="153"/>
      <c r="S7" s="152"/>
      <c r="T7" s="152" t="s">
        <v>2082</v>
      </c>
      <c r="U7" s="145" t="s">
        <v>2083</v>
      </c>
      <c r="V7" s="145" t="s">
        <v>301</v>
      </c>
      <c r="W7" s="177" t="s">
        <v>2084</v>
      </c>
      <c r="X7" s="177" t="s">
        <v>2085</v>
      </c>
      <c r="Y7" s="145"/>
      <c r="Z7" s="152"/>
      <c r="AA7" s="145"/>
      <c r="AB7" s="145" t="s">
        <v>299</v>
      </c>
      <c r="AC7" s="152"/>
      <c r="AD7" s="152"/>
      <c r="AE7" s="152"/>
      <c r="AF7" s="275"/>
    </row>
    <row r="8" spans="1:32" ht="158.4" x14ac:dyDescent="0.3">
      <c r="A8" s="151"/>
      <c r="B8" s="151"/>
      <c r="C8" s="366">
        <v>45209</v>
      </c>
      <c r="D8" s="151" t="s">
        <v>284</v>
      </c>
      <c r="E8" s="152"/>
      <c r="F8" s="145" t="s">
        <v>325</v>
      </c>
      <c r="G8" s="145" t="s">
        <v>2086</v>
      </c>
      <c r="H8" s="145" t="s">
        <v>286</v>
      </c>
      <c r="I8" s="145" t="s">
        <v>287</v>
      </c>
      <c r="J8" s="145" t="s">
        <v>288</v>
      </c>
      <c r="K8" s="145"/>
      <c r="L8" s="145" t="s">
        <v>289</v>
      </c>
      <c r="M8" s="145" t="s">
        <v>290</v>
      </c>
      <c r="N8" s="152" t="s">
        <v>291</v>
      </c>
      <c r="O8" s="152" t="s">
        <v>292</v>
      </c>
      <c r="P8" s="145" t="s">
        <v>292</v>
      </c>
      <c r="Q8" s="152" t="s">
        <v>293</v>
      </c>
      <c r="R8" s="108"/>
      <c r="S8" s="145"/>
      <c r="T8" s="145" t="s">
        <v>2087</v>
      </c>
      <c r="U8" s="152" t="s">
        <v>2088</v>
      </c>
      <c r="V8" s="145" t="s">
        <v>301</v>
      </c>
      <c r="W8" s="177" t="s">
        <v>2086</v>
      </c>
      <c r="X8" s="177" t="s">
        <v>2089</v>
      </c>
      <c r="Y8" s="145"/>
      <c r="Z8" s="152"/>
      <c r="AA8" s="145"/>
      <c r="AB8" s="145" t="s">
        <v>299</v>
      </c>
      <c r="AC8" s="152"/>
      <c r="AD8" s="152"/>
      <c r="AE8" s="152"/>
      <c r="AF8" s="275"/>
    </row>
    <row r="9" spans="1:32" ht="158.4" x14ac:dyDescent="0.3">
      <c r="A9" s="151"/>
      <c r="B9" s="151"/>
      <c r="C9" s="366">
        <v>45209</v>
      </c>
      <c r="D9" s="151" t="s">
        <v>284</v>
      </c>
      <c r="E9" s="152"/>
      <c r="F9" s="145"/>
      <c r="G9" s="145" t="s">
        <v>285</v>
      </c>
      <c r="H9" s="145" t="s">
        <v>286</v>
      </c>
      <c r="I9" s="145" t="s">
        <v>287</v>
      </c>
      <c r="J9" s="145" t="s">
        <v>288</v>
      </c>
      <c r="K9" s="145"/>
      <c r="L9" s="145" t="s">
        <v>289</v>
      </c>
      <c r="M9" s="145" t="s">
        <v>290</v>
      </c>
      <c r="N9" s="145" t="s">
        <v>291</v>
      </c>
      <c r="O9" s="145" t="s">
        <v>292</v>
      </c>
      <c r="P9" s="145" t="s">
        <v>292</v>
      </c>
      <c r="Q9" s="145" t="s">
        <v>293</v>
      </c>
      <c r="R9" s="153"/>
      <c r="S9" s="145"/>
      <c r="T9" s="145" t="s">
        <v>2090</v>
      </c>
      <c r="U9" s="152" t="s">
        <v>2088</v>
      </c>
      <c r="V9" s="145" t="s">
        <v>383</v>
      </c>
      <c r="W9" s="177" t="s">
        <v>2086</v>
      </c>
      <c r="X9" s="177" t="s">
        <v>215</v>
      </c>
      <c r="Y9" s="145"/>
      <c r="Z9" s="152"/>
      <c r="AA9" s="145"/>
      <c r="AB9" s="145" t="s">
        <v>299</v>
      </c>
      <c r="AC9" s="152"/>
      <c r="AD9" s="152"/>
      <c r="AE9" s="152"/>
      <c r="AF9" s="275"/>
    </row>
    <row r="10" spans="1:32" ht="158.4" x14ac:dyDescent="0.3">
      <c r="A10" s="151"/>
      <c r="B10" s="151"/>
      <c r="C10" s="366">
        <v>45209</v>
      </c>
      <c r="D10" s="151" t="s">
        <v>284</v>
      </c>
      <c r="E10" s="363"/>
      <c r="F10" s="145" t="s">
        <v>325</v>
      </c>
      <c r="G10" s="145" t="s">
        <v>2091</v>
      </c>
      <c r="H10" s="145" t="s">
        <v>286</v>
      </c>
      <c r="I10" s="145" t="s">
        <v>287</v>
      </c>
      <c r="J10" s="145" t="s">
        <v>288</v>
      </c>
      <c r="K10" s="145"/>
      <c r="L10" s="145" t="s">
        <v>289</v>
      </c>
      <c r="M10" s="145" t="s">
        <v>290</v>
      </c>
      <c r="N10" s="152" t="s">
        <v>291</v>
      </c>
      <c r="O10" s="152" t="s">
        <v>292</v>
      </c>
      <c r="P10" s="145" t="s">
        <v>292</v>
      </c>
      <c r="Q10" s="152" t="s">
        <v>293</v>
      </c>
      <c r="R10" s="153"/>
      <c r="S10" s="152"/>
      <c r="T10" s="145" t="s">
        <v>2092</v>
      </c>
      <c r="U10" s="145" t="s">
        <v>2093</v>
      </c>
      <c r="V10" s="145" t="s">
        <v>301</v>
      </c>
      <c r="W10" s="177" t="s">
        <v>2091</v>
      </c>
      <c r="X10" s="177" t="s">
        <v>287</v>
      </c>
      <c r="Y10" s="145"/>
      <c r="Z10" s="152"/>
      <c r="AA10" s="145"/>
      <c r="AB10" s="145" t="s">
        <v>299</v>
      </c>
      <c r="AC10" s="152"/>
      <c r="AD10" s="152"/>
      <c r="AE10" s="152"/>
      <c r="AF10" s="275"/>
    </row>
    <row r="11" spans="1:32" ht="158.4" x14ac:dyDescent="0.3">
      <c r="A11" s="151"/>
      <c r="B11" s="151"/>
      <c r="C11" s="366">
        <v>45209</v>
      </c>
      <c r="D11" s="151" t="s">
        <v>284</v>
      </c>
      <c r="E11" s="363"/>
      <c r="F11" s="145" t="s">
        <v>325</v>
      </c>
      <c r="G11" s="145" t="s">
        <v>2094</v>
      </c>
      <c r="H11" s="145" t="s">
        <v>286</v>
      </c>
      <c r="I11" s="145" t="s">
        <v>287</v>
      </c>
      <c r="J11" s="145" t="s">
        <v>288</v>
      </c>
      <c r="K11" s="145"/>
      <c r="L11" s="145" t="s">
        <v>289</v>
      </c>
      <c r="M11" s="145" t="s">
        <v>290</v>
      </c>
      <c r="N11" s="152" t="s">
        <v>291</v>
      </c>
      <c r="O11" s="152" t="s">
        <v>292</v>
      </c>
      <c r="P11" s="145" t="s">
        <v>292</v>
      </c>
      <c r="Q11" s="152" t="s">
        <v>293</v>
      </c>
      <c r="R11" s="108"/>
      <c r="S11" s="152"/>
      <c r="T11" s="145" t="s">
        <v>2095</v>
      </c>
      <c r="U11" s="145" t="s">
        <v>2096</v>
      </c>
      <c r="V11" s="145" t="s">
        <v>301</v>
      </c>
      <c r="W11" s="177" t="s">
        <v>2094</v>
      </c>
      <c r="X11" s="177" t="s">
        <v>584</v>
      </c>
      <c r="Y11" s="145"/>
      <c r="Z11" s="152"/>
      <c r="AA11" s="145"/>
      <c r="AB11" s="145" t="s">
        <v>299</v>
      </c>
      <c r="AC11" s="152"/>
      <c r="AD11" s="152"/>
      <c r="AE11" s="152"/>
      <c r="AF11" s="275"/>
    </row>
    <row r="12" spans="1:32" ht="158.4" x14ac:dyDescent="0.3">
      <c r="A12" s="151"/>
      <c r="B12" s="151"/>
      <c r="C12" s="366">
        <v>45209</v>
      </c>
      <c r="D12" s="151" t="s">
        <v>284</v>
      </c>
      <c r="E12" s="363"/>
      <c r="F12" s="145"/>
      <c r="G12" s="145" t="s">
        <v>285</v>
      </c>
      <c r="H12" s="145" t="s">
        <v>286</v>
      </c>
      <c r="I12" s="145" t="s">
        <v>287</v>
      </c>
      <c r="J12" s="145" t="s">
        <v>288</v>
      </c>
      <c r="K12" s="145"/>
      <c r="L12" s="145" t="s">
        <v>289</v>
      </c>
      <c r="M12" s="145" t="s">
        <v>290</v>
      </c>
      <c r="N12" s="152" t="s">
        <v>291</v>
      </c>
      <c r="O12" s="152" t="s">
        <v>292</v>
      </c>
      <c r="P12" s="145" t="s">
        <v>292</v>
      </c>
      <c r="Q12" s="152" t="s">
        <v>293</v>
      </c>
      <c r="R12" s="108"/>
      <c r="S12" s="152"/>
      <c r="T12" s="145" t="s">
        <v>2097</v>
      </c>
      <c r="U12" s="145" t="s">
        <v>2098</v>
      </c>
      <c r="V12" s="145" t="s">
        <v>301</v>
      </c>
      <c r="W12" s="177" t="s">
        <v>2099</v>
      </c>
      <c r="X12" s="177" t="s">
        <v>242</v>
      </c>
      <c r="Y12" s="145"/>
      <c r="Z12" s="152"/>
      <c r="AA12" s="145"/>
      <c r="AB12" s="145" t="s">
        <v>299</v>
      </c>
      <c r="AC12" s="152"/>
      <c r="AD12" s="152"/>
      <c r="AE12" s="152"/>
      <c r="AF12" s="275"/>
    </row>
    <row r="13" spans="1:32" ht="158.4" x14ac:dyDescent="0.3">
      <c r="A13" s="151"/>
      <c r="B13" s="151"/>
      <c r="C13" s="366">
        <v>45209</v>
      </c>
      <c r="D13" s="151" t="s">
        <v>284</v>
      </c>
      <c r="E13" s="363"/>
      <c r="F13" s="145"/>
      <c r="G13" s="145" t="s">
        <v>285</v>
      </c>
      <c r="H13" s="145" t="s">
        <v>286</v>
      </c>
      <c r="I13" s="145" t="s">
        <v>287</v>
      </c>
      <c r="J13" s="145" t="s">
        <v>288</v>
      </c>
      <c r="K13" s="145"/>
      <c r="L13" s="145" t="s">
        <v>289</v>
      </c>
      <c r="M13" s="145" t="s">
        <v>290</v>
      </c>
      <c r="N13" s="152" t="s">
        <v>291</v>
      </c>
      <c r="O13" s="152" t="s">
        <v>292</v>
      </c>
      <c r="P13" s="145" t="s">
        <v>292</v>
      </c>
      <c r="Q13" s="152" t="s">
        <v>293</v>
      </c>
      <c r="R13" s="108"/>
      <c r="S13" s="152"/>
      <c r="T13" s="145" t="s">
        <v>2100</v>
      </c>
      <c r="U13" s="145" t="s">
        <v>2101</v>
      </c>
      <c r="V13" s="145" t="s">
        <v>301</v>
      </c>
      <c r="W13" s="177" t="s">
        <v>2102</v>
      </c>
      <c r="X13" s="177" t="s">
        <v>239</v>
      </c>
      <c r="Y13" s="145"/>
      <c r="Z13" s="152"/>
      <c r="AA13" s="145"/>
      <c r="AB13" s="145" t="s">
        <v>299</v>
      </c>
      <c r="AC13" s="152"/>
      <c r="AD13" s="152"/>
      <c r="AE13" s="152"/>
      <c r="AF13" s="275"/>
    </row>
    <row r="14" spans="1:32" ht="158.4" x14ac:dyDescent="0.3">
      <c r="A14" s="151"/>
      <c r="B14" s="151"/>
      <c r="C14" s="366">
        <v>45209</v>
      </c>
      <c r="D14" s="151" t="s">
        <v>284</v>
      </c>
      <c r="E14" s="363"/>
      <c r="F14" s="145"/>
      <c r="G14" s="145" t="s">
        <v>285</v>
      </c>
      <c r="H14" s="145" t="s">
        <v>286</v>
      </c>
      <c r="I14" s="145" t="s">
        <v>287</v>
      </c>
      <c r="J14" s="145" t="s">
        <v>288</v>
      </c>
      <c r="K14" s="145"/>
      <c r="L14" s="145" t="s">
        <v>289</v>
      </c>
      <c r="M14" s="145" t="s">
        <v>290</v>
      </c>
      <c r="N14" s="152" t="s">
        <v>291</v>
      </c>
      <c r="O14" s="152" t="s">
        <v>292</v>
      </c>
      <c r="P14" s="145" t="s">
        <v>292</v>
      </c>
      <c r="Q14" s="152" t="s">
        <v>293</v>
      </c>
      <c r="R14" s="108"/>
      <c r="S14" s="152"/>
      <c r="T14" s="145" t="s">
        <v>2103</v>
      </c>
      <c r="U14" s="145" t="s">
        <v>2104</v>
      </c>
      <c r="V14" s="145" t="s">
        <v>301</v>
      </c>
      <c r="W14" s="177" t="s">
        <v>2105</v>
      </c>
      <c r="X14" s="177" t="s">
        <v>224</v>
      </c>
      <c r="Y14" s="145"/>
      <c r="Z14" s="152"/>
      <c r="AA14" s="145"/>
      <c r="AB14" s="145" t="s">
        <v>299</v>
      </c>
      <c r="AC14" s="152"/>
      <c r="AD14" s="152"/>
      <c r="AE14" s="152"/>
      <c r="AF14" s="275"/>
    </row>
    <row r="15" spans="1:32" ht="158.4" x14ac:dyDescent="0.3">
      <c r="A15" s="151"/>
      <c r="B15" s="151"/>
      <c r="C15" s="366">
        <v>45209</v>
      </c>
      <c r="D15" s="151" t="s">
        <v>284</v>
      </c>
      <c r="E15" s="363"/>
      <c r="F15" s="145"/>
      <c r="G15" s="145" t="s">
        <v>285</v>
      </c>
      <c r="H15" s="145" t="s">
        <v>286</v>
      </c>
      <c r="I15" s="145" t="s">
        <v>287</v>
      </c>
      <c r="J15" s="145" t="s">
        <v>288</v>
      </c>
      <c r="K15" s="145"/>
      <c r="L15" s="145" t="s">
        <v>289</v>
      </c>
      <c r="M15" s="145" t="s">
        <v>290</v>
      </c>
      <c r="N15" s="152" t="s">
        <v>291</v>
      </c>
      <c r="O15" s="152" t="s">
        <v>292</v>
      </c>
      <c r="P15" s="145" t="s">
        <v>292</v>
      </c>
      <c r="Q15" s="152" t="s">
        <v>293</v>
      </c>
      <c r="R15" s="108"/>
      <c r="S15" s="152"/>
      <c r="T15" s="145" t="s">
        <v>2106</v>
      </c>
      <c r="U15" s="145" t="s">
        <v>2107</v>
      </c>
      <c r="V15" s="145" t="s">
        <v>301</v>
      </c>
      <c r="W15" s="177" t="s">
        <v>2108</v>
      </c>
      <c r="X15" s="177" t="s">
        <v>247</v>
      </c>
      <c r="Y15" s="145"/>
      <c r="Z15" s="152"/>
      <c r="AA15" s="145"/>
      <c r="AB15" s="145" t="s">
        <v>299</v>
      </c>
      <c r="AC15" s="152"/>
      <c r="AD15" s="152"/>
      <c r="AE15" s="152"/>
      <c r="AF15" s="275"/>
    </row>
    <row r="16" spans="1:32" ht="158.4" x14ac:dyDescent="0.3">
      <c r="A16" s="151"/>
      <c r="B16" s="151"/>
      <c r="C16" s="366">
        <v>45209</v>
      </c>
      <c r="D16" s="151" t="s">
        <v>284</v>
      </c>
      <c r="E16" s="145"/>
      <c r="F16" s="145"/>
      <c r="G16" s="145" t="s">
        <v>285</v>
      </c>
      <c r="H16" s="145" t="s">
        <v>286</v>
      </c>
      <c r="I16" s="145" t="s">
        <v>287</v>
      </c>
      <c r="J16" s="145" t="s">
        <v>288</v>
      </c>
      <c r="K16" s="145"/>
      <c r="L16" s="145" t="s">
        <v>289</v>
      </c>
      <c r="M16" s="145" t="s">
        <v>290</v>
      </c>
      <c r="N16" s="152" t="s">
        <v>291</v>
      </c>
      <c r="O16" s="152" t="s">
        <v>292</v>
      </c>
      <c r="P16" s="145" t="s">
        <v>292</v>
      </c>
      <c r="Q16" s="152" t="s">
        <v>293</v>
      </c>
      <c r="R16" s="108"/>
      <c r="S16" s="145"/>
      <c r="T16" s="145" t="s">
        <v>2109</v>
      </c>
      <c r="U16" s="145" t="s">
        <v>2110</v>
      </c>
      <c r="V16" s="145" t="s">
        <v>2111</v>
      </c>
      <c r="W16" s="177" t="s">
        <v>2112</v>
      </c>
      <c r="X16" s="177" t="s">
        <v>214</v>
      </c>
      <c r="Y16" s="145"/>
      <c r="Z16" s="152"/>
      <c r="AA16" s="145"/>
      <c r="AB16" s="145" t="s">
        <v>299</v>
      </c>
      <c r="AC16" s="152"/>
      <c r="AD16" s="152"/>
      <c r="AE16" s="152"/>
      <c r="AF16" s="275"/>
    </row>
    <row r="17" spans="1:32" ht="158.4" x14ac:dyDescent="0.3">
      <c r="A17" s="151"/>
      <c r="B17" s="151"/>
      <c r="C17" s="366">
        <v>45209</v>
      </c>
      <c r="D17" s="151" t="s">
        <v>284</v>
      </c>
      <c r="E17" s="145"/>
      <c r="F17" s="145"/>
      <c r="G17" s="145" t="s">
        <v>285</v>
      </c>
      <c r="H17" s="145" t="s">
        <v>286</v>
      </c>
      <c r="I17" s="145" t="s">
        <v>287</v>
      </c>
      <c r="J17" s="145" t="s">
        <v>288</v>
      </c>
      <c r="K17" s="145"/>
      <c r="L17" s="145" t="s">
        <v>289</v>
      </c>
      <c r="M17" s="145" t="s">
        <v>290</v>
      </c>
      <c r="N17" s="152" t="s">
        <v>291</v>
      </c>
      <c r="O17" s="152" t="s">
        <v>292</v>
      </c>
      <c r="P17" s="145" t="s">
        <v>292</v>
      </c>
      <c r="Q17" s="152" t="s">
        <v>293</v>
      </c>
      <c r="R17" s="153"/>
      <c r="S17" s="145"/>
      <c r="T17" s="145" t="s">
        <v>2113</v>
      </c>
      <c r="U17" s="145" t="s">
        <v>2114</v>
      </c>
      <c r="V17" s="145" t="s">
        <v>2115</v>
      </c>
      <c r="W17" s="177" t="s">
        <v>2116</v>
      </c>
      <c r="X17" s="177" t="s">
        <v>247</v>
      </c>
      <c r="Y17" s="145"/>
      <c r="Z17" s="152"/>
      <c r="AA17" s="145"/>
      <c r="AB17" s="145" t="s">
        <v>299</v>
      </c>
      <c r="AC17" s="152"/>
      <c r="AD17" s="152"/>
      <c r="AE17" s="152"/>
      <c r="AF17" s="275"/>
    </row>
    <row r="18" spans="1:32" ht="158.4" x14ac:dyDescent="0.3">
      <c r="A18" s="151"/>
      <c r="B18" s="151"/>
      <c r="C18" s="366">
        <v>45209</v>
      </c>
      <c r="D18" s="151" t="s">
        <v>284</v>
      </c>
      <c r="E18" s="145"/>
      <c r="F18" s="145"/>
      <c r="G18" s="145" t="s">
        <v>285</v>
      </c>
      <c r="H18" s="145" t="s">
        <v>286</v>
      </c>
      <c r="I18" s="145" t="s">
        <v>287</v>
      </c>
      <c r="J18" s="145" t="s">
        <v>288</v>
      </c>
      <c r="K18" s="145"/>
      <c r="L18" s="145" t="s">
        <v>289</v>
      </c>
      <c r="M18" s="145" t="s">
        <v>290</v>
      </c>
      <c r="N18" s="152" t="s">
        <v>291</v>
      </c>
      <c r="O18" s="152" t="s">
        <v>292</v>
      </c>
      <c r="P18" s="145" t="s">
        <v>292</v>
      </c>
      <c r="Q18" s="152" t="s">
        <v>293</v>
      </c>
      <c r="R18" s="153"/>
      <c r="S18" s="145"/>
      <c r="T18" s="145" t="s">
        <v>2117</v>
      </c>
      <c r="U18" s="145" t="s">
        <v>2118</v>
      </c>
      <c r="V18" s="145" t="s">
        <v>2115</v>
      </c>
      <c r="W18" s="177" t="s">
        <v>2094</v>
      </c>
      <c r="X18" s="177" t="s">
        <v>401</v>
      </c>
      <c r="Y18" s="145"/>
      <c r="Z18" s="152"/>
      <c r="AA18" s="145"/>
      <c r="AB18" s="145" t="s">
        <v>299</v>
      </c>
      <c r="AC18" s="152"/>
      <c r="AD18" s="152"/>
      <c r="AE18" s="152"/>
      <c r="AF18" s="275"/>
    </row>
    <row r="19" spans="1:32" ht="158.4" x14ac:dyDescent="0.3">
      <c r="A19" s="151"/>
      <c r="B19" s="151"/>
      <c r="C19" s="366">
        <v>45209</v>
      </c>
      <c r="D19" s="151" t="s">
        <v>284</v>
      </c>
      <c r="E19" s="145"/>
      <c r="F19" s="145"/>
      <c r="G19" s="145" t="s">
        <v>285</v>
      </c>
      <c r="H19" s="145" t="s">
        <v>286</v>
      </c>
      <c r="I19" s="145" t="s">
        <v>287</v>
      </c>
      <c r="J19" s="145" t="s">
        <v>288</v>
      </c>
      <c r="K19" s="145"/>
      <c r="L19" s="145" t="s">
        <v>289</v>
      </c>
      <c r="M19" s="145" t="s">
        <v>290</v>
      </c>
      <c r="N19" s="152" t="s">
        <v>291</v>
      </c>
      <c r="O19" s="152" t="s">
        <v>292</v>
      </c>
      <c r="P19" s="145" t="s">
        <v>292</v>
      </c>
      <c r="Q19" s="152" t="s">
        <v>293</v>
      </c>
      <c r="R19" s="153"/>
      <c r="S19" s="145"/>
      <c r="T19" s="145" t="s">
        <v>2119</v>
      </c>
      <c r="U19" s="145" t="s">
        <v>2120</v>
      </c>
      <c r="V19" s="145" t="s">
        <v>2115</v>
      </c>
      <c r="W19" s="177" t="s">
        <v>2121</v>
      </c>
      <c r="X19" s="177" t="s">
        <v>287</v>
      </c>
      <c r="Y19" s="145"/>
      <c r="Z19" s="152"/>
      <c r="AA19" s="145"/>
      <c r="AB19" s="145" t="s">
        <v>299</v>
      </c>
      <c r="AC19" s="152"/>
      <c r="AD19" s="152"/>
      <c r="AE19" s="152"/>
      <c r="AF19" s="275"/>
    </row>
    <row r="20" spans="1:32" ht="158.4" x14ac:dyDescent="0.3">
      <c r="A20" s="151"/>
      <c r="B20" s="151"/>
      <c r="C20" s="366">
        <v>45209</v>
      </c>
      <c r="D20" s="151" t="s">
        <v>284</v>
      </c>
      <c r="E20" s="145"/>
      <c r="F20" s="145"/>
      <c r="G20" s="145" t="s">
        <v>285</v>
      </c>
      <c r="H20" s="145" t="s">
        <v>286</v>
      </c>
      <c r="I20" s="145" t="s">
        <v>287</v>
      </c>
      <c r="J20" s="145" t="s">
        <v>288</v>
      </c>
      <c r="K20" s="145"/>
      <c r="L20" s="145" t="s">
        <v>289</v>
      </c>
      <c r="M20" s="145" t="s">
        <v>290</v>
      </c>
      <c r="N20" s="152" t="s">
        <v>291</v>
      </c>
      <c r="O20" s="152" t="s">
        <v>292</v>
      </c>
      <c r="P20" s="145" t="s">
        <v>292</v>
      </c>
      <c r="Q20" s="152" t="s">
        <v>293</v>
      </c>
      <c r="R20" s="153"/>
      <c r="S20" s="145"/>
      <c r="T20" s="145" t="s">
        <v>2122</v>
      </c>
      <c r="U20" s="145" t="s">
        <v>2123</v>
      </c>
      <c r="V20" s="145" t="s">
        <v>2115</v>
      </c>
      <c r="W20" s="177" t="s">
        <v>2091</v>
      </c>
      <c r="X20" s="177" t="s">
        <v>287</v>
      </c>
      <c r="Y20" s="145"/>
      <c r="Z20" s="152"/>
      <c r="AA20" s="145"/>
      <c r="AB20" s="145" t="s">
        <v>299</v>
      </c>
      <c r="AC20" s="152"/>
      <c r="AD20" s="152"/>
      <c r="AE20" s="152"/>
      <c r="AF20" s="275"/>
    </row>
    <row r="21" spans="1:32" ht="158.4" x14ac:dyDescent="0.3">
      <c r="A21" s="151"/>
      <c r="B21" s="151"/>
      <c r="C21" s="366">
        <v>45209</v>
      </c>
      <c r="D21" s="151" t="s">
        <v>284</v>
      </c>
      <c r="E21" s="145"/>
      <c r="F21" s="145"/>
      <c r="G21" s="145" t="s">
        <v>285</v>
      </c>
      <c r="H21" s="145" t="s">
        <v>286</v>
      </c>
      <c r="I21" s="145" t="s">
        <v>287</v>
      </c>
      <c r="J21" s="145" t="s">
        <v>288</v>
      </c>
      <c r="K21" s="145"/>
      <c r="L21" s="145" t="s">
        <v>289</v>
      </c>
      <c r="M21" s="145" t="s">
        <v>290</v>
      </c>
      <c r="N21" s="152" t="s">
        <v>291</v>
      </c>
      <c r="O21" s="152" t="s">
        <v>292</v>
      </c>
      <c r="P21" s="145" t="s">
        <v>292</v>
      </c>
      <c r="Q21" s="152" t="s">
        <v>293</v>
      </c>
      <c r="R21" s="153"/>
      <c r="S21" s="145"/>
      <c r="T21" s="145" t="s">
        <v>2124</v>
      </c>
      <c r="U21" s="145" t="s">
        <v>2125</v>
      </c>
      <c r="V21" s="145" t="s">
        <v>2115</v>
      </c>
      <c r="W21" s="177" t="s">
        <v>2116</v>
      </c>
      <c r="X21" s="177" t="s">
        <v>2126</v>
      </c>
      <c r="Y21" s="145"/>
      <c r="Z21" s="152"/>
      <c r="AA21" s="145"/>
      <c r="AB21" s="145" t="s">
        <v>299</v>
      </c>
      <c r="AC21" s="152"/>
      <c r="AD21" s="152"/>
      <c r="AE21" s="152"/>
      <c r="AF21" s="275"/>
    </row>
    <row r="22" spans="1:32" ht="158.4" x14ac:dyDescent="0.3">
      <c r="A22" s="151"/>
      <c r="B22" s="151"/>
      <c r="C22" s="366">
        <v>45209</v>
      </c>
      <c r="D22" s="151" t="s">
        <v>284</v>
      </c>
      <c r="E22" s="145"/>
      <c r="F22" s="145"/>
      <c r="G22" s="145" t="s">
        <v>285</v>
      </c>
      <c r="H22" s="145" t="s">
        <v>286</v>
      </c>
      <c r="I22" s="145" t="s">
        <v>287</v>
      </c>
      <c r="J22" s="145" t="s">
        <v>288</v>
      </c>
      <c r="K22" s="145"/>
      <c r="L22" s="145" t="s">
        <v>289</v>
      </c>
      <c r="M22" s="145" t="s">
        <v>290</v>
      </c>
      <c r="N22" s="145" t="s">
        <v>291</v>
      </c>
      <c r="O22" s="145" t="s">
        <v>292</v>
      </c>
      <c r="P22" s="145" t="s">
        <v>292</v>
      </c>
      <c r="Q22" s="145" t="s">
        <v>293</v>
      </c>
      <c r="R22" s="153"/>
      <c r="S22" s="145"/>
      <c r="T22" s="145" t="s">
        <v>2127</v>
      </c>
      <c r="U22" s="145" t="s">
        <v>2128</v>
      </c>
      <c r="V22" s="145" t="s">
        <v>399</v>
      </c>
      <c r="W22" s="177" t="s">
        <v>2086</v>
      </c>
      <c r="X22" s="177" t="s">
        <v>242</v>
      </c>
      <c r="Y22" s="145"/>
      <c r="Z22" s="152"/>
      <c r="AA22" s="145"/>
      <c r="AB22" s="145" t="s">
        <v>299</v>
      </c>
      <c r="AC22" s="152"/>
      <c r="AD22" s="152"/>
      <c r="AE22" s="152"/>
      <c r="AF22" s="275"/>
    </row>
    <row r="23" spans="1:32" ht="158.4" x14ac:dyDescent="0.3">
      <c r="A23" s="151"/>
      <c r="B23" s="151"/>
      <c r="C23" s="366">
        <v>45209</v>
      </c>
      <c r="D23" s="151" t="s">
        <v>284</v>
      </c>
      <c r="E23" s="152"/>
      <c r="F23" s="145"/>
      <c r="G23" s="145" t="s">
        <v>408</v>
      </c>
      <c r="H23" s="145" t="s">
        <v>286</v>
      </c>
      <c r="I23" s="145" t="s">
        <v>287</v>
      </c>
      <c r="J23" s="145" t="s">
        <v>288</v>
      </c>
      <c r="K23" s="145"/>
      <c r="L23" s="145" t="s">
        <v>289</v>
      </c>
      <c r="M23" s="145" t="s">
        <v>290</v>
      </c>
      <c r="N23" s="152" t="s">
        <v>291</v>
      </c>
      <c r="O23" s="152" t="s">
        <v>292</v>
      </c>
      <c r="P23" s="145" t="s">
        <v>292</v>
      </c>
      <c r="Q23" s="152" t="s">
        <v>293</v>
      </c>
      <c r="R23" s="153"/>
      <c r="S23" s="145"/>
      <c r="T23" s="152" t="s">
        <v>2069</v>
      </c>
      <c r="U23" s="152" t="s">
        <v>2070</v>
      </c>
      <c r="V23" s="145" t="s">
        <v>2071</v>
      </c>
      <c r="W23" s="177" t="s">
        <v>2072</v>
      </c>
      <c r="X23" s="177" t="s">
        <v>2073</v>
      </c>
      <c r="Y23" s="145"/>
      <c r="Z23" s="152"/>
      <c r="AA23" s="145"/>
      <c r="AB23" s="145" t="s">
        <v>299</v>
      </c>
      <c r="AC23" s="152"/>
      <c r="AD23" s="152"/>
      <c r="AE23" s="152"/>
      <c r="AF23" s="275"/>
    </row>
    <row r="24" spans="1:32" ht="158.4" x14ac:dyDescent="0.3">
      <c r="A24" s="151"/>
      <c r="B24" s="151"/>
      <c r="C24" s="366">
        <v>45209</v>
      </c>
      <c r="D24" s="151" t="s">
        <v>284</v>
      </c>
      <c r="E24" s="152"/>
      <c r="F24" s="145"/>
      <c r="G24" s="145" t="s">
        <v>408</v>
      </c>
      <c r="H24" s="145" t="s">
        <v>286</v>
      </c>
      <c r="I24" s="145" t="s">
        <v>287</v>
      </c>
      <c r="J24" s="145" t="s">
        <v>288</v>
      </c>
      <c r="K24" s="145"/>
      <c r="L24" s="145" t="s">
        <v>289</v>
      </c>
      <c r="M24" s="145" t="s">
        <v>290</v>
      </c>
      <c r="N24" s="152" t="s">
        <v>291</v>
      </c>
      <c r="O24" s="152" t="s">
        <v>292</v>
      </c>
      <c r="P24" s="145" t="s">
        <v>292</v>
      </c>
      <c r="Q24" s="152" t="s">
        <v>293</v>
      </c>
      <c r="R24" s="153"/>
      <c r="S24" s="145"/>
      <c r="T24" s="152" t="s">
        <v>2074</v>
      </c>
      <c r="U24" s="152" t="s">
        <v>2075</v>
      </c>
      <c r="V24" s="145" t="s">
        <v>2076</v>
      </c>
      <c r="W24" s="177" t="s">
        <v>2077</v>
      </c>
      <c r="X24" s="177" t="s">
        <v>224</v>
      </c>
      <c r="Y24" s="145"/>
      <c r="Z24" s="152"/>
      <c r="AA24" s="145"/>
      <c r="AB24" s="145" t="s">
        <v>299</v>
      </c>
      <c r="AC24" s="152"/>
      <c r="AD24" s="152"/>
      <c r="AE24" s="152"/>
      <c r="AF24" s="275"/>
    </row>
    <row r="25" spans="1:32" ht="158.4" x14ac:dyDescent="0.3">
      <c r="A25" s="151"/>
      <c r="B25" s="151"/>
      <c r="C25" s="366">
        <v>45209</v>
      </c>
      <c r="D25" s="151" t="s">
        <v>284</v>
      </c>
      <c r="E25" s="152"/>
      <c r="F25" s="145" t="s">
        <v>325</v>
      </c>
      <c r="G25" s="145" t="s">
        <v>2078</v>
      </c>
      <c r="H25" s="145" t="s">
        <v>286</v>
      </c>
      <c r="I25" s="145" t="s">
        <v>287</v>
      </c>
      <c r="J25" s="145" t="s">
        <v>288</v>
      </c>
      <c r="K25" s="145"/>
      <c r="L25" s="145" t="s">
        <v>289</v>
      </c>
      <c r="M25" s="145" t="s">
        <v>290</v>
      </c>
      <c r="N25" s="152" t="s">
        <v>291</v>
      </c>
      <c r="O25" s="152" t="s">
        <v>292</v>
      </c>
      <c r="P25" s="145" t="s">
        <v>292</v>
      </c>
      <c r="Q25" s="152" t="s">
        <v>293</v>
      </c>
      <c r="R25" s="153"/>
      <c r="S25" s="145"/>
      <c r="T25" s="152" t="s">
        <v>2079</v>
      </c>
      <c r="U25" s="152" t="s">
        <v>2080</v>
      </c>
      <c r="V25" s="145" t="s">
        <v>296</v>
      </c>
      <c r="W25" s="177" t="s">
        <v>2078</v>
      </c>
      <c r="X25" s="177" t="s">
        <v>298</v>
      </c>
      <c r="Y25" s="145"/>
      <c r="Z25" s="152"/>
      <c r="AA25" s="145"/>
      <c r="AB25" s="145" t="s">
        <v>299</v>
      </c>
      <c r="AC25" s="152"/>
      <c r="AD25" s="152"/>
      <c r="AE25" s="152"/>
      <c r="AF25" s="275"/>
    </row>
    <row r="26" spans="1:32" ht="158.4" x14ac:dyDescent="0.3">
      <c r="A26" s="151"/>
      <c r="B26" s="151"/>
      <c r="C26" s="366">
        <v>45209</v>
      </c>
      <c r="D26" s="151" t="s">
        <v>284</v>
      </c>
      <c r="E26" s="152"/>
      <c r="F26" s="145"/>
      <c r="G26" s="145" t="s">
        <v>408</v>
      </c>
      <c r="H26" s="145" t="s">
        <v>286</v>
      </c>
      <c r="I26" s="145" t="s">
        <v>287</v>
      </c>
      <c r="J26" s="145" t="s">
        <v>288</v>
      </c>
      <c r="K26" s="145"/>
      <c r="L26" s="145" t="s">
        <v>289</v>
      </c>
      <c r="M26" s="145" t="s">
        <v>290</v>
      </c>
      <c r="N26" s="152" t="s">
        <v>291</v>
      </c>
      <c r="O26" s="152" t="s">
        <v>292</v>
      </c>
      <c r="P26" s="145" t="s">
        <v>292</v>
      </c>
      <c r="Q26" s="152" t="s">
        <v>293</v>
      </c>
      <c r="R26" s="153"/>
      <c r="S26" s="145"/>
      <c r="T26" s="145" t="s">
        <v>2081</v>
      </c>
      <c r="U26" s="152" t="s">
        <v>2080</v>
      </c>
      <c r="V26" s="145" t="s">
        <v>383</v>
      </c>
      <c r="W26" s="177" t="s">
        <v>2078</v>
      </c>
      <c r="X26" s="177" t="s">
        <v>302</v>
      </c>
      <c r="Y26" s="145"/>
      <c r="Z26" s="152"/>
      <c r="AA26" s="145"/>
      <c r="AB26" s="145" t="s">
        <v>299</v>
      </c>
      <c r="AC26" s="152"/>
      <c r="AD26" s="152"/>
      <c r="AE26" s="152"/>
      <c r="AF26" s="275"/>
    </row>
    <row r="27" spans="1:32" ht="158.4" x14ac:dyDescent="0.3">
      <c r="A27" s="151"/>
      <c r="B27" s="151"/>
      <c r="C27" s="366">
        <v>45209</v>
      </c>
      <c r="D27" s="151" t="s">
        <v>284</v>
      </c>
      <c r="E27" s="152"/>
      <c r="F27" s="145"/>
      <c r="G27" s="145" t="s">
        <v>408</v>
      </c>
      <c r="H27" s="145" t="s">
        <v>286</v>
      </c>
      <c r="I27" s="145" t="s">
        <v>287</v>
      </c>
      <c r="J27" s="145" t="s">
        <v>288</v>
      </c>
      <c r="K27" s="145"/>
      <c r="L27" s="145" t="s">
        <v>289</v>
      </c>
      <c r="M27" s="145" t="s">
        <v>290</v>
      </c>
      <c r="N27" s="152" t="s">
        <v>291</v>
      </c>
      <c r="O27" s="152" t="s">
        <v>292</v>
      </c>
      <c r="P27" s="145" t="s">
        <v>292</v>
      </c>
      <c r="Q27" s="152" t="s">
        <v>293</v>
      </c>
      <c r="R27" s="153"/>
      <c r="S27" s="152"/>
      <c r="T27" s="145" t="s">
        <v>2082</v>
      </c>
      <c r="U27" s="152" t="s">
        <v>2083</v>
      </c>
      <c r="V27" s="145" t="s">
        <v>301</v>
      </c>
      <c r="W27" s="177" t="s">
        <v>2084</v>
      </c>
      <c r="X27" s="177" t="s">
        <v>2085</v>
      </c>
      <c r="Y27" s="145"/>
      <c r="Z27" s="152"/>
      <c r="AA27" s="145"/>
      <c r="AB27" s="145" t="s">
        <v>299</v>
      </c>
      <c r="AC27" s="152"/>
      <c r="AD27" s="152"/>
      <c r="AE27" s="152"/>
      <c r="AF27" s="275"/>
    </row>
    <row r="28" spans="1:32" ht="158.4" x14ac:dyDescent="0.3">
      <c r="A28" s="151"/>
      <c r="B28" s="151"/>
      <c r="C28" s="366">
        <v>45209</v>
      </c>
      <c r="D28" s="151" t="s">
        <v>284</v>
      </c>
      <c r="E28" s="152"/>
      <c r="F28" s="145" t="s">
        <v>325</v>
      </c>
      <c r="G28" s="145" t="s">
        <v>2086</v>
      </c>
      <c r="H28" s="145" t="s">
        <v>286</v>
      </c>
      <c r="I28" s="145" t="s">
        <v>287</v>
      </c>
      <c r="J28" s="145" t="s">
        <v>288</v>
      </c>
      <c r="K28" s="145"/>
      <c r="L28" s="145" t="s">
        <v>289</v>
      </c>
      <c r="M28" s="145" t="s">
        <v>290</v>
      </c>
      <c r="N28" s="145" t="s">
        <v>291</v>
      </c>
      <c r="O28" s="145" t="s">
        <v>292</v>
      </c>
      <c r="P28" s="145" t="s">
        <v>292</v>
      </c>
      <c r="Q28" s="145" t="s">
        <v>293</v>
      </c>
      <c r="R28" s="108"/>
      <c r="S28" s="145"/>
      <c r="T28" s="145" t="s">
        <v>2087</v>
      </c>
      <c r="U28" s="152" t="s">
        <v>2088</v>
      </c>
      <c r="V28" s="145" t="s">
        <v>301</v>
      </c>
      <c r="W28" s="177" t="s">
        <v>2086</v>
      </c>
      <c r="X28" s="177" t="s">
        <v>2089</v>
      </c>
      <c r="Y28" s="145"/>
      <c r="Z28" s="152"/>
      <c r="AA28" s="145"/>
      <c r="AB28" s="145" t="s">
        <v>299</v>
      </c>
      <c r="AC28" s="152"/>
      <c r="AD28" s="152"/>
      <c r="AE28" s="152"/>
      <c r="AF28" s="275"/>
    </row>
    <row r="29" spans="1:32" ht="158.4" x14ac:dyDescent="0.3">
      <c r="A29" s="151"/>
      <c r="B29" s="151"/>
      <c r="C29" s="366">
        <v>45209</v>
      </c>
      <c r="D29" s="151" t="s">
        <v>284</v>
      </c>
      <c r="E29" s="276"/>
      <c r="F29" s="145"/>
      <c r="G29" s="145" t="s">
        <v>408</v>
      </c>
      <c r="H29" s="145" t="s">
        <v>286</v>
      </c>
      <c r="I29" s="145" t="s">
        <v>287</v>
      </c>
      <c r="J29" s="145" t="s">
        <v>288</v>
      </c>
      <c r="K29" s="145"/>
      <c r="L29" s="145" t="s">
        <v>289</v>
      </c>
      <c r="M29" s="145" t="s">
        <v>290</v>
      </c>
      <c r="N29" s="152" t="s">
        <v>291</v>
      </c>
      <c r="O29" s="152" t="s">
        <v>292</v>
      </c>
      <c r="P29" s="145" t="s">
        <v>292</v>
      </c>
      <c r="Q29" s="152" t="s">
        <v>293</v>
      </c>
      <c r="R29" s="153"/>
      <c r="S29" s="145"/>
      <c r="T29" s="145" t="s">
        <v>2090</v>
      </c>
      <c r="U29" s="152" t="s">
        <v>2088</v>
      </c>
      <c r="V29" s="145" t="s">
        <v>383</v>
      </c>
      <c r="W29" s="177" t="s">
        <v>2086</v>
      </c>
      <c r="X29" s="177" t="s">
        <v>215</v>
      </c>
      <c r="Y29" s="145"/>
      <c r="Z29" s="152"/>
      <c r="AA29" s="145"/>
      <c r="AB29" s="145" t="s">
        <v>299</v>
      </c>
      <c r="AC29" s="152"/>
      <c r="AD29" s="152"/>
      <c r="AE29" s="152"/>
      <c r="AF29" s="275"/>
    </row>
    <row r="30" spans="1:32" ht="158.4" x14ac:dyDescent="0.3">
      <c r="A30" s="151"/>
      <c r="B30" s="151"/>
      <c r="C30" s="366">
        <v>45209</v>
      </c>
      <c r="D30" s="151" t="s">
        <v>284</v>
      </c>
      <c r="E30" s="152"/>
      <c r="F30" s="145" t="s">
        <v>325</v>
      </c>
      <c r="G30" s="145" t="s">
        <v>2091</v>
      </c>
      <c r="H30" s="145" t="s">
        <v>286</v>
      </c>
      <c r="I30" s="145" t="s">
        <v>287</v>
      </c>
      <c r="J30" s="145" t="s">
        <v>288</v>
      </c>
      <c r="K30" s="145"/>
      <c r="L30" s="145" t="s">
        <v>289</v>
      </c>
      <c r="M30" s="145" t="s">
        <v>290</v>
      </c>
      <c r="N30" s="152" t="s">
        <v>291</v>
      </c>
      <c r="O30" s="152" t="s">
        <v>292</v>
      </c>
      <c r="P30" s="145" t="s">
        <v>292</v>
      </c>
      <c r="Q30" s="152" t="s">
        <v>293</v>
      </c>
      <c r="R30" s="153"/>
      <c r="S30" s="145"/>
      <c r="T30" s="145" t="s">
        <v>2092</v>
      </c>
      <c r="U30" s="152" t="s">
        <v>2093</v>
      </c>
      <c r="V30" s="145" t="s">
        <v>301</v>
      </c>
      <c r="W30" s="177" t="s">
        <v>2091</v>
      </c>
      <c r="X30" s="177" t="s">
        <v>287</v>
      </c>
      <c r="Y30" s="145"/>
      <c r="Z30" s="152"/>
      <c r="AA30" s="145"/>
      <c r="AB30" s="145" t="s">
        <v>299</v>
      </c>
      <c r="AC30" s="152"/>
      <c r="AD30" s="152"/>
      <c r="AE30" s="152"/>
      <c r="AF30" s="275"/>
    </row>
    <row r="31" spans="1:32" ht="158.4" x14ac:dyDescent="0.3">
      <c r="A31" s="151"/>
      <c r="B31" s="151"/>
      <c r="C31" s="366">
        <v>45209</v>
      </c>
      <c r="D31" s="151" t="s">
        <v>284</v>
      </c>
      <c r="E31" s="152"/>
      <c r="F31" s="145" t="s">
        <v>325</v>
      </c>
      <c r="G31" s="145" t="s">
        <v>2094</v>
      </c>
      <c r="H31" s="145" t="s">
        <v>286</v>
      </c>
      <c r="I31" s="145" t="s">
        <v>287</v>
      </c>
      <c r="J31" s="145" t="s">
        <v>288</v>
      </c>
      <c r="K31" s="145"/>
      <c r="L31" s="145" t="s">
        <v>289</v>
      </c>
      <c r="M31" s="145" t="s">
        <v>290</v>
      </c>
      <c r="N31" s="152" t="s">
        <v>291</v>
      </c>
      <c r="O31" s="152" t="s">
        <v>292</v>
      </c>
      <c r="P31" s="145" t="s">
        <v>292</v>
      </c>
      <c r="Q31" s="152" t="s">
        <v>293</v>
      </c>
      <c r="R31" s="153"/>
      <c r="S31" s="145"/>
      <c r="T31" s="145" t="s">
        <v>2095</v>
      </c>
      <c r="U31" s="152" t="s">
        <v>2096</v>
      </c>
      <c r="V31" s="145" t="s">
        <v>301</v>
      </c>
      <c r="W31" s="177" t="s">
        <v>2094</v>
      </c>
      <c r="X31" s="177" t="s">
        <v>584</v>
      </c>
      <c r="Y31" s="145"/>
      <c r="Z31" s="152"/>
      <c r="AA31" s="145"/>
      <c r="AB31" s="145" t="s">
        <v>299</v>
      </c>
      <c r="AC31" s="152"/>
      <c r="AD31" s="152"/>
      <c r="AE31" s="152"/>
      <c r="AF31" s="275"/>
    </row>
    <row r="32" spans="1:32" ht="158.4" x14ac:dyDescent="0.3">
      <c r="A32" s="151"/>
      <c r="B32" s="151"/>
      <c r="C32" s="366">
        <v>45209</v>
      </c>
      <c r="D32" s="151" t="s">
        <v>284</v>
      </c>
      <c r="E32" s="152"/>
      <c r="F32" s="145"/>
      <c r="G32" s="145" t="s">
        <v>408</v>
      </c>
      <c r="H32" s="145" t="s">
        <v>286</v>
      </c>
      <c r="I32" s="145" t="s">
        <v>287</v>
      </c>
      <c r="J32" s="145" t="s">
        <v>288</v>
      </c>
      <c r="K32" s="145"/>
      <c r="L32" s="145" t="s">
        <v>289</v>
      </c>
      <c r="M32" s="145" t="s">
        <v>290</v>
      </c>
      <c r="N32" s="152" t="s">
        <v>291</v>
      </c>
      <c r="O32" s="152" t="s">
        <v>292</v>
      </c>
      <c r="P32" s="145" t="s">
        <v>292</v>
      </c>
      <c r="Q32" s="152" t="s">
        <v>293</v>
      </c>
      <c r="R32" s="153"/>
      <c r="S32" s="145"/>
      <c r="T32" s="145" t="s">
        <v>2097</v>
      </c>
      <c r="U32" s="152" t="s">
        <v>2098</v>
      </c>
      <c r="V32" s="145" t="s">
        <v>301</v>
      </c>
      <c r="W32" s="177" t="s">
        <v>2099</v>
      </c>
      <c r="X32" s="177" t="s">
        <v>242</v>
      </c>
      <c r="Y32" s="145"/>
      <c r="Z32" s="152"/>
      <c r="AA32" s="145"/>
      <c r="AB32" s="145" t="s">
        <v>299</v>
      </c>
      <c r="AC32" s="152"/>
      <c r="AD32" s="152"/>
      <c r="AE32" s="152"/>
      <c r="AF32" s="275"/>
    </row>
    <row r="33" spans="1:32" ht="158.4" x14ac:dyDescent="0.3">
      <c r="A33" s="151"/>
      <c r="B33" s="151"/>
      <c r="C33" s="366">
        <v>45209</v>
      </c>
      <c r="D33" s="151" t="s">
        <v>284</v>
      </c>
      <c r="E33" s="152"/>
      <c r="F33" s="145"/>
      <c r="G33" s="145" t="s">
        <v>408</v>
      </c>
      <c r="H33" s="145" t="s">
        <v>286</v>
      </c>
      <c r="I33" s="145" t="s">
        <v>287</v>
      </c>
      <c r="J33" s="145" t="s">
        <v>288</v>
      </c>
      <c r="K33" s="145"/>
      <c r="L33" s="145" t="s">
        <v>289</v>
      </c>
      <c r="M33" s="145" t="s">
        <v>290</v>
      </c>
      <c r="N33" s="152" t="s">
        <v>291</v>
      </c>
      <c r="O33" s="152" t="s">
        <v>292</v>
      </c>
      <c r="P33" s="145" t="s">
        <v>292</v>
      </c>
      <c r="Q33" s="152" t="s">
        <v>293</v>
      </c>
      <c r="R33" s="153"/>
      <c r="S33" s="145"/>
      <c r="T33" s="145" t="s">
        <v>2100</v>
      </c>
      <c r="U33" s="152" t="s">
        <v>2101</v>
      </c>
      <c r="V33" s="145" t="s">
        <v>301</v>
      </c>
      <c r="W33" s="177" t="s">
        <v>2102</v>
      </c>
      <c r="X33" s="177" t="s">
        <v>239</v>
      </c>
      <c r="Y33" s="145"/>
      <c r="Z33" s="152"/>
      <c r="AA33" s="145"/>
      <c r="AB33" s="145" t="s">
        <v>299</v>
      </c>
      <c r="AC33" s="152"/>
      <c r="AD33" s="152"/>
      <c r="AE33" s="152"/>
      <c r="AF33" s="275"/>
    </row>
    <row r="34" spans="1:32" ht="158.4" x14ac:dyDescent="0.3">
      <c r="A34" s="151"/>
      <c r="B34" s="151"/>
      <c r="C34" s="366">
        <v>45209</v>
      </c>
      <c r="D34" s="151" t="s">
        <v>284</v>
      </c>
      <c r="E34" s="363"/>
      <c r="F34" s="145"/>
      <c r="G34" s="145" t="s">
        <v>408</v>
      </c>
      <c r="H34" s="145" t="s">
        <v>286</v>
      </c>
      <c r="I34" s="145" t="s">
        <v>287</v>
      </c>
      <c r="J34" s="145" t="s">
        <v>288</v>
      </c>
      <c r="K34" s="145"/>
      <c r="L34" s="152" t="s">
        <v>289</v>
      </c>
      <c r="M34" s="145" t="s">
        <v>290</v>
      </c>
      <c r="N34" s="152" t="s">
        <v>291</v>
      </c>
      <c r="O34" s="152" t="s">
        <v>292</v>
      </c>
      <c r="P34" s="145" t="s">
        <v>292</v>
      </c>
      <c r="Q34" s="152" t="s">
        <v>293</v>
      </c>
      <c r="R34" s="264"/>
      <c r="S34" s="152"/>
      <c r="T34" s="145" t="s">
        <v>2103</v>
      </c>
      <c r="U34" s="145" t="s">
        <v>2104</v>
      </c>
      <c r="V34" s="145" t="s">
        <v>301</v>
      </c>
      <c r="W34" s="177" t="s">
        <v>2105</v>
      </c>
      <c r="X34" s="177" t="s">
        <v>224</v>
      </c>
      <c r="Y34" s="145"/>
      <c r="Z34" s="152"/>
      <c r="AA34" s="145"/>
      <c r="AB34" s="145" t="s">
        <v>299</v>
      </c>
      <c r="AC34" s="152"/>
      <c r="AD34" s="152"/>
      <c r="AE34" s="152"/>
      <c r="AF34" s="275"/>
    </row>
    <row r="35" spans="1:32" ht="158.4" x14ac:dyDescent="0.3">
      <c r="A35" s="151"/>
      <c r="B35" s="151"/>
      <c r="C35" s="366">
        <v>45209</v>
      </c>
      <c r="D35" s="151" t="s">
        <v>284</v>
      </c>
      <c r="E35" s="363"/>
      <c r="F35" s="145"/>
      <c r="G35" s="145" t="s">
        <v>408</v>
      </c>
      <c r="H35" s="145" t="s">
        <v>286</v>
      </c>
      <c r="I35" s="145" t="s">
        <v>287</v>
      </c>
      <c r="J35" s="145" t="s">
        <v>288</v>
      </c>
      <c r="K35" s="145"/>
      <c r="L35" s="152" t="s">
        <v>289</v>
      </c>
      <c r="M35" s="145" t="s">
        <v>290</v>
      </c>
      <c r="N35" s="152" t="s">
        <v>291</v>
      </c>
      <c r="O35" s="152" t="s">
        <v>292</v>
      </c>
      <c r="P35" s="145" t="s">
        <v>292</v>
      </c>
      <c r="Q35" s="152" t="s">
        <v>293</v>
      </c>
      <c r="R35" s="108"/>
      <c r="S35" s="152"/>
      <c r="T35" s="145" t="s">
        <v>2106</v>
      </c>
      <c r="U35" s="145" t="s">
        <v>2107</v>
      </c>
      <c r="V35" s="145" t="s">
        <v>301</v>
      </c>
      <c r="W35" s="177" t="s">
        <v>2108</v>
      </c>
      <c r="X35" s="177" t="s">
        <v>247</v>
      </c>
      <c r="Y35" s="145"/>
      <c r="Z35" s="152"/>
      <c r="AA35" s="145"/>
      <c r="AB35" s="145" t="s">
        <v>299</v>
      </c>
      <c r="AC35" s="152"/>
      <c r="AD35" s="152"/>
      <c r="AE35" s="152"/>
      <c r="AF35" s="275"/>
    </row>
    <row r="36" spans="1:32" ht="158.4" x14ac:dyDescent="0.3">
      <c r="A36" s="145"/>
      <c r="B36" s="145"/>
      <c r="C36" s="366">
        <v>45209</v>
      </c>
      <c r="D36" s="145" t="s">
        <v>284</v>
      </c>
      <c r="E36" s="145"/>
      <c r="F36" s="145"/>
      <c r="G36" s="145" t="s">
        <v>408</v>
      </c>
      <c r="H36" s="145" t="s">
        <v>286</v>
      </c>
      <c r="I36" s="145" t="s">
        <v>287</v>
      </c>
      <c r="J36" s="145" t="s">
        <v>288</v>
      </c>
      <c r="K36" s="145"/>
      <c r="L36" s="145" t="s">
        <v>289</v>
      </c>
      <c r="M36" s="145" t="s">
        <v>290</v>
      </c>
      <c r="N36" s="145" t="s">
        <v>291</v>
      </c>
      <c r="O36" s="145" t="s">
        <v>292</v>
      </c>
      <c r="P36" s="145" t="s">
        <v>292</v>
      </c>
      <c r="Q36" s="145" t="s">
        <v>293</v>
      </c>
      <c r="R36" s="108"/>
      <c r="S36" s="145"/>
      <c r="T36" s="145" t="s">
        <v>2109</v>
      </c>
      <c r="U36" s="145" t="s">
        <v>2110</v>
      </c>
      <c r="V36" s="145" t="s">
        <v>2111</v>
      </c>
      <c r="W36" s="177" t="s">
        <v>2112</v>
      </c>
      <c r="X36" s="177" t="s">
        <v>214</v>
      </c>
      <c r="Y36" s="145"/>
      <c r="Z36" s="145"/>
      <c r="AA36" s="145"/>
      <c r="AB36" s="145" t="s">
        <v>299</v>
      </c>
      <c r="AC36" s="145"/>
      <c r="AD36" s="145"/>
      <c r="AE36" s="145"/>
      <c r="AF36" s="275"/>
    </row>
    <row r="37" spans="1:32" ht="158.4" x14ac:dyDescent="0.3">
      <c r="A37" s="145"/>
      <c r="B37" s="145"/>
      <c r="C37" s="366">
        <v>45209</v>
      </c>
      <c r="D37" s="145" t="s">
        <v>284</v>
      </c>
      <c r="E37" s="145"/>
      <c r="F37" s="145"/>
      <c r="G37" s="145" t="s">
        <v>408</v>
      </c>
      <c r="H37" s="145" t="s">
        <v>286</v>
      </c>
      <c r="I37" s="145" t="s">
        <v>287</v>
      </c>
      <c r="J37" s="145" t="s">
        <v>288</v>
      </c>
      <c r="K37" s="145"/>
      <c r="L37" s="152" t="s">
        <v>289</v>
      </c>
      <c r="M37" s="152" t="s">
        <v>290</v>
      </c>
      <c r="N37" s="152" t="s">
        <v>291</v>
      </c>
      <c r="O37" s="152" t="s">
        <v>292</v>
      </c>
      <c r="P37" s="145" t="s">
        <v>292</v>
      </c>
      <c r="Q37" s="152" t="s">
        <v>293</v>
      </c>
      <c r="R37" s="153"/>
      <c r="S37" s="152"/>
      <c r="T37" s="152" t="s">
        <v>2113</v>
      </c>
      <c r="U37" s="152" t="s">
        <v>2114</v>
      </c>
      <c r="V37" s="145" t="s">
        <v>2115</v>
      </c>
      <c r="W37" s="177" t="s">
        <v>2116</v>
      </c>
      <c r="X37" s="177" t="s">
        <v>247</v>
      </c>
      <c r="Y37" s="145"/>
      <c r="Z37" s="145"/>
      <c r="AA37" s="145"/>
      <c r="AB37" s="145" t="s">
        <v>299</v>
      </c>
      <c r="AC37" s="145"/>
      <c r="AD37" s="145"/>
      <c r="AE37" s="145"/>
      <c r="AF37" s="275"/>
    </row>
    <row r="38" spans="1:32" ht="158.4" x14ac:dyDescent="0.3">
      <c r="A38" s="151"/>
      <c r="B38" s="151"/>
      <c r="C38" s="366">
        <v>45209</v>
      </c>
      <c r="D38" s="151" t="s">
        <v>284</v>
      </c>
      <c r="E38" s="145"/>
      <c r="F38" s="145"/>
      <c r="G38" s="145" t="s">
        <v>408</v>
      </c>
      <c r="H38" s="145" t="s">
        <v>286</v>
      </c>
      <c r="I38" s="145" t="s">
        <v>287</v>
      </c>
      <c r="J38" s="145" t="s">
        <v>288</v>
      </c>
      <c r="K38" s="145"/>
      <c r="L38" s="145" t="s">
        <v>289</v>
      </c>
      <c r="M38" s="145" t="s">
        <v>290</v>
      </c>
      <c r="N38" s="152" t="s">
        <v>291</v>
      </c>
      <c r="O38" s="152" t="s">
        <v>292</v>
      </c>
      <c r="P38" s="145" t="s">
        <v>292</v>
      </c>
      <c r="Q38" s="152" t="s">
        <v>293</v>
      </c>
      <c r="R38" s="108"/>
      <c r="S38" s="152"/>
      <c r="T38" s="145" t="s">
        <v>2117</v>
      </c>
      <c r="U38" s="152" t="s">
        <v>2118</v>
      </c>
      <c r="V38" s="145" t="s">
        <v>2115</v>
      </c>
      <c r="W38" s="177" t="s">
        <v>2094</v>
      </c>
      <c r="X38" s="177" t="s">
        <v>401</v>
      </c>
      <c r="Y38" s="145"/>
      <c r="Z38" s="152"/>
      <c r="AA38" s="145"/>
      <c r="AB38" s="145" t="s">
        <v>299</v>
      </c>
      <c r="AC38" s="152"/>
      <c r="AD38" s="152"/>
      <c r="AE38" s="152"/>
      <c r="AF38" s="275"/>
    </row>
    <row r="39" spans="1:32" ht="158.4" x14ac:dyDescent="0.3">
      <c r="A39" s="151"/>
      <c r="B39" s="151"/>
      <c r="C39" s="366">
        <v>45209</v>
      </c>
      <c r="D39" s="151" t="s">
        <v>284</v>
      </c>
      <c r="E39" s="145"/>
      <c r="F39" s="145"/>
      <c r="G39" s="145" t="s">
        <v>408</v>
      </c>
      <c r="H39" s="145" t="s">
        <v>286</v>
      </c>
      <c r="I39" s="145" t="s">
        <v>287</v>
      </c>
      <c r="J39" s="145" t="s">
        <v>288</v>
      </c>
      <c r="K39" s="145"/>
      <c r="L39" s="145" t="s">
        <v>289</v>
      </c>
      <c r="M39" s="145" t="s">
        <v>290</v>
      </c>
      <c r="N39" s="152" t="s">
        <v>291</v>
      </c>
      <c r="O39" s="152" t="s">
        <v>292</v>
      </c>
      <c r="P39" s="145" t="s">
        <v>292</v>
      </c>
      <c r="Q39" s="152" t="s">
        <v>293</v>
      </c>
      <c r="R39" s="108"/>
      <c r="S39" s="152"/>
      <c r="T39" s="145" t="s">
        <v>2119</v>
      </c>
      <c r="U39" s="152" t="s">
        <v>2120</v>
      </c>
      <c r="V39" s="145" t="s">
        <v>2115</v>
      </c>
      <c r="W39" s="177" t="s">
        <v>2121</v>
      </c>
      <c r="X39" s="177" t="s">
        <v>287</v>
      </c>
      <c r="Y39" s="145"/>
      <c r="Z39" s="152"/>
      <c r="AA39" s="145"/>
      <c r="AB39" s="145" t="s">
        <v>299</v>
      </c>
      <c r="AC39" s="152"/>
      <c r="AD39" s="152"/>
      <c r="AE39" s="152"/>
      <c r="AF39" s="275"/>
    </row>
    <row r="40" spans="1:32" ht="158.4" x14ac:dyDescent="0.3">
      <c r="A40" s="151"/>
      <c r="B40" s="151"/>
      <c r="C40" s="366">
        <v>45209</v>
      </c>
      <c r="D40" s="151" t="s">
        <v>284</v>
      </c>
      <c r="E40" s="145"/>
      <c r="F40" s="145"/>
      <c r="G40" s="145" t="s">
        <v>408</v>
      </c>
      <c r="H40" s="145" t="s">
        <v>286</v>
      </c>
      <c r="I40" s="145" t="s">
        <v>287</v>
      </c>
      <c r="J40" s="145" t="s">
        <v>288</v>
      </c>
      <c r="K40" s="145"/>
      <c r="L40" s="145" t="s">
        <v>289</v>
      </c>
      <c r="M40" s="145" t="s">
        <v>290</v>
      </c>
      <c r="N40" s="152" t="s">
        <v>291</v>
      </c>
      <c r="O40" s="152" t="s">
        <v>292</v>
      </c>
      <c r="P40" s="145" t="s">
        <v>292</v>
      </c>
      <c r="Q40" s="152" t="s">
        <v>293</v>
      </c>
      <c r="R40" s="108"/>
      <c r="S40" s="152"/>
      <c r="T40" s="145" t="s">
        <v>2122</v>
      </c>
      <c r="U40" s="152" t="s">
        <v>2123</v>
      </c>
      <c r="V40" s="145" t="s">
        <v>2115</v>
      </c>
      <c r="W40" s="177" t="s">
        <v>2091</v>
      </c>
      <c r="X40" s="177" t="s">
        <v>287</v>
      </c>
      <c r="Y40" s="145"/>
      <c r="Z40" s="152"/>
      <c r="AA40" s="145"/>
      <c r="AB40" s="145" t="s">
        <v>299</v>
      </c>
      <c r="AC40" s="152"/>
      <c r="AD40" s="152"/>
      <c r="AE40" s="152"/>
      <c r="AF40" s="275"/>
    </row>
    <row r="41" spans="1:32" ht="158.4" x14ac:dyDescent="0.3">
      <c r="A41" s="151"/>
      <c r="B41" s="151"/>
      <c r="C41" s="366">
        <v>45209</v>
      </c>
      <c r="D41" s="151" t="s">
        <v>284</v>
      </c>
      <c r="E41" s="145"/>
      <c r="F41" s="145"/>
      <c r="G41" s="145" t="s">
        <v>408</v>
      </c>
      <c r="H41" s="145" t="s">
        <v>286</v>
      </c>
      <c r="I41" s="145" t="s">
        <v>287</v>
      </c>
      <c r="J41" s="145" t="s">
        <v>288</v>
      </c>
      <c r="K41" s="145"/>
      <c r="L41" s="145" t="s">
        <v>289</v>
      </c>
      <c r="M41" s="145" t="s">
        <v>290</v>
      </c>
      <c r="N41" s="152" t="s">
        <v>291</v>
      </c>
      <c r="O41" s="152" t="s">
        <v>292</v>
      </c>
      <c r="P41" s="145" t="s">
        <v>292</v>
      </c>
      <c r="Q41" s="152" t="s">
        <v>293</v>
      </c>
      <c r="R41" s="108"/>
      <c r="S41" s="152"/>
      <c r="T41" s="145" t="s">
        <v>2124</v>
      </c>
      <c r="U41" s="152" t="s">
        <v>2125</v>
      </c>
      <c r="V41" s="145" t="s">
        <v>2115</v>
      </c>
      <c r="W41" s="177" t="s">
        <v>2116</v>
      </c>
      <c r="X41" s="177" t="s">
        <v>2126</v>
      </c>
      <c r="Y41" s="145"/>
      <c r="Z41" s="152"/>
      <c r="AA41" s="145"/>
      <c r="AB41" s="145" t="s">
        <v>299</v>
      </c>
      <c r="AC41" s="152"/>
      <c r="AD41" s="152"/>
      <c r="AE41" s="152"/>
      <c r="AF41" s="275"/>
    </row>
    <row r="42" spans="1:32" ht="158.4" x14ac:dyDescent="0.3">
      <c r="A42" s="151"/>
      <c r="B42" s="151"/>
      <c r="C42" s="366">
        <v>45209</v>
      </c>
      <c r="D42" s="151" t="s">
        <v>284</v>
      </c>
      <c r="E42" s="145"/>
      <c r="F42" s="145"/>
      <c r="G42" s="145" t="s">
        <v>408</v>
      </c>
      <c r="H42" s="145" t="s">
        <v>286</v>
      </c>
      <c r="I42" s="145" t="s">
        <v>287</v>
      </c>
      <c r="J42" s="145" t="s">
        <v>288</v>
      </c>
      <c r="K42" s="145"/>
      <c r="L42" s="145" t="s">
        <v>289</v>
      </c>
      <c r="M42" s="145" t="s">
        <v>290</v>
      </c>
      <c r="N42" s="152" t="s">
        <v>291</v>
      </c>
      <c r="O42" s="152" t="s">
        <v>292</v>
      </c>
      <c r="P42" s="145" t="s">
        <v>292</v>
      </c>
      <c r="Q42" s="152" t="s">
        <v>293</v>
      </c>
      <c r="R42" s="108"/>
      <c r="S42" s="152"/>
      <c r="T42" s="145" t="s">
        <v>2127</v>
      </c>
      <c r="U42" s="152" t="s">
        <v>2128</v>
      </c>
      <c r="V42" s="145" t="s">
        <v>399</v>
      </c>
      <c r="W42" s="177" t="s">
        <v>2086</v>
      </c>
      <c r="X42" s="177" t="s">
        <v>242</v>
      </c>
      <c r="Y42" s="145"/>
      <c r="Z42" s="152"/>
      <c r="AA42" s="145"/>
      <c r="AB42" s="145" t="s">
        <v>299</v>
      </c>
      <c r="AC42" s="152"/>
      <c r="AD42" s="152"/>
      <c r="AE42" s="152"/>
      <c r="AF42" s="275"/>
    </row>
    <row r="43" spans="1:32" ht="158.4" x14ac:dyDescent="0.3">
      <c r="A43" s="151"/>
      <c r="B43" s="151"/>
      <c r="C43" s="366">
        <v>45209</v>
      </c>
      <c r="D43" s="151" t="s">
        <v>284</v>
      </c>
      <c r="E43" s="145"/>
      <c r="F43" s="145"/>
      <c r="G43" s="145" t="s">
        <v>439</v>
      </c>
      <c r="H43" s="145" t="s">
        <v>286</v>
      </c>
      <c r="I43" s="145" t="s">
        <v>287</v>
      </c>
      <c r="J43" s="145" t="s">
        <v>104</v>
      </c>
      <c r="K43" s="145"/>
      <c r="L43" s="145" t="s">
        <v>289</v>
      </c>
      <c r="M43" s="145" t="s">
        <v>290</v>
      </c>
      <c r="N43" s="152" t="s">
        <v>291</v>
      </c>
      <c r="O43" s="152" t="s">
        <v>292</v>
      </c>
      <c r="P43" s="145" t="s">
        <v>292</v>
      </c>
      <c r="Q43" s="152" t="s">
        <v>293</v>
      </c>
      <c r="R43" s="108"/>
      <c r="S43" s="152"/>
      <c r="T43" s="145" t="s">
        <v>2069</v>
      </c>
      <c r="U43" s="152" t="s">
        <v>2070</v>
      </c>
      <c r="V43" s="145" t="s">
        <v>2071</v>
      </c>
      <c r="W43" s="177" t="s">
        <v>2072</v>
      </c>
      <c r="X43" s="177" t="s">
        <v>2073</v>
      </c>
      <c r="Y43" s="145"/>
      <c r="Z43" s="152"/>
      <c r="AA43" s="145"/>
      <c r="AB43" s="145" t="s">
        <v>299</v>
      </c>
      <c r="AC43" s="152"/>
      <c r="AD43" s="152"/>
      <c r="AE43" s="152"/>
      <c r="AF43" s="275"/>
    </row>
    <row r="44" spans="1:32" ht="158.4" x14ac:dyDescent="0.3">
      <c r="A44" s="151"/>
      <c r="B44" s="151"/>
      <c r="C44" s="366">
        <v>45209</v>
      </c>
      <c r="D44" s="151" t="s">
        <v>284</v>
      </c>
      <c r="E44" s="145"/>
      <c r="F44" s="145"/>
      <c r="G44" s="145" t="s">
        <v>439</v>
      </c>
      <c r="H44" s="145" t="s">
        <v>286</v>
      </c>
      <c r="I44" s="145" t="s">
        <v>287</v>
      </c>
      <c r="J44" s="145" t="s">
        <v>104</v>
      </c>
      <c r="K44" s="145"/>
      <c r="L44" s="145" t="s">
        <v>289</v>
      </c>
      <c r="M44" s="145" t="s">
        <v>290</v>
      </c>
      <c r="N44" s="152" t="s">
        <v>291</v>
      </c>
      <c r="O44" s="152" t="s">
        <v>292</v>
      </c>
      <c r="P44" s="145" t="s">
        <v>292</v>
      </c>
      <c r="Q44" s="152" t="s">
        <v>293</v>
      </c>
      <c r="R44" s="108"/>
      <c r="S44" s="152"/>
      <c r="T44" s="145" t="s">
        <v>2074</v>
      </c>
      <c r="U44" s="152" t="s">
        <v>2075</v>
      </c>
      <c r="V44" s="145" t="s">
        <v>2076</v>
      </c>
      <c r="W44" s="177" t="s">
        <v>2077</v>
      </c>
      <c r="X44" s="177" t="s">
        <v>224</v>
      </c>
      <c r="Y44" s="145"/>
      <c r="Z44" s="152"/>
      <c r="AA44" s="145"/>
      <c r="AB44" s="145" t="s">
        <v>299</v>
      </c>
      <c r="AC44" s="152"/>
      <c r="AD44" s="152"/>
      <c r="AE44" s="152"/>
      <c r="AF44" s="275"/>
    </row>
    <row r="45" spans="1:32" ht="158.4" x14ac:dyDescent="0.3">
      <c r="A45" s="151"/>
      <c r="B45" s="151"/>
      <c r="C45" s="366">
        <v>45209</v>
      </c>
      <c r="D45" s="151" t="s">
        <v>284</v>
      </c>
      <c r="E45" s="145"/>
      <c r="F45" s="145" t="s">
        <v>325</v>
      </c>
      <c r="G45" s="145" t="s">
        <v>2078</v>
      </c>
      <c r="H45" s="145" t="s">
        <v>286</v>
      </c>
      <c r="I45" s="145" t="s">
        <v>287</v>
      </c>
      <c r="J45" s="145" t="s">
        <v>104</v>
      </c>
      <c r="K45" s="145"/>
      <c r="L45" s="145" t="s">
        <v>289</v>
      </c>
      <c r="M45" s="145" t="s">
        <v>290</v>
      </c>
      <c r="N45" s="152" t="s">
        <v>291</v>
      </c>
      <c r="O45" s="152" t="s">
        <v>292</v>
      </c>
      <c r="P45" s="145" t="s">
        <v>292</v>
      </c>
      <c r="Q45" s="152" t="s">
        <v>293</v>
      </c>
      <c r="R45" s="108"/>
      <c r="S45" s="152"/>
      <c r="T45" s="145" t="s">
        <v>2079</v>
      </c>
      <c r="U45" s="152" t="s">
        <v>2080</v>
      </c>
      <c r="V45" s="145" t="s">
        <v>296</v>
      </c>
      <c r="W45" s="177" t="s">
        <v>2078</v>
      </c>
      <c r="X45" s="177" t="s">
        <v>298</v>
      </c>
      <c r="Y45" s="145"/>
      <c r="Z45" s="152"/>
      <c r="AA45" s="145"/>
      <c r="AB45" s="145" t="s">
        <v>299</v>
      </c>
      <c r="AC45" s="152"/>
      <c r="AD45" s="152"/>
      <c r="AE45" s="152"/>
      <c r="AF45" s="275"/>
    </row>
    <row r="46" spans="1:32" ht="158.4" x14ac:dyDescent="0.3">
      <c r="A46" s="151"/>
      <c r="B46" s="151"/>
      <c r="C46" s="366">
        <v>45209</v>
      </c>
      <c r="D46" s="151" t="s">
        <v>284</v>
      </c>
      <c r="E46" s="145"/>
      <c r="F46" s="145"/>
      <c r="G46" s="145" t="s">
        <v>439</v>
      </c>
      <c r="H46" s="145" t="s">
        <v>286</v>
      </c>
      <c r="I46" s="145" t="s">
        <v>287</v>
      </c>
      <c r="J46" s="145" t="s">
        <v>104</v>
      </c>
      <c r="K46" s="145"/>
      <c r="L46" s="145" t="s">
        <v>289</v>
      </c>
      <c r="M46" s="145" t="s">
        <v>290</v>
      </c>
      <c r="N46" s="152" t="s">
        <v>291</v>
      </c>
      <c r="O46" s="152" t="s">
        <v>292</v>
      </c>
      <c r="P46" s="145" t="s">
        <v>292</v>
      </c>
      <c r="Q46" s="152" t="s">
        <v>293</v>
      </c>
      <c r="R46" s="108"/>
      <c r="S46" s="152"/>
      <c r="T46" s="145" t="s">
        <v>2081</v>
      </c>
      <c r="U46" s="152" t="s">
        <v>2080</v>
      </c>
      <c r="V46" s="145" t="s">
        <v>383</v>
      </c>
      <c r="W46" s="177" t="s">
        <v>2078</v>
      </c>
      <c r="X46" s="177" t="s">
        <v>302</v>
      </c>
      <c r="Y46" s="145"/>
      <c r="Z46" s="152"/>
      <c r="AA46" s="145"/>
      <c r="AB46" s="145" t="s">
        <v>299</v>
      </c>
      <c r="AC46" s="152"/>
      <c r="AD46" s="152"/>
      <c r="AE46" s="152"/>
      <c r="AF46" s="275"/>
    </row>
    <row r="47" spans="1:32" ht="158.4" x14ac:dyDescent="0.3">
      <c r="A47" s="151"/>
      <c r="B47" s="151"/>
      <c r="C47" s="366">
        <v>45209</v>
      </c>
      <c r="D47" s="151" t="s">
        <v>284</v>
      </c>
      <c r="E47" s="145"/>
      <c r="F47" s="145"/>
      <c r="G47" s="145" t="s">
        <v>439</v>
      </c>
      <c r="H47" s="145" t="s">
        <v>286</v>
      </c>
      <c r="I47" s="145" t="s">
        <v>287</v>
      </c>
      <c r="J47" s="145" t="s">
        <v>104</v>
      </c>
      <c r="K47" s="145"/>
      <c r="L47" s="145" t="s">
        <v>289</v>
      </c>
      <c r="M47" s="145" t="s">
        <v>290</v>
      </c>
      <c r="N47" s="152" t="s">
        <v>291</v>
      </c>
      <c r="O47" s="152" t="s">
        <v>292</v>
      </c>
      <c r="P47" s="145" t="s">
        <v>292</v>
      </c>
      <c r="Q47" s="152" t="s">
        <v>293</v>
      </c>
      <c r="R47" s="108"/>
      <c r="S47" s="152"/>
      <c r="T47" s="145" t="s">
        <v>2082</v>
      </c>
      <c r="U47" s="152" t="s">
        <v>2083</v>
      </c>
      <c r="V47" s="145" t="s">
        <v>301</v>
      </c>
      <c r="W47" s="177" t="s">
        <v>2084</v>
      </c>
      <c r="X47" s="177" t="s">
        <v>2085</v>
      </c>
      <c r="Y47" s="145"/>
      <c r="Z47" s="152"/>
      <c r="AA47" s="145"/>
      <c r="AB47" s="145" t="s">
        <v>299</v>
      </c>
      <c r="AC47" s="152"/>
      <c r="AD47" s="152"/>
      <c r="AE47" s="152"/>
      <c r="AF47" s="275"/>
    </row>
    <row r="48" spans="1:32" ht="158.4" x14ac:dyDescent="0.3">
      <c r="A48" s="151"/>
      <c r="B48" s="151"/>
      <c r="C48" s="366">
        <v>45209</v>
      </c>
      <c r="D48" s="151" t="s">
        <v>284</v>
      </c>
      <c r="E48" s="145"/>
      <c r="F48" s="145" t="s">
        <v>325</v>
      </c>
      <c r="G48" s="145" t="s">
        <v>2086</v>
      </c>
      <c r="H48" s="145" t="s">
        <v>286</v>
      </c>
      <c r="I48" s="145" t="s">
        <v>287</v>
      </c>
      <c r="J48" s="145" t="s">
        <v>104</v>
      </c>
      <c r="K48" s="145"/>
      <c r="L48" s="145" t="s">
        <v>289</v>
      </c>
      <c r="M48" s="145" t="s">
        <v>290</v>
      </c>
      <c r="N48" s="152" t="s">
        <v>291</v>
      </c>
      <c r="O48" s="152" t="s">
        <v>292</v>
      </c>
      <c r="P48" s="145" t="s">
        <v>292</v>
      </c>
      <c r="Q48" s="152" t="s">
        <v>293</v>
      </c>
      <c r="R48" s="108"/>
      <c r="S48" s="152"/>
      <c r="T48" s="145" t="s">
        <v>2087</v>
      </c>
      <c r="U48" s="152" t="s">
        <v>2088</v>
      </c>
      <c r="V48" s="145" t="s">
        <v>301</v>
      </c>
      <c r="W48" s="177" t="s">
        <v>2086</v>
      </c>
      <c r="X48" s="177" t="s">
        <v>2089</v>
      </c>
      <c r="Y48" s="145"/>
      <c r="Z48" s="152"/>
      <c r="AA48" s="145"/>
      <c r="AB48" s="145" t="s">
        <v>299</v>
      </c>
      <c r="AC48" s="152"/>
      <c r="AD48" s="152"/>
      <c r="AE48" s="152"/>
      <c r="AF48" s="275"/>
    </row>
    <row r="49" spans="1:32" ht="158.4" x14ac:dyDescent="0.3">
      <c r="A49" s="151"/>
      <c r="B49" s="151"/>
      <c r="C49" s="366">
        <v>45209</v>
      </c>
      <c r="D49" s="151" t="s">
        <v>284</v>
      </c>
      <c r="E49" s="145"/>
      <c r="F49" s="145"/>
      <c r="G49" s="145" t="s">
        <v>439</v>
      </c>
      <c r="H49" s="145" t="s">
        <v>286</v>
      </c>
      <c r="I49" s="145" t="s">
        <v>287</v>
      </c>
      <c r="J49" s="145" t="s">
        <v>104</v>
      </c>
      <c r="K49" s="145"/>
      <c r="L49" s="145" t="s">
        <v>289</v>
      </c>
      <c r="M49" s="145" t="s">
        <v>290</v>
      </c>
      <c r="N49" s="152" t="s">
        <v>291</v>
      </c>
      <c r="O49" s="152" t="s">
        <v>292</v>
      </c>
      <c r="P49" s="145" t="s">
        <v>292</v>
      </c>
      <c r="Q49" s="152" t="s">
        <v>293</v>
      </c>
      <c r="R49" s="108"/>
      <c r="S49" s="152"/>
      <c r="T49" s="145" t="s">
        <v>2090</v>
      </c>
      <c r="U49" s="152" t="s">
        <v>2088</v>
      </c>
      <c r="V49" s="145" t="s">
        <v>383</v>
      </c>
      <c r="W49" s="177" t="s">
        <v>2086</v>
      </c>
      <c r="X49" s="177" t="s">
        <v>215</v>
      </c>
      <c r="Y49" s="145"/>
      <c r="Z49" s="152"/>
      <c r="AA49" s="145"/>
      <c r="AB49" s="145" t="s">
        <v>299</v>
      </c>
      <c r="AC49" s="152"/>
      <c r="AD49" s="152"/>
      <c r="AE49" s="152"/>
      <c r="AF49" s="275"/>
    </row>
    <row r="50" spans="1:32" ht="158.4" x14ac:dyDescent="0.3">
      <c r="A50" s="151"/>
      <c r="B50" s="151"/>
      <c r="C50" s="366">
        <v>45209</v>
      </c>
      <c r="D50" s="151" t="s">
        <v>284</v>
      </c>
      <c r="E50" s="145"/>
      <c r="F50" s="145" t="s">
        <v>325</v>
      </c>
      <c r="G50" s="145" t="s">
        <v>2091</v>
      </c>
      <c r="H50" s="145" t="s">
        <v>286</v>
      </c>
      <c r="I50" s="145" t="s">
        <v>287</v>
      </c>
      <c r="J50" s="145" t="s">
        <v>104</v>
      </c>
      <c r="K50" s="145"/>
      <c r="L50" s="145" t="s">
        <v>289</v>
      </c>
      <c r="M50" s="145" t="s">
        <v>290</v>
      </c>
      <c r="N50" s="152" t="s">
        <v>291</v>
      </c>
      <c r="O50" s="152" t="s">
        <v>292</v>
      </c>
      <c r="P50" s="145" t="s">
        <v>292</v>
      </c>
      <c r="Q50" s="152" t="s">
        <v>293</v>
      </c>
      <c r="R50" s="108"/>
      <c r="S50" s="152"/>
      <c r="T50" s="145" t="s">
        <v>2092</v>
      </c>
      <c r="U50" s="152" t="s">
        <v>2093</v>
      </c>
      <c r="V50" s="145" t="s">
        <v>301</v>
      </c>
      <c r="W50" s="177" t="s">
        <v>2091</v>
      </c>
      <c r="X50" s="177" t="s">
        <v>287</v>
      </c>
      <c r="Y50" s="145"/>
      <c r="Z50" s="152"/>
      <c r="AA50" s="145"/>
      <c r="AB50" s="145" t="s">
        <v>299</v>
      </c>
      <c r="AC50" s="152"/>
      <c r="AD50" s="152"/>
      <c r="AE50" s="152"/>
      <c r="AF50" s="275"/>
    </row>
    <row r="51" spans="1:32" ht="158.4" x14ac:dyDescent="0.3">
      <c r="A51" s="151"/>
      <c r="B51" s="151"/>
      <c r="C51" s="366">
        <v>45209</v>
      </c>
      <c r="D51" s="151" t="s">
        <v>284</v>
      </c>
      <c r="E51" s="145"/>
      <c r="F51" s="145" t="s">
        <v>325</v>
      </c>
      <c r="G51" s="145" t="s">
        <v>2094</v>
      </c>
      <c r="H51" s="145" t="s">
        <v>286</v>
      </c>
      <c r="I51" s="145" t="s">
        <v>287</v>
      </c>
      <c r="J51" s="145" t="s">
        <v>104</v>
      </c>
      <c r="K51" s="145"/>
      <c r="L51" s="145" t="s">
        <v>289</v>
      </c>
      <c r="M51" s="145" t="s">
        <v>290</v>
      </c>
      <c r="N51" s="152" t="s">
        <v>291</v>
      </c>
      <c r="O51" s="152" t="s">
        <v>292</v>
      </c>
      <c r="P51" s="145" t="s">
        <v>292</v>
      </c>
      <c r="Q51" s="152" t="s">
        <v>293</v>
      </c>
      <c r="R51" s="108"/>
      <c r="S51" s="152"/>
      <c r="T51" s="145" t="s">
        <v>2095</v>
      </c>
      <c r="U51" s="152" t="s">
        <v>2096</v>
      </c>
      <c r="V51" s="145" t="s">
        <v>301</v>
      </c>
      <c r="W51" s="177" t="s">
        <v>2094</v>
      </c>
      <c r="X51" s="177" t="s">
        <v>584</v>
      </c>
      <c r="Y51" s="145"/>
      <c r="Z51" s="152"/>
      <c r="AA51" s="145"/>
      <c r="AB51" s="145" t="s">
        <v>299</v>
      </c>
      <c r="AC51" s="152"/>
      <c r="AD51" s="152"/>
      <c r="AE51" s="152"/>
      <c r="AF51" s="275"/>
    </row>
    <row r="52" spans="1:32" ht="158.4" x14ac:dyDescent="0.3">
      <c r="A52" s="151"/>
      <c r="B52" s="151"/>
      <c r="C52" s="366">
        <v>45209</v>
      </c>
      <c r="D52" s="151" t="s">
        <v>284</v>
      </c>
      <c r="E52" s="145"/>
      <c r="F52" s="145"/>
      <c r="G52" s="145" t="s">
        <v>439</v>
      </c>
      <c r="H52" s="145" t="s">
        <v>286</v>
      </c>
      <c r="I52" s="145" t="s">
        <v>287</v>
      </c>
      <c r="J52" s="145" t="s">
        <v>104</v>
      </c>
      <c r="K52" s="145"/>
      <c r="L52" s="145" t="s">
        <v>289</v>
      </c>
      <c r="M52" s="145" t="s">
        <v>290</v>
      </c>
      <c r="N52" s="152" t="s">
        <v>291</v>
      </c>
      <c r="O52" s="152" t="s">
        <v>292</v>
      </c>
      <c r="P52" s="145" t="s">
        <v>292</v>
      </c>
      <c r="Q52" s="152" t="s">
        <v>293</v>
      </c>
      <c r="R52" s="108"/>
      <c r="S52" s="152"/>
      <c r="T52" s="145" t="s">
        <v>2097</v>
      </c>
      <c r="U52" s="152" t="s">
        <v>2098</v>
      </c>
      <c r="V52" s="145" t="s">
        <v>301</v>
      </c>
      <c r="W52" s="177" t="s">
        <v>2099</v>
      </c>
      <c r="X52" s="177" t="s">
        <v>242</v>
      </c>
      <c r="Y52" s="145"/>
      <c r="Z52" s="152"/>
      <c r="AA52" s="145"/>
      <c r="AB52" s="145" t="s">
        <v>299</v>
      </c>
      <c r="AC52" s="152"/>
      <c r="AD52" s="152"/>
      <c r="AE52" s="152"/>
      <c r="AF52" s="275"/>
    </row>
    <row r="53" spans="1:32" ht="158.4" x14ac:dyDescent="0.3">
      <c r="A53" s="151"/>
      <c r="B53" s="151"/>
      <c r="C53" s="366">
        <v>45209</v>
      </c>
      <c r="D53" s="151" t="s">
        <v>284</v>
      </c>
      <c r="E53" s="145"/>
      <c r="F53" s="145"/>
      <c r="G53" s="145" t="s">
        <v>439</v>
      </c>
      <c r="H53" s="145" t="s">
        <v>286</v>
      </c>
      <c r="I53" s="145" t="s">
        <v>287</v>
      </c>
      <c r="J53" s="145" t="s">
        <v>104</v>
      </c>
      <c r="K53" s="145"/>
      <c r="L53" s="145" t="s">
        <v>289</v>
      </c>
      <c r="M53" s="145" t="s">
        <v>290</v>
      </c>
      <c r="N53" s="152" t="s">
        <v>291</v>
      </c>
      <c r="O53" s="152" t="s">
        <v>292</v>
      </c>
      <c r="P53" s="145" t="s">
        <v>292</v>
      </c>
      <c r="Q53" s="152" t="s">
        <v>293</v>
      </c>
      <c r="R53" s="108"/>
      <c r="S53" s="152"/>
      <c r="T53" s="145" t="s">
        <v>2100</v>
      </c>
      <c r="U53" s="152" t="s">
        <v>2101</v>
      </c>
      <c r="V53" s="145" t="s">
        <v>301</v>
      </c>
      <c r="W53" s="177" t="s">
        <v>2102</v>
      </c>
      <c r="X53" s="177" t="s">
        <v>239</v>
      </c>
      <c r="Y53" s="145"/>
      <c r="Z53" s="152"/>
      <c r="AA53" s="145"/>
      <c r="AB53" s="145" t="s">
        <v>299</v>
      </c>
      <c r="AC53" s="152"/>
      <c r="AD53" s="152"/>
      <c r="AE53" s="152"/>
      <c r="AF53" s="275"/>
    </row>
    <row r="54" spans="1:32" ht="158.4" x14ac:dyDescent="0.3">
      <c r="A54" s="151"/>
      <c r="B54" s="151"/>
      <c r="C54" s="366">
        <v>45209</v>
      </c>
      <c r="D54" s="151" t="s">
        <v>284</v>
      </c>
      <c r="E54" s="145"/>
      <c r="F54" s="145"/>
      <c r="G54" s="145" t="s">
        <v>439</v>
      </c>
      <c r="H54" s="145" t="s">
        <v>286</v>
      </c>
      <c r="I54" s="145" t="s">
        <v>287</v>
      </c>
      <c r="J54" s="145" t="s">
        <v>104</v>
      </c>
      <c r="K54" s="145"/>
      <c r="L54" s="145" t="s">
        <v>289</v>
      </c>
      <c r="M54" s="145" t="s">
        <v>290</v>
      </c>
      <c r="N54" s="152" t="s">
        <v>291</v>
      </c>
      <c r="O54" s="152" t="s">
        <v>292</v>
      </c>
      <c r="P54" s="145" t="s">
        <v>292</v>
      </c>
      <c r="Q54" s="152" t="s">
        <v>293</v>
      </c>
      <c r="R54" s="108"/>
      <c r="S54" s="152"/>
      <c r="T54" s="145" t="s">
        <v>2103</v>
      </c>
      <c r="U54" s="152" t="s">
        <v>2104</v>
      </c>
      <c r="V54" s="145" t="s">
        <v>301</v>
      </c>
      <c r="W54" s="177" t="s">
        <v>2105</v>
      </c>
      <c r="X54" s="177" t="s">
        <v>224</v>
      </c>
      <c r="Y54" s="145"/>
      <c r="Z54" s="152"/>
      <c r="AA54" s="145"/>
      <c r="AB54" s="145" t="s">
        <v>299</v>
      </c>
      <c r="AC54" s="152"/>
      <c r="AD54" s="152"/>
      <c r="AE54" s="152"/>
      <c r="AF54" s="275"/>
    </row>
    <row r="55" spans="1:32" ht="158.4" x14ac:dyDescent="0.3">
      <c r="A55" s="151"/>
      <c r="B55" s="151"/>
      <c r="C55" s="366">
        <v>45209</v>
      </c>
      <c r="D55" s="151" t="s">
        <v>284</v>
      </c>
      <c r="E55" s="145"/>
      <c r="F55" s="145"/>
      <c r="G55" s="145" t="s">
        <v>439</v>
      </c>
      <c r="H55" s="145" t="s">
        <v>286</v>
      </c>
      <c r="I55" s="145" t="s">
        <v>287</v>
      </c>
      <c r="J55" s="145" t="s">
        <v>104</v>
      </c>
      <c r="K55" s="145"/>
      <c r="L55" s="145" t="s">
        <v>289</v>
      </c>
      <c r="M55" s="145" t="s">
        <v>290</v>
      </c>
      <c r="N55" s="152" t="s">
        <v>291</v>
      </c>
      <c r="O55" s="152" t="s">
        <v>292</v>
      </c>
      <c r="P55" s="145" t="s">
        <v>292</v>
      </c>
      <c r="Q55" s="152" t="s">
        <v>293</v>
      </c>
      <c r="R55" s="108"/>
      <c r="S55" s="152"/>
      <c r="T55" s="145" t="s">
        <v>2106</v>
      </c>
      <c r="U55" s="152" t="s">
        <v>2107</v>
      </c>
      <c r="V55" s="145" t="s">
        <v>301</v>
      </c>
      <c r="W55" s="177" t="s">
        <v>2108</v>
      </c>
      <c r="X55" s="177" t="s">
        <v>247</v>
      </c>
      <c r="Y55" s="145"/>
      <c r="Z55" s="152"/>
      <c r="AA55" s="145"/>
      <c r="AB55" s="145" t="s">
        <v>299</v>
      </c>
      <c r="AC55" s="152"/>
      <c r="AD55" s="152"/>
      <c r="AE55" s="152"/>
      <c r="AF55" s="275"/>
    </row>
    <row r="56" spans="1:32" ht="158.4" x14ac:dyDescent="0.3">
      <c r="A56" s="151"/>
      <c r="B56" s="151"/>
      <c r="C56" s="366">
        <v>45209</v>
      </c>
      <c r="D56" s="151" t="s">
        <v>284</v>
      </c>
      <c r="E56" s="145"/>
      <c r="F56" s="145"/>
      <c r="G56" s="145" t="s">
        <v>439</v>
      </c>
      <c r="H56" s="145" t="s">
        <v>286</v>
      </c>
      <c r="I56" s="145" t="s">
        <v>287</v>
      </c>
      <c r="J56" s="145" t="s">
        <v>104</v>
      </c>
      <c r="K56" s="145"/>
      <c r="L56" s="145" t="s">
        <v>289</v>
      </c>
      <c r="M56" s="145" t="s">
        <v>290</v>
      </c>
      <c r="N56" s="152" t="s">
        <v>291</v>
      </c>
      <c r="O56" s="152" t="s">
        <v>292</v>
      </c>
      <c r="P56" s="145" t="s">
        <v>292</v>
      </c>
      <c r="Q56" s="152" t="s">
        <v>293</v>
      </c>
      <c r="R56" s="108"/>
      <c r="S56" s="152"/>
      <c r="T56" s="145" t="s">
        <v>2109</v>
      </c>
      <c r="U56" s="152" t="s">
        <v>2110</v>
      </c>
      <c r="V56" s="145" t="s">
        <v>2111</v>
      </c>
      <c r="W56" s="177" t="s">
        <v>2112</v>
      </c>
      <c r="X56" s="177" t="s">
        <v>214</v>
      </c>
      <c r="Y56" s="145"/>
      <c r="Z56" s="152"/>
      <c r="AA56" s="145"/>
      <c r="AB56" s="145" t="s">
        <v>299</v>
      </c>
      <c r="AC56" s="152"/>
      <c r="AD56" s="152"/>
      <c r="AE56" s="152"/>
      <c r="AF56" s="275"/>
    </row>
    <row r="57" spans="1:32" ht="158.4" x14ac:dyDescent="0.3">
      <c r="A57" s="151"/>
      <c r="B57" s="151"/>
      <c r="C57" s="366">
        <v>45209</v>
      </c>
      <c r="D57" s="151" t="s">
        <v>284</v>
      </c>
      <c r="E57" s="145"/>
      <c r="F57" s="145"/>
      <c r="G57" s="145" t="s">
        <v>439</v>
      </c>
      <c r="H57" s="145" t="s">
        <v>286</v>
      </c>
      <c r="I57" s="145" t="s">
        <v>287</v>
      </c>
      <c r="J57" s="145" t="s">
        <v>104</v>
      </c>
      <c r="K57" s="145"/>
      <c r="L57" s="145" t="s">
        <v>289</v>
      </c>
      <c r="M57" s="145" t="s">
        <v>290</v>
      </c>
      <c r="N57" s="152" t="s">
        <v>291</v>
      </c>
      <c r="O57" s="152" t="s">
        <v>292</v>
      </c>
      <c r="P57" s="145" t="s">
        <v>292</v>
      </c>
      <c r="Q57" s="152" t="s">
        <v>293</v>
      </c>
      <c r="R57" s="108"/>
      <c r="S57" s="152"/>
      <c r="T57" s="145" t="s">
        <v>2113</v>
      </c>
      <c r="U57" s="152" t="s">
        <v>2114</v>
      </c>
      <c r="V57" s="145" t="s">
        <v>2115</v>
      </c>
      <c r="W57" s="177" t="s">
        <v>2116</v>
      </c>
      <c r="X57" s="177" t="s">
        <v>247</v>
      </c>
      <c r="Y57" s="145"/>
      <c r="Z57" s="152"/>
      <c r="AA57" s="145"/>
      <c r="AB57" s="145" t="s">
        <v>299</v>
      </c>
      <c r="AC57" s="152"/>
      <c r="AD57" s="152"/>
      <c r="AE57" s="152"/>
      <c r="AF57" s="275"/>
    </row>
    <row r="58" spans="1:32" ht="158.4" x14ac:dyDescent="0.3">
      <c r="A58" s="151"/>
      <c r="B58" s="151"/>
      <c r="C58" s="366">
        <v>45209</v>
      </c>
      <c r="D58" s="151" t="s">
        <v>284</v>
      </c>
      <c r="E58" s="145"/>
      <c r="F58" s="145"/>
      <c r="G58" s="145" t="s">
        <v>439</v>
      </c>
      <c r="H58" s="145" t="s">
        <v>286</v>
      </c>
      <c r="I58" s="145" t="s">
        <v>287</v>
      </c>
      <c r="J58" s="145" t="s">
        <v>104</v>
      </c>
      <c r="K58" s="145"/>
      <c r="L58" s="145" t="s">
        <v>289</v>
      </c>
      <c r="M58" s="145" t="s">
        <v>290</v>
      </c>
      <c r="N58" s="152" t="s">
        <v>291</v>
      </c>
      <c r="O58" s="152" t="s">
        <v>292</v>
      </c>
      <c r="P58" s="145" t="s">
        <v>292</v>
      </c>
      <c r="Q58" s="152" t="s">
        <v>293</v>
      </c>
      <c r="R58" s="108"/>
      <c r="S58" s="152"/>
      <c r="T58" s="145" t="s">
        <v>2117</v>
      </c>
      <c r="U58" s="152" t="s">
        <v>2118</v>
      </c>
      <c r="V58" s="145" t="s">
        <v>2115</v>
      </c>
      <c r="W58" s="177" t="s">
        <v>2094</v>
      </c>
      <c r="X58" s="177" t="s">
        <v>401</v>
      </c>
      <c r="Y58" s="145"/>
      <c r="Z58" s="152"/>
      <c r="AA58" s="145"/>
      <c r="AB58" s="145" t="s">
        <v>299</v>
      </c>
      <c r="AC58" s="152"/>
      <c r="AD58" s="152"/>
      <c r="AE58" s="152"/>
      <c r="AF58" s="275"/>
    </row>
    <row r="59" spans="1:32" ht="158.4" x14ac:dyDescent="0.3">
      <c r="A59" s="151"/>
      <c r="B59" s="151"/>
      <c r="C59" s="366">
        <v>45209</v>
      </c>
      <c r="D59" s="151" t="s">
        <v>284</v>
      </c>
      <c r="E59" s="145"/>
      <c r="F59" s="145"/>
      <c r="G59" s="145" t="s">
        <v>439</v>
      </c>
      <c r="H59" s="145" t="s">
        <v>286</v>
      </c>
      <c r="I59" s="145" t="s">
        <v>287</v>
      </c>
      <c r="J59" s="145" t="s">
        <v>104</v>
      </c>
      <c r="K59" s="145"/>
      <c r="L59" s="145" t="s">
        <v>289</v>
      </c>
      <c r="M59" s="145" t="s">
        <v>290</v>
      </c>
      <c r="N59" s="152" t="s">
        <v>291</v>
      </c>
      <c r="O59" s="152" t="s">
        <v>292</v>
      </c>
      <c r="P59" s="145" t="s">
        <v>292</v>
      </c>
      <c r="Q59" s="152" t="s">
        <v>293</v>
      </c>
      <c r="R59" s="108"/>
      <c r="S59" s="152"/>
      <c r="T59" s="145" t="s">
        <v>2119</v>
      </c>
      <c r="U59" s="152" t="s">
        <v>2120</v>
      </c>
      <c r="V59" s="145" t="s">
        <v>2115</v>
      </c>
      <c r="W59" s="177" t="s">
        <v>2121</v>
      </c>
      <c r="X59" s="177" t="s">
        <v>287</v>
      </c>
      <c r="Y59" s="145"/>
      <c r="Z59" s="152"/>
      <c r="AA59" s="145"/>
      <c r="AB59" s="145" t="s">
        <v>299</v>
      </c>
      <c r="AC59" s="152"/>
      <c r="AD59" s="152"/>
      <c r="AE59" s="152"/>
      <c r="AF59" s="275"/>
    </row>
    <row r="60" spans="1:32" ht="158.4" x14ac:dyDescent="0.3">
      <c r="A60" s="151"/>
      <c r="B60" s="151"/>
      <c r="C60" s="366">
        <v>45209</v>
      </c>
      <c r="D60" s="151" t="s">
        <v>284</v>
      </c>
      <c r="E60" s="145"/>
      <c r="F60" s="145"/>
      <c r="G60" s="145" t="s">
        <v>439</v>
      </c>
      <c r="H60" s="145" t="s">
        <v>286</v>
      </c>
      <c r="I60" s="145" t="s">
        <v>287</v>
      </c>
      <c r="J60" s="145" t="s">
        <v>104</v>
      </c>
      <c r="K60" s="145"/>
      <c r="L60" s="145" t="s">
        <v>289</v>
      </c>
      <c r="M60" s="145" t="s">
        <v>290</v>
      </c>
      <c r="N60" s="152" t="s">
        <v>291</v>
      </c>
      <c r="O60" s="152" t="s">
        <v>292</v>
      </c>
      <c r="P60" s="145" t="s">
        <v>292</v>
      </c>
      <c r="Q60" s="152" t="s">
        <v>293</v>
      </c>
      <c r="R60" s="108"/>
      <c r="S60" s="152"/>
      <c r="T60" s="145" t="s">
        <v>2122</v>
      </c>
      <c r="U60" s="152" t="s">
        <v>2123</v>
      </c>
      <c r="V60" s="145" t="s">
        <v>2115</v>
      </c>
      <c r="W60" s="177" t="s">
        <v>2091</v>
      </c>
      <c r="X60" s="177" t="s">
        <v>287</v>
      </c>
      <c r="Y60" s="145"/>
      <c r="Z60" s="152"/>
      <c r="AA60" s="145"/>
      <c r="AB60" s="145" t="s">
        <v>299</v>
      </c>
      <c r="AC60" s="152"/>
      <c r="AD60" s="152"/>
      <c r="AE60" s="152"/>
      <c r="AF60" s="275"/>
    </row>
    <row r="61" spans="1:32" ht="158.4" x14ac:dyDescent="0.3">
      <c r="A61" s="151"/>
      <c r="B61" s="151"/>
      <c r="C61" s="366">
        <v>45209</v>
      </c>
      <c r="D61" s="151" t="s">
        <v>284</v>
      </c>
      <c r="E61" s="145"/>
      <c r="F61" s="145"/>
      <c r="G61" s="145" t="s">
        <v>439</v>
      </c>
      <c r="H61" s="145" t="s">
        <v>286</v>
      </c>
      <c r="I61" s="145" t="s">
        <v>287</v>
      </c>
      <c r="J61" s="145" t="s">
        <v>104</v>
      </c>
      <c r="K61" s="145"/>
      <c r="L61" s="145" t="s">
        <v>289</v>
      </c>
      <c r="M61" s="145" t="s">
        <v>290</v>
      </c>
      <c r="N61" s="152" t="s">
        <v>291</v>
      </c>
      <c r="O61" s="152" t="s">
        <v>292</v>
      </c>
      <c r="P61" s="145" t="s">
        <v>292</v>
      </c>
      <c r="Q61" s="152" t="s">
        <v>293</v>
      </c>
      <c r="R61" s="108"/>
      <c r="S61" s="152"/>
      <c r="T61" s="145" t="s">
        <v>2124</v>
      </c>
      <c r="U61" s="152" t="s">
        <v>2125</v>
      </c>
      <c r="V61" s="145" t="s">
        <v>2115</v>
      </c>
      <c r="W61" s="177" t="s">
        <v>2116</v>
      </c>
      <c r="X61" s="177" t="s">
        <v>2126</v>
      </c>
      <c r="Y61" s="145"/>
      <c r="Z61" s="152"/>
      <c r="AA61" s="145"/>
      <c r="AB61" s="145" t="s">
        <v>299</v>
      </c>
      <c r="AC61" s="152"/>
      <c r="AD61" s="152"/>
      <c r="AE61" s="152"/>
      <c r="AF61" s="275"/>
    </row>
    <row r="62" spans="1:32" ht="158.4" x14ac:dyDescent="0.3">
      <c r="A62" s="151"/>
      <c r="B62" s="151"/>
      <c r="C62" s="366">
        <v>45209</v>
      </c>
      <c r="D62" s="151" t="s">
        <v>284</v>
      </c>
      <c r="E62" s="145"/>
      <c r="F62" s="145"/>
      <c r="G62" s="145" t="s">
        <v>439</v>
      </c>
      <c r="H62" s="145" t="s">
        <v>286</v>
      </c>
      <c r="I62" s="145" t="s">
        <v>287</v>
      </c>
      <c r="J62" s="145" t="s">
        <v>104</v>
      </c>
      <c r="K62" s="145"/>
      <c r="L62" s="145" t="s">
        <v>289</v>
      </c>
      <c r="M62" s="145" t="s">
        <v>290</v>
      </c>
      <c r="N62" s="152" t="s">
        <v>291</v>
      </c>
      <c r="O62" s="152" t="s">
        <v>292</v>
      </c>
      <c r="P62" s="145" t="s">
        <v>292</v>
      </c>
      <c r="Q62" s="152" t="s">
        <v>293</v>
      </c>
      <c r="R62" s="108"/>
      <c r="S62" s="152"/>
      <c r="T62" s="145" t="s">
        <v>2127</v>
      </c>
      <c r="U62" s="152" t="s">
        <v>2128</v>
      </c>
      <c r="V62" s="145" t="s">
        <v>399</v>
      </c>
      <c r="W62" s="177" t="s">
        <v>2086</v>
      </c>
      <c r="X62" s="177" t="s">
        <v>242</v>
      </c>
      <c r="Y62" s="145"/>
      <c r="Z62" s="152"/>
      <c r="AA62" s="145"/>
      <c r="AB62" s="145" t="s">
        <v>299</v>
      </c>
      <c r="AC62" s="152"/>
      <c r="AD62" s="152"/>
      <c r="AE62" s="152"/>
      <c r="AF62" s="275"/>
    </row>
    <row r="63" spans="1:32" ht="158.4" x14ac:dyDescent="0.3">
      <c r="A63" s="151"/>
      <c r="B63" s="151"/>
      <c r="C63" s="366">
        <v>45209</v>
      </c>
      <c r="D63" s="151" t="s">
        <v>284</v>
      </c>
      <c r="E63" s="145"/>
      <c r="F63" s="145" t="s">
        <v>325</v>
      </c>
      <c r="G63" s="145" t="s">
        <v>2078</v>
      </c>
      <c r="H63" s="145" t="s">
        <v>286</v>
      </c>
      <c r="I63" s="145" t="s">
        <v>287</v>
      </c>
      <c r="J63" s="145" t="s">
        <v>104</v>
      </c>
      <c r="K63" s="145"/>
      <c r="L63" s="145" t="s">
        <v>289</v>
      </c>
      <c r="M63" s="145" t="s">
        <v>290</v>
      </c>
      <c r="N63" s="152" t="s">
        <v>291</v>
      </c>
      <c r="O63" s="152" t="s">
        <v>292</v>
      </c>
      <c r="P63" s="145" t="s">
        <v>292</v>
      </c>
      <c r="Q63" s="152" t="s">
        <v>293</v>
      </c>
      <c r="R63" s="108"/>
      <c r="S63" s="152"/>
      <c r="T63" s="145" t="s">
        <v>2079</v>
      </c>
      <c r="U63" s="152" t="s">
        <v>2080</v>
      </c>
      <c r="V63" s="145" t="s">
        <v>296</v>
      </c>
      <c r="W63" s="177" t="s">
        <v>2078</v>
      </c>
      <c r="X63" s="177" t="s">
        <v>298</v>
      </c>
      <c r="Y63" s="145"/>
      <c r="Z63" s="152"/>
      <c r="AA63" s="145"/>
      <c r="AB63" s="145" t="s">
        <v>299</v>
      </c>
      <c r="AC63" s="152"/>
      <c r="AD63" s="152"/>
      <c r="AE63" s="152"/>
      <c r="AF63" s="275"/>
    </row>
    <row r="64" spans="1:32" ht="158.4" x14ac:dyDescent="0.3">
      <c r="A64" s="151"/>
      <c r="B64" s="151"/>
      <c r="C64" s="366">
        <v>45209</v>
      </c>
      <c r="D64" s="151" t="s">
        <v>284</v>
      </c>
      <c r="E64" s="145"/>
      <c r="F64" s="145"/>
      <c r="G64" s="145" t="s">
        <v>440</v>
      </c>
      <c r="H64" s="145" t="s">
        <v>286</v>
      </c>
      <c r="I64" s="145" t="s">
        <v>287</v>
      </c>
      <c r="J64" s="145" t="s">
        <v>104</v>
      </c>
      <c r="K64" s="145"/>
      <c r="L64" s="145" t="s">
        <v>289</v>
      </c>
      <c r="M64" s="145" t="s">
        <v>290</v>
      </c>
      <c r="N64" s="152" t="s">
        <v>291</v>
      </c>
      <c r="O64" s="152" t="s">
        <v>292</v>
      </c>
      <c r="P64" s="145" t="s">
        <v>292</v>
      </c>
      <c r="Q64" s="152" t="s">
        <v>293</v>
      </c>
      <c r="R64" s="108"/>
      <c r="S64" s="152"/>
      <c r="T64" s="145" t="s">
        <v>2081</v>
      </c>
      <c r="U64" s="152" t="s">
        <v>2080</v>
      </c>
      <c r="V64" s="145" t="s">
        <v>383</v>
      </c>
      <c r="W64" s="177" t="s">
        <v>2078</v>
      </c>
      <c r="X64" s="177" t="s">
        <v>302</v>
      </c>
      <c r="Y64" s="145"/>
      <c r="Z64" s="152"/>
      <c r="AA64" s="145"/>
      <c r="AB64" s="145" t="s">
        <v>299</v>
      </c>
      <c r="AC64" s="152"/>
      <c r="AD64" s="152"/>
      <c r="AE64" s="152"/>
      <c r="AF64" s="275"/>
    </row>
    <row r="65" spans="1:32" ht="158.4" x14ac:dyDescent="0.3">
      <c r="A65" s="151"/>
      <c r="B65" s="151"/>
      <c r="C65" s="366">
        <v>45209</v>
      </c>
      <c r="D65" s="151" t="s">
        <v>284</v>
      </c>
      <c r="E65" s="145"/>
      <c r="F65" s="145"/>
      <c r="G65" s="145" t="s">
        <v>440</v>
      </c>
      <c r="H65" s="145" t="s">
        <v>286</v>
      </c>
      <c r="I65" s="145" t="s">
        <v>287</v>
      </c>
      <c r="J65" s="145" t="s">
        <v>104</v>
      </c>
      <c r="K65" s="145"/>
      <c r="L65" s="145" t="s">
        <v>289</v>
      </c>
      <c r="M65" s="145" t="s">
        <v>290</v>
      </c>
      <c r="N65" s="152" t="s">
        <v>291</v>
      </c>
      <c r="O65" s="152" t="s">
        <v>292</v>
      </c>
      <c r="P65" s="145" t="s">
        <v>292</v>
      </c>
      <c r="Q65" s="152" t="s">
        <v>293</v>
      </c>
      <c r="R65" s="108"/>
      <c r="S65" s="152"/>
      <c r="T65" s="145" t="s">
        <v>2082</v>
      </c>
      <c r="U65" s="152" t="s">
        <v>2083</v>
      </c>
      <c r="V65" s="145" t="s">
        <v>301</v>
      </c>
      <c r="W65" s="177" t="s">
        <v>2084</v>
      </c>
      <c r="X65" s="177" t="s">
        <v>2085</v>
      </c>
      <c r="Y65" s="145"/>
      <c r="Z65" s="152"/>
      <c r="AA65" s="145"/>
      <c r="AB65" s="145" t="s">
        <v>299</v>
      </c>
      <c r="AC65" s="152"/>
      <c r="AD65" s="152"/>
      <c r="AE65" s="152"/>
      <c r="AF65" s="275"/>
    </row>
    <row r="66" spans="1:32" ht="158.4" x14ac:dyDescent="0.3">
      <c r="A66" s="151"/>
      <c r="B66" s="151"/>
      <c r="C66" s="366">
        <v>45209</v>
      </c>
      <c r="D66" s="151" t="s">
        <v>284</v>
      </c>
      <c r="E66" s="145"/>
      <c r="F66" s="145" t="s">
        <v>325</v>
      </c>
      <c r="G66" s="145" t="s">
        <v>2086</v>
      </c>
      <c r="H66" s="145" t="s">
        <v>286</v>
      </c>
      <c r="I66" s="145" t="s">
        <v>287</v>
      </c>
      <c r="J66" s="145" t="s">
        <v>104</v>
      </c>
      <c r="K66" s="145"/>
      <c r="L66" s="145" t="s">
        <v>289</v>
      </c>
      <c r="M66" s="145" t="s">
        <v>290</v>
      </c>
      <c r="N66" s="152" t="s">
        <v>291</v>
      </c>
      <c r="O66" s="152" t="s">
        <v>292</v>
      </c>
      <c r="P66" s="145" t="s">
        <v>292</v>
      </c>
      <c r="Q66" s="152" t="s">
        <v>293</v>
      </c>
      <c r="R66" s="108"/>
      <c r="S66" s="152"/>
      <c r="T66" s="145" t="s">
        <v>2087</v>
      </c>
      <c r="U66" s="152" t="s">
        <v>2088</v>
      </c>
      <c r="V66" s="145" t="s">
        <v>301</v>
      </c>
      <c r="W66" s="177" t="s">
        <v>2086</v>
      </c>
      <c r="X66" s="177" t="s">
        <v>2089</v>
      </c>
      <c r="Y66" s="145"/>
      <c r="Z66" s="152"/>
      <c r="AA66" s="145"/>
      <c r="AB66" s="145" t="s">
        <v>299</v>
      </c>
      <c r="AC66" s="152"/>
      <c r="AD66" s="152"/>
      <c r="AE66" s="152"/>
      <c r="AF66" s="275"/>
    </row>
    <row r="67" spans="1:32" ht="158.4" x14ac:dyDescent="0.3">
      <c r="A67" s="151"/>
      <c r="B67" s="151"/>
      <c r="C67" s="366">
        <v>45209</v>
      </c>
      <c r="D67" s="151" t="s">
        <v>284</v>
      </c>
      <c r="E67" s="145"/>
      <c r="F67" s="145"/>
      <c r="G67" s="145" t="s">
        <v>440</v>
      </c>
      <c r="H67" s="145" t="s">
        <v>286</v>
      </c>
      <c r="I67" s="145" t="s">
        <v>287</v>
      </c>
      <c r="J67" s="145" t="s">
        <v>104</v>
      </c>
      <c r="K67" s="145"/>
      <c r="L67" s="145" t="s">
        <v>289</v>
      </c>
      <c r="M67" s="145" t="s">
        <v>290</v>
      </c>
      <c r="N67" s="152" t="s">
        <v>291</v>
      </c>
      <c r="O67" s="152" t="s">
        <v>292</v>
      </c>
      <c r="P67" s="145" t="s">
        <v>292</v>
      </c>
      <c r="Q67" s="152" t="s">
        <v>293</v>
      </c>
      <c r="R67" s="108"/>
      <c r="S67" s="152"/>
      <c r="T67" s="145" t="s">
        <v>2090</v>
      </c>
      <c r="U67" s="152" t="s">
        <v>2088</v>
      </c>
      <c r="V67" s="145" t="s">
        <v>383</v>
      </c>
      <c r="W67" s="177" t="s">
        <v>2086</v>
      </c>
      <c r="X67" s="177" t="s">
        <v>215</v>
      </c>
      <c r="Y67" s="145"/>
      <c r="Z67" s="152"/>
      <c r="AA67" s="145"/>
      <c r="AB67" s="145" t="s">
        <v>299</v>
      </c>
      <c r="AC67" s="152"/>
      <c r="AD67" s="152"/>
      <c r="AE67" s="152"/>
      <c r="AF67" s="275"/>
    </row>
    <row r="68" spans="1:32" ht="158.4" x14ac:dyDescent="0.3">
      <c r="A68" s="151"/>
      <c r="B68" s="151"/>
      <c r="C68" s="366">
        <v>45209</v>
      </c>
      <c r="D68" s="151" t="s">
        <v>284</v>
      </c>
      <c r="E68" s="145"/>
      <c r="F68" s="145" t="s">
        <v>325</v>
      </c>
      <c r="G68" s="145" t="s">
        <v>2091</v>
      </c>
      <c r="H68" s="145" t="s">
        <v>286</v>
      </c>
      <c r="I68" s="145" t="s">
        <v>287</v>
      </c>
      <c r="J68" s="145" t="s">
        <v>104</v>
      </c>
      <c r="K68" s="145"/>
      <c r="L68" s="145" t="s">
        <v>289</v>
      </c>
      <c r="M68" s="145" t="s">
        <v>290</v>
      </c>
      <c r="N68" s="152" t="s">
        <v>291</v>
      </c>
      <c r="O68" s="152" t="s">
        <v>292</v>
      </c>
      <c r="P68" s="145" t="s">
        <v>292</v>
      </c>
      <c r="Q68" s="152" t="s">
        <v>293</v>
      </c>
      <c r="R68" s="108"/>
      <c r="S68" s="152"/>
      <c r="T68" s="145" t="s">
        <v>2092</v>
      </c>
      <c r="U68" s="152" t="s">
        <v>2093</v>
      </c>
      <c r="V68" s="145" t="s">
        <v>301</v>
      </c>
      <c r="W68" s="177" t="s">
        <v>2091</v>
      </c>
      <c r="X68" s="177" t="s">
        <v>287</v>
      </c>
      <c r="Y68" s="145"/>
      <c r="Z68" s="152"/>
      <c r="AA68" s="145"/>
      <c r="AB68" s="145" t="s">
        <v>299</v>
      </c>
      <c r="AC68" s="152"/>
      <c r="AD68" s="152"/>
      <c r="AE68" s="152"/>
      <c r="AF68" s="275"/>
    </row>
    <row r="69" spans="1:32" ht="158.4" x14ac:dyDescent="0.3">
      <c r="A69" s="151"/>
      <c r="B69" s="151"/>
      <c r="C69" s="366">
        <v>45209</v>
      </c>
      <c r="D69" s="151" t="s">
        <v>284</v>
      </c>
      <c r="E69" s="145"/>
      <c r="F69" s="145" t="s">
        <v>325</v>
      </c>
      <c r="G69" s="145" t="s">
        <v>2094</v>
      </c>
      <c r="H69" s="145" t="s">
        <v>286</v>
      </c>
      <c r="I69" s="145" t="s">
        <v>287</v>
      </c>
      <c r="J69" s="145" t="s">
        <v>104</v>
      </c>
      <c r="K69" s="145"/>
      <c r="L69" s="145" t="s">
        <v>289</v>
      </c>
      <c r="M69" s="145" t="s">
        <v>290</v>
      </c>
      <c r="N69" s="152" t="s">
        <v>291</v>
      </c>
      <c r="O69" s="152" t="s">
        <v>292</v>
      </c>
      <c r="P69" s="145" t="s">
        <v>292</v>
      </c>
      <c r="Q69" s="152" t="s">
        <v>293</v>
      </c>
      <c r="R69" s="108"/>
      <c r="S69" s="152"/>
      <c r="T69" s="145" t="s">
        <v>2095</v>
      </c>
      <c r="U69" s="152" t="s">
        <v>2096</v>
      </c>
      <c r="V69" s="145" t="s">
        <v>301</v>
      </c>
      <c r="W69" s="177" t="s">
        <v>2094</v>
      </c>
      <c r="X69" s="177" t="s">
        <v>584</v>
      </c>
      <c r="Y69" s="145"/>
      <c r="Z69" s="152"/>
      <c r="AA69" s="145"/>
      <c r="AB69" s="145" t="s">
        <v>299</v>
      </c>
      <c r="AC69" s="152"/>
      <c r="AD69" s="152"/>
      <c r="AE69" s="152"/>
      <c r="AF69" s="275"/>
    </row>
    <row r="70" spans="1:32" ht="158.4" x14ac:dyDescent="0.3">
      <c r="A70" s="151"/>
      <c r="B70" s="151"/>
      <c r="C70" s="366">
        <v>45209</v>
      </c>
      <c r="D70" s="151" t="s">
        <v>284</v>
      </c>
      <c r="E70" s="145"/>
      <c r="F70" s="145"/>
      <c r="G70" s="145" t="s">
        <v>440</v>
      </c>
      <c r="H70" s="145" t="s">
        <v>286</v>
      </c>
      <c r="I70" s="145" t="s">
        <v>287</v>
      </c>
      <c r="J70" s="145" t="s">
        <v>104</v>
      </c>
      <c r="K70" s="145"/>
      <c r="L70" s="145" t="s">
        <v>289</v>
      </c>
      <c r="M70" s="145" t="s">
        <v>290</v>
      </c>
      <c r="N70" s="152" t="s">
        <v>291</v>
      </c>
      <c r="O70" s="152" t="s">
        <v>292</v>
      </c>
      <c r="P70" s="145" t="s">
        <v>292</v>
      </c>
      <c r="Q70" s="152" t="s">
        <v>293</v>
      </c>
      <c r="R70" s="108"/>
      <c r="S70" s="152"/>
      <c r="T70" s="145" t="s">
        <v>2097</v>
      </c>
      <c r="U70" s="152" t="s">
        <v>2098</v>
      </c>
      <c r="V70" s="145" t="s">
        <v>301</v>
      </c>
      <c r="W70" s="177" t="s">
        <v>2099</v>
      </c>
      <c r="X70" s="177" t="s">
        <v>242</v>
      </c>
      <c r="Y70" s="145"/>
      <c r="Z70" s="152"/>
      <c r="AA70" s="145"/>
      <c r="AB70" s="145" t="s">
        <v>299</v>
      </c>
      <c r="AC70" s="152"/>
      <c r="AD70" s="152"/>
      <c r="AE70" s="152"/>
      <c r="AF70" s="275"/>
    </row>
    <row r="71" spans="1:32" ht="158.4" x14ac:dyDescent="0.3">
      <c r="A71" s="151"/>
      <c r="B71" s="151"/>
      <c r="C71" s="366">
        <v>45209</v>
      </c>
      <c r="D71" s="151" t="s">
        <v>284</v>
      </c>
      <c r="E71" s="145"/>
      <c r="F71" s="145"/>
      <c r="G71" s="145" t="s">
        <v>440</v>
      </c>
      <c r="H71" s="145" t="s">
        <v>286</v>
      </c>
      <c r="I71" s="145" t="s">
        <v>287</v>
      </c>
      <c r="J71" s="145" t="s">
        <v>104</v>
      </c>
      <c r="K71" s="145"/>
      <c r="L71" s="145" t="s">
        <v>289</v>
      </c>
      <c r="M71" s="145" t="s">
        <v>290</v>
      </c>
      <c r="N71" s="152" t="s">
        <v>291</v>
      </c>
      <c r="O71" s="152" t="s">
        <v>292</v>
      </c>
      <c r="P71" s="145" t="s">
        <v>292</v>
      </c>
      <c r="Q71" s="152" t="s">
        <v>293</v>
      </c>
      <c r="R71" s="108"/>
      <c r="S71" s="152"/>
      <c r="T71" s="145" t="s">
        <v>2100</v>
      </c>
      <c r="U71" s="152" t="s">
        <v>2101</v>
      </c>
      <c r="V71" s="145" t="s">
        <v>301</v>
      </c>
      <c r="W71" s="177" t="s">
        <v>2102</v>
      </c>
      <c r="X71" s="177" t="s">
        <v>239</v>
      </c>
      <c r="Y71" s="145"/>
      <c r="Z71" s="152"/>
      <c r="AA71" s="145"/>
      <c r="AB71" s="145" t="s">
        <v>299</v>
      </c>
      <c r="AC71" s="152"/>
      <c r="AD71" s="152"/>
      <c r="AE71" s="152"/>
      <c r="AF71" s="275"/>
    </row>
    <row r="72" spans="1:32" ht="158.4" x14ac:dyDescent="0.3">
      <c r="A72" s="151"/>
      <c r="B72" s="151"/>
      <c r="C72" s="366">
        <v>45209</v>
      </c>
      <c r="D72" s="151" t="s">
        <v>284</v>
      </c>
      <c r="E72" s="145"/>
      <c r="F72" s="145"/>
      <c r="G72" s="145" t="s">
        <v>440</v>
      </c>
      <c r="H72" s="145" t="s">
        <v>286</v>
      </c>
      <c r="I72" s="145" t="s">
        <v>287</v>
      </c>
      <c r="J72" s="145" t="s">
        <v>104</v>
      </c>
      <c r="K72" s="145"/>
      <c r="L72" s="145" t="s">
        <v>289</v>
      </c>
      <c r="M72" s="145" t="s">
        <v>290</v>
      </c>
      <c r="N72" s="152" t="s">
        <v>291</v>
      </c>
      <c r="O72" s="152" t="s">
        <v>292</v>
      </c>
      <c r="P72" s="145" t="s">
        <v>292</v>
      </c>
      <c r="Q72" s="152" t="s">
        <v>293</v>
      </c>
      <c r="R72" s="108"/>
      <c r="S72" s="152"/>
      <c r="T72" s="145" t="s">
        <v>2103</v>
      </c>
      <c r="U72" s="152" t="s">
        <v>2104</v>
      </c>
      <c r="V72" s="145" t="s">
        <v>301</v>
      </c>
      <c r="W72" s="177" t="s">
        <v>2105</v>
      </c>
      <c r="X72" s="177" t="s">
        <v>224</v>
      </c>
      <c r="Y72" s="145"/>
      <c r="Z72" s="152"/>
      <c r="AA72" s="145"/>
      <c r="AB72" s="145" t="s">
        <v>299</v>
      </c>
      <c r="AC72" s="152"/>
      <c r="AD72" s="152"/>
      <c r="AE72" s="152"/>
      <c r="AF72" s="275"/>
    </row>
    <row r="73" spans="1:32" ht="158.4" x14ac:dyDescent="0.3">
      <c r="A73" s="151"/>
      <c r="B73" s="151"/>
      <c r="C73" s="366">
        <v>45209</v>
      </c>
      <c r="D73" s="151" t="s">
        <v>284</v>
      </c>
      <c r="E73" s="145"/>
      <c r="F73" s="145"/>
      <c r="G73" s="145" t="s">
        <v>440</v>
      </c>
      <c r="H73" s="145" t="s">
        <v>286</v>
      </c>
      <c r="I73" s="145" t="s">
        <v>287</v>
      </c>
      <c r="J73" s="145" t="s">
        <v>104</v>
      </c>
      <c r="K73" s="145"/>
      <c r="L73" s="145" t="s">
        <v>289</v>
      </c>
      <c r="M73" s="145" t="s">
        <v>290</v>
      </c>
      <c r="N73" s="152" t="s">
        <v>291</v>
      </c>
      <c r="O73" s="152" t="s">
        <v>292</v>
      </c>
      <c r="P73" s="145" t="s">
        <v>292</v>
      </c>
      <c r="Q73" s="152" t="s">
        <v>293</v>
      </c>
      <c r="R73" s="108"/>
      <c r="S73" s="152"/>
      <c r="T73" s="145" t="s">
        <v>2106</v>
      </c>
      <c r="U73" s="152" t="s">
        <v>2107</v>
      </c>
      <c r="V73" s="145" t="s">
        <v>301</v>
      </c>
      <c r="W73" s="177" t="s">
        <v>2108</v>
      </c>
      <c r="X73" s="177" t="s">
        <v>247</v>
      </c>
      <c r="Y73" s="145"/>
      <c r="Z73" s="152"/>
      <c r="AA73" s="145"/>
      <c r="AB73" s="145" t="s">
        <v>299</v>
      </c>
      <c r="AC73" s="152"/>
      <c r="AD73" s="152"/>
      <c r="AE73" s="152"/>
      <c r="AF73" s="275"/>
    </row>
    <row r="74" spans="1:32" ht="158.4" x14ac:dyDescent="0.3">
      <c r="A74" s="151"/>
      <c r="B74" s="151"/>
      <c r="C74" s="366">
        <v>45209</v>
      </c>
      <c r="D74" s="151" t="s">
        <v>284</v>
      </c>
      <c r="E74" s="145"/>
      <c r="F74" s="145"/>
      <c r="G74" s="145" t="s">
        <v>440</v>
      </c>
      <c r="H74" s="145" t="s">
        <v>286</v>
      </c>
      <c r="I74" s="145" t="s">
        <v>287</v>
      </c>
      <c r="J74" s="145" t="s">
        <v>104</v>
      </c>
      <c r="K74" s="145"/>
      <c r="L74" s="145" t="s">
        <v>289</v>
      </c>
      <c r="M74" s="145" t="s">
        <v>290</v>
      </c>
      <c r="N74" s="152" t="s">
        <v>291</v>
      </c>
      <c r="O74" s="152" t="s">
        <v>292</v>
      </c>
      <c r="P74" s="145" t="s">
        <v>292</v>
      </c>
      <c r="Q74" s="152" t="s">
        <v>293</v>
      </c>
      <c r="R74" s="108"/>
      <c r="S74" s="152"/>
      <c r="T74" s="145" t="s">
        <v>2109</v>
      </c>
      <c r="U74" s="152" t="s">
        <v>2110</v>
      </c>
      <c r="V74" s="145" t="s">
        <v>2111</v>
      </c>
      <c r="W74" s="177" t="s">
        <v>2112</v>
      </c>
      <c r="X74" s="177" t="s">
        <v>214</v>
      </c>
      <c r="Y74" s="145"/>
      <c r="Z74" s="152"/>
      <c r="AA74" s="145"/>
      <c r="AB74" s="145" t="s">
        <v>299</v>
      </c>
      <c r="AC74" s="152"/>
      <c r="AD74" s="152"/>
      <c r="AE74" s="152"/>
      <c r="AF74" s="275"/>
    </row>
    <row r="75" spans="1:32" ht="158.4" x14ac:dyDescent="0.3">
      <c r="A75" s="151"/>
      <c r="B75" s="151"/>
      <c r="C75" s="366">
        <v>45209</v>
      </c>
      <c r="D75" s="151" t="s">
        <v>284</v>
      </c>
      <c r="E75" s="145"/>
      <c r="F75" s="145" t="s">
        <v>325</v>
      </c>
      <c r="G75" s="145" t="s">
        <v>2129</v>
      </c>
      <c r="H75" s="145" t="s">
        <v>286</v>
      </c>
      <c r="I75" s="145" t="s">
        <v>287</v>
      </c>
      <c r="J75" s="145" t="s">
        <v>104</v>
      </c>
      <c r="K75" s="145"/>
      <c r="L75" s="145" t="s">
        <v>289</v>
      </c>
      <c r="M75" s="145" t="s">
        <v>290</v>
      </c>
      <c r="N75" s="152" t="s">
        <v>291</v>
      </c>
      <c r="O75" s="152" t="s">
        <v>292</v>
      </c>
      <c r="P75" s="145" t="s">
        <v>292</v>
      </c>
      <c r="Q75" s="152" t="s">
        <v>293</v>
      </c>
      <c r="R75" s="108"/>
      <c r="S75" s="152"/>
      <c r="T75" s="145" t="s">
        <v>2130</v>
      </c>
      <c r="U75" s="152" t="s">
        <v>2131</v>
      </c>
      <c r="V75" s="145" t="s">
        <v>296</v>
      </c>
      <c r="W75" s="177" t="s">
        <v>2129</v>
      </c>
      <c r="X75" s="177" t="s">
        <v>369</v>
      </c>
      <c r="Y75" s="145"/>
      <c r="Z75" s="152"/>
      <c r="AA75" s="145"/>
      <c r="AB75" s="145" t="s">
        <v>299</v>
      </c>
      <c r="AC75" s="152"/>
      <c r="AD75" s="152"/>
      <c r="AE75" s="152"/>
      <c r="AF75" s="275"/>
    </row>
    <row r="76" spans="1:32" ht="158.4" x14ac:dyDescent="0.3">
      <c r="A76" s="151"/>
      <c r="B76" s="151"/>
      <c r="C76" s="366">
        <v>45209</v>
      </c>
      <c r="D76" s="151" t="s">
        <v>284</v>
      </c>
      <c r="E76" s="145"/>
      <c r="F76" s="145"/>
      <c r="G76" s="145" t="s">
        <v>440</v>
      </c>
      <c r="H76" s="145" t="s">
        <v>286</v>
      </c>
      <c r="I76" s="145" t="s">
        <v>287</v>
      </c>
      <c r="J76" s="145" t="s">
        <v>104</v>
      </c>
      <c r="K76" s="145"/>
      <c r="L76" s="145" t="s">
        <v>289</v>
      </c>
      <c r="M76" s="145" t="s">
        <v>290</v>
      </c>
      <c r="N76" s="152" t="s">
        <v>291</v>
      </c>
      <c r="O76" s="152" t="s">
        <v>292</v>
      </c>
      <c r="P76" s="145" t="s">
        <v>292</v>
      </c>
      <c r="Q76" s="152" t="s">
        <v>293</v>
      </c>
      <c r="R76" s="108"/>
      <c r="S76" s="152"/>
      <c r="T76" s="145" t="s">
        <v>2132</v>
      </c>
      <c r="U76" s="152" t="s">
        <v>2131</v>
      </c>
      <c r="V76" s="145" t="s">
        <v>301</v>
      </c>
      <c r="W76" s="177" t="s">
        <v>2133</v>
      </c>
      <c r="X76" s="177" t="s">
        <v>302</v>
      </c>
      <c r="Y76" s="145"/>
      <c r="Z76" s="152"/>
      <c r="AA76" s="145"/>
      <c r="AB76" s="145" t="s">
        <v>299</v>
      </c>
      <c r="AC76" s="152"/>
      <c r="AD76" s="152"/>
      <c r="AE76" s="152"/>
      <c r="AF76" s="275"/>
    </row>
    <row r="77" spans="1:32" ht="158.4" x14ac:dyDescent="0.3">
      <c r="A77" s="151"/>
      <c r="B77" s="151"/>
      <c r="C77" s="366">
        <v>45209</v>
      </c>
      <c r="D77" s="151" t="s">
        <v>284</v>
      </c>
      <c r="E77" s="145"/>
      <c r="F77" s="145"/>
      <c r="G77" s="145" t="s">
        <v>440</v>
      </c>
      <c r="H77" s="145" t="s">
        <v>286</v>
      </c>
      <c r="I77" s="145" t="s">
        <v>287</v>
      </c>
      <c r="J77" s="145" t="s">
        <v>104</v>
      </c>
      <c r="K77" s="145"/>
      <c r="L77" s="145" t="s">
        <v>289</v>
      </c>
      <c r="M77" s="145" t="s">
        <v>290</v>
      </c>
      <c r="N77" s="152" t="s">
        <v>291</v>
      </c>
      <c r="O77" s="152" t="s">
        <v>292</v>
      </c>
      <c r="P77" s="145" t="s">
        <v>292</v>
      </c>
      <c r="Q77" s="152" t="s">
        <v>293</v>
      </c>
      <c r="R77" s="108"/>
      <c r="S77" s="152"/>
      <c r="T77" s="145" t="s">
        <v>2113</v>
      </c>
      <c r="U77" s="152" t="s">
        <v>2114</v>
      </c>
      <c r="V77" s="145" t="s">
        <v>2115</v>
      </c>
      <c r="W77" s="177" t="s">
        <v>2116</v>
      </c>
      <c r="X77" s="177" t="s">
        <v>247</v>
      </c>
      <c r="Y77" s="145"/>
      <c r="Z77" s="152"/>
      <c r="AA77" s="145"/>
      <c r="AB77" s="145" t="s">
        <v>299</v>
      </c>
      <c r="AC77" s="152"/>
      <c r="AD77" s="152"/>
      <c r="AE77" s="152"/>
      <c r="AF77" s="275"/>
    </row>
    <row r="78" spans="1:32" ht="158.4" x14ac:dyDescent="0.3">
      <c r="A78" s="151"/>
      <c r="B78" s="151"/>
      <c r="C78" s="366">
        <v>45209</v>
      </c>
      <c r="D78" s="151" t="s">
        <v>284</v>
      </c>
      <c r="E78" s="145"/>
      <c r="F78" s="145"/>
      <c r="G78" s="145" t="s">
        <v>440</v>
      </c>
      <c r="H78" s="145" t="s">
        <v>286</v>
      </c>
      <c r="I78" s="145" t="s">
        <v>287</v>
      </c>
      <c r="J78" s="145" t="s">
        <v>104</v>
      </c>
      <c r="K78" s="145"/>
      <c r="L78" s="145" t="s">
        <v>289</v>
      </c>
      <c r="M78" s="145" t="s">
        <v>290</v>
      </c>
      <c r="N78" s="152" t="s">
        <v>291</v>
      </c>
      <c r="O78" s="152" t="s">
        <v>292</v>
      </c>
      <c r="P78" s="145" t="s">
        <v>292</v>
      </c>
      <c r="Q78" s="152" t="s">
        <v>293</v>
      </c>
      <c r="R78" s="108"/>
      <c r="S78" s="152"/>
      <c r="T78" s="145" t="s">
        <v>2134</v>
      </c>
      <c r="U78" s="152" t="s">
        <v>2135</v>
      </c>
      <c r="V78" s="145" t="s">
        <v>2115</v>
      </c>
      <c r="W78" s="177" t="s">
        <v>2136</v>
      </c>
      <c r="X78" s="177" t="s">
        <v>287</v>
      </c>
      <c r="Y78" s="145"/>
      <c r="Z78" s="152"/>
      <c r="AA78" s="145"/>
      <c r="AB78" s="145" t="s">
        <v>299</v>
      </c>
      <c r="AC78" s="152"/>
      <c r="AD78" s="152"/>
      <c r="AE78" s="152"/>
      <c r="AF78" s="275"/>
    </row>
    <row r="79" spans="1:32" ht="158.4" x14ac:dyDescent="0.3">
      <c r="A79" s="151"/>
      <c r="B79" s="151"/>
      <c r="C79" s="366">
        <v>45209</v>
      </c>
      <c r="D79" s="151" t="s">
        <v>284</v>
      </c>
      <c r="E79" s="145"/>
      <c r="F79" s="145"/>
      <c r="G79" s="145" t="s">
        <v>440</v>
      </c>
      <c r="H79" s="145" t="s">
        <v>286</v>
      </c>
      <c r="I79" s="145" t="s">
        <v>287</v>
      </c>
      <c r="J79" s="145" t="s">
        <v>104</v>
      </c>
      <c r="K79" s="145"/>
      <c r="L79" s="145" t="s">
        <v>289</v>
      </c>
      <c r="M79" s="145" t="s">
        <v>290</v>
      </c>
      <c r="N79" s="152" t="s">
        <v>291</v>
      </c>
      <c r="O79" s="152" t="s">
        <v>292</v>
      </c>
      <c r="P79" s="145" t="s">
        <v>292</v>
      </c>
      <c r="Q79" s="152" t="s">
        <v>293</v>
      </c>
      <c r="R79" s="108"/>
      <c r="S79" s="152"/>
      <c r="T79" s="145" t="s">
        <v>2117</v>
      </c>
      <c r="U79" s="152" t="s">
        <v>2118</v>
      </c>
      <c r="V79" s="145" t="s">
        <v>2115</v>
      </c>
      <c r="W79" s="177" t="s">
        <v>2094</v>
      </c>
      <c r="X79" s="177" t="s">
        <v>401</v>
      </c>
      <c r="Y79" s="145"/>
      <c r="Z79" s="152"/>
      <c r="AA79" s="145"/>
      <c r="AB79" s="145" t="s">
        <v>299</v>
      </c>
      <c r="AC79" s="152"/>
      <c r="AD79" s="152"/>
      <c r="AE79" s="152"/>
      <c r="AF79" s="275"/>
    </row>
    <row r="80" spans="1:32" ht="158.4" x14ac:dyDescent="0.3">
      <c r="A80" s="151"/>
      <c r="B80" s="151"/>
      <c r="C80" s="366">
        <v>45209</v>
      </c>
      <c r="D80" s="151" t="s">
        <v>284</v>
      </c>
      <c r="E80" s="145"/>
      <c r="F80" s="145"/>
      <c r="G80" s="145" t="s">
        <v>440</v>
      </c>
      <c r="H80" s="145" t="s">
        <v>286</v>
      </c>
      <c r="I80" s="145" t="s">
        <v>287</v>
      </c>
      <c r="J80" s="145" t="s">
        <v>104</v>
      </c>
      <c r="K80" s="145"/>
      <c r="L80" s="145" t="s">
        <v>289</v>
      </c>
      <c r="M80" s="145" t="s">
        <v>290</v>
      </c>
      <c r="N80" s="152" t="s">
        <v>291</v>
      </c>
      <c r="O80" s="152" t="s">
        <v>292</v>
      </c>
      <c r="P80" s="145" t="s">
        <v>292</v>
      </c>
      <c r="Q80" s="152" t="s">
        <v>293</v>
      </c>
      <c r="R80" s="108"/>
      <c r="S80" s="152"/>
      <c r="T80" s="145" t="s">
        <v>2119</v>
      </c>
      <c r="U80" s="152" t="s">
        <v>2120</v>
      </c>
      <c r="V80" s="145" t="s">
        <v>2115</v>
      </c>
      <c r="W80" s="177" t="s">
        <v>2121</v>
      </c>
      <c r="X80" s="177" t="s">
        <v>287</v>
      </c>
      <c r="Y80" s="145"/>
      <c r="Z80" s="152"/>
      <c r="AA80" s="145"/>
      <c r="AB80" s="145" t="s">
        <v>299</v>
      </c>
      <c r="AC80" s="152"/>
      <c r="AD80" s="152"/>
      <c r="AE80" s="152"/>
      <c r="AF80" s="275"/>
    </row>
    <row r="81" spans="1:32" ht="158.4" x14ac:dyDescent="0.3">
      <c r="A81" s="151"/>
      <c r="B81" s="151"/>
      <c r="C81" s="366">
        <v>45209</v>
      </c>
      <c r="D81" s="151" t="s">
        <v>284</v>
      </c>
      <c r="E81" s="145"/>
      <c r="F81" s="145"/>
      <c r="G81" s="145" t="s">
        <v>440</v>
      </c>
      <c r="H81" s="145" t="s">
        <v>286</v>
      </c>
      <c r="I81" s="145" t="s">
        <v>287</v>
      </c>
      <c r="J81" s="145" t="s">
        <v>104</v>
      </c>
      <c r="K81" s="145"/>
      <c r="L81" s="145" t="s">
        <v>289</v>
      </c>
      <c r="M81" s="145" t="s">
        <v>290</v>
      </c>
      <c r="N81" s="152" t="s">
        <v>291</v>
      </c>
      <c r="O81" s="152" t="s">
        <v>292</v>
      </c>
      <c r="P81" s="145" t="s">
        <v>292</v>
      </c>
      <c r="Q81" s="152" t="s">
        <v>293</v>
      </c>
      <c r="R81" s="108"/>
      <c r="S81" s="152"/>
      <c r="T81" s="145" t="s">
        <v>2122</v>
      </c>
      <c r="U81" s="152" t="s">
        <v>2123</v>
      </c>
      <c r="V81" s="145" t="s">
        <v>2115</v>
      </c>
      <c r="W81" s="177" t="s">
        <v>2091</v>
      </c>
      <c r="X81" s="177" t="s">
        <v>287</v>
      </c>
      <c r="Y81" s="145"/>
      <c r="Z81" s="152"/>
      <c r="AA81" s="145"/>
      <c r="AB81" s="145" t="s">
        <v>299</v>
      </c>
      <c r="AC81" s="152"/>
      <c r="AD81" s="152"/>
      <c r="AE81" s="152"/>
      <c r="AF81" s="275"/>
    </row>
    <row r="82" spans="1:32" ht="158.4" x14ac:dyDescent="0.3">
      <c r="A82" s="151"/>
      <c r="B82" s="151"/>
      <c r="C82" s="366">
        <v>45209</v>
      </c>
      <c r="D82" s="151" t="s">
        <v>284</v>
      </c>
      <c r="E82" s="145"/>
      <c r="F82" s="145"/>
      <c r="G82" s="145" t="s">
        <v>440</v>
      </c>
      <c r="H82" s="145" t="s">
        <v>286</v>
      </c>
      <c r="I82" s="145" t="s">
        <v>287</v>
      </c>
      <c r="J82" s="145" t="s">
        <v>104</v>
      </c>
      <c r="K82" s="145"/>
      <c r="L82" s="145" t="s">
        <v>289</v>
      </c>
      <c r="M82" s="145" t="s">
        <v>290</v>
      </c>
      <c r="N82" s="152" t="s">
        <v>291</v>
      </c>
      <c r="O82" s="152" t="s">
        <v>292</v>
      </c>
      <c r="P82" s="145" t="s">
        <v>292</v>
      </c>
      <c r="Q82" s="152" t="s">
        <v>293</v>
      </c>
      <c r="R82" s="108"/>
      <c r="S82" s="152"/>
      <c r="T82" s="145" t="s">
        <v>2124</v>
      </c>
      <c r="U82" s="152" t="s">
        <v>2125</v>
      </c>
      <c r="V82" s="145" t="s">
        <v>2115</v>
      </c>
      <c r="W82" s="177" t="s">
        <v>2116</v>
      </c>
      <c r="X82" s="177" t="s">
        <v>2126</v>
      </c>
      <c r="Y82" s="145"/>
      <c r="Z82" s="152"/>
      <c r="AA82" s="145"/>
      <c r="AB82" s="145" t="s">
        <v>299</v>
      </c>
      <c r="AC82" s="152"/>
      <c r="AD82" s="152"/>
      <c r="AE82" s="152"/>
      <c r="AF82" s="275"/>
    </row>
    <row r="83" spans="1:32" ht="158.4" x14ac:dyDescent="0.3">
      <c r="A83" s="151"/>
      <c r="B83" s="151"/>
      <c r="C83" s="366">
        <v>45209</v>
      </c>
      <c r="D83" s="151" t="s">
        <v>284</v>
      </c>
      <c r="E83" s="145"/>
      <c r="F83" s="145"/>
      <c r="G83" s="145" t="s">
        <v>440</v>
      </c>
      <c r="H83" s="145" t="s">
        <v>286</v>
      </c>
      <c r="I83" s="145" t="s">
        <v>287</v>
      </c>
      <c r="J83" s="145" t="s">
        <v>104</v>
      </c>
      <c r="K83" s="145"/>
      <c r="L83" s="145" t="s">
        <v>289</v>
      </c>
      <c r="M83" s="145" t="s">
        <v>290</v>
      </c>
      <c r="N83" s="152" t="s">
        <v>291</v>
      </c>
      <c r="O83" s="152" t="s">
        <v>292</v>
      </c>
      <c r="P83" s="145" t="s">
        <v>292</v>
      </c>
      <c r="Q83" s="152" t="s">
        <v>293</v>
      </c>
      <c r="R83" s="108"/>
      <c r="S83" s="152"/>
      <c r="T83" s="145" t="s">
        <v>2127</v>
      </c>
      <c r="U83" s="152" t="s">
        <v>2128</v>
      </c>
      <c r="V83" s="145" t="s">
        <v>399</v>
      </c>
      <c r="W83" s="177" t="s">
        <v>2086</v>
      </c>
      <c r="X83" s="177" t="s">
        <v>242</v>
      </c>
      <c r="Y83" s="145"/>
      <c r="Z83" s="152"/>
      <c r="AA83" s="145"/>
      <c r="AB83" s="145" t="s">
        <v>299</v>
      </c>
      <c r="AC83" s="152"/>
      <c r="AD83" s="152"/>
      <c r="AE83" s="152"/>
      <c r="AF83" s="275"/>
    </row>
    <row r="84" spans="1:32" ht="158.4" x14ac:dyDescent="0.3">
      <c r="A84" s="151"/>
      <c r="B84" s="151"/>
      <c r="C84" s="366">
        <v>45209</v>
      </c>
      <c r="D84" s="151" t="s">
        <v>284</v>
      </c>
      <c r="E84" s="145"/>
      <c r="F84" s="145" t="s">
        <v>325</v>
      </c>
      <c r="G84" s="145" t="s">
        <v>2091</v>
      </c>
      <c r="H84" s="145" t="s">
        <v>286</v>
      </c>
      <c r="I84" s="145" t="s">
        <v>287</v>
      </c>
      <c r="J84" s="145" t="s">
        <v>288</v>
      </c>
      <c r="K84" s="145"/>
      <c r="L84" s="145" t="s">
        <v>504</v>
      </c>
      <c r="M84" s="145" t="s">
        <v>290</v>
      </c>
      <c r="N84" s="152" t="s">
        <v>291</v>
      </c>
      <c r="O84" s="152" t="s">
        <v>292</v>
      </c>
      <c r="P84" s="145" t="s">
        <v>292</v>
      </c>
      <c r="Q84" s="152" t="s">
        <v>293</v>
      </c>
      <c r="R84" s="108"/>
      <c r="S84" s="152"/>
      <c r="T84" s="145" t="s">
        <v>2092</v>
      </c>
      <c r="U84" s="152" t="s">
        <v>2093</v>
      </c>
      <c r="V84" s="145" t="s">
        <v>301</v>
      </c>
      <c r="W84" s="177" t="s">
        <v>2091</v>
      </c>
      <c r="X84" s="177" t="s">
        <v>287</v>
      </c>
      <c r="Y84" s="145"/>
      <c r="Z84" s="152"/>
      <c r="AA84" s="145"/>
      <c r="AB84" s="145" t="s">
        <v>299</v>
      </c>
      <c r="AC84" s="152"/>
      <c r="AD84" s="152"/>
      <c r="AE84" s="152"/>
      <c r="AF84" s="275"/>
    </row>
    <row r="85" spans="1:32" ht="158.4" x14ac:dyDescent="0.3">
      <c r="A85" s="151"/>
      <c r="B85" s="151"/>
      <c r="C85" s="366">
        <v>45209</v>
      </c>
      <c r="D85" s="151" t="s">
        <v>284</v>
      </c>
      <c r="E85" s="145"/>
      <c r="F85" s="145"/>
      <c r="G85" s="145" t="s">
        <v>562</v>
      </c>
      <c r="H85" s="145" t="s">
        <v>286</v>
      </c>
      <c r="I85" s="145" t="s">
        <v>287</v>
      </c>
      <c r="J85" s="145" t="s">
        <v>288</v>
      </c>
      <c r="K85" s="145"/>
      <c r="L85" s="145" t="s">
        <v>504</v>
      </c>
      <c r="M85" s="145" t="s">
        <v>290</v>
      </c>
      <c r="N85" s="152" t="s">
        <v>291</v>
      </c>
      <c r="O85" s="152" t="s">
        <v>292</v>
      </c>
      <c r="P85" s="145" t="s">
        <v>292</v>
      </c>
      <c r="Q85" s="152" t="s">
        <v>293</v>
      </c>
      <c r="R85" s="108"/>
      <c r="S85" s="152"/>
      <c r="T85" s="145" t="s">
        <v>2122</v>
      </c>
      <c r="U85" s="152" t="s">
        <v>2123</v>
      </c>
      <c r="V85" s="145" t="s">
        <v>2115</v>
      </c>
      <c r="W85" s="177" t="s">
        <v>2091</v>
      </c>
      <c r="X85" s="177" t="s">
        <v>287</v>
      </c>
      <c r="Y85" s="145"/>
      <c r="Z85" s="152"/>
      <c r="AA85" s="145"/>
      <c r="AB85" s="145" t="s">
        <v>299</v>
      </c>
      <c r="AC85" s="152"/>
      <c r="AD85" s="152"/>
      <c r="AE85" s="152"/>
      <c r="AF85" s="275"/>
    </row>
    <row r="86" spans="1:32" ht="158.4" x14ac:dyDescent="0.3">
      <c r="A86" s="151"/>
      <c r="B86" s="151"/>
      <c r="C86" s="366">
        <v>45209</v>
      </c>
      <c r="D86" s="151" t="s">
        <v>284</v>
      </c>
      <c r="E86" s="145"/>
      <c r="F86" s="145" t="s">
        <v>325</v>
      </c>
      <c r="G86" s="145" t="s">
        <v>2091</v>
      </c>
      <c r="H86" s="145" t="s">
        <v>286</v>
      </c>
      <c r="I86" s="145" t="s">
        <v>287</v>
      </c>
      <c r="J86" s="145" t="s">
        <v>288</v>
      </c>
      <c r="K86" s="145"/>
      <c r="L86" s="145" t="s">
        <v>504</v>
      </c>
      <c r="M86" s="145" t="s">
        <v>290</v>
      </c>
      <c r="N86" s="152" t="s">
        <v>291</v>
      </c>
      <c r="O86" s="152" t="s">
        <v>292</v>
      </c>
      <c r="P86" s="145" t="s">
        <v>292</v>
      </c>
      <c r="Q86" s="152" t="s">
        <v>293</v>
      </c>
      <c r="R86" s="108"/>
      <c r="S86" s="152"/>
      <c r="T86" s="145" t="s">
        <v>2092</v>
      </c>
      <c r="U86" s="152" t="s">
        <v>2093</v>
      </c>
      <c r="V86" s="145" t="s">
        <v>301</v>
      </c>
      <c r="W86" s="177" t="s">
        <v>2091</v>
      </c>
      <c r="X86" s="177" t="s">
        <v>287</v>
      </c>
      <c r="Y86" s="145"/>
      <c r="Z86" s="152"/>
      <c r="AA86" s="145"/>
      <c r="AB86" s="145" t="s">
        <v>299</v>
      </c>
      <c r="AC86" s="152"/>
      <c r="AD86" s="152"/>
      <c r="AE86" s="152"/>
      <c r="AF86" s="275"/>
    </row>
    <row r="87" spans="1:32" ht="158.4" x14ac:dyDescent="0.3">
      <c r="A87" s="151"/>
      <c r="B87" s="151"/>
      <c r="C87" s="366">
        <v>45209</v>
      </c>
      <c r="D87" s="151" t="s">
        <v>284</v>
      </c>
      <c r="E87" s="145"/>
      <c r="F87" s="145"/>
      <c r="G87" s="145" t="s">
        <v>568</v>
      </c>
      <c r="H87" s="145" t="s">
        <v>286</v>
      </c>
      <c r="I87" s="145" t="s">
        <v>287</v>
      </c>
      <c r="J87" s="145" t="s">
        <v>288</v>
      </c>
      <c r="K87" s="145"/>
      <c r="L87" s="145" t="s">
        <v>504</v>
      </c>
      <c r="M87" s="145" t="s">
        <v>290</v>
      </c>
      <c r="N87" s="152" t="s">
        <v>291</v>
      </c>
      <c r="O87" s="152" t="s">
        <v>292</v>
      </c>
      <c r="P87" s="145" t="s">
        <v>292</v>
      </c>
      <c r="Q87" s="152" t="s">
        <v>293</v>
      </c>
      <c r="R87" s="108"/>
      <c r="S87" s="152"/>
      <c r="T87" s="145" t="s">
        <v>2122</v>
      </c>
      <c r="U87" s="152" t="s">
        <v>2123</v>
      </c>
      <c r="V87" s="145" t="s">
        <v>2115</v>
      </c>
      <c r="W87" s="177" t="s">
        <v>2091</v>
      </c>
      <c r="X87" s="177" t="s">
        <v>287</v>
      </c>
      <c r="Y87" s="145"/>
      <c r="Z87" s="152"/>
      <c r="AA87" s="145"/>
      <c r="AB87" s="145" t="s">
        <v>299</v>
      </c>
      <c r="AC87" s="152"/>
      <c r="AD87" s="152"/>
      <c r="AE87" s="152"/>
      <c r="AF87" s="275"/>
    </row>
    <row r="88" spans="1:32" ht="158.4" x14ac:dyDescent="0.3">
      <c r="A88" s="151"/>
      <c r="B88" s="151"/>
      <c r="C88" s="366">
        <v>45209</v>
      </c>
      <c r="D88" s="151" t="s">
        <v>284</v>
      </c>
      <c r="E88" s="145"/>
      <c r="F88" s="145" t="s">
        <v>325</v>
      </c>
      <c r="G88" s="145" t="s">
        <v>2091</v>
      </c>
      <c r="H88" s="145" t="s">
        <v>286</v>
      </c>
      <c r="I88" s="145" t="s">
        <v>670</v>
      </c>
      <c r="J88" s="145" t="s">
        <v>104</v>
      </c>
      <c r="K88" s="145"/>
      <c r="L88" s="145" t="s">
        <v>504</v>
      </c>
      <c r="M88" s="145" t="s">
        <v>290</v>
      </c>
      <c r="N88" s="152" t="s">
        <v>291</v>
      </c>
      <c r="O88" s="152" t="s">
        <v>292</v>
      </c>
      <c r="P88" s="145" t="s">
        <v>292</v>
      </c>
      <c r="Q88" s="152" t="s">
        <v>293</v>
      </c>
      <c r="R88" s="108"/>
      <c r="S88" s="152"/>
      <c r="T88" s="145" t="s">
        <v>2092</v>
      </c>
      <c r="U88" s="152" t="s">
        <v>2093</v>
      </c>
      <c r="V88" s="145" t="s">
        <v>301</v>
      </c>
      <c r="W88" s="177" t="s">
        <v>2091</v>
      </c>
      <c r="X88" s="177" t="s">
        <v>287</v>
      </c>
      <c r="Y88" s="145"/>
      <c r="Z88" s="152"/>
      <c r="AA88" s="145"/>
      <c r="AB88" s="145" t="s">
        <v>299</v>
      </c>
      <c r="AC88" s="152"/>
      <c r="AD88" s="152"/>
      <c r="AE88" s="152"/>
      <c r="AF88" s="275"/>
    </row>
    <row r="89" spans="1:32" ht="158.4" x14ac:dyDescent="0.3">
      <c r="A89" s="151"/>
      <c r="B89" s="151"/>
      <c r="C89" s="366">
        <v>45209</v>
      </c>
      <c r="D89" s="151" t="s">
        <v>284</v>
      </c>
      <c r="E89" s="145"/>
      <c r="F89" s="145"/>
      <c r="G89" s="145" t="s">
        <v>2137</v>
      </c>
      <c r="H89" s="145" t="s">
        <v>286</v>
      </c>
      <c r="I89" s="145" t="s">
        <v>670</v>
      </c>
      <c r="J89" s="145" t="s">
        <v>104</v>
      </c>
      <c r="K89" s="145"/>
      <c r="L89" s="145" t="s">
        <v>504</v>
      </c>
      <c r="M89" s="145" t="s">
        <v>290</v>
      </c>
      <c r="N89" s="152" t="s">
        <v>291</v>
      </c>
      <c r="O89" s="152" t="s">
        <v>292</v>
      </c>
      <c r="P89" s="145" t="s">
        <v>292</v>
      </c>
      <c r="Q89" s="152" t="s">
        <v>293</v>
      </c>
      <c r="R89" s="108"/>
      <c r="S89" s="152"/>
      <c r="T89" s="145" t="s">
        <v>2122</v>
      </c>
      <c r="U89" s="152" t="s">
        <v>2123</v>
      </c>
      <c r="V89" s="145" t="s">
        <v>2115</v>
      </c>
      <c r="W89" s="177" t="s">
        <v>2091</v>
      </c>
      <c r="X89" s="177" t="s">
        <v>287</v>
      </c>
      <c r="Y89" s="145"/>
      <c r="Z89" s="152"/>
      <c r="AA89" s="145"/>
      <c r="AB89" s="145" t="s">
        <v>299</v>
      </c>
      <c r="AC89" s="152"/>
      <c r="AD89" s="152"/>
      <c r="AE89" s="152"/>
      <c r="AF89" s="275"/>
    </row>
    <row r="90" spans="1:32" ht="158.4" x14ac:dyDescent="0.3">
      <c r="A90" s="151"/>
      <c r="B90" s="151"/>
      <c r="C90" s="366">
        <v>45209</v>
      </c>
      <c r="D90" s="151" t="s">
        <v>284</v>
      </c>
      <c r="E90" s="145"/>
      <c r="F90" s="145"/>
      <c r="G90" s="145" t="s">
        <v>671</v>
      </c>
      <c r="H90" s="145" t="s">
        <v>286</v>
      </c>
      <c r="I90" s="145" t="s">
        <v>287</v>
      </c>
      <c r="J90" s="145" t="s">
        <v>288</v>
      </c>
      <c r="K90" s="145"/>
      <c r="L90" s="145" t="s">
        <v>504</v>
      </c>
      <c r="M90" s="145" t="s">
        <v>290</v>
      </c>
      <c r="N90" s="152" t="s">
        <v>291</v>
      </c>
      <c r="O90" s="152" t="s">
        <v>292</v>
      </c>
      <c r="P90" s="145" t="s">
        <v>292</v>
      </c>
      <c r="Q90" s="152" t="s">
        <v>293</v>
      </c>
      <c r="R90" s="108"/>
      <c r="S90" s="152"/>
      <c r="T90" s="145" t="s">
        <v>2069</v>
      </c>
      <c r="U90" s="152" t="s">
        <v>2070</v>
      </c>
      <c r="V90" s="145" t="s">
        <v>2071</v>
      </c>
      <c r="W90" s="177" t="s">
        <v>2072</v>
      </c>
      <c r="X90" s="177" t="s">
        <v>2073</v>
      </c>
      <c r="Y90" s="145"/>
      <c r="Z90" s="152"/>
      <c r="AA90" s="145"/>
      <c r="AB90" s="145" t="s">
        <v>299</v>
      </c>
      <c r="AC90" s="152"/>
      <c r="AD90" s="152"/>
      <c r="AE90" s="152"/>
      <c r="AF90" s="275"/>
    </row>
    <row r="91" spans="1:32" ht="158.4" x14ac:dyDescent="0.3">
      <c r="A91" s="151"/>
      <c r="B91" s="151"/>
      <c r="C91" s="366">
        <v>45209</v>
      </c>
      <c r="D91" s="151" t="s">
        <v>284</v>
      </c>
      <c r="E91" s="145"/>
      <c r="F91" s="145"/>
      <c r="G91" s="145" t="s">
        <v>671</v>
      </c>
      <c r="H91" s="145" t="s">
        <v>286</v>
      </c>
      <c r="I91" s="145" t="s">
        <v>287</v>
      </c>
      <c r="J91" s="145" t="s">
        <v>288</v>
      </c>
      <c r="K91" s="145"/>
      <c r="L91" s="145" t="s">
        <v>504</v>
      </c>
      <c r="M91" s="145" t="s">
        <v>290</v>
      </c>
      <c r="N91" s="152" t="s">
        <v>291</v>
      </c>
      <c r="O91" s="152" t="s">
        <v>292</v>
      </c>
      <c r="P91" s="145" t="s">
        <v>292</v>
      </c>
      <c r="Q91" s="152" t="s">
        <v>293</v>
      </c>
      <c r="R91" s="108"/>
      <c r="S91" s="152"/>
      <c r="T91" s="145" t="s">
        <v>2074</v>
      </c>
      <c r="U91" s="152" t="s">
        <v>2075</v>
      </c>
      <c r="V91" s="145" t="s">
        <v>2076</v>
      </c>
      <c r="W91" s="177" t="s">
        <v>2077</v>
      </c>
      <c r="X91" s="177" t="s">
        <v>224</v>
      </c>
      <c r="Y91" s="145"/>
      <c r="Z91" s="152"/>
      <c r="AA91" s="145"/>
      <c r="AB91" s="145" t="s">
        <v>299</v>
      </c>
      <c r="AC91" s="152"/>
      <c r="AD91" s="152"/>
      <c r="AE91" s="152"/>
      <c r="AF91" s="275"/>
    </row>
    <row r="92" spans="1:32" ht="158.4" x14ac:dyDescent="0.3">
      <c r="A92" s="151"/>
      <c r="B92" s="151"/>
      <c r="C92" s="366">
        <v>45209</v>
      </c>
      <c r="D92" s="151" t="s">
        <v>284</v>
      </c>
      <c r="E92" s="145"/>
      <c r="F92" s="145" t="s">
        <v>325</v>
      </c>
      <c r="G92" s="145" t="s">
        <v>2078</v>
      </c>
      <c r="H92" s="145" t="s">
        <v>286</v>
      </c>
      <c r="I92" s="145" t="s">
        <v>287</v>
      </c>
      <c r="J92" s="145" t="s">
        <v>288</v>
      </c>
      <c r="K92" s="145"/>
      <c r="L92" s="145" t="s">
        <v>504</v>
      </c>
      <c r="M92" s="145" t="s">
        <v>290</v>
      </c>
      <c r="N92" s="152" t="s">
        <v>291</v>
      </c>
      <c r="O92" s="152" t="s">
        <v>292</v>
      </c>
      <c r="P92" s="145" t="s">
        <v>292</v>
      </c>
      <c r="Q92" s="152" t="s">
        <v>293</v>
      </c>
      <c r="R92" s="108"/>
      <c r="S92" s="152"/>
      <c r="T92" s="145" t="s">
        <v>2079</v>
      </c>
      <c r="U92" s="152" t="s">
        <v>2080</v>
      </c>
      <c r="V92" s="145" t="s">
        <v>296</v>
      </c>
      <c r="W92" s="177" t="s">
        <v>2078</v>
      </c>
      <c r="X92" s="177" t="s">
        <v>298</v>
      </c>
      <c r="Y92" s="145"/>
      <c r="Z92" s="152"/>
      <c r="AA92" s="145"/>
      <c r="AB92" s="145" t="s">
        <v>299</v>
      </c>
      <c r="AC92" s="152"/>
      <c r="AD92" s="152"/>
      <c r="AE92" s="152"/>
      <c r="AF92" s="275"/>
    </row>
    <row r="93" spans="1:32" ht="158.4" x14ac:dyDescent="0.3">
      <c r="A93" s="151"/>
      <c r="B93" s="151"/>
      <c r="C93" s="366">
        <v>45209</v>
      </c>
      <c r="D93" s="151" t="s">
        <v>284</v>
      </c>
      <c r="E93" s="145"/>
      <c r="F93" s="145"/>
      <c r="G93" s="145" t="s">
        <v>671</v>
      </c>
      <c r="H93" s="145" t="s">
        <v>286</v>
      </c>
      <c r="I93" s="145" t="s">
        <v>287</v>
      </c>
      <c r="J93" s="145" t="s">
        <v>288</v>
      </c>
      <c r="K93" s="145"/>
      <c r="L93" s="145" t="s">
        <v>504</v>
      </c>
      <c r="M93" s="145" t="s">
        <v>290</v>
      </c>
      <c r="N93" s="152" t="s">
        <v>291</v>
      </c>
      <c r="O93" s="152" t="s">
        <v>292</v>
      </c>
      <c r="P93" s="145" t="s">
        <v>292</v>
      </c>
      <c r="Q93" s="152" t="s">
        <v>293</v>
      </c>
      <c r="R93" s="108"/>
      <c r="S93" s="152"/>
      <c r="T93" s="145" t="s">
        <v>2081</v>
      </c>
      <c r="U93" s="152" t="s">
        <v>2080</v>
      </c>
      <c r="V93" s="145" t="s">
        <v>383</v>
      </c>
      <c r="W93" s="177" t="s">
        <v>2078</v>
      </c>
      <c r="X93" s="177" t="s">
        <v>302</v>
      </c>
      <c r="Y93" s="145"/>
      <c r="Z93" s="152"/>
      <c r="AA93" s="145"/>
      <c r="AB93" s="145" t="s">
        <v>299</v>
      </c>
      <c r="AC93" s="152"/>
      <c r="AD93" s="152"/>
      <c r="AE93" s="152"/>
      <c r="AF93" s="275"/>
    </row>
    <row r="94" spans="1:32" ht="158.4" x14ac:dyDescent="0.3">
      <c r="A94" s="151"/>
      <c r="B94" s="151"/>
      <c r="C94" s="366">
        <v>45209</v>
      </c>
      <c r="D94" s="151" t="s">
        <v>284</v>
      </c>
      <c r="E94" s="145"/>
      <c r="F94" s="145" t="s">
        <v>325</v>
      </c>
      <c r="G94" s="145" t="s">
        <v>2086</v>
      </c>
      <c r="H94" s="145" t="s">
        <v>286</v>
      </c>
      <c r="I94" s="145" t="s">
        <v>287</v>
      </c>
      <c r="J94" s="145" t="s">
        <v>288</v>
      </c>
      <c r="K94" s="145"/>
      <c r="L94" s="145" t="s">
        <v>504</v>
      </c>
      <c r="M94" s="145" t="s">
        <v>290</v>
      </c>
      <c r="N94" s="152" t="s">
        <v>291</v>
      </c>
      <c r="O94" s="152" t="s">
        <v>292</v>
      </c>
      <c r="P94" s="145" t="s">
        <v>292</v>
      </c>
      <c r="Q94" s="152" t="s">
        <v>293</v>
      </c>
      <c r="R94" s="108"/>
      <c r="S94" s="152"/>
      <c r="T94" s="145" t="s">
        <v>2087</v>
      </c>
      <c r="U94" s="152" t="s">
        <v>2088</v>
      </c>
      <c r="V94" s="145" t="s">
        <v>301</v>
      </c>
      <c r="W94" s="177" t="s">
        <v>2086</v>
      </c>
      <c r="X94" s="177" t="s">
        <v>2089</v>
      </c>
      <c r="Y94" s="145"/>
      <c r="Z94" s="152"/>
      <c r="AA94" s="145"/>
      <c r="AB94" s="145" t="s">
        <v>299</v>
      </c>
      <c r="AC94" s="152"/>
      <c r="AD94" s="152"/>
      <c r="AE94" s="152"/>
      <c r="AF94" s="275"/>
    </row>
    <row r="95" spans="1:32" ht="158.4" x14ac:dyDescent="0.3">
      <c r="A95" s="151"/>
      <c r="B95" s="151"/>
      <c r="C95" s="366">
        <v>45209</v>
      </c>
      <c r="D95" s="151" t="s">
        <v>284</v>
      </c>
      <c r="E95" s="145"/>
      <c r="F95" s="145"/>
      <c r="G95" s="145" t="s">
        <v>671</v>
      </c>
      <c r="H95" s="145" t="s">
        <v>286</v>
      </c>
      <c r="I95" s="145" t="s">
        <v>287</v>
      </c>
      <c r="J95" s="145" t="s">
        <v>288</v>
      </c>
      <c r="K95" s="145"/>
      <c r="L95" s="145" t="s">
        <v>504</v>
      </c>
      <c r="M95" s="145" t="s">
        <v>290</v>
      </c>
      <c r="N95" s="152" t="s">
        <v>291</v>
      </c>
      <c r="O95" s="152" t="s">
        <v>292</v>
      </c>
      <c r="P95" s="145" t="s">
        <v>292</v>
      </c>
      <c r="Q95" s="152" t="s">
        <v>293</v>
      </c>
      <c r="R95" s="108"/>
      <c r="S95" s="152"/>
      <c r="T95" s="145" t="s">
        <v>2090</v>
      </c>
      <c r="U95" s="152" t="s">
        <v>2088</v>
      </c>
      <c r="V95" s="145" t="s">
        <v>383</v>
      </c>
      <c r="W95" s="177" t="s">
        <v>2086</v>
      </c>
      <c r="X95" s="177" t="s">
        <v>215</v>
      </c>
      <c r="Y95" s="145"/>
      <c r="Z95" s="152"/>
      <c r="AA95" s="145"/>
      <c r="AB95" s="145" t="s">
        <v>299</v>
      </c>
      <c r="AC95" s="152"/>
      <c r="AD95" s="152"/>
      <c r="AE95" s="152"/>
      <c r="AF95" s="275"/>
    </row>
    <row r="96" spans="1:32" ht="158.4" x14ac:dyDescent="0.3">
      <c r="A96" s="151"/>
      <c r="B96" s="151"/>
      <c r="C96" s="366">
        <v>45209</v>
      </c>
      <c r="D96" s="151" t="s">
        <v>284</v>
      </c>
      <c r="E96" s="145"/>
      <c r="F96" s="145" t="s">
        <v>325</v>
      </c>
      <c r="G96" s="145" t="s">
        <v>2091</v>
      </c>
      <c r="H96" s="145" t="s">
        <v>286</v>
      </c>
      <c r="I96" s="145" t="s">
        <v>287</v>
      </c>
      <c r="J96" s="145" t="s">
        <v>288</v>
      </c>
      <c r="K96" s="145"/>
      <c r="L96" s="145" t="s">
        <v>504</v>
      </c>
      <c r="M96" s="145" t="s">
        <v>290</v>
      </c>
      <c r="N96" s="152" t="s">
        <v>291</v>
      </c>
      <c r="O96" s="152" t="s">
        <v>292</v>
      </c>
      <c r="P96" s="145" t="s">
        <v>292</v>
      </c>
      <c r="Q96" s="152" t="s">
        <v>293</v>
      </c>
      <c r="R96" s="108"/>
      <c r="S96" s="152"/>
      <c r="T96" s="145" t="s">
        <v>2092</v>
      </c>
      <c r="U96" s="152" t="s">
        <v>2093</v>
      </c>
      <c r="V96" s="145" t="s">
        <v>301</v>
      </c>
      <c r="W96" s="177" t="s">
        <v>2091</v>
      </c>
      <c r="X96" s="177" t="s">
        <v>287</v>
      </c>
      <c r="Y96" s="145"/>
      <c r="Z96" s="152"/>
      <c r="AA96" s="145"/>
      <c r="AB96" s="145" t="s">
        <v>299</v>
      </c>
      <c r="AC96" s="152"/>
      <c r="AD96" s="152"/>
      <c r="AE96" s="152"/>
      <c r="AF96" s="275"/>
    </row>
    <row r="97" spans="1:32" ht="158.4" x14ac:dyDescent="0.3">
      <c r="A97" s="151"/>
      <c r="B97" s="151"/>
      <c r="C97" s="366">
        <v>45209</v>
      </c>
      <c r="D97" s="151" t="s">
        <v>284</v>
      </c>
      <c r="E97" s="145"/>
      <c r="F97" s="145" t="s">
        <v>325</v>
      </c>
      <c r="G97" s="145" t="s">
        <v>2094</v>
      </c>
      <c r="H97" s="145" t="s">
        <v>286</v>
      </c>
      <c r="I97" s="145" t="s">
        <v>287</v>
      </c>
      <c r="J97" s="145" t="s">
        <v>288</v>
      </c>
      <c r="K97" s="145"/>
      <c r="L97" s="145" t="s">
        <v>504</v>
      </c>
      <c r="M97" s="145" t="s">
        <v>290</v>
      </c>
      <c r="N97" s="152" t="s">
        <v>291</v>
      </c>
      <c r="O97" s="152" t="s">
        <v>292</v>
      </c>
      <c r="P97" s="145" t="s">
        <v>292</v>
      </c>
      <c r="Q97" s="152" t="s">
        <v>293</v>
      </c>
      <c r="R97" s="108"/>
      <c r="S97" s="152"/>
      <c r="T97" s="145" t="s">
        <v>2095</v>
      </c>
      <c r="U97" s="152" t="s">
        <v>2096</v>
      </c>
      <c r="V97" s="145" t="s">
        <v>301</v>
      </c>
      <c r="W97" s="177" t="s">
        <v>2094</v>
      </c>
      <c r="X97" s="177" t="s">
        <v>584</v>
      </c>
      <c r="Y97" s="145"/>
      <c r="Z97" s="152"/>
      <c r="AA97" s="145"/>
      <c r="AB97" s="145" t="s">
        <v>299</v>
      </c>
      <c r="AC97" s="152"/>
      <c r="AD97" s="152"/>
      <c r="AE97" s="152"/>
      <c r="AF97" s="275"/>
    </row>
    <row r="98" spans="1:32" ht="158.4" x14ac:dyDescent="0.3">
      <c r="A98" s="151"/>
      <c r="B98" s="151"/>
      <c r="C98" s="366">
        <v>45209</v>
      </c>
      <c r="D98" s="151" t="s">
        <v>284</v>
      </c>
      <c r="E98" s="145"/>
      <c r="F98" s="145"/>
      <c r="G98" s="145" t="s">
        <v>671</v>
      </c>
      <c r="H98" s="145" t="s">
        <v>286</v>
      </c>
      <c r="I98" s="145" t="s">
        <v>287</v>
      </c>
      <c r="J98" s="145" t="s">
        <v>288</v>
      </c>
      <c r="K98" s="145"/>
      <c r="L98" s="145" t="s">
        <v>504</v>
      </c>
      <c r="M98" s="145" t="s">
        <v>290</v>
      </c>
      <c r="N98" s="152" t="s">
        <v>291</v>
      </c>
      <c r="O98" s="152" t="s">
        <v>292</v>
      </c>
      <c r="P98" s="145" t="s">
        <v>292</v>
      </c>
      <c r="Q98" s="152" t="s">
        <v>293</v>
      </c>
      <c r="R98" s="108"/>
      <c r="S98" s="152"/>
      <c r="T98" s="145" t="s">
        <v>2097</v>
      </c>
      <c r="U98" s="152" t="s">
        <v>2098</v>
      </c>
      <c r="V98" s="145" t="s">
        <v>301</v>
      </c>
      <c r="W98" s="177" t="s">
        <v>2099</v>
      </c>
      <c r="X98" s="177" t="s">
        <v>242</v>
      </c>
      <c r="Y98" s="145"/>
      <c r="Z98" s="152"/>
      <c r="AA98" s="145"/>
      <c r="AB98" s="145" t="s">
        <v>299</v>
      </c>
      <c r="AC98" s="152"/>
      <c r="AD98" s="152"/>
      <c r="AE98" s="152"/>
      <c r="AF98" s="275"/>
    </row>
    <row r="99" spans="1:32" ht="158.4" x14ac:dyDescent="0.3">
      <c r="A99" s="151"/>
      <c r="B99" s="151"/>
      <c r="C99" s="366">
        <v>45209</v>
      </c>
      <c r="D99" s="151" t="s">
        <v>284</v>
      </c>
      <c r="E99" s="145"/>
      <c r="F99" s="145"/>
      <c r="G99" s="145" t="s">
        <v>671</v>
      </c>
      <c r="H99" s="145" t="s">
        <v>286</v>
      </c>
      <c r="I99" s="145" t="s">
        <v>287</v>
      </c>
      <c r="J99" s="145" t="s">
        <v>288</v>
      </c>
      <c r="K99" s="145"/>
      <c r="L99" s="145" t="s">
        <v>504</v>
      </c>
      <c r="M99" s="145" t="s">
        <v>290</v>
      </c>
      <c r="N99" s="152" t="s">
        <v>291</v>
      </c>
      <c r="O99" s="152" t="s">
        <v>292</v>
      </c>
      <c r="P99" s="145" t="s">
        <v>292</v>
      </c>
      <c r="Q99" s="152" t="s">
        <v>293</v>
      </c>
      <c r="R99" s="108"/>
      <c r="S99" s="152"/>
      <c r="T99" s="145" t="s">
        <v>2100</v>
      </c>
      <c r="U99" s="152" t="s">
        <v>2101</v>
      </c>
      <c r="V99" s="145" t="s">
        <v>301</v>
      </c>
      <c r="W99" s="177" t="s">
        <v>2102</v>
      </c>
      <c r="X99" s="177" t="s">
        <v>239</v>
      </c>
      <c r="Y99" s="145"/>
      <c r="Z99" s="152"/>
      <c r="AA99" s="145"/>
      <c r="AB99" s="145" t="s">
        <v>299</v>
      </c>
      <c r="AC99" s="152"/>
      <c r="AD99" s="152"/>
      <c r="AE99" s="152"/>
      <c r="AF99" s="275"/>
    </row>
    <row r="100" spans="1:32" ht="158.4" x14ac:dyDescent="0.3">
      <c r="A100" s="151"/>
      <c r="B100" s="151"/>
      <c r="C100" s="366">
        <v>45209</v>
      </c>
      <c r="D100" s="151" t="s">
        <v>284</v>
      </c>
      <c r="E100" s="145"/>
      <c r="F100" s="145"/>
      <c r="G100" s="145" t="s">
        <v>671</v>
      </c>
      <c r="H100" s="145" t="s">
        <v>286</v>
      </c>
      <c r="I100" s="145" t="s">
        <v>287</v>
      </c>
      <c r="J100" s="145" t="s">
        <v>288</v>
      </c>
      <c r="K100" s="145"/>
      <c r="L100" s="145" t="s">
        <v>504</v>
      </c>
      <c r="M100" s="145" t="s">
        <v>290</v>
      </c>
      <c r="N100" s="152" t="s">
        <v>291</v>
      </c>
      <c r="O100" s="152" t="s">
        <v>292</v>
      </c>
      <c r="P100" s="145" t="s">
        <v>292</v>
      </c>
      <c r="Q100" s="152" t="s">
        <v>293</v>
      </c>
      <c r="R100" s="108"/>
      <c r="S100" s="152"/>
      <c r="T100" s="145" t="s">
        <v>2103</v>
      </c>
      <c r="U100" s="152" t="s">
        <v>2104</v>
      </c>
      <c r="V100" s="145" t="s">
        <v>301</v>
      </c>
      <c r="W100" s="177" t="s">
        <v>2105</v>
      </c>
      <c r="X100" s="177" t="s">
        <v>224</v>
      </c>
      <c r="Y100" s="145"/>
      <c r="Z100" s="152"/>
      <c r="AA100" s="145"/>
      <c r="AB100" s="145" t="s">
        <v>299</v>
      </c>
      <c r="AC100" s="152"/>
      <c r="AD100" s="152"/>
      <c r="AE100" s="152"/>
      <c r="AF100" s="275"/>
    </row>
    <row r="101" spans="1:32" ht="158.4" x14ac:dyDescent="0.3">
      <c r="A101" s="151"/>
      <c r="B101" s="151"/>
      <c r="C101" s="366">
        <v>45209</v>
      </c>
      <c r="D101" s="151" t="s">
        <v>284</v>
      </c>
      <c r="E101" s="145"/>
      <c r="F101" s="145"/>
      <c r="G101" s="145" t="s">
        <v>671</v>
      </c>
      <c r="H101" s="145" t="s">
        <v>286</v>
      </c>
      <c r="I101" s="145" t="s">
        <v>287</v>
      </c>
      <c r="J101" s="145" t="s">
        <v>288</v>
      </c>
      <c r="K101" s="145"/>
      <c r="L101" s="145" t="s">
        <v>504</v>
      </c>
      <c r="M101" s="145" t="s">
        <v>290</v>
      </c>
      <c r="N101" s="152" t="s">
        <v>291</v>
      </c>
      <c r="O101" s="152" t="s">
        <v>292</v>
      </c>
      <c r="P101" s="145" t="s">
        <v>292</v>
      </c>
      <c r="Q101" s="152" t="s">
        <v>293</v>
      </c>
      <c r="R101" s="108"/>
      <c r="S101" s="152"/>
      <c r="T101" s="145" t="s">
        <v>2106</v>
      </c>
      <c r="U101" s="152" t="s">
        <v>2107</v>
      </c>
      <c r="V101" s="145" t="s">
        <v>301</v>
      </c>
      <c r="W101" s="177" t="s">
        <v>2108</v>
      </c>
      <c r="X101" s="177" t="s">
        <v>247</v>
      </c>
      <c r="Y101" s="145"/>
      <c r="Z101" s="152"/>
      <c r="AA101" s="145"/>
      <c r="AB101" s="145" t="s">
        <v>299</v>
      </c>
      <c r="AC101" s="152"/>
      <c r="AD101" s="152"/>
      <c r="AE101" s="152"/>
      <c r="AF101" s="275"/>
    </row>
    <row r="102" spans="1:32" ht="158.4" x14ac:dyDescent="0.3">
      <c r="A102" s="151"/>
      <c r="B102" s="151"/>
      <c r="C102" s="366">
        <v>45209</v>
      </c>
      <c r="D102" s="151" t="s">
        <v>284</v>
      </c>
      <c r="E102" s="145"/>
      <c r="F102" s="145"/>
      <c r="G102" s="145" t="s">
        <v>671</v>
      </c>
      <c r="H102" s="145" t="s">
        <v>286</v>
      </c>
      <c r="I102" s="145" t="s">
        <v>287</v>
      </c>
      <c r="J102" s="145" t="s">
        <v>288</v>
      </c>
      <c r="K102" s="145"/>
      <c r="L102" s="145" t="s">
        <v>504</v>
      </c>
      <c r="M102" s="145" t="s">
        <v>290</v>
      </c>
      <c r="N102" s="152" t="s">
        <v>291</v>
      </c>
      <c r="O102" s="152" t="s">
        <v>292</v>
      </c>
      <c r="P102" s="145" t="s">
        <v>292</v>
      </c>
      <c r="Q102" s="152" t="s">
        <v>293</v>
      </c>
      <c r="R102" s="108"/>
      <c r="S102" s="152"/>
      <c r="T102" s="145" t="s">
        <v>2109</v>
      </c>
      <c r="U102" s="152" t="s">
        <v>2110</v>
      </c>
      <c r="V102" s="145" t="s">
        <v>2111</v>
      </c>
      <c r="W102" s="177" t="s">
        <v>2112</v>
      </c>
      <c r="X102" s="177" t="s">
        <v>214</v>
      </c>
      <c r="Y102" s="145"/>
      <c r="Z102" s="152"/>
      <c r="AA102" s="145"/>
      <c r="AB102" s="145" t="s">
        <v>299</v>
      </c>
      <c r="AC102" s="152"/>
      <c r="AD102" s="152"/>
      <c r="AE102" s="152"/>
      <c r="AF102" s="275"/>
    </row>
    <row r="103" spans="1:32" ht="158.4" x14ac:dyDescent="0.3">
      <c r="A103" s="151"/>
      <c r="B103" s="151"/>
      <c r="C103" s="366">
        <v>45209</v>
      </c>
      <c r="D103" s="151" t="s">
        <v>284</v>
      </c>
      <c r="E103" s="145"/>
      <c r="F103" s="145"/>
      <c r="G103" s="145" t="s">
        <v>671</v>
      </c>
      <c r="H103" s="145" t="s">
        <v>286</v>
      </c>
      <c r="I103" s="145" t="s">
        <v>287</v>
      </c>
      <c r="J103" s="145" t="s">
        <v>288</v>
      </c>
      <c r="K103" s="145"/>
      <c r="L103" s="145" t="s">
        <v>504</v>
      </c>
      <c r="M103" s="145" t="s">
        <v>290</v>
      </c>
      <c r="N103" s="152" t="s">
        <v>291</v>
      </c>
      <c r="O103" s="152" t="s">
        <v>292</v>
      </c>
      <c r="P103" s="145" t="s">
        <v>292</v>
      </c>
      <c r="Q103" s="152" t="s">
        <v>293</v>
      </c>
      <c r="R103" s="108"/>
      <c r="S103" s="152"/>
      <c r="T103" s="145" t="s">
        <v>2113</v>
      </c>
      <c r="U103" s="152" t="s">
        <v>2114</v>
      </c>
      <c r="V103" s="145" t="s">
        <v>2115</v>
      </c>
      <c r="W103" s="177" t="s">
        <v>2116</v>
      </c>
      <c r="X103" s="177" t="s">
        <v>247</v>
      </c>
      <c r="Y103" s="145"/>
      <c r="Z103" s="152"/>
      <c r="AA103" s="145"/>
      <c r="AB103" s="145" t="s">
        <v>299</v>
      </c>
      <c r="AC103" s="152"/>
      <c r="AD103" s="152"/>
      <c r="AE103" s="152"/>
      <c r="AF103" s="275"/>
    </row>
    <row r="104" spans="1:32" ht="158.4" x14ac:dyDescent="0.3">
      <c r="A104" s="151"/>
      <c r="B104" s="151"/>
      <c r="C104" s="366">
        <v>45209</v>
      </c>
      <c r="D104" s="151" t="s">
        <v>284</v>
      </c>
      <c r="E104" s="145"/>
      <c r="F104" s="145"/>
      <c r="G104" s="145" t="s">
        <v>671</v>
      </c>
      <c r="H104" s="145" t="s">
        <v>286</v>
      </c>
      <c r="I104" s="145" t="s">
        <v>287</v>
      </c>
      <c r="J104" s="145" t="s">
        <v>288</v>
      </c>
      <c r="K104" s="145"/>
      <c r="L104" s="145" t="s">
        <v>504</v>
      </c>
      <c r="M104" s="145" t="s">
        <v>290</v>
      </c>
      <c r="N104" s="152" t="s">
        <v>291</v>
      </c>
      <c r="O104" s="152" t="s">
        <v>292</v>
      </c>
      <c r="P104" s="145" t="s">
        <v>292</v>
      </c>
      <c r="Q104" s="152" t="s">
        <v>293</v>
      </c>
      <c r="R104" s="108"/>
      <c r="S104" s="152"/>
      <c r="T104" s="145" t="s">
        <v>2117</v>
      </c>
      <c r="U104" s="152" t="s">
        <v>2118</v>
      </c>
      <c r="V104" s="145" t="s">
        <v>2115</v>
      </c>
      <c r="W104" s="177" t="s">
        <v>2094</v>
      </c>
      <c r="X104" s="177" t="s">
        <v>401</v>
      </c>
      <c r="Y104" s="145"/>
      <c r="Z104" s="152"/>
      <c r="AA104" s="145"/>
      <c r="AB104" s="145" t="s">
        <v>299</v>
      </c>
      <c r="AC104" s="152"/>
      <c r="AD104" s="152"/>
      <c r="AE104" s="152"/>
      <c r="AF104" s="275"/>
    </row>
    <row r="105" spans="1:32" ht="158.4" x14ac:dyDescent="0.3">
      <c r="A105" s="151"/>
      <c r="B105" s="151"/>
      <c r="C105" s="366">
        <v>45209</v>
      </c>
      <c r="D105" s="151" t="s">
        <v>284</v>
      </c>
      <c r="E105" s="145"/>
      <c r="F105" s="145"/>
      <c r="G105" s="145" t="s">
        <v>671</v>
      </c>
      <c r="H105" s="145" t="s">
        <v>286</v>
      </c>
      <c r="I105" s="145" t="s">
        <v>287</v>
      </c>
      <c r="J105" s="145" t="s">
        <v>288</v>
      </c>
      <c r="K105" s="145"/>
      <c r="L105" s="145" t="s">
        <v>504</v>
      </c>
      <c r="M105" s="145" t="s">
        <v>290</v>
      </c>
      <c r="N105" s="152" t="s">
        <v>291</v>
      </c>
      <c r="O105" s="152" t="s">
        <v>292</v>
      </c>
      <c r="P105" s="145" t="s">
        <v>292</v>
      </c>
      <c r="Q105" s="152" t="s">
        <v>293</v>
      </c>
      <c r="R105" s="108"/>
      <c r="S105" s="152"/>
      <c r="T105" s="145" t="s">
        <v>2119</v>
      </c>
      <c r="U105" s="152" t="s">
        <v>2120</v>
      </c>
      <c r="V105" s="145" t="s">
        <v>2115</v>
      </c>
      <c r="W105" s="177" t="s">
        <v>2121</v>
      </c>
      <c r="X105" s="177" t="s">
        <v>287</v>
      </c>
      <c r="Y105" s="145"/>
      <c r="Z105" s="152"/>
      <c r="AA105" s="145"/>
      <c r="AB105" s="145" t="s">
        <v>299</v>
      </c>
      <c r="AC105" s="152"/>
      <c r="AD105" s="152"/>
      <c r="AE105" s="152"/>
      <c r="AF105" s="275"/>
    </row>
    <row r="106" spans="1:32" ht="158.4" x14ac:dyDescent="0.3">
      <c r="A106" s="151"/>
      <c r="B106" s="151"/>
      <c r="C106" s="366">
        <v>45209</v>
      </c>
      <c r="D106" s="151" t="s">
        <v>284</v>
      </c>
      <c r="E106" s="145"/>
      <c r="F106" s="145"/>
      <c r="G106" s="145" t="s">
        <v>671</v>
      </c>
      <c r="H106" s="145" t="s">
        <v>286</v>
      </c>
      <c r="I106" s="145" t="s">
        <v>287</v>
      </c>
      <c r="J106" s="145" t="s">
        <v>288</v>
      </c>
      <c r="K106" s="145"/>
      <c r="L106" s="145" t="s">
        <v>504</v>
      </c>
      <c r="M106" s="145" t="s">
        <v>290</v>
      </c>
      <c r="N106" s="152" t="s">
        <v>291</v>
      </c>
      <c r="O106" s="152" t="s">
        <v>292</v>
      </c>
      <c r="P106" s="145" t="s">
        <v>292</v>
      </c>
      <c r="Q106" s="152" t="s">
        <v>293</v>
      </c>
      <c r="R106" s="108"/>
      <c r="S106" s="152"/>
      <c r="T106" s="145" t="s">
        <v>2122</v>
      </c>
      <c r="U106" s="152" t="s">
        <v>2123</v>
      </c>
      <c r="V106" s="145" t="s">
        <v>2115</v>
      </c>
      <c r="W106" s="177" t="s">
        <v>2091</v>
      </c>
      <c r="X106" s="177" t="s">
        <v>287</v>
      </c>
      <c r="Y106" s="145"/>
      <c r="Z106" s="152"/>
      <c r="AA106" s="145"/>
      <c r="AB106" s="145" t="s">
        <v>299</v>
      </c>
      <c r="AC106" s="152"/>
      <c r="AD106" s="152"/>
      <c r="AE106" s="152"/>
      <c r="AF106" s="275"/>
    </row>
    <row r="107" spans="1:32" ht="158.4" x14ac:dyDescent="0.3">
      <c r="A107" s="151"/>
      <c r="B107" s="151"/>
      <c r="C107" s="366">
        <v>45209</v>
      </c>
      <c r="D107" s="151" t="s">
        <v>284</v>
      </c>
      <c r="E107" s="145"/>
      <c r="F107" s="145"/>
      <c r="G107" s="145" t="s">
        <v>671</v>
      </c>
      <c r="H107" s="145" t="s">
        <v>286</v>
      </c>
      <c r="I107" s="145" t="s">
        <v>287</v>
      </c>
      <c r="J107" s="145" t="s">
        <v>288</v>
      </c>
      <c r="K107" s="145"/>
      <c r="L107" s="145" t="s">
        <v>504</v>
      </c>
      <c r="M107" s="145" t="s">
        <v>290</v>
      </c>
      <c r="N107" s="152" t="s">
        <v>291</v>
      </c>
      <c r="O107" s="152" t="s">
        <v>292</v>
      </c>
      <c r="P107" s="145" t="s">
        <v>292</v>
      </c>
      <c r="Q107" s="152" t="s">
        <v>293</v>
      </c>
      <c r="R107" s="108"/>
      <c r="S107" s="152"/>
      <c r="T107" s="145" t="s">
        <v>2124</v>
      </c>
      <c r="U107" s="152" t="s">
        <v>2125</v>
      </c>
      <c r="V107" s="145" t="s">
        <v>2115</v>
      </c>
      <c r="W107" s="177" t="s">
        <v>2116</v>
      </c>
      <c r="X107" s="177" t="s">
        <v>2126</v>
      </c>
      <c r="Y107" s="145"/>
      <c r="Z107" s="152"/>
      <c r="AA107" s="145"/>
      <c r="AB107" s="145" t="s">
        <v>299</v>
      </c>
      <c r="AC107" s="152"/>
      <c r="AD107" s="152"/>
      <c r="AE107" s="152"/>
      <c r="AF107" s="275"/>
    </row>
    <row r="108" spans="1:32" ht="158.4" x14ac:dyDescent="0.3">
      <c r="A108" s="151"/>
      <c r="B108" s="151"/>
      <c r="C108" s="366">
        <v>45209</v>
      </c>
      <c r="D108" s="151" t="s">
        <v>284</v>
      </c>
      <c r="E108" s="145"/>
      <c r="F108" s="145"/>
      <c r="G108" s="145" t="s">
        <v>671</v>
      </c>
      <c r="H108" s="145" t="s">
        <v>286</v>
      </c>
      <c r="I108" s="145" t="s">
        <v>287</v>
      </c>
      <c r="J108" s="145" t="s">
        <v>288</v>
      </c>
      <c r="K108" s="145"/>
      <c r="L108" s="145" t="s">
        <v>504</v>
      </c>
      <c r="M108" s="145" t="s">
        <v>290</v>
      </c>
      <c r="N108" s="152" t="s">
        <v>291</v>
      </c>
      <c r="O108" s="152" t="s">
        <v>292</v>
      </c>
      <c r="P108" s="145" t="s">
        <v>292</v>
      </c>
      <c r="Q108" s="152" t="s">
        <v>293</v>
      </c>
      <c r="R108" s="108"/>
      <c r="S108" s="152"/>
      <c r="T108" s="145" t="s">
        <v>2127</v>
      </c>
      <c r="U108" s="152" t="s">
        <v>2128</v>
      </c>
      <c r="V108" s="145" t="s">
        <v>399</v>
      </c>
      <c r="W108" s="177" t="s">
        <v>2086</v>
      </c>
      <c r="X108" s="177" t="s">
        <v>242</v>
      </c>
      <c r="Y108" s="145"/>
      <c r="Z108" s="152"/>
      <c r="AA108" s="145"/>
      <c r="AB108" s="145" t="s">
        <v>299</v>
      </c>
      <c r="AC108" s="152"/>
      <c r="AD108" s="152"/>
      <c r="AE108" s="152"/>
      <c r="AF108" s="275"/>
    </row>
    <row r="109" spans="1:32" ht="158.4" x14ac:dyDescent="0.3">
      <c r="A109" s="151"/>
      <c r="B109" s="151"/>
      <c r="C109" s="366">
        <v>45209</v>
      </c>
      <c r="D109" s="151" t="s">
        <v>284</v>
      </c>
      <c r="E109" s="145"/>
      <c r="F109" s="145" t="s">
        <v>325</v>
      </c>
      <c r="G109" s="145" t="s">
        <v>2086</v>
      </c>
      <c r="H109" s="145" t="s">
        <v>286</v>
      </c>
      <c r="I109" s="145" t="s">
        <v>287</v>
      </c>
      <c r="J109" s="145" t="s">
        <v>288</v>
      </c>
      <c r="K109" s="145"/>
      <c r="L109" s="145" t="s">
        <v>504</v>
      </c>
      <c r="M109" s="145" t="s">
        <v>290</v>
      </c>
      <c r="N109" s="152" t="s">
        <v>291</v>
      </c>
      <c r="O109" s="152" t="s">
        <v>292</v>
      </c>
      <c r="P109" s="145" t="s">
        <v>292</v>
      </c>
      <c r="Q109" s="152" t="s">
        <v>293</v>
      </c>
      <c r="R109" s="108"/>
      <c r="S109" s="152"/>
      <c r="T109" s="145" t="s">
        <v>2087</v>
      </c>
      <c r="U109" s="152" t="s">
        <v>2088</v>
      </c>
      <c r="V109" s="145" t="s">
        <v>301</v>
      </c>
      <c r="W109" s="177" t="s">
        <v>2086</v>
      </c>
      <c r="X109" s="177" t="s">
        <v>2089</v>
      </c>
      <c r="Y109" s="145"/>
      <c r="Z109" s="152"/>
      <c r="AA109" s="145"/>
      <c r="AB109" s="145" t="s">
        <v>299</v>
      </c>
      <c r="AC109" s="152"/>
      <c r="AD109" s="152"/>
      <c r="AE109" s="152"/>
      <c r="AF109" s="275"/>
    </row>
    <row r="110" spans="1:32" ht="158.4" x14ac:dyDescent="0.3">
      <c r="A110" s="151"/>
      <c r="B110" s="151"/>
      <c r="C110" s="366">
        <v>45209</v>
      </c>
      <c r="D110" s="151" t="s">
        <v>284</v>
      </c>
      <c r="E110" s="145"/>
      <c r="F110" s="145"/>
      <c r="G110" s="145" t="s">
        <v>702</v>
      </c>
      <c r="H110" s="145" t="s">
        <v>286</v>
      </c>
      <c r="I110" s="145" t="s">
        <v>287</v>
      </c>
      <c r="J110" s="145" t="s">
        <v>288</v>
      </c>
      <c r="K110" s="145"/>
      <c r="L110" s="145" t="s">
        <v>504</v>
      </c>
      <c r="M110" s="145" t="s">
        <v>290</v>
      </c>
      <c r="N110" s="152" t="s">
        <v>291</v>
      </c>
      <c r="O110" s="152" t="s">
        <v>292</v>
      </c>
      <c r="P110" s="145" t="s">
        <v>292</v>
      </c>
      <c r="Q110" s="152" t="s">
        <v>293</v>
      </c>
      <c r="R110" s="108"/>
      <c r="S110" s="152"/>
      <c r="T110" s="145" t="s">
        <v>2090</v>
      </c>
      <c r="U110" s="152" t="s">
        <v>2088</v>
      </c>
      <c r="V110" s="145" t="s">
        <v>383</v>
      </c>
      <c r="W110" s="177" t="s">
        <v>2086</v>
      </c>
      <c r="X110" s="177" t="s">
        <v>215</v>
      </c>
      <c r="Y110" s="145"/>
      <c r="Z110" s="152"/>
      <c r="AA110" s="145"/>
      <c r="AB110" s="145" t="s">
        <v>299</v>
      </c>
      <c r="AC110" s="152"/>
      <c r="AD110" s="152"/>
      <c r="AE110" s="152"/>
      <c r="AF110" s="275"/>
    </row>
    <row r="111" spans="1:32" ht="158.4" x14ac:dyDescent="0.3">
      <c r="A111" s="151"/>
      <c r="B111" s="151"/>
      <c r="C111" s="366">
        <v>45209</v>
      </c>
      <c r="D111" s="151" t="s">
        <v>284</v>
      </c>
      <c r="E111" s="145"/>
      <c r="F111" s="145" t="s">
        <v>325</v>
      </c>
      <c r="G111" s="145" t="s">
        <v>2091</v>
      </c>
      <c r="H111" s="145" t="s">
        <v>286</v>
      </c>
      <c r="I111" s="145" t="s">
        <v>287</v>
      </c>
      <c r="J111" s="145" t="s">
        <v>288</v>
      </c>
      <c r="K111" s="145"/>
      <c r="L111" s="145" t="s">
        <v>504</v>
      </c>
      <c r="M111" s="145" t="s">
        <v>290</v>
      </c>
      <c r="N111" s="152" t="s">
        <v>291</v>
      </c>
      <c r="O111" s="152" t="s">
        <v>292</v>
      </c>
      <c r="P111" s="145" t="s">
        <v>292</v>
      </c>
      <c r="Q111" s="152" t="s">
        <v>293</v>
      </c>
      <c r="R111" s="108"/>
      <c r="S111" s="152"/>
      <c r="T111" s="145" t="s">
        <v>2092</v>
      </c>
      <c r="U111" s="152" t="s">
        <v>2093</v>
      </c>
      <c r="V111" s="145" t="s">
        <v>301</v>
      </c>
      <c r="W111" s="177" t="s">
        <v>2091</v>
      </c>
      <c r="X111" s="177" t="s">
        <v>287</v>
      </c>
      <c r="Y111" s="145"/>
      <c r="Z111" s="152"/>
      <c r="AA111" s="145"/>
      <c r="AB111" s="145" t="s">
        <v>299</v>
      </c>
      <c r="AC111" s="152"/>
      <c r="AD111" s="152"/>
      <c r="AE111" s="152"/>
      <c r="AF111" s="275"/>
    </row>
    <row r="112" spans="1:32" ht="158.4" x14ac:dyDescent="0.3">
      <c r="A112" s="151"/>
      <c r="B112" s="151"/>
      <c r="C112" s="366">
        <v>45209</v>
      </c>
      <c r="D112" s="151" t="s">
        <v>284</v>
      </c>
      <c r="E112" s="145"/>
      <c r="F112" s="145" t="s">
        <v>325</v>
      </c>
      <c r="G112" s="145" t="s">
        <v>2094</v>
      </c>
      <c r="H112" s="145" t="s">
        <v>286</v>
      </c>
      <c r="I112" s="145" t="s">
        <v>287</v>
      </c>
      <c r="J112" s="145" t="s">
        <v>288</v>
      </c>
      <c r="K112" s="145"/>
      <c r="L112" s="145" t="s">
        <v>504</v>
      </c>
      <c r="M112" s="145" t="s">
        <v>290</v>
      </c>
      <c r="N112" s="152" t="s">
        <v>291</v>
      </c>
      <c r="O112" s="152" t="s">
        <v>292</v>
      </c>
      <c r="P112" s="145" t="s">
        <v>292</v>
      </c>
      <c r="Q112" s="152" t="s">
        <v>293</v>
      </c>
      <c r="R112" s="108"/>
      <c r="S112" s="152"/>
      <c r="T112" s="145" t="s">
        <v>2095</v>
      </c>
      <c r="U112" s="152" t="s">
        <v>2096</v>
      </c>
      <c r="V112" s="145" t="s">
        <v>301</v>
      </c>
      <c r="W112" s="177" t="s">
        <v>2094</v>
      </c>
      <c r="X112" s="177" t="s">
        <v>584</v>
      </c>
      <c r="Y112" s="145"/>
      <c r="Z112" s="152"/>
      <c r="AA112" s="145"/>
      <c r="AB112" s="145" t="s">
        <v>299</v>
      </c>
      <c r="AC112" s="152"/>
      <c r="AD112" s="152"/>
      <c r="AE112" s="152"/>
      <c r="AF112" s="275"/>
    </row>
    <row r="113" spans="1:32" ht="158.4" x14ac:dyDescent="0.3">
      <c r="A113" s="151"/>
      <c r="B113" s="151"/>
      <c r="C113" s="366">
        <v>45209</v>
      </c>
      <c r="D113" s="151" t="s">
        <v>284</v>
      </c>
      <c r="E113" s="145"/>
      <c r="F113" s="145"/>
      <c r="G113" s="145" t="s">
        <v>702</v>
      </c>
      <c r="H113" s="145" t="s">
        <v>286</v>
      </c>
      <c r="I113" s="145" t="s">
        <v>287</v>
      </c>
      <c r="J113" s="145" t="s">
        <v>288</v>
      </c>
      <c r="K113" s="145"/>
      <c r="L113" s="145" t="s">
        <v>504</v>
      </c>
      <c r="M113" s="145" t="s">
        <v>290</v>
      </c>
      <c r="N113" s="152" t="s">
        <v>291</v>
      </c>
      <c r="O113" s="152" t="s">
        <v>292</v>
      </c>
      <c r="P113" s="145" t="s">
        <v>292</v>
      </c>
      <c r="Q113" s="152" t="s">
        <v>293</v>
      </c>
      <c r="R113" s="108"/>
      <c r="S113" s="152"/>
      <c r="T113" s="145" t="s">
        <v>2097</v>
      </c>
      <c r="U113" s="152" t="s">
        <v>2098</v>
      </c>
      <c r="V113" s="145" t="s">
        <v>301</v>
      </c>
      <c r="W113" s="177" t="s">
        <v>2099</v>
      </c>
      <c r="X113" s="177" t="s">
        <v>242</v>
      </c>
      <c r="Y113" s="145"/>
      <c r="Z113" s="152"/>
      <c r="AA113" s="145"/>
      <c r="AB113" s="145" t="s">
        <v>299</v>
      </c>
      <c r="AC113" s="152"/>
      <c r="AD113" s="152"/>
      <c r="AE113" s="152"/>
      <c r="AF113" s="275"/>
    </row>
    <row r="114" spans="1:32" ht="158.4" x14ac:dyDescent="0.3">
      <c r="A114" s="151"/>
      <c r="B114" s="151"/>
      <c r="C114" s="366">
        <v>45209</v>
      </c>
      <c r="D114" s="151" t="s">
        <v>284</v>
      </c>
      <c r="E114" s="145"/>
      <c r="F114" s="145"/>
      <c r="G114" s="145" t="s">
        <v>702</v>
      </c>
      <c r="H114" s="145" t="s">
        <v>286</v>
      </c>
      <c r="I114" s="145" t="s">
        <v>287</v>
      </c>
      <c r="J114" s="145" t="s">
        <v>288</v>
      </c>
      <c r="K114" s="145"/>
      <c r="L114" s="145" t="s">
        <v>504</v>
      </c>
      <c r="M114" s="145" t="s">
        <v>290</v>
      </c>
      <c r="N114" s="152" t="s">
        <v>291</v>
      </c>
      <c r="O114" s="152" t="s">
        <v>292</v>
      </c>
      <c r="P114" s="145" t="s">
        <v>292</v>
      </c>
      <c r="Q114" s="152" t="s">
        <v>293</v>
      </c>
      <c r="R114" s="108"/>
      <c r="S114" s="152"/>
      <c r="T114" s="145" t="s">
        <v>2100</v>
      </c>
      <c r="U114" s="152" t="s">
        <v>2101</v>
      </c>
      <c r="V114" s="145" t="s">
        <v>301</v>
      </c>
      <c r="W114" s="177" t="s">
        <v>2102</v>
      </c>
      <c r="X114" s="177" t="s">
        <v>239</v>
      </c>
      <c r="Y114" s="145"/>
      <c r="Z114" s="152"/>
      <c r="AA114" s="145"/>
      <c r="AB114" s="145" t="s">
        <v>299</v>
      </c>
      <c r="AC114" s="152"/>
      <c r="AD114" s="152"/>
      <c r="AE114" s="152"/>
      <c r="AF114" s="275"/>
    </row>
    <row r="115" spans="1:32" ht="158.4" x14ac:dyDescent="0.3">
      <c r="A115" s="151"/>
      <c r="B115" s="151"/>
      <c r="C115" s="366">
        <v>45209</v>
      </c>
      <c r="D115" s="151" t="s">
        <v>284</v>
      </c>
      <c r="E115" s="145"/>
      <c r="F115" s="145"/>
      <c r="G115" s="145" t="s">
        <v>702</v>
      </c>
      <c r="H115" s="145" t="s">
        <v>286</v>
      </c>
      <c r="I115" s="145" t="s">
        <v>287</v>
      </c>
      <c r="J115" s="145" t="s">
        <v>288</v>
      </c>
      <c r="K115" s="145"/>
      <c r="L115" s="145" t="s">
        <v>504</v>
      </c>
      <c r="M115" s="145" t="s">
        <v>290</v>
      </c>
      <c r="N115" s="152" t="s">
        <v>291</v>
      </c>
      <c r="O115" s="152" t="s">
        <v>292</v>
      </c>
      <c r="P115" s="145" t="s">
        <v>292</v>
      </c>
      <c r="Q115" s="152" t="s">
        <v>293</v>
      </c>
      <c r="R115" s="108"/>
      <c r="S115" s="152"/>
      <c r="T115" s="145" t="s">
        <v>2103</v>
      </c>
      <c r="U115" s="152" t="s">
        <v>2104</v>
      </c>
      <c r="V115" s="145" t="s">
        <v>301</v>
      </c>
      <c r="W115" s="177" t="s">
        <v>2105</v>
      </c>
      <c r="X115" s="177" t="s">
        <v>224</v>
      </c>
      <c r="Y115" s="145"/>
      <c r="Z115" s="152"/>
      <c r="AA115" s="145"/>
      <c r="AB115" s="145" t="s">
        <v>299</v>
      </c>
      <c r="AC115" s="152"/>
      <c r="AD115" s="152"/>
      <c r="AE115" s="152"/>
      <c r="AF115" s="275"/>
    </row>
    <row r="116" spans="1:32" ht="158.4" x14ac:dyDescent="0.3">
      <c r="A116" s="151"/>
      <c r="B116" s="151"/>
      <c r="C116" s="366">
        <v>45209</v>
      </c>
      <c r="D116" s="151" t="s">
        <v>284</v>
      </c>
      <c r="E116" s="145"/>
      <c r="F116" s="145"/>
      <c r="G116" s="145" t="s">
        <v>702</v>
      </c>
      <c r="H116" s="145" t="s">
        <v>286</v>
      </c>
      <c r="I116" s="145" t="s">
        <v>287</v>
      </c>
      <c r="J116" s="145" t="s">
        <v>288</v>
      </c>
      <c r="K116" s="145"/>
      <c r="L116" s="145" t="s">
        <v>504</v>
      </c>
      <c r="M116" s="145" t="s">
        <v>290</v>
      </c>
      <c r="N116" s="152" t="s">
        <v>291</v>
      </c>
      <c r="O116" s="152" t="s">
        <v>292</v>
      </c>
      <c r="P116" s="145" t="s">
        <v>292</v>
      </c>
      <c r="Q116" s="152" t="s">
        <v>293</v>
      </c>
      <c r="R116" s="108"/>
      <c r="S116" s="152"/>
      <c r="T116" s="145" t="s">
        <v>2106</v>
      </c>
      <c r="U116" s="152" t="s">
        <v>2107</v>
      </c>
      <c r="V116" s="145" t="s">
        <v>301</v>
      </c>
      <c r="W116" s="177" t="s">
        <v>2108</v>
      </c>
      <c r="X116" s="177" t="s">
        <v>247</v>
      </c>
      <c r="Y116" s="145"/>
      <c r="Z116" s="152"/>
      <c r="AA116" s="145"/>
      <c r="AB116" s="145" t="s">
        <v>299</v>
      </c>
      <c r="AC116" s="152"/>
      <c r="AD116" s="152"/>
      <c r="AE116" s="152"/>
      <c r="AF116" s="275"/>
    </row>
    <row r="117" spans="1:32" ht="158.4" x14ac:dyDescent="0.3">
      <c r="A117" s="151"/>
      <c r="B117" s="151"/>
      <c r="C117" s="366">
        <v>45209</v>
      </c>
      <c r="D117" s="151" t="s">
        <v>284</v>
      </c>
      <c r="E117" s="145"/>
      <c r="F117" s="145"/>
      <c r="G117" s="145" t="s">
        <v>702</v>
      </c>
      <c r="H117" s="145" t="s">
        <v>286</v>
      </c>
      <c r="I117" s="145" t="s">
        <v>287</v>
      </c>
      <c r="J117" s="145" t="s">
        <v>288</v>
      </c>
      <c r="K117" s="145"/>
      <c r="L117" s="145" t="s">
        <v>504</v>
      </c>
      <c r="M117" s="145" t="s">
        <v>290</v>
      </c>
      <c r="N117" s="152" t="s">
        <v>291</v>
      </c>
      <c r="O117" s="152" t="s">
        <v>292</v>
      </c>
      <c r="P117" s="145" t="s">
        <v>292</v>
      </c>
      <c r="Q117" s="152" t="s">
        <v>293</v>
      </c>
      <c r="R117" s="108"/>
      <c r="S117" s="152"/>
      <c r="T117" s="145" t="s">
        <v>2109</v>
      </c>
      <c r="U117" s="152" t="s">
        <v>2110</v>
      </c>
      <c r="V117" s="145" t="s">
        <v>2111</v>
      </c>
      <c r="W117" s="177" t="s">
        <v>2112</v>
      </c>
      <c r="X117" s="177" t="s">
        <v>214</v>
      </c>
      <c r="Y117" s="145"/>
      <c r="Z117" s="152"/>
      <c r="AA117" s="145"/>
      <c r="AB117" s="145" t="s">
        <v>299</v>
      </c>
      <c r="AC117" s="152"/>
      <c r="AD117" s="152"/>
      <c r="AE117" s="152"/>
      <c r="AF117" s="275"/>
    </row>
    <row r="118" spans="1:32" ht="158.4" x14ac:dyDescent="0.3">
      <c r="A118" s="151"/>
      <c r="B118" s="151"/>
      <c r="C118" s="366">
        <v>45209</v>
      </c>
      <c r="D118" s="151" t="s">
        <v>284</v>
      </c>
      <c r="E118" s="145"/>
      <c r="F118" s="145"/>
      <c r="G118" s="145" t="s">
        <v>702</v>
      </c>
      <c r="H118" s="145" t="s">
        <v>286</v>
      </c>
      <c r="I118" s="145" t="s">
        <v>287</v>
      </c>
      <c r="J118" s="145" t="s">
        <v>288</v>
      </c>
      <c r="K118" s="145"/>
      <c r="L118" s="145" t="s">
        <v>504</v>
      </c>
      <c r="M118" s="145" t="s">
        <v>290</v>
      </c>
      <c r="N118" s="152" t="s">
        <v>291</v>
      </c>
      <c r="O118" s="152" t="s">
        <v>292</v>
      </c>
      <c r="P118" s="145" t="s">
        <v>292</v>
      </c>
      <c r="Q118" s="152" t="s">
        <v>293</v>
      </c>
      <c r="R118" s="108"/>
      <c r="S118" s="152"/>
      <c r="T118" s="145" t="s">
        <v>2113</v>
      </c>
      <c r="U118" s="152" t="s">
        <v>2114</v>
      </c>
      <c r="V118" s="145" t="s">
        <v>2115</v>
      </c>
      <c r="W118" s="177" t="s">
        <v>2116</v>
      </c>
      <c r="X118" s="177" t="s">
        <v>247</v>
      </c>
      <c r="Y118" s="145"/>
      <c r="Z118" s="152"/>
      <c r="AA118" s="145"/>
      <c r="AB118" s="145" t="s">
        <v>299</v>
      </c>
      <c r="AC118" s="152"/>
      <c r="AD118" s="152"/>
      <c r="AE118" s="152"/>
      <c r="AF118" s="275"/>
    </row>
    <row r="119" spans="1:32" ht="158.4" x14ac:dyDescent="0.3">
      <c r="A119" s="151"/>
      <c r="B119" s="151"/>
      <c r="C119" s="366">
        <v>45209</v>
      </c>
      <c r="D119" s="151" t="s">
        <v>284</v>
      </c>
      <c r="E119" s="145"/>
      <c r="F119" s="145"/>
      <c r="G119" s="145" t="s">
        <v>702</v>
      </c>
      <c r="H119" s="145" t="s">
        <v>286</v>
      </c>
      <c r="I119" s="145" t="s">
        <v>287</v>
      </c>
      <c r="J119" s="145" t="s">
        <v>288</v>
      </c>
      <c r="K119" s="145"/>
      <c r="L119" s="145" t="s">
        <v>504</v>
      </c>
      <c r="M119" s="145" t="s">
        <v>290</v>
      </c>
      <c r="N119" s="152" t="s">
        <v>291</v>
      </c>
      <c r="O119" s="152" t="s">
        <v>292</v>
      </c>
      <c r="P119" s="145" t="s">
        <v>292</v>
      </c>
      <c r="Q119" s="152" t="s">
        <v>293</v>
      </c>
      <c r="R119" s="108"/>
      <c r="S119" s="152"/>
      <c r="T119" s="145" t="s">
        <v>2117</v>
      </c>
      <c r="U119" s="152" t="s">
        <v>2118</v>
      </c>
      <c r="V119" s="145" t="s">
        <v>2115</v>
      </c>
      <c r="W119" s="177" t="s">
        <v>2094</v>
      </c>
      <c r="X119" s="177" t="s">
        <v>401</v>
      </c>
      <c r="Y119" s="145"/>
      <c r="Z119" s="152"/>
      <c r="AA119" s="145"/>
      <c r="AB119" s="145" t="s">
        <v>299</v>
      </c>
      <c r="AC119" s="152"/>
      <c r="AD119" s="152"/>
      <c r="AE119" s="152"/>
      <c r="AF119" s="275"/>
    </row>
    <row r="120" spans="1:32" ht="158.4" x14ac:dyDescent="0.3">
      <c r="A120" s="151"/>
      <c r="B120" s="151"/>
      <c r="C120" s="366">
        <v>45209</v>
      </c>
      <c r="D120" s="151" t="s">
        <v>284</v>
      </c>
      <c r="E120" s="145"/>
      <c r="F120" s="145"/>
      <c r="G120" s="145" t="s">
        <v>702</v>
      </c>
      <c r="H120" s="145" t="s">
        <v>286</v>
      </c>
      <c r="I120" s="145" t="s">
        <v>287</v>
      </c>
      <c r="J120" s="145" t="s">
        <v>288</v>
      </c>
      <c r="K120" s="145"/>
      <c r="L120" s="145" t="s">
        <v>504</v>
      </c>
      <c r="M120" s="145" t="s">
        <v>290</v>
      </c>
      <c r="N120" s="152" t="s">
        <v>291</v>
      </c>
      <c r="O120" s="152" t="s">
        <v>292</v>
      </c>
      <c r="P120" s="145" t="s">
        <v>292</v>
      </c>
      <c r="Q120" s="152" t="s">
        <v>293</v>
      </c>
      <c r="R120" s="108"/>
      <c r="S120" s="152"/>
      <c r="T120" s="145" t="s">
        <v>2122</v>
      </c>
      <c r="U120" s="152" t="s">
        <v>2123</v>
      </c>
      <c r="V120" s="145" t="s">
        <v>2115</v>
      </c>
      <c r="W120" s="177" t="s">
        <v>2091</v>
      </c>
      <c r="X120" s="177" t="s">
        <v>287</v>
      </c>
      <c r="Y120" s="145"/>
      <c r="Z120" s="152"/>
      <c r="AA120" s="145"/>
      <c r="AB120" s="145" t="s">
        <v>299</v>
      </c>
      <c r="AC120" s="152"/>
      <c r="AD120" s="152"/>
      <c r="AE120" s="152"/>
      <c r="AF120" s="275"/>
    </row>
    <row r="121" spans="1:32" ht="158.4" x14ac:dyDescent="0.3">
      <c r="A121" s="151"/>
      <c r="B121" s="151"/>
      <c r="C121" s="366">
        <v>45209</v>
      </c>
      <c r="D121" s="151" t="s">
        <v>284</v>
      </c>
      <c r="E121" s="145"/>
      <c r="F121" s="145"/>
      <c r="G121" s="145" t="s">
        <v>702</v>
      </c>
      <c r="H121" s="145" t="s">
        <v>286</v>
      </c>
      <c r="I121" s="145" t="s">
        <v>287</v>
      </c>
      <c r="J121" s="145" t="s">
        <v>288</v>
      </c>
      <c r="K121" s="145"/>
      <c r="L121" s="145" t="s">
        <v>504</v>
      </c>
      <c r="M121" s="145" t="s">
        <v>290</v>
      </c>
      <c r="N121" s="152" t="s">
        <v>291</v>
      </c>
      <c r="O121" s="152" t="s">
        <v>292</v>
      </c>
      <c r="P121" s="145" t="s">
        <v>292</v>
      </c>
      <c r="Q121" s="152" t="s">
        <v>293</v>
      </c>
      <c r="R121" s="108"/>
      <c r="S121" s="152"/>
      <c r="T121" s="145" t="s">
        <v>2124</v>
      </c>
      <c r="U121" s="152" t="s">
        <v>2125</v>
      </c>
      <c r="V121" s="145" t="s">
        <v>2115</v>
      </c>
      <c r="W121" s="177" t="s">
        <v>2116</v>
      </c>
      <c r="X121" s="177" t="s">
        <v>2126</v>
      </c>
      <c r="Y121" s="145"/>
      <c r="Z121" s="152"/>
      <c r="AA121" s="145"/>
      <c r="AB121" s="145" t="s">
        <v>299</v>
      </c>
      <c r="AC121" s="152"/>
      <c r="AD121" s="152"/>
      <c r="AE121" s="152"/>
      <c r="AF121" s="275"/>
    </row>
    <row r="122" spans="1:32" ht="158.4" x14ac:dyDescent="0.3">
      <c r="A122" s="151"/>
      <c r="B122" s="151"/>
      <c r="C122" s="366">
        <v>45209</v>
      </c>
      <c r="D122" s="151" t="s">
        <v>284</v>
      </c>
      <c r="E122" s="145"/>
      <c r="F122" s="145"/>
      <c r="G122" s="145" t="s">
        <v>702</v>
      </c>
      <c r="H122" s="145" t="s">
        <v>286</v>
      </c>
      <c r="I122" s="145" t="s">
        <v>287</v>
      </c>
      <c r="J122" s="145" t="s">
        <v>288</v>
      </c>
      <c r="K122" s="145"/>
      <c r="L122" s="145" t="s">
        <v>504</v>
      </c>
      <c r="M122" s="145" t="s">
        <v>290</v>
      </c>
      <c r="N122" s="152" t="s">
        <v>291</v>
      </c>
      <c r="O122" s="152" t="s">
        <v>292</v>
      </c>
      <c r="P122" s="145" t="s">
        <v>292</v>
      </c>
      <c r="Q122" s="152" t="s">
        <v>293</v>
      </c>
      <c r="R122" s="108"/>
      <c r="S122" s="152"/>
      <c r="T122" s="145" t="s">
        <v>2127</v>
      </c>
      <c r="U122" s="152" t="s">
        <v>2128</v>
      </c>
      <c r="V122" s="145" t="s">
        <v>399</v>
      </c>
      <c r="W122" s="177" t="s">
        <v>2086</v>
      </c>
      <c r="X122" s="177" t="s">
        <v>242</v>
      </c>
      <c r="Y122" s="145"/>
      <c r="Z122" s="152"/>
      <c r="AA122" s="145"/>
      <c r="AB122" s="145" t="s">
        <v>299</v>
      </c>
      <c r="AC122" s="152"/>
      <c r="AD122" s="152"/>
      <c r="AE122" s="152"/>
      <c r="AF122" s="275"/>
    </row>
    <row r="123" spans="1:32" ht="158.4" x14ac:dyDescent="0.3">
      <c r="A123" s="151"/>
      <c r="B123" s="151"/>
      <c r="C123" s="366">
        <v>45209</v>
      </c>
      <c r="D123" s="151" t="s">
        <v>284</v>
      </c>
      <c r="E123" s="145"/>
      <c r="F123" s="145"/>
      <c r="G123" s="145" t="s">
        <v>719</v>
      </c>
      <c r="H123" s="145" t="s">
        <v>286</v>
      </c>
      <c r="I123" s="145" t="s">
        <v>287</v>
      </c>
      <c r="J123" s="145" t="s">
        <v>104</v>
      </c>
      <c r="K123" s="145"/>
      <c r="L123" s="145" t="s">
        <v>504</v>
      </c>
      <c r="M123" s="145" t="s">
        <v>290</v>
      </c>
      <c r="N123" s="152" t="s">
        <v>291</v>
      </c>
      <c r="O123" s="152" t="s">
        <v>292</v>
      </c>
      <c r="P123" s="145" t="s">
        <v>292</v>
      </c>
      <c r="Q123" s="152" t="s">
        <v>293</v>
      </c>
      <c r="R123" s="108"/>
      <c r="S123" s="152"/>
      <c r="T123" s="145" t="s">
        <v>2082</v>
      </c>
      <c r="U123" s="152" t="s">
        <v>2083</v>
      </c>
      <c r="V123" s="145" t="s">
        <v>301</v>
      </c>
      <c r="W123" s="177" t="s">
        <v>2084</v>
      </c>
      <c r="X123" s="177" t="s">
        <v>2085</v>
      </c>
      <c r="Y123" s="145"/>
      <c r="Z123" s="152"/>
      <c r="AA123" s="145"/>
      <c r="AB123" s="145" t="s">
        <v>299</v>
      </c>
      <c r="AC123" s="152"/>
      <c r="AD123" s="152"/>
      <c r="AE123" s="152"/>
      <c r="AF123" s="275"/>
    </row>
    <row r="124" spans="1:32" ht="158.4" x14ac:dyDescent="0.3">
      <c r="A124" s="151"/>
      <c r="B124" s="151"/>
      <c r="C124" s="366">
        <v>45209</v>
      </c>
      <c r="D124" s="151" t="s">
        <v>284</v>
      </c>
      <c r="E124" s="145"/>
      <c r="F124" s="145" t="s">
        <v>325</v>
      </c>
      <c r="G124" s="145" t="s">
        <v>2086</v>
      </c>
      <c r="H124" s="145" t="s">
        <v>286</v>
      </c>
      <c r="I124" s="145" t="s">
        <v>287</v>
      </c>
      <c r="J124" s="145" t="s">
        <v>104</v>
      </c>
      <c r="K124" s="145"/>
      <c r="L124" s="145" t="s">
        <v>504</v>
      </c>
      <c r="M124" s="145" t="s">
        <v>290</v>
      </c>
      <c r="N124" s="152" t="s">
        <v>291</v>
      </c>
      <c r="O124" s="152" t="s">
        <v>292</v>
      </c>
      <c r="P124" s="145" t="s">
        <v>292</v>
      </c>
      <c r="Q124" s="152" t="s">
        <v>293</v>
      </c>
      <c r="R124" s="108"/>
      <c r="S124" s="152"/>
      <c r="T124" s="145" t="s">
        <v>2087</v>
      </c>
      <c r="U124" s="152" t="s">
        <v>2088</v>
      </c>
      <c r="V124" s="145" t="s">
        <v>301</v>
      </c>
      <c r="W124" s="177" t="s">
        <v>2086</v>
      </c>
      <c r="X124" s="177" t="s">
        <v>2089</v>
      </c>
      <c r="Y124" s="145"/>
      <c r="Z124" s="152"/>
      <c r="AA124" s="145"/>
      <c r="AB124" s="145" t="s">
        <v>299</v>
      </c>
      <c r="AC124" s="152"/>
      <c r="AD124" s="152"/>
      <c r="AE124" s="152"/>
      <c r="AF124" s="275"/>
    </row>
    <row r="125" spans="1:32" ht="158.4" x14ac:dyDescent="0.3">
      <c r="A125" s="151"/>
      <c r="B125" s="151"/>
      <c r="C125" s="366">
        <v>45209</v>
      </c>
      <c r="D125" s="151" t="s">
        <v>284</v>
      </c>
      <c r="E125" s="145"/>
      <c r="F125" s="145"/>
      <c r="G125" s="145" t="s">
        <v>723</v>
      </c>
      <c r="H125" s="145" t="s">
        <v>286</v>
      </c>
      <c r="I125" s="145" t="s">
        <v>287</v>
      </c>
      <c r="J125" s="145" t="s">
        <v>288</v>
      </c>
      <c r="K125" s="145"/>
      <c r="L125" s="145" t="s">
        <v>504</v>
      </c>
      <c r="M125" s="145" t="s">
        <v>290</v>
      </c>
      <c r="N125" s="152" t="s">
        <v>291</v>
      </c>
      <c r="O125" s="152" t="s">
        <v>292</v>
      </c>
      <c r="P125" s="145" t="s">
        <v>292</v>
      </c>
      <c r="Q125" s="152" t="s">
        <v>293</v>
      </c>
      <c r="R125" s="108"/>
      <c r="S125" s="152"/>
      <c r="T125" s="145" t="s">
        <v>2082</v>
      </c>
      <c r="U125" s="152" t="s">
        <v>2083</v>
      </c>
      <c r="V125" s="145" t="s">
        <v>301</v>
      </c>
      <c r="W125" s="177" t="s">
        <v>2084</v>
      </c>
      <c r="X125" s="177" t="s">
        <v>2085</v>
      </c>
      <c r="Y125" s="145"/>
      <c r="Z125" s="152"/>
      <c r="AA125" s="145"/>
      <c r="AB125" s="145" t="s">
        <v>299</v>
      </c>
      <c r="AC125" s="152"/>
      <c r="AD125" s="152"/>
      <c r="AE125" s="152"/>
      <c r="AF125" s="275"/>
    </row>
    <row r="126" spans="1:32" ht="158.4" x14ac:dyDescent="0.3">
      <c r="A126" s="151"/>
      <c r="B126" s="151"/>
      <c r="C126" s="366">
        <v>45209</v>
      </c>
      <c r="D126" s="151" t="s">
        <v>284</v>
      </c>
      <c r="E126" s="145"/>
      <c r="F126" s="145" t="s">
        <v>325</v>
      </c>
      <c r="G126" s="145" t="s">
        <v>2086</v>
      </c>
      <c r="H126" s="145" t="s">
        <v>286</v>
      </c>
      <c r="I126" s="145" t="s">
        <v>287</v>
      </c>
      <c r="J126" s="145" t="s">
        <v>288</v>
      </c>
      <c r="K126" s="145"/>
      <c r="L126" s="145" t="s">
        <v>504</v>
      </c>
      <c r="M126" s="145" t="s">
        <v>290</v>
      </c>
      <c r="N126" s="152" t="s">
        <v>291</v>
      </c>
      <c r="O126" s="152" t="s">
        <v>292</v>
      </c>
      <c r="P126" s="145" t="s">
        <v>292</v>
      </c>
      <c r="Q126" s="152" t="s">
        <v>293</v>
      </c>
      <c r="R126" s="108"/>
      <c r="S126" s="152"/>
      <c r="T126" s="145" t="s">
        <v>2087</v>
      </c>
      <c r="U126" s="152" t="s">
        <v>2088</v>
      </c>
      <c r="V126" s="145" t="s">
        <v>301</v>
      </c>
      <c r="W126" s="177" t="s">
        <v>2086</v>
      </c>
      <c r="X126" s="177" t="s">
        <v>2089</v>
      </c>
      <c r="Y126" s="145"/>
      <c r="Z126" s="152"/>
      <c r="AA126" s="145"/>
      <c r="AB126" s="145" t="s">
        <v>299</v>
      </c>
      <c r="AC126" s="152"/>
      <c r="AD126" s="152"/>
      <c r="AE126" s="152"/>
      <c r="AF126" s="275"/>
    </row>
    <row r="127" spans="1:32" ht="158.4" x14ac:dyDescent="0.3">
      <c r="A127" s="151"/>
      <c r="B127" s="151"/>
      <c r="C127" s="366">
        <v>45209</v>
      </c>
      <c r="D127" s="151" t="s">
        <v>284</v>
      </c>
      <c r="E127" s="145"/>
      <c r="F127" s="145"/>
      <c r="G127" s="145" t="s">
        <v>724</v>
      </c>
      <c r="H127" s="145" t="s">
        <v>286</v>
      </c>
      <c r="I127" s="145" t="s">
        <v>287</v>
      </c>
      <c r="J127" s="145" t="s">
        <v>288</v>
      </c>
      <c r="K127" s="145"/>
      <c r="L127" s="145" t="s">
        <v>504</v>
      </c>
      <c r="M127" s="145" t="s">
        <v>290</v>
      </c>
      <c r="N127" s="152" t="s">
        <v>291</v>
      </c>
      <c r="O127" s="152" t="s">
        <v>292</v>
      </c>
      <c r="P127" s="145" t="s">
        <v>292</v>
      </c>
      <c r="Q127" s="152" t="s">
        <v>293</v>
      </c>
      <c r="R127" s="108"/>
      <c r="S127" s="152"/>
      <c r="T127" s="145" t="s">
        <v>2082</v>
      </c>
      <c r="U127" s="152" t="s">
        <v>2083</v>
      </c>
      <c r="V127" s="145" t="s">
        <v>301</v>
      </c>
      <c r="W127" s="177" t="s">
        <v>2084</v>
      </c>
      <c r="X127" s="177" t="s">
        <v>2085</v>
      </c>
      <c r="Y127" s="145"/>
      <c r="Z127" s="152"/>
      <c r="AA127" s="145"/>
      <c r="AB127" s="145" t="s">
        <v>299</v>
      </c>
      <c r="AC127" s="152"/>
      <c r="AD127" s="152"/>
      <c r="AE127" s="152"/>
      <c r="AF127" s="275"/>
    </row>
    <row r="128" spans="1:32" ht="158.4" x14ac:dyDescent="0.3">
      <c r="A128" s="151"/>
      <c r="B128" s="151"/>
      <c r="C128" s="366">
        <v>45209</v>
      </c>
      <c r="D128" s="151" t="s">
        <v>284</v>
      </c>
      <c r="E128" s="145"/>
      <c r="F128" s="145" t="s">
        <v>325</v>
      </c>
      <c r="G128" s="145" t="s">
        <v>2086</v>
      </c>
      <c r="H128" s="145" t="s">
        <v>286</v>
      </c>
      <c r="I128" s="145" t="s">
        <v>287</v>
      </c>
      <c r="J128" s="145" t="s">
        <v>288</v>
      </c>
      <c r="K128" s="145"/>
      <c r="L128" s="145" t="s">
        <v>504</v>
      </c>
      <c r="M128" s="145" t="s">
        <v>290</v>
      </c>
      <c r="N128" s="152" t="s">
        <v>291</v>
      </c>
      <c r="O128" s="152" t="s">
        <v>292</v>
      </c>
      <c r="P128" s="145" t="s">
        <v>292</v>
      </c>
      <c r="Q128" s="152" t="s">
        <v>293</v>
      </c>
      <c r="R128" s="108"/>
      <c r="S128" s="152"/>
      <c r="T128" s="145" t="s">
        <v>2087</v>
      </c>
      <c r="U128" s="152" t="s">
        <v>2088</v>
      </c>
      <c r="V128" s="145" t="s">
        <v>301</v>
      </c>
      <c r="W128" s="177" t="s">
        <v>2086</v>
      </c>
      <c r="X128" s="177" t="s">
        <v>2089</v>
      </c>
      <c r="Y128" s="145"/>
      <c r="Z128" s="152"/>
      <c r="AA128" s="145"/>
      <c r="AB128" s="145" t="s">
        <v>299</v>
      </c>
      <c r="AC128" s="152"/>
      <c r="AD128" s="152"/>
      <c r="AE128" s="152"/>
      <c r="AF128" s="275"/>
    </row>
    <row r="129" spans="1:32" ht="158.4" x14ac:dyDescent="0.3">
      <c r="A129" s="151"/>
      <c r="B129" s="151"/>
      <c r="C129" s="366">
        <v>45209</v>
      </c>
      <c r="D129" s="151" t="s">
        <v>284</v>
      </c>
      <c r="E129" s="145"/>
      <c r="F129" s="145"/>
      <c r="G129" s="145" t="s">
        <v>725</v>
      </c>
      <c r="H129" s="145" t="s">
        <v>286</v>
      </c>
      <c r="I129" s="145" t="s">
        <v>287</v>
      </c>
      <c r="J129" s="145" t="s">
        <v>288</v>
      </c>
      <c r="K129" s="145"/>
      <c r="L129" s="145" t="s">
        <v>504</v>
      </c>
      <c r="M129" s="145" t="s">
        <v>290</v>
      </c>
      <c r="N129" s="152" t="s">
        <v>291</v>
      </c>
      <c r="O129" s="152" t="s">
        <v>292</v>
      </c>
      <c r="P129" s="145" t="s">
        <v>292</v>
      </c>
      <c r="Q129" s="152" t="s">
        <v>293</v>
      </c>
      <c r="R129" s="108"/>
      <c r="S129" s="152"/>
      <c r="T129" s="145" t="s">
        <v>2082</v>
      </c>
      <c r="U129" s="152" t="s">
        <v>2083</v>
      </c>
      <c r="V129" s="145" t="s">
        <v>301</v>
      </c>
      <c r="W129" s="177" t="s">
        <v>2084</v>
      </c>
      <c r="X129" s="177" t="s">
        <v>2085</v>
      </c>
      <c r="Y129" s="145"/>
      <c r="Z129" s="152"/>
      <c r="AA129" s="145"/>
      <c r="AB129" s="145" t="s">
        <v>299</v>
      </c>
      <c r="AC129" s="152"/>
      <c r="AD129" s="152"/>
      <c r="AE129" s="152"/>
      <c r="AF129" s="275"/>
    </row>
    <row r="130" spans="1:32" ht="158.4" x14ac:dyDescent="0.3">
      <c r="A130" s="151"/>
      <c r="B130" s="151"/>
      <c r="C130" s="366">
        <v>45209</v>
      </c>
      <c r="D130" s="151" t="s">
        <v>284</v>
      </c>
      <c r="E130" s="145"/>
      <c r="F130" s="145" t="s">
        <v>325</v>
      </c>
      <c r="G130" s="145" t="s">
        <v>2086</v>
      </c>
      <c r="H130" s="145" t="s">
        <v>286</v>
      </c>
      <c r="I130" s="145" t="s">
        <v>287</v>
      </c>
      <c r="J130" s="145" t="s">
        <v>288</v>
      </c>
      <c r="K130" s="145"/>
      <c r="L130" s="145" t="s">
        <v>504</v>
      </c>
      <c r="M130" s="145" t="s">
        <v>290</v>
      </c>
      <c r="N130" s="152" t="s">
        <v>291</v>
      </c>
      <c r="O130" s="152" t="s">
        <v>292</v>
      </c>
      <c r="P130" s="145" t="s">
        <v>292</v>
      </c>
      <c r="Q130" s="152" t="s">
        <v>293</v>
      </c>
      <c r="R130" s="108"/>
      <c r="S130" s="152"/>
      <c r="T130" s="145" t="s">
        <v>2087</v>
      </c>
      <c r="U130" s="152" t="s">
        <v>2088</v>
      </c>
      <c r="V130" s="145" t="s">
        <v>301</v>
      </c>
      <c r="W130" s="177" t="s">
        <v>2086</v>
      </c>
      <c r="X130" s="177" t="s">
        <v>2089</v>
      </c>
      <c r="Y130" s="145"/>
      <c r="Z130" s="152"/>
      <c r="AA130" s="145"/>
      <c r="AB130" s="145" t="s">
        <v>299</v>
      </c>
      <c r="AC130" s="152"/>
      <c r="AD130" s="152"/>
      <c r="AE130" s="152"/>
      <c r="AF130" s="275"/>
    </row>
    <row r="131" spans="1:32" ht="158.4" x14ac:dyDescent="0.3">
      <c r="A131" s="151"/>
      <c r="B131" s="151"/>
      <c r="C131" s="366">
        <v>45209</v>
      </c>
      <c r="D131" s="151" t="s">
        <v>284</v>
      </c>
      <c r="E131" s="145"/>
      <c r="F131" s="145" t="s">
        <v>325</v>
      </c>
      <c r="G131" s="145" t="s">
        <v>2091</v>
      </c>
      <c r="H131" s="145" t="s">
        <v>286</v>
      </c>
      <c r="I131" s="145" t="s">
        <v>287</v>
      </c>
      <c r="J131" s="145" t="s">
        <v>288</v>
      </c>
      <c r="K131" s="145"/>
      <c r="L131" s="145" t="s">
        <v>504</v>
      </c>
      <c r="M131" s="145" t="s">
        <v>290</v>
      </c>
      <c r="N131" s="152" t="s">
        <v>291</v>
      </c>
      <c r="O131" s="152" t="s">
        <v>292</v>
      </c>
      <c r="P131" s="145" t="s">
        <v>591</v>
      </c>
      <c r="Q131" s="152" t="s">
        <v>293</v>
      </c>
      <c r="R131" s="108"/>
      <c r="S131" s="152"/>
      <c r="T131" s="145" t="s">
        <v>2092</v>
      </c>
      <c r="U131" s="152" t="s">
        <v>2093</v>
      </c>
      <c r="V131" s="145" t="s">
        <v>301</v>
      </c>
      <c r="W131" s="177" t="s">
        <v>2091</v>
      </c>
      <c r="X131" s="177" t="s">
        <v>287</v>
      </c>
      <c r="Y131" s="145"/>
      <c r="Z131" s="152"/>
      <c r="AA131" s="145"/>
      <c r="AB131" s="145" t="s">
        <v>299</v>
      </c>
      <c r="AC131" s="152"/>
      <c r="AD131" s="152"/>
      <c r="AE131" s="152"/>
      <c r="AF131" s="275"/>
    </row>
    <row r="132" spans="1:32" ht="158.4" x14ac:dyDescent="0.3">
      <c r="A132" s="151"/>
      <c r="B132" s="151"/>
      <c r="C132" s="366">
        <v>45209</v>
      </c>
      <c r="D132" s="151" t="s">
        <v>284</v>
      </c>
      <c r="E132" s="145"/>
      <c r="F132" s="145"/>
      <c r="G132" s="145" t="s">
        <v>733</v>
      </c>
      <c r="H132" s="145" t="s">
        <v>286</v>
      </c>
      <c r="I132" s="145" t="s">
        <v>287</v>
      </c>
      <c r="J132" s="145" t="s">
        <v>288</v>
      </c>
      <c r="K132" s="145"/>
      <c r="L132" s="145" t="s">
        <v>504</v>
      </c>
      <c r="M132" s="145" t="s">
        <v>290</v>
      </c>
      <c r="N132" s="152" t="s">
        <v>291</v>
      </c>
      <c r="O132" s="152" t="s">
        <v>292</v>
      </c>
      <c r="P132" s="145" t="s">
        <v>591</v>
      </c>
      <c r="Q132" s="152" t="s">
        <v>293</v>
      </c>
      <c r="R132" s="108"/>
      <c r="S132" s="152"/>
      <c r="T132" s="145" t="s">
        <v>2122</v>
      </c>
      <c r="U132" s="152" t="s">
        <v>2123</v>
      </c>
      <c r="V132" s="145" t="s">
        <v>2115</v>
      </c>
      <c r="W132" s="177" t="s">
        <v>2091</v>
      </c>
      <c r="X132" s="177" t="s">
        <v>287</v>
      </c>
      <c r="Y132" s="145"/>
      <c r="Z132" s="152"/>
      <c r="AA132" s="145"/>
      <c r="AB132" s="145" t="s">
        <v>299</v>
      </c>
      <c r="AC132" s="152"/>
      <c r="AD132" s="152"/>
      <c r="AE132" s="152"/>
      <c r="AF132" s="275"/>
    </row>
    <row r="133" spans="1:32" ht="158.4" x14ac:dyDescent="0.3">
      <c r="A133" s="151"/>
      <c r="B133" s="151"/>
      <c r="C133" s="366">
        <v>45209</v>
      </c>
      <c r="D133" s="151" t="s">
        <v>284</v>
      </c>
      <c r="E133" s="145"/>
      <c r="F133" s="145" t="s">
        <v>325</v>
      </c>
      <c r="G133" s="145" t="s">
        <v>2091</v>
      </c>
      <c r="H133" s="145" t="s">
        <v>286</v>
      </c>
      <c r="I133" s="145" t="s">
        <v>287</v>
      </c>
      <c r="J133" s="145" t="s">
        <v>288</v>
      </c>
      <c r="K133" s="145"/>
      <c r="L133" s="145" t="s">
        <v>504</v>
      </c>
      <c r="M133" s="145" t="s">
        <v>290</v>
      </c>
      <c r="N133" s="152" t="s">
        <v>291</v>
      </c>
      <c r="O133" s="152" t="s">
        <v>292</v>
      </c>
      <c r="P133" s="145" t="s">
        <v>292</v>
      </c>
      <c r="Q133" s="152" t="s">
        <v>293</v>
      </c>
      <c r="R133" s="108"/>
      <c r="S133" s="152"/>
      <c r="T133" s="145" t="s">
        <v>2092</v>
      </c>
      <c r="U133" s="152" t="s">
        <v>2093</v>
      </c>
      <c r="V133" s="145" t="s">
        <v>301</v>
      </c>
      <c r="W133" s="177" t="s">
        <v>2091</v>
      </c>
      <c r="X133" s="177" t="s">
        <v>287</v>
      </c>
      <c r="Y133" s="145"/>
      <c r="Z133" s="152"/>
      <c r="AA133" s="145"/>
      <c r="AB133" s="145" t="s">
        <v>299</v>
      </c>
      <c r="AC133" s="152"/>
      <c r="AD133" s="152"/>
      <c r="AE133" s="152"/>
      <c r="AF133" s="275"/>
    </row>
    <row r="134" spans="1:32" ht="158.4" x14ac:dyDescent="0.3">
      <c r="A134" s="151"/>
      <c r="B134" s="151"/>
      <c r="C134" s="366">
        <v>45209</v>
      </c>
      <c r="D134" s="151" t="s">
        <v>284</v>
      </c>
      <c r="E134" s="145"/>
      <c r="F134" s="145"/>
      <c r="G134" s="145" t="s">
        <v>756</v>
      </c>
      <c r="H134" s="145" t="s">
        <v>286</v>
      </c>
      <c r="I134" s="145" t="s">
        <v>287</v>
      </c>
      <c r="J134" s="145" t="s">
        <v>288</v>
      </c>
      <c r="K134" s="145"/>
      <c r="L134" s="145" t="s">
        <v>504</v>
      </c>
      <c r="M134" s="145" t="s">
        <v>290</v>
      </c>
      <c r="N134" s="152" t="s">
        <v>291</v>
      </c>
      <c r="O134" s="152" t="s">
        <v>292</v>
      </c>
      <c r="P134" s="145" t="s">
        <v>292</v>
      </c>
      <c r="Q134" s="152" t="s">
        <v>293</v>
      </c>
      <c r="R134" s="108"/>
      <c r="S134" s="152"/>
      <c r="T134" s="145" t="s">
        <v>2122</v>
      </c>
      <c r="U134" s="152" t="s">
        <v>2123</v>
      </c>
      <c r="V134" s="145" t="s">
        <v>2115</v>
      </c>
      <c r="W134" s="177" t="s">
        <v>2091</v>
      </c>
      <c r="X134" s="177" t="s">
        <v>287</v>
      </c>
      <c r="Y134" s="145"/>
      <c r="Z134" s="152"/>
      <c r="AA134" s="145"/>
      <c r="AB134" s="145" t="s">
        <v>299</v>
      </c>
      <c r="AC134" s="152"/>
      <c r="AD134" s="152"/>
      <c r="AE134" s="152"/>
      <c r="AF134" s="275"/>
    </row>
    <row r="135" spans="1:32" ht="158.4" x14ac:dyDescent="0.3">
      <c r="A135" s="151"/>
      <c r="B135" s="151"/>
      <c r="C135" s="366">
        <v>45209</v>
      </c>
      <c r="D135" s="151" t="s">
        <v>284</v>
      </c>
      <c r="E135" s="145"/>
      <c r="F135" s="145" t="s">
        <v>325</v>
      </c>
      <c r="G135" s="145" t="s">
        <v>2091</v>
      </c>
      <c r="H135" s="145" t="s">
        <v>286</v>
      </c>
      <c r="I135" s="145" t="s">
        <v>287</v>
      </c>
      <c r="J135" s="145" t="s">
        <v>288</v>
      </c>
      <c r="K135" s="145"/>
      <c r="L135" s="145" t="s">
        <v>504</v>
      </c>
      <c r="M135" s="145" t="s">
        <v>290</v>
      </c>
      <c r="N135" s="152" t="s">
        <v>291</v>
      </c>
      <c r="O135" s="152" t="s">
        <v>292</v>
      </c>
      <c r="P135" s="145" t="s">
        <v>292</v>
      </c>
      <c r="Q135" s="152" t="s">
        <v>293</v>
      </c>
      <c r="R135" s="108"/>
      <c r="S135" s="152"/>
      <c r="T135" s="145" t="s">
        <v>2092</v>
      </c>
      <c r="U135" s="152" t="s">
        <v>2093</v>
      </c>
      <c r="V135" s="145" t="s">
        <v>301</v>
      </c>
      <c r="W135" s="177" t="s">
        <v>2091</v>
      </c>
      <c r="X135" s="177" t="s">
        <v>287</v>
      </c>
      <c r="Y135" s="145"/>
      <c r="Z135" s="152"/>
      <c r="AA135" s="145"/>
      <c r="AB135" s="145" t="s">
        <v>299</v>
      </c>
      <c r="AC135" s="152"/>
      <c r="AD135" s="152"/>
      <c r="AE135" s="152"/>
      <c r="AF135" s="275"/>
    </row>
    <row r="136" spans="1:32" ht="158.4" x14ac:dyDescent="0.3">
      <c r="A136" s="151"/>
      <c r="B136" s="151"/>
      <c r="C136" s="366">
        <v>45209</v>
      </c>
      <c r="D136" s="151" t="s">
        <v>284</v>
      </c>
      <c r="E136" s="145"/>
      <c r="F136" s="145"/>
      <c r="G136" s="145" t="s">
        <v>777</v>
      </c>
      <c r="H136" s="145" t="s">
        <v>286</v>
      </c>
      <c r="I136" s="145" t="s">
        <v>287</v>
      </c>
      <c r="J136" s="145" t="s">
        <v>288</v>
      </c>
      <c r="K136" s="145"/>
      <c r="L136" s="145" t="s">
        <v>504</v>
      </c>
      <c r="M136" s="145" t="s">
        <v>290</v>
      </c>
      <c r="N136" s="152" t="s">
        <v>291</v>
      </c>
      <c r="O136" s="152" t="s">
        <v>292</v>
      </c>
      <c r="P136" s="145" t="s">
        <v>292</v>
      </c>
      <c r="Q136" s="152" t="s">
        <v>293</v>
      </c>
      <c r="R136" s="108"/>
      <c r="S136" s="152"/>
      <c r="T136" s="145" t="s">
        <v>2122</v>
      </c>
      <c r="U136" s="152" t="s">
        <v>2123</v>
      </c>
      <c r="V136" s="145" t="s">
        <v>2115</v>
      </c>
      <c r="W136" s="177" t="s">
        <v>2091</v>
      </c>
      <c r="X136" s="177" t="s">
        <v>287</v>
      </c>
      <c r="Y136" s="145"/>
      <c r="Z136" s="152"/>
      <c r="AA136" s="145"/>
      <c r="AB136" s="145" t="s">
        <v>299</v>
      </c>
      <c r="AC136" s="152"/>
      <c r="AD136" s="152"/>
      <c r="AE136" s="152"/>
      <c r="AF136" s="275"/>
    </row>
    <row r="137" spans="1:32" ht="158.4" x14ac:dyDescent="0.3">
      <c r="A137" s="151"/>
      <c r="B137" s="151"/>
      <c r="C137" s="366">
        <v>45209</v>
      </c>
      <c r="D137" s="151" t="s">
        <v>284</v>
      </c>
      <c r="E137" s="145"/>
      <c r="F137" s="145" t="s">
        <v>325</v>
      </c>
      <c r="G137" s="145" t="s">
        <v>2091</v>
      </c>
      <c r="H137" s="145" t="s">
        <v>286</v>
      </c>
      <c r="I137" s="145" t="s">
        <v>287</v>
      </c>
      <c r="J137" s="145" t="s">
        <v>288</v>
      </c>
      <c r="K137" s="145"/>
      <c r="L137" s="145" t="s">
        <v>504</v>
      </c>
      <c r="M137" s="145" t="s">
        <v>290</v>
      </c>
      <c r="N137" s="152" t="s">
        <v>291</v>
      </c>
      <c r="O137" s="152" t="s">
        <v>292</v>
      </c>
      <c r="P137" s="145" t="s">
        <v>292</v>
      </c>
      <c r="Q137" s="152" t="s">
        <v>293</v>
      </c>
      <c r="R137" s="108"/>
      <c r="S137" s="152"/>
      <c r="T137" s="145" t="s">
        <v>2092</v>
      </c>
      <c r="U137" s="152" t="s">
        <v>2093</v>
      </c>
      <c r="V137" s="145" t="s">
        <v>301</v>
      </c>
      <c r="W137" s="177" t="s">
        <v>2091</v>
      </c>
      <c r="X137" s="177" t="s">
        <v>287</v>
      </c>
      <c r="Y137" s="145"/>
      <c r="Z137" s="152"/>
      <c r="AA137" s="145"/>
      <c r="AB137" s="145" t="s">
        <v>299</v>
      </c>
      <c r="AC137" s="152"/>
      <c r="AD137" s="152"/>
      <c r="AE137" s="152"/>
      <c r="AF137" s="275"/>
    </row>
    <row r="138" spans="1:32" ht="158.4" x14ac:dyDescent="0.3">
      <c r="A138" s="151"/>
      <c r="B138" s="151"/>
      <c r="C138" s="366">
        <v>45209</v>
      </c>
      <c r="D138" s="151" t="s">
        <v>284</v>
      </c>
      <c r="E138" s="145"/>
      <c r="F138" s="145"/>
      <c r="G138" s="145" t="s">
        <v>795</v>
      </c>
      <c r="H138" s="145" t="s">
        <v>286</v>
      </c>
      <c r="I138" s="145" t="s">
        <v>287</v>
      </c>
      <c r="J138" s="145" t="s">
        <v>288</v>
      </c>
      <c r="K138" s="145"/>
      <c r="L138" s="145" t="s">
        <v>504</v>
      </c>
      <c r="M138" s="145" t="s">
        <v>290</v>
      </c>
      <c r="N138" s="152" t="s">
        <v>291</v>
      </c>
      <c r="O138" s="152" t="s">
        <v>292</v>
      </c>
      <c r="P138" s="145" t="s">
        <v>292</v>
      </c>
      <c r="Q138" s="152" t="s">
        <v>293</v>
      </c>
      <c r="R138" s="108"/>
      <c r="S138" s="152"/>
      <c r="T138" s="145" t="s">
        <v>2122</v>
      </c>
      <c r="U138" s="152" t="s">
        <v>2123</v>
      </c>
      <c r="V138" s="145" t="s">
        <v>2115</v>
      </c>
      <c r="W138" s="177" t="s">
        <v>2091</v>
      </c>
      <c r="X138" s="177" t="s">
        <v>287</v>
      </c>
      <c r="Y138" s="145"/>
      <c r="Z138" s="152"/>
      <c r="AA138" s="145"/>
      <c r="AB138" s="145" t="s">
        <v>299</v>
      </c>
      <c r="AC138" s="152"/>
      <c r="AD138" s="152"/>
      <c r="AE138" s="152"/>
      <c r="AF138" s="275"/>
    </row>
    <row r="139" spans="1:32" ht="158.4" x14ac:dyDescent="0.3">
      <c r="A139" s="151"/>
      <c r="B139" s="151"/>
      <c r="C139" s="366">
        <v>45209</v>
      </c>
      <c r="D139" s="151" t="s">
        <v>284</v>
      </c>
      <c r="E139" s="145"/>
      <c r="F139" s="145"/>
      <c r="G139" s="145" t="s">
        <v>2138</v>
      </c>
      <c r="H139" s="145" t="s">
        <v>286</v>
      </c>
      <c r="I139" s="145" t="s">
        <v>287</v>
      </c>
      <c r="J139" s="145" t="s">
        <v>288</v>
      </c>
      <c r="K139" s="145"/>
      <c r="L139" s="145" t="s">
        <v>289</v>
      </c>
      <c r="M139" s="145" t="s">
        <v>290</v>
      </c>
      <c r="N139" s="152" t="s">
        <v>291</v>
      </c>
      <c r="O139" s="152" t="s">
        <v>292</v>
      </c>
      <c r="P139" s="145" t="s">
        <v>292</v>
      </c>
      <c r="Q139" s="152" t="s">
        <v>1510</v>
      </c>
      <c r="R139" s="108"/>
      <c r="S139" s="152"/>
      <c r="T139" s="145" t="s">
        <v>2139</v>
      </c>
      <c r="U139" s="152" t="s">
        <v>2140</v>
      </c>
      <c r="V139" s="145" t="s">
        <v>2115</v>
      </c>
      <c r="W139" s="177" t="s">
        <v>2141</v>
      </c>
      <c r="X139" s="177" t="s">
        <v>287</v>
      </c>
      <c r="Y139" s="145"/>
      <c r="Z139" s="152"/>
      <c r="AA139" s="145"/>
      <c r="AB139" s="145" t="s">
        <v>299</v>
      </c>
      <c r="AC139" s="152"/>
      <c r="AD139" s="152"/>
      <c r="AE139" s="152"/>
      <c r="AF139" s="275"/>
    </row>
    <row r="140" spans="1:32" ht="158.4" x14ac:dyDescent="0.3">
      <c r="A140" s="151"/>
      <c r="B140" s="151"/>
      <c r="C140" s="366">
        <v>45209</v>
      </c>
      <c r="D140" s="151" t="s">
        <v>284</v>
      </c>
      <c r="E140" s="145"/>
      <c r="F140" s="145"/>
      <c r="G140" s="145" t="s">
        <v>1545</v>
      </c>
      <c r="H140" s="145" t="s">
        <v>286</v>
      </c>
      <c r="I140" s="145" t="s">
        <v>401</v>
      </c>
      <c r="J140" s="145" t="s">
        <v>104</v>
      </c>
      <c r="K140" s="145"/>
      <c r="L140" s="145" t="s">
        <v>504</v>
      </c>
      <c r="M140" s="145" t="s">
        <v>290</v>
      </c>
      <c r="N140" s="152" t="s">
        <v>291</v>
      </c>
      <c r="O140" s="152" t="s">
        <v>292</v>
      </c>
      <c r="P140" s="145" t="s">
        <v>292</v>
      </c>
      <c r="Q140" s="152" t="s">
        <v>1523</v>
      </c>
      <c r="R140" s="108"/>
      <c r="S140" s="152"/>
      <c r="T140" s="145" t="s">
        <v>2142</v>
      </c>
      <c r="U140" s="152" t="s">
        <v>2143</v>
      </c>
      <c r="V140" s="145" t="s">
        <v>2144</v>
      </c>
      <c r="W140" s="177" t="s">
        <v>2145</v>
      </c>
      <c r="X140" s="177" t="s">
        <v>245</v>
      </c>
      <c r="Y140" s="145"/>
      <c r="Z140" s="152"/>
      <c r="AA140" s="145"/>
      <c r="AB140" s="145" t="s">
        <v>299</v>
      </c>
      <c r="AC140" s="152"/>
      <c r="AD140" s="152"/>
      <c r="AE140" s="152"/>
      <c r="AF140" s="275"/>
    </row>
    <row r="141" spans="1:32" ht="158.4" x14ac:dyDescent="0.3">
      <c r="A141" s="151"/>
      <c r="B141" s="151"/>
      <c r="C141" s="366">
        <v>45209</v>
      </c>
      <c r="D141" s="151" t="s">
        <v>284</v>
      </c>
      <c r="E141" s="145"/>
      <c r="F141" s="145"/>
      <c r="G141" s="145" t="s">
        <v>1552</v>
      </c>
      <c r="H141" s="145" t="s">
        <v>286</v>
      </c>
      <c r="I141" s="145" t="s">
        <v>401</v>
      </c>
      <c r="J141" s="145" t="s">
        <v>104</v>
      </c>
      <c r="K141" s="145"/>
      <c r="L141" s="145" t="s">
        <v>504</v>
      </c>
      <c r="M141" s="145" t="s">
        <v>290</v>
      </c>
      <c r="N141" s="152" t="s">
        <v>291</v>
      </c>
      <c r="O141" s="152" t="s">
        <v>292</v>
      </c>
      <c r="P141" s="145" t="s">
        <v>292</v>
      </c>
      <c r="Q141" s="152" t="s">
        <v>1523</v>
      </c>
      <c r="R141" s="108"/>
      <c r="S141" s="152"/>
      <c r="T141" s="145" t="s">
        <v>2142</v>
      </c>
      <c r="U141" s="152" t="s">
        <v>2143</v>
      </c>
      <c r="V141" s="145" t="s">
        <v>2144</v>
      </c>
      <c r="W141" s="177" t="s">
        <v>2145</v>
      </c>
      <c r="X141" s="177" t="s">
        <v>245</v>
      </c>
      <c r="Y141" s="145"/>
      <c r="Z141" s="152"/>
      <c r="AA141" s="145"/>
      <c r="AB141" s="145" t="s">
        <v>299</v>
      </c>
      <c r="AC141" s="152"/>
      <c r="AD141" s="152"/>
      <c r="AE141" s="152"/>
      <c r="AF141" s="275"/>
    </row>
    <row r="142" spans="1:32" ht="158.4" x14ac:dyDescent="0.3">
      <c r="A142" s="151"/>
      <c r="B142" s="151"/>
      <c r="C142" s="366">
        <v>45209</v>
      </c>
      <c r="D142" s="151" t="s">
        <v>284</v>
      </c>
      <c r="E142" s="145"/>
      <c r="F142" s="145"/>
      <c r="G142" s="145" t="s">
        <v>2146</v>
      </c>
      <c r="H142" s="145" t="s">
        <v>286</v>
      </c>
      <c r="I142" s="145" t="s">
        <v>1757</v>
      </c>
      <c r="J142" s="145" t="s">
        <v>104</v>
      </c>
      <c r="K142" s="145"/>
      <c r="L142" s="145" t="s">
        <v>289</v>
      </c>
      <c r="M142" s="145" t="s">
        <v>290</v>
      </c>
      <c r="N142" s="152" t="s">
        <v>291</v>
      </c>
      <c r="O142" s="152" t="s">
        <v>292</v>
      </c>
      <c r="P142" s="145" t="s">
        <v>292</v>
      </c>
      <c r="Q142" s="152" t="s">
        <v>1510</v>
      </c>
      <c r="R142" s="108"/>
      <c r="S142" s="152"/>
      <c r="T142" s="145" t="s">
        <v>2147</v>
      </c>
      <c r="U142" s="152" t="s">
        <v>2148</v>
      </c>
      <c r="V142" s="145" t="s">
        <v>2149</v>
      </c>
      <c r="W142" s="177" t="s">
        <v>2150</v>
      </c>
      <c r="X142" s="177" t="s">
        <v>1757</v>
      </c>
      <c r="Y142" s="145"/>
      <c r="Z142" s="152"/>
      <c r="AA142" s="145"/>
      <c r="AB142" s="145" t="s">
        <v>299</v>
      </c>
      <c r="AC142" s="152"/>
      <c r="AD142" s="152"/>
      <c r="AE142" s="152"/>
      <c r="AF142" s="275"/>
    </row>
    <row r="143" spans="1:32" ht="158.4" x14ac:dyDescent="0.3">
      <c r="A143" s="151"/>
      <c r="B143" s="151"/>
      <c r="C143" s="366">
        <v>45209</v>
      </c>
      <c r="D143" s="151" t="s">
        <v>284</v>
      </c>
      <c r="E143" s="145"/>
      <c r="F143" s="145"/>
      <c r="G143" s="145" t="s">
        <v>2146</v>
      </c>
      <c r="H143" s="145" t="s">
        <v>286</v>
      </c>
      <c r="I143" s="145" t="s">
        <v>1757</v>
      </c>
      <c r="J143" s="145" t="s">
        <v>104</v>
      </c>
      <c r="K143" s="145"/>
      <c r="L143" s="145" t="s">
        <v>289</v>
      </c>
      <c r="M143" s="145" t="s">
        <v>290</v>
      </c>
      <c r="N143" s="152" t="s">
        <v>291</v>
      </c>
      <c r="O143" s="152" t="s">
        <v>292</v>
      </c>
      <c r="P143" s="145" t="s">
        <v>292</v>
      </c>
      <c r="Q143" s="152" t="s">
        <v>1510</v>
      </c>
      <c r="R143" s="108"/>
      <c r="S143" s="152"/>
      <c r="T143" s="145" t="s">
        <v>2151</v>
      </c>
      <c r="U143" s="152" t="s">
        <v>2152</v>
      </c>
      <c r="V143" s="145" t="s">
        <v>2149</v>
      </c>
      <c r="W143" s="177" t="s">
        <v>2153</v>
      </c>
      <c r="X143" s="177" t="s">
        <v>1757</v>
      </c>
      <c r="Y143" s="145"/>
      <c r="Z143" s="152"/>
      <c r="AA143" s="145"/>
      <c r="AB143" s="145" t="s">
        <v>299</v>
      </c>
      <c r="AC143" s="152"/>
      <c r="AD143" s="152"/>
      <c r="AE143" s="152"/>
      <c r="AF143" s="275"/>
    </row>
    <row r="144" spans="1:32" ht="158.4" x14ac:dyDescent="0.3">
      <c r="A144" s="151"/>
      <c r="B144" s="151"/>
      <c r="C144" s="366">
        <v>45209</v>
      </c>
      <c r="D144" s="151" t="s">
        <v>284</v>
      </c>
      <c r="E144" s="145"/>
      <c r="F144" s="145"/>
      <c r="G144" s="145" t="s">
        <v>2146</v>
      </c>
      <c r="H144" s="145" t="s">
        <v>286</v>
      </c>
      <c r="I144" s="145" t="s">
        <v>1757</v>
      </c>
      <c r="J144" s="145" t="s">
        <v>104</v>
      </c>
      <c r="K144" s="145"/>
      <c r="L144" s="145" t="s">
        <v>289</v>
      </c>
      <c r="M144" s="145" t="s">
        <v>290</v>
      </c>
      <c r="N144" s="152" t="s">
        <v>291</v>
      </c>
      <c r="O144" s="152" t="s">
        <v>292</v>
      </c>
      <c r="P144" s="145" t="s">
        <v>292</v>
      </c>
      <c r="Q144" s="152" t="s">
        <v>1510</v>
      </c>
      <c r="R144" s="108"/>
      <c r="S144" s="152"/>
      <c r="T144" s="145" t="s">
        <v>2154</v>
      </c>
      <c r="U144" s="152" t="s">
        <v>2155</v>
      </c>
      <c r="V144" s="145" t="s">
        <v>903</v>
      </c>
      <c r="W144" s="177" t="s">
        <v>2156</v>
      </c>
      <c r="X144" s="177" t="s">
        <v>1757</v>
      </c>
      <c r="Y144" s="145"/>
      <c r="Z144" s="152"/>
      <c r="AA144" s="145"/>
      <c r="AB144" s="145" t="s">
        <v>299</v>
      </c>
      <c r="AC144" s="152"/>
      <c r="AD144" s="152"/>
      <c r="AE144" s="152"/>
      <c r="AF144" s="275"/>
    </row>
    <row r="145" spans="1:32" ht="158.4" x14ac:dyDescent="0.3">
      <c r="A145" s="151"/>
      <c r="B145" s="151"/>
      <c r="C145" s="366">
        <v>45209</v>
      </c>
      <c r="D145" s="151" t="s">
        <v>284</v>
      </c>
      <c r="E145" s="145"/>
      <c r="F145" s="145"/>
      <c r="G145" s="145" t="s">
        <v>1545</v>
      </c>
      <c r="H145" s="145" t="s">
        <v>286</v>
      </c>
      <c r="I145" s="145" t="s">
        <v>401</v>
      </c>
      <c r="J145" s="145" t="s">
        <v>104</v>
      </c>
      <c r="K145" s="145"/>
      <c r="L145" s="145" t="s">
        <v>504</v>
      </c>
      <c r="M145" s="145" t="s">
        <v>290</v>
      </c>
      <c r="N145" s="152" t="s">
        <v>291</v>
      </c>
      <c r="O145" s="152" t="s">
        <v>292</v>
      </c>
      <c r="P145" s="145" t="s">
        <v>292</v>
      </c>
      <c r="Q145" s="152" t="s">
        <v>1523</v>
      </c>
      <c r="R145" s="108"/>
      <c r="S145" s="152"/>
      <c r="T145" s="145" t="s">
        <v>2142</v>
      </c>
      <c r="U145" s="152" t="s">
        <v>2143</v>
      </c>
      <c r="V145" s="145" t="s">
        <v>2144</v>
      </c>
      <c r="W145" s="177" t="s">
        <v>2145</v>
      </c>
      <c r="X145" s="177" t="s">
        <v>245</v>
      </c>
      <c r="Y145" s="145"/>
      <c r="Z145" s="152"/>
      <c r="AA145" s="145"/>
      <c r="AB145" s="145" t="s">
        <v>299</v>
      </c>
      <c r="AC145" s="152"/>
      <c r="AD145" s="152"/>
      <c r="AE145" s="152"/>
      <c r="AF145" s="275"/>
    </row>
    <row r="146" spans="1:32" ht="158.4" x14ac:dyDescent="0.3">
      <c r="A146" s="151"/>
      <c r="B146" s="151"/>
      <c r="C146" s="366">
        <v>45209</v>
      </c>
      <c r="D146" s="151" t="s">
        <v>284</v>
      </c>
      <c r="E146" s="145"/>
      <c r="F146" s="145"/>
      <c r="G146" s="145" t="s">
        <v>1552</v>
      </c>
      <c r="H146" s="145" t="s">
        <v>286</v>
      </c>
      <c r="I146" s="145" t="s">
        <v>401</v>
      </c>
      <c r="J146" s="145" t="s">
        <v>104</v>
      </c>
      <c r="K146" s="145"/>
      <c r="L146" s="145" t="s">
        <v>504</v>
      </c>
      <c r="M146" s="145" t="s">
        <v>290</v>
      </c>
      <c r="N146" s="152" t="s">
        <v>291</v>
      </c>
      <c r="O146" s="152" t="s">
        <v>292</v>
      </c>
      <c r="P146" s="145" t="s">
        <v>292</v>
      </c>
      <c r="Q146" s="152" t="s">
        <v>1523</v>
      </c>
      <c r="R146" s="108"/>
      <c r="S146" s="152"/>
      <c r="T146" s="145" t="s">
        <v>2142</v>
      </c>
      <c r="U146" s="152" t="s">
        <v>2143</v>
      </c>
      <c r="V146" s="145" t="s">
        <v>2144</v>
      </c>
      <c r="W146" s="177" t="s">
        <v>2145</v>
      </c>
      <c r="X146" s="177" t="s">
        <v>245</v>
      </c>
      <c r="Y146" s="145"/>
      <c r="Z146" s="152"/>
      <c r="AA146" s="145"/>
      <c r="AB146" s="145" t="s">
        <v>299</v>
      </c>
      <c r="AC146" s="152"/>
      <c r="AD146" s="152"/>
      <c r="AE146" s="152"/>
      <c r="AF146" s="275"/>
    </row>
    <row r="147" spans="1:32" ht="158.4" x14ac:dyDescent="0.3">
      <c r="A147" s="151"/>
      <c r="B147" s="151"/>
      <c r="C147" s="366">
        <v>45209</v>
      </c>
      <c r="D147" s="151" t="s">
        <v>284</v>
      </c>
      <c r="E147" s="145"/>
      <c r="F147" s="145"/>
      <c r="G147" s="145" t="s">
        <v>1766</v>
      </c>
      <c r="H147" s="145" t="s">
        <v>286</v>
      </c>
      <c r="I147" s="145" t="s">
        <v>401</v>
      </c>
      <c r="J147" s="145" t="s">
        <v>104</v>
      </c>
      <c r="K147" s="145"/>
      <c r="L147" s="145" t="s">
        <v>504</v>
      </c>
      <c r="M147" s="145" t="s">
        <v>290</v>
      </c>
      <c r="N147" s="152" t="s">
        <v>291</v>
      </c>
      <c r="O147" s="152" t="s">
        <v>292</v>
      </c>
      <c r="P147" s="145" t="s">
        <v>292</v>
      </c>
      <c r="Q147" s="152" t="s">
        <v>1494</v>
      </c>
      <c r="R147" s="108"/>
      <c r="S147" s="152"/>
      <c r="T147" s="145" t="s">
        <v>2142</v>
      </c>
      <c r="U147" s="152" t="s">
        <v>2143</v>
      </c>
      <c r="V147" s="145" t="s">
        <v>2144</v>
      </c>
      <c r="W147" s="177" t="s">
        <v>2145</v>
      </c>
      <c r="X147" s="177" t="s">
        <v>245</v>
      </c>
      <c r="Y147" s="145"/>
      <c r="Z147" s="152"/>
      <c r="AA147" s="145"/>
      <c r="AB147" s="145" t="s">
        <v>299</v>
      </c>
      <c r="AC147" s="152"/>
      <c r="AD147" s="152"/>
      <c r="AE147" s="152"/>
      <c r="AF147" s="275"/>
    </row>
    <row r="148" spans="1:32" ht="158.4" x14ac:dyDescent="0.3">
      <c r="A148" s="151"/>
      <c r="B148" s="151"/>
      <c r="C148" s="366">
        <v>45209</v>
      </c>
      <c r="D148" s="151" t="s">
        <v>284</v>
      </c>
      <c r="E148" s="145"/>
      <c r="F148" s="145"/>
      <c r="G148" s="145" t="s">
        <v>1787</v>
      </c>
      <c r="H148" s="145" t="s">
        <v>286</v>
      </c>
      <c r="I148" s="145" t="s">
        <v>287</v>
      </c>
      <c r="J148" s="145" t="s">
        <v>104</v>
      </c>
      <c r="K148" s="145"/>
      <c r="L148" s="145" t="s">
        <v>504</v>
      </c>
      <c r="M148" s="145" t="s">
        <v>290</v>
      </c>
      <c r="N148" s="152" t="s">
        <v>291</v>
      </c>
      <c r="O148" s="152" t="s">
        <v>292</v>
      </c>
      <c r="P148" s="145" t="s">
        <v>292</v>
      </c>
      <c r="Q148" s="152" t="s">
        <v>1494</v>
      </c>
      <c r="R148" s="108"/>
      <c r="S148" s="152"/>
      <c r="T148" s="145" t="s">
        <v>2142</v>
      </c>
      <c r="U148" s="152" t="s">
        <v>2143</v>
      </c>
      <c r="V148" s="145" t="s">
        <v>2144</v>
      </c>
      <c r="W148" s="177" t="s">
        <v>2145</v>
      </c>
      <c r="X148" s="177" t="s">
        <v>245</v>
      </c>
      <c r="Y148" s="145"/>
      <c r="Z148" s="152"/>
      <c r="AA148" s="145"/>
      <c r="AB148" s="145" t="s">
        <v>299</v>
      </c>
      <c r="AC148" s="152"/>
      <c r="AD148" s="152"/>
      <c r="AE148" s="152"/>
      <c r="AF148" s="275"/>
    </row>
    <row r="149" spans="1:32" ht="158.4" x14ac:dyDescent="0.3">
      <c r="A149" s="151"/>
      <c r="B149" s="151"/>
      <c r="C149" s="366">
        <v>45209</v>
      </c>
      <c r="D149" s="151" t="s">
        <v>284</v>
      </c>
      <c r="E149" s="145"/>
      <c r="F149" s="145"/>
      <c r="G149" s="145" t="s">
        <v>1788</v>
      </c>
      <c r="H149" s="145" t="s">
        <v>286</v>
      </c>
      <c r="I149" s="145" t="s">
        <v>287</v>
      </c>
      <c r="J149" s="145" t="s">
        <v>104</v>
      </c>
      <c r="K149" s="145"/>
      <c r="L149" s="145" t="s">
        <v>504</v>
      </c>
      <c r="M149" s="145" t="s">
        <v>290</v>
      </c>
      <c r="N149" s="152" t="s">
        <v>291</v>
      </c>
      <c r="O149" s="152" t="s">
        <v>292</v>
      </c>
      <c r="P149" s="145" t="s">
        <v>292</v>
      </c>
      <c r="Q149" s="152" t="s">
        <v>1494</v>
      </c>
      <c r="R149" s="108"/>
      <c r="S149" s="152"/>
      <c r="T149" s="145" t="s">
        <v>2142</v>
      </c>
      <c r="U149" s="152" t="s">
        <v>2143</v>
      </c>
      <c r="V149" s="145" t="s">
        <v>2144</v>
      </c>
      <c r="W149" s="177" t="s">
        <v>2145</v>
      </c>
      <c r="X149" s="177" t="s">
        <v>245</v>
      </c>
      <c r="Y149" s="145"/>
      <c r="Z149" s="152"/>
      <c r="AA149" s="145"/>
      <c r="AB149" s="145" t="s">
        <v>299</v>
      </c>
      <c r="AC149" s="152"/>
      <c r="AD149" s="152"/>
      <c r="AE149" s="152"/>
      <c r="AF149" s="275"/>
    </row>
    <row r="150" spans="1:32" ht="158.4" x14ac:dyDescent="0.3">
      <c r="A150" s="151"/>
      <c r="B150" s="151"/>
      <c r="C150" s="366">
        <v>45209</v>
      </c>
      <c r="D150" s="151" t="s">
        <v>284</v>
      </c>
      <c r="E150" s="145"/>
      <c r="F150" s="145"/>
      <c r="G150" s="145" t="s">
        <v>2157</v>
      </c>
      <c r="H150" s="145" t="s">
        <v>286</v>
      </c>
      <c r="I150" s="145" t="s">
        <v>401</v>
      </c>
      <c r="J150" s="145" t="s">
        <v>815</v>
      </c>
      <c r="K150" s="145"/>
      <c r="L150" s="145" t="s">
        <v>289</v>
      </c>
      <c r="M150" s="145" t="s">
        <v>290</v>
      </c>
      <c r="N150" s="152" t="s">
        <v>291</v>
      </c>
      <c r="O150" s="152" t="s">
        <v>292</v>
      </c>
      <c r="P150" s="145" t="s">
        <v>292</v>
      </c>
      <c r="Q150" s="152" t="s">
        <v>1494</v>
      </c>
      <c r="R150" s="108"/>
      <c r="S150" s="152"/>
      <c r="T150" s="145" t="s">
        <v>2158</v>
      </c>
      <c r="U150" s="152" t="s">
        <v>2159</v>
      </c>
      <c r="V150" s="145" t="s">
        <v>2160</v>
      </c>
      <c r="W150" s="177" t="s">
        <v>2161</v>
      </c>
      <c r="X150" s="177" t="s">
        <v>2162</v>
      </c>
      <c r="Y150" s="145"/>
      <c r="Z150" s="152"/>
      <c r="AA150" s="145"/>
      <c r="AB150" s="145" t="s">
        <v>299</v>
      </c>
      <c r="AC150" s="152"/>
      <c r="AD150" s="152"/>
      <c r="AE150" s="152"/>
      <c r="AF150" s="275"/>
    </row>
    <row r="151" spans="1:32" ht="158.4" x14ac:dyDescent="0.3">
      <c r="A151" s="151"/>
      <c r="B151" s="151"/>
      <c r="C151" s="366">
        <v>45209</v>
      </c>
      <c r="D151" s="151" t="s">
        <v>284</v>
      </c>
      <c r="E151" s="145"/>
      <c r="F151" s="145"/>
      <c r="G151" s="145" t="s">
        <v>2157</v>
      </c>
      <c r="H151" s="145" t="s">
        <v>286</v>
      </c>
      <c r="I151" s="145" t="s">
        <v>401</v>
      </c>
      <c r="J151" s="145" t="s">
        <v>815</v>
      </c>
      <c r="K151" s="145"/>
      <c r="L151" s="145" t="s">
        <v>289</v>
      </c>
      <c r="M151" s="145" t="s">
        <v>290</v>
      </c>
      <c r="N151" s="152" t="s">
        <v>291</v>
      </c>
      <c r="O151" s="152" t="s">
        <v>292</v>
      </c>
      <c r="P151" s="145" t="s">
        <v>292</v>
      </c>
      <c r="Q151" s="152" t="s">
        <v>1494</v>
      </c>
      <c r="R151" s="108"/>
      <c r="S151" s="152"/>
      <c r="T151" s="145" t="s">
        <v>2163</v>
      </c>
      <c r="U151" s="152" t="s">
        <v>2164</v>
      </c>
      <c r="V151" s="145" t="s">
        <v>2165</v>
      </c>
      <c r="W151" s="177" t="s">
        <v>2166</v>
      </c>
      <c r="X151" s="177" t="s">
        <v>247</v>
      </c>
      <c r="Y151" s="145"/>
      <c r="Z151" s="152"/>
      <c r="AA151" s="145"/>
      <c r="AB151" s="145" t="s">
        <v>299</v>
      </c>
      <c r="AC151" s="152"/>
      <c r="AD151" s="152"/>
      <c r="AE151" s="152"/>
      <c r="AF151" s="275"/>
    </row>
    <row r="152" spans="1:32" x14ac:dyDescent="0.3">
      <c r="A152" s="298"/>
      <c r="B152" s="298"/>
      <c r="C152" s="298"/>
      <c r="D152" s="298"/>
      <c r="E152" s="298"/>
      <c r="F152" s="395"/>
      <c r="G152" s="392"/>
      <c r="H152" s="298"/>
      <c r="I152" s="356"/>
      <c r="J152" s="356"/>
      <c r="K152" s="298"/>
      <c r="L152" s="298"/>
      <c r="M152" s="298"/>
      <c r="N152" s="298"/>
      <c r="O152" s="298"/>
      <c r="P152" s="392"/>
      <c r="Q152" s="394"/>
      <c r="S152" s="298"/>
      <c r="T152" s="395"/>
      <c r="U152" s="395"/>
      <c r="V152" s="396"/>
      <c r="Y152" s="298"/>
      <c r="Z152" s="298"/>
      <c r="AA152" s="356"/>
      <c r="AB152" s="356"/>
      <c r="AC152" s="298"/>
      <c r="AD152" s="298"/>
      <c r="AE152" s="298"/>
    </row>
    <row r="153" spans="1:32" x14ac:dyDescent="0.3">
      <c r="A153" s="298"/>
      <c r="B153" s="298"/>
      <c r="C153" s="298"/>
      <c r="D153" s="298"/>
      <c r="E153" s="298"/>
      <c r="F153" s="395"/>
      <c r="G153" s="392"/>
      <c r="H153" s="298"/>
      <c r="I153" s="356"/>
      <c r="J153" s="356"/>
      <c r="K153" s="298"/>
      <c r="L153" s="298"/>
      <c r="M153" s="298"/>
      <c r="N153" s="298"/>
      <c r="O153" s="298"/>
      <c r="P153" s="392"/>
      <c r="Q153" s="394"/>
      <c r="S153" s="298"/>
      <c r="T153" s="395"/>
      <c r="U153" s="395"/>
      <c r="V153" s="396"/>
      <c r="Y153" s="298"/>
      <c r="Z153" s="298"/>
      <c r="AA153" s="356"/>
      <c r="AB153" s="356"/>
      <c r="AC153" s="298"/>
      <c r="AD153" s="298"/>
      <c r="AE153" s="298"/>
    </row>
    <row r="154" spans="1:32" x14ac:dyDescent="0.3">
      <c r="A154" s="298"/>
      <c r="B154" s="298"/>
      <c r="C154" s="298"/>
      <c r="D154" s="298"/>
      <c r="E154" s="298"/>
      <c r="F154" s="395"/>
      <c r="G154" s="392"/>
      <c r="H154" s="298"/>
      <c r="I154" s="356"/>
      <c r="J154" s="356"/>
      <c r="K154" s="298"/>
      <c r="L154" s="298"/>
      <c r="M154" s="298"/>
      <c r="N154" s="298"/>
      <c r="O154" s="298"/>
      <c r="P154" s="392"/>
      <c r="Q154" s="394"/>
      <c r="S154" s="298"/>
      <c r="T154" s="395"/>
      <c r="U154" s="395"/>
      <c r="V154" s="396"/>
      <c r="Y154" s="298"/>
      <c r="Z154" s="298"/>
      <c r="AA154" s="356"/>
      <c r="AB154" s="356"/>
      <c r="AC154" s="298"/>
      <c r="AD154" s="298"/>
      <c r="AE154" s="298"/>
    </row>
    <row r="155" spans="1:32" x14ac:dyDescent="0.3">
      <c r="A155" s="298"/>
      <c r="B155" s="298"/>
      <c r="C155" s="298"/>
      <c r="D155" s="298"/>
      <c r="E155" s="298"/>
      <c r="F155" s="395"/>
      <c r="G155" s="392"/>
      <c r="H155" s="298"/>
      <c r="I155" s="356"/>
      <c r="J155" s="356"/>
      <c r="K155" s="298"/>
      <c r="L155" s="298"/>
      <c r="M155" s="298"/>
      <c r="N155" s="298"/>
      <c r="O155" s="298"/>
      <c r="P155" s="392"/>
      <c r="Q155" s="394"/>
      <c r="S155" s="298"/>
      <c r="T155" s="395"/>
      <c r="U155" s="395"/>
      <c r="V155" s="396"/>
      <c r="Y155" s="298"/>
      <c r="Z155" s="298"/>
      <c r="AA155" s="356"/>
      <c r="AB155" s="356"/>
      <c r="AC155" s="298"/>
      <c r="AD155" s="298"/>
      <c r="AE155" s="298"/>
    </row>
    <row r="156" spans="1:32" x14ac:dyDescent="0.3">
      <c r="A156" s="298"/>
      <c r="B156" s="298"/>
      <c r="C156" s="298"/>
      <c r="D156" s="298"/>
      <c r="E156" s="298"/>
      <c r="F156" s="395"/>
      <c r="G156" s="392"/>
      <c r="H156" s="298"/>
      <c r="I156" s="356"/>
      <c r="J156" s="356"/>
      <c r="K156" s="298"/>
      <c r="L156" s="298"/>
      <c r="M156" s="298"/>
      <c r="N156" s="298"/>
      <c r="O156" s="298"/>
      <c r="P156" s="392"/>
      <c r="Q156" s="394"/>
      <c r="S156" s="298"/>
      <c r="T156" s="395"/>
      <c r="U156" s="395"/>
      <c r="V156" s="396"/>
      <c r="Y156" s="298"/>
      <c r="Z156" s="298"/>
      <c r="AA156" s="356"/>
      <c r="AB156" s="356"/>
      <c r="AC156" s="298"/>
      <c r="AD156" s="298"/>
      <c r="AE156" s="298"/>
    </row>
    <row r="157" spans="1:32" x14ac:dyDescent="0.3">
      <c r="A157" s="298"/>
      <c r="B157" s="298"/>
      <c r="C157" s="298"/>
      <c r="D157" s="298"/>
      <c r="E157" s="298"/>
      <c r="F157" s="395"/>
      <c r="G157" s="392"/>
      <c r="H157" s="298"/>
      <c r="I157" s="356"/>
      <c r="J157" s="356"/>
      <c r="K157" s="298"/>
      <c r="L157" s="298"/>
      <c r="M157" s="298"/>
      <c r="N157" s="298"/>
      <c r="O157" s="298"/>
      <c r="P157" s="392"/>
      <c r="Q157" s="394"/>
      <c r="S157" s="298"/>
      <c r="T157" s="395"/>
      <c r="U157" s="395"/>
      <c r="V157" s="396"/>
      <c r="Y157" s="298"/>
      <c r="Z157" s="298"/>
      <c r="AA157" s="356"/>
      <c r="AB157" s="356"/>
      <c r="AC157" s="298"/>
      <c r="AD157" s="298"/>
      <c r="AE157" s="298"/>
    </row>
    <row r="158" spans="1:32" x14ac:dyDescent="0.3">
      <c r="A158" s="298"/>
      <c r="B158" s="298"/>
      <c r="C158" s="298"/>
      <c r="D158" s="298"/>
      <c r="E158" s="298"/>
      <c r="F158" s="395"/>
      <c r="G158" s="392"/>
      <c r="H158" s="298"/>
      <c r="I158" s="356"/>
      <c r="J158" s="356"/>
      <c r="K158" s="298"/>
      <c r="L158" s="298"/>
      <c r="M158" s="298"/>
      <c r="N158" s="298"/>
      <c r="O158" s="298"/>
      <c r="P158" s="392"/>
      <c r="Q158" s="394"/>
      <c r="S158" s="298"/>
      <c r="T158" s="395"/>
      <c r="U158" s="395"/>
      <c r="V158" s="396"/>
      <c r="Y158" s="298"/>
      <c r="Z158" s="298"/>
      <c r="AA158" s="356"/>
      <c r="AB158" s="356"/>
      <c r="AC158" s="298"/>
      <c r="AD158" s="298"/>
      <c r="AE158" s="298"/>
    </row>
    <row r="159" spans="1:32" x14ac:dyDescent="0.3">
      <c r="A159" s="298"/>
      <c r="B159" s="298"/>
      <c r="C159" s="298"/>
      <c r="D159" s="298"/>
      <c r="E159" s="298"/>
      <c r="F159" s="395"/>
      <c r="G159" s="392"/>
      <c r="H159" s="298"/>
      <c r="I159" s="356"/>
      <c r="J159" s="356"/>
      <c r="K159" s="298"/>
      <c r="L159" s="298"/>
      <c r="M159" s="298"/>
      <c r="N159" s="298"/>
      <c r="O159" s="298"/>
      <c r="P159" s="392"/>
      <c r="Q159" s="394"/>
      <c r="S159" s="298"/>
      <c r="T159" s="395"/>
      <c r="U159" s="395"/>
      <c r="V159" s="396"/>
      <c r="Y159" s="298"/>
      <c r="Z159" s="298"/>
      <c r="AA159" s="356"/>
      <c r="AB159" s="356"/>
      <c r="AC159" s="298"/>
      <c r="AD159" s="298"/>
      <c r="AE159" s="298"/>
    </row>
    <row r="160" spans="1:32" x14ac:dyDescent="0.3">
      <c r="A160" s="298"/>
      <c r="B160" s="298"/>
      <c r="C160" s="298"/>
      <c r="D160" s="298"/>
      <c r="E160" s="298"/>
      <c r="F160" s="395"/>
      <c r="G160" s="392"/>
      <c r="H160" s="298"/>
      <c r="I160" s="356"/>
      <c r="J160" s="356"/>
      <c r="K160" s="298"/>
      <c r="L160" s="298"/>
      <c r="M160" s="298"/>
      <c r="N160" s="298"/>
      <c r="O160" s="298"/>
      <c r="P160" s="392"/>
      <c r="Q160" s="394"/>
      <c r="S160" s="298"/>
      <c r="T160" s="395"/>
      <c r="U160" s="395"/>
      <c r="V160" s="396"/>
      <c r="Y160" s="298"/>
      <c r="Z160" s="298"/>
      <c r="AA160" s="356"/>
      <c r="AB160" s="356"/>
      <c r="AC160" s="298"/>
      <c r="AD160" s="298"/>
      <c r="AE160" s="298"/>
    </row>
    <row r="161" spans="1:31" x14ac:dyDescent="0.3">
      <c r="A161" s="298"/>
      <c r="B161" s="298"/>
      <c r="C161" s="298"/>
      <c r="D161" s="298"/>
      <c r="E161" s="298"/>
      <c r="F161" s="395"/>
      <c r="G161" s="392"/>
      <c r="H161" s="298"/>
      <c r="I161" s="356"/>
      <c r="J161" s="356"/>
      <c r="K161" s="298"/>
      <c r="L161" s="298"/>
      <c r="M161" s="298"/>
      <c r="N161" s="298"/>
      <c r="O161" s="298"/>
      <c r="P161" s="392"/>
      <c r="Q161" s="394"/>
      <c r="S161" s="298"/>
      <c r="T161" s="395"/>
      <c r="U161" s="395"/>
      <c r="V161" s="396"/>
      <c r="Y161" s="298"/>
      <c r="Z161" s="298"/>
      <c r="AA161" s="356"/>
      <c r="AB161" s="356"/>
      <c r="AC161" s="298"/>
      <c r="AD161" s="298"/>
      <c r="AE161" s="298"/>
    </row>
    <row r="162" spans="1:31" x14ac:dyDescent="0.3">
      <c r="A162" s="298"/>
      <c r="B162" s="298"/>
      <c r="C162" s="298"/>
      <c r="D162" s="298"/>
      <c r="E162" s="298"/>
      <c r="F162" s="395"/>
      <c r="G162" s="392"/>
      <c r="H162" s="298"/>
      <c r="I162" s="356"/>
      <c r="J162" s="356"/>
      <c r="K162" s="298"/>
      <c r="L162" s="298"/>
      <c r="M162" s="298"/>
      <c r="N162" s="298"/>
      <c r="O162" s="298"/>
      <c r="P162" s="392"/>
      <c r="Q162" s="394"/>
      <c r="S162" s="298"/>
      <c r="T162" s="395"/>
      <c r="U162" s="395"/>
      <c r="V162" s="396"/>
      <c r="Y162" s="298"/>
      <c r="Z162" s="298"/>
      <c r="AA162" s="356"/>
      <c r="AB162" s="356"/>
      <c r="AC162" s="298"/>
      <c r="AD162" s="298"/>
      <c r="AE162" s="298"/>
    </row>
    <row r="163" spans="1:31" x14ac:dyDescent="0.3">
      <c r="A163" s="298"/>
      <c r="B163" s="298"/>
      <c r="C163" s="298"/>
      <c r="D163" s="298"/>
      <c r="E163" s="298"/>
      <c r="F163" s="395"/>
      <c r="G163" s="392"/>
      <c r="H163" s="298"/>
      <c r="I163" s="356"/>
      <c r="J163" s="356"/>
      <c r="K163" s="298"/>
      <c r="L163" s="298"/>
      <c r="M163" s="298"/>
      <c r="N163" s="298"/>
      <c r="O163" s="298"/>
      <c r="P163" s="392"/>
      <c r="Q163" s="394"/>
      <c r="S163" s="298"/>
      <c r="T163" s="395"/>
      <c r="U163" s="395"/>
      <c r="V163" s="396"/>
      <c r="Y163" s="298"/>
      <c r="Z163" s="298"/>
      <c r="AA163" s="356"/>
      <c r="AB163" s="356"/>
      <c r="AC163" s="298"/>
      <c r="AD163" s="298"/>
      <c r="AE163" s="298"/>
    </row>
    <row r="164" spans="1:31" x14ac:dyDescent="0.3">
      <c r="A164" s="298"/>
      <c r="B164" s="298"/>
      <c r="C164" s="298"/>
      <c r="D164" s="298"/>
      <c r="E164" s="298"/>
      <c r="F164" s="395"/>
      <c r="G164" s="392"/>
      <c r="H164" s="298"/>
      <c r="I164" s="356"/>
      <c r="J164" s="356"/>
      <c r="K164" s="298"/>
      <c r="L164" s="298"/>
      <c r="M164" s="298"/>
      <c r="N164" s="298"/>
      <c r="O164" s="298"/>
      <c r="P164" s="392"/>
      <c r="Q164" s="394"/>
      <c r="S164" s="298"/>
      <c r="T164" s="395"/>
      <c r="U164" s="395"/>
      <c r="V164" s="396"/>
      <c r="Y164" s="298"/>
      <c r="Z164" s="298"/>
      <c r="AA164" s="356"/>
      <c r="AB164" s="356"/>
      <c r="AC164" s="298"/>
      <c r="AD164" s="298"/>
      <c r="AE164" s="298"/>
    </row>
    <row r="165" spans="1:31" x14ac:dyDescent="0.3">
      <c r="A165" s="298"/>
      <c r="B165" s="298"/>
      <c r="C165" s="298"/>
      <c r="D165" s="298"/>
      <c r="E165" s="298"/>
      <c r="F165" s="395"/>
      <c r="G165" s="392"/>
      <c r="H165" s="298"/>
      <c r="I165" s="356"/>
      <c r="J165" s="356"/>
      <c r="K165" s="298"/>
      <c r="L165" s="298"/>
      <c r="M165" s="298"/>
      <c r="N165" s="298"/>
      <c r="O165" s="298"/>
      <c r="P165" s="392"/>
      <c r="Q165" s="394"/>
      <c r="S165" s="298"/>
      <c r="T165" s="395"/>
      <c r="U165" s="395"/>
      <c r="V165" s="396"/>
      <c r="Y165" s="298"/>
      <c r="Z165" s="298"/>
      <c r="AA165" s="356"/>
      <c r="AB165" s="356"/>
      <c r="AC165" s="298"/>
      <c r="AD165" s="298"/>
      <c r="AE165" s="298"/>
    </row>
    <row r="166" spans="1:31" x14ac:dyDescent="0.3">
      <c r="A166" s="298"/>
      <c r="B166" s="298"/>
      <c r="C166" s="298"/>
      <c r="D166" s="298"/>
      <c r="E166" s="298"/>
      <c r="F166" s="395"/>
      <c r="G166" s="392"/>
      <c r="H166" s="298"/>
      <c r="I166" s="356"/>
      <c r="J166" s="356"/>
      <c r="K166" s="298"/>
      <c r="L166" s="298"/>
      <c r="M166" s="298"/>
      <c r="N166" s="298"/>
      <c r="O166" s="298"/>
      <c r="P166" s="392"/>
      <c r="Q166" s="394"/>
      <c r="S166" s="298"/>
      <c r="T166" s="395"/>
      <c r="U166" s="395"/>
      <c r="V166" s="396"/>
      <c r="Y166" s="298"/>
      <c r="Z166" s="298"/>
      <c r="AA166" s="356"/>
      <c r="AB166" s="356"/>
      <c r="AC166" s="298"/>
      <c r="AD166" s="298"/>
      <c r="AE166" s="298"/>
    </row>
    <row r="167" spans="1:31" x14ac:dyDescent="0.3">
      <c r="A167" s="298"/>
      <c r="B167" s="298"/>
      <c r="C167" s="298"/>
      <c r="D167" s="298"/>
      <c r="E167" s="298"/>
      <c r="F167" s="395"/>
      <c r="G167" s="392"/>
      <c r="H167" s="298"/>
      <c r="I167" s="356"/>
      <c r="J167" s="356"/>
      <c r="K167" s="298"/>
      <c r="L167" s="298"/>
      <c r="M167" s="298"/>
      <c r="N167" s="298"/>
      <c r="O167" s="298"/>
      <c r="P167" s="392"/>
      <c r="Q167" s="394"/>
      <c r="S167" s="298"/>
      <c r="T167" s="395"/>
      <c r="U167" s="395"/>
      <c r="V167" s="396"/>
      <c r="Y167" s="298"/>
      <c r="Z167" s="298"/>
      <c r="AA167" s="356"/>
      <c r="AB167" s="356"/>
      <c r="AC167" s="298"/>
      <c r="AD167" s="298"/>
      <c r="AE167" s="298"/>
    </row>
    <row r="168" spans="1:31" x14ac:dyDescent="0.3">
      <c r="A168" s="298"/>
      <c r="B168" s="298"/>
      <c r="C168" s="298"/>
      <c r="D168" s="298"/>
      <c r="E168" s="298"/>
      <c r="F168" s="395"/>
      <c r="G168" s="392"/>
      <c r="H168" s="298"/>
      <c r="I168" s="356"/>
      <c r="J168" s="356"/>
      <c r="K168" s="298"/>
      <c r="L168" s="298"/>
      <c r="M168" s="298"/>
      <c r="N168" s="298"/>
      <c r="O168" s="298"/>
      <c r="P168" s="392"/>
      <c r="Q168" s="394"/>
      <c r="S168" s="298"/>
      <c r="T168" s="395"/>
      <c r="U168" s="395"/>
      <c r="V168" s="396"/>
      <c r="Y168" s="298"/>
      <c r="Z168" s="298"/>
      <c r="AA168" s="356"/>
      <c r="AB168" s="356"/>
      <c r="AC168" s="298"/>
      <c r="AD168" s="298"/>
      <c r="AE168" s="298"/>
    </row>
    <row r="169" spans="1:31" x14ac:dyDescent="0.3">
      <c r="A169" s="298"/>
      <c r="B169" s="298"/>
      <c r="C169" s="298"/>
      <c r="D169" s="298"/>
      <c r="E169" s="298"/>
      <c r="F169" s="395"/>
      <c r="G169" s="392"/>
      <c r="H169" s="298"/>
      <c r="I169" s="356"/>
      <c r="J169" s="356"/>
      <c r="K169" s="298"/>
      <c r="L169" s="298"/>
      <c r="M169" s="298"/>
      <c r="N169" s="298"/>
      <c r="O169" s="298"/>
      <c r="P169" s="392"/>
      <c r="Q169" s="394"/>
      <c r="S169" s="298"/>
      <c r="T169" s="395"/>
      <c r="U169" s="395"/>
      <c r="V169" s="396"/>
      <c r="Y169" s="298"/>
      <c r="Z169" s="298"/>
      <c r="AA169" s="356"/>
      <c r="AB169" s="356"/>
      <c r="AC169" s="298"/>
      <c r="AD169" s="298"/>
      <c r="AE169" s="298"/>
    </row>
    <row r="170" spans="1:31" x14ac:dyDescent="0.3">
      <c r="A170" s="298"/>
      <c r="B170" s="298"/>
      <c r="C170" s="298"/>
      <c r="D170" s="298"/>
      <c r="E170" s="298"/>
      <c r="F170" s="395"/>
      <c r="G170" s="392"/>
      <c r="H170" s="298"/>
      <c r="I170" s="356"/>
      <c r="J170" s="356"/>
      <c r="K170" s="298"/>
      <c r="L170" s="298"/>
      <c r="M170" s="298"/>
      <c r="N170" s="298"/>
      <c r="O170" s="298"/>
      <c r="P170" s="392"/>
      <c r="Q170" s="394"/>
      <c r="S170" s="298"/>
      <c r="T170" s="395"/>
      <c r="U170" s="395"/>
      <c r="V170" s="396"/>
      <c r="Y170" s="298"/>
      <c r="Z170" s="298"/>
      <c r="AA170" s="356"/>
      <c r="AB170" s="356"/>
      <c r="AC170" s="298"/>
      <c r="AD170" s="298"/>
      <c r="AE170" s="298"/>
    </row>
    <row r="171" spans="1:31" x14ac:dyDescent="0.3">
      <c r="A171" s="298"/>
      <c r="B171" s="298"/>
      <c r="C171" s="298"/>
      <c r="D171" s="298"/>
      <c r="E171" s="298"/>
      <c r="F171" s="395"/>
      <c r="G171" s="392"/>
      <c r="H171" s="298"/>
      <c r="I171" s="356"/>
      <c r="J171" s="356"/>
      <c r="K171" s="298"/>
      <c r="L171" s="298"/>
      <c r="M171" s="298"/>
      <c r="N171" s="298"/>
      <c r="O171" s="298"/>
      <c r="P171" s="392"/>
      <c r="Q171" s="394"/>
      <c r="S171" s="298"/>
      <c r="T171" s="395"/>
      <c r="U171" s="395"/>
      <c r="V171" s="396"/>
      <c r="Y171" s="298"/>
      <c r="Z171" s="298"/>
      <c r="AA171" s="356"/>
      <c r="AB171" s="356"/>
      <c r="AC171" s="298"/>
      <c r="AD171" s="298"/>
      <c r="AE171" s="298"/>
    </row>
    <row r="172" spans="1:31" x14ac:dyDescent="0.3">
      <c r="A172" s="298"/>
      <c r="B172" s="298"/>
      <c r="C172" s="298"/>
      <c r="D172" s="298"/>
      <c r="E172" s="298"/>
      <c r="F172" s="395"/>
      <c r="G172" s="392"/>
      <c r="H172" s="298"/>
      <c r="I172" s="356"/>
      <c r="J172" s="356"/>
      <c r="K172" s="298"/>
      <c r="L172" s="298"/>
      <c r="M172" s="298"/>
      <c r="N172" s="298"/>
      <c r="O172" s="298"/>
      <c r="P172" s="392"/>
      <c r="Q172" s="394"/>
      <c r="S172" s="298"/>
      <c r="T172" s="395"/>
      <c r="U172" s="395"/>
      <c r="V172" s="396"/>
      <c r="Y172" s="298"/>
      <c r="Z172" s="298"/>
      <c r="AA172" s="356"/>
      <c r="AB172" s="356"/>
      <c r="AC172" s="298"/>
      <c r="AD172" s="298"/>
      <c r="AE172" s="298"/>
    </row>
    <row r="173" spans="1:31" x14ac:dyDescent="0.3">
      <c r="A173" s="298"/>
      <c r="B173" s="298"/>
      <c r="C173" s="298"/>
      <c r="D173" s="298"/>
      <c r="E173" s="298"/>
      <c r="F173" s="395"/>
      <c r="G173" s="392"/>
      <c r="H173" s="298"/>
      <c r="I173" s="356"/>
      <c r="J173" s="356"/>
      <c r="K173" s="298"/>
      <c r="L173" s="298"/>
      <c r="M173" s="298"/>
      <c r="N173" s="298"/>
      <c r="O173" s="298"/>
      <c r="P173" s="392"/>
      <c r="Q173" s="394"/>
      <c r="S173" s="298"/>
      <c r="T173" s="395"/>
      <c r="U173" s="395"/>
      <c r="V173" s="396"/>
      <c r="Y173" s="298"/>
      <c r="Z173" s="298"/>
      <c r="AA173" s="356"/>
      <c r="AB173" s="356"/>
      <c r="AC173" s="298"/>
      <c r="AD173" s="298"/>
      <c r="AE173" s="298"/>
    </row>
    <row r="174" spans="1:31" x14ac:dyDescent="0.3">
      <c r="A174" s="298"/>
      <c r="B174" s="298"/>
      <c r="C174" s="298"/>
      <c r="D174" s="298"/>
      <c r="E174" s="298"/>
      <c r="F174" s="395"/>
      <c r="G174" s="392"/>
      <c r="H174" s="298"/>
      <c r="I174" s="356"/>
      <c r="J174" s="356"/>
      <c r="K174" s="298"/>
      <c r="L174" s="298"/>
      <c r="M174" s="298"/>
      <c r="N174" s="298"/>
      <c r="O174" s="298"/>
      <c r="P174" s="392"/>
      <c r="Q174" s="394"/>
      <c r="S174" s="298"/>
      <c r="T174" s="395"/>
      <c r="U174" s="395"/>
      <c r="V174" s="396"/>
      <c r="Y174" s="298"/>
      <c r="Z174" s="298"/>
      <c r="AA174" s="356"/>
      <c r="AB174" s="356"/>
      <c r="AC174" s="298"/>
      <c r="AD174" s="298"/>
      <c r="AE174" s="298"/>
    </row>
    <row r="175" spans="1:31" x14ac:dyDescent="0.3">
      <c r="A175" s="298"/>
      <c r="B175" s="298"/>
      <c r="C175" s="298"/>
      <c r="D175" s="298"/>
      <c r="E175" s="298"/>
      <c r="F175" s="395"/>
      <c r="G175" s="392"/>
      <c r="H175" s="298"/>
      <c r="I175" s="356"/>
      <c r="J175" s="356"/>
      <c r="K175" s="298"/>
      <c r="L175" s="298"/>
      <c r="M175" s="298"/>
      <c r="N175" s="298"/>
      <c r="O175" s="298"/>
      <c r="P175" s="392"/>
      <c r="Q175" s="394"/>
      <c r="S175" s="298"/>
      <c r="T175" s="395"/>
      <c r="U175" s="395"/>
      <c r="V175" s="396"/>
      <c r="Y175" s="298"/>
      <c r="Z175" s="298"/>
      <c r="AA175" s="356"/>
      <c r="AB175" s="356"/>
      <c r="AC175" s="298"/>
      <c r="AD175" s="298"/>
      <c r="AE175" s="298"/>
    </row>
    <row r="176" spans="1:31" x14ac:dyDescent="0.3">
      <c r="A176" s="298"/>
      <c r="B176" s="298"/>
      <c r="C176" s="298"/>
      <c r="D176" s="298"/>
      <c r="E176" s="298"/>
      <c r="F176" s="395"/>
      <c r="G176" s="392"/>
      <c r="H176" s="298"/>
      <c r="I176" s="356"/>
      <c r="J176" s="356"/>
      <c r="K176" s="298"/>
      <c r="L176" s="298"/>
      <c r="M176" s="298"/>
      <c r="N176" s="298"/>
      <c r="O176" s="298"/>
      <c r="P176" s="392"/>
      <c r="Q176" s="394"/>
      <c r="S176" s="298"/>
      <c r="T176" s="395"/>
      <c r="U176" s="395"/>
      <c r="V176" s="396"/>
      <c r="Y176" s="298"/>
      <c r="Z176" s="298"/>
      <c r="AA176" s="356"/>
      <c r="AB176" s="356"/>
      <c r="AC176" s="298"/>
      <c r="AD176" s="298"/>
      <c r="AE176" s="298"/>
    </row>
    <row r="177" spans="1:31" x14ac:dyDescent="0.3">
      <c r="A177" s="298"/>
      <c r="B177" s="298"/>
      <c r="C177" s="298"/>
      <c r="D177" s="298"/>
      <c r="E177" s="298"/>
      <c r="F177" s="395"/>
      <c r="G177" s="392"/>
      <c r="H177" s="298"/>
      <c r="I177" s="356"/>
      <c r="J177" s="356"/>
      <c r="K177" s="298"/>
      <c r="L177" s="298"/>
      <c r="M177" s="298"/>
      <c r="N177" s="298"/>
      <c r="O177" s="298"/>
      <c r="P177" s="392"/>
      <c r="Q177" s="394"/>
      <c r="S177" s="298"/>
      <c r="T177" s="395"/>
      <c r="U177" s="395"/>
      <c r="V177" s="396"/>
      <c r="Y177" s="298"/>
      <c r="Z177" s="298"/>
      <c r="AA177" s="356"/>
      <c r="AB177" s="356"/>
      <c r="AC177" s="298"/>
      <c r="AD177" s="298"/>
      <c r="AE177" s="298"/>
    </row>
    <row r="178" spans="1:31" x14ac:dyDescent="0.3">
      <c r="A178" s="298"/>
      <c r="B178" s="298"/>
      <c r="C178" s="298"/>
      <c r="D178" s="298"/>
      <c r="E178" s="298"/>
      <c r="F178" s="395"/>
      <c r="G178" s="392"/>
      <c r="H178" s="298"/>
      <c r="I178" s="356"/>
      <c r="J178" s="356"/>
      <c r="K178" s="298"/>
      <c r="L178" s="298"/>
      <c r="M178" s="298"/>
      <c r="N178" s="298"/>
      <c r="O178" s="298"/>
      <c r="P178" s="392"/>
      <c r="Q178" s="394"/>
      <c r="S178" s="298"/>
      <c r="T178" s="395"/>
      <c r="U178" s="395"/>
      <c r="V178" s="396"/>
      <c r="Y178" s="298"/>
      <c r="Z178" s="298"/>
      <c r="AA178" s="356"/>
      <c r="AB178" s="356"/>
      <c r="AC178" s="298"/>
      <c r="AD178" s="298"/>
      <c r="AE178" s="298"/>
    </row>
    <row r="179" spans="1:31" x14ac:dyDescent="0.3">
      <c r="A179" s="298"/>
      <c r="B179" s="298"/>
      <c r="C179" s="298"/>
      <c r="D179" s="298"/>
      <c r="E179" s="298"/>
      <c r="F179" s="395"/>
      <c r="G179" s="392"/>
      <c r="H179" s="298"/>
      <c r="I179" s="356"/>
      <c r="J179" s="356"/>
      <c r="K179" s="298"/>
      <c r="L179" s="298"/>
      <c r="M179" s="298"/>
      <c r="N179" s="298"/>
      <c r="O179" s="298"/>
      <c r="P179" s="392"/>
      <c r="Q179" s="394"/>
      <c r="S179" s="298"/>
      <c r="T179" s="395"/>
      <c r="U179" s="395"/>
      <c r="V179" s="396"/>
      <c r="Y179" s="298"/>
      <c r="Z179" s="298"/>
      <c r="AA179" s="356"/>
      <c r="AB179" s="356"/>
      <c r="AC179" s="298"/>
      <c r="AD179" s="298"/>
      <c r="AE179" s="298"/>
    </row>
    <row r="180" spans="1:31" x14ac:dyDescent="0.3">
      <c r="A180" s="298"/>
      <c r="B180" s="298"/>
      <c r="C180" s="298"/>
      <c r="D180" s="298"/>
      <c r="E180" s="298"/>
      <c r="F180" s="395"/>
      <c r="G180" s="392"/>
      <c r="H180" s="298"/>
      <c r="I180" s="356"/>
      <c r="J180" s="356"/>
      <c r="K180" s="298"/>
      <c r="L180" s="298"/>
      <c r="M180" s="298"/>
      <c r="N180" s="298"/>
      <c r="O180" s="298"/>
      <c r="P180" s="392"/>
      <c r="Q180" s="394"/>
      <c r="S180" s="298"/>
      <c r="T180" s="395"/>
      <c r="U180" s="395"/>
      <c r="V180" s="396"/>
      <c r="Y180" s="298"/>
      <c r="Z180" s="298"/>
      <c r="AA180" s="356"/>
      <c r="AB180" s="356"/>
      <c r="AC180" s="298"/>
      <c r="AD180" s="298"/>
      <c r="AE180" s="298"/>
    </row>
    <row r="181" spans="1:31" x14ac:dyDescent="0.3">
      <c r="A181" s="298"/>
      <c r="B181" s="298"/>
      <c r="C181" s="298"/>
      <c r="D181" s="298"/>
      <c r="E181" s="298"/>
      <c r="F181" s="395"/>
      <c r="G181" s="392"/>
      <c r="H181" s="298"/>
      <c r="I181" s="356"/>
      <c r="J181" s="356"/>
      <c r="K181" s="298"/>
      <c r="L181" s="298"/>
      <c r="M181" s="298"/>
      <c r="N181" s="298"/>
      <c r="O181" s="298"/>
      <c r="P181" s="392"/>
      <c r="Q181" s="394"/>
      <c r="S181" s="298"/>
      <c r="T181" s="395"/>
      <c r="U181" s="395"/>
      <c r="V181" s="396"/>
      <c r="Y181" s="298"/>
      <c r="Z181" s="298"/>
      <c r="AA181" s="356"/>
      <c r="AB181" s="356"/>
      <c r="AC181" s="298"/>
      <c r="AD181" s="298"/>
      <c r="AE181" s="298"/>
    </row>
    <row r="182" spans="1:31" x14ac:dyDescent="0.3">
      <c r="A182" s="298"/>
      <c r="B182" s="298"/>
      <c r="C182" s="298"/>
      <c r="D182" s="298"/>
      <c r="E182" s="298"/>
      <c r="F182" s="395"/>
      <c r="G182" s="392"/>
      <c r="H182" s="298"/>
      <c r="I182" s="356"/>
      <c r="J182" s="356"/>
      <c r="K182" s="298"/>
      <c r="L182" s="298"/>
      <c r="M182" s="298"/>
      <c r="N182" s="298"/>
      <c r="O182" s="298"/>
      <c r="P182" s="392"/>
      <c r="Q182" s="394"/>
      <c r="S182" s="298"/>
      <c r="T182" s="395"/>
      <c r="U182" s="395"/>
      <c r="V182" s="396"/>
      <c r="Y182" s="298"/>
      <c r="Z182" s="298"/>
      <c r="AA182" s="356"/>
      <c r="AB182" s="356"/>
      <c r="AC182" s="298"/>
      <c r="AD182" s="298"/>
      <c r="AE182" s="298"/>
    </row>
    <row r="183" spans="1:31" x14ac:dyDescent="0.3">
      <c r="A183" s="298"/>
      <c r="B183" s="298"/>
      <c r="C183" s="298"/>
      <c r="D183" s="298"/>
      <c r="E183" s="298"/>
      <c r="F183" s="395"/>
      <c r="G183" s="392"/>
      <c r="H183" s="298"/>
      <c r="I183" s="356"/>
      <c r="J183" s="356"/>
      <c r="K183" s="298"/>
      <c r="L183" s="298"/>
      <c r="M183" s="298"/>
      <c r="N183" s="298"/>
      <c r="O183" s="298"/>
      <c r="P183" s="392"/>
      <c r="Q183" s="394"/>
      <c r="S183" s="298"/>
      <c r="T183" s="395"/>
      <c r="U183" s="395"/>
      <c r="V183" s="396"/>
      <c r="Y183" s="298"/>
      <c r="Z183" s="298"/>
      <c r="AA183" s="356"/>
      <c r="AB183" s="356"/>
      <c r="AC183" s="298"/>
      <c r="AD183" s="298"/>
      <c r="AE183" s="298"/>
    </row>
    <row r="184" spans="1:31" x14ac:dyDescent="0.3">
      <c r="A184" s="298"/>
      <c r="B184" s="298"/>
      <c r="C184" s="298"/>
      <c r="D184" s="298"/>
      <c r="E184" s="298"/>
      <c r="F184" s="395"/>
      <c r="G184" s="392"/>
      <c r="H184" s="298"/>
      <c r="I184" s="356"/>
      <c r="J184" s="356"/>
      <c r="K184" s="298"/>
      <c r="L184" s="298"/>
      <c r="M184" s="298"/>
      <c r="N184" s="298"/>
      <c r="O184" s="298"/>
      <c r="P184" s="392"/>
      <c r="Q184" s="394"/>
      <c r="S184" s="298"/>
      <c r="T184" s="395"/>
      <c r="U184" s="395"/>
      <c r="V184" s="396"/>
      <c r="Y184" s="298"/>
      <c r="Z184" s="298"/>
      <c r="AA184" s="356"/>
      <c r="AB184" s="356"/>
      <c r="AC184" s="298"/>
      <c r="AD184" s="298"/>
      <c r="AE184" s="298"/>
    </row>
    <row r="185" spans="1:31" x14ac:dyDescent="0.3">
      <c r="A185" s="298"/>
      <c r="B185" s="298"/>
      <c r="C185" s="298"/>
      <c r="D185" s="298"/>
      <c r="E185" s="298"/>
      <c r="F185" s="395"/>
      <c r="G185" s="392"/>
      <c r="H185" s="298"/>
      <c r="I185" s="356"/>
      <c r="J185" s="356"/>
      <c r="K185" s="298"/>
      <c r="L185" s="298"/>
      <c r="M185" s="298"/>
      <c r="N185" s="298"/>
      <c r="O185" s="298"/>
      <c r="P185" s="392"/>
      <c r="Q185" s="394"/>
      <c r="S185" s="298"/>
      <c r="T185" s="395"/>
      <c r="U185" s="395"/>
      <c r="V185" s="396"/>
      <c r="Y185" s="298"/>
      <c r="Z185" s="298"/>
      <c r="AA185" s="356"/>
      <c r="AB185" s="356"/>
      <c r="AC185" s="298"/>
      <c r="AD185" s="298"/>
      <c r="AE185" s="298"/>
    </row>
    <row r="186" spans="1:31" x14ac:dyDescent="0.3">
      <c r="A186" s="298"/>
      <c r="B186" s="298"/>
      <c r="C186" s="298"/>
      <c r="D186" s="298"/>
      <c r="E186" s="298"/>
      <c r="F186" s="395"/>
      <c r="G186" s="392"/>
      <c r="H186" s="298"/>
      <c r="I186" s="356"/>
      <c r="J186" s="356"/>
      <c r="K186" s="298"/>
      <c r="L186" s="298"/>
      <c r="M186" s="298"/>
      <c r="N186" s="298"/>
      <c r="O186" s="298"/>
      <c r="P186" s="392"/>
      <c r="Q186" s="394"/>
      <c r="S186" s="298"/>
      <c r="T186" s="395"/>
      <c r="U186" s="395"/>
      <c r="V186" s="396"/>
      <c r="Y186" s="298"/>
      <c r="Z186" s="298"/>
      <c r="AA186" s="356"/>
      <c r="AB186" s="356"/>
      <c r="AC186" s="298"/>
      <c r="AD186" s="298"/>
      <c r="AE186" s="298"/>
    </row>
    <row r="187" spans="1:31" x14ac:dyDescent="0.3">
      <c r="A187" s="298"/>
      <c r="B187" s="298"/>
      <c r="C187" s="298"/>
      <c r="D187" s="298"/>
      <c r="E187" s="298"/>
      <c r="F187" s="395"/>
      <c r="G187" s="392"/>
      <c r="H187" s="298"/>
      <c r="I187" s="356"/>
      <c r="J187" s="356"/>
      <c r="K187" s="298"/>
      <c r="L187" s="298"/>
      <c r="M187" s="298"/>
      <c r="N187" s="298"/>
      <c r="O187" s="298"/>
      <c r="P187" s="392"/>
      <c r="Q187" s="394"/>
      <c r="S187" s="298"/>
      <c r="T187" s="395"/>
      <c r="U187" s="395"/>
      <c r="V187" s="396"/>
      <c r="Y187" s="298"/>
      <c r="Z187" s="298"/>
      <c r="AA187" s="356"/>
      <c r="AB187" s="356"/>
      <c r="AC187" s="298"/>
      <c r="AD187" s="298"/>
      <c r="AE187" s="298"/>
    </row>
    <row r="188" spans="1:31" x14ac:dyDescent="0.3">
      <c r="A188" s="298"/>
      <c r="B188" s="298"/>
      <c r="C188" s="298"/>
      <c r="D188" s="298"/>
      <c r="E188" s="298"/>
      <c r="F188" s="395"/>
      <c r="G188" s="392"/>
      <c r="H188" s="298"/>
      <c r="I188" s="356"/>
      <c r="J188" s="356"/>
      <c r="K188" s="298"/>
      <c r="L188" s="298"/>
      <c r="M188" s="298"/>
      <c r="N188" s="298"/>
      <c r="O188" s="298"/>
      <c r="P188" s="392"/>
      <c r="Q188" s="394"/>
      <c r="S188" s="298"/>
      <c r="T188" s="395"/>
      <c r="U188" s="395"/>
      <c r="V188" s="396"/>
      <c r="Y188" s="298"/>
      <c r="Z188" s="298"/>
      <c r="AA188" s="356"/>
      <c r="AB188" s="356"/>
      <c r="AC188" s="298"/>
      <c r="AD188" s="298"/>
      <c r="AE188" s="298"/>
    </row>
    <row r="189" spans="1:31" x14ac:dyDescent="0.3">
      <c r="A189" s="298"/>
      <c r="B189" s="298"/>
      <c r="C189" s="298"/>
      <c r="D189" s="298"/>
      <c r="E189" s="298"/>
      <c r="F189" s="395"/>
      <c r="G189" s="392"/>
      <c r="H189" s="298"/>
      <c r="I189" s="356"/>
      <c r="J189" s="356"/>
      <c r="K189" s="298"/>
      <c r="L189" s="298"/>
      <c r="M189" s="298"/>
      <c r="N189" s="298"/>
      <c r="O189" s="298"/>
      <c r="P189" s="392"/>
      <c r="Q189" s="394"/>
      <c r="S189" s="298"/>
      <c r="T189" s="395"/>
      <c r="U189" s="395"/>
      <c r="V189" s="396"/>
      <c r="Y189" s="298"/>
      <c r="Z189" s="298"/>
      <c r="AA189" s="356"/>
      <c r="AB189" s="356"/>
      <c r="AC189" s="298"/>
      <c r="AD189" s="298"/>
      <c r="AE189" s="298"/>
    </row>
    <row r="190" spans="1:31" x14ac:dyDescent="0.3">
      <c r="A190" s="298"/>
      <c r="B190" s="298"/>
      <c r="C190" s="298"/>
      <c r="D190" s="298"/>
      <c r="E190" s="298"/>
      <c r="F190" s="395"/>
      <c r="G190" s="392"/>
      <c r="H190" s="298"/>
      <c r="I190" s="356"/>
      <c r="J190" s="356"/>
      <c r="K190" s="298"/>
      <c r="L190" s="298"/>
      <c r="M190" s="298"/>
      <c r="N190" s="298"/>
      <c r="O190" s="298"/>
      <c r="P190" s="392"/>
      <c r="Q190" s="394"/>
      <c r="S190" s="298"/>
      <c r="T190" s="395"/>
      <c r="U190" s="395"/>
      <c r="V190" s="396"/>
      <c r="Y190" s="298"/>
      <c r="Z190" s="298"/>
      <c r="AA190" s="356"/>
      <c r="AB190" s="356"/>
      <c r="AC190" s="298"/>
      <c r="AD190" s="298"/>
      <c r="AE190" s="298"/>
    </row>
    <row r="191" spans="1:31" x14ac:dyDescent="0.3">
      <c r="A191" s="298"/>
      <c r="B191" s="298"/>
      <c r="C191" s="298"/>
      <c r="D191" s="298"/>
      <c r="E191" s="298"/>
      <c r="F191" s="395"/>
      <c r="G191" s="392"/>
      <c r="H191" s="298"/>
      <c r="I191" s="356"/>
      <c r="J191" s="356"/>
      <c r="K191" s="298"/>
      <c r="L191" s="298"/>
      <c r="M191" s="298"/>
      <c r="N191" s="298"/>
      <c r="O191" s="298"/>
      <c r="P191" s="392"/>
      <c r="Q191" s="394"/>
      <c r="S191" s="298"/>
      <c r="T191" s="395"/>
      <c r="U191" s="395"/>
      <c r="V191" s="396"/>
      <c r="Y191" s="298"/>
      <c r="Z191" s="298"/>
      <c r="AA191" s="356"/>
      <c r="AB191" s="356"/>
      <c r="AC191" s="298"/>
      <c r="AD191" s="298"/>
      <c r="AE191" s="298"/>
    </row>
    <row r="192" spans="1:31" x14ac:dyDescent="0.3">
      <c r="A192" s="298"/>
      <c r="B192" s="298"/>
      <c r="C192" s="298"/>
      <c r="D192" s="298"/>
      <c r="E192" s="298"/>
      <c r="F192" s="395"/>
      <c r="G192" s="392"/>
      <c r="H192" s="298"/>
      <c r="I192" s="356"/>
      <c r="J192" s="356"/>
      <c r="K192" s="298"/>
      <c r="L192" s="298"/>
      <c r="M192" s="298"/>
      <c r="N192" s="298"/>
      <c r="O192" s="298"/>
      <c r="P192" s="392"/>
      <c r="Q192" s="394"/>
      <c r="S192" s="298"/>
      <c r="T192" s="395"/>
      <c r="U192" s="395"/>
      <c r="V192" s="396"/>
      <c r="Y192" s="298"/>
      <c r="Z192" s="298"/>
      <c r="AA192" s="356"/>
      <c r="AB192" s="356"/>
      <c r="AC192" s="298"/>
      <c r="AD192" s="298"/>
      <c r="AE192" s="298"/>
    </row>
    <row r="193" spans="1:31" x14ac:dyDescent="0.3">
      <c r="A193" s="298"/>
      <c r="B193" s="298"/>
      <c r="C193" s="298"/>
      <c r="D193" s="298"/>
      <c r="E193" s="298"/>
      <c r="F193" s="395"/>
      <c r="G193" s="392"/>
      <c r="H193" s="298"/>
      <c r="I193" s="356"/>
      <c r="J193" s="356"/>
      <c r="K193" s="298"/>
      <c r="L193" s="298"/>
      <c r="M193" s="298"/>
      <c r="N193" s="298"/>
      <c r="O193" s="298"/>
      <c r="P193" s="392"/>
      <c r="Q193" s="394"/>
      <c r="S193" s="298"/>
      <c r="T193" s="395"/>
      <c r="U193" s="395"/>
      <c r="V193" s="396"/>
      <c r="Y193" s="298"/>
      <c r="Z193" s="298"/>
      <c r="AA193" s="356"/>
      <c r="AB193" s="356"/>
      <c r="AC193" s="298"/>
      <c r="AD193" s="298"/>
      <c r="AE193" s="298"/>
    </row>
    <row r="194" spans="1:31" x14ac:dyDescent="0.3">
      <c r="A194" s="298"/>
      <c r="B194" s="298"/>
      <c r="C194" s="298"/>
      <c r="D194" s="298"/>
      <c r="E194" s="298"/>
      <c r="F194" s="395"/>
      <c r="G194" s="392"/>
      <c r="H194" s="298"/>
      <c r="I194" s="356"/>
      <c r="J194" s="356"/>
      <c r="K194" s="298"/>
      <c r="L194" s="298"/>
      <c r="M194" s="298"/>
      <c r="N194" s="298"/>
      <c r="O194" s="298"/>
      <c r="P194" s="392"/>
      <c r="Q194" s="394"/>
      <c r="S194" s="298"/>
      <c r="T194" s="395"/>
      <c r="U194" s="395"/>
      <c r="V194" s="396"/>
      <c r="Y194" s="298"/>
      <c r="Z194" s="298"/>
      <c r="AA194" s="356"/>
      <c r="AB194" s="356"/>
      <c r="AC194" s="298"/>
      <c r="AD194" s="298"/>
      <c r="AE194" s="298"/>
    </row>
    <row r="195" spans="1:31" x14ac:dyDescent="0.3">
      <c r="A195" s="298"/>
      <c r="B195" s="298"/>
      <c r="C195" s="298"/>
      <c r="D195" s="298"/>
      <c r="E195" s="298"/>
      <c r="F195" s="395"/>
      <c r="G195" s="392"/>
      <c r="H195" s="298"/>
      <c r="I195" s="356"/>
      <c r="J195" s="356"/>
      <c r="K195" s="298"/>
      <c r="L195" s="298"/>
      <c r="M195" s="298"/>
      <c r="N195" s="298"/>
      <c r="O195" s="298"/>
      <c r="P195" s="392"/>
      <c r="Q195" s="394"/>
      <c r="S195" s="298"/>
      <c r="T195" s="395"/>
      <c r="U195" s="395"/>
      <c r="V195" s="396"/>
      <c r="Y195" s="298"/>
      <c r="Z195" s="298"/>
      <c r="AA195" s="356"/>
      <c r="AB195" s="356"/>
      <c r="AC195" s="298"/>
      <c r="AD195" s="298"/>
      <c r="AE195" s="298"/>
    </row>
    <row r="196" spans="1:31" x14ac:dyDescent="0.3">
      <c r="A196" s="298"/>
      <c r="B196" s="298"/>
      <c r="C196" s="298"/>
      <c r="D196" s="298"/>
      <c r="E196" s="298"/>
      <c r="F196" s="395"/>
      <c r="G196" s="392"/>
      <c r="H196" s="298"/>
      <c r="I196" s="356"/>
      <c r="J196" s="356"/>
      <c r="K196" s="298"/>
      <c r="L196" s="298"/>
      <c r="M196" s="298"/>
      <c r="N196" s="298"/>
      <c r="O196" s="298"/>
      <c r="P196" s="392"/>
      <c r="Q196" s="394"/>
      <c r="S196" s="298"/>
      <c r="T196" s="395"/>
      <c r="U196" s="395"/>
      <c r="V196" s="396"/>
      <c r="Y196" s="298"/>
      <c r="Z196" s="298"/>
      <c r="AA196" s="356"/>
      <c r="AB196" s="356"/>
      <c r="AC196" s="298"/>
      <c r="AD196" s="298"/>
      <c r="AE196" s="298"/>
    </row>
    <row r="197" spans="1:31" x14ac:dyDescent="0.3">
      <c r="A197" s="298"/>
      <c r="B197" s="298"/>
      <c r="C197" s="298"/>
      <c r="D197" s="298"/>
      <c r="E197" s="298"/>
      <c r="F197" s="395"/>
      <c r="G197" s="392"/>
      <c r="H197" s="298"/>
      <c r="I197" s="356"/>
      <c r="J197" s="356"/>
      <c r="K197" s="298"/>
      <c r="L197" s="298"/>
      <c r="M197" s="298"/>
      <c r="N197" s="298"/>
      <c r="O197" s="298"/>
      <c r="P197" s="392"/>
      <c r="Q197" s="394"/>
      <c r="S197" s="298"/>
      <c r="T197" s="395"/>
      <c r="U197" s="395"/>
      <c r="V197" s="396"/>
      <c r="Y197" s="298"/>
      <c r="Z197" s="298"/>
      <c r="AA197" s="356"/>
      <c r="AB197" s="356"/>
      <c r="AC197" s="298"/>
      <c r="AD197" s="298"/>
      <c r="AE197" s="298"/>
    </row>
    <row r="198" spans="1:31" x14ac:dyDescent="0.3">
      <c r="A198" s="298"/>
      <c r="B198" s="298"/>
      <c r="C198" s="298"/>
      <c r="D198" s="298"/>
      <c r="E198" s="298"/>
      <c r="F198" s="395"/>
      <c r="G198" s="392"/>
      <c r="H198" s="298"/>
      <c r="I198" s="356"/>
      <c r="J198" s="356"/>
      <c r="K198" s="298"/>
      <c r="L198" s="298"/>
      <c r="M198" s="298"/>
      <c r="N198" s="298"/>
      <c r="O198" s="298"/>
      <c r="P198" s="392"/>
      <c r="Q198" s="394"/>
      <c r="S198" s="298"/>
      <c r="T198" s="395"/>
      <c r="U198" s="395"/>
      <c r="V198" s="396"/>
      <c r="Y198" s="298"/>
      <c r="Z198" s="298"/>
      <c r="AA198" s="356"/>
      <c r="AB198" s="356"/>
      <c r="AC198" s="298"/>
      <c r="AD198" s="298"/>
      <c r="AE198" s="298"/>
    </row>
    <row r="199" spans="1:31" x14ac:dyDescent="0.3">
      <c r="A199" s="298"/>
      <c r="B199" s="298"/>
      <c r="C199" s="298"/>
      <c r="D199" s="298"/>
      <c r="E199" s="298"/>
      <c r="F199" s="395"/>
      <c r="G199" s="392"/>
      <c r="H199" s="298"/>
      <c r="I199" s="356"/>
      <c r="J199" s="356"/>
      <c r="K199" s="298"/>
      <c r="L199" s="298"/>
      <c r="M199" s="298"/>
      <c r="N199" s="298"/>
      <c r="O199" s="298"/>
      <c r="P199" s="392"/>
      <c r="Q199" s="394"/>
      <c r="S199" s="298"/>
      <c r="T199" s="395"/>
      <c r="U199" s="395"/>
      <c r="V199" s="396"/>
      <c r="Y199" s="298"/>
      <c r="Z199" s="298"/>
      <c r="AA199" s="356"/>
      <c r="AB199" s="356"/>
      <c r="AC199" s="298"/>
      <c r="AD199" s="298"/>
      <c r="AE199" s="298"/>
    </row>
    <row r="200" spans="1:31" x14ac:dyDescent="0.3">
      <c r="A200" s="298"/>
      <c r="B200" s="298"/>
      <c r="C200" s="298"/>
      <c r="D200" s="298"/>
      <c r="E200" s="298"/>
      <c r="F200" s="395"/>
      <c r="G200" s="392"/>
      <c r="H200" s="298"/>
      <c r="I200" s="356"/>
      <c r="J200" s="356"/>
      <c r="K200" s="298"/>
      <c r="L200" s="298"/>
      <c r="M200" s="298"/>
      <c r="N200" s="298"/>
      <c r="O200" s="298"/>
      <c r="P200" s="392"/>
      <c r="Q200" s="394"/>
      <c r="S200" s="298"/>
      <c r="T200" s="395"/>
      <c r="U200" s="395"/>
      <c r="V200" s="396"/>
      <c r="Y200" s="298"/>
      <c r="Z200" s="298"/>
      <c r="AA200" s="356"/>
      <c r="AB200" s="356"/>
      <c r="AC200" s="298"/>
      <c r="AD200" s="298"/>
      <c r="AE200" s="298"/>
    </row>
    <row r="201" spans="1:31" x14ac:dyDescent="0.3">
      <c r="A201" s="298"/>
      <c r="B201" s="298"/>
      <c r="C201" s="298"/>
      <c r="D201" s="298"/>
      <c r="E201" s="298"/>
      <c r="F201" s="395"/>
      <c r="G201" s="392"/>
      <c r="H201" s="298"/>
      <c r="I201" s="356"/>
      <c r="J201" s="356"/>
      <c r="K201" s="298"/>
      <c r="L201" s="298"/>
      <c r="M201" s="298"/>
      <c r="N201" s="298"/>
      <c r="O201" s="298"/>
      <c r="P201" s="392"/>
      <c r="Q201" s="394"/>
      <c r="S201" s="298"/>
      <c r="T201" s="395"/>
      <c r="U201" s="395"/>
      <c r="V201" s="396"/>
      <c r="Y201" s="298"/>
      <c r="Z201" s="298"/>
      <c r="AA201" s="356"/>
      <c r="AB201" s="356"/>
      <c r="AC201" s="298"/>
      <c r="AD201" s="298"/>
      <c r="AE201" s="298"/>
    </row>
    <row r="202" spans="1:31" x14ac:dyDescent="0.3">
      <c r="A202" s="298"/>
      <c r="B202" s="298"/>
      <c r="C202" s="298"/>
      <c r="D202" s="298"/>
      <c r="E202" s="298"/>
      <c r="F202" s="395"/>
      <c r="G202" s="392"/>
      <c r="H202" s="298"/>
      <c r="I202" s="356"/>
      <c r="J202" s="356"/>
      <c r="K202" s="298"/>
      <c r="L202" s="298"/>
      <c r="M202" s="298"/>
      <c r="N202" s="298"/>
      <c r="O202" s="298"/>
      <c r="P202" s="392"/>
      <c r="Q202" s="394"/>
      <c r="S202" s="298"/>
      <c r="T202" s="395"/>
      <c r="U202" s="395"/>
      <c r="V202" s="396"/>
      <c r="W202" s="392"/>
      <c r="X202" s="392"/>
      <c r="Y202" s="298"/>
      <c r="Z202" s="298"/>
      <c r="AA202" s="356"/>
      <c r="AB202" s="356"/>
      <c r="AC202" s="298"/>
      <c r="AD202" s="298"/>
      <c r="AE202" s="298"/>
    </row>
    <row r="203" spans="1:31" x14ac:dyDescent="0.3">
      <c r="A203" s="298"/>
      <c r="B203" s="298"/>
      <c r="C203" s="298"/>
      <c r="D203" s="298"/>
      <c r="E203" s="298"/>
      <c r="F203" s="395"/>
      <c r="G203" s="392"/>
      <c r="H203" s="298"/>
      <c r="I203" s="356"/>
      <c r="J203" s="356"/>
      <c r="K203" s="298"/>
      <c r="L203" s="298"/>
      <c r="M203" s="298"/>
      <c r="N203" s="298"/>
      <c r="O203" s="298"/>
      <c r="P203" s="392"/>
      <c r="Q203" s="394"/>
      <c r="S203" s="298"/>
      <c r="T203" s="395"/>
      <c r="U203" s="395"/>
      <c r="V203" s="396"/>
      <c r="W203" s="392"/>
      <c r="X203" s="392"/>
      <c r="Y203" s="298"/>
      <c r="Z203" s="298"/>
      <c r="AA203" s="356"/>
      <c r="AB203" s="356"/>
      <c r="AC203" s="298"/>
      <c r="AD203" s="298"/>
      <c r="AE203" s="298"/>
    </row>
    <row r="204" spans="1:31" x14ac:dyDescent="0.3">
      <c r="A204" s="298"/>
      <c r="B204" s="298"/>
      <c r="C204" s="298"/>
      <c r="D204" s="298"/>
      <c r="E204" s="298"/>
      <c r="F204" s="395"/>
      <c r="G204" s="392"/>
      <c r="H204" s="298"/>
      <c r="I204" s="356"/>
      <c r="J204" s="356"/>
      <c r="K204" s="298"/>
      <c r="L204" s="298"/>
      <c r="M204" s="298"/>
      <c r="N204" s="298"/>
      <c r="O204" s="298"/>
      <c r="P204" s="392"/>
      <c r="Q204" s="394"/>
      <c r="S204" s="298"/>
      <c r="T204" s="395"/>
      <c r="U204" s="395"/>
      <c r="V204" s="396"/>
      <c r="W204" s="392"/>
      <c r="X204" s="392"/>
      <c r="Y204" s="298"/>
      <c r="Z204" s="298"/>
      <c r="AA204" s="356"/>
      <c r="AB204" s="356"/>
      <c r="AC204" s="298"/>
      <c r="AD204" s="298"/>
      <c r="AE204" s="298"/>
    </row>
    <row r="205" spans="1:31" x14ac:dyDescent="0.3">
      <c r="A205" s="298"/>
      <c r="B205" s="298"/>
      <c r="C205" s="298"/>
      <c r="D205" s="298"/>
      <c r="E205" s="298"/>
      <c r="F205" s="395"/>
      <c r="G205" s="392"/>
      <c r="H205" s="298"/>
      <c r="I205" s="356"/>
      <c r="J205" s="356"/>
      <c r="K205" s="298"/>
      <c r="L205" s="298"/>
      <c r="M205" s="298"/>
      <c r="N205" s="298"/>
      <c r="O205" s="298"/>
      <c r="P205" s="392"/>
      <c r="Q205" s="394"/>
      <c r="S205" s="298"/>
      <c r="T205" s="395"/>
      <c r="U205" s="395"/>
      <c r="V205" s="396"/>
      <c r="W205" s="392"/>
      <c r="X205" s="392"/>
      <c r="Y205" s="298"/>
      <c r="Z205" s="298"/>
      <c r="AA205" s="356"/>
      <c r="AB205" s="356"/>
      <c r="AC205" s="298"/>
      <c r="AD205" s="298"/>
      <c r="AE205" s="298"/>
    </row>
    <row r="206" spans="1:31" x14ac:dyDescent="0.3">
      <c r="A206" s="298"/>
      <c r="B206" s="298"/>
      <c r="C206" s="298"/>
      <c r="D206" s="298"/>
      <c r="E206" s="298"/>
      <c r="F206" s="395"/>
      <c r="G206" s="392"/>
      <c r="H206" s="298"/>
      <c r="I206" s="356"/>
      <c r="J206" s="356"/>
      <c r="K206" s="298"/>
      <c r="L206" s="298"/>
      <c r="M206" s="298"/>
      <c r="N206" s="298"/>
      <c r="O206" s="298"/>
      <c r="P206" s="392"/>
      <c r="Q206" s="394"/>
      <c r="S206" s="298"/>
      <c r="T206" s="395"/>
      <c r="U206" s="395"/>
      <c r="V206" s="396"/>
      <c r="W206" s="392"/>
      <c r="X206" s="392"/>
      <c r="Y206" s="298"/>
      <c r="Z206" s="298"/>
      <c r="AA206" s="356"/>
      <c r="AB206" s="356"/>
      <c r="AC206" s="298"/>
      <c r="AD206" s="298"/>
      <c r="AE206" s="298"/>
    </row>
    <row r="207" spans="1:31" x14ac:dyDescent="0.3">
      <c r="A207" s="298"/>
      <c r="B207" s="298"/>
      <c r="C207" s="298"/>
      <c r="D207" s="298"/>
      <c r="E207" s="298"/>
      <c r="F207" s="395"/>
      <c r="G207" s="392"/>
      <c r="H207" s="298"/>
      <c r="I207" s="356"/>
      <c r="J207" s="356"/>
      <c r="K207" s="298"/>
      <c r="L207" s="298"/>
      <c r="M207" s="298"/>
      <c r="N207" s="298"/>
      <c r="O207" s="298"/>
      <c r="P207" s="392"/>
      <c r="Q207" s="394"/>
      <c r="S207" s="298"/>
      <c r="T207" s="395"/>
      <c r="U207" s="395"/>
      <c r="V207" s="396"/>
      <c r="W207" s="392"/>
      <c r="X207" s="392"/>
      <c r="Y207" s="298"/>
      <c r="Z207" s="298"/>
      <c r="AA207" s="356"/>
      <c r="AB207" s="356"/>
      <c r="AC207" s="298"/>
      <c r="AD207" s="298"/>
      <c r="AE207" s="298"/>
    </row>
    <row r="208" spans="1:31" x14ac:dyDescent="0.3">
      <c r="A208" s="298"/>
      <c r="B208" s="298"/>
      <c r="C208" s="298"/>
      <c r="D208" s="298"/>
      <c r="E208" s="298"/>
      <c r="F208" s="395"/>
      <c r="G208" s="392"/>
      <c r="H208" s="298"/>
      <c r="I208" s="356"/>
      <c r="J208" s="356"/>
      <c r="K208" s="298"/>
      <c r="L208" s="298"/>
      <c r="M208" s="298"/>
      <c r="N208" s="298"/>
      <c r="O208" s="298"/>
      <c r="P208" s="392"/>
      <c r="Q208" s="394"/>
      <c r="S208" s="298"/>
      <c r="T208" s="395"/>
      <c r="U208" s="395"/>
      <c r="V208" s="396"/>
      <c r="W208" s="392"/>
      <c r="X208" s="392"/>
      <c r="Y208" s="298"/>
      <c r="Z208" s="298"/>
      <c r="AA208" s="356"/>
      <c r="AB208" s="356"/>
      <c r="AC208" s="298"/>
      <c r="AD208" s="298"/>
      <c r="AE208" s="298"/>
    </row>
    <row r="209" spans="1:31" x14ac:dyDescent="0.3">
      <c r="A209" s="298"/>
      <c r="B209" s="298"/>
      <c r="C209" s="298"/>
      <c r="D209" s="298"/>
      <c r="E209" s="298"/>
      <c r="F209" s="395"/>
      <c r="G209" s="392"/>
      <c r="H209" s="298"/>
      <c r="I209" s="356"/>
      <c r="J209" s="356"/>
      <c r="K209" s="298"/>
      <c r="L209" s="298"/>
      <c r="M209" s="298"/>
      <c r="N209" s="298"/>
      <c r="O209" s="298"/>
      <c r="P209" s="392"/>
      <c r="Q209" s="394"/>
      <c r="S209" s="298"/>
      <c r="T209" s="395"/>
      <c r="U209" s="395"/>
      <c r="V209" s="396"/>
      <c r="W209" s="392"/>
      <c r="X209" s="392"/>
      <c r="Y209" s="298"/>
      <c r="Z209" s="298"/>
      <c r="AA209" s="356"/>
      <c r="AB209" s="356"/>
      <c r="AC209" s="298"/>
      <c r="AD209" s="298"/>
      <c r="AE209" s="298"/>
    </row>
    <row r="210" spans="1:31" x14ac:dyDescent="0.3">
      <c r="A210" s="298"/>
      <c r="B210" s="298"/>
      <c r="C210" s="298"/>
      <c r="D210" s="298"/>
      <c r="E210" s="298"/>
      <c r="F210" s="395"/>
      <c r="G210" s="392"/>
      <c r="H210" s="298"/>
      <c r="I210" s="356"/>
      <c r="J210" s="356"/>
      <c r="K210" s="298"/>
      <c r="L210" s="298"/>
      <c r="M210" s="298"/>
      <c r="N210" s="298"/>
      <c r="O210" s="298"/>
      <c r="P210" s="392"/>
      <c r="Q210" s="394"/>
      <c r="S210" s="298"/>
      <c r="T210" s="395"/>
      <c r="U210" s="395"/>
      <c r="V210" s="396"/>
      <c r="W210" s="392"/>
      <c r="X210" s="392"/>
      <c r="Y210" s="298"/>
      <c r="Z210" s="298"/>
      <c r="AA210" s="356"/>
      <c r="AB210" s="356"/>
      <c r="AC210" s="298"/>
      <c r="AD210" s="298"/>
      <c r="AE210" s="298"/>
    </row>
    <row r="211" spans="1:31" x14ac:dyDescent="0.3">
      <c r="A211" s="298"/>
      <c r="B211" s="298"/>
      <c r="C211" s="298"/>
      <c r="D211" s="298"/>
      <c r="E211" s="298"/>
      <c r="F211" s="395"/>
      <c r="G211" s="392"/>
      <c r="H211" s="298"/>
      <c r="I211" s="356"/>
      <c r="J211" s="356"/>
      <c r="K211" s="298"/>
      <c r="L211" s="298"/>
      <c r="M211" s="298"/>
      <c r="N211" s="298"/>
      <c r="O211" s="298"/>
      <c r="P211" s="392"/>
      <c r="Q211" s="394"/>
      <c r="S211" s="298"/>
      <c r="T211" s="395"/>
      <c r="U211" s="395"/>
      <c r="V211" s="396"/>
      <c r="W211" s="392"/>
      <c r="X211" s="392"/>
      <c r="Y211" s="298"/>
      <c r="Z211" s="298"/>
      <c r="AA211" s="356"/>
      <c r="AB211" s="356"/>
      <c r="AC211" s="298"/>
      <c r="AD211" s="298"/>
      <c r="AE211" s="298"/>
    </row>
    <row r="212" spans="1:31" x14ac:dyDescent="0.3">
      <c r="A212" s="298"/>
      <c r="B212" s="298"/>
      <c r="C212" s="298"/>
      <c r="D212" s="298"/>
      <c r="E212" s="298"/>
      <c r="F212" s="395"/>
      <c r="G212" s="392"/>
      <c r="H212" s="298"/>
      <c r="I212" s="356"/>
      <c r="J212" s="356"/>
      <c r="K212" s="298"/>
      <c r="L212" s="298"/>
      <c r="M212" s="298"/>
      <c r="N212" s="298"/>
      <c r="O212" s="298"/>
      <c r="P212" s="392"/>
      <c r="Q212" s="394"/>
      <c r="S212" s="298"/>
      <c r="T212" s="395"/>
      <c r="U212" s="395"/>
      <c r="V212" s="396"/>
      <c r="W212" s="392"/>
      <c r="X212" s="392"/>
      <c r="Y212" s="298"/>
      <c r="Z212" s="298"/>
      <c r="AA212" s="356"/>
      <c r="AB212" s="356"/>
      <c r="AC212" s="298"/>
      <c r="AD212" s="298"/>
      <c r="AE212" s="298"/>
    </row>
    <row r="213" spans="1:31" x14ac:dyDescent="0.3">
      <c r="A213" s="298"/>
      <c r="B213" s="298"/>
      <c r="C213" s="298"/>
      <c r="D213" s="298"/>
      <c r="E213" s="298"/>
      <c r="F213" s="395"/>
      <c r="G213" s="392"/>
      <c r="H213" s="298"/>
      <c r="I213" s="356"/>
      <c r="J213" s="356"/>
      <c r="K213" s="298"/>
      <c r="L213" s="298"/>
      <c r="M213" s="298"/>
      <c r="N213" s="298"/>
      <c r="O213" s="298"/>
      <c r="P213" s="392"/>
      <c r="Q213" s="394"/>
      <c r="S213" s="298"/>
      <c r="T213" s="395"/>
      <c r="U213" s="395"/>
      <c r="V213" s="396"/>
      <c r="W213" s="392"/>
      <c r="X213" s="392"/>
      <c r="Y213" s="298"/>
      <c r="Z213" s="298"/>
      <c r="AA213" s="356"/>
      <c r="AB213" s="356"/>
      <c r="AC213" s="298"/>
      <c r="AD213" s="298"/>
      <c r="AE213" s="298"/>
    </row>
    <row r="214" spans="1:31" x14ac:dyDescent="0.3">
      <c r="A214" s="298"/>
      <c r="B214" s="298"/>
      <c r="C214" s="298"/>
      <c r="D214" s="298"/>
      <c r="E214" s="298"/>
      <c r="F214" s="395"/>
      <c r="G214" s="392"/>
      <c r="H214" s="298"/>
      <c r="I214" s="356"/>
      <c r="J214" s="356"/>
      <c r="K214" s="298"/>
      <c r="L214" s="298"/>
      <c r="M214" s="298"/>
      <c r="N214" s="298"/>
      <c r="O214" s="298"/>
      <c r="P214" s="392"/>
      <c r="Q214" s="394"/>
      <c r="S214" s="298"/>
      <c r="T214" s="395"/>
      <c r="U214" s="395"/>
      <c r="V214" s="396"/>
      <c r="W214" s="392"/>
      <c r="X214" s="392"/>
      <c r="Y214" s="298"/>
      <c r="Z214" s="298"/>
      <c r="AA214" s="356"/>
      <c r="AB214" s="356"/>
      <c r="AC214" s="298"/>
      <c r="AD214" s="298"/>
      <c r="AE214" s="298"/>
    </row>
    <row r="215" spans="1:31" x14ac:dyDescent="0.3">
      <c r="A215" s="298"/>
      <c r="B215" s="298"/>
      <c r="C215" s="298"/>
      <c r="D215" s="298"/>
      <c r="E215" s="298"/>
      <c r="F215" s="395"/>
      <c r="G215" s="392"/>
      <c r="H215" s="298"/>
      <c r="I215" s="356"/>
      <c r="J215" s="356"/>
      <c r="K215" s="298"/>
      <c r="L215" s="298"/>
      <c r="M215" s="298"/>
      <c r="N215" s="298"/>
      <c r="O215" s="298"/>
      <c r="P215" s="392"/>
      <c r="Q215" s="394"/>
      <c r="S215" s="298"/>
      <c r="T215" s="395"/>
      <c r="U215" s="395"/>
      <c r="V215" s="396"/>
      <c r="W215" s="392"/>
      <c r="X215" s="392"/>
      <c r="Y215" s="298"/>
      <c r="Z215" s="298"/>
      <c r="AA215" s="356"/>
      <c r="AB215" s="356"/>
      <c r="AC215" s="298"/>
      <c r="AD215" s="298"/>
      <c r="AE215" s="298"/>
    </row>
    <row r="216" spans="1:31" x14ac:dyDescent="0.3">
      <c r="A216" s="298"/>
      <c r="B216" s="298"/>
      <c r="C216" s="298"/>
      <c r="D216" s="298"/>
      <c r="E216" s="298"/>
      <c r="F216" s="395"/>
      <c r="G216" s="392"/>
      <c r="H216" s="298"/>
      <c r="I216" s="356"/>
      <c r="J216" s="356"/>
      <c r="K216" s="298"/>
      <c r="L216" s="298"/>
      <c r="M216" s="298"/>
      <c r="N216" s="298"/>
      <c r="O216" s="298"/>
      <c r="P216" s="392"/>
      <c r="Q216" s="394"/>
      <c r="S216" s="298"/>
      <c r="T216" s="395"/>
      <c r="U216" s="395"/>
      <c r="V216" s="396"/>
      <c r="W216" s="392"/>
      <c r="X216" s="392"/>
      <c r="Y216" s="298"/>
      <c r="Z216" s="298"/>
      <c r="AA216" s="356"/>
      <c r="AB216" s="356"/>
      <c r="AC216" s="298"/>
      <c r="AD216" s="298"/>
      <c r="AE216" s="298"/>
    </row>
    <row r="217" spans="1:31" x14ac:dyDescent="0.3">
      <c r="A217" s="298"/>
      <c r="B217" s="298"/>
      <c r="C217" s="298"/>
      <c r="D217" s="298"/>
      <c r="E217" s="298"/>
      <c r="F217" s="395"/>
      <c r="G217" s="392"/>
      <c r="H217" s="298"/>
      <c r="I217" s="356"/>
      <c r="J217" s="356"/>
      <c r="K217" s="298"/>
      <c r="L217" s="298"/>
      <c r="M217" s="298"/>
      <c r="N217" s="298"/>
      <c r="O217" s="298"/>
      <c r="P217" s="392"/>
      <c r="Q217" s="394"/>
      <c r="S217" s="298"/>
      <c r="T217" s="395"/>
      <c r="U217" s="395"/>
      <c r="V217" s="396"/>
      <c r="W217" s="392"/>
      <c r="X217" s="392"/>
      <c r="Y217" s="298"/>
      <c r="Z217" s="298"/>
      <c r="AA217" s="356"/>
      <c r="AB217" s="356"/>
      <c r="AC217" s="298"/>
      <c r="AD217" s="298"/>
      <c r="AE217" s="298"/>
    </row>
    <row r="218" spans="1:31" x14ac:dyDescent="0.3">
      <c r="A218" s="298"/>
      <c r="B218" s="298"/>
      <c r="C218" s="298"/>
      <c r="D218" s="298"/>
      <c r="E218" s="298"/>
      <c r="F218" s="395"/>
      <c r="G218" s="392"/>
      <c r="H218" s="298"/>
      <c r="I218" s="356"/>
      <c r="J218" s="356"/>
      <c r="K218" s="298"/>
      <c r="L218" s="298"/>
      <c r="M218" s="298"/>
      <c r="N218" s="298"/>
      <c r="O218" s="298"/>
      <c r="P218" s="392"/>
      <c r="Q218" s="394"/>
      <c r="S218" s="298"/>
      <c r="T218" s="395"/>
      <c r="U218" s="395"/>
      <c r="V218" s="396"/>
      <c r="W218" s="392"/>
      <c r="X218" s="392"/>
      <c r="Y218" s="298"/>
      <c r="Z218" s="298"/>
      <c r="AA218" s="356"/>
      <c r="AB218" s="356"/>
      <c r="AC218" s="298"/>
      <c r="AD218" s="298"/>
      <c r="AE218" s="298"/>
    </row>
    <row r="219" spans="1:31" x14ac:dyDescent="0.3">
      <c r="A219" s="298"/>
      <c r="B219" s="298"/>
      <c r="C219" s="298"/>
      <c r="D219" s="298"/>
      <c r="E219" s="298"/>
      <c r="F219" s="395"/>
      <c r="G219" s="392"/>
      <c r="H219" s="298"/>
      <c r="I219" s="356"/>
      <c r="J219" s="356"/>
      <c r="K219" s="298"/>
      <c r="L219" s="298"/>
      <c r="M219" s="298"/>
      <c r="N219" s="298"/>
      <c r="O219" s="298"/>
      <c r="P219" s="392"/>
      <c r="Q219" s="394"/>
      <c r="S219" s="298"/>
      <c r="T219" s="395"/>
      <c r="U219" s="395"/>
      <c r="V219" s="396"/>
      <c r="W219" s="392"/>
      <c r="X219" s="392"/>
      <c r="Y219" s="298"/>
      <c r="Z219" s="298"/>
      <c r="AA219" s="356"/>
      <c r="AB219" s="356"/>
      <c r="AC219" s="298"/>
      <c r="AD219" s="298"/>
      <c r="AE219" s="298"/>
    </row>
    <row r="220" spans="1:31" x14ac:dyDescent="0.3">
      <c r="A220" s="298"/>
      <c r="B220" s="298"/>
      <c r="C220" s="298"/>
      <c r="D220" s="298"/>
      <c r="E220" s="298"/>
      <c r="F220" s="395"/>
      <c r="G220" s="392"/>
      <c r="H220" s="298"/>
      <c r="I220" s="356"/>
      <c r="J220" s="356"/>
      <c r="K220" s="298"/>
      <c r="L220" s="298"/>
      <c r="M220" s="298"/>
      <c r="N220" s="298"/>
      <c r="O220" s="298"/>
      <c r="P220" s="392"/>
      <c r="Q220" s="394"/>
      <c r="S220" s="298"/>
      <c r="T220" s="395"/>
      <c r="U220" s="395"/>
      <c r="V220" s="396"/>
      <c r="W220" s="392"/>
      <c r="X220" s="392"/>
      <c r="Y220" s="298"/>
      <c r="Z220" s="298"/>
      <c r="AA220" s="356"/>
      <c r="AB220" s="356"/>
      <c r="AC220" s="298"/>
      <c r="AD220" s="298"/>
      <c r="AE220" s="298"/>
    </row>
    <row r="221" spans="1:31" x14ac:dyDescent="0.3">
      <c r="A221" s="298"/>
      <c r="B221" s="298"/>
      <c r="C221" s="298"/>
      <c r="D221" s="298"/>
      <c r="E221" s="298"/>
      <c r="F221" s="395"/>
      <c r="G221" s="392"/>
      <c r="H221" s="298"/>
      <c r="I221" s="356"/>
      <c r="J221" s="356"/>
      <c r="K221" s="298"/>
      <c r="L221" s="298"/>
      <c r="M221" s="298"/>
      <c r="N221" s="298"/>
      <c r="O221" s="298"/>
      <c r="P221" s="392"/>
      <c r="Q221" s="394"/>
      <c r="S221" s="298"/>
      <c r="T221" s="395"/>
      <c r="U221" s="395"/>
      <c r="V221" s="396"/>
      <c r="W221" s="392"/>
      <c r="X221" s="392"/>
      <c r="Y221" s="298"/>
      <c r="Z221" s="298"/>
      <c r="AA221" s="356"/>
      <c r="AB221" s="356"/>
      <c r="AC221" s="298"/>
      <c r="AD221" s="298"/>
      <c r="AE221" s="298"/>
    </row>
    <row r="222" spans="1:31" x14ac:dyDescent="0.3">
      <c r="A222" s="298"/>
      <c r="B222" s="298"/>
      <c r="C222" s="298"/>
      <c r="D222" s="298"/>
      <c r="E222" s="298"/>
      <c r="F222" s="395"/>
      <c r="G222" s="392"/>
      <c r="H222" s="298"/>
      <c r="I222" s="356"/>
      <c r="J222" s="356"/>
      <c r="K222" s="298"/>
      <c r="L222" s="298"/>
      <c r="M222" s="298"/>
      <c r="N222" s="298"/>
      <c r="O222" s="298"/>
      <c r="P222" s="392"/>
      <c r="Q222" s="394"/>
      <c r="S222" s="298"/>
      <c r="T222" s="395"/>
      <c r="U222" s="395"/>
      <c r="V222" s="396"/>
      <c r="W222" s="392"/>
      <c r="X222" s="392"/>
      <c r="Y222" s="298"/>
      <c r="Z222" s="298"/>
      <c r="AA222" s="356"/>
      <c r="AB222" s="356"/>
      <c r="AC222" s="298"/>
      <c r="AD222" s="298"/>
      <c r="AE222" s="298"/>
    </row>
    <row r="223" spans="1:31" x14ac:dyDescent="0.3">
      <c r="A223" s="298"/>
      <c r="B223" s="298"/>
      <c r="C223" s="298"/>
      <c r="D223" s="298"/>
      <c r="E223" s="298"/>
      <c r="F223" s="395"/>
      <c r="G223" s="392"/>
      <c r="H223" s="298"/>
      <c r="I223" s="356"/>
      <c r="J223" s="356"/>
      <c r="K223" s="298"/>
      <c r="L223" s="298"/>
      <c r="M223" s="298"/>
      <c r="N223" s="298"/>
      <c r="O223" s="298"/>
      <c r="P223" s="392"/>
      <c r="Q223" s="394"/>
      <c r="S223" s="298"/>
      <c r="T223" s="395"/>
      <c r="U223" s="395"/>
      <c r="V223" s="396"/>
      <c r="W223" s="392"/>
      <c r="X223" s="392"/>
      <c r="Y223" s="298"/>
      <c r="Z223" s="298"/>
      <c r="AA223" s="356"/>
      <c r="AB223" s="356"/>
      <c r="AC223" s="298"/>
      <c r="AD223" s="298"/>
      <c r="AE223" s="298"/>
    </row>
    <row r="224" spans="1:31" x14ac:dyDescent="0.3">
      <c r="A224" s="298"/>
      <c r="B224" s="298"/>
      <c r="C224" s="298"/>
      <c r="D224" s="298"/>
      <c r="E224" s="298"/>
      <c r="F224" s="395"/>
      <c r="G224" s="392"/>
      <c r="H224" s="298"/>
      <c r="I224" s="356"/>
      <c r="J224" s="356"/>
      <c r="K224" s="298"/>
      <c r="L224" s="298"/>
      <c r="M224" s="298"/>
      <c r="N224" s="298"/>
      <c r="O224" s="298"/>
      <c r="P224" s="392"/>
      <c r="Q224" s="394"/>
      <c r="S224" s="298"/>
      <c r="T224" s="395"/>
      <c r="U224" s="395"/>
      <c r="V224" s="396"/>
      <c r="W224" s="392"/>
      <c r="X224" s="392"/>
      <c r="Y224" s="298"/>
      <c r="Z224" s="298"/>
      <c r="AA224" s="356"/>
      <c r="AB224" s="356"/>
      <c r="AC224" s="298"/>
      <c r="AD224" s="298"/>
      <c r="AE224" s="298"/>
    </row>
    <row r="225" spans="1:31" x14ac:dyDescent="0.3">
      <c r="A225" s="298"/>
      <c r="B225" s="298"/>
      <c r="C225" s="298"/>
      <c r="D225" s="298"/>
      <c r="E225" s="298"/>
      <c r="F225" s="395"/>
      <c r="G225" s="392"/>
      <c r="H225" s="298"/>
      <c r="I225" s="356"/>
      <c r="J225" s="356"/>
      <c r="K225" s="298"/>
      <c r="L225" s="298"/>
      <c r="M225" s="298"/>
      <c r="N225" s="298"/>
      <c r="O225" s="298"/>
      <c r="P225" s="392"/>
      <c r="Q225" s="394"/>
      <c r="S225" s="298"/>
      <c r="T225" s="395"/>
      <c r="U225" s="395"/>
      <c r="V225" s="396"/>
      <c r="W225" s="392"/>
      <c r="X225" s="392"/>
      <c r="Y225" s="298"/>
      <c r="Z225" s="298"/>
      <c r="AA225" s="356"/>
      <c r="AB225" s="356"/>
      <c r="AC225" s="298"/>
      <c r="AD225" s="298"/>
      <c r="AE225" s="298"/>
    </row>
    <row r="226" spans="1:31" x14ac:dyDescent="0.3">
      <c r="A226" s="298"/>
      <c r="B226" s="298"/>
      <c r="C226" s="298"/>
      <c r="D226" s="298"/>
      <c r="E226" s="298"/>
      <c r="F226" s="395"/>
      <c r="G226" s="392"/>
      <c r="H226" s="298"/>
      <c r="I226" s="356"/>
      <c r="J226" s="356"/>
      <c r="K226" s="298"/>
      <c r="L226" s="298"/>
      <c r="M226" s="298"/>
      <c r="N226" s="298"/>
      <c r="O226" s="298"/>
      <c r="P226" s="392"/>
      <c r="Q226" s="394"/>
      <c r="S226" s="298"/>
      <c r="T226" s="395"/>
      <c r="U226" s="395"/>
      <c r="V226" s="396"/>
      <c r="W226" s="392"/>
      <c r="X226" s="392"/>
      <c r="Y226" s="298"/>
      <c r="Z226" s="298"/>
      <c r="AA226" s="356"/>
      <c r="AB226" s="356"/>
      <c r="AC226" s="298"/>
      <c r="AD226" s="298"/>
      <c r="AE226" s="298"/>
    </row>
    <row r="227" spans="1:31" x14ac:dyDescent="0.3">
      <c r="A227" s="298"/>
      <c r="B227" s="298"/>
      <c r="C227" s="298"/>
      <c r="D227" s="298"/>
      <c r="E227" s="298"/>
      <c r="F227" s="395"/>
      <c r="G227" s="392"/>
      <c r="H227" s="298"/>
      <c r="I227" s="356"/>
      <c r="J227" s="356"/>
      <c r="K227" s="298"/>
      <c r="L227" s="298"/>
      <c r="M227" s="298"/>
      <c r="N227" s="298"/>
      <c r="O227" s="298"/>
      <c r="P227" s="392"/>
      <c r="Q227" s="394"/>
      <c r="S227" s="298"/>
      <c r="T227" s="395"/>
      <c r="U227" s="395"/>
      <c r="V227" s="396"/>
      <c r="W227" s="392"/>
      <c r="X227" s="392"/>
      <c r="Y227" s="298"/>
      <c r="Z227" s="298"/>
      <c r="AA227" s="356"/>
      <c r="AB227" s="356"/>
      <c r="AC227" s="298"/>
      <c r="AD227" s="298"/>
      <c r="AE227" s="298"/>
    </row>
    <row r="228" spans="1:31" x14ac:dyDescent="0.3">
      <c r="A228" s="298"/>
      <c r="B228" s="298"/>
      <c r="C228" s="298"/>
      <c r="D228" s="298"/>
      <c r="E228" s="298"/>
      <c r="F228" s="395"/>
      <c r="G228" s="392"/>
      <c r="H228" s="298"/>
      <c r="I228" s="356"/>
      <c r="J228" s="356"/>
      <c r="K228" s="298"/>
      <c r="L228" s="298"/>
      <c r="M228" s="298"/>
      <c r="N228" s="298"/>
      <c r="O228" s="298"/>
      <c r="P228" s="392"/>
      <c r="Q228" s="394"/>
      <c r="S228" s="298"/>
      <c r="T228" s="395"/>
      <c r="U228" s="395"/>
      <c r="V228" s="396"/>
      <c r="W228" s="392"/>
      <c r="X228" s="392"/>
      <c r="Y228" s="298"/>
      <c r="Z228" s="298"/>
      <c r="AA228" s="356"/>
      <c r="AB228" s="356"/>
      <c r="AC228" s="298"/>
      <c r="AD228" s="298"/>
      <c r="AE228" s="298"/>
    </row>
    <row r="229" spans="1:31" x14ac:dyDescent="0.3">
      <c r="A229" s="298"/>
      <c r="B229" s="298"/>
      <c r="C229" s="298"/>
      <c r="D229" s="298"/>
      <c r="E229" s="298"/>
      <c r="F229" s="395"/>
      <c r="G229" s="392"/>
      <c r="H229" s="298"/>
      <c r="I229" s="356"/>
      <c r="J229" s="356"/>
      <c r="K229" s="298"/>
      <c r="L229" s="298"/>
      <c r="M229" s="298"/>
      <c r="N229" s="298"/>
      <c r="O229" s="298"/>
      <c r="P229" s="392"/>
      <c r="Q229" s="394"/>
      <c r="S229" s="298"/>
      <c r="T229" s="395"/>
      <c r="U229" s="395"/>
      <c r="V229" s="396"/>
      <c r="W229" s="392"/>
      <c r="X229" s="392"/>
      <c r="Y229" s="298"/>
      <c r="Z229" s="298"/>
      <c r="AA229" s="356"/>
      <c r="AB229" s="356"/>
      <c r="AC229" s="298"/>
      <c r="AD229" s="298"/>
      <c r="AE229" s="298"/>
    </row>
    <row r="230" spans="1:31" x14ac:dyDescent="0.3">
      <c r="A230" s="298"/>
      <c r="B230" s="298"/>
      <c r="C230" s="298"/>
      <c r="D230" s="298"/>
      <c r="E230" s="298"/>
      <c r="F230" s="395"/>
      <c r="G230" s="392"/>
      <c r="H230" s="298"/>
      <c r="I230" s="356"/>
      <c r="J230" s="356"/>
      <c r="K230" s="298"/>
      <c r="L230" s="298"/>
      <c r="M230" s="298"/>
      <c r="N230" s="298"/>
      <c r="O230" s="298"/>
      <c r="P230" s="392"/>
      <c r="Q230" s="394"/>
      <c r="S230" s="298"/>
      <c r="T230" s="395"/>
      <c r="U230" s="395"/>
      <c r="V230" s="396"/>
      <c r="W230" s="392"/>
      <c r="X230" s="392"/>
      <c r="Y230" s="298"/>
      <c r="Z230" s="298"/>
      <c r="AA230" s="356"/>
      <c r="AB230" s="356"/>
      <c r="AC230" s="298"/>
      <c r="AD230" s="298"/>
      <c r="AE230" s="298"/>
    </row>
    <row r="231" spans="1:31" x14ac:dyDescent="0.3">
      <c r="A231" s="298"/>
      <c r="B231" s="298"/>
      <c r="C231" s="298"/>
      <c r="D231" s="298"/>
      <c r="E231" s="298"/>
      <c r="F231" s="395"/>
      <c r="G231" s="392"/>
      <c r="H231" s="298"/>
      <c r="I231" s="356"/>
      <c r="J231" s="356"/>
      <c r="K231" s="298"/>
      <c r="L231" s="298"/>
      <c r="M231" s="298"/>
      <c r="N231" s="298"/>
      <c r="O231" s="298"/>
      <c r="P231" s="392"/>
      <c r="Q231" s="394"/>
      <c r="S231" s="298"/>
      <c r="T231" s="395"/>
      <c r="U231" s="395"/>
      <c r="V231" s="396"/>
      <c r="W231" s="392"/>
      <c r="X231" s="392"/>
      <c r="Y231" s="298"/>
      <c r="Z231" s="298"/>
      <c r="AA231" s="356"/>
      <c r="AB231" s="356"/>
      <c r="AC231" s="298"/>
      <c r="AD231" s="298"/>
      <c r="AE231" s="298"/>
    </row>
    <row r="232" spans="1:31" x14ac:dyDescent="0.3">
      <c r="A232" s="298"/>
      <c r="B232" s="298"/>
      <c r="C232" s="298"/>
      <c r="D232" s="298"/>
      <c r="E232" s="298"/>
      <c r="F232" s="395"/>
      <c r="G232" s="392"/>
      <c r="H232" s="298"/>
      <c r="I232" s="356"/>
      <c r="J232" s="356"/>
      <c r="K232" s="298"/>
      <c r="L232" s="298"/>
      <c r="M232" s="298"/>
      <c r="N232" s="298"/>
      <c r="O232" s="298"/>
      <c r="P232" s="392"/>
      <c r="Q232" s="394"/>
      <c r="S232" s="298"/>
      <c r="T232" s="395"/>
      <c r="U232" s="395"/>
      <c r="V232" s="396"/>
      <c r="W232" s="392"/>
      <c r="X232" s="392"/>
      <c r="Y232" s="298"/>
      <c r="Z232" s="298"/>
      <c r="AA232" s="356"/>
      <c r="AB232" s="356"/>
      <c r="AC232" s="298"/>
      <c r="AD232" s="298"/>
      <c r="AE232" s="298"/>
    </row>
    <row r="233" spans="1:31" x14ac:dyDescent="0.3">
      <c r="A233" s="298"/>
      <c r="B233" s="298"/>
      <c r="C233" s="298"/>
      <c r="D233" s="298"/>
      <c r="E233" s="298"/>
      <c r="F233" s="395"/>
      <c r="G233" s="392"/>
      <c r="H233" s="298"/>
      <c r="I233" s="356"/>
      <c r="J233" s="356"/>
      <c r="K233" s="298"/>
      <c r="L233" s="298"/>
      <c r="M233" s="298"/>
      <c r="N233" s="298"/>
      <c r="O233" s="298"/>
      <c r="P233" s="392"/>
      <c r="Q233" s="394"/>
      <c r="S233" s="298"/>
      <c r="T233" s="395"/>
      <c r="U233" s="395"/>
      <c r="V233" s="396"/>
      <c r="W233" s="392"/>
      <c r="X233" s="392"/>
      <c r="Y233" s="298"/>
      <c r="Z233" s="298"/>
      <c r="AA233" s="356"/>
      <c r="AB233" s="356"/>
      <c r="AC233" s="298"/>
      <c r="AD233" s="298"/>
      <c r="AE233" s="298"/>
    </row>
    <row r="234" spans="1:31" x14ac:dyDescent="0.3">
      <c r="A234" s="298"/>
      <c r="B234" s="298"/>
      <c r="C234" s="298"/>
      <c r="D234" s="298"/>
      <c r="E234" s="298"/>
      <c r="F234" s="395"/>
      <c r="G234" s="392"/>
      <c r="H234" s="298"/>
      <c r="I234" s="356"/>
      <c r="J234" s="356"/>
      <c r="K234" s="298"/>
      <c r="L234" s="298"/>
      <c r="M234" s="298"/>
      <c r="N234" s="298"/>
      <c r="O234" s="298"/>
      <c r="P234" s="392"/>
      <c r="Q234" s="394"/>
      <c r="S234" s="298"/>
      <c r="T234" s="395"/>
      <c r="U234" s="395"/>
      <c r="V234" s="396"/>
      <c r="W234" s="392"/>
      <c r="X234" s="392"/>
      <c r="Y234" s="298"/>
      <c r="Z234" s="298"/>
      <c r="AA234" s="356"/>
      <c r="AB234" s="356"/>
      <c r="AC234" s="298"/>
      <c r="AD234" s="298"/>
      <c r="AE234" s="298"/>
    </row>
    <row r="235" spans="1:31" x14ac:dyDescent="0.3">
      <c r="A235" s="298"/>
      <c r="B235" s="298"/>
      <c r="C235" s="298"/>
      <c r="D235" s="298"/>
      <c r="E235" s="298"/>
      <c r="F235" s="395"/>
      <c r="G235" s="392"/>
      <c r="H235" s="298"/>
      <c r="I235" s="356"/>
      <c r="J235" s="356"/>
      <c r="K235" s="298"/>
      <c r="L235" s="298"/>
      <c r="M235" s="298"/>
      <c r="N235" s="298"/>
      <c r="O235" s="298"/>
      <c r="P235" s="392"/>
      <c r="Q235" s="394"/>
      <c r="S235" s="298"/>
      <c r="T235" s="395"/>
      <c r="U235" s="395"/>
      <c r="V235" s="396"/>
      <c r="W235" s="392"/>
      <c r="X235" s="392"/>
      <c r="Y235" s="298"/>
      <c r="Z235" s="298"/>
      <c r="AA235" s="356"/>
      <c r="AB235" s="356"/>
      <c r="AC235" s="298"/>
      <c r="AD235" s="298"/>
      <c r="AE235" s="298"/>
    </row>
    <row r="236" spans="1:31" x14ac:dyDescent="0.3">
      <c r="A236" s="298"/>
      <c r="B236" s="298"/>
      <c r="C236" s="298"/>
      <c r="D236" s="298"/>
      <c r="E236" s="298"/>
      <c r="F236" s="395"/>
      <c r="G236" s="392"/>
      <c r="H236" s="298"/>
      <c r="I236" s="356"/>
      <c r="J236" s="356"/>
      <c r="K236" s="298"/>
      <c r="L236" s="298"/>
      <c r="M236" s="298"/>
      <c r="N236" s="298"/>
      <c r="O236" s="298"/>
      <c r="P236" s="392"/>
      <c r="Q236" s="394"/>
      <c r="S236" s="298"/>
      <c r="T236" s="395"/>
      <c r="U236" s="395"/>
      <c r="V236" s="396"/>
      <c r="W236" s="392"/>
      <c r="X236" s="392"/>
      <c r="Y236" s="298"/>
      <c r="Z236" s="298"/>
      <c r="AA236" s="356"/>
      <c r="AB236" s="356"/>
      <c r="AC236" s="298"/>
      <c r="AD236" s="298"/>
      <c r="AE236" s="298"/>
    </row>
    <row r="237" spans="1:31" x14ac:dyDescent="0.3">
      <c r="A237" s="298"/>
      <c r="B237" s="298"/>
      <c r="C237" s="298"/>
      <c r="D237" s="298"/>
      <c r="E237" s="298"/>
      <c r="F237" s="395"/>
      <c r="G237" s="392"/>
      <c r="H237" s="298"/>
      <c r="I237" s="356"/>
      <c r="J237" s="356"/>
      <c r="K237" s="298"/>
      <c r="L237" s="298"/>
      <c r="M237" s="298"/>
      <c r="N237" s="298"/>
      <c r="O237" s="298"/>
      <c r="P237" s="392"/>
      <c r="Q237" s="394"/>
      <c r="S237" s="298"/>
      <c r="T237" s="395"/>
      <c r="U237" s="395"/>
      <c r="V237" s="396"/>
      <c r="W237" s="392"/>
      <c r="X237" s="392"/>
      <c r="Y237" s="298"/>
      <c r="Z237" s="298"/>
      <c r="AA237" s="356"/>
      <c r="AB237" s="356"/>
      <c r="AC237" s="298"/>
      <c r="AD237" s="298"/>
      <c r="AE237" s="298"/>
    </row>
    <row r="238" spans="1:31" x14ac:dyDescent="0.3">
      <c r="A238" s="298"/>
      <c r="B238" s="298"/>
      <c r="C238" s="298"/>
      <c r="D238" s="298"/>
      <c r="E238" s="298"/>
      <c r="F238" s="395"/>
      <c r="G238" s="392"/>
      <c r="H238" s="298"/>
      <c r="I238" s="356"/>
      <c r="J238" s="356"/>
      <c r="K238" s="298"/>
      <c r="L238" s="298"/>
      <c r="M238" s="298"/>
      <c r="N238" s="298"/>
      <c r="O238" s="298"/>
      <c r="P238" s="392"/>
      <c r="Q238" s="394"/>
      <c r="S238" s="298"/>
      <c r="T238" s="395"/>
      <c r="U238" s="395"/>
      <c r="V238" s="396"/>
      <c r="W238" s="392"/>
      <c r="X238" s="392"/>
      <c r="Y238" s="298"/>
      <c r="Z238" s="298"/>
      <c r="AA238" s="356"/>
      <c r="AB238" s="356"/>
      <c r="AC238" s="298"/>
      <c r="AD238" s="298"/>
      <c r="AE238" s="298"/>
    </row>
    <row r="239" spans="1:31" x14ac:dyDescent="0.3">
      <c r="A239" s="298"/>
      <c r="B239" s="298"/>
      <c r="C239" s="298"/>
      <c r="D239" s="298"/>
      <c r="E239" s="298"/>
      <c r="F239" s="395"/>
      <c r="G239" s="392"/>
      <c r="H239" s="298"/>
      <c r="I239" s="356"/>
      <c r="J239" s="356"/>
      <c r="K239" s="298"/>
      <c r="L239" s="298"/>
      <c r="M239" s="298"/>
      <c r="N239" s="298"/>
      <c r="O239" s="298"/>
      <c r="P239" s="392"/>
      <c r="Q239" s="394"/>
      <c r="S239" s="298"/>
      <c r="T239" s="395"/>
      <c r="U239" s="395"/>
      <c r="V239" s="396"/>
      <c r="W239" s="392"/>
      <c r="X239" s="392"/>
      <c r="Y239" s="298"/>
      <c r="Z239" s="298"/>
      <c r="AA239" s="356"/>
      <c r="AB239" s="356"/>
      <c r="AC239" s="298"/>
      <c r="AD239" s="298"/>
      <c r="AE239" s="298"/>
    </row>
    <row r="240" spans="1:31" x14ac:dyDescent="0.3">
      <c r="A240" s="298"/>
      <c r="B240" s="298"/>
      <c r="C240" s="298"/>
      <c r="D240" s="298"/>
      <c r="E240" s="298"/>
      <c r="F240" s="395"/>
      <c r="G240" s="392"/>
      <c r="H240" s="298"/>
      <c r="I240" s="356"/>
      <c r="J240" s="356"/>
      <c r="K240" s="298"/>
      <c r="L240" s="298"/>
      <c r="M240" s="298"/>
      <c r="N240" s="298"/>
      <c r="O240" s="298"/>
      <c r="P240" s="392"/>
      <c r="Q240" s="394"/>
      <c r="S240" s="298"/>
      <c r="T240" s="395"/>
      <c r="U240" s="395"/>
      <c r="V240" s="396"/>
      <c r="W240" s="392"/>
      <c r="X240" s="392"/>
      <c r="Y240" s="298"/>
      <c r="Z240" s="298"/>
      <c r="AA240" s="356"/>
      <c r="AB240" s="356"/>
      <c r="AC240" s="298"/>
      <c r="AD240" s="298"/>
      <c r="AE240" s="298"/>
    </row>
    <row r="241" spans="1:31" x14ac:dyDescent="0.3">
      <c r="A241" s="298"/>
      <c r="B241" s="298"/>
      <c r="C241" s="298"/>
      <c r="D241" s="298"/>
      <c r="E241" s="298"/>
      <c r="F241" s="395"/>
      <c r="G241" s="392"/>
      <c r="H241" s="298"/>
      <c r="I241" s="356"/>
      <c r="J241" s="356"/>
      <c r="K241" s="298"/>
      <c r="L241" s="298"/>
      <c r="M241" s="298"/>
      <c r="N241" s="298"/>
      <c r="O241" s="298"/>
      <c r="P241" s="392"/>
      <c r="Q241" s="394"/>
      <c r="S241" s="298"/>
      <c r="T241" s="395"/>
      <c r="U241" s="395"/>
      <c r="V241" s="396"/>
      <c r="W241" s="392"/>
      <c r="X241" s="392"/>
      <c r="Y241" s="298"/>
      <c r="Z241" s="298"/>
      <c r="AA241" s="356"/>
      <c r="AB241" s="356"/>
      <c r="AC241" s="298"/>
      <c r="AD241" s="298"/>
      <c r="AE241" s="298"/>
    </row>
    <row r="242" spans="1:31" x14ac:dyDescent="0.3">
      <c r="A242" s="298"/>
      <c r="B242" s="298"/>
      <c r="C242" s="298"/>
      <c r="D242" s="298"/>
      <c r="E242" s="298"/>
      <c r="F242" s="395"/>
      <c r="G242" s="392"/>
      <c r="H242" s="298"/>
      <c r="I242" s="356"/>
      <c r="J242" s="356"/>
      <c r="K242" s="298"/>
      <c r="L242" s="298"/>
      <c r="M242" s="298"/>
      <c r="N242" s="298"/>
      <c r="O242" s="298"/>
      <c r="P242" s="392"/>
      <c r="Q242" s="394"/>
      <c r="S242" s="298"/>
      <c r="T242" s="395"/>
      <c r="U242" s="395"/>
      <c r="V242" s="396"/>
      <c r="W242" s="392"/>
      <c r="X242" s="392"/>
      <c r="Y242" s="298"/>
      <c r="Z242" s="298"/>
      <c r="AA242" s="356"/>
      <c r="AB242" s="356"/>
      <c r="AC242" s="298"/>
      <c r="AD242" s="298"/>
      <c r="AE242" s="298"/>
    </row>
    <row r="243" spans="1:31" x14ac:dyDescent="0.3">
      <c r="A243" s="298"/>
      <c r="B243" s="298"/>
      <c r="C243" s="298"/>
      <c r="D243" s="298"/>
      <c r="E243" s="298"/>
      <c r="F243" s="395"/>
      <c r="G243" s="392"/>
      <c r="H243" s="298"/>
      <c r="I243" s="356"/>
      <c r="J243" s="356"/>
      <c r="K243" s="298"/>
      <c r="L243" s="298"/>
      <c r="M243" s="298"/>
      <c r="N243" s="298"/>
      <c r="O243" s="298"/>
      <c r="P243" s="392"/>
      <c r="Q243" s="394"/>
      <c r="S243" s="298"/>
      <c r="T243" s="395"/>
      <c r="U243" s="395"/>
      <c r="V243" s="396"/>
      <c r="W243" s="392"/>
      <c r="X243" s="392"/>
      <c r="Y243" s="298"/>
      <c r="Z243" s="298"/>
      <c r="AA243" s="356"/>
      <c r="AB243" s="356"/>
      <c r="AC243" s="298"/>
      <c r="AD243" s="298"/>
      <c r="AE243" s="298"/>
    </row>
    <row r="244" spans="1:31" x14ac:dyDescent="0.3">
      <c r="A244" s="298"/>
      <c r="B244" s="298"/>
      <c r="C244" s="298"/>
      <c r="D244" s="298"/>
      <c r="E244" s="298"/>
      <c r="F244" s="395"/>
      <c r="G244" s="392"/>
      <c r="H244" s="298"/>
      <c r="I244" s="356"/>
      <c r="J244" s="356"/>
      <c r="K244" s="298"/>
      <c r="L244" s="298"/>
      <c r="M244" s="298"/>
      <c r="N244" s="298"/>
      <c r="O244" s="298"/>
      <c r="P244" s="392"/>
      <c r="Q244" s="394"/>
      <c r="S244" s="298"/>
      <c r="T244" s="395"/>
      <c r="U244" s="395"/>
      <c r="V244" s="396"/>
      <c r="W244" s="392"/>
      <c r="X244" s="392"/>
      <c r="Y244" s="298"/>
      <c r="Z244" s="298"/>
      <c r="AA244" s="356"/>
      <c r="AB244" s="356"/>
      <c r="AC244" s="298"/>
      <c r="AD244" s="298"/>
      <c r="AE244" s="298"/>
    </row>
    <row r="245" spans="1:31" x14ac:dyDescent="0.3">
      <c r="A245" s="298"/>
      <c r="B245" s="298"/>
      <c r="C245" s="298"/>
      <c r="D245" s="298"/>
      <c r="E245" s="298"/>
      <c r="F245" s="395"/>
      <c r="G245" s="392"/>
      <c r="H245" s="298"/>
      <c r="I245" s="356"/>
      <c r="J245" s="356"/>
      <c r="K245" s="298"/>
      <c r="L245" s="298"/>
      <c r="M245" s="298"/>
      <c r="N245" s="298"/>
      <c r="O245" s="298"/>
      <c r="P245" s="392"/>
      <c r="Q245" s="394"/>
      <c r="S245" s="298"/>
      <c r="T245" s="395"/>
      <c r="U245" s="395"/>
      <c r="V245" s="396"/>
      <c r="W245" s="392"/>
      <c r="X245" s="392"/>
      <c r="Y245" s="298"/>
      <c r="Z245" s="298"/>
      <c r="AA245" s="356"/>
      <c r="AB245" s="356"/>
      <c r="AC245" s="298"/>
      <c r="AD245" s="298"/>
      <c r="AE245" s="298"/>
    </row>
    <row r="246" spans="1:31" x14ac:dyDescent="0.3">
      <c r="A246" s="298"/>
      <c r="B246" s="298"/>
      <c r="C246" s="298"/>
      <c r="D246" s="298"/>
      <c r="E246" s="298"/>
      <c r="F246" s="395"/>
      <c r="G246" s="392"/>
      <c r="H246" s="298"/>
      <c r="I246" s="356"/>
      <c r="J246" s="356"/>
      <c r="K246" s="298"/>
      <c r="L246" s="298"/>
      <c r="M246" s="298"/>
      <c r="N246" s="298"/>
      <c r="O246" s="298"/>
      <c r="P246" s="392"/>
      <c r="Q246" s="394"/>
      <c r="S246" s="298"/>
      <c r="T246" s="395"/>
      <c r="U246" s="395"/>
      <c r="V246" s="396"/>
      <c r="W246" s="392"/>
      <c r="X246" s="392"/>
      <c r="Y246" s="298"/>
      <c r="Z246" s="298"/>
      <c r="AA246" s="356"/>
      <c r="AB246" s="356"/>
      <c r="AC246" s="298"/>
      <c r="AD246" s="298"/>
      <c r="AE246" s="298"/>
    </row>
    <row r="247" spans="1:31" x14ac:dyDescent="0.3">
      <c r="A247" s="298"/>
      <c r="B247" s="298"/>
      <c r="C247" s="298"/>
      <c r="D247" s="298"/>
      <c r="E247" s="298"/>
      <c r="F247" s="395"/>
      <c r="G247" s="392"/>
      <c r="H247" s="298"/>
      <c r="I247" s="356"/>
      <c r="J247" s="356"/>
      <c r="K247" s="298"/>
      <c r="L247" s="298"/>
      <c r="M247" s="298"/>
      <c r="N247" s="298"/>
      <c r="O247" s="298"/>
      <c r="P247" s="392"/>
      <c r="Q247" s="394"/>
      <c r="S247" s="298"/>
      <c r="T247" s="395"/>
      <c r="U247" s="395"/>
      <c r="V247" s="396"/>
      <c r="W247" s="392"/>
      <c r="X247" s="392"/>
      <c r="Y247" s="298"/>
      <c r="Z247" s="298"/>
      <c r="AA247" s="356"/>
      <c r="AB247" s="356"/>
      <c r="AC247" s="298"/>
      <c r="AD247" s="298"/>
      <c r="AE247" s="298"/>
    </row>
    <row r="248" spans="1:31" x14ac:dyDescent="0.3">
      <c r="A248" s="298"/>
      <c r="B248" s="298"/>
      <c r="C248" s="298"/>
      <c r="D248" s="298"/>
      <c r="E248" s="298"/>
      <c r="F248" s="395"/>
      <c r="G248" s="392"/>
      <c r="H248" s="298"/>
      <c r="I248" s="356"/>
      <c r="J248" s="356"/>
      <c r="K248" s="298"/>
      <c r="L248" s="298"/>
      <c r="M248" s="298"/>
      <c r="N248" s="298"/>
      <c r="O248" s="298"/>
      <c r="P248" s="392"/>
      <c r="Q248" s="394"/>
      <c r="S248" s="298"/>
      <c r="T248" s="395"/>
      <c r="U248" s="395"/>
      <c r="V248" s="396"/>
      <c r="W248" s="392"/>
      <c r="X248" s="392"/>
      <c r="Y248" s="298"/>
      <c r="Z248" s="298"/>
      <c r="AA248" s="356"/>
      <c r="AB248" s="356"/>
      <c r="AC248" s="298"/>
      <c r="AD248" s="298"/>
      <c r="AE248" s="298"/>
    </row>
    <row r="249" spans="1:31" x14ac:dyDescent="0.3">
      <c r="A249" s="298"/>
      <c r="B249" s="298"/>
      <c r="C249" s="298"/>
      <c r="D249" s="298"/>
      <c r="E249" s="298"/>
      <c r="F249" s="395"/>
      <c r="G249" s="392"/>
      <c r="H249" s="298"/>
      <c r="I249" s="356"/>
      <c r="J249" s="356"/>
      <c r="K249" s="298"/>
      <c r="L249" s="298"/>
      <c r="M249" s="298"/>
      <c r="N249" s="298"/>
      <c r="O249" s="298"/>
      <c r="P249" s="392"/>
      <c r="Q249" s="394"/>
      <c r="S249" s="298"/>
      <c r="T249" s="395"/>
      <c r="U249" s="395"/>
      <c r="V249" s="396"/>
      <c r="W249" s="392"/>
      <c r="X249" s="392"/>
      <c r="Y249" s="298"/>
      <c r="Z249" s="298"/>
      <c r="AA249" s="356"/>
      <c r="AB249" s="356"/>
      <c r="AC249" s="298"/>
      <c r="AD249" s="298"/>
      <c r="AE249" s="298"/>
    </row>
    <row r="250" spans="1:31" x14ac:dyDescent="0.3">
      <c r="A250" s="298"/>
      <c r="B250" s="298"/>
      <c r="C250" s="298"/>
      <c r="D250" s="298"/>
      <c r="E250" s="298"/>
      <c r="F250" s="395"/>
      <c r="G250" s="392"/>
      <c r="H250" s="298"/>
      <c r="I250" s="356"/>
      <c r="J250" s="356"/>
      <c r="K250" s="298"/>
      <c r="L250" s="298"/>
      <c r="M250" s="298"/>
      <c r="N250" s="298"/>
      <c r="O250" s="298"/>
      <c r="P250" s="392"/>
      <c r="Q250" s="394"/>
      <c r="S250" s="298"/>
      <c r="T250" s="395"/>
      <c r="U250" s="395"/>
      <c r="V250" s="396"/>
      <c r="W250" s="392"/>
      <c r="X250" s="392"/>
      <c r="Y250" s="298"/>
      <c r="Z250" s="298"/>
      <c r="AA250" s="356"/>
      <c r="AB250" s="356"/>
      <c r="AC250" s="298"/>
      <c r="AD250" s="298"/>
      <c r="AE250" s="298"/>
    </row>
    <row r="251" spans="1:31" x14ac:dyDescent="0.3">
      <c r="A251" s="298"/>
      <c r="B251" s="298"/>
      <c r="C251" s="298"/>
      <c r="D251" s="298"/>
      <c r="E251" s="298"/>
      <c r="F251" s="395"/>
      <c r="G251" s="392"/>
      <c r="H251" s="298"/>
      <c r="I251" s="356"/>
      <c r="J251" s="356"/>
      <c r="K251" s="298"/>
      <c r="L251" s="298"/>
      <c r="M251" s="298"/>
      <c r="N251" s="298"/>
      <c r="O251" s="298"/>
      <c r="P251" s="392"/>
      <c r="Q251" s="394"/>
      <c r="S251" s="298"/>
      <c r="T251" s="395"/>
      <c r="U251" s="395"/>
      <c r="V251" s="396"/>
      <c r="W251" s="392"/>
      <c r="X251" s="392"/>
      <c r="Y251" s="298"/>
      <c r="Z251" s="298"/>
      <c r="AA251" s="356"/>
      <c r="AB251" s="356"/>
      <c r="AC251" s="298"/>
      <c r="AD251" s="298"/>
      <c r="AE251" s="298"/>
    </row>
    <row r="252" spans="1:31" x14ac:dyDescent="0.3">
      <c r="A252" s="298"/>
      <c r="B252" s="298"/>
      <c r="C252" s="298"/>
      <c r="D252" s="298"/>
      <c r="E252" s="298"/>
      <c r="F252" s="395"/>
      <c r="G252" s="392"/>
      <c r="H252" s="298"/>
      <c r="I252" s="356"/>
      <c r="J252" s="356"/>
      <c r="K252" s="298"/>
      <c r="L252" s="298"/>
      <c r="M252" s="298"/>
      <c r="N252" s="298"/>
      <c r="O252" s="298"/>
      <c r="P252" s="392"/>
      <c r="Q252" s="394"/>
      <c r="S252" s="298"/>
      <c r="T252" s="395"/>
      <c r="U252" s="395"/>
      <c r="V252" s="396"/>
      <c r="W252" s="392"/>
      <c r="X252" s="392"/>
      <c r="Y252" s="298"/>
      <c r="Z252" s="298"/>
      <c r="AA252" s="356"/>
      <c r="AB252" s="356"/>
      <c r="AC252" s="298"/>
      <c r="AD252" s="298"/>
      <c r="AE252" s="298"/>
    </row>
    <row r="253" spans="1:31" x14ac:dyDescent="0.3">
      <c r="A253" s="298"/>
      <c r="B253" s="298"/>
      <c r="C253" s="298"/>
      <c r="D253" s="298"/>
      <c r="E253" s="298"/>
      <c r="F253" s="395"/>
      <c r="G253" s="392"/>
      <c r="H253" s="298"/>
      <c r="I253" s="356"/>
      <c r="J253" s="356"/>
      <c r="K253" s="298"/>
      <c r="L253" s="298"/>
      <c r="M253" s="298"/>
      <c r="N253" s="298"/>
      <c r="O253" s="298"/>
      <c r="P253" s="392"/>
      <c r="Q253" s="394"/>
      <c r="S253" s="298"/>
      <c r="T253" s="395"/>
      <c r="U253" s="395"/>
      <c r="V253" s="396"/>
      <c r="W253" s="392"/>
      <c r="X253" s="392"/>
      <c r="Y253" s="298"/>
      <c r="Z253" s="298"/>
      <c r="AA253" s="356"/>
      <c r="AB253" s="356"/>
      <c r="AC253" s="298"/>
      <c r="AD253" s="298"/>
      <c r="AE253" s="298"/>
    </row>
    <row r="254" spans="1:31" x14ac:dyDescent="0.3">
      <c r="A254" s="298"/>
      <c r="B254" s="298"/>
      <c r="C254" s="298"/>
      <c r="D254" s="298"/>
      <c r="E254" s="298"/>
      <c r="F254" s="395"/>
      <c r="G254" s="392"/>
      <c r="H254" s="298"/>
      <c r="I254" s="356"/>
      <c r="J254" s="356"/>
      <c r="K254" s="298"/>
      <c r="L254" s="298"/>
      <c r="M254" s="298"/>
      <c r="N254" s="298"/>
      <c r="O254" s="298"/>
      <c r="P254" s="392"/>
      <c r="Q254" s="394"/>
      <c r="S254" s="298"/>
      <c r="T254" s="395"/>
      <c r="U254" s="395"/>
      <c r="V254" s="396"/>
      <c r="W254" s="392"/>
      <c r="X254" s="392"/>
      <c r="Y254" s="298"/>
      <c r="Z254" s="298"/>
      <c r="AA254" s="356"/>
      <c r="AB254" s="356"/>
      <c r="AC254" s="298"/>
      <c r="AD254" s="298"/>
      <c r="AE254" s="298"/>
    </row>
    <row r="255" spans="1:31" x14ac:dyDescent="0.3">
      <c r="A255" s="298"/>
      <c r="B255" s="298"/>
      <c r="C255" s="298"/>
      <c r="D255" s="298"/>
      <c r="E255" s="298"/>
      <c r="F255" s="395"/>
      <c r="G255" s="392"/>
      <c r="H255" s="298"/>
      <c r="I255" s="356"/>
      <c r="J255" s="356"/>
      <c r="K255" s="298"/>
      <c r="L255" s="298"/>
      <c r="M255" s="298"/>
      <c r="N255" s="298"/>
      <c r="O255" s="298"/>
      <c r="P255" s="392"/>
      <c r="Q255" s="394"/>
      <c r="S255" s="298"/>
      <c r="T255" s="395"/>
      <c r="U255" s="395"/>
      <c r="V255" s="396"/>
      <c r="W255" s="392"/>
      <c r="X255" s="392"/>
      <c r="Y255" s="298"/>
      <c r="Z255" s="298"/>
      <c r="AA255" s="356"/>
      <c r="AB255" s="356"/>
      <c r="AC255" s="298"/>
      <c r="AD255" s="298"/>
      <c r="AE255" s="298"/>
    </row>
    <row r="256" spans="1:31" x14ac:dyDescent="0.3">
      <c r="A256" s="298"/>
      <c r="B256" s="298"/>
      <c r="C256" s="298"/>
      <c r="D256" s="298"/>
      <c r="E256" s="298"/>
      <c r="F256" s="395"/>
      <c r="G256" s="392"/>
      <c r="H256" s="298"/>
      <c r="I256" s="356"/>
      <c r="J256" s="356"/>
      <c r="K256" s="298"/>
      <c r="L256" s="298"/>
      <c r="M256" s="298"/>
      <c r="N256" s="298"/>
      <c r="O256" s="298"/>
      <c r="P256" s="392"/>
      <c r="Q256" s="394"/>
      <c r="S256" s="298"/>
      <c r="T256" s="395"/>
      <c r="U256" s="395"/>
      <c r="V256" s="396"/>
      <c r="W256" s="392"/>
      <c r="X256" s="392"/>
      <c r="Y256" s="298"/>
      <c r="Z256" s="298"/>
      <c r="AA256" s="356"/>
      <c r="AB256" s="356"/>
      <c r="AC256" s="298"/>
      <c r="AD256" s="298"/>
      <c r="AE256" s="298"/>
    </row>
    <row r="257" spans="1:31" x14ac:dyDescent="0.3">
      <c r="A257" s="298"/>
      <c r="B257" s="298"/>
      <c r="C257" s="298"/>
      <c r="D257" s="298"/>
      <c r="E257" s="298"/>
      <c r="F257" s="395"/>
      <c r="G257" s="392"/>
      <c r="H257" s="298"/>
      <c r="I257" s="356"/>
      <c r="J257" s="356"/>
      <c r="K257" s="298"/>
      <c r="L257" s="298"/>
      <c r="M257" s="298"/>
      <c r="N257" s="298"/>
      <c r="O257" s="298"/>
      <c r="P257" s="392"/>
      <c r="Q257" s="394"/>
      <c r="S257" s="298"/>
      <c r="T257" s="395"/>
      <c r="U257" s="395"/>
      <c r="V257" s="396"/>
      <c r="W257" s="392"/>
      <c r="X257" s="392"/>
      <c r="Y257" s="298"/>
      <c r="Z257" s="298"/>
      <c r="AA257" s="356"/>
      <c r="AB257" s="356"/>
      <c r="AC257" s="298"/>
      <c r="AD257" s="298"/>
      <c r="AE257" s="298"/>
    </row>
    <row r="258" spans="1:31" x14ac:dyDescent="0.3">
      <c r="A258" s="298"/>
      <c r="B258" s="298"/>
      <c r="C258" s="298"/>
      <c r="D258" s="298"/>
      <c r="E258" s="298"/>
      <c r="F258" s="395"/>
      <c r="G258" s="392"/>
      <c r="H258" s="298"/>
      <c r="I258" s="356"/>
      <c r="J258" s="356"/>
      <c r="K258" s="298"/>
      <c r="L258" s="298"/>
      <c r="M258" s="298"/>
      <c r="N258" s="298"/>
      <c r="O258" s="298"/>
      <c r="P258" s="392"/>
      <c r="Q258" s="394"/>
      <c r="S258" s="298"/>
      <c r="T258" s="395"/>
      <c r="U258" s="395"/>
      <c r="V258" s="396"/>
      <c r="W258" s="392"/>
      <c r="X258" s="392"/>
      <c r="Y258" s="298"/>
      <c r="Z258" s="298"/>
      <c r="AA258" s="356"/>
      <c r="AB258" s="356"/>
      <c r="AC258" s="298"/>
      <c r="AD258" s="298"/>
      <c r="AE258" s="298"/>
    </row>
    <row r="259" spans="1:31" x14ac:dyDescent="0.3">
      <c r="A259" s="298"/>
      <c r="B259" s="298"/>
      <c r="C259" s="298"/>
      <c r="D259" s="298"/>
      <c r="E259" s="298"/>
      <c r="F259" s="395"/>
      <c r="G259" s="392"/>
      <c r="H259" s="298"/>
      <c r="I259" s="356"/>
      <c r="J259" s="356"/>
      <c r="K259" s="298"/>
      <c r="L259" s="298"/>
      <c r="M259" s="298"/>
      <c r="N259" s="298"/>
      <c r="O259" s="298"/>
      <c r="P259" s="392"/>
      <c r="Q259" s="394"/>
      <c r="S259" s="298"/>
      <c r="T259" s="395"/>
      <c r="U259" s="395"/>
      <c r="V259" s="396"/>
      <c r="W259" s="392"/>
      <c r="X259" s="392"/>
      <c r="Y259" s="298"/>
      <c r="Z259" s="298"/>
      <c r="AA259" s="356"/>
      <c r="AB259" s="356"/>
      <c r="AC259" s="298"/>
      <c r="AD259" s="298"/>
      <c r="AE259" s="298"/>
    </row>
    <row r="260" spans="1:31" x14ac:dyDescent="0.3">
      <c r="A260" s="298"/>
      <c r="B260" s="298"/>
      <c r="C260" s="298"/>
      <c r="D260" s="298"/>
      <c r="E260" s="298"/>
      <c r="F260" s="395"/>
      <c r="G260" s="392"/>
      <c r="H260" s="298"/>
      <c r="I260" s="356"/>
      <c r="J260" s="356"/>
      <c r="K260" s="298"/>
      <c r="L260" s="298"/>
      <c r="M260" s="298"/>
      <c r="N260" s="298"/>
      <c r="O260" s="298"/>
      <c r="P260" s="392"/>
      <c r="Q260" s="394"/>
      <c r="S260" s="298"/>
      <c r="T260" s="395"/>
      <c r="U260" s="395"/>
      <c r="V260" s="396"/>
      <c r="W260" s="392"/>
      <c r="X260" s="392"/>
      <c r="Y260" s="298"/>
      <c r="Z260" s="298"/>
      <c r="AA260" s="356"/>
      <c r="AB260" s="356"/>
      <c r="AC260" s="298"/>
      <c r="AD260" s="298"/>
      <c r="AE260" s="298"/>
    </row>
    <row r="261" spans="1:31" x14ac:dyDescent="0.3">
      <c r="A261" s="298"/>
      <c r="B261" s="298"/>
      <c r="C261" s="298"/>
      <c r="D261" s="298"/>
      <c r="E261" s="298"/>
      <c r="F261" s="395"/>
      <c r="G261" s="392"/>
      <c r="H261" s="298"/>
      <c r="I261" s="356"/>
      <c r="J261" s="356"/>
      <c r="K261" s="298"/>
      <c r="L261" s="298"/>
      <c r="M261" s="298"/>
      <c r="N261" s="298"/>
      <c r="O261" s="298"/>
      <c r="P261" s="392"/>
      <c r="Q261" s="394"/>
      <c r="S261" s="298"/>
      <c r="T261" s="395"/>
      <c r="U261" s="395"/>
      <c r="V261" s="396"/>
      <c r="W261" s="392"/>
      <c r="X261" s="392"/>
      <c r="Y261" s="298"/>
      <c r="Z261" s="298"/>
      <c r="AA261" s="356"/>
      <c r="AB261" s="356"/>
      <c r="AC261" s="298"/>
      <c r="AD261" s="298"/>
      <c r="AE261" s="298"/>
    </row>
    <row r="262" spans="1:31" x14ac:dyDescent="0.3">
      <c r="A262" s="298"/>
      <c r="B262" s="298"/>
      <c r="C262" s="298"/>
      <c r="D262" s="298"/>
      <c r="E262" s="298"/>
      <c r="F262" s="395"/>
      <c r="G262" s="392"/>
      <c r="H262" s="298"/>
      <c r="I262" s="356"/>
      <c r="J262" s="356"/>
      <c r="K262" s="298"/>
      <c r="L262" s="298"/>
      <c r="M262" s="298"/>
      <c r="N262" s="298"/>
      <c r="O262" s="298"/>
      <c r="P262" s="392"/>
      <c r="Q262" s="394"/>
      <c r="S262" s="298"/>
      <c r="T262" s="395"/>
      <c r="U262" s="395"/>
      <c r="V262" s="396"/>
      <c r="W262" s="392"/>
      <c r="X262" s="392"/>
      <c r="Y262" s="298"/>
      <c r="Z262" s="298"/>
      <c r="AA262" s="356"/>
      <c r="AB262" s="356"/>
      <c r="AC262" s="298"/>
      <c r="AD262" s="298"/>
      <c r="AE262" s="298"/>
    </row>
    <row r="263" spans="1:31" x14ac:dyDescent="0.3">
      <c r="A263" s="298"/>
      <c r="B263" s="298"/>
      <c r="C263" s="298"/>
      <c r="D263" s="298"/>
      <c r="E263" s="298"/>
      <c r="F263" s="395"/>
      <c r="G263" s="392"/>
      <c r="H263" s="298"/>
      <c r="I263" s="356"/>
      <c r="J263" s="356"/>
      <c r="K263" s="298"/>
      <c r="L263" s="298"/>
      <c r="M263" s="298"/>
      <c r="N263" s="298"/>
      <c r="O263" s="298"/>
      <c r="P263" s="392"/>
      <c r="Q263" s="394"/>
      <c r="S263" s="298"/>
      <c r="T263" s="395"/>
      <c r="U263" s="395"/>
      <c r="V263" s="396"/>
      <c r="W263" s="392"/>
      <c r="X263" s="392"/>
      <c r="Y263" s="298"/>
      <c r="Z263" s="298"/>
      <c r="AA263" s="356"/>
      <c r="AB263" s="356"/>
      <c r="AC263" s="298"/>
      <c r="AD263" s="298"/>
      <c r="AE263" s="298"/>
    </row>
    <row r="264" spans="1:31" x14ac:dyDescent="0.3">
      <c r="A264" s="298"/>
      <c r="B264" s="298"/>
      <c r="C264" s="298"/>
      <c r="D264" s="298"/>
      <c r="E264" s="298"/>
      <c r="F264" s="395"/>
      <c r="G264" s="392"/>
      <c r="H264" s="298"/>
      <c r="I264" s="356"/>
      <c r="J264" s="356"/>
      <c r="K264" s="298"/>
      <c r="L264" s="298"/>
      <c r="M264" s="298"/>
      <c r="N264" s="298"/>
      <c r="O264" s="298"/>
      <c r="P264" s="392"/>
      <c r="Q264" s="394"/>
      <c r="S264" s="298"/>
      <c r="T264" s="395"/>
      <c r="U264" s="395"/>
      <c r="V264" s="396"/>
      <c r="W264" s="392"/>
      <c r="X264" s="392"/>
      <c r="Y264" s="298"/>
      <c r="Z264" s="298"/>
      <c r="AA264" s="356"/>
      <c r="AB264" s="356"/>
      <c r="AC264" s="298"/>
      <c r="AD264" s="298"/>
      <c r="AE264" s="298"/>
    </row>
    <row r="265" spans="1:31" x14ac:dyDescent="0.3">
      <c r="A265" s="298"/>
      <c r="B265" s="298"/>
      <c r="C265" s="298"/>
      <c r="D265" s="298"/>
      <c r="E265" s="298"/>
      <c r="F265" s="395"/>
      <c r="G265" s="392"/>
      <c r="H265" s="298"/>
      <c r="I265" s="356"/>
      <c r="J265" s="356"/>
      <c r="K265" s="298"/>
      <c r="L265" s="298"/>
      <c r="M265" s="298"/>
      <c r="N265" s="298"/>
      <c r="O265" s="298"/>
      <c r="P265" s="392"/>
      <c r="Q265" s="394"/>
      <c r="S265" s="298"/>
      <c r="T265" s="395"/>
      <c r="U265" s="395"/>
      <c r="V265" s="396"/>
      <c r="W265" s="392"/>
      <c r="X265" s="392"/>
      <c r="Y265" s="298"/>
      <c r="Z265" s="298"/>
      <c r="AA265" s="356"/>
      <c r="AB265" s="356"/>
      <c r="AC265" s="298"/>
      <c r="AD265" s="298"/>
      <c r="AE265" s="298"/>
    </row>
    <row r="266" spans="1:31" x14ac:dyDescent="0.3">
      <c r="A266" s="298"/>
      <c r="B266" s="298"/>
      <c r="C266" s="298"/>
      <c r="D266" s="298"/>
      <c r="E266" s="298"/>
      <c r="F266" s="395"/>
      <c r="G266" s="392"/>
      <c r="H266" s="298"/>
      <c r="I266" s="356"/>
      <c r="J266" s="356"/>
      <c r="K266" s="298"/>
      <c r="L266" s="298"/>
      <c r="M266" s="298"/>
      <c r="N266" s="298"/>
      <c r="O266" s="298"/>
      <c r="P266" s="392"/>
      <c r="Q266" s="394"/>
      <c r="S266" s="298"/>
      <c r="T266" s="395"/>
      <c r="U266" s="395"/>
      <c r="V266" s="396"/>
      <c r="W266" s="392"/>
      <c r="X266" s="392"/>
      <c r="Y266" s="298"/>
      <c r="Z266" s="298"/>
      <c r="AA266" s="356"/>
      <c r="AB266" s="356"/>
      <c r="AC266" s="298"/>
      <c r="AD266" s="298"/>
      <c r="AE266" s="298"/>
    </row>
    <row r="267" spans="1:31" x14ac:dyDescent="0.3">
      <c r="A267" s="298"/>
      <c r="B267" s="298"/>
      <c r="C267" s="298"/>
      <c r="D267" s="298"/>
      <c r="E267" s="298"/>
      <c r="F267" s="395"/>
      <c r="G267" s="392"/>
      <c r="H267" s="298"/>
      <c r="I267" s="356"/>
      <c r="J267" s="356"/>
      <c r="K267" s="298"/>
      <c r="L267" s="298"/>
      <c r="M267" s="298"/>
      <c r="N267" s="298"/>
      <c r="O267" s="298"/>
      <c r="P267" s="392"/>
      <c r="Q267" s="394"/>
      <c r="S267" s="298"/>
      <c r="T267" s="395"/>
      <c r="U267" s="395"/>
      <c r="V267" s="396"/>
      <c r="W267" s="392"/>
      <c r="X267" s="392"/>
      <c r="Y267" s="298"/>
      <c r="Z267" s="298"/>
      <c r="AA267" s="356"/>
      <c r="AB267" s="356"/>
      <c r="AC267" s="298"/>
      <c r="AD267" s="298"/>
      <c r="AE267" s="298"/>
    </row>
    <row r="268" spans="1:31" x14ac:dyDescent="0.3">
      <c r="A268" s="298"/>
      <c r="B268" s="298"/>
      <c r="C268" s="298"/>
      <c r="D268" s="298"/>
      <c r="E268" s="298"/>
      <c r="F268" s="395"/>
      <c r="G268" s="392"/>
      <c r="H268" s="298"/>
      <c r="I268" s="356"/>
      <c r="J268" s="356"/>
      <c r="K268" s="298"/>
      <c r="L268" s="298"/>
      <c r="M268" s="298"/>
      <c r="N268" s="298"/>
      <c r="O268" s="298"/>
      <c r="P268" s="392"/>
      <c r="Q268" s="394"/>
      <c r="S268" s="298"/>
      <c r="T268" s="395"/>
      <c r="U268" s="395"/>
      <c r="V268" s="396"/>
      <c r="W268" s="392"/>
      <c r="X268" s="392"/>
      <c r="Y268" s="298"/>
      <c r="Z268" s="298"/>
      <c r="AA268" s="356"/>
      <c r="AB268" s="356"/>
      <c r="AC268" s="298"/>
      <c r="AD268" s="298"/>
      <c r="AE268" s="298"/>
    </row>
    <row r="269" spans="1:31" x14ac:dyDescent="0.3">
      <c r="A269" s="298"/>
      <c r="B269" s="298"/>
      <c r="C269" s="298"/>
      <c r="D269" s="298"/>
      <c r="E269" s="298"/>
      <c r="F269" s="395"/>
      <c r="G269" s="392"/>
      <c r="H269" s="298"/>
      <c r="I269" s="356"/>
      <c r="J269" s="356"/>
      <c r="K269" s="298"/>
      <c r="L269" s="298"/>
      <c r="M269" s="298"/>
      <c r="N269" s="298"/>
      <c r="O269" s="298"/>
      <c r="P269" s="392"/>
      <c r="Q269" s="394"/>
      <c r="S269" s="298"/>
      <c r="T269" s="395"/>
      <c r="U269" s="395"/>
      <c r="V269" s="396"/>
      <c r="W269" s="392"/>
      <c r="X269" s="392"/>
      <c r="Y269" s="298"/>
      <c r="Z269" s="298"/>
      <c r="AA269" s="356"/>
      <c r="AB269" s="356"/>
      <c r="AC269" s="298"/>
      <c r="AD269" s="298"/>
      <c r="AE269" s="298"/>
    </row>
    <row r="270" spans="1:31" x14ac:dyDescent="0.3">
      <c r="A270" s="298"/>
      <c r="B270" s="298"/>
      <c r="C270" s="298"/>
      <c r="D270" s="298"/>
      <c r="E270" s="298"/>
      <c r="F270" s="395"/>
      <c r="G270" s="392"/>
      <c r="H270" s="298"/>
      <c r="I270" s="356"/>
      <c r="J270" s="356"/>
      <c r="K270" s="298"/>
      <c r="L270" s="298"/>
      <c r="M270" s="298"/>
      <c r="N270" s="298"/>
      <c r="O270" s="298"/>
      <c r="P270" s="392"/>
      <c r="Q270" s="394"/>
      <c r="S270" s="298"/>
      <c r="T270" s="395"/>
      <c r="U270" s="395"/>
      <c r="V270" s="396"/>
      <c r="W270" s="392"/>
      <c r="X270" s="392"/>
      <c r="Y270" s="298"/>
      <c r="Z270" s="298"/>
      <c r="AA270" s="356"/>
      <c r="AB270" s="356"/>
      <c r="AC270" s="298"/>
      <c r="AD270" s="298"/>
      <c r="AE270" s="298"/>
    </row>
    <row r="271" spans="1:31" x14ac:dyDescent="0.3">
      <c r="A271" s="298"/>
      <c r="B271" s="298"/>
      <c r="C271" s="298"/>
      <c r="D271" s="298"/>
      <c r="E271" s="298"/>
      <c r="F271" s="395"/>
      <c r="G271" s="392"/>
      <c r="H271" s="298"/>
      <c r="I271" s="356"/>
      <c r="J271" s="356"/>
      <c r="K271" s="298"/>
      <c r="L271" s="298"/>
      <c r="M271" s="298"/>
      <c r="N271" s="298"/>
      <c r="O271" s="298"/>
      <c r="P271" s="392"/>
      <c r="Q271" s="394"/>
      <c r="S271" s="298"/>
      <c r="T271" s="395"/>
      <c r="U271" s="395"/>
      <c r="V271" s="396"/>
      <c r="W271" s="392"/>
      <c r="X271" s="392"/>
      <c r="Y271" s="298"/>
      <c r="Z271" s="298"/>
      <c r="AA271" s="356"/>
      <c r="AB271" s="356"/>
      <c r="AC271" s="298"/>
      <c r="AD271" s="298"/>
      <c r="AE271" s="298"/>
    </row>
    <row r="272" spans="1:31" x14ac:dyDescent="0.3">
      <c r="A272" s="298"/>
      <c r="B272" s="298"/>
      <c r="C272" s="298"/>
      <c r="D272" s="298"/>
      <c r="E272" s="298"/>
      <c r="F272" s="395"/>
      <c r="G272" s="392"/>
      <c r="H272" s="298"/>
      <c r="I272" s="356"/>
      <c r="J272" s="356"/>
      <c r="K272" s="298"/>
      <c r="L272" s="298"/>
      <c r="M272" s="298"/>
      <c r="N272" s="298"/>
      <c r="O272" s="298"/>
      <c r="P272" s="392"/>
      <c r="Q272" s="394"/>
      <c r="S272" s="298"/>
      <c r="T272" s="395"/>
      <c r="U272" s="395"/>
      <c r="V272" s="396"/>
      <c r="W272" s="392"/>
      <c r="X272" s="392"/>
      <c r="Y272" s="298"/>
      <c r="Z272" s="298"/>
      <c r="AA272" s="356"/>
      <c r="AB272" s="356"/>
      <c r="AC272" s="298"/>
      <c r="AD272" s="298"/>
      <c r="AE272" s="298"/>
    </row>
    <row r="273" spans="1:31" x14ac:dyDescent="0.3">
      <c r="A273" s="298"/>
      <c r="B273" s="298"/>
      <c r="C273" s="298"/>
      <c r="D273" s="298"/>
      <c r="E273" s="298"/>
      <c r="F273" s="395"/>
      <c r="G273" s="392"/>
      <c r="H273" s="298"/>
      <c r="I273" s="356"/>
      <c r="J273" s="356"/>
      <c r="K273" s="298"/>
      <c r="L273" s="298"/>
      <c r="M273" s="298"/>
      <c r="N273" s="298"/>
      <c r="O273" s="298"/>
      <c r="P273" s="392"/>
      <c r="Q273" s="394"/>
      <c r="S273" s="298"/>
      <c r="T273" s="395"/>
      <c r="U273" s="395"/>
      <c r="V273" s="396"/>
      <c r="W273" s="392"/>
      <c r="X273" s="392"/>
      <c r="Y273" s="298"/>
      <c r="Z273" s="298"/>
      <c r="AA273" s="356"/>
      <c r="AB273" s="356"/>
      <c r="AC273" s="298"/>
      <c r="AD273" s="298"/>
      <c r="AE273" s="298"/>
    </row>
    <row r="274" spans="1:31" x14ac:dyDescent="0.3">
      <c r="A274" s="298"/>
      <c r="B274" s="298"/>
      <c r="C274" s="298"/>
      <c r="D274" s="298"/>
      <c r="E274" s="298"/>
      <c r="F274" s="395"/>
      <c r="G274" s="392"/>
      <c r="H274" s="298"/>
      <c r="I274" s="356"/>
      <c r="J274" s="356"/>
      <c r="K274" s="298"/>
      <c r="L274" s="298"/>
      <c r="M274" s="298"/>
      <c r="N274" s="298"/>
      <c r="O274" s="298"/>
      <c r="P274" s="392"/>
      <c r="Q274" s="394"/>
      <c r="S274" s="298"/>
      <c r="T274" s="395"/>
      <c r="U274" s="395"/>
      <c r="V274" s="396"/>
      <c r="W274" s="392"/>
      <c r="X274" s="392"/>
      <c r="Y274" s="298"/>
      <c r="Z274" s="298"/>
      <c r="AA274" s="356"/>
      <c r="AB274" s="356"/>
      <c r="AC274" s="298"/>
      <c r="AD274" s="298"/>
      <c r="AE274" s="298"/>
    </row>
    <row r="275" spans="1:31" x14ac:dyDescent="0.3">
      <c r="A275" s="298"/>
      <c r="B275" s="298"/>
      <c r="C275" s="298"/>
      <c r="D275" s="298"/>
      <c r="E275" s="298"/>
      <c r="F275" s="395"/>
      <c r="G275" s="392"/>
      <c r="H275" s="298"/>
      <c r="I275" s="356"/>
      <c r="J275" s="356"/>
      <c r="K275" s="298"/>
      <c r="L275" s="298"/>
      <c r="M275" s="298"/>
      <c r="N275" s="298"/>
      <c r="O275" s="298"/>
      <c r="P275" s="392"/>
      <c r="Q275" s="394"/>
      <c r="S275" s="298"/>
      <c r="T275" s="395"/>
      <c r="U275" s="395"/>
      <c r="V275" s="396"/>
      <c r="W275" s="392"/>
      <c r="X275" s="392"/>
      <c r="Y275" s="298"/>
      <c r="Z275" s="298"/>
      <c r="AA275" s="356"/>
      <c r="AB275" s="356"/>
      <c r="AC275" s="298"/>
      <c r="AD275" s="298"/>
      <c r="AE275" s="298"/>
    </row>
    <row r="276" spans="1:31" x14ac:dyDescent="0.3">
      <c r="A276" s="298"/>
      <c r="B276" s="298"/>
      <c r="C276" s="298"/>
      <c r="D276" s="298"/>
      <c r="E276" s="298"/>
      <c r="F276" s="395"/>
      <c r="G276" s="392"/>
      <c r="H276" s="298"/>
      <c r="I276" s="356"/>
      <c r="J276" s="356"/>
      <c r="K276" s="298"/>
      <c r="L276" s="298"/>
      <c r="M276" s="298"/>
      <c r="N276" s="298"/>
      <c r="O276" s="298"/>
      <c r="P276" s="392"/>
      <c r="Q276" s="394"/>
      <c r="S276" s="298"/>
      <c r="T276" s="395"/>
      <c r="U276" s="395"/>
      <c r="V276" s="396"/>
      <c r="W276" s="392"/>
      <c r="X276" s="392"/>
      <c r="Y276" s="298"/>
      <c r="Z276" s="298"/>
      <c r="AA276" s="356"/>
      <c r="AB276" s="356"/>
      <c r="AC276" s="298"/>
      <c r="AD276" s="298"/>
      <c r="AE276" s="298"/>
    </row>
    <row r="277" spans="1:31" x14ac:dyDescent="0.3">
      <c r="A277" s="298"/>
      <c r="B277" s="298"/>
      <c r="C277" s="298"/>
      <c r="D277" s="298"/>
      <c r="E277" s="298"/>
      <c r="F277" s="395"/>
      <c r="G277" s="392"/>
      <c r="H277" s="298"/>
      <c r="I277" s="356"/>
      <c r="J277" s="356"/>
      <c r="K277" s="298"/>
      <c r="L277" s="298"/>
      <c r="M277" s="298"/>
      <c r="N277" s="298"/>
      <c r="O277" s="298"/>
      <c r="P277" s="392"/>
      <c r="Q277" s="394"/>
      <c r="S277" s="298"/>
      <c r="T277" s="395"/>
      <c r="U277" s="395"/>
      <c r="V277" s="396"/>
      <c r="W277" s="392"/>
      <c r="X277" s="392"/>
      <c r="Y277" s="298"/>
      <c r="Z277" s="298"/>
      <c r="AA277" s="356"/>
      <c r="AB277" s="356"/>
      <c r="AC277" s="298"/>
      <c r="AD277" s="298"/>
      <c r="AE277" s="298"/>
    </row>
    <row r="278" spans="1:31" x14ac:dyDescent="0.3">
      <c r="A278" s="298"/>
      <c r="B278" s="298"/>
      <c r="C278" s="298"/>
      <c r="D278" s="298"/>
      <c r="E278" s="298"/>
      <c r="F278" s="395"/>
      <c r="G278" s="392"/>
      <c r="H278" s="298"/>
      <c r="I278" s="356"/>
      <c r="J278" s="356"/>
      <c r="K278" s="298"/>
      <c r="L278" s="298"/>
      <c r="M278" s="298"/>
      <c r="N278" s="298"/>
      <c r="O278" s="298"/>
      <c r="P278" s="392"/>
      <c r="Q278" s="394"/>
      <c r="S278" s="298"/>
      <c r="T278" s="395"/>
      <c r="U278" s="395"/>
      <c r="V278" s="396"/>
      <c r="W278" s="392"/>
      <c r="X278" s="392"/>
      <c r="Y278" s="298"/>
      <c r="Z278" s="298"/>
      <c r="AA278" s="356"/>
      <c r="AB278" s="356"/>
      <c r="AC278" s="298"/>
      <c r="AD278" s="298"/>
      <c r="AE278" s="298"/>
    </row>
    <row r="279" spans="1:31" x14ac:dyDescent="0.3">
      <c r="A279" s="298"/>
      <c r="B279" s="298"/>
      <c r="C279" s="298"/>
      <c r="D279" s="298"/>
      <c r="E279" s="298"/>
      <c r="F279" s="395"/>
      <c r="G279" s="392"/>
      <c r="H279" s="298"/>
      <c r="I279" s="356"/>
      <c r="J279" s="356"/>
      <c r="K279" s="298"/>
      <c r="L279" s="298"/>
      <c r="M279" s="298"/>
      <c r="N279" s="298"/>
      <c r="O279" s="298"/>
      <c r="P279" s="392"/>
      <c r="Q279" s="394"/>
      <c r="S279" s="298"/>
      <c r="T279" s="395"/>
      <c r="U279" s="395"/>
      <c r="V279" s="396"/>
      <c r="W279" s="392"/>
      <c r="X279" s="392"/>
      <c r="Y279" s="298"/>
      <c r="Z279" s="298"/>
      <c r="AA279" s="356"/>
      <c r="AB279" s="356"/>
      <c r="AC279" s="298"/>
      <c r="AD279" s="298"/>
      <c r="AE279" s="298"/>
    </row>
    <row r="280" spans="1:31" x14ac:dyDescent="0.3">
      <c r="A280" s="298"/>
      <c r="B280" s="298"/>
      <c r="C280" s="298"/>
      <c r="D280" s="298"/>
      <c r="E280" s="298"/>
      <c r="F280" s="395"/>
      <c r="G280" s="392"/>
      <c r="H280" s="298"/>
      <c r="I280" s="356"/>
      <c r="J280" s="356"/>
      <c r="K280" s="298"/>
      <c r="L280" s="298"/>
      <c r="M280" s="298"/>
      <c r="N280" s="298"/>
      <c r="O280" s="298"/>
      <c r="P280" s="392"/>
      <c r="Q280" s="394"/>
      <c r="S280" s="298"/>
      <c r="T280" s="395"/>
      <c r="U280" s="395"/>
      <c r="V280" s="396"/>
      <c r="W280" s="392"/>
      <c r="X280" s="392"/>
      <c r="Y280" s="298"/>
      <c r="Z280" s="298"/>
      <c r="AA280" s="356"/>
      <c r="AB280" s="356"/>
      <c r="AC280" s="298"/>
      <c r="AD280" s="298"/>
      <c r="AE280" s="298"/>
    </row>
    <row r="281" spans="1:31" x14ac:dyDescent="0.3">
      <c r="A281" s="298"/>
      <c r="B281" s="298"/>
      <c r="C281" s="298"/>
      <c r="D281" s="298"/>
      <c r="E281" s="298"/>
      <c r="F281" s="395"/>
      <c r="G281" s="392"/>
      <c r="H281" s="298"/>
      <c r="I281" s="356"/>
      <c r="J281" s="356"/>
      <c r="K281" s="298"/>
      <c r="L281" s="298"/>
      <c r="M281" s="298"/>
      <c r="N281" s="298"/>
      <c r="O281" s="298"/>
      <c r="P281" s="392"/>
      <c r="Q281" s="394"/>
      <c r="S281" s="298"/>
      <c r="T281" s="395"/>
      <c r="U281" s="395"/>
      <c r="V281" s="396"/>
      <c r="W281" s="392"/>
      <c r="X281" s="392"/>
      <c r="Y281" s="298"/>
      <c r="Z281" s="298"/>
      <c r="AA281" s="356"/>
      <c r="AB281" s="356"/>
      <c r="AC281" s="298"/>
      <c r="AD281" s="298"/>
      <c r="AE281" s="298"/>
    </row>
    <row r="282" spans="1:31" x14ac:dyDescent="0.3">
      <c r="A282" s="298"/>
      <c r="B282" s="298"/>
      <c r="C282" s="298"/>
      <c r="D282" s="298"/>
      <c r="E282" s="298"/>
      <c r="F282" s="395"/>
      <c r="G282" s="392"/>
      <c r="H282" s="298"/>
      <c r="I282" s="356"/>
      <c r="J282" s="356"/>
      <c r="K282" s="298"/>
      <c r="L282" s="298"/>
      <c r="M282" s="298"/>
      <c r="N282" s="298"/>
      <c r="O282" s="298"/>
      <c r="P282" s="392"/>
      <c r="Q282" s="394"/>
      <c r="S282" s="298"/>
      <c r="T282" s="395"/>
      <c r="U282" s="395"/>
      <c r="V282" s="396"/>
      <c r="W282" s="392"/>
      <c r="X282" s="392"/>
      <c r="Y282" s="298"/>
      <c r="Z282" s="298"/>
      <c r="AA282" s="356"/>
      <c r="AB282" s="356"/>
      <c r="AC282" s="298"/>
      <c r="AD282" s="298"/>
      <c r="AE282" s="298"/>
    </row>
    <row r="283" spans="1:31" x14ac:dyDescent="0.3">
      <c r="A283" s="298"/>
      <c r="B283" s="298"/>
      <c r="C283" s="298"/>
      <c r="D283" s="298"/>
      <c r="E283" s="298"/>
      <c r="F283" s="395"/>
      <c r="G283" s="392"/>
      <c r="H283" s="298"/>
      <c r="I283" s="356"/>
      <c r="J283" s="356"/>
      <c r="K283" s="298"/>
      <c r="L283" s="298"/>
      <c r="M283" s="298"/>
      <c r="N283" s="298"/>
      <c r="O283" s="298"/>
      <c r="P283" s="392"/>
      <c r="Q283" s="394"/>
      <c r="S283" s="298"/>
      <c r="T283" s="395"/>
      <c r="U283" s="395"/>
      <c r="V283" s="396"/>
      <c r="W283" s="392"/>
      <c r="X283" s="392"/>
      <c r="Y283" s="298"/>
      <c r="Z283" s="298"/>
      <c r="AA283" s="356"/>
      <c r="AB283" s="356"/>
      <c r="AC283" s="298"/>
      <c r="AD283" s="298"/>
      <c r="AE283" s="298"/>
    </row>
    <row r="284" spans="1:31" x14ac:dyDescent="0.3">
      <c r="A284" s="298"/>
      <c r="B284" s="298"/>
      <c r="C284" s="298"/>
      <c r="D284" s="298"/>
      <c r="E284" s="298"/>
      <c r="F284" s="395"/>
      <c r="G284" s="392"/>
      <c r="H284" s="298"/>
      <c r="I284" s="356"/>
      <c r="J284" s="356"/>
      <c r="K284" s="298"/>
      <c r="L284" s="298"/>
      <c r="M284" s="298"/>
      <c r="N284" s="298"/>
      <c r="O284" s="298"/>
      <c r="P284" s="392"/>
      <c r="Q284" s="394"/>
      <c r="S284" s="298"/>
      <c r="T284" s="395"/>
      <c r="U284" s="395"/>
      <c r="V284" s="396"/>
      <c r="W284" s="392"/>
      <c r="X284" s="392"/>
      <c r="Y284" s="298"/>
      <c r="Z284" s="298"/>
      <c r="AA284" s="356"/>
      <c r="AB284" s="356"/>
      <c r="AC284" s="298"/>
      <c r="AD284" s="298"/>
      <c r="AE284" s="298"/>
    </row>
    <row r="285" spans="1:31" x14ac:dyDescent="0.3">
      <c r="A285" s="298"/>
      <c r="B285" s="298"/>
      <c r="C285" s="298"/>
      <c r="D285" s="298"/>
      <c r="E285" s="298"/>
      <c r="F285" s="395"/>
      <c r="G285" s="392"/>
      <c r="H285" s="298"/>
      <c r="I285" s="356"/>
      <c r="J285" s="356"/>
      <c r="K285" s="298"/>
      <c r="L285" s="298"/>
      <c r="M285" s="298"/>
      <c r="N285" s="298"/>
      <c r="O285" s="298"/>
      <c r="P285" s="392"/>
      <c r="Q285" s="394"/>
      <c r="S285" s="298"/>
      <c r="T285" s="395"/>
      <c r="U285" s="395"/>
      <c r="V285" s="396"/>
      <c r="W285" s="392"/>
      <c r="X285" s="392"/>
      <c r="Y285" s="298"/>
      <c r="Z285" s="298"/>
      <c r="AA285" s="356"/>
      <c r="AB285" s="356"/>
      <c r="AC285" s="298"/>
      <c r="AD285" s="298"/>
      <c r="AE285" s="298"/>
    </row>
    <row r="286" spans="1:31" x14ac:dyDescent="0.3">
      <c r="A286" s="298"/>
      <c r="B286" s="298"/>
      <c r="C286" s="298"/>
      <c r="D286" s="298"/>
      <c r="E286" s="298"/>
      <c r="F286" s="395"/>
      <c r="G286" s="392"/>
      <c r="H286" s="298"/>
      <c r="I286" s="356"/>
      <c r="J286" s="356"/>
      <c r="K286" s="298"/>
      <c r="L286" s="298"/>
      <c r="M286" s="298"/>
      <c r="N286" s="298"/>
      <c r="O286" s="298"/>
      <c r="P286" s="392"/>
      <c r="Q286" s="394"/>
      <c r="S286" s="298"/>
      <c r="T286" s="395"/>
      <c r="U286" s="395"/>
      <c r="V286" s="396"/>
      <c r="W286" s="392"/>
      <c r="X286" s="392"/>
      <c r="Y286" s="298"/>
      <c r="Z286" s="298"/>
      <c r="AA286" s="356"/>
      <c r="AB286" s="356"/>
      <c r="AC286" s="298"/>
      <c r="AD286" s="298"/>
      <c r="AE286" s="298"/>
    </row>
    <row r="287" spans="1:31" x14ac:dyDescent="0.3">
      <c r="A287" s="298"/>
      <c r="B287" s="298"/>
      <c r="C287" s="298"/>
      <c r="D287" s="298"/>
      <c r="E287" s="298"/>
      <c r="F287" s="395"/>
      <c r="G287" s="392"/>
      <c r="H287" s="298"/>
      <c r="I287" s="356"/>
      <c r="J287" s="356"/>
      <c r="K287" s="298"/>
      <c r="L287" s="298"/>
      <c r="M287" s="298"/>
      <c r="N287" s="298"/>
      <c r="O287" s="298"/>
      <c r="P287" s="392"/>
      <c r="Q287" s="394"/>
      <c r="S287" s="298"/>
      <c r="T287" s="395"/>
      <c r="U287" s="395"/>
      <c r="V287" s="396"/>
      <c r="W287" s="392"/>
      <c r="X287" s="392"/>
      <c r="Y287" s="298"/>
      <c r="Z287" s="298"/>
      <c r="AA287" s="356"/>
      <c r="AB287" s="356"/>
      <c r="AC287" s="298"/>
      <c r="AD287" s="298"/>
      <c r="AE287" s="298"/>
    </row>
    <row r="288" spans="1:31" x14ac:dyDescent="0.3">
      <c r="A288" s="298"/>
      <c r="B288" s="298"/>
      <c r="C288" s="298"/>
      <c r="D288" s="298"/>
      <c r="E288" s="298"/>
      <c r="F288" s="395"/>
      <c r="G288" s="392"/>
      <c r="H288" s="298"/>
      <c r="I288" s="356"/>
      <c r="J288" s="356"/>
      <c r="K288" s="298"/>
      <c r="L288" s="298"/>
      <c r="M288" s="298"/>
      <c r="N288" s="298"/>
      <c r="O288" s="298"/>
      <c r="P288" s="392"/>
      <c r="Q288" s="394"/>
      <c r="S288" s="298"/>
      <c r="T288" s="395"/>
      <c r="U288" s="395"/>
      <c r="V288" s="396"/>
      <c r="W288" s="392"/>
      <c r="X288" s="392"/>
      <c r="Y288" s="298"/>
      <c r="Z288" s="298"/>
      <c r="AA288" s="356"/>
      <c r="AB288" s="356"/>
      <c r="AC288" s="298"/>
      <c r="AD288" s="298"/>
      <c r="AE288" s="298"/>
    </row>
    <row r="289" spans="1:31" x14ac:dyDescent="0.3">
      <c r="A289" s="298"/>
      <c r="B289" s="298"/>
      <c r="C289" s="298"/>
      <c r="D289" s="298"/>
      <c r="E289" s="298"/>
      <c r="F289" s="395"/>
      <c r="G289" s="392"/>
      <c r="H289" s="298"/>
      <c r="I289" s="356"/>
      <c r="J289" s="356"/>
      <c r="K289" s="298"/>
      <c r="L289" s="298"/>
      <c r="M289" s="298"/>
      <c r="N289" s="298"/>
      <c r="O289" s="298"/>
      <c r="P289" s="392"/>
      <c r="Q289" s="394"/>
      <c r="S289" s="298"/>
      <c r="T289" s="395"/>
      <c r="U289" s="395"/>
      <c r="V289" s="396"/>
      <c r="W289" s="392"/>
      <c r="X289" s="392"/>
      <c r="Y289" s="298"/>
      <c r="Z289" s="298"/>
      <c r="AA289" s="356"/>
      <c r="AB289" s="356"/>
      <c r="AC289" s="298"/>
      <c r="AD289" s="298"/>
      <c r="AE289" s="298"/>
    </row>
    <row r="290" spans="1:31" x14ac:dyDescent="0.3">
      <c r="A290" s="298"/>
      <c r="B290" s="298"/>
      <c r="C290" s="298"/>
      <c r="D290" s="298"/>
      <c r="E290" s="298"/>
      <c r="F290" s="395"/>
      <c r="G290" s="392"/>
      <c r="H290" s="298"/>
      <c r="I290" s="356"/>
      <c r="J290" s="356"/>
      <c r="K290" s="298"/>
      <c r="L290" s="298"/>
      <c r="M290" s="298"/>
      <c r="N290" s="298"/>
      <c r="O290" s="298"/>
      <c r="P290" s="392"/>
      <c r="Q290" s="394"/>
      <c r="S290" s="298"/>
      <c r="T290" s="395"/>
      <c r="U290" s="395"/>
      <c r="V290" s="396"/>
      <c r="W290" s="392"/>
      <c r="X290" s="392"/>
      <c r="Y290" s="298"/>
      <c r="Z290" s="298"/>
      <c r="AA290" s="356"/>
      <c r="AB290" s="356"/>
      <c r="AC290" s="298"/>
      <c r="AD290" s="298"/>
      <c r="AE290" s="298"/>
    </row>
    <row r="291" spans="1:31" x14ac:dyDescent="0.3">
      <c r="A291" s="298"/>
      <c r="B291" s="298"/>
      <c r="C291" s="298"/>
      <c r="D291" s="298"/>
      <c r="E291" s="298"/>
      <c r="F291" s="395"/>
      <c r="G291" s="392"/>
      <c r="H291" s="298"/>
      <c r="I291" s="356"/>
      <c r="J291" s="356"/>
      <c r="K291" s="298"/>
      <c r="L291" s="298"/>
      <c r="M291" s="298"/>
      <c r="N291" s="298"/>
      <c r="O291" s="298"/>
      <c r="P291" s="392"/>
      <c r="Q291" s="394"/>
      <c r="S291" s="298"/>
      <c r="T291" s="395"/>
      <c r="U291" s="395"/>
      <c r="V291" s="396"/>
      <c r="W291" s="392"/>
      <c r="X291" s="392"/>
      <c r="Y291" s="298"/>
      <c r="Z291" s="298"/>
      <c r="AA291" s="356"/>
      <c r="AB291" s="356"/>
      <c r="AC291" s="298"/>
      <c r="AD291" s="298"/>
      <c r="AE291" s="298"/>
    </row>
    <row r="292" spans="1:31" x14ac:dyDescent="0.3">
      <c r="A292" s="298"/>
      <c r="B292" s="298"/>
      <c r="C292" s="298"/>
      <c r="D292" s="298"/>
      <c r="E292" s="298"/>
      <c r="F292" s="395"/>
      <c r="G292" s="392"/>
      <c r="H292" s="298"/>
      <c r="I292" s="356"/>
      <c r="J292" s="356"/>
      <c r="K292" s="298"/>
      <c r="L292" s="298"/>
      <c r="M292" s="298"/>
      <c r="N292" s="298"/>
      <c r="O292" s="298"/>
      <c r="P292" s="392"/>
      <c r="Q292" s="394"/>
      <c r="S292" s="298"/>
      <c r="T292" s="395"/>
      <c r="U292" s="395"/>
      <c r="V292" s="396"/>
      <c r="W292" s="392"/>
      <c r="X292" s="392"/>
      <c r="Y292" s="298"/>
      <c r="Z292" s="298"/>
      <c r="AA292" s="356"/>
      <c r="AB292" s="356"/>
      <c r="AC292" s="298"/>
      <c r="AD292" s="298"/>
      <c r="AE292" s="298"/>
    </row>
    <row r="293" spans="1:31" x14ac:dyDescent="0.3">
      <c r="A293" s="298"/>
      <c r="B293" s="298"/>
      <c r="C293" s="298"/>
      <c r="D293" s="298"/>
      <c r="E293" s="298"/>
      <c r="F293" s="395"/>
      <c r="G293" s="392"/>
      <c r="H293" s="298"/>
      <c r="I293" s="356"/>
      <c r="J293" s="356"/>
      <c r="K293" s="298"/>
      <c r="L293" s="298"/>
      <c r="M293" s="298"/>
      <c r="N293" s="298"/>
      <c r="O293" s="298"/>
      <c r="P293" s="392"/>
      <c r="Q293" s="394"/>
      <c r="S293" s="298"/>
      <c r="T293" s="395"/>
      <c r="U293" s="395"/>
      <c r="V293" s="396"/>
      <c r="W293" s="392"/>
      <c r="X293" s="392"/>
      <c r="Y293" s="298"/>
      <c r="Z293" s="298"/>
      <c r="AA293" s="356"/>
      <c r="AB293" s="356"/>
      <c r="AC293" s="298"/>
      <c r="AD293" s="298"/>
      <c r="AE293" s="298"/>
    </row>
    <row r="294" spans="1:31" x14ac:dyDescent="0.3">
      <c r="A294" s="298"/>
      <c r="B294" s="298"/>
      <c r="C294" s="298"/>
      <c r="D294" s="298"/>
      <c r="E294" s="298"/>
      <c r="F294" s="395"/>
      <c r="G294" s="392"/>
      <c r="H294" s="298"/>
      <c r="I294" s="356"/>
      <c r="J294" s="356"/>
      <c r="K294" s="298"/>
      <c r="L294" s="298"/>
      <c r="M294" s="298"/>
      <c r="N294" s="298"/>
      <c r="O294" s="298"/>
      <c r="P294" s="392"/>
      <c r="Q294" s="394"/>
      <c r="S294" s="298"/>
      <c r="T294" s="395"/>
      <c r="U294" s="395"/>
      <c r="V294" s="396"/>
      <c r="W294" s="392"/>
      <c r="X294" s="392"/>
      <c r="Y294" s="298"/>
      <c r="Z294" s="298"/>
      <c r="AA294" s="356"/>
      <c r="AB294" s="356"/>
      <c r="AC294" s="298"/>
      <c r="AD294" s="298"/>
      <c r="AE294" s="298"/>
    </row>
    <row r="295" spans="1:31" x14ac:dyDescent="0.3">
      <c r="A295" s="298"/>
      <c r="B295" s="298"/>
      <c r="C295" s="298"/>
      <c r="D295" s="298"/>
      <c r="E295" s="298"/>
      <c r="F295" s="395"/>
      <c r="G295" s="392"/>
      <c r="H295" s="298"/>
      <c r="I295" s="356"/>
      <c r="J295" s="356"/>
      <c r="K295" s="298"/>
      <c r="L295" s="298"/>
      <c r="M295" s="298"/>
      <c r="N295" s="298"/>
      <c r="O295" s="298"/>
      <c r="P295" s="392"/>
      <c r="Q295" s="394"/>
      <c r="S295" s="298"/>
      <c r="T295" s="395"/>
      <c r="U295" s="395"/>
      <c r="V295" s="396"/>
      <c r="W295" s="392"/>
      <c r="X295" s="392"/>
      <c r="Y295" s="298"/>
      <c r="Z295" s="298"/>
      <c r="AA295" s="356"/>
      <c r="AB295" s="356"/>
      <c r="AC295" s="298"/>
      <c r="AD295" s="298"/>
      <c r="AE295" s="298"/>
    </row>
    <row r="296" spans="1:31" x14ac:dyDescent="0.3">
      <c r="A296" s="298"/>
      <c r="B296" s="298"/>
      <c r="C296" s="298"/>
      <c r="D296" s="298"/>
      <c r="E296" s="298"/>
      <c r="F296" s="395"/>
      <c r="G296" s="392"/>
      <c r="H296" s="298"/>
      <c r="I296" s="356"/>
      <c r="J296" s="356"/>
      <c r="K296" s="298"/>
      <c r="L296" s="298"/>
      <c r="M296" s="298"/>
      <c r="N296" s="298"/>
      <c r="O296" s="298"/>
      <c r="P296" s="392"/>
      <c r="Q296" s="394"/>
      <c r="S296" s="298"/>
      <c r="T296" s="395"/>
      <c r="U296" s="395"/>
      <c r="V296" s="396"/>
      <c r="W296" s="392"/>
      <c r="X296" s="392"/>
      <c r="Y296" s="298"/>
      <c r="Z296" s="298"/>
      <c r="AA296" s="356"/>
      <c r="AB296" s="356"/>
      <c r="AC296" s="298"/>
      <c r="AD296" s="298"/>
      <c r="AE296" s="298"/>
    </row>
    <row r="297" spans="1:31" x14ac:dyDescent="0.3">
      <c r="A297" s="298"/>
      <c r="B297" s="298"/>
      <c r="C297" s="298"/>
      <c r="D297" s="298"/>
      <c r="E297" s="298"/>
      <c r="F297" s="395"/>
      <c r="G297" s="392"/>
      <c r="H297" s="298"/>
      <c r="I297" s="356"/>
      <c r="J297" s="356"/>
      <c r="K297" s="298"/>
      <c r="L297" s="298"/>
      <c r="M297" s="298"/>
      <c r="N297" s="298"/>
      <c r="O297" s="298"/>
      <c r="P297" s="392"/>
      <c r="Q297" s="394"/>
      <c r="S297" s="298"/>
      <c r="T297" s="395"/>
      <c r="U297" s="395"/>
      <c r="V297" s="396"/>
      <c r="W297" s="392"/>
      <c r="X297" s="392"/>
      <c r="Y297" s="298"/>
      <c r="Z297" s="298"/>
      <c r="AA297" s="356"/>
      <c r="AB297" s="356"/>
      <c r="AC297" s="298"/>
      <c r="AD297" s="298"/>
      <c r="AE297" s="298"/>
    </row>
    <row r="298" spans="1:31" x14ac:dyDescent="0.3">
      <c r="A298" s="298"/>
      <c r="B298" s="298"/>
      <c r="C298" s="298"/>
      <c r="D298" s="298"/>
      <c r="E298" s="298"/>
      <c r="F298" s="395"/>
      <c r="G298" s="392"/>
      <c r="H298" s="298"/>
      <c r="I298" s="356"/>
      <c r="J298" s="356"/>
      <c r="K298" s="298"/>
      <c r="L298" s="298"/>
      <c r="M298" s="298"/>
      <c r="N298" s="298"/>
      <c r="O298" s="298"/>
      <c r="P298" s="392"/>
      <c r="Q298" s="394"/>
      <c r="S298" s="298"/>
      <c r="T298" s="395"/>
      <c r="U298" s="395"/>
      <c r="V298" s="396"/>
      <c r="W298" s="392"/>
      <c r="X298" s="392"/>
      <c r="Y298" s="298"/>
      <c r="Z298" s="298"/>
      <c r="AA298" s="356"/>
      <c r="AB298" s="356"/>
      <c r="AC298" s="298"/>
      <c r="AD298" s="298"/>
      <c r="AE298" s="298"/>
    </row>
    <row r="299" spans="1:31" x14ac:dyDescent="0.3">
      <c r="A299" s="298"/>
      <c r="B299" s="298"/>
      <c r="C299" s="298"/>
      <c r="D299" s="298"/>
      <c r="E299" s="298"/>
      <c r="F299" s="395"/>
      <c r="G299" s="392"/>
      <c r="H299" s="298"/>
      <c r="I299" s="356"/>
      <c r="J299" s="356"/>
      <c r="K299" s="298"/>
      <c r="L299" s="298"/>
      <c r="M299" s="298"/>
      <c r="N299" s="298"/>
      <c r="O299" s="298"/>
      <c r="P299" s="392"/>
      <c r="Q299" s="394"/>
      <c r="S299" s="298"/>
      <c r="T299" s="395"/>
      <c r="U299" s="395"/>
      <c r="V299" s="396"/>
      <c r="W299" s="392"/>
      <c r="X299" s="392"/>
      <c r="Y299" s="298"/>
      <c r="Z299" s="298"/>
      <c r="AA299" s="356"/>
      <c r="AB299" s="356"/>
      <c r="AC299" s="298"/>
      <c r="AD299" s="298"/>
      <c r="AE299" s="298"/>
    </row>
    <row r="300" spans="1:31" x14ac:dyDescent="0.3">
      <c r="A300" s="298"/>
      <c r="B300" s="298"/>
      <c r="C300" s="298"/>
      <c r="D300" s="298"/>
      <c r="E300" s="298"/>
      <c r="F300" s="395"/>
      <c r="G300" s="392"/>
      <c r="H300" s="298"/>
      <c r="I300" s="356"/>
      <c r="J300" s="356"/>
      <c r="K300" s="298"/>
      <c r="L300" s="298"/>
      <c r="M300" s="298"/>
      <c r="N300" s="298"/>
      <c r="O300" s="298"/>
      <c r="P300" s="392"/>
      <c r="Q300" s="394"/>
      <c r="S300" s="298"/>
      <c r="T300" s="395"/>
      <c r="U300" s="395"/>
      <c r="V300" s="396"/>
      <c r="W300" s="392"/>
      <c r="X300" s="392"/>
      <c r="Y300" s="298"/>
      <c r="Z300" s="298"/>
      <c r="AA300" s="356"/>
      <c r="AB300" s="356"/>
      <c r="AC300" s="298"/>
      <c r="AD300" s="298"/>
      <c r="AE300" s="298"/>
    </row>
    <row r="301" spans="1:31" x14ac:dyDescent="0.3">
      <c r="A301" s="298"/>
      <c r="B301" s="298"/>
      <c r="C301" s="298"/>
      <c r="D301" s="298"/>
      <c r="E301" s="298"/>
      <c r="F301" s="395"/>
      <c r="G301" s="392"/>
      <c r="H301" s="298"/>
      <c r="I301" s="356"/>
      <c r="J301" s="356"/>
      <c r="K301" s="298"/>
      <c r="L301" s="298"/>
      <c r="M301" s="298"/>
      <c r="N301" s="298"/>
      <c r="O301" s="298"/>
      <c r="P301" s="392"/>
      <c r="Q301" s="394"/>
      <c r="S301" s="298"/>
      <c r="T301" s="395"/>
      <c r="U301" s="395"/>
      <c r="V301" s="396"/>
      <c r="W301" s="392"/>
      <c r="X301" s="392"/>
      <c r="Y301" s="298"/>
      <c r="Z301" s="298"/>
      <c r="AA301" s="356"/>
      <c r="AB301" s="356"/>
      <c r="AC301" s="298"/>
      <c r="AD301" s="298"/>
      <c r="AE301" s="298"/>
    </row>
    <row r="302" spans="1:31" x14ac:dyDescent="0.3">
      <c r="A302" s="298"/>
      <c r="B302" s="298"/>
      <c r="C302" s="298"/>
      <c r="D302" s="298"/>
      <c r="E302" s="298"/>
      <c r="F302" s="395"/>
      <c r="G302" s="392"/>
      <c r="H302" s="298"/>
      <c r="I302" s="356"/>
      <c r="J302" s="356"/>
      <c r="K302" s="298"/>
      <c r="L302" s="298"/>
      <c r="M302" s="298"/>
      <c r="N302" s="298"/>
      <c r="O302" s="298"/>
      <c r="P302" s="392"/>
      <c r="Q302" s="394"/>
      <c r="S302" s="298"/>
      <c r="T302" s="395"/>
      <c r="U302" s="395"/>
      <c r="V302" s="396"/>
      <c r="W302" s="392"/>
      <c r="X302" s="392"/>
      <c r="Y302" s="298"/>
      <c r="Z302" s="298"/>
      <c r="AA302" s="356"/>
      <c r="AB302" s="356"/>
      <c r="AC302" s="298"/>
      <c r="AD302" s="298"/>
      <c r="AE302" s="298"/>
    </row>
    <row r="303" spans="1:31" x14ac:dyDescent="0.3">
      <c r="A303" s="298"/>
      <c r="B303" s="298"/>
      <c r="C303" s="298"/>
      <c r="D303" s="298"/>
      <c r="E303" s="298"/>
      <c r="F303" s="395"/>
      <c r="G303" s="392"/>
      <c r="H303" s="298"/>
      <c r="I303" s="356"/>
      <c r="J303" s="356"/>
      <c r="K303" s="298"/>
      <c r="L303" s="298"/>
      <c r="M303" s="298"/>
      <c r="N303" s="298"/>
      <c r="O303" s="298"/>
      <c r="P303" s="392"/>
      <c r="Q303" s="394"/>
      <c r="S303" s="298"/>
      <c r="T303" s="395"/>
      <c r="U303" s="395"/>
      <c r="V303" s="396"/>
      <c r="W303" s="392"/>
      <c r="X303" s="392"/>
      <c r="Y303" s="298"/>
      <c r="Z303" s="298"/>
      <c r="AA303" s="356"/>
      <c r="AB303" s="356"/>
      <c r="AC303" s="298"/>
      <c r="AD303" s="298"/>
      <c r="AE303" s="298"/>
    </row>
    <row r="304" spans="1:31" x14ac:dyDescent="0.3">
      <c r="A304" s="298"/>
      <c r="B304" s="298"/>
      <c r="C304" s="298"/>
      <c r="D304" s="298"/>
      <c r="E304" s="298"/>
      <c r="F304" s="395"/>
      <c r="G304" s="392"/>
      <c r="H304" s="298"/>
      <c r="I304" s="356"/>
      <c r="J304" s="356"/>
      <c r="K304" s="298"/>
      <c r="L304" s="298"/>
      <c r="M304" s="298"/>
      <c r="N304" s="298"/>
      <c r="O304" s="298"/>
      <c r="P304" s="392"/>
      <c r="Q304" s="394"/>
      <c r="S304" s="298"/>
      <c r="T304" s="395"/>
      <c r="U304" s="395"/>
      <c r="V304" s="396"/>
      <c r="W304" s="392"/>
      <c r="X304" s="392"/>
      <c r="Y304" s="298"/>
      <c r="Z304" s="298"/>
      <c r="AA304" s="356"/>
      <c r="AB304" s="356"/>
      <c r="AC304" s="298"/>
      <c r="AD304" s="298"/>
      <c r="AE304" s="298"/>
    </row>
    <row r="305" spans="1:31" x14ac:dyDescent="0.3">
      <c r="A305" s="298"/>
      <c r="B305" s="298"/>
      <c r="C305" s="298"/>
      <c r="D305" s="298"/>
      <c r="E305" s="298"/>
      <c r="F305" s="395"/>
      <c r="G305" s="392"/>
      <c r="H305" s="298"/>
      <c r="I305" s="356"/>
      <c r="J305" s="356"/>
      <c r="K305" s="298"/>
      <c r="L305" s="298"/>
      <c r="M305" s="298"/>
      <c r="N305" s="298"/>
      <c r="O305" s="298"/>
      <c r="P305" s="392"/>
      <c r="Q305" s="394"/>
      <c r="S305" s="298"/>
      <c r="T305" s="395"/>
      <c r="U305" s="395"/>
      <c r="V305" s="396"/>
      <c r="W305" s="392"/>
      <c r="X305" s="392"/>
      <c r="Y305" s="298"/>
      <c r="Z305" s="298"/>
      <c r="AA305" s="356"/>
      <c r="AB305" s="356"/>
      <c r="AC305" s="298"/>
      <c r="AD305" s="298"/>
      <c r="AE305" s="298"/>
    </row>
    <row r="306" spans="1:31" x14ac:dyDescent="0.3">
      <c r="A306" s="298"/>
      <c r="B306" s="298"/>
      <c r="C306" s="298"/>
      <c r="D306" s="298"/>
      <c r="E306" s="298"/>
      <c r="F306" s="395"/>
      <c r="G306" s="392"/>
      <c r="H306" s="298"/>
      <c r="I306" s="356"/>
      <c r="J306" s="356"/>
      <c r="K306" s="298"/>
      <c r="L306" s="298"/>
      <c r="M306" s="298"/>
      <c r="N306" s="298"/>
      <c r="O306" s="298"/>
      <c r="P306" s="392"/>
      <c r="Q306" s="394"/>
      <c r="S306" s="298"/>
      <c r="T306" s="395"/>
      <c r="U306" s="395"/>
      <c r="V306" s="396"/>
      <c r="W306" s="392"/>
      <c r="X306" s="392"/>
      <c r="Y306" s="298"/>
      <c r="Z306" s="298"/>
      <c r="AA306" s="356"/>
      <c r="AB306" s="356"/>
      <c r="AC306" s="298"/>
      <c r="AD306" s="298"/>
      <c r="AE306" s="298"/>
    </row>
    <row r="307" spans="1:31" x14ac:dyDescent="0.3">
      <c r="A307" s="298"/>
      <c r="B307" s="298"/>
      <c r="C307" s="298"/>
      <c r="D307" s="298"/>
      <c r="E307" s="298"/>
      <c r="F307" s="395"/>
      <c r="G307" s="392"/>
      <c r="H307" s="298"/>
      <c r="I307" s="356"/>
      <c r="J307" s="356"/>
      <c r="K307" s="298"/>
      <c r="L307" s="298"/>
      <c r="M307" s="298"/>
      <c r="N307" s="298"/>
      <c r="O307" s="298"/>
      <c r="P307" s="392"/>
      <c r="Q307" s="394"/>
      <c r="S307" s="298"/>
      <c r="T307" s="395"/>
      <c r="U307" s="395"/>
      <c r="V307" s="396"/>
      <c r="W307" s="392"/>
      <c r="X307" s="392"/>
      <c r="Y307" s="298"/>
      <c r="Z307" s="298"/>
      <c r="AA307" s="356"/>
      <c r="AB307" s="356"/>
      <c r="AC307" s="298"/>
      <c r="AD307" s="298"/>
      <c r="AE307" s="298"/>
    </row>
    <row r="308" spans="1:31" x14ac:dyDescent="0.3">
      <c r="A308" s="298"/>
      <c r="B308" s="298"/>
      <c r="C308" s="298"/>
      <c r="D308" s="298"/>
      <c r="E308" s="298"/>
      <c r="F308" s="395"/>
      <c r="G308" s="392"/>
      <c r="H308" s="298"/>
      <c r="I308" s="356"/>
      <c r="J308" s="356"/>
      <c r="K308" s="298"/>
      <c r="L308" s="298"/>
      <c r="M308" s="298"/>
      <c r="N308" s="298"/>
      <c r="O308" s="298"/>
      <c r="P308" s="392"/>
      <c r="Q308" s="394"/>
      <c r="S308" s="298"/>
      <c r="T308" s="395"/>
      <c r="U308" s="395"/>
      <c r="V308" s="396"/>
      <c r="W308" s="392"/>
      <c r="X308" s="392"/>
      <c r="Y308" s="298"/>
      <c r="Z308" s="298"/>
      <c r="AA308" s="356"/>
      <c r="AB308" s="356"/>
      <c r="AC308" s="298"/>
      <c r="AD308" s="298"/>
      <c r="AE308" s="298"/>
    </row>
    <row r="309" spans="1:31" x14ac:dyDescent="0.3">
      <c r="A309" s="298"/>
      <c r="B309" s="298"/>
      <c r="C309" s="298"/>
      <c r="D309" s="298"/>
      <c r="E309" s="298"/>
      <c r="F309" s="395"/>
      <c r="G309" s="392"/>
      <c r="H309" s="298"/>
      <c r="I309" s="356"/>
      <c r="J309" s="356"/>
      <c r="K309" s="298"/>
      <c r="L309" s="298"/>
      <c r="M309" s="298"/>
      <c r="N309" s="298"/>
      <c r="O309" s="298"/>
      <c r="P309" s="392"/>
      <c r="Q309" s="394"/>
      <c r="S309" s="298"/>
      <c r="T309" s="395"/>
      <c r="U309" s="395"/>
      <c r="V309" s="396"/>
      <c r="W309" s="392"/>
      <c r="X309" s="392"/>
      <c r="Y309" s="298"/>
      <c r="Z309" s="298"/>
      <c r="AA309" s="356"/>
      <c r="AB309" s="356"/>
      <c r="AC309" s="298"/>
      <c r="AD309" s="298"/>
      <c r="AE309" s="298"/>
    </row>
    <row r="310" spans="1:31" x14ac:dyDescent="0.3">
      <c r="A310" s="298"/>
      <c r="B310" s="298"/>
      <c r="C310" s="298"/>
      <c r="D310" s="298"/>
      <c r="E310" s="298"/>
      <c r="F310" s="395"/>
      <c r="G310" s="392"/>
      <c r="H310" s="298"/>
      <c r="I310" s="356"/>
      <c r="J310" s="356"/>
      <c r="K310" s="298"/>
      <c r="L310" s="298"/>
      <c r="M310" s="298"/>
      <c r="N310" s="298"/>
      <c r="O310" s="298"/>
      <c r="P310" s="392"/>
      <c r="Q310" s="394"/>
      <c r="S310" s="298"/>
      <c r="T310" s="395"/>
      <c r="U310" s="395"/>
      <c r="V310" s="396"/>
      <c r="W310" s="392"/>
      <c r="X310" s="392"/>
      <c r="Y310" s="298"/>
      <c r="Z310" s="298"/>
      <c r="AA310" s="356"/>
      <c r="AB310" s="356"/>
      <c r="AC310" s="298"/>
      <c r="AD310" s="298"/>
      <c r="AE310" s="298"/>
    </row>
    <row r="311" spans="1:31" x14ac:dyDescent="0.3">
      <c r="A311" s="298"/>
      <c r="B311" s="298"/>
      <c r="C311" s="298"/>
      <c r="D311" s="298"/>
      <c r="E311" s="298"/>
      <c r="F311" s="395"/>
      <c r="G311" s="392"/>
      <c r="H311" s="298"/>
      <c r="I311" s="356"/>
      <c r="J311" s="356"/>
      <c r="K311" s="298"/>
      <c r="L311" s="298"/>
      <c r="M311" s="298"/>
      <c r="N311" s="298"/>
      <c r="O311" s="298"/>
      <c r="P311" s="392"/>
      <c r="Q311" s="394"/>
      <c r="S311" s="298"/>
      <c r="T311" s="395"/>
      <c r="U311" s="395"/>
      <c r="V311" s="396"/>
      <c r="W311" s="392"/>
      <c r="X311" s="392"/>
      <c r="Y311" s="298"/>
      <c r="Z311" s="298"/>
      <c r="AA311" s="356"/>
      <c r="AB311" s="356"/>
      <c r="AC311" s="298"/>
      <c r="AD311" s="298"/>
      <c r="AE311" s="298"/>
    </row>
    <row r="312" spans="1:31" x14ac:dyDescent="0.3">
      <c r="A312" s="298"/>
      <c r="B312" s="298"/>
      <c r="C312" s="298"/>
      <c r="D312" s="298"/>
      <c r="E312" s="298"/>
      <c r="F312" s="395"/>
      <c r="G312" s="392"/>
      <c r="H312" s="298"/>
      <c r="I312" s="356"/>
      <c r="J312" s="356"/>
      <c r="K312" s="298"/>
      <c r="L312" s="298"/>
      <c r="M312" s="298"/>
      <c r="N312" s="298"/>
      <c r="O312" s="298"/>
      <c r="P312" s="392"/>
      <c r="Q312" s="394"/>
      <c r="S312" s="298"/>
      <c r="T312" s="395"/>
      <c r="U312" s="395"/>
      <c r="V312" s="396"/>
      <c r="W312" s="392"/>
      <c r="X312" s="392"/>
      <c r="Y312" s="298"/>
      <c r="Z312" s="298"/>
      <c r="AA312" s="356"/>
      <c r="AB312" s="356"/>
      <c r="AC312" s="298"/>
      <c r="AD312" s="298"/>
      <c r="AE312" s="298"/>
    </row>
    <row r="313" spans="1:31" x14ac:dyDescent="0.3">
      <c r="A313" s="298"/>
      <c r="B313" s="298"/>
      <c r="C313" s="298"/>
      <c r="D313" s="298"/>
      <c r="E313" s="298"/>
      <c r="F313" s="395"/>
      <c r="G313" s="392"/>
      <c r="H313" s="298"/>
      <c r="I313" s="356"/>
      <c r="J313" s="356"/>
      <c r="K313" s="298"/>
      <c r="L313" s="298"/>
      <c r="M313" s="298"/>
      <c r="N313" s="298"/>
      <c r="O313" s="298"/>
      <c r="P313" s="392"/>
      <c r="Q313" s="394"/>
      <c r="S313" s="298"/>
      <c r="T313" s="395"/>
      <c r="U313" s="395"/>
      <c r="V313" s="396"/>
      <c r="W313" s="392"/>
      <c r="X313" s="392"/>
      <c r="Y313" s="298"/>
      <c r="Z313" s="298"/>
      <c r="AA313" s="356"/>
      <c r="AB313" s="356"/>
      <c r="AC313" s="298"/>
      <c r="AD313" s="298"/>
      <c r="AE313" s="298"/>
    </row>
    <row r="314" spans="1:31" x14ac:dyDescent="0.3">
      <c r="A314" s="298"/>
      <c r="B314" s="298"/>
      <c r="C314" s="298"/>
      <c r="D314" s="298"/>
      <c r="E314" s="298"/>
      <c r="F314" s="395"/>
      <c r="G314" s="392"/>
      <c r="H314" s="298"/>
      <c r="I314" s="356"/>
      <c r="J314" s="356"/>
      <c r="K314" s="298"/>
      <c r="L314" s="298"/>
      <c r="M314" s="298"/>
      <c r="N314" s="298"/>
      <c r="O314" s="298"/>
      <c r="P314" s="392"/>
      <c r="Q314" s="394"/>
      <c r="S314" s="298"/>
      <c r="T314" s="395"/>
      <c r="U314" s="395"/>
      <c r="V314" s="396"/>
      <c r="W314" s="392"/>
      <c r="X314" s="392"/>
      <c r="Y314" s="298"/>
      <c r="Z314" s="298"/>
      <c r="AA314" s="356"/>
      <c r="AB314" s="356"/>
      <c r="AC314" s="298"/>
      <c r="AD314" s="298"/>
      <c r="AE314" s="298"/>
    </row>
    <row r="315" spans="1:31" x14ac:dyDescent="0.3">
      <c r="A315" s="298"/>
      <c r="B315" s="298"/>
      <c r="C315" s="298"/>
      <c r="D315" s="298"/>
      <c r="E315" s="298"/>
      <c r="F315" s="395"/>
      <c r="G315" s="392"/>
      <c r="H315" s="298"/>
      <c r="I315" s="356"/>
      <c r="J315" s="356"/>
      <c r="K315" s="298"/>
      <c r="L315" s="298"/>
      <c r="M315" s="298"/>
      <c r="N315" s="298"/>
      <c r="O315" s="298"/>
      <c r="P315" s="392"/>
      <c r="Q315" s="394"/>
      <c r="S315" s="298"/>
      <c r="T315" s="395"/>
      <c r="U315" s="395"/>
      <c r="V315" s="396"/>
      <c r="W315" s="392"/>
      <c r="X315" s="392"/>
      <c r="Y315" s="298"/>
      <c r="Z315" s="298"/>
      <c r="AA315" s="356"/>
      <c r="AB315" s="356"/>
      <c r="AC315" s="298"/>
      <c r="AD315" s="298"/>
      <c r="AE315" s="298"/>
    </row>
    <row r="316" spans="1:31" x14ac:dyDescent="0.3">
      <c r="A316" s="298"/>
      <c r="B316" s="298"/>
      <c r="C316" s="298"/>
      <c r="D316" s="298"/>
      <c r="E316" s="298"/>
      <c r="F316" s="395"/>
      <c r="G316" s="392"/>
      <c r="H316" s="298"/>
      <c r="I316" s="356"/>
      <c r="J316" s="356"/>
      <c r="K316" s="298"/>
      <c r="L316" s="298"/>
      <c r="M316" s="298"/>
      <c r="N316" s="298"/>
      <c r="O316" s="298"/>
      <c r="P316" s="392"/>
      <c r="Q316" s="394"/>
      <c r="S316" s="298"/>
      <c r="T316" s="395"/>
      <c r="U316" s="395"/>
      <c r="V316" s="396"/>
      <c r="W316" s="392"/>
      <c r="X316" s="392"/>
      <c r="Y316" s="298"/>
      <c r="Z316" s="298"/>
      <c r="AA316" s="356"/>
      <c r="AB316" s="356"/>
      <c r="AC316" s="298"/>
      <c r="AD316" s="298"/>
      <c r="AE316" s="298"/>
    </row>
    <row r="317" spans="1:31" x14ac:dyDescent="0.3">
      <c r="A317" s="298"/>
      <c r="B317" s="298"/>
      <c r="C317" s="298"/>
      <c r="D317" s="298"/>
      <c r="E317" s="298"/>
      <c r="F317" s="395"/>
      <c r="G317" s="392"/>
      <c r="H317" s="298"/>
      <c r="I317" s="356"/>
      <c r="J317" s="356"/>
      <c r="K317" s="298"/>
      <c r="L317" s="298"/>
      <c r="M317" s="298"/>
      <c r="N317" s="298"/>
      <c r="O317" s="298"/>
      <c r="P317" s="392"/>
      <c r="Q317" s="394"/>
      <c r="S317" s="298"/>
      <c r="T317" s="395"/>
      <c r="U317" s="395"/>
      <c r="V317" s="396"/>
      <c r="W317" s="392"/>
      <c r="X317" s="392"/>
      <c r="Y317" s="298"/>
      <c r="Z317" s="298"/>
      <c r="AA317" s="356"/>
      <c r="AB317" s="356"/>
      <c r="AC317" s="298"/>
      <c r="AD317" s="298"/>
      <c r="AE317" s="298"/>
    </row>
    <row r="318" spans="1:31" x14ac:dyDescent="0.3">
      <c r="A318" s="298"/>
      <c r="B318" s="298"/>
      <c r="C318" s="298"/>
      <c r="D318" s="298"/>
      <c r="E318" s="298"/>
      <c r="F318" s="395"/>
      <c r="G318" s="392"/>
      <c r="H318" s="298"/>
      <c r="I318" s="356"/>
      <c r="J318" s="356"/>
      <c r="K318" s="298"/>
      <c r="L318" s="298"/>
      <c r="M318" s="298"/>
      <c r="N318" s="298"/>
      <c r="O318" s="298"/>
      <c r="P318" s="392"/>
      <c r="Q318" s="394"/>
      <c r="S318" s="298"/>
      <c r="T318" s="395"/>
      <c r="U318" s="395"/>
      <c r="V318" s="396"/>
      <c r="W318" s="392"/>
      <c r="X318" s="392"/>
      <c r="Y318" s="298"/>
      <c r="Z318" s="298"/>
      <c r="AA318" s="356"/>
      <c r="AB318" s="356"/>
      <c r="AC318" s="298"/>
      <c r="AD318" s="298"/>
      <c r="AE318" s="298"/>
    </row>
    <row r="319" spans="1:31" x14ac:dyDescent="0.3">
      <c r="A319" s="298"/>
      <c r="B319" s="298"/>
      <c r="C319" s="298"/>
      <c r="D319" s="298"/>
      <c r="E319" s="298"/>
      <c r="F319" s="395"/>
      <c r="G319" s="392"/>
      <c r="H319" s="298"/>
      <c r="I319" s="356"/>
      <c r="J319" s="356"/>
      <c r="K319" s="298"/>
      <c r="L319" s="298"/>
      <c r="M319" s="298"/>
      <c r="N319" s="298"/>
      <c r="O319" s="298"/>
      <c r="P319" s="392"/>
      <c r="Q319" s="394"/>
      <c r="S319" s="298"/>
      <c r="T319" s="395"/>
      <c r="U319" s="395"/>
      <c r="V319" s="396"/>
      <c r="W319" s="392"/>
      <c r="X319" s="392"/>
      <c r="Y319" s="298"/>
      <c r="Z319" s="298"/>
      <c r="AA319" s="356"/>
      <c r="AB319" s="356"/>
      <c r="AC319" s="298"/>
      <c r="AD319" s="298"/>
      <c r="AE319" s="298"/>
    </row>
    <row r="320" spans="1:31" x14ac:dyDescent="0.3">
      <c r="A320" s="298"/>
      <c r="B320" s="298"/>
      <c r="C320" s="298"/>
      <c r="D320" s="298"/>
      <c r="E320" s="298"/>
      <c r="F320" s="395"/>
      <c r="G320" s="392"/>
      <c r="H320" s="298"/>
      <c r="I320" s="356"/>
      <c r="J320" s="356"/>
      <c r="K320" s="298"/>
      <c r="L320" s="298"/>
      <c r="M320" s="298"/>
      <c r="N320" s="298"/>
      <c r="O320" s="298"/>
      <c r="P320" s="392"/>
      <c r="Q320" s="394"/>
      <c r="S320" s="298"/>
      <c r="T320" s="395"/>
      <c r="U320" s="395"/>
      <c r="V320" s="396"/>
      <c r="W320" s="392"/>
      <c r="X320" s="392"/>
      <c r="Y320" s="298"/>
      <c r="Z320" s="298"/>
      <c r="AA320" s="356"/>
      <c r="AB320" s="356"/>
      <c r="AC320" s="298"/>
      <c r="AD320" s="298"/>
      <c r="AE320" s="298"/>
    </row>
    <row r="321" spans="1:31" x14ac:dyDescent="0.3">
      <c r="A321" s="298"/>
      <c r="B321" s="298"/>
      <c r="C321" s="298"/>
      <c r="D321" s="298"/>
      <c r="E321" s="298"/>
      <c r="F321" s="395"/>
      <c r="G321" s="392"/>
      <c r="H321" s="298"/>
      <c r="I321" s="356"/>
      <c r="J321" s="356"/>
      <c r="K321" s="298"/>
      <c r="L321" s="298"/>
      <c r="M321" s="298"/>
      <c r="N321" s="298"/>
      <c r="O321" s="298"/>
      <c r="P321" s="392"/>
      <c r="Q321" s="394"/>
      <c r="S321" s="298"/>
      <c r="T321" s="395"/>
      <c r="U321" s="395"/>
      <c r="V321" s="396"/>
      <c r="W321" s="392"/>
      <c r="X321" s="392"/>
      <c r="Y321" s="298"/>
      <c r="Z321" s="298"/>
      <c r="AA321" s="356"/>
      <c r="AB321" s="356"/>
      <c r="AC321" s="298"/>
      <c r="AD321" s="298"/>
      <c r="AE321" s="298"/>
    </row>
    <row r="322" spans="1:31" x14ac:dyDescent="0.3">
      <c r="A322" s="298"/>
      <c r="B322" s="298"/>
      <c r="C322" s="298"/>
      <c r="D322" s="298"/>
      <c r="E322" s="298"/>
      <c r="F322" s="395"/>
      <c r="G322" s="392"/>
      <c r="H322" s="298"/>
      <c r="I322" s="356"/>
      <c r="J322" s="356"/>
      <c r="K322" s="298"/>
      <c r="L322" s="298"/>
      <c r="M322" s="298"/>
      <c r="N322" s="298"/>
      <c r="O322" s="298"/>
      <c r="P322" s="392"/>
      <c r="Q322" s="394"/>
      <c r="S322" s="298"/>
      <c r="T322" s="395"/>
      <c r="U322" s="395"/>
      <c r="V322" s="396"/>
      <c r="W322" s="392"/>
      <c r="X322" s="392"/>
      <c r="Y322" s="298"/>
      <c r="Z322" s="298"/>
      <c r="AA322" s="356"/>
      <c r="AB322" s="356"/>
      <c r="AC322" s="298"/>
      <c r="AD322" s="298"/>
      <c r="AE322" s="298"/>
    </row>
    <row r="323" spans="1:31" x14ac:dyDescent="0.3">
      <c r="A323" s="298"/>
      <c r="B323" s="298"/>
      <c r="C323" s="298"/>
      <c r="D323" s="298"/>
      <c r="E323" s="298"/>
      <c r="F323" s="395"/>
      <c r="G323" s="392"/>
      <c r="H323" s="298"/>
      <c r="I323" s="356"/>
      <c r="J323" s="356"/>
      <c r="K323" s="298"/>
      <c r="L323" s="298"/>
      <c r="M323" s="298"/>
      <c r="N323" s="298"/>
      <c r="O323" s="298"/>
      <c r="P323" s="392"/>
      <c r="Q323" s="394"/>
      <c r="S323" s="298"/>
      <c r="T323" s="395"/>
      <c r="U323" s="395"/>
      <c r="V323" s="396"/>
      <c r="W323" s="392"/>
      <c r="X323" s="392"/>
      <c r="Y323" s="298"/>
      <c r="Z323" s="298"/>
      <c r="AA323" s="356"/>
      <c r="AB323" s="356"/>
      <c r="AC323" s="298"/>
      <c r="AD323" s="298"/>
      <c r="AE323" s="298"/>
    </row>
    <row r="324" spans="1:31" x14ac:dyDescent="0.3">
      <c r="A324" s="298"/>
      <c r="B324" s="298"/>
      <c r="C324" s="298"/>
      <c r="D324" s="298"/>
      <c r="E324" s="298"/>
      <c r="F324" s="395"/>
      <c r="G324" s="392"/>
      <c r="H324" s="298"/>
      <c r="I324" s="356"/>
      <c r="J324" s="356"/>
      <c r="K324" s="298"/>
      <c r="L324" s="298"/>
      <c r="M324" s="298"/>
      <c r="N324" s="298"/>
      <c r="O324" s="298"/>
      <c r="P324" s="392"/>
      <c r="Q324" s="394"/>
      <c r="S324" s="298"/>
      <c r="T324" s="395"/>
      <c r="U324" s="395"/>
      <c r="V324" s="396"/>
      <c r="W324" s="392"/>
      <c r="X324" s="392"/>
      <c r="Y324" s="298"/>
      <c r="Z324" s="298"/>
      <c r="AA324" s="356"/>
      <c r="AB324" s="356"/>
      <c r="AC324" s="298"/>
      <c r="AD324" s="298"/>
      <c r="AE324" s="298"/>
    </row>
    <row r="325" spans="1:31" x14ac:dyDescent="0.3">
      <c r="A325" s="298"/>
      <c r="B325" s="298"/>
      <c r="C325" s="298"/>
      <c r="D325" s="298"/>
      <c r="E325" s="298"/>
      <c r="F325" s="395"/>
      <c r="G325" s="392"/>
      <c r="H325" s="298"/>
      <c r="I325" s="356"/>
      <c r="J325" s="356"/>
      <c r="K325" s="298"/>
      <c r="L325" s="298"/>
      <c r="M325" s="298"/>
      <c r="N325" s="298"/>
      <c r="O325" s="298"/>
      <c r="P325" s="392"/>
      <c r="Q325" s="394"/>
      <c r="S325" s="298"/>
      <c r="T325" s="395"/>
      <c r="U325" s="395"/>
      <c r="V325" s="396"/>
      <c r="W325" s="392"/>
      <c r="X325" s="392"/>
      <c r="Y325" s="298"/>
      <c r="Z325" s="298"/>
      <c r="AA325" s="356"/>
      <c r="AB325" s="356"/>
      <c r="AC325" s="298"/>
      <c r="AD325" s="298"/>
      <c r="AE325" s="298"/>
    </row>
    <row r="326" spans="1:31" x14ac:dyDescent="0.3">
      <c r="A326" s="298"/>
      <c r="B326" s="298"/>
      <c r="C326" s="298"/>
      <c r="D326" s="298"/>
      <c r="E326" s="298"/>
      <c r="F326" s="395"/>
      <c r="G326" s="392"/>
      <c r="H326" s="298"/>
      <c r="I326" s="356"/>
      <c r="J326" s="356"/>
      <c r="K326" s="298"/>
      <c r="L326" s="298"/>
      <c r="M326" s="298"/>
      <c r="N326" s="298"/>
      <c r="O326" s="298"/>
      <c r="P326" s="392"/>
      <c r="Q326" s="394"/>
      <c r="S326" s="298"/>
      <c r="T326" s="395"/>
      <c r="U326" s="395"/>
      <c r="V326" s="396"/>
      <c r="W326" s="392"/>
      <c r="X326" s="392"/>
      <c r="Y326" s="298"/>
      <c r="Z326" s="298"/>
      <c r="AA326" s="356"/>
      <c r="AB326" s="356"/>
      <c r="AC326" s="298"/>
      <c r="AD326" s="298"/>
      <c r="AE326" s="298"/>
    </row>
    <row r="327" spans="1:31" x14ac:dyDescent="0.3">
      <c r="A327" s="298"/>
      <c r="B327" s="298"/>
      <c r="C327" s="298"/>
      <c r="D327" s="298"/>
      <c r="E327" s="298"/>
      <c r="F327" s="395"/>
      <c r="G327" s="392"/>
      <c r="H327" s="298"/>
      <c r="I327" s="356"/>
      <c r="J327" s="356"/>
      <c r="K327" s="298"/>
      <c r="L327" s="298"/>
      <c r="M327" s="298"/>
      <c r="N327" s="298"/>
      <c r="O327" s="298"/>
      <c r="P327" s="392"/>
      <c r="Q327" s="394"/>
      <c r="S327" s="298"/>
      <c r="T327" s="395"/>
      <c r="U327" s="395"/>
      <c r="V327" s="396"/>
      <c r="W327" s="392"/>
      <c r="X327" s="392"/>
      <c r="Y327" s="298"/>
      <c r="Z327" s="298"/>
      <c r="AA327" s="356"/>
      <c r="AB327" s="356"/>
      <c r="AC327" s="298"/>
      <c r="AD327" s="298"/>
      <c r="AE327" s="298"/>
    </row>
    <row r="328" spans="1:31" x14ac:dyDescent="0.3">
      <c r="A328" s="298"/>
      <c r="B328" s="298"/>
      <c r="C328" s="298"/>
      <c r="D328" s="298"/>
      <c r="E328" s="298"/>
      <c r="F328" s="395"/>
      <c r="G328" s="392"/>
      <c r="H328" s="298"/>
      <c r="I328" s="356"/>
      <c r="J328" s="356"/>
      <c r="K328" s="298"/>
      <c r="L328" s="298"/>
      <c r="M328" s="298"/>
      <c r="N328" s="298"/>
      <c r="O328" s="298"/>
      <c r="P328" s="392"/>
      <c r="Q328" s="394"/>
      <c r="S328" s="298"/>
      <c r="T328" s="395"/>
      <c r="U328" s="395"/>
      <c r="V328" s="396"/>
      <c r="W328" s="392"/>
      <c r="X328" s="392"/>
      <c r="Y328" s="298"/>
      <c r="Z328" s="298"/>
      <c r="AA328" s="356"/>
      <c r="AB328" s="356"/>
      <c r="AC328" s="298"/>
      <c r="AD328" s="298"/>
      <c r="AE328" s="298"/>
    </row>
    <row r="329" spans="1:31" x14ac:dyDescent="0.3">
      <c r="A329" s="298"/>
      <c r="B329" s="298"/>
      <c r="C329" s="298"/>
      <c r="D329" s="298"/>
      <c r="E329" s="298"/>
      <c r="F329" s="395"/>
      <c r="G329" s="392"/>
      <c r="H329" s="298"/>
      <c r="I329" s="356"/>
      <c r="J329" s="356"/>
      <c r="K329" s="298"/>
      <c r="L329" s="298"/>
      <c r="M329" s="298"/>
      <c r="N329" s="298"/>
      <c r="O329" s="298"/>
      <c r="P329" s="392"/>
      <c r="Q329" s="394"/>
      <c r="S329" s="298"/>
      <c r="T329" s="395"/>
      <c r="U329" s="395"/>
      <c r="V329" s="396"/>
      <c r="W329" s="392"/>
      <c r="X329" s="392"/>
      <c r="Y329" s="298"/>
      <c r="Z329" s="298"/>
      <c r="AA329" s="356"/>
      <c r="AB329" s="356"/>
      <c r="AC329" s="298"/>
      <c r="AD329" s="298"/>
      <c r="AE329" s="298"/>
    </row>
    <row r="330" spans="1:31" x14ac:dyDescent="0.3">
      <c r="A330" s="298"/>
      <c r="B330" s="298"/>
      <c r="C330" s="298"/>
      <c r="D330" s="298"/>
      <c r="E330" s="298"/>
      <c r="F330" s="395"/>
      <c r="G330" s="392"/>
      <c r="H330" s="298"/>
      <c r="I330" s="356"/>
      <c r="J330" s="356"/>
      <c r="K330" s="298"/>
      <c r="L330" s="298"/>
      <c r="M330" s="298"/>
      <c r="N330" s="298"/>
      <c r="O330" s="298"/>
      <c r="P330" s="392"/>
      <c r="Q330" s="394"/>
      <c r="S330" s="298"/>
      <c r="T330" s="395"/>
      <c r="U330" s="395"/>
      <c r="V330" s="396"/>
      <c r="W330" s="392"/>
      <c r="X330" s="392"/>
      <c r="Y330" s="298"/>
      <c r="Z330" s="298"/>
      <c r="AA330" s="356"/>
      <c r="AB330" s="356"/>
      <c r="AC330" s="298"/>
      <c r="AD330" s="298"/>
      <c r="AE330" s="298"/>
    </row>
    <row r="331" spans="1:31" x14ac:dyDescent="0.3">
      <c r="A331" s="298"/>
      <c r="B331" s="298"/>
      <c r="C331" s="298"/>
      <c r="D331" s="298"/>
      <c r="E331" s="298"/>
      <c r="F331" s="395"/>
      <c r="G331" s="392"/>
      <c r="H331" s="298"/>
      <c r="I331" s="356"/>
      <c r="J331" s="356"/>
      <c r="K331" s="298"/>
      <c r="L331" s="298"/>
      <c r="M331" s="298"/>
      <c r="N331" s="298"/>
      <c r="O331" s="298"/>
      <c r="P331" s="392"/>
      <c r="Q331" s="394"/>
      <c r="S331" s="298"/>
      <c r="T331" s="395"/>
      <c r="U331" s="395"/>
      <c r="V331" s="396"/>
      <c r="W331" s="392"/>
      <c r="X331" s="392"/>
      <c r="Y331" s="298"/>
      <c r="Z331" s="298"/>
      <c r="AA331" s="356"/>
      <c r="AB331" s="356"/>
      <c r="AC331" s="298"/>
      <c r="AD331" s="298"/>
      <c r="AE331" s="298"/>
    </row>
    <row r="332" spans="1:31" x14ac:dyDescent="0.3">
      <c r="A332" s="298"/>
      <c r="B332" s="298"/>
      <c r="C332" s="298"/>
      <c r="D332" s="298"/>
      <c r="E332" s="298"/>
      <c r="F332" s="395"/>
      <c r="G332" s="392"/>
      <c r="H332" s="298"/>
      <c r="I332" s="356"/>
      <c r="J332" s="356"/>
      <c r="K332" s="298"/>
      <c r="L332" s="298"/>
      <c r="M332" s="298"/>
      <c r="N332" s="298"/>
      <c r="O332" s="298"/>
      <c r="P332" s="392"/>
      <c r="Q332" s="394"/>
      <c r="S332" s="298"/>
      <c r="T332" s="395"/>
      <c r="U332" s="395"/>
      <c r="V332" s="396"/>
      <c r="W332" s="392"/>
      <c r="X332" s="392"/>
      <c r="Y332" s="298"/>
      <c r="Z332" s="298"/>
      <c r="AA332" s="356"/>
      <c r="AB332" s="356"/>
      <c r="AC332" s="298"/>
      <c r="AD332" s="298"/>
      <c r="AE332" s="298"/>
    </row>
    <row r="333" spans="1:31" x14ac:dyDescent="0.3">
      <c r="A333" s="298"/>
      <c r="B333" s="298"/>
      <c r="C333" s="298"/>
      <c r="D333" s="298"/>
      <c r="E333" s="298"/>
      <c r="F333" s="395"/>
      <c r="G333" s="392"/>
      <c r="H333" s="298"/>
      <c r="I333" s="356"/>
      <c r="J333" s="356"/>
      <c r="K333" s="298"/>
      <c r="L333" s="298"/>
      <c r="M333" s="298"/>
      <c r="N333" s="298"/>
      <c r="O333" s="298"/>
      <c r="P333" s="392"/>
      <c r="Q333" s="394"/>
      <c r="S333" s="298"/>
      <c r="T333" s="395"/>
      <c r="U333" s="395"/>
      <c r="V333" s="396"/>
      <c r="W333" s="392"/>
      <c r="X333" s="392"/>
      <c r="Y333" s="298"/>
      <c r="Z333" s="298"/>
      <c r="AA333" s="356"/>
      <c r="AB333" s="356"/>
      <c r="AC333" s="298"/>
      <c r="AD333" s="298"/>
      <c r="AE333" s="298"/>
    </row>
    <row r="334" spans="1:31" x14ac:dyDescent="0.3">
      <c r="A334" s="298"/>
      <c r="B334" s="298"/>
      <c r="C334" s="298"/>
      <c r="D334" s="298"/>
      <c r="E334" s="298"/>
      <c r="F334" s="395"/>
      <c r="G334" s="392"/>
      <c r="H334" s="298"/>
      <c r="I334" s="356"/>
      <c r="J334" s="356"/>
      <c r="K334" s="298"/>
      <c r="L334" s="298"/>
      <c r="M334" s="298"/>
      <c r="N334" s="298"/>
      <c r="O334" s="298"/>
      <c r="P334" s="392"/>
      <c r="Q334" s="394"/>
      <c r="S334" s="298"/>
      <c r="T334" s="395"/>
      <c r="U334" s="395"/>
      <c r="V334" s="396"/>
      <c r="W334" s="392"/>
      <c r="X334" s="392"/>
      <c r="Y334" s="298"/>
      <c r="Z334" s="298"/>
      <c r="AA334" s="356"/>
      <c r="AB334" s="356"/>
      <c r="AC334" s="298"/>
      <c r="AD334" s="298"/>
      <c r="AE334" s="298"/>
    </row>
    <row r="335" spans="1:31" x14ac:dyDescent="0.3">
      <c r="A335" s="298"/>
      <c r="B335" s="298"/>
      <c r="C335" s="298"/>
      <c r="D335" s="298"/>
      <c r="E335" s="298"/>
      <c r="F335" s="395"/>
      <c r="G335" s="392"/>
      <c r="H335" s="298"/>
      <c r="I335" s="356"/>
      <c r="J335" s="356"/>
      <c r="K335" s="298"/>
      <c r="L335" s="298"/>
      <c r="M335" s="298"/>
      <c r="N335" s="298"/>
      <c r="O335" s="298"/>
      <c r="P335" s="392"/>
      <c r="Q335" s="394"/>
      <c r="S335" s="298"/>
      <c r="T335" s="395"/>
      <c r="U335" s="395"/>
      <c r="V335" s="396"/>
      <c r="W335" s="392"/>
      <c r="X335" s="392"/>
      <c r="Y335" s="298"/>
      <c r="Z335" s="298"/>
      <c r="AA335" s="356"/>
      <c r="AB335" s="356"/>
      <c r="AC335" s="298"/>
      <c r="AD335" s="298"/>
      <c r="AE335" s="298"/>
    </row>
    <row r="336" spans="1:31" x14ac:dyDescent="0.3">
      <c r="A336" s="298"/>
      <c r="B336" s="298"/>
      <c r="C336" s="298"/>
      <c r="D336" s="298"/>
      <c r="E336" s="298"/>
      <c r="F336" s="395"/>
      <c r="G336" s="392"/>
      <c r="H336" s="298"/>
      <c r="I336" s="356"/>
      <c r="J336" s="356"/>
      <c r="K336" s="298"/>
      <c r="L336" s="298"/>
      <c r="M336" s="298"/>
      <c r="N336" s="298"/>
      <c r="O336" s="298"/>
      <c r="P336" s="392"/>
      <c r="Q336" s="394"/>
      <c r="S336" s="298"/>
      <c r="T336" s="395"/>
      <c r="U336" s="395"/>
      <c r="V336" s="396"/>
      <c r="W336" s="392"/>
      <c r="X336" s="392"/>
      <c r="Y336" s="298"/>
      <c r="Z336" s="298"/>
      <c r="AA336" s="356"/>
      <c r="AB336" s="356"/>
      <c r="AC336" s="298"/>
      <c r="AD336" s="298"/>
      <c r="AE336" s="298"/>
    </row>
    <row r="337" spans="1:31" x14ac:dyDescent="0.3">
      <c r="A337" s="298"/>
      <c r="B337" s="298"/>
      <c r="C337" s="298"/>
      <c r="D337" s="298"/>
      <c r="E337" s="298"/>
      <c r="F337" s="395"/>
      <c r="G337" s="392"/>
      <c r="H337" s="298"/>
      <c r="I337" s="356"/>
      <c r="J337" s="356"/>
      <c r="K337" s="298"/>
      <c r="L337" s="298"/>
      <c r="M337" s="298"/>
      <c r="N337" s="298"/>
      <c r="O337" s="298"/>
      <c r="P337" s="392"/>
      <c r="Q337" s="394"/>
      <c r="S337" s="298"/>
      <c r="T337" s="395"/>
      <c r="U337" s="395"/>
      <c r="V337" s="396"/>
      <c r="W337" s="392"/>
      <c r="X337" s="392"/>
      <c r="Y337" s="298"/>
      <c r="Z337" s="298"/>
      <c r="AA337" s="356"/>
      <c r="AB337" s="356"/>
      <c r="AC337" s="298"/>
      <c r="AD337" s="298"/>
      <c r="AE337" s="298"/>
    </row>
    <row r="338" spans="1:31" x14ac:dyDescent="0.3">
      <c r="A338" s="298"/>
      <c r="B338" s="298"/>
      <c r="C338" s="298"/>
      <c r="D338" s="298"/>
      <c r="E338" s="298"/>
      <c r="F338" s="395"/>
      <c r="G338" s="392"/>
      <c r="H338" s="298"/>
      <c r="I338" s="356"/>
      <c r="J338" s="356"/>
      <c r="K338" s="298"/>
      <c r="L338" s="298"/>
      <c r="M338" s="298"/>
      <c r="N338" s="298"/>
      <c r="O338" s="298"/>
      <c r="P338" s="392"/>
      <c r="Q338" s="394"/>
      <c r="S338" s="298"/>
      <c r="T338" s="395"/>
      <c r="U338" s="395"/>
      <c r="V338" s="396"/>
      <c r="W338" s="392"/>
      <c r="X338" s="392"/>
      <c r="Y338" s="298"/>
      <c r="Z338" s="298"/>
      <c r="AA338" s="356"/>
      <c r="AB338" s="356"/>
      <c r="AC338" s="298"/>
      <c r="AD338" s="298"/>
      <c r="AE338" s="298"/>
    </row>
    <row r="339" spans="1:31" x14ac:dyDescent="0.3">
      <c r="A339" s="298"/>
      <c r="B339" s="298"/>
      <c r="C339" s="298"/>
      <c r="D339" s="298"/>
      <c r="E339" s="298"/>
      <c r="F339" s="395"/>
      <c r="G339" s="392"/>
      <c r="H339" s="298"/>
      <c r="I339" s="356"/>
      <c r="J339" s="356"/>
      <c r="K339" s="298"/>
      <c r="L339" s="298"/>
      <c r="M339" s="298"/>
      <c r="N339" s="298"/>
      <c r="O339" s="298"/>
      <c r="P339" s="392"/>
      <c r="Q339" s="394"/>
      <c r="S339" s="298"/>
      <c r="T339" s="395"/>
      <c r="U339" s="395"/>
      <c r="V339" s="396"/>
      <c r="W339" s="392"/>
      <c r="X339" s="392"/>
      <c r="Y339" s="298"/>
      <c r="Z339" s="298"/>
      <c r="AA339" s="356"/>
      <c r="AB339" s="356"/>
      <c r="AC339" s="298"/>
      <c r="AD339" s="298"/>
      <c r="AE339" s="298"/>
    </row>
    <row r="340" spans="1:31" x14ac:dyDescent="0.3">
      <c r="A340" s="298"/>
      <c r="B340" s="298"/>
      <c r="C340" s="298"/>
      <c r="D340" s="298"/>
      <c r="E340" s="298"/>
      <c r="F340" s="395"/>
      <c r="G340" s="392"/>
      <c r="H340" s="298"/>
      <c r="I340" s="356"/>
      <c r="J340" s="356"/>
      <c r="K340" s="298"/>
      <c r="L340" s="298"/>
      <c r="M340" s="298"/>
      <c r="N340" s="298"/>
      <c r="O340" s="298"/>
      <c r="P340" s="392"/>
      <c r="Q340" s="394"/>
      <c r="S340" s="298"/>
      <c r="T340" s="395"/>
      <c r="U340" s="395"/>
      <c r="V340" s="396"/>
      <c r="W340" s="392"/>
      <c r="X340" s="392"/>
      <c r="Y340" s="298"/>
      <c r="Z340" s="298"/>
      <c r="AA340" s="356"/>
      <c r="AB340" s="356"/>
      <c r="AC340" s="298"/>
      <c r="AD340" s="298"/>
      <c r="AE340" s="298"/>
    </row>
    <row r="341" spans="1:31" x14ac:dyDescent="0.3">
      <c r="A341" s="298"/>
      <c r="B341" s="298"/>
      <c r="C341" s="298"/>
      <c r="D341" s="298"/>
      <c r="E341" s="298"/>
      <c r="F341" s="395"/>
      <c r="G341" s="392"/>
      <c r="H341" s="298"/>
      <c r="I341" s="356"/>
      <c r="J341" s="356"/>
      <c r="K341" s="298"/>
      <c r="L341" s="298"/>
      <c r="M341" s="298"/>
      <c r="N341" s="298"/>
      <c r="O341" s="298"/>
      <c r="P341" s="392"/>
      <c r="Q341" s="394"/>
      <c r="S341" s="298"/>
      <c r="T341" s="395"/>
      <c r="U341" s="395"/>
      <c r="V341" s="396"/>
      <c r="W341" s="392"/>
      <c r="X341" s="392"/>
      <c r="Y341" s="298"/>
      <c r="Z341" s="298"/>
      <c r="AA341" s="356"/>
      <c r="AB341" s="356"/>
      <c r="AC341" s="298"/>
      <c r="AD341" s="298"/>
      <c r="AE341" s="298"/>
    </row>
    <row r="342" spans="1:31" x14ac:dyDescent="0.3">
      <c r="A342" s="298"/>
      <c r="B342" s="298"/>
      <c r="C342" s="298"/>
      <c r="D342" s="298"/>
      <c r="E342" s="298"/>
      <c r="F342" s="395"/>
      <c r="G342" s="392"/>
      <c r="H342" s="298"/>
      <c r="I342" s="356"/>
      <c r="J342" s="356"/>
      <c r="K342" s="298"/>
      <c r="L342" s="298"/>
      <c r="M342" s="298"/>
      <c r="N342" s="298"/>
      <c r="O342" s="298"/>
      <c r="P342" s="392"/>
      <c r="Q342" s="394"/>
      <c r="S342" s="298"/>
      <c r="T342" s="395"/>
      <c r="U342" s="395"/>
      <c r="V342" s="396"/>
      <c r="W342" s="392"/>
      <c r="X342" s="392"/>
      <c r="Y342" s="298"/>
      <c r="Z342" s="298"/>
      <c r="AA342" s="356"/>
      <c r="AB342" s="356"/>
      <c r="AC342" s="298"/>
      <c r="AD342" s="298"/>
      <c r="AE342" s="298"/>
    </row>
    <row r="343" spans="1:31" x14ac:dyDescent="0.3">
      <c r="A343" s="298"/>
      <c r="B343" s="298"/>
      <c r="C343" s="298"/>
      <c r="D343" s="298"/>
      <c r="E343" s="298"/>
      <c r="F343" s="395"/>
      <c r="G343" s="392"/>
      <c r="H343" s="298"/>
      <c r="I343" s="356"/>
      <c r="J343" s="356"/>
      <c r="K343" s="298"/>
      <c r="L343" s="298"/>
      <c r="M343" s="298"/>
      <c r="N343" s="298"/>
      <c r="O343" s="298"/>
      <c r="P343" s="392"/>
      <c r="Q343" s="394"/>
      <c r="S343" s="298"/>
      <c r="T343" s="395"/>
      <c r="U343" s="395"/>
      <c r="V343" s="396"/>
      <c r="W343" s="392"/>
      <c r="X343" s="392"/>
      <c r="Y343" s="298"/>
      <c r="Z343" s="298"/>
      <c r="AA343" s="356"/>
      <c r="AB343" s="356"/>
      <c r="AC343" s="298"/>
      <c r="AD343" s="298"/>
      <c r="AE343" s="298"/>
    </row>
    <row r="344" spans="1:31" x14ac:dyDescent="0.3">
      <c r="A344" s="298"/>
      <c r="B344" s="298"/>
      <c r="C344" s="298"/>
      <c r="D344" s="298"/>
      <c r="E344" s="298"/>
      <c r="F344" s="395"/>
      <c r="G344" s="392"/>
      <c r="H344" s="298"/>
      <c r="I344" s="356"/>
      <c r="J344" s="356"/>
      <c r="K344" s="298"/>
      <c r="L344" s="298"/>
      <c r="M344" s="298"/>
      <c r="N344" s="298"/>
      <c r="O344" s="298"/>
      <c r="P344" s="392"/>
      <c r="Q344" s="394"/>
      <c r="S344" s="298"/>
      <c r="T344" s="395"/>
      <c r="U344" s="395"/>
      <c r="V344" s="396"/>
      <c r="W344" s="392"/>
      <c r="X344" s="392"/>
      <c r="Y344" s="298"/>
      <c r="Z344" s="298"/>
      <c r="AA344" s="356"/>
      <c r="AB344" s="356"/>
      <c r="AC344" s="298"/>
      <c r="AD344" s="298"/>
      <c r="AE344" s="298"/>
    </row>
    <row r="345" spans="1:31" x14ac:dyDescent="0.3">
      <c r="A345" s="298"/>
      <c r="B345" s="298"/>
      <c r="C345" s="298"/>
      <c r="D345" s="298"/>
      <c r="E345" s="298"/>
      <c r="F345" s="395"/>
      <c r="G345" s="392"/>
      <c r="H345" s="298"/>
      <c r="I345" s="356"/>
      <c r="J345" s="356"/>
      <c r="K345" s="298"/>
      <c r="L345" s="298"/>
      <c r="M345" s="298"/>
      <c r="N345" s="298"/>
      <c r="O345" s="298"/>
      <c r="P345" s="392"/>
      <c r="Q345" s="394"/>
      <c r="S345" s="298"/>
      <c r="T345" s="395"/>
      <c r="U345" s="395"/>
      <c r="V345" s="396"/>
      <c r="W345" s="392"/>
      <c r="X345" s="392"/>
      <c r="Y345" s="298"/>
      <c r="Z345" s="298"/>
      <c r="AA345" s="356"/>
      <c r="AB345" s="356"/>
      <c r="AC345" s="298"/>
      <c r="AD345" s="298"/>
      <c r="AE345" s="298"/>
    </row>
    <row r="346" spans="1:31" x14ac:dyDescent="0.3">
      <c r="A346" s="298"/>
      <c r="B346" s="298"/>
      <c r="C346" s="298"/>
      <c r="D346" s="298"/>
      <c r="E346" s="298"/>
      <c r="F346" s="395"/>
      <c r="G346" s="392"/>
      <c r="H346" s="298"/>
      <c r="I346" s="356"/>
      <c r="J346" s="356"/>
      <c r="K346" s="298"/>
      <c r="L346" s="298"/>
      <c r="M346" s="298"/>
      <c r="N346" s="298"/>
      <c r="O346" s="298"/>
      <c r="P346" s="392"/>
      <c r="Q346" s="394"/>
      <c r="S346" s="298"/>
      <c r="T346" s="395"/>
      <c r="U346" s="395"/>
      <c r="V346" s="396"/>
      <c r="W346" s="392"/>
      <c r="X346" s="392"/>
      <c r="Y346" s="298"/>
      <c r="Z346" s="298"/>
      <c r="AA346" s="356"/>
      <c r="AB346" s="356"/>
      <c r="AC346" s="298"/>
      <c r="AD346" s="298"/>
      <c r="AE346" s="298"/>
    </row>
    <row r="347" spans="1:31" x14ac:dyDescent="0.3">
      <c r="A347" s="298"/>
      <c r="B347" s="298"/>
      <c r="C347" s="298"/>
      <c r="D347" s="298"/>
      <c r="E347" s="298"/>
      <c r="F347" s="395"/>
      <c r="G347" s="392"/>
      <c r="H347" s="298"/>
      <c r="I347" s="356"/>
      <c r="J347" s="356"/>
      <c r="K347" s="298"/>
      <c r="L347" s="298"/>
      <c r="M347" s="298"/>
      <c r="N347" s="298"/>
      <c r="O347" s="298"/>
      <c r="P347" s="392"/>
      <c r="Q347" s="394"/>
      <c r="S347" s="298"/>
      <c r="T347" s="395"/>
      <c r="U347" s="395"/>
      <c r="V347" s="396"/>
      <c r="W347" s="392"/>
      <c r="X347" s="392"/>
      <c r="Y347" s="298"/>
      <c r="Z347" s="298"/>
      <c r="AA347" s="356"/>
      <c r="AB347" s="356"/>
      <c r="AC347" s="298"/>
      <c r="AD347" s="298"/>
      <c r="AE347" s="298"/>
    </row>
    <row r="348" spans="1:31" x14ac:dyDescent="0.3">
      <c r="A348" s="298"/>
      <c r="B348" s="298"/>
      <c r="C348" s="298"/>
      <c r="D348" s="298"/>
      <c r="E348" s="298"/>
      <c r="F348" s="395"/>
      <c r="G348" s="392"/>
      <c r="H348" s="298"/>
      <c r="I348" s="356"/>
      <c r="J348" s="356"/>
      <c r="K348" s="298"/>
      <c r="L348" s="298"/>
      <c r="M348" s="298"/>
      <c r="N348" s="298"/>
      <c r="O348" s="298"/>
      <c r="P348" s="392"/>
      <c r="Q348" s="394"/>
      <c r="S348" s="298"/>
      <c r="T348" s="395"/>
      <c r="U348" s="395"/>
      <c r="V348" s="396"/>
      <c r="W348" s="392"/>
      <c r="X348" s="392"/>
      <c r="Y348" s="298"/>
      <c r="Z348" s="298"/>
      <c r="AA348" s="356"/>
      <c r="AB348" s="356"/>
      <c r="AC348" s="298"/>
      <c r="AD348" s="298"/>
      <c r="AE348" s="298"/>
    </row>
    <row r="349" spans="1:31" x14ac:dyDescent="0.3">
      <c r="A349" s="298"/>
      <c r="B349" s="298"/>
      <c r="C349" s="298"/>
      <c r="D349" s="298"/>
      <c r="E349" s="298"/>
      <c r="F349" s="395"/>
      <c r="G349" s="392"/>
      <c r="H349" s="298"/>
      <c r="I349" s="356"/>
      <c r="J349" s="356"/>
      <c r="K349" s="298"/>
      <c r="L349" s="298"/>
      <c r="M349" s="298"/>
      <c r="N349" s="298"/>
      <c r="O349" s="298"/>
      <c r="P349" s="392"/>
      <c r="Q349" s="394"/>
      <c r="S349" s="298"/>
      <c r="T349" s="395"/>
      <c r="U349" s="395"/>
      <c r="V349" s="396"/>
      <c r="W349" s="392"/>
      <c r="X349" s="392"/>
      <c r="Y349" s="298"/>
      <c r="Z349" s="298"/>
      <c r="AA349" s="356"/>
      <c r="AB349" s="356"/>
      <c r="AC349" s="298"/>
      <c r="AD349" s="298"/>
      <c r="AE349" s="298"/>
    </row>
    <row r="350" spans="1:31" x14ac:dyDescent="0.3">
      <c r="A350" s="298"/>
      <c r="B350" s="298"/>
      <c r="C350" s="298"/>
      <c r="D350" s="298"/>
      <c r="E350" s="298"/>
      <c r="F350" s="395"/>
      <c r="G350" s="392"/>
      <c r="H350" s="298"/>
      <c r="I350" s="356"/>
      <c r="J350" s="356"/>
      <c r="K350" s="298"/>
      <c r="L350" s="298"/>
      <c r="M350" s="298"/>
      <c r="N350" s="298"/>
      <c r="O350" s="298"/>
      <c r="P350" s="392"/>
      <c r="Q350" s="394"/>
      <c r="S350" s="298"/>
      <c r="T350" s="395"/>
      <c r="U350" s="395"/>
      <c r="V350" s="396"/>
      <c r="W350" s="392"/>
      <c r="X350" s="392"/>
      <c r="Y350" s="298"/>
      <c r="Z350" s="298"/>
      <c r="AA350" s="356"/>
      <c r="AB350" s="356"/>
      <c r="AC350" s="298"/>
      <c r="AD350" s="298"/>
      <c r="AE350" s="298"/>
    </row>
    <row r="351" spans="1:31" x14ac:dyDescent="0.3">
      <c r="A351" s="298"/>
      <c r="B351" s="298"/>
      <c r="C351" s="298"/>
      <c r="D351" s="298"/>
      <c r="E351" s="298"/>
      <c r="F351" s="395"/>
      <c r="G351" s="392"/>
      <c r="H351" s="298"/>
      <c r="I351" s="356"/>
      <c r="J351" s="356"/>
      <c r="K351" s="298"/>
      <c r="L351" s="298"/>
      <c r="M351" s="298"/>
      <c r="N351" s="298"/>
      <c r="O351" s="298"/>
      <c r="P351" s="392"/>
      <c r="Q351" s="394"/>
      <c r="S351" s="298"/>
      <c r="T351" s="395"/>
      <c r="U351" s="395"/>
      <c r="V351" s="396"/>
      <c r="W351" s="392"/>
      <c r="X351" s="392"/>
      <c r="Y351" s="298"/>
      <c r="Z351" s="298"/>
      <c r="AA351" s="356"/>
      <c r="AB351" s="356"/>
      <c r="AC351" s="298"/>
      <c r="AD351" s="298"/>
      <c r="AE351" s="298"/>
    </row>
    <row r="352" spans="1:31" x14ac:dyDescent="0.3">
      <c r="A352" s="298"/>
      <c r="B352" s="298"/>
      <c r="C352" s="298"/>
      <c r="D352" s="298"/>
      <c r="E352" s="298"/>
      <c r="F352" s="395"/>
      <c r="G352" s="392"/>
      <c r="H352" s="298"/>
      <c r="I352" s="356"/>
      <c r="J352" s="356"/>
      <c r="K352" s="298"/>
      <c r="L352" s="298"/>
      <c r="M352" s="298"/>
      <c r="N352" s="298"/>
      <c r="O352" s="298"/>
      <c r="P352" s="392"/>
      <c r="Q352" s="394"/>
      <c r="S352" s="298"/>
      <c r="T352" s="395"/>
      <c r="U352" s="395"/>
      <c r="V352" s="396"/>
      <c r="W352" s="392"/>
      <c r="X352" s="392"/>
      <c r="Y352" s="298"/>
      <c r="Z352" s="298"/>
      <c r="AA352" s="356"/>
      <c r="AB352" s="356"/>
      <c r="AC352" s="298"/>
      <c r="AD352" s="298"/>
      <c r="AE352" s="298"/>
    </row>
    <row r="353" spans="1:31" x14ac:dyDescent="0.3">
      <c r="A353" s="298"/>
      <c r="B353" s="298"/>
      <c r="C353" s="298"/>
      <c r="D353" s="298"/>
      <c r="E353" s="298"/>
      <c r="F353" s="395"/>
      <c r="G353" s="392"/>
      <c r="H353" s="298"/>
      <c r="I353" s="356"/>
      <c r="J353" s="356"/>
      <c r="K353" s="298"/>
      <c r="L353" s="298"/>
      <c r="M353" s="298"/>
      <c r="N353" s="298"/>
      <c r="O353" s="298"/>
      <c r="P353" s="392"/>
      <c r="Q353" s="394"/>
      <c r="S353" s="298"/>
      <c r="T353" s="395"/>
      <c r="U353" s="395"/>
      <c r="V353" s="396"/>
      <c r="W353" s="392"/>
      <c r="X353" s="392"/>
      <c r="Y353" s="298"/>
      <c r="Z353" s="298"/>
      <c r="AA353" s="356"/>
      <c r="AB353" s="356"/>
      <c r="AC353" s="298"/>
      <c r="AD353" s="298"/>
      <c r="AE353" s="298"/>
    </row>
    <row r="354" spans="1:31" x14ac:dyDescent="0.3">
      <c r="A354" s="298"/>
      <c r="B354" s="298"/>
      <c r="C354" s="298"/>
      <c r="D354" s="298"/>
      <c r="E354" s="298"/>
      <c r="F354" s="395"/>
      <c r="G354" s="392"/>
      <c r="H354" s="298"/>
      <c r="I354" s="356"/>
      <c r="J354" s="356"/>
      <c r="K354" s="298"/>
      <c r="L354" s="298"/>
      <c r="M354" s="298"/>
      <c r="N354" s="298"/>
      <c r="O354" s="298"/>
      <c r="P354" s="392"/>
      <c r="Q354" s="394"/>
      <c r="S354" s="298"/>
      <c r="T354" s="395"/>
      <c r="U354" s="395"/>
      <c r="V354" s="396"/>
      <c r="W354" s="392"/>
      <c r="X354" s="392"/>
      <c r="Y354" s="298"/>
      <c r="Z354" s="298"/>
      <c r="AA354" s="356"/>
      <c r="AB354" s="356"/>
      <c r="AC354" s="298"/>
      <c r="AD354" s="298"/>
      <c r="AE354" s="298"/>
    </row>
    <row r="355" spans="1:31" x14ac:dyDescent="0.3">
      <c r="A355" s="298"/>
      <c r="B355" s="298"/>
      <c r="C355" s="298"/>
      <c r="D355" s="298"/>
      <c r="E355" s="298"/>
      <c r="F355" s="395"/>
      <c r="G355" s="392"/>
      <c r="H355" s="298"/>
      <c r="I355" s="356"/>
      <c r="J355" s="356"/>
      <c r="K355" s="298"/>
      <c r="L355" s="298"/>
      <c r="M355" s="298"/>
      <c r="N355" s="298"/>
      <c r="O355" s="298"/>
      <c r="P355" s="392"/>
      <c r="Q355" s="394"/>
      <c r="S355" s="298"/>
      <c r="T355" s="395"/>
      <c r="U355" s="395"/>
      <c r="V355" s="396"/>
      <c r="W355" s="392"/>
      <c r="X355" s="392"/>
      <c r="Y355" s="298"/>
      <c r="Z355" s="298"/>
      <c r="AA355" s="356"/>
      <c r="AB355" s="356"/>
      <c r="AC355" s="298"/>
      <c r="AD355" s="298"/>
      <c r="AE355" s="298"/>
    </row>
    <row r="356" spans="1:31" x14ac:dyDescent="0.3">
      <c r="A356" s="298"/>
      <c r="B356" s="298"/>
      <c r="C356" s="298"/>
      <c r="D356" s="298"/>
      <c r="E356" s="298"/>
      <c r="F356" s="395"/>
      <c r="G356" s="392"/>
      <c r="H356" s="298"/>
      <c r="I356" s="356"/>
      <c r="J356" s="356"/>
      <c r="K356" s="298"/>
      <c r="L356" s="298"/>
      <c r="M356" s="298"/>
      <c r="N356" s="298"/>
      <c r="O356" s="298"/>
      <c r="P356" s="392"/>
      <c r="Q356" s="394"/>
      <c r="S356" s="298"/>
      <c r="T356" s="395"/>
      <c r="U356" s="395"/>
      <c r="V356" s="396"/>
      <c r="W356" s="392"/>
      <c r="X356" s="392"/>
      <c r="Y356" s="298"/>
      <c r="Z356" s="298"/>
      <c r="AA356" s="356"/>
      <c r="AB356" s="356"/>
      <c r="AC356" s="298"/>
      <c r="AD356" s="298"/>
      <c r="AE356" s="298"/>
    </row>
    <row r="357" spans="1:31" x14ac:dyDescent="0.3">
      <c r="A357" s="298"/>
      <c r="B357" s="298"/>
      <c r="C357" s="298"/>
      <c r="D357" s="298"/>
      <c r="E357" s="298"/>
      <c r="F357" s="395"/>
      <c r="G357" s="392"/>
      <c r="H357" s="298"/>
      <c r="I357" s="356"/>
      <c r="J357" s="356"/>
      <c r="K357" s="298"/>
      <c r="L357" s="298"/>
      <c r="M357" s="298"/>
      <c r="N357" s="298"/>
      <c r="O357" s="298"/>
      <c r="P357" s="392"/>
      <c r="Q357" s="394"/>
      <c r="S357" s="298"/>
      <c r="T357" s="395"/>
      <c r="U357" s="395"/>
      <c r="V357" s="396"/>
      <c r="W357" s="392"/>
      <c r="X357" s="392"/>
      <c r="Y357" s="298"/>
      <c r="Z357" s="298"/>
      <c r="AA357" s="356"/>
      <c r="AB357" s="356"/>
      <c r="AC357" s="298"/>
      <c r="AD357" s="298"/>
      <c r="AE357" s="298"/>
    </row>
    <row r="358" spans="1:31" x14ac:dyDescent="0.3">
      <c r="A358" s="298"/>
      <c r="B358" s="298"/>
      <c r="C358" s="298"/>
      <c r="D358" s="298"/>
      <c r="E358" s="298"/>
      <c r="F358" s="395"/>
      <c r="G358" s="392"/>
      <c r="H358" s="298"/>
      <c r="I358" s="356"/>
      <c r="J358" s="356"/>
      <c r="K358" s="298"/>
      <c r="L358" s="298"/>
      <c r="M358" s="298"/>
      <c r="N358" s="298"/>
      <c r="O358" s="298"/>
      <c r="P358" s="392"/>
      <c r="Q358" s="394"/>
      <c r="S358" s="298"/>
      <c r="T358" s="395"/>
      <c r="U358" s="395"/>
      <c r="V358" s="396"/>
      <c r="W358" s="392"/>
      <c r="X358" s="392"/>
      <c r="Y358" s="298"/>
      <c r="Z358" s="298"/>
      <c r="AA358" s="356"/>
      <c r="AB358" s="356"/>
      <c r="AC358" s="298"/>
      <c r="AD358" s="298"/>
      <c r="AE358" s="298"/>
    </row>
    <row r="359" spans="1:31" x14ac:dyDescent="0.3">
      <c r="A359" s="298"/>
      <c r="B359" s="298"/>
      <c r="C359" s="298"/>
      <c r="D359" s="298"/>
      <c r="E359" s="298"/>
      <c r="F359" s="395"/>
      <c r="G359" s="392"/>
      <c r="H359" s="298"/>
      <c r="I359" s="356"/>
      <c r="J359" s="356"/>
      <c r="K359" s="298"/>
      <c r="L359" s="298"/>
      <c r="M359" s="298"/>
      <c r="N359" s="298"/>
      <c r="O359" s="298"/>
      <c r="P359" s="392"/>
      <c r="Q359" s="394"/>
      <c r="S359" s="298"/>
      <c r="T359" s="395"/>
      <c r="U359" s="395"/>
      <c r="V359" s="396"/>
      <c r="W359" s="392"/>
      <c r="X359" s="392"/>
      <c r="Y359" s="298"/>
      <c r="Z359" s="298"/>
      <c r="AA359" s="356"/>
      <c r="AB359" s="356"/>
      <c r="AC359" s="298"/>
      <c r="AD359" s="298"/>
      <c r="AE359" s="298"/>
    </row>
    <row r="360" spans="1:31" x14ac:dyDescent="0.3">
      <c r="A360" s="298"/>
      <c r="B360" s="298"/>
      <c r="C360" s="298"/>
      <c r="D360" s="298"/>
      <c r="E360" s="298"/>
      <c r="F360" s="395"/>
      <c r="G360" s="392"/>
      <c r="H360" s="298"/>
      <c r="I360" s="356"/>
      <c r="J360" s="356"/>
      <c r="K360" s="298"/>
      <c r="L360" s="298"/>
      <c r="M360" s="298"/>
      <c r="N360" s="298"/>
      <c r="O360" s="298"/>
      <c r="P360" s="392"/>
      <c r="Q360" s="394"/>
      <c r="S360" s="298"/>
      <c r="T360" s="395"/>
      <c r="U360" s="395"/>
      <c r="V360" s="396"/>
      <c r="W360" s="392"/>
      <c r="X360" s="392"/>
      <c r="Y360" s="298"/>
      <c r="Z360" s="298"/>
      <c r="AA360" s="356"/>
      <c r="AB360" s="356"/>
      <c r="AC360" s="298"/>
      <c r="AD360" s="298"/>
      <c r="AE360" s="298"/>
    </row>
    <row r="361" spans="1:31" x14ac:dyDescent="0.3">
      <c r="A361" s="298"/>
      <c r="B361" s="298"/>
      <c r="C361" s="298"/>
      <c r="D361" s="298"/>
      <c r="E361" s="298"/>
      <c r="F361" s="395"/>
      <c r="G361" s="392"/>
      <c r="H361" s="298"/>
      <c r="I361" s="356"/>
      <c r="J361" s="356"/>
      <c r="K361" s="298"/>
      <c r="L361" s="298"/>
      <c r="M361" s="298"/>
      <c r="N361" s="298"/>
      <c r="O361" s="298"/>
      <c r="P361" s="392"/>
      <c r="Q361" s="394"/>
      <c r="S361" s="298"/>
      <c r="T361" s="395"/>
      <c r="U361" s="395"/>
      <c r="V361" s="396"/>
      <c r="W361" s="392"/>
      <c r="X361" s="392"/>
      <c r="Y361" s="298"/>
      <c r="Z361" s="298"/>
      <c r="AA361" s="356"/>
      <c r="AB361" s="356"/>
      <c r="AC361" s="298"/>
      <c r="AD361" s="298"/>
      <c r="AE361" s="298"/>
    </row>
    <row r="362" spans="1:31" x14ac:dyDescent="0.3">
      <c r="A362" s="298"/>
      <c r="B362" s="298"/>
      <c r="C362" s="298"/>
      <c r="D362" s="298"/>
      <c r="E362" s="298"/>
      <c r="F362" s="395"/>
      <c r="G362" s="392"/>
      <c r="H362" s="298"/>
      <c r="I362" s="356"/>
      <c r="J362" s="356"/>
      <c r="K362" s="298"/>
      <c r="L362" s="298"/>
      <c r="M362" s="298"/>
      <c r="N362" s="298"/>
      <c r="O362" s="298"/>
      <c r="P362" s="392"/>
      <c r="Q362" s="394"/>
      <c r="S362" s="298"/>
      <c r="T362" s="395"/>
      <c r="U362" s="395"/>
      <c r="V362" s="396"/>
      <c r="W362" s="392"/>
      <c r="X362" s="392"/>
      <c r="Y362" s="298"/>
      <c r="Z362" s="298"/>
      <c r="AA362" s="356"/>
      <c r="AB362" s="356"/>
      <c r="AC362" s="298"/>
      <c r="AD362" s="298"/>
      <c r="AE362" s="298"/>
    </row>
    <row r="363" spans="1:31" x14ac:dyDescent="0.3">
      <c r="A363" s="298"/>
      <c r="B363" s="298"/>
      <c r="C363" s="298"/>
      <c r="D363" s="298"/>
      <c r="E363" s="298"/>
      <c r="F363" s="395"/>
      <c r="G363" s="392"/>
      <c r="H363" s="298"/>
      <c r="I363" s="356"/>
      <c r="J363" s="356"/>
      <c r="K363" s="298"/>
      <c r="L363" s="298"/>
      <c r="M363" s="298"/>
      <c r="N363" s="298"/>
      <c r="O363" s="298"/>
      <c r="P363" s="392"/>
      <c r="Q363" s="394"/>
      <c r="S363" s="298"/>
      <c r="T363" s="395"/>
      <c r="U363" s="395"/>
      <c r="V363" s="396"/>
      <c r="W363" s="392"/>
      <c r="X363" s="392"/>
      <c r="Y363" s="298"/>
      <c r="Z363" s="298"/>
      <c r="AA363" s="356"/>
      <c r="AB363" s="356"/>
      <c r="AC363" s="298"/>
      <c r="AD363" s="298"/>
      <c r="AE363" s="298"/>
    </row>
    <row r="364" spans="1:31" x14ac:dyDescent="0.3">
      <c r="A364" s="298"/>
      <c r="B364" s="298"/>
      <c r="C364" s="298"/>
      <c r="D364" s="298"/>
      <c r="E364" s="298"/>
      <c r="F364" s="395"/>
      <c r="G364" s="392"/>
      <c r="H364" s="298"/>
      <c r="I364" s="356"/>
      <c r="J364" s="356"/>
      <c r="K364" s="298"/>
      <c r="L364" s="298"/>
      <c r="M364" s="298"/>
      <c r="N364" s="298"/>
      <c r="O364" s="298"/>
      <c r="P364" s="392"/>
      <c r="Q364" s="394"/>
      <c r="S364" s="298"/>
      <c r="T364" s="395"/>
      <c r="U364" s="395"/>
      <c r="V364" s="396"/>
      <c r="W364" s="392"/>
      <c r="X364" s="392"/>
      <c r="Y364" s="298"/>
      <c r="Z364" s="298"/>
      <c r="AA364" s="356"/>
      <c r="AB364" s="356"/>
      <c r="AC364" s="298"/>
      <c r="AD364" s="298"/>
      <c r="AE364" s="298"/>
    </row>
    <row r="365" spans="1:31" x14ac:dyDescent="0.3">
      <c r="A365" s="298"/>
      <c r="B365" s="298"/>
      <c r="C365" s="298"/>
      <c r="D365" s="298"/>
      <c r="E365" s="298"/>
      <c r="F365" s="395"/>
      <c r="G365" s="392"/>
      <c r="H365" s="298"/>
      <c r="I365" s="356"/>
      <c r="J365" s="356"/>
      <c r="K365" s="298"/>
      <c r="L365" s="298"/>
      <c r="M365" s="298"/>
      <c r="N365" s="298"/>
      <c r="O365" s="298"/>
      <c r="P365" s="392"/>
      <c r="Q365" s="394"/>
      <c r="S365" s="298"/>
      <c r="T365" s="395"/>
      <c r="U365" s="395"/>
      <c r="V365" s="396"/>
      <c r="W365" s="392"/>
      <c r="X365" s="392"/>
      <c r="Y365" s="298"/>
      <c r="Z365" s="298"/>
      <c r="AA365" s="356"/>
      <c r="AB365" s="356"/>
      <c r="AC365" s="298"/>
      <c r="AD365" s="298"/>
      <c r="AE365" s="298"/>
    </row>
    <row r="366" spans="1:31" x14ac:dyDescent="0.3">
      <c r="A366" s="298"/>
      <c r="B366" s="298"/>
      <c r="C366" s="298"/>
      <c r="D366" s="298"/>
      <c r="E366" s="298"/>
      <c r="F366" s="395"/>
      <c r="G366" s="392"/>
      <c r="H366" s="298"/>
      <c r="I366" s="356"/>
      <c r="J366" s="356"/>
      <c r="K366" s="298"/>
      <c r="L366" s="298"/>
      <c r="M366" s="298"/>
      <c r="N366" s="298"/>
      <c r="O366" s="298"/>
      <c r="P366" s="392"/>
      <c r="Q366" s="394"/>
      <c r="S366" s="298"/>
      <c r="T366" s="395"/>
      <c r="U366" s="395"/>
      <c r="V366" s="396"/>
      <c r="W366" s="392"/>
      <c r="X366" s="392"/>
      <c r="Y366" s="298"/>
      <c r="Z366" s="298"/>
      <c r="AA366" s="356"/>
      <c r="AB366" s="356"/>
      <c r="AC366" s="298"/>
      <c r="AD366" s="298"/>
      <c r="AE366" s="298"/>
    </row>
    <row r="367" spans="1:31" x14ac:dyDescent="0.3">
      <c r="A367" s="298"/>
      <c r="B367" s="298"/>
      <c r="C367" s="298"/>
      <c r="D367" s="298"/>
      <c r="E367" s="298"/>
      <c r="F367" s="395"/>
      <c r="G367" s="392"/>
      <c r="H367" s="298"/>
      <c r="I367" s="356"/>
      <c r="J367" s="356"/>
      <c r="K367" s="298"/>
      <c r="L367" s="298"/>
      <c r="M367" s="298"/>
      <c r="N367" s="298"/>
      <c r="O367" s="298"/>
      <c r="P367" s="392"/>
      <c r="Q367" s="394"/>
      <c r="S367" s="298"/>
      <c r="T367" s="395"/>
      <c r="U367" s="395"/>
      <c r="V367" s="396"/>
      <c r="W367" s="392"/>
      <c r="X367" s="392"/>
      <c r="Y367" s="298"/>
      <c r="Z367" s="298"/>
      <c r="AA367" s="356"/>
      <c r="AB367" s="356"/>
      <c r="AC367" s="298"/>
      <c r="AD367" s="298"/>
      <c r="AE367" s="298"/>
    </row>
    <row r="368" spans="1:31" x14ac:dyDescent="0.3">
      <c r="A368" s="298"/>
      <c r="B368" s="298"/>
      <c r="C368" s="298"/>
      <c r="D368" s="298"/>
      <c r="E368" s="298"/>
      <c r="F368" s="395"/>
      <c r="G368" s="392"/>
      <c r="H368" s="298"/>
      <c r="I368" s="356"/>
      <c r="J368" s="356"/>
      <c r="K368" s="298"/>
      <c r="L368" s="298"/>
      <c r="M368" s="298"/>
      <c r="N368" s="298"/>
      <c r="O368" s="298"/>
      <c r="P368" s="392"/>
      <c r="Q368" s="394"/>
      <c r="S368" s="298"/>
      <c r="T368" s="395"/>
      <c r="U368" s="395"/>
      <c r="V368" s="396"/>
      <c r="W368" s="392"/>
      <c r="X368" s="392"/>
      <c r="Y368" s="298"/>
      <c r="Z368" s="298"/>
      <c r="AA368" s="356"/>
      <c r="AB368" s="356"/>
      <c r="AC368" s="298"/>
      <c r="AD368" s="298"/>
      <c r="AE368" s="298"/>
    </row>
    <row r="369" spans="1:31" x14ac:dyDescent="0.3">
      <c r="A369" s="298"/>
      <c r="B369" s="298"/>
      <c r="C369" s="298"/>
      <c r="D369" s="298"/>
      <c r="E369" s="298"/>
      <c r="F369" s="395"/>
      <c r="G369" s="392"/>
      <c r="H369" s="298"/>
      <c r="I369" s="356"/>
      <c r="J369" s="356"/>
      <c r="K369" s="298"/>
      <c r="L369" s="298"/>
      <c r="M369" s="298"/>
      <c r="N369" s="298"/>
      <c r="O369" s="298"/>
      <c r="P369" s="392"/>
      <c r="Q369" s="394"/>
      <c r="S369" s="298"/>
      <c r="T369" s="395"/>
      <c r="U369" s="395"/>
      <c r="V369" s="396"/>
      <c r="W369" s="392"/>
      <c r="X369" s="392"/>
      <c r="Y369" s="298"/>
      <c r="Z369" s="298"/>
      <c r="AA369" s="356"/>
      <c r="AB369" s="356"/>
      <c r="AC369" s="298"/>
      <c r="AD369" s="298"/>
      <c r="AE369" s="298"/>
    </row>
    <row r="370" spans="1:31" x14ac:dyDescent="0.3">
      <c r="A370" s="298"/>
      <c r="B370" s="298"/>
      <c r="C370" s="298"/>
      <c r="D370" s="298"/>
      <c r="E370" s="298"/>
      <c r="F370" s="395"/>
      <c r="G370" s="392"/>
      <c r="H370" s="298"/>
      <c r="I370" s="356"/>
      <c r="J370" s="356"/>
      <c r="K370" s="298"/>
      <c r="L370" s="298"/>
      <c r="M370" s="298"/>
      <c r="N370" s="298"/>
      <c r="O370" s="298"/>
      <c r="P370" s="392"/>
      <c r="Q370" s="394"/>
      <c r="S370" s="298"/>
      <c r="T370" s="395"/>
      <c r="U370" s="395"/>
      <c r="V370" s="396"/>
      <c r="W370" s="392"/>
      <c r="X370" s="392"/>
      <c r="Y370" s="298"/>
      <c r="Z370" s="298"/>
      <c r="AA370" s="356"/>
      <c r="AB370" s="356"/>
      <c r="AC370" s="298"/>
      <c r="AD370" s="298"/>
      <c r="AE370" s="298"/>
    </row>
    <row r="371" spans="1:31" x14ac:dyDescent="0.3">
      <c r="A371" s="298"/>
      <c r="B371" s="298"/>
      <c r="C371" s="298"/>
      <c r="D371" s="298"/>
      <c r="E371" s="298"/>
      <c r="F371" s="395"/>
      <c r="G371" s="392"/>
      <c r="H371" s="298"/>
      <c r="I371" s="356"/>
      <c r="J371" s="356"/>
      <c r="K371" s="298"/>
      <c r="L371" s="298"/>
      <c r="M371" s="298"/>
      <c r="N371" s="298"/>
      <c r="O371" s="298"/>
      <c r="P371" s="392"/>
      <c r="Q371" s="394"/>
      <c r="S371" s="298"/>
      <c r="T371" s="395"/>
      <c r="U371" s="395"/>
      <c r="V371" s="396"/>
      <c r="W371" s="392"/>
      <c r="X371" s="392"/>
      <c r="Y371" s="298"/>
      <c r="Z371" s="298"/>
      <c r="AA371" s="356"/>
      <c r="AB371" s="356"/>
      <c r="AC371" s="298"/>
      <c r="AD371" s="298"/>
      <c r="AE371" s="298"/>
    </row>
    <row r="372" spans="1:31" x14ac:dyDescent="0.3">
      <c r="A372" s="298"/>
      <c r="B372" s="298"/>
      <c r="C372" s="298"/>
      <c r="D372" s="298"/>
      <c r="E372" s="298"/>
      <c r="F372" s="395"/>
      <c r="G372" s="392"/>
      <c r="H372" s="298"/>
      <c r="I372" s="356"/>
      <c r="J372" s="356"/>
      <c r="K372" s="298"/>
      <c r="L372" s="298"/>
      <c r="M372" s="298"/>
      <c r="N372" s="298"/>
      <c r="O372" s="298"/>
      <c r="P372" s="392"/>
      <c r="Q372" s="394"/>
      <c r="S372" s="298"/>
      <c r="T372" s="395"/>
      <c r="U372" s="395"/>
      <c r="V372" s="396"/>
      <c r="W372" s="392"/>
      <c r="X372" s="392"/>
      <c r="Y372" s="298"/>
      <c r="Z372" s="298"/>
      <c r="AA372" s="356"/>
      <c r="AB372" s="356"/>
      <c r="AC372" s="298"/>
      <c r="AD372" s="298"/>
      <c r="AE372" s="298"/>
    </row>
    <row r="373" spans="1:31" x14ac:dyDescent="0.3">
      <c r="A373" s="298"/>
      <c r="B373" s="298"/>
      <c r="C373" s="298"/>
      <c r="D373" s="298"/>
      <c r="E373" s="298"/>
      <c r="F373" s="395"/>
      <c r="G373" s="392"/>
      <c r="H373" s="298"/>
      <c r="I373" s="356"/>
      <c r="J373" s="356"/>
      <c r="K373" s="298"/>
      <c r="L373" s="298"/>
      <c r="M373" s="298"/>
      <c r="N373" s="298"/>
      <c r="O373" s="298"/>
      <c r="P373" s="392"/>
      <c r="Q373" s="394"/>
      <c r="S373" s="298"/>
      <c r="T373" s="395"/>
      <c r="U373" s="395"/>
      <c r="V373" s="396"/>
      <c r="W373" s="392"/>
      <c r="X373" s="392"/>
      <c r="Y373" s="298"/>
      <c r="Z373" s="298"/>
      <c r="AA373" s="356"/>
      <c r="AB373" s="356"/>
      <c r="AC373" s="298"/>
      <c r="AD373" s="298"/>
      <c r="AE373" s="298"/>
    </row>
    <row r="374" spans="1:31" x14ac:dyDescent="0.3">
      <c r="A374" s="298"/>
      <c r="B374" s="298"/>
      <c r="C374" s="298"/>
      <c r="D374" s="298"/>
      <c r="E374" s="298"/>
      <c r="F374" s="395"/>
      <c r="G374" s="392"/>
      <c r="H374" s="298"/>
      <c r="I374" s="356"/>
      <c r="J374" s="356"/>
      <c r="K374" s="298"/>
      <c r="L374" s="298"/>
      <c r="M374" s="298"/>
      <c r="N374" s="298"/>
      <c r="O374" s="298"/>
      <c r="P374" s="392"/>
      <c r="Q374" s="394"/>
      <c r="S374" s="298"/>
      <c r="T374" s="395"/>
      <c r="U374" s="395"/>
      <c r="V374" s="396"/>
      <c r="W374" s="392"/>
      <c r="X374" s="392"/>
      <c r="Y374" s="298"/>
      <c r="Z374" s="298"/>
      <c r="AA374" s="356"/>
      <c r="AB374" s="356"/>
      <c r="AC374" s="298"/>
      <c r="AD374" s="298"/>
      <c r="AE374" s="298"/>
    </row>
    <row r="375" spans="1:31" x14ac:dyDescent="0.3">
      <c r="A375" s="298"/>
      <c r="B375" s="298"/>
      <c r="C375" s="298"/>
      <c r="D375" s="298"/>
      <c r="E375" s="298"/>
      <c r="F375" s="395"/>
      <c r="G375" s="392"/>
      <c r="H375" s="298"/>
      <c r="I375" s="356"/>
      <c r="J375" s="356"/>
      <c r="K375" s="298"/>
      <c r="L375" s="298"/>
      <c r="M375" s="298"/>
      <c r="N375" s="298"/>
      <c r="O375" s="298"/>
      <c r="P375" s="392"/>
      <c r="Q375" s="394"/>
      <c r="S375" s="298"/>
      <c r="T375" s="395"/>
      <c r="U375" s="395"/>
      <c r="V375" s="396"/>
      <c r="W375" s="392"/>
      <c r="X375" s="392"/>
      <c r="Y375" s="298"/>
      <c r="Z375" s="298"/>
      <c r="AA375" s="356"/>
      <c r="AB375" s="356"/>
      <c r="AC375" s="298"/>
      <c r="AD375" s="298"/>
      <c r="AE375" s="298"/>
    </row>
    <row r="376" spans="1:31" x14ac:dyDescent="0.3">
      <c r="A376" s="298"/>
      <c r="B376" s="298"/>
      <c r="C376" s="298"/>
      <c r="D376" s="298"/>
      <c r="E376" s="298"/>
      <c r="F376" s="395"/>
      <c r="G376" s="392"/>
      <c r="H376" s="298"/>
      <c r="I376" s="356"/>
      <c r="J376" s="356"/>
      <c r="K376" s="298"/>
      <c r="L376" s="298"/>
      <c r="M376" s="298"/>
      <c r="N376" s="298"/>
      <c r="O376" s="298"/>
      <c r="P376" s="392"/>
      <c r="Q376" s="394"/>
      <c r="S376" s="298"/>
      <c r="T376" s="395"/>
      <c r="U376" s="395"/>
      <c r="V376" s="396"/>
      <c r="W376" s="392"/>
      <c r="X376" s="392"/>
      <c r="Y376" s="298"/>
      <c r="Z376" s="298"/>
      <c r="AA376" s="356"/>
      <c r="AB376" s="356"/>
      <c r="AC376" s="298"/>
      <c r="AD376" s="298"/>
      <c r="AE376" s="298"/>
    </row>
    <row r="377" spans="1:31" x14ac:dyDescent="0.3">
      <c r="A377" s="298"/>
      <c r="B377" s="298"/>
      <c r="C377" s="298"/>
      <c r="D377" s="298"/>
      <c r="E377" s="298"/>
      <c r="F377" s="395"/>
      <c r="G377" s="392"/>
      <c r="H377" s="298"/>
      <c r="I377" s="356"/>
      <c r="J377" s="356"/>
      <c r="K377" s="298"/>
      <c r="L377" s="298"/>
      <c r="M377" s="298"/>
      <c r="N377" s="298"/>
      <c r="O377" s="298"/>
      <c r="P377" s="392"/>
      <c r="Q377" s="394"/>
      <c r="S377" s="298"/>
      <c r="T377" s="395"/>
      <c r="U377" s="395"/>
      <c r="V377" s="396"/>
      <c r="W377" s="392"/>
      <c r="X377" s="392"/>
      <c r="Y377" s="298"/>
      <c r="Z377" s="298"/>
      <c r="AA377" s="356"/>
      <c r="AB377" s="356"/>
      <c r="AC377" s="298"/>
      <c r="AD377" s="298"/>
      <c r="AE377" s="298"/>
    </row>
    <row r="378" spans="1:31" x14ac:dyDescent="0.3">
      <c r="A378" s="298"/>
      <c r="B378" s="298"/>
      <c r="C378" s="298"/>
      <c r="D378" s="298"/>
      <c r="E378" s="298"/>
      <c r="F378" s="395"/>
      <c r="G378" s="392"/>
      <c r="H378" s="298"/>
      <c r="I378" s="356"/>
      <c r="J378" s="356"/>
      <c r="K378" s="298"/>
      <c r="L378" s="298"/>
      <c r="M378" s="298"/>
      <c r="N378" s="298"/>
      <c r="O378" s="298"/>
      <c r="P378" s="392"/>
      <c r="Q378" s="394"/>
      <c r="S378" s="298"/>
      <c r="T378" s="395"/>
      <c r="U378" s="395"/>
      <c r="V378" s="396"/>
      <c r="W378" s="392"/>
      <c r="X378" s="392"/>
      <c r="Y378" s="298"/>
      <c r="Z378" s="298"/>
      <c r="AA378" s="356"/>
      <c r="AB378" s="356"/>
      <c r="AC378" s="298"/>
      <c r="AD378" s="298"/>
      <c r="AE378" s="298"/>
    </row>
    <row r="379" spans="1:31" x14ac:dyDescent="0.3">
      <c r="A379" s="298"/>
      <c r="B379" s="298"/>
      <c r="C379" s="298"/>
      <c r="D379" s="298"/>
      <c r="E379" s="298"/>
      <c r="F379" s="395"/>
      <c r="G379" s="392"/>
      <c r="H379" s="298"/>
      <c r="I379" s="356"/>
      <c r="J379" s="356"/>
      <c r="K379" s="298"/>
      <c r="L379" s="298"/>
      <c r="M379" s="298"/>
      <c r="N379" s="298"/>
      <c r="O379" s="298"/>
      <c r="P379" s="392"/>
      <c r="Q379" s="394"/>
      <c r="S379" s="298"/>
      <c r="T379" s="395"/>
      <c r="U379" s="395"/>
      <c r="V379" s="396"/>
      <c r="W379" s="392"/>
      <c r="X379" s="392"/>
      <c r="Y379" s="298"/>
      <c r="Z379" s="298"/>
      <c r="AA379" s="356"/>
      <c r="AB379" s="356"/>
      <c r="AC379" s="298"/>
      <c r="AD379" s="298"/>
      <c r="AE379" s="298"/>
    </row>
    <row r="380" spans="1:31" x14ac:dyDescent="0.3">
      <c r="A380" s="298"/>
      <c r="B380" s="298"/>
      <c r="C380" s="298"/>
      <c r="D380" s="298"/>
      <c r="E380" s="298"/>
      <c r="F380" s="395"/>
      <c r="G380" s="392"/>
      <c r="H380" s="298"/>
      <c r="I380" s="356"/>
      <c r="J380" s="356"/>
      <c r="K380" s="298"/>
      <c r="L380" s="298"/>
      <c r="M380" s="298"/>
      <c r="N380" s="298"/>
      <c r="O380" s="298"/>
      <c r="P380" s="392"/>
      <c r="Q380" s="394"/>
      <c r="S380" s="298"/>
      <c r="T380" s="395"/>
      <c r="U380" s="395"/>
      <c r="V380" s="396"/>
      <c r="W380" s="392"/>
      <c r="X380" s="392"/>
      <c r="Y380" s="298"/>
      <c r="Z380" s="298"/>
      <c r="AA380" s="356"/>
      <c r="AB380" s="356"/>
      <c r="AC380" s="298"/>
      <c r="AD380" s="298"/>
      <c r="AE380" s="298"/>
    </row>
    <row r="381" spans="1:31" x14ac:dyDescent="0.3">
      <c r="A381" s="298"/>
      <c r="B381" s="298"/>
      <c r="C381" s="298"/>
      <c r="D381" s="298"/>
      <c r="E381" s="298"/>
      <c r="F381" s="395"/>
      <c r="G381" s="392"/>
      <c r="H381" s="298"/>
      <c r="I381" s="356"/>
      <c r="J381" s="356"/>
      <c r="K381" s="298"/>
      <c r="L381" s="298"/>
      <c r="M381" s="298"/>
      <c r="N381" s="298"/>
      <c r="O381" s="298"/>
      <c r="P381" s="392"/>
      <c r="Q381" s="394"/>
      <c r="S381" s="298"/>
      <c r="T381" s="395"/>
      <c r="U381" s="395"/>
      <c r="V381" s="396"/>
      <c r="W381" s="392"/>
      <c r="X381" s="392"/>
      <c r="Y381" s="298"/>
      <c r="Z381" s="298"/>
      <c r="AA381" s="356"/>
      <c r="AB381" s="356"/>
      <c r="AC381" s="298"/>
      <c r="AD381" s="298"/>
      <c r="AE381" s="298"/>
    </row>
    <row r="382" spans="1:31" x14ac:dyDescent="0.3">
      <c r="A382" s="298"/>
      <c r="B382" s="298"/>
      <c r="C382" s="298"/>
      <c r="D382" s="298"/>
      <c r="E382" s="298"/>
      <c r="F382" s="395"/>
      <c r="G382" s="392"/>
      <c r="H382" s="298"/>
      <c r="I382" s="356"/>
      <c r="J382" s="356"/>
      <c r="K382" s="298"/>
      <c r="L382" s="298"/>
      <c r="M382" s="298"/>
      <c r="N382" s="298"/>
      <c r="O382" s="298"/>
      <c r="P382" s="392"/>
      <c r="Q382" s="394"/>
      <c r="S382" s="298"/>
      <c r="T382" s="395"/>
      <c r="U382" s="395"/>
      <c r="V382" s="396"/>
      <c r="W382" s="392"/>
      <c r="X382" s="392"/>
      <c r="Y382" s="298"/>
      <c r="Z382" s="298"/>
      <c r="AA382" s="356"/>
      <c r="AB382" s="356"/>
      <c r="AC382" s="298"/>
      <c r="AD382" s="298"/>
      <c r="AE382" s="298"/>
    </row>
    <row r="383" spans="1:31" x14ac:dyDescent="0.3">
      <c r="A383" s="298"/>
      <c r="B383" s="298"/>
      <c r="C383" s="298"/>
      <c r="D383" s="298"/>
      <c r="E383" s="298"/>
      <c r="F383" s="395"/>
      <c r="G383" s="392"/>
      <c r="H383" s="298"/>
      <c r="I383" s="356"/>
      <c r="J383" s="356"/>
      <c r="K383" s="298"/>
      <c r="L383" s="298"/>
      <c r="M383" s="298"/>
      <c r="N383" s="298"/>
      <c r="O383" s="298"/>
      <c r="P383" s="392"/>
      <c r="Q383" s="394"/>
      <c r="S383" s="298"/>
      <c r="T383" s="395"/>
      <c r="U383" s="395"/>
      <c r="V383" s="396"/>
      <c r="W383" s="392"/>
      <c r="X383" s="392"/>
      <c r="Y383" s="298"/>
      <c r="Z383" s="298"/>
      <c r="AA383" s="356"/>
      <c r="AB383" s="356"/>
      <c r="AC383" s="298"/>
      <c r="AD383" s="298"/>
      <c r="AE383" s="298"/>
    </row>
    <row r="384" spans="1:31" x14ac:dyDescent="0.3">
      <c r="A384" s="298"/>
      <c r="B384" s="298"/>
      <c r="C384" s="298"/>
      <c r="D384" s="298"/>
      <c r="E384" s="298"/>
      <c r="F384" s="395"/>
      <c r="G384" s="392"/>
      <c r="H384" s="298"/>
      <c r="I384" s="356"/>
      <c r="J384" s="356"/>
      <c r="K384" s="298"/>
      <c r="L384" s="298"/>
      <c r="M384" s="298"/>
      <c r="N384" s="298"/>
      <c r="O384" s="298"/>
      <c r="P384" s="392"/>
      <c r="Q384" s="394"/>
      <c r="S384" s="298"/>
      <c r="T384" s="395"/>
      <c r="U384" s="395"/>
      <c r="V384" s="396"/>
      <c r="W384" s="392"/>
      <c r="X384" s="392"/>
      <c r="Y384" s="298"/>
      <c r="Z384" s="298"/>
      <c r="AA384" s="356"/>
      <c r="AB384" s="356"/>
      <c r="AC384" s="298"/>
      <c r="AD384" s="298"/>
      <c r="AE384" s="298"/>
    </row>
    <row r="385" spans="1:31" x14ac:dyDescent="0.3">
      <c r="A385" s="298"/>
      <c r="B385" s="298"/>
      <c r="C385" s="298"/>
      <c r="D385" s="298"/>
      <c r="E385" s="298"/>
      <c r="F385" s="395"/>
      <c r="G385" s="392"/>
      <c r="H385" s="298"/>
      <c r="I385" s="356"/>
      <c r="J385" s="356"/>
      <c r="K385" s="298"/>
      <c r="L385" s="298"/>
      <c r="M385" s="298"/>
      <c r="N385" s="298"/>
      <c r="O385" s="298"/>
      <c r="P385" s="392"/>
      <c r="Q385" s="394"/>
      <c r="S385" s="298"/>
      <c r="T385" s="395"/>
      <c r="U385" s="395"/>
      <c r="V385" s="396"/>
      <c r="W385" s="392"/>
      <c r="X385" s="392"/>
      <c r="Y385" s="298"/>
      <c r="Z385" s="298"/>
      <c r="AA385" s="356"/>
      <c r="AB385" s="356"/>
      <c r="AC385" s="298"/>
      <c r="AD385" s="298"/>
      <c r="AE385" s="298"/>
    </row>
    <row r="386" spans="1:31" x14ac:dyDescent="0.3">
      <c r="A386" s="298"/>
      <c r="B386" s="298"/>
      <c r="C386" s="298"/>
      <c r="D386" s="298"/>
      <c r="E386" s="298"/>
      <c r="F386" s="395"/>
      <c r="G386" s="392"/>
      <c r="H386" s="298"/>
      <c r="I386" s="356"/>
      <c r="J386" s="356"/>
      <c r="K386" s="298"/>
      <c r="L386" s="298"/>
      <c r="M386" s="298"/>
      <c r="N386" s="298"/>
      <c r="O386" s="298"/>
      <c r="P386" s="392"/>
      <c r="Q386" s="394"/>
      <c r="S386" s="298"/>
      <c r="T386" s="395"/>
      <c r="U386" s="395"/>
      <c r="V386" s="396"/>
      <c r="W386" s="392"/>
      <c r="X386" s="392"/>
      <c r="Y386" s="298"/>
      <c r="Z386" s="298"/>
      <c r="AA386" s="356"/>
      <c r="AB386" s="356"/>
      <c r="AC386" s="298"/>
      <c r="AD386" s="298"/>
      <c r="AE386" s="298"/>
    </row>
    <row r="387" spans="1:31" x14ac:dyDescent="0.3">
      <c r="A387" s="298"/>
      <c r="B387" s="298"/>
      <c r="C387" s="298"/>
      <c r="D387" s="298"/>
      <c r="E387" s="298"/>
      <c r="F387" s="395"/>
      <c r="G387" s="392"/>
      <c r="H387" s="298"/>
      <c r="I387" s="356"/>
      <c r="J387" s="356"/>
      <c r="K387" s="298"/>
      <c r="L387" s="298"/>
      <c r="M387" s="298"/>
      <c r="N387" s="298"/>
      <c r="O387" s="298"/>
      <c r="P387" s="392"/>
      <c r="Q387" s="394"/>
      <c r="S387" s="298"/>
      <c r="T387" s="395"/>
      <c r="U387" s="395"/>
      <c r="V387" s="396"/>
      <c r="W387" s="392"/>
      <c r="X387" s="392"/>
      <c r="Y387" s="298"/>
      <c r="Z387" s="298"/>
      <c r="AA387" s="356"/>
      <c r="AB387" s="356"/>
      <c r="AC387" s="298"/>
      <c r="AD387" s="298"/>
      <c r="AE387" s="298"/>
    </row>
    <row r="388" spans="1:31" x14ac:dyDescent="0.3">
      <c r="A388" s="298"/>
      <c r="B388" s="298"/>
      <c r="C388" s="298"/>
      <c r="D388" s="298"/>
      <c r="E388" s="298"/>
      <c r="F388" s="395"/>
      <c r="G388" s="392"/>
      <c r="H388" s="298"/>
      <c r="I388" s="356"/>
      <c r="J388" s="356"/>
      <c r="K388" s="298"/>
      <c r="L388" s="298"/>
      <c r="M388" s="298"/>
      <c r="N388" s="298"/>
      <c r="O388" s="298"/>
      <c r="P388" s="392"/>
      <c r="Q388" s="394"/>
      <c r="S388" s="298"/>
      <c r="T388" s="395"/>
      <c r="U388" s="395"/>
      <c r="V388" s="396"/>
      <c r="W388" s="392"/>
      <c r="X388" s="392"/>
      <c r="Y388" s="298"/>
      <c r="Z388" s="298"/>
      <c r="AA388" s="356"/>
      <c r="AB388" s="356"/>
      <c r="AC388" s="298"/>
      <c r="AD388" s="298"/>
      <c r="AE388" s="298"/>
    </row>
    <row r="389" spans="1:31" x14ac:dyDescent="0.3">
      <c r="A389" s="298"/>
      <c r="B389" s="298"/>
      <c r="C389" s="298"/>
      <c r="D389" s="298"/>
      <c r="E389" s="298"/>
      <c r="F389" s="395"/>
      <c r="G389" s="392"/>
      <c r="H389" s="298"/>
      <c r="I389" s="356"/>
      <c r="J389" s="356"/>
      <c r="K389" s="298"/>
      <c r="L389" s="298"/>
      <c r="M389" s="298"/>
      <c r="N389" s="298"/>
      <c r="O389" s="298"/>
      <c r="P389" s="392"/>
      <c r="Q389" s="394"/>
      <c r="S389" s="298"/>
      <c r="T389" s="395"/>
      <c r="U389" s="395"/>
      <c r="V389" s="396"/>
      <c r="W389" s="392"/>
      <c r="X389" s="392"/>
      <c r="Y389" s="298"/>
      <c r="Z389" s="298"/>
      <c r="AA389" s="356"/>
      <c r="AB389" s="356"/>
      <c r="AC389" s="298"/>
      <c r="AD389" s="298"/>
      <c r="AE389" s="298"/>
    </row>
    <row r="390" spans="1:31" x14ac:dyDescent="0.3">
      <c r="A390" s="298"/>
      <c r="B390" s="298"/>
      <c r="C390" s="298"/>
      <c r="D390" s="298"/>
      <c r="E390" s="298"/>
      <c r="F390" s="395"/>
      <c r="G390" s="392"/>
      <c r="H390" s="298"/>
      <c r="I390" s="356"/>
      <c r="J390" s="356"/>
      <c r="K390" s="298"/>
      <c r="L390" s="298"/>
      <c r="M390" s="298"/>
      <c r="N390" s="298"/>
      <c r="O390" s="298"/>
      <c r="P390" s="392"/>
      <c r="Q390" s="394"/>
      <c r="S390" s="298"/>
      <c r="T390" s="395"/>
      <c r="U390" s="395"/>
      <c r="V390" s="396"/>
      <c r="W390" s="392"/>
      <c r="X390" s="392"/>
      <c r="Y390" s="298"/>
      <c r="Z390" s="298"/>
      <c r="AA390" s="356"/>
      <c r="AB390" s="356"/>
      <c r="AC390" s="298"/>
      <c r="AD390" s="298"/>
      <c r="AE390" s="298"/>
    </row>
    <row r="391" spans="1:31" x14ac:dyDescent="0.3">
      <c r="A391" s="298"/>
      <c r="B391" s="298"/>
      <c r="C391" s="298"/>
      <c r="D391" s="298"/>
      <c r="E391" s="298"/>
      <c r="F391" s="395"/>
      <c r="G391" s="392"/>
      <c r="H391" s="298"/>
      <c r="I391" s="356"/>
      <c r="J391" s="356"/>
      <c r="K391" s="298"/>
      <c r="L391" s="298"/>
      <c r="M391" s="298"/>
      <c r="N391" s="298"/>
      <c r="O391" s="298"/>
      <c r="P391" s="392"/>
      <c r="Q391" s="394"/>
      <c r="S391" s="298"/>
      <c r="T391" s="395"/>
      <c r="U391" s="395"/>
      <c r="V391" s="396"/>
      <c r="W391" s="392"/>
      <c r="X391" s="392"/>
      <c r="Y391" s="298"/>
      <c r="Z391" s="298"/>
      <c r="AA391" s="356"/>
      <c r="AB391" s="356"/>
      <c r="AC391" s="298"/>
      <c r="AD391" s="298"/>
      <c r="AE391" s="298"/>
    </row>
    <row r="392" spans="1:31" x14ac:dyDescent="0.3">
      <c r="A392" s="298"/>
      <c r="B392" s="298"/>
      <c r="C392" s="298"/>
      <c r="D392" s="298"/>
      <c r="E392" s="298"/>
      <c r="F392" s="395"/>
      <c r="G392" s="392"/>
      <c r="H392" s="298"/>
      <c r="I392" s="356"/>
      <c r="J392" s="356"/>
      <c r="K392" s="298"/>
      <c r="L392" s="298"/>
      <c r="M392" s="298"/>
      <c r="N392" s="298"/>
      <c r="O392" s="298"/>
      <c r="P392" s="392"/>
      <c r="Q392" s="394"/>
      <c r="S392" s="298"/>
      <c r="T392" s="395"/>
      <c r="U392" s="395"/>
      <c r="V392" s="396"/>
      <c r="W392" s="392"/>
      <c r="X392" s="392"/>
      <c r="Y392" s="298"/>
      <c r="Z392" s="298"/>
      <c r="AA392" s="356"/>
      <c r="AB392" s="356"/>
      <c r="AC392" s="298"/>
      <c r="AD392" s="298"/>
      <c r="AE392" s="298"/>
    </row>
    <row r="393" spans="1:31" x14ac:dyDescent="0.3">
      <c r="A393" s="298"/>
      <c r="B393" s="298"/>
      <c r="C393" s="298"/>
      <c r="D393" s="298"/>
      <c r="E393" s="298"/>
      <c r="F393" s="395"/>
      <c r="G393" s="392"/>
      <c r="H393" s="298"/>
      <c r="I393" s="356"/>
      <c r="J393" s="356"/>
      <c r="K393" s="298"/>
      <c r="L393" s="298"/>
      <c r="M393" s="298"/>
      <c r="N393" s="298"/>
      <c r="O393" s="298"/>
      <c r="P393" s="392"/>
      <c r="Q393" s="394"/>
      <c r="S393" s="298"/>
      <c r="T393" s="395"/>
      <c r="U393" s="395"/>
      <c r="V393" s="396"/>
      <c r="W393" s="392"/>
      <c r="X393" s="392"/>
      <c r="Y393" s="298"/>
      <c r="Z393" s="298"/>
      <c r="AA393" s="356"/>
      <c r="AB393" s="356"/>
      <c r="AC393" s="298"/>
      <c r="AD393" s="298"/>
      <c r="AE393" s="298"/>
    </row>
    <row r="394" spans="1:31" x14ac:dyDescent="0.3">
      <c r="A394" s="298"/>
      <c r="B394" s="298"/>
      <c r="C394" s="298"/>
      <c r="D394" s="298"/>
      <c r="E394" s="298"/>
      <c r="F394" s="395"/>
      <c r="G394" s="392"/>
      <c r="H394" s="298"/>
      <c r="I394" s="356"/>
      <c r="J394" s="356"/>
      <c r="K394" s="298"/>
      <c r="L394" s="298"/>
      <c r="M394" s="298"/>
      <c r="N394" s="298"/>
      <c r="O394" s="298"/>
      <c r="P394" s="392"/>
      <c r="Q394" s="394"/>
      <c r="S394" s="298"/>
      <c r="T394" s="395"/>
      <c r="U394" s="395"/>
      <c r="V394" s="396"/>
      <c r="W394" s="392"/>
      <c r="X394" s="392"/>
      <c r="Y394" s="298"/>
      <c r="Z394" s="298"/>
      <c r="AA394" s="356"/>
      <c r="AB394" s="356"/>
      <c r="AC394" s="298"/>
      <c r="AD394" s="298"/>
      <c r="AE394" s="298"/>
    </row>
    <row r="395" spans="1:31" x14ac:dyDescent="0.3">
      <c r="A395" s="298"/>
      <c r="B395" s="298"/>
      <c r="C395" s="298"/>
      <c r="D395" s="298"/>
      <c r="E395" s="298"/>
      <c r="F395" s="395"/>
      <c r="G395" s="392"/>
      <c r="H395" s="298"/>
      <c r="I395" s="356"/>
      <c r="J395" s="356"/>
      <c r="K395" s="298"/>
      <c r="L395" s="298"/>
      <c r="M395" s="298"/>
      <c r="N395" s="298"/>
      <c r="O395" s="298"/>
      <c r="P395" s="392"/>
      <c r="Q395" s="394"/>
      <c r="S395" s="298"/>
      <c r="T395" s="395"/>
      <c r="U395" s="395"/>
      <c r="V395" s="396"/>
      <c r="W395" s="392"/>
      <c r="X395" s="392"/>
      <c r="Y395" s="298"/>
      <c r="Z395" s="298"/>
      <c r="AA395" s="356"/>
      <c r="AB395" s="356"/>
      <c r="AC395" s="298"/>
      <c r="AD395" s="298"/>
      <c r="AE395" s="298"/>
    </row>
    <row r="396" spans="1:31" x14ac:dyDescent="0.3">
      <c r="A396" s="298"/>
      <c r="B396" s="298"/>
      <c r="C396" s="298"/>
      <c r="D396" s="298"/>
      <c r="E396" s="298"/>
      <c r="F396" s="395"/>
      <c r="G396" s="392"/>
      <c r="H396" s="298"/>
      <c r="I396" s="356"/>
      <c r="J396" s="356"/>
      <c r="K396" s="298"/>
      <c r="L396" s="298"/>
      <c r="M396" s="298"/>
      <c r="N396" s="298"/>
      <c r="O396" s="298"/>
      <c r="P396" s="392"/>
      <c r="Q396" s="394"/>
      <c r="S396" s="298"/>
      <c r="T396" s="395"/>
      <c r="U396" s="395"/>
      <c r="V396" s="396"/>
      <c r="W396" s="392"/>
      <c r="X396" s="392"/>
      <c r="Y396" s="298"/>
      <c r="Z396" s="298"/>
      <c r="AA396" s="356"/>
      <c r="AB396" s="356"/>
      <c r="AC396" s="298"/>
      <c r="AD396" s="298"/>
      <c r="AE396" s="298"/>
    </row>
    <row r="397" spans="1:31" x14ac:dyDescent="0.3">
      <c r="A397" s="298"/>
      <c r="B397" s="298"/>
      <c r="C397" s="298"/>
      <c r="D397" s="298"/>
      <c r="E397" s="298"/>
      <c r="F397" s="395"/>
      <c r="G397" s="392"/>
      <c r="H397" s="298"/>
      <c r="I397" s="356"/>
      <c r="J397" s="356"/>
      <c r="K397" s="298"/>
      <c r="L397" s="298"/>
      <c r="M397" s="298"/>
      <c r="N397" s="298"/>
      <c r="O397" s="298"/>
      <c r="P397" s="392"/>
      <c r="Q397" s="394"/>
      <c r="S397" s="298"/>
      <c r="T397" s="395"/>
      <c r="U397" s="395"/>
      <c r="V397" s="396"/>
      <c r="W397" s="392"/>
      <c r="X397" s="392"/>
      <c r="Y397" s="298"/>
      <c r="Z397" s="298"/>
      <c r="AA397" s="356"/>
      <c r="AB397" s="356"/>
      <c r="AC397" s="298"/>
      <c r="AD397" s="298"/>
      <c r="AE397" s="298"/>
    </row>
    <row r="398" spans="1:31" x14ac:dyDescent="0.3">
      <c r="A398" s="298"/>
      <c r="B398" s="298"/>
      <c r="C398" s="298"/>
      <c r="D398" s="298"/>
      <c r="E398" s="298"/>
      <c r="F398" s="395"/>
      <c r="G398" s="392"/>
      <c r="H398" s="298"/>
      <c r="I398" s="356"/>
      <c r="J398" s="356"/>
      <c r="K398" s="298"/>
      <c r="L398" s="298"/>
      <c r="M398" s="298"/>
      <c r="N398" s="298"/>
      <c r="O398" s="298"/>
      <c r="P398" s="392"/>
      <c r="Q398" s="394"/>
      <c r="S398" s="298"/>
      <c r="T398" s="395"/>
      <c r="U398" s="395"/>
      <c r="V398" s="396"/>
      <c r="W398" s="392"/>
      <c r="X398" s="392"/>
      <c r="Y398" s="298"/>
      <c r="Z398" s="298"/>
      <c r="AA398" s="356"/>
      <c r="AB398" s="356"/>
      <c r="AC398" s="298"/>
      <c r="AD398" s="298"/>
      <c r="AE398" s="298"/>
    </row>
    <row r="399" spans="1:31" x14ac:dyDescent="0.3">
      <c r="A399" s="298"/>
      <c r="B399" s="298"/>
      <c r="C399" s="298"/>
      <c r="D399" s="298"/>
      <c r="E399" s="298"/>
      <c r="F399" s="395"/>
      <c r="G399" s="392"/>
      <c r="H399" s="298"/>
      <c r="I399" s="356"/>
      <c r="J399" s="356"/>
      <c r="K399" s="298"/>
      <c r="L399" s="298"/>
      <c r="M399" s="298"/>
      <c r="N399" s="298"/>
      <c r="O399" s="298"/>
      <c r="P399" s="392"/>
      <c r="Q399" s="394"/>
      <c r="S399" s="298"/>
      <c r="T399" s="395"/>
      <c r="U399" s="395"/>
      <c r="V399" s="396"/>
      <c r="W399" s="392"/>
      <c r="X399" s="392"/>
      <c r="Y399" s="298"/>
      <c r="Z399" s="298"/>
      <c r="AA399" s="356"/>
      <c r="AB399" s="356"/>
      <c r="AC399" s="298"/>
      <c r="AD399" s="298"/>
      <c r="AE399" s="298"/>
    </row>
    <row r="400" spans="1:31" x14ac:dyDescent="0.3">
      <c r="A400" s="298"/>
      <c r="B400" s="298"/>
      <c r="C400" s="298"/>
      <c r="D400" s="298"/>
      <c r="E400" s="298"/>
      <c r="F400" s="395"/>
      <c r="G400" s="392"/>
      <c r="H400" s="298"/>
      <c r="I400" s="356"/>
      <c r="J400" s="356"/>
      <c r="K400" s="298"/>
      <c r="L400" s="298"/>
      <c r="M400" s="298"/>
      <c r="N400" s="298"/>
      <c r="O400" s="298"/>
      <c r="P400" s="392"/>
      <c r="Q400" s="394"/>
      <c r="S400" s="298"/>
      <c r="T400" s="395"/>
      <c r="U400" s="395"/>
      <c r="V400" s="396"/>
      <c r="W400" s="392"/>
      <c r="X400" s="392"/>
      <c r="Y400" s="298"/>
      <c r="Z400" s="298"/>
      <c r="AA400" s="356"/>
      <c r="AB400" s="356"/>
      <c r="AC400" s="298"/>
      <c r="AD400" s="298"/>
      <c r="AE400" s="298"/>
    </row>
    <row r="401" spans="1:31" x14ac:dyDescent="0.3">
      <c r="A401" s="298"/>
      <c r="B401" s="298"/>
      <c r="C401" s="298"/>
      <c r="D401" s="298"/>
      <c r="E401" s="298"/>
      <c r="F401" s="395"/>
      <c r="G401" s="392"/>
      <c r="H401" s="298"/>
      <c r="I401" s="356"/>
      <c r="J401" s="356"/>
      <c r="K401" s="298"/>
      <c r="L401" s="298"/>
      <c r="M401" s="298"/>
      <c r="N401" s="298"/>
      <c r="O401" s="298"/>
      <c r="P401" s="392"/>
      <c r="Q401" s="394"/>
      <c r="S401" s="298"/>
      <c r="T401" s="395"/>
      <c r="U401" s="395"/>
      <c r="V401" s="396"/>
      <c r="W401" s="392"/>
      <c r="X401" s="392"/>
      <c r="Y401" s="298"/>
      <c r="Z401" s="298"/>
      <c r="AA401" s="356"/>
      <c r="AB401" s="356"/>
      <c r="AC401" s="298"/>
      <c r="AD401" s="298"/>
      <c r="AE401" s="298"/>
    </row>
    <row r="402" spans="1:31" x14ac:dyDescent="0.3">
      <c r="A402" s="298"/>
      <c r="B402" s="298"/>
      <c r="C402" s="298"/>
      <c r="D402" s="298"/>
      <c r="E402" s="298"/>
      <c r="F402" s="395"/>
      <c r="G402" s="392"/>
      <c r="H402" s="298"/>
      <c r="I402" s="356"/>
      <c r="J402" s="356"/>
      <c r="K402" s="298"/>
      <c r="L402" s="298"/>
      <c r="M402" s="298"/>
      <c r="N402" s="298"/>
      <c r="O402" s="298"/>
      <c r="P402" s="392"/>
      <c r="Q402" s="394"/>
      <c r="S402" s="298"/>
      <c r="T402" s="395"/>
      <c r="U402" s="395"/>
      <c r="V402" s="396"/>
      <c r="W402" s="392"/>
      <c r="X402" s="392"/>
      <c r="Y402" s="298"/>
      <c r="Z402" s="298"/>
      <c r="AA402" s="356"/>
      <c r="AB402" s="356"/>
      <c r="AC402" s="298"/>
      <c r="AD402" s="298"/>
      <c r="AE402" s="298"/>
    </row>
    <row r="403" spans="1:31" x14ac:dyDescent="0.3">
      <c r="A403" s="298"/>
      <c r="B403" s="298"/>
      <c r="C403" s="298"/>
      <c r="D403" s="298"/>
      <c r="E403" s="298"/>
      <c r="F403" s="395"/>
      <c r="G403" s="392"/>
      <c r="H403" s="298"/>
      <c r="I403" s="356"/>
      <c r="J403" s="356"/>
      <c r="K403" s="298"/>
      <c r="L403" s="298"/>
      <c r="M403" s="298"/>
      <c r="N403" s="298"/>
      <c r="O403" s="298"/>
      <c r="P403" s="392"/>
      <c r="Q403" s="394"/>
      <c r="S403" s="298"/>
      <c r="T403" s="395"/>
      <c r="U403" s="395"/>
      <c r="V403" s="396"/>
      <c r="W403" s="392"/>
      <c r="X403" s="392"/>
      <c r="Y403" s="298"/>
      <c r="Z403" s="298"/>
      <c r="AA403" s="356"/>
      <c r="AB403" s="356"/>
      <c r="AC403" s="298"/>
      <c r="AD403" s="298"/>
      <c r="AE403" s="298"/>
    </row>
    <row r="404" spans="1:31" x14ac:dyDescent="0.3">
      <c r="A404" s="298"/>
      <c r="B404" s="298"/>
      <c r="C404" s="298"/>
      <c r="D404" s="298"/>
      <c r="E404" s="298"/>
      <c r="F404" s="395"/>
      <c r="G404" s="392"/>
      <c r="H404" s="298"/>
      <c r="I404" s="356"/>
      <c r="J404" s="356"/>
      <c r="K404" s="298"/>
      <c r="L404" s="298"/>
      <c r="M404" s="298"/>
      <c r="N404" s="298"/>
      <c r="O404" s="298"/>
      <c r="P404" s="392"/>
      <c r="Q404" s="394"/>
      <c r="S404" s="298"/>
      <c r="T404" s="395"/>
      <c r="U404" s="395"/>
      <c r="V404" s="396"/>
      <c r="W404" s="392"/>
      <c r="X404" s="392"/>
      <c r="Y404" s="298"/>
      <c r="Z404" s="298"/>
      <c r="AA404" s="356"/>
      <c r="AB404" s="356"/>
      <c r="AC404" s="298"/>
      <c r="AD404" s="298"/>
      <c r="AE404" s="298"/>
    </row>
    <row r="405" spans="1:31" x14ac:dyDescent="0.3">
      <c r="A405" s="298"/>
      <c r="B405" s="298"/>
      <c r="C405" s="298"/>
      <c r="D405" s="298"/>
      <c r="E405" s="298"/>
      <c r="F405" s="395"/>
      <c r="G405" s="392"/>
      <c r="H405" s="298"/>
      <c r="I405" s="356"/>
      <c r="J405" s="356"/>
      <c r="K405" s="298"/>
      <c r="L405" s="298"/>
      <c r="M405" s="298"/>
      <c r="N405" s="298"/>
      <c r="O405" s="298"/>
      <c r="P405" s="392"/>
      <c r="Q405" s="394"/>
      <c r="S405" s="298"/>
      <c r="T405" s="395"/>
      <c r="U405" s="395"/>
      <c r="V405" s="396"/>
      <c r="W405" s="392"/>
      <c r="X405" s="392"/>
      <c r="Y405" s="298"/>
      <c r="Z405" s="298"/>
      <c r="AA405" s="356"/>
      <c r="AB405" s="356"/>
      <c r="AC405" s="298"/>
      <c r="AD405" s="298"/>
      <c r="AE405" s="298"/>
    </row>
    <row r="406" spans="1:31" x14ac:dyDescent="0.3">
      <c r="A406" s="298"/>
      <c r="B406" s="298"/>
      <c r="C406" s="298"/>
      <c r="D406" s="298"/>
      <c r="E406" s="298"/>
      <c r="F406" s="395"/>
      <c r="G406" s="392"/>
      <c r="H406" s="298"/>
      <c r="I406" s="356"/>
      <c r="J406" s="356"/>
      <c r="K406" s="298"/>
      <c r="L406" s="298"/>
      <c r="M406" s="298"/>
      <c r="N406" s="298"/>
      <c r="O406" s="298"/>
      <c r="P406" s="392"/>
      <c r="Q406" s="394"/>
      <c r="S406" s="298"/>
      <c r="T406" s="395"/>
      <c r="U406" s="395"/>
      <c r="V406" s="396"/>
      <c r="W406" s="392"/>
      <c r="X406" s="392"/>
      <c r="Y406" s="298"/>
      <c r="Z406" s="298"/>
      <c r="AA406" s="356"/>
      <c r="AB406" s="356"/>
      <c r="AC406" s="298"/>
      <c r="AD406" s="298"/>
      <c r="AE406" s="298"/>
    </row>
    <row r="407" spans="1:31" x14ac:dyDescent="0.3">
      <c r="A407" s="298"/>
      <c r="B407" s="298"/>
      <c r="C407" s="298"/>
      <c r="D407" s="298"/>
      <c r="E407" s="298"/>
      <c r="F407" s="395"/>
      <c r="G407" s="392"/>
      <c r="H407" s="298"/>
      <c r="I407" s="356"/>
      <c r="J407" s="356"/>
      <c r="K407" s="298"/>
      <c r="L407" s="298"/>
      <c r="M407" s="298"/>
      <c r="N407" s="298"/>
      <c r="O407" s="298"/>
      <c r="P407" s="392"/>
      <c r="Q407" s="394"/>
      <c r="S407" s="298"/>
      <c r="T407" s="395"/>
      <c r="U407" s="395"/>
      <c r="V407" s="396"/>
      <c r="W407" s="392"/>
      <c r="X407" s="392"/>
      <c r="Y407" s="298"/>
      <c r="Z407" s="298"/>
      <c r="AA407" s="356"/>
      <c r="AB407" s="356"/>
      <c r="AC407" s="298"/>
      <c r="AD407" s="298"/>
      <c r="AE407" s="298"/>
    </row>
    <row r="408" spans="1:31" x14ac:dyDescent="0.3">
      <c r="A408" s="298"/>
      <c r="B408" s="298"/>
      <c r="C408" s="298"/>
      <c r="D408" s="298"/>
      <c r="E408" s="298"/>
      <c r="F408" s="395"/>
      <c r="G408" s="392"/>
      <c r="H408" s="298"/>
      <c r="I408" s="356"/>
      <c r="J408" s="356"/>
      <c r="K408" s="298"/>
      <c r="L408" s="298"/>
      <c r="M408" s="298"/>
      <c r="N408" s="298"/>
      <c r="O408" s="298"/>
      <c r="P408" s="392"/>
      <c r="Q408" s="394"/>
      <c r="S408" s="298"/>
      <c r="T408" s="395"/>
      <c r="U408" s="395"/>
      <c r="V408" s="396"/>
      <c r="W408" s="392"/>
      <c r="X408" s="392"/>
      <c r="Y408" s="298"/>
      <c r="Z408" s="298"/>
      <c r="AA408" s="356"/>
      <c r="AB408" s="356"/>
      <c r="AC408" s="298"/>
      <c r="AD408" s="298"/>
      <c r="AE408" s="298"/>
    </row>
    <row r="409" spans="1:31" x14ac:dyDescent="0.3">
      <c r="A409" s="298"/>
      <c r="B409" s="298"/>
      <c r="C409" s="298"/>
      <c r="D409" s="298"/>
      <c r="E409" s="298"/>
      <c r="F409" s="395"/>
      <c r="G409" s="392"/>
      <c r="H409" s="298"/>
      <c r="I409" s="356"/>
      <c r="J409" s="356"/>
      <c r="K409" s="298"/>
      <c r="L409" s="298"/>
      <c r="M409" s="298"/>
      <c r="N409" s="298"/>
      <c r="O409" s="298"/>
      <c r="P409" s="392"/>
      <c r="Q409" s="394"/>
      <c r="S409" s="298"/>
      <c r="T409" s="395"/>
      <c r="U409" s="395"/>
      <c r="V409" s="396"/>
      <c r="W409" s="392"/>
      <c r="X409" s="392"/>
      <c r="Y409" s="298"/>
      <c r="Z409" s="298"/>
      <c r="AA409" s="356"/>
      <c r="AB409" s="356"/>
      <c r="AC409" s="298"/>
      <c r="AD409" s="298"/>
      <c r="AE409" s="298"/>
    </row>
    <row r="410" spans="1:31" x14ac:dyDescent="0.3">
      <c r="A410" s="298"/>
      <c r="B410" s="298"/>
      <c r="C410" s="298"/>
      <c r="D410" s="298"/>
      <c r="E410" s="298"/>
      <c r="F410" s="395"/>
      <c r="G410" s="392"/>
      <c r="H410" s="298"/>
      <c r="I410" s="356"/>
      <c r="J410" s="356"/>
      <c r="K410" s="298"/>
      <c r="L410" s="298"/>
      <c r="M410" s="298"/>
      <c r="N410" s="298"/>
      <c r="O410" s="298"/>
      <c r="P410" s="392"/>
      <c r="Q410" s="394"/>
      <c r="S410" s="298"/>
      <c r="T410" s="395"/>
      <c r="U410" s="395"/>
      <c r="V410" s="396"/>
      <c r="W410" s="392"/>
      <c r="X410" s="392"/>
      <c r="Y410" s="298"/>
      <c r="Z410" s="298"/>
      <c r="AA410" s="356"/>
      <c r="AB410" s="356"/>
      <c r="AC410" s="298"/>
      <c r="AD410" s="298"/>
      <c r="AE410" s="298"/>
    </row>
    <row r="411" spans="1:31" x14ac:dyDescent="0.3">
      <c r="A411" s="298"/>
      <c r="B411" s="298"/>
      <c r="C411" s="298"/>
      <c r="D411" s="298"/>
      <c r="E411" s="298"/>
      <c r="F411" s="395"/>
      <c r="G411" s="392"/>
      <c r="H411" s="298"/>
      <c r="I411" s="356"/>
      <c r="J411" s="356"/>
      <c r="K411" s="298"/>
      <c r="L411" s="298"/>
      <c r="M411" s="298"/>
      <c r="N411" s="298"/>
      <c r="O411" s="298"/>
      <c r="P411" s="392"/>
      <c r="Q411" s="394"/>
      <c r="S411" s="298"/>
      <c r="T411" s="395"/>
      <c r="U411" s="395"/>
      <c r="V411" s="396"/>
      <c r="W411" s="392"/>
      <c r="X411" s="392"/>
      <c r="Y411" s="298"/>
      <c r="Z411" s="298"/>
      <c r="AA411" s="356"/>
      <c r="AB411" s="356"/>
      <c r="AC411" s="298"/>
      <c r="AD411" s="298"/>
      <c r="AE411" s="298"/>
    </row>
    <row r="412" spans="1:31" x14ac:dyDescent="0.3">
      <c r="A412" s="298"/>
      <c r="B412" s="298"/>
      <c r="C412" s="298"/>
      <c r="D412" s="298"/>
      <c r="E412" s="298"/>
      <c r="F412" s="395"/>
      <c r="G412" s="392"/>
      <c r="H412" s="298"/>
      <c r="I412" s="356"/>
      <c r="J412" s="356"/>
      <c r="K412" s="298"/>
      <c r="L412" s="298"/>
      <c r="M412" s="298"/>
      <c r="N412" s="298"/>
      <c r="O412" s="298"/>
      <c r="P412" s="392"/>
      <c r="Q412" s="394"/>
      <c r="S412" s="298"/>
      <c r="T412" s="395"/>
      <c r="U412" s="395"/>
      <c r="V412" s="396"/>
      <c r="W412" s="392"/>
      <c r="X412" s="392"/>
      <c r="Y412" s="298"/>
      <c r="Z412" s="298"/>
      <c r="AA412" s="356"/>
      <c r="AB412" s="356"/>
      <c r="AC412" s="298"/>
      <c r="AD412" s="298"/>
      <c r="AE412" s="298"/>
    </row>
    <row r="413" spans="1:31" x14ac:dyDescent="0.3">
      <c r="A413" s="298"/>
      <c r="B413" s="298"/>
      <c r="C413" s="298"/>
      <c r="D413" s="298"/>
      <c r="E413" s="298"/>
      <c r="F413" s="395"/>
      <c r="G413" s="392"/>
      <c r="H413" s="298"/>
      <c r="I413" s="356"/>
      <c r="J413" s="356"/>
      <c r="K413" s="298"/>
      <c r="L413" s="298"/>
      <c r="M413" s="298"/>
      <c r="N413" s="298"/>
      <c r="O413" s="298"/>
      <c r="P413" s="392"/>
      <c r="Q413" s="394"/>
      <c r="S413" s="298"/>
      <c r="T413" s="395"/>
      <c r="U413" s="395"/>
      <c r="V413" s="396"/>
      <c r="W413" s="392"/>
      <c r="X413" s="392"/>
      <c r="Y413" s="298"/>
      <c r="Z413" s="298"/>
      <c r="AA413" s="356"/>
      <c r="AB413" s="356"/>
      <c r="AC413" s="298"/>
      <c r="AD413" s="298"/>
      <c r="AE413" s="298"/>
    </row>
    <row r="414" spans="1:31" x14ac:dyDescent="0.3">
      <c r="A414" s="298"/>
      <c r="B414" s="298"/>
      <c r="C414" s="298"/>
      <c r="D414" s="298"/>
      <c r="E414" s="298"/>
      <c r="F414" s="395"/>
      <c r="G414" s="392"/>
      <c r="H414" s="298"/>
      <c r="I414" s="356"/>
      <c r="J414" s="356"/>
      <c r="K414" s="298"/>
      <c r="L414" s="298"/>
      <c r="M414" s="298"/>
      <c r="N414" s="298"/>
      <c r="O414" s="298"/>
      <c r="P414" s="392"/>
      <c r="Q414" s="394"/>
      <c r="S414" s="298"/>
      <c r="T414" s="395"/>
      <c r="U414" s="395"/>
      <c r="V414" s="396"/>
      <c r="W414" s="392"/>
      <c r="X414" s="392"/>
      <c r="Y414" s="298"/>
      <c r="Z414" s="298"/>
      <c r="AA414" s="356"/>
      <c r="AB414" s="356"/>
      <c r="AC414" s="298"/>
      <c r="AD414" s="298"/>
      <c r="AE414" s="298"/>
    </row>
    <row r="415" spans="1:31" x14ac:dyDescent="0.3">
      <c r="A415" s="298"/>
      <c r="B415" s="298"/>
      <c r="C415" s="298"/>
      <c r="D415" s="298"/>
      <c r="E415" s="298"/>
      <c r="F415" s="395"/>
      <c r="G415" s="392"/>
      <c r="H415" s="298"/>
      <c r="I415" s="356"/>
      <c r="J415" s="356"/>
      <c r="K415" s="298"/>
      <c r="L415" s="298"/>
      <c r="M415" s="298"/>
      <c r="N415" s="298"/>
      <c r="O415" s="298"/>
      <c r="P415" s="392"/>
      <c r="Q415" s="394"/>
      <c r="S415" s="298"/>
      <c r="T415" s="395"/>
      <c r="U415" s="395"/>
      <c r="V415" s="396"/>
      <c r="W415" s="392"/>
      <c r="X415" s="392"/>
      <c r="Y415" s="298"/>
      <c r="Z415" s="298"/>
      <c r="AA415" s="356"/>
      <c r="AB415" s="356"/>
      <c r="AC415" s="298"/>
      <c r="AD415" s="298"/>
      <c r="AE415" s="298"/>
    </row>
    <row r="416" spans="1:31" x14ac:dyDescent="0.3">
      <c r="A416" s="298"/>
      <c r="B416" s="298"/>
      <c r="C416" s="298"/>
      <c r="D416" s="298"/>
      <c r="E416" s="298"/>
      <c r="F416" s="395"/>
      <c r="G416" s="392"/>
      <c r="H416" s="298"/>
      <c r="I416" s="356"/>
      <c r="J416" s="356"/>
      <c r="K416" s="298"/>
      <c r="L416" s="298"/>
      <c r="M416" s="298"/>
      <c r="N416" s="298"/>
      <c r="O416" s="298"/>
      <c r="P416" s="392"/>
      <c r="Q416" s="394"/>
      <c r="S416" s="298"/>
      <c r="T416" s="395"/>
      <c r="U416" s="395"/>
      <c r="V416" s="396"/>
      <c r="W416" s="392"/>
      <c r="X416" s="392"/>
      <c r="Y416" s="298"/>
      <c r="Z416" s="298"/>
      <c r="AA416" s="356"/>
      <c r="AB416" s="356"/>
      <c r="AC416" s="298"/>
      <c r="AD416" s="298"/>
      <c r="AE416" s="298"/>
    </row>
    <row r="417" spans="1:31" x14ac:dyDescent="0.3">
      <c r="A417" s="298"/>
      <c r="B417" s="298"/>
      <c r="C417" s="298"/>
      <c r="D417" s="298"/>
      <c r="E417" s="298"/>
      <c r="F417" s="395"/>
      <c r="G417" s="392"/>
      <c r="H417" s="298"/>
      <c r="I417" s="356"/>
      <c r="J417" s="356"/>
      <c r="K417" s="298"/>
      <c r="L417" s="298"/>
      <c r="M417" s="298"/>
      <c r="N417" s="298"/>
      <c r="O417" s="298"/>
      <c r="P417" s="392"/>
      <c r="Q417" s="394"/>
      <c r="S417" s="298"/>
      <c r="T417" s="395"/>
      <c r="U417" s="395"/>
      <c r="V417" s="396"/>
      <c r="W417" s="392"/>
      <c r="X417" s="392"/>
      <c r="Y417" s="298"/>
      <c r="Z417" s="298"/>
      <c r="AA417" s="356"/>
      <c r="AB417" s="356"/>
      <c r="AC417" s="298"/>
      <c r="AD417" s="298"/>
      <c r="AE417" s="298"/>
    </row>
    <row r="418" spans="1:31" x14ac:dyDescent="0.3">
      <c r="A418" s="298"/>
      <c r="B418" s="298"/>
      <c r="C418" s="298"/>
      <c r="D418" s="298"/>
      <c r="E418" s="298"/>
      <c r="F418" s="395"/>
      <c r="G418" s="392"/>
      <c r="H418" s="298"/>
      <c r="I418" s="356"/>
      <c r="J418" s="356"/>
      <c r="K418" s="298"/>
      <c r="L418" s="298"/>
      <c r="M418" s="298"/>
      <c r="N418" s="298"/>
      <c r="O418" s="298"/>
      <c r="P418" s="392"/>
      <c r="Q418" s="394"/>
      <c r="S418" s="298"/>
      <c r="T418" s="395"/>
      <c r="U418" s="395"/>
      <c r="V418" s="396"/>
      <c r="W418" s="392"/>
      <c r="X418" s="392"/>
      <c r="Y418" s="298"/>
      <c r="Z418" s="298"/>
      <c r="AA418" s="356"/>
      <c r="AB418" s="356"/>
      <c r="AC418" s="298"/>
      <c r="AD418" s="298"/>
      <c r="AE418" s="298"/>
    </row>
    <row r="419" spans="1:31" x14ac:dyDescent="0.3">
      <c r="A419" s="298"/>
      <c r="B419" s="298"/>
      <c r="C419" s="298"/>
      <c r="D419" s="298"/>
      <c r="E419" s="298"/>
      <c r="F419" s="395"/>
      <c r="G419" s="392"/>
      <c r="H419" s="298"/>
      <c r="I419" s="356"/>
      <c r="J419" s="356"/>
      <c r="K419" s="298"/>
      <c r="L419" s="298"/>
      <c r="M419" s="298"/>
      <c r="N419" s="298"/>
      <c r="O419" s="298"/>
      <c r="P419" s="392"/>
      <c r="Q419" s="394"/>
      <c r="S419" s="298"/>
      <c r="T419" s="395"/>
      <c r="U419" s="395"/>
      <c r="V419" s="396"/>
      <c r="W419" s="392"/>
      <c r="X419" s="392"/>
      <c r="Y419" s="298"/>
      <c r="Z419" s="298"/>
      <c r="AA419" s="356"/>
      <c r="AB419" s="356"/>
      <c r="AC419" s="298"/>
      <c r="AD419" s="298"/>
      <c r="AE419" s="298"/>
    </row>
    <row r="420" spans="1:31" x14ac:dyDescent="0.3">
      <c r="A420" s="298"/>
      <c r="B420" s="298"/>
      <c r="C420" s="298"/>
      <c r="D420" s="298"/>
      <c r="E420" s="298"/>
      <c r="F420" s="395"/>
      <c r="G420" s="392"/>
      <c r="H420" s="298"/>
      <c r="I420" s="356"/>
      <c r="J420" s="356"/>
      <c r="K420" s="298"/>
      <c r="L420" s="298"/>
      <c r="M420" s="298"/>
      <c r="N420" s="298"/>
      <c r="O420" s="298"/>
      <c r="P420" s="392"/>
      <c r="Q420" s="394"/>
      <c r="S420" s="298"/>
      <c r="T420" s="395"/>
      <c r="U420" s="395"/>
      <c r="V420" s="396"/>
      <c r="W420" s="392"/>
      <c r="X420" s="392"/>
      <c r="Y420" s="298"/>
      <c r="Z420" s="298"/>
      <c r="AA420" s="356"/>
      <c r="AB420" s="356"/>
      <c r="AC420" s="298"/>
      <c r="AD420" s="298"/>
      <c r="AE420" s="298"/>
    </row>
    <row r="421" spans="1:31" x14ac:dyDescent="0.3">
      <c r="A421" s="298"/>
      <c r="B421" s="298"/>
      <c r="C421" s="298"/>
      <c r="D421" s="298"/>
      <c r="E421" s="298"/>
      <c r="F421" s="395"/>
      <c r="G421" s="392"/>
      <c r="H421" s="298"/>
      <c r="I421" s="356"/>
      <c r="J421" s="356"/>
      <c r="K421" s="298"/>
      <c r="L421" s="298"/>
      <c r="M421" s="298"/>
      <c r="N421" s="298"/>
      <c r="O421" s="298"/>
      <c r="P421" s="392"/>
      <c r="Q421" s="394"/>
      <c r="S421" s="298"/>
      <c r="T421" s="395"/>
      <c r="U421" s="395"/>
      <c r="V421" s="396"/>
      <c r="W421" s="392"/>
      <c r="X421" s="392"/>
      <c r="Y421" s="298"/>
      <c r="Z421" s="298"/>
      <c r="AA421" s="356"/>
      <c r="AB421" s="356"/>
      <c r="AC421" s="298"/>
      <c r="AD421" s="298"/>
      <c r="AE421" s="298"/>
    </row>
    <row r="422" spans="1:31" x14ac:dyDescent="0.3">
      <c r="A422" s="298"/>
      <c r="B422" s="298"/>
      <c r="C422" s="298"/>
      <c r="D422" s="298"/>
      <c r="E422" s="298"/>
      <c r="F422" s="395"/>
      <c r="G422" s="392"/>
      <c r="H422" s="298"/>
      <c r="I422" s="356"/>
      <c r="J422" s="356"/>
      <c r="K422" s="298"/>
      <c r="L422" s="298"/>
      <c r="M422" s="298"/>
      <c r="N422" s="298"/>
      <c r="O422" s="298"/>
      <c r="P422" s="392"/>
      <c r="Q422" s="394"/>
      <c r="S422" s="298"/>
      <c r="T422" s="395"/>
      <c r="U422" s="395"/>
      <c r="V422" s="396"/>
      <c r="W422" s="392"/>
      <c r="X422" s="392"/>
      <c r="Y422" s="298"/>
      <c r="Z422" s="298"/>
      <c r="AA422" s="356"/>
      <c r="AB422" s="356"/>
      <c r="AC422" s="298"/>
      <c r="AD422" s="298"/>
      <c r="AE422" s="298"/>
    </row>
    <row r="423" spans="1:31" x14ac:dyDescent="0.3">
      <c r="A423" s="298"/>
      <c r="B423" s="298"/>
      <c r="C423" s="298"/>
      <c r="D423" s="298"/>
      <c r="E423" s="298"/>
      <c r="F423" s="395"/>
      <c r="G423" s="392"/>
      <c r="H423" s="298"/>
      <c r="I423" s="356"/>
      <c r="J423" s="356"/>
      <c r="K423" s="298"/>
      <c r="L423" s="298"/>
      <c r="M423" s="298"/>
      <c r="N423" s="298"/>
      <c r="O423" s="298"/>
      <c r="P423" s="392"/>
      <c r="Q423" s="394"/>
      <c r="S423" s="298"/>
      <c r="T423" s="395"/>
      <c r="U423" s="395"/>
      <c r="V423" s="396"/>
      <c r="W423" s="392"/>
      <c r="X423" s="392"/>
      <c r="Y423" s="298"/>
      <c r="Z423" s="298"/>
      <c r="AA423" s="356"/>
      <c r="AB423" s="356"/>
      <c r="AC423" s="298"/>
      <c r="AD423" s="298"/>
      <c r="AE423" s="298"/>
    </row>
    <row r="424" spans="1:31" x14ac:dyDescent="0.3">
      <c r="A424" s="298"/>
      <c r="B424" s="298"/>
      <c r="C424" s="298"/>
      <c r="D424" s="298"/>
      <c r="E424" s="298"/>
      <c r="F424" s="395"/>
      <c r="G424" s="392"/>
      <c r="H424" s="298"/>
      <c r="I424" s="356"/>
      <c r="J424" s="356"/>
      <c r="K424" s="298"/>
      <c r="L424" s="298"/>
      <c r="M424" s="298"/>
      <c r="N424" s="298"/>
      <c r="O424" s="298"/>
      <c r="P424" s="392"/>
      <c r="Q424" s="394"/>
      <c r="S424" s="298"/>
      <c r="T424" s="395"/>
      <c r="U424" s="395"/>
      <c r="V424" s="396"/>
      <c r="W424" s="392"/>
      <c r="X424" s="392"/>
      <c r="Y424" s="298"/>
      <c r="Z424" s="298"/>
      <c r="AA424" s="356"/>
      <c r="AB424" s="356"/>
      <c r="AC424" s="298"/>
      <c r="AD424" s="298"/>
      <c r="AE424" s="298"/>
    </row>
    <row r="425" spans="1:31" x14ac:dyDescent="0.3">
      <c r="A425" s="298"/>
      <c r="B425" s="298"/>
      <c r="C425" s="298"/>
      <c r="D425" s="298"/>
      <c r="E425" s="298"/>
      <c r="F425" s="395"/>
      <c r="G425" s="392"/>
      <c r="H425" s="298"/>
      <c r="I425" s="356"/>
      <c r="J425" s="356"/>
      <c r="K425" s="298"/>
      <c r="L425" s="298"/>
      <c r="M425" s="298"/>
      <c r="N425" s="298"/>
      <c r="O425" s="298"/>
      <c r="P425" s="392"/>
      <c r="Q425" s="394"/>
      <c r="S425" s="298"/>
      <c r="T425" s="395"/>
      <c r="U425" s="395"/>
      <c r="V425" s="396"/>
      <c r="W425" s="392"/>
      <c r="X425" s="392"/>
      <c r="Y425" s="298"/>
      <c r="Z425" s="298"/>
      <c r="AA425" s="356"/>
      <c r="AB425" s="356"/>
      <c r="AC425" s="298"/>
      <c r="AD425" s="298"/>
      <c r="AE425" s="298"/>
    </row>
    <row r="426" spans="1:31" x14ac:dyDescent="0.3">
      <c r="A426" s="298"/>
      <c r="B426" s="298"/>
      <c r="C426" s="298"/>
      <c r="D426" s="298"/>
      <c r="E426" s="298"/>
      <c r="F426" s="395"/>
      <c r="G426" s="392"/>
      <c r="H426" s="298"/>
      <c r="I426" s="356"/>
      <c r="J426" s="356"/>
      <c r="K426" s="298"/>
      <c r="L426" s="298"/>
      <c r="M426" s="298"/>
      <c r="N426" s="298"/>
      <c r="O426" s="298"/>
      <c r="P426" s="392"/>
      <c r="Q426" s="394"/>
      <c r="S426" s="298"/>
      <c r="T426" s="395"/>
      <c r="U426" s="395"/>
      <c r="V426" s="396"/>
      <c r="W426" s="392"/>
      <c r="X426" s="392"/>
      <c r="Y426" s="298"/>
      <c r="Z426" s="298"/>
      <c r="AA426" s="356"/>
      <c r="AB426" s="356"/>
      <c r="AC426" s="298"/>
      <c r="AD426" s="298"/>
      <c r="AE426" s="298"/>
    </row>
    <row r="427" spans="1:31" x14ac:dyDescent="0.3">
      <c r="A427" s="298"/>
      <c r="B427" s="298"/>
      <c r="C427" s="298"/>
      <c r="D427" s="298"/>
      <c r="E427" s="298"/>
      <c r="F427" s="395"/>
      <c r="G427" s="392"/>
      <c r="H427" s="298"/>
      <c r="I427" s="356"/>
      <c r="J427" s="356"/>
      <c r="K427" s="298"/>
      <c r="L427" s="298"/>
      <c r="M427" s="298"/>
      <c r="N427" s="298"/>
      <c r="O427" s="298"/>
      <c r="P427" s="392"/>
      <c r="Q427" s="394"/>
      <c r="S427" s="298"/>
      <c r="T427" s="395"/>
      <c r="U427" s="395"/>
      <c r="V427" s="396"/>
      <c r="W427" s="392"/>
      <c r="X427" s="392"/>
      <c r="Y427" s="298"/>
      <c r="Z427" s="298"/>
      <c r="AA427" s="356"/>
      <c r="AB427" s="356"/>
      <c r="AC427" s="298"/>
      <c r="AD427" s="298"/>
      <c r="AE427" s="298"/>
    </row>
    <row r="428" spans="1:31" x14ac:dyDescent="0.3">
      <c r="A428" s="298"/>
      <c r="B428" s="298"/>
      <c r="C428" s="298"/>
      <c r="D428" s="298"/>
      <c r="E428" s="298"/>
      <c r="F428" s="395"/>
      <c r="G428" s="392"/>
      <c r="H428" s="298"/>
      <c r="I428" s="356"/>
      <c r="J428" s="356"/>
      <c r="K428" s="298"/>
      <c r="L428" s="298"/>
      <c r="M428" s="298"/>
      <c r="N428" s="298"/>
      <c r="O428" s="298"/>
      <c r="P428" s="392"/>
      <c r="Q428" s="394"/>
      <c r="S428" s="298"/>
      <c r="T428" s="395"/>
      <c r="U428" s="395"/>
      <c r="V428" s="396"/>
      <c r="W428" s="392"/>
      <c r="X428" s="392"/>
      <c r="Y428" s="298"/>
      <c r="Z428" s="298"/>
      <c r="AA428" s="356"/>
      <c r="AB428" s="356"/>
      <c r="AC428" s="298"/>
      <c r="AD428" s="298"/>
      <c r="AE428" s="298"/>
    </row>
    <row r="429" spans="1:31" x14ac:dyDescent="0.3">
      <c r="A429" s="298"/>
      <c r="B429" s="298"/>
      <c r="C429" s="298"/>
      <c r="D429" s="298"/>
      <c r="E429" s="298"/>
      <c r="F429" s="395"/>
      <c r="G429" s="392"/>
      <c r="H429" s="298"/>
      <c r="I429" s="356"/>
      <c r="J429" s="356"/>
      <c r="K429" s="298"/>
      <c r="L429" s="298"/>
      <c r="M429" s="298"/>
      <c r="N429" s="298"/>
      <c r="O429" s="298"/>
      <c r="P429" s="392"/>
      <c r="Q429" s="394"/>
      <c r="S429" s="298"/>
      <c r="T429" s="395"/>
      <c r="U429" s="395"/>
      <c r="V429" s="396"/>
      <c r="W429" s="392"/>
      <c r="X429" s="392"/>
      <c r="Y429" s="298"/>
      <c r="Z429" s="298"/>
      <c r="AA429" s="356"/>
      <c r="AB429" s="356"/>
      <c r="AC429" s="298"/>
      <c r="AD429" s="298"/>
      <c r="AE429" s="298"/>
    </row>
    <row r="430" spans="1:31" x14ac:dyDescent="0.3">
      <c r="A430" s="298"/>
      <c r="B430" s="298"/>
      <c r="C430" s="298"/>
      <c r="D430" s="298"/>
      <c r="E430" s="298"/>
      <c r="F430" s="395"/>
      <c r="G430" s="392"/>
      <c r="H430" s="298"/>
      <c r="I430" s="356"/>
      <c r="J430" s="356"/>
      <c r="K430" s="298"/>
      <c r="L430" s="298"/>
      <c r="M430" s="298"/>
      <c r="N430" s="298"/>
      <c r="O430" s="298"/>
      <c r="P430" s="392"/>
      <c r="Q430" s="394"/>
      <c r="S430" s="298"/>
      <c r="T430" s="395"/>
      <c r="U430" s="395"/>
      <c r="V430" s="396"/>
      <c r="W430" s="392"/>
      <c r="X430" s="392"/>
      <c r="Y430" s="298"/>
      <c r="Z430" s="298"/>
      <c r="AA430" s="356"/>
      <c r="AB430" s="356"/>
      <c r="AC430" s="298"/>
      <c r="AD430" s="298"/>
      <c r="AE430" s="298"/>
    </row>
    <row r="431" spans="1:31" x14ac:dyDescent="0.3">
      <c r="A431" s="298"/>
      <c r="B431" s="298"/>
      <c r="C431" s="298"/>
      <c r="D431" s="298"/>
      <c r="E431" s="298"/>
      <c r="F431" s="395"/>
      <c r="G431" s="392"/>
      <c r="H431" s="298"/>
      <c r="I431" s="356"/>
      <c r="J431" s="356"/>
      <c r="K431" s="298"/>
      <c r="L431" s="298"/>
      <c r="M431" s="298"/>
      <c r="N431" s="298"/>
      <c r="O431" s="298"/>
      <c r="P431" s="392"/>
      <c r="Q431" s="394"/>
      <c r="S431" s="298"/>
      <c r="T431" s="395"/>
      <c r="U431" s="395"/>
      <c r="V431" s="396"/>
      <c r="W431" s="392"/>
      <c r="X431" s="392"/>
      <c r="Y431" s="298"/>
      <c r="Z431" s="298"/>
      <c r="AA431" s="356"/>
      <c r="AB431" s="356"/>
      <c r="AC431" s="298"/>
      <c r="AD431" s="298"/>
      <c r="AE431" s="298"/>
    </row>
    <row r="432" spans="1:31" x14ac:dyDescent="0.3">
      <c r="A432" s="298"/>
      <c r="B432" s="298"/>
      <c r="C432" s="298"/>
      <c r="D432" s="298"/>
      <c r="E432" s="298"/>
      <c r="F432" s="395"/>
      <c r="G432" s="392"/>
      <c r="H432" s="298"/>
      <c r="I432" s="356"/>
      <c r="J432" s="356"/>
      <c r="K432" s="298"/>
      <c r="L432" s="298"/>
      <c r="M432" s="298"/>
      <c r="N432" s="298"/>
      <c r="O432" s="298"/>
      <c r="P432" s="392"/>
      <c r="Q432" s="394"/>
      <c r="S432" s="298"/>
      <c r="T432" s="395"/>
      <c r="U432" s="395"/>
      <c r="V432" s="396"/>
      <c r="W432" s="392"/>
      <c r="X432" s="392"/>
      <c r="Y432" s="298"/>
      <c r="Z432" s="298"/>
      <c r="AA432" s="356"/>
      <c r="AB432" s="356"/>
      <c r="AC432" s="298"/>
      <c r="AD432" s="298"/>
      <c r="AE432" s="298"/>
    </row>
    <row r="433" spans="1:31" x14ac:dyDescent="0.3">
      <c r="A433" s="298"/>
      <c r="B433" s="298"/>
      <c r="C433" s="298"/>
      <c r="D433" s="298"/>
      <c r="E433" s="298"/>
      <c r="F433" s="395"/>
      <c r="G433" s="392"/>
      <c r="H433" s="298"/>
      <c r="I433" s="356"/>
      <c r="J433" s="356"/>
      <c r="K433" s="298"/>
      <c r="L433" s="298"/>
      <c r="M433" s="298"/>
      <c r="N433" s="298"/>
      <c r="O433" s="298"/>
      <c r="P433" s="392"/>
      <c r="Q433" s="394"/>
      <c r="S433" s="298"/>
      <c r="T433" s="395"/>
      <c r="U433" s="395"/>
      <c r="V433" s="396"/>
      <c r="W433" s="392"/>
      <c r="X433" s="392"/>
      <c r="Y433" s="298"/>
      <c r="Z433" s="298"/>
      <c r="AA433" s="356"/>
      <c r="AB433" s="356"/>
      <c r="AC433" s="298"/>
      <c r="AD433" s="298"/>
      <c r="AE433" s="298"/>
    </row>
    <row r="434" spans="1:31" x14ac:dyDescent="0.3">
      <c r="A434" s="298"/>
      <c r="B434" s="298"/>
      <c r="C434" s="298"/>
      <c r="D434" s="298"/>
      <c r="E434" s="298"/>
      <c r="F434" s="395"/>
      <c r="G434" s="392"/>
      <c r="H434" s="298"/>
      <c r="I434" s="356"/>
      <c r="J434" s="356"/>
      <c r="K434" s="298"/>
      <c r="L434" s="298"/>
      <c r="M434" s="298"/>
      <c r="N434" s="298"/>
      <c r="O434" s="298"/>
      <c r="P434" s="392"/>
      <c r="Q434" s="394"/>
      <c r="S434" s="298"/>
      <c r="T434" s="395"/>
      <c r="U434" s="395"/>
      <c r="V434" s="396"/>
      <c r="W434" s="392"/>
      <c r="X434" s="392"/>
      <c r="Y434" s="298"/>
      <c r="Z434" s="298"/>
      <c r="AA434" s="356"/>
      <c r="AB434" s="356"/>
      <c r="AC434" s="298"/>
      <c r="AD434" s="298"/>
      <c r="AE434" s="298"/>
    </row>
    <row r="435" spans="1:31" x14ac:dyDescent="0.3">
      <c r="A435" s="298"/>
      <c r="B435" s="298"/>
      <c r="C435" s="298"/>
      <c r="D435" s="298"/>
      <c r="E435" s="298"/>
      <c r="F435" s="395"/>
      <c r="G435" s="392"/>
      <c r="H435" s="298"/>
      <c r="I435" s="356"/>
      <c r="J435" s="356"/>
      <c r="K435" s="298"/>
      <c r="L435" s="298"/>
      <c r="M435" s="298"/>
      <c r="N435" s="298"/>
      <c r="O435" s="298"/>
      <c r="P435" s="392"/>
      <c r="Q435" s="394"/>
      <c r="S435" s="298"/>
      <c r="T435" s="395"/>
      <c r="U435" s="395"/>
      <c r="V435" s="396"/>
      <c r="W435" s="392"/>
      <c r="X435" s="392"/>
      <c r="Y435" s="298"/>
      <c r="Z435" s="298"/>
      <c r="AA435" s="356"/>
      <c r="AB435" s="356"/>
      <c r="AC435" s="298"/>
      <c r="AD435" s="298"/>
      <c r="AE435" s="298"/>
    </row>
    <row r="436" spans="1:31" x14ac:dyDescent="0.3">
      <c r="A436" s="298"/>
      <c r="B436" s="298"/>
      <c r="C436" s="298"/>
      <c r="D436" s="298"/>
      <c r="E436" s="298"/>
      <c r="F436" s="395"/>
      <c r="G436" s="392"/>
      <c r="H436" s="298"/>
      <c r="I436" s="356"/>
      <c r="J436" s="356"/>
      <c r="K436" s="298"/>
      <c r="L436" s="298"/>
      <c r="M436" s="298"/>
      <c r="N436" s="298"/>
      <c r="O436" s="298"/>
      <c r="P436" s="392"/>
      <c r="Q436" s="394"/>
      <c r="S436" s="298"/>
      <c r="T436" s="395"/>
      <c r="U436" s="395"/>
      <c r="V436" s="396"/>
      <c r="W436" s="392"/>
      <c r="X436" s="392"/>
      <c r="Y436" s="298"/>
      <c r="Z436" s="298"/>
      <c r="AA436" s="356"/>
      <c r="AB436" s="356"/>
      <c r="AC436" s="298"/>
      <c r="AD436" s="298"/>
      <c r="AE436" s="298"/>
    </row>
    <row r="437" spans="1:31" x14ac:dyDescent="0.3">
      <c r="A437" s="298"/>
      <c r="B437" s="298"/>
      <c r="C437" s="298"/>
      <c r="D437" s="298"/>
      <c r="E437" s="298"/>
      <c r="F437" s="395"/>
      <c r="G437" s="392"/>
      <c r="H437" s="298"/>
      <c r="I437" s="356"/>
      <c r="J437" s="356"/>
      <c r="K437" s="298"/>
      <c r="L437" s="298"/>
      <c r="M437" s="298"/>
      <c r="N437" s="298"/>
      <c r="O437" s="298"/>
      <c r="P437" s="392"/>
      <c r="Q437" s="394"/>
      <c r="S437" s="298"/>
      <c r="T437" s="395"/>
      <c r="U437" s="395"/>
      <c r="V437" s="396"/>
      <c r="W437" s="392"/>
      <c r="X437" s="392"/>
      <c r="Y437" s="298"/>
      <c r="Z437" s="298"/>
      <c r="AA437" s="356"/>
      <c r="AB437" s="356"/>
      <c r="AC437" s="298"/>
      <c r="AD437" s="298"/>
      <c r="AE437" s="298"/>
    </row>
    <row r="438" spans="1:31" x14ac:dyDescent="0.3">
      <c r="A438" s="298"/>
      <c r="B438" s="298"/>
      <c r="C438" s="298"/>
      <c r="D438" s="298"/>
      <c r="E438" s="298"/>
      <c r="F438" s="395"/>
      <c r="G438" s="392"/>
      <c r="H438" s="298"/>
      <c r="I438" s="356"/>
      <c r="J438" s="356"/>
      <c r="K438" s="298"/>
      <c r="L438" s="298"/>
      <c r="M438" s="298"/>
      <c r="N438" s="298"/>
      <c r="O438" s="298"/>
      <c r="P438" s="392"/>
      <c r="Q438" s="394"/>
      <c r="S438" s="298"/>
      <c r="T438" s="395"/>
      <c r="U438" s="395"/>
      <c r="V438" s="396"/>
      <c r="W438" s="392"/>
      <c r="X438" s="392"/>
      <c r="Y438" s="298"/>
      <c r="Z438" s="298"/>
      <c r="AA438" s="356"/>
      <c r="AB438" s="356"/>
      <c r="AC438" s="298"/>
      <c r="AD438" s="298"/>
      <c r="AE438" s="298"/>
    </row>
    <row r="439" spans="1:31" x14ac:dyDescent="0.3">
      <c r="A439" s="298"/>
      <c r="B439" s="298"/>
      <c r="C439" s="298"/>
      <c r="D439" s="298"/>
      <c r="E439" s="298"/>
      <c r="F439" s="395"/>
      <c r="G439" s="392"/>
      <c r="H439" s="298"/>
      <c r="I439" s="356"/>
      <c r="J439" s="356"/>
      <c r="K439" s="298"/>
      <c r="L439" s="298"/>
      <c r="M439" s="298"/>
      <c r="N439" s="298"/>
      <c r="O439" s="298"/>
      <c r="P439" s="392"/>
      <c r="Q439" s="394"/>
      <c r="S439" s="298"/>
      <c r="T439" s="395"/>
      <c r="U439" s="395"/>
      <c r="V439" s="396"/>
      <c r="W439" s="392"/>
      <c r="X439" s="392"/>
      <c r="Y439" s="298"/>
      <c r="Z439" s="298"/>
      <c r="AA439" s="356"/>
      <c r="AB439" s="356"/>
      <c r="AC439" s="298"/>
      <c r="AD439" s="298"/>
      <c r="AE439" s="298"/>
    </row>
    <row r="440" spans="1:31" x14ac:dyDescent="0.3">
      <c r="A440" s="298"/>
      <c r="B440" s="298"/>
      <c r="C440" s="298"/>
      <c r="D440" s="298"/>
      <c r="E440" s="298"/>
      <c r="F440" s="395"/>
      <c r="G440" s="392"/>
      <c r="H440" s="298"/>
      <c r="I440" s="356"/>
      <c r="J440" s="356"/>
      <c r="K440" s="298"/>
      <c r="L440" s="298"/>
      <c r="M440" s="298"/>
      <c r="N440" s="298"/>
      <c r="O440" s="298"/>
      <c r="P440" s="392"/>
      <c r="Q440" s="394"/>
      <c r="S440" s="298"/>
      <c r="T440" s="395"/>
      <c r="U440" s="395"/>
      <c r="V440" s="396"/>
      <c r="W440" s="392"/>
      <c r="X440" s="392"/>
      <c r="Y440" s="298"/>
      <c r="Z440" s="298"/>
      <c r="AA440" s="356"/>
      <c r="AB440" s="356"/>
      <c r="AC440" s="298"/>
      <c r="AD440" s="298"/>
      <c r="AE440" s="298"/>
    </row>
    <row r="441" spans="1:31" x14ac:dyDescent="0.3">
      <c r="A441" s="298"/>
      <c r="B441" s="298"/>
      <c r="C441" s="298"/>
      <c r="D441" s="298"/>
      <c r="E441" s="298"/>
      <c r="F441" s="395"/>
      <c r="G441" s="392"/>
      <c r="H441" s="298"/>
      <c r="I441" s="356"/>
      <c r="J441" s="356"/>
      <c r="K441" s="298"/>
      <c r="L441" s="298"/>
      <c r="M441" s="298"/>
      <c r="N441" s="298"/>
      <c r="O441" s="298"/>
      <c r="P441" s="392"/>
      <c r="Q441" s="394"/>
      <c r="S441" s="298"/>
      <c r="T441" s="395"/>
      <c r="U441" s="395"/>
      <c r="V441" s="396"/>
      <c r="W441" s="392"/>
      <c r="X441" s="392"/>
      <c r="Y441" s="298"/>
      <c r="Z441" s="298"/>
      <c r="AA441" s="356"/>
      <c r="AB441" s="356"/>
      <c r="AC441" s="298"/>
      <c r="AD441" s="298"/>
      <c r="AE441" s="298"/>
    </row>
    <row r="442" spans="1:31" x14ac:dyDescent="0.3">
      <c r="A442" s="298"/>
      <c r="B442" s="298"/>
      <c r="C442" s="298"/>
      <c r="D442" s="298"/>
      <c r="E442" s="298"/>
      <c r="F442" s="395"/>
      <c r="G442" s="392"/>
      <c r="H442" s="298"/>
      <c r="I442" s="356"/>
      <c r="J442" s="356"/>
      <c r="K442" s="298"/>
      <c r="L442" s="298"/>
      <c r="M442" s="298"/>
      <c r="N442" s="298"/>
      <c r="O442" s="298"/>
      <c r="P442" s="392"/>
      <c r="Q442" s="394"/>
      <c r="S442" s="298"/>
      <c r="T442" s="395"/>
      <c r="U442" s="395"/>
      <c r="V442" s="396"/>
      <c r="W442" s="392"/>
      <c r="X442" s="392"/>
      <c r="Y442" s="298"/>
      <c r="Z442" s="298"/>
      <c r="AA442" s="356"/>
      <c r="AB442" s="356"/>
      <c r="AC442" s="298"/>
      <c r="AD442" s="298"/>
      <c r="AE442" s="298"/>
    </row>
    <row r="443" spans="1:31" x14ac:dyDescent="0.3">
      <c r="A443" s="298"/>
      <c r="B443" s="298"/>
      <c r="C443" s="298"/>
      <c r="D443" s="298"/>
      <c r="E443" s="298"/>
      <c r="F443" s="395"/>
      <c r="G443" s="392"/>
      <c r="H443" s="298"/>
      <c r="I443" s="356"/>
      <c r="J443" s="356"/>
      <c r="K443" s="298"/>
      <c r="L443" s="298"/>
      <c r="M443" s="298"/>
      <c r="N443" s="298"/>
      <c r="O443" s="298"/>
      <c r="P443" s="392"/>
      <c r="Q443" s="394"/>
      <c r="S443" s="298"/>
      <c r="T443" s="395"/>
      <c r="U443" s="395"/>
      <c r="V443" s="396"/>
      <c r="W443" s="392"/>
      <c r="X443" s="392"/>
      <c r="Y443" s="298"/>
      <c r="Z443" s="298"/>
      <c r="AA443" s="356"/>
      <c r="AB443" s="356"/>
      <c r="AC443" s="298"/>
      <c r="AD443" s="298"/>
      <c r="AE443" s="298"/>
    </row>
    <row r="444" spans="1:31" x14ac:dyDescent="0.3">
      <c r="A444" s="298"/>
      <c r="B444" s="298"/>
      <c r="C444" s="298"/>
      <c r="D444" s="298"/>
      <c r="E444" s="298"/>
      <c r="F444" s="395"/>
      <c r="G444" s="392"/>
      <c r="H444" s="298"/>
      <c r="I444" s="356"/>
      <c r="J444" s="356"/>
      <c r="K444" s="298"/>
      <c r="L444" s="298"/>
      <c r="M444" s="298"/>
      <c r="N444" s="298"/>
      <c r="O444" s="298"/>
      <c r="P444" s="392"/>
      <c r="Q444" s="394"/>
      <c r="S444" s="298"/>
      <c r="T444" s="395"/>
      <c r="U444" s="395"/>
      <c r="V444" s="396"/>
      <c r="W444" s="392"/>
      <c r="X444" s="392"/>
      <c r="Y444" s="298"/>
      <c r="Z444" s="298"/>
      <c r="AA444" s="356"/>
      <c r="AB444" s="356"/>
      <c r="AC444" s="298"/>
      <c r="AD444" s="298"/>
      <c r="AE444" s="298"/>
    </row>
    <row r="445" spans="1:31" x14ac:dyDescent="0.3">
      <c r="A445" s="298"/>
      <c r="B445" s="298"/>
      <c r="C445" s="298"/>
      <c r="D445" s="298"/>
      <c r="E445" s="298"/>
      <c r="F445" s="395"/>
      <c r="G445" s="392"/>
      <c r="H445" s="298"/>
      <c r="I445" s="356"/>
      <c r="J445" s="356"/>
      <c r="K445" s="298"/>
      <c r="L445" s="298"/>
      <c r="M445" s="298"/>
      <c r="N445" s="298"/>
      <c r="O445" s="298"/>
      <c r="P445" s="392"/>
      <c r="Q445" s="394"/>
      <c r="S445" s="298"/>
      <c r="T445" s="395"/>
      <c r="U445" s="395"/>
      <c r="V445" s="396"/>
      <c r="W445" s="392"/>
      <c r="X445" s="392"/>
      <c r="Y445" s="298"/>
      <c r="Z445" s="298"/>
      <c r="AA445" s="356"/>
      <c r="AB445" s="356"/>
      <c r="AC445" s="298"/>
      <c r="AD445" s="298"/>
      <c r="AE445" s="298"/>
    </row>
    <row r="446" spans="1:31" x14ac:dyDescent="0.3">
      <c r="A446" s="298"/>
      <c r="B446" s="298"/>
      <c r="C446" s="298"/>
      <c r="D446" s="298"/>
      <c r="E446" s="298"/>
      <c r="F446" s="395"/>
      <c r="G446" s="392"/>
      <c r="H446" s="298"/>
      <c r="I446" s="356"/>
      <c r="J446" s="356"/>
      <c r="K446" s="298"/>
      <c r="L446" s="298"/>
      <c r="M446" s="298"/>
      <c r="N446" s="298"/>
      <c r="O446" s="298"/>
      <c r="P446" s="392"/>
      <c r="Q446" s="394"/>
      <c r="S446" s="298"/>
      <c r="T446" s="395"/>
      <c r="U446" s="395"/>
      <c r="V446" s="396"/>
      <c r="W446" s="392"/>
      <c r="X446" s="392"/>
      <c r="Y446" s="298"/>
      <c r="Z446" s="298"/>
      <c r="AA446" s="356"/>
      <c r="AB446" s="356"/>
      <c r="AC446" s="298"/>
      <c r="AD446" s="298"/>
      <c r="AE446" s="298"/>
    </row>
    <row r="447" spans="1:31" x14ac:dyDescent="0.3">
      <c r="A447" s="298"/>
      <c r="B447" s="298"/>
      <c r="C447" s="298"/>
      <c r="D447" s="298"/>
      <c r="E447" s="298"/>
      <c r="F447" s="395"/>
      <c r="G447" s="392"/>
      <c r="H447" s="298"/>
      <c r="I447" s="356"/>
      <c r="J447" s="356"/>
      <c r="K447" s="298"/>
      <c r="L447" s="298"/>
      <c r="M447" s="298"/>
      <c r="N447" s="298"/>
      <c r="O447" s="298"/>
      <c r="P447" s="392"/>
      <c r="Q447" s="394"/>
      <c r="S447" s="298"/>
      <c r="T447" s="395"/>
      <c r="U447" s="395"/>
      <c r="V447" s="396"/>
      <c r="W447" s="392"/>
      <c r="X447" s="392"/>
      <c r="Y447" s="298"/>
      <c r="Z447" s="298"/>
      <c r="AA447" s="356"/>
      <c r="AB447" s="356"/>
      <c r="AC447" s="298"/>
      <c r="AD447" s="298"/>
      <c r="AE447" s="298"/>
    </row>
    <row r="448" spans="1:31" x14ac:dyDescent="0.3">
      <c r="A448" s="298"/>
      <c r="B448" s="298"/>
      <c r="C448" s="298"/>
      <c r="D448" s="298"/>
      <c r="E448" s="298"/>
      <c r="F448" s="395"/>
      <c r="G448" s="392"/>
      <c r="H448" s="298"/>
      <c r="I448" s="356"/>
      <c r="J448" s="356"/>
      <c r="K448" s="298"/>
      <c r="L448" s="298"/>
      <c r="M448" s="298"/>
      <c r="N448" s="298"/>
      <c r="O448" s="298"/>
      <c r="P448" s="392"/>
      <c r="Q448" s="394"/>
      <c r="S448" s="298"/>
      <c r="T448" s="395"/>
      <c r="U448" s="395"/>
      <c r="V448" s="396"/>
      <c r="W448" s="392"/>
      <c r="X448" s="392"/>
      <c r="Y448" s="298"/>
      <c r="Z448" s="298"/>
      <c r="AA448" s="356"/>
      <c r="AB448" s="356"/>
      <c r="AC448" s="298"/>
      <c r="AD448" s="298"/>
      <c r="AE448" s="298"/>
    </row>
    <row r="449" spans="1:31" x14ac:dyDescent="0.3">
      <c r="A449" s="298"/>
      <c r="B449" s="298"/>
      <c r="C449" s="298"/>
      <c r="D449" s="298"/>
      <c r="E449" s="298"/>
      <c r="F449" s="395"/>
      <c r="G449" s="392"/>
      <c r="H449" s="298"/>
      <c r="I449" s="356"/>
      <c r="J449" s="356"/>
      <c r="K449" s="298"/>
      <c r="L449" s="298"/>
      <c r="M449" s="298"/>
      <c r="N449" s="298"/>
      <c r="O449" s="298"/>
      <c r="P449" s="392"/>
      <c r="Q449" s="394"/>
      <c r="S449" s="298"/>
      <c r="T449" s="395"/>
      <c r="U449" s="395"/>
      <c r="V449" s="396"/>
      <c r="W449" s="392"/>
      <c r="X449" s="392"/>
      <c r="Y449" s="298"/>
      <c r="Z449" s="298"/>
      <c r="AA449" s="356"/>
      <c r="AB449" s="356"/>
      <c r="AC449" s="298"/>
      <c r="AD449" s="298"/>
      <c r="AE449" s="298"/>
    </row>
    <row r="450" spans="1:31" x14ac:dyDescent="0.3">
      <c r="A450" s="298"/>
      <c r="B450" s="298"/>
      <c r="C450" s="298"/>
      <c r="D450" s="298"/>
      <c r="E450" s="298"/>
      <c r="F450" s="395"/>
      <c r="G450" s="392"/>
      <c r="H450" s="298"/>
      <c r="I450" s="356"/>
      <c r="J450" s="356"/>
      <c r="K450" s="298"/>
      <c r="L450" s="298"/>
      <c r="M450" s="298"/>
      <c r="N450" s="298"/>
      <c r="O450" s="298"/>
      <c r="P450" s="392"/>
      <c r="Q450" s="394"/>
      <c r="S450" s="298"/>
      <c r="T450" s="395"/>
      <c r="U450" s="395"/>
      <c r="V450" s="396"/>
      <c r="W450" s="392"/>
      <c r="X450" s="392"/>
      <c r="Y450" s="298"/>
      <c r="Z450" s="298"/>
      <c r="AA450" s="356"/>
      <c r="AB450" s="356"/>
      <c r="AC450" s="298"/>
      <c r="AD450" s="298"/>
      <c r="AE450" s="298"/>
    </row>
    <row r="451" spans="1:31" x14ac:dyDescent="0.3">
      <c r="A451" s="298"/>
      <c r="B451" s="298"/>
      <c r="C451" s="298"/>
      <c r="D451" s="298"/>
      <c r="E451" s="298"/>
      <c r="F451" s="395"/>
      <c r="G451" s="392"/>
      <c r="H451" s="298"/>
      <c r="I451" s="356"/>
      <c r="J451" s="356"/>
      <c r="K451" s="298"/>
      <c r="L451" s="298"/>
      <c r="M451" s="298"/>
      <c r="N451" s="298"/>
      <c r="O451" s="298"/>
      <c r="P451" s="392"/>
      <c r="Q451" s="394"/>
      <c r="S451" s="298"/>
      <c r="T451" s="395"/>
      <c r="U451" s="395"/>
      <c r="V451" s="396"/>
      <c r="W451" s="392"/>
      <c r="X451" s="392"/>
      <c r="Y451" s="298"/>
      <c r="Z451" s="298"/>
      <c r="AA451" s="356"/>
      <c r="AB451" s="356"/>
      <c r="AC451" s="298"/>
      <c r="AD451" s="298"/>
      <c r="AE451" s="298"/>
    </row>
    <row r="452" spans="1:31" x14ac:dyDescent="0.3">
      <c r="A452" s="298"/>
      <c r="B452" s="298"/>
      <c r="C452" s="298"/>
      <c r="D452" s="298"/>
      <c r="E452" s="298"/>
      <c r="F452" s="395"/>
      <c r="G452" s="392"/>
      <c r="H452" s="298"/>
      <c r="I452" s="356"/>
      <c r="J452" s="356"/>
      <c r="K452" s="298"/>
      <c r="L452" s="298"/>
      <c r="M452" s="298"/>
      <c r="N452" s="298"/>
      <c r="O452" s="298"/>
      <c r="P452" s="392"/>
      <c r="Q452" s="394"/>
      <c r="S452" s="298"/>
      <c r="T452" s="395"/>
      <c r="U452" s="395"/>
      <c r="V452" s="396"/>
      <c r="W452" s="392"/>
      <c r="X452" s="392"/>
      <c r="Y452" s="298"/>
      <c r="Z452" s="298"/>
      <c r="AA452" s="356"/>
      <c r="AB452" s="356"/>
      <c r="AC452" s="298"/>
      <c r="AD452" s="298"/>
      <c r="AE452" s="298"/>
    </row>
    <row r="453" spans="1:31" x14ac:dyDescent="0.3">
      <c r="A453" s="298"/>
      <c r="B453" s="298"/>
      <c r="C453" s="298"/>
      <c r="D453" s="298"/>
      <c r="E453" s="298"/>
      <c r="F453" s="395"/>
      <c r="G453" s="392"/>
      <c r="H453" s="298"/>
      <c r="I453" s="356"/>
      <c r="J453" s="356"/>
      <c r="K453" s="298"/>
      <c r="L453" s="298"/>
      <c r="M453" s="298"/>
      <c r="N453" s="298"/>
      <c r="O453" s="298"/>
      <c r="P453" s="392"/>
      <c r="Q453" s="394"/>
      <c r="S453" s="298"/>
      <c r="T453" s="395"/>
      <c r="U453" s="395"/>
      <c r="V453" s="396"/>
      <c r="W453" s="392"/>
      <c r="X453" s="392"/>
      <c r="Y453" s="298"/>
      <c r="Z453" s="298"/>
      <c r="AA453" s="356"/>
      <c r="AB453" s="356"/>
      <c r="AC453" s="298"/>
      <c r="AD453" s="298"/>
      <c r="AE453" s="298"/>
    </row>
    <row r="454" spans="1:31" x14ac:dyDescent="0.3">
      <c r="A454" s="298"/>
      <c r="B454" s="298"/>
      <c r="C454" s="298"/>
      <c r="D454" s="298"/>
      <c r="E454" s="298"/>
      <c r="F454" s="395"/>
      <c r="G454" s="392"/>
      <c r="H454" s="298"/>
      <c r="I454" s="356"/>
      <c r="J454" s="356"/>
      <c r="K454" s="298"/>
      <c r="L454" s="298"/>
      <c r="M454" s="298"/>
      <c r="N454" s="298"/>
      <c r="O454" s="298"/>
      <c r="P454" s="392"/>
      <c r="Q454" s="394"/>
      <c r="S454" s="298"/>
      <c r="T454" s="395"/>
      <c r="U454" s="395"/>
      <c r="V454" s="396"/>
      <c r="W454" s="392"/>
      <c r="X454" s="392"/>
      <c r="Y454" s="298"/>
      <c r="Z454" s="298"/>
      <c r="AA454" s="356"/>
      <c r="AB454" s="356"/>
      <c r="AC454" s="298"/>
      <c r="AD454" s="298"/>
      <c r="AE454" s="298"/>
    </row>
    <row r="455" spans="1:31" x14ac:dyDescent="0.3">
      <c r="A455" s="298"/>
      <c r="B455" s="298"/>
      <c r="C455" s="298"/>
      <c r="D455" s="298"/>
      <c r="E455" s="298"/>
      <c r="F455" s="395"/>
      <c r="G455" s="392"/>
      <c r="H455" s="298"/>
      <c r="I455" s="356"/>
      <c r="J455" s="356"/>
      <c r="K455" s="298"/>
      <c r="L455" s="298"/>
      <c r="M455" s="298"/>
      <c r="N455" s="298"/>
      <c r="O455" s="298"/>
      <c r="P455" s="392"/>
      <c r="Q455" s="394"/>
      <c r="S455" s="298"/>
      <c r="T455" s="395"/>
      <c r="U455" s="395"/>
      <c r="V455" s="396"/>
      <c r="W455" s="392"/>
      <c r="X455" s="392"/>
      <c r="Y455" s="298"/>
      <c r="Z455" s="298"/>
      <c r="AA455" s="356"/>
      <c r="AB455" s="356"/>
      <c r="AC455" s="298"/>
      <c r="AD455" s="298"/>
      <c r="AE455" s="298"/>
    </row>
    <row r="456" spans="1:31" x14ac:dyDescent="0.3">
      <c r="A456" s="298"/>
      <c r="B456" s="298"/>
      <c r="C456" s="298"/>
      <c r="D456" s="298"/>
      <c r="E456" s="298"/>
      <c r="F456" s="395"/>
      <c r="G456" s="392"/>
      <c r="H456" s="298"/>
      <c r="I456" s="356"/>
      <c r="J456" s="356"/>
      <c r="K456" s="298"/>
      <c r="L456" s="298"/>
      <c r="M456" s="298"/>
      <c r="N456" s="298"/>
      <c r="O456" s="298"/>
      <c r="P456" s="392"/>
      <c r="Q456" s="394"/>
      <c r="S456" s="298"/>
      <c r="T456" s="395"/>
      <c r="U456" s="395"/>
      <c r="V456" s="396"/>
      <c r="W456" s="392"/>
      <c r="X456" s="392"/>
      <c r="Y456" s="298"/>
      <c r="Z456" s="298"/>
      <c r="AA456" s="356"/>
      <c r="AB456" s="356"/>
      <c r="AC456" s="298"/>
      <c r="AD456" s="298"/>
      <c r="AE456" s="298"/>
    </row>
    <row r="457" spans="1:31" x14ac:dyDescent="0.3">
      <c r="A457" s="298"/>
      <c r="B457" s="298"/>
      <c r="C457" s="298"/>
      <c r="D457" s="298"/>
      <c r="E457" s="298"/>
      <c r="F457" s="395"/>
      <c r="G457" s="392"/>
      <c r="H457" s="298"/>
      <c r="I457" s="356"/>
      <c r="J457" s="356"/>
      <c r="K457" s="298"/>
      <c r="L457" s="298"/>
      <c r="M457" s="298"/>
      <c r="N457" s="298"/>
      <c r="O457" s="298"/>
      <c r="P457" s="392"/>
      <c r="Q457" s="394"/>
      <c r="S457" s="298"/>
      <c r="T457" s="395"/>
      <c r="U457" s="395"/>
      <c r="V457" s="396"/>
      <c r="W457" s="392"/>
      <c r="X457" s="392"/>
      <c r="Y457" s="298"/>
      <c r="Z457" s="298"/>
      <c r="AA457" s="356"/>
      <c r="AB457" s="356"/>
      <c r="AC457" s="298"/>
      <c r="AD457" s="298"/>
      <c r="AE457" s="298"/>
    </row>
    <row r="458" spans="1:31" x14ac:dyDescent="0.3">
      <c r="A458" s="298"/>
      <c r="B458" s="298"/>
      <c r="C458" s="298"/>
      <c r="D458" s="298"/>
      <c r="E458" s="298"/>
      <c r="F458" s="395"/>
      <c r="G458" s="392"/>
      <c r="H458" s="298"/>
      <c r="I458" s="356"/>
      <c r="J458" s="356"/>
      <c r="K458" s="298"/>
      <c r="L458" s="298"/>
      <c r="M458" s="298"/>
      <c r="N458" s="298"/>
      <c r="O458" s="298"/>
      <c r="P458" s="392"/>
      <c r="Q458" s="394"/>
      <c r="S458" s="298"/>
      <c r="T458" s="395"/>
      <c r="U458" s="395"/>
      <c r="V458" s="396"/>
      <c r="W458" s="392"/>
      <c r="X458" s="392"/>
      <c r="Y458" s="298"/>
      <c r="Z458" s="298"/>
      <c r="AA458" s="356"/>
      <c r="AB458" s="356"/>
      <c r="AC458" s="298"/>
      <c r="AD458" s="298"/>
      <c r="AE458" s="298"/>
    </row>
    <row r="459" spans="1:31" x14ac:dyDescent="0.3">
      <c r="A459" s="298"/>
      <c r="B459" s="298"/>
      <c r="C459" s="298"/>
      <c r="D459" s="298"/>
      <c r="E459" s="298"/>
      <c r="F459" s="395"/>
      <c r="G459" s="392"/>
      <c r="H459" s="298"/>
      <c r="I459" s="356"/>
      <c r="J459" s="356"/>
      <c r="K459" s="298"/>
      <c r="L459" s="298"/>
      <c r="M459" s="298"/>
      <c r="N459" s="298"/>
      <c r="O459" s="298"/>
      <c r="P459" s="392"/>
      <c r="Q459" s="394"/>
      <c r="S459" s="298"/>
      <c r="T459" s="395"/>
      <c r="U459" s="395"/>
      <c r="V459" s="396"/>
      <c r="W459" s="392"/>
      <c r="X459" s="392"/>
      <c r="Y459" s="298"/>
      <c r="Z459" s="298"/>
      <c r="AA459" s="356"/>
      <c r="AB459" s="356"/>
      <c r="AC459" s="298"/>
      <c r="AD459" s="298"/>
      <c r="AE459" s="298"/>
    </row>
    <row r="460" spans="1:31" x14ac:dyDescent="0.3">
      <c r="A460" s="298"/>
      <c r="B460" s="298"/>
      <c r="C460" s="298"/>
      <c r="D460" s="298"/>
      <c r="E460" s="298"/>
      <c r="F460" s="395"/>
      <c r="G460" s="392"/>
      <c r="H460" s="298"/>
      <c r="I460" s="356"/>
      <c r="J460" s="356"/>
      <c r="K460" s="298"/>
      <c r="L460" s="298"/>
      <c r="M460" s="298"/>
      <c r="N460" s="298"/>
      <c r="O460" s="298"/>
      <c r="P460" s="392"/>
      <c r="Q460" s="394"/>
      <c r="S460" s="298"/>
      <c r="T460" s="395"/>
      <c r="U460" s="395"/>
      <c r="V460" s="396"/>
      <c r="W460" s="392"/>
      <c r="X460" s="392"/>
      <c r="Y460" s="298"/>
      <c r="Z460" s="298"/>
      <c r="AA460" s="356"/>
      <c r="AB460" s="356"/>
      <c r="AC460" s="298"/>
      <c r="AD460" s="298"/>
      <c r="AE460" s="298"/>
    </row>
    <row r="461" spans="1:31" x14ac:dyDescent="0.3">
      <c r="A461" s="298"/>
      <c r="B461" s="298"/>
      <c r="C461" s="298"/>
      <c r="D461" s="298"/>
      <c r="E461" s="298"/>
      <c r="F461" s="395"/>
      <c r="G461" s="392"/>
      <c r="H461" s="298"/>
      <c r="I461" s="356"/>
      <c r="J461" s="356"/>
      <c r="K461" s="298"/>
      <c r="L461" s="298"/>
      <c r="M461" s="298"/>
      <c r="N461" s="298"/>
      <c r="O461" s="298"/>
      <c r="P461" s="392"/>
      <c r="Q461" s="394"/>
      <c r="S461" s="298"/>
      <c r="T461" s="395"/>
      <c r="U461" s="395"/>
      <c r="V461" s="396"/>
      <c r="W461" s="392"/>
      <c r="X461" s="392"/>
      <c r="Y461" s="298"/>
      <c r="Z461" s="298"/>
      <c r="AA461" s="356"/>
      <c r="AB461" s="356"/>
      <c r="AC461" s="298"/>
      <c r="AD461" s="298"/>
      <c r="AE461" s="298"/>
    </row>
    <row r="462" spans="1:31" x14ac:dyDescent="0.3">
      <c r="A462" s="298"/>
      <c r="B462" s="298"/>
      <c r="C462" s="298"/>
      <c r="D462" s="298"/>
      <c r="E462" s="298"/>
      <c r="F462" s="395"/>
      <c r="G462" s="392"/>
      <c r="H462" s="298"/>
      <c r="I462" s="356"/>
      <c r="J462" s="356"/>
      <c r="K462" s="298"/>
      <c r="L462" s="298"/>
      <c r="M462" s="298"/>
      <c r="N462" s="298"/>
      <c r="O462" s="298"/>
      <c r="P462" s="392"/>
      <c r="Q462" s="394"/>
      <c r="S462" s="298"/>
      <c r="T462" s="395"/>
      <c r="U462" s="395"/>
      <c r="V462" s="396"/>
      <c r="W462" s="392"/>
      <c r="X462" s="392"/>
      <c r="Y462" s="298"/>
      <c r="Z462" s="298"/>
      <c r="AA462" s="356"/>
      <c r="AB462" s="356"/>
      <c r="AC462" s="298"/>
      <c r="AD462" s="298"/>
      <c r="AE462" s="298"/>
    </row>
    <row r="463" spans="1:31" x14ac:dyDescent="0.3">
      <c r="A463" s="298"/>
      <c r="B463" s="298"/>
      <c r="C463" s="298"/>
      <c r="D463" s="298"/>
      <c r="E463" s="298"/>
      <c r="F463" s="395"/>
      <c r="G463" s="392"/>
      <c r="H463" s="298"/>
      <c r="I463" s="356"/>
      <c r="J463" s="356"/>
      <c r="K463" s="298"/>
      <c r="L463" s="298"/>
      <c r="M463" s="298"/>
      <c r="N463" s="298"/>
      <c r="O463" s="298"/>
      <c r="P463" s="392"/>
      <c r="Q463" s="394"/>
      <c r="S463" s="298"/>
      <c r="T463" s="395"/>
      <c r="U463" s="395"/>
      <c r="V463" s="396"/>
      <c r="W463" s="392"/>
      <c r="X463" s="392"/>
      <c r="Y463" s="298"/>
      <c r="Z463" s="298"/>
      <c r="AA463" s="356"/>
      <c r="AB463" s="356"/>
      <c r="AC463" s="298"/>
      <c r="AD463" s="298"/>
      <c r="AE463" s="298"/>
    </row>
    <row r="464" spans="1:31" x14ac:dyDescent="0.3">
      <c r="A464" s="298"/>
      <c r="B464" s="298"/>
      <c r="C464" s="298"/>
      <c r="D464" s="298"/>
      <c r="E464" s="298"/>
      <c r="F464" s="395"/>
      <c r="G464" s="392"/>
      <c r="H464" s="298"/>
      <c r="I464" s="356"/>
      <c r="J464" s="356"/>
      <c r="K464" s="298"/>
      <c r="L464" s="298"/>
      <c r="M464" s="298"/>
      <c r="N464" s="298"/>
      <c r="O464" s="298"/>
      <c r="P464" s="392"/>
      <c r="Q464" s="394"/>
      <c r="S464" s="298"/>
      <c r="T464" s="395"/>
      <c r="U464" s="395"/>
      <c r="V464" s="396"/>
      <c r="W464" s="392"/>
      <c r="X464" s="392"/>
      <c r="Y464" s="298"/>
      <c r="Z464" s="298"/>
      <c r="AA464" s="356"/>
      <c r="AB464" s="356"/>
      <c r="AC464" s="298"/>
      <c r="AD464" s="298"/>
      <c r="AE464" s="298"/>
    </row>
    <row r="465" spans="1:31" x14ac:dyDescent="0.3">
      <c r="A465" s="298"/>
      <c r="B465" s="298"/>
      <c r="C465" s="298"/>
      <c r="D465" s="298"/>
      <c r="E465" s="298"/>
      <c r="F465" s="395"/>
      <c r="G465" s="392"/>
      <c r="H465" s="298"/>
      <c r="I465" s="356"/>
      <c r="J465" s="356"/>
      <c r="K465" s="298"/>
      <c r="L465" s="298"/>
      <c r="M465" s="298"/>
      <c r="N465" s="298"/>
      <c r="O465" s="298"/>
      <c r="P465" s="392"/>
      <c r="Q465" s="394"/>
      <c r="S465" s="298"/>
      <c r="T465" s="395"/>
      <c r="U465" s="395"/>
      <c r="V465" s="396"/>
      <c r="W465" s="392"/>
      <c r="X465" s="392"/>
      <c r="Y465" s="298"/>
      <c r="Z465" s="298"/>
      <c r="AA465" s="356"/>
      <c r="AB465" s="356"/>
      <c r="AC465" s="298"/>
      <c r="AD465" s="298"/>
      <c r="AE465" s="298"/>
    </row>
    <row r="466" spans="1:31" x14ac:dyDescent="0.3">
      <c r="A466" s="298"/>
      <c r="B466" s="298"/>
      <c r="C466" s="298"/>
      <c r="D466" s="298"/>
      <c r="E466" s="298"/>
      <c r="F466" s="395"/>
      <c r="G466" s="392"/>
      <c r="H466" s="298"/>
      <c r="I466" s="356"/>
      <c r="J466" s="356"/>
      <c r="K466" s="298"/>
      <c r="L466" s="298"/>
      <c r="M466" s="298"/>
      <c r="N466" s="298"/>
      <c r="O466" s="298"/>
      <c r="P466" s="392"/>
      <c r="Q466" s="394"/>
      <c r="S466" s="298"/>
      <c r="T466" s="395"/>
      <c r="U466" s="395"/>
      <c r="V466" s="396"/>
      <c r="W466" s="392"/>
      <c r="X466" s="392"/>
      <c r="Y466" s="298"/>
      <c r="Z466" s="298"/>
      <c r="AA466" s="356"/>
      <c r="AB466" s="356"/>
      <c r="AC466" s="298"/>
      <c r="AD466" s="298"/>
      <c r="AE466" s="298"/>
    </row>
    <row r="467" spans="1:31" x14ac:dyDescent="0.3">
      <c r="A467" s="298"/>
      <c r="B467" s="298"/>
      <c r="C467" s="298"/>
      <c r="D467" s="298"/>
      <c r="E467" s="298"/>
      <c r="F467" s="395"/>
      <c r="G467" s="392"/>
      <c r="H467" s="298"/>
      <c r="I467" s="356"/>
      <c r="J467" s="356"/>
      <c r="K467" s="298"/>
      <c r="L467" s="298"/>
      <c r="M467" s="298"/>
      <c r="N467" s="298"/>
      <c r="O467" s="298"/>
      <c r="P467" s="392"/>
      <c r="Q467" s="394"/>
      <c r="S467" s="298"/>
      <c r="T467" s="395"/>
      <c r="U467" s="395"/>
      <c r="V467" s="396"/>
      <c r="W467" s="392"/>
      <c r="X467" s="392"/>
      <c r="Y467" s="298"/>
      <c r="Z467" s="298"/>
      <c r="AA467" s="356"/>
      <c r="AB467" s="356"/>
      <c r="AC467" s="298"/>
      <c r="AD467" s="298"/>
      <c r="AE467" s="298"/>
    </row>
    <row r="468" spans="1:31" x14ac:dyDescent="0.3">
      <c r="A468" s="298"/>
      <c r="B468" s="298"/>
      <c r="C468" s="298"/>
      <c r="D468" s="298"/>
      <c r="E468" s="298"/>
      <c r="F468" s="395"/>
      <c r="G468" s="392"/>
      <c r="H468" s="298"/>
      <c r="I468" s="356"/>
      <c r="J468" s="356"/>
      <c r="K468" s="298"/>
      <c r="L468" s="298"/>
      <c r="M468" s="298"/>
      <c r="N468" s="298"/>
      <c r="O468" s="298"/>
      <c r="P468" s="392"/>
      <c r="Q468" s="394"/>
      <c r="S468" s="298"/>
      <c r="T468" s="395"/>
      <c r="U468" s="395"/>
      <c r="V468" s="396"/>
      <c r="W468" s="392"/>
      <c r="X468" s="392"/>
      <c r="Y468" s="298"/>
      <c r="Z468" s="298"/>
      <c r="AA468" s="356"/>
      <c r="AB468" s="356"/>
      <c r="AC468" s="298"/>
      <c r="AD468" s="298"/>
      <c r="AE468" s="298"/>
    </row>
    <row r="469" spans="1:31" x14ac:dyDescent="0.3">
      <c r="A469" s="298"/>
      <c r="B469" s="298"/>
      <c r="C469" s="298"/>
      <c r="D469" s="298"/>
      <c r="E469" s="298"/>
      <c r="F469" s="395"/>
      <c r="G469" s="392"/>
      <c r="H469" s="298"/>
      <c r="I469" s="356"/>
      <c r="J469" s="356"/>
      <c r="K469" s="298"/>
      <c r="L469" s="298"/>
      <c r="M469" s="298"/>
      <c r="N469" s="298"/>
      <c r="O469" s="298"/>
      <c r="P469" s="392"/>
      <c r="Q469" s="394"/>
      <c r="S469" s="298"/>
      <c r="T469" s="395"/>
      <c r="U469" s="395"/>
      <c r="V469" s="396"/>
      <c r="W469" s="392"/>
      <c r="X469" s="392"/>
      <c r="Y469" s="298"/>
      <c r="Z469" s="298"/>
      <c r="AA469" s="356"/>
      <c r="AB469" s="356"/>
      <c r="AC469" s="298"/>
      <c r="AD469" s="298"/>
      <c r="AE469" s="298"/>
    </row>
    <row r="470" spans="1:31" x14ac:dyDescent="0.3">
      <c r="A470" s="298"/>
      <c r="B470" s="298"/>
      <c r="C470" s="298"/>
      <c r="D470" s="298"/>
      <c r="E470" s="298"/>
      <c r="F470" s="395"/>
      <c r="G470" s="392"/>
      <c r="H470" s="298"/>
      <c r="I470" s="356"/>
      <c r="J470" s="356"/>
      <c r="K470" s="298"/>
      <c r="L470" s="298"/>
      <c r="M470" s="298"/>
      <c r="N470" s="298"/>
      <c r="O470" s="298"/>
      <c r="P470" s="392"/>
      <c r="Q470" s="394"/>
      <c r="S470" s="298"/>
      <c r="T470" s="395"/>
      <c r="U470" s="395"/>
      <c r="V470" s="396"/>
      <c r="W470" s="392"/>
      <c r="X470" s="392"/>
      <c r="Y470" s="298"/>
      <c r="Z470" s="298"/>
      <c r="AA470" s="356"/>
      <c r="AB470" s="356"/>
      <c r="AC470" s="298"/>
      <c r="AD470" s="298"/>
      <c r="AE470" s="298"/>
    </row>
    <row r="471" spans="1:31" x14ac:dyDescent="0.3">
      <c r="A471" s="298"/>
      <c r="B471" s="298"/>
      <c r="C471" s="298"/>
      <c r="D471" s="298"/>
      <c r="E471" s="298"/>
      <c r="F471" s="395"/>
      <c r="G471" s="392"/>
      <c r="H471" s="298"/>
      <c r="I471" s="356"/>
      <c r="J471" s="356"/>
      <c r="K471" s="298"/>
      <c r="L471" s="298"/>
      <c r="M471" s="298"/>
      <c r="N471" s="298"/>
      <c r="O471" s="298"/>
      <c r="P471" s="392"/>
      <c r="Q471" s="394"/>
      <c r="S471" s="298"/>
      <c r="T471" s="395"/>
      <c r="U471" s="395"/>
      <c r="V471" s="396"/>
      <c r="W471" s="392"/>
      <c r="X471" s="392"/>
      <c r="Y471" s="298"/>
      <c r="Z471" s="298"/>
      <c r="AA471" s="356"/>
      <c r="AB471" s="356"/>
      <c r="AC471" s="298"/>
      <c r="AD471" s="298"/>
      <c r="AE471" s="298"/>
    </row>
    <row r="472" spans="1:31" x14ac:dyDescent="0.3">
      <c r="A472" s="298"/>
      <c r="B472" s="298"/>
      <c r="C472" s="298"/>
      <c r="D472" s="298"/>
      <c r="E472" s="298"/>
      <c r="F472" s="395"/>
      <c r="G472" s="392"/>
      <c r="H472" s="298"/>
      <c r="I472" s="356"/>
      <c r="J472" s="356"/>
      <c r="K472" s="298"/>
      <c r="L472" s="298"/>
      <c r="M472" s="298"/>
      <c r="N472" s="298"/>
      <c r="O472" s="298"/>
      <c r="P472" s="392"/>
      <c r="Q472" s="394"/>
      <c r="S472" s="298"/>
      <c r="T472" s="395"/>
      <c r="U472" s="395"/>
      <c r="V472" s="396"/>
      <c r="W472" s="392"/>
      <c r="X472" s="392"/>
      <c r="Y472" s="298"/>
      <c r="Z472" s="298"/>
      <c r="AA472" s="356"/>
      <c r="AB472" s="356"/>
      <c r="AC472" s="298"/>
      <c r="AD472" s="298"/>
      <c r="AE472" s="298"/>
    </row>
    <row r="473" spans="1:31" x14ac:dyDescent="0.3">
      <c r="A473" s="298"/>
      <c r="B473" s="298"/>
      <c r="C473" s="298"/>
      <c r="D473" s="298"/>
      <c r="E473" s="298"/>
      <c r="F473" s="395"/>
      <c r="G473" s="392"/>
      <c r="H473" s="298"/>
      <c r="I473" s="356"/>
      <c r="J473" s="356"/>
      <c r="K473" s="298"/>
      <c r="L473" s="298"/>
      <c r="M473" s="298"/>
      <c r="N473" s="298"/>
      <c r="O473" s="298"/>
      <c r="P473" s="392"/>
      <c r="Q473" s="394"/>
      <c r="S473" s="298"/>
      <c r="T473" s="395"/>
      <c r="U473" s="395"/>
      <c r="V473" s="396"/>
      <c r="W473" s="392"/>
      <c r="X473" s="392"/>
      <c r="Y473" s="298"/>
      <c r="Z473" s="298"/>
      <c r="AA473" s="356"/>
      <c r="AB473" s="356"/>
      <c r="AC473" s="298"/>
      <c r="AD473" s="298"/>
      <c r="AE473" s="298"/>
    </row>
    <row r="474" spans="1:31" x14ac:dyDescent="0.3">
      <c r="A474" s="298"/>
      <c r="B474" s="298"/>
      <c r="C474" s="298"/>
      <c r="D474" s="298"/>
      <c r="E474" s="298"/>
      <c r="F474" s="395"/>
      <c r="G474" s="392"/>
      <c r="H474" s="298"/>
      <c r="I474" s="356"/>
      <c r="J474" s="356"/>
      <c r="K474" s="298"/>
      <c r="L474" s="298"/>
      <c r="M474" s="298"/>
      <c r="N474" s="298"/>
      <c r="O474" s="298"/>
      <c r="P474" s="392"/>
      <c r="Q474" s="394"/>
      <c r="S474" s="298"/>
      <c r="T474" s="395"/>
      <c r="U474" s="395"/>
      <c r="V474" s="396"/>
      <c r="W474" s="392"/>
      <c r="X474" s="392"/>
      <c r="Y474" s="298"/>
      <c r="Z474" s="298"/>
      <c r="AA474" s="356"/>
      <c r="AB474" s="356"/>
      <c r="AC474" s="298"/>
      <c r="AD474" s="298"/>
      <c r="AE474" s="298"/>
    </row>
    <row r="475" spans="1:31" x14ac:dyDescent="0.3">
      <c r="A475" s="298"/>
      <c r="B475" s="298"/>
      <c r="C475" s="298"/>
      <c r="D475" s="298"/>
      <c r="E475" s="298"/>
      <c r="F475" s="395"/>
      <c r="G475" s="392"/>
      <c r="H475" s="298"/>
      <c r="I475" s="356"/>
      <c r="J475" s="356"/>
      <c r="K475" s="298"/>
      <c r="L475" s="298"/>
      <c r="M475" s="298"/>
      <c r="N475" s="298"/>
      <c r="O475" s="298"/>
      <c r="P475" s="392"/>
      <c r="Q475" s="394"/>
      <c r="S475" s="298"/>
      <c r="T475" s="395"/>
      <c r="U475" s="395"/>
      <c r="V475" s="396"/>
      <c r="W475" s="392"/>
      <c r="X475" s="392"/>
      <c r="Y475" s="298"/>
      <c r="Z475" s="298"/>
      <c r="AA475" s="356"/>
      <c r="AB475" s="356"/>
      <c r="AC475" s="298"/>
      <c r="AD475" s="298"/>
      <c r="AE475" s="298"/>
    </row>
    <row r="476" spans="1:31" x14ac:dyDescent="0.3">
      <c r="A476" s="298"/>
      <c r="B476" s="298"/>
      <c r="C476" s="298"/>
      <c r="D476" s="298"/>
      <c r="E476" s="298"/>
      <c r="F476" s="395"/>
      <c r="G476" s="392"/>
      <c r="H476" s="298"/>
      <c r="I476" s="356"/>
      <c r="J476" s="356"/>
      <c r="K476" s="298"/>
      <c r="L476" s="298"/>
      <c r="M476" s="298"/>
      <c r="N476" s="298"/>
      <c r="O476" s="298"/>
      <c r="P476" s="392"/>
      <c r="Q476" s="394"/>
      <c r="S476" s="298"/>
      <c r="T476" s="395"/>
      <c r="U476" s="395"/>
      <c r="V476" s="396"/>
      <c r="W476" s="392"/>
      <c r="X476" s="392"/>
      <c r="Y476" s="298"/>
      <c r="Z476" s="298"/>
      <c r="AA476" s="356"/>
      <c r="AB476" s="356"/>
      <c r="AC476" s="298"/>
      <c r="AD476" s="298"/>
      <c r="AE476" s="298"/>
    </row>
    <row r="477" spans="1:31" x14ac:dyDescent="0.3">
      <c r="A477" s="298"/>
      <c r="B477" s="298"/>
      <c r="C477" s="298"/>
      <c r="D477" s="298"/>
      <c r="E477" s="298"/>
      <c r="F477" s="395"/>
      <c r="G477" s="392"/>
      <c r="H477" s="298"/>
      <c r="I477" s="356"/>
      <c r="J477" s="356"/>
      <c r="K477" s="298"/>
      <c r="L477" s="298"/>
      <c r="M477" s="298"/>
      <c r="N477" s="298"/>
      <c r="O477" s="298"/>
      <c r="P477" s="392"/>
      <c r="Q477" s="394"/>
      <c r="S477" s="298"/>
      <c r="T477" s="395"/>
      <c r="U477" s="395"/>
      <c r="V477" s="396"/>
      <c r="W477" s="392"/>
      <c r="X477" s="392"/>
      <c r="Y477" s="298"/>
      <c r="Z477" s="298"/>
      <c r="AA477" s="356"/>
      <c r="AB477" s="356"/>
      <c r="AC477" s="298"/>
      <c r="AD477" s="298"/>
      <c r="AE477" s="298"/>
    </row>
    <row r="478" spans="1:31" x14ac:dyDescent="0.3">
      <c r="A478" s="298"/>
      <c r="B478" s="298"/>
      <c r="C478" s="298"/>
      <c r="D478" s="298"/>
      <c r="E478" s="298"/>
      <c r="F478" s="395"/>
      <c r="G478" s="392"/>
      <c r="H478" s="298"/>
      <c r="I478" s="356"/>
      <c r="J478" s="356"/>
      <c r="K478" s="298"/>
      <c r="L478" s="298"/>
      <c r="M478" s="298"/>
      <c r="N478" s="298"/>
      <c r="O478" s="298"/>
      <c r="P478" s="392"/>
      <c r="Q478" s="394"/>
      <c r="S478" s="298"/>
      <c r="T478" s="395"/>
      <c r="U478" s="395"/>
      <c r="V478" s="396"/>
      <c r="W478" s="392"/>
      <c r="X478" s="392"/>
      <c r="Y478" s="298"/>
      <c r="Z478" s="298"/>
      <c r="AA478" s="356"/>
      <c r="AB478" s="356"/>
      <c r="AC478" s="298"/>
      <c r="AD478" s="298"/>
      <c r="AE478" s="298"/>
    </row>
    <row r="479" spans="1:31" x14ac:dyDescent="0.3">
      <c r="A479" s="298"/>
      <c r="B479" s="298"/>
      <c r="C479" s="298"/>
      <c r="D479" s="298"/>
      <c r="E479" s="298"/>
      <c r="F479" s="395"/>
      <c r="G479" s="392"/>
      <c r="H479" s="298"/>
      <c r="I479" s="356"/>
      <c r="J479" s="356"/>
      <c r="K479" s="298"/>
      <c r="L479" s="298"/>
      <c r="M479" s="298"/>
      <c r="N479" s="298"/>
      <c r="O479" s="298"/>
      <c r="P479" s="392"/>
      <c r="Q479" s="394"/>
      <c r="S479" s="298"/>
      <c r="T479" s="395"/>
      <c r="U479" s="395"/>
      <c r="V479" s="396"/>
      <c r="W479" s="392"/>
      <c r="X479" s="392"/>
      <c r="Y479" s="298"/>
      <c r="Z479" s="298"/>
      <c r="AA479" s="356"/>
      <c r="AB479" s="356"/>
      <c r="AC479" s="298"/>
      <c r="AD479" s="298"/>
      <c r="AE479" s="298"/>
    </row>
    <row r="480" spans="1:31" x14ac:dyDescent="0.3">
      <c r="A480" s="298"/>
      <c r="B480" s="298"/>
      <c r="C480" s="298"/>
      <c r="D480" s="298"/>
      <c r="E480" s="298"/>
      <c r="F480" s="395"/>
      <c r="G480" s="392"/>
      <c r="H480" s="298"/>
      <c r="I480" s="356"/>
      <c r="J480" s="356"/>
      <c r="K480" s="298"/>
      <c r="L480" s="298"/>
      <c r="M480" s="298"/>
      <c r="N480" s="298"/>
      <c r="O480" s="298"/>
      <c r="P480" s="392"/>
      <c r="Q480" s="394"/>
      <c r="S480" s="298"/>
      <c r="T480" s="395"/>
      <c r="U480" s="395"/>
      <c r="V480" s="396"/>
      <c r="W480" s="392"/>
      <c r="X480" s="392"/>
      <c r="Y480" s="298"/>
      <c r="Z480" s="298"/>
      <c r="AA480" s="356"/>
      <c r="AB480" s="356"/>
      <c r="AC480" s="298"/>
      <c r="AD480" s="298"/>
      <c r="AE480" s="298"/>
    </row>
    <row r="481" spans="1:31" x14ac:dyDescent="0.3">
      <c r="A481" s="298"/>
      <c r="B481" s="298"/>
      <c r="C481" s="298"/>
      <c r="D481" s="298"/>
      <c r="E481" s="298"/>
      <c r="F481" s="395"/>
      <c r="G481" s="392"/>
      <c r="H481" s="298"/>
      <c r="I481" s="356"/>
      <c r="J481" s="356"/>
      <c r="K481" s="298"/>
      <c r="L481" s="298"/>
      <c r="M481" s="298"/>
      <c r="N481" s="298"/>
      <c r="O481" s="298"/>
      <c r="P481" s="392"/>
      <c r="Q481" s="394"/>
      <c r="S481" s="298"/>
      <c r="T481" s="395"/>
      <c r="U481" s="395"/>
      <c r="V481" s="396"/>
      <c r="W481" s="392"/>
      <c r="X481" s="392"/>
      <c r="Y481" s="298"/>
      <c r="Z481" s="298"/>
      <c r="AA481" s="356"/>
      <c r="AB481" s="356"/>
      <c r="AC481" s="298"/>
      <c r="AD481" s="298"/>
      <c r="AE481" s="298"/>
    </row>
    <row r="482" spans="1:31" x14ac:dyDescent="0.3">
      <c r="A482" s="298"/>
      <c r="B482" s="298"/>
      <c r="C482" s="298"/>
      <c r="D482" s="298"/>
      <c r="E482" s="298"/>
      <c r="F482" s="395"/>
      <c r="G482" s="392"/>
      <c r="H482" s="298"/>
      <c r="I482" s="356"/>
      <c r="J482" s="356"/>
      <c r="K482" s="298"/>
      <c r="L482" s="298"/>
      <c r="M482" s="298"/>
      <c r="N482" s="298"/>
      <c r="O482" s="298"/>
      <c r="P482" s="392"/>
      <c r="Q482" s="394"/>
      <c r="S482" s="298"/>
      <c r="T482" s="395"/>
      <c r="U482" s="395"/>
      <c r="V482" s="396"/>
      <c r="W482" s="392"/>
      <c r="X482" s="392"/>
      <c r="Y482" s="298"/>
      <c r="Z482" s="298"/>
      <c r="AA482" s="356"/>
      <c r="AB482" s="356"/>
      <c r="AC482" s="298"/>
      <c r="AD482" s="298"/>
      <c r="AE482" s="298"/>
    </row>
    <row r="483" spans="1:31" x14ac:dyDescent="0.3">
      <c r="A483" s="298"/>
      <c r="B483" s="298"/>
      <c r="C483" s="298"/>
      <c r="D483" s="298"/>
      <c r="E483" s="298"/>
      <c r="F483" s="395"/>
      <c r="G483" s="392"/>
      <c r="H483" s="298"/>
      <c r="I483" s="356"/>
      <c r="J483" s="356"/>
      <c r="K483" s="298"/>
      <c r="L483" s="298"/>
      <c r="M483" s="298"/>
      <c r="N483" s="298"/>
      <c r="O483" s="298"/>
      <c r="P483" s="392"/>
      <c r="Q483" s="394"/>
      <c r="S483" s="298"/>
      <c r="T483" s="395"/>
      <c r="U483" s="395"/>
      <c r="V483" s="396"/>
      <c r="W483" s="392"/>
      <c r="X483" s="392"/>
      <c r="Y483" s="298"/>
      <c r="Z483" s="298"/>
      <c r="AA483" s="356"/>
      <c r="AB483" s="356"/>
      <c r="AC483" s="298"/>
      <c r="AD483" s="298"/>
      <c r="AE483" s="298"/>
    </row>
    <row r="484" spans="1:31" x14ac:dyDescent="0.3">
      <c r="A484" s="298"/>
      <c r="B484" s="298"/>
      <c r="C484" s="298"/>
      <c r="D484" s="298"/>
      <c r="E484" s="298"/>
      <c r="F484" s="395"/>
      <c r="G484" s="392"/>
      <c r="H484" s="298"/>
      <c r="I484" s="356"/>
      <c r="J484" s="356"/>
      <c r="K484" s="298"/>
      <c r="L484" s="298"/>
      <c r="M484" s="298"/>
      <c r="N484" s="298"/>
      <c r="O484" s="298"/>
      <c r="P484" s="392"/>
      <c r="Q484" s="394"/>
      <c r="S484" s="298"/>
      <c r="T484" s="395"/>
      <c r="U484" s="395"/>
      <c r="V484" s="396"/>
      <c r="W484" s="392"/>
      <c r="X484" s="392"/>
      <c r="Y484" s="298"/>
      <c r="Z484" s="298"/>
      <c r="AA484" s="356"/>
      <c r="AB484" s="356"/>
      <c r="AC484" s="298"/>
      <c r="AD484" s="298"/>
      <c r="AE484" s="298"/>
    </row>
    <row r="485" spans="1:31" x14ac:dyDescent="0.3">
      <c r="A485" s="298"/>
      <c r="B485" s="298"/>
      <c r="C485" s="298"/>
      <c r="D485" s="298"/>
      <c r="E485" s="298"/>
      <c r="F485" s="395"/>
      <c r="G485" s="392"/>
      <c r="H485" s="298"/>
      <c r="I485" s="356"/>
      <c r="J485" s="356"/>
      <c r="K485" s="298"/>
      <c r="L485" s="298"/>
      <c r="M485" s="298"/>
      <c r="N485" s="298"/>
      <c r="O485" s="298"/>
      <c r="P485" s="392"/>
      <c r="Q485" s="394"/>
      <c r="S485" s="298"/>
      <c r="T485" s="395"/>
      <c r="U485" s="395"/>
      <c r="V485" s="396"/>
      <c r="W485" s="392"/>
      <c r="X485" s="392"/>
      <c r="Y485" s="298"/>
      <c r="Z485" s="298"/>
      <c r="AA485" s="356"/>
      <c r="AB485" s="356"/>
      <c r="AC485" s="298"/>
      <c r="AD485" s="298"/>
      <c r="AE485" s="298"/>
    </row>
    <row r="486" spans="1:31" x14ac:dyDescent="0.3">
      <c r="A486" s="298"/>
      <c r="B486" s="298"/>
      <c r="C486" s="298"/>
      <c r="D486" s="298"/>
      <c r="E486" s="298"/>
      <c r="F486" s="395"/>
      <c r="G486" s="392"/>
      <c r="H486" s="298"/>
      <c r="I486" s="356"/>
      <c r="J486" s="356"/>
      <c r="K486" s="298"/>
      <c r="L486" s="298"/>
      <c r="M486" s="298"/>
      <c r="N486" s="298"/>
      <c r="O486" s="298"/>
      <c r="P486" s="392"/>
      <c r="Q486" s="394"/>
      <c r="S486" s="298"/>
      <c r="T486" s="395"/>
      <c r="U486" s="395"/>
      <c r="V486" s="396"/>
      <c r="W486" s="392"/>
      <c r="X486" s="392"/>
      <c r="Y486" s="298"/>
      <c r="Z486" s="298"/>
      <c r="AA486" s="356"/>
      <c r="AB486" s="356"/>
      <c r="AC486" s="298"/>
      <c r="AD486" s="298"/>
      <c r="AE486" s="298"/>
    </row>
    <row r="487" spans="1:31" x14ac:dyDescent="0.3">
      <c r="A487" s="298"/>
      <c r="B487" s="298"/>
      <c r="C487" s="298"/>
      <c r="D487" s="298"/>
      <c r="E487" s="298"/>
      <c r="F487" s="395"/>
      <c r="G487" s="392"/>
      <c r="H487" s="298"/>
      <c r="I487" s="356"/>
      <c r="J487" s="356"/>
      <c r="K487" s="298"/>
      <c r="L487" s="298"/>
      <c r="M487" s="298"/>
      <c r="N487" s="298"/>
      <c r="O487" s="298"/>
      <c r="P487" s="392"/>
      <c r="Q487" s="394"/>
      <c r="S487" s="298"/>
      <c r="T487" s="395"/>
      <c r="U487" s="395"/>
      <c r="V487" s="396"/>
      <c r="W487" s="392"/>
      <c r="X487" s="392"/>
      <c r="Y487" s="298"/>
      <c r="Z487" s="298"/>
      <c r="AA487" s="356"/>
      <c r="AB487" s="356"/>
      <c r="AC487" s="298"/>
      <c r="AD487" s="298"/>
      <c r="AE487" s="298"/>
    </row>
    <row r="488" spans="1:31" x14ac:dyDescent="0.3">
      <c r="A488" s="298"/>
      <c r="B488" s="298"/>
      <c r="C488" s="298"/>
      <c r="D488" s="298"/>
      <c r="E488" s="298"/>
      <c r="F488" s="395"/>
      <c r="G488" s="392"/>
      <c r="H488" s="298"/>
      <c r="I488" s="356"/>
      <c r="J488" s="356"/>
      <c r="K488" s="298"/>
      <c r="L488" s="298"/>
      <c r="M488" s="298"/>
      <c r="N488" s="298"/>
      <c r="O488" s="298"/>
      <c r="P488" s="392"/>
      <c r="Q488" s="394"/>
      <c r="S488" s="298"/>
      <c r="T488" s="395"/>
      <c r="U488" s="395"/>
      <c r="V488" s="396"/>
      <c r="W488" s="392"/>
      <c r="X488" s="392"/>
      <c r="Y488" s="298"/>
      <c r="Z488" s="298"/>
      <c r="AA488" s="356"/>
      <c r="AB488" s="356"/>
      <c r="AC488" s="298"/>
      <c r="AD488" s="298"/>
      <c r="AE488" s="298"/>
    </row>
    <row r="489" spans="1:31" x14ac:dyDescent="0.3">
      <c r="A489" s="298"/>
      <c r="B489" s="298"/>
      <c r="C489" s="298"/>
      <c r="D489" s="298"/>
      <c r="E489" s="298"/>
      <c r="F489" s="395"/>
      <c r="G489" s="392"/>
      <c r="H489" s="298"/>
      <c r="I489" s="356"/>
      <c r="J489" s="356"/>
      <c r="K489" s="298"/>
      <c r="L489" s="298"/>
      <c r="M489" s="298"/>
      <c r="N489" s="298"/>
      <c r="O489" s="298"/>
      <c r="P489" s="392"/>
      <c r="Q489" s="394"/>
      <c r="S489" s="298"/>
      <c r="T489" s="395"/>
      <c r="U489" s="395"/>
      <c r="V489" s="396"/>
      <c r="W489" s="392"/>
      <c r="X489" s="392"/>
      <c r="Y489" s="298"/>
      <c r="Z489" s="298"/>
      <c r="AA489" s="356"/>
      <c r="AB489" s="356"/>
      <c r="AC489" s="298"/>
      <c r="AD489" s="298"/>
      <c r="AE489" s="298"/>
    </row>
    <row r="490" spans="1:31" x14ac:dyDescent="0.3">
      <c r="A490" s="298"/>
      <c r="B490" s="298"/>
      <c r="C490" s="298"/>
      <c r="D490" s="298"/>
      <c r="E490" s="298"/>
      <c r="F490" s="395"/>
      <c r="G490" s="392"/>
      <c r="H490" s="298"/>
      <c r="I490" s="356"/>
      <c r="J490" s="356"/>
      <c r="K490" s="298"/>
      <c r="L490" s="298"/>
      <c r="M490" s="298"/>
      <c r="N490" s="298"/>
      <c r="O490" s="298"/>
      <c r="P490" s="392"/>
      <c r="Q490" s="394"/>
      <c r="S490" s="298"/>
      <c r="T490" s="395"/>
      <c r="U490" s="395"/>
      <c r="V490" s="396"/>
      <c r="W490" s="392"/>
      <c r="X490" s="392"/>
      <c r="Y490" s="298"/>
      <c r="Z490" s="298"/>
      <c r="AA490" s="356"/>
      <c r="AB490" s="356"/>
      <c r="AC490" s="298"/>
      <c r="AD490" s="298"/>
      <c r="AE490" s="298"/>
    </row>
    <row r="491" spans="1:31" x14ac:dyDescent="0.3">
      <c r="A491" s="298"/>
      <c r="B491" s="298"/>
      <c r="C491" s="298"/>
      <c r="D491" s="298"/>
      <c r="E491" s="298"/>
      <c r="F491" s="395"/>
      <c r="G491" s="392"/>
      <c r="H491" s="298"/>
      <c r="I491" s="356"/>
      <c r="J491" s="356"/>
      <c r="K491" s="298"/>
      <c r="L491" s="298"/>
      <c r="M491" s="298"/>
      <c r="N491" s="298"/>
      <c r="O491" s="298"/>
      <c r="P491" s="392"/>
      <c r="Q491" s="394"/>
      <c r="S491" s="298"/>
      <c r="T491" s="395"/>
      <c r="U491" s="395"/>
      <c r="V491" s="396"/>
      <c r="W491" s="392"/>
      <c r="X491" s="392"/>
      <c r="Y491" s="298"/>
      <c r="Z491" s="298"/>
      <c r="AA491" s="356"/>
      <c r="AB491" s="356"/>
      <c r="AC491" s="298"/>
      <c r="AD491" s="298"/>
      <c r="AE491" s="298"/>
    </row>
    <row r="492" spans="1:31" x14ac:dyDescent="0.3">
      <c r="A492" s="298"/>
      <c r="B492" s="298"/>
      <c r="C492" s="298"/>
      <c r="D492" s="298"/>
      <c r="E492" s="298"/>
      <c r="F492" s="395"/>
      <c r="G492" s="392"/>
      <c r="H492" s="298"/>
      <c r="I492" s="356"/>
      <c r="J492" s="356"/>
      <c r="K492" s="298"/>
      <c r="L492" s="298"/>
      <c r="M492" s="298"/>
      <c r="N492" s="298"/>
      <c r="O492" s="298"/>
      <c r="P492" s="392"/>
      <c r="Q492" s="394"/>
      <c r="S492" s="298"/>
      <c r="T492" s="395"/>
      <c r="U492" s="395"/>
      <c r="V492" s="396"/>
      <c r="W492" s="392"/>
      <c r="X492" s="392"/>
      <c r="Y492" s="298"/>
      <c r="Z492" s="298"/>
      <c r="AA492" s="356"/>
      <c r="AB492" s="356"/>
      <c r="AC492" s="298"/>
      <c r="AD492" s="298"/>
      <c r="AE492" s="298"/>
    </row>
    <row r="493" spans="1:31" x14ac:dyDescent="0.3">
      <c r="A493" s="298"/>
      <c r="B493" s="298"/>
      <c r="C493" s="298"/>
      <c r="D493" s="298"/>
      <c r="E493" s="298"/>
      <c r="F493" s="395"/>
      <c r="G493" s="392"/>
      <c r="H493" s="298"/>
      <c r="I493" s="356"/>
      <c r="J493" s="356"/>
      <c r="K493" s="298"/>
      <c r="L493" s="298"/>
      <c r="M493" s="298"/>
      <c r="N493" s="298"/>
      <c r="O493" s="298"/>
      <c r="P493" s="392"/>
      <c r="Q493" s="394"/>
      <c r="S493" s="298"/>
      <c r="T493" s="395"/>
      <c r="U493" s="395"/>
      <c r="V493" s="396"/>
      <c r="W493" s="392"/>
      <c r="X493" s="392"/>
      <c r="Y493" s="298"/>
      <c r="Z493" s="298"/>
      <c r="AA493" s="356"/>
      <c r="AB493" s="356"/>
      <c r="AC493" s="298"/>
      <c r="AD493" s="298"/>
      <c r="AE493" s="298"/>
    </row>
    <row r="494" spans="1:31" x14ac:dyDescent="0.3">
      <c r="A494" s="298"/>
      <c r="B494" s="298"/>
      <c r="C494" s="298"/>
      <c r="D494" s="298"/>
      <c r="E494" s="298"/>
      <c r="F494" s="395"/>
      <c r="G494" s="392"/>
      <c r="H494" s="298"/>
      <c r="I494" s="356"/>
      <c r="J494" s="356"/>
      <c r="K494" s="298"/>
      <c r="L494" s="298"/>
      <c r="M494" s="298"/>
      <c r="N494" s="298"/>
      <c r="O494" s="298"/>
      <c r="P494" s="392"/>
      <c r="Q494" s="394"/>
      <c r="S494" s="298"/>
      <c r="T494" s="395"/>
      <c r="U494" s="395"/>
      <c r="V494" s="396"/>
      <c r="W494" s="392"/>
      <c r="X494" s="392"/>
      <c r="Y494" s="298"/>
      <c r="Z494" s="298"/>
      <c r="AA494" s="356"/>
      <c r="AB494" s="356"/>
      <c r="AC494" s="298"/>
      <c r="AD494" s="298"/>
      <c r="AE494" s="298"/>
    </row>
    <row r="495" spans="1:31" x14ac:dyDescent="0.3">
      <c r="A495" s="298"/>
      <c r="B495" s="298"/>
      <c r="C495" s="298"/>
      <c r="D495" s="298"/>
      <c r="E495" s="298"/>
      <c r="F495" s="395"/>
      <c r="G495" s="392"/>
      <c r="H495" s="298"/>
      <c r="I495" s="356"/>
      <c r="J495" s="356"/>
      <c r="K495" s="298"/>
      <c r="L495" s="298"/>
      <c r="M495" s="298"/>
      <c r="N495" s="298"/>
      <c r="O495" s="298"/>
      <c r="P495" s="392"/>
      <c r="Q495" s="394"/>
      <c r="S495" s="298"/>
      <c r="T495" s="395"/>
      <c r="U495" s="395"/>
      <c r="V495" s="396"/>
      <c r="W495" s="392"/>
      <c r="X495" s="392"/>
      <c r="Y495" s="298"/>
      <c r="Z495" s="298"/>
      <c r="AA495" s="356"/>
      <c r="AB495" s="356"/>
      <c r="AC495" s="298"/>
      <c r="AD495" s="298"/>
      <c r="AE495" s="298"/>
    </row>
    <row r="496" spans="1:31" x14ac:dyDescent="0.3">
      <c r="A496" s="298"/>
      <c r="B496" s="298"/>
      <c r="C496" s="298"/>
      <c r="D496" s="298"/>
      <c r="E496" s="298"/>
      <c r="F496" s="395"/>
      <c r="G496" s="392"/>
      <c r="H496" s="298"/>
      <c r="I496" s="356"/>
      <c r="J496" s="356"/>
      <c r="K496" s="298"/>
      <c r="L496" s="298"/>
      <c r="M496" s="298"/>
      <c r="N496" s="298"/>
      <c r="O496" s="298"/>
      <c r="P496" s="392"/>
      <c r="Q496" s="394"/>
      <c r="S496" s="298"/>
      <c r="T496" s="395"/>
      <c r="U496" s="395"/>
      <c r="V496" s="396"/>
      <c r="W496" s="392"/>
      <c r="X496" s="392"/>
      <c r="Y496" s="298"/>
      <c r="Z496" s="298"/>
      <c r="AA496" s="356"/>
      <c r="AB496" s="356"/>
      <c r="AC496" s="298"/>
      <c r="AD496" s="298"/>
      <c r="AE496" s="298"/>
    </row>
    <row r="497" spans="1:31" x14ac:dyDescent="0.3">
      <c r="A497" s="298"/>
      <c r="B497" s="298"/>
      <c r="C497" s="298"/>
      <c r="D497" s="298"/>
      <c r="E497" s="298"/>
      <c r="F497" s="395"/>
      <c r="G497" s="392"/>
      <c r="H497" s="298"/>
      <c r="I497" s="356"/>
      <c r="J497" s="356"/>
      <c r="K497" s="298"/>
      <c r="L497" s="298"/>
      <c r="M497" s="298"/>
      <c r="N497" s="298"/>
      <c r="O497" s="298"/>
      <c r="P497" s="392"/>
      <c r="Q497" s="394"/>
      <c r="S497" s="298"/>
      <c r="T497" s="395"/>
      <c r="U497" s="395"/>
      <c r="V497" s="396"/>
      <c r="W497" s="392"/>
      <c r="X497" s="392"/>
      <c r="Y497" s="298"/>
      <c r="Z497" s="298"/>
      <c r="AA497" s="356"/>
      <c r="AB497" s="356"/>
      <c r="AC497" s="298"/>
      <c r="AD497" s="298"/>
      <c r="AE497" s="298"/>
    </row>
    <row r="498" spans="1:31" x14ac:dyDescent="0.3">
      <c r="A498" s="298"/>
      <c r="B498" s="298"/>
      <c r="C498" s="298"/>
      <c r="D498" s="298"/>
      <c r="E498" s="298"/>
      <c r="F498" s="395"/>
      <c r="G498" s="392"/>
      <c r="H498" s="298"/>
      <c r="I498" s="356"/>
      <c r="J498" s="356"/>
      <c r="K498" s="298"/>
      <c r="L498" s="298"/>
      <c r="M498" s="298"/>
      <c r="N498" s="298"/>
      <c r="O498" s="298"/>
      <c r="P498" s="392"/>
      <c r="Q498" s="394"/>
      <c r="S498" s="298"/>
      <c r="T498" s="395"/>
      <c r="U498" s="395"/>
      <c r="V498" s="396"/>
      <c r="W498" s="392"/>
      <c r="X498" s="392"/>
      <c r="Y498" s="298"/>
      <c r="Z498" s="298"/>
      <c r="AA498" s="356"/>
      <c r="AB498" s="356"/>
      <c r="AC498" s="298"/>
      <c r="AD498" s="298"/>
      <c r="AE498" s="298"/>
    </row>
    <row r="499" spans="1:31" x14ac:dyDescent="0.3">
      <c r="A499" s="298"/>
      <c r="B499" s="298"/>
      <c r="C499" s="298"/>
      <c r="D499" s="298"/>
      <c r="E499" s="298"/>
      <c r="F499" s="395"/>
      <c r="G499" s="392"/>
      <c r="H499" s="298"/>
      <c r="I499" s="356"/>
      <c r="J499" s="356"/>
      <c r="K499" s="298"/>
      <c r="L499" s="298"/>
      <c r="M499" s="298"/>
      <c r="N499" s="298"/>
      <c r="O499" s="298"/>
      <c r="P499" s="392"/>
      <c r="Q499" s="394"/>
      <c r="S499" s="298"/>
      <c r="T499" s="395"/>
      <c r="U499" s="395"/>
      <c r="V499" s="396"/>
      <c r="W499" s="392"/>
      <c r="X499" s="392"/>
      <c r="Y499" s="298"/>
      <c r="Z499" s="298"/>
      <c r="AA499" s="356"/>
      <c r="AB499" s="356"/>
      <c r="AC499" s="298"/>
      <c r="AD499" s="298"/>
      <c r="AE499" s="298"/>
    </row>
    <row r="500" spans="1:31" x14ac:dyDescent="0.3">
      <c r="A500" s="298"/>
      <c r="B500" s="298"/>
      <c r="C500" s="298"/>
      <c r="D500" s="298"/>
      <c r="E500" s="298"/>
      <c r="F500" s="395"/>
      <c r="G500" s="392"/>
      <c r="H500" s="298"/>
      <c r="I500" s="356"/>
      <c r="J500" s="356"/>
      <c r="K500" s="298"/>
      <c r="L500" s="298"/>
      <c r="M500" s="298"/>
      <c r="N500" s="298"/>
      <c r="O500" s="298"/>
      <c r="P500" s="392"/>
      <c r="Q500" s="394"/>
      <c r="S500" s="298"/>
      <c r="T500" s="395"/>
      <c r="U500" s="395"/>
      <c r="V500" s="396"/>
      <c r="W500" s="392"/>
      <c r="X500" s="392"/>
      <c r="Y500" s="298"/>
      <c r="Z500" s="298"/>
      <c r="AA500" s="356"/>
      <c r="AB500" s="356"/>
      <c r="AC500" s="298"/>
      <c r="AD500" s="298"/>
      <c r="AE500" s="298"/>
    </row>
    <row r="501" spans="1:31" x14ac:dyDescent="0.3">
      <c r="A501" s="298"/>
      <c r="B501" s="298"/>
      <c r="C501" s="298"/>
      <c r="D501" s="298"/>
      <c r="E501" s="298"/>
      <c r="F501" s="395"/>
      <c r="G501" s="392"/>
      <c r="H501" s="298"/>
      <c r="I501" s="356"/>
      <c r="J501" s="356"/>
      <c r="K501" s="298"/>
      <c r="L501" s="298"/>
      <c r="M501" s="298"/>
      <c r="N501" s="298"/>
      <c r="O501" s="298"/>
      <c r="P501" s="392"/>
      <c r="Q501" s="394"/>
      <c r="S501" s="298"/>
      <c r="T501" s="395"/>
      <c r="U501" s="395"/>
      <c r="V501" s="396"/>
      <c r="W501" s="392"/>
      <c r="X501" s="392"/>
      <c r="Y501" s="298"/>
      <c r="Z501" s="298"/>
      <c r="AA501" s="356"/>
      <c r="AB501" s="356"/>
      <c r="AC501" s="298"/>
      <c r="AD501" s="298"/>
      <c r="AE501" s="298"/>
    </row>
    <row r="502" spans="1:31" x14ac:dyDescent="0.3">
      <c r="A502" s="298"/>
      <c r="B502" s="298"/>
      <c r="C502" s="298"/>
      <c r="D502" s="298"/>
      <c r="E502" s="298"/>
      <c r="F502" s="395"/>
      <c r="G502" s="392"/>
      <c r="H502" s="298"/>
      <c r="I502" s="356"/>
      <c r="J502" s="356"/>
      <c r="K502" s="298"/>
      <c r="L502" s="298"/>
      <c r="M502" s="298"/>
      <c r="N502" s="298"/>
      <c r="O502" s="298"/>
      <c r="P502" s="392"/>
      <c r="Q502" s="394"/>
      <c r="S502" s="298"/>
      <c r="T502" s="395"/>
      <c r="U502" s="395"/>
      <c r="V502" s="396"/>
      <c r="W502" s="392"/>
      <c r="X502" s="392"/>
      <c r="Y502" s="298"/>
      <c r="Z502" s="298"/>
      <c r="AA502" s="356"/>
      <c r="AB502" s="356"/>
      <c r="AC502" s="298"/>
      <c r="AD502" s="298"/>
      <c r="AE502" s="298"/>
    </row>
    <row r="503" spans="1:31" x14ac:dyDescent="0.3">
      <c r="A503" s="298"/>
      <c r="B503" s="298"/>
      <c r="C503" s="298"/>
      <c r="D503" s="298"/>
      <c r="E503" s="298"/>
      <c r="F503" s="395"/>
      <c r="G503" s="392"/>
      <c r="H503" s="298"/>
      <c r="I503" s="356"/>
      <c r="J503" s="356"/>
      <c r="K503" s="298"/>
      <c r="L503" s="298"/>
      <c r="M503" s="298"/>
      <c r="N503" s="298"/>
      <c r="O503" s="298"/>
      <c r="P503" s="392"/>
      <c r="Q503" s="394"/>
      <c r="S503" s="298"/>
      <c r="T503" s="395"/>
      <c r="U503" s="395"/>
      <c r="V503" s="396"/>
      <c r="W503" s="392"/>
      <c r="X503" s="392"/>
      <c r="Y503" s="298"/>
      <c r="Z503" s="298"/>
      <c r="AA503" s="356"/>
      <c r="AB503" s="356"/>
      <c r="AC503" s="298"/>
      <c r="AD503" s="298"/>
      <c r="AE503" s="298"/>
    </row>
    <row r="504" spans="1:31" x14ac:dyDescent="0.3">
      <c r="A504" s="298"/>
      <c r="B504" s="298"/>
      <c r="C504" s="298"/>
      <c r="D504" s="298"/>
      <c r="E504" s="298"/>
      <c r="F504" s="395"/>
      <c r="G504" s="392"/>
      <c r="H504" s="298"/>
      <c r="I504" s="356"/>
      <c r="J504" s="356"/>
      <c r="K504" s="298"/>
      <c r="L504" s="298"/>
      <c r="M504" s="298"/>
      <c r="N504" s="298"/>
      <c r="O504" s="298"/>
      <c r="P504" s="392"/>
      <c r="Q504" s="394"/>
      <c r="S504" s="298"/>
      <c r="T504" s="395"/>
      <c r="U504" s="395"/>
      <c r="V504" s="396"/>
      <c r="W504" s="392"/>
      <c r="X504" s="392"/>
      <c r="Y504" s="298"/>
      <c r="Z504" s="298"/>
      <c r="AA504" s="356"/>
      <c r="AB504" s="356"/>
      <c r="AC504" s="298"/>
      <c r="AD504" s="298"/>
      <c r="AE504" s="298"/>
    </row>
    <row r="505" spans="1:31" x14ac:dyDescent="0.3">
      <c r="A505" s="298"/>
      <c r="B505" s="298"/>
      <c r="C505" s="298"/>
      <c r="D505" s="298"/>
      <c r="E505" s="298"/>
      <c r="F505" s="395"/>
      <c r="G505" s="392"/>
      <c r="H505" s="298"/>
      <c r="I505" s="356"/>
      <c r="J505" s="356"/>
      <c r="K505" s="298"/>
      <c r="L505" s="298"/>
      <c r="M505" s="298"/>
      <c r="N505" s="298"/>
      <c r="O505" s="298"/>
      <c r="P505" s="392"/>
      <c r="Q505" s="394"/>
      <c r="S505" s="298"/>
      <c r="T505" s="395"/>
      <c r="U505" s="395"/>
      <c r="V505" s="396"/>
      <c r="W505" s="392"/>
      <c r="X505" s="392"/>
      <c r="Y505" s="298"/>
      <c r="Z505" s="298"/>
      <c r="AA505" s="356"/>
      <c r="AB505" s="356"/>
      <c r="AC505" s="298"/>
      <c r="AD505" s="298"/>
      <c r="AE505" s="298"/>
    </row>
    <row r="506" spans="1:31" x14ac:dyDescent="0.3">
      <c r="A506" s="298"/>
      <c r="B506" s="298"/>
      <c r="C506" s="298"/>
      <c r="D506" s="298"/>
      <c r="E506" s="298"/>
      <c r="F506" s="395"/>
      <c r="G506" s="392"/>
      <c r="H506" s="298"/>
      <c r="I506" s="356"/>
      <c r="J506" s="356"/>
      <c r="K506" s="298"/>
      <c r="L506" s="298"/>
      <c r="M506" s="298"/>
      <c r="N506" s="298"/>
      <c r="O506" s="298"/>
      <c r="P506" s="392"/>
      <c r="Q506" s="394"/>
      <c r="S506" s="298"/>
      <c r="T506" s="395"/>
      <c r="U506" s="395"/>
      <c r="V506" s="396"/>
      <c r="W506" s="392"/>
      <c r="X506" s="392"/>
      <c r="Y506" s="298"/>
      <c r="Z506" s="298"/>
      <c r="AA506" s="356"/>
      <c r="AB506" s="356"/>
      <c r="AC506" s="298"/>
      <c r="AD506" s="298"/>
      <c r="AE506" s="298"/>
    </row>
    <row r="507" spans="1:31" x14ac:dyDescent="0.3">
      <c r="A507" s="298"/>
      <c r="B507" s="298"/>
      <c r="C507" s="298"/>
      <c r="D507" s="298"/>
      <c r="E507" s="298"/>
      <c r="F507" s="395"/>
      <c r="G507" s="392"/>
      <c r="H507" s="298"/>
      <c r="I507" s="356"/>
      <c r="J507" s="356"/>
      <c r="K507" s="298"/>
      <c r="L507" s="298"/>
      <c r="M507" s="298"/>
      <c r="N507" s="298"/>
      <c r="O507" s="298"/>
      <c r="P507" s="392"/>
      <c r="Q507" s="394"/>
      <c r="S507" s="298"/>
      <c r="T507" s="395"/>
      <c r="U507" s="395"/>
      <c r="V507" s="396"/>
      <c r="W507" s="392"/>
      <c r="X507" s="392"/>
      <c r="Y507" s="298"/>
      <c r="Z507" s="298"/>
      <c r="AA507" s="356"/>
      <c r="AB507" s="356"/>
      <c r="AC507" s="298"/>
      <c r="AD507" s="298"/>
      <c r="AE507" s="298"/>
    </row>
    <row r="508" spans="1:31" x14ac:dyDescent="0.3">
      <c r="A508" s="298"/>
      <c r="B508" s="298"/>
      <c r="C508" s="298"/>
      <c r="D508" s="298"/>
      <c r="E508" s="298"/>
      <c r="F508" s="395"/>
      <c r="G508" s="392"/>
      <c r="H508" s="298"/>
      <c r="I508" s="356"/>
      <c r="J508" s="356"/>
      <c r="K508" s="298"/>
      <c r="L508" s="298"/>
      <c r="M508" s="298"/>
      <c r="N508" s="298"/>
      <c r="O508" s="298"/>
      <c r="P508" s="392"/>
      <c r="Q508" s="394"/>
      <c r="S508" s="298"/>
      <c r="T508" s="395"/>
      <c r="U508" s="395"/>
      <c r="V508" s="396"/>
      <c r="W508" s="392"/>
      <c r="X508" s="392"/>
      <c r="Y508" s="298"/>
      <c r="Z508" s="298"/>
      <c r="AA508" s="356"/>
      <c r="AB508" s="356"/>
      <c r="AC508" s="298"/>
      <c r="AD508" s="298"/>
      <c r="AE508" s="298"/>
    </row>
    <row r="509" spans="1:31" x14ac:dyDescent="0.3">
      <c r="A509" s="298"/>
      <c r="B509" s="298"/>
      <c r="C509" s="298"/>
      <c r="D509" s="298"/>
      <c r="E509" s="298"/>
      <c r="F509" s="395"/>
      <c r="G509" s="392"/>
      <c r="H509" s="298"/>
      <c r="I509" s="356"/>
      <c r="J509" s="356"/>
      <c r="K509" s="298"/>
      <c r="L509" s="298"/>
      <c r="M509" s="298"/>
      <c r="N509" s="298"/>
      <c r="O509" s="298"/>
      <c r="P509" s="392"/>
      <c r="Q509" s="394"/>
      <c r="S509" s="298"/>
      <c r="T509" s="395"/>
      <c r="U509" s="395"/>
      <c r="V509" s="396"/>
      <c r="W509" s="392"/>
      <c r="X509" s="392"/>
      <c r="Y509" s="298"/>
      <c r="Z509" s="298"/>
      <c r="AA509" s="356"/>
      <c r="AB509" s="356"/>
      <c r="AC509" s="298"/>
      <c r="AD509" s="298"/>
      <c r="AE509" s="298"/>
    </row>
    <row r="510" spans="1:31" x14ac:dyDescent="0.3">
      <c r="A510" s="298"/>
      <c r="B510" s="298"/>
      <c r="C510" s="298"/>
      <c r="D510" s="298"/>
      <c r="E510" s="298"/>
      <c r="F510" s="395"/>
      <c r="G510" s="392"/>
      <c r="H510" s="298"/>
      <c r="I510" s="356"/>
      <c r="J510" s="356"/>
      <c r="K510" s="298"/>
      <c r="L510" s="298"/>
      <c r="M510" s="298"/>
      <c r="N510" s="298"/>
      <c r="O510" s="298"/>
      <c r="P510" s="392"/>
      <c r="Q510" s="394"/>
      <c r="S510" s="298"/>
      <c r="T510" s="395"/>
      <c r="U510" s="395"/>
      <c r="V510" s="396"/>
      <c r="W510" s="392"/>
      <c r="X510" s="392"/>
      <c r="Y510" s="298"/>
      <c r="Z510" s="298"/>
      <c r="AA510" s="356"/>
      <c r="AB510" s="356"/>
      <c r="AC510" s="298"/>
      <c r="AD510" s="298"/>
      <c r="AE510" s="298"/>
    </row>
    <row r="511" spans="1:31" x14ac:dyDescent="0.3">
      <c r="A511" s="298"/>
      <c r="B511" s="298"/>
      <c r="C511" s="298"/>
      <c r="D511" s="298"/>
      <c r="E511" s="298"/>
      <c r="F511" s="395"/>
      <c r="G511" s="392"/>
      <c r="H511" s="298"/>
      <c r="I511" s="356"/>
      <c r="J511" s="356"/>
      <c r="K511" s="298"/>
      <c r="L511" s="298"/>
      <c r="M511" s="298"/>
      <c r="N511" s="298"/>
      <c r="O511" s="298"/>
      <c r="P511" s="392"/>
      <c r="Q511" s="394"/>
      <c r="S511" s="298"/>
      <c r="T511" s="395"/>
      <c r="U511" s="395"/>
      <c r="V511" s="396"/>
      <c r="W511" s="392"/>
      <c r="X511" s="392"/>
      <c r="Y511" s="298"/>
      <c r="Z511" s="298"/>
      <c r="AA511" s="356"/>
      <c r="AB511" s="356"/>
      <c r="AC511" s="298"/>
      <c r="AD511" s="298"/>
      <c r="AE511" s="298"/>
    </row>
    <row r="512" spans="1:31" x14ac:dyDescent="0.3">
      <c r="A512" s="298"/>
      <c r="B512" s="298"/>
      <c r="C512" s="298"/>
      <c r="D512" s="298"/>
      <c r="E512" s="298"/>
      <c r="F512" s="395"/>
      <c r="G512" s="392"/>
      <c r="H512" s="298"/>
      <c r="I512" s="356"/>
      <c r="J512" s="356"/>
      <c r="K512" s="298"/>
      <c r="L512" s="298"/>
      <c r="M512" s="298"/>
      <c r="N512" s="298"/>
      <c r="O512" s="298"/>
      <c r="P512" s="392"/>
      <c r="Q512" s="394"/>
      <c r="S512" s="298"/>
      <c r="T512" s="395"/>
      <c r="U512" s="395"/>
      <c r="V512" s="396"/>
      <c r="W512" s="392"/>
      <c r="X512" s="392"/>
      <c r="Y512" s="298"/>
      <c r="Z512" s="298"/>
      <c r="AA512" s="356"/>
      <c r="AB512" s="356"/>
      <c r="AC512" s="298"/>
      <c r="AD512" s="298"/>
      <c r="AE512" s="298"/>
    </row>
    <row r="513" spans="1:31" x14ac:dyDescent="0.3">
      <c r="A513" s="298"/>
      <c r="B513" s="298"/>
      <c r="C513" s="298"/>
      <c r="D513" s="298"/>
      <c r="E513" s="298"/>
      <c r="F513" s="395"/>
      <c r="G513" s="392"/>
      <c r="H513" s="298"/>
      <c r="I513" s="356"/>
      <c r="J513" s="356"/>
      <c r="K513" s="298"/>
      <c r="L513" s="298"/>
      <c r="M513" s="298"/>
      <c r="N513" s="298"/>
      <c r="O513" s="298"/>
      <c r="P513" s="392"/>
      <c r="Q513" s="394"/>
      <c r="S513" s="298"/>
      <c r="T513" s="395"/>
      <c r="U513" s="395"/>
      <c r="V513" s="396"/>
      <c r="W513" s="392"/>
      <c r="X513" s="392"/>
      <c r="Y513" s="298"/>
      <c r="Z513" s="298"/>
      <c r="AA513" s="356"/>
      <c r="AB513" s="356"/>
      <c r="AC513" s="298"/>
      <c r="AD513" s="298"/>
      <c r="AE513" s="298"/>
    </row>
    <row r="514" spans="1:31" x14ac:dyDescent="0.3">
      <c r="A514" s="298"/>
      <c r="B514" s="298"/>
      <c r="C514" s="298"/>
      <c r="D514" s="298"/>
      <c r="E514" s="298"/>
      <c r="F514" s="395"/>
      <c r="G514" s="392"/>
      <c r="H514" s="298"/>
      <c r="I514" s="356"/>
      <c r="J514" s="356"/>
      <c r="K514" s="298"/>
      <c r="L514" s="298"/>
      <c r="M514" s="298"/>
      <c r="N514" s="298"/>
      <c r="O514" s="298"/>
      <c r="P514" s="392"/>
      <c r="Q514" s="394"/>
      <c r="S514" s="298"/>
      <c r="T514" s="395"/>
      <c r="U514" s="395"/>
      <c r="V514" s="396"/>
      <c r="W514" s="392"/>
      <c r="X514" s="392"/>
      <c r="Y514" s="298"/>
      <c r="Z514" s="298"/>
      <c r="AA514" s="356"/>
      <c r="AB514" s="356"/>
      <c r="AC514" s="298"/>
      <c r="AD514" s="298"/>
      <c r="AE514" s="298"/>
    </row>
    <row r="515" spans="1:31" x14ac:dyDescent="0.3">
      <c r="A515" s="298"/>
      <c r="B515" s="298"/>
      <c r="C515" s="298"/>
      <c r="D515" s="298"/>
      <c r="E515" s="298"/>
      <c r="F515" s="395"/>
      <c r="G515" s="392"/>
      <c r="H515" s="298"/>
      <c r="I515" s="356"/>
      <c r="J515" s="356"/>
      <c r="K515" s="298"/>
      <c r="L515" s="298"/>
      <c r="M515" s="298"/>
      <c r="N515" s="298"/>
      <c r="O515" s="298"/>
      <c r="P515" s="392"/>
      <c r="Q515" s="394"/>
      <c r="S515" s="298"/>
      <c r="T515" s="395"/>
      <c r="U515" s="395"/>
      <c r="V515" s="396"/>
      <c r="W515" s="392"/>
      <c r="X515" s="392"/>
      <c r="Y515" s="298"/>
      <c r="Z515" s="298"/>
      <c r="AA515" s="356"/>
      <c r="AB515" s="356"/>
      <c r="AC515" s="298"/>
      <c r="AD515" s="298"/>
      <c r="AE515" s="298"/>
    </row>
    <row r="516" spans="1:31" x14ac:dyDescent="0.3">
      <c r="A516" s="298"/>
      <c r="B516" s="298"/>
      <c r="C516" s="298"/>
      <c r="D516" s="298"/>
      <c r="E516" s="298"/>
      <c r="F516" s="395"/>
      <c r="G516" s="392"/>
      <c r="H516" s="298"/>
      <c r="I516" s="356"/>
      <c r="J516" s="356"/>
      <c r="K516" s="298"/>
      <c r="L516" s="298"/>
      <c r="M516" s="298"/>
      <c r="N516" s="298"/>
      <c r="O516" s="298"/>
      <c r="P516" s="392"/>
      <c r="Q516" s="394"/>
      <c r="S516" s="298"/>
      <c r="T516" s="395"/>
      <c r="U516" s="395"/>
      <c r="V516" s="396"/>
      <c r="W516" s="392"/>
      <c r="X516" s="392"/>
      <c r="Y516" s="298"/>
      <c r="Z516" s="298"/>
      <c r="AA516" s="356"/>
      <c r="AB516" s="356"/>
      <c r="AC516" s="298"/>
      <c r="AD516" s="298"/>
      <c r="AE516" s="298"/>
    </row>
    <row r="517" spans="1:31" x14ac:dyDescent="0.3">
      <c r="A517" s="298"/>
      <c r="B517" s="298"/>
      <c r="C517" s="298"/>
      <c r="D517" s="298"/>
      <c r="E517" s="298"/>
      <c r="F517" s="395"/>
      <c r="G517" s="392"/>
      <c r="H517" s="298"/>
      <c r="I517" s="356"/>
      <c r="J517" s="356"/>
      <c r="K517" s="298"/>
      <c r="L517" s="298"/>
      <c r="M517" s="298"/>
      <c r="N517" s="298"/>
      <c r="O517" s="298"/>
      <c r="P517" s="392"/>
      <c r="Q517" s="394"/>
      <c r="S517" s="298"/>
      <c r="T517" s="395"/>
      <c r="U517" s="395"/>
      <c r="V517" s="396"/>
      <c r="W517" s="392"/>
      <c r="X517" s="392"/>
      <c r="Y517" s="298"/>
      <c r="Z517" s="298"/>
      <c r="AA517" s="356"/>
      <c r="AB517" s="356"/>
      <c r="AC517" s="298"/>
      <c r="AD517" s="298"/>
      <c r="AE517" s="298"/>
    </row>
    <row r="518" spans="1:31" x14ac:dyDescent="0.3">
      <c r="A518" s="298"/>
      <c r="B518" s="298"/>
      <c r="C518" s="298"/>
      <c r="D518" s="298"/>
      <c r="E518" s="298"/>
      <c r="F518" s="395"/>
      <c r="G518" s="392"/>
      <c r="H518" s="298"/>
      <c r="I518" s="356"/>
      <c r="J518" s="356"/>
      <c r="K518" s="298"/>
      <c r="L518" s="298"/>
      <c r="M518" s="298"/>
      <c r="N518" s="298"/>
      <c r="O518" s="298"/>
      <c r="P518" s="392"/>
      <c r="Q518" s="394"/>
      <c r="S518" s="298"/>
      <c r="T518" s="395"/>
      <c r="U518" s="395"/>
      <c r="V518" s="396"/>
      <c r="W518" s="392"/>
      <c r="X518" s="392"/>
      <c r="Y518" s="298"/>
      <c r="Z518" s="298"/>
      <c r="AA518" s="356"/>
      <c r="AB518" s="356"/>
      <c r="AC518" s="298"/>
      <c r="AD518" s="298"/>
      <c r="AE518" s="298"/>
    </row>
    <row r="519" spans="1:31" x14ac:dyDescent="0.3">
      <c r="A519" s="298"/>
      <c r="B519" s="298"/>
      <c r="C519" s="298"/>
      <c r="D519" s="298"/>
      <c r="E519" s="298"/>
      <c r="F519" s="395"/>
      <c r="G519" s="392"/>
      <c r="H519" s="298"/>
      <c r="I519" s="356"/>
      <c r="J519" s="356"/>
      <c r="K519" s="298"/>
      <c r="L519" s="298"/>
      <c r="M519" s="298"/>
      <c r="N519" s="298"/>
      <c r="O519" s="298"/>
      <c r="P519" s="392"/>
      <c r="Q519" s="394"/>
      <c r="S519" s="298"/>
      <c r="T519" s="395"/>
      <c r="U519" s="395"/>
      <c r="V519" s="396"/>
      <c r="W519" s="392"/>
      <c r="X519" s="392"/>
      <c r="Y519" s="298"/>
      <c r="Z519" s="298"/>
      <c r="AA519" s="356"/>
      <c r="AB519" s="356"/>
      <c r="AC519" s="298"/>
      <c r="AD519" s="298"/>
      <c r="AE519" s="298"/>
    </row>
    <row r="520" spans="1:31" x14ac:dyDescent="0.3">
      <c r="A520" s="298"/>
      <c r="B520" s="298"/>
      <c r="C520" s="298"/>
      <c r="D520" s="298"/>
      <c r="E520" s="298"/>
      <c r="F520" s="395"/>
      <c r="G520" s="392"/>
      <c r="H520" s="298"/>
      <c r="I520" s="356"/>
      <c r="J520" s="356"/>
      <c r="K520" s="298"/>
      <c r="L520" s="298"/>
      <c r="M520" s="298"/>
      <c r="N520" s="298"/>
      <c r="O520" s="298"/>
      <c r="P520" s="392"/>
      <c r="Q520" s="394"/>
      <c r="S520" s="298"/>
      <c r="T520" s="395"/>
      <c r="U520" s="395"/>
      <c r="V520" s="396"/>
      <c r="W520" s="392"/>
      <c r="X520" s="392"/>
      <c r="Y520" s="298"/>
      <c r="Z520" s="298"/>
      <c r="AA520" s="356"/>
      <c r="AB520" s="356"/>
      <c r="AC520" s="298"/>
      <c r="AD520" s="298"/>
      <c r="AE520" s="298"/>
    </row>
    <row r="521" spans="1:31" x14ac:dyDescent="0.3">
      <c r="A521" s="298"/>
      <c r="B521" s="298"/>
      <c r="C521" s="298"/>
      <c r="D521" s="298"/>
      <c r="E521" s="298"/>
      <c r="F521" s="395"/>
      <c r="G521" s="392"/>
      <c r="H521" s="298"/>
      <c r="I521" s="356"/>
      <c r="J521" s="356"/>
      <c r="K521" s="298"/>
      <c r="L521" s="298"/>
      <c r="M521" s="298"/>
      <c r="N521" s="298"/>
      <c r="O521" s="298"/>
      <c r="P521" s="392"/>
      <c r="Q521" s="394"/>
      <c r="S521" s="298"/>
      <c r="T521" s="395"/>
      <c r="U521" s="395"/>
      <c r="V521" s="396"/>
      <c r="W521" s="392"/>
      <c r="X521" s="392"/>
      <c r="Y521" s="298"/>
      <c r="Z521" s="298"/>
      <c r="AA521" s="356"/>
      <c r="AB521" s="356"/>
      <c r="AC521" s="298"/>
      <c r="AD521" s="298"/>
      <c r="AE521" s="298"/>
    </row>
    <row r="522" spans="1:31" x14ac:dyDescent="0.3">
      <c r="A522" s="298"/>
      <c r="B522" s="298"/>
      <c r="C522" s="298"/>
      <c r="D522" s="298"/>
      <c r="E522" s="298"/>
      <c r="F522" s="395"/>
      <c r="G522" s="392"/>
      <c r="H522" s="298"/>
      <c r="I522" s="356"/>
      <c r="J522" s="356"/>
      <c r="K522" s="298"/>
      <c r="L522" s="298"/>
      <c r="M522" s="298"/>
      <c r="N522" s="298"/>
      <c r="O522" s="298"/>
      <c r="P522" s="392"/>
      <c r="Q522" s="394"/>
      <c r="S522" s="298"/>
      <c r="T522" s="395"/>
      <c r="U522" s="395"/>
      <c r="V522" s="396"/>
      <c r="W522" s="392"/>
      <c r="X522" s="392"/>
      <c r="Y522" s="298"/>
      <c r="Z522" s="298"/>
      <c r="AA522" s="356"/>
      <c r="AB522" s="356"/>
      <c r="AC522" s="298"/>
      <c r="AD522" s="298"/>
      <c r="AE522" s="298"/>
    </row>
    <row r="523" spans="1:31" x14ac:dyDescent="0.3">
      <c r="A523" s="298"/>
      <c r="B523" s="298"/>
      <c r="C523" s="298"/>
      <c r="D523" s="298"/>
      <c r="E523" s="298"/>
      <c r="F523" s="395"/>
      <c r="G523" s="392"/>
      <c r="H523" s="298"/>
      <c r="I523" s="356"/>
      <c r="J523" s="356"/>
      <c r="K523" s="298"/>
      <c r="L523" s="298"/>
      <c r="M523" s="298"/>
      <c r="N523" s="298"/>
      <c r="O523" s="298"/>
      <c r="P523" s="392"/>
      <c r="Q523" s="394"/>
      <c r="S523" s="298"/>
      <c r="T523" s="395"/>
      <c r="U523" s="395"/>
      <c r="V523" s="396"/>
      <c r="W523" s="392"/>
      <c r="X523" s="392"/>
      <c r="Y523" s="298"/>
      <c r="Z523" s="298"/>
      <c r="AA523" s="356"/>
      <c r="AB523" s="356"/>
      <c r="AC523" s="298"/>
      <c r="AD523" s="298"/>
      <c r="AE523" s="298"/>
    </row>
    <row r="524" spans="1:31" x14ac:dyDescent="0.3">
      <c r="A524" s="298"/>
      <c r="B524" s="298"/>
      <c r="C524" s="298"/>
      <c r="D524" s="298"/>
      <c r="E524" s="298"/>
      <c r="F524" s="395"/>
      <c r="G524" s="392"/>
      <c r="H524" s="298"/>
      <c r="I524" s="356"/>
      <c r="J524" s="356"/>
      <c r="K524" s="298"/>
      <c r="L524" s="298"/>
      <c r="M524" s="298"/>
      <c r="N524" s="298"/>
      <c r="O524" s="298"/>
      <c r="P524" s="392"/>
      <c r="Q524" s="394"/>
      <c r="S524" s="298"/>
      <c r="T524" s="395"/>
      <c r="U524" s="395"/>
      <c r="V524" s="396"/>
      <c r="W524" s="392"/>
      <c r="X524" s="392"/>
      <c r="Y524" s="298"/>
      <c r="Z524" s="298"/>
      <c r="AA524" s="356"/>
      <c r="AB524" s="356"/>
      <c r="AC524" s="298"/>
      <c r="AD524" s="298"/>
      <c r="AE524" s="298"/>
    </row>
    <row r="525" spans="1:31" x14ac:dyDescent="0.3">
      <c r="A525" s="298"/>
      <c r="B525" s="298"/>
      <c r="C525" s="298"/>
      <c r="D525" s="298"/>
      <c r="E525" s="298"/>
      <c r="F525" s="395"/>
      <c r="G525" s="392"/>
      <c r="H525" s="298"/>
      <c r="I525" s="356"/>
      <c r="J525" s="356"/>
      <c r="K525" s="298"/>
      <c r="L525" s="298"/>
      <c r="M525" s="298"/>
      <c r="N525" s="298"/>
      <c r="O525" s="298"/>
      <c r="P525" s="392"/>
      <c r="Q525" s="394"/>
      <c r="S525" s="298"/>
      <c r="T525" s="395"/>
      <c r="U525" s="395"/>
      <c r="V525" s="396"/>
      <c r="W525" s="392"/>
      <c r="X525" s="392"/>
      <c r="Y525" s="298"/>
      <c r="Z525" s="298"/>
      <c r="AA525" s="356"/>
      <c r="AB525" s="356"/>
      <c r="AC525" s="298"/>
      <c r="AD525" s="298"/>
      <c r="AE525" s="298"/>
    </row>
    <row r="526" spans="1:31" x14ac:dyDescent="0.3">
      <c r="A526" s="298"/>
      <c r="B526" s="298"/>
      <c r="C526" s="298"/>
      <c r="D526" s="298"/>
      <c r="E526" s="298"/>
      <c r="F526" s="395"/>
      <c r="G526" s="392"/>
      <c r="H526" s="298"/>
      <c r="I526" s="356"/>
      <c r="J526" s="356"/>
      <c r="K526" s="298"/>
      <c r="L526" s="298"/>
      <c r="M526" s="298"/>
      <c r="N526" s="298"/>
      <c r="O526" s="298"/>
      <c r="P526" s="392"/>
      <c r="Q526" s="394"/>
      <c r="S526" s="298"/>
      <c r="T526" s="395"/>
      <c r="U526" s="395"/>
      <c r="V526" s="396"/>
      <c r="W526" s="392"/>
      <c r="X526" s="392"/>
      <c r="Y526" s="298"/>
      <c r="Z526" s="298"/>
      <c r="AA526" s="356"/>
      <c r="AB526" s="356"/>
      <c r="AC526" s="298"/>
      <c r="AD526" s="298"/>
      <c r="AE526" s="298"/>
    </row>
    <row r="527" spans="1:31" x14ac:dyDescent="0.3">
      <c r="A527" s="298"/>
      <c r="B527" s="298"/>
      <c r="C527" s="298"/>
      <c r="D527" s="298"/>
      <c r="E527" s="298"/>
      <c r="F527" s="395"/>
      <c r="G527" s="392"/>
      <c r="H527" s="298"/>
      <c r="I527" s="356"/>
      <c r="J527" s="356"/>
      <c r="K527" s="298"/>
      <c r="L527" s="298"/>
      <c r="M527" s="298"/>
      <c r="N527" s="298"/>
      <c r="O527" s="298"/>
      <c r="P527" s="392"/>
      <c r="Q527" s="394"/>
      <c r="S527" s="298"/>
      <c r="T527" s="395"/>
      <c r="U527" s="395"/>
      <c r="V527" s="396"/>
      <c r="W527" s="392"/>
      <c r="X527" s="392"/>
      <c r="Y527" s="298"/>
      <c r="Z527" s="298"/>
      <c r="AA527" s="356"/>
      <c r="AB527" s="356"/>
      <c r="AC527" s="298"/>
      <c r="AD527" s="298"/>
      <c r="AE527" s="298"/>
    </row>
    <row r="528" spans="1:31" x14ac:dyDescent="0.3">
      <c r="A528" s="298"/>
      <c r="B528" s="298"/>
      <c r="C528" s="298"/>
      <c r="D528" s="298"/>
      <c r="E528" s="298"/>
      <c r="F528" s="395"/>
      <c r="G528" s="392"/>
      <c r="H528" s="298"/>
      <c r="I528" s="356"/>
      <c r="J528" s="356"/>
      <c r="K528" s="298"/>
      <c r="L528" s="298"/>
      <c r="M528" s="298"/>
      <c r="N528" s="298"/>
      <c r="O528" s="298"/>
      <c r="P528" s="392"/>
      <c r="Q528" s="394"/>
      <c r="S528" s="298"/>
      <c r="T528" s="395"/>
      <c r="U528" s="395"/>
      <c r="V528" s="396"/>
      <c r="W528" s="392"/>
      <c r="X528" s="392"/>
      <c r="Y528" s="298"/>
      <c r="Z528" s="298"/>
      <c r="AA528" s="356"/>
      <c r="AB528" s="356"/>
      <c r="AC528" s="298"/>
      <c r="AD528" s="298"/>
      <c r="AE528" s="298"/>
    </row>
    <row r="529" spans="1:31" x14ac:dyDescent="0.3">
      <c r="A529" s="298"/>
      <c r="B529" s="298"/>
      <c r="C529" s="298"/>
      <c r="D529" s="298"/>
      <c r="E529" s="298"/>
      <c r="F529" s="395"/>
      <c r="G529" s="392"/>
      <c r="H529" s="298"/>
      <c r="I529" s="356"/>
      <c r="J529" s="356"/>
      <c r="K529" s="298"/>
      <c r="L529" s="298"/>
      <c r="M529" s="298"/>
      <c r="N529" s="298"/>
      <c r="O529" s="298"/>
      <c r="P529" s="392"/>
      <c r="Q529" s="394"/>
      <c r="S529" s="298"/>
      <c r="T529" s="395"/>
      <c r="U529" s="395"/>
      <c r="V529" s="396"/>
      <c r="W529" s="392"/>
      <c r="X529" s="392"/>
      <c r="Y529" s="298"/>
      <c r="Z529" s="298"/>
      <c r="AA529" s="356"/>
      <c r="AB529" s="356"/>
      <c r="AC529" s="298"/>
      <c r="AD529" s="298"/>
      <c r="AE529" s="298"/>
    </row>
    <row r="530" spans="1:31" x14ac:dyDescent="0.3">
      <c r="A530" s="298"/>
      <c r="B530" s="298"/>
      <c r="C530" s="298"/>
      <c r="D530" s="298"/>
      <c r="E530" s="298"/>
      <c r="F530" s="395"/>
      <c r="G530" s="392"/>
      <c r="H530" s="298"/>
      <c r="I530" s="356"/>
      <c r="J530" s="356"/>
      <c r="K530" s="298"/>
      <c r="L530" s="298"/>
      <c r="M530" s="298"/>
      <c r="N530" s="298"/>
      <c r="O530" s="298"/>
      <c r="P530" s="392"/>
      <c r="Q530" s="394"/>
      <c r="S530" s="298"/>
      <c r="T530" s="395"/>
      <c r="U530" s="395"/>
      <c r="V530" s="396"/>
      <c r="W530" s="392"/>
      <c r="X530" s="392"/>
      <c r="Y530" s="298"/>
      <c r="Z530" s="298"/>
      <c r="AA530" s="356"/>
      <c r="AB530" s="356"/>
      <c r="AC530" s="298"/>
      <c r="AD530" s="298"/>
      <c r="AE530" s="298"/>
    </row>
    <row r="531" spans="1:31" x14ac:dyDescent="0.3">
      <c r="A531" s="298"/>
      <c r="B531" s="298"/>
      <c r="C531" s="298"/>
      <c r="D531" s="298"/>
      <c r="E531" s="298"/>
      <c r="F531" s="395"/>
      <c r="G531" s="392"/>
      <c r="H531" s="298"/>
      <c r="I531" s="356"/>
      <c r="J531" s="356"/>
      <c r="K531" s="298"/>
      <c r="L531" s="298"/>
      <c r="M531" s="298"/>
      <c r="N531" s="298"/>
      <c r="O531" s="298"/>
      <c r="P531" s="392"/>
      <c r="Q531" s="394"/>
      <c r="S531" s="298"/>
      <c r="T531" s="395"/>
      <c r="U531" s="395"/>
      <c r="V531" s="396"/>
      <c r="W531" s="392"/>
      <c r="X531" s="392"/>
      <c r="Y531" s="298"/>
      <c r="Z531" s="298"/>
      <c r="AA531" s="356"/>
      <c r="AB531" s="356"/>
      <c r="AC531" s="298"/>
      <c r="AD531" s="298"/>
      <c r="AE531" s="298"/>
    </row>
    <row r="532" spans="1:31" x14ac:dyDescent="0.3">
      <c r="A532" s="298"/>
      <c r="B532" s="298"/>
      <c r="C532" s="298"/>
      <c r="D532" s="298"/>
      <c r="E532" s="298"/>
      <c r="F532" s="395"/>
      <c r="G532" s="392"/>
      <c r="H532" s="298"/>
      <c r="I532" s="356"/>
      <c r="J532" s="356"/>
      <c r="K532" s="298"/>
      <c r="L532" s="298"/>
      <c r="M532" s="298"/>
      <c r="N532" s="298"/>
      <c r="O532" s="298"/>
      <c r="P532" s="392"/>
      <c r="Q532" s="394"/>
      <c r="S532" s="298"/>
      <c r="T532" s="395"/>
      <c r="U532" s="395"/>
      <c r="V532" s="396"/>
      <c r="W532" s="392"/>
      <c r="X532" s="392"/>
      <c r="Y532" s="298"/>
      <c r="Z532" s="298"/>
      <c r="AA532" s="356"/>
      <c r="AB532" s="356"/>
      <c r="AC532" s="298"/>
      <c r="AD532" s="298"/>
      <c r="AE532" s="298"/>
    </row>
    <row r="533" spans="1:31" x14ac:dyDescent="0.3">
      <c r="A533" s="298"/>
      <c r="B533" s="298"/>
      <c r="C533" s="298"/>
      <c r="D533" s="298"/>
      <c r="E533" s="298"/>
      <c r="F533" s="395"/>
      <c r="G533" s="392"/>
      <c r="H533" s="298"/>
      <c r="I533" s="356"/>
      <c r="J533" s="356"/>
      <c r="K533" s="298"/>
      <c r="L533" s="298"/>
      <c r="M533" s="298"/>
      <c r="N533" s="298"/>
      <c r="O533" s="298"/>
      <c r="P533" s="392"/>
      <c r="Q533" s="394"/>
      <c r="S533" s="298"/>
      <c r="T533" s="395"/>
      <c r="U533" s="395"/>
      <c r="V533" s="396"/>
      <c r="W533" s="392"/>
      <c r="X533" s="392"/>
      <c r="Y533" s="298"/>
      <c r="Z533" s="298"/>
      <c r="AA533" s="356"/>
      <c r="AB533" s="356"/>
      <c r="AC533" s="298"/>
      <c r="AD533" s="298"/>
      <c r="AE533" s="298"/>
    </row>
    <row r="534" spans="1:31" x14ac:dyDescent="0.3">
      <c r="A534" s="298"/>
      <c r="B534" s="298"/>
      <c r="C534" s="298"/>
      <c r="D534" s="298"/>
      <c r="E534" s="298"/>
      <c r="F534" s="395"/>
      <c r="G534" s="392"/>
      <c r="H534" s="298"/>
      <c r="I534" s="356"/>
      <c r="J534" s="356"/>
      <c r="K534" s="298"/>
      <c r="L534" s="298"/>
      <c r="M534" s="298"/>
      <c r="N534" s="298"/>
      <c r="O534" s="298"/>
      <c r="P534" s="392"/>
      <c r="Q534" s="394"/>
      <c r="S534" s="298"/>
      <c r="T534" s="395"/>
      <c r="U534" s="395"/>
      <c r="V534" s="396"/>
      <c r="W534" s="392"/>
      <c r="X534" s="392"/>
      <c r="Y534" s="298"/>
      <c r="Z534" s="298"/>
      <c r="AA534" s="356"/>
      <c r="AB534" s="356"/>
      <c r="AC534" s="298"/>
      <c r="AD534" s="298"/>
      <c r="AE534" s="298"/>
    </row>
    <row r="535" spans="1:31" x14ac:dyDescent="0.3">
      <c r="A535" s="298"/>
      <c r="B535" s="298"/>
      <c r="C535" s="298"/>
      <c r="D535" s="298"/>
      <c r="E535" s="298"/>
      <c r="F535" s="395"/>
      <c r="G535" s="392"/>
      <c r="H535" s="298"/>
      <c r="I535" s="356"/>
      <c r="J535" s="356"/>
      <c r="K535" s="298"/>
      <c r="L535" s="298"/>
      <c r="M535" s="298"/>
      <c r="N535" s="298"/>
      <c r="O535" s="298"/>
      <c r="P535" s="392"/>
      <c r="Q535" s="394"/>
      <c r="S535" s="298"/>
      <c r="T535" s="395"/>
      <c r="U535" s="395"/>
      <c r="V535" s="396"/>
      <c r="W535" s="392"/>
      <c r="X535" s="392"/>
      <c r="Y535" s="298"/>
      <c r="Z535" s="298"/>
      <c r="AA535" s="356"/>
      <c r="AB535" s="356"/>
      <c r="AC535" s="298"/>
      <c r="AD535" s="298"/>
      <c r="AE535" s="298"/>
    </row>
    <row r="536" spans="1:31" x14ac:dyDescent="0.3">
      <c r="A536" s="298"/>
      <c r="B536" s="298"/>
      <c r="C536" s="298"/>
      <c r="D536" s="298"/>
      <c r="E536" s="298"/>
      <c r="F536" s="395"/>
      <c r="G536" s="392"/>
      <c r="H536" s="298"/>
      <c r="I536" s="356"/>
      <c r="J536" s="356"/>
      <c r="K536" s="298"/>
      <c r="L536" s="298"/>
      <c r="M536" s="298"/>
      <c r="N536" s="298"/>
      <c r="O536" s="298"/>
      <c r="P536" s="392"/>
      <c r="Q536" s="394"/>
      <c r="S536" s="298"/>
      <c r="T536" s="395"/>
      <c r="U536" s="395"/>
      <c r="V536" s="396"/>
      <c r="W536" s="392"/>
      <c r="X536" s="392"/>
      <c r="Y536" s="298"/>
      <c r="Z536" s="298"/>
      <c r="AA536" s="356"/>
      <c r="AB536" s="356"/>
      <c r="AC536" s="298"/>
      <c r="AD536" s="298"/>
      <c r="AE536" s="298"/>
    </row>
    <row r="537" spans="1:31" x14ac:dyDescent="0.3">
      <c r="A537" s="298"/>
      <c r="B537" s="298"/>
      <c r="C537" s="298"/>
      <c r="D537" s="298"/>
      <c r="E537" s="298"/>
      <c r="F537" s="395"/>
      <c r="G537" s="392"/>
      <c r="H537" s="298"/>
      <c r="I537" s="356"/>
      <c r="J537" s="356"/>
      <c r="K537" s="298"/>
      <c r="L537" s="298"/>
      <c r="M537" s="298"/>
      <c r="N537" s="298"/>
      <c r="O537" s="298"/>
      <c r="P537" s="392"/>
      <c r="Q537" s="394"/>
      <c r="S537" s="298"/>
      <c r="T537" s="395"/>
      <c r="U537" s="395"/>
      <c r="V537" s="396"/>
      <c r="W537" s="392"/>
      <c r="X537" s="392"/>
      <c r="Y537" s="298"/>
      <c r="Z537" s="298"/>
      <c r="AA537" s="356"/>
      <c r="AB537" s="356"/>
      <c r="AC537" s="298"/>
      <c r="AD537" s="298"/>
      <c r="AE537" s="298"/>
    </row>
    <row r="538" spans="1:31" x14ac:dyDescent="0.3">
      <c r="A538" s="298"/>
      <c r="B538" s="298"/>
      <c r="C538" s="298"/>
      <c r="D538" s="298"/>
      <c r="E538" s="298"/>
      <c r="F538" s="395"/>
      <c r="G538" s="392"/>
      <c r="H538" s="298"/>
      <c r="I538" s="356"/>
      <c r="J538" s="356"/>
      <c r="K538" s="298"/>
      <c r="L538" s="298"/>
      <c r="M538" s="298"/>
      <c r="N538" s="298"/>
      <c r="O538" s="298"/>
      <c r="P538" s="392"/>
      <c r="Q538" s="394"/>
      <c r="S538" s="298"/>
      <c r="T538" s="395"/>
      <c r="U538" s="395"/>
      <c r="V538" s="396"/>
      <c r="W538" s="392"/>
      <c r="X538" s="392"/>
      <c r="Y538" s="298"/>
      <c r="Z538" s="298"/>
      <c r="AA538" s="356"/>
      <c r="AB538" s="356"/>
      <c r="AC538" s="298"/>
      <c r="AD538" s="298"/>
      <c r="AE538" s="298"/>
    </row>
    <row r="539" spans="1:31" x14ac:dyDescent="0.3">
      <c r="A539" s="298"/>
      <c r="B539" s="298"/>
      <c r="C539" s="298"/>
      <c r="D539" s="298"/>
      <c r="E539" s="298"/>
      <c r="F539" s="395"/>
      <c r="G539" s="392"/>
      <c r="H539" s="298"/>
      <c r="I539" s="356"/>
      <c r="J539" s="356"/>
      <c r="K539" s="298"/>
      <c r="L539" s="298"/>
      <c r="M539" s="298"/>
      <c r="N539" s="298"/>
      <c r="O539" s="298"/>
      <c r="P539" s="392"/>
      <c r="Q539" s="394"/>
      <c r="S539" s="298"/>
      <c r="T539" s="395"/>
      <c r="U539" s="395"/>
      <c r="V539" s="396"/>
      <c r="W539" s="392"/>
      <c r="X539" s="392"/>
      <c r="Y539" s="298"/>
      <c r="Z539" s="298"/>
      <c r="AA539" s="356"/>
      <c r="AB539" s="356"/>
      <c r="AC539" s="298"/>
      <c r="AD539" s="298"/>
      <c r="AE539" s="298"/>
    </row>
    <row r="540" spans="1:31" x14ac:dyDescent="0.3">
      <c r="A540" s="298"/>
      <c r="B540" s="298"/>
      <c r="C540" s="298"/>
      <c r="D540" s="298"/>
      <c r="E540" s="298"/>
      <c r="F540" s="395"/>
      <c r="G540" s="392"/>
      <c r="H540" s="298"/>
      <c r="I540" s="356"/>
      <c r="J540" s="356"/>
      <c r="K540" s="298"/>
      <c r="L540" s="298"/>
      <c r="M540" s="298"/>
      <c r="N540" s="298"/>
      <c r="O540" s="298"/>
      <c r="P540" s="392"/>
      <c r="Q540" s="394"/>
      <c r="S540" s="298"/>
      <c r="T540" s="395"/>
      <c r="U540" s="395"/>
      <c r="V540" s="396"/>
      <c r="W540" s="392"/>
      <c r="X540" s="392"/>
      <c r="Y540" s="298"/>
      <c r="Z540" s="298"/>
      <c r="AA540" s="356"/>
      <c r="AB540" s="356"/>
      <c r="AC540" s="298"/>
      <c r="AD540" s="298"/>
      <c r="AE540" s="298"/>
    </row>
    <row r="541" spans="1:31" x14ac:dyDescent="0.3">
      <c r="A541" s="298"/>
      <c r="B541" s="298"/>
      <c r="C541" s="298"/>
      <c r="D541" s="298"/>
      <c r="E541" s="298"/>
      <c r="F541" s="395"/>
      <c r="G541" s="392"/>
      <c r="H541" s="298"/>
      <c r="I541" s="356"/>
      <c r="J541" s="356"/>
      <c r="K541" s="298"/>
      <c r="L541" s="298"/>
      <c r="M541" s="298"/>
      <c r="N541" s="298"/>
      <c r="O541" s="298"/>
      <c r="P541" s="392"/>
      <c r="Q541" s="394"/>
      <c r="S541" s="298"/>
      <c r="T541" s="395"/>
      <c r="U541" s="395"/>
      <c r="V541" s="396"/>
      <c r="W541" s="392"/>
      <c r="X541" s="392"/>
      <c r="Y541" s="298"/>
      <c r="Z541" s="298"/>
      <c r="AA541" s="356"/>
      <c r="AB541" s="356"/>
      <c r="AC541" s="298"/>
      <c r="AD541" s="298"/>
      <c r="AE541" s="298"/>
    </row>
    <row r="542" spans="1:31" x14ac:dyDescent="0.3">
      <c r="A542" s="298"/>
      <c r="B542" s="298"/>
      <c r="C542" s="298"/>
      <c r="D542" s="298"/>
      <c r="E542" s="298"/>
      <c r="F542" s="395"/>
      <c r="G542" s="392"/>
      <c r="H542" s="298"/>
      <c r="I542" s="356"/>
      <c r="J542" s="356"/>
      <c r="K542" s="298"/>
      <c r="L542" s="298"/>
      <c r="M542" s="298"/>
      <c r="N542" s="298"/>
      <c r="O542" s="298"/>
      <c r="P542" s="392"/>
      <c r="Q542" s="394"/>
      <c r="S542" s="298"/>
      <c r="T542" s="395"/>
      <c r="U542" s="395"/>
      <c r="V542" s="396"/>
      <c r="W542" s="392"/>
      <c r="X542" s="392"/>
      <c r="Y542" s="298"/>
      <c r="Z542" s="298"/>
      <c r="AA542" s="356"/>
      <c r="AB542" s="356"/>
      <c r="AC542" s="298"/>
      <c r="AD542" s="298"/>
      <c r="AE542" s="298"/>
    </row>
    <row r="543" spans="1:31" x14ac:dyDescent="0.3">
      <c r="A543" s="298"/>
      <c r="B543" s="298"/>
      <c r="C543" s="298"/>
      <c r="D543" s="298"/>
      <c r="E543" s="298"/>
      <c r="F543" s="395"/>
      <c r="G543" s="392"/>
      <c r="H543" s="298"/>
      <c r="I543" s="356"/>
      <c r="J543" s="356"/>
      <c r="K543" s="298"/>
      <c r="L543" s="298"/>
      <c r="M543" s="298"/>
      <c r="N543" s="298"/>
      <c r="O543" s="298"/>
      <c r="P543" s="392"/>
      <c r="Q543" s="394"/>
      <c r="S543" s="298"/>
      <c r="T543" s="395"/>
      <c r="U543" s="395"/>
      <c r="V543" s="396"/>
      <c r="W543" s="392"/>
      <c r="X543" s="392"/>
      <c r="Y543" s="298"/>
      <c r="Z543" s="298"/>
      <c r="AA543" s="356"/>
      <c r="AB543" s="356"/>
      <c r="AC543" s="298"/>
      <c r="AD543" s="298"/>
      <c r="AE543" s="298"/>
    </row>
    <row r="544" spans="1:31" x14ac:dyDescent="0.3">
      <c r="A544" s="298"/>
      <c r="B544" s="298"/>
      <c r="C544" s="298"/>
      <c r="D544" s="298"/>
      <c r="E544" s="298"/>
      <c r="F544" s="395"/>
      <c r="G544" s="392"/>
      <c r="H544" s="298"/>
      <c r="I544" s="356"/>
      <c r="J544" s="356"/>
      <c r="K544" s="298"/>
      <c r="L544" s="298"/>
      <c r="M544" s="298"/>
      <c r="N544" s="298"/>
      <c r="O544" s="298"/>
      <c r="P544" s="392"/>
      <c r="Q544" s="394"/>
      <c r="S544" s="298"/>
      <c r="T544" s="395"/>
      <c r="U544" s="395"/>
      <c r="V544" s="396"/>
      <c r="W544" s="392"/>
      <c r="X544" s="392"/>
      <c r="Y544" s="298"/>
      <c r="Z544" s="298"/>
      <c r="AA544" s="356"/>
      <c r="AB544" s="356"/>
      <c r="AC544" s="298"/>
      <c r="AD544" s="298"/>
      <c r="AE544" s="298"/>
    </row>
    <row r="545" spans="1:31" x14ac:dyDescent="0.3">
      <c r="A545" s="298"/>
      <c r="B545" s="298"/>
      <c r="C545" s="298"/>
      <c r="D545" s="298"/>
      <c r="E545" s="298"/>
      <c r="F545" s="395"/>
      <c r="G545" s="392"/>
      <c r="H545" s="298"/>
      <c r="I545" s="356"/>
      <c r="J545" s="356"/>
      <c r="K545" s="298"/>
      <c r="L545" s="298"/>
      <c r="M545" s="298"/>
      <c r="N545" s="298"/>
      <c r="O545" s="298"/>
      <c r="P545" s="392"/>
      <c r="Q545" s="394"/>
      <c r="S545" s="298"/>
      <c r="T545" s="395"/>
      <c r="U545" s="395"/>
      <c r="V545" s="396"/>
      <c r="W545" s="392"/>
      <c r="X545" s="392"/>
      <c r="Y545" s="298"/>
      <c r="Z545" s="298"/>
      <c r="AA545" s="356"/>
      <c r="AB545" s="356"/>
      <c r="AC545" s="298"/>
      <c r="AD545" s="298"/>
      <c r="AE545" s="298"/>
    </row>
    <row r="546" spans="1:31" x14ac:dyDescent="0.3">
      <c r="A546" s="298"/>
      <c r="B546" s="298"/>
      <c r="C546" s="298"/>
      <c r="D546" s="298"/>
      <c r="E546" s="298"/>
      <c r="F546" s="395"/>
      <c r="G546" s="392"/>
      <c r="H546" s="298"/>
      <c r="I546" s="356"/>
      <c r="J546" s="356"/>
      <c r="K546" s="298"/>
      <c r="L546" s="298"/>
      <c r="M546" s="298"/>
      <c r="N546" s="298"/>
      <c r="O546" s="298"/>
      <c r="P546" s="392"/>
      <c r="Q546" s="394"/>
      <c r="S546" s="298"/>
      <c r="T546" s="395"/>
      <c r="U546" s="395"/>
      <c r="V546" s="396"/>
      <c r="W546" s="392"/>
      <c r="X546" s="392"/>
      <c r="Y546" s="298"/>
      <c r="Z546" s="298"/>
      <c r="AA546" s="356"/>
      <c r="AB546" s="356"/>
      <c r="AC546" s="298"/>
      <c r="AD546" s="298"/>
      <c r="AE546" s="298"/>
    </row>
    <row r="547" spans="1:31" x14ac:dyDescent="0.3">
      <c r="A547" s="298"/>
      <c r="B547" s="298"/>
      <c r="C547" s="298"/>
      <c r="D547" s="298"/>
      <c r="E547" s="298"/>
      <c r="F547" s="395"/>
      <c r="G547" s="392"/>
      <c r="H547" s="298"/>
      <c r="I547" s="356"/>
      <c r="J547" s="356"/>
      <c r="K547" s="298"/>
      <c r="L547" s="298"/>
      <c r="M547" s="298"/>
      <c r="N547" s="298"/>
      <c r="O547" s="298"/>
      <c r="P547" s="392"/>
      <c r="Q547" s="394"/>
      <c r="S547" s="298"/>
      <c r="T547" s="395"/>
      <c r="U547" s="395"/>
      <c r="V547" s="396"/>
      <c r="W547" s="392"/>
      <c r="X547" s="392"/>
      <c r="Y547" s="298"/>
      <c r="Z547" s="298"/>
      <c r="AA547" s="356"/>
      <c r="AB547" s="356"/>
      <c r="AC547" s="298"/>
      <c r="AD547" s="298"/>
      <c r="AE547" s="298"/>
    </row>
    <row r="548" spans="1:31" x14ac:dyDescent="0.3">
      <c r="A548" s="298"/>
      <c r="B548" s="298"/>
      <c r="C548" s="298"/>
      <c r="D548" s="298"/>
      <c r="E548" s="298"/>
      <c r="F548" s="395"/>
      <c r="G548" s="392"/>
      <c r="H548" s="298"/>
      <c r="I548" s="356"/>
      <c r="J548" s="356"/>
      <c r="K548" s="298"/>
      <c r="L548" s="298"/>
      <c r="M548" s="298"/>
      <c r="N548" s="298"/>
      <c r="O548" s="298"/>
      <c r="P548" s="392"/>
      <c r="Q548" s="394"/>
      <c r="S548" s="298"/>
      <c r="T548" s="395"/>
      <c r="U548" s="395"/>
      <c r="V548" s="396"/>
      <c r="W548" s="392"/>
      <c r="X548" s="392"/>
      <c r="Y548" s="298"/>
      <c r="Z548" s="298"/>
      <c r="AA548" s="356"/>
      <c r="AB548" s="356"/>
      <c r="AC548" s="298"/>
      <c r="AD548" s="298"/>
      <c r="AE548" s="298"/>
    </row>
    <row r="549" spans="1:31" x14ac:dyDescent="0.3">
      <c r="A549" s="298"/>
      <c r="B549" s="298"/>
      <c r="C549" s="298"/>
      <c r="D549" s="298"/>
      <c r="E549" s="298"/>
      <c r="F549" s="395"/>
      <c r="G549" s="392"/>
      <c r="H549" s="298"/>
      <c r="I549" s="356"/>
      <c r="J549" s="356"/>
      <c r="K549" s="298"/>
      <c r="L549" s="298"/>
      <c r="M549" s="298"/>
      <c r="N549" s="298"/>
      <c r="O549" s="298"/>
      <c r="P549" s="392"/>
      <c r="Q549" s="394"/>
      <c r="S549" s="298"/>
      <c r="T549" s="395"/>
      <c r="U549" s="395"/>
      <c r="V549" s="396"/>
      <c r="W549" s="392"/>
      <c r="X549" s="392"/>
      <c r="Y549" s="298"/>
      <c r="Z549" s="298"/>
      <c r="AA549" s="356"/>
      <c r="AB549" s="356"/>
      <c r="AC549" s="298"/>
      <c r="AD549" s="298"/>
      <c r="AE549" s="298"/>
    </row>
    <row r="550" spans="1:31" x14ac:dyDescent="0.3">
      <c r="A550" s="298"/>
      <c r="B550" s="298"/>
      <c r="C550" s="298"/>
      <c r="D550" s="298"/>
      <c r="E550" s="298"/>
      <c r="F550" s="395"/>
      <c r="G550" s="392"/>
      <c r="H550" s="298"/>
      <c r="I550" s="356"/>
      <c r="J550" s="356"/>
      <c r="K550" s="298"/>
      <c r="L550" s="298"/>
      <c r="M550" s="298"/>
      <c r="N550" s="298"/>
      <c r="O550" s="298"/>
      <c r="P550" s="392"/>
      <c r="Q550" s="394"/>
      <c r="S550" s="298"/>
      <c r="T550" s="395"/>
      <c r="U550" s="395"/>
      <c r="V550" s="396"/>
      <c r="W550" s="392"/>
      <c r="X550" s="392"/>
      <c r="Y550" s="298"/>
      <c r="Z550" s="298"/>
      <c r="AA550" s="356"/>
      <c r="AB550" s="356"/>
      <c r="AC550" s="298"/>
      <c r="AD550" s="298"/>
      <c r="AE550" s="298"/>
    </row>
    <row r="551" spans="1:31" x14ac:dyDescent="0.3">
      <c r="A551" s="298"/>
      <c r="B551" s="298"/>
      <c r="C551" s="298"/>
      <c r="D551" s="298"/>
      <c r="E551" s="298"/>
      <c r="F551" s="395"/>
      <c r="G551" s="392"/>
      <c r="H551" s="298"/>
      <c r="I551" s="356"/>
      <c r="J551" s="356"/>
      <c r="K551" s="298"/>
      <c r="L551" s="298"/>
      <c r="M551" s="298"/>
      <c r="N551" s="298"/>
      <c r="O551" s="298"/>
      <c r="P551" s="392"/>
      <c r="Q551" s="394"/>
      <c r="S551" s="298"/>
      <c r="T551" s="395"/>
      <c r="U551" s="395"/>
      <c r="V551" s="396"/>
      <c r="W551" s="392"/>
      <c r="X551" s="392"/>
      <c r="Y551" s="298"/>
      <c r="Z551" s="298"/>
      <c r="AA551" s="356"/>
      <c r="AB551" s="356"/>
      <c r="AC551" s="298"/>
      <c r="AD551" s="298"/>
      <c r="AE551" s="298"/>
    </row>
    <row r="552" spans="1:31" x14ac:dyDescent="0.3">
      <c r="A552" s="298"/>
      <c r="B552" s="298"/>
      <c r="C552" s="298"/>
      <c r="D552" s="298"/>
      <c r="E552" s="298"/>
      <c r="F552" s="395"/>
      <c r="G552" s="392"/>
      <c r="H552" s="298"/>
      <c r="I552" s="356"/>
      <c r="J552" s="356"/>
      <c r="K552" s="298"/>
      <c r="L552" s="298"/>
      <c r="M552" s="298"/>
      <c r="N552" s="298"/>
      <c r="O552" s="298"/>
      <c r="P552" s="392"/>
      <c r="Q552" s="394"/>
      <c r="S552" s="298"/>
      <c r="T552" s="395"/>
      <c r="U552" s="395"/>
      <c r="V552" s="396"/>
      <c r="W552" s="392"/>
      <c r="X552" s="392"/>
      <c r="Y552" s="298"/>
      <c r="Z552" s="298"/>
      <c r="AA552" s="356"/>
      <c r="AB552" s="356"/>
      <c r="AC552" s="298"/>
      <c r="AD552" s="298"/>
      <c r="AE552" s="298"/>
    </row>
    <row r="553" spans="1:31" x14ac:dyDescent="0.3">
      <c r="A553" s="298"/>
      <c r="B553" s="298"/>
      <c r="C553" s="298"/>
      <c r="D553" s="298"/>
      <c r="E553" s="298"/>
      <c r="F553" s="395"/>
      <c r="G553" s="392"/>
      <c r="H553" s="298"/>
      <c r="I553" s="356"/>
      <c r="J553" s="356"/>
      <c r="K553" s="298"/>
      <c r="L553" s="298"/>
      <c r="M553" s="298"/>
      <c r="N553" s="298"/>
      <c r="O553" s="298"/>
      <c r="P553" s="392"/>
      <c r="Q553" s="394"/>
      <c r="S553" s="298"/>
      <c r="T553" s="395"/>
      <c r="U553" s="395"/>
      <c r="V553" s="396"/>
      <c r="W553" s="392"/>
      <c r="X553" s="392"/>
      <c r="Y553" s="298"/>
      <c r="Z553" s="298"/>
      <c r="AA553" s="356"/>
      <c r="AB553" s="356"/>
      <c r="AC553" s="298"/>
      <c r="AD553" s="298"/>
      <c r="AE553" s="298"/>
    </row>
    <row r="554" spans="1:31" x14ac:dyDescent="0.3">
      <c r="A554" s="298"/>
      <c r="B554" s="298"/>
      <c r="C554" s="298"/>
      <c r="D554" s="298"/>
      <c r="E554" s="298"/>
      <c r="F554" s="395"/>
      <c r="G554" s="392"/>
      <c r="H554" s="298"/>
      <c r="I554" s="356"/>
      <c r="J554" s="356"/>
      <c r="K554" s="298"/>
      <c r="L554" s="298"/>
      <c r="M554" s="298"/>
      <c r="N554" s="298"/>
      <c r="O554" s="298"/>
      <c r="P554" s="392"/>
      <c r="Q554" s="394"/>
      <c r="S554" s="298"/>
      <c r="T554" s="395"/>
      <c r="U554" s="395"/>
      <c r="V554" s="396"/>
      <c r="W554" s="392"/>
      <c r="X554" s="392"/>
      <c r="Y554" s="298"/>
      <c r="Z554" s="298"/>
      <c r="AA554" s="356"/>
      <c r="AB554" s="356"/>
      <c r="AC554" s="298"/>
      <c r="AD554" s="298"/>
      <c r="AE554" s="298"/>
    </row>
    <row r="555" spans="1:31" x14ac:dyDescent="0.3">
      <c r="A555" s="298"/>
      <c r="B555" s="298"/>
      <c r="C555" s="298"/>
      <c r="D555" s="298"/>
      <c r="E555" s="298"/>
      <c r="F555" s="395"/>
      <c r="G555" s="392"/>
      <c r="H555" s="298"/>
      <c r="I555" s="356"/>
      <c r="J555" s="356"/>
      <c r="K555" s="298"/>
      <c r="L555" s="298"/>
      <c r="M555" s="298"/>
      <c r="N555" s="298"/>
      <c r="O555" s="298"/>
      <c r="P555" s="392"/>
      <c r="Q555" s="394"/>
      <c r="S555" s="298"/>
      <c r="T555" s="395"/>
      <c r="U555" s="395"/>
      <c r="V555" s="396"/>
      <c r="W555" s="392"/>
      <c r="X555" s="392"/>
      <c r="Y555" s="298"/>
      <c r="Z555" s="298"/>
      <c r="AA555" s="356"/>
      <c r="AB555" s="356"/>
      <c r="AC555" s="298"/>
      <c r="AD555" s="298"/>
      <c r="AE555" s="298"/>
    </row>
    <row r="556" spans="1:31" x14ac:dyDescent="0.3">
      <c r="A556" s="298"/>
      <c r="B556" s="298"/>
      <c r="C556" s="298"/>
      <c r="D556" s="298"/>
      <c r="E556" s="298"/>
      <c r="F556" s="395"/>
      <c r="G556" s="392"/>
      <c r="H556" s="298"/>
      <c r="I556" s="356"/>
      <c r="J556" s="356"/>
      <c r="K556" s="298"/>
      <c r="L556" s="298"/>
      <c r="M556" s="298"/>
      <c r="N556" s="298"/>
      <c r="O556" s="298"/>
      <c r="P556" s="392"/>
      <c r="Q556" s="394"/>
      <c r="S556" s="298"/>
      <c r="T556" s="395"/>
      <c r="U556" s="395"/>
      <c r="V556" s="396"/>
      <c r="W556" s="392"/>
      <c r="X556" s="392"/>
      <c r="Y556" s="298"/>
      <c r="Z556" s="298"/>
      <c r="AA556" s="356"/>
      <c r="AB556" s="356"/>
      <c r="AC556" s="298"/>
      <c r="AD556" s="298"/>
      <c r="AE556" s="298"/>
    </row>
    <row r="557" spans="1:31" x14ac:dyDescent="0.3">
      <c r="A557" s="298"/>
      <c r="B557" s="298"/>
      <c r="C557" s="298"/>
      <c r="D557" s="298"/>
      <c r="E557" s="298"/>
      <c r="F557" s="395"/>
      <c r="G557" s="392"/>
      <c r="H557" s="298"/>
      <c r="I557" s="356"/>
      <c r="J557" s="356"/>
      <c r="K557" s="298"/>
      <c r="L557" s="298"/>
      <c r="M557" s="298"/>
      <c r="N557" s="298"/>
      <c r="O557" s="298"/>
      <c r="P557" s="392"/>
      <c r="Q557" s="394"/>
      <c r="S557" s="298"/>
      <c r="T557" s="395"/>
      <c r="U557" s="395"/>
      <c r="V557" s="396"/>
      <c r="W557" s="392"/>
      <c r="X557" s="392"/>
      <c r="Y557" s="298"/>
      <c r="Z557" s="298"/>
      <c r="AA557" s="356"/>
      <c r="AB557" s="356"/>
      <c r="AC557" s="298"/>
      <c r="AD557" s="298"/>
      <c r="AE557" s="298"/>
    </row>
    <row r="558" spans="1:31" x14ac:dyDescent="0.3">
      <c r="A558" s="298"/>
      <c r="B558" s="298"/>
      <c r="C558" s="298"/>
      <c r="D558" s="298"/>
      <c r="E558" s="298"/>
      <c r="F558" s="395"/>
      <c r="G558" s="392"/>
      <c r="H558" s="298"/>
      <c r="I558" s="356"/>
      <c r="J558" s="356"/>
      <c r="K558" s="298"/>
      <c r="L558" s="298"/>
      <c r="M558" s="298"/>
      <c r="N558" s="298"/>
      <c r="O558" s="298"/>
      <c r="P558" s="392"/>
      <c r="Q558" s="394"/>
      <c r="S558" s="298"/>
      <c r="T558" s="395"/>
      <c r="U558" s="395"/>
      <c r="V558" s="396"/>
      <c r="W558" s="392"/>
      <c r="X558" s="392"/>
      <c r="Y558" s="298"/>
      <c r="Z558" s="298"/>
      <c r="AA558" s="356"/>
      <c r="AB558" s="356"/>
      <c r="AC558" s="298"/>
      <c r="AD558" s="298"/>
      <c r="AE558" s="298"/>
    </row>
    <row r="559" spans="1:31" x14ac:dyDescent="0.3">
      <c r="A559" s="298"/>
      <c r="B559" s="298"/>
      <c r="C559" s="298"/>
      <c r="D559" s="298"/>
      <c r="E559" s="298"/>
      <c r="F559" s="395"/>
      <c r="G559" s="392"/>
      <c r="H559" s="298"/>
      <c r="I559" s="356"/>
      <c r="J559" s="356"/>
      <c r="K559" s="298"/>
      <c r="L559" s="298"/>
      <c r="M559" s="298"/>
      <c r="N559" s="298"/>
      <c r="O559" s="298"/>
      <c r="P559" s="392"/>
      <c r="Q559" s="394"/>
      <c r="S559" s="298"/>
      <c r="T559" s="395"/>
      <c r="U559" s="395"/>
      <c r="V559" s="396"/>
      <c r="W559" s="392"/>
      <c r="X559" s="392"/>
      <c r="Y559" s="298"/>
      <c r="Z559" s="298"/>
      <c r="AA559" s="356"/>
      <c r="AB559" s="356"/>
      <c r="AC559" s="298"/>
      <c r="AD559" s="298"/>
      <c r="AE559" s="298"/>
    </row>
    <row r="560" spans="1:31" x14ac:dyDescent="0.3">
      <c r="A560" s="298"/>
      <c r="B560" s="298"/>
      <c r="C560" s="298"/>
      <c r="D560" s="298"/>
      <c r="E560" s="298"/>
      <c r="F560" s="395"/>
      <c r="G560" s="392"/>
      <c r="H560" s="298"/>
      <c r="I560" s="356"/>
      <c r="J560" s="356"/>
      <c r="K560" s="298"/>
      <c r="L560" s="298"/>
      <c r="M560" s="298"/>
      <c r="N560" s="298"/>
      <c r="O560" s="298"/>
      <c r="P560" s="392"/>
      <c r="Q560" s="394"/>
      <c r="S560" s="298"/>
      <c r="T560" s="395"/>
      <c r="U560" s="395"/>
      <c r="V560" s="396"/>
      <c r="W560" s="392"/>
      <c r="X560" s="392"/>
      <c r="Y560" s="298"/>
      <c r="Z560" s="298"/>
      <c r="AA560" s="356"/>
      <c r="AB560" s="356"/>
      <c r="AC560" s="298"/>
      <c r="AD560" s="298"/>
      <c r="AE560" s="298"/>
    </row>
    <row r="561" spans="1:31" x14ac:dyDescent="0.3">
      <c r="A561" s="298"/>
      <c r="B561" s="298"/>
      <c r="C561" s="298"/>
      <c r="D561" s="298"/>
      <c r="E561" s="298"/>
      <c r="F561" s="395"/>
      <c r="G561" s="392"/>
      <c r="H561" s="298"/>
      <c r="I561" s="356"/>
      <c r="J561" s="356"/>
      <c r="K561" s="298"/>
      <c r="L561" s="298"/>
      <c r="M561" s="298"/>
      <c r="N561" s="298"/>
      <c r="O561" s="298"/>
      <c r="P561" s="392"/>
      <c r="Q561" s="394"/>
      <c r="S561" s="298"/>
      <c r="T561" s="395"/>
      <c r="U561" s="395"/>
      <c r="V561" s="396"/>
      <c r="W561" s="392"/>
      <c r="X561" s="392"/>
      <c r="Y561" s="298"/>
      <c r="Z561" s="298"/>
      <c r="AA561" s="356"/>
      <c r="AB561" s="356"/>
      <c r="AC561" s="298"/>
      <c r="AD561" s="298"/>
      <c r="AE561" s="298"/>
    </row>
    <row r="562" spans="1:31" x14ac:dyDescent="0.3">
      <c r="A562" s="298"/>
      <c r="B562" s="298"/>
      <c r="C562" s="298"/>
      <c r="D562" s="298"/>
      <c r="E562" s="298"/>
      <c r="F562" s="395"/>
      <c r="G562" s="392"/>
      <c r="H562" s="298"/>
      <c r="I562" s="356"/>
      <c r="J562" s="356"/>
      <c r="K562" s="298"/>
      <c r="L562" s="298"/>
      <c r="M562" s="298"/>
      <c r="N562" s="298"/>
      <c r="O562" s="298"/>
      <c r="P562" s="392"/>
      <c r="Q562" s="394"/>
      <c r="S562" s="298"/>
      <c r="T562" s="395"/>
      <c r="U562" s="395"/>
      <c r="V562" s="396"/>
      <c r="W562" s="392"/>
      <c r="X562" s="392"/>
      <c r="Y562" s="298"/>
      <c r="Z562" s="298"/>
      <c r="AA562" s="356"/>
      <c r="AB562" s="356"/>
      <c r="AC562" s="298"/>
      <c r="AD562" s="298"/>
      <c r="AE562" s="298"/>
    </row>
    <row r="563" spans="1:31" x14ac:dyDescent="0.3">
      <c r="A563" s="298"/>
      <c r="B563" s="298"/>
      <c r="C563" s="298"/>
      <c r="D563" s="298"/>
      <c r="E563" s="298"/>
      <c r="F563" s="395"/>
      <c r="G563" s="392"/>
      <c r="H563" s="298"/>
      <c r="I563" s="356"/>
      <c r="J563" s="356"/>
      <c r="K563" s="298"/>
      <c r="L563" s="298"/>
      <c r="M563" s="298"/>
      <c r="N563" s="298"/>
      <c r="O563" s="298"/>
      <c r="P563" s="392"/>
      <c r="Q563" s="394"/>
      <c r="S563" s="298"/>
      <c r="T563" s="395"/>
      <c r="U563" s="395"/>
      <c r="V563" s="396"/>
      <c r="W563" s="392"/>
      <c r="X563" s="392"/>
      <c r="Y563" s="298"/>
      <c r="Z563" s="298"/>
      <c r="AA563" s="356"/>
      <c r="AB563" s="356"/>
      <c r="AC563" s="298"/>
      <c r="AD563" s="298"/>
      <c r="AE563" s="298"/>
    </row>
    <row r="564" spans="1:31" x14ac:dyDescent="0.3">
      <c r="A564" s="298"/>
      <c r="B564" s="298"/>
      <c r="C564" s="298"/>
      <c r="D564" s="298"/>
      <c r="E564" s="298"/>
      <c r="F564" s="395"/>
      <c r="G564" s="392"/>
      <c r="H564" s="298"/>
      <c r="I564" s="356"/>
      <c r="J564" s="356"/>
      <c r="K564" s="298"/>
      <c r="L564" s="298"/>
      <c r="M564" s="298"/>
      <c r="N564" s="298"/>
      <c r="O564" s="298"/>
      <c r="P564" s="392"/>
      <c r="Q564" s="394"/>
      <c r="S564" s="298"/>
      <c r="T564" s="395"/>
      <c r="U564" s="395"/>
      <c r="V564" s="396"/>
      <c r="W564" s="392"/>
      <c r="X564" s="392"/>
      <c r="Y564" s="298"/>
      <c r="Z564" s="298"/>
      <c r="AA564" s="356"/>
      <c r="AB564" s="356"/>
      <c r="AC564" s="298"/>
      <c r="AD564" s="298"/>
      <c r="AE564" s="298"/>
    </row>
    <row r="565" spans="1:31" x14ac:dyDescent="0.3">
      <c r="A565" s="298"/>
      <c r="B565" s="298"/>
      <c r="C565" s="298"/>
      <c r="D565" s="298"/>
      <c r="E565" s="298"/>
      <c r="F565" s="395"/>
      <c r="G565" s="392"/>
      <c r="H565" s="298"/>
      <c r="I565" s="356"/>
      <c r="J565" s="356"/>
      <c r="K565" s="298"/>
      <c r="L565" s="298"/>
      <c r="M565" s="298"/>
      <c r="N565" s="298"/>
      <c r="O565" s="298"/>
      <c r="P565" s="392"/>
      <c r="Q565" s="394"/>
      <c r="S565" s="298"/>
      <c r="T565" s="395"/>
      <c r="U565" s="395"/>
      <c r="V565" s="396"/>
      <c r="W565" s="392"/>
      <c r="X565" s="392"/>
      <c r="Y565" s="298"/>
      <c r="Z565" s="298"/>
      <c r="AA565" s="356"/>
      <c r="AB565" s="356"/>
      <c r="AC565" s="298"/>
      <c r="AD565" s="298"/>
      <c r="AE565" s="298"/>
    </row>
    <row r="566" spans="1:31" x14ac:dyDescent="0.3">
      <c r="A566" s="298"/>
      <c r="B566" s="298"/>
      <c r="C566" s="298"/>
      <c r="D566" s="298"/>
      <c r="E566" s="298"/>
      <c r="F566" s="395"/>
      <c r="G566" s="392"/>
      <c r="H566" s="298"/>
      <c r="I566" s="356"/>
      <c r="J566" s="356"/>
      <c r="K566" s="298"/>
      <c r="L566" s="298"/>
      <c r="M566" s="298"/>
      <c r="N566" s="298"/>
      <c r="O566" s="298"/>
      <c r="P566" s="392"/>
      <c r="Q566" s="394"/>
      <c r="S566" s="298"/>
      <c r="T566" s="395"/>
      <c r="U566" s="395"/>
      <c r="V566" s="396"/>
      <c r="W566" s="392"/>
      <c r="X566" s="392"/>
      <c r="Y566" s="298"/>
      <c r="Z566" s="298"/>
      <c r="AA566" s="356"/>
      <c r="AB566" s="356"/>
      <c r="AC566" s="298"/>
      <c r="AD566" s="298"/>
      <c r="AE566" s="298"/>
    </row>
    <row r="567" spans="1:31" x14ac:dyDescent="0.3">
      <c r="A567" s="298"/>
      <c r="B567" s="298"/>
      <c r="C567" s="298"/>
      <c r="D567" s="298"/>
      <c r="E567" s="298"/>
      <c r="F567" s="395"/>
      <c r="G567" s="392"/>
      <c r="H567" s="298"/>
      <c r="I567" s="356"/>
      <c r="J567" s="356"/>
      <c r="K567" s="298"/>
      <c r="L567" s="298"/>
      <c r="M567" s="298"/>
      <c r="N567" s="298"/>
      <c r="O567" s="298"/>
      <c r="P567" s="392"/>
      <c r="Q567" s="394"/>
      <c r="S567" s="298"/>
      <c r="T567" s="395"/>
      <c r="U567" s="395"/>
      <c r="V567" s="396"/>
      <c r="W567" s="392"/>
      <c r="X567" s="392"/>
      <c r="Y567" s="298"/>
      <c r="Z567" s="298"/>
      <c r="AA567" s="356"/>
      <c r="AB567" s="356"/>
      <c r="AC567" s="298"/>
      <c r="AD567" s="298"/>
      <c r="AE567" s="298"/>
    </row>
    <row r="568" spans="1:31" x14ac:dyDescent="0.3">
      <c r="A568" s="298"/>
      <c r="B568" s="298"/>
      <c r="C568" s="298"/>
      <c r="D568" s="298"/>
      <c r="E568" s="298"/>
      <c r="F568" s="395"/>
      <c r="G568" s="392"/>
      <c r="H568" s="298"/>
      <c r="I568" s="356"/>
      <c r="J568" s="356"/>
      <c r="K568" s="298"/>
      <c r="L568" s="298"/>
      <c r="M568" s="298"/>
      <c r="N568" s="298"/>
      <c r="O568" s="298"/>
      <c r="P568" s="392"/>
      <c r="Q568" s="394"/>
      <c r="S568" s="298"/>
      <c r="T568" s="395"/>
      <c r="U568" s="395"/>
      <c r="V568" s="396"/>
      <c r="W568" s="392"/>
      <c r="X568" s="392"/>
      <c r="Y568" s="298"/>
      <c r="Z568" s="298"/>
      <c r="AA568" s="356"/>
      <c r="AB568" s="356"/>
      <c r="AC568" s="298"/>
      <c r="AD568" s="298"/>
      <c r="AE568" s="298"/>
    </row>
    <row r="569" spans="1:31" x14ac:dyDescent="0.3">
      <c r="A569" s="298"/>
      <c r="B569" s="298"/>
      <c r="C569" s="298"/>
      <c r="D569" s="298"/>
      <c r="E569" s="298"/>
      <c r="F569" s="395"/>
      <c r="G569" s="392"/>
      <c r="H569" s="298"/>
      <c r="I569" s="356"/>
      <c r="J569" s="356"/>
      <c r="K569" s="298"/>
      <c r="L569" s="298"/>
      <c r="M569" s="298"/>
      <c r="N569" s="298"/>
      <c r="O569" s="298"/>
      <c r="P569" s="392"/>
      <c r="Q569" s="394"/>
      <c r="S569" s="298"/>
      <c r="T569" s="395"/>
      <c r="U569" s="395"/>
      <c r="V569" s="396"/>
      <c r="W569" s="392"/>
      <c r="X569" s="392"/>
      <c r="Y569" s="298"/>
      <c r="Z569" s="298"/>
      <c r="AA569" s="356"/>
      <c r="AB569" s="356"/>
      <c r="AC569" s="298"/>
      <c r="AD569" s="298"/>
      <c r="AE569" s="298"/>
    </row>
    <row r="570" spans="1:31" x14ac:dyDescent="0.3">
      <c r="A570" s="298"/>
      <c r="B570" s="298"/>
      <c r="C570" s="298"/>
      <c r="D570" s="298"/>
      <c r="E570" s="298"/>
      <c r="F570" s="395"/>
      <c r="G570" s="392"/>
      <c r="H570" s="298"/>
      <c r="I570" s="356"/>
      <c r="J570" s="356"/>
      <c r="K570" s="298"/>
      <c r="L570" s="298"/>
      <c r="M570" s="298"/>
      <c r="N570" s="298"/>
      <c r="O570" s="298"/>
      <c r="P570" s="392"/>
      <c r="Q570" s="394"/>
      <c r="S570" s="298"/>
      <c r="T570" s="395"/>
      <c r="U570" s="395"/>
      <c r="V570" s="396"/>
      <c r="W570" s="392"/>
      <c r="X570" s="392"/>
      <c r="Y570" s="298"/>
      <c r="Z570" s="298"/>
      <c r="AA570" s="356"/>
      <c r="AB570" s="356"/>
      <c r="AC570" s="298"/>
      <c r="AD570" s="298"/>
      <c r="AE570" s="298"/>
    </row>
    <row r="571" spans="1:31" x14ac:dyDescent="0.3">
      <c r="A571" s="298"/>
      <c r="B571" s="298"/>
      <c r="C571" s="298"/>
      <c r="D571" s="298"/>
      <c r="E571" s="298"/>
      <c r="F571" s="395"/>
      <c r="G571" s="392"/>
      <c r="H571" s="298"/>
      <c r="I571" s="356"/>
      <c r="J571" s="356"/>
      <c r="K571" s="298"/>
      <c r="L571" s="298"/>
      <c r="M571" s="298"/>
      <c r="N571" s="298"/>
      <c r="O571" s="298"/>
      <c r="P571" s="392"/>
      <c r="Q571" s="394"/>
      <c r="S571" s="298"/>
      <c r="T571" s="395"/>
      <c r="U571" s="395"/>
      <c r="V571" s="396"/>
      <c r="W571" s="392"/>
      <c r="X571" s="392"/>
      <c r="Y571" s="298"/>
      <c r="Z571" s="298"/>
      <c r="AA571" s="356"/>
      <c r="AB571" s="356"/>
      <c r="AC571" s="298"/>
      <c r="AD571" s="298"/>
      <c r="AE571" s="298"/>
    </row>
    <row r="572" spans="1:31" x14ac:dyDescent="0.3">
      <c r="A572" s="298"/>
      <c r="B572" s="298"/>
      <c r="C572" s="298"/>
      <c r="D572" s="298"/>
      <c r="E572" s="298"/>
      <c r="F572" s="395"/>
      <c r="G572" s="392"/>
      <c r="H572" s="298"/>
      <c r="I572" s="356"/>
      <c r="J572" s="356"/>
      <c r="K572" s="298"/>
      <c r="L572" s="298"/>
      <c r="M572" s="298"/>
      <c r="N572" s="298"/>
      <c r="O572" s="298"/>
      <c r="P572" s="392"/>
      <c r="Q572" s="394"/>
      <c r="S572" s="298"/>
      <c r="T572" s="395"/>
      <c r="U572" s="395"/>
      <c r="V572" s="396"/>
      <c r="W572" s="392"/>
      <c r="X572" s="392"/>
      <c r="Y572" s="298"/>
      <c r="Z572" s="298"/>
      <c r="AA572" s="356"/>
      <c r="AB572" s="356"/>
      <c r="AC572" s="298"/>
      <c r="AD572" s="298"/>
      <c r="AE572" s="298"/>
    </row>
    <row r="573" spans="1:31" x14ac:dyDescent="0.3">
      <c r="A573" s="298"/>
      <c r="B573" s="298"/>
      <c r="C573" s="298"/>
      <c r="D573" s="298"/>
      <c r="E573" s="298"/>
      <c r="F573" s="395"/>
      <c r="G573" s="392"/>
      <c r="H573" s="298"/>
      <c r="I573" s="356"/>
      <c r="J573" s="356"/>
      <c r="K573" s="298"/>
      <c r="L573" s="298"/>
      <c r="M573" s="298"/>
      <c r="N573" s="298"/>
      <c r="O573" s="298"/>
      <c r="P573" s="392"/>
      <c r="Q573" s="394"/>
      <c r="S573" s="298"/>
      <c r="T573" s="395"/>
      <c r="U573" s="395"/>
      <c r="V573" s="396"/>
      <c r="W573" s="392"/>
      <c r="X573" s="392"/>
      <c r="Y573" s="298"/>
      <c r="Z573" s="298"/>
      <c r="AA573" s="356"/>
      <c r="AB573" s="356"/>
      <c r="AC573" s="298"/>
      <c r="AD573" s="298"/>
      <c r="AE573" s="298"/>
    </row>
    <row r="574" spans="1:31" x14ac:dyDescent="0.3">
      <c r="A574" s="298"/>
      <c r="B574" s="298"/>
      <c r="C574" s="298"/>
      <c r="D574" s="298"/>
      <c r="E574" s="298"/>
      <c r="F574" s="395"/>
      <c r="G574" s="392"/>
      <c r="H574" s="298"/>
      <c r="I574" s="356"/>
      <c r="J574" s="356"/>
      <c r="K574" s="298"/>
      <c r="L574" s="298"/>
      <c r="M574" s="298"/>
      <c r="N574" s="298"/>
      <c r="O574" s="298"/>
      <c r="P574" s="392"/>
      <c r="Q574" s="394"/>
      <c r="S574" s="298"/>
      <c r="T574" s="395"/>
      <c r="U574" s="395"/>
      <c r="V574" s="396"/>
      <c r="W574" s="392"/>
      <c r="X574" s="392"/>
      <c r="Y574" s="298"/>
      <c r="Z574" s="298"/>
      <c r="AA574" s="356"/>
      <c r="AB574" s="356"/>
      <c r="AC574" s="298"/>
      <c r="AD574" s="298"/>
      <c r="AE574" s="298"/>
    </row>
    <row r="575" spans="1:31" x14ac:dyDescent="0.3">
      <c r="A575" s="298"/>
      <c r="B575" s="298"/>
      <c r="C575" s="298"/>
      <c r="D575" s="298"/>
      <c r="E575" s="298"/>
      <c r="F575" s="395"/>
      <c r="G575" s="392"/>
      <c r="H575" s="298"/>
      <c r="I575" s="356"/>
      <c r="J575" s="356"/>
      <c r="K575" s="298"/>
      <c r="L575" s="298"/>
      <c r="M575" s="298"/>
      <c r="N575" s="298"/>
      <c r="O575" s="298"/>
      <c r="P575" s="392"/>
      <c r="Q575" s="394"/>
      <c r="S575" s="298"/>
      <c r="T575" s="395"/>
      <c r="U575" s="395"/>
      <c r="V575" s="396"/>
      <c r="W575" s="392"/>
      <c r="X575" s="392"/>
      <c r="Y575" s="298"/>
      <c r="Z575" s="298"/>
      <c r="AA575" s="356"/>
      <c r="AB575" s="356"/>
      <c r="AC575" s="298"/>
      <c r="AD575" s="298"/>
      <c r="AE575" s="298"/>
    </row>
    <row r="576" spans="1:31" x14ac:dyDescent="0.3">
      <c r="A576" s="298"/>
      <c r="B576" s="298"/>
      <c r="C576" s="298"/>
      <c r="D576" s="298"/>
      <c r="E576" s="298"/>
      <c r="F576" s="395"/>
      <c r="G576" s="392"/>
      <c r="H576" s="298"/>
      <c r="I576" s="356"/>
      <c r="J576" s="356"/>
      <c r="K576" s="298"/>
      <c r="L576" s="298"/>
      <c r="M576" s="298"/>
      <c r="N576" s="298"/>
      <c r="O576" s="298"/>
      <c r="P576" s="392"/>
      <c r="Q576" s="394"/>
      <c r="S576" s="298"/>
      <c r="T576" s="395"/>
      <c r="U576" s="395"/>
      <c r="V576" s="396"/>
      <c r="W576" s="392"/>
      <c r="X576" s="392"/>
      <c r="Y576" s="298"/>
      <c r="Z576" s="298"/>
      <c r="AA576" s="356"/>
      <c r="AB576" s="356"/>
      <c r="AC576" s="298"/>
      <c r="AD576" s="298"/>
      <c r="AE576" s="298"/>
    </row>
    <row r="577" spans="1:31" x14ac:dyDescent="0.3">
      <c r="A577" s="298"/>
      <c r="B577" s="298"/>
      <c r="C577" s="298"/>
      <c r="D577" s="298"/>
      <c r="E577" s="298"/>
      <c r="F577" s="395"/>
      <c r="G577" s="392"/>
      <c r="H577" s="298"/>
      <c r="I577" s="356"/>
      <c r="J577" s="356"/>
      <c r="K577" s="298"/>
      <c r="L577" s="298"/>
      <c r="M577" s="298"/>
      <c r="N577" s="298"/>
      <c r="O577" s="298"/>
      <c r="P577" s="392"/>
      <c r="Q577" s="394"/>
      <c r="S577" s="298"/>
      <c r="T577" s="395"/>
      <c r="U577" s="395"/>
      <c r="V577" s="396"/>
      <c r="W577" s="392"/>
      <c r="X577" s="392"/>
      <c r="Y577" s="298"/>
      <c r="Z577" s="298"/>
      <c r="AA577" s="356"/>
      <c r="AB577" s="356"/>
      <c r="AC577" s="298"/>
      <c r="AD577" s="298"/>
      <c r="AE577" s="298"/>
    </row>
    <row r="578" spans="1:31" x14ac:dyDescent="0.3">
      <c r="A578" s="298"/>
      <c r="B578" s="298"/>
      <c r="C578" s="298"/>
      <c r="D578" s="298"/>
      <c r="E578" s="298"/>
      <c r="F578" s="395"/>
      <c r="G578" s="392"/>
      <c r="H578" s="298"/>
      <c r="I578" s="356"/>
      <c r="J578" s="356"/>
      <c r="K578" s="298"/>
      <c r="L578" s="298"/>
      <c r="M578" s="298"/>
      <c r="N578" s="298"/>
      <c r="O578" s="298"/>
      <c r="P578" s="392"/>
      <c r="Q578" s="394"/>
      <c r="S578" s="298"/>
      <c r="T578" s="395"/>
      <c r="U578" s="395"/>
      <c r="V578" s="396"/>
      <c r="W578" s="392"/>
      <c r="X578" s="392"/>
      <c r="Y578" s="298"/>
      <c r="Z578" s="298"/>
      <c r="AA578" s="356"/>
      <c r="AB578" s="356"/>
      <c r="AC578" s="298"/>
      <c r="AD578" s="298"/>
      <c r="AE578" s="298"/>
    </row>
    <row r="579" spans="1:31" x14ac:dyDescent="0.3">
      <c r="A579" s="298"/>
      <c r="B579" s="298"/>
      <c r="C579" s="298"/>
      <c r="D579" s="298"/>
      <c r="E579" s="298"/>
      <c r="F579" s="395"/>
      <c r="G579" s="392"/>
      <c r="H579" s="298"/>
      <c r="I579" s="356"/>
      <c r="J579" s="356"/>
      <c r="K579" s="298"/>
      <c r="L579" s="298"/>
      <c r="M579" s="298"/>
      <c r="N579" s="298"/>
      <c r="O579" s="298"/>
      <c r="P579" s="392"/>
      <c r="Q579" s="394"/>
      <c r="S579" s="298"/>
      <c r="T579" s="395"/>
      <c r="U579" s="395"/>
      <c r="V579" s="396"/>
      <c r="W579" s="392"/>
      <c r="X579" s="392"/>
      <c r="Y579" s="298"/>
      <c r="Z579" s="298"/>
      <c r="AA579" s="356"/>
      <c r="AB579" s="356"/>
      <c r="AC579" s="298"/>
      <c r="AD579" s="298"/>
      <c r="AE579" s="298"/>
    </row>
    <row r="580" spans="1:31" x14ac:dyDescent="0.3">
      <c r="A580" s="298"/>
      <c r="B580" s="298"/>
      <c r="C580" s="298"/>
      <c r="D580" s="298"/>
      <c r="E580" s="298"/>
      <c r="F580" s="395"/>
      <c r="G580" s="392"/>
      <c r="H580" s="298"/>
      <c r="I580" s="356"/>
      <c r="J580" s="356"/>
      <c r="K580" s="298"/>
      <c r="L580" s="298"/>
      <c r="M580" s="298"/>
      <c r="N580" s="298"/>
      <c r="O580" s="298"/>
      <c r="P580" s="392"/>
      <c r="Q580" s="394"/>
      <c r="S580" s="298"/>
      <c r="T580" s="395"/>
      <c r="U580" s="395"/>
      <c r="V580" s="396"/>
      <c r="W580" s="392"/>
      <c r="X580" s="392"/>
      <c r="Y580" s="298"/>
      <c r="Z580" s="298"/>
      <c r="AA580" s="356"/>
      <c r="AB580" s="356"/>
      <c r="AC580" s="298"/>
      <c r="AD580" s="298"/>
      <c r="AE580" s="298"/>
    </row>
    <row r="581" spans="1:31" x14ac:dyDescent="0.3">
      <c r="A581" s="298"/>
      <c r="B581" s="298"/>
      <c r="C581" s="298"/>
      <c r="D581" s="298"/>
      <c r="E581" s="298"/>
      <c r="F581" s="395"/>
      <c r="G581" s="392"/>
      <c r="H581" s="298"/>
      <c r="I581" s="356"/>
      <c r="J581" s="356"/>
      <c r="K581" s="298"/>
      <c r="L581" s="298"/>
      <c r="M581" s="298"/>
      <c r="N581" s="298"/>
      <c r="O581" s="298"/>
      <c r="P581" s="392"/>
      <c r="Q581" s="394"/>
      <c r="S581" s="298"/>
      <c r="T581" s="395"/>
      <c r="U581" s="395"/>
      <c r="V581" s="396"/>
      <c r="W581" s="392"/>
      <c r="X581" s="392"/>
      <c r="Y581" s="298"/>
      <c r="Z581" s="298"/>
      <c r="AA581" s="356"/>
      <c r="AB581" s="356"/>
      <c r="AC581" s="298"/>
      <c r="AD581" s="298"/>
      <c r="AE581" s="298"/>
    </row>
    <row r="582" spans="1:31" x14ac:dyDescent="0.3">
      <c r="A582" s="298"/>
      <c r="B582" s="298"/>
      <c r="C582" s="298"/>
      <c r="D582" s="298"/>
      <c r="E582" s="298"/>
      <c r="F582" s="395"/>
      <c r="G582" s="392"/>
      <c r="H582" s="298"/>
      <c r="I582" s="356"/>
      <c r="J582" s="356"/>
      <c r="K582" s="298"/>
      <c r="L582" s="298"/>
      <c r="M582" s="298"/>
      <c r="N582" s="298"/>
      <c r="O582" s="298"/>
      <c r="P582" s="392"/>
      <c r="Q582" s="394"/>
      <c r="S582" s="298"/>
      <c r="T582" s="395"/>
      <c r="U582" s="395"/>
      <c r="V582" s="396"/>
      <c r="W582" s="392"/>
      <c r="X582" s="392"/>
      <c r="Y582" s="298"/>
      <c r="Z582" s="298"/>
      <c r="AA582" s="356"/>
      <c r="AB582" s="356"/>
      <c r="AC582" s="298"/>
      <c r="AD582" s="298"/>
      <c r="AE582" s="298"/>
    </row>
    <row r="583" spans="1:31" x14ac:dyDescent="0.3">
      <c r="A583" s="298"/>
      <c r="B583" s="298"/>
      <c r="C583" s="298"/>
      <c r="D583" s="298"/>
      <c r="E583" s="298"/>
      <c r="F583" s="395"/>
      <c r="G583" s="392"/>
      <c r="H583" s="298"/>
      <c r="I583" s="356"/>
      <c r="J583" s="356"/>
      <c r="K583" s="298"/>
      <c r="L583" s="298"/>
      <c r="M583" s="298"/>
      <c r="N583" s="298"/>
      <c r="O583" s="298"/>
      <c r="P583" s="392"/>
      <c r="Q583" s="394"/>
      <c r="S583" s="298"/>
      <c r="T583" s="395"/>
      <c r="U583" s="395"/>
      <c r="V583" s="396"/>
      <c r="W583" s="392"/>
      <c r="X583" s="392"/>
      <c r="Y583" s="298"/>
      <c r="Z583" s="298"/>
      <c r="AA583" s="356"/>
      <c r="AB583" s="356"/>
      <c r="AC583" s="298"/>
      <c r="AD583" s="298"/>
      <c r="AE583" s="298"/>
    </row>
    <row r="584" spans="1:31" x14ac:dyDescent="0.3">
      <c r="A584" s="298"/>
      <c r="B584" s="298"/>
      <c r="C584" s="298"/>
      <c r="D584" s="298"/>
      <c r="E584" s="298"/>
      <c r="F584" s="395"/>
      <c r="G584" s="392"/>
      <c r="H584" s="298"/>
      <c r="I584" s="356"/>
      <c r="J584" s="356"/>
      <c r="K584" s="298"/>
      <c r="L584" s="298"/>
      <c r="M584" s="298"/>
      <c r="N584" s="298"/>
      <c r="O584" s="298"/>
      <c r="P584" s="392"/>
      <c r="Q584" s="394"/>
      <c r="S584" s="298"/>
      <c r="T584" s="395"/>
      <c r="U584" s="395"/>
      <c r="V584" s="396"/>
      <c r="W584" s="392"/>
      <c r="X584" s="392"/>
      <c r="Y584" s="298"/>
      <c r="Z584" s="298"/>
      <c r="AA584" s="356"/>
      <c r="AB584" s="356"/>
      <c r="AC584" s="298"/>
      <c r="AD584" s="298"/>
      <c r="AE584" s="298"/>
    </row>
    <row r="585" spans="1:31" x14ac:dyDescent="0.3">
      <c r="A585" s="298"/>
      <c r="B585" s="298"/>
      <c r="C585" s="298"/>
      <c r="D585" s="298"/>
      <c r="E585" s="298"/>
      <c r="F585" s="395"/>
      <c r="G585" s="392"/>
      <c r="H585" s="298"/>
      <c r="I585" s="356"/>
      <c r="J585" s="356"/>
      <c r="K585" s="298"/>
      <c r="L585" s="298"/>
      <c r="M585" s="298"/>
      <c r="N585" s="298"/>
      <c r="O585" s="298"/>
      <c r="P585" s="392"/>
      <c r="Q585" s="394"/>
      <c r="S585" s="298"/>
      <c r="T585" s="395"/>
      <c r="U585" s="395"/>
      <c r="V585" s="396"/>
      <c r="W585" s="392"/>
      <c r="X585" s="392"/>
      <c r="Y585" s="298"/>
      <c r="Z585" s="298"/>
      <c r="AA585" s="356"/>
      <c r="AB585" s="356"/>
      <c r="AC585" s="298"/>
      <c r="AD585" s="298"/>
      <c r="AE585" s="298"/>
    </row>
    <row r="586" spans="1:31" x14ac:dyDescent="0.3">
      <c r="A586" s="298"/>
      <c r="B586" s="298"/>
      <c r="C586" s="298"/>
      <c r="D586" s="298"/>
      <c r="E586" s="298"/>
      <c r="F586" s="395"/>
      <c r="G586" s="392"/>
      <c r="H586" s="298"/>
      <c r="I586" s="356"/>
      <c r="J586" s="356"/>
      <c r="K586" s="298"/>
      <c r="L586" s="298"/>
      <c r="M586" s="298"/>
      <c r="N586" s="298"/>
      <c r="O586" s="298"/>
      <c r="P586" s="392"/>
      <c r="Q586" s="394"/>
      <c r="S586" s="298"/>
      <c r="T586" s="395"/>
      <c r="U586" s="395"/>
      <c r="V586" s="396"/>
      <c r="W586" s="392"/>
      <c r="X586" s="392"/>
      <c r="Y586" s="298"/>
      <c r="Z586" s="298"/>
      <c r="AA586" s="356"/>
      <c r="AB586" s="356"/>
      <c r="AC586" s="298"/>
      <c r="AD586" s="298"/>
      <c r="AE586" s="298"/>
    </row>
    <row r="587" spans="1:31" x14ac:dyDescent="0.3">
      <c r="A587" s="298"/>
      <c r="B587" s="298"/>
      <c r="C587" s="298"/>
      <c r="D587" s="298"/>
      <c r="E587" s="298"/>
      <c r="F587" s="395"/>
      <c r="G587" s="392"/>
      <c r="H587" s="298"/>
      <c r="I587" s="356"/>
      <c r="J587" s="356"/>
      <c r="K587" s="298"/>
      <c r="L587" s="298"/>
      <c r="M587" s="298"/>
      <c r="N587" s="298"/>
      <c r="O587" s="298"/>
      <c r="P587" s="392"/>
      <c r="Q587" s="394"/>
      <c r="S587" s="298"/>
      <c r="T587" s="395"/>
      <c r="U587" s="395"/>
      <c r="V587" s="396"/>
      <c r="W587" s="392"/>
      <c r="X587" s="392"/>
      <c r="Y587" s="298"/>
      <c r="Z587" s="298"/>
      <c r="AA587" s="356"/>
      <c r="AB587" s="356"/>
      <c r="AC587" s="298"/>
      <c r="AD587" s="298"/>
      <c r="AE587" s="298"/>
    </row>
    <row r="588" spans="1:31" x14ac:dyDescent="0.3">
      <c r="A588" s="298"/>
      <c r="B588" s="298"/>
      <c r="C588" s="298"/>
      <c r="D588" s="298"/>
      <c r="E588" s="298"/>
      <c r="F588" s="395"/>
      <c r="G588" s="392"/>
      <c r="H588" s="298"/>
      <c r="I588" s="356"/>
      <c r="J588" s="356"/>
      <c r="K588" s="298"/>
      <c r="L588" s="298"/>
      <c r="M588" s="298"/>
      <c r="N588" s="298"/>
      <c r="O588" s="298"/>
      <c r="P588" s="392"/>
      <c r="Q588" s="394"/>
      <c r="S588" s="298"/>
      <c r="T588" s="395"/>
      <c r="U588" s="395"/>
      <c r="V588" s="396"/>
      <c r="W588" s="392"/>
      <c r="X588" s="392"/>
      <c r="Y588" s="298"/>
      <c r="Z588" s="298"/>
      <c r="AA588" s="356"/>
      <c r="AB588" s="356"/>
      <c r="AC588" s="298"/>
      <c r="AD588" s="298"/>
      <c r="AE588" s="298"/>
    </row>
    <row r="589" spans="1:31" x14ac:dyDescent="0.3">
      <c r="A589" s="298"/>
      <c r="B589" s="298"/>
      <c r="C589" s="298"/>
      <c r="D589" s="298"/>
      <c r="E589" s="298"/>
      <c r="F589" s="395"/>
      <c r="G589" s="392"/>
      <c r="H589" s="298"/>
      <c r="I589" s="356"/>
      <c r="J589" s="356"/>
      <c r="K589" s="298"/>
      <c r="L589" s="298"/>
      <c r="M589" s="298"/>
      <c r="N589" s="298"/>
      <c r="O589" s="298"/>
      <c r="P589" s="392"/>
      <c r="Q589" s="394"/>
      <c r="S589" s="298"/>
      <c r="T589" s="395"/>
      <c r="U589" s="395"/>
      <c r="V589" s="396"/>
      <c r="W589" s="392"/>
      <c r="X589" s="392"/>
      <c r="Y589" s="298"/>
      <c r="Z589" s="298"/>
      <c r="AA589" s="356"/>
      <c r="AB589" s="356"/>
      <c r="AC589" s="298"/>
      <c r="AD589" s="298"/>
      <c r="AE589" s="298"/>
    </row>
    <row r="590" spans="1:31" x14ac:dyDescent="0.3">
      <c r="A590" s="298"/>
      <c r="B590" s="298"/>
      <c r="C590" s="298"/>
      <c r="D590" s="298"/>
      <c r="E590" s="298"/>
      <c r="F590" s="395"/>
      <c r="G590" s="392"/>
      <c r="H590" s="298"/>
      <c r="I590" s="356"/>
      <c r="J590" s="356"/>
      <c r="K590" s="298"/>
      <c r="L590" s="298"/>
      <c r="M590" s="298"/>
      <c r="N590" s="298"/>
      <c r="O590" s="298"/>
      <c r="P590" s="392"/>
      <c r="Q590" s="394"/>
      <c r="S590" s="298"/>
      <c r="T590" s="395"/>
      <c r="U590" s="395"/>
      <c r="V590" s="396"/>
      <c r="W590" s="392"/>
      <c r="X590" s="392"/>
      <c r="Y590" s="298"/>
      <c r="Z590" s="298"/>
      <c r="AA590" s="356"/>
      <c r="AB590" s="356"/>
      <c r="AC590" s="298"/>
      <c r="AD590" s="298"/>
      <c r="AE590" s="298"/>
    </row>
    <row r="591" spans="1:31" x14ac:dyDescent="0.3">
      <c r="A591" s="298"/>
      <c r="B591" s="298"/>
      <c r="C591" s="298"/>
      <c r="D591" s="298"/>
      <c r="E591" s="298"/>
      <c r="F591" s="395"/>
      <c r="G591" s="392"/>
      <c r="H591" s="298"/>
      <c r="I591" s="356"/>
      <c r="J591" s="356"/>
      <c r="K591" s="298"/>
      <c r="L591" s="298"/>
      <c r="M591" s="298"/>
      <c r="N591" s="298"/>
      <c r="O591" s="298"/>
      <c r="P591" s="392"/>
      <c r="Q591" s="394"/>
      <c r="S591" s="298"/>
      <c r="T591" s="395"/>
      <c r="U591" s="395"/>
      <c r="V591" s="396"/>
      <c r="W591" s="392"/>
      <c r="X591" s="392"/>
      <c r="Y591" s="298"/>
      <c r="Z591" s="298"/>
      <c r="AA591" s="356"/>
      <c r="AB591" s="356"/>
      <c r="AC591" s="298"/>
      <c r="AD591" s="298"/>
      <c r="AE591" s="298"/>
    </row>
    <row r="592" spans="1:31" x14ac:dyDescent="0.3">
      <c r="A592" s="298"/>
      <c r="B592" s="298"/>
      <c r="C592" s="298"/>
      <c r="D592" s="298"/>
      <c r="E592" s="298"/>
      <c r="F592" s="395"/>
      <c r="G592" s="392"/>
      <c r="H592" s="298"/>
      <c r="I592" s="356"/>
      <c r="J592" s="356"/>
      <c r="K592" s="298"/>
      <c r="L592" s="298"/>
      <c r="M592" s="298"/>
      <c r="N592" s="298"/>
      <c r="O592" s="298"/>
      <c r="P592" s="392"/>
      <c r="Q592" s="394"/>
      <c r="S592" s="298"/>
      <c r="T592" s="395"/>
      <c r="U592" s="395"/>
      <c r="V592" s="396"/>
      <c r="W592" s="392"/>
      <c r="X592" s="392"/>
      <c r="Y592" s="298"/>
      <c r="Z592" s="298"/>
      <c r="AA592" s="356"/>
      <c r="AB592" s="356"/>
      <c r="AC592" s="298"/>
      <c r="AD592" s="298"/>
      <c r="AE592" s="298"/>
    </row>
    <row r="593" spans="1:31" x14ac:dyDescent="0.3">
      <c r="A593" s="298"/>
      <c r="B593" s="298"/>
      <c r="C593" s="298"/>
      <c r="D593" s="298"/>
      <c r="E593" s="298"/>
      <c r="F593" s="395"/>
      <c r="G593" s="392"/>
      <c r="H593" s="298"/>
      <c r="I593" s="356"/>
      <c r="J593" s="356"/>
      <c r="K593" s="298"/>
      <c r="L593" s="298"/>
      <c r="M593" s="298"/>
      <c r="N593" s="298"/>
      <c r="O593" s="298"/>
      <c r="P593" s="392"/>
      <c r="Q593" s="394"/>
      <c r="S593" s="298"/>
      <c r="T593" s="395"/>
      <c r="U593" s="395"/>
      <c r="V593" s="396"/>
      <c r="W593" s="392"/>
      <c r="X593" s="392"/>
      <c r="Y593" s="298"/>
      <c r="Z593" s="298"/>
      <c r="AA593" s="356"/>
      <c r="AB593" s="356"/>
      <c r="AC593" s="298"/>
      <c r="AD593" s="298"/>
      <c r="AE593" s="298"/>
    </row>
    <row r="594" spans="1:31" x14ac:dyDescent="0.3">
      <c r="A594" s="298"/>
      <c r="B594" s="298"/>
      <c r="C594" s="298"/>
      <c r="D594" s="298"/>
      <c r="E594" s="298"/>
      <c r="F594" s="395"/>
      <c r="G594" s="392"/>
      <c r="H594" s="298"/>
      <c r="I594" s="356"/>
      <c r="J594" s="356"/>
      <c r="K594" s="298"/>
      <c r="L594" s="298"/>
      <c r="M594" s="298"/>
      <c r="N594" s="298"/>
      <c r="O594" s="298"/>
      <c r="P594" s="392"/>
      <c r="Q594" s="394"/>
      <c r="S594" s="298"/>
      <c r="T594" s="395"/>
      <c r="U594" s="395"/>
      <c r="V594" s="396"/>
      <c r="W594" s="392"/>
      <c r="X594" s="392"/>
      <c r="Y594" s="298"/>
      <c r="Z594" s="298"/>
      <c r="AA594" s="356"/>
      <c r="AB594" s="356"/>
      <c r="AC594" s="298"/>
      <c r="AD594" s="298"/>
      <c r="AE594" s="298"/>
    </row>
    <row r="595" spans="1:31" x14ac:dyDescent="0.3">
      <c r="A595" s="298"/>
      <c r="B595" s="298"/>
      <c r="C595" s="298"/>
      <c r="D595" s="298"/>
      <c r="E595" s="298"/>
      <c r="F595" s="395"/>
      <c r="G595" s="392"/>
      <c r="H595" s="298"/>
      <c r="I595" s="356"/>
      <c r="J595" s="356"/>
      <c r="K595" s="298"/>
      <c r="L595" s="298"/>
      <c r="M595" s="298"/>
      <c r="N595" s="298"/>
      <c r="O595" s="298"/>
      <c r="P595" s="392"/>
      <c r="Q595" s="394"/>
      <c r="S595" s="298"/>
      <c r="T595" s="395"/>
      <c r="U595" s="395"/>
      <c r="V595" s="396"/>
      <c r="W595" s="392"/>
      <c r="X595" s="392"/>
      <c r="Y595" s="298"/>
      <c r="Z595" s="298"/>
      <c r="AA595" s="356"/>
      <c r="AB595" s="356"/>
      <c r="AC595" s="298"/>
      <c r="AD595" s="298"/>
      <c r="AE595" s="298"/>
    </row>
    <row r="596" spans="1:31" x14ac:dyDescent="0.3">
      <c r="A596" s="298"/>
      <c r="B596" s="298"/>
      <c r="C596" s="298"/>
      <c r="D596" s="298"/>
      <c r="E596" s="298"/>
      <c r="F596" s="395"/>
      <c r="G596" s="392"/>
      <c r="H596" s="298"/>
      <c r="I596" s="356"/>
      <c r="J596" s="356"/>
      <c r="K596" s="298"/>
      <c r="L596" s="298"/>
      <c r="M596" s="298"/>
      <c r="N596" s="298"/>
      <c r="O596" s="298"/>
      <c r="P596" s="392"/>
      <c r="Q596" s="394"/>
      <c r="S596" s="298"/>
      <c r="T596" s="395"/>
      <c r="U596" s="395"/>
      <c r="V596" s="396"/>
      <c r="W596" s="392"/>
      <c r="X596" s="392"/>
      <c r="Y596" s="298"/>
      <c r="Z596" s="298"/>
      <c r="AA596" s="356"/>
      <c r="AB596" s="356"/>
      <c r="AC596" s="298"/>
      <c r="AD596" s="298"/>
      <c r="AE596" s="298"/>
    </row>
    <row r="597" spans="1:31" x14ac:dyDescent="0.3">
      <c r="A597" s="298"/>
      <c r="B597" s="298"/>
      <c r="C597" s="298"/>
      <c r="D597" s="298"/>
      <c r="E597" s="298"/>
      <c r="F597" s="395"/>
      <c r="G597" s="392"/>
      <c r="H597" s="298"/>
      <c r="I597" s="356"/>
      <c r="J597" s="356"/>
      <c r="K597" s="298"/>
      <c r="L597" s="298"/>
      <c r="M597" s="298"/>
      <c r="N597" s="298"/>
      <c r="O597" s="298"/>
      <c r="P597" s="392"/>
      <c r="Q597" s="394"/>
      <c r="S597" s="298"/>
      <c r="T597" s="395"/>
      <c r="U597" s="395"/>
      <c r="V597" s="396"/>
      <c r="W597" s="392"/>
      <c r="X597" s="392"/>
      <c r="Y597" s="298"/>
      <c r="Z597" s="298"/>
      <c r="AA597" s="356"/>
      <c r="AB597" s="356"/>
      <c r="AC597" s="298"/>
      <c r="AD597" s="298"/>
      <c r="AE597" s="298"/>
    </row>
    <row r="598" spans="1:31" x14ac:dyDescent="0.3">
      <c r="A598" s="298"/>
      <c r="B598" s="298"/>
      <c r="C598" s="298"/>
      <c r="D598" s="298"/>
      <c r="E598" s="298"/>
      <c r="F598" s="395"/>
      <c r="G598" s="392"/>
      <c r="H598" s="298"/>
      <c r="I598" s="356"/>
      <c r="J598" s="356"/>
      <c r="K598" s="298"/>
      <c r="L598" s="298"/>
      <c r="M598" s="298"/>
      <c r="N598" s="298"/>
      <c r="O598" s="298"/>
      <c r="P598" s="392"/>
      <c r="Q598" s="394"/>
      <c r="S598" s="298"/>
      <c r="T598" s="395"/>
      <c r="U598" s="395"/>
      <c r="V598" s="396"/>
      <c r="W598" s="392"/>
      <c r="X598" s="392"/>
      <c r="Y598" s="298"/>
      <c r="Z598" s="298"/>
      <c r="AA598" s="356"/>
      <c r="AB598" s="356"/>
      <c r="AC598" s="298"/>
      <c r="AD598" s="298"/>
      <c r="AE598" s="298"/>
    </row>
    <row r="599" spans="1:31" x14ac:dyDescent="0.3">
      <c r="A599" s="298"/>
      <c r="B599" s="298"/>
      <c r="C599" s="298"/>
      <c r="D599" s="298"/>
      <c r="E599" s="298"/>
      <c r="F599" s="395"/>
      <c r="G599" s="392"/>
      <c r="H599" s="298"/>
      <c r="I599" s="356"/>
      <c r="J599" s="356"/>
      <c r="K599" s="298"/>
      <c r="L599" s="298"/>
      <c r="M599" s="298"/>
      <c r="N599" s="298"/>
      <c r="O599" s="298"/>
      <c r="P599" s="392"/>
      <c r="Q599" s="394"/>
      <c r="S599" s="298"/>
      <c r="T599" s="395"/>
      <c r="U599" s="395"/>
      <c r="V599" s="396"/>
      <c r="W599" s="392"/>
      <c r="X599" s="392"/>
      <c r="Y599" s="298"/>
      <c r="Z599" s="298"/>
      <c r="AA599" s="356"/>
      <c r="AB599" s="356"/>
      <c r="AC599" s="298"/>
      <c r="AD599" s="298"/>
      <c r="AE599" s="298"/>
    </row>
    <row r="600" spans="1:31" x14ac:dyDescent="0.3">
      <c r="A600" s="298"/>
      <c r="B600" s="298"/>
      <c r="C600" s="298"/>
      <c r="D600" s="298"/>
      <c r="E600" s="298"/>
      <c r="F600" s="395"/>
      <c r="G600" s="392"/>
      <c r="H600" s="298"/>
      <c r="I600" s="356"/>
      <c r="J600" s="356"/>
      <c r="K600" s="298"/>
      <c r="L600" s="298"/>
      <c r="M600" s="298"/>
      <c r="N600" s="298"/>
      <c r="O600" s="298"/>
      <c r="P600" s="392"/>
      <c r="Q600" s="394"/>
      <c r="S600" s="298"/>
      <c r="T600" s="395"/>
      <c r="U600" s="395"/>
      <c r="V600" s="396"/>
      <c r="W600" s="392"/>
      <c r="X600" s="392"/>
      <c r="Y600" s="298"/>
      <c r="Z600" s="298"/>
      <c r="AA600" s="356"/>
      <c r="AB600" s="356"/>
      <c r="AC600" s="298"/>
      <c r="AD600" s="298"/>
      <c r="AE600" s="298"/>
    </row>
    <row r="601" spans="1:31" x14ac:dyDescent="0.3">
      <c r="A601" s="298"/>
      <c r="B601" s="298"/>
      <c r="C601" s="298"/>
      <c r="D601" s="298"/>
      <c r="E601" s="298"/>
      <c r="F601" s="395"/>
      <c r="G601" s="392"/>
      <c r="H601" s="298"/>
      <c r="I601" s="356"/>
      <c r="J601" s="356"/>
      <c r="K601" s="298"/>
      <c r="L601" s="298"/>
      <c r="M601" s="298"/>
      <c r="N601" s="298"/>
      <c r="O601" s="298"/>
      <c r="P601" s="392"/>
      <c r="Q601" s="394"/>
      <c r="S601" s="298"/>
      <c r="T601" s="395"/>
      <c r="U601" s="395"/>
      <c r="V601" s="396"/>
      <c r="W601" s="392"/>
      <c r="X601" s="392"/>
      <c r="Y601" s="298"/>
      <c r="Z601" s="298"/>
      <c r="AA601" s="356"/>
      <c r="AB601" s="356"/>
      <c r="AC601" s="298"/>
      <c r="AD601" s="298"/>
      <c r="AE601" s="298"/>
    </row>
    <row r="602" spans="1:31" x14ac:dyDescent="0.3">
      <c r="A602" s="298"/>
      <c r="B602" s="298"/>
      <c r="C602" s="298"/>
      <c r="D602" s="298"/>
      <c r="E602" s="298"/>
      <c r="F602" s="395"/>
      <c r="G602" s="392"/>
      <c r="H602" s="298"/>
      <c r="I602" s="356"/>
      <c r="J602" s="356"/>
      <c r="K602" s="298"/>
      <c r="L602" s="298"/>
      <c r="M602" s="298"/>
      <c r="N602" s="298"/>
      <c r="O602" s="298"/>
      <c r="P602" s="392"/>
      <c r="Q602" s="394"/>
      <c r="S602" s="298"/>
      <c r="T602" s="395"/>
      <c r="U602" s="395"/>
      <c r="V602" s="396"/>
      <c r="W602" s="392"/>
      <c r="X602" s="392"/>
      <c r="Y602" s="298"/>
      <c r="Z602" s="298"/>
      <c r="AA602" s="356"/>
      <c r="AB602" s="356"/>
      <c r="AC602" s="298"/>
      <c r="AD602" s="298"/>
      <c r="AE602" s="298"/>
    </row>
    <row r="603" spans="1:31" x14ac:dyDescent="0.3">
      <c r="A603" s="298"/>
      <c r="B603" s="298"/>
      <c r="C603" s="298"/>
      <c r="D603" s="298"/>
      <c r="E603" s="298"/>
      <c r="F603" s="395"/>
      <c r="G603" s="392"/>
      <c r="H603" s="298"/>
      <c r="I603" s="356"/>
      <c r="J603" s="356"/>
      <c r="K603" s="298"/>
      <c r="L603" s="298"/>
      <c r="M603" s="298"/>
      <c r="N603" s="298"/>
      <c r="O603" s="298"/>
      <c r="P603" s="392"/>
      <c r="Q603" s="394"/>
      <c r="S603" s="298"/>
      <c r="T603" s="395"/>
      <c r="U603" s="395"/>
      <c r="V603" s="396"/>
      <c r="W603" s="392"/>
      <c r="X603" s="392"/>
      <c r="Y603" s="298"/>
      <c r="Z603" s="298"/>
      <c r="AA603" s="356"/>
      <c r="AB603" s="356"/>
      <c r="AC603" s="298"/>
      <c r="AD603" s="298"/>
      <c r="AE603" s="298"/>
    </row>
    <row r="604" spans="1:31" x14ac:dyDescent="0.3">
      <c r="A604" s="298"/>
      <c r="B604" s="298"/>
      <c r="C604" s="298"/>
      <c r="D604" s="298"/>
      <c r="E604" s="298"/>
      <c r="F604" s="395"/>
      <c r="G604" s="392"/>
      <c r="H604" s="298"/>
      <c r="I604" s="356"/>
      <c r="J604" s="356"/>
      <c r="K604" s="298"/>
      <c r="L604" s="298"/>
      <c r="M604" s="298"/>
      <c r="N604" s="298"/>
      <c r="O604" s="298"/>
      <c r="P604" s="392"/>
      <c r="Q604" s="394"/>
      <c r="S604" s="298"/>
      <c r="T604" s="395"/>
      <c r="U604" s="395"/>
      <c r="V604" s="396"/>
      <c r="W604" s="392"/>
      <c r="X604" s="392"/>
      <c r="Y604" s="298"/>
      <c r="Z604" s="298"/>
      <c r="AA604" s="356"/>
      <c r="AB604" s="356"/>
      <c r="AC604" s="298"/>
      <c r="AD604" s="298"/>
      <c r="AE604" s="298"/>
    </row>
    <row r="605" spans="1:31" x14ac:dyDescent="0.3">
      <c r="A605" s="298"/>
      <c r="B605" s="298"/>
      <c r="C605" s="298"/>
      <c r="D605" s="298"/>
      <c r="E605" s="298"/>
      <c r="F605" s="395"/>
      <c r="G605" s="392"/>
      <c r="H605" s="298"/>
      <c r="I605" s="356"/>
      <c r="J605" s="356"/>
      <c r="K605" s="298"/>
      <c r="L605" s="298"/>
      <c r="M605" s="298"/>
      <c r="N605" s="298"/>
      <c r="O605" s="298"/>
      <c r="P605" s="392"/>
      <c r="Q605" s="394"/>
      <c r="S605" s="298"/>
      <c r="T605" s="395"/>
      <c r="U605" s="395"/>
      <c r="V605" s="396"/>
      <c r="W605" s="392"/>
      <c r="X605" s="392"/>
      <c r="Y605" s="298"/>
      <c r="Z605" s="298"/>
      <c r="AA605" s="356"/>
      <c r="AB605" s="356"/>
      <c r="AC605" s="298"/>
      <c r="AD605" s="298"/>
      <c r="AE605" s="298"/>
    </row>
    <row r="606" spans="1:31" x14ac:dyDescent="0.3">
      <c r="A606" s="298"/>
      <c r="B606" s="298"/>
      <c r="C606" s="298"/>
      <c r="D606" s="298"/>
      <c r="E606" s="298"/>
      <c r="F606" s="395"/>
      <c r="G606" s="392"/>
      <c r="H606" s="298"/>
      <c r="I606" s="356"/>
      <c r="J606" s="356"/>
      <c r="K606" s="298"/>
      <c r="L606" s="298"/>
      <c r="M606" s="298"/>
      <c r="N606" s="298"/>
      <c r="O606" s="298"/>
      <c r="P606" s="392"/>
      <c r="Q606" s="394"/>
      <c r="S606" s="298"/>
      <c r="T606" s="395"/>
      <c r="U606" s="395"/>
      <c r="V606" s="396"/>
      <c r="W606" s="392"/>
      <c r="X606" s="392"/>
      <c r="Y606" s="298"/>
      <c r="Z606" s="298"/>
      <c r="AA606" s="356"/>
      <c r="AB606" s="356"/>
      <c r="AC606" s="298"/>
      <c r="AD606" s="298"/>
      <c r="AE606" s="298"/>
    </row>
    <row r="607" spans="1:31" x14ac:dyDescent="0.3">
      <c r="A607" s="298"/>
      <c r="B607" s="298"/>
      <c r="C607" s="298"/>
      <c r="D607" s="298"/>
      <c r="E607" s="298"/>
      <c r="F607" s="395"/>
      <c r="G607" s="392"/>
      <c r="H607" s="298"/>
      <c r="I607" s="356"/>
      <c r="J607" s="356"/>
      <c r="K607" s="298"/>
      <c r="L607" s="298"/>
      <c r="M607" s="298"/>
      <c r="N607" s="298"/>
      <c r="O607" s="298"/>
      <c r="P607" s="392"/>
      <c r="Q607" s="394"/>
      <c r="S607" s="298"/>
      <c r="T607" s="395"/>
      <c r="U607" s="395"/>
      <c r="V607" s="396"/>
      <c r="W607" s="392"/>
      <c r="X607" s="392"/>
      <c r="Y607" s="298"/>
      <c r="Z607" s="298"/>
      <c r="AA607" s="356"/>
      <c r="AB607" s="356"/>
      <c r="AC607" s="298"/>
      <c r="AD607" s="298"/>
      <c r="AE607" s="298"/>
    </row>
    <row r="608" spans="1:31" x14ac:dyDescent="0.3">
      <c r="A608" s="298"/>
      <c r="B608" s="298"/>
      <c r="C608" s="298"/>
      <c r="D608" s="298"/>
      <c r="E608" s="298"/>
      <c r="F608" s="395"/>
      <c r="G608" s="392"/>
      <c r="H608" s="298"/>
      <c r="I608" s="356"/>
      <c r="J608" s="356"/>
      <c r="K608" s="298"/>
      <c r="L608" s="298"/>
      <c r="M608" s="298"/>
      <c r="N608" s="298"/>
      <c r="O608" s="298"/>
      <c r="P608" s="392"/>
      <c r="Q608" s="394"/>
      <c r="S608" s="298"/>
      <c r="T608" s="395"/>
      <c r="U608" s="395"/>
      <c r="V608" s="396"/>
      <c r="W608" s="392"/>
      <c r="X608" s="392"/>
      <c r="Y608" s="298"/>
      <c r="Z608" s="298"/>
      <c r="AA608" s="356"/>
      <c r="AB608" s="356"/>
      <c r="AC608" s="298"/>
      <c r="AD608" s="298"/>
      <c r="AE608" s="298"/>
    </row>
    <row r="609" spans="1:31" x14ac:dyDescent="0.3">
      <c r="A609" s="298"/>
      <c r="B609" s="298"/>
      <c r="C609" s="298"/>
      <c r="D609" s="298"/>
      <c r="E609" s="298"/>
      <c r="F609" s="395"/>
      <c r="G609" s="392"/>
      <c r="H609" s="298"/>
      <c r="I609" s="356"/>
      <c r="J609" s="356"/>
      <c r="K609" s="298"/>
      <c r="L609" s="298"/>
      <c r="M609" s="298"/>
      <c r="N609" s="298"/>
      <c r="O609" s="298"/>
      <c r="P609" s="392"/>
      <c r="Q609" s="394"/>
      <c r="S609" s="298"/>
      <c r="T609" s="395"/>
      <c r="U609" s="395"/>
      <c r="V609" s="396"/>
      <c r="W609" s="392"/>
      <c r="X609" s="392"/>
      <c r="Y609" s="298"/>
      <c r="Z609" s="298"/>
      <c r="AA609" s="356"/>
      <c r="AB609" s="356"/>
      <c r="AC609" s="298"/>
      <c r="AD609" s="298"/>
      <c r="AE609" s="298"/>
    </row>
    <row r="610" spans="1:31" x14ac:dyDescent="0.3">
      <c r="A610" s="298"/>
      <c r="B610" s="298"/>
      <c r="C610" s="298"/>
      <c r="D610" s="298"/>
      <c r="E610" s="298"/>
      <c r="F610" s="395"/>
      <c r="G610" s="392"/>
      <c r="H610" s="298"/>
      <c r="I610" s="356"/>
      <c r="J610" s="356"/>
      <c r="K610" s="298"/>
      <c r="L610" s="298"/>
      <c r="M610" s="298"/>
      <c r="N610" s="298"/>
      <c r="O610" s="298"/>
      <c r="P610" s="392"/>
      <c r="Q610" s="394"/>
      <c r="S610" s="298"/>
      <c r="T610" s="395"/>
      <c r="U610" s="395"/>
      <c r="V610" s="396"/>
      <c r="W610" s="392"/>
      <c r="X610" s="392"/>
      <c r="Y610" s="298"/>
      <c r="Z610" s="298"/>
      <c r="AA610" s="356"/>
      <c r="AB610" s="356"/>
      <c r="AC610" s="298"/>
      <c r="AD610" s="298"/>
      <c r="AE610" s="298"/>
    </row>
    <row r="611" spans="1:31" x14ac:dyDescent="0.3">
      <c r="A611" s="298"/>
      <c r="B611" s="298"/>
      <c r="C611" s="298"/>
      <c r="D611" s="298"/>
      <c r="E611" s="298"/>
      <c r="F611" s="395"/>
      <c r="G611" s="392"/>
      <c r="H611" s="298"/>
      <c r="I611" s="356"/>
      <c r="J611" s="356"/>
      <c r="K611" s="298"/>
      <c r="L611" s="298"/>
      <c r="M611" s="298"/>
      <c r="N611" s="298"/>
      <c r="O611" s="298"/>
      <c r="P611" s="392"/>
      <c r="Q611" s="394"/>
      <c r="S611" s="298"/>
      <c r="T611" s="395"/>
      <c r="U611" s="395"/>
      <c r="V611" s="396"/>
      <c r="W611" s="392"/>
      <c r="X611" s="392"/>
      <c r="Y611" s="298"/>
      <c r="Z611" s="298"/>
      <c r="AA611" s="356"/>
      <c r="AB611" s="356"/>
      <c r="AC611" s="298"/>
      <c r="AD611" s="298"/>
      <c r="AE611" s="298"/>
    </row>
    <row r="612" spans="1:31" x14ac:dyDescent="0.3">
      <c r="A612" s="298"/>
      <c r="B612" s="298"/>
      <c r="C612" s="298"/>
      <c r="D612" s="298"/>
      <c r="E612" s="298"/>
      <c r="F612" s="395"/>
      <c r="G612" s="392"/>
      <c r="H612" s="298"/>
      <c r="I612" s="356"/>
      <c r="J612" s="356"/>
      <c r="K612" s="298"/>
      <c r="L612" s="298"/>
      <c r="M612" s="298"/>
      <c r="N612" s="298"/>
      <c r="O612" s="298"/>
      <c r="P612" s="392"/>
      <c r="Q612" s="394"/>
      <c r="S612" s="298"/>
      <c r="T612" s="395"/>
      <c r="U612" s="395"/>
      <c r="V612" s="396"/>
      <c r="W612" s="392"/>
      <c r="X612" s="392"/>
      <c r="Y612" s="298"/>
      <c r="Z612" s="298"/>
      <c r="AA612" s="356"/>
      <c r="AB612" s="356"/>
      <c r="AC612" s="298"/>
      <c r="AD612" s="298"/>
      <c r="AE612" s="298"/>
    </row>
    <row r="613" spans="1:31" x14ac:dyDescent="0.3">
      <c r="A613" s="298"/>
      <c r="B613" s="298"/>
      <c r="C613" s="298"/>
      <c r="D613" s="298"/>
      <c r="E613" s="298"/>
      <c r="F613" s="395"/>
      <c r="G613" s="392"/>
      <c r="H613" s="298"/>
      <c r="I613" s="356"/>
      <c r="J613" s="356"/>
      <c r="K613" s="298"/>
      <c r="L613" s="298"/>
      <c r="M613" s="298"/>
      <c r="N613" s="298"/>
      <c r="O613" s="298"/>
      <c r="P613" s="392"/>
      <c r="Q613" s="394"/>
      <c r="S613" s="298"/>
      <c r="T613" s="395"/>
      <c r="U613" s="395"/>
      <c r="V613" s="396"/>
      <c r="W613" s="392"/>
      <c r="X613" s="392"/>
      <c r="Y613" s="298"/>
      <c r="Z613" s="298"/>
      <c r="AA613" s="356"/>
      <c r="AB613" s="356"/>
      <c r="AC613" s="298"/>
      <c r="AD613" s="298"/>
      <c r="AE613" s="298"/>
    </row>
    <row r="614" spans="1:31" x14ac:dyDescent="0.3">
      <c r="A614" s="298"/>
      <c r="B614" s="298"/>
      <c r="C614" s="298"/>
      <c r="D614" s="298"/>
      <c r="E614" s="298"/>
      <c r="F614" s="395"/>
      <c r="G614" s="392"/>
      <c r="H614" s="298"/>
      <c r="I614" s="356"/>
      <c r="J614" s="356"/>
      <c r="K614" s="298"/>
      <c r="L614" s="298"/>
      <c r="M614" s="298"/>
      <c r="N614" s="298"/>
      <c r="O614" s="298"/>
      <c r="P614" s="392"/>
      <c r="Q614" s="394"/>
      <c r="S614" s="298"/>
      <c r="T614" s="395"/>
      <c r="U614" s="395"/>
      <c r="V614" s="396"/>
      <c r="W614" s="392"/>
      <c r="X614" s="392"/>
      <c r="Y614" s="298"/>
      <c r="Z614" s="298"/>
      <c r="AA614" s="356"/>
      <c r="AB614" s="356"/>
      <c r="AC614" s="298"/>
      <c r="AD614" s="298"/>
      <c r="AE614" s="298"/>
    </row>
    <row r="615" spans="1:31" x14ac:dyDescent="0.3">
      <c r="A615" s="298"/>
      <c r="B615" s="298"/>
      <c r="C615" s="298"/>
      <c r="D615" s="298"/>
      <c r="E615" s="298"/>
      <c r="F615" s="395"/>
      <c r="G615" s="392"/>
      <c r="H615" s="298"/>
      <c r="I615" s="356"/>
      <c r="J615" s="356"/>
      <c r="K615" s="298"/>
      <c r="L615" s="298"/>
      <c r="M615" s="298"/>
      <c r="N615" s="298"/>
      <c r="O615" s="298"/>
      <c r="P615" s="392"/>
      <c r="Q615" s="394"/>
      <c r="S615" s="298"/>
      <c r="T615" s="395"/>
      <c r="U615" s="395"/>
      <c r="V615" s="396"/>
      <c r="W615" s="392"/>
      <c r="X615" s="392"/>
      <c r="Y615" s="298"/>
      <c r="Z615" s="298"/>
      <c r="AA615" s="356"/>
      <c r="AB615" s="356"/>
      <c r="AC615" s="298"/>
      <c r="AD615" s="298"/>
      <c r="AE615" s="298"/>
    </row>
    <row r="616" spans="1:31" x14ac:dyDescent="0.3">
      <c r="A616" s="298"/>
      <c r="B616" s="298"/>
      <c r="C616" s="298"/>
      <c r="D616" s="298"/>
      <c r="E616" s="298"/>
      <c r="F616" s="395"/>
      <c r="G616" s="392"/>
      <c r="H616" s="298"/>
      <c r="I616" s="356"/>
      <c r="J616" s="356"/>
      <c r="K616" s="298"/>
      <c r="L616" s="298"/>
      <c r="M616" s="298"/>
      <c r="N616" s="298"/>
      <c r="O616" s="298"/>
      <c r="P616" s="392"/>
      <c r="Q616" s="394"/>
      <c r="S616" s="298"/>
      <c r="T616" s="395"/>
      <c r="U616" s="395"/>
      <c r="V616" s="396"/>
      <c r="W616" s="392"/>
      <c r="X616" s="392"/>
      <c r="Y616" s="298"/>
      <c r="Z616" s="298"/>
      <c r="AA616" s="356"/>
      <c r="AB616" s="356"/>
      <c r="AC616" s="298"/>
      <c r="AD616" s="298"/>
      <c r="AE616" s="298"/>
    </row>
    <row r="617" spans="1:31" x14ac:dyDescent="0.3">
      <c r="A617" s="298"/>
      <c r="B617" s="298"/>
      <c r="C617" s="298"/>
      <c r="D617" s="298"/>
      <c r="E617" s="298"/>
      <c r="F617" s="395"/>
      <c r="G617" s="392"/>
      <c r="H617" s="298"/>
      <c r="I617" s="356"/>
      <c r="J617" s="356"/>
      <c r="K617" s="298"/>
      <c r="L617" s="298"/>
      <c r="M617" s="298"/>
      <c r="N617" s="298"/>
      <c r="O617" s="298"/>
      <c r="P617" s="392"/>
      <c r="Q617" s="394"/>
      <c r="S617" s="298"/>
      <c r="T617" s="395"/>
      <c r="U617" s="395"/>
      <c r="V617" s="396"/>
      <c r="W617" s="392"/>
      <c r="X617" s="392"/>
      <c r="Y617" s="298"/>
      <c r="Z617" s="298"/>
      <c r="AA617" s="356"/>
      <c r="AB617" s="356"/>
      <c r="AC617" s="298"/>
      <c r="AD617" s="298"/>
      <c r="AE617" s="298"/>
    </row>
    <row r="618" spans="1:31" x14ac:dyDescent="0.3">
      <c r="A618" s="298"/>
      <c r="B618" s="298"/>
      <c r="C618" s="298"/>
      <c r="D618" s="298"/>
      <c r="E618" s="298"/>
      <c r="F618" s="395"/>
      <c r="G618" s="392"/>
      <c r="H618" s="298"/>
      <c r="I618" s="356"/>
      <c r="J618" s="356"/>
      <c r="K618" s="298"/>
      <c r="L618" s="298"/>
      <c r="M618" s="298"/>
      <c r="N618" s="298"/>
      <c r="O618" s="298"/>
      <c r="P618" s="392"/>
      <c r="Q618" s="394"/>
      <c r="S618" s="298"/>
      <c r="T618" s="395"/>
      <c r="U618" s="395"/>
      <c r="V618" s="396"/>
      <c r="W618" s="392"/>
      <c r="X618" s="392"/>
      <c r="Y618" s="298"/>
      <c r="Z618" s="298"/>
      <c r="AA618" s="356"/>
      <c r="AB618" s="356"/>
      <c r="AC618" s="298"/>
      <c r="AD618" s="298"/>
      <c r="AE618" s="298"/>
    </row>
    <row r="619" spans="1:31" x14ac:dyDescent="0.3">
      <c r="A619" s="298"/>
      <c r="B619" s="298"/>
      <c r="C619" s="298"/>
      <c r="D619" s="298"/>
      <c r="E619" s="298"/>
      <c r="F619" s="395"/>
      <c r="G619" s="392"/>
      <c r="H619" s="298"/>
      <c r="I619" s="356"/>
      <c r="J619" s="356"/>
      <c r="K619" s="298"/>
      <c r="L619" s="298"/>
      <c r="M619" s="298"/>
      <c r="N619" s="298"/>
      <c r="O619" s="298"/>
      <c r="P619" s="392"/>
      <c r="Q619" s="394"/>
      <c r="S619" s="298"/>
      <c r="T619" s="395"/>
      <c r="U619" s="395"/>
      <c r="V619" s="396"/>
      <c r="W619" s="392"/>
      <c r="X619" s="392"/>
      <c r="Y619" s="298"/>
      <c r="Z619" s="298"/>
      <c r="AA619" s="356"/>
      <c r="AB619" s="356"/>
      <c r="AC619" s="298"/>
      <c r="AD619" s="298"/>
      <c r="AE619" s="298"/>
    </row>
    <row r="620" spans="1:31" x14ac:dyDescent="0.3">
      <c r="A620" s="298"/>
      <c r="B620" s="298"/>
      <c r="C620" s="298"/>
      <c r="D620" s="298"/>
      <c r="E620" s="298"/>
      <c r="F620" s="395"/>
      <c r="G620" s="392"/>
      <c r="H620" s="298"/>
      <c r="I620" s="356"/>
      <c r="J620" s="356"/>
      <c r="K620" s="298"/>
      <c r="L620" s="298"/>
      <c r="M620" s="298"/>
      <c r="N620" s="298"/>
      <c r="O620" s="298"/>
      <c r="P620" s="392"/>
      <c r="Q620" s="394"/>
      <c r="S620" s="298"/>
      <c r="T620" s="395"/>
      <c r="U620" s="395"/>
      <c r="V620" s="396"/>
      <c r="W620" s="392"/>
      <c r="X620" s="392"/>
      <c r="Y620" s="298"/>
      <c r="Z620" s="298"/>
      <c r="AA620" s="356"/>
      <c r="AB620" s="356"/>
      <c r="AC620" s="298"/>
      <c r="AD620" s="298"/>
      <c r="AE620" s="298"/>
    </row>
    <row r="621" spans="1:31" x14ac:dyDescent="0.3">
      <c r="A621" s="298"/>
      <c r="B621" s="298"/>
      <c r="C621" s="298"/>
      <c r="D621" s="298"/>
      <c r="E621" s="298"/>
      <c r="F621" s="395"/>
      <c r="G621" s="392"/>
      <c r="H621" s="298"/>
      <c r="I621" s="356"/>
      <c r="J621" s="356"/>
      <c r="K621" s="298"/>
      <c r="L621" s="298"/>
      <c r="M621" s="298"/>
      <c r="N621" s="298"/>
      <c r="O621" s="298"/>
      <c r="P621" s="392"/>
      <c r="Q621" s="394"/>
      <c r="S621" s="298"/>
      <c r="T621" s="395"/>
      <c r="U621" s="395"/>
      <c r="V621" s="396"/>
      <c r="W621" s="392"/>
      <c r="X621" s="392"/>
      <c r="Y621" s="298"/>
      <c r="Z621" s="298"/>
      <c r="AA621" s="356"/>
      <c r="AB621" s="356"/>
      <c r="AC621" s="298"/>
      <c r="AD621" s="298"/>
      <c r="AE621" s="298"/>
    </row>
    <row r="622" spans="1:31" x14ac:dyDescent="0.3">
      <c r="A622" s="298"/>
      <c r="B622" s="298"/>
      <c r="C622" s="298"/>
      <c r="D622" s="298"/>
      <c r="E622" s="298"/>
      <c r="F622" s="395"/>
      <c r="G622" s="392"/>
      <c r="H622" s="298"/>
      <c r="I622" s="356"/>
      <c r="J622" s="356"/>
      <c r="K622" s="298"/>
      <c r="L622" s="298"/>
      <c r="M622" s="298"/>
      <c r="N622" s="298"/>
      <c r="O622" s="298"/>
      <c r="P622" s="392"/>
      <c r="Q622" s="394"/>
      <c r="S622" s="298"/>
      <c r="T622" s="395"/>
      <c r="U622" s="395"/>
      <c r="V622" s="396"/>
      <c r="W622" s="392"/>
      <c r="X622" s="392"/>
      <c r="Y622" s="298"/>
      <c r="Z622" s="298"/>
      <c r="AA622" s="356"/>
      <c r="AB622" s="356"/>
      <c r="AC622" s="298"/>
      <c r="AD622" s="298"/>
      <c r="AE622" s="298"/>
    </row>
    <row r="623" spans="1:31" x14ac:dyDescent="0.3">
      <c r="A623" s="298"/>
      <c r="B623" s="298"/>
      <c r="C623" s="298"/>
      <c r="D623" s="298"/>
      <c r="E623" s="298"/>
      <c r="F623" s="395"/>
      <c r="G623" s="392"/>
      <c r="H623" s="298"/>
      <c r="I623" s="356"/>
      <c r="J623" s="356"/>
      <c r="K623" s="298"/>
      <c r="L623" s="298"/>
      <c r="M623" s="298"/>
      <c r="N623" s="298"/>
      <c r="O623" s="298"/>
      <c r="P623" s="392"/>
      <c r="Q623" s="394"/>
      <c r="S623" s="298"/>
      <c r="T623" s="395"/>
      <c r="U623" s="395"/>
      <c r="V623" s="396"/>
      <c r="W623" s="392"/>
      <c r="X623" s="392"/>
      <c r="Y623" s="298"/>
      <c r="Z623" s="298"/>
      <c r="AA623" s="356"/>
      <c r="AB623" s="356"/>
      <c r="AC623" s="298"/>
      <c r="AD623" s="298"/>
      <c r="AE623" s="298"/>
    </row>
    <row r="624" spans="1:31" x14ac:dyDescent="0.3">
      <c r="A624" s="298"/>
      <c r="B624" s="298"/>
      <c r="C624" s="298"/>
      <c r="D624" s="298"/>
      <c r="E624" s="298"/>
      <c r="F624" s="395"/>
      <c r="G624" s="392"/>
      <c r="H624" s="298"/>
      <c r="I624" s="356"/>
      <c r="J624" s="356"/>
      <c r="K624" s="298"/>
      <c r="L624" s="298"/>
      <c r="M624" s="298"/>
      <c r="N624" s="298"/>
      <c r="O624" s="298"/>
      <c r="P624" s="392"/>
      <c r="Q624" s="394"/>
      <c r="S624" s="298"/>
      <c r="T624" s="395"/>
      <c r="U624" s="395"/>
      <c r="V624" s="396"/>
      <c r="W624" s="392"/>
      <c r="X624" s="392"/>
      <c r="Y624" s="298"/>
      <c r="Z624" s="298"/>
      <c r="AA624" s="356"/>
      <c r="AB624" s="356"/>
      <c r="AC624" s="298"/>
      <c r="AD624" s="298"/>
      <c r="AE624" s="298"/>
    </row>
    <row r="625" spans="1:31" x14ac:dyDescent="0.3">
      <c r="A625" s="298"/>
      <c r="B625" s="298"/>
      <c r="C625" s="298"/>
      <c r="D625" s="298"/>
      <c r="E625" s="298"/>
      <c r="F625" s="395"/>
      <c r="G625" s="392"/>
      <c r="H625" s="298"/>
      <c r="I625" s="356"/>
      <c r="J625" s="356"/>
      <c r="K625" s="298"/>
      <c r="L625" s="298"/>
      <c r="M625" s="298"/>
      <c r="N625" s="298"/>
      <c r="O625" s="298"/>
      <c r="P625" s="392"/>
      <c r="Q625" s="394"/>
      <c r="S625" s="298"/>
      <c r="T625" s="395"/>
      <c r="U625" s="395"/>
      <c r="V625" s="396"/>
      <c r="W625" s="392"/>
      <c r="X625" s="392"/>
      <c r="Y625" s="298"/>
      <c r="Z625" s="298"/>
      <c r="AA625" s="356"/>
      <c r="AB625" s="356"/>
      <c r="AC625" s="298"/>
      <c r="AD625" s="298"/>
      <c r="AE625" s="298"/>
    </row>
    <row r="626" spans="1:31" x14ac:dyDescent="0.3">
      <c r="A626" s="298"/>
      <c r="B626" s="298"/>
      <c r="C626" s="298"/>
      <c r="D626" s="298"/>
      <c r="E626" s="298"/>
      <c r="F626" s="395"/>
      <c r="G626" s="392"/>
      <c r="H626" s="298"/>
      <c r="I626" s="356"/>
      <c r="J626" s="356"/>
      <c r="K626" s="298"/>
      <c r="L626" s="298"/>
      <c r="M626" s="298"/>
      <c r="N626" s="298"/>
      <c r="O626" s="298"/>
      <c r="P626" s="392"/>
      <c r="Q626" s="394"/>
      <c r="S626" s="298"/>
      <c r="T626" s="395"/>
      <c r="U626" s="395"/>
      <c r="V626" s="396"/>
      <c r="W626" s="392"/>
      <c r="X626" s="392"/>
      <c r="Y626" s="298"/>
      <c r="Z626" s="298"/>
      <c r="AA626" s="356"/>
      <c r="AB626" s="356"/>
      <c r="AC626" s="298"/>
      <c r="AD626" s="298"/>
      <c r="AE626" s="298"/>
    </row>
    <row r="627" spans="1:31" x14ac:dyDescent="0.3">
      <c r="A627" s="298"/>
      <c r="B627" s="298"/>
      <c r="C627" s="298"/>
      <c r="D627" s="298"/>
      <c r="E627" s="298"/>
      <c r="F627" s="395"/>
      <c r="G627" s="392"/>
      <c r="H627" s="298"/>
      <c r="I627" s="356"/>
      <c r="J627" s="356"/>
      <c r="K627" s="298"/>
      <c r="L627" s="298"/>
      <c r="M627" s="298"/>
      <c r="N627" s="298"/>
      <c r="O627" s="298"/>
      <c r="P627" s="392"/>
      <c r="Q627" s="394"/>
      <c r="S627" s="298"/>
      <c r="T627" s="395"/>
      <c r="U627" s="395"/>
      <c r="V627" s="396"/>
      <c r="W627" s="392"/>
      <c r="X627" s="392"/>
      <c r="Y627" s="298"/>
      <c r="Z627" s="298"/>
      <c r="AA627" s="356"/>
      <c r="AB627" s="356"/>
      <c r="AC627" s="298"/>
      <c r="AD627" s="298"/>
      <c r="AE627" s="298"/>
    </row>
    <row r="628" spans="1:31" x14ac:dyDescent="0.3">
      <c r="A628" s="298"/>
      <c r="B628" s="298"/>
      <c r="C628" s="298"/>
      <c r="D628" s="298"/>
      <c r="E628" s="298"/>
      <c r="F628" s="395"/>
      <c r="G628" s="392"/>
      <c r="H628" s="298"/>
      <c r="I628" s="356"/>
      <c r="J628" s="356"/>
      <c r="K628" s="298"/>
      <c r="L628" s="298"/>
      <c r="M628" s="298"/>
      <c r="N628" s="298"/>
      <c r="O628" s="298"/>
      <c r="P628" s="392"/>
      <c r="Q628" s="394"/>
      <c r="S628" s="298"/>
      <c r="T628" s="395"/>
      <c r="U628" s="395"/>
      <c r="V628" s="396"/>
      <c r="W628" s="392"/>
      <c r="X628" s="392"/>
      <c r="Y628" s="298"/>
      <c r="Z628" s="298"/>
      <c r="AA628" s="356"/>
      <c r="AB628" s="356"/>
      <c r="AC628" s="298"/>
      <c r="AD628" s="298"/>
      <c r="AE628" s="298"/>
    </row>
    <row r="629" spans="1:31" x14ac:dyDescent="0.3">
      <c r="A629" s="298"/>
      <c r="B629" s="298"/>
      <c r="C629" s="298"/>
      <c r="D629" s="298"/>
      <c r="E629" s="298"/>
      <c r="F629" s="395"/>
      <c r="G629" s="392"/>
      <c r="H629" s="298"/>
      <c r="I629" s="356"/>
      <c r="J629" s="356"/>
      <c r="K629" s="298"/>
      <c r="L629" s="298"/>
      <c r="M629" s="298"/>
      <c r="N629" s="298"/>
      <c r="O629" s="298"/>
      <c r="P629" s="392"/>
      <c r="Q629" s="394"/>
      <c r="S629" s="298"/>
      <c r="T629" s="395"/>
      <c r="U629" s="395"/>
      <c r="V629" s="396"/>
      <c r="W629" s="392"/>
      <c r="X629" s="392"/>
      <c r="Y629" s="298"/>
      <c r="Z629" s="298"/>
      <c r="AA629" s="356"/>
      <c r="AB629" s="356"/>
      <c r="AC629" s="298"/>
      <c r="AD629" s="298"/>
      <c r="AE629" s="298"/>
    </row>
    <row r="630" spans="1:31" x14ac:dyDescent="0.3">
      <c r="A630" s="298"/>
      <c r="B630" s="298"/>
      <c r="C630" s="298"/>
      <c r="D630" s="298"/>
      <c r="E630" s="298"/>
      <c r="F630" s="395"/>
      <c r="G630" s="392"/>
      <c r="H630" s="298"/>
      <c r="I630" s="356"/>
      <c r="J630" s="356"/>
      <c r="K630" s="298"/>
      <c r="L630" s="298"/>
      <c r="M630" s="298"/>
      <c r="N630" s="298"/>
      <c r="O630" s="298"/>
      <c r="P630" s="392"/>
      <c r="Q630" s="394"/>
      <c r="S630" s="298"/>
      <c r="T630" s="395"/>
      <c r="U630" s="395"/>
      <c r="V630" s="396"/>
      <c r="W630" s="392"/>
      <c r="X630" s="392"/>
      <c r="Y630" s="298"/>
      <c r="Z630" s="298"/>
      <c r="AA630" s="356"/>
      <c r="AB630" s="356"/>
      <c r="AC630" s="298"/>
      <c r="AD630" s="298"/>
      <c r="AE630" s="298"/>
    </row>
    <row r="631" spans="1:31" x14ac:dyDescent="0.3">
      <c r="A631" s="298"/>
      <c r="B631" s="298"/>
      <c r="C631" s="298"/>
      <c r="D631" s="298"/>
      <c r="E631" s="298"/>
      <c r="F631" s="395"/>
      <c r="G631" s="392"/>
      <c r="H631" s="298"/>
      <c r="I631" s="356"/>
      <c r="J631" s="356"/>
      <c r="K631" s="298"/>
      <c r="L631" s="298"/>
      <c r="M631" s="298"/>
      <c r="N631" s="298"/>
      <c r="O631" s="298"/>
      <c r="P631" s="392"/>
      <c r="Q631" s="394"/>
      <c r="S631" s="298"/>
      <c r="T631" s="395"/>
      <c r="U631" s="395"/>
      <c r="V631" s="396"/>
      <c r="W631" s="392"/>
      <c r="X631" s="392"/>
      <c r="Y631" s="298"/>
      <c r="Z631" s="298"/>
      <c r="AA631" s="356"/>
      <c r="AB631" s="356"/>
      <c r="AC631" s="298"/>
      <c r="AD631" s="298"/>
      <c r="AE631" s="298"/>
    </row>
    <row r="632" spans="1:31" x14ac:dyDescent="0.3">
      <c r="A632" s="298"/>
      <c r="B632" s="298"/>
      <c r="C632" s="298"/>
      <c r="D632" s="298"/>
      <c r="E632" s="298"/>
      <c r="F632" s="395"/>
      <c r="G632" s="392"/>
      <c r="H632" s="298"/>
      <c r="I632" s="356"/>
      <c r="J632" s="356"/>
      <c r="K632" s="298"/>
      <c r="L632" s="298"/>
      <c r="M632" s="298"/>
      <c r="N632" s="298"/>
      <c r="O632" s="298"/>
      <c r="P632" s="392"/>
      <c r="Q632" s="394"/>
      <c r="S632" s="298"/>
      <c r="T632" s="395"/>
      <c r="U632" s="395"/>
      <c r="V632" s="396"/>
      <c r="W632" s="392"/>
      <c r="X632" s="392"/>
      <c r="Y632" s="298"/>
      <c r="Z632" s="298"/>
      <c r="AA632" s="356"/>
      <c r="AB632" s="356"/>
      <c r="AC632" s="298"/>
      <c r="AD632" s="298"/>
      <c r="AE632" s="298"/>
    </row>
    <row r="633" spans="1:31" x14ac:dyDescent="0.3">
      <c r="A633" s="298"/>
      <c r="B633" s="298"/>
      <c r="C633" s="298"/>
      <c r="D633" s="298"/>
      <c r="E633" s="298"/>
      <c r="F633" s="395"/>
      <c r="G633" s="392"/>
      <c r="H633" s="298"/>
      <c r="I633" s="356"/>
      <c r="J633" s="356"/>
      <c r="K633" s="298"/>
      <c r="L633" s="298"/>
      <c r="M633" s="298"/>
      <c r="N633" s="298"/>
      <c r="O633" s="298"/>
      <c r="P633" s="392"/>
      <c r="Q633" s="394"/>
      <c r="S633" s="298"/>
      <c r="T633" s="395"/>
      <c r="U633" s="395"/>
      <c r="V633" s="396"/>
      <c r="W633" s="392"/>
      <c r="X633" s="392"/>
      <c r="Y633" s="298"/>
      <c r="Z633" s="298"/>
      <c r="AA633" s="356"/>
      <c r="AB633" s="356"/>
      <c r="AC633" s="298"/>
      <c r="AD633" s="298"/>
      <c r="AE633" s="298"/>
    </row>
    <row r="634" spans="1:31" x14ac:dyDescent="0.3">
      <c r="A634" s="298"/>
      <c r="B634" s="298"/>
      <c r="C634" s="298"/>
      <c r="D634" s="298"/>
      <c r="E634" s="298"/>
      <c r="F634" s="395"/>
      <c r="G634" s="392"/>
      <c r="H634" s="298"/>
      <c r="I634" s="356"/>
      <c r="J634" s="356"/>
      <c r="K634" s="298"/>
      <c r="L634" s="298"/>
      <c r="M634" s="298"/>
      <c r="N634" s="298"/>
      <c r="O634" s="298"/>
      <c r="P634" s="392"/>
      <c r="Q634" s="394"/>
      <c r="S634" s="298"/>
      <c r="T634" s="395"/>
      <c r="U634" s="395"/>
      <c r="V634" s="396"/>
      <c r="W634" s="392"/>
      <c r="X634" s="392"/>
      <c r="Y634" s="298"/>
      <c r="Z634" s="298"/>
      <c r="AA634" s="356"/>
      <c r="AB634" s="356"/>
      <c r="AC634" s="298"/>
      <c r="AD634" s="298"/>
      <c r="AE634" s="298"/>
    </row>
    <row r="635" spans="1:31" x14ac:dyDescent="0.3">
      <c r="A635" s="298"/>
      <c r="B635" s="298"/>
      <c r="C635" s="298"/>
      <c r="D635" s="298"/>
      <c r="E635" s="298"/>
      <c r="F635" s="395"/>
      <c r="G635" s="392"/>
      <c r="H635" s="298"/>
      <c r="I635" s="356"/>
      <c r="J635" s="356"/>
      <c r="K635" s="298"/>
      <c r="L635" s="298"/>
      <c r="M635" s="298"/>
      <c r="N635" s="298"/>
      <c r="O635" s="298"/>
      <c r="P635" s="392"/>
      <c r="Q635" s="394"/>
      <c r="S635" s="298"/>
      <c r="T635" s="395"/>
      <c r="U635" s="395"/>
      <c r="V635" s="396"/>
      <c r="W635" s="392"/>
      <c r="X635" s="392"/>
      <c r="Y635" s="298"/>
      <c r="Z635" s="298"/>
      <c r="AA635" s="356"/>
      <c r="AB635" s="356"/>
      <c r="AC635" s="298"/>
      <c r="AD635" s="298"/>
      <c r="AE635" s="298"/>
    </row>
    <row r="636" spans="1:31" x14ac:dyDescent="0.3">
      <c r="A636" s="298"/>
      <c r="B636" s="298"/>
      <c r="C636" s="298"/>
      <c r="D636" s="298"/>
      <c r="E636" s="298"/>
      <c r="F636" s="395"/>
      <c r="G636" s="392"/>
      <c r="H636" s="298"/>
      <c r="I636" s="356"/>
      <c r="J636" s="356"/>
      <c r="K636" s="298"/>
      <c r="L636" s="298"/>
      <c r="M636" s="298"/>
      <c r="N636" s="298"/>
      <c r="O636" s="298"/>
      <c r="P636" s="392"/>
      <c r="Q636" s="394"/>
      <c r="S636" s="298"/>
      <c r="T636" s="395"/>
      <c r="U636" s="395"/>
      <c r="V636" s="396"/>
      <c r="W636" s="392"/>
      <c r="X636" s="392"/>
      <c r="Y636" s="298"/>
      <c r="Z636" s="298"/>
      <c r="AA636" s="356"/>
      <c r="AB636" s="356"/>
      <c r="AC636" s="298"/>
      <c r="AD636" s="298"/>
      <c r="AE636" s="298"/>
    </row>
    <row r="637" spans="1:31" x14ac:dyDescent="0.3">
      <c r="A637" s="298"/>
      <c r="B637" s="298"/>
      <c r="C637" s="298"/>
      <c r="D637" s="298"/>
      <c r="E637" s="298"/>
      <c r="F637" s="395"/>
      <c r="G637" s="392"/>
      <c r="H637" s="298"/>
      <c r="I637" s="356"/>
      <c r="J637" s="356"/>
      <c r="K637" s="298"/>
      <c r="L637" s="298"/>
      <c r="M637" s="298"/>
      <c r="N637" s="298"/>
      <c r="O637" s="298"/>
      <c r="P637" s="392"/>
      <c r="Q637" s="394"/>
      <c r="S637" s="298"/>
      <c r="T637" s="395"/>
      <c r="U637" s="395"/>
      <c r="V637" s="396"/>
      <c r="W637" s="392"/>
      <c r="X637" s="392"/>
      <c r="Y637" s="298"/>
      <c r="Z637" s="298"/>
      <c r="AA637" s="356"/>
      <c r="AB637" s="356"/>
      <c r="AC637" s="298"/>
      <c r="AD637" s="298"/>
      <c r="AE637" s="298"/>
    </row>
    <row r="638" spans="1:31" x14ac:dyDescent="0.3">
      <c r="A638" s="298"/>
      <c r="B638" s="298"/>
      <c r="C638" s="298"/>
      <c r="D638" s="298"/>
      <c r="E638" s="298"/>
      <c r="F638" s="395"/>
      <c r="G638" s="392"/>
      <c r="H638" s="298"/>
      <c r="I638" s="356"/>
      <c r="J638" s="356"/>
      <c r="K638" s="298"/>
      <c r="L638" s="298"/>
      <c r="M638" s="298"/>
      <c r="N638" s="298"/>
      <c r="O638" s="298"/>
      <c r="P638" s="392"/>
      <c r="Q638" s="394"/>
      <c r="S638" s="298"/>
      <c r="T638" s="395"/>
      <c r="U638" s="395"/>
      <c r="V638" s="396"/>
      <c r="W638" s="392"/>
      <c r="X638" s="392"/>
      <c r="Y638" s="298"/>
      <c r="Z638" s="298"/>
      <c r="AA638" s="356"/>
      <c r="AB638" s="356"/>
      <c r="AC638" s="298"/>
      <c r="AD638" s="298"/>
      <c r="AE638" s="298"/>
    </row>
    <row r="639" spans="1:31" x14ac:dyDescent="0.3">
      <c r="A639" s="298"/>
      <c r="B639" s="298"/>
      <c r="C639" s="298"/>
      <c r="D639" s="298"/>
      <c r="E639" s="298"/>
      <c r="F639" s="395"/>
      <c r="G639" s="392"/>
      <c r="H639" s="298"/>
      <c r="I639" s="356"/>
      <c r="J639" s="356"/>
      <c r="K639" s="298"/>
      <c r="L639" s="298"/>
      <c r="M639" s="298"/>
      <c r="N639" s="298"/>
      <c r="O639" s="298"/>
      <c r="P639" s="392"/>
      <c r="Q639" s="394"/>
      <c r="S639" s="298"/>
      <c r="T639" s="395"/>
      <c r="U639" s="395"/>
      <c r="V639" s="396"/>
      <c r="W639" s="392"/>
      <c r="X639" s="392"/>
      <c r="Y639" s="298"/>
      <c r="Z639" s="298"/>
      <c r="AA639" s="356"/>
      <c r="AB639" s="356"/>
      <c r="AC639" s="298"/>
      <c r="AD639" s="298"/>
      <c r="AE639" s="298"/>
    </row>
    <row r="640" spans="1:31" x14ac:dyDescent="0.3">
      <c r="A640" s="298"/>
      <c r="B640" s="298"/>
      <c r="C640" s="298"/>
      <c r="D640" s="298"/>
      <c r="E640" s="298"/>
      <c r="F640" s="395"/>
      <c r="G640" s="392"/>
      <c r="H640" s="298"/>
      <c r="I640" s="356"/>
      <c r="J640" s="356"/>
      <c r="K640" s="298"/>
      <c r="L640" s="298"/>
      <c r="M640" s="298"/>
      <c r="N640" s="298"/>
      <c r="O640" s="298"/>
      <c r="P640" s="392"/>
      <c r="Q640" s="394"/>
      <c r="S640" s="298"/>
      <c r="T640" s="395"/>
      <c r="U640" s="395"/>
      <c r="V640" s="396"/>
      <c r="W640" s="392"/>
      <c r="X640" s="392"/>
      <c r="Y640" s="298"/>
      <c r="Z640" s="298"/>
      <c r="AA640" s="356"/>
      <c r="AB640" s="356"/>
      <c r="AC640" s="298"/>
      <c r="AD640" s="298"/>
      <c r="AE640" s="298"/>
    </row>
    <row r="641" spans="1:31" x14ac:dyDescent="0.3">
      <c r="A641" s="298"/>
      <c r="B641" s="298"/>
      <c r="C641" s="298"/>
      <c r="D641" s="298"/>
      <c r="E641" s="298"/>
      <c r="F641" s="395"/>
      <c r="G641" s="392"/>
      <c r="H641" s="298"/>
      <c r="I641" s="356"/>
      <c r="J641" s="356"/>
      <c r="K641" s="298"/>
      <c r="L641" s="298"/>
      <c r="M641" s="298"/>
      <c r="N641" s="298"/>
      <c r="O641" s="298"/>
      <c r="P641" s="392"/>
      <c r="Q641" s="394"/>
      <c r="S641" s="298"/>
      <c r="T641" s="395"/>
      <c r="U641" s="395"/>
      <c r="V641" s="396"/>
      <c r="W641" s="392"/>
      <c r="X641" s="392"/>
      <c r="Y641" s="298"/>
      <c r="Z641" s="298"/>
      <c r="AA641" s="356"/>
      <c r="AB641" s="356"/>
      <c r="AC641" s="298"/>
      <c r="AD641" s="298"/>
      <c r="AE641" s="298"/>
    </row>
    <row r="642" spans="1:31" x14ac:dyDescent="0.3">
      <c r="A642" s="298"/>
      <c r="B642" s="298"/>
      <c r="C642" s="298"/>
      <c r="D642" s="298"/>
      <c r="E642" s="298"/>
      <c r="F642" s="395"/>
      <c r="G642" s="392"/>
      <c r="H642" s="298"/>
      <c r="I642" s="356"/>
      <c r="J642" s="356"/>
      <c r="K642" s="298"/>
      <c r="L642" s="298"/>
      <c r="M642" s="298"/>
      <c r="N642" s="298"/>
      <c r="O642" s="298"/>
      <c r="P642" s="392"/>
      <c r="Q642" s="394"/>
      <c r="S642" s="298"/>
      <c r="T642" s="395"/>
      <c r="U642" s="395"/>
      <c r="V642" s="396"/>
      <c r="W642" s="392"/>
      <c r="X642" s="392"/>
      <c r="Y642" s="298"/>
      <c r="Z642" s="298"/>
      <c r="AA642" s="356"/>
      <c r="AB642" s="356"/>
      <c r="AC642" s="298"/>
      <c r="AD642" s="298"/>
      <c r="AE642" s="298"/>
    </row>
    <row r="643" spans="1:31" x14ac:dyDescent="0.3">
      <c r="A643" s="298"/>
      <c r="B643" s="298"/>
      <c r="C643" s="298"/>
      <c r="D643" s="298"/>
      <c r="E643" s="298"/>
      <c r="F643" s="395"/>
      <c r="G643" s="392"/>
      <c r="H643" s="298"/>
      <c r="I643" s="356"/>
      <c r="J643" s="356"/>
      <c r="K643" s="298"/>
      <c r="L643" s="298"/>
      <c r="M643" s="298"/>
      <c r="N643" s="298"/>
      <c r="O643" s="298"/>
      <c r="P643" s="392"/>
      <c r="Q643" s="394"/>
      <c r="S643" s="298"/>
      <c r="T643" s="395"/>
      <c r="U643" s="395"/>
      <c r="V643" s="396"/>
      <c r="W643" s="392"/>
      <c r="X643" s="392"/>
      <c r="Y643" s="298"/>
      <c r="Z643" s="298"/>
      <c r="AA643" s="356"/>
      <c r="AB643" s="356"/>
      <c r="AC643" s="298"/>
      <c r="AD643" s="298"/>
      <c r="AE643" s="298"/>
    </row>
    <row r="644" spans="1:31" x14ac:dyDescent="0.3">
      <c r="A644" s="298"/>
      <c r="B644" s="298"/>
      <c r="C644" s="298"/>
      <c r="D644" s="298"/>
      <c r="E644" s="298"/>
      <c r="F644" s="395"/>
      <c r="G644" s="392"/>
      <c r="H644" s="298"/>
      <c r="I644" s="356"/>
      <c r="J644" s="356"/>
      <c r="K644" s="298"/>
      <c r="L644" s="298"/>
      <c r="M644" s="298"/>
      <c r="N644" s="298"/>
      <c r="O644" s="298"/>
      <c r="P644" s="392"/>
      <c r="Q644" s="394"/>
      <c r="S644" s="298"/>
      <c r="T644" s="395"/>
      <c r="U644" s="395"/>
      <c r="V644" s="396"/>
      <c r="W644" s="392"/>
      <c r="X644" s="392"/>
      <c r="Y644" s="298"/>
      <c r="Z644" s="298"/>
      <c r="AA644" s="356"/>
      <c r="AB644" s="356"/>
      <c r="AC644" s="298"/>
      <c r="AD644" s="298"/>
      <c r="AE644" s="298"/>
    </row>
    <row r="645" spans="1:31" x14ac:dyDescent="0.3">
      <c r="A645" s="298"/>
      <c r="B645" s="298"/>
      <c r="C645" s="298"/>
      <c r="D645" s="298"/>
      <c r="E645" s="298"/>
      <c r="F645" s="395"/>
      <c r="G645" s="392"/>
      <c r="H645" s="298"/>
      <c r="I645" s="356"/>
      <c r="J645" s="356"/>
      <c r="K645" s="298"/>
      <c r="L645" s="298"/>
      <c r="M645" s="298"/>
      <c r="N645" s="298"/>
      <c r="O645" s="298"/>
      <c r="P645" s="392"/>
      <c r="Q645" s="394"/>
      <c r="S645" s="298"/>
      <c r="T645" s="395"/>
      <c r="U645" s="395"/>
      <c r="V645" s="396"/>
      <c r="W645" s="392"/>
      <c r="X645" s="392"/>
      <c r="Y645" s="298"/>
      <c r="Z645" s="298"/>
      <c r="AA645" s="356"/>
      <c r="AB645" s="356"/>
      <c r="AC645" s="298"/>
      <c r="AD645" s="298"/>
      <c r="AE645" s="298"/>
    </row>
    <row r="646" spans="1:31" x14ac:dyDescent="0.3">
      <c r="A646" s="298"/>
      <c r="B646" s="298"/>
      <c r="C646" s="298"/>
      <c r="D646" s="298"/>
      <c r="E646" s="298"/>
      <c r="F646" s="395"/>
      <c r="G646" s="392"/>
      <c r="H646" s="298"/>
      <c r="I646" s="356"/>
      <c r="J646" s="356"/>
      <c r="K646" s="298"/>
      <c r="L646" s="298"/>
      <c r="M646" s="298"/>
      <c r="N646" s="298"/>
      <c r="O646" s="298"/>
      <c r="P646" s="392"/>
      <c r="Q646" s="394"/>
      <c r="S646" s="298"/>
      <c r="T646" s="395"/>
      <c r="U646" s="395"/>
      <c r="V646" s="396"/>
      <c r="W646" s="392"/>
      <c r="X646" s="392"/>
      <c r="Y646" s="298"/>
      <c r="Z646" s="298"/>
      <c r="AA646" s="356"/>
      <c r="AB646" s="356"/>
      <c r="AC646" s="298"/>
      <c r="AD646" s="298"/>
      <c r="AE646" s="298"/>
    </row>
    <row r="647" spans="1:31" x14ac:dyDescent="0.3">
      <c r="A647" s="298"/>
      <c r="B647" s="298"/>
      <c r="C647" s="298"/>
      <c r="D647" s="298"/>
      <c r="E647" s="298"/>
      <c r="F647" s="395"/>
      <c r="G647" s="392"/>
      <c r="H647" s="298"/>
      <c r="I647" s="356"/>
      <c r="J647" s="356"/>
      <c r="K647" s="298"/>
      <c r="L647" s="298"/>
      <c r="M647" s="298"/>
      <c r="N647" s="298"/>
      <c r="O647" s="298"/>
      <c r="P647" s="392"/>
      <c r="Q647" s="394"/>
      <c r="S647" s="298"/>
      <c r="T647" s="395"/>
      <c r="U647" s="395"/>
      <c r="V647" s="396"/>
      <c r="W647" s="392"/>
      <c r="X647" s="392"/>
      <c r="Y647" s="298"/>
      <c r="Z647" s="298"/>
      <c r="AA647" s="356"/>
      <c r="AB647" s="356"/>
      <c r="AC647" s="298"/>
      <c r="AD647" s="298"/>
      <c r="AE647" s="298"/>
    </row>
    <row r="648" spans="1:31" x14ac:dyDescent="0.3">
      <c r="A648" s="298"/>
      <c r="B648" s="298"/>
      <c r="C648" s="298"/>
      <c r="D648" s="298"/>
      <c r="E648" s="298"/>
      <c r="F648" s="395"/>
      <c r="G648" s="392"/>
      <c r="H648" s="298"/>
      <c r="I648" s="356"/>
      <c r="J648" s="356"/>
      <c r="K648" s="298"/>
      <c r="L648" s="298"/>
      <c r="M648" s="298"/>
      <c r="N648" s="298"/>
      <c r="O648" s="298"/>
      <c r="P648" s="392"/>
      <c r="Q648" s="394"/>
      <c r="S648" s="298"/>
      <c r="T648" s="395"/>
      <c r="U648" s="395"/>
      <c r="V648" s="396"/>
      <c r="W648" s="392"/>
      <c r="X648" s="392"/>
      <c r="Y648" s="298"/>
      <c r="Z648" s="298"/>
      <c r="AA648" s="356"/>
      <c r="AB648" s="356"/>
      <c r="AC648" s="298"/>
      <c r="AD648" s="298"/>
      <c r="AE648" s="298"/>
    </row>
    <row r="649" spans="1:31" x14ac:dyDescent="0.3">
      <c r="A649" s="298"/>
      <c r="B649" s="298"/>
      <c r="C649" s="298"/>
      <c r="D649" s="298"/>
      <c r="E649" s="298"/>
      <c r="F649" s="395"/>
      <c r="G649" s="392"/>
      <c r="H649" s="298"/>
      <c r="I649" s="356"/>
      <c r="J649" s="356"/>
      <c r="K649" s="298"/>
      <c r="L649" s="298"/>
      <c r="M649" s="298"/>
      <c r="N649" s="298"/>
      <c r="O649" s="298"/>
      <c r="P649" s="392"/>
      <c r="Q649" s="394"/>
      <c r="S649" s="298"/>
      <c r="T649" s="395"/>
      <c r="U649" s="395"/>
      <c r="V649" s="396"/>
      <c r="W649" s="392"/>
      <c r="X649" s="392"/>
      <c r="Y649" s="298"/>
      <c r="Z649" s="298"/>
      <c r="AA649" s="356"/>
      <c r="AB649" s="356"/>
      <c r="AC649" s="298"/>
      <c r="AD649" s="298"/>
      <c r="AE649" s="298"/>
    </row>
    <row r="650" spans="1:31" x14ac:dyDescent="0.3">
      <c r="A650" s="298"/>
      <c r="B650" s="298"/>
      <c r="C650" s="298"/>
      <c r="D650" s="298"/>
      <c r="E650" s="298"/>
      <c r="F650" s="395"/>
      <c r="G650" s="392"/>
      <c r="H650" s="298"/>
      <c r="I650" s="356"/>
      <c r="J650" s="356"/>
      <c r="K650" s="298"/>
      <c r="L650" s="298"/>
      <c r="M650" s="298"/>
      <c r="N650" s="298"/>
      <c r="O650" s="298"/>
      <c r="P650" s="392"/>
      <c r="Q650" s="394"/>
      <c r="S650" s="298"/>
      <c r="T650" s="395"/>
      <c r="U650" s="395"/>
      <c r="V650" s="396"/>
      <c r="W650" s="392"/>
      <c r="X650" s="392"/>
      <c r="Y650" s="298"/>
      <c r="Z650" s="298"/>
      <c r="AA650" s="356"/>
      <c r="AB650" s="356"/>
      <c r="AC650" s="298"/>
      <c r="AD650" s="298"/>
      <c r="AE650" s="298"/>
    </row>
    <row r="651" spans="1:31" x14ac:dyDescent="0.3">
      <c r="A651" s="298"/>
      <c r="B651" s="298"/>
      <c r="C651" s="298"/>
      <c r="D651" s="298"/>
      <c r="E651" s="298"/>
      <c r="F651" s="395"/>
      <c r="G651" s="392"/>
      <c r="H651" s="298"/>
      <c r="I651" s="356"/>
      <c r="J651" s="356"/>
      <c r="K651" s="298"/>
      <c r="L651" s="298"/>
      <c r="M651" s="298"/>
      <c r="N651" s="298"/>
      <c r="O651" s="298"/>
      <c r="P651" s="392"/>
      <c r="Q651" s="394"/>
      <c r="S651" s="298"/>
      <c r="T651" s="395"/>
      <c r="U651" s="395"/>
      <c r="V651" s="396"/>
      <c r="W651" s="392"/>
      <c r="X651" s="392"/>
      <c r="Y651" s="298"/>
      <c r="Z651" s="298"/>
      <c r="AA651" s="356"/>
      <c r="AB651" s="356"/>
      <c r="AC651" s="298"/>
      <c r="AD651" s="298"/>
      <c r="AE651" s="298"/>
    </row>
    <row r="652" spans="1:31" x14ac:dyDescent="0.3">
      <c r="A652" s="298"/>
      <c r="B652" s="298"/>
      <c r="C652" s="298"/>
      <c r="D652" s="298"/>
      <c r="E652" s="298"/>
      <c r="F652" s="395"/>
      <c r="G652" s="392"/>
      <c r="H652" s="298"/>
      <c r="I652" s="356"/>
      <c r="J652" s="356"/>
      <c r="K652" s="298"/>
      <c r="L652" s="298"/>
      <c r="M652" s="298"/>
      <c r="N652" s="298"/>
      <c r="O652" s="298"/>
      <c r="P652" s="392"/>
      <c r="Q652" s="394"/>
      <c r="S652" s="298"/>
      <c r="T652" s="395"/>
      <c r="U652" s="395"/>
      <c r="V652" s="396"/>
      <c r="W652" s="392"/>
      <c r="X652" s="392"/>
      <c r="Y652" s="298"/>
      <c r="Z652" s="298"/>
      <c r="AA652" s="356"/>
      <c r="AB652" s="356"/>
      <c r="AC652" s="298"/>
      <c r="AD652" s="298"/>
      <c r="AE652" s="298"/>
    </row>
    <row r="653" spans="1:31" x14ac:dyDescent="0.3">
      <c r="A653" s="298"/>
      <c r="B653" s="298"/>
      <c r="C653" s="298"/>
      <c r="D653" s="298"/>
      <c r="E653" s="298"/>
      <c r="F653" s="395"/>
      <c r="G653" s="392"/>
      <c r="H653" s="298"/>
      <c r="I653" s="356"/>
      <c r="J653" s="356"/>
      <c r="K653" s="298"/>
      <c r="L653" s="298"/>
      <c r="M653" s="298"/>
      <c r="N653" s="298"/>
      <c r="O653" s="298"/>
      <c r="P653" s="392"/>
      <c r="Q653" s="394"/>
      <c r="S653" s="298"/>
      <c r="T653" s="395"/>
      <c r="U653" s="395"/>
      <c r="V653" s="396"/>
      <c r="W653" s="392"/>
      <c r="X653" s="392"/>
      <c r="Y653" s="298"/>
      <c r="Z653" s="298"/>
      <c r="AA653" s="356"/>
      <c r="AB653" s="356"/>
      <c r="AC653" s="298"/>
      <c r="AD653" s="298"/>
      <c r="AE653" s="298"/>
    </row>
    <row r="654" spans="1:31" x14ac:dyDescent="0.3">
      <c r="A654" s="298"/>
      <c r="B654" s="298"/>
      <c r="C654" s="298"/>
      <c r="D654" s="298"/>
      <c r="E654" s="298"/>
      <c r="F654" s="395"/>
      <c r="G654" s="392"/>
      <c r="H654" s="298"/>
      <c r="I654" s="356"/>
      <c r="J654" s="356"/>
      <c r="K654" s="298"/>
      <c r="L654" s="298"/>
      <c r="M654" s="298"/>
      <c r="N654" s="298"/>
      <c r="O654" s="298"/>
      <c r="P654" s="392"/>
      <c r="Q654" s="394"/>
      <c r="S654" s="298"/>
      <c r="T654" s="395"/>
      <c r="U654" s="395"/>
      <c r="V654" s="396"/>
      <c r="W654" s="392"/>
      <c r="X654" s="392"/>
      <c r="Y654" s="298"/>
      <c r="Z654" s="298"/>
      <c r="AA654" s="356"/>
      <c r="AB654" s="356"/>
      <c r="AC654" s="298"/>
      <c r="AD654" s="298"/>
      <c r="AE654" s="298"/>
    </row>
    <row r="655" spans="1:31" x14ac:dyDescent="0.3">
      <c r="A655" s="298"/>
      <c r="B655" s="298"/>
      <c r="C655" s="298"/>
      <c r="D655" s="298"/>
      <c r="E655" s="298"/>
      <c r="F655" s="395"/>
      <c r="G655" s="392"/>
      <c r="H655" s="298"/>
      <c r="I655" s="356"/>
      <c r="J655" s="356"/>
      <c r="K655" s="298"/>
      <c r="L655" s="298"/>
      <c r="M655" s="298"/>
      <c r="N655" s="298"/>
      <c r="O655" s="298"/>
      <c r="P655" s="392"/>
      <c r="Q655" s="394"/>
      <c r="S655" s="298"/>
      <c r="T655" s="395"/>
      <c r="U655" s="395"/>
      <c r="V655" s="396"/>
      <c r="W655" s="392"/>
      <c r="X655" s="392"/>
      <c r="Y655" s="298"/>
      <c r="Z655" s="298"/>
      <c r="AA655" s="356"/>
      <c r="AB655" s="356"/>
      <c r="AC655" s="298"/>
      <c r="AD655" s="298"/>
      <c r="AE655" s="298"/>
    </row>
    <row r="656" spans="1:31" x14ac:dyDescent="0.3">
      <c r="A656" s="298"/>
      <c r="B656" s="298"/>
      <c r="C656" s="298"/>
      <c r="D656" s="298"/>
      <c r="E656" s="298"/>
      <c r="F656" s="395"/>
      <c r="G656" s="392"/>
      <c r="H656" s="298"/>
      <c r="I656" s="356"/>
      <c r="J656" s="356"/>
      <c r="K656" s="298"/>
      <c r="L656" s="298"/>
      <c r="M656" s="298"/>
      <c r="N656" s="298"/>
      <c r="O656" s="298"/>
      <c r="P656" s="392"/>
      <c r="Q656" s="394"/>
      <c r="S656" s="298"/>
      <c r="T656" s="395"/>
      <c r="U656" s="395"/>
      <c r="V656" s="396"/>
      <c r="W656" s="392"/>
      <c r="X656" s="392"/>
      <c r="Y656" s="298"/>
      <c r="Z656" s="298"/>
      <c r="AA656" s="356"/>
      <c r="AB656" s="356"/>
      <c r="AC656" s="298"/>
      <c r="AD656" s="298"/>
      <c r="AE656" s="298"/>
    </row>
    <row r="657" spans="1:31" x14ac:dyDescent="0.3">
      <c r="A657" s="298"/>
      <c r="B657" s="298"/>
      <c r="C657" s="298"/>
      <c r="D657" s="298"/>
      <c r="E657" s="298"/>
      <c r="F657" s="395"/>
      <c r="G657" s="392"/>
      <c r="H657" s="298"/>
      <c r="I657" s="356"/>
      <c r="J657" s="356"/>
      <c r="K657" s="298"/>
      <c r="L657" s="298"/>
      <c r="M657" s="298"/>
      <c r="N657" s="298"/>
      <c r="O657" s="298"/>
      <c r="P657" s="392"/>
      <c r="Q657" s="394"/>
      <c r="S657" s="298"/>
      <c r="T657" s="395"/>
      <c r="U657" s="395"/>
      <c r="V657" s="396"/>
      <c r="W657" s="392"/>
      <c r="X657" s="392"/>
      <c r="Y657" s="298"/>
      <c r="Z657" s="298"/>
      <c r="AA657" s="356"/>
      <c r="AB657" s="356"/>
      <c r="AC657" s="298"/>
      <c r="AD657" s="298"/>
      <c r="AE657" s="298"/>
    </row>
    <row r="658" spans="1:31" x14ac:dyDescent="0.3">
      <c r="A658" s="298"/>
      <c r="B658" s="298"/>
      <c r="C658" s="298"/>
      <c r="D658" s="298"/>
      <c r="E658" s="298"/>
      <c r="F658" s="395"/>
      <c r="G658" s="392"/>
      <c r="H658" s="298"/>
      <c r="I658" s="356"/>
      <c r="J658" s="356"/>
      <c r="K658" s="298"/>
      <c r="L658" s="298"/>
      <c r="M658" s="298"/>
      <c r="N658" s="298"/>
      <c r="O658" s="298"/>
      <c r="P658" s="392"/>
      <c r="Q658" s="394"/>
      <c r="S658" s="298"/>
      <c r="T658" s="395"/>
      <c r="U658" s="395"/>
      <c r="V658" s="396"/>
      <c r="W658" s="392"/>
      <c r="X658" s="392"/>
      <c r="Y658" s="298"/>
      <c r="Z658" s="298"/>
      <c r="AA658" s="356"/>
      <c r="AB658" s="356"/>
      <c r="AC658" s="298"/>
      <c r="AD658" s="298"/>
      <c r="AE658" s="298"/>
    </row>
    <row r="659" spans="1:31" x14ac:dyDescent="0.3">
      <c r="A659" s="298"/>
      <c r="B659" s="298"/>
      <c r="C659" s="298"/>
      <c r="D659" s="298"/>
      <c r="E659" s="298"/>
      <c r="F659" s="395"/>
      <c r="G659" s="392"/>
      <c r="H659" s="298"/>
      <c r="I659" s="356"/>
      <c r="J659" s="356"/>
      <c r="K659" s="298"/>
      <c r="L659" s="298"/>
      <c r="M659" s="298"/>
      <c r="N659" s="298"/>
      <c r="O659" s="298"/>
      <c r="P659" s="392"/>
      <c r="Q659" s="394"/>
      <c r="S659" s="298"/>
      <c r="T659" s="395"/>
      <c r="U659" s="395"/>
      <c r="V659" s="396"/>
      <c r="W659" s="392"/>
      <c r="X659" s="392"/>
      <c r="Y659" s="298"/>
      <c r="Z659" s="298"/>
      <c r="AA659" s="356"/>
      <c r="AB659" s="356"/>
      <c r="AC659" s="298"/>
      <c r="AD659" s="298"/>
      <c r="AE659" s="298"/>
    </row>
    <row r="660" spans="1:31" x14ac:dyDescent="0.3">
      <c r="A660" s="298"/>
      <c r="B660" s="298"/>
      <c r="C660" s="298"/>
      <c r="D660" s="298"/>
      <c r="E660" s="298"/>
      <c r="F660" s="395"/>
      <c r="G660" s="392"/>
      <c r="H660" s="298"/>
      <c r="I660" s="356"/>
      <c r="J660" s="356"/>
      <c r="K660" s="298"/>
      <c r="L660" s="298"/>
      <c r="M660" s="298"/>
      <c r="N660" s="298"/>
      <c r="O660" s="298"/>
      <c r="P660" s="392"/>
      <c r="Q660" s="394"/>
      <c r="S660" s="298"/>
      <c r="T660" s="395"/>
      <c r="U660" s="395"/>
      <c r="V660" s="396"/>
      <c r="W660" s="392"/>
      <c r="X660" s="392"/>
      <c r="Y660" s="298"/>
      <c r="Z660" s="298"/>
      <c r="AA660" s="356"/>
      <c r="AB660" s="356"/>
      <c r="AC660" s="298"/>
      <c r="AD660" s="298"/>
      <c r="AE660" s="298"/>
    </row>
    <row r="661" spans="1:31" x14ac:dyDescent="0.3">
      <c r="A661" s="298"/>
      <c r="B661" s="298"/>
      <c r="C661" s="298"/>
      <c r="D661" s="298"/>
      <c r="E661" s="298"/>
      <c r="F661" s="395"/>
      <c r="G661" s="392"/>
      <c r="H661" s="298"/>
      <c r="I661" s="356"/>
      <c r="J661" s="356"/>
      <c r="K661" s="298"/>
      <c r="L661" s="298"/>
      <c r="M661" s="298"/>
      <c r="N661" s="298"/>
      <c r="O661" s="298"/>
      <c r="P661" s="392"/>
      <c r="Q661" s="394"/>
      <c r="S661" s="298"/>
      <c r="T661" s="395"/>
      <c r="U661" s="395"/>
      <c r="V661" s="396"/>
      <c r="W661" s="392"/>
      <c r="X661" s="392"/>
      <c r="Y661" s="298"/>
      <c r="Z661" s="298"/>
      <c r="AA661" s="356"/>
      <c r="AB661" s="356"/>
      <c r="AC661" s="298"/>
      <c r="AD661" s="298"/>
      <c r="AE661" s="298"/>
    </row>
    <row r="662" spans="1:31" x14ac:dyDescent="0.3">
      <c r="A662" s="298"/>
      <c r="B662" s="298"/>
      <c r="C662" s="298"/>
      <c r="D662" s="298"/>
      <c r="E662" s="298"/>
      <c r="F662" s="395"/>
      <c r="G662" s="392"/>
      <c r="H662" s="298"/>
      <c r="I662" s="356"/>
      <c r="J662" s="356"/>
      <c r="K662" s="298"/>
      <c r="L662" s="298"/>
      <c r="M662" s="298"/>
      <c r="N662" s="298"/>
      <c r="O662" s="298"/>
      <c r="P662" s="392"/>
      <c r="Q662" s="394"/>
      <c r="S662" s="298"/>
      <c r="T662" s="395"/>
      <c r="U662" s="395"/>
      <c r="V662" s="396"/>
      <c r="W662" s="392"/>
      <c r="X662" s="392"/>
      <c r="Y662" s="298"/>
      <c r="Z662" s="298"/>
      <c r="AA662" s="356"/>
      <c r="AB662" s="356"/>
      <c r="AC662" s="298"/>
      <c r="AD662" s="298"/>
      <c r="AE662" s="298"/>
    </row>
    <row r="663" spans="1:31" x14ac:dyDescent="0.3">
      <c r="A663" s="298"/>
      <c r="B663" s="298"/>
      <c r="C663" s="298"/>
      <c r="D663" s="298"/>
      <c r="E663" s="298"/>
      <c r="F663" s="395"/>
      <c r="G663" s="392"/>
      <c r="H663" s="298"/>
      <c r="I663" s="356"/>
      <c r="J663" s="356"/>
      <c r="K663" s="298"/>
      <c r="L663" s="298"/>
      <c r="M663" s="298"/>
      <c r="N663" s="298"/>
      <c r="O663" s="298"/>
      <c r="P663" s="392"/>
      <c r="Q663" s="394"/>
      <c r="S663" s="298"/>
      <c r="T663" s="395"/>
      <c r="U663" s="395"/>
      <c r="V663" s="396"/>
      <c r="W663" s="392"/>
      <c r="X663" s="392"/>
      <c r="Y663" s="298"/>
      <c r="Z663" s="298"/>
      <c r="AA663" s="356"/>
      <c r="AB663" s="356"/>
      <c r="AC663" s="298"/>
      <c r="AD663" s="298"/>
      <c r="AE663" s="298"/>
    </row>
    <row r="664" spans="1:31" x14ac:dyDescent="0.3">
      <c r="A664" s="298"/>
      <c r="B664" s="298"/>
      <c r="C664" s="298"/>
      <c r="D664" s="298"/>
      <c r="E664" s="298"/>
      <c r="F664" s="395"/>
      <c r="G664" s="392"/>
      <c r="H664" s="298"/>
      <c r="I664" s="356"/>
      <c r="J664" s="356"/>
      <c r="K664" s="298"/>
      <c r="L664" s="298"/>
      <c r="M664" s="298"/>
      <c r="N664" s="298"/>
      <c r="O664" s="298"/>
      <c r="P664" s="392"/>
      <c r="Q664" s="394"/>
      <c r="S664" s="298"/>
      <c r="T664" s="395"/>
      <c r="U664" s="395"/>
      <c r="V664" s="396"/>
      <c r="W664" s="392"/>
      <c r="X664" s="392"/>
      <c r="Y664" s="298"/>
      <c r="Z664" s="298"/>
      <c r="AA664" s="356"/>
      <c r="AB664" s="356"/>
      <c r="AC664" s="298"/>
      <c r="AD664" s="298"/>
      <c r="AE664" s="298"/>
    </row>
    <row r="665" spans="1:31" x14ac:dyDescent="0.3">
      <c r="A665" s="298"/>
      <c r="B665" s="298"/>
      <c r="C665" s="298"/>
      <c r="D665" s="298"/>
      <c r="E665" s="298"/>
      <c r="F665" s="395"/>
      <c r="G665" s="392"/>
      <c r="H665" s="298"/>
      <c r="I665" s="356"/>
      <c r="J665" s="356"/>
      <c r="K665" s="298"/>
      <c r="L665" s="298"/>
      <c r="M665" s="298"/>
      <c r="N665" s="298"/>
      <c r="O665" s="298"/>
      <c r="P665" s="392"/>
      <c r="Q665" s="394"/>
      <c r="S665" s="298"/>
      <c r="T665" s="395"/>
      <c r="U665" s="395"/>
      <c r="V665" s="396"/>
      <c r="W665" s="392"/>
      <c r="X665" s="392"/>
      <c r="Y665" s="298"/>
      <c r="Z665" s="298"/>
      <c r="AA665" s="356"/>
      <c r="AB665" s="356"/>
      <c r="AC665" s="298"/>
      <c r="AD665" s="298"/>
      <c r="AE665" s="298"/>
    </row>
    <row r="666" spans="1:31" x14ac:dyDescent="0.3">
      <c r="A666" s="298"/>
      <c r="B666" s="298"/>
      <c r="C666" s="298"/>
      <c r="D666" s="298"/>
      <c r="E666" s="298"/>
      <c r="F666" s="395"/>
      <c r="G666" s="392"/>
      <c r="H666" s="298"/>
      <c r="I666" s="356"/>
      <c r="J666" s="356"/>
      <c r="K666" s="298"/>
      <c r="L666" s="298"/>
      <c r="M666" s="298"/>
      <c r="N666" s="298"/>
      <c r="O666" s="298"/>
      <c r="P666" s="392"/>
      <c r="Q666" s="394"/>
      <c r="S666" s="298"/>
      <c r="T666" s="395"/>
      <c r="U666" s="395"/>
      <c r="V666" s="396"/>
      <c r="W666" s="392"/>
      <c r="X666" s="392"/>
      <c r="Y666" s="298"/>
      <c r="Z666" s="298"/>
      <c r="AA666" s="356"/>
      <c r="AB666" s="356"/>
      <c r="AC666" s="298"/>
      <c r="AD666" s="298"/>
      <c r="AE666" s="298"/>
    </row>
    <row r="667" spans="1:31" x14ac:dyDescent="0.3">
      <c r="A667" s="298"/>
      <c r="B667" s="298"/>
      <c r="C667" s="298"/>
      <c r="D667" s="298"/>
      <c r="E667" s="298"/>
      <c r="F667" s="395"/>
      <c r="G667" s="392"/>
      <c r="H667" s="298"/>
      <c r="I667" s="356"/>
      <c r="J667" s="356"/>
      <c r="K667" s="298"/>
      <c r="L667" s="298"/>
      <c r="M667" s="298"/>
      <c r="N667" s="298"/>
      <c r="O667" s="298"/>
      <c r="P667" s="392"/>
      <c r="Q667" s="394"/>
      <c r="S667" s="298"/>
      <c r="T667" s="395"/>
      <c r="U667" s="395"/>
      <c r="V667" s="396"/>
      <c r="W667" s="392"/>
      <c r="X667" s="392"/>
      <c r="Y667" s="298"/>
      <c r="Z667" s="298"/>
      <c r="AA667" s="356"/>
      <c r="AB667" s="356"/>
      <c r="AC667" s="298"/>
      <c r="AD667" s="298"/>
      <c r="AE667" s="298"/>
    </row>
    <row r="668" spans="1:31" x14ac:dyDescent="0.3">
      <c r="A668" s="298"/>
      <c r="B668" s="298"/>
      <c r="C668" s="298"/>
      <c r="D668" s="298"/>
      <c r="E668" s="298"/>
      <c r="F668" s="395"/>
      <c r="G668" s="392"/>
      <c r="H668" s="298"/>
      <c r="I668" s="356"/>
      <c r="J668" s="356"/>
      <c r="K668" s="298"/>
      <c r="L668" s="298"/>
      <c r="M668" s="298"/>
      <c r="N668" s="298"/>
      <c r="O668" s="298"/>
      <c r="P668" s="392"/>
      <c r="Q668" s="394"/>
      <c r="S668" s="298"/>
      <c r="T668" s="395"/>
      <c r="U668" s="395"/>
      <c r="V668" s="396"/>
      <c r="W668" s="392"/>
      <c r="X668" s="392"/>
      <c r="Y668" s="298"/>
      <c r="Z668" s="298"/>
      <c r="AA668" s="356"/>
      <c r="AB668" s="356"/>
      <c r="AC668" s="298"/>
      <c r="AD668" s="298"/>
      <c r="AE668" s="298"/>
    </row>
    <row r="669" spans="1:31" x14ac:dyDescent="0.3">
      <c r="A669" s="298"/>
      <c r="B669" s="298"/>
      <c r="C669" s="298"/>
      <c r="D669" s="298"/>
      <c r="E669" s="298"/>
      <c r="F669" s="395"/>
      <c r="G669" s="392"/>
      <c r="H669" s="298"/>
      <c r="I669" s="356"/>
      <c r="J669" s="356"/>
      <c r="K669" s="298"/>
      <c r="L669" s="298"/>
      <c r="M669" s="298"/>
      <c r="N669" s="298"/>
      <c r="O669" s="298"/>
      <c r="P669" s="392"/>
      <c r="Q669" s="394"/>
      <c r="S669" s="298"/>
      <c r="T669" s="395"/>
      <c r="U669" s="395"/>
      <c r="V669" s="396"/>
      <c r="W669" s="392"/>
      <c r="X669" s="392"/>
      <c r="Y669" s="298"/>
      <c r="Z669" s="298"/>
      <c r="AA669" s="356"/>
      <c r="AB669" s="356"/>
      <c r="AC669" s="298"/>
      <c r="AD669" s="298"/>
      <c r="AE669" s="298"/>
    </row>
    <row r="670" spans="1:31" x14ac:dyDescent="0.3">
      <c r="A670" s="298"/>
      <c r="B670" s="298"/>
      <c r="C670" s="298"/>
      <c r="D670" s="298"/>
      <c r="E670" s="298"/>
      <c r="F670" s="395"/>
      <c r="G670" s="392"/>
      <c r="H670" s="298"/>
      <c r="I670" s="356"/>
      <c r="J670" s="356"/>
      <c r="K670" s="298"/>
      <c r="L670" s="298"/>
      <c r="M670" s="298"/>
      <c r="N670" s="298"/>
      <c r="O670" s="298"/>
      <c r="P670" s="392"/>
      <c r="Q670" s="394"/>
      <c r="S670" s="298"/>
      <c r="T670" s="395"/>
      <c r="U670" s="395"/>
      <c r="V670" s="396"/>
      <c r="W670" s="392"/>
      <c r="X670" s="392"/>
      <c r="Y670" s="298"/>
      <c r="Z670" s="298"/>
      <c r="AA670" s="356"/>
      <c r="AB670" s="356"/>
      <c r="AC670" s="298"/>
      <c r="AD670" s="298"/>
      <c r="AE670" s="298"/>
    </row>
    <row r="671" spans="1:31" x14ac:dyDescent="0.3">
      <c r="A671" s="298"/>
      <c r="B671" s="298"/>
      <c r="C671" s="298"/>
      <c r="D671" s="298"/>
      <c r="E671" s="298"/>
      <c r="F671" s="395"/>
      <c r="G671" s="392"/>
      <c r="H671" s="298"/>
      <c r="I671" s="356"/>
      <c r="J671" s="356"/>
      <c r="K671" s="298"/>
      <c r="L671" s="298"/>
      <c r="M671" s="298"/>
      <c r="N671" s="298"/>
      <c r="O671" s="298"/>
      <c r="P671" s="392"/>
      <c r="Q671" s="394"/>
      <c r="S671" s="298"/>
      <c r="T671" s="395"/>
      <c r="U671" s="395"/>
      <c r="V671" s="396"/>
      <c r="W671" s="392"/>
      <c r="X671" s="392"/>
      <c r="Y671" s="298"/>
      <c r="Z671" s="298"/>
      <c r="AA671" s="356"/>
      <c r="AB671" s="356"/>
      <c r="AC671" s="298"/>
      <c r="AD671" s="298"/>
      <c r="AE671" s="298"/>
    </row>
    <row r="672" spans="1:31" x14ac:dyDescent="0.3">
      <c r="A672" s="298"/>
      <c r="B672" s="298"/>
      <c r="C672" s="298"/>
      <c r="D672" s="298"/>
      <c r="E672" s="298"/>
      <c r="F672" s="395"/>
      <c r="G672" s="392"/>
      <c r="H672" s="298"/>
      <c r="I672" s="356"/>
      <c r="J672" s="356"/>
      <c r="K672" s="298"/>
      <c r="L672" s="298"/>
      <c r="M672" s="298"/>
      <c r="N672" s="298"/>
      <c r="O672" s="298"/>
      <c r="P672" s="392"/>
      <c r="Q672" s="394"/>
      <c r="S672" s="298"/>
      <c r="T672" s="395"/>
      <c r="U672" s="395"/>
      <c r="V672" s="396"/>
      <c r="W672" s="392"/>
      <c r="X672" s="392"/>
      <c r="Y672" s="298"/>
      <c r="Z672" s="298"/>
      <c r="AA672" s="356"/>
      <c r="AB672" s="356"/>
      <c r="AC672" s="298"/>
      <c r="AD672" s="298"/>
      <c r="AE672" s="298"/>
    </row>
    <row r="673" spans="1:31" x14ac:dyDescent="0.3">
      <c r="A673" s="298"/>
      <c r="B673" s="298"/>
      <c r="C673" s="298"/>
      <c r="D673" s="298"/>
      <c r="E673" s="298"/>
      <c r="F673" s="395"/>
      <c r="G673" s="392"/>
      <c r="H673" s="298"/>
      <c r="I673" s="356"/>
      <c r="J673" s="356"/>
      <c r="K673" s="298"/>
      <c r="L673" s="298"/>
      <c r="M673" s="298"/>
      <c r="N673" s="298"/>
      <c r="O673" s="298"/>
      <c r="P673" s="392"/>
      <c r="Q673" s="394"/>
      <c r="S673" s="298"/>
      <c r="T673" s="395"/>
      <c r="U673" s="395"/>
      <c r="V673" s="396"/>
      <c r="W673" s="392"/>
      <c r="X673" s="392"/>
      <c r="Y673" s="298"/>
      <c r="Z673" s="298"/>
      <c r="AA673" s="356"/>
      <c r="AB673" s="356"/>
      <c r="AC673" s="298"/>
      <c r="AD673" s="298"/>
      <c r="AE673" s="298"/>
    </row>
    <row r="674" spans="1:31" x14ac:dyDescent="0.3">
      <c r="A674" s="298"/>
      <c r="B674" s="298"/>
      <c r="C674" s="298"/>
      <c r="D674" s="298"/>
      <c r="E674" s="298"/>
      <c r="F674" s="395"/>
      <c r="G674" s="392"/>
      <c r="H674" s="298"/>
      <c r="I674" s="356"/>
      <c r="J674" s="356"/>
      <c r="K674" s="298"/>
      <c r="L674" s="298"/>
      <c r="M674" s="298"/>
      <c r="N674" s="298"/>
      <c r="O674" s="298"/>
      <c r="P674" s="392"/>
      <c r="Q674" s="394"/>
      <c r="S674" s="298"/>
      <c r="T674" s="395"/>
      <c r="U674" s="395"/>
      <c r="V674" s="396"/>
      <c r="W674" s="392"/>
      <c r="X674" s="392"/>
      <c r="Y674" s="298"/>
      <c r="Z674" s="298"/>
      <c r="AA674" s="356"/>
      <c r="AB674" s="356"/>
      <c r="AC674" s="298"/>
      <c r="AD674" s="298"/>
      <c r="AE674" s="298"/>
    </row>
    <row r="675" spans="1:31" x14ac:dyDescent="0.3">
      <c r="A675" s="298"/>
      <c r="B675" s="298"/>
      <c r="C675" s="298"/>
      <c r="D675" s="298"/>
      <c r="E675" s="298"/>
      <c r="F675" s="395"/>
      <c r="G675" s="392"/>
      <c r="H675" s="298"/>
      <c r="I675" s="356"/>
      <c r="J675" s="356"/>
      <c r="K675" s="298"/>
      <c r="L675" s="298"/>
      <c r="M675" s="298"/>
      <c r="N675" s="298"/>
      <c r="O675" s="298"/>
      <c r="P675" s="392"/>
      <c r="Q675" s="394"/>
      <c r="S675" s="298"/>
      <c r="T675" s="395"/>
      <c r="U675" s="395"/>
      <c r="V675" s="396"/>
      <c r="W675" s="392"/>
      <c r="X675" s="392"/>
      <c r="Y675" s="298"/>
      <c r="Z675" s="298"/>
      <c r="AA675" s="356"/>
      <c r="AB675" s="356"/>
      <c r="AC675" s="298"/>
      <c r="AD675" s="298"/>
      <c r="AE675" s="298"/>
    </row>
    <row r="676" spans="1:31" x14ac:dyDescent="0.3">
      <c r="A676" s="298"/>
      <c r="B676" s="298"/>
      <c r="C676" s="298"/>
      <c r="D676" s="298"/>
      <c r="E676" s="298"/>
      <c r="F676" s="395"/>
      <c r="G676" s="392"/>
      <c r="H676" s="298"/>
      <c r="I676" s="356"/>
      <c r="J676" s="356"/>
      <c r="K676" s="298"/>
      <c r="L676" s="298"/>
      <c r="M676" s="298"/>
      <c r="N676" s="298"/>
      <c r="O676" s="298"/>
      <c r="P676" s="392"/>
      <c r="Q676" s="394"/>
      <c r="S676" s="298"/>
      <c r="T676" s="395"/>
      <c r="U676" s="395"/>
      <c r="V676" s="396"/>
      <c r="W676" s="392"/>
      <c r="X676" s="392"/>
      <c r="Y676" s="298"/>
      <c r="Z676" s="298"/>
      <c r="AA676" s="356"/>
      <c r="AB676" s="356"/>
      <c r="AC676" s="298"/>
      <c r="AD676" s="298"/>
      <c r="AE676" s="298"/>
    </row>
    <row r="677" spans="1:31" x14ac:dyDescent="0.3">
      <c r="A677" s="298"/>
      <c r="B677" s="298"/>
      <c r="C677" s="298"/>
      <c r="D677" s="298"/>
      <c r="E677" s="298"/>
      <c r="F677" s="395"/>
      <c r="G677" s="392"/>
      <c r="H677" s="298"/>
      <c r="I677" s="356"/>
      <c r="J677" s="356"/>
      <c r="K677" s="298"/>
      <c r="L677" s="298"/>
      <c r="M677" s="298"/>
      <c r="N677" s="298"/>
      <c r="O677" s="298"/>
      <c r="P677" s="392"/>
      <c r="Q677" s="394"/>
      <c r="S677" s="298"/>
      <c r="T677" s="395"/>
      <c r="U677" s="395"/>
      <c r="V677" s="396"/>
      <c r="W677" s="392"/>
      <c r="X677" s="392"/>
      <c r="Y677" s="298"/>
      <c r="Z677" s="298"/>
      <c r="AA677" s="356"/>
      <c r="AB677" s="356"/>
      <c r="AC677" s="298"/>
      <c r="AD677" s="298"/>
      <c r="AE677" s="298"/>
    </row>
    <row r="678" spans="1:31" x14ac:dyDescent="0.3">
      <c r="A678" s="298"/>
      <c r="B678" s="298"/>
      <c r="C678" s="298"/>
      <c r="D678" s="298"/>
      <c r="E678" s="298"/>
      <c r="F678" s="395"/>
      <c r="G678" s="392"/>
      <c r="H678" s="298"/>
      <c r="I678" s="356"/>
      <c r="J678" s="356"/>
      <c r="K678" s="298"/>
      <c r="L678" s="298"/>
      <c r="M678" s="298"/>
      <c r="N678" s="298"/>
      <c r="O678" s="298"/>
      <c r="P678" s="392"/>
      <c r="Q678" s="394"/>
      <c r="S678" s="298"/>
      <c r="T678" s="395"/>
      <c r="U678" s="395"/>
      <c r="V678" s="396"/>
      <c r="W678" s="392"/>
      <c r="X678" s="392"/>
      <c r="Y678" s="298"/>
      <c r="Z678" s="298"/>
      <c r="AA678" s="356"/>
      <c r="AB678" s="356"/>
      <c r="AC678" s="298"/>
      <c r="AD678" s="298"/>
      <c r="AE678" s="298"/>
    </row>
    <row r="679" spans="1:31" x14ac:dyDescent="0.3">
      <c r="A679" s="298"/>
      <c r="B679" s="298"/>
      <c r="C679" s="298"/>
      <c r="D679" s="298"/>
      <c r="E679" s="298"/>
      <c r="F679" s="395"/>
      <c r="G679" s="392"/>
      <c r="H679" s="298"/>
      <c r="I679" s="356"/>
      <c r="J679" s="356"/>
      <c r="K679" s="298"/>
      <c r="L679" s="298"/>
      <c r="M679" s="298"/>
      <c r="N679" s="298"/>
      <c r="O679" s="298"/>
      <c r="P679" s="392"/>
      <c r="Q679" s="394"/>
      <c r="S679" s="298"/>
      <c r="T679" s="395"/>
      <c r="U679" s="395"/>
      <c r="V679" s="396"/>
      <c r="W679" s="392"/>
      <c r="X679" s="392"/>
      <c r="Y679" s="298"/>
      <c r="Z679" s="298"/>
      <c r="AA679" s="356"/>
      <c r="AB679" s="356"/>
      <c r="AC679" s="298"/>
      <c r="AD679" s="298"/>
      <c r="AE679" s="298"/>
    </row>
    <row r="680" spans="1:31" x14ac:dyDescent="0.3">
      <c r="A680" s="298"/>
      <c r="B680" s="298"/>
      <c r="C680" s="298"/>
      <c r="D680" s="298"/>
      <c r="E680" s="298"/>
      <c r="F680" s="395"/>
      <c r="G680" s="392"/>
      <c r="H680" s="298"/>
      <c r="I680" s="356"/>
      <c r="J680" s="356"/>
      <c r="K680" s="298"/>
      <c r="L680" s="298"/>
      <c r="M680" s="298"/>
      <c r="N680" s="298"/>
      <c r="O680" s="298"/>
      <c r="P680" s="392"/>
      <c r="Q680" s="394"/>
      <c r="S680" s="298"/>
      <c r="T680" s="395"/>
      <c r="U680" s="395"/>
      <c r="V680" s="396"/>
      <c r="W680" s="392"/>
      <c r="X680" s="392"/>
      <c r="Y680" s="298"/>
      <c r="Z680" s="298"/>
      <c r="AA680" s="356"/>
      <c r="AB680" s="356"/>
      <c r="AC680" s="298"/>
      <c r="AD680" s="298"/>
      <c r="AE680" s="298"/>
    </row>
    <row r="681" spans="1:31" x14ac:dyDescent="0.3">
      <c r="A681" s="298"/>
      <c r="B681" s="298"/>
      <c r="C681" s="298"/>
      <c r="D681" s="298"/>
      <c r="E681" s="298"/>
      <c r="F681" s="395"/>
      <c r="G681" s="392"/>
      <c r="H681" s="298"/>
      <c r="I681" s="356"/>
      <c r="J681" s="356"/>
      <c r="K681" s="298"/>
      <c r="L681" s="298"/>
      <c r="M681" s="298"/>
      <c r="N681" s="298"/>
      <c r="O681" s="298"/>
      <c r="P681" s="392"/>
      <c r="Q681" s="394"/>
      <c r="S681" s="298"/>
      <c r="T681" s="395"/>
      <c r="U681" s="395"/>
      <c r="V681" s="396"/>
      <c r="W681" s="392"/>
      <c r="X681" s="392"/>
      <c r="Y681" s="298"/>
      <c r="Z681" s="298"/>
      <c r="AA681" s="356"/>
      <c r="AB681" s="356"/>
      <c r="AC681" s="298"/>
      <c r="AD681" s="298"/>
      <c r="AE681" s="298"/>
    </row>
    <row r="682" spans="1:31" x14ac:dyDescent="0.3">
      <c r="A682" s="298"/>
      <c r="B682" s="298"/>
      <c r="C682" s="298"/>
      <c r="D682" s="298"/>
      <c r="E682" s="298"/>
      <c r="F682" s="395"/>
      <c r="G682" s="392"/>
      <c r="H682" s="298"/>
      <c r="I682" s="356"/>
      <c r="J682" s="356"/>
      <c r="K682" s="298"/>
      <c r="L682" s="298"/>
      <c r="M682" s="298"/>
      <c r="N682" s="298"/>
      <c r="O682" s="298"/>
      <c r="P682" s="392"/>
      <c r="Q682" s="394"/>
      <c r="S682" s="298"/>
      <c r="T682" s="395"/>
      <c r="U682" s="395"/>
      <c r="V682" s="396"/>
      <c r="W682" s="392"/>
      <c r="X682" s="392"/>
      <c r="Y682" s="298"/>
      <c r="Z682" s="298"/>
      <c r="AA682" s="356"/>
      <c r="AB682" s="356"/>
      <c r="AC682" s="298"/>
      <c r="AD682" s="298"/>
      <c r="AE682" s="298"/>
    </row>
    <row r="683" spans="1:31" x14ac:dyDescent="0.3">
      <c r="A683" s="298"/>
      <c r="B683" s="298"/>
      <c r="C683" s="298"/>
      <c r="D683" s="298"/>
      <c r="E683" s="298"/>
      <c r="F683" s="395"/>
      <c r="G683" s="392"/>
      <c r="H683" s="298"/>
      <c r="I683" s="356"/>
      <c r="J683" s="356"/>
      <c r="K683" s="298"/>
      <c r="L683" s="298"/>
      <c r="M683" s="298"/>
      <c r="N683" s="298"/>
      <c r="O683" s="298"/>
      <c r="P683" s="392"/>
      <c r="Q683" s="394"/>
      <c r="S683" s="298"/>
      <c r="T683" s="395"/>
      <c r="U683" s="395"/>
      <c r="V683" s="396"/>
      <c r="W683" s="392"/>
      <c r="X683" s="392"/>
      <c r="Y683" s="298"/>
      <c r="Z683" s="298"/>
      <c r="AA683" s="356"/>
      <c r="AB683" s="356"/>
      <c r="AC683" s="298"/>
      <c r="AD683" s="298"/>
      <c r="AE683" s="298"/>
    </row>
    <row r="684" spans="1:31" x14ac:dyDescent="0.3">
      <c r="A684" s="298"/>
      <c r="B684" s="298"/>
      <c r="C684" s="298"/>
      <c r="D684" s="298"/>
      <c r="E684" s="298"/>
      <c r="F684" s="395"/>
      <c r="G684" s="392"/>
      <c r="H684" s="298"/>
      <c r="I684" s="356"/>
      <c r="J684" s="356"/>
      <c r="K684" s="298"/>
      <c r="L684" s="298"/>
      <c r="M684" s="298"/>
      <c r="N684" s="298"/>
      <c r="O684" s="298"/>
      <c r="P684" s="392"/>
      <c r="Q684" s="394"/>
      <c r="S684" s="298"/>
      <c r="T684" s="395"/>
      <c r="U684" s="395"/>
      <c r="V684" s="396"/>
      <c r="W684" s="392"/>
      <c r="X684" s="392"/>
      <c r="Y684" s="298"/>
      <c r="Z684" s="298"/>
      <c r="AA684" s="356"/>
      <c r="AB684" s="356"/>
      <c r="AC684" s="298"/>
      <c r="AD684" s="298"/>
      <c r="AE684" s="298"/>
    </row>
    <row r="685" spans="1:31" x14ac:dyDescent="0.3">
      <c r="A685" s="298"/>
      <c r="B685" s="298"/>
      <c r="C685" s="298"/>
      <c r="D685" s="298"/>
      <c r="E685" s="298"/>
      <c r="F685" s="395"/>
      <c r="G685" s="392"/>
      <c r="H685" s="298"/>
      <c r="I685" s="356"/>
      <c r="J685" s="356"/>
      <c r="K685" s="298"/>
      <c r="L685" s="298"/>
      <c r="M685" s="298"/>
      <c r="N685" s="298"/>
      <c r="O685" s="298"/>
      <c r="P685" s="392"/>
      <c r="Q685" s="394"/>
      <c r="S685" s="298"/>
      <c r="T685" s="395"/>
      <c r="U685" s="395"/>
      <c r="V685" s="396"/>
      <c r="W685" s="392"/>
      <c r="X685" s="392"/>
      <c r="Y685" s="298"/>
      <c r="Z685" s="298"/>
      <c r="AA685" s="356"/>
      <c r="AB685" s="356"/>
      <c r="AC685" s="298"/>
      <c r="AD685" s="298"/>
      <c r="AE685" s="298"/>
    </row>
    <row r="686" spans="1:31" x14ac:dyDescent="0.3">
      <c r="A686" s="298"/>
      <c r="B686" s="298"/>
      <c r="C686" s="298"/>
      <c r="D686" s="298"/>
      <c r="E686" s="298"/>
      <c r="F686" s="395"/>
      <c r="G686" s="392"/>
      <c r="H686" s="298"/>
      <c r="I686" s="356"/>
      <c r="J686" s="356"/>
      <c r="K686" s="298"/>
      <c r="L686" s="298"/>
      <c r="M686" s="298"/>
      <c r="N686" s="298"/>
      <c r="O686" s="298"/>
      <c r="P686" s="392"/>
      <c r="Q686" s="394"/>
      <c r="S686" s="298"/>
      <c r="T686" s="395"/>
      <c r="U686" s="395"/>
      <c r="V686" s="396"/>
      <c r="W686" s="392"/>
      <c r="X686" s="392"/>
      <c r="Y686" s="298"/>
      <c r="Z686" s="298"/>
      <c r="AA686" s="356"/>
      <c r="AB686" s="356"/>
      <c r="AC686" s="298"/>
      <c r="AD686" s="298"/>
      <c r="AE686" s="298"/>
    </row>
    <row r="687" spans="1:31" x14ac:dyDescent="0.3">
      <c r="A687" s="298"/>
      <c r="B687" s="298"/>
      <c r="C687" s="298"/>
      <c r="D687" s="298"/>
      <c r="E687" s="298"/>
      <c r="F687" s="395"/>
      <c r="G687" s="392"/>
      <c r="H687" s="298"/>
      <c r="I687" s="356"/>
      <c r="J687" s="356"/>
      <c r="K687" s="298"/>
      <c r="L687" s="298"/>
      <c r="M687" s="298"/>
      <c r="N687" s="298"/>
      <c r="O687" s="298"/>
      <c r="P687" s="392"/>
      <c r="Q687" s="394"/>
      <c r="S687" s="298"/>
      <c r="T687" s="395"/>
      <c r="U687" s="395"/>
      <c r="V687" s="396"/>
      <c r="W687" s="392"/>
      <c r="X687" s="392"/>
      <c r="Y687" s="298"/>
      <c r="Z687" s="298"/>
      <c r="AA687" s="356"/>
      <c r="AB687" s="356"/>
      <c r="AC687" s="298"/>
      <c r="AD687" s="298"/>
      <c r="AE687" s="298"/>
    </row>
    <row r="688" spans="1:31" x14ac:dyDescent="0.3">
      <c r="A688" s="298"/>
      <c r="B688" s="298"/>
      <c r="C688" s="298"/>
      <c r="D688" s="298"/>
      <c r="E688" s="298"/>
      <c r="F688" s="395"/>
      <c r="G688" s="392"/>
      <c r="H688" s="298"/>
      <c r="I688" s="356"/>
      <c r="J688" s="356"/>
      <c r="K688" s="298"/>
      <c r="L688" s="298"/>
      <c r="M688" s="298"/>
      <c r="N688" s="298"/>
      <c r="O688" s="298"/>
      <c r="P688" s="392"/>
      <c r="Q688" s="394"/>
      <c r="S688" s="298"/>
      <c r="T688" s="395"/>
      <c r="U688" s="395"/>
      <c r="V688" s="396"/>
      <c r="W688" s="392"/>
      <c r="X688" s="392"/>
      <c r="Y688" s="298"/>
      <c r="Z688" s="298"/>
      <c r="AA688" s="356"/>
      <c r="AB688" s="356"/>
      <c r="AC688" s="298"/>
      <c r="AD688" s="298"/>
      <c r="AE688" s="298"/>
    </row>
    <row r="689" spans="1:31" x14ac:dyDescent="0.3">
      <c r="A689" s="298"/>
      <c r="B689" s="298"/>
      <c r="C689" s="298"/>
      <c r="D689" s="298"/>
      <c r="E689" s="298"/>
      <c r="F689" s="395"/>
      <c r="G689" s="392"/>
      <c r="H689" s="298"/>
      <c r="I689" s="356"/>
      <c r="J689" s="356"/>
      <c r="K689" s="298"/>
      <c r="L689" s="298"/>
      <c r="M689" s="298"/>
      <c r="N689" s="298"/>
      <c r="O689" s="298"/>
      <c r="P689" s="392"/>
      <c r="Q689" s="394"/>
      <c r="S689" s="298"/>
      <c r="T689" s="395"/>
      <c r="U689" s="395"/>
      <c r="V689" s="396"/>
      <c r="W689" s="392"/>
      <c r="X689" s="392"/>
      <c r="Y689" s="298"/>
      <c r="Z689" s="298"/>
      <c r="AA689" s="356"/>
      <c r="AB689" s="356"/>
      <c r="AC689" s="298"/>
      <c r="AD689" s="298"/>
      <c r="AE689" s="298"/>
    </row>
    <row r="690" spans="1:31" x14ac:dyDescent="0.3">
      <c r="A690" s="298"/>
      <c r="B690" s="298"/>
      <c r="C690" s="298"/>
      <c r="D690" s="298"/>
      <c r="E690" s="298"/>
      <c r="F690" s="395"/>
      <c r="G690" s="392"/>
      <c r="H690" s="298"/>
      <c r="I690" s="356"/>
      <c r="J690" s="356"/>
      <c r="K690" s="298"/>
      <c r="L690" s="298"/>
      <c r="M690" s="298"/>
      <c r="N690" s="298"/>
      <c r="O690" s="298"/>
      <c r="P690" s="392"/>
      <c r="Q690" s="394"/>
      <c r="S690" s="298"/>
      <c r="T690" s="395"/>
      <c r="U690" s="395"/>
      <c r="V690" s="396"/>
      <c r="W690" s="392"/>
      <c r="X690" s="392"/>
      <c r="Y690" s="298"/>
      <c r="Z690" s="298"/>
      <c r="AA690" s="356"/>
      <c r="AB690" s="356"/>
      <c r="AC690" s="298"/>
      <c r="AD690" s="298"/>
      <c r="AE690" s="298"/>
    </row>
    <row r="691" spans="1:31" x14ac:dyDescent="0.3">
      <c r="A691" s="298"/>
      <c r="B691" s="298"/>
      <c r="C691" s="298"/>
      <c r="D691" s="298"/>
      <c r="E691" s="298"/>
      <c r="F691" s="395"/>
      <c r="G691" s="392"/>
      <c r="H691" s="298"/>
      <c r="I691" s="356"/>
      <c r="J691" s="356"/>
      <c r="K691" s="298"/>
      <c r="L691" s="298"/>
      <c r="M691" s="298"/>
      <c r="N691" s="298"/>
      <c r="O691" s="298"/>
      <c r="P691" s="392"/>
      <c r="Q691" s="394"/>
      <c r="S691" s="298"/>
      <c r="T691" s="395"/>
      <c r="U691" s="395"/>
      <c r="V691" s="396"/>
      <c r="W691" s="392"/>
      <c r="X691" s="392"/>
      <c r="Y691" s="298"/>
      <c r="Z691" s="298"/>
      <c r="AA691" s="356"/>
      <c r="AB691" s="356"/>
      <c r="AC691" s="298"/>
      <c r="AD691" s="298"/>
      <c r="AE691" s="298"/>
    </row>
    <row r="692" spans="1:31" x14ac:dyDescent="0.3">
      <c r="A692" s="298"/>
      <c r="B692" s="298"/>
      <c r="C692" s="298"/>
      <c r="D692" s="298"/>
      <c r="E692" s="298"/>
      <c r="F692" s="395"/>
      <c r="G692" s="392"/>
      <c r="H692" s="298"/>
      <c r="I692" s="356"/>
      <c r="J692" s="356"/>
      <c r="K692" s="298"/>
      <c r="L692" s="298"/>
      <c r="M692" s="298"/>
      <c r="N692" s="298"/>
      <c r="O692" s="298"/>
      <c r="P692" s="392"/>
      <c r="Q692" s="394"/>
      <c r="S692" s="298"/>
      <c r="T692" s="395"/>
      <c r="U692" s="395"/>
      <c r="V692" s="396"/>
      <c r="W692" s="392"/>
      <c r="X692" s="392"/>
      <c r="Y692" s="298"/>
      <c r="Z692" s="298"/>
      <c r="AA692" s="356"/>
      <c r="AB692" s="356"/>
      <c r="AC692" s="298"/>
      <c r="AD692" s="298"/>
      <c r="AE692" s="298"/>
    </row>
    <row r="693" spans="1:31" x14ac:dyDescent="0.3">
      <c r="A693" s="298"/>
      <c r="B693" s="298"/>
      <c r="C693" s="298"/>
      <c r="D693" s="298"/>
      <c r="E693" s="298"/>
      <c r="F693" s="395"/>
      <c r="G693" s="392"/>
      <c r="H693" s="298"/>
      <c r="I693" s="356"/>
      <c r="J693" s="356"/>
      <c r="K693" s="298"/>
      <c r="L693" s="298"/>
      <c r="M693" s="298"/>
      <c r="N693" s="298"/>
      <c r="O693" s="298"/>
      <c r="P693" s="392"/>
      <c r="Q693" s="394"/>
      <c r="S693" s="298"/>
      <c r="T693" s="395"/>
      <c r="U693" s="395"/>
      <c r="V693" s="396"/>
      <c r="W693" s="392"/>
      <c r="X693" s="392"/>
      <c r="Y693" s="298"/>
      <c r="Z693" s="298"/>
      <c r="AA693" s="356"/>
      <c r="AB693" s="356"/>
      <c r="AC693" s="298"/>
      <c r="AD693" s="298"/>
      <c r="AE693" s="298"/>
    </row>
    <row r="694" spans="1:31" x14ac:dyDescent="0.3">
      <c r="A694" s="298"/>
      <c r="B694" s="298"/>
      <c r="C694" s="298"/>
      <c r="D694" s="298"/>
      <c r="E694" s="298"/>
      <c r="F694" s="395"/>
      <c r="G694" s="392"/>
      <c r="H694" s="298"/>
      <c r="I694" s="356"/>
      <c r="J694" s="356"/>
      <c r="K694" s="298"/>
      <c r="L694" s="298"/>
      <c r="M694" s="298"/>
      <c r="N694" s="298"/>
      <c r="O694" s="298"/>
      <c r="P694" s="392"/>
      <c r="Q694" s="394"/>
      <c r="S694" s="298"/>
      <c r="T694" s="395"/>
      <c r="U694" s="395"/>
      <c r="V694" s="396"/>
      <c r="W694" s="392"/>
      <c r="X694" s="392"/>
      <c r="Y694" s="298"/>
      <c r="Z694" s="298"/>
      <c r="AA694" s="356"/>
      <c r="AB694" s="356"/>
      <c r="AC694" s="298"/>
      <c r="AD694" s="298"/>
      <c r="AE694" s="298"/>
    </row>
    <row r="695" spans="1:31" x14ac:dyDescent="0.3">
      <c r="A695" s="298"/>
      <c r="B695" s="298"/>
      <c r="C695" s="298"/>
      <c r="D695" s="298"/>
      <c r="E695" s="298"/>
      <c r="F695" s="395"/>
      <c r="G695" s="392"/>
      <c r="H695" s="298"/>
      <c r="I695" s="356"/>
      <c r="J695" s="356"/>
      <c r="K695" s="298"/>
      <c r="L695" s="298"/>
      <c r="M695" s="298"/>
      <c r="N695" s="298"/>
      <c r="O695" s="298"/>
      <c r="P695" s="392"/>
      <c r="Q695" s="394"/>
      <c r="S695" s="298"/>
      <c r="T695" s="395"/>
      <c r="U695" s="395"/>
      <c r="V695" s="396"/>
      <c r="W695" s="392"/>
      <c r="X695" s="392"/>
      <c r="Y695" s="298"/>
      <c r="Z695" s="298"/>
      <c r="AA695" s="356"/>
      <c r="AB695" s="356"/>
      <c r="AC695" s="298"/>
      <c r="AD695" s="298"/>
      <c r="AE695" s="298"/>
    </row>
    <row r="696" spans="1:31" x14ac:dyDescent="0.3">
      <c r="A696" s="298"/>
      <c r="B696" s="298"/>
      <c r="C696" s="298"/>
      <c r="D696" s="298"/>
      <c r="E696" s="298"/>
      <c r="F696" s="395"/>
      <c r="G696" s="392"/>
      <c r="H696" s="298"/>
      <c r="I696" s="356"/>
      <c r="J696" s="356"/>
      <c r="K696" s="298"/>
      <c r="L696" s="298"/>
      <c r="M696" s="298"/>
      <c r="N696" s="298"/>
      <c r="O696" s="298"/>
      <c r="P696" s="392"/>
      <c r="Q696" s="394"/>
      <c r="S696" s="298"/>
      <c r="T696" s="395"/>
      <c r="U696" s="395"/>
      <c r="V696" s="396"/>
      <c r="W696" s="392"/>
      <c r="X696" s="392"/>
      <c r="Y696" s="298"/>
      <c r="Z696" s="298"/>
      <c r="AA696" s="356"/>
      <c r="AB696" s="356"/>
      <c r="AC696" s="298"/>
      <c r="AD696" s="298"/>
      <c r="AE696" s="298"/>
    </row>
    <row r="697" spans="1:31" x14ac:dyDescent="0.3">
      <c r="A697" s="298"/>
      <c r="B697" s="298"/>
      <c r="C697" s="298"/>
      <c r="D697" s="298"/>
      <c r="E697" s="298"/>
      <c r="F697" s="395"/>
      <c r="G697" s="392"/>
      <c r="H697" s="298"/>
      <c r="I697" s="356"/>
      <c r="J697" s="356"/>
      <c r="K697" s="298"/>
      <c r="L697" s="298"/>
      <c r="M697" s="298"/>
      <c r="N697" s="298"/>
      <c r="O697" s="298"/>
      <c r="P697" s="392"/>
      <c r="Q697" s="394"/>
      <c r="S697" s="298"/>
      <c r="T697" s="395"/>
      <c r="U697" s="395"/>
      <c r="V697" s="396"/>
      <c r="W697" s="392"/>
      <c r="X697" s="392"/>
      <c r="Y697" s="298"/>
      <c r="Z697" s="298"/>
      <c r="AA697" s="356"/>
      <c r="AB697" s="356"/>
      <c r="AC697" s="298"/>
      <c r="AD697" s="298"/>
      <c r="AE697" s="298"/>
    </row>
    <row r="698" spans="1:31" x14ac:dyDescent="0.3">
      <c r="A698" s="298"/>
      <c r="B698" s="298"/>
      <c r="C698" s="298"/>
      <c r="D698" s="298"/>
      <c r="E698" s="298"/>
      <c r="F698" s="395"/>
      <c r="G698" s="392"/>
      <c r="H698" s="298"/>
      <c r="I698" s="356"/>
      <c r="J698" s="356"/>
      <c r="K698" s="298"/>
      <c r="L698" s="298"/>
      <c r="M698" s="298"/>
      <c r="N698" s="298"/>
      <c r="O698" s="298"/>
      <c r="P698" s="392"/>
      <c r="Q698" s="394"/>
      <c r="S698" s="298"/>
      <c r="T698" s="395"/>
      <c r="U698" s="395"/>
      <c r="V698" s="396"/>
      <c r="W698" s="392"/>
      <c r="X698" s="392"/>
      <c r="Y698" s="298"/>
      <c r="Z698" s="298"/>
      <c r="AA698" s="356"/>
      <c r="AB698" s="356"/>
      <c r="AC698" s="298"/>
      <c r="AD698" s="298"/>
      <c r="AE698" s="298"/>
    </row>
    <row r="699" spans="1:31" x14ac:dyDescent="0.3">
      <c r="A699" s="298"/>
      <c r="B699" s="298"/>
      <c r="C699" s="298"/>
      <c r="D699" s="298"/>
      <c r="E699" s="298"/>
      <c r="F699" s="395"/>
      <c r="G699" s="392"/>
      <c r="H699" s="298"/>
      <c r="I699" s="356"/>
      <c r="J699" s="356"/>
      <c r="K699" s="298"/>
      <c r="L699" s="298"/>
      <c r="M699" s="298"/>
      <c r="N699" s="298"/>
      <c r="O699" s="298"/>
      <c r="P699" s="392"/>
      <c r="Q699" s="394"/>
      <c r="S699" s="298"/>
      <c r="T699" s="395"/>
      <c r="U699" s="395"/>
      <c r="V699" s="396"/>
      <c r="W699" s="392"/>
      <c r="X699" s="392"/>
      <c r="Y699" s="298"/>
      <c r="Z699" s="298"/>
      <c r="AA699" s="356"/>
      <c r="AB699" s="356"/>
      <c r="AC699" s="298"/>
      <c r="AD699" s="298"/>
      <c r="AE699" s="298"/>
    </row>
    <row r="700" spans="1:31" x14ac:dyDescent="0.3">
      <c r="A700" s="298"/>
      <c r="B700" s="298"/>
      <c r="C700" s="298"/>
      <c r="D700" s="298"/>
      <c r="E700" s="298"/>
      <c r="F700" s="395"/>
      <c r="G700" s="392"/>
      <c r="H700" s="298"/>
      <c r="I700" s="356"/>
      <c r="J700" s="356"/>
      <c r="K700" s="298"/>
      <c r="L700" s="298"/>
      <c r="M700" s="298"/>
      <c r="N700" s="298"/>
      <c r="O700" s="298"/>
      <c r="P700" s="392"/>
      <c r="Q700" s="394"/>
      <c r="S700" s="298"/>
      <c r="T700" s="395"/>
      <c r="U700" s="395"/>
      <c r="V700" s="396"/>
      <c r="W700" s="392"/>
      <c r="X700" s="392"/>
      <c r="Y700" s="298"/>
      <c r="Z700" s="298"/>
      <c r="AA700" s="356"/>
      <c r="AB700" s="356"/>
      <c r="AC700" s="298"/>
      <c r="AD700" s="298"/>
      <c r="AE700" s="298"/>
    </row>
    <row r="701" spans="1:31" x14ac:dyDescent="0.3">
      <c r="A701" s="298"/>
      <c r="B701" s="298"/>
      <c r="C701" s="298"/>
      <c r="D701" s="298"/>
      <c r="E701" s="298"/>
      <c r="F701" s="395"/>
      <c r="G701" s="392"/>
      <c r="H701" s="298"/>
      <c r="I701" s="356"/>
      <c r="J701" s="356"/>
      <c r="K701" s="298"/>
      <c r="L701" s="298"/>
      <c r="M701" s="298"/>
      <c r="N701" s="298"/>
      <c r="O701" s="298"/>
      <c r="P701" s="392"/>
      <c r="Q701" s="394"/>
      <c r="S701" s="298"/>
      <c r="T701" s="395"/>
      <c r="U701" s="395"/>
      <c r="V701" s="396"/>
      <c r="W701" s="392"/>
      <c r="X701" s="392"/>
      <c r="Y701" s="298"/>
      <c r="Z701" s="298"/>
      <c r="AA701" s="356"/>
      <c r="AB701" s="356"/>
      <c r="AC701" s="298"/>
      <c r="AD701" s="298"/>
      <c r="AE701" s="298"/>
    </row>
    <row r="702" spans="1:31" x14ac:dyDescent="0.3">
      <c r="A702" s="298"/>
      <c r="B702" s="298"/>
      <c r="C702" s="298"/>
      <c r="D702" s="298"/>
      <c r="E702" s="298"/>
      <c r="F702" s="395"/>
      <c r="G702" s="392"/>
      <c r="H702" s="298"/>
      <c r="I702" s="356"/>
      <c r="J702" s="356"/>
      <c r="K702" s="298"/>
      <c r="L702" s="298"/>
      <c r="M702" s="298"/>
      <c r="N702" s="298"/>
      <c r="O702" s="298"/>
      <c r="P702" s="392"/>
      <c r="Q702" s="394"/>
      <c r="S702" s="298"/>
      <c r="T702" s="395"/>
      <c r="U702" s="395"/>
      <c r="V702" s="396"/>
      <c r="W702" s="392"/>
      <c r="X702" s="392"/>
      <c r="Y702" s="298"/>
      <c r="Z702" s="298"/>
      <c r="AA702" s="356"/>
      <c r="AB702" s="356"/>
      <c r="AC702" s="298"/>
      <c r="AD702" s="298"/>
      <c r="AE702" s="298"/>
    </row>
    <row r="703" spans="1:31" x14ac:dyDescent="0.3">
      <c r="A703" s="298"/>
      <c r="B703" s="298"/>
      <c r="C703" s="298"/>
      <c r="D703" s="298"/>
      <c r="E703" s="298"/>
      <c r="F703" s="395"/>
      <c r="G703" s="392"/>
      <c r="H703" s="298"/>
      <c r="I703" s="356"/>
      <c r="J703" s="356"/>
      <c r="K703" s="298"/>
      <c r="L703" s="298"/>
      <c r="M703" s="298"/>
      <c r="N703" s="298"/>
      <c r="O703" s="298"/>
      <c r="P703" s="392"/>
      <c r="Q703" s="394"/>
      <c r="S703" s="298"/>
      <c r="T703" s="395"/>
      <c r="U703" s="395"/>
      <c r="V703" s="396"/>
      <c r="W703" s="392"/>
      <c r="X703" s="392"/>
      <c r="Y703" s="298"/>
      <c r="Z703" s="298"/>
      <c r="AA703" s="356"/>
      <c r="AB703" s="356"/>
      <c r="AC703" s="298"/>
      <c r="AD703" s="298"/>
      <c r="AE703" s="298"/>
    </row>
    <row r="704" spans="1:31" x14ac:dyDescent="0.3">
      <c r="A704" s="298"/>
      <c r="B704" s="298"/>
      <c r="C704" s="298"/>
      <c r="D704" s="298"/>
      <c r="E704" s="298"/>
      <c r="F704" s="395"/>
      <c r="G704" s="392"/>
      <c r="H704" s="298"/>
      <c r="I704" s="356"/>
      <c r="J704" s="356"/>
      <c r="K704" s="298"/>
      <c r="L704" s="298"/>
      <c r="M704" s="298"/>
      <c r="N704" s="298"/>
      <c r="O704" s="298"/>
      <c r="P704" s="392"/>
      <c r="Q704" s="394"/>
      <c r="S704" s="298"/>
      <c r="T704" s="395"/>
      <c r="U704" s="395"/>
      <c r="V704" s="396"/>
      <c r="W704" s="392"/>
      <c r="X704" s="392"/>
      <c r="Y704" s="298"/>
      <c r="Z704" s="298"/>
      <c r="AA704" s="356"/>
      <c r="AB704" s="356"/>
      <c r="AC704" s="298"/>
      <c r="AD704" s="298"/>
      <c r="AE704" s="298"/>
    </row>
    <row r="705" spans="1:31" x14ac:dyDescent="0.3">
      <c r="A705" s="298"/>
      <c r="B705" s="298"/>
      <c r="C705" s="298"/>
      <c r="D705" s="298"/>
      <c r="E705" s="298"/>
      <c r="F705" s="395"/>
      <c r="G705" s="392"/>
      <c r="H705" s="298"/>
      <c r="I705" s="356"/>
      <c r="J705" s="356"/>
      <c r="K705" s="298"/>
      <c r="L705" s="298"/>
      <c r="M705" s="298"/>
      <c r="N705" s="298"/>
      <c r="O705" s="298"/>
      <c r="P705" s="392"/>
      <c r="Q705" s="394"/>
      <c r="S705" s="298"/>
      <c r="T705" s="395"/>
      <c r="U705" s="395"/>
      <c r="V705" s="396"/>
      <c r="W705" s="392"/>
      <c r="X705" s="392"/>
      <c r="Y705" s="298"/>
      <c r="Z705" s="298"/>
      <c r="AA705" s="356"/>
      <c r="AB705" s="356"/>
      <c r="AC705" s="298"/>
      <c r="AD705" s="298"/>
      <c r="AE705" s="298"/>
    </row>
    <row r="706" spans="1:31" x14ac:dyDescent="0.3">
      <c r="A706" s="298"/>
      <c r="B706" s="298"/>
      <c r="C706" s="298"/>
      <c r="D706" s="298"/>
      <c r="E706" s="298"/>
      <c r="F706" s="395"/>
      <c r="G706" s="392"/>
      <c r="H706" s="298"/>
      <c r="I706" s="356"/>
      <c r="J706" s="356"/>
      <c r="K706" s="298"/>
      <c r="L706" s="298"/>
      <c r="M706" s="298"/>
      <c r="N706" s="298"/>
      <c r="O706" s="298"/>
      <c r="P706" s="392"/>
      <c r="Q706" s="394"/>
      <c r="S706" s="298"/>
      <c r="T706" s="395"/>
      <c r="U706" s="395"/>
      <c r="V706" s="396"/>
      <c r="W706" s="392"/>
      <c r="X706" s="392"/>
      <c r="Y706" s="298"/>
      <c r="Z706" s="298"/>
      <c r="AA706" s="356"/>
      <c r="AB706" s="356"/>
      <c r="AC706" s="298"/>
      <c r="AD706" s="298"/>
      <c r="AE706" s="298"/>
    </row>
    <row r="707" spans="1:31" x14ac:dyDescent="0.3">
      <c r="A707" s="298"/>
      <c r="B707" s="298"/>
      <c r="C707" s="298"/>
      <c r="D707" s="298"/>
      <c r="E707" s="298"/>
      <c r="F707" s="395"/>
      <c r="G707" s="392"/>
      <c r="H707" s="298"/>
      <c r="I707" s="356"/>
      <c r="J707" s="356"/>
      <c r="K707" s="298"/>
      <c r="L707" s="298"/>
      <c r="M707" s="298"/>
      <c r="N707" s="298"/>
      <c r="O707" s="298"/>
      <c r="P707" s="392"/>
      <c r="Q707" s="394"/>
      <c r="S707" s="298"/>
      <c r="T707" s="395"/>
      <c r="U707" s="395"/>
      <c r="V707" s="396"/>
      <c r="W707" s="392"/>
      <c r="X707" s="392"/>
      <c r="Y707" s="298"/>
      <c r="Z707" s="298"/>
      <c r="AA707" s="356"/>
      <c r="AB707" s="356"/>
      <c r="AC707" s="298"/>
      <c r="AD707" s="298"/>
      <c r="AE707" s="298"/>
    </row>
    <row r="708" spans="1:31" x14ac:dyDescent="0.3">
      <c r="A708" s="298"/>
      <c r="B708" s="298"/>
      <c r="C708" s="298"/>
      <c r="D708" s="298"/>
      <c r="E708" s="298"/>
      <c r="F708" s="395"/>
      <c r="G708" s="392"/>
      <c r="H708" s="298"/>
      <c r="I708" s="356"/>
      <c r="J708" s="356"/>
      <c r="K708" s="298"/>
      <c r="L708" s="298"/>
      <c r="M708" s="298"/>
      <c r="N708" s="298"/>
      <c r="O708" s="298"/>
      <c r="P708" s="392"/>
      <c r="Q708" s="394"/>
      <c r="S708" s="298"/>
      <c r="T708" s="395"/>
      <c r="U708" s="395"/>
      <c r="V708" s="396"/>
      <c r="W708" s="392"/>
      <c r="X708" s="392"/>
      <c r="Y708" s="298"/>
      <c r="Z708" s="298"/>
      <c r="AA708" s="356"/>
      <c r="AB708" s="356"/>
      <c r="AC708" s="298"/>
      <c r="AD708" s="298"/>
      <c r="AE708" s="298"/>
    </row>
    <row r="709" spans="1:31" x14ac:dyDescent="0.3">
      <c r="A709" s="298"/>
      <c r="B709" s="298"/>
      <c r="C709" s="298"/>
      <c r="D709" s="298"/>
      <c r="E709" s="298"/>
      <c r="F709" s="395"/>
      <c r="G709" s="392"/>
      <c r="H709" s="298"/>
      <c r="I709" s="356"/>
      <c r="J709" s="356"/>
      <c r="K709" s="298"/>
      <c r="L709" s="298"/>
      <c r="M709" s="298"/>
      <c r="N709" s="298"/>
      <c r="O709" s="298"/>
      <c r="P709" s="392"/>
      <c r="Q709" s="394"/>
      <c r="S709" s="298"/>
      <c r="T709" s="395"/>
      <c r="U709" s="395"/>
      <c r="V709" s="396"/>
      <c r="W709" s="392"/>
      <c r="X709" s="392"/>
      <c r="Y709" s="298"/>
      <c r="Z709" s="298"/>
      <c r="AA709" s="356"/>
      <c r="AB709" s="356"/>
      <c r="AC709" s="298"/>
      <c r="AD709" s="298"/>
      <c r="AE709" s="298"/>
    </row>
    <row r="710" spans="1:31" x14ac:dyDescent="0.3">
      <c r="A710" s="298"/>
      <c r="B710" s="298"/>
      <c r="C710" s="298"/>
      <c r="D710" s="298"/>
      <c r="E710" s="298"/>
      <c r="F710" s="395"/>
      <c r="G710" s="392"/>
      <c r="H710" s="298"/>
      <c r="I710" s="356"/>
      <c r="J710" s="356"/>
      <c r="K710" s="298"/>
      <c r="L710" s="298"/>
      <c r="M710" s="298"/>
      <c r="N710" s="298"/>
      <c r="O710" s="298"/>
      <c r="P710" s="392"/>
      <c r="Q710" s="394"/>
      <c r="S710" s="298"/>
      <c r="T710" s="395"/>
      <c r="U710" s="395"/>
      <c r="V710" s="396"/>
      <c r="W710" s="392"/>
      <c r="X710" s="392"/>
      <c r="Y710" s="298"/>
      <c r="Z710" s="298"/>
      <c r="AA710" s="356"/>
      <c r="AB710" s="356"/>
      <c r="AC710" s="298"/>
      <c r="AD710" s="298"/>
      <c r="AE710" s="298"/>
    </row>
    <row r="711" spans="1:31" x14ac:dyDescent="0.3">
      <c r="A711" s="298"/>
      <c r="B711" s="298"/>
      <c r="C711" s="298"/>
      <c r="D711" s="298"/>
      <c r="E711" s="298"/>
      <c r="F711" s="395"/>
      <c r="G711" s="392"/>
      <c r="H711" s="298"/>
      <c r="I711" s="356"/>
      <c r="J711" s="356"/>
      <c r="K711" s="298"/>
      <c r="L711" s="298"/>
      <c r="M711" s="298"/>
      <c r="N711" s="298"/>
      <c r="O711" s="298"/>
      <c r="P711" s="392"/>
      <c r="Q711" s="394"/>
      <c r="S711" s="298"/>
      <c r="T711" s="395"/>
      <c r="U711" s="395"/>
      <c r="V711" s="396"/>
      <c r="W711" s="392"/>
      <c r="X711" s="392"/>
      <c r="Y711" s="298"/>
      <c r="Z711" s="298"/>
      <c r="AA711" s="356"/>
      <c r="AB711" s="356"/>
      <c r="AC711" s="298"/>
      <c r="AD711" s="298"/>
      <c r="AE711" s="298"/>
    </row>
    <row r="712" spans="1:31" x14ac:dyDescent="0.3">
      <c r="A712" s="298"/>
      <c r="B712" s="298"/>
      <c r="C712" s="298"/>
      <c r="D712" s="298"/>
      <c r="E712" s="298"/>
      <c r="F712" s="395"/>
      <c r="G712" s="392"/>
      <c r="H712" s="298"/>
      <c r="I712" s="356"/>
      <c r="J712" s="356"/>
      <c r="K712" s="298"/>
      <c r="L712" s="298"/>
      <c r="M712" s="298"/>
      <c r="N712" s="298"/>
      <c r="O712" s="298"/>
      <c r="P712" s="392"/>
      <c r="Q712" s="394"/>
      <c r="S712" s="298"/>
      <c r="T712" s="395"/>
      <c r="U712" s="395"/>
      <c r="V712" s="396"/>
      <c r="W712" s="392"/>
      <c r="X712" s="392"/>
      <c r="Y712" s="298"/>
      <c r="Z712" s="298"/>
      <c r="AA712" s="356"/>
      <c r="AB712" s="356"/>
      <c r="AC712" s="298"/>
      <c r="AD712" s="298"/>
      <c r="AE712" s="298"/>
    </row>
    <row r="713" spans="1:31" x14ac:dyDescent="0.3">
      <c r="A713" s="298"/>
      <c r="B713" s="298"/>
      <c r="C713" s="298"/>
      <c r="D713" s="298"/>
      <c r="E713" s="298"/>
      <c r="F713" s="395"/>
      <c r="G713" s="392"/>
      <c r="H713" s="298"/>
      <c r="I713" s="356"/>
      <c r="J713" s="356"/>
      <c r="K713" s="298"/>
      <c r="L713" s="298"/>
      <c r="M713" s="298"/>
      <c r="N713" s="298"/>
      <c r="O713" s="298"/>
      <c r="P713" s="392"/>
      <c r="Q713" s="394"/>
      <c r="S713" s="298"/>
      <c r="T713" s="395"/>
      <c r="U713" s="395"/>
      <c r="V713" s="396"/>
      <c r="W713" s="392"/>
      <c r="X713" s="392"/>
      <c r="Y713" s="298"/>
      <c r="Z713" s="298"/>
      <c r="AA713" s="356"/>
      <c r="AB713" s="356"/>
      <c r="AC713" s="298"/>
      <c r="AD713" s="298"/>
      <c r="AE713" s="298"/>
    </row>
    <row r="714" spans="1:31" x14ac:dyDescent="0.3">
      <c r="A714" s="298"/>
      <c r="B714" s="298"/>
      <c r="C714" s="298"/>
      <c r="D714" s="298"/>
      <c r="E714" s="298"/>
      <c r="F714" s="395"/>
      <c r="G714" s="392"/>
      <c r="H714" s="298"/>
      <c r="I714" s="356"/>
      <c r="J714" s="356"/>
      <c r="K714" s="298"/>
      <c r="L714" s="298"/>
      <c r="M714" s="298"/>
      <c r="N714" s="298"/>
      <c r="O714" s="298"/>
      <c r="P714" s="392"/>
      <c r="Q714" s="394"/>
      <c r="S714" s="298"/>
      <c r="T714" s="395"/>
      <c r="U714" s="395"/>
      <c r="V714" s="396"/>
      <c r="W714" s="392"/>
      <c r="X714" s="392"/>
      <c r="Y714" s="298"/>
      <c r="Z714" s="298"/>
      <c r="AA714" s="356"/>
      <c r="AB714" s="356"/>
      <c r="AC714" s="298"/>
      <c r="AD714" s="298"/>
      <c r="AE714" s="298"/>
    </row>
    <row r="715" spans="1:31" x14ac:dyDescent="0.3">
      <c r="A715" s="298"/>
      <c r="B715" s="298"/>
      <c r="C715" s="298"/>
      <c r="D715" s="298"/>
      <c r="E715" s="298"/>
      <c r="F715" s="395"/>
      <c r="G715" s="392"/>
      <c r="H715" s="298"/>
      <c r="I715" s="356"/>
      <c r="J715" s="356"/>
      <c r="K715" s="298"/>
      <c r="L715" s="298"/>
      <c r="M715" s="298"/>
      <c r="N715" s="298"/>
      <c r="O715" s="298"/>
      <c r="P715" s="392"/>
      <c r="Q715" s="394"/>
      <c r="S715" s="298"/>
      <c r="T715" s="395"/>
      <c r="U715" s="395"/>
      <c r="V715" s="396"/>
      <c r="W715" s="392"/>
      <c r="X715" s="392"/>
      <c r="Y715" s="298"/>
      <c r="Z715" s="298"/>
      <c r="AA715" s="356"/>
      <c r="AB715" s="356"/>
      <c r="AC715" s="298"/>
      <c r="AD715" s="298"/>
      <c r="AE715" s="298"/>
    </row>
    <row r="716" spans="1:31" x14ac:dyDescent="0.3">
      <c r="A716" s="298"/>
      <c r="B716" s="298"/>
      <c r="C716" s="298"/>
      <c r="D716" s="298"/>
      <c r="E716" s="298"/>
      <c r="F716" s="395"/>
      <c r="G716" s="392"/>
      <c r="H716" s="298"/>
      <c r="I716" s="356"/>
      <c r="J716" s="356"/>
      <c r="K716" s="298"/>
      <c r="L716" s="298"/>
      <c r="M716" s="298"/>
      <c r="N716" s="298"/>
      <c r="O716" s="298"/>
      <c r="P716" s="392"/>
      <c r="Q716" s="394"/>
      <c r="S716" s="298"/>
      <c r="T716" s="395"/>
      <c r="U716" s="395"/>
      <c r="V716" s="396"/>
      <c r="W716" s="392"/>
      <c r="X716" s="392"/>
      <c r="Y716" s="298"/>
      <c r="Z716" s="298"/>
      <c r="AA716" s="356"/>
      <c r="AB716" s="356"/>
      <c r="AC716" s="298"/>
      <c r="AD716" s="298"/>
      <c r="AE716" s="298"/>
    </row>
    <row r="717" spans="1:31" x14ac:dyDescent="0.3">
      <c r="A717" s="298"/>
      <c r="B717" s="298"/>
      <c r="C717" s="298"/>
      <c r="D717" s="298"/>
      <c r="E717" s="298"/>
      <c r="F717" s="395"/>
      <c r="G717" s="392"/>
      <c r="H717" s="298"/>
      <c r="I717" s="356"/>
      <c r="J717" s="356"/>
      <c r="K717" s="298"/>
      <c r="L717" s="298"/>
      <c r="M717" s="298"/>
      <c r="N717" s="298"/>
      <c r="O717" s="298"/>
      <c r="P717" s="392"/>
      <c r="Q717" s="394"/>
      <c r="S717" s="298"/>
      <c r="T717" s="395"/>
      <c r="U717" s="395"/>
      <c r="V717" s="396"/>
      <c r="W717" s="392"/>
      <c r="X717" s="392"/>
      <c r="Y717" s="298"/>
      <c r="Z717" s="298"/>
      <c r="AA717" s="356"/>
      <c r="AB717" s="356"/>
      <c r="AC717" s="298"/>
      <c r="AD717" s="298"/>
      <c r="AE717" s="298"/>
    </row>
    <row r="718" spans="1:31" x14ac:dyDescent="0.3">
      <c r="A718" s="298"/>
      <c r="B718" s="298"/>
      <c r="C718" s="298"/>
      <c r="D718" s="298"/>
      <c r="E718" s="298"/>
      <c r="F718" s="395"/>
      <c r="G718" s="392"/>
      <c r="H718" s="298"/>
      <c r="I718" s="356"/>
      <c r="J718" s="356"/>
      <c r="K718" s="298"/>
      <c r="L718" s="298"/>
      <c r="M718" s="298"/>
      <c r="N718" s="298"/>
      <c r="O718" s="298"/>
      <c r="P718" s="392"/>
      <c r="Q718" s="394"/>
      <c r="S718" s="298"/>
      <c r="T718" s="395"/>
      <c r="U718" s="395"/>
      <c r="V718" s="396"/>
      <c r="W718" s="392"/>
      <c r="X718" s="392"/>
      <c r="Y718" s="298"/>
      <c r="Z718" s="298"/>
      <c r="AA718" s="356"/>
      <c r="AB718" s="356"/>
      <c r="AC718" s="298"/>
      <c r="AD718" s="298"/>
      <c r="AE718" s="298"/>
    </row>
    <row r="719" spans="1:31" x14ac:dyDescent="0.3">
      <c r="A719" s="298"/>
      <c r="B719" s="298"/>
      <c r="C719" s="298"/>
      <c r="D719" s="298"/>
      <c r="E719" s="298"/>
      <c r="F719" s="395"/>
      <c r="G719" s="392"/>
      <c r="H719" s="298"/>
      <c r="I719" s="356"/>
      <c r="J719" s="356"/>
      <c r="K719" s="298"/>
      <c r="L719" s="298"/>
      <c r="M719" s="298"/>
      <c r="N719" s="298"/>
      <c r="O719" s="298"/>
      <c r="P719" s="392"/>
      <c r="Q719" s="394"/>
      <c r="S719" s="298"/>
      <c r="T719" s="395"/>
      <c r="U719" s="395"/>
      <c r="V719" s="396"/>
      <c r="W719" s="392"/>
      <c r="X719" s="392"/>
      <c r="Y719" s="298"/>
      <c r="Z719" s="298"/>
      <c r="AA719" s="356"/>
      <c r="AB719" s="356"/>
      <c r="AC719" s="298"/>
      <c r="AD719" s="298"/>
      <c r="AE719" s="298"/>
    </row>
    <row r="720" spans="1:31" x14ac:dyDescent="0.3">
      <c r="A720" s="298"/>
      <c r="B720" s="298"/>
      <c r="C720" s="298"/>
      <c r="D720" s="298"/>
      <c r="E720" s="298"/>
      <c r="F720" s="395"/>
      <c r="G720" s="392"/>
      <c r="H720" s="298"/>
      <c r="I720" s="356"/>
      <c r="J720" s="356"/>
      <c r="K720" s="298"/>
      <c r="L720" s="298"/>
      <c r="M720" s="298"/>
      <c r="N720" s="298"/>
      <c r="O720" s="298"/>
      <c r="P720" s="392"/>
      <c r="Q720" s="394"/>
      <c r="S720" s="298"/>
      <c r="T720" s="395"/>
      <c r="U720" s="395"/>
      <c r="V720" s="396"/>
      <c r="W720" s="392"/>
      <c r="X720" s="392"/>
      <c r="Y720" s="298"/>
      <c r="Z720" s="298"/>
      <c r="AA720" s="356"/>
      <c r="AB720" s="356"/>
      <c r="AC720" s="298"/>
      <c r="AD720" s="298"/>
      <c r="AE720" s="298"/>
    </row>
    <row r="721" spans="1:31" x14ac:dyDescent="0.3">
      <c r="A721" s="298"/>
      <c r="B721" s="298"/>
      <c r="C721" s="298"/>
      <c r="D721" s="298"/>
      <c r="E721" s="298"/>
      <c r="F721" s="395"/>
      <c r="G721" s="392"/>
      <c r="H721" s="298"/>
      <c r="I721" s="356"/>
      <c r="J721" s="356"/>
      <c r="K721" s="298"/>
      <c r="L721" s="298"/>
      <c r="M721" s="298"/>
      <c r="N721" s="298"/>
      <c r="O721" s="298"/>
      <c r="P721" s="392"/>
      <c r="Q721" s="394"/>
      <c r="S721" s="298"/>
      <c r="T721" s="395"/>
      <c r="U721" s="395"/>
      <c r="V721" s="396"/>
      <c r="W721" s="392"/>
      <c r="X721" s="392"/>
      <c r="Y721" s="298"/>
      <c r="Z721" s="298"/>
      <c r="AA721" s="356"/>
      <c r="AB721" s="356"/>
      <c r="AC721" s="298"/>
      <c r="AD721" s="298"/>
      <c r="AE721" s="298"/>
    </row>
    <row r="722" spans="1:31" x14ac:dyDescent="0.3">
      <c r="A722" s="298"/>
      <c r="B722" s="298"/>
      <c r="C722" s="298"/>
      <c r="D722" s="298"/>
      <c r="E722" s="298"/>
      <c r="F722" s="395"/>
      <c r="G722" s="392"/>
      <c r="H722" s="298"/>
      <c r="I722" s="356"/>
      <c r="J722" s="356"/>
      <c r="K722" s="298"/>
      <c r="L722" s="298"/>
      <c r="M722" s="298"/>
      <c r="N722" s="298"/>
      <c r="O722" s="298"/>
      <c r="P722" s="392"/>
      <c r="Q722" s="394"/>
      <c r="S722" s="298"/>
      <c r="T722" s="395"/>
      <c r="U722" s="395"/>
      <c r="V722" s="396"/>
      <c r="W722" s="392"/>
      <c r="X722" s="392"/>
      <c r="Y722" s="298"/>
      <c r="Z722" s="298"/>
      <c r="AA722" s="356"/>
      <c r="AB722" s="356"/>
      <c r="AC722" s="298"/>
      <c r="AD722" s="298"/>
      <c r="AE722" s="298"/>
    </row>
    <row r="723" spans="1:31" x14ac:dyDescent="0.3">
      <c r="A723" s="298"/>
      <c r="B723" s="298"/>
      <c r="C723" s="298"/>
      <c r="D723" s="298"/>
      <c r="E723" s="298"/>
      <c r="F723" s="395"/>
      <c r="G723" s="392"/>
      <c r="H723" s="298"/>
      <c r="I723" s="356"/>
      <c r="J723" s="356"/>
      <c r="K723" s="298"/>
      <c r="L723" s="298"/>
      <c r="M723" s="298"/>
      <c r="N723" s="298"/>
      <c r="O723" s="298"/>
      <c r="P723" s="392"/>
      <c r="Q723" s="394"/>
      <c r="S723" s="298"/>
      <c r="T723" s="395"/>
      <c r="U723" s="395"/>
      <c r="V723" s="396"/>
      <c r="W723" s="392"/>
      <c r="X723" s="392"/>
      <c r="Y723" s="298"/>
      <c r="Z723" s="298"/>
      <c r="AA723" s="356"/>
      <c r="AB723" s="356"/>
      <c r="AC723" s="298"/>
      <c r="AD723" s="298"/>
      <c r="AE723" s="298"/>
    </row>
    <row r="724" spans="1:31" x14ac:dyDescent="0.3">
      <c r="A724" s="298"/>
      <c r="B724" s="298"/>
      <c r="C724" s="298"/>
      <c r="D724" s="298"/>
      <c r="E724" s="298"/>
      <c r="F724" s="395"/>
      <c r="G724" s="392"/>
      <c r="H724" s="298"/>
      <c r="I724" s="356"/>
      <c r="J724" s="356"/>
      <c r="K724" s="298"/>
      <c r="L724" s="298"/>
      <c r="M724" s="298"/>
      <c r="N724" s="298"/>
      <c r="O724" s="298"/>
      <c r="P724" s="392"/>
      <c r="Q724" s="394"/>
      <c r="S724" s="298"/>
      <c r="T724" s="395"/>
      <c r="U724" s="395"/>
      <c r="V724" s="396"/>
      <c r="W724" s="392"/>
      <c r="X724" s="392"/>
      <c r="Y724" s="298"/>
      <c r="Z724" s="298"/>
      <c r="AA724" s="356"/>
      <c r="AB724" s="356"/>
      <c r="AC724" s="298"/>
      <c r="AD724" s="298"/>
      <c r="AE724" s="298"/>
    </row>
    <row r="725" spans="1:31" x14ac:dyDescent="0.3">
      <c r="A725" s="298"/>
      <c r="B725" s="298"/>
      <c r="C725" s="298"/>
      <c r="D725" s="298"/>
      <c r="E725" s="298"/>
      <c r="F725" s="395"/>
      <c r="G725" s="392"/>
      <c r="H725" s="298"/>
      <c r="I725" s="356"/>
      <c r="J725" s="356"/>
      <c r="K725" s="298"/>
      <c r="L725" s="298"/>
      <c r="M725" s="298"/>
      <c r="N725" s="298"/>
      <c r="O725" s="298"/>
      <c r="P725" s="392"/>
      <c r="Q725" s="394"/>
      <c r="S725" s="298"/>
      <c r="T725" s="395"/>
      <c r="U725" s="395"/>
      <c r="V725" s="396"/>
      <c r="W725" s="392"/>
      <c r="X725" s="392"/>
      <c r="Y725" s="298"/>
      <c r="Z725" s="298"/>
      <c r="AA725" s="356"/>
      <c r="AB725" s="356"/>
      <c r="AC725" s="298"/>
      <c r="AD725" s="298"/>
      <c r="AE725" s="298"/>
    </row>
    <row r="726" spans="1:31" x14ac:dyDescent="0.3">
      <c r="A726" s="298"/>
      <c r="B726" s="298"/>
      <c r="C726" s="298"/>
      <c r="D726" s="298"/>
      <c r="E726" s="298"/>
      <c r="F726" s="395"/>
      <c r="G726" s="392"/>
      <c r="H726" s="298"/>
      <c r="I726" s="356"/>
      <c r="J726" s="356"/>
      <c r="K726" s="298"/>
      <c r="L726" s="298"/>
      <c r="M726" s="298"/>
      <c r="N726" s="298"/>
      <c r="O726" s="298"/>
      <c r="P726" s="392"/>
      <c r="Q726" s="394"/>
      <c r="S726" s="298"/>
      <c r="T726" s="395"/>
      <c r="U726" s="395"/>
      <c r="V726" s="396"/>
      <c r="W726" s="392"/>
      <c r="X726" s="392"/>
      <c r="Y726" s="298"/>
      <c r="Z726" s="298"/>
      <c r="AA726" s="356"/>
      <c r="AB726" s="356"/>
      <c r="AC726" s="298"/>
      <c r="AD726" s="298"/>
      <c r="AE726" s="298"/>
    </row>
    <row r="727" spans="1:31" x14ac:dyDescent="0.3">
      <c r="A727" s="298"/>
      <c r="B727" s="298"/>
      <c r="C727" s="298"/>
      <c r="D727" s="298"/>
      <c r="E727" s="298"/>
      <c r="F727" s="395"/>
      <c r="G727" s="392"/>
      <c r="H727" s="298"/>
      <c r="I727" s="356"/>
      <c r="J727" s="356"/>
      <c r="K727" s="298"/>
      <c r="L727" s="298"/>
      <c r="M727" s="298"/>
      <c r="N727" s="298"/>
      <c r="O727" s="298"/>
      <c r="P727" s="392"/>
      <c r="Q727" s="394"/>
      <c r="S727" s="298"/>
      <c r="T727" s="395"/>
      <c r="U727" s="395"/>
      <c r="V727" s="396"/>
      <c r="W727" s="392"/>
      <c r="X727" s="392"/>
      <c r="Y727" s="298"/>
      <c r="Z727" s="298"/>
      <c r="AA727" s="356"/>
      <c r="AB727" s="356"/>
      <c r="AC727" s="298"/>
      <c r="AD727" s="298"/>
      <c r="AE727" s="298"/>
    </row>
    <row r="728" spans="1:31" x14ac:dyDescent="0.3">
      <c r="A728" s="298"/>
      <c r="B728" s="298"/>
      <c r="C728" s="298"/>
      <c r="D728" s="298"/>
      <c r="E728" s="298"/>
      <c r="F728" s="395"/>
      <c r="G728" s="392"/>
      <c r="H728" s="298"/>
      <c r="I728" s="356"/>
      <c r="J728" s="356"/>
      <c r="K728" s="298"/>
      <c r="L728" s="298"/>
      <c r="M728" s="298"/>
      <c r="N728" s="298"/>
      <c r="O728" s="298"/>
      <c r="P728" s="392"/>
      <c r="Q728" s="394"/>
      <c r="S728" s="298"/>
      <c r="T728" s="395"/>
      <c r="U728" s="395"/>
      <c r="V728" s="396"/>
      <c r="W728" s="392"/>
      <c r="X728" s="392"/>
      <c r="Y728" s="298"/>
      <c r="Z728" s="298"/>
      <c r="AA728" s="356"/>
      <c r="AB728" s="356"/>
      <c r="AC728" s="298"/>
      <c r="AD728" s="298"/>
      <c r="AE728" s="298"/>
    </row>
    <row r="729" spans="1:31" x14ac:dyDescent="0.3">
      <c r="A729" s="298"/>
      <c r="B729" s="298"/>
      <c r="C729" s="298"/>
      <c r="D729" s="298"/>
      <c r="E729" s="298"/>
      <c r="F729" s="395"/>
      <c r="G729" s="392"/>
      <c r="H729" s="298"/>
      <c r="I729" s="356"/>
      <c r="J729" s="356"/>
      <c r="K729" s="298"/>
      <c r="L729" s="298"/>
      <c r="M729" s="298"/>
      <c r="N729" s="298"/>
      <c r="O729" s="298"/>
      <c r="P729" s="392"/>
      <c r="Q729" s="394"/>
      <c r="S729" s="298"/>
      <c r="T729" s="395"/>
      <c r="U729" s="395"/>
      <c r="V729" s="396"/>
      <c r="W729" s="392"/>
      <c r="X729" s="392"/>
      <c r="Y729" s="298"/>
      <c r="Z729" s="298"/>
      <c r="AA729" s="356"/>
      <c r="AB729" s="356"/>
      <c r="AC729" s="298"/>
      <c r="AD729" s="298"/>
      <c r="AE729" s="298"/>
    </row>
    <row r="730" spans="1:31" x14ac:dyDescent="0.3">
      <c r="A730" s="298"/>
      <c r="B730" s="298"/>
      <c r="C730" s="298"/>
      <c r="D730" s="298"/>
      <c r="E730" s="298"/>
      <c r="F730" s="395"/>
      <c r="G730" s="392"/>
      <c r="H730" s="298"/>
      <c r="I730" s="356"/>
      <c r="J730" s="356"/>
      <c r="K730" s="298"/>
      <c r="L730" s="298"/>
      <c r="M730" s="298"/>
      <c r="N730" s="298"/>
      <c r="O730" s="298"/>
      <c r="P730" s="392"/>
      <c r="Q730" s="394"/>
      <c r="S730" s="298"/>
      <c r="T730" s="395"/>
      <c r="U730" s="395"/>
      <c r="V730" s="396"/>
      <c r="W730" s="392"/>
      <c r="X730" s="392"/>
      <c r="Y730" s="298"/>
      <c r="Z730" s="298"/>
      <c r="AA730" s="356"/>
      <c r="AB730" s="356"/>
      <c r="AC730" s="298"/>
      <c r="AD730" s="298"/>
      <c r="AE730" s="298"/>
    </row>
    <row r="731" spans="1:31" x14ac:dyDescent="0.3">
      <c r="A731" s="298"/>
      <c r="B731" s="298"/>
      <c r="C731" s="298"/>
      <c r="D731" s="298"/>
      <c r="E731" s="298"/>
      <c r="F731" s="395"/>
      <c r="G731" s="392"/>
      <c r="H731" s="298"/>
      <c r="I731" s="356"/>
      <c r="J731" s="356"/>
      <c r="K731" s="298"/>
      <c r="L731" s="298"/>
      <c r="M731" s="298"/>
      <c r="N731" s="298"/>
      <c r="O731" s="298"/>
      <c r="P731" s="392"/>
      <c r="Q731" s="394"/>
      <c r="S731" s="298"/>
      <c r="T731" s="395"/>
      <c r="U731" s="395"/>
      <c r="V731" s="396"/>
      <c r="W731" s="392"/>
      <c r="X731" s="392"/>
      <c r="Y731" s="298"/>
      <c r="Z731" s="298"/>
      <c r="AA731" s="356"/>
      <c r="AB731" s="356"/>
      <c r="AC731" s="298"/>
      <c r="AD731" s="298"/>
      <c r="AE731" s="298"/>
    </row>
    <row r="732" spans="1:31" x14ac:dyDescent="0.3">
      <c r="A732" s="298"/>
      <c r="B732" s="298"/>
      <c r="C732" s="298"/>
      <c r="D732" s="298"/>
      <c r="E732" s="298"/>
      <c r="F732" s="395"/>
      <c r="G732" s="392"/>
      <c r="H732" s="298"/>
      <c r="I732" s="356"/>
      <c r="J732" s="356"/>
      <c r="K732" s="298"/>
      <c r="L732" s="298"/>
      <c r="M732" s="298"/>
      <c r="N732" s="298"/>
      <c r="O732" s="298"/>
      <c r="P732" s="392"/>
      <c r="Q732" s="394"/>
      <c r="S732" s="298"/>
      <c r="T732" s="395"/>
      <c r="U732" s="395"/>
      <c r="V732" s="396"/>
      <c r="W732" s="392"/>
      <c r="X732" s="392"/>
      <c r="Y732" s="298"/>
      <c r="Z732" s="298"/>
      <c r="AA732" s="356"/>
      <c r="AB732" s="356"/>
      <c r="AC732" s="298"/>
      <c r="AD732" s="298"/>
      <c r="AE732" s="298"/>
    </row>
    <row r="733" spans="1:31" x14ac:dyDescent="0.3">
      <c r="A733" s="298"/>
      <c r="B733" s="298"/>
      <c r="C733" s="298"/>
      <c r="D733" s="298"/>
      <c r="E733" s="298"/>
      <c r="F733" s="395"/>
      <c r="G733" s="392"/>
      <c r="H733" s="298"/>
      <c r="I733" s="356"/>
      <c r="J733" s="356"/>
      <c r="K733" s="298"/>
      <c r="L733" s="298"/>
      <c r="M733" s="298"/>
      <c r="N733" s="298"/>
      <c r="O733" s="298"/>
      <c r="P733" s="392"/>
      <c r="Q733" s="394"/>
      <c r="S733" s="298"/>
      <c r="T733" s="395"/>
      <c r="U733" s="395"/>
      <c r="V733" s="396"/>
      <c r="W733" s="392"/>
      <c r="X733" s="392"/>
      <c r="Y733" s="298"/>
      <c r="Z733" s="298"/>
      <c r="AA733" s="356"/>
      <c r="AB733" s="356"/>
      <c r="AC733" s="298"/>
      <c r="AD733" s="298"/>
      <c r="AE733" s="298"/>
    </row>
    <row r="734" spans="1:31" x14ac:dyDescent="0.3">
      <c r="A734" s="298"/>
      <c r="B734" s="298"/>
      <c r="C734" s="298"/>
      <c r="D734" s="298"/>
      <c r="E734" s="298"/>
      <c r="F734" s="395"/>
      <c r="G734" s="392"/>
      <c r="H734" s="298"/>
      <c r="I734" s="356"/>
      <c r="J734" s="356"/>
      <c r="K734" s="298"/>
      <c r="L734" s="298"/>
      <c r="M734" s="298"/>
      <c r="N734" s="298"/>
      <c r="O734" s="298"/>
      <c r="P734" s="392"/>
      <c r="Q734" s="394"/>
      <c r="S734" s="298"/>
      <c r="T734" s="395"/>
      <c r="U734" s="395"/>
      <c r="V734" s="396"/>
      <c r="W734" s="392"/>
      <c r="X734" s="392"/>
      <c r="Y734" s="298"/>
      <c r="Z734" s="298"/>
      <c r="AA734" s="356"/>
      <c r="AB734" s="356"/>
      <c r="AC734" s="298"/>
      <c r="AD734" s="298"/>
      <c r="AE734" s="298"/>
    </row>
    <row r="735" spans="1:31" x14ac:dyDescent="0.3">
      <c r="A735" s="298"/>
      <c r="B735" s="298"/>
      <c r="C735" s="298"/>
      <c r="D735" s="298"/>
      <c r="E735" s="298"/>
      <c r="F735" s="395"/>
      <c r="G735" s="392"/>
      <c r="H735" s="298"/>
      <c r="I735" s="356"/>
      <c r="J735" s="356"/>
      <c r="K735" s="298"/>
      <c r="L735" s="298"/>
      <c r="M735" s="298"/>
      <c r="N735" s="298"/>
      <c r="O735" s="298"/>
      <c r="P735" s="392"/>
      <c r="Q735" s="394"/>
      <c r="S735" s="298"/>
      <c r="T735" s="395"/>
      <c r="U735" s="395"/>
      <c r="V735" s="396"/>
      <c r="W735" s="392"/>
      <c r="X735" s="392"/>
      <c r="Y735" s="298"/>
      <c r="Z735" s="298"/>
      <c r="AA735" s="356"/>
      <c r="AB735" s="356"/>
      <c r="AC735" s="298"/>
      <c r="AD735" s="298"/>
      <c r="AE735" s="298"/>
    </row>
    <row r="736" spans="1:31" x14ac:dyDescent="0.3">
      <c r="A736" s="298"/>
      <c r="B736" s="298"/>
      <c r="C736" s="298"/>
      <c r="D736" s="298"/>
      <c r="E736" s="298"/>
      <c r="F736" s="395"/>
      <c r="G736" s="392"/>
      <c r="H736" s="298"/>
      <c r="I736" s="356"/>
      <c r="J736" s="356"/>
      <c r="K736" s="298"/>
      <c r="L736" s="298"/>
      <c r="M736" s="298"/>
      <c r="N736" s="298"/>
      <c r="O736" s="298"/>
      <c r="P736" s="392"/>
      <c r="Q736" s="394"/>
      <c r="S736" s="298"/>
      <c r="T736" s="395"/>
      <c r="U736" s="395"/>
      <c r="V736" s="396"/>
      <c r="W736" s="392"/>
      <c r="X736" s="392"/>
      <c r="Y736" s="298"/>
      <c r="Z736" s="298"/>
      <c r="AA736" s="356"/>
      <c r="AB736" s="356"/>
      <c r="AC736" s="298"/>
      <c r="AD736" s="298"/>
      <c r="AE736" s="298"/>
    </row>
    <row r="737" spans="1:31" x14ac:dyDescent="0.3">
      <c r="A737" s="298"/>
      <c r="B737" s="298"/>
      <c r="C737" s="298"/>
      <c r="D737" s="298"/>
      <c r="E737" s="298"/>
      <c r="F737" s="395"/>
      <c r="G737" s="392"/>
      <c r="H737" s="298"/>
      <c r="I737" s="356"/>
      <c r="J737" s="356"/>
      <c r="K737" s="298"/>
      <c r="L737" s="298"/>
      <c r="M737" s="298"/>
      <c r="N737" s="298"/>
      <c r="O737" s="298"/>
      <c r="P737" s="392"/>
      <c r="Q737" s="394"/>
      <c r="S737" s="298"/>
      <c r="T737" s="395"/>
      <c r="U737" s="395"/>
      <c r="V737" s="396"/>
      <c r="W737" s="392"/>
      <c r="X737" s="392"/>
      <c r="Y737" s="298"/>
      <c r="Z737" s="298"/>
      <c r="AA737" s="356"/>
      <c r="AB737" s="356"/>
      <c r="AC737" s="298"/>
      <c r="AD737" s="298"/>
      <c r="AE737" s="298"/>
    </row>
    <row r="738" spans="1:31" x14ac:dyDescent="0.3">
      <c r="A738" s="298"/>
      <c r="B738" s="298"/>
      <c r="C738" s="298"/>
      <c r="D738" s="298"/>
      <c r="E738" s="298"/>
      <c r="F738" s="395"/>
      <c r="G738" s="392"/>
      <c r="H738" s="298"/>
      <c r="I738" s="356"/>
      <c r="J738" s="356"/>
      <c r="K738" s="298"/>
      <c r="L738" s="298"/>
      <c r="M738" s="298"/>
      <c r="N738" s="298"/>
      <c r="O738" s="298"/>
      <c r="P738" s="392"/>
      <c r="Q738" s="394"/>
      <c r="S738" s="298"/>
      <c r="T738" s="395"/>
      <c r="U738" s="395"/>
      <c r="V738" s="396"/>
      <c r="W738" s="392"/>
      <c r="X738" s="392"/>
      <c r="Y738" s="298"/>
      <c r="Z738" s="298"/>
      <c r="AA738" s="356"/>
      <c r="AB738" s="356"/>
      <c r="AC738" s="298"/>
      <c r="AD738" s="298"/>
      <c r="AE738" s="298"/>
    </row>
    <row r="739" spans="1:31" x14ac:dyDescent="0.3">
      <c r="A739" s="298"/>
      <c r="B739" s="298"/>
      <c r="C739" s="298"/>
      <c r="D739" s="298"/>
      <c r="E739" s="298"/>
      <c r="F739" s="395"/>
      <c r="G739" s="392"/>
      <c r="H739" s="298"/>
      <c r="I739" s="356"/>
      <c r="J739" s="356"/>
      <c r="K739" s="298"/>
      <c r="L739" s="298"/>
      <c r="M739" s="298"/>
      <c r="N739" s="298"/>
      <c r="O739" s="298"/>
      <c r="P739" s="392"/>
      <c r="Q739" s="394"/>
      <c r="S739" s="298"/>
      <c r="T739" s="395"/>
      <c r="U739" s="395"/>
      <c r="V739" s="396"/>
      <c r="W739" s="392"/>
      <c r="X739" s="392"/>
      <c r="Y739" s="298"/>
      <c r="Z739" s="298"/>
      <c r="AA739" s="356"/>
      <c r="AB739" s="356"/>
      <c r="AC739" s="298"/>
      <c r="AD739" s="298"/>
      <c r="AE739" s="298"/>
    </row>
    <row r="740" spans="1:31" x14ac:dyDescent="0.3">
      <c r="A740" s="298"/>
      <c r="B740" s="298"/>
      <c r="C740" s="298"/>
      <c r="D740" s="298"/>
      <c r="E740" s="298"/>
      <c r="F740" s="395"/>
      <c r="G740" s="392"/>
      <c r="H740" s="298"/>
      <c r="I740" s="356"/>
      <c r="J740" s="356"/>
      <c r="K740" s="298"/>
      <c r="L740" s="298"/>
      <c r="M740" s="298"/>
      <c r="N740" s="298"/>
      <c r="O740" s="298"/>
      <c r="P740" s="392"/>
      <c r="Q740" s="394"/>
      <c r="S740" s="298"/>
      <c r="T740" s="395"/>
      <c r="U740" s="395"/>
      <c r="V740" s="396"/>
      <c r="W740" s="392"/>
      <c r="X740" s="392"/>
      <c r="Y740" s="298"/>
      <c r="Z740" s="298"/>
      <c r="AA740" s="356"/>
      <c r="AB740" s="356"/>
      <c r="AC740" s="298"/>
      <c r="AD740" s="298"/>
      <c r="AE740" s="298"/>
    </row>
    <row r="741" spans="1:31" x14ac:dyDescent="0.3">
      <c r="A741" s="298"/>
      <c r="B741" s="298"/>
      <c r="C741" s="298"/>
      <c r="D741" s="298"/>
      <c r="E741" s="298"/>
      <c r="F741" s="395"/>
      <c r="G741" s="392"/>
      <c r="H741" s="298"/>
      <c r="I741" s="356"/>
      <c r="J741" s="356"/>
      <c r="K741" s="298"/>
      <c r="L741" s="298"/>
      <c r="M741" s="298"/>
      <c r="N741" s="298"/>
      <c r="O741" s="298"/>
      <c r="P741" s="392"/>
      <c r="Q741" s="394"/>
      <c r="S741" s="298"/>
      <c r="T741" s="395"/>
      <c r="U741" s="395"/>
      <c r="V741" s="396"/>
      <c r="W741" s="392"/>
      <c r="X741" s="392"/>
      <c r="Y741" s="298"/>
      <c r="Z741" s="298"/>
      <c r="AA741" s="356"/>
      <c r="AB741" s="356"/>
      <c r="AC741" s="298"/>
      <c r="AD741" s="298"/>
      <c r="AE741" s="298"/>
    </row>
    <row r="742" spans="1:31" x14ac:dyDescent="0.3">
      <c r="A742" s="298"/>
      <c r="B742" s="298"/>
      <c r="C742" s="298"/>
      <c r="D742" s="298"/>
      <c r="E742" s="298"/>
      <c r="F742" s="395"/>
      <c r="G742" s="392"/>
      <c r="H742" s="298"/>
      <c r="I742" s="356"/>
      <c r="J742" s="356"/>
      <c r="K742" s="298"/>
      <c r="L742" s="298"/>
      <c r="M742" s="298"/>
      <c r="N742" s="298"/>
      <c r="O742" s="298"/>
      <c r="P742" s="392"/>
      <c r="Q742" s="394"/>
      <c r="S742" s="298"/>
      <c r="T742" s="395"/>
      <c r="U742" s="395"/>
      <c r="V742" s="396"/>
      <c r="W742" s="392"/>
      <c r="X742" s="392"/>
      <c r="Y742" s="298"/>
      <c r="Z742" s="298"/>
      <c r="AA742" s="356"/>
      <c r="AB742" s="356"/>
      <c r="AC742" s="298"/>
      <c r="AD742" s="298"/>
      <c r="AE742" s="298"/>
    </row>
    <row r="743" spans="1:31" x14ac:dyDescent="0.3">
      <c r="A743" s="298"/>
      <c r="B743" s="298"/>
      <c r="C743" s="298"/>
      <c r="D743" s="298"/>
      <c r="E743" s="298"/>
      <c r="F743" s="395"/>
      <c r="G743" s="392"/>
      <c r="H743" s="298"/>
      <c r="I743" s="356"/>
      <c r="J743" s="356"/>
      <c r="K743" s="298"/>
      <c r="L743" s="298"/>
      <c r="M743" s="298"/>
      <c r="N743" s="298"/>
      <c r="O743" s="298"/>
      <c r="P743" s="392"/>
      <c r="Q743" s="394"/>
      <c r="S743" s="298"/>
      <c r="T743" s="395"/>
      <c r="U743" s="395"/>
      <c r="V743" s="396"/>
      <c r="W743" s="392"/>
      <c r="X743" s="392"/>
      <c r="Y743" s="298"/>
      <c r="Z743" s="298"/>
      <c r="AA743" s="356"/>
      <c r="AB743" s="356"/>
      <c r="AC743" s="298"/>
      <c r="AD743" s="298"/>
      <c r="AE743" s="298"/>
    </row>
    <row r="744" spans="1:31" x14ac:dyDescent="0.3">
      <c r="A744" s="298"/>
      <c r="B744" s="298"/>
      <c r="C744" s="298"/>
      <c r="D744" s="298"/>
      <c r="E744" s="298"/>
      <c r="F744" s="395"/>
      <c r="G744" s="392"/>
      <c r="H744" s="298"/>
      <c r="I744" s="356"/>
      <c r="J744" s="356"/>
      <c r="K744" s="298"/>
      <c r="L744" s="298"/>
      <c r="M744" s="298"/>
      <c r="N744" s="298"/>
      <c r="O744" s="298"/>
      <c r="P744" s="392"/>
      <c r="Q744" s="394"/>
      <c r="S744" s="298"/>
      <c r="T744" s="395"/>
      <c r="U744" s="395"/>
      <c r="V744" s="396"/>
      <c r="W744" s="392"/>
      <c r="X744" s="392"/>
      <c r="Y744" s="298"/>
      <c r="Z744" s="298"/>
      <c r="AA744" s="356"/>
      <c r="AB744" s="356"/>
      <c r="AC744" s="298"/>
      <c r="AD744" s="298"/>
      <c r="AE744" s="298"/>
    </row>
    <row r="745" spans="1:31" x14ac:dyDescent="0.3">
      <c r="A745" s="298"/>
      <c r="B745" s="298"/>
      <c r="C745" s="298"/>
      <c r="D745" s="298"/>
      <c r="E745" s="298"/>
      <c r="F745" s="395"/>
      <c r="G745" s="392"/>
      <c r="H745" s="298"/>
      <c r="I745" s="356"/>
      <c r="J745" s="356"/>
      <c r="K745" s="298"/>
      <c r="L745" s="298"/>
      <c r="M745" s="298"/>
      <c r="N745" s="298"/>
      <c r="O745" s="298"/>
      <c r="P745" s="392"/>
      <c r="Q745" s="394"/>
      <c r="S745" s="298"/>
      <c r="T745" s="395"/>
      <c r="U745" s="395"/>
      <c r="V745" s="396"/>
      <c r="W745" s="392"/>
      <c r="X745" s="392"/>
      <c r="Y745" s="298"/>
      <c r="Z745" s="298"/>
      <c r="AA745" s="356"/>
      <c r="AB745" s="356"/>
      <c r="AC745" s="298"/>
      <c r="AD745" s="298"/>
      <c r="AE745" s="298"/>
    </row>
    <row r="746" spans="1:31" x14ac:dyDescent="0.3">
      <c r="A746" s="298"/>
      <c r="B746" s="298"/>
      <c r="C746" s="298"/>
      <c r="D746" s="298"/>
      <c r="E746" s="298"/>
      <c r="F746" s="395"/>
      <c r="G746" s="392"/>
      <c r="H746" s="298"/>
      <c r="I746" s="356"/>
      <c r="J746" s="356"/>
      <c r="K746" s="298"/>
      <c r="L746" s="298"/>
      <c r="M746" s="298"/>
      <c r="N746" s="298"/>
      <c r="O746" s="298"/>
      <c r="P746" s="392"/>
      <c r="Q746" s="394"/>
      <c r="S746" s="298"/>
      <c r="T746" s="395"/>
      <c r="U746" s="395"/>
      <c r="V746" s="396"/>
      <c r="W746" s="392"/>
      <c r="X746" s="392"/>
      <c r="Y746" s="298"/>
      <c r="Z746" s="298"/>
      <c r="AA746" s="356"/>
      <c r="AB746" s="356"/>
      <c r="AC746" s="298"/>
      <c r="AD746" s="298"/>
      <c r="AE746" s="298"/>
    </row>
    <row r="747" spans="1:31" x14ac:dyDescent="0.3">
      <c r="A747" s="298"/>
      <c r="B747" s="298"/>
      <c r="C747" s="298"/>
      <c r="D747" s="298"/>
      <c r="E747" s="298"/>
      <c r="F747" s="395"/>
      <c r="G747" s="392"/>
      <c r="H747" s="298"/>
      <c r="I747" s="356"/>
      <c r="J747" s="356"/>
      <c r="K747" s="298"/>
      <c r="L747" s="298"/>
      <c r="M747" s="298"/>
      <c r="N747" s="298"/>
      <c r="O747" s="298"/>
      <c r="P747" s="392"/>
      <c r="Q747" s="394"/>
      <c r="S747" s="298"/>
      <c r="T747" s="395"/>
      <c r="U747" s="395"/>
      <c r="V747" s="396"/>
      <c r="W747" s="392"/>
      <c r="X747" s="392"/>
      <c r="Y747" s="298"/>
      <c r="Z747" s="298"/>
      <c r="AA747" s="356"/>
      <c r="AB747" s="356"/>
      <c r="AC747" s="298"/>
      <c r="AD747" s="298"/>
      <c r="AE747" s="298"/>
    </row>
    <row r="748" spans="1:31" x14ac:dyDescent="0.3">
      <c r="A748" s="298"/>
      <c r="B748" s="298"/>
      <c r="C748" s="298"/>
      <c r="D748" s="298"/>
      <c r="E748" s="298"/>
      <c r="F748" s="395"/>
      <c r="G748" s="392"/>
      <c r="H748" s="298"/>
      <c r="I748" s="356"/>
      <c r="J748" s="356"/>
      <c r="K748" s="298"/>
      <c r="L748" s="298"/>
      <c r="M748" s="298"/>
      <c r="N748" s="298"/>
      <c r="O748" s="298"/>
      <c r="P748" s="392"/>
      <c r="Q748" s="394"/>
      <c r="S748" s="298"/>
      <c r="T748" s="395"/>
      <c r="U748" s="395"/>
      <c r="V748" s="396"/>
      <c r="W748" s="392"/>
      <c r="X748" s="392"/>
      <c r="Y748" s="298"/>
      <c r="Z748" s="298"/>
      <c r="AA748" s="356"/>
      <c r="AB748" s="356"/>
      <c r="AC748" s="298"/>
      <c r="AD748" s="298"/>
      <c r="AE748" s="298"/>
    </row>
    <row r="749" spans="1:31" x14ac:dyDescent="0.3">
      <c r="A749" s="298"/>
      <c r="B749" s="298"/>
      <c r="C749" s="298"/>
      <c r="D749" s="298"/>
      <c r="E749" s="298"/>
      <c r="F749" s="395"/>
      <c r="G749" s="392"/>
      <c r="H749" s="298"/>
      <c r="I749" s="356"/>
      <c r="J749" s="356"/>
      <c r="K749" s="298"/>
      <c r="L749" s="298"/>
      <c r="M749" s="298"/>
      <c r="N749" s="298"/>
      <c r="O749" s="298"/>
      <c r="P749" s="392"/>
      <c r="Q749" s="394"/>
      <c r="S749" s="298"/>
      <c r="T749" s="395"/>
      <c r="U749" s="395"/>
      <c r="V749" s="396"/>
      <c r="W749" s="392"/>
      <c r="X749" s="392"/>
      <c r="Y749" s="298"/>
      <c r="Z749" s="298"/>
      <c r="AA749" s="356"/>
      <c r="AB749" s="356"/>
      <c r="AC749" s="298"/>
      <c r="AD749" s="298"/>
      <c r="AE749" s="298"/>
    </row>
    <row r="750" spans="1:31" x14ac:dyDescent="0.3">
      <c r="A750" s="298"/>
      <c r="B750" s="298"/>
      <c r="C750" s="298"/>
      <c r="D750" s="298"/>
      <c r="E750" s="298"/>
      <c r="F750" s="395"/>
      <c r="G750" s="392"/>
      <c r="H750" s="298"/>
      <c r="I750" s="356"/>
      <c r="J750" s="356"/>
      <c r="K750" s="298"/>
      <c r="L750" s="298"/>
      <c r="M750" s="298"/>
      <c r="N750" s="298"/>
      <c r="O750" s="298"/>
      <c r="P750" s="392"/>
      <c r="Q750" s="394"/>
      <c r="S750" s="298"/>
      <c r="T750" s="395"/>
      <c r="U750" s="395"/>
      <c r="V750" s="396"/>
      <c r="W750" s="392"/>
      <c r="X750" s="392"/>
      <c r="Y750" s="298"/>
      <c r="Z750" s="298"/>
      <c r="AA750" s="356"/>
      <c r="AB750" s="356"/>
      <c r="AC750" s="298"/>
      <c r="AD750" s="298"/>
      <c r="AE750" s="298"/>
    </row>
    <row r="751" spans="1:31" x14ac:dyDescent="0.3">
      <c r="A751" s="298"/>
      <c r="B751" s="298"/>
      <c r="C751" s="298"/>
      <c r="D751" s="298"/>
      <c r="E751" s="298"/>
      <c r="F751" s="395"/>
      <c r="G751" s="392"/>
      <c r="H751" s="298"/>
      <c r="I751" s="356"/>
      <c r="J751" s="356"/>
      <c r="K751" s="298"/>
      <c r="L751" s="298"/>
      <c r="M751" s="298"/>
      <c r="N751" s="298"/>
      <c r="O751" s="298"/>
      <c r="P751" s="392"/>
      <c r="Q751" s="394"/>
      <c r="S751" s="298"/>
      <c r="T751" s="395"/>
      <c r="U751" s="395"/>
      <c r="V751" s="396"/>
      <c r="W751" s="392"/>
      <c r="X751" s="392"/>
      <c r="Y751" s="298"/>
      <c r="Z751" s="298"/>
      <c r="AA751" s="356"/>
      <c r="AB751" s="356"/>
      <c r="AC751" s="298"/>
      <c r="AD751" s="298"/>
      <c r="AE751" s="298"/>
    </row>
    <row r="752" spans="1:31" x14ac:dyDescent="0.3">
      <c r="A752" s="298"/>
      <c r="B752" s="298"/>
      <c r="C752" s="298"/>
      <c r="D752" s="298"/>
      <c r="E752" s="298"/>
      <c r="F752" s="395"/>
      <c r="G752" s="392"/>
      <c r="H752" s="298"/>
      <c r="I752" s="356"/>
      <c r="J752" s="356"/>
      <c r="K752" s="298"/>
      <c r="L752" s="298"/>
      <c r="M752" s="298"/>
      <c r="N752" s="298"/>
      <c r="O752" s="298"/>
      <c r="P752" s="392"/>
      <c r="Q752" s="394"/>
      <c r="S752" s="298"/>
      <c r="T752" s="395"/>
      <c r="U752" s="395"/>
      <c r="V752" s="396"/>
      <c r="W752" s="392"/>
      <c r="X752" s="392"/>
      <c r="Y752" s="298"/>
      <c r="Z752" s="298"/>
      <c r="AA752" s="356"/>
      <c r="AB752" s="356"/>
      <c r="AC752" s="298"/>
      <c r="AD752" s="298"/>
      <c r="AE752" s="298"/>
    </row>
    <row r="753" spans="1:31" x14ac:dyDescent="0.3">
      <c r="A753" s="298"/>
      <c r="B753" s="298"/>
      <c r="C753" s="298"/>
      <c r="D753" s="298"/>
      <c r="E753" s="298"/>
      <c r="F753" s="395"/>
      <c r="G753" s="392"/>
      <c r="H753" s="298"/>
      <c r="I753" s="356"/>
      <c r="J753" s="356"/>
      <c r="K753" s="298"/>
      <c r="L753" s="298"/>
      <c r="M753" s="298"/>
      <c r="N753" s="298"/>
      <c r="O753" s="298"/>
      <c r="P753" s="392"/>
      <c r="Q753" s="394"/>
      <c r="S753" s="298"/>
      <c r="T753" s="395"/>
      <c r="U753" s="395"/>
      <c r="V753" s="396"/>
      <c r="W753" s="392"/>
      <c r="X753" s="392"/>
      <c r="Y753" s="298"/>
      <c r="Z753" s="298"/>
      <c r="AA753" s="356"/>
      <c r="AB753" s="356"/>
      <c r="AC753" s="298"/>
      <c r="AD753" s="298"/>
      <c r="AE753" s="298"/>
    </row>
    <row r="754" spans="1:31" x14ac:dyDescent="0.3">
      <c r="A754" s="298"/>
      <c r="B754" s="298"/>
      <c r="C754" s="298"/>
      <c r="D754" s="298"/>
      <c r="E754" s="298"/>
      <c r="F754" s="395"/>
      <c r="G754" s="392"/>
      <c r="H754" s="298"/>
      <c r="I754" s="356"/>
      <c r="J754" s="356"/>
      <c r="K754" s="298"/>
      <c r="L754" s="298"/>
      <c r="M754" s="298"/>
      <c r="N754" s="298"/>
      <c r="O754" s="298"/>
      <c r="P754" s="392"/>
      <c r="Q754" s="394"/>
      <c r="S754" s="298"/>
      <c r="T754" s="395"/>
      <c r="U754" s="395"/>
      <c r="V754" s="396"/>
      <c r="W754" s="392"/>
      <c r="X754" s="392"/>
      <c r="Y754" s="298"/>
      <c r="Z754" s="298"/>
      <c r="AA754" s="356"/>
      <c r="AB754" s="356"/>
      <c r="AC754" s="298"/>
      <c r="AD754" s="298"/>
      <c r="AE754" s="298"/>
    </row>
    <row r="755" spans="1:31" x14ac:dyDescent="0.3">
      <c r="A755" s="298"/>
      <c r="B755" s="298"/>
      <c r="C755" s="298"/>
      <c r="D755" s="298"/>
      <c r="E755" s="298"/>
      <c r="F755" s="395"/>
      <c r="G755" s="392"/>
      <c r="H755" s="298"/>
      <c r="I755" s="356"/>
      <c r="J755" s="356"/>
      <c r="K755" s="298"/>
      <c r="L755" s="298"/>
      <c r="M755" s="298"/>
      <c r="N755" s="298"/>
      <c r="O755" s="298"/>
      <c r="P755" s="392"/>
      <c r="Q755" s="394"/>
      <c r="S755" s="298"/>
      <c r="T755" s="395"/>
      <c r="U755" s="395"/>
      <c r="V755" s="396"/>
      <c r="W755" s="392"/>
      <c r="X755" s="392"/>
      <c r="Y755" s="298"/>
      <c r="Z755" s="298"/>
      <c r="AA755" s="356"/>
      <c r="AB755" s="356"/>
      <c r="AC755" s="298"/>
      <c r="AD755" s="298"/>
      <c r="AE755" s="298"/>
    </row>
    <row r="756" spans="1:31" x14ac:dyDescent="0.3">
      <c r="A756" s="298"/>
      <c r="B756" s="298"/>
      <c r="C756" s="298"/>
      <c r="D756" s="298"/>
      <c r="E756" s="298"/>
      <c r="F756" s="395"/>
      <c r="G756" s="392"/>
      <c r="H756" s="298"/>
      <c r="I756" s="356"/>
      <c r="J756" s="356"/>
      <c r="K756" s="298"/>
      <c r="L756" s="298"/>
      <c r="M756" s="298"/>
      <c r="N756" s="298"/>
      <c r="O756" s="298"/>
      <c r="P756" s="392"/>
      <c r="Q756" s="394"/>
      <c r="S756" s="298"/>
      <c r="T756" s="395"/>
      <c r="U756" s="395"/>
      <c r="V756" s="396"/>
      <c r="W756" s="392"/>
      <c r="X756" s="392"/>
      <c r="Y756" s="298"/>
      <c r="Z756" s="298"/>
      <c r="AA756" s="356"/>
      <c r="AB756" s="356"/>
      <c r="AC756" s="298"/>
      <c r="AD756" s="298"/>
      <c r="AE756" s="298"/>
    </row>
    <row r="757" spans="1:31" x14ac:dyDescent="0.3">
      <c r="A757" s="298"/>
      <c r="B757" s="298"/>
      <c r="C757" s="298"/>
      <c r="D757" s="298"/>
      <c r="E757" s="298"/>
      <c r="F757" s="395"/>
      <c r="G757" s="392"/>
      <c r="H757" s="298"/>
      <c r="I757" s="356"/>
      <c r="J757" s="356"/>
      <c r="K757" s="298"/>
      <c r="L757" s="298"/>
      <c r="M757" s="298"/>
      <c r="N757" s="298"/>
      <c r="O757" s="298"/>
      <c r="P757" s="392"/>
      <c r="Q757" s="394"/>
      <c r="S757" s="298"/>
      <c r="T757" s="395"/>
      <c r="U757" s="395"/>
      <c r="V757" s="396"/>
      <c r="W757" s="392"/>
      <c r="X757" s="392"/>
      <c r="Y757" s="298"/>
      <c r="Z757" s="298"/>
      <c r="AA757" s="356"/>
      <c r="AB757" s="356"/>
      <c r="AC757" s="298"/>
      <c r="AD757" s="298"/>
      <c r="AE757" s="298"/>
    </row>
    <row r="758" spans="1:31" x14ac:dyDescent="0.3">
      <c r="A758" s="298"/>
      <c r="B758" s="298"/>
      <c r="C758" s="298"/>
      <c r="D758" s="298"/>
      <c r="E758" s="298"/>
      <c r="F758" s="395"/>
      <c r="G758" s="392"/>
      <c r="H758" s="298"/>
      <c r="I758" s="356"/>
      <c r="J758" s="356"/>
      <c r="K758" s="298"/>
      <c r="L758" s="298"/>
      <c r="M758" s="298"/>
      <c r="N758" s="298"/>
      <c r="O758" s="298"/>
      <c r="P758" s="392"/>
      <c r="Q758" s="394"/>
      <c r="S758" s="298"/>
      <c r="T758" s="395"/>
      <c r="U758" s="395"/>
      <c r="V758" s="396"/>
      <c r="W758" s="392"/>
      <c r="X758" s="392"/>
      <c r="Y758" s="298"/>
      <c r="Z758" s="298"/>
      <c r="AA758" s="356"/>
      <c r="AB758" s="356"/>
      <c r="AC758" s="298"/>
      <c r="AD758" s="298"/>
      <c r="AE758" s="298"/>
    </row>
    <row r="759" spans="1:31" x14ac:dyDescent="0.3">
      <c r="A759" s="298"/>
      <c r="B759" s="298"/>
      <c r="C759" s="298"/>
      <c r="D759" s="298"/>
      <c r="E759" s="298"/>
      <c r="F759" s="395"/>
      <c r="G759" s="392"/>
      <c r="H759" s="298"/>
      <c r="I759" s="356"/>
      <c r="J759" s="356"/>
      <c r="K759" s="298"/>
      <c r="L759" s="298"/>
      <c r="M759" s="298"/>
      <c r="N759" s="298"/>
      <c r="O759" s="298"/>
      <c r="P759" s="392"/>
      <c r="Q759" s="394"/>
      <c r="S759" s="298"/>
      <c r="T759" s="395"/>
      <c r="U759" s="395"/>
      <c r="V759" s="396"/>
      <c r="W759" s="392"/>
      <c r="X759" s="392"/>
      <c r="Y759" s="298"/>
      <c r="Z759" s="298"/>
      <c r="AA759" s="356"/>
      <c r="AB759" s="356"/>
      <c r="AC759" s="298"/>
      <c r="AD759" s="298"/>
      <c r="AE759" s="298"/>
    </row>
    <row r="760" spans="1:31" x14ac:dyDescent="0.3">
      <c r="A760" s="298"/>
      <c r="B760" s="298"/>
      <c r="C760" s="298"/>
      <c r="D760" s="298"/>
      <c r="E760" s="298"/>
      <c r="F760" s="395"/>
      <c r="G760" s="392"/>
      <c r="H760" s="298"/>
      <c r="I760" s="356"/>
      <c r="J760" s="356"/>
      <c r="K760" s="298"/>
      <c r="L760" s="298"/>
      <c r="M760" s="298"/>
      <c r="N760" s="298"/>
      <c r="O760" s="298"/>
      <c r="P760" s="392"/>
      <c r="Q760" s="394"/>
      <c r="S760" s="298"/>
      <c r="T760" s="395"/>
      <c r="U760" s="395"/>
      <c r="V760" s="396"/>
      <c r="W760" s="392"/>
      <c r="X760" s="392"/>
      <c r="Y760" s="298"/>
      <c r="Z760" s="298"/>
      <c r="AA760" s="356"/>
      <c r="AB760" s="356"/>
      <c r="AC760" s="298"/>
      <c r="AD760" s="298"/>
      <c r="AE760" s="298"/>
    </row>
    <row r="761" spans="1:31" x14ac:dyDescent="0.3">
      <c r="A761" s="298"/>
      <c r="B761" s="298"/>
      <c r="C761" s="298"/>
      <c r="D761" s="298"/>
      <c r="E761" s="298"/>
      <c r="F761" s="395"/>
      <c r="G761" s="392"/>
      <c r="H761" s="298"/>
      <c r="I761" s="356"/>
      <c r="J761" s="356"/>
      <c r="K761" s="298"/>
      <c r="L761" s="298"/>
      <c r="M761" s="298"/>
      <c r="N761" s="298"/>
      <c r="O761" s="298"/>
      <c r="P761" s="392"/>
      <c r="Q761" s="394"/>
      <c r="S761" s="298"/>
      <c r="T761" s="395"/>
      <c r="U761" s="395"/>
      <c r="V761" s="396"/>
      <c r="W761" s="392"/>
      <c r="X761" s="392"/>
      <c r="Y761" s="298"/>
      <c r="Z761" s="298"/>
      <c r="AA761" s="356"/>
      <c r="AB761" s="356"/>
      <c r="AC761" s="298"/>
      <c r="AD761" s="298"/>
      <c r="AE761" s="298"/>
    </row>
    <row r="762" spans="1:31" x14ac:dyDescent="0.3">
      <c r="A762" s="298"/>
      <c r="B762" s="298"/>
      <c r="C762" s="298"/>
      <c r="D762" s="298"/>
      <c r="E762" s="298"/>
      <c r="F762" s="395"/>
      <c r="G762" s="392"/>
      <c r="H762" s="298"/>
      <c r="I762" s="356"/>
      <c r="J762" s="356"/>
      <c r="K762" s="298"/>
      <c r="L762" s="298"/>
      <c r="M762" s="298"/>
      <c r="N762" s="298"/>
      <c r="O762" s="298"/>
      <c r="P762" s="392"/>
      <c r="Q762" s="394"/>
      <c r="S762" s="298"/>
      <c r="T762" s="395"/>
      <c r="U762" s="395"/>
      <c r="V762" s="396"/>
      <c r="W762" s="392"/>
      <c r="X762" s="392"/>
      <c r="Y762" s="298"/>
      <c r="Z762" s="298"/>
      <c r="AA762" s="356"/>
      <c r="AB762" s="356"/>
      <c r="AC762" s="298"/>
      <c r="AD762" s="298"/>
      <c r="AE762" s="298"/>
    </row>
    <row r="763" spans="1:31" x14ac:dyDescent="0.3">
      <c r="A763" s="298"/>
      <c r="B763" s="298"/>
      <c r="C763" s="298"/>
      <c r="D763" s="298"/>
      <c r="E763" s="298"/>
      <c r="F763" s="395"/>
      <c r="G763" s="392"/>
      <c r="H763" s="298"/>
      <c r="I763" s="356"/>
      <c r="J763" s="356"/>
      <c r="K763" s="298"/>
      <c r="L763" s="298"/>
      <c r="M763" s="298"/>
      <c r="N763" s="298"/>
      <c r="O763" s="298"/>
      <c r="P763" s="392"/>
      <c r="Q763" s="394"/>
      <c r="S763" s="298"/>
      <c r="T763" s="395"/>
      <c r="U763" s="395"/>
      <c r="V763" s="396"/>
      <c r="W763" s="392"/>
      <c r="X763" s="392"/>
      <c r="Y763" s="298"/>
      <c r="Z763" s="298"/>
      <c r="AA763" s="356"/>
      <c r="AB763" s="356"/>
      <c r="AC763" s="298"/>
      <c r="AD763" s="298"/>
      <c r="AE763" s="298"/>
    </row>
    <row r="764" spans="1:31" x14ac:dyDescent="0.3">
      <c r="A764" s="298"/>
      <c r="B764" s="298"/>
      <c r="C764" s="298"/>
      <c r="D764" s="298"/>
      <c r="E764" s="298"/>
      <c r="F764" s="395"/>
      <c r="G764" s="392"/>
      <c r="H764" s="298"/>
      <c r="I764" s="356"/>
      <c r="J764" s="356"/>
      <c r="K764" s="298"/>
      <c r="L764" s="298"/>
      <c r="M764" s="298"/>
      <c r="N764" s="298"/>
      <c r="O764" s="298"/>
      <c r="P764" s="392"/>
      <c r="Q764" s="394"/>
      <c r="S764" s="298"/>
      <c r="T764" s="395"/>
      <c r="U764" s="395"/>
      <c r="V764" s="396"/>
      <c r="W764" s="392"/>
      <c r="X764" s="392"/>
      <c r="Y764" s="298"/>
      <c r="Z764" s="298"/>
      <c r="AA764" s="356"/>
      <c r="AB764" s="356"/>
      <c r="AC764" s="298"/>
      <c r="AD764" s="298"/>
      <c r="AE764" s="298"/>
    </row>
    <row r="765" spans="1:31" x14ac:dyDescent="0.3">
      <c r="A765" s="298"/>
      <c r="B765" s="298"/>
      <c r="C765" s="298"/>
      <c r="D765" s="298"/>
      <c r="E765" s="298"/>
      <c r="F765" s="395"/>
      <c r="G765" s="392"/>
      <c r="H765" s="298"/>
      <c r="I765" s="356"/>
      <c r="J765" s="356"/>
      <c r="K765" s="298"/>
      <c r="L765" s="298"/>
      <c r="M765" s="298"/>
      <c r="N765" s="298"/>
      <c r="O765" s="298"/>
      <c r="P765" s="392"/>
      <c r="Q765" s="394"/>
      <c r="S765" s="298"/>
      <c r="T765" s="395"/>
      <c r="U765" s="395"/>
      <c r="V765" s="396"/>
      <c r="W765" s="392"/>
      <c r="X765" s="392"/>
      <c r="Y765" s="298"/>
      <c r="Z765" s="298"/>
      <c r="AA765" s="356"/>
      <c r="AB765" s="356"/>
      <c r="AC765" s="298"/>
      <c r="AD765" s="298"/>
      <c r="AE765" s="298"/>
    </row>
    <row r="766" spans="1:31" x14ac:dyDescent="0.3">
      <c r="A766" s="298"/>
      <c r="B766" s="298"/>
      <c r="C766" s="298"/>
      <c r="D766" s="298"/>
      <c r="E766" s="298"/>
      <c r="F766" s="395"/>
      <c r="G766" s="392"/>
      <c r="H766" s="298"/>
      <c r="I766" s="356"/>
      <c r="J766" s="356"/>
      <c r="K766" s="298"/>
      <c r="L766" s="298"/>
      <c r="M766" s="298"/>
      <c r="N766" s="298"/>
      <c r="O766" s="298"/>
      <c r="P766" s="392"/>
      <c r="Q766" s="394"/>
      <c r="S766" s="298"/>
      <c r="T766" s="395"/>
      <c r="U766" s="395"/>
      <c r="V766" s="396"/>
      <c r="W766" s="392"/>
      <c r="X766" s="392"/>
      <c r="Y766" s="298"/>
      <c r="Z766" s="298"/>
      <c r="AA766" s="356"/>
      <c r="AB766" s="356"/>
      <c r="AC766" s="298"/>
      <c r="AD766" s="298"/>
      <c r="AE766" s="298"/>
    </row>
    <row r="767" spans="1:31" x14ac:dyDescent="0.3">
      <c r="A767" s="298"/>
      <c r="B767" s="298"/>
      <c r="C767" s="298"/>
      <c r="D767" s="298"/>
      <c r="E767" s="298"/>
      <c r="F767" s="395"/>
      <c r="G767" s="392"/>
      <c r="H767" s="298"/>
      <c r="I767" s="356"/>
      <c r="J767" s="356"/>
      <c r="K767" s="298"/>
      <c r="L767" s="298"/>
      <c r="M767" s="298"/>
      <c r="N767" s="298"/>
      <c r="O767" s="298"/>
      <c r="P767" s="392"/>
      <c r="Q767" s="394"/>
      <c r="S767" s="298"/>
      <c r="T767" s="395"/>
      <c r="U767" s="395"/>
      <c r="V767" s="396"/>
      <c r="W767" s="392"/>
      <c r="X767" s="392"/>
      <c r="Y767" s="298"/>
      <c r="Z767" s="298"/>
      <c r="AA767" s="356"/>
      <c r="AB767" s="356"/>
      <c r="AC767" s="298"/>
      <c r="AD767" s="298"/>
      <c r="AE767" s="298"/>
    </row>
    <row r="768" spans="1:31" x14ac:dyDescent="0.3">
      <c r="A768" s="298"/>
      <c r="B768" s="298"/>
      <c r="C768" s="298"/>
      <c r="D768" s="298"/>
      <c r="E768" s="298"/>
      <c r="F768" s="395"/>
      <c r="G768" s="392"/>
      <c r="H768" s="298"/>
      <c r="I768" s="356"/>
      <c r="J768" s="356"/>
      <c r="K768" s="298"/>
      <c r="L768" s="298"/>
      <c r="M768" s="298"/>
      <c r="N768" s="298"/>
      <c r="O768" s="298"/>
      <c r="P768" s="392"/>
      <c r="Q768" s="394"/>
      <c r="S768" s="298"/>
      <c r="T768" s="395"/>
      <c r="U768" s="395"/>
      <c r="V768" s="396"/>
      <c r="W768" s="392"/>
      <c r="X768" s="392"/>
      <c r="Y768" s="298"/>
      <c r="Z768" s="298"/>
      <c r="AA768" s="356"/>
      <c r="AB768" s="356"/>
      <c r="AC768" s="298"/>
      <c r="AD768" s="298"/>
      <c r="AE768" s="298"/>
    </row>
    <row r="769" spans="1:31" x14ac:dyDescent="0.3">
      <c r="A769" s="298"/>
      <c r="B769" s="298"/>
      <c r="C769" s="298"/>
      <c r="D769" s="298"/>
      <c r="E769" s="298"/>
      <c r="F769" s="395"/>
      <c r="G769" s="392"/>
      <c r="H769" s="298"/>
      <c r="I769" s="356"/>
      <c r="J769" s="356"/>
      <c r="K769" s="298"/>
      <c r="L769" s="298"/>
      <c r="M769" s="298"/>
      <c r="N769" s="298"/>
      <c r="O769" s="298"/>
      <c r="P769" s="392"/>
      <c r="Q769" s="394"/>
      <c r="S769" s="298"/>
      <c r="T769" s="395"/>
      <c r="U769" s="395"/>
      <c r="V769" s="396"/>
      <c r="W769" s="392"/>
      <c r="X769" s="392"/>
      <c r="Y769" s="298"/>
      <c r="Z769" s="298"/>
      <c r="AA769" s="356"/>
      <c r="AB769" s="356"/>
      <c r="AC769" s="298"/>
      <c r="AD769" s="298"/>
      <c r="AE769" s="298"/>
    </row>
    <row r="770" spans="1:31" x14ac:dyDescent="0.3">
      <c r="A770" s="298"/>
      <c r="B770" s="298"/>
      <c r="C770" s="298"/>
      <c r="D770" s="298"/>
      <c r="E770" s="298"/>
      <c r="F770" s="395"/>
      <c r="G770" s="392"/>
      <c r="H770" s="298"/>
      <c r="I770" s="356"/>
      <c r="J770" s="356"/>
      <c r="K770" s="298"/>
      <c r="L770" s="298"/>
      <c r="M770" s="298"/>
      <c r="N770" s="298"/>
      <c r="O770" s="298"/>
      <c r="P770" s="392"/>
      <c r="Q770" s="394"/>
      <c r="S770" s="298"/>
      <c r="T770" s="395"/>
      <c r="U770" s="395"/>
      <c r="V770" s="396"/>
      <c r="W770" s="392"/>
      <c r="X770" s="392"/>
      <c r="Y770" s="298"/>
      <c r="Z770" s="298"/>
      <c r="AA770" s="356"/>
      <c r="AB770" s="356"/>
      <c r="AC770" s="298"/>
      <c r="AD770" s="298"/>
      <c r="AE770" s="298"/>
    </row>
    <row r="771" spans="1:31" x14ac:dyDescent="0.3">
      <c r="A771" s="298"/>
      <c r="B771" s="298"/>
      <c r="C771" s="298"/>
      <c r="D771" s="298"/>
      <c r="E771" s="298"/>
      <c r="F771" s="395"/>
      <c r="G771" s="392"/>
      <c r="H771" s="298"/>
      <c r="I771" s="356"/>
      <c r="J771" s="356"/>
      <c r="K771" s="298"/>
      <c r="L771" s="298"/>
      <c r="M771" s="298"/>
      <c r="N771" s="298"/>
      <c r="O771" s="298"/>
      <c r="P771" s="392"/>
      <c r="Q771" s="394"/>
      <c r="S771" s="298"/>
      <c r="T771" s="395"/>
      <c r="U771" s="395"/>
      <c r="V771" s="396"/>
      <c r="W771" s="392"/>
      <c r="X771" s="392"/>
      <c r="Y771" s="298"/>
      <c r="Z771" s="298"/>
      <c r="AA771" s="356"/>
      <c r="AB771" s="356"/>
      <c r="AC771" s="298"/>
      <c r="AD771" s="298"/>
      <c r="AE771" s="298"/>
    </row>
    <row r="772" spans="1:31" x14ac:dyDescent="0.3">
      <c r="A772" s="298"/>
      <c r="B772" s="298"/>
      <c r="C772" s="298"/>
      <c r="D772" s="298"/>
      <c r="E772" s="298"/>
      <c r="F772" s="395"/>
      <c r="G772" s="392"/>
      <c r="H772" s="298"/>
      <c r="I772" s="356"/>
      <c r="J772" s="356"/>
      <c r="K772" s="298"/>
      <c r="L772" s="298"/>
      <c r="M772" s="298"/>
      <c r="N772" s="298"/>
      <c r="O772" s="298"/>
      <c r="P772" s="392"/>
      <c r="Q772" s="394"/>
      <c r="S772" s="298"/>
      <c r="T772" s="395"/>
      <c r="U772" s="395"/>
      <c r="V772" s="396"/>
      <c r="W772" s="392"/>
      <c r="X772" s="392"/>
      <c r="Y772" s="298"/>
      <c r="Z772" s="298"/>
      <c r="AA772" s="356"/>
      <c r="AB772" s="356"/>
      <c r="AC772" s="298"/>
      <c r="AD772" s="298"/>
      <c r="AE772" s="298"/>
    </row>
    <row r="773" spans="1:31" x14ac:dyDescent="0.3">
      <c r="A773" s="298"/>
      <c r="B773" s="298"/>
      <c r="C773" s="298"/>
      <c r="D773" s="298"/>
      <c r="E773" s="298"/>
      <c r="F773" s="395"/>
      <c r="G773" s="392"/>
      <c r="H773" s="298"/>
      <c r="I773" s="356"/>
      <c r="J773" s="356"/>
      <c r="K773" s="298"/>
      <c r="L773" s="298"/>
      <c r="M773" s="298"/>
      <c r="N773" s="298"/>
      <c r="O773" s="298"/>
      <c r="P773" s="392"/>
      <c r="Q773" s="394"/>
      <c r="S773" s="298"/>
      <c r="T773" s="395"/>
      <c r="U773" s="395"/>
      <c r="V773" s="396"/>
      <c r="W773" s="392"/>
      <c r="X773" s="392"/>
      <c r="Y773" s="298"/>
      <c r="Z773" s="298"/>
      <c r="AA773" s="356"/>
      <c r="AB773" s="356"/>
      <c r="AC773" s="298"/>
      <c r="AD773" s="298"/>
      <c r="AE773" s="298"/>
    </row>
    <row r="774" spans="1:31" x14ac:dyDescent="0.3">
      <c r="A774" s="298"/>
      <c r="B774" s="298"/>
      <c r="C774" s="298"/>
      <c r="D774" s="298"/>
      <c r="E774" s="298"/>
      <c r="F774" s="395"/>
      <c r="G774" s="392"/>
      <c r="H774" s="298"/>
      <c r="I774" s="356"/>
      <c r="J774" s="356"/>
      <c r="K774" s="298"/>
      <c r="L774" s="298"/>
      <c r="M774" s="298"/>
      <c r="N774" s="298"/>
      <c r="O774" s="298"/>
      <c r="P774" s="392"/>
      <c r="Q774" s="394"/>
      <c r="S774" s="298"/>
      <c r="T774" s="395"/>
      <c r="U774" s="395"/>
      <c r="V774" s="396"/>
      <c r="W774" s="392"/>
      <c r="X774" s="392"/>
      <c r="Y774" s="298"/>
      <c r="Z774" s="298"/>
      <c r="AA774" s="356"/>
      <c r="AB774" s="356"/>
      <c r="AC774" s="298"/>
      <c r="AD774" s="298"/>
      <c r="AE774" s="298"/>
    </row>
    <row r="775" spans="1:31" x14ac:dyDescent="0.3">
      <c r="A775" s="298"/>
      <c r="B775" s="298"/>
      <c r="C775" s="298"/>
      <c r="D775" s="298"/>
      <c r="E775" s="298"/>
      <c r="F775" s="395"/>
      <c r="G775" s="392"/>
      <c r="H775" s="298"/>
      <c r="I775" s="356"/>
      <c r="J775" s="356"/>
      <c r="K775" s="298"/>
      <c r="L775" s="298"/>
      <c r="M775" s="298"/>
      <c r="N775" s="298"/>
      <c r="O775" s="298"/>
      <c r="P775" s="392"/>
      <c r="Q775" s="394"/>
      <c r="S775" s="298"/>
      <c r="T775" s="395"/>
      <c r="U775" s="395"/>
      <c r="V775" s="396"/>
      <c r="W775" s="392"/>
      <c r="X775" s="392"/>
      <c r="Y775" s="298"/>
      <c r="Z775" s="298"/>
      <c r="AA775" s="356"/>
      <c r="AB775" s="356"/>
      <c r="AC775" s="298"/>
      <c r="AD775" s="298"/>
      <c r="AE775" s="298"/>
    </row>
    <row r="776" spans="1:31" x14ac:dyDescent="0.3">
      <c r="A776" s="298"/>
      <c r="B776" s="298"/>
      <c r="C776" s="298"/>
      <c r="D776" s="298"/>
      <c r="E776" s="298"/>
      <c r="F776" s="395"/>
      <c r="G776" s="392"/>
      <c r="H776" s="298"/>
      <c r="I776" s="356"/>
      <c r="J776" s="356"/>
      <c r="K776" s="298"/>
      <c r="L776" s="298"/>
      <c r="M776" s="298"/>
      <c r="N776" s="298"/>
      <c r="O776" s="298"/>
      <c r="P776" s="392"/>
      <c r="Q776" s="394"/>
      <c r="S776" s="298"/>
      <c r="T776" s="395"/>
      <c r="U776" s="395"/>
      <c r="V776" s="396"/>
      <c r="W776" s="392"/>
      <c r="X776" s="392"/>
      <c r="Y776" s="298"/>
      <c r="Z776" s="298"/>
      <c r="AA776" s="356"/>
      <c r="AB776" s="356"/>
      <c r="AC776" s="298"/>
      <c r="AD776" s="298"/>
      <c r="AE776" s="298"/>
    </row>
    <row r="777" spans="1:31" x14ac:dyDescent="0.3">
      <c r="A777" s="298"/>
      <c r="B777" s="298"/>
      <c r="C777" s="298"/>
      <c r="D777" s="298"/>
      <c r="E777" s="298"/>
      <c r="F777" s="395"/>
      <c r="G777" s="392"/>
      <c r="H777" s="298"/>
      <c r="I777" s="356"/>
      <c r="J777" s="356"/>
      <c r="K777" s="298"/>
      <c r="L777" s="298"/>
      <c r="M777" s="298"/>
      <c r="N777" s="298"/>
      <c r="O777" s="298"/>
      <c r="P777" s="392"/>
      <c r="Q777" s="394"/>
      <c r="S777" s="298"/>
      <c r="T777" s="395"/>
      <c r="U777" s="395"/>
      <c r="V777" s="396"/>
      <c r="W777" s="392"/>
      <c r="X777" s="392"/>
      <c r="Y777" s="298"/>
      <c r="Z777" s="298"/>
      <c r="AA777" s="356"/>
      <c r="AB777" s="356"/>
      <c r="AC777" s="298"/>
      <c r="AD777" s="298"/>
      <c r="AE777" s="298"/>
    </row>
    <row r="778" spans="1:31" x14ac:dyDescent="0.3">
      <c r="A778" s="298"/>
      <c r="B778" s="298"/>
      <c r="C778" s="298"/>
      <c r="D778" s="298"/>
      <c r="E778" s="298"/>
      <c r="F778" s="395"/>
      <c r="G778" s="392"/>
      <c r="H778" s="298"/>
      <c r="I778" s="356"/>
      <c r="J778" s="356"/>
      <c r="K778" s="298"/>
      <c r="L778" s="298"/>
      <c r="M778" s="298"/>
      <c r="N778" s="298"/>
      <c r="O778" s="298"/>
      <c r="P778" s="392"/>
      <c r="Q778" s="394"/>
      <c r="S778" s="298"/>
      <c r="T778" s="395"/>
      <c r="U778" s="395"/>
      <c r="V778" s="396"/>
      <c r="W778" s="392"/>
      <c r="X778" s="392"/>
      <c r="Y778" s="298"/>
      <c r="Z778" s="298"/>
      <c r="AA778" s="356"/>
      <c r="AB778" s="356"/>
      <c r="AC778" s="298"/>
      <c r="AD778" s="298"/>
      <c r="AE778" s="298"/>
    </row>
    <row r="779" spans="1:31" x14ac:dyDescent="0.3">
      <c r="A779" s="298"/>
      <c r="B779" s="298"/>
      <c r="C779" s="298"/>
      <c r="D779" s="298"/>
      <c r="E779" s="298"/>
      <c r="F779" s="395"/>
      <c r="G779" s="392"/>
      <c r="H779" s="298"/>
      <c r="I779" s="356"/>
      <c r="J779" s="356"/>
      <c r="K779" s="298"/>
      <c r="L779" s="298"/>
      <c r="M779" s="298"/>
      <c r="N779" s="298"/>
      <c r="O779" s="298"/>
      <c r="P779" s="392"/>
      <c r="Q779" s="394"/>
      <c r="S779" s="298"/>
      <c r="T779" s="395"/>
      <c r="U779" s="395"/>
      <c r="V779" s="396"/>
      <c r="W779" s="392"/>
      <c r="X779" s="392"/>
      <c r="Y779" s="298"/>
      <c r="Z779" s="298"/>
      <c r="AA779" s="356"/>
      <c r="AB779" s="356"/>
      <c r="AC779" s="298"/>
      <c r="AD779" s="298"/>
      <c r="AE779" s="298"/>
    </row>
    <row r="780" spans="1:31" x14ac:dyDescent="0.3">
      <c r="A780" s="298"/>
      <c r="B780" s="298"/>
      <c r="C780" s="298"/>
      <c r="D780" s="298"/>
      <c r="E780" s="298"/>
      <c r="F780" s="395"/>
      <c r="G780" s="392"/>
      <c r="H780" s="298"/>
      <c r="I780" s="356"/>
      <c r="J780" s="356"/>
      <c r="K780" s="298"/>
      <c r="L780" s="298"/>
      <c r="M780" s="298"/>
      <c r="N780" s="298"/>
      <c r="O780" s="298"/>
      <c r="P780" s="392"/>
      <c r="Q780" s="394"/>
      <c r="S780" s="298"/>
      <c r="T780" s="395"/>
      <c r="U780" s="395"/>
      <c r="V780" s="396"/>
      <c r="W780" s="392"/>
      <c r="X780" s="392"/>
      <c r="Y780" s="298"/>
      <c r="Z780" s="298"/>
      <c r="AA780" s="356"/>
      <c r="AB780" s="356"/>
      <c r="AC780" s="298"/>
      <c r="AD780" s="298"/>
      <c r="AE780" s="298"/>
    </row>
    <row r="781" spans="1:31" x14ac:dyDescent="0.3">
      <c r="A781" s="298"/>
      <c r="B781" s="298"/>
      <c r="C781" s="298"/>
      <c r="D781" s="298"/>
      <c r="E781" s="298"/>
      <c r="F781" s="395"/>
      <c r="G781" s="392"/>
      <c r="H781" s="298"/>
      <c r="I781" s="356"/>
      <c r="J781" s="356"/>
      <c r="K781" s="298"/>
      <c r="L781" s="298"/>
      <c r="M781" s="298"/>
      <c r="N781" s="298"/>
      <c r="O781" s="298"/>
      <c r="P781" s="392"/>
      <c r="Q781" s="394"/>
      <c r="S781" s="298"/>
      <c r="T781" s="395"/>
      <c r="U781" s="395"/>
      <c r="V781" s="396"/>
      <c r="W781" s="392"/>
      <c r="X781" s="392"/>
      <c r="Y781" s="298"/>
      <c r="Z781" s="298"/>
      <c r="AA781" s="356"/>
      <c r="AB781" s="356"/>
      <c r="AC781" s="298"/>
      <c r="AD781" s="298"/>
      <c r="AE781" s="298"/>
    </row>
    <row r="782" spans="1:31" x14ac:dyDescent="0.3">
      <c r="A782" s="298"/>
      <c r="B782" s="298"/>
      <c r="C782" s="298"/>
      <c r="D782" s="298"/>
      <c r="E782" s="298"/>
      <c r="F782" s="395"/>
      <c r="G782" s="392"/>
      <c r="H782" s="298"/>
      <c r="I782" s="356"/>
      <c r="J782" s="356"/>
      <c r="K782" s="298"/>
      <c r="L782" s="298"/>
      <c r="M782" s="298"/>
      <c r="N782" s="298"/>
      <c r="O782" s="298"/>
      <c r="P782" s="392"/>
      <c r="Q782" s="394"/>
      <c r="S782" s="298"/>
      <c r="T782" s="395"/>
      <c r="U782" s="395"/>
      <c r="V782" s="396"/>
      <c r="W782" s="392"/>
      <c r="X782" s="392"/>
      <c r="Y782" s="298"/>
      <c r="Z782" s="298"/>
      <c r="AA782" s="356"/>
      <c r="AB782" s="356"/>
      <c r="AC782" s="298"/>
      <c r="AD782" s="298"/>
      <c r="AE782" s="298"/>
    </row>
    <row r="783" spans="1:31" x14ac:dyDescent="0.3">
      <c r="A783" s="298"/>
      <c r="B783" s="298"/>
      <c r="C783" s="298"/>
      <c r="D783" s="298"/>
      <c r="E783" s="298"/>
      <c r="F783" s="395"/>
      <c r="G783" s="392"/>
      <c r="H783" s="298"/>
      <c r="I783" s="356"/>
      <c r="J783" s="356"/>
      <c r="K783" s="298"/>
      <c r="L783" s="298"/>
      <c r="M783" s="298"/>
      <c r="N783" s="298"/>
      <c r="O783" s="298"/>
      <c r="P783" s="392"/>
      <c r="Q783" s="394"/>
      <c r="S783" s="298"/>
      <c r="T783" s="395"/>
      <c r="U783" s="395"/>
      <c r="V783" s="396"/>
      <c r="W783" s="392"/>
      <c r="X783" s="392"/>
      <c r="Y783" s="298"/>
      <c r="Z783" s="298"/>
      <c r="AA783" s="356"/>
      <c r="AB783" s="356"/>
      <c r="AC783" s="298"/>
      <c r="AD783" s="298"/>
      <c r="AE783" s="298"/>
    </row>
    <row r="784" spans="1:31" x14ac:dyDescent="0.3">
      <c r="A784" s="298"/>
      <c r="B784" s="298"/>
      <c r="C784" s="298"/>
      <c r="D784" s="298"/>
      <c r="E784" s="298"/>
      <c r="F784" s="395"/>
      <c r="G784" s="392"/>
      <c r="H784" s="298"/>
      <c r="I784" s="356"/>
      <c r="J784" s="356"/>
      <c r="K784" s="298"/>
      <c r="L784" s="298"/>
      <c r="M784" s="298"/>
      <c r="N784" s="298"/>
      <c r="O784" s="298"/>
      <c r="P784" s="392"/>
      <c r="Q784" s="394"/>
      <c r="S784" s="298"/>
      <c r="T784" s="395"/>
      <c r="U784" s="395"/>
      <c r="V784" s="396"/>
      <c r="W784" s="392"/>
      <c r="X784" s="392"/>
      <c r="Y784" s="298"/>
      <c r="Z784" s="298"/>
      <c r="AA784" s="356"/>
      <c r="AB784" s="356"/>
      <c r="AC784" s="298"/>
      <c r="AD784" s="298"/>
      <c r="AE784" s="298"/>
    </row>
    <row r="785" spans="1:31" x14ac:dyDescent="0.3">
      <c r="A785" s="298"/>
      <c r="B785" s="298"/>
      <c r="C785" s="298"/>
      <c r="D785" s="298"/>
      <c r="E785" s="298"/>
      <c r="F785" s="395"/>
      <c r="G785" s="392"/>
      <c r="H785" s="298"/>
      <c r="I785" s="356"/>
      <c r="J785" s="356"/>
      <c r="K785" s="298"/>
      <c r="L785" s="298"/>
      <c r="M785" s="298"/>
      <c r="N785" s="298"/>
      <c r="O785" s="298"/>
      <c r="P785" s="392"/>
      <c r="Q785" s="394"/>
      <c r="S785" s="298"/>
      <c r="T785" s="395"/>
      <c r="U785" s="395"/>
      <c r="V785" s="396"/>
      <c r="W785" s="392"/>
      <c r="X785" s="392"/>
      <c r="Y785" s="298"/>
      <c r="Z785" s="298"/>
      <c r="AA785" s="356"/>
      <c r="AB785" s="356"/>
      <c r="AC785" s="298"/>
      <c r="AD785" s="298"/>
      <c r="AE785" s="298"/>
    </row>
    <row r="786" spans="1:31" x14ac:dyDescent="0.3">
      <c r="A786" s="298"/>
      <c r="B786" s="298"/>
      <c r="C786" s="298"/>
      <c r="D786" s="298"/>
      <c r="E786" s="298"/>
      <c r="F786" s="395"/>
      <c r="G786" s="392"/>
      <c r="H786" s="298"/>
      <c r="I786" s="356"/>
      <c r="J786" s="356"/>
      <c r="K786" s="298"/>
      <c r="L786" s="298"/>
      <c r="M786" s="298"/>
      <c r="N786" s="298"/>
      <c r="O786" s="298"/>
      <c r="P786" s="392"/>
      <c r="Q786" s="394"/>
      <c r="S786" s="298"/>
      <c r="T786" s="395"/>
      <c r="U786" s="395"/>
      <c r="V786" s="396"/>
      <c r="W786" s="392"/>
      <c r="X786" s="392"/>
      <c r="Y786" s="298"/>
      <c r="Z786" s="298"/>
      <c r="AA786" s="356"/>
      <c r="AB786" s="356"/>
      <c r="AC786" s="298"/>
      <c r="AD786" s="298"/>
      <c r="AE786" s="298"/>
    </row>
    <row r="787" spans="1:31" x14ac:dyDescent="0.3">
      <c r="A787" s="298"/>
      <c r="B787" s="298"/>
      <c r="C787" s="298"/>
      <c r="D787" s="298"/>
      <c r="E787" s="298"/>
      <c r="F787" s="395"/>
      <c r="G787" s="392"/>
      <c r="H787" s="298"/>
      <c r="I787" s="356"/>
      <c r="J787" s="356"/>
      <c r="K787" s="298"/>
      <c r="L787" s="298"/>
      <c r="M787" s="298"/>
      <c r="N787" s="298"/>
      <c r="O787" s="298"/>
      <c r="P787" s="392"/>
      <c r="Q787" s="394"/>
      <c r="S787" s="298"/>
      <c r="T787" s="395"/>
      <c r="U787" s="395"/>
      <c r="V787" s="396"/>
      <c r="W787" s="392"/>
      <c r="X787" s="392"/>
      <c r="Y787" s="298"/>
      <c r="Z787" s="298"/>
      <c r="AA787" s="356"/>
      <c r="AB787" s="356"/>
      <c r="AC787" s="298"/>
      <c r="AD787" s="298"/>
      <c r="AE787" s="298"/>
    </row>
    <row r="788" spans="1:31" x14ac:dyDescent="0.3">
      <c r="A788" s="298"/>
      <c r="B788" s="298"/>
      <c r="C788" s="298"/>
      <c r="D788" s="298"/>
      <c r="E788" s="298"/>
      <c r="F788" s="395"/>
      <c r="G788" s="392"/>
      <c r="H788" s="298"/>
      <c r="I788" s="356"/>
      <c r="J788" s="356"/>
      <c r="K788" s="298"/>
      <c r="L788" s="298"/>
      <c r="M788" s="298"/>
      <c r="N788" s="298"/>
      <c r="O788" s="298"/>
      <c r="P788" s="392"/>
      <c r="Q788" s="394"/>
      <c r="S788" s="298"/>
      <c r="T788" s="395"/>
      <c r="U788" s="395"/>
      <c r="V788" s="396"/>
      <c r="W788" s="392"/>
      <c r="X788" s="392"/>
      <c r="Y788" s="298"/>
      <c r="Z788" s="298"/>
      <c r="AA788" s="356"/>
      <c r="AB788" s="356"/>
      <c r="AC788" s="298"/>
      <c r="AD788" s="298"/>
      <c r="AE788" s="298"/>
    </row>
    <row r="789" spans="1:31" x14ac:dyDescent="0.3">
      <c r="A789" s="298"/>
      <c r="B789" s="298"/>
      <c r="C789" s="298"/>
      <c r="D789" s="298"/>
      <c r="E789" s="298"/>
      <c r="F789" s="395"/>
      <c r="G789" s="392"/>
      <c r="H789" s="298"/>
      <c r="I789" s="356"/>
      <c r="J789" s="356"/>
      <c r="K789" s="298"/>
      <c r="L789" s="298"/>
      <c r="M789" s="298"/>
      <c r="N789" s="298"/>
      <c r="O789" s="298"/>
      <c r="P789" s="392"/>
      <c r="Q789" s="394"/>
      <c r="S789" s="298"/>
      <c r="T789" s="395"/>
      <c r="U789" s="395"/>
      <c r="V789" s="396"/>
      <c r="W789" s="392"/>
      <c r="X789" s="392"/>
      <c r="Y789" s="298"/>
      <c r="Z789" s="298"/>
      <c r="AA789" s="356"/>
      <c r="AB789" s="356"/>
      <c r="AC789" s="298"/>
      <c r="AD789" s="298"/>
      <c r="AE789" s="298"/>
    </row>
    <row r="790" spans="1:31" x14ac:dyDescent="0.3">
      <c r="A790" s="298"/>
      <c r="B790" s="298"/>
      <c r="C790" s="298"/>
      <c r="D790" s="298"/>
      <c r="E790" s="298"/>
      <c r="F790" s="395"/>
      <c r="G790" s="392"/>
      <c r="H790" s="298"/>
      <c r="I790" s="356"/>
      <c r="J790" s="356"/>
      <c r="K790" s="298"/>
      <c r="L790" s="298"/>
      <c r="M790" s="298"/>
      <c r="N790" s="298"/>
      <c r="O790" s="298"/>
      <c r="P790" s="392"/>
      <c r="Q790" s="394"/>
      <c r="S790" s="298"/>
      <c r="T790" s="395"/>
      <c r="U790" s="395"/>
      <c r="V790" s="396"/>
      <c r="W790" s="392"/>
      <c r="X790" s="392"/>
      <c r="Y790" s="298"/>
      <c r="Z790" s="298"/>
      <c r="AA790" s="356"/>
      <c r="AB790" s="356"/>
      <c r="AC790" s="298"/>
      <c r="AD790" s="298"/>
      <c r="AE790" s="298"/>
    </row>
    <row r="791" spans="1:31" x14ac:dyDescent="0.3">
      <c r="A791" s="298"/>
      <c r="B791" s="298"/>
      <c r="C791" s="298"/>
      <c r="D791" s="298"/>
      <c r="E791" s="298"/>
      <c r="F791" s="395"/>
      <c r="G791" s="392"/>
      <c r="H791" s="298"/>
      <c r="I791" s="356"/>
      <c r="J791" s="356"/>
      <c r="K791" s="298"/>
      <c r="L791" s="298"/>
      <c r="M791" s="298"/>
      <c r="N791" s="298"/>
      <c r="O791" s="298"/>
      <c r="P791" s="392"/>
      <c r="Q791" s="394"/>
      <c r="S791" s="298"/>
      <c r="T791" s="395"/>
      <c r="U791" s="395"/>
      <c r="V791" s="396"/>
      <c r="W791" s="392"/>
      <c r="X791" s="392"/>
      <c r="Y791" s="298"/>
      <c r="Z791" s="298"/>
      <c r="AA791" s="356"/>
      <c r="AB791" s="356"/>
      <c r="AC791" s="298"/>
      <c r="AD791" s="298"/>
      <c r="AE791" s="298"/>
    </row>
    <row r="792" spans="1:31" x14ac:dyDescent="0.3">
      <c r="A792" s="298"/>
      <c r="B792" s="298"/>
      <c r="C792" s="298"/>
      <c r="D792" s="298"/>
      <c r="E792" s="298"/>
      <c r="F792" s="395"/>
      <c r="G792" s="392"/>
      <c r="H792" s="298"/>
      <c r="I792" s="356"/>
      <c r="J792" s="356"/>
      <c r="K792" s="298"/>
      <c r="L792" s="298"/>
      <c r="M792" s="298"/>
      <c r="N792" s="298"/>
      <c r="O792" s="298"/>
      <c r="P792" s="392"/>
      <c r="Q792" s="394"/>
      <c r="S792" s="298"/>
      <c r="T792" s="395"/>
      <c r="U792" s="395"/>
      <c r="V792" s="396"/>
      <c r="W792" s="392"/>
      <c r="X792" s="392"/>
      <c r="Y792" s="298"/>
      <c r="Z792" s="298"/>
      <c r="AA792" s="356"/>
      <c r="AB792" s="356"/>
      <c r="AC792" s="298"/>
      <c r="AD792" s="298"/>
      <c r="AE792" s="298"/>
    </row>
    <row r="793" spans="1:31" x14ac:dyDescent="0.3">
      <c r="A793" s="298"/>
      <c r="B793" s="298"/>
      <c r="C793" s="298"/>
      <c r="D793" s="298"/>
      <c r="E793" s="298"/>
      <c r="F793" s="395"/>
      <c r="G793" s="392"/>
      <c r="H793" s="298"/>
      <c r="I793" s="356"/>
      <c r="J793" s="356"/>
      <c r="K793" s="298"/>
      <c r="L793" s="298"/>
      <c r="M793" s="298"/>
      <c r="N793" s="298"/>
      <c r="O793" s="298"/>
      <c r="P793" s="392"/>
      <c r="Q793" s="394"/>
      <c r="S793" s="298"/>
      <c r="T793" s="395"/>
      <c r="U793" s="395"/>
      <c r="V793" s="396"/>
      <c r="W793" s="392"/>
      <c r="X793" s="392"/>
      <c r="Y793" s="298"/>
      <c r="Z793" s="298"/>
      <c r="AA793" s="356"/>
      <c r="AB793" s="356"/>
      <c r="AC793" s="298"/>
      <c r="AD793" s="298"/>
      <c r="AE793" s="298"/>
    </row>
    <row r="794" spans="1:31" x14ac:dyDescent="0.3">
      <c r="A794" s="298"/>
      <c r="B794" s="298"/>
      <c r="C794" s="298"/>
      <c r="D794" s="298"/>
      <c r="E794" s="298"/>
      <c r="F794" s="395"/>
      <c r="G794" s="392"/>
      <c r="H794" s="298"/>
      <c r="I794" s="356"/>
      <c r="J794" s="356"/>
      <c r="K794" s="298"/>
      <c r="L794" s="298"/>
      <c r="M794" s="298"/>
      <c r="N794" s="298"/>
      <c r="O794" s="298"/>
      <c r="P794" s="392"/>
      <c r="Q794" s="394"/>
      <c r="S794" s="298"/>
      <c r="T794" s="395"/>
      <c r="U794" s="395"/>
      <c r="V794" s="396"/>
      <c r="W794" s="392"/>
      <c r="X794" s="392"/>
      <c r="Y794" s="298"/>
      <c r="Z794" s="298"/>
      <c r="AA794" s="356"/>
      <c r="AB794" s="356"/>
      <c r="AC794" s="298"/>
      <c r="AD794" s="298"/>
      <c r="AE794" s="298"/>
    </row>
    <row r="795" spans="1:31" x14ac:dyDescent="0.3">
      <c r="A795" s="298"/>
      <c r="B795" s="298"/>
      <c r="C795" s="298"/>
      <c r="D795" s="298"/>
      <c r="E795" s="298"/>
      <c r="F795" s="395"/>
      <c r="G795" s="392"/>
      <c r="H795" s="298"/>
      <c r="I795" s="356"/>
      <c r="J795" s="356"/>
      <c r="K795" s="298"/>
      <c r="L795" s="298"/>
      <c r="M795" s="298"/>
      <c r="N795" s="298"/>
      <c r="O795" s="298"/>
      <c r="P795" s="392"/>
      <c r="Q795" s="394"/>
      <c r="S795" s="298"/>
      <c r="T795" s="395"/>
      <c r="U795" s="395"/>
      <c r="V795" s="396"/>
      <c r="W795" s="392"/>
      <c r="X795" s="392"/>
      <c r="Y795" s="298"/>
      <c r="Z795" s="298"/>
      <c r="AA795" s="356"/>
      <c r="AB795" s="356"/>
      <c r="AC795" s="298"/>
      <c r="AD795" s="298"/>
      <c r="AE795" s="298"/>
    </row>
    <row r="796" spans="1:31" x14ac:dyDescent="0.3">
      <c r="A796" s="298"/>
      <c r="B796" s="298"/>
      <c r="C796" s="298"/>
      <c r="D796" s="298"/>
      <c r="E796" s="298"/>
      <c r="F796" s="395"/>
      <c r="G796" s="392"/>
      <c r="H796" s="298"/>
      <c r="I796" s="356"/>
      <c r="J796" s="356"/>
      <c r="K796" s="298"/>
      <c r="L796" s="298"/>
      <c r="M796" s="298"/>
      <c r="N796" s="298"/>
      <c r="O796" s="298"/>
      <c r="P796" s="392"/>
      <c r="Q796" s="394"/>
      <c r="S796" s="298"/>
      <c r="T796" s="395"/>
      <c r="U796" s="395"/>
      <c r="V796" s="396"/>
      <c r="W796" s="392"/>
      <c r="X796" s="392"/>
      <c r="Y796" s="298"/>
      <c r="Z796" s="298"/>
      <c r="AA796" s="356"/>
      <c r="AB796" s="356"/>
      <c r="AC796" s="298"/>
      <c r="AD796" s="298"/>
      <c r="AE796" s="298"/>
    </row>
    <row r="797" spans="1:31" x14ac:dyDescent="0.3">
      <c r="A797" s="298"/>
      <c r="B797" s="298"/>
      <c r="C797" s="298"/>
      <c r="D797" s="298"/>
      <c r="E797" s="298"/>
      <c r="F797" s="395"/>
      <c r="G797" s="392"/>
      <c r="H797" s="298"/>
      <c r="I797" s="356"/>
      <c r="J797" s="356"/>
      <c r="K797" s="298"/>
      <c r="L797" s="298"/>
      <c r="M797" s="298"/>
      <c r="N797" s="298"/>
      <c r="O797" s="298"/>
      <c r="P797" s="392"/>
      <c r="Q797" s="394"/>
      <c r="S797" s="298"/>
      <c r="T797" s="395"/>
      <c r="U797" s="395"/>
      <c r="V797" s="396"/>
      <c r="W797" s="392"/>
      <c r="X797" s="392"/>
      <c r="Y797" s="298"/>
      <c r="Z797" s="298"/>
      <c r="AA797" s="356"/>
      <c r="AB797" s="356"/>
      <c r="AC797" s="298"/>
      <c r="AD797" s="298"/>
      <c r="AE797" s="298"/>
    </row>
    <row r="798" spans="1:31" x14ac:dyDescent="0.3">
      <c r="A798" s="298"/>
      <c r="B798" s="298"/>
      <c r="C798" s="298"/>
      <c r="D798" s="298"/>
      <c r="E798" s="298"/>
      <c r="F798" s="395"/>
      <c r="G798" s="392"/>
      <c r="H798" s="298"/>
      <c r="I798" s="356"/>
      <c r="J798" s="356"/>
      <c r="K798" s="298"/>
      <c r="L798" s="298"/>
      <c r="M798" s="298"/>
      <c r="N798" s="298"/>
      <c r="O798" s="298"/>
      <c r="P798" s="392"/>
      <c r="Q798" s="394"/>
      <c r="S798" s="298"/>
      <c r="T798" s="395"/>
      <c r="U798" s="395"/>
      <c r="V798" s="396"/>
      <c r="W798" s="392"/>
      <c r="X798" s="392"/>
      <c r="Y798" s="298"/>
      <c r="Z798" s="298"/>
      <c r="AA798" s="356"/>
      <c r="AB798" s="356"/>
      <c r="AC798" s="298"/>
      <c r="AD798" s="298"/>
      <c r="AE798" s="298"/>
    </row>
    <row r="799" spans="1:31" x14ac:dyDescent="0.3">
      <c r="A799" s="298"/>
      <c r="B799" s="298"/>
      <c r="C799" s="298"/>
      <c r="D799" s="298"/>
      <c r="E799" s="298"/>
      <c r="F799" s="395"/>
      <c r="G799" s="392"/>
      <c r="H799" s="298"/>
      <c r="I799" s="356"/>
      <c r="J799" s="356"/>
      <c r="K799" s="298"/>
      <c r="L799" s="298"/>
      <c r="M799" s="298"/>
      <c r="N799" s="298"/>
      <c r="O799" s="298"/>
      <c r="P799" s="392"/>
      <c r="Q799" s="394"/>
      <c r="S799" s="298"/>
      <c r="T799" s="395"/>
      <c r="U799" s="395"/>
      <c r="V799" s="396"/>
      <c r="W799" s="392"/>
      <c r="X799" s="392"/>
      <c r="Y799" s="298"/>
      <c r="Z799" s="298"/>
      <c r="AA799" s="356"/>
      <c r="AB799" s="356"/>
      <c r="AC799" s="298"/>
      <c r="AD799" s="298"/>
      <c r="AE799" s="298"/>
    </row>
    <row r="800" spans="1:31" x14ac:dyDescent="0.3">
      <c r="A800" s="298"/>
      <c r="B800" s="298"/>
      <c r="C800" s="298"/>
      <c r="D800" s="298"/>
      <c r="E800" s="298"/>
      <c r="F800" s="395"/>
      <c r="G800" s="392"/>
      <c r="H800" s="298"/>
      <c r="I800" s="356"/>
      <c r="J800" s="356"/>
      <c r="K800" s="298"/>
      <c r="L800" s="298"/>
      <c r="M800" s="298"/>
      <c r="N800" s="298"/>
      <c r="O800" s="298"/>
      <c r="P800" s="392"/>
      <c r="Q800" s="394"/>
      <c r="S800" s="298"/>
      <c r="T800" s="395"/>
      <c r="U800" s="395"/>
      <c r="V800" s="396"/>
      <c r="W800" s="392"/>
      <c r="X800" s="392"/>
      <c r="Y800" s="298"/>
      <c r="Z800" s="298"/>
      <c r="AA800" s="356"/>
      <c r="AB800" s="356"/>
      <c r="AC800" s="298"/>
      <c r="AD800" s="298"/>
      <c r="AE800" s="298"/>
    </row>
    <row r="801" spans="1:31" x14ac:dyDescent="0.3">
      <c r="A801" s="298"/>
      <c r="B801" s="298"/>
      <c r="C801" s="298"/>
      <c r="D801" s="298"/>
      <c r="E801" s="298"/>
      <c r="F801" s="395"/>
      <c r="G801" s="392"/>
      <c r="H801" s="298"/>
      <c r="I801" s="356"/>
      <c r="J801" s="356"/>
      <c r="K801" s="298"/>
      <c r="L801" s="298"/>
      <c r="M801" s="298"/>
      <c r="N801" s="298"/>
      <c r="O801" s="298"/>
      <c r="P801" s="392"/>
      <c r="Q801" s="394"/>
      <c r="S801" s="298"/>
      <c r="T801" s="395"/>
      <c r="U801" s="395"/>
      <c r="V801" s="396"/>
      <c r="W801" s="392"/>
      <c r="X801" s="392"/>
      <c r="Y801" s="298"/>
      <c r="Z801" s="298"/>
      <c r="AA801" s="356"/>
      <c r="AB801" s="356"/>
      <c r="AC801" s="298"/>
      <c r="AD801" s="298"/>
      <c r="AE801" s="298"/>
    </row>
    <row r="802" spans="1:31" x14ac:dyDescent="0.3">
      <c r="A802" s="298"/>
      <c r="B802" s="298"/>
      <c r="C802" s="298"/>
      <c r="D802" s="298"/>
      <c r="E802" s="298"/>
      <c r="F802" s="395"/>
      <c r="G802" s="392"/>
      <c r="H802" s="298"/>
      <c r="I802" s="356"/>
      <c r="J802" s="356"/>
      <c r="K802" s="298"/>
      <c r="L802" s="298"/>
      <c r="M802" s="298"/>
      <c r="N802" s="298"/>
      <c r="O802" s="298"/>
      <c r="P802" s="392"/>
      <c r="Q802" s="394"/>
      <c r="S802" s="298"/>
      <c r="T802" s="395"/>
      <c r="U802" s="395"/>
      <c r="V802" s="396"/>
      <c r="W802" s="392"/>
      <c r="X802" s="392"/>
      <c r="Y802" s="298"/>
      <c r="Z802" s="298"/>
      <c r="AA802" s="356"/>
      <c r="AB802" s="356"/>
      <c r="AC802" s="298"/>
      <c r="AD802" s="298"/>
      <c r="AE802" s="298"/>
    </row>
    <row r="803" spans="1:31" x14ac:dyDescent="0.3">
      <c r="A803" s="298"/>
      <c r="B803" s="298"/>
      <c r="C803" s="298"/>
      <c r="D803" s="298"/>
      <c r="E803" s="298"/>
      <c r="F803" s="395"/>
      <c r="G803" s="392"/>
      <c r="H803" s="298"/>
      <c r="I803" s="356"/>
      <c r="J803" s="356"/>
      <c r="K803" s="298"/>
      <c r="L803" s="298"/>
      <c r="M803" s="298"/>
      <c r="N803" s="298"/>
      <c r="O803" s="298"/>
      <c r="P803" s="392"/>
      <c r="Q803" s="394"/>
      <c r="S803" s="298"/>
      <c r="T803" s="395"/>
      <c r="U803" s="395"/>
      <c r="V803" s="396"/>
      <c r="W803" s="392"/>
      <c r="X803" s="392"/>
      <c r="Y803" s="298"/>
      <c r="Z803" s="298"/>
      <c r="AA803" s="356"/>
      <c r="AB803" s="356"/>
      <c r="AC803" s="298"/>
      <c r="AD803" s="298"/>
      <c r="AE803" s="298"/>
    </row>
    <row r="804" spans="1:31" x14ac:dyDescent="0.3">
      <c r="A804" s="298"/>
      <c r="B804" s="298"/>
      <c r="C804" s="298"/>
      <c r="D804" s="298"/>
      <c r="E804" s="298"/>
      <c r="F804" s="395"/>
      <c r="G804" s="392"/>
      <c r="H804" s="298"/>
      <c r="I804" s="356"/>
      <c r="J804" s="356"/>
      <c r="K804" s="298"/>
      <c r="L804" s="298"/>
      <c r="M804" s="298"/>
      <c r="N804" s="298"/>
      <c r="O804" s="298"/>
      <c r="P804" s="392"/>
      <c r="Q804" s="394"/>
      <c r="S804" s="298"/>
      <c r="T804" s="395"/>
      <c r="U804" s="395"/>
      <c r="V804" s="396"/>
      <c r="W804" s="392"/>
      <c r="X804" s="392"/>
      <c r="Y804" s="298"/>
      <c r="Z804" s="298"/>
      <c r="AA804" s="356"/>
      <c r="AB804" s="356"/>
      <c r="AC804" s="298"/>
      <c r="AD804" s="298"/>
      <c r="AE804" s="298"/>
    </row>
    <row r="805" spans="1:31" x14ac:dyDescent="0.3">
      <c r="A805" s="298"/>
      <c r="B805" s="298"/>
      <c r="C805" s="298"/>
      <c r="D805" s="298"/>
      <c r="E805" s="298"/>
      <c r="F805" s="395"/>
      <c r="G805" s="392"/>
      <c r="H805" s="298"/>
      <c r="I805" s="356"/>
      <c r="J805" s="356"/>
      <c r="K805" s="298"/>
      <c r="L805" s="298"/>
      <c r="M805" s="298"/>
      <c r="N805" s="298"/>
      <c r="O805" s="298"/>
      <c r="P805" s="392"/>
      <c r="Q805" s="394"/>
      <c r="S805" s="298"/>
      <c r="T805" s="395"/>
      <c r="U805" s="395"/>
      <c r="V805" s="396"/>
      <c r="W805" s="392"/>
      <c r="X805" s="392"/>
      <c r="Y805" s="298"/>
      <c r="Z805" s="298"/>
      <c r="AA805" s="356"/>
      <c r="AB805" s="356"/>
      <c r="AC805" s="298"/>
      <c r="AD805" s="298"/>
      <c r="AE805" s="298"/>
    </row>
    <row r="806" spans="1:31" x14ac:dyDescent="0.3">
      <c r="A806" s="298"/>
      <c r="B806" s="298"/>
      <c r="C806" s="298"/>
      <c r="D806" s="298"/>
      <c r="E806" s="298"/>
      <c r="F806" s="395"/>
      <c r="G806" s="392"/>
      <c r="H806" s="298"/>
      <c r="I806" s="356"/>
      <c r="J806" s="356"/>
      <c r="K806" s="298"/>
      <c r="L806" s="298"/>
      <c r="M806" s="298"/>
      <c r="N806" s="298"/>
      <c r="O806" s="298"/>
      <c r="P806" s="392"/>
      <c r="Q806" s="394"/>
      <c r="S806" s="298"/>
      <c r="T806" s="395"/>
      <c r="U806" s="395"/>
      <c r="V806" s="396"/>
      <c r="W806" s="392"/>
      <c r="X806" s="392"/>
      <c r="Y806" s="298"/>
      <c r="Z806" s="298"/>
      <c r="AA806" s="356"/>
      <c r="AB806" s="356"/>
      <c r="AC806" s="298"/>
      <c r="AD806" s="298"/>
      <c r="AE806" s="298"/>
    </row>
    <row r="807" spans="1:31" x14ac:dyDescent="0.3">
      <c r="A807" s="298"/>
      <c r="B807" s="298"/>
      <c r="C807" s="298"/>
      <c r="D807" s="298"/>
      <c r="E807" s="298"/>
      <c r="F807" s="395"/>
      <c r="G807" s="392"/>
      <c r="H807" s="298"/>
      <c r="I807" s="356"/>
      <c r="J807" s="356"/>
      <c r="K807" s="298"/>
      <c r="L807" s="298"/>
      <c r="M807" s="298"/>
      <c r="N807" s="298"/>
      <c r="O807" s="298"/>
      <c r="P807" s="392"/>
      <c r="Q807" s="394"/>
      <c r="S807" s="298"/>
      <c r="T807" s="395"/>
      <c r="U807" s="395"/>
      <c r="V807" s="396"/>
      <c r="W807" s="392"/>
      <c r="X807" s="392"/>
      <c r="Y807" s="298"/>
      <c r="Z807" s="298"/>
      <c r="AA807" s="356"/>
      <c r="AB807" s="356"/>
      <c r="AC807" s="298"/>
      <c r="AD807" s="298"/>
      <c r="AE807" s="298"/>
    </row>
    <row r="808" spans="1:31" x14ac:dyDescent="0.3">
      <c r="A808" s="298"/>
      <c r="B808" s="298"/>
      <c r="C808" s="298"/>
      <c r="D808" s="298"/>
      <c r="E808" s="298"/>
      <c r="F808" s="395"/>
      <c r="G808" s="392"/>
      <c r="H808" s="298"/>
      <c r="I808" s="356"/>
      <c r="J808" s="356"/>
      <c r="K808" s="298"/>
      <c r="L808" s="298"/>
      <c r="M808" s="298"/>
      <c r="N808" s="298"/>
      <c r="O808" s="298"/>
      <c r="P808" s="392"/>
      <c r="Q808" s="394"/>
      <c r="S808" s="298"/>
      <c r="T808" s="395"/>
      <c r="U808" s="395"/>
      <c r="V808" s="396"/>
      <c r="W808" s="392"/>
      <c r="X808" s="392"/>
      <c r="Y808" s="298"/>
      <c r="Z808" s="298"/>
      <c r="AA808" s="356"/>
      <c r="AB808" s="356"/>
      <c r="AC808" s="298"/>
      <c r="AD808" s="298"/>
      <c r="AE808" s="298"/>
    </row>
    <row r="809" spans="1:31" x14ac:dyDescent="0.3">
      <c r="A809" s="298"/>
      <c r="B809" s="298"/>
      <c r="C809" s="298"/>
      <c r="D809" s="298"/>
      <c r="E809" s="298"/>
      <c r="F809" s="395"/>
      <c r="G809" s="392"/>
      <c r="H809" s="298"/>
      <c r="I809" s="356"/>
      <c r="J809" s="356"/>
      <c r="K809" s="298"/>
      <c r="L809" s="298"/>
      <c r="M809" s="298"/>
      <c r="N809" s="298"/>
      <c r="O809" s="298"/>
      <c r="P809" s="392"/>
      <c r="Q809" s="394"/>
      <c r="S809" s="298"/>
      <c r="T809" s="395"/>
      <c r="U809" s="395"/>
      <c r="V809" s="396"/>
      <c r="W809" s="392"/>
      <c r="X809" s="392"/>
      <c r="Y809" s="298"/>
      <c r="Z809" s="298"/>
      <c r="AA809" s="356"/>
      <c r="AB809" s="356"/>
      <c r="AC809" s="298"/>
      <c r="AD809" s="298"/>
      <c r="AE809" s="298"/>
    </row>
    <row r="810" spans="1:31" x14ac:dyDescent="0.3">
      <c r="A810" s="298"/>
      <c r="B810" s="298"/>
      <c r="C810" s="298"/>
      <c r="D810" s="298"/>
      <c r="E810" s="298"/>
      <c r="F810" s="395"/>
      <c r="G810" s="392"/>
      <c r="H810" s="298"/>
      <c r="I810" s="356"/>
      <c r="J810" s="356"/>
      <c r="K810" s="298"/>
      <c r="L810" s="298"/>
      <c r="M810" s="298"/>
      <c r="N810" s="298"/>
      <c r="O810" s="298"/>
      <c r="P810" s="392"/>
      <c r="Q810" s="394"/>
      <c r="S810" s="298"/>
      <c r="T810" s="395"/>
      <c r="U810" s="395"/>
      <c r="V810" s="396"/>
      <c r="W810" s="392"/>
      <c r="X810" s="392"/>
      <c r="Y810" s="298"/>
      <c r="Z810" s="298"/>
      <c r="AA810" s="356"/>
      <c r="AB810" s="356"/>
      <c r="AC810" s="298"/>
      <c r="AD810" s="298"/>
      <c r="AE810" s="298"/>
    </row>
    <row r="811" spans="1:31" x14ac:dyDescent="0.3">
      <c r="A811" s="298"/>
      <c r="B811" s="298"/>
      <c r="C811" s="298"/>
      <c r="D811" s="298"/>
      <c r="E811" s="298"/>
      <c r="F811" s="395"/>
      <c r="G811" s="392"/>
      <c r="H811" s="298"/>
      <c r="I811" s="356"/>
      <c r="J811" s="356"/>
      <c r="K811" s="298"/>
      <c r="L811" s="298"/>
      <c r="M811" s="298"/>
      <c r="N811" s="298"/>
      <c r="O811" s="298"/>
      <c r="P811" s="392"/>
      <c r="Q811" s="394"/>
      <c r="S811" s="298"/>
      <c r="T811" s="395"/>
      <c r="U811" s="395"/>
      <c r="V811" s="396"/>
      <c r="W811" s="392"/>
      <c r="X811" s="392"/>
      <c r="Y811" s="298"/>
      <c r="Z811" s="298"/>
      <c r="AA811" s="356"/>
      <c r="AB811" s="356"/>
      <c r="AC811" s="298"/>
      <c r="AD811" s="298"/>
      <c r="AE811" s="298"/>
    </row>
    <row r="812" spans="1:31" x14ac:dyDescent="0.3">
      <c r="A812" s="298"/>
      <c r="B812" s="298"/>
      <c r="C812" s="298"/>
      <c r="D812" s="298"/>
      <c r="E812" s="298"/>
      <c r="F812" s="395"/>
      <c r="G812" s="392"/>
      <c r="H812" s="298"/>
      <c r="I812" s="356"/>
      <c r="J812" s="356"/>
      <c r="K812" s="298"/>
      <c r="L812" s="298"/>
      <c r="M812" s="298"/>
      <c r="N812" s="298"/>
      <c r="O812" s="298"/>
      <c r="P812" s="392"/>
      <c r="Q812" s="394"/>
      <c r="S812" s="298"/>
      <c r="T812" s="395"/>
      <c r="U812" s="395"/>
      <c r="V812" s="396"/>
      <c r="W812" s="392"/>
      <c r="X812" s="392"/>
      <c r="Y812" s="298"/>
      <c r="Z812" s="298"/>
      <c r="AA812" s="356"/>
      <c r="AB812" s="356"/>
      <c r="AC812" s="298"/>
      <c r="AD812" s="298"/>
      <c r="AE812" s="298"/>
    </row>
    <row r="813" spans="1:31" x14ac:dyDescent="0.3">
      <c r="A813" s="298"/>
      <c r="B813" s="298"/>
      <c r="C813" s="298"/>
      <c r="D813" s="298"/>
      <c r="E813" s="298"/>
      <c r="F813" s="395"/>
      <c r="G813" s="392"/>
      <c r="H813" s="298"/>
      <c r="I813" s="356"/>
      <c r="J813" s="356"/>
      <c r="K813" s="298"/>
      <c r="L813" s="298"/>
      <c r="M813" s="298"/>
      <c r="N813" s="298"/>
      <c r="O813" s="298"/>
      <c r="P813" s="392"/>
      <c r="Q813" s="394"/>
      <c r="S813" s="298"/>
      <c r="T813" s="395"/>
      <c r="U813" s="395"/>
      <c r="V813" s="396"/>
      <c r="W813" s="392"/>
      <c r="X813" s="392"/>
      <c r="Y813" s="298"/>
      <c r="Z813" s="298"/>
      <c r="AA813" s="356"/>
      <c r="AB813" s="356"/>
      <c r="AC813" s="298"/>
      <c r="AD813" s="298"/>
      <c r="AE813" s="298"/>
    </row>
    <row r="814" spans="1:31" x14ac:dyDescent="0.3">
      <c r="A814" s="298"/>
      <c r="B814" s="298"/>
      <c r="C814" s="298"/>
      <c r="D814" s="298"/>
      <c r="E814" s="298"/>
      <c r="F814" s="395"/>
      <c r="G814" s="392"/>
      <c r="H814" s="298"/>
      <c r="I814" s="356"/>
      <c r="J814" s="356"/>
      <c r="K814" s="298"/>
      <c r="L814" s="298"/>
      <c r="M814" s="298"/>
      <c r="N814" s="298"/>
      <c r="O814" s="298"/>
      <c r="P814" s="392"/>
      <c r="Q814" s="394"/>
      <c r="S814" s="298"/>
      <c r="T814" s="395"/>
      <c r="U814" s="395"/>
      <c r="V814" s="396"/>
      <c r="W814" s="392"/>
      <c r="X814" s="392"/>
      <c r="Y814" s="298"/>
      <c r="Z814" s="298"/>
      <c r="AA814" s="356"/>
      <c r="AB814" s="356"/>
      <c r="AC814" s="298"/>
      <c r="AD814" s="298"/>
      <c r="AE814" s="298"/>
    </row>
    <row r="815" spans="1:31" x14ac:dyDescent="0.3">
      <c r="A815" s="298"/>
      <c r="B815" s="298"/>
      <c r="C815" s="298"/>
      <c r="D815" s="298"/>
      <c r="E815" s="298"/>
      <c r="F815" s="395"/>
      <c r="G815" s="392"/>
      <c r="H815" s="298"/>
      <c r="I815" s="356"/>
      <c r="J815" s="356"/>
      <c r="K815" s="298"/>
      <c r="L815" s="298"/>
      <c r="M815" s="298"/>
      <c r="N815" s="298"/>
      <c r="O815" s="298"/>
      <c r="P815" s="392"/>
      <c r="Q815" s="394"/>
      <c r="S815" s="298"/>
      <c r="T815" s="395"/>
      <c r="U815" s="395"/>
      <c r="V815" s="396"/>
      <c r="W815" s="392"/>
      <c r="X815" s="392"/>
      <c r="Y815" s="298"/>
      <c r="Z815" s="298"/>
      <c r="AA815" s="356"/>
      <c r="AB815" s="356"/>
      <c r="AC815" s="298"/>
      <c r="AD815" s="298"/>
      <c r="AE815" s="298"/>
    </row>
    <row r="816" spans="1:31" x14ac:dyDescent="0.3">
      <c r="A816" s="298"/>
      <c r="B816" s="298"/>
      <c r="C816" s="298"/>
      <c r="D816" s="298"/>
      <c r="E816" s="298"/>
      <c r="F816" s="395"/>
      <c r="G816" s="392"/>
      <c r="H816" s="298"/>
      <c r="I816" s="356"/>
      <c r="J816" s="356"/>
      <c r="K816" s="298"/>
      <c r="L816" s="298"/>
      <c r="M816" s="298"/>
      <c r="N816" s="298"/>
      <c r="O816" s="298"/>
      <c r="P816" s="392"/>
      <c r="Q816" s="394"/>
      <c r="S816" s="298"/>
      <c r="T816" s="395"/>
      <c r="U816" s="395"/>
      <c r="V816" s="396"/>
      <c r="W816" s="392"/>
      <c r="X816" s="392"/>
      <c r="Y816" s="298"/>
      <c r="Z816" s="298"/>
      <c r="AA816" s="356"/>
      <c r="AB816" s="356"/>
      <c r="AC816" s="298"/>
      <c r="AD816" s="298"/>
      <c r="AE816" s="298"/>
    </row>
    <row r="817" spans="1:31" x14ac:dyDescent="0.3">
      <c r="A817" s="298"/>
      <c r="B817" s="298"/>
      <c r="C817" s="298"/>
      <c r="D817" s="298"/>
      <c r="E817" s="298"/>
      <c r="F817" s="395"/>
      <c r="G817" s="392"/>
      <c r="H817" s="298"/>
      <c r="I817" s="356"/>
      <c r="J817" s="356"/>
      <c r="K817" s="298"/>
      <c r="L817" s="298"/>
      <c r="M817" s="298"/>
      <c r="N817" s="298"/>
      <c r="O817" s="298"/>
      <c r="P817" s="392"/>
      <c r="Q817" s="394"/>
      <c r="S817" s="298"/>
      <c r="T817" s="395"/>
      <c r="U817" s="395"/>
      <c r="V817" s="396"/>
      <c r="W817" s="392"/>
      <c r="X817" s="392"/>
      <c r="Y817" s="298"/>
      <c r="Z817" s="298"/>
      <c r="AA817" s="356"/>
      <c r="AB817" s="356"/>
      <c r="AC817" s="298"/>
      <c r="AD817" s="298"/>
      <c r="AE817" s="298"/>
    </row>
    <row r="818" spans="1:31" x14ac:dyDescent="0.3">
      <c r="A818" s="298"/>
      <c r="B818" s="298"/>
      <c r="C818" s="298"/>
      <c r="D818" s="298"/>
      <c r="E818" s="298"/>
      <c r="F818" s="395"/>
      <c r="G818" s="392"/>
      <c r="H818" s="298"/>
      <c r="I818" s="356"/>
      <c r="J818" s="356"/>
      <c r="K818" s="298"/>
      <c r="L818" s="298"/>
      <c r="M818" s="298"/>
      <c r="N818" s="298"/>
      <c r="O818" s="298"/>
      <c r="P818" s="392"/>
      <c r="Q818" s="394"/>
      <c r="S818" s="298"/>
      <c r="T818" s="395"/>
      <c r="U818" s="395"/>
      <c r="V818" s="396"/>
      <c r="W818" s="392"/>
      <c r="X818" s="392"/>
      <c r="Y818" s="298"/>
      <c r="Z818" s="298"/>
      <c r="AA818" s="356"/>
      <c r="AB818" s="356"/>
      <c r="AC818" s="298"/>
      <c r="AD818" s="298"/>
      <c r="AE818" s="298"/>
    </row>
    <row r="819" spans="1:31" x14ac:dyDescent="0.3">
      <c r="A819" s="298"/>
      <c r="B819" s="298"/>
      <c r="C819" s="298"/>
      <c r="D819" s="298"/>
      <c r="E819" s="298"/>
      <c r="F819" s="395"/>
      <c r="G819" s="392"/>
      <c r="H819" s="298"/>
      <c r="I819" s="356"/>
      <c r="J819" s="356"/>
      <c r="K819" s="298"/>
      <c r="L819" s="298"/>
      <c r="M819" s="298"/>
      <c r="N819" s="298"/>
      <c r="O819" s="298"/>
      <c r="P819" s="392"/>
      <c r="Q819" s="394"/>
      <c r="S819" s="298"/>
      <c r="T819" s="395"/>
      <c r="U819" s="395"/>
      <c r="V819" s="396"/>
      <c r="W819" s="392"/>
      <c r="X819" s="392"/>
      <c r="Y819" s="298"/>
      <c r="Z819" s="298"/>
      <c r="AA819" s="356"/>
      <c r="AB819" s="356"/>
      <c r="AC819" s="298"/>
      <c r="AD819" s="298"/>
      <c r="AE819" s="298"/>
    </row>
    <row r="820" spans="1:31" x14ac:dyDescent="0.3">
      <c r="A820" s="298"/>
      <c r="B820" s="298"/>
      <c r="C820" s="298"/>
      <c r="D820" s="298"/>
      <c r="E820" s="298"/>
      <c r="F820" s="395"/>
      <c r="G820" s="392"/>
      <c r="H820" s="298"/>
      <c r="I820" s="356"/>
      <c r="J820" s="356"/>
      <c r="K820" s="298"/>
      <c r="L820" s="298"/>
      <c r="M820" s="298"/>
      <c r="N820" s="298"/>
      <c r="O820" s="298"/>
      <c r="P820" s="392"/>
      <c r="Q820" s="394"/>
      <c r="S820" s="298"/>
      <c r="T820" s="395"/>
      <c r="U820" s="395"/>
      <c r="V820" s="396"/>
      <c r="W820" s="392"/>
      <c r="X820" s="392"/>
      <c r="Y820" s="298"/>
      <c r="Z820" s="298"/>
      <c r="AA820" s="356"/>
      <c r="AB820" s="356"/>
      <c r="AC820" s="298"/>
      <c r="AD820" s="298"/>
      <c r="AE820" s="298"/>
    </row>
    <row r="821" spans="1:31" x14ac:dyDescent="0.3">
      <c r="A821" s="298"/>
      <c r="B821" s="298"/>
      <c r="C821" s="298"/>
      <c r="D821" s="298"/>
      <c r="E821" s="298"/>
      <c r="F821" s="395"/>
      <c r="G821" s="392"/>
      <c r="H821" s="298"/>
      <c r="I821" s="356"/>
      <c r="J821" s="356"/>
      <c r="K821" s="298"/>
      <c r="L821" s="298"/>
      <c r="M821" s="298"/>
      <c r="N821" s="298"/>
      <c r="O821" s="298"/>
      <c r="P821" s="392"/>
      <c r="Q821" s="394"/>
      <c r="S821" s="298"/>
      <c r="T821" s="395"/>
      <c r="U821" s="395"/>
      <c r="V821" s="396"/>
      <c r="W821" s="392"/>
      <c r="X821" s="392"/>
      <c r="Y821" s="298"/>
      <c r="Z821" s="298"/>
      <c r="AA821" s="356"/>
      <c r="AB821" s="356"/>
      <c r="AC821" s="298"/>
      <c r="AD821" s="298"/>
      <c r="AE821" s="298"/>
    </row>
    <row r="822" spans="1:31" x14ac:dyDescent="0.3">
      <c r="A822" s="298"/>
      <c r="B822" s="298"/>
      <c r="C822" s="298"/>
      <c r="D822" s="298"/>
      <c r="E822" s="298"/>
      <c r="F822" s="395"/>
      <c r="G822" s="392"/>
      <c r="H822" s="298"/>
      <c r="I822" s="356"/>
      <c r="J822" s="356"/>
      <c r="K822" s="298"/>
      <c r="L822" s="298"/>
      <c r="M822" s="298"/>
      <c r="N822" s="298"/>
      <c r="O822" s="298"/>
      <c r="P822" s="392"/>
      <c r="Q822" s="394"/>
      <c r="S822" s="298"/>
      <c r="T822" s="395"/>
      <c r="U822" s="395"/>
      <c r="V822" s="396"/>
      <c r="W822" s="392"/>
      <c r="X822" s="392"/>
      <c r="Y822" s="298"/>
      <c r="Z822" s="298"/>
      <c r="AA822" s="356"/>
      <c r="AB822" s="356"/>
      <c r="AC822" s="298"/>
      <c r="AD822" s="298"/>
      <c r="AE822" s="298"/>
    </row>
    <row r="823" spans="1:31" x14ac:dyDescent="0.3">
      <c r="A823" s="298"/>
      <c r="B823" s="298"/>
      <c r="C823" s="298"/>
      <c r="D823" s="298"/>
      <c r="E823" s="298"/>
      <c r="F823" s="395"/>
      <c r="G823" s="392"/>
      <c r="H823" s="298"/>
      <c r="I823" s="356"/>
      <c r="J823" s="356"/>
      <c r="K823" s="298"/>
      <c r="L823" s="298"/>
      <c r="M823" s="298"/>
      <c r="N823" s="298"/>
      <c r="O823" s="298"/>
      <c r="P823" s="392"/>
      <c r="Q823" s="394"/>
      <c r="S823" s="298"/>
      <c r="T823" s="395"/>
      <c r="U823" s="395"/>
      <c r="V823" s="396"/>
      <c r="W823" s="392"/>
      <c r="X823" s="392"/>
      <c r="Y823" s="298"/>
      <c r="Z823" s="298"/>
      <c r="AA823" s="356"/>
      <c r="AB823" s="356"/>
      <c r="AC823" s="298"/>
      <c r="AD823" s="298"/>
      <c r="AE823" s="298"/>
    </row>
    <row r="824" spans="1:31" x14ac:dyDescent="0.3">
      <c r="A824" s="298"/>
      <c r="B824" s="298"/>
      <c r="C824" s="298"/>
      <c r="D824" s="298"/>
      <c r="E824" s="298"/>
      <c r="F824" s="395"/>
      <c r="G824" s="392"/>
      <c r="H824" s="298"/>
      <c r="I824" s="356"/>
      <c r="J824" s="356"/>
      <c r="K824" s="298"/>
      <c r="L824" s="298"/>
      <c r="M824" s="298"/>
      <c r="N824" s="298"/>
      <c r="O824" s="298"/>
      <c r="P824" s="392"/>
      <c r="Q824" s="394"/>
      <c r="S824" s="298"/>
      <c r="T824" s="395"/>
      <c r="U824" s="395"/>
      <c r="V824" s="396"/>
      <c r="W824" s="392"/>
      <c r="X824" s="392"/>
      <c r="Y824" s="298"/>
      <c r="Z824" s="298"/>
      <c r="AA824" s="356"/>
      <c r="AB824" s="356"/>
      <c r="AC824" s="298"/>
      <c r="AD824" s="298"/>
      <c r="AE824" s="298"/>
    </row>
    <row r="825" spans="1:31" x14ac:dyDescent="0.3">
      <c r="A825" s="298"/>
      <c r="B825" s="298"/>
      <c r="C825" s="298"/>
      <c r="D825" s="298"/>
      <c r="E825" s="298"/>
      <c r="F825" s="395"/>
      <c r="G825" s="392"/>
      <c r="H825" s="298"/>
      <c r="I825" s="356"/>
      <c r="J825" s="356"/>
      <c r="K825" s="298"/>
      <c r="L825" s="298"/>
      <c r="M825" s="298"/>
      <c r="N825" s="298"/>
      <c r="O825" s="298"/>
      <c r="P825" s="392"/>
      <c r="Q825" s="394"/>
      <c r="S825" s="298"/>
      <c r="T825" s="395"/>
      <c r="U825" s="395"/>
      <c r="V825" s="396"/>
      <c r="W825" s="392"/>
      <c r="X825" s="392"/>
      <c r="Y825" s="298"/>
      <c r="Z825" s="298"/>
      <c r="AA825" s="356"/>
      <c r="AB825" s="356"/>
      <c r="AC825" s="298"/>
      <c r="AD825" s="298"/>
      <c r="AE825" s="298"/>
    </row>
    <row r="826" spans="1:31" x14ac:dyDescent="0.3">
      <c r="A826" s="298"/>
      <c r="B826" s="298"/>
      <c r="C826" s="298"/>
      <c r="D826" s="298"/>
      <c r="E826" s="298"/>
      <c r="F826" s="395"/>
      <c r="G826" s="392"/>
      <c r="H826" s="298"/>
      <c r="I826" s="356"/>
      <c r="J826" s="356"/>
      <c r="K826" s="298"/>
      <c r="L826" s="298"/>
      <c r="M826" s="298"/>
      <c r="N826" s="298"/>
      <c r="O826" s="298"/>
      <c r="P826" s="392"/>
      <c r="Q826" s="394"/>
      <c r="S826" s="298"/>
      <c r="T826" s="395"/>
      <c r="U826" s="395"/>
      <c r="V826" s="396"/>
      <c r="W826" s="392"/>
      <c r="X826" s="392"/>
      <c r="Y826" s="298"/>
      <c r="Z826" s="298"/>
      <c r="AA826" s="356"/>
      <c r="AB826" s="356"/>
      <c r="AC826" s="298"/>
      <c r="AD826" s="298"/>
      <c r="AE826" s="298"/>
    </row>
    <row r="827" spans="1:31" x14ac:dyDescent="0.3">
      <c r="A827" s="298"/>
      <c r="B827" s="298"/>
      <c r="C827" s="298"/>
      <c r="D827" s="298"/>
      <c r="E827" s="298"/>
      <c r="F827" s="395"/>
      <c r="G827" s="392"/>
      <c r="H827" s="298"/>
      <c r="I827" s="356"/>
      <c r="J827" s="356"/>
      <c r="K827" s="298"/>
      <c r="L827" s="298"/>
      <c r="M827" s="298"/>
      <c r="N827" s="298"/>
      <c r="O827" s="298"/>
      <c r="P827" s="392"/>
      <c r="Q827" s="394"/>
      <c r="S827" s="298"/>
      <c r="T827" s="395"/>
      <c r="U827" s="395"/>
      <c r="V827" s="396"/>
      <c r="W827" s="392"/>
      <c r="X827" s="392"/>
      <c r="Y827" s="298"/>
      <c r="Z827" s="298"/>
      <c r="AA827" s="356"/>
      <c r="AB827" s="356"/>
      <c r="AC827" s="298"/>
      <c r="AD827" s="298"/>
      <c r="AE827" s="298"/>
    </row>
    <row r="828" spans="1:31" x14ac:dyDescent="0.3">
      <c r="A828" s="298"/>
      <c r="B828" s="298"/>
      <c r="C828" s="298"/>
      <c r="D828" s="298"/>
      <c r="E828" s="298"/>
      <c r="F828" s="395"/>
      <c r="G828" s="392"/>
      <c r="H828" s="298"/>
      <c r="I828" s="356"/>
      <c r="J828" s="356"/>
      <c r="K828" s="298"/>
      <c r="L828" s="298"/>
      <c r="M828" s="298"/>
      <c r="N828" s="298"/>
      <c r="O828" s="298"/>
      <c r="P828" s="392"/>
      <c r="Q828" s="394"/>
      <c r="S828" s="298"/>
      <c r="T828" s="395"/>
      <c r="U828" s="395"/>
      <c r="V828" s="396"/>
      <c r="W828" s="392"/>
      <c r="X828" s="392"/>
      <c r="Y828" s="298"/>
      <c r="Z828" s="298"/>
      <c r="AA828" s="356"/>
      <c r="AB828" s="356"/>
      <c r="AC828" s="298"/>
      <c r="AD828" s="298"/>
      <c r="AE828" s="298"/>
    </row>
    <row r="829" spans="1:31" x14ac:dyDescent="0.3">
      <c r="A829" s="298"/>
      <c r="B829" s="298"/>
      <c r="C829" s="298"/>
      <c r="D829" s="298"/>
      <c r="E829" s="298"/>
      <c r="F829" s="395"/>
      <c r="G829" s="392"/>
      <c r="H829" s="298"/>
      <c r="I829" s="356"/>
      <c r="J829" s="356"/>
      <c r="K829" s="298"/>
      <c r="L829" s="298"/>
      <c r="M829" s="298"/>
      <c r="N829" s="298"/>
      <c r="O829" s="298"/>
      <c r="P829" s="392"/>
      <c r="Q829" s="394"/>
      <c r="S829" s="298"/>
      <c r="T829" s="395"/>
      <c r="U829" s="395"/>
      <c r="V829" s="396"/>
      <c r="W829" s="392"/>
      <c r="X829" s="392"/>
      <c r="Y829" s="298"/>
      <c r="Z829" s="298"/>
      <c r="AA829" s="356"/>
      <c r="AB829" s="356"/>
      <c r="AC829" s="298"/>
      <c r="AD829" s="298"/>
      <c r="AE829" s="298"/>
    </row>
    <row r="830" spans="1:31" x14ac:dyDescent="0.3">
      <c r="A830" s="298"/>
      <c r="B830" s="298"/>
      <c r="C830" s="298"/>
      <c r="D830" s="298"/>
      <c r="E830" s="298"/>
      <c r="F830" s="395"/>
      <c r="G830" s="392"/>
      <c r="H830" s="298"/>
      <c r="I830" s="356"/>
      <c r="J830" s="356"/>
      <c r="K830" s="298"/>
      <c r="L830" s="298"/>
      <c r="M830" s="298"/>
      <c r="N830" s="298"/>
      <c r="O830" s="298"/>
      <c r="P830" s="392"/>
      <c r="Q830" s="394"/>
      <c r="S830" s="298"/>
      <c r="T830" s="395"/>
      <c r="U830" s="395"/>
      <c r="V830" s="396"/>
      <c r="W830" s="392"/>
      <c r="X830" s="392"/>
      <c r="Y830" s="298"/>
      <c r="Z830" s="298"/>
      <c r="AA830" s="356"/>
      <c r="AB830" s="356"/>
      <c r="AC830" s="298"/>
      <c r="AD830" s="298"/>
      <c r="AE830" s="298"/>
    </row>
    <row r="831" spans="1:31" x14ac:dyDescent="0.3">
      <c r="A831" s="298"/>
      <c r="B831" s="298"/>
      <c r="C831" s="298"/>
      <c r="D831" s="298"/>
      <c r="E831" s="298"/>
      <c r="F831" s="395"/>
      <c r="G831" s="392"/>
      <c r="H831" s="298"/>
      <c r="I831" s="356"/>
      <c r="J831" s="356"/>
      <c r="K831" s="298"/>
      <c r="L831" s="298"/>
      <c r="M831" s="298"/>
      <c r="N831" s="298"/>
      <c r="O831" s="298"/>
      <c r="P831" s="392"/>
      <c r="Q831" s="394"/>
      <c r="S831" s="298"/>
      <c r="T831" s="395"/>
      <c r="U831" s="395"/>
      <c r="V831" s="396"/>
      <c r="W831" s="392"/>
      <c r="X831" s="392"/>
      <c r="Y831" s="298"/>
      <c r="Z831" s="298"/>
      <c r="AA831" s="356"/>
      <c r="AB831" s="356"/>
      <c r="AC831" s="298"/>
      <c r="AD831" s="298"/>
      <c r="AE831" s="298"/>
    </row>
    <row r="832" spans="1:31" x14ac:dyDescent="0.3">
      <c r="A832" s="298"/>
      <c r="B832" s="298"/>
      <c r="C832" s="298"/>
      <c r="D832" s="298"/>
      <c r="E832" s="298"/>
      <c r="F832" s="395"/>
      <c r="G832" s="392"/>
      <c r="H832" s="298"/>
      <c r="I832" s="356"/>
      <c r="J832" s="356"/>
      <c r="K832" s="298"/>
      <c r="L832" s="298"/>
      <c r="M832" s="298"/>
      <c r="N832" s="298"/>
      <c r="O832" s="298"/>
      <c r="P832" s="392"/>
      <c r="Q832" s="394"/>
      <c r="S832" s="298"/>
      <c r="T832" s="395"/>
      <c r="U832" s="395"/>
      <c r="V832" s="396"/>
      <c r="W832" s="392"/>
      <c r="X832" s="392"/>
      <c r="Y832" s="298"/>
      <c r="Z832" s="298"/>
      <c r="AA832" s="356"/>
      <c r="AB832" s="356"/>
      <c r="AC832" s="298"/>
      <c r="AD832" s="298"/>
      <c r="AE832" s="298"/>
    </row>
    <row r="833" spans="1:31" x14ac:dyDescent="0.3">
      <c r="A833" s="298"/>
      <c r="B833" s="298"/>
      <c r="C833" s="298"/>
      <c r="D833" s="298"/>
      <c r="E833" s="298"/>
      <c r="F833" s="395"/>
      <c r="G833" s="392"/>
      <c r="H833" s="298"/>
      <c r="I833" s="356"/>
      <c r="J833" s="356"/>
      <c r="K833" s="298"/>
      <c r="L833" s="298"/>
      <c r="M833" s="298"/>
      <c r="N833" s="298"/>
      <c r="O833" s="298"/>
      <c r="P833" s="392"/>
      <c r="Q833" s="394"/>
      <c r="S833" s="298"/>
      <c r="T833" s="395"/>
      <c r="U833" s="395"/>
      <c r="V833" s="396"/>
      <c r="W833" s="392"/>
      <c r="X833" s="392"/>
      <c r="Y833" s="298"/>
      <c r="Z833" s="298"/>
      <c r="AA833" s="356"/>
      <c r="AB833" s="356"/>
      <c r="AC833" s="298"/>
      <c r="AD833" s="298"/>
      <c r="AE833" s="298"/>
    </row>
    <row r="834" spans="1:31" x14ac:dyDescent="0.3">
      <c r="A834" s="298"/>
      <c r="B834" s="298"/>
      <c r="C834" s="298"/>
      <c r="D834" s="298"/>
      <c r="E834" s="298"/>
      <c r="F834" s="395"/>
      <c r="G834" s="392"/>
      <c r="H834" s="298"/>
      <c r="I834" s="356"/>
      <c r="J834" s="356"/>
      <c r="K834" s="298"/>
      <c r="L834" s="298"/>
      <c r="M834" s="298"/>
      <c r="N834" s="298"/>
      <c r="O834" s="298"/>
      <c r="P834" s="392"/>
      <c r="Q834" s="394"/>
      <c r="S834" s="298"/>
      <c r="T834" s="395"/>
      <c r="U834" s="395"/>
      <c r="V834" s="396"/>
      <c r="W834" s="392"/>
      <c r="X834" s="392"/>
      <c r="Y834" s="298"/>
      <c r="Z834" s="298"/>
      <c r="AA834" s="356"/>
      <c r="AB834" s="356"/>
      <c r="AC834" s="298"/>
      <c r="AD834" s="298"/>
      <c r="AE834" s="298"/>
    </row>
    <row r="835" spans="1:31" x14ac:dyDescent="0.3">
      <c r="A835" s="298"/>
      <c r="B835" s="298"/>
      <c r="C835" s="298"/>
      <c r="D835" s="298"/>
      <c r="E835" s="298"/>
      <c r="F835" s="395"/>
      <c r="G835" s="392"/>
      <c r="H835" s="298"/>
      <c r="I835" s="356"/>
      <c r="J835" s="356"/>
      <c r="K835" s="298"/>
      <c r="L835" s="298"/>
      <c r="M835" s="298"/>
      <c r="N835" s="298"/>
      <c r="O835" s="298"/>
      <c r="P835" s="392"/>
      <c r="Q835" s="394"/>
      <c r="S835" s="298"/>
      <c r="T835" s="395"/>
      <c r="U835" s="395"/>
      <c r="V835" s="396"/>
      <c r="W835" s="392"/>
      <c r="X835" s="392"/>
      <c r="Y835" s="298"/>
      <c r="Z835" s="298"/>
      <c r="AA835" s="356"/>
      <c r="AB835" s="356"/>
      <c r="AC835" s="298"/>
      <c r="AD835" s="298"/>
      <c r="AE835" s="298"/>
    </row>
    <row r="836" spans="1:31" x14ac:dyDescent="0.3">
      <c r="A836" s="298"/>
      <c r="B836" s="298"/>
      <c r="C836" s="298"/>
      <c r="D836" s="298"/>
      <c r="E836" s="298"/>
      <c r="F836" s="395"/>
      <c r="G836" s="392"/>
      <c r="H836" s="298"/>
      <c r="I836" s="356"/>
      <c r="J836" s="356"/>
      <c r="K836" s="298"/>
      <c r="L836" s="298"/>
      <c r="M836" s="298"/>
      <c r="N836" s="298"/>
      <c r="O836" s="298"/>
      <c r="P836" s="392"/>
      <c r="Q836" s="394"/>
      <c r="S836" s="298"/>
      <c r="T836" s="395"/>
      <c r="U836" s="395"/>
      <c r="V836" s="396"/>
      <c r="W836" s="392"/>
      <c r="X836" s="392"/>
      <c r="Y836" s="298"/>
      <c r="Z836" s="298"/>
      <c r="AA836" s="356"/>
      <c r="AB836" s="356"/>
      <c r="AC836" s="298"/>
      <c r="AD836" s="298"/>
      <c r="AE836" s="298"/>
    </row>
    <row r="837" spans="1:31" x14ac:dyDescent="0.3">
      <c r="A837" s="298"/>
      <c r="B837" s="298"/>
      <c r="C837" s="298"/>
      <c r="D837" s="298"/>
      <c r="E837" s="298"/>
      <c r="F837" s="395"/>
      <c r="G837" s="392"/>
      <c r="H837" s="298"/>
      <c r="I837" s="356"/>
      <c r="J837" s="356"/>
      <c r="K837" s="298"/>
      <c r="L837" s="298"/>
      <c r="M837" s="298"/>
      <c r="N837" s="298"/>
      <c r="O837" s="298"/>
      <c r="P837" s="392"/>
      <c r="Q837" s="394"/>
      <c r="S837" s="298"/>
      <c r="T837" s="395"/>
      <c r="U837" s="395"/>
      <c r="V837" s="396"/>
      <c r="W837" s="392"/>
      <c r="X837" s="392"/>
      <c r="Y837" s="298"/>
      <c r="Z837" s="298"/>
      <c r="AA837" s="356"/>
      <c r="AB837" s="356"/>
      <c r="AC837" s="298"/>
      <c r="AD837" s="298"/>
      <c r="AE837" s="298"/>
    </row>
    <row r="838" spans="1:31" x14ac:dyDescent="0.3">
      <c r="A838" s="298"/>
      <c r="B838" s="298"/>
      <c r="C838" s="298"/>
      <c r="D838" s="298"/>
      <c r="E838" s="298"/>
      <c r="F838" s="395"/>
      <c r="G838" s="392"/>
      <c r="H838" s="298"/>
      <c r="I838" s="356"/>
      <c r="J838" s="356"/>
      <c r="K838" s="298"/>
      <c r="L838" s="298"/>
      <c r="M838" s="298"/>
      <c r="N838" s="298"/>
      <c r="O838" s="298"/>
      <c r="P838" s="392"/>
      <c r="Q838" s="394"/>
      <c r="S838" s="298"/>
      <c r="T838" s="395"/>
      <c r="U838" s="395"/>
      <c r="V838" s="396"/>
      <c r="W838" s="392"/>
      <c r="X838" s="392"/>
      <c r="Y838" s="298"/>
      <c r="Z838" s="298"/>
      <c r="AA838" s="356"/>
      <c r="AB838" s="356"/>
      <c r="AC838" s="298"/>
      <c r="AD838" s="298"/>
      <c r="AE838" s="298"/>
    </row>
    <row r="839" spans="1:31" x14ac:dyDescent="0.3">
      <c r="A839" s="298"/>
      <c r="B839" s="298"/>
      <c r="C839" s="298"/>
      <c r="D839" s="298"/>
      <c r="E839" s="298"/>
      <c r="F839" s="395"/>
      <c r="G839" s="392"/>
      <c r="H839" s="298"/>
      <c r="I839" s="356"/>
      <c r="J839" s="356"/>
      <c r="K839" s="298"/>
      <c r="L839" s="298"/>
      <c r="M839" s="298"/>
      <c r="N839" s="298"/>
      <c r="O839" s="298"/>
      <c r="P839" s="392"/>
      <c r="Q839" s="394"/>
      <c r="S839" s="298"/>
      <c r="T839" s="395"/>
      <c r="U839" s="395"/>
      <c r="V839" s="396"/>
      <c r="W839" s="392"/>
      <c r="X839" s="392"/>
      <c r="Y839" s="298"/>
      <c r="Z839" s="298"/>
      <c r="AA839" s="356"/>
      <c r="AB839" s="356"/>
      <c r="AC839" s="298"/>
      <c r="AD839" s="298"/>
      <c r="AE839" s="298"/>
    </row>
    <row r="840" spans="1:31" x14ac:dyDescent="0.3">
      <c r="A840" s="298"/>
      <c r="B840" s="298"/>
      <c r="C840" s="298"/>
      <c r="D840" s="298"/>
      <c r="E840" s="298"/>
      <c r="F840" s="395"/>
      <c r="G840" s="392"/>
      <c r="H840" s="298"/>
      <c r="I840" s="356"/>
      <c r="J840" s="356"/>
      <c r="K840" s="298"/>
      <c r="L840" s="298"/>
      <c r="M840" s="298"/>
      <c r="N840" s="298"/>
      <c r="O840" s="298"/>
      <c r="P840" s="392"/>
      <c r="Q840" s="394"/>
      <c r="S840" s="298"/>
      <c r="T840" s="395"/>
      <c r="U840" s="395"/>
      <c r="V840" s="396"/>
      <c r="W840" s="392"/>
      <c r="X840" s="392"/>
      <c r="Y840" s="298"/>
      <c r="Z840" s="298"/>
      <c r="AA840" s="356"/>
      <c r="AB840" s="356"/>
      <c r="AC840" s="298"/>
      <c r="AD840" s="298"/>
      <c r="AE840" s="298"/>
    </row>
    <row r="841" spans="1:31" x14ac:dyDescent="0.3">
      <c r="A841" s="298"/>
      <c r="B841" s="298"/>
      <c r="C841" s="298"/>
      <c r="D841" s="298"/>
      <c r="E841" s="298"/>
      <c r="F841" s="395"/>
      <c r="G841" s="392"/>
      <c r="H841" s="298"/>
      <c r="I841" s="356"/>
      <c r="J841" s="356"/>
      <c r="K841" s="298"/>
      <c r="L841" s="298"/>
      <c r="M841" s="298"/>
      <c r="N841" s="298"/>
      <c r="O841" s="298"/>
      <c r="P841" s="392"/>
      <c r="Q841" s="394"/>
      <c r="S841" s="298"/>
      <c r="T841" s="395"/>
      <c r="U841" s="395"/>
      <c r="V841" s="396"/>
      <c r="W841" s="392"/>
      <c r="X841" s="392"/>
      <c r="Y841" s="298"/>
      <c r="Z841" s="298"/>
      <c r="AA841" s="356"/>
      <c r="AB841" s="356"/>
      <c r="AC841" s="298"/>
      <c r="AD841" s="298"/>
      <c r="AE841" s="298"/>
    </row>
    <row r="842" spans="1:31" x14ac:dyDescent="0.3">
      <c r="A842" s="298"/>
      <c r="B842" s="298"/>
      <c r="C842" s="298"/>
      <c r="D842" s="298"/>
      <c r="E842" s="298"/>
      <c r="F842" s="395"/>
      <c r="G842" s="392"/>
      <c r="H842" s="298"/>
      <c r="I842" s="356"/>
      <c r="J842" s="356"/>
      <c r="K842" s="298"/>
      <c r="L842" s="298"/>
      <c r="M842" s="298"/>
      <c r="N842" s="298"/>
      <c r="O842" s="298"/>
      <c r="P842" s="392"/>
      <c r="Q842" s="394"/>
      <c r="S842" s="298"/>
      <c r="T842" s="395"/>
      <c r="U842" s="395"/>
      <c r="V842" s="396"/>
      <c r="W842" s="392"/>
      <c r="X842" s="392"/>
      <c r="Y842" s="298"/>
      <c r="Z842" s="298"/>
      <c r="AA842" s="356"/>
      <c r="AB842" s="356"/>
      <c r="AC842" s="298"/>
      <c r="AD842" s="298"/>
      <c r="AE842" s="298"/>
    </row>
    <row r="843" spans="1:31" x14ac:dyDescent="0.3">
      <c r="A843" s="298"/>
      <c r="B843" s="298"/>
      <c r="C843" s="298"/>
      <c r="D843" s="298"/>
      <c r="E843" s="298"/>
      <c r="F843" s="395"/>
      <c r="G843" s="392"/>
      <c r="H843" s="298"/>
      <c r="I843" s="356"/>
      <c r="J843" s="356"/>
      <c r="K843" s="298"/>
      <c r="L843" s="298"/>
      <c r="M843" s="298"/>
      <c r="N843" s="298"/>
      <c r="O843" s="298"/>
      <c r="P843" s="392"/>
      <c r="Q843" s="394"/>
      <c r="S843" s="298"/>
      <c r="T843" s="395"/>
      <c r="U843" s="395"/>
      <c r="V843" s="396"/>
      <c r="W843" s="392"/>
      <c r="X843" s="392"/>
      <c r="Y843" s="298"/>
      <c r="Z843" s="298"/>
      <c r="AA843" s="356"/>
      <c r="AB843" s="356"/>
      <c r="AC843" s="298"/>
      <c r="AD843" s="298"/>
      <c r="AE843" s="298"/>
    </row>
    <row r="844" spans="1:31" x14ac:dyDescent="0.3">
      <c r="A844" s="298"/>
      <c r="B844" s="298"/>
      <c r="C844" s="298"/>
      <c r="D844" s="298"/>
      <c r="E844" s="298"/>
      <c r="F844" s="395"/>
      <c r="G844" s="392"/>
      <c r="H844" s="298"/>
      <c r="I844" s="356"/>
      <c r="J844" s="356"/>
      <c r="K844" s="298"/>
      <c r="L844" s="298"/>
      <c r="M844" s="298"/>
      <c r="N844" s="298"/>
      <c r="O844" s="298"/>
      <c r="P844" s="392"/>
      <c r="Q844" s="394"/>
      <c r="S844" s="298"/>
      <c r="T844" s="395"/>
      <c r="U844" s="395"/>
      <c r="V844" s="396"/>
      <c r="W844" s="392"/>
      <c r="X844" s="392"/>
      <c r="Y844" s="298"/>
      <c r="Z844" s="298"/>
      <c r="AA844" s="356"/>
      <c r="AB844" s="356"/>
      <c r="AC844" s="298"/>
      <c r="AD844" s="298"/>
      <c r="AE844" s="298"/>
    </row>
    <row r="845" spans="1:31" x14ac:dyDescent="0.3">
      <c r="A845" s="298"/>
      <c r="B845" s="298"/>
      <c r="C845" s="298"/>
      <c r="D845" s="298"/>
      <c r="E845" s="298"/>
      <c r="F845" s="395"/>
      <c r="G845" s="392"/>
      <c r="H845" s="298"/>
      <c r="I845" s="356"/>
      <c r="J845" s="356"/>
      <c r="K845" s="298"/>
      <c r="L845" s="298"/>
      <c r="M845" s="298"/>
      <c r="N845" s="298"/>
      <c r="O845" s="298"/>
      <c r="P845" s="392"/>
      <c r="Q845" s="394"/>
      <c r="S845" s="298"/>
      <c r="T845" s="395"/>
      <c r="U845" s="395"/>
      <c r="V845" s="396"/>
      <c r="W845" s="392"/>
      <c r="X845" s="392"/>
      <c r="Y845" s="298"/>
      <c r="Z845" s="298"/>
      <c r="AA845" s="356"/>
      <c r="AB845" s="356"/>
      <c r="AC845" s="298"/>
      <c r="AD845" s="298"/>
      <c r="AE845" s="298"/>
    </row>
    <row r="846" spans="1:31" x14ac:dyDescent="0.3">
      <c r="A846" s="298"/>
      <c r="B846" s="298"/>
      <c r="C846" s="298"/>
      <c r="D846" s="298"/>
      <c r="E846" s="298"/>
      <c r="F846" s="395"/>
      <c r="G846" s="392"/>
      <c r="H846" s="298"/>
      <c r="I846" s="356"/>
      <c r="J846" s="356"/>
      <c r="K846" s="298"/>
      <c r="L846" s="298"/>
      <c r="M846" s="298"/>
      <c r="N846" s="298"/>
      <c r="O846" s="298"/>
      <c r="P846" s="392"/>
      <c r="Q846" s="394"/>
      <c r="S846" s="298"/>
      <c r="T846" s="395"/>
      <c r="U846" s="395"/>
      <c r="V846" s="396"/>
      <c r="W846" s="392"/>
      <c r="X846" s="392"/>
      <c r="Y846" s="298"/>
      <c r="Z846" s="298"/>
      <c r="AA846" s="356"/>
      <c r="AB846" s="356"/>
      <c r="AC846" s="298"/>
      <c r="AD846" s="298"/>
      <c r="AE846" s="298"/>
    </row>
    <row r="847" spans="1:31" x14ac:dyDescent="0.3">
      <c r="A847" s="298"/>
      <c r="B847" s="298"/>
      <c r="C847" s="298"/>
      <c r="D847" s="298"/>
      <c r="E847" s="298"/>
      <c r="F847" s="395"/>
      <c r="G847" s="392"/>
      <c r="H847" s="298"/>
      <c r="I847" s="356"/>
      <c r="J847" s="356"/>
      <c r="K847" s="298"/>
      <c r="L847" s="298"/>
      <c r="M847" s="298"/>
      <c r="N847" s="298"/>
      <c r="O847" s="298"/>
      <c r="P847" s="392"/>
      <c r="Q847" s="394"/>
      <c r="S847" s="298"/>
      <c r="T847" s="395"/>
      <c r="U847" s="395"/>
      <c r="V847" s="396"/>
      <c r="W847" s="392"/>
      <c r="X847" s="392"/>
      <c r="Y847" s="298"/>
      <c r="Z847" s="298"/>
      <c r="AA847" s="356"/>
      <c r="AB847" s="356"/>
      <c r="AC847" s="298"/>
      <c r="AD847" s="298"/>
      <c r="AE847" s="298"/>
    </row>
    <row r="848" spans="1:31" x14ac:dyDescent="0.3">
      <c r="A848" s="298"/>
      <c r="B848" s="298"/>
      <c r="C848" s="298"/>
      <c r="D848" s="298"/>
      <c r="E848" s="298"/>
      <c r="F848" s="395"/>
      <c r="G848" s="392"/>
      <c r="H848" s="298"/>
      <c r="I848" s="356"/>
      <c r="J848" s="356"/>
      <c r="K848" s="298"/>
      <c r="L848" s="298"/>
      <c r="M848" s="298"/>
      <c r="N848" s="298"/>
      <c r="O848" s="298"/>
      <c r="P848" s="392"/>
      <c r="Q848" s="394"/>
      <c r="S848" s="298"/>
      <c r="T848" s="395"/>
      <c r="U848" s="395"/>
      <c r="V848" s="396"/>
      <c r="W848" s="392"/>
      <c r="X848" s="392"/>
      <c r="Y848" s="298"/>
      <c r="Z848" s="298"/>
      <c r="AA848" s="356"/>
      <c r="AB848" s="356"/>
      <c r="AC848" s="298"/>
      <c r="AD848" s="298"/>
      <c r="AE848" s="298"/>
    </row>
    <row r="849" spans="1:31" x14ac:dyDescent="0.3">
      <c r="A849" s="298"/>
      <c r="B849" s="298"/>
      <c r="C849" s="298"/>
      <c r="D849" s="298"/>
      <c r="E849" s="298"/>
      <c r="F849" s="395"/>
      <c r="G849" s="392"/>
      <c r="H849" s="298"/>
      <c r="I849" s="356"/>
      <c r="J849" s="356"/>
      <c r="K849" s="298"/>
      <c r="L849" s="298"/>
      <c r="M849" s="298"/>
      <c r="N849" s="298"/>
      <c r="O849" s="298"/>
      <c r="P849" s="392"/>
      <c r="Q849" s="394"/>
      <c r="S849" s="298"/>
      <c r="T849" s="395"/>
      <c r="U849" s="395"/>
      <c r="V849" s="396"/>
      <c r="W849" s="392"/>
      <c r="X849" s="392"/>
      <c r="Y849" s="298"/>
      <c r="Z849" s="298"/>
      <c r="AA849" s="356"/>
      <c r="AB849" s="356"/>
      <c r="AC849" s="298"/>
      <c r="AD849" s="298"/>
      <c r="AE849" s="298"/>
    </row>
    <row r="850" spans="1:31" x14ac:dyDescent="0.3">
      <c r="A850" s="298"/>
      <c r="B850" s="298"/>
      <c r="C850" s="298"/>
      <c r="D850" s="298"/>
      <c r="E850" s="298"/>
      <c r="F850" s="395"/>
      <c r="G850" s="392"/>
      <c r="H850" s="298"/>
      <c r="I850" s="356"/>
      <c r="J850" s="356"/>
      <c r="K850" s="298"/>
      <c r="L850" s="298"/>
      <c r="M850" s="298"/>
      <c r="N850" s="298"/>
      <c r="O850" s="298"/>
      <c r="P850" s="392"/>
      <c r="Q850" s="394"/>
      <c r="S850" s="298"/>
      <c r="T850" s="395"/>
      <c r="U850" s="395"/>
      <c r="V850" s="396"/>
      <c r="W850" s="392"/>
      <c r="X850" s="392"/>
      <c r="Y850" s="298"/>
      <c r="Z850" s="298"/>
      <c r="AA850" s="356"/>
      <c r="AB850" s="356"/>
      <c r="AC850" s="298"/>
      <c r="AD850" s="298"/>
      <c r="AE850" s="298"/>
    </row>
    <row r="851" spans="1:31" x14ac:dyDescent="0.3">
      <c r="A851" s="298"/>
      <c r="B851" s="298"/>
      <c r="C851" s="298"/>
      <c r="D851" s="298"/>
      <c r="E851" s="298"/>
      <c r="F851" s="395"/>
      <c r="G851" s="392"/>
      <c r="H851" s="298"/>
      <c r="I851" s="356"/>
      <c r="J851" s="356"/>
      <c r="K851" s="298"/>
      <c r="L851" s="298"/>
      <c r="M851" s="298"/>
      <c r="N851" s="298"/>
      <c r="O851" s="298"/>
      <c r="P851" s="392"/>
      <c r="Q851" s="394"/>
      <c r="S851" s="298"/>
      <c r="T851" s="395"/>
      <c r="U851" s="395"/>
      <c r="V851" s="396"/>
      <c r="W851" s="392"/>
      <c r="X851" s="392"/>
      <c r="Y851" s="298"/>
      <c r="Z851" s="298"/>
      <c r="AA851" s="356"/>
      <c r="AB851" s="356"/>
      <c r="AC851" s="298"/>
      <c r="AD851" s="298"/>
      <c r="AE851" s="298"/>
    </row>
    <row r="852" spans="1:31" x14ac:dyDescent="0.3">
      <c r="A852" s="298"/>
      <c r="B852" s="298"/>
      <c r="C852" s="298"/>
      <c r="D852" s="298"/>
      <c r="E852" s="298"/>
      <c r="F852" s="395"/>
      <c r="G852" s="392"/>
      <c r="H852" s="298"/>
      <c r="I852" s="356"/>
      <c r="J852" s="356"/>
      <c r="K852" s="298"/>
      <c r="L852" s="298"/>
      <c r="M852" s="298"/>
      <c r="N852" s="298"/>
      <c r="O852" s="298"/>
      <c r="P852" s="392"/>
      <c r="Q852" s="394"/>
      <c r="S852" s="298"/>
      <c r="T852" s="395"/>
      <c r="U852" s="395"/>
      <c r="V852" s="396"/>
      <c r="W852" s="392"/>
      <c r="X852" s="392"/>
      <c r="Y852" s="298"/>
      <c r="Z852" s="298"/>
      <c r="AA852" s="356"/>
      <c r="AB852" s="356"/>
      <c r="AC852" s="298"/>
      <c r="AD852" s="298"/>
      <c r="AE852" s="298"/>
    </row>
    <row r="853" spans="1:31" x14ac:dyDescent="0.3">
      <c r="A853" s="298"/>
      <c r="B853" s="298"/>
      <c r="C853" s="298"/>
      <c r="D853" s="298"/>
      <c r="E853" s="298"/>
      <c r="F853" s="395"/>
      <c r="G853" s="392"/>
      <c r="H853" s="298"/>
      <c r="I853" s="356"/>
      <c r="J853" s="356"/>
      <c r="K853" s="298"/>
      <c r="L853" s="298"/>
      <c r="M853" s="298"/>
      <c r="N853" s="298"/>
      <c r="O853" s="298"/>
      <c r="P853" s="392"/>
      <c r="Q853" s="394"/>
      <c r="S853" s="298"/>
      <c r="T853" s="395"/>
      <c r="U853" s="395"/>
      <c r="V853" s="396"/>
      <c r="W853" s="392"/>
      <c r="X853" s="392"/>
      <c r="Y853" s="298"/>
      <c r="Z853" s="298"/>
      <c r="AA853" s="356"/>
      <c r="AB853" s="356"/>
      <c r="AC853" s="298"/>
      <c r="AD853" s="298"/>
      <c r="AE853" s="298"/>
    </row>
    <row r="854" spans="1:31" x14ac:dyDescent="0.3">
      <c r="A854" s="298"/>
      <c r="B854" s="298"/>
      <c r="C854" s="298"/>
      <c r="D854" s="298"/>
      <c r="E854" s="298"/>
      <c r="F854" s="395"/>
      <c r="G854" s="392"/>
      <c r="H854" s="298"/>
      <c r="I854" s="356"/>
      <c r="J854" s="356"/>
      <c r="K854" s="298"/>
      <c r="L854" s="298"/>
      <c r="M854" s="298"/>
      <c r="N854" s="298"/>
      <c r="O854" s="298"/>
      <c r="P854" s="392"/>
      <c r="Q854" s="394"/>
      <c r="S854" s="298"/>
      <c r="T854" s="395"/>
      <c r="U854" s="395"/>
      <c r="V854" s="396"/>
      <c r="W854" s="392"/>
      <c r="X854" s="392"/>
      <c r="Y854" s="298"/>
      <c r="Z854" s="298"/>
      <c r="AA854" s="356"/>
      <c r="AB854" s="356"/>
      <c r="AC854" s="298"/>
      <c r="AD854" s="298"/>
      <c r="AE854" s="298"/>
    </row>
    <row r="855" spans="1:31" x14ac:dyDescent="0.3">
      <c r="A855" s="298"/>
      <c r="B855" s="298"/>
      <c r="C855" s="298"/>
      <c r="D855" s="298"/>
      <c r="E855" s="298"/>
      <c r="F855" s="395"/>
      <c r="G855" s="392"/>
      <c r="H855" s="298"/>
      <c r="I855" s="356"/>
      <c r="J855" s="356"/>
      <c r="K855" s="298"/>
      <c r="L855" s="298"/>
      <c r="M855" s="298"/>
      <c r="N855" s="298"/>
      <c r="O855" s="298"/>
      <c r="P855" s="392"/>
      <c r="Q855" s="394"/>
      <c r="S855" s="298"/>
      <c r="T855" s="395"/>
      <c r="U855" s="395"/>
      <c r="V855" s="396"/>
      <c r="W855" s="392"/>
      <c r="X855" s="392"/>
      <c r="Y855" s="298"/>
      <c r="Z855" s="298"/>
      <c r="AA855" s="356"/>
      <c r="AB855" s="356"/>
      <c r="AC855" s="298"/>
      <c r="AD855" s="298"/>
      <c r="AE855" s="298"/>
    </row>
    <row r="856" spans="1:31" x14ac:dyDescent="0.3">
      <c r="A856" s="298"/>
      <c r="B856" s="298"/>
      <c r="C856" s="298"/>
      <c r="D856" s="298"/>
      <c r="E856" s="298"/>
      <c r="F856" s="395"/>
      <c r="G856" s="392"/>
      <c r="H856" s="298"/>
      <c r="I856" s="356"/>
      <c r="J856" s="356"/>
      <c r="K856" s="298"/>
      <c r="L856" s="298"/>
      <c r="M856" s="298"/>
      <c r="N856" s="298"/>
      <c r="O856" s="298"/>
      <c r="P856" s="392"/>
      <c r="Q856" s="394"/>
      <c r="S856" s="298"/>
      <c r="T856" s="395"/>
      <c r="U856" s="395"/>
      <c r="V856" s="396"/>
      <c r="W856" s="392"/>
      <c r="X856" s="392"/>
      <c r="Y856" s="298"/>
      <c r="Z856" s="298"/>
      <c r="AA856" s="356"/>
      <c r="AB856" s="356"/>
      <c r="AC856" s="298"/>
      <c r="AD856" s="298"/>
      <c r="AE856" s="298"/>
    </row>
    <row r="857" spans="1:31" x14ac:dyDescent="0.3">
      <c r="A857" s="298"/>
      <c r="B857" s="298"/>
      <c r="C857" s="298"/>
      <c r="D857" s="298"/>
      <c r="E857" s="298"/>
      <c r="F857" s="395"/>
      <c r="G857" s="392"/>
      <c r="H857" s="298"/>
      <c r="I857" s="356"/>
      <c r="J857" s="356"/>
      <c r="K857" s="298"/>
      <c r="L857" s="298"/>
      <c r="M857" s="298"/>
      <c r="N857" s="298"/>
      <c r="O857" s="298"/>
      <c r="P857" s="392"/>
      <c r="Q857" s="394"/>
      <c r="S857" s="298"/>
      <c r="T857" s="395"/>
      <c r="U857" s="395"/>
      <c r="V857" s="396"/>
      <c r="W857" s="392"/>
      <c r="X857" s="392"/>
      <c r="Y857" s="298"/>
      <c r="Z857" s="298"/>
      <c r="AA857" s="356"/>
      <c r="AB857" s="356"/>
      <c r="AC857" s="298"/>
      <c r="AD857" s="298"/>
      <c r="AE857" s="298"/>
    </row>
    <row r="858" spans="1:31" x14ac:dyDescent="0.3">
      <c r="A858" s="298"/>
      <c r="B858" s="298"/>
      <c r="C858" s="298"/>
      <c r="D858" s="298"/>
      <c r="E858" s="298"/>
      <c r="F858" s="395"/>
      <c r="G858" s="392"/>
      <c r="H858" s="298"/>
      <c r="I858" s="356"/>
      <c r="J858" s="356"/>
      <c r="K858" s="298"/>
      <c r="L858" s="298"/>
      <c r="M858" s="298"/>
      <c r="N858" s="298"/>
      <c r="O858" s="298"/>
      <c r="P858" s="392"/>
      <c r="Q858" s="394"/>
      <c r="S858" s="298"/>
      <c r="T858" s="395"/>
      <c r="U858" s="395"/>
      <c r="V858" s="396"/>
      <c r="W858" s="392"/>
      <c r="X858" s="392"/>
      <c r="Y858" s="298"/>
      <c r="Z858" s="298"/>
      <c r="AA858" s="356"/>
      <c r="AB858" s="356"/>
      <c r="AC858" s="298"/>
      <c r="AD858" s="298"/>
      <c r="AE858" s="298"/>
    </row>
    <row r="859" spans="1:31" x14ac:dyDescent="0.3">
      <c r="A859" s="298"/>
      <c r="B859" s="298"/>
      <c r="C859" s="298"/>
      <c r="D859" s="298"/>
      <c r="E859" s="298"/>
      <c r="F859" s="395"/>
      <c r="G859" s="392"/>
      <c r="H859" s="298"/>
      <c r="I859" s="356"/>
      <c r="J859" s="356"/>
      <c r="K859" s="298"/>
      <c r="L859" s="298"/>
      <c r="M859" s="298"/>
      <c r="N859" s="298"/>
      <c r="O859" s="298"/>
      <c r="P859" s="392"/>
      <c r="Q859" s="394"/>
      <c r="S859" s="298"/>
      <c r="T859" s="395"/>
      <c r="U859" s="395"/>
      <c r="V859" s="396"/>
      <c r="W859" s="392"/>
      <c r="X859" s="392"/>
      <c r="Y859" s="298"/>
      <c r="Z859" s="298"/>
      <c r="AA859" s="356"/>
      <c r="AB859" s="356"/>
      <c r="AC859" s="298"/>
      <c r="AD859" s="298"/>
      <c r="AE859" s="298"/>
    </row>
    <row r="860" spans="1:31" x14ac:dyDescent="0.3">
      <c r="A860" s="298"/>
      <c r="B860" s="298"/>
      <c r="C860" s="298"/>
      <c r="D860" s="298"/>
      <c r="E860" s="298"/>
      <c r="F860" s="395"/>
      <c r="G860" s="392"/>
      <c r="H860" s="298"/>
      <c r="I860" s="356"/>
      <c r="J860" s="356"/>
      <c r="K860" s="298"/>
      <c r="L860" s="298"/>
      <c r="M860" s="298"/>
      <c r="N860" s="298"/>
      <c r="O860" s="298"/>
      <c r="P860" s="392"/>
      <c r="Q860" s="394"/>
      <c r="S860" s="298"/>
      <c r="T860" s="395"/>
      <c r="U860" s="395"/>
      <c r="V860" s="396"/>
      <c r="W860" s="392"/>
      <c r="X860" s="392"/>
      <c r="Y860" s="298"/>
      <c r="Z860" s="298"/>
      <c r="AA860" s="356"/>
      <c r="AB860" s="356"/>
      <c r="AC860" s="298"/>
      <c r="AD860" s="298"/>
      <c r="AE860" s="298"/>
    </row>
    <row r="861" spans="1:31" x14ac:dyDescent="0.3">
      <c r="A861" s="298"/>
      <c r="B861" s="298"/>
      <c r="C861" s="298"/>
      <c r="D861" s="298"/>
      <c r="E861" s="298"/>
      <c r="F861" s="395"/>
      <c r="G861" s="392"/>
      <c r="H861" s="298"/>
      <c r="I861" s="356"/>
      <c r="J861" s="356"/>
      <c r="K861" s="298"/>
      <c r="L861" s="298"/>
      <c r="M861" s="298"/>
      <c r="N861" s="298"/>
      <c r="O861" s="298"/>
      <c r="P861" s="392"/>
      <c r="Q861" s="394"/>
      <c r="S861" s="298"/>
      <c r="T861" s="395"/>
      <c r="U861" s="395"/>
      <c r="V861" s="396"/>
      <c r="W861" s="392"/>
      <c r="X861" s="392"/>
      <c r="Y861" s="298"/>
      <c r="Z861" s="298"/>
      <c r="AA861" s="356"/>
      <c r="AB861" s="356"/>
      <c r="AC861" s="298"/>
      <c r="AD861" s="298"/>
      <c r="AE861" s="298"/>
    </row>
    <row r="862" spans="1:31" x14ac:dyDescent="0.3">
      <c r="A862" s="298"/>
      <c r="B862" s="298"/>
      <c r="C862" s="298"/>
      <c r="D862" s="298"/>
      <c r="E862" s="298"/>
      <c r="F862" s="395"/>
      <c r="G862" s="392"/>
      <c r="H862" s="298"/>
      <c r="I862" s="356"/>
      <c r="J862" s="356"/>
      <c r="K862" s="298"/>
      <c r="L862" s="298"/>
      <c r="M862" s="298"/>
      <c r="N862" s="298"/>
      <c r="O862" s="298"/>
      <c r="P862" s="392"/>
      <c r="Q862" s="394"/>
      <c r="S862" s="298"/>
      <c r="T862" s="395"/>
      <c r="U862" s="395"/>
      <c r="V862" s="396"/>
      <c r="W862" s="392"/>
      <c r="X862" s="392"/>
      <c r="Y862" s="298"/>
      <c r="Z862" s="298"/>
      <c r="AA862" s="356"/>
      <c r="AB862" s="356"/>
      <c r="AC862" s="298"/>
      <c r="AD862" s="298"/>
      <c r="AE862" s="298"/>
    </row>
    <row r="863" spans="1:31" x14ac:dyDescent="0.3">
      <c r="A863" s="298"/>
      <c r="B863" s="298"/>
      <c r="C863" s="298"/>
      <c r="D863" s="298"/>
      <c r="E863" s="298"/>
      <c r="F863" s="395"/>
      <c r="G863" s="392"/>
      <c r="H863" s="298"/>
      <c r="I863" s="356"/>
      <c r="J863" s="356"/>
      <c r="K863" s="298"/>
      <c r="L863" s="298"/>
      <c r="M863" s="298"/>
      <c r="N863" s="298"/>
      <c r="O863" s="298"/>
      <c r="P863" s="392"/>
      <c r="Q863" s="394"/>
      <c r="S863" s="298"/>
      <c r="T863" s="395"/>
      <c r="U863" s="395"/>
      <c r="V863" s="396"/>
      <c r="W863" s="392"/>
      <c r="X863" s="392"/>
      <c r="Y863" s="298"/>
      <c r="Z863" s="298"/>
      <c r="AA863" s="356"/>
      <c r="AB863" s="356"/>
      <c r="AC863" s="298"/>
      <c r="AD863" s="298"/>
      <c r="AE863" s="298"/>
    </row>
    <row r="864" spans="1:31" x14ac:dyDescent="0.3">
      <c r="A864" s="298"/>
      <c r="B864" s="298"/>
      <c r="C864" s="298"/>
      <c r="D864" s="298"/>
      <c r="E864" s="298"/>
      <c r="F864" s="395"/>
      <c r="G864" s="392"/>
      <c r="H864" s="298"/>
      <c r="I864" s="356"/>
      <c r="J864" s="356"/>
      <c r="K864" s="298"/>
      <c r="L864" s="298"/>
      <c r="M864" s="298"/>
      <c r="N864" s="298"/>
      <c r="O864" s="298"/>
      <c r="P864" s="392"/>
      <c r="Q864" s="394"/>
      <c r="S864" s="298"/>
      <c r="T864" s="395"/>
      <c r="U864" s="395"/>
      <c r="V864" s="396"/>
      <c r="W864" s="392"/>
      <c r="X864" s="392"/>
      <c r="Y864" s="298"/>
      <c r="Z864" s="298"/>
      <c r="AA864" s="356"/>
      <c r="AB864" s="356"/>
      <c r="AC864" s="298"/>
      <c r="AD864" s="298"/>
      <c r="AE864" s="298"/>
    </row>
    <row r="865" spans="1:31" x14ac:dyDescent="0.3">
      <c r="A865" s="298"/>
      <c r="B865" s="298"/>
      <c r="C865" s="298"/>
      <c r="D865" s="298"/>
      <c r="E865" s="298"/>
      <c r="F865" s="395"/>
      <c r="G865" s="392"/>
      <c r="H865" s="298"/>
      <c r="I865" s="356"/>
      <c r="J865" s="356"/>
      <c r="K865" s="298"/>
      <c r="L865" s="298"/>
      <c r="M865" s="298"/>
      <c r="N865" s="298"/>
      <c r="O865" s="298"/>
      <c r="P865" s="392"/>
      <c r="Q865" s="394"/>
      <c r="S865" s="298"/>
      <c r="T865" s="395"/>
      <c r="U865" s="395"/>
      <c r="V865" s="396"/>
      <c r="W865" s="392"/>
      <c r="X865" s="392"/>
      <c r="Y865" s="298"/>
      <c r="Z865" s="298"/>
      <c r="AA865" s="356"/>
      <c r="AB865" s="356"/>
      <c r="AC865" s="298"/>
      <c r="AD865" s="298"/>
      <c r="AE865" s="298"/>
    </row>
    <row r="866" spans="1:31" x14ac:dyDescent="0.3">
      <c r="A866" s="298"/>
      <c r="B866" s="298"/>
      <c r="C866" s="298"/>
      <c r="D866" s="298"/>
      <c r="E866" s="298"/>
      <c r="F866" s="395"/>
      <c r="G866" s="392"/>
      <c r="H866" s="298"/>
      <c r="I866" s="356"/>
      <c r="J866" s="356"/>
      <c r="K866" s="298"/>
      <c r="L866" s="298"/>
      <c r="M866" s="298"/>
      <c r="N866" s="298"/>
      <c r="O866" s="298"/>
      <c r="P866" s="392"/>
      <c r="Q866" s="394"/>
      <c r="S866" s="298"/>
      <c r="T866" s="395"/>
      <c r="U866" s="395"/>
      <c r="V866" s="396"/>
      <c r="W866" s="392"/>
      <c r="X866" s="392"/>
      <c r="Y866" s="298"/>
      <c r="Z866" s="298"/>
      <c r="AA866" s="356"/>
      <c r="AB866" s="356"/>
      <c r="AC866" s="298"/>
      <c r="AD866" s="298"/>
      <c r="AE866" s="298"/>
    </row>
    <row r="867" spans="1:31" x14ac:dyDescent="0.3">
      <c r="A867" s="298"/>
      <c r="B867" s="298"/>
      <c r="C867" s="298"/>
      <c r="D867" s="298"/>
      <c r="E867" s="298"/>
      <c r="F867" s="395"/>
      <c r="G867" s="392"/>
      <c r="H867" s="298"/>
      <c r="I867" s="356"/>
      <c r="J867" s="356"/>
      <c r="K867" s="298"/>
      <c r="L867" s="298"/>
      <c r="M867" s="298"/>
      <c r="N867" s="298"/>
      <c r="O867" s="298"/>
      <c r="P867" s="392"/>
      <c r="Q867" s="394"/>
      <c r="S867" s="298"/>
      <c r="T867" s="395"/>
      <c r="U867" s="395"/>
      <c r="V867" s="396"/>
      <c r="W867" s="392"/>
      <c r="X867" s="392"/>
      <c r="Y867" s="298"/>
      <c r="Z867" s="298"/>
      <c r="AA867" s="356"/>
      <c r="AB867" s="356"/>
      <c r="AC867" s="298"/>
      <c r="AD867" s="298"/>
      <c r="AE867" s="298"/>
    </row>
    <row r="868" spans="1:31" x14ac:dyDescent="0.3">
      <c r="A868" s="298"/>
      <c r="B868" s="298"/>
      <c r="C868" s="298"/>
      <c r="D868" s="298"/>
      <c r="E868" s="298"/>
      <c r="F868" s="395"/>
      <c r="G868" s="392"/>
      <c r="H868" s="298"/>
      <c r="I868" s="356"/>
      <c r="J868" s="356"/>
      <c r="K868" s="298"/>
      <c r="L868" s="298"/>
      <c r="M868" s="298"/>
      <c r="N868" s="298"/>
      <c r="O868" s="298"/>
      <c r="P868" s="392"/>
      <c r="Q868" s="394"/>
      <c r="S868" s="298"/>
      <c r="T868" s="395"/>
      <c r="U868" s="395"/>
      <c r="V868" s="396"/>
      <c r="W868" s="392"/>
      <c r="X868" s="392"/>
      <c r="Y868" s="298"/>
      <c r="Z868" s="298"/>
      <c r="AA868" s="356"/>
      <c r="AB868" s="356"/>
      <c r="AC868" s="298"/>
      <c r="AD868" s="298"/>
      <c r="AE868" s="298"/>
    </row>
    <row r="869" spans="1:31" x14ac:dyDescent="0.3">
      <c r="A869" s="298"/>
      <c r="B869" s="298"/>
      <c r="C869" s="298"/>
      <c r="D869" s="298"/>
      <c r="E869" s="298"/>
      <c r="F869" s="395"/>
      <c r="G869" s="392"/>
      <c r="H869" s="298"/>
      <c r="I869" s="356"/>
      <c r="J869" s="356"/>
      <c r="K869" s="298"/>
      <c r="L869" s="298"/>
      <c r="M869" s="298"/>
      <c r="N869" s="298"/>
      <c r="O869" s="298"/>
      <c r="P869" s="392"/>
      <c r="Q869" s="394"/>
      <c r="S869" s="298"/>
      <c r="T869" s="395"/>
      <c r="U869" s="395"/>
      <c r="V869" s="396"/>
      <c r="W869" s="392"/>
      <c r="X869" s="392"/>
      <c r="Y869" s="298"/>
      <c r="Z869" s="298"/>
      <c r="AA869" s="356"/>
      <c r="AB869" s="356"/>
      <c r="AC869" s="298"/>
      <c r="AD869" s="298"/>
      <c r="AE869" s="298"/>
    </row>
    <row r="870" spans="1:31" x14ac:dyDescent="0.3">
      <c r="A870" s="298"/>
      <c r="B870" s="298"/>
      <c r="C870" s="298"/>
      <c r="D870" s="298"/>
      <c r="E870" s="298"/>
      <c r="F870" s="395"/>
      <c r="G870" s="392"/>
      <c r="H870" s="298"/>
      <c r="I870" s="356"/>
      <c r="J870" s="356"/>
      <c r="K870" s="298"/>
      <c r="L870" s="298"/>
      <c r="M870" s="298"/>
      <c r="N870" s="298"/>
      <c r="O870" s="298"/>
      <c r="P870" s="392"/>
      <c r="Q870" s="394"/>
      <c r="S870" s="298"/>
      <c r="T870" s="395"/>
      <c r="U870" s="395"/>
      <c r="V870" s="396"/>
      <c r="W870" s="392"/>
      <c r="X870" s="392"/>
      <c r="Y870" s="298"/>
      <c r="Z870" s="298"/>
      <c r="AA870" s="356"/>
      <c r="AB870" s="356"/>
      <c r="AC870" s="298"/>
      <c r="AD870" s="298"/>
      <c r="AE870" s="298"/>
    </row>
    <row r="871" spans="1:31" x14ac:dyDescent="0.3">
      <c r="A871" s="298"/>
      <c r="B871" s="298"/>
      <c r="C871" s="298"/>
      <c r="D871" s="298"/>
      <c r="E871" s="298"/>
      <c r="F871" s="395"/>
      <c r="G871" s="392"/>
      <c r="H871" s="298"/>
      <c r="I871" s="356"/>
      <c r="J871" s="356"/>
      <c r="K871" s="298"/>
      <c r="L871" s="298"/>
      <c r="M871" s="298"/>
      <c r="N871" s="298"/>
      <c r="O871" s="298"/>
      <c r="P871" s="392"/>
      <c r="Q871" s="394"/>
      <c r="S871" s="298"/>
      <c r="T871" s="395"/>
      <c r="U871" s="395"/>
      <c r="V871" s="396"/>
      <c r="W871" s="392"/>
      <c r="X871" s="392"/>
      <c r="Y871" s="298"/>
      <c r="Z871" s="298"/>
      <c r="AA871" s="356"/>
      <c r="AB871" s="356"/>
      <c r="AC871" s="298"/>
      <c r="AD871" s="298"/>
      <c r="AE871" s="298"/>
    </row>
    <row r="872" spans="1:31" x14ac:dyDescent="0.3">
      <c r="A872" s="298"/>
      <c r="B872" s="298"/>
      <c r="C872" s="298"/>
      <c r="D872" s="298"/>
      <c r="E872" s="298"/>
      <c r="F872" s="395"/>
      <c r="G872" s="392"/>
      <c r="H872" s="298"/>
      <c r="I872" s="356"/>
      <c r="J872" s="356"/>
      <c r="K872" s="298"/>
      <c r="L872" s="298"/>
      <c r="M872" s="298"/>
      <c r="N872" s="298"/>
      <c r="O872" s="298"/>
      <c r="P872" s="392"/>
      <c r="Q872" s="394"/>
      <c r="S872" s="298"/>
      <c r="T872" s="395"/>
      <c r="U872" s="395"/>
      <c r="V872" s="396"/>
      <c r="W872" s="392"/>
      <c r="X872" s="392"/>
      <c r="Y872" s="298"/>
      <c r="Z872" s="298"/>
      <c r="AA872" s="356"/>
      <c r="AB872" s="356"/>
      <c r="AC872" s="298"/>
      <c r="AD872" s="298"/>
      <c r="AE872" s="298"/>
    </row>
    <row r="873" spans="1:31" x14ac:dyDescent="0.3">
      <c r="A873" s="298"/>
      <c r="B873" s="298"/>
      <c r="C873" s="298"/>
      <c r="D873" s="298"/>
      <c r="E873" s="298"/>
      <c r="F873" s="395"/>
      <c r="G873" s="392"/>
      <c r="H873" s="298"/>
      <c r="I873" s="356"/>
      <c r="J873" s="356"/>
      <c r="K873" s="298"/>
      <c r="L873" s="298"/>
      <c r="M873" s="298"/>
      <c r="N873" s="298"/>
      <c r="O873" s="298"/>
      <c r="P873" s="392"/>
      <c r="Q873" s="394"/>
      <c r="S873" s="298"/>
      <c r="T873" s="395"/>
      <c r="U873" s="395"/>
      <c r="V873" s="396"/>
      <c r="W873" s="392"/>
      <c r="X873" s="392"/>
      <c r="Y873" s="298"/>
      <c r="Z873" s="298"/>
      <c r="AA873" s="356"/>
      <c r="AB873" s="356"/>
      <c r="AC873" s="298"/>
      <c r="AD873" s="298"/>
      <c r="AE873" s="298"/>
    </row>
    <row r="874" spans="1:31" x14ac:dyDescent="0.3">
      <c r="A874" s="298"/>
      <c r="B874" s="298"/>
      <c r="C874" s="298"/>
      <c r="D874" s="298"/>
      <c r="E874" s="298"/>
      <c r="F874" s="395"/>
      <c r="G874" s="392"/>
      <c r="H874" s="298"/>
      <c r="I874" s="356"/>
      <c r="J874" s="356"/>
      <c r="K874" s="298"/>
      <c r="L874" s="298"/>
      <c r="M874" s="298"/>
      <c r="N874" s="298"/>
      <c r="O874" s="298"/>
      <c r="P874" s="392"/>
      <c r="Q874" s="394"/>
      <c r="S874" s="298"/>
      <c r="T874" s="395"/>
      <c r="U874" s="395"/>
      <c r="V874" s="396"/>
      <c r="W874" s="392"/>
      <c r="X874" s="392"/>
      <c r="Y874" s="298"/>
      <c r="Z874" s="298"/>
      <c r="AA874" s="356"/>
      <c r="AB874" s="356"/>
      <c r="AC874" s="298"/>
      <c r="AD874" s="298"/>
      <c r="AE874" s="298"/>
    </row>
    <row r="875" spans="1:31" x14ac:dyDescent="0.3">
      <c r="A875" s="298"/>
      <c r="B875" s="298"/>
      <c r="C875" s="298"/>
      <c r="D875" s="298"/>
      <c r="E875" s="298"/>
      <c r="F875" s="395"/>
      <c r="G875" s="392"/>
      <c r="H875" s="298"/>
      <c r="I875" s="356"/>
      <c r="J875" s="356"/>
      <c r="K875" s="298"/>
      <c r="L875" s="298"/>
      <c r="M875" s="298"/>
      <c r="N875" s="298"/>
      <c r="O875" s="298"/>
      <c r="P875" s="392"/>
      <c r="Q875" s="394"/>
      <c r="S875" s="298"/>
      <c r="T875" s="395"/>
      <c r="U875" s="395"/>
      <c r="V875" s="396"/>
      <c r="W875" s="392"/>
      <c r="X875" s="392"/>
      <c r="Y875" s="298"/>
      <c r="Z875" s="298"/>
      <c r="AA875" s="356"/>
      <c r="AB875" s="356"/>
      <c r="AC875" s="298"/>
      <c r="AD875" s="298"/>
      <c r="AE875" s="298"/>
    </row>
    <row r="876" spans="1:31" x14ac:dyDescent="0.3">
      <c r="A876" s="298"/>
      <c r="B876" s="298"/>
      <c r="C876" s="298"/>
      <c r="D876" s="298"/>
      <c r="E876" s="298"/>
      <c r="F876" s="395"/>
      <c r="G876" s="392"/>
      <c r="H876" s="298"/>
      <c r="I876" s="356"/>
      <c r="J876" s="356"/>
      <c r="K876" s="298"/>
      <c r="L876" s="298"/>
      <c r="M876" s="298"/>
      <c r="N876" s="298"/>
      <c r="O876" s="298"/>
      <c r="P876" s="392"/>
      <c r="Q876" s="394"/>
      <c r="S876" s="298"/>
      <c r="T876" s="395"/>
      <c r="U876" s="395"/>
      <c r="V876" s="396"/>
      <c r="W876" s="392"/>
      <c r="X876" s="392"/>
      <c r="Y876" s="298"/>
      <c r="Z876" s="298"/>
      <c r="AA876" s="356"/>
      <c r="AB876" s="356"/>
      <c r="AC876" s="298"/>
      <c r="AD876" s="298"/>
      <c r="AE876" s="298"/>
    </row>
    <row r="877" spans="1:31" x14ac:dyDescent="0.3">
      <c r="A877" s="298"/>
      <c r="B877" s="298"/>
      <c r="C877" s="298"/>
      <c r="D877" s="298"/>
      <c r="E877" s="298"/>
      <c r="F877" s="395"/>
      <c r="G877" s="392"/>
      <c r="H877" s="298"/>
      <c r="I877" s="356"/>
      <c r="J877" s="356"/>
      <c r="K877" s="298"/>
      <c r="L877" s="298"/>
      <c r="M877" s="298"/>
      <c r="N877" s="298"/>
      <c r="O877" s="298"/>
      <c r="P877" s="392"/>
      <c r="Q877" s="394"/>
      <c r="S877" s="298"/>
      <c r="T877" s="395"/>
      <c r="U877" s="395"/>
      <c r="V877" s="396"/>
      <c r="W877" s="392"/>
      <c r="X877" s="392"/>
      <c r="Y877" s="298"/>
      <c r="Z877" s="298"/>
      <c r="AA877" s="356"/>
      <c r="AB877" s="356"/>
      <c r="AC877" s="298"/>
      <c r="AD877" s="298"/>
      <c r="AE877" s="298"/>
    </row>
    <row r="878" spans="1:31" x14ac:dyDescent="0.3">
      <c r="A878" s="298"/>
      <c r="B878" s="298"/>
      <c r="C878" s="298"/>
      <c r="D878" s="298"/>
      <c r="E878" s="298"/>
      <c r="F878" s="395"/>
      <c r="G878" s="392"/>
      <c r="H878" s="298"/>
      <c r="I878" s="356"/>
      <c r="J878" s="356"/>
      <c r="K878" s="298"/>
      <c r="L878" s="298"/>
      <c r="M878" s="298"/>
      <c r="N878" s="298"/>
      <c r="O878" s="298"/>
      <c r="P878" s="392"/>
      <c r="Q878" s="394"/>
      <c r="S878" s="298"/>
      <c r="T878" s="395"/>
      <c r="U878" s="395"/>
      <c r="V878" s="396"/>
      <c r="W878" s="392"/>
      <c r="X878" s="392"/>
      <c r="Y878" s="298"/>
      <c r="Z878" s="298"/>
      <c r="AA878" s="356"/>
      <c r="AB878" s="356"/>
      <c r="AC878" s="298"/>
      <c r="AD878" s="298"/>
      <c r="AE878" s="298"/>
    </row>
    <row r="879" spans="1:31" x14ac:dyDescent="0.3">
      <c r="A879" s="298"/>
      <c r="B879" s="298"/>
      <c r="C879" s="298"/>
      <c r="D879" s="298"/>
      <c r="E879" s="298"/>
      <c r="F879" s="395"/>
      <c r="G879" s="392"/>
      <c r="H879" s="298"/>
      <c r="I879" s="356"/>
      <c r="J879" s="356"/>
      <c r="K879" s="298"/>
      <c r="L879" s="298"/>
      <c r="M879" s="298"/>
      <c r="N879" s="298"/>
      <c r="O879" s="298"/>
      <c r="P879" s="392"/>
      <c r="Q879" s="394"/>
      <c r="S879" s="298"/>
      <c r="T879" s="395"/>
      <c r="U879" s="395"/>
      <c r="V879" s="396"/>
      <c r="W879" s="392"/>
      <c r="X879" s="392"/>
      <c r="Y879" s="298"/>
      <c r="Z879" s="298"/>
      <c r="AA879" s="356"/>
      <c r="AB879" s="356"/>
      <c r="AC879" s="298"/>
      <c r="AD879" s="298"/>
      <c r="AE879" s="298"/>
    </row>
    <row r="880" spans="1:31" x14ac:dyDescent="0.3">
      <c r="A880" s="298"/>
      <c r="B880" s="298"/>
      <c r="C880" s="298"/>
      <c r="D880" s="298"/>
      <c r="E880" s="298"/>
      <c r="F880" s="395"/>
      <c r="G880" s="392"/>
      <c r="H880" s="298"/>
      <c r="I880" s="356"/>
      <c r="J880" s="356"/>
      <c r="K880" s="298"/>
      <c r="L880" s="298"/>
      <c r="M880" s="298"/>
      <c r="N880" s="298"/>
      <c r="O880" s="298"/>
      <c r="P880" s="392"/>
      <c r="Q880" s="394"/>
      <c r="S880" s="298"/>
      <c r="T880" s="395"/>
      <c r="U880" s="395"/>
      <c r="V880" s="396"/>
      <c r="W880" s="392"/>
      <c r="X880" s="392"/>
      <c r="Y880" s="298"/>
      <c r="Z880" s="298"/>
      <c r="AA880" s="356"/>
      <c r="AB880" s="356"/>
      <c r="AC880" s="298"/>
      <c r="AD880" s="298"/>
      <c r="AE880" s="298"/>
    </row>
    <row r="881" spans="1:31" x14ac:dyDescent="0.3">
      <c r="A881" s="298"/>
      <c r="B881" s="298"/>
      <c r="C881" s="298"/>
      <c r="D881" s="298"/>
      <c r="E881" s="298"/>
      <c r="F881" s="395"/>
      <c r="G881" s="392"/>
      <c r="H881" s="298"/>
      <c r="I881" s="356"/>
      <c r="J881" s="356"/>
      <c r="K881" s="298"/>
      <c r="L881" s="298"/>
      <c r="M881" s="298"/>
      <c r="N881" s="298"/>
      <c r="O881" s="298"/>
      <c r="P881" s="392"/>
      <c r="Q881" s="394"/>
      <c r="S881" s="298"/>
      <c r="T881" s="395"/>
      <c r="U881" s="395"/>
      <c r="V881" s="396"/>
      <c r="W881" s="392"/>
      <c r="X881" s="392"/>
      <c r="Y881" s="298"/>
      <c r="Z881" s="298"/>
      <c r="AA881" s="356"/>
      <c r="AB881" s="356"/>
      <c r="AC881" s="298"/>
      <c r="AD881" s="298"/>
      <c r="AE881" s="298"/>
    </row>
    <row r="882" spans="1:31" x14ac:dyDescent="0.3">
      <c r="A882" s="298"/>
      <c r="B882" s="298"/>
      <c r="C882" s="298"/>
      <c r="D882" s="298"/>
      <c r="E882" s="298"/>
      <c r="F882" s="395"/>
      <c r="G882" s="392"/>
      <c r="H882" s="298"/>
      <c r="I882" s="356"/>
      <c r="J882" s="356"/>
      <c r="K882" s="298"/>
      <c r="L882" s="298"/>
      <c r="M882" s="298"/>
      <c r="N882" s="298"/>
      <c r="O882" s="298"/>
      <c r="P882" s="392"/>
      <c r="Q882" s="394"/>
      <c r="S882" s="298"/>
      <c r="T882" s="395"/>
      <c r="U882" s="395"/>
      <c r="V882" s="396"/>
      <c r="W882" s="392"/>
      <c r="X882" s="392"/>
      <c r="Y882" s="298"/>
      <c r="Z882" s="298"/>
      <c r="AA882" s="356"/>
      <c r="AB882" s="356"/>
      <c r="AC882" s="298"/>
      <c r="AD882" s="298"/>
      <c r="AE882" s="298"/>
    </row>
    <row r="883" spans="1:31" x14ac:dyDescent="0.3">
      <c r="A883" s="298"/>
      <c r="B883" s="298"/>
      <c r="C883" s="298"/>
      <c r="D883" s="298"/>
      <c r="E883" s="298"/>
      <c r="F883" s="395"/>
      <c r="G883" s="392"/>
      <c r="H883" s="298"/>
      <c r="I883" s="356"/>
      <c r="J883" s="356"/>
      <c r="K883" s="298"/>
      <c r="L883" s="298"/>
      <c r="M883" s="298"/>
      <c r="N883" s="298"/>
      <c r="O883" s="298"/>
      <c r="P883" s="392"/>
      <c r="Q883" s="394"/>
      <c r="S883" s="298"/>
      <c r="T883" s="395"/>
      <c r="U883" s="395"/>
      <c r="V883" s="396"/>
      <c r="W883" s="392"/>
      <c r="X883" s="392"/>
      <c r="Y883" s="298"/>
      <c r="Z883" s="298"/>
      <c r="AA883" s="356"/>
      <c r="AB883" s="356"/>
      <c r="AC883" s="298"/>
      <c r="AD883" s="298"/>
      <c r="AE883" s="298"/>
    </row>
    <row r="884" spans="1:31" x14ac:dyDescent="0.3">
      <c r="A884" s="298"/>
      <c r="B884" s="298"/>
      <c r="C884" s="298"/>
      <c r="D884" s="298"/>
      <c r="E884" s="298"/>
      <c r="F884" s="395"/>
      <c r="G884" s="392"/>
      <c r="H884" s="298"/>
      <c r="I884" s="356"/>
      <c r="J884" s="356"/>
      <c r="K884" s="298"/>
      <c r="L884" s="298"/>
      <c r="M884" s="298"/>
      <c r="N884" s="298"/>
      <c r="O884" s="298"/>
      <c r="P884" s="392"/>
      <c r="Q884" s="394"/>
      <c r="S884" s="298"/>
      <c r="T884" s="395"/>
      <c r="U884" s="395"/>
      <c r="V884" s="396"/>
      <c r="W884" s="392"/>
      <c r="X884" s="392"/>
      <c r="Y884" s="298"/>
      <c r="Z884" s="298"/>
      <c r="AA884" s="356"/>
      <c r="AB884" s="356"/>
      <c r="AC884" s="298"/>
      <c r="AD884" s="298"/>
      <c r="AE884" s="298"/>
    </row>
    <row r="885" spans="1:31" x14ac:dyDescent="0.3">
      <c r="A885" s="298"/>
      <c r="B885" s="298"/>
      <c r="C885" s="298"/>
      <c r="D885" s="298"/>
      <c r="E885" s="298"/>
      <c r="F885" s="395"/>
      <c r="G885" s="392"/>
      <c r="H885" s="298"/>
      <c r="I885" s="356"/>
      <c r="J885" s="356"/>
      <c r="K885" s="298"/>
      <c r="L885" s="298"/>
      <c r="M885" s="298"/>
      <c r="N885" s="298"/>
      <c r="O885" s="298"/>
      <c r="P885" s="392"/>
      <c r="Q885" s="394"/>
      <c r="S885" s="298"/>
      <c r="T885" s="395"/>
      <c r="U885" s="395"/>
      <c r="V885" s="396"/>
      <c r="W885" s="392"/>
      <c r="X885" s="392"/>
      <c r="Y885" s="298"/>
      <c r="Z885" s="298"/>
      <c r="AA885" s="356"/>
      <c r="AB885" s="356"/>
      <c r="AC885" s="298"/>
      <c r="AD885" s="298"/>
      <c r="AE885" s="298"/>
    </row>
    <row r="886" spans="1:31" x14ac:dyDescent="0.3">
      <c r="A886" s="298"/>
      <c r="B886" s="298"/>
      <c r="C886" s="298"/>
      <c r="D886" s="298"/>
      <c r="E886" s="298"/>
      <c r="F886" s="395"/>
      <c r="G886" s="392"/>
      <c r="H886" s="298"/>
      <c r="I886" s="356"/>
      <c r="J886" s="356"/>
      <c r="K886" s="298"/>
      <c r="L886" s="298"/>
      <c r="M886" s="298"/>
      <c r="N886" s="298"/>
      <c r="O886" s="298"/>
      <c r="P886" s="392"/>
      <c r="Q886" s="394"/>
      <c r="S886" s="298"/>
      <c r="T886" s="395"/>
      <c r="U886" s="395"/>
      <c r="V886" s="396"/>
      <c r="W886" s="392"/>
      <c r="X886" s="392"/>
      <c r="Y886" s="298"/>
      <c r="Z886" s="298"/>
      <c r="AA886" s="356"/>
      <c r="AB886" s="356"/>
      <c r="AC886" s="298"/>
      <c r="AD886" s="298"/>
      <c r="AE886" s="298"/>
    </row>
    <row r="887" spans="1:31" x14ac:dyDescent="0.3">
      <c r="A887" s="298"/>
      <c r="B887" s="298"/>
      <c r="C887" s="298"/>
      <c r="D887" s="298"/>
      <c r="E887" s="298"/>
      <c r="F887" s="395"/>
      <c r="G887" s="392"/>
      <c r="H887" s="298"/>
      <c r="I887" s="356"/>
      <c r="J887" s="356"/>
      <c r="K887" s="298"/>
      <c r="L887" s="298"/>
      <c r="M887" s="298"/>
      <c r="N887" s="298"/>
      <c r="O887" s="298"/>
      <c r="P887" s="392"/>
      <c r="Q887" s="394"/>
      <c r="S887" s="298"/>
      <c r="T887" s="395"/>
      <c r="U887" s="395"/>
      <c r="V887" s="396"/>
      <c r="W887" s="392"/>
      <c r="X887" s="392"/>
      <c r="Y887" s="298"/>
      <c r="Z887" s="298"/>
      <c r="AA887" s="356"/>
      <c r="AB887" s="356"/>
      <c r="AC887" s="298"/>
      <c r="AD887" s="298"/>
      <c r="AE887" s="298"/>
    </row>
    <row r="888" spans="1:31" x14ac:dyDescent="0.3">
      <c r="A888" s="298"/>
      <c r="B888" s="298"/>
      <c r="C888" s="298"/>
      <c r="D888" s="298"/>
      <c r="E888" s="298"/>
      <c r="F888" s="395"/>
      <c r="G888" s="392"/>
      <c r="H888" s="298"/>
      <c r="I888" s="356"/>
      <c r="J888" s="356"/>
      <c r="K888" s="298"/>
      <c r="L888" s="298"/>
      <c r="M888" s="298"/>
      <c r="N888" s="298"/>
      <c r="O888" s="298"/>
      <c r="P888" s="392"/>
      <c r="Q888" s="394"/>
      <c r="S888" s="298"/>
      <c r="T888" s="395"/>
      <c r="U888" s="395"/>
      <c r="V888" s="396"/>
      <c r="W888" s="392"/>
      <c r="X888" s="392"/>
      <c r="Y888" s="298"/>
      <c r="Z888" s="298"/>
      <c r="AA888" s="356"/>
      <c r="AB888" s="356"/>
      <c r="AC888" s="298"/>
      <c r="AD888" s="298"/>
      <c r="AE888" s="298"/>
    </row>
  </sheetData>
  <autoFilter ref="A2:AF2" xr:uid="{00000000-0009-0000-0000-000008000000}"/>
  <mergeCells count="1">
    <mergeCell ref="A1:S1"/>
  </mergeCells>
  <pageMargins left="0.7" right="0.7" top="0.75" bottom="0.75" header="0" footer="0"/>
  <pageSetup orientation="portrait"/>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E5BA03"/>
  </sheetPr>
  <dimension ref="A1:XFC1066"/>
  <sheetViews>
    <sheetView showGridLines="0" zoomScale="80" zoomScaleNormal="80" workbookViewId="0">
      <pane ySplit="2" topLeftCell="A3" activePane="bottomLeft" state="frozen"/>
      <selection activeCell="E1" sqref="E1"/>
      <selection pane="bottomLeft" activeCell="H18" sqref="H18"/>
    </sheetView>
  </sheetViews>
  <sheetFormatPr defaultColWidth="12.6640625" defaultRowHeight="13.8" x14ac:dyDescent="0.3"/>
  <cols>
    <col min="1" max="1" width="14.33203125" style="90" customWidth="1"/>
    <col min="2" max="2" width="12" style="90" customWidth="1"/>
    <col min="3" max="3" width="11.44140625" style="158" customWidth="1"/>
    <col min="4" max="4" width="13.5546875" style="158" customWidth="1"/>
    <col min="5" max="5" width="12" style="158" customWidth="1"/>
    <col min="6" max="6" width="17.6640625" style="173" customWidth="1"/>
    <col min="7" max="7" width="22.33203125" style="172" customWidth="1"/>
    <col min="8" max="8" width="23.33203125" style="257" customWidth="1"/>
    <col min="9" max="9" width="13.5546875" style="173" hidden="1" customWidth="1"/>
    <col min="10" max="10" width="10" style="173" customWidth="1"/>
    <col min="11" max="11" width="9.44140625" style="173" customWidth="1"/>
    <col min="12" max="12" width="8.5546875" style="173" customWidth="1"/>
    <col min="13" max="13" width="15.5546875" style="173" customWidth="1"/>
    <col min="14" max="14" width="17.5546875" style="173" customWidth="1"/>
    <col min="15" max="15" width="19.5546875" style="173" customWidth="1"/>
    <col min="16" max="16" width="30.109375" style="90" customWidth="1"/>
    <col min="17" max="17" width="28" style="173" hidden="1" customWidth="1"/>
    <col min="18" max="18" width="28" style="90" customWidth="1"/>
    <col min="19" max="19" width="51.33203125" style="172" customWidth="1"/>
    <col min="20" max="41" width="12.6640625" style="90" customWidth="1"/>
    <col min="42" max="16384" width="12.6640625" style="90"/>
  </cols>
  <sheetData>
    <row r="1" spans="1:33" s="163" customFormat="1" ht="14.4" customHeight="1" x14ac:dyDescent="0.25">
      <c r="A1" s="415" t="s">
        <v>260</v>
      </c>
      <c r="B1" s="400"/>
      <c r="C1" s="400"/>
      <c r="D1" s="400"/>
      <c r="E1" s="400"/>
      <c r="F1" s="400"/>
      <c r="G1" s="400"/>
      <c r="H1" s="400"/>
      <c r="I1" s="400"/>
      <c r="J1" s="400"/>
      <c r="K1" s="400"/>
      <c r="L1" s="400"/>
      <c r="M1" s="400"/>
      <c r="N1" s="400"/>
      <c r="O1" s="400"/>
      <c r="P1" s="400"/>
      <c r="Q1" s="400"/>
      <c r="R1" s="400"/>
      <c r="S1" s="400"/>
      <c r="T1" s="414" t="s">
        <v>261</v>
      </c>
      <c r="U1" s="400"/>
      <c r="V1" s="400"/>
      <c r="W1" s="400"/>
      <c r="X1" s="400"/>
      <c r="Y1" s="400"/>
      <c r="Z1" s="400"/>
      <c r="AA1" s="400"/>
      <c r="AB1" s="400"/>
      <c r="AC1" s="400"/>
      <c r="AD1" s="400"/>
      <c r="AE1" s="266"/>
      <c r="AF1" s="266"/>
      <c r="AG1" s="266"/>
    </row>
    <row r="2" spans="1:33" s="173" customFormat="1" ht="165.6" customHeight="1" x14ac:dyDescent="0.25">
      <c r="A2" s="254" t="s">
        <v>127</v>
      </c>
      <c r="B2" s="254" t="s">
        <v>128</v>
      </c>
      <c r="C2" s="254" t="s">
        <v>262</v>
      </c>
      <c r="D2" s="254" t="s">
        <v>2012</v>
      </c>
      <c r="E2" s="254" t="s">
        <v>2013</v>
      </c>
      <c r="F2" s="260" t="s">
        <v>129</v>
      </c>
      <c r="G2" s="273" t="s">
        <v>130</v>
      </c>
      <c r="H2" s="254" t="s">
        <v>2167</v>
      </c>
      <c r="I2" s="254" t="s">
        <v>2168</v>
      </c>
      <c r="J2" s="254" t="s">
        <v>2169</v>
      </c>
      <c r="K2" s="254" t="s">
        <v>2170</v>
      </c>
      <c r="L2" s="254" t="s">
        <v>2171</v>
      </c>
      <c r="M2" s="254" t="s">
        <v>2172</v>
      </c>
      <c r="N2" s="254" t="s">
        <v>266</v>
      </c>
      <c r="O2" s="254" t="s">
        <v>2173</v>
      </c>
      <c r="P2" s="254" t="s">
        <v>148</v>
      </c>
      <c r="Q2" s="254" t="s">
        <v>147</v>
      </c>
      <c r="R2" s="255" t="s">
        <v>2174</v>
      </c>
      <c r="S2" s="261" t="s">
        <v>2175</v>
      </c>
    </row>
    <row r="3" spans="1:33" x14ac:dyDescent="0.3">
      <c r="A3" s="181"/>
      <c r="B3" s="181"/>
      <c r="C3" s="374">
        <v>45209</v>
      </c>
      <c r="D3" s="181"/>
      <c r="E3" s="181"/>
      <c r="F3" s="181"/>
      <c r="G3" s="301" t="s">
        <v>285</v>
      </c>
      <c r="H3" s="302" t="s">
        <v>2176</v>
      </c>
      <c r="I3" s="181"/>
      <c r="J3" s="181"/>
      <c r="K3" s="181"/>
      <c r="L3" s="181"/>
      <c r="M3" s="181" t="s">
        <v>2177</v>
      </c>
      <c r="N3" s="181" t="s">
        <v>287</v>
      </c>
      <c r="O3" s="181"/>
      <c r="P3" s="181"/>
      <c r="Q3" s="181"/>
      <c r="R3" s="181"/>
      <c r="S3" s="162"/>
    </row>
    <row r="4" spans="1:33" x14ac:dyDescent="0.3">
      <c r="A4" s="181"/>
      <c r="B4" s="181"/>
      <c r="C4" s="374">
        <v>45209</v>
      </c>
      <c r="D4" s="181"/>
      <c r="E4" s="181"/>
      <c r="F4" s="181"/>
      <c r="G4" s="301" t="s">
        <v>285</v>
      </c>
      <c r="H4" s="302" t="s">
        <v>2178</v>
      </c>
      <c r="I4" s="181"/>
      <c r="J4" s="181"/>
      <c r="K4" s="181"/>
      <c r="L4" s="181"/>
      <c r="M4" s="181" t="s">
        <v>2177</v>
      </c>
      <c r="N4" s="181" t="s">
        <v>287</v>
      </c>
      <c r="O4" s="181"/>
      <c r="P4" s="181"/>
      <c r="Q4" s="181"/>
      <c r="R4" s="181"/>
      <c r="S4" s="162"/>
    </row>
    <row r="5" spans="1:33" x14ac:dyDescent="0.3">
      <c r="A5" s="181"/>
      <c r="B5" s="181"/>
      <c r="C5" s="374">
        <v>45209</v>
      </c>
      <c r="D5" s="181"/>
      <c r="E5" s="181"/>
      <c r="F5" s="181"/>
      <c r="G5" s="301" t="s">
        <v>285</v>
      </c>
      <c r="H5" s="302" t="s">
        <v>2179</v>
      </c>
      <c r="I5" s="181"/>
      <c r="J5" s="181"/>
      <c r="K5" s="181"/>
      <c r="L5" s="181"/>
      <c r="M5" s="181" t="s">
        <v>2177</v>
      </c>
      <c r="N5" s="181" t="s">
        <v>287</v>
      </c>
      <c r="O5" s="181"/>
      <c r="P5" s="181"/>
      <c r="Q5" s="181"/>
      <c r="R5" s="181"/>
      <c r="S5" s="162"/>
    </row>
    <row r="6" spans="1:33" x14ac:dyDescent="0.3">
      <c r="A6" s="181"/>
      <c r="B6" s="181"/>
      <c r="C6" s="374">
        <v>45209</v>
      </c>
      <c r="D6" s="181"/>
      <c r="E6" s="181"/>
      <c r="F6" s="181"/>
      <c r="G6" s="114" t="s">
        <v>285</v>
      </c>
      <c r="H6" s="302" t="s">
        <v>1545</v>
      </c>
      <c r="I6" s="181"/>
      <c r="J6" s="181"/>
      <c r="K6" s="181"/>
      <c r="L6" s="181"/>
      <c r="M6" s="181" t="s">
        <v>2177</v>
      </c>
      <c r="N6" s="162" t="s">
        <v>287</v>
      </c>
      <c r="O6" s="181"/>
      <c r="P6" s="181"/>
      <c r="Q6" s="181"/>
      <c r="R6" s="181"/>
      <c r="S6" s="162"/>
    </row>
    <row r="7" spans="1:33" x14ac:dyDescent="0.3">
      <c r="A7" s="181"/>
      <c r="B7" s="181"/>
      <c r="C7" s="374">
        <v>45209</v>
      </c>
      <c r="D7" s="181"/>
      <c r="E7" s="181"/>
      <c r="F7" s="181"/>
      <c r="G7" s="212" t="s">
        <v>285</v>
      </c>
      <c r="H7" s="302" t="s">
        <v>2180</v>
      </c>
      <c r="I7" s="181"/>
      <c r="J7" s="181"/>
      <c r="K7" s="181"/>
      <c r="L7" s="181"/>
      <c r="M7" s="303" t="s">
        <v>2177</v>
      </c>
      <c r="N7" s="181" t="s">
        <v>287</v>
      </c>
      <c r="O7" s="181"/>
      <c r="P7" s="181"/>
      <c r="Q7" s="181"/>
      <c r="R7" s="181"/>
      <c r="S7" s="162"/>
    </row>
    <row r="8" spans="1:33" ht="96.6" x14ac:dyDescent="0.3">
      <c r="A8" s="181"/>
      <c r="B8" s="181"/>
      <c r="C8" s="374">
        <v>45209</v>
      </c>
      <c r="D8" s="181"/>
      <c r="E8" s="181"/>
      <c r="F8" s="181"/>
      <c r="G8" s="212" t="s">
        <v>285</v>
      </c>
      <c r="H8" s="302" t="s">
        <v>2181</v>
      </c>
      <c r="I8" s="181"/>
      <c r="J8" s="181"/>
      <c r="K8" s="181"/>
      <c r="L8" s="181"/>
      <c r="M8" s="303" t="s">
        <v>2177</v>
      </c>
      <c r="N8" s="181" t="s">
        <v>2182</v>
      </c>
      <c r="O8" s="181"/>
      <c r="P8" s="304"/>
      <c r="Q8" s="181"/>
      <c r="R8" s="181"/>
      <c r="S8" s="162"/>
    </row>
    <row r="9" spans="1:33" ht="27.6" x14ac:dyDescent="0.3">
      <c r="A9" s="181"/>
      <c r="B9" s="181"/>
      <c r="C9" s="374">
        <v>45209</v>
      </c>
      <c r="D9" s="181"/>
      <c r="E9" s="181"/>
      <c r="F9" s="181"/>
      <c r="G9" s="212" t="s">
        <v>408</v>
      </c>
      <c r="H9" s="302" t="s">
        <v>2183</v>
      </c>
      <c r="I9" s="181"/>
      <c r="J9" s="181"/>
      <c r="K9" s="181"/>
      <c r="L9" s="181"/>
      <c r="M9" s="303" t="s">
        <v>2177</v>
      </c>
      <c r="N9" s="181" t="s">
        <v>287</v>
      </c>
      <c r="O9" s="181"/>
      <c r="P9" s="181"/>
      <c r="Q9" s="181"/>
      <c r="R9" s="181"/>
      <c r="S9" s="162"/>
    </row>
    <row r="10" spans="1:33" ht="27.6" x14ac:dyDescent="0.3">
      <c r="A10" s="181"/>
      <c r="B10" s="181"/>
      <c r="C10" s="374">
        <v>45209</v>
      </c>
      <c r="D10" s="181"/>
      <c r="E10" s="181"/>
      <c r="F10" s="181"/>
      <c r="G10" s="212" t="s">
        <v>408</v>
      </c>
      <c r="H10" s="302" t="s">
        <v>1552</v>
      </c>
      <c r="I10" s="181"/>
      <c r="J10" s="181"/>
      <c r="K10" s="181"/>
      <c r="L10" s="181"/>
      <c r="M10" s="303" t="s">
        <v>2177</v>
      </c>
      <c r="N10" s="181" t="s">
        <v>287</v>
      </c>
      <c r="O10" s="181"/>
      <c r="P10" s="181"/>
      <c r="Q10" s="181"/>
      <c r="R10" s="181"/>
      <c r="S10" s="162"/>
    </row>
    <row r="11" spans="1:33" ht="27.6" x14ac:dyDescent="0.3">
      <c r="A11" s="181"/>
      <c r="B11" s="181"/>
      <c r="C11" s="374">
        <v>45209</v>
      </c>
      <c r="D11" s="181"/>
      <c r="E11" s="181"/>
      <c r="F11" s="181"/>
      <c r="G11" s="212" t="s">
        <v>408</v>
      </c>
      <c r="H11" s="302" t="s">
        <v>2184</v>
      </c>
      <c r="I11" s="181"/>
      <c r="J11" s="181"/>
      <c r="K11" s="181"/>
      <c r="L11" s="181"/>
      <c r="M11" s="303" t="s">
        <v>2177</v>
      </c>
      <c r="N11" s="181" t="s">
        <v>287</v>
      </c>
      <c r="O11" s="181"/>
      <c r="P11" s="181"/>
      <c r="Q11" s="181"/>
      <c r="R11" s="181"/>
      <c r="S11" s="162"/>
    </row>
    <row r="12" spans="1:33" ht="27.6" x14ac:dyDescent="0.3">
      <c r="A12" s="181"/>
      <c r="B12" s="181"/>
      <c r="C12" s="374">
        <v>45209</v>
      </c>
      <c r="D12" s="181"/>
      <c r="E12" s="181"/>
      <c r="F12" s="181"/>
      <c r="G12" s="114" t="s">
        <v>408</v>
      </c>
      <c r="H12" s="302" t="s">
        <v>2185</v>
      </c>
      <c r="I12" s="181"/>
      <c r="J12" s="181"/>
      <c r="K12" s="181"/>
      <c r="L12" s="181"/>
      <c r="M12" s="303" t="s">
        <v>2177</v>
      </c>
      <c r="N12" s="181" t="s">
        <v>287</v>
      </c>
      <c r="O12" s="181"/>
      <c r="P12" s="181"/>
      <c r="Q12" s="181"/>
      <c r="R12" s="181"/>
      <c r="S12" s="162"/>
    </row>
    <row r="13" spans="1:33" ht="27.6" x14ac:dyDescent="0.3">
      <c r="A13" s="181"/>
      <c r="B13" s="181"/>
      <c r="C13" s="374">
        <v>45209</v>
      </c>
      <c r="D13" s="181"/>
      <c r="E13" s="181"/>
      <c r="F13" s="181"/>
      <c r="G13" s="114" t="s">
        <v>408</v>
      </c>
      <c r="H13" s="302" t="s">
        <v>2186</v>
      </c>
      <c r="I13" s="181"/>
      <c r="J13" s="181"/>
      <c r="K13" s="181"/>
      <c r="L13" s="181"/>
      <c r="M13" s="303" t="s">
        <v>2177</v>
      </c>
      <c r="N13" s="181" t="s">
        <v>287</v>
      </c>
      <c r="O13" s="181"/>
      <c r="P13" s="181"/>
      <c r="Q13" s="181"/>
      <c r="R13" s="181"/>
      <c r="S13" s="162"/>
    </row>
    <row r="14" spans="1:33" ht="96.6" x14ac:dyDescent="0.3">
      <c r="A14" s="181"/>
      <c r="B14" s="181"/>
      <c r="C14" s="374">
        <v>45209</v>
      </c>
      <c r="D14" s="181"/>
      <c r="E14" s="181"/>
      <c r="F14" s="181"/>
      <c r="G14" s="114" t="s">
        <v>408</v>
      </c>
      <c r="H14" s="302" t="s">
        <v>2187</v>
      </c>
      <c r="I14" s="181"/>
      <c r="J14" s="181"/>
      <c r="K14" s="181"/>
      <c r="L14" s="181"/>
      <c r="M14" s="303" t="s">
        <v>2177</v>
      </c>
      <c r="N14" s="181" t="s">
        <v>2182</v>
      </c>
      <c r="O14" s="181"/>
      <c r="P14" s="181"/>
      <c r="Q14" s="181"/>
      <c r="R14" s="181"/>
      <c r="S14" s="162"/>
    </row>
    <row r="15" spans="1:33" x14ac:dyDescent="0.3">
      <c r="A15" s="181"/>
      <c r="B15" s="181"/>
      <c r="C15" s="374">
        <v>45209</v>
      </c>
      <c r="D15" s="181"/>
      <c r="E15" s="181"/>
      <c r="F15" s="181"/>
      <c r="G15" s="212" t="s">
        <v>439</v>
      </c>
      <c r="H15" s="302" t="s">
        <v>2188</v>
      </c>
      <c r="I15" s="181"/>
      <c r="J15" s="181"/>
      <c r="K15" s="181"/>
      <c r="L15" s="181"/>
      <c r="M15" s="181" t="s">
        <v>2177</v>
      </c>
      <c r="N15" s="181" t="s">
        <v>287</v>
      </c>
      <c r="O15" s="181"/>
      <c r="P15" s="181"/>
      <c r="Q15" s="181"/>
      <c r="R15" s="181"/>
      <c r="S15" s="162"/>
    </row>
    <row r="16" spans="1:33" x14ac:dyDescent="0.3">
      <c r="A16" s="181"/>
      <c r="B16" s="181"/>
      <c r="C16" s="374">
        <v>45209</v>
      </c>
      <c r="D16" s="181"/>
      <c r="E16" s="181"/>
      <c r="F16" s="181"/>
      <c r="G16" s="212" t="s">
        <v>439</v>
      </c>
      <c r="H16" s="302" t="s">
        <v>2189</v>
      </c>
      <c r="I16" s="181"/>
      <c r="J16" s="181"/>
      <c r="K16" s="181"/>
      <c r="L16" s="181"/>
      <c r="M16" s="181" t="s">
        <v>2177</v>
      </c>
      <c r="N16" s="181" t="s">
        <v>287</v>
      </c>
      <c r="O16" s="181"/>
      <c r="P16" s="181"/>
      <c r="Q16" s="181"/>
      <c r="R16" s="181"/>
      <c r="S16" s="162"/>
    </row>
    <row r="17" spans="1:19" x14ac:dyDescent="0.3">
      <c r="A17" s="181"/>
      <c r="B17" s="181"/>
      <c r="C17" s="374">
        <v>45209</v>
      </c>
      <c r="D17" s="181"/>
      <c r="E17" s="181"/>
      <c r="F17" s="181"/>
      <c r="G17" s="212" t="s">
        <v>439</v>
      </c>
      <c r="H17" s="302" t="s">
        <v>2190</v>
      </c>
      <c r="I17" s="181"/>
      <c r="J17" s="181"/>
      <c r="K17" s="181"/>
      <c r="L17" s="181"/>
      <c r="M17" s="181" t="s">
        <v>2177</v>
      </c>
      <c r="N17" s="181" t="s">
        <v>287</v>
      </c>
      <c r="O17" s="181"/>
      <c r="P17" s="181"/>
      <c r="Q17" s="181"/>
      <c r="R17" s="181"/>
      <c r="S17" s="162"/>
    </row>
    <row r="18" spans="1:19" x14ac:dyDescent="0.3">
      <c r="A18" s="181"/>
      <c r="B18" s="181"/>
      <c r="C18" s="374">
        <v>45209</v>
      </c>
      <c r="D18" s="181"/>
      <c r="E18" s="181"/>
      <c r="F18" s="181"/>
      <c r="G18" s="212" t="s">
        <v>439</v>
      </c>
      <c r="H18" s="302" t="s">
        <v>1765</v>
      </c>
      <c r="I18" s="181"/>
      <c r="J18" s="181"/>
      <c r="K18" s="181"/>
      <c r="L18" s="181"/>
      <c r="M18" s="181" t="s">
        <v>2177</v>
      </c>
      <c r="N18" s="181" t="s">
        <v>287</v>
      </c>
      <c r="O18" s="181"/>
      <c r="P18" s="181"/>
      <c r="Q18" s="181"/>
      <c r="R18" s="181"/>
      <c r="S18" s="162"/>
    </row>
    <row r="19" spans="1:19" ht="96.6" x14ac:dyDescent="0.3">
      <c r="A19" s="181"/>
      <c r="B19" s="181"/>
      <c r="C19" s="374">
        <v>45209</v>
      </c>
      <c r="D19" s="181"/>
      <c r="E19" s="181"/>
      <c r="F19" s="181"/>
      <c r="G19" s="212" t="s">
        <v>439</v>
      </c>
      <c r="H19" s="302" t="s">
        <v>2191</v>
      </c>
      <c r="I19" s="181"/>
      <c r="J19" s="181"/>
      <c r="K19" s="181"/>
      <c r="L19" s="181"/>
      <c r="M19" s="181" t="s">
        <v>2177</v>
      </c>
      <c r="N19" s="181" t="s">
        <v>2182</v>
      </c>
      <c r="O19" s="181"/>
      <c r="P19" s="181"/>
      <c r="Q19" s="181"/>
      <c r="R19" s="181"/>
      <c r="S19" s="162"/>
    </row>
    <row r="20" spans="1:19" x14ac:dyDescent="0.3">
      <c r="A20" s="181"/>
      <c r="B20" s="181"/>
      <c r="C20" s="374">
        <v>45209</v>
      </c>
      <c r="D20" s="181"/>
      <c r="E20" s="181"/>
      <c r="F20" s="181"/>
      <c r="G20" s="212" t="s">
        <v>439</v>
      </c>
      <c r="H20" s="302" t="s">
        <v>2192</v>
      </c>
      <c r="I20" s="181"/>
      <c r="J20" s="181"/>
      <c r="K20" s="181"/>
      <c r="L20" s="181"/>
      <c r="M20" s="181" t="s">
        <v>2177</v>
      </c>
      <c r="N20" s="181" t="s">
        <v>287</v>
      </c>
      <c r="O20" s="181"/>
      <c r="P20" s="181"/>
      <c r="Q20" s="181"/>
      <c r="R20" s="181"/>
      <c r="S20" s="162"/>
    </row>
    <row r="21" spans="1:19" x14ac:dyDescent="0.3">
      <c r="A21" s="181"/>
      <c r="B21" s="181"/>
      <c r="C21" s="374">
        <v>45209</v>
      </c>
      <c r="D21" s="181"/>
      <c r="E21" s="181"/>
      <c r="F21" s="181"/>
      <c r="G21" s="212" t="s">
        <v>440</v>
      </c>
      <c r="H21" s="302" t="s">
        <v>2193</v>
      </c>
      <c r="I21" s="181"/>
      <c r="J21" s="181"/>
      <c r="K21" s="181"/>
      <c r="L21" s="181"/>
      <c r="M21" s="181" t="s">
        <v>2177</v>
      </c>
      <c r="N21" s="181" t="s">
        <v>287</v>
      </c>
      <c r="O21" s="181"/>
      <c r="P21" s="181"/>
      <c r="Q21" s="181"/>
      <c r="R21" s="181"/>
      <c r="S21" s="162"/>
    </row>
    <row r="22" spans="1:19" x14ac:dyDescent="0.3">
      <c r="A22" s="181"/>
      <c r="B22" s="181"/>
      <c r="C22" s="374">
        <v>45209</v>
      </c>
      <c r="D22" s="181"/>
      <c r="E22" s="181"/>
      <c r="F22" s="181"/>
      <c r="G22" s="212" t="s">
        <v>440</v>
      </c>
      <c r="H22" s="302" t="s">
        <v>1766</v>
      </c>
      <c r="I22" s="181"/>
      <c r="J22" s="181"/>
      <c r="K22" s="181"/>
      <c r="L22" s="181"/>
      <c r="M22" s="181" t="s">
        <v>2177</v>
      </c>
      <c r="N22" s="181" t="s">
        <v>287</v>
      </c>
      <c r="O22" s="181"/>
      <c r="P22" s="181"/>
      <c r="Q22" s="181"/>
      <c r="R22" s="181"/>
      <c r="S22" s="162"/>
    </row>
    <row r="23" spans="1:19" x14ac:dyDescent="0.3">
      <c r="A23" s="181"/>
      <c r="B23" s="181"/>
      <c r="C23" s="374">
        <v>45209</v>
      </c>
      <c r="D23" s="181"/>
      <c r="E23" s="181"/>
      <c r="F23" s="181"/>
      <c r="G23" s="212" t="s">
        <v>440</v>
      </c>
      <c r="H23" s="302" t="s">
        <v>2194</v>
      </c>
      <c r="I23" s="181"/>
      <c r="J23" s="181"/>
      <c r="K23" s="181"/>
      <c r="L23" s="181"/>
      <c r="M23" s="181" t="s">
        <v>2177</v>
      </c>
      <c r="N23" s="181" t="s">
        <v>287</v>
      </c>
      <c r="O23" s="181"/>
      <c r="P23" s="181"/>
      <c r="Q23" s="181"/>
      <c r="R23" s="181"/>
      <c r="S23" s="162"/>
    </row>
    <row r="24" spans="1:19" x14ac:dyDescent="0.3">
      <c r="A24" s="181"/>
      <c r="B24" s="181"/>
      <c r="C24" s="374">
        <v>45209</v>
      </c>
      <c r="D24" s="181"/>
      <c r="E24" s="181"/>
      <c r="F24" s="181"/>
      <c r="G24" s="212" t="s">
        <v>440</v>
      </c>
      <c r="H24" s="302" t="s">
        <v>2195</v>
      </c>
      <c r="I24" s="181"/>
      <c r="J24" s="181"/>
      <c r="K24" s="181"/>
      <c r="L24" s="181"/>
      <c r="M24" s="181" t="s">
        <v>2177</v>
      </c>
      <c r="N24" s="181" t="s">
        <v>287</v>
      </c>
      <c r="O24" s="181"/>
      <c r="P24" s="181"/>
      <c r="Q24" s="181"/>
      <c r="R24" s="181"/>
      <c r="S24" s="162"/>
    </row>
    <row r="25" spans="1:19" x14ac:dyDescent="0.3">
      <c r="A25" s="181"/>
      <c r="B25" s="181"/>
      <c r="C25" s="374">
        <v>45209</v>
      </c>
      <c r="D25" s="181"/>
      <c r="E25" s="181"/>
      <c r="F25" s="181"/>
      <c r="G25" s="212" t="s">
        <v>440</v>
      </c>
      <c r="H25" s="302" t="s">
        <v>2196</v>
      </c>
      <c r="I25" s="181"/>
      <c r="J25" s="181"/>
      <c r="K25" s="181"/>
      <c r="L25" s="181"/>
      <c r="M25" s="181" t="s">
        <v>2177</v>
      </c>
      <c r="N25" s="181" t="s">
        <v>287</v>
      </c>
      <c r="O25" s="181"/>
      <c r="P25" s="181"/>
      <c r="Q25" s="181"/>
      <c r="R25" s="181"/>
      <c r="S25" s="162"/>
    </row>
    <row r="26" spans="1:19" ht="110.4" x14ac:dyDescent="0.3">
      <c r="A26" s="181"/>
      <c r="B26" s="181"/>
      <c r="C26" s="374">
        <v>45209</v>
      </c>
      <c r="D26" s="181"/>
      <c r="E26" s="181"/>
      <c r="F26" s="181"/>
      <c r="G26" s="212" t="s">
        <v>440</v>
      </c>
      <c r="H26" s="302" t="s">
        <v>2197</v>
      </c>
      <c r="I26" s="181"/>
      <c r="J26" s="181"/>
      <c r="K26" s="181"/>
      <c r="L26" s="181"/>
      <c r="M26" s="181" t="s">
        <v>2177</v>
      </c>
      <c r="N26" s="181" t="s">
        <v>2198</v>
      </c>
      <c r="O26" s="181"/>
      <c r="P26" s="181"/>
      <c r="Q26" s="181"/>
      <c r="R26" s="181"/>
      <c r="S26" s="162"/>
    </row>
    <row r="27" spans="1:19" ht="27.6" x14ac:dyDescent="0.3">
      <c r="A27" s="181"/>
      <c r="B27" s="181"/>
      <c r="C27" s="374">
        <v>45209</v>
      </c>
      <c r="D27" s="181"/>
      <c r="E27" s="181"/>
      <c r="F27" s="181"/>
      <c r="G27" s="212" t="s">
        <v>559</v>
      </c>
      <c r="H27" s="302" t="s">
        <v>2199</v>
      </c>
      <c r="I27" s="181"/>
      <c r="J27" s="181"/>
      <c r="K27" s="181"/>
      <c r="L27" s="181"/>
      <c r="M27" s="181" t="s">
        <v>2177</v>
      </c>
      <c r="N27" s="181" t="s">
        <v>287</v>
      </c>
      <c r="O27" s="181"/>
      <c r="P27" s="181"/>
      <c r="Q27" s="181"/>
      <c r="R27" s="181"/>
      <c r="S27" s="162"/>
    </row>
    <row r="28" spans="1:19" ht="27.6" x14ac:dyDescent="0.3">
      <c r="A28" s="181"/>
      <c r="B28" s="181"/>
      <c r="C28" s="374">
        <v>45209</v>
      </c>
      <c r="D28" s="181"/>
      <c r="E28" s="181"/>
      <c r="F28" s="181"/>
      <c r="G28" s="212" t="s">
        <v>559</v>
      </c>
      <c r="H28" s="302" t="s">
        <v>2200</v>
      </c>
      <c r="I28" s="181"/>
      <c r="J28" s="181"/>
      <c r="K28" s="181"/>
      <c r="L28" s="181"/>
      <c r="M28" s="181" t="s">
        <v>2177</v>
      </c>
      <c r="N28" s="181" t="s">
        <v>287</v>
      </c>
      <c r="O28" s="181"/>
      <c r="P28" s="181"/>
      <c r="Q28" s="181"/>
      <c r="R28" s="181"/>
      <c r="S28" s="162"/>
    </row>
    <row r="29" spans="1:19" ht="27.6" x14ac:dyDescent="0.3">
      <c r="A29" s="181"/>
      <c r="B29" s="181"/>
      <c r="C29" s="374">
        <v>45209</v>
      </c>
      <c r="D29" s="181"/>
      <c r="E29" s="181"/>
      <c r="F29" s="181"/>
      <c r="G29" s="212" t="s">
        <v>559</v>
      </c>
      <c r="H29" s="302" t="s">
        <v>2201</v>
      </c>
      <c r="I29" s="181"/>
      <c r="J29" s="181"/>
      <c r="K29" s="181"/>
      <c r="L29" s="181"/>
      <c r="M29" s="181" t="s">
        <v>2177</v>
      </c>
      <c r="N29" s="181" t="s">
        <v>287</v>
      </c>
      <c r="O29" s="181"/>
      <c r="P29" s="181"/>
      <c r="Q29" s="181"/>
      <c r="R29" s="181"/>
      <c r="S29" s="162"/>
    </row>
    <row r="30" spans="1:19" ht="27.6" x14ac:dyDescent="0.3">
      <c r="A30" s="181"/>
      <c r="B30" s="181"/>
      <c r="C30" s="374">
        <v>45209</v>
      </c>
      <c r="D30" s="181"/>
      <c r="E30" s="181"/>
      <c r="F30" s="181"/>
      <c r="G30" s="212" t="s">
        <v>559</v>
      </c>
      <c r="H30" s="302" t="s">
        <v>2202</v>
      </c>
      <c r="I30" s="181"/>
      <c r="J30" s="181"/>
      <c r="K30" s="181"/>
      <c r="L30" s="181"/>
      <c r="M30" s="181" t="s">
        <v>2177</v>
      </c>
      <c r="N30" s="181" t="s">
        <v>287</v>
      </c>
      <c r="O30" s="181"/>
      <c r="P30" s="181"/>
      <c r="Q30" s="181"/>
      <c r="R30" s="181"/>
      <c r="S30" s="162"/>
    </row>
    <row r="31" spans="1:19" ht="27.6" x14ac:dyDescent="0.3">
      <c r="A31" s="181"/>
      <c r="B31" s="181"/>
      <c r="C31" s="374">
        <v>45209</v>
      </c>
      <c r="D31" s="181"/>
      <c r="E31" s="181"/>
      <c r="F31" s="181"/>
      <c r="G31" s="212" t="s">
        <v>560</v>
      </c>
      <c r="H31" s="302" t="s">
        <v>2203</v>
      </c>
      <c r="I31" s="181"/>
      <c r="J31" s="181"/>
      <c r="K31" s="181"/>
      <c r="L31" s="181"/>
      <c r="M31" s="181" t="s">
        <v>2177</v>
      </c>
      <c r="N31" s="181" t="s">
        <v>287</v>
      </c>
      <c r="O31" s="181"/>
      <c r="P31" s="181"/>
      <c r="Q31" s="181"/>
      <c r="R31" s="181"/>
      <c r="S31" s="162"/>
    </row>
    <row r="32" spans="1:19" ht="27.6" x14ac:dyDescent="0.3">
      <c r="A32" s="181"/>
      <c r="B32" s="181"/>
      <c r="C32" s="374">
        <v>45209</v>
      </c>
      <c r="D32" s="181"/>
      <c r="E32" s="181"/>
      <c r="F32" s="181"/>
      <c r="G32" s="212" t="s">
        <v>560</v>
      </c>
      <c r="H32" s="302" t="s">
        <v>2204</v>
      </c>
      <c r="I32" s="181"/>
      <c r="J32" s="181"/>
      <c r="K32" s="181"/>
      <c r="L32" s="181"/>
      <c r="M32" s="181" t="s">
        <v>2177</v>
      </c>
      <c r="N32" s="181" t="s">
        <v>287</v>
      </c>
      <c r="O32" s="181"/>
      <c r="P32" s="181"/>
      <c r="Q32" s="181"/>
      <c r="R32" s="181"/>
      <c r="S32" s="162"/>
    </row>
    <row r="33" spans="1:19" ht="27.6" x14ac:dyDescent="0.3">
      <c r="A33" s="181"/>
      <c r="B33" s="181"/>
      <c r="C33" s="374">
        <v>45209</v>
      </c>
      <c r="D33" s="181"/>
      <c r="E33" s="181"/>
      <c r="F33" s="181"/>
      <c r="G33" s="212" t="s">
        <v>560</v>
      </c>
      <c r="H33" s="302" t="s">
        <v>2205</v>
      </c>
      <c r="I33" s="181"/>
      <c r="J33" s="181"/>
      <c r="K33" s="181"/>
      <c r="L33" s="181"/>
      <c r="M33" s="181" t="s">
        <v>2177</v>
      </c>
      <c r="N33" s="181" t="s">
        <v>287</v>
      </c>
      <c r="O33" s="181"/>
      <c r="P33" s="181"/>
      <c r="Q33" s="181"/>
      <c r="R33" s="181"/>
      <c r="S33" s="162"/>
    </row>
    <row r="34" spans="1:19" ht="27.6" x14ac:dyDescent="0.3">
      <c r="A34" s="181"/>
      <c r="B34" s="181"/>
      <c r="C34" s="374">
        <v>45209</v>
      </c>
      <c r="D34" s="181"/>
      <c r="E34" s="181"/>
      <c r="F34" s="181"/>
      <c r="G34" s="212" t="s">
        <v>560</v>
      </c>
      <c r="H34" s="302" t="s">
        <v>2206</v>
      </c>
      <c r="I34" s="181"/>
      <c r="J34" s="181"/>
      <c r="K34" s="181"/>
      <c r="L34" s="181"/>
      <c r="M34" s="181" t="s">
        <v>2177</v>
      </c>
      <c r="N34" s="181" t="s">
        <v>287</v>
      </c>
      <c r="O34" s="181"/>
      <c r="P34" s="181"/>
      <c r="Q34" s="181"/>
      <c r="R34" s="181"/>
      <c r="S34" s="162"/>
    </row>
    <row r="35" spans="1:19" ht="27.6" x14ac:dyDescent="0.3">
      <c r="A35" s="181"/>
      <c r="B35" s="181"/>
      <c r="C35" s="374">
        <v>45209</v>
      </c>
      <c r="D35" s="181"/>
      <c r="E35" s="181"/>
      <c r="F35" s="181"/>
      <c r="G35" s="212" t="s">
        <v>561</v>
      </c>
      <c r="H35" s="302" t="s">
        <v>2207</v>
      </c>
      <c r="I35" s="181"/>
      <c r="J35" s="181"/>
      <c r="K35" s="181"/>
      <c r="L35" s="181"/>
      <c r="M35" s="181" t="s">
        <v>2177</v>
      </c>
      <c r="N35" s="181" t="s">
        <v>287</v>
      </c>
      <c r="O35" s="181"/>
      <c r="P35" s="181"/>
      <c r="Q35" s="181"/>
      <c r="R35" s="181"/>
      <c r="S35" s="162"/>
    </row>
    <row r="36" spans="1:19" ht="27.6" x14ac:dyDescent="0.3">
      <c r="A36" s="181"/>
      <c r="B36" s="181"/>
      <c r="C36" s="374">
        <v>45209</v>
      </c>
      <c r="D36" s="181"/>
      <c r="E36" s="181"/>
      <c r="F36" s="181"/>
      <c r="G36" s="212" t="s">
        <v>561</v>
      </c>
      <c r="H36" s="302" t="s">
        <v>2208</v>
      </c>
      <c r="I36" s="181"/>
      <c r="J36" s="181"/>
      <c r="K36" s="181"/>
      <c r="L36" s="181"/>
      <c r="M36" s="181" t="s">
        <v>2177</v>
      </c>
      <c r="N36" s="181" t="s">
        <v>287</v>
      </c>
      <c r="O36" s="181"/>
      <c r="P36" s="181"/>
      <c r="Q36" s="181"/>
      <c r="R36" s="181"/>
      <c r="S36" s="162"/>
    </row>
    <row r="37" spans="1:19" ht="27.6" x14ac:dyDescent="0.3">
      <c r="A37" s="181"/>
      <c r="B37" s="181"/>
      <c r="C37" s="374">
        <v>45209</v>
      </c>
      <c r="D37" s="181"/>
      <c r="E37" s="181"/>
      <c r="F37" s="181"/>
      <c r="G37" s="212" t="s">
        <v>561</v>
      </c>
      <c r="H37" s="302" t="s">
        <v>2209</v>
      </c>
      <c r="I37" s="181"/>
      <c r="J37" s="181"/>
      <c r="K37" s="181"/>
      <c r="L37" s="181"/>
      <c r="M37" s="181" t="s">
        <v>2177</v>
      </c>
      <c r="N37" s="181" t="s">
        <v>287</v>
      </c>
      <c r="O37" s="181"/>
      <c r="P37" s="181"/>
      <c r="Q37" s="181"/>
      <c r="R37" s="181"/>
      <c r="S37" s="162"/>
    </row>
    <row r="38" spans="1:19" ht="27.6" x14ac:dyDescent="0.3">
      <c r="A38" s="181"/>
      <c r="B38" s="181"/>
      <c r="C38" s="374">
        <v>45209</v>
      </c>
      <c r="D38" s="181"/>
      <c r="E38" s="181"/>
      <c r="F38" s="181"/>
      <c r="G38" s="212" t="s">
        <v>561</v>
      </c>
      <c r="H38" s="302" t="s">
        <v>2210</v>
      </c>
      <c r="I38" s="181"/>
      <c r="J38" s="181"/>
      <c r="K38" s="181"/>
      <c r="L38" s="181"/>
      <c r="M38" s="181" t="s">
        <v>2177</v>
      </c>
      <c r="N38" s="181" t="s">
        <v>287</v>
      </c>
      <c r="O38" s="181"/>
      <c r="P38" s="181"/>
      <c r="Q38" s="181"/>
      <c r="R38" s="181"/>
      <c r="S38" s="162"/>
    </row>
    <row r="39" spans="1:19" x14ac:dyDescent="0.3">
      <c r="A39" s="181"/>
      <c r="B39" s="181"/>
      <c r="C39" s="374">
        <v>45209</v>
      </c>
      <c r="D39" s="181"/>
      <c r="E39" s="181"/>
      <c r="F39" s="181"/>
      <c r="G39" s="212" t="s">
        <v>562</v>
      </c>
      <c r="H39" s="302" t="s">
        <v>2211</v>
      </c>
      <c r="I39" s="181"/>
      <c r="J39" s="181"/>
      <c r="K39" s="181"/>
      <c r="L39" s="181"/>
      <c r="M39" s="181" t="s">
        <v>2177</v>
      </c>
      <c r="N39" s="181" t="s">
        <v>287</v>
      </c>
      <c r="O39" s="181"/>
      <c r="P39" s="181"/>
      <c r="Q39" s="181"/>
      <c r="R39" s="181"/>
      <c r="S39" s="162"/>
    </row>
    <row r="40" spans="1:19" x14ac:dyDescent="0.3">
      <c r="A40" s="181"/>
      <c r="B40" s="181"/>
      <c r="C40" s="374">
        <v>45209</v>
      </c>
      <c r="D40" s="181"/>
      <c r="E40" s="181"/>
      <c r="F40" s="181"/>
      <c r="G40" s="212" t="s">
        <v>562</v>
      </c>
      <c r="H40" s="302" t="s">
        <v>2212</v>
      </c>
      <c r="I40" s="181"/>
      <c r="J40" s="181"/>
      <c r="K40" s="181"/>
      <c r="L40" s="181"/>
      <c r="M40" s="181" t="s">
        <v>2177</v>
      </c>
      <c r="N40" s="181" t="s">
        <v>401</v>
      </c>
      <c r="O40" s="181"/>
      <c r="P40" s="181"/>
      <c r="Q40" s="181"/>
      <c r="R40" s="181"/>
      <c r="S40" s="162"/>
    </row>
    <row r="41" spans="1:19" x14ac:dyDescent="0.3">
      <c r="A41" s="181"/>
      <c r="B41" s="181"/>
      <c r="C41" s="374">
        <v>45209</v>
      </c>
      <c r="D41" s="181"/>
      <c r="E41" s="181"/>
      <c r="F41" s="181"/>
      <c r="G41" s="212" t="s">
        <v>562</v>
      </c>
      <c r="H41" s="302" t="s">
        <v>2213</v>
      </c>
      <c r="I41" s="181"/>
      <c r="J41" s="181"/>
      <c r="K41" s="181"/>
      <c r="L41" s="181"/>
      <c r="M41" s="181" t="s">
        <v>2177</v>
      </c>
      <c r="N41" s="181" t="s">
        <v>287</v>
      </c>
      <c r="O41" s="181"/>
      <c r="P41" s="181"/>
      <c r="Q41" s="181"/>
      <c r="R41" s="181"/>
      <c r="S41" s="162"/>
    </row>
    <row r="42" spans="1:19" x14ac:dyDescent="0.3">
      <c r="A42" s="181"/>
      <c r="B42" s="181"/>
      <c r="C42" s="374">
        <v>45209</v>
      </c>
      <c r="D42" s="181"/>
      <c r="E42" s="181"/>
      <c r="F42" s="181"/>
      <c r="G42" s="212" t="s">
        <v>562</v>
      </c>
      <c r="H42" s="302" t="s">
        <v>2214</v>
      </c>
      <c r="I42" s="181"/>
      <c r="J42" s="181"/>
      <c r="K42" s="181"/>
      <c r="L42" s="181"/>
      <c r="M42" s="181" t="s">
        <v>2177</v>
      </c>
      <c r="N42" s="181" t="s">
        <v>287</v>
      </c>
      <c r="O42" s="181"/>
      <c r="P42" s="181"/>
      <c r="Q42" s="181"/>
      <c r="R42" s="181"/>
      <c r="S42" s="162"/>
    </row>
    <row r="43" spans="1:19" ht="27.6" x14ac:dyDescent="0.3">
      <c r="A43" s="181"/>
      <c r="B43" s="181"/>
      <c r="C43" s="374">
        <v>45209</v>
      </c>
      <c r="D43" s="181"/>
      <c r="E43" s="181"/>
      <c r="F43" s="181"/>
      <c r="G43" s="212" t="s">
        <v>566</v>
      </c>
      <c r="H43" s="302" t="s">
        <v>2215</v>
      </c>
      <c r="I43" s="181"/>
      <c r="J43" s="181"/>
      <c r="K43" s="181"/>
      <c r="L43" s="181"/>
      <c r="M43" s="181" t="s">
        <v>2177</v>
      </c>
      <c r="N43" s="181" t="s">
        <v>287</v>
      </c>
      <c r="O43" s="181"/>
      <c r="P43" s="181"/>
      <c r="Q43" s="181"/>
      <c r="R43" s="181"/>
      <c r="S43" s="162"/>
    </row>
    <row r="44" spans="1:19" ht="27.6" x14ac:dyDescent="0.3">
      <c r="A44" s="305"/>
      <c r="B44" s="181"/>
      <c r="C44" s="374">
        <v>45209</v>
      </c>
      <c r="D44" s="181"/>
      <c r="E44" s="181"/>
      <c r="F44" s="306"/>
      <c r="G44" s="307" t="s">
        <v>566</v>
      </c>
      <c r="H44" s="302" t="s">
        <v>2216</v>
      </c>
      <c r="I44" s="181"/>
      <c r="J44" s="181"/>
      <c r="K44" s="181"/>
      <c r="L44" s="181"/>
      <c r="M44" s="181" t="s">
        <v>2177</v>
      </c>
      <c r="N44" s="181" t="s">
        <v>287</v>
      </c>
      <c r="O44" s="181"/>
      <c r="P44" s="181"/>
      <c r="Q44" s="181"/>
      <c r="R44" s="181"/>
      <c r="S44" s="162"/>
    </row>
    <row r="45" spans="1:19" ht="27.6" x14ac:dyDescent="0.3">
      <c r="A45" s="305"/>
      <c r="B45" s="181"/>
      <c r="C45" s="374">
        <v>45209</v>
      </c>
      <c r="D45" s="181"/>
      <c r="E45" s="181"/>
      <c r="F45" s="306"/>
      <c r="G45" s="307" t="s">
        <v>566</v>
      </c>
      <c r="H45" s="302" t="s">
        <v>2217</v>
      </c>
      <c r="I45" s="181"/>
      <c r="J45" s="181"/>
      <c r="K45" s="181"/>
      <c r="L45" s="181"/>
      <c r="M45" s="181" t="s">
        <v>2177</v>
      </c>
      <c r="N45" s="181" t="s">
        <v>287</v>
      </c>
      <c r="O45" s="181"/>
      <c r="P45" s="181"/>
      <c r="Q45" s="181"/>
      <c r="R45" s="181"/>
      <c r="S45" s="162"/>
    </row>
    <row r="46" spans="1:19" ht="27.6" x14ac:dyDescent="0.3">
      <c r="A46" s="181"/>
      <c r="B46" s="181"/>
      <c r="C46" s="374">
        <v>45209</v>
      </c>
      <c r="D46" s="181"/>
      <c r="E46" s="181"/>
      <c r="F46" s="306"/>
      <c r="G46" s="307" t="s">
        <v>566</v>
      </c>
      <c r="H46" s="302" t="s">
        <v>2218</v>
      </c>
      <c r="I46" s="181"/>
      <c r="J46" s="181"/>
      <c r="K46" s="181"/>
      <c r="L46" s="181"/>
      <c r="M46" s="181" t="s">
        <v>2177</v>
      </c>
      <c r="N46" s="181" t="s">
        <v>287</v>
      </c>
      <c r="O46" s="181"/>
      <c r="P46" s="181"/>
      <c r="Q46" s="181"/>
      <c r="R46" s="181"/>
      <c r="S46" s="162"/>
    </row>
    <row r="47" spans="1:19" ht="110.4" x14ac:dyDescent="0.3">
      <c r="A47" s="181"/>
      <c r="B47" s="181"/>
      <c r="C47" s="374">
        <v>45209</v>
      </c>
      <c r="D47" s="181"/>
      <c r="E47" s="181"/>
      <c r="F47" s="306"/>
      <c r="G47" s="307" t="s">
        <v>566</v>
      </c>
      <c r="H47" s="302" t="s">
        <v>2219</v>
      </c>
      <c r="I47" s="181"/>
      <c r="J47" s="181"/>
      <c r="K47" s="181"/>
      <c r="L47" s="181"/>
      <c r="M47" s="181" t="s">
        <v>2177</v>
      </c>
      <c r="N47" s="181" t="s">
        <v>2198</v>
      </c>
      <c r="O47" s="181"/>
      <c r="P47" s="181"/>
      <c r="Q47" s="181"/>
      <c r="R47" s="181"/>
      <c r="S47" s="162"/>
    </row>
    <row r="48" spans="1:19" ht="27.6" x14ac:dyDescent="0.3">
      <c r="A48" s="181"/>
      <c r="B48" s="181"/>
      <c r="C48" s="374">
        <v>45209</v>
      </c>
      <c r="D48" s="181"/>
      <c r="E48" s="181"/>
      <c r="F48" s="306"/>
      <c r="G48" s="307" t="s">
        <v>566</v>
      </c>
      <c r="H48" s="302" t="s">
        <v>2220</v>
      </c>
      <c r="I48" s="181"/>
      <c r="J48" s="181"/>
      <c r="K48" s="181"/>
      <c r="L48" s="181"/>
      <c r="M48" s="181" t="s">
        <v>2177</v>
      </c>
      <c r="N48" s="181" t="s">
        <v>287</v>
      </c>
      <c r="O48" s="181"/>
      <c r="P48" s="181"/>
      <c r="Q48" s="181"/>
      <c r="R48" s="181"/>
      <c r="S48" s="162"/>
    </row>
    <row r="49" spans="1:34" ht="27.6" x14ac:dyDescent="0.3">
      <c r="A49" s="181"/>
      <c r="B49" s="181"/>
      <c r="C49" s="374">
        <v>45209</v>
      </c>
      <c r="D49" s="181"/>
      <c r="E49" s="181"/>
      <c r="F49" s="306"/>
      <c r="G49" s="307" t="s">
        <v>567</v>
      </c>
      <c r="H49" s="302" t="s">
        <v>2221</v>
      </c>
      <c r="I49" s="181"/>
      <c r="J49" s="181"/>
      <c r="K49" s="181"/>
      <c r="L49" s="181"/>
      <c r="M49" s="303" t="s">
        <v>2177</v>
      </c>
      <c r="N49" s="181" t="s">
        <v>287</v>
      </c>
      <c r="O49" s="181"/>
      <c r="P49" s="181"/>
      <c r="Q49" s="181"/>
      <c r="R49" s="181"/>
      <c r="S49" s="162"/>
    </row>
    <row r="50" spans="1:34" ht="27.6" x14ac:dyDescent="0.3">
      <c r="A50" s="181"/>
      <c r="B50" s="181"/>
      <c r="C50" s="374">
        <v>45209</v>
      </c>
      <c r="D50" s="181"/>
      <c r="E50" s="181"/>
      <c r="F50" s="306"/>
      <c r="G50" s="307" t="s">
        <v>567</v>
      </c>
      <c r="H50" s="302" t="s">
        <v>2222</v>
      </c>
      <c r="I50" s="181"/>
      <c r="J50" s="181"/>
      <c r="K50" s="181"/>
      <c r="L50" s="181"/>
      <c r="M50" s="303" t="s">
        <v>2177</v>
      </c>
      <c r="N50" s="181" t="s">
        <v>287</v>
      </c>
      <c r="O50" s="181"/>
      <c r="P50" s="181"/>
      <c r="Q50" s="181"/>
      <c r="R50" s="181"/>
      <c r="S50" s="162"/>
    </row>
    <row r="51" spans="1:34" ht="27.6" x14ac:dyDescent="0.3">
      <c r="A51" s="181"/>
      <c r="B51" s="181"/>
      <c r="C51" s="374">
        <v>45209</v>
      </c>
      <c r="D51" s="181"/>
      <c r="E51" s="181"/>
      <c r="F51" s="306"/>
      <c r="G51" s="307" t="s">
        <v>567</v>
      </c>
      <c r="H51" s="302" t="s">
        <v>2223</v>
      </c>
      <c r="I51" s="181"/>
      <c r="J51" s="181"/>
      <c r="K51" s="181"/>
      <c r="L51" s="181"/>
      <c r="M51" s="303" t="s">
        <v>2177</v>
      </c>
      <c r="N51" s="181" t="s">
        <v>287</v>
      </c>
      <c r="O51" s="181"/>
      <c r="P51" s="181"/>
      <c r="Q51" s="181"/>
      <c r="R51" s="181"/>
      <c r="S51" s="162"/>
    </row>
    <row r="52" spans="1:34" ht="110.4" x14ac:dyDescent="0.3">
      <c r="A52" s="181"/>
      <c r="B52" s="181"/>
      <c r="C52" s="374">
        <v>45209</v>
      </c>
      <c r="D52" s="181"/>
      <c r="E52" s="181"/>
      <c r="F52" s="306"/>
      <c r="G52" s="307" t="s">
        <v>567</v>
      </c>
      <c r="H52" s="302" t="s">
        <v>2224</v>
      </c>
      <c r="I52" s="181"/>
      <c r="J52" s="181"/>
      <c r="K52" s="181"/>
      <c r="L52" s="181"/>
      <c r="M52" s="181" t="s">
        <v>2177</v>
      </c>
      <c r="N52" s="181" t="s">
        <v>2198</v>
      </c>
      <c r="O52" s="181"/>
      <c r="P52" s="181"/>
      <c r="Q52" s="181"/>
      <c r="R52" s="181"/>
      <c r="S52" s="162"/>
    </row>
    <row r="53" spans="1:34" ht="27.6" x14ac:dyDescent="0.3">
      <c r="A53" s="181"/>
      <c r="B53" s="181"/>
      <c r="C53" s="374">
        <v>45209</v>
      </c>
      <c r="D53" s="181"/>
      <c r="E53" s="181"/>
      <c r="F53" s="181"/>
      <c r="G53" s="114" t="s">
        <v>567</v>
      </c>
      <c r="H53" s="302" t="s">
        <v>2225</v>
      </c>
      <c r="I53" s="162"/>
      <c r="J53" s="162"/>
      <c r="K53" s="181"/>
      <c r="L53" s="162"/>
      <c r="M53" s="162" t="s">
        <v>2177</v>
      </c>
      <c r="N53" s="181" t="s">
        <v>287</v>
      </c>
      <c r="O53" s="162"/>
      <c r="P53" s="162"/>
      <c r="Q53" s="162"/>
      <c r="R53" s="162"/>
      <c r="S53" s="162"/>
      <c r="U53" s="161"/>
      <c r="V53" s="161"/>
      <c r="Y53" s="161"/>
      <c r="AB53" s="160"/>
      <c r="AC53" s="160"/>
      <c r="AD53" s="160"/>
      <c r="AE53" s="160"/>
      <c r="AF53" s="160"/>
      <c r="AG53" s="160"/>
      <c r="AH53" s="160"/>
    </row>
    <row r="54" spans="1:34" ht="27.6" x14ac:dyDescent="0.3">
      <c r="A54" s="181"/>
      <c r="B54" s="181"/>
      <c r="C54" s="374">
        <v>45209</v>
      </c>
      <c r="D54" s="181"/>
      <c r="E54" s="181"/>
      <c r="F54" s="181"/>
      <c r="G54" s="114" t="s">
        <v>567</v>
      </c>
      <c r="H54" s="302" t="s">
        <v>2226</v>
      </c>
      <c r="I54" s="162"/>
      <c r="J54" s="181"/>
      <c r="K54" s="181"/>
      <c r="L54" s="181"/>
      <c r="M54" s="181" t="s">
        <v>2177</v>
      </c>
      <c r="N54" s="181" t="s">
        <v>287</v>
      </c>
      <c r="O54" s="181"/>
      <c r="P54" s="181"/>
      <c r="Q54" s="162"/>
      <c r="R54" s="162"/>
      <c r="S54" s="162"/>
    </row>
    <row r="55" spans="1:34" ht="27.6" x14ac:dyDescent="0.3">
      <c r="A55" s="181"/>
      <c r="B55" s="181"/>
      <c r="C55" s="374">
        <v>45209</v>
      </c>
      <c r="D55" s="181"/>
      <c r="E55" s="181"/>
      <c r="F55" s="181"/>
      <c r="G55" s="114" t="s">
        <v>568</v>
      </c>
      <c r="H55" s="302" t="s">
        <v>1774</v>
      </c>
      <c r="I55" s="162"/>
      <c r="J55" s="181"/>
      <c r="K55" s="181"/>
      <c r="L55" s="181"/>
      <c r="M55" s="181" t="s">
        <v>2177</v>
      </c>
      <c r="N55" s="181" t="s">
        <v>287</v>
      </c>
      <c r="O55" s="181"/>
      <c r="P55" s="181"/>
      <c r="Q55" s="162"/>
      <c r="R55" s="162"/>
      <c r="S55" s="162"/>
    </row>
    <row r="56" spans="1:34" x14ac:dyDescent="0.3">
      <c r="A56" s="181"/>
      <c r="B56" s="181"/>
      <c r="C56" s="374">
        <v>45209</v>
      </c>
      <c r="D56" s="181"/>
      <c r="E56" s="181"/>
      <c r="F56" s="181"/>
      <c r="G56" s="114" t="s">
        <v>568</v>
      </c>
      <c r="H56" s="302" t="s">
        <v>2227</v>
      </c>
      <c r="I56" s="162"/>
      <c r="J56" s="181"/>
      <c r="K56" s="181"/>
      <c r="L56" s="181"/>
      <c r="M56" s="181" t="s">
        <v>2177</v>
      </c>
      <c r="N56" s="181" t="s">
        <v>287</v>
      </c>
      <c r="O56" s="181"/>
      <c r="P56" s="181"/>
      <c r="Q56" s="162"/>
      <c r="R56" s="162"/>
      <c r="S56" s="162"/>
    </row>
    <row r="57" spans="1:34" x14ac:dyDescent="0.3">
      <c r="A57" s="181"/>
      <c r="B57" s="181"/>
      <c r="C57" s="374">
        <v>45209</v>
      </c>
      <c r="D57" s="181"/>
      <c r="E57" s="283"/>
      <c r="F57" s="181"/>
      <c r="G57" s="212" t="s">
        <v>568</v>
      </c>
      <c r="H57" s="302" t="s">
        <v>2228</v>
      </c>
      <c r="I57" s="162"/>
      <c r="J57" s="181"/>
      <c r="K57" s="181"/>
      <c r="L57" s="181"/>
      <c r="M57" s="181" t="s">
        <v>2177</v>
      </c>
      <c r="N57" s="181" t="s">
        <v>287</v>
      </c>
      <c r="O57" s="181"/>
      <c r="P57" s="181"/>
      <c r="Q57" s="181"/>
      <c r="R57" s="181"/>
      <c r="S57" s="162"/>
    </row>
    <row r="58" spans="1:34" x14ac:dyDescent="0.3">
      <c r="A58" s="181"/>
      <c r="B58" s="181"/>
      <c r="C58" s="374">
        <v>45209</v>
      </c>
      <c r="D58" s="181"/>
      <c r="E58" s="181"/>
      <c r="F58" s="181"/>
      <c r="G58" s="212" t="s">
        <v>568</v>
      </c>
      <c r="H58" s="302" t="s">
        <v>2229</v>
      </c>
      <c r="I58" s="181"/>
      <c r="J58" s="181"/>
      <c r="K58" s="181"/>
      <c r="L58" s="181"/>
      <c r="M58" s="181" t="s">
        <v>2177</v>
      </c>
      <c r="N58" s="181" t="s">
        <v>287</v>
      </c>
      <c r="O58" s="181"/>
      <c r="P58" s="181"/>
      <c r="Q58" s="181"/>
      <c r="R58" s="181"/>
      <c r="S58" s="162"/>
    </row>
    <row r="59" spans="1:34" x14ac:dyDescent="0.3">
      <c r="A59" s="181"/>
      <c r="B59" s="181"/>
      <c r="C59" s="374">
        <v>45209</v>
      </c>
      <c r="D59" s="181"/>
      <c r="E59" s="181"/>
      <c r="F59" s="181"/>
      <c r="G59" s="212" t="s">
        <v>578</v>
      </c>
      <c r="H59" s="181" t="s">
        <v>2230</v>
      </c>
      <c r="I59" s="181"/>
      <c r="J59" s="181"/>
      <c r="K59" s="181"/>
      <c r="L59" s="181"/>
      <c r="M59" s="181" t="s">
        <v>2177</v>
      </c>
      <c r="N59" s="181" t="s">
        <v>401</v>
      </c>
      <c r="O59" s="181"/>
      <c r="P59" s="181"/>
      <c r="Q59" s="181"/>
      <c r="R59" s="181"/>
      <c r="S59" s="162"/>
    </row>
    <row r="60" spans="1:34" x14ac:dyDescent="0.3">
      <c r="A60" s="181"/>
      <c r="B60" s="181"/>
      <c r="C60" s="374">
        <v>45209</v>
      </c>
      <c r="D60" s="181"/>
      <c r="E60" s="181"/>
      <c r="F60" s="181"/>
      <c r="G60" s="212" t="s">
        <v>578</v>
      </c>
      <c r="H60" s="181" t="s">
        <v>2231</v>
      </c>
      <c r="I60" s="181"/>
      <c r="J60" s="181"/>
      <c r="K60" s="181"/>
      <c r="L60" s="181"/>
      <c r="M60" s="181" t="s">
        <v>2177</v>
      </c>
      <c r="N60" s="181" t="s">
        <v>287</v>
      </c>
      <c r="O60" s="181"/>
      <c r="P60" s="181"/>
      <c r="Q60" s="181"/>
      <c r="R60" s="181"/>
      <c r="S60" s="162"/>
    </row>
    <row r="61" spans="1:34" x14ac:dyDescent="0.3">
      <c r="A61" s="181"/>
      <c r="B61" s="181"/>
      <c r="C61" s="374">
        <v>45209</v>
      </c>
      <c r="D61" s="181"/>
      <c r="E61" s="181"/>
      <c r="F61" s="181"/>
      <c r="G61" s="212" t="s">
        <v>578</v>
      </c>
      <c r="H61" s="181" t="s">
        <v>2232</v>
      </c>
      <c r="I61" s="181"/>
      <c r="J61" s="181"/>
      <c r="K61" s="181"/>
      <c r="L61" s="181"/>
      <c r="M61" s="181" t="s">
        <v>2177</v>
      </c>
      <c r="N61" s="181" t="s">
        <v>287</v>
      </c>
      <c r="O61" s="181"/>
      <c r="P61" s="181"/>
      <c r="Q61" s="181"/>
      <c r="R61" s="181"/>
      <c r="S61" s="162"/>
    </row>
    <row r="62" spans="1:34" x14ac:dyDescent="0.3">
      <c r="A62" s="181"/>
      <c r="B62" s="181"/>
      <c r="C62" s="374">
        <v>45209</v>
      </c>
      <c r="D62" s="181"/>
      <c r="E62" s="181"/>
      <c r="F62" s="181"/>
      <c r="G62" s="212" t="s">
        <v>578</v>
      </c>
      <c r="H62" s="181" t="s">
        <v>2233</v>
      </c>
      <c r="I62" s="181"/>
      <c r="J62" s="181"/>
      <c r="K62" s="222"/>
      <c r="L62" s="222"/>
      <c r="M62" s="308" t="s">
        <v>2177</v>
      </c>
      <c r="N62" s="181" t="s">
        <v>287</v>
      </c>
      <c r="O62" s="181"/>
      <c r="P62" s="181"/>
      <c r="Q62" s="181"/>
      <c r="R62" s="181"/>
      <c r="S62" s="162"/>
    </row>
    <row r="63" spans="1:34" ht="27.6" x14ac:dyDescent="0.3">
      <c r="A63" s="181"/>
      <c r="B63" s="181"/>
      <c r="C63" s="374">
        <v>45209</v>
      </c>
      <c r="D63" s="181"/>
      <c r="E63" s="181"/>
      <c r="F63" s="181"/>
      <c r="G63" s="212" t="s">
        <v>590</v>
      </c>
      <c r="H63" s="181" t="s">
        <v>2234</v>
      </c>
      <c r="I63" s="181"/>
      <c r="J63" s="181"/>
      <c r="K63" s="222"/>
      <c r="L63" s="222"/>
      <c r="M63" s="308" t="s">
        <v>2177</v>
      </c>
      <c r="N63" s="181" t="s">
        <v>401</v>
      </c>
      <c r="O63" s="181"/>
      <c r="P63" s="181"/>
      <c r="Q63" s="181"/>
      <c r="R63" s="181"/>
      <c r="S63" s="162"/>
    </row>
    <row r="64" spans="1:34" ht="27.6" x14ac:dyDescent="0.3">
      <c r="A64" s="181"/>
      <c r="B64" s="181"/>
      <c r="C64" s="374">
        <v>45209</v>
      </c>
      <c r="D64" s="181"/>
      <c r="E64" s="181"/>
      <c r="F64" s="181"/>
      <c r="G64" s="212" t="s">
        <v>590</v>
      </c>
      <c r="H64" s="181" t="s">
        <v>2235</v>
      </c>
      <c r="I64" s="181"/>
      <c r="J64" s="181"/>
      <c r="K64" s="222"/>
      <c r="L64" s="222"/>
      <c r="M64" s="308" t="s">
        <v>2177</v>
      </c>
      <c r="N64" s="181" t="s">
        <v>287</v>
      </c>
      <c r="O64" s="181"/>
      <c r="P64" s="181"/>
      <c r="Q64" s="181"/>
      <c r="R64" s="181"/>
      <c r="S64" s="162"/>
    </row>
    <row r="65" spans="1:19" ht="27.6" x14ac:dyDescent="0.3">
      <c r="A65" s="181"/>
      <c r="B65" s="181"/>
      <c r="C65" s="374">
        <v>45209</v>
      </c>
      <c r="D65" s="181"/>
      <c r="E65" s="181"/>
      <c r="F65" s="181"/>
      <c r="G65" s="114" t="s">
        <v>590</v>
      </c>
      <c r="H65" s="302" t="s">
        <v>2236</v>
      </c>
      <c r="I65" s="181"/>
      <c r="J65" s="181"/>
      <c r="K65" s="181"/>
      <c r="L65" s="181"/>
      <c r="M65" s="181" t="s">
        <v>2177</v>
      </c>
      <c r="N65" s="181" t="s">
        <v>287</v>
      </c>
      <c r="O65" s="181"/>
      <c r="P65" s="181"/>
      <c r="Q65" s="181"/>
      <c r="R65" s="181"/>
      <c r="S65" s="162"/>
    </row>
    <row r="66" spans="1:19" ht="27.6" x14ac:dyDescent="0.3">
      <c r="A66" s="181"/>
      <c r="B66" s="181"/>
      <c r="C66" s="374">
        <v>45209</v>
      </c>
      <c r="D66" s="181"/>
      <c r="E66" s="181"/>
      <c r="F66" s="181"/>
      <c r="G66" s="114" t="s">
        <v>590</v>
      </c>
      <c r="H66" s="302" t="s">
        <v>2237</v>
      </c>
      <c r="I66" s="181"/>
      <c r="J66" s="181"/>
      <c r="K66" s="181"/>
      <c r="L66" s="181"/>
      <c r="M66" s="181" t="s">
        <v>2177</v>
      </c>
      <c r="N66" s="181" t="s">
        <v>287</v>
      </c>
      <c r="O66" s="181"/>
      <c r="P66" s="181"/>
      <c r="Q66" s="181"/>
      <c r="R66" s="181"/>
      <c r="S66" s="162"/>
    </row>
    <row r="67" spans="1:19" ht="27.6" x14ac:dyDescent="0.3">
      <c r="A67" s="181"/>
      <c r="B67" s="181"/>
      <c r="C67" s="374">
        <v>45209</v>
      </c>
      <c r="D67" s="181"/>
      <c r="E67" s="181"/>
      <c r="F67" s="181"/>
      <c r="G67" s="114" t="s">
        <v>590</v>
      </c>
      <c r="H67" s="302" t="s">
        <v>2238</v>
      </c>
      <c r="I67" s="181"/>
      <c r="J67" s="181"/>
      <c r="K67" s="181"/>
      <c r="L67" s="181"/>
      <c r="M67" s="181" t="s">
        <v>2177</v>
      </c>
      <c r="N67" s="181" t="s">
        <v>401</v>
      </c>
      <c r="O67" s="181"/>
      <c r="P67" s="181"/>
      <c r="Q67" s="181"/>
      <c r="R67" s="181"/>
      <c r="S67" s="162"/>
    </row>
    <row r="68" spans="1:19" ht="27.6" x14ac:dyDescent="0.3">
      <c r="A68" s="181"/>
      <c r="B68" s="181"/>
      <c r="C68" s="374">
        <v>45209</v>
      </c>
      <c r="D68" s="181"/>
      <c r="E68" s="181"/>
      <c r="F68" s="181"/>
      <c r="G68" s="114" t="s">
        <v>590</v>
      </c>
      <c r="H68" s="302" t="s">
        <v>2239</v>
      </c>
      <c r="I68" s="181"/>
      <c r="J68" s="181"/>
      <c r="K68" s="181"/>
      <c r="L68" s="181"/>
      <c r="M68" s="181" t="s">
        <v>2177</v>
      </c>
      <c r="N68" s="181" t="s">
        <v>287</v>
      </c>
      <c r="O68" s="181"/>
      <c r="P68" s="181"/>
      <c r="Q68" s="181"/>
      <c r="R68" s="181"/>
      <c r="S68" s="162"/>
    </row>
    <row r="69" spans="1:19" ht="27.6" x14ac:dyDescent="0.3">
      <c r="A69" s="181"/>
      <c r="B69" s="181"/>
      <c r="C69" s="374">
        <v>45209</v>
      </c>
      <c r="D69" s="181"/>
      <c r="E69" s="181"/>
      <c r="F69" s="181"/>
      <c r="G69" s="114" t="s">
        <v>590</v>
      </c>
      <c r="H69" s="302" t="s">
        <v>2240</v>
      </c>
      <c r="I69" s="181"/>
      <c r="J69" s="181"/>
      <c r="K69" s="181"/>
      <c r="L69" s="181"/>
      <c r="M69" s="181" t="s">
        <v>2177</v>
      </c>
      <c r="N69" s="181" t="s">
        <v>287</v>
      </c>
      <c r="O69" s="181"/>
      <c r="P69" s="181"/>
      <c r="Q69" s="181"/>
      <c r="R69" s="181"/>
      <c r="S69" s="162"/>
    </row>
    <row r="70" spans="1:19" ht="27.6" x14ac:dyDescent="0.3">
      <c r="A70" s="181"/>
      <c r="B70" s="181"/>
      <c r="C70" s="374">
        <v>45209</v>
      </c>
      <c r="D70" s="181"/>
      <c r="E70" s="181"/>
      <c r="F70" s="181"/>
      <c r="G70" s="114" t="s">
        <v>590</v>
      </c>
      <c r="H70" s="302" t="s">
        <v>2241</v>
      </c>
      <c r="I70" s="181"/>
      <c r="J70" s="181"/>
      <c r="K70" s="181"/>
      <c r="L70" s="181"/>
      <c r="M70" s="181" t="s">
        <v>2177</v>
      </c>
      <c r="N70" s="181" t="s">
        <v>287</v>
      </c>
      <c r="O70" s="181"/>
      <c r="P70" s="181"/>
      <c r="Q70" s="181"/>
      <c r="R70" s="181"/>
      <c r="S70" s="162"/>
    </row>
    <row r="71" spans="1:19" x14ac:dyDescent="0.3">
      <c r="A71" s="181"/>
      <c r="B71" s="181"/>
      <c r="C71" s="374">
        <v>45209</v>
      </c>
      <c r="D71" s="181"/>
      <c r="E71" s="181"/>
      <c r="F71" s="181"/>
      <c r="G71" s="114" t="s">
        <v>602</v>
      </c>
      <c r="H71" s="302" t="s">
        <v>2242</v>
      </c>
      <c r="I71" s="181"/>
      <c r="J71" s="181"/>
      <c r="K71" s="181"/>
      <c r="L71" s="181"/>
      <c r="M71" s="181" t="s">
        <v>2177</v>
      </c>
      <c r="N71" s="181" t="s">
        <v>287</v>
      </c>
      <c r="O71" s="181"/>
      <c r="P71" s="181"/>
      <c r="Q71" s="181"/>
      <c r="R71" s="181"/>
      <c r="S71" s="162"/>
    </row>
    <row r="72" spans="1:19" x14ac:dyDescent="0.3">
      <c r="A72" s="181"/>
      <c r="B72" s="181"/>
      <c r="C72" s="374">
        <v>45209</v>
      </c>
      <c r="D72" s="181"/>
      <c r="E72" s="181"/>
      <c r="F72" s="181"/>
      <c r="G72" s="114" t="s">
        <v>602</v>
      </c>
      <c r="H72" s="302" t="s">
        <v>2243</v>
      </c>
      <c r="I72" s="181"/>
      <c r="J72" s="181"/>
      <c r="K72" s="181"/>
      <c r="L72" s="181"/>
      <c r="M72" s="181" t="s">
        <v>2177</v>
      </c>
      <c r="N72" s="181" t="s">
        <v>401</v>
      </c>
      <c r="O72" s="181"/>
      <c r="P72" s="181"/>
      <c r="Q72" s="181"/>
      <c r="R72" s="181"/>
      <c r="S72" s="162"/>
    </row>
    <row r="73" spans="1:19" x14ac:dyDescent="0.3">
      <c r="A73" s="181"/>
      <c r="B73" s="181"/>
      <c r="C73" s="374">
        <v>45209</v>
      </c>
      <c r="D73" s="181"/>
      <c r="E73" s="181"/>
      <c r="F73" s="181"/>
      <c r="G73" s="114" t="s">
        <v>602</v>
      </c>
      <c r="H73" s="302" t="s">
        <v>2244</v>
      </c>
      <c r="I73" s="181"/>
      <c r="J73" s="181"/>
      <c r="K73" s="181"/>
      <c r="L73" s="181"/>
      <c r="M73" s="181" t="s">
        <v>2177</v>
      </c>
      <c r="N73" s="181" t="s">
        <v>287</v>
      </c>
      <c r="O73" s="181"/>
      <c r="P73" s="181"/>
      <c r="Q73" s="181"/>
      <c r="R73" s="181"/>
      <c r="S73" s="162"/>
    </row>
    <row r="74" spans="1:19" x14ac:dyDescent="0.3">
      <c r="A74" s="181"/>
      <c r="B74" s="181"/>
      <c r="C74" s="374">
        <v>45209</v>
      </c>
      <c r="D74" s="181"/>
      <c r="E74" s="181"/>
      <c r="F74" s="181"/>
      <c r="G74" s="114" t="s">
        <v>602</v>
      </c>
      <c r="H74" s="302" t="s">
        <v>2245</v>
      </c>
      <c r="I74" s="181"/>
      <c r="J74" s="181"/>
      <c r="K74" s="181"/>
      <c r="L74" s="181"/>
      <c r="M74" s="181" t="s">
        <v>2177</v>
      </c>
      <c r="N74" s="181" t="s">
        <v>287</v>
      </c>
      <c r="O74" s="181"/>
      <c r="P74" s="181"/>
      <c r="Q74" s="181"/>
      <c r="R74" s="181"/>
      <c r="S74" s="162"/>
    </row>
    <row r="75" spans="1:19" x14ac:dyDescent="0.3">
      <c r="A75" s="181"/>
      <c r="B75" s="181"/>
      <c r="C75" s="374">
        <v>45209</v>
      </c>
      <c r="D75" s="181"/>
      <c r="E75" s="181"/>
      <c r="F75" s="181"/>
      <c r="G75" s="114" t="s">
        <v>609</v>
      </c>
      <c r="H75" s="302" t="s">
        <v>2246</v>
      </c>
      <c r="I75" s="181"/>
      <c r="J75" s="181"/>
      <c r="K75" s="181"/>
      <c r="L75" s="181"/>
      <c r="M75" s="303" t="s">
        <v>2177</v>
      </c>
      <c r="N75" s="181" t="s">
        <v>401</v>
      </c>
      <c r="O75" s="181"/>
      <c r="P75" s="181"/>
      <c r="Q75" s="181"/>
      <c r="R75" s="181"/>
      <c r="S75" s="162"/>
    </row>
    <row r="76" spans="1:19" x14ac:dyDescent="0.3">
      <c r="A76" s="181"/>
      <c r="B76" s="181"/>
      <c r="C76" s="374">
        <v>45209</v>
      </c>
      <c r="D76" s="181"/>
      <c r="E76" s="181"/>
      <c r="F76" s="181"/>
      <c r="G76" s="114" t="s">
        <v>609</v>
      </c>
      <c r="H76" s="302" t="s">
        <v>2247</v>
      </c>
      <c r="I76" s="181"/>
      <c r="J76" s="181"/>
      <c r="K76" s="181"/>
      <c r="L76" s="181"/>
      <c r="M76" s="181" t="s">
        <v>2177</v>
      </c>
      <c r="N76" s="181" t="s">
        <v>287</v>
      </c>
      <c r="O76" s="181"/>
      <c r="P76" s="181"/>
      <c r="Q76" s="181"/>
      <c r="R76" s="181"/>
      <c r="S76" s="162"/>
    </row>
    <row r="77" spans="1:19" x14ac:dyDescent="0.3">
      <c r="A77" s="181"/>
      <c r="B77" s="181"/>
      <c r="C77" s="374">
        <v>45209</v>
      </c>
      <c r="D77" s="181"/>
      <c r="E77" s="181"/>
      <c r="F77" s="181"/>
      <c r="G77" s="114" t="s">
        <v>609</v>
      </c>
      <c r="H77" s="302" t="s">
        <v>2248</v>
      </c>
      <c r="I77" s="181"/>
      <c r="J77" s="181"/>
      <c r="K77" s="181"/>
      <c r="L77" s="181"/>
      <c r="M77" s="181" t="s">
        <v>2177</v>
      </c>
      <c r="N77" s="181" t="s">
        <v>287</v>
      </c>
      <c r="O77" s="181"/>
      <c r="P77" s="181"/>
      <c r="Q77" s="181"/>
      <c r="R77" s="181"/>
      <c r="S77" s="162"/>
    </row>
    <row r="78" spans="1:19" x14ac:dyDescent="0.3">
      <c r="A78" s="181"/>
      <c r="B78" s="181"/>
      <c r="C78" s="374">
        <v>45209</v>
      </c>
      <c r="D78" s="181"/>
      <c r="E78" s="181"/>
      <c r="F78" s="181"/>
      <c r="G78" s="114" t="s">
        <v>609</v>
      </c>
      <c r="H78" s="302" t="s">
        <v>2249</v>
      </c>
      <c r="I78" s="181"/>
      <c r="J78" s="181"/>
      <c r="K78" s="181"/>
      <c r="L78" s="181"/>
      <c r="M78" s="181" t="s">
        <v>2177</v>
      </c>
      <c r="N78" s="181" t="s">
        <v>287</v>
      </c>
      <c r="O78" s="181"/>
      <c r="P78" s="181"/>
      <c r="Q78" s="181"/>
      <c r="R78" s="181"/>
      <c r="S78" s="162"/>
    </row>
    <row r="79" spans="1:19" x14ac:dyDescent="0.3">
      <c r="A79" s="181"/>
      <c r="B79" s="181"/>
      <c r="C79" s="374">
        <v>45209</v>
      </c>
      <c r="D79" s="181"/>
      <c r="E79" s="181"/>
      <c r="F79" s="181"/>
      <c r="G79" s="114" t="s">
        <v>619</v>
      </c>
      <c r="H79" s="302" t="s">
        <v>2250</v>
      </c>
      <c r="I79" s="181"/>
      <c r="J79" s="181"/>
      <c r="K79" s="181"/>
      <c r="L79" s="181"/>
      <c r="M79" s="181" t="s">
        <v>2177</v>
      </c>
      <c r="N79" s="181" t="s">
        <v>287</v>
      </c>
      <c r="O79" s="181"/>
      <c r="P79" s="181"/>
      <c r="Q79" s="181"/>
      <c r="R79" s="181"/>
      <c r="S79" s="162"/>
    </row>
    <row r="80" spans="1:19" x14ac:dyDescent="0.3">
      <c r="A80" s="181"/>
      <c r="B80" s="181"/>
      <c r="C80" s="374">
        <v>45209</v>
      </c>
      <c r="D80" s="181"/>
      <c r="E80" s="181"/>
      <c r="F80" s="181"/>
      <c r="G80" s="114" t="s">
        <v>619</v>
      </c>
      <c r="H80" s="302" t="s">
        <v>2251</v>
      </c>
      <c r="I80" s="181"/>
      <c r="J80" s="181"/>
      <c r="K80" s="181"/>
      <c r="L80" s="181"/>
      <c r="M80" s="181" t="s">
        <v>2177</v>
      </c>
      <c r="N80" s="181" t="s">
        <v>287</v>
      </c>
      <c r="O80" s="181"/>
      <c r="P80" s="181"/>
      <c r="Q80" s="181"/>
      <c r="R80" s="181"/>
      <c r="S80" s="162"/>
    </row>
    <row r="81" spans="1:19" x14ac:dyDescent="0.3">
      <c r="A81" s="181"/>
      <c r="B81" s="181"/>
      <c r="C81" s="374">
        <v>45209</v>
      </c>
      <c r="D81" s="181"/>
      <c r="E81" s="181"/>
      <c r="F81" s="181"/>
      <c r="G81" s="114" t="s">
        <v>619</v>
      </c>
      <c r="H81" s="302" t="s">
        <v>2252</v>
      </c>
      <c r="I81" s="181"/>
      <c r="J81" s="181"/>
      <c r="K81" s="181"/>
      <c r="L81" s="181"/>
      <c r="M81" s="181" t="s">
        <v>2177</v>
      </c>
      <c r="N81" s="181" t="s">
        <v>287</v>
      </c>
      <c r="O81" s="181"/>
      <c r="P81" s="181"/>
      <c r="Q81" s="181"/>
      <c r="R81" s="181"/>
      <c r="S81" s="162"/>
    </row>
    <row r="82" spans="1:19" x14ac:dyDescent="0.3">
      <c r="A82" s="309"/>
      <c r="B82" s="228"/>
      <c r="C82" s="375">
        <v>45209</v>
      </c>
      <c r="D82" s="228"/>
      <c r="E82" s="181"/>
      <c r="F82" s="181"/>
      <c r="G82" s="212" t="s">
        <v>619</v>
      </c>
      <c r="H82" s="302" t="s">
        <v>1781</v>
      </c>
      <c r="I82" s="181"/>
      <c r="J82" s="181"/>
      <c r="K82" s="181"/>
      <c r="L82" s="181"/>
      <c r="M82" s="181" t="s">
        <v>2177</v>
      </c>
      <c r="N82" s="181" t="s">
        <v>287</v>
      </c>
      <c r="O82" s="181"/>
      <c r="P82" s="228"/>
      <c r="Q82" s="181"/>
      <c r="R82" s="181"/>
      <c r="S82" s="162"/>
    </row>
    <row r="83" spans="1:19" ht="27.6" x14ac:dyDescent="0.3">
      <c r="A83" s="305"/>
      <c r="B83" s="181"/>
      <c r="C83" s="374">
        <v>45209</v>
      </c>
      <c r="D83" s="181"/>
      <c r="E83" s="181"/>
      <c r="F83" s="181"/>
      <c r="G83" s="212" t="s">
        <v>619</v>
      </c>
      <c r="H83" s="302" t="s">
        <v>2253</v>
      </c>
      <c r="I83" s="181"/>
      <c r="J83" s="181"/>
      <c r="K83" s="181"/>
      <c r="L83" s="181"/>
      <c r="M83" s="181" t="s">
        <v>2177</v>
      </c>
      <c r="N83" s="181" t="s">
        <v>401</v>
      </c>
      <c r="O83" s="181"/>
      <c r="P83" s="181"/>
      <c r="Q83" s="181"/>
      <c r="R83" s="181"/>
      <c r="S83" s="162"/>
    </row>
    <row r="84" spans="1:19" x14ac:dyDescent="0.3">
      <c r="A84" s="181"/>
      <c r="B84" s="181"/>
      <c r="C84" s="374">
        <v>45209</v>
      </c>
      <c r="D84" s="181"/>
      <c r="E84" s="181"/>
      <c r="F84" s="181"/>
      <c r="G84" s="212" t="s">
        <v>621</v>
      </c>
      <c r="H84" s="302" t="s">
        <v>2254</v>
      </c>
      <c r="I84" s="181"/>
      <c r="J84" s="181"/>
      <c r="K84" s="181"/>
      <c r="L84" s="181"/>
      <c r="M84" s="181" t="s">
        <v>2177</v>
      </c>
      <c r="N84" s="181" t="s">
        <v>287</v>
      </c>
      <c r="O84" s="181"/>
      <c r="P84" s="181"/>
      <c r="Q84" s="181"/>
      <c r="R84" s="181"/>
      <c r="S84" s="162"/>
    </row>
    <row r="85" spans="1:19" x14ac:dyDescent="0.3">
      <c r="A85" s="181"/>
      <c r="B85" s="181"/>
      <c r="C85" s="374">
        <v>45209</v>
      </c>
      <c r="D85" s="181"/>
      <c r="E85" s="181"/>
      <c r="F85" s="181"/>
      <c r="G85" s="212" t="s">
        <v>621</v>
      </c>
      <c r="H85" s="302" t="s">
        <v>2255</v>
      </c>
      <c r="I85" s="181"/>
      <c r="J85" s="181"/>
      <c r="K85" s="181"/>
      <c r="L85" s="181"/>
      <c r="M85" s="181" t="s">
        <v>2177</v>
      </c>
      <c r="N85" s="181" t="s">
        <v>287</v>
      </c>
      <c r="O85" s="181"/>
      <c r="P85" s="181"/>
      <c r="Q85" s="181"/>
      <c r="R85" s="181"/>
      <c r="S85" s="162"/>
    </row>
    <row r="86" spans="1:19" x14ac:dyDescent="0.3">
      <c r="A86" s="305"/>
      <c r="B86" s="181"/>
      <c r="C86" s="374">
        <v>45209</v>
      </c>
      <c r="D86" s="181"/>
      <c r="E86" s="181"/>
      <c r="F86" s="181"/>
      <c r="G86" s="212" t="s">
        <v>621</v>
      </c>
      <c r="H86" s="302" t="s">
        <v>2256</v>
      </c>
      <c r="I86" s="181"/>
      <c r="J86" s="181"/>
      <c r="K86" s="181"/>
      <c r="L86" s="181"/>
      <c r="M86" s="303" t="s">
        <v>2177</v>
      </c>
      <c r="N86" s="181" t="s">
        <v>401</v>
      </c>
      <c r="O86" s="181"/>
      <c r="P86" s="181"/>
      <c r="Q86" s="181"/>
      <c r="R86" s="181"/>
      <c r="S86" s="162"/>
    </row>
    <row r="87" spans="1:19" x14ac:dyDescent="0.3">
      <c r="A87" s="181"/>
      <c r="B87" s="181"/>
      <c r="C87" s="374">
        <v>45209</v>
      </c>
      <c r="D87" s="181"/>
      <c r="E87" s="181"/>
      <c r="F87" s="181"/>
      <c r="G87" s="212" t="s">
        <v>621</v>
      </c>
      <c r="H87" s="302" t="s">
        <v>2257</v>
      </c>
      <c r="I87" s="181"/>
      <c r="J87" s="181"/>
      <c r="K87" s="181"/>
      <c r="L87" s="181"/>
      <c r="M87" s="181" t="s">
        <v>2177</v>
      </c>
      <c r="N87" s="181" t="s">
        <v>287</v>
      </c>
      <c r="O87" s="181"/>
      <c r="P87" s="181"/>
      <c r="Q87" s="181"/>
      <c r="R87" s="181"/>
      <c r="S87" s="162"/>
    </row>
    <row r="88" spans="1:19" x14ac:dyDescent="0.3">
      <c r="A88" s="181"/>
      <c r="B88" s="181"/>
      <c r="C88" s="374">
        <v>45209</v>
      </c>
      <c r="D88" s="181"/>
      <c r="E88" s="181"/>
      <c r="F88" s="181"/>
      <c r="G88" s="212" t="s">
        <v>622</v>
      </c>
      <c r="H88" s="302" t="s">
        <v>2258</v>
      </c>
      <c r="I88" s="181"/>
      <c r="J88" s="181"/>
      <c r="K88" s="181"/>
      <c r="L88" s="181"/>
      <c r="M88" s="181" t="s">
        <v>2177</v>
      </c>
      <c r="N88" s="181" t="s">
        <v>401</v>
      </c>
      <c r="O88" s="181"/>
      <c r="P88" s="181"/>
      <c r="Q88" s="181"/>
      <c r="R88" s="181"/>
      <c r="S88" s="162"/>
    </row>
    <row r="89" spans="1:19" x14ac:dyDescent="0.3">
      <c r="A89" s="181"/>
      <c r="B89" s="181"/>
      <c r="C89" s="374">
        <v>45209</v>
      </c>
      <c r="D89" s="181"/>
      <c r="E89" s="181"/>
      <c r="F89" s="181"/>
      <c r="G89" s="212" t="s">
        <v>622</v>
      </c>
      <c r="H89" s="302" t="s">
        <v>2259</v>
      </c>
      <c r="I89" s="181"/>
      <c r="J89" s="181"/>
      <c r="K89" s="181"/>
      <c r="L89" s="181"/>
      <c r="M89" s="181" t="s">
        <v>2177</v>
      </c>
      <c r="N89" s="181" t="s">
        <v>287</v>
      </c>
      <c r="O89" s="181"/>
      <c r="P89" s="181"/>
      <c r="Q89" s="181"/>
      <c r="R89" s="181"/>
      <c r="S89" s="162"/>
    </row>
    <row r="90" spans="1:19" x14ac:dyDescent="0.3">
      <c r="A90" s="305"/>
      <c r="B90" s="181"/>
      <c r="C90" s="374">
        <v>45209</v>
      </c>
      <c r="D90" s="181"/>
      <c r="E90" s="181"/>
      <c r="F90" s="181"/>
      <c r="G90" s="212" t="s">
        <v>622</v>
      </c>
      <c r="H90" s="302" t="s">
        <v>2260</v>
      </c>
      <c r="I90" s="181"/>
      <c r="J90" s="181"/>
      <c r="K90" s="181"/>
      <c r="L90" s="181"/>
      <c r="M90" s="303" t="s">
        <v>2177</v>
      </c>
      <c r="N90" s="181" t="s">
        <v>287</v>
      </c>
      <c r="O90" s="181"/>
      <c r="P90" s="181"/>
      <c r="Q90" s="181"/>
      <c r="R90" s="181"/>
      <c r="S90" s="162"/>
    </row>
    <row r="91" spans="1:19" x14ac:dyDescent="0.3">
      <c r="A91" s="181"/>
      <c r="B91" s="181"/>
      <c r="C91" s="374">
        <v>45209</v>
      </c>
      <c r="D91" s="181"/>
      <c r="E91" s="181"/>
      <c r="F91" s="181"/>
      <c r="G91" s="212" t="s">
        <v>622</v>
      </c>
      <c r="H91" s="302" t="s">
        <v>2261</v>
      </c>
      <c r="I91" s="181"/>
      <c r="J91" s="181"/>
      <c r="K91" s="181"/>
      <c r="L91" s="181"/>
      <c r="M91" s="181" t="s">
        <v>2177</v>
      </c>
      <c r="N91" s="181" t="s">
        <v>287</v>
      </c>
      <c r="O91" s="181"/>
      <c r="P91" s="181"/>
      <c r="Q91" s="181"/>
      <c r="R91" s="181"/>
      <c r="S91" s="162"/>
    </row>
    <row r="92" spans="1:19" x14ac:dyDescent="0.3">
      <c r="A92" s="181"/>
      <c r="B92" s="181"/>
      <c r="C92" s="374">
        <v>45209</v>
      </c>
      <c r="D92" s="181"/>
      <c r="E92" s="181"/>
      <c r="F92" s="306"/>
      <c r="G92" s="114" t="s">
        <v>623</v>
      </c>
      <c r="H92" s="302" t="s">
        <v>2262</v>
      </c>
      <c r="I92" s="181"/>
      <c r="J92" s="181"/>
      <c r="K92" s="181"/>
      <c r="L92" s="181"/>
      <c r="M92" s="181" t="s">
        <v>2177</v>
      </c>
      <c r="N92" s="181" t="s">
        <v>401</v>
      </c>
      <c r="O92" s="181"/>
      <c r="P92" s="181"/>
      <c r="Q92" s="181"/>
      <c r="R92" s="181"/>
      <c r="S92" s="162"/>
    </row>
    <row r="93" spans="1:19" x14ac:dyDescent="0.3">
      <c r="A93" s="181"/>
      <c r="B93" s="181"/>
      <c r="C93" s="374">
        <v>45209</v>
      </c>
      <c r="D93" s="181"/>
      <c r="E93" s="181"/>
      <c r="F93" s="306"/>
      <c r="G93" s="114" t="s">
        <v>623</v>
      </c>
      <c r="H93" s="302" t="s">
        <v>2263</v>
      </c>
      <c r="I93" s="181"/>
      <c r="J93" s="181"/>
      <c r="K93" s="181"/>
      <c r="L93" s="181"/>
      <c r="M93" s="181" t="s">
        <v>2177</v>
      </c>
      <c r="N93" s="181" t="s">
        <v>287</v>
      </c>
      <c r="O93" s="310"/>
      <c r="P93" s="181"/>
      <c r="Q93" s="181"/>
      <c r="R93" s="181"/>
      <c r="S93" s="162"/>
    </row>
    <row r="94" spans="1:19" x14ac:dyDescent="0.3">
      <c r="A94" s="181"/>
      <c r="B94" s="181"/>
      <c r="C94" s="374">
        <v>45209</v>
      </c>
      <c r="D94" s="181"/>
      <c r="E94" s="181"/>
      <c r="F94" s="306"/>
      <c r="G94" s="114" t="s">
        <v>623</v>
      </c>
      <c r="H94" s="302" t="s">
        <v>2264</v>
      </c>
      <c r="I94" s="181"/>
      <c r="J94" s="181"/>
      <c r="K94" s="181"/>
      <c r="L94" s="181"/>
      <c r="M94" s="303" t="s">
        <v>2177</v>
      </c>
      <c r="N94" s="181" t="s">
        <v>287</v>
      </c>
      <c r="O94" s="181"/>
      <c r="P94" s="181"/>
      <c r="Q94" s="181"/>
      <c r="R94" s="181"/>
      <c r="S94" s="162"/>
    </row>
    <row r="95" spans="1:19" x14ac:dyDescent="0.3">
      <c r="A95" s="181"/>
      <c r="B95" s="181"/>
      <c r="C95" s="374">
        <v>45209</v>
      </c>
      <c r="D95" s="181"/>
      <c r="E95" s="181"/>
      <c r="F95" s="181"/>
      <c r="G95" s="114" t="s">
        <v>623</v>
      </c>
      <c r="H95" s="302" t="s">
        <v>2265</v>
      </c>
      <c r="I95" s="181"/>
      <c r="J95" s="181"/>
      <c r="K95" s="181"/>
      <c r="L95" s="181"/>
      <c r="M95" s="181" t="s">
        <v>2177</v>
      </c>
      <c r="N95" s="181" t="s">
        <v>287</v>
      </c>
      <c r="O95" s="181"/>
      <c r="P95" s="181"/>
      <c r="Q95" s="181"/>
      <c r="R95" s="162"/>
      <c r="S95" s="169"/>
    </row>
    <row r="96" spans="1:19" x14ac:dyDescent="0.3">
      <c r="A96" s="181"/>
      <c r="B96" s="181"/>
      <c r="C96" s="374">
        <v>45209</v>
      </c>
      <c r="D96" s="181"/>
      <c r="E96" s="181"/>
      <c r="F96" s="181"/>
      <c r="G96" s="114" t="s">
        <v>633</v>
      </c>
      <c r="H96" s="302" t="s">
        <v>2266</v>
      </c>
      <c r="I96" s="181"/>
      <c r="J96" s="181"/>
      <c r="K96" s="181"/>
      <c r="L96" s="181"/>
      <c r="M96" s="181" t="s">
        <v>2177</v>
      </c>
      <c r="N96" s="181" t="s">
        <v>401</v>
      </c>
      <c r="O96" s="181"/>
      <c r="P96" s="181"/>
      <c r="Q96" s="181"/>
      <c r="R96" s="181"/>
      <c r="S96" s="169"/>
    </row>
    <row r="97" spans="1:16383" x14ac:dyDescent="0.3">
      <c r="A97" s="181"/>
      <c r="B97" s="181"/>
      <c r="C97" s="374">
        <v>45209</v>
      </c>
      <c r="D97" s="181"/>
      <c r="E97" s="181"/>
      <c r="F97" s="181"/>
      <c r="G97" s="114" t="s">
        <v>633</v>
      </c>
      <c r="H97" s="302" t="s">
        <v>2267</v>
      </c>
      <c r="I97" s="181"/>
      <c r="J97" s="181"/>
      <c r="K97" s="181"/>
      <c r="L97" s="181"/>
      <c r="M97" s="181" t="s">
        <v>2177</v>
      </c>
      <c r="N97" s="181" t="s">
        <v>287</v>
      </c>
      <c r="O97" s="181"/>
      <c r="P97" s="181"/>
      <c r="Q97" s="181"/>
      <c r="R97" s="181"/>
      <c r="S97" s="169"/>
    </row>
    <row r="98" spans="1:16383" ht="69" x14ac:dyDescent="0.3">
      <c r="A98" s="181"/>
      <c r="B98" s="181"/>
      <c r="C98" s="374">
        <v>45209</v>
      </c>
      <c r="D98" s="181"/>
      <c r="E98" s="181"/>
      <c r="F98" s="181"/>
      <c r="G98" s="114" t="s">
        <v>2137</v>
      </c>
      <c r="H98" s="302" t="s">
        <v>2268</v>
      </c>
      <c r="I98" s="181"/>
      <c r="J98" s="181"/>
      <c r="K98" s="181"/>
      <c r="L98" s="181"/>
      <c r="M98" s="181" t="s">
        <v>2177</v>
      </c>
      <c r="N98" s="181" t="s">
        <v>670</v>
      </c>
      <c r="O98" s="181"/>
      <c r="P98" s="181"/>
      <c r="Q98" s="181"/>
      <c r="R98" s="181"/>
      <c r="S98" s="169"/>
    </row>
    <row r="99" spans="1:16383" ht="69" x14ac:dyDescent="0.3">
      <c r="A99" s="181"/>
      <c r="B99" s="181"/>
      <c r="C99" s="374">
        <v>45209</v>
      </c>
      <c r="D99" s="181"/>
      <c r="E99" s="181"/>
      <c r="F99" s="181"/>
      <c r="G99" s="114" t="s">
        <v>2137</v>
      </c>
      <c r="H99" s="302" t="s">
        <v>2269</v>
      </c>
      <c r="I99" s="181"/>
      <c r="J99" s="181"/>
      <c r="K99" s="181"/>
      <c r="L99" s="181"/>
      <c r="M99" s="181" t="s">
        <v>2177</v>
      </c>
      <c r="N99" s="181" t="s">
        <v>670</v>
      </c>
      <c r="O99" s="181"/>
      <c r="P99" s="181"/>
      <c r="Q99" s="181"/>
      <c r="R99" s="181"/>
      <c r="S99" s="169"/>
    </row>
    <row r="100" spans="1:16383" ht="69" x14ac:dyDescent="0.3">
      <c r="A100" s="181"/>
      <c r="B100" s="181"/>
      <c r="C100" s="374">
        <v>45209</v>
      </c>
      <c r="D100" s="181"/>
      <c r="E100" s="181"/>
      <c r="F100" s="181"/>
      <c r="G100" s="114" t="s">
        <v>669</v>
      </c>
      <c r="H100" s="302" t="s">
        <v>2270</v>
      </c>
      <c r="I100" s="181"/>
      <c r="J100" s="181"/>
      <c r="K100" s="181"/>
      <c r="L100" s="181"/>
      <c r="M100" s="181" t="s">
        <v>2177</v>
      </c>
      <c r="N100" s="181" t="s">
        <v>670</v>
      </c>
      <c r="O100" s="181"/>
      <c r="P100" s="181"/>
      <c r="Q100" s="181"/>
      <c r="R100" s="181"/>
      <c r="S100" s="162"/>
    </row>
    <row r="101" spans="1:16383" ht="69" x14ac:dyDescent="0.3">
      <c r="A101" s="181"/>
      <c r="B101" s="181"/>
      <c r="C101" s="374">
        <v>45209</v>
      </c>
      <c r="D101" s="181"/>
      <c r="E101" s="181"/>
      <c r="F101" s="181"/>
      <c r="G101" s="114" t="s">
        <v>669</v>
      </c>
      <c r="H101" s="302" t="s">
        <v>2271</v>
      </c>
      <c r="I101" s="181"/>
      <c r="J101" s="181"/>
      <c r="K101" s="181"/>
      <c r="L101" s="181"/>
      <c r="M101" s="303" t="s">
        <v>2177</v>
      </c>
      <c r="N101" s="181" t="s">
        <v>670</v>
      </c>
      <c r="O101" s="181"/>
      <c r="P101" s="181"/>
      <c r="Q101" s="181"/>
      <c r="R101" s="181"/>
      <c r="S101" s="162"/>
    </row>
    <row r="102" spans="1:16383" x14ac:dyDescent="0.3">
      <c r="A102" s="181"/>
      <c r="B102" s="181"/>
      <c r="C102" s="374">
        <v>45209</v>
      </c>
      <c r="D102" s="181"/>
      <c r="E102" s="181"/>
      <c r="F102" s="181"/>
      <c r="G102" s="114" t="s">
        <v>671</v>
      </c>
      <c r="H102" s="302" t="s">
        <v>2272</v>
      </c>
      <c r="I102" s="181"/>
      <c r="J102" s="181"/>
      <c r="K102" s="181"/>
      <c r="L102" s="181"/>
      <c r="M102" s="181" t="s">
        <v>2177</v>
      </c>
      <c r="N102" s="181" t="s">
        <v>287</v>
      </c>
      <c r="O102" s="181"/>
      <c r="P102" s="181"/>
      <c r="Q102" s="181"/>
      <c r="R102" s="181"/>
      <c r="S102" s="162"/>
    </row>
    <row r="103" spans="1:16383" x14ac:dyDescent="0.3">
      <c r="A103" s="181"/>
      <c r="B103" s="181"/>
      <c r="C103" s="374">
        <v>45209</v>
      </c>
      <c r="D103" s="181"/>
      <c r="E103" s="181"/>
      <c r="F103" s="181"/>
      <c r="G103" s="114" t="s">
        <v>671</v>
      </c>
      <c r="H103" s="302" t="s">
        <v>2273</v>
      </c>
      <c r="I103" s="181"/>
      <c r="J103" s="181"/>
      <c r="K103" s="181"/>
      <c r="L103" s="181"/>
      <c r="M103" s="181" t="s">
        <v>2177</v>
      </c>
      <c r="N103" s="181" t="s">
        <v>287</v>
      </c>
      <c r="O103" s="181"/>
      <c r="P103" s="181"/>
      <c r="Q103" s="181"/>
      <c r="R103" s="181"/>
      <c r="S103" s="162"/>
    </row>
    <row r="104" spans="1:16383" x14ac:dyDescent="0.3">
      <c r="A104" s="181"/>
      <c r="B104" s="181"/>
      <c r="C104" s="374">
        <v>45209</v>
      </c>
      <c r="D104" s="181"/>
      <c r="E104" s="181"/>
      <c r="F104" s="181"/>
      <c r="G104" s="212" t="s">
        <v>671</v>
      </c>
      <c r="H104" s="302" t="s">
        <v>2274</v>
      </c>
      <c r="I104" s="181"/>
      <c r="J104" s="181"/>
      <c r="K104" s="181"/>
      <c r="L104" s="181"/>
      <c r="M104" s="181" t="s">
        <v>2177</v>
      </c>
      <c r="N104" s="181" t="s">
        <v>287</v>
      </c>
      <c r="O104" s="181"/>
      <c r="P104" s="181"/>
      <c r="Q104" s="181"/>
      <c r="R104" s="181"/>
      <c r="S104" s="162"/>
    </row>
    <row r="105" spans="1:16383" x14ac:dyDescent="0.3">
      <c r="A105" s="181"/>
      <c r="B105" s="181"/>
      <c r="C105" s="374">
        <v>45209</v>
      </c>
      <c r="D105" s="181"/>
      <c r="E105" s="181"/>
      <c r="F105" s="181"/>
      <c r="G105" s="212" t="s">
        <v>671</v>
      </c>
      <c r="H105" s="302" t="s">
        <v>2275</v>
      </c>
      <c r="I105" s="181"/>
      <c r="J105" s="181"/>
      <c r="K105" s="181"/>
      <c r="L105" s="181"/>
      <c r="M105" s="181" t="s">
        <v>2177</v>
      </c>
      <c r="N105" s="181" t="s">
        <v>401</v>
      </c>
      <c r="O105" s="181"/>
      <c r="P105" s="181"/>
      <c r="Q105" s="181"/>
      <c r="R105" s="181"/>
      <c r="S105" s="162"/>
    </row>
    <row r="106" spans="1:16383" ht="27.6" x14ac:dyDescent="0.3">
      <c r="A106" s="181"/>
      <c r="B106" s="181"/>
      <c r="C106" s="374">
        <v>45209</v>
      </c>
      <c r="D106" s="181"/>
      <c r="E106" s="181"/>
      <c r="F106" s="181"/>
      <c r="G106" s="212" t="s">
        <v>690</v>
      </c>
      <c r="H106" s="302" t="s">
        <v>2276</v>
      </c>
      <c r="I106" s="181"/>
      <c r="J106" s="181"/>
      <c r="K106" s="181"/>
      <c r="L106" s="181"/>
      <c r="M106" s="303" t="s">
        <v>2177</v>
      </c>
      <c r="N106" s="181" t="s">
        <v>287</v>
      </c>
      <c r="O106" s="181"/>
      <c r="P106" s="181"/>
      <c r="Q106" s="181"/>
      <c r="R106" s="181"/>
      <c r="S106" s="162"/>
    </row>
    <row r="107" spans="1:16383" ht="27.6" x14ac:dyDescent="0.3">
      <c r="A107" s="181"/>
      <c r="B107" s="181"/>
      <c r="C107" s="374">
        <v>45209</v>
      </c>
      <c r="D107" s="181"/>
      <c r="E107" s="181"/>
      <c r="F107" s="181"/>
      <c r="G107" s="212" t="s">
        <v>690</v>
      </c>
      <c r="H107" s="302" t="s">
        <v>2277</v>
      </c>
      <c r="I107" s="181"/>
      <c r="J107" s="181"/>
      <c r="K107" s="181"/>
      <c r="L107" s="181"/>
      <c r="M107" s="181" t="s">
        <v>2177</v>
      </c>
      <c r="N107" s="181" t="s">
        <v>287</v>
      </c>
      <c r="O107" s="181"/>
      <c r="P107" s="181"/>
      <c r="Q107" s="181"/>
      <c r="R107" s="162"/>
      <c r="S107" s="169"/>
    </row>
    <row r="108" spans="1:16383" ht="27.6" x14ac:dyDescent="0.3">
      <c r="A108" s="181"/>
      <c r="B108" s="181"/>
      <c r="C108" s="374">
        <v>45209</v>
      </c>
      <c r="D108" s="181"/>
      <c r="E108" s="181"/>
      <c r="F108" s="181"/>
      <c r="G108" s="212" t="s">
        <v>690</v>
      </c>
      <c r="H108" s="302" t="s">
        <v>2278</v>
      </c>
      <c r="I108" s="181"/>
      <c r="J108" s="181"/>
      <c r="K108" s="181"/>
      <c r="L108" s="181"/>
      <c r="M108" s="181" t="s">
        <v>2177</v>
      </c>
      <c r="N108" s="181" t="s">
        <v>287</v>
      </c>
      <c r="O108" s="181"/>
      <c r="P108" s="181"/>
      <c r="Q108" s="181"/>
      <c r="R108" s="162"/>
      <c r="S108" s="169"/>
      <c r="U108" s="51"/>
      <c r="V108" s="51"/>
      <c r="W108" s="51"/>
      <c r="X108" s="51"/>
      <c r="Y108" s="51"/>
      <c r="Z108" s="51"/>
      <c r="AA108" s="51"/>
      <c r="AB108" s="51"/>
      <c r="AC108" s="51"/>
      <c r="AD108" s="51"/>
      <c r="AE108" s="51"/>
      <c r="AF108" s="51"/>
      <c r="AG108" s="51"/>
      <c r="AH108" s="51"/>
      <c r="AI108" s="51"/>
      <c r="AJ108" s="51"/>
      <c r="AK108" s="51"/>
      <c r="AL108" s="51"/>
      <c r="AM108" s="51"/>
      <c r="AN108" s="51"/>
      <c r="AO108" s="51"/>
      <c r="AP108" s="51"/>
      <c r="AQ108" s="51"/>
      <c r="AR108" s="51"/>
      <c r="AS108" s="51"/>
      <c r="AT108" s="51"/>
      <c r="AU108" s="51"/>
      <c r="AV108" s="51"/>
      <c r="AW108" s="51"/>
      <c r="AX108" s="51"/>
      <c r="AY108" s="51"/>
      <c r="AZ108" s="51"/>
      <c r="BA108" s="51"/>
      <c r="BB108" s="51"/>
      <c r="BC108" s="51"/>
      <c r="BD108" s="51"/>
      <c r="BE108" s="51"/>
      <c r="BF108" s="51"/>
      <c r="BG108" s="51"/>
      <c r="BH108" s="51"/>
      <c r="BI108" s="51"/>
      <c r="BJ108" s="51"/>
      <c r="BK108" s="51"/>
      <c r="BL108" s="51"/>
      <c r="BM108" s="51"/>
      <c r="BN108" s="51"/>
      <c r="BO108" s="51"/>
      <c r="BP108" s="51"/>
      <c r="BQ108" s="51"/>
      <c r="BR108" s="51"/>
      <c r="BS108" s="51"/>
      <c r="BT108" s="51"/>
      <c r="BU108" s="51"/>
      <c r="BV108" s="51"/>
      <c r="BW108" s="51"/>
      <c r="BX108" s="51"/>
      <c r="BY108" s="51"/>
      <c r="BZ108" s="51"/>
      <c r="CA108" s="51"/>
      <c r="CB108" s="51"/>
      <c r="CC108" s="51"/>
      <c r="CD108" s="51"/>
      <c r="CE108" s="51"/>
      <c r="CF108" s="51"/>
      <c r="CG108" s="51"/>
      <c r="CH108" s="51"/>
      <c r="CI108" s="51"/>
      <c r="CJ108" s="51"/>
      <c r="CK108" s="51"/>
      <c r="CL108" s="51"/>
      <c r="CM108" s="51"/>
      <c r="CN108" s="51"/>
      <c r="CO108" s="51"/>
      <c r="CP108" s="51"/>
      <c r="CQ108" s="51"/>
      <c r="CR108" s="51"/>
      <c r="CS108" s="51"/>
      <c r="CT108" s="51"/>
      <c r="CU108" s="51"/>
      <c r="CV108" s="51"/>
      <c r="CW108" s="51"/>
      <c r="CX108" s="51"/>
      <c r="CY108" s="51"/>
      <c r="CZ108" s="51"/>
      <c r="DA108" s="51"/>
      <c r="DB108" s="51"/>
      <c r="DC108" s="51"/>
      <c r="DD108" s="51"/>
      <c r="DE108" s="51"/>
      <c r="DF108" s="51"/>
      <c r="DG108" s="51"/>
      <c r="DH108" s="51"/>
      <c r="DI108" s="51"/>
      <c r="DJ108" s="51"/>
      <c r="DK108" s="51"/>
      <c r="DL108" s="51"/>
      <c r="DM108" s="51"/>
      <c r="DN108" s="51"/>
      <c r="DO108" s="51"/>
      <c r="DP108" s="51"/>
      <c r="DQ108" s="51"/>
      <c r="DR108" s="51"/>
      <c r="DS108" s="51"/>
      <c r="DT108" s="51"/>
      <c r="DU108" s="51"/>
      <c r="DV108" s="51"/>
      <c r="DW108" s="51"/>
      <c r="DX108" s="51"/>
      <c r="DY108" s="51"/>
      <c r="DZ108" s="51"/>
      <c r="EA108" s="51"/>
      <c r="EB108" s="51"/>
      <c r="EC108" s="51"/>
      <c r="ED108" s="51"/>
      <c r="EE108" s="51"/>
      <c r="EF108" s="51"/>
      <c r="EG108" s="51"/>
      <c r="EH108" s="51"/>
      <c r="EI108" s="51"/>
      <c r="EJ108" s="51"/>
      <c r="EK108" s="51"/>
      <c r="EL108" s="51"/>
      <c r="EM108" s="51"/>
      <c r="EN108" s="51"/>
      <c r="EO108" s="51"/>
      <c r="EP108" s="51"/>
      <c r="EQ108" s="51"/>
      <c r="ER108" s="51"/>
      <c r="ES108" s="51"/>
      <c r="ET108" s="51"/>
      <c r="EU108" s="51"/>
      <c r="EV108" s="51"/>
      <c r="EW108" s="51"/>
      <c r="EX108" s="51"/>
      <c r="EY108" s="51"/>
      <c r="EZ108" s="51"/>
      <c r="FA108" s="51"/>
      <c r="FB108" s="51"/>
      <c r="FC108" s="51"/>
      <c r="FD108" s="51"/>
      <c r="FE108" s="51"/>
      <c r="FF108" s="51"/>
      <c r="FG108" s="51"/>
      <c r="FH108" s="51"/>
      <c r="FI108" s="51"/>
      <c r="FJ108" s="51"/>
      <c r="FK108" s="51"/>
      <c r="FL108" s="51"/>
      <c r="FM108" s="51"/>
      <c r="FN108" s="51"/>
      <c r="FO108" s="51"/>
      <c r="FP108" s="51"/>
      <c r="FQ108" s="51"/>
      <c r="FR108" s="51"/>
      <c r="FS108" s="51"/>
      <c r="FT108" s="51"/>
      <c r="FU108" s="51"/>
      <c r="FV108" s="51"/>
      <c r="FW108" s="51"/>
      <c r="FX108" s="51"/>
      <c r="FY108" s="51"/>
      <c r="FZ108" s="51"/>
      <c r="GA108" s="51"/>
      <c r="GB108" s="51"/>
      <c r="GC108" s="51"/>
      <c r="GD108" s="51"/>
      <c r="GE108" s="51"/>
      <c r="GF108" s="51"/>
      <c r="GG108" s="51"/>
      <c r="GH108" s="51"/>
      <c r="GI108" s="51"/>
      <c r="GJ108" s="51"/>
      <c r="GK108" s="51"/>
      <c r="GL108" s="51"/>
      <c r="GM108" s="51"/>
      <c r="GN108" s="51"/>
      <c r="GO108" s="51"/>
      <c r="GP108" s="51"/>
      <c r="GQ108" s="51"/>
      <c r="GR108" s="51"/>
      <c r="GS108" s="51"/>
      <c r="GT108" s="51"/>
      <c r="GU108" s="51"/>
      <c r="GV108" s="51"/>
      <c r="GW108" s="51"/>
      <c r="GX108" s="51"/>
      <c r="GY108" s="51"/>
      <c r="GZ108" s="51"/>
      <c r="HA108" s="51"/>
      <c r="HB108" s="51"/>
      <c r="HC108" s="51"/>
      <c r="HD108" s="51"/>
      <c r="HE108" s="51"/>
      <c r="HF108" s="51"/>
      <c r="HG108" s="51"/>
      <c r="HH108" s="51"/>
      <c r="HI108" s="51"/>
      <c r="HJ108" s="51"/>
      <c r="HK108" s="51"/>
      <c r="HL108" s="51"/>
      <c r="HM108" s="51"/>
      <c r="HN108" s="51"/>
      <c r="HO108" s="51"/>
      <c r="HP108" s="51"/>
      <c r="HQ108" s="51"/>
      <c r="HR108" s="51"/>
      <c r="HS108" s="51"/>
      <c r="HT108" s="51"/>
      <c r="HU108" s="51"/>
      <c r="HV108" s="51"/>
      <c r="HW108" s="51"/>
      <c r="HX108" s="51"/>
      <c r="HY108" s="51"/>
      <c r="HZ108" s="51"/>
      <c r="IA108" s="51"/>
      <c r="IB108" s="51"/>
      <c r="IC108" s="51"/>
      <c r="ID108" s="51"/>
      <c r="IE108" s="51"/>
      <c r="IF108" s="51"/>
      <c r="IG108" s="51"/>
      <c r="IH108" s="51"/>
      <c r="II108" s="51"/>
      <c r="IJ108" s="51"/>
      <c r="IK108" s="51"/>
      <c r="IL108" s="51"/>
      <c r="IM108" s="51"/>
      <c r="IN108" s="51"/>
      <c r="IO108" s="51"/>
      <c r="IP108" s="51"/>
      <c r="IQ108" s="51"/>
      <c r="IR108" s="51"/>
      <c r="IS108" s="51"/>
      <c r="IT108" s="51"/>
      <c r="IU108" s="51"/>
      <c r="IV108" s="51"/>
      <c r="IW108" s="51"/>
      <c r="IX108" s="51"/>
      <c r="IY108" s="51"/>
      <c r="IZ108" s="51"/>
      <c r="JA108" s="51"/>
      <c r="JB108" s="51"/>
      <c r="JC108" s="51"/>
      <c r="JD108" s="51"/>
      <c r="JE108" s="51"/>
      <c r="JF108" s="51"/>
      <c r="JG108" s="51"/>
      <c r="JH108" s="51"/>
      <c r="JI108" s="51"/>
      <c r="JJ108" s="51"/>
      <c r="JK108" s="51"/>
      <c r="JL108" s="51"/>
      <c r="JM108" s="51"/>
      <c r="JN108" s="51"/>
      <c r="JO108" s="51"/>
      <c r="JP108" s="51"/>
      <c r="JQ108" s="51"/>
      <c r="JR108" s="51"/>
      <c r="JS108" s="51"/>
      <c r="JT108" s="51"/>
      <c r="JU108" s="51"/>
      <c r="JV108" s="51"/>
      <c r="JW108" s="51"/>
      <c r="JX108" s="51"/>
      <c r="JY108" s="51"/>
      <c r="JZ108" s="51"/>
      <c r="KA108" s="51"/>
      <c r="KB108" s="51"/>
      <c r="KC108" s="51"/>
      <c r="KD108" s="51"/>
      <c r="KE108" s="51"/>
      <c r="KF108" s="51"/>
      <c r="KG108" s="51"/>
      <c r="KH108" s="51"/>
      <c r="KI108" s="51"/>
      <c r="KJ108" s="51"/>
      <c r="KK108" s="51"/>
      <c r="KL108" s="51"/>
      <c r="KM108" s="51"/>
      <c r="KN108" s="51"/>
      <c r="KO108" s="51"/>
      <c r="KP108" s="51"/>
      <c r="KQ108" s="51"/>
      <c r="KR108" s="51"/>
      <c r="KS108" s="51"/>
      <c r="KT108" s="51"/>
      <c r="KU108" s="51"/>
      <c r="KV108" s="51"/>
      <c r="KW108" s="51"/>
      <c r="KX108" s="51"/>
      <c r="KY108" s="51"/>
      <c r="KZ108" s="51"/>
      <c r="LA108" s="51"/>
      <c r="LB108" s="51"/>
      <c r="LC108" s="51"/>
      <c r="LD108" s="51"/>
      <c r="LE108" s="51"/>
      <c r="LF108" s="51"/>
      <c r="LG108" s="51"/>
      <c r="LH108" s="51"/>
      <c r="LI108" s="51"/>
      <c r="LJ108" s="51"/>
      <c r="LK108" s="51"/>
      <c r="LL108" s="51"/>
      <c r="LM108" s="51"/>
      <c r="LN108" s="51"/>
      <c r="LO108" s="51"/>
      <c r="LP108" s="51"/>
      <c r="LQ108" s="51"/>
      <c r="LR108" s="51"/>
      <c r="LS108" s="51"/>
      <c r="LT108" s="51"/>
      <c r="LU108" s="51"/>
      <c r="LV108" s="51"/>
      <c r="LW108" s="51"/>
      <c r="LX108" s="51"/>
      <c r="LY108" s="51"/>
      <c r="LZ108" s="51"/>
      <c r="MA108" s="51"/>
      <c r="MB108" s="51"/>
      <c r="MC108" s="51"/>
      <c r="MD108" s="51"/>
      <c r="ME108" s="51"/>
      <c r="MF108" s="51"/>
      <c r="MG108" s="51"/>
      <c r="MH108" s="51"/>
      <c r="MI108" s="51"/>
      <c r="MJ108" s="51"/>
      <c r="MK108" s="51"/>
      <c r="ML108" s="51"/>
      <c r="MM108" s="51"/>
      <c r="MN108" s="51"/>
      <c r="MO108" s="51"/>
      <c r="MP108" s="51"/>
      <c r="MQ108" s="51"/>
      <c r="MR108" s="51"/>
      <c r="MS108" s="51"/>
      <c r="MT108" s="51"/>
      <c r="MU108" s="51"/>
      <c r="MV108" s="51"/>
      <c r="MW108" s="51"/>
      <c r="MX108" s="51"/>
      <c r="MY108" s="51"/>
      <c r="MZ108" s="51"/>
      <c r="NA108" s="51"/>
      <c r="NB108" s="51"/>
      <c r="NC108" s="51"/>
      <c r="ND108" s="51"/>
      <c r="NE108" s="51"/>
      <c r="NF108" s="51"/>
      <c r="NG108" s="51"/>
      <c r="NH108" s="51"/>
      <c r="NI108" s="51"/>
      <c r="NJ108" s="51"/>
      <c r="NK108" s="51"/>
      <c r="NL108" s="51"/>
      <c r="NM108" s="51"/>
      <c r="NN108" s="51"/>
      <c r="NO108" s="51"/>
      <c r="NP108" s="51"/>
      <c r="NQ108" s="51"/>
      <c r="NR108" s="51"/>
      <c r="NS108" s="51"/>
      <c r="NT108" s="51"/>
      <c r="NU108" s="51"/>
      <c r="NV108" s="51"/>
      <c r="NW108" s="51"/>
      <c r="NX108" s="51"/>
      <c r="NY108" s="51"/>
      <c r="NZ108" s="51"/>
      <c r="OA108" s="51"/>
      <c r="OB108" s="51"/>
      <c r="OC108" s="51"/>
      <c r="OD108" s="51"/>
      <c r="OE108" s="51"/>
      <c r="OF108" s="51"/>
      <c r="OG108" s="51"/>
      <c r="OH108" s="51"/>
      <c r="OI108" s="51"/>
      <c r="OJ108" s="51"/>
      <c r="OK108" s="51"/>
      <c r="OL108" s="51"/>
      <c r="OM108" s="51"/>
      <c r="ON108" s="51"/>
      <c r="OO108" s="51"/>
      <c r="OP108" s="51"/>
      <c r="OQ108" s="51"/>
      <c r="OR108" s="51"/>
      <c r="OS108" s="51"/>
      <c r="OT108" s="51"/>
      <c r="OU108" s="51"/>
      <c r="OV108" s="51"/>
      <c r="OW108" s="51"/>
      <c r="OX108" s="51"/>
      <c r="OY108" s="51"/>
      <c r="OZ108" s="51"/>
      <c r="PA108" s="51"/>
      <c r="PB108" s="51"/>
      <c r="PC108" s="51"/>
      <c r="PD108" s="51"/>
      <c r="PE108" s="51"/>
      <c r="PF108" s="51"/>
      <c r="PG108" s="51"/>
      <c r="PH108" s="51"/>
      <c r="PI108" s="51"/>
      <c r="PJ108" s="51"/>
      <c r="PK108" s="51"/>
      <c r="PL108" s="51"/>
      <c r="PM108" s="51"/>
      <c r="PN108" s="51"/>
      <c r="PO108" s="51"/>
      <c r="PP108" s="51"/>
      <c r="PQ108" s="51"/>
      <c r="PR108" s="51"/>
      <c r="PS108" s="51"/>
      <c r="PT108" s="51"/>
      <c r="PU108" s="51"/>
      <c r="PV108" s="51"/>
      <c r="PW108" s="51"/>
      <c r="PX108" s="51"/>
      <c r="PY108" s="51"/>
      <c r="PZ108" s="51"/>
      <c r="QA108" s="51"/>
      <c r="QB108" s="51"/>
      <c r="QC108" s="51"/>
      <c r="QD108" s="51"/>
      <c r="QE108" s="51"/>
      <c r="QF108" s="51"/>
      <c r="QG108" s="51"/>
      <c r="QH108" s="51"/>
      <c r="QI108" s="51"/>
      <c r="QJ108" s="51"/>
      <c r="QK108" s="51"/>
      <c r="QL108" s="51"/>
      <c r="QM108" s="51"/>
      <c r="QN108" s="51"/>
      <c r="QO108" s="51"/>
      <c r="QP108" s="51"/>
      <c r="QQ108" s="51"/>
      <c r="QR108" s="51"/>
      <c r="QS108" s="51"/>
      <c r="QT108" s="51"/>
      <c r="QU108" s="51"/>
      <c r="QV108" s="51"/>
      <c r="QW108" s="51"/>
      <c r="QX108" s="51"/>
      <c r="QY108" s="51"/>
      <c r="QZ108" s="51"/>
      <c r="RA108" s="51"/>
      <c r="RB108" s="51"/>
      <c r="RC108" s="51"/>
      <c r="RD108" s="51"/>
      <c r="RE108" s="51"/>
      <c r="RF108" s="51"/>
      <c r="RG108" s="51"/>
      <c r="RH108" s="51"/>
      <c r="RI108" s="51"/>
      <c r="RJ108" s="51"/>
      <c r="RK108" s="51"/>
      <c r="RL108" s="51"/>
      <c r="RM108" s="51"/>
      <c r="RN108" s="51"/>
      <c r="RO108" s="51"/>
      <c r="RP108" s="51"/>
      <c r="RQ108" s="51"/>
      <c r="RR108" s="51"/>
      <c r="RS108" s="51"/>
      <c r="RT108" s="51"/>
      <c r="RU108" s="51"/>
      <c r="RV108" s="51"/>
      <c r="RW108" s="51"/>
      <c r="RX108" s="51"/>
      <c r="RY108" s="51"/>
      <c r="RZ108" s="51"/>
      <c r="SA108" s="51"/>
      <c r="SB108" s="51"/>
      <c r="SC108" s="51"/>
      <c r="SD108" s="51"/>
      <c r="SE108" s="51"/>
      <c r="SF108" s="51"/>
      <c r="SG108" s="51"/>
      <c r="SH108" s="51"/>
      <c r="SI108" s="51"/>
      <c r="SJ108" s="51"/>
      <c r="SK108" s="51"/>
      <c r="SL108" s="51"/>
      <c r="SM108" s="51"/>
      <c r="SN108" s="51"/>
      <c r="SO108" s="51"/>
      <c r="SP108" s="51"/>
      <c r="SQ108" s="51"/>
      <c r="SR108" s="51"/>
      <c r="SS108" s="51"/>
      <c r="ST108" s="51"/>
      <c r="SU108" s="51"/>
      <c r="SV108" s="51"/>
      <c r="SW108" s="51"/>
      <c r="SX108" s="51"/>
      <c r="SY108" s="51"/>
      <c r="SZ108" s="51"/>
      <c r="TA108" s="51"/>
      <c r="TB108" s="51"/>
      <c r="TC108" s="51"/>
      <c r="TD108" s="51"/>
      <c r="TE108" s="51"/>
      <c r="TF108" s="51"/>
      <c r="TG108" s="51"/>
      <c r="TH108" s="51"/>
      <c r="TI108" s="51"/>
      <c r="TJ108" s="51"/>
      <c r="TK108" s="51"/>
      <c r="TL108" s="51"/>
      <c r="TM108" s="51"/>
      <c r="TN108" s="51"/>
      <c r="TO108" s="51"/>
      <c r="TP108" s="51"/>
      <c r="TQ108" s="51"/>
      <c r="TR108" s="51"/>
      <c r="TS108" s="51"/>
      <c r="TT108" s="51"/>
      <c r="TU108" s="51"/>
      <c r="TV108" s="51"/>
      <c r="TW108" s="51"/>
      <c r="TX108" s="51"/>
      <c r="TY108" s="51"/>
      <c r="TZ108" s="51"/>
      <c r="UA108" s="51"/>
      <c r="UB108" s="51"/>
      <c r="UC108" s="51"/>
      <c r="UD108" s="51"/>
      <c r="UE108" s="51"/>
      <c r="UF108" s="51"/>
      <c r="UG108" s="51"/>
      <c r="UH108" s="51"/>
      <c r="UI108" s="51"/>
      <c r="UJ108" s="51"/>
      <c r="UK108" s="51"/>
      <c r="UL108" s="51"/>
      <c r="UM108" s="51"/>
      <c r="UN108" s="51"/>
      <c r="UO108" s="51"/>
      <c r="UP108" s="51"/>
      <c r="UQ108" s="51"/>
      <c r="UR108" s="51"/>
      <c r="US108" s="51"/>
      <c r="UT108" s="51"/>
      <c r="UU108" s="51"/>
      <c r="UV108" s="51"/>
      <c r="UW108" s="51"/>
      <c r="UX108" s="51"/>
      <c r="UY108" s="51"/>
      <c r="UZ108" s="51"/>
      <c r="VA108" s="51"/>
      <c r="VB108" s="51"/>
      <c r="VC108" s="51"/>
      <c r="VD108" s="51"/>
      <c r="VE108" s="51"/>
      <c r="VF108" s="51"/>
      <c r="VG108" s="51"/>
      <c r="VH108" s="51"/>
      <c r="VI108" s="51"/>
      <c r="VJ108" s="51"/>
      <c r="VK108" s="51"/>
      <c r="VL108" s="51"/>
      <c r="VM108" s="51"/>
      <c r="VN108" s="51"/>
      <c r="VO108" s="51"/>
      <c r="VP108" s="51"/>
      <c r="VQ108" s="51"/>
      <c r="VR108" s="51"/>
      <c r="VS108" s="51"/>
      <c r="VT108" s="51"/>
      <c r="VU108" s="51"/>
      <c r="VV108" s="51"/>
      <c r="VW108" s="51"/>
      <c r="VX108" s="51"/>
      <c r="VY108" s="51"/>
      <c r="VZ108" s="51"/>
      <c r="WA108" s="51"/>
      <c r="WB108" s="51"/>
      <c r="WC108" s="51"/>
      <c r="WD108" s="51"/>
      <c r="WE108" s="51"/>
      <c r="WF108" s="51"/>
      <c r="WG108" s="51"/>
      <c r="WH108" s="51"/>
      <c r="WI108" s="51"/>
      <c r="WJ108" s="51"/>
      <c r="WK108" s="51"/>
      <c r="WL108" s="51"/>
      <c r="WM108" s="51"/>
      <c r="WN108" s="51"/>
      <c r="WO108" s="51"/>
      <c r="WP108" s="51"/>
      <c r="WQ108" s="51"/>
      <c r="WR108" s="51"/>
      <c r="WS108" s="51"/>
      <c r="WT108" s="51"/>
      <c r="WU108" s="51"/>
      <c r="WV108" s="51"/>
      <c r="WW108" s="51"/>
      <c r="WX108" s="51"/>
      <c r="WY108" s="51"/>
      <c r="WZ108" s="51"/>
      <c r="XA108" s="51"/>
      <c r="XB108" s="51"/>
      <c r="XC108" s="51"/>
      <c r="XD108" s="51"/>
      <c r="XE108" s="51"/>
      <c r="XF108" s="51"/>
      <c r="XG108" s="51"/>
      <c r="XH108" s="51"/>
      <c r="XI108" s="51"/>
      <c r="XJ108" s="51"/>
      <c r="XK108" s="51"/>
      <c r="XL108" s="51"/>
      <c r="XM108" s="51"/>
      <c r="XN108" s="51"/>
      <c r="XO108" s="51"/>
      <c r="XP108" s="51"/>
      <c r="XQ108" s="51"/>
      <c r="XR108" s="51"/>
      <c r="XS108" s="51"/>
      <c r="XT108" s="51"/>
      <c r="XU108" s="51"/>
      <c r="XV108" s="51"/>
      <c r="XW108" s="51"/>
      <c r="XX108" s="51"/>
      <c r="XY108" s="51"/>
      <c r="XZ108" s="51"/>
      <c r="YA108" s="51"/>
      <c r="YB108" s="51"/>
      <c r="YC108" s="51"/>
      <c r="YD108" s="51"/>
      <c r="YE108" s="51"/>
      <c r="YF108" s="51"/>
      <c r="YG108" s="51"/>
      <c r="YH108" s="51"/>
      <c r="YI108" s="51"/>
      <c r="YJ108" s="51"/>
      <c r="YK108" s="51"/>
      <c r="YL108" s="51"/>
      <c r="YM108" s="51"/>
      <c r="YN108" s="51"/>
      <c r="YO108" s="51"/>
      <c r="YP108" s="51"/>
      <c r="YQ108" s="51"/>
      <c r="YR108" s="51"/>
      <c r="YS108" s="51"/>
      <c r="YT108" s="51"/>
      <c r="YU108" s="51"/>
      <c r="YV108" s="51"/>
      <c r="YW108" s="51"/>
      <c r="YX108" s="51"/>
      <c r="YY108" s="51"/>
      <c r="YZ108" s="51"/>
      <c r="ZA108" s="51"/>
      <c r="ZB108" s="51"/>
      <c r="ZC108" s="51"/>
      <c r="ZD108" s="51"/>
      <c r="ZE108" s="51"/>
      <c r="ZF108" s="51"/>
      <c r="ZG108" s="51"/>
      <c r="ZH108" s="51"/>
      <c r="ZI108" s="51"/>
      <c r="ZJ108" s="51"/>
      <c r="ZK108" s="51"/>
      <c r="ZL108" s="51"/>
      <c r="ZM108" s="51"/>
      <c r="ZN108" s="51"/>
      <c r="ZO108" s="51"/>
      <c r="ZP108" s="51"/>
      <c r="ZQ108" s="51"/>
      <c r="ZR108" s="51"/>
      <c r="ZS108" s="51"/>
      <c r="ZT108" s="51"/>
      <c r="ZU108" s="51"/>
      <c r="ZV108" s="51"/>
      <c r="ZW108" s="51"/>
      <c r="ZX108" s="51"/>
      <c r="ZY108" s="51"/>
      <c r="ZZ108" s="51"/>
      <c r="AAA108" s="51"/>
      <c r="AAB108" s="51"/>
      <c r="AAC108" s="51"/>
      <c r="AAD108" s="51"/>
      <c r="AAE108" s="51"/>
      <c r="AAF108" s="51"/>
      <c r="AAG108" s="51"/>
      <c r="AAH108" s="51"/>
      <c r="AAI108" s="51"/>
      <c r="AAJ108" s="51"/>
      <c r="AAK108" s="51"/>
      <c r="AAL108" s="51"/>
      <c r="AAM108" s="51"/>
      <c r="AAN108" s="51"/>
      <c r="AAO108" s="51"/>
      <c r="AAP108" s="51"/>
      <c r="AAQ108" s="51"/>
      <c r="AAR108" s="51"/>
      <c r="AAS108" s="51"/>
      <c r="AAT108" s="51"/>
      <c r="AAU108" s="51"/>
      <c r="AAV108" s="51"/>
      <c r="AAW108" s="51"/>
      <c r="AAX108" s="51"/>
      <c r="AAY108" s="51"/>
      <c r="AAZ108" s="51"/>
      <c r="ABA108" s="51"/>
      <c r="ABB108" s="51"/>
      <c r="ABC108" s="51"/>
      <c r="ABD108" s="51"/>
      <c r="ABE108" s="51"/>
      <c r="ABF108" s="51"/>
      <c r="ABG108" s="51"/>
      <c r="ABH108" s="51"/>
      <c r="ABI108" s="51"/>
      <c r="ABJ108" s="51"/>
      <c r="ABK108" s="51"/>
      <c r="ABL108" s="51"/>
      <c r="ABM108" s="51"/>
      <c r="ABN108" s="51"/>
      <c r="ABO108" s="51"/>
      <c r="ABP108" s="51"/>
      <c r="ABQ108" s="51"/>
      <c r="ABR108" s="51"/>
      <c r="ABS108" s="51"/>
      <c r="ABT108" s="51"/>
      <c r="ABU108" s="51"/>
      <c r="ABV108" s="51"/>
      <c r="ABW108" s="51"/>
      <c r="ABX108" s="51"/>
      <c r="ABY108" s="51"/>
      <c r="ABZ108" s="51"/>
      <c r="ACA108" s="51"/>
      <c r="ACB108" s="51"/>
      <c r="ACC108" s="51"/>
      <c r="ACD108" s="51"/>
      <c r="ACE108" s="51"/>
      <c r="ACF108" s="51"/>
      <c r="ACG108" s="51"/>
      <c r="ACH108" s="51"/>
      <c r="ACI108" s="51"/>
      <c r="ACJ108" s="51"/>
      <c r="ACK108" s="51"/>
      <c r="ACL108" s="51"/>
      <c r="ACM108" s="51"/>
      <c r="ACN108" s="51"/>
      <c r="ACO108" s="51"/>
      <c r="ACP108" s="51"/>
      <c r="ACQ108" s="51"/>
      <c r="ACR108" s="51"/>
      <c r="ACS108" s="51"/>
      <c r="ACT108" s="51"/>
      <c r="ACU108" s="51"/>
      <c r="ACV108" s="51"/>
      <c r="ACW108" s="51"/>
      <c r="ACX108" s="51"/>
      <c r="ACY108" s="51"/>
      <c r="ACZ108" s="51"/>
      <c r="ADA108" s="51"/>
      <c r="ADB108" s="51"/>
      <c r="ADC108" s="51"/>
      <c r="ADD108" s="51"/>
      <c r="ADE108" s="51"/>
      <c r="ADF108" s="51"/>
      <c r="ADG108" s="51"/>
      <c r="ADH108" s="51"/>
      <c r="ADI108" s="51"/>
      <c r="ADJ108" s="51"/>
      <c r="ADK108" s="51"/>
      <c r="ADL108" s="51"/>
      <c r="ADM108" s="51"/>
      <c r="ADN108" s="51"/>
      <c r="ADO108" s="51"/>
      <c r="ADP108" s="51"/>
      <c r="ADQ108" s="51"/>
      <c r="ADR108" s="51"/>
      <c r="ADS108" s="51"/>
      <c r="ADT108" s="51"/>
      <c r="ADU108" s="51"/>
      <c r="ADV108" s="51"/>
      <c r="ADW108" s="51"/>
      <c r="ADX108" s="51"/>
      <c r="ADY108" s="51"/>
      <c r="ADZ108" s="51"/>
      <c r="AEA108" s="51"/>
      <c r="AEB108" s="51"/>
      <c r="AEC108" s="51"/>
      <c r="AED108" s="51"/>
      <c r="AEE108" s="51"/>
      <c r="AEF108" s="51"/>
      <c r="AEG108" s="51"/>
      <c r="AEH108" s="51"/>
      <c r="AEI108" s="51"/>
      <c r="AEJ108" s="51"/>
      <c r="AEK108" s="51"/>
      <c r="AEL108" s="51"/>
      <c r="AEM108" s="51"/>
      <c r="AEN108" s="51"/>
      <c r="AEO108" s="51"/>
      <c r="AEP108" s="51"/>
      <c r="AEQ108" s="51"/>
      <c r="AER108" s="51"/>
      <c r="AES108" s="51"/>
      <c r="AET108" s="51"/>
      <c r="AEU108" s="51"/>
      <c r="AEV108" s="51"/>
      <c r="AEW108" s="51"/>
      <c r="AEX108" s="51"/>
      <c r="AEY108" s="51"/>
      <c r="AEZ108" s="51"/>
      <c r="AFA108" s="51"/>
      <c r="AFB108" s="51"/>
      <c r="AFC108" s="51"/>
      <c r="AFD108" s="51"/>
      <c r="AFE108" s="51"/>
      <c r="AFF108" s="51"/>
      <c r="AFG108" s="51"/>
      <c r="AFH108" s="51"/>
      <c r="AFI108" s="51"/>
      <c r="AFJ108" s="51"/>
      <c r="AFK108" s="51"/>
      <c r="AFL108" s="51"/>
      <c r="AFM108" s="51"/>
      <c r="AFN108" s="51"/>
      <c r="AFO108" s="51"/>
      <c r="AFP108" s="51"/>
      <c r="AFQ108" s="51"/>
      <c r="AFR108" s="51"/>
      <c r="AFS108" s="51"/>
      <c r="AFT108" s="51"/>
      <c r="AFU108" s="51"/>
      <c r="AFV108" s="51"/>
      <c r="AFW108" s="51"/>
      <c r="AFX108" s="51"/>
      <c r="AFY108" s="51"/>
      <c r="AFZ108" s="51"/>
      <c r="AGA108" s="51"/>
      <c r="AGB108" s="51"/>
      <c r="AGC108" s="51"/>
      <c r="AGD108" s="51"/>
      <c r="AGE108" s="51"/>
      <c r="AGF108" s="51"/>
      <c r="AGG108" s="51"/>
      <c r="AGH108" s="51"/>
      <c r="AGI108" s="51"/>
      <c r="AGJ108" s="51"/>
      <c r="AGK108" s="51"/>
      <c r="AGL108" s="51"/>
      <c r="AGM108" s="51"/>
      <c r="AGN108" s="51"/>
      <c r="AGO108" s="51"/>
      <c r="AGP108" s="51"/>
      <c r="AGQ108" s="51"/>
      <c r="AGR108" s="51"/>
      <c r="AGS108" s="51"/>
      <c r="AGT108" s="51"/>
      <c r="AGU108" s="51"/>
      <c r="AGV108" s="51"/>
      <c r="AGW108" s="51"/>
      <c r="AGX108" s="51"/>
      <c r="AGY108" s="51"/>
      <c r="AGZ108" s="51"/>
      <c r="AHA108" s="51"/>
      <c r="AHB108" s="51"/>
      <c r="AHC108" s="51"/>
      <c r="AHD108" s="51"/>
      <c r="AHE108" s="51"/>
      <c r="AHF108" s="51"/>
      <c r="AHG108" s="51"/>
      <c r="AHH108" s="51"/>
      <c r="AHI108" s="51"/>
      <c r="AHJ108" s="51"/>
      <c r="AHK108" s="51"/>
      <c r="AHL108" s="51"/>
      <c r="AHM108" s="51"/>
      <c r="AHN108" s="51"/>
      <c r="AHO108" s="51"/>
      <c r="AHP108" s="51"/>
      <c r="AHQ108" s="51"/>
      <c r="AHR108" s="51"/>
      <c r="AHS108" s="51"/>
      <c r="AHT108" s="51"/>
      <c r="AHU108" s="51"/>
      <c r="AHV108" s="51"/>
      <c r="AHW108" s="51"/>
      <c r="AHX108" s="51"/>
      <c r="AHY108" s="51"/>
      <c r="AHZ108" s="51"/>
      <c r="AIA108" s="51"/>
      <c r="AIB108" s="51"/>
      <c r="AIC108" s="51"/>
      <c r="AID108" s="51"/>
      <c r="AIE108" s="51"/>
      <c r="AIF108" s="51"/>
      <c r="AIG108" s="51"/>
      <c r="AIH108" s="51"/>
      <c r="AII108" s="51"/>
      <c r="AIJ108" s="51"/>
      <c r="AIK108" s="51"/>
      <c r="AIL108" s="51"/>
      <c r="AIM108" s="51"/>
      <c r="AIN108" s="51"/>
      <c r="AIO108" s="51"/>
      <c r="AIP108" s="51"/>
      <c r="AIQ108" s="51"/>
      <c r="AIR108" s="51"/>
      <c r="AIS108" s="51"/>
      <c r="AIT108" s="51"/>
      <c r="AIU108" s="51"/>
      <c r="AIV108" s="51"/>
      <c r="AIW108" s="51"/>
      <c r="AIX108" s="51"/>
      <c r="AIY108" s="51"/>
      <c r="AIZ108" s="51"/>
      <c r="AJA108" s="51"/>
      <c r="AJB108" s="51"/>
      <c r="AJC108" s="51"/>
      <c r="AJD108" s="51"/>
      <c r="AJE108" s="51"/>
      <c r="AJF108" s="51"/>
      <c r="AJG108" s="51"/>
      <c r="AJH108" s="51"/>
      <c r="AJI108" s="51"/>
      <c r="AJJ108" s="51"/>
      <c r="AJK108" s="51"/>
      <c r="AJL108" s="51"/>
      <c r="AJM108" s="51"/>
      <c r="AJN108" s="51"/>
      <c r="AJO108" s="51"/>
      <c r="AJP108" s="51"/>
      <c r="AJQ108" s="51"/>
      <c r="AJR108" s="51"/>
      <c r="AJS108" s="51"/>
      <c r="AJT108" s="51"/>
      <c r="AJU108" s="51"/>
      <c r="AJV108" s="51"/>
      <c r="AJW108" s="51"/>
      <c r="AJX108" s="51"/>
      <c r="AJY108" s="51"/>
      <c r="AJZ108" s="51"/>
      <c r="AKA108" s="51"/>
      <c r="AKB108" s="51"/>
      <c r="AKC108" s="51"/>
      <c r="AKD108" s="51"/>
      <c r="AKE108" s="51"/>
      <c r="AKF108" s="51"/>
      <c r="AKG108" s="51"/>
      <c r="AKH108" s="51"/>
      <c r="AKI108" s="51"/>
      <c r="AKJ108" s="51"/>
      <c r="AKK108" s="51"/>
      <c r="AKL108" s="51"/>
      <c r="AKM108" s="51"/>
      <c r="AKN108" s="51"/>
      <c r="AKO108" s="51"/>
      <c r="AKP108" s="51"/>
      <c r="AKQ108" s="51"/>
      <c r="AKR108" s="51"/>
      <c r="AKS108" s="51"/>
      <c r="AKT108" s="51"/>
      <c r="AKU108" s="51"/>
      <c r="AKV108" s="51"/>
      <c r="AKW108" s="51"/>
      <c r="AKX108" s="51"/>
      <c r="AKY108" s="51"/>
      <c r="AKZ108" s="51"/>
      <c r="ALA108" s="51"/>
      <c r="ALB108" s="51"/>
      <c r="ALC108" s="51"/>
      <c r="ALD108" s="51"/>
      <c r="ALE108" s="51"/>
      <c r="ALF108" s="51"/>
      <c r="ALG108" s="51"/>
      <c r="ALH108" s="51"/>
      <c r="ALI108" s="51"/>
      <c r="ALJ108" s="51"/>
      <c r="ALK108" s="51"/>
      <c r="ALL108" s="51"/>
      <c r="ALM108" s="51"/>
      <c r="ALN108" s="51"/>
      <c r="ALO108" s="51"/>
      <c r="ALP108" s="51"/>
      <c r="ALQ108" s="51"/>
      <c r="ALR108" s="51"/>
      <c r="ALS108" s="51"/>
      <c r="ALT108" s="51"/>
      <c r="ALU108" s="51"/>
      <c r="ALV108" s="51"/>
      <c r="ALW108" s="51"/>
      <c r="ALX108" s="51"/>
      <c r="ALY108" s="51"/>
      <c r="ALZ108" s="51"/>
      <c r="AMA108" s="51"/>
      <c r="AMB108" s="51"/>
      <c r="AMC108" s="51"/>
      <c r="AMD108" s="51"/>
      <c r="AME108" s="51"/>
      <c r="AMF108" s="51"/>
      <c r="AMG108" s="51"/>
      <c r="AMH108" s="51"/>
      <c r="AMI108" s="51"/>
      <c r="AMJ108" s="51"/>
      <c r="AMK108" s="51"/>
      <c r="AML108" s="51"/>
      <c r="AMM108" s="51"/>
      <c r="AMN108" s="51"/>
      <c r="AMO108" s="51"/>
      <c r="AMP108" s="51"/>
      <c r="AMQ108" s="51"/>
      <c r="AMR108" s="51"/>
      <c r="AMS108" s="51"/>
      <c r="AMT108" s="51"/>
      <c r="AMU108" s="51"/>
      <c r="AMV108" s="51"/>
      <c r="AMW108" s="51"/>
      <c r="AMX108" s="51"/>
      <c r="AMY108" s="51"/>
      <c r="AMZ108" s="51"/>
      <c r="ANA108" s="51"/>
      <c r="ANB108" s="51"/>
      <c r="ANC108" s="51"/>
      <c r="AND108" s="51"/>
      <c r="ANE108" s="51"/>
      <c r="ANF108" s="51"/>
      <c r="ANG108" s="51"/>
      <c r="ANH108" s="51"/>
      <c r="ANI108" s="51"/>
      <c r="ANJ108" s="51"/>
      <c r="ANK108" s="51"/>
      <c r="ANL108" s="51"/>
      <c r="ANM108" s="51"/>
      <c r="ANN108" s="51"/>
      <c r="ANO108" s="51"/>
      <c r="ANP108" s="51"/>
      <c r="ANQ108" s="51"/>
      <c r="ANR108" s="51"/>
      <c r="ANS108" s="51"/>
      <c r="ANT108" s="51"/>
      <c r="ANU108" s="51"/>
      <c r="ANV108" s="51"/>
      <c r="ANW108" s="51"/>
      <c r="ANX108" s="51"/>
      <c r="ANY108" s="51"/>
      <c r="ANZ108" s="51"/>
      <c r="AOA108" s="51"/>
      <c r="AOB108" s="51"/>
      <c r="AOC108" s="51"/>
      <c r="AOD108" s="51"/>
      <c r="AOE108" s="51"/>
      <c r="AOF108" s="51"/>
      <c r="AOG108" s="51"/>
      <c r="AOH108" s="51"/>
      <c r="AOI108" s="51"/>
      <c r="AOJ108" s="51"/>
      <c r="AOK108" s="51"/>
      <c r="AOL108" s="51"/>
      <c r="AOM108" s="51"/>
      <c r="AON108" s="51"/>
      <c r="AOO108" s="51"/>
      <c r="AOP108" s="51"/>
      <c r="AOQ108" s="51"/>
      <c r="AOR108" s="51"/>
      <c r="AOS108" s="51"/>
      <c r="AOT108" s="51"/>
      <c r="AOU108" s="51"/>
      <c r="AOV108" s="51"/>
      <c r="AOW108" s="51"/>
      <c r="AOX108" s="51"/>
      <c r="AOY108" s="51"/>
      <c r="AOZ108" s="51"/>
      <c r="APA108" s="51"/>
      <c r="APB108" s="51"/>
      <c r="APC108" s="51"/>
      <c r="APD108" s="51"/>
      <c r="APE108" s="51"/>
      <c r="APF108" s="51"/>
      <c r="APG108" s="51"/>
      <c r="APH108" s="51"/>
      <c r="API108" s="51"/>
      <c r="APJ108" s="51"/>
      <c r="APK108" s="51"/>
      <c r="APL108" s="51"/>
      <c r="APM108" s="51"/>
      <c r="APN108" s="51"/>
      <c r="APO108" s="51"/>
      <c r="APP108" s="51"/>
      <c r="APQ108" s="51"/>
      <c r="APR108" s="51"/>
      <c r="APS108" s="51"/>
      <c r="APT108" s="51"/>
      <c r="APU108" s="51"/>
      <c r="APV108" s="51"/>
      <c r="APW108" s="51"/>
      <c r="APX108" s="51"/>
      <c r="APY108" s="51"/>
      <c r="APZ108" s="51"/>
      <c r="AQA108" s="51"/>
      <c r="AQB108" s="51"/>
      <c r="AQC108" s="51"/>
      <c r="AQD108" s="51"/>
      <c r="AQE108" s="51"/>
      <c r="AQF108" s="51"/>
      <c r="AQG108" s="51"/>
      <c r="AQH108" s="51"/>
      <c r="AQI108" s="51"/>
      <c r="AQJ108" s="51"/>
      <c r="AQK108" s="51"/>
      <c r="AQL108" s="51"/>
      <c r="AQM108" s="51"/>
      <c r="AQN108" s="51"/>
      <c r="AQO108" s="51"/>
      <c r="AQP108" s="51"/>
      <c r="AQQ108" s="51"/>
      <c r="AQR108" s="51"/>
      <c r="AQS108" s="51"/>
      <c r="AQT108" s="51"/>
      <c r="AQU108" s="51"/>
      <c r="AQV108" s="51"/>
      <c r="AQW108" s="51"/>
      <c r="AQX108" s="51"/>
      <c r="AQY108" s="51"/>
      <c r="AQZ108" s="51"/>
      <c r="ARA108" s="51"/>
      <c r="ARB108" s="51"/>
      <c r="ARC108" s="51"/>
      <c r="ARD108" s="51"/>
      <c r="ARE108" s="51"/>
      <c r="ARF108" s="51"/>
      <c r="ARG108" s="51"/>
      <c r="ARH108" s="51"/>
      <c r="ARI108" s="51"/>
      <c r="ARJ108" s="51"/>
      <c r="ARK108" s="51"/>
      <c r="ARL108" s="51"/>
      <c r="ARM108" s="51"/>
      <c r="ARN108" s="51"/>
      <c r="ARO108" s="51"/>
      <c r="ARP108" s="51"/>
      <c r="ARQ108" s="51"/>
      <c r="ARR108" s="51"/>
      <c r="ARS108" s="51"/>
      <c r="ART108" s="51"/>
      <c r="ARU108" s="51"/>
      <c r="ARV108" s="51"/>
      <c r="ARW108" s="51"/>
      <c r="ARX108" s="51"/>
      <c r="ARY108" s="51"/>
      <c r="ARZ108" s="51"/>
      <c r="ASA108" s="51"/>
      <c r="ASB108" s="51"/>
      <c r="ASC108" s="51"/>
      <c r="ASD108" s="51"/>
      <c r="ASE108" s="51"/>
      <c r="ASF108" s="51"/>
      <c r="ASG108" s="51"/>
      <c r="ASH108" s="51"/>
      <c r="ASI108" s="51"/>
      <c r="ASJ108" s="51"/>
      <c r="ASK108" s="51"/>
      <c r="ASL108" s="51"/>
      <c r="ASM108" s="51"/>
      <c r="ASN108" s="51"/>
      <c r="ASO108" s="51"/>
      <c r="ASP108" s="51"/>
      <c r="ASQ108" s="51"/>
      <c r="ASR108" s="51"/>
      <c r="ASS108" s="51"/>
      <c r="AST108" s="51"/>
      <c r="ASU108" s="51"/>
      <c r="ASV108" s="51"/>
      <c r="ASW108" s="51"/>
      <c r="ASX108" s="51"/>
      <c r="ASY108" s="51"/>
      <c r="ASZ108" s="51"/>
      <c r="ATA108" s="51"/>
      <c r="ATB108" s="51"/>
      <c r="ATC108" s="51"/>
      <c r="ATD108" s="51"/>
      <c r="ATE108" s="51"/>
      <c r="ATF108" s="51"/>
      <c r="ATG108" s="51"/>
      <c r="ATH108" s="51"/>
      <c r="ATI108" s="51"/>
      <c r="ATJ108" s="51"/>
      <c r="ATK108" s="51"/>
      <c r="ATL108" s="51"/>
      <c r="ATM108" s="51"/>
      <c r="ATN108" s="51"/>
      <c r="ATO108" s="51"/>
      <c r="ATP108" s="51"/>
      <c r="ATQ108" s="51"/>
      <c r="ATR108" s="51"/>
      <c r="ATS108" s="51"/>
      <c r="ATT108" s="51"/>
      <c r="ATU108" s="51"/>
      <c r="ATV108" s="51"/>
      <c r="ATW108" s="51"/>
      <c r="ATX108" s="51"/>
      <c r="ATY108" s="51"/>
      <c r="ATZ108" s="51"/>
      <c r="AUA108" s="51"/>
      <c r="AUB108" s="51"/>
      <c r="AUC108" s="51"/>
      <c r="AUD108" s="51"/>
      <c r="AUE108" s="51"/>
      <c r="AUF108" s="51"/>
      <c r="AUG108" s="51"/>
      <c r="AUH108" s="51"/>
      <c r="AUI108" s="51"/>
      <c r="AUJ108" s="51"/>
      <c r="AUK108" s="51"/>
      <c r="AUL108" s="51"/>
      <c r="AUM108" s="51"/>
      <c r="AUN108" s="51"/>
      <c r="AUO108" s="51"/>
      <c r="AUP108" s="51"/>
      <c r="AUQ108" s="51"/>
      <c r="AUR108" s="51"/>
      <c r="AUS108" s="51"/>
      <c r="AUT108" s="51"/>
      <c r="AUU108" s="51"/>
      <c r="AUV108" s="51"/>
      <c r="AUW108" s="51"/>
      <c r="AUX108" s="51"/>
      <c r="AUY108" s="51"/>
      <c r="AUZ108" s="51"/>
      <c r="AVA108" s="51"/>
      <c r="AVB108" s="51"/>
      <c r="AVC108" s="51"/>
      <c r="AVD108" s="51"/>
      <c r="AVE108" s="51"/>
      <c r="AVF108" s="51"/>
      <c r="AVG108" s="51"/>
      <c r="AVH108" s="51"/>
      <c r="AVI108" s="51"/>
      <c r="AVJ108" s="51"/>
      <c r="AVK108" s="51"/>
      <c r="AVL108" s="51"/>
      <c r="AVM108" s="51"/>
      <c r="AVN108" s="51"/>
      <c r="AVO108" s="51"/>
      <c r="AVP108" s="51"/>
      <c r="AVQ108" s="51"/>
      <c r="AVR108" s="51"/>
      <c r="AVS108" s="51"/>
      <c r="AVT108" s="51"/>
      <c r="AVU108" s="51"/>
      <c r="AVV108" s="51"/>
      <c r="AVW108" s="51"/>
      <c r="AVX108" s="51"/>
      <c r="AVY108" s="51"/>
      <c r="AVZ108" s="51"/>
      <c r="AWA108" s="51"/>
      <c r="AWB108" s="51"/>
      <c r="AWC108" s="51"/>
      <c r="AWD108" s="51"/>
      <c r="AWE108" s="51"/>
      <c r="AWF108" s="51"/>
      <c r="AWG108" s="51"/>
      <c r="AWH108" s="51"/>
      <c r="AWI108" s="51"/>
      <c r="AWJ108" s="51"/>
      <c r="AWK108" s="51"/>
      <c r="AWL108" s="51"/>
      <c r="AWM108" s="51"/>
      <c r="AWN108" s="51"/>
      <c r="AWO108" s="51"/>
      <c r="AWP108" s="51"/>
      <c r="AWQ108" s="51"/>
      <c r="AWR108" s="51"/>
      <c r="AWS108" s="51"/>
      <c r="AWT108" s="51"/>
      <c r="AWU108" s="51"/>
      <c r="AWV108" s="51"/>
      <c r="AWW108" s="51"/>
      <c r="AWX108" s="51"/>
      <c r="AWY108" s="51"/>
      <c r="AWZ108" s="51"/>
      <c r="AXA108" s="51"/>
      <c r="AXB108" s="51"/>
      <c r="AXC108" s="51"/>
      <c r="AXD108" s="51"/>
      <c r="AXE108" s="51"/>
      <c r="AXF108" s="51"/>
      <c r="AXG108" s="51"/>
      <c r="AXH108" s="51"/>
      <c r="AXI108" s="51"/>
      <c r="AXJ108" s="51"/>
      <c r="AXK108" s="51"/>
      <c r="AXL108" s="51"/>
      <c r="AXM108" s="51"/>
      <c r="AXN108" s="51"/>
      <c r="AXO108" s="51"/>
      <c r="AXP108" s="51"/>
      <c r="AXQ108" s="51"/>
      <c r="AXR108" s="51"/>
      <c r="AXS108" s="51"/>
      <c r="AXT108" s="51"/>
      <c r="AXU108" s="51"/>
      <c r="AXV108" s="51"/>
      <c r="AXW108" s="51"/>
      <c r="AXX108" s="51"/>
      <c r="AXY108" s="51"/>
      <c r="AXZ108" s="51"/>
      <c r="AYA108" s="51"/>
      <c r="AYB108" s="51"/>
      <c r="AYC108" s="51"/>
      <c r="AYD108" s="51"/>
      <c r="AYE108" s="51"/>
      <c r="AYF108" s="51"/>
      <c r="AYG108" s="51"/>
      <c r="AYH108" s="51"/>
      <c r="AYI108" s="51"/>
      <c r="AYJ108" s="51"/>
      <c r="AYK108" s="51"/>
      <c r="AYL108" s="51"/>
      <c r="AYM108" s="51"/>
      <c r="AYN108" s="51"/>
      <c r="AYO108" s="51"/>
      <c r="AYP108" s="51"/>
      <c r="AYQ108" s="51"/>
      <c r="AYR108" s="51"/>
      <c r="AYS108" s="51"/>
      <c r="AYT108" s="51"/>
      <c r="AYU108" s="51"/>
      <c r="AYV108" s="51"/>
      <c r="AYW108" s="51"/>
      <c r="AYX108" s="51"/>
      <c r="AYY108" s="51"/>
      <c r="AYZ108" s="51"/>
      <c r="AZA108" s="51"/>
      <c r="AZB108" s="51"/>
      <c r="AZC108" s="51"/>
      <c r="AZD108" s="51"/>
      <c r="AZE108" s="51"/>
      <c r="AZF108" s="51"/>
      <c r="AZG108" s="51"/>
      <c r="AZH108" s="51"/>
      <c r="AZI108" s="51"/>
      <c r="AZJ108" s="51"/>
      <c r="AZK108" s="51"/>
      <c r="AZL108" s="51"/>
      <c r="AZM108" s="51"/>
      <c r="AZN108" s="51"/>
      <c r="AZO108" s="51"/>
      <c r="AZP108" s="51"/>
      <c r="AZQ108" s="51"/>
      <c r="AZR108" s="51"/>
      <c r="AZS108" s="51"/>
      <c r="AZT108" s="51"/>
      <c r="AZU108" s="51"/>
      <c r="AZV108" s="51"/>
      <c r="AZW108" s="51"/>
      <c r="AZX108" s="51"/>
      <c r="AZY108" s="51"/>
      <c r="AZZ108" s="51"/>
      <c r="BAA108" s="51"/>
      <c r="BAB108" s="51"/>
      <c r="BAC108" s="51"/>
      <c r="BAD108" s="51"/>
      <c r="BAE108" s="51"/>
      <c r="BAF108" s="51"/>
      <c r="BAG108" s="51"/>
      <c r="BAH108" s="51"/>
      <c r="BAI108" s="51"/>
      <c r="BAJ108" s="51"/>
      <c r="BAK108" s="51"/>
      <c r="BAL108" s="51"/>
      <c r="BAM108" s="51"/>
      <c r="BAN108" s="51"/>
      <c r="BAO108" s="51"/>
      <c r="BAP108" s="51"/>
      <c r="BAQ108" s="51"/>
      <c r="BAR108" s="51"/>
      <c r="BAS108" s="51"/>
      <c r="BAT108" s="51"/>
      <c r="BAU108" s="51"/>
      <c r="BAV108" s="51"/>
      <c r="BAW108" s="51"/>
      <c r="BAX108" s="51"/>
      <c r="BAY108" s="51"/>
      <c r="BAZ108" s="51"/>
      <c r="BBA108" s="51"/>
      <c r="BBB108" s="51"/>
      <c r="BBC108" s="51"/>
      <c r="BBD108" s="51"/>
      <c r="BBE108" s="51"/>
      <c r="BBF108" s="51"/>
      <c r="BBG108" s="51"/>
      <c r="BBH108" s="51"/>
      <c r="BBI108" s="51"/>
      <c r="BBJ108" s="51"/>
      <c r="BBK108" s="51"/>
      <c r="BBL108" s="51"/>
      <c r="BBM108" s="51"/>
      <c r="BBN108" s="51"/>
      <c r="BBO108" s="51"/>
      <c r="BBP108" s="51"/>
      <c r="BBQ108" s="51"/>
      <c r="BBR108" s="51"/>
      <c r="BBS108" s="51"/>
      <c r="BBT108" s="51"/>
      <c r="BBU108" s="51"/>
      <c r="BBV108" s="51"/>
      <c r="BBW108" s="51"/>
      <c r="BBX108" s="51"/>
      <c r="BBY108" s="51"/>
      <c r="BBZ108" s="51"/>
      <c r="BCA108" s="51"/>
      <c r="BCB108" s="51"/>
      <c r="BCC108" s="51"/>
      <c r="BCD108" s="51"/>
      <c r="BCE108" s="51"/>
      <c r="BCF108" s="51"/>
      <c r="BCG108" s="51"/>
      <c r="BCH108" s="51"/>
      <c r="BCI108" s="51"/>
      <c r="BCJ108" s="51"/>
      <c r="BCK108" s="51"/>
      <c r="BCL108" s="51"/>
      <c r="BCM108" s="51"/>
      <c r="BCN108" s="51"/>
      <c r="BCO108" s="51"/>
      <c r="BCP108" s="51"/>
      <c r="BCQ108" s="51"/>
      <c r="BCR108" s="51"/>
      <c r="BCS108" s="51"/>
      <c r="BCT108" s="51"/>
      <c r="BCU108" s="51"/>
      <c r="BCV108" s="51"/>
      <c r="BCW108" s="51"/>
      <c r="BCX108" s="51"/>
      <c r="BCY108" s="51"/>
      <c r="BCZ108" s="51"/>
      <c r="BDA108" s="51"/>
      <c r="BDB108" s="51"/>
      <c r="BDC108" s="51"/>
      <c r="BDD108" s="51"/>
      <c r="BDE108" s="51"/>
      <c r="BDF108" s="51"/>
      <c r="BDG108" s="51"/>
      <c r="BDH108" s="51"/>
      <c r="BDI108" s="51"/>
      <c r="BDJ108" s="51"/>
      <c r="BDK108" s="51"/>
      <c r="BDL108" s="51"/>
      <c r="BDM108" s="51"/>
      <c r="BDN108" s="51"/>
      <c r="BDO108" s="51"/>
      <c r="BDP108" s="51"/>
      <c r="BDQ108" s="51"/>
      <c r="BDR108" s="51"/>
      <c r="BDS108" s="51"/>
      <c r="BDT108" s="51"/>
      <c r="BDU108" s="51"/>
      <c r="BDV108" s="51"/>
      <c r="BDW108" s="51"/>
      <c r="BDX108" s="51"/>
      <c r="BDY108" s="51"/>
      <c r="BDZ108" s="51"/>
      <c r="BEA108" s="51"/>
      <c r="BEB108" s="51"/>
      <c r="BEC108" s="51"/>
      <c r="BED108" s="51"/>
      <c r="BEE108" s="51"/>
      <c r="BEF108" s="51"/>
      <c r="BEG108" s="51"/>
      <c r="BEH108" s="51"/>
      <c r="BEI108" s="51"/>
      <c r="BEJ108" s="51"/>
      <c r="BEK108" s="51"/>
      <c r="BEL108" s="51"/>
      <c r="BEM108" s="51"/>
      <c r="BEN108" s="51"/>
      <c r="BEO108" s="51"/>
      <c r="BEP108" s="51"/>
      <c r="BEQ108" s="51"/>
      <c r="BER108" s="51"/>
      <c r="BES108" s="51"/>
      <c r="BET108" s="51"/>
      <c r="BEU108" s="51"/>
      <c r="BEV108" s="51"/>
      <c r="BEW108" s="51"/>
      <c r="BEX108" s="51"/>
      <c r="BEY108" s="51"/>
      <c r="BEZ108" s="51"/>
      <c r="BFA108" s="51"/>
      <c r="BFB108" s="51"/>
      <c r="BFC108" s="51"/>
      <c r="BFD108" s="51"/>
      <c r="BFE108" s="51"/>
      <c r="BFF108" s="51"/>
      <c r="BFG108" s="51"/>
      <c r="BFH108" s="51"/>
      <c r="BFI108" s="51"/>
      <c r="BFJ108" s="51"/>
      <c r="BFK108" s="51"/>
      <c r="BFL108" s="51"/>
      <c r="BFM108" s="51"/>
      <c r="BFN108" s="51"/>
      <c r="BFO108" s="51"/>
      <c r="BFP108" s="51"/>
      <c r="BFQ108" s="51"/>
      <c r="BFR108" s="51"/>
      <c r="BFS108" s="51"/>
      <c r="BFT108" s="51"/>
      <c r="BFU108" s="51"/>
      <c r="BFV108" s="51"/>
      <c r="BFW108" s="51"/>
      <c r="BFX108" s="51"/>
      <c r="BFY108" s="51"/>
      <c r="BFZ108" s="51"/>
      <c r="BGA108" s="51"/>
      <c r="BGB108" s="51"/>
      <c r="BGC108" s="51"/>
      <c r="BGD108" s="51"/>
      <c r="BGE108" s="51"/>
      <c r="BGF108" s="51"/>
      <c r="BGG108" s="51"/>
      <c r="BGH108" s="51"/>
      <c r="BGI108" s="51"/>
      <c r="BGJ108" s="51"/>
      <c r="BGK108" s="51"/>
      <c r="BGL108" s="51"/>
      <c r="BGM108" s="51"/>
      <c r="BGN108" s="51"/>
      <c r="BGO108" s="51"/>
      <c r="BGP108" s="51"/>
      <c r="BGQ108" s="51"/>
      <c r="BGR108" s="51"/>
      <c r="BGS108" s="51"/>
      <c r="BGT108" s="51"/>
      <c r="BGU108" s="51"/>
      <c r="BGV108" s="51"/>
      <c r="BGW108" s="51"/>
      <c r="BGX108" s="51"/>
      <c r="BGY108" s="51"/>
      <c r="BGZ108" s="51"/>
      <c r="BHA108" s="51"/>
      <c r="BHB108" s="51"/>
      <c r="BHC108" s="51"/>
      <c r="BHD108" s="51"/>
      <c r="BHE108" s="51"/>
      <c r="BHF108" s="51"/>
      <c r="BHG108" s="51"/>
      <c r="BHH108" s="51"/>
      <c r="BHI108" s="51"/>
      <c r="BHJ108" s="51"/>
      <c r="BHK108" s="51"/>
      <c r="BHL108" s="51"/>
      <c r="BHM108" s="51"/>
      <c r="BHN108" s="51"/>
      <c r="BHO108" s="51"/>
      <c r="BHP108" s="51"/>
      <c r="BHQ108" s="51"/>
      <c r="BHR108" s="51"/>
      <c r="BHS108" s="51"/>
      <c r="BHT108" s="51"/>
      <c r="BHU108" s="51"/>
      <c r="BHV108" s="51"/>
      <c r="BHW108" s="51"/>
      <c r="BHX108" s="51"/>
      <c r="BHY108" s="51"/>
      <c r="BHZ108" s="51"/>
      <c r="BIA108" s="51"/>
      <c r="BIB108" s="51"/>
      <c r="BIC108" s="51"/>
      <c r="BID108" s="51"/>
      <c r="BIE108" s="51"/>
      <c r="BIF108" s="51"/>
      <c r="BIG108" s="51"/>
      <c r="BIH108" s="51"/>
      <c r="BII108" s="51"/>
      <c r="BIJ108" s="51"/>
      <c r="BIK108" s="51"/>
      <c r="BIL108" s="51"/>
      <c r="BIM108" s="51"/>
      <c r="BIN108" s="51"/>
      <c r="BIO108" s="51"/>
      <c r="BIP108" s="51"/>
      <c r="BIQ108" s="51"/>
      <c r="BIR108" s="51"/>
      <c r="BIS108" s="51"/>
      <c r="BIT108" s="51"/>
      <c r="BIU108" s="51"/>
      <c r="BIV108" s="51"/>
      <c r="BIW108" s="51"/>
      <c r="BIX108" s="51"/>
      <c r="BIY108" s="51"/>
      <c r="BIZ108" s="51"/>
      <c r="BJA108" s="51"/>
      <c r="BJB108" s="51"/>
      <c r="BJC108" s="51"/>
      <c r="BJD108" s="51"/>
      <c r="BJE108" s="51"/>
      <c r="BJF108" s="51"/>
      <c r="BJG108" s="51"/>
      <c r="BJH108" s="51"/>
      <c r="BJI108" s="51"/>
      <c r="BJJ108" s="51"/>
      <c r="BJK108" s="51"/>
      <c r="BJL108" s="51"/>
      <c r="BJM108" s="51"/>
      <c r="BJN108" s="51"/>
      <c r="BJO108" s="51"/>
      <c r="BJP108" s="51"/>
      <c r="BJQ108" s="51"/>
      <c r="BJR108" s="51"/>
      <c r="BJS108" s="51"/>
      <c r="BJT108" s="51"/>
      <c r="BJU108" s="51"/>
      <c r="BJV108" s="51"/>
      <c r="BJW108" s="51"/>
      <c r="BJX108" s="51"/>
      <c r="BJY108" s="51"/>
      <c r="BJZ108" s="51"/>
      <c r="BKA108" s="51"/>
      <c r="BKB108" s="51"/>
      <c r="BKC108" s="51"/>
      <c r="BKD108" s="51"/>
      <c r="BKE108" s="51"/>
      <c r="BKF108" s="51"/>
      <c r="BKG108" s="51"/>
      <c r="BKH108" s="51"/>
      <c r="BKI108" s="51"/>
      <c r="BKJ108" s="51"/>
      <c r="BKK108" s="51"/>
      <c r="BKL108" s="51"/>
      <c r="BKM108" s="51"/>
      <c r="BKN108" s="51"/>
      <c r="BKO108" s="51"/>
      <c r="BKP108" s="51"/>
      <c r="BKQ108" s="51"/>
      <c r="BKR108" s="51"/>
      <c r="BKS108" s="51"/>
      <c r="BKT108" s="51"/>
      <c r="BKU108" s="51"/>
      <c r="BKV108" s="51"/>
      <c r="BKW108" s="51"/>
      <c r="BKX108" s="51"/>
      <c r="BKY108" s="51"/>
      <c r="BKZ108" s="51"/>
      <c r="BLA108" s="51"/>
      <c r="BLB108" s="51"/>
      <c r="BLC108" s="51"/>
      <c r="BLD108" s="51"/>
      <c r="BLE108" s="51"/>
      <c r="BLF108" s="51"/>
      <c r="BLG108" s="51"/>
      <c r="BLH108" s="51"/>
      <c r="BLI108" s="51"/>
      <c r="BLJ108" s="51"/>
      <c r="BLK108" s="51"/>
      <c r="BLL108" s="51"/>
      <c r="BLM108" s="51"/>
      <c r="BLN108" s="51"/>
      <c r="BLO108" s="51"/>
      <c r="BLP108" s="51"/>
      <c r="BLQ108" s="51"/>
      <c r="BLR108" s="51"/>
      <c r="BLS108" s="51"/>
      <c r="BLT108" s="51"/>
      <c r="BLU108" s="51"/>
      <c r="BLV108" s="51"/>
      <c r="BLW108" s="51"/>
      <c r="BLX108" s="51"/>
      <c r="BLY108" s="51"/>
      <c r="BLZ108" s="51"/>
      <c r="BMA108" s="51"/>
      <c r="BMB108" s="51"/>
      <c r="BMC108" s="51"/>
      <c r="BMD108" s="51"/>
      <c r="BME108" s="51"/>
      <c r="BMF108" s="51"/>
      <c r="BMG108" s="51"/>
      <c r="BMH108" s="51"/>
      <c r="BMI108" s="51"/>
      <c r="BMJ108" s="51"/>
      <c r="BMK108" s="51"/>
      <c r="BML108" s="51"/>
      <c r="BMM108" s="51"/>
      <c r="BMN108" s="51"/>
      <c r="BMO108" s="51"/>
      <c r="BMP108" s="51"/>
      <c r="BMQ108" s="51"/>
      <c r="BMR108" s="51"/>
      <c r="BMS108" s="51"/>
      <c r="BMT108" s="51"/>
      <c r="BMU108" s="51"/>
      <c r="BMV108" s="51"/>
      <c r="BMW108" s="51"/>
      <c r="BMX108" s="51"/>
      <c r="BMY108" s="51"/>
      <c r="BMZ108" s="51"/>
      <c r="BNA108" s="51"/>
      <c r="BNB108" s="51"/>
      <c r="BNC108" s="51"/>
      <c r="BND108" s="51"/>
      <c r="BNE108" s="51"/>
      <c r="BNF108" s="51"/>
      <c r="BNG108" s="51"/>
      <c r="BNH108" s="51"/>
      <c r="BNI108" s="51"/>
      <c r="BNJ108" s="51"/>
      <c r="BNK108" s="51"/>
      <c r="BNL108" s="51"/>
      <c r="BNM108" s="51"/>
      <c r="BNN108" s="51"/>
      <c r="BNO108" s="51"/>
      <c r="BNP108" s="51"/>
      <c r="BNQ108" s="51"/>
      <c r="BNR108" s="51"/>
      <c r="BNS108" s="51"/>
      <c r="BNT108" s="51"/>
      <c r="BNU108" s="51"/>
      <c r="BNV108" s="51"/>
      <c r="BNW108" s="51"/>
      <c r="BNX108" s="51"/>
      <c r="BNY108" s="51"/>
      <c r="BNZ108" s="51"/>
      <c r="BOA108" s="51"/>
      <c r="BOB108" s="51"/>
      <c r="BOC108" s="51"/>
      <c r="BOD108" s="51"/>
      <c r="BOE108" s="51"/>
      <c r="BOF108" s="51"/>
      <c r="BOG108" s="51"/>
      <c r="BOH108" s="51"/>
      <c r="BOI108" s="51"/>
      <c r="BOJ108" s="51"/>
      <c r="BOK108" s="51"/>
      <c r="BOL108" s="51"/>
      <c r="BOM108" s="51"/>
      <c r="BON108" s="51"/>
      <c r="BOO108" s="51"/>
      <c r="BOP108" s="51"/>
      <c r="BOQ108" s="51"/>
      <c r="BOR108" s="51"/>
      <c r="BOS108" s="51"/>
      <c r="BOT108" s="51"/>
      <c r="BOU108" s="51"/>
      <c r="BOV108" s="51"/>
      <c r="BOW108" s="51"/>
      <c r="BOX108" s="51"/>
      <c r="BOY108" s="51"/>
      <c r="BOZ108" s="51"/>
      <c r="BPA108" s="51"/>
      <c r="BPB108" s="51"/>
      <c r="BPC108" s="51"/>
      <c r="BPD108" s="51"/>
      <c r="BPE108" s="51"/>
      <c r="BPF108" s="51"/>
      <c r="BPG108" s="51"/>
      <c r="BPH108" s="51"/>
      <c r="BPI108" s="51"/>
      <c r="BPJ108" s="51"/>
      <c r="BPK108" s="51"/>
      <c r="BPL108" s="51"/>
      <c r="BPM108" s="51"/>
      <c r="BPN108" s="51"/>
      <c r="BPO108" s="51"/>
      <c r="BPP108" s="51"/>
      <c r="BPQ108" s="51"/>
      <c r="BPR108" s="51"/>
      <c r="BPS108" s="51"/>
      <c r="BPT108" s="51"/>
      <c r="BPU108" s="51"/>
      <c r="BPV108" s="51"/>
      <c r="BPW108" s="51"/>
      <c r="BPX108" s="51"/>
      <c r="BPY108" s="51"/>
      <c r="BPZ108" s="51"/>
      <c r="BQA108" s="51"/>
      <c r="BQB108" s="51"/>
      <c r="BQC108" s="51"/>
      <c r="BQD108" s="51"/>
      <c r="BQE108" s="51"/>
      <c r="BQF108" s="51"/>
      <c r="BQG108" s="51"/>
      <c r="BQH108" s="51"/>
      <c r="BQI108" s="51"/>
      <c r="BQJ108" s="51"/>
      <c r="BQK108" s="51"/>
      <c r="BQL108" s="51"/>
      <c r="BQM108" s="51"/>
      <c r="BQN108" s="51"/>
      <c r="BQO108" s="51"/>
      <c r="BQP108" s="51"/>
      <c r="BQQ108" s="51"/>
      <c r="BQR108" s="51"/>
      <c r="BQS108" s="51"/>
      <c r="BQT108" s="51"/>
      <c r="BQU108" s="51"/>
      <c r="BQV108" s="51"/>
      <c r="BQW108" s="51"/>
      <c r="BQX108" s="51"/>
      <c r="BQY108" s="51"/>
      <c r="BQZ108" s="51"/>
      <c r="BRA108" s="51"/>
      <c r="BRB108" s="51"/>
      <c r="BRC108" s="51"/>
      <c r="BRD108" s="51"/>
      <c r="BRE108" s="51"/>
      <c r="BRF108" s="51"/>
      <c r="BRG108" s="51"/>
      <c r="BRH108" s="51"/>
      <c r="BRI108" s="51"/>
      <c r="BRJ108" s="51"/>
      <c r="BRK108" s="51"/>
      <c r="BRL108" s="51"/>
      <c r="BRM108" s="51"/>
      <c r="BRN108" s="51"/>
      <c r="BRO108" s="51"/>
      <c r="BRP108" s="51"/>
      <c r="BRQ108" s="51"/>
      <c r="BRR108" s="51"/>
      <c r="BRS108" s="51"/>
      <c r="BRT108" s="51"/>
      <c r="BRU108" s="51"/>
      <c r="BRV108" s="51"/>
      <c r="BRW108" s="51"/>
      <c r="BRX108" s="51"/>
      <c r="BRY108" s="51"/>
      <c r="BRZ108" s="51"/>
      <c r="BSA108" s="51"/>
      <c r="BSB108" s="51"/>
      <c r="BSC108" s="51"/>
      <c r="BSD108" s="51"/>
      <c r="BSE108" s="51"/>
      <c r="BSF108" s="51"/>
      <c r="BSG108" s="51"/>
      <c r="BSH108" s="51"/>
      <c r="BSI108" s="51"/>
      <c r="BSJ108" s="51"/>
      <c r="BSK108" s="51"/>
      <c r="BSL108" s="51"/>
      <c r="BSM108" s="51"/>
      <c r="BSN108" s="51"/>
      <c r="BSO108" s="51"/>
      <c r="BSP108" s="51"/>
      <c r="BSQ108" s="51"/>
      <c r="BSR108" s="51"/>
      <c r="BSS108" s="51"/>
      <c r="BST108" s="51"/>
      <c r="BSU108" s="51"/>
      <c r="BSV108" s="51"/>
      <c r="BSW108" s="51"/>
      <c r="BSX108" s="51"/>
      <c r="BSY108" s="51"/>
      <c r="BSZ108" s="51"/>
      <c r="BTA108" s="51"/>
      <c r="BTB108" s="51"/>
      <c r="BTC108" s="51"/>
      <c r="BTD108" s="51"/>
      <c r="BTE108" s="51"/>
      <c r="BTF108" s="51"/>
      <c r="BTG108" s="51"/>
      <c r="BTH108" s="51"/>
      <c r="BTI108" s="51"/>
      <c r="BTJ108" s="51"/>
      <c r="BTK108" s="51"/>
      <c r="BTL108" s="51"/>
      <c r="BTM108" s="51"/>
      <c r="BTN108" s="51"/>
      <c r="BTO108" s="51"/>
      <c r="BTP108" s="51"/>
      <c r="BTQ108" s="51"/>
      <c r="BTR108" s="51"/>
      <c r="BTS108" s="51"/>
      <c r="BTT108" s="51"/>
      <c r="BTU108" s="51"/>
      <c r="BTV108" s="51"/>
      <c r="BTW108" s="51"/>
      <c r="BTX108" s="51"/>
      <c r="BTY108" s="51"/>
      <c r="BTZ108" s="51"/>
      <c r="BUA108" s="51"/>
      <c r="BUB108" s="51"/>
      <c r="BUC108" s="51"/>
      <c r="BUD108" s="51"/>
      <c r="BUE108" s="51"/>
      <c r="BUF108" s="51"/>
      <c r="BUG108" s="51"/>
      <c r="BUH108" s="51"/>
      <c r="BUI108" s="51"/>
      <c r="BUJ108" s="51"/>
      <c r="BUK108" s="51"/>
      <c r="BUL108" s="51"/>
      <c r="BUM108" s="51"/>
      <c r="BUN108" s="51"/>
      <c r="BUO108" s="51"/>
      <c r="BUP108" s="51"/>
      <c r="BUQ108" s="51"/>
      <c r="BUR108" s="51"/>
      <c r="BUS108" s="51"/>
      <c r="BUT108" s="51"/>
      <c r="BUU108" s="51"/>
      <c r="BUV108" s="51"/>
      <c r="BUW108" s="51"/>
      <c r="BUX108" s="51"/>
      <c r="BUY108" s="51"/>
      <c r="BUZ108" s="51"/>
      <c r="BVA108" s="51"/>
      <c r="BVB108" s="51"/>
      <c r="BVC108" s="51"/>
      <c r="BVD108" s="51"/>
      <c r="BVE108" s="51"/>
      <c r="BVF108" s="51"/>
      <c r="BVG108" s="51"/>
      <c r="BVH108" s="51"/>
      <c r="BVI108" s="51"/>
      <c r="BVJ108" s="51"/>
      <c r="BVK108" s="51"/>
      <c r="BVL108" s="51"/>
      <c r="BVM108" s="51"/>
      <c r="BVN108" s="51"/>
      <c r="BVO108" s="51"/>
      <c r="BVP108" s="51"/>
      <c r="BVQ108" s="51"/>
      <c r="BVR108" s="51"/>
      <c r="BVS108" s="51"/>
      <c r="BVT108" s="51"/>
      <c r="BVU108" s="51"/>
      <c r="BVV108" s="51"/>
      <c r="BVW108" s="51"/>
      <c r="BVX108" s="51"/>
      <c r="BVY108" s="51"/>
      <c r="BVZ108" s="51"/>
      <c r="BWA108" s="51"/>
      <c r="BWB108" s="51"/>
      <c r="BWC108" s="51"/>
      <c r="BWD108" s="51"/>
      <c r="BWE108" s="51"/>
      <c r="BWF108" s="51"/>
      <c r="BWG108" s="51"/>
      <c r="BWH108" s="51"/>
      <c r="BWI108" s="51"/>
      <c r="BWJ108" s="51"/>
      <c r="BWK108" s="51"/>
      <c r="BWL108" s="51"/>
      <c r="BWM108" s="51"/>
      <c r="BWN108" s="51"/>
      <c r="BWO108" s="51"/>
      <c r="BWP108" s="51"/>
      <c r="BWQ108" s="51"/>
      <c r="BWR108" s="51"/>
      <c r="BWS108" s="51"/>
      <c r="BWT108" s="51"/>
      <c r="BWU108" s="51"/>
      <c r="BWV108" s="51"/>
      <c r="BWW108" s="51"/>
      <c r="BWX108" s="51"/>
      <c r="BWY108" s="51"/>
      <c r="BWZ108" s="51"/>
      <c r="BXA108" s="51"/>
      <c r="BXB108" s="51"/>
      <c r="BXC108" s="51"/>
      <c r="BXD108" s="51"/>
      <c r="BXE108" s="51"/>
      <c r="BXF108" s="51"/>
      <c r="BXG108" s="51"/>
      <c r="BXH108" s="51"/>
      <c r="BXI108" s="51"/>
      <c r="BXJ108" s="51"/>
      <c r="BXK108" s="51"/>
      <c r="BXL108" s="51"/>
      <c r="BXM108" s="51"/>
      <c r="BXN108" s="51"/>
      <c r="BXO108" s="51"/>
      <c r="BXP108" s="51"/>
      <c r="BXQ108" s="51"/>
      <c r="BXR108" s="51"/>
      <c r="BXS108" s="51"/>
      <c r="BXT108" s="51"/>
      <c r="BXU108" s="51"/>
      <c r="BXV108" s="51"/>
      <c r="BXW108" s="51"/>
      <c r="BXX108" s="51"/>
      <c r="BXY108" s="51"/>
      <c r="BXZ108" s="51"/>
      <c r="BYA108" s="51"/>
      <c r="BYB108" s="51"/>
      <c r="BYC108" s="51"/>
      <c r="BYD108" s="51"/>
      <c r="BYE108" s="51"/>
      <c r="BYF108" s="51"/>
      <c r="BYG108" s="51"/>
      <c r="BYH108" s="51"/>
      <c r="BYI108" s="51"/>
      <c r="BYJ108" s="51"/>
      <c r="BYK108" s="51"/>
      <c r="BYL108" s="51"/>
      <c r="BYM108" s="51"/>
      <c r="BYN108" s="51"/>
      <c r="BYO108" s="51"/>
      <c r="BYP108" s="51"/>
      <c r="BYQ108" s="51"/>
      <c r="BYR108" s="51"/>
      <c r="BYS108" s="51"/>
      <c r="BYT108" s="51"/>
      <c r="BYU108" s="51"/>
      <c r="BYV108" s="51"/>
      <c r="BYW108" s="51"/>
      <c r="BYX108" s="51"/>
      <c r="BYY108" s="51"/>
      <c r="BYZ108" s="51"/>
      <c r="BZA108" s="51"/>
      <c r="BZB108" s="51"/>
      <c r="BZC108" s="51"/>
      <c r="BZD108" s="51"/>
      <c r="BZE108" s="51"/>
      <c r="BZF108" s="51"/>
      <c r="BZG108" s="51"/>
      <c r="BZH108" s="51"/>
      <c r="BZI108" s="51"/>
      <c r="BZJ108" s="51"/>
      <c r="BZK108" s="51"/>
      <c r="BZL108" s="51"/>
      <c r="BZM108" s="51"/>
      <c r="BZN108" s="51"/>
      <c r="BZO108" s="51"/>
      <c r="BZP108" s="51"/>
      <c r="BZQ108" s="51"/>
      <c r="BZR108" s="51"/>
      <c r="BZS108" s="51"/>
      <c r="BZT108" s="51"/>
      <c r="BZU108" s="51"/>
      <c r="BZV108" s="51"/>
      <c r="BZW108" s="51"/>
      <c r="BZX108" s="51"/>
      <c r="BZY108" s="51"/>
      <c r="BZZ108" s="51"/>
      <c r="CAA108" s="51"/>
      <c r="CAB108" s="51"/>
      <c r="CAC108" s="51"/>
      <c r="CAD108" s="51"/>
      <c r="CAE108" s="51"/>
      <c r="CAF108" s="51"/>
      <c r="CAG108" s="51"/>
      <c r="CAH108" s="51"/>
      <c r="CAI108" s="51"/>
      <c r="CAJ108" s="51"/>
      <c r="CAK108" s="51"/>
      <c r="CAL108" s="51"/>
      <c r="CAM108" s="51"/>
      <c r="CAN108" s="51"/>
      <c r="CAO108" s="51"/>
      <c r="CAP108" s="51"/>
      <c r="CAQ108" s="51"/>
      <c r="CAR108" s="51"/>
      <c r="CAS108" s="51"/>
      <c r="CAT108" s="51"/>
      <c r="CAU108" s="51"/>
      <c r="CAV108" s="51"/>
      <c r="CAW108" s="51"/>
      <c r="CAX108" s="51"/>
      <c r="CAY108" s="51"/>
      <c r="CAZ108" s="51"/>
      <c r="CBA108" s="51"/>
      <c r="CBB108" s="51"/>
      <c r="CBC108" s="51"/>
      <c r="CBD108" s="51"/>
      <c r="CBE108" s="51"/>
      <c r="CBF108" s="51"/>
      <c r="CBG108" s="51"/>
      <c r="CBH108" s="51"/>
      <c r="CBI108" s="51"/>
      <c r="CBJ108" s="51"/>
      <c r="CBK108" s="51"/>
      <c r="CBL108" s="51"/>
      <c r="CBM108" s="51"/>
      <c r="CBN108" s="51"/>
      <c r="CBO108" s="51"/>
      <c r="CBP108" s="51"/>
      <c r="CBQ108" s="51"/>
      <c r="CBR108" s="51"/>
      <c r="CBS108" s="51"/>
      <c r="CBT108" s="51"/>
      <c r="CBU108" s="51"/>
      <c r="CBV108" s="51"/>
      <c r="CBW108" s="51"/>
      <c r="CBX108" s="51"/>
      <c r="CBY108" s="51"/>
      <c r="CBZ108" s="51"/>
      <c r="CCA108" s="51"/>
      <c r="CCB108" s="51"/>
      <c r="CCC108" s="51"/>
      <c r="CCD108" s="51"/>
      <c r="CCE108" s="51"/>
      <c r="CCF108" s="51"/>
      <c r="CCG108" s="51"/>
      <c r="CCH108" s="51"/>
      <c r="CCI108" s="51"/>
      <c r="CCJ108" s="51"/>
      <c r="CCK108" s="51"/>
      <c r="CCL108" s="51"/>
      <c r="CCM108" s="51"/>
      <c r="CCN108" s="51"/>
      <c r="CCO108" s="51"/>
      <c r="CCP108" s="51"/>
      <c r="CCQ108" s="51"/>
      <c r="CCR108" s="51"/>
      <c r="CCS108" s="51"/>
      <c r="CCT108" s="51"/>
      <c r="CCU108" s="51"/>
      <c r="CCV108" s="51"/>
      <c r="CCW108" s="51"/>
      <c r="CCX108" s="51"/>
      <c r="CCY108" s="51"/>
      <c r="CCZ108" s="51"/>
      <c r="CDA108" s="51"/>
      <c r="CDB108" s="51"/>
      <c r="CDC108" s="51"/>
      <c r="CDD108" s="51"/>
      <c r="CDE108" s="51"/>
      <c r="CDF108" s="51"/>
      <c r="CDG108" s="51"/>
      <c r="CDH108" s="51"/>
      <c r="CDI108" s="51"/>
      <c r="CDJ108" s="51"/>
      <c r="CDK108" s="51"/>
      <c r="CDL108" s="51"/>
      <c r="CDM108" s="51"/>
      <c r="CDN108" s="51"/>
      <c r="CDO108" s="51"/>
      <c r="CDP108" s="51"/>
      <c r="CDQ108" s="51"/>
      <c r="CDR108" s="51"/>
      <c r="CDS108" s="51"/>
      <c r="CDT108" s="51"/>
      <c r="CDU108" s="51"/>
      <c r="CDV108" s="51"/>
      <c r="CDW108" s="51"/>
      <c r="CDX108" s="51"/>
      <c r="CDY108" s="51"/>
      <c r="CDZ108" s="51"/>
      <c r="CEA108" s="51"/>
      <c r="CEB108" s="51"/>
      <c r="CEC108" s="51"/>
      <c r="CED108" s="51"/>
      <c r="CEE108" s="51"/>
      <c r="CEF108" s="51"/>
      <c r="CEG108" s="51"/>
      <c r="CEH108" s="51"/>
      <c r="CEI108" s="51"/>
      <c r="CEJ108" s="51"/>
      <c r="CEK108" s="51"/>
      <c r="CEL108" s="51"/>
      <c r="CEM108" s="51"/>
      <c r="CEN108" s="51"/>
      <c r="CEO108" s="51"/>
      <c r="CEP108" s="51"/>
      <c r="CEQ108" s="51"/>
      <c r="CER108" s="51"/>
      <c r="CES108" s="51"/>
      <c r="CET108" s="51"/>
      <c r="CEU108" s="51"/>
      <c r="CEV108" s="51"/>
      <c r="CEW108" s="51"/>
      <c r="CEX108" s="51"/>
      <c r="CEY108" s="51"/>
      <c r="CEZ108" s="51"/>
      <c r="CFA108" s="51"/>
      <c r="CFB108" s="51"/>
      <c r="CFC108" s="51"/>
      <c r="CFD108" s="51"/>
      <c r="CFE108" s="51"/>
      <c r="CFF108" s="51"/>
      <c r="CFG108" s="51"/>
      <c r="CFH108" s="51"/>
      <c r="CFI108" s="51"/>
      <c r="CFJ108" s="51"/>
      <c r="CFK108" s="51"/>
      <c r="CFL108" s="51"/>
      <c r="CFM108" s="51"/>
      <c r="CFN108" s="51"/>
      <c r="CFO108" s="51"/>
      <c r="CFP108" s="51"/>
      <c r="CFQ108" s="51"/>
      <c r="CFR108" s="51"/>
      <c r="CFS108" s="51"/>
      <c r="CFT108" s="51"/>
      <c r="CFU108" s="51"/>
      <c r="CFV108" s="51"/>
      <c r="CFW108" s="51"/>
      <c r="CFX108" s="51"/>
      <c r="CFY108" s="51"/>
      <c r="CFZ108" s="51"/>
      <c r="CGA108" s="51"/>
      <c r="CGB108" s="51"/>
      <c r="CGC108" s="51"/>
      <c r="CGD108" s="51"/>
      <c r="CGE108" s="51"/>
      <c r="CGF108" s="51"/>
      <c r="CGG108" s="51"/>
      <c r="CGH108" s="51"/>
      <c r="CGI108" s="51"/>
      <c r="CGJ108" s="51"/>
      <c r="CGK108" s="51"/>
      <c r="CGL108" s="51"/>
      <c r="CGM108" s="51"/>
      <c r="CGN108" s="51"/>
      <c r="CGO108" s="51"/>
      <c r="CGP108" s="51"/>
      <c r="CGQ108" s="51"/>
      <c r="CGR108" s="51"/>
      <c r="CGS108" s="51"/>
      <c r="CGT108" s="51"/>
      <c r="CGU108" s="51"/>
      <c r="CGV108" s="51"/>
      <c r="CGW108" s="51"/>
      <c r="CGX108" s="51"/>
      <c r="CGY108" s="51"/>
      <c r="CGZ108" s="51"/>
      <c r="CHA108" s="51"/>
      <c r="CHB108" s="51"/>
      <c r="CHC108" s="51"/>
      <c r="CHD108" s="51"/>
      <c r="CHE108" s="51"/>
      <c r="CHF108" s="51"/>
      <c r="CHG108" s="51"/>
      <c r="CHH108" s="51"/>
      <c r="CHI108" s="51"/>
      <c r="CHJ108" s="51"/>
      <c r="CHK108" s="51"/>
      <c r="CHL108" s="51"/>
      <c r="CHM108" s="51"/>
      <c r="CHN108" s="51"/>
      <c r="CHO108" s="51"/>
      <c r="CHP108" s="51"/>
      <c r="CHQ108" s="51"/>
      <c r="CHR108" s="51"/>
      <c r="CHS108" s="51"/>
      <c r="CHT108" s="51"/>
      <c r="CHU108" s="51"/>
      <c r="CHV108" s="51"/>
      <c r="CHW108" s="51"/>
      <c r="CHX108" s="51"/>
      <c r="CHY108" s="51"/>
      <c r="CHZ108" s="51"/>
      <c r="CIA108" s="51"/>
      <c r="CIB108" s="51"/>
      <c r="CIC108" s="51"/>
      <c r="CID108" s="51"/>
      <c r="CIE108" s="51"/>
      <c r="CIF108" s="51"/>
      <c r="CIG108" s="51"/>
      <c r="CIH108" s="51"/>
      <c r="CII108" s="51"/>
      <c r="CIJ108" s="51"/>
      <c r="CIK108" s="51"/>
      <c r="CIL108" s="51"/>
      <c r="CIM108" s="51"/>
      <c r="CIN108" s="51"/>
      <c r="CIO108" s="51"/>
      <c r="CIP108" s="51"/>
      <c r="CIQ108" s="51"/>
      <c r="CIR108" s="51"/>
      <c r="CIS108" s="51"/>
      <c r="CIT108" s="51"/>
      <c r="CIU108" s="51"/>
      <c r="CIV108" s="51"/>
      <c r="CIW108" s="51"/>
      <c r="CIX108" s="51"/>
      <c r="CIY108" s="51"/>
      <c r="CIZ108" s="51"/>
      <c r="CJA108" s="51"/>
      <c r="CJB108" s="51"/>
      <c r="CJC108" s="51"/>
      <c r="CJD108" s="51"/>
      <c r="CJE108" s="51"/>
      <c r="CJF108" s="51"/>
      <c r="CJG108" s="51"/>
      <c r="CJH108" s="51"/>
      <c r="CJI108" s="51"/>
      <c r="CJJ108" s="51"/>
      <c r="CJK108" s="51"/>
      <c r="CJL108" s="51"/>
      <c r="CJM108" s="51"/>
      <c r="CJN108" s="51"/>
      <c r="CJO108" s="51"/>
      <c r="CJP108" s="51"/>
      <c r="CJQ108" s="51"/>
      <c r="CJR108" s="51"/>
      <c r="CJS108" s="51"/>
      <c r="CJT108" s="51"/>
      <c r="CJU108" s="51"/>
      <c r="CJV108" s="51"/>
      <c r="CJW108" s="51"/>
      <c r="CJX108" s="51"/>
      <c r="CJY108" s="51"/>
      <c r="CJZ108" s="51"/>
      <c r="CKA108" s="51"/>
      <c r="CKB108" s="51"/>
      <c r="CKC108" s="51"/>
      <c r="CKD108" s="51"/>
      <c r="CKE108" s="51"/>
      <c r="CKF108" s="51"/>
      <c r="CKG108" s="51"/>
      <c r="CKH108" s="51"/>
      <c r="CKI108" s="51"/>
      <c r="CKJ108" s="51"/>
      <c r="CKK108" s="51"/>
      <c r="CKL108" s="51"/>
      <c r="CKM108" s="51"/>
      <c r="CKN108" s="51"/>
      <c r="CKO108" s="51"/>
      <c r="CKP108" s="51"/>
      <c r="CKQ108" s="51"/>
      <c r="CKR108" s="51"/>
      <c r="CKS108" s="51"/>
      <c r="CKT108" s="51"/>
      <c r="CKU108" s="51"/>
      <c r="CKV108" s="51"/>
      <c r="CKW108" s="51"/>
      <c r="CKX108" s="51"/>
      <c r="CKY108" s="51"/>
      <c r="CKZ108" s="51"/>
      <c r="CLA108" s="51"/>
      <c r="CLB108" s="51"/>
      <c r="CLC108" s="51"/>
      <c r="CLD108" s="51"/>
      <c r="CLE108" s="51"/>
      <c r="CLF108" s="51"/>
      <c r="CLG108" s="51"/>
      <c r="CLH108" s="51"/>
      <c r="CLI108" s="51"/>
      <c r="CLJ108" s="51"/>
      <c r="CLK108" s="51"/>
      <c r="CLL108" s="51"/>
      <c r="CLM108" s="51"/>
      <c r="CLN108" s="51"/>
      <c r="CLO108" s="51"/>
      <c r="CLP108" s="51"/>
      <c r="CLQ108" s="51"/>
      <c r="CLR108" s="51"/>
      <c r="CLS108" s="51"/>
      <c r="CLT108" s="51"/>
      <c r="CLU108" s="51"/>
      <c r="CLV108" s="51"/>
      <c r="CLW108" s="51"/>
      <c r="CLX108" s="51"/>
      <c r="CLY108" s="51"/>
      <c r="CLZ108" s="51"/>
      <c r="CMA108" s="51"/>
      <c r="CMB108" s="51"/>
      <c r="CMC108" s="51"/>
      <c r="CMD108" s="51"/>
      <c r="CME108" s="51"/>
      <c r="CMF108" s="51"/>
      <c r="CMG108" s="51"/>
      <c r="CMH108" s="51"/>
      <c r="CMI108" s="51"/>
      <c r="CMJ108" s="51"/>
      <c r="CMK108" s="51"/>
      <c r="CML108" s="51"/>
      <c r="CMM108" s="51"/>
      <c r="CMN108" s="51"/>
      <c r="CMO108" s="51"/>
      <c r="CMP108" s="51"/>
      <c r="CMQ108" s="51"/>
      <c r="CMR108" s="51"/>
      <c r="CMS108" s="51"/>
      <c r="CMT108" s="51"/>
      <c r="CMU108" s="51"/>
      <c r="CMV108" s="51"/>
      <c r="CMW108" s="51"/>
      <c r="CMX108" s="51"/>
      <c r="CMY108" s="51"/>
      <c r="CMZ108" s="51"/>
      <c r="CNA108" s="51"/>
      <c r="CNB108" s="51"/>
      <c r="CNC108" s="51"/>
      <c r="CND108" s="51"/>
      <c r="CNE108" s="51"/>
      <c r="CNF108" s="51"/>
      <c r="CNG108" s="51"/>
      <c r="CNH108" s="51"/>
      <c r="CNI108" s="51"/>
      <c r="CNJ108" s="51"/>
      <c r="CNK108" s="51"/>
      <c r="CNL108" s="51"/>
      <c r="CNM108" s="51"/>
      <c r="CNN108" s="51"/>
      <c r="CNO108" s="51"/>
      <c r="CNP108" s="51"/>
      <c r="CNQ108" s="51"/>
      <c r="CNR108" s="51"/>
      <c r="CNS108" s="51"/>
      <c r="CNT108" s="51"/>
      <c r="CNU108" s="51"/>
      <c r="CNV108" s="51"/>
      <c r="CNW108" s="51"/>
      <c r="CNX108" s="51"/>
      <c r="CNY108" s="51"/>
      <c r="CNZ108" s="51"/>
      <c r="COA108" s="51"/>
      <c r="COB108" s="51"/>
      <c r="COC108" s="51"/>
      <c r="COD108" s="51"/>
      <c r="COE108" s="51"/>
      <c r="COF108" s="51"/>
      <c r="COG108" s="51"/>
      <c r="COH108" s="51"/>
      <c r="COI108" s="51"/>
      <c r="COJ108" s="51"/>
      <c r="COK108" s="51"/>
      <c r="COL108" s="51"/>
      <c r="COM108" s="51"/>
      <c r="CON108" s="51"/>
      <c r="COO108" s="51"/>
      <c r="COP108" s="51"/>
      <c r="COQ108" s="51"/>
      <c r="COR108" s="51"/>
      <c r="COS108" s="51"/>
      <c r="COT108" s="51"/>
      <c r="COU108" s="51"/>
      <c r="COV108" s="51"/>
      <c r="COW108" s="51"/>
      <c r="COX108" s="51"/>
      <c r="COY108" s="51"/>
      <c r="COZ108" s="51"/>
      <c r="CPA108" s="51"/>
      <c r="CPB108" s="51"/>
      <c r="CPC108" s="51"/>
      <c r="CPD108" s="51"/>
      <c r="CPE108" s="51"/>
      <c r="CPF108" s="51"/>
      <c r="CPG108" s="51"/>
      <c r="CPH108" s="51"/>
      <c r="CPI108" s="51"/>
      <c r="CPJ108" s="51"/>
      <c r="CPK108" s="51"/>
      <c r="CPL108" s="51"/>
      <c r="CPM108" s="51"/>
      <c r="CPN108" s="51"/>
      <c r="CPO108" s="51"/>
      <c r="CPP108" s="51"/>
      <c r="CPQ108" s="51"/>
      <c r="CPR108" s="51"/>
      <c r="CPS108" s="51"/>
      <c r="CPT108" s="51"/>
      <c r="CPU108" s="51"/>
      <c r="CPV108" s="51"/>
      <c r="CPW108" s="51"/>
      <c r="CPX108" s="51"/>
      <c r="CPY108" s="51"/>
      <c r="CPZ108" s="51"/>
      <c r="CQA108" s="51"/>
      <c r="CQB108" s="51"/>
      <c r="CQC108" s="51"/>
      <c r="CQD108" s="51"/>
      <c r="CQE108" s="51"/>
      <c r="CQF108" s="51"/>
      <c r="CQG108" s="51"/>
      <c r="CQH108" s="51"/>
      <c r="CQI108" s="51"/>
      <c r="CQJ108" s="51"/>
      <c r="CQK108" s="51"/>
      <c r="CQL108" s="51"/>
      <c r="CQM108" s="51"/>
      <c r="CQN108" s="51"/>
      <c r="CQO108" s="51"/>
      <c r="CQP108" s="51"/>
      <c r="CQQ108" s="51"/>
      <c r="CQR108" s="51"/>
      <c r="CQS108" s="51"/>
      <c r="CQT108" s="51"/>
      <c r="CQU108" s="51"/>
      <c r="CQV108" s="51"/>
      <c r="CQW108" s="51"/>
      <c r="CQX108" s="51"/>
      <c r="CQY108" s="51"/>
      <c r="CQZ108" s="51"/>
      <c r="CRA108" s="51"/>
      <c r="CRB108" s="51"/>
      <c r="CRC108" s="51"/>
      <c r="CRD108" s="51"/>
      <c r="CRE108" s="51"/>
      <c r="CRF108" s="51"/>
      <c r="CRG108" s="51"/>
      <c r="CRH108" s="51"/>
      <c r="CRI108" s="51"/>
      <c r="CRJ108" s="51"/>
      <c r="CRK108" s="51"/>
      <c r="CRL108" s="51"/>
      <c r="CRM108" s="51"/>
      <c r="CRN108" s="51"/>
      <c r="CRO108" s="51"/>
      <c r="CRP108" s="51"/>
      <c r="CRQ108" s="51"/>
      <c r="CRR108" s="51"/>
      <c r="CRS108" s="51"/>
      <c r="CRT108" s="51"/>
      <c r="CRU108" s="51"/>
      <c r="CRV108" s="51"/>
      <c r="CRW108" s="51"/>
      <c r="CRX108" s="51"/>
      <c r="CRY108" s="51"/>
      <c r="CRZ108" s="51"/>
      <c r="CSA108" s="51"/>
      <c r="CSB108" s="51"/>
      <c r="CSC108" s="51"/>
      <c r="CSD108" s="51"/>
      <c r="CSE108" s="51"/>
      <c r="CSF108" s="51"/>
      <c r="CSG108" s="51"/>
      <c r="CSH108" s="51"/>
      <c r="CSI108" s="51"/>
      <c r="CSJ108" s="51"/>
      <c r="CSK108" s="51"/>
      <c r="CSL108" s="51"/>
      <c r="CSM108" s="51"/>
      <c r="CSN108" s="51"/>
      <c r="CSO108" s="51"/>
      <c r="CSP108" s="51"/>
      <c r="CSQ108" s="51"/>
      <c r="CSR108" s="51"/>
      <c r="CSS108" s="51"/>
      <c r="CST108" s="51"/>
      <c r="CSU108" s="51"/>
      <c r="CSV108" s="51"/>
      <c r="CSW108" s="51"/>
      <c r="CSX108" s="51"/>
      <c r="CSY108" s="51"/>
      <c r="CSZ108" s="51"/>
      <c r="CTA108" s="51"/>
      <c r="CTB108" s="51"/>
      <c r="CTC108" s="51"/>
      <c r="CTD108" s="51"/>
      <c r="CTE108" s="51"/>
      <c r="CTF108" s="51"/>
      <c r="CTG108" s="51"/>
      <c r="CTH108" s="51"/>
      <c r="CTI108" s="51"/>
      <c r="CTJ108" s="51"/>
      <c r="CTK108" s="51"/>
      <c r="CTL108" s="51"/>
      <c r="CTM108" s="51"/>
      <c r="CTN108" s="51"/>
      <c r="CTO108" s="51"/>
      <c r="CTP108" s="51"/>
      <c r="CTQ108" s="51"/>
      <c r="CTR108" s="51"/>
      <c r="CTS108" s="51"/>
      <c r="CTT108" s="51"/>
      <c r="CTU108" s="51"/>
      <c r="CTV108" s="51"/>
      <c r="CTW108" s="51"/>
      <c r="CTX108" s="51"/>
      <c r="CTY108" s="51"/>
      <c r="CTZ108" s="51"/>
      <c r="CUA108" s="51"/>
      <c r="CUB108" s="51"/>
      <c r="CUC108" s="51"/>
      <c r="CUD108" s="51"/>
      <c r="CUE108" s="51"/>
      <c r="CUF108" s="51"/>
      <c r="CUG108" s="51"/>
      <c r="CUH108" s="51"/>
      <c r="CUI108" s="51"/>
      <c r="CUJ108" s="51"/>
      <c r="CUK108" s="51"/>
      <c r="CUL108" s="51"/>
      <c r="CUM108" s="51"/>
      <c r="CUN108" s="51"/>
      <c r="CUO108" s="51"/>
      <c r="CUP108" s="51"/>
      <c r="CUQ108" s="51"/>
      <c r="CUR108" s="51"/>
      <c r="CUS108" s="51"/>
      <c r="CUT108" s="51"/>
      <c r="CUU108" s="51"/>
      <c r="CUV108" s="51"/>
      <c r="CUW108" s="51"/>
      <c r="CUX108" s="51"/>
      <c r="CUY108" s="51"/>
      <c r="CUZ108" s="51"/>
      <c r="CVA108" s="51"/>
      <c r="CVB108" s="51"/>
      <c r="CVC108" s="51"/>
      <c r="CVD108" s="51"/>
      <c r="CVE108" s="51"/>
      <c r="CVF108" s="51"/>
      <c r="CVG108" s="51"/>
      <c r="CVH108" s="51"/>
      <c r="CVI108" s="51"/>
      <c r="CVJ108" s="51"/>
      <c r="CVK108" s="51"/>
      <c r="CVL108" s="51"/>
      <c r="CVM108" s="51"/>
      <c r="CVN108" s="51"/>
      <c r="CVO108" s="51"/>
      <c r="CVP108" s="51"/>
      <c r="CVQ108" s="51"/>
      <c r="CVR108" s="51"/>
      <c r="CVS108" s="51"/>
      <c r="CVT108" s="51"/>
      <c r="CVU108" s="51"/>
      <c r="CVV108" s="51"/>
      <c r="CVW108" s="51"/>
      <c r="CVX108" s="51"/>
      <c r="CVY108" s="51"/>
      <c r="CVZ108" s="51"/>
      <c r="CWA108" s="51"/>
      <c r="CWB108" s="51"/>
      <c r="CWC108" s="51"/>
      <c r="CWD108" s="51"/>
      <c r="CWE108" s="51"/>
      <c r="CWF108" s="51"/>
      <c r="CWG108" s="51"/>
      <c r="CWH108" s="51"/>
      <c r="CWI108" s="51"/>
      <c r="CWJ108" s="51"/>
      <c r="CWK108" s="51"/>
      <c r="CWL108" s="51"/>
      <c r="CWM108" s="51"/>
      <c r="CWN108" s="51"/>
      <c r="CWO108" s="51"/>
      <c r="CWP108" s="51"/>
      <c r="CWQ108" s="51"/>
      <c r="CWR108" s="51"/>
      <c r="CWS108" s="51"/>
      <c r="CWT108" s="51"/>
      <c r="CWU108" s="51"/>
      <c r="CWV108" s="51"/>
      <c r="CWW108" s="51"/>
      <c r="CWX108" s="51"/>
      <c r="CWY108" s="51"/>
      <c r="CWZ108" s="51"/>
      <c r="CXA108" s="51"/>
      <c r="CXB108" s="51"/>
      <c r="CXC108" s="51"/>
      <c r="CXD108" s="51"/>
      <c r="CXE108" s="51"/>
      <c r="CXF108" s="51"/>
      <c r="CXG108" s="51"/>
      <c r="CXH108" s="51"/>
      <c r="CXI108" s="51"/>
      <c r="CXJ108" s="51"/>
      <c r="CXK108" s="51"/>
      <c r="CXL108" s="51"/>
      <c r="CXM108" s="51"/>
      <c r="CXN108" s="51"/>
      <c r="CXO108" s="51"/>
      <c r="CXP108" s="51"/>
      <c r="CXQ108" s="51"/>
      <c r="CXR108" s="51"/>
      <c r="CXS108" s="51"/>
      <c r="CXT108" s="51"/>
      <c r="CXU108" s="51"/>
      <c r="CXV108" s="51"/>
      <c r="CXW108" s="51"/>
      <c r="CXX108" s="51"/>
      <c r="CXY108" s="51"/>
      <c r="CXZ108" s="51"/>
      <c r="CYA108" s="51"/>
      <c r="CYB108" s="51"/>
      <c r="CYC108" s="51"/>
      <c r="CYD108" s="51"/>
      <c r="CYE108" s="51"/>
      <c r="CYF108" s="51"/>
      <c r="CYG108" s="51"/>
      <c r="CYH108" s="51"/>
      <c r="CYI108" s="51"/>
      <c r="CYJ108" s="51"/>
      <c r="CYK108" s="51"/>
      <c r="CYL108" s="51"/>
      <c r="CYM108" s="51"/>
      <c r="CYN108" s="51"/>
      <c r="CYO108" s="51"/>
      <c r="CYP108" s="51"/>
      <c r="CYQ108" s="51"/>
      <c r="CYR108" s="51"/>
      <c r="CYS108" s="51"/>
      <c r="CYT108" s="51"/>
      <c r="CYU108" s="51"/>
      <c r="CYV108" s="51"/>
      <c r="CYW108" s="51"/>
      <c r="CYX108" s="51"/>
      <c r="CYY108" s="51"/>
      <c r="CYZ108" s="51"/>
      <c r="CZA108" s="51"/>
      <c r="CZB108" s="51"/>
      <c r="CZC108" s="51"/>
      <c r="CZD108" s="51"/>
      <c r="CZE108" s="51"/>
      <c r="CZF108" s="51"/>
      <c r="CZG108" s="51"/>
      <c r="CZH108" s="51"/>
      <c r="CZI108" s="51"/>
      <c r="CZJ108" s="51"/>
      <c r="CZK108" s="51"/>
      <c r="CZL108" s="51"/>
      <c r="CZM108" s="51"/>
      <c r="CZN108" s="51"/>
      <c r="CZO108" s="51"/>
      <c r="CZP108" s="51"/>
      <c r="CZQ108" s="51"/>
      <c r="CZR108" s="51"/>
      <c r="CZS108" s="51"/>
      <c r="CZT108" s="51"/>
      <c r="CZU108" s="51"/>
      <c r="CZV108" s="51"/>
      <c r="CZW108" s="51"/>
      <c r="CZX108" s="51"/>
      <c r="CZY108" s="51"/>
      <c r="CZZ108" s="51"/>
      <c r="DAA108" s="51"/>
      <c r="DAB108" s="51"/>
      <c r="DAC108" s="51"/>
      <c r="DAD108" s="51"/>
      <c r="DAE108" s="51"/>
      <c r="DAF108" s="51"/>
      <c r="DAG108" s="51"/>
      <c r="DAH108" s="51"/>
      <c r="DAI108" s="51"/>
      <c r="DAJ108" s="51"/>
      <c r="DAK108" s="51"/>
      <c r="DAL108" s="51"/>
      <c r="DAM108" s="51"/>
      <c r="DAN108" s="51"/>
      <c r="DAO108" s="51"/>
      <c r="DAP108" s="51"/>
      <c r="DAQ108" s="51"/>
      <c r="DAR108" s="51"/>
      <c r="DAS108" s="51"/>
      <c r="DAT108" s="51"/>
      <c r="DAU108" s="51"/>
      <c r="DAV108" s="51"/>
      <c r="DAW108" s="51"/>
      <c r="DAX108" s="51"/>
      <c r="DAY108" s="51"/>
      <c r="DAZ108" s="51"/>
      <c r="DBA108" s="51"/>
      <c r="DBB108" s="51"/>
      <c r="DBC108" s="51"/>
      <c r="DBD108" s="51"/>
      <c r="DBE108" s="51"/>
      <c r="DBF108" s="51"/>
      <c r="DBG108" s="51"/>
      <c r="DBH108" s="51"/>
      <c r="DBI108" s="51"/>
      <c r="DBJ108" s="51"/>
      <c r="DBK108" s="51"/>
      <c r="DBL108" s="51"/>
      <c r="DBM108" s="51"/>
      <c r="DBN108" s="51"/>
      <c r="DBO108" s="51"/>
      <c r="DBP108" s="51"/>
      <c r="DBQ108" s="51"/>
      <c r="DBR108" s="51"/>
      <c r="DBS108" s="51"/>
      <c r="DBT108" s="51"/>
      <c r="DBU108" s="51"/>
      <c r="DBV108" s="51"/>
      <c r="DBW108" s="51"/>
      <c r="DBX108" s="51"/>
      <c r="DBY108" s="51"/>
      <c r="DBZ108" s="51"/>
      <c r="DCA108" s="51"/>
      <c r="DCB108" s="51"/>
      <c r="DCC108" s="51"/>
      <c r="DCD108" s="51"/>
      <c r="DCE108" s="51"/>
      <c r="DCF108" s="51"/>
      <c r="DCG108" s="51"/>
      <c r="DCH108" s="51"/>
      <c r="DCI108" s="51"/>
      <c r="DCJ108" s="51"/>
      <c r="DCK108" s="51"/>
      <c r="DCL108" s="51"/>
      <c r="DCM108" s="51"/>
      <c r="DCN108" s="51"/>
      <c r="DCO108" s="51"/>
      <c r="DCP108" s="51"/>
      <c r="DCQ108" s="51"/>
      <c r="DCR108" s="51"/>
      <c r="DCS108" s="51"/>
      <c r="DCT108" s="51"/>
      <c r="DCU108" s="51"/>
      <c r="DCV108" s="51"/>
      <c r="DCW108" s="51"/>
      <c r="DCX108" s="51"/>
      <c r="DCY108" s="51"/>
      <c r="DCZ108" s="51"/>
      <c r="DDA108" s="51"/>
      <c r="DDB108" s="51"/>
      <c r="DDC108" s="51"/>
      <c r="DDD108" s="51"/>
      <c r="DDE108" s="51"/>
      <c r="DDF108" s="51"/>
      <c r="DDG108" s="51"/>
      <c r="DDH108" s="51"/>
      <c r="DDI108" s="51"/>
      <c r="DDJ108" s="51"/>
      <c r="DDK108" s="51"/>
      <c r="DDL108" s="51"/>
      <c r="DDM108" s="51"/>
      <c r="DDN108" s="51"/>
      <c r="DDO108" s="51"/>
      <c r="DDP108" s="51"/>
      <c r="DDQ108" s="51"/>
      <c r="DDR108" s="51"/>
      <c r="DDS108" s="51"/>
      <c r="DDT108" s="51"/>
      <c r="DDU108" s="51"/>
      <c r="DDV108" s="51"/>
      <c r="DDW108" s="51"/>
      <c r="DDX108" s="51"/>
      <c r="DDY108" s="51"/>
      <c r="DDZ108" s="51"/>
      <c r="DEA108" s="51"/>
      <c r="DEB108" s="51"/>
      <c r="DEC108" s="51"/>
      <c r="DED108" s="51"/>
      <c r="DEE108" s="51"/>
      <c r="DEF108" s="51"/>
      <c r="DEG108" s="51"/>
      <c r="DEH108" s="51"/>
      <c r="DEI108" s="51"/>
      <c r="DEJ108" s="51"/>
      <c r="DEK108" s="51"/>
      <c r="DEL108" s="51"/>
      <c r="DEM108" s="51"/>
      <c r="DEN108" s="51"/>
      <c r="DEO108" s="51"/>
      <c r="DEP108" s="51"/>
      <c r="DEQ108" s="51"/>
      <c r="DER108" s="51"/>
      <c r="DES108" s="51"/>
      <c r="DET108" s="51"/>
      <c r="DEU108" s="51"/>
      <c r="DEV108" s="51"/>
      <c r="DEW108" s="51"/>
      <c r="DEX108" s="51"/>
      <c r="DEY108" s="51"/>
      <c r="DEZ108" s="51"/>
      <c r="DFA108" s="51"/>
      <c r="DFB108" s="51"/>
      <c r="DFC108" s="51"/>
      <c r="DFD108" s="51"/>
      <c r="DFE108" s="51"/>
      <c r="DFF108" s="51"/>
      <c r="DFG108" s="51"/>
      <c r="DFH108" s="51"/>
      <c r="DFI108" s="51"/>
      <c r="DFJ108" s="51"/>
      <c r="DFK108" s="51"/>
      <c r="DFL108" s="51"/>
      <c r="DFM108" s="51"/>
      <c r="DFN108" s="51"/>
      <c r="DFO108" s="51"/>
      <c r="DFP108" s="51"/>
      <c r="DFQ108" s="51"/>
      <c r="DFR108" s="51"/>
      <c r="DFS108" s="51"/>
      <c r="DFT108" s="51"/>
      <c r="DFU108" s="51"/>
      <c r="DFV108" s="51"/>
      <c r="DFW108" s="51"/>
      <c r="DFX108" s="51"/>
      <c r="DFY108" s="51"/>
      <c r="DFZ108" s="51"/>
      <c r="DGA108" s="51"/>
      <c r="DGB108" s="51"/>
      <c r="DGC108" s="51"/>
      <c r="DGD108" s="51"/>
      <c r="DGE108" s="51"/>
      <c r="DGF108" s="51"/>
      <c r="DGG108" s="51"/>
      <c r="DGH108" s="51"/>
      <c r="DGI108" s="51"/>
      <c r="DGJ108" s="51"/>
      <c r="DGK108" s="51"/>
      <c r="DGL108" s="51"/>
      <c r="DGM108" s="51"/>
      <c r="DGN108" s="51"/>
      <c r="DGO108" s="51"/>
      <c r="DGP108" s="51"/>
      <c r="DGQ108" s="51"/>
      <c r="DGR108" s="51"/>
      <c r="DGS108" s="51"/>
      <c r="DGT108" s="51"/>
      <c r="DGU108" s="51"/>
      <c r="DGV108" s="51"/>
      <c r="DGW108" s="51"/>
      <c r="DGX108" s="51"/>
      <c r="DGY108" s="51"/>
      <c r="DGZ108" s="51"/>
      <c r="DHA108" s="51"/>
      <c r="DHB108" s="51"/>
      <c r="DHC108" s="51"/>
      <c r="DHD108" s="51"/>
      <c r="DHE108" s="51"/>
      <c r="DHF108" s="51"/>
      <c r="DHG108" s="51"/>
      <c r="DHH108" s="51"/>
      <c r="DHI108" s="51"/>
      <c r="DHJ108" s="51"/>
      <c r="DHK108" s="51"/>
      <c r="DHL108" s="51"/>
      <c r="DHM108" s="51"/>
      <c r="DHN108" s="51"/>
      <c r="DHO108" s="51"/>
      <c r="DHP108" s="51"/>
      <c r="DHQ108" s="51"/>
      <c r="DHR108" s="51"/>
      <c r="DHS108" s="51"/>
      <c r="DHT108" s="51"/>
      <c r="DHU108" s="51"/>
      <c r="DHV108" s="51"/>
      <c r="DHW108" s="51"/>
      <c r="DHX108" s="51"/>
      <c r="DHY108" s="51"/>
      <c r="DHZ108" s="51"/>
      <c r="DIA108" s="51"/>
      <c r="DIB108" s="51"/>
      <c r="DIC108" s="51"/>
      <c r="DID108" s="51"/>
      <c r="DIE108" s="51"/>
      <c r="DIF108" s="51"/>
      <c r="DIG108" s="51"/>
      <c r="DIH108" s="51"/>
      <c r="DII108" s="51"/>
      <c r="DIJ108" s="51"/>
      <c r="DIK108" s="51"/>
      <c r="DIL108" s="51"/>
      <c r="DIM108" s="51"/>
      <c r="DIN108" s="51"/>
      <c r="DIO108" s="51"/>
      <c r="DIP108" s="51"/>
      <c r="DIQ108" s="51"/>
      <c r="DIR108" s="51"/>
      <c r="DIS108" s="51"/>
      <c r="DIT108" s="51"/>
      <c r="DIU108" s="51"/>
      <c r="DIV108" s="51"/>
      <c r="DIW108" s="51"/>
      <c r="DIX108" s="51"/>
      <c r="DIY108" s="51"/>
      <c r="DIZ108" s="51"/>
      <c r="DJA108" s="51"/>
      <c r="DJB108" s="51"/>
      <c r="DJC108" s="51"/>
      <c r="DJD108" s="51"/>
      <c r="DJE108" s="51"/>
      <c r="DJF108" s="51"/>
      <c r="DJG108" s="51"/>
      <c r="DJH108" s="51"/>
      <c r="DJI108" s="51"/>
      <c r="DJJ108" s="51"/>
      <c r="DJK108" s="51"/>
      <c r="DJL108" s="51"/>
      <c r="DJM108" s="51"/>
      <c r="DJN108" s="51"/>
      <c r="DJO108" s="51"/>
      <c r="DJP108" s="51"/>
      <c r="DJQ108" s="51"/>
      <c r="DJR108" s="51"/>
      <c r="DJS108" s="51"/>
      <c r="DJT108" s="51"/>
      <c r="DJU108" s="51"/>
      <c r="DJV108" s="51"/>
      <c r="DJW108" s="51"/>
      <c r="DJX108" s="51"/>
      <c r="DJY108" s="51"/>
      <c r="DJZ108" s="51"/>
      <c r="DKA108" s="51"/>
      <c r="DKB108" s="51"/>
      <c r="DKC108" s="51"/>
      <c r="DKD108" s="51"/>
      <c r="DKE108" s="51"/>
      <c r="DKF108" s="51"/>
      <c r="DKG108" s="51"/>
      <c r="DKH108" s="51"/>
      <c r="DKI108" s="51"/>
      <c r="DKJ108" s="51"/>
      <c r="DKK108" s="51"/>
      <c r="DKL108" s="51"/>
      <c r="DKM108" s="51"/>
      <c r="DKN108" s="51"/>
      <c r="DKO108" s="51"/>
      <c r="DKP108" s="51"/>
      <c r="DKQ108" s="51"/>
      <c r="DKR108" s="51"/>
      <c r="DKS108" s="51"/>
      <c r="DKT108" s="51"/>
      <c r="DKU108" s="51"/>
      <c r="DKV108" s="51"/>
      <c r="DKW108" s="51"/>
      <c r="DKX108" s="51"/>
      <c r="DKY108" s="51"/>
      <c r="DKZ108" s="51"/>
      <c r="DLA108" s="51"/>
      <c r="DLB108" s="51"/>
      <c r="DLC108" s="51"/>
      <c r="DLD108" s="51"/>
      <c r="DLE108" s="51"/>
      <c r="DLF108" s="51"/>
      <c r="DLG108" s="51"/>
      <c r="DLH108" s="51"/>
      <c r="DLI108" s="51"/>
      <c r="DLJ108" s="51"/>
      <c r="DLK108" s="51"/>
      <c r="DLL108" s="51"/>
      <c r="DLM108" s="51"/>
      <c r="DLN108" s="51"/>
      <c r="DLO108" s="51"/>
      <c r="DLP108" s="51"/>
      <c r="DLQ108" s="51"/>
      <c r="DLR108" s="51"/>
      <c r="DLS108" s="51"/>
      <c r="DLT108" s="51"/>
      <c r="DLU108" s="51"/>
      <c r="DLV108" s="51"/>
      <c r="DLW108" s="51"/>
      <c r="DLX108" s="51"/>
      <c r="DLY108" s="51"/>
      <c r="DLZ108" s="51"/>
      <c r="DMA108" s="51"/>
      <c r="DMB108" s="51"/>
      <c r="DMC108" s="51"/>
      <c r="DMD108" s="51"/>
      <c r="DME108" s="51"/>
      <c r="DMF108" s="51"/>
      <c r="DMG108" s="51"/>
      <c r="DMH108" s="51"/>
      <c r="DMI108" s="51"/>
      <c r="DMJ108" s="51"/>
      <c r="DMK108" s="51"/>
      <c r="DML108" s="51"/>
      <c r="DMM108" s="51"/>
      <c r="DMN108" s="51"/>
      <c r="DMO108" s="51"/>
      <c r="DMP108" s="51"/>
      <c r="DMQ108" s="51"/>
      <c r="DMR108" s="51"/>
      <c r="DMS108" s="51"/>
      <c r="DMT108" s="51"/>
      <c r="DMU108" s="51"/>
      <c r="DMV108" s="51"/>
      <c r="DMW108" s="51"/>
      <c r="DMX108" s="51"/>
      <c r="DMY108" s="51"/>
      <c r="DMZ108" s="51"/>
      <c r="DNA108" s="51"/>
      <c r="DNB108" s="51"/>
      <c r="DNC108" s="51"/>
      <c r="DND108" s="51"/>
      <c r="DNE108" s="51"/>
      <c r="DNF108" s="51"/>
      <c r="DNG108" s="51"/>
      <c r="DNH108" s="51"/>
      <c r="DNI108" s="51"/>
      <c r="DNJ108" s="51"/>
      <c r="DNK108" s="51"/>
      <c r="DNL108" s="51"/>
      <c r="DNM108" s="51"/>
      <c r="DNN108" s="51"/>
      <c r="DNO108" s="51"/>
      <c r="DNP108" s="51"/>
      <c r="DNQ108" s="51"/>
      <c r="DNR108" s="51"/>
      <c r="DNS108" s="51"/>
      <c r="DNT108" s="51"/>
      <c r="DNU108" s="51"/>
      <c r="DNV108" s="51"/>
      <c r="DNW108" s="51"/>
      <c r="DNX108" s="51"/>
      <c r="DNY108" s="51"/>
      <c r="DNZ108" s="51"/>
      <c r="DOA108" s="51"/>
      <c r="DOB108" s="51"/>
      <c r="DOC108" s="51"/>
      <c r="DOD108" s="51"/>
      <c r="DOE108" s="51"/>
      <c r="DOF108" s="51"/>
      <c r="DOG108" s="51"/>
      <c r="DOH108" s="51"/>
      <c r="DOI108" s="51"/>
      <c r="DOJ108" s="51"/>
      <c r="DOK108" s="51"/>
      <c r="DOL108" s="51"/>
      <c r="DOM108" s="51"/>
      <c r="DON108" s="51"/>
      <c r="DOO108" s="51"/>
      <c r="DOP108" s="51"/>
      <c r="DOQ108" s="51"/>
      <c r="DOR108" s="51"/>
      <c r="DOS108" s="51"/>
      <c r="DOT108" s="51"/>
      <c r="DOU108" s="51"/>
      <c r="DOV108" s="51"/>
      <c r="DOW108" s="51"/>
      <c r="DOX108" s="51"/>
      <c r="DOY108" s="51"/>
      <c r="DOZ108" s="51"/>
      <c r="DPA108" s="51"/>
      <c r="DPB108" s="51"/>
      <c r="DPC108" s="51"/>
      <c r="DPD108" s="51"/>
      <c r="DPE108" s="51"/>
      <c r="DPF108" s="51"/>
      <c r="DPG108" s="51"/>
      <c r="DPH108" s="51"/>
      <c r="DPI108" s="51"/>
      <c r="DPJ108" s="51"/>
      <c r="DPK108" s="51"/>
      <c r="DPL108" s="51"/>
      <c r="DPM108" s="51"/>
      <c r="DPN108" s="51"/>
      <c r="DPO108" s="51"/>
      <c r="DPP108" s="51"/>
      <c r="DPQ108" s="51"/>
      <c r="DPR108" s="51"/>
      <c r="DPS108" s="51"/>
      <c r="DPT108" s="51"/>
      <c r="DPU108" s="51"/>
      <c r="DPV108" s="51"/>
      <c r="DPW108" s="51"/>
      <c r="DPX108" s="51"/>
      <c r="DPY108" s="51"/>
      <c r="DPZ108" s="51"/>
      <c r="DQA108" s="51"/>
      <c r="DQB108" s="51"/>
      <c r="DQC108" s="51"/>
      <c r="DQD108" s="51"/>
      <c r="DQE108" s="51"/>
      <c r="DQF108" s="51"/>
      <c r="DQG108" s="51"/>
      <c r="DQH108" s="51"/>
      <c r="DQI108" s="51"/>
      <c r="DQJ108" s="51"/>
      <c r="DQK108" s="51"/>
      <c r="DQL108" s="51"/>
      <c r="DQM108" s="51"/>
      <c r="DQN108" s="51"/>
      <c r="DQO108" s="51"/>
      <c r="DQP108" s="51"/>
      <c r="DQQ108" s="51"/>
      <c r="DQR108" s="51"/>
      <c r="DQS108" s="51"/>
      <c r="DQT108" s="51"/>
      <c r="DQU108" s="51"/>
      <c r="DQV108" s="51"/>
      <c r="DQW108" s="51"/>
      <c r="DQX108" s="51"/>
      <c r="DQY108" s="51"/>
      <c r="DQZ108" s="51"/>
      <c r="DRA108" s="51"/>
      <c r="DRB108" s="51"/>
      <c r="DRC108" s="51"/>
      <c r="DRD108" s="51"/>
      <c r="DRE108" s="51"/>
      <c r="DRF108" s="51"/>
      <c r="DRG108" s="51"/>
      <c r="DRH108" s="51"/>
      <c r="DRI108" s="51"/>
      <c r="DRJ108" s="51"/>
      <c r="DRK108" s="51"/>
      <c r="DRL108" s="51"/>
      <c r="DRM108" s="51"/>
      <c r="DRN108" s="51"/>
      <c r="DRO108" s="51"/>
      <c r="DRP108" s="51"/>
      <c r="DRQ108" s="51"/>
      <c r="DRR108" s="51"/>
      <c r="DRS108" s="51"/>
      <c r="DRT108" s="51"/>
      <c r="DRU108" s="51"/>
      <c r="DRV108" s="51"/>
      <c r="DRW108" s="51"/>
      <c r="DRX108" s="51"/>
      <c r="DRY108" s="51"/>
      <c r="DRZ108" s="51"/>
      <c r="DSA108" s="51"/>
      <c r="DSB108" s="51"/>
      <c r="DSC108" s="51"/>
      <c r="DSD108" s="51"/>
      <c r="DSE108" s="51"/>
      <c r="DSF108" s="51"/>
      <c r="DSG108" s="51"/>
      <c r="DSH108" s="51"/>
      <c r="DSI108" s="51"/>
      <c r="DSJ108" s="51"/>
      <c r="DSK108" s="51"/>
      <c r="DSL108" s="51"/>
      <c r="DSM108" s="51"/>
      <c r="DSN108" s="51"/>
      <c r="DSO108" s="51"/>
      <c r="DSP108" s="51"/>
      <c r="DSQ108" s="51"/>
      <c r="DSR108" s="51"/>
      <c r="DSS108" s="51"/>
      <c r="DST108" s="51"/>
      <c r="DSU108" s="51"/>
      <c r="DSV108" s="51"/>
      <c r="DSW108" s="51"/>
      <c r="DSX108" s="51"/>
      <c r="DSY108" s="51"/>
      <c r="DSZ108" s="51"/>
      <c r="DTA108" s="51"/>
      <c r="DTB108" s="51"/>
      <c r="DTC108" s="51"/>
      <c r="DTD108" s="51"/>
      <c r="DTE108" s="51"/>
      <c r="DTF108" s="51"/>
      <c r="DTG108" s="51"/>
      <c r="DTH108" s="51"/>
      <c r="DTI108" s="51"/>
      <c r="DTJ108" s="51"/>
      <c r="DTK108" s="51"/>
      <c r="DTL108" s="51"/>
      <c r="DTM108" s="51"/>
      <c r="DTN108" s="51"/>
      <c r="DTO108" s="51"/>
      <c r="DTP108" s="51"/>
      <c r="DTQ108" s="51"/>
      <c r="DTR108" s="51"/>
      <c r="DTS108" s="51"/>
      <c r="DTT108" s="51"/>
      <c r="DTU108" s="51"/>
      <c r="DTV108" s="51"/>
      <c r="DTW108" s="51"/>
      <c r="DTX108" s="51"/>
      <c r="DTY108" s="51"/>
      <c r="DTZ108" s="51"/>
      <c r="DUA108" s="51"/>
      <c r="DUB108" s="51"/>
      <c r="DUC108" s="51"/>
      <c r="DUD108" s="51"/>
      <c r="DUE108" s="51"/>
      <c r="DUF108" s="51"/>
      <c r="DUG108" s="51"/>
      <c r="DUH108" s="51"/>
      <c r="DUI108" s="51"/>
      <c r="DUJ108" s="51"/>
      <c r="DUK108" s="51"/>
      <c r="DUL108" s="51"/>
      <c r="DUM108" s="51"/>
      <c r="DUN108" s="51"/>
      <c r="DUO108" s="51"/>
      <c r="DUP108" s="51"/>
      <c r="DUQ108" s="51"/>
      <c r="DUR108" s="51"/>
      <c r="DUS108" s="51"/>
      <c r="DUT108" s="51"/>
      <c r="DUU108" s="51"/>
      <c r="DUV108" s="51"/>
      <c r="DUW108" s="51"/>
      <c r="DUX108" s="51"/>
      <c r="DUY108" s="51"/>
      <c r="DUZ108" s="51"/>
      <c r="DVA108" s="51"/>
      <c r="DVB108" s="51"/>
      <c r="DVC108" s="51"/>
      <c r="DVD108" s="51"/>
      <c r="DVE108" s="51"/>
      <c r="DVF108" s="51"/>
      <c r="DVG108" s="51"/>
      <c r="DVH108" s="51"/>
      <c r="DVI108" s="51"/>
      <c r="DVJ108" s="51"/>
      <c r="DVK108" s="51"/>
      <c r="DVL108" s="51"/>
      <c r="DVM108" s="51"/>
      <c r="DVN108" s="51"/>
      <c r="DVO108" s="51"/>
      <c r="DVP108" s="51"/>
      <c r="DVQ108" s="51"/>
      <c r="DVR108" s="51"/>
      <c r="DVS108" s="51"/>
      <c r="DVT108" s="51"/>
      <c r="DVU108" s="51"/>
      <c r="DVV108" s="51"/>
      <c r="DVW108" s="51"/>
      <c r="DVX108" s="51"/>
      <c r="DVY108" s="51"/>
      <c r="DVZ108" s="51"/>
      <c r="DWA108" s="51"/>
      <c r="DWB108" s="51"/>
      <c r="DWC108" s="51"/>
      <c r="DWD108" s="51"/>
      <c r="DWE108" s="51"/>
      <c r="DWF108" s="51"/>
      <c r="DWG108" s="51"/>
      <c r="DWH108" s="51"/>
      <c r="DWI108" s="51"/>
      <c r="DWJ108" s="51"/>
      <c r="DWK108" s="51"/>
      <c r="DWL108" s="51"/>
      <c r="DWM108" s="51"/>
      <c r="DWN108" s="51"/>
      <c r="DWO108" s="51"/>
      <c r="DWP108" s="51"/>
      <c r="DWQ108" s="51"/>
      <c r="DWR108" s="51"/>
      <c r="DWS108" s="51"/>
      <c r="DWT108" s="51"/>
      <c r="DWU108" s="51"/>
      <c r="DWV108" s="51"/>
      <c r="DWW108" s="51"/>
      <c r="DWX108" s="51"/>
      <c r="DWY108" s="51"/>
      <c r="DWZ108" s="51"/>
      <c r="DXA108" s="51"/>
      <c r="DXB108" s="51"/>
      <c r="DXC108" s="51"/>
      <c r="DXD108" s="51"/>
      <c r="DXE108" s="51"/>
      <c r="DXF108" s="51"/>
      <c r="DXG108" s="51"/>
      <c r="DXH108" s="51"/>
      <c r="DXI108" s="51"/>
      <c r="DXJ108" s="51"/>
      <c r="DXK108" s="51"/>
      <c r="DXL108" s="51"/>
      <c r="DXM108" s="51"/>
      <c r="DXN108" s="51"/>
      <c r="DXO108" s="51"/>
      <c r="DXP108" s="51"/>
      <c r="DXQ108" s="51"/>
      <c r="DXR108" s="51"/>
      <c r="DXS108" s="51"/>
      <c r="DXT108" s="51"/>
      <c r="DXU108" s="51"/>
      <c r="DXV108" s="51"/>
      <c r="DXW108" s="51"/>
      <c r="DXX108" s="51"/>
      <c r="DXY108" s="51"/>
      <c r="DXZ108" s="51"/>
      <c r="DYA108" s="51"/>
      <c r="DYB108" s="51"/>
      <c r="DYC108" s="51"/>
      <c r="DYD108" s="51"/>
      <c r="DYE108" s="51"/>
      <c r="DYF108" s="51"/>
      <c r="DYG108" s="51"/>
      <c r="DYH108" s="51"/>
      <c r="DYI108" s="51"/>
      <c r="DYJ108" s="51"/>
      <c r="DYK108" s="51"/>
      <c r="DYL108" s="51"/>
      <c r="DYM108" s="51"/>
      <c r="DYN108" s="51"/>
      <c r="DYO108" s="51"/>
      <c r="DYP108" s="51"/>
      <c r="DYQ108" s="51"/>
      <c r="DYR108" s="51"/>
      <c r="DYS108" s="51"/>
      <c r="DYT108" s="51"/>
      <c r="DYU108" s="51"/>
      <c r="DYV108" s="51"/>
      <c r="DYW108" s="51"/>
      <c r="DYX108" s="51"/>
      <c r="DYY108" s="51"/>
      <c r="DYZ108" s="51"/>
      <c r="DZA108" s="51"/>
      <c r="DZB108" s="51"/>
      <c r="DZC108" s="51"/>
      <c r="DZD108" s="51"/>
      <c r="DZE108" s="51"/>
      <c r="DZF108" s="51"/>
      <c r="DZG108" s="51"/>
      <c r="DZH108" s="51"/>
      <c r="DZI108" s="51"/>
      <c r="DZJ108" s="51"/>
      <c r="DZK108" s="51"/>
      <c r="DZL108" s="51"/>
      <c r="DZM108" s="51"/>
      <c r="DZN108" s="51"/>
      <c r="DZO108" s="51"/>
      <c r="DZP108" s="51"/>
      <c r="DZQ108" s="51"/>
      <c r="DZR108" s="51"/>
      <c r="DZS108" s="51"/>
      <c r="DZT108" s="51"/>
      <c r="DZU108" s="51"/>
      <c r="DZV108" s="51"/>
      <c r="DZW108" s="51"/>
      <c r="DZX108" s="51"/>
      <c r="DZY108" s="51"/>
      <c r="DZZ108" s="51"/>
      <c r="EAA108" s="51"/>
      <c r="EAB108" s="51"/>
      <c r="EAC108" s="51"/>
      <c r="EAD108" s="51"/>
      <c r="EAE108" s="51"/>
      <c r="EAF108" s="51"/>
      <c r="EAG108" s="51"/>
      <c r="EAH108" s="51"/>
      <c r="EAI108" s="51"/>
      <c r="EAJ108" s="51"/>
      <c r="EAK108" s="51"/>
      <c r="EAL108" s="51"/>
      <c r="EAM108" s="51"/>
      <c r="EAN108" s="51"/>
      <c r="EAO108" s="51"/>
      <c r="EAP108" s="51"/>
      <c r="EAQ108" s="51"/>
      <c r="EAR108" s="51"/>
      <c r="EAS108" s="51"/>
      <c r="EAT108" s="51"/>
      <c r="EAU108" s="51"/>
      <c r="EAV108" s="51"/>
      <c r="EAW108" s="51"/>
      <c r="EAX108" s="51"/>
      <c r="EAY108" s="51"/>
      <c r="EAZ108" s="51"/>
      <c r="EBA108" s="51"/>
      <c r="EBB108" s="51"/>
      <c r="EBC108" s="51"/>
      <c r="EBD108" s="51"/>
      <c r="EBE108" s="51"/>
      <c r="EBF108" s="51"/>
      <c r="EBG108" s="51"/>
      <c r="EBH108" s="51"/>
      <c r="EBI108" s="51"/>
      <c r="EBJ108" s="51"/>
      <c r="EBK108" s="51"/>
      <c r="EBL108" s="51"/>
      <c r="EBM108" s="51"/>
      <c r="EBN108" s="51"/>
      <c r="EBO108" s="51"/>
      <c r="EBP108" s="51"/>
      <c r="EBQ108" s="51"/>
      <c r="EBR108" s="51"/>
      <c r="EBS108" s="51"/>
      <c r="EBT108" s="51"/>
      <c r="EBU108" s="51"/>
      <c r="EBV108" s="51"/>
      <c r="EBW108" s="51"/>
      <c r="EBX108" s="51"/>
      <c r="EBY108" s="51"/>
      <c r="EBZ108" s="51"/>
      <c r="ECA108" s="51"/>
      <c r="ECB108" s="51"/>
      <c r="ECC108" s="51"/>
      <c r="ECD108" s="51"/>
      <c r="ECE108" s="51"/>
      <c r="ECF108" s="51"/>
      <c r="ECG108" s="51"/>
      <c r="ECH108" s="51"/>
      <c r="ECI108" s="51"/>
      <c r="ECJ108" s="51"/>
      <c r="ECK108" s="51"/>
      <c r="ECL108" s="51"/>
      <c r="ECM108" s="51"/>
      <c r="ECN108" s="51"/>
      <c r="ECO108" s="51"/>
      <c r="ECP108" s="51"/>
      <c r="ECQ108" s="51"/>
      <c r="ECR108" s="51"/>
      <c r="ECS108" s="51"/>
      <c r="ECT108" s="51"/>
      <c r="ECU108" s="51"/>
      <c r="ECV108" s="51"/>
      <c r="ECW108" s="51"/>
      <c r="ECX108" s="51"/>
      <c r="ECY108" s="51"/>
      <c r="ECZ108" s="51"/>
      <c r="EDA108" s="51"/>
      <c r="EDB108" s="51"/>
      <c r="EDC108" s="51"/>
      <c r="EDD108" s="51"/>
      <c r="EDE108" s="51"/>
      <c r="EDF108" s="51"/>
      <c r="EDG108" s="51"/>
      <c r="EDH108" s="51"/>
      <c r="EDI108" s="51"/>
      <c r="EDJ108" s="51"/>
      <c r="EDK108" s="51"/>
      <c r="EDL108" s="51"/>
      <c r="EDM108" s="51"/>
      <c r="EDN108" s="51"/>
      <c r="EDO108" s="51"/>
      <c r="EDP108" s="51"/>
      <c r="EDQ108" s="51"/>
      <c r="EDR108" s="51"/>
      <c r="EDS108" s="51"/>
      <c r="EDT108" s="51"/>
      <c r="EDU108" s="51"/>
      <c r="EDV108" s="51"/>
      <c r="EDW108" s="51"/>
      <c r="EDX108" s="51"/>
      <c r="EDY108" s="51"/>
      <c r="EDZ108" s="51"/>
      <c r="EEA108" s="51"/>
      <c r="EEB108" s="51"/>
      <c r="EEC108" s="51"/>
      <c r="EED108" s="51"/>
      <c r="EEE108" s="51"/>
      <c r="EEF108" s="51"/>
      <c r="EEG108" s="51"/>
      <c r="EEH108" s="51"/>
      <c r="EEI108" s="51"/>
      <c r="EEJ108" s="51"/>
      <c r="EEK108" s="51"/>
      <c r="EEL108" s="51"/>
      <c r="EEM108" s="51"/>
      <c r="EEN108" s="51"/>
      <c r="EEO108" s="51"/>
      <c r="EEP108" s="51"/>
      <c r="EEQ108" s="51"/>
      <c r="EER108" s="51"/>
      <c r="EES108" s="51"/>
      <c r="EET108" s="51"/>
      <c r="EEU108" s="51"/>
      <c r="EEV108" s="51"/>
      <c r="EEW108" s="51"/>
      <c r="EEX108" s="51"/>
      <c r="EEY108" s="51"/>
      <c r="EEZ108" s="51"/>
      <c r="EFA108" s="51"/>
      <c r="EFB108" s="51"/>
      <c r="EFC108" s="51"/>
      <c r="EFD108" s="51"/>
      <c r="EFE108" s="51"/>
      <c r="EFF108" s="51"/>
      <c r="EFG108" s="51"/>
      <c r="EFH108" s="51"/>
      <c r="EFI108" s="51"/>
      <c r="EFJ108" s="51"/>
      <c r="EFK108" s="51"/>
      <c r="EFL108" s="51"/>
      <c r="EFM108" s="51"/>
      <c r="EFN108" s="51"/>
      <c r="EFO108" s="51"/>
      <c r="EFP108" s="51"/>
      <c r="EFQ108" s="51"/>
      <c r="EFR108" s="51"/>
      <c r="EFS108" s="51"/>
      <c r="EFT108" s="51"/>
      <c r="EFU108" s="51"/>
      <c r="EFV108" s="51"/>
      <c r="EFW108" s="51"/>
      <c r="EFX108" s="51"/>
      <c r="EFY108" s="51"/>
      <c r="EFZ108" s="51"/>
      <c r="EGA108" s="51"/>
      <c r="EGB108" s="51"/>
      <c r="EGC108" s="51"/>
      <c r="EGD108" s="51"/>
      <c r="EGE108" s="51"/>
      <c r="EGF108" s="51"/>
      <c r="EGG108" s="51"/>
      <c r="EGH108" s="51"/>
      <c r="EGI108" s="51"/>
      <c r="EGJ108" s="51"/>
      <c r="EGK108" s="51"/>
      <c r="EGL108" s="51"/>
      <c r="EGM108" s="51"/>
      <c r="EGN108" s="51"/>
      <c r="EGO108" s="51"/>
      <c r="EGP108" s="51"/>
      <c r="EGQ108" s="51"/>
      <c r="EGR108" s="51"/>
      <c r="EGS108" s="51"/>
      <c r="EGT108" s="51"/>
      <c r="EGU108" s="51"/>
      <c r="EGV108" s="51"/>
      <c r="EGW108" s="51"/>
      <c r="EGX108" s="51"/>
      <c r="EGY108" s="51"/>
      <c r="EGZ108" s="51"/>
      <c r="EHA108" s="51"/>
      <c r="EHB108" s="51"/>
      <c r="EHC108" s="51"/>
      <c r="EHD108" s="51"/>
      <c r="EHE108" s="51"/>
      <c r="EHF108" s="51"/>
      <c r="EHG108" s="51"/>
      <c r="EHH108" s="51"/>
      <c r="EHI108" s="51"/>
      <c r="EHJ108" s="51"/>
      <c r="EHK108" s="51"/>
      <c r="EHL108" s="51"/>
      <c r="EHM108" s="51"/>
      <c r="EHN108" s="51"/>
      <c r="EHO108" s="51"/>
      <c r="EHP108" s="51"/>
      <c r="EHQ108" s="51"/>
      <c r="EHR108" s="51"/>
      <c r="EHS108" s="51"/>
      <c r="EHT108" s="51"/>
      <c r="EHU108" s="51"/>
      <c r="EHV108" s="51"/>
      <c r="EHW108" s="51"/>
      <c r="EHX108" s="51"/>
      <c r="EHY108" s="51"/>
      <c r="EHZ108" s="51"/>
      <c r="EIA108" s="51"/>
      <c r="EIB108" s="51"/>
      <c r="EIC108" s="51"/>
      <c r="EID108" s="51"/>
      <c r="EIE108" s="51"/>
      <c r="EIF108" s="51"/>
      <c r="EIG108" s="51"/>
      <c r="EIH108" s="51"/>
      <c r="EII108" s="51"/>
      <c r="EIJ108" s="51"/>
      <c r="EIK108" s="51"/>
      <c r="EIL108" s="51"/>
      <c r="EIM108" s="51"/>
      <c r="EIN108" s="51"/>
      <c r="EIO108" s="51"/>
      <c r="EIP108" s="51"/>
      <c r="EIQ108" s="51"/>
      <c r="EIR108" s="51"/>
      <c r="EIS108" s="51"/>
      <c r="EIT108" s="51"/>
      <c r="EIU108" s="51"/>
      <c r="EIV108" s="51"/>
      <c r="EIW108" s="51"/>
      <c r="EIX108" s="51"/>
      <c r="EIY108" s="51"/>
      <c r="EIZ108" s="51"/>
      <c r="EJA108" s="51"/>
      <c r="EJB108" s="51"/>
      <c r="EJC108" s="51"/>
      <c r="EJD108" s="51"/>
      <c r="EJE108" s="51"/>
      <c r="EJF108" s="51"/>
      <c r="EJG108" s="51"/>
      <c r="EJH108" s="51"/>
      <c r="EJI108" s="51"/>
      <c r="EJJ108" s="51"/>
      <c r="EJK108" s="51"/>
      <c r="EJL108" s="51"/>
      <c r="EJM108" s="51"/>
      <c r="EJN108" s="51"/>
      <c r="EJO108" s="51"/>
      <c r="EJP108" s="51"/>
      <c r="EJQ108" s="51"/>
      <c r="EJR108" s="51"/>
      <c r="EJS108" s="51"/>
      <c r="EJT108" s="51"/>
      <c r="EJU108" s="51"/>
      <c r="EJV108" s="51"/>
      <c r="EJW108" s="51"/>
      <c r="EJX108" s="51"/>
      <c r="EJY108" s="51"/>
      <c r="EJZ108" s="51"/>
      <c r="EKA108" s="51"/>
      <c r="EKB108" s="51"/>
      <c r="EKC108" s="51"/>
      <c r="EKD108" s="51"/>
      <c r="EKE108" s="51"/>
      <c r="EKF108" s="51"/>
      <c r="EKG108" s="51"/>
      <c r="EKH108" s="51"/>
      <c r="EKI108" s="51"/>
      <c r="EKJ108" s="51"/>
      <c r="EKK108" s="51"/>
      <c r="EKL108" s="51"/>
      <c r="EKM108" s="51"/>
      <c r="EKN108" s="51"/>
      <c r="EKO108" s="51"/>
      <c r="EKP108" s="51"/>
      <c r="EKQ108" s="51"/>
      <c r="EKR108" s="51"/>
      <c r="EKS108" s="51"/>
      <c r="EKT108" s="51"/>
      <c r="EKU108" s="51"/>
      <c r="EKV108" s="51"/>
      <c r="EKW108" s="51"/>
      <c r="EKX108" s="51"/>
      <c r="EKY108" s="51"/>
      <c r="EKZ108" s="51"/>
      <c r="ELA108" s="51"/>
      <c r="ELB108" s="51"/>
      <c r="ELC108" s="51"/>
      <c r="ELD108" s="51"/>
      <c r="ELE108" s="51"/>
      <c r="ELF108" s="51"/>
      <c r="ELG108" s="51"/>
      <c r="ELH108" s="51"/>
      <c r="ELI108" s="51"/>
      <c r="ELJ108" s="51"/>
      <c r="ELK108" s="51"/>
      <c r="ELL108" s="51"/>
      <c r="ELM108" s="51"/>
      <c r="ELN108" s="51"/>
      <c r="ELO108" s="51"/>
      <c r="ELP108" s="51"/>
      <c r="ELQ108" s="51"/>
      <c r="ELR108" s="51"/>
      <c r="ELS108" s="51"/>
      <c r="ELT108" s="51"/>
      <c r="ELU108" s="51"/>
      <c r="ELV108" s="51"/>
      <c r="ELW108" s="51"/>
      <c r="ELX108" s="51"/>
      <c r="ELY108" s="51"/>
      <c r="ELZ108" s="51"/>
      <c r="EMA108" s="51"/>
      <c r="EMB108" s="51"/>
      <c r="EMC108" s="51"/>
      <c r="EMD108" s="51"/>
      <c r="EME108" s="51"/>
      <c r="EMF108" s="51"/>
      <c r="EMG108" s="51"/>
      <c r="EMH108" s="51"/>
      <c r="EMI108" s="51"/>
      <c r="EMJ108" s="51"/>
      <c r="EMK108" s="51"/>
      <c r="EML108" s="51"/>
      <c r="EMM108" s="51"/>
      <c r="EMN108" s="51"/>
      <c r="EMO108" s="51"/>
      <c r="EMP108" s="51"/>
      <c r="EMQ108" s="51"/>
      <c r="EMR108" s="51"/>
      <c r="EMS108" s="51"/>
      <c r="EMT108" s="51"/>
      <c r="EMU108" s="51"/>
      <c r="EMV108" s="51"/>
      <c r="EMW108" s="51"/>
      <c r="EMX108" s="51"/>
      <c r="EMY108" s="51"/>
      <c r="EMZ108" s="51"/>
      <c r="ENA108" s="51"/>
      <c r="ENB108" s="51"/>
      <c r="ENC108" s="51"/>
      <c r="END108" s="51"/>
      <c r="ENE108" s="51"/>
      <c r="ENF108" s="51"/>
      <c r="ENG108" s="51"/>
      <c r="ENH108" s="51"/>
      <c r="ENI108" s="51"/>
      <c r="ENJ108" s="51"/>
      <c r="ENK108" s="51"/>
      <c r="ENL108" s="51"/>
      <c r="ENM108" s="51"/>
      <c r="ENN108" s="51"/>
      <c r="ENO108" s="51"/>
      <c r="ENP108" s="51"/>
      <c r="ENQ108" s="51"/>
      <c r="ENR108" s="51"/>
      <c r="ENS108" s="51"/>
      <c r="ENT108" s="51"/>
      <c r="ENU108" s="51"/>
      <c r="ENV108" s="51"/>
      <c r="ENW108" s="51"/>
      <c r="ENX108" s="51"/>
      <c r="ENY108" s="51"/>
      <c r="ENZ108" s="51"/>
      <c r="EOA108" s="51"/>
      <c r="EOB108" s="51"/>
      <c r="EOC108" s="51"/>
      <c r="EOD108" s="51"/>
      <c r="EOE108" s="51"/>
      <c r="EOF108" s="51"/>
      <c r="EOG108" s="51"/>
      <c r="EOH108" s="51"/>
      <c r="EOI108" s="51"/>
      <c r="EOJ108" s="51"/>
      <c r="EOK108" s="51"/>
      <c r="EOL108" s="51"/>
      <c r="EOM108" s="51"/>
      <c r="EON108" s="51"/>
      <c r="EOO108" s="51"/>
      <c r="EOP108" s="51"/>
      <c r="EOQ108" s="51"/>
      <c r="EOR108" s="51"/>
      <c r="EOS108" s="51"/>
      <c r="EOT108" s="51"/>
      <c r="EOU108" s="51"/>
      <c r="EOV108" s="51"/>
      <c r="EOW108" s="51"/>
      <c r="EOX108" s="51"/>
      <c r="EOY108" s="51"/>
      <c r="EOZ108" s="51"/>
      <c r="EPA108" s="51"/>
      <c r="EPB108" s="51"/>
      <c r="EPC108" s="51"/>
      <c r="EPD108" s="51"/>
      <c r="EPE108" s="51"/>
      <c r="EPF108" s="51"/>
      <c r="EPG108" s="51"/>
      <c r="EPH108" s="51"/>
      <c r="EPI108" s="51"/>
      <c r="EPJ108" s="51"/>
      <c r="EPK108" s="51"/>
      <c r="EPL108" s="51"/>
      <c r="EPM108" s="51"/>
      <c r="EPN108" s="51"/>
      <c r="EPO108" s="51"/>
      <c r="EPP108" s="51"/>
      <c r="EPQ108" s="51"/>
      <c r="EPR108" s="51"/>
      <c r="EPS108" s="51"/>
      <c r="EPT108" s="51"/>
      <c r="EPU108" s="51"/>
      <c r="EPV108" s="51"/>
      <c r="EPW108" s="51"/>
      <c r="EPX108" s="51"/>
      <c r="EPY108" s="51"/>
      <c r="EPZ108" s="51"/>
      <c r="EQA108" s="51"/>
      <c r="EQB108" s="51"/>
      <c r="EQC108" s="51"/>
      <c r="EQD108" s="51"/>
      <c r="EQE108" s="51"/>
      <c r="EQF108" s="51"/>
      <c r="EQG108" s="51"/>
      <c r="EQH108" s="51"/>
      <c r="EQI108" s="51"/>
      <c r="EQJ108" s="51"/>
      <c r="EQK108" s="51"/>
      <c r="EQL108" s="51"/>
      <c r="EQM108" s="51"/>
      <c r="EQN108" s="51"/>
      <c r="EQO108" s="51"/>
      <c r="EQP108" s="51"/>
      <c r="EQQ108" s="51"/>
      <c r="EQR108" s="51"/>
      <c r="EQS108" s="51"/>
      <c r="EQT108" s="51"/>
      <c r="EQU108" s="51"/>
      <c r="EQV108" s="51"/>
      <c r="EQW108" s="51"/>
      <c r="EQX108" s="51"/>
      <c r="EQY108" s="51"/>
      <c r="EQZ108" s="51"/>
      <c r="ERA108" s="51"/>
      <c r="ERB108" s="51"/>
      <c r="ERC108" s="51"/>
      <c r="ERD108" s="51"/>
      <c r="ERE108" s="51"/>
      <c r="ERF108" s="51"/>
      <c r="ERG108" s="51"/>
      <c r="ERH108" s="51"/>
      <c r="ERI108" s="51"/>
      <c r="ERJ108" s="51"/>
      <c r="ERK108" s="51"/>
      <c r="ERL108" s="51"/>
      <c r="ERM108" s="51"/>
      <c r="ERN108" s="51"/>
      <c r="ERO108" s="51"/>
      <c r="ERP108" s="51"/>
      <c r="ERQ108" s="51"/>
      <c r="ERR108" s="51"/>
      <c r="ERS108" s="51"/>
      <c r="ERT108" s="51"/>
      <c r="ERU108" s="51"/>
      <c r="ERV108" s="51"/>
      <c r="ERW108" s="51"/>
      <c r="ERX108" s="51"/>
      <c r="ERY108" s="51"/>
      <c r="ERZ108" s="51"/>
      <c r="ESA108" s="51"/>
      <c r="ESB108" s="51"/>
      <c r="ESC108" s="51"/>
      <c r="ESD108" s="51"/>
      <c r="ESE108" s="51"/>
      <c r="ESF108" s="51"/>
      <c r="ESG108" s="51"/>
      <c r="ESH108" s="51"/>
      <c r="ESI108" s="51"/>
      <c r="ESJ108" s="51"/>
      <c r="ESK108" s="51"/>
      <c r="ESL108" s="51"/>
      <c r="ESM108" s="51"/>
      <c r="ESN108" s="51"/>
      <c r="ESO108" s="51"/>
      <c r="ESP108" s="51"/>
      <c r="ESQ108" s="51"/>
      <c r="ESR108" s="51"/>
      <c r="ESS108" s="51"/>
      <c r="EST108" s="51"/>
      <c r="ESU108" s="51"/>
      <c r="ESV108" s="51"/>
      <c r="ESW108" s="51"/>
      <c r="ESX108" s="51"/>
      <c r="ESY108" s="51"/>
      <c r="ESZ108" s="51"/>
      <c r="ETA108" s="51"/>
      <c r="ETB108" s="51"/>
      <c r="ETC108" s="51"/>
      <c r="ETD108" s="51"/>
      <c r="ETE108" s="51"/>
      <c r="ETF108" s="51"/>
      <c r="ETG108" s="51"/>
      <c r="ETH108" s="51"/>
      <c r="ETI108" s="51"/>
      <c r="ETJ108" s="51"/>
      <c r="ETK108" s="51"/>
      <c r="ETL108" s="51"/>
      <c r="ETM108" s="51"/>
      <c r="ETN108" s="51"/>
      <c r="ETO108" s="51"/>
      <c r="ETP108" s="51"/>
      <c r="ETQ108" s="51"/>
      <c r="ETR108" s="51"/>
      <c r="ETS108" s="51"/>
      <c r="ETT108" s="51"/>
      <c r="ETU108" s="51"/>
      <c r="ETV108" s="51"/>
      <c r="ETW108" s="51"/>
      <c r="ETX108" s="51"/>
      <c r="ETY108" s="51"/>
      <c r="ETZ108" s="51"/>
      <c r="EUA108" s="51"/>
      <c r="EUB108" s="51"/>
      <c r="EUC108" s="51"/>
      <c r="EUD108" s="51"/>
      <c r="EUE108" s="51"/>
      <c r="EUF108" s="51"/>
      <c r="EUG108" s="51"/>
      <c r="EUH108" s="51"/>
      <c r="EUI108" s="51"/>
      <c r="EUJ108" s="51"/>
      <c r="EUK108" s="51"/>
      <c r="EUL108" s="51"/>
      <c r="EUM108" s="51"/>
      <c r="EUN108" s="51"/>
      <c r="EUO108" s="51"/>
      <c r="EUP108" s="51"/>
      <c r="EUQ108" s="51"/>
      <c r="EUR108" s="51"/>
      <c r="EUS108" s="51"/>
      <c r="EUT108" s="51"/>
      <c r="EUU108" s="51"/>
      <c r="EUV108" s="51"/>
      <c r="EUW108" s="51"/>
      <c r="EUX108" s="51"/>
      <c r="EUY108" s="51"/>
      <c r="EUZ108" s="51"/>
      <c r="EVA108" s="51"/>
      <c r="EVB108" s="51"/>
      <c r="EVC108" s="51"/>
      <c r="EVD108" s="51"/>
      <c r="EVE108" s="51"/>
      <c r="EVF108" s="51"/>
      <c r="EVG108" s="51"/>
      <c r="EVH108" s="51"/>
      <c r="EVI108" s="51"/>
      <c r="EVJ108" s="51"/>
      <c r="EVK108" s="51"/>
      <c r="EVL108" s="51"/>
      <c r="EVM108" s="51"/>
      <c r="EVN108" s="51"/>
      <c r="EVO108" s="51"/>
      <c r="EVP108" s="51"/>
      <c r="EVQ108" s="51"/>
      <c r="EVR108" s="51"/>
      <c r="EVS108" s="51"/>
      <c r="EVT108" s="51"/>
      <c r="EVU108" s="51"/>
      <c r="EVV108" s="51"/>
      <c r="EVW108" s="51"/>
      <c r="EVX108" s="51"/>
      <c r="EVY108" s="51"/>
      <c r="EVZ108" s="51"/>
      <c r="EWA108" s="51"/>
      <c r="EWB108" s="51"/>
      <c r="EWC108" s="51"/>
      <c r="EWD108" s="51"/>
      <c r="EWE108" s="51"/>
      <c r="EWF108" s="51"/>
      <c r="EWG108" s="51"/>
      <c r="EWH108" s="51"/>
      <c r="EWI108" s="51"/>
      <c r="EWJ108" s="51"/>
      <c r="EWK108" s="51"/>
      <c r="EWL108" s="51"/>
      <c r="EWM108" s="51"/>
      <c r="EWN108" s="51"/>
      <c r="EWO108" s="51"/>
      <c r="EWP108" s="51"/>
      <c r="EWQ108" s="51"/>
      <c r="EWR108" s="51"/>
      <c r="EWS108" s="51"/>
      <c r="EWT108" s="51"/>
      <c r="EWU108" s="51"/>
      <c r="EWV108" s="51"/>
      <c r="EWW108" s="51"/>
      <c r="EWX108" s="51"/>
      <c r="EWY108" s="51"/>
      <c r="EWZ108" s="51"/>
      <c r="EXA108" s="51"/>
      <c r="EXB108" s="51"/>
      <c r="EXC108" s="51"/>
      <c r="EXD108" s="51"/>
      <c r="EXE108" s="51"/>
      <c r="EXF108" s="51"/>
      <c r="EXG108" s="51"/>
      <c r="EXH108" s="51"/>
      <c r="EXI108" s="51"/>
      <c r="EXJ108" s="51"/>
      <c r="EXK108" s="51"/>
      <c r="EXL108" s="51"/>
      <c r="EXM108" s="51"/>
      <c r="EXN108" s="51"/>
      <c r="EXO108" s="51"/>
      <c r="EXP108" s="51"/>
      <c r="EXQ108" s="51"/>
      <c r="EXR108" s="51"/>
      <c r="EXS108" s="51"/>
      <c r="EXT108" s="51"/>
      <c r="EXU108" s="51"/>
      <c r="EXV108" s="51"/>
      <c r="EXW108" s="51"/>
      <c r="EXX108" s="51"/>
      <c r="EXY108" s="51"/>
      <c r="EXZ108" s="51"/>
      <c r="EYA108" s="51"/>
      <c r="EYB108" s="51"/>
      <c r="EYC108" s="51"/>
      <c r="EYD108" s="51"/>
      <c r="EYE108" s="51"/>
      <c r="EYF108" s="51"/>
      <c r="EYG108" s="51"/>
      <c r="EYH108" s="51"/>
      <c r="EYI108" s="51"/>
      <c r="EYJ108" s="51"/>
      <c r="EYK108" s="51"/>
      <c r="EYL108" s="51"/>
      <c r="EYM108" s="51"/>
      <c r="EYN108" s="51"/>
      <c r="EYO108" s="51"/>
      <c r="EYP108" s="51"/>
      <c r="EYQ108" s="51"/>
      <c r="EYR108" s="51"/>
      <c r="EYS108" s="51"/>
      <c r="EYT108" s="51"/>
      <c r="EYU108" s="51"/>
      <c r="EYV108" s="51"/>
      <c r="EYW108" s="51"/>
      <c r="EYX108" s="51"/>
      <c r="EYY108" s="51"/>
      <c r="EYZ108" s="51"/>
      <c r="EZA108" s="51"/>
      <c r="EZB108" s="51"/>
      <c r="EZC108" s="51"/>
      <c r="EZD108" s="51"/>
      <c r="EZE108" s="51"/>
      <c r="EZF108" s="51"/>
      <c r="EZG108" s="51"/>
      <c r="EZH108" s="51"/>
      <c r="EZI108" s="51"/>
      <c r="EZJ108" s="51"/>
      <c r="EZK108" s="51"/>
      <c r="EZL108" s="51"/>
      <c r="EZM108" s="51"/>
      <c r="EZN108" s="51"/>
      <c r="EZO108" s="51"/>
      <c r="EZP108" s="51"/>
      <c r="EZQ108" s="51"/>
      <c r="EZR108" s="51"/>
      <c r="EZS108" s="51"/>
      <c r="EZT108" s="51"/>
      <c r="EZU108" s="51"/>
      <c r="EZV108" s="51"/>
      <c r="EZW108" s="51"/>
      <c r="EZX108" s="51"/>
      <c r="EZY108" s="51"/>
      <c r="EZZ108" s="51"/>
      <c r="FAA108" s="51"/>
      <c r="FAB108" s="51"/>
      <c r="FAC108" s="51"/>
      <c r="FAD108" s="51"/>
      <c r="FAE108" s="51"/>
      <c r="FAF108" s="51"/>
      <c r="FAG108" s="51"/>
      <c r="FAH108" s="51"/>
      <c r="FAI108" s="51"/>
      <c r="FAJ108" s="51"/>
      <c r="FAK108" s="51"/>
      <c r="FAL108" s="51"/>
      <c r="FAM108" s="51"/>
      <c r="FAN108" s="51"/>
      <c r="FAO108" s="51"/>
      <c r="FAP108" s="51"/>
      <c r="FAQ108" s="51"/>
      <c r="FAR108" s="51"/>
      <c r="FAS108" s="51"/>
      <c r="FAT108" s="51"/>
      <c r="FAU108" s="51"/>
      <c r="FAV108" s="51"/>
      <c r="FAW108" s="51"/>
      <c r="FAX108" s="51"/>
      <c r="FAY108" s="51"/>
      <c r="FAZ108" s="51"/>
      <c r="FBA108" s="51"/>
      <c r="FBB108" s="51"/>
      <c r="FBC108" s="51"/>
      <c r="FBD108" s="51"/>
      <c r="FBE108" s="51"/>
      <c r="FBF108" s="51"/>
      <c r="FBG108" s="51"/>
      <c r="FBH108" s="51"/>
      <c r="FBI108" s="51"/>
      <c r="FBJ108" s="51"/>
      <c r="FBK108" s="51"/>
      <c r="FBL108" s="51"/>
      <c r="FBM108" s="51"/>
      <c r="FBN108" s="51"/>
      <c r="FBO108" s="51"/>
      <c r="FBP108" s="51"/>
      <c r="FBQ108" s="51"/>
      <c r="FBR108" s="51"/>
      <c r="FBS108" s="51"/>
      <c r="FBT108" s="51"/>
      <c r="FBU108" s="51"/>
      <c r="FBV108" s="51"/>
      <c r="FBW108" s="51"/>
      <c r="FBX108" s="51"/>
      <c r="FBY108" s="51"/>
      <c r="FBZ108" s="51"/>
      <c r="FCA108" s="51"/>
      <c r="FCB108" s="51"/>
      <c r="FCC108" s="51"/>
      <c r="FCD108" s="51"/>
      <c r="FCE108" s="51"/>
      <c r="FCF108" s="51"/>
      <c r="FCG108" s="51"/>
      <c r="FCH108" s="51"/>
      <c r="FCI108" s="51"/>
      <c r="FCJ108" s="51"/>
      <c r="FCK108" s="51"/>
      <c r="FCL108" s="51"/>
      <c r="FCM108" s="51"/>
      <c r="FCN108" s="51"/>
      <c r="FCO108" s="51"/>
      <c r="FCP108" s="51"/>
      <c r="FCQ108" s="51"/>
      <c r="FCR108" s="51"/>
      <c r="FCS108" s="51"/>
      <c r="FCT108" s="51"/>
      <c r="FCU108" s="51"/>
      <c r="FCV108" s="51"/>
      <c r="FCW108" s="51"/>
      <c r="FCX108" s="51"/>
      <c r="FCY108" s="51"/>
      <c r="FCZ108" s="51"/>
      <c r="FDA108" s="51"/>
      <c r="FDB108" s="51"/>
      <c r="FDC108" s="51"/>
      <c r="FDD108" s="51"/>
      <c r="FDE108" s="51"/>
      <c r="FDF108" s="51"/>
      <c r="FDG108" s="51"/>
      <c r="FDH108" s="51"/>
      <c r="FDI108" s="51"/>
      <c r="FDJ108" s="51"/>
      <c r="FDK108" s="51"/>
      <c r="FDL108" s="51"/>
      <c r="FDM108" s="51"/>
      <c r="FDN108" s="51"/>
      <c r="FDO108" s="51"/>
      <c r="FDP108" s="51"/>
      <c r="FDQ108" s="51"/>
      <c r="FDR108" s="51"/>
      <c r="FDS108" s="51"/>
      <c r="FDT108" s="51"/>
      <c r="FDU108" s="51"/>
      <c r="FDV108" s="51"/>
      <c r="FDW108" s="51"/>
      <c r="FDX108" s="51"/>
      <c r="FDY108" s="51"/>
      <c r="FDZ108" s="51"/>
      <c r="FEA108" s="51"/>
      <c r="FEB108" s="51"/>
      <c r="FEC108" s="51"/>
      <c r="FED108" s="51"/>
      <c r="FEE108" s="51"/>
      <c r="FEF108" s="51"/>
      <c r="FEG108" s="51"/>
      <c r="FEH108" s="51"/>
      <c r="FEI108" s="51"/>
      <c r="FEJ108" s="51"/>
      <c r="FEK108" s="51"/>
      <c r="FEL108" s="51"/>
      <c r="FEM108" s="51"/>
      <c r="FEN108" s="51"/>
      <c r="FEO108" s="51"/>
      <c r="FEP108" s="51"/>
      <c r="FEQ108" s="51"/>
      <c r="FER108" s="51"/>
      <c r="FES108" s="51"/>
      <c r="FET108" s="51"/>
      <c r="FEU108" s="51"/>
      <c r="FEV108" s="51"/>
      <c r="FEW108" s="51"/>
      <c r="FEX108" s="51"/>
      <c r="FEY108" s="51"/>
      <c r="FEZ108" s="51"/>
      <c r="FFA108" s="51"/>
      <c r="FFB108" s="51"/>
      <c r="FFC108" s="51"/>
      <c r="FFD108" s="51"/>
      <c r="FFE108" s="51"/>
      <c r="FFF108" s="51"/>
      <c r="FFG108" s="51"/>
      <c r="FFH108" s="51"/>
      <c r="FFI108" s="51"/>
      <c r="FFJ108" s="51"/>
      <c r="FFK108" s="51"/>
      <c r="FFL108" s="51"/>
      <c r="FFM108" s="51"/>
      <c r="FFN108" s="51"/>
      <c r="FFO108" s="51"/>
      <c r="FFP108" s="51"/>
      <c r="FFQ108" s="51"/>
      <c r="FFR108" s="51"/>
      <c r="FFS108" s="51"/>
      <c r="FFT108" s="51"/>
      <c r="FFU108" s="51"/>
      <c r="FFV108" s="51"/>
      <c r="FFW108" s="51"/>
      <c r="FFX108" s="51"/>
      <c r="FFY108" s="51"/>
      <c r="FFZ108" s="51"/>
      <c r="FGA108" s="51"/>
      <c r="FGB108" s="51"/>
      <c r="FGC108" s="51"/>
      <c r="FGD108" s="51"/>
      <c r="FGE108" s="51"/>
      <c r="FGF108" s="51"/>
      <c r="FGG108" s="51"/>
      <c r="FGH108" s="51"/>
      <c r="FGI108" s="51"/>
      <c r="FGJ108" s="51"/>
      <c r="FGK108" s="51"/>
      <c r="FGL108" s="51"/>
      <c r="FGM108" s="51"/>
      <c r="FGN108" s="51"/>
      <c r="FGO108" s="51"/>
      <c r="FGP108" s="51"/>
      <c r="FGQ108" s="51"/>
      <c r="FGR108" s="51"/>
      <c r="FGS108" s="51"/>
      <c r="FGT108" s="51"/>
      <c r="FGU108" s="51"/>
      <c r="FGV108" s="51"/>
      <c r="FGW108" s="51"/>
      <c r="FGX108" s="51"/>
      <c r="FGY108" s="51"/>
      <c r="FGZ108" s="51"/>
      <c r="FHA108" s="51"/>
      <c r="FHB108" s="51"/>
      <c r="FHC108" s="51"/>
      <c r="FHD108" s="51"/>
      <c r="FHE108" s="51"/>
      <c r="FHF108" s="51"/>
      <c r="FHG108" s="51"/>
      <c r="FHH108" s="51"/>
      <c r="FHI108" s="51"/>
      <c r="FHJ108" s="51"/>
      <c r="FHK108" s="51"/>
      <c r="FHL108" s="51"/>
      <c r="FHM108" s="51"/>
      <c r="FHN108" s="51"/>
      <c r="FHO108" s="51"/>
      <c r="FHP108" s="51"/>
      <c r="FHQ108" s="51"/>
      <c r="FHR108" s="51"/>
      <c r="FHS108" s="51"/>
      <c r="FHT108" s="51"/>
      <c r="FHU108" s="51"/>
      <c r="FHV108" s="51"/>
      <c r="FHW108" s="51"/>
      <c r="FHX108" s="51"/>
      <c r="FHY108" s="51"/>
      <c r="FHZ108" s="51"/>
      <c r="FIA108" s="51"/>
      <c r="FIB108" s="51"/>
      <c r="FIC108" s="51"/>
      <c r="FID108" s="51"/>
      <c r="FIE108" s="51"/>
      <c r="FIF108" s="51"/>
      <c r="FIG108" s="51"/>
      <c r="FIH108" s="51"/>
      <c r="FII108" s="51"/>
      <c r="FIJ108" s="51"/>
      <c r="FIK108" s="51"/>
      <c r="FIL108" s="51"/>
      <c r="FIM108" s="51"/>
      <c r="FIN108" s="51"/>
      <c r="FIO108" s="51"/>
      <c r="FIP108" s="51"/>
      <c r="FIQ108" s="51"/>
      <c r="FIR108" s="51"/>
      <c r="FIS108" s="51"/>
      <c r="FIT108" s="51"/>
      <c r="FIU108" s="51"/>
      <c r="FIV108" s="51"/>
      <c r="FIW108" s="51"/>
      <c r="FIX108" s="51"/>
      <c r="FIY108" s="51"/>
      <c r="FIZ108" s="51"/>
      <c r="FJA108" s="51"/>
      <c r="FJB108" s="51"/>
      <c r="FJC108" s="51"/>
      <c r="FJD108" s="51"/>
      <c r="FJE108" s="51"/>
      <c r="FJF108" s="51"/>
      <c r="FJG108" s="51"/>
      <c r="FJH108" s="51"/>
      <c r="FJI108" s="51"/>
      <c r="FJJ108" s="51"/>
      <c r="FJK108" s="51"/>
      <c r="FJL108" s="51"/>
      <c r="FJM108" s="51"/>
      <c r="FJN108" s="51"/>
      <c r="FJO108" s="51"/>
      <c r="FJP108" s="51"/>
      <c r="FJQ108" s="51"/>
      <c r="FJR108" s="51"/>
      <c r="FJS108" s="51"/>
      <c r="FJT108" s="51"/>
      <c r="FJU108" s="51"/>
      <c r="FJV108" s="51"/>
      <c r="FJW108" s="51"/>
      <c r="FJX108" s="51"/>
      <c r="FJY108" s="51"/>
      <c r="FJZ108" s="51"/>
      <c r="FKA108" s="51"/>
      <c r="FKB108" s="51"/>
      <c r="FKC108" s="51"/>
      <c r="FKD108" s="51"/>
      <c r="FKE108" s="51"/>
      <c r="FKF108" s="51"/>
      <c r="FKG108" s="51"/>
      <c r="FKH108" s="51"/>
      <c r="FKI108" s="51"/>
      <c r="FKJ108" s="51"/>
      <c r="FKK108" s="51"/>
      <c r="FKL108" s="51"/>
      <c r="FKM108" s="51"/>
      <c r="FKN108" s="51"/>
      <c r="FKO108" s="51"/>
      <c r="FKP108" s="51"/>
      <c r="FKQ108" s="51"/>
      <c r="FKR108" s="51"/>
      <c r="FKS108" s="51"/>
      <c r="FKT108" s="51"/>
      <c r="FKU108" s="51"/>
      <c r="FKV108" s="51"/>
      <c r="FKW108" s="51"/>
      <c r="FKX108" s="51"/>
      <c r="FKY108" s="51"/>
      <c r="FKZ108" s="51"/>
      <c r="FLA108" s="51"/>
      <c r="FLB108" s="51"/>
      <c r="FLC108" s="51"/>
      <c r="FLD108" s="51"/>
      <c r="FLE108" s="51"/>
      <c r="FLF108" s="51"/>
      <c r="FLG108" s="51"/>
      <c r="FLH108" s="51"/>
      <c r="FLI108" s="51"/>
      <c r="FLJ108" s="51"/>
      <c r="FLK108" s="51"/>
      <c r="FLL108" s="51"/>
      <c r="FLM108" s="51"/>
      <c r="FLN108" s="51"/>
      <c r="FLO108" s="51"/>
      <c r="FLP108" s="51"/>
      <c r="FLQ108" s="51"/>
      <c r="FLR108" s="51"/>
      <c r="FLS108" s="51"/>
      <c r="FLT108" s="51"/>
      <c r="FLU108" s="51"/>
      <c r="FLV108" s="51"/>
      <c r="FLW108" s="51"/>
      <c r="FLX108" s="51"/>
      <c r="FLY108" s="51"/>
      <c r="FLZ108" s="51"/>
      <c r="FMA108" s="51"/>
      <c r="FMB108" s="51"/>
      <c r="FMC108" s="51"/>
      <c r="FMD108" s="51"/>
      <c r="FME108" s="51"/>
      <c r="FMF108" s="51"/>
      <c r="FMG108" s="51"/>
      <c r="FMH108" s="51"/>
      <c r="FMI108" s="51"/>
      <c r="FMJ108" s="51"/>
      <c r="FMK108" s="51"/>
      <c r="FML108" s="51"/>
      <c r="FMM108" s="51"/>
      <c r="FMN108" s="51"/>
      <c r="FMO108" s="51"/>
      <c r="FMP108" s="51"/>
      <c r="FMQ108" s="51"/>
      <c r="FMR108" s="51"/>
      <c r="FMS108" s="51"/>
      <c r="FMT108" s="51"/>
      <c r="FMU108" s="51"/>
      <c r="FMV108" s="51"/>
      <c r="FMW108" s="51"/>
      <c r="FMX108" s="51"/>
      <c r="FMY108" s="51"/>
      <c r="FMZ108" s="51"/>
      <c r="FNA108" s="51"/>
      <c r="FNB108" s="51"/>
      <c r="FNC108" s="51"/>
      <c r="FND108" s="51"/>
      <c r="FNE108" s="51"/>
      <c r="FNF108" s="51"/>
      <c r="FNG108" s="51"/>
      <c r="FNH108" s="51"/>
      <c r="FNI108" s="51"/>
      <c r="FNJ108" s="51"/>
      <c r="FNK108" s="51"/>
      <c r="FNL108" s="51"/>
      <c r="FNM108" s="51"/>
      <c r="FNN108" s="51"/>
      <c r="FNO108" s="51"/>
      <c r="FNP108" s="51"/>
      <c r="FNQ108" s="51"/>
      <c r="FNR108" s="51"/>
      <c r="FNS108" s="51"/>
      <c r="FNT108" s="51"/>
      <c r="FNU108" s="51"/>
      <c r="FNV108" s="51"/>
      <c r="FNW108" s="51"/>
      <c r="FNX108" s="51"/>
      <c r="FNY108" s="51"/>
      <c r="FNZ108" s="51"/>
      <c r="FOA108" s="51"/>
      <c r="FOB108" s="51"/>
      <c r="FOC108" s="51"/>
      <c r="FOD108" s="51"/>
      <c r="FOE108" s="51"/>
      <c r="FOF108" s="51"/>
      <c r="FOG108" s="51"/>
      <c r="FOH108" s="51"/>
      <c r="FOI108" s="51"/>
      <c r="FOJ108" s="51"/>
      <c r="FOK108" s="51"/>
      <c r="FOL108" s="51"/>
      <c r="FOM108" s="51"/>
      <c r="FON108" s="51"/>
      <c r="FOO108" s="51"/>
      <c r="FOP108" s="51"/>
      <c r="FOQ108" s="51"/>
      <c r="FOR108" s="51"/>
      <c r="FOS108" s="51"/>
      <c r="FOT108" s="51"/>
      <c r="FOU108" s="51"/>
      <c r="FOV108" s="51"/>
      <c r="FOW108" s="51"/>
      <c r="FOX108" s="51"/>
      <c r="FOY108" s="51"/>
      <c r="FOZ108" s="51"/>
      <c r="FPA108" s="51"/>
      <c r="FPB108" s="51"/>
      <c r="FPC108" s="51"/>
      <c r="FPD108" s="51"/>
      <c r="FPE108" s="51"/>
      <c r="FPF108" s="51"/>
      <c r="FPG108" s="51"/>
      <c r="FPH108" s="51"/>
      <c r="FPI108" s="51"/>
      <c r="FPJ108" s="51"/>
      <c r="FPK108" s="51"/>
      <c r="FPL108" s="51"/>
      <c r="FPM108" s="51"/>
      <c r="FPN108" s="51"/>
      <c r="FPO108" s="51"/>
      <c r="FPP108" s="51"/>
      <c r="FPQ108" s="51"/>
      <c r="FPR108" s="51"/>
      <c r="FPS108" s="51"/>
      <c r="FPT108" s="51"/>
      <c r="FPU108" s="51"/>
      <c r="FPV108" s="51"/>
      <c r="FPW108" s="51"/>
      <c r="FPX108" s="51"/>
      <c r="FPY108" s="51"/>
      <c r="FPZ108" s="51"/>
      <c r="FQA108" s="51"/>
      <c r="FQB108" s="51"/>
      <c r="FQC108" s="51"/>
      <c r="FQD108" s="51"/>
      <c r="FQE108" s="51"/>
      <c r="FQF108" s="51"/>
      <c r="FQG108" s="51"/>
      <c r="FQH108" s="51"/>
      <c r="FQI108" s="51"/>
      <c r="FQJ108" s="51"/>
      <c r="FQK108" s="51"/>
      <c r="FQL108" s="51"/>
      <c r="FQM108" s="51"/>
      <c r="FQN108" s="51"/>
      <c r="FQO108" s="51"/>
      <c r="FQP108" s="51"/>
      <c r="FQQ108" s="51"/>
      <c r="FQR108" s="51"/>
      <c r="FQS108" s="51"/>
      <c r="FQT108" s="51"/>
      <c r="FQU108" s="51"/>
      <c r="FQV108" s="51"/>
      <c r="FQW108" s="51"/>
      <c r="FQX108" s="51"/>
      <c r="FQY108" s="51"/>
      <c r="FQZ108" s="51"/>
      <c r="FRA108" s="51"/>
      <c r="FRB108" s="51"/>
      <c r="FRC108" s="51"/>
      <c r="FRD108" s="51"/>
      <c r="FRE108" s="51"/>
      <c r="FRF108" s="51"/>
      <c r="FRG108" s="51"/>
      <c r="FRH108" s="51"/>
      <c r="FRI108" s="51"/>
      <c r="FRJ108" s="51"/>
      <c r="FRK108" s="51"/>
      <c r="FRL108" s="51"/>
      <c r="FRM108" s="51"/>
      <c r="FRN108" s="51"/>
      <c r="FRO108" s="51"/>
      <c r="FRP108" s="51"/>
      <c r="FRQ108" s="51"/>
      <c r="FRR108" s="51"/>
      <c r="FRS108" s="51"/>
      <c r="FRT108" s="51"/>
      <c r="FRU108" s="51"/>
      <c r="FRV108" s="51"/>
      <c r="FRW108" s="51"/>
      <c r="FRX108" s="51"/>
      <c r="FRY108" s="51"/>
      <c r="FRZ108" s="51"/>
      <c r="FSA108" s="51"/>
      <c r="FSB108" s="51"/>
      <c r="FSC108" s="51"/>
      <c r="FSD108" s="51"/>
      <c r="FSE108" s="51"/>
      <c r="FSF108" s="51"/>
      <c r="FSG108" s="51"/>
      <c r="FSH108" s="51"/>
      <c r="FSI108" s="51"/>
      <c r="FSJ108" s="51"/>
      <c r="FSK108" s="51"/>
      <c r="FSL108" s="51"/>
      <c r="FSM108" s="51"/>
      <c r="FSN108" s="51"/>
      <c r="FSO108" s="51"/>
      <c r="FSP108" s="51"/>
      <c r="FSQ108" s="51"/>
      <c r="FSR108" s="51"/>
      <c r="FSS108" s="51"/>
      <c r="FST108" s="51"/>
      <c r="FSU108" s="51"/>
      <c r="FSV108" s="51"/>
      <c r="FSW108" s="51"/>
      <c r="FSX108" s="51"/>
      <c r="FSY108" s="51"/>
      <c r="FSZ108" s="51"/>
      <c r="FTA108" s="51"/>
      <c r="FTB108" s="51"/>
      <c r="FTC108" s="51"/>
      <c r="FTD108" s="51"/>
      <c r="FTE108" s="51"/>
      <c r="FTF108" s="51"/>
      <c r="FTG108" s="51"/>
      <c r="FTH108" s="51"/>
      <c r="FTI108" s="51"/>
      <c r="FTJ108" s="51"/>
      <c r="FTK108" s="51"/>
      <c r="FTL108" s="51"/>
      <c r="FTM108" s="51"/>
      <c r="FTN108" s="51"/>
      <c r="FTO108" s="51"/>
      <c r="FTP108" s="51"/>
      <c r="FTQ108" s="51"/>
      <c r="FTR108" s="51"/>
      <c r="FTS108" s="51"/>
      <c r="FTT108" s="51"/>
      <c r="FTU108" s="51"/>
      <c r="FTV108" s="51"/>
      <c r="FTW108" s="51"/>
      <c r="FTX108" s="51"/>
      <c r="FTY108" s="51"/>
      <c r="FTZ108" s="51"/>
      <c r="FUA108" s="51"/>
      <c r="FUB108" s="51"/>
      <c r="FUC108" s="51"/>
      <c r="FUD108" s="51"/>
      <c r="FUE108" s="51"/>
      <c r="FUF108" s="51"/>
      <c r="FUG108" s="51"/>
      <c r="FUH108" s="51"/>
      <c r="FUI108" s="51"/>
      <c r="FUJ108" s="51"/>
      <c r="FUK108" s="51"/>
      <c r="FUL108" s="51"/>
      <c r="FUM108" s="51"/>
      <c r="FUN108" s="51"/>
      <c r="FUO108" s="51"/>
      <c r="FUP108" s="51"/>
      <c r="FUQ108" s="51"/>
      <c r="FUR108" s="51"/>
      <c r="FUS108" s="51"/>
      <c r="FUT108" s="51"/>
      <c r="FUU108" s="51"/>
      <c r="FUV108" s="51"/>
      <c r="FUW108" s="51"/>
      <c r="FUX108" s="51"/>
      <c r="FUY108" s="51"/>
      <c r="FUZ108" s="51"/>
      <c r="FVA108" s="51"/>
      <c r="FVB108" s="51"/>
      <c r="FVC108" s="51"/>
      <c r="FVD108" s="51"/>
      <c r="FVE108" s="51"/>
      <c r="FVF108" s="51"/>
      <c r="FVG108" s="51"/>
      <c r="FVH108" s="51"/>
      <c r="FVI108" s="51"/>
      <c r="FVJ108" s="51"/>
      <c r="FVK108" s="51"/>
      <c r="FVL108" s="51"/>
      <c r="FVM108" s="51"/>
      <c r="FVN108" s="51"/>
      <c r="FVO108" s="51"/>
      <c r="FVP108" s="51"/>
      <c r="FVQ108" s="51"/>
      <c r="FVR108" s="51"/>
      <c r="FVS108" s="51"/>
      <c r="FVT108" s="51"/>
      <c r="FVU108" s="51"/>
      <c r="FVV108" s="51"/>
      <c r="FVW108" s="51"/>
      <c r="FVX108" s="51"/>
      <c r="FVY108" s="51"/>
      <c r="FVZ108" s="51"/>
      <c r="FWA108" s="51"/>
      <c r="FWB108" s="51"/>
      <c r="FWC108" s="51"/>
      <c r="FWD108" s="51"/>
      <c r="FWE108" s="51"/>
      <c r="FWF108" s="51"/>
      <c r="FWG108" s="51"/>
      <c r="FWH108" s="51"/>
      <c r="FWI108" s="51"/>
      <c r="FWJ108" s="51"/>
      <c r="FWK108" s="51"/>
      <c r="FWL108" s="51"/>
      <c r="FWM108" s="51"/>
      <c r="FWN108" s="51"/>
      <c r="FWO108" s="51"/>
      <c r="FWP108" s="51"/>
      <c r="FWQ108" s="51"/>
      <c r="FWR108" s="51"/>
      <c r="FWS108" s="51"/>
      <c r="FWT108" s="51"/>
      <c r="FWU108" s="51"/>
      <c r="FWV108" s="51"/>
      <c r="FWW108" s="51"/>
      <c r="FWX108" s="51"/>
      <c r="FWY108" s="51"/>
      <c r="FWZ108" s="51"/>
      <c r="FXA108" s="51"/>
      <c r="FXB108" s="51"/>
      <c r="FXC108" s="51"/>
      <c r="FXD108" s="51"/>
      <c r="FXE108" s="51"/>
      <c r="FXF108" s="51"/>
      <c r="FXG108" s="51"/>
      <c r="FXH108" s="51"/>
      <c r="FXI108" s="51"/>
      <c r="FXJ108" s="51"/>
      <c r="FXK108" s="51"/>
      <c r="FXL108" s="51"/>
      <c r="FXM108" s="51"/>
      <c r="FXN108" s="51"/>
      <c r="FXO108" s="51"/>
      <c r="FXP108" s="51"/>
      <c r="FXQ108" s="51"/>
      <c r="FXR108" s="51"/>
      <c r="FXS108" s="51"/>
      <c r="FXT108" s="51"/>
      <c r="FXU108" s="51"/>
      <c r="FXV108" s="51"/>
      <c r="FXW108" s="51"/>
      <c r="FXX108" s="51"/>
      <c r="FXY108" s="51"/>
      <c r="FXZ108" s="51"/>
      <c r="FYA108" s="51"/>
      <c r="FYB108" s="51"/>
      <c r="FYC108" s="51"/>
      <c r="FYD108" s="51"/>
      <c r="FYE108" s="51"/>
      <c r="FYF108" s="51"/>
      <c r="FYG108" s="51"/>
      <c r="FYH108" s="51"/>
      <c r="FYI108" s="51"/>
      <c r="FYJ108" s="51"/>
      <c r="FYK108" s="51"/>
      <c r="FYL108" s="51"/>
      <c r="FYM108" s="51"/>
      <c r="FYN108" s="51"/>
      <c r="FYO108" s="51"/>
      <c r="FYP108" s="51"/>
      <c r="FYQ108" s="51"/>
      <c r="FYR108" s="51"/>
      <c r="FYS108" s="51"/>
      <c r="FYT108" s="51"/>
      <c r="FYU108" s="51"/>
      <c r="FYV108" s="51"/>
      <c r="FYW108" s="51"/>
      <c r="FYX108" s="51"/>
      <c r="FYY108" s="51"/>
      <c r="FYZ108" s="51"/>
      <c r="FZA108" s="51"/>
      <c r="FZB108" s="51"/>
      <c r="FZC108" s="51"/>
      <c r="FZD108" s="51"/>
      <c r="FZE108" s="51"/>
      <c r="FZF108" s="51"/>
      <c r="FZG108" s="51"/>
      <c r="FZH108" s="51"/>
      <c r="FZI108" s="51"/>
      <c r="FZJ108" s="51"/>
      <c r="FZK108" s="51"/>
      <c r="FZL108" s="51"/>
      <c r="FZM108" s="51"/>
      <c r="FZN108" s="51"/>
      <c r="FZO108" s="51"/>
      <c r="FZP108" s="51"/>
      <c r="FZQ108" s="51"/>
      <c r="FZR108" s="51"/>
      <c r="FZS108" s="51"/>
      <c r="FZT108" s="51"/>
      <c r="FZU108" s="51"/>
      <c r="FZV108" s="51"/>
      <c r="FZW108" s="51"/>
      <c r="FZX108" s="51"/>
      <c r="FZY108" s="51"/>
      <c r="FZZ108" s="51"/>
      <c r="GAA108" s="51"/>
      <c r="GAB108" s="51"/>
      <c r="GAC108" s="51"/>
      <c r="GAD108" s="51"/>
      <c r="GAE108" s="51"/>
      <c r="GAF108" s="51"/>
      <c r="GAG108" s="51"/>
      <c r="GAH108" s="51"/>
      <c r="GAI108" s="51"/>
      <c r="GAJ108" s="51"/>
      <c r="GAK108" s="51"/>
      <c r="GAL108" s="51"/>
      <c r="GAM108" s="51"/>
      <c r="GAN108" s="51"/>
      <c r="GAO108" s="51"/>
      <c r="GAP108" s="51"/>
      <c r="GAQ108" s="51"/>
      <c r="GAR108" s="51"/>
      <c r="GAS108" s="51"/>
      <c r="GAT108" s="51"/>
      <c r="GAU108" s="51"/>
      <c r="GAV108" s="51"/>
      <c r="GAW108" s="51"/>
      <c r="GAX108" s="51"/>
      <c r="GAY108" s="51"/>
      <c r="GAZ108" s="51"/>
      <c r="GBA108" s="51"/>
      <c r="GBB108" s="51"/>
      <c r="GBC108" s="51"/>
      <c r="GBD108" s="51"/>
      <c r="GBE108" s="51"/>
      <c r="GBF108" s="51"/>
      <c r="GBG108" s="51"/>
      <c r="GBH108" s="51"/>
      <c r="GBI108" s="51"/>
      <c r="GBJ108" s="51"/>
      <c r="GBK108" s="51"/>
      <c r="GBL108" s="51"/>
      <c r="GBM108" s="51"/>
      <c r="GBN108" s="51"/>
      <c r="GBO108" s="51"/>
      <c r="GBP108" s="51"/>
      <c r="GBQ108" s="51"/>
      <c r="GBR108" s="51"/>
      <c r="GBS108" s="51"/>
      <c r="GBT108" s="51"/>
      <c r="GBU108" s="51"/>
      <c r="GBV108" s="51"/>
      <c r="GBW108" s="51"/>
      <c r="GBX108" s="51"/>
      <c r="GBY108" s="51"/>
      <c r="GBZ108" s="51"/>
      <c r="GCA108" s="51"/>
      <c r="GCB108" s="51"/>
      <c r="GCC108" s="51"/>
      <c r="GCD108" s="51"/>
      <c r="GCE108" s="51"/>
      <c r="GCF108" s="51"/>
      <c r="GCG108" s="51"/>
      <c r="GCH108" s="51"/>
      <c r="GCI108" s="51"/>
      <c r="GCJ108" s="51"/>
      <c r="GCK108" s="51"/>
      <c r="GCL108" s="51"/>
      <c r="GCM108" s="51"/>
      <c r="GCN108" s="51"/>
      <c r="GCO108" s="51"/>
      <c r="GCP108" s="51"/>
      <c r="GCQ108" s="51"/>
      <c r="GCR108" s="51"/>
      <c r="GCS108" s="51"/>
      <c r="GCT108" s="51"/>
      <c r="GCU108" s="51"/>
      <c r="GCV108" s="51"/>
      <c r="GCW108" s="51"/>
      <c r="GCX108" s="51"/>
      <c r="GCY108" s="51"/>
      <c r="GCZ108" s="51"/>
      <c r="GDA108" s="51"/>
      <c r="GDB108" s="51"/>
      <c r="GDC108" s="51"/>
      <c r="GDD108" s="51"/>
      <c r="GDE108" s="51"/>
      <c r="GDF108" s="51"/>
      <c r="GDG108" s="51"/>
      <c r="GDH108" s="51"/>
      <c r="GDI108" s="51"/>
      <c r="GDJ108" s="51"/>
      <c r="GDK108" s="51"/>
      <c r="GDL108" s="51"/>
      <c r="GDM108" s="51"/>
      <c r="GDN108" s="51"/>
      <c r="GDO108" s="51"/>
      <c r="GDP108" s="51"/>
      <c r="GDQ108" s="51"/>
      <c r="GDR108" s="51"/>
      <c r="GDS108" s="51"/>
      <c r="GDT108" s="51"/>
      <c r="GDU108" s="51"/>
      <c r="GDV108" s="51"/>
      <c r="GDW108" s="51"/>
      <c r="GDX108" s="51"/>
      <c r="GDY108" s="51"/>
      <c r="GDZ108" s="51"/>
      <c r="GEA108" s="51"/>
      <c r="GEB108" s="51"/>
      <c r="GEC108" s="51"/>
      <c r="GED108" s="51"/>
      <c r="GEE108" s="51"/>
      <c r="GEF108" s="51"/>
      <c r="GEG108" s="51"/>
      <c r="GEH108" s="51"/>
      <c r="GEI108" s="51"/>
      <c r="GEJ108" s="51"/>
      <c r="GEK108" s="51"/>
      <c r="GEL108" s="51"/>
      <c r="GEM108" s="51"/>
      <c r="GEN108" s="51"/>
      <c r="GEO108" s="51"/>
      <c r="GEP108" s="51"/>
      <c r="GEQ108" s="51"/>
      <c r="GER108" s="51"/>
      <c r="GES108" s="51"/>
      <c r="GET108" s="51"/>
      <c r="GEU108" s="51"/>
      <c r="GEV108" s="51"/>
      <c r="GEW108" s="51"/>
      <c r="GEX108" s="51"/>
      <c r="GEY108" s="51"/>
      <c r="GEZ108" s="51"/>
      <c r="GFA108" s="51"/>
      <c r="GFB108" s="51"/>
      <c r="GFC108" s="51"/>
      <c r="GFD108" s="51"/>
      <c r="GFE108" s="51"/>
      <c r="GFF108" s="51"/>
      <c r="GFG108" s="51"/>
      <c r="GFH108" s="51"/>
      <c r="GFI108" s="51"/>
      <c r="GFJ108" s="51"/>
      <c r="GFK108" s="51"/>
      <c r="GFL108" s="51"/>
      <c r="GFM108" s="51"/>
      <c r="GFN108" s="51"/>
      <c r="GFO108" s="51"/>
      <c r="GFP108" s="51"/>
      <c r="GFQ108" s="51"/>
      <c r="GFR108" s="51"/>
      <c r="GFS108" s="51"/>
      <c r="GFT108" s="51"/>
      <c r="GFU108" s="51"/>
      <c r="GFV108" s="51"/>
      <c r="GFW108" s="51"/>
      <c r="GFX108" s="51"/>
      <c r="GFY108" s="51"/>
      <c r="GFZ108" s="51"/>
      <c r="GGA108" s="51"/>
      <c r="GGB108" s="51"/>
      <c r="GGC108" s="51"/>
      <c r="GGD108" s="51"/>
      <c r="GGE108" s="51"/>
      <c r="GGF108" s="51"/>
      <c r="GGG108" s="51"/>
      <c r="GGH108" s="51"/>
      <c r="GGI108" s="51"/>
      <c r="GGJ108" s="51"/>
      <c r="GGK108" s="51"/>
      <c r="GGL108" s="51"/>
      <c r="GGM108" s="51"/>
      <c r="GGN108" s="51"/>
      <c r="GGO108" s="51"/>
      <c r="GGP108" s="51"/>
      <c r="GGQ108" s="51"/>
      <c r="GGR108" s="51"/>
      <c r="GGS108" s="51"/>
      <c r="GGT108" s="51"/>
      <c r="GGU108" s="51"/>
      <c r="GGV108" s="51"/>
      <c r="GGW108" s="51"/>
      <c r="GGX108" s="51"/>
      <c r="GGY108" s="51"/>
      <c r="GGZ108" s="51"/>
      <c r="GHA108" s="51"/>
      <c r="GHB108" s="51"/>
      <c r="GHC108" s="51"/>
      <c r="GHD108" s="51"/>
      <c r="GHE108" s="51"/>
      <c r="GHF108" s="51"/>
      <c r="GHG108" s="51"/>
      <c r="GHH108" s="51"/>
      <c r="GHI108" s="51"/>
      <c r="GHJ108" s="51"/>
      <c r="GHK108" s="51"/>
      <c r="GHL108" s="51"/>
      <c r="GHM108" s="51"/>
      <c r="GHN108" s="51"/>
      <c r="GHO108" s="51"/>
      <c r="GHP108" s="51"/>
      <c r="GHQ108" s="51"/>
      <c r="GHR108" s="51"/>
      <c r="GHS108" s="51"/>
      <c r="GHT108" s="51"/>
      <c r="GHU108" s="51"/>
      <c r="GHV108" s="51"/>
      <c r="GHW108" s="51"/>
      <c r="GHX108" s="51"/>
      <c r="GHY108" s="51"/>
      <c r="GHZ108" s="51"/>
      <c r="GIA108" s="51"/>
      <c r="GIB108" s="51"/>
      <c r="GIC108" s="51"/>
      <c r="GID108" s="51"/>
      <c r="GIE108" s="51"/>
      <c r="GIF108" s="51"/>
      <c r="GIG108" s="51"/>
      <c r="GIH108" s="51"/>
      <c r="GII108" s="51"/>
      <c r="GIJ108" s="51"/>
      <c r="GIK108" s="51"/>
      <c r="GIL108" s="51"/>
      <c r="GIM108" s="51"/>
      <c r="GIN108" s="51"/>
      <c r="GIO108" s="51"/>
      <c r="GIP108" s="51"/>
      <c r="GIQ108" s="51"/>
      <c r="GIR108" s="51"/>
      <c r="GIS108" s="51"/>
      <c r="GIT108" s="51"/>
      <c r="GIU108" s="51"/>
      <c r="GIV108" s="51"/>
      <c r="GIW108" s="51"/>
      <c r="GIX108" s="51"/>
      <c r="GIY108" s="51"/>
      <c r="GIZ108" s="51"/>
      <c r="GJA108" s="51"/>
      <c r="GJB108" s="51"/>
      <c r="GJC108" s="51"/>
      <c r="GJD108" s="51"/>
      <c r="GJE108" s="51"/>
      <c r="GJF108" s="51"/>
      <c r="GJG108" s="51"/>
      <c r="GJH108" s="51"/>
      <c r="GJI108" s="51"/>
      <c r="GJJ108" s="51"/>
      <c r="GJK108" s="51"/>
      <c r="GJL108" s="51"/>
      <c r="GJM108" s="51"/>
      <c r="GJN108" s="51"/>
      <c r="GJO108" s="51"/>
      <c r="GJP108" s="51"/>
      <c r="GJQ108" s="51"/>
      <c r="GJR108" s="51"/>
      <c r="GJS108" s="51"/>
      <c r="GJT108" s="51"/>
      <c r="GJU108" s="51"/>
      <c r="GJV108" s="51"/>
      <c r="GJW108" s="51"/>
      <c r="GJX108" s="51"/>
      <c r="GJY108" s="51"/>
      <c r="GJZ108" s="51"/>
      <c r="GKA108" s="51"/>
      <c r="GKB108" s="51"/>
      <c r="GKC108" s="51"/>
      <c r="GKD108" s="51"/>
      <c r="GKE108" s="51"/>
      <c r="GKF108" s="51"/>
      <c r="GKG108" s="51"/>
      <c r="GKH108" s="51"/>
      <c r="GKI108" s="51"/>
      <c r="GKJ108" s="51"/>
      <c r="GKK108" s="51"/>
      <c r="GKL108" s="51"/>
      <c r="GKM108" s="51"/>
      <c r="GKN108" s="51"/>
      <c r="GKO108" s="51"/>
      <c r="GKP108" s="51"/>
      <c r="GKQ108" s="51"/>
      <c r="GKR108" s="51"/>
      <c r="GKS108" s="51"/>
      <c r="GKT108" s="51"/>
      <c r="GKU108" s="51"/>
      <c r="GKV108" s="51"/>
      <c r="GKW108" s="51"/>
      <c r="GKX108" s="51"/>
      <c r="GKY108" s="51"/>
      <c r="GKZ108" s="51"/>
      <c r="GLA108" s="51"/>
      <c r="GLB108" s="51"/>
      <c r="GLC108" s="51"/>
      <c r="GLD108" s="51"/>
      <c r="GLE108" s="51"/>
      <c r="GLF108" s="51"/>
      <c r="GLG108" s="51"/>
      <c r="GLH108" s="51"/>
      <c r="GLI108" s="51"/>
      <c r="GLJ108" s="51"/>
      <c r="GLK108" s="51"/>
      <c r="GLL108" s="51"/>
      <c r="GLM108" s="51"/>
      <c r="GLN108" s="51"/>
      <c r="GLO108" s="51"/>
      <c r="GLP108" s="51"/>
      <c r="GLQ108" s="51"/>
      <c r="GLR108" s="51"/>
      <c r="GLS108" s="51"/>
      <c r="GLT108" s="51"/>
      <c r="GLU108" s="51"/>
      <c r="GLV108" s="51"/>
      <c r="GLW108" s="51"/>
      <c r="GLX108" s="51"/>
      <c r="GLY108" s="51"/>
      <c r="GLZ108" s="51"/>
      <c r="GMA108" s="51"/>
      <c r="GMB108" s="51"/>
      <c r="GMC108" s="51"/>
      <c r="GMD108" s="51"/>
      <c r="GME108" s="51"/>
      <c r="GMF108" s="51"/>
      <c r="GMG108" s="51"/>
      <c r="GMH108" s="51"/>
      <c r="GMI108" s="51"/>
      <c r="GMJ108" s="51"/>
      <c r="GMK108" s="51"/>
      <c r="GML108" s="51"/>
      <c r="GMM108" s="51"/>
      <c r="GMN108" s="51"/>
      <c r="GMO108" s="51"/>
      <c r="GMP108" s="51"/>
      <c r="GMQ108" s="51"/>
      <c r="GMR108" s="51"/>
      <c r="GMS108" s="51"/>
      <c r="GMT108" s="51"/>
      <c r="GMU108" s="51"/>
      <c r="GMV108" s="51"/>
      <c r="GMW108" s="51"/>
      <c r="GMX108" s="51"/>
      <c r="GMY108" s="51"/>
      <c r="GMZ108" s="51"/>
      <c r="GNA108" s="51"/>
      <c r="GNB108" s="51"/>
      <c r="GNC108" s="51"/>
      <c r="GND108" s="51"/>
      <c r="GNE108" s="51"/>
      <c r="GNF108" s="51"/>
      <c r="GNG108" s="51"/>
      <c r="GNH108" s="51"/>
      <c r="GNI108" s="51"/>
      <c r="GNJ108" s="51"/>
      <c r="GNK108" s="51"/>
      <c r="GNL108" s="51"/>
      <c r="GNM108" s="51"/>
      <c r="GNN108" s="51"/>
      <c r="GNO108" s="51"/>
      <c r="GNP108" s="51"/>
      <c r="GNQ108" s="51"/>
      <c r="GNR108" s="51"/>
      <c r="GNS108" s="51"/>
      <c r="GNT108" s="51"/>
      <c r="GNU108" s="51"/>
      <c r="GNV108" s="51"/>
      <c r="GNW108" s="51"/>
      <c r="GNX108" s="51"/>
      <c r="GNY108" s="51"/>
      <c r="GNZ108" s="51"/>
      <c r="GOA108" s="51"/>
      <c r="GOB108" s="51"/>
      <c r="GOC108" s="51"/>
      <c r="GOD108" s="51"/>
      <c r="GOE108" s="51"/>
      <c r="GOF108" s="51"/>
      <c r="GOG108" s="51"/>
      <c r="GOH108" s="51"/>
      <c r="GOI108" s="51"/>
      <c r="GOJ108" s="51"/>
      <c r="GOK108" s="51"/>
      <c r="GOL108" s="51"/>
      <c r="GOM108" s="51"/>
      <c r="GON108" s="51"/>
      <c r="GOO108" s="51"/>
      <c r="GOP108" s="51"/>
      <c r="GOQ108" s="51"/>
      <c r="GOR108" s="51"/>
      <c r="GOS108" s="51"/>
      <c r="GOT108" s="51"/>
      <c r="GOU108" s="51"/>
      <c r="GOV108" s="51"/>
      <c r="GOW108" s="51"/>
      <c r="GOX108" s="51"/>
      <c r="GOY108" s="51"/>
      <c r="GOZ108" s="51"/>
      <c r="GPA108" s="51"/>
      <c r="GPB108" s="51"/>
      <c r="GPC108" s="51"/>
      <c r="GPD108" s="51"/>
      <c r="GPE108" s="51"/>
      <c r="GPF108" s="51"/>
      <c r="GPG108" s="51"/>
      <c r="GPH108" s="51"/>
      <c r="GPI108" s="51"/>
      <c r="GPJ108" s="51"/>
      <c r="GPK108" s="51"/>
      <c r="GPL108" s="51"/>
      <c r="GPM108" s="51"/>
      <c r="GPN108" s="51"/>
      <c r="GPO108" s="51"/>
      <c r="GPP108" s="51"/>
      <c r="GPQ108" s="51"/>
      <c r="GPR108" s="51"/>
      <c r="GPS108" s="51"/>
      <c r="GPT108" s="51"/>
      <c r="GPU108" s="51"/>
      <c r="GPV108" s="51"/>
      <c r="GPW108" s="51"/>
      <c r="GPX108" s="51"/>
      <c r="GPY108" s="51"/>
      <c r="GPZ108" s="51"/>
      <c r="GQA108" s="51"/>
      <c r="GQB108" s="51"/>
      <c r="GQC108" s="51"/>
      <c r="GQD108" s="51"/>
      <c r="GQE108" s="51"/>
      <c r="GQF108" s="51"/>
      <c r="GQG108" s="51"/>
      <c r="GQH108" s="51"/>
      <c r="GQI108" s="51"/>
      <c r="GQJ108" s="51"/>
      <c r="GQK108" s="51"/>
      <c r="GQL108" s="51"/>
      <c r="GQM108" s="51"/>
      <c r="GQN108" s="51"/>
      <c r="GQO108" s="51"/>
      <c r="GQP108" s="51"/>
      <c r="GQQ108" s="51"/>
      <c r="GQR108" s="51"/>
      <c r="GQS108" s="51"/>
      <c r="GQT108" s="51"/>
      <c r="GQU108" s="51"/>
      <c r="GQV108" s="51"/>
      <c r="GQW108" s="51"/>
      <c r="GQX108" s="51"/>
      <c r="GQY108" s="51"/>
      <c r="GQZ108" s="51"/>
      <c r="GRA108" s="51"/>
      <c r="GRB108" s="51"/>
      <c r="GRC108" s="51"/>
      <c r="GRD108" s="51"/>
      <c r="GRE108" s="51"/>
      <c r="GRF108" s="51"/>
      <c r="GRG108" s="51"/>
      <c r="GRH108" s="51"/>
      <c r="GRI108" s="51"/>
      <c r="GRJ108" s="51"/>
      <c r="GRK108" s="51"/>
      <c r="GRL108" s="51"/>
      <c r="GRM108" s="51"/>
      <c r="GRN108" s="51"/>
      <c r="GRO108" s="51"/>
      <c r="GRP108" s="51"/>
      <c r="GRQ108" s="51"/>
      <c r="GRR108" s="51"/>
      <c r="GRS108" s="51"/>
      <c r="GRT108" s="51"/>
      <c r="GRU108" s="51"/>
      <c r="GRV108" s="51"/>
      <c r="GRW108" s="51"/>
      <c r="GRX108" s="51"/>
      <c r="GRY108" s="51"/>
      <c r="GRZ108" s="51"/>
      <c r="GSA108" s="51"/>
      <c r="GSB108" s="51"/>
      <c r="GSC108" s="51"/>
      <c r="GSD108" s="51"/>
      <c r="GSE108" s="51"/>
      <c r="GSF108" s="51"/>
      <c r="GSG108" s="51"/>
      <c r="GSH108" s="51"/>
      <c r="GSI108" s="51"/>
      <c r="GSJ108" s="51"/>
      <c r="GSK108" s="51"/>
      <c r="GSL108" s="51"/>
      <c r="GSM108" s="51"/>
      <c r="GSN108" s="51"/>
      <c r="GSO108" s="51"/>
      <c r="GSP108" s="51"/>
      <c r="GSQ108" s="51"/>
      <c r="GSR108" s="51"/>
      <c r="GSS108" s="51"/>
      <c r="GST108" s="51"/>
      <c r="GSU108" s="51"/>
      <c r="GSV108" s="51"/>
      <c r="GSW108" s="51"/>
      <c r="GSX108" s="51"/>
      <c r="GSY108" s="51"/>
      <c r="GSZ108" s="51"/>
      <c r="GTA108" s="51"/>
      <c r="GTB108" s="51"/>
      <c r="GTC108" s="51"/>
      <c r="GTD108" s="51"/>
      <c r="GTE108" s="51"/>
      <c r="GTF108" s="51"/>
      <c r="GTG108" s="51"/>
      <c r="GTH108" s="51"/>
      <c r="GTI108" s="51"/>
      <c r="GTJ108" s="51"/>
      <c r="GTK108" s="51"/>
      <c r="GTL108" s="51"/>
      <c r="GTM108" s="51"/>
      <c r="GTN108" s="51"/>
      <c r="GTO108" s="51"/>
      <c r="GTP108" s="51"/>
      <c r="GTQ108" s="51"/>
      <c r="GTR108" s="51"/>
      <c r="GTS108" s="51"/>
      <c r="GTT108" s="51"/>
      <c r="GTU108" s="51"/>
      <c r="GTV108" s="51"/>
      <c r="GTW108" s="51"/>
      <c r="GTX108" s="51"/>
      <c r="GTY108" s="51"/>
      <c r="GTZ108" s="51"/>
      <c r="GUA108" s="51"/>
      <c r="GUB108" s="51"/>
      <c r="GUC108" s="51"/>
      <c r="GUD108" s="51"/>
      <c r="GUE108" s="51"/>
      <c r="GUF108" s="51"/>
      <c r="GUG108" s="51"/>
      <c r="GUH108" s="51"/>
      <c r="GUI108" s="51"/>
      <c r="GUJ108" s="51"/>
      <c r="GUK108" s="51"/>
      <c r="GUL108" s="51"/>
      <c r="GUM108" s="51"/>
      <c r="GUN108" s="51"/>
      <c r="GUO108" s="51"/>
      <c r="GUP108" s="51"/>
      <c r="GUQ108" s="51"/>
      <c r="GUR108" s="51"/>
      <c r="GUS108" s="51"/>
      <c r="GUT108" s="51"/>
      <c r="GUU108" s="51"/>
      <c r="GUV108" s="51"/>
      <c r="GUW108" s="51"/>
      <c r="GUX108" s="51"/>
      <c r="GUY108" s="51"/>
      <c r="GUZ108" s="51"/>
      <c r="GVA108" s="51"/>
      <c r="GVB108" s="51"/>
      <c r="GVC108" s="51"/>
      <c r="GVD108" s="51"/>
      <c r="GVE108" s="51"/>
      <c r="GVF108" s="51"/>
      <c r="GVG108" s="51"/>
      <c r="GVH108" s="51"/>
      <c r="GVI108" s="51"/>
      <c r="GVJ108" s="51"/>
      <c r="GVK108" s="51"/>
      <c r="GVL108" s="51"/>
      <c r="GVM108" s="51"/>
      <c r="GVN108" s="51"/>
      <c r="GVO108" s="51"/>
      <c r="GVP108" s="51"/>
      <c r="GVQ108" s="51"/>
      <c r="GVR108" s="51"/>
      <c r="GVS108" s="51"/>
      <c r="GVT108" s="51"/>
      <c r="GVU108" s="51"/>
      <c r="GVV108" s="51"/>
      <c r="GVW108" s="51"/>
      <c r="GVX108" s="51"/>
      <c r="GVY108" s="51"/>
      <c r="GVZ108" s="51"/>
      <c r="GWA108" s="51"/>
      <c r="GWB108" s="51"/>
      <c r="GWC108" s="51"/>
      <c r="GWD108" s="51"/>
      <c r="GWE108" s="51"/>
      <c r="GWF108" s="51"/>
      <c r="GWG108" s="51"/>
      <c r="GWH108" s="51"/>
      <c r="GWI108" s="51"/>
      <c r="GWJ108" s="51"/>
      <c r="GWK108" s="51"/>
      <c r="GWL108" s="51"/>
      <c r="GWM108" s="51"/>
      <c r="GWN108" s="51"/>
      <c r="GWO108" s="51"/>
      <c r="GWP108" s="51"/>
      <c r="GWQ108" s="51"/>
      <c r="GWR108" s="51"/>
      <c r="GWS108" s="51"/>
      <c r="GWT108" s="51"/>
      <c r="GWU108" s="51"/>
      <c r="GWV108" s="51"/>
      <c r="GWW108" s="51"/>
      <c r="GWX108" s="51"/>
      <c r="GWY108" s="51"/>
      <c r="GWZ108" s="51"/>
      <c r="GXA108" s="51"/>
      <c r="GXB108" s="51"/>
      <c r="GXC108" s="51"/>
      <c r="GXD108" s="51"/>
      <c r="GXE108" s="51"/>
      <c r="GXF108" s="51"/>
      <c r="GXG108" s="51"/>
      <c r="GXH108" s="51"/>
      <c r="GXI108" s="51"/>
      <c r="GXJ108" s="51"/>
      <c r="GXK108" s="51"/>
      <c r="GXL108" s="51"/>
      <c r="GXM108" s="51"/>
      <c r="GXN108" s="51"/>
      <c r="GXO108" s="51"/>
      <c r="GXP108" s="51"/>
      <c r="GXQ108" s="51"/>
      <c r="GXR108" s="51"/>
      <c r="GXS108" s="51"/>
      <c r="GXT108" s="51"/>
      <c r="GXU108" s="51"/>
      <c r="GXV108" s="51"/>
      <c r="GXW108" s="51"/>
      <c r="GXX108" s="51"/>
      <c r="GXY108" s="51"/>
      <c r="GXZ108" s="51"/>
      <c r="GYA108" s="51"/>
      <c r="GYB108" s="51"/>
      <c r="GYC108" s="51"/>
      <c r="GYD108" s="51"/>
      <c r="GYE108" s="51"/>
      <c r="GYF108" s="51"/>
      <c r="GYG108" s="51"/>
      <c r="GYH108" s="51"/>
      <c r="GYI108" s="51"/>
      <c r="GYJ108" s="51"/>
      <c r="GYK108" s="51"/>
      <c r="GYL108" s="51"/>
      <c r="GYM108" s="51"/>
      <c r="GYN108" s="51"/>
      <c r="GYO108" s="51"/>
      <c r="GYP108" s="51"/>
      <c r="GYQ108" s="51"/>
      <c r="GYR108" s="51"/>
      <c r="GYS108" s="51"/>
      <c r="GYT108" s="51"/>
      <c r="GYU108" s="51"/>
      <c r="GYV108" s="51"/>
      <c r="GYW108" s="51"/>
      <c r="GYX108" s="51"/>
      <c r="GYY108" s="51"/>
      <c r="GYZ108" s="51"/>
      <c r="GZA108" s="51"/>
      <c r="GZB108" s="51"/>
      <c r="GZC108" s="51"/>
      <c r="GZD108" s="51"/>
      <c r="GZE108" s="51"/>
      <c r="GZF108" s="51"/>
      <c r="GZG108" s="51"/>
      <c r="GZH108" s="51"/>
      <c r="GZI108" s="51"/>
      <c r="GZJ108" s="51"/>
      <c r="GZK108" s="51"/>
      <c r="GZL108" s="51"/>
      <c r="GZM108" s="51"/>
      <c r="GZN108" s="51"/>
      <c r="GZO108" s="51"/>
      <c r="GZP108" s="51"/>
      <c r="GZQ108" s="51"/>
      <c r="GZR108" s="51"/>
      <c r="GZS108" s="51"/>
      <c r="GZT108" s="51"/>
      <c r="GZU108" s="51"/>
      <c r="GZV108" s="51"/>
      <c r="GZW108" s="51"/>
      <c r="GZX108" s="51"/>
      <c r="GZY108" s="51"/>
      <c r="GZZ108" s="51"/>
      <c r="HAA108" s="51"/>
      <c r="HAB108" s="51"/>
      <c r="HAC108" s="51"/>
      <c r="HAD108" s="51"/>
      <c r="HAE108" s="51"/>
      <c r="HAF108" s="51"/>
      <c r="HAG108" s="51"/>
      <c r="HAH108" s="51"/>
      <c r="HAI108" s="51"/>
      <c r="HAJ108" s="51"/>
      <c r="HAK108" s="51"/>
      <c r="HAL108" s="51"/>
      <c r="HAM108" s="51"/>
      <c r="HAN108" s="51"/>
      <c r="HAO108" s="51"/>
      <c r="HAP108" s="51"/>
      <c r="HAQ108" s="51"/>
      <c r="HAR108" s="51"/>
      <c r="HAS108" s="51"/>
      <c r="HAT108" s="51"/>
      <c r="HAU108" s="51"/>
      <c r="HAV108" s="51"/>
      <c r="HAW108" s="51"/>
      <c r="HAX108" s="51"/>
      <c r="HAY108" s="51"/>
      <c r="HAZ108" s="51"/>
      <c r="HBA108" s="51"/>
      <c r="HBB108" s="51"/>
      <c r="HBC108" s="51"/>
      <c r="HBD108" s="51"/>
      <c r="HBE108" s="51"/>
      <c r="HBF108" s="51"/>
      <c r="HBG108" s="51"/>
      <c r="HBH108" s="51"/>
      <c r="HBI108" s="51"/>
      <c r="HBJ108" s="51"/>
      <c r="HBK108" s="51"/>
      <c r="HBL108" s="51"/>
      <c r="HBM108" s="51"/>
      <c r="HBN108" s="51"/>
      <c r="HBO108" s="51"/>
      <c r="HBP108" s="51"/>
      <c r="HBQ108" s="51"/>
      <c r="HBR108" s="51"/>
      <c r="HBS108" s="51"/>
      <c r="HBT108" s="51"/>
      <c r="HBU108" s="51"/>
      <c r="HBV108" s="51"/>
      <c r="HBW108" s="51"/>
      <c r="HBX108" s="51"/>
      <c r="HBY108" s="51"/>
      <c r="HBZ108" s="51"/>
      <c r="HCA108" s="51"/>
      <c r="HCB108" s="51"/>
      <c r="HCC108" s="51"/>
      <c r="HCD108" s="51"/>
      <c r="HCE108" s="51"/>
      <c r="HCF108" s="51"/>
      <c r="HCG108" s="51"/>
      <c r="HCH108" s="51"/>
      <c r="HCI108" s="51"/>
      <c r="HCJ108" s="51"/>
      <c r="HCK108" s="51"/>
      <c r="HCL108" s="51"/>
      <c r="HCM108" s="51"/>
      <c r="HCN108" s="51"/>
      <c r="HCO108" s="51"/>
      <c r="HCP108" s="51"/>
      <c r="HCQ108" s="51"/>
      <c r="HCR108" s="51"/>
      <c r="HCS108" s="51"/>
      <c r="HCT108" s="51"/>
      <c r="HCU108" s="51"/>
      <c r="HCV108" s="51"/>
      <c r="HCW108" s="51"/>
      <c r="HCX108" s="51"/>
      <c r="HCY108" s="51"/>
      <c r="HCZ108" s="51"/>
      <c r="HDA108" s="51"/>
      <c r="HDB108" s="51"/>
      <c r="HDC108" s="51"/>
      <c r="HDD108" s="51"/>
      <c r="HDE108" s="51"/>
      <c r="HDF108" s="51"/>
      <c r="HDG108" s="51"/>
      <c r="HDH108" s="51"/>
      <c r="HDI108" s="51"/>
      <c r="HDJ108" s="51"/>
      <c r="HDK108" s="51"/>
      <c r="HDL108" s="51"/>
      <c r="HDM108" s="51"/>
      <c r="HDN108" s="51"/>
      <c r="HDO108" s="51"/>
      <c r="HDP108" s="51"/>
      <c r="HDQ108" s="51"/>
      <c r="HDR108" s="51"/>
      <c r="HDS108" s="51"/>
      <c r="HDT108" s="51"/>
      <c r="HDU108" s="51"/>
      <c r="HDV108" s="51"/>
      <c r="HDW108" s="51"/>
      <c r="HDX108" s="51"/>
      <c r="HDY108" s="51"/>
      <c r="HDZ108" s="51"/>
      <c r="HEA108" s="51"/>
      <c r="HEB108" s="51"/>
      <c r="HEC108" s="51"/>
      <c r="HED108" s="51"/>
      <c r="HEE108" s="51"/>
      <c r="HEF108" s="51"/>
      <c r="HEG108" s="51"/>
      <c r="HEH108" s="51"/>
      <c r="HEI108" s="51"/>
      <c r="HEJ108" s="51"/>
      <c r="HEK108" s="51"/>
      <c r="HEL108" s="51"/>
      <c r="HEM108" s="51"/>
      <c r="HEN108" s="51"/>
      <c r="HEO108" s="51"/>
      <c r="HEP108" s="51"/>
      <c r="HEQ108" s="51"/>
      <c r="HER108" s="51"/>
      <c r="HES108" s="51"/>
      <c r="HET108" s="51"/>
      <c r="HEU108" s="51"/>
      <c r="HEV108" s="51"/>
      <c r="HEW108" s="51"/>
      <c r="HEX108" s="51"/>
      <c r="HEY108" s="51"/>
      <c r="HEZ108" s="51"/>
      <c r="HFA108" s="51"/>
      <c r="HFB108" s="51"/>
      <c r="HFC108" s="51"/>
      <c r="HFD108" s="51"/>
      <c r="HFE108" s="51"/>
      <c r="HFF108" s="51"/>
      <c r="HFG108" s="51"/>
      <c r="HFH108" s="51"/>
      <c r="HFI108" s="51"/>
      <c r="HFJ108" s="51"/>
      <c r="HFK108" s="51"/>
      <c r="HFL108" s="51"/>
      <c r="HFM108" s="51"/>
      <c r="HFN108" s="51"/>
      <c r="HFO108" s="51"/>
      <c r="HFP108" s="51"/>
      <c r="HFQ108" s="51"/>
      <c r="HFR108" s="51"/>
      <c r="HFS108" s="51"/>
      <c r="HFT108" s="51"/>
      <c r="HFU108" s="51"/>
      <c r="HFV108" s="51"/>
      <c r="HFW108" s="51"/>
      <c r="HFX108" s="51"/>
      <c r="HFY108" s="51"/>
      <c r="HFZ108" s="51"/>
      <c r="HGA108" s="51"/>
      <c r="HGB108" s="51"/>
      <c r="HGC108" s="51"/>
      <c r="HGD108" s="51"/>
      <c r="HGE108" s="51"/>
      <c r="HGF108" s="51"/>
      <c r="HGG108" s="51"/>
      <c r="HGH108" s="51"/>
      <c r="HGI108" s="51"/>
      <c r="HGJ108" s="51"/>
      <c r="HGK108" s="51"/>
      <c r="HGL108" s="51"/>
      <c r="HGM108" s="51"/>
      <c r="HGN108" s="51"/>
      <c r="HGO108" s="51"/>
      <c r="HGP108" s="51"/>
      <c r="HGQ108" s="51"/>
      <c r="HGR108" s="51"/>
      <c r="HGS108" s="51"/>
      <c r="HGT108" s="51"/>
      <c r="HGU108" s="51"/>
      <c r="HGV108" s="51"/>
      <c r="HGW108" s="51"/>
      <c r="HGX108" s="51"/>
      <c r="HGY108" s="51"/>
      <c r="HGZ108" s="51"/>
      <c r="HHA108" s="51"/>
      <c r="HHB108" s="51"/>
      <c r="HHC108" s="51"/>
      <c r="HHD108" s="51"/>
      <c r="HHE108" s="51"/>
      <c r="HHF108" s="51"/>
      <c r="HHG108" s="51"/>
      <c r="HHH108" s="51"/>
      <c r="HHI108" s="51"/>
      <c r="HHJ108" s="51"/>
      <c r="HHK108" s="51"/>
      <c r="HHL108" s="51"/>
      <c r="HHM108" s="51"/>
      <c r="HHN108" s="51"/>
      <c r="HHO108" s="51"/>
      <c r="HHP108" s="51"/>
      <c r="HHQ108" s="51"/>
      <c r="HHR108" s="51"/>
      <c r="HHS108" s="51"/>
      <c r="HHT108" s="51"/>
      <c r="HHU108" s="51"/>
      <c r="HHV108" s="51"/>
      <c r="HHW108" s="51"/>
      <c r="HHX108" s="51"/>
      <c r="HHY108" s="51"/>
      <c r="HHZ108" s="51"/>
      <c r="HIA108" s="51"/>
      <c r="HIB108" s="51"/>
      <c r="HIC108" s="51"/>
      <c r="HID108" s="51"/>
      <c r="HIE108" s="51"/>
      <c r="HIF108" s="51"/>
      <c r="HIG108" s="51"/>
      <c r="HIH108" s="51"/>
      <c r="HII108" s="51"/>
      <c r="HIJ108" s="51"/>
      <c r="HIK108" s="51"/>
      <c r="HIL108" s="51"/>
      <c r="HIM108" s="51"/>
      <c r="HIN108" s="51"/>
      <c r="HIO108" s="51"/>
      <c r="HIP108" s="51"/>
      <c r="HIQ108" s="51"/>
      <c r="HIR108" s="51"/>
      <c r="HIS108" s="51"/>
      <c r="HIT108" s="51"/>
      <c r="HIU108" s="51"/>
      <c r="HIV108" s="51"/>
      <c r="HIW108" s="51"/>
      <c r="HIX108" s="51"/>
      <c r="HIY108" s="51"/>
      <c r="HIZ108" s="51"/>
      <c r="HJA108" s="51"/>
      <c r="HJB108" s="51"/>
      <c r="HJC108" s="51"/>
      <c r="HJD108" s="51"/>
      <c r="HJE108" s="51"/>
      <c r="HJF108" s="51"/>
      <c r="HJG108" s="51"/>
      <c r="HJH108" s="51"/>
      <c r="HJI108" s="51"/>
      <c r="HJJ108" s="51"/>
      <c r="HJK108" s="51"/>
      <c r="HJL108" s="51"/>
      <c r="HJM108" s="51"/>
      <c r="HJN108" s="51"/>
      <c r="HJO108" s="51"/>
      <c r="HJP108" s="51"/>
      <c r="HJQ108" s="51"/>
      <c r="HJR108" s="51"/>
      <c r="HJS108" s="51"/>
      <c r="HJT108" s="51"/>
      <c r="HJU108" s="51"/>
      <c r="HJV108" s="51"/>
      <c r="HJW108" s="51"/>
      <c r="HJX108" s="51"/>
      <c r="HJY108" s="51"/>
      <c r="HJZ108" s="51"/>
      <c r="HKA108" s="51"/>
      <c r="HKB108" s="51"/>
      <c r="HKC108" s="51"/>
      <c r="HKD108" s="51"/>
      <c r="HKE108" s="51"/>
      <c r="HKF108" s="51"/>
      <c r="HKG108" s="51"/>
      <c r="HKH108" s="51"/>
      <c r="HKI108" s="51"/>
      <c r="HKJ108" s="51"/>
      <c r="HKK108" s="51"/>
      <c r="HKL108" s="51"/>
      <c r="HKM108" s="51"/>
      <c r="HKN108" s="51"/>
      <c r="HKO108" s="51"/>
      <c r="HKP108" s="51"/>
      <c r="HKQ108" s="51"/>
      <c r="HKR108" s="51"/>
      <c r="HKS108" s="51"/>
      <c r="HKT108" s="51"/>
      <c r="HKU108" s="51"/>
      <c r="HKV108" s="51"/>
      <c r="HKW108" s="51"/>
      <c r="HKX108" s="51"/>
      <c r="HKY108" s="51"/>
      <c r="HKZ108" s="51"/>
      <c r="HLA108" s="51"/>
      <c r="HLB108" s="51"/>
      <c r="HLC108" s="51"/>
      <c r="HLD108" s="51"/>
      <c r="HLE108" s="51"/>
      <c r="HLF108" s="51"/>
      <c r="HLG108" s="51"/>
      <c r="HLH108" s="51"/>
      <c r="HLI108" s="51"/>
      <c r="HLJ108" s="51"/>
      <c r="HLK108" s="51"/>
      <c r="HLL108" s="51"/>
      <c r="HLM108" s="51"/>
      <c r="HLN108" s="51"/>
      <c r="HLO108" s="51"/>
      <c r="HLP108" s="51"/>
      <c r="HLQ108" s="51"/>
      <c r="HLR108" s="51"/>
      <c r="HLS108" s="51"/>
      <c r="HLT108" s="51"/>
      <c r="HLU108" s="51"/>
      <c r="HLV108" s="51"/>
      <c r="HLW108" s="51"/>
      <c r="HLX108" s="51"/>
      <c r="HLY108" s="51"/>
      <c r="HLZ108" s="51"/>
      <c r="HMA108" s="51"/>
      <c r="HMB108" s="51"/>
      <c r="HMC108" s="51"/>
      <c r="HMD108" s="51"/>
      <c r="HME108" s="51"/>
      <c r="HMF108" s="51"/>
      <c r="HMG108" s="51"/>
      <c r="HMH108" s="51"/>
      <c r="HMI108" s="51"/>
      <c r="HMJ108" s="51"/>
      <c r="HMK108" s="51"/>
      <c r="HML108" s="51"/>
      <c r="HMM108" s="51"/>
      <c r="HMN108" s="51"/>
      <c r="HMO108" s="51"/>
      <c r="HMP108" s="51"/>
      <c r="HMQ108" s="51"/>
      <c r="HMR108" s="51"/>
      <c r="HMS108" s="51"/>
      <c r="HMT108" s="51"/>
      <c r="HMU108" s="51"/>
      <c r="HMV108" s="51"/>
      <c r="HMW108" s="51"/>
      <c r="HMX108" s="51"/>
      <c r="HMY108" s="51"/>
      <c r="HMZ108" s="51"/>
      <c r="HNA108" s="51"/>
      <c r="HNB108" s="51"/>
      <c r="HNC108" s="51"/>
      <c r="HND108" s="51"/>
      <c r="HNE108" s="51"/>
      <c r="HNF108" s="51"/>
      <c r="HNG108" s="51"/>
      <c r="HNH108" s="51"/>
      <c r="HNI108" s="51"/>
      <c r="HNJ108" s="51"/>
      <c r="HNK108" s="51"/>
      <c r="HNL108" s="51"/>
      <c r="HNM108" s="51"/>
      <c r="HNN108" s="51"/>
      <c r="HNO108" s="51"/>
      <c r="HNP108" s="51"/>
      <c r="HNQ108" s="51"/>
      <c r="HNR108" s="51"/>
      <c r="HNS108" s="51"/>
      <c r="HNT108" s="51"/>
      <c r="HNU108" s="51"/>
      <c r="HNV108" s="51"/>
      <c r="HNW108" s="51"/>
      <c r="HNX108" s="51"/>
      <c r="HNY108" s="51"/>
      <c r="HNZ108" s="51"/>
      <c r="HOA108" s="51"/>
      <c r="HOB108" s="51"/>
      <c r="HOC108" s="51"/>
      <c r="HOD108" s="51"/>
      <c r="HOE108" s="51"/>
      <c r="HOF108" s="51"/>
      <c r="HOG108" s="51"/>
      <c r="HOH108" s="51"/>
      <c r="HOI108" s="51"/>
      <c r="HOJ108" s="51"/>
      <c r="HOK108" s="51"/>
      <c r="HOL108" s="51"/>
      <c r="HOM108" s="51"/>
      <c r="HON108" s="51"/>
      <c r="HOO108" s="51"/>
      <c r="HOP108" s="51"/>
      <c r="HOQ108" s="51"/>
      <c r="HOR108" s="51"/>
      <c r="HOS108" s="51"/>
      <c r="HOT108" s="51"/>
      <c r="HOU108" s="51"/>
      <c r="HOV108" s="51"/>
      <c r="HOW108" s="51"/>
      <c r="HOX108" s="51"/>
      <c r="HOY108" s="51"/>
      <c r="HOZ108" s="51"/>
      <c r="HPA108" s="51"/>
      <c r="HPB108" s="51"/>
      <c r="HPC108" s="51"/>
      <c r="HPD108" s="51"/>
      <c r="HPE108" s="51"/>
      <c r="HPF108" s="51"/>
      <c r="HPG108" s="51"/>
      <c r="HPH108" s="51"/>
      <c r="HPI108" s="51"/>
      <c r="HPJ108" s="51"/>
      <c r="HPK108" s="51"/>
      <c r="HPL108" s="51"/>
      <c r="HPM108" s="51"/>
      <c r="HPN108" s="51"/>
      <c r="HPO108" s="51"/>
      <c r="HPP108" s="51"/>
      <c r="HPQ108" s="51"/>
      <c r="HPR108" s="51"/>
      <c r="HPS108" s="51"/>
      <c r="HPT108" s="51"/>
      <c r="HPU108" s="51"/>
      <c r="HPV108" s="51"/>
      <c r="HPW108" s="51"/>
      <c r="HPX108" s="51"/>
      <c r="HPY108" s="51"/>
      <c r="HPZ108" s="51"/>
      <c r="HQA108" s="51"/>
      <c r="HQB108" s="51"/>
      <c r="HQC108" s="51"/>
      <c r="HQD108" s="51"/>
      <c r="HQE108" s="51"/>
      <c r="HQF108" s="51"/>
      <c r="HQG108" s="51"/>
      <c r="HQH108" s="51"/>
      <c r="HQI108" s="51"/>
      <c r="HQJ108" s="51"/>
      <c r="HQK108" s="51"/>
      <c r="HQL108" s="51"/>
      <c r="HQM108" s="51"/>
      <c r="HQN108" s="51"/>
      <c r="HQO108" s="51"/>
      <c r="HQP108" s="51"/>
      <c r="HQQ108" s="51"/>
      <c r="HQR108" s="51"/>
      <c r="HQS108" s="51"/>
      <c r="HQT108" s="51"/>
      <c r="HQU108" s="51"/>
      <c r="HQV108" s="51"/>
      <c r="HQW108" s="51"/>
      <c r="HQX108" s="51"/>
      <c r="HQY108" s="51"/>
      <c r="HQZ108" s="51"/>
      <c r="HRA108" s="51"/>
      <c r="HRB108" s="51"/>
      <c r="HRC108" s="51"/>
      <c r="HRD108" s="51"/>
      <c r="HRE108" s="51"/>
      <c r="HRF108" s="51"/>
      <c r="HRG108" s="51"/>
      <c r="HRH108" s="51"/>
      <c r="HRI108" s="51"/>
      <c r="HRJ108" s="51"/>
      <c r="HRK108" s="51"/>
      <c r="HRL108" s="51"/>
      <c r="HRM108" s="51"/>
      <c r="HRN108" s="51"/>
      <c r="HRO108" s="51"/>
      <c r="HRP108" s="51"/>
      <c r="HRQ108" s="51"/>
      <c r="HRR108" s="51"/>
      <c r="HRS108" s="51"/>
      <c r="HRT108" s="51"/>
      <c r="HRU108" s="51"/>
      <c r="HRV108" s="51"/>
      <c r="HRW108" s="51"/>
      <c r="HRX108" s="51"/>
      <c r="HRY108" s="51"/>
      <c r="HRZ108" s="51"/>
      <c r="HSA108" s="51"/>
      <c r="HSB108" s="51"/>
      <c r="HSC108" s="51"/>
      <c r="HSD108" s="51"/>
      <c r="HSE108" s="51"/>
      <c r="HSF108" s="51"/>
      <c r="HSG108" s="51"/>
      <c r="HSH108" s="51"/>
      <c r="HSI108" s="51"/>
      <c r="HSJ108" s="51"/>
      <c r="HSK108" s="51"/>
      <c r="HSL108" s="51"/>
      <c r="HSM108" s="51"/>
      <c r="HSN108" s="51"/>
      <c r="HSO108" s="51"/>
      <c r="HSP108" s="51"/>
      <c r="HSQ108" s="51"/>
      <c r="HSR108" s="51"/>
      <c r="HSS108" s="51"/>
      <c r="HST108" s="51"/>
      <c r="HSU108" s="51"/>
      <c r="HSV108" s="51"/>
      <c r="HSW108" s="51"/>
      <c r="HSX108" s="51"/>
      <c r="HSY108" s="51"/>
      <c r="HSZ108" s="51"/>
      <c r="HTA108" s="51"/>
      <c r="HTB108" s="51"/>
      <c r="HTC108" s="51"/>
      <c r="HTD108" s="51"/>
      <c r="HTE108" s="51"/>
      <c r="HTF108" s="51"/>
      <c r="HTG108" s="51"/>
      <c r="HTH108" s="51"/>
      <c r="HTI108" s="51"/>
      <c r="HTJ108" s="51"/>
      <c r="HTK108" s="51"/>
      <c r="HTL108" s="51"/>
      <c r="HTM108" s="51"/>
      <c r="HTN108" s="51"/>
      <c r="HTO108" s="51"/>
      <c r="HTP108" s="51"/>
      <c r="HTQ108" s="51"/>
      <c r="HTR108" s="51"/>
      <c r="HTS108" s="51"/>
      <c r="HTT108" s="51"/>
      <c r="HTU108" s="51"/>
      <c r="HTV108" s="51"/>
      <c r="HTW108" s="51"/>
      <c r="HTX108" s="51"/>
      <c r="HTY108" s="51"/>
      <c r="HTZ108" s="51"/>
      <c r="HUA108" s="51"/>
      <c r="HUB108" s="51"/>
      <c r="HUC108" s="51"/>
      <c r="HUD108" s="51"/>
      <c r="HUE108" s="51"/>
      <c r="HUF108" s="51"/>
      <c r="HUG108" s="51"/>
      <c r="HUH108" s="51"/>
      <c r="HUI108" s="51"/>
      <c r="HUJ108" s="51"/>
      <c r="HUK108" s="51"/>
      <c r="HUL108" s="51"/>
      <c r="HUM108" s="51"/>
      <c r="HUN108" s="51"/>
      <c r="HUO108" s="51"/>
      <c r="HUP108" s="51"/>
      <c r="HUQ108" s="51"/>
      <c r="HUR108" s="51"/>
      <c r="HUS108" s="51"/>
      <c r="HUT108" s="51"/>
      <c r="HUU108" s="51"/>
      <c r="HUV108" s="51"/>
      <c r="HUW108" s="51"/>
      <c r="HUX108" s="51"/>
      <c r="HUY108" s="51"/>
      <c r="HUZ108" s="51"/>
      <c r="HVA108" s="51"/>
      <c r="HVB108" s="51"/>
      <c r="HVC108" s="51"/>
      <c r="HVD108" s="51"/>
      <c r="HVE108" s="51"/>
      <c r="HVF108" s="51"/>
      <c r="HVG108" s="51"/>
      <c r="HVH108" s="51"/>
      <c r="HVI108" s="51"/>
      <c r="HVJ108" s="51"/>
      <c r="HVK108" s="51"/>
      <c r="HVL108" s="51"/>
      <c r="HVM108" s="51"/>
      <c r="HVN108" s="51"/>
      <c r="HVO108" s="51"/>
      <c r="HVP108" s="51"/>
      <c r="HVQ108" s="51"/>
      <c r="HVR108" s="51"/>
      <c r="HVS108" s="51"/>
      <c r="HVT108" s="51"/>
      <c r="HVU108" s="51"/>
      <c r="HVV108" s="51"/>
      <c r="HVW108" s="51"/>
      <c r="HVX108" s="51"/>
      <c r="HVY108" s="51"/>
      <c r="HVZ108" s="51"/>
      <c r="HWA108" s="51"/>
      <c r="HWB108" s="51"/>
      <c r="HWC108" s="51"/>
      <c r="HWD108" s="51"/>
      <c r="HWE108" s="51"/>
      <c r="HWF108" s="51"/>
      <c r="HWG108" s="51"/>
      <c r="HWH108" s="51"/>
      <c r="HWI108" s="51"/>
      <c r="HWJ108" s="51"/>
      <c r="HWK108" s="51"/>
      <c r="HWL108" s="51"/>
      <c r="HWM108" s="51"/>
      <c r="HWN108" s="51"/>
      <c r="HWO108" s="51"/>
      <c r="HWP108" s="51"/>
      <c r="HWQ108" s="51"/>
      <c r="HWR108" s="51"/>
      <c r="HWS108" s="51"/>
      <c r="HWT108" s="51"/>
      <c r="HWU108" s="51"/>
      <c r="HWV108" s="51"/>
      <c r="HWW108" s="51"/>
      <c r="HWX108" s="51"/>
      <c r="HWY108" s="51"/>
      <c r="HWZ108" s="51"/>
      <c r="HXA108" s="51"/>
      <c r="HXB108" s="51"/>
      <c r="HXC108" s="51"/>
      <c r="HXD108" s="51"/>
      <c r="HXE108" s="51"/>
      <c r="HXF108" s="51"/>
      <c r="HXG108" s="51"/>
      <c r="HXH108" s="51"/>
      <c r="HXI108" s="51"/>
      <c r="HXJ108" s="51"/>
      <c r="HXK108" s="51"/>
      <c r="HXL108" s="51"/>
      <c r="HXM108" s="51"/>
      <c r="HXN108" s="51"/>
      <c r="HXO108" s="51"/>
      <c r="HXP108" s="51"/>
      <c r="HXQ108" s="51"/>
      <c r="HXR108" s="51"/>
      <c r="HXS108" s="51"/>
      <c r="HXT108" s="51"/>
      <c r="HXU108" s="51"/>
      <c r="HXV108" s="51"/>
      <c r="HXW108" s="51"/>
      <c r="HXX108" s="51"/>
      <c r="HXY108" s="51"/>
      <c r="HXZ108" s="51"/>
      <c r="HYA108" s="51"/>
      <c r="HYB108" s="51"/>
      <c r="HYC108" s="51"/>
      <c r="HYD108" s="51"/>
      <c r="HYE108" s="51"/>
      <c r="HYF108" s="51"/>
      <c r="HYG108" s="51"/>
      <c r="HYH108" s="51"/>
      <c r="HYI108" s="51"/>
      <c r="HYJ108" s="51"/>
      <c r="HYK108" s="51"/>
      <c r="HYL108" s="51"/>
      <c r="HYM108" s="51"/>
      <c r="HYN108" s="51"/>
      <c r="HYO108" s="51"/>
      <c r="HYP108" s="51"/>
      <c r="HYQ108" s="51"/>
      <c r="HYR108" s="51"/>
      <c r="HYS108" s="51"/>
      <c r="HYT108" s="51"/>
      <c r="HYU108" s="51"/>
      <c r="HYV108" s="51"/>
      <c r="HYW108" s="51"/>
      <c r="HYX108" s="51"/>
      <c r="HYY108" s="51"/>
      <c r="HYZ108" s="51"/>
      <c r="HZA108" s="51"/>
      <c r="HZB108" s="51"/>
      <c r="HZC108" s="51"/>
      <c r="HZD108" s="51"/>
      <c r="HZE108" s="51"/>
      <c r="HZF108" s="51"/>
      <c r="HZG108" s="51"/>
      <c r="HZH108" s="51"/>
      <c r="HZI108" s="51"/>
      <c r="HZJ108" s="51"/>
      <c r="HZK108" s="51"/>
      <c r="HZL108" s="51"/>
      <c r="HZM108" s="51"/>
      <c r="HZN108" s="51"/>
      <c r="HZO108" s="51"/>
      <c r="HZP108" s="51"/>
      <c r="HZQ108" s="51"/>
      <c r="HZR108" s="51"/>
      <c r="HZS108" s="51"/>
      <c r="HZT108" s="51"/>
      <c r="HZU108" s="51"/>
      <c r="HZV108" s="51"/>
      <c r="HZW108" s="51"/>
      <c r="HZX108" s="51"/>
      <c r="HZY108" s="51"/>
      <c r="HZZ108" s="51"/>
      <c r="IAA108" s="51"/>
      <c r="IAB108" s="51"/>
      <c r="IAC108" s="51"/>
      <c r="IAD108" s="51"/>
      <c r="IAE108" s="51"/>
      <c r="IAF108" s="51"/>
      <c r="IAG108" s="51"/>
      <c r="IAH108" s="51"/>
      <c r="IAI108" s="51"/>
      <c r="IAJ108" s="51"/>
      <c r="IAK108" s="51"/>
      <c r="IAL108" s="51"/>
      <c r="IAM108" s="51"/>
      <c r="IAN108" s="51"/>
      <c r="IAO108" s="51"/>
      <c r="IAP108" s="51"/>
      <c r="IAQ108" s="51"/>
      <c r="IAR108" s="51"/>
      <c r="IAS108" s="51"/>
      <c r="IAT108" s="51"/>
      <c r="IAU108" s="51"/>
      <c r="IAV108" s="51"/>
      <c r="IAW108" s="51"/>
      <c r="IAX108" s="51"/>
      <c r="IAY108" s="51"/>
      <c r="IAZ108" s="51"/>
      <c r="IBA108" s="51"/>
      <c r="IBB108" s="51"/>
      <c r="IBC108" s="51"/>
      <c r="IBD108" s="51"/>
      <c r="IBE108" s="51"/>
      <c r="IBF108" s="51"/>
      <c r="IBG108" s="51"/>
      <c r="IBH108" s="51"/>
      <c r="IBI108" s="51"/>
      <c r="IBJ108" s="51"/>
      <c r="IBK108" s="51"/>
      <c r="IBL108" s="51"/>
      <c r="IBM108" s="51"/>
      <c r="IBN108" s="51"/>
      <c r="IBO108" s="51"/>
      <c r="IBP108" s="51"/>
      <c r="IBQ108" s="51"/>
      <c r="IBR108" s="51"/>
      <c r="IBS108" s="51"/>
      <c r="IBT108" s="51"/>
      <c r="IBU108" s="51"/>
      <c r="IBV108" s="51"/>
      <c r="IBW108" s="51"/>
      <c r="IBX108" s="51"/>
      <c r="IBY108" s="51"/>
      <c r="IBZ108" s="51"/>
      <c r="ICA108" s="51"/>
      <c r="ICB108" s="51"/>
      <c r="ICC108" s="51"/>
      <c r="ICD108" s="51"/>
      <c r="ICE108" s="51"/>
      <c r="ICF108" s="51"/>
      <c r="ICG108" s="51"/>
      <c r="ICH108" s="51"/>
      <c r="ICI108" s="51"/>
      <c r="ICJ108" s="51"/>
      <c r="ICK108" s="51"/>
      <c r="ICL108" s="51"/>
      <c r="ICM108" s="51"/>
      <c r="ICN108" s="51"/>
      <c r="ICO108" s="51"/>
      <c r="ICP108" s="51"/>
      <c r="ICQ108" s="51"/>
      <c r="ICR108" s="51"/>
      <c r="ICS108" s="51"/>
      <c r="ICT108" s="51"/>
      <c r="ICU108" s="51"/>
      <c r="ICV108" s="51"/>
      <c r="ICW108" s="51"/>
      <c r="ICX108" s="51"/>
      <c r="ICY108" s="51"/>
      <c r="ICZ108" s="51"/>
      <c r="IDA108" s="51"/>
      <c r="IDB108" s="51"/>
      <c r="IDC108" s="51"/>
      <c r="IDD108" s="51"/>
      <c r="IDE108" s="51"/>
      <c r="IDF108" s="51"/>
      <c r="IDG108" s="51"/>
      <c r="IDH108" s="51"/>
      <c r="IDI108" s="51"/>
      <c r="IDJ108" s="51"/>
      <c r="IDK108" s="51"/>
      <c r="IDL108" s="51"/>
      <c r="IDM108" s="51"/>
      <c r="IDN108" s="51"/>
      <c r="IDO108" s="51"/>
      <c r="IDP108" s="51"/>
      <c r="IDQ108" s="51"/>
      <c r="IDR108" s="51"/>
      <c r="IDS108" s="51"/>
      <c r="IDT108" s="51"/>
      <c r="IDU108" s="51"/>
      <c r="IDV108" s="51"/>
      <c r="IDW108" s="51"/>
      <c r="IDX108" s="51"/>
      <c r="IDY108" s="51"/>
      <c r="IDZ108" s="51"/>
      <c r="IEA108" s="51"/>
      <c r="IEB108" s="51"/>
      <c r="IEC108" s="51"/>
      <c r="IED108" s="51"/>
      <c r="IEE108" s="51"/>
      <c r="IEF108" s="51"/>
      <c r="IEG108" s="51"/>
      <c r="IEH108" s="51"/>
      <c r="IEI108" s="51"/>
      <c r="IEJ108" s="51"/>
      <c r="IEK108" s="51"/>
      <c r="IEL108" s="51"/>
      <c r="IEM108" s="51"/>
      <c r="IEN108" s="51"/>
      <c r="IEO108" s="51"/>
      <c r="IEP108" s="51"/>
      <c r="IEQ108" s="51"/>
      <c r="IER108" s="51"/>
      <c r="IES108" s="51"/>
      <c r="IET108" s="51"/>
      <c r="IEU108" s="51"/>
      <c r="IEV108" s="51"/>
      <c r="IEW108" s="51"/>
      <c r="IEX108" s="51"/>
      <c r="IEY108" s="51"/>
      <c r="IEZ108" s="51"/>
      <c r="IFA108" s="51"/>
      <c r="IFB108" s="51"/>
      <c r="IFC108" s="51"/>
      <c r="IFD108" s="51"/>
      <c r="IFE108" s="51"/>
      <c r="IFF108" s="51"/>
      <c r="IFG108" s="51"/>
      <c r="IFH108" s="51"/>
      <c r="IFI108" s="51"/>
      <c r="IFJ108" s="51"/>
      <c r="IFK108" s="51"/>
      <c r="IFL108" s="51"/>
      <c r="IFM108" s="51"/>
      <c r="IFN108" s="51"/>
      <c r="IFO108" s="51"/>
      <c r="IFP108" s="51"/>
      <c r="IFQ108" s="51"/>
      <c r="IFR108" s="51"/>
      <c r="IFS108" s="51"/>
      <c r="IFT108" s="51"/>
      <c r="IFU108" s="51"/>
      <c r="IFV108" s="51"/>
      <c r="IFW108" s="51"/>
      <c r="IFX108" s="51"/>
      <c r="IFY108" s="51"/>
      <c r="IFZ108" s="51"/>
      <c r="IGA108" s="51"/>
      <c r="IGB108" s="51"/>
      <c r="IGC108" s="51"/>
      <c r="IGD108" s="51"/>
      <c r="IGE108" s="51"/>
      <c r="IGF108" s="51"/>
      <c r="IGG108" s="51"/>
      <c r="IGH108" s="51"/>
      <c r="IGI108" s="51"/>
      <c r="IGJ108" s="51"/>
      <c r="IGK108" s="51"/>
      <c r="IGL108" s="51"/>
      <c r="IGM108" s="51"/>
      <c r="IGN108" s="51"/>
      <c r="IGO108" s="51"/>
      <c r="IGP108" s="51"/>
      <c r="IGQ108" s="51"/>
      <c r="IGR108" s="51"/>
      <c r="IGS108" s="51"/>
      <c r="IGT108" s="51"/>
      <c r="IGU108" s="51"/>
      <c r="IGV108" s="51"/>
      <c r="IGW108" s="51"/>
      <c r="IGX108" s="51"/>
      <c r="IGY108" s="51"/>
      <c r="IGZ108" s="51"/>
      <c r="IHA108" s="51"/>
      <c r="IHB108" s="51"/>
      <c r="IHC108" s="51"/>
      <c r="IHD108" s="51"/>
      <c r="IHE108" s="51"/>
      <c r="IHF108" s="51"/>
      <c r="IHG108" s="51"/>
      <c r="IHH108" s="51"/>
      <c r="IHI108" s="51"/>
      <c r="IHJ108" s="51"/>
      <c r="IHK108" s="51"/>
      <c r="IHL108" s="51"/>
      <c r="IHM108" s="51"/>
      <c r="IHN108" s="51"/>
      <c r="IHO108" s="51"/>
      <c r="IHP108" s="51"/>
      <c r="IHQ108" s="51"/>
      <c r="IHR108" s="51"/>
      <c r="IHS108" s="51"/>
      <c r="IHT108" s="51"/>
      <c r="IHU108" s="51"/>
      <c r="IHV108" s="51"/>
      <c r="IHW108" s="51"/>
      <c r="IHX108" s="51"/>
      <c r="IHY108" s="51"/>
      <c r="IHZ108" s="51"/>
      <c r="IIA108" s="51"/>
      <c r="IIB108" s="51"/>
      <c r="IIC108" s="51"/>
      <c r="IID108" s="51"/>
      <c r="IIE108" s="51"/>
      <c r="IIF108" s="51"/>
      <c r="IIG108" s="51"/>
      <c r="IIH108" s="51"/>
      <c r="III108" s="51"/>
      <c r="IIJ108" s="51"/>
      <c r="IIK108" s="51"/>
      <c r="IIL108" s="51"/>
      <c r="IIM108" s="51"/>
      <c r="IIN108" s="51"/>
      <c r="IIO108" s="51"/>
      <c r="IIP108" s="51"/>
      <c r="IIQ108" s="51"/>
      <c r="IIR108" s="51"/>
      <c r="IIS108" s="51"/>
      <c r="IIT108" s="51"/>
      <c r="IIU108" s="51"/>
      <c r="IIV108" s="51"/>
      <c r="IIW108" s="51"/>
      <c r="IIX108" s="51"/>
      <c r="IIY108" s="51"/>
      <c r="IIZ108" s="51"/>
      <c r="IJA108" s="51"/>
      <c r="IJB108" s="51"/>
      <c r="IJC108" s="51"/>
      <c r="IJD108" s="51"/>
      <c r="IJE108" s="51"/>
      <c r="IJF108" s="51"/>
      <c r="IJG108" s="51"/>
      <c r="IJH108" s="51"/>
      <c r="IJI108" s="51"/>
      <c r="IJJ108" s="51"/>
      <c r="IJK108" s="51"/>
      <c r="IJL108" s="51"/>
      <c r="IJM108" s="51"/>
      <c r="IJN108" s="51"/>
      <c r="IJO108" s="51"/>
      <c r="IJP108" s="51"/>
      <c r="IJQ108" s="51"/>
      <c r="IJR108" s="51"/>
      <c r="IJS108" s="51"/>
      <c r="IJT108" s="51"/>
      <c r="IJU108" s="51"/>
      <c r="IJV108" s="51"/>
      <c r="IJW108" s="51"/>
      <c r="IJX108" s="51"/>
      <c r="IJY108" s="51"/>
      <c r="IJZ108" s="51"/>
      <c r="IKA108" s="51"/>
      <c r="IKB108" s="51"/>
      <c r="IKC108" s="51"/>
      <c r="IKD108" s="51"/>
      <c r="IKE108" s="51"/>
      <c r="IKF108" s="51"/>
      <c r="IKG108" s="51"/>
      <c r="IKH108" s="51"/>
      <c r="IKI108" s="51"/>
      <c r="IKJ108" s="51"/>
      <c r="IKK108" s="51"/>
      <c r="IKL108" s="51"/>
      <c r="IKM108" s="51"/>
      <c r="IKN108" s="51"/>
      <c r="IKO108" s="51"/>
      <c r="IKP108" s="51"/>
      <c r="IKQ108" s="51"/>
      <c r="IKR108" s="51"/>
      <c r="IKS108" s="51"/>
      <c r="IKT108" s="51"/>
      <c r="IKU108" s="51"/>
      <c r="IKV108" s="51"/>
      <c r="IKW108" s="51"/>
      <c r="IKX108" s="51"/>
      <c r="IKY108" s="51"/>
      <c r="IKZ108" s="51"/>
      <c r="ILA108" s="51"/>
      <c r="ILB108" s="51"/>
      <c r="ILC108" s="51"/>
      <c r="ILD108" s="51"/>
      <c r="ILE108" s="51"/>
      <c r="ILF108" s="51"/>
      <c r="ILG108" s="51"/>
      <c r="ILH108" s="51"/>
      <c r="ILI108" s="51"/>
      <c r="ILJ108" s="51"/>
      <c r="ILK108" s="51"/>
      <c r="ILL108" s="51"/>
      <c r="ILM108" s="51"/>
      <c r="ILN108" s="51"/>
      <c r="ILO108" s="51"/>
      <c r="ILP108" s="51"/>
      <c r="ILQ108" s="51"/>
      <c r="ILR108" s="51"/>
      <c r="ILS108" s="51"/>
      <c r="ILT108" s="51"/>
      <c r="ILU108" s="51"/>
      <c r="ILV108" s="51"/>
      <c r="ILW108" s="51"/>
      <c r="ILX108" s="51"/>
      <c r="ILY108" s="51"/>
      <c r="ILZ108" s="51"/>
      <c r="IMA108" s="51"/>
      <c r="IMB108" s="51"/>
      <c r="IMC108" s="51"/>
      <c r="IMD108" s="51"/>
      <c r="IME108" s="51"/>
      <c r="IMF108" s="51"/>
      <c r="IMG108" s="51"/>
      <c r="IMH108" s="51"/>
      <c r="IMI108" s="51"/>
      <c r="IMJ108" s="51"/>
      <c r="IMK108" s="51"/>
      <c r="IML108" s="51"/>
      <c r="IMM108" s="51"/>
      <c r="IMN108" s="51"/>
      <c r="IMO108" s="51"/>
      <c r="IMP108" s="51"/>
      <c r="IMQ108" s="51"/>
      <c r="IMR108" s="51"/>
      <c r="IMS108" s="51"/>
      <c r="IMT108" s="51"/>
      <c r="IMU108" s="51"/>
      <c r="IMV108" s="51"/>
      <c r="IMW108" s="51"/>
      <c r="IMX108" s="51"/>
      <c r="IMY108" s="51"/>
      <c r="IMZ108" s="51"/>
      <c r="INA108" s="51"/>
      <c r="INB108" s="51"/>
      <c r="INC108" s="51"/>
      <c r="IND108" s="51"/>
      <c r="INE108" s="51"/>
      <c r="INF108" s="51"/>
      <c r="ING108" s="51"/>
      <c r="INH108" s="51"/>
      <c r="INI108" s="51"/>
      <c r="INJ108" s="51"/>
      <c r="INK108" s="51"/>
      <c r="INL108" s="51"/>
      <c r="INM108" s="51"/>
      <c r="INN108" s="51"/>
      <c r="INO108" s="51"/>
      <c r="INP108" s="51"/>
      <c r="INQ108" s="51"/>
      <c r="INR108" s="51"/>
      <c r="INS108" s="51"/>
      <c r="INT108" s="51"/>
      <c r="INU108" s="51"/>
      <c r="INV108" s="51"/>
      <c r="INW108" s="51"/>
      <c r="INX108" s="51"/>
      <c r="INY108" s="51"/>
      <c r="INZ108" s="51"/>
      <c r="IOA108" s="51"/>
      <c r="IOB108" s="51"/>
      <c r="IOC108" s="51"/>
      <c r="IOD108" s="51"/>
      <c r="IOE108" s="51"/>
      <c r="IOF108" s="51"/>
      <c r="IOG108" s="51"/>
      <c r="IOH108" s="51"/>
      <c r="IOI108" s="51"/>
      <c r="IOJ108" s="51"/>
      <c r="IOK108" s="51"/>
      <c r="IOL108" s="51"/>
      <c r="IOM108" s="51"/>
      <c r="ION108" s="51"/>
      <c r="IOO108" s="51"/>
      <c r="IOP108" s="51"/>
      <c r="IOQ108" s="51"/>
      <c r="IOR108" s="51"/>
      <c r="IOS108" s="51"/>
      <c r="IOT108" s="51"/>
      <c r="IOU108" s="51"/>
      <c r="IOV108" s="51"/>
      <c r="IOW108" s="51"/>
      <c r="IOX108" s="51"/>
      <c r="IOY108" s="51"/>
      <c r="IOZ108" s="51"/>
      <c r="IPA108" s="51"/>
      <c r="IPB108" s="51"/>
      <c r="IPC108" s="51"/>
      <c r="IPD108" s="51"/>
      <c r="IPE108" s="51"/>
      <c r="IPF108" s="51"/>
      <c r="IPG108" s="51"/>
      <c r="IPH108" s="51"/>
      <c r="IPI108" s="51"/>
      <c r="IPJ108" s="51"/>
      <c r="IPK108" s="51"/>
      <c r="IPL108" s="51"/>
      <c r="IPM108" s="51"/>
      <c r="IPN108" s="51"/>
      <c r="IPO108" s="51"/>
      <c r="IPP108" s="51"/>
      <c r="IPQ108" s="51"/>
      <c r="IPR108" s="51"/>
      <c r="IPS108" s="51"/>
      <c r="IPT108" s="51"/>
      <c r="IPU108" s="51"/>
      <c r="IPV108" s="51"/>
      <c r="IPW108" s="51"/>
      <c r="IPX108" s="51"/>
      <c r="IPY108" s="51"/>
      <c r="IPZ108" s="51"/>
      <c r="IQA108" s="51"/>
      <c r="IQB108" s="51"/>
      <c r="IQC108" s="51"/>
      <c r="IQD108" s="51"/>
      <c r="IQE108" s="51"/>
      <c r="IQF108" s="51"/>
      <c r="IQG108" s="51"/>
      <c r="IQH108" s="51"/>
      <c r="IQI108" s="51"/>
      <c r="IQJ108" s="51"/>
      <c r="IQK108" s="51"/>
      <c r="IQL108" s="51"/>
      <c r="IQM108" s="51"/>
      <c r="IQN108" s="51"/>
      <c r="IQO108" s="51"/>
      <c r="IQP108" s="51"/>
      <c r="IQQ108" s="51"/>
      <c r="IQR108" s="51"/>
      <c r="IQS108" s="51"/>
      <c r="IQT108" s="51"/>
      <c r="IQU108" s="51"/>
      <c r="IQV108" s="51"/>
      <c r="IQW108" s="51"/>
      <c r="IQX108" s="51"/>
      <c r="IQY108" s="51"/>
      <c r="IQZ108" s="51"/>
      <c r="IRA108" s="51"/>
      <c r="IRB108" s="51"/>
      <c r="IRC108" s="51"/>
      <c r="IRD108" s="51"/>
      <c r="IRE108" s="51"/>
      <c r="IRF108" s="51"/>
      <c r="IRG108" s="51"/>
      <c r="IRH108" s="51"/>
      <c r="IRI108" s="51"/>
      <c r="IRJ108" s="51"/>
      <c r="IRK108" s="51"/>
      <c r="IRL108" s="51"/>
      <c r="IRM108" s="51"/>
      <c r="IRN108" s="51"/>
      <c r="IRO108" s="51"/>
      <c r="IRP108" s="51"/>
      <c r="IRQ108" s="51"/>
      <c r="IRR108" s="51"/>
      <c r="IRS108" s="51"/>
      <c r="IRT108" s="51"/>
      <c r="IRU108" s="51"/>
      <c r="IRV108" s="51"/>
      <c r="IRW108" s="51"/>
      <c r="IRX108" s="51"/>
      <c r="IRY108" s="51"/>
      <c r="IRZ108" s="51"/>
      <c r="ISA108" s="51"/>
      <c r="ISB108" s="51"/>
      <c r="ISC108" s="51"/>
      <c r="ISD108" s="51"/>
      <c r="ISE108" s="51"/>
      <c r="ISF108" s="51"/>
      <c r="ISG108" s="51"/>
      <c r="ISH108" s="51"/>
      <c r="ISI108" s="51"/>
      <c r="ISJ108" s="51"/>
      <c r="ISK108" s="51"/>
      <c r="ISL108" s="51"/>
      <c r="ISM108" s="51"/>
      <c r="ISN108" s="51"/>
      <c r="ISO108" s="51"/>
      <c r="ISP108" s="51"/>
      <c r="ISQ108" s="51"/>
      <c r="ISR108" s="51"/>
      <c r="ISS108" s="51"/>
      <c r="IST108" s="51"/>
      <c r="ISU108" s="51"/>
      <c r="ISV108" s="51"/>
      <c r="ISW108" s="51"/>
      <c r="ISX108" s="51"/>
      <c r="ISY108" s="51"/>
      <c r="ISZ108" s="51"/>
      <c r="ITA108" s="51"/>
      <c r="ITB108" s="51"/>
      <c r="ITC108" s="51"/>
      <c r="ITD108" s="51"/>
      <c r="ITE108" s="51"/>
      <c r="ITF108" s="51"/>
      <c r="ITG108" s="51"/>
      <c r="ITH108" s="51"/>
      <c r="ITI108" s="51"/>
      <c r="ITJ108" s="51"/>
      <c r="ITK108" s="51"/>
      <c r="ITL108" s="51"/>
      <c r="ITM108" s="51"/>
      <c r="ITN108" s="51"/>
      <c r="ITO108" s="51"/>
      <c r="ITP108" s="51"/>
      <c r="ITQ108" s="51"/>
      <c r="ITR108" s="51"/>
      <c r="ITS108" s="51"/>
      <c r="ITT108" s="51"/>
      <c r="ITU108" s="51"/>
      <c r="ITV108" s="51"/>
      <c r="ITW108" s="51"/>
      <c r="ITX108" s="51"/>
      <c r="ITY108" s="51"/>
      <c r="ITZ108" s="51"/>
      <c r="IUA108" s="51"/>
      <c r="IUB108" s="51"/>
      <c r="IUC108" s="51"/>
      <c r="IUD108" s="51"/>
      <c r="IUE108" s="51"/>
      <c r="IUF108" s="51"/>
      <c r="IUG108" s="51"/>
      <c r="IUH108" s="51"/>
      <c r="IUI108" s="51"/>
      <c r="IUJ108" s="51"/>
      <c r="IUK108" s="51"/>
      <c r="IUL108" s="51"/>
      <c r="IUM108" s="51"/>
      <c r="IUN108" s="51"/>
      <c r="IUO108" s="51"/>
      <c r="IUP108" s="51"/>
      <c r="IUQ108" s="51"/>
      <c r="IUR108" s="51"/>
      <c r="IUS108" s="51"/>
      <c r="IUT108" s="51"/>
      <c r="IUU108" s="51"/>
      <c r="IUV108" s="51"/>
      <c r="IUW108" s="51"/>
      <c r="IUX108" s="51"/>
      <c r="IUY108" s="51"/>
      <c r="IUZ108" s="51"/>
      <c r="IVA108" s="51"/>
      <c r="IVB108" s="51"/>
      <c r="IVC108" s="51"/>
      <c r="IVD108" s="51"/>
      <c r="IVE108" s="51"/>
      <c r="IVF108" s="51"/>
      <c r="IVG108" s="51"/>
      <c r="IVH108" s="51"/>
      <c r="IVI108" s="51"/>
      <c r="IVJ108" s="51"/>
      <c r="IVK108" s="51"/>
      <c r="IVL108" s="51"/>
      <c r="IVM108" s="51"/>
      <c r="IVN108" s="51"/>
      <c r="IVO108" s="51"/>
      <c r="IVP108" s="51"/>
      <c r="IVQ108" s="51"/>
      <c r="IVR108" s="51"/>
      <c r="IVS108" s="51"/>
      <c r="IVT108" s="51"/>
      <c r="IVU108" s="51"/>
      <c r="IVV108" s="51"/>
      <c r="IVW108" s="51"/>
      <c r="IVX108" s="51"/>
      <c r="IVY108" s="51"/>
      <c r="IVZ108" s="51"/>
      <c r="IWA108" s="51"/>
      <c r="IWB108" s="51"/>
      <c r="IWC108" s="51"/>
      <c r="IWD108" s="51"/>
      <c r="IWE108" s="51"/>
      <c r="IWF108" s="51"/>
      <c r="IWG108" s="51"/>
      <c r="IWH108" s="51"/>
      <c r="IWI108" s="51"/>
      <c r="IWJ108" s="51"/>
      <c r="IWK108" s="51"/>
      <c r="IWL108" s="51"/>
      <c r="IWM108" s="51"/>
      <c r="IWN108" s="51"/>
      <c r="IWO108" s="51"/>
      <c r="IWP108" s="51"/>
      <c r="IWQ108" s="51"/>
      <c r="IWR108" s="51"/>
      <c r="IWS108" s="51"/>
      <c r="IWT108" s="51"/>
      <c r="IWU108" s="51"/>
      <c r="IWV108" s="51"/>
      <c r="IWW108" s="51"/>
      <c r="IWX108" s="51"/>
      <c r="IWY108" s="51"/>
      <c r="IWZ108" s="51"/>
      <c r="IXA108" s="51"/>
      <c r="IXB108" s="51"/>
      <c r="IXC108" s="51"/>
      <c r="IXD108" s="51"/>
      <c r="IXE108" s="51"/>
      <c r="IXF108" s="51"/>
      <c r="IXG108" s="51"/>
      <c r="IXH108" s="51"/>
      <c r="IXI108" s="51"/>
      <c r="IXJ108" s="51"/>
      <c r="IXK108" s="51"/>
      <c r="IXL108" s="51"/>
      <c r="IXM108" s="51"/>
      <c r="IXN108" s="51"/>
      <c r="IXO108" s="51"/>
      <c r="IXP108" s="51"/>
      <c r="IXQ108" s="51"/>
      <c r="IXR108" s="51"/>
      <c r="IXS108" s="51"/>
      <c r="IXT108" s="51"/>
      <c r="IXU108" s="51"/>
      <c r="IXV108" s="51"/>
      <c r="IXW108" s="51"/>
      <c r="IXX108" s="51"/>
      <c r="IXY108" s="51"/>
      <c r="IXZ108" s="51"/>
      <c r="IYA108" s="51"/>
      <c r="IYB108" s="51"/>
      <c r="IYC108" s="51"/>
      <c r="IYD108" s="51"/>
      <c r="IYE108" s="51"/>
      <c r="IYF108" s="51"/>
      <c r="IYG108" s="51"/>
      <c r="IYH108" s="51"/>
      <c r="IYI108" s="51"/>
      <c r="IYJ108" s="51"/>
      <c r="IYK108" s="51"/>
      <c r="IYL108" s="51"/>
      <c r="IYM108" s="51"/>
      <c r="IYN108" s="51"/>
      <c r="IYO108" s="51"/>
      <c r="IYP108" s="51"/>
      <c r="IYQ108" s="51"/>
      <c r="IYR108" s="51"/>
      <c r="IYS108" s="51"/>
      <c r="IYT108" s="51"/>
      <c r="IYU108" s="51"/>
      <c r="IYV108" s="51"/>
      <c r="IYW108" s="51"/>
      <c r="IYX108" s="51"/>
      <c r="IYY108" s="51"/>
      <c r="IYZ108" s="51"/>
      <c r="IZA108" s="51"/>
      <c r="IZB108" s="51"/>
      <c r="IZC108" s="51"/>
      <c r="IZD108" s="51"/>
      <c r="IZE108" s="51"/>
      <c r="IZF108" s="51"/>
      <c r="IZG108" s="51"/>
      <c r="IZH108" s="51"/>
      <c r="IZI108" s="51"/>
      <c r="IZJ108" s="51"/>
      <c r="IZK108" s="51"/>
      <c r="IZL108" s="51"/>
      <c r="IZM108" s="51"/>
      <c r="IZN108" s="51"/>
      <c r="IZO108" s="51"/>
      <c r="IZP108" s="51"/>
      <c r="IZQ108" s="51"/>
      <c r="IZR108" s="51"/>
      <c r="IZS108" s="51"/>
      <c r="IZT108" s="51"/>
      <c r="IZU108" s="51"/>
      <c r="IZV108" s="51"/>
      <c r="IZW108" s="51"/>
      <c r="IZX108" s="51"/>
      <c r="IZY108" s="51"/>
      <c r="IZZ108" s="51"/>
      <c r="JAA108" s="51"/>
      <c r="JAB108" s="51"/>
      <c r="JAC108" s="51"/>
      <c r="JAD108" s="51"/>
      <c r="JAE108" s="51"/>
      <c r="JAF108" s="51"/>
      <c r="JAG108" s="51"/>
      <c r="JAH108" s="51"/>
      <c r="JAI108" s="51"/>
      <c r="JAJ108" s="51"/>
      <c r="JAK108" s="51"/>
      <c r="JAL108" s="51"/>
      <c r="JAM108" s="51"/>
      <c r="JAN108" s="51"/>
      <c r="JAO108" s="51"/>
      <c r="JAP108" s="51"/>
      <c r="JAQ108" s="51"/>
      <c r="JAR108" s="51"/>
      <c r="JAS108" s="51"/>
      <c r="JAT108" s="51"/>
      <c r="JAU108" s="51"/>
      <c r="JAV108" s="51"/>
      <c r="JAW108" s="51"/>
      <c r="JAX108" s="51"/>
      <c r="JAY108" s="51"/>
      <c r="JAZ108" s="51"/>
      <c r="JBA108" s="51"/>
      <c r="JBB108" s="51"/>
      <c r="JBC108" s="51"/>
      <c r="JBD108" s="51"/>
      <c r="JBE108" s="51"/>
      <c r="JBF108" s="51"/>
      <c r="JBG108" s="51"/>
      <c r="JBH108" s="51"/>
      <c r="JBI108" s="51"/>
      <c r="JBJ108" s="51"/>
      <c r="JBK108" s="51"/>
      <c r="JBL108" s="51"/>
      <c r="JBM108" s="51"/>
      <c r="JBN108" s="51"/>
      <c r="JBO108" s="51"/>
      <c r="JBP108" s="51"/>
      <c r="JBQ108" s="51"/>
      <c r="JBR108" s="51"/>
      <c r="JBS108" s="51"/>
      <c r="JBT108" s="51"/>
      <c r="JBU108" s="51"/>
      <c r="JBV108" s="51"/>
      <c r="JBW108" s="51"/>
      <c r="JBX108" s="51"/>
      <c r="JBY108" s="51"/>
      <c r="JBZ108" s="51"/>
      <c r="JCA108" s="51"/>
      <c r="JCB108" s="51"/>
      <c r="JCC108" s="51"/>
      <c r="JCD108" s="51"/>
      <c r="JCE108" s="51"/>
      <c r="JCF108" s="51"/>
      <c r="JCG108" s="51"/>
      <c r="JCH108" s="51"/>
      <c r="JCI108" s="51"/>
      <c r="JCJ108" s="51"/>
      <c r="JCK108" s="51"/>
      <c r="JCL108" s="51"/>
      <c r="JCM108" s="51"/>
      <c r="JCN108" s="51"/>
      <c r="JCO108" s="51"/>
      <c r="JCP108" s="51"/>
      <c r="JCQ108" s="51"/>
      <c r="JCR108" s="51"/>
      <c r="JCS108" s="51"/>
      <c r="JCT108" s="51"/>
      <c r="JCU108" s="51"/>
      <c r="JCV108" s="51"/>
      <c r="JCW108" s="51"/>
      <c r="JCX108" s="51"/>
      <c r="JCY108" s="51"/>
      <c r="JCZ108" s="51"/>
      <c r="JDA108" s="51"/>
      <c r="JDB108" s="51"/>
      <c r="JDC108" s="51"/>
      <c r="JDD108" s="51"/>
      <c r="JDE108" s="51"/>
      <c r="JDF108" s="51"/>
      <c r="JDG108" s="51"/>
      <c r="JDH108" s="51"/>
      <c r="JDI108" s="51"/>
      <c r="JDJ108" s="51"/>
      <c r="JDK108" s="51"/>
      <c r="JDL108" s="51"/>
      <c r="JDM108" s="51"/>
      <c r="JDN108" s="51"/>
      <c r="JDO108" s="51"/>
      <c r="JDP108" s="51"/>
      <c r="JDQ108" s="51"/>
      <c r="JDR108" s="51"/>
      <c r="JDS108" s="51"/>
      <c r="JDT108" s="51"/>
      <c r="JDU108" s="51"/>
      <c r="JDV108" s="51"/>
      <c r="JDW108" s="51"/>
      <c r="JDX108" s="51"/>
      <c r="JDY108" s="51"/>
      <c r="JDZ108" s="51"/>
      <c r="JEA108" s="51"/>
      <c r="JEB108" s="51"/>
      <c r="JEC108" s="51"/>
      <c r="JED108" s="51"/>
      <c r="JEE108" s="51"/>
      <c r="JEF108" s="51"/>
      <c r="JEG108" s="51"/>
      <c r="JEH108" s="51"/>
      <c r="JEI108" s="51"/>
      <c r="JEJ108" s="51"/>
      <c r="JEK108" s="51"/>
      <c r="JEL108" s="51"/>
      <c r="JEM108" s="51"/>
      <c r="JEN108" s="51"/>
      <c r="JEO108" s="51"/>
      <c r="JEP108" s="51"/>
      <c r="JEQ108" s="51"/>
      <c r="JER108" s="51"/>
      <c r="JES108" s="51"/>
      <c r="JET108" s="51"/>
      <c r="JEU108" s="51"/>
      <c r="JEV108" s="51"/>
      <c r="JEW108" s="51"/>
      <c r="JEX108" s="51"/>
      <c r="JEY108" s="51"/>
      <c r="JEZ108" s="51"/>
      <c r="JFA108" s="51"/>
      <c r="JFB108" s="51"/>
      <c r="JFC108" s="51"/>
      <c r="JFD108" s="51"/>
      <c r="JFE108" s="51"/>
      <c r="JFF108" s="51"/>
      <c r="JFG108" s="51"/>
      <c r="JFH108" s="51"/>
      <c r="JFI108" s="51"/>
      <c r="JFJ108" s="51"/>
      <c r="JFK108" s="51"/>
      <c r="JFL108" s="51"/>
      <c r="JFM108" s="51"/>
      <c r="JFN108" s="51"/>
      <c r="JFO108" s="51"/>
      <c r="JFP108" s="51"/>
      <c r="JFQ108" s="51"/>
      <c r="JFR108" s="51"/>
      <c r="JFS108" s="51"/>
      <c r="JFT108" s="51"/>
      <c r="JFU108" s="51"/>
      <c r="JFV108" s="51"/>
      <c r="JFW108" s="51"/>
      <c r="JFX108" s="51"/>
      <c r="JFY108" s="51"/>
      <c r="JFZ108" s="51"/>
      <c r="JGA108" s="51"/>
      <c r="JGB108" s="51"/>
      <c r="JGC108" s="51"/>
      <c r="JGD108" s="51"/>
      <c r="JGE108" s="51"/>
      <c r="JGF108" s="51"/>
      <c r="JGG108" s="51"/>
      <c r="JGH108" s="51"/>
      <c r="JGI108" s="51"/>
      <c r="JGJ108" s="51"/>
      <c r="JGK108" s="51"/>
      <c r="JGL108" s="51"/>
      <c r="JGM108" s="51"/>
      <c r="JGN108" s="51"/>
      <c r="JGO108" s="51"/>
      <c r="JGP108" s="51"/>
      <c r="JGQ108" s="51"/>
      <c r="JGR108" s="51"/>
      <c r="JGS108" s="51"/>
      <c r="JGT108" s="51"/>
      <c r="JGU108" s="51"/>
      <c r="JGV108" s="51"/>
      <c r="JGW108" s="51"/>
      <c r="JGX108" s="51"/>
      <c r="JGY108" s="51"/>
      <c r="JGZ108" s="51"/>
      <c r="JHA108" s="51"/>
      <c r="JHB108" s="51"/>
      <c r="JHC108" s="51"/>
      <c r="JHD108" s="51"/>
      <c r="JHE108" s="51"/>
      <c r="JHF108" s="51"/>
      <c r="JHG108" s="51"/>
      <c r="JHH108" s="51"/>
      <c r="JHI108" s="51"/>
      <c r="JHJ108" s="51"/>
      <c r="JHK108" s="51"/>
      <c r="JHL108" s="51"/>
      <c r="JHM108" s="51"/>
      <c r="JHN108" s="51"/>
      <c r="JHO108" s="51"/>
      <c r="JHP108" s="51"/>
      <c r="JHQ108" s="51"/>
      <c r="JHR108" s="51"/>
      <c r="JHS108" s="51"/>
      <c r="JHT108" s="51"/>
      <c r="JHU108" s="51"/>
      <c r="JHV108" s="51"/>
      <c r="JHW108" s="51"/>
      <c r="JHX108" s="51"/>
      <c r="JHY108" s="51"/>
      <c r="JHZ108" s="51"/>
      <c r="JIA108" s="51"/>
      <c r="JIB108" s="51"/>
      <c r="JIC108" s="51"/>
      <c r="JID108" s="51"/>
      <c r="JIE108" s="51"/>
      <c r="JIF108" s="51"/>
      <c r="JIG108" s="51"/>
      <c r="JIH108" s="51"/>
      <c r="JII108" s="51"/>
      <c r="JIJ108" s="51"/>
      <c r="JIK108" s="51"/>
      <c r="JIL108" s="51"/>
      <c r="JIM108" s="51"/>
      <c r="JIN108" s="51"/>
      <c r="JIO108" s="51"/>
      <c r="JIP108" s="51"/>
      <c r="JIQ108" s="51"/>
      <c r="JIR108" s="51"/>
      <c r="JIS108" s="51"/>
      <c r="JIT108" s="51"/>
      <c r="JIU108" s="51"/>
      <c r="JIV108" s="51"/>
      <c r="JIW108" s="51"/>
      <c r="JIX108" s="51"/>
      <c r="JIY108" s="51"/>
      <c r="JIZ108" s="51"/>
      <c r="JJA108" s="51"/>
      <c r="JJB108" s="51"/>
      <c r="JJC108" s="51"/>
      <c r="JJD108" s="51"/>
      <c r="JJE108" s="51"/>
      <c r="JJF108" s="51"/>
      <c r="JJG108" s="51"/>
      <c r="JJH108" s="51"/>
      <c r="JJI108" s="51"/>
      <c r="JJJ108" s="51"/>
      <c r="JJK108" s="51"/>
      <c r="JJL108" s="51"/>
      <c r="JJM108" s="51"/>
      <c r="JJN108" s="51"/>
      <c r="JJO108" s="51"/>
      <c r="JJP108" s="51"/>
      <c r="JJQ108" s="51"/>
      <c r="JJR108" s="51"/>
      <c r="JJS108" s="51"/>
      <c r="JJT108" s="51"/>
      <c r="JJU108" s="51"/>
      <c r="JJV108" s="51"/>
      <c r="JJW108" s="51"/>
      <c r="JJX108" s="51"/>
      <c r="JJY108" s="51"/>
      <c r="JJZ108" s="51"/>
      <c r="JKA108" s="51"/>
      <c r="JKB108" s="51"/>
      <c r="JKC108" s="51"/>
      <c r="JKD108" s="51"/>
      <c r="JKE108" s="51"/>
      <c r="JKF108" s="51"/>
      <c r="JKG108" s="51"/>
      <c r="JKH108" s="51"/>
      <c r="JKI108" s="51"/>
      <c r="JKJ108" s="51"/>
      <c r="JKK108" s="51"/>
      <c r="JKL108" s="51"/>
      <c r="JKM108" s="51"/>
      <c r="JKN108" s="51"/>
      <c r="JKO108" s="51"/>
      <c r="JKP108" s="51"/>
      <c r="JKQ108" s="51"/>
      <c r="JKR108" s="51"/>
      <c r="JKS108" s="51"/>
      <c r="JKT108" s="51"/>
      <c r="JKU108" s="51"/>
      <c r="JKV108" s="51"/>
      <c r="JKW108" s="51"/>
      <c r="JKX108" s="51"/>
      <c r="JKY108" s="51"/>
      <c r="JKZ108" s="51"/>
      <c r="JLA108" s="51"/>
      <c r="JLB108" s="51"/>
      <c r="JLC108" s="51"/>
      <c r="JLD108" s="51"/>
      <c r="JLE108" s="51"/>
      <c r="JLF108" s="51"/>
      <c r="JLG108" s="51"/>
      <c r="JLH108" s="51"/>
      <c r="JLI108" s="51"/>
      <c r="JLJ108" s="51"/>
      <c r="JLK108" s="51"/>
      <c r="JLL108" s="51"/>
      <c r="JLM108" s="51"/>
      <c r="JLN108" s="51"/>
      <c r="JLO108" s="51"/>
      <c r="JLP108" s="51"/>
      <c r="JLQ108" s="51"/>
      <c r="JLR108" s="51"/>
      <c r="JLS108" s="51"/>
      <c r="JLT108" s="51"/>
      <c r="JLU108" s="51"/>
      <c r="JLV108" s="51"/>
      <c r="JLW108" s="51"/>
      <c r="JLX108" s="51"/>
      <c r="JLY108" s="51"/>
      <c r="JLZ108" s="51"/>
      <c r="JMA108" s="51"/>
      <c r="JMB108" s="51"/>
      <c r="JMC108" s="51"/>
      <c r="JMD108" s="51"/>
      <c r="JME108" s="51"/>
      <c r="JMF108" s="51"/>
      <c r="JMG108" s="51"/>
      <c r="JMH108" s="51"/>
      <c r="JMI108" s="51"/>
      <c r="JMJ108" s="51"/>
      <c r="JMK108" s="51"/>
      <c r="JML108" s="51"/>
      <c r="JMM108" s="51"/>
      <c r="JMN108" s="51"/>
      <c r="JMO108" s="51"/>
      <c r="JMP108" s="51"/>
      <c r="JMQ108" s="51"/>
      <c r="JMR108" s="51"/>
      <c r="JMS108" s="51"/>
      <c r="JMT108" s="51"/>
      <c r="JMU108" s="51"/>
      <c r="JMV108" s="51"/>
      <c r="JMW108" s="51"/>
      <c r="JMX108" s="51"/>
      <c r="JMY108" s="51"/>
      <c r="JMZ108" s="51"/>
      <c r="JNA108" s="51"/>
      <c r="JNB108" s="51"/>
      <c r="JNC108" s="51"/>
      <c r="JND108" s="51"/>
      <c r="JNE108" s="51"/>
      <c r="JNF108" s="51"/>
      <c r="JNG108" s="51"/>
      <c r="JNH108" s="51"/>
      <c r="JNI108" s="51"/>
      <c r="JNJ108" s="51"/>
      <c r="JNK108" s="51"/>
      <c r="JNL108" s="51"/>
      <c r="JNM108" s="51"/>
      <c r="JNN108" s="51"/>
      <c r="JNO108" s="51"/>
      <c r="JNP108" s="51"/>
      <c r="JNQ108" s="51"/>
      <c r="JNR108" s="51"/>
      <c r="JNS108" s="51"/>
      <c r="JNT108" s="51"/>
      <c r="JNU108" s="51"/>
      <c r="JNV108" s="51"/>
      <c r="JNW108" s="51"/>
      <c r="JNX108" s="51"/>
      <c r="JNY108" s="51"/>
      <c r="JNZ108" s="51"/>
      <c r="JOA108" s="51"/>
      <c r="JOB108" s="51"/>
      <c r="JOC108" s="51"/>
      <c r="JOD108" s="51"/>
      <c r="JOE108" s="51"/>
      <c r="JOF108" s="51"/>
      <c r="JOG108" s="51"/>
      <c r="JOH108" s="51"/>
      <c r="JOI108" s="51"/>
      <c r="JOJ108" s="51"/>
      <c r="JOK108" s="51"/>
      <c r="JOL108" s="51"/>
      <c r="JOM108" s="51"/>
      <c r="JON108" s="51"/>
      <c r="JOO108" s="51"/>
      <c r="JOP108" s="51"/>
      <c r="JOQ108" s="51"/>
      <c r="JOR108" s="51"/>
      <c r="JOS108" s="51"/>
      <c r="JOT108" s="51"/>
      <c r="JOU108" s="51"/>
      <c r="JOV108" s="51"/>
      <c r="JOW108" s="51"/>
      <c r="JOX108" s="51"/>
      <c r="JOY108" s="51"/>
      <c r="JOZ108" s="51"/>
      <c r="JPA108" s="51"/>
      <c r="JPB108" s="51"/>
      <c r="JPC108" s="51"/>
      <c r="JPD108" s="51"/>
      <c r="JPE108" s="51"/>
      <c r="JPF108" s="51"/>
      <c r="JPG108" s="51"/>
      <c r="JPH108" s="51"/>
      <c r="JPI108" s="51"/>
      <c r="JPJ108" s="51"/>
      <c r="JPK108" s="51"/>
      <c r="JPL108" s="51"/>
      <c r="JPM108" s="51"/>
      <c r="JPN108" s="51"/>
      <c r="JPO108" s="51"/>
      <c r="JPP108" s="51"/>
      <c r="JPQ108" s="51"/>
      <c r="JPR108" s="51"/>
      <c r="JPS108" s="51"/>
      <c r="JPT108" s="51"/>
      <c r="JPU108" s="51"/>
      <c r="JPV108" s="51"/>
      <c r="JPW108" s="51"/>
      <c r="JPX108" s="51"/>
      <c r="JPY108" s="51"/>
      <c r="JPZ108" s="51"/>
      <c r="JQA108" s="51"/>
      <c r="JQB108" s="51"/>
      <c r="JQC108" s="51"/>
      <c r="JQD108" s="51"/>
      <c r="JQE108" s="51"/>
      <c r="JQF108" s="51"/>
      <c r="JQG108" s="51"/>
      <c r="JQH108" s="51"/>
      <c r="JQI108" s="51"/>
      <c r="JQJ108" s="51"/>
      <c r="JQK108" s="51"/>
      <c r="JQL108" s="51"/>
      <c r="JQM108" s="51"/>
      <c r="JQN108" s="51"/>
      <c r="JQO108" s="51"/>
      <c r="JQP108" s="51"/>
      <c r="JQQ108" s="51"/>
      <c r="JQR108" s="51"/>
      <c r="JQS108" s="51"/>
      <c r="JQT108" s="51"/>
      <c r="JQU108" s="51"/>
      <c r="JQV108" s="51"/>
      <c r="JQW108" s="51"/>
      <c r="JQX108" s="51"/>
      <c r="JQY108" s="51"/>
      <c r="JQZ108" s="51"/>
      <c r="JRA108" s="51"/>
      <c r="JRB108" s="51"/>
      <c r="JRC108" s="51"/>
      <c r="JRD108" s="51"/>
      <c r="JRE108" s="51"/>
      <c r="JRF108" s="51"/>
      <c r="JRG108" s="51"/>
      <c r="JRH108" s="51"/>
      <c r="JRI108" s="51"/>
      <c r="JRJ108" s="51"/>
      <c r="JRK108" s="51"/>
      <c r="JRL108" s="51"/>
      <c r="JRM108" s="51"/>
      <c r="JRN108" s="51"/>
      <c r="JRO108" s="51"/>
      <c r="JRP108" s="51"/>
      <c r="JRQ108" s="51"/>
      <c r="JRR108" s="51"/>
      <c r="JRS108" s="51"/>
      <c r="JRT108" s="51"/>
      <c r="JRU108" s="51"/>
      <c r="JRV108" s="51"/>
      <c r="JRW108" s="51"/>
      <c r="JRX108" s="51"/>
      <c r="JRY108" s="51"/>
      <c r="JRZ108" s="51"/>
      <c r="JSA108" s="51"/>
      <c r="JSB108" s="51"/>
      <c r="JSC108" s="51"/>
      <c r="JSD108" s="51"/>
      <c r="JSE108" s="51"/>
      <c r="JSF108" s="51"/>
      <c r="JSG108" s="51"/>
      <c r="JSH108" s="51"/>
      <c r="JSI108" s="51"/>
      <c r="JSJ108" s="51"/>
      <c r="JSK108" s="51"/>
      <c r="JSL108" s="51"/>
      <c r="JSM108" s="51"/>
      <c r="JSN108" s="51"/>
      <c r="JSO108" s="51"/>
      <c r="JSP108" s="51"/>
      <c r="JSQ108" s="51"/>
      <c r="JSR108" s="51"/>
      <c r="JSS108" s="51"/>
      <c r="JST108" s="51"/>
      <c r="JSU108" s="51"/>
      <c r="JSV108" s="51"/>
      <c r="JSW108" s="51"/>
      <c r="JSX108" s="51"/>
      <c r="JSY108" s="51"/>
      <c r="JSZ108" s="51"/>
      <c r="JTA108" s="51"/>
      <c r="JTB108" s="51"/>
      <c r="JTC108" s="51"/>
      <c r="JTD108" s="51"/>
      <c r="JTE108" s="51"/>
      <c r="JTF108" s="51"/>
      <c r="JTG108" s="51"/>
      <c r="JTH108" s="51"/>
      <c r="JTI108" s="51"/>
      <c r="JTJ108" s="51"/>
      <c r="JTK108" s="51"/>
      <c r="JTL108" s="51"/>
      <c r="JTM108" s="51"/>
      <c r="JTN108" s="51"/>
      <c r="JTO108" s="51"/>
      <c r="JTP108" s="51"/>
      <c r="JTQ108" s="51"/>
      <c r="JTR108" s="51"/>
      <c r="JTS108" s="51"/>
      <c r="JTT108" s="51"/>
      <c r="JTU108" s="51"/>
      <c r="JTV108" s="51"/>
      <c r="JTW108" s="51"/>
      <c r="JTX108" s="51"/>
      <c r="JTY108" s="51"/>
      <c r="JTZ108" s="51"/>
      <c r="JUA108" s="51"/>
      <c r="JUB108" s="51"/>
      <c r="JUC108" s="51"/>
      <c r="JUD108" s="51"/>
      <c r="JUE108" s="51"/>
      <c r="JUF108" s="51"/>
      <c r="JUG108" s="51"/>
      <c r="JUH108" s="51"/>
      <c r="JUI108" s="51"/>
      <c r="JUJ108" s="51"/>
      <c r="JUK108" s="51"/>
      <c r="JUL108" s="51"/>
      <c r="JUM108" s="51"/>
      <c r="JUN108" s="51"/>
      <c r="JUO108" s="51"/>
      <c r="JUP108" s="51"/>
      <c r="JUQ108" s="51"/>
      <c r="JUR108" s="51"/>
      <c r="JUS108" s="51"/>
      <c r="JUT108" s="51"/>
      <c r="JUU108" s="51"/>
      <c r="JUV108" s="51"/>
      <c r="JUW108" s="51"/>
      <c r="JUX108" s="51"/>
      <c r="JUY108" s="51"/>
      <c r="JUZ108" s="51"/>
      <c r="JVA108" s="51"/>
      <c r="JVB108" s="51"/>
      <c r="JVC108" s="51"/>
      <c r="JVD108" s="51"/>
      <c r="JVE108" s="51"/>
      <c r="JVF108" s="51"/>
      <c r="JVG108" s="51"/>
      <c r="JVH108" s="51"/>
      <c r="JVI108" s="51"/>
      <c r="JVJ108" s="51"/>
      <c r="JVK108" s="51"/>
      <c r="JVL108" s="51"/>
      <c r="JVM108" s="51"/>
      <c r="JVN108" s="51"/>
      <c r="JVO108" s="51"/>
      <c r="JVP108" s="51"/>
      <c r="JVQ108" s="51"/>
      <c r="JVR108" s="51"/>
      <c r="JVS108" s="51"/>
      <c r="JVT108" s="51"/>
      <c r="JVU108" s="51"/>
      <c r="JVV108" s="51"/>
      <c r="JVW108" s="51"/>
      <c r="JVX108" s="51"/>
      <c r="JVY108" s="51"/>
      <c r="JVZ108" s="51"/>
      <c r="JWA108" s="51"/>
      <c r="JWB108" s="51"/>
      <c r="JWC108" s="51"/>
      <c r="JWD108" s="51"/>
      <c r="JWE108" s="51"/>
      <c r="JWF108" s="51"/>
      <c r="JWG108" s="51"/>
      <c r="JWH108" s="51"/>
      <c r="JWI108" s="51"/>
      <c r="JWJ108" s="51"/>
      <c r="JWK108" s="51"/>
      <c r="JWL108" s="51"/>
      <c r="JWM108" s="51"/>
      <c r="JWN108" s="51"/>
      <c r="JWO108" s="51"/>
      <c r="JWP108" s="51"/>
      <c r="JWQ108" s="51"/>
      <c r="JWR108" s="51"/>
      <c r="JWS108" s="51"/>
      <c r="JWT108" s="51"/>
      <c r="JWU108" s="51"/>
      <c r="JWV108" s="51"/>
      <c r="JWW108" s="51"/>
      <c r="JWX108" s="51"/>
      <c r="JWY108" s="51"/>
      <c r="JWZ108" s="51"/>
      <c r="JXA108" s="51"/>
      <c r="JXB108" s="51"/>
      <c r="JXC108" s="51"/>
      <c r="JXD108" s="51"/>
      <c r="JXE108" s="51"/>
      <c r="JXF108" s="51"/>
      <c r="JXG108" s="51"/>
      <c r="JXH108" s="51"/>
      <c r="JXI108" s="51"/>
      <c r="JXJ108" s="51"/>
      <c r="JXK108" s="51"/>
      <c r="JXL108" s="51"/>
      <c r="JXM108" s="51"/>
      <c r="JXN108" s="51"/>
      <c r="JXO108" s="51"/>
      <c r="JXP108" s="51"/>
      <c r="JXQ108" s="51"/>
      <c r="JXR108" s="51"/>
      <c r="JXS108" s="51"/>
      <c r="JXT108" s="51"/>
      <c r="JXU108" s="51"/>
      <c r="JXV108" s="51"/>
      <c r="JXW108" s="51"/>
      <c r="JXX108" s="51"/>
      <c r="JXY108" s="51"/>
      <c r="JXZ108" s="51"/>
      <c r="JYA108" s="51"/>
      <c r="JYB108" s="51"/>
      <c r="JYC108" s="51"/>
      <c r="JYD108" s="51"/>
      <c r="JYE108" s="51"/>
      <c r="JYF108" s="51"/>
      <c r="JYG108" s="51"/>
      <c r="JYH108" s="51"/>
      <c r="JYI108" s="51"/>
      <c r="JYJ108" s="51"/>
      <c r="JYK108" s="51"/>
      <c r="JYL108" s="51"/>
      <c r="JYM108" s="51"/>
      <c r="JYN108" s="51"/>
      <c r="JYO108" s="51"/>
      <c r="JYP108" s="51"/>
      <c r="JYQ108" s="51"/>
      <c r="JYR108" s="51"/>
      <c r="JYS108" s="51"/>
      <c r="JYT108" s="51"/>
      <c r="JYU108" s="51"/>
      <c r="JYV108" s="51"/>
      <c r="JYW108" s="51"/>
      <c r="JYX108" s="51"/>
      <c r="JYY108" s="51"/>
      <c r="JYZ108" s="51"/>
      <c r="JZA108" s="51"/>
      <c r="JZB108" s="51"/>
      <c r="JZC108" s="51"/>
      <c r="JZD108" s="51"/>
      <c r="JZE108" s="51"/>
      <c r="JZF108" s="51"/>
      <c r="JZG108" s="51"/>
      <c r="JZH108" s="51"/>
      <c r="JZI108" s="51"/>
      <c r="JZJ108" s="51"/>
      <c r="JZK108" s="51"/>
      <c r="JZL108" s="51"/>
      <c r="JZM108" s="51"/>
      <c r="JZN108" s="51"/>
      <c r="JZO108" s="51"/>
      <c r="JZP108" s="51"/>
      <c r="JZQ108" s="51"/>
      <c r="JZR108" s="51"/>
      <c r="JZS108" s="51"/>
      <c r="JZT108" s="51"/>
      <c r="JZU108" s="51"/>
      <c r="JZV108" s="51"/>
      <c r="JZW108" s="51"/>
      <c r="JZX108" s="51"/>
      <c r="JZY108" s="51"/>
      <c r="JZZ108" s="51"/>
      <c r="KAA108" s="51"/>
      <c r="KAB108" s="51"/>
      <c r="KAC108" s="51"/>
      <c r="KAD108" s="51"/>
      <c r="KAE108" s="51"/>
      <c r="KAF108" s="51"/>
      <c r="KAG108" s="51"/>
      <c r="KAH108" s="51"/>
      <c r="KAI108" s="51"/>
      <c r="KAJ108" s="51"/>
      <c r="KAK108" s="51"/>
      <c r="KAL108" s="51"/>
      <c r="KAM108" s="51"/>
      <c r="KAN108" s="51"/>
      <c r="KAO108" s="51"/>
      <c r="KAP108" s="51"/>
      <c r="KAQ108" s="51"/>
      <c r="KAR108" s="51"/>
      <c r="KAS108" s="51"/>
      <c r="KAT108" s="51"/>
      <c r="KAU108" s="51"/>
      <c r="KAV108" s="51"/>
      <c r="KAW108" s="51"/>
      <c r="KAX108" s="51"/>
      <c r="KAY108" s="51"/>
      <c r="KAZ108" s="51"/>
      <c r="KBA108" s="51"/>
      <c r="KBB108" s="51"/>
      <c r="KBC108" s="51"/>
      <c r="KBD108" s="51"/>
      <c r="KBE108" s="51"/>
      <c r="KBF108" s="51"/>
      <c r="KBG108" s="51"/>
      <c r="KBH108" s="51"/>
      <c r="KBI108" s="51"/>
      <c r="KBJ108" s="51"/>
      <c r="KBK108" s="51"/>
      <c r="KBL108" s="51"/>
      <c r="KBM108" s="51"/>
      <c r="KBN108" s="51"/>
      <c r="KBO108" s="51"/>
      <c r="KBP108" s="51"/>
      <c r="KBQ108" s="51"/>
      <c r="KBR108" s="51"/>
      <c r="KBS108" s="51"/>
      <c r="KBT108" s="51"/>
      <c r="KBU108" s="51"/>
      <c r="KBV108" s="51"/>
      <c r="KBW108" s="51"/>
      <c r="KBX108" s="51"/>
      <c r="KBY108" s="51"/>
      <c r="KBZ108" s="51"/>
      <c r="KCA108" s="51"/>
      <c r="KCB108" s="51"/>
      <c r="KCC108" s="51"/>
      <c r="KCD108" s="51"/>
      <c r="KCE108" s="51"/>
      <c r="KCF108" s="51"/>
      <c r="KCG108" s="51"/>
      <c r="KCH108" s="51"/>
      <c r="KCI108" s="51"/>
      <c r="KCJ108" s="51"/>
      <c r="KCK108" s="51"/>
      <c r="KCL108" s="51"/>
      <c r="KCM108" s="51"/>
      <c r="KCN108" s="51"/>
      <c r="KCO108" s="51"/>
      <c r="KCP108" s="51"/>
      <c r="KCQ108" s="51"/>
      <c r="KCR108" s="51"/>
      <c r="KCS108" s="51"/>
      <c r="KCT108" s="51"/>
      <c r="KCU108" s="51"/>
      <c r="KCV108" s="51"/>
      <c r="KCW108" s="51"/>
      <c r="KCX108" s="51"/>
      <c r="KCY108" s="51"/>
      <c r="KCZ108" s="51"/>
      <c r="KDA108" s="51"/>
      <c r="KDB108" s="51"/>
      <c r="KDC108" s="51"/>
      <c r="KDD108" s="51"/>
      <c r="KDE108" s="51"/>
      <c r="KDF108" s="51"/>
      <c r="KDG108" s="51"/>
      <c r="KDH108" s="51"/>
      <c r="KDI108" s="51"/>
      <c r="KDJ108" s="51"/>
      <c r="KDK108" s="51"/>
      <c r="KDL108" s="51"/>
      <c r="KDM108" s="51"/>
      <c r="KDN108" s="51"/>
      <c r="KDO108" s="51"/>
      <c r="KDP108" s="51"/>
      <c r="KDQ108" s="51"/>
      <c r="KDR108" s="51"/>
      <c r="KDS108" s="51"/>
      <c r="KDT108" s="51"/>
      <c r="KDU108" s="51"/>
      <c r="KDV108" s="51"/>
      <c r="KDW108" s="51"/>
      <c r="KDX108" s="51"/>
      <c r="KDY108" s="51"/>
      <c r="KDZ108" s="51"/>
      <c r="KEA108" s="51"/>
      <c r="KEB108" s="51"/>
      <c r="KEC108" s="51"/>
      <c r="KED108" s="51"/>
      <c r="KEE108" s="51"/>
      <c r="KEF108" s="51"/>
      <c r="KEG108" s="51"/>
      <c r="KEH108" s="51"/>
      <c r="KEI108" s="51"/>
      <c r="KEJ108" s="51"/>
      <c r="KEK108" s="51"/>
      <c r="KEL108" s="51"/>
      <c r="KEM108" s="51"/>
      <c r="KEN108" s="51"/>
      <c r="KEO108" s="51"/>
      <c r="KEP108" s="51"/>
      <c r="KEQ108" s="51"/>
      <c r="KER108" s="51"/>
      <c r="KES108" s="51"/>
      <c r="KET108" s="51"/>
      <c r="KEU108" s="51"/>
      <c r="KEV108" s="51"/>
      <c r="KEW108" s="51"/>
      <c r="KEX108" s="51"/>
      <c r="KEY108" s="51"/>
      <c r="KEZ108" s="51"/>
      <c r="KFA108" s="51"/>
      <c r="KFB108" s="51"/>
      <c r="KFC108" s="51"/>
      <c r="KFD108" s="51"/>
      <c r="KFE108" s="51"/>
      <c r="KFF108" s="51"/>
      <c r="KFG108" s="51"/>
      <c r="KFH108" s="51"/>
      <c r="KFI108" s="51"/>
      <c r="KFJ108" s="51"/>
      <c r="KFK108" s="51"/>
      <c r="KFL108" s="51"/>
      <c r="KFM108" s="51"/>
      <c r="KFN108" s="51"/>
      <c r="KFO108" s="51"/>
      <c r="KFP108" s="51"/>
      <c r="KFQ108" s="51"/>
      <c r="KFR108" s="51"/>
      <c r="KFS108" s="51"/>
      <c r="KFT108" s="51"/>
      <c r="KFU108" s="51"/>
      <c r="KFV108" s="51"/>
      <c r="KFW108" s="51"/>
      <c r="KFX108" s="51"/>
      <c r="KFY108" s="51"/>
      <c r="KFZ108" s="51"/>
      <c r="KGA108" s="51"/>
      <c r="KGB108" s="51"/>
      <c r="KGC108" s="51"/>
      <c r="KGD108" s="51"/>
      <c r="KGE108" s="51"/>
      <c r="KGF108" s="51"/>
      <c r="KGG108" s="51"/>
      <c r="KGH108" s="51"/>
      <c r="KGI108" s="51"/>
      <c r="KGJ108" s="51"/>
      <c r="KGK108" s="51"/>
      <c r="KGL108" s="51"/>
      <c r="KGM108" s="51"/>
      <c r="KGN108" s="51"/>
      <c r="KGO108" s="51"/>
      <c r="KGP108" s="51"/>
      <c r="KGQ108" s="51"/>
      <c r="KGR108" s="51"/>
      <c r="KGS108" s="51"/>
      <c r="KGT108" s="51"/>
      <c r="KGU108" s="51"/>
      <c r="KGV108" s="51"/>
      <c r="KGW108" s="51"/>
      <c r="KGX108" s="51"/>
      <c r="KGY108" s="51"/>
      <c r="KGZ108" s="51"/>
      <c r="KHA108" s="51"/>
      <c r="KHB108" s="51"/>
      <c r="KHC108" s="51"/>
      <c r="KHD108" s="51"/>
      <c r="KHE108" s="51"/>
      <c r="KHF108" s="51"/>
      <c r="KHG108" s="51"/>
      <c r="KHH108" s="51"/>
      <c r="KHI108" s="51"/>
      <c r="KHJ108" s="51"/>
      <c r="KHK108" s="51"/>
      <c r="KHL108" s="51"/>
      <c r="KHM108" s="51"/>
      <c r="KHN108" s="51"/>
      <c r="KHO108" s="51"/>
      <c r="KHP108" s="51"/>
      <c r="KHQ108" s="51"/>
      <c r="KHR108" s="51"/>
      <c r="KHS108" s="51"/>
      <c r="KHT108" s="51"/>
      <c r="KHU108" s="51"/>
      <c r="KHV108" s="51"/>
      <c r="KHW108" s="51"/>
      <c r="KHX108" s="51"/>
      <c r="KHY108" s="51"/>
      <c r="KHZ108" s="51"/>
      <c r="KIA108" s="51"/>
      <c r="KIB108" s="51"/>
      <c r="KIC108" s="51"/>
      <c r="KID108" s="51"/>
      <c r="KIE108" s="51"/>
      <c r="KIF108" s="51"/>
      <c r="KIG108" s="51"/>
      <c r="KIH108" s="51"/>
      <c r="KII108" s="51"/>
      <c r="KIJ108" s="51"/>
      <c r="KIK108" s="51"/>
      <c r="KIL108" s="51"/>
      <c r="KIM108" s="51"/>
      <c r="KIN108" s="51"/>
      <c r="KIO108" s="51"/>
      <c r="KIP108" s="51"/>
      <c r="KIQ108" s="51"/>
      <c r="KIR108" s="51"/>
      <c r="KIS108" s="51"/>
      <c r="KIT108" s="51"/>
      <c r="KIU108" s="51"/>
      <c r="KIV108" s="51"/>
      <c r="KIW108" s="51"/>
      <c r="KIX108" s="51"/>
      <c r="KIY108" s="51"/>
      <c r="KIZ108" s="51"/>
      <c r="KJA108" s="51"/>
      <c r="KJB108" s="51"/>
      <c r="KJC108" s="51"/>
      <c r="KJD108" s="51"/>
      <c r="KJE108" s="51"/>
      <c r="KJF108" s="51"/>
      <c r="KJG108" s="51"/>
      <c r="KJH108" s="51"/>
      <c r="KJI108" s="51"/>
      <c r="KJJ108" s="51"/>
      <c r="KJK108" s="51"/>
      <c r="KJL108" s="51"/>
      <c r="KJM108" s="51"/>
      <c r="KJN108" s="51"/>
      <c r="KJO108" s="51"/>
      <c r="KJP108" s="51"/>
      <c r="KJQ108" s="51"/>
      <c r="KJR108" s="51"/>
      <c r="KJS108" s="51"/>
      <c r="KJT108" s="51"/>
      <c r="KJU108" s="51"/>
      <c r="KJV108" s="51"/>
      <c r="KJW108" s="51"/>
      <c r="KJX108" s="51"/>
      <c r="KJY108" s="51"/>
      <c r="KJZ108" s="51"/>
      <c r="KKA108" s="51"/>
      <c r="KKB108" s="51"/>
      <c r="KKC108" s="51"/>
      <c r="KKD108" s="51"/>
      <c r="KKE108" s="51"/>
      <c r="KKF108" s="51"/>
      <c r="KKG108" s="51"/>
      <c r="KKH108" s="51"/>
      <c r="KKI108" s="51"/>
      <c r="KKJ108" s="51"/>
      <c r="KKK108" s="51"/>
      <c r="KKL108" s="51"/>
      <c r="KKM108" s="51"/>
      <c r="KKN108" s="51"/>
      <c r="KKO108" s="51"/>
      <c r="KKP108" s="51"/>
      <c r="KKQ108" s="51"/>
      <c r="KKR108" s="51"/>
      <c r="KKS108" s="51"/>
      <c r="KKT108" s="51"/>
      <c r="KKU108" s="51"/>
      <c r="KKV108" s="51"/>
      <c r="KKW108" s="51"/>
      <c r="KKX108" s="51"/>
      <c r="KKY108" s="51"/>
      <c r="KKZ108" s="51"/>
      <c r="KLA108" s="51"/>
      <c r="KLB108" s="51"/>
      <c r="KLC108" s="51"/>
      <c r="KLD108" s="51"/>
      <c r="KLE108" s="51"/>
      <c r="KLF108" s="51"/>
      <c r="KLG108" s="51"/>
      <c r="KLH108" s="51"/>
      <c r="KLI108" s="51"/>
      <c r="KLJ108" s="51"/>
      <c r="KLK108" s="51"/>
      <c r="KLL108" s="51"/>
      <c r="KLM108" s="51"/>
      <c r="KLN108" s="51"/>
      <c r="KLO108" s="51"/>
      <c r="KLP108" s="51"/>
      <c r="KLQ108" s="51"/>
      <c r="KLR108" s="51"/>
      <c r="KLS108" s="51"/>
      <c r="KLT108" s="51"/>
      <c r="KLU108" s="51"/>
      <c r="KLV108" s="51"/>
      <c r="KLW108" s="51"/>
      <c r="KLX108" s="51"/>
      <c r="KLY108" s="51"/>
      <c r="KLZ108" s="51"/>
      <c r="KMA108" s="51"/>
      <c r="KMB108" s="51"/>
      <c r="KMC108" s="51"/>
      <c r="KMD108" s="51"/>
      <c r="KME108" s="51"/>
      <c r="KMF108" s="51"/>
      <c r="KMG108" s="51"/>
      <c r="KMH108" s="51"/>
      <c r="KMI108" s="51"/>
      <c r="KMJ108" s="51"/>
      <c r="KMK108" s="51"/>
      <c r="KML108" s="51"/>
      <c r="KMM108" s="51"/>
      <c r="KMN108" s="51"/>
      <c r="KMO108" s="51"/>
      <c r="KMP108" s="51"/>
      <c r="KMQ108" s="51"/>
      <c r="KMR108" s="51"/>
      <c r="KMS108" s="51"/>
      <c r="KMT108" s="51"/>
      <c r="KMU108" s="51"/>
      <c r="KMV108" s="51"/>
      <c r="KMW108" s="51"/>
      <c r="KMX108" s="51"/>
      <c r="KMY108" s="51"/>
      <c r="KMZ108" s="51"/>
      <c r="KNA108" s="51"/>
      <c r="KNB108" s="51"/>
      <c r="KNC108" s="51"/>
      <c r="KND108" s="51"/>
      <c r="KNE108" s="51"/>
      <c r="KNF108" s="51"/>
      <c r="KNG108" s="51"/>
      <c r="KNH108" s="51"/>
      <c r="KNI108" s="51"/>
      <c r="KNJ108" s="51"/>
      <c r="KNK108" s="51"/>
      <c r="KNL108" s="51"/>
      <c r="KNM108" s="51"/>
      <c r="KNN108" s="51"/>
      <c r="KNO108" s="51"/>
      <c r="KNP108" s="51"/>
      <c r="KNQ108" s="51"/>
      <c r="KNR108" s="51"/>
      <c r="KNS108" s="51"/>
      <c r="KNT108" s="51"/>
      <c r="KNU108" s="51"/>
      <c r="KNV108" s="51"/>
      <c r="KNW108" s="51"/>
      <c r="KNX108" s="51"/>
      <c r="KNY108" s="51"/>
      <c r="KNZ108" s="51"/>
      <c r="KOA108" s="51"/>
      <c r="KOB108" s="51"/>
      <c r="KOC108" s="51"/>
      <c r="KOD108" s="51"/>
      <c r="KOE108" s="51"/>
      <c r="KOF108" s="51"/>
      <c r="KOG108" s="51"/>
      <c r="KOH108" s="51"/>
      <c r="KOI108" s="51"/>
      <c r="KOJ108" s="51"/>
      <c r="KOK108" s="51"/>
      <c r="KOL108" s="51"/>
      <c r="KOM108" s="51"/>
      <c r="KON108" s="51"/>
      <c r="KOO108" s="51"/>
      <c r="KOP108" s="51"/>
      <c r="KOQ108" s="51"/>
      <c r="KOR108" s="51"/>
      <c r="KOS108" s="51"/>
      <c r="KOT108" s="51"/>
      <c r="KOU108" s="51"/>
      <c r="KOV108" s="51"/>
      <c r="KOW108" s="51"/>
      <c r="KOX108" s="51"/>
      <c r="KOY108" s="51"/>
      <c r="KOZ108" s="51"/>
      <c r="KPA108" s="51"/>
      <c r="KPB108" s="51"/>
      <c r="KPC108" s="51"/>
      <c r="KPD108" s="51"/>
      <c r="KPE108" s="51"/>
      <c r="KPF108" s="51"/>
      <c r="KPG108" s="51"/>
      <c r="KPH108" s="51"/>
      <c r="KPI108" s="51"/>
      <c r="KPJ108" s="51"/>
      <c r="KPK108" s="51"/>
      <c r="KPL108" s="51"/>
      <c r="KPM108" s="51"/>
      <c r="KPN108" s="51"/>
      <c r="KPO108" s="51"/>
      <c r="KPP108" s="51"/>
      <c r="KPQ108" s="51"/>
      <c r="KPR108" s="51"/>
      <c r="KPS108" s="51"/>
      <c r="KPT108" s="51"/>
      <c r="KPU108" s="51"/>
      <c r="KPV108" s="51"/>
      <c r="KPW108" s="51"/>
      <c r="KPX108" s="51"/>
      <c r="KPY108" s="51"/>
      <c r="KPZ108" s="51"/>
      <c r="KQA108" s="51"/>
      <c r="KQB108" s="51"/>
      <c r="KQC108" s="51"/>
      <c r="KQD108" s="51"/>
      <c r="KQE108" s="51"/>
      <c r="KQF108" s="51"/>
      <c r="KQG108" s="51"/>
      <c r="KQH108" s="51"/>
      <c r="KQI108" s="51"/>
      <c r="KQJ108" s="51"/>
      <c r="KQK108" s="51"/>
      <c r="KQL108" s="51"/>
      <c r="KQM108" s="51"/>
      <c r="KQN108" s="51"/>
      <c r="KQO108" s="51"/>
      <c r="KQP108" s="51"/>
      <c r="KQQ108" s="51"/>
      <c r="KQR108" s="51"/>
      <c r="KQS108" s="51"/>
      <c r="KQT108" s="51"/>
      <c r="KQU108" s="51"/>
      <c r="KQV108" s="51"/>
      <c r="KQW108" s="51"/>
      <c r="KQX108" s="51"/>
      <c r="KQY108" s="51"/>
      <c r="KQZ108" s="51"/>
      <c r="KRA108" s="51"/>
      <c r="KRB108" s="51"/>
      <c r="KRC108" s="51"/>
      <c r="KRD108" s="51"/>
      <c r="KRE108" s="51"/>
      <c r="KRF108" s="51"/>
      <c r="KRG108" s="51"/>
      <c r="KRH108" s="51"/>
      <c r="KRI108" s="51"/>
      <c r="KRJ108" s="51"/>
      <c r="KRK108" s="51"/>
      <c r="KRL108" s="51"/>
      <c r="KRM108" s="51"/>
      <c r="KRN108" s="51"/>
      <c r="KRO108" s="51"/>
      <c r="KRP108" s="51"/>
      <c r="KRQ108" s="51"/>
      <c r="KRR108" s="51"/>
      <c r="KRS108" s="51"/>
      <c r="KRT108" s="51"/>
      <c r="KRU108" s="51"/>
      <c r="KRV108" s="51"/>
      <c r="KRW108" s="51"/>
      <c r="KRX108" s="51"/>
      <c r="KRY108" s="51"/>
      <c r="KRZ108" s="51"/>
      <c r="KSA108" s="51"/>
      <c r="KSB108" s="51"/>
      <c r="KSC108" s="51"/>
      <c r="KSD108" s="51"/>
      <c r="KSE108" s="51"/>
      <c r="KSF108" s="51"/>
      <c r="KSG108" s="51"/>
      <c r="KSH108" s="51"/>
      <c r="KSI108" s="51"/>
      <c r="KSJ108" s="51"/>
      <c r="KSK108" s="51"/>
      <c r="KSL108" s="51"/>
      <c r="KSM108" s="51"/>
      <c r="KSN108" s="51"/>
      <c r="KSO108" s="51"/>
      <c r="KSP108" s="51"/>
      <c r="KSQ108" s="51"/>
      <c r="KSR108" s="51"/>
      <c r="KSS108" s="51"/>
      <c r="KST108" s="51"/>
      <c r="KSU108" s="51"/>
      <c r="KSV108" s="51"/>
      <c r="KSW108" s="51"/>
      <c r="KSX108" s="51"/>
      <c r="KSY108" s="51"/>
      <c r="KSZ108" s="51"/>
      <c r="KTA108" s="51"/>
      <c r="KTB108" s="51"/>
      <c r="KTC108" s="51"/>
      <c r="KTD108" s="51"/>
      <c r="KTE108" s="51"/>
      <c r="KTF108" s="51"/>
      <c r="KTG108" s="51"/>
      <c r="KTH108" s="51"/>
      <c r="KTI108" s="51"/>
      <c r="KTJ108" s="51"/>
      <c r="KTK108" s="51"/>
      <c r="KTL108" s="51"/>
      <c r="KTM108" s="51"/>
      <c r="KTN108" s="51"/>
      <c r="KTO108" s="51"/>
      <c r="KTP108" s="51"/>
      <c r="KTQ108" s="51"/>
      <c r="KTR108" s="51"/>
      <c r="KTS108" s="51"/>
      <c r="KTT108" s="51"/>
      <c r="KTU108" s="51"/>
      <c r="KTV108" s="51"/>
      <c r="KTW108" s="51"/>
      <c r="KTX108" s="51"/>
      <c r="KTY108" s="51"/>
      <c r="KTZ108" s="51"/>
      <c r="KUA108" s="51"/>
      <c r="KUB108" s="51"/>
      <c r="KUC108" s="51"/>
      <c r="KUD108" s="51"/>
      <c r="KUE108" s="51"/>
      <c r="KUF108" s="51"/>
      <c r="KUG108" s="51"/>
      <c r="KUH108" s="51"/>
      <c r="KUI108" s="51"/>
      <c r="KUJ108" s="51"/>
      <c r="KUK108" s="51"/>
      <c r="KUL108" s="51"/>
      <c r="KUM108" s="51"/>
      <c r="KUN108" s="51"/>
      <c r="KUO108" s="51"/>
      <c r="KUP108" s="51"/>
      <c r="KUQ108" s="51"/>
      <c r="KUR108" s="51"/>
      <c r="KUS108" s="51"/>
      <c r="KUT108" s="51"/>
      <c r="KUU108" s="51"/>
      <c r="KUV108" s="51"/>
      <c r="KUW108" s="51"/>
      <c r="KUX108" s="51"/>
      <c r="KUY108" s="51"/>
      <c r="KUZ108" s="51"/>
      <c r="KVA108" s="51"/>
      <c r="KVB108" s="51"/>
      <c r="KVC108" s="51"/>
      <c r="KVD108" s="51"/>
      <c r="KVE108" s="51"/>
      <c r="KVF108" s="51"/>
      <c r="KVG108" s="51"/>
      <c r="KVH108" s="51"/>
      <c r="KVI108" s="51"/>
      <c r="KVJ108" s="51"/>
      <c r="KVK108" s="51"/>
      <c r="KVL108" s="51"/>
      <c r="KVM108" s="51"/>
      <c r="KVN108" s="51"/>
      <c r="KVO108" s="51"/>
      <c r="KVP108" s="51"/>
      <c r="KVQ108" s="51"/>
      <c r="KVR108" s="51"/>
      <c r="KVS108" s="51"/>
      <c r="KVT108" s="51"/>
      <c r="KVU108" s="51"/>
      <c r="KVV108" s="51"/>
      <c r="KVW108" s="51"/>
      <c r="KVX108" s="51"/>
      <c r="KVY108" s="51"/>
      <c r="KVZ108" s="51"/>
      <c r="KWA108" s="51"/>
      <c r="KWB108" s="51"/>
      <c r="KWC108" s="51"/>
      <c r="KWD108" s="51"/>
      <c r="KWE108" s="51"/>
      <c r="KWF108" s="51"/>
      <c r="KWG108" s="51"/>
      <c r="KWH108" s="51"/>
      <c r="KWI108" s="51"/>
      <c r="KWJ108" s="51"/>
      <c r="KWK108" s="51"/>
      <c r="KWL108" s="51"/>
      <c r="KWM108" s="51"/>
      <c r="KWN108" s="51"/>
      <c r="KWO108" s="51"/>
      <c r="KWP108" s="51"/>
      <c r="KWQ108" s="51"/>
      <c r="KWR108" s="51"/>
      <c r="KWS108" s="51"/>
      <c r="KWT108" s="51"/>
      <c r="KWU108" s="51"/>
      <c r="KWV108" s="51"/>
      <c r="KWW108" s="51"/>
      <c r="KWX108" s="51"/>
      <c r="KWY108" s="51"/>
      <c r="KWZ108" s="51"/>
      <c r="KXA108" s="51"/>
      <c r="KXB108" s="51"/>
      <c r="KXC108" s="51"/>
      <c r="KXD108" s="51"/>
      <c r="KXE108" s="51"/>
      <c r="KXF108" s="51"/>
      <c r="KXG108" s="51"/>
      <c r="KXH108" s="51"/>
      <c r="KXI108" s="51"/>
      <c r="KXJ108" s="51"/>
      <c r="KXK108" s="51"/>
      <c r="KXL108" s="51"/>
      <c r="KXM108" s="51"/>
      <c r="KXN108" s="51"/>
      <c r="KXO108" s="51"/>
      <c r="KXP108" s="51"/>
      <c r="KXQ108" s="51"/>
      <c r="KXR108" s="51"/>
      <c r="KXS108" s="51"/>
      <c r="KXT108" s="51"/>
      <c r="KXU108" s="51"/>
      <c r="KXV108" s="51"/>
      <c r="KXW108" s="51"/>
      <c r="KXX108" s="51"/>
      <c r="KXY108" s="51"/>
      <c r="KXZ108" s="51"/>
      <c r="KYA108" s="51"/>
      <c r="KYB108" s="51"/>
      <c r="KYC108" s="51"/>
      <c r="KYD108" s="51"/>
      <c r="KYE108" s="51"/>
      <c r="KYF108" s="51"/>
      <c r="KYG108" s="51"/>
      <c r="KYH108" s="51"/>
      <c r="KYI108" s="51"/>
      <c r="KYJ108" s="51"/>
      <c r="KYK108" s="51"/>
      <c r="KYL108" s="51"/>
      <c r="KYM108" s="51"/>
      <c r="KYN108" s="51"/>
      <c r="KYO108" s="51"/>
      <c r="KYP108" s="51"/>
      <c r="KYQ108" s="51"/>
      <c r="KYR108" s="51"/>
      <c r="KYS108" s="51"/>
      <c r="KYT108" s="51"/>
      <c r="KYU108" s="51"/>
      <c r="KYV108" s="51"/>
      <c r="KYW108" s="51"/>
      <c r="KYX108" s="51"/>
      <c r="KYY108" s="51"/>
      <c r="KYZ108" s="51"/>
      <c r="KZA108" s="51"/>
      <c r="KZB108" s="51"/>
      <c r="KZC108" s="51"/>
      <c r="KZD108" s="51"/>
      <c r="KZE108" s="51"/>
      <c r="KZF108" s="51"/>
      <c r="KZG108" s="51"/>
      <c r="KZH108" s="51"/>
      <c r="KZI108" s="51"/>
      <c r="KZJ108" s="51"/>
      <c r="KZK108" s="51"/>
      <c r="KZL108" s="51"/>
      <c r="KZM108" s="51"/>
      <c r="KZN108" s="51"/>
      <c r="KZO108" s="51"/>
      <c r="KZP108" s="51"/>
      <c r="KZQ108" s="51"/>
      <c r="KZR108" s="51"/>
      <c r="KZS108" s="51"/>
      <c r="KZT108" s="51"/>
      <c r="KZU108" s="51"/>
      <c r="KZV108" s="51"/>
      <c r="KZW108" s="51"/>
      <c r="KZX108" s="51"/>
      <c r="KZY108" s="51"/>
      <c r="KZZ108" s="51"/>
      <c r="LAA108" s="51"/>
      <c r="LAB108" s="51"/>
      <c r="LAC108" s="51"/>
      <c r="LAD108" s="51"/>
      <c r="LAE108" s="51"/>
      <c r="LAF108" s="51"/>
      <c r="LAG108" s="51"/>
      <c r="LAH108" s="51"/>
      <c r="LAI108" s="51"/>
      <c r="LAJ108" s="51"/>
      <c r="LAK108" s="51"/>
      <c r="LAL108" s="51"/>
      <c r="LAM108" s="51"/>
      <c r="LAN108" s="51"/>
      <c r="LAO108" s="51"/>
      <c r="LAP108" s="51"/>
      <c r="LAQ108" s="51"/>
      <c r="LAR108" s="51"/>
      <c r="LAS108" s="51"/>
      <c r="LAT108" s="51"/>
      <c r="LAU108" s="51"/>
      <c r="LAV108" s="51"/>
      <c r="LAW108" s="51"/>
      <c r="LAX108" s="51"/>
      <c r="LAY108" s="51"/>
      <c r="LAZ108" s="51"/>
      <c r="LBA108" s="51"/>
      <c r="LBB108" s="51"/>
      <c r="LBC108" s="51"/>
      <c r="LBD108" s="51"/>
      <c r="LBE108" s="51"/>
      <c r="LBF108" s="51"/>
      <c r="LBG108" s="51"/>
      <c r="LBH108" s="51"/>
      <c r="LBI108" s="51"/>
      <c r="LBJ108" s="51"/>
      <c r="LBK108" s="51"/>
      <c r="LBL108" s="51"/>
      <c r="LBM108" s="51"/>
      <c r="LBN108" s="51"/>
      <c r="LBO108" s="51"/>
      <c r="LBP108" s="51"/>
      <c r="LBQ108" s="51"/>
      <c r="LBR108" s="51"/>
      <c r="LBS108" s="51"/>
      <c r="LBT108" s="51"/>
      <c r="LBU108" s="51"/>
      <c r="LBV108" s="51"/>
      <c r="LBW108" s="51"/>
      <c r="LBX108" s="51"/>
      <c r="LBY108" s="51"/>
      <c r="LBZ108" s="51"/>
      <c r="LCA108" s="51"/>
      <c r="LCB108" s="51"/>
      <c r="LCC108" s="51"/>
      <c r="LCD108" s="51"/>
      <c r="LCE108" s="51"/>
      <c r="LCF108" s="51"/>
      <c r="LCG108" s="51"/>
      <c r="LCH108" s="51"/>
      <c r="LCI108" s="51"/>
      <c r="LCJ108" s="51"/>
      <c r="LCK108" s="51"/>
      <c r="LCL108" s="51"/>
      <c r="LCM108" s="51"/>
      <c r="LCN108" s="51"/>
      <c r="LCO108" s="51"/>
      <c r="LCP108" s="51"/>
      <c r="LCQ108" s="51"/>
      <c r="LCR108" s="51"/>
      <c r="LCS108" s="51"/>
      <c r="LCT108" s="51"/>
      <c r="LCU108" s="51"/>
      <c r="LCV108" s="51"/>
      <c r="LCW108" s="51"/>
      <c r="LCX108" s="51"/>
      <c r="LCY108" s="51"/>
      <c r="LCZ108" s="51"/>
      <c r="LDA108" s="51"/>
      <c r="LDB108" s="51"/>
      <c r="LDC108" s="51"/>
      <c r="LDD108" s="51"/>
      <c r="LDE108" s="51"/>
      <c r="LDF108" s="51"/>
      <c r="LDG108" s="51"/>
      <c r="LDH108" s="51"/>
      <c r="LDI108" s="51"/>
      <c r="LDJ108" s="51"/>
      <c r="LDK108" s="51"/>
      <c r="LDL108" s="51"/>
      <c r="LDM108" s="51"/>
      <c r="LDN108" s="51"/>
      <c r="LDO108" s="51"/>
      <c r="LDP108" s="51"/>
      <c r="LDQ108" s="51"/>
      <c r="LDR108" s="51"/>
      <c r="LDS108" s="51"/>
      <c r="LDT108" s="51"/>
      <c r="LDU108" s="51"/>
      <c r="LDV108" s="51"/>
      <c r="LDW108" s="51"/>
      <c r="LDX108" s="51"/>
      <c r="LDY108" s="51"/>
      <c r="LDZ108" s="51"/>
      <c r="LEA108" s="51"/>
      <c r="LEB108" s="51"/>
      <c r="LEC108" s="51"/>
      <c r="LED108" s="51"/>
      <c r="LEE108" s="51"/>
      <c r="LEF108" s="51"/>
      <c r="LEG108" s="51"/>
      <c r="LEH108" s="51"/>
      <c r="LEI108" s="51"/>
      <c r="LEJ108" s="51"/>
      <c r="LEK108" s="51"/>
      <c r="LEL108" s="51"/>
      <c r="LEM108" s="51"/>
      <c r="LEN108" s="51"/>
      <c r="LEO108" s="51"/>
      <c r="LEP108" s="51"/>
      <c r="LEQ108" s="51"/>
      <c r="LER108" s="51"/>
      <c r="LES108" s="51"/>
      <c r="LET108" s="51"/>
      <c r="LEU108" s="51"/>
      <c r="LEV108" s="51"/>
      <c r="LEW108" s="51"/>
      <c r="LEX108" s="51"/>
      <c r="LEY108" s="51"/>
      <c r="LEZ108" s="51"/>
      <c r="LFA108" s="51"/>
      <c r="LFB108" s="51"/>
      <c r="LFC108" s="51"/>
      <c r="LFD108" s="51"/>
      <c r="LFE108" s="51"/>
      <c r="LFF108" s="51"/>
      <c r="LFG108" s="51"/>
      <c r="LFH108" s="51"/>
      <c r="LFI108" s="51"/>
      <c r="LFJ108" s="51"/>
      <c r="LFK108" s="51"/>
      <c r="LFL108" s="51"/>
      <c r="LFM108" s="51"/>
      <c r="LFN108" s="51"/>
      <c r="LFO108" s="51"/>
      <c r="LFP108" s="51"/>
      <c r="LFQ108" s="51"/>
      <c r="LFR108" s="51"/>
      <c r="LFS108" s="51"/>
      <c r="LFT108" s="51"/>
      <c r="LFU108" s="51"/>
      <c r="LFV108" s="51"/>
      <c r="LFW108" s="51"/>
      <c r="LFX108" s="51"/>
      <c r="LFY108" s="51"/>
      <c r="LFZ108" s="51"/>
      <c r="LGA108" s="51"/>
      <c r="LGB108" s="51"/>
      <c r="LGC108" s="51"/>
      <c r="LGD108" s="51"/>
      <c r="LGE108" s="51"/>
      <c r="LGF108" s="51"/>
      <c r="LGG108" s="51"/>
      <c r="LGH108" s="51"/>
      <c r="LGI108" s="51"/>
      <c r="LGJ108" s="51"/>
      <c r="LGK108" s="51"/>
      <c r="LGL108" s="51"/>
      <c r="LGM108" s="51"/>
      <c r="LGN108" s="51"/>
      <c r="LGO108" s="51"/>
      <c r="LGP108" s="51"/>
      <c r="LGQ108" s="51"/>
      <c r="LGR108" s="51"/>
      <c r="LGS108" s="51"/>
      <c r="LGT108" s="51"/>
      <c r="LGU108" s="51"/>
      <c r="LGV108" s="51"/>
      <c r="LGW108" s="51"/>
      <c r="LGX108" s="51"/>
      <c r="LGY108" s="51"/>
      <c r="LGZ108" s="51"/>
      <c r="LHA108" s="51"/>
      <c r="LHB108" s="51"/>
      <c r="LHC108" s="51"/>
      <c r="LHD108" s="51"/>
      <c r="LHE108" s="51"/>
      <c r="LHF108" s="51"/>
      <c r="LHG108" s="51"/>
      <c r="LHH108" s="51"/>
      <c r="LHI108" s="51"/>
      <c r="LHJ108" s="51"/>
      <c r="LHK108" s="51"/>
      <c r="LHL108" s="51"/>
      <c r="LHM108" s="51"/>
      <c r="LHN108" s="51"/>
      <c r="LHO108" s="51"/>
      <c r="LHP108" s="51"/>
      <c r="LHQ108" s="51"/>
      <c r="LHR108" s="51"/>
      <c r="LHS108" s="51"/>
      <c r="LHT108" s="51"/>
      <c r="LHU108" s="51"/>
      <c r="LHV108" s="51"/>
      <c r="LHW108" s="51"/>
      <c r="LHX108" s="51"/>
      <c r="LHY108" s="51"/>
      <c r="LHZ108" s="51"/>
      <c r="LIA108" s="51"/>
      <c r="LIB108" s="51"/>
      <c r="LIC108" s="51"/>
      <c r="LID108" s="51"/>
      <c r="LIE108" s="51"/>
      <c r="LIF108" s="51"/>
      <c r="LIG108" s="51"/>
      <c r="LIH108" s="51"/>
      <c r="LII108" s="51"/>
      <c r="LIJ108" s="51"/>
      <c r="LIK108" s="51"/>
      <c r="LIL108" s="51"/>
      <c r="LIM108" s="51"/>
      <c r="LIN108" s="51"/>
      <c r="LIO108" s="51"/>
      <c r="LIP108" s="51"/>
      <c r="LIQ108" s="51"/>
      <c r="LIR108" s="51"/>
      <c r="LIS108" s="51"/>
      <c r="LIT108" s="51"/>
      <c r="LIU108" s="51"/>
      <c r="LIV108" s="51"/>
      <c r="LIW108" s="51"/>
      <c r="LIX108" s="51"/>
      <c r="LIY108" s="51"/>
      <c r="LIZ108" s="51"/>
      <c r="LJA108" s="51"/>
      <c r="LJB108" s="51"/>
      <c r="LJC108" s="51"/>
      <c r="LJD108" s="51"/>
      <c r="LJE108" s="51"/>
      <c r="LJF108" s="51"/>
      <c r="LJG108" s="51"/>
      <c r="LJH108" s="51"/>
      <c r="LJI108" s="51"/>
      <c r="LJJ108" s="51"/>
      <c r="LJK108" s="51"/>
      <c r="LJL108" s="51"/>
      <c r="LJM108" s="51"/>
      <c r="LJN108" s="51"/>
      <c r="LJO108" s="51"/>
      <c r="LJP108" s="51"/>
      <c r="LJQ108" s="51"/>
      <c r="LJR108" s="51"/>
      <c r="LJS108" s="51"/>
      <c r="LJT108" s="51"/>
      <c r="LJU108" s="51"/>
      <c r="LJV108" s="51"/>
      <c r="LJW108" s="51"/>
      <c r="LJX108" s="51"/>
      <c r="LJY108" s="51"/>
      <c r="LJZ108" s="51"/>
      <c r="LKA108" s="51"/>
      <c r="LKB108" s="51"/>
      <c r="LKC108" s="51"/>
      <c r="LKD108" s="51"/>
      <c r="LKE108" s="51"/>
      <c r="LKF108" s="51"/>
      <c r="LKG108" s="51"/>
      <c r="LKH108" s="51"/>
      <c r="LKI108" s="51"/>
      <c r="LKJ108" s="51"/>
      <c r="LKK108" s="51"/>
      <c r="LKL108" s="51"/>
      <c r="LKM108" s="51"/>
      <c r="LKN108" s="51"/>
      <c r="LKO108" s="51"/>
      <c r="LKP108" s="51"/>
      <c r="LKQ108" s="51"/>
      <c r="LKR108" s="51"/>
      <c r="LKS108" s="51"/>
      <c r="LKT108" s="51"/>
      <c r="LKU108" s="51"/>
      <c r="LKV108" s="51"/>
      <c r="LKW108" s="51"/>
      <c r="LKX108" s="51"/>
      <c r="LKY108" s="51"/>
      <c r="LKZ108" s="51"/>
      <c r="LLA108" s="51"/>
      <c r="LLB108" s="51"/>
      <c r="LLC108" s="51"/>
      <c r="LLD108" s="51"/>
      <c r="LLE108" s="51"/>
      <c r="LLF108" s="51"/>
      <c r="LLG108" s="51"/>
      <c r="LLH108" s="51"/>
      <c r="LLI108" s="51"/>
      <c r="LLJ108" s="51"/>
      <c r="LLK108" s="51"/>
      <c r="LLL108" s="51"/>
      <c r="LLM108" s="51"/>
      <c r="LLN108" s="51"/>
      <c r="LLO108" s="51"/>
      <c r="LLP108" s="51"/>
      <c r="LLQ108" s="51"/>
      <c r="LLR108" s="51"/>
      <c r="LLS108" s="51"/>
      <c r="LLT108" s="51"/>
      <c r="LLU108" s="51"/>
      <c r="LLV108" s="51"/>
      <c r="LLW108" s="51"/>
      <c r="LLX108" s="51"/>
      <c r="LLY108" s="51"/>
      <c r="LLZ108" s="51"/>
      <c r="LMA108" s="51"/>
      <c r="LMB108" s="51"/>
      <c r="LMC108" s="51"/>
      <c r="LMD108" s="51"/>
      <c r="LME108" s="51"/>
      <c r="LMF108" s="51"/>
      <c r="LMG108" s="51"/>
      <c r="LMH108" s="51"/>
      <c r="LMI108" s="51"/>
      <c r="LMJ108" s="51"/>
      <c r="LMK108" s="51"/>
      <c r="LML108" s="51"/>
      <c r="LMM108" s="51"/>
      <c r="LMN108" s="51"/>
      <c r="LMO108" s="51"/>
      <c r="LMP108" s="51"/>
      <c r="LMQ108" s="51"/>
      <c r="LMR108" s="51"/>
      <c r="LMS108" s="51"/>
      <c r="LMT108" s="51"/>
      <c r="LMU108" s="51"/>
      <c r="LMV108" s="51"/>
      <c r="LMW108" s="51"/>
      <c r="LMX108" s="51"/>
      <c r="LMY108" s="51"/>
      <c r="LMZ108" s="51"/>
      <c r="LNA108" s="51"/>
      <c r="LNB108" s="51"/>
      <c r="LNC108" s="51"/>
      <c r="LND108" s="51"/>
      <c r="LNE108" s="51"/>
      <c r="LNF108" s="51"/>
      <c r="LNG108" s="51"/>
      <c r="LNH108" s="51"/>
      <c r="LNI108" s="51"/>
      <c r="LNJ108" s="51"/>
      <c r="LNK108" s="51"/>
      <c r="LNL108" s="51"/>
      <c r="LNM108" s="51"/>
      <c r="LNN108" s="51"/>
      <c r="LNO108" s="51"/>
      <c r="LNP108" s="51"/>
      <c r="LNQ108" s="51"/>
      <c r="LNR108" s="51"/>
      <c r="LNS108" s="51"/>
      <c r="LNT108" s="51"/>
      <c r="LNU108" s="51"/>
      <c r="LNV108" s="51"/>
      <c r="LNW108" s="51"/>
      <c r="LNX108" s="51"/>
      <c r="LNY108" s="51"/>
      <c r="LNZ108" s="51"/>
      <c r="LOA108" s="51"/>
      <c r="LOB108" s="51"/>
      <c r="LOC108" s="51"/>
      <c r="LOD108" s="51"/>
      <c r="LOE108" s="51"/>
      <c r="LOF108" s="51"/>
      <c r="LOG108" s="51"/>
      <c r="LOH108" s="51"/>
      <c r="LOI108" s="51"/>
      <c r="LOJ108" s="51"/>
      <c r="LOK108" s="51"/>
      <c r="LOL108" s="51"/>
      <c r="LOM108" s="51"/>
      <c r="LON108" s="51"/>
      <c r="LOO108" s="51"/>
      <c r="LOP108" s="51"/>
      <c r="LOQ108" s="51"/>
      <c r="LOR108" s="51"/>
      <c r="LOS108" s="51"/>
      <c r="LOT108" s="51"/>
      <c r="LOU108" s="51"/>
      <c r="LOV108" s="51"/>
      <c r="LOW108" s="51"/>
      <c r="LOX108" s="51"/>
      <c r="LOY108" s="51"/>
      <c r="LOZ108" s="51"/>
      <c r="LPA108" s="51"/>
      <c r="LPB108" s="51"/>
      <c r="LPC108" s="51"/>
      <c r="LPD108" s="51"/>
      <c r="LPE108" s="51"/>
      <c r="LPF108" s="51"/>
      <c r="LPG108" s="51"/>
      <c r="LPH108" s="51"/>
      <c r="LPI108" s="51"/>
      <c r="LPJ108" s="51"/>
      <c r="LPK108" s="51"/>
      <c r="LPL108" s="51"/>
      <c r="LPM108" s="51"/>
      <c r="LPN108" s="51"/>
      <c r="LPO108" s="51"/>
      <c r="LPP108" s="51"/>
      <c r="LPQ108" s="51"/>
      <c r="LPR108" s="51"/>
      <c r="LPS108" s="51"/>
      <c r="LPT108" s="51"/>
      <c r="LPU108" s="51"/>
      <c r="LPV108" s="51"/>
      <c r="LPW108" s="51"/>
      <c r="LPX108" s="51"/>
      <c r="LPY108" s="51"/>
      <c r="LPZ108" s="51"/>
      <c r="LQA108" s="51"/>
      <c r="LQB108" s="51"/>
      <c r="LQC108" s="51"/>
      <c r="LQD108" s="51"/>
      <c r="LQE108" s="51"/>
      <c r="LQF108" s="51"/>
      <c r="LQG108" s="51"/>
      <c r="LQH108" s="51"/>
      <c r="LQI108" s="51"/>
      <c r="LQJ108" s="51"/>
      <c r="LQK108" s="51"/>
      <c r="LQL108" s="51"/>
      <c r="LQM108" s="51"/>
      <c r="LQN108" s="51"/>
      <c r="LQO108" s="51"/>
      <c r="LQP108" s="51"/>
      <c r="LQQ108" s="51"/>
      <c r="LQR108" s="51"/>
      <c r="LQS108" s="51"/>
      <c r="LQT108" s="51"/>
      <c r="LQU108" s="51"/>
      <c r="LQV108" s="51"/>
      <c r="LQW108" s="51"/>
      <c r="LQX108" s="51"/>
      <c r="LQY108" s="51"/>
      <c r="LQZ108" s="51"/>
      <c r="LRA108" s="51"/>
      <c r="LRB108" s="51"/>
      <c r="LRC108" s="51"/>
      <c r="LRD108" s="51"/>
      <c r="LRE108" s="51"/>
      <c r="LRF108" s="51"/>
      <c r="LRG108" s="51"/>
      <c r="LRH108" s="51"/>
      <c r="LRI108" s="51"/>
      <c r="LRJ108" s="51"/>
      <c r="LRK108" s="51"/>
      <c r="LRL108" s="51"/>
      <c r="LRM108" s="51"/>
      <c r="LRN108" s="51"/>
      <c r="LRO108" s="51"/>
      <c r="LRP108" s="51"/>
      <c r="LRQ108" s="51"/>
      <c r="LRR108" s="51"/>
      <c r="LRS108" s="51"/>
      <c r="LRT108" s="51"/>
      <c r="LRU108" s="51"/>
      <c r="LRV108" s="51"/>
      <c r="LRW108" s="51"/>
      <c r="LRX108" s="51"/>
      <c r="LRY108" s="51"/>
      <c r="LRZ108" s="51"/>
      <c r="LSA108" s="51"/>
      <c r="LSB108" s="51"/>
      <c r="LSC108" s="51"/>
      <c r="LSD108" s="51"/>
      <c r="LSE108" s="51"/>
      <c r="LSF108" s="51"/>
      <c r="LSG108" s="51"/>
      <c r="LSH108" s="51"/>
      <c r="LSI108" s="51"/>
      <c r="LSJ108" s="51"/>
      <c r="LSK108" s="51"/>
      <c r="LSL108" s="51"/>
      <c r="LSM108" s="51"/>
      <c r="LSN108" s="51"/>
      <c r="LSO108" s="51"/>
      <c r="LSP108" s="51"/>
      <c r="LSQ108" s="51"/>
      <c r="LSR108" s="51"/>
      <c r="LSS108" s="51"/>
      <c r="LST108" s="51"/>
      <c r="LSU108" s="51"/>
      <c r="LSV108" s="51"/>
      <c r="LSW108" s="51"/>
      <c r="LSX108" s="51"/>
      <c r="LSY108" s="51"/>
      <c r="LSZ108" s="51"/>
      <c r="LTA108" s="51"/>
      <c r="LTB108" s="51"/>
      <c r="LTC108" s="51"/>
      <c r="LTD108" s="51"/>
      <c r="LTE108" s="51"/>
      <c r="LTF108" s="51"/>
      <c r="LTG108" s="51"/>
      <c r="LTH108" s="51"/>
      <c r="LTI108" s="51"/>
      <c r="LTJ108" s="51"/>
      <c r="LTK108" s="51"/>
      <c r="LTL108" s="51"/>
      <c r="LTM108" s="51"/>
      <c r="LTN108" s="51"/>
      <c r="LTO108" s="51"/>
      <c r="LTP108" s="51"/>
      <c r="LTQ108" s="51"/>
      <c r="LTR108" s="51"/>
      <c r="LTS108" s="51"/>
      <c r="LTT108" s="51"/>
      <c r="LTU108" s="51"/>
      <c r="LTV108" s="51"/>
      <c r="LTW108" s="51"/>
      <c r="LTX108" s="51"/>
      <c r="LTY108" s="51"/>
      <c r="LTZ108" s="51"/>
      <c r="LUA108" s="51"/>
      <c r="LUB108" s="51"/>
      <c r="LUC108" s="51"/>
      <c r="LUD108" s="51"/>
      <c r="LUE108" s="51"/>
      <c r="LUF108" s="51"/>
      <c r="LUG108" s="51"/>
      <c r="LUH108" s="51"/>
      <c r="LUI108" s="51"/>
      <c r="LUJ108" s="51"/>
      <c r="LUK108" s="51"/>
      <c r="LUL108" s="51"/>
      <c r="LUM108" s="51"/>
      <c r="LUN108" s="51"/>
      <c r="LUO108" s="51"/>
      <c r="LUP108" s="51"/>
      <c r="LUQ108" s="51"/>
      <c r="LUR108" s="51"/>
      <c r="LUS108" s="51"/>
      <c r="LUT108" s="51"/>
      <c r="LUU108" s="51"/>
      <c r="LUV108" s="51"/>
      <c r="LUW108" s="51"/>
      <c r="LUX108" s="51"/>
      <c r="LUY108" s="51"/>
      <c r="LUZ108" s="51"/>
      <c r="LVA108" s="51"/>
      <c r="LVB108" s="51"/>
      <c r="LVC108" s="51"/>
      <c r="LVD108" s="51"/>
      <c r="LVE108" s="51"/>
      <c r="LVF108" s="51"/>
      <c r="LVG108" s="51"/>
      <c r="LVH108" s="51"/>
      <c r="LVI108" s="51"/>
      <c r="LVJ108" s="51"/>
      <c r="LVK108" s="51"/>
      <c r="LVL108" s="51"/>
      <c r="LVM108" s="51"/>
      <c r="LVN108" s="51"/>
      <c r="LVO108" s="51"/>
      <c r="LVP108" s="51"/>
      <c r="LVQ108" s="51"/>
      <c r="LVR108" s="51"/>
      <c r="LVS108" s="51"/>
      <c r="LVT108" s="51"/>
      <c r="LVU108" s="51"/>
      <c r="LVV108" s="51"/>
      <c r="LVW108" s="51"/>
      <c r="LVX108" s="51"/>
      <c r="LVY108" s="51"/>
      <c r="LVZ108" s="51"/>
      <c r="LWA108" s="51"/>
      <c r="LWB108" s="51"/>
      <c r="LWC108" s="51"/>
      <c r="LWD108" s="51"/>
      <c r="LWE108" s="51"/>
      <c r="LWF108" s="51"/>
      <c r="LWG108" s="51"/>
      <c r="LWH108" s="51"/>
      <c r="LWI108" s="51"/>
      <c r="LWJ108" s="51"/>
      <c r="LWK108" s="51"/>
      <c r="LWL108" s="51"/>
      <c r="LWM108" s="51"/>
      <c r="LWN108" s="51"/>
      <c r="LWO108" s="51"/>
      <c r="LWP108" s="51"/>
      <c r="LWQ108" s="51"/>
      <c r="LWR108" s="51"/>
      <c r="LWS108" s="51"/>
      <c r="LWT108" s="51"/>
      <c r="LWU108" s="51"/>
      <c r="LWV108" s="51"/>
      <c r="LWW108" s="51"/>
      <c r="LWX108" s="51"/>
      <c r="LWY108" s="51"/>
      <c r="LWZ108" s="51"/>
      <c r="LXA108" s="51"/>
      <c r="LXB108" s="51"/>
      <c r="LXC108" s="51"/>
      <c r="LXD108" s="51"/>
      <c r="LXE108" s="51"/>
      <c r="LXF108" s="51"/>
      <c r="LXG108" s="51"/>
      <c r="LXH108" s="51"/>
      <c r="LXI108" s="51"/>
      <c r="LXJ108" s="51"/>
      <c r="LXK108" s="51"/>
      <c r="LXL108" s="51"/>
      <c r="LXM108" s="51"/>
      <c r="LXN108" s="51"/>
      <c r="LXO108" s="51"/>
      <c r="LXP108" s="51"/>
      <c r="LXQ108" s="51"/>
      <c r="LXR108" s="51"/>
      <c r="LXS108" s="51"/>
      <c r="LXT108" s="51"/>
      <c r="LXU108" s="51"/>
      <c r="LXV108" s="51"/>
      <c r="LXW108" s="51"/>
      <c r="LXX108" s="51"/>
      <c r="LXY108" s="51"/>
      <c r="LXZ108" s="51"/>
      <c r="LYA108" s="51"/>
      <c r="LYB108" s="51"/>
      <c r="LYC108" s="51"/>
      <c r="LYD108" s="51"/>
      <c r="LYE108" s="51"/>
      <c r="LYF108" s="51"/>
      <c r="LYG108" s="51"/>
      <c r="LYH108" s="51"/>
      <c r="LYI108" s="51"/>
      <c r="LYJ108" s="51"/>
      <c r="LYK108" s="51"/>
      <c r="LYL108" s="51"/>
      <c r="LYM108" s="51"/>
      <c r="LYN108" s="51"/>
      <c r="LYO108" s="51"/>
      <c r="LYP108" s="51"/>
      <c r="LYQ108" s="51"/>
      <c r="LYR108" s="51"/>
      <c r="LYS108" s="51"/>
      <c r="LYT108" s="51"/>
      <c r="LYU108" s="51"/>
      <c r="LYV108" s="51"/>
      <c r="LYW108" s="51"/>
      <c r="LYX108" s="51"/>
      <c r="LYY108" s="51"/>
      <c r="LYZ108" s="51"/>
      <c r="LZA108" s="51"/>
      <c r="LZB108" s="51"/>
      <c r="LZC108" s="51"/>
      <c r="LZD108" s="51"/>
      <c r="LZE108" s="51"/>
      <c r="LZF108" s="51"/>
      <c r="LZG108" s="51"/>
      <c r="LZH108" s="51"/>
      <c r="LZI108" s="51"/>
      <c r="LZJ108" s="51"/>
      <c r="LZK108" s="51"/>
      <c r="LZL108" s="51"/>
      <c r="LZM108" s="51"/>
      <c r="LZN108" s="51"/>
      <c r="LZO108" s="51"/>
      <c r="LZP108" s="51"/>
      <c r="LZQ108" s="51"/>
      <c r="LZR108" s="51"/>
      <c r="LZS108" s="51"/>
      <c r="LZT108" s="51"/>
      <c r="LZU108" s="51"/>
      <c r="LZV108" s="51"/>
      <c r="LZW108" s="51"/>
      <c r="LZX108" s="51"/>
      <c r="LZY108" s="51"/>
      <c r="LZZ108" s="51"/>
      <c r="MAA108" s="51"/>
      <c r="MAB108" s="51"/>
      <c r="MAC108" s="51"/>
      <c r="MAD108" s="51"/>
      <c r="MAE108" s="51"/>
      <c r="MAF108" s="51"/>
      <c r="MAG108" s="51"/>
      <c r="MAH108" s="51"/>
      <c r="MAI108" s="51"/>
      <c r="MAJ108" s="51"/>
      <c r="MAK108" s="51"/>
      <c r="MAL108" s="51"/>
      <c r="MAM108" s="51"/>
      <c r="MAN108" s="51"/>
      <c r="MAO108" s="51"/>
      <c r="MAP108" s="51"/>
      <c r="MAQ108" s="51"/>
      <c r="MAR108" s="51"/>
      <c r="MAS108" s="51"/>
      <c r="MAT108" s="51"/>
      <c r="MAU108" s="51"/>
      <c r="MAV108" s="51"/>
      <c r="MAW108" s="51"/>
      <c r="MAX108" s="51"/>
      <c r="MAY108" s="51"/>
      <c r="MAZ108" s="51"/>
      <c r="MBA108" s="51"/>
      <c r="MBB108" s="51"/>
      <c r="MBC108" s="51"/>
      <c r="MBD108" s="51"/>
      <c r="MBE108" s="51"/>
      <c r="MBF108" s="51"/>
      <c r="MBG108" s="51"/>
      <c r="MBH108" s="51"/>
      <c r="MBI108" s="51"/>
      <c r="MBJ108" s="51"/>
      <c r="MBK108" s="51"/>
      <c r="MBL108" s="51"/>
      <c r="MBM108" s="51"/>
      <c r="MBN108" s="51"/>
      <c r="MBO108" s="51"/>
      <c r="MBP108" s="51"/>
      <c r="MBQ108" s="51"/>
      <c r="MBR108" s="51"/>
      <c r="MBS108" s="51"/>
      <c r="MBT108" s="51"/>
      <c r="MBU108" s="51"/>
      <c r="MBV108" s="51"/>
      <c r="MBW108" s="51"/>
      <c r="MBX108" s="51"/>
      <c r="MBY108" s="51"/>
      <c r="MBZ108" s="51"/>
      <c r="MCA108" s="51"/>
      <c r="MCB108" s="51"/>
      <c r="MCC108" s="51"/>
      <c r="MCD108" s="51"/>
      <c r="MCE108" s="51"/>
      <c r="MCF108" s="51"/>
      <c r="MCG108" s="51"/>
      <c r="MCH108" s="51"/>
      <c r="MCI108" s="51"/>
      <c r="MCJ108" s="51"/>
      <c r="MCK108" s="51"/>
      <c r="MCL108" s="51"/>
      <c r="MCM108" s="51"/>
      <c r="MCN108" s="51"/>
      <c r="MCO108" s="51"/>
      <c r="MCP108" s="51"/>
      <c r="MCQ108" s="51"/>
      <c r="MCR108" s="51"/>
      <c r="MCS108" s="51"/>
      <c r="MCT108" s="51"/>
      <c r="MCU108" s="51"/>
      <c r="MCV108" s="51"/>
      <c r="MCW108" s="51"/>
      <c r="MCX108" s="51"/>
      <c r="MCY108" s="51"/>
      <c r="MCZ108" s="51"/>
      <c r="MDA108" s="51"/>
      <c r="MDB108" s="51"/>
      <c r="MDC108" s="51"/>
      <c r="MDD108" s="51"/>
      <c r="MDE108" s="51"/>
      <c r="MDF108" s="51"/>
      <c r="MDG108" s="51"/>
      <c r="MDH108" s="51"/>
      <c r="MDI108" s="51"/>
      <c r="MDJ108" s="51"/>
      <c r="MDK108" s="51"/>
      <c r="MDL108" s="51"/>
      <c r="MDM108" s="51"/>
      <c r="MDN108" s="51"/>
      <c r="MDO108" s="51"/>
      <c r="MDP108" s="51"/>
      <c r="MDQ108" s="51"/>
      <c r="MDR108" s="51"/>
      <c r="MDS108" s="51"/>
      <c r="MDT108" s="51"/>
      <c r="MDU108" s="51"/>
      <c r="MDV108" s="51"/>
      <c r="MDW108" s="51"/>
      <c r="MDX108" s="51"/>
      <c r="MDY108" s="51"/>
      <c r="MDZ108" s="51"/>
      <c r="MEA108" s="51"/>
      <c r="MEB108" s="51"/>
      <c r="MEC108" s="51"/>
      <c r="MED108" s="51"/>
      <c r="MEE108" s="51"/>
      <c r="MEF108" s="51"/>
      <c r="MEG108" s="51"/>
      <c r="MEH108" s="51"/>
      <c r="MEI108" s="51"/>
      <c r="MEJ108" s="51"/>
      <c r="MEK108" s="51"/>
      <c r="MEL108" s="51"/>
      <c r="MEM108" s="51"/>
      <c r="MEN108" s="51"/>
      <c r="MEO108" s="51"/>
      <c r="MEP108" s="51"/>
      <c r="MEQ108" s="51"/>
      <c r="MER108" s="51"/>
      <c r="MES108" s="51"/>
      <c r="MET108" s="51"/>
      <c r="MEU108" s="51"/>
      <c r="MEV108" s="51"/>
      <c r="MEW108" s="51"/>
      <c r="MEX108" s="51"/>
      <c r="MEY108" s="51"/>
      <c r="MEZ108" s="51"/>
      <c r="MFA108" s="51"/>
      <c r="MFB108" s="51"/>
      <c r="MFC108" s="51"/>
      <c r="MFD108" s="51"/>
      <c r="MFE108" s="51"/>
      <c r="MFF108" s="51"/>
      <c r="MFG108" s="51"/>
      <c r="MFH108" s="51"/>
      <c r="MFI108" s="51"/>
      <c r="MFJ108" s="51"/>
      <c r="MFK108" s="51"/>
      <c r="MFL108" s="51"/>
      <c r="MFM108" s="51"/>
      <c r="MFN108" s="51"/>
      <c r="MFO108" s="51"/>
      <c r="MFP108" s="51"/>
      <c r="MFQ108" s="51"/>
      <c r="MFR108" s="51"/>
      <c r="MFS108" s="51"/>
      <c r="MFT108" s="51"/>
      <c r="MFU108" s="51"/>
      <c r="MFV108" s="51"/>
      <c r="MFW108" s="51"/>
      <c r="MFX108" s="51"/>
      <c r="MFY108" s="51"/>
      <c r="MFZ108" s="51"/>
      <c r="MGA108" s="51"/>
      <c r="MGB108" s="51"/>
      <c r="MGC108" s="51"/>
      <c r="MGD108" s="51"/>
      <c r="MGE108" s="51"/>
      <c r="MGF108" s="51"/>
      <c r="MGG108" s="51"/>
      <c r="MGH108" s="51"/>
      <c r="MGI108" s="51"/>
      <c r="MGJ108" s="51"/>
      <c r="MGK108" s="51"/>
      <c r="MGL108" s="51"/>
      <c r="MGM108" s="51"/>
      <c r="MGN108" s="51"/>
      <c r="MGO108" s="51"/>
      <c r="MGP108" s="51"/>
      <c r="MGQ108" s="51"/>
      <c r="MGR108" s="51"/>
      <c r="MGS108" s="51"/>
      <c r="MGT108" s="51"/>
      <c r="MGU108" s="51"/>
      <c r="MGV108" s="51"/>
      <c r="MGW108" s="51"/>
      <c r="MGX108" s="51"/>
      <c r="MGY108" s="51"/>
      <c r="MGZ108" s="51"/>
      <c r="MHA108" s="51"/>
      <c r="MHB108" s="51"/>
      <c r="MHC108" s="51"/>
      <c r="MHD108" s="51"/>
      <c r="MHE108" s="51"/>
      <c r="MHF108" s="51"/>
      <c r="MHG108" s="51"/>
      <c r="MHH108" s="51"/>
      <c r="MHI108" s="51"/>
      <c r="MHJ108" s="51"/>
      <c r="MHK108" s="51"/>
      <c r="MHL108" s="51"/>
      <c r="MHM108" s="51"/>
      <c r="MHN108" s="51"/>
      <c r="MHO108" s="51"/>
      <c r="MHP108" s="51"/>
      <c r="MHQ108" s="51"/>
      <c r="MHR108" s="51"/>
      <c r="MHS108" s="51"/>
      <c r="MHT108" s="51"/>
      <c r="MHU108" s="51"/>
      <c r="MHV108" s="51"/>
      <c r="MHW108" s="51"/>
      <c r="MHX108" s="51"/>
      <c r="MHY108" s="51"/>
      <c r="MHZ108" s="51"/>
      <c r="MIA108" s="51"/>
      <c r="MIB108" s="51"/>
      <c r="MIC108" s="51"/>
      <c r="MID108" s="51"/>
      <c r="MIE108" s="51"/>
      <c r="MIF108" s="51"/>
      <c r="MIG108" s="51"/>
      <c r="MIH108" s="51"/>
      <c r="MII108" s="51"/>
      <c r="MIJ108" s="51"/>
      <c r="MIK108" s="51"/>
      <c r="MIL108" s="51"/>
      <c r="MIM108" s="51"/>
      <c r="MIN108" s="51"/>
      <c r="MIO108" s="51"/>
      <c r="MIP108" s="51"/>
      <c r="MIQ108" s="51"/>
      <c r="MIR108" s="51"/>
      <c r="MIS108" s="51"/>
      <c r="MIT108" s="51"/>
      <c r="MIU108" s="51"/>
      <c r="MIV108" s="51"/>
      <c r="MIW108" s="51"/>
      <c r="MIX108" s="51"/>
      <c r="MIY108" s="51"/>
      <c r="MIZ108" s="51"/>
      <c r="MJA108" s="51"/>
      <c r="MJB108" s="51"/>
      <c r="MJC108" s="51"/>
      <c r="MJD108" s="51"/>
      <c r="MJE108" s="51"/>
      <c r="MJF108" s="51"/>
      <c r="MJG108" s="51"/>
      <c r="MJH108" s="51"/>
      <c r="MJI108" s="51"/>
      <c r="MJJ108" s="51"/>
      <c r="MJK108" s="51"/>
      <c r="MJL108" s="51"/>
      <c r="MJM108" s="51"/>
      <c r="MJN108" s="51"/>
      <c r="MJO108" s="51"/>
      <c r="MJP108" s="51"/>
      <c r="MJQ108" s="51"/>
      <c r="MJR108" s="51"/>
      <c r="MJS108" s="51"/>
      <c r="MJT108" s="51"/>
      <c r="MJU108" s="51"/>
      <c r="MJV108" s="51"/>
      <c r="MJW108" s="51"/>
      <c r="MJX108" s="51"/>
      <c r="MJY108" s="51"/>
      <c r="MJZ108" s="51"/>
      <c r="MKA108" s="51"/>
      <c r="MKB108" s="51"/>
      <c r="MKC108" s="51"/>
      <c r="MKD108" s="51"/>
      <c r="MKE108" s="51"/>
      <c r="MKF108" s="51"/>
      <c r="MKG108" s="51"/>
      <c r="MKH108" s="51"/>
      <c r="MKI108" s="51"/>
      <c r="MKJ108" s="51"/>
      <c r="MKK108" s="51"/>
      <c r="MKL108" s="51"/>
      <c r="MKM108" s="51"/>
      <c r="MKN108" s="51"/>
      <c r="MKO108" s="51"/>
      <c r="MKP108" s="51"/>
      <c r="MKQ108" s="51"/>
      <c r="MKR108" s="51"/>
      <c r="MKS108" s="51"/>
      <c r="MKT108" s="51"/>
      <c r="MKU108" s="51"/>
      <c r="MKV108" s="51"/>
      <c r="MKW108" s="51"/>
      <c r="MKX108" s="51"/>
      <c r="MKY108" s="51"/>
      <c r="MKZ108" s="51"/>
      <c r="MLA108" s="51"/>
      <c r="MLB108" s="51"/>
      <c r="MLC108" s="51"/>
      <c r="MLD108" s="51"/>
      <c r="MLE108" s="51"/>
      <c r="MLF108" s="51"/>
      <c r="MLG108" s="51"/>
      <c r="MLH108" s="51"/>
      <c r="MLI108" s="51"/>
      <c r="MLJ108" s="51"/>
      <c r="MLK108" s="51"/>
      <c r="MLL108" s="51"/>
      <c r="MLM108" s="51"/>
      <c r="MLN108" s="51"/>
      <c r="MLO108" s="51"/>
      <c r="MLP108" s="51"/>
      <c r="MLQ108" s="51"/>
      <c r="MLR108" s="51"/>
      <c r="MLS108" s="51"/>
      <c r="MLT108" s="51"/>
      <c r="MLU108" s="51"/>
      <c r="MLV108" s="51"/>
      <c r="MLW108" s="51"/>
      <c r="MLX108" s="51"/>
      <c r="MLY108" s="51"/>
      <c r="MLZ108" s="51"/>
      <c r="MMA108" s="51"/>
      <c r="MMB108" s="51"/>
      <c r="MMC108" s="51"/>
      <c r="MMD108" s="51"/>
      <c r="MME108" s="51"/>
      <c r="MMF108" s="51"/>
      <c r="MMG108" s="51"/>
      <c r="MMH108" s="51"/>
      <c r="MMI108" s="51"/>
      <c r="MMJ108" s="51"/>
      <c r="MMK108" s="51"/>
      <c r="MML108" s="51"/>
      <c r="MMM108" s="51"/>
      <c r="MMN108" s="51"/>
      <c r="MMO108" s="51"/>
      <c r="MMP108" s="51"/>
      <c r="MMQ108" s="51"/>
      <c r="MMR108" s="51"/>
      <c r="MMS108" s="51"/>
      <c r="MMT108" s="51"/>
      <c r="MMU108" s="51"/>
      <c r="MMV108" s="51"/>
      <c r="MMW108" s="51"/>
      <c r="MMX108" s="51"/>
      <c r="MMY108" s="51"/>
      <c r="MMZ108" s="51"/>
      <c r="MNA108" s="51"/>
      <c r="MNB108" s="51"/>
      <c r="MNC108" s="51"/>
      <c r="MND108" s="51"/>
      <c r="MNE108" s="51"/>
      <c r="MNF108" s="51"/>
      <c r="MNG108" s="51"/>
      <c r="MNH108" s="51"/>
      <c r="MNI108" s="51"/>
      <c r="MNJ108" s="51"/>
      <c r="MNK108" s="51"/>
      <c r="MNL108" s="51"/>
      <c r="MNM108" s="51"/>
      <c r="MNN108" s="51"/>
      <c r="MNO108" s="51"/>
      <c r="MNP108" s="51"/>
      <c r="MNQ108" s="51"/>
      <c r="MNR108" s="51"/>
      <c r="MNS108" s="51"/>
      <c r="MNT108" s="51"/>
      <c r="MNU108" s="51"/>
      <c r="MNV108" s="51"/>
      <c r="MNW108" s="51"/>
      <c r="MNX108" s="51"/>
      <c r="MNY108" s="51"/>
      <c r="MNZ108" s="51"/>
      <c r="MOA108" s="51"/>
      <c r="MOB108" s="51"/>
      <c r="MOC108" s="51"/>
      <c r="MOD108" s="51"/>
      <c r="MOE108" s="51"/>
      <c r="MOF108" s="51"/>
      <c r="MOG108" s="51"/>
      <c r="MOH108" s="51"/>
      <c r="MOI108" s="51"/>
      <c r="MOJ108" s="51"/>
      <c r="MOK108" s="51"/>
      <c r="MOL108" s="51"/>
      <c r="MOM108" s="51"/>
      <c r="MON108" s="51"/>
      <c r="MOO108" s="51"/>
      <c r="MOP108" s="51"/>
      <c r="MOQ108" s="51"/>
      <c r="MOR108" s="51"/>
      <c r="MOS108" s="51"/>
      <c r="MOT108" s="51"/>
      <c r="MOU108" s="51"/>
      <c r="MOV108" s="51"/>
      <c r="MOW108" s="51"/>
      <c r="MOX108" s="51"/>
      <c r="MOY108" s="51"/>
      <c r="MOZ108" s="51"/>
      <c r="MPA108" s="51"/>
      <c r="MPB108" s="51"/>
      <c r="MPC108" s="51"/>
      <c r="MPD108" s="51"/>
      <c r="MPE108" s="51"/>
      <c r="MPF108" s="51"/>
      <c r="MPG108" s="51"/>
      <c r="MPH108" s="51"/>
      <c r="MPI108" s="51"/>
      <c r="MPJ108" s="51"/>
      <c r="MPK108" s="51"/>
      <c r="MPL108" s="51"/>
      <c r="MPM108" s="51"/>
      <c r="MPN108" s="51"/>
      <c r="MPO108" s="51"/>
      <c r="MPP108" s="51"/>
      <c r="MPQ108" s="51"/>
      <c r="MPR108" s="51"/>
      <c r="MPS108" s="51"/>
      <c r="MPT108" s="51"/>
      <c r="MPU108" s="51"/>
      <c r="MPV108" s="51"/>
      <c r="MPW108" s="51"/>
      <c r="MPX108" s="51"/>
      <c r="MPY108" s="51"/>
      <c r="MPZ108" s="51"/>
      <c r="MQA108" s="51"/>
      <c r="MQB108" s="51"/>
      <c r="MQC108" s="51"/>
      <c r="MQD108" s="51"/>
      <c r="MQE108" s="51"/>
      <c r="MQF108" s="51"/>
      <c r="MQG108" s="51"/>
      <c r="MQH108" s="51"/>
      <c r="MQI108" s="51"/>
      <c r="MQJ108" s="51"/>
      <c r="MQK108" s="51"/>
      <c r="MQL108" s="51"/>
      <c r="MQM108" s="51"/>
      <c r="MQN108" s="51"/>
      <c r="MQO108" s="51"/>
      <c r="MQP108" s="51"/>
      <c r="MQQ108" s="51"/>
      <c r="MQR108" s="51"/>
      <c r="MQS108" s="51"/>
      <c r="MQT108" s="51"/>
      <c r="MQU108" s="51"/>
      <c r="MQV108" s="51"/>
      <c r="MQW108" s="51"/>
      <c r="MQX108" s="51"/>
      <c r="MQY108" s="51"/>
      <c r="MQZ108" s="51"/>
      <c r="MRA108" s="51"/>
      <c r="MRB108" s="51"/>
      <c r="MRC108" s="51"/>
      <c r="MRD108" s="51"/>
      <c r="MRE108" s="51"/>
      <c r="MRF108" s="51"/>
      <c r="MRG108" s="51"/>
      <c r="MRH108" s="51"/>
      <c r="MRI108" s="51"/>
      <c r="MRJ108" s="51"/>
      <c r="MRK108" s="51"/>
      <c r="MRL108" s="51"/>
      <c r="MRM108" s="51"/>
      <c r="MRN108" s="51"/>
      <c r="MRO108" s="51"/>
      <c r="MRP108" s="51"/>
      <c r="MRQ108" s="51"/>
      <c r="MRR108" s="51"/>
      <c r="MRS108" s="51"/>
      <c r="MRT108" s="51"/>
      <c r="MRU108" s="51"/>
      <c r="MRV108" s="51"/>
      <c r="MRW108" s="51"/>
      <c r="MRX108" s="51"/>
      <c r="MRY108" s="51"/>
      <c r="MRZ108" s="51"/>
      <c r="MSA108" s="51"/>
      <c r="MSB108" s="51"/>
      <c r="MSC108" s="51"/>
      <c r="MSD108" s="51"/>
      <c r="MSE108" s="51"/>
      <c r="MSF108" s="51"/>
      <c r="MSG108" s="51"/>
      <c r="MSH108" s="51"/>
      <c r="MSI108" s="51"/>
      <c r="MSJ108" s="51"/>
      <c r="MSK108" s="51"/>
      <c r="MSL108" s="51"/>
      <c r="MSM108" s="51"/>
      <c r="MSN108" s="51"/>
      <c r="MSO108" s="51"/>
      <c r="MSP108" s="51"/>
      <c r="MSQ108" s="51"/>
      <c r="MSR108" s="51"/>
      <c r="MSS108" s="51"/>
      <c r="MST108" s="51"/>
      <c r="MSU108" s="51"/>
      <c r="MSV108" s="51"/>
      <c r="MSW108" s="51"/>
      <c r="MSX108" s="51"/>
      <c r="MSY108" s="51"/>
      <c r="MSZ108" s="51"/>
      <c r="MTA108" s="51"/>
      <c r="MTB108" s="51"/>
      <c r="MTC108" s="51"/>
      <c r="MTD108" s="51"/>
      <c r="MTE108" s="51"/>
      <c r="MTF108" s="51"/>
      <c r="MTG108" s="51"/>
      <c r="MTH108" s="51"/>
      <c r="MTI108" s="51"/>
      <c r="MTJ108" s="51"/>
      <c r="MTK108" s="51"/>
      <c r="MTL108" s="51"/>
      <c r="MTM108" s="51"/>
      <c r="MTN108" s="51"/>
      <c r="MTO108" s="51"/>
      <c r="MTP108" s="51"/>
      <c r="MTQ108" s="51"/>
      <c r="MTR108" s="51"/>
      <c r="MTS108" s="51"/>
      <c r="MTT108" s="51"/>
      <c r="MTU108" s="51"/>
      <c r="MTV108" s="51"/>
      <c r="MTW108" s="51"/>
      <c r="MTX108" s="51"/>
      <c r="MTY108" s="51"/>
      <c r="MTZ108" s="51"/>
      <c r="MUA108" s="51"/>
      <c r="MUB108" s="51"/>
      <c r="MUC108" s="51"/>
      <c r="MUD108" s="51"/>
      <c r="MUE108" s="51"/>
      <c r="MUF108" s="51"/>
      <c r="MUG108" s="51"/>
      <c r="MUH108" s="51"/>
      <c r="MUI108" s="51"/>
      <c r="MUJ108" s="51"/>
      <c r="MUK108" s="51"/>
      <c r="MUL108" s="51"/>
      <c r="MUM108" s="51"/>
      <c r="MUN108" s="51"/>
      <c r="MUO108" s="51"/>
      <c r="MUP108" s="51"/>
      <c r="MUQ108" s="51"/>
      <c r="MUR108" s="51"/>
      <c r="MUS108" s="51"/>
      <c r="MUT108" s="51"/>
      <c r="MUU108" s="51"/>
      <c r="MUV108" s="51"/>
      <c r="MUW108" s="51"/>
      <c r="MUX108" s="51"/>
      <c r="MUY108" s="51"/>
      <c r="MUZ108" s="51"/>
      <c r="MVA108" s="51"/>
      <c r="MVB108" s="51"/>
      <c r="MVC108" s="51"/>
      <c r="MVD108" s="51"/>
      <c r="MVE108" s="51"/>
      <c r="MVF108" s="51"/>
      <c r="MVG108" s="51"/>
      <c r="MVH108" s="51"/>
      <c r="MVI108" s="51"/>
      <c r="MVJ108" s="51"/>
      <c r="MVK108" s="51"/>
      <c r="MVL108" s="51"/>
      <c r="MVM108" s="51"/>
      <c r="MVN108" s="51"/>
      <c r="MVO108" s="51"/>
      <c r="MVP108" s="51"/>
      <c r="MVQ108" s="51"/>
      <c r="MVR108" s="51"/>
      <c r="MVS108" s="51"/>
      <c r="MVT108" s="51"/>
      <c r="MVU108" s="51"/>
      <c r="MVV108" s="51"/>
      <c r="MVW108" s="51"/>
      <c r="MVX108" s="51"/>
      <c r="MVY108" s="51"/>
      <c r="MVZ108" s="51"/>
      <c r="MWA108" s="51"/>
      <c r="MWB108" s="51"/>
      <c r="MWC108" s="51"/>
      <c r="MWD108" s="51"/>
      <c r="MWE108" s="51"/>
      <c r="MWF108" s="51"/>
      <c r="MWG108" s="51"/>
      <c r="MWH108" s="51"/>
      <c r="MWI108" s="51"/>
      <c r="MWJ108" s="51"/>
      <c r="MWK108" s="51"/>
      <c r="MWL108" s="51"/>
      <c r="MWM108" s="51"/>
      <c r="MWN108" s="51"/>
      <c r="MWO108" s="51"/>
      <c r="MWP108" s="51"/>
      <c r="MWQ108" s="51"/>
      <c r="MWR108" s="51"/>
      <c r="MWS108" s="51"/>
      <c r="MWT108" s="51"/>
      <c r="MWU108" s="51"/>
      <c r="MWV108" s="51"/>
      <c r="MWW108" s="51"/>
      <c r="MWX108" s="51"/>
      <c r="MWY108" s="51"/>
      <c r="MWZ108" s="51"/>
      <c r="MXA108" s="51"/>
      <c r="MXB108" s="51"/>
      <c r="MXC108" s="51"/>
      <c r="MXD108" s="51"/>
      <c r="MXE108" s="51"/>
      <c r="MXF108" s="51"/>
      <c r="MXG108" s="51"/>
      <c r="MXH108" s="51"/>
      <c r="MXI108" s="51"/>
      <c r="MXJ108" s="51"/>
      <c r="MXK108" s="51"/>
      <c r="MXL108" s="51"/>
      <c r="MXM108" s="51"/>
      <c r="MXN108" s="51"/>
      <c r="MXO108" s="51"/>
      <c r="MXP108" s="51"/>
      <c r="MXQ108" s="51"/>
      <c r="MXR108" s="51"/>
      <c r="MXS108" s="51"/>
      <c r="MXT108" s="51"/>
      <c r="MXU108" s="51"/>
      <c r="MXV108" s="51"/>
      <c r="MXW108" s="51"/>
      <c r="MXX108" s="51"/>
      <c r="MXY108" s="51"/>
      <c r="MXZ108" s="51"/>
      <c r="MYA108" s="51"/>
      <c r="MYB108" s="51"/>
      <c r="MYC108" s="51"/>
      <c r="MYD108" s="51"/>
      <c r="MYE108" s="51"/>
      <c r="MYF108" s="51"/>
      <c r="MYG108" s="51"/>
      <c r="MYH108" s="51"/>
      <c r="MYI108" s="51"/>
      <c r="MYJ108" s="51"/>
      <c r="MYK108" s="51"/>
      <c r="MYL108" s="51"/>
      <c r="MYM108" s="51"/>
      <c r="MYN108" s="51"/>
      <c r="MYO108" s="51"/>
      <c r="MYP108" s="51"/>
      <c r="MYQ108" s="51"/>
      <c r="MYR108" s="51"/>
      <c r="MYS108" s="51"/>
      <c r="MYT108" s="51"/>
      <c r="MYU108" s="51"/>
      <c r="MYV108" s="51"/>
      <c r="MYW108" s="51"/>
      <c r="MYX108" s="51"/>
      <c r="MYY108" s="51"/>
      <c r="MYZ108" s="51"/>
      <c r="MZA108" s="51"/>
      <c r="MZB108" s="51"/>
      <c r="MZC108" s="51"/>
      <c r="MZD108" s="51"/>
      <c r="MZE108" s="51"/>
      <c r="MZF108" s="51"/>
      <c r="MZG108" s="51"/>
      <c r="MZH108" s="51"/>
      <c r="MZI108" s="51"/>
      <c r="MZJ108" s="51"/>
      <c r="MZK108" s="51"/>
      <c r="MZL108" s="51"/>
      <c r="MZM108" s="51"/>
      <c r="MZN108" s="51"/>
      <c r="MZO108" s="51"/>
      <c r="MZP108" s="51"/>
      <c r="MZQ108" s="51"/>
      <c r="MZR108" s="51"/>
      <c r="MZS108" s="51"/>
      <c r="MZT108" s="51"/>
      <c r="MZU108" s="51"/>
      <c r="MZV108" s="51"/>
      <c r="MZW108" s="51"/>
      <c r="MZX108" s="51"/>
      <c r="MZY108" s="51"/>
      <c r="MZZ108" s="51"/>
      <c r="NAA108" s="51"/>
      <c r="NAB108" s="51"/>
      <c r="NAC108" s="51"/>
      <c r="NAD108" s="51"/>
      <c r="NAE108" s="51"/>
      <c r="NAF108" s="51"/>
      <c r="NAG108" s="51"/>
      <c r="NAH108" s="51"/>
      <c r="NAI108" s="51"/>
      <c r="NAJ108" s="51"/>
      <c r="NAK108" s="51"/>
      <c r="NAL108" s="51"/>
      <c r="NAM108" s="51"/>
      <c r="NAN108" s="51"/>
      <c r="NAO108" s="51"/>
      <c r="NAP108" s="51"/>
      <c r="NAQ108" s="51"/>
      <c r="NAR108" s="51"/>
      <c r="NAS108" s="51"/>
      <c r="NAT108" s="51"/>
      <c r="NAU108" s="51"/>
      <c r="NAV108" s="51"/>
      <c r="NAW108" s="51"/>
      <c r="NAX108" s="51"/>
      <c r="NAY108" s="51"/>
      <c r="NAZ108" s="51"/>
      <c r="NBA108" s="51"/>
      <c r="NBB108" s="51"/>
      <c r="NBC108" s="51"/>
      <c r="NBD108" s="51"/>
      <c r="NBE108" s="51"/>
      <c r="NBF108" s="51"/>
      <c r="NBG108" s="51"/>
      <c r="NBH108" s="51"/>
      <c r="NBI108" s="51"/>
      <c r="NBJ108" s="51"/>
      <c r="NBK108" s="51"/>
      <c r="NBL108" s="51"/>
      <c r="NBM108" s="51"/>
      <c r="NBN108" s="51"/>
      <c r="NBO108" s="51"/>
      <c r="NBP108" s="51"/>
      <c r="NBQ108" s="51"/>
      <c r="NBR108" s="51"/>
      <c r="NBS108" s="51"/>
      <c r="NBT108" s="51"/>
      <c r="NBU108" s="51"/>
      <c r="NBV108" s="51"/>
      <c r="NBW108" s="51"/>
      <c r="NBX108" s="51"/>
      <c r="NBY108" s="51"/>
      <c r="NBZ108" s="51"/>
      <c r="NCA108" s="51"/>
      <c r="NCB108" s="51"/>
      <c r="NCC108" s="51"/>
      <c r="NCD108" s="51"/>
      <c r="NCE108" s="51"/>
      <c r="NCF108" s="51"/>
      <c r="NCG108" s="51"/>
      <c r="NCH108" s="51"/>
      <c r="NCI108" s="51"/>
      <c r="NCJ108" s="51"/>
      <c r="NCK108" s="51"/>
      <c r="NCL108" s="51"/>
      <c r="NCM108" s="51"/>
      <c r="NCN108" s="51"/>
      <c r="NCO108" s="51"/>
      <c r="NCP108" s="51"/>
      <c r="NCQ108" s="51"/>
      <c r="NCR108" s="51"/>
      <c r="NCS108" s="51"/>
      <c r="NCT108" s="51"/>
      <c r="NCU108" s="51"/>
      <c r="NCV108" s="51"/>
      <c r="NCW108" s="51"/>
      <c r="NCX108" s="51"/>
      <c r="NCY108" s="51"/>
      <c r="NCZ108" s="51"/>
      <c r="NDA108" s="51"/>
      <c r="NDB108" s="51"/>
      <c r="NDC108" s="51"/>
      <c r="NDD108" s="51"/>
      <c r="NDE108" s="51"/>
      <c r="NDF108" s="51"/>
      <c r="NDG108" s="51"/>
      <c r="NDH108" s="51"/>
      <c r="NDI108" s="51"/>
      <c r="NDJ108" s="51"/>
      <c r="NDK108" s="51"/>
      <c r="NDL108" s="51"/>
      <c r="NDM108" s="51"/>
      <c r="NDN108" s="51"/>
      <c r="NDO108" s="51"/>
      <c r="NDP108" s="51"/>
      <c r="NDQ108" s="51"/>
      <c r="NDR108" s="51"/>
      <c r="NDS108" s="51"/>
      <c r="NDT108" s="51"/>
      <c r="NDU108" s="51"/>
      <c r="NDV108" s="51"/>
      <c r="NDW108" s="51"/>
      <c r="NDX108" s="51"/>
      <c r="NDY108" s="51"/>
      <c r="NDZ108" s="51"/>
      <c r="NEA108" s="51"/>
      <c r="NEB108" s="51"/>
      <c r="NEC108" s="51"/>
      <c r="NED108" s="51"/>
      <c r="NEE108" s="51"/>
      <c r="NEF108" s="51"/>
      <c r="NEG108" s="51"/>
      <c r="NEH108" s="51"/>
      <c r="NEI108" s="51"/>
      <c r="NEJ108" s="51"/>
      <c r="NEK108" s="51"/>
      <c r="NEL108" s="51"/>
      <c r="NEM108" s="51"/>
      <c r="NEN108" s="51"/>
      <c r="NEO108" s="51"/>
      <c r="NEP108" s="51"/>
      <c r="NEQ108" s="51"/>
      <c r="NER108" s="51"/>
      <c r="NES108" s="51"/>
      <c r="NET108" s="51"/>
      <c r="NEU108" s="51"/>
      <c r="NEV108" s="51"/>
      <c r="NEW108" s="51"/>
      <c r="NEX108" s="51"/>
      <c r="NEY108" s="51"/>
      <c r="NEZ108" s="51"/>
      <c r="NFA108" s="51"/>
      <c r="NFB108" s="51"/>
      <c r="NFC108" s="51"/>
      <c r="NFD108" s="51"/>
      <c r="NFE108" s="51"/>
      <c r="NFF108" s="51"/>
      <c r="NFG108" s="51"/>
      <c r="NFH108" s="51"/>
      <c r="NFI108" s="51"/>
      <c r="NFJ108" s="51"/>
      <c r="NFK108" s="51"/>
      <c r="NFL108" s="51"/>
      <c r="NFM108" s="51"/>
      <c r="NFN108" s="51"/>
      <c r="NFO108" s="51"/>
      <c r="NFP108" s="51"/>
      <c r="NFQ108" s="51"/>
      <c r="NFR108" s="51"/>
      <c r="NFS108" s="51"/>
      <c r="NFT108" s="51"/>
      <c r="NFU108" s="51"/>
      <c r="NFV108" s="51"/>
      <c r="NFW108" s="51"/>
      <c r="NFX108" s="51"/>
      <c r="NFY108" s="51"/>
      <c r="NFZ108" s="51"/>
      <c r="NGA108" s="51"/>
      <c r="NGB108" s="51"/>
      <c r="NGC108" s="51"/>
      <c r="NGD108" s="51"/>
      <c r="NGE108" s="51"/>
      <c r="NGF108" s="51"/>
      <c r="NGG108" s="51"/>
      <c r="NGH108" s="51"/>
      <c r="NGI108" s="51"/>
      <c r="NGJ108" s="51"/>
      <c r="NGK108" s="51"/>
      <c r="NGL108" s="51"/>
      <c r="NGM108" s="51"/>
      <c r="NGN108" s="51"/>
      <c r="NGO108" s="51"/>
      <c r="NGP108" s="51"/>
      <c r="NGQ108" s="51"/>
      <c r="NGR108" s="51"/>
      <c r="NGS108" s="51"/>
      <c r="NGT108" s="51"/>
      <c r="NGU108" s="51"/>
      <c r="NGV108" s="51"/>
      <c r="NGW108" s="51"/>
      <c r="NGX108" s="51"/>
      <c r="NGY108" s="51"/>
      <c r="NGZ108" s="51"/>
      <c r="NHA108" s="51"/>
      <c r="NHB108" s="51"/>
      <c r="NHC108" s="51"/>
      <c r="NHD108" s="51"/>
      <c r="NHE108" s="51"/>
      <c r="NHF108" s="51"/>
      <c r="NHG108" s="51"/>
      <c r="NHH108" s="51"/>
      <c r="NHI108" s="51"/>
      <c r="NHJ108" s="51"/>
      <c r="NHK108" s="51"/>
      <c r="NHL108" s="51"/>
      <c r="NHM108" s="51"/>
      <c r="NHN108" s="51"/>
      <c r="NHO108" s="51"/>
      <c r="NHP108" s="51"/>
      <c r="NHQ108" s="51"/>
      <c r="NHR108" s="51"/>
      <c r="NHS108" s="51"/>
      <c r="NHT108" s="51"/>
      <c r="NHU108" s="51"/>
      <c r="NHV108" s="51"/>
      <c r="NHW108" s="51"/>
      <c r="NHX108" s="51"/>
      <c r="NHY108" s="51"/>
      <c r="NHZ108" s="51"/>
      <c r="NIA108" s="51"/>
      <c r="NIB108" s="51"/>
      <c r="NIC108" s="51"/>
      <c r="NID108" s="51"/>
      <c r="NIE108" s="51"/>
      <c r="NIF108" s="51"/>
      <c r="NIG108" s="51"/>
      <c r="NIH108" s="51"/>
      <c r="NII108" s="51"/>
      <c r="NIJ108" s="51"/>
      <c r="NIK108" s="51"/>
      <c r="NIL108" s="51"/>
      <c r="NIM108" s="51"/>
      <c r="NIN108" s="51"/>
      <c r="NIO108" s="51"/>
      <c r="NIP108" s="51"/>
      <c r="NIQ108" s="51"/>
      <c r="NIR108" s="51"/>
      <c r="NIS108" s="51"/>
      <c r="NIT108" s="51"/>
      <c r="NIU108" s="51"/>
      <c r="NIV108" s="51"/>
      <c r="NIW108" s="51"/>
      <c r="NIX108" s="51"/>
      <c r="NIY108" s="51"/>
      <c r="NIZ108" s="51"/>
      <c r="NJA108" s="51"/>
      <c r="NJB108" s="51"/>
      <c r="NJC108" s="51"/>
      <c r="NJD108" s="51"/>
      <c r="NJE108" s="51"/>
      <c r="NJF108" s="51"/>
      <c r="NJG108" s="51"/>
      <c r="NJH108" s="51"/>
      <c r="NJI108" s="51"/>
      <c r="NJJ108" s="51"/>
      <c r="NJK108" s="51"/>
      <c r="NJL108" s="51"/>
      <c r="NJM108" s="51"/>
      <c r="NJN108" s="51"/>
      <c r="NJO108" s="51"/>
      <c r="NJP108" s="51"/>
      <c r="NJQ108" s="51"/>
      <c r="NJR108" s="51"/>
      <c r="NJS108" s="51"/>
      <c r="NJT108" s="51"/>
      <c r="NJU108" s="51"/>
      <c r="NJV108" s="51"/>
      <c r="NJW108" s="51"/>
      <c r="NJX108" s="51"/>
      <c r="NJY108" s="51"/>
      <c r="NJZ108" s="51"/>
      <c r="NKA108" s="51"/>
      <c r="NKB108" s="51"/>
      <c r="NKC108" s="51"/>
      <c r="NKD108" s="51"/>
      <c r="NKE108" s="51"/>
      <c r="NKF108" s="51"/>
      <c r="NKG108" s="51"/>
      <c r="NKH108" s="51"/>
      <c r="NKI108" s="51"/>
      <c r="NKJ108" s="51"/>
      <c r="NKK108" s="51"/>
      <c r="NKL108" s="51"/>
      <c r="NKM108" s="51"/>
      <c r="NKN108" s="51"/>
      <c r="NKO108" s="51"/>
      <c r="NKP108" s="51"/>
      <c r="NKQ108" s="51"/>
      <c r="NKR108" s="51"/>
      <c r="NKS108" s="51"/>
      <c r="NKT108" s="51"/>
      <c r="NKU108" s="51"/>
      <c r="NKV108" s="51"/>
      <c r="NKW108" s="51"/>
      <c r="NKX108" s="51"/>
      <c r="NKY108" s="51"/>
      <c r="NKZ108" s="51"/>
      <c r="NLA108" s="51"/>
      <c r="NLB108" s="51"/>
      <c r="NLC108" s="51"/>
      <c r="NLD108" s="51"/>
      <c r="NLE108" s="51"/>
      <c r="NLF108" s="51"/>
      <c r="NLG108" s="51"/>
      <c r="NLH108" s="51"/>
      <c r="NLI108" s="51"/>
      <c r="NLJ108" s="51"/>
      <c r="NLK108" s="51"/>
      <c r="NLL108" s="51"/>
      <c r="NLM108" s="51"/>
      <c r="NLN108" s="51"/>
      <c r="NLO108" s="51"/>
      <c r="NLP108" s="51"/>
      <c r="NLQ108" s="51"/>
      <c r="NLR108" s="51"/>
      <c r="NLS108" s="51"/>
      <c r="NLT108" s="51"/>
      <c r="NLU108" s="51"/>
      <c r="NLV108" s="51"/>
      <c r="NLW108" s="51"/>
      <c r="NLX108" s="51"/>
      <c r="NLY108" s="51"/>
      <c r="NLZ108" s="51"/>
      <c r="NMA108" s="51"/>
      <c r="NMB108" s="51"/>
      <c r="NMC108" s="51"/>
      <c r="NMD108" s="51"/>
      <c r="NME108" s="51"/>
      <c r="NMF108" s="51"/>
      <c r="NMG108" s="51"/>
      <c r="NMH108" s="51"/>
      <c r="NMI108" s="51"/>
      <c r="NMJ108" s="51"/>
      <c r="NMK108" s="51"/>
      <c r="NML108" s="51"/>
      <c r="NMM108" s="51"/>
      <c r="NMN108" s="51"/>
      <c r="NMO108" s="51"/>
      <c r="NMP108" s="51"/>
      <c r="NMQ108" s="51"/>
      <c r="NMR108" s="51"/>
      <c r="NMS108" s="51"/>
      <c r="NMT108" s="51"/>
      <c r="NMU108" s="51"/>
      <c r="NMV108" s="51"/>
      <c r="NMW108" s="51"/>
      <c r="NMX108" s="51"/>
      <c r="NMY108" s="51"/>
      <c r="NMZ108" s="51"/>
      <c r="NNA108" s="51"/>
      <c r="NNB108" s="51"/>
      <c r="NNC108" s="51"/>
      <c r="NND108" s="51"/>
      <c r="NNE108" s="51"/>
      <c r="NNF108" s="51"/>
      <c r="NNG108" s="51"/>
      <c r="NNH108" s="51"/>
      <c r="NNI108" s="51"/>
      <c r="NNJ108" s="51"/>
      <c r="NNK108" s="51"/>
      <c r="NNL108" s="51"/>
      <c r="NNM108" s="51"/>
      <c r="NNN108" s="51"/>
      <c r="NNO108" s="51"/>
      <c r="NNP108" s="51"/>
      <c r="NNQ108" s="51"/>
      <c r="NNR108" s="51"/>
      <c r="NNS108" s="51"/>
      <c r="NNT108" s="51"/>
      <c r="NNU108" s="51"/>
      <c r="NNV108" s="51"/>
      <c r="NNW108" s="51"/>
      <c r="NNX108" s="51"/>
      <c r="NNY108" s="51"/>
      <c r="NNZ108" s="51"/>
      <c r="NOA108" s="51"/>
      <c r="NOB108" s="51"/>
      <c r="NOC108" s="51"/>
      <c r="NOD108" s="51"/>
      <c r="NOE108" s="51"/>
      <c r="NOF108" s="51"/>
      <c r="NOG108" s="51"/>
      <c r="NOH108" s="51"/>
      <c r="NOI108" s="51"/>
      <c r="NOJ108" s="51"/>
      <c r="NOK108" s="51"/>
      <c r="NOL108" s="51"/>
      <c r="NOM108" s="51"/>
      <c r="NON108" s="51"/>
      <c r="NOO108" s="51"/>
      <c r="NOP108" s="51"/>
      <c r="NOQ108" s="51"/>
      <c r="NOR108" s="51"/>
      <c r="NOS108" s="51"/>
      <c r="NOT108" s="51"/>
      <c r="NOU108" s="51"/>
      <c r="NOV108" s="51"/>
      <c r="NOW108" s="51"/>
      <c r="NOX108" s="51"/>
      <c r="NOY108" s="51"/>
      <c r="NOZ108" s="51"/>
      <c r="NPA108" s="51"/>
      <c r="NPB108" s="51"/>
      <c r="NPC108" s="51"/>
      <c r="NPD108" s="51"/>
      <c r="NPE108" s="51"/>
      <c r="NPF108" s="51"/>
      <c r="NPG108" s="51"/>
      <c r="NPH108" s="51"/>
      <c r="NPI108" s="51"/>
      <c r="NPJ108" s="51"/>
      <c r="NPK108" s="51"/>
      <c r="NPL108" s="51"/>
      <c r="NPM108" s="51"/>
      <c r="NPN108" s="51"/>
      <c r="NPO108" s="51"/>
      <c r="NPP108" s="51"/>
      <c r="NPQ108" s="51"/>
      <c r="NPR108" s="51"/>
      <c r="NPS108" s="51"/>
      <c r="NPT108" s="51"/>
      <c r="NPU108" s="51"/>
      <c r="NPV108" s="51"/>
      <c r="NPW108" s="51"/>
      <c r="NPX108" s="51"/>
      <c r="NPY108" s="51"/>
      <c r="NPZ108" s="51"/>
      <c r="NQA108" s="51"/>
      <c r="NQB108" s="51"/>
      <c r="NQC108" s="51"/>
      <c r="NQD108" s="51"/>
      <c r="NQE108" s="51"/>
      <c r="NQF108" s="51"/>
      <c r="NQG108" s="51"/>
      <c r="NQH108" s="51"/>
      <c r="NQI108" s="51"/>
      <c r="NQJ108" s="51"/>
      <c r="NQK108" s="51"/>
      <c r="NQL108" s="51"/>
      <c r="NQM108" s="51"/>
      <c r="NQN108" s="51"/>
      <c r="NQO108" s="51"/>
      <c r="NQP108" s="51"/>
      <c r="NQQ108" s="51"/>
      <c r="NQR108" s="51"/>
      <c r="NQS108" s="51"/>
      <c r="NQT108" s="51"/>
      <c r="NQU108" s="51"/>
      <c r="NQV108" s="51"/>
      <c r="NQW108" s="51"/>
      <c r="NQX108" s="51"/>
      <c r="NQY108" s="51"/>
      <c r="NQZ108" s="51"/>
      <c r="NRA108" s="51"/>
      <c r="NRB108" s="51"/>
      <c r="NRC108" s="51"/>
      <c r="NRD108" s="51"/>
      <c r="NRE108" s="51"/>
      <c r="NRF108" s="51"/>
      <c r="NRG108" s="51"/>
      <c r="NRH108" s="51"/>
      <c r="NRI108" s="51"/>
      <c r="NRJ108" s="51"/>
      <c r="NRK108" s="51"/>
      <c r="NRL108" s="51"/>
      <c r="NRM108" s="51"/>
      <c r="NRN108" s="51"/>
      <c r="NRO108" s="51"/>
      <c r="NRP108" s="51"/>
      <c r="NRQ108" s="51"/>
      <c r="NRR108" s="51"/>
      <c r="NRS108" s="51"/>
      <c r="NRT108" s="51"/>
      <c r="NRU108" s="51"/>
      <c r="NRV108" s="51"/>
      <c r="NRW108" s="51"/>
      <c r="NRX108" s="51"/>
      <c r="NRY108" s="51"/>
      <c r="NRZ108" s="51"/>
      <c r="NSA108" s="51"/>
      <c r="NSB108" s="51"/>
      <c r="NSC108" s="51"/>
      <c r="NSD108" s="51"/>
      <c r="NSE108" s="51"/>
      <c r="NSF108" s="51"/>
      <c r="NSG108" s="51"/>
      <c r="NSH108" s="51"/>
      <c r="NSI108" s="51"/>
      <c r="NSJ108" s="51"/>
      <c r="NSK108" s="51"/>
      <c r="NSL108" s="51"/>
      <c r="NSM108" s="51"/>
      <c r="NSN108" s="51"/>
      <c r="NSO108" s="51"/>
      <c r="NSP108" s="51"/>
      <c r="NSQ108" s="51"/>
      <c r="NSR108" s="51"/>
      <c r="NSS108" s="51"/>
      <c r="NST108" s="51"/>
      <c r="NSU108" s="51"/>
      <c r="NSV108" s="51"/>
      <c r="NSW108" s="51"/>
      <c r="NSX108" s="51"/>
      <c r="NSY108" s="51"/>
      <c r="NSZ108" s="51"/>
      <c r="NTA108" s="51"/>
      <c r="NTB108" s="51"/>
      <c r="NTC108" s="51"/>
      <c r="NTD108" s="51"/>
      <c r="NTE108" s="51"/>
      <c r="NTF108" s="51"/>
      <c r="NTG108" s="51"/>
      <c r="NTH108" s="51"/>
      <c r="NTI108" s="51"/>
      <c r="NTJ108" s="51"/>
      <c r="NTK108" s="51"/>
      <c r="NTL108" s="51"/>
      <c r="NTM108" s="51"/>
      <c r="NTN108" s="51"/>
      <c r="NTO108" s="51"/>
      <c r="NTP108" s="51"/>
      <c r="NTQ108" s="51"/>
      <c r="NTR108" s="51"/>
      <c r="NTS108" s="51"/>
      <c r="NTT108" s="51"/>
      <c r="NTU108" s="51"/>
      <c r="NTV108" s="51"/>
      <c r="NTW108" s="51"/>
      <c r="NTX108" s="51"/>
      <c r="NTY108" s="51"/>
      <c r="NTZ108" s="51"/>
      <c r="NUA108" s="51"/>
      <c r="NUB108" s="51"/>
      <c r="NUC108" s="51"/>
      <c r="NUD108" s="51"/>
      <c r="NUE108" s="51"/>
      <c r="NUF108" s="51"/>
      <c r="NUG108" s="51"/>
      <c r="NUH108" s="51"/>
      <c r="NUI108" s="51"/>
      <c r="NUJ108" s="51"/>
      <c r="NUK108" s="51"/>
      <c r="NUL108" s="51"/>
      <c r="NUM108" s="51"/>
      <c r="NUN108" s="51"/>
      <c r="NUO108" s="51"/>
      <c r="NUP108" s="51"/>
      <c r="NUQ108" s="51"/>
      <c r="NUR108" s="51"/>
      <c r="NUS108" s="51"/>
      <c r="NUT108" s="51"/>
      <c r="NUU108" s="51"/>
      <c r="NUV108" s="51"/>
      <c r="NUW108" s="51"/>
      <c r="NUX108" s="51"/>
      <c r="NUY108" s="51"/>
      <c r="NUZ108" s="51"/>
      <c r="NVA108" s="51"/>
      <c r="NVB108" s="51"/>
      <c r="NVC108" s="51"/>
      <c r="NVD108" s="51"/>
      <c r="NVE108" s="51"/>
      <c r="NVF108" s="51"/>
      <c r="NVG108" s="51"/>
      <c r="NVH108" s="51"/>
      <c r="NVI108" s="51"/>
      <c r="NVJ108" s="51"/>
      <c r="NVK108" s="51"/>
      <c r="NVL108" s="51"/>
      <c r="NVM108" s="51"/>
      <c r="NVN108" s="51"/>
      <c r="NVO108" s="51"/>
      <c r="NVP108" s="51"/>
      <c r="NVQ108" s="51"/>
      <c r="NVR108" s="51"/>
      <c r="NVS108" s="51"/>
      <c r="NVT108" s="51"/>
      <c r="NVU108" s="51"/>
      <c r="NVV108" s="51"/>
      <c r="NVW108" s="51"/>
      <c r="NVX108" s="51"/>
      <c r="NVY108" s="51"/>
      <c r="NVZ108" s="51"/>
      <c r="NWA108" s="51"/>
      <c r="NWB108" s="51"/>
      <c r="NWC108" s="51"/>
      <c r="NWD108" s="51"/>
      <c r="NWE108" s="51"/>
      <c r="NWF108" s="51"/>
      <c r="NWG108" s="51"/>
      <c r="NWH108" s="51"/>
      <c r="NWI108" s="51"/>
      <c r="NWJ108" s="51"/>
      <c r="NWK108" s="51"/>
      <c r="NWL108" s="51"/>
      <c r="NWM108" s="51"/>
      <c r="NWN108" s="51"/>
      <c r="NWO108" s="51"/>
      <c r="NWP108" s="51"/>
      <c r="NWQ108" s="51"/>
      <c r="NWR108" s="51"/>
      <c r="NWS108" s="51"/>
      <c r="NWT108" s="51"/>
      <c r="NWU108" s="51"/>
      <c r="NWV108" s="51"/>
      <c r="NWW108" s="51"/>
      <c r="NWX108" s="51"/>
      <c r="NWY108" s="51"/>
      <c r="NWZ108" s="51"/>
      <c r="NXA108" s="51"/>
      <c r="NXB108" s="51"/>
      <c r="NXC108" s="51"/>
      <c r="NXD108" s="51"/>
      <c r="NXE108" s="51"/>
      <c r="NXF108" s="51"/>
      <c r="NXG108" s="51"/>
      <c r="NXH108" s="51"/>
      <c r="NXI108" s="51"/>
      <c r="NXJ108" s="51"/>
      <c r="NXK108" s="51"/>
      <c r="NXL108" s="51"/>
      <c r="NXM108" s="51"/>
      <c r="NXN108" s="51"/>
      <c r="NXO108" s="51"/>
      <c r="NXP108" s="51"/>
      <c r="NXQ108" s="51"/>
      <c r="NXR108" s="51"/>
      <c r="NXS108" s="51"/>
      <c r="NXT108" s="51"/>
      <c r="NXU108" s="51"/>
      <c r="NXV108" s="51"/>
      <c r="NXW108" s="51"/>
      <c r="NXX108" s="51"/>
      <c r="NXY108" s="51"/>
      <c r="NXZ108" s="51"/>
      <c r="NYA108" s="51"/>
      <c r="NYB108" s="51"/>
      <c r="NYC108" s="51"/>
      <c r="NYD108" s="51"/>
      <c r="NYE108" s="51"/>
      <c r="NYF108" s="51"/>
      <c r="NYG108" s="51"/>
      <c r="NYH108" s="51"/>
      <c r="NYI108" s="51"/>
      <c r="NYJ108" s="51"/>
      <c r="NYK108" s="51"/>
      <c r="NYL108" s="51"/>
      <c r="NYM108" s="51"/>
      <c r="NYN108" s="51"/>
      <c r="NYO108" s="51"/>
      <c r="NYP108" s="51"/>
      <c r="NYQ108" s="51"/>
      <c r="NYR108" s="51"/>
      <c r="NYS108" s="51"/>
      <c r="NYT108" s="51"/>
      <c r="NYU108" s="51"/>
      <c r="NYV108" s="51"/>
      <c r="NYW108" s="51"/>
      <c r="NYX108" s="51"/>
      <c r="NYY108" s="51"/>
      <c r="NYZ108" s="51"/>
      <c r="NZA108" s="51"/>
      <c r="NZB108" s="51"/>
      <c r="NZC108" s="51"/>
      <c r="NZD108" s="51"/>
      <c r="NZE108" s="51"/>
      <c r="NZF108" s="51"/>
      <c r="NZG108" s="51"/>
      <c r="NZH108" s="51"/>
      <c r="NZI108" s="51"/>
      <c r="NZJ108" s="51"/>
      <c r="NZK108" s="51"/>
      <c r="NZL108" s="51"/>
      <c r="NZM108" s="51"/>
      <c r="NZN108" s="51"/>
      <c r="NZO108" s="51"/>
      <c r="NZP108" s="51"/>
      <c r="NZQ108" s="51"/>
      <c r="NZR108" s="51"/>
      <c r="NZS108" s="51"/>
      <c r="NZT108" s="51"/>
      <c r="NZU108" s="51"/>
      <c r="NZV108" s="51"/>
      <c r="NZW108" s="51"/>
      <c r="NZX108" s="51"/>
      <c r="NZY108" s="51"/>
      <c r="NZZ108" s="51"/>
      <c r="OAA108" s="51"/>
      <c r="OAB108" s="51"/>
      <c r="OAC108" s="51"/>
      <c r="OAD108" s="51"/>
      <c r="OAE108" s="51"/>
      <c r="OAF108" s="51"/>
      <c r="OAG108" s="51"/>
      <c r="OAH108" s="51"/>
      <c r="OAI108" s="51"/>
      <c r="OAJ108" s="51"/>
      <c r="OAK108" s="51"/>
      <c r="OAL108" s="51"/>
      <c r="OAM108" s="51"/>
      <c r="OAN108" s="51"/>
      <c r="OAO108" s="51"/>
      <c r="OAP108" s="51"/>
      <c r="OAQ108" s="51"/>
      <c r="OAR108" s="51"/>
      <c r="OAS108" s="51"/>
      <c r="OAT108" s="51"/>
      <c r="OAU108" s="51"/>
      <c r="OAV108" s="51"/>
      <c r="OAW108" s="51"/>
      <c r="OAX108" s="51"/>
      <c r="OAY108" s="51"/>
      <c r="OAZ108" s="51"/>
      <c r="OBA108" s="51"/>
      <c r="OBB108" s="51"/>
      <c r="OBC108" s="51"/>
      <c r="OBD108" s="51"/>
      <c r="OBE108" s="51"/>
      <c r="OBF108" s="51"/>
      <c r="OBG108" s="51"/>
      <c r="OBH108" s="51"/>
      <c r="OBI108" s="51"/>
      <c r="OBJ108" s="51"/>
      <c r="OBK108" s="51"/>
      <c r="OBL108" s="51"/>
      <c r="OBM108" s="51"/>
      <c r="OBN108" s="51"/>
      <c r="OBO108" s="51"/>
      <c r="OBP108" s="51"/>
      <c r="OBQ108" s="51"/>
      <c r="OBR108" s="51"/>
      <c r="OBS108" s="51"/>
      <c r="OBT108" s="51"/>
      <c r="OBU108" s="51"/>
      <c r="OBV108" s="51"/>
      <c r="OBW108" s="51"/>
      <c r="OBX108" s="51"/>
      <c r="OBY108" s="51"/>
      <c r="OBZ108" s="51"/>
      <c r="OCA108" s="51"/>
      <c r="OCB108" s="51"/>
      <c r="OCC108" s="51"/>
      <c r="OCD108" s="51"/>
      <c r="OCE108" s="51"/>
      <c r="OCF108" s="51"/>
      <c r="OCG108" s="51"/>
      <c r="OCH108" s="51"/>
      <c r="OCI108" s="51"/>
      <c r="OCJ108" s="51"/>
      <c r="OCK108" s="51"/>
      <c r="OCL108" s="51"/>
      <c r="OCM108" s="51"/>
      <c r="OCN108" s="51"/>
      <c r="OCO108" s="51"/>
      <c r="OCP108" s="51"/>
      <c r="OCQ108" s="51"/>
      <c r="OCR108" s="51"/>
      <c r="OCS108" s="51"/>
      <c r="OCT108" s="51"/>
      <c r="OCU108" s="51"/>
      <c r="OCV108" s="51"/>
      <c r="OCW108" s="51"/>
      <c r="OCX108" s="51"/>
      <c r="OCY108" s="51"/>
      <c r="OCZ108" s="51"/>
      <c r="ODA108" s="51"/>
      <c r="ODB108" s="51"/>
      <c r="ODC108" s="51"/>
      <c r="ODD108" s="51"/>
      <c r="ODE108" s="51"/>
      <c r="ODF108" s="51"/>
      <c r="ODG108" s="51"/>
      <c r="ODH108" s="51"/>
      <c r="ODI108" s="51"/>
      <c r="ODJ108" s="51"/>
      <c r="ODK108" s="51"/>
      <c r="ODL108" s="51"/>
      <c r="ODM108" s="51"/>
      <c r="ODN108" s="51"/>
      <c r="ODO108" s="51"/>
      <c r="ODP108" s="51"/>
      <c r="ODQ108" s="51"/>
      <c r="ODR108" s="51"/>
      <c r="ODS108" s="51"/>
      <c r="ODT108" s="51"/>
      <c r="ODU108" s="51"/>
      <c r="ODV108" s="51"/>
      <c r="ODW108" s="51"/>
      <c r="ODX108" s="51"/>
      <c r="ODY108" s="51"/>
      <c r="ODZ108" s="51"/>
      <c r="OEA108" s="51"/>
      <c r="OEB108" s="51"/>
      <c r="OEC108" s="51"/>
      <c r="OED108" s="51"/>
      <c r="OEE108" s="51"/>
      <c r="OEF108" s="51"/>
      <c r="OEG108" s="51"/>
      <c r="OEH108" s="51"/>
      <c r="OEI108" s="51"/>
      <c r="OEJ108" s="51"/>
      <c r="OEK108" s="51"/>
      <c r="OEL108" s="51"/>
      <c r="OEM108" s="51"/>
      <c r="OEN108" s="51"/>
      <c r="OEO108" s="51"/>
      <c r="OEP108" s="51"/>
      <c r="OEQ108" s="51"/>
      <c r="OER108" s="51"/>
      <c r="OES108" s="51"/>
      <c r="OET108" s="51"/>
      <c r="OEU108" s="51"/>
      <c r="OEV108" s="51"/>
      <c r="OEW108" s="51"/>
      <c r="OEX108" s="51"/>
      <c r="OEY108" s="51"/>
      <c r="OEZ108" s="51"/>
      <c r="OFA108" s="51"/>
      <c r="OFB108" s="51"/>
      <c r="OFC108" s="51"/>
      <c r="OFD108" s="51"/>
      <c r="OFE108" s="51"/>
      <c r="OFF108" s="51"/>
      <c r="OFG108" s="51"/>
      <c r="OFH108" s="51"/>
      <c r="OFI108" s="51"/>
      <c r="OFJ108" s="51"/>
      <c r="OFK108" s="51"/>
      <c r="OFL108" s="51"/>
      <c r="OFM108" s="51"/>
      <c r="OFN108" s="51"/>
      <c r="OFO108" s="51"/>
      <c r="OFP108" s="51"/>
      <c r="OFQ108" s="51"/>
      <c r="OFR108" s="51"/>
      <c r="OFS108" s="51"/>
      <c r="OFT108" s="51"/>
      <c r="OFU108" s="51"/>
      <c r="OFV108" s="51"/>
      <c r="OFW108" s="51"/>
      <c r="OFX108" s="51"/>
      <c r="OFY108" s="51"/>
      <c r="OFZ108" s="51"/>
      <c r="OGA108" s="51"/>
      <c r="OGB108" s="51"/>
      <c r="OGC108" s="51"/>
      <c r="OGD108" s="51"/>
      <c r="OGE108" s="51"/>
      <c r="OGF108" s="51"/>
      <c r="OGG108" s="51"/>
      <c r="OGH108" s="51"/>
      <c r="OGI108" s="51"/>
      <c r="OGJ108" s="51"/>
      <c r="OGK108" s="51"/>
      <c r="OGL108" s="51"/>
      <c r="OGM108" s="51"/>
      <c r="OGN108" s="51"/>
      <c r="OGO108" s="51"/>
      <c r="OGP108" s="51"/>
      <c r="OGQ108" s="51"/>
      <c r="OGR108" s="51"/>
      <c r="OGS108" s="51"/>
      <c r="OGT108" s="51"/>
      <c r="OGU108" s="51"/>
      <c r="OGV108" s="51"/>
      <c r="OGW108" s="51"/>
      <c r="OGX108" s="51"/>
      <c r="OGY108" s="51"/>
      <c r="OGZ108" s="51"/>
      <c r="OHA108" s="51"/>
      <c r="OHB108" s="51"/>
      <c r="OHC108" s="51"/>
      <c r="OHD108" s="51"/>
      <c r="OHE108" s="51"/>
      <c r="OHF108" s="51"/>
      <c r="OHG108" s="51"/>
      <c r="OHH108" s="51"/>
      <c r="OHI108" s="51"/>
      <c r="OHJ108" s="51"/>
      <c r="OHK108" s="51"/>
      <c r="OHL108" s="51"/>
      <c r="OHM108" s="51"/>
      <c r="OHN108" s="51"/>
      <c r="OHO108" s="51"/>
      <c r="OHP108" s="51"/>
      <c r="OHQ108" s="51"/>
      <c r="OHR108" s="51"/>
      <c r="OHS108" s="51"/>
      <c r="OHT108" s="51"/>
      <c r="OHU108" s="51"/>
      <c r="OHV108" s="51"/>
      <c r="OHW108" s="51"/>
      <c r="OHX108" s="51"/>
      <c r="OHY108" s="51"/>
      <c r="OHZ108" s="51"/>
      <c r="OIA108" s="51"/>
      <c r="OIB108" s="51"/>
      <c r="OIC108" s="51"/>
      <c r="OID108" s="51"/>
      <c r="OIE108" s="51"/>
      <c r="OIF108" s="51"/>
      <c r="OIG108" s="51"/>
      <c r="OIH108" s="51"/>
      <c r="OII108" s="51"/>
      <c r="OIJ108" s="51"/>
      <c r="OIK108" s="51"/>
      <c r="OIL108" s="51"/>
      <c r="OIM108" s="51"/>
      <c r="OIN108" s="51"/>
      <c r="OIO108" s="51"/>
      <c r="OIP108" s="51"/>
      <c r="OIQ108" s="51"/>
      <c r="OIR108" s="51"/>
      <c r="OIS108" s="51"/>
      <c r="OIT108" s="51"/>
      <c r="OIU108" s="51"/>
      <c r="OIV108" s="51"/>
      <c r="OIW108" s="51"/>
      <c r="OIX108" s="51"/>
      <c r="OIY108" s="51"/>
      <c r="OIZ108" s="51"/>
      <c r="OJA108" s="51"/>
      <c r="OJB108" s="51"/>
      <c r="OJC108" s="51"/>
      <c r="OJD108" s="51"/>
      <c r="OJE108" s="51"/>
      <c r="OJF108" s="51"/>
      <c r="OJG108" s="51"/>
      <c r="OJH108" s="51"/>
      <c r="OJI108" s="51"/>
      <c r="OJJ108" s="51"/>
      <c r="OJK108" s="51"/>
      <c r="OJL108" s="51"/>
      <c r="OJM108" s="51"/>
      <c r="OJN108" s="51"/>
      <c r="OJO108" s="51"/>
      <c r="OJP108" s="51"/>
      <c r="OJQ108" s="51"/>
      <c r="OJR108" s="51"/>
      <c r="OJS108" s="51"/>
      <c r="OJT108" s="51"/>
      <c r="OJU108" s="51"/>
      <c r="OJV108" s="51"/>
      <c r="OJW108" s="51"/>
      <c r="OJX108" s="51"/>
      <c r="OJY108" s="51"/>
      <c r="OJZ108" s="51"/>
      <c r="OKA108" s="51"/>
      <c r="OKB108" s="51"/>
      <c r="OKC108" s="51"/>
      <c r="OKD108" s="51"/>
      <c r="OKE108" s="51"/>
      <c r="OKF108" s="51"/>
      <c r="OKG108" s="51"/>
      <c r="OKH108" s="51"/>
      <c r="OKI108" s="51"/>
      <c r="OKJ108" s="51"/>
      <c r="OKK108" s="51"/>
      <c r="OKL108" s="51"/>
      <c r="OKM108" s="51"/>
      <c r="OKN108" s="51"/>
      <c r="OKO108" s="51"/>
      <c r="OKP108" s="51"/>
      <c r="OKQ108" s="51"/>
      <c r="OKR108" s="51"/>
      <c r="OKS108" s="51"/>
      <c r="OKT108" s="51"/>
      <c r="OKU108" s="51"/>
      <c r="OKV108" s="51"/>
      <c r="OKW108" s="51"/>
      <c r="OKX108" s="51"/>
      <c r="OKY108" s="51"/>
      <c r="OKZ108" s="51"/>
      <c r="OLA108" s="51"/>
      <c r="OLB108" s="51"/>
      <c r="OLC108" s="51"/>
      <c r="OLD108" s="51"/>
      <c r="OLE108" s="51"/>
      <c r="OLF108" s="51"/>
      <c r="OLG108" s="51"/>
      <c r="OLH108" s="51"/>
      <c r="OLI108" s="51"/>
      <c r="OLJ108" s="51"/>
      <c r="OLK108" s="51"/>
      <c r="OLL108" s="51"/>
      <c r="OLM108" s="51"/>
      <c r="OLN108" s="51"/>
      <c r="OLO108" s="51"/>
      <c r="OLP108" s="51"/>
      <c r="OLQ108" s="51"/>
      <c r="OLR108" s="51"/>
      <c r="OLS108" s="51"/>
      <c r="OLT108" s="51"/>
      <c r="OLU108" s="51"/>
      <c r="OLV108" s="51"/>
      <c r="OLW108" s="51"/>
      <c r="OLX108" s="51"/>
      <c r="OLY108" s="51"/>
      <c r="OLZ108" s="51"/>
      <c r="OMA108" s="51"/>
      <c r="OMB108" s="51"/>
      <c r="OMC108" s="51"/>
      <c r="OMD108" s="51"/>
      <c r="OME108" s="51"/>
      <c r="OMF108" s="51"/>
      <c r="OMG108" s="51"/>
      <c r="OMH108" s="51"/>
      <c r="OMI108" s="51"/>
      <c r="OMJ108" s="51"/>
      <c r="OMK108" s="51"/>
      <c r="OML108" s="51"/>
      <c r="OMM108" s="51"/>
      <c r="OMN108" s="51"/>
      <c r="OMO108" s="51"/>
      <c r="OMP108" s="51"/>
      <c r="OMQ108" s="51"/>
      <c r="OMR108" s="51"/>
      <c r="OMS108" s="51"/>
      <c r="OMT108" s="51"/>
      <c r="OMU108" s="51"/>
      <c r="OMV108" s="51"/>
      <c r="OMW108" s="51"/>
      <c r="OMX108" s="51"/>
      <c r="OMY108" s="51"/>
      <c r="OMZ108" s="51"/>
      <c r="ONA108" s="51"/>
      <c r="ONB108" s="51"/>
      <c r="ONC108" s="51"/>
      <c r="OND108" s="51"/>
      <c r="ONE108" s="51"/>
      <c r="ONF108" s="51"/>
      <c r="ONG108" s="51"/>
      <c r="ONH108" s="51"/>
      <c r="ONI108" s="51"/>
      <c r="ONJ108" s="51"/>
      <c r="ONK108" s="51"/>
      <c r="ONL108" s="51"/>
      <c r="ONM108" s="51"/>
      <c r="ONN108" s="51"/>
      <c r="ONO108" s="51"/>
      <c r="ONP108" s="51"/>
      <c r="ONQ108" s="51"/>
      <c r="ONR108" s="51"/>
      <c r="ONS108" s="51"/>
      <c r="ONT108" s="51"/>
      <c r="ONU108" s="51"/>
      <c r="ONV108" s="51"/>
      <c r="ONW108" s="51"/>
      <c r="ONX108" s="51"/>
      <c r="ONY108" s="51"/>
      <c r="ONZ108" s="51"/>
      <c r="OOA108" s="51"/>
      <c r="OOB108" s="51"/>
      <c r="OOC108" s="51"/>
      <c r="OOD108" s="51"/>
      <c r="OOE108" s="51"/>
      <c r="OOF108" s="51"/>
      <c r="OOG108" s="51"/>
      <c r="OOH108" s="51"/>
      <c r="OOI108" s="51"/>
      <c r="OOJ108" s="51"/>
      <c r="OOK108" s="51"/>
      <c r="OOL108" s="51"/>
      <c r="OOM108" s="51"/>
      <c r="OON108" s="51"/>
      <c r="OOO108" s="51"/>
      <c r="OOP108" s="51"/>
      <c r="OOQ108" s="51"/>
      <c r="OOR108" s="51"/>
      <c r="OOS108" s="51"/>
      <c r="OOT108" s="51"/>
      <c r="OOU108" s="51"/>
      <c r="OOV108" s="51"/>
      <c r="OOW108" s="51"/>
      <c r="OOX108" s="51"/>
      <c r="OOY108" s="51"/>
      <c r="OOZ108" s="51"/>
      <c r="OPA108" s="51"/>
      <c r="OPB108" s="51"/>
      <c r="OPC108" s="51"/>
      <c r="OPD108" s="51"/>
      <c r="OPE108" s="51"/>
      <c r="OPF108" s="51"/>
      <c r="OPG108" s="51"/>
      <c r="OPH108" s="51"/>
      <c r="OPI108" s="51"/>
      <c r="OPJ108" s="51"/>
      <c r="OPK108" s="51"/>
      <c r="OPL108" s="51"/>
      <c r="OPM108" s="51"/>
      <c r="OPN108" s="51"/>
      <c r="OPO108" s="51"/>
      <c r="OPP108" s="51"/>
      <c r="OPQ108" s="51"/>
      <c r="OPR108" s="51"/>
      <c r="OPS108" s="51"/>
      <c r="OPT108" s="51"/>
      <c r="OPU108" s="51"/>
      <c r="OPV108" s="51"/>
      <c r="OPW108" s="51"/>
      <c r="OPX108" s="51"/>
      <c r="OPY108" s="51"/>
      <c r="OPZ108" s="51"/>
      <c r="OQA108" s="51"/>
      <c r="OQB108" s="51"/>
      <c r="OQC108" s="51"/>
      <c r="OQD108" s="51"/>
      <c r="OQE108" s="51"/>
      <c r="OQF108" s="51"/>
      <c r="OQG108" s="51"/>
      <c r="OQH108" s="51"/>
      <c r="OQI108" s="51"/>
      <c r="OQJ108" s="51"/>
      <c r="OQK108" s="51"/>
      <c r="OQL108" s="51"/>
      <c r="OQM108" s="51"/>
      <c r="OQN108" s="51"/>
      <c r="OQO108" s="51"/>
      <c r="OQP108" s="51"/>
      <c r="OQQ108" s="51"/>
      <c r="OQR108" s="51"/>
      <c r="OQS108" s="51"/>
      <c r="OQT108" s="51"/>
      <c r="OQU108" s="51"/>
      <c r="OQV108" s="51"/>
      <c r="OQW108" s="51"/>
      <c r="OQX108" s="51"/>
      <c r="OQY108" s="51"/>
      <c r="OQZ108" s="51"/>
      <c r="ORA108" s="51"/>
      <c r="ORB108" s="51"/>
      <c r="ORC108" s="51"/>
      <c r="ORD108" s="51"/>
      <c r="ORE108" s="51"/>
      <c r="ORF108" s="51"/>
      <c r="ORG108" s="51"/>
      <c r="ORH108" s="51"/>
      <c r="ORI108" s="51"/>
      <c r="ORJ108" s="51"/>
      <c r="ORK108" s="51"/>
      <c r="ORL108" s="51"/>
      <c r="ORM108" s="51"/>
      <c r="ORN108" s="51"/>
      <c r="ORO108" s="51"/>
      <c r="ORP108" s="51"/>
      <c r="ORQ108" s="51"/>
      <c r="ORR108" s="51"/>
      <c r="ORS108" s="51"/>
      <c r="ORT108" s="51"/>
      <c r="ORU108" s="51"/>
      <c r="ORV108" s="51"/>
      <c r="ORW108" s="51"/>
      <c r="ORX108" s="51"/>
      <c r="ORY108" s="51"/>
      <c r="ORZ108" s="51"/>
      <c r="OSA108" s="51"/>
      <c r="OSB108" s="51"/>
      <c r="OSC108" s="51"/>
      <c r="OSD108" s="51"/>
      <c r="OSE108" s="51"/>
      <c r="OSF108" s="51"/>
      <c r="OSG108" s="51"/>
      <c r="OSH108" s="51"/>
      <c r="OSI108" s="51"/>
      <c r="OSJ108" s="51"/>
      <c r="OSK108" s="51"/>
      <c r="OSL108" s="51"/>
      <c r="OSM108" s="51"/>
      <c r="OSN108" s="51"/>
      <c r="OSO108" s="51"/>
      <c r="OSP108" s="51"/>
      <c r="OSQ108" s="51"/>
      <c r="OSR108" s="51"/>
      <c r="OSS108" s="51"/>
      <c r="OST108" s="51"/>
      <c r="OSU108" s="51"/>
      <c r="OSV108" s="51"/>
      <c r="OSW108" s="51"/>
      <c r="OSX108" s="51"/>
      <c r="OSY108" s="51"/>
      <c r="OSZ108" s="51"/>
      <c r="OTA108" s="51"/>
      <c r="OTB108" s="51"/>
      <c r="OTC108" s="51"/>
      <c r="OTD108" s="51"/>
      <c r="OTE108" s="51"/>
      <c r="OTF108" s="51"/>
      <c r="OTG108" s="51"/>
      <c r="OTH108" s="51"/>
      <c r="OTI108" s="51"/>
      <c r="OTJ108" s="51"/>
      <c r="OTK108" s="51"/>
      <c r="OTL108" s="51"/>
      <c r="OTM108" s="51"/>
      <c r="OTN108" s="51"/>
      <c r="OTO108" s="51"/>
      <c r="OTP108" s="51"/>
      <c r="OTQ108" s="51"/>
      <c r="OTR108" s="51"/>
      <c r="OTS108" s="51"/>
      <c r="OTT108" s="51"/>
      <c r="OTU108" s="51"/>
      <c r="OTV108" s="51"/>
      <c r="OTW108" s="51"/>
      <c r="OTX108" s="51"/>
      <c r="OTY108" s="51"/>
      <c r="OTZ108" s="51"/>
      <c r="OUA108" s="51"/>
      <c r="OUB108" s="51"/>
      <c r="OUC108" s="51"/>
      <c r="OUD108" s="51"/>
      <c r="OUE108" s="51"/>
      <c r="OUF108" s="51"/>
      <c r="OUG108" s="51"/>
      <c r="OUH108" s="51"/>
      <c r="OUI108" s="51"/>
      <c r="OUJ108" s="51"/>
      <c r="OUK108" s="51"/>
      <c r="OUL108" s="51"/>
      <c r="OUM108" s="51"/>
      <c r="OUN108" s="51"/>
      <c r="OUO108" s="51"/>
      <c r="OUP108" s="51"/>
      <c r="OUQ108" s="51"/>
      <c r="OUR108" s="51"/>
      <c r="OUS108" s="51"/>
      <c r="OUT108" s="51"/>
      <c r="OUU108" s="51"/>
      <c r="OUV108" s="51"/>
      <c r="OUW108" s="51"/>
      <c r="OUX108" s="51"/>
      <c r="OUY108" s="51"/>
      <c r="OUZ108" s="51"/>
      <c r="OVA108" s="51"/>
      <c r="OVB108" s="51"/>
      <c r="OVC108" s="51"/>
      <c r="OVD108" s="51"/>
      <c r="OVE108" s="51"/>
      <c r="OVF108" s="51"/>
      <c r="OVG108" s="51"/>
      <c r="OVH108" s="51"/>
      <c r="OVI108" s="51"/>
      <c r="OVJ108" s="51"/>
      <c r="OVK108" s="51"/>
      <c r="OVL108" s="51"/>
      <c r="OVM108" s="51"/>
      <c r="OVN108" s="51"/>
      <c r="OVO108" s="51"/>
      <c r="OVP108" s="51"/>
      <c r="OVQ108" s="51"/>
      <c r="OVR108" s="51"/>
      <c r="OVS108" s="51"/>
      <c r="OVT108" s="51"/>
      <c r="OVU108" s="51"/>
      <c r="OVV108" s="51"/>
      <c r="OVW108" s="51"/>
      <c r="OVX108" s="51"/>
      <c r="OVY108" s="51"/>
      <c r="OVZ108" s="51"/>
      <c r="OWA108" s="51"/>
      <c r="OWB108" s="51"/>
      <c r="OWC108" s="51"/>
      <c r="OWD108" s="51"/>
      <c r="OWE108" s="51"/>
      <c r="OWF108" s="51"/>
      <c r="OWG108" s="51"/>
      <c r="OWH108" s="51"/>
      <c r="OWI108" s="51"/>
      <c r="OWJ108" s="51"/>
      <c r="OWK108" s="51"/>
      <c r="OWL108" s="51"/>
      <c r="OWM108" s="51"/>
      <c r="OWN108" s="51"/>
      <c r="OWO108" s="51"/>
      <c r="OWP108" s="51"/>
      <c r="OWQ108" s="51"/>
      <c r="OWR108" s="51"/>
      <c r="OWS108" s="51"/>
      <c r="OWT108" s="51"/>
      <c r="OWU108" s="51"/>
      <c r="OWV108" s="51"/>
      <c r="OWW108" s="51"/>
      <c r="OWX108" s="51"/>
      <c r="OWY108" s="51"/>
      <c r="OWZ108" s="51"/>
      <c r="OXA108" s="51"/>
      <c r="OXB108" s="51"/>
      <c r="OXC108" s="51"/>
      <c r="OXD108" s="51"/>
      <c r="OXE108" s="51"/>
      <c r="OXF108" s="51"/>
      <c r="OXG108" s="51"/>
      <c r="OXH108" s="51"/>
      <c r="OXI108" s="51"/>
      <c r="OXJ108" s="51"/>
      <c r="OXK108" s="51"/>
      <c r="OXL108" s="51"/>
      <c r="OXM108" s="51"/>
      <c r="OXN108" s="51"/>
      <c r="OXO108" s="51"/>
      <c r="OXP108" s="51"/>
      <c r="OXQ108" s="51"/>
      <c r="OXR108" s="51"/>
      <c r="OXS108" s="51"/>
      <c r="OXT108" s="51"/>
      <c r="OXU108" s="51"/>
      <c r="OXV108" s="51"/>
      <c r="OXW108" s="51"/>
      <c r="OXX108" s="51"/>
      <c r="OXY108" s="51"/>
      <c r="OXZ108" s="51"/>
      <c r="OYA108" s="51"/>
      <c r="OYB108" s="51"/>
      <c r="OYC108" s="51"/>
      <c r="OYD108" s="51"/>
      <c r="OYE108" s="51"/>
      <c r="OYF108" s="51"/>
      <c r="OYG108" s="51"/>
      <c r="OYH108" s="51"/>
      <c r="OYI108" s="51"/>
      <c r="OYJ108" s="51"/>
      <c r="OYK108" s="51"/>
      <c r="OYL108" s="51"/>
      <c r="OYM108" s="51"/>
      <c r="OYN108" s="51"/>
      <c r="OYO108" s="51"/>
      <c r="OYP108" s="51"/>
      <c r="OYQ108" s="51"/>
      <c r="OYR108" s="51"/>
      <c r="OYS108" s="51"/>
      <c r="OYT108" s="51"/>
      <c r="OYU108" s="51"/>
      <c r="OYV108" s="51"/>
      <c r="OYW108" s="51"/>
      <c r="OYX108" s="51"/>
      <c r="OYY108" s="51"/>
      <c r="OYZ108" s="51"/>
      <c r="OZA108" s="51"/>
      <c r="OZB108" s="51"/>
      <c r="OZC108" s="51"/>
      <c r="OZD108" s="51"/>
      <c r="OZE108" s="51"/>
      <c r="OZF108" s="51"/>
      <c r="OZG108" s="51"/>
      <c r="OZH108" s="51"/>
      <c r="OZI108" s="51"/>
      <c r="OZJ108" s="51"/>
      <c r="OZK108" s="51"/>
      <c r="OZL108" s="51"/>
      <c r="OZM108" s="51"/>
      <c r="OZN108" s="51"/>
      <c r="OZO108" s="51"/>
      <c r="OZP108" s="51"/>
      <c r="OZQ108" s="51"/>
      <c r="OZR108" s="51"/>
      <c r="OZS108" s="51"/>
      <c r="OZT108" s="51"/>
      <c r="OZU108" s="51"/>
      <c r="OZV108" s="51"/>
      <c r="OZW108" s="51"/>
      <c r="OZX108" s="51"/>
      <c r="OZY108" s="51"/>
      <c r="OZZ108" s="51"/>
      <c r="PAA108" s="51"/>
      <c r="PAB108" s="51"/>
      <c r="PAC108" s="51"/>
      <c r="PAD108" s="51"/>
      <c r="PAE108" s="51"/>
      <c r="PAF108" s="51"/>
      <c r="PAG108" s="51"/>
      <c r="PAH108" s="51"/>
      <c r="PAI108" s="51"/>
      <c r="PAJ108" s="51"/>
      <c r="PAK108" s="51"/>
      <c r="PAL108" s="51"/>
      <c r="PAM108" s="51"/>
      <c r="PAN108" s="51"/>
      <c r="PAO108" s="51"/>
      <c r="PAP108" s="51"/>
      <c r="PAQ108" s="51"/>
      <c r="PAR108" s="51"/>
      <c r="PAS108" s="51"/>
      <c r="PAT108" s="51"/>
      <c r="PAU108" s="51"/>
      <c r="PAV108" s="51"/>
      <c r="PAW108" s="51"/>
      <c r="PAX108" s="51"/>
      <c r="PAY108" s="51"/>
      <c r="PAZ108" s="51"/>
      <c r="PBA108" s="51"/>
      <c r="PBB108" s="51"/>
      <c r="PBC108" s="51"/>
      <c r="PBD108" s="51"/>
      <c r="PBE108" s="51"/>
      <c r="PBF108" s="51"/>
      <c r="PBG108" s="51"/>
      <c r="PBH108" s="51"/>
      <c r="PBI108" s="51"/>
      <c r="PBJ108" s="51"/>
      <c r="PBK108" s="51"/>
      <c r="PBL108" s="51"/>
      <c r="PBM108" s="51"/>
      <c r="PBN108" s="51"/>
      <c r="PBO108" s="51"/>
      <c r="PBP108" s="51"/>
      <c r="PBQ108" s="51"/>
      <c r="PBR108" s="51"/>
      <c r="PBS108" s="51"/>
      <c r="PBT108" s="51"/>
      <c r="PBU108" s="51"/>
      <c r="PBV108" s="51"/>
      <c r="PBW108" s="51"/>
      <c r="PBX108" s="51"/>
      <c r="PBY108" s="51"/>
      <c r="PBZ108" s="51"/>
      <c r="PCA108" s="51"/>
      <c r="PCB108" s="51"/>
      <c r="PCC108" s="51"/>
      <c r="PCD108" s="51"/>
      <c r="PCE108" s="51"/>
      <c r="PCF108" s="51"/>
      <c r="PCG108" s="51"/>
      <c r="PCH108" s="51"/>
      <c r="PCI108" s="51"/>
      <c r="PCJ108" s="51"/>
      <c r="PCK108" s="51"/>
      <c r="PCL108" s="51"/>
      <c r="PCM108" s="51"/>
      <c r="PCN108" s="51"/>
      <c r="PCO108" s="51"/>
      <c r="PCP108" s="51"/>
      <c r="PCQ108" s="51"/>
      <c r="PCR108" s="51"/>
      <c r="PCS108" s="51"/>
      <c r="PCT108" s="51"/>
      <c r="PCU108" s="51"/>
      <c r="PCV108" s="51"/>
      <c r="PCW108" s="51"/>
      <c r="PCX108" s="51"/>
      <c r="PCY108" s="51"/>
      <c r="PCZ108" s="51"/>
      <c r="PDA108" s="51"/>
      <c r="PDB108" s="51"/>
      <c r="PDC108" s="51"/>
      <c r="PDD108" s="51"/>
      <c r="PDE108" s="51"/>
      <c r="PDF108" s="51"/>
      <c r="PDG108" s="51"/>
      <c r="PDH108" s="51"/>
      <c r="PDI108" s="51"/>
      <c r="PDJ108" s="51"/>
      <c r="PDK108" s="51"/>
      <c r="PDL108" s="51"/>
      <c r="PDM108" s="51"/>
      <c r="PDN108" s="51"/>
      <c r="PDO108" s="51"/>
      <c r="PDP108" s="51"/>
      <c r="PDQ108" s="51"/>
      <c r="PDR108" s="51"/>
      <c r="PDS108" s="51"/>
      <c r="PDT108" s="51"/>
      <c r="PDU108" s="51"/>
      <c r="PDV108" s="51"/>
      <c r="PDW108" s="51"/>
      <c r="PDX108" s="51"/>
      <c r="PDY108" s="51"/>
      <c r="PDZ108" s="51"/>
      <c r="PEA108" s="51"/>
      <c r="PEB108" s="51"/>
      <c r="PEC108" s="51"/>
      <c r="PED108" s="51"/>
      <c r="PEE108" s="51"/>
      <c r="PEF108" s="51"/>
      <c r="PEG108" s="51"/>
      <c r="PEH108" s="51"/>
      <c r="PEI108" s="51"/>
      <c r="PEJ108" s="51"/>
      <c r="PEK108" s="51"/>
      <c r="PEL108" s="51"/>
      <c r="PEM108" s="51"/>
      <c r="PEN108" s="51"/>
      <c r="PEO108" s="51"/>
      <c r="PEP108" s="51"/>
      <c r="PEQ108" s="51"/>
      <c r="PER108" s="51"/>
      <c r="PES108" s="51"/>
      <c r="PET108" s="51"/>
      <c r="PEU108" s="51"/>
      <c r="PEV108" s="51"/>
      <c r="PEW108" s="51"/>
      <c r="PEX108" s="51"/>
      <c r="PEY108" s="51"/>
      <c r="PEZ108" s="51"/>
      <c r="PFA108" s="51"/>
      <c r="PFB108" s="51"/>
      <c r="PFC108" s="51"/>
      <c r="PFD108" s="51"/>
      <c r="PFE108" s="51"/>
      <c r="PFF108" s="51"/>
      <c r="PFG108" s="51"/>
      <c r="PFH108" s="51"/>
      <c r="PFI108" s="51"/>
      <c r="PFJ108" s="51"/>
      <c r="PFK108" s="51"/>
      <c r="PFL108" s="51"/>
      <c r="PFM108" s="51"/>
      <c r="PFN108" s="51"/>
      <c r="PFO108" s="51"/>
      <c r="PFP108" s="51"/>
      <c r="PFQ108" s="51"/>
      <c r="PFR108" s="51"/>
      <c r="PFS108" s="51"/>
      <c r="PFT108" s="51"/>
      <c r="PFU108" s="51"/>
      <c r="PFV108" s="51"/>
      <c r="PFW108" s="51"/>
      <c r="PFX108" s="51"/>
      <c r="PFY108" s="51"/>
      <c r="PFZ108" s="51"/>
      <c r="PGA108" s="51"/>
      <c r="PGB108" s="51"/>
      <c r="PGC108" s="51"/>
      <c r="PGD108" s="51"/>
      <c r="PGE108" s="51"/>
      <c r="PGF108" s="51"/>
      <c r="PGG108" s="51"/>
      <c r="PGH108" s="51"/>
      <c r="PGI108" s="51"/>
      <c r="PGJ108" s="51"/>
      <c r="PGK108" s="51"/>
      <c r="PGL108" s="51"/>
      <c r="PGM108" s="51"/>
      <c r="PGN108" s="51"/>
      <c r="PGO108" s="51"/>
      <c r="PGP108" s="51"/>
      <c r="PGQ108" s="51"/>
      <c r="PGR108" s="51"/>
      <c r="PGS108" s="51"/>
      <c r="PGT108" s="51"/>
      <c r="PGU108" s="51"/>
      <c r="PGV108" s="51"/>
      <c r="PGW108" s="51"/>
      <c r="PGX108" s="51"/>
      <c r="PGY108" s="51"/>
      <c r="PGZ108" s="51"/>
      <c r="PHA108" s="51"/>
      <c r="PHB108" s="51"/>
      <c r="PHC108" s="51"/>
      <c r="PHD108" s="51"/>
      <c r="PHE108" s="51"/>
      <c r="PHF108" s="51"/>
      <c r="PHG108" s="51"/>
      <c r="PHH108" s="51"/>
      <c r="PHI108" s="51"/>
      <c r="PHJ108" s="51"/>
      <c r="PHK108" s="51"/>
      <c r="PHL108" s="51"/>
      <c r="PHM108" s="51"/>
      <c r="PHN108" s="51"/>
      <c r="PHO108" s="51"/>
      <c r="PHP108" s="51"/>
      <c r="PHQ108" s="51"/>
      <c r="PHR108" s="51"/>
      <c r="PHS108" s="51"/>
      <c r="PHT108" s="51"/>
      <c r="PHU108" s="51"/>
      <c r="PHV108" s="51"/>
      <c r="PHW108" s="51"/>
      <c r="PHX108" s="51"/>
      <c r="PHY108" s="51"/>
      <c r="PHZ108" s="51"/>
      <c r="PIA108" s="51"/>
      <c r="PIB108" s="51"/>
      <c r="PIC108" s="51"/>
      <c r="PID108" s="51"/>
      <c r="PIE108" s="51"/>
      <c r="PIF108" s="51"/>
      <c r="PIG108" s="51"/>
      <c r="PIH108" s="51"/>
      <c r="PII108" s="51"/>
      <c r="PIJ108" s="51"/>
      <c r="PIK108" s="51"/>
      <c r="PIL108" s="51"/>
      <c r="PIM108" s="51"/>
      <c r="PIN108" s="51"/>
      <c r="PIO108" s="51"/>
      <c r="PIP108" s="51"/>
      <c r="PIQ108" s="51"/>
      <c r="PIR108" s="51"/>
      <c r="PIS108" s="51"/>
      <c r="PIT108" s="51"/>
      <c r="PIU108" s="51"/>
      <c r="PIV108" s="51"/>
      <c r="PIW108" s="51"/>
      <c r="PIX108" s="51"/>
      <c r="PIY108" s="51"/>
      <c r="PIZ108" s="51"/>
      <c r="PJA108" s="51"/>
      <c r="PJB108" s="51"/>
      <c r="PJC108" s="51"/>
      <c r="PJD108" s="51"/>
      <c r="PJE108" s="51"/>
      <c r="PJF108" s="51"/>
      <c r="PJG108" s="51"/>
      <c r="PJH108" s="51"/>
      <c r="PJI108" s="51"/>
      <c r="PJJ108" s="51"/>
      <c r="PJK108" s="51"/>
      <c r="PJL108" s="51"/>
      <c r="PJM108" s="51"/>
      <c r="PJN108" s="51"/>
      <c r="PJO108" s="51"/>
      <c r="PJP108" s="51"/>
      <c r="PJQ108" s="51"/>
      <c r="PJR108" s="51"/>
      <c r="PJS108" s="51"/>
      <c r="PJT108" s="51"/>
      <c r="PJU108" s="51"/>
      <c r="PJV108" s="51"/>
      <c r="PJW108" s="51"/>
      <c r="PJX108" s="51"/>
      <c r="PJY108" s="51"/>
      <c r="PJZ108" s="51"/>
      <c r="PKA108" s="51"/>
      <c r="PKB108" s="51"/>
      <c r="PKC108" s="51"/>
      <c r="PKD108" s="51"/>
      <c r="PKE108" s="51"/>
      <c r="PKF108" s="51"/>
      <c r="PKG108" s="51"/>
      <c r="PKH108" s="51"/>
      <c r="PKI108" s="51"/>
      <c r="PKJ108" s="51"/>
      <c r="PKK108" s="51"/>
      <c r="PKL108" s="51"/>
      <c r="PKM108" s="51"/>
      <c r="PKN108" s="51"/>
      <c r="PKO108" s="51"/>
      <c r="PKP108" s="51"/>
      <c r="PKQ108" s="51"/>
      <c r="PKR108" s="51"/>
      <c r="PKS108" s="51"/>
      <c r="PKT108" s="51"/>
      <c r="PKU108" s="51"/>
      <c r="PKV108" s="51"/>
      <c r="PKW108" s="51"/>
      <c r="PKX108" s="51"/>
      <c r="PKY108" s="51"/>
      <c r="PKZ108" s="51"/>
      <c r="PLA108" s="51"/>
      <c r="PLB108" s="51"/>
      <c r="PLC108" s="51"/>
      <c r="PLD108" s="51"/>
      <c r="PLE108" s="51"/>
      <c r="PLF108" s="51"/>
      <c r="PLG108" s="51"/>
      <c r="PLH108" s="51"/>
      <c r="PLI108" s="51"/>
      <c r="PLJ108" s="51"/>
      <c r="PLK108" s="51"/>
      <c r="PLL108" s="51"/>
      <c r="PLM108" s="51"/>
      <c r="PLN108" s="51"/>
      <c r="PLO108" s="51"/>
      <c r="PLP108" s="51"/>
      <c r="PLQ108" s="51"/>
      <c r="PLR108" s="51"/>
      <c r="PLS108" s="51"/>
      <c r="PLT108" s="51"/>
      <c r="PLU108" s="51"/>
      <c r="PLV108" s="51"/>
      <c r="PLW108" s="51"/>
      <c r="PLX108" s="51"/>
      <c r="PLY108" s="51"/>
      <c r="PLZ108" s="51"/>
      <c r="PMA108" s="51"/>
      <c r="PMB108" s="51"/>
      <c r="PMC108" s="51"/>
      <c r="PMD108" s="51"/>
      <c r="PME108" s="51"/>
      <c r="PMF108" s="51"/>
      <c r="PMG108" s="51"/>
      <c r="PMH108" s="51"/>
      <c r="PMI108" s="51"/>
      <c r="PMJ108" s="51"/>
      <c r="PMK108" s="51"/>
      <c r="PML108" s="51"/>
      <c r="PMM108" s="51"/>
      <c r="PMN108" s="51"/>
      <c r="PMO108" s="51"/>
      <c r="PMP108" s="51"/>
      <c r="PMQ108" s="51"/>
      <c r="PMR108" s="51"/>
      <c r="PMS108" s="51"/>
      <c r="PMT108" s="51"/>
      <c r="PMU108" s="51"/>
      <c r="PMV108" s="51"/>
      <c r="PMW108" s="51"/>
      <c r="PMX108" s="51"/>
      <c r="PMY108" s="51"/>
      <c r="PMZ108" s="51"/>
      <c r="PNA108" s="51"/>
      <c r="PNB108" s="51"/>
      <c r="PNC108" s="51"/>
      <c r="PND108" s="51"/>
      <c r="PNE108" s="51"/>
      <c r="PNF108" s="51"/>
      <c r="PNG108" s="51"/>
      <c r="PNH108" s="51"/>
      <c r="PNI108" s="51"/>
      <c r="PNJ108" s="51"/>
      <c r="PNK108" s="51"/>
      <c r="PNL108" s="51"/>
      <c r="PNM108" s="51"/>
      <c r="PNN108" s="51"/>
      <c r="PNO108" s="51"/>
      <c r="PNP108" s="51"/>
      <c r="PNQ108" s="51"/>
      <c r="PNR108" s="51"/>
      <c r="PNS108" s="51"/>
      <c r="PNT108" s="51"/>
      <c r="PNU108" s="51"/>
      <c r="PNV108" s="51"/>
      <c r="PNW108" s="51"/>
      <c r="PNX108" s="51"/>
      <c r="PNY108" s="51"/>
      <c r="PNZ108" s="51"/>
      <c r="POA108" s="51"/>
      <c r="POB108" s="51"/>
      <c r="POC108" s="51"/>
      <c r="POD108" s="51"/>
      <c r="POE108" s="51"/>
      <c r="POF108" s="51"/>
      <c r="POG108" s="51"/>
      <c r="POH108" s="51"/>
      <c r="POI108" s="51"/>
      <c r="POJ108" s="51"/>
      <c r="POK108" s="51"/>
      <c r="POL108" s="51"/>
      <c r="POM108" s="51"/>
      <c r="PON108" s="51"/>
      <c r="POO108" s="51"/>
      <c r="POP108" s="51"/>
      <c r="POQ108" s="51"/>
      <c r="POR108" s="51"/>
      <c r="POS108" s="51"/>
      <c r="POT108" s="51"/>
      <c r="POU108" s="51"/>
      <c r="POV108" s="51"/>
      <c r="POW108" s="51"/>
      <c r="POX108" s="51"/>
      <c r="POY108" s="51"/>
      <c r="POZ108" s="51"/>
      <c r="PPA108" s="51"/>
      <c r="PPB108" s="51"/>
      <c r="PPC108" s="51"/>
      <c r="PPD108" s="51"/>
      <c r="PPE108" s="51"/>
      <c r="PPF108" s="51"/>
      <c r="PPG108" s="51"/>
      <c r="PPH108" s="51"/>
      <c r="PPI108" s="51"/>
      <c r="PPJ108" s="51"/>
      <c r="PPK108" s="51"/>
      <c r="PPL108" s="51"/>
      <c r="PPM108" s="51"/>
      <c r="PPN108" s="51"/>
      <c r="PPO108" s="51"/>
      <c r="PPP108" s="51"/>
      <c r="PPQ108" s="51"/>
      <c r="PPR108" s="51"/>
      <c r="PPS108" s="51"/>
      <c r="PPT108" s="51"/>
      <c r="PPU108" s="51"/>
      <c r="PPV108" s="51"/>
      <c r="PPW108" s="51"/>
      <c r="PPX108" s="51"/>
      <c r="PPY108" s="51"/>
      <c r="PPZ108" s="51"/>
      <c r="PQA108" s="51"/>
      <c r="PQB108" s="51"/>
      <c r="PQC108" s="51"/>
      <c r="PQD108" s="51"/>
      <c r="PQE108" s="51"/>
      <c r="PQF108" s="51"/>
      <c r="PQG108" s="51"/>
      <c r="PQH108" s="51"/>
      <c r="PQI108" s="51"/>
      <c r="PQJ108" s="51"/>
      <c r="PQK108" s="51"/>
      <c r="PQL108" s="51"/>
      <c r="PQM108" s="51"/>
      <c r="PQN108" s="51"/>
      <c r="PQO108" s="51"/>
      <c r="PQP108" s="51"/>
      <c r="PQQ108" s="51"/>
      <c r="PQR108" s="51"/>
      <c r="PQS108" s="51"/>
      <c r="PQT108" s="51"/>
      <c r="PQU108" s="51"/>
      <c r="PQV108" s="51"/>
      <c r="PQW108" s="51"/>
      <c r="PQX108" s="51"/>
      <c r="PQY108" s="51"/>
      <c r="PQZ108" s="51"/>
      <c r="PRA108" s="51"/>
      <c r="PRB108" s="51"/>
      <c r="PRC108" s="51"/>
      <c r="PRD108" s="51"/>
      <c r="PRE108" s="51"/>
      <c r="PRF108" s="51"/>
      <c r="PRG108" s="51"/>
      <c r="PRH108" s="51"/>
      <c r="PRI108" s="51"/>
      <c r="PRJ108" s="51"/>
      <c r="PRK108" s="51"/>
      <c r="PRL108" s="51"/>
      <c r="PRM108" s="51"/>
      <c r="PRN108" s="51"/>
      <c r="PRO108" s="51"/>
      <c r="PRP108" s="51"/>
      <c r="PRQ108" s="51"/>
      <c r="PRR108" s="51"/>
      <c r="PRS108" s="51"/>
      <c r="PRT108" s="51"/>
      <c r="PRU108" s="51"/>
      <c r="PRV108" s="51"/>
      <c r="PRW108" s="51"/>
      <c r="PRX108" s="51"/>
      <c r="PRY108" s="51"/>
      <c r="PRZ108" s="51"/>
      <c r="PSA108" s="51"/>
      <c r="PSB108" s="51"/>
      <c r="PSC108" s="51"/>
      <c r="PSD108" s="51"/>
      <c r="PSE108" s="51"/>
      <c r="PSF108" s="51"/>
      <c r="PSG108" s="51"/>
      <c r="PSH108" s="51"/>
      <c r="PSI108" s="51"/>
      <c r="PSJ108" s="51"/>
      <c r="PSK108" s="51"/>
      <c r="PSL108" s="51"/>
      <c r="PSM108" s="51"/>
      <c r="PSN108" s="51"/>
      <c r="PSO108" s="51"/>
      <c r="PSP108" s="51"/>
      <c r="PSQ108" s="51"/>
      <c r="PSR108" s="51"/>
      <c r="PSS108" s="51"/>
      <c r="PST108" s="51"/>
      <c r="PSU108" s="51"/>
      <c r="PSV108" s="51"/>
      <c r="PSW108" s="51"/>
      <c r="PSX108" s="51"/>
      <c r="PSY108" s="51"/>
      <c r="PSZ108" s="51"/>
      <c r="PTA108" s="51"/>
      <c r="PTB108" s="51"/>
      <c r="PTC108" s="51"/>
      <c r="PTD108" s="51"/>
      <c r="PTE108" s="51"/>
      <c r="PTF108" s="51"/>
      <c r="PTG108" s="51"/>
      <c r="PTH108" s="51"/>
      <c r="PTI108" s="51"/>
      <c r="PTJ108" s="51"/>
      <c r="PTK108" s="51"/>
      <c r="PTL108" s="51"/>
      <c r="PTM108" s="51"/>
      <c r="PTN108" s="51"/>
      <c r="PTO108" s="51"/>
      <c r="PTP108" s="51"/>
      <c r="PTQ108" s="51"/>
      <c r="PTR108" s="51"/>
      <c r="PTS108" s="51"/>
      <c r="PTT108" s="51"/>
      <c r="PTU108" s="51"/>
      <c r="PTV108" s="51"/>
      <c r="PTW108" s="51"/>
      <c r="PTX108" s="51"/>
      <c r="PTY108" s="51"/>
      <c r="PTZ108" s="51"/>
      <c r="PUA108" s="51"/>
      <c r="PUB108" s="51"/>
      <c r="PUC108" s="51"/>
      <c r="PUD108" s="51"/>
      <c r="PUE108" s="51"/>
      <c r="PUF108" s="51"/>
      <c r="PUG108" s="51"/>
      <c r="PUH108" s="51"/>
      <c r="PUI108" s="51"/>
      <c r="PUJ108" s="51"/>
      <c r="PUK108" s="51"/>
      <c r="PUL108" s="51"/>
      <c r="PUM108" s="51"/>
      <c r="PUN108" s="51"/>
      <c r="PUO108" s="51"/>
      <c r="PUP108" s="51"/>
      <c r="PUQ108" s="51"/>
      <c r="PUR108" s="51"/>
      <c r="PUS108" s="51"/>
      <c r="PUT108" s="51"/>
      <c r="PUU108" s="51"/>
      <c r="PUV108" s="51"/>
      <c r="PUW108" s="51"/>
      <c r="PUX108" s="51"/>
      <c r="PUY108" s="51"/>
      <c r="PUZ108" s="51"/>
      <c r="PVA108" s="51"/>
      <c r="PVB108" s="51"/>
      <c r="PVC108" s="51"/>
      <c r="PVD108" s="51"/>
      <c r="PVE108" s="51"/>
      <c r="PVF108" s="51"/>
      <c r="PVG108" s="51"/>
      <c r="PVH108" s="51"/>
      <c r="PVI108" s="51"/>
      <c r="PVJ108" s="51"/>
      <c r="PVK108" s="51"/>
      <c r="PVL108" s="51"/>
      <c r="PVM108" s="51"/>
      <c r="PVN108" s="51"/>
      <c r="PVO108" s="51"/>
      <c r="PVP108" s="51"/>
      <c r="PVQ108" s="51"/>
      <c r="PVR108" s="51"/>
      <c r="PVS108" s="51"/>
      <c r="PVT108" s="51"/>
      <c r="PVU108" s="51"/>
      <c r="PVV108" s="51"/>
      <c r="PVW108" s="51"/>
      <c r="PVX108" s="51"/>
      <c r="PVY108" s="51"/>
      <c r="PVZ108" s="51"/>
      <c r="PWA108" s="51"/>
      <c r="PWB108" s="51"/>
      <c r="PWC108" s="51"/>
      <c r="PWD108" s="51"/>
      <c r="PWE108" s="51"/>
      <c r="PWF108" s="51"/>
      <c r="PWG108" s="51"/>
      <c r="PWH108" s="51"/>
      <c r="PWI108" s="51"/>
      <c r="PWJ108" s="51"/>
      <c r="PWK108" s="51"/>
      <c r="PWL108" s="51"/>
      <c r="PWM108" s="51"/>
      <c r="PWN108" s="51"/>
      <c r="PWO108" s="51"/>
      <c r="PWP108" s="51"/>
      <c r="PWQ108" s="51"/>
      <c r="PWR108" s="51"/>
      <c r="PWS108" s="51"/>
      <c r="PWT108" s="51"/>
      <c r="PWU108" s="51"/>
      <c r="PWV108" s="51"/>
      <c r="PWW108" s="51"/>
      <c r="PWX108" s="51"/>
      <c r="PWY108" s="51"/>
      <c r="PWZ108" s="51"/>
      <c r="PXA108" s="51"/>
      <c r="PXB108" s="51"/>
      <c r="PXC108" s="51"/>
      <c r="PXD108" s="51"/>
      <c r="PXE108" s="51"/>
      <c r="PXF108" s="51"/>
      <c r="PXG108" s="51"/>
      <c r="PXH108" s="51"/>
      <c r="PXI108" s="51"/>
      <c r="PXJ108" s="51"/>
      <c r="PXK108" s="51"/>
      <c r="PXL108" s="51"/>
      <c r="PXM108" s="51"/>
      <c r="PXN108" s="51"/>
      <c r="PXO108" s="51"/>
      <c r="PXP108" s="51"/>
      <c r="PXQ108" s="51"/>
      <c r="PXR108" s="51"/>
      <c r="PXS108" s="51"/>
      <c r="PXT108" s="51"/>
      <c r="PXU108" s="51"/>
      <c r="PXV108" s="51"/>
      <c r="PXW108" s="51"/>
      <c r="PXX108" s="51"/>
      <c r="PXY108" s="51"/>
      <c r="PXZ108" s="51"/>
      <c r="PYA108" s="51"/>
      <c r="PYB108" s="51"/>
      <c r="PYC108" s="51"/>
      <c r="PYD108" s="51"/>
      <c r="PYE108" s="51"/>
      <c r="PYF108" s="51"/>
      <c r="PYG108" s="51"/>
      <c r="PYH108" s="51"/>
      <c r="PYI108" s="51"/>
      <c r="PYJ108" s="51"/>
      <c r="PYK108" s="51"/>
      <c r="PYL108" s="51"/>
      <c r="PYM108" s="51"/>
      <c r="PYN108" s="51"/>
      <c r="PYO108" s="51"/>
      <c r="PYP108" s="51"/>
      <c r="PYQ108" s="51"/>
      <c r="PYR108" s="51"/>
      <c r="PYS108" s="51"/>
      <c r="PYT108" s="51"/>
      <c r="PYU108" s="51"/>
      <c r="PYV108" s="51"/>
      <c r="PYW108" s="51"/>
      <c r="PYX108" s="51"/>
      <c r="PYY108" s="51"/>
      <c r="PYZ108" s="51"/>
      <c r="PZA108" s="51"/>
      <c r="PZB108" s="51"/>
      <c r="PZC108" s="51"/>
      <c r="PZD108" s="51"/>
      <c r="PZE108" s="51"/>
      <c r="PZF108" s="51"/>
      <c r="PZG108" s="51"/>
      <c r="PZH108" s="51"/>
      <c r="PZI108" s="51"/>
      <c r="PZJ108" s="51"/>
      <c r="PZK108" s="51"/>
      <c r="PZL108" s="51"/>
      <c r="PZM108" s="51"/>
      <c r="PZN108" s="51"/>
      <c r="PZO108" s="51"/>
      <c r="PZP108" s="51"/>
      <c r="PZQ108" s="51"/>
      <c r="PZR108" s="51"/>
      <c r="PZS108" s="51"/>
      <c r="PZT108" s="51"/>
      <c r="PZU108" s="51"/>
      <c r="PZV108" s="51"/>
      <c r="PZW108" s="51"/>
      <c r="PZX108" s="51"/>
      <c r="PZY108" s="51"/>
      <c r="PZZ108" s="51"/>
      <c r="QAA108" s="51"/>
      <c r="QAB108" s="51"/>
      <c r="QAC108" s="51"/>
      <c r="QAD108" s="51"/>
      <c r="QAE108" s="51"/>
      <c r="QAF108" s="51"/>
      <c r="QAG108" s="51"/>
      <c r="QAH108" s="51"/>
      <c r="QAI108" s="51"/>
      <c r="QAJ108" s="51"/>
      <c r="QAK108" s="51"/>
      <c r="QAL108" s="51"/>
      <c r="QAM108" s="51"/>
      <c r="QAN108" s="51"/>
      <c r="QAO108" s="51"/>
      <c r="QAP108" s="51"/>
      <c r="QAQ108" s="51"/>
      <c r="QAR108" s="51"/>
      <c r="QAS108" s="51"/>
      <c r="QAT108" s="51"/>
      <c r="QAU108" s="51"/>
      <c r="QAV108" s="51"/>
      <c r="QAW108" s="51"/>
      <c r="QAX108" s="51"/>
      <c r="QAY108" s="51"/>
      <c r="QAZ108" s="51"/>
      <c r="QBA108" s="51"/>
      <c r="QBB108" s="51"/>
      <c r="QBC108" s="51"/>
      <c r="QBD108" s="51"/>
      <c r="QBE108" s="51"/>
      <c r="QBF108" s="51"/>
      <c r="QBG108" s="51"/>
      <c r="QBH108" s="51"/>
      <c r="QBI108" s="51"/>
      <c r="QBJ108" s="51"/>
      <c r="QBK108" s="51"/>
      <c r="QBL108" s="51"/>
      <c r="QBM108" s="51"/>
      <c r="QBN108" s="51"/>
      <c r="QBO108" s="51"/>
      <c r="QBP108" s="51"/>
      <c r="QBQ108" s="51"/>
      <c r="QBR108" s="51"/>
      <c r="QBS108" s="51"/>
      <c r="QBT108" s="51"/>
      <c r="QBU108" s="51"/>
      <c r="QBV108" s="51"/>
      <c r="QBW108" s="51"/>
      <c r="QBX108" s="51"/>
      <c r="QBY108" s="51"/>
      <c r="QBZ108" s="51"/>
      <c r="QCA108" s="51"/>
      <c r="QCB108" s="51"/>
      <c r="QCC108" s="51"/>
      <c r="QCD108" s="51"/>
      <c r="QCE108" s="51"/>
      <c r="QCF108" s="51"/>
      <c r="QCG108" s="51"/>
      <c r="QCH108" s="51"/>
      <c r="QCI108" s="51"/>
      <c r="QCJ108" s="51"/>
      <c r="QCK108" s="51"/>
      <c r="QCL108" s="51"/>
      <c r="QCM108" s="51"/>
      <c r="QCN108" s="51"/>
      <c r="QCO108" s="51"/>
      <c r="QCP108" s="51"/>
      <c r="QCQ108" s="51"/>
      <c r="QCR108" s="51"/>
      <c r="QCS108" s="51"/>
      <c r="QCT108" s="51"/>
      <c r="QCU108" s="51"/>
      <c r="QCV108" s="51"/>
      <c r="QCW108" s="51"/>
      <c r="QCX108" s="51"/>
      <c r="QCY108" s="51"/>
      <c r="QCZ108" s="51"/>
      <c r="QDA108" s="51"/>
      <c r="QDB108" s="51"/>
      <c r="QDC108" s="51"/>
      <c r="QDD108" s="51"/>
      <c r="QDE108" s="51"/>
      <c r="QDF108" s="51"/>
      <c r="QDG108" s="51"/>
      <c r="QDH108" s="51"/>
      <c r="QDI108" s="51"/>
      <c r="QDJ108" s="51"/>
      <c r="QDK108" s="51"/>
      <c r="QDL108" s="51"/>
      <c r="QDM108" s="51"/>
      <c r="QDN108" s="51"/>
      <c r="QDO108" s="51"/>
      <c r="QDP108" s="51"/>
      <c r="QDQ108" s="51"/>
      <c r="QDR108" s="51"/>
      <c r="QDS108" s="51"/>
      <c r="QDT108" s="51"/>
      <c r="QDU108" s="51"/>
      <c r="QDV108" s="51"/>
      <c r="QDW108" s="51"/>
      <c r="QDX108" s="51"/>
      <c r="QDY108" s="51"/>
      <c r="QDZ108" s="51"/>
      <c r="QEA108" s="51"/>
      <c r="QEB108" s="51"/>
      <c r="QEC108" s="51"/>
      <c r="QED108" s="51"/>
      <c r="QEE108" s="51"/>
      <c r="QEF108" s="51"/>
      <c r="QEG108" s="51"/>
      <c r="QEH108" s="51"/>
      <c r="QEI108" s="51"/>
      <c r="QEJ108" s="51"/>
      <c r="QEK108" s="51"/>
      <c r="QEL108" s="51"/>
      <c r="QEM108" s="51"/>
      <c r="QEN108" s="51"/>
      <c r="QEO108" s="51"/>
      <c r="QEP108" s="51"/>
      <c r="QEQ108" s="51"/>
      <c r="QER108" s="51"/>
      <c r="QES108" s="51"/>
      <c r="QET108" s="51"/>
      <c r="QEU108" s="51"/>
      <c r="QEV108" s="51"/>
      <c r="QEW108" s="51"/>
      <c r="QEX108" s="51"/>
      <c r="QEY108" s="51"/>
      <c r="QEZ108" s="51"/>
      <c r="QFA108" s="51"/>
      <c r="QFB108" s="51"/>
      <c r="QFC108" s="51"/>
      <c r="QFD108" s="51"/>
      <c r="QFE108" s="51"/>
      <c r="QFF108" s="51"/>
      <c r="QFG108" s="51"/>
      <c r="QFH108" s="51"/>
      <c r="QFI108" s="51"/>
      <c r="QFJ108" s="51"/>
      <c r="QFK108" s="51"/>
      <c r="QFL108" s="51"/>
      <c r="QFM108" s="51"/>
      <c r="QFN108" s="51"/>
      <c r="QFO108" s="51"/>
      <c r="QFP108" s="51"/>
      <c r="QFQ108" s="51"/>
      <c r="QFR108" s="51"/>
      <c r="QFS108" s="51"/>
      <c r="QFT108" s="51"/>
      <c r="QFU108" s="51"/>
      <c r="QFV108" s="51"/>
      <c r="QFW108" s="51"/>
      <c r="QFX108" s="51"/>
      <c r="QFY108" s="51"/>
      <c r="QFZ108" s="51"/>
      <c r="QGA108" s="51"/>
      <c r="QGB108" s="51"/>
      <c r="QGC108" s="51"/>
      <c r="QGD108" s="51"/>
      <c r="QGE108" s="51"/>
      <c r="QGF108" s="51"/>
      <c r="QGG108" s="51"/>
      <c r="QGH108" s="51"/>
      <c r="QGI108" s="51"/>
      <c r="QGJ108" s="51"/>
      <c r="QGK108" s="51"/>
      <c r="QGL108" s="51"/>
      <c r="QGM108" s="51"/>
      <c r="QGN108" s="51"/>
      <c r="QGO108" s="51"/>
      <c r="QGP108" s="51"/>
      <c r="QGQ108" s="51"/>
      <c r="QGR108" s="51"/>
      <c r="QGS108" s="51"/>
      <c r="QGT108" s="51"/>
      <c r="QGU108" s="51"/>
      <c r="QGV108" s="51"/>
      <c r="QGW108" s="51"/>
      <c r="QGX108" s="51"/>
      <c r="QGY108" s="51"/>
      <c r="QGZ108" s="51"/>
      <c r="QHA108" s="51"/>
      <c r="QHB108" s="51"/>
      <c r="QHC108" s="51"/>
      <c r="QHD108" s="51"/>
      <c r="QHE108" s="51"/>
      <c r="QHF108" s="51"/>
      <c r="QHG108" s="51"/>
      <c r="QHH108" s="51"/>
      <c r="QHI108" s="51"/>
      <c r="QHJ108" s="51"/>
      <c r="QHK108" s="51"/>
      <c r="QHL108" s="51"/>
      <c r="QHM108" s="51"/>
      <c r="QHN108" s="51"/>
      <c r="QHO108" s="51"/>
      <c r="QHP108" s="51"/>
      <c r="QHQ108" s="51"/>
      <c r="QHR108" s="51"/>
      <c r="QHS108" s="51"/>
      <c r="QHT108" s="51"/>
      <c r="QHU108" s="51"/>
      <c r="QHV108" s="51"/>
      <c r="QHW108" s="51"/>
      <c r="QHX108" s="51"/>
      <c r="QHY108" s="51"/>
      <c r="QHZ108" s="51"/>
      <c r="QIA108" s="51"/>
      <c r="QIB108" s="51"/>
      <c r="QIC108" s="51"/>
      <c r="QID108" s="51"/>
      <c r="QIE108" s="51"/>
      <c r="QIF108" s="51"/>
      <c r="QIG108" s="51"/>
      <c r="QIH108" s="51"/>
      <c r="QII108" s="51"/>
      <c r="QIJ108" s="51"/>
      <c r="QIK108" s="51"/>
      <c r="QIL108" s="51"/>
      <c r="QIM108" s="51"/>
      <c r="QIN108" s="51"/>
      <c r="QIO108" s="51"/>
      <c r="QIP108" s="51"/>
      <c r="QIQ108" s="51"/>
      <c r="QIR108" s="51"/>
      <c r="QIS108" s="51"/>
      <c r="QIT108" s="51"/>
      <c r="QIU108" s="51"/>
      <c r="QIV108" s="51"/>
      <c r="QIW108" s="51"/>
      <c r="QIX108" s="51"/>
      <c r="QIY108" s="51"/>
      <c r="QIZ108" s="51"/>
      <c r="QJA108" s="51"/>
      <c r="QJB108" s="51"/>
      <c r="QJC108" s="51"/>
      <c r="QJD108" s="51"/>
      <c r="QJE108" s="51"/>
      <c r="QJF108" s="51"/>
      <c r="QJG108" s="51"/>
      <c r="QJH108" s="51"/>
      <c r="QJI108" s="51"/>
      <c r="QJJ108" s="51"/>
      <c r="QJK108" s="51"/>
      <c r="QJL108" s="51"/>
      <c r="QJM108" s="51"/>
      <c r="QJN108" s="51"/>
      <c r="QJO108" s="51"/>
      <c r="QJP108" s="51"/>
      <c r="QJQ108" s="51"/>
      <c r="QJR108" s="51"/>
      <c r="QJS108" s="51"/>
      <c r="QJT108" s="51"/>
      <c r="QJU108" s="51"/>
      <c r="QJV108" s="51"/>
      <c r="QJW108" s="51"/>
      <c r="QJX108" s="51"/>
      <c r="QJY108" s="51"/>
      <c r="QJZ108" s="51"/>
      <c r="QKA108" s="51"/>
      <c r="QKB108" s="51"/>
      <c r="QKC108" s="51"/>
      <c r="QKD108" s="51"/>
      <c r="QKE108" s="51"/>
      <c r="QKF108" s="51"/>
      <c r="QKG108" s="51"/>
      <c r="QKH108" s="51"/>
      <c r="QKI108" s="51"/>
      <c r="QKJ108" s="51"/>
      <c r="QKK108" s="51"/>
      <c r="QKL108" s="51"/>
      <c r="QKM108" s="51"/>
      <c r="QKN108" s="51"/>
      <c r="QKO108" s="51"/>
      <c r="QKP108" s="51"/>
      <c r="QKQ108" s="51"/>
      <c r="QKR108" s="51"/>
      <c r="QKS108" s="51"/>
      <c r="QKT108" s="51"/>
      <c r="QKU108" s="51"/>
      <c r="QKV108" s="51"/>
      <c r="QKW108" s="51"/>
      <c r="QKX108" s="51"/>
      <c r="QKY108" s="51"/>
      <c r="QKZ108" s="51"/>
      <c r="QLA108" s="51"/>
      <c r="QLB108" s="51"/>
      <c r="QLC108" s="51"/>
      <c r="QLD108" s="51"/>
      <c r="QLE108" s="51"/>
      <c r="QLF108" s="51"/>
      <c r="QLG108" s="51"/>
      <c r="QLH108" s="51"/>
      <c r="QLI108" s="51"/>
      <c r="QLJ108" s="51"/>
      <c r="QLK108" s="51"/>
      <c r="QLL108" s="51"/>
      <c r="QLM108" s="51"/>
      <c r="QLN108" s="51"/>
      <c r="QLO108" s="51"/>
      <c r="QLP108" s="51"/>
      <c r="QLQ108" s="51"/>
      <c r="QLR108" s="51"/>
      <c r="QLS108" s="51"/>
      <c r="QLT108" s="51"/>
      <c r="QLU108" s="51"/>
      <c r="QLV108" s="51"/>
      <c r="QLW108" s="51"/>
      <c r="QLX108" s="51"/>
      <c r="QLY108" s="51"/>
      <c r="QLZ108" s="51"/>
      <c r="QMA108" s="51"/>
      <c r="QMB108" s="51"/>
      <c r="QMC108" s="51"/>
      <c r="QMD108" s="51"/>
      <c r="QME108" s="51"/>
      <c r="QMF108" s="51"/>
      <c r="QMG108" s="51"/>
      <c r="QMH108" s="51"/>
      <c r="QMI108" s="51"/>
      <c r="QMJ108" s="51"/>
      <c r="QMK108" s="51"/>
      <c r="QML108" s="51"/>
      <c r="QMM108" s="51"/>
      <c r="QMN108" s="51"/>
      <c r="QMO108" s="51"/>
      <c r="QMP108" s="51"/>
      <c r="QMQ108" s="51"/>
      <c r="QMR108" s="51"/>
      <c r="QMS108" s="51"/>
      <c r="QMT108" s="51"/>
      <c r="QMU108" s="51"/>
      <c r="QMV108" s="51"/>
      <c r="QMW108" s="51"/>
      <c r="QMX108" s="51"/>
      <c r="QMY108" s="51"/>
      <c r="QMZ108" s="51"/>
      <c r="QNA108" s="51"/>
      <c r="QNB108" s="51"/>
      <c r="QNC108" s="51"/>
      <c r="QND108" s="51"/>
      <c r="QNE108" s="51"/>
      <c r="QNF108" s="51"/>
      <c r="QNG108" s="51"/>
      <c r="QNH108" s="51"/>
      <c r="QNI108" s="51"/>
      <c r="QNJ108" s="51"/>
      <c r="QNK108" s="51"/>
      <c r="QNL108" s="51"/>
      <c r="QNM108" s="51"/>
      <c r="QNN108" s="51"/>
      <c r="QNO108" s="51"/>
      <c r="QNP108" s="51"/>
      <c r="QNQ108" s="51"/>
      <c r="QNR108" s="51"/>
      <c r="QNS108" s="51"/>
      <c r="QNT108" s="51"/>
      <c r="QNU108" s="51"/>
      <c r="QNV108" s="51"/>
      <c r="QNW108" s="51"/>
      <c r="QNX108" s="51"/>
      <c r="QNY108" s="51"/>
      <c r="QNZ108" s="51"/>
      <c r="QOA108" s="51"/>
      <c r="QOB108" s="51"/>
      <c r="QOC108" s="51"/>
      <c r="QOD108" s="51"/>
      <c r="QOE108" s="51"/>
      <c r="QOF108" s="51"/>
      <c r="QOG108" s="51"/>
      <c r="QOH108" s="51"/>
      <c r="QOI108" s="51"/>
      <c r="QOJ108" s="51"/>
      <c r="QOK108" s="51"/>
      <c r="QOL108" s="51"/>
      <c r="QOM108" s="51"/>
      <c r="QON108" s="51"/>
      <c r="QOO108" s="51"/>
      <c r="QOP108" s="51"/>
      <c r="QOQ108" s="51"/>
      <c r="QOR108" s="51"/>
      <c r="QOS108" s="51"/>
      <c r="QOT108" s="51"/>
      <c r="QOU108" s="51"/>
      <c r="QOV108" s="51"/>
      <c r="QOW108" s="51"/>
      <c r="QOX108" s="51"/>
      <c r="QOY108" s="51"/>
      <c r="QOZ108" s="51"/>
      <c r="QPA108" s="51"/>
      <c r="QPB108" s="51"/>
      <c r="QPC108" s="51"/>
      <c r="QPD108" s="51"/>
      <c r="QPE108" s="51"/>
      <c r="QPF108" s="51"/>
      <c r="QPG108" s="51"/>
      <c r="QPH108" s="51"/>
      <c r="QPI108" s="51"/>
      <c r="QPJ108" s="51"/>
      <c r="QPK108" s="51"/>
      <c r="QPL108" s="51"/>
      <c r="QPM108" s="51"/>
      <c r="QPN108" s="51"/>
      <c r="QPO108" s="51"/>
      <c r="QPP108" s="51"/>
      <c r="QPQ108" s="51"/>
      <c r="QPR108" s="51"/>
      <c r="QPS108" s="51"/>
      <c r="QPT108" s="51"/>
      <c r="QPU108" s="51"/>
      <c r="QPV108" s="51"/>
      <c r="QPW108" s="51"/>
      <c r="QPX108" s="51"/>
      <c r="QPY108" s="51"/>
      <c r="QPZ108" s="51"/>
      <c r="QQA108" s="51"/>
      <c r="QQB108" s="51"/>
      <c r="QQC108" s="51"/>
      <c r="QQD108" s="51"/>
      <c r="QQE108" s="51"/>
      <c r="QQF108" s="51"/>
      <c r="QQG108" s="51"/>
      <c r="QQH108" s="51"/>
      <c r="QQI108" s="51"/>
      <c r="QQJ108" s="51"/>
      <c r="QQK108" s="51"/>
      <c r="QQL108" s="51"/>
      <c r="QQM108" s="51"/>
      <c r="QQN108" s="51"/>
      <c r="QQO108" s="51"/>
      <c r="QQP108" s="51"/>
      <c r="QQQ108" s="51"/>
      <c r="QQR108" s="51"/>
      <c r="QQS108" s="51"/>
      <c r="QQT108" s="51"/>
      <c r="QQU108" s="51"/>
      <c r="QQV108" s="51"/>
      <c r="QQW108" s="51"/>
      <c r="QQX108" s="51"/>
      <c r="QQY108" s="51"/>
      <c r="QQZ108" s="51"/>
      <c r="QRA108" s="51"/>
      <c r="QRB108" s="51"/>
      <c r="QRC108" s="51"/>
      <c r="QRD108" s="51"/>
      <c r="QRE108" s="51"/>
      <c r="QRF108" s="51"/>
      <c r="QRG108" s="51"/>
      <c r="QRH108" s="51"/>
      <c r="QRI108" s="51"/>
      <c r="QRJ108" s="51"/>
      <c r="QRK108" s="51"/>
      <c r="QRL108" s="51"/>
      <c r="QRM108" s="51"/>
      <c r="QRN108" s="51"/>
      <c r="QRO108" s="51"/>
      <c r="QRP108" s="51"/>
      <c r="QRQ108" s="51"/>
      <c r="QRR108" s="51"/>
      <c r="QRS108" s="51"/>
      <c r="QRT108" s="51"/>
      <c r="QRU108" s="51"/>
      <c r="QRV108" s="51"/>
      <c r="QRW108" s="51"/>
      <c r="QRX108" s="51"/>
      <c r="QRY108" s="51"/>
      <c r="QRZ108" s="51"/>
      <c r="QSA108" s="51"/>
      <c r="QSB108" s="51"/>
      <c r="QSC108" s="51"/>
      <c r="QSD108" s="51"/>
      <c r="QSE108" s="51"/>
      <c r="QSF108" s="51"/>
      <c r="QSG108" s="51"/>
      <c r="QSH108" s="51"/>
      <c r="QSI108" s="51"/>
      <c r="QSJ108" s="51"/>
      <c r="QSK108" s="51"/>
      <c r="QSL108" s="51"/>
      <c r="QSM108" s="51"/>
      <c r="QSN108" s="51"/>
      <c r="QSO108" s="51"/>
      <c r="QSP108" s="51"/>
      <c r="QSQ108" s="51"/>
      <c r="QSR108" s="51"/>
      <c r="QSS108" s="51"/>
      <c r="QST108" s="51"/>
      <c r="QSU108" s="51"/>
      <c r="QSV108" s="51"/>
      <c r="QSW108" s="51"/>
      <c r="QSX108" s="51"/>
      <c r="QSY108" s="51"/>
      <c r="QSZ108" s="51"/>
      <c r="QTA108" s="51"/>
      <c r="QTB108" s="51"/>
      <c r="QTC108" s="51"/>
      <c r="QTD108" s="51"/>
      <c r="QTE108" s="51"/>
      <c r="QTF108" s="51"/>
      <c r="QTG108" s="51"/>
      <c r="QTH108" s="51"/>
      <c r="QTI108" s="51"/>
      <c r="QTJ108" s="51"/>
      <c r="QTK108" s="51"/>
      <c r="QTL108" s="51"/>
      <c r="QTM108" s="51"/>
      <c r="QTN108" s="51"/>
      <c r="QTO108" s="51"/>
      <c r="QTP108" s="51"/>
      <c r="QTQ108" s="51"/>
      <c r="QTR108" s="51"/>
      <c r="QTS108" s="51"/>
      <c r="QTT108" s="51"/>
      <c r="QTU108" s="51"/>
      <c r="QTV108" s="51"/>
      <c r="QTW108" s="51"/>
      <c r="QTX108" s="51"/>
      <c r="QTY108" s="51"/>
      <c r="QTZ108" s="51"/>
      <c r="QUA108" s="51"/>
      <c r="QUB108" s="51"/>
      <c r="QUC108" s="51"/>
      <c r="QUD108" s="51"/>
      <c r="QUE108" s="51"/>
      <c r="QUF108" s="51"/>
      <c r="QUG108" s="51"/>
      <c r="QUH108" s="51"/>
      <c r="QUI108" s="51"/>
      <c r="QUJ108" s="51"/>
      <c r="QUK108" s="51"/>
      <c r="QUL108" s="51"/>
      <c r="QUM108" s="51"/>
      <c r="QUN108" s="51"/>
      <c r="QUO108" s="51"/>
      <c r="QUP108" s="51"/>
      <c r="QUQ108" s="51"/>
      <c r="QUR108" s="51"/>
      <c r="QUS108" s="51"/>
      <c r="QUT108" s="51"/>
      <c r="QUU108" s="51"/>
      <c r="QUV108" s="51"/>
      <c r="QUW108" s="51"/>
      <c r="QUX108" s="51"/>
      <c r="QUY108" s="51"/>
      <c r="QUZ108" s="51"/>
      <c r="QVA108" s="51"/>
      <c r="QVB108" s="51"/>
      <c r="QVC108" s="51"/>
      <c r="QVD108" s="51"/>
      <c r="QVE108" s="51"/>
      <c r="QVF108" s="51"/>
      <c r="QVG108" s="51"/>
      <c r="QVH108" s="51"/>
      <c r="QVI108" s="51"/>
      <c r="QVJ108" s="51"/>
      <c r="QVK108" s="51"/>
      <c r="QVL108" s="51"/>
      <c r="QVM108" s="51"/>
      <c r="QVN108" s="51"/>
      <c r="QVO108" s="51"/>
      <c r="QVP108" s="51"/>
      <c r="QVQ108" s="51"/>
      <c r="QVR108" s="51"/>
      <c r="QVS108" s="51"/>
      <c r="QVT108" s="51"/>
      <c r="QVU108" s="51"/>
      <c r="QVV108" s="51"/>
      <c r="QVW108" s="51"/>
      <c r="QVX108" s="51"/>
      <c r="QVY108" s="51"/>
      <c r="QVZ108" s="51"/>
      <c r="QWA108" s="51"/>
      <c r="QWB108" s="51"/>
      <c r="QWC108" s="51"/>
      <c r="QWD108" s="51"/>
      <c r="QWE108" s="51"/>
      <c r="QWF108" s="51"/>
      <c r="QWG108" s="51"/>
      <c r="QWH108" s="51"/>
      <c r="QWI108" s="51"/>
      <c r="QWJ108" s="51"/>
      <c r="QWK108" s="51"/>
      <c r="QWL108" s="51"/>
      <c r="QWM108" s="51"/>
      <c r="QWN108" s="51"/>
      <c r="QWO108" s="51"/>
      <c r="QWP108" s="51"/>
      <c r="QWQ108" s="51"/>
      <c r="QWR108" s="51"/>
      <c r="QWS108" s="51"/>
      <c r="QWT108" s="51"/>
      <c r="QWU108" s="51"/>
      <c r="QWV108" s="51"/>
      <c r="QWW108" s="51"/>
      <c r="QWX108" s="51"/>
      <c r="QWY108" s="51"/>
      <c r="QWZ108" s="51"/>
      <c r="QXA108" s="51"/>
      <c r="QXB108" s="51"/>
      <c r="QXC108" s="51"/>
      <c r="QXD108" s="51"/>
      <c r="QXE108" s="51"/>
      <c r="QXF108" s="51"/>
      <c r="QXG108" s="51"/>
      <c r="QXH108" s="51"/>
      <c r="QXI108" s="51"/>
      <c r="QXJ108" s="51"/>
      <c r="QXK108" s="51"/>
      <c r="QXL108" s="51"/>
      <c r="QXM108" s="51"/>
      <c r="QXN108" s="51"/>
      <c r="QXO108" s="51"/>
      <c r="QXP108" s="51"/>
      <c r="QXQ108" s="51"/>
      <c r="QXR108" s="51"/>
      <c r="QXS108" s="51"/>
      <c r="QXT108" s="51"/>
      <c r="QXU108" s="51"/>
      <c r="QXV108" s="51"/>
      <c r="QXW108" s="51"/>
      <c r="QXX108" s="51"/>
      <c r="QXY108" s="51"/>
      <c r="QXZ108" s="51"/>
      <c r="QYA108" s="51"/>
      <c r="QYB108" s="51"/>
      <c r="QYC108" s="51"/>
      <c r="QYD108" s="51"/>
      <c r="QYE108" s="51"/>
      <c r="QYF108" s="51"/>
      <c r="QYG108" s="51"/>
      <c r="QYH108" s="51"/>
      <c r="QYI108" s="51"/>
      <c r="QYJ108" s="51"/>
      <c r="QYK108" s="51"/>
      <c r="QYL108" s="51"/>
      <c r="QYM108" s="51"/>
      <c r="QYN108" s="51"/>
      <c r="QYO108" s="51"/>
      <c r="QYP108" s="51"/>
      <c r="QYQ108" s="51"/>
      <c r="QYR108" s="51"/>
      <c r="QYS108" s="51"/>
      <c r="QYT108" s="51"/>
      <c r="QYU108" s="51"/>
      <c r="QYV108" s="51"/>
      <c r="QYW108" s="51"/>
      <c r="QYX108" s="51"/>
      <c r="QYY108" s="51"/>
      <c r="QYZ108" s="51"/>
      <c r="QZA108" s="51"/>
      <c r="QZB108" s="51"/>
      <c r="QZC108" s="51"/>
      <c r="QZD108" s="51"/>
      <c r="QZE108" s="51"/>
      <c r="QZF108" s="51"/>
      <c r="QZG108" s="51"/>
      <c r="QZH108" s="51"/>
      <c r="QZI108" s="51"/>
      <c r="QZJ108" s="51"/>
      <c r="QZK108" s="51"/>
      <c r="QZL108" s="51"/>
      <c r="QZM108" s="51"/>
      <c r="QZN108" s="51"/>
      <c r="QZO108" s="51"/>
      <c r="QZP108" s="51"/>
      <c r="QZQ108" s="51"/>
      <c r="QZR108" s="51"/>
      <c r="QZS108" s="51"/>
      <c r="QZT108" s="51"/>
      <c r="QZU108" s="51"/>
      <c r="QZV108" s="51"/>
      <c r="QZW108" s="51"/>
      <c r="QZX108" s="51"/>
      <c r="QZY108" s="51"/>
      <c r="QZZ108" s="51"/>
      <c r="RAA108" s="51"/>
      <c r="RAB108" s="51"/>
      <c r="RAC108" s="51"/>
      <c r="RAD108" s="51"/>
      <c r="RAE108" s="51"/>
      <c r="RAF108" s="51"/>
      <c r="RAG108" s="51"/>
      <c r="RAH108" s="51"/>
      <c r="RAI108" s="51"/>
      <c r="RAJ108" s="51"/>
      <c r="RAK108" s="51"/>
      <c r="RAL108" s="51"/>
      <c r="RAM108" s="51"/>
      <c r="RAN108" s="51"/>
      <c r="RAO108" s="51"/>
      <c r="RAP108" s="51"/>
      <c r="RAQ108" s="51"/>
      <c r="RAR108" s="51"/>
      <c r="RAS108" s="51"/>
      <c r="RAT108" s="51"/>
      <c r="RAU108" s="51"/>
      <c r="RAV108" s="51"/>
      <c r="RAW108" s="51"/>
      <c r="RAX108" s="51"/>
      <c r="RAY108" s="51"/>
      <c r="RAZ108" s="51"/>
      <c r="RBA108" s="51"/>
      <c r="RBB108" s="51"/>
      <c r="RBC108" s="51"/>
      <c r="RBD108" s="51"/>
      <c r="RBE108" s="51"/>
      <c r="RBF108" s="51"/>
      <c r="RBG108" s="51"/>
      <c r="RBH108" s="51"/>
      <c r="RBI108" s="51"/>
      <c r="RBJ108" s="51"/>
      <c r="RBK108" s="51"/>
      <c r="RBL108" s="51"/>
      <c r="RBM108" s="51"/>
      <c r="RBN108" s="51"/>
      <c r="RBO108" s="51"/>
      <c r="RBP108" s="51"/>
      <c r="RBQ108" s="51"/>
      <c r="RBR108" s="51"/>
      <c r="RBS108" s="51"/>
      <c r="RBT108" s="51"/>
      <c r="RBU108" s="51"/>
      <c r="RBV108" s="51"/>
      <c r="RBW108" s="51"/>
      <c r="RBX108" s="51"/>
      <c r="RBY108" s="51"/>
      <c r="RBZ108" s="51"/>
      <c r="RCA108" s="51"/>
      <c r="RCB108" s="51"/>
      <c r="RCC108" s="51"/>
      <c r="RCD108" s="51"/>
      <c r="RCE108" s="51"/>
      <c r="RCF108" s="51"/>
      <c r="RCG108" s="51"/>
      <c r="RCH108" s="51"/>
      <c r="RCI108" s="51"/>
      <c r="RCJ108" s="51"/>
      <c r="RCK108" s="51"/>
      <c r="RCL108" s="51"/>
      <c r="RCM108" s="51"/>
      <c r="RCN108" s="51"/>
      <c r="RCO108" s="51"/>
      <c r="RCP108" s="51"/>
      <c r="RCQ108" s="51"/>
      <c r="RCR108" s="51"/>
      <c r="RCS108" s="51"/>
      <c r="RCT108" s="51"/>
      <c r="RCU108" s="51"/>
      <c r="RCV108" s="51"/>
      <c r="RCW108" s="51"/>
      <c r="RCX108" s="51"/>
      <c r="RCY108" s="51"/>
      <c r="RCZ108" s="51"/>
      <c r="RDA108" s="51"/>
      <c r="RDB108" s="51"/>
      <c r="RDC108" s="51"/>
      <c r="RDD108" s="51"/>
      <c r="RDE108" s="51"/>
      <c r="RDF108" s="51"/>
      <c r="RDG108" s="51"/>
      <c r="RDH108" s="51"/>
      <c r="RDI108" s="51"/>
      <c r="RDJ108" s="51"/>
      <c r="RDK108" s="51"/>
      <c r="RDL108" s="51"/>
      <c r="RDM108" s="51"/>
      <c r="RDN108" s="51"/>
      <c r="RDO108" s="51"/>
      <c r="RDP108" s="51"/>
      <c r="RDQ108" s="51"/>
      <c r="RDR108" s="51"/>
      <c r="RDS108" s="51"/>
      <c r="RDT108" s="51"/>
      <c r="RDU108" s="51"/>
      <c r="RDV108" s="51"/>
      <c r="RDW108" s="51"/>
      <c r="RDX108" s="51"/>
      <c r="RDY108" s="51"/>
      <c r="RDZ108" s="51"/>
      <c r="REA108" s="51"/>
      <c r="REB108" s="51"/>
      <c r="REC108" s="51"/>
      <c r="RED108" s="51"/>
      <c r="REE108" s="51"/>
      <c r="REF108" s="51"/>
      <c r="REG108" s="51"/>
      <c r="REH108" s="51"/>
      <c r="REI108" s="51"/>
      <c r="REJ108" s="51"/>
      <c r="REK108" s="51"/>
      <c r="REL108" s="51"/>
      <c r="REM108" s="51"/>
      <c r="REN108" s="51"/>
      <c r="REO108" s="51"/>
      <c r="REP108" s="51"/>
      <c r="REQ108" s="51"/>
      <c r="RER108" s="51"/>
      <c r="RES108" s="51"/>
      <c r="RET108" s="51"/>
      <c r="REU108" s="51"/>
      <c r="REV108" s="51"/>
      <c r="REW108" s="51"/>
      <c r="REX108" s="51"/>
      <c r="REY108" s="51"/>
      <c r="REZ108" s="51"/>
      <c r="RFA108" s="51"/>
      <c r="RFB108" s="51"/>
      <c r="RFC108" s="51"/>
      <c r="RFD108" s="51"/>
      <c r="RFE108" s="51"/>
      <c r="RFF108" s="51"/>
      <c r="RFG108" s="51"/>
      <c r="RFH108" s="51"/>
      <c r="RFI108" s="51"/>
      <c r="RFJ108" s="51"/>
      <c r="RFK108" s="51"/>
      <c r="RFL108" s="51"/>
      <c r="RFM108" s="51"/>
      <c r="RFN108" s="51"/>
      <c r="RFO108" s="51"/>
      <c r="RFP108" s="51"/>
      <c r="RFQ108" s="51"/>
      <c r="RFR108" s="51"/>
      <c r="RFS108" s="51"/>
      <c r="RFT108" s="51"/>
      <c r="RFU108" s="51"/>
      <c r="RFV108" s="51"/>
      <c r="RFW108" s="51"/>
      <c r="RFX108" s="51"/>
      <c r="RFY108" s="51"/>
      <c r="RFZ108" s="51"/>
      <c r="RGA108" s="51"/>
      <c r="RGB108" s="51"/>
      <c r="RGC108" s="51"/>
      <c r="RGD108" s="51"/>
      <c r="RGE108" s="51"/>
      <c r="RGF108" s="51"/>
      <c r="RGG108" s="51"/>
      <c r="RGH108" s="51"/>
      <c r="RGI108" s="51"/>
      <c r="RGJ108" s="51"/>
      <c r="RGK108" s="51"/>
      <c r="RGL108" s="51"/>
      <c r="RGM108" s="51"/>
      <c r="RGN108" s="51"/>
      <c r="RGO108" s="51"/>
      <c r="RGP108" s="51"/>
      <c r="RGQ108" s="51"/>
      <c r="RGR108" s="51"/>
      <c r="RGS108" s="51"/>
      <c r="RGT108" s="51"/>
      <c r="RGU108" s="51"/>
      <c r="RGV108" s="51"/>
      <c r="RGW108" s="51"/>
      <c r="RGX108" s="51"/>
      <c r="RGY108" s="51"/>
      <c r="RGZ108" s="51"/>
      <c r="RHA108" s="51"/>
      <c r="RHB108" s="51"/>
      <c r="RHC108" s="51"/>
      <c r="RHD108" s="51"/>
      <c r="RHE108" s="51"/>
      <c r="RHF108" s="51"/>
      <c r="RHG108" s="51"/>
      <c r="RHH108" s="51"/>
      <c r="RHI108" s="51"/>
      <c r="RHJ108" s="51"/>
      <c r="RHK108" s="51"/>
      <c r="RHL108" s="51"/>
      <c r="RHM108" s="51"/>
      <c r="RHN108" s="51"/>
      <c r="RHO108" s="51"/>
      <c r="RHP108" s="51"/>
      <c r="RHQ108" s="51"/>
      <c r="RHR108" s="51"/>
      <c r="RHS108" s="51"/>
      <c r="RHT108" s="51"/>
      <c r="RHU108" s="51"/>
      <c r="RHV108" s="51"/>
      <c r="RHW108" s="51"/>
      <c r="RHX108" s="51"/>
      <c r="RHY108" s="51"/>
      <c r="RHZ108" s="51"/>
      <c r="RIA108" s="51"/>
      <c r="RIB108" s="51"/>
      <c r="RIC108" s="51"/>
      <c r="RID108" s="51"/>
      <c r="RIE108" s="51"/>
      <c r="RIF108" s="51"/>
      <c r="RIG108" s="51"/>
      <c r="RIH108" s="51"/>
      <c r="RII108" s="51"/>
      <c r="RIJ108" s="51"/>
      <c r="RIK108" s="51"/>
      <c r="RIL108" s="51"/>
      <c r="RIM108" s="51"/>
      <c r="RIN108" s="51"/>
      <c r="RIO108" s="51"/>
      <c r="RIP108" s="51"/>
      <c r="RIQ108" s="51"/>
      <c r="RIR108" s="51"/>
      <c r="RIS108" s="51"/>
      <c r="RIT108" s="51"/>
      <c r="RIU108" s="51"/>
      <c r="RIV108" s="51"/>
      <c r="RIW108" s="51"/>
      <c r="RIX108" s="51"/>
      <c r="RIY108" s="51"/>
      <c r="RIZ108" s="51"/>
      <c r="RJA108" s="51"/>
      <c r="RJB108" s="51"/>
      <c r="RJC108" s="51"/>
      <c r="RJD108" s="51"/>
      <c r="RJE108" s="51"/>
      <c r="RJF108" s="51"/>
      <c r="RJG108" s="51"/>
      <c r="RJH108" s="51"/>
      <c r="RJI108" s="51"/>
      <c r="RJJ108" s="51"/>
      <c r="RJK108" s="51"/>
      <c r="RJL108" s="51"/>
      <c r="RJM108" s="51"/>
      <c r="RJN108" s="51"/>
      <c r="RJO108" s="51"/>
      <c r="RJP108" s="51"/>
      <c r="RJQ108" s="51"/>
      <c r="RJR108" s="51"/>
      <c r="RJS108" s="51"/>
      <c r="RJT108" s="51"/>
      <c r="RJU108" s="51"/>
      <c r="RJV108" s="51"/>
      <c r="RJW108" s="51"/>
      <c r="RJX108" s="51"/>
      <c r="RJY108" s="51"/>
      <c r="RJZ108" s="51"/>
      <c r="RKA108" s="51"/>
      <c r="RKB108" s="51"/>
      <c r="RKC108" s="51"/>
      <c r="RKD108" s="51"/>
      <c r="RKE108" s="51"/>
      <c r="RKF108" s="51"/>
      <c r="RKG108" s="51"/>
      <c r="RKH108" s="51"/>
      <c r="RKI108" s="51"/>
      <c r="RKJ108" s="51"/>
      <c r="RKK108" s="51"/>
      <c r="RKL108" s="51"/>
      <c r="RKM108" s="51"/>
      <c r="RKN108" s="51"/>
      <c r="RKO108" s="51"/>
      <c r="RKP108" s="51"/>
      <c r="RKQ108" s="51"/>
      <c r="RKR108" s="51"/>
      <c r="RKS108" s="51"/>
      <c r="RKT108" s="51"/>
      <c r="RKU108" s="51"/>
      <c r="RKV108" s="51"/>
      <c r="RKW108" s="51"/>
      <c r="RKX108" s="51"/>
      <c r="RKY108" s="51"/>
      <c r="RKZ108" s="51"/>
      <c r="RLA108" s="51"/>
      <c r="RLB108" s="51"/>
      <c r="RLC108" s="51"/>
      <c r="RLD108" s="51"/>
      <c r="RLE108" s="51"/>
      <c r="RLF108" s="51"/>
      <c r="RLG108" s="51"/>
      <c r="RLH108" s="51"/>
      <c r="RLI108" s="51"/>
      <c r="RLJ108" s="51"/>
      <c r="RLK108" s="51"/>
      <c r="RLL108" s="51"/>
      <c r="RLM108" s="51"/>
      <c r="RLN108" s="51"/>
      <c r="RLO108" s="51"/>
      <c r="RLP108" s="51"/>
      <c r="RLQ108" s="51"/>
      <c r="RLR108" s="51"/>
      <c r="RLS108" s="51"/>
      <c r="RLT108" s="51"/>
      <c r="RLU108" s="51"/>
      <c r="RLV108" s="51"/>
      <c r="RLW108" s="51"/>
      <c r="RLX108" s="51"/>
      <c r="RLY108" s="51"/>
      <c r="RLZ108" s="51"/>
      <c r="RMA108" s="51"/>
      <c r="RMB108" s="51"/>
      <c r="RMC108" s="51"/>
      <c r="RMD108" s="51"/>
      <c r="RME108" s="51"/>
      <c r="RMF108" s="51"/>
      <c r="RMG108" s="51"/>
      <c r="RMH108" s="51"/>
      <c r="RMI108" s="51"/>
      <c r="RMJ108" s="51"/>
      <c r="RMK108" s="51"/>
      <c r="RML108" s="51"/>
      <c r="RMM108" s="51"/>
      <c r="RMN108" s="51"/>
      <c r="RMO108" s="51"/>
      <c r="RMP108" s="51"/>
      <c r="RMQ108" s="51"/>
      <c r="RMR108" s="51"/>
      <c r="RMS108" s="51"/>
      <c r="RMT108" s="51"/>
      <c r="RMU108" s="51"/>
      <c r="RMV108" s="51"/>
      <c r="RMW108" s="51"/>
      <c r="RMX108" s="51"/>
      <c r="RMY108" s="51"/>
      <c r="RMZ108" s="51"/>
      <c r="RNA108" s="51"/>
      <c r="RNB108" s="51"/>
      <c r="RNC108" s="51"/>
      <c r="RND108" s="51"/>
      <c r="RNE108" s="51"/>
      <c r="RNF108" s="51"/>
      <c r="RNG108" s="51"/>
      <c r="RNH108" s="51"/>
      <c r="RNI108" s="51"/>
      <c r="RNJ108" s="51"/>
      <c r="RNK108" s="51"/>
      <c r="RNL108" s="51"/>
      <c r="RNM108" s="51"/>
      <c r="RNN108" s="51"/>
      <c r="RNO108" s="51"/>
      <c r="RNP108" s="51"/>
      <c r="RNQ108" s="51"/>
      <c r="RNR108" s="51"/>
      <c r="RNS108" s="51"/>
      <c r="RNT108" s="51"/>
      <c r="RNU108" s="51"/>
      <c r="RNV108" s="51"/>
      <c r="RNW108" s="51"/>
      <c r="RNX108" s="51"/>
      <c r="RNY108" s="51"/>
      <c r="RNZ108" s="51"/>
      <c r="ROA108" s="51"/>
      <c r="ROB108" s="51"/>
      <c r="ROC108" s="51"/>
      <c r="ROD108" s="51"/>
      <c r="ROE108" s="51"/>
      <c r="ROF108" s="51"/>
      <c r="ROG108" s="51"/>
      <c r="ROH108" s="51"/>
      <c r="ROI108" s="51"/>
      <c r="ROJ108" s="51"/>
      <c r="ROK108" s="51"/>
      <c r="ROL108" s="51"/>
      <c r="ROM108" s="51"/>
      <c r="RON108" s="51"/>
      <c r="ROO108" s="51"/>
      <c r="ROP108" s="51"/>
      <c r="ROQ108" s="51"/>
      <c r="ROR108" s="51"/>
      <c r="ROS108" s="51"/>
      <c r="ROT108" s="51"/>
      <c r="ROU108" s="51"/>
      <c r="ROV108" s="51"/>
      <c r="ROW108" s="51"/>
      <c r="ROX108" s="51"/>
      <c r="ROY108" s="51"/>
      <c r="ROZ108" s="51"/>
      <c r="RPA108" s="51"/>
      <c r="RPB108" s="51"/>
      <c r="RPC108" s="51"/>
      <c r="RPD108" s="51"/>
      <c r="RPE108" s="51"/>
      <c r="RPF108" s="51"/>
      <c r="RPG108" s="51"/>
      <c r="RPH108" s="51"/>
      <c r="RPI108" s="51"/>
      <c r="RPJ108" s="51"/>
      <c r="RPK108" s="51"/>
      <c r="RPL108" s="51"/>
      <c r="RPM108" s="51"/>
      <c r="RPN108" s="51"/>
      <c r="RPO108" s="51"/>
      <c r="RPP108" s="51"/>
      <c r="RPQ108" s="51"/>
      <c r="RPR108" s="51"/>
      <c r="RPS108" s="51"/>
      <c r="RPT108" s="51"/>
      <c r="RPU108" s="51"/>
      <c r="RPV108" s="51"/>
      <c r="RPW108" s="51"/>
      <c r="RPX108" s="51"/>
      <c r="RPY108" s="51"/>
      <c r="RPZ108" s="51"/>
      <c r="RQA108" s="51"/>
      <c r="RQB108" s="51"/>
      <c r="RQC108" s="51"/>
      <c r="RQD108" s="51"/>
      <c r="RQE108" s="51"/>
      <c r="RQF108" s="51"/>
      <c r="RQG108" s="51"/>
      <c r="RQH108" s="51"/>
      <c r="RQI108" s="51"/>
      <c r="RQJ108" s="51"/>
      <c r="RQK108" s="51"/>
      <c r="RQL108" s="51"/>
      <c r="RQM108" s="51"/>
      <c r="RQN108" s="51"/>
      <c r="RQO108" s="51"/>
      <c r="RQP108" s="51"/>
      <c r="RQQ108" s="51"/>
      <c r="RQR108" s="51"/>
      <c r="RQS108" s="51"/>
      <c r="RQT108" s="51"/>
      <c r="RQU108" s="51"/>
      <c r="RQV108" s="51"/>
      <c r="RQW108" s="51"/>
      <c r="RQX108" s="51"/>
      <c r="RQY108" s="51"/>
      <c r="RQZ108" s="51"/>
      <c r="RRA108" s="51"/>
      <c r="RRB108" s="51"/>
      <c r="RRC108" s="51"/>
      <c r="RRD108" s="51"/>
      <c r="RRE108" s="51"/>
      <c r="RRF108" s="51"/>
      <c r="RRG108" s="51"/>
      <c r="RRH108" s="51"/>
      <c r="RRI108" s="51"/>
      <c r="RRJ108" s="51"/>
      <c r="RRK108" s="51"/>
      <c r="RRL108" s="51"/>
      <c r="RRM108" s="51"/>
      <c r="RRN108" s="51"/>
      <c r="RRO108" s="51"/>
      <c r="RRP108" s="51"/>
      <c r="RRQ108" s="51"/>
      <c r="RRR108" s="51"/>
      <c r="RRS108" s="51"/>
      <c r="RRT108" s="51"/>
      <c r="RRU108" s="51"/>
      <c r="RRV108" s="51"/>
      <c r="RRW108" s="51"/>
      <c r="RRX108" s="51"/>
      <c r="RRY108" s="51"/>
      <c r="RRZ108" s="51"/>
      <c r="RSA108" s="51"/>
      <c r="RSB108" s="51"/>
      <c r="RSC108" s="51"/>
      <c r="RSD108" s="51"/>
      <c r="RSE108" s="51"/>
      <c r="RSF108" s="51"/>
      <c r="RSG108" s="51"/>
      <c r="RSH108" s="51"/>
      <c r="RSI108" s="51"/>
      <c r="RSJ108" s="51"/>
      <c r="RSK108" s="51"/>
      <c r="RSL108" s="51"/>
      <c r="RSM108" s="51"/>
      <c r="RSN108" s="51"/>
      <c r="RSO108" s="51"/>
      <c r="RSP108" s="51"/>
      <c r="RSQ108" s="51"/>
      <c r="RSR108" s="51"/>
      <c r="RSS108" s="51"/>
      <c r="RST108" s="51"/>
      <c r="RSU108" s="51"/>
      <c r="RSV108" s="51"/>
      <c r="RSW108" s="51"/>
      <c r="RSX108" s="51"/>
      <c r="RSY108" s="51"/>
      <c r="RSZ108" s="51"/>
      <c r="RTA108" s="51"/>
      <c r="RTB108" s="51"/>
      <c r="RTC108" s="51"/>
      <c r="RTD108" s="51"/>
      <c r="RTE108" s="51"/>
      <c r="RTF108" s="51"/>
      <c r="RTG108" s="51"/>
      <c r="RTH108" s="51"/>
      <c r="RTI108" s="51"/>
      <c r="RTJ108" s="51"/>
      <c r="RTK108" s="51"/>
      <c r="RTL108" s="51"/>
      <c r="RTM108" s="51"/>
      <c r="RTN108" s="51"/>
      <c r="RTO108" s="51"/>
      <c r="RTP108" s="51"/>
      <c r="RTQ108" s="51"/>
      <c r="RTR108" s="51"/>
      <c r="RTS108" s="51"/>
      <c r="RTT108" s="51"/>
      <c r="RTU108" s="51"/>
      <c r="RTV108" s="51"/>
      <c r="RTW108" s="51"/>
      <c r="RTX108" s="51"/>
      <c r="RTY108" s="51"/>
      <c r="RTZ108" s="51"/>
      <c r="RUA108" s="51"/>
      <c r="RUB108" s="51"/>
      <c r="RUC108" s="51"/>
      <c r="RUD108" s="51"/>
      <c r="RUE108" s="51"/>
      <c r="RUF108" s="51"/>
      <c r="RUG108" s="51"/>
      <c r="RUH108" s="51"/>
      <c r="RUI108" s="51"/>
      <c r="RUJ108" s="51"/>
      <c r="RUK108" s="51"/>
      <c r="RUL108" s="51"/>
      <c r="RUM108" s="51"/>
      <c r="RUN108" s="51"/>
      <c r="RUO108" s="51"/>
      <c r="RUP108" s="51"/>
      <c r="RUQ108" s="51"/>
      <c r="RUR108" s="51"/>
      <c r="RUS108" s="51"/>
      <c r="RUT108" s="51"/>
      <c r="RUU108" s="51"/>
      <c r="RUV108" s="51"/>
      <c r="RUW108" s="51"/>
      <c r="RUX108" s="51"/>
      <c r="RUY108" s="51"/>
      <c r="RUZ108" s="51"/>
      <c r="RVA108" s="51"/>
      <c r="RVB108" s="51"/>
      <c r="RVC108" s="51"/>
      <c r="RVD108" s="51"/>
      <c r="RVE108" s="51"/>
      <c r="RVF108" s="51"/>
      <c r="RVG108" s="51"/>
      <c r="RVH108" s="51"/>
      <c r="RVI108" s="51"/>
      <c r="RVJ108" s="51"/>
      <c r="RVK108" s="51"/>
      <c r="RVL108" s="51"/>
      <c r="RVM108" s="51"/>
      <c r="RVN108" s="51"/>
      <c r="RVO108" s="51"/>
      <c r="RVP108" s="51"/>
      <c r="RVQ108" s="51"/>
      <c r="RVR108" s="51"/>
      <c r="RVS108" s="51"/>
      <c r="RVT108" s="51"/>
      <c r="RVU108" s="51"/>
      <c r="RVV108" s="51"/>
      <c r="RVW108" s="51"/>
      <c r="RVX108" s="51"/>
      <c r="RVY108" s="51"/>
      <c r="RVZ108" s="51"/>
      <c r="RWA108" s="51"/>
      <c r="RWB108" s="51"/>
      <c r="RWC108" s="51"/>
      <c r="RWD108" s="51"/>
      <c r="RWE108" s="51"/>
      <c r="RWF108" s="51"/>
      <c r="RWG108" s="51"/>
      <c r="RWH108" s="51"/>
      <c r="RWI108" s="51"/>
      <c r="RWJ108" s="51"/>
      <c r="RWK108" s="51"/>
      <c r="RWL108" s="51"/>
      <c r="RWM108" s="51"/>
      <c r="RWN108" s="51"/>
      <c r="RWO108" s="51"/>
      <c r="RWP108" s="51"/>
      <c r="RWQ108" s="51"/>
      <c r="RWR108" s="51"/>
      <c r="RWS108" s="51"/>
      <c r="RWT108" s="51"/>
      <c r="RWU108" s="51"/>
      <c r="RWV108" s="51"/>
      <c r="RWW108" s="51"/>
      <c r="RWX108" s="51"/>
      <c r="RWY108" s="51"/>
      <c r="RWZ108" s="51"/>
      <c r="RXA108" s="51"/>
      <c r="RXB108" s="51"/>
      <c r="RXC108" s="51"/>
      <c r="RXD108" s="51"/>
      <c r="RXE108" s="51"/>
      <c r="RXF108" s="51"/>
      <c r="RXG108" s="51"/>
      <c r="RXH108" s="51"/>
      <c r="RXI108" s="51"/>
      <c r="RXJ108" s="51"/>
      <c r="RXK108" s="51"/>
      <c r="RXL108" s="51"/>
      <c r="RXM108" s="51"/>
      <c r="RXN108" s="51"/>
      <c r="RXO108" s="51"/>
      <c r="RXP108" s="51"/>
      <c r="RXQ108" s="51"/>
      <c r="RXR108" s="51"/>
      <c r="RXS108" s="51"/>
      <c r="RXT108" s="51"/>
      <c r="RXU108" s="51"/>
      <c r="RXV108" s="51"/>
      <c r="RXW108" s="51"/>
      <c r="RXX108" s="51"/>
      <c r="RXY108" s="51"/>
      <c r="RXZ108" s="51"/>
      <c r="RYA108" s="51"/>
      <c r="RYB108" s="51"/>
      <c r="RYC108" s="51"/>
      <c r="RYD108" s="51"/>
      <c r="RYE108" s="51"/>
      <c r="RYF108" s="51"/>
      <c r="RYG108" s="51"/>
      <c r="RYH108" s="51"/>
      <c r="RYI108" s="51"/>
      <c r="RYJ108" s="51"/>
      <c r="RYK108" s="51"/>
      <c r="RYL108" s="51"/>
      <c r="RYM108" s="51"/>
      <c r="RYN108" s="51"/>
      <c r="RYO108" s="51"/>
      <c r="RYP108" s="51"/>
      <c r="RYQ108" s="51"/>
      <c r="RYR108" s="51"/>
      <c r="RYS108" s="51"/>
      <c r="RYT108" s="51"/>
      <c r="RYU108" s="51"/>
      <c r="RYV108" s="51"/>
      <c r="RYW108" s="51"/>
      <c r="RYX108" s="51"/>
      <c r="RYY108" s="51"/>
      <c r="RYZ108" s="51"/>
      <c r="RZA108" s="51"/>
      <c r="RZB108" s="51"/>
      <c r="RZC108" s="51"/>
      <c r="RZD108" s="51"/>
      <c r="RZE108" s="51"/>
      <c r="RZF108" s="51"/>
      <c r="RZG108" s="51"/>
      <c r="RZH108" s="51"/>
      <c r="RZI108" s="51"/>
      <c r="RZJ108" s="51"/>
      <c r="RZK108" s="51"/>
      <c r="RZL108" s="51"/>
      <c r="RZM108" s="51"/>
      <c r="RZN108" s="51"/>
      <c r="RZO108" s="51"/>
      <c r="RZP108" s="51"/>
      <c r="RZQ108" s="51"/>
      <c r="RZR108" s="51"/>
      <c r="RZS108" s="51"/>
      <c r="RZT108" s="51"/>
      <c r="RZU108" s="51"/>
      <c r="RZV108" s="51"/>
      <c r="RZW108" s="51"/>
      <c r="RZX108" s="51"/>
      <c r="RZY108" s="51"/>
      <c r="RZZ108" s="51"/>
      <c r="SAA108" s="51"/>
      <c r="SAB108" s="51"/>
      <c r="SAC108" s="51"/>
      <c r="SAD108" s="51"/>
      <c r="SAE108" s="51"/>
      <c r="SAF108" s="51"/>
      <c r="SAG108" s="51"/>
      <c r="SAH108" s="51"/>
      <c r="SAI108" s="51"/>
      <c r="SAJ108" s="51"/>
      <c r="SAK108" s="51"/>
      <c r="SAL108" s="51"/>
      <c r="SAM108" s="51"/>
      <c r="SAN108" s="51"/>
      <c r="SAO108" s="51"/>
      <c r="SAP108" s="51"/>
      <c r="SAQ108" s="51"/>
      <c r="SAR108" s="51"/>
      <c r="SAS108" s="51"/>
      <c r="SAT108" s="51"/>
      <c r="SAU108" s="51"/>
      <c r="SAV108" s="51"/>
      <c r="SAW108" s="51"/>
      <c r="SAX108" s="51"/>
      <c r="SAY108" s="51"/>
      <c r="SAZ108" s="51"/>
      <c r="SBA108" s="51"/>
      <c r="SBB108" s="51"/>
      <c r="SBC108" s="51"/>
      <c r="SBD108" s="51"/>
      <c r="SBE108" s="51"/>
      <c r="SBF108" s="51"/>
      <c r="SBG108" s="51"/>
      <c r="SBH108" s="51"/>
      <c r="SBI108" s="51"/>
      <c r="SBJ108" s="51"/>
      <c r="SBK108" s="51"/>
      <c r="SBL108" s="51"/>
      <c r="SBM108" s="51"/>
      <c r="SBN108" s="51"/>
      <c r="SBO108" s="51"/>
      <c r="SBP108" s="51"/>
      <c r="SBQ108" s="51"/>
      <c r="SBR108" s="51"/>
      <c r="SBS108" s="51"/>
      <c r="SBT108" s="51"/>
      <c r="SBU108" s="51"/>
      <c r="SBV108" s="51"/>
      <c r="SBW108" s="51"/>
      <c r="SBX108" s="51"/>
      <c r="SBY108" s="51"/>
      <c r="SBZ108" s="51"/>
      <c r="SCA108" s="51"/>
      <c r="SCB108" s="51"/>
      <c r="SCC108" s="51"/>
      <c r="SCD108" s="51"/>
      <c r="SCE108" s="51"/>
      <c r="SCF108" s="51"/>
      <c r="SCG108" s="51"/>
      <c r="SCH108" s="51"/>
      <c r="SCI108" s="51"/>
      <c r="SCJ108" s="51"/>
      <c r="SCK108" s="51"/>
      <c r="SCL108" s="51"/>
      <c r="SCM108" s="51"/>
      <c r="SCN108" s="51"/>
      <c r="SCO108" s="51"/>
      <c r="SCP108" s="51"/>
      <c r="SCQ108" s="51"/>
      <c r="SCR108" s="51"/>
      <c r="SCS108" s="51"/>
      <c r="SCT108" s="51"/>
      <c r="SCU108" s="51"/>
      <c r="SCV108" s="51"/>
      <c r="SCW108" s="51"/>
      <c r="SCX108" s="51"/>
      <c r="SCY108" s="51"/>
      <c r="SCZ108" s="51"/>
      <c r="SDA108" s="51"/>
      <c r="SDB108" s="51"/>
      <c r="SDC108" s="51"/>
      <c r="SDD108" s="51"/>
      <c r="SDE108" s="51"/>
      <c r="SDF108" s="51"/>
      <c r="SDG108" s="51"/>
      <c r="SDH108" s="51"/>
      <c r="SDI108" s="51"/>
      <c r="SDJ108" s="51"/>
      <c r="SDK108" s="51"/>
      <c r="SDL108" s="51"/>
      <c r="SDM108" s="51"/>
      <c r="SDN108" s="51"/>
      <c r="SDO108" s="51"/>
      <c r="SDP108" s="51"/>
      <c r="SDQ108" s="51"/>
      <c r="SDR108" s="51"/>
      <c r="SDS108" s="51"/>
      <c r="SDT108" s="51"/>
      <c r="SDU108" s="51"/>
      <c r="SDV108" s="51"/>
      <c r="SDW108" s="51"/>
      <c r="SDX108" s="51"/>
      <c r="SDY108" s="51"/>
      <c r="SDZ108" s="51"/>
      <c r="SEA108" s="51"/>
      <c r="SEB108" s="51"/>
      <c r="SEC108" s="51"/>
      <c r="SED108" s="51"/>
      <c r="SEE108" s="51"/>
      <c r="SEF108" s="51"/>
      <c r="SEG108" s="51"/>
      <c r="SEH108" s="51"/>
      <c r="SEI108" s="51"/>
      <c r="SEJ108" s="51"/>
      <c r="SEK108" s="51"/>
      <c r="SEL108" s="51"/>
      <c r="SEM108" s="51"/>
      <c r="SEN108" s="51"/>
      <c r="SEO108" s="51"/>
      <c r="SEP108" s="51"/>
      <c r="SEQ108" s="51"/>
      <c r="SER108" s="51"/>
      <c r="SES108" s="51"/>
      <c r="SET108" s="51"/>
      <c r="SEU108" s="51"/>
      <c r="SEV108" s="51"/>
      <c r="SEW108" s="51"/>
      <c r="SEX108" s="51"/>
      <c r="SEY108" s="51"/>
      <c r="SEZ108" s="51"/>
      <c r="SFA108" s="51"/>
      <c r="SFB108" s="51"/>
      <c r="SFC108" s="51"/>
      <c r="SFD108" s="51"/>
      <c r="SFE108" s="51"/>
      <c r="SFF108" s="51"/>
      <c r="SFG108" s="51"/>
      <c r="SFH108" s="51"/>
      <c r="SFI108" s="51"/>
      <c r="SFJ108" s="51"/>
      <c r="SFK108" s="51"/>
      <c r="SFL108" s="51"/>
      <c r="SFM108" s="51"/>
      <c r="SFN108" s="51"/>
      <c r="SFO108" s="51"/>
      <c r="SFP108" s="51"/>
      <c r="SFQ108" s="51"/>
      <c r="SFR108" s="51"/>
      <c r="SFS108" s="51"/>
      <c r="SFT108" s="51"/>
      <c r="SFU108" s="51"/>
      <c r="SFV108" s="51"/>
      <c r="SFW108" s="51"/>
      <c r="SFX108" s="51"/>
      <c r="SFY108" s="51"/>
      <c r="SFZ108" s="51"/>
      <c r="SGA108" s="51"/>
      <c r="SGB108" s="51"/>
      <c r="SGC108" s="51"/>
      <c r="SGD108" s="51"/>
      <c r="SGE108" s="51"/>
      <c r="SGF108" s="51"/>
      <c r="SGG108" s="51"/>
      <c r="SGH108" s="51"/>
      <c r="SGI108" s="51"/>
      <c r="SGJ108" s="51"/>
      <c r="SGK108" s="51"/>
      <c r="SGL108" s="51"/>
      <c r="SGM108" s="51"/>
      <c r="SGN108" s="51"/>
      <c r="SGO108" s="51"/>
      <c r="SGP108" s="51"/>
      <c r="SGQ108" s="51"/>
      <c r="SGR108" s="51"/>
      <c r="SGS108" s="51"/>
      <c r="SGT108" s="51"/>
      <c r="SGU108" s="51"/>
      <c r="SGV108" s="51"/>
      <c r="SGW108" s="51"/>
      <c r="SGX108" s="51"/>
      <c r="SGY108" s="51"/>
      <c r="SGZ108" s="51"/>
      <c r="SHA108" s="51"/>
      <c r="SHB108" s="51"/>
      <c r="SHC108" s="51"/>
      <c r="SHD108" s="51"/>
      <c r="SHE108" s="51"/>
      <c r="SHF108" s="51"/>
      <c r="SHG108" s="51"/>
      <c r="SHH108" s="51"/>
      <c r="SHI108" s="51"/>
      <c r="SHJ108" s="51"/>
      <c r="SHK108" s="51"/>
      <c r="SHL108" s="51"/>
      <c r="SHM108" s="51"/>
      <c r="SHN108" s="51"/>
      <c r="SHO108" s="51"/>
      <c r="SHP108" s="51"/>
      <c r="SHQ108" s="51"/>
      <c r="SHR108" s="51"/>
      <c r="SHS108" s="51"/>
      <c r="SHT108" s="51"/>
      <c r="SHU108" s="51"/>
      <c r="SHV108" s="51"/>
      <c r="SHW108" s="51"/>
      <c r="SHX108" s="51"/>
      <c r="SHY108" s="51"/>
      <c r="SHZ108" s="51"/>
      <c r="SIA108" s="51"/>
      <c r="SIB108" s="51"/>
      <c r="SIC108" s="51"/>
      <c r="SID108" s="51"/>
      <c r="SIE108" s="51"/>
      <c r="SIF108" s="51"/>
      <c r="SIG108" s="51"/>
      <c r="SIH108" s="51"/>
      <c r="SII108" s="51"/>
      <c r="SIJ108" s="51"/>
      <c r="SIK108" s="51"/>
      <c r="SIL108" s="51"/>
      <c r="SIM108" s="51"/>
      <c r="SIN108" s="51"/>
      <c r="SIO108" s="51"/>
      <c r="SIP108" s="51"/>
      <c r="SIQ108" s="51"/>
      <c r="SIR108" s="51"/>
      <c r="SIS108" s="51"/>
      <c r="SIT108" s="51"/>
      <c r="SIU108" s="51"/>
      <c r="SIV108" s="51"/>
      <c r="SIW108" s="51"/>
      <c r="SIX108" s="51"/>
      <c r="SIY108" s="51"/>
      <c r="SIZ108" s="51"/>
      <c r="SJA108" s="51"/>
      <c r="SJB108" s="51"/>
      <c r="SJC108" s="51"/>
      <c r="SJD108" s="51"/>
      <c r="SJE108" s="51"/>
      <c r="SJF108" s="51"/>
      <c r="SJG108" s="51"/>
      <c r="SJH108" s="51"/>
      <c r="SJI108" s="51"/>
      <c r="SJJ108" s="51"/>
      <c r="SJK108" s="51"/>
      <c r="SJL108" s="51"/>
      <c r="SJM108" s="51"/>
      <c r="SJN108" s="51"/>
      <c r="SJO108" s="51"/>
      <c r="SJP108" s="51"/>
      <c r="SJQ108" s="51"/>
      <c r="SJR108" s="51"/>
      <c r="SJS108" s="51"/>
      <c r="SJT108" s="51"/>
      <c r="SJU108" s="51"/>
      <c r="SJV108" s="51"/>
      <c r="SJW108" s="51"/>
      <c r="SJX108" s="51"/>
      <c r="SJY108" s="51"/>
      <c r="SJZ108" s="51"/>
      <c r="SKA108" s="51"/>
      <c r="SKB108" s="51"/>
      <c r="SKC108" s="51"/>
      <c r="SKD108" s="51"/>
      <c r="SKE108" s="51"/>
      <c r="SKF108" s="51"/>
      <c r="SKG108" s="51"/>
      <c r="SKH108" s="51"/>
      <c r="SKI108" s="51"/>
      <c r="SKJ108" s="51"/>
      <c r="SKK108" s="51"/>
      <c r="SKL108" s="51"/>
      <c r="SKM108" s="51"/>
      <c r="SKN108" s="51"/>
      <c r="SKO108" s="51"/>
      <c r="SKP108" s="51"/>
      <c r="SKQ108" s="51"/>
      <c r="SKR108" s="51"/>
      <c r="SKS108" s="51"/>
      <c r="SKT108" s="51"/>
      <c r="SKU108" s="51"/>
      <c r="SKV108" s="51"/>
      <c r="SKW108" s="51"/>
      <c r="SKX108" s="51"/>
      <c r="SKY108" s="51"/>
      <c r="SKZ108" s="51"/>
      <c r="SLA108" s="51"/>
      <c r="SLB108" s="51"/>
      <c r="SLC108" s="51"/>
      <c r="SLD108" s="51"/>
      <c r="SLE108" s="51"/>
      <c r="SLF108" s="51"/>
      <c r="SLG108" s="51"/>
      <c r="SLH108" s="51"/>
      <c r="SLI108" s="51"/>
      <c r="SLJ108" s="51"/>
      <c r="SLK108" s="51"/>
      <c r="SLL108" s="51"/>
      <c r="SLM108" s="51"/>
      <c r="SLN108" s="51"/>
      <c r="SLO108" s="51"/>
      <c r="SLP108" s="51"/>
      <c r="SLQ108" s="51"/>
      <c r="SLR108" s="51"/>
      <c r="SLS108" s="51"/>
      <c r="SLT108" s="51"/>
      <c r="SLU108" s="51"/>
      <c r="SLV108" s="51"/>
      <c r="SLW108" s="51"/>
      <c r="SLX108" s="51"/>
      <c r="SLY108" s="51"/>
      <c r="SLZ108" s="51"/>
      <c r="SMA108" s="51"/>
      <c r="SMB108" s="51"/>
      <c r="SMC108" s="51"/>
      <c r="SMD108" s="51"/>
      <c r="SME108" s="51"/>
      <c r="SMF108" s="51"/>
      <c r="SMG108" s="51"/>
      <c r="SMH108" s="51"/>
      <c r="SMI108" s="51"/>
      <c r="SMJ108" s="51"/>
      <c r="SMK108" s="51"/>
      <c r="SML108" s="51"/>
      <c r="SMM108" s="51"/>
      <c r="SMN108" s="51"/>
      <c r="SMO108" s="51"/>
      <c r="SMP108" s="51"/>
      <c r="SMQ108" s="51"/>
      <c r="SMR108" s="51"/>
      <c r="SMS108" s="51"/>
      <c r="SMT108" s="51"/>
      <c r="SMU108" s="51"/>
      <c r="SMV108" s="51"/>
      <c r="SMW108" s="51"/>
      <c r="SMX108" s="51"/>
      <c r="SMY108" s="51"/>
      <c r="SMZ108" s="51"/>
      <c r="SNA108" s="51"/>
      <c r="SNB108" s="51"/>
      <c r="SNC108" s="51"/>
      <c r="SND108" s="51"/>
      <c r="SNE108" s="51"/>
      <c r="SNF108" s="51"/>
      <c r="SNG108" s="51"/>
      <c r="SNH108" s="51"/>
      <c r="SNI108" s="51"/>
      <c r="SNJ108" s="51"/>
      <c r="SNK108" s="51"/>
      <c r="SNL108" s="51"/>
      <c r="SNM108" s="51"/>
      <c r="SNN108" s="51"/>
      <c r="SNO108" s="51"/>
      <c r="SNP108" s="51"/>
      <c r="SNQ108" s="51"/>
      <c r="SNR108" s="51"/>
      <c r="SNS108" s="51"/>
      <c r="SNT108" s="51"/>
      <c r="SNU108" s="51"/>
      <c r="SNV108" s="51"/>
      <c r="SNW108" s="51"/>
      <c r="SNX108" s="51"/>
      <c r="SNY108" s="51"/>
      <c r="SNZ108" s="51"/>
      <c r="SOA108" s="51"/>
      <c r="SOB108" s="51"/>
      <c r="SOC108" s="51"/>
      <c r="SOD108" s="51"/>
      <c r="SOE108" s="51"/>
      <c r="SOF108" s="51"/>
      <c r="SOG108" s="51"/>
      <c r="SOH108" s="51"/>
      <c r="SOI108" s="51"/>
      <c r="SOJ108" s="51"/>
      <c r="SOK108" s="51"/>
      <c r="SOL108" s="51"/>
      <c r="SOM108" s="51"/>
      <c r="SON108" s="51"/>
      <c r="SOO108" s="51"/>
      <c r="SOP108" s="51"/>
      <c r="SOQ108" s="51"/>
      <c r="SOR108" s="51"/>
      <c r="SOS108" s="51"/>
      <c r="SOT108" s="51"/>
      <c r="SOU108" s="51"/>
      <c r="SOV108" s="51"/>
      <c r="SOW108" s="51"/>
      <c r="SOX108" s="51"/>
      <c r="SOY108" s="51"/>
      <c r="SOZ108" s="51"/>
      <c r="SPA108" s="51"/>
      <c r="SPB108" s="51"/>
      <c r="SPC108" s="51"/>
      <c r="SPD108" s="51"/>
      <c r="SPE108" s="51"/>
      <c r="SPF108" s="51"/>
      <c r="SPG108" s="51"/>
      <c r="SPH108" s="51"/>
      <c r="SPI108" s="51"/>
      <c r="SPJ108" s="51"/>
      <c r="SPK108" s="51"/>
      <c r="SPL108" s="51"/>
      <c r="SPM108" s="51"/>
      <c r="SPN108" s="51"/>
      <c r="SPO108" s="51"/>
      <c r="SPP108" s="51"/>
      <c r="SPQ108" s="51"/>
      <c r="SPR108" s="51"/>
      <c r="SPS108" s="51"/>
      <c r="SPT108" s="51"/>
      <c r="SPU108" s="51"/>
      <c r="SPV108" s="51"/>
      <c r="SPW108" s="51"/>
      <c r="SPX108" s="51"/>
      <c r="SPY108" s="51"/>
      <c r="SPZ108" s="51"/>
      <c r="SQA108" s="51"/>
      <c r="SQB108" s="51"/>
      <c r="SQC108" s="51"/>
      <c r="SQD108" s="51"/>
      <c r="SQE108" s="51"/>
      <c r="SQF108" s="51"/>
      <c r="SQG108" s="51"/>
      <c r="SQH108" s="51"/>
      <c r="SQI108" s="51"/>
      <c r="SQJ108" s="51"/>
      <c r="SQK108" s="51"/>
      <c r="SQL108" s="51"/>
      <c r="SQM108" s="51"/>
      <c r="SQN108" s="51"/>
      <c r="SQO108" s="51"/>
      <c r="SQP108" s="51"/>
      <c r="SQQ108" s="51"/>
      <c r="SQR108" s="51"/>
      <c r="SQS108" s="51"/>
      <c r="SQT108" s="51"/>
      <c r="SQU108" s="51"/>
      <c r="SQV108" s="51"/>
      <c r="SQW108" s="51"/>
      <c r="SQX108" s="51"/>
      <c r="SQY108" s="51"/>
      <c r="SQZ108" s="51"/>
      <c r="SRA108" s="51"/>
      <c r="SRB108" s="51"/>
      <c r="SRC108" s="51"/>
      <c r="SRD108" s="51"/>
      <c r="SRE108" s="51"/>
      <c r="SRF108" s="51"/>
      <c r="SRG108" s="51"/>
      <c r="SRH108" s="51"/>
      <c r="SRI108" s="51"/>
      <c r="SRJ108" s="51"/>
      <c r="SRK108" s="51"/>
      <c r="SRL108" s="51"/>
      <c r="SRM108" s="51"/>
      <c r="SRN108" s="51"/>
      <c r="SRO108" s="51"/>
      <c r="SRP108" s="51"/>
      <c r="SRQ108" s="51"/>
      <c r="SRR108" s="51"/>
      <c r="SRS108" s="51"/>
      <c r="SRT108" s="51"/>
      <c r="SRU108" s="51"/>
      <c r="SRV108" s="51"/>
      <c r="SRW108" s="51"/>
      <c r="SRX108" s="51"/>
      <c r="SRY108" s="51"/>
      <c r="SRZ108" s="51"/>
      <c r="SSA108" s="51"/>
      <c r="SSB108" s="51"/>
      <c r="SSC108" s="51"/>
      <c r="SSD108" s="51"/>
      <c r="SSE108" s="51"/>
      <c r="SSF108" s="51"/>
      <c r="SSG108" s="51"/>
      <c r="SSH108" s="51"/>
      <c r="SSI108" s="51"/>
      <c r="SSJ108" s="51"/>
      <c r="SSK108" s="51"/>
      <c r="SSL108" s="51"/>
      <c r="SSM108" s="51"/>
      <c r="SSN108" s="51"/>
      <c r="SSO108" s="51"/>
      <c r="SSP108" s="51"/>
      <c r="SSQ108" s="51"/>
      <c r="SSR108" s="51"/>
      <c r="SSS108" s="51"/>
      <c r="SST108" s="51"/>
      <c r="SSU108" s="51"/>
      <c r="SSV108" s="51"/>
      <c r="SSW108" s="51"/>
      <c r="SSX108" s="51"/>
      <c r="SSY108" s="51"/>
      <c r="SSZ108" s="51"/>
      <c r="STA108" s="51"/>
      <c r="STB108" s="51"/>
      <c r="STC108" s="51"/>
      <c r="STD108" s="51"/>
      <c r="STE108" s="51"/>
      <c r="STF108" s="51"/>
      <c r="STG108" s="51"/>
      <c r="STH108" s="51"/>
      <c r="STI108" s="51"/>
      <c r="STJ108" s="51"/>
      <c r="STK108" s="51"/>
      <c r="STL108" s="51"/>
      <c r="STM108" s="51"/>
      <c r="STN108" s="51"/>
      <c r="STO108" s="51"/>
      <c r="STP108" s="51"/>
      <c r="STQ108" s="51"/>
      <c r="STR108" s="51"/>
      <c r="STS108" s="51"/>
      <c r="STT108" s="51"/>
      <c r="STU108" s="51"/>
      <c r="STV108" s="51"/>
      <c r="STW108" s="51"/>
      <c r="STX108" s="51"/>
      <c r="STY108" s="51"/>
      <c r="STZ108" s="51"/>
      <c r="SUA108" s="51"/>
      <c r="SUB108" s="51"/>
      <c r="SUC108" s="51"/>
      <c r="SUD108" s="51"/>
      <c r="SUE108" s="51"/>
      <c r="SUF108" s="51"/>
      <c r="SUG108" s="51"/>
      <c r="SUH108" s="51"/>
      <c r="SUI108" s="51"/>
      <c r="SUJ108" s="51"/>
      <c r="SUK108" s="51"/>
      <c r="SUL108" s="51"/>
      <c r="SUM108" s="51"/>
      <c r="SUN108" s="51"/>
      <c r="SUO108" s="51"/>
      <c r="SUP108" s="51"/>
      <c r="SUQ108" s="51"/>
      <c r="SUR108" s="51"/>
      <c r="SUS108" s="51"/>
      <c r="SUT108" s="51"/>
      <c r="SUU108" s="51"/>
      <c r="SUV108" s="51"/>
      <c r="SUW108" s="51"/>
      <c r="SUX108" s="51"/>
      <c r="SUY108" s="51"/>
      <c r="SUZ108" s="51"/>
      <c r="SVA108" s="51"/>
      <c r="SVB108" s="51"/>
      <c r="SVC108" s="51"/>
      <c r="SVD108" s="51"/>
      <c r="SVE108" s="51"/>
      <c r="SVF108" s="51"/>
      <c r="SVG108" s="51"/>
      <c r="SVH108" s="51"/>
      <c r="SVI108" s="51"/>
      <c r="SVJ108" s="51"/>
      <c r="SVK108" s="51"/>
      <c r="SVL108" s="51"/>
      <c r="SVM108" s="51"/>
      <c r="SVN108" s="51"/>
      <c r="SVO108" s="51"/>
      <c r="SVP108" s="51"/>
      <c r="SVQ108" s="51"/>
      <c r="SVR108" s="51"/>
      <c r="SVS108" s="51"/>
      <c r="SVT108" s="51"/>
      <c r="SVU108" s="51"/>
      <c r="SVV108" s="51"/>
      <c r="SVW108" s="51"/>
      <c r="SVX108" s="51"/>
      <c r="SVY108" s="51"/>
      <c r="SVZ108" s="51"/>
      <c r="SWA108" s="51"/>
      <c r="SWB108" s="51"/>
      <c r="SWC108" s="51"/>
      <c r="SWD108" s="51"/>
      <c r="SWE108" s="51"/>
      <c r="SWF108" s="51"/>
      <c r="SWG108" s="51"/>
      <c r="SWH108" s="51"/>
      <c r="SWI108" s="51"/>
      <c r="SWJ108" s="51"/>
      <c r="SWK108" s="51"/>
      <c r="SWL108" s="51"/>
      <c r="SWM108" s="51"/>
      <c r="SWN108" s="51"/>
      <c r="SWO108" s="51"/>
      <c r="SWP108" s="51"/>
      <c r="SWQ108" s="51"/>
      <c r="SWR108" s="51"/>
      <c r="SWS108" s="51"/>
      <c r="SWT108" s="51"/>
      <c r="SWU108" s="51"/>
      <c r="SWV108" s="51"/>
      <c r="SWW108" s="51"/>
      <c r="SWX108" s="51"/>
      <c r="SWY108" s="51"/>
      <c r="SWZ108" s="51"/>
      <c r="SXA108" s="51"/>
      <c r="SXB108" s="51"/>
      <c r="SXC108" s="51"/>
      <c r="SXD108" s="51"/>
      <c r="SXE108" s="51"/>
      <c r="SXF108" s="51"/>
      <c r="SXG108" s="51"/>
      <c r="SXH108" s="51"/>
      <c r="SXI108" s="51"/>
      <c r="SXJ108" s="51"/>
      <c r="SXK108" s="51"/>
      <c r="SXL108" s="51"/>
      <c r="SXM108" s="51"/>
      <c r="SXN108" s="51"/>
      <c r="SXO108" s="51"/>
      <c r="SXP108" s="51"/>
      <c r="SXQ108" s="51"/>
      <c r="SXR108" s="51"/>
      <c r="SXS108" s="51"/>
      <c r="SXT108" s="51"/>
      <c r="SXU108" s="51"/>
      <c r="SXV108" s="51"/>
      <c r="SXW108" s="51"/>
      <c r="SXX108" s="51"/>
      <c r="SXY108" s="51"/>
      <c r="SXZ108" s="51"/>
      <c r="SYA108" s="51"/>
      <c r="SYB108" s="51"/>
      <c r="SYC108" s="51"/>
      <c r="SYD108" s="51"/>
      <c r="SYE108" s="51"/>
      <c r="SYF108" s="51"/>
      <c r="SYG108" s="51"/>
      <c r="SYH108" s="51"/>
      <c r="SYI108" s="51"/>
      <c r="SYJ108" s="51"/>
      <c r="SYK108" s="51"/>
      <c r="SYL108" s="51"/>
      <c r="SYM108" s="51"/>
      <c r="SYN108" s="51"/>
      <c r="SYO108" s="51"/>
      <c r="SYP108" s="51"/>
      <c r="SYQ108" s="51"/>
      <c r="SYR108" s="51"/>
      <c r="SYS108" s="51"/>
      <c r="SYT108" s="51"/>
      <c r="SYU108" s="51"/>
      <c r="SYV108" s="51"/>
      <c r="SYW108" s="51"/>
      <c r="SYX108" s="51"/>
      <c r="SYY108" s="51"/>
      <c r="SYZ108" s="51"/>
      <c r="SZA108" s="51"/>
      <c r="SZB108" s="51"/>
      <c r="SZC108" s="51"/>
      <c r="SZD108" s="51"/>
      <c r="SZE108" s="51"/>
      <c r="SZF108" s="51"/>
      <c r="SZG108" s="51"/>
      <c r="SZH108" s="51"/>
      <c r="SZI108" s="51"/>
      <c r="SZJ108" s="51"/>
      <c r="SZK108" s="51"/>
      <c r="SZL108" s="51"/>
      <c r="SZM108" s="51"/>
      <c r="SZN108" s="51"/>
      <c r="SZO108" s="51"/>
      <c r="SZP108" s="51"/>
      <c r="SZQ108" s="51"/>
      <c r="SZR108" s="51"/>
      <c r="SZS108" s="51"/>
      <c r="SZT108" s="51"/>
      <c r="SZU108" s="51"/>
      <c r="SZV108" s="51"/>
      <c r="SZW108" s="51"/>
      <c r="SZX108" s="51"/>
      <c r="SZY108" s="51"/>
      <c r="SZZ108" s="51"/>
      <c r="TAA108" s="51"/>
      <c r="TAB108" s="51"/>
      <c r="TAC108" s="51"/>
      <c r="TAD108" s="51"/>
      <c r="TAE108" s="51"/>
      <c r="TAF108" s="51"/>
      <c r="TAG108" s="51"/>
      <c r="TAH108" s="51"/>
      <c r="TAI108" s="51"/>
      <c r="TAJ108" s="51"/>
      <c r="TAK108" s="51"/>
      <c r="TAL108" s="51"/>
      <c r="TAM108" s="51"/>
      <c r="TAN108" s="51"/>
      <c r="TAO108" s="51"/>
      <c r="TAP108" s="51"/>
      <c r="TAQ108" s="51"/>
      <c r="TAR108" s="51"/>
      <c r="TAS108" s="51"/>
      <c r="TAT108" s="51"/>
      <c r="TAU108" s="51"/>
      <c r="TAV108" s="51"/>
      <c r="TAW108" s="51"/>
      <c r="TAX108" s="51"/>
      <c r="TAY108" s="51"/>
      <c r="TAZ108" s="51"/>
      <c r="TBA108" s="51"/>
      <c r="TBB108" s="51"/>
      <c r="TBC108" s="51"/>
      <c r="TBD108" s="51"/>
      <c r="TBE108" s="51"/>
      <c r="TBF108" s="51"/>
      <c r="TBG108" s="51"/>
      <c r="TBH108" s="51"/>
      <c r="TBI108" s="51"/>
      <c r="TBJ108" s="51"/>
      <c r="TBK108" s="51"/>
      <c r="TBL108" s="51"/>
      <c r="TBM108" s="51"/>
      <c r="TBN108" s="51"/>
      <c r="TBO108" s="51"/>
      <c r="TBP108" s="51"/>
      <c r="TBQ108" s="51"/>
      <c r="TBR108" s="51"/>
      <c r="TBS108" s="51"/>
      <c r="TBT108" s="51"/>
      <c r="TBU108" s="51"/>
      <c r="TBV108" s="51"/>
      <c r="TBW108" s="51"/>
      <c r="TBX108" s="51"/>
      <c r="TBY108" s="51"/>
      <c r="TBZ108" s="51"/>
      <c r="TCA108" s="51"/>
      <c r="TCB108" s="51"/>
      <c r="TCC108" s="51"/>
      <c r="TCD108" s="51"/>
      <c r="TCE108" s="51"/>
      <c r="TCF108" s="51"/>
      <c r="TCG108" s="51"/>
      <c r="TCH108" s="51"/>
      <c r="TCI108" s="51"/>
      <c r="TCJ108" s="51"/>
      <c r="TCK108" s="51"/>
      <c r="TCL108" s="51"/>
      <c r="TCM108" s="51"/>
      <c r="TCN108" s="51"/>
      <c r="TCO108" s="51"/>
      <c r="TCP108" s="51"/>
      <c r="TCQ108" s="51"/>
      <c r="TCR108" s="51"/>
      <c r="TCS108" s="51"/>
      <c r="TCT108" s="51"/>
      <c r="TCU108" s="51"/>
      <c r="TCV108" s="51"/>
      <c r="TCW108" s="51"/>
      <c r="TCX108" s="51"/>
      <c r="TCY108" s="51"/>
      <c r="TCZ108" s="51"/>
      <c r="TDA108" s="51"/>
      <c r="TDB108" s="51"/>
      <c r="TDC108" s="51"/>
      <c r="TDD108" s="51"/>
      <c r="TDE108" s="51"/>
      <c r="TDF108" s="51"/>
      <c r="TDG108" s="51"/>
      <c r="TDH108" s="51"/>
      <c r="TDI108" s="51"/>
      <c r="TDJ108" s="51"/>
      <c r="TDK108" s="51"/>
      <c r="TDL108" s="51"/>
      <c r="TDM108" s="51"/>
      <c r="TDN108" s="51"/>
      <c r="TDO108" s="51"/>
      <c r="TDP108" s="51"/>
      <c r="TDQ108" s="51"/>
      <c r="TDR108" s="51"/>
      <c r="TDS108" s="51"/>
      <c r="TDT108" s="51"/>
      <c r="TDU108" s="51"/>
      <c r="TDV108" s="51"/>
      <c r="TDW108" s="51"/>
      <c r="TDX108" s="51"/>
      <c r="TDY108" s="51"/>
      <c r="TDZ108" s="51"/>
      <c r="TEA108" s="51"/>
      <c r="TEB108" s="51"/>
      <c r="TEC108" s="51"/>
      <c r="TED108" s="51"/>
      <c r="TEE108" s="51"/>
      <c r="TEF108" s="51"/>
      <c r="TEG108" s="51"/>
      <c r="TEH108" s="51"/>
      <c r="TEI108" s="51"/>
      <c r="TEJ108" s="51"/>
      <c r="TEK108" s="51"/>
      <c r="TEL108" s="51"/>
      <c r="TEM108" s="51"/>
      <c r="TEN108" s="51"/>
      <c r="TEO108" s="51"/>
      <c r="TEP108" s="51"/>
      <c r="TEQ108" s="51"/>
      <c r="TER108" s="51"/>
      <c r="TES108" s="51"/>
      <c r="TET108" s="51"/>
      <c r="TEU108" s="51"/>
      <c r="TEV108" s="51"/>
      <c r="TEW108" s="51"/>
      <c r="TEX108" s="51"/>
      <c r="TEY108" s="51"/>
      <c r="TEZ108" s="51"/>
      <c r="TFA108" s="51"/>
      <c r="TFB108" s="51"/>
      <c r="TFC108" s="51"/>
      <c r="TFD108" s="51"/>
      <c r="TFE108" s="51"/>
      <c r="TFF108" s="51"/>
      <c r="TFG108" s="51"/>
      <c r="TFH108" s="51"/>
      <c r="TFI108" s="51"/>
      <c r="TFJ108" s="51"/>
      <c r="TFK108" s="51"/>
      <c r="TFL108" s="51"/>
      <c r="TFM108" s="51"/>
      <c r="TFN108" s="51"/>
      <c r="TFO108" s="51"/>
      <c r="TFP108" s="51"/>
      <c r="TFQ108" s="51"/>
      <c r="TFR108" s="51"/>
      <c r="TFS108" s="51"/>
      <c r="TFT108" s="51"/>
      <c r="TFU108" s="51"/>
      <c r="TFV108" s="51"/>
      <c r="TFW108" s="51"/>
      <c r="TFX108" s="51"/>
      <c r="TFY108" s="51"/>
      <c r="TFZ108" s="51"/>
      <c r="TGA108" s="51"/>
      <c r="TGB108" s="51"/>
      <c r="TGC108" s="51"/>
      <c r="TGD108" s="51"/>
      <c r="TGE108" s="51"/>
      <c r="TGF108" s="51"/>
      <c r="TGG108" s="51"/>
      <c r="TGH108" s="51"/>
      <c r="TGI108" s="51"/>
      <c r="TGJ108" s="51"/>
      <c r="TGK108" s="51"/>
      <c r="TGL108" s="51"/>
      <c r="TGM108" s="51"/>
      <c r="TGN108" s="51"/>
      <c r="TGO108" s="51"/>
      <c r="TGP108" s="51"/>
      <c r="TGQ108" s="51"/>
      <c r="TGR108" s="51"/>
      <c r="TGS108" s="51"/>
      <c r="TGT108" s="51"/>
      <c r="TGU108" s="51"/>
      <c r="TGV108" s="51"/>
      <c r="TGW108" s="51"/>
      <c r="TGX108" s="51"/>
      <c r="TGY108" s="51"/>
      <c r="TGZ108" s="51"/>
      <c r="THA108" s="51"/>
      <c r="THB108" s="51"/>
      <c r="THC108" s="51"/>
      <c r="THD108" s="51"/>
      <c r="THE108" s="51"/>
      <c r="THF108" s="51"/>
      <c r="THG108" s="51"/>
      <c r="THH108" s="51"/>
      <c r="THI108" s="51"/>
      <c r="THJ108" s="51"/>
      <c r="THK108" s="51"/>
      <c r="THL108" s="51"/>
      <c r="THM108" s="51"/>
      <c r="THN108" s="51"/>
      <c r="THO108" s="51"/>
      <c r="THP108" s="51"/>
      <c r="THQ108" s="51"/>
      <c r="THR108" s="51"/>
      <c r="THS108" s="51"/>
      <c r="THT108" s="51"/>
      <c r="THU108" s="51"/>
      <c r="THV108" s="51"/>
      <c r="THW108" s="51"/>
      <c r="THX108" s="51"/>
      <c r="THY108" s="51"/>
      <c r="THZ108" s="51"/>
      <c r="TIA108" s="51"/>
      <c r="TIB108" s="51"/>
      <c r="TIC108" s="51"/>
      <c r="TID108" s="51"/>
      <c r="TIE108" s="51"/>
      <c r="TIF108" s="51"/>
      <c r="TIG108" s="51"/>
      <c r="TIH108" s="51"/>
      <c r="TII108" s="51"/>
      <c r="TIJ108" s="51"/>
      <c r="TIK108" s="51"/>
      <c r="TIL108" s="51"/>
      <c r="TIM108" s="51"/>
      <c r="TIN108" s="51"/>
      <c r="TIO108" s="51"/>
      <c r="TIP108" s="51"/>
      <c r="TIQ108" s="51"/>
      <c r="TIR108" s="51"/>
      <c r="TIS108" s="51"/>
      <c r="TIT108" s="51"/>
      <c r="TIU108" s="51"/>
      <c r="TIV108" s="51"/>
      <c r="TIW108" s="51"/>
      <c r="TIX108" s="51"/>
      <c r="TIY108" s="51"/>
      <c r="TIZ108" s="51"/>
      <c r="TJA108" s="51"/>
      <c r="TJB108" s="51"/>
      <c r="TJC108" s="51"/>
      <c r="TJD108" s="51"/>
      <c r="TJE108" s="51"/>
      <c r="TJF108" s="51"/>
      <c r="TJG108" s="51"/>
      <c r="TJH108" s="51"/>
      <c r="TJI108" s="51"/>
      <c r="TJJ108" s="51"/>
      <c r="TJK108" s="51"/>
      <c r="TJL108" s="51"/>
      <c r="TJM108" s="51"/>
      <c r="TJN108" s="51"/>
      <c r="TJO108" s="51"/>
      <c r="TJP108" s="51"/>
      <c r="TJQ108" s="51"/>
      <c r="TJR108" s="51"/>
      <c r="TJS108" s="51"/>
      <c r="TJT108" s="51"/>
      <c r="TJU108" s="51"/>
      <c r="TJV108" s="51"/>
      <c r="TJW108" s="51"/>
      <c r="TJX108" s="51"/>
      <c r="TJY108" s="51"/>
      <c r="TJZ108" s="51"/>
      <c r="TKA108" s="51"/>
      <c r="TKB108" s="51"/>
      <c r="TKC108" s="51"/>
      <c r="TKD108" s="51"/>
      <c r="TKE108" s="51"/>
      <c r="TKF108" s="51"/>
      <c r="TKG108" s="51"/>
      <c r="TKH108" s="51"/>
      <c r="TKI108" s="51"/>
      <c r="TKJ108" s="51"/>
      <c r="TKK108" s="51"/>
      <c r="TKL108" s="51"/>
      <c r="TKM108" s="51"/>
      <c r="TKN108" s="51"/>
      <c r="TKO108" s="51"/>
      <c r="TKP108" s="51"/>
      <c r="TKQ108" s="51"/>
      <c r="TKR108" s="51"/>
      <c r="TKS108" s="51"/>
      <c r="TKT108" s="51"/>
      <c r="TKU108" s="51"/>
      <c r="TKV108" s="51"/>
      <c r="TKW108" s="51"/>
      <c r="TKX108" s="51"/>
      <c r="TKY108" s="51"/>
      <c r="TKZ108" s="51"/>
      <c r="TLA108" s="51"/>
      <c r="TLB108" s="51"/>
      <c r="TLC108" s="51"/>
      <c r="TLD108" s="51"/>
      <c r="TLE108" s="51"/>
      <c r="TLF108" s="51"/>
      <c r="TLG108" s="51"/>
      <c r="TLH108" s="51"/>
      <c r="TLI108" s="51"/>
      <c r="TLJ108" s="51"/>
      <c r="TLK108" s="51"/>
      <c r="TLL108" s="51"/>
      <c r="TLM108" s="51"/>
      <c r="TLN108" s="51"/>
      <c r="TLO108" s="51"/>
      <c r="TLP108" s="51"/>
      <c r="TLQ108" s="51"/>
      <c r="TLR108" s="51"/>
      <c r="TLS108" s="51"/>
      <c r="TLT108" s="51"/>
      <c r="TLU108" s="51"/>
      <c r="TLV108" s="51"/>
      <c r="TLW108" s="51"/>
      <c r="TLX108" s="51"/>
      <c r="TLY108" s="51"/>
      <c r="TLZ108" s="51"/>
      <c r="TMA108" s="51"/>
      <c r="TMB108" s="51"/>
      <c r="TMC108" s="51"/>
      <c r="TMD108" s="51"/>
      <c r="TME108" s="51"/>
      <c r="TMF108" s="51"/>
      <c r="TMG108" s="51"/>
      <c r="TMH108" s="51"/>
      <c r="TMI108" s="51"/>
      <c r="TMJ108" s="51"/>
      <c r="TMK108" s="51"/>
      <c r="TML108" s="51"/>
      <c r="TMM108" s="51"/>
      <c r="TMN108" s="51"/>
      <c r="TMO108" s="51"/>
      <c r="TMP108" s="51"/>
      <c r="TMQ108" s="51"/>
      <c r="TMR108" s="51"/>
      <c r="TMS108" s="51"/>
      <c r="TMT108" s="51"/>
      <c r="TMU108" s="51"/>
      <c r="TMV108" s="51"/>
      <c r="TMW108" s="51"/>
      <c r="TMX108" s="51"/>
      <c r="TMY108" s="51"/>
      <c r="TMZ108" s="51"/>
      <c r="TNA108" s="51"/>
      <c r="TNB108" s="51"/>
      <c r="TNC108" s="51"/>
      <c r="TND108" s="51"/>
      <c r="TNE108" s="51"/>
      <c r="TNF108" s="51"/>
      <c r="TNG108" s="51"/>
      <c r="TNH108" s="51"/>
      <c r="TNI108" s="51"/>
      <c r="TNJ108" s="51"/>
      <c r="TNK108" s="51"/>
      <c r="TNL108" s="51"/>
      <c r="TNM108" s="51"/>
      <c r="TNN108" s="51"/>
      <c r="TNO108" s="51"/>
      <c r="TNP108" s="51"/>
      <c r="TNQ108" s="51"/>
      <c r="TNR108" s="51"/>
      <c r="TNS108" s="51"/>
      <c r="TNT108" s="51"/>
      <c r="TNU108" s="51"/>
      <c r="TNV108" s="51"/>
      <c r="TNW108" s="51"/>
      <c r="TNX108" s="51"/>
      <c r="TNY108" s="51"/>
      <c r="TNZ108" s="51"/>
      <c r="TOA108" s="51"/>
      <c r="TOB108" s="51"/>
      <c r="TOC108" s="51"/>
      <c r="TOD108" s="51"/>
      <c r="TOE108" s="51"/>
      <c r="TOF108" s="51"/>
      <c r="TOG108" s="51"/>
      <c r="TOH108" s="51"/>
      <c r="TOI108" s="51"/>
      <c r="TOJ108" s="51"/>
      <c r="TOK108" s="51"/>
      <c r="TOL108" s="51"/>
      <c r="TOM108" s="51"/>
      <c r="TON108" s="51"/>
      <c r="TOO108" s="51"/>
      <c r="TOP108" s="51"/>
      <c r="TOQ108" s="51"/>
      <c r="TOR108" s="51"/>
      <c r="TOS108" s="51"/>
      <c r="TOT108" s="51"/>
      <c r="TOU108" s="51"/>
      <c r="TOV108" s="51"/>
      <c r="TOW108" s="51"/>
      <c r="TOX108" s="51"/>
      <c r="TOY108" s="51"/>
      <c r="TOZ108" s="51"/>
      <c r="TPA108" s="51"/>
      <c r="TPB108" s="51"/>
      <c r="TPC108" s="51"/>
      <c r="TPD108" s="51"/>
      <c r="TPE108" s="51"/>
      <c r="TPF108" s="51"/>
      <c r="TPG108" s="51"/>
      <c r="TPH108" s="51"/>
      <c r="TPI108" s="51"/>
      <c r="TPJ108" s="51"/>
      <c r="TPK108" s="51"/>
      <c r="TPL108" s="51"/>
      <c r="TPM108" s="51"/>
      <c r="TPN108" s="51"/>
      <c r="TPO108" s="51"/>
      <c r="TPP108" s="51"/>
      <c r="TPQ108" s="51"/>
      <c r="TPR108" s="51"/>
      <c r="TPS108" s="51"/>
      <c r="TPT108" s="51"/>
      <c r="TPU108" s="51"/>
      <c r="TPV108" s="51"/>
      <c r="TPW108" s="51"/>
      <c r="TPX108" s="51"/>
      <c r="TPY108" s="51"/>
      <c r="TPZ108" s="51"/>
      <c r="TQA108" s="51"/>
      <c r="TQB108" s="51"/>
      <c r="TQC108" s="51"/>
      <c r="TQD108" s="51"/>
      <c r="TQE108" s="51"/>
      <c r="TQF108" s="51"/>
      <c r="TQG108" s="51"/>
      <c r="TQH108" s="51"/>
      <c r="TQI108" s="51"/>
      <c r="TQJ108" s="51"/>
      <c r="TQK108" s="51"/>
      <c r="TQL108" s="51"/>
      <c r="TQM108" s="51"/>
      <c r="TQN108" s="51"/>
      <c r="TQO108" s="51"/>
      <c r="TQP108" s="51"/>
      <c r="TQQ108" s="51"/>
      <c r="TQR108" s="51"/>
      <c r="TQS108" s="51"/>
      <c r="TQT108" s="51"/>
      <c r="TQU108" s="51"/>
      <c r="TQV108" s="51"/>
      <c r="TQW108" s="51"/>
      <c r="TQX108" s="51"/>
      <c r="TQY108" s="51"/>
      <c r="TQZ108" s="51"/>
      <c r="TRA108" s="51"/>
      <c r="TRB108" s="51"/>
      <c r="TRC108" s="51"/>
      <c r="TRD108" s="51"/>
      <c r="TRE108" s="51"/>
      <c r="TRF108" s="51"/>
      <c r="TRG108" s="51"/>
      <c r="TRH108" s="51"/>
      <c r="TRI108" s="51"/>
      <c r="TRJ108" s="51"/>
      <c r="TRK108" s="51"/>
      <c r="TRL108" s="51"/>
      <c r="TRM108" s="51"/>
      <c r="TRN108" s="51"/>
      <c r="TRO108" s="51"/>
      <c r="TRP108" s="51"/>
      <c r="TRQ108" s="51"/>
      <c r="TRR108" s="51"/>
      <c r="TRS108" s="51"/>
      <c r="TRT108" s="51"/>
      <c r="TRU108" s="51"/>
      <c r="TRV108" s="51"/>
      <c r="TRW108" s="51"/>
      <c r="TRX108" s="51"/>
      <c r="TRY108" s="51"/>
      <c r="TRZ108" s="51"/>
      <c r="TSA108" s="51"/>
      <c r="TSB108" s="51"/>
      <c r="TSC108" s="51"/>
      <c r="TSD108" s="51"/>
      <c r="TSE108" s="51"/>
      <c r="TSF108" s="51"/>
      <c r="TSG108" s="51"/>
      <c r="TSH108" s="51"/>
      <c r="TSI108" s="51"/>
      <c r="TSJ108" s="51"/>
      <c r="TSK108" s="51"/>
      <c r="TSL108" s="51"/>
      <c r="TSM108" s="51"/>
      <c r="TSN108" s="51"/>
      <c r="TSO108" s="51"/>
      <c r="TSP108" s="51"/>
      <c r="TSQ108" s="51"/>
      <c r="TSR108" s="51"/>
      <c r="TSS108" s="51"/>
      <c r="TST108" s="51"/>
      <c r="TSU108" s="51"/>
      <c r="TSV108" s="51"/>
      <c r="TSW108" s="51"/>
      <c r="TSX108" s="51"/>
      <c r="TSY108" s="51"/>
      <c r="TSZ108" s="51"/>
      <c r="TTA108" s="51"/>
      <c r="TTB108" s="51"/>
      <c r="TTC108" s="51"/>
      <c r="TTD108" s="51"/>
      <c r="TTE108" s="51"/>
      <c r="TTF108" s="51"/>
      <c r="TTG108" s="51"/>
      <c r="TTH108" s="51"/>
      <c r="TTI108" s="51"/>
      <c r="TTJ108" s="51"/>
      <c r="TTK108" s="51"/>
      <c r="TTL108" s="51"/>
      <c r="TTM108" s="51"/>
      <c r="TTN108" s="51"/>
      <c r="TTO108" s="51"/>
      <c r="TTP108" s="51"/>
      <c r="TTQ108" s="51"/>
      <c r="TTR108" s="51"/>
      <c r="TTS108" s="51"/>
      <c r="TTT108" s="51"/>
      <c r="TTU108" s="51"/>
      <c r="TTV108" s="51"/>
      <c r="TTW108" s="51"/>
      <c r="TTX108" s="51"/>
      <c r="TTY108" s="51"/>
      <c r="TTZ108" s="51"/>
      <c r="TUA108" s="51"/>
      <c r="TUB108" s="51"/>
      <c r="TUC108" s="51"/>
      <c r="TUD108" s="51"/>
      <c r="TUE108" s="51"/>
      <c r="TUF108" s="51"/>
      <c r="TUG108" s="51"/>
      <c r="TUH108" s="51"/>
      <c r="TUI108" s="51"/>
      <c r="TUJ108" s="51"/>
      <c r="TUK108" s="51"/>
      <c r="TUL108" s="51"/>
      <c r="TUM108" s="51"/>
      <c r="TUN108" s="51"/>
      <c r="TUO108" s="51"/>
      <c r="TUP108" s="51"/>
      <c r="TUQ108" s="51"/>
      <c r="TUR108" s="51"/>
      <c r="TUS108" s="51"/>
      <c r="TUT108" s="51"/>
      <c r="TUU108" s="51"/>
      <c r="TUV108" s="51"/>
      <c r="TUW108" s="51"/>
      <c r="TUX108" s="51"/>
      <c r="TUY108" s="51"/>
      <c r="TUZ108" s="51"/>
      <c r="TVA108" s="51"/>
      <c r="TVB108" s="51"/>
      <c r="TVC108" s="51"/>
      <c r="TVD108" s="51"/>
      <c r="TVE108" s="51"/>
      <c r="TVF108" s="51"/>
      <c r="TVG108" s="51"/>
      <c r="TVH108" s="51"/>
      <c r="TVI108" s="51"/>
      <c r="TVJ108" s="51"/>
      <c r="TVK108" s="51"/>
      <c r="TVL108" s="51"/>
      <c r="TVM108" s="51"/>
      <c r="TVN108" s="51"/>
      <c r="TVO108" s="51"/>
      <c r="TVP108" s="51"/>
      <c r="TVQ108" s="51"/>
      <c r="TVR108" s="51"/>
      <c r="TVS108" s="51"/>
      <c r="TVT108" s="51"/>
      <c r="TVU108" s="51"/>
      <c r="TVV108" s="51"/>
      <c r="TVW108" s="51"/>
      <c r="TVX108" s="51"/>
      <c r="TVY108" s="51"/>
      <c r="TVZ108" s="51"/>
      <c r="TWA108" s="51"/>
      <c r="TWB108" s="51"/>
      <c r="TWC108" s="51"/>
      <c r="TWD108" s="51"/>
      <c r="TWE108" s="51"/>
      <c r="TWF108" s="51"/>
      <c r="TWG108" s="51"/>
      <c r="TWH108" s="51"/>
      <c r="TWI108" s="51"/>
      <c r="TWJ108" s="51"/>
      <c r="TWK108" s="51"/>
      <c r="TWL108" s="51"/>
      <c r="TWM108" s="51"/>
      <c r="TWN108" s="51"/>
      <c r="TWO108" s="51"/>
      <c r="TWP108" s="51"/>
      <c r="TWQ108" s="51"/>
      <c r="TWR108" s="51"/>
      <c r="TWS108" s="51"/>
      <c r="TWT108" s="51"/>
      <c r="TWU108" s="51"/>
      <c r="TWV108" s="51"/>
      <c r="TWW108" s="51"/>
      <c r="TWX108" s="51"/>
      <c r="TWY108" s="51"/>
      <c r="TWZ108" s="51"/>
      <c r="TXA108" s="51"/>
      <c r="TXB108" s="51"/>
      <c r="TXC108" s="51"/>
      <c r="TXD108" s="51"/>
      <c r="TXE108" s="51"/>
      <c r="TXF108" s="51"/>
      <c r="TXG108" s="51"/>
      <c r="TXH108" s="51"/>
      <c r="TXI108" s="51"/>
      <c r="TXJ108" s="51"/>
      <c r="TXK108" s="51"/>
      <c r="TXL108" s="51"/>
      <c r="TXM108" s="51"/>
      <c r="TXN108" s="51"/>
      <c r="TXO108" s="51"/>
      <c r="TXP108" s="51"/>
      <c r="TXQ108" s="51"/>
      <c r="TXR108" s="51"/>
      <c r="TXS108" s="51"/>
      <c r="TXT108" s="51"/>
      <c r="TXU108" s="51"/>
      <c r="TXV108" s="51"/>
      <c r="TXW108" s="51"/>
      <c r="TXX108" s="51"/>
      <c r="TXY108" s="51"/>
      <c r="TXZ108" s="51"/>
      <c r="TYA108" s="51"/>
      <c r="TYB108" s="51"/>
      <c r="TYC108" s="51"/>
      <c r="TYD108" s="51"/>
      <c r="TYE108" s="51"/>
      <c r="TYF108" s="51"/>
      <c r="TYG108" s="51"/>
      <c r="TYH108" s="51"/>
      <c r="TYI108" s="51"/>
      <c r="TYJ108" s="51"/>
      <c r="TYK108" s="51"/>
      <c r="TYL108" s="51"/>
      <c r="TYM108" s="51"/>
      <c r="TYN108" s="51"/>
      <c r="TYO108" s="51"/>
      <c r="TYP108" s="51"/>
      <c r="TYQ108" s="51"/>
      <c r="TYR108" s="51"/>
      <c r="TYS108" s="51"/>
      <c r="TYT108" s="51"/>
      <c r="TYU108" s="51"/>
      <c r="TYV108" s="51"/>
      <c r="TYW108" s="51"/>
      <c r="TYX108" s="51"/>
      <c r="TYY108" s="51"/>
      <c r="TYZ108" s="51"/>
      <c r="TZA108" s="51"/>
      <c r="TZB108" s="51"/>
      <c r="TZC108" s="51"/>
      <c r="TZD108" s="51"/>
      <c r="TZE108" s="51"/>
      <c r="TZF108" s="51"/>
      <c r="TZG108" s="51"/>
      <c r="TZH108" s="51"/>
      <c r="TZI108" s="51"/>
      <c r="TZJ108" s="51"/>
      <c r="TZK108" s="51"/>
      <c r="TZL108" s="51"/>
      <c r="TZM108" s="51"/>
      <c r="TZN108" s="51"/>
      <c r="TZO108" s="51"/>
      <c r="TZP108" s="51"/>
      <c r="TZQ108" s="51"/>
      <c r="TZR108" s="51"/>
      <c r="TZS108" s="51"/>
      <c r="TZT108" s="51"/>
      <c r="TZU108" s="51"/>
      <c r="TZV108" s="51"/>
      <c r="TZW108" s="51"/>
      <c r="TZX108" s="51"/>
      <c r="TZY108" s="51"/>
      <c r="TZZ108" s="51"/>
      <c r="UAA108" s="51"/>
      <c r="UAB108" s="51"/>
      <c r="UAC108" s="51"/>
      <c r="UAD108" s="51"/>
      <c r="UAE108" s="51"/>
      <c r="UAF108" s="51"/>
      <c r="UAG108" s="51"/>
      <c r="UAH108" s="51"/>
      <c r="UAI108" s="51"/>
      <c r="UAJ108" s="51"/>
      <c r="UAK108" s="51"/>
      <c r="UAL108" s="51"/>
      <c r="UAM108" s="51"/>
      <c r="UAN108" s="51"/>
      <c r="UAO108" s="51"/>
      <c r="UAP108" s="51"/>
      <c r="UAQ108" s="51"/>
      <c r="UAR108" s="51"/>
      <c r="UAS108" s="51"/>
      <c r="UAT108" s="51"/>
      <c r="UAU108" s="51"/>
      <c r="UAV108" s="51"/>
      <c r="UAW108" s="51"/>
      <c r="UAX108" s="51"/>
      <c r="UAY108" s="51"/>
      <c r="UAZ108" s="51"/>
      <c r="UBA108" s="51"/>
      <c r="UBB108" s="51"/>
      <c r="UBC108" s="51"/>
      <c r="UBD108" s="51"/>
      <c r="UBE108" s="51"/>
      <c r="UBF108" s="51"/>
      <c r="UBG108" s="51"/>
      <c r="UBH108" s="51"/>
      <c r="UBI108" s="51"/>
      <c r="UBJ108" s="51"/>
      <c r="UBK108" s="51"/>
      <c r="UBL108" s="51"/>
      <c r="UBM108" s="51"/>
      <c r="UBN108" s="51"/>
      <c r="UBO108" s="51"/>
      <c r="UBP108" s="51"/>
      <c r="UBQ108" s="51"/>
      <c r="UBR108" s="51"/>
      <c r="UBS108" s="51"/>
      <c r="UBT108" s="51"/>
      <c r="UBU108" s="51"/>
      <c r="UBV108" s="51"/>
      <c r="UBW108" s="51"/>
      <c r="UBX108" s="51"/>
      <c r="UBY108" s="51"/>
      <c r="UBZ108" s="51"/>
      <c r="UCA108" s="51"/>
      <c r="UCB108" s="51"/>
      <c r="UCC108" s="51"/>
      <c r="UCD108" s="51"/>
      <c r="UCE108" s="51"/>
      <c r="UCF108" s="51"/>
      <c r="UCG108" s="51"/>
      <c r="UCH108" s="51"/>
      <c r="UCI108" s="51"/>
      <c r="UCJ108" s="51"/>
      <c r="UCK108" s="51"/>
      <c r="UCL108" s="51"/>
      <c r="UCM108" s="51"/>
      <c r="UCN108" s="51"/>
      <c r="UCO108" s="51"/>
      <c r="UCP108" s="51"/>
      <c r="UCQ108" s="51"/>
      <c r="UCR108" s="51"/>
      <c r="UCS108" s="51"/>
      <c r="UCT108" s="51"/>
      <c r="UCU108" s="51"/>
      <c r="UCV108" s="51"/>
      <c r="UCW108" s="51"/>
      <c r="UCX108" s="51"/>
      <c r="UCY108" s="51"/>
      <c r="UCZ108" s="51"/>
      <c r="UDA108" s="51"/>
      <c r="UDB108" s="51"/>
      <c r="UDC108" s="51"/>
      <c r="UDD108" s="51"/>
      <c r="UDE108" s="51"/>
      <c r="UDF108" s="51"/>
      <c r="UDG108" s="51"/>
      <c r="UDH108" s="51"/>
      <c r="UDI108" s="51"/>
      <c r="UDJ108" s="51"/>
      <c r="UDK108" s="51"/>
      <c r="UDL108" s="51"/>
      <c r="UDM108" s="51"/>
      <c r="UDN108" s="51"/>
      <c r="UDO108" s="51"/>
      <c r="UDP108" s="51"/>
      <c r="UDQ108" s="51"/>
      <c r="UDR108" s="51"/>
      <c r="UDS108" s="51"/>
      <c r="UDT108" s="51"/>
      <c r="UDU108" s="51"/>
      <c r="UDV108" s="51"/>
      <c r="UDW108" s="51"/>
      <c r="UDX108" s="51"/>
      <c r="UDY108" s="51"/>
      <c r="UDZ108" s="51"/>
      <c r="UEA108" s="51"/>
      <c r="UEB108" s="51"/>
      <c r="UEC108" s="51"/>
      <c r="UED108" s="51"/>
      <c r="UEE108" s="51"/>
      <c r="UEF108" s="51"/>
      <c r="UEG108" s="51"/>
      <c r="UEH108" s="51"/>
      <c r="UEI108" s="51"/>
      <c r="UEJ108" s="51"/>
      <c r="UEK108" s="51"/>
      <c r="UEL108" s="51"/>
      <c r="UEM108" s="51"/>
      <c r="UEN108" s="51"/>
      <c r="UEO108" s="51"/>
      <c r="UEP108" s="51"/>
      <c r="UEQ108" s="51"/>
      <c r="UER108" s="51"/>
      <c r="UES108" s="51"/>
      <c r="UET108" s="51"/>
      <c r="UEU108" s="51"/>
      <c r="UEV108" s="51"/>
      <c r="UEW108" s="51"/>
      <c r="UEX108" s="51"/>
      <c r="UEY108" s="51"/>
      <c r="UEZ108" s="51"/>
      <c r="UFA108" s="51"/>
      <c r="UFB108" s="51"/>
      <c r="UFC108" s="51"/>
      <c r="UFD108" s="51"/>
      <c r="UFE108" s="51"/>
      <c r="UFF108" s="51"/>
      <c r="UFG108" s="51"/>
      <c r="UFH108" s="51"/>
      <c r="UFI108" s="51"/>
      <c r="UFJ108" s="51"/>
      <c r="UFK108" s="51"/>
      <c r="UFL108" s="51"/>
      <c r="UFM108" s="51"/>
      <c r="UFN108" s="51"/>
      <c r="UFO108" s="51"/>
      <c r="UFP108" s="51"/>
      <c r="UFQ108" s="51"/>
      <c r="UFR108" s="51"/>
      <c r="UFS108" s="51"/>
      <c r="UFT108" s="51"/>
      <c r="UFU108" s="51"/>
      <c r="UFV108" s="51"/>
      <c r="UFW108" s="51"/>
      <c r="UFX108" s="51"/>
      <c r="UFY108" s="51"/>
      <c r="UFZ108" s="51"/>
      <c r="UGA108" s="51"/>
      <c r="UGB108" s="51"/>
      <c r="UGC108" s="51"/>
      <c r="UGD108" s="51"/>
      <c r="UGE108" s="51"/>
      <c r="UGF108" s="51"/>
      <c r="UGG108" s="51"/>
      <c r="UGH108" s="51"/>
      <c r="UGI108" s="51"/>
      <c r="UGJ108" s="51"/>
      <c r="UGK108" s="51"/>
      <c r="UGL108" s="51"/>
      <c r="UGM108" s="51"/>
      <c r="UGN108" s="51"/>
      <c r="UGO108" s="51"/>
      <c r="UGP108" s="51"/>
      <c r="UGQ108" s="51"/>
      <c r="UGR108" s="51"/>
      <c r="UGS108" s="51"/>
      <c r="UGT108" s="51"/>
      <c r="UGU108" s="51"/>
      <c r="UGV108" s="51"/>
      <c r="UGW108" s="51"/>
      <c r="UGX108" s="51"/>
      <c r="UGY108" s="51"/>
      <c r="UGZ108" s="51"/>
      <c r="UHA108" s="51"/>
      <c r="UHB108" s="51"/>
      <c r="UHC108" s="51"/>
      <c r="UHD108" s="51"/>
      <c r="UHE108" s="51"/>
      <c r="UHF108" s="51"/>
      <c r="UHG108" s="51"/>
      <c r="UHH108" s="51"/>
      <c r="UHI108" s="51"/>
      <c r="UHJ108" s="51"/>
      <c r="UHK108" s="51"/>
      <c r="UHL108" s="51"/>
      <c r="UHM108" s="51"/>
      <c r="UHN108" s="51"/>
      <c r="UHO108" s="51"/>
      <c r="UHP108" s="51"/>
      <c r="UHQ108" s="51"/>
      <c r="UHR108" s="51"/>
      <c r="UHS108" s="51"/>
      <c r="UHT108" s="51"/>
      <c r="UHU108" s="51"/>
      <c r="UHV108" s="51"/>
      <c r="UHW108" s="51"/>
      <c r="UHX108" s="51"/>
      <c r="UHY108" s="51"/>
      <c r="UHZ108" s="51"/>
      <c r="UIA108" s="51"/>
      <c r="UIB108" s="51"/>
      <c r="UIC108" s="51"/>
      <c r="UID108" s="51"/>
      <c r="UIE108" s="51"/>
      <c r="UIF108" s="51"/>
      <c r="UIG108" s="51"/>
      <c r="UIH108" s="51"/>
      <c r="UII108" s="51"/>
      <c r="UIJ108" s="51"/>
      <c r="UIK108" s="51"/>
      <c r="UIL108" s="51"/>
      <c r="UIM108" s="51"/>
      <c r="UIN108" s="51"/>
      <c r="UIO108" s="51"/>
      <c r="UIP108" s="51"/>
      <c r="UIQ108" s="51"/>
      <c r="UIR108" s="51"/>
      <c r="UIS108" s="51"/>
      <c r="UIT108" s="51"/>
      <c r="UIU108" s="51"/>
      <c r="UIV108" s="51"/>
      <c r="UIW108" s="51"/>
      <c r="UIX108" s="51"/>
      <c r="UIY108" s="51"/>
      <c r="UIZ108" s="51"/>
      <c r="UJA108" s="51"/>
      <c r="UJB108" s="51"/>
      <c r="UJC108" s="51"/>
      <c r="UJD108" s="51"/>
      <c r="UJE108" s="51"/>
      <c r="UJF108" s="51"/>
      <c r="UJG108" s="51"/>
      <c r="UJH108" s="51"/>
      <c r="UJI108" s="51"/>
      <c r="UJJ108" s="51"/>
      <c r="UJK108" s="51"/>
      <c r="UJL108" s="51"/>
      <c r="UJM108" s="51"/>
      <c r="UJN108" s="51"/>
      <c r="UJO108" s="51"/>
      <c r="UJP108" s="51"/>
      <c r="UJQ108" s="51"/>
      <c r="UJR108" s="51"/>
      <c r="UJS108" s="51"/>
      <c r="UJT108" s="51"/>
      <c r="UJU108" s="51"/>
      <c r="UJV108" s="51"/>
      <c r="UJW108" s="51"/>
      <c r="UJX108" s="51"/>
      <c r="UJY108" s="51"/>
      <c r="UJZ108" s="51"/>
      <c r="UKA108" s="51"/>
      <c r="UKB108" s="51"/>
      <c r="UKC108" s="51"/>
      <c r="UKD108" s="51"/>
      <c r="UKE108" s="51"/>
      <c r="UKF108" s="51"/>
      <c r="UKG108" s="51"/>
      <c r="UKH108" s="51"/>
      <c r="UKI108" s="51"/>
      <c r="UKJ108" s="51"/>
      <c r="UKK108" s="51"/>
      <c r="UKL108" s="51"/>
      <c r="UKM108" s="51"/>
      <c r="UKN108" s="51"/>
      <c r="UKO108" s="51"/>
      <c r="UKP108" s="51"/>
      <c r="UKQ108" s="51"/>
      <c r="UKR108" s="51"/>
      <c r="UKS108" s="51"/>
      <c r="UKT108" s="51"/>
      <c r="UKU108" s="51"/>
      <c r="UKV108" s="51"/>
      <c r="UKW108" s="51"/>
      <c r="UKX108" s="51"/>
      <c r="UKY108" s="51"/>
      <c r="UKZ108" s="51"/>
      <c r="ULA108" s="51"/>
      <c r="ULB108" s="51"/>
      <c r="ULC108" s="51"/>
      <c r="ULD108" s="51"/>
      <c r="ULE108" s="51"/>
      <c r="ULF108" s="51"/>
      <c r="ULG108" s="51"/>
      <c r="ULH108" s="51"/>
      <c r="ULI108" s="51"/>
      <c r="ULJ108" s="51"/>
      <c r="ULK108" s="51"/>
      <c r="ULL108" s="51"/>
      <c r="ULM108" s="51"/>
      <c r="ULN108" s="51"/>
      <c r="ULO108" s="51"/>
      <c r="ULP108" s="51"/>
      <c r="ULQ108" s="51"/>
      <c r="ULR108" s="51"/>
      <c r="ULS108" s="51"/>
      <c r="ULT108" s="51"/>
      <c r="ULU108" s="51"/>
      <c r="ULV108" s="51"/>
      <c r="ULW108" s="51"/>
      <c r="ULX108" s="51"/>
      <c r="ULY108" s="51"/>
      <c r="ULZ108" s="51"/>
      <c r="UMA108" s="51"/>
      <c r="UMB108" s="51"/>
      <c r="UMC108" s="51"/>
      <c r="UMD108" s="51"/>
      <c r="UME108" s="51"/>
      <c r="UMF108" s="51"/>
      <c r="UMG108" s="51"/>
      <c r="UMH108" s="51"/>
      <c r="UMI108" s="51"/>
      <c r="UMJ108" s="51"/>
      <c r="UMK108" s="51"/>
      <c r="UML108" s="51"/>
      <c r="UMM108" s="51"/>
      <c r="UMN108" s="51"/>
      <c r="UMO108" s="51"/>
      <c r="UMP108" s="51"/>
      <c r="UMQ108" s="51"/>
      <c r="UMR108" s="51"/>
      <c r="UMS108" s="51"/>
      <c r="UMT108" s="51"/>
      <c r="UMU108" s="51"/>
      <c r="UMV108" s="51"/>
      <c r="UMW108" s="51"/>
      <c r="UMX108" s="51"/>
      <c r="UMY108" s="51"/>
      <c r="UMZ108" s="51"/>
      <c r="UNA108" s="51"/>
      <c r="UNB108" s="51"/>
      <c r="UNC108" s="51"/>
      <c r="UND108" s="51"/>
      <c r="UNE108" s="51"/>
      <c r="UNF108" s="51"/>
      <c r="UNG108" s="51"/>
      <c r="UNH108" s="51"/>
      <c r="UNI108" s="51"/>
      <c r="UNJ108" s="51"/>
      <c r="UNK108" s="51"/>
      <c r="UNL108" s="51"/>
      <c r="UNM108" s="51"/>
      <c r="UNN108" s="51"/>
      <c r="UNO108" s="51"/>
      <c r="UNP108" s="51"/>
      <c r="UNQ108" s="51"/>
      <c r="UNR108" s="51"/>
      <c r="UNS108" s="51"/>
      <c r="UNT108" s="51"/>
      <c r="UNU108" s="51"/>
      <c r="UNV108" s="51"/>
      <c r="UNW108" s="51"/>
      <c r="UNX108" s="51"/>
      <c r="UNY108" s="51"/>
      <c r="UNZ108" s="51"/>
      <c r="UOA108" s="51"/>
      <c r="UOB108" s="51"/>
      <c r="UOC108" s="51"/>
      <c r="UOD108" s="51"/>
      <c r="UOE108" s="51"/>
      <c r="UOF108" s="51"/>
      <c r="UOG108" s="51"/>
      <c r="UOH108" s="51"/>
      <c r="UOI108" s="51"/>
      <c r="UOJ108" s="51"/>
      <c r="UOK108" s="51"/>
      <c r="UOL108" s="51"/>
      <c r="UOM108" s="51"/>
      <c r="UON108" s="51"/>
      <c r="UOO108" s="51"/>
      <c r="UOP108" s="51"/>
      <c r="UOQ108" s="51"/>
      <c r="UOR108" s="51"/>
      <c r="UOS108" s="51"/>
      <c r="UOT108" s="51"/>
      <c r="UOU108" s="51"/>
      <c r="UOV108" s="51"/>
      <c r="UOW108" s="51"/>
      <c r="UOX108" s="51"/>
      <c r="UOY108" s="51"/>
      <c r="UOZ108" s="51"/>
      <c r="UPA108" s="51"/>
      <c r="UPB108" s="51"/>
      <c r="UPC108" s="51"/>
      <c r="UPD108" s="51"/>
      <c r="UPE108" s="51"/>
      <c r="UPF108" s="51"/>
      <c r="UPG108" s="51"/>
      <c r="UPH108" s="51"/>
      <c r="UPI108" s="51"/>
      <c r="UPJ108" s="51"/>
      <c r="UPK108" s="51"/>
      <c r="UPL108" s="51"/>
      <c r="UPM108" s="51"/>
      <c r="UPN108" s="51"/>
      <c r="UPO108" s="51"/>
      <c r="UPP108" s="51"/>
      <c r="UPQ108" s="51"/>
      <c r="UPR108" s="51"/>
      <c r="UPS108" s="51"/>
      <c r="UPT108" s="51"/>
      <c r="UPU108" s="51"/>
      <c r="UPV108" s="51"/>
      <c r="UPW108" s="51"/>
      <c r="UPX108" s="51"/>
      <c r="UPY108" s="51"/>
      <c r="UPZ108" s="51"/>
      <c r="UQA108" s="51"/>
      <c r="UQB108" s="51"/>
      <c r="UQC108" s="51"/>
      <c r="UQD108" s="51"/>
      <c r="UQE108" s="51"/>
      <c r="UQF108" s="51"/>
      <c r="UQG108" s="51"/>
      <c r="UQH108" s="51"/>
      <c r="UQI108" s="51"/>
      <c r="UQJ108" s="51"/>
      <c r="UQK108" s="51"/>
      <c r="UQL108" s="51"/>
      <c r="UQM108" s="51"/>
      <c r="UQN108" s="51"/>
      <c r="UQO108" s="51"/>
      <c r="UQP108" s="51"/>
      <c r="UQQ108" s="51"/>
      <c r="UQR108" s="51"/>
      <c r="UQS108" s="51"/>
      <c r="UQT108" s="51"/>
      <c r="UQU108" s="51"/>
      <c r="UQV108" s="51"/>
      <c r="UQW108" s="51"/>
      <c r="UQX108" s="51"/>
      <c r="UQY108" s="51"/>
      <c r="UQZ108" s="51"/>
      <c r="URA108" s="51"/>
      <c r="URB108" s="51"/>
      <c r="URC108" s="51"/>
      <c r="URD108" s="51"/>
      <c r="URE108" s="51"/>
      <c r="URF108" s="51"/>
      <c r="URG108" s="51"/>
      <c r="URH108" s="51"/>
      <c r="URI108" s="51"/>
      <c r="URJ108" s="51"/>
      <c r="URK108" s="51"/>
      <c r="URL108" s="51"/>
      <c r="URM108" s="51"/>
      <c r="URN108" s="51"/>
      <c r="URO108" s="51"/>
      <c r="URP108" s="51"/>
      <c r="URQ108" s="51"/>
      <c r="URR108" s="51"/>
      <c r="URS108" s="51"/>
      <c r="URT108" s="51"/>
      <c r="URU108" s="51"/>
      <c r="URV108" s="51"/>
      <c r="URW108" s="51"/>
      <c r="URX108" s="51"/>
      <c r="URY108" s="51"/>
      <c r="URZ108" s="51"/>
      <c r="USA108" s="51"/>
      <c r="USB108" s="51"/>
      <c r="USC108" s="51"/>
      <c r="USD108" s="51"/>
      <c r="USE108" s="51"/>
      <c r="USF108" s="51"/>
      <c r="USG108" s="51"/>
      <c r="USH108" s="51"/>
      <c r="USI108" s="51"/>
      <c r="USJ108" s="51"/>
      <c r="USK108" s="51"/>
      <c r="USL108" s="51"/>
      <c r="USM108" s="51"/>
      <c r="USN108" s="51"/>
      <c r="USO108" s="51"/>
      <c r="USP108" s="51"/>
      <c r="USQ108" s="51"/>
      <c r="USR108" s="51"/>
      <c r="USS108" s="51"/>
      <c r="UST108" s="51"/>
      <c r="USU108" s="51"/>
      <c r="USV108" s="51"/>
      <c r="USW108" s="51"/>
      <c r="USX108" s="51"/>
      <c r="USY108" s="51"/>
      <c r="USZ108" s="51"/>
      <c r="UTA108" s="51"/>
      <c r="UTB108" s="51"/>
      <c r="UTC108" s="51"/>
      <c r="UTD108" s="51"/>
      <c r="UTE108" s="51"/>
      <c r="UTF108" s="51"/>
      <c r="UTG108" s="51"/>
      <c r="UTH108" s="51"/>
      <c r="UTI108" s="51"/>
      <c r="UTJ108" s="51"/>
      <c r="UTK108" s="51"/>
      <c r="UTL108" s="51"/>
      <c r="UTM108" s="51"/>
      <c r="UTN108" s="51"/>
      <c r="UTO108" s="51"/>
      <c r="UTP108" s="51"/>
      <c r="UTQ108" s="51"/>
      <c r="UTR108" s="51"/>
      <c r="UTS108" s="51"/>
      <c r="UTT108" s="51"/>
      <c r="UTU108" s="51"/>
      <c r="UTV108" s="51"/>
      <c r="UTW108" s="51"/>
      <c r="UTX108" s="51"/>
      <c r="UTY108" s="51"/>
      <c r="UTZ108" s="51"/>
      <c r="UUA108" s="51"/>
      <c r="UUB108" s="51"/>
      <c r="UUC108" s="51"/>
      <c r="UUD108" s="51"/>
      <c r="UUE108" s="51"/>
      <c r="UUF108" s="51"/>
      <c r="UUG108" s="51"/>
      <c r="UUH108" s="51"/>
      <c r="UUI108" s="51"/>
      <c r="UUJ108" s="51"/>
      <c r="UUK108" s="51"/>
      <c r="UUL108" s="51"/>
      <c r="UUM108" s="51"/>
      <c r="UUN108" s="51"/>
      <c r="UUO108" s="51"/>
      <c r="UUP108" s="51"/>
      <c r="UUQ108" s="51"/>
      <c r="UUR108" s="51"/>
      <c r="UUS108" s="51"/>
      <c r="UUT108" s="51"/>
      <c r="UUU108" s="51"/>
      <c r="UUV108" s="51"/>
      <c r="UUW108" s="51"/>
      <c r="UUX108" s="51"/>
      <c r="UUY108" s="51"/>
      <c r="UUZ108" s="51"/>
      <c r="UVA108" s="51"/>
      <c r="UVB108" s="51"/>
      <c r="UVC108" s="51"/>
      <c r="UVD108" s="51"/>
      <c r="UVE108" s="51"/>
      <c r="UVF108" s="51"/>
      <c r="UVG108" s="51"/>
      <c r="UVH108" s="51"/>
      <c r="UVI108" s="51"/>
      <c r="UVJ108" s="51"/>
      <c r="UVK108" s="51"/>
      <c r="UVL108" s="51"/>
      <c r="UVM108" s="51"/>
      <c r="UVN108" s="51"/>
      <c r="UVO108" s="51"/>
      <c r="UVP108" s="51"/>
      <c r="UVQ108" s="51"/>
      <c r="UVR108" s="51"/>
      <c r="UVS108" s="51"/>
      <c r="UVT108" s="51"/>
      <c r="UVU108" s="51"/>
      <c r="UVV108" s="51"/>
      <c r="UVW108" s="51"/>
      <c r="UVX108" s="51"/>
      <c r="UVY108" s="51"/>
      <c r="UVZ108" s="51"/>
      <c r="UWA108" s="51"/>
      <c r="UWB108" s="51"/>
      <c r="UWC108" s="51"/>
      <c r="UWD108" s="51"/>
      <c r="UWE108" s="51"/>
      <c r="UWF108" s="51"/>
      <c r="UWG108" s="51"/>
      <c r="UWH108" s="51"/>
      <c r="UWI108" s="51"/>
      <c r="UWJ108" s="51"/>
      <c r="UWK108" s="51"/>
      <c r="UWL108" s="51"/>
      <c r="UWM108" s="51"/>
      <c r="UWN108" s="51"/>
      <c r="UWO108" s="51"/>
      <c r="UWP108" s="51"/>
      <c r="UWQ108" s="51"/>
      <c r="UWR108" s="51"/>
      <c r="UWS108" s="51"/>
      <c r="UWT108" s="51"/>
      <c r="UWU108" s="51"/>
      <c r="UWV108" s="51"/>
      <c r="UWW108" s="51"/>
      <c r="UWX108" s="51"/>
      <c r="UWY108" s="51"/>
      <c r="UWZ108" s="51"/>
      <c r="UXA108" s="51"/>
      <c r="UXB108" s="51"/>
      <c r="UXC108" s="51"/>
      <c r="UXD108" s="51"/>
      <c r="UXE108" s="51"/>
      <c r="UXF108" s="51"/>
      <c r="UXG108" s="51"/>
      <c r="UXH108" s="51"/>
      <c r="UXI108" s="51"/>
      <c r="UXJ108" s="51"/>
      <c r="UXK108" s="51"/>
      <c r="UXL108" s="51"/>
      <c r="UXM108" s="51"/>
      <c r="UXN108" s="51"/>
      <c r="UXO108" s="51"/>
      <c r="UXP108" s="51"/>
      <c r="UXQ108" s="51"/>
      <c r="UXR108" s="51"/>
      <c r="UXS108" s="51"/>
      <c r="UXT108" s="51"/>
      <c r="UXU108" s="51"/>
      <c r="UXV108" s="51"/>
      <c r="UXW108" s="51"/>
      <c r="UXX108" s="51"/>
      <c r="UXY108" s="51"/>
      <c r="UXZ108" s="51"/>
      <c r="UYA108" s="51"/>
      <c r="UYB108" s="51"/>
      <c r="UYC108" s="51"/>
      <c r="UYD108" s="51"/>
      <c r="UYE108" s="51"/>
      <c r="UYF108" s="51"/>
      <c r="UYG108" s="51"/>
      <c r="UYH108" s="51"/>
      <c r="UYI108" s="51"/>
      <c r="UYJ108" s="51"/>
      <c r="UYK108" s="51"/>
      <c r="UYL108" s="51"/>
      <c r="UYM108" s="51"/>
      <c r="UYN108" s="51"/>
      <c r="UYO108" s="51"/>
      <c r="UYP108" s="51"/>
      <c r="UYQ108" s="51"/>
      <c r="UYR108" s="51"/>
      <c r="UYS108" s="51"/>
      <c r="UYT108" s="51"/>
      <c r="UYU108" s="51"/>
      <c r="UYV108" s="51"/>
      <c r="UYW108" s="51"/>
      <c r="UYX108" s="51"/>
      <c r="UYY108" s="51"/>
      <c r="UYZ108" s="51"/>
      <c r="UZA108" s="51"/>
      <c r="UZB108" s="51"/>
      <c r="UZC108" s="51"/>
      <c r="UZD108" s="51"/>
      <c r="UZE108" s="51"/>
      <c r="UZF108" s="51"/>
      <c r="UZG108" s="51"/>
      <c r="UZH108" s="51"/>
      <c r="UZI108" s="51"/>
      <c r="UZJ108" s="51"/>
      <c r="UZK108" s="51"/>
      <c r="UZL108" s="51"/>
      <c r="UZM108" s="51"/>
      <c r="UZN108" s="51"/>
      <c r="UZO108" s="51"/>
      <c r="UZP108" s="51"/>
      <c r="UZQ108" s="51"/>
      <c r="UZR108" s="51"/>
      <c r="UZS108" s="51"/>
      <c r="UZT108" s="51"/>
      <c r="UZU108" s="51"/>
      <c r="UZV108" s="51"/>
      <c r="UZW108" s="51"/>
      <c r="UZX108" s="51"/>
      <c r="UZY108" s="51"/>
      <c r="UZZ108" s="51"/>
      <c r="VAA108" s="51"/>
      <c r="VAB108" s="51"/>
      <c r="VAC108" s="51"/>
      <c r="VAD108" s="51"/>
      <c r="VAE108" s="51"/>
      <c r="VAF108" s="51"/>
      <c r="VAG108" s="51"/>
      <c r="VAH108" s="51"/>
      <c r="VAI108" s="51"/>
      <c r="VAJ108" s="51"/>
      <c r="VAK108" s="51"/>
      <c r="VAL108" s="51"/>
      <c r="VAM108" s="51"/>
      <c r="VAN108" s="51"/>
      <c r="VAO108" s="51"/>
      <c r="VAP108" s="51"/>
      <c r="VAQ108" s="51"/>
      <c r="VAR108" s="51"/>
      <c r="VAS108" s="51"/>
      <c r="VAT108" s="51"/>
      <c r="VAU108" s="51"/>
      <c r="VAV108" s="51"/>
      <c r="VAW108" s="51"/>
      <c r="VAX108" s="51"/>
      <c r="VAY108" s="51"/>
      <c r="VAZ108" s="51"/>
      <c r="VBA108" s="51"/>
      <c r="VBB108" s="51"/>
      <c r="VBC108" s="51"/>
      <c r="VBD108" s="51"/>
      <c r="VBE108" s="51"/>
      <c r="VBF108" s="51"/>
      <c r="VBG108" s="51"/>
      <c r="VBH108" s="51"/>
      <c r="VBI108" s="51"/>
      <c r="VBJ108" s="51"/>
      <c r="VBK108" s="51"/>
      <c r="VBL108" s="51"/>
      <c r="VBM108" s="51"/>
      <c r="VBN108" s="51"/>
      <c r="VBO108" s="51"/>
      <c r="VBP108" s="51"/>
      <c r="VBQ108" s="51"/>
      <c r="VBR108" s="51"/>
      <c r="VBS108" s="51"/>
      <c r="VBT108" s="51"/>
      <c r="VBU108" s="51"/>
      <c r="VBV108" s="51"/>
      <c r="VBW108" s="51"/>
      <c r="VBX108" s="51"/>
      <c r="VBY108" s="51"/>
      <c r="VBZ108" s="51"/>
      <c r="VCA108" s="51"/>
      <c r="VCB108" s="51"/>
      <c r="VCC108" s="51"/>
      <c r="VCD108" s="51"/>
      <c r="VCE108" s="51"/>
      <c r="VCF108" s="51"/>
      <c r="VCG108" s="51"/>
      <c r="VCH108" s="51"/>
      <c r="VCI108" s="51"/>
      <c r="VCJ108" s="51"/>
      <c r="VCK108" s="51"/>
      <c r="VCL108" s="51"/>
      <c r="VCM108" s="51"/>
      <c r="VCN108" s="51"/>
      <c r="VCO108" s="51"/>
      <c r="VCP108" s="51"/>
      <c r="VCQ108" s="51"/>
      <c r="VCR108" s="51"/>
      <c r="VCS108" s="51"/>
      <c r="VCT108" s="51"/>
      <c r="VCU108" s="51"/>
      <c r="VCV108" s="51"/>
      <c r="VCW108" s="51"/>
      <c r="VCX108" s="51"/>
      <c r="VCY108" s="51"/>
      <c r="VCZ108" s="51"/>
      <c r="VDA108" s="51"/>
      <c r="VDB108" s="51"/>
      <c r="VDC108" s="51"/>
      <c r="VDD108" s="51"/>
      <c r="VDE108" s="51"/>
      <c r="VDF108" s="51"/>
      <c r="VDG108" s="51"/>
      <c r="VDH108" s="51"/>
      <c r="VDI108" s="51"/>
      <c r="VDJ108" s="51"/>
      <c r="VDK108" s="51"/>
      <c r="VDL108" s="51"/>
      <c r="VDM108" s="51"/>
      <c r="VDN108" s="51"/>
      <c r="VDO108" s="51"/>
      <c r="VDP108" s="51"/>
      <c r="VDQ108" s="51"/>
      <c r="VDR108" s="51"/>
      <c r="VDS108" s="51"/>
      <c r="VDT108" s="51"/>
      <c r="VDU108" s="51"/>
      <c r="VDV108" s="51"/>
      <c r="VDW108" s="51"/>
      <c r="VDX108" s="51"/>
      <c r="VDY108" s="51"/>
      <c r="VDZ108" s="51"/>
      <c r="VEA108" s="51"/>
      <c r="VEB108" s="51"/>
      <c r="VEC108" s="51"/>
      <c r="VED108" s="51"/>
      <c r="VEE108" s="51"/>
      <c r="VEF108" s="51"/>
      <c r="VEG108" s="51"/>
      <c r="VEH108" s="51"/>
      <c r="VEI108" s="51"/>
      <c r="VEJ108" s="51"/>
      <c r="VEK108" s="51"/>
      <c r="VEL108" s="51"/>
      <c r="VEM108" s="51"/>
      <c r="VEN108" s="51"/>
      <c r="VEO108" s="51"/>
      <c r="VEP108" s="51"/>
      <c r="VEQ108" s="51"/>
      <c r="VER108" s="51"/>
      <c r="VES108" s="51"/>
      <c r="VET108" s="51"/>
      <c r="VEU108" s="51"/>
      <c r="VEV108" s="51"/>
      <c r="VEW108" s="51"/>
      <c r="VEX108" s="51"/>
      <c r="VEY108" s="51"/>
      <c r="VEZ108" s="51"/>
      <c r="VFA108" s="51"/>
      <c r="VFB108" s="51"/>
      <c r="VFC108" s="51"/>
      <c r="VFD108" s="51"/>
      <c r="VFE108" s="51"/>
      <c r="VFF108" s="51"/>
      <c r="VFG108" s="51"/>
      <c r="VFH108" s="51"/>
      <c r="VFI108" s="51"/>
      <c r="VFJ108" s="51"/>
      <c r="VFK108" s="51"/>
      <c r="VFL108" s="51"/>
      <c r="VFM108" s="51"/>
      <c r="VFN108" s="51"/>
      <c r="VFO108" s="51"/>
      <c r="VFP108" s="51"/>
      <c r="VFQ108" s="51"/>
      <c r="VFR108" s="51"/>
      <c r="VFS108" s="51"/>
      <c r="VFT108" s="51"/>
      <c r="VFU108" s="51"/>
      <c r="VFV108" s="51"/>
      <c r="VFW108" s="51"/>
      <c r="VFX108" s="51"/>
      <c r="VFY108" s="51"/>
      <c r="VFZ108" s="51"/>
      <c r="VGA108" s="51"/>
      <c r="VGB108" s="51"/>
      <c r="VGC108" s="51"/>
      <c r="VGD108" s="51"/>
      <c r="VGE108" s="51"/>
      <c r="VGF108" s="51"/>
      <c r="VGG108" s="51"/>
      <c r="VGH108" s="51"/>
      <c r="VGI108" s="51"/>
      <c r="VGJ108" s="51"/>
      <c r="VGK108" s="51"/>
      <c r="VGL108" s="51"/>
      <c r="VGM108" s="51"/>
      <c r="VGN108" s="51"/>
      <c r="VGO108" s="51"/>
      <c r="VGP108" s="51"/>
      <c r="VGQ108" s="51"/>
      <c r="VGR108" s="51"/>
      <c r="VGS108" s="51"/>
      <c r="VGT108" s="51"/>
      <c r="VGU108" s="51"/>
      <c r="VGV108" s="51"/>
      <c r="VGW108" s="51"/>
      <c r="VGX108" s="51"/>
      <c r="VGY108" s="51"/>
      <c r="VGZ108" s="51"/>
      <c r="VHA108" s="51"/>
      <c r="VHB108" s="51"/>
      <c r="VHC108" s="51"/>
      <c r="VHD108" s="51"/>
      <c r="VHE108" s="51"/>
      <c r="VHF108" s="51"/>
      <c r="VHG108" s="51"/>
      <c r="VHH108" s="51"/>
      <c r="VHI108" s="51"/>
      <c r="VHJ108" s="51"/>
      <c r="VHK108" s="51"/>
      <c r="VHL108" s="51"/>
      <c r="VHM108" s="51"/>
      <c r="VHN108" s="51"/>
      <c r="VHO108" s="51"/>
      <c r="VHP108" s="51"/>
      <c r="VHQ108" s="51"/>
      <c r="VHR108" s="51"/>
      <c r="VHS108" s="51"/>
      <c r="VHT108" s="51"/>
      <c r="VHU108" s="51"/>
      <c r="VHV108" s="51"/>
      <c r="VHW108" s="51"/>
      <c r="VHX108" s="51"/>
      <c r="VHY108" s="51"/>
      <c r="VHZ108" s="51"/>
      <c r="VIA108" s="51"/>
      <c r="VIB108" s="51"/>
      <c r="VIC108" s="51"/>
      <c r="VID108" s="51"/>
      <c r="VIE108" s="51"/>
      <c r="VIF108" s="51"/>
      <c r="VIG108" s="51"/>
      <c r="VIH108" s="51"/>
      <c r="VII108" s="51"/>
      <c r="VIJ108" s="51"/>
      <c r="VIK108" s="51"/>
      <c r="VIL108" s="51"/>
      <c r="VIM108" s="51"/>
      <c r="VIN108" s="51"/>
      <c r="VIO108" s="51"/>
      <c r="VIP108" s="51"/>
      <c r="VIQ108" s="51"/>
      <c r="VIR108" s="51"/>
      <c r="VIS108" s="51"/>
      <c r="VIT108" s="51"/>
      <c r="VIU108" s="51"/>
      <c r="VIV108" s="51"/>
      <c r="VIW108" s="51"/>
      <c r="VIX108" s="51"/>
      <c r="VIY108" s="51"/>
      <c r="VIZ108" s="51"/>
      <c r="VJA108" s="51"/>
      <c r="VJB108" s="51"/>
      <c r="VJC108" s="51"/>
      <c r="VJD108" s="51"/>
      <c r="VJE108" s="51"/>
      <c r="VJF108" s="51"/>
      <c r="VJG108" s="51"/>
      <c r="VJH108" s="51"/>
      <c r="VJI108" s="51"/>
      <c r="VJJ108" s="51"/>
      <c r="VJK108" s="51"/>
      <c r="VJL108" s="51"/>
      <c r="VJM108" s="51"/>
      <c r="VJN108" s="51"/>
      <c r="VJO108" s="51"/>
      <c r="VJP108" s="51"/>
      <c r="VJQ108" s="51"/>
      <c r="VJR108" s="51"/>
      <c r="VJS108" s="51"/>
      <c r="VJT108" s="51"/>
      <c r="VJU108" s="51"/>
      <c r="VJV108" s="51"/>
      <c r="VJW108" s="51"/>
      <c r="VJX108" s="51"/>
      <c r="VJY108" s="51"/>
      <c r="VJZ108" s="51"/>
      <c r="VKA108" s="51"/>
      <c r="VKB108" s="51"/>
      <c r="VKC108" s="51"/>
      <c r="VKD108" s="51"/>
      <c r="VKE108" s="51"/>
      <c r="VKF108" s="51"/>
      <c r="VKG108" s="51"/>
      <c r="VKH108" s="51"/>
      <c r="VKI108" s="51"/>
      <c r="VKJ108" s="51"/>
      <c r="VKK108" s="51"/>
      <c r="VKL108" s="51"/>
      <c r="VKM108" s="51"/>
      <c r="VKN108" s="51"/>
      <c r="VKO108" s="51"/>
      <c r="VKP108" s="51"/>
      <c r="VKQ108" s="51"/>
      <c r="VKR108" s="51"/>
      <c r="VKS108" s="51"/>
      <c r="VKT108" s="51"/>
      <c r="VKU108" s="51"/>
      <c r="VKV108" s="51"/>
      <c r="VKW108" s="51"/>
      <c r="VKX108" s="51"/>
      <c r="VKY108" s="51"/>
      <c r="VKZ108" s="51"/>
      <c r="VLA108" s="51"/>
      <c r="VLB108" s="51"/>
      <c r="VLC108" s="51"/>
      <c r="VLD108" s="51"/>
      <c r="VLE108" s="51"/>
      <c r="VLF108" s="51"/>
      <c r="VLG108" s="51"/>
      <c r="VLH108" s="51"/>
      <c r="VLI108" s="51"/>
      <c r="VLJ108" s="51"/>
      <c r="VLK108" s="51"/>
      <c r="VLL108" s="51"/>
      <c r="VLM108" s="51"/>
      <c r="VLN108" s="51"/>
      <c r="VLO108" s="51"/>
      <c r="VLP108" s="51"/>
      <c r="VLQ108" s="51"/>
      <c r="VLR108" s="51"/>
      <c r="VLS108" s="51"/>
      <c r="VLT108" s="51"/>
      <c r="VLU108" s="51"/>
      <c r="VLV108" s="51"/>
      <c r="VLW108" s="51"/>
      <c r="VLX108" s="51"/>
      <c r="VLY108" s="51"/>
      <c r="VLZ108" s="51"/>
      <c r="VMA108" s="51"/>
      <c r="VMB108" s="51"/>
      <c r="VMC108" s="51"/>
      <c r="VMD108" s="51"/>
      <c r="VME108" s="51"/>
      <c r="VMF108" s="51"/>
      <c r="VMG108" s="51"/>
      <c r="VMH108" s="51"/>
      <c r="VMI108" s="51"/>
      <c r="VMJ108" s="51"/>
      <c r="VMK108" s="51"/>
      <c r="VML108" s="51"/>
      <c r="VMM108" s="51"/>
      <c r="VMN108" s="51"/>
      <c r="VMO108" s="51"/>
      <c r="VMP108" s="51"/>
      <c r="VMQ108" s="51"/>
      <c r="VMR108" s="51"/>
      <c r="VMS108" s="51"/>
      <c r="VMT108" s="51"/>
      <c r="VMU108" s="51"/>
      <c r="VMV108" s="51"/>
      <c r="VMW108" s="51"/>
      <c r="VMX108" s="51"/>
      <c r="VMY108" s="51"/>
      <c r="VMZ108" s="51"/>
      <c r="VNA108" s="51"/>
      <c r="VNB108" s="51"/>
      <c r="VNC108" s="51"/>
      <c r="VND108" s="51"/>
      <c r="VNE108" s="51"/>
      <c r="VNF108" s="51"/>
      <c r="VNG108" s="51"/>
      <c r="VNH108" s="51"/>
      <c r="VNI108" s="51"/>
      <c r="VNJ108" s="51"/>
      <c r="VNK108" s="51"/>
      <c r="VNL108" s="51"/>
      <c r="VNM108" s="51"/>
      <c r="VNN108" s="51"/>
      <c r="VNO108" s="51"/>
      <c r="VNP108" s="51"/>
      <c r="VNQ108" s="51"/>
      <c r="VNR108" s="51"/>
      <c r="VNS108" s="51"/>
      <c r="VNT108" s="51"/>
      <c r="VNU108" s="51"/>
      <c r="VNV108" s="51"/>
      <c r="VNW108" s="51"/>
      <c r="VNX108" s="51"/>
      <c r="VNY108" s="51"/>
      <c r="VNZ108" s="51"/>
      <c r="VOA108" s="51"/>
      <c r="VOB108" s="51"/>
      <c r="VOC108" s="51"/>
      <c r="VOD108" s="51"/>
      <c r="VOE108" s="51"/>
      <c r="VOF108" s="51"/>
      <c r="VOG108" s="51"/>
      <c r="VOH108" s="51"/>
      <c r="VOI108" s="51"/>
      <c r="VOJ108" s="51"/>
      <c r="VOK108" s="51"/>
      <c r="VOL108" s="51"/>
      <c r="VOM108" s="51"/>
      <c r="VON108" s="51"/>
      <c r="VOO108" s="51"/>
      <c r="VOP108" s="51"/>
      <c r="VOQ108" s="51"/>
      <c r="VOR108" s="51"/>
      <c r="VOS108" s="51"/>
      <c r="VOT108" s="51"/>
      <c r="VOU108" s="51"/>
      <c r="VOV108" s="51"/>
      <c r="VOW108" s="51"/>
      <c r="VOX108" s="51"/>
      <c r="VOY108" s="51"/>
      <c r="VOZ108" s="51"/>
      <c r="VPA108" s="51"/>
      <c r="VPB108" s="51"/>
      <c r="VPC108" s="51"/>
      <c r="VPD108" s="51"/>
      <c r="VPE108" s="51"/>
      <c r="VPF108" s="51"/>
      <c r="VPG108" s="51"/>
      <c r="VPH108" s="51"/>
      <c r="VPI108" s="51"/>
      <c r="VPJ108" s="51"/>
      <c r="VPK108" s="51"/>
      <c r="VPL108" s="51"/>
      <c r="VPM108" s="51"/>
      <c r="VPN108" s="51"/>
      <c r="VPO108" s="51"/>
      <c r="VPP108" s="51"/>
      <c r="VPQ108" s="51"/>
      <c r="VPR108" s="51"/>
      <c r="VPS108" s="51"/>
      <c r="VPT108" s="51"/>
      <c r="VPU108" s="51"/>
      <c r="VPV108" s="51"/>
      <c r="VPW108" s="51"/>
      <c r="VPX108" s="51"/>
      <c r="VPY108" s="51"/>
      <c r="VPZ108" s="51"/>
      <c r="VQA108" s="51"/>
      <c r="VQB108" s="51"/>
      <c r="VQC108" s="51"/>
      <c r="VQD108" s="51"/>
      <c r="VQE108" s="51"/>
      <c r="VQF108" s="51"/>
      <c r="VQG108" s="51"/>
      <c r="VQH108" s="51"/>
      <c r="VQI108" s="51"/>
      <c r="VQJ108" s="51"/>
      <c r="VQK108" s="51"/>
      <c r="VQL108" s="51"/>
      <c r="VQM108" s="51"/>
      <c r="VQN108" s="51"/>
      <c r="VQO108" s="51"/>
      <c r="VQP108" s="51"/>
      <c r="VQQ108" s="51"/>
      <c r="VQR108" s="51"/>
      <c r="VQS108" s="51"/>
      <c r="VQT108" s="51"/>
      <c r="VQU108" s="51"/>
      <c r="VQV108" s="51"/>
      <c r="VQW108" s="51"/>
      <c r="VQX108" s="51"/>
      <c r="VQY108" s="51"/>
      <c r="VQZ108" s="51"/>
      <c r="VRA108" s="51"/>
      <c r="VRB108" s="51"/>
      <c r="VRC108" s="51"/>
      <c r="VRD108" s="51"/>
      <c r="VRE108" s="51"/>
      <c r="VRF108" s="51"/>
      <c r="VRG108" s="51"/>
      <c r="VRH108" s="51"/>
      <c r="VRI108" s="51"/>
      <c r="VRJ108" s="51"/>
      <c r="VRK108" s="51"/>
      <c r="VRL108" s="51"/>
      <c r="VRM108" s="51"/>
      <c r="VRN108" s="51"/>
      <c r="VRO108" s="51"/>
      <c r="VRP108" s="51"/>
      <c r="VRQ108" s="51"/>
      <c r="VRR108" s="51"/>
      <c r="VRS108" s="51"/>
      <c r="VRT108" s="51"/>
      <c r="VRU108" s="51"/>
      <c r="VRV108" s="51"/>
      <c r="VRW108" s="51"/>
      <c r="VRX108" s="51"/>
      <c r="VRY108" s="51"/>
      <c r="VRZ108" s="51"/>
      <c r="VSA108" s="51"/>
      <c r="VSB108" s="51"/>
      <c r="VSC108" s="51"/>
      <c r="VSD108" s="51"/>
      <c r="VSE108" s="51"/>
      <c r="VSF108" s="51"/>
      <c r="VSG108" s="51"/>
      <c r="VSH108" s="51"/>
      <c r="VSI108" s="51"/>
      <c r="VSJ108" s="51"/>
      <c r="VSK108" s="51"/>
      <c r="VSL108" s="51"/>
      <c r="VSM108" s="51"/>
      <c r="VSN108" s="51"/>
      <c r="VSO108" s="51"/>
      <c r="VSP108" s="51"/>
      <c r="VSQ108" s="51"/>
      <c r="VSR108" s="51"/>
      <c r="VSS108" s="51"/>
      <c r="VST108" s="51"/>
      <c r="VSU108" s="51"/>
      <c r="VSV108" s="51"/>
      <c r="VSW108" s="51"/>
      <c r="VSX108" s="51"/>
      <c r="VSY108" s="51"/>
      <c r="VSZ108" s="51"/>
      <c r="VTA108" s="51"/>
      <c r="VTB108" s="51"/>
      <c r="VTC108" s="51"/>
      <c r="VTD108" s="51"/>
      <c r="VTE108" s="51"/>
      <c r="VTF108" s="51"/>
      <c r="VTG108" s="51"/>
      <c r="VTH108" s="51"/>
      <c r="VTI108" s="51"/>
      <c r="VTJ108" s="51"/>
      <c r="VTK108" s="51"/>
      <c r="VTL108" s="51"/>
      <c r="VTM108" s="51"/>
      <c r="VTN108" s="51"/>
      <c r="VTO108" s="51"/>
      <c r="VTP108" s="51"/>
      <c r="VTQ108" s="51"/>
      <c r="VTR108" s="51"/>
      <c r="VTS108" s="51"/>
      <c r="VTT108" s="51"/>
      <c r="VTU108" s="51"/>
      <c r="VTV108" s="51"/>
      <c r="VTW108" s="51"/>
      <c r="VTX108" s="51"/>
      <c r="VTY108" s="51"/>
      <c r="VTZ108" s="51"/>
      <c r="VUA108" s="51"/>
      <c r="VUB108" s="51"/>
      <c r="VUC108" s="51"/>
      <c r="VUD108" s="51"/>
      <c r="VUE108" s="51"/>
      <c r="VUF108" s="51"/>
      <c r="VUG108" s="51"/>
      <c r="VUH108" s="51"/>
      <c r="VUI108" s="51"/>
      <c r="VUJ108" s="51"/>
      <c r="VUK108" s="51"/>
      <c r="VUL108" s="51"/>
      <c r="VUM108" s="51"/>
      <c r="VUN108" s="51"/>
      <c r="VUO108" s="51"/>
      <c r="VUP108" s="51"/>
      <c r="VUQ108" s="51"/>
      <c r="VUR108" s="51"/>
      <c r="VUS108" s="51"/>
      <c r="VUT108" s="51"/>
      <c r="VUU108" s="51"/>
      <c r="VUV108" s="51"/>
      <c r="VUW108" s="51"/>
      <c r="VUX108" s="51"/>
      <c r="VUY108" s="51"/>
      <c r="VUZ108" s="51"/>
      <c r="VVA108" s="51"/>
      <c r="VVB108" s="51"/>
      <c r="VVC108" s="51"/>
      <c r="VVD108" s="51"/>
      <c r="VVE108" s="51"/>
      <c r="VVF108" s="51"/>
      <c r="VVG108" s="51"/>
      <c r="VVH108" s="51"/>
      <c r="VVI108" s="51"/>
      <c r="VVJ108" s="51"/>
      <c r="VVK108" s="51"/>
      <c r="VVL108" s="51"/>
      <c r="VVM108" s="51"/>
      <c r="VVN108" s="51"/>
      <c r="VVO108" s="51"/>
      <c r="VVP108" s="51"/>
      <c r="VVQ108" s="51"/>
      <c r="VVR108" s="51"/>
      <c r="VVS108" s="51"/>
      <c r="VVT108" s="51"/>
      <c r="VVU108" s="51"/>
      <c r="VVV108" s="51"/>
      <c r="VVW108" s="51"/>
      <c r="VVX108" s="51"/>
      <c r="VVY108" s="51"/>
      <c r="VVZ108" s="51"/>
      <c r="VWA108" s="51"/>
      <c r="VWB108" s="51"/>
      <c r="VWC108" s="51"/>
      <c r="VWD108" s="51"/>
      <c r="VWE108" s="51"/>
      <c r="VWF108" s="51"/>
      <c r="VWG108" s="51"/>
      <c r="VWH108" s="51"/>
      <c r="VWI108" s="51"/>
      <c r="VWJ108" s="51"/>
      <c r="VWK108" s="51"/>
      <c r="VWL108" s="51"/>
      <c r="VWM108" s="51"/>
      <c r="VWN108" s="51"/>
      <c r="VWO108" s="51"/>
      <c r="VWP108" s="51"/>
      <c r="VWQ108" s="51"/>
      <c r="VWR108" s="51"/>
      <c r="VWS108" s="51"/>
      <c r="VWT108" s="51"/>
      <c r="VWU108" s="51"/>
      <c r="VWV108" s="51"/>
      <c r="VWW108" s="51"/>
      <c r="VWX108" s="51"/>
      <c r="VWY108" s="51"/>
      <c r="VWZ108" s="51"/>
      <c r="VXA108" s="51"/>
      <c r="VXB108" s="51"/>
      <c r="VXC108" s="51"/>
      <c r="VXD108" s="51"/>
      <c r="VXE108" s="51"/>
      <c r="VXF108" s="51"/>
      <c r="VXG108" s="51"/>
      <c r="VXH108" s="51"/>
      <c r="VXI108" s="51"/>
      <c r="VXJ108" s="51"/>
      <c r="VXK108" s="51"/>
      <c r="VXL108" s="51"/>
      <c r="VXM108" s="51"/>
      <c r="VXN108" s="51"/>
      <c r="VXO108" s="51"/>
      <c r="VXP108" s="51"/>
      <c r="VXQ108" s="51"/>
      <c r="VXR108" s="51"/>
      <c r="VXS108" s="51"/>
      <c r="VXT108" s="51"/>
      <c r="VXU108" s="51"/>
      <c r="VXV108" s="51"/>
      <c r="VXW108" s="51"/>
      <c r="VXX108" s="51"/>
      <c r="VXY108" s="51"/>
      <c r="VXZ108" s="51"/>
      <c r="VYA108" s="51"/>
      <c r="VYB108" s="51"/>
      <c r="VYC108" s="51"/>
      <c r="VYD108" s="51"/>
      <c r="VYE108" s="51"/>
      <c r="VYF108" s="51"/>
      <c r="VYG108" s="51"/>
      <c r="VYH108" s="51"/>
      <c r="VYI108" s="51"/>
      <c r="VYJ108" s="51"/>
      <c r="VYK108" s="51"/>
      <c r="VYL108" s="51"/>
      <c r="VYM108" s="51"/>
      <c r="VYN108" s="51"/>
      <c r="VYO108" s="51"/>
      <c r="VYP108" s="51"/>
      <c r="VYQ108" s="51"/>
      <c r="VYR108" s="51"/>
      <c r="VYS108" s="51"/>
      <c r="VYT108" s="51"/>
      <c r="VYU108" s="51"/>
      <c r="VYV108" s="51"/>
      <c r="VYW108" s="51"/>
      <c r="VYX108" s="51"/>
      <c r="VYY108" s="51"/>
      <c r="VYZ108" s="51"/>
      <c r="VZA108" s="51"/>
      <c r="VZB108" s="51"/>
      <c r="VZC108" s="51"/>
      <c r="VZD108" s="51"/>
      <c r="VZE108" s="51"/>
      <c r="VZF108" s="51"/>
      <c r="VZG108" s="51"/>
      <c r="VZH108" s="51"/>
      <c r="VZI108" s="51"/>
      <c r="VZJ108" s="51"/>
      <c r="VZK108" s="51"/>
      <c r="VZL108" s="51"/>
      <c r="VZM108" s="51"/>
      <c r="VZN108" s="51"/>
      <c r="VZO108" s="51"/>
      <c r="VZP108" s="51"/>
      <c r="VZQ108" s="51"/>
      <c r="VZR108" s="51"/>
      <c r="VZS108" s="51"/>
      <c r="VZT108" s="51"/>
      <c r="VZU108" s="51"/>
      <c r="VZV108" s="51"/>
      <c r="VZW108" s="51"/>
      <c r="VZX108" s="51"/>
      <c r="VZY108" s="51"/>
      <c r="VZZ108" s="51"/>
      <c r="WAA108" s="51"/>
      <c r="WAB108" s="51"/>
      <c r="WAC108" s="51"/>
      <c r="WAD108" s="51"/>
      <c r="WAE108" s="51"/>
      <c r="WAF108" s="51"/>
      <c r="WAG108" s="51"/>
      <c r="WAH108" s="51"/>
      <c r="WAI108" s="51"/>
      <c r="WAJ108" s="51"/>
      <c r="WAK108" s="51"/>
      <c r="WAL108" s="51"/>
      <c r="WAM108" s="51"/>
      <c r="WAN108" s="51"/>
      <c r="WAO108" s="51"/>
      <c r="WAP108" s="51"/>
      <c r="WAQ108" s="51"/>
      <c r="WAR108" s="51"/>
      <c r="WAS108" s="51"/>
      <c r="WAT108" s="51"/>
      <c r="WAU108" s="51"/>
      <c r="WAV108" s="51"/>
      <c r="WAW108" s="51"/>
      <c r="WAX108" s="51"/>
      <c r="WAY108" s="51"/>
      <c r="WAZ108" s="51"/>
      <c r="WBA108" s="51"/>
      <c r="WBB108" s="51"/>
      <c r="WBC108" s="51"/>
      <c r="WBD108" s="51"/>
      <c r="WBE108" s="51"/>
      <c r="WBF108" s="51"/>
      <c r="WBG108" s="51"/>
      <c r="WBH108" s="51"/>
      <c r="WBI108" s="51"/>
      <c r="WBJ108" s="51"/>
      <c r="WBK108" s="51"/>
      <c r="WBL108" s="51"/>
      <c r="WBM108" s="51"/>
      <c r="WBN108" s="51"/>
      <c r="WBO108" s="51"/>
      <c r="WBP108" s="51"/>
      <c r="WBQ108" s="51"/>
      <c r="WBR108" s="51"/>
      <c r="WBS108" s="51"/>
      <c r="WBT108" s="51"/>
      <c r="WBU108" s="51"/>
      <c r="WBV108" s="51"/>
      <c r="WBW108" s="51"/>
      <c r="WBX108" s="51"/>
      <c r="WBY108" s="51"/>
      <c r="WBZ108" s="51"/>
      <c r="WCA108" s="51"/>
      <c r="WCB108" s="51"/>
      <c r="WCC108" s="51"/>
      <c r="WCD108" s="51"/>
      <c r="WCE108" s="51"/>
      <c r="WCF108" s="51"/>
      <c r="WCG108" s="51"/>
      <c r="WCH108" s="51"/>
      <c r="WCI108" s="51"/>
      <c r="WCJ108" s="51"/>
      <c r="WCK108" s="51"/>
      <c r="WCL108" s="51"/>
      <c r="WCM108" s="51"/>
      <c r="WCN108" s="51"/>
      <c r="WCO108" s="51"/>
      <c r="WCP108" s="51"/>
      <c r="WCQ108" s="51"/>
      <c r="WCR108" s="51"/>
      <c r="WCS108" s="51"/>
      <c r="WCT108" s="51"/>
      <c r="WCU108" s="51"/>
      <c r="WCV108" s="51"/>
      <c r="WCW108" s="51"/>
      <c r="WCX108" s="51"/>
      <c r="WCY108" s="51"/>
      <c r="WCZ108" s="51"/>
      <c r="WDA108" s="51"/>
      <c r="WDB108" s="51"/>
      <c r="WDC108" s="51"/>
      <c r="WDD108" s="51"/>
      <c r="WDE108" s="51"/>
      <c r="WDF108" s="51"/>
      <c r="WDG108" s="51"/>
      <c r="WDH108" s="51"/>
      <c r="WDI108" s="51"/>
      <c r="WDJ108" s="51"/>
      <c r="WDK108" s="51"/>
      <c r="WDL108" s="51"/>
      <c r="WDM108" s="51"/>
      <c r="WDN108" s="51"/>
      <c r="WDO108" s="51"/>
      <c r="WDP108" s="51"/>
      <c r="WDQ108" s="51"/>
      <c r="WDR108" s="51"/>
      <c r="WDS108" s="51"/>
      <c r="WDT108" s="51"/>
      <c r="WDU108" s="51"/>
      <c r="WDV108" s="51"/>
      <c r="WDW108" s="51"/>
      <c r="WDX108" s="51"/>
      <c r="WDY108" s="51"/>
      <c r="WDZ108" s="51"/>
      <c r="WEA108" s="51"/>
      <c r="WEB108" s="51"/>
      <c r="WEC108" s="51"/>
      <c r="WED108" s="51"/>
      <c r="WEE108" s="51"/>
      <c r="WEF108" s="51"/>
      <c r="WEG108" s="51"/>
      <c r="WEH108" s="51"/>
      <c r="WEI108" s="51"/>
      <c r="WEJ108" s="51"/>
      <c r="WEK108" s="51"/>
      <c r="WEL108" s="51"/>
      <c r="WEM108" s="51"/>
      <c r="WEN108" s="51"/>
      <c r="WEO108" s="51"/>
      <c r="WEP108" s="51"/>
      <c r="WEQ108" s="51"/>
      <c r="WER108" s="51"/>
      <c r="WES108" s="51"/>
      <c r="WET108" s="51"/>
      <c r="WEU108" s="51"/>
      <c r="WEV108" s="51"/>
      <c r="WEW108" s="51"/>
      <c r="WEX108" s="51"/>
      <c r="WEY108" s="51"/>
      <c r="WEZ108" s="51"/>
      <c r="WFA108" s="51"/>
      <c r="WFB108" s="51"/>
      <c r="WFC108" s="51"/>
      <c r="WFD108" s="51"/>
      <c r="WFE108" s="51"/>
      <c r="WFF108" s="51"/>
      <c r="WFG108" s="51"/>
      <c r="WFH108" s="51"/>
      <c r="WFI108" s="51"/>
      <c r="WFJ108" s="51"/>
      <c r="WFK108" s="51"/>
      <c r="WFL108" s="51"/>
      <c r="WFM108" s="51"/>
      <c r="WFN108" s="51"/>
      <c r="WFO108" s="51"/>
      <c r="WFP108" s="51"/>
      <c r="WFQ108" s="51"/>
      <c r="WFR108" s="51"/>
      <c r="WFS108" s="51"/>
      <c r="WFT108" s="51"/>
      <c r="WFU108" s="51"/>
      <c r="WFV108" s="51"/>
      <c r="WFW108" s="51"/>
      <c r="WFX108" s="51"/>
      <c r="WFY108" s="51"/>
      <c r="WFZ108" s="51"/>
      <c r="WGA108" s="51"/>
      <c r="WGB108" s="51"/>
      <c r="WGC108" s="51"/>
      <c r="WGD108" s="51"/>
      <c r="WGE108" s="51"/>
      <c r="WGF108" s="51"/>
      <c r="WGG108" s="51"/>
      <c r="WGH108" s="51"/>
      <c r="WGI108" s="51"/>
      <c r="WGJ108" s="51"/>
      <c r="WGK108" s="51"/>
      <c r="WGL108" s="51"/>
      <c r="WGM108" s="51"/>
      <c r="WGN108" s="51"/>
      <c r="WGO108" s="51"/>
      <c r="WGP108" s="51"/>
      <c r="WGQ108" s="51"/>
      <c r="WGR108" s="51"/>
      <c r="WGS108" s="51"/>
      <c r="WGT108" s="51"/>
      <c r="WGU108" s="51"/>
      <c r="WGV108" s="51"/>
      <c r="WGW108" s="51"/>
      <c r="WGX108" s="51"/>
      <c r="WGY108" s="51"/>
      <c r="WGZ108" s="51"/>
      <c r="WHA108" s="51"/>
      <c r="WHB108" s="51"/>
      <c r="WHC108" s="51"/>
      <c r="WHD108" s="51"/>
      <c r="WHE108" s="51"/>
      <c r="WHF108" s="51"/>
      <c r="WHG108" s="51"/>
      <c r="WHH108" s="51"/>
      <c r="WHI108" s="51"/>
      <c r="WHJ108" s="51"/>
      <c r="WHK108" s="51"/>
      <c r="WHL108" s="51"/>
      <c r="WHM108" s="51"/>
      <c r="WHN108" s="51"/>
      <c r="WHO108" s="51"/>
      <c r="WHP108" s="51"/>
      <c r="WHQ108" s="51"/>
      <c r="WHR108" s="51"/>
      <c r="WHS108" s="51"/>
      <c r="WHT108" s="51"/>
      <c r="WHU108" s="51"/>
      <c r="WHV108" s="51"/>
      <c r="WHW108" s="51"/>
      <c r="WHX108" s="51"/>
      <c r="WHY108" s="51"/>
      <c r="WHZ108" s="51"/>
      <c r="WIA108" s="51"/>
      <c r="WIB108" s="51"/>
      <c r="WIC108" s="51"/>
      <c r="WID108" s="51"/>
      <c r="WIE108" s="51"/>
      <c r="WIF108" s="51"/>
      <c r="WIG108" s="51"/>
      <c r="WIH108" s="51"/>
      <c r="WII108" s="51"/>
      <c r="WIJ108" s="51"/>
      <c r="WIK108" s="51"/>
      <c r="WIL108" s="51"/>
      <c r="WIM108" s="51"/>
      <c r="WIN108" s="51"/>
      <c r="WIO108" s="51"/>
      <c r="WIP108" s="51"/>
      <c r="WIQ108" s="51"/>
      <c r="WIR108" s="51"/>
      <c r="WIS108" s="51"/>
      <c r="WIT108" s="51"/>
      <c r="WIU108" s="51"/>
      <c r="WIV108" s="51"/>
      <c r="WIW108" s="51"/>
      <c r="WIX108" s="51"/>
      <c r="WIY108" s="51"/>
      <c r="WIZ108" s="51"/>
      <c r="WJA108" s="51"/>
      <c r="WJB108" s="51"/>
      <c r="WJC108" s="51"/>
      <c r="WJD108" s="51"/>
      <c r="WJE108" s="51"/>
      <c r="WJF108" s="51"/>
      <c r="WJG108" s="51"/>
      <c r="WJH108" s="51"/>
      <c r="WJI108" s="51"/>
      <c r="WJJ108" s="51"/>
      <c r="WJK108" s="51"/>
      <c r="WJL108" s="51"/>
      <c r="WJM108" s="51"/>
      <c r="WJN108" s="51"/>
      <c r="WJO108" s="51"/>
      <c r="WJP108" s="51"/>
      <c r="WJQ108" s="51"/>
      <c r="WJR108" s="51"/>
      <c r="WJS108" s="51"/>
      <c r="WJT108" s="51"/>
      <c r="WJU108" s="51"/>
      <c r="WJV108" s="51"/>
      <c r="WJW108" s="51"/>
      <c r="WJX108" s="51"/>
      <c r="WJY108" s="51"/>
      <c r="WJZ108" s="51"/>
      <c r="WKA108" s="51"/>
      <c r="WKB108" s="51"/>
      <c r="WKC108" s="51"/>
      <c r="WKD108" s="51"/>
      <c r="WKE108" s="51"/>
      <c r="WKF108" s="51"/>
      <c r="WKG108" s="51"/>
      <c r="WKH108" s="51"/>
      <c r="WKI108" s="51"/>
      <c r="WKJ108" s="51"/>
      <c r="WKK108" s="51"/>
      <c r="WKL108" s="51"/>
      <c r="WKM108" s="51"/>
      <c r="WKN108" s="51"/>
      <c r="WKO108" s="51"/>
      <c r="WKP108" s="51"/>
      <c r="WKQ108" s="51"/>
      <c r="WKR108" s="51"/>
      <c r="WKS108" s="51"/>
      <c r="WKT108" s="51"/>
      <c r="WKU108" s="51"/>
      <c r="WKV108" s="51"/>
      <c r="WKW108" s="51"/>
      <c r="WKX108" s="51"/>
      <c r="WKY108" s="51"/>
      <c r="WKZ108" s="51"/>
      <c r="WLA108" s="51"/>
      <c r="WLB108" s="51"/>
      <c r="WLC108" s="51"/>
      <c r="WLD108" s="51"/>
      <c r="WLE108" s="51"/>
      <c r="WLF108" s="51"/>
      <c r="WLG108" s="51"/>
      <c r="WLH108" s="51"/>
      <c r="WLI108" s="51"/>
      <c r="WLJ108" s="51"/>
      <c r="WLK108" s="51"/>
      <c r="WLL108" s="51"/>
      <c r="WLM108" s="51"/>
      <c r="WLN108" s="51"/>
      <c r="WLO108" s="51"/>
      <c r="WLP108" s="51"/>
      <c r="WLQ108" s="51"/>
      <c r="WLR108" s="51"/>
      <c r="WLS108" s="51"/>
      <c r="WLT108" s="51"/>
      <c r="WLU108" s="51"/>
      <c r="WLV108" s="51"/>
      <c r="WLW108" s="51"/>
      <c r="WLX108" s="51"/>
      <c r="WLY108" s="51"/>
      <c r="WLZ108" s="51"/>
      <c r="WMA108" s="51"/>
      <c r="WMB108" s="51"/>
      <c r="WMC108" s="51"/>
      <c r="WMD108" s="51"/>
      <c r="WME108" s="51"/>
      <c r="WMF108" s="51"/>
      <c r="WMG108" s="51"/>
      <c r="WMH108" s="51"/>
      <c r="WMI108" s="51"/>
      <c r="WMJ108" s="51"/>
      <c r="WMK108" s="51"/>
      <c r="WML108" s="51"/>
      <c r="WMM108" s="51"/>
      <c r="WMN108" s="51"/>
      <c r="WMO108" s="51"/>
      <c r="WMP108" s="51"/>
      <c r="WMQ108" s="51"/>
      <c r="WMR108" s="51"/>
      <c r="WMS108" s="51"/>
      <c r="WMT108" s="51"/>
      <c r="WMU108" s="51"/>
      <c r="WMV108" s="51"/>
      <c r="WMW108" s="51"/>
      <c r="WMX108" s="51"/>
      <c r="WMY108" s="51"/>
      <c r="WMZ108" s="51"/>
      <c r="WNA108" s="51"/>
      <c r="WNB108" s="51"/>
      <c r="WNC108" s="51"/>
      <c r="WND108" s="51"/>
      <c r="WNE108" s="51"/>
      <c r="WNF108" s="51"/>
      <c r="WNG108" s="51"/>
      <c r="WNH108" s="51"/>
      <c r="WNI108" s="51"/>
      <c r="WNJ108" s="51"/>
      <c r="WNK108" s="51"/>
      <c r="WNL108" s="51"/>
      <c r="WNM108" s="51"/>
      <c r="WNN108" s="51"/>
      <c r="WNO108" s="51"/>
      <c r="WNP108" s="51"/>
      <c r="WNQ108" s="51"/>
      <c r="WNR108" s="51"/>
      <c r="WNS108" s="51"/>
      <c r="WNT108" s="51"/>
      <c r="WNU108" s="51"/>
      <c r="WNV108" s="51"/>
      <c r="WNW108" s="51"/>
      <c r="WNX108" s="51"/>
      <c r="WNY108" s="51"/>
      <c r="WNZ108" s="51"/>
      <c r="WOA108" s="51"/>
      <c r="WOB108" s="51"/>
      <c r="WOC108" s="51"/>
      <c r="WOD108" s="51"/>
      <c r="WOE108" s="51"/>
      <c r="WOF108" s="51"/>
      <c r="WOG108" s="51"/>
      <c r="WOH108" s="51"/>
      <c r="WOI108" s="51"/>
      <c r="WOJ108" s="51"/>
      <c r="WOK108" s="51"/>
      <c r="WOL108" s="51"/>
      <c r="WOM108" s="51"/>
      <c r="WON108" s="51"/>
      <c r="WOO108" s="51"/>
      <c r="WOP108" s="51"/>
      <c r="WOQ108" s="51"/>
      <c r="WOR108" s="51"/>
      <c r="WOS108" s="51"/>
      <c r="WOT108" s="51"/>
      <c r="WOU108" s="51"/>
      <c r="WOV108" s="51"/>
      <c r="WOW108" s="51"/>
      <c r="WOX108" s="51"/>
      <c r="WOY108" s="51"/>
      <c r="WOZ108" s="51"/>
      <c r="WPA108" s="51"/>
      <c r="WPB108" s="51"/>
      <c r="WPC108" s="51"/>
      <c r="WPD108" s="51"/>
      <c r="WPE108" s="51"/>
      <c r="WPF108" s="51"/>
      <c r="WPG108" s="51"/>
      <c r="WPH108" s="51"/>
      <c r="WPI108" s="51"/>
      <c r="WPJ108" s="51"/>
      <c r="WPK108" s="51"/>
      <c r="WPL108" s="51"/>
      <c r="WPM108" s="51"/>
      <c r="WPN108" s="51"/>
      <c r="WPO108" s="51"/>
      <c r="WPP108" s="51"/>
      <c r="WPQ108" s="51"/>
      <c r="WPR108" s="51"/>
      <c r="WPS108" s="51"/>
      <c r="WPT108" s="51"/>
      <c r="WPU108" s="51"/>
      <c r="WPV108" s="51"/>
      <c r="WPW108" s="51"/>
      <c r="WPX108" s="51"/>
      <c r="WPY108" s="51"/>
      <c r="WPZ108" s="51"/>
      <c r="WQA108" s="51"/>
      <c r="WQB108" s="51"/>
      <c r="WQC108" s="51"/>
      <c r="WQD108" s="51"/>
      <c r="WQE108" s="51"/>
      <c r="WQF108" s="51"/>
      <c r="WQG108" s="51"/>
      <c r="WQH108" s="51"/>
      <c r="WQI108" s="51"/>
      <c r="WQJ108" s="51"/>
      <c r="WQK108" s="51"/>
      <c r="WQL108" s="51"/>
      <c r="WQM108" s="51"/>
      <c r="WQN108" s="51"/>
      <c r="WQO108" s="51"/>
      <c r="WQP108" s="51"/>
      <c r="WQQ108" s="51"/>
      <c r="WQR108" s="51"/>
      <c r="WQS108" s="51"/>
      <c r="WQT108" s="51"/>
      <c r="WQU108" s="51"/>
      <c r="WQV108" s="51"/>
      <c r="WQW108" s="51"/>
      <c r="WQX108" s="51"/>
      <c r="WQY108" s="51"/>
      <c r="WQZ108" s="51"/>
      <c r="WRA108" s="51"/>
      <c r="WRB108" s="51"/>
      <c r="WRC108" s="51"/>
      <c r="WRD108" s="51"/>
      <c r="WRE108" s="51"/>
      <c r="WRF108" s="51"/>
      <c r="WRG108" s="51"/>
      <c r="WRH108" s="51"/>
      <c r="WRI108" s="51"/>
      <c r="WRJ108" s="51"/>
      <c r="WRK108" s="51"/>
      <c r="WRL108" s="51"/>
      <c r="WRM108" s="51"/>
      <c r="WRN108" s="51"/>
      <c r="WRO108" s="51"/>
      <c r="WRP108" s="51"/>
      <c r="WRQ108" s="51"/>
      <c r="WRR108" s="51"/>
      <c r="WRS108" s="51"/>
      <c r="WRT108" s="51"/>
      <c r="WRU108" s="51"/>
      <c r="WRV108" s="51"/>
      <c r="WRW108" s="51"/>
      <c r="WRX108" s="51"/>
      <c r="WRY108" s="51"/>
      <c r="WRZ108" s="51"/>
      <c r="WSA108" s="51"/>
      <c r="WSB108" s="51"/>
      <c r="WSC108" s="51"/>
      <c r="WSD108" s="51"/>
      <c r="WSE108" s="51"/>
      <c r="WSF108" s="51"/>
      <c r="WSG108" s="51"/>
      <c r="WSH108" s="51"/>
      <c r="WSI108" s="51"/>
      <c r="WSJ108" s="51"/>
      <c r="WSK108" s="51"/>
      <c r="WSL108" s="51"/>
      <c r="WSM108" s="51"/>
      <c r="WSN108" s="51"/>
      <c r="WSO108" s="51"/>
      <c r="WSP108" s="51"/>
      <c r="WSQ108" s="51"/>
      <c r="WSR108" s="51"/>
      <c r="WSS108" s="51"/>
      <c r="WST108" s="51"/>
      <c r="WSU108" s="51"/>
      <c r="WSV108" s="51"/>
      <c r="WSW108" s="51"/>
      <c r="WSX108" s="51"/>
      <c r="WSY108" s="51"/>
      <c r="WSZ108" s="51"/>
      <c r="WTA108" s="51"/>
      <c r="WTB108" s="51"/>
      <c r="WTC108" s="51"/>
      <c r="WTD108" s="51"/>
      <c r="WTE108" s="51"/>
      <c r="WTF108" s="51"/>
      <c r="WTG108" s="51"/>
      <c r="WTH108" s="51"/>
      <c r="WTI108" s="51"/>
      <c r="WTJ108" s="51"/>
      <c r="WTK108" s="51"/>
      <c r="WTL108" s="51"/>
      <c r="WTM108" s="51"/>
      <c r="WTN108" s="51"/>
      <c r="WTO108" s="51"/>
      <c r="WTP108" s="51"/>
      <c r="WTQ108" s="51"/>
      <c r="WTR108" s="51"/>
      <c r="WTS108" s="51"/>
      <c r="WTT108" s="51"/>
      <c r="WTU108" s="51"/>
      <c r="WTV108" s="51"/>
      <c r="WTW108" s="51"/>
      <c r="WTX108" s="51"/>
      <c r="WTY108" s="51"/>
      <c r="WTZ108" s="51"/>
      <c r="WUA108" s="51"/>
      <c r="WUB108" s="51"/>
      <c r="WUC108" s="51"/>
      <c r="WUD108" s="51"/>
      <c r="WUE108" s="51"/>
      <c r="WUF108" s="51"/>
      <c r="WUG108" s="51"/>
      <c r="WUH108" s="51"/>
      <c r="WUI108" s="51"/>
      <c r="WUJ108" s="51"/>
      <c r="WUK108" s="51"/>
      <c r="WUL108" s="51"/>
      <c r="WUM108" s="51"/>
      <c r="WUN108" s="51"/>
      <c r="WUO108" s="51"/>
      <c r="WUP108" s="51"/>
      <c r="WUQ108" s="51"/>
      <c r="WUR108" s="51"/>
      <c r="WUS108" s="51"/>
      <c r="WUT108" s="51"/>
      <c r="WUU108" s="51"/>
      <c r="WUV108" s="51"/>
      <c r="WUW108" s="51"/>
      <c r="WUX108" s="51"/>
      <c r="WUY108" s="51"/>
      <c r="WUZ108" s="51"/>
      <c r="WVA108" s="51"/>
      <c r="WVB108" s="51"/>
      <c r="WVC108" s="51"/>
      <c r="WVD108" s="51"/>
      <c r="WVE108" s="51"/>
      <c r="WVF108" s="51"/>
      <c r="WVG108" s="51"/>
      <c r="WVH108" s="51"/>
      <c r="WVI108" s="51"/>
      <c r="WVJ108" s="51"/>
      <c r="WVK108" s="51"/>
      <c r="WVL108" s="51"/>
      <c r="WVM108" s="51"/>
      <c r="WVN108" s="51"/>
      <c r="WVO108" s="51"/>
      <c r="WVP108" s="51"/>
      <c r="WVQ108" s="51"/>
      <c r="WVR108" s="51"/>
      <c r="WVS108" s="51"/>
      <c r="WVT108" s="51"/>
      <c r="WVU108" s="51"/>
      <c r="WVV108" s="51"/>
      <c r="WVW108" s="51"/>
      <c r="WVX108" s="51"/>
      <c r="WVY108" s="51"/>
      <c r="WVZ108" s="51"/>
      <c r="WWA108" s="51"/>
      <c r="WWB108" s="51"/>
      <c r="WWC108" s="51"/>
      <c r="WWD108" s="51"/>
      <c r="WWE108" s="51"/>
      <c r="WWF108" s="51"/>
      <c r="WWG108" s="51"/>
      <c r="WWH108" s="51"/>
      <c r="WWI108" s="51"/>
      <c r="WWJ108" s="51"/>
      <c r="WWK108" s="51"/>
      <c r="WWL108" s="51"/>
      <c r="WWM108" s="51"/>
      <c r="WWN108" s="51"/>
      <c r="WWO108" s="51"/>
      <c r="WWP108" s="51"/>
      <c r="WWQ108" s="51"/>
      <c r="WWR108" s="51"/>
      <c r="WWS108" s="51"/>
      <c r="WWT108" s="51"/>
      <c r="WWU108" s="51"/>
      <c r="WWV108" s="51"/>
      <c r="WWW108" s="51"/>
      <c r="WWX108" s="51"/>
      <c r="WWY108" s="51"/>
      <c r="WWZ108" s="51"/>
      <c r="WXA108" s="51"/>
      <c r="WXB108" s="51"/>
      <c r="WXC108" s="51"/>
      <c r="WXD108" s="51"/>
      <c r="WXE108" s="51"/>
      <c r="WXF108" s="51"/>
      <c r="WXG108" s="51"/>
      <c r="WXH108" s="51"/>
      <c r="WXI108" s="51"/>
      <c r="WXJ108" s="51"/>
      <c r="WXK108" s="51"/>
      <c r="WXL108" s="51"/>
      <c r="WXM108" s="51"/>
      <c r="WXN108" s="51"/>
      <c r="WXO108" s="51"/>
      <c r="WXP108" s="51"/>
      <c r="WXQ108" s="51"/>
      <c r="WXR108" s="51"/>
      <c r="WXS108" s="51"/>
      <c r="WXT108" s="51"/>
      <c r="WXU108" s="51"/>
      <c r="WXV108" s="51"/>
      <c r="WXW108" s="51"/>
      <c r="WXX108" s="51"/>
      <c r="WXY108" s="51"/>
      <c r="WXZ108" s="51"/>
      <c r="WYA108" s="51"/>
      <c r="WYB108" s="51"/>
      <c r="WYC108" s="51"/>
      <c r="WYD108" s="51"/>
      <c r="WYE108" s="51"/>
      <c r="WYF108" s="51"/>
      <c r="WYG108" s="51"/>
      <c r="WYH108" s="51"/>
      <c r="WYI108" s="51"/>
      <c r="WYJ108" s="51"/>
      <c r="WYK108" s="51"/>
      <c r="WYL108" s="51"/>
      <c r="WYM108" s="51"/>
      <c r="WYN108" s="51"/>
      <c r="WYO108" s="51"/>
      <c r="WYP108" s="51"/>
      <c r="WYQ108" s="51"/>
      <c r="WYR108" s="51"/>
      <c r="WYS108" s="51"/>
      <c r="WYT108" s="51"/>
      <c r="WYU108" s="51"/>
      <c r="WYV108" s="51"/>
      <c r="WYW108" s="51"/>
      <c r="WYX108" s="51"/>
      <c r="WYY108" s="51"/>
      <c r="WYZ108" s="51"/>
      <c r="WZA108" s="51"/>
      <c r="WZB108" s="51"/>
      <c r="WZC108" s="51"/>
      <c r="WZD108" s="51"/>
      <c r="WZE108" s="51"/>
      <c r="WZF108" s="51"/>
      <c r="WZG108" s="51"/>
      <c r="WZH108" s="51"/>
      <c r="WZI108" s="51"/>
      <c r="WZJ108" s="51"/>
      <c r="WZK108" s="51"/>
      <c r="WZL108" s="51"/>
      <c r="WZM108" s="51"/>
      <c r="WZN108" s="51"/>
      <c r="WZO108" s="51"/>
      <c r="WZP108" s="51"/>
      <c r="WZQ108" s="51"/>
      <c r="WZR108" s="51"/>
      <c r="WZS108" s="51"/>
      <c r="WZT108" s="51"/>
      <c r="WZU108" s="51"/>
      <c r="WZV108" s="51"/>
      <c r="WZW108" s="51"/>
      <c r="WZX108" s="51"/>
      <c r="WZY108" s="51"/>
      <c r="WZZ108" s="51"/>
      <c r="XAA108" s="51"/>
      <c r="XAB108" s="51"/>
      <c r="XAC108" s="51"/>
      <c r="XAD108" s="51"/>
      <c r="XAE108" s="51"/>
      <c r="XAF108" s="51"/>
      <c r="XAG108" s="51"/>
      <c r="XAH108" s="51"/>
      <c r="XAI108" s="51"/>
      <c r="XAJ108" s="51"/>
      <c r="XAK108" s="51"/>
      <c r="XAL108" s="51"/>
      <c r="XAM108" s="51"/>
      <c r="XAN108" s="51"/>
      <c r="XAO108" s="51"/>
      <c r="XAP108" s="51"/>
      <c r="XAQ108" s="51"/>
      <c r="XAR108" s="51"/>
      <c r="XAS108" s="51"/>
      <c r="XAT108" s="51"/>
      <c r="XAU108" s="51"/>
      <c r="XAV108" s="51"/>
      <c r="XAW108" s="51"/>
      <c r="XAX108" s="51"/>
      <c r="XAY108" s="51"/>
      <c r="XAZ108" s="51"/>
      <c r="XBA108" s="51"/>
      <c r="XBB108" s="51"/>
      <c r="XBC108" s="51"/>
      <c r="XBD108" s="51"/>
      <c r="XBE108" s="51"/>
      <c r="XBF108" s="51"/>
      <c r="XBG108" s="51"/>
      <c r="XBH108" s="51"/>
      <c r="XBI108" s="51"/>
      <c r="XBJ108" s="51"/>
      <c r="XBK108" s="51"/>
      <c r="XBL108" s="51"/>
      <c r="XBM108" s="51"/>
      <c r="XBN108" s="51"/>
      <c r="XBO108" s="51"/>
      <c r="XBP108" s="51"/>
      <c r="XBQ108" s="51"/>
      <c r="XBR108" s="51"/>
      <c r="XBS108" s="51"/>
      <c r="XBT108" s="51"/>
      <c r="XBU108" s="51"/>
      <c r="XBV108" s="51"/>
      <c r="XBW108" s="51"/>
      <c r="XBX108" s="51"/>
      <c r="XBY108" s="51"/>
      <c r="XBZ108" s="51"/>
      <c r="XCA108" s="51"/>
      <c r="XCB108" s="51"/>
      <c r="XCC108" s="51"/>
      <c r="XCD108" s="51"/>
      <c r="XCE108" s="51"/>
      <c r="XCF108" s="51"/>
      <c r="XCG108" s="51"/>
      <c r="XCH108" s="51"/>
      <c r="XCI108" s="51"/>
      <c r="XCJ108" s="51"/>
      <c r="XCK108" s="51"/>
      <c r="XCL108" s="51"/>
      <c r="XCM108" s="51"/>
      <c r="XCN108" s="51"/>
      <c r="XCO108" s="51"/>
      <c r="XCP108" s="51"/>
      <c r="XCQ108" s="51"/>
      <c r="XCR108" s="51"/>
      <c r="XCS108" s="51"/>
      <c r="XCT108" s="51"/>
      <c r="XCU108" s="51"/>
      <c r="XCV108" s="51"/>
      <c r="XCW108" s="51"/>
      <c r="XCX108" s="51"/>
      <c r="XCY108" s="51"/>
      <c r="XCZ108" s="51"/>
      <c r="XDA108" s="51"/>
      <c r="XDB108" s="51"/>
      <c r="XDC108" s="51"/>
      <c r="XDD108" s="51"/>
      <c r="XDE108" s="51"/>
      <c r="XDF108" s="51"/>
      <c r="XDG108" s="51"/>
      <c r="XDH108" s="51"/>
      <c r="XDI108" s="51"/>
      <c r="XDJ108" s="51"/>
      <c r="XDK108" s="51"/>
      <c r="XDL108" s="51"/>
      <c r="XDM108" s="51"/>
      <c r="XDN108" s="51"/>
      <c r="XDO108" s="51"/>
      <c r="XDP108" s="51"/>
      <c r="XDQ108" s="51"/>
      <c r="XDR108" s="51"/>
      <c r="XDS108" s="51"/>
      <c r="XDT108" s="51"/>
      <c r="XDU108" s="51"/>
      <c r="XDV108" s="51"/>
      <c r="XDW108" s="51"/>
      <c r="XDX108" s="51"/>
      <c r="XDY108" s="51"/>
      <c r="XDZ108" s="51"/>
      <c r="XEA108" s="51"/>
      <c r="XEB108" s="51"/>
      <c r="XEC108" s="51"/>
      <c r="XED108" s="51"/>
      <c r="XEE108" s="51"/>
      <c r="XEF108" s="51"/>
      <c r="XEG108" s="51"/>
      <c r="XEH108" s="51"/>
      <c r="XEI108" s="51"/>
      <c r="XEJ108" s="51"/>
      <c r="XEK108" s="51"/>
      <c r="XEL108" s="51"/>
      <c r="XEM108" s="51"/>
      <c r="XEN108" s="51"/>
      <c r="XEO108" s="51"/>
      <c r="XEP108" s="51"/>
      <c r="XEQ108" s="51"/>
      <c r="XER108" s="51"/>
      <c r="XES108" s="51"/>
      <c r="XET108" s="51"/>
      <c r="XEU108" s="51"/>
      <c r="XEV108" s="51"/>
      <c r="XEW108" s="51"/>
      <c r="XEX108" s="51"/>
      <c r="XEY108" s="51"/>
      <c r="XEZ108" s="51"/>
      <c r="XFA108" s="51"/>
      <c r="XFB108" s="51"/>
      <c r="XFC108" s="51"/>
    </row>
    <row r="109" spans="1:16383" x14ac:dyDescent="0.3">
      <c r="A109" s="181"/>
      <c r="B109" s="181"/>
      <c r="C109" s="374">
        <v>45209</v>
      </c>
      <c r="D109" s="181"/>
      <c r="E109" s="181"/>
      <c r="F109" s="181"/>
      <c r="G109" s="212" t="s">
        <v>701</v>
      </c>
      <c r="H109" s="302" t="s">
        <v>2279</v>
      </c>
      <c r="I109" s="181"/>
      <c r="J109" s="181"/>
      <c r="K109" s="181"/>
      <c r="L109" s="181"/>
      <c r="M109" s="181" t="s">
        <v>2177</v>
      </c>
      <c r="N109" s="181" t="s">
        <v>287</v>
      </c>
      <c r="O109" s="181"/>
      <c r="P109" s="181"/>
      <c r="Q109" s="181"/>
      <c r="R109" s="181"/>
      <c r="S109" s="162"/>
    </row>
    <row r="110" spans="1:16383" x14ac:dyDescent="0.3">
      <c r="A110" s="181"/>
      <c r="B110" s="181"/>
      <c r="C110" s="374">
        <v>45209</v>
      </c>
      <c r="D110" s="181"/>
      <c r="E110" s="181"/>
      <c r="F110" s="181"/>
      <c r="G110" s="212" t="s">
        <v>701</v>
      </c>
      <c r="H110" s="302" t="s">
        <v>2280</v>
      </c>
      <c r="I110" s="181"/>
      <c r="J110" s="181"/>
      <c r="K110" s="181"/>
      <c r="L110" s="181"/>
      <c r="M110" s="303" t="s">
        <v>2177</v>
      </c>
      <c r="N110" s="181" t="s">
        <v>287</v>
      </c>
      <c r="O110" s="181"/>
      <c r="P110" s="181"/>
      <c r="Q110" s="181"/>
      <c r="R110" s="181"/>
      <c r="S110" s="162"/>
    </row>
    <row r="111" spans="1:16383" x14ac:dyDescent="0.3">
      <c r="A111" s="181"/>
      <c r="B111" s="181"/>
      <c r="C111" s="374">
        <v>45209</v>
      </c>
      <c r="D111" s="181"/>
      <c r="E111" s="181"/>
      <c r="F111" s="181"/>
      <c r="G111" s="212" t="s">
        <v>702</v>
      </c>
      <c r="H111" s="302" t="s">
        <v>2281</v>
      </c>
      <c r="I111" s="181"/>
      <c r="J111" s="181"/>
      <c r="K111" s="181"/>
      <c r="L111" s="181"/>
      <c r="M111" s="303" t="s">
        <v>2177</v>
      </c>
      <c r="N111" s="181" t="s">
        <v>287</v>
      </c>
      <c r="O111" s="181"/>
      <c r="P111" s="181"/>
      <c r="Q111" s="181"/>
      <c r="R111" s="181"/>
      <c r="S111" s="162"/>
    </row>
    <row r="112" spans="1:16383" x14ac:dyDescent="0.3">
      <c r="A112" s="181"/>
      <c r="B112" s="181"/>
      <c r="C112" s="374">
        <v>45209</v>
      </c>
      <c r="D112" s="181"/>
      <c r="E112" s="228"/>
      <c r="F112" s="228"/>
      <c r="G112" s="311" t="s">
        <v>702</v>
      </c>
      <c r="H112" s="312" t="s">
        <v>2282</v>
      </c>
      <c r="I112" s="228"/>
      <c r="J112" s="228"/>
      <c r="K112" s="228"/>
      <c r="L112" s="228"/>
      <c r="M112" s="313" t="s">
        <v>2177</v>
      </c>
      <c r="N112" s="228" t="s">
        <v>171</v>
      </c>
      <c r="O112" s="181"/>
      <c r="P112" s="181"/>
      <c r="Q112" s="181"/>
      <c r="R112" s="181"/>
      <c r="S112" s="162"/>
    </row>
    <row r="113" spans="1:19" x14ac:dyDescent="0.3">
      <c r="A113" s="181"/>
      <c r="B113" s="181"/>
      <c r="C113" s="374">
        <v>45209</v>
      </c>
      <c r="D113" s="181"/>
      <c r="E113" s="228"/>
      <c r="F113" s="228"/>
      <c r="G113" s="311" t="s">
        <v>702</v>
      </c>
      <c r="H113" s="312" t="s">
        <v>2283</v>
      </c>
      <c r="I113" s="228"/>
      <c r="J113" s="228"/>
      <c r="K113" s="228"/>
      <c r="L113" s="228"/>
      <c r="M113" s="313" t="s">
        <v>2177</v>
      </c>
      <c r="N113" s="228" t="s">
        <v>287</v>
      </c>
      <c r="O113" s="181"/>
      <c r="P113" s="181"/>
      <c r="Q113" s="181"/>
      <c r="R113" s="181"/>
      <c r="S113" s="162"/>
    </row>
    <row r="114" spans="1:19" x14ac:dyDescent="0.3">
      <c r="A114" s="181"/>
      <c r="B114" s="181"/>
      <c r="C114" s="283">
        <v>45209</v>
      </c>
      <c r="D114" s="181"/>
      <c r="E114" s="181"/>
      <c r="F114" s="181"/>
      <c r="G114" s="212" t="s">
        <v>702</v>
      </c>
      <c r="H114" s="302" t="s">
        <v>2284</v>
      </c>
      <c r="I114" s="181"/>
      <c r="J114" s="181"/>
      <c r="K114" s="181"/>
      <c r="L114" s="181"/>
      <c r="M114" s="303" t="s">
        <v>2177</v>
      </c>
      <c r="N114" s="181" t="s">
        <v>287</v>
      </c>
      <c r="O114" s="181"/>
      <c r="P114" s="181"/>
      <c r="Q114" s="181"/>
      <c r="R114" s="181"/>
      <c r="S114" s="181"/>
    </row>
    <row r="115" spans="1:19" x14ac:dyDescent="0.3">
      <c r="A115" s="181"/>
      <c r="B115" s="181"/>
      <c r="C115" s="283">
        <v>45209</v>
      </c>
      <c r="D115" s="181"/>
      <c r="E115" s="181"/>
      <c r="F115" s="181"/>
      <c r="G115" s="212" t="s">
        <v>702</v>
      </c>
      <c r="H115" s="302" t="s">
        <v>2285</v>
      </c>
      <c r="I115" s="181"/>
      <c r="J115" s="181"/>
      <c r="K115" s="181"/>
      <c r="L115" s="181"/>
      <c r="M115" s="303" t="s">
        <v>2177</v>
      </c>
      <c r="N115" s="181" t="s">
        <v>287</v>
      </c>
      <c r="O115" s="181"/>
      <c r="P115" s="181"/>
      <c r="Q115" s="181"/>
      <c r="R115" s="181"/>
      <c r="S115" s="181"/>
    </row>
    <row r="116" spans="1:19" ht="27.6" x14ac:dyDescent="0.3">
      <c r="A116" s="181"/>
      <c r="B116" s="181"/>
      <c r="C116" s="283">
        <v>45209</v>
      </c>
      <c r="D116" s="181"/>
      <c r="E116" s="181"/>
      <c r="F116" s="181"/>
      <c r="G116" s="212" t="s">
        <v>719</v>
      </c>
      <c r="H116" s="302" t="s">
        <v>2286</v>
      </c>
      <c r="I116" s="181"/>
      <c r="J116" s="181"/>
      <c r="K116" s="181"/>
      <c r="L116" s="181"/>
      <c r="M116" s="303" t="s">
        <v>2177</v>
      </c>
      <c r="N116" s="181" t="s">
        <v>287</v>
      </c>
      <c r="O116" s="181"/>
      <c r="P116" s="181"/>
      <c r="Q116" s="181"/>
      <c r="R116" s="181"/>
      <c r="S116" s="181"/>
    </row>
    <row r="117" spans="1:19" ht="27.6" x14ac:dyDescent="0.3">
      <c r="A117" s="181"/>
      <c r="B117" s="181"/>
      <c r="C117" s="283">
        <v>45209</v>
      </c>
      <c r="D117" s="181"/>
      <c r="E117" s="181"/>
      <c r="F117" s="181"/>
      <c r="G117" s="212" t="s">
        <v>719</v>
      </c>
      <c r="H117" s="302" t="s">
        <v>2287</v>
      </c>
      <c r="I117" s="181"/>
      <c r="J117" s="181"/>
      <c r="K117" s="181"/>
      <c r="L117" s="181"/>
      <c r="M117" s="303" t="s">
        <v>2177</v>
      </c>
      <c r="N117" s="181" t="s">
        <v>287</v>
      </c>
      <c r="O117" s="181"/>
      <c r="P117" s="181"/>
      <c r="Q117" s="181"/>
      <c r="R117" s="181"/>
      <c r="S117" s="181"/>
    </row>
    <row r="118" spans="1:19" ht="27.6" x14ac:dyDescent="0.3">
      <c r="A118" s="181"/>
      <c r="B118" s="181"/>
      <c r="C118" s="283">
        <v>45209</v>
      </c>
      <c r="D118" s="181"/>
      <c r="E118" s="181"/>
      <c r="F118" s="181"/>
      <c r="G118" s="212" t="s">
        <v>719</v>
      </c>
      <c r="H118" s="302" t="s">
        <v>2288</v>
      </c>
      <c r="I118" s="181"/>
      <c r="J118" s="181"/>
      <c r="K118" s="181"/>
      <c r="L118" s="181"/>
      <c r="M118" s="303" t="s">
        <v>2177</v>
      </c>
      <c r="N118" s="181" t="s">
        <v>287</v>
      </c>
      <c r="O118" s="181"/>
      <c r="P118" s="181"/>
      <c r="Q118" s="181"/>
      <c r="R118" s="181"/>
      <c r="S118" s="181"/>
    </row>
    <row r="119" spans="1:19" ht="27.6" x14ac:dyDescent="0.3">
      <c r="A119" s="181"/>
      <c r="B119" s="181"/>
      <c r="C119" s="283">
        <v>45209</v>
      </c>
      <c r="D119" s="181"/>
      <c r="E119" s="181"/>
      <c r="F119" s="181"/>
      <c r="G119" s="212" t="s">
        <v>719</v>
      </c>
      <c r="H119" s="302" t="s">
        <v>2289</v>
      </c>
      <c r="I119" s="181"/>
      <c r="J119" s="181"/>
      <c r="K119" s="181"/>
      <c r="L119" s="181"/>
      <c r="M119" s="303" t="s">
        <v>2177</v>
      </c>
      <c r="N119" s="181" t="s">
        <v>287</v>
      </c>
      <c r="O119" s="181"/>
      <c r="P119" s="181"/>
      <c r="Q119" s="181"/>
      <c r="R119" s="181"/>
      <c r="S119" s="181"/>
    </row>
    <row r="120" spans="1:19" x14ac:dyDescent="0.3">
      <c r="A120" s="181"/>
      <c r="B120" s="181"/>
      <c r="C120" s="283">
        <v>45209</v>
      </c>
      <c r="D120" s="181"/>
      <c r="E120" s="181"/>
      <c r="F120" s="181"/>
      <c r="G120" s="212" t="s">
        <v>723</v>
      </c>
      <c r="H120" s="302" t="s">
        <v>2290</v>
      </c>
      <c r="I120" s="181"/>
      <c r="J120" s="181"/>
      <c r="K120" s="181"/>
      <c r="L120" s="181"/>
      <c r="M120" s="303" t="s">
        <v>2177</v>
      </c>
      <c r="N120" s="181" t="s">
        <v>287</v>
      </c>
      <c r="O120" s="181"/>
      <c r="P120" s="181"/>
      <c r="Q120" s="181"/>
      <c r="R120" s="181"/>
      <c r="S120" s="181"/>
    </row>
    <row r="121" spans="1:19" x14ac:dyDescent="0.3">
      <c r="A121" s="181"/>
      <c r="B121" s="181"/>
      <c r="C121" s="283">
        <v>45209</v>
      </c>
      <c r="D121" s="181"/>
      <c r="E121" s="181"/>
      <c r="F121" s="181"/>
      <c r="G121" s="212" t="s">
        <v>723</v>
      </c>
      <c r="H121" s="302" t="s">
        <v>2291</v>
      </c>
      <c r="I121" s="181"/>
      <c r="J121" s="181"/>
      <c r="K121" s="181"/>
      <c r="L121" s="181"/>
      <c r="M121" s="303" t="s">
        <v>2177</v>
      </c>
      <c r="N121" s="181" t="s">
        <v>287</v>
      </c>
      <c r="O121" s="181"/>
      <c r="P121" s="181"/>
      <c r="Q121" s="181"/>
      <c r="R121" s="181"/>
      <c r="S121" s="181"/>
    </row>
    <row r="122" spans="1:19" x14ac:dyDescent="0.3">
      <c r="A122" s="181"/>
      <c r="B122" s="181"/>
      <c r="C122" s="283">
        <v>45209</v>
      </c>
      <c r="D122" s="181"/>
      <c r="E122" s="181"/>
      <c r="F122" s="181"/>
      <c r="G122" s="212" t="s">
        <v>723</v>
      </c>
      <c r="H122" s="302" t="s">
        <v>2292</v>
      </c>
      <c r="I122" s="181"/>
      <c r="J122" s="181"/>
      <c r="K122" s="181"/>
      <c r="L122" s="181"/>
      <c r="M122" s="181" t="s">
        <v>2177</v>
      </c>
      <c r="N122" s="181" t="s">
        <v>287</v>
      </c>
      <c r="O122" s="181"/>
      <c r="P122" s="181"/>
      <c r="Q122" s="181"/>
      <c r="R122" s="181"/>
      <c r="S122" s="181"/>
    </row>
    <row r="123" spans="1:19" x14ac:dyDescent="0.3">
      <c r="A123" s="181"/>
      <c r="B123" s="181"/>
      <c r="C123" s="283">
        <v>45209</v>
      </c>
      <c r="D123" s="181"/>
      <c r="E123" s="181"/>
      <c r="F123" s="181"/>
      <c r="G123" s="212" t="s">
        <v>723</v>
      </c>
      <c r="H123" s="302" t="s">
        <v>2293</v>
      </c>
      <c r="I123" s="181"/>
      <c r="J123" s="181"/>
      <c r="K123" s="181"/>
      <c r="L123" s="181"/>
      <c r="M123" s="181" t="s">
        <v>2177</v>
      </c>
      <c r="N123" s="181" t="s">
        <v>287</v>
      </c>
      <c r="O123" s="181"/>
      <c r="P123" s="181"/>
      <c r="Q123" s="181"/>
      <c r="R123" s="181"/>
      <c r="S123" s="181"/>
    </row>
    <row r="124" spans="1:19" ht="27.6" x14ac:dyDescent="0.3">
      <c r="A124" s="181"/>
      <c r="B124" s="181"/>
      <c r="C124" s="283">
        <v>45209</v>
      </c>
      <c r="D124" s="181"/>
      <c r="E124" s="181"/>
      <c r="F124" s="181"/>
      <c r="G124" s="212" t="s">
        <v>724</v>
      </c>
      <c r="H124" s="302" t="s">
        <v>2294</v>
      </c>
      <c r="I124" s="181"/>
      <c r="J124" s="181"/>
      <c r="K124" s="181"/>
      <c r="L124" s="181"/>
      <c r="M124" s="181" t="s">
        <v>2177</v>
      </c>
      <c r="N124" s="181" t="s">
        <v>287</v>
      </c>
      <c r="O124" s="181"/>
      <c r="P124" s="181"/>
      <c r="Q124" s="181"/>
      <c r="R124" s="181"/>
      <c r="S124" s="181"/>
    </row>
    <row r="125" spans="1:19" ht="27.6" x14ac:dyDescent="0.3">
      <c r="A125" s="181"/>
      <c r="B125" s="181"/>
      <c r="C125" s="283">
        <v>45209</v>
      </c>
      <c r="D125" s="181"/>
      <c r="E125" s="181"/>
      <c r="F125" s="181"/>
      <c r="G125" s="212" t="s">
        <v>724</v>
      </c>
      <c r="H125" s="302" t="s">
        <v>2295</v>
      </c>
      <c r="I125" s="181"/>
      <c r="J125" s="181"/>
      <c r="K125" s="181"/>
      <c r="L125" s="181"/>
      <c r="M125" s="181" t="s">
        <v>2177</v>
      </c>
      <c r="N125" s="181" t="s">
        <v>287</v>
      </c>
      <c r="O125" s="181"/>
      <c r="P125" s="181"/>
      <c r="Q125" s="181"/>
      <c r="R125" s="181"/>
      <c r="S125" s="181"/>
    </row>
    <row r="126" spans="1:19" ht="14.4" customHeight="1" x14ac:dyDescent="0.3">
      <c r="A126" s="181"/>
      <c r="B126" s="181"/>
      <c r="C126" s="283">
        <v>45209</v>
      </c>
      <c r="D126" s="181"/>
      <c r="E126" s="181"/>
      <c r="F126" s="181"/>
      <c r="G126" s="314" t="s">
        <v>724</v>
      </c>
      <c r="H126" s="302" t="s">
        <v>2296</v>
      </c>
      <c r="I126" s="181"/>
      <c r="J126" s="181"/>
      <c r="K126" s="181"/>
      <c r="L126" s="181"/>
      <c r="M126" s="181" t="s">
        <v>2177</v>
      </c>
      <c r="N126" s="181" t="s">
        <v>287</v>
      </c>
      <c r="O126" s="181"/>
      <c r="P126" s="181"/>
      <c r="Q126" s="181"/>
      <c r="R126" s="181"/>
      <c r="S126" s="181"/>
    </row>
    <row r="127" spans="1:19" ht="14.4" customHeight="1" x14ac:dyDescent="0.3">
      <c r="A127" s="181"/>
      <c r="B127" s="181"/>
      <c r="C127" s="283">
        <v>45209</v>
      </c>
      <c r="D127" s="181"/>
      <c r="E127" s="181"/>
      <c r="F127" s="181"/>
      <c r="G127" s="314" t="s">
        <v>724</v>
      </c>
      <c r="H127" s="302" t="s">
        <v>2297</v>
      </c>
      <c r="I127" s="181"/>
      <c r="J127" s="181"/>
      <c r="K127" s="181"/>
      <c r="L127" s="181"/>
      <c r="M127" s="181" t="s">
        <v>2177</v>
      </c>
      <c r="N127" s="181" t="s">
        <v>287</v>
      </c>
      <c r="O127" s="181"/>
      <c r="P127" s="181"/>
      <c r="Q127" s="181"/>
      <c r="R127" s="181"/>
      <c r="S127" s="181"/>
    </row>
    <row r="128" spans="1:19" ht="14.4" customHeight="1" x14ac:dyDescent="0.3">
      <c r="A128" s="181"/>
      <c r="B128" s="181"/>
      <c r="C128" s="283">
        <v>45209</v>
      </c>
      <c r="D128" s="181"/>
      <c r="E128" s="181"/>
      <c r="F128" s="181"/>
      <c r="G128" s="314" t="s">
        <v>725</v>
      </c>
      <c r="H128" s="302" t="s">
        <v>2298</v>
      </c>
      <c r="I128" s="181"/>
      <c r="J128" s="181"/>
      <c r="K128" s="181"/>
      <c r="L128" s="181"/>
      <c r="M128" s="181" t="s">
        <v>2177</v>
      </c>
      <c r="N128" s="181" t="s">
        <v>287</v>
      </c>
      <c r="O128" s="181"/>
      <c r="P128" s="181"/>
      <c r="Q128" s="181"/>
      <c r="R128" s="181"/>
      <c r="S128" s="181"/>
    </row>
    <row r="129" spans="1:19" ht="14.4" customHeight="1" x14ac:dyDescent="0.3">
      <c r="A129" s="181"/>
      <c r="B129" s="181"/>
      <c r="C129" s="283">
        <v>45209</v>
      </c>
      <c r="D129" s="181"/>
      <c r="E129" s="181"/>
      <c r="F129" s="181"/>
      <c r="G129" s="314" t="s">
        <v>725</v>
      </c>
      <c r="H129" s="302" t="s">
        <v>2299</v>
      </c>
      <c r="I129" s="181"/>
      <c r="J129" s="181"/>
      <c r="K129" s="181"/>
      <c r="L129" s="181"/>
      <c r="M129" s="181" t="s">
        <v>2177</v>
      </c>
      <c r="N129" s="181" t="s">
        <v>287</v>
      </c>
      <c r="O129" s="181"/>
      <c r="P129" s="181"/>
      <c r="Q129" s="181"/>
      <c r="R129" s="181"/>
      <c r="S129" s="181"/>
    </row>
    <row r="130" spans="1:19" x14ac:dyDescent="0.3">
      <c r="A130" s="181"/>
      <c r="B130" s="181"/>
      <c r="C130" s="283">
        <v>45209</v>
      </c>
      <c r="D130" s="181"/>
      <c r="E130" s="181"/>
      <c r="F130" s="181"/>
      <c r="G130" s="114" t="s">
        <v>725</v>
      </c>
      <c r="H130" s="302" t="s">
        <v>2300</v>
      </c>
      <c r="I130" s="181"/>
      <c r="J130" s="181"/>
      <c r="K130" s="181"/>
      <c r="L130" s="181"/>
      <c r="M130" s="181" t="s">
        <v>2177</v>
      </c>
      <c r="N130" s="181" t="s">
        <v>287</v>
      </c>
      <c r="O130" s="181"/>
      <c r="P130" s="181"/>
      <c r="Q130" s="181"/>
      <c r="R130" s="181"/>
      <c r="S130" s="162"/>
    </row>
    <row r="131" spans="1:19" x14ac:dyDescent="0.3">
      <c r="A131" s="181"/>
      <c r="B131" s="181"/>
      <c r="C131" s="283">
        <v>45209</v>
      </c>
      <c r="D131" s="181"/>
      <c r="E131" s="181"/>
      <c r="F131" s="181"/>
      <c r="G131" s="114" t="s">
        <v>725</v>
      </c>
      <c r="H131" s="302" t="s">
        <v>2301</v>
      </c>
      <c r="I131" s="181"/>
      <c r="J131" s="181"/>
      <c r="K131" s="181"/>
      <c r="L131" s="181"/>
      <c r="M131" s="181" t="s">
        <v>2177</v>
      </c>
      <c r="N131" s="181" t="s">
        <v>287</v>
      </c>
      <c r="O131" s="181"/>
      <c r="P131" s="181"/>
      <c r="Q131" s="181"/>
      <c r="R131" s="181"/>
      <c r="S131" s="162"/>
    </row>
    <row r="132" spans="1:19" x14ac:dyDescent="0.3">
      <c r="A132" s="181"/>
      <c r="B132" s="181"/>
      <c r="C132" s="283">
        <v>45209</v>
      </c>
      <c r="D132" s="181"/>
      <c r="E132" s="181"/>
      <c r="F132" s="181"/>
      <c r="G132" s="114" t="s">
        <v>733</v>
      </c>
      <c r="H132" s="302" t="s">
        <v>2302</v>
      </c>
      <c r="I132" s="181"/>
      <c r="J132" s="181"/>
      <c r="K132" s="181"/>
      <c r="L132" s="181"/>
      <c r="M132" s="181" t="s">
        <v>2177</v>
      </c>
      <c r="N132" s="181" t="s">
        <v>287</v>
      </c>
      <c r="O132" s="181"/>
      <c r="P132" s="181"/>
      <c r="Q132" s="181"/>
      <c r="R132" s="181"/>
      <c r="S132" s="162"/>
    </row>
    <row r="133" spans="1:19" x14ac:dyDescent="0.3">
      <c r="A133" s="181"/>
      <c r="B133" s="181"/>
      <c r="C133" s="283">
        <v>45209</v>
      </c>
      <c r="D133" s="181"/>
      <c r="E133" s="181"/>
      <c r="F133" s="181"/>
      <c r="G133" s="114" t="s">
        <v>733</v>
      </c>
      <c r="H133" s="302" t="s">
        <v>2303</v>
      </c>
      <c r="I133" s="181"/>
      <c r="J133" s="181"/>
      <c r="K133" s="181"/>
      <c r="L133" s="181"/>
      <c r="M133" s="181" t="s">
        <v>2177</v>
      </c>
      <c r="N133" s="181" t="s">
        <v>287</v>
      </c>
      <c r="O133" s="181"/>
      <c r="P133" s="181"/>
      <c r="Q133" s="181"/>
      <c r="R133" s="181"/>
      <c r="S133" s="162"/>
    </row>
    <row r="134" spans="1:19" x14ac:dyDescent="0.3">
      <c r="A134" s="181"/>
      <c r="B134" s="181"/>
      <c r="C134" s="283">
        <v>45209</v>
      </c>
      <c r="D134" s="181"/>
      <c r="E134" s="181"/>
      <c r="F134" s="181"/>
      <c r="G134" s="114" t="s">
        <v>733</v>
      </c>
      <c r="H134" s="302" t="s">
        <v>1767</v>
      </c>
      <c r="I134" s="181"/>
      <c r="J134" s="181"/>
      <c r="K134" s="181"/>
      <c r="L134" s="181"/>
      <c r="M134" s="181" t="s">
        <v>2177</v>
      </c>
      <c r="N134" s="181" t="s">
        <v>287</v>
      </c>
      <c r="O134" s="181"/>
      <c r="P134" s="181"/>
      <c r="Q134" s="181"/>
      <c r="R134" s="181"/>
      <c r="S134" s="162"/>
    </row>
    <row r="135" spans="1:19" x14ac:dyDescent="0.3">
      <c r="A135" s="181"/>
      <c r="B135" s="181"/>
      <c r="C135" s="283">
        <v>45209</v>
      </c>
      <c r="D135" s="181"/>
      <c r="E135" s="181"/>
      <c r="F135" s="181"/>
      <c r="G135" s="114" t="s">
        <v>733</v>
      </c>
      <c r="H135" s="302" t="s">
        <v>2304</v>
      </c>
      <c r="I135" s="181"/>
      <c r="J135" s="181"/>
      <c r="K135" s="181"/>
      <c r="L135" s="181"/>
      <c r="M135" s="303" t="s">
        <v>2177</v>
      </c>
      <c r="N135" s="181" t="s">
        <v>401</v>
      </c>
      <c r="O135" s="181"/>
      <c r="P135" s="262"/>
      <c r="Q135" s="181"/>
      <c r="R135" s="181"/>
      <c r="S135" s="162"/>
    </row>
    <row r="136" spans="1:19" x14ac:dyDescent="0.3">
      <c r="A136" s="181"/>
      <c r="B136" s="181"/>
      <c r="C136" s="315">
        <v>45209</v>
      </c>
      <c r="D136" s="181"/>
      <c r="E136" s="181"/>
      <c r="F136" s="181"/>
      <c r="G136" s="212" t="s">
        <v>2305</v>
      </c>
      <c r="H136" s="302" t="s">
        <v>1773</v>
      </c>
      <c r="I136" s="181"/>
      <c r="J136" s="181"/>
      <c r="K136" s="181"/>
      <c r="L136" s="181"/>
      <c r="M136" s="181" t="s">
        <v>2177</v>
      </c>
      <c r="N136" s="181" t="s">
        <v>287</v>
      </c>
      <c r="O136" s="181"/>
      <c r="P136" s="181"/>
      <c r="Q136" s="181"/>
      <c r="R136" s="181"/>
      <c r="S136" s="162"/>
    </row>
    <row r="137" spans="1:19" x14ac:dyDescent="0.3">
      <c r="A137" s="181"/>
      <c r="B137" s="181"/>
      <c r="C137" s="315">
        <v>45209</v>
      </c>
      <c r="D137" s="181"/>
      <c r="E137" s="181"/>
      <c r="F137" s="181"/>
      <c r="G137" s="212" t="s">
        <v>2305</v>
      </c>
      <c r="H137" s="302" t="s">
        <v>2306</v>
      </c>
      <c r="I137" s="181"/>
      <c r="J137" s="181"/>
      <c r="K137" s="181"/>
      <c r="L137" s="181"/>
      <c r="M137" s="181" t="s">
        <v>2177</v>
      </c>
      <c r="N137" s="181" t="s">
        <v>287</v>
      </c>
      <c r="O137" s="181"/>
      <c r="P137" s="181"/>
      <c r="Q137" s="181"/>
      <c r="R137" s="181"/>
      <c r="S137" s="162"/>
    </row>
    <row r="138" spans="1:19" x14ac:dyDescent="0.3">
      <c r="A138" s="181"/>
      <c r="B138" s="181"/>
      <c r="C138" s="315">
        <v>45209</v>
      </c>
      <c r="D138" s="181"/>
      <c r="E138" s="181"/>
      <c r="F138" s="181"/>
      <c r="G138" s="212" t="s">
        <v>2305</v>
      </c>
      <c r="H138" s="302" t="s">
        <v>2307</v>
      </c>
      <c r="I138" s="181"/>
      <c r="J138" s="181"/>
      <c r="K138" s="181"/>
      <c r="L138" s="181"/>
      <c r="M138" s="181" t="s">
        <v>2177</v>
      </c>
      <c r="N138" s="181" t="s">
        <v>287</v>
      </c>
      <c r="O138" s="181"/>
      <c r="P138" s="181"/>
      <c r="Q138" s="181"/>
      <c r="R138" s="181"/>
      <c r="S138" s="162"/>
    </row>
    <row r="139" spans="1:19" x14ac:dyDescent="0.3">
      <c r="A139" s="305"/>
      <c r="B139" s="181"/>
      <c r="C139" s="315">
        <v>45209</v>
      </c>
      <c r="D139" s="181"/>
      <c r="E139" s="181"/>
      <c r="F139" s="181"/>
      <c r="G139" s="114" t="s">
        <v>2305</v>
      </c>
      <c r="H139" s="302" t="s">
        <v>2308</v>
      </c>
      <c r="I139" s="181"/>
      <c r="J139" s="181"/>
      <c r="K139" s="181"/>
      <c r="L139" s="181"/>
      <c r="M139" s="181" t="s">
        <v>2177</v>
      </c>
      <c r="N139" s="181" t="s">
        <v>287</v>
      </c>
      <c r="O139" s="181"/>
      <c r="P139" s="181"/>
      <c r="Q139" s="181"/>
      <c r="R139" s="181"/>
      <c r="S139" s="162"/>
    </row>
    <row r="140" spans="1:19" ht="27.6" x14ac:dyDescent="0.3">
      <c r="A140" s="305"/>
      <c r="B140" s="181"/>
      <c r="C140" s="315">
        <v>45209</v>
      </c>
      <c r="D140" s="181"/>
      <c r="E140" s="181"/>
      <c r="F140" s="181"/>
      <c r="G140" s="114" t="s">
        <v>756</v>
      </c>
      <c r="H140" s="302" t="s">
        <v>2309</v>
      </c>
      <c r="I140" s="181"/>
      <c r="J140" s="181"/>
      <c r="K140" s="181"/>
      <c r="L140" s="181"/>
      <c r="M140" s="181" t="s">
        <v>2177</v>
      </c>
      <c r="N140" s="181" t="s">
        <v>287</v>
      </c>
      <c r="O140" s="181"/>
      <c r="P140" s="181"/>
      <c r="Q140" s="181"/>
      <c r="R140" s="181"/>
      <c r="S140" s="162"/>
    </row>
    <row r="141" spans="1:19" ht="27.6" x14ac:dyDescent="0.3">
      <c r="A141" s="305"/>
      <c r="B141" s="181"/>
      <c r="C141" s="283">
        <v>45209</v>
      </c>
      <c r="D141" s="181"/>
      <c r="E141" s="181"/>
      <c r="F141" s="181"/>
      <c r="G141" s="212" t="s">
        <v>756</v>
      </c>
      <c r="H141" s="302" t="s">
        <v>2310</v>
      </c>
      <c r="I141" s="181"/>
      <c r="J141" s="181"/>
      <c r="K141" s="181"/>
      <c r="L141" s="181"/>
      <c r="M141" s="181" t="s">
        <v>2177</v>
      </c>
      <c r="N141" s="181" t="s">
        <v>287</v>
      </c>
      <c r="O141" s="181"/>
      <c r="P141" s="181"/>
      <c r="Q141" s="181"/>
      <c r="R141" s="181"/>
      <c r="S141" s="162"/>
    </row>
    <row r="142" spans="1:19" ht="27.6" x14ac:dyDescent="0.3">
      <c r="A142" s="305"/>
      <c r="B142" s="181"/>
      <c r="C142" s="283">
        <v>45209</v>
      </c>
      <c r="D142" s="181"/>
      <c r="E142" s="181"/>
      <c r="F142" s="181"/>
      <c r="G142" s="212" t="s">
        <v>756</v>
      </c>
      <c r="H142" s="302" t="s">
        <v>2311</v>
      </c>
      <c r="I142" s="162"/>
      <c r="J142" s="181"/>
      <c r="K142" s="181"/>
      <c r="L142" s="181"/>
      <c r="M142" s="181" t="s">
        <v>2177</v>
      </c>
      <c r="N142" s="181" t="s">
        <v>287</v>
      </c>
      <c r="O142" s="181"/>
      <c r="P142" s="181"/>
      <c r="Q142" s="181"/>
      <c r="R142" s="181"/>
      <c r="S142" s="162"/>
    </row>
    <row r="143" spans="1:19" ht="27.6" x14ac:dyDescent="0.3">
      <c r="A143" s="305"/>
      <c r="B143" s="181"/>
      <c r="C143" s="283">
        <v>45209</v>
      </c>
      <c r="D143" s="181"/>
      <c r="E143" s="181"/>
      <c r="F143" s="181"/>
      <c r="G143" s="212" t="s">
        <v>756</v>
      </c>
      <c r="H143" s="302" t="s">
        <v>2312</v>
      </c>
      <c r="I143" s="181"/>
      <c r="J143" s="181"/>
      <c r="K143" s="181"/>
      <c r="L143" s="181"/>
      <c r="M143" s="181" t="s">
        <v>2177</v>
      </c>
      <c r="N143" s="181" t="s">
        <v>287</v>
      </c>
      <c r="O143" s="181"/>
      <c r="P143" s="181"/>
      <c r="Q143" s="181"/>
      <c r="R143" s="181"/>
      <c r="S143" s="162"/>
    </row>
    <row r="144" spans="1:19" x14ac:dyDescent="0.3">
      <c r="A144" s="305"/>
      <c r="B144" s="181"/>
      <c r="C144" s="283">
        <v>45209</v>
      </c>
      <c r="D144" s="181"/>
      <c r="E144" s="181"/>
      <c r="F144" s="181"/>
      <c r="G144" s="114" t="s">
        <v>777</v>
      </c>
      <c r="H144" s="302" t="s">
        <v>2313</v>
      </c>
      <c r="I144" s="181"/>
      <c r="J144" s="181"/>
      <c r="K144" s="181"/>
      <c r="L144" s="181"/>
      <c r="M144" s="181" t="s">
        <v>2177</v>
      </c>
      <c r="N144" s="181" t="s">
        <v>287</v>
      </c>
      <c r="O144" s="181"/>
      <c r="P144" s="181"/>
      <c r="Q144" s="181"/>
      <c r="R144" s="181"/>
      <c r="S144" s="162"/>
    </row>
    <row r="145" spans="1:16383" x14ac:dyDescent="0.3">
      <c r="A145" s="305"/>
      <c r="B145" s="181"/>
      <c r="C145" s="283">
        <v>45209</v>
      </c>
      <c r="D145" s="181"/>
      <c r="E145" s="181"/>
      <c r="F145" s="181"/>
      <c r="G145" s="114" t="s">
        <v>777</v>
      </c>
      <c r="H145" s="302" t="s">
        <v>2314</v>
      </c>
      <c r="I145" s="181"/>
      <c r="J145" s="181"/>
      <c r="K145" s="181"/>
      <c r="L145" s="181"/>
      <c r="M145" s="181" t="s">
        <v>2177</v>
      </c>
      <c r="N145" s="181" t="s">
        <v>287</v>
      </c>
      <c r="O145" s="181"/>
      <c r="P145" s="181"/>
      <c r="Q145" s="181"/>
      <c r="R145" s="181"/>
      <c r="S145" s="162"/>
    </row>
    <row r="146" spans="1:16383" x14ac:dyDescent="0.3">
      <c r="A146" s="305"/>
      <c r="B146" s="181"/>
      <c r="C146" s="283">
        <v>45209</v>
      </c>
      <c r="D146" s="181"/>
      <c r="E146" s="181"/>
      <c r="F146" s="181"/>
      <c r="G146" s="114" t="s">
        <v>777</v>
      </c>
      <c r="H146" s="302" t="s">
        <v>2315</v>
      </c>
      <c r="I146" s="181"/>
      <c r="J146" s="181"/>
      <c r="K146" s="181"/>
      <c r="L146" s="181"/>
      <c r="M146" s="181" t="s">
        <v>2177</v>
      </c>
      <c r="N146" s="181" t="s">
        <v>401</v>
      </c>
      <c r="O146" s="181"/>
      <c r="P146" s="181"/>
      <c r="Q146" s="181"/>
      <c r="R146" s="181"/>
      <c r="S146" s="162"/>
    </row>
    <row r="147" spans="1:16383" x14ac:dyDescent="0.3">
      <c r="A147" s="305"/>
      <c r="B147" s="181"/>
      <c r="C147" s="283">
        <v>45209</v>
      </c>
      <c r="D147" s="181"/>
      <c r="E147" s="181"/>
      <c r="F147" s="181"/>
      <c r="G147" s="114" t="s">
        <v>777</v>
      </c>
      <c r="H147" s="302" t="s">
        <v>2316</v>
      </c>
      <c r="I147" s="181"/>
      <c r="J147" s="181"/>
      <c r="K147" s="181"/>
      <c r="L147" s="181"/>
      <c r="M147" s="181" t="s">
        <v>2177</v>
      </c>
      <c r="N147" s="181" t="s">
        <v>287</v>
      </c>
      <c r="O147" s="181"/>
      <c r="P147" s="181"/>
      <c r="Q147" s="181"/>
      <c r="R147" s="181"/>
      <c r="S147" s="162"/>
    </row>
    <row r="148" spans="1:16383" ht="27.6" x14ac:dyDescent="0.3">
      <c r="A148" s="305"/>
      <c r="B148" s="181"/>
      <c r="C148" s="283">
        <v>45209</v>
      </c>
      <c r="D148" s="181"/>
      <c r="E148" s="181"/>
      <c r="F148" s="181"/>
      <c r="G148" s="114" t="s">
        <v>2317</v>
      </c>
      <c r="H148" s="302" t="s">
        <v>2318</v>
      </c>
      <c r="I148" s="181"/>
      <c r="J148" s="181"/>
      <c r="K148" s="181"/>
      <c r="L148" s="181"/>
      <c r="M148" s="181" t="s">
        <v>2177</v>
      </c>
      <c r="N148" s="181" t="s">
        <v>401</v>
      </c>
      <c r="O148" s="181"/>
      <c r="P148" s="181"/>
      <c r="Q148" s="181"/>
      <c r="R148" s="181"/>
      <c r="S148" s="162"/>
    </row>
    <row r="149" spans="1:16383" ht="27.6" x14ac:dyDescent="0.3">
      <c r="A149" s="305"/>
      <c r="B149" s="181"/>
      <c r="C149" s="283">
        <v>45209</v>
      </c>
      <c r="D149" s="181"/>
      <c r="E149" s="181"/>
      <c r="F149" s="181"/>
      <c r="G149" s="114" t="s">
        <v>2317</v>
      </c>
      <c r="H149" s="302" t="s">
        <v>2319</v>
      </c>
      <c r="I149" s="181"/>
      <c r="J149" s="181"/>
      <c r="K149" s="181"/>
      <c r="L149" s="181"/>
      <c r="M149" s="181" t="s">
        <v>2177</v>
      </c>
      <c r="N149" s="181" t="s">
        <v>401</v>
      </c>
      <c r="O149" s="181"/>
      <c r="P149" s="181"/>
      <c r="Q149" s="181"/>
      <c r="R149" s="181"/>
      <c r="S149" s="162"/>
    </row>
    <row r="150" spans="1:16383" ht="27.6" x14ac:dyDescent="0.3">
      <c r="A150" s="305"/>
      <c r="B150" s="181"/>
      <c r="C150" s="283">
        <v>45209</v>
      </c>
      <c r="D150" s="181"/>
      <c r="E150" s="181"/>
      <c r="F150" s="181"/>
      <c r="G150" s="114" t="s">
        <v>2317</v>
      </c>
      <c r="H150" s="302" t="s">
        <v>2320</v>
      </c>
      <c r="I150" s="181"/>
      <c r="J150" s="181"/>
      <c r="K150" s="181"/>
      <c r="L150" s="181"/>
      <c r="M150" s="181" t="s">
        <v>2177</v>
      </c>
      <c r="N150" s="181" t="s">
        <v>401</v>
      </c>
      <c r="O150" s="181"/>
      <c r="P150" s="181"/>
      <c r="Q150" s="181"/>
      <c r="R150" s="181"/>
      <c r="S150" s="162"/>
    </row>
    <row r="151" spans="1:16383" ht="27.6" x14ac:dyDescent="0.3">
      <c r="A151" s="305"/>
      <c r="B151" s="181"/>
      <c r="C151" s="283">
        <v>45209</v>
      </c>
      <c r="D151" s="181"/>
      <c r="E151" s="181"/>
      <c r="F151" s="181"/>
      <c r="G151" s="114" t="s">
        <v>2317</v>
      </c>
      <c r="H151" s="302" t="s">
        <v>2321</v>
      </c>
      <c r="I151" s="181"/>
      <c r="J151" s="181"/>
      <c r="K151" s="181"/>
      <c r="L151" s="181"/>
      <c r="M151" s="181" t="s">
        <v>2177</v>
      </c>
      <c r="N151" s="181" t="s">
        <v>401</v>
      </c>
      <c r="O151" s="181"/>
      <c r="P151" s="181"/>
      <c r="Q151" s="181"/>
      <c r="R151" s="181"/>
      <c r="S151" s="162"/>
    </row>
    <row r="152" spans="1:16383" ht="27.6" x14ac:dyDescent="0.3">
      <c r="A152" s="305"/>
      <c r="B152" s="181"/>
      <c r="C152" s="283">
        <v>45209</v>
      </c>
      <c r="D152" s="181"/>
      <c r="E152" s="181"/>
      <c r="F152" s="181"/>
      <c r="G152" s="114" t="s">
        <v>2317</v>
      </c>
      <c r="H152" s="302" t="s">
        <v>2322</v>
      </c>
      <c r="I152" s="181"/>
      <c r="J152" s="181"/>
      <c r="K152" s="181"/>
      <c r="L152" s="181"/>
      <c r="M152" s="303" t="s">
        <v>2177</v>
      </c>
      <c r="N152" s="181" t="s">
        <v>401</v>
      </c>
      <c r="O152" s="181"/>
      <c r="P152" s="181"/>
      <c r="Q152" s="181"/>
      <c r="R152" s="181"/>
      <c r="S152" s="162"/>
    </row>
    <row r="153" spans="1:16383" ht="27.6" x14ac:dyDescent="0.3">
      <c r="A153" s="305"/>
      <c r="B153" s="181"/>
      <c r="C153" s="283">
        <v>45209</v>
      </c>
      <c r="D153" s="181"/>
      <c r="E153" s="181"/>
      <c r="F153" s="181"/>
      <c r="G153" s="114" t="s">
        <v>2317</v>
      </c>
      <c r="H153" s="302" t="s">
        <v>2323</v>
      </c>
      <c r="I153" s="181"/>
      <c r="J153" s="181"/>
      <c r="K153" s="181"/>
      <c r="L153" s="181"/>
      <c r="M153" s="303" t="s">
        <v>2177</v>
      </c>
      <c r="N153" s="181" t="s">
        <v>401</v>
      </c>
      <c r="O153" s="181"/>
      <c r="P153" s="181"/>
      <c r="Q153" s="181"/>
      <c r="R153" s="181"/>
      <c r="S153" s="162"/>
    </row>
    <row r="154" spans="1:16383" ht="27.6" x14ac:dyDescent="0.3">
      <c r="A154" s="305"/>
      <c r="B154" s="181"/>
      <c r="C154" s="283">
        <v>45209</v>
      </c>
      <c r="D154" s="181"/>
      <c r="E154" s="181"/>
      <c r="F154" s="181"/>
      <c r="G154" s="114" t="s">
        <v>2317</v>
      </c>
      <c r="H154" s="302" t="s">
        <v>2324</v>
      </c>
      <c r="I154" s="181"/>
      <c r="J154" s="181"/>
      <c r="K154" s="181"/>
      <c r="L154" s="181"/>
      <c r="M154" s="303" t="s">
        <v>2177</v>
      </c>
      <c r="N154" s="181" t="s">
        <v>401</v>
      </c>
      <c r="O154" s="181"/>
      <c r="P154" s="181"/>
      <c r="Q154" s="181"/>
      <c r="R154" s="181"/>
      <c r="S154" s="162"/>
    </row>
    <row r="155" spans="1:16383" ht="27.6" x14ac:dyDescent="0.3">
      <c r="A155" s="305"/>
      <c r="B155" s="181"/>
      <c r="C155" s="283">
        <v>45209</v>
      </c>
      <c r="D155" s="181"/>
      <c r="E155" s="181"/>
      <c r="F155" s="181"/>
      <c r="G155" s="114" t="s">
        <v>2317</v>
      </c>
      <c r="H155" s="302" t="s">
        <v>2325</v>
      </c>
      <c r="I155" s="181"/>
      <c r="J155" s="181"/>
      <c r="K155" s="181"/>
      <c r="L155" s="181"/>
      <c r="M155" s="303" t="s">
        <v>2177</v>
      </c>
      <c r="N155" s="181" t="s">
        <v>401</v>
      </c>
      <c r="O155" s="181"/>
      <c r="P155" s="181"/>
      <c r="Q155" s="181"/>
      <c r="R155" s="181"/>
      <c r="S155" s="162"/>
    </row>
    <row r="156" spans="1:16383" ht="27.6" x14ac:dyDescent="0.3">
      <c r="A156" s="305"/>
      <c r="B156" s="181"/>
      <c r="C156" s="283">
        <v>45209</v>
      </c>
      <c r="D156" s="181"/>
      <c r="E156" s="181"/>
      <c r="F156" s="181"/>
      <c r="G156" s="114" t="s">
        <v>786</v>
      </c>
      <c r="H156" s="302" t="s">
        <v>2326</v>
      </c>
      <c r="I156" s="181"/>
      <c r="J156" s="181"/>
      <c r="K156" s="181"/>
      <c r="L156" s="181"/>
      <c r="M156" s="303" t="s">
        <v>2177</v>
      </c>
      <c r="N156" s="181" t="s">
        <v>171</v>
      </c>
      <c r="O156" s="181"/>
      <c r="P156" s="181"/>
      <c r="Q156" s="181"/>
      <c r="R156" s="181"/>
      <c r="S156" s="162"/>
    </row>
    <row r="157" spans="1:16383" ht="27.6" x14ac:dyDescent="0.3">
      <c r="A157" s="305"/>
      <c r="B157" s="181"/>
      <c r="C157" s="283">
        <v>45209</v>
      </c>
      <c r="D157" s="181"/>
      <c r="E157" s="181"/>
      <c r="F157" s="181"/>
      <c r="G157" s="114" t="s">
        <v>788</v>
      </c>
      <c r="H157" s="302" t="s">
        <v>2327</v>
      </c>
      <c r="I157" s="181"/>
      <c r="J157" s="181"/>
      <c r="K157" s="181"/>
      <c r="L157" s="181"/>
      <c r="M157" s="303" t="s">
        <v>2177</v>
      </c>
      <c r="N157" s="181" t="s">
        <v>287</v>
      </c>
      <c r="O157" s="181"/>
      <c r="P157" s="181"/>
      <c r="Q157" s="181"/>
      <c r="R157" s="181"/>
      <c r="S157" s="162"/>
    </row>
    <row r="158" spans="1:16383" ht="27.6" x14ac:dyDescent="0.3">
      <c r="A158" s="305"/>
      <c r="B158" s="181"/>
      <c r="C158" s="283">
        <v>45209</v>
      </c>
      <c r="D158" s="181"/>
      <c r="E158" s="181"/>
      <c r="F158" s="181"/>
      <c r="G158" s="114" t="s">
        <v>788</v>
      </c>
      <c r="H158" s="302" t="s">
        <v>2328</v>
      </c>
      <c r="I158" s="181"/>
      <c r="J158" s="181"/>
      <c r="K158" s="181"/>
      <c r="L158" s="181"/>
      <c r="M158" s="303" t="s">
        <v>2177</v>
      </c>
      <c r="N158" s="181" t="s">
        <v>287</v>
      </c>
      <c r="O158" s="181"/>
      <c r="P158" s="181"/>
      <c r="Q158" s="181"/>
      <c r="R158" s="181"/>
      <c r="S158" s="162"/>
    </row>
    <row r="159" spans="1:16383" ht="27.6" x14ac:dyDescent="0.3">
      <c r="A159" s="305"/>
      <c r="B159" s="181"/>
      <c r="C159" s="283">
        <v>45209</v>
      </c>
      <c r="D159" s="181"/>
      <c r="E159" s="181"/>
      <c r="F159" s="181"/>
      <c r="G159" s="114" t="s">
        <v>788</v>
      </c>
      <c r="H159" s="302" t="s">
        <v>2329</v>
      </c>
      <c r="I159" s="181"/>
      <c r="J159" s="181"/>
      <c r="K159" s="181"/>
      <c r="L159" s="181"/>
      <c r="M159" s="303" t="s">
        <v>2177</v>
      </c>
      <c r="N159" s="181" t="s">
        <v>401</v>
      </c>
      <c r="O159" s="181"/>
      <c r="P159" s="181"/>
      <c r="Q159" s="181"/>
      <c r="R159" s="181"/>
      <c r="S159" s="162"/>
    </row>
    <row r="160" spans="1:16383" ht="27.6" x14ac:dyDescent="0.3">
      <c r="A160" s="305"/>
      <c r="B160" s="181"/>
      <c r="C160" s="283">
        <v>45209</v>
      </c>
      <c r="D160" s="181"/>
      <c r="E160" s="181"/>
      <c r="F160" s="181"/>
      <c r="G160" s="114" t="s">
        <v>788</v>
      </c>
      <c r="H160" s="302" t="s">
        <v>2330</v>
      </c>
      <c r="I160" s="181"/>
      <c r="J160" s="181"/>
      <c r="K160" s="181"/>
      <c r="L160" s="181"/>
      <c r="M160" s="303" t="s">
        <v>2177</v>
      </c>
      <c r="N160" s="181" t="s">
        <v>287</v>
      </c>
      <c r="O160" s="181"/>
      <c r="P160" s="181"/>
      <c r="Q160" s="181"/>
      <c r="R160" s="181"/>
      <c r="S160" s="162"/>
      <c r="T160" s="51"/>
      <c r="U160" s="51"/>
      <c r="V160" s="51"/>
      <c r="W160" s="51"/>
      <c r="X160" s="51"/>
      <c r="Y160" s="51"/>
      <c r="Z160" s="51"/>
      <c r="AA160" s="51"/>
      <c r="AB160" s="51"/>
      <c r="AC160" s="51"/>
      <c r="AD160" s="51"/>
      <c r="AE160" s="51"/>
      <c r="AF160" s="51"/>
      <c r="AG160" s="51"/>
      <c r="AH160" s="51"/>
      <c r="AI160" s="51"/>
      <c r="AJ160" s="51"/>
      <c r="AK160" s="51"/>
      <c r="AL160" s="51"/>
      <c r="AM160" s="51"/>
      <c r="AN160" s="51"/>
      <c r="AO160" s="51"/>
      <c r="AP160" s="51"/>
      <c r="AQ160" s="51"/>
      <c r="AR160" s="51"/>
      <c r="AS160" s="51"/>
      <c r="AT160" s="51"/>
      <c r="AU160" s="51"/>
      <c r="AV160" s="51"/>
      <c r="AW160" s="51"/>
      <c r="AX160" s="51"/>
      <c r="AY160" s="51"/>
      <c r="AZ160" s="51"/>
      <c r="BA160" s="51"/>
      <c r="BB160" s="51"/>
      <c r="BC160" s="51"/>
      <c r="BD160" s="51"/>
      <c r="BE160" s="51"/>
      <c r="BF160" s="51"/>
      <c r="BG160" s="51"/>
      <c r="BH160" s="51"/>
      <c r="BI160" s="51"/>
      <c r="BJ160" s="51"/>
      <c r="BK160" s="51"/>
      <c r="BL160" s="51"/>
      <c r="BM160" s="51"/>
      <c r="BN160" s="51"/>
      <c r="BO160" s="51"/>
      <c r="BP160" s="51"/>
      <c r="BQ160" s="51"/>
      <c r="BR160" s="51"/>
      <c r="BS160" s="51"/>
      <c r="BT160" s="51"/>
      <c r="BU160" s="51"/>
      <c r="BV160" s="51"/>
      <c r="BW160" s="51"/>
      <c r="BX160" s="51"/>
      <c r="BY160" s="51"/>
      <c r="BZ160" s="51"/>
      <c r="CA160" s="51"/>
      <c r="CB160" s="51"/>
      <c r="CC160" s="51"/>
      <c r="CD160" s="51"/>
      <c r="CE160" s="51"/>
      <c r="CF160" s="51"/>
      <c r="CG160" s="51"/>
      <c r="CH160" s="51"/>
      <c r="CI160" s="51"/>
      <c r="CJ160" s="51"/>
      <c r="CK160" s="51"/>
      <c r="CL160" s="51"/>
      <c r="CM160" s="51"/>
      <c r="CN160" s="51"/>
      <c r="CO160" s="51"/>
      <c r="CP160" s="51"/>
      <c r="CQ160" s="51"/>
      <c r="CR160" s="51"/>
      <c r="CS160" s="51"/>
      <c r="CT160" s="51"/>
      <c r="CU160" s="51"/>
      <c r="CV160" s="51"/>
      <c r="CW160" s="51"/>
      <c r="CX160" s="51"/>
      <c r="CY160" s="51"/>
      <c r="CZ160" s="51"/>
      <c r="DA160" s="51"/>
      <c r="DB160" s="51"/>
      <c r="DC160" s="51"/>
      <c r="DD160" s="51"/>
      <c r="DE160" s="51"/>
      <c r="DF160" s="51"/>
      <c r="DG160" s="51"/>
      <c r="DH160" s="51"/>
      <c r="DI160" s="51"/>
      <c r="DJ160" s="51"/>
      <c r="DK160" s="51"/>
      <c r="DL160" s="51"/>
      <c r="DM160" s="51"/>
      <c r="DN160" s="51"/>
      <c r="DO160" s="51"/>
      <c r="DP160" s="51"/>
      <c r="DQ160" s="51"/>
      <c r="DR160" s="51"/>
      <c r="DS160" s="51"/>
      <c r="DT160" s="51"/>
      <c r="DU160" s="51"/>
      <c r="DV160" s="51"/>
      <c r="DW160" s="51"/>
      <c r="DX160" s="51"/>
      <c r="DY160" s="51"/>
      <c r="DZ160" s="51"/>
      <c r="EA160" s="51"/>
      <c r="EB160" s="51"/>
      <c r="EC160" s="51"/>
      <c r="ED160" s="51"/>
      <c r="EE160" s="51"/>
      <c r="EF160" s="51"/>
      <c r="EG160" s="51"/>
      <c r="EH160" s="51"/>
      <c r="EI160" s="51"/>
      <c r="EJ160" s="51"/>
      <c r="EK160" s="51"/>
      <c r="EL160" s="51"/>
      <c r="EM160" s="51"/>
      <c r="EN160" s="51"/>
      <c r="EO160" s="51"/>
      <c r="EP160" s="51"/>
      <c r="EQ160" s="51"/>
      <c r="ER160" s="51"/>
      <c r="ES160" s="51"/>
      <c r="ET160" s="51"/>
      <c r="EU160" s="51"/>
      <c r="EV160" s="51"/>
      <c r="EW160" s="51"/>
      <c r="EX160" s="51"/>
      <c r="EY160" s="51"/>
      <c r="EZ160" s="51"/>
      <c r="FA160" s="51"/>
      <c r="FB160" s="51"/>
      <c r="FC160" s="51"/>
      <c r="FD160" s="51"/>
      <c r="FE160" s="51"/>
      <c r="FF160" s="51"/>
      <c r="FG160" s="51"/>
      <c r="FH160" s="51"/>
      <c r="FI160" s="51"/>
      <c r="FJ160" s="51"/>
      <c r="FK160" s="51"/>
      <c r="FL160" s="51"/>
      <c r="FM160" s="51"/>
      <c r="FN160" s="51"/>
      <c r="FO160" s="51"/>
      <c r="FP160" s="51"/>
      <c r="FQ160" s="51"/>
      <c r="FR160" s="51"/>
      <c r="FS160" s="51"/>
      <c r="FT160" s="51"/>
      <c r="FU160" s="51"/>
      <c r="FV160" s="51"/>
      <c r="FW160" s="51"/>
      <c r="FX160" s="51"/>
      <c r="FY160" s="51"/>
      <c r="FZ160" s="51"/>
      <c r="GA160" s="51"/>
      <c r="GB160" s="51"/>
      <c r="GC160" s="51"/>
      <c r="GD160" s="51"/>
      <c r="GE160" s="51"/>
      <c r="GF160" s="51"/>
      <c r="GG160" s="51"/>
      <c r="GH160" s="51"/>
      <c r="GI160" s="51"/>
      <c r="GJ160" s="51"/>
      <c r="GK160" s="51"/>
      <c r="GL160" s="51"/>
      <c r="GM160" s="51"/>
      <c r="GN160" s="51"/>
      <c r="GO160" s="51"/>
      <c r="GP160" s="51"/>
      <c r="GQ160" s="51"/>
      <c r="GR160" s="51"/>
      <c r="GS160" s="51"/>
      <c r="GT160" s="51"/>
      <c r="GU160" s="51"/>
      <c r="GV160" s="51"/>
      <c r="GW160" s="51"/>
      <c r="GX160" s="51"/>
      <c r="GY160" s="51"/>
      <c r="GZ160" s="51"/>
      <c r="HA160" s="51"/>
      <c r="HB160" s="51"/>
      <c r="HC160" s="51"/>
      <c r="HD160" s="51"/>
      <c r="HE160" s="51"/>
      <c r="HF160" s="51"/>
      <c r="HG160" s="51"/>
      <c r="HH160" s="51"/>
      <c r="HI160" s="51"/>
      <c r="HJ160" s="51"/>
      <c r="HK160" s="51"/>
      <c r="HL160" s="51"/>
      <c r="HM160" s="51"/>
      <c r="HN160" s="51"/>
      <c r="HO160" s="51"/>
      <c r="HP160" s="51"/>
      <c r="HQ160" s="51"/>
      <c r="HR160" s="51"/>
      <c r="HS160" s="51"/>
      <c r="HT160" s="51"/>
      <c r="HU160" s="51"/>
      <c r="HV160" s="51"/>
      <c r="HW160" s="51"/>
      <c r="HX160" s="51"/>
      <c r="HY160" s="51"/>
      <c r="HZ160" s="51"/>
      <c r="IA160" s="51"/>
      <c r="IB160" s="51"/>
      <c r="IC160" s="51"/>
      <c r="ID160" s="51"/>
      <c r="IE160" s="51"/>
      <c r="IF160" s="51"/>
      <c r="IG160" s="51"/>
      <c r="IH160" s="51"/>
      <c r="II160" s="51"/>
      <c r="IJ160" s="51"/>
      <c r="IK160" s="51"/>
      <c r="IL160" s="51"/>
      <c r="IM160" s="51"/>
      <c r="IN160" s="51"/>
      <c r="IO160" s="51"/>
      <c r="IP160" s="51"/>
      <c r="IQ160" s="51"/>
      <c r="IR160" s="51"/>
      <c r="IS160" s="51"/>
      <c r="IT160" s="51"/>
      <c r="IU160" s="51"/>
      <c r="IV160" s="51"/>
      <c r="IW160" s="51"/>
      <c r="IX160" s="51"/>
      <c r="IY160" s="51"/>
      <c r="IZ160" s="51"/>
      <c r="JA160" s="51"/>
      <c r="JB160" s="51"/>
      <c r="JC160" s="51"/>
      <c r="JD160" s="51"/>
      <c r="JE160" s="51"/>
      <c r="JF160" s="51"/>
      <c r="JG160" s="51"/>
      <c r="JH160" s="51"/>
      <c r="JI160" s="51"/>
      <c r="JJ160" s="51"/>
      <c r="JK160" s="51"/>
      <c r="JL160" s="51"/>
      <c r="JM160" s="51"/>
      <c r="JN160" s="51"/>
      <c r="JO160" s="51"/>
      <c r="JP160" s="51"/>
      <c r="JQ160" s="51"/>
      <c r="JR160" s="51"/>
      <c r="JS160" s="51"/>
      <c r="JT160" s="51"/>
      <c r="JU160" s="51"/>
      <c r="JV160" s="51"/>
      <c r="JW160" s="51"/>
      <c r="JX160" s="51"/>
      <c r="JY160" s="51"/>
      <c r="JZ160" s="51"/>
      <c r="KA160" s="51"/>
      <c r="KB160" s="51"/>
      <c r="KC160" s="51"/>
      <c r="KD160" s="51"/>
      <c r="KE160" s="51"/>
      <c r="KF160" s="51"/>
      <c r="KG160" s="51"/>
      <c r="KH160" s="51"/>
      <c r="KI160" s="51"/>
      <c r="KJ160" s="51"/>
      <c r="KK160" s="51"/>
      <c r="KL160" s="51"/>
      <c r="KM160" s="51"/>
      <c r="KN160" s="51"/>
      <c r="KO160" s="51"/>
      <c r="KP160" s="51"/>
      <c r="KQ160" s="51"/>
      <c r="KR160" s="51"/>
      <c r="KS160" s="51"/>
      <c r="KT160" s="51"/>
      <c r="KU160" s="51"/>
      <c r="KV160" s="51"/>
      <c r="KW160" s="51"/>
      <c r="KX160" s="51"/>
      <c r="KY160" s="51"/>
      <c r="KZ160" s="51"/>
      <c r="LA160" s="51"/>
      <c r="LB160" s="51"/>
      <c r="LC160" s="51"/>
      <c r="LD160" s="51"/>
      <c r="LE160" s="51"/>
      <c r="LF160" s="51"/>
      <c r="LG160" s="51"/>
      <c r="LH160" s="51"/>
      <c r="LI160" s="51"/>
      <c r="LJ160" s="51"/>
      <c r="LK160" s="51"/>
      <c r="LL160" s="51"/>
      <c r="LM160" s="51"/>
      <c r="LN160" s="51"/>
      <c r="LO160" s="51"/>
      <c r="LP160" s="51"/>
      <c r="LQ160" s="51"/>
      <c r="LR160" s="51"/>
      <c r="LS160" s="51"/>
      <c r="LT160" s="51"/>
      <c r="LU160" s="51"/>
      <c r="LV160" s="51"/>
      <c r="LW160" s="51"/>
      <c r="LX160" s="51"/>
      <c r="LY160" s="51"/>
      <c r="LZ160" s="51"/>
      <c r="MA160" s="51"/>
      <c r="MB160" s="51"/>
      <c r="MC160" s="51"/>
      <c r="MD160" s="51"/>
      <c r="ME160" s="51"/>
      <c r="MF160" s="51"/>
      <c r="MG160" s="51"/>
      <c r="MH160" s="51"/>
      <c r="MI160" s="51"/>
      <c r="MJ160" s="51"/>
      <c r="MK160" s="51"/>
      <c r="ML160" s="51"/>
      <c r="MM160" s="51"/>
      <c r="MN160" s="51"/>
      <c r="MO160" s="51"/>
      <c r="MP160" s="51"/>
      <c r="MQ160" s="51"/>
      <c r="MR160" s="51"/>
      <c r="MS160" s="51"/>
      <c r="MT160" s="51"/>
      <c r="MU160" s="51"/>
      <c r="MV160" s="51"/>
      <c r="MW160" s="51"/>
      <c r="MX160" s="51"/>
      <c r="MY160" s="51"/>
      <c r="MZ160" s="51"/>
      <c r="NA160" s="51"/>
      <c r="NB160" s="51"/>
      <c r="NC160" s="51"/>
      <c r="ND160" s="51"/>
      <c r="NE160" s="51"/>
      <c r="NF160" s="51"/>
      <c r="NG160" s="51"/>
      <c r="NH160" s="51"/>
      <c r="NI160" s="51"/>
      <c r="NJ160" s="51"/>
      <c r="NK160" s="51"/>
      <c r="NL160" s="51"/>
      <c r="NM160" s="51"/>
      <c r="NN160" s="51"/>
      <c r="NO160" s="51"/>
      <c r="NP160" s="51"/>
      <c r="NQ160" s="51"/>
      <c r="NR160" s="51"/>
      <c r="NS160" s="51"/>
      <c r="NT160" s="51"/>
      <c r="NU160" s="51"/>
      <c r="NV160" s="51"/>
      <c r="NW160" s="51"/>
      <c r="NX160" s="51"/>
      <c r="NY160" s="51"/>
      <c r="NZ160" s="51"/>
      <c r="OA160" s="51"/>
      <c r="OB160" s="51"/>
      <c r="OC160" s="51"/>
      <c r="OD160" s="51"/>
      <c r="OE160" s="51"/>
      <c r="OF160" s="51"/>
      <c r="OG160" s="51"/>
      <c r="OH160" s="51"/>
      <c r="OI160" s="51"/>
      <c r="OJ160" s="51"/>
      <c r="OK160" s="51"/>
      <c r="OL160" s="51"/>
      <c r="OM160" s="51"/>
      <c r="ON160" s="51"/>
      <c r="OO160" s="51"/>
      <c r="OP160" s="51"/>
      <c r="OQ160" s="51"/>
      <c r="OR160" s="51"/>
      <c r="OS160" s="51"/>
      <c r="OT160" s="51"/>
      <c r="OU160" s="51"/>
      <c r="OV160" s="51"/>
      <c r="OW160" s="51"/>
      <c r="OX160" s="51"/>
      <c r="OY160" s="51"/>
      <c r="OZ160" s="51"/>
      <c r="PA160" s="51"/>
      <c r="PB160" s="51"/>
      <c r="PC160" s="51"/>
      <c r="PD160" s="51"/>
      <c r="PE160" s="51"/>
      <c r="PF160" s="51"/>
      <c r="PG160" s="51"/>
      <c r="PH160" s="51"/>
      <c r="PI160" s="51"/>
      <c r="PJ160" s="51"/>
      <c r="PK160" s="51"/>
      <c r="PL160" s="51"/>
      <c r="PM160" s="51"/>
      <c r="PN160" s="51"/>
      <c r="PO160" s="51"/>
      <c r="PP160" s="51"/>
      <c r="PQ160" s="51"/>
      <c r="PR160" s="51"/>
      <c r="PS160" s="51"/>
      <c r="PT160" s="51"/>
      <c r="PU160" s="51"/>
      <c r="PV160" s="51"/>
      <c r="PW160" s="51"/>
      <c r="PX160" s="51"/>
      <c r="PY160" s="51"/>
      <c r="PZ160" s="51"/>
      <c r="QA160" s="51"/>
      <c r="QB160" s="51"/>
      <c r="QC160" s="51"/>
      <c r="QD160" s="51"/>
      <c r="QE160" s="51"/>
      <c r="QF160" s="51"/>
      <c r="QG160" s="51"/>
      <c r="QH160" s="51"/>
      <c r="QI160" s="51"/>
      <c r="QJ160" s="51"/>
      <c r="QK160" s="51"/>
      <c r="QL160" s="51"/>
      <c r="QM160" s="51"/>
      <c r="QN160" s="51"/>
      <c r="QO160" s="51"/>
      <c r="QP160" s="51"/>
      <c r="QQ160" s="51"/>
      <c r="QR160" s="51"/>
      <c r="QS160" s="51"/>
      <c r="QT160" s="51"/>
      <c r="QU160" s="51"/>
      <c r="QV160" s="51"/>
      <c r="QW160" s="51"/>
      <c r="QX160" s="51"/>
      <c r="QY160" s="51"/>
      <c r="QZ160" s="51"/>
      <c r="RA160" s="51"/>
      <c r="RB160" s="51"/>
      <c r="RC160" s="51"/>
      <c r="RD160" s="51"/>
      <c r="RE160" s="51"/>
      <c r="RF160" s="51"/>
      <c r="RG160" s="51"/>
      <c r="RH160" s="51"/>
      <c r="RI160" s="51"/>
      <c r="RJ160" s="51"/>
      <c r="RK160" s="51"/>
      <c r="RL160" s="51"/>
      <c r="RM160" s="51"/>
      <c r="RN160" s="51"/>
      <c r="RO160" s="51"/>
      <c r="RP160" s="51"/>
      <c r="RQ160" s="51"/>
      <c r="RR160" s="51"/>
      <c r="RS160" s="51"/>
      <c r="RT160" s="51"/>
      <c r="RU160" s="51"/>
      <c r="RV160" s="51"/>
      <c r="RW160" s="51"/>
      <c r="RX160" s="51"/>
      <c r="RY160" s="51"/>
      <c r="RZ160" s="51"/>
      <c r="SA160" s="51"/>
      <c r="SB160" s="51"/>
      <c r="SC160" s="51"/>
      <c r="SD160" s="51"/>
      <c r="SE160" s="51"/>
      <c r="SF160" s="51"/>
      <c r="SG160" s="51"/>
      <c r="SH160" s="51"/>
      <c r="SI160" s="51"/>
      <c r="SJ160" s="51"/>
      <c r="SK160" s="51"/>
      <c r="SL160" s="51"/>
      <c r="SM160" s="51"/>
      <c r="SN160" s="51"/>
      <c r="SO160" s="51"/>
      <c r="SP160" s="51"/>
      <c r="SQ160" s="51"/>
      <c r="SR160" s="51"/>
      <c r="SS160" s="51"/>
      <c r="ST160" s="51"/>
      <c r="SU160" s="51"/>
      <c r="SV160" s="51"/>
      <c r="SW160" s="51"/>
      <c r="SX160" s="51"/>
      <c r="SY160" s="51"/>
      <c r="SZ160" s="51"/>
      <c r="TA160" s="51"/>
      <c r="TB160" s="51"/>
      <c r="TC160" s="51"/>
      <c r="TD160" s="51"/>
      <c r="TE160" s="51"/>
      <c r="TF160" s="51"/>
      <c r="TG160" s="51"/>
      <c r="TH160" s="51"/>
      <c r="TI160" s="51"/>
      <c r="TJ160" s="51"/>
      <c r="TK160" s="51"/>
      <c r="TL160" s="51"/>
      <c r="TM160" s="51"/>
      <c r="TN160" s="51"/>
      <c r="TO160" s="51"/>
      <c r="TP160" s="51"/>
      <c r="TQ160" s="51"/>
      <c r="TR160" s="51"/>
      <c r="TS160" s="51"/>
      <c r="TT160" s="51"/>
      <c r="TU160" s="51"/>
      <c r="TV160" s="51"/>
      <c r="TW160" s="51"/>
      <c r="TX160" s="51"/>
      <c r="TY160" s="51"/>
      <c r="TZ160" s="51"/>
      <c r="UA160" s="51"/>
      <c r="UB160" s="51"/>
      <c r="UC160" s="51"/>
      <c r="UD160" s="51"/>
      <c r="UE160" s="51"/>
      <c r="UF160" s="51"/>
      <c r="UG160" s="51"/>
      <c r="UH160" s="51"/>
      <c r="UI160" s="51"/>
      <c r="UJ160" s="51"/>
      <c r="UK160" s="51"/>
      <c r="UL160" s="51"/>
      <c r="UM160" s="51"/>
      <c r="UN160" s="51"/>
      <c r="UO160" s="51"/>
      <c r="UP160" s="51"/>
      <c r="UQ160" s="51"/>
      <c r="UR160" s="51"/>
      <c r="US160" s="51"/>
      <c r="UT160" s="51"/>
      <c r="UU160" s="51"/>
      <c r="UV160" s="51"/>
      <c r="UW160" s="51"/>
      <c r="UX160" s="51"/>
      <c r="UY160" s="51"/>
      <c r="UZ160" s="51"/>
      <c r="VA160" s="51"/>
      <c r="VB160" s="51"/>
      <c r="VC160" s="51"/>
      <c r="VD160" s="51"/>
      <c r="VE160" s="51"/>
      <c r="VF160" s="51"/>
      <c r="VG160" s="51"/>
      <c r="VH160" s="51"/>
      <c r="VI160" s="51"/>
      <c r="VJ160" s="51"/>
      <c r="VK160" s="51"/>
      <c r="VL160" s="51"/>
      <c r="VM160" s="51"/>
      <c r="VN160" s="51"/>
      <c r="VO160" s="51"/>
      <c r="VP160" s="51"/>
      <c r="VQ160" s="51"/>
      <c r="VR160" s="51"/>
      <c r="VS160" s="51"/>
      <c r="VT160" s="51"/>
      <c r="VU160" s="51"/>
      <c r="VV160" s="51"/>
      <c r="VW160" s="51"/>
      <c r="VX160" s="51"/>
      <c r="VY160" s="51"/>
      <c r="VZ160" s="51"/>
      <c r="WA160" s="51"/>
      <c r="WB160" s="51"/>
      <c r="WC160" s="51"/>
      <c r="WD160" s="51"/>
      <c r="WE160" s="51"/>
      <c r="WF160" s="51"/>
      <c r="WG160" s="51"/>
      <c r="WH160" s="51"/>
      <c r="WI160" s="51"/>
      <c r="WJ160" s="51"/>
      <c r="WK160" s="51"/>
      <c r="WL160" s="51"/>
      <c r="WM160" s="51"/>
      <c r="WN160" s="51"/>
      <c r="WO160" s="51"/>
      <c r="WP160" s="51"/>
      <c r="WQ160" s="51"/>
      <c r="WR160" s="51"/>
      <c r="WS160" s="51"/>
      <c r="WT160" s="51"/>
      <c r="WU160" s="51"/>
      <c r="WV160" s="51"/>
      <c r="WW160" s="51"/>
      <c r="WX160" s="51"/>
      <c r="WY160" s="51"/>
      <c r="WZ160" s="51"/>
      <c r="XA160" s="51"/>
      <c r="XB160" s="51"/>
      <c r="XC160" s="51"/>
      <c r="XD160" s="51"/>
      <c r="XE160" s="51"/>
      <c r="XF160" s="51"/>
      <c r="XG160" s="51"/>
      <c r="XH160" s="51"/>
      <c r="XI160" s="51"/>
      <c r="XJ160" s="51"/>
      <c r="XK160" s="51"/>
      <c r="XL160" s="51"/>
      <c r="XM160" s="51"/>
      <c r="XN160" s="51"/>
      <c r="XO160" s="51"/>
      <c r="XP160" s="51"/>
      <c r="XQ160" s="51"/>
      <c r="XR160" s="51"/>
      <c r="XS160" s="51"/>
      <c r="XT160" s="51"/>
      <c r="XU160" s="51"/>
      <c r="XV160" s="51"/>
      <c r="XW160" s="51"/>
      <c r="XX160" s="51"/>
      <c r="XY160" s="51"/>
      <c r="XZ160" s="51"/>
      <c r="YA160" s="51"/>
      <c r="YB160" s="51"/>
      <c r="YC160" s="51"/>
      <c r="YD160" s="51"/>
      <c r="YE160" s="51"/>
      <c r="YF160" s="51"/>
      <c r="YG160" s="51"/>
      <c r="YH160" s="51"/>
      <c r="YI160" s="51"/>
      <c r="YJ160" s="51"/>
      <c r="YK160" s="51"/>
      <c r="YL160" s="51"/>
      <c r="YM160" s="51"/>
      <c r="YN160" s="51"/>
      <c r="YO160" s="51"/>
      <c r="YP160" s="51"/>
      <c r="YQ160" s="51"/>
      <c r="YR160" s="51"/>
      <c r="YS160" s="51"/>
      <c r="YT160" s="51"/>
      <c r="YU160" s="51"/>
      <c r="YV160" s="51"/>
      <c r="YW160" s="51"/>
      <c r="YX160" s="51"/>
      <c r="YY160" s="51"/>
      <c r="YZ160" s="51"/>
      <c r="ZA160" s="51"/>
      <c r="ZB160" s="51"/>
      <c r="ZC160" s="51"/>
      <c r="ZD160" s="51"/>
      <c r="ZE160" s="51"/>
      <c r="ZF160" s="51"/>
      <c r="ZG160" s="51"/>
      <c r="ZH160" s="51"/>
      <c r="ZI160" s="51"/>
      <c r="ZJ160" s="51"/>
      <c r="ZK160" s="51"/>
      <c r="ZL160" s="51"/>
      <c r="ZM160" s="51"/>
      <c r="ZN160" s="51"/>
      <c r="ZO160" s="51"/>
      <c r="ZP160" s="51"/>
      <c r="ZQ160" s="51"/>
      <c r="ZR160" s="51"/>
      <c r="ZS160" s="51"/>
      <c r="ZT160" s="51"/>
      <c r="ZU160" s="51"/>
      <c r="ZV160" s="51"/>
      <c r="ZW160" s="51"/>
      <c r="ZX160" s="51"/>
      <c r="ZY160" s="51"/>
      <c r="ZZ160" s="51"/>
      <c r="AAA160" s="51"/>
      <c r="AAB160" s="51"/>
      <c r="AAC160" s="51"/>
      <c r="AAD160" s="51"/>
      <c r="AAE160" s="51"/>
      <c r="AAF160" s="51"/>
      <c r="AAG160" s="51"/>
      <c r="AAH160" s="51"/>
      <c r="AAI160" s="51"/>
      <c r="AAJ160" s="51"/>
      <c r="AAK160" s="51"/>
      <c r="AAL160" s="51"/>
      <c r="AAM160" s="51"/>
      <c r="AAN160" s="51"/>
      <c r="AAO160" s="51"/>
      <c r="AAP160" s="51"/>
      <c r="AAQ160" s="51"/>
      <c r="AAR160" s="51"/>
      <c r="AAS160" s="51"/>
      <c r="AAT160" s="51"/>
      <c r="AAU160" s="51"/>
      <c r="AAV160" s="51"/>
      <c r="AAW160" s="51"/>
      <c r="AAX160" s="51"/>
      <c r="AAY160" s="51"/>
      <c r="AAZ160" s="51"/>
      <c r="ABA160" s="51"/>
      <c r="ABB160" s="51"/>
      <c r="ABC160" s="51"/>
      <c r="ABD160" s="51"/>
      <c r="ABE160" s="51"/>
      <c r="ABF160" s="51"/>
      <c r="ABG160" s="51"/>
      <c r="ABH160" s="51"/>
      <c r="ABI160" s="51"/>
      <c r="ABJ160" s="51"/>
      <c r="ABK160" s="51"/>
      <c r="ABL160" s="51"/>
      <c r="ABM160" s="51"/>
      <c r="ABN160" s="51"/>
      <c r="ABO160" s="51"/>
      <c r="ABP160" s="51"/>
      <c r="ABQ160" s="51"/>
      <c r="ABR160" s="51"/>
      <c r="ABS160" s="51"/>
      <c r="ABT160" s="51"/>
      <c r="ABU160" s="51"/>
      <c r="ABV160" s="51"/>
      <c r="ABW160" s="51"/>
      <c r="ABX160" s="51"/>
      <c r="ABY160" s="51"/>
      <c r="ABZ160" s="51"/>
      <c r="ACA160" s="51"/>
      <c r="ACB160" s="51"/>
      <c r="ACC160" s="51"/>
      <c r="ACD160" s="51"/>
      <c r="ACE160" s="51"/>
      <c r="ACF160" s="51"/>
      <c r="ACG160" s="51"/>
      <c r="ACH160" s="51"/>
      <c r="ACI160" s="51"/>
      <c r="ACJ160" s="51"/>
      <c r="ACK160" s="51"/>
      <c r="ACL160" s="51"/>
      <c r="ACM160" s="51"/>
      <c r="ACN160" s="51"/>
      <c r="ACO160" s="51"/>
      <c r="ACP160" s="51"/>
      <c r="ACQ160" s="51"/>
      <c r="ACR160" s="51"/>
      <c r="ACS160" s="51"/>
      <c r="ACT160" s="51"/>
      <c r="ACU160" s="51"/>
      <c r="ACV160" s="51"/>
      <c r="ACW160" s="51"/>
      <c r="ACX160" s="51"/>
      <c r="ACY160" s="51"/>
      <c r="ACZ160" s="51"/>
      <c r="ADA160" s="51"/>
      <c r="ADB160" s="51"/>
      <c r="ADC160" s="51"/>
      <c r="ADD160" s="51"/>
      <c r="ADE160" s="51"/>
      <c r="ADF160" s="51"/>
      <c r="ADG160" s="51"/>
      <c r="ADH160" s="51"/>
      <c r="ADI160" s="51"/>
      <c r="ADJ160" s="51"/>
      <c r="ADK160" s="51"/>
      <c r="ADL160" s="51"/>
      <c r="ADM160" s="51"/>
      <c r="ADN160" s="51"/>
      <c r="ADO160" s="51"/>
      <c r="ADP160" s="51"/>
      <c r="ADQ160" s="51"/>
      <c r="ADR160" s="51"/>
      <c r="ADS160" s="51"/>
      <c r="ADT160" s="51"/>
      <c r="ADU160" s="51"/>
      <c r="ADV160" s="51"/>
      <c r="ADW160" s="51"/>
      <c r="ADX160" s="51"/>
      <c r="ADY160" s="51"/>
      <c r="ADZ160" s="51"/>
      <c r="AEA160" s="51"/>
      <c r="AEB160" s="51"/>
      <c r="AEC160" s="51"/>
      <c r="AED160" s="51"/>
      <c r="AEE160" s="51"/>
      <c r="AEF160" s="51"/>
      <c r="AEG160" s="51"/>
      <c r="AEH160" s="51"/>
      <c r="AEI160" s="51"/>
      <c r="AEJ160" s="51"/>
      <c r="AEK160" s="51"/>
      <c r="AEL160" s="51"/>
      <c r="AEM160" s="51"/>
      <c r="AEN160" s="51"/>
      <c r="AEO160" s="51"/>
      <c r="AEP160" s="51"/>
      <c r="AEQ160" s="51"/>
      <c r="AER160" s="51"/>
      <c r="AES160" s="51"/>
      <c r="AET160" s="51"/>
      <c r="AEU160" s="51"/>
      <c r="AEV160" s="51"/>
      <c r="AEW160" s="51"/>
      <c r="AEX160" s="51"/>
      <c r="AEY160" s="51"/>
      <c r="AEZ160" s="51"/>
      <c r="AFA160" s="51"/>
      <c r="AFB160" s="51"/>
      <c r="AFC160" s="51"/>
      <c r="AFD160" s="51"/>
      <c r="AFE160" s="51"/>
      <c r="AFF160" s="51"/>
      <c r="AFG160" s="51"/>
      <c r="AFH160" s="51"/>
      <c r="AFI160" s="51"/>
      <c r="AFJ160" s="51"/>
      <c r="AFK160" s="51"/>
      <c r="AFL160" s="51"/>
      <c r="AFM160" s="51"/>
      <c r="AFN160" s="51"/>
      <c r="AFO160" s="51"/>
      <c r="AFP160" s="51"/>
      <c r="AFQ160" s="51"/>
      <c r="AFR160" s="51"/>
      <c r="AFS160" s="51"/>
      <c r="AFT160" s="51"/>
      <c r="AFU160" s="51"/>
      <c r="AFV160" s="51"/>
      <c r="AFW160" s="51"/>
      <c r="AFX160" s="51"/>
      <c r="AFY160" s="51"/>
      <c r="AFZ160" s="51"/>
      <c r="AGA160" s="51"/>
      <c r="AGB160" s="51"/>
      <c r="AGC160" s="51"/>
      <c r="AGD160" s="51"/>
      <c r="AGE160" s="51"/>
      <c r="AGF160" s="51"/>
      <c r="AGG160" s="51"/>
      <c r="AGH160" s="51"/>
      <c r="AGI160" s="51"/>
      <c r="AGJ160" s="51"/>
      <c r="AGK160" s="51"/>
      <c r="AGL160" s="51"/>
      <c r="AGM160" s="51"/>
      <c r="AGN160" s="51"/>
      <c r="AGO160" s="51"/>
      <c r="AGP160" s="51"/>
      <c r="AGQ160" s="51"/>
      <c r="AGR160" s="51"/>
      <c r="AGS160" s="51"/>
      <c r="AGT160" s="51"/>
      <c r="AGU160" s="51"/>
      <c r="AGV160" s="51"/>
      <c r="AGW160" s="51"/>
      <c r="AGX160" s="51"/>
      <c r="AGY160" s="51"/>
      <c r="AGZ160" s="51"/>
      <c r="AHA160" s="51"/>
      <c r="AHB160" s="51"/>
      <c r="AHC160" s="51"/>
      <c r="AHD160" s="51"/>
      <c r="AHE160" s="51"/>
      <c r="AHF160" s="51"/>
      <c r="AHG160" s="51"/>
      <c r="AHH160" s="51"/>
      <c r="AHI160" s="51"/>
      <c r="AHJ160" s="51"/>
      <c r="AHK160" s="51"/>
      <c r="AHL160" s="51"/>
      <c r="AHM160" s="51"/>
      <c r="AHN160" s="51"/>
      <c r="AHO160" s="51"/>
      <c r="AHP160" s="51"/>
      <c r="AHQ160" s="51"/>
      <c r="AHR160" s="51"/>
      <c r="AHS160" s="51"/>
      <c r="AHT160" s="51"/>
      <c r="AHU160" s="51"/>
      <c r="AHV160" s="51"/>
      <c r="AHW160" s="51"/>
      <c r="AHX160" s="51"/>
      <c r="AHY160" s="51"/>
      <c r="AHZ160" s="51"/>
      <c r="AIA160" s="51"/>
      <c r="AIB160" s="51"/>
      <c r="AIC160" s="51"/>
      <c r="AID160" s="51"/>
      <c r="AIE160" s="51"/>
      <c r="AIF160" s="51"/>
      <c r="AIG160" s="51"/>
      <c r="AIH160" s="51"/>
      <c r="AII160" s="51"/>
      <c r="AIJ160" s="51"/>
      <c r="AIK160" s="51"/>
      <c r="AIL160" s="51"/>
      <c r="AIM160" s="51"/>
      <c r="AIN160" s="51"/>
      <c r="AIO160" s="51"/>
      <c r="AIP160" s="51"/>
      <c r="AIQ160" s="51"/>
      <c r="AIR160" s="51"/>
      <c r="AIS160" s="51"/>
      <c r="AIT160" s="51"/>
      <c r="AIU160" s="51"/>
      <c r="AIV160" s="51"/>
      <c r="AIW160" s="51"/>
      <c r="AIX160" s="51"/>
      <c r="AIY160" s="51"/>
      <c r="AIZ160" s="51"/>
      <c r="AJA160" s="51"/>
      <c r="AJB160" s="51"/>
      <c r="AJC160" s="51"/>
      <c r="AJD160" s="51"/>
      <c r="AJE160" s="51"/>
      <c r="AJF160" s="51"/>
      <c r="AJG160" s="51"/>
      <c r="AJH160" s="51"/>
      <c r="AJI160" s="51"/>
      <c r="AJJ160" s="51"/>
      <c r="AJK160" s="51"/>
      <c r="AJL160" s="51"/>
      <c r="AJM160" s="51"/>
      <c r="AJN160" s="51"/>
      <c r="AJO160" s="51"/>
      <c r="AJP160" s="51"/>
      <c r="AJQ160" s="51"/>
      <c r="AJR160" s="51"/>
      <c r="AJS160" s="51"/>
      <c r="AJT160" s="51"/>
      <c r="AJU160" s="51"/>
      <c r="AJV160" s="51"/>
      <c r="AJW160" s="51"/>
      <c r="AJX160" s="51"/>
      <c r="AJY160" s="51"/>
      <c r="AJZ160" s="51"/>
      <c r="AKA160" s="51"/>
      <c r="AKB160" s="51"/>
      <c r="AKC160" s="51"/>
      <c r="AKD160" s="51"/>
      <c r="AKE160" s="51"/>
      <c r="AKF160" s="51"/>
      <c r="AKG160" s="51"/>
      <c r="AKH160" s="51"/>
      <c r="AKI160" s="51"/>
      <c r="AKJ160" s="51"/>
      <c r="AKK160" s="51"/>
      <c r="AKL160" s="51"/>
      <c r="AKM160" s="51"/>
      <c r="AKN160" s="51"/>
      <c r="AKO160" s="51"/>
      <c r="AKP160" s="51"/>
      <c r="AKQ160" s="51"/>
      <c r="AKR160" s="51"/>
      <c r="AKS160" s="51"/>
      <c r="AKT160" s="51"/>
      <c r="AKU160" s="51"/>
      <c r="AKV160" s="51"/>
      <c r="AKW160" s="51"/>
      <c r="AKX160" s="51"/>
      <c r="AKY160" s="51"/>
      <c r="AKZ160" s="51"/>
      <c r="ALA160" s="51"/>
      <c r="ALB160" s="51"/>
      <c r="ALC160" s="51"/>
      <c r="ALD160" s="51"/>
      <c r="ALE160" s="51"/>
      <c r="ALF160" s="51"/>
      <c r="ALG160" s="51"/>
      <c r="ALH160" s="51"/>
      <c r="ALI160" s="51"/>
      <c r="ALJ160" s="51"/>
      <c r="ALK160" s="51"/>
      <c r="ALL160" s="51"/>
      <c r="ALM160" s="51"/>
      <c r="ALN160" s="51"/>
      <c r="ALO160" s="51"/>
      <c r="ALP160" s="51"/>
      <c r="ALQ160" s="51"/>
      <c r="ALR160" s="51"/>
      <c r="ALS160" s="51"/>
      <c r="ALT160" s="51"/>
      <c r="ALU160" s="51"/>
      <c r="ALV160" s="51"/>
      <c r="ALW160" s="51"/>
      <c r="ALX160" s="51"/>
      <c r="ALY160" s="51"/>
      <c r="ALZ160" s="51"/>
      <c r="AMA160" s="51"/>
      <c r="AMB160" s="51"/>
      <c r="AMC160" s="51"/>
      <c r="AMD160" s="51"/>
      <c r="AME160" s="51"/>
      <c r="AMF160" s="51"/>
      <c r="AMG160" s="51"/>
      <c r="AMH160" s="51"/>
      <c r="AMI160" s="51"/>
      <c r="AMJ160" s="51"/>
      <c r="AMK160" s="51"/>
      <c r="AML160" s="51"/>
      <c r="AMM160" s="51"/>
      <c r="AMN160" s="51"/>
      <c r="AMO160" s="51"/>
      <c r="AMP160" s="51"/>
      <c r="AMQ160" s="51"/>
      <c r="AMR160" s="51"/>
      <c r="AMS160" s="51"/>
      <c r="AMT160" s="51"/>
      <c r="AMU160" s="51"/>
      <c r="AMV160" s="51"/>
      <c r="AMW160" s="51"/>
      <c r="AMX160" s="51"/>
      <c r="AMY160" s="51"/>
      <c r="AMZ160" s="51"/>
      <c r="ANA160" s="51"/>
      <c r="ANB160" s="51"/>
      <c r="ANC160" s="51"/>
      <c r="AND160" s="51"/>
      <c r="ANE160" s="51"/>
      <c r="ANF160" s="51"/>
      <c r="ANG160" s="51"/>
      <c r="ANH160" s="51"/>
      <c r="ANI160" s="51"/>
      <c r="ANJ160" s="51"/>
      <c r="ANK160" s="51"/>
      <c r="ANL160" s="51"/>
      <c r="ANM160" s="51"/>
      <c r="ANN160" s="51"/>
      <c r="ANO160" s="51"/>
      <c r="ANP160" s="51"/>
      <c r="ANQ160" s="51"/>
      <c r="ANR160" s="51"/>
      <c r="ANS160" s="51"/>
      <c r="ANT160" s="51"/>
      <c r="ANU160" s="51"/>
      <c r="ANV160" s="51"/>
      <c r="ANW160" s="51"/>
      <c r="ANX160" s="51"/>
      <c r="ANY160" s="51"/>
      <c r="ANZ160" s="51"/>
      <c r="AOA160" s="51"/>
      <c r="AOB160" s="51"/>
      <c r="AOC160" s="51"/>
      <c r="AOD160" s="51"/>
      <c r="AOE160" s="51"/>
      <c r="AOF160" s="51"/>
      <c r="AOG160" s="51"/>
      <c r="AOH160" s="51"/>
      <c r="AOI160" s="51"/>
      <c r="AOJ160" s="51"/>
      <c r="AOK160" s="51"/>
      <c r="AOL160" s="51"/>
      <c r="AOM160" s="51"/>
      <c r="AON160" s="51"/>
      <c r="AOO160" s="51"/>
      <c r="AOP160" s="51"/>
      <c r="AOQ160" s="51"/>
      <c r="AOR160" s="51"/>
      <c r="AOS160" s="51"/>
      <c r="AOT160" s="51"/>
      <c r="AOU160" s="51"/>
      <c r="AOV160" s="51"/>
      <c r="AOW160" s="51"/>
      <c r="AOX160" s="51"/>
      <c r="AOY160" s="51"/>
      <c r="AOZ160" s="51"/>
      <c r="APA160" s="51"/>
      <c r="APB160" s="51"/>
      <c r="APC160" s="51"/>
      <c r="APD160" s="51"/>
      <c r="APE160" s="51"/>
      <c r="APF160" s="51"/>
      <c r="APG160" s="51"/>
      <c r="APH160" s="51"/>
      <c r="API160" s="51"/>
      <c r="APJ160" s="51"/>
      <c r="APK160" s="51"/>
      <c r="APL160" s="51"/>
      <c r="APM160" s="51"/>
      <c r="APN160" s="51"/>
      <c r="APO160" s="51"/>
      <c r="APP160" s="51"/>
      <c r="APQ160" s="51"/>
      <c r="APR160" s="51"/>
      <c r="APS160" s="51"/>
      <c r="APT160" s="51"/>
      <c r="APU160" s="51"/>
      <c r="APV160" s="51"/>
      <c r="APW160" s="51"/>
      <c r="APX160" s="51"/>
      <c r="APY160" s="51"/>
      <c r="APZ160" s="51"/>
      <c r="AQA160" s="51"/>
      <c r="AQB160" s="51"/>
      <c r="AQC160" s="51"/>
      <c r="AQD160" s="51"/>
      <c r="AQE160" s="51"/>
      <c r="AQF160" s="51"/>
      <c r="AQG160" s="51"/>
      <c r="AQH160" s="51"/>
      <c r="AQI160" s="51"/>
      <c r="AQJ160" s="51"/>
      <c r="AQK160" s="51"/>
      <c r="AQL160" s="51"/>
      <c r="AQM160" s="51"/>
      <c r="AQN160" s="51"/>
      <c r="AQO160" s="51"/>
      <c r="AQP160" s="51"/>
      <c r="AQQ160" s="51"/>
      <c r="AQR160" s="51"/>
      <c r="AQS160" s="51"/>
      <c r="AQT160" s="51"/>
      <c r="AQU160" s="51"/>
      <c r="AQV160" s="51"/>
      <c r="AQW160" s="51"/>
      <c r="AQX160" s="51"/>
      <c r="AQY160" s="51"/>
      <c r="AQZ160" s="51"/>
      <c r="ARA160" s="51"/>
      <c r="ARB160" s="51"/>
      <c r="ARC160" s="51"/>
      <c r="ARD160" s="51"/>
      <c r="ARE160" s="51"/>
      <c r="ARF160" s="51"/>
      <c r="ARG160" s="51"/>
      <c r="ARH160" s="51"/>
      <c r="ARI160" s="51"/>
      <c r="ARJ160" s="51"/>
      <c r="ARK160" s="51"/>
      <c r="ARL160" s="51"/>
      <c r="ARM160" s="51"/>
      <c r="ARN160" s="51"/>
      <c r="ARO160" s="51"/>
      <c r="ARP160" s="51"/>
      <c r="ARQ160" s="51"/>
      <c r="ARR160" s="51"/>
      <c r="ARS160" s="51"/>
      <c r="ART160" s="51"/>
      <c r="ARU160" s="51"/>
      <c r="ARV160" s="51"/>
      <c r="ARW160" s="51"/>
      <c r="ARX160" s="51"/>
      <c r="ARY160" s="51"/>
      <c r="ARZ160" s="51"/>
      <c r="ASA160" s="51"/>
      <c r="ASB160" s="51"/>
      <c r="ASC160" s="51"/>
      <c r="ASD160" s="51"/>
      <c r="ASE160" s="51"/>
      <c r="ASF160" s="51"/>
      <c r="ASG160" s="51"/>
      <c r="ASH160" s="51"/>
      <c r="ASI160" s="51"/>
      <c r="ASJ160" s="51"/>
      <c r="ASK160" s="51"/>
      <c r="ASL160" s="51"/>
      <c r="ASM160" s="51"/>
      <c r="ASN160" s="51"/>
      <c r="ASO160" s="51"/>
      <c r="ASP160" s="51"/>
      <c r="ASQ160" s="51"/>
      <c r="ASR160" s="51"/>
      <c r="ASS160" s="51"/>
      <c r="AST160" s="51"/>
      <c r="ASU160" s="51"/>
      <c r="ASV160" s="51"/>
      <c r="ASW160" s="51"/>
      <c r="ASX160" s="51"/>
      <c r="ASY160" s="51"/>
      <c r="ASZ160" s="51"/>
      <c r="ATA160" s="51"/>
      <c r="ATB160" s="51"/>
      <c r="ATC160" s="51"/>
      <c r="ATD160" s="51"/>
      <c r="ATE160" s="51"/>
      <c r="ATF160" s="51"/>
      <c r="ATG160" s="51"/>
      <c r="ATH160" s="51"/>
      <c r="ATI160" s="51"/>
      <c r="ATJ160" s="51"/>
      <c r="ATK160" s="51"/>
      <c r="ATL160" s="51"/>
      <c r="ATM160" s="51"/>
      <c r="ATN160" s="51"/>
      <c r="ATO160" s="51"/>
      <c r="ATP160" s="51"/>
      <c r="ATQ160" s="51"/>
      <c r="ATR160" s="51"/>
      <c r="ATS160" s="51"/>
      <c r="ATT160" s="51"/>
      <c r="ATU160" s="51"/>
      <c r="ATV160" s="51"/>
      <c r="ATW160" s="51"/>
      <c r="ATX160" s="51"/>
      <c r="ATY160" s="51"/>
      <c r="ATZ160" s="51"/>
      <c r="AUA160" s="51"/>
      <c r="AUB160" s="51"/>
      <c r="AUC160" s="51"/>
      <c r="AUD160" s="51"/>
      <c r="AUE160" s="51"/>
      <c r="AUF160" s="51"/>
      <c r="AUG160" s="51"/>
      <c r="AUH160" s="51"/>
      <c r="AUI160" s="51"/>
      <c r="AUJ160" s="51"/>
      <c r="AUK160" s="51"/>
      <c r="AUL160" s="51"/>
      <c r="AUM160" s="51"/>
      <c r="AUN160" s="51"/>
      <c r="AUO160" s="51"/>
      <c r="AUP160" s="51"/>
      <c r="AUQ160" s="51"/>
      <c r="AUR160" s="51"/>
      <c r="AUS160" s="51"/>
      <c r="AUT160" s="51"/>
      <c r="AUU160" s="51"/>
      <c r="AUV160" s="51"/>
      <c r="AUW160" s="51"/>
      <c r="AUX160" s="51"/>
      <c r="AUY160" s="51"/>
      <c r="AUZ160" s="51"/>
      <c r="AVA160" s="51"/>
      <c r="AVB160" s="51"/>
      <c r="AVC160" s="51"/>
      <c r="AVD160" s="51"/>
      <c r="AVE160" s="51"/>
      <c r="AVF160" s="51"/>
      <c r="AVG160" s="51"/>
      <c r="AVH160" s="51"/>
      <c r="AVI160" s="51"/>
      <c r="AVJ160" s="51"/>
      <c r="AVK160" s="51"/>
      <c r="AVL160" s="51"/>
      <c r="AVM160" s="51"/>
      <c r="AVN160" s="51"/>
      <c r="AVO160" s="51"/>
      <c r="AVP160" s="51"/>
      <c r="AVQ160" s="51"/>
      <c r="AVR160" s="51"/>
      <c r="AVS160" s="51"/>
      <c r="AVT160" s="51"/>
      <c r="AVU160" s="51"/>
      <c r="AVV160" s="51"/>
      <c r="AVW160" s="51"/>
      <c r="AVX160" s="51"/>
      <c r="AVY160" s="51"/>
      <c r="AVZ160" s="51"/>
      <c r="AWA160" s="51"/>
      <c r="AWB160" s="51"/>
      <c r="AWC160" s="51"/>
      <c r="AWD160" s="51"/>
      <c r="AWE160" s="51"/>
      <c r="AWF160" s="51"/>
      <c r="AWG160" s="51"/>
      <c r="AWH160" s="51"/>
      <c r="AWI160" s="51"/>
      <c r="AWJ160" s="51"/>
      <c r="AWK160" s="51"/>
      <c r="AWL160" s="51"/>
      <c r="AWM160" s="51"/>
      <c r="AWN160" s="51"/>
      <c r="AWO160" s="51"/>
      <c r="AWP160" s="51"/>
      <c r="AWQ160" s="51"/>
      <c r="AWR160" s="51"/>
      <c r="AWS160" s="51"/>
      <c r="AWT160" s="51"/>
      <c r="AWU160" s="51"/>
      <c r="AWV160" s="51"/>
      <c r="AWW160" s="51"/>
      <c r="AWX160" s="51"/>
      <c r="AWY160" s="51"/>
      <c r="AWZ160" s="51"/>
      <c r="AXA160" s="51"/>
      <c r="AXB160" s="51"/>
      <c r="AXC160" s="51"/>
      <c r="AXD160" s="51"/>
      <c r="AXE160" s="51"/>
      <c r="AXF160" s="51"/>
      <c r="AXG160" s="51"/>
      <c r="AXH160" s="51"/>
      <c r="AXI160" s="51"/>
      <c r="AXJ160" s="51"/>
      <c r="AXK160" s="51"/>
      <c r="AXL160" s="51"/>
      <c r="AXM160" s="51"/>
      <c r="AXN160" s="51"/>
      <c r="AXO160" s="51"/>
      <c r="AXP160" s="51"/>
      <c r="AXQ160" s="51"/>
      <c r="AXR160" s="51"/>
      <c r="AXS160" s="51"/>
      <c r="AXT160" s="51"/>
      <c r="AXU160" s="51"/>
      <c r="AXV160" s="51"/>
      <c r="AXW160" s="51"/>
      <c r="AXX160" s="51"/>
      <c r="AXY160" s="51"/>
      <c r="AXZ160" s="51"/>
      <c r="AYA160" s="51"/>
      <c r="AYB160" s="51"/>
      <c r="AYC160" s="51"/>
      <c r="AYD160" s="51"/>
      <c r="AYE160" s="51"/>
      <c r="AYF160" s="51"/>
      <c r="AYG160" s="51"/>
      <c r="AYH160" s="51"/>
      <c r="AYI160" s="51"/>
      <c r="AYJ160" s="51"/>
      <c r="AYK160" s="51"/>
      <c r="AYL160" s="51"/>
      <c r="AYM160" s="51"/>
      <c r="AYN160" s="51"/>
      <c r="AYO160" s="51"/>
      <c r="AYP160" s="51"/>
      <c r="AYQ160" s="51"/>
      <c r="AYR160" s="51"/>
      <c r="AYS160" s="51"/>
      <c r="AYT160" s="51"/>
      <c r="AYU160" s="51"/>
      <c r="AYV160" s="51"/>
      <c r="AYW160" s="51"/>
      <c r="AYX160" s="51"/>
      <c r="AYY160" s="51"/>
      <c r="AYZ160" s="51"/>
      <c r="AZA160" s="51"/>
      <c r="AZB160" s="51"/>
      <c r="AZC160" s="51"/>
      <c r="AZD160" s="51"/>
      <c r="AZE160" s="51"/>
      <c r="AZF160" s="51"/>
      <c r="AZG160" s="51"/>
      <c r="AZH160" s="51"/>
      <c r="AZI160" s="51"/>
      <c r="AZJ160" s="51"/>
      <c r="AZK160" s="51"/>
      <c r="AZL160" s="51"/>
      <c r="AZM160" s="51"/>
      <c r="AZN160" s="51"/>
      <c r="AZO160" s="51"/>
      <c r="AZP160" s="51"/>
      <c r="AZQ160" s="51"/>
      <c r="AZR160" s="51"/>
      <c r="AZS160" s="51"/>
      <c r="AZT160" s="51"/>
      <c r="AZU160" s="51"/>
      <c r="AZV160" s="51"/>
      <c r="AZW160" s="51"/>
      <c r="AZX160" s="51"/>
      <c r="AZY160" s="51"/>
      <c r="AZZ160" s="51"/>
      <c r="BAA160" s="51"/>
      <c r="BAB160" s="51"/>
      <c r="BAC160" s="51"/>
      <c r="BAD160" s="51"/>
      <c r="BAE160" s="51"/>
      <c r="BAF160" s="51"/>
      <c r="BAG160" s="51"/>
      <c r="BAH160" s="51"/>
      <c r="BAI160" s="51"/>
      <c r="BAJ160" s="51"/>
      <c r="BAK160" s="51"/>
      <c r="BAL160" s="51"/>
      <c r="BAM160" s="51"/>
      <c r="BAN160" s="51"/>
      <c r="BAO160" s="51"/>
      <c r="BAP160" s="51"/>
      <c r="BAQ160" s="51"/>
      <c r="BAR160" s="51"/>
      <c r="BAS160" s="51"/>
      <c r="BAT160" s="51"/>
      <c r="BAU160" s="51"/>
      <c r="BAV160" s="51"/>
      <c r="BAW160" s="51"/>
      <c r="BAX160" s="51"/>
      <c r="BAY160" s="51"/>
      <c r="BAZ160" s="51"/>
      <c r="BBA160" s="51"/>
      <c r="BBB160" s="51"/>
      <c r="BBC160" s="51"/>
      <c r="BBD160" s="51"/>
      <c r="BBE160" s="51"/>
      <c r="BBF160" s="51"/>
      <c r="BBG160" s="51"/>
      <c r="BBH160" s="51"/>
      <c r="BBI160" s="51"/>
      <c r="BBJ160" s="51"/>
      <c r="BBK160" s="51"/>
      <c r="BBL160" s="51"/>
      <c r="BBM160" s="51"/>
      <c r="BBN160" s="51"/>
      <c r="BBO160" s="51"/>
      <c r="BBP160" s="51"/>
      <c r="BBQ160" s="51"/>
      <c r="BBR160" s="51"/>
      <c r="BBS160" s="51"/>
      <c r="BBT160" s="51"/>
      <c r="BBU160" s="51"/>
      <c r="BBV160" s="51"/>
      <c r="BBW160" s="51"/>
      <c r="BBX160" s="51"/>
      <c r="BBY160" s="51"/>
      <c r="BBZ160" s="51"/>
      <c r="BCA160" s="51"/>
      <c r="BCB160" s="51"/>
      <c r="BCC160" s="51"/>
      <c r="BCD160" s="51"/>
      <c r="BCE160" s="51"/>
      <c r="BCF160" s="51"/>
      <c r="BCG160" s="51"/>
      <c r="BCH160" s="51"/>
      <c r="BCI160" s="51"/>
      <c r="BCJ160" s="51"/>
      <c r="BCK160" s="51"/>
      <c r="BCL160" s="51"/>
      <c r="BCM160" s="51"/>
      <c r="BCN160" s="51"/>
      <c r="BCO160" s="51"/>
      <c r="BCP160" s="51"/>
      <c r="BCQ160" s="51"/>
      <c r="BCR160" s="51"/>
      <c r="BCS160" s="51"/>
      <c r="BCT160" s="51"/>
      <c r="BCU160" s="51"/>
      <c r="BCV160" s="51"/>
      <c r="BCW160" s="51"/>
      <c r="BCX160" s="51"/>
      <c r="BCY160" s="51"/>
      <c r="BCZ160" s="51"/>
      <c r="BDA160" s="51"/>
      <c r="BDB160" s="51"/>
      <c r="BDC160" s="51"/>
      <c r="BDD160" s="51"/>
      <c r="BDE160" s="51"/>
      <c r="BDF160" s="51"/>
      <c r="BDG160" s="51"/>
      <c r="BDH160" s="51"/>
      <c r="BDI160" s="51"/>
      <c r="BDJ160" s="51"/>
      <c r="BDK160" s="51"/>
      <c r="BDL160" s="51"/>
      <c r="BDM160" s="51"/>
      <c r="BDN160" s="51"/>
      <c r="BDO160" s="51"/>
      <c r="BDP160" s="51"/>
      <c r="BDQ160" s="51"/>
      <c r="BDR160" s="51"/>
      <c r="BDS160" s="51"/>
      <c r="BDT160" s="51"/>
      <c r="BDU160" s="51"/>
      <c r="BDV160" s="51"/>
      <c r="BDW160" s="51"/>
      <c r="BDX160" s="51"/>
      <c r="BDY160" s="51"/>
      <c r="BDZ160" s="51"/>
      <c r="BEA160" s="51"/>
      <c r="BEB160" s="51"/>
      <c r="BEC160" s="51"/>
      <c r="BED160" s="51"/>
      <c r="BEE160" s="51"/>
      <c r="BEF160" s="51"/>
      <c r="BEG160" s="51"/>
      <c r="BEH160" s="51"/>
      <c r="BEI160" s="51"/>
      <c r="BEJ160" s="51"/>
      <c r="BEK160" s="51"/>
      <c r="BEL160" s="51"/>
      <c r="BEM160" s="51"/>
      <c r="BEN160" s="51"/>
      <c r="BEO160" s="51"/>
      <c r="BEP160" s="51"/>
      <c r="BEQ160" s="51"/>
      <c r="BER160" s="51"/>
      <c r="BES160" s="51"/>
      <c r="BET160" s="51"/>
      <c r="BEU160" s="51"/>
      <c r="BEV160" s="51"/>
      <c r="BEW160" s="51"/>
      <c r="BEX160" s="51"/>
      <c r="BEY160" s="51"/>
      <c r="BEZ160" s="51"/>
      <c r="BFA160" s="51"/>
      <c r="BFB160" s="51"/>
      <c r="BFC160" s="51"/>
      <c r="BFD160" s="51"/>
      <c r="BFE160" s="51"/>
      <c r="BFF160" s="51"/>
      <c r="BFG160" s="51"/>
      <c r="BFH160" s="51"/>
      <c r="BFI160" s="51"/>
      <c r="BFJ160" s="51"/>
      <c r="BFK160" s="51"/>
      <c r="BFL160" s="51"/>
      <c r="BFM160" s="51"/>
      <c r="BFN160" s="51"/>
      <c r="BFO160" s="51"/>
      <c r="BFP160" s="51"/>
      <c r="BFQ160" s="51"/>
      <c r="BFR160" s="51"/>
      <c r="BFS160" s="51"/>
      <c r="BFT160" s="51"/>
      <c r="BFU160" s="51"/>
      <c r="BFV160" s="51"/>
      <c r="BFW160" s="51"/>
      <c r="BFX160" s="51"/>
      <c r="BFY160" s="51"/>
      <c r="BFZ160" s="51"/>
      <c r="BGA160" s="51"/>
      <c r="BGB160" s="51"/>
      <c r="BGC160" s="51"/>
      <c r="BGD160" s="51"/>
      <c r="BGE160" s="51"/>
      <c r="BGF160" s="51"/>
      <c r="BGG160" s="51"/>
      <c r="BGH160" s="51"/>
      <c r="BGI160" s="51"/>
      <c r="BGJ160" s="51"/>
      <c r="BGK160" s="51"/>
      <c r="BGL160" s="51"/>
      <c r="BGM160" s="51"/>
      <c r="BGN160" s="51"/>
      <c r="BGO160" s="51"/>
      <c r="BGP160" s="51"/>
      <c r="BGQ160" s="51"/>
      <c r="BGR160" s="51"/>
      <c r="BGS160" s="51"/>
      <c r="BGT160" s="51"/>
      <c r="BGU160" s="51"/>
      <c r="BGV160" s="51"/>
      <c r="BGW160" s="51"/>
      <c r="BGX160" s="51"/>
      <c r="BGY160" s="51"/>
      <c r="BGZ160" s="51"/>
      <c r="BHA160" s="51"/>
      <c r="BHB160" s="51"/>
      <c r="BHC160" s="51"/>
      <c r="BHD160" s="51"/>
      <c r="BHE160" s="51"/>
      <c r="BHF160" s="51"/>
      <c r="BHG160" s="51"/>
      <c r="BHH160" s="51"/>
      <c r="BHI160" s="51"/>
      <c r="BHJ160" s="51"/>
      <c r="BHK160" s="51"/>
      <c r="BHL160" s="51"/>
      <c r="BHM160" s="51"/>
      <c r="BHN160" s="51"/>
      <c r="BHO160" s="51"/>
      <c r="BHP160" s="51"/>
      <c r="BHQ160" s="51"/>
      <c r="BHR160" s="51"/>
      <c r="BHS160" s="51"/>
      <c r="BHT160" s="51"/>
      <c r="BHU160" s="51"/>
      <c r="BHV160" s="51"/>
      <c r="BHW160" s="51"/>
      <c r="BHX160" s="51"/>
      <c r="BHY160" s="51"/>
      <c r="BHZ160" s="51"/>
      <c r="BIA160" s="51"/>
      <c r="BIB160" s="51"/>
      <c r="BIC160" s="51"/>
      <c r="BID160" s="51"/>
      <c r="BIE160" s="51"/>
      <c r="BIF160" s="51"/>
      <c r="BIG160" s="51"/>
      <c r="BIH160" s="51"/>
      <c r="BII160" s="51"/>
      <c r="BIJ160" s="51"/>
      <c r="BIK160" s="51"/>
      <c r="BIL160" s="51"/>
      <c r="BIM160" s="51"/>
      <c r="BIN160" s="51"/>
      <c r="BIO160" s="51"/>
      <c r="BIP160" s="51"/>
      <c r="BIQ160" s="51"/>
      <c r="BIR160" s="51"/>
      <c r="BIS160" s="51"/>
      <c r="BIT160" s="51"/>
      <c r="BIU160" s="51"/>
      <c r="BIV160" s="51"/>
      <c r="BIW160" s="51"/>
      <c r="BIX160" s="51"/>
      <c r="BIY160" s="51"/>
      <c r="BIZ160" s="51"/>
      <c r="BJA160" s="51"/>
      <c r="BJB160" s="51"/>
      <c r="BJC160" s="51"/>
      <c r="BJD160" s="51"/>
      <c r="BJE160" s="51"/>
      <c r="BJF160" s="51"/>
      <c r="BJG160" s="51"/>
      <c r="BJH160" s="51"/>
      <c r="BJI160" s="51"/>
      <c r="BJJ160" s="51"/>
      <c r="BJK160" s="51"/>
      <c r="BJL160" s="51"/>
      <c r="BJM160" s="51"/>
      <c r="BJN160" s="51"/>
      <c r="BJO160" s="51"/>
      <c r="BJP160" s="51"/>
      <c r="BJQ160" s="51"/>
      <c r="BJR160" s="51"/>
      <c r="BJS160" s="51"/>
      <c r="BJT160" s="51"/>
      <c r="BJU160" s="51"/>
      <c r="BJV160" s="51"/>
      <c r="BJW160" s="51"/>
      <c r="BJX160" s="51"/>
      <c r="BJY160" s="51"/>
      <c r="BJZ160" s="51"/>
      <c r="BKA160" s="51"/>
      <c r="BKB160" s="51"/>
      <c r="BKC160" s="51"/>
      <c r="BKD160" s="51"/>
      <c r="BKE160" s="51"/>
      <c r="BKF160" s="51"/>
      <c r="BKG160" s="51"/>
      <c r="BKH160" s="51"/>
      <c r="BKI160" s="51"/>
      <c r="BKJ160" s="51"/>
      <c r="BKK160" s="51"/>
      <c r="BKL160" s="51"/>
      <c r="BKM160" s="51"/>
      <c r="BKN160" s="51"/>
      <c r="BKO160" s="51"/>
      <c r="BKP160" s="51"/>
      <c r="BKQ160" s="51"/>
      <c r="BKR160" s="51"/>
      <c r="BKS160" s="51"/>
      <c r="BKT160" s="51"/>
      <c r="BKU160" s="51"/>
      <c r="BKV160" s="51"/>
      <c r="BKW160" s="51"/>
      <c r="BKX160" s="51"/>
      <c r="BKY160" s="51"/>
      <c r="BKZ160" s="51"/>
      <c r="BLA160" s="51"/>
      <c r="BLB160" s="51"/>
      <c r="BLC160" s="51"/>
      <c r="BLD160" s="51"/>
      <c r="BLE160" s="51"/>
      <c r="BLF160" s="51"/>
      <c r="BLG160" s="51"/>
      <c r="BLH160" s="51"/>
      <c r="BLI160" s="51"/>
      <c r="BLJ160" s="51"/>
      <c r="BLK160" s="51"/>
      <c r="BLL160" s="51"/>
      <c r="BLM160" s="51"/>
      <c r="BLN160" s="51"/>
      <c r="BLO160" s="51"/>
      <c r="BLP160" s="51"/>
      <c r="BLQ160" s="51"/>
      <c r="BLR160" s="51"/>
      <c r="BLS160" s="51"/>
      <c r="BLT160" s="51"/>
      <c r="BLU160" s="51"/>
      <c r="BLV160" s="51"/>
      <c r="BLW160" s="51"/>
      <c r="BLX160" s="51"/>
      <c r="BLY160" s="51"/>
      <c r="BLZ160" s="51"/>
      <c r="BMA160" s="51"/>
      <c r="BMB160" s="51"/>
      <c r="BMC160" s="51"/>
      <c r="BMD160" s="51"/>
      <c r="BME160" s="51"/>
      <c r="BMF160" s="51"/>
      <c r="BMG160" s="51"/>
      <c r="BMH160" s="51"/>
      <c r="BMI160" s="51"/>
      <c r="BMJ160" s="51"/>
      <c r="BMK160" s="51"/>
      <c r="BML160" s="51"/>
      <c r="BMM160" s="51"/>
      <c r="BMN160" s="51"/>
      <c r="BMO160" s="51"/>
      <c r="BMP160" s="51"/>
      <c r="BMQ160" s="51"/>
      <c r="BMR160" s="51"/>
      <c r="BMS160" s="51"/>
      <c r="BMT160" s="51"/>
      <c r="BMU160" s="51"/>
      <c r="BMV160" s="51"/>
      <c r="BMW160" s="51"/>
      <c r="BMX160" s="51"/>
      <c r="BMY160" s="51"/>
      <c r="BMZ160" s="51"/>
      <c r="BNA160" s="51"/>
      <c r="BNB160" s="51"/>
      <c r="BNC160" s="51"/>
      <c r="BND160" s="51"/>
      <c r="BNE160" s="51"/>
      <c r="BNF160" s="51"/>
      <c r="BNG160" s="51"/>
      <c r="BNH160" s="51"/>
      <c r="BNI160" s="51"/>
      <c r="BNJ160" s="51"/>
      <c r="BNK160" s="51"/>
      <c r="BNL160" s="51"/>
      <c r="BNM160" s="51"/>
      <c r="BNN160" s="51"/>
      <c r="BNO160" s="51"/>
      <c r="BNP160" s="51"/>
      <c r="BNQ160" s="51"/>
      <c r="BNR160" s="51"/>
      <c r="BNS160" s="51"/>
      <c r="BNT160" s="51"/>
      <c r="BNU160" s="51"/>
      <c r="BNV160" s="51"/>
      <c r="BNW160" s="51"/>
      <c r="BNX160" s="51"/>
      <c r="BNY160" s="51"/>
      <c r="BNZ160" s="51"/>
      <c r="BOA160" s="51"/>
      <c r="BOB160" s="51"/>
      <c r="BOC160" s="51"/>
      <c r="BOD160" s="51"/>
      <c r="BOE160" s="51"/>
      <c r="BOF160" s="51"/>
      <c r="BOG160" s="51"/>
      <c r="BOH160" s="51"/>
      <c r="BOI160" s="51"/>
      <c r="BOJ160" s="51"/>
      <c r="BOK160" s="51"/>
      <c r="BOL160" s="51"/>
      <c r="BOM160" s="51"/>
      <c r="BON160" s="51"/>
      <c r="BOO160" s="51"/>
      <c r="BOP160" s="51"/>
      <c r="BOQ160" s="51"/>
      <c r="BOR160" s="51"/>
      <c r="BOS160" s="51"/>
      <c r="BOT160" s="51"/>
      <c r="BOU160" s="51"/>
      <c r="BOV160" s="51"/>
      <c r="BOW160" s="51"/>
      <c r="BOX160" s="51"/>
      <c r="BOY160" s="51"/>
      <c r="BOZ160" s="51"/>
      <c r="BPA160" s="51"/>
      <c r="BPB160" s="51"/>
      <c r="BPC160" s="51"/>
      <c r="BPD160" s="51"/>
      <c r="BPE160" s="51"/>
      <c r="BPF160" s="51"/>
      <c r="BPG160" s="51"/>
      <c r="BPH160" s="51"/>
      <c r="BPI160" s="51"/>
      <c r="BPJ160" s="51"/>
      <c r="BPK160" s="51"/>
      <c r="BPL160" s="51"/>
      <c r="BPM160" s="51"/>
      <c r="BPN160" s="51"/>
      <c r="BPO160" s="51"/>
      <c r="BPP160" s="51"/>
      <c r="BPQ160" s="51"/>
      <c r="BPR160" s="51"/>
      <c r="BPS160" s="51"/>
      <c r="BPT160" s="51"/>
      <c r="BPU160" s="51"/>
      <c r="BPV160" s="51"/>
      <c r="BPW160" s="51"/>
      <c r="BPX160" s="51"/>
      <c r="BPY160" s="51"/>
      <c r="BPZ160" s="51"/>
      <c r="BQA160" s="51"/>
      <c r="BQB160" s="51"/>
      <c r="BQC160" s="51"/>
      <c r="BQD160" s="51"/>
      <c r="BQE160" s="51"/>
      <c r="BQF160" s="51"/>
      <c r="BQG160" s="51"/>
      <c r="BQH160" s="51"/>
      <c r="BQI160" s="51"/>
      <c r="BQJ160" s="51"/>
      <c r="BQK160" s="51"/>
      <c r="BQL160" s="51"/>
      <c r="BQM160" s="51"/>
      <c r="BQN160" s="51"/>
      <c r="BQO160" s="51"/>
      <c r="BQP160" s="51"/>
      <c r="BQQ160" s="51"/>
      <c r="BQR160" s="51"/>
      <c r="BQS160" s="51"/>
      <c r="BQT160" s="51"/>
      <c r="BQU160" s="51"/>
      <c r="BQV160" s="51"/>
      <c r="BQW160" s="51"/>
      <c r="BQX160" s="51"/>
      <c r="BQY160" s="51"/>
      <c r="BQZ160" s="51"/>
      <c r="BRA160" s="51"/>
      <c r="BRB160" s="51"/>
      <c r="BRC160" s="51"/>
      <c r="BRD160" s="51"/>
      <c r="BRE160" s="51"/>
      <c r="BRF160" s="51"/>
      <c r="BRG160" s="51"/>
      <c r="BRH160" s="51"/>
      <c r="BRI160" s="51"/>
      <c r="BRJ160" s="51"/>
      <c r="BRK160" s="51"/>
      <c r="BRL160" s="51"/>
      <c r="BRM160" s="51"/>
      <c r="BRN160" s="51"/>
      <c r="BRO160" s="51"/>
      <c r="BRP160" s="51"/>
      <c r="BRQ160" s="51"/>
      <c r="BRR160" s="51"/>
      <c r="BRS160" s="51"/>
      <c r="BRT160" s="51"/>
      <c r="BRU160" s="51"/>
      <c r="BRV160" s="51"/>
      <c r="BRW160" s="51"/>
      <c r="BRX160" s="51"/>
      <c r="BRY160" s="51"/>
      <c r="BRZ160" s="51"/>
      <c r="BSA160" s="51"/>
      <c r="BSB160" s="51"/>
      <c r="BSC160" s="51"/>
      <c r="BSD160" s="51"/>
      <c r="BSE160" s="51"/>
      <c r="BSF160" s="51"/>
      <c r="BSG160" s="51"/>
      <c r="BSH160" s="51"/>
      <c r="BSI160" s="51"/>
      <c r="BSJ160" s="51"/>
      <c r="BSK160" s="51"/>
      <c r="BSL160" s="51"/>
      <c r="BSM160" s="51"/>
      <c r="BSN160" s="51"/>
      <c r="BSO160" s="51"/>
      <c r="BSP160" s="51"/>
      <c r="BSQ160" s="51"/>
      <c r="BSR160" s="51"/>
      <c r="BSS160" s="51"/>
      <c r="BST160" s="51"/>
      <c r="BSU160" s="51"/>
      <c r="BSV160" s="51"/>
      <c r="BSW160" s="51"/>
      <c r="BSX160" s="51"/>
      <c r="BSY160" s="51"/>
      <c r="BSZ160" s="51"/>
      <c r="BTA160" s="51"/>
      <c r="BTB160" s="51"/>
      <c r="BTC160" s="51"/>
      <c r="BTD160" s="51"/>
      <c r="BTE160" s="51"/>
      <c r="BTF160" s="51"/>
      <c r="BTG160" s="51"/>
      <c r="BTH160" s="51"/>
      <c r="BTI160" s="51"/>
      <c r="BTJ160" s="51"/>
      <c r="BTK160" s="51"/>
      <c r="BTL160" s="51"/>
      <c r="BTM160" s="51"/>
      <c r="BTN160" s="51"/>
      <c r="BTO160" s="51"/>
      <c r="BTP160" s="51"/>
      <c r="BTQ160" s="51"/>
      <c r="BTR160" s="51"/>
      <c r="BTS160" s="51"/>
      <c r="BTT160" s="51"/>
      <c r="BTU160" s="51"/>
      <c r="BTV160" s="51"/>
      <c r="BTW160" s="51"/>
      <c r="BTX160" s="51"/>
      <c r="BTY160" s="51"/>
      <c r="BTZ160" s="51"/>
      <c r="BUA160" s="51"/>
      <c r="BUB160" s="51"/>
      <c r="BUC160" s="51"/>
      <c r="BUD160" s="51"/>
      <c r="BUE160" s="51"/>
      <c r="BUF160" s="51"/>
      <c r="BUG160" s="51"/>
      <c r="BUH160" s="51"/>
      <c r="BUI160" s="51"/>
      <c r="BUJ160" s="51"/>
      <c r="BUK160" s="51"/>
      <c r="BUL160" s="51"/>
      <c r="BUM160" s="51"/>
      <c r="BUN160" s="51"/>
      <c r="BUO160" s="51"/>
      <c r="BUP160" s="51"/>
      <c r="BUQ160" s="51"/>
      <c r="BUR160" s="51"/>
      <c r="BUS160" s="51"/>
      <c r="BUT160" s="51"/>
      <c r="BUU160" s="51"/>
      <c r="BUV160" s="51"/>
      <c r="BUW160" s="51"/>
      <c r="BUX160" s="51"/>
      <c r="BUY160" s="51"/>
      <c r="BUZ160" s="51"/>
      <c r="BVA160" s="51"/>
      <c r="BVB160" s="51"/>
      <c r="BVC160" s="51"/>
      <c r="BVD160" s="51"/>
      <c r="BVE160" s="51"/>
      <c r="BVF160" s="51"/>
      <c r="BVG160" s="51"/>
      <c r="BVH160" s="51"/>
      <c r="BVI160" s="51"/>
      <c r="BVJ160" s="51"/>
      <c r="BVK160" s="51"/>
      <c r="BVL160" s="51"/>
      <c r="BVM160" s="51"/>
      <c r="BVN160" s="51"/>
      <c r="BVO160" s="51"/>
      <c r="BVP160" s="51"/>
      <c r="BVQ160" s="51"/>
      <c r="BVR160" s="51"/>
      <c r="BVS160" s="51"/>
      <c r="BVT160" s="51"/>
      <c r="BVU160" s="51"/>
      <c r="BVV160" s="51"/>
      <c r="BVW160" s="51"/>
      <c r="BVX160" s="51"/>
      <c r="BVY160" s="51"/>
      <c r="BVZ160" s="51"/>
      <c r="BWA160" s="51"/>
      <c r="BWB160" s="51"/>
      <c r="BWC160" s="51"/>
      <c r="BWD160" s="51"/>
      <c r="BWE160" s="51"/>
      <c r="BWF160" s="51"/>
      <c r="BWG160" s="51"/>
      <c r="BWH160" s="51"/>
      <c r="BWI160" s="51"/>
      <c r="BWJ160" s="51"/>
      <c r="BWK160" s="51"/>
      <c r="BWL160" s="51"/>
      <c r="BWM160" s="51"/>
      <c r="BWN160" s="51"/>
      <c r="BWO160" s="51"/>
      <c r="BWP160" s="51"/>
      <c r="BWQ160" s="51"/>
      <c r="BWR160" s="51"/>
      <c r="BWS160" s="51"/>
      <c r="BWT160" s="51"/>
      <c r="BWU160" s="51"/>
      <c r="BWV160" s="51"/>
      <c r="BWW160" s="51"/>
      <c r="BWX160" s="51"/>
      <c r="BWY160" s="51"/>
      <c r="BWZ160" s="51"/>
      <c r="BXA160" s="51"/>
      <c r="BXB160" s="51"/>
      <c r="BXC160" s="51"/>
      <c r="BXD160" s="51"/>
      <c r="BXE160" s="51"/>
      <c r="BXF160" s="51"/>
      <c r="BXG160" s="51"/>
      <c r="BXH160" s="51"/>
      <c r="BXI160" s="51"/>
      <c r="BXJ160" s="51"/>
      <c r="BXK160" s="51"/>
      <c r="BXL160" s="51"/>
      <c r="BXM160" s="51"/>
      <c r="BXN160" s="51"/>
      <c r="BXO160" s="51"/>
      <c r="BXP160" s="51"/>
      <c r="BXQ160" s="51"/>
      <c r="BXR160" s="51"/>
      <c r="BXS160" s="51"/>
      <c r="BXT160" s="51"/>
      <c r="BXU160" s="51"/>
      <c r="BXV160" s="51"/>
      <c r="BXW160" s="51"/>
      <c r="BXX160" s="51"/>
      <c r="BXY160" s="51"/>
      <c r="BXZ160" s="51"/>
      <c r="BYA160" s="51"/>
      <c r="BYB160" s="51"/>
      <c r="BYC160" s="51"/>
      <c r="BYD160" s="51"/>
      <c r="BYE160" s="51"/>
      <c r="BYF160" s="51"/>
      <c r="BYG160" s="51"/>
      <c r="BYH160" s="51"/>
      <c r="BYI160" s="51"/>
      <c r="BYJ160" s="51"/>
      <c r="BYK160" s="51"/>
      <c r="BYL160" s="51"/>
      <c r="BYM160" s="51"/>
      <c r="BYN160" s="51"/>
      <c r="BYO160" s="51"/>
      <c r="BYP160" s="51"/>
      <c r="BYQ160" s="51"/>
      <c r="BYR160" s="51"/>
      <c r="BYS160" s="51"/>
      <c r="BYT160" s="51"/>
      <c r="BYU160" s="51"/>
      <c r="BYV160" s="51"/>
      <c r="BYW160" s="51"/>
      <c r="BYX160" s="51"/>
      <c r="BYY160" s="51"/>
      <c r="BYZ160" s="51"/>
      <c r="BZA160" s="51"/>
      <c r="BZB160" s="51"/>
      <c r="BZC160" s="51"/>
      <c r="BZD160" s="51"/>
      <c r="BZE160" s="51"/>
      <c r="BZF160" s="51"/>
      <c r="BZG160" s="51"/>
      <c r="BZH160" s="51"/>
      <c r="BZI160" s="51"/>
      <c r="BZJ160" s="51"/>
      <c r="BZK160" s="51"/>
      <c r="BZL160" s="51"/>
      <c r="BZM160" s="51"/>
      <c r="BZN160" s="51"/>
      <c r="BZO160" s="51"/>
      <c r="BZP160" s="51"/>
      <c r="BZQ160" s="51"/>
      <c r="BZR160" s="51"/>
      <c r="BZS160" s="51"/>
      <c r="BZT160" s="51"/>
      <c r="BZU160" s="51"/>
      <c r="BZV160" s="51"/>
      <c r="BZW160" s="51"/>
      <c r="BZX160" s="51"/>
      <c r="BZY160" s="51"/>
      <c r="BZZ160" s="51"/>
      <c r="CAA160" s="51"/>
      <c r="CAB160" s="51"/>
      <c r="CAC160" s="51"/>
      <c r="CAD160" s="51"/>
      <c r="CAE160" s="51"/>
      <c r="CAF160" s="51"/>
      <c r="CAG160" s="51"/>
      <c r="CAH160" s="51"/>
      <c r="CAI160" s="51"/>
      <c r="CAJ160" s="51"/>
      <c r="CAK160" s="51"/>
      <c r="CAL160" s="51"/>
      <c r="CAM160" s="51"/>
      <c r="CAN160" s="51"/>
      <c r="CAO160" s="51"/>
      <c r="CAP160" s="51"/>
      <c r="CAQ160" s="51"/>
      <c r="CAR160" s="51"/>
      <c r="CAS160" s="51"/>
      <c r="CAT160" s="51"/>
      <c r="CAU160" s="51"/>
      <c r="CAV160" s="51"/>
      <c r="CAW160" s="51"/>
      <c r="CAX160" s="51"/>
      <c r="CAY160" s="51"/>
      <c r="CAZ160" s="51"/>
      <c r="CBA160" s="51"/>
      <c r="CBB160" s="51"/>
      <c r="CBC160" s="51"/>
      <c r="CBD160" s="51"/>
      <c r="CBE160" s="51"/>
      <c r="CBF160" s="51"/>
      <c r="CBG160" s="51"/>
      <c r="CBH160" s="51"/>
      <c r="CBI160" s="51"/>
      <c r="CBJ160" s="51"/>
      <c r="CBK160" s="51"/>
      <c r="CBL160" s="51"/>
      <c r="CBM160" s="51"/>
      <c r="CBN160" s="51"/>
      <c r="CBO160" s="51"/>
      <c r="CBP160" s="51"/>
      <c r="CBQ160" s="51"/>
      <c r="CBR160" s="51"/>
      <c r="CBS160" s="51"/>
      <c r="CBT160" s="51"/>
      <c r="CBU160" s="51"/>
      <c r="CBV160" s="51"/>
      <c r="CBW160" s="51"/>
      <c r="CBX160" s="51"/>
      <c r="CBY160" s="51"/>
      <c r="CBZ160" s="51"/>
      <c r="CCA160" s="51"/>
      <c r="CCB160" s="51"/>
      <c r="CCC160" s="51"/>
      <c r="CCD160" s="51"/>
      <c r="CCE160" s="51"/>
      <c r="CCF160" s="51"/>
      <c r="CCG160" s="51"/>
      <c r="CCH160" s="51"/>
      <c r="CCI160" s="51"/>
      <c r="CCJ160" s="51"/>
      <c r="CCK160" s="51"/>
      <c r="CCL160" s="51"/>
      <c r="CCM160" s="51"/>
      <c r="CCN160" s="51"/>
      <c r="CCO160" s="51"/>
      <c r="CCP160" s="51"/>
      <c r="CCQ160" s="51"/>
      <c r="CCR160" s="51"/>
      <c r="CCS160" s="51"/>
      <c r="CCT160" s="51"/>
      <c r="CCU160" s="51"/>
      <c r="CCV160" s="51"/>
      <c r="CCW160" s="51"/>
      <c r="CCX160" s="51"/>
      <c r="CCY160" s="51"/>
      <c r="CCZ160" s="51"/>
      <c r="CDA160" s="51"/>
      <c r="CDB160" s="51"/>
      <c r="CDC160" s="51"/>
      <c r="CDD160" s="51"/>
      <c r="CDE160" s="51"/>
      <c r="CDF160" s="51"/>
      <c r="CDG160" s="51"/>
      <c r="CDH160" s="51"/>
      <c r="CDI160" s="51"/>
      <c r="CDJ160" s="51"/>
      <c r="CDK160" s="51"/>
      <c r="CDL160" s="51"/>
      <c r="CDM160" s="51"/>
      <c r="CDN160" s="51"/>
      <c r="CDO160" s="51"/>
      <c r="CDP160" s="51"/>
      <c r="CDQ160" s="51"/>
      <c r="CDR160" s="51"/>
      <c r="CDS160" s="51"/>
      <c r="CDT160" s="51"/>
      <c r="CDU160" s="51"/>
      <c r="CDV160" s="51"/>
      <c r="CDW160" s="51"/>
      <c r="CDX160" s="51"/>
      <c r="CDY160" s="51"/>
      <c r="CDZ160" s="51"/>
      <c r="CEA160" s="51"/>
      <c r="CEB160" s="51"/>
      <c r="CEC160" s="51"/>
      <c r="CED160" s="51"/>
      <c r="CEE160" s="51"/>
      <c r="CEF160" s="51"/>
      <c r="CEG160" s="51"/>
      <c r="CEH160" s="51"/>
      <c r="CEI160" s="51"/>
      <c r="CEJ160" s="51"/>
      <c r="CEK160" s="51"/>
      <c r="CEL160" s="51"/>
      <c r="CEM160" s="51"/>
      <c r="CEN160" s="51"/>
      <c r="CEO160" s="51"/>
      <c r="CEP160" s="51"/>
      <c r="CEQ160" s="51"/>
      <c r="CER160" s="51"/>
      <c r="CES160" s="51"/>
      <c r="CET160" s="51"/>
      <c r="CEU160" s="51"/>
      <c r="CEV160" s="51"/>
      <c r="CEW160" s="51"/>
      <c r="CEX160" s="51"/>
      <c r="CEY160" s="51"/>
      <c r="CEZ160" s="51"/>
      <c r="CFA160" s="51"/>
      <c r="CFB160" s="51"/>
      <c r="CFC160" s="51"/>
      <c r="CFD160" s="51"/>
      <c r="CFE160" s="51"/>
      <c r="CFF160" s="51"/>
      <c r="CFG160" s="51"/>
      <c r="CFH160" s="51"/>
      <c r="CFI160" s="51"/>
      <c r="CFJ160" s="51"/>
      <c r="CFK160" s="51"/>
      <c r="CFL160" s="51"/>
      <c r="CFM160" s="51"/>
      <c r="CFN160" s="51"/>
      <c r="CFO160" s="51"/>
      <c r="CFP160" s="51"/>
      <c r="CFQ160" s="51"/>
      <c r="CFR160" s="51"/>
      <c r="CFS160" s="51"/>
      <c r="CFT160" s="51"/>
      <c r="CFU160" s="51"/>
      <c r="CFV160" s="51"/>
      <c r="CFW160" s="51"/>
      <c r="CFX160" s="51"/>
      <c r="CFY160" s="51"/>
      <c r="CFZ160" s="51"/>
      <c r="CGA160" s="51"/>
      <c r="CGB160" s="51"/>
      <c r="CGC160" s="51"/>
      <c r="CGD160" s="51"/>
      <c r="CGE160" s="51"/>
      <c r="CGF160" s="51"/>
      <c r="CGG160" s="51"/>
      <c r="CGH160" s="51"/>
      <c r="CGI160" s="51"/>
      <c r="CGJ160" s="51"/>
      <c r="CGK160" s="51"/>
      <c r="CGL160" s="51"/>
      <c r="CGM160" s="51"/>
      <c r="CGN160" s="51"/>
      <c r="CGO160" s="51"/>
      <c r="CGP160" s="51"/>
      <c r="CGQ160" s="51"/>
      <c r="CGR160" s="51"/>
      <c r="CGS160" s="51"/>
      <c r="CGT160" s="51"/>
      <c r="CGU160" s="51"/>
      <c r="CGV160" s="51"/>
      <c r="CGW160" s="51"/>
      <c r="CGX160" s="51"/>
      <c r="CGY160" s="51"/>
      <c r="CGZ160" s="51"/>
      <c r="CHA160" s="51"/>
      <c r="CHB160" s="51"/>
      <c r="CHC160" s="51"/>
      <c r="CHD160" s="51"/>
      <c r="CHE160" s="51"/>
      <c r="CHF160" s="51"/>
      <c r="CHG160" s="51"/>
      <c r="CHH160" s="51"/>
      <c r="CHI160" s="51"/>
      <c r="CHJ160" s="51"/>
      <c r="CHK160" s="51"/>
      <c r="CHL160" s="51"/>
      <c r="CHM160" s="51"/>
      <c r="CHN160" s="51"/>
      <c r="CHO160" s="51"/>
      <c r="CHP160" s="51"/>
      <c r="CHQ160" s="51"/>
      <c r="CHR160" s="51"/>
      <c r="CHS160" s="51"/>
      <c r="CHT160" s="51"/>
      <c r="CHU160" s="51"/>
      <c r="CHV160" s="51"/>
      <c r="CHW160" s="51"/>
      <c r="CHX160" s="51"/>
      <c r="CHY160" s="51"/>
      <c r="CHZ160" s="51"/>
      <c r="CIA160" s="51"/>
      <c r="CIB160" s="51"/>
      <c r="CIC160" s="51"/>
      <c r="CID160" s="51"/>
      <c r="CIE160" s="51"/>
      <c r="CIF160" s="51"/>
      <c r="CIG160" s="51"/>
      <c r="CIH160" s="51"/>
      <c r="CII160" s="51"/>
      <c r="CIJ160" s="51"/>
      <c r="CIK160" s="51"/>
      <c r="CIL160" s="51"/>
      <c r="CIM160" s="51"/>
      <c r="CIN160" s="51"/>
      <c r="CIO160" s="51"/>
      <c r="CIP160" s="51"/>
      <c r="CIQ160" s="51"/>
      <c r="CIR160" s="51"/>
      <c r="CIS160" s="51"/>
      <c r="CIT160" s="51"/>
      <c r="CIU160" s="51"/>
      <c r="CIV160" s="51"/>
      <c r="CIW160" s="51"/>
      <c r="CIX160" s="51"/>
      <c r="CIY160" s="51"/>
      <c r="CIZ160" s="51"/>
      <c r="CJA160" s="51"/>
      <c r="CJB160" s="51"/>
      <c r="CJC160" s="51"/>
      <c r="CJD160" s="51"/>
      <c r="CJE160" s="51"/>
      <c r="CJF160" s="51"/>
      <c r="CJG160" s="51"/>
      <c r="CJH160" s="51"/>
      <c r="CJI160" s="51"/>
      <c r="CJJ160" s="51"/>
      <c r="CJK160" s="51"/>
      <c r="CJL160" s="51"/>
      <c r="CJM160" s="51"/>
      <c r="CJN160" s="51"/>
      <c r="CJO160" s="51"/>
      <c r="CJP160" s="51"/>
      <c r="CJQ160" s="51"/>
      <c r="CJR160" s="51"/>
      <c r="CJS160" s="51"/>
      <c r="CJT160" s="51"/>
      <c r="CJU160" s="51"/>
      <c r="CJV160" s="51"/>
      <c r="CJW160" s="51"/>
      <c r="CJX160" s="51"/>
      <c r="CJY160" s="51"/>
      <c r="CJZ160" s="51"/>
      <c r="CKA160" s="51"/>
      <c r="CKB160" s="51"/>
      <c r="CKC160" s="51"/>
      <c r="CKD160" s="51"/>
      <c r="CKE160" s="51"/>
      <c r="CKF160" s="51"/>
      <c r="CKG160" s="51"/>
      <c r="CKH160" s="51"/>
      <c r="CKI160" s="51"/>
      <c r="CKJ160" s="51"/>
      <c r="CKK160" s="51"/>
      <c r="CKL160" s="51"/>
      <c r="CKM160" s="51"/>
      <c r="CKN160" s="51"/>
      <c r="CKO160" s="51"/>
      <c r="CKP160" s="51"/>
      <c r="CKQ160" s="51"/>
      <c r="CKR160" s="51"/>
      <c r="CKS160" s="51"/>
      <c r="CKT160" s="51"/>
      <c r="CKU160" s="51"/>
      <c r="CKV160" s="51"/>
      <c r="CKW160" s="51"/>
      <c r="CKX160" s="51"/>
      <c r="CKY160" s="51"/>
      <c r="CKZ160" s="51"/>
      <c r="CLA160" s="51"/>
      <c r="CLB160" s="51"/>
      <c r="CLC160" s="51"/>
      <c r="CLD160" s="51"/>
      <c r="CLE160" s="51"/>
      <c r="CLF160" s="51"/>
      <c r="CLG160" s="51"/>
      <c r="CLH160" s="51"/>
      <c r="CLI160" s="51"/>
      <c r="CLJ160" s="51"/>
      <c r="CLK160" s="51"/>
      <c r="CLL160" s="51"/>
      <c r="CLM160" s="51"/>
      <c r="CLN160" s="51"/>
      <c r="CLO160" s="51"/>
      <c r="CLP160" s="51"/>
      <c r="CLQ160" s="51"/>
      <c r="CLR160" s="51"/>
      <c r="CLS160" s="51"/>
      <c r="CLT160" s="51"/>
      <c r="CLU160" s="51"/>
      <c r="CLV160" s="51"/>
      <c r="CLW160" s="51"/>
      <c r="CLX160" s="51"/>
      <c r="CLY160" s="51"/>
      <c r="CLZ160" s="51"/>
      <c r="CMA160" s="51"/>
      <c r="CMB160" s="51"/>
      <c r="CMC160" s="51"/>
      <c r="CMD160" s="51"/>
      <c r="CME160" s="51"/>
      <c r="CMF160" s="51"/>
      <c r="CMG160" s="51"/>
      <c r="CMH160" s="51"/>
      <c r="CMI160" s="51"/>
      <c r="CMJ160" s="51"/>
      <c r="CMK160" s="51"/>
      <c r="CML160" s="51"/>
      <c r="CMM160" s="51"/>
      <c r="CMN160" s="51"/>
      <c r="CMO160" s="51"/>
      <c r="CMP160" s="51"/>
      <c r="CMQ160" s="51"/>
      <c r="CMR160" s="51"/>
      <c r="CMS160" s="51"/>
      <c r="CMT160" s="51"/>
      <c r="CMU160" s="51"/>
      <c r="CMV160" s="51"/>
      <c r="CMW160" s="51"/>
      <c r="CMX160" s="51"/>
      <c r="CMY160" s="51"/>
      <c r="CMZ160" s="51"/>
      <c r="CNA160" s="51"/>
      <c r="CNB160" s="51"/>
      <c r="CNC160" s="51"/>
      <c r="CND160" s="51"/>
      <c r="CNE160" s="51"/>
      <c r="CNF160" s="51"/>
      <c r="CNG160" s="51"/>
      <c r="CNH160" s="51"/>
      <c r="CNI160" s="51"/>
      <c r="CNJ160" s="51"/>
      <c r="CNK160" s="51"/>
      <c r="CNL160" s="51"/>
      <c r="CNM160" s="51"/>
      <c r="CNN160" s="51"/>
      <c r="CNO160" s="51"/>
      <c r="CNP160" s="51"/>
      <c r="CNQ160" s="51"/>
      <c r="CNR160" s="51"/>
      <c r="CNS160" s="51"/>
      <c r="CNT160" s="51"/>
      <c r="CNU160" s="51"/>
      <c r="CNV160" s="51"/>
      <c r="CNW160" s="51"/>
      <c r="CNX160" s="51"/>
      <c r="CNY160" s="51"/>
      <c r="CNZ160" s="51"/>
      <c r="COA160" s="51"/>
      <c r="COB160" s="51"/>
      <c r="COC160" s="51"/>
      <c r="COD160" s="51"/>
      <c r="COE160" s="51"/>
      <c r="COF160" s="51"/>
      <c r="COG160" s="51"/>
      <c r="COH160" s="51"/>
      <c r="COI160" s="51"/>
      <c r="COJ160" s="51"/>
      <c r="COK160" s="51"/>
      <c r="COL160" s="51"/>
      <c r="COM160" s="51"/>
      <c r="CON160" s="51"/>
      <c r="COO160" s="51"/>
      <c r="COP160" s="51"/>
      <c r="COQ160" s="51"/>
      <c r="COR160" s="51"/>
      <c r="COS160" s="51"/>
      <c r="COT160" s="51"/>
      <c r="COU160" s="51"/>
      <c r="COV160" s="51"/>
      <c r="COW160" s="51"/>
      <c r="COX160" s="51"/>
      <c r="COY160" s="51"/>
      <c r="COZ160" s="51"/>
      <c r="CPA160" s="51"/>
      <c r="CPB160" s="51"/>
      <c r="CPC160" s="51"/>
      <c r="CPD160" s="51"/>
      <c r="CPE160" s="51"/>
      <c r="CPF160" s="51"/>
      <c r="CPG160" s="51"/>
      <c r="CPH160" s="51"/>
      <c r="CPI160" s="51"/>
      <c r="CPJ160" s="51"/>
      <c r="CPK160" s="51"/>
      <c r="CPL160" s="51"/>
      <c r="CPM160" s="51"/>
      <c r="CPN160" s="51"/>
      <c r="CPO160" s="51"/>
      <c r="CPP160" s="51"/>
      <c r="CPQ160" s="51"/>
      <c r="CPR160" s="51"/>
      <c r="CPS160" s="51"/>
      <c r="CPT160" s="51"/>
      <c r="CPU160" s="51"/>
      <c r="CPV160" s="51"/>
      <c r="CPW160" s="51"/>
      <c r="CPX160" s="51"/>
      <c r="CPY160" s="51"/>
      <c r="CPZ160" s="51"/>
      <c r="CQA160" s="51"/>
      <c r="CQB160" s="51"/>
      <c r="CQC160" s="51"/>
      <c r="CQD160" s="51"/>
      <c r="CQE160" s="51"/>
      <c r="CQF160" s="51"/>
      <c r="CQG160" s="51"/>
      <c r="CQH160" s="51"/>
      <c r="CQI160" s="51"/>
      <c r="CQJ160" s="51"/>
      <c r="CQK160" s="51"/>
      <c r="CQL160" s="51"/>
      <c r="CQM160" s="51"/>
      <c r="CQN160" s="51"/>
      <c r="CQO160" s="51"/>
      <c r="CQP160" s="51"/>
      <c r="CQQ160" s="51"/>
      <c r="CQR160" s="51"/>
      <c r="CQS160" s="51"/>
      <c r="CQT160" s="51"/>
      <c r="CQU160" s="51"/>
      <c r="CQV160" s="51"/>
      <c r="CQW160" s="51"/>
      <c r="CQX160" s="51"/>
      <c r="CQY160" s="51"/>
      <c r="CQZ160" s="51"/>
      <c r="CRA160" s="51"/>
      <c r="CRB160" s="51"/>
      <c r="CRC160" s="51"/>
      <c r="CRD160" s="51"/>
      <c r="CRE160" s="51"/>
      <c r="CRF160" s="51"/>
      <c r="CRG160" s="51"/>
      <c r="CRH160" s="51"/>
      <c r="CRI160" s="51"/>
      <c r="CRJ160" s="51"/>
      <c r="CRK160" s="51"/>
      <c r="CRL160" s="51"/>
      <c r="CRM160" s="51"/>
      <c r="CRN160" s="51"/>
      <c r="CRO160" s="51"/>
      <c r="CRP160" s="51"/>
      <c r="CRQ160" s="51"/>
      <c r="CRR160" s="51"/>
      <c r="CRS160" s="51"/>
      <c r="CRT160" s="51"/>
      <c r="CRU160" s="51"/>
      <c r="CRV160" s="51"/>
      <c r="CRW160" s="51"/>
      <c r="CRX160" s="51"/>
      <c r="CRY160" s="51"/>
      <c r="CRZ160" s="51"/>
      <c r="CSA160" s="51"/>
      <c r="CSB160" s="51"/>
      <c r="CSC160" s="51"/>
      <c r="CSD160" s="51"/>
      <c r="CSE160" s="51"/>
      <c r="CSF160" s="51"/>
      <c r="CSG160" s="51"/>
      <c r="CSH160" s="51"/>
      <c r="CSI160" s="51"/>
      <c r="CSJ160" s="51"/>
      <c r="CSK160" s="51"/>
      <c r="CSL160" s="51"/>
      <c r="CSM160" s="51"/>
      <c r="CSN160" s="51"/>
      <c r="CSO160" s="51"/>
      <c r="CSP160" s="51"/>
      <c r="CSQ160" s="51"/>
      <c r="CSR160" s="51"/>
      <c r="CSS160" s="51"/>
      <c r="CST160" s="51"/>
      <c r="CSU160" s="51"/>
      <c r="CSV160" s="51"/>
      <c r="CSW160" s="51"/>
      <c r="CSX160" s="51"/>
      <c r="CSY160" s="51"/>
      <c r="CSZ160" s="51"/>
      <c r="CTA160" s="51"/>
      <c r="CTB160" s="51"/>
      <c r="CTC160" s="51"/>
      <c r="CTD160" s="51"/>
      <c r="CTE160" s="51"/>
      <c r="CTF160" s="51"/>
      <c r="CTG160" s="51"/>
      <c r="CTH160" s="51"/>
      <c r="CTI160" s="51"/>
      <c r="CTJ160" s="51"/>
      <c r="CTK160" s="51"/>
      <c r="CTL160" s="51"/>
      <c r="CTM160" s="51"/>
      <c r="CTN160" s="51"/>
      <c r="CTO160" s="51"/>
      <c r="CTP160" s="51"/>
      <c r="CTQ160" s="51"/>
      <c r="CTR160" s="51"/>
      <c r="CTS160" s="51"/>
      <c r="CTT160" s="51"/>
      <c r="CTU160" s="51"/>
      <c r="CTV160" s="51"/>
      <c r="CTW160" s="51"/>
      <c r="CTX160" s="51"/>
      <c r="CTY160" s="51"/>
      <c r="CTZ160" s="51"/>
      <c r="CUA160" s="51"/>
      <c r="CUB160" s="51"/>
      <c r="CUC160" s="51"/>
      <c r="CUD160" s="51"/>
      <c r="CUE160" s="51"/>
      <c r="CUF160" s="51"/>
      <c r="CUG160" s="51"/>
      <c r="CUH160" s="51"/>
      <c r="CUI160" s="51"/>
      <c r="CUJ160" s="51"/>
      <c r="CUK160" s="51"/>
      <c r="CUL160" s="51"/>
      <c r="CUM160" s="51"/>
      <c r="CUN160" s="51"/>
      <c r="CUO160" s="51"/>
      <c r="CUP160" s="51"/>
      <c r="CUQ160" s="51"/>
      <c r="CUR160" s="51"/>
      <c r="CUS160" s="51"/>
      <c r="CUT160" s="51"/>
      <c r="CUU160" s="51"/>
      <c r="CUV160" s="51"/>
      <c r="CUW160" s="51"/>
      <c r="CUX160" s="51"/>
      <c r="CUY160" s="51"/>
      <c r="CUZ160" s="51"/>
      <c r="CVA160" s="51"/>
      <c r="CVB160" s="51"/>
      <c r="CVC160" s="51"/>
      <c r="CVD160" s="51"/>
      <c r="CVE160" s="51"/>
      <c r="CVF160" s="51"/>
      <c r="CVG160" s="51"/>
      <c r="CVH160" s="51"/>
      <c r="CVI160" s="51"/>
      <c r="CVJ160" s="51"/>
      <c r="CVK160" s="51"/>
      <c r="CVL160" s="51"/>
      <c r="CVM160" s="51"/>
      <c r="CVN160" s="51"/>
      <c r="CVO160" s="51"/>
      <c r="CVP160" s="51"/>
      <c r="CVQ160" s="51"/>
      <c r="CVR160" s="51"/>
      <c r="CVS160" s="51"/>
      <c r="CVT160" s="51"/>
      <c r="CVU160" s="51"/>
      <c r="CVV160" s="51"/>
      <c r="CVW160" s="51"/>
      <c r="CVX160" s="51"/>
      <c r="CVY160" s="51"/>
      <c r="CVZ160" s="51"/>
      <c r="CWA160" s="51"/>
      <c r="CWB160" s="51"/>
      <c r="CWC160" s="51"/>
      <c r="CWD160" s="51"/>
      <c r="CWE160" s="51"/>
      <c r="CWF160" s="51"/>
      <c r="CWG160" s="51"/>
      <c r="CWH160" s="51"/>
      <c r="CWI160" s="51"/>
      <c r="CWJ160" s="51"/>
      <c r="CWK160" s="51"/>
      <c r="CWL160" s="51"/>
      <c r="CWM160" s="51"/>
      <c r="CWN160" s="51"/>
      <c r="CWO160" s="51"/>
      <c r="CWP160" s="51"/>
      <c r="CWQ160" s="51"/>
      <c r="CWR160" s="51"/>
      <c r="CWS160" s="51"/>
      <c r="CWT160" s="51"/>
      <c r="CWU160" s="51"/>
      <c r="CWV160" s="51"/>
      <c r="CWW160" s="51"/>
      <c r="CWX160" s="51"/>
      <c r="CWY160" s="51"/>
      <c r="CWZ160" s="51"/>
      <c r="CXA160" s="51"/>
      <c r="CXB160" s="51"/>
      <c r="CXC160" s="51"/>
      <c r="CXD160" s="51"/>
      <c r="CXE160" s="51"/>
      <c r="CXF160" s="51"/>
      <c r="CXG160" s="51"/>
      <c r="CXH160" s="51"/>
      <c r="CXI160" s="51"/>
      <c r="CXJ160" s="51"/>
      <c r="CXK160" s="51"/>
      <c r="CXL160" s="51"/>
      <c r="CXM160" s="51"/>
      <c r="CXN160" s="51"/>
      <c r="CXO160" s="51"/>
      <c r="CXP160" s="51"/>
      <c r="CXQ160" s="51"/>
      <c r="CXR160" s="51"/>
      <c r="CXS160" s="51"/>
      <c r="CXT160" s="51"/>
      <c r="CXU160" s="51"/>
      <c r="CXV160" s="51"/>
      <c r="CXW160" s="51"/>
      <c r="CXX160" s="51"/>
      <c r="CXY160" s="51"/>
      <c r="CXZ160" s="51"/>
      <c r="CYA160" s="51"/>
      <c r="CYB160" s="51"/>
      <c r="CYC160" s="51"/>
      <c r="CYD160" s="51"/>
      <c r="CYE160" s="51"/>
      <c r="CYF160" s="51"/>
      <c r="CYG160" s="51"/>
      <c r="CYH160" s="51"/>
      <c r="CYI160" s="51"/>
      <c r="CYJ160" s="51"/>
      <c r="CYK160" s="51"/>
      <c r="CYL160" s="51"/>
      <c r="CYM160" s="51"/>
      <c r="CYN160" s="51"/>
      <c r="CYO160" s="51"/>
      <c r="CYP160" s="51"/>
      <c r="CYQ160" s="51"/>
      <c r="CYR160" s="51"/>
      <c r="CYS160" s="51"/>
      <c r="CYT160" s="51"/>
      <c r="CYU160" s="51"/>
      <c r="CYV160" s="51"/>
      <c r="CYW160" s="51"/>
      <c r="CYX160" s="51"/>
      <c r="CYY160" s="51"/>
      <c r="CYZ160" s="51"/>
      <c r="CZA160" s="51"/>
      <c r="CZB160" s="51"/>
      <c r="CZC160" s="51"/>
      <c r="CZD160" s="51"/>
      <c r="CZE160" s="51"/>
      <c r="CZF160" s="51"/>
      <c r="CZG160" s="51"/>
      <c r="CZH160" s="51"/>
      <c r="CZI160" s="51"/>
      <c r="CZJ160" s="51"/>
      <c r="CZK160" s="51"/>
      <c r="CZL160" s="51"/>
      <c r="CZM160" s="51"/>
      <c r="CZN160" s="51"/>
      <c r="CZO160" s="51"/>
      <c r="CZP160" s="51"/>
      <c r="CZQ160" s="51"/>
      <c r="CZR160" s="51"/>
      <c r="CZS160" s="51"/>
      <c r="CZT160" s="51"/>
      <c r="CZU160" s="51"/>
      <c r="CZV160" s="51"/>
      <c r="CZW160" s="51"/>
      <c r="CZX160" s="51"/>
      <c r="CZY160" s="51"/>
      <c r="CZZ160" s="51"/>
      <c r="DAA160" s="51"/>
      <c r="DAB160" s="51"/>
      <c r="DAC160" s="51"/>
      <c r="DAD160" s="51"/>
      <c r="DAE160" s="51"/>
      <c r="DAF160" s="51"/>
      <c r="DAG160" s="51"/>
      <c r="DAH160" s="51"/>
      <c r="DAI160" s="51"/>
      <c r="DAJ160" s="51"/>
      <c r="DAK160" s="51"/>
      <c r="DAL160" s="51"/>
      <c r="DAM160" s="51"/>
      <c r="DAN160" s="51"/>
      <c r="DAO160" s="51"/>
      <c r="DAP160" s="51"/>
      <c r="DAQ160" s="51"/>
      <c r="DAR160" s="51"/>
      <c r="DAS160" s="51"/>
      <c r="DAT160" s="51"/>
      <c r="DAU160" s="51"/>
      <c r="DAV160" s="51"/>
      <c r="DAW160" s="51"/>
      <c r="DAX160" s="51"/>
      <c r="DAY160" s="51"/>
      <c r="DAZ160" s="51"/>
      <c r="DBA160" s="51"/>
      <c r="DBB160" s="51"/>
      <c r="DBC160" s="51"/>
      <c r="DBD160" s="51"/>
      <c r="DBE160" s="51"/>
      <c r="DBF160" s="51"/>
      <c r="DBG160" s="51"/>
      <c r="DBH160" s="51"/>
      <c r="DBI160" s="51"/>
      <c r="DBJ160" s="51"/>
      <c r="DBK160" s="51"/>
      <c r="DBL160" s="51"/>
      <c r="DBM160" s="51"/>
      <c r="DBN160" s="51"/>
      <c r="DBO160" s="51"/>
      <c r="DBP160" s="51"/>
      <c r="DBQ160" s="51"/>
      <c r="DBR160" s="51"/>
      <c r="DBS160" s="51"/>
      <c r="DBT160" s="51"/>
      <c r="DBU160" s="51"/>
      <c r="DBV160" s="51"/>
      <c r="DBW160" s="51"/>
      <c r="DBX160" s="51"/>
      <c r="DBY160" s="51"/>
      <c r="DBZ160" s="51"/>
      <c r="DCA160" s="51"/>
      <c r="DCB160" s="51"/>
      <c r="DCC160" s="51"/>
      <c r="DCD160" s="51"/>
      <c r="DCE160" s="51"/>
      <c r="DCF160" s="51"/>
      <c r="DCG160" s="51"/>
      <c r="DCH160" s="51"/>
      <c r="DCI160" s="51"/>
      <c r="DCJ160" s="51"/>
      <c r="DCK160" s="51"/>
      <c r="DCL160" s="51"/>
      <c r="DCM160" s="51"/>
      <c r="DCN160" s="51"/>
      <c r="DCO160" s="51"/>
      <c r="DCP160" s="51"/>
      <c r="DCQ160" s="51"/>
      <c r="DCR160" s="51"/>
      <c r="DCS160" s="51"/>
      <c r="DCT160" s="51"/>
      <c r="DCU160" s="51"/>
      <c r="DCV160" s="51"/>
      <c r="DCW160" s="51"/>
      <c r="DCX160" s="51"/>
      <c r="DCY160" s="51"/>
      <c r="DCZ160" s="51"/>
      <c r="DDA160" s="51"/>
      <c r="DDB160" s="51"/>
      <c r="DDC160" s="51"/>
      <c r="DDD160" s="51"/>
      <c r="DDE160" s="51"/>
      <c r="DDF160" s="51"/>
      <c r="DDG160" s="51"/>
      <c r="DDH160" s="51"/>
      <c r="DDI160" s="51"/>
      <c r="DDJ160" s="51"/>
      <c r="DDK160" s="51"/>
      <c r="DDL160" s="51"/>
      <c r="DDM160" s="51"/>
      <c r="DDN160" s="51"/>
      <c r="DDO160" s="51"/>
      <c r="DDP160" s="51"/>
      <c r="DDQ160" s="51"/>
      <c r="DDR160" s="51"/>
      <c r="DDS160" s="51"/>
      <c r="DDT160" s="51"/>
      <c r="DDU160" s="51"/>
      <c r="DDV160" s="51"/>
      <c r="DDW160" s="51"/>
      <c r="DDX160" s="51"/>
      <c r="DDY160" s="51"/>
      <c r="DDZ160" s="51"/>
      <c r="DEA160" s="51"/>
      <c r="DEB160" s="51"/>
      <c r="DEC160" s="51"/>
      <c r="DED160" s="51"/>
      <c r="DEE160" s="51"/>
      <c r="DEF160" s="51"/>
      <c r="DEG160" s="51"/>
      <c r="DEH160" s="51"/>
      <c r="DEI160" s="51"/>
      <c r="DEJ160" s="51"/>
      <c r="DEK160" s="51"/>
      <c r="DEL160" s="51"/>
      <c r="DEM160" s="51"/>
      <c r="DEN160" s="51"/>
      <c r="DEO160" s="51"/>
      <c r="DEP160" s="51"/>
      <c r="DEQ160" s="51"/>
      <c r="DER160" s="51"/>
      <c r="DES160" s="51"/>
      <c r="DET160" s="51"/>
      <c r="DEU160" s="51"/>
      <c r="DEV160" s="51"/>
      <c r="DEW160" s="51"/>
      <c r="DEX160" s="51"/>
      <c r="DEY160" s="51"/>
      <c r="DEZ160" s="51"/>
      <c r="DFA160" s="51"/>
      <c r="DFB160" s="51"/>
      <c r="DFC160" s="51"/>
      <c r="DFD160" s="51"/>
      <c r="DFE160" s="51"/>
      <c r="DFF160" s="51"/>
      <c r="DFG160" s="51"/>
      <c r="DFH160" s="51"/>
      <c r="DFI160" s="51"/>
      <c r="DFJ160" s="51"/>
      <c r="DFK160" s="51"/>
      <c r="DFL160" s="51"/>
      <c r="DFM160" s="51"/>
      <c r="DFN160" s="51"/>
      <c r="DFO160" s="51"/>
      <c r="DFP160" s="51"/>
      <c r="DFQ160" s="51"/>
      <c r="DFR160" s="51"/>
      <c r="DFS160" s="51"/>
      <c r="DFT160" s="51"/>
      <c r="DFU160" s="51"/>
      <c r="DFV160" s="51"/>
      <c r="DFW160" s="51"/>
      <c r="DFX160" s="51"/>
      <c r="DFY160" s="51"/>
      <c r="DFZ160" s="51"/>
      <c r="DGA160" s="51"/>
      <c r="DGB160" s="51"/>
      <c r="DGC160" s="51"/>
      <c r="DGD160" s="51"/>
      <c r="DGE160" s="51"/>
      <c r="DGF160" s="51"/>
      <c r="DGG160" s="51"/>
      <c r="DGH160" s="51"/>
      <c r="DGI160" s="51"/>
      <c r="DGJ160" s="51"/>
      <c r="DGK160" s="51"/>
      <c r="DGL160" s="51"/>
      <c r="DGM160" s="51"/>
      <c r="DGN160" s="51"/>
      <c r="DGO160" s="51"/>
      <c r="DGP160" s="51"/>
      <c r="DGQ160" s="51"/>
      <c r="DGR160" s="51"/>
      <c r="DGS160" s="51"/>
      <c r="DGT160" s="51"/>
      <c r="DGU160" s="51"/>
      <c r="DGV160" s="51"/>
      <c r="DGW160" s="51"/>
      <c r="DGX160" s="51"/>
      <c r="DGY160" s="51"/>
      <c r="DGZ160" s="51"/>
      <c r="DHA160" s="51"/>
      <c r="DHB160" s="51"/>
      <c r="DHC160" s="51"/>
      <c r="DHD160" s="51"/>
      <c r="DHE160" s="51"/>
      <c r="DHF160" s="51"/>
      <c r="DHG160" s="51"/>
      <c r="DHH160" s="51"/>
      <c r="DHI160" s="51"/>
      <c r="DHJ160" s="51"/>
      <c r="DHK160" s="51"/>
      <c r="DHL160" s="51"/>
      <c r="DHM160" s="51"/>
      <c r="DHN160" s="51"/>
      <c r="DHO160" s="51"/>
      <c r="DHP160" s="51"/>
      <c r="DHQ160" s="51"/>
      <c r="DHR160" s="51"/>
      <c r="DHS160" s="51"/>
      <c r="DHT160" s="51"/>
      <c r="DHU160" s="51"/>
      <c r="DHV160" s="51"/>
      <c r="DHW160" s="51"/>
      <c r="DHX160" s="51"/>
      <c r="DHY160" s="51"/>
      <c r="DHZ160" s="51"/>
      <c r="DIA160" s="51"/>
      <c r="DIB160" s="51"/>
      <c r="DIC160" s="51"/>
      <c r="DID160" s="51"/>
      <c r="DIE160" s="51"/>
      <c r="DIF160" s="51"/>
      <c r="DIG160" s="51"/>
      <c r="DIH160" s="51"/>
      <c r="DII160" s="51"/>
      <c r="DIJ160" s="51"/>
      <c r="DIK160" s="51"/>
      <c r="DIL160" s="51"/>
      <c r="DIM160" s="51"/>
      <c r="DIN160" s="51"/>
      <c r="DIO160" s="51"/>
      <c r="DIP160" s="51"/>
      <c r="DIQ160" s="51"/>
      <c r="DIR160" s="51"/>
      <c r="DIS160" s="51"/>
      <c r="DIT160" s="51"/>
      <c r="DIU160" s="51"/>
      <c r="DIV160" s="51"/>
      <c r="DIW160" s="51"/>
      <c r="DIX160" s="51"/>
      <c r="DIY160" s="51"/>
      <c r="DIZ160" s="51"/>
      <c r="DJA160" s="51"/>
      <c r="DJB160" s="51"/>
      <c r="DJC160" s="51"/>
      <c r="DJD160" s="51"/>
      <c r="DJE160" s="51"/>
      <c r="DJF160" s="51"/>
      <c r="DJG160" s="51"/>
      <c r="DJH160" s="51"/>
      <c r="DJI160" s="51"/>
      <c r="DJJ160" s="51"/>
      <c r="DJK160" s="51"/>
      <c r="DJL160" s="51"/>
      <c r="DJM160" s="51"/>
      <c r="DJN160" s="51"/>
      <c r="DJO160" s="51"/>
      <c r="DJP160" s="51"/>
      <c r="DJQ160" s="51"/>
      <c r="DJR160" s="51"/>
      <c r="DJS160" s="51"/>
      <c r="DJT160" s="51"/>
      <c r="DJU160" s="51"/>
      <c r="DJV160" s="51"/>
      <c r="DJW160" s="51"/>
      <c r="DJX160" s="51"/>
      <c r="DJY160" s="51"/>
      <c r="DJZ160" s="51"/>
      <c r="DKA160" s="51"/>
      <c r="DKB160" s="51"/>
      <c r="DKC160" s="51"/>
      <c r="DKD160" s="51"/>
      <c r="DKE160" s="51"/>
      <c r="DKF160" s="51"/>
      <c r="DKG160" s="51"/>
      <c r="DKH160" s="51"/>
      <c r="DKI160" s="51"/>
      <c r="DKJ160" s="51"/>
      <c r="DKK160" s="51"/>
      <c r="DKL160" s="51"/>
      <c r="DKM160" s="51"/>
      <c r="DKN160" s="51"/>
      <c r="DKO160" s="51"/>
      <c r="DKP160" s="51"/>
      <c r="DKQ160" s="51"/>
      <c r="DKR160" s="51"/>
      <c r="DKS160" s="51"/>
      <c r="DKT160" s="51"/>
      <c r="DKU160" s="51"/>
      <c r="DKV160" s="51"/>
      <c r="DKW160" s="51"/>
      <c r="DKX160" s="51"/>
      <c r="DKY160" s="51"/>
      <c r="DKZ160" s="51"/>
      <c r="DLA160" s="51"/>
      <c r="DLB160" s="51"/>
      <c r="DLC160" s="51"/>
      <c r="DLD160" s="51"/>
      <c r="DLE160" s="51"/>
      <c r="DLF160" s="51"/>
      <c r="DLG160" s="51"/>
      <c r="DLH160" s="51"/>
      <c r="DLI160" s="51"/>
      <c r="DLJ160" s="51"/>
      <c r="DLK160" s="51"/>
      <c r="DLL160" s="51"/>
      <c r="DLM160" s="51"/>
      <c r="DLN160" s="51"/>
      <c r="DLO160" s="51"/>
      <c r="DLP160" s="51"/>
      <c r="DLQ160" s="51"/>
      <c r="DLR160" s="51"/>
      <c r="DLS160" s="51"/>
      <c r="DLT160" s="51"/>
      <c r="DLU160" s="51"/>
      <c r="DLV160" s="51"/>
      <c r="DLW160" s="51"/>
      <c r="DLX160" s="51"/>
      <c r="DLY160" s="51"/>
      <c r="DLZ160" s="51"/>
      <c r="DMA160" s="51"/>
      <c r="DMB160" s="51"/>
      <c r="DMC160" s="51"/>
      <c r="DMD160" s="51"/>
      <c r="DME160" s="51"/>
      <c r="DMF160" s="51"/>
      <c r="DMG160" s="51"/>
      <c r="DMH160" s="51"/>
      <c r="DMI160" s="51"/>
      <c r="DMJ160" s="51"/>
      <c r="DMK160" s="51"/>
      <c r="DML160" s="51"/>
      <c r="DMM160" s="51"/>
      <c r="DMN160" s="51"/>
      <c r="DMO160" s="51"/>
      <c r="DMP160" s="51"/>
      <c r="DMQ160" s="51"/>
      <c r="DMR160" s="51"/>
      <c r="DMS160" s="51"/>
      <c r="DMT160" s="51"/>
      <c r="DMU160" s="51"/>
      <c r="DMV160" s="51"/>
      <c r="DMW160" s="51"/>
      <c r="DMX160" s="51"/>
      <c r="DMY160" s="51"/>
      <c r="DMZ160" s="51"/>
      <c r="DNA160" s="51"/>
      <c r="DNB160" s="51"/>
      <c r="DNC160" s="51"/>
      <c r="DND160" s="51"/>
      <c r="DNE160" s="51"/>
      <c r="DNF160" s="51"/>
      <c r="DNG160" s="51"/>
      <c r="DNH160" s="51"/>
      <c r="DNI160" s="51"/>
      <c r="DNJ160" s="51"/>
      <c r="DNK160" s="51"/>
      <c r="DNL160" s="51"/>
      <c r="DNM160" s="51"/>
      <c r="DNN160" s="51"/>
      <c r="DNO160" s="51"/>
      <c r="DNP160" s="51"/>
      <c r="DNQ160" s="51"/>
      <c r="DNR160" s="51"/>
      <c r="DNS160" s="51"/>
      <c r="DNT160" s="51"/>
      <c r="DNU160" s="51"/>
      <c r="DNV160" s="51"/>
      <c r="DNW160" s="51"/>
      <c r="DNX160" s="51"/>
      <c r="DNY160" s="51"/>
      <c r="DNZ160" s="51"/>
      <c r="DOA160" s="51"/>
      <c r="DOB160" s="51"/>
      <c r="DOC160" s="51"/>
      <c r="DOD160" s="51"/>
      <c r="DOE160" s="51"/>
      <c r="DOF160" s="51"/>
      <c r="DOG160" s="51"/>
      <c r="DOH160" s="51"/>
      <c r="DOI160" s="51"/>
      <c r="DOJ160" s="51"/>
      <c r="DOK160" s="51"/>
      <c r="DOL160" s="51"/>
      <c r="DOM160" s="51"/>
      <c r="DON160" s="51"/>
      <c r="DOO160" s="51"/>
      <c r="DOP160" s="51"/>
      <c r="DOQ160" s="51"/>
      <c r="DOR160" s="51"/>
      <c r="DOS160" s="51"/>
      <c r="DOT160" s="51"/>
      <c r="DOU160" s="51"/>
      <c r="DOV160" s="51"/>
      <c r="DOW160" s="51"/>
      <c r="DOX160" s="51"/>
      <c r="DOY160" s="51"/>
      <c r="DOZ160" s="51"/>
      <c r="DPA160" s="51"/>
      <c r="DPB160" s="51"/>
      <c r="DPC160" s="51"/>
      <c r="DPD160" s="51"/>
      <c r="DPE160" s="51"/>
      <c r="DPF160" s="51"/>
      <c r="DPG160" s="51"/>
      <c r="DPH160" s="51"/>
      <c r="DPI160" s="51"/>
      <c r="DPJ160" s="51"/>
      <c r="DPK160" s="51"/>
      <c r="DPL160" s="51"/>
      <c r="DPM160" s="51"/>
      <c r="DPN160" s="51"/>
      <c r="DPO160" s="51"/>
      <c r="DPP160" s="51"/>
      <c r="DPQ160" s="51"/>
      <c r="DPR160" s="51"/>
      <c r="DPS160" s="51"/>
      <c r="DPT160" s="51"/>
      <c r="DPU160" s="51"/>
      <c r="DPV160" s="51"/>
      <c r="DPW160" s="51"/>
      <c r="DPX160" s="51"/>
      <c r="DPY160" s="51"/>
      <c r="DPZ160" s="51"/>
      <c r="DQA160" s="51"/>
      <c r="DQB160" s="51"/>
      <c r="DQC160" s="51"/>
      <c r="DQD160" s="51"/>
      <c r="DQE160" s="51"/>
      <c r="DQF160" s="51"/>
      <c r="DQG160" s="51"/>
      <c r="DQH160" s="51"/>
      <c r="DQI160" s="51"/>
      <c r="DQJ160" s="51"/>
      <c r="DQK160" s="51"/>
      <c r="DQL160" s="51"/>
      <c r="DQM160" s="51"/>
      <c r="DQN160" s="51"/>
      <c r="DQO160" s="51"/>
      <c r="DQP160" s="51"/>
      <c r="DQQ160" s="51"/>
      <c r="DQR160" s="51"/>
      <c r="DQS160" s="51"/>
      <c r="DQT160" s="51"/>
      <c r="DQU160" s="51"/>
      <c r="DQV160" s="51"/>
      <c r="DQW160" s="51"/>
      <c r="DQX160" s="51"/>
      <c r="DQY160" s="51"/>
      <c r="DQZ160" s="51"/>
      <c r="DRA160" s="51"/>
      <c r="DRB160" s="51"/>
      <c r="DRC160" s="51"/>
      <c r="DRD160" s="51"/>
      <c r="DRE160" s="51"/>
      <c r="DRF160" s="51"/>
      <c r="DRG160" s="51"/>
      <c r="DRH160" s="51"/>
      <c r="DRI160" s="51"/>
      <c r="DRJ160" s="51"/>
      <c r="DRK160" s="51"/>
      <c r="DRL160" s="51"/>
      <c r="DRM160" s="51"/>
      <c r="DRN160" s="51"/>
      <c r="DRO160" s="51"/>
      <c r="DRP160" s="51"/>
      <c r="DRQ160" s="51"/>
      <c r="DRR160" s="51"/>
      <c r="DRS160" s="51"/>
      <c r="DRT160" s="51"/>
      <c r="DRU160" s="51"/>
      <c r="DRV160" s="51"/>
      <c r="DRW160" s="51"/>
      <c r="DRX160" s="51"/>
      <c r="DRY160" s="51"/>
      <c r="DRZ160" s="51"/>
      <c r="DSA160" s="51"/>
      <c r="DSB160" s="51"/>
      <c r="DSC160" s="51"/>
      <c r="DSD160" s="51"/>
      <c r="DSE160" s="51"/>
      <c r="DSF160" s="51"/>
      <c r="DSG160" s="51"/>
      <c r="DSH160" s="51"/>
      <c r="DSI160" s="51"/>
      <c r="DSJ160" s="51"/>
      <c r="DSK160" s="51"/>
      <c r="DSL160" s="51"/>
      <c r="DSM160" s="51"/>
      <c r="DSN160" s="51"/>
      <c r="DSO160" s="51"/>
      <c r="DSP160" s="51"/>
      <c r="DSQ160" s="51"/>
      <c r="DSR160" s="51"/>
      <c r="DSS160" s="51"/>
      <c r="DST160" s="51"/>
      <c r="DSU160" s="51"/>
      <c r="DSV160" s="51"/>
      <c r="DSW160" s="51"/>
      <c r="DSX160" s="51"/>
      <c r="DSY160" s="51"/>
      <c r="DSZ160" s="51"/>
      <c r="DTA160" s="51"/>
      <c r="DTB160" s="51"/>
      <c r="DTC160" s="51"/>
      <c r="DTD160" s="51"/>
      <c r="DTE160" s="51"/>
      <c r="DTF160" s="51"/>
      <c r="DTG160" s="51"/>
      <c r="DTH160" s="51"/>
      <c r="DTI160" s="51"/>
      <c r="DTJ160" s="51"/>
      <c r="DTK160" s="51"/>
      <c r="DTL160" s="51"/>
      <c r="DTM160" s="51"/>
      <c r="DTN160" s="51"/>
      <c r="DTO160" s="51"/>
      <c r="DTP160" s="51"/>
      <c r="DTQ160" s="51"/>
      <c r="DTR160" s="51"/>
      <c r="DTS160" s="51"/>
      <c r="DTT160" s="51"/>
      <c r="DTU160" s="51"/>
      <c r="DTV160" s="51"/>
      <c r="DTW160" s="51"/>
      <c r="DTX160" s="51"/>
      <c r="DTY160" s="51"/>
      <c r="DTZ160" s="51"/>
      <c r="DUA160" s="51"/>
      <c r="DUB160" s="51"/>
      <c r="DUC160" s="51"/>
      <c r="DUD160" s="51"/>
      <c r="DUE160" s="51"/>
      <c r="DUF160" s="51"/>
      <c r="DUG160" s="51"/>
      <c r="DUH160" s="51"/>
      <c r="DUI160" s="51"/>
      <c r="DUJ160" s="51"/>
      <c r="DUK160" s="51"/>
      <c r="DUL160" s="51"/>
      <c r="DUM160" s="51"/>
      <c r="DUN160" s="51"/>
      <c r="DUO160" s="51"/>
      <c r="DUP160" s="51"/>
      <c r="DUQ160" s="51"/>
      <c r="DUR160" s="51"/>
      <c r="DUS160" s="51"/>
      <c r="DUT160" s="51"/>
      <c r="DUU160" s="51"/>
      <c r="DUV160" s="51"/>
      <c r="DUW160" s="51"/>
      <c r="DUX160" s="51"/>
      <c r="DUY160" s="51"/>
      <c r="DUZ160" s="51"/>
      <c r="DVA160" s="51"/>
      <c r="DVB160" s="51"/>
      <c r="DVC160" s="51"/>
      <c r="DVD160" s="51"/>
      <c r="DVE160" s="51"/>
      <c r="DVF160" s="51"/>
      <c r="DVG160" s="51"/>
      <c r="DVH160" s="51"/>
      <c r="DVI160" s="51"/>
      <c r="DVJ160" s="51"/>
      <c r="DVK160" s="51"/>
      <c r="DVL160" s="51"/>
      <c r="DVM160" s="51"/>
      <c r="DVN160" s="51"/>
      <c r="DVO160" s="51"/>
      <c r="DVP160" s="51"/>
      <c r="DVQ160" s="51"/>
      <c r="DVR160" s="51"/>
      <c r="DVS160" s="51"/>
      <c r="DVT160" s="51"/>
      <c r="DVU160" s="51"/>
      <c r="DVV160" s="51"/>
      <c r="DVW160" s="51"/>
      <c r="DVX160" s="51"/>
      <c r="DVY160" s="51"/>
      <c r="DVZ160" s="51"/>
      <c r="DWA160" s="51"/>
      <c r="DWB160" s="51"/>
      <c r="DWC160" s="51"/>
      <c r="DWD160" s="51"/>
      <c r="DWE160" s="51"/>
      <c r="DWF160" s="51"/>
      <c r="DWG160" s="51"/>
      <c r="DWH160" s="51"/>
      <c r="DWI160" s="51"/>
      <c r="DWJ160" s="51"/>
      <c r="DWK160" s="51"/>
      <c r="DWL160" s="51"/>
      <c r="DWM160" s="51"/>
      <c r="DWN160" s="51"/>
      <c r="DWO160" s="51"/>
      <c r="DWP160" s="51"/>
      <c r="DWQ160" s="51"/>
      <c r="DWR160" s="51"/>
      <c r="DWS160" s="51"/>
      <c r="DWT160" s="51"/>
      <c r="DWU160" s="51"/>
      <c r="DWV160" s="51"/>
      <c r="DWW160" s="51"/>
      <c r="DWX160" s="51"/>
      <c r="DWY160" s="51"/>
      <c r="DWZ160" s="51"/>
      <c r="DXA160" s="51"/>
      <c r="DXB160" s="51"/>
      <c r="DXC160" s="51"/>
      <c r="DXD160" s="51"/>
      <c r="DXE160" s="51"/>
      <c r="DXF160" s="51"/>
      <c r="DXG160" s="51"/>
      <c r="DXH160" s="51"/>
      <c r="DXI160" s="51"/>
      <c r="DXJ160" s="51"/>
      <c r="DXK160" s="51"/>
      <c r="DXL160" s="51"/>
      <c r="DXM160" s="51"/>
      <c r="DXN160" s="51"/>
      <c r="DXO160" s="51"/>
      <c r="DXP160" s="51"/>
      <c r="DXQ160" s="51"/>
      <c r="DXR160" s="51"/>
      <c r="DXS160" s="51"/>
      <c r="DXT160" s="51"/>
      <c r="DXU160" s="51"/>
      <c r="DXV160" s="51"/>
      <c r="DXW160" s="51"/>
      <c r="DXX160" s="51"/>
      <c r="DXY160" s="51"/>
      <c r="DXZ160" s="51"/>
      <c r="DYA160" s="51"/>
      <c r="DYB160" s="51"/>
      <c r="DYC160" s="51"/>
      <c r="DYD160" s="51"/>
      <c r="DYE160" s="51"/>
      <c r="DYF160" s="51"/>
      <c r="DYG160" s="51"/>
      <c r="DYH160" s="51"/>
      <c r="DYI160" s="51"/>
      <c r="DYJ160" s="51"/>
      <c r="DYK160" s="51"/>
      <c r="DYL160" s="51"/>
      <c r="DYM160" s="51"/>
      <c r="DYN160" s="51"/>
      <c r="DYO160" s="51"/>
      <c r="DYP160" s="51"/>
      <c r="DYQ160" s="51"/>
      <c r="DYR160" s="51"/>
      <c r="DYS160" s="51"/>
      <c r="DYT160" s="51"/>
      <c r="DYU160" s="51"/>
      <c r="DYV160" s="51"/>
      <c r="DYW160" s="51"/>
      <c r="DYX160" s="51"/>
      <c r="DYY160" s="51"/>
      <c r="DYZ160" s="51"/>
      <c r="DZA160" s="51"/>
      <c r="DZB160" s="51"/>
      <c r="DZC160" s="51"/>
      <c r="DZD160" s="51"/>
      <c r="DZE160" s="51"/>
      <c r="DZF160" s="51"/>
      <c r="DZG160" s="51"/>
      <c r="DZH160" s="51"/>
      <c r="DZI160" s="51"/>
      <c r="DZJ160" s="51"/>
      <c r="DZK160" s="51"/>
      <c r="DZL160" s="51"/>
      <c r="DZM160" s="51"/>
      <c r="DZN160" s="51"/>
      <c r="DZO160" s="51"/>
      <c r="DZP160" s="51"/>
      <c r="DZQ160" s="51"/>
      <c r="DZR160" s="51"/>
      <c r="DZS160" s="51"/>
      <c r="DZT160" s="51"/>
      <c r="DZU160" s="51"/>
      <c r="DZV160" s="51"/>
      <c r="DZW160" s="51"/>
      <c r="DZX160" s="51"/>
      <c r="DZY160" s="51"/>
      <c r="DZZ160" s="51"/>
      <c r="EAA160" s="51"/>
      <c r="EAB160" s="51"/>
      <c r="EAC160" s="51"/>
      <c r="EAD160" s="51"/>
      <c r="EAE160" s="51"/>
      <c r="EAF160" s="51"/>
      <c r="EAG160" s="51"/>
      <c r="EAH160" s="51"/>
      <c r="EAI160" s="51"/>
      <c r="EAJ160" s="51"/>
      <c r="EAK160" s="51"/>
      <c r="EAL160" s="51"/>
      <c r="EAM160" s="51"/>
      <c r="EAN160" s="51"/>
      <c r="EAO160" s="51"/>
      <c r="EAP160" s="51"/>
      <c r="EAQ160" s="51"/>
      <c r="EAR160" s="51"/>
      <c r="EAS160" s="51"/>
      <c r="EAT160" s="51"/>
      <c r="EAU160" s="51"/>
      <c r="EAV160" s="51"/>
      <c r="EAW160" s="51"/>
      <c r="EAX160" s="51"/>
      <c r="EAY160" s="51"/>
      <c r="EAZ160" s="51"/>
      <c r="EBA160" s="51"/>
      <c r="EBB160" s="51"/>
      <c r="EBC160" s="51"/>
      <c r="EBD160" s="51"/>
      <c r="EBE160" s="51"/>
      <c r="EBF160" s="51"/>
      <c r="EBG160" s="51"/>
      <c r="EBH160" s="51"/>
      <c r="EBI160" s="51"/>
      <c r="EBJ160" s="51"/>
      <c r="EBK160" s="51"/>
      <c r="EBL160" s="51"/>
      <c r="EBM160" s="51"/>
      <c r="EBN160" s="51"/>
      <c r="EBO160" s="51"/>
      <c r="EBP160" s="51"/>
      <c r="EBQ160" s="51"/>
      <c r="EBR160" s="51"/>
      <c r="EBS160" s="51"/>
      <c r="EBT160" s="51"/>
      <c r="EBU160" s="51"/>
      <c r="EBV160" s="51"/>
      <c r="EBW160" s="51"/>
      <c r="EBX160" s="51"/>
      <c r="EBY160" s="51"/>
      <c r="EBZ160" s="51"/>
      <c r="ECA160" s="51"/>
      <c r="ECB160" s="51"/>
      <c r="ECC160" s="51"/>
      <c r="ECD160" s="51"/>
      <c r="ECE160" s="51"/>
      <c r="ECF160" s="51"/>
      <c r="ECG160" s="51"/>
      <c r="ECH160" s="51"/>
      <c r="ECI160" s="51"/>
      <c r="ECJ160" s="51"/>
      <c r="ECK160" s="51"/>
      <c r="ECL160" s="51"/>
      <c r="ECM160" s="51"/>
      <c r="ECN160" s="51"/>
      <c r="ECO160" s="51"/>
      <c r="ECP160" s="51"/>
      <c r="ECQ160" s="51"/>
      <c r="ECR160" s="51"/>
      <c r="ECS160" s="51"/>
      <c r="ECT160" s="51"/>
      <c r="ECU160" s="51"/>
      <c r="ECV160" s="51"/>
      <c r="ECW160" s="51"/>
      <c r="ECX160" s="51"/>
      <c r="ECY160" s="51"/>
      <c r="ECZ160" s="51"/>
      <c r="EDA160" s="51"/>
      <c r="EDB160" s="51"/>
      <c r="EDC160" s="51"/>
      <c r="EDD160" s="51"/>
      <c r="EDE160" s="51"/>
      <c r="EDF160" s="51"/>
      <c r="EDG160" s="51"/>
      <c r="EDH160" s="51"/>
      <c r="EDI160" s="51"/>
      <c r="EDJ160" s="51"/>
      <c r="EDK160" s="51"/>
      <c r="EDL160" s="51"/>
      <c r="EDM160" s="51"/>
      <c r="EDN160" s="51"/>
      <c r="EDO160" s="51"/>
      <c r="EDP160" s="51"/>
      <c r="EDQ160" s="51"/>
      <c r="EDR160" s="51"/>
      <c r="EDS160" s="51"/>
      <c r="EDT160" s="51"/>
      <c r="EDU160" s="51"/>
      <c r="EDV160" s="51"/>
      <c r="EDW160" s="51"/>
      <c r="EDX160" s="51"/>
      <c r="EDY160" s="51"/>
      <c r="EDZ160" s="51"/>
      <c r="EEA160" s="51"/>
      <c r="EEB160" s="51"/>
      <c r="EEC160" s="51"/>
      <c r="EED160" s="51"/>
      <c r="EEE160" s="51"/>
      <c r="EEF160" s="51"/>
      <c r="EEG160" s="51"/>
      <c r="EEH160" s="51"/>
      <c r="EEI160" s="51"/>
      <c r="EEJ160" s="51"/>
      <c r="EEK160" s="51"/>
      <c r="EEL160" s="51"/>
      <c r="EEM160" s="51"/>
      <c r="EEN160" s="51"/>
      <c r="EEO160" s="51"/>
      <c r="EEP160" s="51"/>
      <c r="EEQ160" s="51"/>
      <c r="EER160" s="51"/>
      <c r="EES160" s="51"/>
      <c r="EET160" s="51"/>
      <c r="EEU160" s="51"/>
      <c r="EEV160" s="51"/>
      <c r="EEW160" s="51"/>
      <c r="EEX160" s="51"/>
      <c r="EEY160" s="51"/>
      <c r="EEZ160" s="51"/>
      <c r="EFA160" s="51"/>
      <c r="EFB160" s="51"/>
      <c r="EFC160" s="51"/>
      <c r="EFD160" s="51"/>
      <c r="EFE160" s="51"/>
      <c r="EFF160" s="51"/>
      <c r="EFG160" s="51"/>
      <c r="EFH160" s="51"/>
      <c r="EFI160" s="51"/>
      <c r="EFJ160" s="51"/>
      <c r="EFK160" s="51"/>
      <c r="EFL160" s="51"/>
      <c r="EFM160" s="51"/>
      <c r="EFN160" s="51"/>
      <c r="EFO160" s="51"/>
      <c r="EFP160" s="51"/>
      <c r="EFQ160" s="51"/>
      <c r="EFR160" s="51"/>
      <c r="EFS160" s="51"/>
      <c r="EFT160" s="51"/>
      <c r="EFU160" s="51"/>
      <c r="EFV160" s="51"/>
      <c r="EFW160" s="51"/>
      <c r="EFX160" s="51"/>
      <c r="EFY160" s="51"/>
      <c r="EFZ160" s="51"/>
      <c r="EGA160" s="51"/>
      <c r="EGB160" s="51"/>
      <c r="EGC160" s="51"/>
      <c r="EGD160" s="51"/>
      <c r="EGE160" s="51"/>
      <c r="EGF160" s="51"/>
      <c r="EGG160" s="51"/>
      <c r="EGH160" s="51"/>
      <c r="EGI160" s="51"/>
      <c r="EGJ160" s="51"/>
      <c r="EGK160" s="51"/>
      <c r="EGL160" s="51"/>
      <c r="EGM160" s="51"/>
      <c r="EGN160" s="51"/>
      <c r="EGO160" s="51"/>
      <c r="EGP160" s="51"/>
      <c r="EGQ160" s="51"/>
      <c r="EGR160" s="51"/>
      <c r="EGS160" s="51"/>
      <c r="EGT160" s="51"/>
      <c r="EGU160" s="51"/>
      <c r="EGV160" s="51"/>
      <c r="EGW160" s="51"/>
      <c r="EGX160" s="51"/>
      <c r="EGY160" s="51"/>
      <c r="EGZ160" s="51"/>
      <c r="EHA160" s="51"/>
      <c r="EHB160" s="51"/>
      <c r="EHC160" s="51"/>
      <c r="EHD160" s="51"/>
      <c r="EHE160" s="51"/>
      <c r="EHF160" s="51"/>
      <c r="EHG160" s="51"/>
      <c r="EHH160" s="51"/>
      <c r="EHI160" s="51"/>
      <c r="EHJ160" s="51"/>
      <c r="EHK160" s="51"/>
      <c r="EHL160" s="51"/>
      <c r="EHM160" s="51"/>
      <c r="EHN160" s="51"/>
      <c r="EHO160" s="51"/>
      <c r="EHP160" s="51"/>
      <c r="EHQ160" s="51"/>
      <c r="EHR160" s="51"/>
      <c r="EHS160" s="51"/>
      <c r="EHT160" s="51"/>
      <c r="EHU160" s="51"/>
      <c r="EHV160" s="51"/>
      <c r="EHW160" s="51"/>
      <c r="EHX160" s="51"/>
      <c r="EHY160" s="51"/>
      <c r="EHZ160" s="51"/>
      <c r="EIA160" s="51"/>
      <c r="EIB160" s="51"/>
      <c r="EIC160" s="51"/>
      <c r="EID160" s="51"/>
      <c r="EIE160" s="51"/>
      <c r="EIF160" s="51"/>
      <c r="EIG160" s="51"/>
      <c r="EIH160" s="51"/>
      <c r="EII160" s="51"/>
      <c r="EIJ160" s="51"/>
      <c r="EIK160" s="51"/>
      <c r="EIL160" s="51"/>
      <c r="EIM160" s="51"/>
      <c r="EIN160" s="51"/>
      <c r="EIO160" s="51"/>
      <c r="EIP160" s="51"/>
      <c r="EIQ160" s="51"/>
      <c r="EIR160" s="51"/>
      <c r="EIS160" s="51"/>
      <c r="EIT160" s="51"/>
      <c r="EIU160" s="51"/>
      <c r="EIV160" s="51"/>
      <c r="EIW160" s="51"/>
      <c r="EIX160" s="51"/>
      <c r="EIY160" s="51"/>
      <c r="EIZ160" s="51"/>
      <c r="EJA160" s="51"/>
      <c r="EJB160" s="51"/>
      <c r="EJC160" s="51"/>
      <c r="EJD160" s="51"/>
      <c r="EJE160" s="51"/>
      <c r="EJF160" s="51"/>
      <c r="EJG160" s="51"/>
      <c r="EJH160" s="51"/>
      <c r="EJI160" s="51"/>
      <c r="EJJ160" s="51"/>
      <c r="EJK160" s="51"/>
      <c r="EJL160" s="51"/>
      <c r="EJM160" s="51"/>
      <c r="EJN160" s="51"/>
      <c r="EJO160" s="51"/>
      <c r="EJP160" s="51"/>
      <c r="EJQ160" s="51"/>
      <c r="EJR160" s="51"/>
      <c r="EJS160" s="51"/>
      <c r="EJT160" s="51"/>
      <c r="EJU160" s="51"/>
      <c r="EJV160" s="51"/>
      <c r="EJW160" s="51"/>
      <c r="EJX160" s="51"/>
      <c r="EJY160" s="51"/>
      <c r="EJZ160" s="51"/>
      <c r="EKA160" s="51"/>
      <c r="EKB160" s="51"/>
      <c r="EKC160" s="51"/>
      <c r="EKD160" s="51"/>
      <c r="EKE160" s="51"/>
      <c r="EKF160" s="51"/>
      <c r="EKG160" s="51"/>
      <c r="EKH160" s="51"/>
      <c r="EKI160" s="51"/>
      <c r="EKJ160" s="51"/>
      <c r="EKK160" s="51"/>
      <c r="EKL160" s="51"/>
      <c r="EKM160" s="51"/>
      <c r="EKN160" s="51"/>
      <c r="EKO160" s="51"/>
      <c r="EKP160" s="51"/>
      <c r="EKQ160" s="51"/>
      <c r="EKR160" s="51"/>
      <c r="EKS160" s="51"/>
      <c r="EKT160" s="51"/>
      <c r="EKU160" s="51"/>
      <c r="EKV160" s="51"/>
      <c r="EKW160" s="51"/>
      <c r="EKX160" s="51"/>
      <c r="EKY160" s="51"/>
      <c r="EKZ160" s="51"/>
      <c r="ELA160" s="51"/>
      <c r="ELB160" s="51"/>
      <c r="ELC160" s="51"/>
      <c r="ELD160" s="51"/>
      <c r="ELE160" s="51"/>
      <c r="ELF160" s="51"/>
      <c r="ELG160" s="51"/>
      <c r="ELH160" s="51"/>
      <c r="ELI160" s="51"/>
      <c r="ELJ160" s="51"/>
      <c r="ELK160" s="51"/>
      <c r="ELL160" s="51"/>
      <c r="ELM160" s="51"/>
      <c r="ELN160" s="51"/>
      <c r="ELO160" s="51"/>
      <c r="ELP160" s="51"/>
      <c r="ELQ160" s="51"/>
      <c r="ELR160" s="51"/>
      <c r="ELS160" s="51"/>
      <c r="ELT160" s="51"/>
      <c r="ELU160" s="51"/>
      <c r="ELV160" s="51"/>
      <c r="ELW160" s="51"/>
      <c r="ELX160" s="51"/>
      <c r="ELY160" s="51"/>
      <c r="ELZ160" s="51"/>
      <c r="EMA160" s="51"/>
      <c r="EMB160" s="51"/>
      <c r="EMC160" s="51"/>
      <c r="EMD160" s="51"/>
      <c r="EME160" s="51"/>
      <c r="EMF160" s="51"/>
      <c r="EMG160" s="51"/>
      <c r="EMH160" s="51"/>
      <c r="EMI160" s="51"/>
      <c r="EMJ160" s="51"/>
      <c r="EMK160" s="51"/>
      <c r="EML160" s="51"/>
      <c r="EMM160" s="51"/>
      <c r="EMN160" s="51"/>
      <c r="EMO160" s="51"/>
      <c r="EMP160" s="51"/>
      <c r="EMQ160" s="51"/>
      <c r="EMR160" s="51"/>
      <c r="EMS160" s="51"/>
      <c r="EMT160" s="51"/>
      <c r="EMU160" s="51"/>
      <c r="EMV160" s="51"/>
      <c r="EMW160" s="51"/>
      <c r="EMX160" s="51"/>
      <c r="EMY160" s="51"/>
      <c r="EMZ160" s="51"/>
      <c r="ENA160" s="51"/>
      <c r="ENB160" s="51"/>
      <c r="ENC160" s="51"/>
      <c r="END160" s="51"/>
      <c r="ENE160" s="51"/>
      <c r="ENF160" s="51"/>
      <c r="ENG160" s="51"/>
      <c r="ENH160" s="51"/>
      <c r="ENI160" s="51"/>
      <c r="ENJ160" s="51"/>
      <c r="ENK160" s="51"/>
      <c r="ENL160" s="51"/>
      <c r="ENM160" s="51"/>
      <c r="ENN160" s="51"/>
      <c r="ENO160" s="51"/>
      <c r="ENP160" s="51"/>
      <c r="ENQ160" s="51"/>
      <c r="ENR160" s="51"/>
      <c r="ENS160" s="51"/>
      <c r="ENT160" s="51"/>
      <c r="ENU160" s="51"/>
      <c r="ENV160" s="51"/>
      <c r="ENW160" s="51"/>
      <c r="ENX160" s="51"/>
      <c r="ENY160" s="51"/>
      <c r="ENZ160" s="51"/>
      <c r="EOA160" s="51"/>
      <c r="EOB160" s="51"/>
      <c r="EOC160" s="51"/>
      <c r="EOD160" s="51"/>
      <c r="EOE160" s="51"/>
      <c r="EOF160" s="51"/>
      <c r="EOG160" s="51"/>
      <c r="EOH160" s="51"/>
      <c r="EOI160" s="51"/>
      <c r="EOJ160" s="51"/>
      <c r="EOK160" s="51"/>
      <c r="EOL160" s="51"/>
      <c r="EOM160" s="51"/>
      <c r="EON160" s="51"/>
      <c r="EOO160" s="51"/>
      <c r="EOP160" s="51"/>
      <c r="EOQ160" s="51"/>
      <c r="EOR160" s="51"/>
      <c r="EOS160" s="51"/>
      <c r="EOT160" s="51"/>
      <c r="EOU160" s="51"/>
      <c r="EOV160" s="51"/>
      <c r="EOW160" s="51"/>
      <c r="EOX160" s="51"/>
      <c r="EOY160" s="51"/>
      <c r="EOZ160" s="51"/>
      <c r="EPA160" s="51"/>
      <c r="EPB160" s="51"/>
      <c r="EPC160" s="51"/>
      <c r="EPD160" s="51"/>
      <c r="EPE160" s="51"/>
      <c r="EPF160" s="51"/>
      <c r="EPG160" s="51"/>
      <c r="EPH160" s="51"/>
      <c r="EPI160" s="51"/>
      <c r="EPJ160" s="51"/>
      <c r="EPK160" s="51"/>
      <c r="EPL160" s="51"/>
      <c r="EPM160" s="51"/>
      <c r="EPN160" s="51"/>
      <c r="EPO160" s="51"/>
      <c r="EPP160" s="51"/>
      <c r="EPQ160" s="51"/>
      <c r="EPR160" s="51"/>
      <c r="EPS160" s="51"/>
      <c r="EPT160" s="51"/>
      <c r="EPU160" s="51"/>
      <c r="EPV160" s="51"/>
      <c r="EPW160" s="51"/>
      <c r="EPX160" s="51"/>
      <c r="EPY160" s="51"/>
      <c r="EPZ160" s="51"/>
      <c r="EQA160" s="51"/>
      <c r="EQB160" s="51"/>
      <c r="EQC160" s="51"/>
      <c r="EQD160" s="51"/>
      <c r="EQE160" s="51"/>
      <c r="EQF160" s="51"/>
      <c r="EQG160" s="51"/>
      <c r="EQH160" s="51"/>
      <c r="EQI160" s="51"/>
      <c r="EQJ160" s="51"/>
      <c r="EQK160" s="51"/>
      <c r="EQL160" s="51"/>
      <c r="EQM160" s="51"/>
      <c r="EQN160" s="51"/>
      <c r="EQO160" s="51"/>
      <c r="EQP160" s="51"/>
      <c r="EQQ160" s="51"/>
      <c r="EQR160" s="51"/>
      <c r="EQS160" s="51"/>
      <c r="EQT160" s="51"/>
      <c r="EQU160" s="51"/>
      <c r="EQV160" s="51"/>
      <c r="EQW160" s="51"/>
      <c r="EQX160" s="51"/>
      <c r="EQY160" s="51"/>
      <c r="EQZ160" s="51"/>
      <c r="ERA160" s="51"/>
      <c r="ERB160" s="51"/>
      <c r="ERC160" s="51"/>
      <c r="ERD160" s="51"/>
      <c r="ERE160" s="51"/>
      <c r="ERF160" s="51"/>
      <c r="ERG160" s="51"/>
      <c r="ERH160" s="51"/>
      <c r="ERI160" s="51"/>
      <c r="ERJ160" s="51"/>
      <c r="ERK160" s="51"/>
      <c r="ERL160" s="51"/>
      <c r="ERM160" s="51"/>
      <c r="ERN160" s="51"/>
      <c r="ERO160" s="51"/>
      <c r="ERP160" s="51"/>
      <c r="ERQ160" s="51"/>
      <c r="ERR160" s="51"/>
      <c r="ERS160" s="51"/>
      <c r="ERT160" s="51"/>
      <c r="ERU160" s="51"/>
      <c r="ERV160" s="51"/>
      <c r="ERW160" s="51"/>
      <c r="ERX160" s="51"/>
      <c r="ERY160" s="51"/>
      <c r="ERZ160" s="51"/>
      <c r="ESA160" s="51"/>
      <c r="ESB160" s="51"/>
      <c r="ESC160" s="51"/>
      <c r="ESD160" s="51"/>
      <c r="ESE160" s="51"/>
      <c r="ESF160" s="51"/>
      <c r="ESG160" s="51"/>
      <c r="ESH160" s="51"/>
      <c r="ESI160" s="51"/>
      <c r="ESJ160" s="51"/>
      <c r="ESK160" s="51"/>
      <c r="ESL160" s="51"/>
      <c r="ESM160" s="51"/>
      <c r="ESN160" s="51"/>
      <c r="ESO160" s="51"/>
      <c r="ESP160" s="51"/>
      <c r="ESQ160" s="51"/>
      <c r="ESR160" s="51"/>
      <c r="ESS160" s="51"/>
      <c r="EST160" s="51"/>
      <c r="ESU160" s="51"/>
      <c r="ESV160" s="51"/>
      <c r="ESW160" s="51"/>
      <c r="ESX160" s="51"/>
      <c r="ESY160" s="51"/>
      <c r="ESZ160" s="51"/>
      <c r="ETA160" s="51"/>
      <c r="ETB160" s="51"/>
      <c r="ETC160" s="51"/>
      <c r="ETD160" s="51"/>
      <c r="ETE160" s="51"/>
      <c r="ETF160" s="51"/>
      <c r="ETG160" s="51"/>
      <c r="ETH160" s="51"/>
      <c r="ETI160" s="51"/>
      <c r="ETJ160" s="51"/>
      <c r="ETK160" s="51"/>
      <c r="ETL160" s="51"/>
      <c r="ETM160" s="51"/>
      <c r="ETN160" s="51"/>
      <c r="ETO160" s="51"/>
      <c r="ETP160" s="51"/>
      <c r="ETQ160" s="51"/>
      <c r="ETR160" s="51"/>
      <c r="ETS160" s="51"/>
      <c r="ETT160" s="51"/>
      <c r="ETU160" s="51"/>
      <c r="ETV160" s="51"/>
      <c r="ETW160" s="51"/>
      <c r="ETX160" s="51"/>
      <c r="ETY160" s="51"/>
      <c r="ETZ160" s="51"/>
      <c r="EUA160" s="51"/>
      <c r="EUB160" s="51"/>
      <c r="EUC160" s="51"/>
      <c r="EUD160" s="51"/>
      <c r="EUE160" s="51"/>
      <c r="EUF160" s="51"/>
      <c r="EUG160" s="51"/>
      <c r="EUH160" s="51"/>
      <c r="EUI160" s="51"/>
      <c r="EUJ160" s="51"/>
      <c r="EUK160" s="51"/>
      <c r="EUL160" s="51"/>
      <c r="EUM160" s="51"/>
      <c r="EUN160" s="51"/>
      <c r="EUO160" s="51"/>
      <c r="EUP160" s="51"/>
      <c r="EUQ160" s="51"/>
      <c r="EUR160" s="51"/>
      <c r="EUS160" s="51"/>
      <c r="EUT160" s="51"/>
      <c r="EUU160" s="51"/>
      <c r="EUV160" s="51"/>
      <c r="EUW160" s="51"/>
      <c r="EUX160" s="51"/>
      <c r="EUY160" s="51"/>
      <c r="EUZ160" s="51"/>
      <c r="EVA160" s="51"/>
      <c r="EVB160" s="51"/>
      <c r="EVC160" s="51"/>
      <c r="EVD160" s="51"/>
      <c r="EVE160" s="51"/>
      <c r="EVF160" s="51"/>
      <c r="EVG160" s="51"/>
      <c r="EVH160" s="51"/>
      <c r="EVI160" s="51"/>
      <c r="EVJ160" s="51"/>
      <c r="EVK160" s="51"/>
      <c r="EVL160" s="51"/>
      <c r="EVM160" s="51"/>
      <c r="EVN160" s="51"/>
      <c r="EVO160" s="51"/>
      <c r="EVP160" s="51"/>
      <c r="EVQ160" s="51"/>
      <c r="EVR160" s="51"/>
      <c r="EVS160" s="51"/>
      <c r="EVT160" s="51"/>
      <c r="EVU160" s="51"/>
      <c r="EVV160" s="51"/>
      <c r="EVW160" s="51"/>
      <c r="EVX160" s="51"/>
      <c r="EVY160" s="51"/>
      <c r="EVZ160" s="51"/>
      <c r="EWA160" s="51"/>
      <c r="EWB160" s="51"/>
      <c r="EWC160" s="51"/>
      <c r="EWD160" s="51"/>
      <c r="EWE160" s="51"/>
      <c r="EWF160" s="51"/>
      <c r="EWG160" s="51"/>
      <c r="EWH160" s="51"/>
      <c r="EWI160" s="51"/>
      <c r="EWJ160" s="51"/>
      <c r="EWK160" s="51"/>
      <c r="EWL160" s="51"/>
      <c r="EWM160" s="51"/>
      <c r="EWN160" s="51"/>
      <c r="EWO160" s="51"/>
      <c r="EWP160" s="51"/>
      <c r="EWQ160" s="51"/>
      <c r="EWR160" s="51"/>
      <c r="EWS160" s="51"/>
      <c r="EWT160" s="51"/>
      <c r="EWU160" s="51"/>
      <c r="EWV160" s="51"/>
      <c r="EWW160" s="51"/>
      <c r="EWX160" s="51"/>
      <c r="EWY160" s="51"/>
      <c r="EWZ160" s="51"/>
      <c r="EXA160" s="51"/>
      <c r="EXB160" s="51"/>
      <c r="EXC160" s="51"/>
      <c r="EXD160" s="51"/>
      <c r="EXE160" s="51"/>
      <c r="EXF160" s="51"/>
      <c r="EXG160" s="51"/>
      <c r="EXH160" s="51"/>
      <c r="EXI160" s="51"/>
      <c r="EXJ160" s="51"/>
      <c r="EXK160" s="51"/>
      <c r="EXL160" s="51"/>
      <c r="EXM160" s="51"/>
      <c r="EXN160" s="51"/>
      <c r="EXO160" s="51"/>
      <c r="EXP160" s="51"/>
      <c r="EXQ160" s="51"/>
      <c r="EXR160" s="51"/>
      <c r="EXS160" s="51"/>
      <c r="EXT160" s="51"/>
      <c r="EXU160" s="51"/>
      <c r="EXV160" s="51"/>
      <c r="EXW160" s="51"/>
      <c r="EXX160" s="51"/>
      <c r="EXY160" s="51"/>
      <c r="EXZ160" s="51"/>
      <c r="EYA160" s="51"/>
      <c r="EYB160" s="51"/>
      <c r="EYC160" s="51"/>
      <c r="EYD160" s="51"/>
      <c r="EYE160" s="51"/>
      <c r="EYF160" s="51"/>
      <c r="EYG160" s="51"/>
      <c r="EYH160" s="51"/>
      <c r="EYI160" s="51"/>
      <c r="EYJ160" s="51"/>
      <c r="EYK160" s="51"/>
      <c r="EYL160" s="51"/>
      <c r="EYM160" s="51"/>
      <c r="EYN160" s="51"/>
      <c r="EYO160" s="51"/>
      <c r="EYP160" s="51"/>
      <c r="EYQ160" s="51"/>
      <c r="EYR160" s="51"/>
      <c r="EYS160" s="51"/>
      <c r="EYT160" s="51"/>
      <c r="EYU160" s="51"/>
      <c r="EYV160" s="51"/>
      <c r="EYW160" s="51"/>
      <c r="EYX160" s="51"/>
      <c r="EYY160" s="51"/>
      <c r="EYZ160" s="51"/>
      <c r="EZA160" s="51"/>
      <c r="EZB160" s="51"/>
      <c r="EZC160" s="51"/>
      <c r="EZD160" s="51"/>
      <c r="EZE160" s="51"/>
      <c r="EZF160" s="51"/>
      <c r="EZG160" s="51"/>
      <c r="EZH160" s="51"/>
      <c r="EZI160" s="51"/>
      <c r="EZJ160" s="51"/>
      <c r="EZK160" s="51"/>
      <c r="EZL160" s="51"/>
      <c r="EZM160" s="51"/>
      <c r="EZN160" s="51"/>
      <c r="EZO160" s="51"/>
      <c r="EZP160" s="51"/>
      <c r="EZQ160" s="51"/>
      <c r="EZR160" s="51"/>
      <c r="EZS160" s="51"/>
      <c r="EZT160" s="51"/>
      <c r="EZU160" s="51"/>
      <c r="EZV160" s="51"/>
      <c r="EZW160" s="51"/>
      <c r="EZX160" s="51"/>
      <c r="EZY160" s="51"/>
      <c r="EZZ160" s="51"/>
      <c r="FAA160" s="51"/>
      <c r="FAB160" s="51"/>
      <c r="FAC160" s="51"/>
      <c r="FAD160" s="51"/>
      <c r="FAE160" s="51"/>
      <c r="FAF160" s="51"/>
      <c r="FAG160" s="51"/>
      <c r="FAH160" s="51"/>
      <c r="FAI160" s="51"/>
      <c r="FAJ160" s="51"/>
      <c r="FAK160" s="51"/>
      <c r="FAL160" s="51"/>
      <c r="FAM160" s="51"/>
      <c r="FAN160" s="51"/>
      <c r="FAO160" s="51"/>
      <c r="FAP160" s="51"/>
      <c r="FAQ160" s="51"/>
      <c r="FAR160" s="51"/>
      <c r="FAS160" s="51"/>
      <c r="FAT160" s="51"/>
      <c r="FAU160" s="51"/>
      <c r="FAV160" s="51"/>
      <c r="FAW160" s="51"/>
      <c r="FAX160" s="51"/>
      <c r="FAY160" s="51"/>
      <c r="FAZ160" s="51"/>
      <c r="FBA160" s="51"/>
      <c r="FBB160" s="51"/>
      <c r="FBC160" s="51"/>
      <c r="FBD160" s="51"/>
      <c r="FBE160" s="51"/>
      <c r="FBF160" s="51"/>
      <c r="FBG160" s="51"/>
      <c r="FBH160" s="51"/>
      <c r="FBI160" s="51"/>
      <c r="FBJ160" s="51"/>
      <c r="FBK160" s="51"/>
      <c r="FBL160" s="51"/>
      <c r="FBM160" s="51"/>
      <c r="FBN160" s="51"/>
      <c r="FBO160" s="51"/>
      <c r="FBP160" s="51"/>
      <c r="FBQ160" s="51"/>
      <c r="FBR160" s="51"/>
      <c r="FBS160" s="51"/>
      <c r="FBT160" s="51"/>
      <c r="FBU160" s="51"/>
      <c r="FBV160" s="51"/>
      <c r="FBW160" s="51"/>
      <c r="FBX160" s="51"/>
      <c r="FBY160" s="51"/>
      <c r="FBZ160" s="51"/>
      <c r="FCA160" s="51"/>
      <c r="FCB160" s="51"/>
      <c r="FCC160" s="51"/>
      <c r="FCD160" s="51"/>
      <c r="FCE160" s="51"/>
      <c r="FCF160" s="51"/>
      <c r="FCG160" s="51"/>
      <c r="FCH160" s="51"/>
      <c r="FCI160" s="51"/>
      <c r="FCJ160" s="51"/>
      <c r="FCK160" s="51"/>
      <c r="FCL160" s="51"/>
      <c r="FCM160" s="51"/>
      <c r="FCN160" s="51"/>
      <c r="FCO160" s="51"/>
      <c r="FCP160" s="51"/>
      <c r="FCQ160" s="51"/>
      <c r="FCR160" s="51"/>
      <c r="FCS160" s="51"/>
      <c r="FCT160" s="51"/>
      <c r="FCU160" s="51"/>
      <c r="FCV160" s="51"/>
      <c r="FCW160" s="51"/>
      <c r="FCX160" s="51"/>
      <c r="FCY160" s="51"/>
      <c r="FCZ160" s="51"/>
      <c r="FDA160" s="51"/>
      <c r="FDB160" s="51"/>
      <c r="FDC160" s="51"/>
      <c r="FDD160" s="51"/>
      <c r="FDE160" s="51"/>
      <c r="FDF160" s="51"/>
      <c r="FDG160" s="51"/>
      <c r="FDH160" s="51"/>
      <c r="FDI160" s="51"/>
      <c r="FDJ160" s="51"/>
      <c r="FDK160" s="51"/>
      <c r="FDL160" s="51"/>
      <c r="FDM160" s="51"/>
      <c r="FDN160" s="51"/>
      <c r="FDO160" s="51"/>
      <c r="FDP160" s="51"/>
      <c r="FDQ160" s="51"/>
      <c r="FDR160" s="51"/>
      <c r="FDS160" s="51"/>
      <c r="FDT160" s="51"/>
      <c r="FDU160" s="51"/>
      <c r="FDV160" s="51"/>
      <c r="FDW160" s="51"/>
      <c r="FDX160" s="51"/>
      <c r="FDY160" s="51"/>
      <c r="FDZ160" s="51"/>
      <c r="FEA160" s="51"/>
      <c r="FEB160" s="51"/>
      <c r="FEC160" s="51"/>
      <c r="FED160" s="51"/>
      <c r="FEE160" s="51"/>
      <c r="FEF160" s="51"/>
      <c r="FEG160" s="51"/>
      <c r="FEH160" s="51"/>
      <c r="FEI160" s="51"/>
      <c r="FEJ160" s="51"/>
      <c r="FEK160" s="51"/>
      <c r="FEL160" s="51"/>
      <c r="FEM160" s="51"/>
      <c r="FEN160" s="51"/>
      <c r="FEO160" s="51"/>
      <c r="FEP160" s="51"/>
      <c r="FEQ160" s="51"/>
      <c r="FER160" s="51"/>
      <c r="FES160" s="51"/>
      <c r="FET160" s="51"/>
      <c r="FEU160" s="51"/>
      <c r="FEV160" s="51"/>
      <c r="FEW160" s="51"/>
      <c r="FEX160" s="51"/>
      <c r="FEY160" s="51"/>
      <c r="FEZ160" s="51"/>
      <c r="FFA160" s="51"/>
      <c r="FFB160" s="51"/>
      <c r="FFC160" s="51"/>
      <c r="FFD160" s="51"/>
      <c r="FFE160" s="51"/>
      <c r="FFF160" s="51"/>
      <c r="FFG160" s="51"/>
      <c r="FFH160" s="51"/>
      <c r="FFI160" s="51"/>
      <c r="FFJ160" s="51"/>
      <c r="FFK160" s="51"/>
      <c r="FFL160" s="51"/>
      <c r="FFM160" s="51"/>
      <c r="FFN160" s="51"/>
      <c r="FFO160" s="51"/>
      <c r="FFP160" s="51"/>
      <c r="FFQ160" s="51"/>
      <c r="FFR160" s="51"/>
      <c r="FFS160" s="51"/>
      <c r="FFT160" s="51"/>
      <c r="FFU160" s="51"/>
      <c r="FFV160" s="51"/>
      <c r="FFW160" s="51"/>
      <c r="FFX160" s="51"/>
      <c r="FFY160" s="51"/>
      <c r="FFZ160" s="51"/>
      <c r="FGA160" s="51"/>
      <c r="FGB160" s="51"/>
      <c r="FGC160" s="51"/>
      <c r="FGD160" s="51"/>
      <c r="FGE160" s="51"/>
      <c r="FGF160" s="51"/>
      <c r="FGG160" s="51"/>
      <c r="FGH160" s="51"/>
      <c r="FGI160" s="51"/>
      <c r="FGJ160" s="51"/>
      <c r="FGK160" s="51"/>
      <c r="FGL160" s="51"/>
      <c r="FGM160" s="51"/>
      <c r="FGN160" s="51"/>
      <c r="FGO160" s="51"/>
      <c r="FGP160" s="51"/>
      <c r="FGQ160" s="51"/>
      <c r="FGR160" s="51"/>
      <c r="FGS160" s="51"/>
      <c r="FGT160" s="51"/>
      <c r="FGU160" s="51"/>
      <c r="FGV160" s="51"/>
      <c r="FGW160" s="51"/>
      <c r="FGX160" s="51"/>
      <c r="FGY160" s="51"/>
      <c r="FGZ160" s="51"/>
      <c r="FHA160" s="51"/>
      <c r="FHB160" s="51"/>
      <c r="FHC160" s="51"/>
      <c r="FHD160" s="51"/>
      <c r="FHE160" s="51"/>
      <c r="FHF160" s="51"/>
      <c r="FHG160" s="51"/>
      <c r="FHH160" s="51"/>
      <c r="FHI160" s="51"/>
      <c r="FHJ160" s="51"/>
      <c r="FHK160" s="51"/>
      <c r="FHL160" s="51"/>
      <c r="FHM160" s="51"/>
      <c r="FHN160" s="51"/>
      <c r="FHO160" s="51"/>
      <c r="FHP160" s="51"/>
      <c r="FHQ160" s="51"/>
      <c r="FHR160" s="51"/>
      <c r="FHS160" s="51"/>
      <c r="FHT160" s="51"/>
      <c r="FHU160" s="51"/>
      <c r="FHV160" s="51"/>
      <c r="FHW160" s="51"/>
      <c r="FHX160" s="51"/>
      <c r="FHY160" s="51"/>
      <c r="FHZ160" s="51"/>
      <c r="FIA160" s="51"/>
      <c r="FIB160" s="51"/>
      <c r="FIC160" s="51"/>
      <c r="FID160" s="51"/>
      <c r="FIE160" s="51"/>
      <c r="FIF160" s="51"/>
      <c r="FIG160" s="51"/>
      <c r="FIH160" s="51"/>
      <c r="FII160" s="51"/>
      <c r="FIJ160" s="51"/>
      <c r="FIK160" s="51"/>
      <c r="FIL160" s="51"/>
      <c r="FIM160" s="51"/>
      <c r="FIN160" s="51"/>
      <c r="FIO160" s="51"/>
      <c r="FIP160" s="51"/>
      <c r="FIQ160" s="51"/>
      <c r="FIR160" s="51"/>
      <c r="FIS160" s="51"/>
      <c r="FIT160" s="51"/>
      <c r="FIU160" s="51"/>
      <c r="FIV160" s="51"/>
      <c r="FIW160" s="51"/>
      <c r="FIX160" s="51"/>
      <c r="FIY160" s="51"/>
      <c r="FIZ160" s="51"/>
      <c r="FJA160" s="51"/>
      <c r="FJB160" s="51"/>
      <c r="FJC160" s="51"/>
      <c r="FJD160" s="51"/>
      <c r="FJE160" s="51"/>
      <c r="FJF160" s="51"/>
      <c r="FJG160" s="51"/>
      <c r="FJH160" s="51"/>
      <c r="FJI160" s="51"/>
      <c r="FJJ160" s="51"/>
      <c r="FJK160" s="51"/>
      <c r="FJL160" s="51"/>
      <c r="FJM160" s="51"/>
      <c r="FJN160" s="51"/>
      <c r="FJO160" s="51"/>
      <c r="FJP160" s="51"/>
      <c r="FJQ160" s="51"/>
      <c r="FJR160" s="51"/>
      <c r="FJS160" s="51"/>
      <c r="FJT160" s="51"/>
      <c r="FJU160" s="51"/>
      <c r="FJV160" s="51"/>
      <c r="FJW160" s="51"/>
      <c r="FJX160" s="51"/>
      <c r="FJY160" s="51"/>
      <c r="FJZ160" s="51"/>
      <c r="FKA160" s="51"/>
      <c r="FKB160" s="51"/>
      <c r="FKC160" s="51"/>
      <c r="FKD160" s="51"/>
      <c r="FKE160" s="51"/>
      <c r="FKF160" s="51"/>
      <c r="FKG160" s="51"/>
      <c r="FKH160" s="51"/>
      <c r="FKI160" s="51"/>
      <c r="FKJ160" s="51"/>
      <c r="FKK160" s="51"/>
      <c r="FKL160" s="51"/>
      <c r="FKM160" s="51"/>
      <c r="FKN160" s="51"/>
      <c r="FKO160" s="51"/>
      <c r="FKP160" s="51"/>
      <c r="FKQ160" s="51"/>
      <c r="FKR160" s="51"/>
      <c r="FKS160" s="51"/>
      <c r="FKT160" s="51"/>
      <c r="FKU160" s="51"/>
      <c r="FKV160" s="51"/>
      <c r="FKW160" s="51"/>
      <c r="FKX160" s="51"/>
      <c r="FKY160" s="51"/>
      <c r="FKZ160" s="51"/>
      <c r="FLA160" s="51"/>
      <c r="FLB160" s="51"/>
      <c r="FLC160" s="51"/>
      <c r="FLD160" s="51"/>
      <c r="FLE160" s="51"/>
      <c r="FLF160" s="51"/>
      <c r="FLG160" s="51"/>
      <c r="FLH160" s="51"/>
      <c r="FLI160" s="51"/>
      <c r="FLJ160" s="51"/>
      <c r="FLK160" s="51"/>
      <c r="FLL160" s="51"/>
      <c r="FLM160" s="51"/>
      <c r="FLN160" s="51"/>
      <c r="FLO160" s="51"/>
      <c r="FLP160" s="51"/>
      <c r="FLQ160" s="51"/>
      <c r="FLR160" s="51"/>
      <c r="FLS160" s="51"/>
      <c r="FLT160" s="51"/>
      <c r="FLU160" s="51"/>
      <c r="FLV160" s="51"/>
      <c r="FLW160" s="51"/>
      <c r="FLX160" s="51"/>
      <c r="FLY160" s="51"/>
      <c r="FLZ160" s="51"/>
      <c r="FMA160" s="51"/>
      <c r="FMB160" s="51"/>
      <c r="FMC160" s="51"/>
      <c r="FMD160" s="51"/>
      <c r="FME160" s="51"/>
      <c r="FMF160" s="51"/>
      <c r="FMG160" s="51"/>
      <c r="FMH160" s="51"/>
      <c r="FMI160" s="51"/>
      <c r="FMJ160" s="51"/>
      <c r="FMK160" s="51"/>
      <c r="FML160" s="51"/>
      <c r="FMM160" s="51"/>
      <c r="FMN160" s="51"/>
      <c r="FMO160" s="51"/>
      <c r="FMP160" s="51"/>
      <c r="FMQ160" s="51"/>
      <c r="FMR160" s="51"/>
      <c r="FMS160" s="51"/>
      <c r="FMT160" s="51"/>
      <c r="FMU160" s="51"/>
      <c r="FMV160" s="51"/>
      <c r="FMW160" s="51"/>
      <c r="FMX160" s="51"/>
      <c r="FMY160" s="51"/>
      <c r="FMZ160" s="51"/>
      <c r="FNA160" s="51"/>
      <c r="FNB160" s="51"/>
      <c r="FNC160" s="51"/>
      <c r="FND160" s="51"/>
      <c r="FNE160" s="51"/>
      <c r="FNF160" s="51"/>
      <c r="FNG160" s="51"/>
      <c r="FNH160" s="51"/>
      <c r="FNI160" s="51"/>
      <c r="FNJ160" s="51"/>
      <c r="FNK160" s="51"/>
      <c r="FNL160" s="51"/>
      <c r="FNM160" s="51"/>
      <c r="FNN160" s="51"/>
      <c r="FNO160" s="51"/>
      <c r="FNP160" s="51"/>
      <c r="FNQ160" s="51"/>
      <c r="FNR160" s="51"/>
      <c r="FNS160" s="51"/>
      <c r="FNT160" s="51"/>
      <c r="FNU160" s="51"/>
      <c r="FNV160" s="51"/>
      <c r="FNW160" s="51"/>
      <c r="FNX160" s="51"/>
      <c r="FNY160" s="51"/>
      <c r="FNZ160" s="51"/>
      <c r="FOA160" s="51"/>
      <c r="FOB160" s="51"/>
      <c r="FOC160" s="51"/>
      <c r="FOD160" s="51"/>
      <c r="FOE160" s="51"/>
      <c r="FOF160" s="51"/>
      <c r="FOG160" s="51"/>
      <c r="FOH160" s="51"/>
      <c r="FOI160" s="51"/>
      <c r="FOJ160" s="51"/>
      <c r="FOK160" s="51"/>
      <c r="FOL160" s="51"/>
      <c r="FOM160" s="51"/>
      <c r="FON160" s="51"/>
      <c r="FOO160" s="51"/>
      <c r="FOP160" s="51"/>
      <c r="FOQ160" s="51"/>
      <c r="FOR160" s="51"/>
      <c r="FOS160" s="51"/>
      <c r="FOT160" s="51"/>
      <c r="FOU160" s="51"/>
      <c r="FOV160" s="51"/>
      <c r="FOW160" s="51"/>
      <c r="FOX160" s="51"/>
      <c r="FOY160" s="51"/>
      <c r="FOZ160" s="51"/>
      <c r="FPA160" s="51"/>
      <c r="FPB160" s="51"/>
      <c r="FPC160" s="51"/>
      <c r="FPD160" s="51"/>
      <c r="FPE160" s="51"/>
      <c r="FPF160" s="51"/>
      <c r="FPG160" s="51"/>
      <c r="FPH160" s="51"/>
      <c r="FPI160" s="51"/>
      <c r="FPJ160" s="51"/>
      <c r="FPK160" s="51"/>
      <c r="FPL160" s="51"/>
      <c r="FPM160" s="51"/>
      <c r="FPN160" s="51"/>
      <c r="FPO160" s="51"/>
      <c r="FPP160" s="51"/>
      <c r="FPQ160" s="51"/>
      <c r="FPR160" s="51"/>
      <c r="FPS160" s="51"/>
      <c r="FPT160" s="51"/>
      <c r="FPU160" s="51"/>
      <c r="FPV160" s="51"/>
      <c r="FPW160" s="51"/>
      <c r="FPX160" s="51"/>
      <c r="FPY160" s="51"/>
      <c r="FPZ160" s="51"/>
      <c r="FQA160" s="51"/>
      <c r="FQB160" s="51"/>
      <c r="FQC160" s="51"/>
      <c r="FQD160" s="51"/>
      <c r="FQE160" s="51"/>
      <c r="FQF160" s="51"/>
      <c r="FQG160" s="51"/>
      <c r="FQH160" s="51"/>
      <c r="FQI160" s="51"/>
      <c r="FQJ160" s="51"/>
      <c r="FQK160" s="51"/>
      <c r="FQL160" s="51"/>
      <c r="FQM160" s="51"/>
      <c r="FQN160" s="51"/>
      <c r="FQO160" s="51"/>
      <c r="FQP160" s="51"/>
      <c r="FQQ160" s="51"/>
      <c r="FQR160" s="51"/>
      <c r="FQS160" s="51"/>
      <c r="FQT160" s="51"/>
      <c r="FQU160" s="51"/>
      <c r="FQV160" s="51"/>
      <c r="FQW160" s="51"/>
      <c r="FQX160" s="51"/>
      <c r="FQY160" s="51"/>
      <c r="FQZ160" s="51"/>
      <c r="FRA160" s="51"/>
      <c r="FRB160" s="51"/>
      <c r="FRC160" s="51"/>
      <c r="FRD160" s="51"/>
      <c r="FRE160" s="51"/>
      <c r="FRF160" s="51"/>
      <c r="FRG160" s="51"/>
      <c r="FRH160" s="51"/>
      <c r="FRI160" s="51"/>
      <c r="FRJ160" s="51"/>
      <c r="FRK160" s="51"/>
      <c r="FRL160" s="51"/>
      <c r="FRM160" s="51"/>
      <c r="FRN160" s="51"/>
      <c r="FRO160" s="51"/>
      <c r="FRP160" s="51"/>
      <c r="FRQ160" s="51"/>
      <c r="FRR160" s="51"/>
      <c r="FRS160" s="51"/>
      <c r="FRT160" s="51"/>
      <c r="FRU160" s="51"/>
      <c r="FRV160" s="51"/>
      <c r="FRW160" s="51"/>
      <c r="FRX160" s="51"/>
      <c r="FRY160" s="51"/>
      <c r="FRZ160" s="51"/>
      <c r="FSA160" s="51"/>
      <c r="FSB160" s="51"/>
      <c r="FSC160" s="51"/>
      <c r="FSD160" s="51"/>
      <c r="FSE160" s="51"/>
      <c r="FSF160" s="51"/>
      <c r="FSG160" s="51"/>
      <c r="FSH160" s="51"/>
      <c r="FSI160" s="51"/>
      <c r="FSJ160" s="51"/>
      <c r="FSK160" s="51"/>
      <c r="FSL160" s="51"/>
      <c r="FSM160" s="51"/>
      <c r="FSN160" s="51"/>
      <c r="FSO160" s="51"/>
      <c r="FSP160" s="51"/>
      <c r="FSQ160" s="51"/>
      <c r="FSR160" s="51"/>
      <c r="FSS160" s="51"/>
      <c r="FST160" s="51"/>
      <c r="FSU160" s="51"/>
      <c r="FSV160" s="51"/>
      <c r="FSW160" s="51"/>
      <c r="FSX160" s="51"/>
      <c r="FSY160" s="51"/>
      <c r="FSZ160" s="51"/>
      <c r="FTA160" s="51"/>
      <c r="FTB160" s="51"/>
      <c r="FTC160" s="51"/>
      <c r="FTD160" s="51"/>
      <c r="FTE160" s="51"/>
      <c r="FTF160" s="51"/>
      <c r="FTG160" s="51"/>
      <c r="FTH160" s="51"/>
      <c r="FTI160" s="51"/>
      <c r="FTJ160" s="51"/>
      <c r="FTK160" s="51"/>
      <c r="FTL160" s="51"/>
      <c r="FTM160" s="51"/>
      <c r="FTN160" s="51"/>
      <c r="FTO160" s="51"/>
      <c r="FTP160" s="51"/>
      <c r="FTQ160" s="51"/>
      <c r="FTR160" s="51"/>
      <c r="FTS160" s="51"/>
      <c r="FTT160" s="51"/>
      <c r="FTU160" s="51"/>
      <c r="FTV160" s="51"/>
      <c r="FTW160" s="51"/>
      <c r="FTX160" s="51"/>
      <c r="FTY160" s="51"/>
      <c r="FTZ160" s="51"/>
      <c r="FUA160" s="51"/>
      <c r="FUB160" s="51"/>
      <c r="FUC160" s="51"/>
      <c r="FUD160" s="51"/>
      <c r="FUE160" s="51"/>
      <c r="FUF160" s="51"/>
      <c r="FUG160" s="51"/>
      <c r="FUH160" s="51"/>
      <c r="FUI160" s="51"/>
      <c r="FUJ160" s="51"/>
      <c r="FUK160" s="51"/>
      <c r="FUL160" s="51"/>
      <c r="FUM160" s="51"/>
      <c r="FUN160" s="51"/>
      <c r="FUO160" s="51"/>
      <c r="FUP160" s="51"/>
      <c r="FUQ160" s="51"/>
      <c r="FUR160" s="51"/>
      <c r="FUS160" s="51"/>
      <c r="FUT160" s="51"/>
      <c r="FUU160" s="51"/>
      <c r="FUV160" s="51"/>
      <c r="FUW160" s="51"/>
      <c r="FUX160" s="51"/>
      <c r="FUY160" s="51"/>
      <c r="FUZ160" s="51"/>
      <c r="FVA160" s="51"/>
      <c r="FVB160" s="51"/>
      <c r="FVC160" s="51"/>
      <c r="FVD160" s="51"/>
      <c r="FVE160" s="51"/>
      <c r="FVF160" s="51"/>
      <c r="FVG160" s="51"/>
      <c r="FVH160" s="51"/>
      <c r="FVI160" s="51"/>
      <c r="FVJ160" s="51"/>
      <c r="FVK160" s="51"/>
      <c r="FVL160" s="51"/>
      <c r="FVM160" s="51"/>
      <c r="FVN160" s="51"/>
      <c r="FVO160" s="51"/>
      <c r="FVP160" s="51"/>
      <c r="FVQ160" s="51"/>
      <c r="FVR160" s="51"/>
      <c r="FVS160" s="51"/>
      <c r="FVT160" s="51"/>
      <c r="FVU160" s="51"/>
      <c r="FVV160" s="51"/>
      <c r="FVW160" s="51"/>
      <c r="FVX160" s="51"/>
      <c r="FVY160" s="51"/>
      <c r="FVZ160" s="51"/>
      <c r="FWA160" s="51"/>
      <c r="FWB160" s="51"/>
      <c r="FWC160" s="51"/>
      <c r="FWD160" s="51"/>
      <c r="FWE160" s="51"/>
      <c r="FWF160" s="51"/>
      <c r="FWG160" s="51"/>
      <c r="FWH160" s="51"/>
      <c r="FWI160" s="51"/>
      <c r="FWJ160" s="51"/>
      <c r="FWK160" s="51"/>
      <c r="FWL160" s="51"/>
      <c r="FWM160" s="51"/>
      <c r="FWN160" s="51"/>
      <c r="FWO160" s="51"/>
      <c r="FWP160" s="51"/>
      <c r="FWQ160" s="51"/>
      <c r="FWR160" s="51"/>
      <c r="FWS160" s="51"/>
      <c r="FWT160" s="51"/>
      <c r="FWU160" s="51"/>
      <c r="FWV160" s="51"/>
      <c r="FWW160" s="51"/>
      <c r="FWX160" s="51"/>
      <c r="FWY160" s="51"/>
      <c r="FWZ160" s="51"/>
      <c r="FXA160" s="51"/>
      <c r="FXB160" s="51"/>
      <c r="FXC160" s="51"/>
      <c r="FXD160" s="51"/>
      <c r="FXE160" s="51"/>
      <c r="FXF160" s="51"/>
      <c r="FXG160" s="51"/>
      <c r="FXH160" s="51"/>
      <c r="FXI160" s="51"/>
      <c r="FXJ160" s="51"/>
      <c r="FXK160" s="51"/>
      <c r="FXL160" s="51"/>
      <c r="FXM160" s="51"/>
      <c r="FXN160" s="51"/>
      <c r="FXO160" s="51"/>
      <c r="FXP160" s="51"/>
      <c r="FXQ160" s="51"/>
      <c r="FXR160" s="51"/>
      <c r="FXS160" s="51"/>
      <c r="FXT160" s="51"/>
      <c r="FXU160" s="51"/>
      <c r="FXV160" s="51"/>
      <c r="FXW160" s="51"/>
      <c r="FXX160" s="51"/>
      <c r="FXY160" s="51"/>
      <c r="FXZ160" s="51"/>
      <c r="FYA160" s="51"/>
      <c r="FYB160" s="51"/>
      <c r="FYC160" s="51"/>
      <c r="FYD160" s="51"/>
      <c r="FYE160" s="51"/>
      <c r="FYF160" s="51"/>
      <c r="FYG160" s="51"/>
      <c r="FYH160" s="51"/>
      <c r="FYI160" s="51"/>
      <c r="FYJ160" s="51"/>
      <c r="FYK160" s="51"/>
      <c r="FYL160" s="51"/>
      <c r="FYM160" s="51"/>
      <c r="FYN160" s="51"/>
      <c r="FYO160" s="51"/>
      <c r="FYP160" s="51"/>
      <c r="FYQ160" s="51"/>
      <c r="FYR160" s="51"/>
      <c r="FYS160" s="51"/>
      <c r="FYT160" s="51"/>
      <c r="FYU160" s="51"/>
      <c r="FYV160" s="51"/>
      <c r="FYW160" s="51"/>
      <c r="FYX160" s="51"/>
      <c r="FYY160" s="51"/>
      <c r="FYZ160" s="51"/>
      <c r="FZA160" s="51"/>
      <c r="FZB160" s="51"/>
      <c r="FZC160" s="51"/>
      <c r="FZD160" s="51"/>
      <c r="FZE160" s="51"/>
      <c r="FZF160" s="51"/>
      <c r="FZG160" s="51"/>
      <c r="FZH160" s="51"/>
      <c r="FZI160" s="51"/>
      <c r="FZJ160" s="51"/>
      <c r="FZK160" s="51"/>
      <c r="FZL160" s="51"/>
      <c r="FZM160" s="51"/>
      <c r="FZN160" s="51"/>
      <c r="FZO160" s="51"/>
      <c r="FZP160" s="51"/>
      <c r="FZQ160" s="51"/>
      <c r="FZR160" s="51"/>
      <c r="FZS160" s="51"/>
      <c r="FZT160" s="51"/>
      <c r="FZU160" s="51"/>
      <c r="FZV160" s="51"/>
      <c r="FZW160" s="51"/>
      <c r="FZX160" s="51"/>
      <c r="FZY160" s="51"/>
      <c r="FZZ160" s="51"/>
      <c r="GAA160" s="51"/>
      <c r="GAB160" s="51"/>
      <c r="GAC160" s="51"/>
      <c r="GAD160" s="51"/>
      <c r="GAE160" s="51"/>
      <c r="GAF160" s="51"/>
      <c r="GAG160" s="51"/>
      <c r="GAH160" s="51"/>
      <c r="GAI160" s="51"/>
      <c r="GAJ160" s="51"/>
      <c r="GAK160" s="51"/>
      <c r="GAL160" s="51"/>
      <c r="GAM160" s="51"/>
      <c r="GAN160" s="51"/>
      <c r="GAO160" s="51"/>
      <c r="GAP160" s="51"/>
      <c r="GAQ160" s="51"/>
      <c r="GAR160" s="51"/>
      <c r="GAS160" s="51"/>
      <c r="GAT160" s="51"/>
      <c r="GAU160" s="51"/>
      <c r="GAV160" s="51"/>
      <c r="GAW160" s="51"/>
      <c r="GAX160" s="51"/>
      <c r="GAY160" s="51"/>
      <c r="GAZ160" s="51"/>
      <c r="GBA160" s="51"/>
      <c r="GBB160" s="51"/>
      <c r="GBC160" s="51"/>
      <c r="GBD160" s="51"/>
      <c r="GBE160" s="51"/>
      <c r="GBF160" s="51"/>
      <c r="GBG160" s="51"/>
      <c r="GBH160" s="51"/>
      <c r="GBI160" s="51"/>
      <c r="GBJ160" s="51"/>
      <c r="GBK160" s="51"/>
      <c r="GBL160" s="51"/>
      <c r="GBM160" s="51"/>
      <c r="GBN160" s="51"/>
      <c r="GBO160" s="51"/>
      <c r="GBP160" s="51"/>
      <c r="GBQ160" s="51"/>
      <c r="GBR160" s="51"/>
      <c r="GBS160" s="51"/>
      <c r="GBT160" s="51"/>
      <c r="GBU160" s="51"/>
      <c r="GBV160" s="51"/>
      <c r="GBW160" s="51"/>
      <c r="GBX160" s="51"/>
      <c r="GBY160" s="51"/>
      <c r="GBZ160" s="51"/>
      <c r="GCA160" s="51"/>
      <c r="GCB160" s="51"/>
      <c r="GCC160" s="51"/>
      <c r="GCD160" s="51"/>
      <c r="GCE160" s="51"/>
      <c r="GCF160" s="51"/>
      <c r="GCG160" s="51"/>
      <c r="GCH160" s="51"/>
      <c r="GCI160" s="51"/>
      <c r="GCJ160" s="51"/>
      <c r="GCK160" s="51"/>
      <c r="GCL160" s="51"/>
      <c r="GCM160" s="51"/>
      <c r="GCN160" s="51"/>
      <c r="GCO160" s="51"/>
      <c r="GCP160" s="51"/>
      <c r="GCQ160" s="51"/>
      <c r="GCR160" s="51"/>
      <c r="GCS160" s="51"/>
      <c r="GCT160" s="51"/>
      <c r="GCU160" s="51"/>
      <c r="GCV160" s="51"/>
      <c r="GCW160" s="51"/>
      <c r="GCX160" s="51"/>
      <c r="GCY160" s="51"/>
      <c r="GCZ160" s="51"/>
      <c r="GDA160" s="51"/>
      <c r="GDB160" s="51"/>
      <c r="GDC160" s="51"/>
      <c r="GDD160" s="51"/>
      <c r="GDE160" s="51"/>
      <c r="GDF160" s="51"/>
      <c r="GDG160" s="51"/>
      <c r="GDH160" s="51"/>
      <c r="GDI160" s="51"/>
      <c r="GDJ160" s="51"/>
      <c r="GDK160" s="51"/>
      <c r="GDL160" s="51"/>
      <c r="GDM160" s="51"/>
      <c r="GDN160" s="51"/>
      <c r="GDO160" s="51"/>
      <c r="GDP160" s="51"/>
      <c r="GDQ160" s="51"/>
      <c r="GDR160" s="51"/>
      <c r="GDS160" s="51"/>
      <c r="GDT160" s="51"/>
      <c r="GDU160" s="51"/>
      <c r="GDV160" s="51"/>
      <c r="GDW160" s="51"/>
      <c r="GDX160" s="51"/>
      <c r="GDY160" s="51"/>
      <c r="GDZ160" s="51"/>
      <c r="GEA160" s="51"/>
      <c r="GEB160" s="51"/>
      <c r="GEC160" s="51"/>
      <c r="GED160" s="51"/>
      <c r="GEE160" s="51"/>
      <c r="GEF160" s="51"/>
      <c r="GEG160" s="51"/>
      <c r="GEH160" s="51"/>
      <c r="GEI160" s="51"/>
      <c r="GEJ160" s="51"/>
      <c r="GEK160" s="51"/>
      <c r="GEL160" s="51"/>
      <c r="GEM160" s="51"/>
      <c r="GEN160" s="51"/>
      <c r="GEO160" s="51"/>
      <c r="GEP160" s="51"/>
      <c r="GEQ160" s="51"/>
      <c r="GER160" s="51"/>
      <c r="GES160" s="51"/>
      <c r="GET160" s="51"/>
      <c r="GEU160" s="51"/>
      <c r="GEV160" s="51"/>
      <c r="GEW160" s="51"/>
      <c r="GEX160" s="51"/>
      <c r="GEY160" s="51"/>
      <c r="GEZ160" s="51"/>
      <c r="GFA160" s="51"/>
      <c r="GFB160" s="51"/>
      <c r="GFC160" s="51"/>
      <c r="GFD160" s="51"/>
      <c r="GFE160" s="51"/>
      <c r="GFF160" s="51"/>
      <c r="GFG160" s="51"/>
      <c r="GFH160" s="51"/>
      <c r="GFI160" s="51"/>
      <c r="GFJ160" s="51"/>
      <c r="GFK160" s="51"/>
      <c r="GFL160" s="51"/>
      <c r="GFM160" s="51"/>
      <c r="GFN160" s="51"/>
      <c r="GFO160" s="51"/>
      <c r="GFP160" s="51"/>
      <c r="GFQ160" s="51"/>
      <c r="GFR160" s="51"/>
      <c r="GFS160" s="51"/>
      <c r="GFT160" s="51"/>
      <c r="GFU160" s="51"/>
      <c r="GFV160" s="51"/>
      <c r="GFW160" s="51"/>
      <c r="GFX160" s="51"/>
      <c r="GFY160" s="51"/>
      <c r="GFZ160" s="51"/>
      <c r="GGA160" s="51"/>
      <c r="GGB160" s="51"/>
      <c r="GGC160" s="51"/>
      <c r="GGD160" s="51"/>
      <c r="GGE160" s="51"/>
      <c r="GGF160" s="51"/>
      <c r="GGG160" s="51"/>
      <c r="GGH160" s="51"/>
      <c r="GGI160" s="51"/>
      <c r="GGJ160" s="51"/>
      <c r="GGK160" s="51"/>
      <c r="GGL160" s="51"/>
      <c r="GGM160" s="51"/>
      <c r="GGN160" s="51"/>
      <c r="GGO160" s="51"/>
      <c r="GGP160" s="51"/>
      <c r="GGQ160" s="51"/>
      <c r="GGR160" s="51"/>
      <c r="GGS160" s="51"/>
      <c r="GGT160" s="51"/>
      <c r="GGU160" s="51"/>
      <c r="GGV160" s="51"/>
      <c r="GGW160" s="51"/>
      <c r="GGX160" s="51"/>
      <c r="GGY160" s="51"/>
      <c r="GGZ160" s="51"/>
      <c r="GHA160" s="51"/>
      <c r="GHB160" s="51"/>
      <c r="GHC160" s="51"/>
      <c r="GHD160" s="51"/>
      <c r="GHE160" s="51"/>
      <c r="GHF160" s="51"/>
      <c r="GHG160" s="51"/>
      <c r="GHH160" s="51"/>
      <c r="GHI160" s="51"/>
      <c r="GHJ160" s="51"/>
      <c r="GHK160" s="51"/>
      <c r="GHL160" s="51"/>
      <c r="GHM160" s="51"/>
      <c r="GHN160" s="51"/>
      <c r="GHO160" s="51"/>
      <c r="GHP160" s="51"/>
      <c r="GHQ160" s="51"/>
      <c r="GHR160" s="51"/>
      <c r="GHS160" s="51"/>
      <c r="GHT160" s="51"/>
      <c r="GHU160" s="51"/>
      <c r="GHV160" s="51"/>
      <c r="GHW160" s="51"/>
      <c r="GHX160" s="51"/>
      <c r="GHY160" s="51"/>
      <c r="GHZ160" s="51"/>
      <c r="GIA160" s="51"/>
      <c r="GIB160" s="51"/>
      <c r="GIC160" s="51"/>
      <c r="GID160" s="51"/>
      <c r="GIE160" s="51"/>
      <c r="GIF160" s="51"/>
      <c r="GIG160" s="51"/>
      <c r="GIH160" s="51"/>
      <c r="GII160" s="51"/>
      <c r="GIJ160" s="51"/>
      <c r="GIK160" s="51"/>
      <c r="GIL160" s="51"/>
      <c r="GIM160" s="51"/>
      <c r="GIN160" s="51"/>
      <c r="GIO160" s="51"/>
      <c r="GIP160" s="51"/>
      <c r="GIQ160" s="51"/>
      <c r="GIR160" s="51"/>
      <c r="GIS160" s="51"/>
      <c r="GIT160" s="51"/>
      <c r="GIU160" s="51"/>
      <c r="GIV160" s="51"/>
      <c r="GIW160" s="51"/>
      <c r="GIX160" s="51"/>
      <c r="GIY160" s="51"/>
      <c r="GIZ160" s="51"/>
      <c r="GJA160" s="51"/>
      <c r="GJB160" s="51"/>
      <c r="GJC160" s="51"/>
      <c r="GJD160" s="51"/>
      <c r="GJE160" s="51"/>
      <c r="GJF160" s="51"/>
      <c r="GJG160" s="51"/>
      <c r="GJH160" s="51"/>
      <c r="GJI160" s="51"/>
      <c r="GJJ160" s="51"/>
      <c r="GJK160" s="51"/>
      <c r="GJL160" s="51"/>
      <c r="GJM160" s="51"/>
      <c r="GJN160" s="51"/>
      <c r="GJO160" s="51"/>
      <c r="GJP160" s="51"/>
      <c r="GJQ160" s="51"/>
      <c r="GJR160" s="51"/>
      <c r="GJS160" s="51"/>
      <c r="GJT160" s="51"/>
      <c r="GJU160" s="51"/>
      <c r="GJV160" s="51"/>
      <c r="GJW160" s="51"/>
      <c r="GJX160" s="51"/>
      <c r="GJY160" s="51"/>
      <c r="GJZ160" s="51"/>
      <c r="GKA160" s="51"/>
      <c r="GKB160" s="51"/>
      <c r="GKC160" s="51"/>
      <c r="GKD160" s="51"/>
      <c r="GKE160" s="51"/>
      <c r="GKF160" s="51"/>
      <c r="GKG160" s="51"/>
      <c r="GKH160" s="51"/>
      <c r="GKI160" s="51"/>
      <c r="GKJ160" s="51"/>
      <c r="GKK160" s="51"/>
      <c r="GKL160" s="51"/>
      <c r="GKM160" s="51"/>
      <c r="GKN160" s="51"/>
      <c r="GKO160" s="51"/>
      <c r="GKP160" s="51"/>
      <c r="GKQ160" s="51"/>
      <c r="GKR160" s="51"/>
      <c r="GKS160" s="51"/>
      <c r="GKT160" s="51"/>
      <c r="GKU160" s="51"/>
      <c r="GKV160" s="51"/>
      <c r="GKW160" s="51"/>
      <c r="GKX160" s="51"/>
      <c r="GKY160" s="51"/>
      <c r="GKZ160" s="51"/>
      <c r="GLA160" s="51"/>
      <c r="GLB160" s="51"/>
      <c r="GLC160" s="51"/>
      <c r="GLD160" s="51"/>
      <c r="GLE160" s="51"/>
      <c r="GLF160" s="51"/>
      <c r="GLG160" s="51"/>
      <c r="GLH160" s="51"/>
      <c r="GLI160" s="51"/>
      <c r="GLJ160" s="51"/>
      <c r="GLK160" s="51"/>
      <c r="GLL160" s="51"/>
      <c r="GLM160" s="51"/>
      <c r="GLN160" s="51"/>
      <c r="GLO160" s="51"/>
      <c r="GLP160" s="51"/>
      <c r="GLQ160" s="51"/>
      <c r="GLR160" s="51"/>
      <c r="GLS160" s="51"/>
      <c r="GLT160" s="51"/>
      <c r="GLU160" s="51"/>
      <c r="GLV160" s="51"/>
      <c r="GLW160" s="51"/>
      <c r="GLX160" s="51"/>
      <c r="GLY160" s="51"/>
      <c r="GLZ160" s="51"/>
      <c r="GMA160" s="51"/>
      <c r="GMB160" s="51"/>
      <c r="GMC160" s="51"/>
      <c r="GMD160" s="51"/>
      <c r="GME160" s="51"/>
      <c r="GMF160" s="51"/>
      <c r="GMG160" s="51"/>
      <c r="GMH160" s="51"/>
      <c r="GMI160" s="51"/>
      <c r="GMJ160" s="51"/>
      <c r="GMK160" s="51"/>
      <c r="GML160" s="51"/>
      <c r="GMM160" s="51"/>
      <c r="GMN160" s="51"/>
      <c r="GMO160" s="51"/>
      <c r="GMP160" s="51"/>
      <c r="GMQ160" s="51"/>
      <c r="GMR160" s="51"/>
      <c r="GMS160" s="51"/>
      <c r="GMT160" s="51"/>
      <c r="GMU160" s="51"/>
      <c r="GMV160" s="51"/>
      <c r="GMW160" s="51"/>
      <c r="GMX160" s="51"/>
      <c r="GMY160" s="51"/>
      <c r="GMZ160" s="51"/>
      <c r="GNA160" s="51"/>
      <c r="GNB160" s="51"/>
      <c r="GNC160" s="51"/>
      <c r="GND160" s="51"/>
      <c r="GNE160" s="51"/>
      <c r="GNF160" s="51"/>
      <c r="GNG160" s="51"/>
      <c r="GNH160" s="51"/>
      <c r="GNI160" s="51"/>
      <c r="GNJ160" s="51"/>
      <c r="GNK160" s="51"/>
      <c r="GNL160" s="51"/>
      <c r="GNM160" s="51"/>
      <c r="GNN160" s="51"/>
      <c r="GNO160" s="51"/>
      <c r="GNP160" s="51"/>
      <c r="GNQ160" s="51"/>
      <c r="GNR160" s="51"/>
      <c r="GNS160" s="51"/>
      <c r="GNT160" s="51"/>
      <c r="GNU160" s="51"/>
      <c r="GNV160" s="51"/>
      <c r="GNW160" s="51"/>
      <c r="GNX160" s="51"/>
      <c r="GNY160" s="51"/>
      <c r="GNZ160" s="51"/>
      <c r="GOA160" s="51"/>
      <c r="GOB160" s="51"/>
      <c r="GOC160" s="51"/>
      <c r="GOD160" s="51"/>
      <c r="GOE160" s="51"/>
      <c r="GOF160" s="51"/>
      <c r="GOG160" s="51"/>
      <c r="GOH160" s="51"/>
      <c r="GOI160" s="51"/>
      <c r="GOJ160" s="51"/>
      <c r="GOK160" s="51"/>
      <c r="GOL160" s="51"/>
      <c r="GOM160" s="51"/>
      <c r="GON160" s="51"/>
      <c r="GOO160" s="51"/>
      <c r="GOP160" s="51"/>
      <c r="GOQ160" s="51"/>
      <c r="GOR160" s="51"/>
      <c r="GOS160" s="51"/>
      <c r="GOT160" s="51"/>
      <c r="GOU160" s="51"/>
      <c r="GOV160" s="51"/>
      <c r="GOW160" s="51"/>
      <c r="GOX160" s="51"/>
      <c r="GOY160" s="51"/>
      <c r="GOZ160" s="51"/>
      <c r="GPA160" s="51"/>
      <c r="GPB160" s="51"/>
      <c r="GPC160" s="51"/>
      <c r="GPD160" s="51"/>
      <c r="GPE160" s="51"/>
      <c r="GPF160" s="51"/>
      <c r="GPG160" s="51"/>
      <c r="GPH160" s="51"/>
      <c r="GPI160" s="51"/>
      <c r="GPJ160" s="51"/>
      <c r="GPK160" s="51"/>
      <c r="GPL160" s="51"/>
      <c r="GPM160" s="51"/>
      <c r="GPN160" s="51"/>
      <c r="GPO160" s="51"/>
      <c r="GPP160" s="51"/>
      <c r="GPQ160" s="51"/>
      <c r="GPR160" s="51"/>
      <c r="GPS160" s="51"/>
      <c r="GPT160" s="51"/>
      <c r="GPU160" s="51"/>
      <c r="GPV160" s="51"/>
      <c r="GPW160" s="51"/>
      <c r="GPX160" s="51"/>
      <c r="GPY160" s="51"/>
      <c r="GPZ160" s="51"/>
      <c r="GQA160" s="51"/>
      <c r="GQB160" s="51"/>
      <c r="GQC160" s="51"/>
      <c r="GQD160" s="51"/>
      <c r="GQE160" s="51"/>
      <c r="GQF160" s="51"/>
      <c r="GQG160" s="51"/>
      <c r="GQH160" s="51"/>
      <c r="GQI160" s="51"/>
      <c r="GQJ160" s="51"/>
      <c r="GQK160" s="51"/>
      <c r="GQL160" s="51"/>
      <c r="GQM160" s="51"/>
      <c r="GQN160" s="51"/>
      <c r="GQO160" s="51"/>
      <c r="GQP160" s="51"/>
      <c r="GQQ160" s="51"/>
      <c r="GQR160" s="51"/>
      <c r="GQS160" s="51"/>
      <c r="GQT160" s="51"/>
      <c r="GQU160" s="51"/>
      <c r="GQV160" s="51"/>
      <c r="GQW160" s="51"/>
      <c r="GQX160" s="51"/>
      <c r="GQY160" s="51"/>
      <c r="GQZ160" s="51"/>
      <c r="GRA160" s="51"/>
      <c r="GRB160" s="51"/>
      <c r="GRC160" s="51"/>
      <c r="GRD160" s="51"/>
      <c r="GRE160" s="51"/>
      <c r="GRF160" s="51"/>
      <c r="GRG160" s="51"/>
      <c r="GRH160" s="51"/>
      <c r="GRI160" s="51"/>
      <c r="GRJ160" s="51"/>
      <c r="GRK160" s="51"/>
      <c r="GRL160" s="51"/>
      <c r="GRM160" s="51"/>
      <c r="GRN160" s="51"/>
      <c r="GRO160" s="51"/>
      <c r="GRP160" s="51"/>
      <c r="GRQ160" s="51"/>
      <c r="GRR160" s="51"/>
      <c r="GRS160" s="51"/>
      <c r="GRT160" s="51"/>
      <c r="GRU160" s="51"/>
      <c r="GRV160" s="51"/>
      <c r="GRW160" s="51"/>
      <c r="GRX160" s="51"/>
      <c r="GRY160" s="51"/>
      <c r="GRZ160" s="51"/>
      <c r="GSA160" s="51"/>
      <c r="GSB160" s="51"/>
      <c r="GSC160" s="51"/>
      <c r="GSD160" s="51"/>
      <c r="GSE160" s="51"/>
      <c r="GSF160" s="51"/>
      <c r="GSG160" s="51"/>
      <c r="GSH160" s="51"/>
      <c r="GSI160" s="51"/>
      <c r="GSJ160" s="51"/>
      <c r="GSK160" s="51"/>
      <c r="GSL160" s="51"/>
      <c r="GSM160" s="51"/>
      <c r="GSN160" s="51"/>
      <c r="GSO160" s="51"/>
      <c r="GSP160" s="51"/>
      <c r="GSQ160" s="51"/>
      <c r="GSR160" s="51"/>
      <c r="GSS160" s="51"/>
      <c r="GST160" s="51"/>
      <c r="GSU160" s="51"/>
      <c r="GSV160" s="51"/>
      <c r="GSW160" s="51"/>
      <c r="GSX160" s="51"/>
      <c r="GSY160" s="51"/>
      <c r="GSZ160" s="51"/>
      <c r="GTA160" s="51"/>
      <c r="GTB160" s="51"/>
      <c r="GTC160" s="51"/>
      <c r="GTD160" s="51"/>
      <c r="GTE160" s="51"/>
      <c r="GTF160" s="51"/>
      <c r="GTG160" s="51"/>
      <c r="GTH160" s="51"/>
      <c r="GTI160" s="51"/>
      <c r="GTJ160" s="51"/>
      <c r="GTK160" s="51"/>
      <c r="GTL160" s="51"/>
      <c r="GTM160" s="51"/>
      <c r="GTN160" s="51"/>
      <c r="GTO160" s="51"/>
      <c r="GTP160" s="51"/>
      <c r="GTQ160" s="51"/>
      <c r="GTR160" s="51"/>
      <c r="GTS160" s="51"/>
      <c r="GTT160" s="51"/>
      <c r="GTU160" s="51"/>
      <c r="GTV160" s="51"/>
      <c r="GTW160" s="51"/>
      <c r="GTX160" s="51"/>
      <c r="GTY160" s="51"/>
      <c r="GTZ160" s="51"/>
      <c r="GUA160" s="51"/>
      <c r="GUB160" s="51"/>
      <c r="GUC160" s="51"/>
      <c r="GUD160" s="51"/>
      <c r="GUE160" s="51"/>
      <c r="GUF160" s="51"/>
      <c r="GUG160" s="51"/>
      <c r="GUH160" s="51"/>
      <c r="GUI160" s="51"/>
      <c r="GUJ160" s="51"/>
      <c r="GUK160" s="51"/>
      <c r="GUL160" s="51"/>
      <c r="GUM160" s="51"/>
      <c r="GUN160" s="51"/>
      <c r="GUO160" s="51"/>
      <c r="GUP160" s="51"/>
      <c r="GUQ160" s="51"/>
      <c r="GUR160" s="51"/>
      <c r="GUS160" s="51"/>
      <c r="GUT160" s="51"/>
      <c r="GUU160" s="51"/>
      <c r="GUV160" s="51"/>
      <c r="GUW160" s="51"/>
      <c r="GUX160" s="51"/>
      <c r="GUY160" s="51"/>
      <c r="GUZ160" s="51"/>
      <c r="GVA160" s="51"/>
      <c r="GVB160" s="51"/>
      <c r="GVC160" s="51"/>
      <c r="GVD160" s="51"/>
      <c r="GVE160" s="51"/>
      <c r="GVF160" s="51"/>
      <c r="GVG160" s="51"/>
      <c r="GVH160" s="51"/>
      <c r="GVI160" s="51"/>
      <c r="GVJ160" s="51"/>
      <c r="GVK160" s="51"/>
      <c r="GVL160" s="51"/>
      <c r="GVM160" s="51"/>
      <c r="GVN160" s="51"/>
      <c r="GVO160" s="51"/>
      <c r="GVP160" s="51"/>
      <c r="GVQ160" s="51"/>
      <c r="GVR160" s="51"/>
      <c r="GVS160" s="51"/>
      <c r="GVT160" s="51"/>
      <c r="GVU160" s="51"/>
      <c r="GVV160" s="51"/>
      <c r="GVW160" s="51"/>
      <c r="GVX160" s="51"/>
      <c r="GVY160" s="51"/>
      <c r="GVZ160" s="51"/>
      <c r="GWA160" s="51"/>
      <c r="GWB160" s="51"/>
      <c r="GWC160" s="51"/>
      <c r="GWD160" s="51"/>
      <c r="GWE160" s="51"/>
      <c r="GWF160" s="51"/>
      <c r="GWG160" s="51"/>
      <c r="GWH160" s="51"/>
      <c r="GWI160" s="51"/>
      <c r="GWJ160" s="51"/>
      <c r="GWK160" s="51"/>
      <c r="GWL160" s="51"/>
      <c r="GWM160" s="51"/>
      <c r="GWN160" s="51"/>
      <c r="GWO160" s="51"/>
      <c r="GWP160" s="51"/>
      <c r="GWQ160" s="51"/>
      <c r="GWR160" s="51"/>
      <c r="GWS160" s="51"/>
      <c r="GWT160" s="51"/>
      <c r="GWU160" s="51"/>
      <c r="GWV160" s="51"/>
      <c r="GWW160" s="51"/>
      <c r="GWX160" s="51"/>
      <c r="GWY160" s="51"/>
      <c r="GWZ160" s="51"/>
      <c r="GXA160" s="51"/>
      <c r="GXB160" s="51"/>
      <c r="GXC160" s="51"/>
      <c r="GXD160" s="51"/>
      <c r="GXE160" s="51"/>
      <c r="GXF160" s="51"/>
      <c r="GXG160" s="51"/>
      <c r="GXH160" s="51"/>
      <c r="GXI160" s="51"/>
      <c r="GXJ160" s="51"/>
      <c r="GXK160" s="51"/>
      <c r="GXL160" s="51"/>
      <c r="GXM160" s="51"/>
      <c r="GXN160" s="51"/>
      <c r="GXO160" s="51"/>
      <c r="GXP160" s="51"/>
      <c r="GXQ160" s="51"/>
      <c r="GXR160" s="51"/>
      <c r="GXS160" s="51"/>
      <c r="GXT160" s="51"/>
      <c r="GXU160" s="51"/>
      <c r="GXV160" s="51"/>
      <c r="GXW160" s="51"/>
      <c r="GXX160" s="51"/>
      <c r="GXY160" s="51"/>
      <c r="GXZ160" s="51"/>
      <c r="GYA160" s="51"/>
      <c r="GYB160" s="51"/>
      <c r="GYC160" s="51"/>
      <c r="GYD160" s="51"/>
      <c r="GYE160" s="51"/>
      <c r="GYF160" s="51"/>
      <c r="GYG160" s="51"/>
      <c r="GYH160" s="51"/>
      <c r="GYI160" s="51"/>
      <c r="GYJ160" s="51"/>
      <c r="GYK160" s="51"/>
      <c r="GYL160" s="51"/>
      <c r="GYM160" s="51"/>
      <c r="GYN160" s="51"/>
      <c r="GYO160" s="51"/>
      <c r="GYP160" s="51"/>
      <c r="GYQ160" s="51"/>
      <c r="GYR160" s="51"/>
      <c r="GYS160" s="51"/>
      <c r="GYT160" s="51"/>
      <c r="GYU160" s="51"/>
      <c r="GYV160" s="51"/>
      <c r="GYW160" s="51"/>
      <c r="GYX160" s="51"/>
      <c r="GYY160" s="51"/>
      <c r="GYZ160" s="51"/>
      <c r="GZA160" s="51"/>
      <c r="GZB160" s="51"/>
      <c r="GZC160" s="51"/>
      <c r="GZD160" s="51"/>
      <c r="GZE160" s="51"/>
      <c r="GZF160" s="51"/>
      <c r="GZG160" s="51"/>
      <c r="GZH160" s="51"/>
      <c r="GZI160" s="51"/>
      <c r="GZJ160" s="51"/>
      <c r="GZK160" s="51"/>
      <c r="GZL160" s="51"/>
      <c r="GZM160" s="51"/>
      <c r="GZN160" s="51"/>
      <c r="GZO160" s="51"/>
      <c r="GZP160" s="51"/>
      <c r="GZQ160" s="51"/>
      <c r="GZR160" s="51"/>
      <c r="GZS160" s="51"/>
      <c r="GZT160" s="51"/>
      <c r="GZU160" s="51"/>
      <c r="GZV160" s="51"/>
      <c r="GZW160" s="51"/>
      <c r="GZX160" s="51"/>
      <c r="GZY160" s="51"/>
      <c r="GZZ160" s="51"/>
      <c r="HAA160" s="51"/>
      <c r="HAB160" s="51"/>
      <c r="HAC160" s="51"/>
      <c r="HAD160" s="51"/>
      <c r="HAE160" s="51"/>
      <c r="HAF160" s="51"/>
      <c r="HAG160" s="51"/>
      <c r="HAH160" s="51"/>
      <c r="HAI160" s="51"/>
      <c r="HAJ160" s="51"/>
      <c r="HAK160" s="51"/>
      <c r="HAL160" s="51"/>
      <c r="HAM160" s="51"/>
      <c r="HAN160" s="51"/>
      <c r="HAO160" s="51"/>
      <c r="HAP160" s="51"/>
      <c r="HAQ160" s="51"/>
      <c r="HAR160" s="51"/>
      <c r="HAS160" s="51"/>
      <c r="HAT160" s="51"/>
      <c r="HAU160" s="51"/>
      <c r="HAV160" s="51"/>
      <c r="HAW160" s="51"/>
      <c r="HAX160" s="51"/>
      <c r="HAY160" s="51"/>
      <c r="HAZ160" s="51"/>
      <c r="HBA160" s="51"/>
      <c r="HBB160" s="51"/>
      <c r="HBC160" s="51"/>
      <c r="HBD160" s="51"/>
      <c r="HBE160" s="51"/>
      <c r="HBF160" s="51"/>
      <c r="HBG160" s="51"/>
      <c r="HBH160" s="51"/>
      <c r="HBI160" s="51"/>
      <c r="HBJ160" s="51"/>
      <c r="HBK160" s="51"/>
      <c r="HBL160" s="51"/>
      <c r="HBM160" s="51"/>
      <c r="HBN160" s="51"/>
      <c r="HBO160" s="51"/>
      <c r="HBP160" s="51"/>
      <c r="HBQ160" s="51"/>
      <c r="HBR160" s="51"/>
      <c r="HBS160" s="51"/>
      <c r="HBT160" s="51"/>
      <c r="HBU160" s="51"/>
      <c r="HBV160" s="51"/>
      <c r="HBW160" s="51"/>
      <c r="HBX160" s="51"/>
      <c r="HBY160" s="51"/>
      <c r="HBZ160" s="51"/>
      <c r="HCA160" s="51"/>
      <c r="HCB160" s="51"/>
      <c r="HCC160" s="51"/>
      <c r="HCD160" s="51"/>
      <c r="HCE160" s="51"/>
      <c r="HCF160" s="51"/>
      <c r="HCG160" s="51"/>
      <c r="HCH160" s="51"/>
      <c r="HCI160" s="51"/>
      <c r="HCJ160" s="51"/>
      <c r="HCK160" s="51"/>
      <c r="HCL160" s="51"/>
      <c r="HCM160" s="51"/>
      <c r="HCN160" s="51"/>
      <c r="HCO160" s="51"/>
      <c r="HCP160" s="51"/>
      <c r="HCQ160" s="51"/>
      <c r="HCR160" s="51"/>
      <c r="HCS160" s="51"/>
      <c r="HCT160" s="51"/>
      <c r="HCU160" s="51"/>
      <c r="HCV160" s="51"/>
      <c r="HCW160" s="51"/>
      <c r="HCX160" s="51"/>
      <c r="HCY160" s="51"/>
      <c r="HCZ160" s="51"/>
      <c r="HDA160" s="51"/>
      <c r="HDB160" s="51"/>
      <c r="HDC160" s="51"/>
      <c r="HDD160" s="51"/>
      <c r="HDE160" s="51"/>
      <c r="HDF160" s="51"/>
      <c r="HDG160" s="51"/>
      <c r="HDH160" s="51"/>
      <c r="HDI160" s="51"/>
      <c r="HDJ160" s="51"/>
      <c r="HDK160" s="51"/>
      <c r="HDL160" s="51"/>
      <c r="HDM160" s="51"/>
      <c r="HDN160" s="51"/>
      <c r="HDO160" s="51"/>
      <c r="HDP160" s="51"/>
      <c r="HDQ160" s="51"/>
      <c r="HDR160" s="51"/>
      <c r="HDS160" s="51"/>
      <c r="HDT160" s="51"/>
      <c r="HDU160" s="51"/>
      <c r="HDV160" s="51"/>
      <c r="HDW160" s="51"/>
      <c r="HDX160" s="51"/>
      <c r="HDY160" s="51"/>
      <c r="HDZ160" s="51"/>
      <c r="HEA160" s="51"/>
      <c r="HEB160" s="51"/>
      <c r="HEC160" s="51"/>
      <c r="HED160" s="51"/>
      <c r="HEE160" s="51"/>
      <c r="HEF160" s="51"/>
      <c r="HEG160" s="51"/>
      <c r="HEH160" s="51"/>
      <c r="HEI160" s="51"/>
      <c r="HEJ160" s="51"/>
      <c r="HEK160" s="51"/>
      <c r="HEL160" s="51"/>
      <c r="HEM160" s="51"/>
      <c r="HEN160" s="51"/>
      <c r="HEO160" s="51"/>
      <c r="HEP160" s="51"/>
      <c r="HEQ160" s="51"/>
      <c r="HER160" s="51"/>
      <c r="HES160" s="51"/>
      <c r="HET160" s="51"/>
      <c r="HEU160" s="51"/>
      <c r="HEV160" s="51"/>
      <c r="HEW160" s="51"/>
      <c r="HEX160" s="51"/>
      <c r="HEY160" s="51"/>
      <c r="HEZ160" s="51"/>
      <c r="HFA160" s="51"/>
      <c r="HFB160" s="51"/>
      <c r="HFC160" s="51"/>
      <c r="HFD160" s="51"/>
      <c r="HFE160" s="51"/>
      <c r="HFF160" s="51"/>
      <c r="HFG160" s="51"/>
      <c r="HFH160" s="51"/>
      <c r="HFI160" s="51"/>
      <c r="HFJ160" s="51"/>
      <c r="HFK160" s="51"/>
      <c r="HFL160" s="51"/>
      <c r="HFM160" s="51"/>
      <c r="HFN160" s="51"/>
      <c r="HFO160" s="51"/>
      <c r="HFP160" s="51"/>
      <c r="HFQ160" s="51"/>
      <c r="HFR160" s="51"/>
      <c r="HFS160" s="51"/>
      <c r="HFT160" s="51"/>
      <c r="HFU160" s="51"/>
      <c r="HFV160" s="51"/>
      <c r="HFW160" s="51"/>
      <c r="HFX160" s="51"/>
      <c r="HFY160" s="51"/>
      <c r="HFZ160" s="51"/>
      <c r="HGA160" s="51"/>
      <c r="HGB160" s="51"/>
      <c r="HGC160" s="51"/>
      <c r="HGD160" s="51"/>
      <c r="HGE160" s="51"/>
      <c r="HGF160" s="51"/>
      <c r="HGG160" s="51"/>
      <c r="HGH160" s="51"/>
      <c r="HGI160" s="51"/>
      <c r="HGJ160" s="51"/>
      <c r="HGK160" s="51"/>
      <c r="HGL160" s="51"/>
      <c r="HGM160" s="51"/>
      <c r="HGN160" s="51"/>
      <c r="HGO160" s="51"/>
      <c r="HGP160" s="51"/>
      <c r="HGQ160" s="51"/>
      <c r="HGR160" s="51"/>
      <c r="HGS160" s="51"/>
      <c r="HGT160" s="51"/>
      <c r="HGU160" s="51"/>
      <c r="HGV160" s="51"/>
      <c r="HGW160" s="51"/>
      <c r="HGX160" s="51"/>
      <c r="HGY160" s="51"/>
      <c r="HGZ160" s="51"/>
      <c r="HHA160" s="51"/>
      <c r="HHB160" s="51"/>
      <c r="HHC160" s="51"/>
      <c r="HHD160" s="51"/>
      <c r="HHE160" s="51"/>
      <c r="HHF160" s="51"/>
      <c r="HHG160" s="51"/>
      <c r="HHH160" s="51"/>
      <c r="HHI160" s="51"/>
      <c r="HHJ160" s="51"/>
      <c r="HHK160" s="51"/>
      <c r="HHL160" s="51"/>
      <c r="HHM160" s="51"/>
      <c r="HHN160" s="51"/>
      <c r="HHO160" s="51"/>
      <c r="HHP160" s="51"/>
      <c r="HHQ160" s="51"/>
      <c r="HHR160" s="51"/>
      <c r="HHS160" s="51"/>
      <c r="HHT160" s="51"/>
      <c r="HHU160" s="51"/>
      <c r="HHV160" s="51"/>
      <c r="HHW160" s="51"/>
      <c r="HHX160" s="51"/>
      <c r="HHY160" s="51"/>
      <c r="HHZ160" s="51"/>
      <c r="HIA160" s="51"/>
      <c r="HIB160" s="51"/>
      <c r="HIC160" s="51"/>
      <c r="HID160" s="51"/>
      <c r="HIE160" s="51"/>
      <c r="HIF160" s="51"/>
      <c r="HIG160" s="51"/>
      <c r="HIH160" s="51"/>
      <c r="HII160" s="51"/>
      <c r="HIJ160" s="51"/>
      <c r="HIK160" s="51"/>
      <c r="HIL160" s="51"/>
      <c r="HIM160" s="51"/>
      <c r="HIN160" s="51"/>
      <c r="HIO160" s="51"/>
      <c r="HIP160" s="51"/>
      <c r="HIQ160" s="51"/>
      <c r="HIR160" s="51"/>
      <c r="HIS160" s="51"/>
      <c r="HIT160" s="51"/>
      <c r="HIU160" s="51"/>
      <c r="HIV160" s="51"/>
      <c r="HIW160" s="51"/>
      <c r="HIX160" s="51"/>
      <c r="HIY160" s="51"/>
      <c r="HIZ160" s="51"/>
      <c r="HJA160" s="51"/>
      <c r="HJB160" s="51"/>
      <c r="HJC160" s="51"/>
      <c r="HJD160" s="51"/>
      <c r="HJE160" s="51"/>
      <c r="HJF160" s="51"/>
      <c r="HJG160" s="51"/>
      <c r="HJH160" s="51"/>
      <c r="HJI160" s="51"/>
      <c r="HJJ160" s="51"/>
      <c r="HJK160" s="51"/>
      <c r="HJL160" s="51"/>
      <c r="HJM160" s="51"/>
      <c r="HJN160" s="51"/>
      <c r="HJO160" s="51"/>
      <c r="HJP160" s="51"/>
      <c r="HJQ160" s="51"/>
      <c r="HJR160" s="51"/>
      <c r="HJS160" s="51"/>
      <c r="HJT160" s="51"/>
      <c r="HJU160" s="51"/>
      <c r="HJV160" s="51"/>
      <c r="HJW160" s="51"/>
      <c r="HJX160" s="51"/>
      <c r="HJY160" s="51"/>
      <c r="HJZ160" s="51"/>
      <c r="HKA160" s="51"/>
      <c r="HKB160" s="51"/>
      <c r="HKC160" s="51"/>
      <c r="HKD160" s="51"/>
      <c r="HKE160" s="51"/>
      <c r="HKF160" s="51"/>
      <c r="HKG160" s="51"/>
      <c r="HKH160" s="51"/>
      <c r="HKI160" s="51"/>
      <c r="HKJ160" s="51"/>
      <c r="HKK160" s="51"/>
      <c r="HKL160" s="51"/>
      <c r="HKM160" s="51"/>
      <c r="HKN160" s="51"/>
      <c r="HKO160" s="51"/>
      <c r="HKP160" s="51"/>
      <c r="HKQ160" s="51"/>
      <c r="HKR160" s="51"/>
      <c r="HKS160" s="51"/>
      <c r="HKT160" s="51"/>
      <c r="HKU160" s="51"/>
      <c r="HKV160" s="51"/>
      <c r="HKW160" s="51"/>
      <c r="HKX160" s="51"/>
      <c r="HKY160" s="51"/>
      <c r="HKZ160" s="51"/>
      <c r="HLA160" s="51"/>
      <c r="HLB160" s="51"/>
      <c r="HLC160" s="51"/>
      <c r="HLD160" s="51"/>
      <c r="HLE160" s="51"/>
      <c r="HLF160" s="51"/>
      <c r="HLG160" s="51"/>
      <c r="HLH160" s="51"/>
      <c r="HLI160" s="51"/>
      <c r="HLJ160" s="51"/>
      <c r="HLK160" s="51"/>
      <c r="HLL160" s="51"/>
      <c r="HLM160" s="51"/>
      <c r="HLN160" s="51"/>
      <c r="HLO160" s="51"/>
      <c r="HLP160" s="51"/>
      <c r="HLQ160" s="51"/>
      <c r="HLR160" s="51"/>
      <c r="HLS160" s="51"/>
      <c r="HLT160" s="51"/>
      <c r="HLU160" s="51"/>
      <c r="HLV160" s="51"/>
      <c r="HLW160" s="51"/>
      <c r="HLX160" s="51"/>
      <c r="HLY160" s="51"/>
      <c r="HLZ160" s="51"/>
      <c r="HMA160" s="51"/>
      <c r="HMB160" s="51"/>
      <c r="HMC160" s="51"/>
      <c r="HMD160" s="51"/>
      <c r="HME160" s="51"/>
      <c r="HMF160" s="51"/>
      <c r="HMG160" s="51"/>
      <c r="HMH160" s="51"/>
      <c r="HMI160" s="51"/>
      <c r="HMJ160" s="51"/>
      <c r="HMK160" s="51"/>
      <c r="HML160" s="51"/>
      <c r="HMM160" s="51"/>
      <c r="HMN160" s="51"/>
      <c r="HMO160" s="51"/>
      <c r="HMP160" s="51"/>
      <c r="HMQ160" s="51"/>
      <c r="HMR160" s="51"/>
      <c r="HMS160" s="51"/>
      <c r="HMT160" s="51"/>
      <c r="HMU160" s="51"/>
      <c r="HMV160" s="51"/>
      <c r="HMW160" s="51"/>
      <c r="HMX160" s="51"/>
      <c r="HMY160" s="51"/>
      <c r="HMZ160" s="51"/>
      <c r="HNA160" s="51"/>
      <c r="HNB160" s="51"/>
      <c r="HNC160" s="51"/>
      <c r="HND160" s="51"/>
      <c r="HNE160" s="51"/>
      <c r="HNF160" s="51"/>
      <c r="HNG160" s="51"/>
      <c r="HNH160" s="51"/>
      <c r="HNI160" s="51"/>
      <c r="HNJ160" s="51"/>
      <c r="HNK160" s="51"/>
      <c r="HNL160" s="51"/>
      <c r="HNM160" s="51"/>
      <c r="HNN160" s="51"/>
      <c r="HNO160" s="51"/>
      <c r="HNP160" s="51"/>
      <c r="HNQ160" s="51"/>
      <c r="HNR160" s="51"/>
      <c r="HNS160" s="51"/>
      <c r="HNT160" s="51"/>
      <c r="HNU160" s="51"/>
      <c r="HNV160" s="51"/>
      <c r="HNW160" s="51"/>
      <c r="HNX160" s="51"/>
      <c r="HNY160" s="51"/>
      <c r="HNZ160" s="51"/>
      <c r="HOA160" s="51"/>
      <c r="HOB160" s="51"/>
      <c r="HOC160" s="51"/>
      <c r="HOD160" s="51"/>
      <c r="HOE160" s="51"/>
      <c r="HOF160" s="51"/>
      <c r="HOG160" s="51"/>
      <c r="HOH160" s="51"/>
      <c r="HOI160" s="51"/>
      <c r="HOJ160" s="51"/>
      <c r="HOK160" s="51"/>
      <c r="HOL160" s="51"/>
      <c r="HOM160" s="51"/>
      <c r="HON160" s="51"/>
      <c r="HOO160" s="51"/>
      <c r="HOP160" s="51"/>
      <c r="HOQ160" s="51"/>
      <c r="HOR160" s="51"/>
      <c r="HOS160" s="51"/>
      <c r="HOT160" s="51"/>
      <c r="HOU160" s="51"/>
      <c r="HOV160" s="51"/>
      <c r="HOW160" s="51"/>
      <c r="HOX160" s="51"/>
      <c r="HOY160" s="51"/>
      <c r="HOZ160" s="51"/>
      <c r="HPA160" s="51"/>
      <c r="HPB160" s="51"/>
      <c r="HPC160" s="51"/>
      <c r="HPD160" s="51"/>
      <c r="HPE160" s="51"/>
      <c r="HPF160" s="51"/>
      <c r="HPG160" s="51"/>
      <c r="HPH160" s="51"/>
      <c r="HPI160" s="51"/>
      <c r="HPJ160" s="51"/>
      <c r="HPK160" s="51"/>
      <c r="HPL160" s="51"/>
      <c r="HPM160" s="51"/>
      <c r="HPN160" s="51"/>
      <c r="HPO160" s="51"/>
      <c r="HPP160" s="51"/>
      <c r="HPQ160" s="51"/>
      <c r="HPR160" s="51"/>
      <c r="HPS160" s="51"/>
      <c r="HPT160" s="51"/>
      <c r="HPU160" s="51"/>
      <c r="HPV160" s="51"/>
      <c r="HPW160" s="51"/>
      <c r="HPX160" s="51"/>
      <c r="HPY160" s="51"/>
      <c r="HPZ160" s="51"/>
      <c r="HQA160" s="51"/>
      <c r="HQB160" s="51"/>
      <c r="HQC160" s="51"/>
      <c r="HQD160" s="51"/>
      <c r="HQE160" s="51"/>
      <c r="HQF160" s="51"/>
      <c r="HQG160" s="51"/>
      <c r="HQH160" s="51"/>
      <c r="HQI160" s="51"/>
      <c r="HQJ160" s="51"/>
      <c r="HQK160" s="51"/>
      <c r="HQL160" s="51"/>
      <c r="HQM160" s="51"/>
      <c r="HQN160" s="51"/>
      <c r="HQO160" s="51"/>
      <c r="HQP160" s="51"/>
      <c r="HQQ160" s="51"/>
      <c r="HQR160" s="51"/>
      <c r="HQS160" s="51"/>
      <c r="HQT160" s="51"/>
      <c r="HQU160" s="51"/>
      <c r="HQV160" s="51"/>
      <c r="HQW160" s="51"/>
      <c r="HQX160" s="51"/>
      <c r="HQY160" s="51"/>
      <c r="HQZ160" s="51"/>
      <c r="HRA160" s="51"/>
      <c r="HRB160" s="51"/>
      <c r="HRC160" s="51"/>
      <c r="HRD160" s="51"/>
      <c r="HRE160" s="51"/>
      <c r="HRF160" s="51"/>
      <c r="HRG160" s="51"/>
      <c r="HRH160" s="51"/>
      <c r="HRI160" s="51"/>
      <c r="HRJ160" s="51"/>
      <c r="HRK160" s="51"/>
      <c r="HRL160" s="51"/>
      <c r="HRM160" s="51"/>
      <c r="HRN160" s="51"/>
      <c r="HRO160" s="51"/>
      <c r="HRP160" s="51"/>
      <c r="HRQ160" s="51"/>
      <c r="HRR160" s="51"/>
      <c r="HRS160" s="51"/>
      <c r="HRT160" s="51"/>
      <c r="HRU160" s="51"/>
      <c r="HRV160" s="51"/>
      <c r="HRW160" s="51"/>
      <c r="HRX160" s="51"/>
      <c r="HRY160" s="51"/>
      <c r="HRZ160" s="51"/>
      <c r="HSA160" s="51"/>
      <c r="HSB160" s="51"/>
      <c r="HSC160" s="51"/>
      <c r="HSD160" s="51"/>
      <c r="HSE160" s="51"/>
      <c r="HSF160" s="51"/>
      <c r="HSG160" s="51"/>
      <c r="HSH160" s="51"/>
      <c r="HSI160" s="51"/>
      <c r="HSJ160" s="51"/>
      <c r="HSK160" s="51"/>
      <c r="HSL160" s="51"/>
      <c r="HSM160" s="51"/>
      <c r="HSN160" s="51"/>
      <c r="HSO160" s="51"/>
      <c r="HSP160" s="51"/>
      <c r="HSQ160" s="51"/>
      <c r="HSR160" s="51"/>
      <c r="HSS160" s="51"/>
      <c r="HST160" s="51"/>
      <c r="HSU160" s="51"/>
      <c r="HSV160" s="51"/>
      <c r="HSW160" s="51"/>
      <c r="HSX160" s="51"/>
      <c r="HSY160" s="51"/>
      <c r="HSZ160" s="51"/>
      <c r="HTA160" s="51"/>
      <c r="HTB160" s="51"/>
      <c r="HTC160" s="51"/>
      <c r="HTD160" s="51"/>
      <c r="HTE160" s="51"/>
      <c r="HTF160" s="51"/>
      <c r="HTG160" s="51"/>
      <c r="HTH160" s="51"/>
      <c r="HTI160" s="51"/>
      <c r="HTJ160" s="51"/>
      <c r="HTK160" s="51"/>
      <c r="HTL160" s="51"/>
      <c r="HTM160" s="51"/>
      <c r="HTN160" s="51"/>
      <c r="HTO160" s="51"/>
      <c r="HTP160" s="51"/>
      <c r="HTQ160" s="51"/>
      <c r="HTR160" s="51"/>
      <c r="HTS160" s="51"/>
      <c r="HTT160" s="51"/>
      <c r="HTU160" s="51"/>
      <c r="HTV160" s="51"/>
      <c r="HTW160" s="51"/>
      <c r="HTX160" s="51"/>
      <c r="HTY160" s="51"/>
      <c r="HTZ160" s="51"/>
      <c r="HUA160" s="51"/>
      <c r="HUB160" s="51"/>
      <c r="HUC160" s="51"/>
      <c r="HUD160" s="51"/>
      <c r="HUE160" s="51"/>
      <c r="HUF160" s="51"/>
      <c r="HUG160" s="51"/>
      <c r="HUH160" s="51"/>
      <c r="HUI160" s="51"/>
      <c r="HUJ160" s="51"/>
      <c r="HUK160" s="51"/>
      <c r="HUL160" s="51"/>
      <c r="HUM160" s="51"/>
      <c r="HUN160" s="51"/>
      <c r="HUO160" s="51"/>
      <c r="HUP160" s="51"/>
      <c r="HUQ160" s="51"/>
      <c r="HUR160" s="51"/>
      <c r="HUS160" s="51"/>
      <c r="HUT160" s="51"/>
      <c r="HUU160" s="51"/>
      <c r="HUV160" s="51"/>
      <c r="HUW160" s="51"/>
      <c r="HUX160" s="51"/>
      <c r="HUY160" s="51"/>
      <c r="HUZ160" s="51"/>
      <c r="HVA160" s="51"/>
      <c r="HVB160" s="51"/>
      <c r="HVC160" s="51"/>
      <c r="HVD160" s="51"/>
      <c r="HVE160" s="51"/>
      <c r="HVF160" s="51"/>
      <c r="HVG160" s="51"/>
      <c r="HVH160" s="51"/>
      <c r="HVI160" s="51"/>
      <c r="HVJ160" s="51"/>
      <c r="HVK160" s="51"/>
      <c r="HVL160" s="51"/>
      <c r="HVM160" s="51"/>
      <c r="HVN160" s="51"/>
      <c r="HVO160" s="51"/>
      <c r="HVP160" s="51"/>
      <c r="HVQ160" s="51"/>
      <c r="HVR160" s="51"/>
      <c r="HVS160" s="51"/>
      <c r="HVT160" s="51"/>
      <c r="HVU160" s="51"/>
      <c r="HVV160" s="51"/>
      <c r="HVW160" s="51"/>
      <c r="HVX160" s="51"/>
      <c r="HVY160" s="51"/>
      <c r="HVZ160" s="51"/>
      <c r="HWA160" s="51"/>
      <c r="HWB160" s="51"/>
      <c r="HWC160" s="51"/>
      <c r="HWD160" s="51"/>
      <c r="HWE160" s="51"/>
      <c r="HWF160" s="51"/>
      <c r="HWG160" s="51"/>
      <c r="HWH160" s="51"/>
      <c r="HWI160" s="51"/>
      <c r="HWJ160" s="51"/>
      <c r="HWK160" s="51"/>
      <c r="HWL160" s="51"/>
      <c r="HWM160" s="51"/>
      <c r="HWN160" s="51"/>
      <c r="HWO160" s="51"/>
      <c r="HWP160" s="51"/>
      <c r="HWQ160" s="51"/>
      <c r="HWR160" s="51"/>
      <c r="HWS160" s="51"/>
      <c r="HWT160" s="51"/>
      <c r="HWU160" s="51"/>
      <c r="HWV160" s="51"/>
      <c r="HWW160" s="51"/>
      <c r="HWX160" s="51"/>
      <c r="HWY160" s="51"/>
      <c r="HWZ160" s="51"/>
      <c r="HXA160" s="51"/>
      <c r="HXB160" s="51"/>
      <c r="HXC160" s="51"/>
      <c r="HXD160" s="51"/>
      <c r="HXE160" s="51"/>
      <c r="HXF160" s="51"/>
      <c r="HXG160" s="51"/>
      <c r="HXH160" s="51"/>
      <c r="HXI160" s="51"/>
      <c r="HXJ160" s="51"/>
      <c r="HXK160" s="51"/>
      <c r="HXL160" s="51"/>
      <c r="HXM160" s="51"/>
      <c r="HXN160" s="51"/>
      <c r="HXO160" s="51"/>
      <c r="HXP160" s="51"/>
      <c r="HXQ160" s="51"/>
      <c r="HXR160" s="51"/>
      <c r="HXS160" s="51"/>
      <c r="HXT160" s="51"/>
      <c r="HXU160" s="51"/>
      <c r="HXV160" s="51"/>
      <c r="HXW160" s="51"/>
      <c r="HXX160" s="51"/>
      <c r="HXY160" s="51"/>
      <c r="HXZ160" s="51"/>
      <c r="HYA160" s="51"/>
      <c r="HYB160" s="51"/>
      <c r="HYC160" s="51"/>
      <c r="HYD160" s="51"/>
      <c r="HYE160" s="51"/>
      <c r="HYF160" s="51"/>
      <c r="HYG160" s="51"/>
      <c r="HYH160" s="51"/>
      <c r="HYI160" s="51"/>
      <c r="HYJ160" s="51"/>
      <c r="HYK160" s="51"/>
      <c r="HYL160" s="51"/>
      <c r="HYM160" s="51"/>
      <c r="HYN160" s="51"/>
      <c r="HYO160" s="51"/>
      <c r="HYP160" s="51"/>
      <c r="HYQ160" s="51"/>
      <c r="HYR160" s="51"/>
      <c r="HYS160" s="51"/>
      <c r="HYT160" s="51"/>
      <c r="HYU160" s="51"/>
      <c r="HYV160" s="51"/>
      <c r="HYW160" s="51"/>
      <c r="HYX160" s="51"/>
      <c r="HYY160" s="51"/>
      <c r="HYZ160" s="51"/>
      <c r="HZA160" s="51"/>
      <c r="HZB160" s="51"/>
      <c r="HZC160" s="51"/>
      <c r="HZD160" s="51"/>
      <c r="HZE160" s="51"/>
      <c r="HZF160" s="51"/>
      <c r="HZG160" s="51"/>
      <c r="HZH160" s="51"/>
      <c r="HZI160" s="51"/>
      <c r="HZJ160" s="51"/>
      <c r="HZK160" s="51"/>
      <c r="HZL160" s="51"/>
      <c r="HZM160" s="51"/>
      <c r="HZN160" s="51"/>
      <c r="HZO160" s="51"/>
      <c r="HZP160" s="51"/>
      <c r="HZQ160" s="51"/>
      <c r="HZR160" s="51"/>
      <c r="HZS160" s="51"/>
      <c r="HZT160" s="51"/>
      <c r="HZU160" s="51"/>
      <c r="HZV160" s="51"/>
      <c r="HZW160" s="51"/>
      <c r="HZX160" s="51"/>
      <c r="HZY160" s="51"/>
      <c r="HZZ160" s="51"/>
      <c r="IAA160" s="51"/>
      <c r="IAB160" s="51"/>
      <c r="IAC160" s="51"/>
      <c r="IAD160" s="51"/>
      <c r="IAE160" s="51"/>
      <c r="IAF160" s="51"/>
      <c r="IAG160" s="51"/>
      <c r="IAH160" s="51"/>
      <c r="IAI160" s="51"/>
      <c r="IAJ160" s="51"/>
      <c r="IAK160" s="51"/>
      <c r="IAL160" s="51"/>
      <c r="IAM160" s="51"/>
      <c r="IAN160" s="51"/>
      <c r="IAO160" s="51"/>
      <c r="IAP160" s="51"/>
      <c r="IAQ160" s="51"/>
      <c r="IAR160" s="51"/>
      <c r="IAS160" s="51"/>
      <c r="IAT160" s="51"/>
      <c r="IAU160" s="51"/>
      <c r="IAV160" s="51"/>
      <c r="IAW160" s="51"/>
      <c r="IAX160" s="51"/>
      <c r="IAY160" s="51"/>
      <c r="IAZ160" s="51"/>
      <c r="IBA160" s="51"/>
      <c r="IBB160" s="51"/>
      <c r="IBC160" s="51"/>
      <c r="IBD160" s="51"/>
      <c r="IBE160" s="51"/>
      <c r="IBF160" s="51"/>
      <c r="IBG160" s="51"/>
      <c r="IBH160" s="51"/>
      <c r="IBI160" s="51"/>
      <c r="IBJ160" s="51"/>
      <c r="IBK160" s="51"/>
      <c r="IBL160" s="51"/>
      <c r="IBM160" s="51"/>
      <c r="IBN160" s="51"/>
      <c r="IBO160" s="51"/>
      <c r="IBP160" s="51"/>
      <c r="IBQ160" s="51"/>
      <c r="IBR160" s="51"/>
      <c r="IBS160" s="51"/>
      <c r="IBT160" s="51"/>
      <c r="IBU160" s="51"/>
      <c r="IBV160" s="51"/>
      <c r="IBW160" s="51"/>
      <c r="IBX160" s="51"/>
      <c r="IBY160" s="51"/>
      <c r="IBZ160" s="51"/>
      <c r="ICA160" s="51"/>
      <c r="ICB160" s="51"/>
      <c r="ICC160" s="51"/>
      <c r="ICD160" s="51"/>
      <c r="ICE160" s="51"/>
      <c r="ICF160" s="51"/>
      <c r="ICG160" s="51"/>
      <c r="ICH160" s="51"/>
      <c r="ICI160" s="51"/>
      <c r="ICJ160" s="51"/>
      <c r="ICK160" s="51"/>
      <c r="ICL160" s="51"/>
      <c r="ICM160" s="51"/>
      <c r="ICN160" s="51"/>
      <c r="ICO160" s="51"/>
      <c r="ICP160" s="51"/>
      <c r="ICQ160" s="51"/>
      <c r="ICR160" s="51"/>
      <c r="ICS160" s="51"/>
      <c r="ICT160" s="51"/>
      <c r="ICU160" s="51"/>
      <c r="ICV160" s="51"/>
      <c r="ICW160" s="51"/>
      <c r="ICX160" s="51"/>
      <c r="ICY160" s="51"/>
      <c r="ICZ160" s="51"/>
      <c r="IDA160" s="51"/>
      <c r="IDB160" s="51"/>
      <c r="IDC160" s="51"/>
      <c r="IDD160" s="51"/>
      <c r="IDE160" s="51"/>
      <c r="IDF160" s="51"/>
      <c r="IDG160" s="51"/>
      <c r="IDH160" s="51"/>
      <c r="IDI160" s="51"/>
      <c r="IDJ160" s="51"/>
      <c r="IDK160" s="51"/>
      <c r="IDL160" s="51"/>
      <c r="IDM160" s="51"/>
      <c r="IDN160" s="51"/>
      <c r="IDO160" s="51"/>
      <c r="IDP160" s="51"/>
      <c r="IDQ160" s="51"/>
      <c r="IDR160" s="51"/>
      <c r="IDS160" s="51"/>
      <c r="IDT160" s="51"/>
      <c r="IDU160" s="51"/>
      <c r="IDV160" s="51"/>
      <c r="IDW160" s="51"/>
      <c r="IDX160" s="51"/>
      <c r="IDY160" s="51"/>
      <c r="IDZ160" s="51"/>
      <c r="IEA160" s="51"/>
      <c r="IEB160" s="51"/>
      <c r="IEC160" s="51"/>
      <c r="IED160" s="51"/>
      <c r="IEE160" s="51"/>
      <c r="IEF160" s="51"/>
      <c r="IEG160" s="51"/>
      <c r="IEH160" s="51"/>
      <c r="IEI160" s="51"/>
      <c r="IEJ160" s="51"/>
      <c r="IEK160" s="51"/>
      <c r="IEL160" s="51"/>
      <c r="IEM160" s="51"/>
      <c r="IEN160" s="51"/>
      <c r="IEO160" s="51"/>
      <c r="IEP160" s="51"/>
      <c r="IEQ160" s="51"/>
      <c r="IER160" s="51"/>
      <c r="IES160" s="51"/>
      <c r="IET160" s="51"/>
      <c r="IEU160" s="51"/>
      <c r="IEV160" s="51"/>
      <c r="IEW160" s="51"/>
      <c r="IEX160" s="51"/>
      <c r="IEY160" s="51"/>
      <c r="IEZ160" s="51"/>
      <c r="IFA160" s="51"/>
      <c r="IFB160" s="51"/>
      <c r="IFC160" s="51"/>
      <c r="IFD160" s="51"/>
      <c r="IFE160" s="51"/>
      <c r="IFF160" s="51"/>
      <c r="IFG160" s="51"/>
      <c r="IFH160" s="51"/>
      <c r="IFI160" s="51"/>
      <c r="IFJ160" s="51"/>
      <c r="IFK160" s="51"/>
      <c r="IFL160" s="51"/>
      <c r="IFM160" s="51"/>
      <c r="IFN160" s="51"/>
      <c r="IFO160" s="51"/>
      <c r="IFP160" s="51"/>
      <c r="IFQ160" s="51"/>
      <c r="IFR160" s="51"/>
      <c r="IFS160" s="51"/>
      <c r="IFT160" s="51"/>
      <c r="IFU160" s="51"/>
      <c r="IFV160" s="51"/>
      <c r="IFW160" s="51"/>
      <c r="IFX160" s="51"/>
      <c r="IFY160" s="51"/>
      <c r="IFZ160" s="51"/>
      <c r="IGA160" s="51"/>
      <c r="IGB160" s="51"/>
      <c r="IGC160" s="51"/>
      <c r="IGD160" s="51"/>
      <c r="IGE160" s="51"/>
      <c r="IGF160" s="51"/>
      <c r="IGG160" s="51"/>
      <c r="IGH160" s="51"/>
      <c r="IGI160" s="51"/>
      <c r="IGJ160" s="51"/>
      <c r="IGK160" s="51"/>
      <c r="IGL160" s="51"/>
      <c r="IGM160" s="51"/>
      <c r="IGN160" s="51"/>
      <c r="IGO160" s="51"/>
      <c r="IGP160" s="51"/>
      <c r="IGQ160" s="51"/>
      <c r="IGR160" s="51"/>
      <c r="IGS160" s="51"/>
      <c r="IGT160" s="51"/>
      <c r="IGU160" s="51"/>
      <c r="IGV160" s="51"/>
      <c r="IGW160" s="51"/>
      <c r="IGX160" s="51"/>
      <c r="IGY160" s="51"/>
      <c r="IGZ160" s="51"/>
      <c r="IHA160" s="51"/>
      <c r="IHB160" s="51"/>
      <c r="IHC160" s="51"/>
      <c r="IHD160" s="51"/>
      <c r="IHE160" s="51"/>
      <c r="IHF160" s="51"/>
      <c r="IHG160" s="51"/>
      <c r="IHH160" s="51"/>
      <c r="IHI160" s="51"/>
      <c r="IHJ160" s="51"/>
      <c r="IHK160" s="51"/>
      <c r="IHL160" s="51"/>
      <c r="IHM160" s="51"/>
      <c r="IHN160" s="51"/>
      <c r="IHO160" s="51"/>
      <c r="IHP160" s="51"/>
      <c r="IHQ160" s="51"/>
      <c r="IHR160" s="51"/>
      <c r="IHS160" s="51"/>
      <c r="IHT160" s="51"/>
      <c r="IHU160" s="51"/>
      <c r="IHV160" s="51"/>
      <c r="IHW160" s="51"/>
      <c r="IHX160" s="51"/>
      <c r="IHY160" s="51"/>
      <c r="IHZ160" s="51"/>
      <c r="IIA160" s="51"/>
      <c r="IIB160" s="51"/>
      <c r="IIC160" s="51"/>
      <c r="IID160" s="51"/>
      <c r="IIE160" s="51"/>
      <c r="IIF160" s="51"/>
      <c r="IIG160" s="51"/>
      <c r="IIH160" s="51"/>
      <c r="III160" s="51"/>
      <c r="IIJ160" s="51"/>
      <c r="IIK160" s="51"/>
      <c r="IIL160" s="51"/>
      <c r="IIM160" s="51"/>
      <c r="IIN160" s="51"/>
      <c r="IIO160" s="51"/>
      <c r="IIP160" s="51"/>
      <c r="IIQ160" s="51"/>
      <c r="IIR160" s="51"/>
      <c r="IIS160" s="51"/>
      <c r="IIT160" s="51"/>
      <c r="IIU160" s="51"/>
      <c r="IIV160" s="51"/>
      <c r="IIW160" s="51"/>
      <c r="IIX160" s="51"/>
      <c r="IIY160" s="51"/>
      <c r="IIZ160" s="51"/>
      <c r="IJA160" s="51"/>
      <c r="IJB160" s="51"/>
      <c r="IJC160" s="51"/>
      <c r="IJD160" s="51"/>
      <c r="IJE160" s="51"/>
      <c r="IJF160" s="51"/>
      <c r="IJG160" s="51"/>
      <c r="IJH160" s="51"/>
      <c r="IJI160" s="51"/>
      <c r="IJJ160" s="51"/>
      <c r="IJK160" s="51"/>
      <c r="IJL160" s="51"/>
      <c r="IJM160" s="51"/>
      <c r="IJN160" s="51"/>
      <c r="IJO160" s="51"/>
      <c r="IJP160" s="51"/>
      <c r="IJQ160" s="51"/>
      <c r="IJR160" s="51"/>
      <c r="IJS160" s="51"/>
      <c r="IJT160" s="51"/>
      <c r="IJU160" s="51"/>
      <c r="IJV160" s="51"/>
      <c r="IJW160" s="51"/>
      <c r="IJX160" s="51"/>
      <c r="IJY160" s="51"/>
      <c r="IJZ160" s="51"/>
      <c r="IKA160" s="51"/>
      <c r="IKB160" s="51"/>
      <c r="IKC160" s="51"/>
      <c r="IKD160" s="51"/>
      <c r="IKE160" s="51"/>
      <c r="IKF160" s="51"/>
      <c r="IKG160" s="51"/>
      <c r="IKH160" s="51"/>
      <c r="IKI160" s="51"/>
      <c r="IKJ160" s="51"/>
      <c r="IKK160" s="51"/>
      <c r="IKL160" s="51"/>
      <c r="IKM160" s="51"/>
      <c r="IKN160" s="51"/>
      <c r="IKO160" s="51"/>
      <c r="IKP160" s="51"/>
      <c r="IKQ160" s="51"/>
      <c r="IKR160" s="51"/>
      <c r="IKS160" s="51"/>
      <c r="IKT160" s="51"/>
      <c r="IKU160" s="51"/>
      <c r="IKV160" s="51"/>
      <c r="IKW160" s="51"/>
      <c r="IKX160" s="51"/>
      <c r="IKY160" s="51"/>
      <c r="IKZ160" s="51"/>
      <c r="ILA160" s="51"/>
      <c r="ILB160" s="51"/>
      <c r="ILC160" s="51"/>
      <c r="ILD160" s="51"/>
      <c r="ILE160" s="51"/>
      <c r="ILF160" s="51"/>
      <c r="ILG160" s="51"/>
      <c r="ILH160" s="51"/>
      <c r="ILI160" s="51"/>
      <c r="ILJ160" s="51"/>
      <c r="ILK160" s="51"/>
      <c r="ILL160" s="51"/>
      <c r="ILM160" s="51"/>
      <c r="ILN160" s="51"/>
      <c r="ILO160" s="51"/>
      <c r="ILP160" s="51"/>
      <c r="ILQ160" s="51"/>
      <c r="ILR160" s="51"/>
      <c r="ILS160" s="51"/>
      <c r="ILT160" s="51"/>
      <c r="ILU160" s="51"/>
      <c r="ILV160" s="51"/>
      <c r="ILW160" s="51"/>
      <c r="ILX160" s="51"/>
      <c r="ILY160" s="51"/>
      <c r="ILZ160" s="51"/>
      <c r="IMA160" s="51"/>
      <c r="IMB160" s="51"/>
      <c r="IMC160" s="51"/>
      <c r="IMD160" s="51"/>
      <c r="IME160" s="51"/>
      <c r="IMF160" s="51"/>
      <c r="IMG160" s="51"/>
      <c r="IMH160" s="51"/>
      <c r="IMI160" s="51"/>
      <c r="IMJ160" s="51"/>
      <c r="IMK160" s="51"/>
      <c r="IML160" s="51"/>
      <c r="IMM160" s="51"/>
      <c r="IMN160" s="51"/>
      <c r="IMO160" s="51"/>
      <c r="IMP160" s="51"/>
      <c r="IMQ160" s="51"/>
      <c r="IMR160" s="51"/>
      <c r="IMS160" s="51"/>
      <c r="IMT160" s="51"/>
      <c r="IMU160" s="51"/>
      <c r="IMV160" s="51"/>
      <c r="IMW160" s="51"/>
      <c r="IMX160" s="51"/>
      <c r="IMY160" s="51"/>
      <c r="IMZ160" s="51"/>
      <c r="INA160" s="51"/>
      <c r="INB160" s="51"/>
      <c r="INC160" s="51"/>
      <c r="IND160" s="51"/>
      <c r="INE160" s="51"/>
      <c r="INF160" s="51"/>
      <c r="ING160" s="51"/>
      <c r="INH160" s="51"/>
      <c r="INI160" s="51"/>
      <c r="INJ160" s="51"/>
      <c r="INK160" s="51"/>
      <c r="INL160" s="51"/>
      <c r="INM160" s="51"/>
      <c r="INN160" s="51"/>
      <c r="INO160" s="51"/>
      <c r="INP160" s="51"/>
      <c r="INQ160" s="51"/>
      <c r="INR160" s="51"/>
      <c r="INS160" s="51"/>
      <c r="INT160" s="51"/>
      <c r="INU160" s="51"/>
      <c r="INV160" s="51"/>
      <c r="INW160" s="51"/>
      <c r="INX160" s="51"/>
      <c r="INY160" s="51"/>
      <c r="INZ160" s="51"/>
      <c r="IOA160" s="51"/>
      <c r="IOB160" s="51"/>
      <c r="IOC160" s="51"/>
      <c r="IOD160" s="51"/>
      <c r="IOE160" s="51"/>
      <c r="IOF160" s="51"/>
      <c r="IOG160" s="51"/>
      <c r="IOH160" s="51"/>
      <c r="IOI160" s="51"/>
      <c r="IOJ160" s="51"/>
      <c r="IOK160" s="51"/>
      <c r="IOL160" s="51"/>
      <c r="IOM160" s="51"/>
      <c r="ION160" s="51"/>
      <c r="IOO160" s="51"/>
      <c r="IOP160" s="51"/>
      <c r="IOQ160" s="51"/>
      <c r="IOR160" s="51"/>
      <c r="IOS160" s="51"/>
      <c r="IOT160" s="51"/>
      <c r="IOU160" s="51"/>
      <c r="IOV160" s="51"/>
      <c r="IOW160" s="51"/>
      <c r="IOX160" s="51"/>
      <c r="IOY160" s="51"/>
      <c r="IOZ160" s="51"/>
      <c r="IPA160" s="51"/>
      <c r="IPB160" s="51"/>
      <c r="IPC160" s="51"/>
      <c r="IPD160" s="51"/>
      <c r="IPE160" s="51"/>
      <c r="IPF160" s="51"/>
      <c r="IPG160" s="51"/>
      <c r="IPH160" s="51"/>
      <c r="IPI160" s="51"/>
      <c r="IPJ160" s="51"/>
      <c r="IPK160" s="51"/>
      <c r="IPL160" s="51"/>
      <c r="IPM160" s="51"/>
      <c r="IPN160" s="51"/>
      <c r="IPO160" s="51"/>
      <c r="IPP160" s="51"/>
      <c r="IPQ160" s="51"/>
      <c r="IPR160" s="51"/>
      <c r="IPS160" s="51"/>
      <c r="IPT160" s="51"/>
      <c r="IPU160" s="51"/>
      <c r="IPV160" s="51"/>
      <c r="IPW160" s="51"/>
      <c r="IPX160" s="51"/>
      <c r="IPY160" s="51"/>
      <c r="IPZ160" s="51"/>
      <c r="IQA160" s="51"/>
      <c r="IQB160" s="51"/>
      <c r="IQC160" s="51"/>
      <c r="IQD160" s="51"/>
      <c r="IQE160" s="51"/>
      <c r="IQF160" s="51"/>
      <c r="IQG160" s="51"/>
      <c r="IQH160" s="51"/>
      <c r="IQI160" s="51"/>
      <c r="IQJ160" s="51"/>
      <c r="IQK160" s="51"/>
      <c r="IQL160" s="51"/>
      <c r="IQM160" s="51"/>
      <c r="IQN160" s="51"/>
      <c r="IQO160" s="51"/>
      <c r="IQP160" s="51"/>
      <c r="IQQ160" s="51"/>
      <c r="IQR160" s="51"/>
      <c r="IQS160" s="51"/>
      <c r="IQT160" s="51"/>
      <c r="IQU160" s="51"/>
      <c r="IQV160" s="51"/>
      <c r="IQW160" s="51"/>
      <c r="IQX160" s="51"/>
      <c r="IQY160" s="51"/>
      <c r="IQZ160" s="51"/>
      <c r="IRA160" s="51"/>
      <c r="IRB160" s="51"/>
      <c r="IRC160" s="51"/>
      <c r="IRD160" s="51"/>
      <c r="IRE160" s="51"/>
      <c r="IRF160" s="51"/>
      <c r="IRG160" s="51"/>
      <c r="IRH160" s="51"/>
      <c r="IRI160" s="51"/>
      <c r="IRJ160" s="51"/>
      <c r="IRK160" s="51"/>
      <c r="IRL160" s="51"/>
      <c r="IRM160" s="51"/>
      <c r="IRN160" s="51"/>
      <c r="IRO160" s="51"/>
      <c r="IRP160" s="51"/>
      <c r="IRQ160" s="51"/>
      <c r="IRR160" s="51"/>
      <c r="IRS160" s="51"/>
      <c r="IRT160" s="51"/>
      <c r="IRU160" s="51"/>
      <c r="IRV160" s="51"/>
      <c r="IRW160" s="51"/>
      <c r="IRX160" s="51"/>
      <c r="IRY160" s="51"/>
      <c r="IRZ160" s="51"/>
      <c r="ISA160" s="51"/>
      <c r="ISB160" s="51"/>
      <c r="ISC160" s="51"/>
      <c r="ISD160" s="51"/>
      <c r="ISE160" s="51"/>
      <c r="ISF160" s="51"/>
      <c r="ISG160" s="51"/>
      <c r="ISH160" s="51"/>
      <c r="ISI160" s="51"/>
      <c r="ISJ160" s="51"/>
      <c r="ISK160" s="51"/>
      <c r="ISL160" s="51"/>
      <c r="ISM160" s="51"/>
      <c r="ISN160" s="51"/>
      <c r="ISO160" s="51"/>
      <c r="ISP160" s="51"/>
      <c r="ISQ160" s="51"/>
      <c r="ISR160" s="51"/>
      <c r="ISS160" s="51"/>
      <c r="IST160" s="51"/>
      <c r="ISU160" s="51"/>
      <c r="ISV160" s="51"/>
      <c r="ISW160" s="51"/>
      <c r="ISX160" s="51"/>
      <c r="ISY160" s="51"/>
      <c r="ISZ160" s="51"/>
      <c r="ITA160" s="51"/>
      <c r="ITB160" s="51"/>
      <c r="ITC160" s="51"/>
      <c r="ITD160" s="51"/>
      <c r="ITE160" s="51"/>
      <c r="ITF160" s="51"/>
      <c r="ITG160" s="51"/>
      <c r="ITH160" s="51"/>
      <c r="ITI160" s="51"/>
      <c r="ITJ160" s="51"/>
      <c r="ITK160" s="51"/>
      <c r="ITL160" s="51"/>
      <c r="ITM160" s="51"/>
      <c r="ITN160" s="51"/>
      <c r="ITO160" s="51"/>
      <c r="ITP160" s="51"/>
      <c r="ITQ160" s="51"/>
      <c r="ITR160" s="51"/>
      <c r="ITS160" s="51"/>
      <c r="ITT160" s="51"/>
      <c r="ITU160" s="51"/>
      <c r="ITV160" s="51"/>
      <c r="ITW160" s="51"/>
      <c r="ITX160" s="51"/>
      <c r="ITY160" s="51"/>
      <c r="ITZ160" s="51"/>
      <c r="IUA160" s="51"/>
      <c r="IUB160" s="51"/>
      <c r="IUC160" s="51"/>
      <c r="IUD160" s="51"/>
      <c r="IUE160" s="51"/>
      <c r="IUF160" s="51"/>
      <c r="IUG160" s="51"/>
      <c r="IUH160" s="51"/>
      <c r="IUI160" s="51"/>
      <c r="IUJ160" s="51"/>
      <c r="IUK160" s="51"/>
      <c r="IUL160" s="51"/>
      <c r="IUM160" s="51"/>
      <c r="IUN160" s="51"/>
      <c r="IUO160" s="51"/>
      <c r="IUP160" s="51"/>
      <c r="IUQ160" s="51"/>
      <c r="IUR160" s="51"/>
      <c r="IUS160" s="51"/>
      <c r="IUT160" s="51"/>
      <c r="IUU160" s="51"/>
      <c r="IUV160" s="51"/>
      <c r="IUW160" s="51"/>
      <c r="IUX160" s="51"/>
      <c r="IUY160" s="51"/>
      <c r="IUZ160" s="51"/>
      <c r="IVA160" s="51"/>
      <c r="IVB160" s="51"/>
      <c r="IVC160" s="51"/>
      <c r="IVD160" s="51"/>
      <c r="IVE160" s="51"/>
      <c r="IVF160" s="51"/>
      <c r="IVG160" s="51"/>
      <c r="IVH160" s="51"/>
      <c r="IVI160" s="51"/>
      <c r="IVJ160" s="51"/>
      <c r="IVK160" s="51"/>
      <c r="IVL160" s="51"/>
      <c r="IVM160" s="51"/>
      <c r="IVN160" s="51"/>
      <c r="IVO160" s="51"/>
      <c r="IVP160" s="51"/>
      <c r="IVQ160" s="51"/>
      <c r="IVR160" s="51"/>
      <c r="IVS160" s="51"/>
      <c r="IVT160" s="51"/>
      <c r="IVU160" s="51"/>
      <c r="IVV160" s="51"/>
      <c r="IVW160" s="51"/>
      <c r="IVX160" s="51"/>
      <c r="IVY160" s="51"/>
      <c r="IVZ160" s="51"/>
      <c r="IWA160" s="51"/>
      <c r="IWB160" s="51"/>
      <c r="IWC160" s="51"/>
      <c r="IWD160" s="51"/>
      <c r="IWE160" s="51"/>
      <c r="IWF160" s="51"/>
      <c r="IWG160" s="51"/>
      <c r="IWH160" s="51"/>
      <c r="IWI160" s="51"/>
      <c r="IWJ160" s="51"/>
      <c r="IWK160" s="51"/>
      <c r="IWL160" s="51"/>
      <c r="IWM160" s="51"/>
      <c r="IWN160" s="51"/>
      <c r="IWO160" s="51"/>
      <c r="IWP160" s="51"/>
      <c r="IWQ160" s="51"/>
      <c r="IWR160" s="51"/>
      <c r="IWS160" s="51"/>
      <c r="IWT160" s="51"/>
      <c r="IWU160" s="51"/>
      <c r="IWV160" s="51"/>
      <c r="IWW160" s="51"/>
      <c r="IWX160" s="51"/>
      <c r="IWY160" s="51"/>
      <c r="IWZ160" s="51"/>
      <c r="IXA160" s="51"/>
      <c r="IXB160" s="51"/>
      <c r="IXC160" s="51"/>
      <c r="IXD160" s="51"/>
      <c r="IXE160" s="51"/>
      <c r="IXF160" s="51"/>
      <c r="IXG160" s="51"/>
      <c r="IXH160" s="51"/>
      <c r="IXI160" s="51"/>
      <c r="IXJ160" s="51"/>
      <c r="IXK160" s="51"/>
      <c r="IXL160" s="51"/>
      <c r="IXM160" s="51"/>
      <c r="IXN160" s="51"/>
      <c r="IXO160" s="51"/>
      <c r="IXP160" s="51"/>
      <c r="IXQ160" s="51"/>
      <c r="IXR160" s="51"/>
      <c r="IXS160" s="51"/>
      <c r="IXT160" s="51"/>
      <c r="IXU160" s="51"/>
      <c r="IXV160" s="51"/>
      <c r="IXW160" s="51"/>
      <c r="IXX160" s="51"/>
      <c r="IXY160" s="51"/>
      <c r="IXZ160" s="51"/>
      <c r="IYA160" s="51"/>
      <c r="IYB160" s="51"/>
      <c r="IYC160" s="51"/>
      <c r="IYD160" s="51"/>
      <c r="IYE160" s="51"/>
      <c r="IYF160" s="51"/>
      <c r="IYG160" s="51"/>
      <c r="IYH160" s="51"/>
      <c r="IYI160" s="51"/>
      <c r="IYJ160" s="51"/>
      <c r="IYK160" s="51"/>
      <c r="IYL160" s="51"/>
      <c r="IYM160" s="51"/>
      <c r="IYN160" s="51"/>
      <c r="IYO160" s="51"/>
      <c r="IYP160" s="51"/>
      <c r="IYQ160" s="51"/>
      <c r="IYR160" s="51"/>
      <c r="IYS160" s="51"/>
      <c r="IYT160" s="51"/>
      <c r="IYU160" s="51"/>
      <c r="IYV160" s="51"/>
      <c r="IYW160" s="51"/>
      <c r="IYX160" s="51"/>
      <c r="IYY160" s="51"/>
      <c r="IYZ160" s="51"/>
      <c r="IZA160" s="51"/>
      <c r="IZB160" s="51"/>
      <c r="IZC160" s="51"/>
      <c r="IZD160" s="51"/>
      <c r="IZE160" s="51"/>
      <c r="IZF160" s="51"/>
      <c r="IZG160" s="51"/>
      <c r="IZH160" s="51"/>
      <c r="IZI160" s="51"/>
      <c r="IZJ160" s="51"/>
      <c r="IZK160" s="51"/>
      <c r="IZL160" s="51"/>
      <c r="IZM160" s="51"/>
      <c r="IZN160" s="51"/>
      <c r="IZO160" s="51"/>
      <c r="IZP160" s="51"/>
      <c r="IZQ160" s="51"/>
      <c r="IZR160" s="51"/>
      <c r="IZS160" s="51"/>
      <c r="IZT160" s="51"/>
      <c r="IZU160" s="51"/>
      <c r="IZV160" s="51"/>
      <c r="IZW160" s="51"/>
      <c r="IZX160" s="51"/>
      <c r="IZY160" s="51"/>
      <c r="IZZ160" s="51"/>
      <c r="JAA160" s="51"/>
      <c r="JAB160" s="51"/>
      <c r="JAC160" s="51"/>
      <c r="JAD160" s="51"/>
      <c r="JAE160" s="51"/>
      <c r="JAF160" s="51"/>
      <c r="JAG160" s="51"/>
      <c r="JAH160" s="51"/>
      <c r="JAI160" s="51"/>
      <c r="JAJ160" s="51"/>
      <c r="JAK160" s="51"/>
      <c r="JAL160" s="51"/>
      <c r="JAM160" s="51"/>
      <c r="JAN160" s="51"/>
      <c r="JAO160" s="51"/>
      <c r="JAP160" s="51"/>
      <c r="JAQ160" s="51"/>
      <c r="JAR160" s="51"/>
      <c r="JAS160" s="51"/>
      <c r="JAT160" s="51"/>
      <c r="JAU160" s="51"/>
      <c r="JAV160" s="51"/>
      <c r="JAW160" s="51"/>
      <c r="JAX160" s="51"/>
      <c r="JAY160" s="51"/>
      <c r="JAZ160" s="51"/>
      <c r="JBA160" s="51"/>
      <c r="JBB160" s="51"/>
      <c r="JBC160" s="51"/>
      <c r="JBD160" s="51"/>
      <c r="JBE160" s="51"/>
      <c r="JBF160" s="51"/>
      <c r="JBG160" s="51"/>
      <c r="JBH160" s="51"/>
      <c r="JBI160" s="51"/>
      <c r="JBJ160" s="51"/>
      <c r="JBK160" s="51"/>
      <c r="JBL160" s="51"/>
      <c r="JBM160" s="51"/>
      <c r="JBN160" s="51"/>
      <c r="JBO160" s="51"/>
      <c r="JBP160" s="51"/>
      <c r="JBQ160" s="51"/>
      <c r="JBR160" s="51"/>
      <c r="JBS160" s="51"/>
      <c r="JBT160" s="51"/>
      <c r="JBU160" s="51"/>
      <c r="JBV160" s="51"/>
      <c r="JBW160" s="51"/>
      <c r="JBX160" s="51"/>
      <c r="JBY160" s="51"/>
      <c r="JBZ160" s="51"/>
      <c r="JCA160" s="51"/>
      <c r="JCB160" s="51"/>
      <c r="JCC160" s="51"/>
      <c r="JCD160" s="51"/>
      <c r="JCE160" s="51"/>
      <c r="JCF160" s="51"/>
      <c r="JCG160" s="51"/>
      <c r="JCH160" s="51"/>
      <c r="JCI160" s="51"/>
      <c r="JCJ160" s="51"/>
      <c r="JCK160" s="51"/>
      <c r="JCL160" s="51"/>
      <c r="JCM160" s="51"/>
      <c r="JCN160" s="51"/>
      <c r="JCO160" s="51"/>
      <c r="JCP160" s="51"/>
      <c r="JCQ160" s="51"/>
      <c r="JCR160" s="51"/>
      <c r="JCS160" s="51"/>
      <c r="JCT160" s="51"/>
      <c r="JCU160" s="51"/>
      <c r="JCV160" s="51"/>
      <c r="JCW160" s="51"/>
      <c r="JCX160" s="51"/>
      <c r="JCY160" s="51"/>
      <c r="JCZ160" s="51"/>
      <c r="JDA160" s="51"/>
      <c r="JDB160" s="51"/>
      <c r="JDC160" s="51"/>
      <c r="JDD160" s="51"/>
      <c r="JDE160" s="51"/>
      <c r="JDF160" s="51"/>
      <c r="JDG160" s="51"/>
      <c r="JDH160" s="51"/>
      <c r="JDI160" s="51"/>
      <c r="JDJ160" s="51"/>
      <c r="JDK160" s="51"/>
      <c r="JDL160" s="51"/>
      <c r="JDM160" s="51"/>
      <c r="JDN160" s="51"/>
      <c r="JDO160" s="51"/>
      <c r="JDP160" s="51"/>
      <c r="JDQ160" s="51"/>
      <c r="JDR160" s="51"/>
      <c r="JDS160" s="51"/>
      <c r="JDT160" s="51"/>
      <c r="JDU160" s="51"/>
      <c r="JDV160" s="51"/>
      <c r="JDW160" s="51"/>
      <c r="JDX160" s="51"/>
      <c r="JDY160" s="51"/>
      <c r="JDZ160" s="51"/>
      <c r="JEA160" s="51"/>
      <c r="JEB160" s="51"/>
      <c r="JEC160" s="51"/>
      <c r="JED160" s="51"/>
      <c r="JEE160" s="51"/>
      <c r="JEF160" s="51"/>
      <c r="JEG160" s="51"/>
      <c r="JEH160" s="51"/>
      <c r="JEI160" s="51"/>
      <c r="JEJ160" s="51"/>
      <c r="JEK160" s="51"/>
      <c r="JEL160" s="51"/>
      <c r="JEM160" s="51"/>
      <c r="JEN160" s="51"/>
      <c r="JEO160" s="51"/>
      <c r="JEP160" s="51"/>
      <c r="JEQ160" s="51"/>
      <c r="JER160" s="51"/>
      <c r="JES160" s="51"/>
      <c r="JET160" s="51"/>
      <c r="JEU160" s="51"/>
      <c r="JEV160" s="51"/>
      <c r="JEW160" s="51"/>
      <c r="JEX160" s="51"/>
      <c r="JEY160" s="51"/>
      <c r="JEZ160" s="51"/>
      <c r="JFA160" s="51"/>
      <c r="JFB160" s="51"/>
      <c r="JFC160" s="51"/>
      <c r="JFD160" s="51"/>
      <c r="JFE160" s="51"/>
      <c r="JFF160" s="51"/>
      <c r="JFG160" s="51"/>
      <c r="JFH160" s="51"/>
      <c r="JFI160" s="51"/>
      <c r="JFJ160" s="51"/>
      <c r="JFK160" s="51"/>
      <c r="JFL160" s="51"/>
      <c r="JFM160" s="51"/>
      <c r="JFN160" s="51"/>
      <c r="JFO160" s="51"/>
      <c r="JFP160" s="51"/>
      <c r="JFQ160" s="51"/>
      <c r="JFR160" s="51"/>
      <c r="JFS160" s="51"/>
      <c r="JFT160" s="51"/>
      <c r="JFU160" s="51"/>
      <c r="JFV160" s="51"/>
      <c r="JFW160" s="51"/>
      <c r="JFX160" s="51"/>
      <c r="JFY160" s="51"/>
      <c r="JFZ160" s="51"/>
      <c r="JGA160" s="51"/>
      <c r="JGB160" s="51"/>
      <c r="JGC160" s="51"/>
      <c r="JGD160" s="51"/>
      <c r="JGE160" s="51"/>
      <c r="JGF160" s="51"/>
      <c r="JGG160" s="51"/>
      <c r="JGH160" s="51"/>
      <c r="JGI160" s="51"/>
      <c r="JGJ160" s="51"/>
      <c r="JGK160" s="51"/>
      <c r="JGL160" s="51"/>
      <c r="JGM160" s="51"/>
      <c r="JGN160" s="51"/>
      <c r="JGO160" s="51"/>
      <c r="JGP160" s="51"/>
      <c r="JGQ160" s="51"/>
      <c r="JGR160" s="51"/>
      <c r="JGS160" s="51"/>
      <c r="JGT160" s="51"/>
      <c r="JGU160" s="51"/>
      <c r="JGV160" s="51"/>
      <c r="JGW160" s="51"/>
      <c r="JGX160" s="51"/>
      <c r="JGY160" s="51"/>
      <c r="JGZ160" s="51"/>
      <c r="JHA160" s="51"/>
      <c r="JHB160" s="51"/>
      <c r="JHC160" s="51"/>
      <c r="JHD160" s="51"/>
      <c r="JHE160" s="51"/>
      <c r="JHF160" s="51"/>
      <c r="JHG160" s="51"/>
      <c r="JHH160" s="51"/>
      <c r="JHI160" s="51"/>
      <c r="JHJ160" s="51"/>
      <c r="JHK160" s="51"/>
      <c r="JHL160" s="51"/>
      <c r="JHM160" s="51"/>
      <c r="JHN160" s="51"/>
      <c r="JHO160" s="51"/>
      <c r="JHP160" s="51"/>
      <c r="JHQ160" s="51"/>
      <c r="JHR160" s="51"/>
      <c r="JHS160" s="51"/>
      <c r="JHT160" s="51"/>
      <c r="JHU160" s="51"/>
      <c r="JHV160" s="51"/>
      <c r="JHW160" s="51"/>
      <c r="JHX160" s="51"/>
      <c r="JHY160" s="51"/>
      <c r="JHZ160" s="51"/>
      <c r="JIA160" s="51"/>
      <c r="JIB160" s="51"/>
      <c r="JIC160" s="51"/>
      <c r="JID160" s="51"/>
      <c r="JIE160" s="51"/>
      <c r="JIF160" s="51"/>
      <c r="JIG160" s="51"/>
      <c r="JIH160" s="51"/>
      <c r="JII160" s="51"/>
      <c r="JIJ160" s="51"/>
      <c r="JIK160" s="51"/>
      <c r="JIL160" s="51"/>
      <c r="JIM160" s="51"/>
      <c r="JIN160" s="51"/>
      <c r="JIO160" s="51"/>
      <c r="JIP160" s="51"/>
      <c r="JIQ160" s="51"/>
      <c r="JIR160" s="51"/>
      <c r="JIS160" s="51"/>
      <c r="JIT160" s="51"/>
      <c r="JIU160" s="51"/>
      <c r="JIV160" s="51"/>
      <c r="JIW160" s="51"/>
      <c r="JIX160" s="51"/>
      <c r="JIY160" s="51"/>
      <c r="JIZ160" s="51"/>
      <c r="JJA160" s="51"/>
      <c r="JJB160" s="51"/>
      <c r="JJC160" s="51"/>
      <c r="JJD160" s="51"/>
      <c r="JJE160" s="51"/>
      <c r="JJF160" s="51"/>
      <c r="JJG160" s="51"/>
      <c r="JJH160" s="51"/>
      <c r="JJI160" s="51"/>
      <c r="JJJ160" s="51"/>
      <c r="JJK160" s="51"/>
      <c r="JJL160" s="51"/>
      <c r="JJM160" s="51"/>
      <c r="JJN160" s="51"/>
      <c r="JJO160" s="51"/>
      <c r="JJP160" s="51"/>
      <c r="JJQ160" s="51"/>
      <c r="JJR160" s="51"/>
      <c r="JJS160" s="51"/>
      <c r="JJT160" s="51"/>
      <c r="JJU160" s="51"/>
      <c r="JJV160" s="51"/>
      <c r="JJW160" s="51"/>
      <c r="JJX160" s="51"/>
      <c r="JJY160" s="51"/>
      <c r="JJZ160" s="51"/>
      <c r="JKA160" s="51"/>
      <c r="JKB160" s="51"/>
      <c r="JKC160" s="51"/>
      <c r="JKD160" s="51"/>
      <c r="JKE160" s="51"/>
      <c r="JKF160" s="51"/>
      <c r="JKG160" s="51"/>
      <c r="JKH160" s="51"/>
      <c r="JKI160" s="51"/>
      <c r="JKJ160" s="51"/>
      <c r="JKK160" s="51"/>
      <c r="JKL160" s="51"/>
      <c r="JKM160" s="51"/>
      <c r="JKN160" s="51"/>
      <c r="JKO160" s="51"/>
      <c r="JKP160" s="51"/>
      <c r="JKQ160" s="51"/>
      <c r="JKR160" s="51"/>
      <c r="JKS160" s="51"/>
      <c r="JKT160" s="51"/>
      <c r="JKU160" s="51"/>
      <c r="JKV160" s="51"/>
      <c r="JKW160" s="51"/>
      <c r="JKX160" s="51"/>
      <c r="JKY160" s="51"/>
      <c r="JKZ160" s="51"/>
      <c r="JLA160" s="51"/>
      <c r="JLB160" s="51"/>
      <c r="JLC160" s="51"/>
      <c r="JLD160" s="51"/>
      <c r="JLE160" s="51"/>
      <c r="JLF160" s="51"/>
      <c r="JLG160" s="51"/>
      <c r="JLH160" s="51"/>
      <c r="JLI160" s="51"/>
      <c r="JLJ160" s="51"/>
      <c r="JLK160" s="51"/>
      <c r="JLL160" s="51"/>
      <c r="JLM160" s="51"/>
      <c r="JLN160" s="51"/>
      <c r="JLO160" s="51"/>
      <c r="JLP160" s="51"/>
      <c r="JLQ160" s="51"/>
      <c r="JLR160" s="51"/>
      <c r="JLS160" s="51"/>
      <c r="JLT160" s="51"/>
      <c r="JLU160" s="51"/>
      <c r="JLV160" s="51"/>
      <c r="JLW160" s="51"/>
      <c r="JLX160" s="51"/>
      <c r="JLY160" s="51"/>
      <c r="JLZ160" s="51"/>
      <c r="JMA160" s="51"/>
      <c r="JMB160" s="51"/>
      <c r="JMC160" s="51"/>
      <c r="JMD160" s="51"/>
      <c r="JME160" s="51"/>
      <c r="JMF160" s="51"/>
      <c r="JMG160" s="51"/>
      <c r="JMH160" s="51"/>
      <c r="JMI160" s="51"/>
      <c r="JMJ160" s="51"/>
      <c r="JMK160" s="51"/>
      <c r="JML160" s="51"/>
      <c r="JMM160" s="51"/>
      <c r="JMN160" s="51"/>
      <c r="JMO160" s="51"/>
      <c r="JMP160" s="51"/>
      <c r="JMQ160" s="51"/>
      <c r="JMR160" s="51"/>
      <c r="JMS160" s="51"/>
      <c r="JMT160" s="51"/>
      <c r="JMU160" s="51"/>
      <c r="JMV160" s="51"/>
      <c r="JMW160" s="51"/>
      <c r="JMX160" s="51"/>
      <c r="JMY160" s="51"/>
      <c r="JMZ160" s="51"/>
      <c r="JNA160" s="51"/>
      <c r="JNB160" s="51"/>
      <c r="JNC160" s="51"/>
      <c r="JND160" s="51"/>
      <c r="JNE160" s="51"/>
      <c r="JNF160" s="51"/>
      <c r="JNG160" s="51"/>
      <c r="JNH160" s="51"/>
      <c r="JNI160" s="51"/>
      <c r="JNJ160" s="51"/>
      <c r="JNK160" s="51"/>
      <c r="JNL160" s="51"/>
      <c r="JNM160" s="51"/>
      <c r="JNN160" s="51"/>
      <c r="JNO160" s="51"/>
      <c r="JNP160" s="51"/>
      <c r="JNQ160" s="51"/>
      <c r="JNR160" s="51"/>
      <c r="JNS160" s="51"/>
      <c r="JNT160" s="51"/>
      <c r="JNU160" s="51"/>
      <c r="JNV160" s="51"/>
      <c r="JNW160" s="51"/>
      <c r="JNX160" s="51"/>
      <c r="JNY160" s="51"/>
      <c r="JNZ160" s="51"/>
      <c r="JOA160" s="51"/>
      <c r="JOB160" s="51"/>
      <c r="JOC160" s="51"/>
      <c r="JOD160" s="51"/>
      <c r="JOE160" s="51"/>
      <c r="JOF160" s="51"/>
      <c r="JOG160" s="51"/>
      <c r="JOH160" s="51"/>
      <c r="JOI160" s="51"/>
      <c r="JOJ160" s="51"/>
      <c r="JOK160" s="51"/>
      <c r="JOL160" s="51"/>
      <c r="JOM160" s="51"/>
      <c r="JON160" s="51"/>
      <c r="JOO160" s="51"/>
      <c r="JOP160" s="51"/>
      <c r="JOQ160" s="51"/>
      <c r="JOR160" s="51"/>
      <c r="JOS160" s="51"/>
      <c r="JOT160" s="51"/>
      <c r="JOU160" s="51"/>
      <c r="JOV160" s="51"/>
      <c r="JOW160" s="51"/>
      <c r="JOX160" s="51"/>
      <c r="JOY160" s="51"/>
      <c r="JOZ160" s="51"/>
      <c r="JPA160" s="51"/>
      <c r="JPB160" s="51"/>
      <c r="JPC160" s="51"/>
      <c r="JPD160" s="51"/>
      <c r="JPE160" s="51"/>
      <c r="JPF160" s="51"/>
      <c r="JPG160" s="51"/>
      <c r="JPH160" s="51"/>
      <c r="JPI160" s="51"/>
      <c r="JPJ160" s="51"/>
      <c r="JPK160" s="51"/>
      <c r="JPL160" s="51"/>
      <c r="JPM160" s="51"/>
      <c r="JPN160" s="51"/>
      <c r="JPO160" s="51"/>
      <c r="JPP160" s="51"/>
      <c r="JPQ160" s="51"/>
      <c r="JPR160" s="51"/>
      <c r="JPS160" s="51"/>
      <c r="JPT160" s="51"/>
      <c r="JPU160" s="51"/>
      <c r="JPV160" s="51"/>
      <c r="JPW160" s="51"/>
      <c r="JPX160" s="51"/>
      <c r="JPY160" s="51"/>
      <c r="JPZ160" s="51"/>
      <c r="JQA160" s="51"/>
      <c r="JQB160" s="51"/>
      <c r="JQC160" s="51"/>
      <c r="JQD160" s="51"/>
      <c r="JQE160" s="51"/>
      <c r="JQF160" s="51"/>
      <c r="JQG160" s="51"/>
      <c r="JQH160" s="51"/>
      <c r="JQI160" s="51"/>
      <c r="JQJ160" s="51"/>
      <c r="JQK160" s="51"/>
      <c r="JQL160" s="51"/>
      <c r="JQM160" s="51"/>
      <c r="JQN160" s="51"/>
      <c r="JQO160" s="51"/>
      <c r="JQP160" s="51"/>
      <c r="JQQ160" s="51"/>
      <c r="JQR160" s="51"/>
      <c r="JQS160" s="51"/>
      <c r="JQT160" s="51"/>
      <c r="JQU160" s="51"/>
      <c r="JQV160" s="51"/>
      <c r="JQW160" s="51"/>
      <c r="JQX160" s="51"/>
      <c r="JQY160" s="51"/>
      <c r="JQZ160" s="51"/>
      <c r="JRA160" s="51"/>
      <c r="JRB160" s="51"/>
      <c r="JRC160" s="51"/>
      <c r="JRD160" s="51"/>
      <c r="JRE160" s="51"/>
      <c r="JRF160" s="51"/>
      <c r="JRG160" s="51"/>
      <c r="JRH160" s="51"/>
      <c r="JRI160" s="51"/>
      <c r="JRJ160" s="51"/>
      <c r="JRK160" s="51"/>
      <c r="JRL160" s="51"/>
      <c r="JRM160" s="51"/>
      <c r="JRN160" s="51"/>
      <c r="JRO160" s="51"/>
      <c r="JRP160" s="51"/>
      <c r="JRQ160" s="51"/>
      <c r="JRR160" s="51"/>
      <c r="JRS160" s="51"/>
      <c r="JRT160" s="51"/>
      <c r="JRU160" s="51"/>
      <c r="JRV160" s="51"/>
      <c r="JRW160" s="51"/>
      <c r="JRX160" s="51"/>
      <c r="JRY160" s="51"/>
      <c r="JRZ160" s="51"/>
      <c r="JSA160" s="51"/>
      <c r="JSB160" s="51"/>
      <c r="JSC160" s="51"/>
      <c r="JSD160" s="51"/>
      <c r="JSE160" s="51"/>
      <c r="JSF160" s="51"/>
      <c r="JSG160" s="51"/>
      <c r="JSH160" s="51"/>
      <c r="JSI160" s="51"/>
      <c r="JSJ160" s="51"/>
      <c r="JSK160" s="51"/>
      <c r="JSL160" s="51"/>
      <c r="JSM160" s="51"/>
      <c r="JSN160" s="51"/>
      <c r="JSO160" s="51"/>
      <c r="JSP160" s="51"/>
      <c r="JSQ160" s="51"/>
      <c r="JSR160" s="51"/>
      <c r="JSS160" s="51"/>
      <c r="JST160" s="51"/>
      <c r="JSU160" s="51"/>
      <c r="JSV160" s="51"/>
      <c r="JSW160" s="51"/>
      <c r="JSX160" s="51"/>
      <c r="JSY160" s="51"/>
      <c r="JSZ160" s="51"/>
      <c r="JTA160" s="51"/>
      <c r="JTB160" s="51"/>
      <c r="JTC160" s="51"/>
      <c r="JTD160" s="51"/>
      <c r="JTE160" s="51"/>
      <c r="JTF160" s="51"/>
      <c r="JTG160" s="51"/>
      <c r="JTH160" s="51"/>
      <c r="JTI160" s="51"/>
      <c r="JTJ160" s="51"/>
      <c r="JTK160" s="51"/>
      <c r="JTL160" s="51"/>
      <c r="JTM160" s="51"/>
      <c r="JTN160" s="51"/>
      <c r="JTO160" s="51"/>
      <c r="JTP160" s="51"/>
      <c r="JTQ160" s="51"/>
      <c r="JTR160" s="51"/>
      <c r="JTS160" s="51"/>
      <c r="JTT160" s="51"/>
      <c r="JTU160" s="51"/>
      <c r="JTV160" s="51"/>
      <c r="JTW160" s="51"/>
      <c r="JTX160" s="51"/>
      <c r="JTY160" s="51"/>
      <c r="JTZ160" s="51"/>
      <c r="JUA160" s="51"/>
      <c r="JUB160" s="51"/>
      <c r="JUC160" s="51"/>
      <c r="JUD160" s="51"/>
      <c r="JUE160" s="51"/>
      <c r="JUF160" s="51"/>
      <c r="JUG160" s="51"/>
      <c r="JUH160" s="51"/>
      <c r="JUI160" s="51"/>
      <c r="JUJ160" s="51"/>
      <c r="JUK160" s="51"/>
      <c r="JUL160" s="51"/>
      <c r="JUM160" s="51"/>
      <c r="JUN160" s="51"/>
      <c r="JUO160" s="51"/>
      <c r="JUP160" s="51"/>
      <c r="JUQ160" s="51"/>
      <c r="JUR160" s="51"/>
      <c r="JUS160" s="51"/>
      <c r="JUT160" s="51"/>
      <c r="JUU160" s="51"/>
      <c r="JUV160" s="51"/>
      <c r="JUW160" s="51"/>
      <c r="JUX160" s="51"/>
      <c r="JUY160" s="51"/>
      <c r="JUZ160" s="51"/>
      <c r="JVA160" s="51"/>
      <c r="JVB160" s="51"/>
      <c r="JVC160" s="51"/>
      <c r="JVD160" s="51"/>
      <c r="JVE160" s="51"/>
      <c r="JVF160" s="51"/>
      <c r="JVG160" s="51"/>
      <c r="JVH160" s="51"/>
      <c r="JVI160" s="51"/>
      <c r="JVJ160" s="51"/>
      <c r="JVK160" s="51"/>
      <c r="JVL160" s="51"/>
      <c r="JVM160" s="51"/>
      <c r="JVN160" s="51"/>
      <c r="JVO160" s="51"/>
      <c r="JVP160" s="51"/>
      <c r="JVQ160" s="51"/>
      <c r="JVR160" s="51"/>
      <c r="JVS160" s="51"/>
      <c r="JVT160" s="51"/>
      <c r="JVU160" s="51"/>
      <c r="JVV160" s="51"/>
      <c r="JVW160" s="51"/>
      <c r="JVX160" s="51"/>
      <c r="JVY160" s="51"/>
      <c r="JVZ160" s="51"/>
      <c r="JWA160" s="51"/>
      <c r="JWB160" s="51"/>
      <c r="JWC160" s="51"/>
      <c r="JWD160" s="51"/>
      <c r="JWE160" s="51"/>
      <c r="JWF160" s="51"/>
      <c r="JWG160" s="51"/>
      <c r="JWH160" s="51"/>
      <c r="JWI160" s="51"/>
      <c r="JWJ160" s="51"/>
      <c r="JWK160" s="51"/>
      <c r="JWL160" s="51"/>
      <c r="JWM160" s="51"/>
      <c r="JWN160" s="51"/>
      <c r="JWO160" s="51"/>
      <c r="JWP160" s="51"/>
      <c r="JWQ160" s="51"/>
      <c r="JWR160" s="51"/>
      <c r="JWS160" s="51"/>
      <c r="JWT160" s="51"/>
      <c r="JWU160" s="51"/>
      <c r="JWV160" s="51"/>
      <c r="JWW160" s="51"/>
      <c r="JWX160" s="51"/>
      <c r="JWY160" s="51"/>
      <c r="JWZ160" s="51"/>
      <c r="JXA160" s="51"/>
      <c r="JXB160" s="51"/>
      <c r="JXC160" s="51"/>
      <c r="JXD160" s="51"/>
      <c r="JXE160" s="51"/>
      <c r="JXF160" s="51"/>
      <c r="JXG160" s="51"/>
      <c r="JXH160" s="51"/>
      <c r="JXI160" s="51"/>
      <c r="JXJ160" s="51"/>
      <c r="JXK160" s="51"/>
      <c r="JXL160" s="51"/>
      <c r="JXM160" s="51"/>
      <c r="JXN160" s="51"/>
      <c r="JXO160" s="51"/>
      <c r="JXP160" s="51"/>
      <c r="JXQ160" s="51"/>
      <c r="JXR160" s="51"/>
      <c r="JXS160" s="51"/>
      <c r="JXT160" s="51"/>
      <c r="JXU160" s="51"/>
      <c r="JXV160" s="51"/>
      <c r="JXW160" s="51"/>
      <c r="JXX160" s="51"/>
      <c r="JXY160" s="51"/>
      <c r="JXZ160" s="51"/>
      <c r="JYA160" s="51"/>
      <c r="JYB160" s="51"/>
      <c r="JYC160" s="51"/>
      <c r="JYD160" s="51"/>
      <c r="JYE160" s="51"/>
      <c r="JYF160" s="51"/>
      <c r="JYG160" s="51"/>
      <c r="JYH160" s="51"/>
      <c r="JYI160" s="51"/>
      <c r="JYJ160" s="51"/>
      <c r="JYK160" s="51"/>
      <c r="JYL160" s="51"/>
      <c r="JYM160" s="51"/>
      <c r="JYN160" s="51"/>
      <c r="JYO160" s="51"/>
      <c r="JYP160" s="51"/>
      <c r="JYQ160" s="51"/>
      <c r="JYR160" s="51"/>
      <c r="JYS160" s="51"/>
      <c r="JYT160" s="51"/>
      <c r="JYU160" s="51"/>
      <c r="JYV160" s="51"/>
      <c r="JYW160" s="51"/>
      <c r="JYX160" s="51"/>
      <c r="JYY160" s="51"/>
      <c r="JYZ160" s="51"/>
      <c r="JZA160" s="51"/>
      <c r="JZB160" s="51"/>
      <c r="JZC160" s="51"/>
      <c r="JZD160" s="51"/>
      <c r="JZE160" s="51"/>
      <c r="JZF160" s="51"/>
      <c r="JZG160" s="51"/>
      <c r="JZH160" s="51"/>
      <c r="JZI160" s="51"/>
      <c r="JZJ160" s="51"/>
      <c r="JZK160" s="51"/>
      <c r="JZL160" s="51"/>
      <c r="JZM160" s="51"/>
      <c r="JZN160" s="51"/>
      <c r="JZO160" s="51"/>
      <c r="JZP160" s="51"/>
      <c r="JZQ160" s="51"/>
      <c r="JZR160" s="51"/>
      <c r="JZS160" s="51"/>
      <c r="JZT160" s="51"/>
      <c r="JZU160" s="51"/>
      <c r="JZV160" s="51"/>
      <c r="JZW160" s="51"/>
      <c r="JZX160" s="51"/>
      <c r="JZY160" s="51"/>
      <c r="JZZ160" s="51"/>
      <c r="KAA160" s="51"/>
      <c r="KAB160" s="51"/>
      <c r="KAC160" s="51"/>
      <c r="KAD160" s="51"/>
      <c r="KAE160" s="51"/>
      <c r="KAF160" s="51"/>
      <c r="KAG160" s="51"/>
      <c r="KAH160" s="51"/>
      <c r="KAI160" s="51"/>
      <c r="KAJ160" s="51"/>
      <c r="KAK160" s="51"/>
      <c r="KAL160" s="51"/>
      <c r="KAM160" s="51"/>
      <c r="KAN160" s="51"/>
      <c r="KAO160" s="51"/>
      <c r="KAP160" s="51"/>
      <c r="KAQ160" s="51"/>
      <c r="KAR160" s="51"/>
      <c r="KAS160" s="51"/>
      <c r="KAT160" s="51"/>
      <c r="KAU160" s="51"/>
      <c r="KAV160" s="51"/>
      <c r="KAW160" s="51"/>
      <c r="KAX160" s="51"/>
      <c r="KAY160" s="51"/>
      <c r="KAZ160" s="51"/>
      <c r="KBA160" s="51"/>
      <c r="KBB160" s="51"/>
      <c r="KBC160" s="51"/>
      <c r="KBD160" s="51"/>
      <c r="KBE160" s="51"/>
      <c r="KBF160" s="51"/>
      <c r="KBG160" s="51"/>
      <c r="KBH160" s="51"/>
      <c r="KBI160" s="51"/>
      <c r="KBJ160" s="51"/>
      <c r="KBK160" s="51"/>
      <c r="KBL160" s="51"/>
      <c r="KBM160" s="51"/>
      <c r="KBN160" s="51"/>
      <c r="KBO160" s="51"/>
      <c r="KBP160" s="51"/>
      <c r="KBQ160" s="51"/>
      <c r="KBR160" s="51"/>
      <c r="KBS160" s="51"/>
      <c r="KBT160" s="51"/>
      <c r="KBU160" s="51"/>
      <c r="KBV160" s="51"/>
      <c r="KBW160" s="51"/>
      <c r="KBX160" s="51"/>
      <c r="KBY160" s="51"/>
      <c r="KBZ160" s="51"/>
      <c r="KCA160" s="51"/>
      <c r="KCB160" s="51"/>
      <c r="KCC160" s="51"/>
      <c r="KCD160" s="51"/>
      <c r="KCE160" s="51"/>
      <c r="KCF160" s="51"/>
      <c r="KCG160" s="51"/>
      <c r="KCH160" s="51"/>
      <c r="KCI160" s="51"/>
      <c r="KCJ160" s="51"/>
      <c r="KCK160" s="51"/>
      <c r="KCL160" s="51"/>
      <c r="KCM160" s="51"/>
      <c r="KCN160" s="51"/>
      <c r="KCO160" s="51"/>
      <c r="KCP160" s="51"/>
      <c r="KCQ160" s="51"/>
      <c r="KCR160" s="51"/>
      <c r="KCS160" s="51"/>
      <c r="KCT160" s="51"/>
      <c r="KCU160" s="51"/>
      <c r="KCV160" s="51"/>
      <c r="KCW160" s="51"/>
      <c r="KCX160" s="51"/>
      <c r="KCY160" s="51"/>
      <c r="KCZ160" s="51"/>
      <c r="KDA160" s="51"/>
      <c r="KDB160" s="51"/>
      <c r="KDC160" s="51"/>
      <c r="KDD160" s="51"/>
      <c r="KDE160" s="51"/>
      <c r="KDF160" s="51"/>
      <c r="KDG160" s="51"/>
      <c r="KDH160" s="51"/>
      <c r="KDI160" s="51"/>
      <c r="KDJ160" s="51"/>
      <c r="KDK160" s="51"/>
      <c r="KDL160" s="51"/>
      <c r="KDM160" s="51"/>
      <c r="KDN160" s="51"/>
      <c r="KDO160" s="51"/>
      <c r="KDP160" s="51"/>
      <c r="KDQ160" s="51"/>
      <c r="KDR160" s="51"/>
      <c r="KDS160" s="51"/>
      <c r="KDT160" s="51"/>
      <c r="KDU160" s="51"/>
      <c r="KDV160" s="51"/>
      <c r="KDW160" s="51"/>
      <c r="KDX160" s="51"/>
      <c r="KDY160" s="51"/>
      <c r="KDZ160" s="51"/>
      <c r="KEA160" s="51"/>
      <c r="KEB160" s="51"/>
      <c r="KEC160" s="51"/>
      <c r="KED160" s="51"/>
      <c r="KEE160" s="51"/>
      <c r="KEF160" s="51"/>
      <c r="KEG160" s="51"/>
      <c r="KEH160" s="51"/>
      <c r="KEI160" s="51"/>
      <c r="KEJ160" s="51"/>
      <c r="KEK160" s="51"/>
      <c r="KEL160" s="51"/>
      <c r="KEM160" s="51"/>
      <c r="KEN160" s="51"/>
      <c r="KEO160" s="51"/>
      <c r="KEP160" s="51"/>
      <c r="KEQ160" s="51"/>
      <c r="KER160" s="51"/>
      <c r="KES160" s="51"/>
      <c r="KET160" s="51"/>
      <c r="KEU160" s="51"/>
      <c r="KEV160" s="51"/>
      <c r="KEW160" s="51"/>
      <c r="KEX160" s="51"/>
      <c r="KEY160" s="51"/>
      <c r="KEZ160" s="51"/>
      <c r="KFA160" s="51"/>
      <c r="KFB160" s="51"/>
      <c r="KFC160" s="51"/>
      <c r="KFD160" s="51"/>
      <c r="KFE160" s="51"/>
      <c r="KFF160" s="51"/>
      <c r="KFG160" s="51"/>
      <c r="KFH160" s="51"/>
      <c r="KFI160" s="51"/>
      <c r="KFJ160" s="51"/>
      <c r="KFK160" s="51"/>
      <c r="KFL160" s="51"/>
      <c r="KFM160" s="51"/>
      <c r="KFN160" s="51"/>
      <c r="KFO160" s="51"/>
      <c r="KFP160" s="51"/>
      <c r="KFQ160" s="51"/>
      <c r="KFR160" s="51"/>
      <c r="KFS160" s="51"/>
      <c r="KFT160" s="51"/>
      <c r="KFU160" s="51"/>
      <c r="KFV160" s="51"/>
      <c r="KFW160" s="51"/>
      <c r="KFX160" s="51"/>
      <c r="KFY160" s="51"/>
      <c r="KFZ160" s="51"/>
      <c r="KGA160" s="51"/>
      <c r="KGB160" s="51"/>
      <c r="KGC160" s="51"/>
      <c r="KGD160" s="51"/>
      <c r="KGE160" s="51"/>
      <c r="KGF160" s="51"/>
      <c r="KGG160" s="51"/>
      <c r="KGH160" s="51"/>
      <c r="KGI160" s="51"/>
      <c r="KGJ160" s="51"/>
      <c r="KGK160" s="51"/>
      <c r="KGL160" s="51"/>
      <c r="KGM160" s="51"/>
      <c r="KGN160" s="51"/>
      <c r="KGO160" s="51"/>
      <c r="KGP160" s="51"/>
      <c r="KGQ160" s="51"/>
      <c r="KGR160" s="51"/>
      <c r="KGS160" s="51"/>
      <c r="KGT160" s="51"/>
      <c r="KGU160" s="51"/>
      <c r="KGV160" s="51"/>
      <c r="KGW160" s="51"/>
      <c r="KGX160" s="51"/>
      <c r="KGY160" s="51"/>
      <c r="KGZ160" s="51"/>
      <c r="KHA160" s="51"/>
      <c r="KHB160" s="51"/>
      <c r="KHC160" s="51"/>
      <c r="KHD160" s="51"/>
      <c r="KHE160" s="51"/>
      <c r="KHF160" s="51"/>
      <c r="KHG160" s="51"/>
      <c r="KHH160" s="51"/>
      <c r="KHI160" s="51"/>
      <c r="KHJ160" s="51"/>
      <c r="KHK160" s="51"/>
      <c r="KHL160" s="51"/>
      <c r="KHM160" s="51"/>
      <c r="KHN160" s="51"/>
      <c r="KHO160" s="51"/>
      <c r="KHP160" s="51"/>
      <c r="KHQ160" s="51"/>
      <c r="KHR160" s="51"/>
      <c r="KHS160" s="51"/>
      <c r="KHT160" s="51"/>
      <c r="KHU160" s="51"/>
      <c r="KHV160" s="51"/>
      <c r="KHW160" s="51"/>
      <c r="KHX160" s="51"/>
      <c r="KHY160" s="51"/>
      <c r="KHZ160" s="51"/>
      <c r="KIA160" s="51"/>
      <c r="KIB160" s="51"/>
      <c r="KIC160" s="51"/>
      <c r="KID160" s="51"/>
      <c r="KIE160" s="51"/>
      <c r="KIF160" s="51"/>
      <c r="KIG160" s="51"/>
      <c r="KIH160" s="51"/>
      <c r="KII160" s="51"/>
      <c r="KIJ160" s="51"/>
      <c r="KIK160" s="51"/>
      <c r="KIL160" s="51"/>
      <c r="KIM160" s="51"/>
      <c r="KIN160" s="51"/>
      <c r="KIO160" s="51"/>
      <c r="KIP160" s="51"/>
      <c r="KIQ160" s="51"/>
      <c r="KIR160" s="51"/>
      <c r="KIS160" s="51"/>
      <c r="KIT160" s="51"/>
      <c r="KIU160" s="51"/>
      <c r="KIV160" s="51"/>
      <c r="KIW160" s="51"/>
      <c r="KIX160" s="51"/>
      <c r="KIY160" s="51"/>
      <c r="KIZ160" s="51"/>
      <c r="KJA160" s="51"/>
      <c r="KJB160" s="51"/>
      <c r="KJC160" s="51"/>
      <c r="KJD160" s="51"/>
      <c r="KJE160" s="51"/>
      <c r="KJF160" s="51"/>
      <c r="KJG160" s="51"/>
      <c r="KJH160" s="51"/>
      <c r="KJI160" s="51"/>
      <c r="KJJ160" s="51"/>
      <c r="KJK160" s="51"/>
      <c r="KJL160" s="51"/>
      <c r="KJM160" s="51"/>
      <c r="KJN160" s="51"/>
      <c r="KJO160" s="51"/>
      <c r="KJP160" s="51"/>
      <c r="KJQ160" s="51"/>
      <c r="KJR160" s="51"/>
      <c r="KJS160" s="51"/>
      <c r="KJT160" s="51"/>
      <c r="KJU160" s="51"/>
      <c r="KJV160" s="51"/>
      <c r="KJW160" s="51"/>
      <c r="KJX160" s="51"/>
      <c r="KJY160" s="51"/>
      <c r="KJZ160" s="51"/>
      <c r="KKA160" s="51"/>
      <c r="KKB160" s="51"/>
      <c r="KKC160" s="51"/>
      <c r="KKD160" s="51"/>
      <c r="KKE160" s="51"/>
      <c r="KKF160" s="51"/>
      <c r="KKG160" s="51"/>
      <c r="KKH160" s="51"/>
      <c r="KKI160" s="51"/>
      <c r="KKJ160" s="51"/>
      <c r="KKK160" s="51"/>
      <c r="KKL160" s="51"/>
      <c r="KKM160" s="51"/>
      <c r="KKN160" s="51"/>
      <c r="KKO160" s="51"/>
      <c r="KKP160" s="51"/>
      <c r="KKQ160" s="51"/>
      <c r="KKR160" s="51"/>
      <c r="KKS160" s="51"/>
      <c r="KKT160" s="51"/>
      <c r="KKU160" s="51"/>
      <c r="KKV160" s="51"/>
      <c r="KKW160" s="51"/>
      <c r="KKX160" s="51"/>
      <c r="KKY160" s="51"/>
      <c r="KKZ160" s="51"/>
      <c r="KLA160" s="51"/>
      <c r="KLB160" s="51"/>
      <c r="KLC160" s="51"/>
      <c r="KLD160" s="51"/>
      <c r="KLE160" s="51"/>
      <c r="KLF160" s="51"/>
      <c r="KLG160" s="51"/>
      <c r="KLH160" s="51"/>
      <c r="KLI160" s="51"/>
      <c r="KLJ160" s="51"/>
      <c r="KLK160" s="51"/>
      <c r="KLL160" s="51"/>
      <c r="KLM160" s="51"/>
      <c r="KLN160" s="51"/>
      <c r="KLO160" s="51"/>
      <c r="KLP160" s="51"/>
      <c r="KLQ160" s="51"/>
      <c r="KLR160" s="51"/>
      <c r="KLS160" s="51"/>
      <c r="KLT160" s="51"/>
      <c r="KLU160" s="51"/>
      <c r="KLV160" s="51"/>
      <c r="KLW160" s="51"/>
      <c r="KLX160" s="51"/>
      <c r="KLY160" s="51"/>
      <c r="KLZ160" s="51"/>
      <c r="KMA160" s="51"/>
      <c r="KMB160" s="51"/>
      <c r="KMC160" s="51"/>
      <c r="KMD160" s="51"/>
      <c r="KME160" s="51"/>
      <c r="KMF160" s="51"/>
      <c r="KMG160" s="51"/>
      <c r="KMH160" s="51"/>
      <c r="KMI160" s="51"/>
      <c r="KMJ160" s="51"/>
      <c r="KMK160" s="51"/>
      <c r="KML160" s="51"/>
      <c r="KMM160" s="51"/>
      <c r="KMN160" s="51"/>
      <c r="KMO160" s="51"/>
      <c r="KMP160" s="51"/>
      <c r="KMQ160" s="51"/>
      <c r="KMR160" s="51"/>
      <c r="KMS160" s="51"/>
      <c r="KMT160" s="51"/>
      <c r="KMU160" s="51"/>
      <c r="KMV160" s="51"/>
      <c r="KMW160" s="51"/>
      <c r="KMX160" s="51"/>
      <c r="KMY160" s="51"/>
      <c r="KMZ160" s="51"/>
      <c r="KNA160" s="51"/>
      <c r="KNB160" s="51"/>
      <c r="KNC160" s="51"/>
      <c r="KND160" s="51"/>
      <c r="KNE160" s="51"/>
      <c r="KNF160" s="51"/>
      <c r="KNG160" s="51"/>
      <c r="KNH160" s="51"/>
      <c r="KNI160" s="51"/>
      <c r="KNJ160" s="51"/>
      <c r="KNK160" s="51"/>
      <c r="KNL160" s="51"/>
      <c r="KNM160" s="51"/>
      <c r="KNN160" s="51"/>
      <c r="KNO160" s="51"/>
      <c r="KNP160" s="51"/>
      <c r="KNQ160" s="51"/>
      <c r="KNR160" s="51"/>
      <c r="KNS160" s="51"/>
      <c r="KNT160" s="51"/>
      <c r="KNU160" s="51"/>
      <c r="KNV160" s="51"/>
      <c r="KNW160" s="51"/>
      <c r="KNX160" s="51"/>
      <c r="KNY160" s="51"/>
      <c r="KNZ160" s="51"/>
      <c r="KOA160" s="51"/>
      <c r="KOB160" s="51"/>
      <c r="KOC160" s="51"/>
      <c r="KOD160" s="51"/>
      <c r="KOE160" s="51"/>
      <c r="KOF160" s="51"/>
      <c r="KOG160" s="51"/>
      <c r="KOH160" s="51"/>
      <c r="KOI160" s="51"/>
      <c r="KOJ160" s="51"/>
      <c r="KOK160" s="51"/>
      <c r="KOL160" s="51"/>
      <c r="KOM160" s="51"/>
      <c r="KON160" s="51"/>
      <c r="KOO160" s="51"/>
      <c r="KOP160" s="51"/>
      <c r="KOQ160" s="51"/>
      <c r="KOR160" s="51"/>
      <c r="KOS160" s="51"/>
      <c r="KOT160" s="51"/>
      <c r="KOU160" s="51"/>
      <c r="KOV160" s="51"/>
      <c r="KOW160" s="51"/>
      <c r="KOX160" s="51"/>
      <c r="KOY160" s="51"/>
      <c r="KOZ160" s="51"/>
      <c r="KPA160" s="51"/>
      <c r="KPB160" s="51"/>
      <c r="KPC160" s="51"/>
      <c r="KPD160" s="51"/>
      <c r="KPE160" s="51"/>
      <c r="KPF160" s="51"/>
      <c r="KPG160" s="51"/>
      <c r="KPH160" s="51"/>
      <c r="KPI160" s="51"/>
      <c r="KPJ160" s="51"/>
      <c r="KPK160" s="51"/>
      <c r="KPL160" s="51"/>
      <c r="KPM160" s="51"/>
      <c r="KPN160" s="51"/>
      <c r="KPO160" s="51"/>
      <c r="KPP160" s="51"/>
      <c r="KPQ160" s="51"/>
      <c r="KPR160" s="51"/>
      <c r="KPS160" s="51"/>
      <c r="KPT160" s="51"/>
      <c r="KPU160" s="51"/>
      <c r="KPV160" s="51"/>
      <c r="KPW160" s="51"/>
      <c r="KPX160" s="51"/>
      <c r="KPY160" s="51"/>
      <c r="KPZ160" s="51"/>
      <c r="KQA160" s="51"/>
      <c r="KQB160" s="51"/>
      <c r="KQC160" s="51"/>
      <c r="KQD160" s="51"/>
      <c r="KQE160" s="51"/>
      <c r="KQF160" s="51"/>
      <c r="KQG160" s="51"/>
      <c r="KQH160" s="51"/>
      <c r="KQI160" s="51"/>
      <c r="KQJ160" s="51"/>
      <c r="KQK160" s="51"/>
      <c r="KQL160" s="51"/>
      <c r="KQM160" s="51"/>
      <c r="KQN160" s="51"/>
      <c r="KQO160" s="51"/>
      <c r="KQP160" s="51"/>
      <c r="KQQ160" s="51"/>
      <c r="KQR160" s="51"/>
      <c r="KQS160" s="51"/>
      <c r="KQT160" s="51"/>
      <c r="KQU160" s="51"/>
      <c r="KQV160" s="51"/>
      <c r="KQW160" s="51"/>
      <c r="KQX160" s="51"/>
      <c r="KQY160" s="51"/>
      <c r="KQZ160" s="51"/>
      <c r="KRA160" s="51"/>
      <c r="KRB160" s="51"/>
      <c r="KRC160" s="51"/>
      <c r="KRD160" s="51"/>
      <c r="KRE160" s="51"/>
      <c r="KRF160" s="51"/>
      <c r="KRG160" s="51"/>
      <c r="KRH160" s="51"/>
      <c r="KRI160" s="51"/>
      <c r="KRJ160" s="51"/>
      <c r="KRK160" s="51"/>
      <c r="KRL160" s="51"/>
      <c r="KRM160" s="51"/>
      <c r="KRN160" s="51"/>
      <c r="KRO160" s="51"/>
      <c r="KRP160" s="51"/>
      <c r="KRQ160" s="51"/>
      <c r="KRR160" s="51"/>
      <c r="KRS160" s="51"/>
      <c r="KRT160" s="51"/>
      <c r="KRU160" s="51"/>
      <c r="KRV160" s="51"/>
      <c r="KRW160" s="51"/>
      <c r="KRX160" s="51"/>
      <c r="KRY160" s="51"/>
      <c r="KRZ160" s="51"/>
      <c r="KSA160" s="51"/>
      <c r="KSB160" s="51"/>
      <c r="KSC160" s="51"/>
      <c r="KSD160" s="51"/>
      <c r="KSE160" s="51"/>
      <c r="KSF160" s="51"/>
      <c r="KSG160" s="51"/>
      <c r="KSH160" s="51"/>
      <c r="KSI160" s="51"/>
      <c r="KSJ160" s="51"/>
      <c r="KSK160" s="51"/>
      <c r="KSL160" s="51"/>
      <c r="KSM160" s="51"/>
      <c r="KSN160" s="51"/>
      <c r="KSO160" s="51"/>
      <c r="KSP160" s="51"/>
      <c r="KSQ160" s="51"/>
      <c r="KSR160" s="51"/>
      <c r="KSS160" s="51"/>
      <c r="KST160" s="51"/>
      <c r="KSU160" s="51"/>
      <c r="KSV160" s="51"/>
      <c r="KSW160" s="51"/>
      <c r="KSX160" s="51"/>
      <c r="KSY160" s="51"/>
      <c r="KSZ160" s="51"/>
      <c r="KTA160" s="51"/>
      <c r="KTB160" s="51"/>
      <c r="KTC160" s="51"/>
      <c r="KTD160" s="51"/>
      <c r="KTE160" s="51"/>
      <c r="KTF160" s="51"/>
      <c r="KTG160" s="51"/>
      <c r="KTH160" s="51"/>
      <c r="KTI160" s="51"/>
      <c r="KTJ160" s="51"/>
      <c r="KTK160" s="51"/>
      <c r="KTL160" s="51"/>
      <c r="KTM160" s="51"/>
      <c r="KTN160" s="51"/>
      <c r="KTO160" s="51"/>
      <c r="KTP160" s="51"/>
      <c r="KTQ160" s="51"/>
      <c r="KTR160" s="51"/>
      <c r="KTS160" s="51"/>
      <c r="KTT160" s="51"/>
      <c r="KTU160" s="51"/>
      <c r="KTV160" s="51"/>
      <c r="KTW160" s="51"/>
      <c r="KTX160" s="51"/>
      <c r="KTY160" s="51"/>
      <c r="KTZ160" s="51"/>
      <c r="KUA160" s="51"/>
      <c r="KUB160" s="51"/>
      <c r="KUC160" s="51"/>
      <c r="KUD160" s="51"/>
      <c r="KUE160" s="51"/>
      <c r="KUF160" s="51"/>
      <c r="KUG160" s="51"/>
      <c r="KUH160" s="51"/>
      <c r="KUI160" s="51"/>
      <c r="KUJ160" s="51"/>
      <c r="KUK160" s="51"/>
      <c r="KUL160" s="51"/>
      <c r="KUM160" s="51"/>
      <c r="KUN160" s="51"/>
      <c r="KUO160" s="51"/>
      <c r="KUP160" s="51"/>
      <c r="KUQ160" s="51"/>
      <c r="KUR160" s="51"/>
      <c r="KUS160" s="51"/>
      <c r="KUT160" s="51"/>
      <c r="KUU160" s="51"/>
      <c r="KUV160" s="51"/>
      <c r="KUW160" s="51"/>
      <c r="KUX160" s="51"/>
      <c r="KUY160" s="51"/>
      <c r="KUZ160" s="51"/>
      <c r="KVA160" s="51"/>
      <c r="KVB160" s="51"/>
      <c r="KVC160" s="51"/>
      <c r="KVD160" s="51"/>
      <c r="KVE160" s="51"/>
      <c r="KVF160" s="51"/>
      <c r="KVG160" s="51"/>
      <c r="KVH160" s="51"/>
      <c r="KVI160" s="51"/>
      <c r="KVJ160" s="51"/>
      <c r="KVK160" s="51"/>
      <c r="KVL160" s="51"/>
      <c r="KVM160" s="51"/>
      <c r="KVN160" s="51"/>
      <c r="KVO160" s="51"/>
      <c r="KVP160" s="51"/>
      <c r="KVQ160" s="51"/>
      <c r="KVR160" s="51"/>
      <c r="KVS160" s="51"/>
      <c r="KVT160" s="51"/>
      <c r="KVU160" s="51"/>
      <c r="KVV160" s="51"/>
      <c r="KVW160" s="51"/>
      <c r="KVX160" s="51"/>
      <c r="KVY160" s="51"/>
      <c r="KVZ160" s="51"/>
      <c r="KWA160" s="51"/>
      <c r="KWB160" s="51"/>
      <c r="KWC160" s="51"/>
      <c r="KWD160" s="51"/>
      <c r="KWE160" s="51"/>
      <c r="KWF160" s="51"/>
      <c r="KWG160" s="51"/>
      <c r="KWH160" s="51"/>
      <c r="KWI160" s="51"/>
      <c r="KWJ160" s="51"/>
      <c r="KWK160" s="51"/>
      <c r="KWL160" s="51"/>
      <c r="KWM160" s="51"/>
      <c r="KWN160" s="51"/>
      <c r="KWO160" s="51"/>
      <c r="KWP160" s="51"/>
      <c r="KWQ160" s="51"/>
      <c r="KWR160" s="51"/>
      <c r="KWS160" s="51"/>
      <c r="KWT160" s="51"/>
      <c r="KWU160" s="51"/>
      <c r="KWV160" s="51"/>
      <c r="KWW160" s="51"/>
      <c r="KWX160" s="51"/>
      <c r="KWY160" s="51"/>
      <c r="KWZ160" s="51"/>
      <c r="KXA160" s="51"/>
      <c r="KXB160" s="51"/>
      <c r="KXC160" s="51"/>
      <c r="KXD160" s="51"/>
      <c r="KXE160" s="51"/>
      <c r="KXF160" s="51"/>
      <c r="KXG160" s="51"/>
      <c r="KXH160" s="51"/>
      <c r="KXI160" s="51"/>
      <c r="KXJ160" s="51"/>
      <c r="KXK160" s="51"/>
      <c r="KXL160" s="51"/>
      <c r="KXM160" s="51"/>
      <c r="KXN160" s="51"/>
      <c r="KXO160" s="51"/>
      <c r="KXP160" s="51"/>
      <c r="KXQ160" s="51"/>
      <c r="KXR160" s="51"/>
      <c r="KXS160" s="51"/>
      <c r="KXT160" s="51"/>
      <c r="KXU160" s="51"/>
      <c r="KXV160" s="51"/>
      <c r="KXW160" s="51"/>
      <c r="KXX160" s="51"/>
      <c r="KXY160" s="51"/>
      <c r="KXZ160" s="51"/>
      <c r="KYA160" s="51"/>
      <c r="KYB160" s="51"/>
      <c r="KYC160" s="51"/>
      <c r="KYD160" s="51"/>
      <c r="KYE160" s="51"/>
      <c r="KYF160" s="51"/>
      <c r="KYG160" s="51"/>
      <c r="KYH160" s="51"/>
      <c r="KYI160" s="51"/>
      <c r="KYJ160" s="51"/>
      <c r="KYK160" s="51"/>
      <c r="KYL160" s="51"/>
      <c r="KYM160" s="51"/>
      <c r="KYN160" s="51"/>
      <c r="KYO160" s="51"/>
      <c r="KYP160" s="51"/>
      <c r="KYQ160" s="51"/>
      <c r="KYR160" s="51"/>
      <c r="KYS160" s="51"/>
      <c r="KYT160" s="51"/>
      <c r="KYU160" s="51"/>
      <c r="KYV160" s="51"/>
      <c r="KYW160" s="51"/>
      <c r="KYX160" s="51"/>
      <c r="KYY160" s="51"/>
      <c r="KYZ160" s="51"/>
      <c r="KZA160" s="51"/>
      <c r="KZB160" s="51"/>
      <c r="KZC160" s="51"/>
      <c r="KZD160" s="51"/>
      <c r="KZE160" s="51"/>
      <c r="KZF160" s="51"/>
      <c r="KZG160" s="51"/>
      <c r="KZH160" s="51"/>
      <c r="KZI160" s="51"/>
      <c r="KZJ160" s="51"/>
      <c r="KZK160" s="51"/>
      <c r="KZL160" s="51"/>
      <c r="KZM160" s="51"/>
      <c r="KZN160" s="51"/>
      <c r="KZO160" s="51"/>
      <c r="KZP160" s="51"/>
      <c r="KZQ160" s="51"/>
      <c r="KZR160" s="51"/>
      <c r="KZS160" s="51"/>
      <c r="KZT160" s="51"/>
      <c r="KZU160" s="51"/>
      <c r="KZV160" s="51"/>
      <c r="KZW160" s="51"/>
      <c r="KZX160" s="51"/>
      <c r="KZY160" s="51"/>
      <c r="KZZ160" s="51"/>
      <c r="LAA160" s="51"/>
      <c r="LAB160" s="51"/>
      <c r="LAC160" s="51"/>
      <c r="LAD160" s="51"/>
      <c r="LAE160" s="51"/>
      <c r="LAF160" s="51"/>
      <c r="LAG160" s="51"/>
      <c r="LAH160" s="51"/>
      <c r="LAI160" s="51"/>
      <c r="LAJ160" s="51"/>
      <c r="LAK160" s="51"/>
      <c r="LAL160" s="51"/>
      <c r="LAM160" s="51"/>
      <c r="LAN160" s="51"/>
      <c r="LAO160" s="51"/>
      <c r="LAP160" s="51"/>
      <c r="LAQ160" s="51"/>
      <c r="LAR160" s="51"/>
      <c r="LAS160" s="51"/>
      <c r="LAT160" s="51"/>
      <c r="LAU160" s="51"/>
      <c r="LAV160" s="51"/>
      <c r="LAW160" s="51"/>
      <c r="LAX160" s="51"/>
      <c r="LAY160" s="51"/>
      <c r="LAZ160" s="51"/>
      <c r="LBA160" s="51"/>
      <c r="LBB160" s="51"/>
      <c r="LBC160" s="51"/>
      <c r="LBD160" s="51"/>
      <c r="LBE160" s="51"/>
      <c r="LBF160" s="51"/>
      <c r="LBG160" s="51"/>
      <c r="LBH160" s="51"/>
      <c r="LBI160" s="51"/>
      <c r="LBJ160" s="51"/>
      <c r="LBK160" s="51"/>
      <c r="LBL160" s="51"/>
      <c r="LBM160" s="51"/>
      <c r="LBN160" s="51"/>
      <c r="LBO160" s="51"/>
      <c r="LBP160" s="51"/>
      <c r="LBQ160" s="51"/>
      <c r="LBR160" s="51"/>
      <c r="LBS160" s="51"/>
      <c r="LBT160" s="51"/>
      <c r="LBU160" s="51"/>
      <c r="LBV160" s="51"/>
      <c r="LBW160" s="51"/>
      <c r="LBX160" s="51"/>
      <c r="LBY160" s="51"/>
      <c r="LBZ160" s="51"/>
      <c r="LCA160" s="51"/>
      <c r="LCB160" s="51"/>
      <c r="LCC160" s="51"/>
      <c r="LCD160" s="51"/>
      <c r="LCE160" s="51"/>
      <c r="LCF160" s="51"/>
      <c r="LCG160" s="51"/>
      <c r="LCH160" s="51"/>
      <c r="LCI160" s="51"/>
      <c r="LCJ160" s="51"/>
      <c r="LCK160" s="51"/>
      <c r="LCL160" s="51"/>
      <c r="LCM160" s="51"/>
      <c r="LCN160" s="51"/>
      <c r="LCO160" s="51"/>
      <c r="LCP160" s="51"/>
      <c r="LCQ160" s="51"/>
      <c r="LCR160" s="51"/>
      <c r="LCS160" s="51"/>
      <c r="LCT160" s="51"/>
      <c r="LCU160" s="51"/>
      <c r="LCV160" s="51"/>
      <c r="LCW160" s="51"/>
      <c r="LCX160" s="51"/>
      <c r="LCY160" s="51"/>
      <c r="LCZ160" s="51"/>
      <c r="LDA160" s="51"/>
      <c r="LDB160" s="51"/>
      <c r="LDC160" s="51"/>
      <c r="LDD160" s="51"/>
      <c r="LDE160" s="51"/>
      <c r="LDF160" s="51"/>
      <c r="LDG160" s="51"/>
      <c r="LDH160" s="51"/>
      <c r="LDI160" s="51"/>
      <c r="LDJ160" s="51"/>
      <c r="LDK160" s="51"/>
      <c r="LDL160" s="51"/>
      <c r="LDM160" s="51"/>
      <c r="LDN160" s="51"/>
      <c r="LDO160" s="51"/>
      <c r="LDP160" s="51"/>
      <c r="LDQ160" s="51"/>
      <c r="LDR160" s="51"/>
      <c r="LDS160" s="51"/>
      <c r="LDT160" s="51"/>
      <c r="LDU160" s="51"/>
      <c r="LDV160" s="51"/>
      <c r="LDW160" s="51"/>
      <c r="LDX160" s="51"/>
      <c r="LDY160" s="51"/>
      <c r="LDZ160" s="51"/>
      <c r="LEA160" s="51"/>
      <c r="LEB160" s="51"/>
      <c r="LEC160" s="51"/>
      <c r="LED160" s="51"/>
      <c r="LEE160" s="51"/>
      <c r="LEF160" s="51"/>
      <c r="LEG160" s="51"/>
      <c r="LEH160" s="51"/>
      <c r="LEI160" s="51"/>
      <c r="LEJ160" s="51"/>
      <c r="LEK160" s="51"/>
      <c r="LEL160" s="51"/>
      <c r="LEM160" s="51"/>
      <c r="LEN160" s="51"/>
      <c r="LEO160" s="51"/>
      <c r="LEP160" s="51"/>
      <c r="LEQ160" s="51"/>
      <c r="LER160" s="51"/>
      <c r="LES160" s="51"/>
      <c r="LET160" s="51"/>
      <c r="LEU160" s="51"/>
      <c r="LEV160" s="51"/>
      <c r="LEW160" s="51"/>
      <c r="LEX160" s="51"/>
      <c r="LEY160" s="51"/>
      <c r="LEZ160" s="51"/>
      <c r="LFA160" s="51"/>
      <c r="LFB160" s="51"/>
      <c r="LFC160" s="51"/>
      <c r="LFD160" s="51"/>
      <c r="LFE160" s="51"/>
      <c r="LFF160" s="51"/>
      <c r="LFG160" s="51"/>
      <c r="LFH160" s="51"/>
      <c r="LFI160" s="51"/>
      <c r="LFJ160" s="51"/>
      <c r="LFK160" s="51"/>
      <c r="LFL160" s="51"/>
      <c r="LFM160" s="51"/>
      <c r="LFN160" s="51"/>
      <c r="LFO160" s="51"/>
      <c r="LFP160" s="51"/>
      <c r="LFQ160" s="51"/>
      <c r="LFR160" s="51"/>
      <c r="LFS160" s="51"/>
      <c r="LFT160" s="51"/>
      <c r="LFU160" s="51"/>
      <c r="LFV160" s="51"/>
      <c r="LFW160" s="51"/>
      <c r="LFX160" s="51"/>
      <c r="LFY160" s="51"/>
      <c r="LFZ160" s="51"/>
      <c r="LGA160" s="51"/>
      <c r="LGB160" s="51"/>
      <c r="LGC160" s="51"/>
      <c r="LGD160" s="51"/>
      <c r="LGE160" s="51"/>
      <c r="LGF160" s="51"/>
      <c r="LGG160" s="51"/>
      <c r="LGH160" s="51"/>
      <c r="LGI160" s="51"/>
      <c r="LGJ160" s="51"/>
      <c r="LGK160" s="51"/>
      <c r="LGL160" s="51"/>
      <c r="LGM160" s="51"/>
      <c r="LGN160" s="51"/>
      <c r="LGO160" s="51"/>
      <c r="LGP160" s="51"/>
      <c r="LGQ160" s="51"/>
      <c r="LGR160" s="51"/>
      <c r="LGS160" s="51"/>
      <c r="LGT160" s="51"/>
      <c r="LGU160" s="51"/>
      <c r="LGV160" s="51"/>
      <c r="LGW160" s="51"/>
      <c r="LGX160" s="51"/>
      <c r="LGY160" s="51"/>
      <c r="LGZ160" s="51"/>
      <c r="LHA160" s="51"/>
      <c r="LHB160" s="51"/>
      <c r="LHC160" s="51"/>
      <c r="LHD160" s="51"/>
      <c r="LHE160" s="51"/>
      <c r="LHF160" s="51"/>
      <c r="LHG160" s="51"/>
      <c r="LHH160" s="51"/>
      <c r="LHI160" s="51"/>
      <c r="LHJ160" s="51"/>
      <c r="LHK160" s="51"/>
      <c r="LHL160" s="51"/>
      <c r="LHM160" s="51"/>
      <c r="LHN160" s="51"/>
      <c r="LHO160" s="51"/>
      <c r="LHP160" s="51"/>
      <c r="LHQ160" s="51"/>
      <c r="LHR160" s="51"/>
      <c r="LHS160" s="51"/>
      <c r="LHT160" s="51"/>
      <c r="LHU160" s="51"/>
      <c r="LHV160" s="51"/>
      <c r="LHW160" s="51"/>
      <c r="LHX160" s="51"/>
      <c r="LHY160" s="51"/>
      <c r="LHZ160" s="51"/>
      <c r="LIA160" s="51"/>
      <c r="LIB160" s="51"/>
      <c r="LIC160" s="51"/>
      <c r="LID160" s="51"/>
      <c r="LIE160" s="51"/>
      <c r="LIF160" s="51"/>
      <c r="LIG160" s="51"/>
      <c r="LIH160" s="51"/>
      <c r="LII160" s="51"/>
      <c r="LIJ160" s="51"/>
      <c r="LIK160" s="51"/>
      <c r="LIL160" s="51"/>
      <c r="LIM160" s="51"/>
      <c r="LIN160" s="51"/>
      <c r="LIO160" s="51"/>
      <c r="LIP160" s="51"/>
      <c r="LIQ160" s="51"/>
      <c r="LIR160" s="51"/>
      <c r="LIS160" s="51"/>
      <c r="LIT160" s="51"/>
      <c r="LIU160" s="51"/>
      <c r="LIV160" s="51"/>
      <c r="LIW160" s="51"/>
      <c r="LIX160" s="51"/>
      <c r="LIY160" s="51"/>
      <c r="LIZ160" s="51"/>
      <c r="LJA160" s="51"/>
      <c r="LJB160" s="51"/>
      <c r="LJC160" s="51"/>
      <c r="LJD160" s="51"/>
      <c r="LJE160" s="51"/>
      <c r="LJF160" s="51"/>
      <c r="LJG160" s="51"/>
      <c r="LJH160" s="51"/>
      <c r="LJI160" s="51"/>
      <c r="LJJ160" s="51"/>
      <c r="LJK160" s="51"/>
      <c r="LJL160" s="51"/>
      <c r="LJM160" s="51"/>
      <c r="LJN160" s="51"/>
      <c r="LJO160" s="51"/>
      <c r="LJP160" s="51"/>
      <c r="LJQ160" s="51"/>
      <c r="LJR160" s="51"/>
      <c r="LJS160" s="51"/>
      <c r="LJT160" s="51"/>
      <c r="LJU160" s="51"/>
      <c r="LJV160" s="51"/>
      <c r="LJW160" s="51"/>
      <c r="LJX160" s="51"/>
      <c r="LJY160" s="51"/>
      <c r="LJZ160" s="51"/>
      <c r="LKA160" s="51"/>
      <c r="LKB160" s="51"/>
      <c r="LKC160" s="51"/>
      <c r="LKD160" s="51"/>
      <c r="LKE160" s="51"/>
      <c r="LKF160" s="51"/>
      <c r="LKG160" s="51"/>
      <c r="LKH160" s="51"/>
      <c r="LKI160" s="51"/>
      <c r="LKJ160" s="51"/>
      <c r="LKK160" s="51"/>
      <c r="LKL160" s="51"/>
      <c r="LKM160" s="51"/>
      <c r="LKN160" s="51"/>
      <c r="LKO160" s="51"/>
      <c r="LKP160" s="51"/>
      <c r="LKQ160" s="51"/>
      <c r="LKR160" s="51"/>
      <c r="LKS160" s="51"/>
      <c r="LKT160" s="51"/>
      <c r="LKU160" s="51"/>
      <c r="LKV160" s="51"/>
      <c r="LKW160" s="51"/>
      <c r="LKX160" s="51"/>
      <c r="LKY160" s="51"/>
      <c r="LKZ160" s="51"/>
      <c r="LLA160" s="51"/>
      <c r="LLB160" s="51"/>
      <c r="LLC160" s="51"/>
      <c r="LLD160" s="51"/>
      <c r="LLE160" s="51"/>
      <c r="LLF160" s="51"/>
      <c r="LLG160" s="51"/>
      <c r="LLH160" s="51"/>
      <c r="LLI160" s="51"/>
      <c r="LLJ160" s="51"/>
      <c r="LLK160" s="51"/>
      <c r="LLL160" s="51"/>
      <c r="LLM160" s="51"/>
      <c r="LLN160" s="51"/>
      <c r="LLO160" s="51"/>
      <c r="LLP160" s="51"/>
      <c r="LLQ160" s="51"/>
      <c r="LLR160" s="51"/>
      <c r="LLS160" s="51"/>
      <c r="LLT160" s="51"/>
      <c r="LLU160" s="51"/>
      <c r="LLV160" s="51"/>
      <c r="LLW160" s="51"/>
      <c r="LLX160" s="51"/>
      <c r="LLY160" s="51"/>
      <c r="LLZ160" s="51"/>
      <c r="LMA160" s="51"/>
      <c r="LMB160" s="51"/>
      <c r="LMC160" s="51"/>
      <c r="LMD160" s="51"/>
      <c r="LME160" s="51"/>
      <c r="LMF160" s="51"/>
      <c r="LMG160" s="51"/>
      <c r="LMH160" s="51"/>
      <c r="LMI160" s="51"/>
      <c r="LMJ160" s="51"/>
      <c r="LMK160" s="51"/>
      <c r="LML160" s="51"/>
      <c r="LMM160" s="51"/>
      <c r="LMN160" s="51"/>
      <c r="LMO160" s="51"/>
      <c r="LMP160" s="51"/>
      <c r="LMQ160" s="51"/>
      <c r="LMR160" s="51"/>
      <c r="LMS160" s="51"/>
      <c r="LMT160" s="51"/>
      <c r="LMU160" s="51"/>
      <c r="LMV160" s="51"/>
      <c r="LMW160" s="51"/>
      <c r="LMX160" s="51"/>
      <c r="LMY160" s="51"/>
      <c r="LMZ160" s="51"/>
      <c r="LNA160" s="51"/>
      <c r="LNB160" s="51"/>
      <c r="LNC160" s="51"/>
      <c r="LND160" s="51"/>
      <c r="LNE160" s="51"/>
      <c r="LNF160" s="51"/>
      <c r="LNG160" s="51"/>
      <c r="LNH160" s="51"/>
      <c r="LNI160" s="51"/>
      <c r="LNJ160" s="51"/>
      <c r="LNK160" s="51"/>
      <c r="LNL160" s="51"/>
      <c r="LNM160" s="51"/>
      <c r="LNN160" s="51"/>
      <c r="LNO160" s="51"/>
      <c r="LNP160" s="51"/>
      <c r="LNQ160" s="51"/>
      <c r="LNR160" s="51"/>
      <c r="LNS160" s="51"/>
      <c r="LNT160" s="51"/>
      <c r="LNU160" s="51"/>
      <c r="LNV160" s="51"/>
      <c r="LNW160" s="51"/>
      <c r="LNX160" s="51"/>
      <c r="LNY160" s="51"/>
      <c r="LNZ160" s="51"/>
      <c r="LOA160" s="51"/>
      <c r="LOB160" s="51"/>
      <c r="LOC160" s="51"/>
      <c r="LOD160" s="51"/>
      <c r="LOE160" s="51"/>
      <c r="LOF160" s="51"/>
      <c r="LOG160" s="51"/>
      <c r="LOH160" s="51"/>
      <c r="LOI160" s="51"/>
      <c r="LOJ160" s="51"/>
      <c r="LOK160" s="51"/>
      <c r="LOL160" s="51"/>
      <c r="LOM160" s="51"/>
      <c r="LON160" s="51"/>
      <c r="LOO160" s="51"/>
      <c r="LOP160" s="51"/>
      <c r="LOQ160" s="51"/>
      <c r="LOR160" s="51"/>
      <c r="LOS160" s="51"/>
      <c r="LOT160" s="51"/>
      <c r="LOU160" s="51"/>
      <c r="LOV160" s="51"/>
      <c r="LOW160" s="51"/>
      <c r="LOX160" s="51"/>
      <c r="LOY160" s="51"/>
      <c r="LOZ160" s="51"/>
      <c r="LPA160" s="51"/>
      <c r="LPB160" s="51"/>
      <c r="LPC160" s="51"/>
      <c r="LPD160" s="51"/>
      <c r="LPE160" s="51"/>
      <c r="LPF160" s="51"/>
      <c r="LPG160" s="51"/>
      <c r="LPH160" s="51"/>
      <c r="LPI160" s="51"/>
      <c r="LPJ160" s="51"/>
      <c r="LPK160" s="51"/>
      <c r="LPL160" s="51"/>
      <c r="LPM160" s="51"/>
      <c r="LPN160" s="51"/>
      <c r="LPO160" s="51"/>
      <c r="LPP160" s="51"/>
      <c r="LPQ160" s="51"/>
      <c r="LPR160" s="51"/>
      <c r="LPS160" s="51"/>
      <c r="LPT160" s="51"/>
      <c r="LPU160" s="51"/>
      <c r="LPV160" s="51"/>
      <c r="LPW160" s="51"/>
      <c r="LPX160" s="51"/>
      <c r="LPY160" s="51"/>
      <c r="LPZ160" s="51"/>
      <c r="LQA160" s="51"/>
      <c r="LQB160" s="51"/>
      <c r="LQC160" s="51"/>
      <c r="LQD160" s="51"/>
      <c r="LQE160" s="51"/>
      <c r="LQF160" s="51"/>
      <c r="LQG160" s="51"/>
      <c r="LQH160" s="51"/>
      <c r="LQI160" s="51"/>
      <c r="LQJ160" s="51"/>
      <c r="LQK160" s="51"/>
      <c r="LQL160" s="51"/>
      <c r="LQM160" s="51"/>
      <c r="LQN160" s="51"/>
      <c r="LQO160" s="51"/>
      <c r="LQP160" s="51"/>
      <c r="LQQ160" s="51"/>
      <c r="LQR160" s="51"/>
      <c r="LQS160" s="51"/>
      <c r="LQT160" s="51"/>
      <c r="LQU160" s="51"/>
      <c r="LQV160" s="51"/>
      <c r="LQW160" s="51"/>
      <c r="LQX160" s="51"/>
      <c r="LQY160" s="51"/>
      <c r="LQZ160" s="51"/>
      <c r="LRA160" s="51"/>
      <c r="LRB160" s="51"/>
      <c r="LRC160" s="51"/>
      <c r="LRD160" s="51"/>
      <c r="LRE160" s="51"/>
      <c r="LRF160" s="51"/>
      <c r="LRG160" s="51"/>
      <c r="LRH160" s="51"/>
      <c r="LRI160" s="51"/>
      <c r="LRJ160" s="51"/>
      <c r="LRK160" s="51"/>
      <c r="LRL160" s="51"/>
      <c r="LRM160" s="51"/>
      <c r="LRN160" s="51"/>
      <c r="LRO160" s="51"/>
      <c r="LRP160" s="51"/>
      <c r="LRQ160" s="51"/>
      <c r="LRR160" s="51"/>
      <c r="LRS160" s="51"/>
      <c r="LRT160" s="51"/>
      <c r="LRU160" s="51"/>
      <c r="LRV160" s="51"/>
      <c r="LRW160" s="51"/>
      <c r="LRX160" s="51"/>
      <c r="LRY160" s="51"/>
      <c r="LRZ160" s="51"/>
      <c r="LSA160" s="51"/>
      <c r="LSB160" s="51"/>
      <c r="LSC160" s="51"/>
      <c r="LSD160" s="51"/>
      <c r="LSE160" s="51"/>
      <c r="LSF160" s="51"/>
      <c r="LSG160" s="51"/>
      <c r="LSH160" s="51"/>
      <c r="LSI160" s="51"/>
      <c r="LSJ160" s="51"/>
      <c r="LSK160" s="51"/>
      <c r="LSL160" s="51"/>
      <c r="LSM160" s="51"/>
      <c r="LSN160" s="51"/>
      <c r="LSO160" s="51"/>
      <c r="LSP160" s="51"/>
      <c r="LSQ160" s="51"/>
      <c r="LSR160" s="51"/>
      <c r="LSS160" s="51"/>
      <c r="LST160" s="51"/>
      <c r="LSU160" s="51"/>
      <c r="LSV160" s="51"/>
      <c r="LSW160" s="51"/>
      <c r="LSX160" s="51"/>
      <c r="LSY160" s="51"/>
      <c r="LSZ160" s="51"/>
      <c r="LTA160" s="51"/>
      <c r="LTB160" s="51"/>
      <c r="LTC160" s="51"/>
      <c r="LTD160" s="51"/>
      <c r="LTE160" s="51"/>
      <c r="LTF160" s="51"/>
      <c r="LTG160" s="51"/>
      <c r="LTH160" s="51"/>
      <c r="LTI160" s="51"/>
      <c r="LTJ160" s="51"/>
      <c r="LTK160" s="51"/>
      <c r="LTL160" s="51"/>
      <c r="LTM160" s="51"/>
      <c r="LTN160" s="51"/>
      <c r="LTO160" s="51"/>
      <c r="LTP160" s="51"/>
      <c r="LTQ160" s="51"/>
      <c r="LTR160" s="51"/>
      <c r="LTS160" s="51"/>
      <c r="LTT160" s="51"/>
      <c r="LTU160" s="51"/>
      <c r="LTV160" s="51"/>
      <c r="LTW160" s="51"/>
      <c r="LTX160" s="51"/>
      <c r="LTY160" s="51"/>
      <c r="LTZ160" s="51"/>
      <c r="LUA160" s="51"/>
      <c r="LUB160" s="51"/>
      <c r="LUC160" s="51"/>
      <c r="LUD160" s="51"/>
      <c r="LUE160" s="51"/>
      <c r="LUF160" s="51"/>
      <c r="LUG160" s="51"/>
      <c r="LUH160" s="51"/>
      <c r="LUI160" s="51"/>
      <c r="LUJ160" s="51"/>
      <c r="LUK160" s="51"/>
      <c r="LUL160" s="51"/>
      <c r="LUM160" s="51"/>
      <c r="LUN160" s="51"/>
      <c r="LUO160" s="51"/>
      <c r="LUP160" s="51"/>
      <c r="LUQ160" s="51"/>
      <c r="LUR160" s="51"/>
      <c r="LUS160" s="51"/>
      <c r="LUT160" s="51"/>
      <c r="LUU160" s="51"/>
      <c r="LUV160" s="51"/>
      <c r="LUW160" s="51"/>
      <c r="LUX160" s="51"/>
      <c r="LUY160" s="51"/>
      <c r="LUZ160" s="51"/>
      <c r="LVA160" s="51"/>
      <c r="LVB160" s="51"/>
      <c r="LVC160" s="51"/>
      <c r="LVD160" s="51"/>
      <c r="LVE160" s="51"/>
      <c r="LVF160" s="51"/>
      <c r="LVG160" s="51"/>
      <c r="LVH160" s="51"/>
      <c r="LVI160" s="51"/>
      <c r="LVJ160" s="51"/>
      <c r="LVK160" s="51"/>
      <c r="LVL160" s="51"/>
      <c r="LVM160" s="51"/>
      <c r="LVN160" s="51"/>
      <c r="LVO160" s="51"/>
      <c r="LVP160" s="51"/>
      <c r="LVQ160" s="51"/>
      <c r="LVR160" s="51"/>
      <c r="LVS160" s="51"/>
      <c r="LVT160" s="51"/>
      <c r="LVU160" s="51"/>
      <c r="LVV160" s="51"/>
      <c r="LVW160" s="51"/>
      <c r="LVX160" s="51"/>
      <c r="LVY160" s="51"/>
      <c r="LVZ160" s="51"/>
      <c r="LWA160" s="51"/>
      <c r="LWB160" s="51"/>
      <c r="LWC160" s="51"/>
      <c r="LWD160" s="51"/>
      <c r="LWE160" s="51"/>
      <c r="LWF160" s="51"/>
      <c r="LWG160" s="51"/>
      <c r="LWH160" s="51"/>
      <c r="LWI160" s="51"/>
      <c r="LWJ160" s="51"/>
      <c r="LWK160" s="51"/>
      <c r="LWL160" s="51"/>
      <c r="LWM160" s="51"/>
      <c r="LWN160" s="51"/>
      <c r="LWO160" s="51"/>
      <c r="LWP160" s="51"/>
      <c r="LWQ160" s="51"/>
      <c r="LWR160" s="51"/>
      <c r="LWS160" s="51"/>
      <c r="LWT160" s="51"/>
      <c r="LWU160" s="51"/>
      <c r="LWV160" s="51"/>
      <c r="LWW160" s="51"/>
      <c r="LWX160" s="51"/>
      <c r="LWY160" s="51"/>
      <c r="LWZ160" s="51"/>
      <c r="LXA160" s="51"/>
      <c r="LXB160" s="51"/>
      <c r="LXC160" s="51"/>
      <c r="LXD160" s="51"/>
      <c r="LXE160" s="51"/>
      <c r="LXF160" s="51"/>
      <c r="LXG160" s="51"/>
      <c r="LXH160" s="51"/>
      <c r="LXI160" s="51"/>
      <c r="LXJ160" s="51"/>
      <c r="LXK160" s="51"/>
      <c r="LXL160" s="51"/>
      <c r="LXM160" s="51"/>
      <c r="LXN160" s="51"/>
      <c r="LXO160" s="51"/>
      <c r="LXP160" s="51"/>
      <c r="LXQ160" s="51"/>
      <c r="LXR160" s="51"/>
      <c r="LXS160" s="51"/>
      <c r="LXT160" s="51"/>
      <c r="LXU160" s="51"/>
      <c r="LXV160" s="51"/>
      <c r="LXW160" s="51"/>
      <c r="LXX160" s="51"/>
      <c r="LXY160" s="51"/>
      <c r="LXZ160" s="51"/>
      <c r="LYA160" s="51"/>
      <c r="LYB160" s="51"/>
      <c r="LYC160" s="51"/>
      <c r="LYD160" s="51"/>
      <c r="LYE160" s="51"/>
      <c r="LYF160" s="51"/>
      <c r="LYG160" s="51"/>
      <c r="LYH160" s="51"/>
      <c r="LYI160" s="51"/>
      <c r="LYJ160" s="51"/>
      <c r="LYK160" s="51"/>
      <c r="LYL160" s="51"/>
      <c r="LYM160" s="51"/>
      <c r="LYN160" s="51"/>
      <c r="LYO160" s="51"/>
      <c r="LYP160" s="51"/>
      <c r="LYQ160" s="51"/>
      <c r="LYR160" s="51"/>
      <c r="LYS160" s="51"/>
      <c r="LYT160" s="51"/>
      <c r="LYU160" s="51"/>
      <c r="LYV160" s="51"/>
      <c r="LYW160" s="51"/>
      <c r="LYX160" s="51"/>
      <c r="LYY160" s="51"/>
      <c r="LYZ160" s="51"/>
      <c r="LZA160" s="51"/>
      <c r="LZB160" s="51"/>
      <c r="LZC160" s="51"/>
      <c r="LZD160" s="51"/>
      <c r="LZE160" s="51"/>
      <c r="LZF160" s="51"/>
      <c r="LZG160" s="51"/>
      <c r="LZH160" s="51"/>
      <c r="LZI160" s="51"/>
      <c r="LZJ160" s="51"/>
      <c r="LZK160" s="51"/>
      <c r="LZL160" s="51"/>
      <c r="LZM160" s="51"/>
      <c r="LZN160" s="51"/>
      <c r="LZO160" s="51"/>
      <c r="LZP160" s="51"/>
      <c r="LZQ160" s="51"/>
      <c r="LZR160" s="51"/>
      <c r="LZS160" s="51"/>
      <c r="LZT160" s="51"/>
      <c r="LZU160" s="51"/>
      <c r="LZV160" s="51"/>
      <c r="LZW160" s="51"/>
      <c r="LZX160" s="51"/>
      <c r="LZY160" s="51"/>
      <c r="LZZ160" s="51"/>
      <c r="MAA160" s="51"/>
      <c r="MAB160" s="51"/>
      <c r="MAC160" s="51"/>
      <c r="MAD160" s="51"/>
      <c r="MAE160" s="51"/>
      <c r="MAF160" s="51"/>
      <c r="MAG160" s="51"/>
      <c r="MAH160" s="51"/>
      <c r="MAI160" s="51"/>
      <c r="MAJ160" s="51"/>
      <c r="MAK160" s="51"/>
      <c r="MAL160" s="51"/>
      <c r="MAM160" s="51"/>
      <c r="MAN160" s="51"/>
      <c r="MAO160" s="51"/>
      <c r="MAP160" s="51"/>
      <c r="MAQ160" s="51"/>
      <c r="MAR160" s="51"/>
      <c r="MAS160" s="51"/>
      <c r="MAT160" s="51"/>
      <c r="MAU160" s="51"/>
      <c r="MAV160" s="51"/>
      <c r="MAW160" s="51"/>
      <c r="MAX160" s="51"/>
      <c r="MAY160" s="51"/>
      <c r="MAZ160" s="51"/>
      <c r="MBA160" s="51"/>
      <c r="MBB160" s="51"/>
      <c r="MBC160" s="51"/>
      <c r="MBD160" s="51"/>
      <c r="MBE160" s="51"/>
      <c r="MBF160" s="51"/>
      <c r="MBG160" s="51"/>
      <c r="MBH160" s="51"/>
      <c r="MBI160" s="51"/>
      <c r="MBJ160" s="51"/>
      <c r="MBK160" s="51"/>
      <c r="MBL160" s="51"/>
      <c r="MBM160" s="51"/>
      <c r="MBN160" s="51"/>
      <c r="MBO160" s="51"/>
      <c r="MBP160" s="51"/>
      <c r="MBQ160" s="51"/>
      <c r="MBR160" s="51"/>
      <c r="MBS160" s="51"/>
      <c r="MBT160" s="51"/>
      <c r="MBU160" s="51"/>
      <c r="MBV160" s="51"/>
      <c r="MBW160" s="51"/>
      <c r="MBX160" s="51"/>
      <c r="MBY160" s="51"/>
      <c r="MBZ160" s="51"/>
      <c r="MCA160" s="51"/>
      <c r="MCB160" s="51"/>
      <c r="MCC160" s="51"/>
      <c r="MCD160" s="51"/>
      <c r="MCE160" s="51"/>
      <c r="MCF160" s="51"/>
      <c r="MCG160" s="51"/>
      <c r="MCH160" s="51"/>
      <c r="MCI160" s="51"/>
      <c r="MCJ160" s="51"/>
      <c r="MCK160" s="51"/>
      <c r="MCL160" s="51"/>
      <c r="MCM160" s="51"/>
      <c r="MCN160" s="51"/>
      <c r="MCO160" s="51"/>
      <c r="MCP160" s="51"/>
      <c r="MCQ160" s="51"/>
      <c r="MCR160" s="51"/>
      <c r="MCS160" s="51"/>
      <c r="MCT160" s="51"/>
      <c r="MCU160" s="51"/>
      <c r="MCV160" s="51"/>
      <c r="MCW160" s="51"/>
      <c r="MCX160" s="51"/>
      <c r="MCY160" s="51"/>
      <c r="MCZ160" s="51"/>
      <c r="MDA160" s="51"/>
      <c r="MDB160" s="51"/>
      <c r="MDC160" s="51"/>
      <c r="MDD160" s="51"/>
      <c r="MDE160" s="51"/>
      <c r="MDF160" s="51"/>
      <c r="MDG160" s="51"/>
      <c r="MDH160" s="51"/>
      <c r="MDI160" s="51"/>
      <c r="MDJ160" s="51"/>
      <c r="MDK160" s="51"/>
      <c r="MDL160" s="51"/>
      <c r="MDM160" s="51"/>
      <c r="MDN160" s="51"/>
      <c r="MDO160" s="51"/>
      <c r="MDP160" s="51"/>
      <c r="MDQ160" s="51"/>
      <c r="MDR160" s="51"/>
      <c r="MDS160" s="51"/>
      <c r="MDT160" s="51"/>
      <c r="MDU160" s="51"/>
      <c r="MDV160" s="51"/>
      <c r="MDW160" s="51"/>
      <c r="MDX160" s="51"/>
      <c r="MDY160" s="51"/>
      <c r="MDZ160" s="51"/>
      <c r="MEA160" s="51"/>
      <c r="MEB160" s="51"/>
      <c r="MEC160" s="51"/>
      <c r="MED160" s="51"/>
      <c r="MEE160" s="51"/>
      <c r="MEF160" s="51"/>
      <c r="MEG160" s="51"/>
      <c r="MEH160" s="51"/>
      <c r="MEI160" s="51"/>
      <c r="MEJ160" s="51"/>
      <c r="MEK160" s="51"/>
      <c r="MEL160" s="51"/>
      <c r="MEM160" s="51"/>
      <c r="MEN160" s="51"/>
      <c r="MEO160" s="51"/>
      <c r="MEP160" s="51"/>
      <c r="MEQ160" s="51"/>
      <c r="MER160" s="51"/>
      <c r="MES160" s="51"/>
      <c r="MET160" s="51"/>
      <c r="MEU160" s="51"/>
      <c r="MEV160" s="51"/>
      <c r="MEW160" s="51"/>
      <c r="MEX160" s="51"/>
      <c r="MEY160" s="51"/>
      <c r="MEZ160" s="51"/>
      <c r="MFA160" s="51"/>
      <c r="MFB160" s="51"/>
      <c r="MFC160" s="51"/>
      <c r="MFD160" s="51"/>
      <c r="MFE160" s="51"/>
      <c r="MFF160" s="51"/>
      <c r="MFG160" s="51"/>
      <c r="MFH160" s="51"/>
      <c r="MFI160" s="51"/>
      <c r="MFJ160" s="51"/>
      <c r="MFK160" s="51"/>
      <c r="MFL160" s="51"/>
      <c r="MFM160" s="51"/>
      <c r="MFN160" s="51"/>
      <c r="MFO160" s="51"/>
      <c r="MFP160" s="51"/>
      <c r="MFQ160" s="51"/>
      <c r="MFR160" s="51"/>
      <c r="MFS160" s="51"/>
      <c r="MFT160" s="51"/>
      <c r="MFU160" s="51"/>
      <c r="MFV160" s="51"/>
      <c r="MFW160" s="51"/>
      <c r="MFX160" s="51"/>
      <c r="MFY160" s="51"/>
      <c r="MFZ160" s="51"/>
      <c r="MGA160" s="51"/>
      <c r="MGB160" s="51"/>
      <c r="MGC160" s="51"/>
      <c r="MGD160" s="51"/>
      <c r="MGE160" s="51"/>
      <c r="MGF160" s="51"/>
      <c r="MGG160" s="51"/>
      <c r="MGH160" s="51"/>
      <c r="MGI160" s="51"/>
      <c r="MGJ160" s="51"/>
      <c r="MGK160" s="51"/>
      <c r="MGL160" s="51"/>
      <c r="MGM160" s="51"/>
      <c r="MGN160" s="51"/>
      <c r="MGO160" s="51"/>
      <c r="MGP160" s="51"/>
      <c r="MGQ160" s="51"/>
      <c r="MGR160" s="51"/>
      <c r="MGS160" s="51"/>
      <c r="MGT160" s="51"/>
      <c r="MGU160" s="51"/>
      <c r="MGV160" s="51"/>
      <c r="MGW160" s="51"/>
      <c r="MGX160" s="51"/>
      <c r="MGY160" s="51"/>
      <c r="MGZ160" s="51"/>
      <c r="MHA160" s="51"/>
      <c r="MHB160" s="51"/>
      <c r="MHC160" s="51"/>
      <c r="MHD160" s="51"/>
      <c r="MHE160" s="51"/>
      <c r="MHF160" s="51"/>
      <c r="MHG160" s="51"/>
      <c r="MHH160" s="51"/>
      <c r="MHI160" s="51"/>
      <c r="MHJ160" s="51"/>
      <c r="MHK160" s="51"/>
      <c r="MHL160" s="51"/>
      <c r="MHM160" s="51"/>
      <c r="MHN160" s="51"/>
      <c r="MHO160" s="51"/>
      <c r="MHP160" s="51"/>
      <c r="MHQ160" s="51"/>
      <c r="MHR160" s="51"/>
      <c r="MHS160" s="51"/>
      <c r="MHT160" s="51"/>
      <c r="MHU160" s="51"/>
      <c r="MHV160" s="51"/>
      <c r="MHW160" s="51"/>
      <c r="MHX160" s="51"/>
      <c r="MHY160" s="51"/>
      <c r="MHZ160" s="51"/>
      <c r="MIA160" s="51"/>
      <c r="MIB160" s="51"/>
      <c r="MIC160" s="51"/>
      <c r="MID160" s="51"/>
      <c r="MIE160" s="51"/>
      <c r="MIF160" s="51"/>
      <c r="MIG160" s="51"/>
      <c r="MIH160" s="51"/>
      <c r="MII160" s="51"/>
      <c r="MIJ160" s="51"/>
      <c r="MIK160" s="51"/>
      <c r="MIL160" s="51"/>
      <c r="MIM160" s="51"/>
      <c r="MIN160" s="51"/>
      <c r="MIO160" s="51"/>
      <c r="MIP160" s="51"/>
      <c r="MIQ160" s="51"/>
      <c r="MIR160" s="51"/>
      <c r="MIS160" s="51"/>
      <c r="MIT160" s="51"/>
      <c r="MIU160" s="51"/>
      <c r="MIV160" s="51"/>
      <c r="MIW160" s="51"/>
      <c r="MIX160" s="51"/>
      <c r="MIY160" s="51"/>
      <c r="MIZ160" s="51"/>
      <c r="MJA160" s="51"/>
      <c r="MJB160" s="51"/>
      <c r="MJC160" s="51"/>
      <c r="MJD160" s="51"/>
      <c r="MJE160" s="51"/>
      <c r="MJF160" s="51"/>
      <c r="MJG160" s="51"/>
      <c r="MJH160" s="51"/>
      <c r="MJI160" s="51"/>
      <c r="MJJ160" s="51"/>
      <c r="MJK160" s="51"/>
      <c r="MJL160" s="51"/>
      <c r="MJM160" s="51"/>
      <c r="MJN160" s="51"/>
      <c r="MJO160" s="51"/>
      <c r="MJP160" s="51"/>
      <c r="MJQ160" s="51"/>
      <c r="MJR160" s="51"/>
      <c r="MJS160" s="51"/>
      <c r="MJT160" s="51"/>
      <c r="MJU160" s="51"/>
      <c r="MJV160" s="51"/>
      <c r="MJW160" s="51"/>
      <c r="MJX160" s="51"/>
      <c r="MJY160" s="51"/>
      <c r="MJZ160" s="51"/>
      <c r="MKA160" s="51"/>
      <c r="MKB160" s="51"/>
      <c r="MKC160" s="51"/>
      <c r="MKD160" s="51"/>
      <c r="MKE160" s="51"/>
      <c r="MKF160" s="51"/>
      <c r="MKG160" s="51"/>
      <c r="MKH160" s="51"/>
      <c r="MKI160" s="51"/>
      <c r="MKJ160" s="51"/>
      <c r="MKK160" s="51"/>
      <c r="MKL160" s="51"/>
      <c r="MKM160" s="51"/>
      <c r="MKN160" s="51"/>
      <c r="MKO160" s="51"/>
      <c r="MKP160" s="51"/>
      <c r="MKQ160" s="51"/>
      <c r="MKR160" s="51"/>
      <c r="MKS160" s="51"/>
      <c r="MKT160" s="51"/>
      <c r="MKU160" s="51"/>
      <c r="MKV160" s="51"/>
      <c r="MKW160" s="51"/>
      <c r="MKX160" s="51"/>
      <c r="MKY160" s="51"/>
      <c r="MKZ160" s="51"/>
      <c r="MLA160" s="51"/>
      <c r="MLB160" s="51"/>
      <c r="MLC160" s="51"/>
      <c r="MLD160" s="51"/>
      <c r="MLE160" s="51"/>
      <c r="MLF160" s="51"/>
      <c r="MLG160" s="51"/>
      <c r="MLH160" s="51"/>
      <c r="MLI160" s="51"/>
      <c r="MLJ160" s="51"/>
      <c r="MLK160" s="51"/>
      <c r="MLL160" s="51"/>
      <c r="MLM160" s="51"/>
      <c r="MLN160" s="51"/>
      <c r="MLO160" s="51"/>
      <c r="MLP160" s="51"/>
      <c r="MLQ160" s="51"/>
      <c r="MLR160" s="51"/>
      <c r="MLS160" s="51"/>
      <c r="MLT160" s="51"/>
      <c r="MLU160" s="51"/>
      <c r="MLV160" s="51"/>
      <c r="MLW160" s="51"/>
      <c r="MLX160" s="51"/>
      <c r="MLY160" s="51"/>
      <c r="MLZ160" s="51"/>
      <c r="MMA160" s="51"/>
      <c r="MMB160" s="51"/>
      <c r="MMC160" s="51"/>
      <c r="MMD160" s="51"/>
      <c r="MME160" s="51"/>
      <c r="MMF160" s="51"/>
      <c r="MMG160" s="51"/>
      <c r="MMH160" s="51"/>
      <c r="MMI160" s="51"/>
      <c r="MMJ160" s="51"/>
      <c r="MMK160" s="51"/>
      <c r="MML160" s="51"/>
      <c r="MMM160" s="51"/>
      <c r="MMN160" s="51"/>
      <c r="MMO160" s="51"/>
      <c r="MMP160" s="51"/>
      <c r="MMQ160" s="51"/>
      <c r="MMR160" s="51"/>
      <c r="MMS160" s="51"/>
      <c r="MMT160" s="51"/>
      <c r="MMU160" s="51"/>
      <c r="MMV160" s="51"/>
      <c r="MMW160" s="51"/>
      <c r="MMX160" s="51"/>
      <c r="MMY160" s="51"/>
      <c r="MMZ160" s="51"/>
      <c r="MNA160" s="51"/>
      <c r="MNB160" s="51"/>
      <c r="MNC160" s="51"/>
      <c r="MND160" s="51"/>
      <c r="MNE160" s="51"/>
      <c r="MNF160" s="51"/>
      <c r="MNG160" s="51"/>
      <c r="MNH160" s="51"/>
      <c r="MNI160" s="51"/>
      <c r="MNJ160" s="51"/>
      <c r="MNK160" s="51"/>
      <c r="MNL160" s="51"/>
      <c r="MNM160" s="51"/>
      <c r="MNN160" s="51"/>
      <c r="MNO160" s="51"/>
      <c r="MNP160" s="51"/>
      <c r="MNQ160" s="51"/>
      <c r="MNR160" s="51"/>
      <c r="MNS160" s="51"/>
      <c r="MNT160" s="51"/>
      <c r="MNU160" s="51"/>
      <c r="MNV160" s="51"/>
      <c r="MNW160" s="51"/>
      <c r="MNX160" s="51"/>
      <c r="MNY160" s="51"/>
      <c r="MNZ160" s="51"/>
      <c r="MOA160" s="51"/>
      <c r="MOB160" s="51"/>
      <c r="MOC160" s="51"/>
      <c r="MOD160" s="51"/>
      <c r="MOE160" s="51"/>
      <c r="MOF160" s="51"/>
      <c r="MOG160" s="51"/>
      <c r="MOH160" s="51"/>
      <c r="MOI160" s="51"/>
      <c r="MOJ160" s="51"/>
      <c r="MOK160" s="51"/>
      <c r="MOL160" s="51"/>
      <c r="MOM160" s="51"/>
      <c r="MON160" s="51"/>
      <c r="MOO160" s="51"/>
      <c r="MOP160" s="51"/>
      <c r="MOQ160" s="51"/>
      <c r="MOR160" s="51"/>
      <c r="MOS160" s="51"/>
      <c r="MOT160" s="51"/>
      <c r="MOU160" s="51"/>
      <c r="MOV160" s="51"/>
      <c r="MOW160" s="51"/>
      <c r="MOX160" s="51"/>
      <c r="MOY160" s="51"/>
      <c r="MOZ160" s="51"/>
      <c r="MPA160" s="51"/>
      <c r="MPB160" s="51"/>
      <c r="MPC160" s="51"/>
      <c r="MPD160" s="51"/>
      <c r="MPE160" s="51"/>
      <c r="MPF160" s="51"/>
      <c r="MPG160" s="51"/>
      <c r="MPH160" s="51"/>
      <c r="MPI160" s="51"/>
      <c r="MPJ160" s="51"/>
      <c r="MPK160" s="51"/>
      <c r="MPL160" s="51"/>
      <c r="MPM160" s="51"/>
      <c r="MPN160" s="51"/>
      <c r="MPO160" s="51"/>
      <c r="MPP160" s="51"/>
      <c r="MPQ160" s="51"/>
      <c r="MPR160" s="51"/>
      <c r="MPS160" s="51"/>
      <c r="MPT160" s="51"/>
      <c r="MPU160" s="51"/>
      <c r="MPV160" s="51"/>
      <c r="MPW160" s="51"/>
      <c r="MPX160" s="51"/>
      <c r="MPY160" s="51"/>
      <c r="MPZ160" s="51"/>
      <c r="MQA160" s="51"/>
      <c r="MQB160" s="51"/>
      <c r="MQC160" s="51"/>
      <c r="MQD160" s="51"/>
      <c r="MQE160" s="51"/>
      <c r="MQF160" s="51"/>
      <c r="MQG160" s="51"/>
      <c r="MQH160" s="51"/>
      <c r="MQI160" s="51"/>
      <c r="MQJ160" s="51"/>
      <c r="MQK160" s="51"/>
      <c r="MQL160" s="51"/>
      <c r="MQM160" s="51"/>
      <c r="MQN160" s="51"/>
      <c r="MQO160" s="51"/>
      <c r="MQP160" s="51"/>
      <c r="MQQ160" s="51"/>
      <c r="MQR160" s="51"/>
      <c r="MQS160" s="51"/>
      <c r="MQT160" s="51"/>
      <c r="MQU160" s="51"/>
      <c r="MQV160" s="51"/>
      <c r="MQW160" s="51"/>
      <c r="MQX160" s="51"/>
      <c r="MQY160" s="51"/>
      <c r="MQZ160" s="51"/>
      <c r="MRA160" s="51"/>
      <c r="MRB160" s="51"/>
      <c r="MRC160" s="51"/>
      <c r="MRD160" s="51"/>
      <c r="MRE160" s="51"/>
      <c r="MRF160" s="51"/>
      <c r="MRG160" s="51"/>
      <c r="MRH160" s="51"/>
      <c r="MRI160" s="51"/>
      <c r="MRJ160" s="51"/>
      <c r="MRK160" s="51"/>
      <c r="MRL160" s="51"/>
      <c r="MRM160" s="51"/>
      <c r="MRN160" s="51"/>
      <c r="MRO160" s="51"/>
      <c r="MRP160" s="51"/>
      <c r="MRQ160" s="51"/>
      <c r="MRR160" s="51"/>
      <c r="MRS160" s="51"/>
      <c r="MRT160" s="51"/>
      <c r="MRU160" s="51"/>
      <c r="MRV160" s="51"/>
      <c r="MRW160" s="51"/>
      <c r="MRX160" s="51"/>
      <c r="MRY160" s="51"/>
      <c r="MRZ160" s="51"/>
      <c r="MSA160" s="51"/>
      <c r="MSB160" s="51"/>
      <c r="MSC160" s="51"/>
      <c r="MSD160" s="51"/>
      <c r="MSE160" s="51"/>
      <c r="MSF160" s="51"/>
      <c r="MSG160" s="51"/>
      <c r="MSH160" s="51"/>
      <c r="MSI160" s="51"/>
      <c r="MSJ160" s="51"/>
      <c r="MSK160" s="51"/>
      <c r="MSL160" s="51"/>
      <c r="MSM160" s="51"/>
      <c r="MSN160" s="51"/>
      <c r="MSO160" s="51"/>
      <c r="MSP160" s="51"/>
      <c r="MSQ160" s="51"/>
      <c r="MSR160" s="51"/>
      <c r="MSS160" s="51"/>
      <c r="MST160" s="51"/>
      <c r="MSU160" s="51"/>
      <c r="MSV160" s="51"/>
      <c r="MSW160" s="51"/>
      <c r="MSX160" s="51"/>
      <c r="MSY160" s="51"/>
      <c r="MSZ160" s="51"/>
      <c r="MTA160" s="51"/>
      <c r="MTB160" s="51"/>
      <c r="MTC160" s="51"/>
      <c r="MTD160" s="51"/>
      <c r="MTE160" s="51"/>
      <c r="MTF160" s="51"/>
      <c r="MTG160" s="51"/>
      <c r="MTH160" s="51"/>
      <c r="MTI160" s="51"/>
      <c r="MTJ160" s="51"/>
      <c r="MTK160" s="51"/>
      <c r="MTL160" s="51"/>
      <c r="MTM160" s="51"/>
      <c r="MTN160" s="51"/>
      <c r="MTO160" s="51"/>
      <c r="MTP160" s="51"/>
      <c r="MTQ160" s="51"/>
      <c r="MTR160" s="51"/>
      <c r="MTS160" s="51"/>
      <c r="MTT160" s="51"/>
      <c r="MTU160" s="51"/>
      <c r="MTV160" s="51"/>
      <c r="MTW160" s="51"/>
      <c r="MTX160" s="51"/>
      <c r="MTY160" s="51"/>
      <c r="MTZ160" s="51"/>
      <c r="MUA160" s="51"/>
      <c r="MUB160" s="51"/>
      <c r="MUC160" s="51"/>
      <c r="MUD160" s="51"/>
      <c r="MUE160" s="51"/>
      <c r="MUF160" s="51"/>
      <c r="MUG160" s="51"/>
      <c r="MUH160" s="51"/>
      <c r="MUI160" s="51"/>
      <c r="MUJ160" s="51"/>
      <c r="MUK160" s="51"/>
      <c r="MUL160" s="51"/>
      <c r="MUM160" s="51"/>
      <c r="MUN160" s="51"/>
      <c r="MUO160" s="51"/>
      <c r="MUP160" s="51"/>
      <c r="MUQ160" s="51"/>
      <c r="MUR160" s="51"/>
      <c r="MUS160" s="51"/>
      <c r="MUT160" s="51"/>
      <c r="MUU160" s="51"/>
      <c r="MUV160" s="51"/>
      <c r="MUW160" s="51"/>
      <c r="MUX160" s="51"/>
      <c r="MUY160" s="51"/>
      <c r="MUZ160" s="51"/>
      <c r="MVA160" s="51"/>
      <c r="MVB160" s="51"/>
      <c r="MVC160" s="51"/>
      <c r="MVD160" s="51"/>
      <c r="MVE160" s="51"/>
      <c r="MVF160" s="51"/>
      <c r="MVG160" s="51"/>
      <c r="MVH160" s="51"/>
      <c r="MVI160" s="51"/>
      <c r="MVJ160" s="51"/>
      <c r="MVK160" s="51"/>
      <c r="MVL160" s="51"/>
      <c r="MVM160" s="51"/>
      <c r="MVN160" s="51"/>
      <c r="MVO160" s="51"/>
      <c r="MVP160" s="51"/>
      <c r="MVQ160" s="51"/>
      <c r="MVR160" s="51"/>
      <c r="MVS160" s="51"/>
      <c r="MVT160" s="51"/>
      <c r="MVU160" s="51"/>
      <c r="MVV160" s="51"/>
      <c r="MVW160" s="51"/>
      <c r="MVX160" s="51"/>
      <c r="MVY160" s="51"/>
      <c r="MVZ160" s="51"/>
      <c r="MWA160" s="51"/>
      <c r="MWB160" s="51"/>
      <c r="MWC160" s="51"/>
      <c r="MWD160" s="51"/>
      <c r="MWE160" s="51"/>
      <c r="MWF160" s="51"/>
      <c r="MWG160" s="51"/>
      <c r="MWH160" s="51"/>
      <c r="MWI160" s="51"/>
      <c r="MWJ160" s="51"/>
      <c r="MWK160" s="51"/>
      <c r="MWL160" s="51"/>
      <c r="MWM160" s="51"/>
      <c r="MWN160" s="51"/>
      <c r="MWO160" s="51"/>
      <c r="MWP160" s="51"/>
      <c r="MWQ160" s="51"/>
      <c r="MWR160" s="51"/>
      <c r="MWS160" s="51"/>
      <c r="MWT160" s="51"/>
      <c r="MWU160" s="51"/>
      <c r="MWV160" s="51"/>
      <c r="MWW160" s="51"/>
      <c r="MWX160" s="51"/>
      <c r="MWY160" s="51"/>
      <c r="MWZ160" s="51"/>
      <c r="MXA160" s="51"/>
      <c r="MXB160" s="51"/>
      <c r="MXC160" s="51"/>
      <c r="MXD160" s="51"/>
      <c r="MXE160" s="51"/>
      <c r="MXF160" s="51"/>
      <c r="MXG160" s="51"/>
      <c r="MXH160" s="51"/>
      <c r="MXI160" s="51"/>
      <c r="MXJ160" s="51"/>
      <c r="MXK160" s="51"/>
      <c r="MXL160" s="51"/>
      <c r="MXM160" s="51"/>
      <c r="MXN160" s="51"/>
      <c r="MXO160" s="51"/>
      <c r="MXP160" s="51"/>
      <c r="MXQ160" s="51"/>
      <c r="MXR160" s="51"/>
      <c r="MXS160" s="51"/>
      <c r="MXT160" s="51"/>
      <c r="MXU160" s="51"/>
      <c r="MXV160" s="51"/>
      <c r="MXW160" s="51"/>
      <c r="MXX160" s="51"/>
      <c r="MXY160" s="51"/>
      <c r="MXZ160" s="51"/>
      <c r="MYA160" s="51"/>
      <c r="MYB160" s="51"/>
      <c r="MYC160" s="51"/>
      <c r="MYD160" s="51"/>
      <c r="MYE160" s="51"/>
      <c r="MYF160" s="51"/>
      <c r="MYG160" s="51"/>
      <c r="MYH160" s="51"/>
      <c r="MYI160" s="51"/>
      <c r="MYJ160" s="51"/>
      <c r="MYK160" s="51"/>
      <c r="MYL160" s="51"/>
      <c r="MYM160" s="51"/>
      <c r="MYN160" s="51"/>
      <c r="MYO160" s="51"/>
      <c r="MYP160" s="51"/>
      <c r="MYQ160" s="51"/>
      <c r="MYR160" s="51"/>
      <c r="MYS160" s="51"/>
      <c r="MYT160" s="51"/>
      <c r="MYU160" s="51"/>
      <c r="MYV160" s="51"/>
      <c r="MYW160" s="51"/>
      <c r="MYX160" s="51"/>
      <c r="MYY160" s="51"/>
      <c r="MYZ160" s="51"/>
      <c r="MZA160" s="51"/>
      <c r="MZB160" s="51"/>
      <c r="MZC160" s="51"/>
      <c r="MZD160" s="51"/>
      <c r="MZE160" s="51"/>
      <c r="MZF160" s="51"/>
      <c r="MZG160" s="51"/>
      <c r="MZH160" s="51"/>
      <c r="MZI160" s="51"/>
      <c r="MZJ160" s="51"/>
      <c r="MZK160" s="51"/>
      <c r="MZL160" s="51"/>
      <c r="MZM160" s="51"/>
      <c r="MZN160" s="51"/>
      <c r="MZO160" s="51"/>
      <c r="MZP160" s="51"/>
      <c r="MZQ160" s="51"/>
      <c r="MZR160" s="51"/>
      <c r="MZS160" s="51"/>
      <c r="MZT160" s="51"/>
      <c r="MZU160" s="51"/>
      <c r="MZV160" s="51"/>
      <c r="MZW160" s="51"/>
      <c r="MZX160" s="51"/>
      <c r="MZY160" s="51"/>
      <c r="MZZ160" s="51"/>
      <c r="NAA160" s="51"/>
      <c r="NAB160" s="51"/>
      <c r="NAC160" s="51"/>
      <c r="NAD160" s="51"/>
      <c r="NAE160" s="51"/>
      <c r="NAF160" s="51"/>
      <c r="NAG160" s="51"/>
      <c r="NAH160" s="51"/>
      <c r="NAI160" s="51"/>
      <c r="NAJ160" s="51"/>
      <c r="NAK160" s="51"/>
      <c r="NAL160" s="51"/>
      <c r="NAM160" s="51"/>
      <c r="NAN160" s="51"/>
      <c r="NAO160" s="51"/>
      <c r="NAP160" s="51"/>
      <c r="NAQ160" s="51"/>
      <c r="NAR160" s="51"/>
      <c r="NAS160" s="51"/>
      <c r="NAT160" s="51"/>
      <c r="NAU160" s="51"/>
      <c r="NAV160" s="51"/>
      <c r="NAW160" s="51"/>
      <c r="NAX160" s="51"/>
      <c r="NAY160" s="51"/>
      <c r="NAZ160" s="51"/>
      <c r="NBA160" s="51"/>
      <c r="NBB160" s="51"/>
      <c r="NBC160" s="51"/>
      <c r="NBD160" s="51"/>
      <c r="NBE160" s="51"/>
      <c r="NBF160" s="51"/>
      <c r="NBG160" s="51"/>
      <c r="NBH160" s="51"/>
      <c r="NBI160" s="51"/>
      <c r="NBJ160" s="51"/>
      <c r="NBK160" s="51"/>
      <c r="NBL160" s="51"/>
      <c r="NBM160" s="51"/>
      <c r="NBN160" s="51"/>
      <c r="NBO160" s="51"/>
      <c r="NBP160" s="51"/>
      <c r="NBQ160" s="51"/>
      <c r="NBR160" s="51"/>
      <c r="NBS160" s="51"/>
      <c r="NBT160" s="51"/>
      <c r="NBU160" s="51"/>
      <c r="NBV160" s="51"/>
      <c r="NBW160" s="51"/>
      <c r="NBX160" s="51"/>
      <c r="NBY160" s="51"/>
      <c r="NBZ160" s="51"/>
      <c r="NCA160" s="51"/>
      <c r="NCB160" s="51"/>
      <c r="NCC160" s="51"/>
      <c r="NCD160" s="51"/>
      <c r="NCE160" s="51"/>
      <c r="NCF160" s="51"/>
      <c r="NCG160" s="51"/>
      <c r="NCH160" s="51"/>
      <c r="NCI160" s="51"/>
      <c r="NCJ160" s="51"/>
      <c r="NCK160" s="51"/>
      <c r="NCL160" s="51"/>
      <c r="NCM160" s="51"/>
      <c r="NCN160" s="51"/>
      <c r="NCO160" s="51"/>
      <c r="NCP160" s="51"/>
      <c r="NCQ160" s="51"/>
      <c r="NCR160" s="51"/>
      <c r="NCS160" s="51"/>
      <c r="NCT160" s="51"/>
      <c r="NCU160" s="51"/>
      <c r="NCV160" s="51"/>
      <c r="NCW160" s="51"/>
      <c r="NCX160" s="51"/>
      <c r="NCY160" s="51"/>
      <c r="NCZ160" s="51"/>
      <c r="NDA160" s="51"/>
      <c r="NDB160" s="51"/>
      <c r="NDC160" s="51"/>
      <c r="NDD160" s="51"/>
      <c r="NDE160" s="51"/>
      <c r="NDF160" s="51"/>
      <c r="NDG160" s="51"/>
      <c r="NDH160" s="51"/>
      <c r="NDI160" s="51"/>
      <c r="NDJ160" s="51"/>
      <c r="NDK160" s="51"/>
      <c r="NDL160" s="51"/>
      <c r="NDM160" s="51"/>
      <c r="NDN160" s="51"/>
      <c r="NDO160" s="51"/>
      <c r="NDP160" s="51"/>
      <c r="NDQ160" s="51"/>
      <c r="NDR160" s="51"/>
      <c r="NDS160" s="51"/>
      <c r="NDT160" s="51"/>
      <c r="NDU160" s="51"/>
      <c r="NDV160" s="51"/>
      <c r="NDW160" s="51"/>
      <c r="NDX160" s="51"/>
      <c r="NDY160" s="51"/>
      <c r="NDZ160" s="51"/>
      <c r="NEA160" s="51"/>
      <c r="NEB160" s="51"/>
      <c r="NEC160" s="51"/>
      <c r="NED160" s="51"/>
      <c r="NEE160" s="51"/>
      <c r="NEF160" s="51"/>
      <c r="NEG160" s="51"/>
      <c r="NEH160" s="51"/>
      <c r="NEI160" s="51"/>
      <c r="NEJ160" s="51"/>
      <c r="NEK160" s="51"/>
      <c r="NEL160" s="51"/>
      <c r="NEM160" s="51"/>
      <c r="NEN160" s="51"/>
      <c r="NEO160" s="51"/>
      <c r="NEP160" s="51"/>
      <c r="NEQ160" s="51"/>
      <c r="NER160" s="51"/>
      <c r="NES160" s="51"/>
      <c r="NET160" s="51"/>
      <c r="NEU160" s="51"/>
      <c r="NEV160" s="51"/>
      <c r="NEW160" s="51"/>
      <c r="NEX160" s="51"/>
      <c r="NEY160" s="51"/>
      <c r="NEZ160" s="51"/>
      <c r="NFA160" s="51"/>
      <c r="NFB160" s="51"/>
      <c r="NFC160" s="51"/>
      <c r="NFD160" s="51"/>
      <c r="NFE160" s="51"/>
      <c r="NFF160" s="51"/>
      <c r="NFG160" s="51"/>
      <c r="NFH160" s="51"/>
      <c r="NFI160" s="51"/>
      <c r="NFJ160" s="51"/>
      <c r="NFK160" s="51"/>
      <c r="NFL160" s="51"/>
      <c r="NFM160" s="51"/>
      <c r="NFN160" s="51"/>
      <c r="NFO160" s="51"/>
      <c r="NFP160" s="51"/>
      <c r="NFQ160" s="51"/>
      <c r="NFR160" s="51"/>
      <c r="NFS160" s="51"/>
      <c r="NFT160" s="51"/>
      <c r="NFU160" s="51"/>
      <c r="NFV160" s="51"/>
      <c r="NFW160" s="51"/>
      <c r="NFX160" s="51"/>
      <c r="NFY160" s="51"/>
      <c r="NFZ160" s="51"/>
      <c r="NGA160" s="51"/>
      <c r="NGB160" s="51"/>
      <c r="NGC160" s="51"/>
      <c r="NGD160" s="51"/>
      <c r="NGE160" s="51"/>
      <c r="NGF160" s="51"/>
      <c r="NGG160" s="51"/>
      <c r="NGH160" s="51"/>
      <c r="NGI160" s="51"/>
      <c r="NGJ160" s="51"/>
      <c r="NGK160" s="51"/>
      <c r="NGL160" s="51"/>
      <c r="NGM160" s="51"/>
      <c r="NGN160" s="51"/>
      <c r="NGO160" s="51"/>
      <c r="NGP160" s="51"/>
      <c r="NGQ160" s="51"/>
      <c r="NGR160" s="51"/>
      <c r="NGS160" s="51"/>
      <c r="NGT160" s="51"/>
      <c r="NGU160" s="51"/>
      <c r="NGV160" s="51"/>
      <c r="NGW160" s="51"/>
      <c r="NGX160" s="51"/>
      <c r="NGY160" s="51"/>
      <c r="NGZ160" s="51"/>
      <c r="NHA160" s="51"/>
      <c r="NHB160" s="51"/>
      <c r="NHC160" s="51"/>
      <c r="NHD160" s="51"/>
      <c r="NHE160" s="51"/>
      <c r="NHF160" s="51"/>
      <c r="NHG160" s="51"/>
      <c r="NHH160" s="51"/>
      <c r="NHI160" s="51"/>
      <c r="NHJ160" s="51"/>
      <c r="NHK160" s="51"/>
      <c r="NHL160" s="51"/>
      <c r="NHM160" s="51"/>
      <c r="NHN160" s="51"/>
      <c r="NHO160" s="51"/>
      <c r="NHP160" s="51"/>
      <c r="NHQ160" s="51"/>
      <c r="NHR160" s="51"/>
      <c r="NHS160" s="51"/>
      <c r="NHT160" s="51"/>
      <c r="NHU160" s="51"/>
      <c r="NHV160" s="51"/>
      <c r="NHW160" s="51"/>
      <c r="NHX160" s="51"/>
      <c r="NHY160" s="51"/>
      <c r="NHZ160" s="51"/>
      <c r="NIA160" s="51"/>
      <c r="NIB160" s="51"/>
      <c r="NIC160" s="51"/>
      <c r="NID160" s="51"/>
      <c r="NIE160" s="51"/>
      <c r="NIF160" s="51"/>
      <c r="NIG160" s="51"/>
      <c r="NIH160" s="51"/>
      <c r="NII160" s="51"/>
      <c r="NIJ160" s="51"/>
      <c r="NIK160" s="51"/>
      <c r="NIL160" s="51"/>
      <c r="NIM160" s="51"/>
      <c r="NIN160" s="51"/>
      <c r="NIO160" s="51"/>
      <c r="NIP160" s="51"/>
      <c r="NIQ160" s="51"/>
      <c r="NIR160" s="51"/>
      <c r="NIS160" s="51"/>
      <c r="NIT160" s="51"/>
      <c r="NIU160" s="51"/>
      <c r="NIV160" s="51"/>
      <c r="NIW160" s="51"/>
      <c r="NIX160" s="51"/>
      <c r="NIY160" s="51"/>
      <c r="NIZ160" s="51"/>
      <c r="NJA160" s="51"/>
      <c r="NJB160" s="51"/>
      <c r="NJC160" s="51"/>
      <c r="NJD160" s="51"/>
      <c r="NJE160" s="51"/>
      <c r="NJF160" s="51"/>
      <c r="NJG160" s="51"/>
      <c r="NJH160" s="51"/>
      <c r="NJI160" s="51"/>
      <c r="NJJ160" s="51"/>
      <c r="NJK160" s="51"/>
      <c r="NJL160" s="51"/>
      <c r="NJM160" s="51"/>
      <c r="NJN160" s="51"/>
      <c r="NJO160" s="51"/>
      <c r="NJP160" s="51"/>
      <c r="NJQ160" s="51"/>
      <c r="NJR160" s="51"/>
      <c r="NJS160" s="51"/>
      <c r="NJT160" s="51"/>
      <c r="NJU160" s="51"/>
      <c r="NJV160" s="51"/>
      <c r="NJW160" s="51"/>
      <c r="NJX160" s="51"/>
      <c r="NJY160" s="51"/>
      <c r="NJZ160" s="51"/>
      <c r="NKA160" s="51"/>
      <c r="NKB160" s="51"/>
      <c r="NKC160" s="51"/>
      <c r="NKD160" s="51"/>
      <c r="NKE160" s="51"/>
      <c r="NKF160" s="51"/>
      <c r="NKG160" s="51"/>
      <c r="NKH160" s="51"/>
      <c r="NKI160" s="51"/>
      <c r="NKJ160" s="51"/>
      <c r="NKK160" s="51"/>
      <c r="NKL160" s="51"/>
      <c r="NKM160" s="51"/>
      <c r="NKN160" s="51"/>
      <c r="NKO160" s="51"/>
      <c r="NKP160" s="51"/>
      <c r="NKQ160" s="51"/>
      <c r="NKR160" s="51"/>
      <c r="NKS160" s="51"/>
      <c r="NKT160" s="51"/>
      <c r="NKU160" s="51"/>
      <c r="NKV160" s="51"/>
      <c r="NKW160" s="51"/>
      <c r="NKX160" s="51"/>
      <c r="NKY160" s="51"/>
      <c r="NKZ160" s="51"/>
      <c r="NLA160" s="51"/>
      <c r="NLB160" s="51"/>
      <c r="NLC160" s="51"/>
      <c r="NLD160" s="51"/>
      <c r="NLE160" s="51"/>
      <c r="NLF160" s="51"/>
      <c r="NLG160" s="51"/>
      <c r="NLH160" s="51"/>
      <c r="NLI160" s="51"/>
      <c r="NLJ160" s="51"/>
      <c r="NLK160" s="51"/>
      <c r="NLL160" s="51"/>
      <c r="NLM160" s="51"/>
      <c r="NLN160" s="51"/>
      <c r="NLO160" s="51"/>
      <c r="NLP160" s="51"/>
      <c r="NLQ160" s="51"/>
      <c r="NLR160" s="51"/>
      <c r="NLS160" s="51"/>
      <c r="NLT160" s="51"/>
      <c r="NLU160" s="51"/>
      <c r="NLV160" s="51"/>
      <c r="NLW160" s="51"/>
      <c r="NLX160" s="51"/>
      <c r="NLY160" s="51"/>
      <c r="NLZ160" s="51"/>
      <c r="NMA160" s="51"/>
      <c r="NMB160" s="51"/>
      <c r="NMC160" s="51"/>
      <c r="NMD160" s="51"/>
      <c r="NME160" s="51"/>
      <c r="NMF160" s="51"/>
      <c r="NMG160" s="51"/>
      <c r="NMH160" s="51"/>
      <c r="NMI160" s="51"/>
      <c r="NMJ160" s="51"/>
      <c r="NMK160" s="51"/>
      <c r="NML160" s="51"/>
      <c r="NMM160" s="51"/>
      <c r="NMN160" s="51"/>
      <c r="NMO160" s="51"/>
      <c r="NMP160" s="51"/>
      <c r="NMQ160" s="51"/>
      <c r="NMR160" s="51"/>
      <c r="NMS160" s="51"/>
      <c r="NMT160" s="51"/>
      <c r="NMU160" s="51"/>
      <c r="NMV160" s="51"/>
      <c r="NMW160" s="51"/>
      <c r="NMX160" s="51"/>
      <c r="NMY160" s="51"/>
      <c r="NMZ160" s="51"/>
      <c r="NNA160" s="51"/>
      <c r="NNB160" s="51"/>
      <c r="NNC160" s="51"/>
      <c r="NND160" s="51"/>
      <c r="NNE160" s="51"/>
      <c r="NNF160" s="51"/>
      <c r="NNG160" s="51"/>
      <c r="NNH160" s="51"/>
      <c r="NNI160" s="51"/>
      <c r="NNJ160" s="51"/>
      <c r="NNK160" s="51"/>
      <c r="NNL160" s="51"/>
      <c r="NNM160" s="51"/>
      <c r="NNN160" s="51"/>
      <c r="NNO160" s="51"/>
      <c r="NNP160" s="51"/>
      <c r="NNQ160" s="51"/>
      <c r="NNR160" s="51"/>
      <c r="NNS160" s="51"/>
      <c r="NNT160" s="51"/>
      <c r="NNU160" s="51"/>
      <c r="NNV160" s="51"/>
      <c r="NNW160" s="51"/>
      <c r="NNX160" s="51"/>
      <c r="NNY160" s="51"/>
      <c r="NNZ160" s="51"/>
      <c r="NOA160" s="51"/>
      <c r="NOB160" s="51"/>
      <c r="NOC160" s="51"/>
      <c r="NOD160" s="51"/>
      <c r="NOE160" s="51"/>
      <c r="NOF160" s="51"/>
      <c r="NOG160" s="51"/>
      <c r="NOH160" s="51"/>
      <c r="NOI160" s="51"/>
      <c r="NOJ160" s="51"/>
      <c r="NOK160" s="51"/>
      <c r="NOL160" s="51"/>
      <c r="NOM160" s="51"/>
      <c r="NON160" s="51"/>
      <c r="NOO160" s="51"/>
      <c r="NOP160" s="51"/>
      <c r="NOQ160" s="51"/>
      <c r="NOR160" s="51"/>
      <c r="NOS160" s="51"/>
      <c r="NOT160" s="51"/>
      <c r="NOU160" s="51"/>
      <c r="NOV160" s="51"/>
      <c r="NOW160" s="51"/>
      <c r="NOX160" s="51"/>
      <c r="NOY160" s="51"/>
      <c r="NOZ160" s="51"/>
      <c r="NPA160" s="51"/>
      <c r="NPB160" s="51"/>
      <c r="NPC160" s="51"/>
      <c r="NPD160" s="51"/>
      <c r="NPE160" s="51"/>
      <c r="NPF160" s="51"/>
      <c r="NPG160" s="51"/>
      <c r="NPH160" s="51"/>
      <c r="NPI160" s="51"/>
      <c r="NPJ160" s="51"/>
      <c r="NPK160" s="51"/>
      <c r="NPL160" s="51"/>
      <c r="NPM160" s="51"/>
      <c r="NPN160" s="51"/>
      <c r="NPO160" s="51"/>
      <c r="NPP160" s="51"/>
      <c r="NPQ160" s="51"/>
      <c r="NPR160" s="51"/>
      <c r="NPS160" s="51"/>
      <c r="NPT160" s="51"/>
      <c r="NPU160" s="51"/>
      <c r="NPV160" s="51"/>
      <c r="NPW160" s="51"/>
      <c r="NPX160" s="51"/>
      <c r="NPY160" s="51"/>
      <c r="NPZ160" s="51"/>
      <c r="NQA160" s="51"/>
      <c r="NQB160" s="51"/>
      <c r="NQC160" s="51"/>
      <c r="NQD160" s="51"/>
      <c r="NQE160" s="51"/>
      <c r="NQF160" s="51"/>
      <c r="NQG160" s="51"/>
      <c r="NQH160" s="51"/>
      <c r="NQI160" s="51"/>
      <c r="NQJ160" s="51"/>
      <c r="NQK160" s="51"/>
      <c r="NQL160" s="51"/>
      <c r="NQM160" s="51"/>
      <c r="NQN160" s="51"/>
      <c r="NQO160" s="51"/>
      <c r="NQP160" s="51"/>
      <c r="NQQ160" s="51"/>
      <c r="NQR160" s="51"/>
      <c r="NQS160" s="51"/>
      <c r="NQT160" s="51"/>
      <c r="NQU160" s="51"/>
      <c r="NQV160" s="51"/>
      <c r="NQW160" s="51"/>
      <c r="NQX160" s="51"/>
      <c r="NQY160" s="51"/>
      <c r="NQZ160" s="51"/>
      <c r="NRA160" s="51"/>
      <c r="NRB160" s="51"/>
      <c r="NRC160" s="51"/>
      <c r="NRD160" s="51"/>
      <c r="NRE160" s="51"/>
      <c r="NRF160" s="51"/>
      <c r="NRG160" s="51"/>
      <c r="NRH160" s="51"/>
      <c r="NRI160" s="51"/>
      <c r="NRJ160" s="51"/>
      <c r="NRK160" s="51"/>
      <c r="NRL160" s="51"/>
      <c r="NRM160" s="51"/>
      <c r="NRN160" s="51"/>
      <c r="NRO160" s="51"/>
      <c r="NRP160" s="51"/>
      <c r="NRQ160" s="51"/>
      <c r="NRR160" s="51"/>
      <c r="NRS160" s="51"/>
      <c r="NRT160" s="51"/>
      <c r="NRU160" s="51"/>
      <c r="NRV160" s="51"/>
      <c r="NRW160" s="51"/>
      <c r="NRX160" s="51"/>
      <c r="NRY160" s="51"/>
      <c r="NRZ160" s="51"/>
      <c r="NSA160" s="51"/>
      <c r="NSB160" s="51"/>
      <c r="NSC160" s="51"/>
      <c r="NSD160" s="51"/>
      <c r="NSE160" s="51"/>
      <c r="NSF160" s="51"/>
      <c r="NSG160" s="51"/>
      <c r="NSH160" s="51"/>
      <c r="NSI160" s="51"/>
      <c r="NSJ160" s="51"/>
      <c r="NSK160" s="51"/>
      <c r="NSL160" s="51"/>
      <c r="NSM160" s="51"/>
      <c r="NSN160" s="51"/>
      <c r="NSO160" s="51"/>
      <c r="NSP160" s="51"/>
      <c r="NSQ160" s="51"/>
      <c r="NSR160" s="51"/>
      <c r="NSS160" s="51"/>
      <c r="NST160" s="51"/>
      <c r="NSU160" s="51"/>
      <c r="NSV160" s="51"/>
      <c r="NSW160" s="51"/>
      <c r="NSX160" s="51"/>
      <c r="NSY160" s="51"/>
      <c r="NSZ160" s="51"/>
      <c r="NTA160" s="51"/>
      <c r="NTB160" s="51"/>
      <c r="NTC160" s="51"/>
      <c r="NTD160" s="51"/>
      <c r="NTE160" s="51"/>
      <c r="NTF160" s="51"/>
      <c r="NTG160" s="51"/>
      <c r="NTH160" s="51"/>
      <c r="NTI160" s="51"/>
      <c r="NTJ160" s="51"/>
      <c r="NTK160" s="51"/>
      <c r="NTL160" s="51"/>
      <c r="NTM160" s="51"/>
      <c r="NTN160" s="51"/>
      <c r="NTO160" s="51"/>
      <c r="NTP160" s="51"/>
      <c r="NTQ160" s="51"/>
      <c r="NTR160" s="51"/>
      <c r="NTS160" s="51"/>
      <c r="NTT160" s="51"/>
      <c r="NTU160" s="51"/>
      <c r="NTV160" s="51"/>
      <c r="NTW160" s="51"/>
      <c r="NTX160" s="51"/>
      <c r="NTY160" s="51"/>
      <c r="NTZ160" s="51"/>
      <c r="NUA160" s="51"/>
      <c r="NUB160" s="51"/>
      <c r="NUC160" s="51"/>
      <c r="NUD160" s="51"/>
      <c r="NUE160" s="51"/>
      <c r="NUF160" s="51"/>
      <c r="NUG160" s="51"/>
      <c r="NUH160" s="51"/>
      <c r="NUI160" s="51"/>
      <c r="NUJ160" s="51"/>
      <c r="NUK160" s="51"/>
      <c r="NUL160" s="51"/>
      <c r="NUM160" s="51"/>
      <c r="NUN160" s="51"/>
      <c r="NUO160" s="51"/>
      <c r="NUP160" s="51"/>
      <c r="NUQ160" s="51"/>
      <c r="NUR160" s="51"/>
      <c r="NUS160" s="51"/>
      <c r="NUT160" s="51"/>
      <c r="NUU160" s="51"/>
      <c r="NUV160" s="51"/>
      <c r="NUW160" s="51"/>
      <c r="NUX160" s="51"/>
      <c r="NUY160" s="51"/>
      <c r="NUZ160" s="51"/>
      <c r="NVA160" s="51"/>
      <c r="NVB160" s="51"/>
      <c r="NVC160" s="51"/>
      <c r="NVD160" s="51"/>
      <c r="NVE160" s="51"/>
      <c r="NVF160" s="51"/>
      <c r="NVG160" s="51"/>
      <c r="NVH160" s="51"/>
      <c r="NVI160" s="51"/>
      <c r="NVJ160" s="51"/>
      <c r="NVK160" s="51"/>
      <c r="NVL160" s="51"/>
      <c r="NVM160" s="51"/>
      <c r="NVN160" s="51"/>
      <c r="NVO160" s="51"/>
      <c r="NVP160" s="51"/>
      <c r="NVQ160" s="51"/>
      <c r="NVR160" s="51"/>
      <c r="NVS160" s="51"/>
      <c r="NVT160" s="51"/>
      <c r="NVU160" s="51"/>
      <c r="NVV160" s="51"/>
      <c r="NVW160" s="51"/>
      <c r="NVX160" s="51"/>
      <c r="NVY160" s="51"/>
      <c r="NVZ160" s="51"/>
      <c r="NWA160" s="51"/>
      <c r="NWB160" s="51"/>
      <c r="NWC160" s="51"/>
      <c r="NWD160" s="51"/>
      <c r="NWE160" s="51"/>
      <c r="NWF160" s="51"/>
      <c r="NWG160" s="51"/>
      <c r="NWH160" s="51"/>
      <c r="NWI160" s="51"/>
      <c r="NWJ160" s="51"/>
      <c r="NWK160" s="51"/>
      <c r="NWL160" s="51"/>
      <c r="NWM160" s="51"/>
      <c r="NWN160" s="51"/>
      <c r="NWO160" s="51"/>
      <c r="NWP160" s="51"/>
      <c r="NWQ160" s="51"/>
      <c r="NWR160" s="51"/>
      <c r="NWS160" s="51"/>
      <c r="NWT160" s="51"/>
      <c r="NWU160" s="51"/>
      <c r="NWV160" s="51"/>
      <c r="NWW160" s="51"/>
      <c r="NWX160" s="51"/>
      <c r="NWY160" s="51"/>
      <c r="NWZ160" s="51"/>
      <c r="NXA160" s="51"/>
      <c r="NXB160" s="51"/>
      <c r="NXC160" s="51"/>
      <c r="NXD160" s="51"/>
      <c r="NXE160" s="51"/>
      <c r="NXF160" s="51"/>
      <c r="NXG160" s="51"/>
      <c r="NXH160" s="51"/>
      <c r="NXI160" s="51"/>
      <c r="NXJ160" s="51"/>
      <c r="NXK160" s="51"/>
      <c r="NXL160" s="51"/>
      <c r="NXM160" s="51"/>
      <c r="NXN160" s="51"/>
      <c r="NXO160" s="51"/>
      <c r="NXP160" s="51"/>
      <c r="NXQ160" s="51"/>
      <c r="NXR160" s="51"/>
      <c r="NXS160" s="51"/>
      <c r="NXT160" s="51"/>
      <c r="NXU160" s="51"/>
      <c r="NXV160" s="51"/>
      <c r="NXW160" s="51"/>
      <c r="NXX160" s="51"/>
      <c r="NXY160" s="51"/>
      <c r="NXZ160" s="51"/>
      <c r="NYA160" s="51"/>
      <c r="NYB160" s="51"/>
      <c r="NYC160" s="51"/>
      <c r="NYD160" s="51"/>
      <c r="NYE160" s="51"/>
      <c r="NYF160" s="51"/>
      <c r="NYG160" s="51"/>
      <c r="NYH160" s="51"/>
      <c r="NYI160" s="51"/>
      <c r="NYJ160" s="51"/>
      <c r="NYK160" s="51"/>
      <c r="NYL160" s="51"/>
      <c r="NYM160" s="51"/>
      <c r="NYN160" s="51"/>
      <c r="NYO160" s="51"/>
      <c r="NYP160" s="51"/>
      <c r="NYQ160" s="51"/>
      <c r="NYR160" s="51"/>
      <c r="NYS160" s="51"/>
      <c r="NYT160" s="51"/>
      <c r="NYU160" s="51"/>
      <c r="NYV160" s="51"/>
      <c r="NYW160" s="51"/>
      <c r="NYX160" s="51"/>
      <c r="NYY160" s="51"/>
      <c r="NYZ160" s="51"/>
      <c r="NZA160" s="51"/>
      <c r="NZB160" s="51"/>
      <c r="NZC160" s="51"/>
      <c r="NZD160" s="51"/>
      <c r="NZE160" s="51"/>
      <c r="NZF160" s="51"/>
      <c r="NZG160" s="51"/>
      <c r="NZH160" s="51"/>
      <c r="NZI160" s="51"/>
      <c r="NZJ160" s="51"/>
      <c r="NZK160" s="51"/>
      <c r="NZL160" s="51"/>
      <c r="NZM160" s="51"/>
      <c r="NZN160" s="51"/>
      <c r="NZO160" s="51"/>
      <c r="NZP160" s="51"/>
      <c r="NZQ160" s="51"/>
      <c r="NZR160" s="51"/>
      <c r="NZS160" s="51"/>
      <c r="NZT160" s="51"/>
      <c r="NZU160" s="51"/>
      <c r="NZV160" s="51"/>
      <c r="NZW160" s="51"/>
      <c r="NZX160" s="51"/>
      <c r="NZY160" s="51"/>
      <c r="NZZ160" s="51"/>
      <c r="OAA160" s="51"/>
      <c r="OAB160" s="51"/>
      <c r="OAC160" s="51"/>
      <c r="OAD160" s="51"/>
      <c r="OAE160" s="51"/>
      <c r="OAF160" s="51"/>
      <c r="OAG160" s="51"/>
      <c r="OAH160" s="51"/>
      <c r="OAI160" s="51"/>
      <c r="OAJ160" s="51"/>
      <c r="OAK160" s="51"/>
      <c r="OAL160" s="51"/>
      <c r="OAM160" s="51"/>
      <c r="OAN160" s="51"/>
      <c r="OAO160" s="51"/>
      <c r="OAP160" s="51"/>
      <c r="OAQ160" s="51"/>
      <c r="OAR160" s="51"/>
      <c r="OAS160" s="51"/>
      <c r="OAT160" s="51"/>
      <c r="OAU160" s="51"/>
      <c r="OAV160" s="51"/>
      <c r="OAW160" s="51"/>
      <c r="OAX160" s="51"/>
      <c r="OAY160" s="51"/>
      <c r="OAZ160" s="51"/>
      <c r="OBA160" s="51"/>
      <c r="OBB160" s="51"/>
      <c r="OBC160" s="51"/>
      <c r="OBD160" s="51"/>
      <c r="OBE160" s="51"/>
      <c r="OBF160" s="51"/>
      <c r="OBG160" s="51"/>
      <c r="OBH160" s="51"/>
      <c r="OBI160" s="51"/>
      <c r="OBJ160" s="51"/>
      <c r="OBK160" s="51"/>
      <c r="OBL160" s="51"/>
      <c r="OBM160" s="51"/>
      <c r="OBN160" s="51"/>
      <c r="OBO160" s="51"/>
      <c r="OBP160" s="51"/>
      <c r="OBQ160" s="51"/>
      <c r="OBR160" s="51"/>
      <c r="OBS160" s="51"/>
      <c r="OBT160" s="51"/>
      <c r="OBU160" s="51"/>
      <c r="OBV160" s="51"/>
      <c r="OBW160" s="51"/>
      <c r="OBX160" s="51"/>
      <c r="OBY160" s="51"/>
      <c r="OBZ160" s="51"/>
      <c r="OCA160" s="51"/>
      <c r="OCB160" s="51"/>
      <c r="OCC160" s="51"/>
      <c r="OCD160" s="51"/>
      <c r="OCE160" s="51"/>
      <c r="OCF160" s="51"/>
      <c r="OCG160" s="51"/>
      <c r="OCH160" s="51"/>
      <c r="OCI160" s="51"/>
      <c r="OCJ160" s="51"/>
      <c r="OCK160" s="51"/>
      <c r="OCL160" s="51"/>
      <c r="OCM160" s="51"/>
      <c r="OCN160" s="51"/>
      <c r="OCO160" s="51"/>
      <c r="OCP160" s="51"/>
      <c r="OCQ160" s="51"/>
      <c r="OCR160" s="51"/>
      <c r="OCS160" s="51"/>
      <c r="OCT160" s="51"/>
      <c r="OCU160" s="51"/>
      <c r="OCV160" s="51"/>
      <c r="OCW160" s="51"/>
      <c r="OCX160" s="51"/>
      <c r="OCY160" s="51"/>
      <c r="OCZ160" s="51"/>
      <c r="ODA160" s="51"/>
      <c r="ODB160" s="51"/>
      <c r="ODC160" s="51"/>
      <c r="ODD160" s="51"/>
      <c r="ODE160" s="51"/>
      <c r="ODF160" s="51"/>
      <c r="ODG160" s="51"/>
      <c r="ODH160" s="51"/>
      <c r="ODI160" s="51"/>
      <c r="ODJ160" s="51"/>
      <c r="ODK160" s="51"/>
      <c r="ODL160" s="51"/>
      <c r="ODM160" s="51"/>
      <c r="ODN160" s="51"/>
      <c r="ODO160" s="51"/>
      <c r="ODP160" s="51"/>
      <c r="ODQ160" s="51"/>
      <c r="ODR160" s="51"/>
      <c r="ODS160" s="51"/>
      <c r="ODT160" s="51"/>
      <c r="ODU160" s="51"/>
      <c r="ODV160" s="51"/>
      <c r="ODW160" s="51"/>
      <c r="ODX160" s="51"/>
      <c r="ODY160" s="51"/>
      <c r="ODZ160" s="51"/>
      <c r="OEA160" s="51"/>
      <c r="OEB160" s="51"/>
      <c r="OEC160" s="51"/>
      <c r="OED160" s="51"/>
      <c r="OEE160" s="51"/>
      <c r="OEF160" s="51"/>
      <c r="OEG160" s="51"/>
      <c r="OEH160" s="51"/>
      <c r="OEI160" s="51"/>
      <c r="OEJ160" s="51"/>
      <c r="OEK160" s="51"/>
      <c r="OEL160" s="51"/>
      <c r="OEM160" s="51"/>
      <c r="OEN160" s="51"/>
      <c r="OEO160" s="51"/>
      <c r="OEP160" s="51"/>
      <c r="OEQ160" s="51"/>
      <c r="OER160" s="51"/>
      <c r="OES160" s="51"/>
      <c r="OET160" s="51"/>
      <c r="OEU160" s="51"/>
      <c r="OEV160" s="51"/>
      <c r="OEW160" s="51"/>
      <c r="OEX160" s="51"/>
      <c r="OEY160" s="51"/>
      <c r="OEZ160" s="51"/>
      <c r="OFA160" s="51"/>
      <c r="OFB160" s="51"/>
      <c r="OFC160" s="51"/>
      <c r="OFD160" s="51"/>
      <c r="OFE160" s="51"/>
      <c r="OFF160" s="51"/>
      <c r="OFG160" s="51"/>
      <c r="OFH160" s="51"/>
      <c r="OFI160" s="51"/>
      <c r="OFJ160" s="51"/>
      <c r="OFK160" s="51"/>
      <c r="OFL160" s="51"/>
      <c r="OFM160" s="51"/>
      <c r="OFN160" s="51"/>
      <c r="OFO160" s="51"/>
      <c r="OFP160" s="51"/>
      <c r="OFQ160" s="51"/>
      <c r="OFR160" s="51"/>
      <c r="OFS160" s="51"/>
      <c r="OFT160" s="51"/>
      <c r="OFU160" s="51"/>
      <c r="OFV160" s="51"/>
      <c r="OFW160" s="51"/>
      <c r="OFX160" s="51"/>
      <c r="OFY160" s="51"/>
      <c r="OFZ160" s="51"/>
      <c r="OGA160" s="51"/>
      <c r="OGB160" s="51"/>
      <c r="OGC160" s="51"/>
      <c r="OGD160" s="51"/>
      <c r="OGE160" s="51"/>
      <c r="OGF160" s="51"/>
      <c r="OGG160" s="51"/>
      <c r="OGH160" s="51"/>
      <c r="OGI160" s="51"/>
      <c r="OGJ160" s="51"/>
      <c r="OGK160" s="51"/>
      <c r="OGL160" s="51"/>
      <c r="OGM160" s="51"/>
      <c r="OGN160" s="51"/>
      <c r="OGO160" s="51"/>
      <c r="OGP160" s="51"/>
      <c r="OGQ160" s="51"/>
      <c r="OGR160" s="51"/>
      <c r="OGS160" s="51"/>
      <c r="OGT160" s="51"/>
      <c r="OGU160" s="51"/>
      <c r="OGV160" s="51"/>
      <c r="OGW160" s="51"/>
      <c r="OGX160" s="51"/>
      <c r="OGY160" s="51"/>
      <c r="OGZ160" s="51"/>
      <c r="OHA160" s="51"/>
      <c r="OHB160" s="51"/>
      <c r="OHC160" s="51"/>
      <c r="OHD160" s="51"/>
      <c r="OHE160" s="51"/>
      <c r="OHF160" s="51"/>
      <c r="OHG160" s="51"/>
      <c r="OHH160" s="51"/>
      <c r="OHI160" s="51"/>
      <c r="OHJ160" s="51"/>
      <c r="OHK160" s="51"/>
      <c r="OHL160" s="51"/>
      <c r="OHM160" s="51"/>
      <c r="OHN160" s="51"/>
      <c r="OHO160" s="51"/>
      <c r="OHP160" s="51"/>
      <c r="OHQ160" s="51"/>
      <c r="OHR160" s="51"/>
      <c r="OHS160" s="51"/>
      <c r="OHT160" s="51"/>
      <c r="OHU160" s="51"/>
      <c r="OHV160" s="51"/>
      <c r="OHW160" s="51"/>
      <c r="OHX160" s="51"/>
      <c r="OHY160" s="51"/>
      <c r="OHZ160" s="51"/>
      <c r="OIA160" s="51"/>
      <c r="OIB160" s="51"/>
      <c r="OIC160" s="51"/>
      <c r="OID160" s="51"/>
      <c r="OIE160" s="51"/>
      <c r="OIF160" s="51"/>
      <c r="OIG160" s="51"/>
      <c r="OIH160" s="51"/>
      <c r="OII160" s="51"/>
      <c r="OIJ160" s="51"/>
      <c r="OIK160" s="51"/>
      <c r="OIL160" s="51"/>
      <c r="OIM160" s="51"/>
      <c r="OIN160" s="51"/>
      <c r="OIO160" s="51"/>
      <c r="OIP160" s="51"/>
      <c r="OIQ160" s="51"/>
      <c r="OIR160" s="51"/>
      <c r="OIS160" s="51"/>
      <c r="OIT160" s="51"/>
      <c r="OIU160" s="51"/>
      <c r="OIV160" s="51"/>
      <c r="OIW160" s="51"/>
      <c r="OIX160" s="51"/>
      <c r="OIY160" s="51"/>
      <c r="OIZ160" s="51"/>
      <c r="OJA160" s="51"/>
      <c r="OJB160" s="51"/>
      <c r="OJC160" s="51"/>
      <c r="OJD160" s="51"/>
      <c r="OJE160" s="51"/>
      <c r="OJF160" s="51"/>
      <c r="OJG160" s="51"/>
      <c r="OJH160" s="51"/>
      <c r="OJI160" s="51"/>
      <c r="OJJ160" s="51"/>
      <c r="OJK160" s="51"/>
      <c r="OJL160" s="51"/>
      <c r="OJM160" s="51"/>
      <c r="OJN160" s="51"/>
      <c r="OJO160" s="51"/>
      <c r="OJP160" s="51"/>
      <c r="OJQ160" s="51"/>
      <c r="OJR160" s="51"/>
      <c r="OJS160" s="51"/>
      <c r="OJT160" s="51"/>
      <c r="OJU160" s="51"/>
      <c r="OJV160" s="51"/>
      <c r="OJW160" s="51"/>
      <c r="OJX160" s="51"/>
      <c r="OJY160" s="51"/>
      <c r="OJZ160" s="51"/>
      <c r="OKA160" s="51"/>
      <c r="OKB160" s="51"/>
      <c r="OKC160" s="51"/>
      <c r="OKD160" s="51"/>
      <c r="OKE160" s="51"/>
      <c r="OKF160" s="51"/>
      <c r="OKG160" s="51"/>
      <c r="OKH160" s="51"/>
      <c r="OKI160" s="51"/>
      <c r="OKJ160" s="51"/>
      <c r="OKK160" s="51"/>
      <c r="OKL160" s="51"/>
      <c r="OKM160" s="51"/>
      <c r="OKN160" s="51"/>
      <c r="OKO160" s="51"/>
      <c r="OKP160" s="51"/>
      <c r="OKQ160" s="51"/>
      <c r="OKR160" s="51"/>
      <c r="OKS160" s="51"/>
      <c r="OKT160" s="51"/>
      <c r="OKU160" s="51"/>
      <c r="OKV160" s="51"/>
      <c r="OKW160" s="51"/>
      <c r="OKX160" s="51"/>
      <c r="OKY160" s="51"/>
      <c r="OKZ160" s="51"/>
      <c r="OLA160" s="51"/>
      <c r="OLB160" s="51"/>
      <c r="OLC160" s="51"/>
      <c r="OLD160" s="51"/>
      <c r="OLE160" s="51"/>
      <c r="OLF160" s="51"/>
      <c r="OLG160" s="51"/>
      <c r="OLH160" s="51"/>
      <c r="OLI160" s="51"/>
      <c r="OLJ160" s="51"/>
      <c r="OLK160" s="51"/>
      <c r="OLL160" s="51"/>
      <c r="OLM160" s="51"/>
      <c r="OLN160" s="51"/>
      <c r="OLO160" s="51"/>
      <c r="OLP160" s="51"/>
      <c r="OLQ160" s="51"/>
      <c r="OLR160" s="51"/>
      <c r="OLS160" s="51"/>
      <c r="OLT160" s="51"/>
      <c r="OLU160" s="51"/>
      <c r="OLV160" s="51"/>
      <c r="OLW160" s="51"/>
      <c r="OLX160" s="51"/>
      <c r="OLY160" s="51"/>
      <c r="OLZ160" s="51"/>
      <c r="OMA160" s="51"/>
      <c r="OMB160" s="51"/>
      <c r="OMC160" s="51"/>
      <c r="OMD160" s="51"/>
      <c r="OME160" s="51"/>
      <c r="OMF160" s="51"/>
      <c r="OMG160" s="51"/>
      <c r="OMH160" s="51"/>
      <c r="OMI160" s="51"/>
      <c r="OMJ160" s="51"/>
      <c r="OMK160" s="51"/>
      <c r="OML160" s="51"/>
      <c r="OMM160" s="51"/>
      <c r="OMN160" s="51"/>
      <c r="OMO160" s="51"/>
      <c r="OMP160" s="51"/>
      <c r="OMQ160" s="51"/>
      <c r="OMR160" s="51"/>
      <c r="OMS160" s="51"/>
      <c r="OMT160" s="51"/>
      <c r="OMU160" s="51"/>
      <c r="OMV160" s="51"/>
      <c r="OMW160" s="51"/>
      <c r="OMX160" s="51"/>
      <c r="OMY160" s="51"/>
      <c r="OMZ160" s="51"/>
      <c r="ONA160" s="51"/>
      <c r="ONB160" s="51"/>
      <c r="ONC160" s="51"/>
      <c r="OND160" s="51"/>
      <c r="ONE160" s="51"/>
      <c r="ONF160" s="51"/>
      <c r="ONG160" s="51"/>
      <c r="ONH160" s="51"/>
      <c r="ONI160" s="51"/>
      <c r="ONJ160" s="51"/>
      <c r="ONK160" s="51"/>
      <c r="ONL160" s="51"/>
      <c r="ONM160" s="51"/>
      <c r="ONN160" s="51"/>
      <c r="ONO160" s="51"/>
      <c r="ONP160" s="51"/>
      <c r="ONQ160" s="51"/>
      <c r="ONR160" s="51"/>
      <c r="ONS160" s="51"/>
      <c r="ONT160" s="51"/>
      <c r="ONU160" s="51"/>
      <c r="ONV160" s="51"/>
      <c r="ONW160" s="51"/>
      <c r="ONX160" s="51"/>
      <c r="ONY160" s="51"/>
      <c r="ONZ160" s="51"/>
      <c r="OOA160" s="51"/>
      <c r="OOB160" s="51"/>
      <c r="OOC160" s="51"/>
      <c r="OOD160" s="51"/>
      <c r="OOE160" s="51"/>
      <c r="OOF160" s="51"/>
      <c r="OOG160" s="51"/>
      <c r="OOH160" s="51"/>
      <c r="OOI160" s="51"/>
      <c r="OOJ160" s="51"/>
      <c r="OOK160" s="51"/>
      <c r="OOL160" s="51"/>
      <c r="OOM160" s="51"/>
      <c r="OON160" s="51"/>
      <c r="OOO160" s="51"/>
      <c r="OOP160" s="51"/>
      <c r="OOQ160" s="51"/>
      <c r="OOR160" s="51"/>
      <c r="OOS160" s="51"/>
      <c r="OOT160" s="51"/>
      <c r="OOU160" s="51"/>
      <c r="OOV160" s="51"/>
      <c r="OOW160" s="51"/>
      <c r="OOX160" s="51"/>
      <c r="OOY160" s="51"/>
      <c r="OOZ160" s="51"/>
      <c r="OPA160" s="51"/>
      <c r="OPB160" s="51"/>
      <c r="OPC160" s="51"/>
      <c r="OPD160" s="51"/>
      <c r="OPE160" s="51"/>
      <c r="OPF160" s="51"/>
      <c r="OPG160" s="51"/>
      <c r="OPH160" s="51"/>
      <c r="OPI160" s="51"/>
      <c r="OPJ160" s="51"/>
      <c r="OPK160" s="51"/>
      <c r="OPL160" s="51"/>
      <c r="OPM160" s="51"/>
      <c r="OPN160" s="51"/>
      <c r="OPO160" s="51"/>
      <c r="OPP160" s="51"/>
      <c r="OPQ160" s="51"/>
      <c r="OPR160" s="51"/>
      <c r="OPS160" s="51"/>
      <c r="OPT160" s="51"/>
      <c r="OPU160" s="51"/>
      <c r="OPV160" s="51"/>
      <c r="OPW160" s="51"/>
      <c r="OPX160" s="51"/>
      <c r="OPY160" s="51"/>
      <c r="OPZ160" s="51"/>
      <c r="OQA160" s="51"/>
      <c r="OQB160" s="51"/>
      <c r="OQC160" s="51"/>
      <c r="OQD160" s="51"/>
      <c r="OQE160" s="51"/>
      <c r="OQF160" s="51"/>
      <c r="OQG160" s="51"/>
      <c r="OQH160" s="51"/>
      <c r="OQI160" s="51"/>
      <c r="OQJ160" s="51"/>
      <c r="OQK160" s="51"/>
      <c r="OQL160" s="51"/>
      <c r="OQM160" s="51"/>
      <c r="OQN160" s="51"/>
      <c r="OQO160" s="51"/>
      <c r="OQP160" s="51"/>
      <c r="OQQ160" s="51"/>
      <c r="OQR160" s="51"/>
      <c r="OQS160" s="51"/>
      <c r="OQT160" s="51"/>
      <c r="OQU160" s="51"/>
      <c r="OQV160" s="51"/>
      <c r="OQW160" s="51"/>
      <c r="OQX160" s="51"/>
      <c r="OQY160" s="51"/>
      <c r="OQZ160" s="51"/>
      <c r="ORA160" s="51"/>
      <c r="ORB160" s="51"/>
      <c r="ORC160" s="51"/>
      <c r="ORD160" s="51"/>
      <c r="ORE160" s="51"/>
      <c r="ORF160" s="51"/>
      <c r="ORG160" s="51"/>
      <c r="ORH160" s="51"/>
      <c r="ORI160" s="51"/>
      <c r="ORJ160" s="51"/>
      <c r="ORK160" s="51"/>
      <c r="ORL160" s="51"/>
      <c r="ORM160" s="51"/>
      <c r="ORN160" s="51"/>
      <c r="ORO160" s="51"/>
      <c r="ORP160" s="51"/>
      <c r="ORQ160" s="51"/>
      <c r="ORR160" s="51"/>
      <c r="ORS160" s="51"/>
      <c r="ORT160" s="51"/>
      <c r="ORU160" s="51"/>
      <c r="ORV160" s="51"/>
      <c r="ORW160" s="51"/>
      <c r="ORX160" s="51"/>
      <c r="ORY160" s="51"/>
      <c r="ORZ160" s="51"/>
      <c r="OSA160" s="51"/>
      <c r="OSB160" s="51"/>
      <c r="OSC160" s="51"/>
      <c r="OSD160" s="51"/>
      <c r="OSE160" s="51"/>
      <c r="OSF160" s="51"/>
      <c r="OSG160" s="51"/>
      <c r="OSH160" s="51"/>
      <c r="OSI160" s="51"/>
      <c r="OSJ160" s="51"/>
      <c r="OSK160" s="51"/>
      <c r="OSL160" s="51"/>
      <c r="OSM160" s="51"/>
      <c r="OSN160" s="51"/>
      <c r="OSO160" s="51"/>
      <c r="OSP160" s="51"/>
      <c r="OSQ160" s="51"/>
      <c r="OSR160" s="51"/>
      <c r="OSS160" s="51"/>
      <c r="OST160" s="51"/>
      <c r="OSU160" s="51"/>
      <c r="OSV160" s="51"/>
      <c r="OSW160" s="51"/>
      <c r="OSX160" s="51"/>
      <c r="OSY160" s="51"/>
      <c r="OSZ160" s="51"/>
      <c r="OTA160" s="51"/>
      <c r="OTB160" s="51"/>
      <c r="OTC160" s="51"/>
      <c r="OTD160" s="51"/>
      <c r="OTE160" s="51"/>
      <c r="OTF160" s="51"/>
      <c r="OTG160" s="51"/>
      <c r="OTH160" s="51"/>
      <c r="OTI160" s="51"/>
      <c r="OTJ160" s="51"/>
      <c r="OTK160" s="51"/>
      <c r="OTL160" s="51"/>
      <c r="OTM160" s="51"/>
      <c r="OTN160" s="51"/>
      <c r="OTO160" s="51"/>
      <c r="OTP160" s="51"/>
      <c r="OTQ160" s="51"/>
      <c r="OTR160" s="51"/>
      <c r="OTS160" s="51"/>
      <c r="OTT160" s="51"/>
      <c r="OTU160" s="51"/>
      <c r="OTV160" s="51"/>
      <c r="OTW160" s="51"/>
      <c r="OTX160" s="51"/>
      <c r="OTY160" s="51"/>
      <c r="OTZ160" s="51"/>
      <c r="OUA160" s="51"/>
      <c r="OUB160" s="51"/>
      <c r="OUC160" s="51"/>
      <c r="OUD160" s="51"/>
      <c r="OUE160" s="51"/>
      <c r="OUF160" s="51"/>
      <c r="OUG160" s="51"/>
      <c r="OUH160" s="51"/>
      <c r="OUI160" s="51"/>
      <c r="OUJ160" s="51"/>
      <c r="OUK160" s="51"/>
      <c r="OUL160" s="51"/>
      <c r="OUM160" s="51"/>
      <c r="OUN160" s="51"/>
      <c r="OUO160" s="51"/>
      <c r="OUP160" s="51"/>
      <c r="OUQ160" s="51"/>
      <c r="OUR160" s="51"/>
      <c r="OUS160" s="51"/>
      <c r="OUT160" s="51"/>
      <c r="OUU160" s="51"/>
      <c r="OUV160" s="51"/>
      <c r="OUW160" s="51"/>
      <c r="OUX160" s="51"/>
      <c r="OUY160" s="51"/>
      <c r="OUZ160" s="51"/>
      <c r="OVA160" s="51"/>
      <c r="OVB160" s="51"/>
      <c r="OVC160" s="51"/>
      <c r="OVD160" s="51"/>
      <c r="OVE160" s="51"/>
      <c r="OVF160" s="51"/>
      <c r="OVG160" s="51"/>
      <c r="OVH160" s="51"/>
      <c r="OVI160" s="51"/>
      <c r="OVJ160" s="51"/>
      <c r="OVK160" s="51"/>
      <c r="OVL160" s="51"/>
      <c r="OVM160" s="51"/>
      <c r="OVN160" s="51"/>
      <c r="OVO160" s="51"/>
      <c r="OVP160" s="51"/>
      <c r="OVQ160" s="51"/>
      <c r="OVR160" s="51"/>
      <c r="OVS160" s="51"/>
      <c r="OVT160" s="51"/>
      <c r="OVU160" s="51"/>
      <c r="OVV160" s="51"/>
      <c r="OVW160" s="51"/>
      <c r="OVX160" s="51"/>
      <c r="OVY160" s="51"/>
      <c r="OVZ160" s="51"/>
      <c r="OWA160" s="51"/>
      <c r="OWB160" s="51"/>
      <c r="OWC160" s="51"/>
      <c r="OWD160" s="51"/>
      <c r="OWE160" s="51"/>
      <c r="OWF160" s="51"/>
      <c r="OWG160" s="51"/>
      <c r="OWH160" s="51"/>
      <c r="OWI160" s="51"/>
      <c r="OWJ160" s="51"/>
      <c r="OWK160" s="51"/>
      <c r="OWL160" s="51"/>
      <c r="OWM160" s="51"/>
      <c r="OWN160" s="51"/>
      <c r="OWO160" s="51"/>
      <c r="OWP160" s="51"/>
      <c r="OWQ160" s="51"/>
      <c r="OWR160" s="51"/>
      <c r="OWS160" s="51"/>
      <c r="OWT160" s="51"/>
      <c r="OWU160" s="51"/>
      <c r="OWV160" s="51"/>
      <c r="OWW160" s="51"/>
      <c r="OWX160" s="51"/>
      <c r="OWY160" s="51"/>
      <c r="OWZ160" s="51"/>
      <c r="OXA160" s="51"/>
      <c r="OXB160" s="51"/>
      <c r="OXC160" s="51"/>
      <c r="OXD160" s="51"/>
      <c r="OXE160" s="51"/>
      <c r="OXF160" s="51"/>
      <c r="OXG160" s="51"/>
      <c r="OXH160" s="51"/>
      <c r="OXI160" s="51"/>
      <c r="OXJ160" s="51"/>
      <c r="OXK160" s="51"/>
      <c r="OXL160" s="51"/>
      <c r="OXM160" s="51"/>
      <c r="OXN160" s="51"/>
      <c r="OXO160" s="51"/>
      <c r="OXP160" s="51"/>
      <c r="OXQ160" s="51"/>
      <c r="OXR160" s="51"/>
      <c r="OXS160" s="51"/>
      <c r="OXT160" s="51"/>
      <c r="OXU160" s="51"/>
      <c r="OXV160" s="51"/>
      <c r="OXW160" s="51"/>
      <c r="OXX160" s="51"/>
      <c r="OXY160" s="51"/>
      <c r="OXZ160" s="51"/>
      <c r="OYA160" s="51"/>
      <c r="OYB160" s="51"/>
      <c r="OYC160" s="51"/>
      <c r="OYD160" s="51"/>
      <c r="OYE160" s="51"/>
      <c r="OYF160" s="51"/>
      <c r="OYG160" s="51"/>
      <c r="OYH160" s="51"/>
      <c r="OYI160" s="51"/>
      <c r="OYJ160" s="51"/>
      <c r="OYK160" s="51"/>
      <c r="OYL160" s="51"/>
      <c r="OYM160" s="51"/>
      <c r="OYN160" s="51"/>
      <c r="OYO160" s="51"/>
      <c r="OYP160" s="51"/>
      <c r="OYQ160" s="51"/>
      <c r="OYR160" s="51"/>
      <c r="OYS160" s="51"/>
      <c r="OYT160" s="51"/>
      <c r="OYU160" s="51"/>
      <c r="OYV160" s="51"/>
      <c r="OYW160" s="51"/>
      <c r="OYX160" s="51"/>
      <c r="OYY160" s="51"/>
      <c r="OYZ160" s="51"/>
      <c r="OZA160" s="51"/>
      <c r="OZB160" s="51"/>
      <c r="OZC160" s="51"/>
      <c r="OZD160" s="51"/>
      <c r="OZE160" s="51"/>
      <c r="OZF160" s="51"/>
      <c r="OZG160" s="51"/>
      <c r="OZH160" s="51"/>
      <c r="OZI160" s="51"/>
      <c r="OZJ160" s="51"/>
      <c r="OZK160" s="51"/>
      <c r="OZL160" s="51"/>
      <c r="OZM160" s="51"/>
      <c r="OZN160" s="51"/>
      <c r="OZO160" s="51"/>
      <c r="OZP160" s="51"/>
      <c r="OZQ160" s="51"/>
      <c r="OZR160" s="51"/>
      <c r="OZS160" s="51"/>
      <c r="OZT160" s="51"/>
      <c r="OZU160" s="51"/>
      <c r="OZV160" s="51"/>
      <c r="OZW160" s="51"/>
      <c r="OZX160" s="51"/>
      <c r="OZY160" s="51"/>
      <c r="OZZ160" s="51"/>
      <c r="PAA160" s="51"/>
      <c r="PAB160" s="51"/>
      <c r="PAC160" s="51"/>
      <c r="PAD160" s="51"/>
      <c r="PAE160" s="51"/>
      <c r="PAF160" s="51"/>
      <c r="PAG160" s="51"/>
      <c r="PAH160" s="51"/>
      <c r="PAI160" s="51"/>
      <c r="PAJ160" s="51"/>
      <c r="PAK160" s="51"/>
      <c r="PAL160" s="51"/>
      <c r="PAM160" s="51"/>
      <c r="PAN160" s="51"/>
      <c r="PAO160" s="51"/>
      <c r="PAP160" s="51"/>
      <c r="PAQ160" s="51"/>
      <c r="PAR160" s="51"/>
      <c r="PAS160" s="51"/>
      <c r="PAT160" s="51"/>
      <c r="PAU160" s="51"/>
      <c r="PAV160" s="51"/>
      <c r="PAW160" s="51"/>
      <c r="PAX160" s="51"/>
      <c r="PAY160" s="51"/>
      <c r="PAZ160" s="51"/>
      <c r="PBA160" s="51"/>
      <c r="PBB160" s="51"/>
      <c r="PBC160" s="51"/>
      <c r="PBD160" s="51"/>
      <c r="PBE160" s="51"/>
      <c r="PBF160" s="51"/>
      <c r="PBG160" s="51"/>
      <c r="PBH160" s="51"/>
      <c r="PBI160" s="51"/>
      <c r="PBJ160" s="51"/>
      <c r="PBK160" s="51"/>
      <c r="PBL160" s="51"/>
      <c r="PBM160" s="51"/>
      <c r="PBN160" s="51"/>
      <c r="PBO160" s="51"/>
      <c r="PBP160" s="51"/>
      <c r="PBQ160" s="51"/>
      <c r="PBR160" s="51"/>
      <c r="PBS160" s="51"/>
      <c r="PBT160" s="51"/>
      <c r="PBU160" s="51"/>
      <c r="PBV160" s="51"/>
      <c r="PBW160" s="51"/>
      <c r="PBX160" s="51"/>
      <c r="PBY160" s="51"/>
      <c r="PBZ160" s="51"/>
      <c r="PCA160" s="51"/>
      <c r="PCB160" s="51"/>
      <c r="PCC160" s="51"/>
      <c r="PCD160" s="51"/>
      <c r="PCE160" s="51"/>
      <c r="PCF160" s="51"/>
      <c r="PCG160" s="51"/>
      <c r="PCH160" s="51"/>
      <c r="PCI160" s="51"/>
      <c r="PCJ160" s="51"/>
      <c r="PCK160" s="51"/>
      <c r="PCL160" s="51"/>
      <c r="PCM160" s="51"/>
      <c r="PCN160" s="51"/>
      <c r="PCO160" s="51"/>
      <c r="PCP160" s="51"/>
      <c r="PCQ160" s="51"/>
      <c r="PCR160" s="51"/>
      <c r="PCS160" s="51"/>
      <c r="PCT160" s="51"/>
      <c r="PCU160" s="51"/>
      <c r="PCV160" s="51"/>
      <c r="PCW160" s="51"/>
      <c r="PCX160" s="51"/>
      <c r="PCY160" s="51"/>
      <c r="PCZ160" s="51"/>
      <c r="PDA160" s="51"/>
      <c r="PDB160" s="51"/>
      <c r="PDC160" s="51"/>
      <c r="PDD160" s="51"/>
      <c r="PDE160" s="51"/>
      <c r="PDF160" s="51"/>
      <c r="PDG160" s="51"/>
      <c r="PDH160" s="51"/>
      <c r="PDI160" s="51"/>
      <c r="PDJ160" s="51"/>
      <c r="PDK160" s="51"/>
      <c r="PDL160" s="51"/>
      <c r="PDM160" s="51"/>
      <c r="PDN160" s="51"/>
      <c r="PDO160" s="51"/>
      <c r="PDP160" s="51"/>
      <c r="PDQ160" s="51"/>
      <c r="PDR160" s="51"/>
      <c r="PDS160" s="51"/>
      <c r="PDT160" s="51"/>
      <c r="PDU160" s="51"/>
      <c r="PDV160" s="51"/>
      <c r="PDW160" s="51"/>
      <c r="PDX160" s="51"/>
      <c r="PDY160" s="51"/>
      <c r="PDZ160" s="51"/>
      <c r="PEA160" s="51"/>
      <c r="PEB160" s="51"/>
      <c r="PEC160" s="51"/>
      <c r="PED160" s="51"/>
      <c r="PEE160" s="51"/>
      <c r="PEF160" s="51"/>
      <c r="PEG160" s="51"/>
      <c r="PEH160" s="51"/>
      <c r="PEI160" s="51"/>
      <c r="PEJ160" s="51"/>
      <c r="PEK160" s="51"/>
      <c r="PEL160" s="51"/>
      <c r="PEM160" s="51"/>
      <c r="PEN160" s="51"/>
      <c r="PEO160" s="51"/>
      <c r="PEP160" s="51"/>
      <c r="PEQ160" s="51"/>
      <c r="PER160" s="51"/>
      <c r="PES160" s="51"/>
      <c r="PET160" s="51"/>
      <c r="PEU160" s="51"/>
      <c r="PEV160" s="51"/>
      <c r="PEW160" s="51"/>
      <c r="PEX160" s="51"/>
      <c r="PEY160" s="51"/>
      <c r="PEZ160" s="51"/>
      <c r="PFA160" s="51"/>
      <c r="PFB160" s="51"/>
      <c r="PFC160" s="51"/>
      <c r="PFD160" s="51"/>
      <c r="PFE160" s="51"/>
      <c r="PFF160" s="51"/>
      <c r="PFG160" s="51"/>
      <c r="PFH160" s="51"/>
      <c r="PFI160" s="51"/>
      <c r="PFJ160" s="51"/>
      <c r="PFK160" s="51"/>
      <c r="PFL160" s="51"/>
      <c r="PFM160" s="51"/>
      <c r="PFN160" s="51"/>
      <c r="PFO160" s="51"/>
      <c r="PFP160" s="51"/>
      <c r="PFQ160" s="51"/>
      <c r="PFR160" s="51"/>
      <c r="PFS160" s="51"/>
      <c r="PFT160" s="51"/>
      <c r="PFU160" s="51"/>
      <c r="PFV160" s="51"/>
      <c r="PFW160" s="51"/>
      <c r="PFX160" s="51"/>
      <c r="PFY160" s="51"/>
      <c r="PFZ160" s="51"/>
      <c r="PGA160" s="51"/>
      <c r="PGB160" s="51"/>
      <c r="PGC160" s="51"/>
      <c r="PGD160" s="51"/>
      <c r="PGE160" s="51"/>
      <c r="PGF160" s="51"/>
      <c r="PGG160" s="51"/>
      <c r="PGH160" s="51"/>
      <c r="PGI160" s="51"/>
      <c r="PGJ160" s="51"/>
      <c r="PGK160" s="51"/>
      <c r="PGL160" s="51"/>
      <c r="PGM160" s="51"/>
      <c r="PGN160" s="51"/>
      <c r="PGO160" s="51"/>
      <c r="PGP160" s="51"/>
      <c r="PGQ160" s="51"/>
      <c r="PGR160" s="51"/>
      <c r="PGS160" s="51"/>
      <c r="PGT160" s="51"/>
      <c r="PGU160" s="51"/>
      <c r="PGV160" s="51"/>
      <c r="PGW160" s="51"/>
      <c r="PGX160" s="51"/>
      <c r="PGY160" s="51"/>
      <c r="PGZ160" s="51"/>
      <c r="PHA160" s="51"/>
      <c r="PHB160" s="51"/>
      <c r="PHC160" s="51"/>
      <c r="PHD160" s="51"/>
      <c r="PHE160" s="51"/>
      <c r="PHF160" s="51"/>
      <c r="PHG160" s="51"/>
      <c r="PHH160" s="51"/>
      <c r="PHI160" s="51"/>
      <c r="PHJ160" s="51"/>
      <c r="PHK160" s="51"/>
      <c r="PHL160" s="51"/>
      <c r="PHM160" s="51"/>
      <c r="PHN160" s="51"/>
      <c r="PHO160" s="51"/>
      <c r="PHP160" s="51"/>
      <c r="PHQ160" s="51"/>
      <c r="PHR160" s="51"/>
      <c r="PHS160" s="51"/>
      <c r="PHT160" s="51"/>
      <c r="PHU160" s="51"/>
      <c r="PHV160" s="51"/>
      <c r="PHW160" s="51"/>
      <c r="PHX160" s="51"/>
      <c r="PHY160" s="51"/>
      <c r="PHZ160" s="51"/>
      <c r="PIA160" s="51"/>
      <c r="PIB160" s="51"/>
      <c r="PIC160" s="51"/>
      <c r="PID160" s="51"/>
      <c r="PIE160" s="51"/>
      <c r="PIF160" s="51"/>
      <c r="PIG160" s="51"/>
      <c r="PIH160" s="51"/>
      <c r="PII160" s="51"/>
      <c r="PIJ160" s="51"/>
      <c r="PIK160" s="51"/>
      <c r="PIL160" s="51"/>
      <c r="PIM160" s="51"/>
      <c r="PIN160" s="51"/>
      <c r="PIO160" s="51"/>
      <c r="PIP160" s="51"/>
      <c r="PIQ160" s="51"/>
      <c r="PIR160" s="51"/>
      <c r="PIS160" s="51"/>
      <c r="PIT160" s="51"/>
      <c r="PIU160" s="51"/>
      <c r="PIV160" s="51"/>
      <c r="PIW160" s="51"/>
      <c r="PIX160" s="51"/>
      <c r="PIY160" s="51"/>
      <c r="PIZ160" s="51"/>
      <c r="PJA160" s="51"/>
      <c r="PJB160" s="51"/>
      <c r="PJC160" s="51"/>
      <c r="PJD160" s="51"/>
      <c r="PJE160" s="51"/>
      <c r="PJF160" s="51"/>
      <c r="PJG160" s="51"/>
      <c r="PJH160" s="51"/>
      <c r="PJI160" s="51"/>
      <c r="PJJ160" s="51"/>
      <c r="PJK160" s="51"/>
      <c r="PJL160" s="51"/>
      <c r="PJM160" s="51"/>
      <c r="PJN160" s="51"/>
      <c r="PJO160" s="51"/>
      <c r="PJP160" s="51"/>
      <c r="PJQ160" s="51"/>
      <c r="PJR160" s="51"/>
      <c r="PJS160" s="51"/>
      <c r="PJT160" s="51"/>
      <c r="PJU160" s="51"/>
      <c r="PJV160" s="51"/>
      <c r="PJW160" s="51"/>
      <c r="PJX160" s="51"/>
      <c r="PJY160" s="51"/>
      <c r="PJZ160" s="51"/>
      <c r="PKA160" s="51"/>
      <c r="PKB160" s="51"/>
      <c r="PKC160" s="51"/>
      <c r="PKD160" s="51"/>
      <c r="PKE160" s="51"/>
      <c r="PKF160" s="51"/>
      <c r="PKG160" s="51"/>
      <c r="PKH160" s="51"/>
      <c r="PKI160" s="51"/>
      <c r="PKJ160" s="51"/>
      <c r="PKK160" s="51"/>
      <c r="PKL160" s="51"/>
      <c r="PKM160" s="51"/>
      <c r="PKN160" s="51"/>
      <c r="PKO160" s="51"/>
      <c r="PKP160" s="51"/>
      <c r="PKQ160" s="51"/>
      <c r="PKR160" s="51"/>
      <c r="PKS160" s="51"/>
      <c r="PKT160" s="51"/>
      <c r="PKU160" s="51"/>
      <c r="PKV160" s="51"/>
      <c r="PKW160" s="51"/>
      <c r="PKX160" s="51"/>
      <c r="PKY160" s="51"/>
      <c r="PKZ160" s="51"/>
      <c r="PLA160" s="51"/>
      <c r="PLB160" s="51"/>
      <c r="PLC160" s="51"/>
      <c r="PLD160" s="51"/>
      <c r="PLE160" s="51"/>
      <c r="PLF160" s="51"/>
      <c r="PLG160" s="51"/>
      <c r="PLH160" s="51"/>
      <c r="PLI160" s="51"/>
      <c r="PLJ160" s="51"/>
      <c r="PLK160" s="51"/>
      <c r="PLL160" s="51"/>
      <c r="PLM160" s="51"/>
      <c r="PLN160" s="51"/>
      <c r="PLO160" s="51"/>
      <c r="PLP160" s="51"/>
      <c r="PLQ160" s="51"/>
      <c r="PLR160" s="51"/>
      <c r="PLS160" s="51"/>
      <c r="PLT160" s="51"/>
      <c r="PLU160" s="51"/>
      <c r="PLV160" s="51"/>
      <c r="PLW160" s="51"/>
      <c r="PLX160" s="51"/>
      <c r="PLY160" s="51"/>
      <c r="PLZ160" s="51"/>
      <c r="PMA160" s="51"/>
      <c r="PMB160" s="51"/>
      <c r="PMC160" s="51"/>
      <c r="PMD160" s="51"/>
      <c r="PME160" s="51"/>
      <c r="PMF160" s="51"/>
      <c r="PMG160" s="51"/>
      <c r="PMH160" s="51"/>
      <c r="PMI160" s="51"/>
      <c r="PMJ160" s="51"/>
      <c r="PMK160" s="51"/>
      <c r="PML160" s="51"/>
      <c r="PMM160" s="51"/>
      <c r="PMN160" s="51"/>
      <c r="PMO160" s="51"/>
      <c r="PMP160" s="51"/>
      <c r="PMQ160" s="51"/>
      <c r="PMR160" s="51"/>
      <c r="PMS160" s="51"/>
      <c r="PMT160" s="51"/>
      <c r="PMU160" s="51"/>
      <c r="PMV160" s="51"/>
      <c r="PMW160" s="51"/>
      <c r="PMX160" s="51"/>
      <c r="PMY160" s="51"/>
      <c r="PMZ160" s="51"/>
      <c r="PNA160" s="51"/>
      <c r="PNB160" s="51"/>
      <c r="PNC160" s="51"/>
      <c r="PND160" s="51"/>
      <c r="PNE160" s="51"/>
      <c r="PNF160" s="51"/>
      <c r="PNG160" s="51"/>
      <c r="PNH160" s="51"/>
      <c r="PNI160" s="51"/>
      <c r="PNJ160" s="51"/>
      <c r="PNK160" s="51"/>
      <c r="PNL160" s="51"/>
      <c r="PNM160" s="51"/>
      <c r="PNN160" s="51"/>
      <c r="PNO160" s="51"/>
      <c r="PNP160" s="51"/>
      <c r="PNQ160" s="51"/>
      <c r="PNR160" s="51"/>
      <c r="PNS160" s="51"/>
      <c r="PNT160" s="51"/>
      <c r="PNU160" s="51"/>
      <c r="PNV160" s="51"/>
      <c r="PNW160" s="51"/>
      <c r="PNX160" s="51"/>
      <c r="PNY160" s="51"/>
      <c r="PNZ160" s="51"/>
      <c r="POA160" s="51"/>
      <c r="POB160" s="51"/>
      <c r="POC160" s="51"/>
      <c r="POD160" s="51"/>
      <c r="POE160" s="51"/>
      <c r="POF160" s="51"/>
      <c r="POG160" s="51"/>
      <c r="POH160" s="51"/>
      <c r="POI160" s="51"/>
      <c r="POJ160" s="51"/>
      <c r="POK160" s="51"/>
      <c r="POL160" s="51"/>
      <c r="POM160" s="51"/>
      <c r="PON160" s="51"/>
      <c r="POO160" s="51"/>
      <c r="POP160" s="51"/>
      <c r="POQ160" s="51"/>
      <c r="POR160" s="51"/>
      <c r="POS160" s="51"/>
      <c r="POT160" s="51"/>
      <c r="POU160" s="51"/>
      <c r="POV160" s="51"/>
      <c r="POW160" s="51"/>
      <c r="POX160" s="51"/>
      <c r="POY160" s="51"/>
      <c r="POZ160" s="51"/>
      <c r="PPA160" s="51"/>
      <c r="PPB160" s="51"/>
      <c r="PPC160" s="51"/>
      <c r="PPD160" s="51"/>
      <c r="PPE160" s="51"/>
      <c r="PPF160" s="51"/>
      <c r="PPG160" s="51"/>
      <c r="PPH160" s="51"/>
      <c r="PPI160" s="51"/>
      <c r="PPJ160" s="51"/>
      <c r="PPK160" s="51"/>
      <c r="PPL160" s="51"/>
      <c r="PPM160" s="51"/>
      <c r="PPN160" s="51"/>
      <c r="PPO160" s="51"/>
      <c r="PPP160" s="51"/>
      <c r="PPQ160" s="51"/>
      <c r="PPR160" s="51"/>
      <c r="PPS160" s="51"/>
      <c r="PPT160" s="51"/>
      <c r="PPU160" s="51"/>
      <c r="PPV160" s="51"/>
      <c r="PPW160" s="51"/>
      <c r="PPX160" s="51"/>
      <c r="PPY160" s="51"/>
      <c r="PPZ160" s="51"/>
      <c r="PQA160" s="51"/>
      <c r="PQB160" s="51"/>
      <c r="PQC160" s="51"/>
      <c r="PQD160" s="51"/>
      <c r="PQE160" s="51"/>
      <c r="PQF160" s="51"/>
      <c r="PQG160" s="51"/>
      <c r="PQH160" s="51"/>
      <c r="PQI160" s="51"/>
      <c r="PQJ160" s="51"/>
      <c r="PQK160" s="51"/>
      <c r="PQL160" s="51"/>
      <c r="PQM160" s="51"/>
      <c r="PQN160" s="51"/>
      <c r="PQO160" s="51"/>
      <c r="PQP160" s="51"/>
      <c r="PQQ160" s="51"/>
      <c r="PQR160" s="51"/>
      <c r="PQS160" s="51"/>
      <c r="PQT160" s="51"/>
      <c r="PQU160" s="51"/>
      <c r="PQV160" s="51"/>
      <c r="PQW160" s="51"/>
      <c r="PQX160" s="51"/>
      <c r="PQY160" s="51"/>
      <c r="PQZ160" s="51"/>
      <c r="PRA160" s="51"/>
      <c r="PRB160" s="51"/>
      <c r="PRC160" s="51"/>
      <c r="PRD160" s="51"/>
      <c r="PRE160" s="51"/>
      <c r="PRF160" s="51"/>
      <c r="PRG160" s="51"/>
      <c r="PRH160" s="51"/>
      <c r="PRI160" s="51"/>
      <c r="PRJ160" s="51"/>
      <c r="PRK160" s="51"/>
      <c r="PRL160" s="51"/>
      <c r="PRM160" s="51"/>
      <c r="PRN160" s="51"/>
      <c r="PRO160" s="51"/>
      <c r="PRP160" s="51"/>
      <c r="PRQ160" s="51"/>
      <c r="PRR160" s="51"/>
      <c r="PRS160" s="51"/>
      <c r="PRT160" s="51"/>
      <c r="PRU160" s="51"/>
      <c r="PRV160" s="51"/>
      <c r="PRW160" s="51"/>
      <c r="PRX160" s="51"/>
      <c r="PRY160" s="51"/>
      <c r="PRZ160" s="51"/>
      <c r="PSA160" s="51"/>
      <c r="PSB160" s="51"/>
      <c r="PSC160" s="51"/>
      <c r="PSD160" s="51"/>
      <c r="PSE160" s="51"/>
      <c r="PSF160" s="51"/>
      <c r="PSG160" s="51"/>
      <c r="PSH160" s="51"/>
      <c r="PSI160" s="51"/>
      <c r="PSJ160" s="51"/>
      <c r="PSK160" s="51"/>
      <c r="PSL160" s="51"/>
      <c r="PSM160" s="51"/>
      <c r="PSN160" s="51"/>
      <c r="PSO160" s="51"/>
      <c r="PSP160" s="51"/>
      <c r="PSQ160" s="51"/>
      <c r="PSR160" s="51"/>
      <c r="PSS160" s="51"/>
      <c r="PST160" s="51"/>
      <c r="PSU160" s="51"/>
      <c r="PSV160" s="51"/>
      <c r="PSW160" s="51"/>
      <c r="PSX160" s="51"/>
      <c r="PSY160" s="51"/>
      <c r="PSZ160" s="51"/>
      <c r="PTA160" s="51"/>
      <c r="PTB160" s="51"/>
      <c r="PTC160" s="51"/>
      <c r="PTD160" s="51"/>
      <c r="PTE160" s="51"/>
      <c r="PTF160" s="51"/>
      <c r="PTG160" s="51"/>
      <c r="PTH160" s="51"/>
      <c r="PTI160" s="51"/>
      <c r="PTJ160" s="51"/>
      <c r="PTK160" s="51"/>
      <c r="PTL160" s="51"/>
      <c r="PTM160" s="51"/>
      <c r="PTN160" s="51"/>
      <c r="PTO160" s="51"/>
      <c r="PTP160" s="51"/>
      <c r="PTQ160" s="51"/>
      <c r="PTR160" s="51"/>
      <c r="PTS160" s="51"/>
      <c r="PTT160" s="51"/>
      <c r="PTU160" s="51"/>
      <c r="PTV160" s="51"/>
      <c r="PTW160" s="51"/>
      <c r="PTX160" s="51"/>
      <c r="PTY160" s="51"/>
      <c r="PTZ160" s="51"/>
      <c r="PUA160" s="51"/>
      <c r="PUB160" s="51"/>
      <c r="PUC160" s="51"/>
      <c r="PUD160" s="51"/>
      <c r="PUE160" s="51"/>
      <c r="PUF160" s="51"/>
      <c r="PUG160" s="51"/>
      <c r="PUH160" s="51"/>
      <c r="PUI160" s="51"/>
      <c r="PUJ160" s="51"/>
      <c r="PUK160" s="51"/>
      <c r="PUL160" s="51"/>
      <c r="PUM160" s="51"/>
      <c r="PUN160" s="51"/>
      <c r="PUO160" s="51"/>
      <c r="PUP160" s="51"/>
      <c r="PUQ160" s="51"/>
      <c r="PUR160" s="51"/>
      <c r="PUS160" s="51"/>
      <c r="PUT160" s="51"/>
      <c r="PUU160" s="51"/>
      <c r="PUV160" s="51"/>
      <c r="PUW160" s="51"/>
      <c r="PUX160" s="51"/>
      <c r="PUY160" s="51"/>
      <c r="PUZ160" s="51"/>
      <c r="PVA160" s="51"/>
      <c r="PVB160" s="51"/>
      <c r="PVC160" s="51"/>
      <c r="PVD160" s="51"/>
      <c r="PVE160" s="51"/>
      <c r="PVF160" s="51"/>
      <c r="PVG160" s="51"/>
      <c r="PVH160" s="51"/>
      <c r="PVI160" s="51"/>
      <c r="PVJ160" s="51"/>
      <c r="PVK160" s="51"/>
      <c r="PVL160" s="51"/>
      <c r="PVM160" s="51"/>
      <c r="PVN160" s="51"/>
      <c r="PVO160" s="51"/>
      <c r="PVP160" s="51"/>
      <c r="PVQ160" s="51"/>
      <c r="PVR160" s="51"/>
      <c r="PVS160" s="51"/>
      <c r="PVT160" s="51"/>
      <c r="PVU160" s="51"/>
      <c r="PVV160" s="51"/>
      <c r="PVW160" s="51"/>
      <c r="PVX160" s="51"/>
      <c r="PVY160" s="51"/>
      <c r="PVZ160" s="51"/>
      <c r="PWA160" s="51"/>
      <c r="PWB160" s="51"/>
      <c r="PWC160" s="51"/>
      <c r="PWD160" s="51"/>
      <c r="PWE160" s="51"/>
      <c r="PWF160" s="51"/>
      <c r="PWG160" s="51"/>
      <c r="PWH160" s="51"/>
      <c r="PWI160" s="51"/>
      <c r="PWJ160" s="51"/>
      <c r="PWK160" s="51"/>
      <c r="PWL160" s="51"/>
      <c r="PWM160" s="51"/>
      <c r="PWN160" s="51"/>
      <c r="PWO160" s="51"/>
      <c r="PWP160" s="51"/>
      <c r="PWQ160" s="51"/>
      <c r="PWR160" s="51"/>
      <c r="PWS160" s="51"/>
      <c r="PWT160" s="51"/>
      <c r="PWU160" s="51"/>
      <c r="PWV160" s="51"/>
      <c r="PWW160" s="51"/>
      <c r="PWX160" s="51"/>
      <c r="PWY160" s="51"/>
      <c r="PWZ160" s="51"/>
      <c r="PXA160" s="51"/>
      <c r="PXB160" s="51"/>
      <c r="PXC160" s="51"/>
      <c r="PXD160" s="51"/>
      <c r="PXE160" s="51"/>
      <c r="PXF160" s="51"/>
      <c r="PXG160" s="51"/>
      <c r="PXH160" s="51"/>
      <c r="PXI160" s="51"/>
      <c r="PXJ160" s="51"/>
      <c r="PXK160" s="51"/>
      <c r="PXL160" s="51"/>
      <c r="PXM160" s="51"/>
      <c r="PXN160" s="51"/>
      <c r="PXO160" s="51"/>
      <c r="PXP160" s="51"/>
      <c r="PXQ160" s="51"/>
      <c r="PXR160" s="51"/>
      <c r="PXS160" s="51"/>
      <c r="PXT160" s="51"/>
      <c r="PXU160" s="51"/>
      <c r="PXV160" s="51"/>
      <c r="PXW160" s="51"/>
      <c r="PXX160" s="51"/>
      <c r="PXY160" s="51"/>
      <c r="PXZ160" s="51"/>
      <c r="PYA160" s="51"/>
      <c r="PYB160" s="51"/>
      <c r="PYC160" s="51"/>
      <c r="PYD160" s="51"/>
      <c r="PYE160" s="51"/>
      <c r="PYF160" s="51"/>
      <c r="PYG160" s="51"/>
      <c r="PYH160" s="51"/>
      <c r="PYI160" s="51"/>
      <c r="PYJ160" s="51"/>
      <c r="PYK160" s="51"/>
      <c r="PYL160" s="51"/>
      <c r="PYM160" s="51"/>
      <c r="PYN160" s="51"/>
      <c r="PYO160" s="51"/>
      <c r="PYP160" s="51"/>
      <c r="PYQ160" s="51"/>
      <c r="PYR160" s="51"/>
      <c r="PYS160" s="51"/>
      <c r="PYT160" s="51"/>
      <c r="PYU160" s="51"/>
      <c r="PYV160" s="51"/>
      <c r="PYW160" s="51"/>
      <c r="PYX160" s="51"/>
      <c r="PYY160" s="51"/>
      <c r="PYZ160" s="51"/>
      <c r="PZA160" s="51"/>
      <c r="PZB160" s="51"/>
      <c r="PZC160" s="51"/>
      <c r="PZD160" s="51"/>
      <c r="PZE160" s="51"/>
      <c r="PZF160" s="51"/>
      <c r="PZG160" s="51"/>
      <c r="PZH160" s="51"/>
      <c r="PZI160" s="51"/>
      <c r="PZJ160" s="51"/>
      <c r="PZK160" s="51"/>
      <c r="PZL160" s="51"/>
      <c r="PZM160" s="51"/>
      <c r="PZN160" s="51"/>
      <c r="PZO160" s="51"/>
      <c r="PZP160" s="51"/>
      <c r="PZQ160" s="51"/>
      <c r="PZR160" s="51"/>
      <c r="PZS160" s="51"/>
      <c r="PZT160" s="51"/>
      <c r="PZU160" s="51"/>
      <c r="PZV160" s="51"/>
      <c r="PZW160" s="51"/>
      <c r="PZX160" s="51"/>
      <c r="PZY160" s="51"/>
      <c r="PZZ160" s="51"/>
      <c r="QAA160" s="51"/>
      <c r="QAB160" s="51"/>
      <c r="QAC160" s="51"/>
      <c r="QAD160" s="51"/>
      <c r="QAE160" s="51"/>
      <c r="QAF160" s="51"/>
      <c r="QAG160" s="51"/>
      <c r="QAH160" s="51"/>
      <c r="QAI160" s="51"/>
      <c r="QAJ160" s="51"/>
      <c r="QAK160" s="51"/>
      <c r="QAL160" s="51"/>
      <c r="QAM160" s="51"/>
      <c r="QAN160" s="51"/>
      <c r="QAO160" s="51"/>
      <c r="QAP160" s="51"/>
      <c r="QAQ160" s="51"/>
      <c r="QAR160" s="51"/>
      <c r="QAS160" s="51"/>
      <c r="QAT160" s="51"/>
      <c r="QAU160" s="51"/>
      <c r="QAV160" s="51"/>
      <c r="QAW160" s="51"/>
      <c r="QAX160" s="51"/>
      <c r="QAY160" s="51"/>
      <c r="QAZ160" s="51"/>
      <c r="QBA160" s="51"/>
      <c r="QBB160" s="51"/>
      <c r="QBC160" s="51"/>
      <c r="QBD160" s="51"/>
      <c r="QBE160" s="51"/>
      <c r="QBF160" s="51"/>
      <c r="QBG160" s="51"/>
      <c r="QBH160" s="51"/>
      <c r="QBI160" s="51"/>
      <c r="QBJ160" s="51"/>
      <c r="QBK160" s="51"/>
      <c r="QBL160" s="51"/>
      <c r="QBM160" s="51"/>
      <c r="QBN160" s="51"/>
      <c r="QBO160" s="51"/>
      <c r="QBP160" s="51"/>
      <c r="QBQ160" s="51"/>
      <c r="QBR160" s="51"/>
      <c r="QBS160" s="51"/>
      <c r="QBT160" s="51"/>
      <c r="QBU160" s="51"/>
      <c r="QBV160" s="51"/>
      <c r="QBW160" s="51"/>
      <c r="QBX160" s="51"/>
      <c r="QBY160" s="51"/>
      <c r="QBZ160" s="51"/>
      <c r="QCA160" s="51"/>
      <c r="QCB160" s="51"/>
      <c r="QCC160" s="51"/>
      <c r="QCD160" s="51"/>
      <c r="QCE160" s="51"/>
      <c r="QCF160" s="51"/>
      <c r="QCG160" s="51"/>
      <c r="QCH160" s="51"/>
      <c r="QCI160" s="51"/>
      <c r="QCJ160" s="51"/>
      <c r="QCK160" s="51"/>
      <c r="QCL160" s="51"/>
      <c r="QCM160" s="51"/>
      <c r="QCN160" s="51"/>
      <c r="QCO160" s="51"/>
      <c r="QCP160" s="51"/>
      <c r="QCQ160" s="51"/>
      <c r="QCR160" s="51"/>
      <c r="QCS160" s="51"/>
      <c r="QCT160" s="51"/>
      <c r="QCU160" s="51"/>
      <c r="QCV160" s="51"/>
      <c r="QCW160" s="51"/>
      <c r="QCX160" s="51"/>
      <c r="QCY160" s="51"/>
      <c r="QCZ160" s="51"/>
      <c r="QDA160" s="51"/>
      <c r="QDB160" s="51"/>
      <c r="QDC160" s="51"/>
      <c r="QDD160" s="51"/>
      <c r="QDE160" s="51"/>
      <c r="QDF160" s="51"/>
      <c r="QDG160" s="51"/>
      <c r="QDH160" s="51"/>
      <c r="QDI160" s="51"/>
      <c r="QDJ160" s="51"/>
      <c r="QDK160" s="51"/>
      <c r="QDL160" s="51"/>
      <c r="QDM160" s="51"/>
      <c r="QDN160" s="51"/>
      <c r="QDO160" s="51"/>
      <c r="QDP160" s="51"/>
      <c r="QDQ160" s="51"/>
      <c r="QDR160" s="51"/>
      <c r="QDS160" s="51"/>
      <c r="QDT160" s="51"/>
      <c r="QDU160" s="51"/>
      <c r="QDV160" s="51"/>
      <c r="QDW160" s="51"/>
      <c r="QDX160" s="51"/>
      <c r="QDY160" s="51"/>
      <c r="QDZ160" s="51"/>
      <c r="QEA160" s="51"/>
      <c r="QEB160" s="51"/>
      <c r="QEC160" s="51"/>
      <c r="QED160" s="51"/>
      <c r="QEE160" s="51"/>
      <c r="QEF160" s="51"/>
      <c r="QEG160" s="51"/>
      <c r="QEH160" s="51"/>
      <c r="QEI160" s="51"/>
      <c r="QEJ160" s="51"/>
      <c r="QEK160" s="51"/>
      <c r="QEL160" s="51"/>
      <c r="QEM160" s="51"/>
      <c r="QEN160" s="51"/>
      <c r="QEO160" s="51"/>
      <c r="QEP160" s="51"/>
      <c r="QEQ160" s="51"/>
      <c r="QER160" s="51"/>
      <c r="QES160" s="51"/>
      <c r="QET160" s="51"/>
      <c r="QEU160" s="51"/>
      <c r="QEV160" s="51"/>
      <c r="QEW160" s="51"/>
      <c r="QEX160" s="51"/>
      <c r="QEY160" s="51"/>
      <c r="QEZ160" s="51"/>
      <c r="QFA160" s="51"/>
      <c r="QFB160" s="51"/>
      <c r="QFC160" s="51"/>
      <c r="QFD160" s="51"/>
      <c r="QFE160" s="51"/>
      <c r="QFF160" s="51"/>
      <c r="QFG160" s="51"/>
      <c r="QFH160" s="51"/>
      <c r="QFI160" s="51"/>
      <c r="QFJ160" s="51"/>
      <c r="QFK160" s="51"/>
      <c r="QFL160" s="51"/>
      <c r="QFM160" s="51"/>
      <c r="QFN160" s="51"/>
      <c r="QFO160" s="51"/>
      <c r="QFP160" s="51"/>
      <c r="QFQ160" s="51"/>
      <c r="QFR160" s="51"/>
      <c r="QFS160" s="51"/>
      <c r="QFT160" s="51"/>
      <c r="QFU160" s="51"/>
      <c r="QFV160" s="51"/>
      <c r="QFW160" s="51"/>
      <c r="QFX160" s="51"/>
      <c r="QFY160" s="51"/>
      <c r="QFZ160" s="51"/>
      <c r="QGA160" s="51"/>
      <c r="QGB160" s="51"/>
      <c r="QGC160" s="51"/>
      <c r="QGD160" s="51"/>
      <c r="QGE160" s="51"/>
      <c r="QGF160" s="51"/>
      <c r="QGG160" s="51"/>
      <c r="QGH160" s="51"/>
      <c r="QGI160" s="51"/>
      <c r="QGJ160" s="51"/>
      <c r="QGK160" s="51"/>
      <c r="QGL160" s="51"/>
      <c r="QGM160" s="51"/>
      <c r="QGN160" s="51"/>
      <c r="QGO160" s="51"/>
      <c r="QGP160" s="51"/>
      <c r="QGQ160" s="51"/>
      <c r="QGR160" s="51"/>
      <c r="QGS160" s="51"/>
      <c r="QGT160" s="51"/>
      <c r="QGU160" s="51"/>
      <c r="QGV160" s="51"/>
      <c r="QGW160" s="51"/>
      <c r="QGX160" s="51"/>
      <c r="QGY160" s="51"/>
      <c r="QGZ160" s="51"/>
      <c r="QHA160" s="51"/>
      <c r="QHB160" s="51"/>
      <c r="QHC160" s="51"/>
      <c r="QHD160" s="51"/>
      <c r="QHE160" s="51"/>
      <c r="QHF160" s="51"/>
      <c r="QHG160" s="51"/>
      <c r="QHH160" s="51"/>
      <c r="QHI160" s="51"/>
      <c r="QHJ160" s="51"/>
      <c r="QHK160" s="51"/>
      <c r="QHL160" s="51"/>
      <c r="QHM160" s="51"/>
      <c r="QHN160" s="51"/>
      <c r="QHO160" s="51"/>
      <c r="QHP160" s="51"/>
      <c r="QHQ160" s="51"/>
      <c r="QHR160" s="51"/>
      <c r="QHS160" s="51"/>
      <c r="QHT160" s="51"/>
      <c r="QHU160" s="51"/>
      <c r="QHV160" s="51"/>
      <c r="QHW160" s="51"/>
      <c r="QHX160" s="51"/>
      <c r="QHY160" s="51"/>
      <c r="QHZ160" s="51"/>
      <c r="QIA160" s="51"/>
      <c r="QIB160" s="51"/>
      <c r="QIC160" s="51"/>
      <c r="QID160" s="51"/>
      <c r="QIE160" s="51"/>
      <c r="QIF160" s="51"/>
      <c r="QIG160" s="51"/>
      <c r="QIH160" s="51"/>
      <c r="QII160" s="51"/>
      <c r="QIJ160" s="51"/>
      <c r="QIK160" s="51"/>
      <c r="QIL160" s="51"/>
      <c r="QIM160" s="51"/>
      <c r="QIN160" s="51"/>
      <c r="QIO160" s="51"/>
      <c r="QIP160" s="51"/>
      <c r="QIQ160" s="51"/>
      <c r="QIR160" s="51"/>
      <c r="QIS160" s="51"/>
      <c r="QIT160" s="51"/>
      <c r="QIU160" s="51"/>
      <c r="QIV160" s="51"/>
      <c r="QIW160" s="51"/>
      <c r="QIX160" s="51"/>
      <c r="QIY160" s="51"/>
      <c r="QIZ160" s="51"/>
      <c r="QJA160" s="51"/>
      <c r="QJB160" s="51"/>
      <c r="QJC160" s="51"/>
      <c r="QJD160" s="51"/>
      <c r="QJE160" s="51"/>
      <c r="QJF160" s="51"/>
      <c r="QJG160" s="51"/>
      <c r="QJH160" s="51"/>
      <c r="QJI160" s="51"/>
      <c r="QJJ160" s="51"/>
      <c r="QJK160" s="51"/>
      <c r="QJL160" s="51"/>
      <c r="QJM160" s="51"/>
      <c r="QJN160" s="51"/>
      <c r="QJO160" s="51"/>
      <c r="QJP160" s="51"/>
      <c r="QJQ160" s="51"/>
      <c r="QJR160" s="51"/>
      <c r="QJS160" s="51"/>
      <c r="QJT160" s="51"/>
      <c r="QJU160" s="51"/>
      <c r="QJV160" s="51"/>
      <c r="QJW160" s="51"/>
      <c r="QJX160" s="51"/>
      <c r="QJY160" s="51"/>
      <c r="QJZ160" s="51"/>
      <c r="QKA160" s="51"/>
      <c r="QKB160" s="51"/>
      <c r="QKC160" s="51"/>
      <c r="QKD160" s="51"/>
      <c r="QKE160" s="51"/>
      <c r="QKF160" s="51"/>
      <c r="QKG160" s="51"/>
      <c r="QKH160" s="51"/>
      <c r="QKI160" s="51"/>
      <c r="QKJ160" s="51"/>
      <c r="QKK160" s="51"/>
      <c r="QKL160" s="51"/>
      <c r="QKM160" s="51"/>
      <c r="QKN160" s="51"/>
      <c r="QKO160" s="51"/>
      <c r="QKP160" s="51"/>
      <c r="QKQ160" s="51"/>
      <c r="QKR160" s="51"/>
      <c r="QKS160" s="51"/>
      <c r="QKT160" s="51"/>
      <c r="QKU160" s="51"/>
      <c r="QKV160" s="51"/>
      <c r="QKW160" s="51"/>
      <c r="QKX160" s="51"/>
      <c r="QKY160" s="51"/>
      <c r="QKZ160" s="51"/>
      <c r="QLA160" s="51"/>
      <c r="QLB160" s="51"/>
      <c r="QLC160" s="51"/>
      <c r="QLD160" s="51"/>
      <c r="QLE160" s="51"/>
      <c r="QLF160" s="51"/>
      <c r="QLG160" s="51"/>
      <c r="QLH160" s="51"/>
      <c r="QLI160" s="51"/>
      <c r="QLJ160" s="51"/>
      <c r="QLK160" s="51"/>
      <c r="QLL160" s="51"/>
      <c r="QLM160" s="51"/>
      <c r="QLN160" s="51"/>
      <c r="QLO160" s="51"/>
      <c r="QLP160" s="51"/>
      <c r="QLQ160" s="51"/>
      <c r="QLR160" s="51"/>
      <c r="QLS160" s="51"/>
      <c r="QLT160" s="51"/>
      <c r="QLU160" s="51"/>
      <c r="QLV160" s="51"/>
      <c r="QLW160" s="51"/>
      <c r="QLX160" s="51"/>
      <c r="QLY160" s="51"/>
      <c r="QLZ160" s="51"/>
      <c r="QMA160" s="51"/>
      <c r="QMB160" s="51"/>
      <c r="QMC160" s="51"/>
      <c r="QMD160" s="51"/>
      <c r="QME160" s="51"/>
      <c r="QMF160" s="51"/>
      <c r="QMG160" s="51"/>
      <c r="QMH160" s="51"/>
      <c r="QMI160" s="51"/>
      <c r="QMJ160" s="51"/>
      <c r="QMK160" s="51"/>
      <c r="QML160" s="51"/>
      <c r="QMM160" s="51"/>
      <c r="QMN160" s="51"/>
      <c r="QMO160" s="51"/>
      <c r="QMP160" s="51"/>
      <c r="QMQ160" s="51"/>
      <c r="QMR160" s="51"/>
      <c r="QMS160" s="51"/>
      <c r="QMT160" s="51"/>
      <c r="QMU160" s="51"/>
      <c r="QMV160" s="51"/>
      <c r="QMW160" s="51"/>
      <c r="QMX160" s="51"/>
      <c r="QMY160" s="51"/>
      <c r="QMZ160" s="51"/>
      <c r="QNA160" s="51"/>
      <c r="QNB160" s="51"/>
      <c r="QNC160" s="51"/>
      <c r="QND160" s="51"/>
      <c r="QNE160" s="51"/>
      <c r="QNF160" s="51"/>
      <c r="QNG160" s="51"/>
      <c r="QNH160" s="51"/>
      <c r="QNI160" s="51"/>
      <c r="QNJ160" s="51"/>
      <c r="QNK160" s="51"/>
      <c r="QNL160" s="51"/>
      <c r="QNM160" s="51"/>
      <c r="QNN160" s="51"/>
      <c r="QNO160" s="51"/>
      <c r="QNP160" s="51"/>
      <c r="QNQ160" s="51"/>
      <c r="QNR160" s="51"/>
      <c r="QNS160" s="51"/>
      <c r="QNT160" s="51"/>
      <c r="QNU160" s="51"/>
      <c r="QNV160" s="51"/>
      <c r="QNW160" s="51"/>
      <c r="QNX160" s="51"/>
      <c r="QNY160" s="51"/>
      <c r="QNZ160" s="51"/>
      <c r="QOA160" s="51"/>
      <c r="QOB160" s="51"/>
      <c r="QOC160" s="51"/>
      <c r="QOD160" s="51"/>
      <c r="QOE160" s="51"/>
      <c r="QOF160" s="51"/>
      <c r="QOG160" s="51"/>
      <c r="QOH160" s="51"/>
      <c r="QOI160" s="51"/>
      <c r="QOJ160" s="51"/>
      <c r="QOK160" s="51"/>
      <c r="QOL160" s="51"/>
      <c r="QOM160" s="51"/>
      <c r="QON160" s="51"/>
      <c r="QOO160" s="51"/>
      <c r="QOP160" s="51"/>
      <c r="QOQ160" s="51"/>
      <c r="QOR160" s="51"/>
      <c r="QOS160" s="51"/>
      <c r="QOT160" s="51"/>
      <c r="QOU160" s="51"/>
      <c r="QOV160" s="51"/>
      <c r="QOW160" s="51"/>
      <c r="QOX160" s="51"/>
      <c r="QOY160" s="51"/>
      <c r="QOZ160" s="51"/>
      <c r="QPA160" s="51"/>
      <c r="QPB160" s="51"/>
      <c r="QPC160" s="51"/>
      <c r="QPD160" s="51"/>
      <c r="QPE160" s="51"/>
      <c r="QPF160" s="51"/>
      <c r="QPG160" s="51"/>
      <c r="QPH160" s="51"/>
      <c r="QPI160" s="51"/>
      <c r="QPJ160" s="51"/>
      <c r="QPK160" s="51"/>
      <c r="QPL160" s="51"/>
      <c r="QPM160" s="51"/>
      <c r="QPN160" s="51"/>
      <c r="QPO160" s="51"/>
      <c r="QPP160" s="51"/>
      <c r="QPQ160" s="51"/>
      <c r="QPR160" s="51"/>
      <c r="QPS160" s="51"/>
      <c r="QPT160" s="51"/>
      <c r="QPU160" s="51"/>
      <c r="QPV160" s="51"/>
      <c r="QPW160" s="51"/>
      <c r="QPX160" s="51"/>
      <c r="QPY160" s="51"/>
      <c r="QPZ160" s="51"/>
      <c r="QQA160" s="51"/>
      <c r="QQB160" s="51"/>
      <c r="QQC160" s="51"/>
      <c r="QQD160" s="51"/>
      <c r="QQE160" s="51"/>
      <c r="QQF160" s="51"/>
      <c r="QQG160" s="51"/>
      <c r="QQH160" s="51"/>
      <c r="QQI160" s="51"/>
      <c r="QQJ160" s="51"/>
      <c r="QQK160" s="51"/>
      <c r="QQL160" s="51"/>
      <c r="QQM160" s="51"/>
      <c r="QQN160" s="51"/>
      <c r="QQO160" s="51"/>
      <c r="QQP160" s="51"/>
      <c r="QQQ160" s="51"/>
      <c r="QQR160" s="51"/>
      <c r="QQS160" s="51"/>
      <c r="QQT160" s="51"/>
      <c r="QQU160" s="51"/>
      <c r="QQV160" s="51"/>
      <c r="QQW160" s="51"/>
      <c r="QQX160" s="51"/>
      <c r="QQY160" s="51"/>
      <c r="QQZ160" s="51"/>
      <c r="QRA160" s="51"/>
      <c r="QRB160" s="51"/>
      <c r="QRC160" s="51"/>
      <c r="QRD160" s="51"/>
      <c r="QRE160" s="51"/>
      <c r="QRF160" s="51"/>
      <c r="QRG160" s="51"/>
      <c r="QRH160" s="51"/>
      <c r="QRI160" s="51"/>
      <c r="QRJ160" s="51"/>
      <c r="QRK160" s="51"/>
      <c r="QRL160" s="51"/>
      <c r="QRM160" s="51"/>
      <c r="QRN160" s="51"/>
      <c r="QRO160" s="51"/>
      <c r="QRP160" s="51"/>
      <c r="QRQ160" s="51"/>
      <c r="QRR160" s="51"/>
      <c r="QRS160" s="51"/>
      <c r="QRT160" s="51"/>
      <c r="QRU160" s="51"/>
      <c r="QRV160" s="51"/>
      <c r="QRW160" s="51"/>
      <c r="QRX160" s="51"/>
      <c r="QRY160" s="51"/>
      <c r="QRZ160" s="51"/>
      <c r="QSA160" s="51"/>
      <c r="QSB160" s="51"/>
      <c r="QSC160" s="51"/>
      <c r="QSD160" s="51"/>
      <c r="QSE160" s="51"/>
      <c r="QSF160" s="51"/>
      <c r="QSG160" s="51"/>
      <c r="QSH160" s="51"/>
      <c r="QSI160" s="51"/>
      <c r="QSJ160" s="51"/>
      <c r="QSK160" s="51"/>
      <c r="QSL160" s="51"/>
      <c r="QSM160" s="51"/>
      <c r="QSN160" s="51"/>
      <c r="QSO160" s="51"/>
      <c r="QSP160" s="51"/>
      <c r="QSQ160" s="51"/>
      <c r="QSR160" s="51"/>
      <c r="QSS160" s="51"/>
      <c r="QST160" s="51"/>
      <c r="QSU160" s="51"/>
      <c r="QSV160" s="51"/>
      <c r="QSW160" s="51"/>
      <c r="QSX160" s="51"/>
      <c r="QSY160" s="51"/>
      <c r="QSZ160" s="51"/>
      <c r="QTA160" s="51"/>
      <c r="QTB160" s="51"/>
      <c r="QTC160" s="51"/>
      <c r="QTD160" s="51"/>
      <c r="QTE160" s="51"/>
      <c r="QTF160" s="51"/>
      <c r="QTG160" s="51"/>
      <c r="QTH160" s="51"/>
      <c r="QTI160" s="51"/>
      <c r="QTJ160" s="51"/>
      <c r="QTK160" s="51"/>
      <c r="QTL160" s="51"/>
      <c r="QTM160" s="51"/>
      <c r="QTN160" s="51"/>
      <c r="QTO160" s="51"/>
      <c r="QTP160" s="51"/>
      <c r="QTQ160" s="51"/>
      <c r="QTR160" s="51"/>
      <c r="QTS160" s="51"/>
      <c r="QTT160" s="51"/>
      <c r="QTU160" s="51"/>
      <c r="QTV160" s="51"/>
      <c r="QTW160" s="51"/>
      <c r="QTX160" s="51"/>
      <c r="QTY160" s="51"/>
      <c r="QTZ160" s="51"/>
      <c r="QUA160" s="51"/>
      <c r="QUB160" s="51"/>
      <c r="QUC160" s="51"/>
      <c r="QUD160" s="51"/>
      <c r="QUE160" s="51"/>
      <c r="QUF160" s="51"/>
      <c r="QUG160" s="51"/>
      <c r="QUH160" s="51"/>
      <c r="QUI160" s="51"/>
      <c r="QUJ160" s="51"/>
      <c r="QUK160" s="51"/>
      <c r="QUL160" s="51"/>
      <c r="QUM160" s="51"/>
      <c r="QUN160" s="51"/>
      <c r="QUO160" s="51"/>
      <c r="QUP160" s="51"/>
      <c r="QUQ160" s="51"/>
      <c r="QUR160" s="51"/>
      <c r="QUS160" s="51"/>
      <c r="QUT160" s="51"/>
      <c r="QUU160" s="51"/>
      <c r="QUV160" s="51"/>
      <c r="QUW160" s="51"/>
      <c r="QUX160" s="51"/>
      <c r="QUY160" s="51"/>
      <c r="QUZ160" s="51"/>
      <c r="QVA160" s="51"/>
      <c r="QVB160" s="51"/>
      <c r="QVC160" s="51"/>
      <c r="QVD160" s="51"/>
      <c r="QVE160" s="51"/>
      <c r="QVF160" s="51"/>
      <c r="QVG160" s="51"/>
      <c r="QVH160" s="51"/>
      <c r="QVI160" s="51"/>
      <c r="QVJ160" s="51"/>
      <c r="QVK160" s="51"/>
      <c r="QVL160" s="51"/>
      <c r="QVM160" s="51"/>
      <c r="QVN160" s="51"/>
      <c r="QVO160" s="51"/>
      <c r="QVP160" s="51"/>
      <c r="QVQ160" s="51"/>
      <c r="QVR160" s="51"/>
      <c r="QVS160" s="51"/>
      <c r="QVT160" s="51"/>
      <c r="QVU160" s="51"/>
      <c r="QVV160" s="51"/>
      <c r="QVW160" s="51"/>
      <c r="QVX160" s="51"/>
      <c r="QVY160" s="51"/>
      <c r="QVZ160" s="51"/>
      <c r="QWA160" s="51"/>
      <c r="QWB160" s="51"/>
      <c r="QWC160" s="51"/>
      <c r="QWD160" s="51"/>
      <c r="QWE160" s="51"/>
      <c r="QWF160" s="51"/>
      <c r="QWG160" s="51"/>
      <c r="QWH160" s="51"/>
      <c r="QWI160" s="51"/>
      <c r="QWJ160" s="51"/>
      <c r="QWK160" s="51"/>
      <c r="QWL160" s="51"/>
      <c r="QWM160" s="51"/>
      <c r="QWN160" s="51"/>
      <c r="QWO160" s="51"/>
      <c r="QWP160" s="51"/>
      <c r="QWQ160" s="51"/>
      <c r="QWR160" s="51"/>
      <c r="QWS160" s="51"/>
      <c r="QWT160" s="51"/>
      <c r="QWU160" s="51"/>
      <c r="QWV160" s="51"/>
      <c r="QWW160" s="51"/>
      <c r="QWX160" s="51"/>
      <c r="QWY160" s="51"/>
      <c r="QWZ160" s="51"/>
      <c r="QXA160" s="51"/>
      <c r="QXB160" s="51"/>
      <c r="QXC160" s="51"/>
      <c r="QXD160" s="51"/>
      <c r="QXE160" s="51"/>
      <c r="QXF160" s="51"/>
      <c r="QXG160" s="51"/>
      <c r="QXH160" s="51"/>
      <c r="QXI160" s="51"/>
      <c r="QXJ160" s="51"/>
      <c r="QXK160" s="51"/>
      <c r="QXL160" s="51"/>
      <c r="QXM160" s="51"/>
      <c r="QXN160" s="51"/>
      <c r="QXO160" s="51"/>
      <c r="QXP160" s="51"/>
      <c r="QXQ160" s="51"/>
      <c r="QXR160" s="51"/>
      <c r="QXS160" s="51"/>
      <c r="QXT160" s="51"/>
      <c r="QXU160" s="51"/>
      <c r="QXV160" s="51"/>
      <c r="QXW160" s="51"/>
      <c r="QXX160" s="51"/>
      <c r="QXY160" s="51"/>
      <c r="QXZ160" s="51"/>
      <c r="QYA160" s="51"/>
      <c r="QYB160" s="51"/>
      <c r="QYC160" s="51"/>
      <c r="QYD160" s="51"/>
      <c r="QYE160" s="51"/>
      <c r="QYF160" s="51"/>
      <c r="QYG160" s="51"/>
      <c r="QYH160" s="51"/>
      <c r="QYI160" s="51"/>
      <c r="QYJ160" s="51"/>
      <c r="QYK160" s="51"/>
      <c r="QYL160" s="51"/>
      <c r="QYM160" s="51"/>
      <c r="QYN160" s="51"/>
      <c r="QYO160" s="51"/>
      <c r="QYP160" s="51"/>
      <c r="QYQ160" s="51"/>
      <c r="QYR160" s="51"/>
      <c r="QYS160" s="51"/>
      <c r="QYT160" s="51"/>
      <c r="QYU160" s="51"/>
      <c r="QYV160" s="51"/>
      <c r="QYW160" s="51"/>
      <c r="QYX160" s="51"/>
      <c r="QYY160" s="51"/>
      <c r="QYZ160" s="51"/>
      <c r="QZA160" s="51"/>
      <c r="QZB160" s="51"/>
      <c r="QZC160" s="51"/>
      <c r="QZD160" s="51"/>
      <c r="QZE160" s="51"/>
      <c r="QZF160" s="51"/>
      <c r="QZG160" s="51"/>
      <c r="QZH160" s="51"/>
      <c r="QZI160" s="51"/>
      <c r="QZJ160" s="51"/>
      <c r="QZK160" s="51"/>
      <c r="QZL160" s="51"/>
      <c r="QZM160" s="51"/>
      <c r="QZN160" s="51"/>
      <c r="QZO160" s="51"/>
      <c r="QZP160" s="51"/>
      <c r="QZQ160" s="51"/>
      <c r="QZR160" s="51"/>
      <c r="QZS160" s="51"/>
      <c r="QZT160" s="51"/>
      <c r="QZU160" s="51"/>
      <c r="QZV160" s="51"/>
      <c r="QZW160" s="51"/>
      <c r="QZX160" s="51"/>
      <c r="QZY160" s="51"/>
      <c r="QZZ160" s="51"/>
      <c r="RAA160" s="51"/>
      <c r="RAB160" s="51"/>
      <c r="RAC160" s="51"/>
      <c r="RAD160" s="51"/>
      <c r="RAE160" s="51"/>
      <c r="RAF160" s="51"/>
      <c r="RAG160" s="51"/>
      <c r="RAH160" s="51"/>
      <c r="RAI160" s="51"/>
      <c r="RAJ160" s="51"/>
      <c r="RAK160" s="51"/>
      <c r="RAL160" s="51"/>
      <c r="RAM160" s="51"/>
      <c r="RAN160" s="51"/>
      <c r="RAO160" s="51"/>
      <c r="RAP160" s="51"/>
      <c r="RAQ160" s="51"/>
      <c r="RAR160" s="51"/>
      <c r="RAS160" s="51"/>
      <c r="RAT160" s="51"/>
      <c r="RAU160" s="51"/>
      <c r="RAV160" s="51"/>
      <c r="RAW160" s="51"/>
      <c r="RAX160" s="51"/>
      <c r="RAY160" s="51"/>
      <c r="RAZ160" s="51"/>
      <c r="RBA160" s="51"/>
      <c r="RBB160" s="51"/>
      <c r="RBC160" s="51"/>
      <c r="RBD160" s="51"/>
      <c r="RBE160" s="51"/>
      <c r="RBF160" s="51"/>
      <c r="RBG160" s="51"/>
      <c r="RBH160" s="51"/>
      <c r="RBI160" s="51"/>
      <c r="RBJ160" s="51"/>
      <c r="RBK160" s="51"/>
      <c r="RBL160" s="51"/>
      <c r="RBM160" s="51"/>
      <c r="RBN160" s="51"/>
      <c r="RBO160" s="51"/>
      <c r="RBP160" s="51"/>
      <c r="RBQ160" s="51"/>
      <c r="RBR160" s="51"/>
      <c r="RBS160" s="51"/>
      <c r="RBT160" s="51"/>
      <c r="RBU160" s="51"/>
      <c r="RBV160" s="51"/>
      <c r="RBW160" s="51"/>
      <c r="RBX160" s="51"/>
      <c r="RBY160" s="51"/>
      <c r="RBZ160" s="51"/>
      <c r="RCA160" s="51"/>
      <c r="RCB160" s="51"/>
      <c r="RCC160" s="51"/>
      <c r="RCD160" s="51"/>
      <c r="RCE160" s="51"/>
      <c r="RCF160" s="51"/>
      <c r="RCG160" s="51"/>
      <c r="RCH160" s="51"/>
      <c r="RCI160" s="51"/>
      <c r="RCJ160" s="51"/>
      <c r="RCK160" s="51"/>
      <c r="RCL160" s="51"/>
      <c r="RCM160" s="51"/>
      <c r="RCN160" s="51"/>
      <c r="RCO160" s="51"/>
      <c r="RCP160" s="51"/>
      <c r="RCQ160" s="51"/>
      <c r="RCR160" s="51"/>
      <c r="RCS160" s="51"/>
      <c r="RCT160" s="51"/>
      <c r="RCU160" s="51"/>
      <c r="RCV160" s="51"/>
      <c r="RCW160" s="51"/>
      <c r="RCX160" s="51"/>
      <c r="RCY160" s="51"/>
      <c r="RCZ160" s="51"/>
      <c r="RDA160" s="51"/>
      <c r="RDB160" s="51"/>
      <c r="RDC160" s="51"/>
      <c r="RDD160" s="51"/>
      <c r="RDE160" s="51"/>
      <c r="RDF160" s="51"/>
      <c r="RDG160" s="51"/>
      <c r="RDH160" s="51"/>
      <c r="RDI160" s="51"/>
      <c r="RDJ160" s="51"/>
      <c r="RDK160" s="51"/>
      <c r="RDL160" s="51"/>
      <c r="RDM160" s="51"/>
      <c r="RDN160" s="51"/>
      <c r="RDO160" s="51"/>
      <c r="RDP160" s="51"/>
      <c r="RDQ160" s="51"/>
      <c r="RDR160" s="51"/>
      <c r="RDS160" s="51"/>
      <c r="RDT160" s="51"/>
      <c r="RDU160" s="51"/>
      <c r="RDV160" s="51"/>
      <c r="RDW160" s="51"/>
      <c r="RDX160" s="51"/>
      <c r="RDY160" s="51"/>
      <c r="RDZ160" s="51"/>
      <c r="REA160" s="51"/>
      <c r="REB160" s="51"/>
      <c r="REC160" s="51"/>
      <c r="RED160" s="51"/>
      <c r="REE160" s="51"/>
      <c r="REF160" s="51"/>
      <c r="REG160" s="51"/>
      <c r="REH160" s="51"/>
      <c r="REI160" s="51"/>
      <c r="REJ160" s="51"/>
      <c r="REK160" s="51"/>
      <c r="REL160" s="51"/>
      <c r="REM160" s="51"/>
      <c r="REN160" s="51"/>
      <c r="REO160" s="51"/>
      <c r="REP160" s="51"/>
      <c r="REQ160" s="51"/>
      <c r="RER160" s="51"/>
      <c r="RES160" s="51"/>
      <c r="RET160" s="51"/>
      <c r="REU160" s="51"/>
      <c r="REV160" s="51"/>
      <c r="REW160" s="51"/>
      <c r="REX160" s="51"/>
      <c r="REY160" s="51"/>
      <c r="REZ160" s="51"/>
      <c r="RFA160" s="51"/>
      <c r="RFB160" s="51"/>
      <c r="RFC160" s="51"/>
      <c r="RFD160" s="51"/>
      <c r="RFE160" s="51"/>
      <c r="RFF160" s="51"/>
      <c r="RFG160" s="51"/>
      <c r="RFH160" s="51"/>
      <c r="RFI160" s="51"/>
      <c r="RFJ160" s="51"/>
      <c r="RFK160" s="51"/>
      <c r="RFL160" s="51"/>
      <c r="RFM160" s="51"/>
      <c r="RFN160" s="51"/>
      <c r="RFO160" s="51"/>
      <c r="RFP160" s="51"/>
      <c r="RFQ160" s="51"/>
      <c r="RFR160" s="51"/>
      <c r="RFS160" s="51"/>
      <c r="RFT160" s="51"/>
      <c r="RFU160" s="51"/>
      <c r="RFV160" s="51"/>
      <c r="RFW160" s="51"/>
      <c r="RFX160" s="51"/>
      <c r="RFY160" s="51"/>
      <c r="RFZ160" s="51"/>
      <c r="RGA160" s="51"/>
      <c r="RGB160" s="51"/>
      <c r="RGC160" s="51"/>
      <c r="RGD160" s="51"/>
      <c r="RGE160" s="51"/>
      <c r="RGF160" s="51"/>
      <c r="RGG160" s="51"/>
      <c r="RGH160" s="51"/>
      <c r="RGI160" s="51"/>
      <c r="RGJ160" s="51"/>
      <c r="RGK160" s="51"/>
      <c r="RGL160" s="51"/>
      <c r="RGM160" s="51"/>
      <c r="RGN160" s="51"/>
      <c r="RGO160" s="51"/>
      <c r="RGP160" s="51"/>
      <c r="RGQ160" s="51"/>
      <c r="RGR160" s="51"/>
      <c r="RGS160" s="51"/>
      <c r="RGT160" s="51"/>
      <c r="RGU160" s="51"/>
      <c r="RGV160" s="51"/>
      <c r="RGW160" s="51"/>
      <c r="RGX160" s="51"/>
      <c r="RGY160" s="51"/>
      <c r="RGZ160" s="51"/>
      <c r="RHA160" s="51"/>
      <c r="RHB160" s="51"/>
      <c r="RHC160" s="51"/>
      <c r="RHD160" s="51"/>
      <c r="RHE160" s="51"/>
      <c r="RHF160" s="51"/>
      <c r="RHG160" s="51"/>
      <c r="RHH160" s="51"/>
      <c r="RHI160" s="51"/>
      <c r="RHJ160" s="51"/>
      <c r="RHK160" s="51"/>
      <c r="RHL160" s="51"/>
      <c r="RHM160" s="51"/>
      <c r="RHN160" s="51"/>
      <c r="RHO160" s="51"/>
      <c r="RHP160" s="51"/>
      <c r="RHQ160" s="51"/>
      <c r="RHR160" s="51"/>
      <c r="RHS160" s="51"/>
      <c r="RHT160" s="51"/>
      <c r="RHU160" s="51"/>
      <c r="RHV160" s="51"/>
      <c r="RHW160" s="51"/>
      <c r="RHX160" s="51"/>
      <c r="RHY160" s="51"/>
      <c r="RHZ160" s="51"/>
      <c r="RIA160" s="51"/>
      <c r="RIB160" s="51"/>
      <c r="RIC160" s="51"/>
      <c r="RID160" s="51"/>
      <c r="RIE160" s="51"/>
      <c r="RIF160" s="51"/>
      <c r="RIG160" s="51"/>
      <c r="RIH160" s="51"/>
      <c r="RII160" s="51"/>
      <c r="RIJ160" s="51"/>
      <c r="RIK160" s="51"/>
      <c r="RIL160" s="51"/>
      <c r="RIM160" s="51"/>
      <c r="RIN160" s="51"/>
      <c r="RIO160" s="51"/>
      <c r="RIP160" s="51"/>
      <c r="RIQ160" s="51"/>
      <c r="RIR160" s="51"/>
      <c r="RIS160" s="51"/>
      <c r="RIT160" s="51"/>
      <c r="RIU160" s="51"/>
      <c r="RIV160" s="51"/>
      <c r="RIW160" s="51"/>
      <c r="RIX160" s="51"/>
      <c r="RIY160" s="51"/>
      <c r="RIZ160" s="51"/>
      <c r="RJA160" s="51"/>
      <c r="RJB160" s="51"/>
      <c r="RJC160" s="51"/>
      <c r="RJD160" s="51"/>
      <c r="RJE160" s="51"/>
      <c r="RJF160" s="51"/>
      <c r="RJG160" s="51"/>
      <c r="RJH160" s="51"/>
      <c r="RJI160" s="51"/>
      <c r="RJJ160" s="51"/>
      <c r="RJK160" s="51"/>
      <c r="RJL160" s="51"/>
      <c r="RJM160" s="51"/>
      <c r="RJN160" s="51"/>
      <c r="RJO160" s="51"/>
      <c r="RJP160" s="51"/>
      <c r="RJQ160" s="51"/>
      <c r="RJR160" s="51"/>
      <c r="RJS160" s="51"/>
      <c r="RJT160" s="51"/>
      <c r="RJU160" s="51"/>
      <c r="RJV160" s="51"/>
      <c r="RJW160" s="51"/>
      <c r="RJX160" s="51"/>
      <c r="RJY160" s="51"/>
      <c r="RJZ160" s="51"/>
      <c r="RKA160" s="51"/>
      <c r="RKB160" s="51"/>
      <c r="RKC160" s="51"/>
      <c r="RKD160" s="51"/>
      <c r="RKE160" s="51"/>
      <c r="RKF160" s="51"/>
      <c r="RKG160" s="51"/>
      <c r="RKH160" s="51"/>
      <c r="RKI160" s="51"/>
      <c r="RKJ160" s="51"/>
      <c r="RKK160" s="51"/>
      <c r="RKL160" s="51"/>
      <c r="RKM160" s="51"/>
      <c r="RKN160" s="51"/>
      <c r="RKO160" s="51"/>
      <c r="RKP160" s="51"/>
      <c r="RKQ160" s="51"/>
      <c r="RKR160" s="51"/>
      <c r="RKS160" s="51"/>
      <c r="RKT160" s="51"/>
      <c r="RKU160" s="51"/>
      <c r="RKV160" s="51"/>
      <c r="RKW160" s="51"/>
      <c r="RKX160" s="51"/>
      <c r="RKY160" s="51"/>
      <c r="RKZ160" s="51"/>
      <c r="RLA160" s="51"/>
      <c r="RLB160" s="51"/>
      <c r="RLC160" s="51"/>
      <c r="RLD160" s="51"/>
      <c r="RLE160" s="51"/>
      <c r="RLF160" s="51"/>
      <c r="RLG160" s="51"/>
      <c r="RLH160" s="51"/>
      <c r="RLI160" s="51"/>
      <c r="RLJ160" s="51"/>
      <c r="RLK160" s="51"/>
      <c r="RLL160" s="51"/>
      <c r="RLM160" s="51"/>
      <c r="RLN160" s="51"/>
      <c r="RLO160" s="51"/>
      <c r="RLP160" s="51"/>
      <c r="RLQ160" s="51"/>
      <c r="RLR160" s="51"/>
      <c r="RLS160" s="51"/>
      <c r="RLT160" s="51"/>
      <c r="RLU160" s="51"/>
      <c r="RLV160" s="51"/>
      <c r="RLW160" s="51"/>
      <c r="RLX160" s="51"/>
      <c r="RLY160" s="51"/>
      <c r="RLZ160" s="51"/>
      <c r="RMA160" s="51"/>
      <c r="RMB160" s="51"/>
      <c r="RMC160" s="51"/>
      <c r="RMD160" s="51"/>
      <c r="RME160" s="51"/>
      <c r="RMF160" s="51"/>
      <c r="RMG160" s="51"/>
      <c r="RMH160" s="51"/>
      <c r="RMI160" s="51"/>
      <c r="RMJ160" s="51"/>
      <c r="RMK160" s="51"/>
      <c r="RML160" s="51"/>
      <c r="RMM160" s="51"/>
      <c r="RMN160" s="51"/>
      <c r="RMO160" s="51"/>
      <c r="RMP160" s="51"/>
      <c r="RMQ160" s="51"/>
      <c r="RMR160" s="51"/>
      <c r="RMS160" s="51"/>
      <c r="RMT160" s="51"/>
      <c r="RMU160" s="51"/>
      <c r="RMV160" s="51"/>
      <c r="RMW160" s="51"/>
      <c r="RMX160" s="51"/>
      <c r="RMY160" s="51"/>
      <c r="RMZ160" s="51"/>
      <c r="RNA160" s="51"/>
      <c r="RNB160" s="51"/>
      <c r="RNC160" s="51"/>
      <c r="RND160" s="51"/>
      <c r="RNE160" s="51"/>
      <c r="RNF160" s="51"/>
      <c r="RNG160" s="51"/>
      <c r="RNH160" s="51"/>
      <c r="RNI160" s="51"/>
      <c r="RNJ160" s="51"/>
      <c r="RNK160" s="51"/>
      <c r="RNL160" s="51"/>
      <c r="RNM160" s="51"/>
      <c r="RNN160" s="51"/>
      <c r="RNO160" s="51"/>
      <c r="RNP160" s="51"/>
      <c r="RNQ160" s="51"/>
      <c r="RNR160" s="51"/>
      <c r="RNS160" s="51"/>
      <c r="RNT160" s="51"/>
      <c r="RNU160" s="51"/>
      <c r="RNV160" s="51"/>
      <c r="RNW160" s="51"/>
      <c r="RNX160" s="51"/>
      <c r="RNY160" s="51"/>
      <c r="RNZ160" s="51"/>
      <c r="ROA160" s="51"/>
      <c r="ROB160" s="51"/>
      <c r="ROC160" s="51"/>
      <c r="ROD160" s="51"/>
      <c r="ROE160" s="51"/>
      <c r="ROF160" s="51"/>
      <c r="ROG160" s="51"/>
      <c r="ROH160" s="51"/>
      <c r="ROI160" s="51"/>
      <c r="ROJ160" s="51"/>
      <c r="ROK160" s="51"/>
      <c r="ROL160" s="51"/>
      <c r="ROM160" s="51"/>
      <c r="RON160" s="51"/>
      <c r="ROO160" s="51"/>
      <c r="ROP160" s="51"/>
      <c r="ROQ160" s="51"/>
      <c r="ROR160" s="51"/>
      <c r="ROS160" s="51"/>
      <c r="ROT160" s="51"/>
      <c r="ROU160" s="51"/>
      <c r="ROV160" s="51"/>
      <c r="ROW160" s="51"/>
      <c r="ROX160" s="51"/>
      <c r="ROY160" s="51"/>
      <c r="ROZ160" s="51"/>
      <c r="RPA160" s="51"/>
      <c r="RPB160" s="51"/>
      <c r="RPC160" s="51"/>
      <c r="RPD160" s="51"/>
      <c r="RPE160" s="51"/>
      <c r="RPF160" s="51"/>
      <c r="RPG160" s="51"/>
      <c r="RPH160" s="51"/>
      <c r="RPI160" s="51"/>
      <c r="RPJ160" s="51"/>
      <c r="RPK160" s="51"/>
      <c r="RPL160" s="51"/>
      <c r="RPM160" s="51"/>
      <c r="RPN160" s="51"/>
      <c r="RPO160" s="51"/>
      <c r="RPP160" s="51"/>
      <c r="RPQ160" s="51"/>
      <c r="RPR160" s="51"/>
      <c r="RPS160" s="51"/>
      <c r="RPT160" s="51"/>
      <c r="RPU160" s="51"/>
      <c r="RPV160" s="51"/>
      <c r="RPW160" s="51"/>
      <c r="RPX160" s="51"/>
      <c r="RPY160" s="51"/>
      <c r="RPZ160" s="51"/>
      <c r="RQA160" s="51"/>
      <c r="RQB160" s="51"/>
      <c r="RQC160" s="51"/>
      <c r="RQD160" s="51"/>
      <c r="RQE160" s="51"/>
      <c r="RQF160" s="51"/>
      <c r="RQG160" s="51"/>
      <c r="RQH160" s="51"/>
      <c r="RQI160" s="51"/>
      <c r="RQJ160" s="51"/>
      <c r="RQK160" s="51"/>
      <c r="RQL160" s="51"/>
      <c r="RQM160" s="51"/>
      <c r="RQN160" s="51"/>
      <c r="RQO160" s="51"/>
      <c r="RQP160" s="51"/>
      <c r="RQQ160" s="51"/>
      <c r="RQR160" s="51"/>
      <c r="RQS160" s="51"/>
      <c r="RQT160" s="51"/>
      <c r="RQU160" s="51"/>
      <c r="RQV160" s="51"/>
      <c r="RQW160" s="51"/>
      <c r="RQX160" s="51"/>
      <c r="RQY160" s="51"/>
      <c r="RQZ160" s="51"/>
      <c r="RRA160" s="51"/>
      <c r="RRB160" s="51"/>
      <c r="RRC160" s="51"/>
      <c r="RRD160" s="51"/>
      <c r="RRE160" s="51"/>
      <c r="RRF160" s="51"/>
      <c r="RRG160" s="51"/>
      <c r="RRH160" s="51"/>
      <c r="RRI160" s="51"/>
      <c r="RRJ160" s="51"/>
      <c r="RRK160" s="51"/>
      <c r="RRL160" s="51"/>
      <c r="RRM160" s="51"/>
      <c r="RRN160" s="51"/>
      <c r="RRO160" s="51"/>
      <c r="RRP160" s="51"/>
      <c r="RRQ160" s="51"/>
      <c r="RRR160" s="51"/>
      <c r="RRS160" s="51"/>
      <c r="RRT160" s="51"/>
      <c r="RRU160" s="51"/>
      <c r="RRV160" s="51"/>
      <c r="RRW160" s="51"/>
      <c r="RRX160" s="51"/>
      <c r="RRY160" s="51"/>
      <c r="RRZ160" s="51"/>
      <c r="RSA160" s="51"/>
      <c r="RSB160" s="51"/>
      <c r="RSC160" s="51"/>
      <c r="RSD160" s="51"/>
      <c r="RSE160" s="51"/>
      <c r="RSF160" s="51"/>
      <c r="RSG160" s="51"/>
      <c r="RSH160" s="51"/>
      <c r="RSI160" s="51"/>
      <c r="RSJ160" s="51"/>
      <c r="RSK160" s="51"/>
      <c r="RSL160" s="51"/>
      <c r="RSM160" s="51"/>
      <c r="RSN160" s="51"/>
      <c r="RSO160" s="51"/>
      <c r="RSP160" s="51"/>
      <c r="RSQ160" s="51"/>
      <c r="RSR160" s="51"/>
      <c r="RSS160" s="51"/>
      <c r="RST160" s="51"/>
      <c r="RSU160" s="51"/>
      <c r="RSV160" s="51"/>
      <c r="RSW160" s="51"/>
      <c r="RSX160" s="51"/>
      <c r="RSY160" s="51"/>
      <c r="RSZ160" s="51"/>
      <c r="RTA160" s="51"/>
      <c r="RTB160" s="51"/>
      <c r="RTC160" s="51"/>
      <c r="RTD160" s="51"/>
      <c r="RTE160" s="51"/>
      <c r="RTF160" s="51"/>
      <c r="RTG160" s="51"/>
      <c r="RTH160" s="51"/>
      <c r="RTI160" s="51"/>
      <c r="RTJ160" s="51"/>
      <c r="RTK160" s="51"/>
      <c r="RTL160" s="51"/>
      <c r="RTM160" s="51"/>
      <c r="RTN160" s="51"/>
      <c r="RTO160" s="51"/>
      <c r="RTP160" s="51"/>
      <c r="RTQ160" s="51"/>
      <c r="RTR160" s="51"/>
      <c r="RTS160" s="51"/>
      <c r="RTT160" s="51"/>
      <c r="RTU160" s="51"/>
      <c r="RTV160" s="51"/>
      <c r="RTW160" s="51"/>
      <c r="RTX160" s="51"/>
      <c r="RTY160" s="51"/>
      <c r="RTZ160" s="51"/>
      <c r="RUA160" s="51"/>
      <c r="RUB160" s="51"/>
      <c r="RUC160" s="51"/>
      <c r="RUD160" s="51"/>
      <c r="RUE160" s="51"/>
      <c r="RUF160" s="51"/>
      <c r="RUG160" s="51"/>
      <c r="RUH160" s="51"/>
      <c r="RUI160" s="51"/>
      <c r="RUJ160" s="51"/>
      <c r="RUK160" s="51"/>
      <c r="RUL160" s="51"/>
      <c r="RUM160" s="51"/>
      <c r="RUN160" s="51"/>
      <c r="RUO160" s="51"/>
      <c r="RUP160" s="51"/>
      <c r="RUQ160" s="51"/>
      <c r="RUR160" s="51"/>
      <c r="RUS160" s="51"/>
      <c r="RUT160" s="51"/>
      <c r="RUU160" s="51"/>
      <c r="RUV160" s="51"/>
      <c r="RUW160" s="51"/>
      <c r="RUX160" s="51"/>
      <c r="RUY160" s="51"/>
      <c r="RUZ160" s="51"/>
      <c r="RVA160" s="51"/>
      <c r="RVB160" s="51"/>
      <c r="RVC160" s="51"/>
      <c r="RVD160" s="51"/>
      <c r="RVE160" s="51"/>
      <c r="RVF160" s="51"/>
      <c r="RVG160" s="51"/>
      <c r="RVH160" s="51"/>
      <c r="RVI160" s="51"/>
      <c r="RVJ160" s="51"/>
      <c r="RVK160" s="51"/>
      <c r="RVL160" s="51"/>
      <c r="RVM160" s="51"/>
      <c r="RVN160" s="51"/>
      <c r="RVO160" s="51"/>
      <c r="RVP160" s="51"/>
      <c r="RVQ160" s="51"/>
      <c r="RVR160" s="51"/>
      <c r="RVS160" s="51"/>
      <c r="RVT160" s="51"/>
      <c r="RVU160" s="51"/>
      <c r="RVV160" s="51"/>
      <c r="RVW160" s="51"/>
      <c r="RVX160" s="51"/>
      <c r="RVY160" s="51"/>
      <c r="RVZ160" s="51"/>
      <c r="RWA160" s="51"/>
      <c r="RWB160" s="51"/>
      <c r="RWC160" s="51"/>
      <c r="RWD160" s="51"/>
      <c r="RWE160" s="51"/>
      <c r="RWF160" s="51"/>
      <c r="RWG160" s="51"/>
      <c r="RWH160" s="51"/>
      <c r="RWI160" s="51"/>
      <c r="RWJ160" s="51"/>
      <c r="RWK160" s="51"/>
      <c r="RWL160" s="51"/>
      <c r="RWM160" s="51"/>
      <c r="RWN160" s="51"/>
      <c r="RWO160" s="51"/>
      <c r="RWP160" s="51"/>
      <c r="RWQ160" s="51"/>
      <c r="RWR160" s="51"/>
      <c r="RWS160" s="51"/>
      <c r="RWT160" s="51"/>
      <c r="RWU160" s="51"/>
      <c r="RWV160" s="51"/>
      <c r="RWW160" s="51"/>
      <c r="RWX160" s="51"/>
      <c r="RWY160" s="51"/>
      <c r="RWZ160" s="51"/>
      <c r="RXA160" s="51"/>
      <c r="RXB160" s="51"/>
      <c r="RXC160" s="51"/>
      <c r="RXD160" s="51"/>
      <c r="RXE160" s="51"/>
      <c r="RXF160" s="51"/>
      <c r="RXG160" s="51"/>
      <c r="RXH160" s="51"/>
      <c r="RXI160" s="51"/>
      <c r="RXJ160" s="51"/>
      <c r="RXK160" s="51"/>
      <c r="RXL160" s="51"/>
      <c r="RXM160" s="51"/>
      <c r="RXN160" s="51"/>
      <c r="RXO160" s="51"/>
      <c r="RXP160" s="51"/>
      <c r="RXQ160" s="51"/>
      <c r="RXR160" s="51"/>
      <c r="RXS160" s="51"/>
      <c r="RXT160" s="51"/>
      <c r="RXU160" s="51"/>
      <c r="RXV160" s="51"/>
      <c r="RXW160" s="51"/>
      <c r="RXX160" s="51"/>
      <c r="RXY160" s="51"/>
      <c r="RXZ160" s="51"/>
      <c r="RYA160" s="51"/>
      <c r="RYB160" s="51"/>
      <c r="RYC160" s="51"/>
      <c r="RYD160" s="51"/>
      <c r="RYE160" s="51"/>
      <c r="RYF160" s="51"/>
      <c r="RYG160" s="51"/>
      <c r="RYH160" s="51"/>
      <c r="RYI160" s="51"/>
      <c r="RYJ160" s="51"/>
      <c r="RYK160" s="51"/>
      <c r="RYL160" s="51"/>
      <c r="RYM160" s="51"/>
      <c r="RYN160" s="51"/>
      <c r="RYO160" s="51"/>
      <c r="RYP160" s="51"/>
      <c r="RYQ160" s="51"/>
      <c r="RYR160" s="51"/>
      <c r="RYS160" s="51"/>
      <c r="RYT160" s="51"/>
      <c r="RYU160" s="51"/>
      <c r="RYV160" s="51"/>
      <c r="RYW160" s="51"/>
      <c r="RYX160" s="51"/>
      <c r="RYY160" s="51"/>
      <c r="RYZ160" s="51"/>
      <c r="RZA160" s="51"/>
      <c r="RZB160" s="51"/>
      <c r="RZC160" s="51"/>
      <c r="RZD160" s="51"/>
      <c r="RZE160" s="51"/>
      <c r="RZF160" s="51"/>
      <c r="RZG160" s="51"/>
      <c r="RZH160" s="51"/>
      <c r="RZI160" s="51"/>
      <c r="RZJ160" s="51"/>
      <c r="RZK160" s="51"/>
      <c r="RZL160" s="51"/>
      <c r="RZM160" s="51"/>
      <c r="RZN160" s="51"/>
      <c r="RZO160" s="51"/>
      <c r="RZP160" s="51"/>
      <c r="RZQ160" s="51"/>
      <c r="RZR160" s="51"/>
      <c r="RZS160" s="51"/>
      <c r="RZT160" s="51"/>
      <c r="RZU160" s="51"/>
      <c r="RZV160" s="51"/>
      <c r="RZW160" s="51"/>
      <c r="RZX160" s="51"/>
      <c r="RZY160" s="51"/>
      <c r="RZZ160" s="51"/>
      <c r="SAA160" s="51"/>
      <c r="SAB160" s="51"/>
      <c r="SAC160" s="51"/>
      <c r="SAD160" s="51"/>
      <c r="SAE160" s="51"/>
      <c r="SAF160" s="51"/>
      <c r="SAG160" s="51"/>
      <c r="SAH160" s="51"/>
      <c r="SAI160" s="51"/>
      <c r="SAJ160" s="51"/>
      <c r="SAK160" s="51"/>
      <c r="SAL160" s="51"/>
      <c r="SAM160" s="51"/>
      <c r="SAN160" s="51"/>
      <c r="SAO160" s="51"/>
      <c r="SAP160" s="51"/>
      <c r="SAQ160" s="51"/>
      <c r="SAR160" s="51"/>
      <c r="SAS160" s="51"/>
      <c r="SAT160" s="51"/>
      <c r="SAU160" s="51"/>
      <c r="SAV160" s="51"/>
      <c r="SAW160" s="51"/>
      <c r="SAX160" s="51"/>
      <c r="SAY160" s="51"/>
      <c r="SAZ160" s="51"/>
      <c r="SBA160" s="51"/>
      <c r="SBB160" s="51"/>
      <c r="SBC160" s="51"/>
      <c r="SBD160" s="51"/>
      <c r="SBE160" s="51"/>
      <c r="SBF160" s="51"/>
      <c r="SBG160" s="51"/>
      <c r="SBH160" s="51"/>
      <c r="SBI160" s="51"/>
      <c r="SBJ160" s="51"/>
      <c r="SBK160" s="51"/>
      <c r="SBL160" s="51"/>
      <c r="SBM160" s="51"/>
      <c r="SBN160" s="51"/>
      <c r="SBO160" s="51"/>
      <c r="SBP160" s="51"/>
      <c r="SBQ160" s="51"/>
      <c r="SBR160" s="51"/>
      <c r="SBS160" s="51"/>
      <c r="SBT160" s="51"/>
      <c r="SBU160" s="51"/>
      <c r="SBV160" s="51"/>
      <c r="SBW160" s="51"/>
      <c r="SBX160" s="51"/>
      <c r="SBY160" s="51"/>
      <c r="SBZ160" s="51"/>
      <c r="SCA160" s="51"/>
      <c r="SCB160" s="51"/>
      <c r="SCC160" s="51"/>
      <c r="SCD160" s="51"/>
      <c r="SCE160" s="51"/>
      <c r="SCF160" s="51"/>
      <c r="SCG160" s="51"/>
      <c r="SCH160" s="51"/>
      <c r="SCI160" s="51"/>
      <c r="SCJ160" s="51"/>
      <c r="SCK160" s="51"/>
      <c r="SCL160" s="51"/>
      <c r="SCM160" s="51"/>
      <c r="SCN160" s="51"/>
      <c r="SCO160" s="51"/>
      <c r="SCP160" s="51"/>
      <c r="SCQ160" s="51"/>
      <c r="SCR160" s="51"/>
      <c r="SCS160" s="51"/>
      <c r="SCT160" s="51"/>
      <c r="SCU160" s="51"/>
      <c r="SCV160" s="51"/>
      <c r="SCW160" s="51"/>
      <c r="SCX160" s="51"/>
      <c r="SCY160" s="51"/>
      <c r="SCZ160" s="51"/>
      <c r="SDA160" s="51"/>
      <c r="SDB160" s="51"/>
      <c r="SDC160" s="51"/>
      <c r="SDD160" s="51"/>
      <c r="SDE160" s="51"/>
      <c r="SDF160" s="51"/>
      <c r="SDG160" s="51"/>
      <c r="SDH160" s="51"/>
      <c r="SDI160" s="51"/>
      <c r="SDJ160" s="51"/>
      <c r="SDK160" s="51"/>
      <c r="SDL160" s="51"/>
      <c r="SDM160" s="51"/>
      <c r="SDN160" s="51"/>
      <c r="SDO160" s="51"/>
      <c r="SDP160" s="51"/>
      <c r="SDQ160" s="51"/>
      <c r="SDR160" s="51"/>
      <c r="SDS160" s="51"/>
      <c r="SDT160" s="51"/>
      <c r="SDU160" s="51"/>
      <c r="SDV160" s="51"/>
      <c r="SDW160" s="51"/>
      <c r="SDX160" s="51"/>
      <c r="SDY160" s="51"/>
      <c r="SDZ160" s="51"/>
      <c r="SEA160" s="51"/>
      <c r="SEB160" s="51"/>
      <c r="SEC160" s="51"/>
      <c r="SED160" s="51"/>
      <c r="SEE160" s="51"/>
      <c r="SEF160" s="51"/>
      <c r="SEG160" s="51"/>
      <c r="SEH160" s="51"/>
      <c r="SEI160" s="51"/>
      <c r="SEJ160" s="51"/>
      <c r="SEK160" s="51"/>
      <c r="SEL160" s="51"/>
      <c r="SEM160" s="51"/>
      <c r="SEN160" s="51"/>
      <c r="SEO160" s="51"/>
      <c r="SEP160" s="51"/>
      <c r="SEQ160" s="51"/>
      <c r="SER160" s="51"/>
      <c r="SES160" s="51"/>
      <c r="SET160" s="51"/>
      <c r="SEU160" s="51"/>
      <c r="SEV160" s="51"/>
      <c r="SEW160" s="51"/>
      <c r="SEX160" s="51"/>
      <c r="SEY160" s="51"/>
      <c r="SEZ160" s="51"/>
      <c r="SFA160" s="51"/>
      <c r="SFB160" s="51"/>
      <c r="SFC160" s="51"/>
      <c r="SFD160" s="51"/>
      <c r="SFE160" s="51"/>
      <c r="SFF160" s="51"/>
      <c r="SFG160" s="51"/>
      <c r="SFH160" s="51"/>
      <c r="SFI160" s="51"/>
      <c r="SFJ160" s="51"/>
      <c r="SFK160" s="51"/>
      <c r="SFL160" s="51"/>
      <c r="SFM160" s="51"/>
      <c r="SFN160" s="51"/>
      <c r="SFO160" s="51"/>
      <c r="SFP160" s="51"/>
      <c r="SFQ160" s="51"/>
      <c r="SFR160" s="51"/>
      <c r="SFS160" s="51"/>
      <c r="SFT160" s="51"/>
      <c r="SFU160" s="51"/>
      <c r="SFV160" s="51"/>
      <c r="SFW160" s="51"/>
      <c r="SFX160" s="51"/>
      <c r="SFY160" s="51"/>
      <c r="SFZ160" s="51"/>
      <c r="SGA160" s="51"/>
      <c r="SGB160" s="51"/>
      <c r="SGC160" s="51"/>
      <c r="SGD160" s="51"/>
      <c r="SGE160" s="51"/>
      <c r="SGF160" s="51"/>
      <c r="SGG160" s="51"/>
      <c r="SGH160" s="51"/>
      <c r="SGI160" s="51"/>
      <c r="SGJ160" s="51"/>
      <c r="SGK160" s="51"/>
      <c r="SGL160" s="51"/>
      <c r="SGM160" s="51"/>
      <c r="SGN160" s="51"/>
      <c r="SGO160" s="51"/>
      <c r="SGP160" s="51"/>
      <c r="SGQ160" s="51"/>
      <c r="SGR160" s="51"/>
      <c r="SGS160" s="51"/>
      <c r="SGT160" s="51"/>
      <c r="SGU160" s="51"/>
      <c r="SGV160" s="51"/>
      <c r="SGW160" s="51"/>
      <c r="SGX160" s="51"/>
      <c r="SGY160" s="51"/>
      <c r="SGZ160" s="51"/>
      <c r="SHA160" s="51"/>
      <c r="SHB160" s="51"/>
      <c r="SHC160" s="51"/>
      <c r="SHD160" s="51"/>
      <c r="SHE160" s="51"/>
      <c r="SHF160" s="51"/>
      <c r="SHG160" s="51"/>
      <c r="SHH160" s="51"/>
      <c r="SHI160" s="51"/>
      <c r="SHJ160" s="51"/>
      <c r="SHK160" s="51"/>
      <c r="SHL160" s="51"/>
      <c r="SHM160" s="51"/>
      <c r="SHN160" s="51"/>
      <c r="SHO160" s="51"/>
      <c r="SHP160" s="51"/>
      <c r="SHQ160" s="51"/>
      <c r="SHR160" s="51"/>
      <c r="SHS160" s="51"/>
      <c r="SHT160" s="51"/>
      <c r="SHU160" s="51"/>
      <c r="SHV160" s="51"/>
      <c r="SHW160" s="51"/>
      <c r="SHX160" s="51"/>
      <c r="SHY160" s="51"/>
      <c r="SHZ160" s="51"/>
      <c r="SIA160" s="51"/>
      <c r="SIB160" s="51"/>
      <c r="SIC160" s="51"/>
      <c r="SID160" s="51"/>
      <c r="SIE160" s="51"/>
      <c r="SIF160" s="51"/>
      <c r="SIG160" s="51"/>
      <c r="SIH160" s="51"/>
      <c r="SII160" s="51"/>
      <c r="SIJ160" s="51"/>
      <c r="SIK160" s="51"/>
      <c r="SIL160" s="51"/>
      <c r="SIM160" s="51"/>
      <c r="SIN160" s="51"/>
      <c r="SIO160" s="51"/>
      <c r="SIP160" s="51"/>
      <c r="SIQ160" s="51"/>
      <c r="SIR160" s="51"/>
      <c r="SIS160" s="51"/>
      <c r="SIT160" s="51"/>
      <c r="SIU160" s="51"/>
      <c r="SIV160" s="51"/>
      <c r="SIW160" s="51"/>
      <c r="SIX160" s="51"/>
      <c r="SIY160" s="51"/>
      <c r="SIZ160" s="51"/>
      <c r="SJA160" s="51"/>
      <c r="SJB160" s="51"/>
      <c r="SJC160" s="51"/>
      <c r="SJD160" s="51"/>
      <c r="SJE160" s="51"/>
      <c r="SJF160" s="51"/>
      <c r="SJG160" s="51"/>
      <c r="SJH160" s="51"/>
      <c r="SJI160" s="51"/>
      <c r="SJJ160" s="51"/>
      <c r="SJK160" s="51"/>
      <c r="SJL160" s="51"/>
      <c r="SJM160" s="51"/>
      <c r="SJN160" s="51"/>
      <c r="SJO160" s="51"/>
      <c r="SJP160" s="51"/>
      <c r="SJQ160" s="51"/>
      <c r="SJR160" s="51"/>
      <c r="SJS160" s="51"/>
      <c r="SJT160" s="51"/>
      <c r="SJU160" s="51"/>
      <c r="SJV160" s="51"/>
      <c r="SJW160" s="51"/>
      <c r="SJX160" s="51"/>
      <c r="SJY160" s="51"/>
      <c r="SJZ160" s="51"/>
      <c r="SKA160" s="51"/>
      <c r="SKB160" s="51"/>
      <c r="SKC160" s="51"/>
      <c r="SKD160" s="51"/>
      <c r="SKE160" s="51"/>
      <c r="SKF160" s="51"/>
      <c r="SKG160" s="51"/>
      <c r="SKH160" s="51"/>
      <c r="SKI160" s="51"/>
      <c r="SKJ160" s="51"/>
      <c r="SKK160" s="51"/>
      <c r="SKL160" s="51"/>
      <c r="SKM160" s="51"/>
      <c r="SKN160" s="51"/>
      <c r="SKO160" s="51"/>
      <c r="SKP160" s="51"/>
      <c r="SKQ160" s="51"/>
      <c r="SKR160" s="51"/>
      <c r="SKS160" s="51"/>
      <c r="SKT160" s="51"/>
      <c r="SKU160" s="51"/>
      <c r="SKV160" s="51"/>
      <c r="SKW160" s="51"/>
      <c r="SKX160" s="51"/>
      <c r="SKY160" s="51"/>
      <c r="SKZ160" s="51"/>
      <c r="SLA160" s="51"/>
      <c r="SLB160" s="51"/>
      <c r="SLC160" s="51"/>
      <c r="SLD160" s="51"/>
      <c r="SLE160" s="51"/>
      <c r="SLF160" s="51"/>
      <c r="SLG160" s="51"/>
      <c r="SLH160" s="51"/>
      <c r="SLI160" s="51"/>
      <c r="SLJ160" s="51"/>
      <c r="SLK160" s="51"/>
      <c r="SLL160" s="51"/>
      <c r="SLM160" s="51"/>
      <c r="SLN160" s="51"/>
      <c r="SLO160" s="51"/>
      <c r="SLP160" s="51"/>
      <c r="SLQ160" s="51"/>
      <c r="SLR160" s="51"/>
      <c r="SLS160" s="51"/>
      <c r="SLT160" s="51"/>
      <c r="SLU160" s="51"/>
      <c r="SLV160" s="51"/>
      <c r="SLW160" s="51"/>
      <c r="SLX160" s="51"/>
      <c r="SLY160" s="51"/>
      <c r="SLZ160" s="51"/>
      <c r="SMA160" s="51"/>
      <c r="SMB160" s="51"/>
      <c r="SMC160" s="51"/>
      <c r="SMD160" s="51"/>
      <c r="SME160" s="51"/>
      <c r="SMF160" s="51"/>
      <c r="SMG160" s="51"/>
      <c r="SMH160" s="51"/>
      <c r="SMI160" s="51"/>
      <c r="SMJ160" s="51"/>
      <c r="SMK160" s="51"/>
      <c r="SML160" s="51"/>
      <c r="SMM160" s="51"/>
      <c r="SMN160" s="51"/>
      <c r="SMO160" s="51"/>
      <c r="SMP160" s="51"/>
      <c r="SMQ160" s="51"/>
      <c r="SMR160" s="51"/>
      <c r="SMS160" s="51"/>
      <c r="SMT160" s="51"/>
      <c r="SMU160" s="51"/>
      <c r="SMV160" s="51"/>
      <c r="SMW160" s="51"/>
      <c r="SMX160" s="51"/>
      <c r="SMY160" s="51"/>
      <c r="SMZ160" s="51"/>
      <c r="SNA160" s="51"/>
      <c r="SNB160" s="51"/>
      <c r="SNC160" s="51"/>
      <c r="SND160" s="51"/>
      <c r="SNE160" s="51"/>
      <c r="SNF160" s="51"/>
      <c r="SNG160" s="51"/>
      <c r="SNH160" s="51"/>
      <c r="SNI160" s="51"/>
      <c r="SNJ160" s="51"/>
      <c r="SNK160" s="51"/>
      <c r="SNL160" s="51"/>
      <c r="SNM160" s="51"/>
      <c r="SNN160" s="51"/>
      <c r="SNO160" s="51"/>
      <c r="SNP160" s="51"/>
      <c r="SNQ160" s="51"/>
      <c r="SNR160" s="51"/>
      <c r="SNS160" s="51"/>
      <c r="SNT160" s="51"/>
      <c r="SNU160" s="51"/>
      <c r="SNV160" s="51"/>
      <c r="SNW160" s="51"/>
      <c r="SNX160" s="51"/>
      <c r="SNY160" s="51"/>
      <c r="SNZ160" s="51"/>
      <c r="SOA160" s="51"/>
      <c r="SOB160" s="51"/>
      <c r="SOC160" s="51"/>
      <c r="SOD160" s="51"/>
      <c r="SOE160" s="51"/>
      <c r="SOF160" s="51"/>
      <c r="SOG160" s="51"/>
      <c r="SOH160" s="51"/>
      <c r="SOI160" s="51"/>
      <c r="SOJ160" s="51"/>
      <c r="SOK160" s="51"/>
      <c r="SOL160" s="51"/>
      <c r="SOM160" s="51"/>
      <c r="SON160" s="51"/>
      <c r="SOO160" s="51"/>
      <c r="SOP160" s="51"/>
      <c r="SOQ160" s="51"/>
      <c r="SOR160" s="51"/>
      <c r="SOS160" s="51"/>
      <c r="SOT160" s="51"/>
      <c r="SOU160" s="51"/>
      <c r="SOV160" s="51"/>
      <c r="SOW160" s="51"/>
      <c r="SOX160" s="51"/>
      <c r="SOY160" s="51"/>
      <c r="SOZ160" s="51"/>
      <c r="SPA160" s="51"/>
      <c r="SPB160" s="51"/>
      <c r="SPC160" s="51"/>
      <c r="SPD160" s="51"/>
      <c r="SPE160" s="51"/>
      <c r="SPF160" s="51"/>
      <c r="SPG160" s="51"/>
      <c r="SPH160" s="51"/>
      <c r="SPI160" s="51"/>
      <c r="SPJ160" s="51"/>
      <c r="SPK160" s="51"/>
      <c r="SPL160" s="51"/>
      <c r="SPM160" s="51"/>
      <c r="SPN160" s="51"/>
      <c r="SPO160" s="51"/>
      <c r="SPP160" s="51"/>
      <c r="SPQ160" s="51"/>
      <c r="SPR160" s="51"/>
      <c r="SPS160" s="51"/>
      <c r="SPT160" s="51"/>
      <c r="SPU160" s="51"/>
      <c r="SPV160" s="51"/>
      <c r="SPW160" s="51"/>
      <c r="SPX160" s="51"/>
      <c r="SPY160" s="51"/>
      <c r="SPZ160" s="51"/>
      <c r="SQA160" s="51"/>
      <c r="SQB160" s="51"/>
      <c r="SQC160" s="51"/>
      <c r="SQD160" s="51"/>
      <c r="SQE160" s="51"/>
      <c r="SQF160" s="51"/>
      <c r="SQG160" s="51"/>
      <c r="SQH160" s="51"/>
      <c r="SQI160" s="51"/>
      <c r="SQJ160" s="51"/>
      <c r="SQK160" s="51"/>
      <c r="SQL160" s="51"/>
      <c r="SQM160" s="51"/>
      <c r="SQN160" s="51"/>
      <c r="SQO160" s="51"/>
      <c r="SQP160" s="51"/>
      <c r="SQQ160" s="51"/>
      <c r="SQR160" s="51"/>
      <c r="SQS160" s="51"/>
      <c r="SQT160" s="51"/>
      <c r="SQU160" s="51"/>
      <c r="SQV160" s="51"/>
      <c r="SQW160" s="51"/>
      <c r="SQX160" s="51"/>
      <c r="SQY160" s="51"/>
      <c r="SQZ160" s="51"/>
      <c r="SRA160" s="51"/>
      <c r="SRB160" s="51"/>
      <c r="SRC160" s="51"/>
      <c r="SRD160" s="51"/>
      <c r="SRE160" s="51"/>
      <c r="SRF160" s="51"/>
      <c r="SRG160" s="51"/>
      <c r="SRH160" s="51"/>
      <c r="SRI160" s="51"/>
      <c r="SRJ160" s="51"/>
      <c r="SRK160" s="51"/>
      <c r="SRL160" s="51"/>
      <c r="SRM160" s="51"/>
      <c r="SRN160" s="51"/>
      <c r="SRO160" s="51"/>
      <c r="SRP160" s="51"/>
      <c r="SRQ160" s="51"/>
      <c r="SRR160" s="51"/>
      <c r="SRS160" s="51"/>
      <c r="SRT160" s="51"/>
      <c r="SRU160" s="51"/>
      <c r="SRV160" s="51"/>
      <c r="SRW160" s="51"/>
      <c r="SRX160" s="51"/>
      <c r="SRY160" s="51"/>
      <c r="SRZ160" s="51"/>
      <c r="SSA160" s="51"/>
      <c r="SSB160" s="51"/>
      <c r="SSC160" s="51"/>
      <c r="SSD160" s="51"/>
      <c r="SSE160" s="51"/>
      <c r="SSF160" s="51"/>
      <c r="SSG160" s="51"/>
      <c r="SSH160" s="51"/>
      <c r="SSI160" s="51"/>
      <c r="SSJ160" s="51"/>
      <c r="SSK160" s="51"/>
      <c r="SSL160" s="51"/>
      <c r="SSM160" s="51"/>
      <c r="SSN160" s="51"/>
      <c r="SSO160" s="51"/>
      <c r="SSP160" s="51"/>
      <c r="SSQ160" s="51"/>
      <c r="SSR160" s="51"/>
      <c r="SSS160" s="51"/>
      <c r="SST160" s="51"/>
      <c r="SSU160" s="51"/>
      <c r="SSV160" s="51"/>
      <c r="SSW160" s="51"/>
      <c r="SSX160" s="51"/>
      <c r="SSY160" s="51"/>
      <c r="SSZ160" s="51"/>
      <c r="STA160" s="51"/>
      <c r="STB160" s="51"/>
      <c r="STC160" s="51"/>
      <c r="STD160" s="51"/>
      <c r="STE160" s="51"/>
      <c r="STF160" s="51"/>
      <c r="STG160" s="51"/>
      <c r="STH160" s="51"/>
      <c r="STI160" s="51"/>
      <c r="STJ160" s="51"/>
      <c r="STK160" s="51"/>
      <c r="STL160" s="51"/>
      <c r="STM160" s="51"/>
      <c r="STN160" s="51"/>
      <c r="STO160" s="51"/>
      <c r="STP160" s="51"/>
      <c r="STQ160" s="51"/>
      <c r="STR160" s="51"/>
      <c r="STS160" s="51"/>
      <c r="STT160" s="51"/>
      <c r="STU160" s="51"/>
      <c r="STV160" s="51"/>
      <c r="STW160" s="51"/>
      <c r="STX160" s="51"/>
      <c r="STY160" s="51"/>
      <c r="STZ160" s="51"/>
      <c r="SUA160" s="51"/>
      <c r="SUB160" s="51"/>
      <c r="SUC160" s="51"/>
      <c r="SUD160" s="51"/>
      <c r="SUE160" s="51"/>
      <c r="SUF160" s="51"/>
      <c r="SUG160" s="51"/>
      <c r="SUH160" s="51"/>
      <c r="SUI160" s="51"/>
      <c r="SUJ160" s="51"/>
      <c r="SUK160" s="51"/>
      <c r="SUL160" s="51"/>
      <c r="SUM160" s="51"/>
      <c r="SUN160" s="51"/>
      <c r="SUO160" s="51"/>
      <c r="SUP160" s="51"/>
      <c r="SUQ160" s="51"/>
      <c r="SUR160" s="51"/>
      <c r="SUS160" s="51"/>
      <c r="SUT160" s="51"/>
      <c r="SUU160" s="51"/>
      <c r="SUV160" s="51"/>
      <c r="SUW160" s="51"/>
      <c r="SUX160" s="51"/>
      <c r="SUY160" s="51"/>
      <c r="SUZ160" s="51"/>
      <c r="SVA160" s="51"/>
      <c r="SVB160" s="51"/>
      <c r="SVC160" s="51"/>
      <c r="SVD160" s="51"/>
      <c r="SVE160" s="51"/>
      <c r="SVF160" s="51"/>
      <c r="SVG160" s="51"/>
      <c r="SVH160" s="51"/>
      <c r="SVI160" s="51"/>
      <c r="SVJ160" s="51"/>
      <c r="SVK160" s="51"/>
      <c r="SVL160" s="51"/>
      <c r="SVM160" s="51"/>
      <c r="SVN160" s="51"/>
      <c r="SVO160" s="51"/>
      <c r="SVP160" s="51"/>
      <c r="SVQ160" s="51"/>
      <c r="SVR160" s="51"/>
      <c r="SVS160" s="51"/>
      <c r="SVT160" s="51"/>
      <c r="SVU160" s="51"/>
      <c r="SVV160" s="51"/>
      <c r="SVW160" s="51"/>
      <c r="SVX160" s="51"/>
      <c r="SVY160" s="51"/>
      <c r="SVZ160" s="51"/>
      <c r="SWA160" s="51"/>
      <c r="SWB160" s="51"/>
      <c r="SWC160" s="51"/>
      <c r="SWD160" s="51"/>
      <c r="SWE160" s="51"/>
      <c r="SWF160" s="51"/>
      <c r="SWG160" s="51"/>
      <c r="SWH160" s="51"/>
      <c r="SWI160" s="51"/>
      <c r="SWJ160" s="51"/>
      <c r="SWK160" s="51"/>
      <c r="SWL160" s="51"/>
      <c r="SWM160" s="51"/>
      <c r="SWN160" s="51"/>
      <c r="SWO160" s="51"/>
      <c r="SWP160" s="51"/>
      <c r="SWQ160" s="51"/>
      <c r="SWR160" s="51"/>
      <c r="SWS160" s="51"/>
      <c r="SWT160" s="51"/>
      <c r="SWU160" s="51"/>
      <c r="SWV160" s="51"/>
      <c r="SWW160" s="51"/>
      <c r="SWX160" s="51"/>
      <c r="SWY160" s="51"/>
      <c r="SWZ160" s="51"/>
      <c r="SXA160" s="51"/>
      <c r="SXB160" s="51"/>
      <c r="SXC160" s="51"/>
      <c r="SXD160" s="51"/>
      <c r="SXE160" s="51"/>
      <c r="SXF160" s="51"/>
      <c r="SXG160" s="51"/>
      <c r="SXH160" s="51"/>
      <c r="SXI160" s="51"/>
      <c r="SXJ160" s="51"/>
      <c r="SXK160" s="51"/>
      <c r="SXL160" s="51"/>
      <c r="SXM160" s="51"/>
      <c r="SXN160" s="51"/>
      <c r="SXO160" s="51"/>
      <c r="SXP160" s="51"/>
      <c r="SXQ160" s="51"/>
      <c r="SXR160" s="51"/>
      <c r="SXS160" s="51"/>
      <c r="SXT160" s="51"/>
      <c r="SXU160" s="51"/>
      <c r="SXV160" s="51"/>
      <c r="SXW160" s="51"/>
      <c r="SXX160" s="51"/>
      <c r="SXY160" s="51"/>
      <c r="SXZ160" s="51"/>
      <c r="SYA160" s="51"/>
      <c r="SYB160" s="51"/>
      <c r="SYC160" s="51"/>
      <c r="SYD160" s="51"/>
      <c r="SYE160" s="51"/>
      <c r="SYF160" s="51"/>
      <c r="SYG160" s="51"/>
      <c r="SYH160" s="51"/>
      <c r="SYI160" s="51"/>
      <c r="SYJ160" s="51"/>
      <c r="SYK160" s="51"/>
      <c r="SYL160" s="51"/>
      <c r="SYM160" s="51"/>
      <c r="SYN160" s="51"/>
      <c r="SYO160" s="51"/>
      <c r="SYP160" s="51"/>
      <c r="SYQ160" s="51"/>
      <c r="SYR160" s="51"/>
      <c r="SYS160" s="51"/>
      <c r="SYT160" s="51"/>
      <c r="SYU160" s="51"/>
      <c r="SYV160" s="51"/>
      <c r="SYW160" s="51"/>
      <c r="SYX160" s="51"/>
      <c r="SYY160" s="51"/>
      <c r="SYZ160" s="51"/>
      <c r="SZA160" s="51"/>
      <c r="SZB160" s="51"/>
      <c r="SZC160" s="51"/>
      <c r="SZD160" s="51"/>
      <c r="SZE160" s="51"/>
      <c r="SZF160" s="51"/>
      <c r="SZG160" s="51"/>
      <c r="SZH160" s="51"/>
      <c r="SZI160" s="51"/>
      <c r="SZJ160" s="51"/>
      <c r="SZK160" s="51"/>
      <c r="SZL160" s="51"/>
      <c r="SZM160" s="51"/>
      <c r="SZN160" s="51"/>
      <c r="SZO160" s="51"/>
      <c r="SZP160" s="51"/>
      <c r="SZQ160" s="51"/>
      <c r="SZR160" s="51"/>
      <c r="SZS160" s="51"/>
      <c r="SZT160" s="51"/>
      <c r="SZU160" s="51"/>
      <c r="SZV160" s="51"/>
      <c r="SZW160" s="51"/>
      <c r="SZX160" s="51"/>
      <c r="SZY160" s="51"/>
      <c r="SZZ160" s="51"/>
      <c r="TAA160" s="51"/>
      <c r="TAB160" s="51"/>
      <c r="TAC160" s="51"/>
      <c r="TAD160" s="51"/>
      <c r="TAE160" s="51"/>
      <c r="TAF160" s="51"/>
      <c r="TAG160" s="51"/>
      <c r="TAH160" s="51"/>
      <c r="TAI160" s="51"/>
      <c r="TAJ160" s="51"/>
      <c r="TAK160" s="51"/>
      <c r="TAL160" s="51"/>
      <c r="TAM160" s="51"/>
      <c r="TAN160" s="51"/>
      <c r="TAO160" s="51"/>
      <c r="TAP160" s="51"/>
      <c r="TAQ160" s="51"/>
      <c r="TAR160" s="51"/>
      <c r="TAS160" s="51"/>
      <c r="TAT160" s="51"/>
      <c r="TAU160" s="51"/>
      <c r="TAV160" s="51"/>
      <c r="TAW160" s="51"/>
      <c r="TAX160" s="51"/>
      <c r="TAY160" s="51"/>
      <c r="TAZ160" s="51"/>
      <c r="TBA160" s="51"/>
      <c r="TBB160" s="51"/>
      <c r="TBC160" s="51"/>
      <c r="TBD160" s="51"/>
      <c r="TBE160" s="51"/>
      <c r="TBF160" s="51"/>
      <c r="TBG160" s="51"/>
      <c r="TBH160" s="51"/>
      <c r="TBI160" s="51"/>
      <c r="TBJ160" s="51"/>
      <c r="TBK160" s="51"/>
      <c r="TBL160" s="51"/>
      <c r="TBM160" s="51"/>
      <c r="TBN160" s="51"/>
      <c r="TBO160" s="51"/>
      <c r="TBP160" s="51"/>
      <c r="TBQ160" s="51"/>
      <c r="TBR160" s="51"/>
      <c r="TBS160" s="51"/>
      <c r="TBT160" s="51"/>
      <c r="TBU160" s="51"/>
      <c r="TBV160" s="51"/>
      <c r="TBW160" s="51"/>
      <c r="TBX160" s="51"/>
      <c r="TBY160" s="51"/>
      <c r="TBZ160" s="51"/>
      <c r="TCA160" s="51"/>
      <c r="TCB160" s="51"/>
      <c r="TCC160" s="51"/>
      <c r="TCD160" s="51"/>
      <c r="TCE160" s="51"/>
      <c r="TCF160" s="51"/>
      <c r="TCG160" s="51"/>
      <c r="TCH160" s="51"/>
      <c r="TCI160" s="51"/>
      <c r="TCJ160" s="51"/>
      <c r="TCK160" s="51"/>
      <c r="TCL160" s="51"/>
      <c r="TCM160" s="51"/>
      <c r="TCN160" s="51"/>
      <c r="TCO160" s="51"/>
      <c r="TCP160" s="51"/>
      <c r="TCQ160" s="51"/>
      <c r="TCR160" s="51"/>
      <c r="TCS160" s="51"/>
      <c r="TCT160" s="51"/>
      <c r="TCU160" s="51"/>
      <c r="TCV160" s="51"/>
      <c r="TCW160" s="51"/>
      <c r="TCX160" s="51"/>
      <c r="TCY160" s="51"/>
      <c r="TCZ160" s="51"/>
      <c r="TDA160" s="51"/>
      <c r="TDB160" s="51"/>
      <c r="TDC160" s="51"/>
      <c r="TDD160" s="51"/>
      <c r="TDE160" s="51"/>
      <c r="TDF160" s="51"/>
      <c r="TDG160" s="51"/>
      <c r="TDH160" s="51"/>
      <c r="TDI160" s="51"/>
      <c r="TDJ160" s="51"/>
      <c r="TDK160" s="51"/>
      <c r="TDL160" s="51"/>
      <c r="TDM160" s="51"/>
      <c r="TDN160" s="51"/>
      <c r="TDO160" s="51"/>
      <c r="TDP160" s="51"/>
      <c r="TDQ160" s="51"/>
      <c r="TDR160" s="51"/>
      <c r="TDS160" s="51"/>
      <c r="TDT160" s="51"/>
      <c r="TDU160" s="51"/>
      <c r="TDV160" s="51"/>
      <c r="TDW160" s="51"/>
      <c r="TDX160" s="51"/>
      <c r="TDY160" s="51"/>
      <c r="TDZ160" s="51"/>
      <c r="TEA160" s="51"/>
      <c r="TEB160" s="51"/>
      <c r="TEC160" s="51"/>
      <c r="TED160" s="51"/>
      <c r="TEE160" s="51"/>
      <c r="TEF160" s="51"/>
      <c r="TEG160" s="51"/>
      <c r="TEH160" s="51"/>
      <c r="TEI160" s="51"/>
      <c r="TEJ160" s="51"/>
      <c r="TEK160" s="51"/>
      <c r="TEL160" s="51"/>
      <c r="TEM160" s="51"/>
      <c r="TEN160" s="51"/>
      <c r="TEO160" s="51"/>
      <c r="TEP160" s="51"/>
      <c r="TEQ160" s="51"/>
      <c r="TER160" s="51"/>
      <c r="TES160" s="51"/>
      <c r="TET160" s="51"/>
      <c r="TEU160" s="51"/>
      <c r="TEV160" s="51"/>
      <c r="TEW160" s="51"/>
      <c r="TEX160" s="51"/>
      <c r="TEY160" s="51"/>
      <c r="TEZ160" s="51"/>
      <c r="TFA160" s="51"/>
      <c r="TFB160" s="51"/>
      <c r="TFC160" s="51"/>
      <c r="TFD160" s="51"/>
      <c r="TFE160" s="51"/>
      <c r="TFF160" s="51"/>
      <c r="TFG160" s="51"/>
      <c r="TFH160" s="51"/>
      <c r="TFI160" s="51"/>
      <c r="TFJ160" s="51"/>
      <c r="TFK160" s="51"/>
      <c r="TFL160" s="51"/>
      <c r="TFM160" s="51"/>
      <c r="TFN160" s="51"/>
      <c r="TFO160" s="51"/>
      <c r="TFP160" s="51"/>
      <c r="TFQ160" s="51"/>
      <c r="TFR160" s="51"/>
      <c r="TFS160" s="51"/>
      <c r="TFT160" s="51"/>
      <c r="TFU160" s="51"/>
      <c r="TFV160" s="51"/>
      <c r="TFW160" s="51"/>
      <c r="TFX160" s="51"/>
      <c r="TFY160" s="51"/>
      <c r="TFZ160" s="51"/>
      <c r="TGA160" s="51"/>
      <c r="TGB160" s="51"/>
      <c r="TGC160" s="51"/>
      <c r="TGD160" s="51"/>
      <c r="TGE160" s="51"/>
      <c r="TGF160" s="51"/>
      <c r="TGG160" s="51"/>
      <c r="TGH160" s="51"/>
      <c r="TGI160" s="51"/>
      <c r="TGJ160" s="51"/>
      <c r="TGK160" s="51"/>
      <c r="TGL160" s="51"/>
      <c r="TGM160" s="51"/>
      <c r="TGN160" s="51"/>
      <c r="TGO160" s="51"/>
      <c r="TGP160" s="51"/>
      <c r="TGQ160" s="51"/>
      <c r="TGR160" s="51"/>
      <c r="TGS160" s="51"/>
      <c r="TGT160" s="51"/>
      <c r="TGU160" s="51"/>
      <c r="TGV160" s="51"/>
      <c r="TGW160" s="51"/>
      <c r="TGX160" s="51"/>
      <c r="TGY160" s="51"/>
      <c r="TGZ160" s="51"/>
      <c r="THA160" s="51"/>
      <c r="THB160" s="51"/>
      <c r="THC160" s="51"/>
      <c r="THD160" s="51"/>
      <c r="THE160" s="51"/>
      <c r="THF160" s="51"/>
      <c r="THG160" s="51"/>
      <c r="THH160" s="51"/>
      <c r="THI160" s="51"/>
      <c r="THJ160" s="51"/>
      <c r="THK160" s="51"/>
      <c r="THL160" s="51"/>
      <c r="THM160" s="51"/>
      <c r="THN160" s="51"/>
      <c r="THO160" s="51"/>
      <c r="THP160" s="51"/>
      <c r="THQ160" s="51"/>
      <c r="THR160" s="51"/>
      <c r="THS160" s="51"/>
      <c r="THT160" s="51"/>
      <c r="THU160" s="51"/>
      <c r="THV160" s="51"/>
      <c r="THW160" s="51"/>
      <c r="THX160" s="51"/>
      <c r="THY160" s="51"/>
      <c r="THZ160" s="51"/>
      <c r="TIA160" s="51"/>
      <c r="TIB160" s="51"/>
      <c r="TIC160" s="51"/>
      <c r="TID160" s="51"/>
      <c r="TIE160" s="51"/>
      <c r="TIF160" s="51"/>
      <c r="TIG160" s="51"/>
      <c r="TIH160" s="51"/>
      <c r="TII160" s="51"/>
      <c r="TIJ160" s="51"/>
      <c r="TIK160" s="51"/>
      <c r="TIL160" s="51"/>
      <c r="TIM160" s="51"/>
      <c r="TIN160" s="51"/>
      <c r="TIO160" s="51"/>
      <c r="TIP160" s="51"/>
      <c r="TIQ160" s="51"/>
      <c r="TIR160" s="51"/>
      <c r="TIS160" s="51"/>
      <c r="TIT160" s="51"/>
      <c r="TIU160" s="51"/>
      <c r="TIV160" s="51"/>
      <c r="TIW160" s="51"/>
      <c r="TIX160" s="51"/>
      <c r="TIY160" s="51"/>
      <c r="TIZ160" s="51"/>
      <c r="TJA160" s="51"/>
      <c r="TJB160" s="51"/>
      <c r="TJC160" s="51"/>
      <c r="TJD160" s="51"/>
      <c r="TJE160" s="51"/>
      <c r="TJF160" s="51"/>
      <c r="TJG160" s="51"/>
      <c r="TJH160" s="51"/>
      <c r="TJI160" s="51"/>
      <c r="TJJ160" s="51"/>
      <c r="TJK160" s="51"/>
      <c r="TJL160" s="51"/>
      <c r="TJM160" s="51"/>
      <c r="TJN160" s="51"/>
      <c r="TJO160" s="51"/>
      <c r="TJP160" s="51"/>
      <c r="TJQ160" s="51"/>
      <c r="TJR160" s="51"/>
      <c r="TJS160" s="51"/>
      <c r="TJT160" s="51"/>
      <c r="TJU160" s="51"/>
      <c r="TJV160" s="51"/>
      <c r="TJW160" s="51"/>
      <c r="TJX160" s="51"/>
      <c r="TJY160" s="51"/>
      <c r="TJZ160" s="51"/>
      <c r="TKA160" s="51"/>
      <c r="TKB160" s="51"/>
      <c r="TKC160" s="51"/>
      <c r="TKD160" s="51"/>
      <c r="TKE160" s="51"/>
      <c r="TKF160" s="51"/>
      <c r="TKG160" s="51"/>
      <c r="TKH160" s="51"/>
      <c r="TKI160" s="51"/>
      <c r="TKJ160" s="51"/>
      <c r="TKK160" s="51"/>
      <c r="TKL160" s="51"/>
      <c r="TKM160" s="51"/>
      <c r="TKN160" s="51"/>
      <c r="TKO160" s="51"/>
      <c r="TKP160" s="51"/>
      <c r="TKQ160" s="51"/>
      <c r="TKR160" s="51"/>
      <c r="TKS160" s="51"/>
      <c r="TKT160" s="51"/>
      <c r="TKU160" s="51"/>
      <c r="TKV160" s="51"/>
      <c r="TKW160" s="51"/>
      <c r="TKX160" s="51"/>
      <c r="TKY160" s="51"/>
      <c r="TKZ160" s="51"/>
      <c r="TLA160" s="51"/>
      <c r="TLB160" s="51"/>
      <c r="TLC160" s="51"/>
      <c r="TLD160" s="51"/>
      <c r="TLE160" s="51"/>
      <c r="TLF160" s="51"/>
      <c r="TLG160" s="51"/>
      <c r="TLH160" s="51"/>
      <c r="TLI160" s="51"/>
      <c r="TLJ160" s="51"/>
      <c r="TLK160" s="51"/>
      <c r="TLL160" s="51"/>
      <c r="TLM160" s="51"/>
      <c r="TLN160" s="51"/>
      <c r="TLO160" s="51"/>
      <c r="TLP160" s="51"/>
      <c r="TLQ160" s="51"/>
      <c r="TLR160" s="51"/>
      <c r="TLS160" s="51"/>
      <c r="TLT160" s="51"/>
      <c r="TLU160" s="51"/>
      <c r="TLV160" s="51"/>
      <c r="TLW160" s="51"/>
      <c r="TLX160" s="51"/>
      <c r="TLY160" s="51"/>
      <c r="TLZ160" s="51"/>
      <c r="TMA160" s="51"/>
      <c r="TMB160" s="51"/>
      <c r="TMC160" s="51"/>
      <c r="TMD160" s="51"/>
      <c r="TME160" s="51"/>
      <c r="TMF160" s="51"/>
      <c r="TMG160" s="51"/>
      <c r="TMH160" s="51"/>
      <c r="TMI160" s="51"/>
      <c r="TMJ160" s="51"/>
      <c r="TMK160" s="51"/>
      <c r="TML160" s="51"/>
      <c r="TMM160" s="51"/>
      <c r="TMN160" s="51"/>
      <c r="TMO160" s="51"/>
      <c r="TMP160" s="51"/>
      <c r="TMQ160" s="51"/>
      <c r="TMR160" s="51"/>
      <c r="TMS160" s="51"/>
      <c r="TMT160" s="51"/>
      <c r="TMU160" s="51"/>
      <c r="TMV160" s="51"/>
      <c r="TMW160" s="51"/>
      <c r="TMX160" s="51"/>
      <c r="TMY160" s="51"/>
      <c r="TMZ160" s="51"/>
      <c r="TNA160" s="51"/>
      <c r="TNB160" s="51"/>
      <c r="TNC160" s="51"/>
      <c r="TND160" s="51"/>
      <c r="TNE160" s="51"/>
      <c r="TNF160" s="51"/>
      <c r="TNG160" s="51"/>
      <c r="TNH160" s="51"/>
      <c r="TNI160" s="51"/>
      <c r="TNJ160" s="51"/>
      <c r="TNK160" s="51"/>
      <c r="TNL160" s="51"/>
      <c r="TNM160" s="51"/>
      <c r="TNN160" s="51"/>
      <c r="TNO160" s="51"/>
      <c r="TNP160" s="51"/>
      <c r="TNQ160" s="51"/>
      <c r="TNR160" s="51"/>
      <c r="TNS160" s="51"/>
      <c r="TNT160" s="51"/>
      <c r="TNU160" s="51"/>
      <c r="TNV160" s="51"/>
      <c r="TNW160" s="51"/>
      <c r="TNX160" s="51"/>
      <c r="TNY160" s="51"/>
      <c r="TNZ160" s="51"/>
      <c r="TOA160" s="51"/>
      <c r="TOB160" s="51"/>
      <c r="TOC160" s="51"/>
      <c r="TOD160" s="51"/>
      <c r="TOE160" s="51"/>
      <c r="TOF160" s="51"/>
      <c r="TOG160" s="51"/>
      <c r="TOH160" s="51"/>
      <c r="TOI160" s="51"/>
      <c r="TOJ160" s="51"/>
      <c r="TOK160" s="51"/>
      <c r="TOL160" s="51"/>
      <c r="TOM160" s="51"/>
      <c r="TON160" s="51"/>
      <c r="TOO160" s="51"/>
      <c r="TOP160" s="51"/>
      <c r="TOQ160" s="51"/>
      <c r="TOR160" s="51"/>
      <c r="TOS160" s="51"/>
      <c r="TOT160" s="51"/>
      <c r="TOU160" s="51"/>
      <c r="TOV160" s="51"/>
      <c r="TOW160" s="51"/>
      <c r="TOX160" s="51"/>
      <c r="TOY160" s="51"/>
      <c r="TOZ160" s="51"/>
      <c r="TPA160" s="51"/>
      <c r="TPB160" s="51"/>
      <c r="TPC160" s="51"/>
      <c r="TPD160" s="51"/>
      <c r="TPE160" s="51"/>
      <c r="TPF160" s="51"/>
      <c r="TPG160" s="51"/>
      <c r="TPH160" s="51"/>
      <c r="TPI160" s="51"/>
      <c r="TPJ160" s="51"/>
      <c r="TPK160" s="51"/>
      <c r="TPL160" s="51"/>
      <c r="TPM160" s="51"/>
      <c r="TPN160" s="51"/>
      <c r="TPO160" s="51"/>
      <c r="TPP160" s="51"/>
      <c r="TPQ160" s="51"/>
      <c r="TPR160" s="51"/>
      <c r="TPS160" s="51"/>
      <c r="TPT160" s="51"/>
      <c r="TPU160" s="51"/>
      <c r="TPV160" s="51"/>
      <c r="TPW160" s="51"/>
      <c r="TPX160" s="51"/>
      <c r="TPY160" s="51"/>
      <c r="TPZ160" s="51"/>
      <c r="TQA160" s="51"/>
      <c r="TQB160" s="51"/>
      <c r="TQC160" s="51"/>
      <c r="TQD160" s="51"/>
      <c r="TQE160" s="51"/>
      <c r="TQF160" s="51"/>
      <c r="TQG160" s="51"/>
      <c r="TQH160" s="51"/>
      <c r="TQI160" s="51"/>
      <c r="TQJ160" s="51"/>
      <c r="TQK160" s="51"/>
      <c r="TQL160" s="51"/>
      <c r="TQM160" s="51"/>
      <c r="TQN160" s="51"/>
      <c r="TQO160" s="51"/>
      <c r="TQP160" s="51"/>
      <c r="TQQ160" s="51"/>
      <c r="TQR160" s="51"/>
      <c r="TQS160" s="51"/>
      <c r="TQT160" s="51"/>
      <c r="TQU160" s="51"/>
      <c r="TQV160" s="51"/>
      <c r="TQW160" s="51"/>
      <c r="TQX160" s="51"/>
      <c r="TQY160" s="51"/>
      <c r="TQZ160" s="51"/>
      <c r="TRA160" s="51"/>
      <c r="TRB160" s="51"/>
      <c r="TRC160" s="51"/>
      <c r="TRD160" s="51"/>
      <c r="TRE160" s="51"/>
      <c r="TRF160" s="51"/>
      <c r="TRG160" s="51"/>
      <c r="TRH160" s="51"/>
      <c r="TRI160" s="51"/>
      <c r="TRJ160" s="51"/>
      <c r="TRK160" s="51"/>
      <c r="TRL160" s="51"/>
      <c r="TRM160" s="51"/>
      <c r="TRN160" s="51"/>
      <c r="TRO160" s="51"/>
      <c r="TRP160" s="51"/>
      <c r="TRQ160" s="51"/>
      <c r="TRR160" s="51"/>
      <c r="TRS160" s="51"/>
      <c r="TRT160" s="51"/>
      <c r="TRU160" s="51"/>
      <c r="TRV160" s="51"/>
      <c r="TRW160" s="51"/>
      <c r="TRX160" s="51"/>
      <c r="TRY160" s="51"/>
      <c r="TRZ160" s="51"/>
      <c r="TSA160" s="51"/>
      <c r="TSB160" s="51"/>
      <c r="TSC160" s="51"/>
      <c r="TSD160" s="51"/>
      <c r="TSE160" s="51"/>
      <c r="TSF160" s="51"/>
      <c r="TSG160" s="51"/>
      <c r="TSH160" s="51"/>
      <c r="TSI160" s="51"/>
      <c r="TSJ160" s="51"/>
      <c r="TSK160" s="51"/>
      <c r="TSL160" s="51"/>
      <c r="TSM160" s="51"/>
      <c r="TSN160" s="51"/>
      <c r="TSO160" s="51"/>
      <c r="TSP160" s="51"/>
      <c r="TSQ160" s="51"/>
      <c r="TSR160" s="51"/>
      <c r="TSS160" s="51"/>
      <c r="TST160" s="51"/>
      <c r="TSU160" s="51"/>
      <c r="TSV160" s="51"/>
      <c r="TSW160" s="51"/>
      <c r="TSX160" s="51"/>
      <c r="TSY160" s="51"/>
      <c r="TSZ160" s="51"/>
      <c r="TTA160" s="51"/>
      <c r="TTB160" s="51"/>
      <c r="TTC160" s="51"/>
      <c r="TTD160" s="51"/>
      <c r="TTE160" s="51"/>
      <c r="TTF160" s="51"/>
      <c r="TTG160" s="51"/>
      <c r="TTH160" s="51"/>
      <c r="TTI160" s="51"/>
      <c r="TTJ160" s="51"/>
      <c r="TTK160" s="51"/>
      <c r="TTL160" s="51"/>
      <c r="TTM160" s="51"/>
      <c r="TTN160" s="51"/>
      <c r="TTO160" s="51"/>
      <c r="TTP160" s="51"/>
      <c r="TTQ160" s="51"/>
      <c r="TTR160" s="51"/>
      <c r="TTS160" s="51"/>
      <c r="TTT160" s="51"/>
      <c r="TTU160" s="51"/>
      <c r="TTV160" s="51"/>
      <c r="TTW160" s="51"/>
      <c r="TTX160" s="51"/>
      <c r="TTY160" s="51"/>
      <c r="TTZ160" s="51"/>
      <c r="TUA160" s="51"/>
      <c r="TUB160" s="51"/>
      <c r="TUC160" s="51"/>
      <c r="TUD160" s="51"/>
      <c r="TUE160" s="51"/>
      <c r="TUF160" s="51"/>
      <c r="TUG160" s="51"/>
      <c r="TUH160" s="51"/>
      <c r="TUI160" s="51"/>
      <c r="TUJ160" s="51"/>
      <c r="TUK160" s="51"/>
      <c r="TUL160" s="51"/>
      <c r="TUM160" s="51"/>
      <c r="TUN160" s="51"/>
      <c r="TUO160" s="51"/>
      <c r="TUP160" s="51"/>
      <c r="TUQ160" s="51"/>
      <c r="TUR160" s="51"/>
      <c r="TUS160" s="51"/>
      <c r="TUT160" s="51"/>
      <c r="TUU160" s="51"/>
      <c r="TUV160" s="51"/>
      <c r="TUW160" s="51"/>
      <c r="TUX160" s="51"/>
      <c r="TUY160" s="51"/>
      <c r="TUZ160" s="51"/>
      <c r="TVA160" s="51"/>
      <c r="TVB160" s="51"/>
      <c r="TVC160" s="51"/>
      <c r="TVD160" s="51"/>
      <c r="TVE160" s="51"/>
      <c r="TVF160" s="51"/>
      <c r="TVG160" s="51"/>
      <c r="TVH160" s="51"/>
      <c r="TVI160" s="51"/>
      <c r="TVJ160" s="51"/>
      <c r="TVK160" s="51"/>
      <c r="TVL160" s="51"/>
      <c r="TVM160" s="51"/>
      <c r="TVN160" s="51"/>
      <c r="TVO160" s="51"/>
      <c r="TVP160" s="51"/>
      <c r="TVQ160" s="51"/>
      <c r="TVR160" s="51"/>
      <c r="TVS160" s="51"/>
      <c r="TVT160" s="51"/>
      <c r="TVU160" s="51"/>
      <c r="TVV160" s="51"/>
      <c r="TVW160" s="51"/>
      <c r="TVX160" s="51"/>
      <c r="TVY160" s="51"/>
      <c r="TVZ160" s="51"/>
      <c r="TWA160" s="51"/>
      <c r="TWB160" s="51"/>
      <c r="TWC160" s="51"/>
      <c r="TWD160" s="51"/>
      <c r="TWE160" s="51"/>
      <c r="TWF160" s="51"/>
      <c r="TWG160" s="51"/>
      <c r="TWH160" s="51"/>
      <c r="TWI160" s="51"/>
      <c r="TWJ160" s="51"/>
      <c r="TWK160" s="51"/>
      <c r="TWL160" s="51"/>
      <c r="TWM160" s="51"/>
      <c r="TWN160" s="51"/>
      <c r="TWO160" s="51"/>
      <c r="TWP160" s="51"/>
      <c r="TWQ160" s="51"/>
      <c r="TWR160" s="51"/>
      <c r="TWS160" s="51"/>
      <c r="TWT160" s="51"/>
      <c r="TWU160" s="51"/>
      <c r="TWV160" s="51"/>
      <c r="TWW160" s="51"/>
      <c r="TWX160" s="51"/>
      <c r="TWY160" s="51"/>
      <c r="TWZ160" s="51"/>
      <c r="TXA160" s="51"/>
      <c r="TXB160" s="51"/>
      <c r="TXC160" s="51"/>
      <c r="TXD160" s="51"/>
      <c r="TXE160" s="51"/>
      <c r="TXF160" s="51"/>
      <c r="TXG160" s="51"/>
      <c r="TXH160" s="51"/>
      <c r="TXI160" s="51"/>
      <c r="TXJ160" s="51"/>
      <c r="TXK160" s="51"/>
      <c r="TXL160" s="51"/>
      <c r="TXM160" s="51"/>
      <c r="TXN160" s="51"/>
      <c r="TXO160" s="51"/>
      <c r="TXP160" s="51"/>
      <c r="TXQ160" s="51"/>
      <c r="TXR160" s="51"/>
      <c r="TXS160" s="51"/>
      <c r="TXT160" s="51"/>
      <c r="TXU160" s="51"/>
      <c r="TXV160" s="51"/>
      <c r="TXW160" s="51"/>
      <c r="TXX160" s="51"/>
      <c r="TXY160" s="51"/>
      <c r="TXZ160" s="51"/>
      <c r="TYA160" s="51"/>
      <c r="TYB160" s="51"/>
      <c r="TYC160" s="51"/>
      <c r="TYD160" s="51"/>
      <c r="TYE160" s="51"/>
      <c r="TYF160" s="51"/>
      <c r="TYG160" s="51"/>
      <c r="TYH160" s="51"/>
      <c r="TYI160" s="51"/>
      <c r="TYJ160" s="51"/>
      <c r="TYK160" s="51"/>
      <c r="TYL160" s="51"/>
      <c r="TYM160" s="51"/>
      <c r="TYN160" s="51"/>
      <c r="TYO160" s="51"/>
      <c r="TYP160" s="51"/>
      <c r="TYQ160" s="51"/>
      <c r="TYR160" s="51"/>
      <c r="TYS160" s="51"/>
      <c r="TYT160" s="51"/>
      <c r="TYU160" s="51"/>
      <c r="TYV160" s="51"/>
      <c r="TYW160" s="51"/>
      <c r="TYX160" s="51"/>
      <c r="TYY160" s="51"/>
      <c r="TYZ160" s="51"/>
      <c r="TZA160" s="51"/>
      <c r="TZB160" s="51"/>
      <c r="TZC160" s="51"/>
      <c r="TZD160" s="51"/>
      <c r="TZE160" s="51"/>
      <c r="TZF160" s="51"/>
      <c r="TZG160" s="51"/>
      <c r="TZH160" s="51"/>
      <c r="TZI160" s="51"/>
      <c r="TZJ160" s="51"/>
      <c r="TZK160" s="51"/>
      <c r="TZL160" s="51"/>
      <c r="TZM160" s="51"/>
      <c r="TZN160" s="51"/>
      <c r="TZO160" s="51"/>
      <c r="TZP160" s="51"/>
      <c r="TZQ160" s="51"/>
      <c r="TZR160" s="51"/>
      <c r="TZS160" s="51"/>
      <c r="TZT160" s="51"/>
      <c r="TZU160" s="51"/>
      <c r="TZV160" s="51"/>
      <c r="TZW160" s="51"/>
      <c r="TZX160" s="51"/>
      <c r="TZY160" s="51"/>
      <c r="TZZ160" s="51"/>
      <c r="UAA160" s="51"/>
      <c r="UAB160" s="51"/>
      <c r="UAC160" s="51"/>
      <c r="UAD160" s="51"/>
      <c r="UAE160" s="51"/>
      <c r="UAF160" s="51"/>
      <c r="UAG160" s="51"/>
      <c r="UAH160" s="51"/>
      <c r="UAI160" s="51"/>
      <c r="UAJ160" s="51"/>
      <c r="UAK160" s="51"/>
      <c r="UAL160" s="51"/>
      <c r="UAM160" s="51"/>
      <c r="UAN160" s="51"/>
      <c r="UAO160" s="51"/>
      <c r="UAP160" s="51"/>
      <c r="UAQ160" s="51"/>
      <c r="UAR160" s="51"/>
      <c r="UAS160" s="51"/>
      <c r="UAT160" s="51"/>
      <c r="UAU160" s="51"/>
      <c r="UAV160" s="51"/>
      <c r="UAW160" s="51"/>
      <c r="UAX160" s="51"/>
      <c r="UAY160" s="51"/>
      <c r="UAZ160" s="51"/>
      <c r="UBA160" s="51"/>
      <c r="UBB160" s="51"/>
      <c r="UBC160" s="51"/>
      <c r="UBD160" s="51"/>
      <c r="UBE160" s="51"/>
      <c r="UBF160" s="51"/>
      <c r="UBG160" s="51"/>
      <c r="UBH160" s="51"/>
      <c r="UBI160" s="51"/>
      <c r="UBJ160" s="51"/>
      <c r="UBK160" s="51"/>
      <c r="UBL160" s="51"/>
      <c r="UBM160" s="51"/>
      <c r="UBN160" s="51"/>
      <c r="UBO160" s="51"/>
      <c r="UBP160" s="51"/>
      <c r="UBQ160" s="51"/>
      <c r="UBR160" s="51"/>
      <c r="UBS160" s="51"/>
      <c r="UBT160" s="51"/>
      <c r="UBU160" s="51"/>
      <c r="UBV160" s="51"/>
      <c r="UBW160" s="51"/>
      <c r="UBX160" s="51"/>
      <c r="UBY160" s="51"/>
      <c r="UBZ160" s="51"/>
      <c r="UCA160" s="51"/>
      <c r="UCB160" s="51"/>
      <c r="UCC160" s="51"/>
      <c r="UCD160" s="51"/>
      <c r="UCE160" s="51"/>
      <c r="UCF160" s="51"/>
      <c r="UCG160" s="51"/>
      <c r="UCH160" s="51"/>
      <c r="UCI160" s="51"/>
      <c r="UCJ160" s="51"/>
      <c r="UCK160" s="51"/>
      <c r="UCL160" s="51"/>
      <c r="UCM160" s="51"/>
      <c r="UCN160" s="51"/>
      <c r="UCO160" s="51"/>
      <c r="UCP160" s="51"/>
      <c r="UCQ160" s="51"/>
      <c r="UCR160" s="51"/>
      <c r="UCS160" s="51"/>
      <c r="UCT160" s="51"/>
      <c r="UCU160" s="51"/>
      <c r="UCV160" s="51"/>
      <c r="UCW160" s="51"/>
      <c r="UCX160" s="51"/>
      <c r="UCY160" s="51"/>
      <c r="UCZ160" s="51"/>
      <c r="UDA160" s="51"/>
      <c r="UDB160" s="51"/>
      <c r="UDC160" s="51"/>
      <c r="UDD160" s="51"/>
      <c r="UDE160" s="51"/>
      <c r="UDF160" s="51"/>
      <c r="UDG160" s="51"/>
      <c r="UDH160" s="51"/>
      <c r="UDI160" s="51"/>
      <c r="UDJ160" s="51"/>
      <c r="UDK160" s="51"/>
      <c r="UDL160" s="51"/>
      <c r="UDM160" s="51"/>
      <c r="UDN160" s="51"/>
      <c r="UDO160" s="51"/>
      <c r="UDP160" s="51"/>
      <c r="UDQ160" s="51"/>
      <c r="UDR160" s="51"/>
      <c r="UDS160" s="51"/>
      <c r="UDT160" s="51"/>
      <c r="UDU160" s="51"/>
      <c r="UDV160" s="51"/>
      <c r="UDW160" s="51"/>
      <c r="UDX160" s="51"/>
      <c r="UDY160" s="51"/>
      <c r="UDZ160" s="51"/>
      <c r="UEA160" s="51"/>
      <c r="UEB160" s="51"/>
      <c r="UEC160" s="51"/>
      <c r="UED160" s="51"/>
      <c r="UEE160" s="51"/>
      <c r="UEF160" s="51"/>
      <c r="UEG160" s="51"/>
      <c r="UEH160" s="51"/>
      <c r="UEI160" s="51"/>
      <c r="UEJ160" s="51"/>
      <c r="UEK160" s="51"/>
      <c r="UEL160" s="51"/>
      <c r="UEM160" s="51"/>
      <c r="UEN160" s="51"/>
      <c r="UEO160" s="51"/>
      <c r="UEP160" s="51"/>
      <c r="UEQ160" s="51"/>
      <c r="UER160" s="51"/>
      <c r="UES160" s="51"/>
      <c r="UET160" s="51"/>
      <c r="UEU160" s="51"/>
      <c r="UEV160" s="51"/>
      <c r="UEW160" s="51"/>
      <c r="UEX160" s="51"/>
      <c r="UEY160" s="51"/>
      <c r="UEZ160" s="51"/>
      <c r="UFA160" s="51"/>
      <c r="UFB160" s="51"/>
      <c r="UFC160" s="51"/>
      <c r="UFD160" s="51"/>
      <c r="UFE160" s="51"/>
      <c r="UFF160" s="51"/>
      <c r="UFG160" s="51"/>
      <c r="UFH160" s="51"/>
      <c r="UFI160" s="51"/>
      <c r="UFJ160" s="51"/>
      <c r="UFK160" s="51"/>
      <c r="UFL160" s="51"/>
      <c r="UFM160" s="51"/>
      <c r="UFN160" s="51"/>
      <c r="UFO160" s="51"/>
      <c r="UFP160" s="51"/>
      <c r="UFQ160" s="51"/>
      <c r="UFR160" s="51"/>
      <c r="UFS160" s="51"/>
      <c r="UFT160" s="51"/>
      <c r="UFU160" s="51"/>
      <c r="UFV160" s="51"/>
      <c r="UFW160" s="51"/>
      <c r="UFX160" s="51"/>
      <c r="UFY160" s="51"/>
      <c r="UFZ160" s="51"/>
      <c r="UGA160" s="51"/>
      <c r="UGB160" s="51"/>
      <c r="UGC160" s="51"/>
      <c r="UGD160" s="51"/>
      <c r="UGE160" s="51"/>
      <c r="UGF160" s="51"/>
      <c r="UGG160" s="51"/>
      <c r="UGH160" s="51"/>
      <c r="UGI160" s="51"/>
      <c r="UGJ160" s="51"/>
      <c r="UGK160" s="51"/>
      <c r="UGL160" s="51"/>
      <c r="UGM160" s="51"/>
      <c r="UGN160" s="51"/>
      <c r="UGO160" s="51"/>
      <c r="UGP160" s="51"/>
      <c r="UGQ160" s="51"/>
      <c r="UGR160" s="51"/>
      <c r="UGS160" s="51"/>
      <c r="UGT160" s="51"/>
      <c r="UGU160" s="51"/>
      <c r="UGV160" s="51"/>
      <c r="UGW160" s="51"/>
      <c r="UGX160" s="51"/>
      <c r="UGY160" s="51"/>
      <c r="UGZ160" s="51"/>
      <c r="UHA160" s="51"/>
      <c r="UHB160" s="51"/>
      <c r="UHC160" s="51"/>
      <c r="UHD160" s="51"/>
      <c r="UHE160" s="51"/>
      <c r="UHF160" s="51"/>
      <c r="UHG160" s="51"/>
      <c r="UHH160" s="51"/>
      <c r="UHI160" s="51"/>
      <c r="UHJ160" s="51"/>
      <c r="UHK160" s="51"/>
      <c r="UHL160" s="51"/>
      <c r="UHM160" s="51"/>
      <c r="UHN160" s="51"/>
      <c r="UHO160" s="51"/>
      <c r="UHP160" s="51"/>
      <c r="UHQ160" s="51"/>
      <c r="UHR160" s="51"/>
      <c r="UHS160" s="51"/>
      <c r="UHT160" s="51"/>
      <c r="UHU160" s="51"/>
      <c r="UHV160" s="51"/>
      <c r="UHW160" s="51"/>
      <c r="UHX160" s="51"/>
      <c r="UHY160" s="51"/>
      <c r="UHZ160" s="51"/>
      <c r="UIA160" s="51"/>
      <c r="UIB160" s="51"/>
      <c r="UIC160" s="51"/>
      <c r="UID160" s="51"/>
      <c r="UIE160" s="51"/>
      <c r="UIF160" s="51"/>
      <c r="UIG160" s="51"/>
      <c r="UIH160" s="51"/>
      <c r="UII160" s="51"/>
      <c r="UIJ160" s="51"/>
      <c r="UIK160" s="51"/>
      <c r="UIL160" s="51"/>
      <c r="UIM160" s="51"/>
      <c r="UIN160" s="51"/>
      <c r="UIO160" s="51"/>
      <c r="UIP160" s="51"/>
      <c r="UIQ160" s="51"/>
      <c r="UIR160" s="51"/>
      <c r="UIS160" s="51"/>
      <c r="UIT160" s="51"/>
      <c r="UIU160" s="51"/>
      <c r="UIV160" s="51"/>
      <c r="UIW160" s="51"/>
      <c r="UIX160" s="51"/>
      <c r="UIY160" s="51"/>
      <c r="UIZ160" s="51"/>
      <c r="UJA160" s="51"/>
      <c r="UJB160" s="51"/>
      <c r="UJC160" s="51"/>
      <c r="UJD160" s="51"/>
      <c r="UJE160" s="51"/>
      <c r="UJF160" s="51"/>
      <c r="UJG160" s="51"/>
      <c r="UJH160" s="51"/>
      <c r="UJI160" s="51"/>
      <c r="UJJ160" s="51"/>
      <c r="UJK160" s="51"/>
      <c r="UJL160" s="51"/>
      <c r="UJM160" s="51"/>
      <c r="UJN160" s="51"/>
      <c r="UJO160" s="51"/>
      <c r="UJP160" s="51"/>
      <c r="UJQ160" s="51"/>
      <c r="UJR160" s="51"/>
      <c r="UJS160" s="51"/>
      <c r="UJT160" s="51"/>
      <c r="UJU160" s="51"/>
      <c r="UJV160" s="51"/>
      <c r="UJW160" s="51"/>
      <c r="UJX160" s="51"/>
      <c r="UJY160" s="51"/>
      <c r="UJZ160" s="51"/>
      <c r="UKA160" s="51"/>
      <c r="UKB160" s="51"/>
      <c r="UKC160" s="51"/>
      <c r="UKD160" s="51"/>
      <c r="UKE160" s="51"/>
      <c r="UKF160" s="51"/>
      <c r="UKG160" s="51"/>
      <c r="UKH160" s="51"/>
      <c r="UKI160" s="51"/>
      <c r="UKJ160" s="51"/>
      <c r="UKK160" s="51"/>
      <c r="UKL160" s="51"/>
      <c r="UKM160" s="51"/>
      <c r="UKN160" s="51"/>
      <c r="UKO160" s="51"/>
      <c r="UKP160" s="51"/>
      <c r="UKQ160" s="51"/>
      <c r="UKR160" s="51"/>
      <c r="UKS160" s="51"/>
      <c r="UKT160" s="51"/>
      <c r="UKU160" s="51"/>
      <c r="UKV160" s="51"/>
      <c r="UKW160" s="51"/>
      <c r="UKX160" s="51"/>
      <c r="UKY160" s="51"/>
      <c r="UKZ160" s="51"/>
      <c r="ULA160" s="51"/>
      <c r="ULB160" s="51"/>
      <c r="ULC160" s="51"/>
      <c r="ULD160" s="51"/>
      <c r="ULE160" s="51"/>
      <c r="ULF160" s="51"/>
      <c r="ULG160" s="51"/>
      <c r="ULH160" s="51"/>
      <c r="ULI160" s="51"/>
      <c r="ULJ160" s="51"/>
      <c r="ULK160" s="51"/>
      <c r="ULL160" s="51"/>
      <c r="ULM160" s="51"/>
      <c r="ULN160" s="51"/>
      <c r="ULO160" s="51"/>
      <c r="ULP160" s="51"/>
      <c r="ULQ160" s="51"/>
      <c r="ULR160" s="51"/>
      <c r="ULS160" s="51"/>
      <c r="ULT160" s="51"/>
      <c r="ULU160" s="51"/>
      <c r="ULV160" s="51"/>
      <c r="ULW160" s="51"/>
      <c r="ULX160" s="51"/>
      <c r="ULY160" s="51"/>
      <c r="ULZ160" s="51"/>
      <c r="UMA160" s="51"/>
      <c r="UMB160" s="51"/>
      <c r="UMC160" s="51"/>
      <c r="UMD160" s="51"/>
      <c r="UME160" s="51"/>
      <c r="UMF160" s="51"/>
      <c r="UMG160" s="51"/>
      <c r="UMH160" s="51"/>
      <c r="UMI160" s="51"/>
      <c r="UMJ160" s="51"/>
      <c r="UMK160" s="51"/>
      <c r="UML160" s="51"/>
      <c r="UMM160" s="51"/>
      <c r="UMN160" s="51"/>
      <c r="UMO160" s="51"/>
      <c r="UMP160" s="51"/>
      <c r="UMQ160" s="51"/>
      <c r="UMR160" s="51"/>
      <c r="UMS160" s="51"/>
      <c r="UMT160" s="51"/>
      <c r="UMU160" s="51"/>
      <c r="UMV160" s="51"/>
      <c r="UMW160" s="51"/>
      <c r="UMX160" s="51"/>
      <c r="UMY160" s="51"/>
      <c r="UMZ160" s="51"/>
      <c r="UNA160" s="51"/>
      <c r="UNB160" s="51"/>
      <c r="UNC160" s="51"/>
      <c r="UND160" s="51"/>
      <c r="UNE160" s="51"/>
      <c r="UNF160" s="51"/>
      <c r="UNG160" s="51"/>
      <c r="UNH160" s="51"/>
      <c r="UNI160" s="51"/>
      <c r="UNJ160" s="51"/>
      <c r="UNK160" s="51"/>
      <c r="UNL160" s="51"/>
      <c r="UNM160" s="51"/>
      <c r="UNN160" s="51"/>
      <c r="UNO160" s="51"/>
      <c r="UNP160" s="51"/>
      <c r="UNQ160" s="51"/>
      <c r="UNR160" s="51"/>
      <c r="UNS160" s="51"/>
      <c r="UNT160" s="51"/>
      <c r="UNU160" s="51"/>
      <c r="UNV160" s="51"/>
      <c r="UNW160" s="51"/>
      <c r="UNX160" s="51"/>
      <c r="UNY160" s="51"/>
      <c r="UNZ160" s="51"/>
      <c r="UOA160" s="51"/>
      <c r="UOB160" s="51"/>
      <c r="UOC160" s="51"/>
      <c r="UOD160" s="51"/>
      <c r="UOE160" s="51"/>
      <c r="UOF160" s="51"/>
      <c r="UOG160" s="51"/>
      <c r="UOH160" s="51"/>
      <c r="UOI160" s="51"/>
      <c r="UOJ160" s="51"/>
      <c r="UOK160" s="51"/>
      <c r="UOL160" s="51"/>
      <c r="UOM160" s="51"/>
      <c r="UON160" s="51"/>
      <c r="UOO160" s="51"/>
      <c r="UOP160" s="51"/>
      <c r="UOQ160" s="51"/>
      <c r="UOR160" s="51"/>
      <c r="UOS160" s="51"/>
      <c r="UOT160" s="51"/>
      <c r="UOU160" s="51"/>
      <c r="UOV160" s="51"/>
      <c r="UOW160" s="51"/>
      <c r="UOX160" s="51"/>
      <c r="UOY160" s="51"/>
      <c r="UOZ160" s="51"/>
      <c r="UPA160" s="51"/>
      <c r="UPB160" s="51"/>
      <c r="UPC160" s="51"/>
      <c r="UPD160" s="51"/>
      <c r="UPE160" s="51"/>
      <c r="UPF160" s="51"/>
      <c r="UPG160" s="51"/>
      <c r="UPH160" s="51"/>
      <c r="UPI160" s="51"/>
      <c r="UPJ160" s="51"/>
      <c r="UPK160" s="51"/>
      <c r="UPL160" s="51"/>
      <c r="UPM160" s="51"/>
      <c r="UPN160" s="51"/>
      <c r="UPO160" s="51"/>
      <c r="UPP160" s="51"/>
      <c r="UPQ160" s="51"/>
      <c r="UPR160" s="51"/>
      <c r="UPS160" s="51"/>
      <c r="UPT160" s="51"/>
      <c r="UPU160" s="51"/>
      <c r="UPV160" s="51"/>
      <c r="UPW160" s="51"/>
      <c r="UPX160" s="51"/>
      <c r="UPY160" s="51"/>
      <c r="UPZ160" s="51"/>
      <c r="UQA160" s="51"/>
      <c r="UQB160" s="51"/>
      <c r="UQC160" s="51"/>
      <c r="UQD160" s="51"/>
      <c r="UQE160" s="51"/>
      <c r="UQF160" s="51"/>
      <c r="UQG160" s="51"/>
      <c r="UQH160" s="51"/>
      <c r="UQI160" s="51"/>
      <c r="UQJ160" s="51"/>
      <c r="UQK160" s="51"/>
      <c r="UQL160" s="51"/>
      <c r="UQM160" s="51"/>
      <c r="UQN160" s="51"/>
      <c r="UQO160" s="51"/>
      <c r="UQP160" s="51"/>
      <c r="UQQ160" s="51"/>
      <c r="UQR160" s="51"/>
      <c r="UQS160" s="51"/>
      <c r="UQT160" s="51"/>
      <c r="UQU160" s="51"/>
      <c r="UQV160" s="51"/>
      <c r="UQW160" s="51"/>
      <c r="UQX160" s="51"/>
      <c r="UQY160" s="51"/>
      <c r="UQZ160" s="51"/>
      <c r="URA160" s="51"/>
      <c r="URB160" s="51"/>
      <c r="URC160" s="51"/>
      <c r="URD160" s="51"/>
      <c r="URE160" s="51"/>
      <c r="URF160" s="51"/>
      <c r="URG160" s="51"/>
      <c r="URH160" s="51"/>
      <c r="URI160" s="51"/>
      <c r="URJ160" s="51"/>
      <c r="URK160" s="51"/>
      <c r="URL160" s="51"/>
      <c r="URM160" s="51"/>
      <c r="URN160" s="51"/>
      <c r="URO160" s="51"/>
      <c r="URP160" s="51"/>
      <c r="URQ160" s="51"/>
      <c r="URR160" s="51"/>
      <c r="URS160" s="51"/>
      <c r="URT160" s="51"/>
      <c r="URU160" s="51"/>
      <c r="URV160" s="51"/>
      <c r="URW160" s="51"/>
      <c r="URX160" s="51"/>
      <c r="URY160" s="51"/>
      <c r="URZ160" s="51"/>
      <c r="USA160" s="51"/>
      <c r="USB160" s="51"/>
      <c r="USC160" s="51"/>
      <c r="USD160" s="51"/>
      <c r="USE160" s="51"/>
      <c r="USF160" s="51"/>
      <c r="USG160" s="51"/>
      <c r="USH160" s="51"/>
      <c r="USI160" s="51"/>
      <c r="USJ160" s="51"/>
      <c r="USK160" s="51"/>
      <c r="USL160" s="51"/>
      <c r="USM160" s="51"/>
      <c r="USN160" s="51"/>
      <c r="USO160" s="51"/>
      <c r="USP160" s="51"/>
      <c r="USQ160" s="51"/>
      <c r="USR160" s="51"/>
      <c r="USS160" s="51"/>
      <c r="UST160" s="51"/>
      <c r="USU160" s="51"/>
      <c r="USV160" s="51"/>
      <c r="USW160" s="51"/>
      <c r="USX160" s="51"/>
      <c r="USY160" s="51"/>
      <c r="USZ160" s="51"/>
      <c r="UTA160" s="51"/>
      <c r="UTB160" s="51"/>
      <c r="UTC160" s="51"/>
      <c r="UTD160" s="51"/>
      <c r="UTE160" s="51"/>
      <c r="UTF160" s="51"/>
      <c r="UTG160" s="51"/>
      <c r="UTH160" s="51"/>
      <c r="UTI160" s="51"/>
      <c r="UTJ160" s="51"/>
      <c r="UTK160" s="51"/>
      <c r="UTL160" s="51"/>
      <c r="UTM160" s="51"/>
      <c r="UTN160" s="51"/>
      <c r="UTO160" s="51"/>
      <c r="UTP160" s="51"/>
      <c r="UTQ160" s="51"/>
      <c r="UTR160" s="51"/>
      <c r="UTS160" s="51"/>
      <c r="UTT160" s="51"/>
      <c r="UTU160" s="51"/>
      <c r="UTV160" s="51"/>
      <c r="UTW160" s="51"/>
      <c r="UTX160" s="51"/>
      <c r="UTY160" s="51"/>
      <c r="UTZ160" s="51"/>
      <c r="UUA160" s="51"/>
      <c r="UUB160" s="51"/>
      <c r="UUC160" s="51"/>
      <c r="UUD160" s="51"/>
      <c r="UUE160" s="51"/>
      <c r="UUF160" s="51"/>
      <c r="UUG160" s="51"/>
      <c r="UUH160" s="51"/>
      <c r="UUI160" s="51"/>
      <c r="UUJ160" s="51"/>
      <c r="UUK160" s="51"/>
      <c r="UUL160" s="51"/>
      <c r="UUM160" s="51"/>
      <c r="UUN160" s="51"/>
      <c r="UUO160" s="51"/>
      <c r="UUP160" s="51"/>
      <c r="UUQ160" s="51"/>
      <c r="UUR160" s="51"/>
      <c r="UUS160" s="51"/>
      <c r="UUT160" s="51"/>
      <c r="UUU160" s="51"/>
      <c r="UUV160" s="51"/>
      <c r="UUW160" s="51"/>
      <c r="UUX160" s="51"/>
      <c r="UUY160" s="51"/>
      <c r="UUZ160" s="51"/>
      <c r="UVA160" s="51"/>
      <c r="UVB160" s="51"/>
      <c r="UVC160" s="51"/>
      <c r="UVD160" s="51"/>
      <c r="UVE160" s="51"/>
      <c r="UVF160" s="51"/>
      <c r="UVG160" s="51"/>
      <c r="UVH160" s="51"/>
      <c r="UVI160" s="51"/>
      <c r="UVJ160" s="51"/>
      <c r="UVK160" s="51"/>
      <c r="UVL160" s="51"/>
      <c r="UVM160" s="51"/>
      <c r="UVN160" s="51"/>
      <c r="UVO160" s="51"/>
      <c r="UVP160" s="51"/>
      <c r="UVQ160" s="51"/>
      <c r="UVR160" s="51"/>
      <c r="UVS160" s="51"/>
      <c r="UVT160" s="51"/>
      <c r="UVU160" s="51"/>
      <c r="UVV160" s="51"/>
      <c r="UVW160" s="51"/>
      <c r="UVX160" s="51"/>
      <c r="UVY160" s="51"/>
      <c r="UVZ160" s="51"/>
      <c r="UWA160" s="51"/>
      <c r="UWB160" s="51"/>
      <c r="UWC160" s="51"/>
      <c r="UWD160" s="51"/>
      <c r="UWE160" s="51"/>
      <c r="UWF160" s="51"/>
      <c r="UWG160" s="51"/>
      <c r="UWH160" s="51"/>
      <c r="UWI160" s="51"/>
      <c r="UWJ160" s="51"/>
      <c r="UWK160" s="51"/>
      <c r="UWL160" s="51"/>
      <c r="UWM160" s="51"/>
      <c r="UWN160" s="51"/>
      <c r="UWO160" s="51"/>
      <c r="UWP160" s="51"/>
      <c r="UWQ160" s="51"/>
      <c r="UWR160" s="51"/>
      <c r="UWS160" s="51"/>
      <c r="UWT160" s="51"/>
      <c r="UWU160" s="51"/>
      <c r="UWV160" s="51"/>
      <c r="UWW160" s="51"/>
      <c r="UWX160" s="51"/>
      <c r="UWY160" s="51"/>
      <c r="UWZ160" s="51"/>
      <c r="UXA160" s="51"/>
      <c r="UXB160" s="51"/>
      <c r="UXC160" s="51"/>
      <c r="UXD160" s="51"/>
      <c r="UXE160" s="51"/>
      <c r="UXF160" s="51"/>
      <c r="UXG160" s="51"/>
      <c r="UXH160" s="51"/>
      <c r="UXI160" s="51"/>
      <c r="UXJ160" s="51"/>
      <c r="UXK160" s="51"/>
      <c r="UXL160" s="51"/>
      <c r="UXM160" s="51"/>
      <c r="UXN160" s="51"/>
      <c r="UXO160" s="51"/>
      <c r="UXP160" s="51"/>
      <c r="UXQ160" s="51"/>
      <c r="UXR160" s="51"/>
      <c r="UXS160" s="51"/>
      <c r="UXT160" s="51"/>
      <c r="UXU160" s="51"/>
      <c r="UXV160" s="51"/>
      <c r="UXW160" s="51"/>
      <c r="UXX160" s="51"/>
      <c r="UXY160" s="51"/>
      <c r="UXZ160" s="51"/>
      <c r="UYA160" s="51"/>
      <c r="UYB160" s="51"/>
      <c r="UYC160" s="51"/>
      <c r="UYD160" s="51"/>
      <c r="UYE160" s="51"/>
      <c r="UYF160" s="51"/>
      <c r="UYG160" s="51"/>
      <c r="UYH160" s="51"/>
      <c r="UYI160" s="51"/>
      <c r="UYJ160" s="51"/>
      <c r="UYK160" s="51"/>
      <c r="UYL160" s="51"/>
      <c r="UYM160" s="51"/>
      <c r="UYN160" s="51"/>
      <c r="UYO160" s="51"/>
      <c r="UYP160" s="51"/>
      <c r="UYQ160" s="51"/>
      <c r="UYR160" s="51"/>
      <c r="UYS160" s="51"/>
      <c r="UYT160" s="51"/>
      <c r="UYU160" s="51"/>
      <c r="UYV160" s="51"/>
      <c r="UYW160" s="51"/>
      <c r="UYX160" s="51"/>
      <c r="UYY160" s="51"/>
      <c r="UYZ160" s="51"/>
      <c r="UZA160" s="51"/>
      <c r="UZB160" s="51"/>
      <c r="UZC160" s="51"/>
      <c r="UZD160" s="51"/>
      <c r="UZE160" s="51"/>
      <c r="UZF160" s="51"/>
      <c r="UZG160" s="51"/>
      <c r="UZH160" s="51"/>
      <c r="UZI160" s="51"/>
      <c r="UZJ160" s="51"/>
      <c r="UZK160" s="51"/>
      <c r="UZL160" s="51"/>
      <c r="UZM160" s="51"/>
      <c r="UZN160" s="51"/>
      <c r="UZO160" s="51"/>
      <c r="UZP160" s="51"/>
      <c r="UZQ160" s="51"/>
      <c r="UZR160" s="51"/>
      <c r="UZS160" s="51"/>
      <c r="UZT160" s="51"/>
      <c r="UZU160" s="51"/>
      <c r="UZV160" s="51"/>
      <c r="UZW160" s="51"/>
      <c r="UZX160" s="51"/>
      <c r="UZY160" s="51"/>
      <c r="UZZ160" s="51"/>
      <c r="VAA160" s="51"/>
      <c r="VAB160" s="51"/>
      <c r="VAC160" s="51"/>
      <c r="VAD160" s="51"/>
      <c r="VAE160" s="51"/>
      <c r="VAF160" s="51"/>
      <c r="VAG160" s="51"/>
      <c r="VAH160" s="51"/>
      <c r="VAI160" s="51"/>
      <c r="VAJ160" s="51"/>
      <c r="VAK160" s="51"/>
      <c r="VAL160" s="51"/>
      <c r="VAM160" s="51"/>
      <c r="VAN160" s="51"/>
      <c r="VAO160" s="51"/>
      <c r="VAP160" s="51"/>
      <c r="VAQ160" s="51"/>
      <c r="VAR160" s="51"/>
      <c r="VAS160" s="51"/>
      <c r="VAT160" s="51"/>
      <c r="VAU160" s="51"/>
      <c r="VAV160" s="51"/>
      <c r="VAW160" s="51"/>
      <c r="VAX160" s="51"/>
      <c r="VAY160" s="51"/>
      <c r="VAZ160" s="51"/>
      <c r="VBA160" s="51"/>
      <c r="VBB160" s="51"/>
      <c r="VBC160" s="51"/>
      <c r="VBD160" s="51"/>
      <c r="VBE160" s="51"/>
      <c r="VBF160" s="51"/>
      <c r="VBG160" s="51"/>
      <c r="VBH160" s="51"/>
      <c r="VBI160" s="51"/>
      <c r="VBJ160" s="51"/>
      <c r="VBK160" s="51"/>
      <c r="VBL160" s="51"/>
      <c r="VBM160" s="51"/>
      <c r="VBN160" s="51"/>
      <c r="VBO160" s="51"/>
      <c r="VBP160" s="51"/>
      <c r="VBQ160" s="51"/>
      <c r="VBR160" s="51"/>
      <c r="VBS160" s="51"/>
      <c r="VBT160" s="51"/>
      <c r="VBU160" s="51"/>
      <c r="VBV160" s="51"/>
      <c r="VBW160" s="51"/>
      <c r="VBX160" s="51"/>
      <c r="VBY160" s="51"/>
      <c r="VBZ160" s="51"/>
      <c r="VCA160" s="51"/>
      <c r="VCB160" s="51"/>
      <c r="VCC160" s="51"/>
      <c r="VCD160" s="51"/>
      <c r="VCE160" s="51"/>
      <c r="VCF160" s="51"/>
      <c r="VCG160" s="51"/>
      <c r="VCH160" s="51"/>
      <c r="VCI160" s="51"/>
      <c r="VCJ160" s="51"/>
      <c r="VCK160" s="51"/>
      <c r="VCL160" s="51"/>
      <c r="VCM160" s="51"/>
      <c r="VCN160" s="51"/>
      <c r="VCO160" s="51"/>
      <c r="VCP160" s="51"/>
      <c r="VCQ160" s="51"/>
      <c r="VCR160" s="51"/>
      <c r="VCS160" s="51"/>
      <c r="VCT160" s="51"/>
      <c r="VCU160" s="51"/>
      <c r="VCV160" s="51"/>
      <c r="VCW160" s="51"/>
      <c r="VCX160" s="51"/>
      <c r="VCY160" s="51"/>
      <c r="VCZ160" s="51"/>
      <c r="VDA160" s="51"/>
      <c r="VDB160" s="51"/>
      <c r="VDC160" s="51"/>
      <c r="VDD160" s="51"/>
      <c r="VDE160" s="51"/>
      <c r="VDF160" s="51"/>
      <c r="VDG160" s="51"/>
      <c r="VDH160" s="51"/>
      <c r="VDI160" s="51"/>
      <c r="VDJ160" s="51"/>
      <c r="VDK160" s="51"/>
      <c r="VDL160" s="51"/>
      <c r="VDM160" s="51"/>
      <c r="VDN160" s="51"/>
      <c r="VDO160" s="51"/>
      <c r="VDP160" s="51"/>
      <c r="VDQ160" s="51"/>
      <c r="VDR160" s="51"/>
      <c r="VDS160" s="51"/>
      <c r="VDT160" s="51"/>
      <c r="VDU160" s="51"/>
      <c r="VDV160" s="51"/>
      <c r="VDW160" s="51"/>
      <c r="VDX160" s="51"/>
      <c r="VDY160" s="51"/>
      <c r="VDZ160" s="51"/>
      <c r="VEA160" s="51"/>
      <c r="VEB160" s="51"/>
      <c r="VEC160" s="51"/>
      <c r="VED160" s="51"/>
      <c r="VEE160" s="51"/>
      <c r="VEF160" s="51"/>
      <c r="VEG160" s="51"/>
      <c r="VEH160" s="51"/>
      <c r="VEI160" s="51"/>
      <c r="VEJ160" s="51"/>
      <c r="VEK160" s="51"/>
      <c r="VEL160" s="51"/>
      <c r="VEM160" s="51"/>
      <c r="VEN160" s="51"/>
      <c r="VEO160" s="51"/>
      <c r="VEP160" s="51"/>
      <c r="VEQ160" s="51"/>
      <c r="VER160" s="51"/>
      <c r="VES160" s="51"/>
      <c r="VET160" s="51"/>
      <c r="VEU160" s="51"/>
      <c r="VEV160" s="51"/>
      <c r="VEW160" s="51"/>
      <c r="VEX160" s="51"/>
      <c r="VEY160" s="51"/>
      <c r="VEZ160" s="51"/>
      <c r="VFA160" s="51"/>
      <c r="VFB160" s="51"/>
      <c r="VFC160" s="51"/>
      <c r="VFD160" s="51"/>
      <c r="VFE160" s="51"/>
      <c r="VFF160" s="51"/>
      <c r="VFG160" s="51"/>
      <c r="VFH160" s="51"/>
      <c r="VFI160" s="51"/>
      <c r="VFJ160" s="51"/>
      <c r="VFK160" s="51"/>
      <c r="VFL160" s="51"/>
      <c r="VFM160" s="51"/>
      <c r="VFN160" s="51"/>
      <c r="VFO160" s="51"/>
      <c r="VFP160" s="51"/>
      <c r="VFQ160" s="51"/>
      <c r="VFR160" s="51"/>
      <c r="VFS160" s="51"/>
      <c r="VFT160" s="51"/>
      <c r="VFU160" s="51"/>
      <c r="VFV160" s="51"/>
      <c r="VFW160" s="51"/>
      <c r="VFX160" s="51"/>
      <c r="VFY160" s="51"/>
      <c r="VFZ160" s="51"/>
      <c r="VGA160" s="51"/>
      <c r="VGB160" s="51"/>
      <c r="VGC160" s="51"/>
      <c r="VGD160" s="51"/>
      <c r="VGE160" s="51"/>
      <c r="VGF160" s="51"/>
      <c r="VGG160" s="51"/>
      <c r="VGH160" s="51"/>
      <c r="VGI160" s="51"/>
      <c r="VGJ160" s="51"/>
      <c r="VGK160" s="51"/>
      <c r="VGL160" s="51"/>
      <c r="VGM160" s="51"/>
      <c r="VGN160" s="51"/>
      <c r="VGO160" s="51"/>
      <c r="VGP160" s="51"/>
      <c r="VGQ160" s="51"/>
      <c r="VGR160" s="51"/>
      <c r="VGS160" s="51"/>
      <c r="VGT160" s="51"/>
      <c r="VGU160" s="51"/>
      <c r="VGV160" s="51"/>
      <c r="VGW160" s="51"/>
      <c r="VGX160" s="51"/>
      <c r="VGY160" s="51"/>
      <c r="VGZ160" s="51"/>
      <c r="VHA160" s="51"/>
      <c r="VHB160" s="51"/>
      <c r="VHC160" s="51"/>
      <c r="VHD160" s="51"/>
      <c r="VHE160" s="51"/>
      <c r="VHF160" s="51"/>
      <c r="VHG160" s="51"/>
      <c r="VHH160" s="51"/>
      <c r="VHI160" s="51"/>
      <c r="VHJ160" s="51"/>
      <c r="VHK160" s="51"/>
      <c r="VHL160" s="51"/>
      <c r="VHM160" s="51"/>
      <c r="VHN160" s="51"/>
      <c r="VHO160" s="51"/>
      <c r="VHP160" s="51"/>
      <c r="VHQ160" s="51"/>
      <c r="VHR160" s="51"/>
      <c r="VHS160" s="51"/>
      <c r="VHT160" s="51"/>
      <c r="VHU160" s="51"/>
      <c r="VHV160" s="51"/>
      <c r="VHW160" s="51"/>
      <c r="VHX160" s="51"/>
      <c r="VHY160" s="51"/>
      <c r="VHZ160" s="51"/>
      <c r="VIA160" s="51"/>
      <c r="VIB160" s="51"/>
      <c r="VIC160" s="51"/>
      <c r="VID160" s="51"/>
      <c r="VIE160" s="51"/>
      <c r="VIF160" s="51"/>
      <c r="VIG160" s="51"/>
      <c r="VIH160" s="51"/>
      <c r="VII160" s="51"/>
      <c r="VIJ160" s="51"/>
      <c r="VIK160" s="51"/>
      <c r="VIL160" s="51"/>
      <c r="VIM160" s="51"/>
      <c r="VIN160" s="51"/>
      <c r="VIO160" s="51"/>
      <c r="VIP160" s="51"/>
      <c r="VIQ160" s="51"/>
      <c r="VIR160" s="51"/>
      <c r="VIS160" s="51"/>
      <c r="VIT160" s="51"/>
      <c r="VIU160" s="51"/>
      <c r="VIV160" s="51"/>
      <c r="VIW160" s="51"/>
      <c r="VIX160" s="51"/>
      <c r="VIY160" s="51"/>
      <c r="VIZ160" s="51"/>
      <c r="VJA160" s="51"/>
      <c r="VJB160" s="51"/>
      <c r="VJC160" s="51"/>
      <c r="VJD160" s="51"/>
      <c r="VJE160" s="51"/>
      <c r="VJF160" s="51"/>
      <c r="VJG160" s="51"/>
      <c r="VJH160" s="51"/>
      <c r="VJI160" s="51"/>
      <c r="VJJ160" s="51"/>
      <c r="VJK160" s="51"/>
      <c r="VJL160" s="51"/>
      <c r="VJM160" s="51"/>
      <c r="VJN160" s="51"/>
      <c r="VJO160" s="51"/>
      <c r="VJP160" s="51"/>
      <c r="VJQ160" s="51"/>
      <c r="VJR160" s="51"/>
      <c r="VJS160" s="51"/>
      <c r="VJT160" s="51"/>
      <c r="VJU160" s="51"/>
      <c r="VJV160" s="51"/>
      <c r="VJW160" s="51"/>
      <c r="VJX160" s="51"/>
      <c r="VJY160" s="51"/>
      <c r="VJZ160" s="51"/>
      <c r="VKA160" s="51"/>
      <c r="VKB160" s="51"/>
      <c r="VKC160" s="51"/>
      <c r="VKD160" s="51"/>
      <c r="VKE160" s="51"/>
      <c r="VKF160" s="51"/>
      <c r="VKG160" s="51"/>
      <c r="VKH160" s="51"/>
      <c r="VKI160" s="51"/>
      <c r="VKJ160" s="51"/>
      <c r="VKK160" s="51"/>
      <c r="VKL160" s="51"/>
      <c r="VKM160" s="51"/>
      <c r="VKN160" s="51"/>
      <c r="VKO160" s="51"/>
      <c r="VKP160" s="51"/>
      <c r="VKQ160" s="51"/>
      <c r="VKR160" s="51"/>
      <c r="VKS160" s="51"/>
      <c r="VKT160" s="51"/>
      <c r="VKU160" s="51"/>
      <c r="VKV160" s="51"/>
      <c r="VKW160" s="51"/>
      <c r="VKX160" s="51"/>
      <c r="VKY160" s="51"/>
      <c r="VKZ160" s="51"/>
      <c r="VLA160" s="51"/>
      <c r="VLB160" s="51"/>
      <c r="VLC160" s="51"/>
      <c r="VLD160" s="51"/>
      <c r="VLE160" s="51"/>
      <c r="VLF160" s="51"/>
      <c r="VLG160" s="51"/>
      <c r="VLH160" s="51"/>
      <c r="VLI160" s="51"/>
      <c r="VLJ160" s="51"/>
      <c r="VLK160" s="51"/>
      <c r="VLL160" s="51"/>
      <c r="VLM160" s="51"/>
      <c r="VLN160" s="51"/>
      <c r="VLO160" s="51"/>
      <c r="VLP160" s="51"/>
      <c r="VLQ160" s="51"/>
      <c r="VLR160" s="51"/>
      <c r="VLS160" s="51"/>
      <c r="VLT160" s="51"/>
      <c r="VLU160" s="51"/>
      <c r="VLV160" s="51"/>
      <c r="VLW160" s="51"/>
      <c r="VLX160" s="51"/>
      <c r="VLY160" s="51"/>
      <c r="VLZ160" s="51"/>
      <c r="VMA160" s="51"/>
      <c r="VMB160" s="51"/>
      <c r="VMC160" s="51"/>
      <c r="VMD160" s="51"/>
      <c r="VME160" s="51"/>
      <c r="VMF160" s="51"/>
      <c r="VMG160" s="51"/>
      <c r="VMH160" s="51"/>
      <c r="VMI160" s="51"/>
      <c r="VMJ160" s="51"/>
      <c r="VMK160" s="51"/>
      <c r="VML160" s="51"/>
      <c r="VMM160" s="51"/>
      <c r="VMN160" s="51"/>
      <c r="VMO160" s="51"/>
      <c r="VMP160" s="51"/>
      <c r="VMQ160" s="51"/>
      <c r="VMR160" s="51"/>
      <c r="VMS160" s="51"/>
      <c r="VMT160" s="51"/>
      <c r="VMU160" s="51"/>
      <c r="VMV160" s="51"/>
      <c r="VMW160" s="51"/>
      <c r="VMX160" s="51"/>
      <c r="VMY160" s="51"/>
      <c r="VMZ160" s="51"/>
      <c r="VNA160" s="51"/>
      <c r="VNB160" s="51"/>
      <c r="VNC160" s="51"/>
      <c r="VND160" s="51"/>
      <c r="VNE160" s="51"/>
      <c r="VNF160" s="51"/>
      <c r="VNG160" s="51"/>
      <c r="VNH160" s="51"/>
      <c r="VNI160" s="51"/>
      <c r="VNJ160" s="51"/>
      <c r="VNK160" s="51"/>
      <c r="VNL160" s="51"/>
      <c r="VNM160" s="51"/>
      <c r="VNN160" s="51"/>
      <c r="VNO160" s="51"/>
      <c r="VNP160" s="51"/>
      <c r="VNQ160" s="51"/>
      <c r="VNR160" s="51"/>
      <c r="VNS160" s="51"/>
      <c r="VNT160" s="51"/>
      <c r="VNU160" s="51"/>
      <c r="VNV160" s="51"/>
      <c r="VNW160" s="51"/>
      <c r="VNX160" s="51"/>
      <c r="VNY160" s="51"/>
      <c r="VNZ160" s="51"/>
      <c r="VOA160" s="51"/>
      <c r="VOB160" s="51"/>
      <c r="VOC160" s="51"/>
      <c r="VOD160" s="51"/>
      <c r="VOE160" s="51"/>
      <c r="VOF160" s="51"/>
      <c r="VOG160" s="51"/>
      <c r="VOH160" s="51"/>
      <c r="VOI160" s="51"/>
      <c r="VOJ160" s="51"/>
      <c r="VOK160" s="51"/>
      <c r="VOL160" s="51"/>
      <c r="VOM160" s="51"/>
      <c r="VON160" s="51"/>
      <c r="VOO160" s="51"/>
      <c r="VOP160" s="51"/>
      <c r="VOQ160" s="51"/>
      <c r="VOR160" s="51"/>
      <c r="VOS160" s="51"/>
      <c r="VOT160" s="51"/>
      <c r="VOU160" s="51"/>
      <c r="VOV160" s="51"/>
      <c r="VOW160" s="51"/>
      <c r="VOX160" s="51"/>
      <c r="VOY160" s="51"/>
      <c r="VOZ160" s="51"/>
      <c r="VPA160" s="51"/>
      <c r="VPB160" s="51"/>
      <c r="VPC160" s="51"/>
      <c r="VPD160" s="51"/>
      <c r="VPE160" s="51"/>
      <c r="VPF160" s="51"/>
      <c r="VPG160" s="51"/>
      <c r="VPH160" s="51"/>
      <c r="VPI160" s="51"/>
      <c r="VPJ160" s="51"/>
      <c r="VPK160" s="51"/>
      <c r="VPL160" s="51"/>
      <c r="VPM160" s="51"/>
      <c r="VPN160" s="51"/>
      <c r="VPO160" s="51"/>
      <c r="VPP160" s="51"/>
      <c r="VPQ160" s="51"/>
      <c r="VPR160" s="51"/>
      <c r="VPS160" s="51"/>
      <c r="VPT160" s="51"/>
      <c r="VPU160" s="51"/>
      <c r="VPV160" s="51"/>
      <c r="VPW160" s="51"/>
      <c r="VPX160" s="51"/>
      <c r="VPY160" s="51"/>
      <c r="VPZ160" s="51"/>
      <c r="VQA160" s="51"/>
      <c r="VQB160" s="51"/>
      <c r="VQC160" s="51"/>
      <c r="VQD160" s="51"/>
      <c r="VQE160" s="51"/>
      <c r="VQF160" s="51"/>
      <c r="VQG160" s="51"/>
      <c r="VQH160" s="51"/>
      <c r="VQI160" s="51"/>
      <c r="VQJ160" s="51"/>
      <c r="VQK160" s="51"/>
      <c r="VQL160" s="51"/>
      <c r="VQM160" s="51"/>
      <c r="VQN160" s="51"/>
      <c r="VQO160" s="51"/>
      <c r="VQP160" s="51"/>
      <c r="VQQ160" s="51"/>
      <c r="VQR160" s="51"/>
      <c r="VQS160" s="51"/>
      <c r="VQT160" s="51"/>
      <c r="VQU160" s="51"/>
      <c r="VQV160" s="51"/>
      <c r="VQW160" s="51"/>
      <c r="VQX160" s="51"/>
      <c r="VQY160" s="51"/>
      <c r="VQZ160" s="51"/>
      <c r="VRA160" s="51"/>
      <c r="VRB160" s="51"/>
      <c r="VRC160" s="51"/>
      <c r="VRD160" s="51"/>
      <c r="VRE160" s="51"/>
      <c r="VRF160" s="51"/>
      <c r="VRG160" s="51"/>
      <c r="VRH160" s="51"/>
      <c r="VRI160" s="51"/>
      <c r="VRJ160" s="51"/>
      <c r="VRK160" s="51"/>
      <c r="VRL160" s="51"/>
      <c r="VRM160" s="51"/>
      <c r="VRN160" s="51"/>
      <c r="VRO160" s="51"/>
      <c r="VRP160" s="51"/>
      <c r="VRQ160" s="51"/>
      <c r="VRR160" s="51"/>
      <c r="VRS160" s="51"/>
      <c r="VRT160" s="51"/>
      <c r="VRU160" s="51"/>
      <c r="VRV160" s="51"/>
      <c r="VRW160" s="51"/>
      <c r="VRX160" s="51"/>
      <c r="VRY160" s="51"/>
      <c r="VRZ160" s="51"/>
      <c r="VSA160" s="51"/>
      <c r="VSB160" s="51"/>
      <c r="VSC160" s="51"/>
      <c r="VSD160" s="51"/>
      <c r="VSE160" s="51"/>
      <c r="VSF160" s="51"/>
      <c r="VSG160" s="51"/>
      <c r="VSH160" s="51"/>
      <c r="VSI160" s="51"/>
      <c r="VSJ160" s="51"/>
      <c r="VSK160" s="51"/>
      <c r="VSL160" s="51"/>
      <c r="VSM160" s="51"/>
      <c r="VSN160" s="51"/>
      <c r="VSO160" s="51"/>
      <c r="VSP160" s="51"/>
      <c r="VSQ160" s="51"/>
      <c r="VSR160" s="51"/>
      <c r="VSS160" s="51"/>
      <c r="VST160" s="51"/>
      <c r="VSU160" s="51"/>
      <c r="VSV160" s="51"/>
      <c r="VSW160" s="51"/>
      <c r="VSX160" s="51"/>
      <c r="VSY160" s="51"/>
      <c r="VSZ160" s="51"/>
      <c r="VTA160" s="51"/>
      <c r="VTB160" s="51"/>
      <c r="VTC160" s="51"/>
      <c r="VTD160" s="51"/>
      <c r="VTE160" s="51"/>
      <c r="VTF160" s="51"/>
      <c r="VTG160" s="51"/>
      <c r="VTH160" s="51"/>
      <c r="VTI160" s="51"/>
      <c r="VTJ160" s="51"/>
      <c r="VTK160" s="51"/>
      <c r="VTL160" s="51"/>
      <c r="VTM160" s="51"/>
      <c r="VTN160" s="51"/>
      <c r="VTO160" s="51"/>
      <c r="VTP160" s="51"/>
      <c r="VTQ160" s="51"/>
      <c r="VTR160" s="51"/>
      <c r="VTS160" s="51"/>
      <c r="VTT160" s="51"/>
      <c r="VTU160" s="51"/>
      <c r="VTV160" s="51"/>
      <c r="VTW160" s="51"/>
      <c r="VTX160" s="51"/>
      <c r="VTY160" s="51"/>
      <c r="VTZ160" s="51"/>
      <c r="VUA160" s="51"/>
      <c r="VUB160" s="51"/>
      <c r="VUC160" s="51"/>
      <c r="VUD160" s="51"/>
      <c r="VUE160" s="51"/>
      <c r="VUF160" s="51"/>
      <c r="VUG160" s="51"/>
      <c r="VUH160" s="51"/>
      <c r="VUI160" s="51"/>
      <c r="VUJ160" s="51"/>
      <c r="VUK160" s="51"/>
      <c r="VUL160" s="51"/>
      <c r="VUM160" s="51"/>
      <c r="VUN160" s="51"/>
      <c r="VUO160" s="51"/>
      <c r="VUP160" s="51"/>
      <c r="VUQ160" s="51"/>
      <c r="VUR160" s="51"/>
      <c r="VUS160" s="51"/>
      <c r="VUT160" s="51"/>
      <c r="VUU160" s="51"/>
      <c r="VUV160" s="51"/>
      <c r="VUW160" s="51"/>
      <c r="VUX160" s="51"/>
      <c r="VUY160" s="51"/>
      <c r="VUZ160" s="51"/>
      <c r="VVA160" s="51"/>
      <c r="VVB160" s="51"/>
      <c r="VVC160" s="51"/>
      <c r="VVD160" s="51"/>
      <c r="VVE160" s="51"/>
      <c r="VVF160" s="51"/>
      <c r="VVG160" s="51"/>
      <c r="VVH160" s="51"/>
      <c r="VVI160" s="51"/>
      <c r="VVJ160" s="51"/>
      <c r="VVK160" s="51"/>
      <c r="VVL160" s="51"/>
      <c r="VVM160" s="51"/>
      <c r="VVN160" s="51"/>
      <c r="VVO160" s="51"/>
      <c r="VVP160" s="51"/>
      <c r="VVQ160" s="51"/>
      <c r="VVR160" s="51"/>
      <c r="VVS160" s="51"/>
      <c r="VVT160" s="51"/>
      <c r="VVU160" s="51"/>
      <c r="VVV160" s="51"/>
      <c r="VVW160" s="51"/>
      <c r="VVX160" s="51"/>
      <c r="VVY160" s="51"/>
      <c r="VVZ160" s="51"/>
      <c r="VWA160" s="51"/>
      <c r="VWB160" s="51"/>
      <c r="VWC160" s="51"/>
      <c r="VWD160" s="51"/>
      <c r="VWE160" s="51"/>
      <c r="VWF160" s="51"/>
      <c r="VWG160" s="51"/>
      <c r="VWH160" s="51"/>
      <c r="VWI160" s="51"/>
      <c r="VWJ160" s="51"/>
      <c r="VWK160" s="51"/>
      <c r="VWL160" s="51"/>
      <c r="VWM160" s="51"/>
      <c r="VWN160" s="51"/>
      <c r="VWO160" s="51"/>
      <c r="VWP160" s="51"/>
      <c r="VWQ160" s="51"/>
      <c r="VWR160" s="51"/>
      <c r="VWS160" s="51"/>
      <c r="VWT160" s="51"/>
      <c r="VWU160" s="51"/>
      <c r="VWV160" s="51"/>
      <c r="VWW160" s="51"/>
      <c r="VWX160" s="51"/>
      <c r="VWY160" s="51"/>
      <c r="VWZ160" s="51"/>
      <c r="VXA160" s="51"/>
      <c r="VXB160" s="51"/>
      <c r="VXC160" s="51"/>
      <c r="VXD160" s="51"/>
      <c r="VXE160" s="51"/>
      <c r="VXF160" s="51"/>
      <c r="VXG160" s="51"/>
      <c r="VXH160" s="51"/>
      <c r="VXI160" s="51"/>
      <c r="VXJ160" s="51"/>
      <c r="VXK160" s="51"/>
      <c r="VXL160" s="51"/>
      <c r="VXM160" s="51"/>
      <c r="VXN160" s="51"/>
      <c r="VXO160" s="51"/>
      <c r="VXP160" s="51"/>
      <c r="VXQ160" s="51"/>
      <c r="VXR160" s="51"/>
      <c r="VXS160" s="51"/>
      <c r="VXT160" s="51"/>
      <c r="VXU160" s="51"/>
      <c r="VXV160" s="51"/>
      <c r="VXW160" s="51"/>
      <c r="VXX160" s="51"/>
      <c r="VXY160" s="51"/>
      <c r="VXZ160" s="51"/>
      <c r="VYA160" s="51"/>
      <c r="VYB160" s="51"/>
      <c r="VYC160" s="51"/>
      <c r="VYD160" s="51"/>
      <c r="VYE160" s="51"/>
      <c r="VYF160" s="51"/>
      <c r="VYG160" s="51"/>
      <c r="VYH160" s="51"/>
      <c r="VYI160" s="51"/>
      <c r="VYJ160" s="51"/>
      <c r="VYK160" s="51"/>
      <c r="VYL160" s="51"/>
      <c r="VYM160" s="51"/>
      <c r="VYN160" s="51"/>
      <c r="VYO160" s="51"/>
      <c r="VYP160" s="51"/>
      <c r="VYQ160" s="51"/>
      <c r="VYR160" s="51"/>
      <c r="VYS160" s="51"/>
      <c r="VYT160" s="51"/>
      <c r="VYU160" s="51"/>
      <c r="VYV160" s="51"/>
      <c r="VYW160" s="51"/>
      <c r="VYX160" s="51"/>
      <c r="VYY160" s="51"/>
      <c r="VYZ160" s="51"/>
      <c r="VZA160" s="51"/>
      <c r="VZB160" s="51"/>
      <c r="VZC160" s="51"/>
      <c r="VZD160" s="51"/>
      <c r="VZE160" s="51"/>
      <c r="VZF160" s="51"/>
      <c r="VZG160" s="51"/>
      <c r="VZH160" s="51"/>
      <c r="VZI160" s="51"/>
      <c r="VZJ160" s="51"/>
      <c r="VZK160" s="51"/>
      <c r="VZL160" s="51"/>
      <c r="VZM160" s="51"/>
      <c r="VZN160" s="51"/>
      <c r="VZO160" s="51"/>
      <c r="VZP160" s="51"/>
      <c r="VZQ160" s="51"/>
      <c r="VZR160" s="51"/>
      <c r="VZS160" s="51"/>
      <c r="VZT160" s="51"/>
      <c r="VZU160" s="51"/>
      <c r="VZV160" s="51"/>
      <c r="VZW160" s="51"/>
      <c r="VZX160" s="51"/>
      <c r="VZY160" s="51"/>
      <c r="VZZ160" s="51"/>
      <c r="WAA160" s="51"/>
      <c r="WAB160" s="51"/>
      <c r="WAC160" s="51"/>
      <c r="WAD160" s="51"/>
      <c r="WAE160" s="51"/>
      <c r="WAF160" s="51"/>
      <c r="WAG160" s="51"/>
      <c r="WAH160" s="51"/>
      <c r="WAI160" s="51"/>
      <c r="WAJ160" s="51"/>
      <c r="WAK160" s="51"/>
      <c r="WAL160" s="51"/>
      <c r="WAM160" s="51"/>
      <c r="WAN160" s="51"/>
      <c r="WAO160" s="51"/>
      <c r="WAP160" s="51"/>
      <c r="WAQ160" s="51"/>
      <c r="WAR160" s="51"/>
      <c r="WAS160" s="51"/>
      <c r="WAT160" s="51"/>
      <c r="WAU160" s="51"/>
      <c r="WAV160" s="51"/>
      <c r="WAW160" s="51"/>
      <c r="WAX160" s="51"/>
      <c r="WAY160" s="51"/>
      <c r="WAZ160" s="51"/>
      <c r="WBA160" s="51"/>
      <c r="WBB160" s="51"/>
      <c r="WBC160" s="51"/>
      <c r="WBD160" s="51"/>
      <c r="WBE160" s="51"/>
      <c r="WBF160" s="51"/>
      <c r="WBG160" s="51"/>
      <c r="WBH160" s="51"/>
      <c r="WBI160" s="51"/>
      <c r="WBJ160" s="51"/>
      <c r="WBK160" s="51"/>
      <c r="WBL160" s="51"/>
      <c r="WBM160" s="51"/>
      <c r="WBN160" s="51"/>
      <c r="WBO160" s="51"/>
      <c r="WBP160" s="51"/>
      <c r="WBQ160" s="51"/>
      <c r="WBR160" s="51"/>
      <c r="WBS160" s="51"/>
      <c r="WBT160" s="51"/>
      <c r="WBU160" s="51"/>
      <c r="WBV160" s="51"/>
      <c r="WBW160" s="51"/>
      <c r="WBX160" s="51"/>
      <c r="WBY160" s="51"/>
      <c r="WBZ160" s="51"/>
      <c r="WCA160" s="51"/>
      <c r="WCB160" s="51"/>
      <c r="WCC160" s="51"/>
      <c r="WCD160" s="51"/>
      <c r="WCE160" s="51"/>
      <c r="WCF160" s="51"/>
      <c r="WCG160" s="51"/>
      <c r="WCH160" s="51"/>
      <c r="WCI160" s="51"/>
      <c r="WCJ160" s="51"/>
      <c r="WCK160" s="51"/>
      <c r="WCL160" s="51"/>
      <c r="WCM160" s="51"/>
      <c r="WCN160" s="51"/>
      <c r="WCO160" s="51"/>
      <c r="WCP160" s="51"/>
      <c r="WCQ160" s="51"/>
      <c r="WCR160" s="51"/>
      <c r="WCS160" s="51"/>
      <c r="WCT160" s="51"/>
      <c r="WCU160" s="51"/>
      <c r="WCV160" s="51"/>
      <c r="WCW160" s="51"/>
      <c r="WCX160" s="51"/>
      <c r="WCY160" s="51"/>
      <c r="WCZ160" s="51"/>
      <c r="WDA160" s="51"/>
      <c r="WDB160" s="51"/>
      <c r="WDC160" s="51"/>
      <c r="WDD160" s="51"/>
      <c r="WDE160" s="51"/>
      <c r="WDF160" s="51"/>
      <c r="WDG160" s="51"/>
      <c r="WDH160" s="51"/>
      <c r="WDI160" s="51"/>
      <c r="WDJ160" s="51"/>
      <c r="WDK160" s="51"/>
      <c r="WDL160" s="51"/>
      <c r="WDM160" s="51"/>
      <c r="WDN160" s="51"/>
      <c r="WDO160" s="51"/>
      <c r="WDP160" s="51"/>
      <c r="WDQ160" s="51"/>
      <c r="WDR160" s="51"/>
      <c r="WDS160" s="51"/>
      <c r="WDT160" s="51"/>
      <c r="WDU160" s="51"/>
      <c r="WDV160" s="51"/>
      <c r="WDW160" s="51"/>
      <c r="WDX160" s="51"/>
      <c r="WDY160" s="51"/>
      <c r="WDZ160" s="51"/>
      <c r="WEA160" s="51"/>
      <c r="WEB160" s="51"/>
      <c r="WEC160" s="51"/>
      <c r="WED160" s="51"/>
      <c r="WEE160" s="51"/>
      <c r="WEF160" s="51"/>
      <c r="WEG160" s="51"/>
      <c r="WEH160" s="51"/>
      <c r="WEI160" s="51"/>
      <c r="WEJ160" s="51"/>
      <c r="WEK160" s="51"/>
      <c r="WEL160" s="51"/>
      <c r="WEM160" s="51"/>
      <c r="WEN160" s="51"/>
      <c r="WEO160" s="51"/>
      <c r="WEP160" s="51"/>
      <c r="WEQ160" s="51"/>
      <c r="WER160" s="51"/>
      <c r="WES160" s="51"/>
      <c r="WET160" s="51"/>
      <c r="WEU160" s="51"/>
      <c r="WEV160" s="51"/>
      <c r="WEW160" s="51"/>
      <c r="WEX160" s="51"/>
      <c r="WEY160" s="51"/>
      <c r="WEZ160" s="51"/>
      <c r="WFA160" s="51"/>
      <c r="WFB160" s="51"/>
      <c r="WFC160" s="51"/>
      <c r="WFD160" s="51"/>
      <c r="WFE160" s="51"/>
      <c r="WFF160" s="51"/>
      <c r="WFG160" s="51"/>
      <c r="WFH160" s="51"/>
      <c r="WFI160" s="51"/>
      <c r="WFJ160" s="51"/>
      <c r="WFK160" s="51"/>
      <c r="WFL160" s="51"/>
      <c r="WFM160" s="51"/>
      <c r="WFN160" s="51"/>
      <c r="WFO160" s="51"/>
      <c r="WFP160" s="51"/>
      <c r="WFQ160" s="51"/>
      <c r="WFR160" s="51"/>
      <c r="WFS160" s="51"/>
      <c r="WFT160" s="51"/>
      <c r="WFU160" s="51"/>
      <c r="WFV160" s="51"/>
      <c r="WFW160" s="51"/>
      <c r="WFX160" s="51"/>
      <c r="WFY160" s="51"/>
      <c r="WFZ160" s="51"/>
      <c r="WGA160" s="51"/>
      <c r="WGB160" s="51"/>
      <c r="WGC160" s="51"/>
      <c r="WGD160" s="51"/>
      <c r="WGE160" s="51"/>
      <c r="WGF160" s="51"/>
      <c r="WGG160" s="51"/>
      <c r="WGH160" s="51"/>
      <c r="WGI160" s="51"/>
      <c r="WGJ160" s="51"/>
      <c r="WGK160" s="51"/>
      <c r="WGL160" s="51"/>
      <c r="WGM160" s="51"/>
      <c r="WGN160" s="51"/>
      <c r="WGO160" s="51"/>
      <c r="WGP160" s="51"/>
      <c r="WGQ160" s="51"/>
      <c r="WGR160" s="51"/>
      <c r="WGS160" s="51"/>
      <c r="WGT160" s="51"/>
      <c r="WGU160" s="51"/>
      <c r="WGV160" s="51"/>
      <c r="WGW160" s="51"/>
      <c r="WGX160" s="51"/>
      <c r="WGY160" s="51"/>
      <c r="WGZ160" s="51"/>
      <c r="WHA160" s="51"/>
      <c r="WHB160" s="51"/>
      <c r="WHC160" s="51"/>
      <c r="WHD160" s="51"/>
      <c r="WHE160" s="51"/>
      <c r="WHF160" s="51"/>
      <c r="WHG160" s="51"/>
      <c r="WHH160" s="51"/>
      <c r="WHI160" s="51"/>
      <c r="WHJ160" s="51"/>
      <c r="WHK160" s="51"/>
      <c r="WHL160" s="51"/>
      <c r="WHM160" s="51"/>
      <c r="WHN160" s="51"/>
      <c r="WHO160" s="51"/>
      <c r="WHP160" s="51"/>
      <c r="WHQ160" s="51"/>
      <c r="WHR160" s="51"/>
      <c r="WHS160" s="51"/>
      <c r="WHT160" s="51"/>
      <c r="WHU160" s="51"/>
      <c r="WHV160" s="51"/>
      <c r="WHW160" s="51"/>
      <c r="WHX160" s="51"/>
      <c r="WHY160" s="51"/>
      <c r="WHZ160" s="51"/>
      <c r="WIA160" s="51"/>
      <c r="WIB160" s="51"/>
      <c r="WIC160" s="51"/>
      <c r="WID160" s="51"/>
      <c r="WIE160" s="51"/>
      <c r="WIF160" s="51"/>
      <c r="WIG160" s="51"/>
      <c r="WIH160" s="51"/>
      <c r="WII160" s="51"/>
      <c r="WIJ160" s="51"/>
      <c r="WIK160" s="51"/>
      <c r="WIL160" s="51"/>
      <c r="WIM160" s="51"/>
      <c r="WIN160" s="51"/>
      <c r="WIO160" s="51"/>
      <c r="WIP160" s="51"/>
      <c r="WIQ160" s="51"/>
      <c r="WIR160" s="51"/>
      <c r="WIS160" s="51"/>
      <c r="WIT160" s="51"/>
      <c r="WIU160" s="51"/>
      <c r="WIV160" s="51"/>
      <c r="WIW160" s="51"/>
      <c r="WIX160" s="51"/>
      <c r="WIY160" s="51"/>
      <c r="WIZ160" s="51"/>
      <c r="WJA160" s="51"/>
      <c r="WJB160" s="51"/>
      <c r="WJC160" s="51"/>
      <c r="WJD160" s="51"/>
      <c r="WJE160" s="51"/>
      <c r="WJF160" s="51"/>
      <c r="WJG160" s="51"/>
      <c r="WJH160" s="51"/>
      <c r="WJI160" s="51"/>
      <c r="WJJ160" s="51"/>
      <c r="WJK160" s="51"/>
      <c r="WJL160" s="51"/>
      <c r="WJM160" s="51"/>
      <c r="WJN160" s="51"/>
      <c r="WJO160" s="51"/>
      <c r="WJP160" s="51"/>
      <c r="WJQ160" s="51"/>
      <c r="WJR160" s="51"/>
      <c r="WJS160" s="51"/>
      <c r="WJT160" s="51"/>
      <c r="WJU160" s="51"/>
      <c r="WJV160" s="51"/>
      <c r="WJW160" s="51"/>
      <c r="WJX160" s="51"/>
      <c r="WJY160" s="51"/>
      <c r="WJZ160" s="51"/>
      <c r="WKA160" s="51"/>
      <c r="WKB160" s="51"/>
      <c r="WKC160" s="51"/>
      <c r="WKD160" s="51"/>
      <c r="WKE160" s="51"/>
      <c r="WKF160" s="51"/>
      <c r="WKG160" s="51"/>
      <c r="WKH160" s="51"/>
      <c r="WKI160" s="51"/>
      <c r="WKJ160" s="51"/>
      <c r="WKK160" s="51"/>
      <c r="WKL160" s="51"/>
      <c r="WKM160" s="51"/>
      <c r="WKN160" s="51"/>
      <c r="WKO160" s="51"/>
      <c r="WKP160" s="51"/>
      <c r="WKQ160" s="51"/>
      <c r="WKR160" s="51"/>
      <c r="WKS160" s="51"/>
      <c r="WKT160" s="51"/>
      <c r="WKU160" s="51"/>
      <c r="WKV160" s="51"/>
      <c r="WKW160" s="51"/>
      <c r="WKX160" s="51"/>
      <c r="WKY160" s="51"/>
      <c r="WKZ160" s="51"/>
      <c r="WLA160" s="51"/>
      <c r="WLB160" s="51"/>
      <c r="WLC160" s="51"/>
      <c r="WLD160" s="51"/>
      <c r="WLE160" s="51"/>
      <c r="WLF160" s="51"/>
      <c r="WLG160" s="51"/>
      <c r="WLH160" s="51"/>
      <c r="WLI160" s="51"/>
      <c r="WLJ160" s="51"/>
      <c r="WLK160" s="51"/>
      <c r="WLL160" s="51"/>
      <c r="WLM160" s="51"/>
      <c r="WLN160" s="51"/>
      <c r="WLO160" s="51"/>
      <c r="WLP160" s="51"/>
      <c r="WLQ160" s="51"/>
      <c r="WLR160" s="51"/>
      <c r="WLS160" s="51"/>
      <c r="WLT160" s="51"/>
      <c r="WLU160" s="51"/>
      <c r="WLV160" s="51"/>
      <c r="WLW160" s="51"/>
      <c r="WLX160" s="51"/>
      <c r="WLY160" s="51"/>
      <c r="WLZ160" s="51"/>
      <c r="WMA160" s="51"/>
      <c r="WMB160" s="51"/>
      <c r="WMC160" s="51"/>
      <c r="WMD160" s="51"/>
      <c r="WME160" s="51"/>
      <c r="WMF160" s="51"/>
      <c r="WMG160" s="51"/>
      <c r="WMH160" s="51"/>
      <c r="WMI160" s="51"/>
      <c r="WMJ160" s="51"/>
      <c r="WMK160" s="51"/>
      <c r="WML160" s="51"/>
      <c r="WMM160" s="51"/>
      <c r="WMN160" s="51"/>
      <c r="WMO160" s="51"/>
      <c r="WMP160" s="51"/>
      <c r="WMQ160" s="51"/>
      <c r="WMR160" s="51"/>
      <c r="WMS160" s="51"/>
      <c r="WMT160" s="51"/>
      <c r="WMU160" s="51"/>
      <c r="WMV160" s="51"/>
      <c r="WMW160" s="51"/>
      <c r="WMX160" s="51"/>
      <c r="WMY160" s="51"/>
      <c r="WMZ160" s="51"/>
      <c r="WNA160" s="51"/>
      <c r="WNB160" s="51"/>
      <c r="WNC160" s="51"/>
      <c r="WND160" s="51"/>
      <c r="WNE160" s="51"/>
      <c r="WNF160" s="51"/>
      <c r="WNG160" s="51"/>
      <c r="WNH160" s="51"/>
      <c r="WNI160" s="51"/>
      <c r="WNJ160" s="51"/>
      <c r="WNK160" s="51"/>
      <c r="WNL160" s="51"/>
      <c r="WNM160" s="51"/>
      <c r="WNN160" s="51"/>
      <c r="WNO160" s="51"/>
      <c r="WNP160" s="51"/>
      <c r="WNQ160" s="51"/>
      <c r="WNR160" s="51"/>
      <c r="WNS160" s="51"/>
      <c r="WNT160" s="51"/>
      <c r="WNU160" s="51"/>
      <c r="WNV160" s="51"/>
      <c r="WNW160" s="51"/>
      <c r="WNX160" s="51"/>
      <c r="WNY160" s="51"/>
      <c r="WNZ160" s="51"/>
      <c r="WOA160" s="51"/>
      <c r="WOB160" s="51"/>
      <c r="WOC160" s="51"/>
      <c r="WOD160" s="51"/>
      <c r="WOE160" s="51"/>
      <c r="WOF160" s="51"/>
      <c r="WOG160" s="51"/>
      <c r="WOH160" s="51"/>
      <c r="WOI160" s="51"/>
      <c r="WOJ160" s="51"/>
      <c r="WOK160" s="51"/>
      <c r="WOL160" s="51"/>
      <c r="WOM160" s="51"/>
      <c r="WON160" s="51"/>
      <c r="WOO160" s="51"/>
      <c r="WOP160" s="51"/>
      <c r="WOQ160" s="51"/>
      <c r="WOR160" s="51"/>
      <c r="WOS160" s="51"/>
      <c r="WOT160" s="51"/>
      <c r="WOU160" s="51"/>
      <c r="WOV160" s="51"/>
      <c r="WOW160" s="51"/>
      <c r="WOX160" s="51"/>
      <c r="WOY160" s="51"/>
      <c r="WOZ160" s="51"/>
      <c r="WPA160" s="51"/>
      <c r="WPB160" s="51"/>
      <c r="WPC160" s="51"/>
      <c r="WPD160" s="51"/>
      <c r="WPE160" s="51"/>
      <c r="WPF160" s="51"/>
      <c r="WPG160" s="51"/>
      <c r="WPH160" s="51"/>
      <c r="WPI160" s="51"/>
      <c r="WPJ160" s="51"/>
      <c r="WPK160" s="51"/>
      <c r="WPL160" s="51"/>
      <c r="WPM160" s="51"/>
      <c r="WPN160" s="51"/>
      <c r="WPO160" s="51"/>
      <c r="WPP160" s="51"/>
      <c r="WPQ160" s="51"/>
      <c r="WPR160" s="51"/>
      <c r="WPS160" s="51"/>
      <c r="WPT160" s="51"/>
      <c r="WPU160" s="51"/>
      <c r="WPV160" s="51"/>
      <c r="WPW160" s="51"/>
      <c r="WPX160" s="51"/>
      <c r="WPY160" s="51"/>
      <c r="WPZ160" s="51"/>
      <c r="WQA160" s="51"/>
      <c r="WQB160" s="51"/>
      <c r="WQC160" s="51"/>
      <c r="WQD160" s="51"/>
      <c r="WQE160" s="51"/>
      <c r="WQF160" s="51"/>
      <c r="WQG160" s="51"/>
      <c r="WQH160" s="51"/>
      <c r="WQI160" s="51"/>
      <c r="WQJ160" s="51"/>
      <c r="WQK160" s="51"/>
      <c r="WQL160" s="51"/>
      <c r="WQM160" s="51"/>
      <c r="WQN160" s="51"/>
      <c r="WQO160" s="51"/>
      <c r="WQP160" s="51"/>
      <c r="WQQ160" s="51"/>
      <c r="WQR160" s="51"/>
      <c r="WQS160" s="51"/>
      <c r="WQT160" s="51"/>
      <c r="WQU160" s="51"/>
      <c r="WQV160" s="51"/>
      <c r="WQW160" s="51"/>
      <c r="WQX160" s="51"/>
      <c r="WQY160" s="51"/>
      <c r="WQZ160" s="51"/>
      <c r="WRA160" s="51"/>
      <c r="WRB160" s="51"/>
      <c r="WRC160" s="51"/>
      <c r="WRD160" s="51"/>
      <c r="WRE160" s="51"/>
      <c r="WRF160" s="51"/>
      <c r="WRG160" s="51"/>
      <c r="WRH160" s="51"/>
      <c r="WRI160" s="51"/>
      <c r="WRJ160" s="51"/>
      <c r="WRK160" s="51"/>
      <c r="WRL160" s="51"/>
      <c r="WRM160" s="51"/>
      <c r="WRN160" s="51"/>
      <c r="WRO160" s="51"/>
      <c r="WRP160" s="51"/>
      <c r="WRQ160" s="51"/>
      <c r="WRR160" s="51"/>
      <c r="WRS160" s="51"/>
      <c r="WRT160" s="51"/>
      <c r="WRU160" s="51"/>
      <c r="WRV160" s="51"/>
      <c r="WRW160" s="51"/>
      <c r="WRX160" s="51"/>
      <c r="WRY160" s="51"/>
      <c r="WRZ160" s="51"/>
      <c r="WSA160" s="51"/>
      <c r="WSB160" s="51"/>
      <c r="WSC160" s="51"/>
      <c r="WSD160" s="51"/>
      <c r="WSE160" s="51"/>
      <c r="WSF160" s="51"/>
      <c r="WSG160" s="51"/>
      <c r="WSH160" s="51"/>
      <c r="WSI160" s="51"/>
      <c r="WSJ160" s="51"/>
      <c r="WSK160" s="51"/>
      <c r="WSL160" s="51"/>
      <c r="WSM160" s="51"/>
      <c r="WSN160" s="51"/>
      <c r="WSO160" s="51"/>
      <c r="WSP160" s="51"/>
      <c r="WSQ160" s="51"/>
      <c r="WSR160" s="51"/>
      <c r="WSS160" s="51"/>
      <c r="WST160" s="51"/>
      <c r="WSU160" s="51"/>
      <c r="WSV160" s="51"/>
      <c r="WSW160" s="51"/>
      <c r="WSX160" s="51"/>
      <c r="WSY160" s="51"/>
      <c r="WSZ160" s="51"/>
      <c r="WTA160" s="51"/>
      <c r="WTB160" s="51"/>
      <c r="WTC160" s="51"/>
      <c r="WTD160" s="51"/>
      <c r="WTE160" s="51"/>
      <c r="WTF160" s="51"/>
      <c r="WTG160" s="51"/>
      <c r="WTH160" s="51"/>
      <c r="WTI160" s="51"/>
      <c r="WTJ160" s="51"/>
      <c r="WTK160" s="51"/>
      <c r="WTL160" s="51"/>
      <c r="WTM160" s="51"/>
      <c r="WTN160" s="51"/>
      <c r="WTO160" s="51"/>
      <c r="WTP160" s="51"/>
      <c r="WTQ160" s="51"/>
      <c r="WTR160" s="51"/>
      <c r="WTS160" s="51"/>
      <c r="WTT160" s="51"/>
      <c r="WTU160" s="51"/>
      <c r="WTV160" s="51"/>
      <c r="WTW160" s="51"/>
      <c r="WTX160" s="51"/>
      <c r="WTY160" s="51"/>
      <c r="WTZ160" s="51"/>
      <c r="WUA160" s="51"/>
      <c r="WUB160" s="51"/>
      <c r="WUC160" s="51"/>
      <c r="WUD160" s="51"/>
      <c r="WUE160" s="51"/>
      <c r="WUF160" s="51"/>
      <c r="WUG160" s="51"/>
      <c r="WUH160" s="51"/>
      <c r="WUI160" s="51"/>
      <c r="WUJ160" s="51"/>
      <c r="WUK160" s="51"/>
      <c r="WUL160" s="51"/>
      <c r="WUM160" s="51"/>
      <c r="WUN160" s="51"/>
      <c r="WUO160" s="51"/>
      <c r="WUP160" s="51"/>
      <c r="WUQ160" s="51"/>
      <c r="WUR160" s="51"/>
      <c r="WUS160" s="51"/>
      <c r="WUT160" s="51"/>
      <c r="WUU160" s="51"/>
      <c r="WUV160" s="51"/>
      <c r="WUW160" s="51"/>
      <c r="WUX160" s="51"/>
      <c r="WUY160" s="51"/>
      <c r="WUZ160" s="51"/>
      <c r="WVA160" s="51"/>
      <c r="WVB160" s="51"/>
      <c r="WVC160" s="51"/>
      <c r="WVD160" s="51"/>
      <c r="WVE160" s="51"/>
      <c r="WVF160" s="51"/>
      <c r="WVG160" s="51"/>
      <c r="WVH160" s="51"/>
      <c r="WVI160" s="51"/>
      <c r="WVJ160" s="51"/>
      <c r="WVK160" s="51"/>
      <c r="WVL160" s="51"/>
      <c r="WVM160" s="51"/>
      <c r="WVN160" s="51"/>
      <c r="WVO160" s="51"/>
      <c r="WVP160" s="51"/>
      <c r="WVQ160" s="51"/>
      <c r="WVR160" s="51"/>
      <c r="WVS160" s="51"/>
      <c r="WVT160" s="51"/>
      <c r="WVU160" s="51"/>
      <c r="WVV160" s="51"/>
      <c r="WVW160" s="51"/>
      <c r="WVX160" s="51"/>
      <c r="WVY160" s="51"/>
      <c r="WVZ160" s="51"/>
      <c r="WWA160" s="51"/>
      <c r="WWB160" s="51"/>
      <c r="WWC160" s="51"/>
      <c r="WWD160" s="51"/>
      <c r="WWE160" s="51"/>
      <c r="WWF160" s="51"/>
      <c r="WWG160" s="51"/>
      <c r="WWH160" s="51"/>
      <c r="WWI160" s="51"/>
      <c r="WWJ160" s="51"/>
      <c r="WWK160" s="51"/>
      <c r="WWL160" s="51"/>
      <c r="WWM160" s="51"/>
      <c r="WWN160" s="51"/>
      <c r="WWO160" s="51"/>
      <c r="WWP160" s="51"/>
      <c r="WWQ160" s="51"/>
      <c r="WWR160" s="51"/>
      <c r="WWS160" s="51"/>
      <c r="WWT160" s="51"/>
      <c r="WWU160" s="51"/>
      <c r="WWV160" s="51"/>
      <c r="WWW160" s="51"/>
      <c r="WWX160" s="51"/>
      <c r="WWY160" s="51"/>
      <c r="WWZ160" s="51"/>
      <c r="WXA160" s="51"/>
      <c r="WXB160" s="51"/>
      <c r="WXC160" s="51"/>
      <c r="WXD160" s="51"/>
      <c r="WXE160" s="51"/>
      <c r="WXF160" s="51"/>
      <c r="WXG160" s="51"/>
      <c r="WXH160" s="51"/>
      <c r="WXI160" s="51"/>
      <c r="WXJ160" s="51"/>
      <c r="WXK160" s="51"/>
      <c r="WXL160" s="51"/>
      <c r="WXM160" s="51"/>
      <c r="WXN160" s="51"/>
      <c r="WXO160" s="51"/>
      <c r="WXP160" s="51"/>
      <c r="WXQ160" s="51"/>
      <c r="WXR160" s="51"/>
      <c r="WXS160" s="51"/>
      <c r="WXT160" s="51"/>
      <c r="WXU160" s="51"/>
      <c r="WXV160" s="51"/>
      <c r="WXW160" s="51"/>
      <c r="WXX160" s="51"/>
      <c r="WXY160" s="51"/>
      <c r="WXZ160" s="51"/>
      <c r="WYA160" s="51"/>
      <c r="WYB160" s="51"/>
      <c r="WYC160" s="51"/>
      <c r="WYD160" s="51"/>
      <c r="WYE160" s="51"/>
      <c r="WYF160" s="51"/>
      <c r="WYG160" s="51"/>
      <c r="WYH160" s="51"/>
      <c r="WYI160" s="51"/>
      <c r="WYJ160" s="51"/>
      <c r="WYK160" s="51"/>
      <c r="WYL160" s="51"/>
      <c r="WYM160" s="51"/>
      <c r="WYN160" s="51"/>
      <c r="WYO160" s="51"/>
      <c r="WYP160" s="51"/>
      <c r="WYQ160" s="51"/>
      <c r="WYR160" s="51"/>
      <c r="WYS160" s="51"/>
      <c r="WYT160" s="51"/>
      <c r="WYU160" s="51"/>
      <c r="WYV160" s="51"/>
      <c r="WYW160" s="51"/>
      <c r="WYX160" s="51"/>
      <c r="WYY160" s="51"/>
      <c r="WYZ160" s="51"/>
      <c r="WZA160" s="51"/>
      <c r="WZB160" s="51"/>
      <c r="WZC160" s="51"/>
      <c r="WZD160" s="51"/>
      <c r="WZE160" s="51"/>
      <c r="WZF160" s="51"/>
      <c r="WZG160" s="51"/>
      <c r="WZH160" s="51"/>
      <c r="WZI160" s="51"/>
      <c r="WZJ160" s="51"/>
      <c r="WZK160" s="51"/>
      <c r="WZL160" s="51"/>
      <c r="WZM160" s="51"/>
      <c r="WZN160" s="51"/>
      <c r="WZO160" s="51"/>
      <c r="WZP160" s="51"/>
      <c r="WZQ160" s="51"/>
      <c r="WZR160" s="51"/>
      <c r="WZS160" s="51"/>
      <c r="WZT160" s="51"/>
      <c r="WZU160" s="51"/>
      <c r="WZV160" s="51"/>
      <c r="WZW160" s="51"/>
      <c r="WZX160" s="51"/>
      <c r="WZY160" s="51"/>
      <c r="WZZ160" s="51"/>
      <c r="XAA160" s="51"/>
      <c r="XAB160" s="51"/>
      <c r="XAC160" s="51"/>
      <c r="XAD160" s="51"/>
      <c r="XAE160" s="51"/>
      <c r="XAF160" s="51"/>
      <c r="XAG160" s="51"/>
      <c r="XAH160" s="51"/>
      <c r="XAI160" s="51"/>
      <c r="XAJ160" s="51"/>
      <c r="XAK160" s="51"/>
      <c r="XAL160" s="51"/>
      <c r="XAM160" s="51"/>
      <c r="XAN160" s="51"/>
      <c r="XAO160" s="51"/>
      <c r="XAP160" s="51"/>
      <c r="XAQ160" s="51"/>
      <c r="XAR160" s="51"/>
      <c r="XAS160" s="51"/>
      <c r="XAT160" s="51"/>
      <c r="XAU160" s="51"/>
      <c r="XAV160" s="51"/>
      <c r="XAW160" s="51"/>
      <c r="XAX160" s="51"/>
      <c r="XAY160" s="51"/>
      <c r="XAZ160" s="51"/>
      <c r="XBA160" s="51"/>
      <c r="XBB160" s="51"/>
      <c r="XBC160" s="51"/>
      <c r="XBD160" s="51"/>
      <c r="XBE160" s="51"/>
      <c r="XBF160" s="51"/>
      <c r="XBG160" s="51"/>
      <c r="XBH160" s="51"/>
      <c r="XBI160" s="51"/>
      <c r="XBJ160" s="51"/>
      <c r="XBK160" s="51"/>
      <c r="XBL160" s="51"/>
      <c r="XBM160" s="51"/>
      <c r="XBN160" s="51"/>
      <c r="XBO160" s="51"/>
      <c r="XBP160" s="51"/>
      <c r="XBQ160" s="51"/>
      <c r="XBR160" s="51"/>
      <c r="XBS160" s="51"/>
      <c r="XBT160" s="51"/>
      <c r="XBU160" s="51"/>
      <c r="XBV160" s="51"/>
      <c r="XBW160" s="51"/>
      <c r="XBX160" s="51"/>
      <c r="XBY160" s="51"/>
      <c r="XBZ160" s="51"/>
      <c r="XCA160" s="51"/>
      <c r="XCB160" s="51"/>
      <c r="XCC160" s="51"/>
      <c r="XCD160" s="51"/>
      <c r="XCE160" s="51"/>
      <c r="XCF160" s="51"/>
      <c r="XCG160" s="51"/>
      <c r="XCH160" s="51"/>
      <c r="XCI160" s="51"/>
      <c r="XCJ160" s="51"/>
      <c r="XCK160" s="51"/>
      <c r="XCL160" s="51"/>
      <c r="XCM160" s="51"/>
      <c r="XCN160" s="51"/>
      <c r="XCO160" s="51"/>
      <c r="XCP160" s="51"/>
      <c r="XCQ160" s="51"/>
      <c r="XCR160" s="51"/>
      <c r="XCS160" s="51"/>
      <c r="XCT160" s="51"/>
      <c r="XCU160" s="51"/>
      <c r="XCV160" s="51"/>
      <c r="XCW160" s="51"/>
      <c r="XCX160" s="51"/>
      <c r="XCY160" s="51"/>
      <c r="XCZ160" s="51"/>
      <c r="XDA160" s="51"/>
      <c r="XDB160" s="51"/>
      <c r="XDC160" s="51"/>
      <c r="XDD160" s="51"/>
      <c r="XDE160" s="51"/>
      <c r="XDF160" s="51"/>
      <c r="XDG160" s="51"/>
      <c r="XDH160" s="51"/>
      <c r="XDI160" s="51"/>
      <c r="XDJ160" s="51"/>
      <c r="XDK160" s="51"/>
      <c r="XDL160" s="51"/>
      <c r="XDM160" s="51"/>
      <c r="XDN160" s="51"/>
      <c r="XDO160" s="51"/>
      <c r="XDP160" s="51"/>
      <c r="XDQ160" s="51"/>
      <c r="XDR160" s="51"/>
      <c r="XDS160" s="51"/>
      <c r="XDT160" s="51"/>
      <c r="XDU160" s="51"/>
      <c r="XDV160" s="51"/>
      <c r="XDW160" s="51"/>
      <c r="XDX160" s="51"/>
      <c r="XDY160" s="51"/>
      <c r="XDZ160" s="51"/>
      <c r="XEA160" s="51"/>
      <c r="XEB160" s="51"/>
      <c r="XEC160" s="51"/>
      <c r="XED160" s="51"/>
      <c r="XEE160" s="51"/>
      <c r="XEF160" s="51"/>
      <c r="XEG160" s="51"/>
      <c r="XEH160" s="51"/>
      <c r="XEI160" s="51"/>
      <c r="XEJ160" s="51"/>
      <c r="XEK160" s="51"/>
      <c r="XEL160" s="51"/>
      <c r="XEM160" s="51"/>
      <c r="XEN160" s="51"/>
      <c r="XEO160" s="51"/>
      <c r="XEP160" s="51"/>
      <c r="XEQ160" s="51"/>
      <c r="XER160" s="51"/>
      <c r="XES160" s="51"/>
      <c r="XET160" s="51"/>
      <c r="XEU160" s="51"/>
      <c r="XEV160" s="51"/>
      <c r="XEW160" s="51"/>
      <c r="XEX160" s="51"/>
      <c r="XEY160" s="51"/>
      <c r="XEZ160" s="51"/>
      <c r="XFA160" s="51"/>
      <c r="XFB160" s="51"/>
      <c r="XFC160" s="51"/>
    </row>
    <row r="161" spans="1:16383" ht="41.4" x14ac:dyDescent="0.3">
      <c r="A161" s="305"/>
      <c r="B161" s="181"/>
      <c r="C161" s="283">
        <v>45209</v>
      </c>
      <c r="D161" s="181"/>
      <c r="E161" s="181"/>
      <c r="F161" s="181"/>
      <c r="G161" s="114" t="s">
        <v>795</v>
      </c>
      <c r="H161" s="302" t="s">
        <v>2331</v>
      </c>
      <c r="I161" s="181"/>
      <c r="J161" s="181"/>
      <c r="K161" s="181"/>
      <c r="L161" s="181"/>
      <c r="M161" s="303" t="s">
        <v>2177</v>
      </c>
      <c r="N161" s="181" t="s">
        <v>287</v>
      </c>
      <c r="O161" s="181"/>
      <c r="P161" s="181"/>
      <c r="Q161" s="181"/>
      <c r="R161" s="162"/>
      <c r="S161" s="51"/>
      <c r="T161" s="51"/>
      <c r="U161" s="51"/>
      <c r="V161" s="51"/>
      <c r="W161" s="51"/>
      <c r="X161" s="51"/>
      <c r="Y161" s="51"/>
      <c r="Z161" s="51"/>
      <c r="AA161" s="51"/>
      <c r="AB161" s="51"/>
      <c r="AC161" s="51"/>
      <c r="AD161" s="51"/>
      <c r="AE161" s="51"/>
      <c r="AF161" s="51"/>
      <c r="AG161" s="51"/>
      <c r="AH161" s="51"/>
      <c r="AI161" s="51"/>
      <c r="AJ161" s="51"/>
      <c r="AK161" s="51"/>
      <c r="AL161" s="51"/>
      <c r="AM161" s="51"/>
      <c r="AN161" s="51"/>
      <c r="AO161" s="51"/>
      <c r="AP161" s="51"/>
      <c r="AQ161" s="51"/>
      <c r="AR161" s="51"/>
      <c r="AS161" s="51"/>
      <c r="AT161" s="51"/>
      <c r="AU161" s="51"/>
      <c r="AV161" s="51"/>
      <c r="AW161" s="51"/>
      <c r="AX161" s="51"/>
      <c r="AY161" s="51"/>
      <c r="AZ161" s="51"/>
      <c r="BA161" s="51"/>
      <c r="BB161" s="51"/>
      <c r="BC161" s="51"/>
      <c r="BD161" s="51"/>
      <c r="BE161" s="51"/>
      <c r="BF161" s="51"/>
      <c r="BG161" s="51"/>
      <c r="BH161" s="51"/>
      <c r="BI161" s="51"/>
      <c r="BJ161" s="51"/>
      <c r="BK161" s="51"/>
      <c r="BL161" s="51"/>
      <c r="BM161" s="51"/>
      <c r="BN161" s="51"/>
      <c r="BO161" s="51"/>
      <c r="BP161" s="51"/>
      <c r="BQ161" s="51"/>
      <c r="BR161" s="51"/>
      <c r="BS161" s="51"/>
      <c r="BT161" s="51"/>
      <c r="BU161" s="51"/>
      <c r="BV161" s="51"/>
      <c r="BW161" s="51"/>
      <c r="BX161" s="51"/>
      <c r="BY161" s="51"/>
      <c r="BZ161" s="51"/>
      <c r="CA161" s="51"/>
      <c r="CB161" s="51"/>
      <c r="CC161" s="51"/>
      <c r="CD161" s="51"/>
      <c r="CE161" s="51"/>
      <c r="CF161" s="51"/>
      <c r="CG161" s="51"/>
      <c r="CH161" s="51"/>
      <c r="CI161" s="51"/>
      <c r="CJ161" s="51"/>
      <c r="CK161" s="51"/>
      <c r="CL161" s="51"/>
      <c r="CM161" s="51"/>
      <c r="CN161" s="51"/>
      <c r="CO161" s="51"/>
      <c r="CP161" s="51"/>
      <c r="CQ161" s="51"/>
      <c r="CR161" s="51"/>
      <c r="CS161" s="51"/>
      <c r="CT161" s="51"/>
      <c r="CU161" s="51"/>
      <c r="CV161" s="51"/>
      <c r="CW161" s="51"/>
      <c r="CX161" s="51"/>
      <c r="CY161" s="51"/>
      <c r="CZ161" s="51"/>
      <c r="DA161" s="51"/>
      <c r="DB161" s="51"/>
      <c r="DC161" s="51"/>
      <c r="DD161" s="51"/>
      <c r="DE161" s="51"/>
      <c r="DF161" s="51"/>
      <c r="DG161" s="51"/>
      <c r="DH161" s="51"/>
      <c r="DI161" s="51"/>
      <c r="DJ161" s="51"/>
      <c r="DK161" s="51"/>
      <c r="DL161" s="51"/>
      <c r="DM161" s="51"/>
      <c r="DN161" s="51"/>
      <c r="DO161" s="51"/>
      <c r="DP161" s="51"/>
      <c r="DQ161" s="51"/>
      <c r="DR161" s="51"/>
      <c r="DS161" s="51"/>
      <c r="DT161" s="51"/>
      <c r="DU161" s="51"/>
      <c r="DV161" s="51"/>
      <c r="DW161" s="51"/>
      <c r="DX161" s="51"/>
      <c r="DY161" s="51"/>
      <c r="DZ161" s="51"/>
      <c r="EA161" s="51"/>
      <c r="EB161" s="51"/>
      <c r="EC161" s="51"/>
      <c r="ED161" s="51"/>
      <c r="EE161" s="51"/>
      <c r="EF161" s="51"/>
      <c r="EG161" s="51"/>
      <c r="EH161" s="51"/>
      <c r="EI161" s="51"/>
      <c r="EJ161" s="51"/>
      <c r="EK161" s="51"/>
      <c r="EL161" s="51"/>
      <c r="EM161" s="51"/>
      <c r="EN161" s="51"/>
      <c r="EO161" s="51"/>
      <c r="EP161" s="51"/>
      <c r="EQ161" s="51"/>
      <c r="ER161" s="51"/>
      <c r="ES161" s="51"/>
      <c r="ET161" s="51"/>
      <c r="EU161" s="51"/>
      <c r="EV161" s="51"/>
      <c r="EW161" s="51"/>
      <c r="EX161" s="51"/>
      <c r="EY161" s="51"/>
      <c r="EZ161" s="51"/>
      <c r="FA161" s="51"/>
      <c r="FB161" s="51"/>
      <c r="FC161" s="51"/>
      <c r="FD161" s="51"/>
      <c r="FE161" s="51"/>
      <c r="FF161" s="51"/>
      <c r="FG161" s="51"/>
      <c r="FH161" s="51"/>
      <c r="FI161" s="51"/>
      <c r="FJ161" s="51"/>
      <c r="FK161" s="51"/>
      <c r="FL161" s="51"/>
      <c r="FM161" s="51"/>
      <c r="FN161" s="51"/>
      <c r="FO161" s="51"/>
      <c r="FP161" s="51"/>
      <c r="FQ161" s="51"/>
      <c r="FR161" s="51"/>
      <c r="FS161" s="51"/>
      <c r="FT161" s="51"/>
      <c r="FU161" s="51"/>
      <c r="FV161" s="51"/>
      <c r="FW161" s="51"/>
      <c r="FX161" s="51"/>
      <c r="FY161" s="51"/>
      <c r="FZ161" s="51"/>
      <c r="GA161" s="51"/>
      <c r="GB161" s="51"/>
      <c r="GC161" s="51"/>
      <c r="GD161" s="51"/>
      <c r="GE161" s="51"/>
      <c r="GF161" s="51"/>
      <c r="GG161" s="51"/>
      <c r="GH161" s="51"/>
      <c r="GI161" s="51"/>
      <c r="GJ161" s="51"/>
      <c r="GK161" s="51"/>
      <c r="GL161" s="51"/>
      <c r="GM161" s="51"/>
      <c r="GN161" s="51"/>
      <c r="GO161" s="51"/>
      <c r="GP161" s="51"/>
      <c r="GQ161" s="51"/>
      <c r="GR161" s="51"/>
      <c r="GS161" s="51"/>
      <c r="GT161" s="51"/>
      <c r="GU161" s="51"/>
      <c r="GV161" s="51"/>
      <c r="GW161" s="51"/>
      <c r="GX161" s="51"/>
      <c r="GY161" s="51"/>
      <c r="GZ161" s="51"/>
      <c r="HA161" s="51"/>
      <c r="HB161" s="51"/>
      <c r="HC161" s="51"/>
      <c r="HD161" s="51"/>
      <c r="HE161" s="51"/>
      <c r="HF161" s="51"/>
      <c r="HG161" s="51"/>
      <c r="HH161" s="51"/>
      <c r="HI161" s="51"/>
      <c r="HJ161" s="51"/>
      <c r="HK161" s="51"/>
      <c r="HL161" s="51"/>
      <c r="HM161" s="51"/>
      <c r="HN161" s="51"/>
      <c r="HO161" s="51"/>
      <c r="HP161" s="51"/>
      <c r="HQ161" s="51"/>
      <c r="HR161" s="51"/>
      <c r="HS161" s="51"/>
      <c r="HT161" s="51"/>
      <c r="HU161" s="51"/>
      <c r="HV161" s="51"/>
      <c r="HW161" s="51"/>
      <c r="HX161" s="51"/>
      <c r="HY161" s="51"/>
      <c r="HZ161" s="51"/>
      <c r="IA161" s="51"/>
      <c r="IB161" s="51"/>
      <c r="IC161" s="51"/>
      <c r="ID161" s="51"/>
      <c r="IE161" s="51"/>
      <c r="IF161" s="51"/>
      <c r="IG161" s="51"/>
      <c r="IH161" s="51"/>
      <c r="II161" s="51"/>
      <c r="IJ161" s="51"/>
      <c r="IK161" s="51"/>
      <c r="IL161" s="51"/>
      <c r="IM161" s="51"/>
      <c r="IN161" s="51"/>
      <c r="IO161" s="51"/>
      <c r="IP161" s="51"/>
      <c r="IQ161" s="51"/>
      <c r="IR161" s="51"/>
      <c r="IS161" s="51"/>
      <c r="IT161" s="51"/>
      <c r="IU161" s="51"/>
      <c r="IV161" s="51"/>
      <c r="IW161" s="51"/>
      <c r="IX161" s="51"/>
      <c r="IY161" s="51"/>
      <c r="IZ161" s="51"/>
      <c r="JA161" s="51"/>
      <c r="JB161" s="51"/>
      <c r="JC161" s="51"/>
      <c r="JD161" s="51"/>
      <c r="JE161" s="51"/>
      <c r="JF161" s="51"/>
      <c r="JG161" s="51"/>
      <c r="JH161" s="51"/>
      <c r="JI161" s="51"/>
      <c r="JJ161" s="51"/>
      <c r="JK161" s="51"/>
      <c r="JL161" s="51"/>
      <c r="JM161" s="51"/>
      <c r="JN161" s="51"/>
      <c r="JO161" s="51"/>
      <c r="JP161" s="51"/>
      <c r="JQ161" s="51"/>
      <c r="JR161" s="51"/>
      <c r="JS161" s="51"/>
      <c r="JT161" s="51"/>
      <c r="JU161" s="51"/>
      <c r="JV161" s="51"/>
      <c r="JW161" s="51"/>
      <c r="JX161" s="51"/>
      <c r="JY161" s="51"/>
      <c r="JZ161" s="51"/>
      <c r="KA161" s="51"/>
      <c r="KB161" s="51"/>
      <c r="KC161" s="51"/>
      <c r="KD161" s="51"/>
      <c r="KE161" s="51"/>
      <c r="KF161" s="51"/>
      <c r="KG161" s="51"/>
      <c r="KH161" s="51"/>
      <c r="KI161" s="51"/>
      <c r="KJ161" s="51"/>
      <c r="KK161" s="51"/>
      <c r="KL161" s="51"/>
      <c r="KM161" s="51"/>
      <c r="KN161" s="51"/>
      <c r="KO161" s="51"/>
      <c r="KP161" s="51"/>
      <c r="KQ161" s="51"/>
      <c r="KR161" s="51"/>
      <c r="KS161" s="51"/>
      <c r="KT161" s="51"/>
      <c r="KU161" s="51"/>
      <c r="KV161" s="51"/>
      <c r="KW161" s="51"/>
      <c r="KX161" s="51"/>
      <c r="KY161" s="51"/>
      <c r="KZ161" s="51"/>
      <c r="LA161" s="51"/>
      <c r="LB161" s="51"/>
      <c r="LC161" s="51"/>
      <c r="LD161" s="51"/>
      <c r="LE161" s="51"/>
      <c r="LF161" s="51"/>
      <c r="LG161" s="51"/>
      <c r="LH161" s="51"/>
      <c r="LI161" s="51"/>
      <c r="LJ161" s="51"/>
      <c r="LK161" s="51"/>
      <c r="LL161" s="51"/>
      <c r="LM161" s="51"/>
      <c r="LN161" s="51"/>
      <c r="LO161" s="51"/>
      <c r="LP161" s="51"/>
      <c r="LQ161" s="51"/>
      <c r="LR161" s="51"/>
      <c r="LS161" s="51"/>
      <c r="LT161" s="51"/>
      <c r="LU161" s="51"/>
      <c r="LV161" s="51"/>
      <c r="LW161" s="51"/>
      <c r="LX161" s="51"/>
      <c r="LY161" s="51"/>
      <c r="LZ161" s="51"/>
      <c r="MA161" s="51"/>
      <c r="MB161" s="51"/>
      <c r="MC161" s="51"/>
      <c r="MD161" s="51"/>
      <c r="ME161" s="51"/>
      <c r="MF161" s="51"/>
      <c r="MG161" s="51"/>
      <c r="MH161" s="51"/>
      <c r="MI161" s="51"/>
      <c r="MJ161" s="51"/>
      <c r="MK161" s="51"/>
      <c r="ML161" s="51"/>
      <c r="MM161" s="51"/>
      <c r="MN161" s="51"/>
      <c r="MO161" s="51"/>
      <c r="MP161" s="51"/>
      <c r="MQ161" s="51"/>
      <c r="MR161" s="51"/>
      <c r="MS161" s="51"/>
      <c r="MT161" s="51"/>
      <c r="MU161" s="51"/>
      <c r="MV161" s="51"/>
      <c r="MW161" s="51"/>
      <c r="MX161" s="51"/>
      <c r="MY161" s="51"/>
      <c r="MZ161" s="51"/>
      <c r="NA161" s="51"/>
      <c r="NB161" s="51"/>
      <c r="NC161" s="51"/>
      <c r="ND161" s="51"/>
      <c r="NE161" s="51"/>
      <c r="NF161" s="51"/>
      <c r="NG161" s="51"/>
      <c r="NH161" s="51"/>
      <c r="NI161" s="51"/>
      <c r="NJ161" s="51"/>
      <c r="NK161" s="51"/>
      <c r="NL161" s="51"/>
      <c r="NM161" s="51"/>
      <c r="NN161" s="51"/>
      <c r="NO161" s="51"/>
      <c r="NP161" s="51"/>
      <c r="NQ161" s="51"/>
      <c r="NR161" s="51"/>
      <c r="NS161" s="51"/>
      <c r="NT161" s="51"/>
      <c r="NU161" s="51"/>
      <c r="NV161" s="51"/>
      <c r="NW161" s="51"/>
      <c r="NX161" s="51"/>
      <c r="NY161" s="51"/>
      <c r="NZ161" s="51"/>
      <c r="OA161" s="51"/>
      <c r="OB161" s="51"/>
      <c r="OC161" s="51"/>
      <c r="OD161" s="51"/>
      <c r="OE161" s="51"/>
      <c r="OF161" s="51"/>
      <c r="OG161" s="51"/>
      <c r="OH161" s="51"/>
      <c r="OI161" s="51"/>
      <c r="OJ161" s="51"/>
      <c r="OK161" s="51"/>
      <c r="OL161" s="51"/>
      <c r="OM161" s="51"/>
      <c r="ON161" s="51"/>
      <c r="OO161" s="51"/>
      <c r="OP161" s="51"/>
      <c r="OQ161" s="51"/>
      <c r="OR161" s="51"/>
      <c r="OS161" s="51"/>
      <c r="OT161" s="51"/>
      <c r="OU161" s="51"/>
      <c r="OV161" s="51"/>
      <c r="OW161" s="51"/>
      <c r="OX161" s="51"/>
      <c r="OY161" s="51"/>
      <c r="OZ161" s="51"/>
      <c r="PA161" s="51"/>
      <c r="PB161" s="51"/>
      <c r="PC161" s="51"/>
      <c r="PD161" s="51"/>
      <c r="PE161" s="51"/>
      <c r="PF161" s="51"/>
      <c r="PG161" s="51"/>
      <c r="PH161" s="51"/>
      <c r="PI161" s="51"/>
      <c r="PJ161" s="51"/>
      <c r="PK161" s="51"/>
      <c r="PL161" s="51"/>
      <c r="PM161" s="51"/>
      <c r="PN161" s="51"/>
      <c r="PO161" s="51"/>
      <c r="PP161" s="51"/>
      <c r="PQ161" s="51"/>
      <c r="PR161" s="51"/>
      <c r="PS161" s="51"/>
      <c r="PT161" s="51"/>
      <c r="PU161" s="51"/>
      <c r="PV161" s="51"/>
      <c r="PW161" s="51"/>
      <c r="PX161" s="51"/>
      <c r="PY161" s="51"/>
      <c r="PZ161" s="51"/>
      <c r="QA161" s="51"/>
      <c r="QB161" s="51"/>
      <c r="QC161" s="51"/>
      <c r="QD161" s="51"/>
      <c r="QE161" s="51"/>
      <c r="QF161" s="51"/>
      <c r="QG161" s="51"/>
      <c r="QH161" s="51"/>
      <c r="QI161" s="51"/>
      <c r="QJ161" s="51"/>
      <c r="QK161" s="51"/>
      <c r="QL161" s="51"/>
      <c r="QM161" s="51"/>
      <c r="QN161" s="51"/>
      <c r="QO161" s="51"/>
      <c r="QP161" s="51"/>
      <c r="QQ161" s="51"/>
      <c r="QR161" s="51"/>
      <c r="QS161" s="51"/>
      <c r="QT161" s="51"/>
      <c r="QU161" s="51"/>
      <c r="QV161" s="51"/>
      <c r="QW161" s="51"/>
      <c r="QX161" s="51"/>
      <c r="QY161" s="51"/>
      <c r="QZ161" s="51"/>
      <c r="RA161" s="51"/>
      <c r="RB161" s="51"/>
      <c r="RC161" s="51"/>
      <c r="RD161" s="51"/>
      <c r="RE161" s="51"/>
      <c r="RF161" s="51"/>
      <c r="RG161" s="51"/>
      <c r="RH161" s="51"/>
      <c r="RI161" s="51"/>
      <c r="RJ161" s="51"/>
      <c r="RK161" s="51"/>
      <c r="RL161" s="51"/>
      <c r="RM161" s="51"/>
      <c r="RN161" s="51"/>
      <c r="RO161" s="51"/>
      <c r="RP161" s="51"/>
      <c r="RQ161" s="51"/>
      <c r="RR161" s="51"/>
      <c r="RS161" s="51"/>
      <c r="RT161" s="51"/>
      <c r="RU161" s="51"/>
      <c r="RV161" s="51"/>
      <c r="RW161" s="51"/>
      <c r="RX161" s="51"/>
      <c r="RY161" s="51"/>
      <c r="RZ161" s="51"/>
      <c r="SA161" s="51"/>
      <c r="SB161" s="51"/>
      <c r="SC161" s="51"/>
      <c r="SD161" s="51"/>
      <c r="SE161" s="51"/>
      <c r="SF161" s="51"/>
      <c r="SG161" s="51"/>
      <c r="SH161" s="51"/>
      <c r="SI161" s="51"/>
      <c r="SJ161" s="51"/>
      <c r="SK161" s="51"/>
      <c r="SL161" s="51"/>
      <c r="SM161" s="51"/>
      <c r="SN161" s="51"/>
      <c r="SO161" s="51"/>
      <c r="SP161" s="51"/>
      <c r="SQ161" s="51"/>
      <c r="SR161" s="51"/>
      <c r="SS161" s="51"/>
      <c r="ST161" s="51"/>
      <c r="SU161" s="51"/>
      <c r="SV161" s="51"/>
      <c r="SW161" s="51"/>
      <c r="SX161" s="51"/>
      <c r="SY161" s="51"/>
      <c r="SZ161" s="51"/>
      <c r="TA161" s="51"/>
      <c r="TB161" s="51"/>
      <c r="TC161" s="51"/>
      <c r="TD161" s="51"/>
      <c r="TE161" s="51"/>
      <c r="TF161" s="51"/>
      <c r="TG161" s="51"/>
      <c r="TH161" s="51"/>
      <c r="TI161" s="51"/>
      <c r="TJ161" s="51"/>
      <c r="TK161" s="51"/>
      <c r="TL161" s="51"/>
      <c r="TM161" s="51"/>
      <c r="TN161" s="51"/>
      <c r="TO161" s="51"/>
      <c r="TP161" s="51"/>
      <c r="TQ161" s="51"/>
      <c r="TR161" s="51"/>
      <c r="TS161" s="51"/>
      <c r="TT161" s="51"/>
      <c r="TU161" s="51"/>
      <c r="TV161" s="51"/>
      <c r="TW161" s="51"/>
      <c r="TX161" s="51"/>
      <c r="TY161" s="51"/>
      <c r="TZ161" s="51"/>
      <c r="UA161" s="51"/>
      <c r="UB161" s="51"/>
      <c r="UC161" s="51"/>
      <c r="UD161" s="51"/>
      <c r="UE161" s="51"/>
      <c r="UF161" s="51"/>
      <c r="UG161" s="51"/>
      <c r="UH161" s="51"/>
      <c r="UI161" s="51"/>
      <c r="UJ161" s="51"/>
      <c r="UK161" s="51"/>
      <c r="UL161" s="51"/>
      <c r="UM161" s="51"/>
      <c r="UN161" s="51"/>
      <c r="UO161" s="51"/>
      <c r="UP161" s="51"/>
      <c r="UQ161" s="51"/>
      <c r="UR161" s="51"/>
      <c r="US161" s="51"/>
      <c r="UT161" s="51"/>
      <c r="UU161" s="51"/>
      <c r="UV161" s="51"/>
      <c r="UW161" s="51"/>
      <c r="UX161" s="51"/>
      <c r="UY161" s="51"/>
      <c r="UZ161" s="51"/>
      <c r="VA161" s="51"/>
      <c r="VB161" s="51"/>
      <c r="VC161" s="51"/>
      <c r="VD161" s="51"/>
      <c r="VE161" s="51"/>
      <c r="VF161" s="51"/>
      <c r="VG161" s="51"/>
      <c r="VH161" s="51"/>
      <c r="VI161" s="51"/>
      <c r="VJ161" s="51"/>
      <c r="VK161" s="51"/>
      <c r="VL161" s="51"/>
      <c r="VM161" s="51"/>
      <c r="VN161" s="51"/>
      <c r="VO161" s="51"/>
      <c r="VP161" s="51"/>
      <c r="VQ161" s="51"/>
      <c r="VR161" s="51"/>
      <c r="VS161" s="51"/>
      <c r="VT161" s="51"/>
      <c r="VU161" s="51"/>
      <c r="VV161" s="51"/>
      <c r="VW161" s="51"/>
      <c r="VX161" s="51"/>
      <c r="VY161" s="51"/>
      <c r="VZ161" s="51"/>
      <c r="WA161" s="51"/>
      <c r="WB161" s="51"/>
      <c r="WC161" s="51"/>
      <c r="WD161" s="51"/>
      <c r="WE161" s="51"/>
      <c r="WF161" s="51"/>
      <c r="WG161" s="51"/>
      <c r="WH161" s="51"/>
      <c r="WI161" s="51"/>
      <c r="WJ161" s="51"/>
      <c r="WK161" s="51"/>
      <c r="WL161" s="51"/>
      <c r="WM161" s="51"/>
      <c r="WN161" s="51"/>
      <c r="WO161" s="51"/>
      <c r="WP161" s="51"/>
      <c r="WQ161" s="51"/>
      <c r="WR161" s="51"/>
      <c r="WS161" s="51"/>
      <c r="WT161" s="51"/>
      <c r="WU161" s="51"/>
      <c r="WV161" s="51"/>
      <c r="WW161" s="51"/>
      <c r="WX161" s="51"/>
      <c r="WY161" s="51"/>
      <c r="WZ161" s="51"/>
      <c r="XA161" s="51"/>
      <c r="XB161" s="51"/>
      <c r="XC161" s="51"/>
      <c r="XD161" s="51"/>
      <c r="XE161" s="51"/>
      <c r="XF161" s="51"/>
      <c r="XG161" s="51"/>
      <c r="XH161" s="51"/>
      <c r="XI161" s="51"/>
      <c r="XJ161" s="51"/>
      <c r="XK161" s="51"/>
      <c r="XL161" s="51"/>
      <c r="XM161" s="51"/>
      <c r="XN161" s="51"/>
      <c r="XO161" s="51"/>
      <c r="XP161" s="51"/>
      <c r="XQ161" s="51"/>
      <c r="XR161" s="51"/>
      <c r="XS161" s="51"/>
      <c r="XT161" s="51"/>
      <c r="XU161" s="51"/>
      <c r="XV161" s="51"/>
      <c r="XW161" s="51"/>
      <c r="XX161" s="51"/>
      <c r="XY161" s="51"/>
      <c r="XZ161" s="51"/>
      <c r="YA161" s="51"/>
      <c r="YB161" s="51"/>
      <c r="YC161" s="51"/>
      <c r="YD161" s="51"/>
      <c r="YE161" s="51"/>
      <c r="YF161" s="51"/>
      <c r="YG161" s="51"/>
      <c r="YH161" s="51"/>
      <c r="YI161" s="51"/>
      <c r="YJ161" s="51"/>
      <c r="YK161" s="51"/>
      <c r="YL161" s="51"/>
      <c r="YM161" s="51"/>
      <c r="YN161" s="51"/>
      <c r="YO161" s="51"/>
      <c r="YP161" s="51"/>
      <c r="YQ161" s="51"/>
      <c r="YR161" s="51"/>
      <c r="YS161" s="51"/>
      <c r="YT161" s="51"/>
      <c r="YU161" s="51"/>
      <c r="YV161" s="51"/>
      <c r="YW161" s="51"/>
      <c r="YX161" s="51"/>
      <c r="YY161" s="51"/>
      <c r="YZ161" s="51"/>
      <c r="ZA161" s="51"/>
      <c r="ZB161" s="51"/>
      <c r="ZC161" s="51"/>
      <c r="ZD161" s="51"/>
      <c r="ZE161" s="51"/>
      <c r="ZF161" s="51"/>
      <c r="ZG161" s="51"/>
      <c r="ZH161" s="51"/>
      <c r="ZI161" s="51"/>
      <c r="ZJ161" s="51"/>
      <c r="ZK161" s="51"/>
      <c r="ZL161" s="51"/>
      <c r="ZM161" s="51"/>
      <c r="ZN161" s="51"/>
      <c r="ZO161" s="51"/>
      <c r="ZP161" s="51"/>
      <c r="ZQ161" s="51"/>
      <c r="ZR161" s="51"/>
      <c r="ZS161" s="51"/>
      <c r="ZT161" s="51"/>
      <c r="ZU161" s="51"/>
      <c r="ZV161" s="51"/>
      <c r="ZW161" s="51"/>
      <c r="ZX161" s="51"/>
      <c r="ZY161" s="51"/>
      <c r="ZZ161" s="51"/>
      <c r="AAA161" s="51"/>
      <c r="AAB161" s="51"/>
      <c r="AAC161" s="51"/>
      <c r="AAD161" s="51"/>
      <c r="AAE161" s="51"/>
      <c r="AAF161" s="51"/>
      <c r="AAG161" s="51"/>
      <c r="AAH161" s="51"/>
      <c r="AAI161" s="51"/>
      <c r="AAJ161" s="51"/>
      <c r="AAK161" s="51"/>
      <c r="AAL161" s="51"/>
      <c r="AAM161" s="51"/>
      <c r="AAN161" s="51"/>
      <c r="AAO161" s="51"/>
      <c r="AAP161" s="51"/>
      <c r="AAQ161" s="51"/>
      <c r="AAR161" s="51"/>
      <c r="AAS161" s="51"/>
      <c r="AAT161" s="51"/>
      <c r="AAU161" s="51"/>
      <c r="AAV161" s="51"/>
      <c r="AAW161" s="51"/>
      <c r="AAX161" s="51"/>
      <c r="AAY161" s="51"/>
      <c r="AAZ161" s="51"/>
      <c r="ABA161" s="51"/>
      <c r="ABB161" s="51"/>
      <c r="ABC161" s="51"/>
      <c r="ABD161" s="51"/>
      <c r="ABE161" s="51"/>
      <c r="ABF161" s="51"/>
      <c r="ABG161" s="51"/>
      <c r="ABH161" s="51"/>
      <c r="ABI161" s="51"/>
      <c r="ABJ161" s="51"/>
      <c r="ABK161" s="51"/>
      <c r="ABL161" s="51"/>
      <c r="ABM161" s="51"/>
      <c r="ABN161" s="51"/>
      <c r="ABO161" s="51"/>
      <c r="ABP161" s="51"/>
      <c r="ABQ161" s="51"/>
      <c r="ABR161" s="51"/>
      <c r="ABS161" s="51"/>
      <c r="ABT161" s="51"/>
      <c r="ABU161" s="51"/>
      <c r="ABV161" s="51"/>
      <c r="ABW161" s="51"/>
      <c r="ABX161" s="51"/>
      <c r="ABY161" s="51"/>
      <c r="ABZ161" s="51"/>
      <c r="ACA161" s="51"/>
      <c r="ACB161" s="51"/>
      <c r="ACC161" s="51"/>
      <c r="ACD161" s="51"/>
      <c r="ACE161" s="51"/>
      <c r="ACF161" s="51"/>
      <c r="ACG161" s="51"/>
      <c r="ACH161" s="51"/>
      <c r="ACI161" s="51"/>
      <c r="ACJ161" s="51"/>
      <c r="ACK161" s="51"/>
      <c r="ACL161" s="51"/>
      <c r="ACM161" s="51"/>
      <c r="ACN161" s="51"/>
      <c r="ACO161" s="51"/>
      <c r="ACP161" s="51"/>
      <c r="ACQ161" s="51"/>
      <c r="ACR161" s="51"/>
      <c r="ACS161" s="51"/>
      <c r="ACT161" s="51"/>
      <c r="ACU161" s="51"/>
      <c r="ACV161" s="51"/>
      <c r="ACW161" s="51"/>
      <c r="ACX161" s="51"/>
      <c r="ACY161" s="51"/>
      <c r="ACZ161" s="51"/>
      <c r="ADA161" s="51"/>
      <c r="ADB161" s="51"/>
      <c r="ADC161" s="51"/>
      <c r="ADD161" s="51"/>
      <c r="ADE161" s="51"/>
      <c r="ADF161" s="51"/>
      <c r="ADG161" s="51"/>
      <c r="ADH161" s="51"/>
      <c r="ADI161" s="51"/>
      <c r="ADJ161" s="51"/>
      <c r="ADK161" s="51"/>
      <c r="ADL161" s="51"/>
      <c r="ADM161" s="51"/>
      <c r="ADN161" s="51"/>
      <c r="ADO161" s="51"/>
      <c r="ADP161" s="51"/>
      <c r="ADQ161" s="51"/>
      <c r="ADR161" s="51"/>
      <c r="ADS161" s="51"/>
      <c r="ADT161" s="51"/>
      <c r="ADU161" s="51"/>
      <c r="ADV161" s="51"/>
      <c r="ADW161" s="51"/>
      <c r="ADX161" s="51"/>
      <c r="ADY161" s="51"/>
      <c r="ADZ161" s="51"/>
      <c r="AEA161" s="51"/>
      <c r="AEB161" s="51"/>
      <c r="AEC161" s="51"/>
      <c r="AED161" s="51"/>
      <c r="AEE161" s="51"/>
      <c r="AEF161" s="51"/>
      <c r="AEG161" s="51"/>
      <c r="AEH161" s="51"/>
      <c r="AEI161" s="51"/>
      <c r="AEJ161" s="51"/>
      <c r="AEK161" s="51"/>
      <c r="AEL161" s="51"/>
      <c r="AEM161" s="51"/>
      <c r="AEN161" s="51"/>
      <c r="AEO161" s="51"/>
      <c r="AEP161" s="51"/>
      <c r="AEQ161" s="51"/>
      <c r="AER161" s="51"/>
      <c r="AES161" s="51"/>
      <c r="AET161" s="51"/>
      <c r="AEU161" s="51"/>
      <c r="AEV161" s="51"/>
      <c r="AEW161" s="51"/>
      <c r="AEX161" s="51"/>
      <c r="AEY161" s="51"/>
      <c r="AEZ161" s="51"/>
      <c r="AFA161" s="51"/>
      <c r="AFB161" s="51"/>
      <c r="AFC161" s="51"/>
      <c r="AFD161" s="51"/>
      <c r="AFE161" s="51"/>
      <c r="AFF161" s="51"/>
      <c r="AFG161" s="51"/>
      <c r="AFH161" s="51"/>
      <c r="AFI161" s="51"/>
      <c r="AFJ161" s="51"/>
      <c r="AFK161" s="51"/>
      <c r="AFL161" s="51"/>
      <c r="AFM161" s="51"/>
      <c r="AFN161" s="51"/>
      <c r="AFO161" s="51"/>
      <c r="AFP161" s="51"/>
      <c r="AFQ161" s="51"/>
      <c r="AFR161" s="51"/>
      <c r="AFS161" s="51"/>
      <c r="AFT161" s="51"/>
      <c r="AFU161" s="51"/>
      <c r="AFV161" s="51"/>
      <c r="AFW161" s="51"/>
      <c r="AFX161" s="51"/>
      <c r="AFY161" s="51"/>
      <c r="AFZ161" s="51"/>
      <c r="AGA161" s="51"/>
      <c r="AGB161" s="51"/>
      <c r="AGC161" s="51"/>
      <c r="AGD161" s="51"/>
      <c r="AGE161" s="51"/>
      <c r="AGF161" s="51"/>
      <c r="AGG161" s="51"/>
      <c r="AGH161" s="51"/>
      <c r="AGI161" s="51"/>
      <c r="AGJ161" s="51"/>
      <c r="AGK161" s="51"/>
      <c r="AGL161" s="51"/>
      <c r="AGM161" s="51"/>
      <c r="AGN161" s="51"/>
      <c r="AGO161" s="51"/>
      <c r="AGP161" s="51"/>
      <c r="AGQ161" s="51"/>
      <c r="AGR161" s="51"/>
      <c r="AGS161" s="51"/>
      <c r="AGT161" s="51"/>
      <c r="AGU161" s="51"/>
      <c r="AGV161" s="51"/>
      <c r="AGW161" s="51"/>
      <c r="AGX161" s="51"/>
      <c r="AGY161" s="51"/>
      <c r="AGZ161" s="51"/>
      <c r="AHA161" s="51"/>
      <c r="AHB161" s="51"/>
      <c r="AHC161" s="51"/>
      <c r="AHD161" s="51"/>
      <c r="AHE161" s="51"/>
      <c r="AHF161" s="51"/>
      <c r="AHG161" s="51"/>
      <c r="AHH161" s="51"/>
      <c r="AHI161" s="51"/>
      <c r="AHJ161" s="51"/>
      <c r="AHK161" s="51"/>
      <c r="AHL161" s="51"/>
      <c r="AHM161" s="51"/>
      <c r="AHN161" s="51"/>
      <c r="AHO161" s="51"/>
      <c r="AHP161" s="51"/>
      <c r="AHQ161" s="51"/>
      <c r="AHR161" s="51"/>
      <c r="AHS161" s="51"/>
      <c r="AHT161" s="51"/>
      <c r="AHU161" s="51"/>
      <c r="AHV161" s="51"/>
      <c r="AHW161" s="51"/>
      <c r="AHX161" s="51"/>
      <c r="AHY161" s="51"/>
      <c r="AHZ161" s="51"/>
      <c r="AIA161" s="51"/>
      <c r="AIB161" s="51"/>
      <c r="AIC161" s="51"/>
      <c r="AID161" s="51"/>
      <c r="AIE161" s="51"/>
      <c r="AIF161" s="51"/>
      <c r="AIG161" s="51"/>
      <c r="AIH161" s="51"/>
      <c r="AII161" s="51"/>
      <c r="AIJ161" s="51"/>
      <c r="AIK161" s="51"/>
      <c r="AIL161" s="51"/>
      <c r="AIM161" s="51"/>
      <c r="AIN161" s="51"/>
      <c r="AIO161" s="51"/>
      <c r="AIP161" s="51"/>
      <c r="AIQ161" s="51"/>
      <c r="AIR161" s="51"/>
      <c r="AIS161" s="51"/>
      <c r="AIT161" s="51"/>
      <c r="AIU161" s="51"/>
      <c r="AIV161" s="51"/>
      <c r="AIW161" s="51"/>
      <c r="AIX161" s="51"/>
      <c r="AIY161" s="51"/>
      <c r="AIZ161" s="51"/>
      <c r="AJA161" s="51"/>
      <c r="AJB161" s="51"/>
      <c r="AJC161" s="51"/>
      <c r="AJD161" s="51"/>
      <c r="AJE161" s="51"/>
      <c r="AJF161" s="51"/>
      <c r="AJG161" s="51"/>
      <c r="AJH161" s="51"/>
      <c r="AJI161" s="51"/>
      <c r="AJJ161" s="51"/>
      <c r="AJK161" s="51"/>
      <c r="AJL161" s="51"/>
      <c r="AJM161" s="51"/>
      <c r="AJN161" s="51"/>
      <c r="AJO161" s="51"/>
      <c r="AJP161" s="51"/>
      <c r="AJQ161" s="51"/>
      <c r="AJR161" s="51"/>
      <c r="AJS161" s="51"/>
      <c r="AJT161" s="51"/>
      <c r="AJU161" s="51"/>
      <c r="AJV161" s="51"/>
      <c r="AJW161" s="51"/>
      <c r="AJX161" s="51"/>
      <c r="AJY161" s="51"/>
      <c r="AJZ161" s="51"/>
      <c r="AKA161" s="51"/>
      <c r="AKB161" s="51"/>
      <c r="AKC161" s="51"/>
      <c r="AKD161" s="51"/>
      <c r="AKE161" s="51"/>
      <c r="AKF161" s="51"/>
      <c r="AKG161" s="51"/>
      <c r="AKH161" s="51"/>
      <c r="AKI161" s="51"/>
      <c r="AKJ161" s="51"/>
      <c r="AKK161" s="51"/>
      <c r="AKL161" s="51"/>
      <c r="AKM161" s="51"/>
      <c r="AKN161" s="51"/>
      <c r="AKO161" s="51"/>
      <c r="AKP161" s="51"/>
      <c r="AKQ161" s="51"/>
      <c r="AKR161" s="51"/>
      <c r="AKS161" s="51"/>
      <c r="AKT161" s="51"/>
      <c r="AKU161" s="51"/>
      <c r="AKV161" s="51"/>
      <c r="AKW161" s="51"/>
      <c r="AKX161" s="51"/>
      <c r="AKY161" s="51"/>
      <c r="AKZ161" s="51"/>
      <c r="ALA161" s="51"/>
      <c r="ALB161" s="51"/>
      <c r="ALC161" s="51"/>
      <c r="ALD161" s="51"/>
      <c r="ALE161" s="51"/>
      <c r="ALF161" s="51"/>
      <c r="ALG161" s="51"/>
      <c r="ALH161" s="51"/>
      <c r="ALI161" s="51"/>
      <c r="ALJ161" s="51"/>
      <c r="ALK161" s="51"/>
      <c r="ALL161" s="51"/>
      <c r="ALM161" s="51"/>
      <c r="ALN161" s="51"/>
      <c r="ALO161" s="51"/>
      <c r="ALP161" s="51"/>
      <c r="ALQ161" s="51"/>
      <c r="ALR161" s="51"/>
      <c r="ALS161" s="51"/>
      <c r="ALT161" s="51"/>
      <c r="ALU161" s="51"/>
      <c r="ALV161" s="51"/>
      <c r="ALW161" s="51"/>
      <c r="ALX161" s="51"/>
      <c r="ALY161" s="51"/>
      <c r="ALZ161" s="51"/>
      <c r="AMA161" s="51"/>
      <c r="AMB161" s="51"/>
      <c r="AMC161" s="51"/>
      <c r="AMD161" s="51"/>
      <c r="AME161" s="51"/>
      <c r="AMF161" s="51"/>
      <c r="AMG161" s="51"/>
      <c r="AMH161" s="51"/>
      <c r="AMI161" s="51"/>
      <c r="AMJ161" s="51"/>
      <c r="AMK161" s="51"/>
      <c r="AML161" s="51"/>
      <c r="AMM161" s="51"/>
      <c r="AMN161" s="51"/>
      <c r="AMO161" s="51"/>
      <c r="AMP161" s="51"/>
      <c r="AMQ161" s="51"/>
      <c r="AMR161" s="51"/>
      <c r="AMS161" s="51"/>
      <c r="AMT161" s="51"/>
      <c r="AMU161" s="51"/>
      <c r="AMV161" s="51"/>
      <c r="AMW161" s="51"/>
      <c r="AMX161" s="51"/>
      <c r="AMY161" s="51"/>
      <c r="AMZ161" s="51"/>
      <c r="ANA161" s="51"/>
      <c r="ANB161" s="51"/>
      <c r="ANC161" s="51"/>
      <c r="AND161" s="51"/>
      <c r="ANE161" s="51"/>
      <c r="ANF161" s="51"/>
      <c r="ANG161" s="51"/>
      <c r="ANH161" s="51"/>
      <c r="ANI161" s="51"/>
      <c r="ANJ161" s="51"/>
      <c r="ANK161" s="51"/>
      <c r="ANL161" s="51"/>
      <c r="ANM161" s="51"/>
      <c r="ANN161" s="51"/>
      <c r="ANO161" s="51"/>
      <c r="ANP161" s="51"/>
      <c r="ANQ161" s="51"/>
      <c r="ANR161" s="51"/>
      <c r="ANS161" s="51"/>
      <c r="ANT161" s="51"/>
      <c r="ANU161" s="51"/>
      <c r="ANV161" s="51"/>
      <c r="ANW161" s="51"/>
      <c r="ANX161" s="51"/>
      <c r="ANY161" s="51"/>
      <c r="ANZ161" s="51"/>
      <c r="AOA161" s="51"/>
      <c r="AOB161" s="51"/>
      <c r="AOC161" s="51"/>
      <c r="AOD161" s="51"/>
      <c r="AOE161" s="51"/>
      <c r="AOF161" s="51"/>
      <c r="AOG161" s="51"/>
      <c r="AOH161" s="51"/>
      <c r="AOI161" s="51"/>
      <c r="AOJ161" s="51"/>
      <c r="AOK161" s="51"/>
      <c r="AOL161" s="51"/>
      <c r="AOM161" s="51"/>
      <c r="AON161" s="51"/>
      <c r="AOO161" s="51"/>
      <c r="AOP161" s="51"/>
      <c r="AOQ161" s="51"/>
      <c r="AOR161" s="51"/>
      <c r="AOS161" s="51"/>
      <c r="AOT161" s="51"/>
      <c r="AOU161" s="51"/>
      <c r="AOV161" s="51"/>
      <c r="AOW161" s="51"/>
      <c r="AOX161" s="51"/>
      <c r="AOY161" s="51"/>
      <c r="AOZ161" s="51"/>
      <c r="APA161" s="51"/>
      <c r="APB161" s="51"/>
      <c r="APC161" s="51"/>
      <c r="APD161" s="51"/>
      <c r="APE161" s="51"/>
      <c r="APF161" s="51"/>
      <c r="APG161" s="51"/>
      <c r="APH161" s="51"/>
      <c r="API161" s="51"/>
      <c r="APJ161" s="51"/>
      <c r="APK161" s="51"/>
      <c r="APL161" s="51"/>
      <c r="APM161" s="51"/>
      <c r="APN161" s="51"/>
      <c r="APO161" s="51"/>
      <c r="APP161" s="51"/>
      <c r="APQ161" s="51"/>
      <c r="APR161" s="51"/>
      <c r="APS161" s="51"/>
      <c r="APT161" s="51"/>
      <c r="APU161" s="51"/>
      <c r="APV161" s="51"/>
      <c r="APW161" s="51"/>
      <c r="APX161" s="51"/>
      <c r="APY161" s="51"/>
      <c r="APZ161" s="51"/>
      <c r="AQA161" s="51"/>
      <c r="AQB161" s="51"/>
      <c r="AQC161" s="51"/>
      <c r="AQD161" s="51"/>
      <c r="AQE161" s="51"/>
      <c r="AQF161" s="51"/>
      <c r="AQG161" s="51"/>
      <c r="AQH161" s="51"/>
      <c r="AQI161" s="51"/>
      <c r="AQJ161" s="51"/>
      <c r="AQK161" s="51"/>
      <c r="AQL161" s="51"/>
      <c r="AQM161" s="51"/>
      <c r="AQN161" s="51"/>
      <c r="AQO161" s="51"/>
      <c r="AQP161" s="51"/>
      <c r="AQQ161" s="51"/>
      <c r="AQR161" s="51"/>
      <c r="AQS161" s="51"/>
      <c r="AQT161" s="51"/>
      <c r="AQU161" s="51"/>
      <c r="AQV161" s="51"/>
      <c r="AQW161" s="51"/>
      <c r="AQX161" s="51"/>
      <c r="AQY161" s="51"/>
      <c r="AQZ161" s="51"/>
      <c r="ARA161" s="51"/>
      <c r="ARB161" s="51"/>
      <c r="ARC161" s="51"/>
      <c r="ARD161" s="51"/>
      <c r="ARE161" s="51"/>
      <c r="ARF161" s="51"/>
      <c r="ARG161" s="51"/>
      <c r="ARH161" s="51"/>
      <c r="ARI161" s="51"/>
      <c r="ARJ161" s="51"/>
      <c r="ARK161" s="51"/>
      <c r="ARL161" s="51"/>
      <c r="ARM161" s="51"/>
      <c r="ARN161" s="51"/>
      <c r="ARO161" s="51"/>
      <c r="ARP161" s="51"/>
      <c r="ARQ161" s="51"/>
      <c r="ARR161" s="51"/>
      <c r="ARS161" s="51"/>
      <c r="ART161" s="51"/>
      <c r="ARU161" s="51"/>
      <c r="ARV161" s="51"/>
      <c r="ARW161" s="51"/>
      <c r="ARX161" s="51"/>
      <c r="ARY161" s="51"/>
      <c r="ARZ161" s="51"/>
      <c r="ASA161" s="51"/>
      <c r="ASB161" s="51"/>
      <c r="ASC161" s="51"/>
      <c r="ASD161" s="51"/>
      <c r="ASE161" s="51"/>
      <c r="ASF161" s="51"/>
      <c r="ASG161" s="51"/>
      <c r="ASH161" s="51"/>
      <c r="ASI161" s="51"/>
      <c r="ASJ161" s="51"/>
      <c r="ASK161" s="51"/>
      <c r="ASL161" s="51"/>
      <c r="ASM161" s="51"/>
      <c r="ASN161" s="51"/>
      <c r="ASO161" s="51"/>
      <c r="ASP161" s="51"/>
      <c r="ASQ161" s="51"/>
      <c r="ASR161" s="51"/>
      <c r="ASS161" s="51"/>
      <c r="AST161" s="51"/>
      <c r="ASU161" s="51"/>
      <c r="ASV161" s="51"/>
      <c r="ASW161" s="51"/>
      <c r="ASX161" s="51"/>
      <c r="ASY161" s="51"/>
      <c r="ASZ161" s="51"/>
      <c r="ATA161" s="51"/>
      <c r="ATB161" s="51"/>
      <c r="ATC161" s="51"/>
      <c r="ATD161" s="51"/>
      <c r="ATE161" s="51"/>
      <c r="ATF161" s="51"/>
      <c r="ATG161" s="51"/>
      <c r="ATH161" s="51"/>
      <c r="ATI161" s="51"/>
      <c r="ATJ161" s="51"/>
      <c r="ATK161" s="51"/>
      <c r="ATL161" s="51"/>
      <c r="ATM161" s="51"/>
      <c r="ATN161" s="51"/>
      <c r="ATO161" s="51"/>
      <c r="ATP161" s="51"/>
      <c r="ATQ161" s="51"/>
      <c r="ATR161" s="51"/>
      <c r="ATS161" s="51"/>
      <c r="ATT161" s="51"/>
      <c r="ATU161" s="51"/>
      <c r="ATV161" s="51"/>
      <c r="ATW161" s="51"/>
      <c r="ATX161" s="51"/>
      <c r="ATY161" s="51"/>
      <c r="ATZ161" s="51"/>
      <c r="AUA161" s="51"/>
      <c r="AUB161" s="51"/>
      <c r="AUC161" s="51"/>
      <c r="AUD161" s="51"/>
      <c r="AUE161" s="51"/>
      <c r="AUF161" s="51"/>
      <c r="AUG161" s="51"/>
      <c r="AUH161" s="51"/>
      <c r="AUI161" s="51"/>
      <c r="AUJ161" s="51"/>
      <c r="AUK161" s="51"/>
      <c r="AUL161" s="51"/>
      <c r="AUM161" s="51"/>
      <c r="AUN161" s="51"/>
      <c r="AUO161" s="51"/>
      <c r="AUP161" s="51"/>
      <c r="AUQ161" s="51"/>
      <c r="AUR161" s="51"/>
      <c r="AUS161" s="51"/>
      <c r="AUT161" s="51"/>
      <c r="AUU161" s="51"/>
      <c r="AUV161" s="51"/>
      <c r="AUW161" s="51"/>
      <c r="AUX161" s="51"/>
      <c r="AUY161" s="51"/>
      <c r="AUZ161" s="51"/>
      <c r="AVA161" s="51"/>
      <c r="AVB161" s="51"/>
      <c r="AVC161" s="51"/>
      <c r="AVD161" s="51"/>
      <c r="AVE161" s="51"/>
      <c r="AVF161" s="51"/>
      <c r="AVG161" s="51"/>
      <c r="AVH161" s="51"/>
      <c r="AVI161" s="51"/>
      <c r="AVJ161" s="51"/>
      <c r="AVK161" s="51"/>
      <c r="AVL161" s="51"/>
      <c r="AVM161" s="51"/>
      <c r="AVN161" s="51"/>
      <c r="AVO161" s="51"/>
      <c r="AVP161" s="51"/>
      <c r="AVQ161" s="51"/>
      <c r="AVR161" s="51"/>
      <c r="AVS161" s="51"/>
      <c r="AVT161" s="51"/>
      <c r="AVU161" s="51"/>
      <c r="AVV161" s="51"/>
      <c r="AVW161" s="51"/>
      <c r="AVX161" s="51"/>
      <c r="AVY161" s="51"/>
      <c r="AVZ161" s="51"/>
      <c r="AWA161" s="51"/>
      <c r="AWB161" s="51"/>
      <c r="AWC161" s="51"/>
      <c r="AWD161" s="51"/>
      <c r="AWE161" s="51"/>
      <c r="AWF161" s="51"/>
      <c r="AWG161" s="51"/>
      <c r="AWH161" s="51"/>
      <c r="AWI161" s="51"/>
      <c r="AWJ161" s="51"/>
      <c r="AWK161" s="51"/>
      <c r="AWL161" s="51"/>
      <c r="AWM161" s="51"/>
      <c r="AWN161" s="51"/>
      <c r="AWO161" s="51"/>
      <c r="AWP161" s="51"/>
      <c r="AWQ161" s="51"/>
      <c r="AWR161" s="51"/>
      <c r="AWS161" s="51"/>
      <c r="AWT161" s="51"/>
      <c r="AWU161" s="51"/>
      <c r="AWV161" s="51"/>
      <c r="AWW161" s="51"/>
      <c r="AWX161" s="51"/>
      <c r="AWY161" s="51"/>
      <c r="AWZ161" s="51"/>
      <c r="AXA161" s="51"/>
      <c r="AXB161" s="51"/>
      <c r="AXC161" s="51"/>
      <c r="AXD161" s="51"/>
      <c r="AXE161" s="51"/>
      <c r="AXF161" s="51"/>
      <c r="AXG161" s="51"/>
      <c r="AXH161" s="51"/>
      <c r="AXI161" s="51"/>
      <c r="AXJ161" s="51"/>
      <c r="AXK161" s="51"/>
      <c r="AXL161" s="51"/>
      <c r="AXM161" s="51"/>
      <c r="AXN161" s="51"/>
      <c r="AXO161" s="51"/>
      <c r="AXP161" s="51"/>
      <c r="AXQ161" s="51"/>
      <c r="AXR161" s="51"/>
      <c r="AXS161" s="51"/>
      <c r="AXT161" s="51"/>
      <c r="AXU161" s="51"/>
      <c r="AXV161" s="51"/>
      <c r="AXW161" s="51"/>
      <c r="AXX161" s="51"/>
      <c r="AXY161" s="51"/>
      <c r="AXZ161" s="51"/>
      <c r="AYA161" s="51"/>
      <c r="AYB161" s="51"/>
      <c r="AYC161" s="51"/>
      <c r="AYD161" s="51"/>
      <c r="AYE161" s="51"/>
      <c r="AYF161" s="51"/>
      <c r="AYG161" s="51"/>
      <c r="AYH161" s="51"/>
      <c r="AYI161" s="51"/>
      <c r="AYJ161" s="51"/>
      <c r="AYK161" s="51"/>
      <c r="AYL161" s="51"/>
      <c r="AYM161" s="51"/>
      <c r="AYN161" s="51"/>
      <c r="AYO161" s="51"/>
      <c r="AYP161" s="51"/>
      <c r="AYQ161" s="51"/>
      <c r="AYR161" s="51"/>
      <c r="AYS161" s="51"/>
      <c r="AYT161" s="51"/>
      <c r="AYU161" s="51"/>
      <c r="AYV161" s="51"/>
      <c r="AYW161" s="51"/>
      <c r="AYX161" s="51"/>
      <c r="AYY161" s="51"/>
      <c r="AYZ161" s="51"/>
      <c r="AZA161" s="51"/>
      <c r="AZB161" s="51"/>
      <c r="AZC161" s="51"/>
      <c r="AZD161" s="51"/>
      <c r="AZE161" s="51"/>
      <c r="AZF161" s="51"/>
      <c r="AZG161" s="51"/>
      <c r="AZH161" s="51"/>
      <c r="AZI161" s="51"/>
      <c r="AZJ161" s="51"/>
      <c r="AZK161" s="51"/>
      <c r="AZL161" s="51"/>
      <c r="AZM161" s="51"/>
      <c r="AZN161" s="51"/>
      <c r="AZO161" s="51"/>
      <c r="AZP161" s="51"/>
      <c r="AZQ161" s="51"/>
      <c r="AZR161" s="51"/>
      <c r="AZS161" s="51"/>
      <c r="AZT161" s="51"/>
      <c r="AZU161" s="51"/>
      <c r="AZV161" s="51"/>
      <c r="AZW161" s="51"/>
      <c r="AZX161" s="51"/>
      <c r="AZY161" s="51"/>
      <c r="AZZ161" s="51"/>
      <c r="BAA161" s="51"/>
      <c r="BAB161" s="51"/>
      <c r="BAC161" s="51"/>
      <c r="BAD161" s="51"/>
      <c r="BAE161" s="51"/>
      <c r="BAF161" s="51"/>
      <c r="BAG161" s="51"/>
      <c r="BAH161" s="51"/>
      <c r="BAI161" s="51"/>
      <c r="BAJ161" s="51"/>
      <c r="BAK161" s="51"/>
      <c r="BAL161" s="51"/>
      <c r="BAM161" s="51"/>
      <c r="BAN161" s="51"/>
      <c r="BAO161" s="51"/>
      <c r="BAP161" s="51"/>
      <c r="BAQ161" s="51"/>
      <c r="BAR161" s="51"/>
      <c r="BAS161" s="51"/>
      <c r="BAT161" s="51"/>
      <c r="BAU161" s="51"/>
      <c r="BAV161" s="51"/>
      <c r="BAW161" s="51"/>
      <c r="BAX161" s="51"/>
      <c r="BAY161" s="51"/>
      <c r="BAZ161" s="51"/>
      <c r="BBA161" s="51"/>
      <c r="BBB161" s="51"/>
      <c r="BBC161" s="51"/>
      <c r="BBD161" s="51"/>
      <c r="BBE161" s="51"/>
      <c r="BBF161" s="51"/>
      <c r="BBG161" s="51"/>
      <c r="BBH161" s="51"/>
      <c r="BBI161" s="51"/>
      <c r="BBJ161" s="51"/>
      <c r="BBK161" s="51"/>
      <c r="BBL161" s="51"/>
      <c r="BBM161" s="51"/>
      <c r="BBN161" s="51"/>
      <c r="BBO161" s="51"/>
      <c r="BBP161" s="51"/>
      <c r="BBQ161" s="51"/>
      <c r="BBR161" s="51"/>
      <c r="BBS161" s="51"/>
      <c r="BBT161" s="51"/>
      <c r="BBU161" s="51"/>
      <c r="BBV161" s="51"/>
      <c r="BBW161" s="51"/>
      <c r="BBX161" s="51"/>
      <c r="BBY161" s="51"/>
      <c r="BBZ161" s="51"/>
      <c r="BCA161" s="51"/>
      <c r="BCB161" s="51"/>
      <c r="BCC161" s="51"/>
      <c r="BCD161" s="51"/>
      <c r="BCE161" s="51"/>
      <c r="BCF161" s="51"/>
      <c r="BCG161" s="51"/>
      <c r="BCH161" s="51"/>
      <c r="BCI161" s="51"/>
      <c r="BCJ161" s="51"/>
      <c r="BCK161" s="51"/>
      <c r="BCL161" s="51"/>
      <c r="BCM161" s="51"/>
      <c r="BCN161" s="51"/>
      <c r="BCO161" s="51"/>
      <c r="BCP161" s="51"/>
      <c r="BCQ161" s="51"/>
      <c r="BCR161" s="51"/>
      <c r="BCS161" s="51"/>
      <c r="BCT161" s="51"/>
      <c r="BCU161" s="51"/>
      <c r="BCV161" s="51"/>
      <c r="BCW161" s="51"/>
      <c r="BCX161" s="51"/>
      <c r="BCY161" s="51"/>
      <c r="BCZ161" s="51"/>
      <c r="BDA161" s="51"/>
      <c r="BDB161" s="51"/>
      <c r="BDC161" s="51"/>
      <c r="BDD161" s="51"/>
      <c r="BDE161" s="51"/>
      <c r="BDF161" s="51"/>
      <c r="BDG161" s="51"/>
      <c r="BDH161" s="51"/>
      <c r="BDI161" s="51"/>
      <c r="BDJ161" s="51"/>
      <c r="BDK161" s="51"/>
      <c r="BDL161" s="51"/>
      <c r="BDM161" s="51"/>
      <c r="BDN161" s="51"/>
      <c r="BDO161" s="51"/>
      <c r="BDP161" s="51"/>
      <c r="BDQ161" s="51"/>
      <c r="BDR161" s="51"/>
      <c r="BDS161" s="51"/>
      <c r="BDT161" s="51"/>
      <c r="BDU161" s="51"/>
      <c r="BDV161" s="51"/>
      <c r="BDW161" s="51"/>
      <c r="BDX161" s="51"/>
      <c r="BDY161" s="51"/>
      <c r="BDZ161" s="51"/>
      <c r="BEA161" s="51"/>
      <c r="BEB161" s="51"/>
      <c r="BEC161" s="51"/>
      <c r="BED161" s="51"/>
      <c r="BEE161" s="51"/>
      <c r="BEF161" s="51"/>
      <c r="BEG161" s="51"/>
      <c r="BEH161" s="51"/>
      <c r="BEI161" s="51"/>
      <c r="BEJ161" s="51"/>
      <c r="BEK161" s="51"/>
      <c r="BEL161" s="51"/>
      <c r="BEM161" s="51"/>
      <c r="BEN161" s="51"/>
      <c r="BEO161" s="51"/>
      <c r="BEP161" s="51"/>
      <c r="BEQ161" s="51"/>
      <c r="BER161" s="51"/>
      <c r="BES161" s="51"/>
      <c r="BET161" s="51"/>
      <c r="BEU161" s="51"/>
      <c r="BEV161" s="51"/>
      <c r="BEW161" s="51"/>
      <c r="BEX161" s="51"/>
      <c r="BEY161" s="51"/>
      <c r="BEZ161" s="51"/>
      <c r="BFA161" s="51"/>
      <c r="BFB161" s="51"/>
      <c r="BFC161" s="51"/>
      <c r="BFD161" s="51"/>
      <c r="BFE161" s="51"/>
      <c r="BFF161" s="51"/>
      <c r="BFG161" s="51"/>
      <c r="BFH161" s="51"/>
      <c r="BFI161" s="51"/>
      <c r="BFJ161" s="51"/>
      <c r="BFK161" s="51"/>
      <c r="BFL161" s="51"/>
      <c r="BFM161" s="51"/>
      <c r="BFN161" s="51"/>
      <c r="BFO161" s="51"/>
      <c r="BFP161" s="51"/>
      <c r="BFQ161" s="51"/>
      <c r="BFR161" s="51"/>
      <c r="BFS161" s="51"/>
      <c r="BFT161" s="51"/>
      <c r="BFU161" s="51"/>
      <c r="BFV161" s="51"/>
      <c r="BFW161" s="51"/>
      <c r="BFX161" s="51"/>
      <c r="BFY161" s="51"/>
      <c r="BFZ161" s="51"/>
      <c r="BGA161" s="51"/>
      <c r="BGB161" s="51"/>
      <c r="BGC161" s="51"/>
      <c r="BGD161" s="51"/>
      <c r="BGE161" s="51"/>
      <c r="BGF161" s="51"/>
      <c r="BGG161" s="51"/>
      <c r="BGH161" s="51"/>
      <c r="BGI161" s="51"/>
      <c r="BGJ161" s="51"/>
      <c r="BGK161" s="51"/>
      <c r="BGL161" s="51"/>
      <c r="BGM161" s="51"/>
      <c r="BGN161" s="51"/>
      <c r="BGO161" s="51"/>
      <c r="BGP161" s="51"/>
      <c r="BGQ161" s="51"/>
      <c r="BGR161" s="51"/>
      <c r="BGS161" s="51"/>
      <c r="BGT161" s="51"/>
      <c r="BGU161" s="51"/>
      <c r="BGV161" s="51"/>
      <c r="BGW161" s="51"/>
      <c r="BGX161" s="51"/>
      <c r="BGY161" s="51"/>
      <c r="BGZ161" s="51"/>
      <c r="BHA161" s="51"/>
      <c r="BHB161" s="51"/>
      <c r="BHC161" s="51"/>
      <c r="BHD161" s="51"/>
      <c r="BHE161" s="51"/>
      <c r="BHF161" s="51"/>
      <c r="BHG161" s="51"/>
      <c r="BHH161" s="51"/>
      <c r="BHI161" s="51"/>
      <c r="BHJ161" s="51"/>
      <c r="BHK161" s="51"/>
      <c r="BHL161" s="51"/>
      <c r="BHM161" s="51"/>
      <c r="BHN161" s="51"/>
      <c r="BHO161" s="51"/>
      <c r="BHP161" s="51"/>
      <c r="BHQ161" s="51"/>
      <c r="BHR161" s="51"/>
      <c r="BHS161" s="51"/>
      <c r="BHT161" s="51"/>
      <c r="BHU161" s="51"/>
      <c r="BHV161" s="51"/>
      <c r="BHW161" s="51"/>
      <c r="BHX161" s="51"/>
      <c r="BHY161" s="51"/>
      <c r="BHZ161" s="51"/>
      <c r="BIA161" s="51"/>
      <c r="BIB161" s="51"/>
      <c r="BIC161" s="51"/>
      <c r="BID161" s="51"/>
      <c r="BIE161" s="51"/>
      <c r="BIF161" s="51"/>
      <c r="BIG161" s="51"/>
      <c r="BIH161" s="51"/>
      <c r="BII161" s="51"/>
      <c r="BIJ161" s="51"/>
      <c r="BIK161" s="51"/>
      <c r="BIL161" s="51"/>
      <c r="BIM161" s="51"/>
      <c r="BIN161" s="51"/>
      <c r="BIO161" s="51"/>
      <c r="BIP161" s="51"/>
      <c r="BIQ161" s="51"/>
      <c r="BIR161" s="51"/>
      <c r="BIS161" s="51"/>
      <c r="BIT161" s="51"/>
      <c r="BIU161" s="51"/>
      <c r="BIV161" s="51"/>
      <c r="BIW161" s="51"/>
      <c r="BIX161" s="51"/>
      <c r="BIY161" s="51"/>
      <c r="BIZ161" s="51"/>
      <c r="BJA161" s="51"/>
      <c r="BJB161" s="51"/>
      <c r="BJC161" s="51"/>
      <c r="BJD161" s="51"/>
      <c r="BJE161" s="51"/>
      <c r="BJF161" s="51"/>
      <c r="BJG161" s="51"/>
      <c r="BJH161" s="51"/>
      <c r="BJI161" s="51"/>
      <c r="BJJ161" s="51"/>
      <c r="BJK161" s="51"/>
      <c r="BJL161" s="51"/>
      <c r="BJM161" s="51"/>
      <c r="BJN161" s="51"/>
      <c r="BJO161" s="51"/>
      <c r="BJP161" s="51"/>
      <c r="BJQ161" s="51"/>
      <c r="BJR161" s="51"/>
      <c r="BJS161" s="51"/>
      <c r="BJT161" s="51"/>
      <c r="BJU161" s="51"/>
      <c r="BJV161" s="51"/>
      <c r="BJW161" s="51"/>
      <c r="BJX161" s="51"/>
      <c r="BJY161" s="51"/>
      <c r="BJZ161" s="51"/>
      <c r="BKA161" s="51"/>
      <c r="BKB161" s="51"/>
      <c r="BKC161" s="51"/>
      <c r="BKD161" s="51"/>
      <c r="BKE161" s="51"/>
      <c r="BKF161" s="51"/>
      <c r="BKG161" s="51"/>
      <c r="BKH161" s="51"/>
      <c r="BKI161" s="51"/>
      <c r="BKJ161" s="51"/>
      <c r="BKK161" s="51"/>
      <c r="BKL161" s="51"/>
      <c r="BKM161" s="51"/>
      <c r="BKN161" s="51"/>
      <c r="BKO161" s="51"/>
      <c r="BKP161" s="51"/>
      <c r="BKQ161" s="51"/>
      <c r="BKR161" s="51"/>
      <c r="BKS161" s="51"/>
      <c r="BKT161" s="51"/>
      <c r="BKU161" s="51"/>
      <c r="BKV161" s="51"/>
      <c r="BKW161" s="51"/>
      <c r="BKX161" s="51"/>
      <c r="BKY161" s="51"/>
      <c r="BKZ161" s="51"/>
      <c r="BLA161" s="51"/>
      <c r="BLB161" s="51"/>
      <c r="BLC161" s="51"/>
      <c r="BLD161" s="51"/>
      <c r="BLE161" s="51"/>
      <c r="BLF161" s="51"/>
      <c r="BLG161" s="51"/>
      <c r="BLH161" s="51"/>
      <c r="BLI161" s="51"/>
      <c r="BLJ161" s="51"/>
      <c r="BLK161" s="51"/>
      <c r="BLL161" s="51"/>
      <c r="BLM161" s="51"/>
      <c r="BLN161" s="51"/>
      <c r="BLO161" s="51"/>
      <c r="BLP161" s="51"/>
      <c r="BLQ161" s="51"/>
      <c r="BLR161" s="51"/>
      <c r="BLS161" s="51"/>
      <c r="BLT161" s="51"/>
      <c r="BLU161" s="51"/>
      <c r="BLV161" s="51"/>
      <c r="BLW161" s="51"/>
      <c r="BLX161" s="51"/>
      <c r="BLY161" s="51"/>
      <c r="BLZ161" s="51"/>
      <c r="BMA161" s="51"/>
      <c r="BMB161" s="51"/>
      <c r="BMC161" s="51"/>
      <c r="BMD161" s="51"/>
      <c r="BME161" s="51"/>
      <c r="BMF161" s="51"/>
      <c r="BMG161" s="51"/>
      <c r="BMH161" s="51"/>
      <c r="BMI161" s="51"/>
      <c r="BMJ161" s="51"/>
      <c r="BMK161" s="51"/>
      <c r="BML161" s="51"/>
      <c r="BMM161" s="51"/>
      <c r="BMN161" s="51"/>
      <c r="BMO161" s="51"/>
      <c r="BMP161" s="51"/>
      <c r="BMQ161" s="51"/>
      <c r="BMR161" s="51"/>
      <c r="BMS161" s="51"/>
      <c r="BMT161" s="51"/>
      <c r="BMU161" s="51"/>
      <c r="BMV161" s="51"/>
      <c r="BMW161" s="51"/>
      <c r="BMX161" s="51"/>
      <c r="BMY161" s="51"/>
      <c r="BMZ161" s="51"/>
      <c r="BNA161" s="51"/>
      <c r="BNB161" s="51"/>
      <c r="BNC161" s="51"/>
      <c r="BND161" s="51"/>
      <c r="BNE161" s="51"/>
      <c r="BNF161" s="51"/>
      <c r="BNG161" s="51"/>
      <c r="BNH161" s="51"/>
      <c r="BNI161" s="51"/>
      <c r="BNJ161" s="51"/>
      <c r="BNK161" s="51"/>
      <c r="BNL161" s="51"/>
      <c r="BNM161" s="51"/>
      <c r="BNN161" s="51"/>
      <c r="BNO161" s="51"/>
      <c r="BNP161" s="51"/>
      <c r="BNQ161" s="51"/>
      <c r="BNR161" s="51"/>
      <c r="BNS161" s="51"/>
      <c r="BNT161" s="51"/>
      <c r="BNU161" s="51"/>
      <c r="BNV161" s="51"/>
      <c r="BNW161" s="51"/>
      <c r="BNX161" s="51"/>
      <c r="BNY161" s="51"/>
      <c r="BNZ161" s="51"/>
      <c r="BOA161" s="51"/>
      <c r="BOB161" s="51"/>
      <c r="BOC161" s="51"/>
      <c r="BOD161" s="51"/>
      <c r="BOE161" s="51"/>
      <c r="BOF161" s="51"/>
      <c r="BOG161" s="51"/>
      <c r="BOH161" s="51"/>
      <c r="BOI161" s="51"/>
      <c r="BOJ161" s="51"/>
      <c r="BOK161" s="51"/>
      <c r="BOL161" s="51"/>
      <c r="BOM161" s="51"/>
      <c r="BON161" s="51"/>
      <c r="BOO161" s="51"/>
      <c r="BOP161" s="51"/>
      <c r="BOQ161" s="51"/>
      <c r="BOR161" s="51"/>
      <c r="BOS161" s="51"/>
      <c r="BOT161" s="51"/>
      <c r="BOU161" s="51"/>
      <c r="BOV161" s="51"/>
      <c r="BOW161" s="51"/>
      <c r="BOX161" s="51"/>
      <c r="BOY161" s="51"/>
      <c r="BOZ161" s="51"/>
      <c r="BPA161" s="51"/>
      <c r="BPB161" s="51"/>
      <c r="BPC161" s="51"/>
      <c r="BPD161" s="51"/>
      <c r="BPE161" s="51"/>
      <c r="BPF161" s="51"/>
      <c r="BPG161" s="51"/>
      <c r="BPH161" s="51"/>
      <c r="BPI161" s="51"/>
      <c r="BPJ161" s="51"/>
      <c r="BPK161" s="51"/>
      <c r="BPL161" s="51"/>
      <c r="BPM161" s="51"/>
      <c r="BPN161" s="51"/>
      <c r="BPO161" s="51"/>
      <c r="BPP161" s="51"/>
      <c r="BPQ161" s="51"/>
      <c r="BPR161" s="51"/>
      <c r="BPS161" s="51"/>
      <c r="BPT161" s="51"/>
      <c r="BPU161" s="51"/>
      <c r="BPV161" s="51"/>
      <c r="BPW161" s="51"/>
      <c r="BPX161" s="51"/>
      <c r="BPY161" s="51"/>
      <c r="BPZ161" s="51"/>
      <c r="BQA161" s="51"/>
      <c r="BQB161" s="51"/>
      <c r="BQC161" s="51"/>
      <c r="BQD161" s="51"/>
      <c r="BQE161" s="51"/>
      <c r="BQF161" s="51"/>
      <c r="BQG161" s="51"/>
      <c r="BQH161" s="51"/>
      <c r="BQI161" s="51"/>
      <c r="BQJ161" s="51"/>
      <c r="BQK161" s="51"/>
      <c r="BQL161" s="51"/>
      <c r="BQM161" s="51"/>
      <c r="BQN161" s="51"/>
      <c r="BQO161" s="51"/>
      <c r="BQP161" s="51"/>
      <c r="BQQ161" s="51"/>
      <c r="BQR161" s="51"/>
      <c r="BQS161" s="51"/>
      <c r="BQT161" s="51"/>
      <c r="BQU161" s="51"/>
      <c r="BQV161" s="51"/>
      <c r="BQW161" s="51"/>
      <c r="BQX161" s="51"/>
      <c r="BQY161" s="51"/>
      <c r="BQZ161" s="51"/>
      <c r="BRA161" s="51"/>
      <c r="BRB161" s="51"/>
      <c r="BRC161" s="51"/>
      <c r="BRD161" s="51"/>
      <c r="BRE161" s="51"/>
      <c r="BRF161" s="51"/>
      <c r="BRG161" s="51"/>
      <c r="BRH161" s="51"/>
      <c r="BRI161" s="51"/>
      <c r="BRJ161" s="51"/>
      <c r="BRK161" s="51"/>
      <c r="BRL161" s="51"/>
      <c r="BRM161" s="51"/>
      <c r="BRN161" s="51"/>
      <c r="BRO161" s="51"/>
      <c r="BRP161" s="51"/>
      <c r="BRQ161" s="51"/>
      <c r="BRR161" s="51"/>
      <c r="BRS161" s="51"/>
      <c r="BRT161" s="51"/>
      <c r="BRU161" s="51"/>
      <c r="BRV161" s="51"/>
      <c r="BRW161" s="51"/>
      <c r="BRX161" s="51"/>
      <c r="BRY161" s="51"/>
      <c r="BRZ161" s="51"/>
      <c r="BSA161" s="51"/>
      <c r="BSB161" s="51"/>
      <c r="BSC161" s="51"/>
      <c r="BSD161" s="51"/>
      <c r="BSE161" s="51"/>
      <c r="BSF161" s="51"/>
      <c r="BSG161" s="51"/>
      <c r="BSH161" s="51"/>
      <c r="BSI161" s="51"/>
      <c r="BSJ161" s="51"/>
      <c r="BSK161" s="51"/>
      <c r="BSL161" s="51"/>
      <c r="BSM161" s="51"/>
      <c r="BSN161" s="51"/>
      <c r="BSO161" s="51"/>
      <c r="BSP161" s="51"/>
      <c r="BSQ161" s="51"/>
      <c r="BSR161" s="51"/>
      <c r="BSS161" s="51"/>
      <c r="BST161" s="51"/>
      <c r="BSU161" s="51"/>
      <c r="BSV161" s="51"/>
      <c r="BSW161" s="51"/>
      <c r="BSX161" s="51"/>
      <c r="BSY161" s="51"/>
      <c r="BSZ161" s="51"/>
      <c r="BTA161" s="51"/>
      <c r="BTB161" s="51"/>
      <c r="BTC161" s="51"/>
      <c r="BTD161" s="51"/>
      <c r="BTE161" s="51"/>
      <c r="BTF161" s="51"/>
      <c r="BTG161" s="51"/>
      <c r="BTH161" s="51"/>
      <c r="BTI161" s="51"/>
      <c r="BTJ161" s="51"/>
      <c r="BTK161" s="51"/>
      <c r="BTL161" s="51"/>
      <c r="BTM161" s="51"/>
      <c r="BTN161" s="51"/>
      <c r="BTO161" s="51"/>
      <c r="BTP161" s="51"/>
      <c r="BTQ161" s="51"/>
      <c r="BTR161" s="51"/>
      <c r="BTS161" s="51"/>
      <c r="BTT161" s="51"/>
      <c r="BTU161" s="51"/>
      <c r="BTV161" s="51"/>
      <c r="BTW161" s="51"/>
      <c r="BTX161" s="51"/>
      <c r="BTY161" s="51"/>
      <c r="BTZ161" s="51"/>
      <c r="BUA161" s="51"/>
      <c r="BUB161" s="51"/>
      <c r="BUC161" s="51"/>
      <c r="BUD161" s="51"/>
      <c r="BUE161" s="51"/>
      <c r="BUF161" s="51"/>
      <c r="BUG161" s="51"/>
      <c r="BUH161" s="51"/>
      <c r="BUI161" s="51"/>
      <c r="BUJ161" s="51"/>
      <c r="BUK161" s="51"/>
      <c r="BUL161" s="51"/>
      <c r="BUM161" s="51"/>
      <c r="BUN161" s="51"/>
      <c r="BUO161" s="51"/>
      <c r="BUP161" s="51"/>
      <c r="BUQ161" s="51"/>
      <c r="BUR161" s="51"/>
      <c r="BUS161" s="51"/>
      <c r="BUT161" s="51"/>
      <c r="BUU161" s="51"/>
      <c r="BUV161" s="51"/>
      <c r="BUW161" s="51"/>
      <c r="BUX161" s="51"/>
      <c r="BUY161" s="51"/>
      <c r="BUZ161" s="51"/>
      <c r="BVA161" s="51"/>
      <c r="BVB161" s="51"/>
      <c r="BVC161" s="51"/>
      <c r="BVD161" s="51"/>
      <c r="BVE161" s="51"/>
      <c r="BVF161" s="51"/>
      <c r="BVG161" s="51"/>
      <c r="BVH161" s="51"/>
      <c r="BVI161" s="51"/>
      <c r="BVJ161" s="51"/>
      <c r="BVK161" s="51"/>
      <c r="BVL161" s="51"/>
      <c r="BVM161" s="51"/>
      <c r="BVN161" s="51"/>
      <c r="BVO161" s="51"/>
      <c r="BVP161" s="51"/>
      <c r="BVQ161" s="51"/>
      <c r="BVR161" s="51"/>
      <c r="BVS161" s="51"/>
      <c r="BVT161" s="51"/>
      <c r="BVU161" s="51"/>
      <c r="BVV161" s="51"/>
      <c r="BVW161" s="51"/>
      <c r="BVX161" s="51"/>
      <c r="BVY161" s="51"/>
      <c r="BVZ161" s="51"/>
      <c r="BWA161" s="51"/>
      <c r="BWB161" s="51"/>
      <c r="BWC161" s="51"/>
      <c r="BWD161" s="51"/>
      <c r="BWE161" s="51"/>
      <c r="BWF161" s="51"/>
      <c r="BWG161" s="51"/>
      <c r="BWH161" s="51"/>
      <c r="BWI161" s="51"/>
      <c r="BWJ161" s="51"/>
      <c r="BWK161" s="51"/>
      <c r="BWL161" s="51"/>
      <c r="BWM161" s="51"/>
      <c r="BWN161" s="51"/>
      <c r="BWO161" s="51"/>
      <c r="BWP161" s="51"/>
      <c r="BWQ161" s="51"/>
      <c r="BWR161" s="51"/>
      <c r="BWS161" s="51"/>
      <c r="BWT161" s="51"/>
      <c r="BWU161" s="51"/>
      <c r="BWV161" s="51"/>
      <c r="BWW161" s="51"/>
      <c r="BWX161" s="51"/>
      <c r="BWY161" s="51"/>
      <c r="BWZ161" s="51"/>
      <c r="BXA161" s="51"/>
      <c r="BXB161" s="51"/>
      <c r="BXC161" s="51"/>
      <c r="BXD161" s="51"/>
      <c r="BXE161" s="51"/>
      <c r="BXF161" s="51"/>
      <c r="BXG161" s="51"/>
      <c r="BXH161" s="51"/>
      <c r="BXI161" s="51"/>
      <c r="BXJ161" s="51"/>
      <c r="BXK161" s="51"/>
      <c r="BXL161" s="51"/>
      <c r="BXM161" s="51"/>
      <c r="BXN161" s="51"/>
      <c r="BXO161" s="51"/>
      <c r="BXP161" s="51"/>
      <c r="BXQ161" s="51"/>
      <c r="BXR161" s="51"/>
      <c r="BXS161" s="51"/>
      <c r="BXT161" s="51"/>
      <c r="BXU161" s="51"/>
      <c r="BXV161" s="51"/>
      <c r="BXW161" s="51"/>
      <c r="BXX161" s="51"/>
      <c r="BXY161" s="51"/>
      <c r="BXZ161" s="51"/>
      <c r="BYA161" s="51"/>
      <c r="BYB161" s="51"/>
      <c r="BYC161" s="51"/>
      <c r="BYD161" s="51"/>
      <c r="BYE161" s="51"/>
      <c r="BYF161" s="51"/>
      <c r="BYG161" s="51"/>
      <c r="BYH161" s="51"/>
      <c r="BYI161" s="51"/>
      <c r="BYJ161" s="51"/>
      <c r="BYK161" s="51"/>
      <c r="BYL161" s="51"/>
      <c r="BYM161" s="51"/>
      <c r="BYN161" s="51"/>
      <c r="BYO161" s="51"/>
      <c r="BYP161" s="51"/>
      <c r="BYQ161" s="51"/>
      <c r="BYR161" s="51"/>
      <c r="BYS161" s="51"/>
      <c r="BYT161" s="51"/>
      <c r="BYU161" s="51"/>
      <c r="BYV161" s="51"/>
      <c r="BYW161" s="51"/>
      <c r="BYX161" s="51"/>
      <c r="BYY161" s="51"/>
      <c r="BYZ161" s="51"/>
      <c r="BZA161" s="51"/>
      <c r="BZB161" s="51"/>
      <c r="BZC161" s="51"/>
      <c r="BZD161" s="51"/>
      <c r="BZE161" s="51"/>
      <c r="BZF161" s="51"/>
      <c r="BZG161" s="51"/>
      <c r="BZH161" s="51"/>
      <c r="BZI161" s="51"/>
      <c r="BZJ161" s="51"/>
      <c r="BZK161" s="51"/>
      <c r="BZL161" s="51"/>
      <c r="BZM161" s="51"/>
      <c r="BZN161" s="51"/>
      <c r="BZO161" s="51"/>
      <c r="BZP161" s="51"/>
      <c r="BZQ161" s="51"/>
      <c r="BZR161" s="51"/>
      <c r="BZS161" s="51"/>
      <c r="BZT161" s="51"/>
      <c r="BZU161" s="51"/>
      <c r="BZV161" s="51"/>
      <c r="BZW161" s="51"/>
      <c r="BZX161" s="51"/>
      <c r="BZY161" s="51"/>
      <c r="BZZ161" s="51"/>
      <c r="CAA161" s="51"/>
      <c r="CAB161" s="51"/>
      <c r="CAC161" s="51"/>
      <c r="CAD161" s="51"/>
      <c r="CAE161" s="51"/>
      <c r="CAF161" s="51"/>
      <c r="CAG161" s="51"/>
      <c r="CAH161" s="51"/>
      <c r="CAI161" s="51"/>
      <c r="CAJ161" s="51"/>
      <c r="CAK161" s="51"/>
      <c r="CAL161" s="51"/>
      <c r="CAM161" s="51"/>
      <c r="CAN161" s="51"/>
      <c r="CAO161" s="51"/>
      <c r="CAP161" s="51"/>
      <c r="CAQ161" s="51"/>
      <c r="CAR161" s="51"/>
      <c r="CAS161" s="51"/>
      <c r="CAT161" s="51"/>
      <c r="CAU161" s="51"/>
      <c r="CAV161" s="51"/>
      <c r="CAW161" s="51"/>
      <c r="CAX161" s="51"/>
      <c r="CAY161" s="51"/>
      <c r="CAZ161" s="51"/>
      <c r="CBA161" s="51"/>
      <c r="CBB161" s="51"/>
      <c r="CBC161" s="51"/>
      <c r="CBD161" s="51"/>
      <c r="CBE161" s="51"/>
      <c r="CBF161" s="51"/>
      <c r="CBG161" s="51"/>
      <c r="CBH161" s="51"/>
      <c r="CBI161" s="51"/>
      <c r="CBJ161" s="51"/>
      <c r="CBK161" s="51"/>
      <c r="CBL161" s="51"/>
      <c r="CBM161" s="51"/>
      <c r="CBN161" s="51"/>
      <c r="CBO161" s="51"/>
      <c r="CBP161" s="51"/>
      <c r="CBQ161" s="51"/>
      <c r="CBR161" s="51"/>
      <c r="CBS161" s="51"/>
      <c r="CBT161" s="51"/>
      <c r="CBU161" s="51"/>
      <c r="CBV161" s="51"/>
      <c r="CBW161" s="51"/>
      <c r="CBX161" s="51"/>
      <c r="CBY161" s="51"/>
      <c r="CBZ161" s="51"/>
      <c r="CCA161" s="51"/>
      <c r="CCB161" s="51"/>
      <c r="CCC161" s="51"/>
      <c r="CCD161" s="51"/>
      <c r="CCE161" s="51"/>
      <c r="CCF161" s="51"/>
      <c r="CCG161" s="51"/>
      <c r="CCH161" s="51"/>
      <c r="CCI161" s="51"/>
      <c r="CCJ161" s="51"/>
      <c r="CCK161" s="51"/>
      <c r="CCL161" s="51"/>
      <c r="CCM161" s="51"/>
      <c r="CCN161" s="51"/>
      <c r="CCO161" s="51"/>
      <c r="CCP161" s="51"/>
      <c r="CCQ161" s="51"/>
      <c r="CCR161" s="51"/>
      <c r="CCS161" s="51"/>
      <c r="CCT161" s="51"/>
      <c r="CCU161" s="51"/>
      <c r="CCV161" s="51"/>
      <c r="CCW161" s="51"/>
      <c r="CCX161" s="51"/>
      <c r="CCY161" s="51"/>
      <c r="CCZ161" s="51"/>
      <c r="CDA161" s="51"/>
      <c r="CDB161" s="51"/>
      <c r="CDC161" s="51"/>
      <c r="CDD161" s="51"/>
      <c r="CDE161" s="51"/>
      <c r="CDF161" s="51"/>
      <c r="CDG161" s="51"/>
      <c r="CDH161" s="51"/>
      <c r="CDI161" s="51"/>
      <c r="CDJ161" s="51"/>
      <c r="CDK161" s="51"/>
      <c r="CDL161" s="51"/>
      <c r="CDM161" s="51"/>
      <c r="CDN161" s="51"/>
      <c r="CDO161" s="51"/>
      <c r="CDP161" s="51"/>
      <c r="CDQ161" s="51"/>
      <c r="CDR161" s="51"/>
      <c r="CDS161" s="51"/>
      <c r="CDT161" s="51"/>
      <c r="CDU161" s="51"/>
      <c r="CDV161" s="51"/>
      <c r="CDW161" s="51"/>
      <c r="CDX161" s="51"/>
      <c r="CDY161" s="51"/>
      <c r="CDZ161" s="51"/>
      <c r="CEA161" s="51"/>
      <c r="CEB161" s="51"/>
      <c r="CEC161" s="51"/>
      <c r="CED161" s="51"/>
      <c r="CEE161" s="51"/>
      <c r="CEF161" s="51"/>
      <c r="CEG161" s="51"/>
      <c r="CEH161" s="51"/>
      <c r="CEI161" s="51"/>
      <c r="CEJ161" s="51"/>
      <c r="CEK161" s="51"/>
      <c r="CEL161" s="51"/>
      <c r="CEM161" s="51"/>
      <c r="CEN161" s="51"/>
      <c r="CEO161" s="51"/>
      <c r="CEP161" s="51"/>
      <c r="CEQ161" s="51"/>
      <c r="CER161" s="51"/>
      <c r="CES161" s="51"/>
      <c r="CET161" s="51"/>
      <c r="CEU161" s="51"/>
      <c r="CEV161" s="51"/>
      <c r="CEW161" s="51"/>
      <c r="CEX161" s="51"/>
      <c r="CEY161" s="51"/>
      <c r="CEZ161" s="51"/>
      <c r="CFA161" s="51"/>
      <c r="CFB161" s="51"/>
      <c r="CFC161" s="51"/>
      <c r="CFD161" s="51"/>
      <c r="CFE161" s="51"/>
      <c r="CFF161" s="51"/>
      <c r="CFG161" s="51"/>
      <c r="CFH161" s="51"/>
      <c r="CFI161" s="51"/>
      <c r="CFJ161" s="51"/>
      <c r="CFK161" s="51"/>
      <c r="CFL161" s="51"/>
      <c r="CFM161" s="51"/>
      <c r="CFN161" s="51"/>
      <c r="CFO161" s="51"/>
      <c r="CFP161" s="51"/>
      <c r="CFQ161" s="51"/>
      <c r="CFR161" s="51"/>
      <c r="CFS161" s="51"/>
      <c r="CFT161" s="51"/>
      <c r="CFU161" s="51"/>
      <c r="CFV161" s="51"/>
      <c r="CFW161" s="51"/>
      <c r="CFX161" s="51"/>
      <c r="CFY161" s="51"/>
      <c r="CFZ161" s="51"/>
      <c r="CGA161" s="51"/>
      <c r="CGB161" s="51"/>
      <c r="CGC161" s="51"/>
      <c r="CGD161" s="51"/>
      <c r="CGE161" s="51"/>
      <c r="CGF161" s="51"/>
      <c r="CGG161" s="51"/>
      <c r="CGH161" s="51"/>
      <c r="CGI161" s="51"/>
      <c r="CGJ161" s="51"/>
      <c r="CGK161" s="51"/>
      <c r="CGL161" s="51"/>
      <c r="CGM161" s="51"/>
      <c r="CGN161" s="51"/>
      <c r="CGO161" s="51"/>
      <c r="CGP161" s="51"/>
      <c r="CGQ161" s="51"/>
      <c r="CGR161" s="51"/>
      <c r="CGS161" s="51"/>
      <c r="CGT161" s="51"/>
      <c r="CGU161" s="51"/>
      <c r="CGV161" s="51"/>
      <c r="CGW161" s="51"/>
      <c r="CGX161" s="51"/>
      <c r="CGY161" s="51"/>
      <c r="CGZ161" s="51"/>
      <c r="CHA161" s="51"/>
      <c r="CHB161" s="51"/>
      <c r="CHC161" s="51"/>
      <c r="CHD161" s="51"/>
      <c r="CHE161" s="51"/>
      <c r="CHF161" s="51"/>
      <c r="CHG161" s="51"/>
      <c r="CHH161" s="51"/>
      <c r="CHI161" s="51"/>
      <c r="CHJ161" s="51"/>
      <c r="CHK161" s="51"/>
      <c r="CHL161" s="51"/>
      <c r="CHM161" s="51"/>
      <c r="CHN161" s="51"/>
      <c r="CHO161" s="51"/>
      <c r="CHP161" s="51"/>
      <c r="CHQ161" s="51"/>
      <c r="CHR161" s="51"/>
      <c r="CHS161" s="51"/>
      <c r="CHT161" s="51"/>
      <c r="CHU161" s="51"/>
      <c r="CHV161" s="51"/>
      <c r="CHW161" s="51"/>
      <c r="CHX161" s="51"/>
      <c r="CHY161" s="51"/>
      <c r="CHZ161" s="51"/>
      <c r="CIA161" s="51"/>
      <c r="CIB161" s="51"/>
      <c r="CIC161" s="51"/>
      <c r="CID161" s="51"/>
      <c r="CIE161" s="51"/>
      <c r="CIF161" s="51"/>
      <c r="CIG161" s="51"/>
      <c r="CIH161" s="51"/>
      <c r="CII161" s="51"/>
      <c r="CIJ161" s="51"/>
      <c r="CIK161" s="51"/>
      <c r="CIL161" s="51"/>
      <c r="CIM161" s="51"/>
      <c r="CIN161" s="51"/>
      <c r="CIO161" s="51"/>
      <c r="CIP161" s="51"/>
      <c r="CIQ161" s="51"/>
      <c r="CIR161" s="51"/>
      <c r="CIS161" s="51"/>
      <c r="CIT161" s="51"/>
      <c r="CIU161" s="51"/>
      <c r="CIV161" s="51"/>
      <c r="CIW161" s="51"/>
      <c r="CIX161" s="51"/>
      <c r="CIY161" s="51"/>
      <c r="CIZ161" s="51"/>
      <c r="CJA161" s="51"/>
      <c r="CJB161" s="51"/>
      <c r="CJC161" s="51"/>
      <c r="CJD161" s="51"/>
      <c r="CJE161" s="51"/>
      <c r="CJF161" s="51"/>
      <c r="CJG161" s="51"/>
      <c r="CJH161" s="51"/>
      <c r="CJI161" s="51"/>
      <c r="CJJ161" s="51"/>
      <c r="CJK161" s="51"/>
      <c r="CJL161" s="51"/>
      <c r="CJM161" s="51"/>
      <c r="CJN161" s="51"/>
      <c r="CJO161" s="51"/>
      <c r="CJP161" s="51"/>
      <c r="CJQ161" s="51"/>
      <c r="CJR161" s="51"/>
      <c r="CJS161" s="51"/>
      <c r="CJT161" s="51"/>
      <c r="CJU161" s="51"/>
      <c r="CJV161" s="51"/>
      <c r="CJW161" s="51"/>
      <c r="CJX161" s="51"/>
      <c r="CJY161" s="51"/>
      <c r="CJZ161" s="51"/>
      <c r="CKA161" s="51"/>
      <c r="CKB161" s="51"/>
      <c r="CKC161" s="51"/>
      <c r="CKD161" s="51"/>
      <c r="CKE161" s="51"/>
      <c r="CKF161" s="51"/>
      <c r="CKG161" s="51"/>
      <c r="CKH161" s="51"/>
      <c r="CKI161" s="51"/>
      <c r="CKJ161" s="51"/>
      <c r="CKK161" s="51"/>
      <c r="CKL161" s="51"/>
      <c r="CKM161" s="51"/>
      <c r="CKN161" s="51"/>
      <c r="CKO161" s="51"/>
      <c r="CKP161" s="51"/>
      <c r="CKQ161" s="51"/>
      <c r="CKR161" s="51"/>
      <c r="CKS161" s="51"/>
      <c r="CKT161" s="51"/>
      <c r="CKU161" s="51"/>
      <c r="CKV161" s="51"/>
      <c r="CKW161" s="51"/>
      <c r="CKX161" s="51"/>
      <c r="CKY161" s="51"/>
      <c r="CKZ161" s="51"/>
      <c r="CLA161" s="51"/>
      <c r="CLB161" s="51"/>
      <c r="CLC161" s="51"/>
      <c r="CLD161" s="51"/>
      <c r="CLE161" s="51"/>
      <c r="CLF161" s="51"/>
      <c r="CLG161" s="51"/>
      <c r="CLH161" s="51"/>
      <c r="CLI161" s="51"/>
      <c r="CLJ161" s="51"/>
      <c r="CLK161" s="51"/>
      <c r="CLL161" s="51"/>
      <c r="CLM161" s="51"/>
      <c r="CLN161" s="51"/>
      <c r="CLO161" s="51"/>
      <c r="CLP161" s="51"/>
      <c r="CLQ161" s="51"/>
      <c r="CLR161" s="51"/>
      <c r="CLS161" s="51"/>
      <c r="CLT161" s="51"/>
      <c r="CLU161" s="51"/>
      <c r="CLV161" s="51"/>
      <c r="CLW161" s="51"/>
      <c r="CLX161" s="51"/>
      <c r="CLY161" s="51"/>
      <c r="CLZ161" s="51"/>
      <c r="CMA161" s="51"/>
      <c r="CMB161" s="51"/>
      <c r="CMC161" s="51"/>
      <c r="CMD161" s="51"/>
      <c r="CME161" s="51"/>
      <c r="CMF161" s="51"/>
      <c r="CMG161" s="51"/>
      <c r="CMH161" s="51"/>
      <c r="CMI161" s="51"/>
      <c r="CMJ161" s="51"/>
      <c r="CMK161" s="51"/>
      <c r="CML161" s="51"/>
      <c r="CMM161" s="51"/>
      <c r="CMN161" s="51"/>
      <c r="CMO161" s="51"/>
      <c r="CMP161" s="51"/>
      <c r="CMQ161" s="51"/>
      <c r="CMR161" s="51"/>
      <c r="CMS161" s="51"/>
      <c r="CMT161" s="51"/>
      <c r="CMU161" s="51"/>
      <c r="CMV161" s="51"/>
      <c r="CMW161" s="51"/>
      <c r="CMX161" s="51"/>
      <c r="CMY161" s="51"/>
      <c r="CMZ161" s="51"/>
      <c r="CNA161" s="51"/>
      <c r="CNB161" s="51"/>
      <c r="CNC161" s="51"/>
      <c r="CND161" s="51"/>
      <c r="CNE161" s="51"/>
      <c r="CNF161" s="51"/>
      <c r="CNG161" s="51"/>
      <c r="CNH161" s="51"/>
      <c r="CNI161" s="51"/>
      <c r="CNJ161" s="51"/>
      <c r="CNK161" s="51"/>
      <c r="CNL161" s="51"/>
      <c r="CNM161" s="51"/>
      <c r="CNN161" s="51"/>
      <c r="CNO161" s="51"/>
      <c r="CNP161" s="51"/>
      <c r="CNQ161" s="51"/>
      <c r="CNR161" s="51"/>
      <c r="CNS161" s="51"/>
      <c r="CNT161" s="51"/>
      <c r="CNU161" s="51"/>
      <c r="CNV161" s="51"/>
      <c r="CNW161" s="51"/>
      <c r="CNX161" s="51"/>
      <c r="CNY161" s="51"/>
      <c r="CNZ161" s="51"/>
      <c r="COA161" s="51"/>
      <c r="COB161" s="51"/>
      <c r="COC161" s="51"/>
      <c r="COD161" s="51"/>
      <c r="COE161" s="51"/>
      <c r="COF161" s="51"/>
      <c r="COG161" s="51"/>
      <c r="COH161" s="51"/>
      <c r="COI161" s="51"/>
      <c r="COJ161" s="51"/>
      <c r="COK161" s="51"/>
      <c r="COL161" s="51"/>
      <c r="COM161" s="51"/>
      <c r="CON161" s="51"/>
      <c r="COO161" s="51"/>
      <c r="COP161" s="51"/>
      <c r="COQ161" s="51"/>
      <c r="COR161" s="51"/>
      <c r="COS161" s="51"/>
      <c r="COT161" s="51"/>
      <c r="COU161" s="51"/>
      <c r="COV161" s="51"/>
      <c r="COW161" s="51"/>
      <c r="COX161" s="51"/>
      <c r="COY161" s="51"/>
      <c r="COZ161" s="51"/>
      <c r="CPA161" s="51"/>
      <c r="CPB161" s="51"/>
      <c r="CPC161" s="51"/>
      <c r="CPD161" s="51"/>
      <c r="CPE161" s="51"/>
      <c r="CPF161" s="51"/>
      <c r="CPG161" s="51"/>
      <c r="CPH161" s="51"/>
      <c r="CPI161" s="51"/>
      <c r="CPJ161" s="51"/>
      <c r="CPK161" s="51"/>
      <c r="CPL161" s="51"/>
      <c r="CPM161" s="51"/>
      <c r="CPN161" s="51"/>
      <c r="CPO161" s="51"/>
      <c r="CPP161" s="51"/>
      <c r="CPQ161" s="51"/>
      <c r="CPR161" s="51"/>
      <c r="CPS161" s="51"/>
      <c r="CPT161" s="51"/>
      <c r="CPU161" s="51"/>
      <c r="CPV161" s="51"/>
      <c r="CPW161" s="51"/>
      <c r="CPX161" s="51"/>
      <c r="CPY161" s="51"/>
      <c r="CPZ161" s="51"/>
      <c r="CQA161" s="51"/>
      <c r="CQB161" s="51"/>
      <c r="CQC161" s="51"/>
      <c r="CQD161" s="51"/>
      <c r="CQE161" s="51"/>
      <c r="CQF161" s="51"/>
      <c r="CQG161" s="51"/>
      <c r="CQH161" s="51"/>
      <c r="CQI161" s="51"/>
      <c r="CQJ161" s="51"/>
      <c r="CQK161" s="51"/>
      <c r="CQL161" s="51"/>
      <c r="CQM161" s="51"/>
      <c r="CQN161" s="51"/>
      <c r="CQO161" s="51"/>
      <c r="CQP161" s="51"/>
      <c r="CQQ161" s="51"/>
      <c r="CQR161" s="51"/>
      <c r="CQS161" s="51"/>
      <c r="CQT161" s="51"/>
      <c r="CQU161" s="51"/>
      <c r="CQV161" s="51"/>
      <c r="CQW161" s="51"/>
      <c r="CQX161" s="51"/>
      <c r="CQY161" s="51"/>
      <c r="CQZ161" s="51"/>
      <c r="CRA161" s="51"/>
      <c r="CRB161" s="51"/>
      <c r="CRC161" s="51"/>
      <c r="CRD161" s="51"/>
      <c r="CRE161" s="51"/>
      <c r="CRF161" s="51"/>
      <c r="CRG161" s="51"/>
      <c r="CRH161" s="51"/>
      <c r="CRI161" s="51"/>
      <c r="CRJ161" s="51"/>
      <c r="CRK161" s="51"/>
      <c r="CRL161" s="51"/>
      <c r="CRM161" s="51"/>
      <c r="CRN161" s="51"/>
      <c r="CRO161" s="51"/>
      <c r="CRP161" s="51"/>
      <c r="CRQ161" s="51"/>
      <c r="CRR161" s="51"/>
      <c r="CRS161" s="51"/>
      <c r="CRT161" s="51"/>
      <c r="CRU161" s="51"/>
      <c r="CRV161" s="51"/>
      <c r="CRW161" s="51"/>
      <c r="CRX161" s="51"/>
      <c r="CRY161" s="51"/>
      <c r="CRZ161" s="51"/>
      <c r="CSA161" s="51"/>
      <c r="CSB161" s="51"/>
      <c r="CSC161" s="51"/>
      <c r="CSD161" s="51"/>
      <c r="CSE161" s="51"/>
      <c r="CSF161" s="51"/>
      <c r="CSG161" s="51"/>
      <c r="CSH161" s="51"/>
      <c r="CSI161" s="51"/>
      <c r="CSJ161" s="51"/>
      <c r="CSK161" s="51"/>
      <c r="CSL161" s="51"/>
      <c r="CSM161" s="51"/>
      <c r="CSN161" s="51"/>
      <c r="CSO161" s="51"/>
      <c r="CSP161" s="51"/>
      <c r="CSQ161" s="51"/>
      <c r="CSR161" s="51"/>
      <c r="CSS161" s="51"/>
      <c r="CST161" s="51"/>
      <c r="CSU161" s="51"/>
      <c r="CSV161" s="51"/>
      <c r="CSW161" s="51"/>
      <c r="CSX161" s="51"/>
      <c r="CSY161" s="51"/>
      <c r="CSZ161" s="51"/>
      <c r="CTA161" s="51"/>
      <c r="CTB161" s="51"/>
      <c r="CTC161" s="51"/>
      <c r="CTD161" s="51"/>
      <c r="CTE161" s="51"/>
      <c r="CTF161" s="51"/>
      <c r="CTG161" s="51"/>
      <c r="CTH161" s="51"/>
      <c r="CTI161" s="51"/>
      <c r="CTJ161" s="51"/>
      <c r="CTK161" s="51"/>
      <c r="CTL161" s="51"/>
      <c r="CTM161" s="51"/>
      <c r="CTN161" s="51"/>
      <c r="CTO161" s="51"/>
      <c r="CTP161" s="51"/>
      <c r="CTQ161" s="51"/>
      <c r="CTR161" s="51"/>
      <c r="CTS161" s="51"/>
      <c r="CTT161" s="51"/>
      <c r="CTU161" s="51"/>
      <c r="CTV161" s="51"/>
      <c r="CTW161" s="51"/>
      <c r="CTX161" s="51"/>
      <c r="CTY161" s="51"/>
      <c r="CTZ161" s="51"/>
      <c r="CUA161" s="51"/>
      <c r="CUB161" s="51"/>
      <c r="CUC161" s="51"/>
      <c r="CUD161" s="51"/>
      <c r="CUE161" s="51"/>
      <c r="CUF161" s="51"/>
      <c r="CUG161" s="51"/>
      <c r="CUH161" s="51"/>
      <c r="CUI161" s="51"/>
      <c r="CUJ161" s="51"/>
      <c r="CUK161" s="51"/>
      <c r="CUL161" s="51"/>
      <c r="CUM161" s="51"/>
      <c r="CUN161" s="51"/>
      <c r="CUO161" s="51"/>
      <c r="CUP161" s="51"/>
      <c r="CUQ161" s="51"/>
      <c r="CUR161" s="51"/>
      <c r="CUS161" s="51"/>
      <c r="CUT161" s="51"/>
      <c r="CUU161" s="51"/>
      <c r="CUV161" s="51"/>
      <c r="CUW161" s="51"/>
      <c r="CUX161" s="51"/>
      <c r="CUY161" s="51"/>
      <c r="CUZ161" s="51"/>
      <c r="CVA161" s="51"/>
      <c r="CVB161" s="51"/>
      <c r="CVC161" s="51"/>
      <c r="CVD161" s="51"/>
      <c r="CVE161" s="51"/>
      <c r="CVF161" s="51"/>
      <c r="CVG161" s="51"/>
      <c r="CVH161" s="51"/>
      <c r="CVI161" s="51"/>
      <c r="CVJ161" s="51"/>
      <c r="CVK161" s="51"/>
      <c r="CVL161" s="51"/>
      <c r="CVM161" s="51"/>
      <c r="CVN161" s="51"/>
      <c r="CVO161" s="51"/>
      <c r="CVP161" s="51"/>
      <c r="CVQ161" s="51"/>
      <c r="CVR161" s="51"/>
      <c r="CVS161" s="51"/>
      <c r="CVT161" s="51"/>
      <c r="CVU161" s="51"/>
      <c r="CVV161" s="51"/>
      <c r="CVW161" s="51"/>
      <c r="CVX161" s="51"/>
      <c r="CVY161" s="51"/>
      <c r="CVZ161" s="51"/>
      <c r="CWA161" s="51"/>
      <c r="CWB161" s="51"/>
      <c r="CWC161" s="51"/>
      <c r="CWD161" s="51"/>
      <c r="CWE161" s="51"/>
      <c r="CWF161" s="51"/>
      <c r="CWG161" s="51"/>
      <c r="CWH161" s="51"/>
      <c r="CWI161" s="51"/>
      <c r="CWJ161" s="51"/>
      <c r="CWK161" s="51"/>
      <c r="CWL161" s="51"/>
      <c r="CWM161" s="51"/>
      <c r="CWN161" s="51"/>
      <c r="CWO161" s="51"/>
      <c r="CWP161" s="51"/>
      <c r="CWQ161" s="51"/>
      <c r="CWR161" s="51"/>
      <c r="CWS161" s="51"/>
      <c r="CWT161" s="51"/>
      <c r="CWU161" s="51"/>
      <c r="CWV161" s="51"/>
      <c r="CWW161" s="51"/>
      <c r="CWX161" s="51"/>
      <c r="CWY161" s="51"/>
      <c r="CWZ161" s="51"/>
      <c r="CXA161" s="51"/>
      <c r="CXB161" s="51"/>
      <c r="CXC161" s="51"/>
      <c r="CXD161" s="51"/>
      <c r="CXE161" s="51"/>
      <c r="CXF161" s="51"/>
      <c r="CXG161" s="51"/>
      <c r="CXH161" s="51"/>
      <c r="CXI161" s="51"/>
      <c r="CXJ161" s="51"/>
      <c r="CXK161" s="51"/>
      <c r="CXL161" s="51"/>
      <c r="CXM161" s="51"/>
      <c r="CXN161" s="51"/>
      <c r="CXO161" s="51"/>
      <c r="CXP161" s="51"/>
      <c r="CXQ161" s="51"/>
      <c r="CXR161" s="51"/>
      <c r="CXS161" s="51"/>
      <c r="CXT161" s="51"/>
      <c r="CXU161" s="51"/>
      <c r="CXV161" s="51"/>
      <c r="CXW161" s="51"/>
      <c r="CXX161" s="51"/>
      <c r="CXY161" s="51"/>
      <c r="CXZ161" s="51"/>
      <c r="CYA161" s="51"/>
      <c r="CYB161" s="51"/>
      <c r="CYC161" s="51"/>
      <c r="CYD161" s="51"/>
      <c r="CYE161" s="51"/>
      <c r="CYF161" s="51"/>
      <c r="CYG161" s="51"/>
      <c r="CYH161" s="51"/>
      <c r="CYI161" s="51"/>
      <c r="CYJ161" s="51"/>
      <c r="CYK161" s="51"/>
      <c r="CYL161" s="51"/>
      <c r="CYM161" s="51"/>
      <c r="CYN161" s="51"/>
      <c r="CYO161" s="51"/>
      <c r="CYP161" s="51"/>
      <c r="CYQ161" s="51"/>
      <c r="CYR161" s="51"/>
      <c r="CYS161" s="51"/>
      <c r="CYT161" s="51"/>
      <c r="CYU161" s="51"/>
      <c r="CYV161" s="51"/>
      <c r="CYW161" s="51"/>
      <c r="CYX161" s="51"/>
      <c r="CYY161" s="51"/>
      <c r="CYZ161" s="51"/>
      <c r="CZA161" s="51"/>
      <c r="CZB161" s="51"/>
      <c r="CZC161" s="51"/>
      <c r="CZD161" s="51"/>
      <c r="CZE161" s="51"/>
      <c r="CZF161" s="51"/>
      <c r="CZG161" s="51"/>
      <c r="CZH161" s="51"/>
      <c r="CZI161" s="51"/>
      <c r="CZJ161" s="51"/>
      <c r="CZK161" s="51"/>
      <c r="CZL161" s="51"/>
      <c r="CZM161" s="51"/>
      <c r="CZN161" s="51"/>
      <c r="CZO161" s="51"/>
      <c r="CZP161" s="51"/>
      <c r="CZQ161" s="51"/>
      <c r="CZR161" s="51"/>
      <c r="CZS161" s="51"/>
      <c r="CZT161" s="51"/>
      <c r="CZU161" s="51"/>
      <c r="CZV161" s="51"/>
      <c r="CZW161" s="51"/>
      <c r="CZX161" s="51"/>
      <c r="CZY161" s="51"/>
      <c r="CZZ161" s="51"/>
      <c r="DAA161" s="51"/>
      <c r="DAB161" s="51"/>
      <c r="DAC161" s="51"/>
      <c r="DAD161" s="51"/>
      <c r="DAE161" s="51"/>
      <c r="DAF161" s="51"/>
      <c r="DAG161" s="51"/>
      <c r="DAH161" s="51"/>
      <c r="DAI161" s="51"/>
      <c r="DAJ161" s="51"/>
      <c r="DAK161" s="51"/>
      <c r="DAL161" s="51"/>
      <c r="DAM161" s="51"/>
      <c r="DAN161" s="51"/>
      <c r="DAO161" s="51"/>
      <c r="DAP161" s="51"/>
      <c r="DAQ161" s="51"/>
      <c r="DAR161" s="51"/>
      <c r="DAS161" s="51"/>
      <c r="DAT161" s="51"/>
      <c r="DAU161" s="51"/>
      <c r="DAV161" s="51"/>
      <c r="DAW161" s="51"/>
      <c r="DAX161" s="51"/>
      <c r="DAY161" s="51"/>
      <c r="DAZ161" s="51"/>
      <c r="DBA161" s="51"/>
      <c r="DBB161" s="51"/>
      <c r="DBC161" s="51"/>
      <c r="DBD161" s="51"/>
      <c r="DBE161" s="51"/>
      <c r="DBF161" s="51"/>
      <c r="DBG161" s="51"/>
      <c r="DBH161" s="51"/>
      <c r="DBI161" s="51"/>
      <c r="DBJ161" s="51"/>
      <c r="DBK161" s="51"/>
      <c r="DBL161" s="51"/>
      <c r="DBM161" s="51"/>
      <c r="DBN161" s="51"/>
      <c r="DBO161" s="51"/>
      <c r="DBP161" s="51"/>
      <c r="DBQ161" s="51"/>
      <c r="DBR161" s="51"/>
      <c r="DBS161" s="51"/>
      <c r="DBT161" s="51"/>
      <c r="DBU161" s="51"/>
      <c r="DBV161" s="51"/>
      <c r="DBW161" s="51"/>
      <c r="DBX161" s="51"/>
      <c r="DBY161" s="51"/>
      <c r="DBZ161" s="51"/>
      <c r="DCA161" s="51"/>
      <c r="DCB161" s="51"/>
      <c r="DCC161" s="51"/>
      <c r="DCD161" s="51"/>
      <c r="DCE161" s="51"/>
      <c r="DCF161" s="51"/>
      <c r="DCG161" s="51"/>
      <c r="DCH161" s="51"/>
      <c r="DCI161" s="51"/>
      <c r="DCJ161" s="51"/>
      <c r="DCK161" s="51"/>
      <c r="DCL161" s="51"/>
      <c r="DCM161" s="51"/>
      <c r="DCN161" s="51"/>
      <c r="DCO161" s="51"/>
      <c r="DCP161" s="51"/>
      <c r="DCQ161" s="51"/>
      <c r="DCR161" s="51"/>
      <c r="DCS161" s="51"/>
      <c r="DCT161" s="51"/>
      <c r="DCU161" s="51"/>
      <c r="DCV161" s="51"/>
      <c r="DCW161" s="51"/>
      <c r="DCX161" s="51"/>
      <c r="DCY161" s="51"/>
      <c r="DCZ161" s="51"/>
      <c r="DDA161" s="51"/>
      <c r="DDB161" s="51"/>
      <c r="DDC161" s="51"/>
      <c r="DDD161" s="51"/>
      <c r="DDE161" s="51"/>
      <c r="DDF161" s="51"/>
      <c r="DDG161" s="51"/>
      <c r="DDH161" s="51"/>
      <c r="DDI161" s="51"/>
      <c r="DDJ161" s="51"/>
      <c r="DDK161" s="51"/>
      <c r="DDL161" s="51"/>
      <c r="DDM161" s="51"/>
      <c r="DDN161" s="51"/>
      <c r="DDO161" s="51"/>
      <c r="DDP161" s="51"/>
      <c r="DDQ161" s="51"/>
      <c r="DDR161" s="51"/>
      <c r="DDS161" s="51"/>
      <c r="DDT161" s="51"/>
      <c r="DDU161" s="51"/>
      <c r="DDV161" s="51"/>
      <c r="DDW161" s="51"/>
      <c r="DDX161" s="51"/>
      <c r="DDY161" s="51"/>
      <c r="DDZ161" s="51"/>
      <c r="DEA161" s="51"/>
      <c r="DEB161" s="51"/>
      <c r="DEC161" s="51"/>
      <c r="DED161" s="51"/>
      <c r="DEE161" s="51"/>
      <c r="DEF161" s="51"/>
      <c r="DEG161" s="51"/>
      <c r="DEH161" s="51"/>
      <c r="DEI161" s="51"/>
      <c r="DEJ161" s="51"/>
      <c r="DEK161" s="51"/>
      <c r="DEL161" s="51"/>
      <c r="DEM161" s="51"/>
      <c r="DEN161" s="51"/>
      <c r="DEO161" s="51"/>
      <c r="DEP161" s="51"/>
      <c r="DEQ161" s="51"/>
      <c r="DER161" s="51"/>
      <c r="DES161" s="51"/>
      <c r="DET161" s="51"/>
      <c r="DEU161" s="51"/>
      <c r="DEV161" s="51"/>
      <c r="DEW161" s="51"/>
      <c r="DEX161" s="51"/>
      <c r="DEY161" s="51"/>
      <c r="DEZ161" s="51"/>
      <c r="DFA161" s="51"/>
      <c r="DFB161" s="51"/>
      <c r="DFC161" s="51"/>
      <c r="DFD161" s="51"/>
      <c r="DFE161" s="51"/>
      <c r="DFF161" s="51"/>
      <c r="DFG161" s="51"/>
      <c r="DFH161" s="51"/>
      <c r="DFI161" s="51"/>
      <c r="DFJ161" s="51"/>
      <c r="DFK161" s="51"/>
      <c r="DFL161" s="51"/>
      <c r="DFM161" s="51"/>
      <c r="DFN161" s="51"/>
      <c r="DFO161" s="51"/>
      <c r="DFP161" s="51"/>
      <c r="DFQ161" s="51"/>
      <c r="DFR161" s="51"/>
      <c r="DFS161" s="51"/>
      <c r="DFT161" s="51"/>
      <c r="DFU161" s="51"/>
      <c r="DFV161" s="51"/>
      <c r="DFW161" s="51"/>
      <c r="DFX161" s="51"/>
      <c r="DFY161" s="51"/>
      <c r="DFZ161" s="51"/>
      <c r="DGA161" s="51"/>
      <c r="DGB161" s="51"/>
      <c r="DGC161" s="51"/>
      <c r="DGD161" s="51"/>
      <c r="DGE161" s="51"/>
      <c r="DGF161" s="51"/>
      <c r="DGG161" s="51"/>
      <c r="DGH161" s="51"/>
      <c r="DGI161" s="51"/>
      <c r="DGJ161" s="51"/>
      <c r="DGK161" s="51"/>
      <c r="DGL161" s="51"/>
      <c r="DGM161" s="51"/>
      <c r="DGN161" s="51"/>
      <c r="DGO161" s="51"/>
      <c r="DGP161" s="51"/>
      <c r="DGQ161" s="51"/>
      <c r="DGR161" s="51"/>
      <c r="DGS161" s="51"/>
      <c r="DGT161" s="51"/>
      <c r="DGU161" s="51"/>
      <c r="DGV161" s="51"/>
      <c r="DGW161" s="51"/>
      <c r="DGX161" s="51"/>
      <c r="DGY161" s="51"/>
      <c r="DGZ161" s="51"/>
      <c r="DHA161" s="51"/>
      <c r="DHB161" s="51"/>
      <c r="DHC161" s="51"/>
      <c r="DHD161" s="51"/>
      <c r="DHE161" s="51"/>
      <c r="DHF161" s="51"/>
      <c r="DHG161" s="51"/>
      <c r="DHH161" s="51"/>
      <c r="DHI161" s="51"/>
      <c r="DHJ161" s="51"/>
      <c r="DHK161" s="51"/>
      <c r="DHL161" s="51"/>
      <c r="DHM161" s="51"/>
      <c r="DHN161" s="51"/>
      <c r="DHO161" s="51"/>
      <c r="DHP161" s="51"/>
      <c r="DHQ161" s="51"/>
      <c r="DHR161" s="51"/>
      <c r="DHS161" s="51"/>
      <c r="DHT161" s="51"/>
      <c r="DHU161" s="51"/>
      <c r="DHV161" s="51"/>
      <c r="DHW161" s="51"/>
      <c r="DHX161" s="51"/>
      <c r="DHY161" s="51"/>
      <c r="DHZ161" s="51"/>
      <c r="DIA161" s="51"/>
      <c r="DIB161" s="51"/>
      <c r="DIC161" s="51"/>
      <c r="DID161" s="51"/>
      <c r="DIE161" s="51"/>
      <c r="DIF161" s="51"/>
      <c r="DIG161" s="51"/>
      <c r="DIH161" s="51"/>
      <c r="DII161" s="51"/>
      <c r="DIJ161" s="51"/>
      <c r="DIK161" s="51"/>
      <c r="DIL161" s="51"/>
      <c r="DIM161" s="51"/>
      <c r="DIN161" s="51"/>
      <c r="DIO161" s="51"/>
      <c r="DIP161" s="51"/>
      <c r="DIQ161" s="51"/>
      <c r="DIR161" s="51"/>
      <c r="DIS161" s="51"/>
      <c r="DIT161" s="51"/>
      <c r="DIU161" s="51"/>
      <c r="DIV161" s="51"/>
      <c r="DIW161" s="51"/>
      <c r="DIX161" s="51"/>
      <c r="DIY161" s="51"/>
      <c r="DIZ161" s="51"/>
      <c r="DJA161" s="51"/>
      <c r="DJB161" s="51"/>
      <c r="DJC161" s="51"/>
      <c r="DJD161" s="51"/>
      <c r="DJE161" s="51"/>
      <c r="DJF161" s="51"/>
      <c r="DJG161" s="51"/>
      <c r="DJH161" s="51"/>
      <c r="DJI161" s="51"/>
      <c r="DJJ161" s="51"/>
      <c r="DJK161" s="51"/>
      <c r="DJL161" s="51"/>
      <c r="DJM161" s="51"/>
      <c r="DJN161" s="51"/>
      <c r="DJO161" s="51"/>
      <c r="DJP161" s="51"/>
      <c r="DJQ161" s="51"/>
      <c r="DJR161" s="51"/>
      <c r="DJS161" s="51"/>
      <c r="DJT161" s="51"/>
      <c r="DJU161" s="51"/>
      <c r="DJV161" s="51"/>
      <c r="DJW161" s="51"/>
      <c r="DJX161" s="51"/>
      <c r="DJY161" s="51"/>
      <c r="DJZ161" s="51"/>
      <c r="DKA161" s="51"/>
      <c r="DKB161" s="51"/>
      <c r="DKC161" s="51"/>
      <c r="DKD161" s="51"/>
      <c r="DKE161" s="51"/>
      <c r="DKF161" s="51"/>
      <c r="DKG161" s="51"/>
      <c r="DKH161" s="51"/>
      <c r="DKI161" s="51"/>
      <c r="DKJ161" s="51"/>
      <c r="DKK161" s="51"/>
      <c r="DKL161" s="51"/>
      <c r="DKM161" s="51"/>
      <c r="DKN161" s="51"/>
      <c r="DKO161" s="51"/>
      <c r="DKP161" s="51"/>
      <c r="DKQ161" s="51"/>
      <c r="DKR161" s="51"/>
      <c r="DKS161" s="51"/>
      <c r="DKT161" s="51"/>
      <c r="DKU161" s="51"/>
      <c r="DKV161" s="51"/>
      <c r="DKW161" s="51"/>
      <c r="DKX161" s="51"/>
      <c r="DKY161" s="51"/>
      <c r="DKZ161" s="51"/>
      <c r="DLA161" s="51"/>
      <c r="DLB161" s="51"/>
      <c r="DLC161" s="51"/>
      <c r="DLD161" s="51"/>
      <c r="DLE161" s="51"/>
      <c r="DLF161" s="51"/>
      <c r="DLG161" s="51"/>
      <c r="DLH161" s="51"/>
      <c r="DLI161" s="51"/>
      <c r="DLJ161" s="51"/>
      <c r="DLK161" s="51"/>
      <c r="DLL161" s="51"/>
      <c r="DLM161" s="51"/>
      <c r="DLN161" s="51"/>
      <c r="DLO161" s="51"/>
      <c r="DLP161" s="51"/>
      <c r="DLQ161" s="51"/>
      <c r="DLR161" s="51"/>
      <c r="DLS161" s="51"/>
      <c r="DLT161" s="51"/>
      <c r="DLU161" s="51"/>
      <c r="DLV161" s="51"/>
      <c r="DLW161" s="51"/>
      <c r="DLX161" s="51"/>
      <c r="DLY161" s="51"/>
      <c r="DLZ161" s="51"/>
      <c r="DMA161" s="51"/>
      <c r="DMB161" s="51"/>
      <c r="DMC161" s="51"/>
      <c r="DMD161" s="51"/>
      <c r="DME161" s="51"/>
      <c r="DMF161" s="51"/>
      <c r="DMG161" s="51"/>
      <c r="DMH161" s="51"/>
      <c r="DMI161" s="51"/>
      <c r="DMJ161" s="51"/>
      <c r="DMK161" s="51"/>
      <c r="DML161" s="51"/>
      <c r="DMM161" s="51"/>
      <c r="DMN161" s="51"/>
      <c r="DMO161" s="51"/>
      <c r="DMP161" s="51"/>
      <c r="DMQ161" s="51"/>
      <c r="DMR161" s="51"/>
      <c r="DMS161" s="51"/>
      <c r="DMT161" s="51"/>
      <c r="DMU161" s="51"/>
      <c r="DMV161" s="51"/>
      <c r="DMW161" s="51"/>
      <c r="DMX161" s="51"/>
      <c r="DMY161" s="51"/>
      <c r="DMZ161" s="51"/>
      <c r="DNA161" s="51"/>
      <c r="DNB161" s="51"/>
      <c r="DNC161" s="51"/>
      <c r="DND161" s="51"/>
      <c r="DNE161" s="51"/>
      <c r="DNF161" s="51"/>
      <c r="DNG161" s="51"/>
      <c r="DNH161" s="51"/>
      <c r="DNI161" s="51"/>
      <c r="DNJ161" s="51"/>
      <c r="DNK161" s="51"/>
      <c r="DNL161" s="51"/>
      <c r="DNM161" s="51"/>
      <c r="DNN161" s="51"/>
      <c r="DNO161" s="51"/>
      <c r="DNP161" s="51"/>
      <c r="DNQ161" s="51"/>
      <c r="DNR161" s="51"/>
      <c r="DNS161" s="51"/>
      <c r="DNT161" s="51"/>
      <c r="DNU161" s="51"/>
      <c r="DNV161" s="51"/>
      <c r="DNW161" s="51"/>
      <c r="DNX161" s="51"/>
      <c r="DNY161" s="51"/>
      <c r="DNZ161" s="51"/>
      <c r="DOA161" s="51"/>
      <c r="DOB161" s="51"/>
      <c r="DOC161" s="51"/>
      <c r="DOD161" s="51"/>
      <c r="DOE161" s="51"/>
      <c r="DOF161" s="51"/>
      <c r="DOG161" s="51"/>
      <c r="DOH161" s="51"/>
      <c r="DOI161" s="51"/>
      <c r="DOJ161" s="51"/>
      <c r="DOK161" s="51"/>
      <c r="DOL161" s="51"/>
      <c r="DOM161" s="51"/>
      <c r="DON161" s="51"/>
      <c r="DOO161" s="51"/>
      <c r="DOP161" s="51"/>
      <c r="DOQ161" s="51"/>
      <c r="DOR161" s="51"/>
      <c r="DOS161" s="51"/>
      <c r="DOT161" s="51"/>
      <c r="DOU161" s="51"/>
      <c r="DOV161" s="51"/>
      <c r="DOW161" s="51"/>
      <c r="DOX161" s="51"/>
      <c r="DOY161" s="51"/>
      <c r="DOZ161" s="51"/>
      <c r="DPA161" s="51"/>
      <c r="DPB161" s="51"/>
      <c r="DPC161" s="51"/>
      <c r="DPD161" s="51"/>
      <c r="DPE161" s="51"/>
      <c r="DPF161" s="51"/>
      <c r="DPG161" s="51"/>
      <c r="DPH161" s="51"/>
      <c r="DPI161" s="51"/>
      <c r="DPJ161" s="51"/>
      <c r="DPK161" s="51"/>
      <c r="DPL161" s="51"/>
      <c r="DPM161" s="51"/>
      <c r="DPN161" s="51"/>
      <c r="DPO161" s="51"/>
      <c r="DPP161" s="51"/>
      <c r="DPQ161" s="51"/>
      <c r="DPR161" s="51"/>
      <c r="DPS161" s="51"/>
      <c r="DPT161" s="51"/>
      <c r="DPU161" s="51"/>
      <c r="DPV161" s="51"/>
      <c r="DPW161" s="51"/>
      <c r="DPX161" s="51"/>
      <c r="DPY161" s="51"/>
      <c r="DPZ161" s="51"/>
      <c r="DQA161" s="51"/>
      <c r="DQB161" s="51"/>
      <c r="DQC161" s="51"/>
      <c r="DQD161" s="51"/>
      <c r="DQE161" s="51"/>
      <c r="DQF161" s="51"/>
      <c r="DQG161" s="51"/>
      <c r="DQH161" s="51"/>
      <c r="DQI161" s="51"/>
      <c r="DQJ161" s="51"/>
      <c r="DQK161" s="51"/>
      <c r="DQL161" s="51"/>
      <c r="DQM161" s="51"/>
      <c r="DQN161" s="51"/>
      <c r="DQO161" s="51"/>
      <c r="DQP161" s="51"/>
      <c r="DQQ161" s="51"/>
      <c r="DQR161" s="51"/>
      <c r="DQS161" s="51"/>
      <c r="DQT161" s="51"/>
      <c r="DQU161" s="51"/>
      <c r="DQV161" s="51"/>
      <c r="DQW161" s="51"/>
      <c r="DQX161" s="51"/>
      <c r="DQY161" s="51"/>
      <c r="DQZ161" s="51"/>
      <c r="DRA161" s="51"/>
      <c r="DRB161" s="51"/>
      <c r="DRC161" s="51"/>
      <c r="DRD161" s="51"/>
      <c r="DRE161" s="51"/>
      <c r="DRF161" s="51"/>
      <c r="DRG161" s="51"/>
      <c r="DRH161" s="51"/>
      <c r="DRI161" s="51"/>
      <c r="DRJ161" s="51"/>
      <c r="DRK161" s="51"/>
      <c r="DRL161" s="51"/>
      <c r="DRM161" s="51"/>
      <c r="DRN161" s="51"/>
      <c r="DRO161" s="51"/>
      <c r="DRP161" s="51"/>
      <c r="DRQ161" s="51"/>
      <c r="DRR161" s="51"/>
      <c r="DRS161" s="51"/>
      <c r="DRT161" s="51"/>
      <c r="DRU161" s="51"/>
      <c r="DRV161" s="51"/>
      <c r="DRW161" s="51"/>
      <c r="DRX161" s="51"/>
      <c r="DRY161" s="51"/>
      <c r="DRZ161" s="51"/>
      <c r="DSA161" s="51"/>
      <c r="DSB161" s="51"/>
      <c r="DSC161" s="51"/>
      <c r="DSD161" s="51"/>
      <c r="DSE161" s="51"/>
      <c r="DSF161" s="51"/>
      <c r="DSG161" s="51"/>
      <c r="DSH161" s="51"/>
      <c r="DSI161" s="51"/>
      <c r="DSJ161" s="51"/>
      <c r="DSK161" s="51"/>
      <c r="DSL161" s="51"/>
      <c r="DSM161" s="51"/>
      <c r="DSN161" s="51"/>
      <c r="DSO161" s="51"/>
      <c r="DSP161" s="51"/>
      <c r="DSQ161" s="51"/>
      <c r="DSR161" s="51"/>
      <c r="DSS161" s="51"/>
      <c r="DST161" s="51"/>
      <c r="DSU161" s="51"/>
      <c r="DSV161" s="51"/>
      <c r="DSW161" s="51"/>
      <c r="DSX161" s="51"/>
      <c r="DSY161" s="51"/>
      <c r="DSZ161" s="51"/>
      <c r="DTA161" s="51"/>
      <c r="DTB161" s="51"/>
      <c r="DTC161" s="51"/>
      <c r="DTD161" s="51"/>
      <c r="DTE161" s="51"/>
      <c r="DTF161" s="51"/>
      <c r="DTG161" s="51"/>
      <c r="DTH161" s="51"/>
      <c r="DTI161" s="51"/>
      <c r="DTJ161" s="51"/>
      <c r="DTK161" s="51"/>
      <c r="DTL161" s="51"/>
      <c r="DTM161" s="51"/>
      <c r="DTN161" s="51"/>
      <c r="DTO161" s="51"/>
      <c r="DTP161" s="51"/>
      <c r="DTQ161" s="51"/>
      <c r="DTR161" s="51"/>
      <c r="DTS161" s="51"/>
      <c r="DTT161" s="51"/>
      <c r="DTU161" s="51"/>
      <c r="DTV161" s="51"/>
      <c r="DTW161" s="51"/>
      <c r="DTX161" s="51"/>
      <c r="DTY161" s="51"/>
      <c r="DTZ161" s="51"/>
      <c r="DUA161" s="51"/>
      <c r="DUB161" s="51"/>
      <c r="DUC161" s="51"/>
      <c r="DUD161" s="51"/>
      <c r="DUE161" s="51"/>
      <c r="DUF161" s="51"/>
      <c r="DUG161" s="51"/>
      <c r="DUH161" s="51"/>
      <c r="DUI161" s="51"/>
      <c r="DUJ161" s="51"/>
      <c r="DUK161" s="51"/>
      <c r="DUL161" s="51"/>
      <c r="DUM161" s="51"/>
      <c r="DUN161" s="51"/>
      <c r="DUO161" s="51"/>
      <c r="DUP161" s="51"/>
      <c r="DUQ161" s="51"/>
      <c r="DUR161" s="51"/>
      <c r="DUS161" s="51"/>
      <c r="DUT161" s="51"/>
      <c r="DUU161" s="51"/>
      <c r="DUV161" s="51"/>
      <c r="DUW161" s="51"/>
      <c r="DUX161" s="51"/>
      <c r="DUY161" s="51"/>
      <c r="DUZ161" s="51"/>
      <c r="DVA161" s="51"/>
      <c r="DVB161" s="51"/>
      <c r="DVC161" s="51"/>
      <c r="DVD161" s="51"/>
      <c r="DVE161" s="51"/>
      <c r="DVF161" s="51"/>
      <c r="DVG161" s="51"/>
      <c r="DVH161" s="51"/>
      <c r="DVI161" s="51"/>
      <c r="DVJ161" s="51"/>
      <c r="DVK161" s="51"/>
      <c r="DVL161" s="51"/>
      <c r="DVM161" s="51"/>
      <c r="DVN161" s="51"/>
      <c r="DVO161" s="51"/>
      <c r="DVP161" s="51"/>
      <c r="DVQ161" s="51"/>
      <c r="DVR161" s="51"/>
      <c r="DVS161" s="51"/>
      <c r="DVT161" s="51"/>
      <c r="DVU161" s="51"/>
      <c r="DVV161" s="51"/>
      <c r="DVW161" s="51"/>
      <c r="DVX161" s="51"/>
      <c r="DVY161" s="51"/>
      <c r="DVZ161" s="51"/>
      <c r="DWA161" s="51"/>
      <c r="DWB161" s="51"/>
      <c r="DWC161" s="51"/>
      <c r="DWD161" s="51"/>
      <c r="DWE161" s="51"/>
      <c r="DWF161" s="51"/>
      <c r="DWG161" s="51"/>
      <c r="DWH161" s="51"/>
      <c r="DWI161" s="51"/>
      <c r="DWJ161" s="51"/>
      <c r="DWK161" s="51"/>
      <c r="DWL161" s="51"/>
      <c r="DWM161" s="51"/>
      <c r="DWN161" s="51"/>
      <c r="DWO161" s="51"/>
      <c r="DWP161" s="51"/>
      <c r="DWQ161" s="51"/>
      <c r="DWR161" s="51"/>
      <c r="DWS161" s="51"/>
      <c r="DWT161" s="51"/>
      <c r="DWU161" s="51"/>
      <c r="DWV161" s="51"/>
      <c r="DWW161" s="51"/>
      <c r="DWX161" s="51"/>
      <c r="DWY161" s="51"/>
      <c r="DWZ161" s="51"/>
      <c r="DXA161" s="51"/>
      <c r="DXB161" s="51"/>
      <c r="DXC161" s="51"/>
      <c r="DXD161" s="51"/>
      <c r="DXE161" s="51"/>
      <c r="DXF161" s="51"/>
      <c r="DXG161" s="51"/>
      <c r="DXH161" s="51"/>
      <c r="DXI161" s="51"/>
      <c r="DXJ161" s="51"/>
      <c r="DXK161" s="51"/>
      <c r="DXL161" s="51"/>
      <c r="DXM161" s="51"/>
      <c r="DXN161" s="51"/>
      <c r="DXO161" s="51"/>
      <c r="DXP161" s="51"/>
      <c r="DXQ161" s="51"/>
      <c r="DXR161" s="51"/>
      <c r="DXS161" s="51"/>
      <c r="DXT161" s="51"/>
      <c r="DXU161" s="51"/>
      <c r="DXV161" s="51"/>
      <c r="DXW161" s="51"/>
      <c r="DXX161" s="51"/>
      <c r="DXY161" s="51"/>
      <c r="DXZ161" s="51"/>
      <c r="DYA161" s="51"/>
      <c r="DYB161" s="51"/>
      <c r="DYC161" s="51"/>
      <c r="DYD161" s="51"/>
      <c r="DYE161" s="51"/>
      <c r="DYF161" s="51"/>
      <c r="DYG161" s="51"/>
      <c r="DYH161" s="51"/>
      <c r="DYI161" s="51"/>
      <c r="DYJ161" s="51"/>
      <c r="DYK161" s="51"/>
      <c r="DYL161" s="51"/>
      <c r="DYM161" s="51"/>
      <c r="DYN161" s="51"/>
      <c r="DYO161" s="51"/>
      <c r="DYP161" s="51"/>
      <c r="DYQ161" s="51"/>
      <c r="DYR161" s="51"/>
      <c r="DYS161" s="51"/>
      <c r="DYT161" s="51"/>
      <c r="DYU161" s="51"/>
      <c r="DYV161" s="51"/>
      <c r="DYW161" s="51"/>
      <c r="DYX161" s="51"/>
      <c r="DYY161" s="51"/>
      <c r="DYZ161" s="51"/>
      <c r="DZA161" s="51"/>
      <c r="DZB161" s="51"/>
      <c r="DZC161" s="51"/>
      <c r="DZD161" s="51"/>
      <c r="DZE161" s="51"/>
      <c r="DZF161" s="51"/>
      <c r="DZG161" s="51"/>
      <c r="DZH161" s="51"/>
      <c r="DZI161" s="51"/>
      <c r="DZJ161" s="51"/>
      <c r="DZK161" s="51"/>
      <c r="DZL161" s="51"/>
      <c r="DZM161" s="51"/>
      <c r="DZN161" s="51"/>
      <c r="DZO161" s="51"/>
      <c r="DZP161" s="51"/>
      <c r="DZQ161" s="51"/>
      <c r="DZR161" s="51"/>
      <c r="DZS161" s="51"/>
      <c r="DZT161" s="51"/>
      <c r="DZU161" s="51"/>
      <c r="DZV161" s="51"/>
      <c r="DZW161" s="51"/>
      <c r="DZX161" s="51"/>
      <c r="DZY161" s="51"/>
      <c r="DZZ161" s="51"/>
      <c r="EAA161" s="51"/>
      <c r="EAB161" s="51"/>
      <c r="EAC161" s="51"/>
      <c r="EAD161" s="51"/>
      <c r="EAE161" s="51"/>
      <c r="EAF161" s="51"/>
      <c r="EAG161" s="51"/>
      <c r="EAH161" s="51"/>
      <c r="EAI161" s="51"/>
      <c r="EAJ161" s="51"/>
      <c r="EAK161" s="51"/>
      <c r="EAL161" s="51"/>
      <c r="EAM161" s="51"/>
      <c r="EAN161" s="51"/>
      <c r="EAO161" s="51"/>
      <c r="EAP161" s="51"/>
      <c r="EAQ161" s="51"/>
      <c r="EAR161" s="51"/>
      <c r="EAS161" s="51"/>
      <c r="EAT161" s="51"/>
      <c r="EAU161" s="51"/>
      <c r="EAV161" s="51"/>
      <c r="EAW161" s="51"/>
      <c r="EAX161" s="51"/>
      <c r="EAY161" s="51"/>
      <c r="EAZ161" s="51"/>
      <c r="EBA161" s="51"/>
      <c r="EBB161" s="51"/>
      <c r="EBC161" s="51"/>
      <c r="EBD161" s="51"/>
      <c r="EBE161" s="51"/>
      <c r="EBF161" s="51"/>
      <c r="EBG161" s="51"/>
      <c r="EBH161" s="51"/>
      <c r="EBI161" s="51"/>
      <c r="EBJ161" s="51"/>
      <c r="EBK161" s="51"/>
      <c r="EBL161" s="51"/>
      <c r="EBM161" s="51"/>
      <c r="EBN161" s="51"/>
      <c r="EBO161" s="51"/>
      <c r="EBP161" s="51"/>
      <c r="EBQ161" s="51"/>
      <c r="EBR161" s="51"/>
      <c r="EBS161" s="51"/>
      <c r="EBT161" s="51"/>
      <c r="EBU161" s="51"/>
      <c r="EBV161" s="51"/>
      <c r="EBW161" s="51"/>
      <c r="EBX161" s="51"/>
      <c r="EBY161" s="51"/>
      <c r="EBZ161" s="51"/>
      <c r="ECA161" s="51"/>
      <c r="ECB161" s="51"/>
      <c r="ECC161" s="51"/>
      <c r="ECD161" s="51"/>
      <c r="ECE161" s="51"/>
      <c r="ECF161" s="51"/>
      <c r="ECG161" s="51"/>
      <c r="ECH161" s="51"/>
      <c r="ECI161" s="51"/>
      <c r="ECJ161" s="51"/>
      <c r="ECK161" s="51"/>
      <c r="ECL161" s="51"/>
      <c r="ECM161" s="51"/>
      <c r="ECN161" s="51"/>
      <c r="ECO161" s="51"/>
      <c r="ECP161" s="51"/>
      <c r="ECQ161" s="51"/>
      <c r="ECR161" s="51"/>
      <c r="ECS161" s="51"/>
      <c r="ECT161" s="51"/>
      <c r="ECU161" s="51"/>
      <c r="ECV161" s="51"/>
      <c r="ECW161" s="51"/>
      <c r="ECX161" s="51"/>
      <c r="ECY161" s="51"/>
      <c r="ECZ161" s="51"/>
      <c r="EDA161" s="51"/>
      <c r="EDB161" s="51"/>
      <c r="EDC161" s="51"/>
      <c r="EDD161" s="51"/>
      <c r="EDE161" s="51"/>
      <c r="EDF161" s="51"/>
      <c r="EDG161" s="51"/>
      <c r="EDH161" s="51"/>
      <c r="EDI161" s="51"/>
      <c r="EDJ161" s="51"/>
      <c r="EDK161" s="51"/>
      <c r="EDL161" s="51"/>
      <c r="EDM161" s="51"/>
      <c r="EDN161" s="51"/>
      <c r="EDO161" s="51"/>
      <c r="EDP161" s="51"/>
      <c r="EDQ161" s="51"/>
      <c r="EDR161" s="51"/>
      <c r="EDS161" s="51"/>
      <c r="EDT161" s="51"/>
      <c r="EDU161" s="51"/>
      <c r="EDV161" s="51"/>
      <c r="EDW161" s="51"/>
      <c r="EDX161" s="51"/>
      <c r="EDY161" s="51"/>
      <c r="EDZ161" s="51"/>
      <c r="EEA161" s="51"/>
      <c r="EEB161" s="51"/>
      <c r="EEC161" s="51"/>
      <c r="EED161" s="51"/>
      <c r="EEE161" s="51"/>
      <c r="EEF161" s="51"/>
      <c r="EEG161" s="51"/>
      <c r="EEH161" s="51"/>
      <c r="EEI161" s="51"/>
      <c r="EEJ161" s="51"/>
      <c r="EEK161" s="51"/>
      <c r="EEL161" s="51"/>
      <c r="EEM161" s="51"/>
      <c r="EEN161" s="51"/>
      <c r="EEO161" s="51"/>
      <c r="EEP161" s="51"/>
      <c r="EEQ161" s="51"/>
      <c r="EER161" s="51"/>
      <c r="EES161" s="51"/>
      <c r="EET161" s="51"/>
      <c r="EEU161" s="51"/>
      <c r="EEV161" s="51"/>
      <c r="EEW161" s="51"/>
      <c r="EEX161" s="51"/>
      <c r="EEY161" s="51"/>
      <c r="EEZ161" s="51"/>
      <c r="EFA161" s="51"/>
      <c r="EFB161" s="51"/>
      <c r="EFC161" s="51"/>
      <c r="EFD161" s="51"/>
      <c r="EFE161" s="51"/>
      <c r="EFF161" s="51"/>
      <c r="EFG161" s="51"/>
      <c r="EFH161" s="51"/>
      <c r="EFI161" s="51"/>
      <c r="EFJ161" s="51"/>
      <c r="EFK161" s="51"/>
      <c r="EFL161" s="51"/>
      <c r="EFM161" s="51"/>
      <c r="EFN161" s="51"/>
      <c r="EFO161" s="51"/>
      <c r="EFP161" s="51"/>
      <c r="EFQ161" s="51"/>
      <c r="EFR161" s="51"/>
      <c r="EFS161" s="51"/>
      <c r="EFT161" s="51"/>
      <c r="EFU161" s="51"/>
      <c r="EFV161" s="51"/>
      <c r="EFW161" s="51"/>
      <c r="EFX161" s="51"/>
      <c r="EFY161" s="51"/>
      <c r="EFZ161" s="51"/>
      <c r="EGA161" s="51"/>
      <c r="EGB161" s="51"/>
      <c r="EGC161" s="51"/>
      <c r="EGD161" s="51"/>
      <c r="EGE161" s="51"/>
      <c r="EGF161" s="51"/>
      <c r="EGG161" s="51"/>
      <c r="EGH161" s="51"/>
      <c r="EGI161" s="51"/>
      <c r="EGJ161" s="51"/>
      <c r="EGK161" s="51"/>
      <c r="EGL161" s="51"/>
      <c r="EGM161" s="51"/>
      <c r="EGN161" s="51"/>
      <c r="EGO161" s="51"/>
      <c r="EGP161" s="51"/>
      <c r="EGQ161" s="51"/>
      <c r="EGR161" s="51"/>
      <c r="EGS161" s="51"/>
      <c r="EGT161" s="51"/>
      <c r="EGU161" s="51"/>
      <c r="EGV161" s="51"/>
      <c r="EGW161" s="51"/>
      <c r="EGX161" s="51"/>
      <c r="EGY161" s="51"/>
      <c r="EGZ161" s="51"/>
      <c r="EHA161" s="51"/>
      <c r="EHB161" s="51"/>
      <c r="EHC161" s="51"/>
      <c r="EHD161" s="51"/>
      <c r="EHE161" s="51"/>
      <c r="EHF161" s="51"/>
      <c r="EHG161" s="51"/>
      <c r="EHH161" s="51"/>
      <c r="EHI161" s="51"/>
      <c r="EHJ161" s="51"/>
      <c r="EHK161" s="51"/>
      <c r="EHL161" s="51"/>
      <c r="EHM161" s="51"/>
      <c r="EHN161" s="51"/>
      <c r="EHO161" s="51"/>
      <c r="EHP161" s="51"/>
      <c r="EHQ161" s="51"/>
      <c r="EHR161" s="51"/>
      <c r="EHS161" s="51"/>
      <c r="EHT161" s="51"/>
      <c r="EHU161" s="51"/>
      <c r="EHV161" s="51"/>
      <c r="EHW161" s="51"/>
      <c r="EHX161" s="51"/>
      <c r="EHY161" s="51"/>
      <c r="EHZ161" s="51"/>
      <c r="EIA161" s="51"/>
      <c r="EIB161" s="51"/>
      <c r="EIC161" s="51"/>
      <c r="EID161" s="51"/>
      <c r="EIE161" s="51"/>
      <c r="EIF161" s="51"/>
      <c r="EIG161" s="51"/>
      <c r="EIH161" s="51"/>
      <c r="EII161" s="51"/>
      <c r="EIJ161" s="51"/>
      <c r="EIK161" s="51"/>
      <c r="EIL161" s="51"/>
      <c r="EIM161" s="51"/>
      <c r="EIN161" s="51"/>
      <c r="EIO161" s="51"/>
      <c r="EIP161" s="51"/>
      <c r="EIQ161" s="51"/>
      <c r="EIR161" s="51"/>
      <c r="EIS161" s="51"/>
      <c r="EIT161" s="51"/>
      <c r="EIU161" s="51"/>
      <c r="EIV161" s="51"/>
      <c r="EIW161" s="51"/>
      <c r="EIX161" s="51"/>
      <c r="EIY161" s="51"/>
      <c r="EIZ161" s="51"/>
      <c r="EJA161" s="51"/>
      <c r="EJB161" s="51"/>
      <c r="EJC161" s="51"/>
      <c r="EJD161" s="51"/>
      <c r="EJE161" s="51"/>
      <c r="EJF161" s="51"/>
      <c r="EJG161" s="51"/>
      <c r="EJH161" s="51"/>
      <c r="EJI161" s="51"/>
      <c r="EJJ161" s="51"/>
      <c r="EJK161" s="51"/>
      <c r="EJL161" s="51"/>
      <c r="EJM161" s="51"/>
      <c r="EJN161" s="51"/>
      <c r="EJO161" s="51"/>
      <c r="EJP161" s="51"/>
      <c r="EJQ161" s="51"/>
      <c r="EJR161" s="51"/>
      <c r="EJS161" s="51"/>
      <c r="EJT161" s="51"/>
      <c r="EJU161" s="51"/>
      <c r="EJV161" s="51"/>
      <c r="EJW161" s="51"/>
      <c r="EJX161" s="51"/>
      <c r="EJY161" s="51"/>
      <c r="EJZ161" s="51"/>
      <c r="EKA161" s="51"/>
      <c r="EKB161" s="51"/>
      <c r="EKC161" s="51"/>
      <c r="EKD161" s="51"/>
      <c r="EKE161" s="51"/>
      <c r="EKF161" s="51"/>
      <c r="EKG161" s="51"/>
      <c r="EKH161" s="51"/>
      <c r="EKI161" s="51"/>
      <c r="EKJ161" s="51"/>
      <c r="EKK161" s="51"/>
      <c r="EKL161" s="51"/>
      <c r="EKM161" s="51"/>
      <c r="EKN161" s="51"/>
      <c r="EKO161" s="51"/>
      <c r="EKP161" s="51"/>
      <c r="EKQ161" s="51"/>
      <c r="EKR161" s="51"/>
      <c r="EKS161" s="51"/>
      <c r="EKT161" s="51"/>
      <c r="EKU161" s="51"/>
      <c r="EKV161" s="51"/>
      <c r="EKW161" s="51"/>
      <c r="EKX161" s="51"/>
      <c r="EKY161" s="51"/>
      <c r="EKZ161" s="51"/>
      <c r="ELA161" s="51"/>
      <c r="ELB161" s="51"/>
      <c r="ELC161" s="51"/>
      <c r="ELD161" s="51"/>
      <c r="ELE161" s="51"/>
      <c r="ELF161" s="51"/>
      <c r="ELG161" s="51"/>
      <c r="ELH161" s="51"/>
      <c r="ELI161" s="51"/>
      <c r="ELJ161" s="51"/>
      <c r="ELK161" s="51"/>
      <c r="ELL161" s="51"/>
      <c r="ELM161" s="51"/>
      <c r="ELN161" s="51"/>
      <c r="ELO161" s="51"/>
      <c r="ELP161" s="51"/>
      <c r="ELQ161" s="51"/>
      <c r="ELR161" s="51"/>
      <c r="ELS161" s="51"/>
      <c r="ELT161" s="51"/>
      <c r="ELU161" s="51"/>
      <c r="ELV161" s="51"/>
      <c r="ELW161" s="51"/>
      <c r="ELX161" s="51"/>
      <c r="ELY161" s="51"/>
      <c r="ELZ161" s="51"/>
      <c r="EMA161" s="51"/>
      <c r="EMB161" s="51"/>
      <c r="EMC161" s="51"/>
      <c r="EMD161" s="51"/>
      <c r="EME161" s="51"/>
      <c r="EMF161" s="51"/>
      <c r="EMG161" s="51"/>
      <c r="EMH161" s="51"/>
      <c r="EMI161" s="51"/>
      <c r="EMJ161" s="51"/>
      <c r="EMK161" s="51"/>
      <c r="EML161" s="51"/>
      <c r="EMM161" s="51"/>
      <c r="EMN161" s="51"/>
      <c r="EMO161" s="51"/>
      <c r="EMP161" s="51"/>
      <c r="EMQ161" s="51"/>
      <c r="EMR161" s="51"/>
      <c r="EMS161" s="51"/>
      <c r="EMT161" s="51"/>
      <c r="EMU161" s="51"/>
      <c r="EMV161" s="51"/>
      <c r="EMW161" s="51"/>
      <c r="EMX161" s="51"/>
      <c r="EMY161" s="51"/>
      <c r="EMZ161" s="51"/>
      <c r="ENA161" s="51"/>
      <c r="ENB161" s="51"/>
      <c r="ENC161" s="51"/>
      <c r="END161" s="51"/>
      <c r="ENE161" s="51"/>
      <c r="ENF161" s="51"/>
      <c r="ENG161" s="51"/>
      <c r="ENH161" s="51"/>
      <c r="ENI161" s="51"/>
      <c r="ENJ161" s="51"/>
      <c r="ENK161" s="51"/>
      <c r="ENL161" s="51"/>
      <c r="ENM161" s="51"/>
      <c r="ENN161" s="51"/>
      <c r="ENO161" s="51"/>
      <c r="ENP161" s="51"/>
      <c r="ENQ161" s="51"/>
      <c r="ENR161" s="51"/>
      <c r="ENS161" s="51"/>
      <c r="ENT161" s="51"/>
      <c r="ENU161" s="51"/>
      <c r="ENV161" s="51"/>
      <c r="ENW161" s="51"/>
      <c r="ENX161" s="51"/>
      <c r="ENY161" s="51"/>
      <c r="ENZ161" s="51"/>
      <c r="EOA161" s="51"/>
      <c r="EOB161" s="51"/>
      <c r="EOC161" s="51"/>
      <c r="EOD161" s="51"/>
      <c r="EOE161" s="51"/>
      <c r="EOF161" s="51"/>
      <c r="EOG161" s="51"/>
      <c r="EOH161" s="51"/>
      <c r="EOI161" s="51"/>
      <c r="EOJ161" s="51"/>
      <c r="EOK161" s="51"/>
      <c r="EOL161" s="51"/>
      <c r="EOM161" s="51"/>
      <c r="EON161" s="51"/>
      <c r="EOO161" s="51"/>
      <c r="EOP161" s="51"/>
      <c r="EOQ161" s="51"/>
      <c r="EOR161" s="51"/>
      <c r="EOS161" s="51"/>
      <c r="EOT161" s="51"/>
      <c r="EOU161" s="51"/>
      <c r="EOV161" s="51"/>
      <c r="EOW161" s="51"/>
      <c r="EOX161" s="51"/>
      <c r="EOY161" s="51"/>
      <c r="EOZ161" s="51"/>
      <c r="EPA161" s="51"/>
      <c r="EPB161" s="51"/>
      <c r="EPC161" s="51"/>
      <c r="EPD161" s="51"/>
      <c r="EPE161" s="51"/>
      <c r="EPF161" s="51"/>
      <c r="EPG161" s="51"/>
      <c r="EPH161" s="51"/>
      <c r="EPI161" s="51"/>
      <c r="EPJ161" s="51"/>
      <c r="EPK161" s="51"/>
      <c r="EPL161" s="51"/>
      <c r="EPM161" s="51"/>
      <c r="EPN161" s="51"/>
      <c r="EPO161" s="51"/>
      <c r="EPP161" s="51"/>
      <c r="EPQ161" s="51"/>
      <c r="EPR161" s="51"/>
      <c r="EPS161" s="51"/>
      <c r="EPT161" s="51"/>
      <c r="EPU161" s="51"/>
      <c r="EPV161" s="51"/>
      <c r="EPW161" s="51"/>
      <c r="EPX161" s="51"/>
      <c r="EPY161" s="51"/>
      <c r="EPZ161" s="51"/>
      <c r="EQA161" s="51"/>
      <c r="EQB161" s="51"/>
      <c r="EQC161" s="51"/>
      <c r="EQD161" s="51"/>
      <c r="EQE161" s="51"/>
      <c r="EQF161" s="51"/>
      <c r="EQG161" s="51"/>
      <c r="EQH161" s="51"/>
      <c r="EQI161" s="51"/>
      <c r="EQJ161" s="51"/>
      <c r="EQK161" s="51"/>
      <c r="EQL161" s="51"/>
      <c r="EQM161" s="51"/>
      <c r="EQN161" s="51"/>
      <c r="EQO161" s="51"/>
      <c r="EQP161" s="51"/>
      <c r="EQQ161" s="51"/>
      <c r="EQR161" s="51"/>
      <c r="EQS161" s="51"/>
      <c r="EQT161" s="51"/>
      <c r="EQU161" s="51"/>
      <c r="EQV161" s="51"/>
      <c r="EQW161" s="51"/>
      <c r="EQX161" s="51"/>
      <c r="EQY161" s="51"/>
      <c r="EQZ161" s="51"/>
      <c r="ERA161" s="51"/>
      <c r="ERB161" s="51"/>
      <c r="ERC161" s="51"/>
      <c r="ERD161" s="51"/>
      <c r="ERE161" s="51"/>
      <c r="ERF161" s="51"/>
      <c r="ERG161" s="51"/>
      <c r="ERH161" s="51"/>
      <c r="ERI161" s="51"/>
      <c r="ERJ161" s="51"/>
      <c r="ERK161" s="51"/>
      <c r="ERL161" s="51"/>
      <c r="ERM161" s="51"/>
      <c r="ERN161" s="51"/>
      <c r="ERO161" s="51"/>
      <c r="ERP161" s="51"/>
      <c r="ERQ161" s="51"/>
      <c r="ERR161" s="51"/>
      <c r="ERS161" s="51"/>
      <c r="ERT161" s="51"/>
      <c r="ERU161" s="51"/>
      <c r="ERV161" s="51"/>
      <c r="ERW161" s="51"/>
      <c r="ERX161" s="51"/>
      <c r="ERY161" s="51"/>
      <c r="ERZ161" s="51"/>
      <c r="ESA161" s="51"/>
      <c r="ESB161" s="51"/>
      <c r="ESC161" s="51"/>
      <c r="ESD161" s="51"/>
      <c r="ESE161" s="51"/>
      <c r="ESF161" s="51"/>
      <c r="ESG161" s="51"/>
      <c r="ESH161" s="51"/>
      <c r="ESI161" s="51"/>
      <c r="ESJ161" s="51"/>
      <c r="ESK161" s="51"/>
      <c r="ESL161" s="51"/>
      <c r="ESM161" s="51"/>
      <c r="ESN161" s="51"/>
      <c r="ESO161" s="51"/>
      <c r="ESP161" s="51"/>
      <c r="ESQ161" s="51"/>
      <c r="ESR161" s="51"/>
      <c r="ESS161" s="51"/>
      <c r="EST161" s="51"/>
      <c r="ESU161" s="51"/>
      <c r="ESV161" s="51"/>
      <c r="ESW161" s="51"/>
      <c r="ESX161" s="51"/>
      <c r="ESY161" s="51"/>
      <c r="ESZ161" s="51"/>
      <c r="ETA161" s="51"/>
      <c r="ETB161" s="51"/>
      <c r="ETC161" s="51"/>
      <c r="ETD161" s="51"/>
      <c r="ETE161" s="51"/>
      <c r="ETF161" s="51"/>
      <c r="ETG161" s="51"/>
      <c r="ETH161" s="51"/>
      <c r="ETI161" s="51"/>
      <c r="ETJ161" s="51"/>
      <c r="ETK161" s="51"/>
      <c r="ETL161" s="51"/>
      <c r="ETM161" s="51"/>
      <c r="ETN161" s="51"/>
      <c r="ETO161" s="51"/>
      <c r="ETP161" s="51"/>
      <c r="ETQ161" s="51"/>
      <c r="ETR161" s="51"/>
      <c r="ETS161" s="51"/>
      <c r="ETT161" s="51"/>
      <c r="ETU161" s="51"/>
      <c r="ETV161" s="51"/>
      <c r="ETW161" s="51"/>
      <c r="ETX161" s="51"/>
      <c r="ETY161" s="51"/>
      <c r="ETZ161" s="51"/>
      <c r="EUA161" s="51"/>
      <c r="EUB161" s="51"/>
      <c r="EUC161" s="51"/>
      <c r="EUD161" s="51"/>
      <c r="EUE161" s="51"/>
      <c r="EUF161" s="51"/>
      <c r="EUG161" s="51"/>
      <c r="EUH161" s="51"/>
      <c r="EUI161" s="51"/>
      <c r="EUJ161" s="51"/>
      <c r="EUK161" s="51"/>
      <c r="EUL161" s="51"/>
      <c r="EUM161" s="51"/>
      <c r="EUN161" s="51"/>
      <c r="EUO161" s="51"/>
      <c r="EUP161" s="51"/>
      <c r="EUQ161" s="51"/>
      <c r="EUR161" s="51"/>
      <c r="EUS161" s="51"/>
      <c r="EUT161" s="51"/>
      <c r="EUU161" s="51"/>
      <c r="EUV161" s="51"/>
      <c r="EUW161" s="51"/>
      <c r="EUX161" s="51"/>
      <c r="EUY161" s="51"/>
      <c r="EUZ161" s="51"/>
      <c r="EVA161" s="51"/>
      <c r="EVB161" s="51"/>
      <c r="EVC161" s="51"/>
      <c r="EVD161" s="51"/>
      <c r="EVE161" s="51"/>
      <c r="EVF161" s="51"/>
      <c r="EVG161" s="51"/>
      <c r="EVH161" s="51"/>
      <c r="EVI161" s="51"/>
      <c r="EVJ161" s="51"/>
      <c r="EVK161" s="51"/>
      <c r="EVL161" s="51"/>
      <c r="EVM161" s="51"/>
      <c r="EVN161" s="51"/>
      <c r="EVO161" s="51"/>
      <c r="EVP161" s="51"/>
      <c r="EVQ161" s="51"/>
      <c r="EVR161" s="51"/>
      <c r="EVS161" s="51"/>
      <c r="EVT161" s="51"/>
      <c r="EVU161" s="51"/>
      <c r="EVV161" s="51"/>
      <c r="EVW161" s="51"/>
      <c r="EVX161" s="51"/>
      <c r="EVY161" s="51"/>
      <c r="EVZ161" s="51"/>
      <c r="EWA161" s="51"/>
      <c r="EWB161" s="51"/>
      <c r="EWC161" s="51"/>
      <c r="EWD161" s="51"/>
      <c r="EWE161" s="51"/>
      <c r="EWF161" s="51"/>
      <c r="EWG161" s="51"/>
      <c r="EWH161" s="51"/>
      <c r="EWI161" s="51"/>
      <c r="EWJ161" s="51"/>
      <c r="EWK161" s="51"/>
      <c r="EWL161" s="51"/>
      <c r="EWM161" s="51"/>
      <c r="EWN161" s="51"/>
      <c r="EWO161" s="51"/>
      <c r="EWP161" s="51"/>
      <c r="EWQ161" s="51"/>
      <c r="EWR161" s="51"/>
      <c r="EWS161" s="51"/>
      <c r="EWT161" s="51"/>
      <c r="EWU161" s="51"/>
      <c r="EWV161" s="51"/>
      <c r="EWW161" s="51"/>
      <c r="EWX161" s="51"/>
      <c r="EWY161" s="51"/>
      <c r="EWZ161" s="51"/>
      <c r="EXA161" s="51"/>
      <c r="EXB161" s="51"/>
      <c r="EXC161" s="51"/>
      <c r="EXD161" s="51"/>
      <c r="EXE161" s="51"/>
      <c r="EXF161" s="51"/>
      <c r="EXG161" s="51"/>
      <c r="EXH161" s="51"/>
      <c r="EXI161" s="51"/>
      <c r="EXJ161" s="51"/>
      <c r="EXK161" s="51"/>
      <c r="EXL161" s="51"/>
      <c r="EXM161" s="51"/>
      <c r="EXN161" s="51"/>
      <c r="EXO161" s="51"/>
      <c r="EXP161" s="51"/>
      <c r="EXQ161" s="51"/>
      <c r="EXR161" s="51"/>
      <c r="EXS161" s="51"/>
      <c r="EXT161" s="51"/>
      <c r="EXU161" s="51"/>
      <c r="EXV161" s="51"/>
      <c r="EXW161" s="51"/>
      <c r="EXX161" s="51"/>
      <c r="EXY161" s="51"/>
      <c r="EXZ161" s="51"/>
      <c r="EYA161" s="51"/>
      <c r="EYB161" s="51"/>
      <c r="EYC161" s="51"/>
      <c r="EYD161" s="51"/>
      <c r="EYE161" s="51"/>
      <c r="EYF161" s="51"/>
      <c r="EYG161" s="51"/>
      <c r="EYH161" s="51"/>
      <c r="EYI161" s="51"/>
      <c r="EYJ161" s="51"/>
      <c r="EYK161" s="51"/>
      <c r="EYL161" s="51"/>
      <c r="EYM161" s="51"/>
      <c r="EYN161" s="51"/>
      <c r="EYO161" s="51"/>
      <c r="EYP161" s="51"/>
      <c r="EYQ161" s="51"/>
      <c r="EYR161" s="51"/>
      <c r="EYS161" s="51"/>
      <c r="EYT161" s="51"/>
      <c r="EYU161" s="51"/>
      <c r="EYV161" s="51"/>
      <c r="EYW161" s="51"/>
      <c r="EYX161" s="51"/>
      <c r="EYY161" s="51"/>
      <c r="EYZ161" s="51"/>
      <c r="EZA161" s="51"/>
      <c r="EZB161" s="51"/>
      <c r="EZC161" s="51"/>
      <c r="EZD161" s="51"/>
      <c r="EZE161" s="51"/>
      <c r="EZF161" s="51"/>
      <c r="EZG161" s="51"/>
      <c r="EZH161" s="51"/>
      <c r="EZI161" s="51"/>
      <c r="EZJ161" s="51"/>
      <c r="EZK161" s="51"/>
      <c r="EZL161" s="51"/>
      <c r="EZM161" s="51"/>
      <c r="EZN161" s="51"/>
      <c r="EZO161" s="51"/>
      <c r="EZP161" s="51"/>
      <c r="EZQ161" s="51"/>
      <c r="EZR161" s="51"/>
      <c r="EZS161" s="51"/>
      <c r="EZT161" s="51"/>
      <c r="EZU161" s="51"/>
      <c r="EZV161" s="51"/>
      <c r="EZW161" s="51"/>
      <c r="EZX161" s="51"/>
      <c r="EZY161" s="51"/>
      <c r="EZZ161" s="51"/>
      <c r="FAA161" s="51"/>
      <c r="FAB161" s="51"/>
      <c r="FAC161" s="51"/>
      <c r="FAD161" s="51"/>
      <c r="FAE161" s="51"/>
      <c r="FAF161" s="51"/>
      <c r="FAG161" s="51"/>
      <c r="FAH161" s="51"/>
      <c r="FAI161" s="51"/>
      <c r="FAJ161" s="51"/>
      <c r="FAK161" s="51"/>
      <c r="FAL161" s="51"/>
      <c r="FAM161" s="51"/>
      <c r="FAN161" s="51"/>
      <c r="FAO161" s="51"/>
      <c r="FAP161" s="51"/>
      <c r="FAQ161" s="51"/>
      <c r="FAR161" s="51"/>
      <c r="FAS161" s="51"/>
      <c r="FAT161" s="51"/>
      <c r="FAU161" s="51"/>
      <c r="FAV161" s="51"/>
      <c r="FAW161" s="51"/>
      <c r="FAX161" s="51"/>
      <c r="FAY161" s="51"/>
      <c r="FAZ161" s="51"/>
      <c r="FBA161" s="51"/>
      <c r="FBB161" s="51"/>
      <c r="FBC161" s="51"/>
      <c r="FBD161" s="51"/>
      <c r="FBE161" s="51"/>
      <c r="FBF161" s="51"/>
      <c r="FBG161" s="51"/>
      <c r="FBH161" s="51"/>
      <c r="FBI161" s="51"/>
      <c r="FBJ161" s="51"/>
      <c r="FBK161" s="51"/>
      <c r="FBL161" s="51"/>
      <c r="FBM161" s="51"/>
      <c r="FBN161" s="51"/>
      <c r="FBO161" s="51"/>
      <c r="FBP161" s="51"/>
      <c r="FBQ161" s="51"/>
      <c r="FBR161" s="51"/>
      <c r="FBS161" s="51"/>
      <c r="FBT161" s="51"/>
      <c r="FBU161" s="51"/>
      <c r="FBV161" s="51"/>
      <c r="FBW161" s="51"/>
      <c r="FBX161" s="51"/>
      <c r="FBY161" s="51"/>
      <c r="FBZ161" s="51"/>
      <c r="FCA161" s="51"/>
      <c r="FCB161" s="51"/>
      <c r="FCC161" s="51"/>
      <c r="FCD161" s="51"/>
      <c r="FCE161" s="51"/>
      <c r="FCF161" s="51"/>
      <c r="FCG161" s="51"/>
      <c r="FCH161" s="51"/>
      <c r="FCI161" s="51"/>
      <c r="FCJ161" s="51"/>
      <c r="FCK161" s="51"/>
      <c r="FCL161" s="51"/>
      <c r="FCM161" s="51"/>
      <c r="FCN161" s="51"/>
      <c r="FCO161" s="51"/>
      <c r="FCP161" s="51"/>
      <c r="FCQ161" s="51"/>
      <c r="FCR161" s="51"/>
      <c r="FCS161" s="51"/>
      <c r="FCT161" s="51"/>
      <c r="FCU161" s="51"/>
      <c r="FCV161" s="51"/>
      <c r="FCW161" s="51"/>
      <c r="FCX161" s="51"/>
      <c r="FCY161" s="51"/>
      <c r="FCZ161" s="51"/>
      <c r="FDA161" s="51"/>
      <c r="FDB161" s="51"/>
      <c r="FDC161" s="51"/>
      <c r="FDD161" s="51"/>
      <c r="FDE161" s="51"/>
      <c r="FDF161" s="51"/>
      <c r="FDG161" s="51"/>
      <c r="FDH161" s="51"/>
      <c r="FDI161" s="51"/>
      <c r="FDJ161" s="51"/>
      <c r="FDK161" s="51"/>
      <c r="FDL161" s="51"/>
      <c r="FDM161" s="51"/>
      <c r="FDN161" s="51"/>
      <c r="FDO161" s="51"/>
      <c r="FDP161" s="51"/>
      <c r="FDQ161" s="51"/>
      <c r="FDR161" s="51"/>
      <c r="FDS161" s="51"/>
      <c r="FDT161" s="51"/>
      <c r="FDU161" s="51"/>
      <c r="FDV161" s="51"/>
      <c r="FDW161" s="51"/>
      <c r="FDX161" s="51"/>
      <c r="FDY161" s="51"/>
      <c r="FDZ161" s="51"/>
      <c r="FEA161" s="51"/>
      <c r="FEB161" s="51"/>
      <c r="FEC161" s="51"/>
      <c r="FED161" s="51"/>
      <c r="FEE161" s="51"/>
      <c r="FEF161" s="51"/>
      <c r="FEG161" s="51"/>
      <c r="FEH161" s="51"/>
      <c r="FEI161" s="51"/>
      <c r="FEJ161" s="51"/>
      <c r="FEK161" s="51"/>
      <c r="FEL161" s="51"/>
      <c r="FEM161" s="51"/>
      <c r="FEN161" s="51"/>
      <c r="FEO161" s="51"/>
      <c r="FEP161" s="51"/>
      <c r="FEQ161" s="51"/>
      <c r="FER161" s="51"/>
      <c r="FES161" s="51"/>
      <c r="FET161" s="51"/>
      <c r="FEU161" s="51"/>
      <c r="FEV161" s="51"/>
      <c r="FEW161" s="51"/>
      <c r="FEX161" s="51"/>
      <c r="FEY161" s="51"/>
      <c r="FEZ161" s="51"/>
      <c r="FFA161" s="51"/>
      <c r="FFB161" s="51"/>
      <c r="FFC161" s="51"/>
      <c r="FFD161" s="51"/>
      <c r="FFE161" s="51"/>
      <c r="FFF161" s="51"/>
      <c r="FFG161" s="51"/>
      <c r="FFH161" s="51"/>
      <c r="FFI161" s="51"/>
      <c r="FFJ161" s="51"/>
      <c r="FFK161" s="51"/>
      <c r="FFL161" s="51"/>
      <c r="FFM161" s="51"/>
      <c r="FFN161" s="51"/>
      <c r="FFO161" s="51"/>
      <c r="FFP161" s="51"/>
      <c r="FFQ161" s="51"/>
      <c r="FFR161" s="51"/>
      <c r="FFS161" s="51"/>
      <c r="FFT161" s="51"/>
      <c r="FFU161" s="51"/>
      <c r="FFV161" s="51"/>
      <c r="FFW161" s="51"/>
      <c r="FFX161" s="51"/>
      <c r="FFY161" s="51"/>
      <c r="FFZ161" s="51"/>
      <c r="FGA161" s="51"/>
      <c r="FGB161" s="51"/>
      <c r="FGC161" s="51"/>
      <c r="FGD161" s="51"/>
      <c r="FGE161" s="51"/>
      <c r="FGF161" s="51"/>
      <c r="FGG161" s="51"/>
      <c r="FGH161" s="51"/>
      <c r="FGI161" s="51"/>
      <c r="FGJ161" s="51"/>
      <c r="FGK161" s="51"/>
      <c r="FGL161" s="51"/>
      <c r="FGM161" s="51"/>
      <c r="FGN161" s="51"/>
      <c r="FGO161" s="51"/>
      <c r="FGP161" s="51"/>
      <c r="FGQ161" s="51"/>
      <c r="FGR161" s="51"/>
      <c r="FGS161" s="51"/>
      <c r="FGT161" s="51"/>
      <c r="FGU161" s="51"/>
      <c r="FGV161" s="51"/>
      <c r="FGW161" s="51"/>
      <c r="FGX161" s="51"/>
      <c r="FGY161" s="51"/>
      <c r="FGZ161" s="51"/>
      <c r="FHA161" s="51"/>
      <c r="FHB161" s="51"/>
      <c r="FHC161" s="51"/>
      <c r="FHD161" s="51"/>
      <c r="FHE161" s="51"/>
      <c r="FHF161" s="51"/>
      <c r="FHG161" s="51"/>
      <c r="FHH161" s="51"/>
      <c r="FHI161" s="51"/>
      <c r="FHJ161" s="51"/>
      <c r="FHK161" s="51"/>
      <c r="FHL161" s="51"/>
      <c r="FHM161" s="51"/>
      <c r="FHN161" s="51"/>
      <c r="FHO161" s="51"/>
      <c r="FHP161" s="51"/>
      <c r="FHQ161" s="51"/>
      <c r="FHR161" s="51"/>
      <c r="FHS161" s="51"/>
      <c r="FHT161" s="51"/>
      <c r="FHU161" s="51"/>
      <c r="FHV161" s="51"/>
      <c r="FHW161" s="51"/>
      <c r="FHX161" s="51"/>
      <c r="FHY161" s="51"/>
      <c r="FHZ161" s="51"/>
      <c r="FIA161" s="51"/>
      <c r="FIB161" s="51"/>
      <c r="FIC161" s="51"/>
      <c r="FID161" s="51"/>
      <c r="FIE161" s="51"/>
      <c r="FIF161" s="51"/>
      <c r="FIG161" s="51"/>
      <c r="FIH161" s="51"/>
      <c r="FII161" s="51"/>
      <c r="FIJ161" s="51"/>
      <c r="FIK161" s="51"/>
      <c r="FIL161" s="51"/>
      <c r="FIM161" s="51"/>
      <c r="FIN161" s="51"/>
      <c r="FIO161" s="51"/>
      <c r="FIP161" s="51"/>
      <c r="FIQ161" s="51"/>
      <c r="FIR161" s="51"/>
      <c r="FIS161" s="51"/>
      <c r="FIT161" s="51"/>
      <c r="FIU161" s="51"/>
      <c r="FIV161" s="51"/>
      <c r="FIW161" s="51"/>
      <c r="FIX161" s="51"/>
      <c r="FIY161" s="51"/>
      <c r="FIZ161" s="51"/>
      <c r="FJA161" s="51"/>
      <c r="FJB161" s="51"/>
      <c r="FJC161" s="51"/>
      <c r="FJD161" s="51"/>
      <c r="FJE161" s="51"/>
      <c r="FJF161" s="51"/>
      <c r="FJG161" s="51"/>
      <c r="FJH161" s="51"/>
      <c r="FJI161" s="51"/>
      <c r="FJJ161" s="51"/>
      <c r="FJK161" s="51"/>
      <c r="FJL161" s="51"/>
      <c r="FJM161" s="51"/>
      <c r="FJN161" s="51"/>
      <c r="FJO161" s="51"/>
      <c r="FJP161" s="51"/>
      <c r="FJQ161" s="51"/>
      <c r="FJR161" s="51"/>
      <c r="FJS161" s="51"/>
      <c r="FJT161" s="51"/>
      <c r="FJU161" s="51"/>
      <c r="FJV161" s="51"/>
      <c r="FJW161" s="51"/>
      <c r="FJX161" s="51"/>
      <c r="FJY161" s="51"/>
      <c r="FJZ161" s="51"/>
      <c r="FKA161" s="51"/>
      <c r="FKB161" s="51"/>
      <c r="FKC161" s="51"/>
      <c r="FKD161" s="51"/>
      <c r="FKE161" s="51"/>
      <c r="FKF161" s="51"/>
      <c r="FKG161" s="51"/>
      <c r="FKH161" s="51"/>
      <c r="FKI161" s="51"/>
      <c r="FKJ161" s="51"/>
      <c r="FKK161" s="51"/>
      <c r="FKL161" s="51"/>
      <c r="FKM161" s="51"/>
      <c r="FKN161" s="51"/>
      <c r="FKO161" s="51"/>
      <c r="FKP161" s="51"/>
      <c r="FKQ161" s="51"/>
      <c r="FKR161" s="51"/>
      <c r="FKS161" s="51"/>
      <c r="FKT161" s="51"/>
      <c r="FKU161" s="51"/>
      <c r="FKV161" s="51"/>
      <c r="FKW161" s="51"/>
      <c r="FKX161" s="51"/>
      <c r="FKY161" s="51"/>
      <c r="FKZ161" s="51"/>
      <c r="FLA161" s="51"/>
      <c r="FLB161" s="51"/>
      <c r="FLC161" s="51"/>
      <c r="FLD161" s="51"/>
      <c r="FLE161" s="51"/>
      <c r="FLF161" s="51"/>
      <c r="FLG161" s="51"/>
      <c r="FLH161" s="51"/>
      <c r="FLI161" s="51"/>
      <c r="FLJ161" s="51"/>
      <c r="FLK161" s="51"/>
      <c r="FLL161" s="51"/>
      <c r="FLM161" s="51"/>
      <c r="FLN161" s="51"/>
      <c r="FLO161" s="51"/>
      <c r="FLP161" s="51"/>
      <c r="FLQ161" s="51"/>
      <c r="FLR161" s="51"/>
      <c r="FLS161" s="51"/>
      <c r="FLT161" s="51"/>
      <c r="FLU161" s="51"/>
      <c r="FLV161" s="51"/>
      <c r="FLW161" s="51"/>
      <c r="FLX161" s="51"/>
      <c r="FLY161" s="51"/>
      <c r="FLZ161" s="51"/>
      <c r="FMA161" s="51"/>
      <c r="FMB161" s="51"/>
      <c r="FMC161" s="51"/>
      <c r="FMD161" s="51"/>
      <c r="FME161" s="51"/>
      <c r="FMF161" s="51"/>
      <c r="FMG161" s="51"/>
      <c r="FMH161" s="51"/>
      <c r="FMI161" s="51"/>
      <c r="FMJ161" s="51"/>
      <c r="FMK161" s="51"/>
      <c r="FML161" s="51"/>
      <c r="FMM161" s="51"/>
      <c r="FMN161" s="51"/>
      <c r="FMO161" s="51"/>
      <c r="FMP161" s="51"/>
      <c r="FMQ161" s="51"/>
      <c r="FMR161" s="51"/>
      <c r="FMS161" s="51"/>
      <c r="FMT161" s="51"/>
      <c r="FMU161" s="51"/>
      <c r="FMV161" s="51"/>
      <c r="FMW161" s="51"/>
      <c r="FMX161" s="51"/>
      <c r="FMY161" s="51"/>
      <c r="FMZ161" s="51"/>
      <c r="FNA161" s="51"/>
      <c r="FNB161" s="51"/>
      <c r="FNC161" s="51"/>
      <c r="FND161" s="51"/>
      <c r="FNE161" s="51"/>
      <c r="FNF161" s="51"/>
      <c r="FNG161" s="51"/>
      <c r="FNH161" s="51"/>
      <c r="FNI161" s="51"/>
      <c r="FNJ161" s="51"/>
      <c r="FNK161" s="51"/>
      <c r="FNL161" s="51"/>
      <c r="FNM161" s="51"/>
      <c r="FNN161" s="51"/>
      <c r="FNO161" s="51"/>
      <c r="FNP161" s="51"/>
      <c r="FNQ161" s="51"/>
      <c r="FNR161" s="51"/>
      <c r="FNS161" s="51"/>
      <c r="FNT161" s="51"/>
      <c r="FNU161" s="51"/>
      <c r="FNV161" s="51"/>
      <c r="FNW161" s="51"/>
      <c r="FNX161" s="51"/>
      <c r="FNY161" s="51"/>
      <c r="FNZ161" s="51"/>
      <c r="FOA161" s="51"/>
      <c r="FOB161" s="51"/>
      <c r="FOC161" s="51"/>
      <c r="FOD161" s="51"/>
      <c r="FOE161" s="51"/>
      <c r="FOF161" s="51"/>
      <c r="FOG161" s="51"/>
      <c r="FOH161" s="51"/>
      <c r="FOI161" s="51"/>
      <c r="FOJ161" s="51"/>
      <c r="FOK161" s="51"/>
      <c r="FOL161" s="51"/>
      <c r="FOM161" s="51"/>
      <c r="FON161" s="51"/>
      <c r="FOO161" s="51"/>
      <c r="FOP161" s="51"/>
      <c r="FOQ161" s="51"/>
      <c r="FOR161" s="51"/>
      <c r="FOS161" s="51"/>
      <c r="FOT161" s="51"/>
      <c r="FOU161" s="51"/>
      <c r="FOV161" s="51"/>
      <c r="FOW161" s="51"/>
      <c r="FOX161" s="51"/>
      <c r="FOY161" s="51"/>
      <c r="FOZ161" s="51"/>
      <c r="FPA161" s="51"/>
      <c r="FPB161" s="51"/>
      <c r="FPC161" s="51"/>
      <c r="FPD161" s="51"/>
      <c r="FPE161" s="51"/>
      <c r="FPF161" s="51"/>
      <c r="FPG161" s="51"/>
      <c r="FPH161" s="51"/>
      <c r="FPI161" s="51"/>
      <c r="FPJ161" s="51"/>
      <c r="FPK161" s="51"/>
      <c r="FPL161" s="51"/>
      <c r="FPM161" s="51"/>
      <c r="FPN161" s="51"/>
      <c r="FPO161" s="51"/>
      <c r="FPP161" s="51"/>
      <c r="FPQ161" s="51"/>
      <c r="FPR161" s="51"/>
      <c r="FPS161" s="51"/>
      <c r="FPT161" s="51"/>
      <c r="FPU161" s="51"/>
      <c r="FPV161" s="51"/>
      <c r="FPW161" s="51"/>
      <c r="FPX161" s="51"/>
      <c r="FPY161" s="51"/>
      <c r="FPZ161" s="51"/>
      <c r="FQA161" s="51"/>
      <c r="FQB161" s="51"/>
      <c r="FQC161" s="51"/>
      <c r="FQD161" s="51"/>
      <c r="FQE161" s="51"/>
      <c r="FQF161" s="51"/>
      <c r="FQG161" s="51"/>
      <c r="FQH161" s="51"/>
      <c r="FQI161" s="51"/>
      <c r="FQJ161" s="51"/>
      <c r="FQK161" s="51"/>
      <c r="FQL161" s="51"/>
      <c r="FQM161" s="51"/>
      <c r="FQN161" s="51"/>
      <c r="FQO161" s="51"/>
      <c r="FQP161" s="51"/>
      <c r="FQQ161" s="51"/>
      <c r="FQR161" s="51"/>
      <c r="FQS161" s="51"/>
      <c r="FQT161" s="51"/>
      <c r="FQU161" s="51"/>
      <c r="FQV161" s="51"/>
      <c r="FQW161" s="51"/>
      <c r="FQX161" s="51"/>
      <c r="FQY161" s="51"/>
      <c r="FQZ161" s="51"/>
      <c r="FRA161" s="51"/>
      <c r="FRB161" s="51"/>
      <c r="FRC161" s="51"/>
      <c r="FRD161" s="51"/>
      <c r="FRE161" s="51"/>
      <c r="FRF161" s="51"/>
      <c r="FRG161" s="51"/>
      <c r="FRH161" s="51"/>
      <c r="FRI161" s="51"/>
      <c r="FRJ161" s="51"/>
      <c r="FRK161" s="51"/>
      <c r="FRL161" s="51"/>
      <c r="FRM161" s="51"/>
      <c r="FRN161" s="51"/>
      <c r="FRO161" s="51"/>
      <c r="FRP161" s="51"/>
      <c r="FRQ161" s="51"/>
      <c r="FRR161" s="51"/>
      <c r="FRS161" s="51"/>
      <c r="FRT161" s="51"/>
      <c r="FRU161" s="51"/>
      <c r="FRV161" s="51"/>
      <c r="FRW161" s="51"/>
      <c r="FRX161" s="51"/>
      <c r="FRY161" s="51"/>
      <c r="FRZ161" s="51"/>
      <c r="FSA161" s="51"/>
      <c r="FSB161" s="51"/>
      <c r="FSC161" s="51"/>
      <c r="FSD161" s="51"/>
      <c r="FSE161" s="51"/>
      <c r="FSF161" s="51"/>
      <c r="FSG161" s="51"/>
      <c r="FSH161" s="51"/>
      <c r="FSI161" s="51"/>
      <c r="FSJ161" s="51"/>
      <c r="FSK161" s="51"/>
      <c r="FSL161" s="51"/>
      <c r="FSM161" s="51"/>
      <c r="FSN161" s="51"/>
      <c r="FSO161" s="51"/>
      <c r="FSP161" s="51"/>
      <c r="FSQ161" s="51"/>
      <c r="FSR161" s="51"/>
      <c r="FSS161" s="51"/>
      <c r="FST161" s="51"/>
      <c r="FSU161" s="51"/>
      <c r="FSV161" s="51"/>
      <c r="FSW161" s="51"/>
      <c r="FSX161" s="51"/>
      <c r="FSY161" s="51"/>
      <c r="FSZ161" s="51"/>
      <c r="FTA161" s="51"/>
      <c r="FTB161" s="51"/>
      <c r="FTC161" s="51"/>
      <c r="FTD161" s="51"/>
      <c r="FTE161" s="51"/>
      <c r="FTF161" s="51"/>
      <c r="FTG161" s="51"/>
      <c r="FTH161" s="51"/>
      <c r="FTI161" s="51"/>
      <c r="FTJ161" s="51"/>
      <c r="FTK161" s="51"/>
      <c r="FTL161" s="51"/>
      <c r="FTM161" s="51"/>
      <c r="FTN161" s="51"/>
      <c r="FTO161" s="51"/>
      <c r="FTP161" s="51"/>
      <c r="FTQ161" s="51"/>
      <c r="FTR161" s="51"/>
      <c r="FTS161" s="51"/>
      <c r="FTT161" s="51"/>
      <c r="FTU161" s="51"/>
      <c r="FTV161" s="51"/>
      <c r="FTW161" s="51"/>
      <c r="FTX161" s="51"/>
      <c r="FTY161" s="51"/>
      <c r="FTZ161" s="51"/>
      <c r="FUA161" s="51"/>
      <c r="FUB161" s="51"/>
      <c r="FUC161" s="51"/>
      <c r="FUD161" s="51"/>
      <c r="FUE161" s="51"/>
      <c r="FUF161" s="51"/>
      <c r="FUG161" s="51"/>
      <c r="FUH161" s="51"/>
      <c r="FUI161" s="51"/>
      <c r="FUJ161" s="51"/>
      <c r="FUK161" s="51"/>
      <c r="FUL161" s="51"/>
      <c r="FUM161" s="51"/>
      <c r="FUN161" s="51"/>
      <c r="FUO161" s="51"/>
      <c r="FUP161" s="51"/>
      <c r="FUQ161" s="51"/>
      <c r="FUR161" s="51"/>
      <c r="FUS161" s="51"/>
      <c r="FUT161" s="51"/>
      <c r="FUU161" s="51"/>
      <c r="FUV161" s="51"/>
      <c r="FUW161" s="51"/>
      <c r="FUX161" s="51"/>
      <c r="FUY161" s="51"/>
      <c r="FUZ161" s="51"/>
      <c r="FVA161" s="51"/>
      <c r="FVB161" s="51"/>
      <c r="FVC161" s="51"/>
      <c r="FVD161" s="51"/>
      <c r="FVE161" s="51"/>
      <c r="FVF161" s="51"/>
      <c r="FVG161" s="51"/>
      <c r="FVH161" s="51"/>
      <c r="FVI161" s="51"/>
      <c r="FVJ161" s="51"/>
      <c r="FVK161" s="51"/>
      <c r="FVL161" s="51"/>
      <c r="FVM161" s="51"/>
      <c r="FVN161" s="51"/>
      <c r="FVO161" s="51"/>
      <c r="FVP161" s="51"/>
      <c r="FVQ161" s="51"/>
      <c r="FVR161" s="51"/>
      <c r="FVS161" s="51"/>
      <c r="FVT161" s="51"/>
      <c r="FVU161" s="51"/>
      <c r="FVV161" s="51"/>
      <c r="FVW161" s="51"/>
      <c r="FVX161" s="51"/>
      <c r="FVY161" s="51"/>
      <c r="FVZ161" s="51"/>
      <c r="FWA161" s="51"/>
      <c r="FWB161" s="51"/>
      <c r="FWC161" s="51"/>
      <c r="FWD161" s="51"/>
      <c r="FWE161" s="51"/>
      <c r="FWF161" s="51"/>
      <c r="FWG161" s="51"/>
      <c r="FWH161" s="51"/>
      <c r="FWI161" s="51"/>
      <c r="FWJ161" s="51"/>
      <c r="FWK161" s="51"/>
      <c r="FWL161" s="51"/>
      <c r="FWM161" s="51"/>
      <c r="FWN161" s="51"/>
      <c r="FWO161" s="51"/>
      <c r="FWP161" s="51"/>
      <c r="FWQ161" s="51"/>
      <c r="FWR161" s="51"/>
      <c r="FWS161" s="51"/>
      <c r="FWT161" s="51"/>
      <c r="FWU161" s="51"/>
      <c r="FWV161" s="51"/>
      <c r="FWW161" s="51"/>
      <c r="FWX161" s="51"/>
      <c r="FWY161" s="51"/>
      <c r="FWZ161" s="51"/>
      <c r="FXA161" s="51"/>
      <c r="FXB161" s="51"/>
      <c r="FXC161" s="51"/>
      <c r="FXD161" s="51"/>
      <c r="FXE161" s="51"/>
      <c r="FXF161" s="51"/>
      <c r="FXG161" s="51"/>
      <c r="FXH161" s="51"/>
      <c r="FXI161" s="51"/>
      <c r="FXJ161" s="51"/>
      <c r="FXK161" s="51"/>
      <c r="FXL161" s="51"/>
      <c r="FXM161" s="51"/>
      <c r="FXN161" s="51"/>
      <c r="FXO161" s="51"/>
      <c r="FXP161" s="51"/>
      <c r="FXQ161" s="51"/>
      <c r="FXR161" s="51"/>
      <c r="FXS161" s="51"/>
      <c r="FXT161" s="51"/>
      <c r="FXU161" s="51"/>
      <c r="FXV161" s="51"/>
      <c r="FXW161" s="51"/>
      <c r="FXX161" s="51"/>
      <c r="FXY161" s="51"/>
      <c r="FXZ161" s="51"/>
      <c r="FYA161" s="51"/>
      <c r="FYB161" s="51"/>
      <c r="FYC161" s="51"/>
      <c r="FYD161" s="51"/>
      <c r="FYE161" s="51"/>
      <c r="FYF161" s="51"/>
      <c r="FYG161" s="51"/>
      <c r="FYH161" s="51"/>
      <c r="FYI161" s="51"/>
      <c r="FYJ161" s="51"/>
      <c r="FYK161" s="51"/>
      <c r="FYL161" s="51"/>
      <c r="FYM161" s="51"/>
      <c r="FYN161" s="51"/>
      <c r="FYO161" s="51"/>
      <c r="FYP161" s="51"/>
      <c r="FYQ161" s="51"/>
      <c r="FYR161" s="51"/>
      <c r="FYS161" s="51"/>
      <c r="FYT161" s="51"/>
      <c r="FYU161" s="51"/>
      <c r="FYV161" s="51"/>
      <c r="FYW161" s="51"/>
      <c r="FYX161" s="51"/>
      <c r="FYY161" s="51"/>
      <c r="FYZ161" s="51"/>
      <c r="FZA161" s="51"/>
      <c r="FZB161" s="51"/>
      <c r="FZC161" s="51"/>
      <c r="FZD161" s="51"/>
      <c r="FZE161" s="51"/>
      <c r="FZF161" s="51"/>
      <c r="FZG161" s="51"/>
      <c r="FZH161" s="51"/>
      <c r="FZI161" s="51"/>
      <c r="FZJ161" s="51"/>
      <c r="FZK161" s="51"/>
      <c r="FZL161" s="51"/>
      <c r="FZM161" s="51"/>
      <c r="FZN161" s="51"/>
      <c r="FZO161" s="51"/>
      <c r="FZP161" s="51"/>
      <c r="FZQ161" s="51"/>
      <c r="FZR161" s="51"/>
      <c r="FZS161" s="51"/>
      <c r="FZT161" s="51"/>
      <c r="FZU161" s="51"/>
      <c r="FZV161" s="51"/>
      <c r="FZW161" s="51"/>
      <c r="FZX161" s="51"/>
      <c r="FZY161" s="51"/>
      <c r="FZZ161" s="51"/>
      <c r="GAA161" s="51"/>
      <c r="GAB161" s="51"/>
      <c r="GAC161" s="51"/>
      <c r="GAD161" s="51"/>
      <c r="GAE161" s="51"/>
      <c r="GAF161" s="51"/>
      <c r="GAG161" s="51"/>
      <c r="GAH161" s="51"/>
      <c r="GAI161" s="51"/>
      <c r="GAJ161" s="51"/>
      <c r="GAK161" s="51"/>
      <c r="GAL161" s="51"/>
      <c r="GAM161" s="51"/>
      <c r="GAN161" s="51"/>
      <c r="GAO161" s="51"/>
      <c r="GAP161" s="51"/>
      <c r="GAQ161" s="51"/>
      <c r="GAR161" s="51"/>
      <c r="GAS161" s="51"/>
      <c r="GAT161" s="51"/>
      <c r="GAU161" s="51"/>
      <c r="GAV161" s="51"/>
      <c r="GAW161" s="51"/>
      <c r="GAX161" s="51"/>
      <c r="GAY161" s="51"/>
      <c r="GAZ161" s="51"/>
      <c r="GBA161" s="51"/>
      <c r="GBB161" s="51"/>
      <c r="GBC161" s="51"/>
      <c r="GBD161" s="51"/>
      <c r="GBE161" s="51"/>
      <c r="GBF161" s="51"/>
      <c r="GBG161" s="51"/>
      <c r="GBH161" s="51"/>
      <c r="GBI161" s="51"/>
      <c r="GBJ161" s="51"/>
      <c r="GBK161" s="51"/>
      <c r="GBL161" s="51"/>
      <c r="GBM161" s="51"/>
      <c r="GBN161" s="51"/>
      <c r="GBO161" s="51"/>
      <c r="GBP161" s="51"/>
      <c r="GBQ161" s="51"/>
      <c r="GBR161" s="51"/>
      <c r="GBS161" s="51"/>
      <c r="GBT161" s="51"/>
      <c r="GBU161" s="51"/>
      <c r="GBV161" s="51"/>
      <c r="GBW161" s="51"/>
      <c r="GBX161" s="51"/>
      <c r="GBY161" s="51"/>
      <c r="GBZ161" s="51"/>
      <c r="GCA161" s="51"/>
      <c r="GCB161" s="51"/>
      <c r="GCC161" s="51"/>
      <c r="GCD161" s="51"/>
      <c r="GCE161" s="51"/>
      <c r="GCF161" s="51"/>
      <c r="GCG161" s="51"/>
      <c r="GCH161" s="51"/>
      <c r="GCI161" s="51"/>
      <c r="GCJ161" s="51"/>
      <c r="GCK161" s="51"/>
      <c r="GCL161" s="51"/>
      <c r="GCM161" s="51"/>
      <c r="GCN161" s="51"/>
      <c r="GCO161" s="51"/>
      <c r="GCP161" s="51"/>
      <c r="GCQ161" s="51"/>
      <c r="GCR161" s="51"/>
      <c r="GCS161" s="51"/>
      <c r="GCT161" s="51"/>
      <c r="GCU161" s="51"/>
      <c r="GCV161" s="51"/>
      <c r="GCW161" s="51"/>
      <c r="GCX161" s="51"/>
      <c r="GCY161" s="51"/>
      <c r="GCZ161" s="51"/>
      <c r="GDA161" s="51"/>
      <c r="GDB161" s="51"/>
      <c r="GDC161" s="51"/>
      <c r="GDD161" s="51"/>
      <c r="GDE161" s="51"/>
      <c r="GDF161" s="51"/>
      <c r="GDG161" s="51"/>
      <c r="GDH161" s="51"/>
      <c r="GDI161" s="51"/>
      <c r="GDJ161" s="51"/>
      <c r="GDK161" s="51"/>
      <c r="GDL161" s="51"/>
      <c r="GDM161" s="51"/>
      <c r="GDN161" s="51"/>
      <c r="GDO161" s="51"/>
      <c r="GDP161" s="51"/>
      <c r="GDQ161" s="51"/>
      <c r="GDR161" s="51"/>
      <c r="GDS161" s="51"/>
      <c r="GDT161" s="51"/>
      <c r="GDU161" s="51"/>
      <c r="GDV161" s="51"/>
      <c r="GDW161" s="51"/>
      <c r="GDX161" s="51"/>
      <c r="GDY161" s="51"/>
      <c r="GDZ161" s="51"/>
      <c r="GEA161" s="51"/>
      <c r="GEB161" s="51"/>
      <c r="GEC161" s="51"/>
      <c r="GED161" s="51"/>
      <c r="GEE161" s="51"/>
      <c r="GEF161" s="51"/>
      <c r="GEG161" s="51"/>
      <c r="GEH161" s="51"/>
      <c r="GEI161" s="51"/>
      <c r="GEJ161" s="51"/>
      <c r="GEK161" s="51"/>
      <c r="GEL161" s="51"/>
      <c r="GEM161" s="51"/>
      <c r="GEN161" s="51"/>
      <c r="GEO161" s="51"/>
      <c r="GEP161" s="51"/>
      <c r="GEQ161" s="51"/>
      <c r="GER161" s="51"/>
      <c r="GES161" s="51"/>
      <c r="GET161" s="51"/>
      <c r="GEU161" s="51"/>
      <c r="GEV161" s="51"/>
      <c r="GEW161" s="51"/>
      <c r="GEX161" s="51"/>
      <c r="GEY161" s="51"/>
      <c r="GEZ161" s="51"/>
      <c r="GFA161" s="51"/>
      <c r="GFB161" s="51"/>
      <c r="GFC161" s="51"/>
      <c r="GFD161" s="51"/>
      <c r="GFE161" s="51"/>
      <c r="GFF161" s="51"/>
      <c r="GFG161" s="51"/>
      <c r="GFH161" s="51"/>
      <c r="GFI161" s="51"/>
      <c r="GFJ161" s="51"/>
      <c r="GFK161" s="51"/>
      <c r="GFL161" s="51"/>
      <c r="GFM161" s="51"/>
      <c r="GFN161" s="51"/>
      <c r="GFO161" s="51"/>
      <c r="GFP161" s="51"/>
      <c r="GFQ161" s="51"/>
      <c r="GFR161" s="51"/>
      <c r="GFS161" s="51"/>
      <c r="GFT161" s="51"/>
      <c r="GFU161" s="51"/>
      <c r="GFV161" s="51"/>
      <c r="GFW161" s="51"/>
      <c r="GFX161" s="51"/>
      <c r="GFY161" s="51"/>
      <c r="GFZ161" s="51"/>
      <c r="GGA161" s="51"/>
      <c r="GGB161" s="51"/>
      <c r="GGC161" s="51"/>
      <c r="GGD161" s="51"/>
      <c r="GGE161" s="51"/>
      <c r="GGF161" s="51"/>
      <c r="GGG161" s="51"/>
      <c r="GGH161" s="51"/>
      <c r="GGI161" s="51"/>
      <c r="GGJ161" s="51"/>
      <c r="GGK161" s="51"/>
      <c r="GGL161" s="51"/>
      <c r="GGM161" s="51"/>
      <c r="GGN161" s="51"/>
      <c r="GGO161" s="51"/>
      <c r="GGP161" s="51"/>
      <c r="GGQ161" s="51"/>
      <c r="GGR161" s="51"/>
      <c r="GGS161" s="51"/>
      <c r="GGT161" s="51"/>
      <c r="GGU161" s="51"/>
      <c r="GGV161" s="51"/>
      <c r="GGW161" s="51"/>
      <c r="GGX161" s="51"/>
      <c r="GGY161" s="51"/>
      <c r="GGZ161" s="51"/>
      <c r="GHA161" s="51"/>
      <c r="GHB161" s="51"/>
      <c r="GHC161" s="51"/>
      <c r="GHD161" s="51"/>
      <c r="GHE161" s="51"/>
      <c r="GHF161" s="51"/>
      <c r="GHG161" s="51"/>
      <c r="GHH161" s="51"/>
      <c r="GHI161" s="51"/>
      <c r="GHJ161" s="51"/>
      <c r="GHK161" s="51"/>
      <c r="GHL161" s="51"/>
      <c r="GHM161" s="51"/>
      <c r="GHN161" s="51"/>
      <c r="GHO161" s="51"/>
      <c r="GHP161" s="51"/>
      <c r="GHQ161" s="51"/>
      <c r="GHR161" s="51"/>
      <c r="GHS161" s="51"/>
      <c r="GHT161" s="51"/>
      <c r="GHU161" s="51"/>
      <c r="GHV161" s="51"/>
      <c r="GHW161" s="51"/>
      <c r="GHX161" s="51"/>
      <c r="GHY161" s="51"/>
      <c r="GHZ161" s="51"/>
      <c r="GIA161" s="51"/>
      <c r="GIB161" s="51"/>
      <c r="GIC161" s="51"/>
      <c r="GID161" s="51"/>
      <c r="GIE161" s="51"/>
      <c r="GIF161" s="51"/>
      <c r="GIG161" s="51"/>
      <c r="GIH161" s="51"/>
      <c r="GII161" s="51"/>
      <c r="GIJ161" s="51"/>
      <c r="GIK161" s="51"/>
      <c r="GIL161" s="51"/>
      <c r="GIM161" s="51"/>
      <c r="GIN161" s="51"/>
      <c r="GIO161" s="51"/>
      <c r="GIP161" s="51"/>
      <c r="GIQ161" s="51"/>
      <c r="GIR161" s="51"/>
      <c r="GIS161" s="51"/>
      <c r="GIT161" s="51"/>
      <c r="GIU161" s="51"/>
      <c r="GIV161" s="51"/>
      <c r="GIW161" s="51"/>
      <c r="GIX161" s="51"/>
      <c r="GIY161" s="51"/>
      <c r="GIZ161" s="51"/>
      <c r="GJA161" s="51"/>
      <c r="GJB161" s="51"/>
      <c r="GJC161" s="51"/>
      <c r="GJD161" s="51"/>
      <c r="GJE161" s="51"/>
      <c r="GJF161" s="51"/>
      <c r="GJG161" s="51"/>
      <c r="GJH161" s="51"/>
      <c r="GJI161" s="51"/>
      <c r="GJJ161" s="51"/>
      <c r="GJK161" s="51"/>
      <c r="GJL161" s="51"/>
      <c r="GJM161" s="51"/>
      <c r="GJN161" s="51"/>
      <c r="GJO161" s="51"/>
      <c r="GJP161" s="51"/>
      <c r="GJQ161" s="51"/>
      <c r="GJR161" s="51"/>
      <c r="GJS161" s="51"/>
      <c r="GJT161" s="51"/>
      <c r="GJU161" s="51"/>
      <c r="GJV161" s="51"/>
      <c r="GJW161" s="51"/>
      <c r="GJX161" s="51"/>
      <c r="GJY161" s="51"/>
      <c r="GJZ161" s="51"/>
      <c r="GKA161" s="51"/>
      <c r="GKB161" s="51"/>
      <c r="GKC161" s="51"/>
      <c r="GKD161" s="51"/>
      <c r="GKE161" s="51"/>
      <c r="GKF161" s="51"/>
      <c r="GKG161" s="51"/>
      <c r="GKH161" s="51"/>
      <c r="GKI161" s="51"/>
      <c r="GKJ161" s="51"/>
      <c r="GKK161" s="51"/>
      <c r="GKL161" s="51"/>
      <c r="GKM161" s="51"/>
      <c r="GKN161" s="51"/>
      <c r="GKO161" s="51"/>
      <c r="GKP161" s="51"/>
      <c r="GKQ161" s="51"/>
      <c r="GKR161" s="51"/>
      <c r="GKS161" s="51"/>
      <c r="GKT161" s="51"/>
      <c r="GKU161" s="51"/>
      <c r="GKV161" s="51"/>
      <c r="GKW161" s="51"/>
      <c r="GKX161" s="51"/>
      <c r="GKY161" s="51"/>
      <c r="GKZ161" s="51"/>
      <c r="GLA161" s="51"/>
      <c r="GLB161" s="51"/>
      <c r="GLC161" s="51"/>
      <c r="GLD161" s="51"/>
      <c r="GLE161" s="51"/>
      <c r="GLF161" s="51"/>
      <c r="GLG161" s="51"/>
      <c r="GLH161" s="51"/>
      <c r="GLI161" s="51"/>
      <c r="GLJ161" s="51"/>
      <c r="GLK161" s="51"/>
      <c r="GLL161" s="51"/>
      <c r="GLM161" s="51"/>
      <c r="GLN161" s="51"/>
      <c r="GLO161" s="51"/>
      <c r="GLP161" s="51"/>
      <c r="GLQ161" s="51"/>
      <c r="GLR161" s="51"/>
      <c r="GLS161" s="51"/>
      <c r="GLT161" s="51"/>
      <c r="GLU161" s="51"/>
      <c r="GLV161" s="51"/>
      <c r="GLW161" s="51"/>
      <c r="GLX161" s="51"/>
      <c r="GLY161" s="51"/>
      <c r="GLZ161" s="51"/>
      <c r="GMA161" s="51"/>
      <c r="GMB161" s="51"/>
      <c r="GMC161" s="51"/>
      <c r="GMD161" s="51"/>
      <c r="GME161" s="51"/>
      <c r="GMF161" s="51"/>
      <c r="GMG161" s="51"/>
      <c r="GMH161" s="51"/>
      <c r="GMI161" s="51"/>
      <c r="GMJ161" s="51"/>
      <c r="GMK161" s="51"/>
      <c r="GML161" s="51"/>
      <c r="GMM161" s="51"/>
      <c r="GMN161" s="51"/>
      <c r="GMO161" s="51"/>
      <c r="GMP161" s="51"/>
      <c r="GMQ161" s="51"/>
      <c r="GMR161" s="51"/>
      <c r="GMS161" s="51"/>
      <c r="GMT161" s="51"/>
      <c r="GMU161" s="51"/>
      <c r="GMV161" s="51"/>
      <c r="GMW161" s="51"/>
      <c r="GMX161" s="51"/>
      <c r="GMY161" s="51"/>
      <c r="GMZ161" s="51"/>
      <c r="GNA161" s="51"/>
      <c r="GNB161" s="51"/>
      <c r="GNC161" s="51"/>
      <c r="GND161" s="51"/>
      <c r="GNE161" s="51"/>
      <c r="GNF161" s="51"/>
      <c r="GNG161" s="51"/>
      <c r="GNH161" s="51"/>
      <c r="GNI161" s="51"/>
      <c r="GNJ161" s="51"/>
      <c r="GNK161" s="51"/>
      <c r="GNL161" s="51"/>
      <c r="GNM161" s="51"/>
      <c r="GNN161" s="51"/>
      <c r="GNO161" s="51"/>
      <c r="GNP161" s="51"/>
      <c r="GNQ161" s="51"/>
      <c r="GNR161" s="51"/>
      <c r="GNS161" s="51"/>
      <c r="GNT161" s="51"/>
      <c r="GNU161" s="51"/>
      <c r="GNV161" s="51"/>
      <c r="GNW161" s="51"/>
      <c r="GNX161" s="51"/>
      <c r="GNY161" s="51"/>
      <c r="GNZ161" s="51"/>
      <c r="GOA161" s="51"/>
      <c r="GOB161" s="51"/>
      <c r="GOC161" s="51"/>
      <c r="GOD161" s="51"/>
      <c r="GOE161" s="51"/>
      <c r="GOF161" s="51"/>
      <c r="GOG161" s="51"/>
      <c r="GOH161" s="51"/>
      <c r="GOI161" s="51"/>
      <c r="GOJ161" s="51"/>
      <c r="GOK161" s="51"/>
      <c r="GOL161" s="51"/>
      <c r="GOM161" s="51"/>
      <c r="GON161" s="51"/>
      <c r="GOO161" s="51"/>
      <c r="GOP161" s="51"/>
      <c r="GOQ161" s="51"/>
      <c r="GOR161" s="51"/>
      <c r="GOS161" s="51"/>
      <c r="GOT161" s="51"/>
      <c r="GOU161" s="51"/>
      <c r="GOV161" s="51"/>
      <c r="GOW161" s="51"/>
      <c r="GOX161" s="51"/>
      <c r="GOY161" s="51"/>
      <c r="GOZ161" s="51"/>
      <c r="GPA161" s="51"/>
      <c r="GPB161" s="51"/>
      <c r="GPC161" s="51"/>
      <c r="GPD161" s="51"/>
      <c r="GPE161" s="51"/>
      <c r="GPF161" s="51"/>
      <c r="GPG161" s="51"/>
      <c r="GPH161" s="51"/>
      <c r="GPI161" s="51"/>
      <c r="GPJ161" s="51"/>
      <c r="GPK161" s="51"/>
      <c r="GPL161" s="51"/>
      <c r="GPM161" s="51"/>
      <c r="GPN161" s="51"/>
      <c r="GPO161" s="51"/>
      <c r="GPP161" s="51"/>
      <c r="GPQ161" s="51"/>
      <c r="GPR161" s="51"/>
      <c r="GPS161" s="51"/>
      <c r="GPT161" s="51"/>
      <c r="GPU161" s="51"/>
      <c r="GPV161" s="51"/>
      <c r="GPW161" s="51"/>
      <c r="GPX161" s="51"/>
      <c r="GPY161" s="51"/>
      <c r="GPZ161" s="51"/>
      <c r="GQA161" s="51"/>
      <c r="GQB161" s="51"/>
      <c r="GQC161" s="51"/>
      <c r="GQD161" s="51"/>
      <c r="GQE161" s="51"/>
      <c r="GQF161" s="51"/>
      <c r="GQG161" s="51"/>
      <c r="GQH161" s="51"/>
      <c r="GQI161" s="51"/>
      <c r="GQJ161" s="51"/>
      <c r="GQK161" s="51"/>
      <c r="GQL161" s="51"/>
      <c r="GQM161" s="51"/>
      <c r="GQN161" s="51"/>
      <c r="GQO161" s="51"/>
      <c r="GQP161" s="51"/>
      <c r="GQQ161" s="51"/>
      <c r="GQR161" s="51"/>
      <c r="GQS161" s="51"/>
      <c r="GQT161" s="51"/>
      <c r="GQU161" s="51"/>
      <c r="GQV161" s="51"/>
      <c r="GQW161" s="51"/>
      <c r="GQX161" s="51"/>
      <c r="GQY161" s="51"/>
      <c r="GQZ161" s="51"/>
      <c r="GRA161" s="51"/>
      <c r="GRB161" s="51"/>
      <c r="GRC161" s="51"/>
      <c r="GRD161" s="51"/>
      <c r="GRE161" s="51"/>
      <c r="GRF161" s="51"/>
      <c r="GRG161" s="51"/>
      <c r="GRH161" s="51"/>
      <c r="GRI161" s="51"/>
      <c r="GRJ161" s="51"/>
      <c r="GRK161" s="51"/>
      <c r="GRL161" s="51"/>
      <c r="GRM161" s="51"/>
      <c r="GRN161" s="51"/>
      <c r="GRO161" s="51"/>
      <c r="GRP161" s="51"/>
      <c r="GRQ161" s="51"/>
      <c r="GRR161" s="51"/>
      <c r="GRS161" s="51"/>
      <c r="GRT161" s="51"/>
      <c r="GRU161" s="51"/>
      <c r="GRV161" s="51"/>
      <c r="GRW161" s="51"/>
      <c r="GRX161" s="51"/>
      <c r="GRY161" s="51"/>
      <c r="GRZ161" s="51"/>
      <c r="GSA161" s="51"/>
      <c r="GSB161" s="51"/>
      <c r="GSC161" s="51"/>
      <c r="GSD161" s="51"/>
      <c r="GSE161" s="51"/>
      <c r="GSF161" s="51"/>
      <c r="GSG161" s="51"/>
      <c r="GSH161" s="51"/>
      <c r="GSI161" s="51"/>
      <c r="GSJ161" s="51"/>
      <c r="GSK161" s="51"/>
      <c r="GSL161" s="51"/>
      <c r="GSM161" s="51"/>
      <c r="GSN161" s="51"/>
      <c r="GSO161" s="51"/>
      <c r="GSP161" s="51"/>
      <c r="GSQ161" s="51"/>
      <c r="GSR161" s="51"/>
      <c r="GSS161" s="51"/>
      <c r="GST161" s="51"/>
      <c r="GSU161" s="51"/>
      <c r="GSV161" s="51"/>
      <c r="GSW161" s="51"/>
      <c r="GSX161" s="51"/>
      <c r="GSY161" s="51"/>
      <c r="GSZ161" s="51"/>
      <c r="GTA161" s="51"/>
      <c r="GTB161" s="51"/>
      <c r="GTC161" s="51"/>
      <c r="GTD161" s="51"/>
      <c r="GTE161" s="51"/>
      <c r="GTF161" s="51"/>
      <c r="GTG161" s="51"/>
      <c r="GTH161" s="51"/>
      <c r="GTI161" s="51"/>
      <c r="GTJ161" s="51"/>
      <c r="GTK161" s="51"/>
      <c r="GTL161" s="51"/>
      <c r="GTM161" s="51"/>
      <c r="GTN161" s="51"/>
      <c r="GTO161" s="51"/>
      <c r="GTP161" s="51"/>
      <c r="GTQ161" s="51"/>
      <c r="GTR161" s="51"/>
      <c r="GTS161" s="51"/>
      <c r="GTT161" s="51"/>
      <c r="GTU161" s="51"/>
      <c r="GTV161" s="51"/>
      <c r="GTW161" s="51"/>
      <c r="GTX161" s="51"/>
      <c r="GTY161" s="51"/>
      <c r="GTZ161" s="51"/>
      <c r="GUA161" s="51"/>
      <c r="GUB161" s="51"/>
      <c r="GUC161" s="51"/>
      <c r="GUD161" s="51"/>
      <c r="GUE161" s="51"/>
      <c r="GUF161" s="51"/>
      <c r="GUG161" s="51"/>
      <c r="GUH161" s="51"/>
      <c r="GUI161" s="51"/>
      <c r="GUJ161" s="51"/>
      <c r="GUK161" s="51"/>
      <c r="GUL161" s="51"/>
      <c r="GUM161" s="51"/>
      <c r="GUN161" s="51"/>
      <c r="GUO161" s="51"/>
      <c r="GUP161" s="51"/>
      <c r="GUQ161" s="51"/>
      <c r="GUR161" s="51"/>
      <c r="GUS161" s="51"/>
      <c r="GUT161" s="51"/>
      <c r="GUU161" s="51"/>
      <c r="GUV161" s="51"/>
      <c r="GUW161" s="51"/>
      <c r="GUX161" s="51"/>
      <c r="GUY161" s="51"/>
      <c r="GUZ161" s="51"/>
      <c r="GVA161" s="51"/>
      <c r="GVB161" s="51"/>
      <c r="GVC161" s="51"/>
      <c r="GVD161" s="51"/>
      <c r="GVE161" s="51"/>
      <c r="GVF161" s="51"/>
      <c r="GVG161" s="51"/>
      <c r="GVH161" s="51"/>
      <c r="GVI161" s="51"/>
      <c r="GVJ161" s="51"/>
      <c r="GVK161" s="51"/>
      <c r="GVL161" s="51"/>
      <c r="GVM161" s="51"/>
      <c r="GVN161" s="51"/>
      <c r="GVO161" s="51"/>
      <c r="GVP161" s="51"/>
      <c r="GVQ161" s="51"/>
      <c r="GVR161" s="51"/>
      <c r="GVS161" s="51"/>
      <c r="GVT161" s="51"/>
      <c r="GVU161" s="51"/>
      <c r="GVV161" s="51"/>
      <c r="GVW161" s="51"/>
      <c r="GVX161" s="51"/>
      <c r="GVY161" s="51"/>
      <c r="GVZ161" s="51"/>
      <c r="GWA161" s="51"/>
      <c r="GWB161" s="51"/>
      <c r="GWC161" s="51"/>
      <c r="GWD161" s="51"/>
      <c r="GWE161" s="51"/>
      <c r="GWF161" s="51"/>
      <c r="GWG161" s="51"/>
      <c r="GWH161" s="51"/>
      <c r="GWI161" s="51"/>
      <c r="GWJ161" s="51"/>
      <c r="GWK161" s="51"/>
      <c r="GWL161" s="51"/>
      <c r="GWM161" s="51"/>
      <c r="GWN161" s="51"/>
      <c r="GWO161" s="51"/>
      <c r="GWP161" s="51"/>
      <c r="GWQ161" s="51"/>
      <c r="GWR161" s="51"/>
      <c r="GWS161" s="51"/>
      <c r="GWT161" s="51"/>
      <c r="GWU161" s="51"/>
      <c r="GWV161" s="51"/>
      <c r="GWW161" s="51"/>
      <c r="GWX161" s="51"/>
      <c r="GWY161" s="51"/>
      <c r="GWZ161" s="51"/>
      <c r="GXA161" s="51"/>
      <c r="GXB161" s="51"/>
      <c r="GXC161" s="51"/>
      <c r="GXD161" s="51"/>
      <c r="GXE161" s="51"/>
      <c r="GXF161" s="51"/>
      <c r="GXG161" s="51"/>
      <c r="GXH161" s="51"/>
      <c r="GXI161" s="51"/>
      <c r="GXJ161" s="51"/>
      <c r="GXK161" s="51"/>
      <c r="GXL161" s="51"/>
      <c r="GXM161" s="51"/>
      <c r="GXN161" s="51"/>
      <c r="GXO161" s="51"/>
      <c r="GXP161" s="51"/>
      <c r="GXQ161" s="51"/>
      <c r="GXR161" s="51"/>
      <c r="GXS161" s="51"/>
      <c r="GXT161" s="51"/>
      <c r="GXU161" s="51"/>
      <c r="GXV161" s="51"/>
      <c r="GXW161" s="51"/>
      <c r="GXX161" s="51"/>
      <c r="GXY161" s="51"/>
      <c r="GXZ161" s="51"/>
      <c r="GYA161" s="51"/>
      <c r="GYB161" s="51"/>
      <c r="GYC161" s="51"/>
      <c r="GYD161" s="51"/>
      <c r="GYE161" s="51"/>
      <c r="GYF161" s="51"/>
      <c r="GYG161" s="51"/>
      <c r="GYH161" s="51"/>
      <c r="GYI161" s="51"/>
      <c r="GYJ161" s="51"/>
      <c r="GYK161" s="51"/>
      <c r="GYL161" s="51"/>
      <c r="GYM161" s="51"/>
      <c r="GYN161" s="51"/>
      <c r="GYO161" s="51"/>
      <c r="GYP161" s="51"/>
      <c r="GYQ161" s="51"/>
      <c r="GYR161" s="51"/>
      <c r="GYS161" s="51"/>
      <c r="GYT161" s="51"/>
      <c r="GYU161" s="51"/>
      <c r="GYV161" s="51"/>
      <c r="GYW161" s="51"/>
      <c r="GYX161" s="51"/>
      <c r="GYY161" s="51"/>
      <c r="GYZ161" s="51"/>
      <c r="GZA161" s="51"/>
      <c r="GZB161" s="51"/>
      <c r="GZC161" s="51"/>
      <c r="GZD161" s="51"/>
      <c r="GZE161" s="51"/>
      <c r="GZF161" s="51"/>
      <c r="GZG161" s="51"/>
      <c r="GZH161" s="51"/>
      <c r="GZI161" s="51"/>
      <c r="GZJ161" s="51"/>
      <c r="GZK161" s="51"/>
      <c r="GZL161" s="51"/>
      <c r="GZM161" s="51"/>
      <c r="GZN161" s="51"/>
      <c r="GZO161" s="51"/>
      <c r="GZP161" s="51"/>
      <c r="GZQ161" s="51"/>
      <c r="GZR161" s="51"/>
      <c r="GZS161" s="51"/>
      <c r="GZT161" s="51"/>
      <c r="GZU161" s="51"/>
      <c r="GZV161" s="51"/>
      <c r="GZW161" s="51"/>
      <c r="GZX161" s="51"/>
      <c r="GZY161" s="51"/>
      <c r="GZZ161" s="51"/>
      <c r="HAA161" s="51"/>
      <c r="HAB161" s="51"/>
      <c r="HAC161" s="51"/>
      <c r="HAD161" s="51"/>
      <c r="HAE161" s="51"/>
      <c r="HAF161" s="51"/>
      <c r="HAG161" s="51"/>
      <c r="HAH161" s="51"/>
      <c r="HAI161" s="51"/>
      <c r="HAJ161" s="51"/>
      <c r="HAK161" s="51"/>
      <c r="HAL161" s="51"/>
      <c r="HAM161" s="51"/>
      <c r="HAN161" s="51"/>
      <c r="HAO161" s="51"/>
      <c r="HAP161" s="51"/>
      <c r="HAQ161" s="51"/>
      <c r="HAR161" s="51"/>
      <c r="HAS161" s="51"/>
      <c r="HAT161" s="51"/>
      <c r="HAU161" s="51"/>
      <c r="HAV161" s="51"/>
      <c r="HAW161" s="51"/>
      <c r="HAX161" s="51"/>
      <c r="HAY161" s="51"/>
      <c r="HAZ161" s="51"/>
      <c r="HBA161" s="51"/>
      <c r="HBB161" s="51"/>
      <c r="HBC161" s="51"/>
      <c r="HBD161" s="51"/>
      <c r="HBE161" s="51"/>
      <c r="HBF161" s="51"/>
      <c r="HBG161" s="51"/>
      <c r="HBH161" s="51"/>
      <c r="HBI161" s="51"/>
      <c r="HBJ161" s="51"/>
      <c r="HBK161" s="51"/>
      <c r="HBL161" s="51"/>
      <c r="HBM161" s="51"/>
      <c r="HBN161" s="51"/>
      <c r="HBO161" s="51"/>
      <c r="HBP161" s="51"/>
      <c r="HBQ161" s="51"/>
      <c r="HBR161" s="51"/>
      <c r="HBS161" s="51"/>
      <c r="HBT161" s="51"/>
      <c r="HBU161" s="51"/>
      <c r="HBV161" s="51"/>
      <c r="HBW161" s="51"/>
      <c r="HBX161" s="51"/>
      <c r="HBY161" s="51"/>
      <c r="HBZ161" s="51"/>
      <c r="HCA161" s="51"/>
      <c r="HCB161" s="51"/>
      <c r="HCC161" s="51"/>
      <c r="HCD161" s="51"/>
      <c r="HCE161" s="51"/>
      <c r="HCF161" s="51"/>
      <c r="HCG161" s="51"/>
      <c r="HCH161" s="51"/>
      <c r="HCI161" s="51"/>
      <c r="HCJ161" s="51"/>
      <c r="HCK161" s="51"/>
      <c r="HCL161" s="51"/>
      <c r="HCM161" s="51"/>
      <c r="HCN161" s="51"/>
      <c r="HCO161" s="51"/>
      <c r="HCP161" s="51"/>
      <c r="HCQ161" s="51"/>
      <c r="HCR161" s="51"/>
      <c r="HCS161" s="51"/>
      <c r="HCT161" s="51"/>
      <c r="HCU161" s="51"/>
      <c r="HCV161" s="51"/>
      <c r="HCW161" s="51"/>
      <c r="HCX161" s="51"/>
      <c r="HCY161" s="51"/>
      <c r="HCZ161" s="51"/>
      <c r="HDA161" s="51"/>
      <c r="HDB161" s="51"/>
      <c r="HDC161" s="51"/>
      <c r="HDD161" s="51"/>
      <c r="HDE161" s="51"/>
      <c r="HDF161" s="51"/>
      <c r="HDG161" s="51"/>
      <c r="HDH161" s="51"/>
      <c r="HDI161" s="51"/>
      <c r="HDJ161" s="51"/>
      <c r="HDK161" s="51"/>
      <c r="HDL161" s="51"/>
      <c r="HDM161" s="51"/>
      <c r="HDN161" s="51"/>
      <c r="HDO161" s="51"/>
      <c r="HDP161" s="51"/>
      <c r="HDQ161" s="51"/>
      <c r="HDR161" s="51"/>
      <c r="HDS161" s="51"/>
      <c r="HDT161" s="51"/>
      <c r="HDU161" s="51"/>
      <c r="HDV161" s="51"/>
      <c r="HDW161" s="51"/>
      <c r="HDX161" s="51"/>
      <c r="HDY161" s="51"/>
      <c r="HDZ161" s="51"/>
      <c r="HEA161" s="51"/>
      <c r="HEB161" s="51"/>
      <c r="HEC161" s="51"/>
      <c r="HED161" s="51"/>
      <c r="HEE161" s="51"/>
      <c r="HEF161" s="51"/>
      <c r="HEG161" s="51"/>
      <c r="HEH161" s="51"/>
      <c r="HEI161" s="51"/>
      <c r="HEJ161" s="51"/>
      <c r="HEK161" s="51"/>
      <c r="HEL161" s="51"/>
      <c r="HEM161" s="51"/>
      <c r="HEN161" s="51"/>
      <c r="HEO161" s="51"/>
      <c r="HEP161" s="51"/>
      <c r="HEQ161" s="51"/>
      <c r="HER161" s="51"/>
      <c r="HES161" s="51"/>
      <c r="HET161" s="51"/>
      <c r="HEU161" s="51"/>
      <c r="HEV161" s="51"/>
      <c r="HEW161" s="51"/>
      <c r="HEX161" s="51"/>
      <c r="HEY161" s="51"/>
      <c r="HEZ161" s="51"/>
      <c r="HFA161" s="51"/>
      <c r="HFB161" s="51"/>
      <c r="HFC161" s="51"/>
      <c r="HFD161" s="51"/>
      <c r="HFE161" s="51"/>
      <c r="HFF161" s="51"/>
      <c r="HFG161" s="51"/>
      <c r="HFH161" s="51"/>
      <c r="HFI161" s="51"/>
      <c r="HFJ161" s="51"/>
      <c r="HFK161" s="51"/>
      <c r="HFL161" s="51"/>
      <c r="HFM161" s="51"/>
      <c r="HFN161" s="51"/>
      <c r="HFO161" s="51"/>
      <c r="HFP161" s="51"/>
      <c r="HFQ161" s="51"/>
      <c r="HFR161" s="51"/>
      <c r="HFS161" s="51"/>
      <c r="HFT161" s="51"/>
      <c r="HFU161" s="51"/>
      <c r="HFV161" s="51"/>
      <c r="HFW161" s="51"/>
      <c r="HFX161" s="51"/>
      <c r="HFY161" s="51"/>
      <c r="HFZ161" s="51"/>
      <c r="HGA161" s="51"/>
      <c r="HGB161" s="51"/>
      <c r="HGC161" s="51"/>
      <c r="HGD161" s="51"/>
      <c r="HGE161" s="51"/>
      <c r="HGF161" s="51"/>
      <c r="HGG161" s="51"/>
      <c r="HGH161" s="51"/>
      <c r="HGI161" s="51"/>
      <c r="HGJ161" s="51"/>
      <c r="HGK161" s="51"/>
      <c r="HGL161" s="51"/>
      <c r="HGM161" s="51"/>
      <c r="HGN161" s="51"/>
      <c r="HGO161" s="51"/>
      <c r="HGP161" s="51"/>
      <c r="HGQ161" s="51"/>
      <c r="HGR161" s="51"/>
      <c r="HGS161" s="51"/>
      <c r="HGT161" s="51"/>
      <c r="HGU161" s="51"/>
      <c r="HGV161" s="51"/>
      <c r="HGW161" s="51"/>
      <c r="HGX161" s="51"/>
      <c r="HGY161" s="51"/>
      <c r="HGZ161" s="51"/>
      <c r="HHA161" s="51"/>
      <c r="HHB161" s="51"/>
      <c r="HHC161" s="51"/>
      <c r="HHD161" s="51"/>
      <c r="HHE161" s="51"/>
      <c r="HHF161" s="51"/>
      <c r="HHG161" s="51"/>
      <c r="HHH161" s="51"/>
      <c r="HHI161" s="51"/>
      <c r="HHJ161" s="51"/>
      <c r="HHK161" s="51"/>
      <c r="HHL161" s="51"/>
      <c r="HHM161" s="51"/>
      <c r="HHN161" s="51"/>
      <c r="HHO161" s="51"/>
      <c r="HHP161" s="51"/>
      <c r="HHQ161" s="51"/>
      <c r="HHR161" s="51"/>
      <c r="HHS161" s="51"/>
      <c r="HHT161" s="51"/>
      <c r="HHU161" s="51"/>
      <c r="HHV161" s="51"/>
      <c r="HHW161" s="51"/>
      <c r="HHX161" s="51"/>
      <c r="HHY161" s="51"/>
      <c r="HHZ161" s="51"/>
      <c r="HIA161" s="51"/>
      <c r="HIB161" s="51"/>
      <c r="HIC161" s="51"/>
      <c r="HID161" s="51"/>
      <c r="HIE161" s="51"/>
      <c r="HIF161" s="51"/>
      <c r="HIG161" s="51"/>
      <c r="HIH161" s="51"/>
      <c r="HII161" s="51"/>
      <c r="HIJ161" s="51"/>
      <c r="HIK161" s="51"/>
      <c r="HIL161" s="51"/>
      <c r="HIM161" s="51"/>
      <c r="HIN161" s="51"/>
      <c r="HIO161" s="51"/>
      <c r="HIP161" s="51"/>
      <c r="HIQ161" s="51"/>
      <c r="HIR161" s="51"/>
      <c r="HIS161" s="51"/>
      <c r="HIT161" s="51"/>
      <c r="HIU161" s="51"/>
      <c r="HIV161" s="51"/>
      <c r="HIW161" s="51"/>
      <c r="HIX161" s="51"/>
      <c r="HIY161" s="51"/>
      <c r="HIZ161" s="51"/>
      <c r="HJA161" s="51"/>
      <c r="HJB161" s="51"/>
      <c r="HJC161" s="51"/>
      <c r="HJD161" s="51"/>
      <c r="HJE161" s="51"/>
      <c r="HJF161" s="51"/>
      <c r="HJG161" s="51"/>
      <c r="HJH161" s="51"/>
      <c r="HJI161" s="51"/>
      <c r="HJJ161" s="51"/>
      <c r="HJK161" s="51"/>
      <c r="HJL161" s="51"/>
      <c r="HJM161" s="51"/>
      <c r="HJN161" s="51"/>
      <c r="HJO161" s="51"/>
      <c r="HJP161" s="51"/>
      <c r="HJQ161" s="51"/>
      <c r="HJR161" s="51"/>
      <c r="HJS161" s="51"/>
      <c r="HJT161" s="51"/>
      <c r="HJU161" s="51"/>
      <c r="HJV161" s="51"/>
      <c r="HJW161" s="51"/>
      <c r="HJX161" s="51"/>
      <c r="HJY161" s="51"/>
      <c r="HJZ161" s="51"/>
      <c r="HKA161" s="51"/>
      <c r="HKB161" s="51"/>
      <c r="HKC161" s="51"/>
      <c r="HKD161" s="51"/>
      <c r="HKE161" s="51"/>
      <c r="HKF161" s="51"/>
      <c r="HKG161" s="51"/>
      <c r="HKH161" s="51"/>
      <c r="HKI161" s="51"/>
      <c r="HKJ161" s="51"/>
      <c r="HKK161" s="51"/>
      <c r="HKL161" s="51"/>
      <c r="HKM161" s="51"/>
      <c r="HKN161" s="51"/>
      <c r="HKO161" s="51"/>
      <c r="HKP161" s="51"/>
      <c r="HKQ161" s="51"/>
      <c r="HKR161" s="51"/>
      <c r="HKS161" s="51"/>
      <c r="HKT161" s="51"/>
      <c r="HKU161" s="51"/>
      <c r="HKV161" s="51"/>
      <c r="HKW161" s="51"/>
      <c r="HKX161" s="51"/>
      <c r="HKY161" s="51"/>
      <c r="HKZ161" s="51"/>
      <c r="HLA161" s="51"/>
      <c r="HLB161" s="51"/>
      <c r="HLC161" s="51"/>
      <c r="HLD161" s="51"/>
      <c r="HLE161" s="51"/>
      <c r="HLF161" s="51"/>
      <c r="HLG161" s="51"/>
      <c r="HLH161" s="51"/>
      <c r="HLI161" s="51"/>
      <c r="HLJ161" s="51"/>
      <c r="HLK161" s="51"/>
      <c r="HLL161" s="51"/>
      <c r="HLM161" s="51"/>
      <c r="HLN161" s="51"/>
      <c r="HLO161" s="51"/>
      <c r="HLP161" s="51"/>
      <c r="HLQ161" s="51"/>
      <c r="HLR161" s="51"/>
      <c r="HLS161" s="51"/>
      <c r="HLT161" s="51"/>
      <c r="HLU161" s="51"/>
      <c r="HLV161" s="51"/>
      <c r="HLW161" s="51"/>
      <c r="HLX161" s="51"/>
      <c r="HLY161" s="51"/>
      <c r="HLZ161" s="51"/>
      <c r="HMA161" s="51"/>
      <c r="HMB161" s="51"/>
      <c r="HMC161" s="51"/>
      <c r="HMD161" s="51"/>
      <c r="HME161" s="51"/>
      <c r="HMF161" s="51"/>
      <c r="HMG161" s="51"/>
      <c r="HMH161" s="51"/>
      <c r="HMI161" s="51"/>
      <c r="HMJ161" s="51"/>
      <c r="HMK161" s="51"/>
      <c r="HML161" s="51"/>
      <c r="HMM161" s="51"/>
      <c r="HMN161" s="51"/>
      <c r="HMO161" s="51"/>
      <c r="HMP161" s="51"/>
      <c r="HMQ161" s="51"/>
      <c r="HMR161" s="51"/>
      <c r="HMS161" s="51"/>
      <c r="HMT161" s="51"/>
      <c r="HMU161" s="51"/>
      <c r="HMV161" s="51"/>
      <c r="HMW161" s="51"/>
      <c r="HMX161" s="51"/>
      <c r="HMY161" s="51"/>
      <c r="HMZ161" s="51"/>
      <c r="HNA161" s="51"/>
      <c r="HNB161" s="51"/>
      <c r="HNC161" s="51"/>
      <c r="HND161" s="51"/>
      <c r="HNE161" s="51"/>
      <c r="HNF161" s="51"/>
      <c r="HNG161" s="51"/>
      <c r="HNH161" s="51"/>
      <c r="HNI161" s="51"/>
      <c r="HNJ161" s="51"/>
      <c r="HNK161" s="51"/>
      <c r="HNL161" s="51"/>
      <c r="HNM161" s="51"/>
      <c r="HNN161" s="51"/>
      <c r="HNO161" s="51"/>
      <c r="HNP161" s="51"/>
      <c r="HNQ161" s="51"/>
      <c r="HNR161" s="51"/>
      <c r="HNS161" s="51"/>
      <c r="HNT161" s="51"/>
      <c r="HNU161" s="51"/>
      <c r="HNV161" s="51"/>
      <c r="HNW161" s="51"/>
      <c r="HNX161" s="51"/>
      <c r="HNY161" s="51"/>
      <c r="HNZ161" s="51"/>
      <c r="HOA161" s="51"/>
      <c r="HOB161" s="51"/>
      <c r="HOC161" s="51"/>
      <c r="HOD161" s="51"/>
      <c r="HOE161" s="51"/>
      <c r="HOF161" s="51"/>
      <c r="HOG161" s="51"/>
      <c r="HOH161" s="51"/>
      <c r="HOI161" s="51"/>
      <c r="HOJ161" s="51"/>
      <c r="HOK161" s="51"/>
      <c r="HOL161" s="51"/>
      <c r="HOM161" s="51"/>
      <c r="HON161" s="51"/>
      <c r="HOO161" s="51"/>
      <c r="HOP161" s="51"/>
      <c r="HOQ161" s="51"/>
      <c r="HOR161" s="51"/>
      <c r="HOS161" s="51"/>
      <c r="HOT161" s="51"/>
      <c r="HOU161" s="51"/>
      <c r="HOV161" s="51"/>
      <c r="HOW161" s="51"/>
      <c r="HOX161" s="51"/>
      <c r="HOY161" s="51"/>
      <c r="HOZ161" s="51"/>
      <c r="HPA161" s="51"/>
      <c r="HPB161" s="51"/>
      <c r="HPC161" s="51"/>
      <c r="HPD161" s="51"/>
      <c r="HPE161" s="51"/>
      <c r="HPF161" s="51"/>
      <c r="HPG161" s="51"/>
      <c r="HPH161" s="51"/>
      <c r="HPI161" s="51"/>
      <c r="HPJ161" s="51"/>
      <c r="HPK161" s="51"/>
      <c r="HPL161" s="51"/>
      <c r="HPM161" s="51"/>
      <c r="HPN161" s="51"/>
      <c r="HPO161" s="51"/>
      <c r="HPP161" s="51"/>
      <c r="HPQ161" s="51"/>
      <c r="HPR161" s="51"/>
      <c r="HPS161" s="51"/>
      <c r="HPT161" s="51"/>
      <c r="HPU161" s="51"/>
      <c r="HPV161" s="51"/>
      <c r="HPW161" s="51"/>
      <c r="HPX161" s="51"/>
      <c r="HPY161" s="51"/>
      <c r="HPZ161" s="51"/>
      <c r="HQA161" s="51"/>
      <c r="HQB161" s="51"/>
      <c r="HQC161" s="51"/>
      <c r="HQD161" s="51"/>
      <c r="HQE161" s="51"/>
      <c r="HQF161" s="51"/>
      <c r="HQG161" s="51"/>
      <c r="HQH161" s="51"/>
      <c r="HQI161" s="51"/>
      <c r="HQJ161" s="51"/>
      <c r="HQK161" s="51"/>
      <c r="HQL161" s="51"/>
      <c r="HQM161" s="51"/>
      <c r="HQN161" s="51"/>
      <c r="HQO161" s="51"/>
      <c r="HQP161" s="51"/>
      <c r="HQQ161" s="51"/>
      <c r="HQR161" s="51"/>
      <c r="HQS161" s="51"/>
      <c r="HQT161" s="51"/>
      <c r="HQU161" s="51"/>
      <c r="HQV161" s="51"/>
      <c r="HQW161" s="51"/>
      <c r="HQX161" s="51"/>
      <c r="HQY161" s="51"/>
      <c r="HQZ161" s="51"/>
      <c r="HRA161" s="51"/>
      <c r="HRB161" s="51"/>
      <c r="HRC161" s="51"/>
      <c r="HRD161" s="51"/>
      <c r="HRE161" s="51"/>
      <c r="HRF161" s="51"/>
      <c r="HRG161" s="51"/>
      <c r="HRH161" s="51"/>
      <c r="HRI161" s="51"/>
      <c r="HRJ161" s="51"/>
      <c r="HRK161" s="51"/>
      <c r="HRL161" s="51"/>
      <c r="HRM161" s="51"/>
      <c r="HRN161" s="51"/>
      <c r="HRO161" s="51"/>
      <c r="HRP161" s="51"/>
      <c r="HRQ161" s="51"/>
      <c r="HRR161" s="51"/>
      <c r="HRS161" s="51"/>
      <c r="HRT161" s="51"/>
      <c r="HRU161" s="51"/>
      <c r="HRV161" s="51"/>
      <c r="HRW161" s="51"/>
      <c r="HRX161" s="51"/>
      <c r="HRY161" s="51"/>
      <c r="HRZ161" s="51"/>
      <c r="HSA161" s="51"/>
      <c r="HSB161" s="51"/>
      <c r="HSC161" s="51"/>
      <c r="HSD161" s="51"/>
      <c r="HSE161" s="51"/>
      <c r="HSF161" s="51"/>
      <c r="HSG161" s="51"/>
      <c r="HSH161" s="51"/>
      <c r="HSI161" s="51"/>
      <c r="HSJ161" s="51"/>
      <c r="HSK161" s="51"/>
      <c r="HSL161" s="51"/>
      <c r="HSM161" s="51"/>
      <c r="HSN161" s="51"/>
      <c r="HSO161" s="51"/>
      <c r="HSP161" s="51"/>
      <c r="HSQ161" s="51"/>
      <c r="HSR161" s="51"/>
      <c r="HSS161" s="51"/>
      <c r="HST161" s="51"/>
      <c r="HSU161" s="51"/>
      <c r="HSV161" s="51"/>
      <c r="HSW161" s="51"/>
      <c r="HSX161" s="51"/>
      <c r="HSY161" s="51"/>
      <c r="HSZ161" s="51"/>
      <c r="HTA161" s="51"/>
      <c r="HTB161" s="51"/>
      <c r="HTC161" s="51"/>
      <c r="HTD161" s="51"/>
      <c r="HTE161" s="51"/>
      <c r="HTF161" s="51"/>
      <c r="HTG161" s="51"/>
      <c r="HTH161" s="51"/>
      <c r="HTI161" s="51"/>
      <c r="HTJ161" s="51"/>
      <c r="HTK161" s="51"/>
      <c r="HTL161" s="51"/>
      <c r="HTM161" s="51"/>
      <c r="HTN161" s="51"/>
      <c r="HTO161" s="51"/>
      <c r="HTP161" s="51"/>
      <c r="HTQ161" s="51"/>
      <c r="HTR161" s="51"/>
      <c r="HTS161" s="51"/>
      <c r="HTT161" s="51"/>
      <c r="HTU161" s="51"/>
      <c r="HTV161" s="51"/>
      <c r="HTW161" s="51"/>
      <c r="HTX161" s="51"/>
      <c r="HTY161" s="51"/>
      <c r="HTZ161" s="51"/>
      <c r="HUA161" s="51"/>
      <c r="HUB161" s="51"/>
      <c r="HUC161" s="51"/>
      <c r="HUD161" s="51"/>
      <c r="HUE161" s="51"/>
      <c r="HUF161" s="51"/>
      <c r="HUG161" s="51"/>
      <c r="HUH161" s="51"/>
      <c r="HUI161" s="51"/>
      <c r="HUJ161" s="51"/>
      <c r="HUK161" s="51"/>
      <c r="HUL161" s="51"/>
      <c r="HUM161" s="51"/>
      <c r="HUN161" s="51"/>
      <c r="HUO161" s="51"/>
      <c r="HUP161" s="51"/>
      <c r="HUQ161" s="51"/>
      <c r="HUR161" s="51"/>
      <c r="HUS161" s="51"/>
      <c r="HUT161" s="51"/>
      <c r="HUU161" s="51"/>
      <c r="HUV161" s="51"/>
      <c r="HUW161" s="51"/>
      <c r="HUX161" s="51"/>
      <c r="HUY161" s="51"/>
      <c r="HUZ161" s="51"/>
      <c r="HVA161" s="51"/>
      <c r="HVB161" s="51"/>
      <c r="HVC161" s="51"/>
      <c r="HVD161" s="51"/>
      <c r="HVE161" s="51"/>
      <c r="HVF161" s="51"/>
      <c r="HVG161" s="51"/>
      <c r="HVH161" s="51"/>
      <c r="HVI161" s="51"/>
      <c r="HVJ161" s="51"/>
      <c r="HVK161" s="51"/>
      <c r="HVL161" s="51"/>
      <c r="HVM161" s="51"/>
      <c r="HVN161" s="51"/>
      <c r="HVO161" s="51"/>
      <c r="HVP161" s="51"/>
      <c r="HVQ161" s="51"/>
      <c r="HVR161" s="51"/>
      <c r="HVS161" s="51"/>
      <c r="HVT161" s="51"/>
      <c r="HVU161" s="51"/>
      <c r="HVV161" s="51"/>
      <c r="HVW161" s="51"/>
      <c r="HVX161" s="51"/>
      <c r="HVY161" s="51"/>
      <c r="HVZ161" s="51"/>
      <c r="HWA161" s="51"/>
      <c r="HWB161" s="51"/>
      <c r="HWC161" s="51"/>
      <c r="HWD161" s="51"/>
      <c r="HWE161" s="51"/>
      <c r="HWF161" s="51"/>
      <c r="HWG161" s="51"/>
      <c r="HWH161" s="51"/>
      <c r="HWI161" s="51"/>
      <c r="HWJ161" s="51"/>
      <c r="HWK161" s="51"/>
      <c r="HWL161" s="51"/>
      <c r="HWM161" s="51"/>
      <c r="HWN161" s="51"/>
      <c r="HWO161" s="51"/>
      <c r="HWP161" s="51"/>
      <c r="HWQ161" s="51"/>
      <c r="HWR161" s="51"/>
      <c r="HWS161" s="51"/>
      <c r="HWT161" s="51"/>
      <c r="HWU161" s="51"/>
      <c r="HWV161" s="51"/>
      <c r="HWW161" s="51"/>
      <c r="HWX161" s="51"/>
      <c r="HWY161" s="51"/>
      <c r="HWZ161" s="51"/>
      <c r="HXA161" s="51"/>
      <c r="HXB161" s="51"/>
      <c r="HXC161" s="51"/>
      <c r="HXD161" s="51"/>
      <c r="HXE161" s="51"/>
      <c r="HXF161" s="51"/>
      <c r="HXG161" s="51"/>
      <c r="HXH161" s="51"/>
      <c r="HXI161" s="51"/>
      <c r="HXJ161" s="51"/>
      <c r="HXK161" s="51"/>
      <c r="HXL161" s="51"/>
      <c r="HXM161" s="51"/>
      <c r="HXN161" s="51"/>
      <c r="HXO161" s="51"/>
      <c r="HXP161" s="51"/>
      <c r="HXQ161" s="51"/>
      <c r="HXR161" s="51"/>
      <c r="HXS161" s="51"/>
      <c r="HXT161" s="51"/>
      <c r="HXU161" s="51"/>
      <c r="HXV161" s="51"/>
      <c r="HXW161" s="51"/>
      <c r="HXX161" s="51"/>
      <c r="HXY161" s="51"/>
      <c r="HXZ161" s="51"/>
      <c r="HYA161" s="51"/>
      <c r="HYB161" s="51"/>
      <c r="HYC161" s="51"/>
      <c r="HYD161" s="51"/>
      <c r="HYE161" s="51"/>
      <c r="HYF161" s="51"/>
      <c r="HYG161" s="51"/>
      <c r="HYH161" s="51"/>
      <c r="HYI161" s="51"/>
      <c r="HYJ161" s="51"/>
      <c r="HYK161" s="51"/>
      <c r="HYL161" s="51"/>
      <c r="HYM161" s="51"/>
      <c r="HYN161" s="51"/>
      <c r="HYO161" s="51"/>
      <c r="HYP161" s="51"/>
      <c r="HYQ161" s="51"/>
      <c r="HYR161" s="51"/>
      <c r="HYS161" s="51"/>
      <c r="HYT161" s="51"/>
      <c r="HYU161" s="51"/>
      <c r="HYV161" s="51"/>
      <c r="HYW161" s="51"/>
      <c r="HYX161" s="51"/>
      <c r="HYY161" s="51"/>
      <c r="HYZ161" s="51"/>
      <c r="HZA161" s="51"/>
      <c r="HZB161" s="51"/>
      <c r="HZC161" s="51"/>
      <c r="HZD161" s="51"/>
      <c r="HZE161" s="51"/>
      <c r="HZF161" s="51"/>
      <c r="HZG161" s="51"/>
      <c r="HZH161" s="51"/>
      <c r="HZI161" s="51"/>
      <c r="HZJ161" s="51"/>
      <c r="HZK161" s="51"/>
      <c r="HZL161" s="51"/>
      <c r="HZM161" s="51"/>
      <c r="HZN161" s="51"/>
      <c r="HZO161" s="51"/>
      <c r="HZP161" s="51"/>
      <c r="HZQ161" s="51"/>
      <c r="HZR161" s="51"/>
      <c r="HZS161" s="51"/>
      <c r="HZT161" s="51"/>
      <c r="HZU161" s="51"/>
      <c r="HZV161" s="51"/>
      <c r="HZW161" s="51"/>
      <c r="HZX161" s="51"/>
      <c r="HZY161" s="51"/>
      <c r="HZZ161" s="51"/>
      <c r="IAA161" s="51"/>
      <c r="IAB161" s="51"/>
      <c r="IAC161" s="51"/>
      <c r="IAD161" s="51"/>
      <c r="IAE161" s="51"/>
      <c r="IAF161" s="51"/>
      <c r="IAG161" s="51"/>
      <c r="IAH161" s="51"/>
      <c r="IAI161" s="51"/>
      <c r="IAJ161" s="51"/>
      <c r="IAK161" s="51"/>
      <c r="IAL161" s="51"/>
      <c r="IAM161" s="51"/>
      <c r="IAN161" s="51"/>
      <c r="IAO161" s="51"/>
      <c r="IAP161" s="51"/>
      <c r="IAQ161" s="51"/>
      <c r="IAR161" s="51"/>
      <c r="IAS161" s="51"/>
      <c r="IAT161" s="51"/>
      <c r="IAU161" s="51"/>
      <c r="IAV161" s="51"/>
      <c r="IAW161" s="51"/>
      <c r="IAX161" s="51"/>
      <c r="IAY161" s="51"/>
      <c r="IAZ161" s="51"/>
      <c r="IBA161" s="51"/>
      <c r="IBB161" s="51"/>
      <c r="IBC161" s="51"/>
      <c r="IBD161" s="51"/>
      <c r="IBE161" s="51"/>
      <c r="IBF161" s="51"/>
      <c r="IBG161" s="51"/>
      <c r="IBH161" s="51"/>
      <c r="IBI161" s="51"/>
      <c r="IBJ161" s="51"/>
      <c r="IBK161" s="51"/>
      <c r="IBL161" s="51"/>
      <c r="IBM161" s="51"/>
      <c r="IBN161" s="51"/>
      <c r="IBO161" s="51"/>
      <c r="IBP161" s="51"/>
      <c r="IBQ161" s="51"/>
      <c r="IBR161" s="51"/>
      <c r="IBS161" s="51"/>
      <c r="IBT161" s="51"/>
      <c r="IBU161" s="51"/>
      <c r="IBV161" s="51"/>
      <c r="IBW161" s="51"/>
      <c r="IBX161" s="51"/>
      <c r="IBY161" s="51"/>
      <c r="IBZ161" s="51"/>
      <c r="ICA161" s="51"/>
      <c r="ICB161" s="51"/>
      <c r="ICC161" s="51"/>
      <c r="ICD161" s="51"/>
      <c r="ICE161" s="51"/>
      <c r="ICF161" s="51"/>
      <c r="ICG161" s="51"/>
      <c r="ICH161" s="51"/>
      <c r="ICI161" s="51"/>
      <c r="ICJ161" s="51"/>
      <c r="ICK161" s="51"/>
      <c r="ICL161" s="51"/>
      <c r="ICM161" s="51"/>
      <c r="ICN161" s="51"/>
      <c r="ICO161" s="51"/>
      <c r="ICP161" s="51"/>
      <c r="ICQ161" s="51"/>
      <c r="ICR161" s="51"/>
      <c r="ICS161" s="51"/>
      <c r="ICT161" s="51"/>
      <c r="ICU161" s="51"/>
      <c r="ICV161" s="51"/>
      <c r="ICW161" s="51"/>
      <c r="ICX161" s="51"/>
      <c r="ICY161" s="51"/>
      <c r="ICZ161" s="51"/>
      <c r="IDA161" s="51"/>
      <c r="IDB161" s="51"/>
      <c r="IDC161" s="51"/>
      <c r="IDD161" s="51"/>
      <c r="IDE161" s="51"/>
      <c r="IDF161" s="51"/>
      <c r="IDG161" s="51"/>
      <c r="IDH161" s="51"/>
      <c r="IDI161" s="51"/>
      <c r="IDJ161" s="51"/>
      <c r="IDK161" s="51"/>
      <c r="IDL161" s="51"/>
      <c r="IDM161" s="51"/>
      <c r="IDN161" s="51"/>
      <c r="IDO161" s="51"/>
      <c r="IDP161" s="51"/>
      <c r="IDQ161" s="51"/>
      <c r="IDR161" s="51"/>
      <c r="IDS161" s="51"/>
      <c r="IDT161" s="51"/>
      <c r="IDU161" s="51"/>
      <c r="IDV161" s="51"/>
      <c r="IDW161" s="51"/>
      <c r="IDX161" s="51"/>
      <c r="IDY161" s="51"/>
      <c r="IDZ161" s="51"/>
      <c r="IEA161" s="51"/>
      <c r="IEB161" s="51"/>
      <c r="IEC161" s="51"/>
      <c r="IED161" s="51"/>
      <c r="IEE161" s="51"/>
      <c r="IEF161" s="51"/>
      <c r="IEG161" s="51"/>
      <c r="IEH161" s="51"/>
      <c r="IEI161" s="51"/>
      <c r="IEJ161" s="51"/>
      <c r="IEK161" s="51"/>
      <c r="IEL161" s="51"/>
      <c r="IEM161" s="51"/>
      <c r="IEN161" s="51"/>
      <c r="IEO161" s="51"/>
      <c r="IEP161" s="51"/>
      <c r="IEQ161" s="51"/>
      <c r="IER161" s="51"/>
      <c r="IES161" s="51"/>
      <c r="IET161" s="51"/>
      <c r="IEU161" s="51"/>
      <c r="IEV161" s="51"/>
      <c r="IEW161" s="51"/>
      <c r="IEX161" s="51"/>
      <c r="IEY161" s="51"/>
      <c r="IEZ161" s="51"/>
      <c r="IFA161" s="51"/>
      <c r="IFB161" s="51"/>
      <c r="IFC161" s="51"/>
      <c r="IFD161" s="51"/>
      <c r="IFE161" s="51"/>
      <c r="IFF161" s="51"/>
      <c r="IFG161" s="51"/>
      <c r="IFH161" s="51"/>
      <c r="IFI161" s="51"/>
      <c r="IFJ161" s="51"/>
      <c r="IFK161" s="51"/>
      <c r="IFL161" s="51"/>
      <c r="IFM161" s="51"/>
      <c r="IFN161" s="51"/>
      <c r="IFO161" s="51"/>
      <c r="IFP161" s="51"/>
      <c r="IFQ161" s="51"/>
      <c r="IFR161" s="51"/>
      <c r="IFS161" s="51"/>
      <c r="IFT161" s="51"/>
      <c r="IFU161" s="51"/>
      <c r="IFV161" s="51"/>
      <c r="IFW161" s="51"/>
      <c r="IFX161" s="51"/>
      <c r="IFY161" s="51"/>
      <c r="IFZ161" s="51"/>
      <c r="IGA161" s="51"/>
      <c r="IGB161" s="51"/>
      <c r="IGC161" s="51"/>
      <c r="IGD161" s="51"/>
      <c r="IGE161" s="51"/>
      <c r="IGF161" s="51"/>
      <c r="IGG161" s="51"/>
      <c r="IGH161" s="51"/>
      <c r="IGI161" s="51"/>
      <c r="IGJ161" s="51"/>
      <c r="IGK161" s="51"/>
      <c r="IGL161" s="51"/>
      <c r="IGM161" s="51"/>
      <c r="IGN161" s="51"/>
      <c r="IGO161" s="51"/>
      <c r="IGP161" s="51"/>
      <c r="IGQ161" s="51"/>
      <c r="IGR161" s="51"/>
      <c r="IGS161" s="51"/>
      <c r="IGT161" s="51"/>
      <c r="IGU161" s="51"/>
      <c r="IGV161" s="51"/>
      <c r="IGW161" s="51"/>
      <c r="IGX161" s="51"/>
      <c r="IGY161" s="51"/>
      <c r="IGZ161" s="51"/>
      <c r="IHA161" s="51"/>
      <c r="IHB161" s="51"/>
      <c r="IHC161" s="51"/>
      <c r="IHD161" s="51"/>
      <c r="IHE161" s="51"/>
      <c r="IHF161" s="51"/>
      <c r="IHG161" s="51"/>
      <c r="IHH161" s="51"/>
      <c r="IHI161" s="51"/>
      <c r="IHJ161" s="51"/>
      <c r="IHK161" s="51"/>
      <c r="IHL161" s="51"/>
      <c r="IHM161" s="51"/>
      <c r="IHN161" s="51"/>
      <c r="IHO161" s="51"/>
      <c r="IHP161" s="51"/>
      <c r="IHQ161" s="51"/>
      <c r="IHR161" s="51"/>
      <c r="IHS161" s="51"/>
      <c r="IHT161" s="51"/>
      <c r="IHU161" s="51"/>
      <c r="IHV161" s="51"/>
      <c r="IHW161" s="51"/>
      <c r="IHX161" s="51"/>
      <c r="IHY161" s="51"/>
      <c r="IHZ161" s="51"/>
      <c r="IIA161" s="51"/>
      <c r="IIB161" s="51"/>
      <c r="IIC161" s="51"/>
      <c r="IID161" s="51"/>
      <c r="IIE161" s="51"/>
      <c r="IIF161" s="51"/>
      <c r="IIG161" s="51"/>
      <c r="IIH161" s="51"/>
      <c r="III161" s="51"/>
      <c r="IIJ161" s="51"/>
      <c r="IIK161" s="51"/>
      <c r="IIL161" s="51"/>
      <c r="IIM161" s="51"/>
      <c r="IIN161" s="51"/>
      <c r="IIO161" s="51"/>
      <c r="IIP161" s="51"/>
      <c r="IIQ161" s="51"/>
      <c r="IIR161" s="51"/>
      <c r="IIS161" s="51"/>
      <c r="IIT161" s="51"/>
      <c r="IIU161" s="51"/>
      <c r="IIV161" s="51"/>
      <c r="IIW161" s="51"/>
      <c r="IIX161" s="51"/>
      <c r="IIY161" s="51"/>
      <c r="IIZ161" s="51"/>
      <c r="IJA161" s="51"/>
      <c r="IJB161" s="51"/>
      <c r="IJC161" s="51"/>
      <c r="IJD161" s="51"/>
      <c r="IJE161" s="51"/>
      <c r="IJF161" s="51"/>
      <c r="IJG161" s="51"/>
      <c r="IJH161" s="51"/>
      <c r="IJI161" s="51"/>
      <c r="IJJ161" s="51"/>
      <c r="IJK161" s="51"/>
      <c r="IJL161" s="51"/>
      <c r="IJM161" s="51"/>
      <c r="IJN161" s="51"/>
      <c r="IJO161" s="51"/>
      <c r="IJP161" s="51"/>
      <c r="IJQ161" s="51"/>
      <c r="IJR161" s="51"/>
      <c r="IJS161" s="51"/>
      <c r="IJT161" s="51"/>
      <c r="IJU161" s="51"/>
      <c r="IJV161" s="51"/>
      <c r="IJW161" s="51"/>
      <c r="IJX161" s="51"/>
      <c r="IJY161" s="51"/>
      <c r="IJZ161" s="51"/>
      <c r="IKA161" s="51"/>
      <c r="IKB161" s="51"/>
      <c r="IKC161" s="51"/>
      <c r="IKD161" s="51"/>
      <c r="IKE161" s="51"/>
      <c r="IKF161" s="51"/>
      <c r="IKG161" s="51"/>
      <c r="IKH161" s="51"/>
      <c r="IKI161" s="51"/>
      <c r="IKJ161" s="51"/>
      <c r="IKK161" s="51"/>
      <c r="IKL161" s="51"/>
      <c r="IKM161" s="51"/>
      <c r="IKN161" s="51"/>
      <c r="IKO161" s="51"/>
      <c r="IKP161" s="51"/>
      <c r="IKQ161" s="51"/>
      <c r="IKR161" s="51"/>
      <c r="IKS161" s="51"/>
      <c r="IKT161" s="51"/>
      <c r="IKU161" s="51"/>
      <c r="IKV161" s="51"/>
      <c r="IKW161" s="51"/>
      <c r="IKX161" s="51"/>
      <c r="IKY161" s="51"/>
      <c r="IKZ161" s="51"/>
      <c r="ILA161" s="51"/>
      <c r="ILB161" s="51"/>
      <c r="ILC161" s="51"/>
      <c r="ILD161" s="51"/>
      <c r="ILE161" s="51"/>
      <c r="ILF161" s="51"/>
      <c r="ILG161" s="51"/>
      <c r="ILH161" s="51"/>
      <c r="ILI161" s="51"/>
      <c r="ILJ161" s="51"/>
      <c r="ILK161" s="51"/>
      <c r="ILL161" s="51"/>
      <c r="ILM161" s="51"/>
      <c r="ILN161" s="51"/>
      <c r="ILO161" s="51"/>
      <c r="ILP161" s="51"/>
      <c r="ILQ161" s="51"/>
      <c r="ILR161" s="51"/>
      <c r="ILS161" s="51"/>
      <c r="ILT161" s="51"/>
      <c r="ILU161" s="51"/>
      <c r="ILV161" s="51"/>
      <c r="ILW161" s="51"/>
      <c r="ILX161" s="51"/>
      <c r="ILY161" s="51"/>
      <c r="ILZ161" s="51"/>
      <c r="IMA161" s="51"/>
      <c r="IMB161" s="51"/>
      <c r="IMC161" s="51"/>
      <c r="IMD161" s="51"/>
      <c r="IME161" s="51"/>
      <c r="IMF161" s="51"/>
      <c r="IMG161" s="51"/>
      <c r="IMH161" s="51"/>
      <c r="IMI161" s="51"/>
      <c r="IMJ161" s="51"/>
      <c r="IMK161" s="51"/>
      <c r="IML161" s="51"/>
      <c r="IMM161" s="51"/>
      <c r="IMN161" s="51"/>
      <c r="IMO161" s="51"/>
      <c r="IMP161" s="51"/>
      <c r="IMQ161" s="51"/>
      <c r="IMR161" s="51"/>
      <c r="IMS161" s="51"/>
      <c r="IMT161" s="51"/>
      <c r="IMU161" s="51"/>
      <c r="IMV161" s="51"/>
      <c r="IMW161" s="51"/>
      <c r="IMX161" s="51"/>
      <c r="IMY161" s="51"/>
      <c r="IMZ161" s="51"/>
      <c r="INA161" s="51"/>
      <c r="INB161" s="51"/>
      <c r="INC161" s="51"/>
      <c r="IND161" s="51"/>
      <c r="INE161" s="51"/>
      <c r="INF161" s="51"/>
      <c r="ING161" s="51"/>
      <c r="INH161" s="51"/>
      <c r="INI161" s="51"/>
      <c r="INJ161" s="51"/>
      <c r="INK161" s="51"/>
      <c r="INL161" s="51"/>
      <c r="INM161" s="51"/>
      <c r="INN161" s="51"/>
      <c r="INO161" s="51"/>
      <c r="INP161" s="51"/>
      <c r="INQ161" s="51"/>
      <c r="INR161" s="51"/>
      <c r="INS161" s="51"/>
      <c r="INT161" s="51"/>
      <c r="INU161" s="51"/>
      <c r="INV161" s="51"/>
      <c r="INW161" s="51"/>
      <c r="INX161" s="51"/>
      <c r="INY161" s="51"/>
      <c r="INZ161" s="51"/>
      <c r="IOA161" s="51"/>
      <c r="IOB161" s="51"/>
      <c r="IOC161" s="51"/>
      <c r="IOD161" s="51"/>
      <c r="IOE161" s="51"/>
      <c r="IOF161" s="51"/>
      <c r="IOG161" s="51"/>
      <c r="IOH161" s="51"/>
      <c r="IOI161" s="51"/>
      <c r="IOJ161" s="51"/>
      <c r="IOK161" s="51"/>
      <c r="IOL161" s="51"/>
      <c r="IOM161" s="51"/>
      <c r="ION161" s="51"/>
      <c r="IOO161" s="51"/>
      <c r="IOP161" s="51"/>
      <c r="IOQ161" s="51"/>
      <c r="IOR161" s="51"/>
      <c r="IOS161" s="51"/>
      <c r="IOT161" s="51"/>
      <c r="IOU161" s="51"/>
      <c r="IOV161" s="51"/>
      <c r="IOW161" s="51"/>
      <c r="IOX161" s="51"/>
      <c r="IOY161" s="51"/>
      <c r="IOZ161" s="51"/>
      <c r="IPA161" s="51"/>
      <c r="IPB161" s="51"/>
      <c r="IPC161" s="51"/>
      <c r="IPD161" s="51"/>
      <c r="IPE161" s="51"/>
      <c r="IPF161" s="51"/>
      <c r="IPG161" s="51"/>
      <c r="IPH161" s="51"/>
      <c r="IPI161" s="51"/>
      <c r="IPJ161" s="51"/>
      <c r="IPK161" s="51"/>
      <c r="IPL161" s="51"/>
      <c r="IPM161" s="51"/>
      <c r="IPN161" s="51"/>
      <c r="IPO161" s="51"/>
      <c r="IPP161" s="51"/>
      <c r="IPQ161" s="51"/>
      <c r="IPR161" s="51"/>
      <c r="IPS161" s="51"/>
      <c r="IPT161" s="51"/>
      <c r="IPU161" s="51"/>
      <c r="IPV161" s="51"/>
      <c r="IPW161" s="51"/>
      <c r="IPX161" s="51"/>
      <c r="IPY161" s="51"/>
      <c r="IPZ161" s="51"/>
      <c r="IQA161" s="51"/>
      <c r="IQB161" s="51"/>
      <c r="IQC161" s="51"/>
      <c r="IQD161" s="51"/>
      <c r="IQE161" s="51"/>
      <c r="IQF161" s="51"/>
      <c r="IQG161" s="51"/>
      <c r="IQH161" s="51"/>
      <c r="IQI161" s="51"/>
      <c r="IQJ161" s="51"/>
      <c r="IQK161" s="51"/>
      <c r="IQL161" s="51"/>
      <c r="IQM161" s="51"/>
      <c r="IQN161" s="51"/>
      <c r="IQO161" s="51"/>
      <c r="IQP161" s="51"/>
      <c r="IQQ161" s="51"/>
      <c r="IQR161" s="51"/>
      <c r="IQS161" s="51"/>
      <c r="IQT161" s="51"/>
      <c r="IQU161" s="51"/>
      <c r="IQV161" s="51"/>
      <c r="IQW161" s="51"/>
      <c r="IQX161" s="51"/>
      <c r="IQY161" s="51"/>
      <c r="IQZ161" s="51"/>
      <c r="IRA161" s="51"/>
      <c r="IRB161" s="51"/>
      <c r="IRC161" s="51"/>
      <c r="IRD161" s="51"/>
      <c r="IRE161" s="51"/>
      <c r="IRF161" s="51"/>
      <c r="IRG161" s="51"/>
      <c r="IRH161" s="51"/>
      <c r="IRI161" s="51"/>
      <c r="IRJ161" s="51"/>
      <c r="IRK161" s="51"/>
      <c r="IRL161" s="51"/>
      <c r="IRM161" s="51"/>
      <c r="IRN161" s="51"/>
      <c r="IRO161" s="51"/>
      <c r="IRP161" s="51"/>
      <c r="IRQ161" s="51"/>
      <c r="IRR161" s="51"/>
      <c r="IRS161" s="51"/>
      <c r="IRT161" s="51"/>
      <c r="IRU161" s="51"/>
      <c r="IRV161" s="51"/>
      <c r="IRW161" s="51"/>
      <c r="IRX161" s="51"/>
      <c r="IRY161" s="51"/>
      <c r="IRZ161" s="51"/>
      <c r="ISA161" s="51"/>
      <c r="ISB161" s="51"/>
      <c r="ISC161" s="51"/>
      <c r="ISD161" s="51"/>
      <c r="ISE161" s="51"/>
      <c r="ISF161" s="51"/>
      <c r="ISG161" s="51"/>
      <c r="ISH161" s="51"/>
      <c r="ISI161" s="51"/>
      <c r="ISJ161" s="51"/>
      <c r="ISK161" s="51"/>
      <c r="ISL161" s="51"/>
      <c r="ISM161" s="51"/>
      <c r="ISN161" s="51"/>
      <c r="ISO161" s="51"/>
      <c r="ISP161" s="51"/>
      <c r="ISQ161" s="51"/>
      <c r="ISR161" s="51"/>
      <c r="ISS161" s="51"/>
      <c r="IST161" s="51"/>
      <c r="ISU161" s="51"/>
      <c r="ISV161" s="51"/>
      <c r="ISW161" s="51"/>
      <c r="ISX161" s="51"/>
      <c r="ISY161" s="51"/>
      <c r="ISZ161" s="51"/>
      <c r="ITA161" s="51"/>
      <c r="ITB161" s="51"/>
      <c r="ITC161" s="51"/>
      <c r="ITD161" s="51"/>
      <c r="ITE161" s="51"/>
      <c r="ITF161" s="51"/>
      <c r="ITG161" s="51"/>
      <c r="ITH161" s="51"/>
      <c r="ITI161" s="51"/>
      <c r="ITJ161" s="51"/>
      <c r="ITK161" s="51"/>
      <c r="ITL161" s="51"/>
      <c r="ITM161" s="51"/>
      <c r="ITN161" s="51"/>
      <c r="ITO161" s="51"/>
      <c r="ITP161" s="51"/>
      <c r="ITQ161" s="51"/>
      <c r="ITR161" s="51"/>
      <c r="ITS161" s="51"/>
      <c r="ITT161" s="51"/>
      <c r="ITU161" s="51"/>
      <c r="ITV161" s="51"/>
      <c r="ITW161" s="51"/>
      <c r="ITX161" s="51"/>
      <c r="ITY161" s="51"/>
      <c r="ITZ161" s="51"/>
      <c r="IUA161" s="51"/>
      <c r="IUB161" s="51"/>
      <c r="IUC161" s="51"/>
      <c r="IUD161" s="51"/>
      <c r="IUE161" s="51"/>
      <c r="IUF161" s="51"/>
      <c r="IUG161" s="51"/>
      <c r="IUH161" s="51"/>
      <c r="IUI161" s="51"/>
      <c r="IUJ161" s="51"/>
      <c r="IUK161" s="51"/>
      <c r="IUL161" s="51"/>
      <c r="IUM161" s="51"/>
      <c r="IUN161" s="51"/>
      <c r="IUO161" s="51"/>
      <c r="IUP161" s="51"/>
      <c r="IUQ161" s="51"/>
      <c r="IUR161" s="51"/>
      <c r="IUS161" s="51"/>
      <c r="IUT161" s="51"/>
      <c r="IUU161" s="51"/>
      <c r="IUV161" s="51"/>
      <c r="IUW161" s="51"/>
      <c r="IUX161" s="51"/>
      <c r="IUY161" s="51"/>
      <c r="IUZ161" s="51"/>
      <c r="IVA161" s="51"/>
      <c r="IVB161" s="51"/>
      <c r="IVC161" s="51"/>
      <c r="IVD161" s="51"/>
      <c r="IVE161" s="51"/>
      <c r="IVF161" s="51"/>
      <c r="IVG161" s="51"/>
      <c r="IVH161" s="51"/>
      <c r="IVI161" s="51"/>
      <c r="IVJ161" s="51"/>
      <c r="IVK161" s="51"/>
      <c r="IVL161" s="51"/>
      <c r="IVM161" s="51"/>
      <c r="IVN161" s="51"/>
      <c r="IVO161" s="51"/>
      <c r="IVP161" s="51"/>
      <c r="IVQ161" s="51"/>
      <c r="IVR161" s="51"/>
      <c r="IVS161" s="51"/>
      <c r="IVT161" s="51"/>
      <c r="IVU161" s="51"/>
      <c r="IVV161" s="51"/>
      <c r="IVW161" s="51"/>
      <c r="IVX161" s="51"/>
      <c r="IVY161" s="51"/>
      <c r="IVZ161" s="51"/>
      <c r="IWA161" s="51"/>
      <c r="IWB161" s="51"/>
      <c r="IWC161" s="51"/>
      <c r="IWD161" s="51"/>
      <c r="IWE161" s="51"/>
      <c r="IWF161" s="51"/>
      <c r="IWG161" s="51"/>
      <c r="IWH161" s="51"/>
      <c r="IWI161" s="51"/>
      <c r="IWJ161" s="51"/>
      <c r="IWK161" s="51"/>
      <c r="IWL161" s="51"/>
      <c r="IWM161" s="51"/>
      <c r="IWN161" s="51"/>
      <c r="IWO161" s="51"/>
      <c r="IWP161" s="51"/>
      <c r="IWQ161" s="51"/>
      <c r="IWR161" s="51"/>
      <c r="IWS161" s="51"/>
      <c r="IWT161" s="51"/>
      <c r="IWU161" s="51"/>
      <c r="IWV161" s="51"/>
      <c r="IWW161" s="51"/>
      <c r="IWX161" s="51"/>
      <c r="IWY161" s="51"/>
      <c r="IWZ161" s="51"/>
      <c r="IXA161" s="51"/>
      <c r="IXB161" s="51"/>
      <c r="IXC161" s="51"/>
      <c r="IXD161" s="51"/>
      <c r="IXE161" s="51"/>
      <c r="IXF161" s="51"/>
      <c r="IXG161" s="51"/>
      <c r="IXH161" s="51"/>
      <c r="IXI161" s="51"/>
      <c r="IXJ161" s="51"/>
      <c r="IXK161" s="51"/>
      <c r="IXL161" s="51"/>
      <c r="IXM161" s="51"/>
      <c r="IXN161" s="51"/>
      <c r="IXO161" s="51"/>
      <c r="IXP161" s="51"/>
      <c r="IXQ161" s="51"/>
      <c r="IXR161" s="51"/>
      <c r="IXS161" s="51"/>
      <c r="IXT161" s="51"/>
      <c r="IXU161" s="51"/>
      <c r="IXV161" s="51"/>
      <c r="IXW161" s="51"/>
      <c r="IXX161" s="51"/>
      <c r="IXY161" s="51"/>
      <c r="IXZ161" s="51"/>
      <c r="IYA161" s="51"/>
      <c r="IYB161" s="51"/>
      <c r="IYC161" s="51"/>
      <c r="IYD161" s="51"/>
      <c r="IYE161" s="51"/>
      <c r="IYF161" s="51"/>
      <c r="IYG161" s="51"/>
      <c r="IYH161" s="51"/>
      <c r="IYI161" s="51"/>
      <c r="IYJ161" s="51"/>
      <c r="IYK161" s="51"/>
      <c r="IYL161" s="51"/>
      <c r="IYM161" s="51"/>
      <c r="IYN161" s="51"/>
      <c r="IYO161" s="51"/>
      <c r="IYP161" s="51"/>
      <c r="IYQ161" s="51"/>
      <c r="IYR161" s="51"/>
      <c r="IYS161" s="51"/>
      <c r="IYT161" s="51"/>
      <c r="IYU161" s="51"/>
      <c r="IYV161" s="51"/>
      <c r="IYW161" s="51"/>
      <c r="IYX161" s="51"/>
      <c r="IYY161" s="51"/>
      <c r="IYZ161" s="51"/>
      <c r="IZA161" s="51"/>
      <c r="IZB161" s="51"/>
      <c r="IZC161" s="51"/>
      <c r="IZD161" s="51"/>
      <c r="IZE161" s="51"/>
      <c r="IZF161" s="51"/>
      <c r="IZG161" s="51"/>
      <c r="IZH161" s="51"/>
      <c r="IZI161" s="51"/>
      <c r="IZJ161" s="51"/>
      <c r="IZK161" s="51"/>
      <c r="IZL161" s="51"/>
      <c r="IZM161" s="51"/>
      <c r="IZN161" s="51"/>
      <c r="IZO161" s="51"/>
      <c r="IZP161" s="51"/>
      <c r="IZQ161" s="51"/>
      <c r="IZR161" s="51"/>
      <c r="IZS161" s="51"/>
      <c r="IZT161" s="51"/>
      <c r="IZU161" s="51"/>
      <c r="IZV161" s="51"/>
      <c r="IZW161" s="51"/>
      <c r="IZX161" s="51"/>
      <c r="IZY161" s="51"/>
      <c r="IZZ161" s="51"/>
      <c r="JAA161" s="51"/>
      <c r="JAB161" s="51"/>
      <c r="JAC161" s="51"/>
      <c r="JAD161" s="51"/>
      <c r="JAE161" s="51"/>
      <c r="JAF161" s="51"/>
      <c r="JAG161" s="51"/>
      <c r="JAH161" s="51"/>
      <c r="JAI161" s="51"/>
      <c r="JAJ161" s="51"/>
      <c r="JAK161" s="51"/>
      <c r="JAL161" s="51"/>
      <c r="JAM161" s="51"/>
      <c r="JAN161" s="51"/>
      <c r="JAO161" s="51"/>
      <c r="JAP161" s="51"/>
      <c r="JAQ161" s="51"/>
      <c r="JAR161" s="51"/>
      <c r="JAS161" s="51"/>
      <c r="JAT161" s="51"/>
      <c r="JAU161" s="51"/>
      <c r="JAV161" s="51"/>
      <c r="JAW161" s="51"/>
      <c r="JAX161" s="51"/>
      <c r="JAY161" s="51"/>
      <c r="JAZ161" s="51"/>
      <c r="JBA161" s="51"/>
      <c r="JBB161" s="51"/>
      <c r="JBC161" s="51"/>
      <c r="JBD161" s="51"/>
      <c r="JBE161" s="51"/>
      <c r="JBF161" s="51"/>
      <c r="JBG161" s="51"/>
      <c r="JBH161" s="51"/>
      <c r="JBI161" s="51"/>
      <c r="JBJ161" s="51"/>
      <c r="JBK161" s="51"/>
      <c r="JBL161" s="51"/>
      <c r="JBM161" s="51"/>
      <c r="JBN161" s="51"/>
      <c r="JBO161" s="51"/>
      <c r="JBP161" s="51"/>
      <c r="JBQ161" s="51"/>
      <c r="JBR161" s="51"/>
      <c r="JBS161" s="51"/>
      <c r="JBT161" s="51"/>
      <c r="JBU161" s="51"/>
      <c r="JBV161" s="51"/>
      <c r="JBW161" s="51"/>
      <c r="JBX161" s="51"/>
      <c r="JBY161" s="51"/>
      <c r="JBZ161" s="51"/>
      <c r="JCA161" s="51"/>
      <c r="JCB161" s="51"/>
      <c r="JCC161" s="51"/>
      <c r="JCD161" s="51"/>
      <c r="JCE161" s="51"/>
      <c r="JCF161" s="51"/>
      <c r="JCG161" s="51"/>
      <c r="JCH161" s="51"/>
      <c r="JCI161" s="51"/>
      <c r="JCJ161" s="51"/>
      <c r="JCK161" s="51"/>
      <c r="JCL161" s="51"/>
      <c r="JCM161" s="51"/>
      <c r="JCN161" s="51"/>
      <c r="JCO161" s="51"/>
      <c r="JCP161" s="51"/>
      <c r="JCQ161" s="51"/>
      <c r="JCR161" s="51"/>
      <c r="JCS161" s="51"/>
      <c r="JCT161" s="51"/>
      <c r="JCU161" s="51"/>
      <c r="JCV161" s="51"/>
      <c r="JCW161" s="51"/>
      <c r="JCX161" s="51"/>
      <c r="JCY161" s="51"/>
      <c r="JCZ161" s="51"/>
      <c r="JDA161" s="51"/>
      <c r="JDB161" s="51"/>
      <c r="JDC161" s="51"/>
      <c r="JDD161" s="51"/>
      <c r="JDE161" s="51"/>
      <c r="JDF161" s="51"/>
      <c r="JDG161" s="51"/>
      <c r="JDH161" s="51"/>
      <c r="JDI161" s="51"/>
      <c r="JDJ161" s="51"/>
      <c r="JDK161" s="51"/>
      <c r="JDL161" s="51"/>
      <c r="JDM161" s="51"/>
      <c r="JDN161" s="51"/>
      <c r="JDO161" s="51"/>
      <c r="JDP161" s="51"/>
      <c r="JDQ161" s="51"/>
      <c r="JDR161" s="51"/>
      <c r="JDS161" s="51"/>
      <c r="JDT161" s="51"/>
      <c r="JDU161" s="51"/>
      <c r="JDV161" s="51"/>
      <c r="JDW161" s="51"/>
      <c r="JDX161" s="51"/>
      <c r="JDY161" s="51"/>
      <c r="JDZ161" s="51"/>
      <c r="JEA161" s="51"/>
      <c r="JEB161" s="51"/>
      <c r="JEC161" s="51"/>
      <c r="JED161" s="51"/>
      <c r="JEE161" s="51"/>
      <c r="JEF161" s="51"/>
      <c r="JEG161" s="51"/>
      <c r="JEH161" s="51"/>
      <c r="JEI161" s="51"/>
      <c r="JEJ161" s="51"/>
      <c r="JEK161" s="51"/>
      <c r="JEL161" s="51"/>
      <c r="JEM161" s="51"/>
      <c r="JEN161" s="51"/>
      <c r="JEO161" s="51"/>
      <c r="JEP161" s="51"/>
      <c r="JEQ161" s="51"/>
      <c r="JER161" s="51"/>
      <c r="JES161" s="51"/>
      <c r="JET161" s="51"/>
      <c r="JEU161" s="51"/>
      <c r="JEV161" s="51"/>
      <c r="JEW161" s="51"/>
      <c r="JEX161" s="51"/>
      <c r="JEY161" s="51"/>
      <c r="JEZ161" s="51"/>
      <c r="JFA161" s="51"/>
      <c r="JFB161" s="51"/>
      <c r="JFC161" s="51"/>
      <c r="JFD161" s="51"/>
      <c r="JFE161" s="51"/>
      <c r="JFF161" s="51"/>
      <c r="JFG161" s="51"/>
      <c r="JFH161" s="51"/>
      <c r="JFI161" s="51"/>
      <c r="JFJ161" s="51"/>
      <c r="JFK161" s="51"/>
      <c r="JFL161" s="51"/>
      <c r="JFM161" s="51"/>
      <c r="JFN161" s="51"/>
      <c r="JFO161" s="51"/>
      <c r="JFP161" s="51"/>
      <c r="JFQ161" s="51"/>
      <c r="JFR161" s="51"/>
      <c r="JFS161" s="51"/>
      <c r="JFT161" s="51"/>
      <c r="JFU161" s="51"/>
      <c r="JFV161" s="51"/>
      <c r="JFW161" s="51"/>
      <c r="JFX161" s="51"/>
      <c r="JFY161" s="51"/>
      <c r="JFZ161" s="51"/>
      <c r="JGA161" s="51"/>
      <c r="JGB161" s="51"/>
      <c r="JGC161" s="51"/>
      <c r="JGD161" s="51"/>
      <c r="JGE161" s="51"/>
      <c r="JGF161" s="51"/>
      <c r="JGG161" s="51"/>
      <c r="JGH161" s="51"/>
      <c r="JGI161" s="51"/>
      <c r="JGJ161" s="51"/>
      <c r="JGK161" s="51"/>
      <c r="JGL161" s="51"/>
      <c r="JGM161" s="51"/>
      <c r="JGN161" s="51"/>
      <c r="JGO161" s="51"/>
      <c r="JGP161" s="51"/>
      <c r="JGQ161" s="51"/>
      <c r="JGR161" s="51"/>
      <c r="JGS161" s="51"/>
      <c r="JGT161" s="51"/>
      <c r="JGU161" s="51"/>
      <c r="JGV161" s="51"/>
      <c r="JGW161" s="51"/>
      <c r="JGX161" s="51"/>
      <c r="JGY161" s="51"/>
      <c r="JGZ161" s="51"/>
      <c r="JHA161" s="51"/>
      <c r="JHB161" s="51"/>
      <c r="JHC161" s="51"/>
      <c r="JHD161" s="51"/>
      <c r="JHE161" s="51"/>
      <c r="JHF161" s="51"/>
      <c r="JHG161" s="51"/>
      <c r="JHH161" s="51"/>
      <c r="JHI161" s="51"/>
      <c r="JHJ161" s="51"/>
      <c r="JHK161" s="51"/>
      <c r="JHL161" s="51"/>
      <c r="JHM161" s="51"/>
      <c r="JHN161" s="51"/>
      <c r="JHO161" s="51"/>
      <c r="JHP161" s="51"/>
      <c r="JHQ161" s="51"/>
      <c r="JHR161" s="51"/>
      <c r="JHS161" s="51"/>
      <c r="JHT161" s="51"/>
      <c r="JHU161" s="51"/>
      <c r="JHV161" s="51"/>
      <c r="JHW161" s="51"/>
      <c r="JHX161" s="51"/>
      <c r="JHY161" s="51"/>
      <c r="JHZ161" s="51"/>
      <c r="JIA161" s="51"/>
      <c r="JIB161" s="51"/>
      <c r="JIC161" s="51"/>
      <c r="JID161" s="51"/>
      <c r="JIE161" s="51"/>
      <c r="JIF161" s="51"/>
      <c r="JIG161" s="51"/>
      <c r="JIH161" s="51"/>
      <c r="JII161" s="51"/>
      <c r="JIJ161" s="51"/>
      <c r="JIK161" s="51"/>
      <c r="JIL161" s="51"/>
      <c r="JIM161" s="51"/>
      <c r="JIN161" s="51"/>
      <c r="JIO161" s="51"/>
      <c r="JIP161" s="51"/>
      <c r="JIQ161" s="51"/>
      <c r="JIR161" s="51"/>
      <c r="JIS161" s="51"/>
      <c r="JIT161" s="51"/>
      <c r="JIU161" s="51"/>
      <c r="JIV161" s="51"/>
      <c r="JIW161" s="51"/>
      <c r="JIX161" s="51"/>
      <c r="JIY161" s="51"/>
      <c r="JIZ161" s="51"/>
      <c r="JJA161" s="51"/>
      <c r="JJB161" s="51"/>
      <c r="JJC161" s="51"/>
      <c r="JJD161" s="51"/>
      <c r="JJE161" s="51"/>
      <c r="JJF161" s="51"/>
      <c r="JJG161" s="51"/>
      <c r="JJH161" s="51"/>
      <c r="JJI161" s="51"/>
      <c r="JJJ161" s="51"/>
      <c r="JJK161" s="51"/>
      <c r="JJL161" s="51"/>
      <c r="JJM161" s="51"/>
      <c r="JJN161" s="51"/>
      <c r="JJO161" s="51"/>
      <c r="JJP161" s="51"/>
      <c r="JJQ161" s="51"/>
      <c r="JJR161" s="51"/>
      <c r="JJS161" s="51"/>
      <c r="JJT161" s="51"/>
      <c r="JJU161" s="51"/>
      <c r="JJV161" s="51"/>
      <c r="JJW161" s="51"/>
      <c r="JJX161" s="51"/>
      <c r="JJY161" s="51"/>
      <c r="JJZ161" s="51"/>
      <c r="JKA161" s="51"/>
      <c r="JKB161" s="51"/>
      <c r="JKC161" s="51"/>
      <c r="JKD161" s="51"/>
      <c r="JKE161" s="51"/>
      <c r="JKF161" s="51"/>
      <c r="JKG161" s="51"/>
      <c r="JKH161" s="51"/>
      <c r="JKI161" s="51"/>
      <c r="JKJ161" s="51"/>
      <c r="JKK161" s="51"/>
      <c r="JKL161" s="51"/>
      <c r="JKM161" s="51"/>
      <c r="JKN161" s="51"/>
      <c r="JKO161" s="51"/>
      <c r="JKP161" s="51"/>
      <c r="JKQ161" s="51"/>
      <c r="JKR161" s="51"/>
      <c r="JKS161" s="51"/>
      <c r="JKT161" s="51"/>
      <c r="JKU161" s="51"/>
      <c r="JKV161" s="51"/>
      <c r="JKW161" s="51"/>
      <c r="JKX161" s="51"/>
      <c r="JKY161" s="51"/>
      <c r="JKZ161" s="51"/>
      <c r="JLA161" s="51"/>
      <c r="JLB161" s="51"/>
      <c r="JLC161" s="51"/>
      <c r="JLD161" s="51"/>
      <c r="JLE161" s="51"/>
      <c r="JLF161" s="51"/>
      <c r="JLG161" s="51"/>
      <c r="JLH161" s="51"/>
      <c r="JLI161" s="51"/>
      <c r="JLJ161" s="51"/>
      <c r="JLK161" s="51"/>
      <c r="JLL161" s="51"/>
      <c r="JLM161" s="51"/>
      <c r="JLN161" s="51"/>
      <c r="JLO161" s="51"/>
      <c r="JLP161" s="51"/>
      <c r="JLQ161" s="51"/>
      <c r="JLR161" s="51"/>
      <c r="JLS161" s="51"/>
      <c r="JLT161" s="51"/>
      <c r="JLU161" s="51"/>
      <c r="JLV161" s="51"/>
      <c r="JLW161" s="51"/>
      <c r="JLX161" s="51"/>
      <c r="JLY161" s="51"/>
      <c r="JLZ161" s="51"/>
      <c r="JMA161" s="51"/>
      <c r="JMB161" s="51"/>
      <c r="JMC161" s="51"/>
      <c r="JMD161" s="51"/>
      <c r="JME161" s="51"/>
      <c r="JMF161" s="51"/>
      <c r="JMG161" s="51"/>
      <c r="JMH161" s="51"/>
      <c r="JMI161" s="51"/>
      <c r="JMJ161" s="51"/>
      <c r="JMK161" s="51"/>
      <c r="JML161" s="51"/>
      <c r="JMM161" s="51"/>
      <c r="JMN161" s="51"/>
      <c r="JMO161" s="51"/>
      <c r="JMP161" s="51"/>
      <c r="JMQ161" s="51"/>
      <c r="JMR161" s="51"/>
      <c r="JMS161" s="51"/>
      <c r="JMT161" s="51"/>
      <c r="JMU161" s="51"/>
      <c r="JMV161" s="51"/>
      <c r="JMW161" s="51"/>
      <c r="JMX161" s="51"/>
      <c r="JMY161" s="51"/>
      <c r="JMZ161" s="51"/>
      <c r="JNA161" s="51"/>
      <c r="JNB161" s="51"/>
      <c r="JNC161" s="51"/>
      <c r="JND161" s="51"/>
      <c r="JNE161" s="51"/>
      <c r="JNF161" s="51"/>
      <c r="JNG161" s="51"/>
      <c r="JNH161" s="51"/>
      <c r="JNI161" s="51"/>
      <c r="JNJ161" s="51"/>
      <c r="JNK161" s="51"/>
      <c r="JNL161" s="51"/>
      <c r="JNM161" s="51"/>
      <c r="JNN161" s="51"/>
      <c r="JNO161" s="51"/>
      <c r="JNP161" s="51"/>
      <c r="JNQ161" s="51"/>
      <c r="JNR161" s="51"/>
      <c r="JNS161" s="51"/>
      <c r="JNT161" s="51"/>
      <c r="JNU161" s="51"/>
      <c r="JNV161" s="51"/>
      <c r="JNW161" s="51"/>
      <c r="JNX161" s="51"/>
      <c r="JNY161" s="51"/>
      <c r="JNZ161" s="51"/>
      <c r="JOA161" s="51"/>
      <c r="JOB161" s="51"/>
      <c r="JOC161" s="51"/>
      <c r="JOD161" s="51"/>
      <c r="JOE161" s="51"/>
      <c r="JOF161" s="51"/>
      <c r="JOG161" s="51"/>
      <c r="JOH161" s="51"/>
      <c r="JOI161" s="51"/>
      <c r="JOJ161" s="51"/>
      <c r="JOK161" s="51"/>
      <c r="JOL161" s="51"/>
      <c r="JOM161" s="51"/>
      <c r="JON161" s="51"/>
      <c r="JOO161" s="51"/>
      <c r="JOP161" s="51"/>
      <c r="JOQ161" s="51"/>
      <c r="JOR161" s="51"/>
      <c r="JOS161" s="51"/>
      <c r="JOT161" s="51"/>
      <c r="JOU161" s="51"/>
      <c r="JOV161" s="51"/>
      <c r="JOW161" s="51"/>
      <c r="JOX161" s="51"/>
      <c r="JOY161" s="51"/>
      <c r="JOZ161" s="51"/>
      <c r="JPA161" s="51"/>
      <c r="JPB161" s="51"/>
      <c r="JPC161" s="51"/>
      <c r="JPD161" s="51"/>
      <c r="JPE161" s="51"/>
      <c r="JPF161" s="51"/>
      <c r="JPG161" s="51"/>
      <c r="JPH161" s="51"/>
      <c r="JPI161" s="51"/>
      <c r="JPJ161" s="51"/>
      <c r="JPK161" s="51"/>
      <c r="JPL161" s="51"/>
      <c r="JPM161" s="51"/>
      <c r="JPN161" s="51"/>
      <c r="JPO161" s="51"/>
      <c r="JPP161" s="51"/>
      <c r="JPQ161" s="51"/>
      <c r="JPR161" s="51"/>
      <c r="JPS161" s="51"/>
      <c r="JPT161" s="51"/>
      <c r="JPU161" s="51"/>
      <c r="JPV161" s="51"/>
      <c r="JPW161" s="51"/>
      <c r="JPX161" s="51"/>
      <c r="JPY161" s="51"/>
      <c r="JPZ161" s="51"/>
      <c r="JQA161" s="51"/>
      <c r="JQB161" s="51"/>
      <c r="JQC161" s="51"/>
      <c r="JQD161" s="51"/>
      <c r="JQE161" s="51"/>
      <c r="JQF161" s="51"/>
      <c r="JQG161" s="51"/>
      <c r="JQH161" s="51"/>
      <c r="JQI161" s="51"/>
      <c r="JQJ161" s="51"/>
      <c r="JQK161" s="51"/>
      <c r="JQL161" s="51"/>
      <c r="JQM161" s="51"/>
      <c r="JQN161" s="51"/>
      <c r="JQO161" s="51"/>
      <c r="JQP161" s="51"/>
      <c r="JQQ161" s="51"/>
      <c r="JQR161" s="51"/>
      <c r="JQS161" s="51"/>
      <c r="JQT161" s="51"/>
      <c r="JQU161" s="51"/>
      <c r="JQV161" s="51"/>
      <c r="JQW161" s="51"/>
      <c r="JQX161" s="51"/>
      <c r="JQY161" s="51"/>
      <c r="JQZ161" s="51"/>
      <c r="JRA161" s="51"/>
      <c r="JRB161" s="51"/>
      <c r="JRC161" s="51"/>
      <c r="JRD161" s="51"/>
      <c r="JRE161" s="51"/>
      <c r="JRF161" s="51"/>
      <c r="JRG161" s="51"/>
      <c r="JRH161" s="51"/>
      <c r="JRI161" s="51"/>
      <c r="JRJ161" s="51"/>
      <c r="JRK161" s="51"/>
      <c r="JRL161" s="51"/>
      <c r="JRM161" s="51"/>
      <c r="JRN161" s="51"/>
      <c r="JRO161" s="51"/>
      <c r="JRP161" s="51"/>
      <c r="JRQ161" s="51"/>
      <c r="JRR161" s="51"/>
      <c r="JRS161" s="51"/>
      <c r="JRT161" s="51"/>
      <c r="JRU161" s="51"/>
      <c r="JRV161" s="51"/>
      <c r="JRW161" s="51"/>
      <c r="JRX161" s="51"/>
      <c r="JRY161" s="51"/>
      <c r="JRZ161" s="51"/>
      <c r="JSA161" s="51"/>
      <c r="JSB161" s="51"/>
      <c r="JSC161" s="51"/>
      <c r="JSD161" s="51"/>
      <c r="JSE161" s="51"/>
      <c r="JSF161" s="51"/>
      <c r="JSG161" s="51"/>
      <c r="JSH161" s="51"/>
      <c r="JSI161" s="51"/>
      <c r="JSJ161" s="51"/>
      <c r="JSK161" s="51"/>
      <c r="JSL161" s="51"/>
      <c r="JSM161" s="51"/>
      <c r="JSN161" s="51"/>
      <c r="JSO161" s="51"/>
      <c r="JSP161" s="51"/>
      <c r="JSQ161" s="51"/>
      <c r="JSR161" s="51"/>
      <c r="JSS161" s="51"/>
      <c r="JST161" s="51"/>
      <c r="JSU161" s="51"/>
      <c r="JSV161" s="51"/>
      <c r="JSW161" s="51"/>
      <c r="JSX161" s="51"/>
      <c r="JSY161" s="51"/>
      <c r="JSZ161" s="51"/>
      <c r="JTA161" s="51"/>
      <c r="JTB161" s="51"/>
      <c r="JTC161" s="51"/>
      <c r="JTD161" s="51"/>
      <c r="JTE161" s="51"/>
      <c r="JTF161" s="51"/>
      <c r="JTG161" s="51"/>
      <c r="JTH161" s="51"/>
      <c r="JTI161" s="51"/>
      <c r="JTJ161" s="51"/>
      <c r="JTK161" s="51"/>
      <c r="JTL161" s="51"/>
      <c r="JTM161" s="51"/>
      <c r="JTN161" s="51"/>
      <c r="JTO161" s="51"/>
      <c r="JTP161" s="51"/>
      <c r="JTQ161" s="51"/>
      <c r="JTR161" s="51"/>
      <c r="JTS161" s="51"/>
      <c r="JTT161" s="51"/>
      <c r="JTU161" s="51"/>
      <c r="JTV161" s="51"/>
      <c r="JTW161" s="51"/>
      <c r="JTX161" s="51"/>
      <c r="JTY161" s="51"/>
      <c r="JTZ161" s="51"/>
      <c r="JUA161" s="51"/>
      <c r="JUB161" s="51"/>
      <c r="JUC161" s="51"/>
      <c r="JUD161" s="51"/>
      <c r="JUE161" s="51"/>
      <c r="JUF161" s="51"/>
      <c r="JUG161" s="51"/>
      <c r="JUH161" s="51"/>
      <c r="JUI161" s="51"/>
      <c r="JUJ161" s="51"/>
      <c r="JUK161" s="51"/>
      <c r="JUL161" s="51"/>
      <c r="JUM161" s="51"/>
      <c r="JUN161" s="51"/>
      <c r="JUO161" s="51"/>
      <c r="JUP161" s="51"/>
      <c r="JUQ161" s="51"/>
      <c r="JUR161" s="51"/>
      <c r="JUS161" s="51"/>
      <c r="JUT161" s="51"/>
      <c r="JUU161" s="51"/>
      <c r="JUV161" s="51"/>
      <c r="JUW161" s="51"/>
      <c r="JUX161" s="51"/>
      <c r="JUY161" s="51"/>
      <c r="JUZ161" s="51"/>
      <c r="JVA161" s="51"/>
      <c r="JVB161" s="51"/>
      <c r="JVC161" s="51"/>
      <c r="JVD161" s="51"/>
      <c r="JVE161" s="51"/>
      <c r="JVF161" s="51"/>
      <c r="JVG161" s="51"/>
      <c r="JVH161" s="51"/>
      <c r="JVI161" s="51"/>
      <c r="JVJ161" s="51"/>
      <c r="JVK161" s="51"/>
      <c r="JVL161" s="51"/>
      <c r="JVM161" s="51"/>
      <c r="JVN161" s="51"/>
      <c r="JVO161" s="51"/>
      <c r="JVP161" s="51"/>
      <c r="JVQ161" s="51"/>
      <c r="JVR161" s="51"/>
      <c r="JVS161" s="51"/>
      <c r="JVT161" s="51"/>
      <c r="JVU161" s="51"/>
      <c r="JVV161" s="51"/>
      <c r="JVW161" s="51"/>
      <c r="JVX161" s="51"/>
      <c r="JVY161" s="51"/>
      <c r="JVZ161" s="51"/>
      <c r="JWA161" s="51"/>
      <c r="JWB161" s="51"/>
      <c r="JWC161" s="51"/>
      <c r="JWD161" s="51"/>
      <c r="JWE161" s="51"/>
      <c r="JWF161" s="51"/>
      <c r="JWG161" s="51"/>
      <c r="JWH161" s="51"/>
      <c r="JWI161" s="51"/>
      <c r="JWJ161" s="51"/>
      <c r="JWK161" s="51"/>
      <c r="JWL161" s="51"/>
      <c r="JWM161" s="51"/>
      <c r="JWN161" s="51"/>
      <c r="JWO161" s="51"/>
      <c r="JWP161" s="51"/>
      <c r="JWQ161" s="51"/>
      <c r="JWR161" s="51"/>
      <c r="JWS161" s="51"/>
      <c r="JWT161" s="51"/>
      <c r="JWU161" s="51"/>
      <c r="JWV161" s="51"/>
      <c r="JWW161" s="51"/>
      <c r="JWX161" s="51"/>
      <c r="JWY161" s="51"/>
      <c r="JWZ161" s="51"/>
      <c r="JXA161" s="51"/>
      <c r="JXB161" s="51"/>
      <c r="JXC161" s="51"/>
      <c r="JXD161" s="51"/>
      <c r="JXE161" s="51"/>
      <c r="JXF161" s="51"/>
      <c r="JXG161" s="51"/>
      <c r="JXH161" s="51"/>
      <c r="JXI161" s="51"/>
      <c r="JXJ161" s="51"/>
      <c r="JXK161" s="51"/>
      <c r="JXL161" s="51"/>
      <c r="JXM161" s="51"/>
      <c r="JXN161" s="51"/>
      <c r="JXO161" s="51"/>
      <c r="JXP161" s="51"/>
      <c r="JXQ161" s="51"/>
      <c r="JXR161" s="51"/>
      <c r="JXS161" s="51"/>
      <c r="JXT161" s="51"/>
      <c r="JXU161" s="51"/>
      <c r="JXV161" s="51"/>
      <c r="JXW161" s="51"/>
      <c r="JXX161" s="51"/>
      <c r="JXY161" s="51"/>
      <c r="JXZ161" s="51"/>
      <c r="JYA161" s="51"/>
      <c r="JYB161" s="51"/>
      <c r="JYC161" s="51"/>
      <c r="JYD161" s="51"/>
      <c r="JYE161" s="51"/>
      <c r="JYF161" s="51"/>
      <c r="JYG161" s="51"/>
      <c r="JYH161" s="51"/>
      <c r="JYI161" s="51"/>
      <c r="JYJ161" s="51"/>
      <c r="JYK161" s="51"/>
      <c r="JYL161" s="51"/>
      <c r="JYM161" s="51"/>
      <c r="JYN161" s="51"/>
      <c r="JYO161" s="51"/>
      <c r="JYP161" s="51"/>
      <c r="JYQ161" s="51"/>
      <c r="JYR161" s="51"/>
      <c r="JYS161" s="51"/>
      <c r="JYT161" s="51"/>
      <c r="JYU161" s="51"/>
      <c r="JYV161" s="51"/>
      <c r="JYW161" s="51"/>
      <c r="JYX161" s="51"/>
      <c r="JYY161" s="51"/>
      <c r="JYZ161" s="51"/>
      <c r="JZA161" s="51"/>
      <c r="JZB161" s="51"/>
      <c r="JZC161" s="51"/>
      <c r="JZD161" s="51"/>
      <c r="JZE161" s="51"/>
      <c r="JZF161" s="51"/>
      <c r="JZG161" s="51"/>
      <c r="JZH161" s="51"/>
      <c r="JZI161" s="51"/>
      <c r="JZJ161" s="51"/>
      <c r="JZK161" s="51"/>
      <c r="JZL161" s="51"/>
      <c r="JZM161" s="51"/>
      <c r="JZN161" s="51"/>
      <c r="JZO161" s="51"/>
      <c r="JZP161" s="51"/>
      <c r="JZQ161" s="51"/>
      <c r="JZR161" s="51"/>
      <c r="JZS161" s="51"/>
      <c r="JZT161" s="51"/>
      <c r="JZU161" s="51"/>
      <c r="JZV161" s="51"/>
      <c r="JZW161" s="51"/>
      <c r="JZX161" s="51"/>
      <c r="JZY161" s="51"/>
      <c r="JZZ161" s="51"/>
      <c r="KAA161" s="51"/>
      <c r="KAB161" s="51"/>
      <c r="KAC161" s="51"/>
      <c r="KAD161" s="51"/>
      <c r="KAE161" s="51"/>
      <c r="KAF161" s="51"/>
      <c r="KAG161" s="51"/>
      <c r="KAH161" s="51"/>
      <c r="KAI161" s="51"/>
      <c r="KAJ161" s="51"/>
      <c r="KAK161" s="51"/>
      <c r="KAL161" s="51"/>
      <c r="KAM161" s="51"/>
      <c r="KAN161" s="51"/>
      <c r="KAO161" s="51"/>
      <c r="KAP161" s="51"/>
      <c r="KAQ161" s="51"/>
      <c r="KAR161" s="51"/>
      <c r="KAS161" s="51"/>
      <c r="KAT161" s="51"/>
      <c r="KAU161" s="51"/>
      <c r="KAV161" s="51"/>
      <c r="KAW161" s="51"/>
      <c r="KAX161" s="51"/>
      <c r="KAY161" s="51"/>
      <c r="KAZ161" s="51"/>
      <c r="KBA161" s="51"/>
      <c r="KBB161" s="51"/>
      <c r="KBC161" s="51"/>
      <c r="KBD161" s="51"/>
      <c r="KBE161" s="51"/>
      <c r="KBF161" s="51"/>
      <c r="KBG161" s="51"/>
      <c r="KBH161" s="51"/>
      <c r="KBI161" s="51"/>
      <c r="KBJ161" s="51"/>
      <c r="KBK161" s="51"/>
      <c r="KBL161" s="51"/>
      <c r="KBM161" s="51"/>
      <c r="KBN161" s="51"/>
      <c r="KBO161" s="51"/>
      <c r="KBP161" s="51"/>
      <c r="KBQ161" s="51"/>
      <c r="KBR161" s="51"/>
      <c r="KBS161" s="51"/>
      <c r="KBT161" s="51"/>
      <c r="KBU161" s="51"/>
      <c r="KBV161" s="51"/>
      <c r="KBW161" s="51"/>
      <c r="KBX161" s="51"/>
      <c r="KBY161" s="51"/>
      <c r="KBZ161" s="51"/>
      <c r="KCA161" s="51"/>
      <c r="KCB161" s="51"/>
      <c r="KCC161" s="51"/>
      <c r="KCD161" s="51"/>
      <c r="KCE161" s="51"/>
      <c r="KCF161" s="51"/>
      <c r="KCG161" s="51"/>
      <c r="KCH161" s="51"/>
      <c r="KCI161" s="51"/>
      <c r="KCJ161" s="51"/>
      <c r="KCK161" s="51"/>
      <c r="KCL161" s="51"/>
      <c r="KCM161" s="51"/>
      <c r="KCN161" s="51"/>
      <c r="KCO161" s="51"/>
      <c r="KCP161" s="51"/>
      <c r="KCQ161" s="51"/>
      <c r="KCR161" s="51"/>
      <c r="KCS161" s="51"/>
      <c r="KCT161" s="51"/>
      <c r="KCU161" s="51"/>
      <c r="KCV161" s="51"/>
      <c r="KCW161" s="51"/>
      <c r="KCX161" s="51"/>
      <c r="KCY161" s="51"/>
      <c r="KCZ161" s="51"/>
      <c r="KDA161" s="51"/>
      <c r="KDB161" s="51"/>
      <c r="KDC161" s="51"/>
      <c r="KDD161" s="51"/>
      <c r="KDE161" s="51"/>
      <c r="KDF161" s="51"/>
      <c r="KDG161" s="51"/>
      <c r="KDH161" s="51"/>
      <c r="KDI161" s="51"/>
      <c r="KDJ161" s="51"/>
      <c r="KDK161" s="51"/>
      <c r="KDL161" s="51"/>
      <c r="KDM161" s="51"/>
      <c r="KDN161" s="51"/>
      <c r="KDO161" s="51"/>
      <c r="KDP161" s="51"/>
      <c r="KDQ161" s="51"/>
      <c r="KDR161" s="51"/>
      <c r="KDS161" s="51"/>
      <c r="KDT161" s="51"/>
      <c r="KDU161" s="51"/>
      <c r="KDV161" s="51"/>
      <c r="KDW161" s="51"/>
      <c r="KDX161" s="51"/>
      <c r="KDY161" s="51"/>
      <c r="KDZ161" s="51"/>
      <c r="KEA161" s="51"/>
      <c r="KEB161" s="51"/>
      <c r="KEC161" s="51"/>
      <c r="KED161" s="51"/>
      <c r="KEE161" s="51"/>
      <c r="KEF161" s="51"/>
      <c r="KEG161" s="51"/>
      <c r="KEH161" s="51"/>
      <c r="KEI161" s="51"/>
      <c r="KEJ161" s="51"/>
      <c r="KEK161" s="51"/>
      <c r="KEL161" s="51"/>
      <c r="KEM161" s="51"/>
      <c r="KEN161" s="51"/>
      <c r="KEO161" s="51"/>
      <c r="KEP161" s="51"/>
      <c r="KEQ161" s="51"/>
      <c r="KER161" s="51"/>
      <c r="KES161" s="51"/>
      <c r="KET161" s="51"/>
      <c r="KEU161" s="51"/>
      <c r="KEV161" s="51"/>
      <c r="KEW161" s="51"/>
      <c r="KEX161" s="51"/>
      <c r="KEY161" s="51"/>
      <c r="KEZ161" s="51"/>
      <c r="KFA161" s="51"/>
      <c r="KFB161" s="51"/>
      <c r="KFC161" s="51"/>
      <c r="KFD161" s="51"/>
      <c r="KFE161" s="51"/>
      <c r="KFF161" s="51"/>
      <c r="KFG161" s="51"/>
      <c r="KFH161" s="51"/>
      <c r="KFI161" s="51"/>
      <c r="KFJ161" s="51"/>
      <c r="KFK161" s="51"/>
      <c r="KFL161" s="51"/>
      <c r="KFM161" s="51"/>
      <c r="KFN161" s="51"/>
      <c r="KFO161" s="51"/>
      <c r="KFP161" s="51"/>
      <c r="KFQ161" s="51"/>
      <c r="KFR161" s="51"/>
      <c r="KFS161" s="51"/>
      <c r="KFT161" s="51"/>
      <c r="KFU161" s="51"/>
      <c r="KFV161" s="51"/>
      <c r="KFW161" s="51"/>
      <c r="KFX161" s="51"/>
      <c r="KFY161" s="51"/>
      <c r="KFZ161" s="51"/>
      <c r="KGA161" s="51"/>
      <c r="KGB161" s="51"/>
      <c r="KGC161" s="51"/>
      <c r="KGD161" s="51"/>
      <c r="KGE161" s="51"/>
      <c r="KGF161" s="51"/>
      <c r="KGG161" s="51"/>
      <c r="KGH161" s="51"/>
      <c r="KGI161" s="51"/>
      <c r="KGJ161" s="51"/>
      <c r="KGK161" s="51"/>
      <c r="KGL161" s="51"/>
      <c r="KGM161" s="51"/>
      <c r="KGN161" s="51"/>
      <c r="KGO161" s="51"/>
      <c r="KGP161" s="51"/>
      <c r="KGQ161" s="51"/>
      <c r="KGR161" s="51"/>
      <c r="KGS161" s="51"/>
      <c r="KGT161" s="51"/>
      <c r="KGU161" s="51"/>
      <c r="KGV161" s="51"/>
      <c r="KGW161" s="51"/>
      <c r="KGX161" s="51"/>
      <c r="KGY161" s="51"/>
      <c r="KGZ161" s="51"/>
      <c r="KHA161" s="51"/>
      <c r="KHB161" s="51"/>
      <c r="KHC161" s="51"/>
      <c r="KHD161" s="51"/>
      <c r="KHE161" s="51"/>
      <c r="KHF161" s="51"/>
      <c r="KHG161" s="51"/>
      <c r="KHH161" s="51"/>
      <c r="KHI161" s="51"/>
      <c r="KHJ161" s="51"/>
      <c r="KHK161" s="51"/>
      <c r="KHL161" s="51"/>
      <c r="KHM161" s="51"/>
      <c r="KHN161" s="51"/>
      <c r="KHO161" s="51"/>
      <c r="KHP161" s="51"/>
      <c r="KHQ161" s="51"/>
      <c r="KHR161" s="51"/>
      <c r="KHS161" s="51"/>
      <c r="KHT161" s="51"/>
      <c r="KHU161" s="51"/>
      <c r="KHV161" s="51"/>
      <c r="KHW161" s="51"/>
      <c r="KHX161" s="51"/>
      <c r="KHY161" s="51"/>
      <c r="KHZ161" s="51"/>
      <c r="KIA161" s="51"/>
      <c r="KIB161" s="51"/>
      <c r="KIC161" s="51"/>
      <c r="KID161" s="51"/>
      <c r="KIE161" s="51"/>
      <c r="KIF161" s="51"/>
      <c r="KIG161" s="51"/>
      <c r="KIH161" s="51"/>
      <c r="KII161" s="51"/>
      <c r="KIJ161" s="51"/>
      <c r="KIK161" s="51"/>
      <c r="KIL161" s="51"/>
      <c r="KIM161" s="51"/>
      <c r="KIN161" s="51"/>
      <c r="KIO161" s="51"/>
      <c r="KIP161" s="51"/>
      <c r="KIQ161" s="51"/>
      <c r="KIR161" s="51"/>
      <c r="KIS161" s="51"/>
      <c r="KIT161" s="51"/>
      <c r="KIU161" s="51"/>
      <c r="KIV161" s="51"/>
      <c r="KIW161" s="51"/>
      <c r="KIX161" s="51"/>
      <c r="KIY161" s="51"/>
      <c r="KIZ161" s="51"/>
      <c r="KJA161" s="51"/>
      <c r="KJB161" s="51"/>
      <c r="KJC161" s="51"/>
      <c r="KJD161" s="51"/>
      <c r="KJE161" s="51"/>
      <c r="KJF161" s="51"/>
      <c r="KJG161" s="51"/>
      <c r="KJH161" s="51"/>
      <c r="KJI161" s="51"/>
      <c r="KJJ161" s="51"/>
      <c r="KJK161" s="51"/>
      <c r="KJL161" s="51"/>
      <c r="KJM161" s="51"/>
      <c r="KJN161" s="51"/>
      <c r="KJO161" s="51"/>
      <c r="KJP161" s="51"/>
      <c r="KJQ161" s="51"/>
      <c r="KJR161" s="51"/>
      <c r="KJS161" s="51"/>
      <c r="KJT161" s="51"/>
      <c r="KJU161" s="51"/>
      <c r="KJV161" s="51"/>
      <c r="KJW161" s="51"/>
      <c r="KJX161" s="51"/>
      <c r="KJY161" s="51"/>
      <c r="KJZ161" s="51"/>
      <c r="KKA161" s="51"/>
      <c r="KKB161" s="51"/>
      <c r="KKC161" s="51"/>
      <c r="KKD161" s="51"/>
      <c r="KKE161" s="51"/>
      <c r="KKF161" s="51"/>
      <c r="KKG161" s="51"/>
      <c r="KKH161" s="51"/>
      <c r="KKI161" s="51"/>
      <c r="KKJ161" s="51"/>
      <c r="KKK161" s="51"/>
      <c r="KKL161" s="51"/>
      <c r="KKM161" s="51"/>
      <c r="KKN161" s="51"/>
      <c r="KKO161" s="51"/>
      <c r="KKP161" s="51"/>
      <c r="KKQ161" s="51"/>
      <c r="KKR161" s="51"/>
      <c r="KKS161" s="51"/>
      <c r="KKT161" s="51"/>
      <c r="KKU161" s="51"/>
      <c r="KKV161" s="51"/>
      <c r="KKW161" s="51"/>
      <c r="KKX161" s="51"/>
      <c r="KKY161" s="51"/>
      <c r="KKZ161" s="51"/>
      <c r="KLA161" s="51"/>
      <c r="KLB161" s="51"/>
      <c r="KLC161" s="51"/>
      <c r="KLD161" s="51"/>
      <c r="KLE161" s="51"/>
      <c r="KLF161" s="51"/>
      <c r="KLG161" s="51"/>
      <c r="KLH161" s="51"/>
      <c r="KLI161" s="51"/>
      <c r="KLJ161" s="51"/>
      <c r="KLK161" s="51"/>
      <c r="KLL161" s="51"/>
      <c r="KLM161" s="51"/>
      <c r="KLN161" s="51"/>
      <c r="KLO161" s="51"/>
      <c r="KLP161" s="51"/>
      <c r="KLQ161" s="51"/>
      <c r="KLR161" s="51"/>
      <c r="KLS161" s="51"/>
      <c r="KLT161" s="51"/>
      <c r="KLU161" s="51"/>
      <c r="KLV161" s="51"/>
      <c r="KLW161" s="51"/>
      <c r="KLX161" s="51"/>
      <c r="KLY161" s="51"/>
      <c r="KLZ161" s="51"/>
      <c r="KMA161" s="51"/>
      <c r="KMB161" s="51"/>
      <c r="KMC161" s="51"/>
      <c r="KMD161" s="51"/>
      <c r="KME161" s="51"/>
      <c r="KMF161" s="51"/>
      <c r="KMG161" s="51"/>
      <c r="KMH161" s="51"/>
      <c r="KMI161" s="51"/>
      <c r="KMJ161" s="51"/>
      <c r="KMK161" s="51"/>
      <c r="KML161" s="51"/>
      <c r="KMM161" s="51"/>
      <c r="KMN161" s="51"/>
      <c r="KMO161" s="51"/>
      <c r="KMP161" s="51"/>
      <c r="KMQ161" s="51"/>
      <c r="KMR161" s="51"/>
      <c r="KMS161" s="51"/>
      <c r="KMT161" s="51"/>
      <c r="KMU161" s="51"/>
      <c r="KMV161" s="51"/>
      <c r="KMW161" s="51"/>
      <c r="KMX161" s="51"/>
      <c r="KMY161" s="51"/>
      <c r="KMZ161" s="51"/>
      <c r="KNA161" s="51"/>
      <c r="KNB161" s="51"/>
      <c r="KNC161" s="51"/>
      <c r="KND161" s="51"/>
      <c r="KNE161" s="51"/>
      <c r="KNF161" s="51"/>
      <c r="KNG161" s="51"/>
      <c r="KNH161" s="51"/>
      <c r="KNI161" s="51"/>
      <c r="KNJ161" s="51"/>
      <c r="KNK161" s="51"/>
      <c r="KNL161" s="51"/>
      <c r="KNM161" s="51"/>
      <c r="KNN161" s="51"/>
      <c r="KNO161" s="51"/>
      <c r="KNP161" s="51"/>
      <c r="KNQ161" s="51"/>
      <c r="KNR161" s="51"/>
      <c r="KNS161" s="51"/>
      <c r="KNT161" s="51"/>
      <c r="KNU161" s="51"/>
      <c r="KNV161" s="51"/>
      <c r="KNW161" s="51"/>
      <c r="KNX161" s="51"/>
      <c r="KNY161" s="51"/>
      <c r="KNZ161" s="51"/>
      <c r="KOA161" s="51"/>
      <c r="KOB161" s="51"/>
      <c r="KOC161" s="51"/>
      <c r="KOD161" s="51"/>
      <c r="KOE161" s="51"/>
      <c r="KOF161" s="51"/>
      <c r="KOG161" s="51"/>
      <c r="KOH161" s="51"/>
      <c r="KOI161" s="51"/>
      <c r="KOJ161" s="51"/>
      <c r="KOK161" s="51"/>
      <c r="KOL161" s="51"/>
      <c r="KOM161" s="51"/>
      <c r="KON161" s="51"/>
      <c r="KOO161" s="51"/>
      <c r="KOP161" s="51"/>
      <c r="KOQ161" s="51"/>
      <c r="KOR161" s="51"/>
      <c r="KOS161" s="51"/>
      <c r="KOT161" s="51"/>
      <c r="KOU161" s="51"/>
      <c r="KOV161" s="51"/>
      <c r="KOW161" s="51"/>
      <c r="KOX161" s="51"/>
      <c r="KOY161" s="51"/>
      <c r="KOZ161" s="51"/>
      <c r="KPA161" s="51"/>
      <c r="KPB161" s="51"/>
      <c r="KPC161" s="51"/>
      <c r="KPD161" s="51"/>
      <c r="KPE161" s="51"/>
      <c r="KPF161" s="51"/>
      <c r="KPG161" s="51"/>
      <c r="KPH161" s="51"/>
      <c r="KPI161" s="51"/>
      <c r="KPJ161" s="51"/>
      <c r="KPK161" s="51"/>
      <c r="KPL161" s="51"/>
      <c r="KPM161" s="51"/>
      <c r="KPN161" s="51"/>
      <c r="KPO161" s="51"/>
      <c r="KPP161" s="51"/>
      <c r="KPQ161" s="51"/>
      <c r="KPR161" s="51"/>
      <c r="KPS161" s="51"/>
      <c r="KPT161" s="51"/>
      <c r="KPU161" s="51"/>
      <c r="KPV161" s="51"/>
      <c r="KPW161" s="51"/>
      <c r="KPX161" s="51"/>
      <c r="KPY161" s="51"/>
      <c r="KPZ161" s="51"/>
      <c r="KQA161" s="51"/>
      <c r="KQB161" s="51"/>
      <c r="KQC161" s="51"/>
      <c r="KQD161" s="51"/>
      <c r="KQE161" s="51"/>
      <c r="KQF161" s="51"/>
      <c r="KQG161" s="51"/>
      <c r="KQH161" s="51"/>
      <c r="KQI161" s="51"/>
      <c r="KQJ161" s="51"/>
      <c r="KQK161" s="51"/>
      <c r="KQL161" s="51"/>
      <c r="KQM161" s="51"/>
      <c r="KQN161" s="51"/>
      <c r="KQO161" s="51"/>
      <c r="KQP161" s="51"/>
      <c r="KQQ161" s="51"/>
      <c r="KQR161" s="51"/>
      <c r="KQS161" s="51"/>
      <c r="KQT161" s="51"/>
      <c r="KQU161" s="51"/>
      <c r="KQV161" s="51"/>
      <c r="KQW161" s="51"/>
      <c r="KQX161" s="51"/>
      <c r="KQY161" s="51"/>
      <c r="KQZ161" s="51"/>
      <c r="KRA161" s="51"/>
      <c r="KRB161" s="51"/>
      <c r="KRC161" s="51"/>
      <c r="KRD161" s="51"/>
      <c r="KRE161" s="51"/>
      <c r="KRF161" s="51"/>
      <c r="KRG161" s="51"/>
      <c r="KRH161" s="51"/>
      <c r="KRI161" s="51"/>
      <c r="KRJ161" s="51"/>
      <c r="KRK161" s="51"/>
      <c r="KRL161" s="51"/>
      <c r="KRM161" s="51"/>
      <c r="KRN161" s="51"/>
      <c r="KRO161" s="51"/>
      <c r="KRP161" s="51"/>
      <c r="KRQ161" s="51"/>
      <c r="KRR161" s="51"/>
      <c r="KRS161" s="51"/>
      <c r="KRT161" s="51"/>
      <c r="KRU161" s="51"/>
      <c r="KRV161" s="51"/>
      <c r="KRW161" s="51"/>
      <c r="KRX161" s="51"/>
      <c r="KRY161" s="51"/>
      <c r="KRZ161" s="51"/>
      <c r="KSA161" s="51"/>
      <c r="KSB161" s="51"/>
      <c r="KSC161" s="51"/>
      <c r="KSD161" s="51"/>
      <c r="KSE161" s="51"/>
      <c r="KSF161" s="51"/>
      <c r="KSG161" s="51"/>
      <c r="KSH161" s="51"/>
      <c r="KSI161" s="51"/>
      <c r="KSJ161" s="51"/>
      <c r="KSK161" s="51"/>
      <c r="KSL161" s="51"/>
      <c r="KSM161" s="51"/>
      <c r="KSN161" s="51"/>
      <c r="KSO161" s="51"/>
      <c r="KSP161" s="51"/>
      <c r="KSQ161" s="51"/>
      <c r="KSR161" s="51"/>
      <c r="KSS161" s="51"/>
      <c r="KST161" s="51"/>
      <c r="KSU161" s="51"/>
      <c r="KSV161" s="51"/>
      <c r="KSW161" s="51"/>
      <c r="KSX161" s="51"/>
      <c r="KSY161" s="51"/>
      <c r="KSZ161" s="51"/>
      <c r="KTA161" s="51"/>
      <c r="KTB161" s="51"/>
      <c r="KTC161" s="51"/>
      <c r="KTD161" s="51"/>
      <c r="KTE161" s="51"/>
      <c r="KTF161" s="51"/>
      <c r="KTG161" s="51"/>
      <c r="KTH161" s="51"/>
      <c r="KTI161" s="51"/>
      <c r="KTJ161" s="51"/>
      <c r="KTK161" s="51"/>
      <c r="KTL161" s="51"/>
      <c r="KTM161" s="51"/>
      <c r="KTN161" s="51"/>
      <c r="KTO161" s="51"/>
      <c r="KTP161" s="51"/>
      <c r="KTQ161" s="51"/>
      <c r="KTR161" s="51"/>
      <c r="KTS161" s="51"/>
      <c r="KTT161" s="51"/>
      <c r="KTU161" s="51"/>
      <c r="KTV161" s="51"/>
      <c r="KTW161" s="51"/>
      <c r="KTX161" s="51"/>
      <c r="KTY161" s="51"/>
      <c r="KTZ161" s="51"/>
      <c r="KUA161" s="51"/>
      <c r="KUB161" s="51"/>
      <c r="KUC161" s="51"/>
      <c r="KUD161" s="51"/>
      <c r="KUE161" s="51"/>
      <c r="KUF161" s="51"/>
      <c r="KUG161" s="51"/>
      <c r="KUH161" s="51"/>
      <c r="KUI161" s="51"/>
      <c r="KUJ161" s="51"/>
      <c r="KUK161" s="51"/>
      <c r="KUL161" s="51"/>
      <c r="KUM161" s="51"/>
      <c r="KUN161" s="51"/>
      <c r="KUO161" s="51"/>
      <c r="KUP161" s="51"/>
      <c r="KUQ161" s="51"/>
      <c r="KUR161" s="51"/>
      <c r="KUS161" s="51"/>
      <c r="KUT161" s="51"/>
      <c r="KUU161" s="51"/>
      <c r="KUV161" s="51"/>
      <c r="KUW161" s="51"/>
      <c r="KUX161" s="51"/>
      <c r="KUY161" s="51"/>
      <c r="KUZ161" s="51"/>
      <c r="KVA161" s="51"/>
      <c r="KVB161" s="51"/>
      <c r="KVC161" s="51"/>
      <c r="KVD161" s="51"/>
      <c r="KVE161" s="51"/>
      <c r="KVF161" s="51"/>
      <c r="KVG161" s="51"/>
      <c r="KVH161" s="51"/>
      <c r="KVI161" s="51"/>
      <c r="KVJ161" s="51"/>
      <c r="KVK161" s="51"/>
      <c r="KVL161" s="51"/>
      <c r="KVM161" s="51"/>
      <c r="KVN161" s="51"/>
      <c r="KVO161" s="51"/>
      <c r="KVP161" s="51"/>
      <c r="KVQ161" s="51"/>
      <c r="KVR161" s="51"/>
      <c r="KVS161" s="51"/>
      <c r="KVT161" s="51"/>
      <c r="KVU161" s="51"/>
      <c r="KVV161" s="51"/>
      <c r="KVW161" s="51"/>
      <c r="KVX161" s="51"/>
      <c r="KVY161" s="51"/>
      <c r="KVZ161" s="51"/>
      <c r="KWA161" s="51"/>
      <c r="KWB161" s="51"/>
      <c r="KWC161" s="51"/>
      <c r="KWD161" s="51"/>
      <c r="KWE161" s="51"/>
      <c r="KWF161" s="51"/>
      <c r="KWG161" s="51"/>
      <c r="KWH161" s="51"/>
      <c r="KWI161" s="51"/>
      <c r="KWJ161" s="51"/>
      <c r="KWK161" s="51"/>
      <c r="KWL161" s="51"/>
      <c r="KWM161" s="51"/>
      <c r="KWN161" s="51"/>
      <c r="KWO161" s="51"/>
      <c r="KWP161" s="51"/>
      <c r="KWQ161" s="51"/>
      <c r="KWR161" s="51"/>
      <c r="KWS161" s="51"/>
      <c r="KWT161" s="51"/>
      <c r="KWU161" s="51"/>
      <c r="KWV161" s="51"/>
      <c r="KWW161" s="51"/>
      <c r="KWX161" s="51"/>
      <c r="KWY161" s="51"/>
      <c r="KWZ161" s="51"/>
      <c r="KXA161" s="51"/>
      <c r="KXB161" s="51"/>
      <c r="KXC161" s="51"/>
      <c r="KXD161" s="51"/>
      <c r="KXE161" s="51"/>
      <c r="KXF161" s="51"/>
      <c r="KXG161" s="51"/>
      <c r="KXH161" s="51"/>
      <c r="KXI161" s="51"/>
      <c r="KXJ161" s="51"/>
      <c r="KXK161" s="51"/>
      <c r="KXL161" s="51"/>
      <c r="KXM161" s="51"/>
      <c r="KXN161" s="51"/>
      <c r="KXO161" s="51"/>
      <c r="KXP161" s="51"/>
      <c r="KXQ161" s="51"/>
      <c r="KXR161" s="51"/>
      <c r="KXS161" s="51"/>
      <c r="KXT161" s="51"/>
      <c r="KXU161" s="51"/>
      <c r="KXV161" s="51"/>
      <c r="KXW161" s="51"/>
      <c r="KXX161" s="51"/>
      <c r="KXY161" s="51"/>
      <c r="KXZ161" s="51"/>
      <c r="KYA161" s="51"/>
      <c r="KYB161" s="51"/>
      <c r="KYC161" s="51"/>
      <c r="KYD161" s="51"/>
      <c r="KYE161" s="51"/>
      <c r="KYF161" s="51"/>
      <c r="KYG161" s="51"/>
      <c r="KYH161" s="51"/>
      <c r="KYI161" s="51"/>
      <c r="KYJ161" s="51"/>
      <c r="KYK161" s="51"/>
      <c r="KYL161" s="51"/>
      <c r="KYM161" s="51"/>
      <c r="KYN161" s="51"/>
      <c r="KYO161" s="51"/>
      <c r="KYP161" s="51"/>
      <c r="KYQ161" s="51"/>
      <c r="KYR161" s="51"/>
      <c r="KYS161" s="51"/>
      <c r="KYT161" s="51"/>
      <c r="KYU161" s="51"/>
      <c r="KYV161" s="51"/>
      <c r="KYW161" s="51"/>
      <c r="KYX161" s="51"/>
      <c r="KYY161" s="51"/>
      <c r="KYZ161" s="51"/>
      <c r="KZA161" s="51"/>
      <c r="KZB161" s="51"/>
      <c r="KZC161" s="51"/>
      <c r="KZD161" s="51"/>
      <c r="KZE161" s="51"/>
      <c r="KZF161" s="51"/>
      <c r="KZG161" s="51"/>
      <c r="KZH161" s="51"/>
      <c r="KZI161" s="51"/>
      <c r="KZJ161" s="51"/>
      <c r="KZK161" s="51"/>
      <c r="KZL161" s="51"/>
      <c r="KZM161" s="51"/>
      <c r="KZN161" s="51"/>
      <c r="KZO161" s="51"/>
      <c r="KZP161" s="51"/>
      <c r="KZQ161" s="51"/>
      <c r="KZR161" s="51"/>
      <c r="KZS161" s="51"/>
      <c r="KZT161" s="51"/>
      <c r="KZU161" s="51"/>
      <c r="KZV161" s="51"/>
      <c r="KZW161" s="51"/>
      <c r="KZX161" s="51"/>
      <c r="KZY161" s="51"/>
      <c r="KZZ161" s="51"/>
      <c r="LAA161" s="51"/>
      <c r="LAB161" s="51"/>
      <c r="LAC161" s="51"/>
      <c r="LAD161" s="51"/>
      <c r="LAE161" s="51"/>
      <c r="LAF161" s="51"/>
      <c r="LAG161" s="51"/>
      <c r="LAH161" s="51"/>
      <c r="LAI161" s="51"/>
      <c r="LAJ161" s="51"/>
      <c r="LAK161" s="51"/>
      <c r="LAL161" s="51"/>
      <c r="LAM161" s="51"/>
      <c r="LAN161" s="51"/>
      <c r="LAO161" s="51"/>
      <c r="LAP161" s="51"/>
      <c r="LAQ161" s="51"/>
      <c r="LAR161" s="51"/>
      <c r="LAS161" s="51"/>
      <c r="LAT161" s="51"/>
      <c r="LAU161" s="51"/>
      <c r="LAV161" s="51"/>
      <c r="LAW161" s="51"/>
      <c r="LAX161" s="51"/>
      <c r="LAY161" s="51"/>
      <c r="LAZ161" s="51"/>
      <c r="LBA161" s="51"/>
      <c r="LBB161" s="51"/>
      <c r="LBC161" s="51"/>
      <c r="LBD161" s="51"/>
      <c r="LBE161" s="51"/>
      <c r="LBF161" s="51"/>
      <c r="LBG161" s="51"/>
      <c r="LBH161" s="51"/>
      <c r="LBI161" s="51"/>
      <c r="LBJ161" s="51"/>
      <c r="LBK161" s="51"/>
      <c r="LBL161" s="51"/>
      <c r="LBM161" s="51"/>
      <c r="LBN161" s="51"/>
      <c r="LBO161" s="51"/>
      <c r="LBP161" s="51"/>
      <c r="LBQ161" s="51"/>
      <c r="LBR161" s="51"/>
      <c r="LBS161" s="51"/>
      <c r="LBT161" s="51"/>
      <c r="LBU161" s="51"/>
      <c r="LBV161" s="51"/>
      <c r="LBW161" s="51"/>
      <c r="LBX161" s="51"/>
      <c r="LBY161" s="51"/>
      <c r="LBZ161" s="51"/>
      <c r="LCA161" s="51"/>
      <c r="LCB161" s="51"/>
      <c r="LCC161" s="51"/>
      <c r="LCD161" s="51"/>
      <c r="LCE161" s="51"/>
      <c r="LCF161" s="51"/>
      <c r="LCG161" s="51"/>
      <c r="LCH161" s="51"/>
      <c r="LCI161" s="51"/>
      <c r="LCJ161" s="51"/>
      <c r="LCK161" s="51"/>
      <c r="LCL161" s="51"/>
      <c r="LCM161" s="51"/>
      <c r="LCN161" s="51"/>
      <c r="LCO161" s="51"/>
      <c r="LCP161" s="51"/>
      <c r="LCQ161" s="51"/>
      <c r="LCR161" s="51"/>
      <c r="LCS161" s="51"/>
      <c r="LCT161" s="51"/>
      <c r="LCU161" s="51"/>
      <c r="LCV161" s="51"/>
      <c r="LCW161" s="51"/>
      <c r="LCX161" s="51"/>
      <c r="LCY161" s="51"/>
      <c r="LCZ161" s="51"/>
      <c r="LDA161" s="51"/>
      <c r="LDB161" s="51"/>
      <c r="LDC161" s="51"/>
      <c r="LDD161" s="51"/>
      <c r="LDE161" s="51"/>
      <c r="LDF161" s="51"/>
      <c r="LDG161" s="51"/>
      <c r="LDH161" s="51"/>
      <c r="LDI161" s="51"/>
      <c r="LDJ161" s="51"/>
      <c r="LDK161" s="51"/>
      <c r="LDL161" s="51"/>
      <c r="LDM161" s="51"/>
      <c r="LDN161" s="51"/>
      <c r="LDO161" s="51"/>
      <c r="LDP161" s="51"/>
      <c r="LDQ161" s="51"/>
      <c r="LDR161" s="51"/>
      <c r="LDS161" s="51"/>
      <c r="LDT161" s="51"/>
      <c r="LDU161" s="51"/>
      <c r="LDV161" s="51"/>
      <c r="LDW161" s="51"/>
      <c r="LDX161" s="51"/>
      <c r="LDY161" s="51"/>
      <c r="LDZ161" s="51"/>
      <c r="LEA161" s="51"/>
      <c r="LEB161" s="51"/>
      <c r="LEC161" s="51"/>
      <c r="LED161" s="51"/>
      <c r="LEE161" s="51"/>
      <c r="LEF161" s="51"/>
      <c r="LEG161" s="51"/>
      <c r="LEH161" s="51"/>
      <c r="LEI161" s="51"/>
      <c r="LEJ161" s="51"/>
      <c r="LEK161" s="51"/>
      <c r="LEL161" s="51"/>
      <c r="LEM161" s="51"/>
      <c r="LEN161" s="51"/>
      <c r="LEO161" s="51"/>
      <c r="LEP161" s="51"/>
      <c r="LEQ161" s="51"/>
      <c r="LER161" s="51"/>
      <c r="LES161" s="51"/>
      <c r="LET161" s="51"/>
      <c r="LEU161" s="51"/>
      <c r="LEV161" s="51"/>
      <c r="LEW161" s="51"/>
      <c r="LEX161" s="51"/>
      <c r="LEY161" s="51"/>
      <c r="LEZ161" s="51"/>
      <c r="LFA161" s="51"/>
      <c r="LFB161" s="51"/>
      <c r="LFC161" s="51"/>
      <c r="LFD161" s="51"/>
      <c r="LFE161" s="51"/>
      <c r="LFF161" s="51"/>
      <c r="LFG161" s="51"/>
      <c r="LFH161" s="51"/>
      <c r="LFI161" s="51"/>
      <c r="LFJ161" s="51"/>
      <c r="LFK161" s="51"/>
      <c r="LFL161" s="51"/>
      <c r="LFM161" s="51"/>
      <c r="LFN161" s="51"/>
      <c r="LFO161" s="51"/>
      <c r="LFP161" s="51"/>
      <c r="LFQ161" s="51"/>
      <c r="LFR161" s="51"/>
      <c r="LFS161" s="51"/>
      <c r="LFT161" s="51"/>
      <c r="LFU161" s="51"/>
      <c r="LFV161" s="51"/>
      <c r="LFW161" s="51"/>
      <c r="LFX161" s="51"/>
      <c r="LFY161" s="51"/>
      <c r="LFZ161" s="51"/>
      <c r="LGA161" s="51"/>
      <c r="LGB161" s="51"/>
      <c r="LGC161" s="51"/>
      <c r="LGD161" s="51"/>
      <c r="LGE161" s="51"/>
      <c r="LGF161" s="51"/>
      <c r="LGG161" s="51"/>
      <c r="LGH161" s="51"/>
      <c r="LGI161" s="51"/>
      <c r="LGJ161" s="51"/>
      <c r="LGK161" s="51"/>
      <c r="LGL161" s="51"/>
      <c r="LGM161" s="51"/>
      <c r="LGN161" s="51"/>
      <c r="LGO161" s="51"/>
      <c r="LGP161" s="51"/>
      <c r="LGQ161" s="51"/>
      <c r="LGR161" s="51"/>
      <c r="LGS161" s="51"/>
      <c r="LGT161" s="51"/>
      <c r="LGU161" s="51"/>
      <c r="LGV161" s="51"/>
      <c r="LGW161" s="51"/>
      <c r="LGX161" s="51"/>
      <c r="LGY161" s="51"/>
      <c r="LGZ161" s="51"/>
      <c r="LHA161" s="51"/>
      <c r="LHB161" s="51"/>
      <c r="LHC161" s="51"/>
      <c r="LHD161" s="51"/>
      <c r="LHE161" s="51"/>
      <c r="LHF161" s="51"/>
      <c r="LHG161" s="51"/>
      <c r="LHH161" s="51"/>
      <c r="LHI161" s="51"/>
      <c r="LHJ161" s="51"/>
      <c r="LHK161" s="51"/>
      <c r="LHL161" s="51"/>
      <c r="LHM161" s="51"/>
      <c r="LHN161" s="51"/>
      <c r="LHO161" s="51"/>
      <c r="LHP161" s="51"/>
      <c r="LHQ161" s="51"/>
      <c r="LHR161" s="51"/>
      <c r="LHS161" s="51"/>
      <c r="LHT161" s="51"/>
      <c r="LHU161" s="51"/>
      <c r="LHV161" s="51"/>
      <c r="LHW161" s="51"/>
      <c r="LHX161" s="51"/>
      <c r="LHY161" s="51"/>
      <c r="LHZ161" s="51"/>
      <c r="LIA161" s="51"/>
      <c r="LIB161" s="51"/>
      <c r="LIC161" s="51"/>
      <c r="LID161" s="51"/>
      <c r="LIE161" s="51"/>
      <c r="LIF161" s="51"/>
      <c r="LIG161" s="51"/>
      <c r="LIH161" s="51"/>
      <c r="LII161" s="51"/>
      <c r="LIJ161" s="51"/>
      <c r="LIK161" s="51"/>
      <c r="LIL161" s="51"/>
      <c r="LIM161" s="51"/>
      <c r="LIN161" s="51"/>
      <c r="LIO161" s="51"/>
      <c r="LIP161" s="51"/>
      <c r="LIQ161" s="51"/>
      <c r="LIR161" s="51"/>
      <c r="LIS161" s="51"/>
      <c r="LIT161" s="51"/>
      <c r="LIU161" s="51"/>
      <c r="LIV161" s="51"/>
      <c r="LIW161" s="51"/>
      <c r="LIX161" s="51"/>
      <c r="LIY161" s="51"/>
      <c r="LIZ161" s="51"/>
      <c r="LJA161" s="51"/>
      <c r="LJB161" s="51"/>
      <c r="LJC161" s="51"/>
      <c r="LJD161" s="51"/>
      <c r="LJE161" s="51"/>
      <c r="LJF161" s="51"/>
      <c r="LJG161" s="51"/>
      <c r="LJH161" s="51"/>
      <c r="LJI161" s="51"/>
      <c r="LJJ161" s="51"/>
      <c r="LJK161" s="51"/>
      <c r="LJL161" s="51"/>
      <c r="LJM161" s="51"/>
      <c r="LJN161" s="51"/>
      <c r="LJO161" s="51"/>
      <c r="LJP161" s="51"/>
      <c r="LJQ161" s="51"/>
      <c r="LJR161" s="51"/>
      <c r="LJS161" s="51"/>
      <c r="LJT161" s="51"/>
      <c r="LJU161" s="51"/>
      <c r="LJV161" s="51"/>
      <c r="LJW161" s="51"/>
      <c r="LJX161" s="51"/>
      <c r="LJY161" s="51"/>
      <c r="LJZ161" s="51"/>
      <c r="LKA161" s="51"/>
      <c r="LKB161" s="51"/>
      <c r="LKC161" s="51"/>
      <c r="LKD161" s="51"/>
      <c r="LKE161" s="51"/>
      <c r="LKF161" s="51"/>
      <c r="LKG161" s="51"/>
      <c r="LKH161" s="51"/>
      <c r="LKI161" s="51"/>
      <c r="LKJ161" s="51"/>
      <c r="LKK161" s="51"/>
      <c r="LKL161" s="51"/>
      <c r="LKM161" s="51"/>
      <c r="LKN161" s="51"/>
      <c r="LKO161" s="51"/>
      <c r="LKP161" s="51"/>
      <c r="LKQ161" s="51"/>
      <c r="LKR161" s="51"/>
      <c r="LKS161" s="51"/>
      <c r="LKT161" s="51"/>
      <c r="LKU161" s="51"/>
      <c r="LKV161" s="51"/>
      <c r="LKW161" s="51"/>
      <c r="LKX161" s="51"/>
      <c r="LKY161" s="51"/>
      <c r="LKZ161" s="51"/>
      <c r="LLA161" s="51"/>
      <c r="LLB161" s="51"/>
      <c r="LLC161" s="51"/>
      <c r="LLD161" s="51"/>
      <c r="LLE161" s="51"/>
      <c r="LLF161" s="51"/>
      <c r="LLG161" s="51"/>
      <c r="LLH161" s="51"/>
      <c r="LLI161" s="51"/>
      <c r="LLJ161" s="51"/>
      <c r="LLK161" s="51"/>
      <c r="LLL161" s="51"/>
      <c r="LLM161" s="51"/>
      <c r="LLN161" s="51"/>
      <c r="LLO161" s="51"/>
      <c r="LLP161" s="51"/>
      <c r="LLQ161" s="51"/>
      <c r="LLR161" s="51"/>
      <c r="LLS161" s="51"/>
      <c r="LLT161" s="51"/>
      <c r="LLU161" s="51"/>
      <c r="LLV161" s="51"/>
      <c r="LLW161" s="51"/>
      <c r="LLX161" s="51"/>
      <c r="LLY161" s="51"/>
      <c r="LLZ161" s="51"/>
      <c r="LMA161" s="51"/>
      <c r="LMB161" s="51"/>
      <c r="LMC161" s="51"/>
      <c r="LMD161" s="51"/>
      <c r="LME161" s="51"/>
      <c r="LMF161" s="51"/>
      <c r="LMG161" s="51"/>
      <c r="LMH161" s="51"/>
      <c r="LMI161" s="51"/>
      <c r="LMJ161" s="51"/>
      <c r="LMK161" s="51"/>
      <c r="LML161" s="51"/>
      <c r="LMM161" s="51"/>
      <c r="LMN161" s="51"/>
      <c r="LMO161" s="51"/>
      <c r="LMP161" s="51"/>
      <c r="LMQ161" s="51"/>
      <c r="LMR161" s="51"/>
      <c r="LMS161" s="51"/>
      <c r="LMT161" s="51"/>
      <c r="LMU161" s="51"/>
      <c r="LMV161" s="51"/>
      <c r="LMW161" s="51"/>
      <c r="LMX161" s="51"/>
      <c r="LMY161" s="51"/>
      <c r="LMZ161" s="51"/>
      <c r="LNA161" s="51"/>
      <c r="LNB161" s="51"/>
      <c r="LNC161" s="51"/>
      <c r="LND161" s="51"/>
      <c r="LNE161" s="51"/>
      <c r="LNF161" s="51"/>
      <c r="LNG161" s="51"/>
      <c r="LNH161" s="51"/>
      <c r="LNI161" s="51"/>
      <c r="LNJ161" s="51"/>
      <c r="LNK161" s="51"/>
      <c r="LNL161" s="51"/>
      <c r="LNM161" s="51"/>
      <c r="LNN161" s="51"/>
      <c r="LNO161" s="51"/>
      <c r="LNP161" s="51"/>
      <c r="LNQ161" s="51"/>
      <c r="LNR161" s="51"/>
      <c r="LNS161" s="51"/>
      <c r="LNT161" s="51"/>
      <c r="LNU161" s="51"/>
      <c r="LNV161" s="51"/>
      <c r="LNW161" s="51"/>
      <c r="LNX161" s="51"/>
      <c r="LNY161" s="51"/>
      <c r="LNZ161" s="51"/>
      <c r="LOA161" s="51"/>
      <c r="LOB161" s="51"/>
      <c r="LOC161" s="51"/>
      <c r="LOD161" s="51"/>
      <c r="LOE161" s="51"/>
      <c r="LOF161" s="51"/>
      <c r="LOG161" s="51"/>
      <c r="LOH161" s="51"/>
      <c r="LOI161" s="51"/>
      <c r="LOJ161" s="51"/>
      <c r="LOK161" s="51"/>
      <c r="LOL161" s="51"/>
      <c r="LOM161" s="51"/>
      <c r="LON161" s="51"/>
      <c r="LOO161" s="51"/>
      <c r="LOP161" s="51"/>
      <c r="LOQ161" s="51"/>
      <c r="LOR161" s="51"/>
      <c r="LOS161" s="51"/>
      <c r="LOT161" s="51"/>
      <c r="LOU161" s="51"/>
      <c r="LOV161" s="51"/>
      <c r="LOW161" s="51"/>
      <c r="LOX161" s="51"/>
      <c r="LOY161" s="51"/>
      <c r="LOZ161" s="51"/>
      <c r="LPA161" s="51"/>
      <c r="LPB161" s="51"/>
      <c r="LPC161" s="51"/>
      <c r="LPD161" s="51"/>
      <c r="LPE161" s="51"/>
      <c r="LPF161" s="51"/>
      <c r="LPG161" s="51"/>
      <c r="LPH161" s="51"/>
      <c r="LPI161" s="51"/>
      <c r="LPJ161" s="51"/>
      <c r="LPK161" s="51"/>
      <c r="LPL161" s="51"/>
      <c r="LPM161" s="51"/>
      <c r="LPN161" s="51"/>
      <c r="LPO161" s="51"/>
      <c r="LPP161" s="51"/>
      <c r="LPQ161" s="51"/>
      <c r="LPR161" s="51"/>
      <c r="LPS161" s="51"/>
      <c r="LPT161" s="51"/>
      <c r="LPU161" s="51"/>
      <c r="LPV161" s="51"/>
      <c r="LPW161" s="51"/>
      <c r="LPX161" s="51"/>
      <c r="LPY161" s="51"/>
      <c r="LPZ161" s="51"/>
      <c r="LQA161" s="51"/>
      <c r="LQB161" s="51"/>
      <c r="LQC161" s="51"/>
      <c r="LQD161" s="51"/>
      <c r="LQE161" s="51"/>
      <c r="LQF161" s="51"/>
      <c r="LQG161" s="51"/>
      <c r="LQH161" s="51"/>
      <c r="LQI161" s="51"/>
      <c r="LQJ161" s="51"/>
      <c r="LQK161" s="51"/>
      <c r="LQL161" s="51"/>
      <c r="LQM161" s="51"/>
      <c r="LQN161" s="51"/>
      <c r="LQO161" s="51"/>
      <c r="LQP161" s="51"/>
      <c r="LQQ161" s="51"/>
      <c r="LQR161" s="51"/>
      <c r="LQS161" s="51"/>
      <c r="LQT161" s="51"/>
      <c r="LQU161" s="51"/>
      <c r="LQV161" s="51"/>
      <c r="LQW161" s="51"/>
      <c r="LQX161" s="51"/>
      <c r="LQY161" s="51"/>
      <c r="LQZ161" s="51"/>
      <c r="LRA161" s="51"/>
      <c r="LRB161" s="51"/>
      <c r="LRC161" s="51"/>
      <c r="LRD161" s="51"/>
      <c r="LRE161" s="51"/>
      <c r="LRF161" s="51"/>
      <c r="LRG161" s="51"/>
      <c r="LRH161" s="51"/>
      <c r="LRI161" s="51"/>
      <c r="LRJ161" s="51"/>
      <c r="LRK161" s="51"/>
      <c r="LRL161" s="51"/>
      <c r="LRM161" s="51"/>
      <c r="LRN161" s="51"/>
      <c r="LRO161" s="51"/>
      <c r="LRP161" s="51"/>
      <c r="LRQ161" s="51"/>
      <c r="LRR161" s="51"/>
      <c r="LRS161" s="51"/>
      <c r="LRT161" s="51"/>
      <c r="LRU161" s="51"/>
      <c r="LRV161" s="51"/>
      <c r="LRW161" s="51"/>
      <c r="LRX161" s="51"/>
      <c r="LRY161" s="51"/>
      <c r="LRZ161" s="51"/>
      <c r="LSA161" s="51"/>
      <c r="LSB161" s="51"/>
      <c r="LSC161" s="51"/>
      <c r="LSD161" s="51"/>
      <c r="LSE161" s="51"/>
      <c r="LSF161" s="51"/>
      <c r="LSG161" s="51"/>
      <c r="LSH161" s="51"/>
      <c r="LSI161" s="51"/>
      <c r="LSJ161" s="51"/>
      <c r="LSK161" s="51"/>
      <c r="LSL161" s="51"/>
      <c r="LSM161" s="51"/>
      <c r="LSN161" s="51"/>
      <c r="LSO161" s="51"/>
      <c r="LSP161" s="51"/>
      <c r="LSQ161" s="51"/>
      <c r="LSR161" s="51"/>
      <c r="LSS161" s="51"/>
      <c r="LST161" s="51"/>
      <c r="LSU161" s="51"/>
      <c r="LSV161" s="51"/>
      <c r="LSW161" s="51"/>
      <c r="LSX161" s="51"/>
      <c r="LSY161" s="51"/>
      <c r="LSZ161" s="51"/>
      <c r="LTA161" s="51"/>
      <c r="LTB161" s="51"/>
      <c r="LTC161" s="51"/>
      <c r="LTD161" s="51"/>
      <c r="LTE161" s="51"/>
      <c r="LTF161" s="51"/>
      <c r="LTG161" s="51"/>
      <c r="LTH161" s="51"/>
      <c r="LTI161" s="51"/>
      <c r="LTJ161" s="51"/>
      <c r="LTK161" s="51"/>
      <c r="LTL161" s="51"/>
      <c r="LTM161" s="51"/>
      <c r="LTN161" s="51"/>
      <c r="LTO161" s="51"/>
      <c r="LTP161" s="51"/>
      <c r="LTQ161" s="51"/>
      <c r="LTR161" s="51"/>
      <c r="LTS161" s="51"/>
      <c r="LTT161" s="51"/>
      <c r="LTU161" s="51"/>
      <c r="LTV161" s="51"/>
      <c r="LTW161" s="51"/>
      <c r="LTX161" s="51"/>
      <c r="LTY161" s="51"/>
      <c r="LTZ161" s="51"/>
      <c r="LUA161" s="51"/>
      <c r="LUB161" s="51"/>
      <c r="LUC161" s="51"/>
      <c r="LUD161" s="51"/>
      <c r="LUE161" s="51"/>
      <c r="LUF161" s="51"/>
      <c r="LUG161" s="51"/>
      <c r="LUH161" s="51"/>
      <c r="LUI161" s="51"/>
      <c r="LUJ161" s="51"/>
      <c r="LUK161" s="51"/>
      <c r="LUL161" s="51"/>
      <c r="LUM161" s="51"/>
      <c r="LUN161" s="51"/>
      <c r="LUO161" s="51"/>
      <c r="LUP161" s="51"/>
      <c r="LUQ161" s="51"/>
      <c r="LUR161" s="51"/>
      <c r="LUS161" s="51"/>
      <c r="LUT161" s="51"/>
      <c r="LUU161" s="51"/>
      <c r="LUV161" s="51"/>
      <c r="LUW161" s="51"/>
      <c r="LUX161" s="51"/>
      <c r="LUY161" s="51"/>
      <c r="LUZ161" s="51"/>
      <c r="LVA161" s="51"/>
      <c r="LVB161" s="51"/>
      <c r="LVC161" s="51"/>
      <c r="LVD161" s="51"/>
      <c r="LVE161" s="51"/>
      <c r="LVF161" s="51"/>
      <c r="LVG161" s="51"/>
      <c r="LVH161" s="51"/>
      <c r="LVI161" s="51"/>
      <c r="LVJ161" s="51"/>
      <c r="LVK161" s="51"/>
      <c r="LVL161" s="51"/>
      <c r="LVM161" s="51"/>
      <c r="LVN161" s="51"/>
      <c r="LVO161" s="51"/>
      <c r="LVP161" s="51"/>
      <c r="LVQ161" s="51"/>
      <c r="LVR161" s="51"/>
      <c r="LVS161" s="51"/>
      <c r="LVT161" s="51"/>
      <c r="LVU161" s="51"/>
      <c r="LVV161" s="51"/>
      <c r="LVW161" s="51"/>
      <c r="LVX161" s="51"/>
      <c r="LVY161" s="51"/>
      <c r="LVZ161" s="51"/>
      <c r="LWA161" s="51"/>
      <c r="LWB161" s="51"/>
      <c r="LWC161" s="51"/>
      <c r="LWD161" s="51"/>
      <c r="LWE161" s="51"/>
      <c r="LWF161" s="51"/>
      <c r="LWG161" s="51"/>
      <c r="LWH161" s="51"/>
      <c r="LWI161" s="51"/>
      <c r="LWJ161" s="51"/>
      <c r="LWK161" s="51"/>
      <c r="LWL161" s="51"/>
      <c r="LWM161" s="51"/>
      <c r="LWN161" s="51"/>
      <c r="LWO161" s="51"/>
      <c r="LWP161" s="51"/>
      <c r="LWQ161" s="51"/>
      <c r="LWR161" s="51"/>
      <c r="LWS161" s="51"/>
      <c r="LWT161" s="51"/>
      <c r="LWU161" s="51"/>
      <c r="LWV161" s="51"/>
      <c r="LWW161" s="51"/>
      <c r="LWX161" s="51"/>
      <c r="LWY161" s="51"/>
      <c r="LWZ161" s="51"/>
      <c r="LXA161" s="51"/>
      <c r="LXB161" s="51"/>
      <c r="LXC161" s="51"/>
      <c r="LXD161" s="51"/>
      <c r="LXE161" s="51"/>
      <c r="LXF161" s="51"/>
      <c r="LXG161" s="51"/>
      <c r="LXH161" s="51"/>
      <c r="LXI161" s="51"/>
      <c r="LXJ161" s="51"/>
      <c r="LXK161" s="51"/>
      <c r="LXL161" s="51"/>
      <c r="LXM161" s="51"/>
      <c r="LXN161" s="51"/>
      <c r="LXO161" s="51"/>
      <c r="LXP161" s="51"/>
      <c r="LXQ161" s="51"/>
      <c r="LXR161" s="51"/>
      <c r="LXS161" s="51"/>
      <c r="LXT161" s="51"/>
      <c r="LXU161" s="51"/>
      <c r="LXV161" s="51"/>
      <c r="LXW161" s="51"/>
      <c r="LXX161" s="51"/>
      <c r="LXY161" s="51"/>
      <c r="LXZ161" s="51"/>
      <c r="LYA161" s="51"/>
      <c r="LYB161" s="51"/>
      <c r="LYC161" s="51"/>
      <c r="LYD161" s="51"/>
      <c r="LYE161" s="51"/>
      <c r="LYF161" s="51"/>
      <c r="LYG161" s="51"/>
      <c r="LYH161" s="51"/>
      <c r="LYI161" s="51"/>
      <c r="LYJ161" s="51"/>
      <c r="LYK161" s="51"/>
      <c r="LYL161" s="51"/>
      <c r="LYM161" s="51"/>
      <c r="LYN161" s="51"/>
      <c r="LYO161" s="51"/>
      <c r="LYP161" s="51"/>
      <c r="LYQ161" s="51"/>
      <c r="LYR161" s="51"/>
      <c r="LYS161" s="51"/>
      <c r="LYT161" s="51"/>
      <c r="LYU161" s="51"/>
      <c r="LYV161" s="51"/>
      <c r="LYW161" s="51"/>
      <c r="LYX161" s="51"/>
      <c r="LYY161" s="51"/>
      <c r="LYZ161" s="51"/>
      <c r="LZA161" s="51"/>
      <c r="LZB161" s="51"/>
      <c r="LZC161" s="51"/>
      <c r="LZD161" s="51"/>
      <c r="LZE161" s="51"/>
      <c r="LZF161" s="51"/>
      <c r="LZG161" s="51"/>
      <c r="LZH161" s="51"/>
      <c r="LZI161" s="51"/>
      <c r="LZJ161" s="51"/>
      <c r="LZK161" s="51"/>
      <c r="LZL161" s="51"/>
      <c r="LZM161" s="51"/>
      <c r="LZN161" s="51"/>
      <c r="LZO161" s="51"/>
      <c r="LZP161" s="51"/>
      <c r="LZQ161" s="51"/>
      <c r="LZR161" s="51"/>
      <c r="LZS161" s="51"/>
      <c r="LZT161" s="51"/>
      <c r="LZU161" s="51"/>
      <c r="LZV161" s="51"/>
      <c r="LZW161" s="51"/>
      <c r="LZX161" s="51"/>
      <c r="LZY161" s="51"/>
      <c r="LZZ161" s="51"/>
      <c r="MAA161" s="51"/>
      <c r="MAB161" s="51"/>
      <c r="MAC161" s="51"/>
      <c r="MAD161" s="51"/>
      <c r="MAE161" s="51"/>
      <c r="MAF161" s="51"/>
      <c r="MAG161" s="51"/>
      <c r="MAH161" s="51"/>
      <c r="MAI161" s="51"/>
      <c r="MAJ161" s="51"/>
      <c r="MAK161" s="51"/>
      <c r="MAL161" s="51"/>
      <c r="MAM161" s="51"/>
      <c r="MAN161" s="51"/>
      <c r="MAO161" s="51"/>
      <c r="MAP161" s="51"/>
      <c r="MAQ161" s="51"/>
      <c r="MAR161" s="51"/>
      <c r="MAS161" s="51"/>
      <c r="MAT161" s="51"/>
      <c r="MAU161" s="51"/>
      <c r="MAV161" s="51"/>
      <c r="MAW161" s="51"/>
      <c r="MAX161" s="51"/>
      <c r="MAY161" s="51"/>
      <c r="MAZ161" s="51"/>
      <c r="MBA161" s="51"/>
      <c r="MBB161" s="51"/>
      <c r="MBC161" s="51"/>
      <c r="MBD161" s="51"/>
      <c r="MBE161" s="51"/>
      <c r="MBF161" s="51"/>
      <c r="MBG161" s="51"/>
      <c r="MBH161" s="51"/>
      <c r="MBI161" s="51"/>
      <c r="MBJ161" s="51"/>
      <c r="MBK161" s="51"/>
      <c r="MBL161" s="51"/>
      <c r="MBM161" s="51"/>
      <c r="MBN161" s="51"/>
      <c r="MBO161" s="51"/>
      <c r="MBP161" s="51"/>
      <c r="MBQ161" s="51"/>
      <c r="MBR161" s="51"/>
      <c r="MBS161" s="51"/>
      <c r="MBT161" s="51"/>
      <c r="MBU161" s="51"/>
      <c r="MBV161" s="51"/>
      <c r="MBW161" s="51"/>
      <c r="MBX161" s="51"/>
      <c r="MBY161" s="51"/>
      <c r="MBZ161" s="51"/>
      <c r="MCA161" s="51"/>
      <c r="MCB161" s="51"/>
      <c r="MCC161" s="51"/>
      <c r="MCD161" s="51"/>
      <c r="MCE161" s="51"/>
      <c r="MCF161" s="51"/>
      <c r="MCG161" s="51"/>
      <c r="MCH161" s="51"/>
      <c r="MCI161" s="51"/>
      <c r="MCJ161" s="51"/>
      <c r="MCK161" s="51"/>
      <c r="MCL161" s="51"/>
      <c r="MCM161" s="51"/>
      <c r="MCN161" s="51"/>
      <c r="MCO161" s="51"/>
      <c r="MCP161" s="51"/>
      <c r="MCQ161" s="51"/>
      <c r="MCR161" s="51"/>
      <c r="MCS161" s="51"/>
      <c r="MCT161" s="51"/>
      <c r="MCU161" s="51"/>
      <c r="MCV161" s="51"/>
      <c r="MCW161" s="51"/>
      <c r="MCX161" s="51"/>
      <c r="MCY161" s="51"/>
      <c r="MCZ161" s="51"/>
      <c r="MDA161" s="51"/>
      <c r="MDB161" s="51"/>
      <c r="MDC161" s="51"/>
      <c r="MDD161" s="51"/>
      <c r="MDE161" s="51"/>
      <c r="MDF161" s="51"/>
      <c r="MDG161" s="51"/>
      <c r="MDH161" s="51"/>
      <c r="MDI161" s="51"/>
      <c r="MDJ161" s="51"/>
      <c r="MDK161" s="51"/>
      <c r="MDL161" s="51"/>
      <c r="MDM161" s="51"/>
      <c r="MDN161" s="51"/>
      <c r="MDO161" s="51"/>
      <c r="MDP161" s="51"/>
      <c r="MDQ161" s="51"/>
      <c r="MDR161" s="51"/>
      <c r="MDS161" s="51"/>
      <c r="MDT161" s="51"/>
      <c r="MDU161" s="51"/>
      <c r="MDV161" s="51"/>
      <c r="MDW161" s="51"/>
      <c r="MDX161" s="51"/>
      <c r="MDY161" s="51"/>
      <c r="MDZ161" s="51"/>
      <c r="MEA161" s="51"/>
      <c r="MEB161" s="51"/>
      <c r="MEC161" s="51"/>
      <c r="MED161" s="51"/>
      <c r="MEE161" s="51"/>
      <c r="MEF161" s="51"/>
      <c r="MEG161" s="51"/>
      <c r="MEH161" s="51"/>
      <c r="MEI161" s="51"/>
      <c r="MEJ161" s="51"/>
      <c r="MEK161" s="51"/>
      <c r="MEL161" s="51"/>
      <c r="MEM161" s="51"/>
      <c r="MEN161" s="51"/>
      <c r="MEO161" s="51"/>
      <c r="MEP161" s="51"/>
      <c r="MEQ161" s="51"/>
      <c r="MER161" s="51"/>
      <c r="MES161" s="51"/>
      <c r="MET161" s="51"/>
      <c r="MEU161" s="51"/>
      <c r="MEV161" s="51"/>
      <c r="MEW161" s="51"/>
      <c r="MEX161" s="51"/>
      <c r="MEY161" s="51"/>
      <c r="MEZ161" s="51"/>
      <c r="MFA161" s="51"/>
      <c r="MFB161" s="51"/>
      <c r="MFC161" s="51"/>
      <c r="MFD161" s="51"/>
      <c r="MFE161" s="51"/>
      <c r="MFF161" s="51"/>
      <c r="MFG161" s="51"/>
      <c r="MFH161" s="51"/>
      <c r="MFI161" s="51"/>
      <c r="MFJ161" s="51"/>
      <c r="MFK161" s="51"/>
      <c r="MFL161" s="51"/>
      <c r="MFM161" s="51"/>
      <c r="MFN161" s="51"/>
      <c r="MFO161" s="51"/>
      <c r="MFP161" s="51"/>
      <c r="MFQ161" s="51"/>
      <c r="MFR161" s="51"/>
      <c r="MFS161" s="51"/>
      <c r="MFT161" s="51"/>
      <c r="MFU161" s="51"/>
      <c r="MFV161" s="51"/>
      <c r="MFW161" s="51"/>
      <c r="MFX161" s="51"/>
      <c r="MFY161" s="51"/>
      <c r="MFZ161" s="51"/>
      <c r="MGA161" s="51"/>
      <c r="MGB161" s="51"/>
      <c r="MGC161" s="51"/>
      <c r="MGD161" s="51"/>
      <c r="MGE161" s="51"/>
      <c r="MGF161" s="51"/>
      <c r="MGG161" s="51"/>
      <c r="MGH161" s="51"/>
      <c r="MGI161" s="51"/>
      <c r="MGJ161" s="51"/>
      <c r="MGK161" s="51"/>
      <c r="MGL161" s="51"/>
      <c r="MGM161" s="51"/>
      <c r="MGN161" s="51"/>
      <c r="MGO161" s="51"/>
      <c r="MGP161" s="51"/>
      <c r="MGQ161" s="51"/>
      <c r="MGR161" s="51"/>
      <c r="MGS161" s="51"/>
      <c r="MGT161" s="51"/>
      <c r="MGU161" s="51"/>
      <c r="MGV161" s="51"/>
      <c r="MGW161" s="51"/>
      <c r="MGX161" s="51"/>
      <c r="MGY161" s="51"/>
      <c r="MGZ161" s="51"/>
      <c r="MHA161" s="51"/>
      <c r="MHB161" s="51"/>
      <c r="MHC161" s="51"/>
      <c r="MHD161" s="51"/>
      <c r="MHE161" s="51"/>
      <c r="MHF161" s="51"/>
      <c r="MHG161" s="51"/>
      <c r="MHH161" s="51"/>
      <c r="MHI161" s="51"/>
      <c r="MHJ161" s="51"/>
      <c r="MHK161" s="51"/>
      <c r="MHL161" s="51"/>
      <c r="MHM161" s="51"/>
      <c r="MHN161" s="51"/>
      <c r="MHO161" s="51"/>
      <c r="MHP161" s="51"/>
      <c r="MHQ161" s="51"/>
      <c r="MHR161" s="51"/>
      <c r="MHS161" s="51"/>
      <c r="MHT161" s="51"/>
      <c r="MHU161" s="51"/>
      <c r="MHV161" s="51"/>
      <c r="MHW161" s="51"/>
      <c r="MHX161" s="51"/>
      <c r="MHY161" s="51"/>
      <c r="MHZ161" s="51"/>
      <c r="MIA161" s="51"/>
      <c r="MIB161" s="51"/>
      <c r="MIC161" s="51"/>
      <c r="MID161" s="51"/>
      <c r="MIE161" s="51"/>
      <c r="MIF161" s="51"/>
      <c r="MIG161" s="51"/>
      <c r="MIH161" s="51"/>
      <c r="MII161" s="51"/>
      <c r="MIJ161" s="51"/>
      <c r="MIK161" s="51"/>
      <c r="MIL161" s="51"/>
      <c r="MIM161" s="51"/>
      <c r="MIN161" s="51"/>
      <c r="MIO161" s="51"/>
      <c r="MIP161" s="51"/>
      <c r="MIQ161" s="51"/>
      <c r="MIR161" s="51"/>
      <c r="MIS161" s="51"/>
      <c r="MIT161" s="51"/>
      <c r="MIU161" s="51"/>
      <c r="MIV161" s="51"/>
      <c r="MIW161" s="51"/>
      <c r="MIX161" s="51"/>
      <c r="MIY161" s="51"/>
      <c r="MIZ161" s="51"/>
      <c r="MJA161" s="51"/>
      <c r="MJB161" s="51"/>
      <c r="MJC161" s="51"/>
      <c r="MJD161" s="51"/>
      <c r="MJE161" s="51"/>
      <c r="MJF161" s="51"/>
      <c r="MJG161" s="51"/>
      <c r="MJH161" s="51"/>
      <c r="MJI161" s="51"/>
      <c r="MJJ161" s="51"/>
      <c r="MJK161" s="51"/>
      <c r="MJL161" s="51"/>
      <c r="MJM161" s="51"/>
      <c r="MJN161" s="51"/>
      <c r="MJO161" s="51"/>
      <c r="MJP161" s="51"/>
      <c r="MJQ161" s="51"/>
      <c r="MJR161" s="51"/>
      <c r="MJS161" s="51"/>
      <c r="MJT161" s="51"/>
      <c r="MJU161" s="51"/>
      <c r="MJV161" s="51"/>
      <c r="MJW161" s="51"/>
      <c r="MJX161" s="51"/>
      <c r="MJY161" s="51"/>
      <c r="MJZ161" s="51"/>
      <c r="MKA161" s="51"/>
      <c r="MKB161" s="51"/>
      <c r="MKC161" s="51"/>
      <c r="MKD161" s="51"/>
      <c r="MKE161" s="51"/>
      <c r="MKF161" s="51"/>
      <c r="MKG161" s="51"/>
      <c r="MKH161" s="51"/>
      <c r="MKI161" s="51"/>
      <c r="MKJ161" s="51"/>
      <c r="MKK161" s="51"/>
      <c r="MKL161" s="51"/>
      <c r="MKM161" s="51"/>
      <c r="MKN161" s="51"/>
      <c r="MKO161" s="51"/>
      <c r="MKP161" s="51"/>
      <c r="MKQ161" s="51"/>
      <c r="MKR161" s="51"/>
      <c r="MKS161" s="51"/>
      <c r="MKT161" s="51"/>
      <c r="MKU161" s="51"/>
      <c r="MKV161" s="51"/>
      <c r="MKW161" s="51"/>
      <c r="MKX161" s="51"/>
      <c r="MKY161" s="51"/>
      <c r="MKZ161" s="51"/>
      <c r="MLA161" s="51"/>
      <c r="MLB161" s="51"/>
      <c r="MLC161" s="51"/>
      <c r="MLD161" s="51"/>
      <c r="MLE161" s="51"/>
      <c r="MLF161" s="51"/>
      <c r="MLG161" s="51"/>
      <c r="MLH161" s="51"/>
      <c r="MLI161" s="51"/>
      <c r="MLJ161" s="51"/>
      <c r="MLK161" s="51"/>
      <c r="MLL161" s="51"/>
      <c r="MLM161" s="51"/>
      <c r="MLN161" s="51"/>
      <c r="MLO161" s="51"/>
      <c r="MLP161" s="51"/>
      <c r="MLQ161" s="51"/>
      <c r="MLR161" s="51"/>
      <c r="MLS161" s="51"/>
      <c r="MLT161" s="51"/>
      <c r="MLU161" s="51"/>
      <c r="MLV161" s="51"/>
      <c r="MLW161" s="51"/>
      <c r="MLX161" s="51"/>
      <c r="MLY161" s="51"/>
      <c r="MLZ161" s="51"/>
      <c r="MMA161" s="51"/>
      <c r="MMB161" s="51"/>
      <c r="MMC161" s="51"/>
      <c r="MMD161" s="51"/>
      <c r="MME161" s="51"/>
      <c r="MMF161" s="51"/>
      <c r="MMG161" s="51"/>
      <c r="MMH161" s="51"/>
      <c r="MMI161" s="51"/>
      <c r="MMJ161" s="51"/>
      <c r="MMK161" s="51"/>
      <c r="MML161" s="51"/>
      <c r="MMM161" s="51"/>
      <c r="MMN161" s="51"/>
      <c r="MMO161" s="51"/>
      <c r="MMP161" s="51"/>
      <c r="MMQ161" s="51"/>
      <c r="MMR161" s="51"/>
      <c r="MMS161" s="51"/>
      <c r="MMT161" s="51"/>
      <c r="MMU161" s="51"/>
      <c r="MMV161" s="51"/>
      <c r="MMW161" s="51"/>
      <c r="MMX161" s="51"/>
      <c r="MMY161" s="51"/>
      <c r="MMZ161" s="51"/>
      <c r="MNA161" s="51"/>
      <c r="MNB161" s="51"/>
      <c r="MNC161" s="51"/>
      <c r="MND161" s="51"/>
      <c r="MNE161" s="51"/>
      <c r="MNF161" s="51"/>
      <c r="MNG161" s="51"/>
      <c r="MNH161" s="51"/>
      <c r="MNI161" s="51"/>
      <c r="MNJ161" s="51"/>
      <c r="MNK161" s="51"/>
      <c r="MNL161" s="51"/>
      <c r="MNM161" s="51"/>
      <c r="MNN161" s="51"/>
      <c r="MNO161" s="51"/>
      <c r="MNP161" s="51"/>
      <c r="MNQ161" s="51"/>
      <c r="MNR161" s="51"/>
      <c r="MNS161" s="51"/>
      <c r="MNT161" s="51"/>
      <c r="MNU161" s="51"/>
      <c r="MNV161" s="51"/>
      <c r="MNW161" s="51"/>
      <c r="MNX161" s="51"/>
      <c r="MNY161" s="51"/>
      <c r="MNZ161" s="51"/>
      <c r="MOA161" s="51"/>
      <c r="MOB161" s="51"/>
      <c r="MOC161" s="51"/>
      <c r="MOD161" s="51"/>
      <c r="MOE161" s="51"/>
      <c r="MOF161" s="51"/>
      <c r="MOG161" s="51"/>
      <c r="MOH161" s="51"/>
      <c r="MOI161" s="51"/>
      <c r="MOJ161" s="51"/>
      <c r="MOK161" s="51"/>
      <c r="MOL161" s="51"/>
      <c r="MOM161" s="51"/>
      <c r="MON161" s="51"/>
      <c r="MOO161" s="51"/>
      <c r="MOP161" s="51"/>
      <c r="MOQ161" s="51"/>
      <c r="MOR161" s="51"/>
      <c r="MOS161" s="51"/>
      <c r="MOT161" s="51"/>
      <c r="MOU161" s="51"/>
      <c r="MOV161" s="51"/>
      <c r="MOW161" s="51"/>
      <c r="MOX161" s="51"/>
      <c r="MOY161" s="51"/>
      <c r="MOZ161" s="51"/>
      <c r="MPA161" s="51"/>
      <c r="MPB161" s="51"/>
      <c r="MPC161" s="51"/>
      <c r="MPD161" s="51"/>
      <c r="MPE161" s="51"/>
      <c r="MPF161" s="51"/>
      <c r="MPG161" s="51"/>
      <c r="MPH161" s="51"/>
      <c r="MPI161" s="51"/>
      <c r="MPJ161" s="51"/>
      <c r="MPK161" s="51"/>
      <c r="MPL161" s="51"/>
      <c r="MPM161" s="51"/>
      <c r="MPN161" s="51"/>
      <c r="MPO161" s="51"/>
      <c r="MPP161" s="51"/>
      <c r="MPQ161" s="51"/>
      <c r="MPR161" s="51"/>
      <c r="MPS161" s="51"/>
      <c r="MPT161" s="51"/>
      <c r="MPU161" s="51"/>
      <c r="MPV161" s="51"/>
      <c r="MPW161" s="51"/>
      <c r="MPX161" s="51"/>
      <c r="MPY161" s="51"/>
      <c r="MPZ161" s="51"/>
      <c r="MQA161" s="51"/>
      <c r="MQB161" s="51"/>
      <c r="MQC161" s="51"/>
      <c r="MQD161" s="51"/>
      <c r="MQE161" s="51"/>
      <c r="MQF161" s="51"/>
      <c r="MQG161" s="51"/>
      <c r="MQH161" s="51"/>
      <c r="MQI161" s="51"/>
      <c r="MQJ161" s="51"/>
      <c r="MQK161" s="51"/>
      <c r="MQL161" s="51"/>
      <c r="MQM161" s="51"/>
      <c r="MQN161" s="51"/>
      <c r="MQO161" s="51"/>
      <c r="MQP161" s="51"/>
      <c r="MQQ161" s="51"/>
      <c r="MQR161" s="51"/>
      <c r="MQS161" s="51"/>
      <c r="MQT161" s="51"/>
      <c r="MQU161" s="51"/>
      <c r="MQV161" s="51"/>
      <c r="MQW161" s="51"/>
      <c r="MQX161" s="51"/>
      <c r="MQY161" s="51"/>
      <c r="MQZ161" s="51"/>
      <c r="MRA161" s="51"/>
      <c r="MRB161" s="51"/>
      <c r="MRC161" s="51"/>
      <c r="MRD161" s="51"/>
      <c r="MRE161" s="51"/>
      <c r="MRF161" s="51"/>
      <c r="MRG161" s="51"/>
      <c r="MRH161" s="51"/>
      <c r="MRI161" s="51"/>
      <c r="MRJ161" s="51"/>
      <c r="MRK161" s="51"/>
      <c r="MRL161" s="51"/>
      <c r="MRM161" s="51"/>
      <c r="MRN161" s="51"/>
      <c r="MRO161" s="51"/>
      <c r="MRP161" s="51"/>
      <c r="MRQ161" s="51"/>
      <c r="MRR161" s="51"/>
      <c r="MRS161" s="51"/>
      <c r="MRT161" s="51"/>
      <c r="MRU161" s="51"/>
      <c r="MRV161" s="51"/>
      <c r="MRW161" s="51"/>
      <c r="MRX161" s="51"/>
      <c r="MRY161" s="51"/>
      <c r="MRZ161" s="51"/>
      <c r="MSA161" s="51"/>
      <c r="MSB161" s="51"/>
      <c r="MSC161" s="51"/>
      <c r="MSD161" s="51"/>
      <c r="MSE161" s="51"/>
      <c r="MSF161" s="51"/>
      <c r="MSG161" s="51"/>
      <c r="MSH161" s="51"/>
      <c r="MSI161" s="51"/>
      <c r="MSJ161" s="51"/>
      <c r="MSK161" s="51"/>
      <c r="MSL161" s="51"/>
      <c r="MSM161" s="51"/>
      <c r="MSN161" s="51"/>
      <c r="MSO161" s="51"/>
      <c r="MSP161" s="51"/>
      <c r="MSQ161" s="51"/>
      <c r="MSR161" s="51"/>
      <c r="MSS161" s="51"/>
      <c r="MST161" s="51"/>
      <c r="MSU161" s="51"/>
      <c r="MSV161" s="51"/>
      <c r="MSW161" s="51"/>
      <c r="MSX161" s="51"/>
      <c r="MSY161" s="51"/>
      <c r="MSZ161" s="51"/>
      <c r="MTA161" s="51"/>
      <c r="MTB161" s="51"/>
      <c r="MTC161" s="51"/>
      <c r="MTD161" s="51"/>
      <c r="MTE161" s="51"/>
      <c r="MTF161" s="51"/>
      <c r="MTG161" s="51"/>
      <c r="MTH161" s="51"/>
      <c r="MTI161" s="51"/>
      <c r="MTJ161" s="51"/>
      <c r="MTK161" s="51"/>
      <c r="MTL161" s="51"/>
      <c r="MTM161" s="51"/>
      <c r="MTN161" s="51"/>
      <c r="MTO161" s="51"/>
      <c r="MTP161" s="51"/>
      <c r="MTQ161" s="51"/>
      <c r="MTR161" s="51"/>
      <c r="MTS161" s="51"/>
      <c r="MTT161" s="51"/>
      <c r="MTU161" s="51"/>
      <c r="MTV161" s="51"/>
      <c r="MTW161" s="51"/>
      <c r="MTX161" s="51"/>
      <c r="MTY161" s="51"/>
      <c r="MTZ161" s="51"/>
      <c r="MUA161" s="51"/>
      <c r="MUB161" s="51"/>
      <c r="MUC161" s="51"/>
      <c r="MUD161" s="51"/>
      <c r="MUE161" s="51"/>
      <c r="MUF161" s="51"/>
      <c r="MUG161" s="51"/>
      <c r="MUH161" s="51"/>
      <c r="MUI161" s="51"/>
      <c r="MUJ161" s="51"/>
      <c r="MUK161" s="51"/>
      <c r="MUL161" s="51"/>
      <c r="MUM161" s="51"/>
      <c r="MUN161" s="51"/>
      <c r="MUO161" s="51"/>
      <c r="MUP161" s="51"/>
      <c r="MUQ161" s="51"/>
      <c r="MUR161" s="51"/>
      <c r="MUS161" s="51"/>
      <c r="MUT161" s="51"/>
      <c r="MUU161" s="51"/>
      <c r="MUV161" s="51"/>
      <c r="MUW161" s="51"/>
      <c r="MUX161" s="51"/>
      <c r="MUY161" s="51"/>
      <c r="MUZ161" s="51"/>
      <c r="MVA161" s="51"/>
      <c r="MVB161" s="51"/>
      <c r="MVC161" s="51"/>
      <c r="MVD161" s="51"/>
      <c r="MVE161" s="51"/>
      <c r="MVF161" s="51"/>
      <c r="MVG161" s="51"/>
      <c r="MVH161" s="51"/>
      <c r="MVI161" s="51"/>
      <c r="MVJ161" s="51"/>
      <c r="MVK161" s="51"/>
      <c r="MVL161" s="51"/>
      <c r="MVM161" s="51"/>
      <c r="MVN161" s="51"/>
      <c r="MVO161" s="51"/>
      <c r="MVP161" s="51"/>
      <c r="MVQ161" s="51"/>
      <c r="MVR161" s="51"/>
      <c r="MVS161" s="51"/>
      <c r="MVT161" s="51"/>
      <c r="MVU161" s="51"/>
      <c r="MVV161" s="51"/>
      <c r="MVW161" s="51"/>
      <c r="MVX161" s="51"/>
      <c r="MVY161" s="51"/>
      <c r="MVZ161" s="51"/>
      <c r="MWA161" s="51"/>
      <c r="MWB161" s="51"/>
      <c r="MWC161" s="51"/>
      <c r="MWD161" s="51"/>
      <c r="MWE161" s="51"/>
      <c r="MWF161" s="51"/>
      <c r="MWG161" s="51"/>
      <c r="MWH161" s="51"/>
      <c r="MWI161" s="51"/>
      <c r="MWJ161" s="51"/>
      <c r="MWK161" s="51"/>
      <c r="MWL161" s="51"/>
      <c r="MWM161" s="51"/>
      <c r="MWN161" s="51"/>
      <c r="MWO161" s="51"/>
      <c r="MWP161" s="51"/>
      <c r="MWQ161" s="51"/>
      <c r="MWR161" s="51"/>
      <c r="MWS161" s="51"/>
      <c r="MWT161" s="51"/>
      <c r="MWU161" s="51"/>
      <c r="MWV161" s="51"/>
      <c r="MWW161" s="51"/>
      <c r="MWX161" s="51"/>
      <c r="MWY161" s="51"/>
      <c r="MWZ161" s="51"/>
      <c r="MXA161" s="51"/>
      <c r="MXB161" s="51"/>
      <c r="MXC161" s="51"/>
      <c r="MXD161" s="51"/>
      <c r="MXE161" s="51"/>
      <c r="MXF161" s="51"/>
      <c r="MXG161" s="51"/>
      <c r="MXH161" s="51"/>
      <c r="MXI161" s="51"/>
      <c r="MXJ161" s="51"/>
      <c r="MXK161" s="51"/>
      <c r="MXL161" s="51"/>
      <c r="MXM161" s="51"/>
      <c r="MXN161" s="51"/>
      <c r="MXO161" s="51"/>
      <c r="MXP161" s="51"/>
      <c r="MXQ161" s="51"/>
      <c r="MXR161" s="51"/>
      <c r="MXS161" s="51"/>
      <c r="MXT161" s="51"/>
      <c r="MXU161" s="51"/>
      <c r="MXV161" s="51"/>
      <c r="MXW161" s="51"/>
      <c r="MXX161" s="51"/>
      <c r="MXY161" s="51"/>
      <c r="MXZ161" s="51"/>
      <c r="MYA161" s="51"/>
      <c r="MYB161" s="51"/>
      <c r="MYC161" s="51"/>
      <c r="MYD161" s="51"/>
      <c r="MYE161" s="51"/>
      <c r="MYF161" s="51"/>
      <c r="MYG161" s="51"/>
      <c r="MYH161" s="51"/>
      <c r="MYI161" s="51"/>
      <c r="MYJ161" s="51"/>
      <c r="MYK161" s="51"/>
      <c r="MYL161" s="51"/>
      <c r="MYM161" s="51"/>
      <c r="MYN161" s="51"/>
      <c r="MYO161" s="51"/>
      <c r="MYP161" s="51"/>
      <c r="MYQ161" s="51"/>
      <c r="MYR161" s="51"/>
      <c r="MYS161" s="51"/>
      <c r="MYT161" s="51"/>
      <c r="MYU161" s="51"/>
      <c r="MYV161" s="51"/>
      <c r="MYW161" s="51"/>
      <c r="MYX161" s="51"/>
      <c r="MYY161" s="51"/>
      <c r="MYZ161" s="51"/>
      <c r="MZA161" s="51"/>
      <c r="MZB161" s="51"/>
      <c r="MZC161" s="51"/>
      <c r="MZD161" s="51"/>
      <c r="MZE161" s="51"/>
      <c r="MZF161" s="51"/>
      <c r="MZG161" s="51"/>
      <c r="MZH161" s="51"/>
      <c r="MZI161" s="51"/>
      <c r="MZJ161" s="51"/>
      <c r="MZK161" s="51"/>
      <c r="MZL161" s="51"/>
      <c r="MZM161" s="51"/>
      <c r="MZN161" s="51"/>
      <c r="MZO161" s="51"/>
      <c r="MZP161" s="51"/>
      <c r="MZQ161" s="51"/>
      <c r="MZR161" s="51"/>
      <c r="MZS161" s="51"/>
      <c r="MZT161" s="51"/>
      <c r="MZU161" s="51"/>
      <c r="MZV161" s="51"/>
      <c r="MZW161" s="51"/>
      <c r="MZX161" s="51"/>
      <c r="MZY161" s="51"/>
      <c r="MZZ161" s="51"/>
      <c r="NAA161" s="51"/>
      <c r="NAB161" s="51"/>
      <c r="NAC161" s="51"/>
      <c r="NAD161" s="51"/>
      <c r="NAE161" s="51"/>
      <c r="NAF161" s="51"/>
      <c r="NAG161" s="51"/>
      <c r="NAH161" s="51"/>
      <c r="NAI161" s="51"/>
      <c r="NAJ161" s="51"/>
      <c r="NAK161" s="51"/>
      <c r="NAL161" s="51"/>
      <c r="NAM161" s="51"/>
      <c r="NAN161" s="51"/>
      <c r="NAO161" s="51"/>
      <c r="NAP161" s="51"/>
      <c r="NAQ161" s="51"/>
      <c r="NAR161" s="51"/>
      <c r="NAS161" s="51"/>
      <c r="NAT161" s="51"/>
      <c r="NAU161" s="51"/>
      <c r="NAV161" s="51"/>
      <c r="NAW161" s="51"/>
      <c r="NAX161" s="51"/>
      <c r="NAY161" s="51"/>
      <c r="NAZ161" s="51"/>
      <c r="NBA161" s="51"/>
      <c r="NBB161" s="51"/>
      <c r="NBC161" s="51"/>
      <c r="NBD161" s="51"/>
      <c r="NBE161" s="51"/>
      <c r="NBF161" s="51"/>
      <c r="NBG161" s="51"/>
      <c r="NBH161" s="51"/>
      <c r="NBI161" s="51"/>
      <c r="NBJ161" s="51"/>
      <c r="NBK161" s="51"/>
      <c r="NBL161" s="51"/>
      <c r="NBM161" s="51"/>
      <c r="NBN161" s="51"/>
      <c r="NBO161" s="51"/>
      <c r="NBP161" s="51"/>
      <c r="NBQ161" s="51"/>
      <c r="NBR161" s="51"/>
      <c r="NBS161" s="51"/>
      <c r="NBT161" s="51"/>
      <c r="NBU161" s="51"/>
      <c r="NBV161" s="51"/>
      <c r="NBW161" s="51"/>
      <c r="NBX161" s="51"/>
      <c r="NBY161" s="51"/>
      <c r="NBZ161" s="51"/>
      <c r="NCA161" s="51"/>
      <c r="NCB161" s="51"/>
      <c r="NCC161" s="51"/>
      <c r="NCD161" s="51"/>
      <c r="NCE161" s="51"/>
      <c r="NCF161" s="51"/>
      <c r="NCG161" s="51"/>
      <c r="NCH161" s="51"/>
      <c r="NCI161" s="51"/>
      <c r="NCJ161" s="51"/>
      <c r="NCK161" s="51"/>
      <c r="NCL161" s="51"/>
      <c r="NCM161" s="51"/>
      <c r="NCN161" s="51"/>
      <c r="NCO161" s="51"/>
      <c r="NCP161" s="51"/>
      <c r="NCQ161" s="51"/>
      <c r="NCR161" s="51"/>
      <c r="NCS161" s="51"/>
      <c r="NCT161" s="51"/>
      <c r="NCU161" s="51"/>
      <c r="NCV161" s="51"/>
      <c r="NCW161" s="51"/>
      <c r="NCX161" s="51"/>
      <c r="NCY161" s="51"/>
      <c r="NCZ161" s="51"/>
      <c r="NDA161" s="51"/>
      <c r="NDB161" s="51"/>
      <c r="NDC161" s="51"/>
      <c r="NDD161" s="51"/>
      <c r="NDE161" s="51"/>
      <c r="NDF161" s="51"/>
      <c r="NDG161" s="51"/>
      <c r="NDH161" s="51"/>
      <c r="NDI161" s="51"/>
      <c r="NDJ161" s="51"/>
      <c r="NDK161" s="51"/>
      <c r="NDL161" s="51"/>
      <c r="NDM161" s="51"/>
      <c r="NDN161" s="51"/>
      <c r="NDO161" s="51"/>
      <c r="NDP161" s="51"/>
      <c r="NDQ161" s="51"/>
      <c r="NDR161" s="51"/>
      <c r="NDS161" s="51"/>
      <c r="NDT161" s="51"/>
      <c r="NDU161" s="51"/>
      <c r="NDV161" s="51"/>
      <c r="NDW161" s="51"/>
      <c r="NDX161" s="51"/>
      <c r="NDY161" s="51"/>
      <c r="NDZ161" s="51"/>
      <c r="NEA161" s="51"/>
      <c r="NEB161" s="51"/>
      <c r="NEC161" s="51"/>
      <c r="NED161" s="51"/>
      <c r="NEE161" s="51"/>
      <c r="NEF161" s="51"/>
      <c r="NEG161" s="51"/>
      <c r="NEH161" s="51"/>
      <c r="NEI161" s="51"/>
      <c r="NEJ161" s="51"/>
      <c r="NEK161" s="51"/>
      <c r="NEL161" s="51"/>
      <c r="NEM161" s="51"/>
      <c r="NEN161" s="51"/>
      <c r="NEO161" s="51"/>
      <c r="NEP161" s="51"/>
      <c r="NEQ161" s="51"/>
      <c r="NER161" s="51"/>
      <c r="NES161" s="51"/>
      <c r="NET161" s="51"/>
      <c r="NEU161" s="51"/>
      <c r="NEV161" s="51"/>
      <c r="NEW161" s="51"/>
      <c r="NEX161" s="51"/>
      <c r="NEY161" s="51"/>
      <c r="NEZ161" s="51"/>
      <c r="NFA161" s="51"/>
      <c r="NFB161" s="51"/>
      <c r="NFC161" s="51"/>
      <c r="NFD161" s="51"/>
      <c r="NFE161" s="51"/>
      <c r="NFF161" s="51"/>
      <c r="NFG161" s="51"/>
      <c r="NFH161" s="51"/>
      <c r="NFI161" s="51"/>
      <c r="NFJ161" s="51"/>
      <c r="NFK161" s="51"/>
      <c r="NFL161" s="51"/>
      <c r="NFM161" s="51"/>
      <c r="NFN161" s="51"/>
      <c r="NFO161" s="51"/>
      <c r="NFP161" s="51"/>
      <c r="NFQ161" s="51"/>
      <c r="NFR161" s="51"/>
      <c r="NFS161" s="51"/>
      <c r="NFT161" s="51"/>
      <c r="NFU161" s="51"/>
      <c r="NFV161" s="51"/>
      <c r="NFW161" s="51"/>
      <c r="NFX161" s="51"/>
      <c r="NFY161" s="51"/>
      <c r="NFZ161" s="51"/>
      <c r="NGA161" s="51"/>
      <c r="NGB161" s="51"/>
      <c r="NGC161" s="51"/>
      <c r="NGD161" s="51"/>
      <c r="NGE161" s="51"/>
      <c r="NGF161" s="51"/>
      <c r="NGG161" s="51"/>
      <c r="NGH161" s="51"/>
      <c r="NGI161" s="51"/>
      <c r="NGJ161" s="51"/>
      <c r="NGK161" s="51"/>
      <c r="NGL161" s="51"/>
      <c r="NGM161" s="51"/>
      <c r="NGN161" s="51"/>
      <c r="NGO161" s="51"/>
      <c r="NGP161" s="51"/>
      <c r="NGQ161" s="51"/>
      <c r="NGR161" s="51"/>
      <c r="NGS161" s="51"/>
      <c r="NGT161" s="51"/>
      <c r="NGU161" s="51"/>
      <c r="NGV161" s="51"/>
      <c r="NGW161" s="51"/>
      <c r="NGX161" s="51"/>
      <c r="NGY161" s="51"/>
      <c r="NGZ161" s="51"/>
      <c r="NHA161" s="51"/>
      <c r="NHB161" s="51"/>
      <c r="NHC161" s="51"/>
      <c r="NHD161" s="51"/>
      <c r="NHE161" s="51"/>
      <c r="NHF161" s="51"/>
      <c r="NHG161" s="51"/>
      <c r="NHH161" s="51"/>
      <c r="NHI161" s="51"/>
      <c r="NHJ161" s="51"/>
      <c r="NHK161" s="51"/>
      <c r="NHL161" s="51"/>
      <c r="NHM161" s="51"/>
      <c r="NHN161" s="51"/>
      <c r="NHO161" s="51"/>
      <c r="NHP161" s="51"/>
      <c r="NHQ161" s="51"/>
      <c r="NHR161" s="51"/>
      <c r="NHS161" s="51"/>
      <c r="NHT161" s="51"/>
      <c r="NHU161" s="51"/>
      <c r="NHV161" s="51"/>
      <c r="NHW161" s="51"/>
      <c r="NHX161" s="51"/>
      <c r="NHY161" s="51"/>
      <c r="NHZ161" s="51"/>
      <c r="NIA161" s="51"/>
      <c r="NIB161" s="51"/>
      <c r="NIC161" s="51"/>
      <c r="NID161" s="51"/>
      <c r="NIE161" s="51"/>
      <c r="NIF161" s="51"/>
      <c r="NIG161" s="51"/>
      <c r="NIH161" s="51"/>
      <c r="NII161" s="51"/>
      <c r="NIJ161" s="51"/>
      <c r="NIK161" s="51"/>
      <c r="NIL161" s="51"/>
      <c r="NIM161" s="51"/>
      <c r="NIN161" s="51"/>
      <c r="NIO161" s="51"/>
      <c r="NIP161" s="51"/>
      <c r="NIQ161" s="51"/>
      <c r="NIR161" s="51"/>
      <c r="NIS161" s="51"/>
      <c r="NIT161" s="51"/>
      <c r="NIU161" s="51"/>
      <c r="NIV161" s="51"/>
      <c r="NIW161" s="51"/>
      <c r="NIX161" s="51"/>
      <c r="NIY161" s="51"/>
      <c r="NIZ161" s="51"/>
      <c r="NJA161" s="51"/>
      <c r="NJB161" s="51"/>
      <c r="NJC161" s="51"/>
      <c r="NJD161" s="51"/>
      <c r="NJE161" s="51"/>
      <c r="NJF161" s="51"/>
      <c r="NJG161" s="51"/>
      <c r="NJH161" s="51"/>
      <c r="NJI161" s="51"/>
      <c r="NJJ161" s="51"/>
      <c r="NJK161" s="51"/>
      <c r="NJL161" s="51"/>
      <c r="NJM161" s="51"/>
      <c r="NJN161" s="51"/>
      <c r="NJO161" s="51"/>
      <c r="NJP161" s="51"/>
      <c r="NJQ161" s="51"/>
      <c r="NJR161" s="51"/>
      <c r="NJS161" s="51"/>
      <c r="NJT161" s="51"/>
      <c r="NJU161" s="51"/>
      <c r="NJV161" s="51"/>
      <c r="NJW161" s="51"/>
      <c r="NJX161" s="51"/>
      <c r="NJY161" s="51"/>
      <c r="NJZ161" s="51"/>
      <c r="NKA161" s="51"/>
      <c r="NKB161" s="51"/>
      <c r="NKC161" s="51"/>
      <c r="NKD161" s="51"/>
      <c r="NKE161" s="51"/>
      <c r="NKF161" s="51"/>
      <c r="NKG161" s="51"/>
      <c r="NKH161" s="51"/>
      <c r="NKI161" s="51"/>
      <c r="NKJ161" s="51"/>
      <c r="NKK161" s="51"/>
      <c r="NKL161" s="51"/>
      <c r="NKM161" s="51"/>
      <c r="NKN161" s="51"/>
      <c r="NKO161" s="51"/>
      <c r="NKP161" s="51"/>
      <c r="NKQ161" s="51"/>
      <c r="NKR161" s="51"/>
      <c r="NKS161" s="51"/>
      <c r="NKT161" s="51"/>
      <c r="NKU161" s="51"/>
      <c r="NKV161" s="51"/>
      <c r="NKW161" s="51"/>
      <c r="NKX161" s="51"/>
      <c r="NKY161" s="51"/>
      <c r="NKZ161" s="51"/>
      <c r="NLA161" s="51"/>
      <c r="NLB161" s="51"/>
      <c r="NLC161" s="51"/>
      <c r="NLD161" s="51"/>
      <c r="NLE161" s="51"/>
      <c r="NLF161" s="51"/>
      <c r="NLG161" s="51"/>
      <c r="NLH161" s="51"/>
      <c r="NLI161" s="51"/>
      <c r="NLJ161" s="51"/>
      <c r="NLK161" s="51"/>
      <c r="NLL161" s="51"/>
      <c r="NLM161" s="51"/>
      <c r="NLN161" s="51"/>
      <c r="NLO161" s="51"/>
      <c r="NLP161" s="51"/>
      <c r="NLQ161" s="51"/>
      <c r="NLR161" s="51"/>
      <c r="NLS161" s="51"/>
      <c r="NLT161" s="51"/>
      <c r="NLU161" s="51"/>
      <c r="NLV161" s="51"/>
      <c r="NLW161" s="51"/>
      <c r="NLX161" s="51"/>
      <c r="NLY161" s="51"/>
      <c r="NLZ161" s="51"/>
      <c r="NMA161" s="51"/>
      <c r="NMB161" s="51"/>
      <c r="NMC161" s="51"/>
      <c r="NMD161" s="51"/>
      <c r="NME161" s="51"/>
      <c r="NMF161" s="51"/>
      <c r="NMG161" s="51"/>
      <c r="NMH161" s="51"/>
      <c r="NMI161" s="51"/>
      <c r="NMJ161" s="51"/>
      <c r="NMK161" s="51"/>
      <c r="NML161" s="51"/>
      <c r="NMM161" s="51"/>
      <c r="NMN161" s="51"/>
      <c r="NMO161" s="51"/>
      <c r="NMP161" s="51"/>
      <c r="NMQ161" s="51"/>
      <c r="NMR161" s="51"/>
      <c r="NMS161" s="51"/>
      <c r="NMT161" s="51"/>
      <c r="NMU161" s="51"/>
      <c r="NMV161" s="51"/>
      <c r="NMW161" s="51"/>
      <c r="NMX161" s="51"/>
      <c r="NMY161" s="51"/>
      <c r="NMZ161" s="51"/>
      <c r="NNA161" s="51"/>
      <c r="NNB161" s="51"/>
      <c r="NNC161" s="51"/>
      <c r="NND161" s="51"/>
      <c r="NNE161" s="51"/>
      <c r="NNF161" s="51"/>
      <c r="NNG161" s="51"/>
      <c r="NNH161" s="51"/>
      <c r="NNI161" s="51"/>
      <c r="NNJ161" s="51"/>
      <c r="NNK161" s="51"/>
      <c r="NNL161" s="51"/>
      <c r="NNM161" s="51"/>
      <c r="NNN161" s="51"/>
      <c r="NNO161" s="51"/>
      <c r="NNP161" s="51"/>
      <c r="NNQ161" s="51"/>
      <c r="NNR161" s="51"/>
      <c r="NNS161" s="51"/>
      <c r="NNT161" s="51"/>
      <c r="NNU161" s="51"/>
      <c r="NNV161" s="51"/>
      <c r="NNW161" s="51"/>
      <c r="NNX161" s="51"/>
      <c r="NNY161" s="51"/>
      <c r="NNZ161" s="51"/>
      <c r="NOA161" s="51"/>
      <c r="NOB161" s="51"/>
      <c r="NOC161" s="51"/>
      <c r="NOD161" s="51"/>
      <c r="NOE161" s="51"/>
      <c r="NOF161" s="51"/>
      <c r="NOG161" s="51"/>
      <c r="NOH161" s="51"/>
      <c r="NOI161" s="51"/>
      <c r="NOJ161" s="51"/>
      <c r="NOK161" s="51"/>
      <c r="NOL161" s="51"/>
      <c r="NOM161" s="51"/>
      <c r="NON161" s="51"/>
      <c r="NOO161" s="51"/>
      <c r="NOP161" s="51"/>
      <c r="NOQ161" s="51"/>
      <c r="NOR161" s="51"/>
      <c r="NOS161" s="51"/>
      <c r="NOT161" s="51"/>
      <c r="NOU161" s="51"/>
      <c r="NOV161" s="51"/>
      <c r="NOW161" s="51"/>
      <c r="NOX161" s="51"/>
      <c r="NOY161" s="51"/>
      <c r="NOZ161" s="51"/>
      <c r="NPA161" s="51"/>
      <c r="NPB161" s="51"/>
      <c r="NPC161" s="51"/>
      <c r="NPD161" s="51"/>
      <c r="NPE161" s="51"/>
      <c r="NPF161" s="51"/>
      <c r="NPG161" s="51"/>
      <c r="NPH161" s="51"/>
      <c r="NPI161" s="51"/>
      <c r="NPJ161" s="51"/>
      <c r="NPK161" s="51"/>
      <c r="NPL161" s="51"/>
      <c r="NPM161" s="51"/>
      <c r="NPN161" s="51"/>
      <c r="NPO161" s="51"/>
      <c r="NPP161" s="51"/>
      <c r="NPQ161" s="51"/>
      <c r="NPR161" s="51"/>
      <c r="NPS161" s="51"/>
      <c r="NPT161" s="51"/>
      <c r="NPU161" s="51"/>
      <c r="NPV161" s="51"/>
      <c r="NPW161" s="51"/>
      <c r="NPX161" s="51"/>
      <c r="NPY161" s="51"/>
      <c r="NPZ161" s="51"/>
      <c r="NQA161" s="51"/>
      <c r="NQB161" s="51"/>
      <c r="NQC161" s="51"/>
      <c r="NQD161" s="51"/>
      <c r="NQE161" s="51"/>
      <c r="NQF161" s="51"/>
      <c r="NQG161" s="51"/>
      <c r="NQH161" s="51"/>
      <c r="NQI161" s="51"/>
      <c r="NQJ161" s="51"/>
      <c r="NQK161" s="51"/>
      <c r="NQL161" s="51"/>
      <c r="NQM161" s="51"/>
      <c r="NQN161" s="51"/>
      <c r="NQO161" s="51"/>
      <c r="NQP161" s="51"/>
      <c r="NQQ161" s="51"/>
      <c r="NQR161" s="51"/>
      <c r="NQS161" s="51"/>
      <c r="NQT161" s="51"/>
      <c r="NQU161" s="51"/>
      <c r="NQV161" s="51"/>
      <c r="NQW161" s="51"/>
      <c r="NQX161" s="51"/>
      <c r="NQY161" s="51"/>
      <c r="NQZ161" s="51"/>
      <c r="NRA161" s="51"/>
      <c r="NRB161" s="51"/>
      <c r="NRC161" s="51"/>
      <c r="NRD161" s="51"/>
      <c r="NRE161" s="51"/>
      <c r="NRF161" s="51"/>
      <c r="NRG161" s="51"/>
      <c r="NRH161" s="51"/>
      <c r="NRI161" s="51"/>
      <c r="NRJ161" s="51"/>
      <c r="NRK161" s="51"/>
      <c r="NRL161" s="51"/>
      <c r="NRM161" s="51"/>
      <c r="NRN161" s="51"/>
      <c r="NRO161" s="51"/>
      <c r="NRP161" s="51"/>
      <c r="NRQ161" s="51"/>
      <c r="NRR161" s="51"/>
      <c r="NRS161" s="51"/>
      <c r="NRT161" s="51"/>
      <c r="NRU161" s="51"/>
      <c r="NRV161" s="51"/>
      <c r="NRW161" s="51"/>
      <c r="NRX161" s="51"/>
      <c r="NRY161" s="51"/>
      <c r="NRZ161" s="51"/>
      <c r="NSA161" s="51"/>
      <c r="NSB161" s="51"/>
      <c r="NSC161" s="51"/>
      <c r="NSD161" s="51"/>
      <c r="NSE161" s="51"/>
      <c r="NSF161" s="51"/>
      <c r="NSG161" s="51"/>
      <c r="NSH161" s="51"/>
      <c r="NSI161" s="51"/>
      <c r="NSJ161" s="51"/>
      <c r="NSK161" s="51"/>
      <c r="NSL161" s="51"/>
      <c r="NSM161" s="51"/>
      <c r="NSN161" s="51"/>
      <c r="NSO161" s="51"/>
      <c r="NSP161" s="51"/>
      <c r="NSQ161" s="51"/>
      <c r="NSR161" s="51"/>
      <c r="NSS161" s="51"/>
      <c r="NST161" s="51"/>
      <c r="NSU161" s="51"/>
      <c r="NSV161" s="51"/>
      <c r="NSW161" s="51"/>
      <c r="NSX161" s="51"/>
      <c r="NSY161" s="51"/>
      <c r="NSZ161" s="51"/>
      <c r="NTA161" s="51"/>
      <c r="NTB161" s="51"/>
      <c r="NTC161" s="51"/>
      <c r="NTD161" s="51"/>
      <c r="NTE161" s="51"/>
      <c r="NTF161" s="51"/>
      <c r="NTG161" s="51"/>
      <c r="NTH161" s="51"/>
      <c r="NTI161" s="51"/>
      <c r="NTJ161" s="51"/>
      <c r="NTK161" s="51"/>
      <c r="NTL161" s="51"/>
      <c r="NTM161" s="51"/>
      <c r="NTN161" s="51"/>
      <c r="NTO161" s="51"/>
      <c r="NTP161" s="51"/>
      <c r="NTQ161" s="51"/>
      <c r="NTR161" s="51"/>
      <c r="NTS161" s="51"/>
      <c r="NTT161" s="51"/>
      <c r="NTU161" s="51"/>
      <c r="NTV161" s="51"/>
      <c r="NTW161" s="51"/>
      <c r="NTX161" s="51"/>
      <c r="NTY161" s="51"/>
      <c r="NTZ161" s="51"/>
      <c r="NUA161" s="51"/>
      <c r="NUB161" s="51"/>
      <c r="NUC161" s="51"/>
      <c r="NUD161" s="51"/>
      <c r="NUE161" s="51"/>
      <c r="NUF161" s="51"/>
      <c r="NUG161" s="51"/>
      <c r="NUH161" s="51"/>
      <c r="NUI161" s="51"/>
      <c r="NUJ161" s="51"/>
      <c r="NUK161" s="51"/>
      <c r="NUL161" s="51"/>
      <c r="NUM161" s="51"/>
      <c r="NUN161" s="51"/>
      <c r="NUO161" s="51"/>
      <c r="NUP161" s="51"/>
      <c r="NUQ161" s="51"/>
      <c r="NUR161" s="51"/>
      <c r="NUS161" s="51"/>
      <c r="NUT161" s="51"/>
      <c r="NUU161" s="51"/>
      <c r="NUV161" s="51"/>
      <c r="NUW161" s="51"/>
      <c r="NUX161" s="51"/>
      <c r="NUY161" s="51"/>
      <c r="NUZ161" s="51"/>
      <c r="NVA161" s="51"/>
      <c r="NVB161" s="51"/>
      <c r="NVC161" s="51"/>
      <c r="NVD161" s="51"/>
      <c r="NVE161" s="51"/>
      <c r="NVF161" s="51"/>
      <c r="NVG161" s="51"/>
      <c r="NVH161" s="51"/>
      <c r="NVI161" s="51"/>
      <c r="NVJ161" s="51"/>
      <c r="NVK161" s="51"/>
      <c r="NVL161" s="51"/>
      <c r="NVM161" s="51"/>
      <c r="NVN161" s="51"/>
      <c r="NVO161" s="51"/>
      <c r="NVP161" s="51"/>
      <c r="NVQ161" s="51"/>
      <c r="NVR161" s="51"/>
      <c r="NVS161" s="51"/>
      <c r="NVT161" s="51"/>
      <c r="NVU161" s="51"/>
      <c r="NVV161" s="51"/>
      <c r="NVW161" s="51"/>
      <c r="NVX161" s="51"/>
      <c r="NVY161" s="51"/>
      <c r="NVZ161" s="51"/>
      <c r="NWA161" s="51"/>
      <c r="NWB161" s="51"/>
      <c r="NWC161" s="51"/>
      <c r="NWD161" s="51"/>
      <c r="NWE161" s="51"/>
      <c r="NWF161" s="51"/>
      <c r="NWG161" s="51"/>
      <c r="NWH161" s="51"/>
      <c r="NWI161" s="51"/>
      <c r="NWJ161" s="51"/>
      <c r="NWK161" s="51"/>
      <c r="NWL161" s="51"/>
      <c r="NWM161" s="51"/>
      <c r="NWN161" s="51"/>
      <c r="NWO161" s="51"/>
      <c r="NWP161" s="51"/>
      <c r="NWQ161" s="51"/>
      <c r="NWR161" s="51"/>
      <c r="NWS161" s="51"/>
      <c r="NWT161" s="51"/>
      <c r="NWU161" s="51"/>
      <c r="NWV161" s="51"/>
      <c r="NWW161" s="51"/>
      <c r="NWX161" s="51"/>
      <c r="NWY161" s="51"/>
      <c r="NWZ161" s="51"/>
      <c r="NXA161" s="51"/>
      <c r="NXB161" s="51"/>
      <c r="NXC161" s="51"/>
      <c r="NXD161" s="51"/>
      <c r="NXE161" s="51"/>
      <c r="NXF161" s="51"/>
      <c r="NXG161" s="51"/>
      <c r="NXH161" s="51"/>
      <c r="NXI161" s="51"/>
      <c r="NXJ161" s="51"/>
      <c r="NXK161" s="51"/>
      <c r="NXL161" s="51"/>
      <c r="NXM161" s="51"/>
      <c r="NXN161" s="51"/>
      <c r="NXO161" s="51"/>
      <c r="NXP161" s="51"/>
      <c r="NXQ161" s="51"/>
      <c r="NXR161" s="51"/>
      <c r="NXS161" s="51"/>
      <c r="NXT161" s="51"/>
      <c r="NXU161" s="51"/>
      <c r="NXV161" s="51"/>
      <c r="NXW161" s="51"/>
      <c r="NXX161" s="51"/>
      <c r="NXY161" s="51"/>
      <c r="NXZ161" s="51"/>
      <c r="NYA161" s="51"/>
      <c r="NYB161" s="51"/>
      <c r="NYC161" s="51"/>
      <c r="NYD161" s="51"/>
      <c r="NYE161" s="51"/>
      <c r="NYF161" s="51"/>
      <c r="NYG161" s="51"/>
      <c r="NYH161" s="51"/>
      <c r="NYI161" s="51"/>
      <c r="NYJ161" s="51"/>
      <c r="NYK161" s="51"/>
      <c r="NYL161" s="51"/>
      <c r="NYM161" s="51"/>
      <c r="NYN161" s="51"/>
      <c r="NYO161" s="51"/>
      <c r="NYP161" s="51"/>
      <c r="NYQ161" s="51"/>
      <c r="NYR161" s="51"/>
      <c r="NYS161" s="51"/>
      <c r="NYT161" s="51"/>
      <c r="NYU161" s="51"/>
      <c r="NYV161" s="51"/>
      <c r="NYW161" s="51"/>
      <c r="NYX161" s="51"/>
      <c r="NYY161" s="51"/>
      <c r="NYZ161" s="51"/>
      <c r="NZA161" s="51"/>
      <c r="NZB161" s="51"/>
      <c r="NZC161" s="51"/>
      <c r="NZD161" s="51"/>
      <c r="NZE161" s="51"/>
      <c r="NZF161" s="51"/>
      <c r="NZG161" s="51"/>
      <c r="NZH161" s="51"/>
      <c r="NZI161" s="51"/>
      <c r="NZJ161" s="51"/>
      <c r="NZK161" s="51"/>
      <c r="NZL161" s="51"/>
      <c r="NZM161" s="51"/>
      <c r="NZN161" s="51"/>
      <c r="NZO161" s="51"/>
      <c r="NZP161" s="51"/>
      <c r="NZQ161" s="51"/>
      <c r="NZR161" s="51"/>
      <c r="NZS161" s="51"/>
      <c r="NZT161" s="51"/>
      <c r="NZU161" s="51"/>
      <c r="NZV161" s="51"/>
      <c r="NZW161" s="51"/>
      <c r="NZX161" s="51"/>
      <c r="NZY161" s="51"/>
      <c r="NZZ161" s="51"/>
      <c r="OAA161" s="51"/>
      <c r="OAB161" s="51"/>
      <c r="OAC161" s="51"/>
      <c r="OAD161" s="51"/>
      <c r="OAE161" s="51"/>
      <c r="OAF161" s="51"/>
      <c r="OAG161" s="51"/>
      <c r="OAH161" s="51"/>
      <c r="OAI161" s="51"/>
      <c r="OAJ161" s="51"/>
      <c r="OAK161" s="51"/>
      <c r="OAL161" s="51"/>
      <c r="OAM161" s="51"/>
      <c r="OAN161" s="51"/>
      <c r="OAO161" s="51"/>
      <c r="OAP161" s="51"/>
      <c r="OAQ161" s="51"/>
      <c r="OAR161" s="51"/>
      <c r="OAS161" s="51"/>
      <c r="OAT161" s="51"/>
      <c r="OAU161" s="51"/>
      <c r="OAV161" s="51"/>
      <c r="OAW161" s="51"/>
      <c r="OAX161" s="51"/>
      <c r="OAY161" s="51"/>
      <c r="OAZ161" s="51"/>
      <c r="OBA161" s="51"/>
      <c r="OBB161" s="51"/>
      <c r="OBC161" s="51"/>
      <c r="OBD161" s="51"/>
      <c r="OBE161" s="51"/>
      <c r="OBF161" s="51"/>
      <c r="OBG161" s="51"/>
      <c r="OBH161" s="51"/>
      <c r="OBI161" s="51"/>
      <c r="OBJ161" s="51"/>
      <c r="OBK161" s="51"/>
      <c r="OBL161" s="51"/>
      <c r="OBM161" s="51"/>
      <c r="OBN161" s="51"/>
      <c r="OBO161" s="51"/>
      <c r="OBP161" s="51"/>
      <c r="OBQ161" s="51"/>
      <c r="OBR161" s="51"/>
      <c r="OBS161" s="51"/>
      <c r="OBT161" s="51"/>
      <c r="OBU161" s="51"/>
      <c r="OBV161" s="51"/>
      <c r="OBW161" s="51"/>
      <c r="OBX161" s="51"/>
      <c r="OBY161" s="51"/>
      <c r="OBZ161" s="51"/>
      <c r="OCA161" s="51"/>
      <c r="OCB161" s="51"/>
      <c r="OCC161" s="51"/>
      <c r="OCD161" s="51"/>
      <c r="OCE161" s="51"/>
      <c r="OCF161" s="51"/>
      <c r="OCG161" s="51"/>
      <c r="OCH161" s="51"/>
      <c r="OCI161" s="51"/>
      <c r="OCJ161" s="51"/>
      <c r="OCK161" s="51"/>
      <c r="OCL161" s="51"/>
      <c r="OCM161" s="51"/>
      <c r="OCN161" s="51"/>
      <c r="OCO161" s="51"/>
      <c r="OCP161" s="51"/>
      <c r="OCQ161" s="51"/>
      <c r="OCR161" s="51"/>
      <c r="OCS161" s="51"/>
      <c r="OCT161" s="51"/>
      <c r="OCU161" s="51"/>
      <c r="OCV161" s="51"/>
      <c r="OCW161" s="51"/>
      <c r="OCX161" s="51"/>
      <c r="OCY161" s="51"/>
      <c r="OCZ161" s="51"/>
      <c r="ODA161" s="51"/>
      <c r="ODB161" s="51"/>
      <c r="ODC161" s="51"/>
      <c r="ODD161" s="51"/>
      <c r="ODE161" s="51"/>
      <c r="ODF161" s="51"/>
      <c r="ODG161" s="51"/>
      <c r="ODH161" s="51"/>
      <c r="ODI161" s="51"/>
      <c r="ODJ161" s="51"/>
      <c r="ODK161" s="51"/>
      <c r="ODL161" s="51"/>
      <c r="ODM161" s="51"/>
      <c r="ODN161" s="51"/>
      <c r="ODO161" s="51"/>
      <c r="ODP161" s="51"/>
      <c r="ODQ161" s="51"/>
      <c r="ODR161" s="51"/>
      <c r="ODS161" s="51"/>
      <c r="ODT161" s="51"/>
      <c r="ODU161" s="51"/>
      <c r="ODV161" s="51"/>
      <c r="ODW161" s="51"/>
      <c r="ODX161" s="51"/>
      <c r="ODY161" s="51"/>
      <c r="ODZ161" s="51"/>
      <c r="OEA161" s="51"/>
      <c r="OEB161" s="51"/>
      <c r="OEC161" s="51"/>
      <c r="OED161" s="51"/>
      <c r="OEE161" s="51"/>
      <c r="OEF161" s="51"/>
      <c r="OEG161" s="51"/>
      <c r="OEH161" s="51"/>
      <c r="OEI161" s="51"/>
      <c r="OEJ161" s="51"/>
      <c r="OEK161" s="51"/>
      <c r="OEL161" s="51"/>
      <c r="OEM161" s="51"/>
      <c r="OEN161" s="51"/>
      <c r="OEO161" s="51"/>
      <c r="OEP161" s="51"/>
      <c r="OEQ161" s="51"/>
      <c r="OER161" s="51"/>
      <c r="OES161" s="51"/>
      <c r="OET161" s="51"/>
      <c r="OEU161" s="51"/>
      <c r="OEV161" s="51"/>
      <c r="OEW161" s="51"/>
      <c r="OEX161" s="51"/>
      <c r="OEY161" s="51"/>
      <c r="OEZ161" s="51"/>
      <c r="OFA161" s="51"/>
      <c r="OFB161" s="51"/>
      <c r="OFC161" s="51"/>
      <c r="OFD161" s="51"/>
      <c r="OFE161" s="51"/>
      <c r="OFF161" s="51"/>
      <c r="OFG161" s="51"/>
      <c r="OFH161" s="51"/>
      <c r="OFI161" s="51"/>
      <c r="OFJ161" s="51"/>
      <c r="OFK161" s="51"/>
      <c r="OFL161" s="51"/>
      <c r="OFM161" s="51"/>
      <c r="OFN161" s="51"/>
      <c r="OFO161" s="51"/>
      <c r="OFP161" s="51"/>
      <c r="OFQ161" s="51"/>
      <c r="OFR161" s="51"/>
      <c r="OFS161" s="51"/>
      <c r="OFT161" s="51"/>
      <c r="OFU161" s="51"/>
      <c r="OFV161" s="51"/>
      <c r="OFW161" s="51"/>
      <c r="OFX161" s="51"/>
      <c r="OFY161" s="51"/>
      <c r="OFZ161" s="51"/>
      <c r="OGA161" s="51"/>
      <c r="OGB161" s="51"/>
      <c r="OGC161" s="51"/>
      <c r="OGD161" s="51"/>
      <c r="OGE161" s="51"/>
      <c r="OGF161" s="51"/>
      <c r="OGG161" s="51"/>
      <c r="OGH161" s="51"/>
      <c r="OGI161" s="51"/>
      <c r="OGJ161" s="51"/>
      <c r="OGK161" s="51"/>
      <c r="OGL161" s="51"/>
      <c r="OGM161" s="51"/>
      <c r="OGN161" s="51"/>
      <c r="OGO161" s="51"/>
      <c r="OGP161" s="51"/>
      <c r="OGQ161" s="51"/>
      <c r="OGR161" s="51"/>
      <c r="OGS161" s="51"/>
      <c r="OGT161" s="51"/>
      <c r="OGU161" s="51"/>
      <c r="OGV161" s="51"/>
      <c r="OGW161" s="51"/>
      <c r="OGX161" s="51"/>
      <c r="OGY161" s="51"/>
      <c r="OGZ161" s="51"/>
      <c r="OHA161" s="51"/>
      <c r="OHB161" s="51"/>
      <c r="OHC161" s="51"/>
      <c r="OHD161" s="51"/>
      <c r="OHE161" s="51"/>
      <c r="OHF161" s="51"/>
      <c r="OHG161" s="51"/>
      <c r="OHH161" s="51"/>
      <c r="OHI161" s="51"/>
      <c r="OHJ161" s="51"/>
      <c r="OHK161" s="51"/>
      <c r="OHL161" s="51"/>
      <c r="OHM161" s="51"/>
      <c r="OHN161" s="51"/>
      <c r="OHO161" s="51"/>
      <c r="OHP161" s="51"/>
      <c r="OHQ161" s="51"/>
      <c r="OHR161" s="51"/>
      <c r="OHS161" s="51"/>
      <c r="OHT161" s="51"/>
      <c r="OHU161" s="51"/>
      <c r="OHV161" s="51"/>
      <c r="OHW161" s="51"/>
      <c r="OHX161" s="51"/>
      <c r="OHY161" s="51"/>
      <c r="OHZ161" s="51"/>
      <c r="OIA161" s="51"/>
      <c r="OIB161" s="51"/>
      <c r="OIC161" s="51"/>
      <c r="OID161" s="51"/>
      <c r="OIE161" s="51"/>
      <c r="OIF161" s="51"/>
      <c r="OIG161" s="51"/>
      <c r="OIH161" s="51"/>
      <c r="OII161" s="51"/>
      <c r="OIJ161" s="51"/>
      <c r="OIK161" s="51"/>
      <c r="OIL161" s="51"/>
      <c r="OIM161" s="51"/>
      <c r="OIN161" s="51"/>
      <c r="OIO161" s="51"/>
      <c r="OIP161" s="51"/>
      <c r="OIQ161" s="51"/>
      <c r="OIR161" s="51"/>
      <c r="OIS161" s="51"/>
      <c r="OIT161" s="51"/>
      <c r="OIU161" s="51"/>
      <c r="OIV161" s="51"/>
      <c r="OIW161" s="51"/>
      <c r="OIX161" s="51"/>
      <c r="OIY161" s="51"/>
      <c r="OIZ161" s="51"/>
      <c r="OJA161" s="51"/>
      <c r="OJB161" s="51"/>
      <c r="OJC161" s="51"/>
      <c r="OJD161" s="51"/>
      <c r="OJE161" s="51"/>
      <c r="OJF161" s="51"/>
      <c r="OJG161" s="51"/>
      <c r="OJH161" s="51"/>
      <c r="OJI161" s="51"/>
      <c r="OJJ161" s="51"/>
      <c r="OJK161" s="51"/>
      <c r="OJL161" s="51"/>
      <c r="OJM161" s="51"/>
      <c r="OJN161" s="51"/>
      <c r="OJO161" s="51"/>
      <c r="OJP161" s="51"/>
      <c r="OJQ161" s="51"/>
      <c r="OJR161" s="51"/>
      <c r="OJS161" s="51"/>
      <c r="OJT161" s="51"/>
      <c r="OJU161" s="51"/>
      <c r="OJV161" s="51"/>
      <c r="OJW161" s="51"/>
      <c r="OJX161" s="51"/>
      <c r="OJY161" s="51"/>
      <c r="OJZ161" s="51"/>
      <c r="OKA161" s="51"/>
      <c r="OKB161" s="51"/>
      <c r="OKC161" s="51"/>
      <c r="OKD161" s="51"/>
      <c r="OKE161" s="51"/>
      <c r="OKF161" s="51"/>
      <c r="OKG161" s="51"/>
      <c r="OKH161" s="51"/>
      <c r="OKI161" s="51"/>
      <c r="OKJ161" s="51"/>
      <c r="OKK161" s="51"/>
      <c r="OKL161" s="51"/>
      <c r="OKM161" s="51"/>
      <c r="OKN161" s="51"/>
      <c r="OKO161" s="51"/>
      <c r="OKP161" s="51"/>
      <c r="OKQ161" s="51"/>
      <c r="OKR161" s="51"/>
      <c r="OKS161" s="51"/>
      <c r="OKT161" s="51"/>
      <c r="OKU161" s="51"/>
      <c r="OKV161" s="51"/>
      <c r="OKW161" s="51"/>
      <c r="OKX161" s="51"/>
      <c r="OKY161" s="51"/>
      <c r="OKZ161" s="51"/>
      <c r="OLA161" s="51"/>
      <c r="OLB161" s="51"/>
      <c r="OLC161" s="51"/>
      <c r="OLD161" s="51"/>
      <c r="OLE161" s="51"/>
      <c r="OLF161" s="51"/>
      <c r="OLG161" s="51"/>
      <c r="OLH161" s="51"/>
      <c r="OLI161" s="51"/>
      <c r="OLJ161" s="51"/>
      <c r="OLK161" s="51"/>
      <c r="OLL161" s="51"/>
      <c r="OLM161" s="51"/>
      <c r="OLN161" s="51"/>
      <c r="OLO161" s="51"/>
      <c r="OLP161" s="51"/>
      <c r="OLQ161" s="51"/>
      <c r="OLR161" s="51"/>
      <c r="OLS161" s="51"/>
      <c r="OLT161" s="51"/>
      <c r="OLU161" s="51"/>
      <c r="OLV161" s="51"/>
      <c r="OLW161" s="51"/>
      <c r="OLX161" s="51"/>
      <c r="OLY161" s="51"/>
      <c r="OLZ161" s="51"/>
      <c r="OMA161" s="51"/>
      <c r="OMB161" s="51"/>
      <c r="OMC161" s="51"/>
      <c r="OMD161" s="51"/>
      <c r="OME161" s="51"/>
      <c r="OMF161" s="51"/>
      <c r="OMG161" s="51"/>
      <c r="OMH161" s="51"/>
      <c r="OMI161" s="51"/>
      <c r="OMJ161" s="51"/>
      <c r="OMK161" s="51"/>
      <c r="OML161" s="51"/>
      <c r="OMM161" s="51"/>
      <c r="OMN161" s="51"/>
      <c r="OMO161" s="51"/>
      <c r="OMP161" s="51"/>
      <c r="OMQ161" s="51"/>
      <c r="OMR161" s="51"/>
      <c r="OMS161" s="51"/>
      <c r="OMT161" s="51"/>
      <c r="OMU161" s="51"/>
      <c r="OMV161" s="51"/>
      <c r="OMW161" s="51"/>
      <c r="OMX161" s="51"/>
      <c r="OMY161" s="51"/>
      <c r="OMZ161" s="51"/>
      <c r="ONA161" s="51"/>
      <c r="ONB161" s="51"/>
      <c r="ONC161" s="51"/>
      <c r="OND161" s="51"/>
      <c r="ONE161" s="51"/>
      <c r="ONF161" s="51"/>
      <c r="ONG161" s="51"/>
      <c r="ONH161" s="51"/>
      <c r="ONI161" s="51"/>
      <c r="ONJ161" s="51"/>
      <c r="ONK161" s="51"/>
      <c r="ONL161" s="51"/>
      <c r="ONM161" s="51"/>
      <c r="ONN161" s="51"/>
      <c r="ONO161" s="51"/>
      <c r="ONP161" s="51"/>
      <c r="ONQ161" s="51"/>
      <c r="ONR161" s="51"/>
      <c r="ONS161" s="51"/>
      <c r="ONT161" s="51"/>
      <c r="ONU161" s="51"/>
      <c r="ONV161" s="51"/>
      <c r="ONW161" s="51"/>
      <c r="ONX161" s="51"/>
      <c r="ONY161" s="51"/>
      <c r="ONZ161" s="51"/>
      <c r="OOA161" s="51"/>
      <c r="OOB161" s="51"/>
      <c r="OOC161" s="51"/>
      <c r="OOD161" s="51"/>
      <c r="OOE161" s="51"/>
      <c r="OOF161" s="51"/>
      <c r="OOG161" s="51"/>
      <c r="OOH161" s="51"/>
      <c r="OOI161" s="51"/>
      <c r="OOJ161" s="51"/>
      <c r="OOK161" s="51"/>
      <c r="OOL161" s="51"/>
      <c r="OOM161" s="51"/>
      <c r="OON161" s="51"/>
      <c r="OOO161" s="51"/>
      <c r="OOP161" s="51"/>
      <c r="OOQ161" s="51"/>
      <c r="OOR161" s="51"/>
      <c r="OOS161" s="51"/>
      <c r="OOT161" s="51"/>
      <c r="OOU161" s="51"/>
      <c r="OOV161" s="51"/>
      <c r="OOW161" s="51"/>
      <c r="OOX161" s="51"/>
      <c r="OOY161" s="51"/>
      <c r="OOZ161" s="51"/>
      <c r="OPA161" s="51"/>
      <c r="OPB161" s="51"/>
      <c r="OPC161" s="51"/>
      <c r="OPD161" s="51"/>
      <c r="OPE161" s="51"/>
      <c r="OPF161" s="51"/>
      <c r="OPG161" s="51"/>
      <c r="OPH161" s="51"/>
      <c r="OPI161" s="51"/>
      <c r="OPJ161" s="51"/>
      <c r="OPK161" s="51"/>
      <c r="OPL161" s="51"/>
      <c r="OPM161" s="51"/>
      <c r="OPN161" s="51"/>
      <c r="OPO161" s="51"/>
      <c r="OPP161" s="51"/>
      <c r="OPQ161" s="51"/>
      <c r="OPR161" s="51"/>
      <c r="OPS161" s="51"/>
      <c r="OPT161" s="51"/>
      <c r="OPU161" s="51"/>
      <c r="OPV161" s="51"/>
      <c r="OPW161" s="51"/>
      <c r="OPX161" s="51"/>
      <c r="OPY161" s="51"/>
      <c r="OPZ161" s="51"/>
      <c r="OQA161" s="51"/>
      <c r="OQB161" s="51"/>
      <c r="OQC161" s="51"/>
      <c r="OQD161" s="51"/>
      <c r="OQE161" s="51"/>
      <c r="OQF161" s="51"/>
      <c r="OQG161" s="51"/>
      <c r="OQH161" s="51"/>
      <c r="OQI161" s="51"/>
      <c r="OQJ161" s="51"/>
      <c r="OQK161" s="51"/>
      <c r="OQL161" s="51"/>
      <c r="OQM161" s="51"/>
      <c r="OQN161" s="51"/>
      <c r="OQO161" s="51"/>
      <c r="OQP161" s="51"/>
      <c r="OQQ161" s="51"/>
      <c r="OQR161" s="51"/>
      <c r="OQS161" s="51"/>
      <c r="OQT161" s="51"/>
      <c r="OQU161" s="51"/>
      <c r="OQV161" s="51"/>
      <c r="OQW161" s="51"/>
      <c r="OQX161" s="51"/>
      <c r="OQY161" s="51"/>
      <c r="OQZ161" s="51"/>
      <c r="ORA161" s="51"/>
      <c r="ORB161" s="51"/>
      <c r="ORC161" s="51"/>
      <c r="ORD161" s="51"/>
      <c r="ORE161" s="51"/>
      <c r="ORF161" s="51"/>
      <c r="ORG161" s="51"/>
      <c r="ORH161" s="51"/>
      <c r="ORI161" s="51"/>
      <c r="ORJ161" s="51"/>
      <c r="ORK161" s="51"/>
      <c r="ORL161" s="51"/>
      <c r="ORM161" s="51"/>
      <c r="ORN161" s="51"/>
      <c r="ORO161" s="51"/>
      <c r="ORP161" s="51"/>
      <c r="ORQ161" s="51"/>
      <c r="ORR161" s="51"/>
      <c r="ORS161" s="51"/>
      <c r="ORT161" s="51"/>
      <c r="ORU161" s="51"/>
      <c r="ORV161" s="51"/>
      <c r="ORW161" s="51"/>
      <c r="ORX161" s="51"/>
      <c r="ORY161" s="51"/>
      <c r="ORZ161" s="51"/>
      <c r="OSA161" s="51"/>
      <c r="OSB161" s="51"/>
      <c r="OSC161" s="51"/>
      <c r="OSD161" s="51"/>
      <c r="OSE161" s="51"/>
      <c r="OSF161" s="51"/>
      <c r="OSG161" s="51"/>
      <c r="OSH161" s="51"/>
      <c r="OSI161" s="51"/>
      <c r="OSJ161" s="51"/>
      <c r="OSK161" s="51"/>
      <c r="OSL161" s="51"/>
      <c r="OSM161" s="51"/>
      <c r="OSN161" s="51"/>
      <c r="OSO161" s="51"/>
      <c r="OSP161" s="51"/>
      <c r="OSQ161" s="51"/>
      <c r="OSR161" s="51"/>
      <c r="OSS161" s="51"/>
      <c r="OST161" s="51"/>
      <c r="OSU161" s="51"/>
      <c r="OSV161" s="51"/>
      <c r="OSW161" s="51"/>
      <c r="OSX161" s="51"/>
      <c r="OSY161" s="51"/>
      <c r="OSZ161" s="51"/>
      <c r="OTA161" s="51"/>
      <c r="OTB161" s="51"/>
      <c r="OTC161" s="51"/>
      <c r="OTD161" s="51"/>
      <c r="OTE161" s="51"/>
      <c r="OTF161" s="51"/>
      <c r="OTG161" s="51"/>
      <c r="OTH161" s="51"/>
      <c r="OTI161" s="51"/>
      <c r="OTJ161" s="51"/>
      <c r="OTK161" s="51"/>
      <c r="OTL161" s="51"/>
      <c r="OTM161" s="51"/>
      <c r="OTN161" s="51"/>
      <c r="OTO161" s="51"/>
      <c r="OTP161" s="51"/>
      <c r="OTQ161" s="51"/>
      <c r="OTR161" s="51"/>
      <c r="OTS161" s="51"/>
      <c r="OTT161" s="51"/>
      <c r="OTU161" s="51"/>
      <c r="OTV161" s="51"/>
      <c r="OTW161" s="51"/>
      <c r="OTX161" s="51"/>
      <c r="OTY161" s="51"/>
      <c r="OTZ161" s="51"/>
      <c r="OUA161" s="51"/>
      <c r="OUB161" s="51"/>
      <c r="OUC161" s="51"/>
      <c r="OUD161" s="51"/>
      <c r="OUE161" s="51"/>
      <c r="OUF161" s="51"/>
      <c r="OUG161" s="51"/>
      <c r="OUH161" s="51"/>
      <c r="OUI161" s="51"/>
      <c r="OUJ161" s="51"/>
      <c r="OUK161" s="51"/>
      <c r="OUL161" s="51"/>
      <c r="OUM161" s="51"/>
      <c r="OUN161" s="51"/>
      <c r="OUO161" s="51"/>
      <c r="OUP161" s="51"/>
      <c r="OUQ161" s="51"/>
      <c r="OUR161" s="51"/>
      <c r="OUS161" s="51"/>
      <c r="OUT161" s="51"/>
      <c r="OUU161" s="51"/>
      <c r="OUV161" s="51"/>
      <c r="OUW161" s="51"/>
      <c r="OUX161" s="51"/>
      <c r="OUY161" s="51"/>
      <c r="OUZ161" s="51"/>
      <c r="OVA161" s="51"/>
      <c r="OVB161" s="51"/>
      <c r="OVC161" s="51"/>
      <c r="OVD161" s="51"/>
      <c r="OVE161" s="51"/>
      <c r="OVF161" s="51"/>
      <c r="OVG161" s="51"/>
      <c r="OVH161" s="51"/>
      <c r="OVI161" s="51"/>
      <c r="OVJ161" s="51"/>
      <c r="OVK161" s="51"/>
      <c r="OVL161" s="51"/>
      <c r="OVM161" s="51"/>
      <c r="OVN161" s="51"/>
      <c r="OVO161" s="51"/>
      <c r="OVP161" s="51"/>
      <c r="OVQ161" s="51"/>
      <c r="OVR161" s="51"/>
      <c r="OVS161" s="51"/>
      <c r="OVT161" s="51"/>
      <c r="OVU161" s="51"/>
      <c r="OVV161" s="51"/>
      <c r="OVW161" s="51"/>
      <c r="OVX161" s="51"/>
      <c r="OVY161" s="51"/>
      <c r="OVZ161" s="51"/>
      <c r="OWA161" s="51"/>
      <c r="OWB161" s="51"/>
      <c r="OWC161" s="51"/>
      <c r="OWD161" s="51"/>
      <c r="OWE161" s="51"/>
      <c r="OWF161" s="51"/>
      <c r="OWG161" s="51"/>
      <c r="OWH161" s="51"/>
      <c r="OWI161" s="51"/>
      <c r="OWJ161" s="51"/>
      <c r="OWK161" s="51"/>
      <c r="OWL161" s="51"/>
      <c r="OWM161" s="51"/>
      <c r="OWN161" s="51"/>
      <c r="OWO161" s="51"/>
      <c r="OWP161" s="51"/>
      <c r="OWQ161" s="51"/>
      <c r="OWR161" s="51"/>
      <c r="OWS161" s="51"/>
      <c r="OWT161" s="51"/>
      <c r="OWU161" s="51"/>
      <c r="OWV161" s="51"/>
      <c r="OWW161" s="51"/>
      <c r="OWX161" s="51"/>
      <c r="OWY161" s="51"/>
      <c r="OWZ161" s="51"/>
      <c r="OXA161" s="51"/>
      <c r="OXB161" s="51"/>
      <c r="OXC161" s="51"/>
      <c r="OXD161" s="51"/>
      <c r="OXE161" s="51"/>
      <c r="OXF161" s="51"/>
      <c r="OXG161" s="51"/>
      <c r="OXH161" s="51"/>
      <c r="OXI161" s="51"/>
      <c r="OXJ161" s="51"/>
      <c r="OXK161" s="51"/>
      <c r="OXL161" s="51"/>
      <c r="OXM161" s="51"/>
      <c r="OXN161" s="51"/>
      <c r="OXO161" s="51"/>
      <c r="OXP161" s="51"/>
      <c r="OXQ161" s="51"/>
      <c r="OXR161" s="51"/>
      <c r="OXS161" s="51"/>
      <c r="OXT161" s="51"/>
      <c r="OXU161" s="51"/>
      <c r="OXV161" s="51"/>
      <c r="OXW161" s="51"/>
      <c r="OXX161" s="51"/>
      <c r="OXY161" s="51"/>
      <c r="OXZ161" s="51"/>
      <c r="OYA161" s="51"/>
      <c r="OYB161" s="51"/>
      <c r="OYC161" s="51"/>
      <c r="OYD161" s="51"/>
      <c r="OYE161" s="51"/>
      <c r="OYF161" s="51"/>
      <c r="OYG161" s="51"/>
      <c r="OYH161" s="51"/>
      <c r="OYI161" s="51"/>
      <c r="OYJ161" s="51"/>
      <c r="OYK161" s="51"/>
      <c r="OYL161" s="51"/>
      <c r="OYM161" s="51"/>
      <c r="OYN161" s="51"/>
      <c r="OYO161" s="51"/>
      <c r="OYP161" s="51"/>
      <c r="OYQ161" s="51"/>
      <c r="OYR161" s="51"/>
      <c r="OYS161" s="51"/>
      <c r="OYT161" s="51"/>
      <c r="OYU161" s="51"/>
      <c r="OYV161" s="51"/>
      <c r="OYW161" s="51"/>
      <c r="OYX161" s="51"/>
      <c r="OYY161" s="51"/>
      <c r="OYZ161" s="51"/>
      <c r="OZA161" s="51"/>
      <c r="OZB161" s="51"/>
      <c r="OZC161" s="51"/>
      <c r="OZD161" s="51"/>
      <c r="OZE161" s="51"/>
      <c r="OZF161" s="51"/>
      <c r="OZG161" s="51"/>
      <c r="OZH161" s="51"/>
      <c r="OZI161" s="51"/>
      <c r="OZJ161" s="51"/>
      <c r="OZK161" s="51"/>
      <c r="OZL161" s="51"/>
      <c r="OZM161" s="51"/>
      <c r="OZN161" s="51"/>
      <c r="OZO161" s="51"/>
      <c r="OZP161" s="51"/>
      <c r="OZQ161" s="51"/>
      <c r="OZR161" s="51"/>
      <c r="OZS161" s="51"/>
      <c r="OZT161" s="51"/>
      <c r="OZU161" s="51"/>
      <c r="OZV161" s="51"/>
      <c r="OZW161" s="51"/>
      <c r="OZX161" s="51"/>
      <c r="OZY161" s="51"/>
      <c r="OZZ161" s="51"/>
      <c r="PAA161" s="51"/>
      <c r="PAB161" s="51"/>
      <c r="PAC161" s="51"/>
      <c r="PAD161" s="51"/>
      <c r="PAE161" s="51"/>
      <c r="PAF161" s="51"/>
      <c r="PAG161" s="51"/>
      <c r="PAH161" s="51"/>
      <c r="PAI161" s="51"/>
      <c r="PAJ161" s="51"/>
      <c r="PAK161" s="51"/>
      <c r="PAL161" s="51"/>
      <c r="PAM161" s="51"/>
      <c r="PAN161" s="51"/>
      <c r="PAO161" s="51"/>
      <c r="PAP161" s="51"/>
      <c r="PAQ161" s="51"/>
      <c r="PAR161" s="51"/>
      <c r="PAS161" s="51"/>
      <c r="PAT161" s="51"/>
      <c r="PAU161" s="51"/>
      <c r="PAV161" s="51"/>
      <c r="PAW161" s="51"/>
      <c r="PAX161" s="51"/>
      <c r="PAY161" s="51"/>
      <c r="PAZ161" s="51"/>
      <c r="PBA161" s="51"/>
      <c r="PBB161" s="51"/>
      <c r="PBC161" s="51"/>
      <c r="PBD161" s="51"/>
      <c r="PBE161" s="51"/>
      <c r="PBF161" s="51"/>
      <c r="PBG161" s="51"/>
      <c r="PBH161" s="51"/>
      <c r="PBI161" s="51"/>
      <c r="PBJ161" s="51"/>
      <c r="PBK161" s="51"/>
      <c r="PBL161" s="51"/>
      <c r="PBM161" s="51"/>
      <c r="PBN161" s="51"/>
      <c r="PBO161" s="51"/>
      <c r="PBP161" s="51"/>
      <c r="PBQ161" s="51"/>
      <c r="PBR161" s="51"/>
      <c r="PBS161" s="51"/>
      <c r="PBT161" s="51"/>
      <c r="PBU161" s="51"/>
      <c r="PBV161" s="51"/>
      <c r="PBW161" s="51"/>
      <c r="PBX161" s="51"/>
      <c r="PBY161" s="51"/>
      <c r="PBZ161" s="51"/>
      <c r="PCA161" s="51"/>
      <c r="PCB161" s="51"/>
      <c r="PCC161" s="51"/>
      <c r="PCD161" s="51"/>
      <c r="PCE161" s="51"/>
      <c r="PCF161" s="51"/>
      <c r="PCG161" s="51"/>
      <c r="PCH161" s="51"/>
      <c r="PCI161" s="51"/>
      <c r="PCJ161" s="51"/>
      <c r="PCK161" s="51"/>
      <c r="PCL161" s="51"/>
      <c r="PCM161" s="51"/>
      <c r="PCN161" s="51"/>
      <c r="PCO161" s="51"/>
      <c r="PCP161" s="51"/>
      <c r="PCQ161" s="51"/>
      <c r="PCR161" s="51"/>
      <c r="PCS161" s="51"/>
      <c r="PCT161" s="51"/>
      <c r="PCU161" s="51"/>
      <c r="PCV161" s="51"/>
      <c r="PCW161" s="51"/>
      <c r="PCX161" s="51"/>
      <c r="PCY161" s="51"/>
      <c r="PCZ161" s="51"/>
      <c r="PDA161" s="51"/>
      <c r="PDB161" s="51"/>
      <c r="PDC161" s="51"/>
      <c r="PDD161" s="51"/>
      <c r="PDE161" s="51"/>
      <c r="PDF161" s="51"/>
      <c r="PDG161" s="51"/>
      <c r="PDH161" s="51"/>
      <c r="PDI161" s="51"/>
      <c r="PDJ161" s="51"/>
      <c r="PDK161" s="51"/>
      <c r="PDL161" s="51"/>
      <c r="PDM161" s="51"/>
      <c r="PDN161" s="51"/>
      <c r="PDO161" s="51"/>
      <c r="PDP161" s="51"/>
      <c r="PDQ161" s="51"/>
      <c r="PDR161" s="51"/>
      <c r="PDS161" s="51"/>
      <c r="PDT161" s="51"/>
      <c r="PDU161" s="51"/>
      <c r="PDV161" s="51"/>
      <c r="PDW161" s="51"/>
      <c r="PDX161" s="51"/>
      <c r="PDY161" s="51"/>
      <c r="PDZ161" s="51"/>
      <c r="PEA161" s="51"/>
      <c r="PEB161" s="51"/>
      <c r="PEC161" s="51"/>
      <c r="PED161" s="51"/>
      <c r="PEE161" s="51"/>
      <c r="PEF161" s="51"/>
      <c r="PEG161" s="51"/>
      <c r="PEH161" s="51"/>
      <c r="PEI161" s="51"/>
      <c r="PEJ161" s="51"/>
      <c r="PEK161" s="51"/>
      <c r="PEL161" s="51"/>
      <c r="PEM161" s="51"/>
      <c r="PEN161" s="51"/>
      <c r="PEO161" s="51"/>
      <c r="PEP161" s="51"/>
      <c r="PEQ161" s="51"/>
      <c r="PER161" s="51"/>
      <c r="PES161" s="51"/>
      <c r="PET161" s="51"/>
      <c r="PEU161" s="51"/>
      <c r="PEV161" s="51"/>
      <c r="PEW161" s="51"/>
      <c r="PEX161" s="51"/>
      <c r="PEY161" s="51"/>
      <c r="PEZ161" s="51"/>
      <c r="PFA161" s="51"/>
      <c r="PFB161" s="51"/>
      <c r="PFC161" s="51"/>
      <c r="PFD161" s="51"/>
      <c r="PFE161" s="51"/>
      <c r="PFF161" s="51"/>
      <c r="PFG161" s="51"/>
      <c r="PFH161" s="51"/>
      <c r="PFI161" s="51"/>
      <c r="PFJ161" s="51"/>
      <c r="PFK161" s="51"/>
      <c r="PFL161" s="51"/>
      <c r="PFM161" s="51"/>
      <c r="PFN161" s="51"/>
      <c r="PFO161" s="51"/>
      <c r="PFP161" s="51"/>
      <c r="PFQ161" s="51"/>
      <c r="PFR161" s="51"/>
      <c r="PFS161" s="51"/>
      <c r="PFT161" s="51"/>
      <c r="PFU161" s="51"/>
      <c r="PFV161" s="51"/>
      <c r="PFW161" s="51"/>
      <c r="PFX161" s="51"/>
      <c r="PFY161" s="51"/>
      <c r="PFZ161" s="51"/>
      <c r="PGA161" s="51"/>
      <c r="PGB161" s="51"/>
      <c r="PGC161" s="51"/>
      <c r="PGD161" s="51"/>
      <c r="PGE161" s="51"/>
      <c r="PGF161" s="51"/>
      <c r="PGG161" s="51"/>
      <c r="PGH161" s="51"/>
      <c r="PGI161" s="51"/>
      <c r="PGJ161" s="51"/>
      <c r="PGK161" s="51"/>
      <c r="PGL161" s="51"/>
      <c r="PGM161" s="51"/>
      <c r="PGN161" s="51"/>
      <c r="PGO161" s="51"/>
      <c r="PGP161" s="51"/>
      <c r="PGQ161" s="51"/>
      <c r="PGR161" s="51"/>
      <c r="PGS161" s="51"/>
      <c r="PGT161" s="51"/>
      <c r="PGU161" s="51"/>
      <c r="PGV161" s="51"/>
      <c r="PGW161" s="51"/>
      <c r="PGX161" s="51"/>
      <c r="PGY161" s="51"/>
      <c r="PGZ161" s="51"/>
      <c r="PHA161" s="51"/>
      <c r="PHB161" s="51"/>
      <c r="PHC161" s="51"/>
      <c r="PHD161" s="51"/>
      <c r="PHE161" s="51"/>
      <c r="PHF161" s="51"/>
      <c r="PHG161" s="51"/>
      <c r="PHH161" s="51"/>
      <c r="PHI161" s="51"/>
      <c r="PHJ161" s="51"/>
      <c r="PHK161" s="51"/>
      <c r="PHL161" s="51"/>
      <c r="PHM161" s="51"/>
      <c r="PHN161" s="51"/>
      <c r="PHO161" s="51"/>
      <c r="PHP161" s="51"/>
      <c r="PHQ161" s="51"/>
      <c r="PHR161" s="51"/>
      <c r="PHS161" s="51"/>
      <c r="PHT161" s="51"/>
      <c r="PHU161" s="51"/>
      <c r="PHV161" s="51"/>
      <c r="PHW161" s="51"/>
      <c r="PHX161" s="51"/>
      <c r="PHY161" s="51"/>
      <c r="PHZ161" s="51"/>
      <c r="PIA161" s="51"/>
      <c r="PIB161" s="51"/>
      <c r="PIC161" s="51"/>
      <c r="PID161" s="51"/>
      <c r="PIE161" s="51"/>
      <c r="PIF161" s="51"/>
      <c r="PIG161" s="51"/>
      <c r="PIH161" s="51"/>
      <c r="PII161" s="51"/>
      <c r="PIJ161" s="51"/>
      <c r="PIK161" s="51"/>
      <c r="PIL161" s="51"/>
      <c r="PIM161" s="51"/>
      <c r="PIN161" s="51"/>
      <c r="PIO161" s="51"/>
      <c r="PIP161" s="51"/>
      <c r="PIQ161" s="51"/>
      <c r="PIR161" s="51"/>
      <c r="PIS161" s="51"/>
      <c r="PIT161" s="51"/>
      <c r="PIU161" s="51"/>
      <c r="PIV161" s="51"/>
      <c r="PIW161" s="51"/>
      <c r="PIX161" s="51"/>
      <c r="PIY161" s="51"/>
      <c r="PIZ161" s="51"/>
      <c r="PJA161" s="51"/>
      <c r="PJB161" s="51"/>
      <c r="PJC161" s="51"/>
      <c r="PJD161" s="51"/>
      <c r="PJE161" s="51"/>
      <c r="PJF161" s="51"/>
      <c r="PJG161" s="51"/>
      <c r="PJH161" s="51"/>
      <c r="PJI161" s="51"/>
      <c r="PJJ161" s="51"/>
      <c r="PJK161" s="51"/>
      <c r="PJL161" s="51"/>
      <c r="PJM161" s="51"/>
      <c r="PJN161" s="51"/>
      <c r="PJO161" s="51"/>
      <c r="PJP161" s="51"/>
      <c r="PJQ161" s="51"/>
      <c r="PJR161" s="51"/>
      <c r="PJS161" s="51"/>
      <c r="PJT161" s="51"/>
      <c r="PJU161" s="51"/>
      <c r="PJV161" s="51"/>
      <c r="PJW161" s="51"/>
      <c r="PJX161" s="51"/>
      <c r="PJY161" s="51"/>
      <c r="PJZ161" s="51"/>
      <c r="PKA161" s="51"/>
      <c r="PKB161" s="51"/>
      <c r="PKC161" s="51"/>
      <c r="PKD161" s="51"/>
      <c r="PKE161" s="51"/>
      <c r="PKF161" s="51"/>
      <c r="PKG161" s="51"/>
      <c r="PKH161" s="51"/>
      <c r="PKI161" s="51"/>
      <c r="PKJ161" s="51"/>
      <c r="PKK161" s="51"/>
      <c r="PKL161" s="51"/>
      <c r="PKM161" s="51"/>
      <c r="PKN161" s="51"/>
      <c r="PKO161" s="51"/>
      <c r="PKP161" s="51"/>
      <c r="PKQ161" s="51"/>
      <c r="PKR161" s="51"/>
      <c r="PKS161" s="51"/>
      <c r="PKT161" s="51"/>
      <c r="PKU161" s="51"/>
      <c r="PKV161" s="51"/>
      <c r="PKW161" s="51"/>
      <c r="PKX161" s="51"/>
      <c r="PKY161" s="51"/>
      <c r="PKZ161" s="51"/>
      <c r="PLA161" s="51"/>
      <c r="PLB161" s="51"/>
      <c r="PLC161" s="51"/>
      <c r="PLD161" s="51"/>
      <c r="PLE161" s="51"/>
      <c r="PLF161" s="51"/>
      <c r="PLG161" s="51"/>
      <c r="PLH161" s="51"/>
      <c r="PLI161" s="51"/>
      <c r="PLJ161" s="51"/>
      <c r="PLK161" s="51"/>
      <c r="PLL161" s="51"/>
      <c r="PLM161" s="51"/>
      <c r="PLN161" s="51"/>
      <c r="PLO161" s="51"/>
      <c r="PLP161" s="51"/>
      <c r="PLQ161" s="51"/>
      <c r="PLR161" s="51"/>
      <c r="PLS161" s="51"/>
      <c r="PLT161" s="51"/>
      <c r="PLU161" s="51"/>
      <c r="PLV161" s="51"/>
      <c r="PLW161" s="51"/>
      <c r="PLX161" s="51"/>
      <c r="PLY161" s="51"/>
      <c r="PLZ161" s="51"/>
      <c r="PMA161" s="51"/>
      <c r="PMB161" s="51"/>
      <c r="PMC161" s="51"/>
      <c r="PMD161" s="51"/>
      <c r="PME161" s="51"/>
      <c r="PMF161" s="51"/>
      <c r="PMG161" s="51"/>
      <c r="PMH161" s="51"/>
      <c r="PMI161" s="51"/>
      <c r="PMJ161" s="51"/>
      <c r="PMK161" s="51"/>
      <c r="PML161" s="51"/>
      <c r="PMM161" s="51"/>
      <c r="PMN161" s="51"/>
      <c r="PMO161" s="51"/>
      <c r="PMP161" s="51"/>
      <c r="PMQ161" s="51"/>
      <c r="PMR161" s="51"/>
      <c r="PMS161" s="51"/>
      <c r="PMT161" s="51"/>
      <c r="PMU161" s="51"/>
      <c r="PMV161" s="51"/>
      <c r="PMW161" s="51"/>
      <c r="PMX161" s="51"/>
      <c r="PMY161" s="51"/>
      <c r="PMZ161" s="51"/>
      <c r="PNA161" s="51"/>
      <c r="PNB161" s="51"/>
      <c r="PNC161" s="51"/>
      <c r="PND161" s="51"/>
      <c r="PNE161" s="51"/>
      <c r="PNF161" s="51"/>
      <c r="PNG161" s="51"/>
      <c r="PNH161" s="51"/>
      <c r="PNI161" s="51"/>
      <c r="PNJ161" s="51"/>
      <c r="PNK161" s="51"/>
      <c r="PNL161" s="51"/>
      <c r="PNM161" s="51"/>
      <c r="PNN161" s="51"/>
      <c r="PNO161" s="51"/>
      <c r="PNP161" s="51"/>
      <c r="PNQ161" s="51"/>
      <c r="PNR161" s="51"/>
      <c r="PNS161" s="51"/>
      <c r="PNT161" s="51"/>
      <c r="PNU161" s="51"/>
      <c r="PNV161" s="51"/>
      <c r="PNW161" s="51"/>
      <c r="PNX161" s="51"/>
      <c r="PNY161" s="51"/>
      <c r="PNZ161" s="51"/>
      <c r="POA161" s="51"/>
      <c r="POB161" s="51"/>
      <c r="POC161" s="51"/>
      <c r="POD161" s="51"/>
      <c r="POE161" s="51"/>
      <c r="POF161" s="51"/>
      <c r="POG161" s="51"/>
      <c r="POH161" s="51"/>
      <c r="POI161" s="51"/>
      <c r="POJ161" s="51"/>
      <c r="POK161" s="51"/>
      <c r="POL161" s="51"/>
      <c r="POM161" s="51"/>
      <c r="PON161" s="51"/>
      <c r="POO161" s="51"/>
      <c r="POP161" s="51"/>
      <c r="POQ161" s="51"/>
      <c r="POR161" s="51"/>
      <c r="POS161" s="51"/>
      <c r="POT161" s="51"/>
      <c r="POU161" s="51"/>
      <c r="POV161" s="51"/>
      <c r="POW161" s="51"/>
      <c r="POX161" s="51"/>
      <c r="POY161" s="51"/>
      <c r="POZ161" s="51"/>
      <c r="PPA161" s="51"/>
      <c r="PPB161" s="51"/>
      <c r="PPC161" s="51"/>
      <c r="PPD161" s="51"/>
      <c r="PPE161" s="51"/>
      <c r="PPF161" s="51"/>
      <c r="PPG161" s="51"/>
      <c r="PPH161" s="51"/>
      <c r="PPI161" s="51"/>
      <c r="PPJ161" s="51"/>
      <c r="PPK161" s="51"/>
      <c r="PPL161" s="51"/>
      <c r="PPM161" s="51"/>
      <c r="PPN161" s="51"/>
      <c r="PPO161" s="51"/>
      <c r="PPP161" s="51"/>
      <c r="PPQ161" s="51"/>
      <c r="PPR161" s="51"/>
      <c r="PPS161" s="51"/>
      <c r="PPT161" s="51"/>
      <c r="PPU161" s="51"/>
      <c r="PPV161" s="51"/>
      <c r="PPW161" s="51"/>
      <c r="PPX161" s="51"/>
      <c r="PPY161" s="51"/>
      <c r="PPZ161" s="51"/>
      <c r="PQA161" s="51"/>
      <c r="PQB161" s="51"/>
      <c r="PQC161" s="51"/>
      <c r="PQD161" s="51"/>
      <c r="PQE161" s="51"/>
      <c r="PQF161" s="51"/>
      <c r="PQG161" s="51"/>
      <c r="PQH161" s="51"/>
      <c r="PQI161" s="51"/>
      <c r="PQJ161" s="51"/>
      <c r="PQK161" s="51"/>
      <c r="PQL161" s="51"/>
      <c r="PQM161" s="51"/>
      <c r="PQN161" s="51"/>
      <c r="PQO161" s="51"/>
      <c r="PQP161" s="51"/>
      <c r="PQQ161" s="51"/>
      <c r="PQR161" s="51"/>
      <c r="PQS161" s="51"/>
      <c r="PQT161" s="51"/>
      <c r="PQU161" s="51"/>
      <c r="PQV161" s="51"/>
      <c r="PQW161" s="51"/>
      <c r="PQX161" s="51"/>
      <c r="PQY161" s="51"/>
      <c r="PQZ161" s="51"/>
      <c r="PRA161" s="51"/>
      <c r="PRB161" s="51"/>
      <c r="PRC161" s="51"/>
      <c r="PRD161" s="51"/>
      <c r="PRE161" s="51"/>
      <c r="PRF161" s="51"/>
      <c r="PRG161" s="51"/>
      <c r="PRH161" s="51"/>
      <c r="PRI161" s="51"/>
      <c r="PRJ161" s="51"/>
      <c r="PRK161" s="51"/>
      <c r="PRL161" s="51"/>
      <c r="PRM161" s="51"/>
      <c r="PRN161" s="51"/>
      <c r="PRO161" s="51"/>
      <c r="PRP161" s="51"/>
      <c r="PRQ161" s="51"/>
      <c r="PRR161" s="51"/>
      <c r="PRS161" s="51"/>
      <c r="PRT161" s="51"/>
      <c r="PRU161" s="51"/>
      <c r="PRV161" s="51"/>
      <c r="PRW161" s="51"/>
      <c r="PRX161" s="51"/>
      <c r="PRY161" s="51"/>
      <c r="PRZ161" s="51"/>
      <c r="PSA161" s="51"/>
      <c r="PSB161" s="51"/>
      <c r="PSC161" s="51"/>
      <c r="PSD161" s="51"/>
      <c r="PSE161" s="51"/>
      <c r="PSF161" s="51"/>
      <c r="PSG161" s="51"/>
      <c r="PSH161" s="51"/>
      <c r="PSI161" s="51"/>
      <c r="PSJ161" s="51"/>
      <c r="PSK161" s="51"/>
      <c r="PSL161" s="51"/>
      <c r="PSM161" s="51"/>
      <c r="PSN161" s="51"/>
      <c r="PSO161" s="51"/>
      <c r="PSP161" s="51"/>
      <c r="PSQ161" s="51"/>
      <c r="PSR161" s="51"/>
      <c r="PSS161" s="51"/>
      <c r="PST161" s="51"/>
      <c r="PSU161" s="51"/>
      <c r="PSV161" s="51"/>
      <c r="PSW161" s="51"/>
      <c r="PSX161" s="51"/>
      <c r="PSY161" s="51"/>
      <c r="PSZ161" s="51"/>
      <c r="PTA161" s="51"/>
      <c r="PTB161" s="51"/>
      <c r="PTC161" s="51"/>
      <c r="PTD161" s="51"/>
      <c r="PTE161" s="51"/>
      <c r="PTF161" s="51"/>
      <c r="PTG161" s="51"/>
      <c r="PTH161" s="51"/>
      <c r="PTI161" s="51"/>
      <c r="PTJ161" s="51"/>
      <c r="PTK161" s="51"/>
      <c r="PTL161" s="51"/>
      <c r="PTM161" s="51"/>
      <c r="PTN161" s="51"/>
      <c r="PTO161" s="51"/>
      <c r="PTP161" s="51"/>
      <c r="PTQ161" s="51"/>
      <c r="PTR161" s="51"/>
      <c r="PTS161" s="51"/>
      <c r="PTT161" s="51"/>
      <c r="PTU161" s="51"/>
      <c r="PTV161" s="51"/>
      <c r="PTW161" s="51"/>
      <c r="PTX161" s="51"/>
      <c r="PTY161" s="51"/>
      <c r="PTZ161" s="51"/>
      <c r="PUA161" s="51"/>
      <c r="PUB161" s="51"/>
      <c r="PUC161" s="51"/>
      <c r="PUD161" s="51"/>
      <c r="PUE161" s="51"/>
      <c r="PUF161" s="51"/>
      <c r="PUG161" s="51"/>
      <c r="PUH161" s="51"/>
      <c r="PUI161" s="51"/>
      <c r="PUJ161" s="51"/>
      <c r="PUK161" s="51"/>
      <c r="PUL161" s="51"/>
      <c r="PUM161" s="51"/>
      <c r="PUN161" s="51"/>
      <c r="PUO161" s="51"/>
      <c r="PUP161" s="51"/>
      <c r="PUQ161" s="51"/>
      <c r="PUR161" s="51"/>
      <c r="PUS161" s="51"/>
      <c r="PUT161" s="51"/>
      <c r="PUU161" s="51"/>
      <c r="PUV161" s="51"/>
      <c r="PUW161" s="51"/>
      <c r="PUX161" s="51"/>
      <c r="PUY161" s="51"/>
      <c r="PUZ161" s="51"/>
      <c r="PVA161" s="51"/>
      <c r="PVB161" s="51"/>
      <c r="PVC161" s="51"/>
      <c r="PVD161" s="51"/>
      <c r="PVE161" s="51"/>
      <c r="PVF161" s="51"/>
      <c r="PVG161" s="51"/>
      <c r="PVH161" s="51"/>
      <c r="PVI161" s="51"/>
      <c r="PVJ161" s="51"/>
      <c r="PVK161" s="51"/>
      <c r="PVL161" s="51"/>
      <c r="PVM161" s="51"/>
      <c r="PVN161" s="51"/>
      <c r="PVO161" s="51"/>
      <c r="PVP161" s="51"/>
      <c r="PVQ161" s="51"/>
      <c r="PVR161" s="51"/>
      <c r="PVS161" s="51"/>
      <c r="PVT161" s="51"/>
      <c r="PVU161" s="51"/>
      <c r="PVV161" s="51"/>
      <c r="PVW161" s="51"/>
      <c r="PVX161" s="51"/>
      <c r="PVY161" s="51"/>
      <c r="PVZ161" s="51"/>
      <c r="PWA161" s="51"/>
      <c r="PWB161" s="51"/>
      <c r="PWC161" s="51"/>
      <c r="PWD161" s="51"/>
      <c r="PWE161" s="51"/>
      <c r="PWF161" s="51"/>
      <c r="PWG161" s="51"/>
      <c r="PWH161" s="51"/>
      <c r="PWI161" s="51"/>
      <c r="PWJ161" s="51"/>
      <c r="PWK161" s="51"/>
      <c r="PWL161" s="51"/>
      <c r="PWM161" s="51"/>
      <c r="PWN161" s="51"/>
      <c r="PWO161" s="51"/>
      <c r="PWP161" s="51"/>
      <c r="PWQ161" s="51"/>
      <c r="PWR161" s="51"/>
      <c r="PWS161" s="51"/>
      <c r="PWT161" s="51"/>
      <c r="PWU161" s="51"/>
      <c r="PWV161" s="51"/>
      <c r="PWW161" s="51"/>
      <c r="PWX161" s="51"/>
      <c r="PWY161" s="51"/>
      <c r="PWZ161" s="51"/>
      <c r="PXA161" s="51"/>
      <c r="PXB161" s="51"/>
      <c r="PXC161" s="51"/>
      <c r="PXD161" s="51"/>
      <c r="PXE161" s="51"/>
      <c r="PXF161" s="51"/>
      <c r="PXG161" s="51"/>
      <c r="PXH161" s="51"/>
      <c r="PXI161" s="51"/>
      <c r="PXJ161" s="51"/>
      <c r="PXK161" s="51"/>
      <c r="PXL161" s="51"/>
      <c r="PXM161" s="51"/>
      <c r="PXN161" s="51"/>
      <c r="PXO161" s="51"/>
      <c r="PXP161" s="51"/>
      <c r="PXQ161" s="51"/>
      <c r="PXR161" s="51"/>
      <c r="PXS161" s="51"/>
      <c r="PXT161" s="51"/>
      <c r="PXU161" s="51"/>
      <c r="PXV161" s="51"/>
      <c r="PXW161" s="51"/>
      <c r="PXX161" s="51"/>
      <c r="PXY161" s="51"/>
      <c r="PXZ161" s="51"/>
      <c r="PYA161" s="51"/>
      <c r="PYB161" s="51"/>
      <c r="PYC161" s="51"/>
      <c r="PYD161" s="51"/>
      <c r="PYE161" s="51"/>
      <c r="PYF161" s="51"/>
      <c r="PYG161" s="51"/>
      <c r="PYH161" s="51"/>
      <c r="PYI161" s="51"/>
      <c r="PYJ161" s="51"/>
      <c r="PYK161" s="51"/>
      <c r="PYL161" s="51"/>
      <c r="PYM161" s="51"/>
      <c r="PYN161" s="51"/>
      <c r="PYO161" s="51"/>
      <c r="PYP161" s="51"/>
      <c r="PYQ161" s="51"/>
      <c r="PYR161" s="51"/>
      <c r="PYS161" s="51"/>
      <c r="PYT161" s="51"/>
      <c r="PYU161" s="51"/>
      <c r="PYV161" s="51"/>
      <c r="PYW161" s="51"/>
      <c r="PYX161" s="51"/>
      <c r="PYY161" s="51"/>
      <c r="PYZ161" s="51"/>
      <c r="PZA161" s="51"/>
      <c r="PZB161" s="51"/>
      <c r="PZC161" s="51"/>
      <c r="PZD161" s="51"/>
      <c r="PZE161" s="51"/>
      <c r="PZF161" s="51"/>
      <c r="PZG161" s="51"/>
      <c r="PZH161" s="51"/>
      <c r="PZI161" s="51"/>
      <c r="PZJ161" s="51"/>
      <c r="PZK161" s="51"/>
      <c r="PZL161" s="51"/>
      <c r="PZM161" s="51"/>
      <c r="PZN161" s="51"/>
      <c r="PZO161" s="51"/>
      <c r="PZP161" s="51"/>
      <c r="PZQ161" s="51"/>
      <c r="PZR161" s="51"/>
      <c r="PZS161" s="51"/>
      <c r="PZT161" s="51"/>
      <c r="PZU161" s="51"/>
      <c r="PZV161" s="51"/>
      <c r="PZW161" s="51"/>
      <c r="PZX161" s="51"/>
      <c r="PZY161" s="51"/>
      <c r="PZZ161" s="51"/>
      <c r="QAA161" s="51"/>
      <c r="QAB161" s="51"/>
      <c r="QAC161" s="51"/>
      <c r="QAD161" s="51"/>
      <c r="QAE161" s="51"/>
      <c r="QAF161" s="51"/>
      <c r="QAG161" s="51"/>
      <c r="QAH161" s="51"/>
      <c r="QAI161" s="51"/>
      <c r="QAJ161" s="51"/>
      <c r="QAK161" s="51"/>
      <c r="QAL161" s="51"/>
      <c r="QAM161" s="51"/>
      <c r="QAN161" s="51"/>
      <c r="QAO161" s="51"/>
      <c r="QAP161" s="51"/>
      <c r="QAQ161" s="51"/>
      <c r="QAR161" s="51"/>
      <c r="QAS161" s="51"/>
      <c r="QAT161" s="51"/>
      <c r="QAU161" s="51"/>
      <c r="QAV161" s="51"/>
      <c r="QAW161" s="51"/>
      <c r="QAX161" s="51"/>
      <c r="QAY161" s="51"/>
      <c r="QAZ161" s="51"/>
      <c r="QBA161" s="51"/>
      <c r="QBB161" s="51"/>
      <c r="QBC161" s="51"/>
      <c r="QBD161" s="51"/>
      <c r="QBE161" s="51"/>
      <c r="QBF161" s="51"/>
      <c r="QBG161" s="51"/>
      <c r="QBH161" s="51"/>
      <c r="QBI161" s="51"/>
      <c r="QBJ161" s="51"/>
      <c r="QBK161" s="51"/>
      <c r="QBL161" s="51"/>
      <c r="QBM161" s="51"/>
      <c r="QBN161" s="51"/>
      <c r="QBO161" s="51"/>
      <c r="QBP161" s="51"/>
      <c r="QBQ161" s="51"/>
      <c r="QBR161" s="51"/>
      <c r="QBS161" s="51"/>
      <c r="QBT161" s="51"/>
      <c r="QBU161" s="51"/>
      <c r="QBV161" s="51"/>
      <c r="QBW161" s="51"/>
      <c r="QBX161" s="51"/>
      <c r="QBY161" s="51"/>
      <c r="QBZ161" s="51"/>
      <c r="QCA161" s="51"/>
      <c r="QCB161" s="51"/>
      <c r="QCC161" s="51"/>
      <c r="QCD161" s="51"/>
      <c r="QCE161" s="51"/>
      <c r="QCF161" s="51"/>
      <c r="QCG161" s="51"/>
      <c r="QCH161" s="51"/>
      <c r="QCI161" s="51"/>
      <c r="QCJ161" s="51"/>
      <c r="QCK161" s="51"/>
      <c r="QCL161" s="51"/>
      <c r="QCM161" s="51"/>
      <c r="QCN161" s="51"/>
      <c r="QCO161" s="51"/>
      <c r="QCP161" s="51"/>
      <c r="QCQ161" s="51"/>
      <c r="QCR161" s="51"/>
      <c r="QCS161" s="51"/>
      <c r="QCT161" s="51"/>
      <c r="QCU161" s="51"/>
      <c r="QCV161" s="51"/>
      <c r="QCW161" s="51"/>
      <c r="QCX161" s="51"/>
      <c r="QCY161" s="51"/>
      <c r="QCZ161" s="51"/>
      <c r="QDA161" s="51"/>
      <c r="QDB161" s="51"/>
      <c r="QDC161" s="51"/>
      <c r="QDD161" s="51"/>
      <c r="QDE161" s="51"/>
      <c r="QDF161" s="51"/>
      <c r="QDG161" s="51"/>
      <c r="QDH161" s="51"/>
      <c r="QDI161" s="51"/>
      <c r="QDJ161" s="51"/>
      <c r="QDK161" s="51"/>
      <c r="QDL161" s="51"/>
      <c r="QDM161" s="51"/>
      <c r="QDN161" s="51"/>
      <c r="QDO161" s="51"/>
      <c r="QDP161" s="51"/>
      <c r="QDQ161" s="51"/>
      <c r="QDR161" s="51"/>
      <c r="QDS161" s="51"/>
      <c r="QDT161" s="51"/>
      <c r="QDU161" s="51"/>
      <c r="QDV161" s="51"/>
      <c r="QDW161" s="51"/>
      <c r="QDX161" s="51"/>
      <c r="QDY161" s="51"/>
      <c r="QDZ161" s="51"/>
      <c r="QEA161" s="51"/>
      <c r="QEB161" s="51"/>
      <c r="QEC161" s="51"/>
      <c r="QED161" s="51"/>
      <c r="QEE161" s="51"/>
      <c r="QEF161" s="51"/>
      <c r="QEG161" s="51"/>
      <c r="QEH161" s="51"/>
      <c r="QEI161" s="51"/>
      <c r="QEJ161" s="51"/>
      <c r="QEK161" s="51"/>
      <c r="QEL161" s="51"/>
      <c r="QEM161" s="51"/>
      <c r="QEN161" s="51"/>
      <c r="QEO161" s="51"/>
      <c r="QEP161" s="51"/>
      <c r="QEQ161" s="51"/>
      <c r="QER161" s="51"/>
      <c r="QES161" s="51"/>
      <c r="QET161" s="51"/>
      <c r="QEU161" s="51"/>
      <c r="QEV161" s="51"/>
      <c r="QEW161" s="51"/>
      <c r="QEX161" s="51"/>
      <c r="QEY161" s="51"/>
      <c r="QEZ161" s="51"/>
      <c r="QFA161" s="51"/>
      <c r="QFB161" s="51"/>
      <c r="QFC161" s="51"/>
      <c r="QFD161" s="51"/>
      <c r="QFE161" s="51"/>
      <c r="QFF161" s="51"/>
      <c r="QFG161" s="51"/>
      <c r="QFH161" s="51"/>
      <c r="QFI161" s="51"/>
      <c r="QFJ161" s="51"/>
      <c r="QFK161" s="51"/>
      <c r="QFL161" s="51"/>
      <c r="QFM161" s="51"/>
      <c r="QFN161" s="51"/>
      <c r="QFO161" s="51"/>
      <c r="QFP161" s="51"/>
      <c r="QFQ161" s="51"/>
      <c r="QFR161" s="51"/>
      <c r="QFS161" s="51"/>
      <c r="QFT161" s="51"/>
      <c r="QFU161" s="51"/>
      <c r="QFV161" s="51"/>
      <c r="QFW161" s="51"/>
      <c r="QFX161" s="51"/>
      <c r="QFY161" s="51"/>
      <c r="QFZ161" s="51"/>
      <c r="QGA161" s="51"/>
      <c r="QGB161" s="51"/>
      <c r="QGC161" s="51"/>
      <c r="QGD161" s="51"/>
      <c r="QGE161" s="51"/>
      <c r="QGF161" s="51"/>
      <c r="QGG161" s="51"/>
      <c r="QGH161" s="51"/>
      <c r="QGI161" s="51"/>
      <c r="QGJ161" s="51"/>
      <c r="QGK161" s="51"/>
      <c r="QGL161" s="51"/>
      <c r="QGM161" s="51"/>
      <c r="QGN161" s="51"/>
      <c r="QGO161" s="51"/>
      <c r="QGP161" s="51"/>
      <c r="QGQ161" s="51"/>
      <c r="QGR161" s="51"/>
      <c r="QGS161" s="51"/>
      <c r="QGT161" s="51"/>
      <c r="QGU161" s="51"/>
      <c r="QGV161" s="51"/>
      <c r="QGW161" s="51"/>
      <c r="QGX161" s="51"/>
      <c r="QGY161" s="51"/>
      <c r="QGZ161" s="51"/>
      <c r="QHA161" s="51"/>
      <c r="QHB161" s="51"/>
      <c r="QHC161" s="51"/>
      <c r="QHD161" s="51"/>
      <c r="QHE161" s="51"/>
      <c r="QHF161" s="51"/>
      <c r="QHG161" s="51"/>
      <c r="QHH161" s="51"/>
      <c r="QHI161" s="51"/>
      <c r="QHJ161" s="51"/>
      <c r="QHK161" s="51"/>
      <c r="QHL161" s="51"/>
      <c r="QHM161" s="51"/>
      <c r="QHN161" s="51"/>
      <c r="QHO161" s="51"/>
      <c r="QHP161" s="51"/>
      <c r="QHQ161" s="51"/>
      <c r="QHR161" s="51"/>
      <c r="QHS161" s="51"/>
      <c r="QHT161" s="51"/>
      <c r="QHU161" s="51"/>
      <c r="QHV161" s="51"/>
      <c r="QHW161" s="51"/>
      <c r="QHX161" s="51"/>
      <c r="QHY161" s="51"/>
      <c r="QHZ161" s="51"/>
      <c r="QIA161" s="51"/>
      <c r="QIB161" s="51"/>
      <c r="QIC161" s="51"/>
      <c r="QID161" s="51"/>
      <c r="QIE161" s="51"/>
      <c r="QIF161" s="51"/>
      <c r="QIG161" s="51"/>
      <c r="QIH161" s="51"/>
      <c r="QII161" s="51"/>
      <c r="QIJ161" s="51"/>
      <c r="QIK161" s="51"/>
      <c r="QIL161" s="51"/>
      <c r="QIM161" s="51"/>
      <c r="QIN161" s="51"/>
      <c r="QIO161" s="51"/>
      <c r="QIP161" s="51"/>
      <c r="QIQ161" s="51"/>
      <c r="QIR161" s="51"/>
      <c r="QIS161" s="51"/>
      <c r="QIT161" s="51"/>
      <c r="QIU161" s="51"/>
      <c r="QIV161" s="51"/>
      <c r="QIW161" s="51"/>
      <c r="QIX161" s="51"/>
      <c r="QIY161" s="51"/>
      <c r="QIZ161" s="51"/>
      <c r="QJA161" s="51"/>
      <c r="QJB161" s="51"/>
      <c r="QJC161" s="51"/>
      <c r="QJD161" s="51"/>
      <c r="QJE161" s="51"/>
      <c r="QJF161" s="51"/>
      <c r="QJG161" s="51"/>
      <c r="QJH161" s="51"/>
      <c r="QJI161" s="51"/>
      <c r="QJJ161" s="51"/>
      <c r="QJK161" s="51"/>
      <c r="QJL161" s="51"/>
      <c r="QJM161" s="51"/>
      <c r="QJN161" s="51"/>
      <c r="QJO161" s="51"/>
      <c r="QJP161" s="51"/>
      <c r="QJQ161" s="51"/>
      <c r="QJR161" s="51"/>
      <c r="QJS161" s="51"/>
      <c r="QJT161" s="51"/>
      <c r="QJU161" s="51"/>
      <c r="QJV161" s="51"/>
      <c r="QJW161" s="51"/>
      <c r="QJX161" s="51"/>
      <c r="QJY161" s="51"/>
      <c r="QJZ161" s="51"/>
      <c r="QKA161" s="51"/>
      <c r="QKB161" s="51"/>
      <c r="QKC161" s="51"/>
      <c r="QKD161" s="51"/>
      <c r="QKE161" s="51"/>
      <c r="QKF161" s="51"/>
      <c r="QKG161" s="51"/>
      <c r="QKH161" s="51"/>
      <c r="QKI161" s="51"/>
      <c r="QKJ161" s="51"/>
      <c r="QKK161" s="51"/>
      <c r="QKL161" s="51"/>
      <c r="QKM161" s="51"/>
      <c r="QKN161" s="51"/>
      <c r="QKO161" s="51"/>
      <c r="QKP161" s="51"/>
      <c r="QKQ161" s="51"/>
      <c r="QKR161" s="51"/>
      <c r="QKS161" s="51"/>
      <c r="QKT161" s="51"/>
      <c r="QKU161" s="51"/>
      <c r="QKV161" s="51"/>
      <c r="QKW161" s="51"/>
      <c r="QKX161" s="51"/>
      <c r="QKY161" s="51"/>
      <c r="QKZ161" s="51"/>
      <c r="QLA161" s="51"/>
      <c r="QLB161" s="51"/>
      <c r="QLC161" s="51"/>
      <c r="QLD161" s="51"/>
      <c r="QLE161" s="51"/>
      <c r="QLF161" s="51"/>
      <c r="QLG161" s="51"/>
      <c r="QLH161" s="51"/>
      <c r="QLI161" s="51"/>
      <c r="QLJ161" s="51"/>
      <c r="QLK161" s="51"/>
      <c r="QLL161" s="51"/>
      <c r="QLM161" s="51"/>
      <c r="QLN161" s="51"/>
      <c r="QLO161" s="51"/>
      <c r="QLP161" s="51"/>
      <c r="QLQ161" s="51"/>
      <c r="QLR161" s="51"/>
      <c r="QLS161" s="51"/>
      <c r="QLT161" s="51"/>
      <c r="QLU161" s="51"/>
      <c r="QLV161" s="51"/>
      <c r="QLW161" s="51"/>
      <c r="QLX161" s="51"/>
      <c r="QLY161" s="51"/>
      <c r="QLZ161" s="51"/>
      <c r="QMA161" s="51"/>
      <c r="QMB161" s="51"/>
      <c r="QMC161" s="51"/>
      <c r="QMD161" s="51"/>
      <c r="QME161" s="51"/>
      <c r="QMF161" s="51"/>
      <c r="QMG161" s="51"/>
      <c r="QMH161" s="51"/>
      <c r="QMI161" s="51"/>
      <c r="QMJ161" s="51"/>
      <c r="QMK161" s="51"/>
      <c r="QML161" s="51"/>
      <c r="QMM161" s="51"/>
      <c r="QMN161" s="51"/>
      <c r="QMO161" s="51"/>
      <c r="QMP161" s="51"/>
      <c r="QMQ161" s="51"/>
      <c r="QMR161" s="51"/>
      <c r="QMS161" s="51"/>
      <c r="QMT161" s="51"/>
      <c r="QMU161" s="51"/>
      <c r="QMV161" s="51"/>
      <c r="QMW161" s="51"/>
      <c r="QMX161" s="51"/>
      <c r="QMY161" s="51"/>
      <c r="QMZ161" s="51"/>
      <c r="QNA161" s="51"/>
      <c r="QNB161" s="51"/>
      <c r="QNC161" s="51"/>
      <c r="QND161" s="51"/>
      <c r="QNE161" s="51"/>
      <c r="QNF161" s="51"/>
      <c r="QNG161" s="51"/>
      <c r="QNH161" s="51"/>
      <c r="QNI161" s="51"/>
      <c r="QNJ161" s="51"/>
      <c r="QNK161" s="51"/>
      <c r="QNL161" s="51"/>
      <c r="QNM161" s="51"/>
      <c r="QNN161" s="51"/>
      <c r="QNO161" s="51"/>
      <c r="QNP161" s="51"/>
      <c r="QNQ161" s="51"/>
      <c r="QNR161" s="51"/>
      <c r="QNS161" s="51"/>
      <c r="QNT161" s="51"/>
      <c r="QNU161" s="51"/>
      <c r="QNV161" s="51"/>
      <c r="QNW161" s="51"/>
      <c r="QNX161" s="51"/>
      <c r="QNY161" s="51"/>
      <c r="QNZ161" s="51"/>
      <c r="QOA161" s="51"/>
      <c r="QOB161" s="51"/>
      <c r="QOC161" s="51"/>
      <c r="QOD161" s="51"/>
      <c r="QOE161" s="51"/>
      <c r="QOF161" s="51"/>
      <c r="QOG161" s="51"/>
      <c r="QOH161" s="51"/>
      <c r="QOI161" s="51"/>
      <c r="QOJ161" s="51"/>
      <c r="QOK161" s="51"/>
      <c r="QOL161" s="51"/>
      <c r="QOM161" s="51"/>
      <c r="QON161" s="51"/>
      <c r="QOO161" s="51"/>
      <c r="QOP161" s="51"/>
      <c r="QOQ161" s="51"/>
      <c r="QOR161" s="51"/>
      <c r="QOS161" s="51"/>
      <c r="QOT161" s="51"/>
      <c r="QOU161" s="51"/>
      <c r="QOV161" s="51"/>
      <c r="QOW161" s="51"/>
      <c r="QOX161" s="51"/>
      <c r="QOY161" s="51"/>
      <c r="QOZ161" s="51"/>
      <c r="QPA161" s="51"/>
      <c r="QPB161" s="51"/>
      <c r="QPC161" s="51"/>
      <c r="QPD161" s="51"/>
      <c r="QPE161" s="51"/>
      <c r="QPF161" s="51"/>
      <c r="QPG161" s="51"/>
      <c r="QPH161" s="51"/>
      <c r="QPI161" s="51"/>
      <c r="QPJ161" s="51"/>
      <c r="QPK161" s="51"/>
      <c r="QPL161" s="51"/>
      <c r="QPM161" s="51"/>
      <c r="QPN161" s="51"/>
      <c r="QPO161" s="51"/>
      <c r="QPP161" s="51"/>
      <c r="QPQ161" s="51"/>
      <c r="QPR161" s="51"/>
      <c r="QPS161" s="51"/>
      <c r="QPT161" s="51"/>
      <c r="QPU161" s="51"/>
      <c r="QPV161" s="51"/>
      <c r="QPW161" s="51"/>
      <c r="QPX161" s="51"/>
      <c r="QPY161" s="51"/>
      <c r="QPZ161" s="51"/>
      <c r="QQA161" s="51"/>
      <c r="QQB161" s="51"/>
      <c r="QQC161" s="51"/>
      <c r="QQD161" s="51"/>
      <c r="QQE161" s="51"/>
      <c r="QQF161" s="51"/>
      <c r="QQG161" s="51"/>
      <c r="QQH161" s="51"/>
      <c r="QQI161" s="51"/>
      <c r="QQJ161" s="51"/>
      <c r="QQK161" s="51"/>
      <c r="QQL161" s="51"/>
      <c r="QQM161" s="51"/>
      <c r="QQN161" s="51"/>
      <c r="QQO161" s="51"/>
      <c r="QQP161" s="51"/>
      <c r="QQQ161" s="51"/>
      <c r="QQR161" s="51"/>
      <c r="QQS161" s="51"/>
      <c r="QQT161" s="51"/>
      <c r="QQU161" s="51"/>
      <c r="QQV161" s="51"/>
      <c r="QQW161" s="51"/>
      <c r="QQX161" s="51"/>
      <c r="QQY161" s="51"/>
      <c r="QQZ161" s="51"/>
      <c r="QRA161" s="51"/>
      <c r="QRB161" s="51"/>
      <c r="QRC161" s="51"/>
      <c r="QRD161" s="51"/>
      <c r="QRE161" s="51"/>
      <c r="QRF161" s="51"/>
      <c r="QRG161" s="51"/>
      <c r="QRH161" s="51"/>
      <c r="QRI161" s="51"/>
      <c r="QRJ161" s="51"/>
      <c r="QRK161" s="51"/>
      <c r="QRL161" s="51"/>
      <c r="QRM161" s="51"/>
      <c r="QRN161" s="51"/>
      <c r="QRO161" s="51"/>
      <c r="QRP161" s="51"/>
      <c r="QRQ161" s="51"/>
      <c r="QRR161" s="51"/>
      <c r="QRS161" s="51"/>
      <c r="QRT161" s="51"/>
      <c r="QRU161" s="51"/>
      <c r="QRV161" s="51"/>
      <c r="QRW161" s="51"/>
      <c r="QRX161" s="51"/>
      <c r="QRY161" s="51"/>
      <c r="QRZ161" s="51"/>
      <c r="QSA161" s="51"/>
      <c r="QSB161" s="51"/>
      <c r="QSC161" s="51"/>
      <c r="QSD161" s="51"/>
      <c r="QSE161" s="51"/>
      <c r="QSF161" s="51"/>
      <c r="QSG161" s="51"/>
      <c r="QSH161" s="51"/>
      <c r="QSI161" s="51"/>
      <c r="QSJ161" s="51"/>
      <c r="QSK161" s="51"/>
      <c r="QSL161" s="51"/>
      <c r="QSM161" s="51"/>
      <c r="QSN161" s="51"/>
      <c r="QSO161" s="51"/>
      <c r="QSP161" s="51"/>
      <c r="QSQ161" s="51"/>
      <c r="QSR161" s="51"/>
      <c r="QSS161" s="51"/>
      <c r="QST161" s="51"/>
      <c r="QSU161" s="51"/>
      <c r="QSV161" s="51"/>
      <c r="QSW161" s="51"/>
      <c r="QSX161" s="51"/>
      <c r="QSY161" s="51"/>
      <c r="QSZ161" s="51"/>
      <c r="QTA161" s="51"/>
      <c r="QTB161" s="51"/>
      <c r="QTC161" s="51"/>
      <c r="QTD161" s="51"/>
      <c r="QTE161" s="51"/>
      <c r="QTF161" s="51"/>
      <c r="QTG161" s="51"/>
      <c r="QTH161" s="51"/>
      <c r="QTI161" s="51"/>
      <c r="QTJ161" s="51"/>
      <c r="QTK161" s="51"/>
      <c r="QTL161" s="51"/>
      <c r="QTM161" s="51"/>
      <c r="QTN161" s="51"/>
      <c r="QTO161" s="51"/>
      <c r="QTP161" s="51"/>
      <c r="QTQ161" s="51"/>
      <c r="QTR161" s="51"/>
      <c r="QTS161" s="51"/>
      <c r="QTT161" s="51"/>
      <c r="QTU161" s="51"/>
      <c r="QTV161" s="51"/>
      <c r="QTW161" s="51"/>
      <c r="QTX161" s="51"/>
      <c r="QTY161" s="51"/>
      <c r="QTZ161" s="51"/>
      <c r="QUA161" s="51"/>
      <c r="QUB161" s="51"/>
      <c r="QUC161" s="51"/>
      <c r="QUD161" s="51"/>
      <c r="QUE161" s="51"/>
      <c r="QUF161" s="51"/>
      <c r="QUG161" s="51"/>
      <c r="QUH161" s="51"/>
      <c r="QUI161" s="51"/>
      <c r="QUJ161" s="51"/>
      <c r="QUK161" s="51"/>
      <c r="QUL161" s="51"/>
      <c r="QUM161" s="51"/>
      <c r="QUN161" s="51"/>
      <c r="QUO161" s="51"/>
      <c r="QUP161" s="51"/>
      <c r="QUQ161" s="51"/>
      <c r="QUR161" s="51"/>
      <c r="QUS161" s="51"/>
      <c r="QUT161" s="51"/>
      <c r="QUU161" s="51"/>
      <c r="QUV161" s="51"/>
      <c r="QUW161" s="51"/>
      <c r="QUX161" s="51"/>
      <c r="QUY161" s="51"/>
      <c r="QUZ161" s="51"/>
      <c r="QVA161" s="51"/>
      <c r="QVB161" s="51"/>
      <c r="QVC161" s="51"/>
      <c r="QVD161" s="51"/>
      <c r="QVE161" s="51"/>
      <c r="QVF161" s="51"/>
      <c r="QVG161" s="51"/>
      <c r="QVH161" s="51"/>
      <c r="QVI161" s="51"/>
      <c r="QVJ161" s="51"/>
      <c r="QVK161" s="51"/>
      <c r="QVL161" s="51"/>
      <c r="QVM161" s="51"/>
      <c r="QVN161" s="51"/>
      <c r="QVO161" s="51"/>
      <c r="QVP161" s="51"/>
      <c r="QVQ161" s="51"/>
      <c r="QVR161" s="51"/>
      <c r="QVS161" s="51"/>
      <c r="QVT161" s="51"/>
      <c r="QVU161" s="51"/>
      <c r="QVV161" s="51"/>
      <c r="QVW161" s="51"/>
      <c r="QVX161" s="51"/>
      <c r="QVY161" s="51"/>
      <c r="QVZ161" s="51"/>
      <c r="QWA161" s="51"/>
      <c r="QWB161" s="51"/>
      <c r="QWC161" s="51"/>
      <c r="QWD161" s="51"/>
      <c r="QWE161" s="51"/>
      <c r="QWF161" s="51"/>
      <c r="QWG161" s="51"/>
      <c r="QWH161" s="51"/>
      <c r="QWI161" s="51"/>
      <c r="QWJ161" s="51"/>
      <c r="QWK161" s="51"/>
      <c r="QWL161" s="51"/>
      <c r="QWM161" s="51"/>
      <c r="QWN161" s="51"/>
      <c r="QWO161" s="51"/>
      <c r="QWP161" s="51"/>
      <c r="QWQ161" s="51"/>
      <c r="QWR161" s="51"/>
      <c r="QWS161" s="51"/>
      <c r="QWT161" s="51"/>
      <c r="QWU161" s="51"/>
      <c r="QWV161" s="51"/>
      <c r="QWW161" s="51"/>
      <c r="QWX161" s="51"/>
      <c r="QWY161" s="51"/>
      <c r="QWZ161" s="51"/>
      <c r="QXA161" s="51"/>
      <c r="QXB161" s="51"/>
      <c r="QXC161" s="51"/>
      <c r="QXD161" s="51"/>
      <c r="QXE161" s="51"/>
      <c r="QXF161" s="51"/>
      <c r="QXG161" s="51"/>
      <c r="QXH161" s="51"/>
      <c r="QXI161" s="51"/>
      <c r="QXJ161" s="51"/>
      <c r="QXK161" s="51"/>
      <c r="QXL161" s="51"/>
      <c r="QXM161" s="51"/>
      <c r="QXN161" s="51"/>
      <c r="QXO161" s="51"/>
      <c r="QXP161" s="51"/>
      <c r="QXQ161" s="51"/>
      <c r="QXR161" s="51"/>
      <c r="QXS161" s="51"/>
      <c r="QXT161" s="51"/>
      <c r="QXU161" s="51"/>
      <c r="QXV161" s="51"/>
      <c r="QXW161" s="51"/>
      <c r="QXX161" s="51"/>
      <c r="QXY161" s="51"/>
      <c r="QXZ161" s="51"/>
      <c r="QYA161" s="51"/>
      <c r="QYB161" s="51"/>
      <c r="QYC161" s="51"/>
      <c r="QYD161" s="51"/>
      <c r="QYE161" s="51"/>
      <c r="QYF161" s="51"/>
      <c r="QYG161" s="51"/>
      <c r="QYH161" s="51"/>
      <c r="QYI161" s="51"/>
      <c r="QYJ161" s="51"/>
      <c r="QYK161" s="51"/>
      <c r="QYL161" s="51"/>
      <c r="QYM161" s="51"/>
      <c r="QYN161" s="51"/>
      <c r="QYO161" s="51"/>
      <c r="QYP161" s="51"/>
      <c r="QYQ161" s="51"/>
      <c r="QYR161" s="51"/>
      <c r="QYS161" s="51"/>
      <c r="QYT161" s="51"/>
      <c r="QYU161" s="51"/>
      <c r="QYV161" s="51"/>
      <c r="QYW161" s="51"/>
      <c r="QYX161" s="51"/>
      <c r="QYY161" s="51"/>
      <c r="QYZ161" s="51"/>
      <c r="QZA161" s="51"/>
      <c r="QZB161" s="51"/>
      <c r="QZC161" s="51"/>
      <c r="QZD161" s="51"/>
      <c r="QZE161" s="51"/>
      <c r="QZF161" s="51"/>
      <c r="QZG161" s="51"/>
      <c r="QZH161" s="51"/>
      <c r="QZI161" s="51"/>
      <c r="QZJ161" s="51"/>
      <c r="QZK161" s="51"/>
      <c r="QZL161" s="51"/>
      <c r="QZM161" s="51"/>
      <c r="QZN161" s="51"/>
      <c r="QZO161" s="51"/>
      <c r="QZP161" s="51"/>
      <c r="QZQ161" s="51"/>
      <c r="QZR161" s="51"/>
      <c r="QZS161" s="51"/>
      <c r="QZT161" s="51"/>
      <c r="QZU161" s="51"/>
      <c r="QZV161" s="51"/>
      <c r="QZW161" s="51"/>
      <c r="QZX161" s="51"/>
      <c r="QZY161" s="51"/>
      <c r="QZZ161" s="51"/>
      <c r="RAA161" s="51"/>
      <c r="RAB161" s="51"/>
      <c r="RAC161" s="51"/>
      <c r="RAD161" s="51"/>
      <c r="RAE161" s="51"/>
      <c r="RAF161" s="51"/>
      <c r="RAG161" s="51"/>
      <c r="RAH161" s="51"/>
      <c r="RAI161" s="51"/>
      <c r="RAJ161" s="51"/>
      <c r="RAK161" s="51"/>
      <c r="RAL161" s="51"/>
      <c r="RAM161" s="51"/>
      <c r="RAN161" s="51"/>
      <c r="RAO161" s="51"/>
      <c r="RAP161" s="51"/>
      <c r="RAQ161" s="51"/>
      <c r="RAR161" s="51"/>
      <c r="RAS161" s="51"/>
      <c r="RAT161" s="51"/>
      <c r="RAU161" s="51"/>
      <c r="RAV161" s="51"/>
      <c r="RAW161" s="51"/>
      <c r="RAX161" s="51"/>
      <c r="RAY161" s="51"/>
      <c r="RAZ161" s="51"/>
      <c r="RBA161" s="51"/>
      <c r="RBB161" s="51"/>
      <c r="RBC161" s="51"/>
      <c r="RBD161" s="51"/>
      <c r="RBE161" s="51"/>
      <c r="RBF161" s="51"/>
      <c r="RBG161" s="51"/>
      <c r="RBH161" s="51"/>
      <c r="RBI161" s="51"/>
      <c r="RBJ161" s="51"/>
      <c r="RBK161" s="51"/>
      <c r="RBL161" s="51"/>
      <c r="RBM161" s="51"/>
      <c r="RBN161" s="51"/>
      <c r="RBO161" s="51"/>
      <c r="RBP161" s="51"/>
      <c r="RBQ161" s="51"/>
      <c r="RBR161" s="51"/>
      <c r="RBS161" s="51"/>
      <c r="RBT161" s="51"/>
      <c r="RBU161" s="51"/>
      <c r="RBV161" s="51"/>
      <c r="RBW161" s="51"/>
      <c r="RBX161" s="51"/>
      <c r="RBY161" s="51"/>
      <c r="RBZ161" s="51"/>
      <c r="RCA161" s="51"/>
      <c r="RCB161" s="51"/>
      <c r="RCC161" s="51"/>
      <c r="RCD161" s="51"/>
      <c r="RCE161" s="51"/>
      <c r="RCF161" s="51"/>
      <c r="RCG161" s="51"/>
      <c r="RCH161" s="51"/>
      <c r="RCI161" s="51"/>
      <c r="RCJ161" s="51"/>
      <c r="RCK161" s="51"/>
      <c r="RCL161" s="51"/>
      <c r="RCM161" s="51"/>
      <c r="RCN161" s="51"/>
      <c r="RCO161" s="51"/>
      <c r="RCP161" s="51"/>
      <c r="RCQ161" s="51"/>
      <c r="RCR161" s="51"/>
      <c r="RCS161" s="51"/>
      <c r="RCT161" s="51"/>
      <c r="RCU161" s="51"/>
      <c r="RCV161" s="51"/>
      <c r="RCW161" s="51"/>
      <c r="RCX161" s="51"/>
      <c r="RCY161" s="51"/>
      <c r="RCZ161" s="51"/>
      <c r="RDA161" s="51"/>
      <c r="RDB161" s="51"/>
      <c r="RDC161" s="51"/>
      <c r="RDD161" s="51"/>
      <c r="RDE161" s="51"/>
      <c r="RDF161" s="51"/>
      <c r="RDG161" s="51"/>
      <c r="RDH161" s="51"/>
      <c r="RDI161" s="51"/>
      <c r="RDJ161" s="51"/>
      <c r="RDK161" s="51"/>
      <c r="RDL161" s="51"/>
      <c r="RDM161" s="51"/>
      <c r="RDN161" s="51"/>
      <c r="RDO161" s="51"/>
      <c r="RDP161" s="51"/>
      <c r="RDQ161" s="51"/>
      <c r="RDR161" s="51"/>
      <c r="RDS161" s="51"/>
      <c r="RDT161" s="51"/>
      <c r="RDU161" s="51"/>
      <c r="RDV161" s="51"/>
      <c r="RDW161" s="51"/>
      <c r="RDX161" s="51"/>
      <c r="RDY161" s="51"/>
      <c r="RDZ161" s="51"/>
      <c r="REA161" s="51"/>
      <c r="REB161" s="51"/>
      <c r="REC161" s="51"/>
      <c r="RED161" s="51"/>
      <c r="REE161" s="51"/>
      <c r="REF161" s="51"/>
      <c r="REG161" s="51"/>
      <c r="REH161" s="51"/>
      <c r="REI161" s="51"/>
      <c r="REJ161" s="51"/>
      <c r="REK161" s="51"/>
      <c r="REL161" s="51"/>
      <c r="REM161" s="51"/>
      <c r="REN161" s="51"/>
      <c r="REO161" s="51"/>
      <c r="REP161" s="51"/>
      <c r="REQ161" s="51"/>
      <c r="RER161" s="51"/>
      <c r="RES161" s="51"/>
      <c r="RET161" s="51"/>
      <c r="REU161" s="51"/>
      <c r="REV161" s="51"/>
      <c r="REW161" s="51"/>
      <c r="REX161" s="51"/>
      <c r="REY161" s="51"/>
      <c r="REZ161" s="51"/>
      <c r="RFA161" s="51"/>
      <c r="RFB161" s="51"/>
      <c r="RFC161" s="51"/>
      <c r="RFD161" s="51"/>
      <c r="RFE161" s="51"/>
      <c r="RFF161" s="51"/>
      <c r="RFG161" s="51"/>
      <c r="RFH161" s="51"/>
      <c r="RFI161" s="51"/>
      <c r="RFJ161" s="51"/>
      <c r="RFK161" s="51"/>
      <c r="RFL161" s="51"/>
      <c r="RFM161" s="51"/>
      <c r="RFN161" s="51"/>
      <c r="RFO161" s="51"/>
      <c r="RFP161" s="51"/>
      <c r="RFQ161" s="51"/>
      <c r="RFR161" s="51"/>
      <c r="RFS161" s="51"/>
      <c r="RFT161" s="51"/>
      <c r="RFU161" s="51"/>
      <c r="RFV161" s="51"/>
      <c r="RFW161" s="51"/>
      <c r="RFX161" s="51"/>
      <c r="RFY161" s="51"/>
      <c r="RFZ161" s="51"/>
      <c r="RGA161" s="51"/>
      <c r="RGB161" s="51"/>
      <c r="RGC161" s="51"/>
      <c r="RGD161" s="51"/>
      <c r="RGE161" s="51"/>
      <c r="RGF161" s="51"/>
      <c r="RGG161" s="51"/>
      <c r="RGH161" s="51"/>
      <c r="RGI161" s="51"/>
      <c r="RGJ161" s="51"/>
      <c r="RGK161" s="51"/>
      <c r="RGL161" s="51"/>
      <c r="RGM161" s="51"/>
      <c r="RGN161" s="51"/>
      <c r="RGO161" s="51"/>
      <c r="RGP161" s="51"/>
      <c r="RGQ161" s="51"/>
      <c r="RGR161" s="51"/>
      <c r="RGS161" s="51"/>
      <c r="RGT161" s="51"/>
      <c r="RGU161" s="51"/>
      <c r="RGV161" s="51"/>
      <c r="RGW161" s="51"/>
      <c r="RGX161" s="51"/>
      <c r="RGY161" s="51"/>
      <c r="RGZ161" s="51"/>
      <c r="RHA161" s="51"/>
      <c r="RHB161" s="51"/>
      <c r="RHC161" s="51"/>
      <c r="RHD161" s="51"/>
      <c r="RHE161" s="51"/>
      <c r="RHF161" s="51"/>
      <c r="RHG161" s="51"/>
      <c r="RHH161" s="51"/>
      <c r="RHI161" s="51"/>
      <c r="RHJ161" s="51"/>
      <c r="RHK161" s="51"/>
      <c r="RHL161" s="51"/>
      <c r="RHM161" s="51"/>
      <c r="RHN161" s="51"/>
      <c r="RHO161" s="51"/>
      <c r="RHP161" s="51"/>
      <c r="RHQ161" s="51"/>
      <c r="RHR161" s="51"/>
      <c r="RHS161" s="51"/>
      <c r="RHT161" s="51"/>
      <c r="RHU161" s="51"/>
      <c r="RHV161" s="51"/>
      <c r="RHW161" s="51"/>
      <c r="RHX161" s="51"/>
      <c r="RHY161" s="51"/>
      <c r="RHZ161" s="51"/>
      <c r="RIA161" s="51"/>
      <c r="RIB161" s="51"/>
      <c r="RIC161" s="51"/>
      <c r="RID161" s="51"/>
      <c r="RIE161" s="51"/>
      <c r="RIF161" s="51"/>
      <c r="RIG161" s="51"/>
      <c r="RIH161" s="51"/>
      <c r="RII161" s="51"/>
      <c r="RIJ161" s="51"/>
      <c r="RIK161" s="51"/>
      <c r="RIL161" s="51"/>
      <c r="RIM161" s="51"/>
      <c r="RIN161" s="51"/>
      <c r="RIO161" s="51"/>
      <c r="RIP161" s="51"/>
      <c r="RIQ161" s="51"/>
      <c r="RIR161" s="51"/>
      <c r="RIS161" s="51"/>
      <c r="RIT161" s="51"/>
      <c r="RIU161" s="51"/>
      <c r="RIV161" s="51"/>
      <c r="RIW161" s="51"/>
      <c r="RIX161" s="51"/>
      <c r="RIY161" s="51"/>
      <c r="RIZ161" s="51"/>
      <c r="RJA161" s="51"/>
      <c r="RJB161" s="51"/>
      <c r="RJC161" s="51"/>
      <c r="RJD161" s="51"/>
      <c r="RJE161" s="51"/>
      <c r="RJF161" s="51"/>
      <c r="RJG161" s="51"/>
      <c r="RJH161" s="51"/>
      <c r="RJI161" s="51"/>
      <c r="RJJ161" s="51"/>
      <c r="RJK161" s="51"/>
      <c r="RJL161" s="51"/>
      <c r="RJM161" s="51"/>
      <c r="RJN161" s="51"/>
      <c r="RJO161" s="51"/>
      <c r="RJP161" s="51"/>
      <c r="RJQ161" s="51"/>
      <c r="RJR161" s="51"/>
      <c r="RJS161" s="51"/>
      <c r="RJT161" s="51"/>
      <c r="RJU161" s="51"/>
      <c r="RJV161" s="51"/>
      <c r="RJW161" s="51"/>
      <c r="RJX161" s="51"/>
      <c r="RJY161" s="51"/>
      <c r="RJZ161" s="51"/>
      <c r="RKA161" s="51"/>
      <c r="RKB161" s="51"/>
      <c r="RKC161" s="51"/>
      <c r="RKD161" s="51"/>
      <c r="RKE161" s="51"/>
      <c r="RKF161" s="51"/>
      <c r="RKG161" s="51"/>
      <c r="RKH161" s="51"/>
      <c r="RKI161" s="51"/>
      <c r="RKJ161" s="51"/>
      <c r="RKK161" s="51"/>
      <c r="RKL161" s="51"/>
      <c r="RKM161" s="51"/>
      <c r="RKN161" s="51"/>
      <c r="RKO161" s="51"/>
      <c r="RKP161" s="51"/>
      <c r="RKQ161" s="51"/>
      <c r="RKR161" s="51"/>
      <c r="RKS161" s="51"/>
      <c r="RKT161" s="51"/>
      <c r="RKU161" s="51"/>
      <c r="RKV161" s="51"/>
      <c r="RKW161" s="51"/>
      <c r="RKX161" s="51"/>
      <c r="RKY161" s="51"/>
      <c r="RKZ161" s="51"/>
      <c r="RLA161" s="51"/>
      <c r="RLB161" s="51"/>
      <c r="RLC161" s="51"/>
      <c r="RLD161" s="51"/>
      <c r="RLE161" s="51"/>
      <c r="RLF161" s="51"/>
      <c r="RLG161" s="51"/>
      <c r="RLH161" s="51"/>
      <c r="RLI161" s="51"/>
      <c r="RLJ161" s="51"/>
      <c r="RLK161" s="51"/>
      <c r="RLL161" s="51"/>
      <c r="RLM161" s="51"/>
      <c r="RLN161" s="51"/>
      <c r="RLO161" s="51"/>
      <c r="RLP161" s="51"/>
      <c r="RLQ161" s="51"/>
      <c r="RLR161" s="51"/>
      <c r="RLS161" s="51"/>
      <c r="RLT161" s="51"/>
      <c r="RLU161" s="51"/>
      <c r="RLV161" s="51"/>
      <c r="RLW161" s="51"/>
      <c r="RLX161" s="51"/>
      <c r="RLY161" s="51"/>
      <c r="RLZ161" s="51"/>
      <c r="RMA161" s="51"/>
      <c r="RMB161" s="51"/>
      <c r="RMC161" s="51"/>
      <c r="RMD161" s="51"/>
      <c r="RME161" s="51"/>
      <c r="RMF161" s="51"/>
      <c r="RMG161" s="51"/>
      <c r="RMH161" s="51"/>
      <c r="RMI161" s="51"/>
      <c r="RMJ161" s="51"/>
      <c r="RMK161" s="51"/>
      <c r="RML161" s="51"/>
      <c r="RMM161" s="51"/>
      <c r="RMN161" s="51"/>
      <c r="RMO161" s="51"/>
      <c r="RMP161" s="51"/>
      <c r="RMQ161" s="51"/>
      <c r="RMR161" s="51"/>
      <c r="RMS161" s="51"/>
      <c r="RMT161" s="51"/>
      <c r="RMU161" s="51"/>
      <c r="RMV161" s="51"/>
      <c r="RMW161" s="51"/>
      <c r="RMX161" s="51"/>
      <c r="RMY161" s="51"/>
      <c r="RMZ161" s="51"/>
      <c r="RNA161" s="51"/>
      <c r="RNB161" s="51"/>
      <c r="RNC161" s="51"/>
      <c r="RND161" s="51"/>
      <c r="RNE161" s="51"/>
      <c r="RNF161" s="51"/>
      <c r="RNG161" s="51"/>
      <c r="RNH161" s="51"/>
      <c r="RNI161" s="51"/>
      <c r="RNJ161" s="51"/>
      <c r="RNK161" s="51"/>
      <c r="RNL161" s="51"/>
      <c r="RNM161" s="51"/>
      <c r="RNN161" s="51"/>
      <c r="RNO161" s="51"/>
      <c r="RNP161" s="51"/>
      <c r="RNQ161" s="51"/>
      <c r="RNR161" s="51"/>
      <c r="RNS161" s="51"/>
      <c r="RNT161" s="51"/>
      <c r="RNU161" s="51"/>
      <c r="RNV161" s="51"/>
      <c r="RNW161" s="51"/>
      <c r="RNX161" s="51"/>
      <c r="RNY161" s="51"/>
      <c r="RNZ161" s="51"/>
      <c r="ROA161" s="51"/>
      <c r="ROB161" s="51"/>
      <c r="ROC161" s="51"/>
      <c r="ROD161" s="51"/>
      <c r="ROE161" s="51"/>
      <c r="ROF161" s="51"/>
      <c r="ROG161" s="51"/>
      <c r="ROH161" s="51"/>
      <c r="ROI161" s="51"/>
      <c r="ROJ161" s="51"/>
      <c r="ROK161" s="51"/>
      <c r="ROL161" s="51"/>
      <c r="ROM161" s="51"/>
      <c r="RON161" s="51"/>
      <c r="ROO161" s="51"/>
      <c r="ROP161" s="51"/>
      <c r="ROQ161" s="51"/>
      <c r="ROR161" s="51"/>
      <c r="ROS161" s="51"/>
      <c r="ROT161" s="51"/>
      <c r="ROU161" s="51"/>
      <c r="ROV161" s="51"/>
      <c r="ROW161" s="51"/>
      <c r="ROX161" s="51"/>
      <c r="ROY161" s="51"/>
      <c r="ROZ161" s="51"/>
      <c r="RPA161" s="51"/>
      <c r="RPB161" s="51"/>
      <c r="RPC161" s="51"/>
      <c r="RPD161" s="51"/>
      <c r="RPE161" s="51"/>
      <c r="RPF161" s="51"/>
      <c r="RPG161" s="51"/>
      <c r="RPH161" s="51"/>
      <c r="RPI161" s="51"/>
      <c r="RPJ161" s="51"/>
      <c r="RPK161" s="51"/>
      <c r="RPL161" s="51"/>
      <c r="RPM161" s="51"/>
      <c r="RPN161" s="51"/>
      <c r="RPO161" s="51"/>
      <c r="RPP161" s="51"/>
      <c r="RPQ161" s="51"/>
      <c r="RPR161" s="51"/>
      <c r="RPS161" s="51"/>
      <c r="RPT161" s="51"/>
      <c r="RPU161" s="51"/>
      <c r="RPV161" s="51"/>
      <c r="RPW161" s="51"/>
      <c r="RPX161" s="51"/>
      <c r="RPY161" s="51"/>
      <c r="RPZ161" s="51"/>
      <c r="RQA161" s="51"/>
      <c r="RQB161" s="51"/>
      <c r="RQC161" s="51"/>
      <c r="RQD161" s="51"/>
      <c r="RQE161" s="51"/>
      <c r="RQF161" s="51"/>
      <c r="RQG161" s="51"/>
      <c r="RQH161" s="51"/>
      <c r="RQI161" s="51"/>
      <c r="RQJ161" s="51"/>
      <c r="RQK161" s="51"/>
      <c r="RQL161" s="51"/>
      <c r="RQM161" s="51"/>
      <c r="RQN161" s="51"/>
      <c r="RQO161" s="51"/>
      <c r="RQP161" s="51"/>
      <c r="RQQ161" s="51"/>
      <c r="RQR161" s="51"/>
      <c r="RQS161" s="51"/>
      <c r="RQT161" s="51"/>
      <c r="RQU161" s="51"/>
      <c r="RQV161" s="51"/>
      <c r="RQW161" s="51"/>
      <c r="RQX161" s="51"/>
      <c r="RQY161" s="51"/>
      <c r="RQZ161" s="51"/>
      <c r="RRA161" s="51"/>
      <c r="RRB161" s="51"/>
      <c r="RRC161" s="51"/>
      <c r="RRD161" s="51"/>
      <c r="RRE161" s="51"/>
      <c r="RRF161" s="51"/>
      <c r="RRG161" s="51"/>
      <c r="RRH161" s="51"/>
      <c r="RRI161" s="51"/>
      <c r="RRJ161" s="51"/>
      <c r="RRK161" s="51"/>
      <c r="RRL161" s="51"/>
      <c r="RRM161" s="51"/>
      <c r="RRN161" s="51"/>
      <c r="RRO161" s="51"/>
      <c r="RRP161" s="51"/>
      <c r="RRQ161" s="51"/>
      <c r="RRR161" s="51"/>
      <c r="RRS161" s="51"/>
      <c r="RRT161" s="51"/>
      <c r="RRU161" s="51"/>
      <c r="RRV161" s="51"/>
      <c r="RRW161" s="51"/>
      <c r="RRX161" s="51"/>
      <c r="RRY161" s="51"/>
      <c r="RRZ161" s="51"/>
      <c r="RSA161" s="51"/>
      <c r="RSB161" s="51"/>
      <c r="RSC161" s="51"/>
      <c r="RSD161" s="51"/>
      <c r="RSE161" s="51"/>
      <c r="RSF161" s="51"/>
      <c r="RSG161" s="51"/>
      <c r="RSH161" s="51"/>
      <c r="RSI161" s="51"/>
      <c r="RSJ161" s="51"/>
      <c r="RSK161" s="51"/>
      <c r="RSL161" s="51"/>
      <c r="RSM161" s="51"/>
      <c r="RSN161" s="51"/>
      <c r="RSO161" s="51"/>
      <c r="RSP161" s="51"/>
      <c r="RSQ161" s="51"/>
      <c r="RSR161" s="51"/>
      <c r="RSS161" s="51"/>
      <c r="RST161" s="51"/>
      <c r="RSU161" s="51"/>
      <c r="RSV161" s="51"/>
      <c r="RSW161" s="51"/>
      <c r="RSX161" s="51"/>
      <c r="RSY161" s="51"/>
      <c r="RSZ161" s="51"/>
      <c r="RTA161" s="51"/>
      <c r="RTB161" s="51"/>
      <c r="RTC161" s="51"/>
      <c r="RTD161" s="51"/>
      <c r="RTE161" s="51"/>
      <c r="RTF161" s="51"/>
      <c r="RTG161" s="51"/>
      <c r="RTH161" s="51"/>
      <c r="RTI161" s="51"/>
      <c r="RTJ161" s="51"/>
      <c r="RTK161" s="51"/>
      <c r="RTL161" s="51"/>
      <c r="RTM161" s="51"/>
      <c r="RTN161" s="51"/>
      <c r="RTO161" s="51"/>
      <c r="RTP161" s="51"/>
      <c r="RTQ161" s="51"/>
      <c r="RTR161" s="51"/>
      <c r="RTS161" s="51"/>
      <c r="RTT161" s="51"/>
      <c r="RTU161" s="51"/>
      <c r="RTV161" s="51"/>
      <c r="RTW161" s="51"/>
      <c r="RTX161" s="51"/>
      <c r="RTY161" s="51"/>
      <c r="RTZ161" s="51"/>
      <c r="RUA161" s="51"/>
      <c r="RUB161" s="51"/>
      <c r="RUC161" s="51"/>
      <c r="RUD161" s="51"/>
      <c r="RUE161" s="51"/>
      <c r="RUF161" s="51"/>
      <c r="RUG161" s="51"/>
      <c r="RUH161" s="51"/>
      <c r="RUI161" s="51"/>
      <c r="RUJ161" s="51"/>
      <c r="RUK161" s="51"/>
      <c r="RUL161" s="51"/>
      <c r="RUM161" s="51"/>
      <c r="RUN161" s="51"/>
      <c r="RUO161" s="51"/>
      <c r="RUP161" s="51"/>
      <c r="RUQ161" s="51"/>
      <c r="RUR161" s="51"/>
      <c r="RUS161" s="51"/>
      <c r="RUT161" s="51"/>
      <c r="RUU161" s="51"/>
      <c r="RUV161" s="51"/>
      <c r="RUW161" s="51"/>
      <c r="RUX161" s="51"/>
      <c r="RUY161" s="51"/>
      <c r="RUZ161" s="51"/>
      <c r="RVA161" s="51"/>
      <c r="RVB161" s="51"/>
      <c r="RVC161" s="51"/>
      <c r="RVD161" s="51"/>
      <c r="RVE161" s="51"/>
      <c r="RVF161" s="51"/>
      <c r="RVG161" s="51"/>
      <c r="RVH161" s="51"/>
      <c r="RVI161" s="51"/>
      <c r="RVJ161" s="51"/>
      <c r="RVK161" s="51"/>
      <c r="RVL161" s="51"/>
      <c r="RVM161" s="51"/>
      <c r="RVN161" s="51"/>
      <c r="RVO161" s="51"/>
      <c r="RVP161" s="51"/>
      <c r="RVQ161" s="51"/>
      <c r="RVR161" s="51"/>
      <c r="RVS161" s="51"/>
      <c r="RVT161" s="51"/>
      <c r="RVU161" s="51"/>
      <c r="RVV161" s="51"/>
      <c r="RVW161" s="51"/>
      <c r="RVX161" s="51"/>
      <c r="RVY161" s="51"/>
      <c r="RVZ161" s="51"/>
      <c r="RWA161" s="51"/>
      <c r="RWB161" s="51"/>
      <c r="RWC161" s="51"/>
      <c r="RWD161" s="51"/>
      <c r="RWE161" s="51"/>
      <c r="RWF161" s="51"/>
      <c r="RWG161" s="51"/>
      <c r="RWH161" s="51"/>
      <c r="RWI161" s="51"/>
      <c r="RWJ161" s="51"/>
      <c r="RWK161" s="51"/>
      <c r="RWL161" s="51"/>
      <c r="RWM161" s="51"/>
      <c r="RWN161" s="51"/>
      <c r="RWO161" s="51"/>
      <c r="RWP161" s="51"/>
      <c r="RWQ161" s="51"/>
      <c r="RWR161" s="51"/>
      <c r="RWS161" s="51"/>
      <c r="RWT161" s="51"/>
      <c r="RWU161" s="51"/>
      <c r="RWV161" s="51"/>
      <c r="RWW161" s="51"/>
      <c r="RWX161" s="51"/>
      <c r="RWY161" s="51"/>
      <c r="RWZ161" s="51"/>
      <c r="RXA161" s="51"/>
      <c r="RXB161" s="51"/>
      <c r="RXC161" s="51"/>
      <c r="RXD161" s="51"/>
      <c r="RXE161" s="51"/>
      <c r="RXF161" s="51"/>
      <c r="RXG161" s="51"/>
      <c r="RXH161" s="51"/>
      <c r="RXI161" s="51"/>
      <c r="RXJ161" s="51"/>
      <c r="RXK161" s="51"/>
      <c r="RXL161" s="51"/>
      <c r="RXM161" s="51"/>
      <c r="RXN161" s="51"/>
      <c r="RXO161" s="51"/>
      <c r="RXP161" s="51"/>
      <c r="RXQ161" s="51"/>
      <c r="RXR161" s="51"/>
      <c r="RXS161" s="51"/>
      <c r="RXT161" s="51"/>
      <c r="RXU161" s="51"/>
      <c r="RXV161" s="51"/>
      <c r="RXW161" s="51"/>
      <c r="RXX161" s="51"/>
      <c r="RXY161" s="51"/>
      <c r="RXZ161" s="51"/>
      <c r="RYA161" s="51"/>
      <c r="RYB161" s="51"/>
      <c r="RYC161" s="51"/>
      <c r="RYD161" s="51"/>
      <c r="RYE161" s="51"/>
      <c r="RYF161" s="51"/>
      <c r="RYG161" s="51"/>
      <c r="RYH161" s="51"/>
      <c r="RYI161" s="51"/>
      <c r="RYJ161" s="51"/>
      <c r="RYK161" s="51"/>
      <c r="RYL161" s="51"/>
      <c r="RYM161" s="51"/>
      <c r="RYN161" s="51"/>
      <c r="RYO161" s="51"/>
      <c r="RYP161" s="51"/>
      <c r="RYQ161" s="51"/>
      <c r="RYR161" s="51"/>
      <c r="RYS161" s="51"/>
      <c r="RYT161" s="51"/>
      <c r="RYU161" s="51"/>
      <c r="RYV161" s="51"/>
      <c r="RYW161" s="51"/>
      <c r="RYX161" s="51"/>
      <c r="RYY161" s="51"/>
      <c r="RYZ161" s="51"/>
      <c r="RZA161" s="51"/>
      <c r="RZB161" s="51"/>
      <c r="RZC161" s="51"/>
      <c r="RZD161" s="51"/>
      <c r="RZE161" s="51"/>
      <c r="RZF161" s="51"/>
      <c r="RZG161" s="51"/>
      <c r="RZH161" s="51"/>
      <c r="RZI161" s="51"/>
      <c r="RZJ161" s="51"/>
      <c r="RZK161" s="51"/>
      <c r="RZL161" s="51"/>
      <c r="RZM161" s="51"/>
      <c r="RZN161" s="51"/>
      <c r="RZO161" s="51"/>
      <c r="RZP161" s="51"/>
      <c r="RZQ161" s="51"/>
      <c r="RZR161" s="51"/>
      <c r="RZS161" s="51"/>
      <c r="RZT161" s="51"/>
      <c r="RZU161" s="51"/>
      <c r="RZV161" s="51"/>
      <c r="RZW161" s="51"/>
      <c r="RZX161" s="51"/>
      <c r="RZY161" s="51"/>
      <c r="RZZ161" s="51"/>
      <c r="SAA161" s="51"/>
      <c r="SAB161" s="51"/>
      <c r="SAC161" s="51"/>
      <c r="SAD161" s="51"/>
      <c r="SAE161" s="51"/>
      <c r="SAF161" s="51"/>
      <c r="SAG161" s="51"/>
      <c r="SAH161" s="51"/>
      <c r="SAI161" s="51"/>
      <c r="SAJ161" s="51"/>
      <c r="SAK161" s="51"/>
      <c r="SAL161" s="51"/>
      <c r="SAM161" s="51"/>
      <c r="SAN161" s="51"/>
      <c r="SAO161" s="51"/>
      <c r="SAP161" s="51"/>
      <c r="SAQ161" s="51"/>
      <c r="SAR161" s="51"/>
      <c r="SAS161" s="51"/>
      <c r="SAT161" s="51"/>
      <c r="SAU161" s="51"/>
      <c r="SAV161" s="51"/>
      <c r="SAW161" s="51"/>
      <c r="SAX161" s="51"/>
      <c r="SAY161" s="51"/>
      <c r="SAZ161" s="51"/>
      <c r="SBA161" s="51"/>
      <c r="SBB161" s="51"/>
      <c r="SBC161" s="51"/>
      <c r="SBD161" s="51"/>
      <c r="SBE161" s="51"/>
      <c r="SBF161" s="51"/>
      <c r="SBG161" s="51"/>
      <c r="SBH161" s="51"/>
      <c r="SBI161" s="51"/>
      <c r="SBJ161" s="51"/>
      <c r="SBK161" s="51"/>
      <c r="SBL161" s="51"/>
      <c r="SBM161" s="51"/>
      <c r="SBN161" s="51"/>
      <c r="SBO161" s="51"/>
      <c r="SBP161" s="51"/>
      <c r="SBQ161" s="51"/>
      <c r="SBR161" s="51"/>
      <c r="SBS161" s="51"/>
      <c r="SBT161" s="51"/>
      <c r="SBU161" s="51"/>
      <c r="SBV161" s="51"/>
      <c r="SBW161" s="51"/>
      <c r="SBX161" s="51"/>
      <c r="SBY161" s="51"/>
      <c r="SBZ161" s="51"/>
      <c r="SCA161" s="51"/>
      <c r="SCB161" s="51"/>
      <c r="SCC161" s="51"/>
      <c r="SCD161" s="51"/>
      <c r="SCE161" s="51"/>
      <c r="SCF161" s="51"/>
      <c r="SCG161" s="51"/>
      <c r="SCH161" s="51"/>
      <c r="SCI161" s="51"/>
      <c r="SCJ161" s="51"/>
      <c r="SCK161" s="51"/>
      <c r="SCL161" s="51"/>
      <c r="SCM161" s="51"/>
      <c r="SCN161" s="51"/>
      <c r="SCO161" s="51"/>
      <c r="SCP161" s="51"/>
      <c r="SCQ161" s="51"/>
      <c r="SCR161" s="51"/>
      <c r="SCS161" s="51"/>
      <c r="SCT161" s="51"/>
      <c r="SCU161" s="51"/>
      <c r="SCV161" s="51"/>
      <c r="SCW161" s="51"/>
      <c r="SCX161" s="51"/>
      <c r="SCY161" s="51"/>
      <c r="SCZ161" s="51"/>
      <c r="SDA161" s="51"/>
      <c r="SDB161" s="51"/>
      <c r="SDC161" s="51"/>
      <c r="SDD161" s="51"/>
      <c r="SDE161" s="51"/>
      <c r="SDF161" s="51"/>
      <c r="SDG161" s="51"/>
      <c r="SDH161" s="51"/>
      <c r="SDI161" s="51"/>
      <c r="SDJ161" s="51"/>
      <c r="SDK161" s="51"/>
      <c r="SDL161" s="51"/>
      <c r="SDM161" s="51"/>
      <c r="SDN161" s="51"/>
      <c r="SDO161" s="51"/>
      <c r="SDP161" s="51"/>
      <c r="SDQ161" s="51"/>
      <c r="SDR161" s="51"/>
      <c r="SDS161" s="51"/>
      <c r="SDT161" s="51"/>
      <c r="SDU161" s="51"/>
      <c r="SDV161" s="51"/>
      <c r="SDW161" s="51"/>
      <c r="SDX161" s="51"/>
      <c r="SDY161" s="51"/>
      <c r="SDZ161" s="51"/>
      <c r="SEA161" s="51"/>
      <c r="SEB161" s="51"/>
      <c r="SEC161" s="51"/>
      <c r="SED161" s="51"/>
      <c r="SEE161" s="51"/>
      <c r="SEF161" s="51"/>
      <c r="SEG161" s="51"/>
      <c r="SEH161" s="51"/>
      <c r="SEI161" s="51"/>
      <c r="SEJ161" s="51"/>
      <c r="SEK161" s="51"/>
      <c r="SEL161" s="51"/>
      <c r="SEM161" s="51"/>
      <c r="SEN161" s="51"/>
      <c r="SEO161" s="51"/>
      <c r="SEP161" s="51"/>
      <c r="SEQ161" s="51"/>
      <c r="SER161" s="51"/>
      <c r="SES161" s="51"/>
      <c r="SET161" s="51"/>
      <c r="SEU161" s="51"/>
      <c r="SEV161" s="51"/>
      <c r="SEW161" s="51"/>
      <c r="SEX161" s="51"/>
      <c r="SEY161" s="51"/>
      <c r="SEZ161" s="51"/>
      <c r="SFA161" s="51"/>
      <c r="SFB161" s="51"/>
      <c r="SFC161" s="51"/>
      <c r="SFD161" s="51"/>
      <c r="SFE161" s="51"/>
      <c r="SFF161" s="51"/>
      <c r="SFG161" s="51"/>
      <c r="SFH161" s="51"/>
      <c r="SFI161" s="51"/>
      <c r="SFJ161" s="51"/>
      <c r="SFK161" s="51"/>
      <c r="SFL161" s="51"/>
      <c r="SFM161" s="51"/>
      <c r="SFN161" s="51"/>
      <c r="SFO161" s="51"/>
      <c r="SFP161" s="51"/>
      <c r="SFQ161" s="51"/>
      <c r="SFR161" s="51"/>
      <c r="SFS161" s="51"/>
      <c r="SFT161" s="51"/>
      <c r="SFU161" s="51"/>
      <c r="SFV161" s="51"/>
      <c r="SFW161" s="51"/>
      <c r="SFX161" s="51"/>
      <c r="SFY161" s="51"/>
      <c r="SFZ161" s="51"/>
      <c r="SGA161" s="51"/>
      <c r="SGB161" s="51"/>
      <c r="SGC161" s="51"/>
      <c r="SGD161" s="51"/>
      <c r="SGE161" s="51"/>
      <c r="SGF161" s="51"/>
      <c r="SGG161" s="51"/>
      <c r="SGH161" s="51"/>
      <c r="SGI161" s="51"/>
      <c r="SGJ161" s="51"/>
      <c r="SGK161" s="51"/>
      <c r="SGL161" s="51"/>
      <c r="SGM161" s="51"/>
      <c r="SGN161" s="51"/>
      <c r="SGO161" s="51"/>
      <c r="SGP161" s="51"/>
      <c r="SGQ161" s="51"/>
      <c r="SGR161" s="51"/>
      <c r="SGS161" s="51"/>
      <c r="SGT161" s="51"/>
      <c r="SGU161" s="51"/>
      <c r="SGV161" s="51"/>
      <c r="SGW161" s="51"/>
      <c r="SGX161" s="51"/>
      <c r="SGY161" s="51"/>
      <c r="SGZ161" s="51"/>
      <c r="SHA161" s="51"/>
      <c r="SHB161" s="51"/>
      <c r="SHC161" s="51"/>
      <c r="SHD161" s="51"/>
      <c r="SHE161" s="51"/>
      <c r="SHF161" s="51"/>
      <c r="SHG161" s="51"/>
      <c r="SHH161" s="51"/>
      <c r="SHI161" s="51"/>
      <c r="SHJ161" s="51"/>
      <c r="SHK161" s="51"/>
      <c r="SHL161" s="51"/>
      <c r="SHM161" s="51"/>
      <c r="SHN161" s="51"/>
      <c r="SHO161" s="51"/>
      <c r="SHP161" s="51"/>
      <c r="SHQ161" s="51"/>
      <c r="SHR161" s="51"/>
      <c r="SHS161" s="51"/>
      <c r="SHT161" s="51"/>
      <c r="SHU161" s="51"/>
      <c r="SHV161" s="51"/>
      <c r="SHW161" s="51"/>
      <c r="SHX161" s="51"/>
      <c r="SHY161" s="51"/>
      <c r="SHZ161" s="51"/>
      <c r="SIA161" s="51"/>
      <c r="SIB161" s="51"/>
      <c r="SIC161" s="51"/>
      <c r="SID161" s="51"/>
      <c r="SIE161" s="51"/>
      <c r="SIF161" s="51"/>
      <c r="SIG161" s="51"/>
      <c r="SIH161" s="51"/>
      <c r="SII161" s="51"/>
      <c r="SIJ161" s="51"/>
      <c r="SIK161" s="51"/>
      <c r="SIL161" s="51"/>
      <c r="SIM161" s="51"/>
      <c r="SIN161" s="51"/>
      <c r="SIO161" s="51"/>
      <c r="SIP161" s="51"/>
      <c r="SIQ161" s="51"/>
      <c r="SIR161" s="51"/>
      <c r="SIS161" s="51"/>
      <c r="SIT161" s="51"/>
      <c r="SIU161" s="51"/>
      <c r="SIV161" s="51"/>
      <c r="SIW161" s="51"/>
      <c r="SIX161" s="51"/>
      <c r="SIY161" s="51"/>
      <c r="SIZ161" s="51"/>
      <c r="SJA161" s="51"/>
      <c r="SJB161" s="51"/>
      <c r="SJC161" s="51"/>
      <c r="SJD161" s="51"/>
      <c r="SJE161" s="51"/>
      <c r="SJF161" s="51"/>
      <c r="SJG161" s="51"/>
      <c r="SJH161" s="51"/>
      <c r="SJI161" s="51"/>
      <c r="SJJ161" s="51"/>
      <c r="SJK161" s="51"/>
      <c r="SJL161" s="51"/>
      <c r="SJM161" s="51"/>
      <c r="SJN161" s="51"/>
      <c r="SJO161" s="51"/>
      <c r="SJP161" s="51"/>
      <c r="SJQ161" s="51"/>
      <c r="SJR161" s="51"/>
      <c r="SJS161" s="51"/>
      <c r="SJT161" s="51"/>
      <c r="SJU161" s="51"/>
      <c r="SJV161" s="51"/>
      <c r="SJW161" s="51"/>
      <c r="SJX161" s="51"/>
      <c r="SJY161" s="51"/>
      <c r="SJZ161" s="51"/>
      <c r="SKA161" s="51"/>
      <c r="SKB161" s="51"/>
      <c r="SKC161" s="51"/>
      <c r="SKD161" s="51"/>
      <c r="SKE161" s="51"/>
      <c r="SKF161" s="51"/>
      <c r="SKG161" s="51"/>
      <c r="SKH161" s="51"/>
      <c r="SKI161" s="51"/>
      <c r="SKJ161" s="51"/>
      <c r="SKK161" s="51"/>
      <c r="SKL161" s="51"/>
      <c r="SKM161" s="51"/>
      <c r="SKN161" s="51"/>
      <c r="SKO161" s="51"/>
      <c r="SKP161" s="51"/>
      <c r="SKQ161" s="51"/>
      <c r="SKR161" s="51"/>
      <c r="SKS161" s="51"/>
      <c r="SKT161" s="51"/>
      <c r="SKU161" s="51"/>
      <c r="SKV161" s="51"/>
      <c r="SKW161" s="51"/>
      <c r="SKX161" s="51"/>
      <c r="SKY161" s="51"/>
      <c r="SKZ161" s="51"/>
      <c r="SLA161" s="51"/>
      <c r="SLB161" s="51"/>
      <c r="SLC161" s="51"/>
      <c r="SLD161" s="51"/>
      <c r="SLE161" s="51"/>
      <c r="SLF161" s="51"/>
      <c r="SLG161" s="51"/>
      <c r="SLH161" s="51"/>
      <c r="SLI161" s="51"/>
      <c r="SLJ161" s="51"/>
      <c r="SLK161" s="51"/>
      <c r="SLL161" s="51"/>
      <c r="SLM161" s="51"/>
      <c r="SLN161" s="51"/>
      <c r="SLO161" s="51"/>
      <c r="SLP161" s="51"/>
      <c r="SLQ161" s="51"/>
      <c r="SLR161" s="51"/>
      <c r="SLS161" s="51"/>
      <c r="SLT161" s="51"/>
      <c r="SLU161" s="51"/>
      <c r="SLV161" s="51"/>
      <c r="SLW161" s="51"/>
      <c r="SLX161" s="51"/>
      <c r="SLY161" s="51"/>
      <c r="SLZ161" s="51"/>
      <c r="SMA161" s="51"/>
      <c r="SMB161" s="51"/>
      <c r="SMC161" s="51"/>
      <c r="SMD161" s="51"/>
      <c r="SME161" s="51"/>
      <c r="SMF161" s="51"/>
      <c r="SMG161" s="51"/>
      <c r="SMH161" s="51"/>
      <c r="SMI161" s="51"/>
      <c r="SMJ161" s="51"/>
      <c r="SMK161" s="51"/>
      <c r="SML161" s="51"/>
      <c r="SMM161" s="51"/>
      <c r="SMN161" s="51"/>
      <c r="SMO161" s="51"/>
      <c r="SMP161" s="51"/>
      <c r="SMQ161" s="51"/>
      <c r="SMR161" s="51"/>
      <c r="SMS161" s="51"/>
      <c r="SMT161" s="51"/>
      <c r="SMU161" s="51"/>
      <c r="SMV161" s="51"/>
      <c r="SMW161" s="51"/>
      <c r="SMX161" s="51"/>
      <c r="SMY161" s="51"/>
      <c r="SMZ161" s="51"/>
      <c r="SNA161" s="51"/>
      <c r="SNB161" s="51"/>
      <c r="SNC161" s="51"/>
      <c r="SND161" s="51"/>
      <c r="SNE161" s="51"/>
      <c r="SNF161" s="51"/>
      <c r="SNG161" s="51"/>
      <c r="SNH161" s="51"/>
      <c r="SNI161" s="51"/>
      <c r="SNJ161" s="51"/>
      <c r="SNK161" s="51"/>
      <c r="SNL161" s="51"/>
      <c r="SNM161" s="51"/>
      <c r="SNN161" s="51"/>
      <c r="SNO161" s="51"/>
      <c r="SNP161" s="51"/>
      <c r="SNQ161" s="51"/>
      <c r="SNR161" s="51"/>
      <c r="SNS161" s="51"/>
      <c r="SNT161" s="51"/>
      <c r="SNU161" s="51"/>
      <c r="SNV161" s="51"/>
      <c r="SNW161" s="51"/>
      <c r="SNX161" s="51"/>
      <c r="SNY161" s="51"/>
      <c r="SNZ161" s="51"/>
      <c r="SOA161" s="51"/>
      <c r="SOB161" s="51"/>
      <c r="SOC161" s="51"/>
      <c r="SOD161" s="51"/>
      <c r="SOE161" s="51"/>
      <c r="SOF161" s="51"/>
      <c r="SOG161" s="51"/>
      <c r="SOH161" s="51"/>
      <c r="SOI161" s="51"/>
      <c r="SOJ161" s="51"/>
      <c r="SOK161" s="51"/>
      <c r="SOL161" s="51"/>
      <c r="SOM161" s="51"/>
      <c r="SON161" s="51"/>
      <c r="SOO161" s="51"/>
      <c r="SOP161" s="51"/>
      <c r="SOQ161" s="51"/>
      <c r="SOR161" s="51"/>
      <c r="SOS161" s="51"/>
      <c r="SOT161" s="51"/>
      <c r="SOU161" s="51"/>
      <c r="SOV161" s="51"/>
      <c r="SOW161" s="51"/>
      <c r="SOX161" s="51"/>
      <c r="SOY161" s="51"/>
      <c r="SOZ161" s="51"/>
      <c r="SPA161" s="51"/>
      <c r="SPB161" s="51"/>
      <c r="SPC161" s="51"/>
      <c r="SPD161" s="51"/>
      <c r="SPE161" s="51"/>
      <c r="SPF161" s="51"/>
      <c r="SPG161" s="51"/>
      <c r="SPH161" s="51"/>
      <c r="SPI161" s="51"/>
      <c r="SPJ161" s="51"/>
      <c r="SPK161" s="51"/>
      <c r="SPL161" s="51"/>
      <c r="SPM161" s="51"/>
      <c r="SPN161" s="51"/>
      <c r="SPO161" s="51"/>
      <c r="SPP161" s="51"/>
      <c r="SPQ161" s="51"/>
      <c r="SPR161" s="51"/>
      <c r="SPS161" s="51"/>
      <c r="SPT161" s="51"/>
      <c r="SPU161" s="51"/>
      <c r="SPV161" s="51"/>
      <c r="SPW161" s="51"/>
      <c r="SPX161" s="51"/>
      <c r="SPY161" s="51"/>
      <c r="SPZ161" s="51"/>
      <c r="SQA161" s="51"/>
      <c r="SQB161" s="51"/>
      <c r="SQC161" s="51"/>
      <c r="SQD161" s="51"/>
      <c r="SQE161" s="51"/>
      <c r="SQF161" s="51"/>
      <c r="SQG161" s="51"/>
      <c r="SQH161" s="51"/>
      <c r="SQI161" s="51"/>
      <c r="SQJ161" s="51"/>
      <c r="SQK161" s="51"/>
      <c r="SQL161" s="51"/>
      <c r="SQM161" s="51"/>
      <c r="SQN161" s="51"/>
      <c r="SQO161" s="51"/>
      <c r="SQP161" s="51"/>
      <c r="SQQ161" s="51"/>
      <c r="SQR161" s="51"/>
      <c r="SQS161" s="51"/>
      <c r="SQT161" s="51"/>
      <c r="SQU161" s="51"/>
      <c r="SQV161" s="51"/>
      <c r="SQW161" s="51"/>
      <c r="SQX161" s="51"/>
      <c r="SQY161" s="51"/>
      <c r="SQZ161" s="51"/>
      <c r="SRA161" s="51"/>
      <c r="SRB161" s="51"/>
      <c r="SRC161" s="51"/>
      <c r="SRD161" s="51"/>
      <c r="SRE161" s="51"/>
      <c r="SRF161" s="51"/>
      <c r="SRG161" s="51"/>
      <c r="SRH161" s="51"/>
      <c r="SRI161" s="51"/>
      <c r="SRJ161" s="51"/>
      <c r="SRK161" s="51"/>
      <c r="SRL161" s="51"/>
      <c r="SRM161" s="51"/>
      <c r="SRN161" s="51"/>
      <c r="SRO161" s="51"/>
      <c r="SRP161" s="51"/>
      <c r="SRQ161" s="51"/>
      <c r="SRR161" s="51"/>
      <c r="SRS161" s="51"/>
      <c r="SRT161" s="51"/>
      <c r="SRU161" s="51"/>
      <c r="SRV161" s="51"/>
      <c r="SRW161" s="51"/>
      <c r="SRX161" s="51"/>
      <c r="SRY161" s="51"/>
      <c r="SRZ161" s="51"/>
      <c r="SSA161" s="51"/>
      <c r="SSB161" s="51"/>
      <c r="SSC161" s="51"/>
      <c r="SSD161" s="51"/>
      <c r="SSE161" s="51"/>
      <c r="SSF161" s="51"/>
      <c r="SSG161" s="51"/>
      <c r="SSH161" s="51"/>
      <c r="SSI161" s="51"/>
      <c r="SSJ161" s="51"/>
      <c r="SSK161" s="51"/>
      <c r="SSL161" s="51"/>
      <c r="SSM161" s="51"/>
      <c r="SSN161" s="51"/>
      <c r="SSO161" s="51"/>
      <c r="SSP161" s="51"/>
      <c r="SSQ161" s="51"/>
      <c r="SSR161" s="51"/>
      <c r="SSS161" s="51"/>
      <c r="SST161" s="51"/>
      <c r="SSU161" s="51"/>
      <c r="SSV161" s="51"/>
      <c r="SSW161" s="51"/>
      <c r="SSX161" s="51"/>
      <c r="SSY161" s="51"/>
      <c r="SSZ161" s="51"/>
      <c r="STA161" s="51"/>
      <c r="STB161" s="51"/>
      <c r="STC161" s="51"/>
      <c r="STD161" s="51"/>
      <c r="STE161" s="51"/>
      <c r="STF161" s="51"/>
      <c r="STG161" s="51"/>
      <c r="STH161" s="51"/>
      <c r="STI161" s="51"/>
      <c r="STJ161" s="51"/>
      <c r="STK161" s="51"/>
      <c r="STL161" s="51"/>
      <c r="STM161" s="51"/>
      <c r="STN161" s="51"/>
      <c r="STO161" s="51"/>
      <c r="STP161" s="51"/>
      <c r="STQ161" s="51"/>
      <c r="STR161" s="51"/>
      <c r="STS161" s="51"/>
      <c r="STT161" s="51"/>
      <c r="STU161" s="51"/>
      <c r="STV161" s="51"/>
      <c r="STW161" s="51"/>
      <c r="STX161" s="51"/>
      <c r="STY161" s="51"/>
      <c r="STZ161" s="51"/>
      <c r="SUA161" s="51"/>
      <c r="SUB161" s="51"/>
      <c r="SUC161" s="51"/>
      <c r="SUD161" s="51"/>
      <c r="SUE161" s="51"/>
      <c r="SUF161" s="51"/>
      <c r="SUG161" s="51"/>
      <c r="SUH161" s="51"/>
      <c r="SUI161" s="51"/>
      <c r="SUJ161" s="51"/>
      <c r="SUK161" s="51"/>
      <c r="SUL161" s="51"/>
      <c r="SUM161" s="51"/>
      <c r="SUN161" s="51"/>
      <c r="SUO161" s="51"/>
      <c r="SUP161" s="51"/>
      <c r="SUQ161" s="51"/>
      <c r="SUR161" s="51"/>
      <c r="SUS161" s="51"/>
      <c r="SUT161" s="51"/>
      <c r="SUU161" s="51"/>
      <c r="SUV161" s="51"/>
      <c r="SUW161" s="51"/>
      <c r="SUX161" s="51"/>
      <c r="SUY161" s="51"/>
      <c r="SUZ161" s="51"/>
      <c r="SVA161" s="51"/>
      <c r="SVB161" s="51"/>
      <c r="SVC161" s="51"/>
      <c r="SVD161" s="51"/>
      <c r="SVE161" s="51"/>
      <c r="SVF161" s="51"/>
      <c r="SVG161" s="51"/>
      <c r="SVH161" s="51"/>
      <c r="SVI161" s="51"/>
      <c r="SVJ161" s="51"/>
      <c r="SVK161" s="51"/>
      <c r="SVL161" s="51"/>
      <c r="SVM161" s="51"/>
      <c r="SVN161" s="51"/>
      <c r="SVO161" s="51"/>
      <c r="SVP161" s="51"/>
      <c r="SVQ161" s="51"/>
      <c r="SVR161" s="51"/>
      <c r="SVS161" s="51"/>
      <c r="SVT161" s="51"/>
      <c r="SVU161" s="51"/>
      <c r="SVV161" s="51"/>
      <c r="SVW161" s="51"/>
      <c r="SVX161" s="51"/>
      <c r="SVY161" s="51"/>
      <c r="SVZ161" s="51"/>
      <c r="SWA161" s="51"/>
      <c r="SWB161" s="51"/>
      <c r="SWC161" s="51"/>
      <c r="SWD161" s="51"/>
      <c r="SWE161" s="51"/>
      <c r="SWF161" s="51"/>
      <c r="SWG161" s="51"/>
      <c r="SWH161" s="51"/>
      <c r="SWI161" s="51"/>
      <c r="SWJ161" s="51"/>
      <c r="SWK161" s="51"/>
      <c r="SWL161" s="51"/>
      <c r="SWM161" s="51"/>
      <c r="SWN161" s="51"/>
      <c r="SWO161" s="51"/>
      <c r="SWP161" s="51"/>
      <c r="SWQ161" s="51"/>
      <c r="SWR161" s="51"/>
      <c r="SWS161" s="51"/>
      <c r="SWT161" s="51"/>
      <c r="SWU161" s="51"/>
      <c r="SWV161" s="51"/>
      <c r="SWW161" s="51"/>
      <c r="SWX161" s="51"/>
      <c r="SWY161" s="51"/>
      <c r="SWZ161" s="51"/>
      <c r="SXA161" s="51"/>
      <c r="SXB161" s="51"/>
      <c r="SXC161" s="51"/>
      <c r="SXD161" s="51"/>
      <c r="SXE161" s="51"/>
      <c r="SXF161" s="51"/>
      <c r="SXG161" s="51"/>
      <c r="SXH161" s="51"/>
      <c r="SXI161" s="51"/>
      <c r="SXJ161" s="51"/>
      <c r="SXK161" s="51"/>
      <c r="SXL161" s="51"/>
      <c r="SXM161" s="51"/>
      <c r="SXN161" s="51"/>
      <c r="SXO161" s="51"/>
      <c r="SXP161" s="51"/>
      <c r="SXQ161" s="51"/>
      <c r="SXR161" s="51"/>
      <c r="SXS161" s="51"/>
      <c r="SXT161" s="51"/>
      <c r="SXU161" s="51"/>
      <c r="SXV161" s="51"/>
      <c r="SXW161" s="51"/>
      <c r="SXX161" s="51"/>
      <c r="SXY161" s="51"/>
      <c r="SXZ161" s="51"/>
      <c r="SYA161" s="51"/>
      <c r="SYB161" s="51"/>
      <c r="SYC161" s="51"/>
      <c r="SYD161" s="51"/>
      <c r="SYE161" s="51"/>
      <c r="SYF161" s="51"/>
      <c r="SYG161" s="51"/>
      <c r="SYH161" s="51"/>
      <c r="SYI161" s="51"/>
      <c r="SYJ161" s="51"/>
      <c r="SYK161" s="51"/>
      <c r="SYL161" s="51"/>
      <c r="SYM161" s="51"/>
      <c r="SYN161" s="51"/>
      <c r="SYO161" s="51"/>
      <c r="SYP161" s="51"/>
      <c r="SYQ161" s="51"/>
      <c r="SYR161" s="51"/>
      <c r="SYS161" s="51"/>
      <c r="SYT161" s="51"/>
      <c r="SYU161" s="51"/>
      <c r="SYV161" s="51"/>
      <c r="SYW161" s="51"/>
      <c r="SYX161" s="51"/>
      <c r="SYY161" s="51"/>
      <c r="SYZ161" s="51"/>
      <c r="SZA161" s="51"/>
      <c r="SZB161" s="51"/>
      <c r="SZC161" s="51"/>
      <c r="SZD161" s="51"/>
      <c r="SZE161" s="51"/>
      <c r="SZF161" s="51"/>
      <c r="SZG161" s="51"/>
      <c r="SZH161" s="51"/>
      <c r="SZI161" s="51"/>
      <c r="SZJ161" s="51"/>
      <c r="SZK161" s="51"/>
      <c r="SZL161" s="51"/>
      <c r="SZM161" s="51"/>
      <c r="SZN161" s="51"/>
      <c r="SZO161" s="51"/>
      <c r="SZP161" s="51"/>
      <c r="SZQ161" s="51"/>
      <c r="SZR161" s="51"/>
      <c r="SZS161" s="51"/>
      <c r="SZT161" s="51"/>
      <c r="SZU161" s="51"/>
      <c r="SZV161" s="51"/>
      <c r="SZW161" s="51"/>
      <c r="SZX161" s="51"/>
      <c r="SZY161" s="51"/>
      <c r="SZZ161" s="51"/>
      <c r="TAA161" s="51"/>
      <c r="TAB161" s="51"/>
      <c r="TAC161" s="51"/>
      <c r="TAD161" s="51"/>
      <c r="TAE161" s="51"/>
      <c r="TAF161" s="51"/>
      <c r="TAG161" s="51"/>
      <c r="TAH161" s="51"/>
      <c r="TAI161" s="51"/>
      <c r="TAJ161" s="51"/>
      <c r="TAK161" s="51"/>
      <c r="TAL161" s="51"/>
      <c r="TAM161" s="51"/>
      <c r="TAN161" s="51"/>
      <c r="TAO161" s="51"/>
      <c r="TAP161" s="51"/>
      <c r="TAQ161" s="51"/>
      <c r="TAR161" s="51"/>
      <c r="TAS161" s="51"/>
      <c r="TAT161" s="51"/>
      <c r="TAU161" s="51"/>
      <c r="TAV161" s="51"/>
      <c r="TAW161" s="51"/>
      <c r="TAX161" s="51"/>
      <c r="TAY161" s="51"/>
      <c r="TAZ161" s="51"/>
      <c r="TBA161" s="51"/>
      <c r="TBB161" s="51"/>
      <c r="TBC161" s="51"/>
      <c r="TBD161" s="51"/>
      <c r="TBE161" s="51"/>
      <c r="TBF161" s="51"/>
      <c r="TBG161" s="51"/>
      <c r="TBH161" s="51"/>
      <c r="TBI161" s="51"/>
      <c r="TBJ161" s="51"/>
      <c r="TBK161" s="51"/>
      <c r="TBL161" s="51"/>
      <c r="TBM161" s="51"/>
      <c r="TBN161" s="51"/>
      <c r="TBO161" s="51"/>
      <c r="TBP161" s="51"/>
      <c r="TBQ161" s="51"/>
      <c r="TBR161" s="51"/>
      <c r="TBS161" s="51"/>
      <c r="TBT161" s="51"/>
      <c r="TBU161" s="51"/>
      <c r="TBV161" s="51"/>
      <c r="TBW161" s="51"/>
      <c r="TBX161" s="51"/>
      <c r="TBY161" s="51"/>
      <c r="TBZ161" s="51"/>
      <c r="TCA161" s="51"/>
      <c r="TCB161" s="51"/>
      <c r="TCC161" s="51"/>
      <c r="TCD161" s="51"/>
      <c r="TCE161" s="51"/>
      <c r="TCF161" s="51"/>
      <c r="TCG161" s="51"/>
      <c r="TCH161" s="51"/>
      <c r="TCI161" s="51"/>
      <c r="TCJ161" s="51"/>
      <c r="TCK161" s="51"/>
      <c r="TCL161" s="51"/>
      <c r="TCM161" s="51"/>
      <c r="TCN161" s="51"/>
      <c r="TCO161" s="51"/>
      <c r="TCP161" s="51"/>
      <c r="TCQ161" s="51"/>
      <c r="TCR161" s="51"/>
      <c r="TCS161" s="51"/>
      <c r="TCT161" s="51"/>
      <c r="TCU161" s="51"/>
      <c r="TCV161" s="51"/>
      <c r="TCW161" s="51"/>
      <c r="TCX161" s="51"/>
      <c r="TCY161" s="51"/>
      <c r="TCZ161" s="51"/>
      <c r="TDA161" s="51"/>
      <c r="TDB161" s="51"/>
      <c r="TDC161" s="51"/>
      <c r="TDD161" s="51"/>
      <c r="TDE161" s="51"/>
      <c r="TDF161" s="51"/>
      <c r="TDG161" s="51"/>
      <c r="TDH161" s="51"/>
      <c r="TDI161" s="51"/>
      <c r="TDJ161" s="51"/>
      <c r="TDK161" s="51"/>
      <c r="TDL161" s="51"/>
      <c r="TDM161" s="51"/>
      <c r="TDN161" s="51"/>
      <c r="TDO161" s="51"/>
      <c r="TDP161" s="51"/>
      <c r="TDQ161" s="51"/>
      <c r="TDR161" s="51"/>
      <c r="TDS161" s="51"/>
      <c r="TDT161" s="51"/>
      <c r="TDU161" s="51"/>
      <c r="TDV161" s="51"/>
      <c r="TDW161" s="51"/>
      <c r="TDX161" s="51"/>
      <c r="TDY161" s="51"/>
      <c r="TDZ161" s="51"/>
      <c r="TEA161" s="51"/>
      <c r="TEB161" s="51"/>
      <c r="TEC161" s="51"/>
      <c r="TED161" s="51"/>
      <c r="TEE161" s="51"/>
      <c r="TEF161" s="51"/>
      <c r="TEG161" s="51"/>
      <c r="TEH161" s="51"/>
      <c r="TEI161" s="51"/>
      <c r="TEJ161" s="51"/>
      <c r="TEK161" s="51"/>
      <c r="TEL161" s="51"/>
      <c r="TEM161" s="51"/>
      <c r="TEN161" s="51"/>
      <c r="TEO161" s="51"/>
      <c r="TEP161" s="51"/>
      <c r="TEQ161" s="51"/>
      <c r="TER161" s="51"/>
      <c r="TES161" s="51"/>
      <c r="TET161" s="51"/>
      <c r="TEU161" s="51"/>
      <c r="TEV161" s="51"/>
      <c r="TEW161" s="51"/>
      <c r="TEX161" s="51"/>
      <c r="TEY161" s="51"/>
      <c r="TEZ161" s="51"/>
      <c r="TFA161" s="51"/>
      <c r="TFB161" s="51"/>
      <c r="TFC161" s="51"/>
      <c r="TFD161" s="51"/>
      <c r="TFE161" s="51"/>
      <c r="TFF161" s="51"/>
      <c r="TFG161" s="51"/>
      <c r="TFH161" s="51"/>
      <c r="TFI161" s="51"/>
      <c r="TFJ161" s="51"/>
      <c r="TFK161" s="51"/>
      <c r="TFL161" s="51"/>
      <c r="TFM161" s="51"/>
      <c r="TFN161" s="51"/>
      <c r="TFO161" s="51"/>
      <c r="TFP161" s="51"/>
      <c r="TFQ161" s="51"/>
      <c r="TFR161" s="51"/>
      <c r="TFS161" s="51"/>
      <c r="TFT161" s="51"/>
      <c r="TFU161" s="51"/>
      <c r="TFV161" s="51"/>
      <c r="TFW161" s="51"/>
      <c r="TFX161" s="51"/>
      <c r="TFY161" s="51"/>
      <c r="TFZ161" s="51"/>
      <c r="TGA161" s="51"/>
      <c r="TGB161" s="51"/>
      <c r="TGC161" s="51"/>
      <c r="TGD161" s="51"/>
      <c r="TGE161" s="51"/>
      <c r="TGF161" s="51"/>
      <c r="TGG161" s="51"/>
      <c r="TGH161" s="51"/>
      <c r="TGI161" s="51"/>
      <c r="TGJ161" s="51"/>
      <c r="TGK161" s="51"/>
      <c r="TGL161" s="51"/>
      <c r="TGM161" s="51"/>
      <c r="TGN161" s="51"/>
      <c r="TGO161" s="51"/>
      <c r="TGP161" s="51"/>
      <c r="TGQ161" s="51"/>
      <c r="TGR161" s="51"/>
      <c r="TGS161" s="51"/>
      <c r="TGT161" s="51"/>
      <c r="TGU161" s="51"/>
      <c r="TGV161" s="51"/>
      <c r="TGW161" s="51"/>
      <c r="TGX161" s="51"/>
      <c r="TGY161" s="51"/>
      <c r="TGZ161" s="51"/>
      <c r="THA161" s="51"/>
      <c r="THB161" s="51"/>
      <c r="THC161" s="51"/>
      <c r="THD161" s="51"/>
      <c r="THE161" s="51"/>
      <c r="THF161" s="51"/>
      <c r="THG161" s="51"/>
      <c r="THH161" s="51"/>
      <c r="THI161" s="51"/>
      <c r="THJ161" s="51"/>
      <c r="THK161" s="51"/>
      <c r="THL161" s="51"/>
      <c r="THM161" s="51"/>
      <c r="THN161" s="51"/>
      <c r="THO161" s="51"/>
      <c r="THP161" s="51"/>
      <c r="THQ161" s="51"/>
      <c r="THR161" s="51"/>
      <c r="THS161" s="51"/>
      <c r="THT161" s="51"/>
      <c r="THU161" s="51"/>
      <c r="THV161" s="51"/>
      <c r="THW161" s="51"/>
      <c r="THX161" s="51"/>
      <c r="THY161" s="51"/>
      <c r="THZ161" s="51"/>
      <c r="TIA161" s="51"/>
      <c r="TIB161" s="51"/>
      <c r="TIC161" s="51"/>
      <c r="TID161" s="51"/>
      <c r="TIE161" s="51"/>
      <c r="TIF161" s="51"/>
      <c r="TIG161" s="51"/>
      <c r="TIH161" s="51"/>
      <c r="TII161" s="51"/>
      <c r="TIJ161" s="51"/>
      <c r="TIK161" s="51"/>
      <c r="TIL161" s="51"/>
      <c r="TIM161" s="51"/>
      <c r="TIN161" s="51"/>
      <c r="TIO161" s="51"/>
      <c r="TIP161" s="51"/>
      <c r="TIQ161" s="51"/>
      <c r="TIR161" s="51"/>
      <c r="TIS161" s="51"/>
      <c r="TIT161" s="51"/>
      <c r="TIU161" s="51"/>
      <c r="TIV161" s="51"/>
      <c r="TIW161" s="51"/>
      <c r="TIX161" s="51"/>
      <c r="TIY161" s="51"/>
      <c r="TIZ161" s="51"/>
      <c r="TJA161" s="51"/>
      <c r="TJB161" s="51"/>
      <c r="TJC161" s="51"/>
      <c r="TJD161" s="51"/>
      <c r="TJE161" s="51"/>
      <c r="TJF161" s="51"/>
      <c r="TJG161" s="51"/>
      <c r="TJH161" s="51"/>
      <c r="TJI161" s="51"/>
      <c r="TJJ161" s="51"/>
      <c r="TJK161" s="51"/>
      <c r="TJL161" s="51"/>
      <c r="TJM161" s="51"/>
      <c r="TJN161" s="51"/>
      <c r="TJO161" s="51"/>
      <c r="TJP161" s="51"/>
      <c r="TJQ161" s="51"/>
      <c r="TJR161" s="51"/>
      <c r="TJS161" s="51"/>
      <c r="TJT161" s="51"/>
      <c r="TJU161" s="51"/>
      <c r="TJV161" s="51"/>
      <c r="TJW161" s="51"/>
      <c r="TJX161" s="51"/>
      <c r="TJY161" s="51"/>
      <c r="TJZ161" s="51"/>
      <c r="TKA161" s="51"/>
      <c r="TKB161" s="51"/>
      <c r="TKC161" s="51"/>
      <c r="TKD161" s="51"/>
      <c r="TKE161" s="51"/>
      <c r="TKF161" s="51"/>
      <c r="TKG161" s="51"/>
      <c r="TKH161" s="51"/>
      <c r="TKI161" s="51"/>
      <c r="TKJ161" s="51"/>
      <c r="TKK161" s="51"/>
      <c r="TKL161" s="51"/>
      <c r="TKM161" s="51"/>
      <c r="TKN161" s="51"/>
      <c r="TKO161" s="51"/>
      <c r="TKP161" s="51"/>
      <c r="TKQ161" s="51"/>
      <c r="TKR161" s="51"/>
      <c r="TKS161" s="51"/>
      <c r="TKT161" s="51"/>
      <c r="TKU161" s="51"/>
      <c r="TKV161" s="51"/>
      <c r="TKW161" s="51"/>
      <c r="TKX161" s="51"/>
      <c r="TKY161" s="51"/>
      <c r="TKZ161" s="51"/>
      <c r="TLA161" s="51"/>
      <c r="TLB161" s="51"/>
      <c r="TLC161" s="51"/>
      <c r="TLD161" s="51"/>
      <c r="TLE161" s="51"/>
      <c r="TLF161" s="51"/>
      <c r="TLG161" s="51"/>
      <c r="TLH161" s="51"/>
      <c r="TLI161" s="51"/>
      <c r="TLJ161" s="51"/>
      <c r="TLK161" s="51"/>
      <c r="TLL161" s="51"/>
      <c r="TLM161" s="51"/>
      <c r="TLN161" s="51"/>
      <c r="TLO161" s="51"/>
      <c r="TLP161" s="51"/>
      <c r="TLQ161" s="51"/>
      <c r="TLR161" s="51"/>
      <c r="TLS161" s="51"/>
      <c r="TLT161" s="51"/>
      <c r="TLU161" s="51"/>
      <c r="TLV161" s="51"/>
      <c r="TLW161" s="51"/>
      <c r="TLX161" s="51"/>
      <c r="TLY161" s="51"/>
      <c r="TLZ161" s="51"/>
      <c r="TMA161" s="51"/>
      <c r="TMB161" s="51"/>
      <c r="TMC161" s="51"/>
      <c r="TMD161" s="51"/>
      <c r="TME161" s="51"/>
      <c r="TMF161" s="51"/>
      <c r="TMG161" s="51"/>
      <c r="TMH161" s="51"/>
      <c r="TMI161" s="51"/>
      <c r="TMJ161" s="51"/>
      <c r="TMK161" s="51"/>
      <c r="TML161" s="51"/>
      <c r="TMM161" s="51"/>
      <c r="TMN161" s="51"/>
      <c r="TMO161" s="51"/>
      <c r="TMP161" s="51"/>
      <c r="TMQ161" s="51"/>
      <c r="TMR161" s="51"/>
      <c r="TMS161" s="51"/>
      <c r="TMT161" s="51"/>
      <c r="TMU161" s="51"/>
      <c r="TMV161" s="51"/>
      <c r="TMW161" s="51"/>
      <c r="TMX161" s="51"/>
      <c r="TMY161" s="51"/>
      <c r="TMZ161" s="51"/>
      <c r="TNA161" s="51"/>
      <c r="TNB161" s="51"/>
      <c r="TNC161" s="51"/>
      <c r="TND161" s="51"/>
      <c r="TNE161" s="51"/>
      <c r="TNF161" s="51"/>
      <c r="TNG161" s="51"/>
      <c r="TNH161" s="51"/>
      <c r="TNI161" s="51"/>
      <c r="TNJ161" s="51"/>
      <c r="TNK161" s="51"/>
      <c r="TNL161" s="51"/>
      <c r="TNM161" s="51"/>
      <c r="TNN161" s="51"/>
      <c r="TNO161" s="51"/>
      <c r="TNP161" s="51"/>
      <c r="TNQ161" s="51"/>
      <c r="TNR161" s="51"/>
      <c r="TNS161" s="51"/>
      <c r="TNT161" s="51"/>
      <c r="TNU161" s="51"/>
      <c r="TNV161" s="51"/>
      <c r="TNW161" s="51"/>
      <c r="TNX161" s="51"/>
      <c r="TNY161" s="51"/>
      <c r="TNZ161" s="51"/>
      <c r="TOA161" s="51"/>
      <c r="TOB161" s="51"/>
      <c r="TOC161" s="51"/>
      <c r="TOD161" s="51"/>
      <c r="TOE161" s="51"/>
      <c r="TOF161" s="51"/>
      <c r="TOG161" s="51"/>
      <c r="TOH161" s="51"/>
      <c r="TOI161" s="51"/>
      <c r="TOJ161" s="51"/>
      <c r="TOK161" s="51"/>
      <c r="TOL161" s="51"/>
      <c r="TOM161" s="51"/>
      <c r="TON161" s="51"/>
      <c r="TOO161" s="51"/>
      <c r="TOP161" s="51"/>
      <c r="TOQ161" s="51"/>
      <c r="TOR161" s="51"/>
      <c r="TOS161" s="51"/>
      <c r="TOT161" s="51"/>
      <c r="TOU161" s="51"/>
      <c r="TOV161" s="51"/>
      <c r="TOW161" s="51"/>
      <c r="TOX161" s="51"/>
      <c r="TOY161" s="51"/>
      <c r="TOZ161" s="51"/>
      <c r="TPA161" s="51"/>
      <c r="TPB161" s="51"/>
      <c r="TPC161" s="51"/>
      <c r="TPD161" s="51"/>
      <c r="TPE161" s="51"/>
      <c r="TPF161" s="51"/>
      <c r="TPG161" s="51"/>
      <c r="TPH161" s="51"/>
      <c r="TPI161" s="51"/>
      <c r="TPJ161" s="51"/>
      <c r="TPK161" s="51"/>
      <c r="TPL161" s="51"/>
      <c r="TPM161" s="51"/>
      <c r="TPN161" s="51"/>
      <c r="TPO161" s="51"/>
      <c r="TPP161" s="51"/>
      <c r="TPQ161" s="51"/>
      <c r="TPR161" s="51"/>
      <c r="TPS161" s="51"/>
      <c r="TPT161" s="51"/>
      <c r="TPU161" s="51"/>
      <c r="TPV161" s="51"/>
      <c r="TPW161" s="51"/>
      <c r="TPX161" s="51"/>
      <c r="TPY161" s="51"/>
      <c r="TPZ161" s="51"/>
      <c r="TQA161" s="51"/>
      <c r="TQB161" s="51"/>
      <c r="TQC161" s="51"/>
      <c r="TQD161" s="51"/>
      <c r="TQE161" s="51"/>
      <c r="TQF161" s="51"/>
      <c r="TQG161" s="51"/>
      <c r="TQH161" s="51"/>
      <c r="TQI161" s="51"/>
      <c r="TQJ161" s="51"/>
      <c r="TQK161" s="51"/>
      <c r="TQL161" s="51"/>
      <c r="TQM161" s="51"/>
      <c r="TQN161" s="51"/>
      <c r="TQO161" s="51"/>
      <c r="TQP161" s="51"/>
      <c r="TQQ161" s="51"/>
      <c r="TQR161" s="51"/>
      <c r="TQS161" s="51"/>
      <c r="TQT161" s="51"/>
      <c r="TQU161" s="51"/>
      <c r="TQV161" s="51"/>
      <c r="TQW161" s="51"/>
      <c r="TQX161" s="51"/>
      <c r="TQY161" s="51"/>
      <c r="TQZ161" s="51"/>
      <c r="TRA161" s="51"/>
      <c r="TRB161" s="51"/>
      <c r="TRC161" s="51"/>
      <c r="TRD161" s="51"/>
      <c r="TRE161" s="51"/>
      <c r="TRF161" s="51"/>
      <c r="TRG161" s="51"/>
      <c r="TRH161" s="51"/>
      <c r="TRI161" s="51"/>
      <c r="TRJ161" s="51"/>
      <c r="TRK161" s="51"/>
      <c r="TRL161" s="51"/>
      <c r="TRM161" s="51"/>
      <c r="TRN161" s="51"/>
      <c r="TRO161" s="51"/>
      <c r="TRP161" s="51"/>
      <c r="TRQ161" s="51"/>
      <c r="TRR161" s="51"/>
      <c r="TRS161" s="51"/>
      <c r="TRT161" s="51"/>
      <c r="TRU161" s="51"/>
      <c r="TRV161" s="51"/>
      <c r="TRW161" s="51"/>
      <c r="TRX161" s="51"/>
      <c r="TRY161" s="51"/>
      <c r="TRZ161" s="51"/>
      <c r="TSA161" s="51"/>
      <c r="TSB161" s="51"/>
      <c r="TSC161" s="51"/>
      <c r="TSD161" s="51"/>
      <c r="TSE161" s="51"/>
      <c r="TSF161" s="51"/>
      <c r="TSG161" s="51"/>
      <c r="TSH161" s="51"/>
      <c r="TSI161" s="51"/>
      <c r="TSJ161" s="51"/>
      <c r="TSK161" s="51"/>
      <c r="TSL161" s="51"/>
      <c r="TSM161" s="51"/>
      <c r="TSN161" s="51"/>
      <c r="TSO161" s="51"/>
      <c r="TSP161" s="51"/>
      <c r="TSQ161" s="51"/>
      <c r="TSR161" s="51"/>
      <c r="TSS161" s="51"/>
      <c r="TST161" s="51"/>
      <c r="TSU161" s="51"/>
      <c r="TSV161" s="51"/>
      <c r="TSW161" s="51"/>
      <c r="TSX161" s="51"/>
      <c r="TSY161" s="51"/>
      <c r="TSZ161" s="51"/>
      <c r="TTA161" s="51"/>
      <c r="TTB161" s="51"/>
      <c r="TTC161" s="51"/>
      <c r="TTD161" s="51"/>
      <c r="TTE161" s="51"/>
      <c r="TTF161" s="51"/>
      <c r="TTG161" s="51"/>
      <c r="TTH161" s="51"/>
      <c r="TTI161" s="51"/>
      <c r="TTJ161" s="51"/>
      <c r="TTK161" s="51"/>
      <c r="TTL161" s="51"/>
      <c r="TTM161" s="51"/>
      <c r="TTN161" s="51"/>
      <c r="TTO161" s="51"/>
      <c r="TTP161" s="51"/>
      <c r="TTQ161" s="51"/>
      <c r="TTR161" s="51"/>
      <c r="TTS161" s="51"/>
      <c r="TTT161" s="51"/>
      <c r="TTU161" s="51"/>
      <c r="TTV161" s="51"/>
      <c r="TTW161" s="51"/>
      <c r="TTX161" s="51"/>
      <c r="TTY161" s="51"/>
      <c r="TTZ161" s="51"/>
      <c r="TUA161" s="51"/>
      <c r="TUB161" s="51"/>
      <c r="TUC161" s="51"/>
      <c r="TUD161" s="51"/>
      <c r="TUE161" s="51"/>
      <c r="TUF161" s="51"/>
      <c r="TUG161" s="51"/>
      <c r="TUH161" s="51"/>
      <c r="TUI161" s="51"/>
      <c r="TUJ161" s="51"/>
      <c r="TUK161" s="51"/>
      <c r="TUL161" s="51"/>
      <c r="TUM161" s="51"/>
      <c r="TUN161" s="51"/>
      <c r="TUO161" s="51"/>
      <c r="TUP161" s="51"/>
      <c r="TUQ161" s="51"/>
      <c r="TUR161" s="51"/>
      <c r="TUS161" s="51"/>
      <c r="TUT161" s="51"/>
      <c r="TUU161" s="51"/>
      <c r="TUV161" s="51"/>
      <c r="TUW161" s="51"/>
      <c r="TUX161" s="51"/>
      <c r="TUY161" s="51"/>
      <c r="TUZ161" s="51"/>
      <c r="TVA161" s="51"/>
      <c r="TVB161" s="51"/>
      <c r="TVC161" s="51"/>
      <c r="TVD161" s="51"/>
      <c r="TVE161" s="51"/>
      <c r="TVF161" s="51"/>
      <c r="TVG161" s="51"/>
      <c r="TVH161" s="51"/>
      <c r="TVI161" s="51"/>
      <c r="TVJ161" s="51"/>
      <c r="TVK161" s="51"/>
      <c r="TVL161" s="51"/>
      <c r="TVM161" s="51"/>
      <c r="TVN161" s="51"/>
      <c r="TVO161" s="51"/>
      <c r="TVP161" s="51"/>
      <c r="TVQ161" s="51"/>
      <c r="TVR161" s="51"/>
      <c r="TVS161" s="51"/>
      <c r="TVT161" s="51"/>
      <c r="TVU161" s="51"/>
      <c r="TVV161" s="51"/>
      <c r="TVW161" s="51"/>
      <c r="TVX161" s="51"/>
      <c r="TVY161" s="51"/>
      <c r="TVZ161" s="51"/>
      <c r="TWA161" s="51"/>
      <c r="TWB161" s="51"/>
      <c r="TWC161" s="51"/>
      <c r="TWD161" s="51"/>
      <c r="TWE161" s="51"/>
      <c r="TWF161" s="51"/>
      <c r="TWG161" s="51"/>
      <c r="TWH161" s="51"/>
      <c r="TWI161" s="51"/>
      <c r="TWJ161" s="51"/>
      <c r="TWK161" s="51"/>
      <c r="TWL161" s="51"/>
      <c r="TWM161" s="51"/>
      <c r="TWN161" s="51"/>
      <c r="TWO161" s="51"/>
      <c r="TWP161" s="51"/>
      <c r="TWQ161" s="51"/>
      <c r="TWR161" s="51"/>
      <c r="TWS161" s="51"/>
      <c r="TWT161" s="51"/>
      <c r="TWU161" s="51"/>
      <c r="TWV161" s="51"/>
      <c r="TWW161" s="51"/>
      <c r="TWX161" s="51"/>
      <c r="TWY161" s="51"/>
      <c r="TWZ161" s="51"/>
      <c r="TXA161" s="51"/>
      <c r="TXB161" s="51"/>
      <c r="TXC161" s="51"/>
      <c r="TXD161" s="51"/>
      <c r="TXE161" s="51"/>
      <c r="TXF161" s="51"/>
      <c r="TXG161" s="51"/>
      <c r="TXH161" s="51"/>
      <c r="TXI161" s="51"/>
      <c r="TXJ161" s="51"/>
      <c r="TXK161" s="51"/>
      <c r="TXL161" s="51"/>
      <c r="TXM161" s="51"/>
      <c r="TXN161" s="51"/>
      <c r="TXO161" s="51"/>
      <c r="TXP161" s="51"/>
      <c r="TXQ161" s="51"/>
      <c r="TXR161" s="51"/>
      <c r="TXS161" s="51"/>
      <c r="TXT161" s="51"/>
      <c r="TXU161" s="51"/>
      <c r="TXV161" s="51"/>
      <c r="TXW161" s="51"/>
      <c r="TXX161" s="51"/>
      <c r="TXY161" s="51"/>
      <c r="TXZ161" s="51"/>
      <c r="TYA161" s="51"/>
      <c r="TYB161" s="51"/>
      <c r="TYC161" s="51"/>
      <c r="TYD161" s="51"/>
      <c r="TYE161" s="51"/>
      <c r="TYF161" s="51"/>
      <c r="TYG161" s="51"/>
      <c r="TYH161" s="51"/>
      <c r="TYI161" s="51"/>
      <c r="TYJ161" s="51"/>
      <c r="TYK161" s="51"/>
      <c r="TYL161" s="51"/>
      <c r="TYM161" s="51"/>
      <c r="TYN161" s="51"/>
      <c r="TYO161" s="51"/>
      <c r="TYP161" s="51"/>
      <c r="TYQ161" s="51"/>
      <c r="TYR161" s="51"/>
      <c r="TYS161" s="51"/>
      <c r="TYT161" s="51"/>
      <c r="TYU161" s="51"/>
      <c r="TYV161" s="51"/>
      <c r="TYW161" s="51"/>
      <c r="TYX161" s="51"/>
      <c r="TYY161" s="51"/>
      <c r="TYZ161" s="51"/>
      <c r="TZA161" s="51"/>
      <c r="TZB161" s="51"/>
      <c r="TZC161" s="51"/>
      <c r="TZD161" s="51"/>
      <c r="TZE161" s="51"/>
      <c r="TZF161" s="51"/>
      <c r="TZG161" s="51"/>
      <c r="TZH161" s="51"/>
      <c r="TZI161" s="51"/>
      <c r="TZJ161" s="51"/>
      <c r="TZK161" s="51"/>
      <c r="TZL161" s="51"/>
      <c r="TZM161" s="51"/>
      <c r="TZN161" s="51"/>
      <c r="TZO161" s="51"/>
      <c r="TZP161" s="51"/>
      <c r="TZQ161" s="51"/>
      <c r="TZR161" s="51"/>
      <c r="TZS161" s="51"/>
      <c r="TZT161" s="51"/>
      <c r="TZU161" s="51"/>
      <c r="TZV161" s="51"/>
      <c r="TZW161" s="51"/>
      <c r="TZX161" s="51"/>
      <c r="TZY161" s="51"/>
      <c r="TZZ161" s="51"/>
      <c r="UAA161" s="51"/>
      <c r="UAB161" s="51"/>
      <c r="UAC161" s="51"/>
      <c r="UAD161" s="51"/>
      <c r="UAE161" s="51"/>
      <c r="UAF161" s="51"/>
      <c r="UAG161" s="51"/>
      <c r="UAH161" s="51"/>
      <c r="UAI161" s="51"/>
      <c r="UAJ161" s="51"/>
      <c r="UAK161" s="51"/>
      <c r="UAL161" s="51"/>
      <c r="UAM161" s="51"/>
      <c r="UAN161" s="51"/>
      <c r="UAO161" s="51"/>
      <c r="UAP161" s="51"/>
      <c r="UAQ161" s="51"/>
      <c r="UAR161" s="51"/>
      <c r="UAS161" s="51"/>
      <c r="UAT161" s="51"/>
      <c r="UAU161" s="51"/>
      <c r="UAV161" s="51"/>
      <c r="UAW161" s="51"/>
      <c r="UAX161" s="51"/>
      <c r="UAY161" s="51"/>
      <c r="UAZ161" s="51"/>
      <c r="UBA161" s="51"/>
      <c r="UBB161" s="51"/>
      <c r="UBC161" s="51"/>
      <c r="UBD161" s="51"/>
      <c r="UBE161" s="51"/>
      <c r="UBF161" s="51"/>
      <c r="UBG161" s="51"/>
      <c r="UBH161" s="51"/>
      <c r="UBI161" s="51"/>
      <c r="UBJ161" s="51"/>
      <c r="UBK161" s="51"/>
      <c r="UBL161" s="51"/>
      <c r="UBM161" s="51"/>
      <c r="UBN161" s="51"/>
      <c r="UBO161" s="51"/>
      <c r="UBP161" s="51"/>
      <c r="UBQ161" s="51"/>
      <c r="UBR161" s="51"/>
      <c r="UBS161" s="51"/>
      <c r="UBT161" s="51"/>
      <c r="UBU161" s="51"/>
      <c r="UBV161" s="51"/>
      <c r="UBW161" s="51"/>
      <c r="UBX161" s="51"/>
      <c r="UBY161" s="51"/>
      <c r="UBZ161" s="51"/>
      <c r="UCA161" s="51"/>
      <c r="UCB161" s="51"/>
      <c r="UCC161" s="51"/>
      <c r="UCD161" s="51"/>
      <c r="UCE161" s="51"/>
      <c r="UCF161" s="51"/>
      <c r="UCG161" s="51"/>
      <c r="UCH161" s="51"/>
      <c r="UCI161" s="51"/>
      <c r="UCJ161" s="51"/>
      <c r="UCK161" s="51"/>
      <c r="UCL161" s="51"/>
      <c r="UCM161" s="51"/>
      <c r="UCN161" s="51"/>
      <c r="UCO161" s="51"/>
      <c r="UCP161" s="51"/>
      <c r="UCQ161" s="51"/>
      <c r="UCR161" s="51"/>
      <c r="UCS161" s="51"/>
      <c r="UCT161" s="51"/>
      <c r="UCU161" s="51"/>
      <c r="UCV161" s="51"/>
      <c r="UCW161" s="51"/>
      <c r="UCX161" s="51"/>
      <c r="UCY161" s="51"/>
      <c r="UCZ161" s="51"/>
      <c r="UDA161" s="51"/>
      <c r="UDB161" s="51"/>
      <c r="UDC161" s="51"/>
      <c r="UDD161" s="51"/>
      <c r="UDE161" s="51"/>
      <c r="UDF161" s="51"/>
      <c r="UDG161" s="51"/>
      <c r="UDH161" s="51"/>
      <c r="UDI161" s="51"/>
      <c r="UDJ161" s="51"/>
      <c r="UDK161" s="51"/>
      <c r="UDL161" s="51"/>
      <c r="UDM161" s="51"/>
      <c r="UDN161" s="51"/>
      <c r="UDO161" s="51"/>
      <c r="UDP161" s="51"/>
      <c r="UDQ161" s="51"/>
      <c r="UDR161" s="51"/>
      <c r="UDS161" s="51"/>
      <c r="UDT161" s="51"/>
      <c r="UDU161" s="51"/>
      <c r="UDV161" s="51"/>
      <c r="UDW161" s="51"/>
      <c r="UDX161" s="51"/>
      <c r="UDY161" s="51"/>
      <c r="UDZ161" s="51"/>
      <c r="UEA161" s="51"/>
      <c r="UEB161" s="51"/>
      <c r="UEC161" s="51"/>
      <c r="UED161" s="51"/>
      <c r="UEE161" s="51"/>
      <c r="UEF161" s="51"/>
      <c r="UEG161" s="51"/>
      <c r="UEH161" s="51"/>
      <c r="UEI161" s="51"/>
      <c r="UEJ161" s="51"/>
      <c r="UEK161" s="51"/>
      <c r="UEL161" s="51"/>
      <c r="UEM161" s="51"/>
      <c r="UEN161" s="51"/>
      <c r="UEO161" s="51"/>
      <c r="UEP161" s="51"/>
      <c r="UEQ161" s="51"/>
      <c r="UER161" s="51"/>
      <c r="UES161" s="51"/>
      <c r="UET161" s="51"/>
      <c r="UEU161" s="51"/>
      <c r="UEV161" s="51"/>
      <c r="UEW161" s="51"/>
      <c r="UEX161" s="51"/>
      <c r="UEY161" s="51"/>
      <c r="UEZ161" s="51"/>
      <c r="UFA161" s="51"/>
      <c r="UFB161" s="51"/>
      <c r="UFC161" s="51"/>
      <c r="UFD161" s="51"/>
      <c r="UFE161" s="51"/>
      <c r="UFF161" s="51"/>
      <c r="UFG161" s="51"/>
      <c r="UFH161" s="51"/>
      <c r="UFI161" s="51"/>
      <c r="UFJ161" s="51"/>
      <c r="UFK161" s="51"/>
      <c r="UFL161" s="51"/>
      <c r="UFM161" s="51"/>
      <c r="UFN161" s="51"/>
      <c r="UFO161" s="51"/>
      <c r="UFP161" s="51"/>
      <c r="UFQ161" s="51"/>
      <c r="UFR161" s="51"/>
      <c r="UFS161" s="51"/>
      <c r="UFT161" s="51"/>
      <c r="UFU161" s="51"/>
      <c r="UFV161" s="51"/>
      <c r="UFW161" s="51"/>
      <c r="UFX161" s="51"/>
      <c r="UFY161" s="51"/>
      <c r="UFZ161" s="51"/>
      <c r="UGA161" s="51"/>
      <c r="UGB161" s="51"/>
      <c r="UGC161" s="51"/>
      <c r="UGD161" s="51"/>
      <c r="UGE161" s="51"/>
      <c r="UGF161" s="51"/>
      <c r="UGG161" s="51"/>
      <c r="UGH161" s="51"/>
      <c r="UGI161" s="51"/>
      <c r="UGJ161" s="51"/>
      <c r="UGK161" s="51"/>
      <c r="UGL161" s="51"/>
      <c r="UGM161" s="51"/>
      <c r="UGN161" s="51"/>
      <c r="UGO161" s="51"/>
      <c r="UGP161" s="51"/>
      <c r="UGQ161" s="51"/>
      <c r="UGR161" s="51"/>
      <c r="UGS161" s="51"/>
      <c r="UGT161" s="51"/>
      <c r="UGU161" s="51"/>
      <c r="UGV161" s="51"/>
      <c r="UGW161" s="51"/>
      <c r="UGX161" s="51"/>
      <c r="UGY161" s="51"/>
      <c r="UGZ161" s="51"/>
      <c r="UHA161" s="51"/>
      <c r="UHB161" s="51"/>
      <c r="UHC161" s="51"/>
      <c r="UHD161" s="51"/>
      <c r="UHE161" s="51"/>
      <c r="UHF161" s="51"/>
      <c r="UHG161" s="51"/>
      <c r="UHH161" s="51"/>
      <c r="UHI161" s="51"/>
      <c r="UHJ161" s="51"/>
      <c r="UHK161" s="51"/>
      <c r="UHL161" s="51"/>
      <c r="UHM161" s="51"/>
      <c r="UHN161" s="51"/>
      <c r="UHO161" s="51"/>
      <c r="UHP161" s="51"/>
      <c r="UHQ161" s="51"/>
      <c r="UHR161" s="51"/>
      <c r="UHS161" s="51"/>
      <c r="UHT161" s="51"/>
      <c r="UHU161" s="51"/>
      <c r="UHV161" s="51"/>
      <c r="UHW161" s="51"/>
      <c r="UHX161" s="51"/>
      <c r="UHY161" s="51"/>
      <c r="UHZ161" s="51"/>
      <c r="UIA161" s="51"/>
      <c r="UIB161" s="51"/>
      <c r="UIC161" s="51"/>
      <c r="UID161" s="51"/>
      <c r="UIE161" s="51"/>
      <c r="UIF161" s="51"/>
      <c r="UIG161" s="51"/>
      <c r="UIH161" s="51"/>
      <c r="UII161" s="51"/>
      <c r="UIJ161" s="51"/>
      <c r="UIK161" s="51"/>
      <c r="UIL161" s="51"/>
      <c r="UIM161" s="51"/>
      <c r="UIN161" s="51"/>
      <c r="UIO161" s="51"/>
      <c r="UIP161" s="51"/>
      <c r="UIQ161" s="51"/>
      <c r="UIR161" s="51"/>
      <c r="UIS161" s="51"/>
      <c r="UIT161" s="51"/>
      <c r="UIU161" s="51"/>
      <c r="UIV161" s="51"/>
      <c r="UIW161" s="51"/>
      <c r="UIX161" s="51"/>
      <c r="UIY161" s="51"/>
      <c r="UIZ161" s="51"/>
      <c r="UJA161" s="51"/>
      <c r="UJB161" s="51"/>
      <c r="UJC161" s="51"/>
      <c r="UJD161" s="51"/>
      <c r="UJE161" s="51"/>
      <c r="UJF161" s="51"/>
      <c r="UJG161" s="51"/>
      <c r="UJH161" s="51"/>
      <c r="UJI161" s="51"/>
      <c r="UJJ161" s="51"/>
      <c r="UJK161" s="51"/>
      <c r="UJL161" s="51"/>
      <c r="UJM161" s="51"/>
      <c r="UJN161" s="51"/>
      <c r="UJO161" s="51"/>
      <c r="UJP161" s="51"/>
      <c r="UJQ161" s="51"/>
      <c r="UJR161" s="51"/>
      <c r="UJS161" s="51"/>
      <c r="UJT161" s="51"/>
      <c r="UJU161" s="51"/>
      <c r="UJV161" s="51"/>
      <c r="UJW161" s="51"/>
      <c r="UJX161" s="51"/>
      <c r="UJY161" s="51"/>
      <c r="UJZ161" s="51"/>
      <c r="UKA161" s="51"/>
      <c r="UKB161" s="51"/>
      <c r="UKC161" s="51"/>
      <c r="UKD161" s="51"/>
      <c r="UKE161" s="51"/>
      <c r="UKF161" s="51"/>
      <c r="UKG161" s="51"/>
      <c r="UKH161" s="51"/>
      <c r="UKI161" s="51"/>
      <c r="UKJ161" s="51"/>
      <c r="UKK161" s="51"/>
      <c r="UKL161" s="51"/>
      <c r="UKM161" s="51"/>
      <c r="UKN161" s="51"/>
      <c r="UKO161" s="51"/>
      <c r="UKP161" s="51"/>
      <c r="UKQ161" s="51"/>
      <c r="UKR161" s="51"/>
      <c r="UKS161" s="51"/>
      <c r="UKT161" s="51"/>
      <c r="UKU161" s="51"/>
      <c r="UKV161" s="51"/>
      <c r="UKW161" s="51"/>
      <c r="UKX161" s="51"/>
      <c r="UKY161" s="51"/>
      <c r="UKZ161" s="51"/>
      <c r="ULA161" s="51"/>
      <c r="ULB161" s="51"/>
      <c r="ULC161" s="51"/>
      <c r="ULD161" s="51"/>
      <c r="ULE161" s="51"/>
      <c r="ULF161" s="51"/>
      <c r="ULG161" s="51"/>
      <c r="ULH161" s="51"/>
      <c r="ULI161" s="51"/>
      <c r="ULJ161" s="51"/>
      <c r="ULK161" s="51"/>
      <c r="ULL161" s="51"/>
      <c r="ULM161" s="51"/>
      <c r="ULN161" s="51"/>
      <c r="ULO161" s="51"/>
      <c r="ULP161" s="51"/>
      <c r="ULQ161" s="51"/>
      <c r="ULR161" s="51"/>
      <c r="ULS161" s="51"/>
      <c r="ULT161" s="51"/>
      <c r="ULU161" s="51"/>
      <c r="ULV161" s="51"/>
      <c r="ULW161" s="51"/>
      <c r="ULX161" s="51"/>
      <c r="ULY161" s="51"/>
      <c r="ULZ161" s="51"/>
      <c r="UMA161" s="51"/>
      <c r="UMB161" s="51"/>
      <c r="UMC161" s="51"/>
      <c r="UMD161" s="51"/>
      <c r="UME161" s="51"/>
      <c r="UMF161" s="51"/>
      <c r="UMG161" s="51"/>
      <c r="UMH161" s="51"/>
      <c r="UMI161" s="51"/>
      <c r="UMJ161" s="51"/>
      <c r="UMK161" s="51"/>
      <c r="UML161" s="51"/>
      <c r="UMM161" s="51"/>
      <c r="UMN161" s="51"/>
      <c r="UMO161" s="51"/>
      <c r="UMP161" s="51"/>
      <c r="UMQ161" s="51"/>
      <c r="UMR161" s="51"/>
      <c r="UMS161" s="51"/>
      <c r="UMT161" s="51"/>
      <c r="UMU161" s="51"/>
      <c r="UMV161" s="51"/>
      <c r="UMW161" s="51"/>
      <c r="UMX161" s="51"/>
      <c r="UMY161" s="51"/>
      <c r="UMZ161" s="51"/>
      <c r="UNA161" s="51"/>
      <c r="UNB161" s="51"/>
      <c r="UNC161" s="51"/>
      <c r="UND161" s="51"/>
      <c r="UNE161" s="51"/>
      <c r="UNF161" s="51"/>
      <c r="UNG161" s="51"/>
      <c r="UNH161" s="51"/>
      <c r="UNI161" s="51"/>
      <c r="UNJ161" s="51"/>
      <c r="UNK161" s="51"/>
      <c r="UNL161" s="51"/>
      <c r="UNM161" s="51"/>
      <c r="UNN161" s="51"/>
      <c r="UNO161" s="51"/>
      <c r="UNP161" s="51"/>
      <c r="UNQ161" s="51"/>
      <c r="UNR161" s="51"/>
      <c r="UNS161" s="51"/>
      <c r="UNT161" s="51"/>
      <c r="UNU161" s="51"/>
      <c r="UNV161" s="51"/>
      <c r="UNW161" s="51"/>
      <c r="UNX161" s="51"/>
      <c r="UNY161" s="51"/>
      <c r="UNZ161" s="51"/>
      <c r="UOA161" s="51"/>
      <c r="UOB161" s="51"/>
      <c r="UOC161" s="51"/>
      <c r="UOD161" s="51"/>
      <c r="UOE161" s="51"/>
      <c r="UOF161" s="51"/>
      <c r="UOG161" s="51"/>
      <c r="UOH161" s="51"/>
      <c r="UOI161" s="51"/>
      <c r="UOJ161" s="51"/>
      <c r="UOK161" s="51"/>
      <c r="UOL161" s="51"/>
      <c r="UOM161" s="51"/>
      <c r="UON161" s="51"/>
      <c r="UOO161" s="51"/>
      <c r="UOP161" s="51"/>
      <c r="UOQ161" s="51"/>
      <c r="UOR161" s="51"/>
      <c r="UOS161" s="51"/>
      <c r="UOT161" s="51"/>
      <c r="UOU161" s="51"/>
      <c r="UOV161" s="51"/>
      <c r="UOW161" s="51"/>
      <c r="UOX161" s="51"/>
      <c r="UOY161" s="51"/>
      <c r="UOZ161" s="51"/>
      <c r="UPA161" s="51"/>
      <c r="UPB161" s="51"/>
      <c r="UPC161" s="51"/>
      <c r="UPD161" s="51"/>
      <c r="UPE161" s="51"/>
      <c r="UPF161" s="51"/>
      <c r="UPG161" s="51"/>
      <c r="UPH161" s="51"/>
      <c r="UPI161" s="51"/>
      <c r="UPJ161" s="51"/>
      <c r="UPK161" s="51"/>
      <c r="UPL161" s="51"/>
      <c r="UPM161" s="51"/>
      <c r="UPN161" s="51"/>
      <c r="UPO161" s="51"/>
      <c r="UPP161" s="51"/>
      <c r="UPQ161" s="51"/>
      <c r="UPR161" s="51"/>
      <c r="UPS161" s="51"/>
      <c r="UPT161" s="51"/>
      <c r="UPU161" s="51"/>
      <c r="UPV161" s="51"/>
      <c r="UPW161" s="51"/>
      <c r="UPX161" s="51"/>
      <c r="UPY161" s="51"/>
      <c r="UPZ161" s="51"/>
      <c r="UQA161" s="51"/>
      <c r="UQB161" s="51"/>
      <c r="UQC161" s="51"/>
      <c r="UQD161" s="51"/>
      <c r="UQE161" s="51"/>
      <c r="UQF161" s="51"/>
      <c r="UQG161" s="51"/>
      <c r="UQH161" s="51"/>
      <c r="UQI161" s="51"/>
      <c r="UQJ161" s="51"/>
      <c r="UQK161" s="51"/>
      <c r="UQL161" s="51"/>
      <c r="UQM161" s="51"/>
      <c r="UQN161" s="51"/>
      <c r="UQO161" s="51"/>
      <c r="UQP161" s="51"/>
      <c r="UQQ161" s="51"/>
      <c r="UQR161" s="51"/>
      <c r="UQS161" s="51"/>
      <c r="UQT161" s="51"/>
      <c r="UQU161" s="51"/>
      <c r="UQV161" s="51"/>
      <c r="UQW161" s="51"/>
      <c r="UQX161" s="51"/>
      <c r="UQY161" s="51"/>
      <c r="UQZ161" s="51"/>
      <c r="URA161" s="51"/>
      <c r="URB161" s="51"/>
      <c r="URC161" s="51"/>
      <c r="URD161" s="51"/>
      <c r="URE161" s="51"/>
      <c r="URF161" s="51"/>
      <c r="URG161" s="51"/>
      <c r="URH161" s="51"/>
      <c r="URI161" s="51"/>
      <c r="URJ161" s="51"/>
      <c r="URK161" s="51"/>
      <c r="URL161" s="51"/>
      <c r="URM161" s="51"/>
      <c r="URN161" s="51"/>
      <c r="URO161" s="51"/>
      <c r="URP161" s="51"/>
      <c r="URQ161" s="51"/>
      <c r="URR161" s="51"/>
      <c r="URS161" s="51"/>
      <c r="URT161" s="51"/>
      <c r="URU161" s="51"/>
      <c r="URV161" s="51"/>
      <c r="URW161" s="51"/>
      <c r="URX161" s="51"/>
      <c r="URY161" s="51"/>
      <c r="URZ161" s="51"/>
      <c r="USA161" s="51"/>
      <c r="USB161" s="51"/>
      <c r="USC161" s="51"/>
      <c r="USD161" s="51"/>
      <c r="USE161" s="51"/>
      <c r="USF161" s="51"/>
      <c r="USG161" s="51"/>
      <c r="USH161" s="51"/>
      <c r="USI161" s="51"/>
      <c r="USJ161" s="51"/>
      <c r="USK161" s="51"/>
      <c r="USL161" s="51"/>
      <c r="USM161" s="51"/>
      <c r="USN161" s="51"/>
      <c r="USO161" s="51"/>
      <c r="USP161" s="51"/>
      <c r="USQ161" s="51"/>
      <c r="USR161" s="51"/>
      <c r="USS161" s="51"/>
      <c r="UST161" s="51"/>
      <c r="USU161" s="51"/>
      <c r="USV161" s="51"/>
      <c r="USW161" s="51"/>
      <c r="USX161" s="51"/>
      <c r="USY161" s="51"/>
      <c r="USZ161" s="51"/>
      <c r="UTA161" s="51"/>
      <c r="UTB161" s="51"/>
      <c r="UTC161" s="51"/>
      <c r="UTD161" s="51"/>
      <c r="UTE161" s="51"/>
      <c r="UTF161" s="51"/>
      <c r="UTG161" s="51"/>
      <c r="UTH161" s="51"/>
      <c r="UTI161" s="51"/>
      <c r="UTJ161" s="51"/>
      <c r="UTK161" s="51"/>
      <c r="UTL161" s="51"/>
      <c r="UTM161" s="51"/>
      <c r="UTN161" s="51"/>
      <c r="UTO161" s="51"/>
      <c r="UTP161" s="51"/>
      <c r="UTQ161" s="51"/>
      <c r="UTR161" s="51"/>
      <c r="UTS161" s="51"/>
      <c r="UTT161" s="51"/>
      <c r="UTU161" s="51"/>
      <c r="UTV161" s="51"/>
      <c r="UTW161" s="51"/>
      <c r="UTX161" s="51"/>
      <c r="UTY161" s="51"/>
      <c r="UTZ161" s="51"/>
      <c r="UUA161" s="51"/>
      <c r="UUB161" s="51"/>
      <c r="UUC161" s="51"/>
      <c r="UUD161" s="51"/>
      <c r="UUE161" s="51"/>
      <c r="UUF161" s="51"/>
      <c r="UUG161" s="51"/>
      <c r="UUH161" s="51"/>
      <c r="UUI161" s="51"/>
      <c r="UUJ161" s="51"/>
      <c r="UUK161" s="51"/>
      <c r="UUL161" s="51"/>
      <c r="UUM161" s="51"/>
      <c r="UUN161" s="51"/>
      <c r="UUO161" s="51"/>
      <c r="UUP161" s="51"/>
      <c r="UUQ161" s="51"/>
      <c r="UUR161" s="51"/>
      <c r="UUS161" s="51"/>
      <c r="UUT161" s="51"/>
      <c r="UUU161" s="51"/>
      <c r="UUV161" s="51"/>
      <c r="UUW161" s="51"/>
      <c r="UUX161" s="51"/>
      <c r="UUY161" s="51"/>
      <c r="UUZ161" s="51"/>
      <c r="UVA161" s="51"/>
      <c r="UVB161" s="51"/>
      <c r="UVC161" s="51"/>
      <c r="UVD161" s="51"/>
      <c r="UVE161" s="51"/>
      <c r="UVF161" s="51"/>
      <c r="UVG161" s="51"/>
      <c r="UVH161" s="51"/>
      <c r="UVI161" s="51"/>
      <c r="UVJ161" s="51"/>
      <c r="UVK161" s="51"/>
      <c r="UVL161" s="51"/>
      <c r="UVM161" s="51"/>
      <c r="UVN161" s="51"/>
      <c r="UVO161" s="51"/>
      <c r="UVP161" s="51"/>
      <c r="UVQ161" s="51"/>
      <c r="UVR161" s="51"/>
      <c r="UVS161" s="51"/>
      <c r="UVT161" s="51"/>
      <c r="UVU161" s="51"/>
      <c r="UVV161" s="51"/>
      <c r="UVW161" s="51"/>
      <c r="UVX161" s="51"/>
      <c r="UVY161" s="51"/>
      <c r="UVZ161" s="51"/>
      <c r="UWA161" s="51"/>
      <c r="UWB161" s="51"/>
      <c r="UWC161" s="51"/>
      <c r="UWD161" s="51"/>
      <c r="UWE161" s="51"/>
      <c r="UWF161" s="51"/>
      <c r="UWG161" s="51"/>
      <c r="UWH161" s="51"/>
      <c r="UWI161" s="51"/>
      <c r="UWJ161" s="51"/>
      <c r="UWK161" s="51"/>
      <c r="UWL161" s="51"/>
      <c r="UWM161" s="51"/>
      <c r="UWN161" s="51"/>
      <c r="UWO161" s="51"/>
      <c r="UWP161" s="51"/>
      <c r="UWQ161" s="51"/>
      <c r="UWR161" s="51"/>
      <c r="UWS161" s="51"/>
      <c r="UWT161" s="51"/>
      <c r="UWU161" s="51"/>
      <c r="UWV161" s="51"/>
      <c r="UWW161" s="51"/>
      <c r="UWX161" s="51"/>
      <c r="UWY161" s="51"/>
      <c r="UWZ161" s="51"/>
      <c r="UXA161" s="51"/>
      <c r="UXB161" s="51"/>
      <c r="UXC161" s="51"/>
      <c r="UXD161" s="51"/>
      <c r="UXE161" s="51"/>
      <c r="UXF161" s="51"/>
      <c r="UXG161" s="51"/>
      <c r="UXH161" s="51"/>
      <c r="UXI161" s="51"/>
      <c r="UXJ161" s="51"/>
      <c r="UXK161" s="51"/>
      <c r="UXL161" s="51"/>
      <c r="UXM161" s="51"/>
      <c r="UXN161" s="51"/>
      <c r="UXO161" s="51"/>
      <c r="UXP161" s="51"/>
      <c r="UXQ161" s="51"/>
      <c r="UXR161" s="51"/>
      <c r="UXS161" s="51"/>
      <c r="UXT161" s="51"/>
      <c r="UXU161" s="51"/>
      <c r="UXV161" s="51"/>
      <c r="UXW161" s="51"/>
      <c r="UXX161" s="51"/>
      <c r="UXY161" s="51"/>
      <c r="UXZ161" s="51"/>
      <c r="UYA161" s="51"/>
      <c r="UYB161" s="51"/>
      <c r="UYC161" s="51"/>
      <c r="UYD161" s="51"/>
      <c r="UYE161" s="51"/>
      <c r="UYF161" s="51"/>
      <c r="UYG161" s="51"/>
      <c r="UYH161" s="51"/>
      <c r="UYI161" s="51"/>
      <c r="UYJ161" s="51"/>
      <c r="UYK161" s="51"/>
      <c r="UYL161" s="51"/>
      <c r="UYM161" s="51"/>
      <c r="UYN161" s="51"/>
      <c r="UYO161" s="51"/>
      <c r="UYP161" s="51"/>
      <c r="UYQ161" s="51"/>
      <c r="UYR161" s="51"/>
      <c r="UYS161" s="51"/>
      <c r="UYT161" s="51"/>
      <c r="UYU161" s="51"/>
      <c r="UYV161" s="51"/>
      <c r="UYW161" s="51"/>
      <c r="UYX161" s="51"/>
      <c r="UYY161" s="51"/>
      <c r="UYZ161" s="51"/>
      <c r="UZA161" s="51"/>
      <c r="UZB161" s="51"/>
      <c r="UZC161" s="51"/>
      <c r="UZD161" s="51"/>
      <c r="UZE161" s="51"/>
      <c r="UZF161" s="51"/>
      <c r="UZG161" s="51"/>
      <c r="UZH161" s="51"/>
      <c r="UZI161" s="51"/>
      <c r="UZJ161" s="51"/>
      <c r="UZK161" s="51"/>
      <c r="UZL161" s="51"/>
      <c r="UZM161" s="51"/>
      <c r="UZN161" s="51"/>
      <c r="UZO161" s="51"/>
      <c r="UZP161" s="51"/>
      <c r="UZQ161" s="51"/>
      <c r="UZR161" s="51"/>
      <c r="UZS161" s="51"/>
      <c r="UZT161" s="51"/>
      <c r="UZU161" s="51"/>
      <c r="UZV161" s="51"/>
      <c r="UZW161" s="51"/>
      <c r="UZX161" s="51"/>
      <c r="UZY161" s="51"/>
      <c r="UZZ161" s="51"/>
      <c r="VAA161" s="51"/>
      <c r="VAB161" s="51"/>
      <c r="VAC161" s="51"/>
      <c r="VAD161" s="51"/>
      <c r="VAE161" s="51"/>
      <c r="VAF161" s="51"/>
      <c r="VAG161" s="51"/>
      <c r="VAH161" s="51"/>
      <c r="VAI161" s="51"/>
      <c r="VAJ161" s="51"/>
      <c r="VAK161" s="51"/>
      <c r="VAL161" s="51"/>
      <c r="VAM161" s="51"/>
      <c r="VAN161" s="51"/>
      <c r="VAO161" s="51"/>
      <c r="VAP161" s="51"/>
      <c r="VAQ161" s="51"/>
      <c r="VAR161" s="51"/>
      <c r="VAS161" s="51"/>
      <c r="VAT161" s="51"/>
      <c r="VAU161" s="51"/>
      <c r="VAV161" s="51"/>
      <c r="VAW161" s="51"/>
      <c r="VAX161" s="51"/>
      <c r="VAY161" s="51"/>
      <c r="VAZ161" s="51"/>
      <c r="VBA161" s="51"/>
      <c r="VBB161" s="51"/>
      <c r="VBC161" s="51"/>
      <c r="VBD161" s="51"/>
      <c r="VBE161" s="51"/>
      <c r="VBF161" s="51"/>
      <c r="VBG161" s="51"/>
      <c r="VBH161" s="51"/>
      <c r="VBI161" s="51"/>
      <c r="VBJ161" s="51"/>
      <c r="VBK161" s="51"/>
      <c r="VBL161" s="51"/>
      <c r="VBM161" s="51"/>
      <c r="VBN161" s="51"/>
      <c r="VBO161" s="51"/>
      <c r="VBP161" s="51"/>
      <c r="VBQ161" s="51"/>
      <c r="VBR161" s="51"/>
      <c r="VBS161" s="51"/>
      <c r="VBT161" s="51"/>
      <c r="VBU161" s="51"/>
      <c r="VBV161" s="51"/>
      <c r="VBW161" s="51"/>
      <c r="VBX161" s="51"/>
      <c r="VBY161" s="51"/>
      <c r="VBZ161" s="51"/>
      <c r="VCA161" s="51"/>
      <c r="VCB161" s="51"/>
      <c r="VCC161" s="51"/>
      <c r="VCD161" s="51"/>
      <c r="VCE161" s="51"/>
      <c r="VCF161" s="51"/>
      <c r="VCG161" s="51"/>
      <c r="VCH161" s="51"/>
      <c r="VCI161" s="51"/>
      <c r="VCJ161" s="51"/>
      <c r="VCK161" s="51"/>
      <c r="VCL161" s="51"/>
      <c r="VCM161" s="51"/>
      <c r="VCN161" s="51"/>
      <c r="VCO161" s="51"/>
      <c r="VCP161" s="51"/>
      <c r="VCQ161" s="51"/>
      <c r="VCR161" s="51"/>
      <c r="VCS161" s="51"/>
      <c r="VCT161" s="51"/>
      <c r="VCU161" s="51"/>
      <c r="VCV161" s="51"/>
      <c r="VCW161" s="51"/>
      <c r="VCX161" s="51"/>
      <c r="VCY161" s="51"/>
      <c r="VCZ161" s="51"/>
      <c r="VDA161" s="51"/>
      <c r="VDB161" s="51"/>
      <c r="VDC161" s="51"/>
      <c r="VDD161" s="51"/>
      <c r="VDE161" s="51"/>
      <c r="VDF161" s="51"/>
      <c r="VDG161" s="51"/>
      <c r="VDH161" s="51"/>
      <c r="VDI161" s="51"/>
      <c r="VDJ161" s="51"/>
      <c r="VDK161" s="51"/>
      <c r="VDL161" s="51"/>
      <c r="VDM161" s="51"/>
      <c r="VDN161" s="51"/>
      <c r="VDO161" s="51"/>
      <c r="VDP161" s="51"/>
      <c r="VDQ161" s="51"/>
      <c r="VDR161" s="51"/>
      <c r="VDS161" s="51"/>
      <c r="VDT161" s="51"/>
      <c r="VDU161" s="51"/>
      <c r="VDV161" s="51"/>
      <c r="VDW161" s="51"/>
      <c r="VDX161" s="51"/>
      <c r="VDY161" s="51"/>
      <c r="VDZ161" s="51"/>
      <c r="VEA161" s="51"/>
      <c r="VEB161" s="51"/>
      <c r="VEC161" s="51"/>
      <c r="VED161" s="51"/>
      <c r="VEE161" s="51"/>
      <c r="VEF161" s="51"/>
      <c r="VEG161" s="51"/>
      <c r="VEH161" s="51"/>
      <c r="VEI161" s="51"/>
      <c r="VEJ161" s="51"/>
      <c r="VEK161" s="51"/>
      <c r="VEL161" s="51"/>
      <c r="VEM161" s="51"/>
      <c r="VEN161" s="51"/>
      <c r="VEO161" s="51"/>
      <c r="VEP161" s="51"/>
      <c r="VEQ161" s="51"/>
      <c r="VER161" s="51"/>
      <c r="VES161" s="51"/>
      <c r="VET161" s="51"/>
      <c r="VEU161" s="51"/>
      <c r="VEV161" s="51"/>
      <c r="VEW161" s="51"/>
      <c r="VEX161" s="51"/>
      <c r="VEY161" s="51"/>
      <c r="VEZ161" s="51"/>
      <c r="VFA161" s="51"/>
      <c r="VFB161" s="51"/>
      <c r="VFC161" s="51"/>
      <c r="VFD161" s="51"/>
      <c r="VFE161" s="51"/>
      <c r="VFF161" s="51"/>
      <c r="VFG161" s="51"/>
      <c r="VFH161" s="51"/>
      <c r="VFI161" s="51"/>
      <c r="VFJ161" s="51"/>
      <c r="VFK161" s="51"/>
      <c r="VFL161" s="51"/>
      <c r="VFM161" s="51"/>
      <c r="VFN161" s="51"/>
      <c r="VFO161" s="51"/>
      <c r="VFP161" s="51"/>
      <c r="VFQ161" s="51"/>
      <c r="VFR161" s="51"/>
      <c r="VFS161" s="51"/>
      <c r="VFT161" s="51"/>
      <c r="VFU161" s="51"/>
      <c r="VFV161" s="51"/>
      <c r="VFW161" s="51"/>
      <c r="VFX161" s="51"/>
      <c r="VFY161" s="51"/>
      <c r="VFZ161" s="51"/>
      <c r="VGA161" s="51"/>
      <c r="VGB161" s="51"/>
      <c r="VGC161" s="51"/>
      <c r="VGD161" s="51"/>
      <c r="VGE161" s="51"/>
      <c r="VGF161" s="51"/>
      <c r="VGG161" s="51"/>
      <c r="VGH161" s="51"/>
      <c r="VGI161" s="51"/>
      <c r="VGJ161" s="51"/>
      <c r="VGK161" s="51"/>
      <c r="VGL161" s="51"/>
      <c r="VGM161" s="51"/>
      <c r="VGN161" s="51"/>
      <c r="VGO161" s="51"/>
      <c r="VGP161" s="51"/>
      <c r="VGQ161" s="51"/>
      <c r="VGR161" s="51"/>
      <c r="VGS161" s="51"/>
      <c r="VGT161" s="51"/>
      <c r="VGU161" s="51"/>
      <c r="VGV161" s="51"/>
      <c r="VGW161" s="51"/>
      <c r="VGX161" s="51"/>
      <c r="VGY161" s="51"/>
      <c r="VGZ161" s="51"/>
      <c r="VHA161" s="51"/>
      <c r="VHB161" s="51"/>
      <c r="VHC161" s="51"/>
      <c r="VHD161" s="51"/>
      <c r="VHE161" s="51"/>
      <c r="VHF161" s="51"/>
      <c r="VHG161" s="51"/>
      <c r="VHH161" s="51"/>
      <c r="VHI161" s="51"/>
      <c r="VHJ161" s="51"/>
      <c r="VHK161" s="51"/>
      <c r="VHL161" s="51"/>
      <c r="VHM161" s="51"/>
      <c r="VHN161" s="51"/>
      <c r="VHO161" s="51"/>
      <c r="VHP161" s="51"/>
      <c r="VHQ161" s="51"/>
      <c r="VHR161" s="51"/>
      <c r="VHS161" s="51"/>
      <c r="VHT161" s="51"/>
      <c r="VHU161" s="51"/>
      <c r="VHV161" s="51"/>
      <c r="VHW161" s="51"/>
      <c r="VHX161" s="51"/>
      <c r="VHY161" s="51"/>
      <c r="VHZ161" s="51"/>
      <c r="VIA161" s="51"/>
      <c r="VIB161" s="51"/>
      <c r="VIC161" s="51"/>
      <c r="VID161" s="51"/>
      <c r="VIE161" s="51"/>
      <c r="VIF161" s="51"/>
      <c r="VIG161" s="51"/>
      <c r="VIH161" s="51"/>
      <c r="VII161" s="51"/>
      <c r="VIJ161" s="51"/>
      <c r="VIK161" s="51"/>
      <c r="VIL161" s="51"/>
      <c r="VIM161" s="51"/>
      <c r="VIN161" s="51"/>
      <c r="VIO161" s="51"/>
      <c r="VIP161" s="51"/>
      <c r="VIQ161" s="51"/>
      <c r="VIR161" s="51"/>
      <c r="VIS161" s="51"/>
      <c r="VIT161" s="51"/>
      <c r="VIU161" s="51"/>
      <c r="VIV161" s="51"/>
      <c r="VIW161" s="51"/>
      <c r="VIX161" s="51"/>
      <c r="VIY161" s="51"/>
      <c r="VIZ161" s="51"/>
      <c r="VJA161" s="51"/>
      <c r="VJB161" s="51"/>
      <c r="VJC161" s="51"/>
      <c r="VJD161" s="51"/>
      <c r="VJE161" s="51"/>
      <c r="VJF161" s="51"/>
      <c r="VJG161" s="51"/>
      <c r="VJH161" s="51"/>
      <c r="VJI161" s="51"/>
      <c r="VJJ161" s="51"/>
      <c r="VJK161" s="51"/>
      <c r="VJL161" s="51"/>
      <c r="VJM161" s="51"/>
      <c r="VJN161" s="51"/>
      <c r="VJO161" s="51"/>
      <c r="VJP161" s="51"/>
      <c r="VJQ161" s="51"/>
      <c r="VJR161" s="51"/>
      <c r="VJS161" s="51"/>
      <c r="VJT161" s="51"/>
      <c r="VJU161" s="51"/>
      <c r="VJV161" s="51"/>
      <c r="VJW161" s="51"/>
      <c r="VJX161" s="51"/>
      <c r="VJY161" s="51"/>
      <c r="VJZ161" s="51"/>
      <c r="VKA161" s="51"/>
      <c r="VKB161" s="51"/>
      <c r="VKC161" s="51"/>
      <c r="VKD161" s="51"/>
      <c r="VKE161" s="51"/>
      <c r="VKF161" s="51"/>
      <c r="VKG161" s="51"/>
      <c r="VKH161" s="51"/>
      <c r="VKI161" s="51"/>
      <c r="VKJ161" s="51"/>
      <c r="VKK161" s="51"/>
      <c r="VKL161" s="51"/>
      <c r="VKM161" s="51"/>
      <c r="VKN161" s="51"/>
      <c r="VKO161" s="51"/>
      <c r="VKP161" s="51"/>
      <c r="VKQ161" s="51"/>
      <c r="VKR161" s="51"/>
      <c r="VKS161" s="51"/>
      <c r="VKT161" s="51"/>
      <c r="VKU161" s="51"/>
      <c r="VKV161" s="51"/>
      <c r="VKW161" s="51"/>
      <c r="VKX161" s="51"/>
      <c r="VKY161" s="51"/>
      <c r="VKZ161" s="51"/>
      <c r="VLA161" s="51"/>
      <c r="VLB161" s="51"/>
      <c r="VLC161" s="51"/>
      <c r="VLD161" s="51"/>
      <c r="VLE161" s="51"/>
      <c r="VLF161" s="51"/>
      <c r="VLG161" s="51"/>
      <c r="VLH161" s="51"/>
      <c r="VLI161" s="51"/>
      <c r="VLJ161" s="51"/>
      <c r="VLK161" s="51"/>
      <c r="VLL161" s="51"/>
      <c r="VLM161" s="51"/>
      <c r="VLN161" s="51"/>
      <c r="VLO161" s="51"/>
      <c r="VLP161" s="51"/>
      <c r="VLQ161" s="51"/>
      <c r="VLR161" s="51"/>
      <c r="VLS161" s="51"/>
      <c r="VLT161" s="51"/>
      <c r="VLU161" s="51"/>
      <c r="VLV161" s="51"/>
      <c r="VLW161" s="51"/>
      <c r="VLX161" s="51"/>
      <c r="VLY161" s="51"/>
      <c r="VLZ161" s="51"/>
      <c r="VMA161" s="51"/>
      <c r="VMB161" s="51"/>
      <c r="VMC161" s="51"/>
      <c r="VMD161" s="51"/>
      <c r="VME161" s="51"/>
      <c r="VMF161" s="51"/>
      <c r="VMG161" s="51"/>
      <c r="VMH161" s="51"/>
      <c r="VMI161" s="51"/>
      <c r="VMJ161" s="51"/>
      <c r="VMK161" s="51"/>
      <c r="VML161" s="51"/>
      <c r="VMM161" s="51"/>
      <c r="VMN161" s="51"/>
      <c r="VMO161" s="51"/>
      <c r="VMP161" s="51"/>
      <c r="VMQ161" s="51"/>
      <c r="VMR161" s="51"/>
      <c r="VMS161" s="51"/>
      <c r="VMT161" s="51"/>
      <c r="VMU161" s="51"/>
      <c r="VMV161" s="51"/>
      <c r="VMW161" s="51"/>
      <c r="VMX161" s="51"/>
      <c r="VMY161" s="51"/>
      <c r="VMZ161" s="51"/>
      <c r="VNA161" s="51"/>
      <c r="VNB161" s="51"/>
      <c r="VNC161" s="51"/>
      <c r="VND161" s="51"/>
      <c r="VNE161" s="51"/>
      <c r="VNF161" s="51"/>
      <c r="VNG161" s="51"/>
      <c r="VNH161" s="51"/>
      <c r="VNI161" s="51"/>
      <c r="VNJ161" s="51"/>
      <c r="VNK161" s="51"/>
      <c r="VNL161" s="51"/>
      <c r="VNM161" s="51"/>
      <c r="VNN161" s="51"/>
      <c r="VNO161" s="51"/>
      <c r="VNP161" s="51"/>
      <c r="VNQ161" s="51"/>
      <c r="VNR161" s="51"/>
      <c r="VNS161" s="51"/>
      <c r="VNT161" s="51"/>
      <c r="VNU161" s="51"/>
      <c r="VNV161" s="51"/>
      <c r="VNW161" s="51"/>
      <c r="VNX161" s="51"/>
      <c r="VNY161" s="51"/>
      <c r="VNZ161" s="51"/>
      <c r="VOA161" s="51"/>
      <c r="VOB161" s="51"/>
      <c r="VOC161" s="51"/>
      <c r="VOD161" s="51"/>
      <c r="VOE161" s="51"/>
      <c r="VOF161" s="51"/>
      <c r="VOG161" s="51"/>
      <c r="VOH161" s="51"/>
      <c r="VOI161" s="51"/>
      <c r="VOJ161" s="51"/>
      <c r="VOK161" s="51"/>
      <c r="VOL161" s="51"/>
      <c r="VOM161" s="51"/>
      <c r="VON161" s="51"/>
      <c r="VOO161" s="51"/>
      <c r="VOP161" s="51"/>
      <c r="VOQ161" s="51"/>
      <c r="VOR161" s="51"/>
      <c r="VOS161" s="51"/>
      <c r="VOT161" s="51"/>
      <c r="VOU161" s="51"/>
      <c r="VOV161" s="51"/>
      <c r="VOW161" s="51"/>
      <c r="VOX161" s="51"/>
      <c r="VOY161" s="51"/>
      <c r="VOZ161" s="51"/>
      <c r="VPA161" s="51"/>
      <c r="VPB161" s="51"/>
      <c r="VPC161" s="51"/>
      <c r="VPD161" s="51"/>
      <c r="VPE161" s="51"/>
      <c r="VPF161" s="51"/>
      <c r="VPG161" s="51"/>
      <c r="VPH161" s="51"/>
      <c r="VPI161" s="51"/>
      <c r="VPJ161" s="51"/>
      <c r="VPK161" s="51"/>
      <c r="VPL161" s="51"/>
      <c r="VPM161" s="51"/>
      <c r="VPN161" s="51"/>
      <c r="VPO161" s="51"/>
      <c r="VPP161" s="51"/>
      <c r="VPQ161" s="51"/>
      <c r="VPR161" s="51"/>
      <c r="VPS161" s="51"/>
      <c r="VPT161" s="51"/>
      <c r="VPU161" s="51"/>
      <c r="VPV161" s="51"/>
      <c r="VPW161" s="51"/>
      <c r="VPX161" s="51"/>
      <c r="VPY161" s="51"/>
      <c r="VPZ161" s="51"/>
      <c r="VQA161" s="51"/>
      <c r="VQB161" s="51"/>
      <c r="VQC161" s="51"/>
      <c r="VQD161" s="51"/>
      <c r="VQE161" s="51"/>
      <c r="VQF161" s="51"/>
      <c r="VQG161" s="51"/>
      <c r="VQH161" s="51"/>
      <c r="VQI161" s="51"/>
      <c r="VQJ161" s="51"/>
      <c r="VQK161" s="51"/>
      <c r="VQL161" s="51"/>
      <c r="VQM161" s="51"/>
      <c r="VQN161" s="51"/>
      <c r="VQO161" s="51"/>
      <c r="VQP161" s="51"/>
      <c r="VQQ161" s="51"/>
      <c r="VQR161" s="51"/>
      <c r="VQS161" s="51"/>
      <c r="VQT161" s="51"/>
      <c r="VQU161" s="51"/>
      <c r="VQV161" s="51"/>
      <c r="VQW161" s="51"/>
      <c r="VQX161" s="51"/>
      <c r="VQY161" s="51"/>
      <c r="VQZ161" s="51"/>
      <c r="VRA161" s="51"/>
      <c r="VRB161" s="51"/>
      <c r="VRC161" s="51"/>
      <c r="VRD161" s="51"/>
      <c r="VRE161" s="51"/>
      <c r="VRF161" s="51"/>
      <c r="VRG161" s="51"/>
      <c r="VRH161" s="51"/>
      <c r="VRI161" s="51"/>
      <c r="VRJ161" s="51"/>
      <c r="VRK161" s="51"/>
      <c r="VRL161" s="51"/>
      <c r="VRM161" s="51"/>
      <c r="VRN161" s="51"/>
      <c r="VRO161" s="51"/>
      <c r="VRP161" s="51"/>
      <c r="VRQ161" s="51"/>
      <c r="VRR161" s="51"/>
      <c r="VRS161" s="51"/>
      <c r="VRT161" s="51"/>
      <c r="VRU161" s="51"/>
      <c r="VRV161" s="51"/>
      <c r="VRW161" s="51"/>
      <c r="VRX161" s="51"/>
      <c r="VRY161" s="51"/>
      <c r="VRZ161" s="51"/>
      <c r="VSA161" s="51"/>
      <c r="VSB161" s="51"/>
      <c r="VSC161" s="51"/>
      <c r="VSD161" s="51"/>
      <c r="VSE161" s="51"/>
      <c r="VSF161" s="51"/>
      <c r="VSG161" s="51"/>
      <c r="VSH161" s="51"/>
      <c r="VSI161" s="51"/>
      <c r="VSJ161" s="51"/>
      <c r="VSK161" s="51"/>
      <c r="VSL161" s="51"/>
      <c r="VSM161" s="51"/>
      <c r="VSN161" s="51"/>
      <c r="VSO161" s="51"/>
      <c r="VSP161" s="51"/>
      <c r="VSQ161" s="51"/>
      <c r="VSR161" s="51"/>
      <c r="VSS161" s="51"/>
      <c r="VST161" s="51"/>
      <c r="VSU161" s="51"/>
      <c r="VSV161" s="51"/>
      <c r="VSW161" s="51"/>
      <c r="VSX161" s="51"/>
      <c r="VSY161" s="51"/>
      <c r="VSZ161" s="51"/>
      <c r="VTA161" s="51"/>
      <c r="VTB161" s="51"/>
      <c r="VTC161" s="51"/>
      <c r="VTD161" s="51"/>
      <c r="VTE161" s="51"/>
      <c r="VTF161" s="51"/>
      <c r="VTG161" s="51"/>
      <c r="VTH161" s="51"/>
      <c r="VTI161" s="51"/>
      <c r="VTJ161" s="51"/>
      <c r="VTK161" s="51"/>
      <c r="VTL161" s="51"/>
      <c r="VTM161" s="51"/>
      <c r="VTN161" s="51"/>
      <c r="VTO161" s="51"/>
      <c r="VTP161" s="51"/>
      <c r="VTQ161" s="51"/>
      <c r="VTR161" s="51"/>
      <c r="VTS161" s="51"/>
      <c r="VTT161" s="51"/>
      <c r="VTU161" s="51"/>
      <c r="VTV161" s="51"/>
      <c r="VTW161" s="51"/>
      <c r="VTX161" s="51"/>
      <c r="VTY161" s="51"/>
      <c r="VTZ161" s="51"/>
      <c r="VUA161" s="51"/>
      <c r="VUB161" s="51"/>
      <c r="VUC161" s="51"/>
      <c r="VUD161" s="51"/>
      <c r="VUE161" s="51"/>
      <c r="VUF161" s="51"/>
      <c r="VUG161" s="51"/>
      <c r="VUH161" s="51"/>
      <c r="VUI161" s="51"/>
      <c r="VUJ161" s="51"/>
      <c r="VUK161" s="51"/>
      <c r="VUL161" s="51"/>
      <c r="VUM161" s="51"/>
      <c r="VUN161" s="51"/>
      <c r="VUO161" s="51"/>
      <c r="VUP161" s="51"/>
      <c r="VUQ161" s="51"/>
      <c r="VUR161" s="51"/>
      <c r="VUS161" s="51"/>
      <c r="VUT161" s="51"/>
      <c r="VUU161" s="51"/>
      <c r="VUV161" s="51"/>
      <c r="VUW161" s="51"/>
      <c r="VUX161" s="51"/>
      <c r="VUY161" s="51"/>
      <c r="VUZ161" s="51"/>
      <c r="VVA161" s="51"/>
      <c r="VVB161" s="51"/>
      <c r="VVC161" s="51"/>
      <c r="VVD161" s="51"/>
      <c r="VVE161" s="51"/>
      <c r="VVF161" s="51"/>
      <c r="VVG161" s="51"/>
      <c r="VVH161" s="51"/>
      <c r="VVI161" s="51"/>
      <c r="VVJ161" s="51"/>
      <c r="VVK161" s="51"/>
      <c r="VVL161" s="51"/>
      <c r="VVM161" s="51"/>
      <c r="VVN161" s="51"/>
      <c r="VVO161" s="51"/>
      <c r="VVP161" s="51"/>
      <c r="VVQ161" s="51"/>
      <c r="VVR161" s="51"/>
      <c r="VVS161" s="51"/>
      <c r="VVT161" s="51"/>
      <c r="VVU161" s="51"/>
      <c r="VVV161" s="51"/>
      <c r="VVW161" s="51"/>
      <c r="VVX161" s="51"/>
      <c r="VVY161" s="51"/>
      <c r="VVZ161" s="51"/>
      <c r="VWA161" s="51"/>
      <c r="VWB161" s="51"/>
      <c r="VWC161" s="51"/>
      <c r="VWD161" s="51"/>
      <c r="VWE161" s="51"/>
      <c r="VWF161" s="51"/>
      <c r="VWG161" s="51"/>
      <c r="VWH161" s="51"/>
      <c r="VWI161" s="51"/>
      <c r="VWJ161" s="51"/>
      <c r="VWK161" s="51"/>
      <c r="VWL161" s="51"/>
      <c r="VWM161" s="51"/>
      <c r="VWN161" s="51"/>
      <c r="VWO161" s="51"/>
      <c r="VWP161" s="51"/>
      <c r="VWQ161" s="51"/>
      <c r="VWR161" s="51"/>
      <c r="VWS161" s="51"/>
      <c r="VWT161" s="51"/>
      <c r="VWU161" s="51"/>
      <c r="VWV161" s="51"/>
      <c r="VWW161" s="51"/>
      <c r="VWX161" s="51"/>
      <c r="VWY161" s="51"/>
      <c r="VWZ161" s="51"/>
      <c r="VXA161" s="51"/>
      <c r="VXB161" s="51"/>
      <c r="VXC161" s="51"/>
      <c r="VXD161" s="51"/>
      <c r="VXE161" s="51"/>
      <c r="VXF161" s="51"/>
      <c r="VXG161" s="51"/>
      <c r="VXH161" s="51"/>
      <c r="VXI161" s="51"/>
      <c r="VXJ161" s="51"/>
      <c r="VXK161" s="51"/>
      <c r="VXL161" s="51"/>
      <c r="VXM161" s="51"/>
      <c r="VXN161" s="51"/>
      <c r="VXO161" s="51"/>
      <c r="VXP161" s="51"/>
      <c r="VXQ161" s="51"/>
      <c r="VXR161" s="51"/>
      <c r="VXS161" s="51"/>
      <c r="VXT161" s="51"/>
      <c r="VXU161" s="51"/>
      <c r="VXV161" s="51"/>
      <c r="VXW161" s="51"/>
      <c r="VXX161" s="51"/>
      <c r="VXY161" s="51"/>
      <c r="VXZ161" s="51"/>
      <c r="VYA161" s="51"/>
      <c r="VYB161" s="51"/>
      <c r="VYC161" s="51"/>
      <c r="VYD161" s="51"/>
      <c r="VYE161" s="51"/>
      <c r="VYF161" s="51"/>
      <c r="VYG161" s="51"/>
      <c r="VYH161" s="51"/>
      <c r="VYI161" s="51"/>
      <c r="VYJ161" s="51"/>
      <c r="VYK161" s="51"/>
      <c r="VYL161" s="51"/>
      <c r="VYM161" s="51"/>
      <c r="VYN161" s="51"/>
      <c r="VYO161" s="51"/>
      <c r="VYP161" s="51"/>
      <c r="VYQ161" s="51"/>
      <c r="VYR161" s="51"/>
      <c r="VYS161" s="51"/>
      <c r="VYT161" s="51"/>
      <c r="VYU161" s="51"/>
      <c r="VYV161" s="51"/>
      <c r="VYW161" s="51"/>
      <c r="VYX161" s="51"/>
      <c r="VYY161" s="51"/>
      <c r="VYZ161" s="51"/>
      <c r="VZA161" s="51"/>
      <c r="VZB161" s="51"/>
      <c r="VZC161" s="51"/>
      <c r="VZD161" s="51"/>
      <c r="VZE161" s="51"/>
      <c r="VZF161" s="51"/>
      <c r="VZG161" s="51"/>
      <c r="VZH161" s="51"/>
      <c r="VZI161" s="51"/>
      <c r="VZJ161" s="51"/>
      <c r="VZK161" s="51"/>
      <c r="VZL161" s="51"/>
      <c r="VZM161" s="51"/>
      <c r="VZN161" s="51"/>
      <c r="VZO161" s="51"/>
      <c r="VZP161" s="51"/>
      <c r="VZQ161" s="51"/>
      <c r="VZR161" s="51"/>
      <c r="VZS161" s="51"/>
      <c r="VZT161" s="51"/>
      <c r="VZU161" s="51"/>
      <c r="VZV161" s="51"/>
      <c r="VZW161" s="51"/>
      <c r="VZX161" s="51"/>
      <c r="VZY161" s="51"/>
      <c r="VZZ161" s="51"/>
      <c r="WAA161" s="51"/>
      <c r="WAB161" s="51"/>
      <c r="WAC161" s="51"/>
      <c r="WAD161" s="51"/>
      <c r="WAE161" s="51"/>
      <c r="WAF161" s="51"/>
      <c r="WAG161" s="51"/>
      <c r="WAH161" s="51"/>
      <c r="WAI161" s="51"/>
      <c r="WAJ161" s="51"/>
      <c r="WAK161" s="51"/>
      <c r="WAL161" s="51"/>
      <c r="WAM161" s="51"/>
      <c r="WAN161" s="51"/>
      <c r="WAO161" s="51"/>
      <c r="WAP161" s="51"/>
      <c r="WAQ161" s="51"/>
      <c r="WAR161" s="51"/>
      <c r="WAS161" s="51"/>
      <c r="WAT161" s="51"/>
      <c r="WAU161" s="51"/>
      <c r="WAV161" s="51"/>
      <c r="WAW161" s="51"/>
      <c r="WAX161" s="51"/>
      <c r="WAY161" s="51"/>
      <c r="WAZ161" s="51"/>
      <c r="WBA161" s="51"/>
      <c r="WBB161" s="51"/>
      <c r="WBC161" s="51"/>
      <c r="WBD161" s="51"/>
      <c r="WBE161" s="51"/>
      <c r="WBF161" s="51"/>
      <c r="WBG161" s="51"/>
      <c r="WBH161" s="51"/>
      <c r="WBI161" s="51"/>
      <c r="WBJ161" s="51"/>
      <c r="WBK161" s="51"/>
      <c r="WBL161" s="51"/>
      <c r="WBM161" s="51"/>
      <c r="WBN161" s="51"/>
      <c r="WBO161" s="51"/>
      <c r="WBP161" s="51"/>
      <c r="WBQ161" s="51"/>
      <c r="WBR161" s="51"/>
      <c r="WBS161" s="51"/>
      <c r="WBT161" s="51"/>
      <c r="WBU161" s="51"/>
      <c r="WBV161" s="51"/>
      <c r="WBW161" s="51"/>
      <c r="WBX161" s="51"/>
      <c r="WBY161" s="51"/>
      <c r="WBZ161" s="51"/>
      <c r="WCA161" s="51"/>
      <c r="WCB161" s="51"/>
      <c r="WCC161" s="51"/>
      <c r="WCD161" s="51"/>
      <c r="WCE161" s="51"/>
      <c r="WCF161" s="51"/>
      <c r="WCG161" s="51"/>
      <c r="WCH161" s="51"/>
      <c r="WCI161" s="51"/>
      <c r="WCJ161" s="51"/>
      <c r="WCK161" s="51"/>
      <c r="WCL161" s="51"/>
      <c r="WCM161" s="51"/>
      <c r="WCN161" s="51"/>
      <c r="WCO161" s="51"/>
      <c r="WCP161" s="51"/>
      <c r="WCQ161" s="51"/>
      <c r="WCR161" s="51"/>
      <c r="WCS161" s="51"/>
      <c r="WCT161" s="51"/>
      <c r="WCU161" s="51"/>
      <c r="WCV161" s="51"/>
      <c r="WCW161" s="51"/>
      <c r="WCX161" s="51"/>
      <c r="WCY161" s="51"/>
      <c r="WCZ161" s="51"/>
      <c r="WDA161" s="51"/>
      <c r="WDB161" s="51"/>
      <c r="WDC161" s="51"/>
      <c r="WDD161" s="51"/>
      <c r="WDE161" s="51"/>
      <c r="WDF161" s="51"/>
      <c r="WDG161" s="51"/>
      <c r="WDH161" s="51"/>
      <c r="WDI161" s="51"/>
      <c r="WDJ161" s="51"/>
      <c r="WDK161" s="51"/>
      <c r="WDL161" s="51"/>
      <c r="WDM161" s="51"/>
      <c r="WDN161" s="51"/>
      <c r="WDO161" s="51"/>
      <c r="WDP161" s="51"/>
      <c r="WDQ161" s="51"/>
      <c r="WDR161" s="51"/>
      <c r="WDS161" s="51"/>
      <c r="WDT161" s="51"/>
      <c r="WDU161" s="51"/>
      <c r="WDV161" s="51"/>
      <c r="WDW161" s="51"/>
      <c r="WDX161" s="51"/>
      <c r="WDY161" s="51"/>
      <c r="WDZ161" s="51"/>
      <c r="WEA161" s="51"/>
      <c r="WEB161" s="51"/>
      <c r="WEC161" s="51"/>
      <c r="WED161" s="51"/>
      <c r="WEE161" s="51"/>
      <c r="WEF161" s="51"/>
      <c r="WEG161" s="51"/>
      <c r="WEH161" s="51"/>
      <c r="WEI161" s="51"/>
      <c r="WEJ161" s="51"/>
      <c r="WEK161" s="51"/>
      <c r="WEL161" s="51"/>
      <c r="WEM161" s="51"/>
      <c r="WEN161" s="51"/>
      <c r="WEO161" s="51"/>
      <c r="WEP161" s="51"/>
      <c r="WEQ161" s="51"/>
      <c r="WER161" s="51"/>
      <c r="WES161" s="51"/>
      <c r="WET161" s="51"/>
      <c r="WEU161" s="51"/>
      <c r="WEV161" s="51"/>
      <c r="WEW161" s="51"/>
      <c r="WEX161" s="51"/>
      <c r="WEY161" s="51"/>
      <c r="WEZ161" s="51"/>
      <c r="WFA161" s="51"/>
      <c r="WFB161" s="51"/>
      <c r="WFC161" s="51"/>
      <c r="WFD161" s="51"/>
      <c r="WFE161" s="51"/>
      <c r="WFF161" s="51"/>
      <c r="WFG161" s="51"/>
      <c r="WFH161" s="51"/>
      <c r="WFI161" s="51"/>
      <c r="WFJ161" s="51"/>
      <c r="WFK161" s="51"/>
      <c r="WFL161" s="51"/>
      <c r="WFM161" s="51"/>
      <c r="WFN161" s="51"/>
      <c r="WFO161" s="51"/>
      <c r="WFP161" s="51"/>
      <c r="WFQ161" s="51"/>
      <c r="WFR161" s="51"/>
      <c r="WFS161" s="51"/>
      <c r="WFT161" s="51"/>
      <c r="WFU161" s="51"/>
      <c r="WFV161" s="51"/>
      <c r="WFW161" s="51"/>
      <c r="WFX161" s="51"/>
      <c r="WFY161" s="51"/>
      <c r="WFZ161" s="51"/>
      <c r="WGA161" s="51"/>
      <c r="WGB161" s="51"/>
      <c r="WGC161" s="51"/>
      <c r="WGD161" s="51"/>
      <c r="WGE161" s="51"/>
      <c r="WGF161" s="51"/>
      <c r="WGG161" s="51"/>
      <c r="WGH161" s="51"/>
      <c r="WGI161" s="51"/>
      <c r="WGJ161" s="51"/>
      <c r="WGK161" s="51"/>
      <c r="WGL161" s="51"/>
      <c r="WGM161" s="51"/>
      <c r="WGN161" s="51"/>
      <c r="WGO161" s="51"/>
      <c r="WGP161" s="51"/>
      <c r="WGQ161" s="51"/>
      <c r="WGR161" s="51"/>
      <c r="WGS161" s="51"/>
      <c r="WGT161" s="51"/>
      <c r="WGU161" s="51"/>
      <c r="WGV161" s="51"/>
      <c r="WGW161" s="51"/>
      <c r="WGX161" s="51"/>
      <c r="WGY161" s="51"/>
      <c r="WGZ161" s="51"/>
      <c r="WHA161" s="51"/>
      <c r="WHB161" s="51"/>
      <c r="WHC161" s="51"/>
      <c r="WHD161" s="51"/>
      <c r="WHE161" s="51"/>
      <c r="WHF161" s="51"/>
      <c r="WHG161" s="51"/>
      <c r="WHH161" s="51"/>
      <c r="WHI161" s="51"/>
      <c r="WHJ161" s="51"/>
      <c r="WHK161" s="51"/>
      <c r="WHL161" s="51"/>
      <c r="WHM161" s="51"/>
      <c r="WHN161" s="51"/>
      <c r="WHO161" s="51"/>
      <c r="WHP161" s="51"/>
      <c r="WHQ161" s="51"/>
      <c r="WHR161" s="51"/>
      <c r="WHS161" s="51"/>
      <c r="WHT161" s="51"/>
      <c r="WHU161" s="51"/>
      <c r="WHV161" s="51"/>
      <c r="WHW161" s="51"/>
      <c r="WHX161" s="51"/>
      <c r="WHY161" s="51"/>
      <c r="WHZ161" s="51"/>
      <c r="WIA161" s="51"/>
      <c r="WIB161" s="51"/>
      <c r="WIC161" s="51"/>
      <c r="WID161" s="51"/>
      <c r="WIE161" s="51"/>
      <c r="WIF161" s="51"/>
      <c r="WIG161" s="51"/>
      <c r="WIH161" s="51"/>
      <c r="WII161" s="51"/>
      <c r="WIJ161" s="51"/>
      <c r="WIK161" s="51"/>
      <c r="WIL161" s="51"/>
      <c r="WIM161" s="51"/>
      <c r="WIN161" s="51"/>
      <c r="WIO161" s="51"/>
      <c r="WIP161" s="51"/>
      <c r="WIQ161" s="51"/>
      <c r="WIR161" s="51"/>
      <c r="WIS161" s="51"/>
      <c r="WIT161" s="51"/>
      <c r="WIU161" s="51"/>
      <c r="WIV161" s="51"/>
      <c r="WIW161" s="51"/>
      <c r="WIX161" s="51"/>
      <c r="WIY161" s="51"/>
      <c r="WIZ161" s="51"/>
      <c r="WJA161" s="51"/>
      <c r="WJB161" s="51"/>
      <c r="WJC161" s="51"/>
      <c r="WJD161" s="51"/>
      <c r="WJE161" s="51"/>
      <c r="WJF161" s="51"/>
      <c r="WJG161" s="51"/>
      <c r="WJH161" s="51"/>
      <c r="WJI161" s="51"/>
      <c r="WJJ161" s="51"/>
      <c r="WJK161" s="51"/>
      <c r="WJL161" s="51"/>
      <c r="WJM161" s="51"/>
      <c r="WJN161" s="51"/>
      <c r="WJO161" s="51"/>
      <c r="WJP161" s="51"/>
      <c r="WJQ161" s="51"/>
      <c r="WJR161" s="51"/>
      <c r="WJS161" s="51"/>
      <c r="WJT161" s="51"/>
      <c r="WJU161" s="51"/>
      <c r="WJV161" s="51"/>
      <c r="WJW161" s="51"/>
      <c r="WJX161" s="51"/>
      <c r="WJY161" s="51"/>
      <c r="WJZ161" s="51"/>
      <c r="WKA161" s="51"/>
      <c r="WKB161" s="51"/>
      <c r="WKC161" s="51"/>
      <c r="WKD161" s="51"/>
      <c r="WKE161" s="51"/>
      <c r="WKF161" s="51"/>
      <c r="WKG161" s="51"/>
      <c r="WKH161" s="51"/>
      <c r="WKI161" s="51"/>
      <c r="WKJ161" s="51"/>
      <c r="WKK161" s="51"/>
      <c r="WKL161" s="51"/>
      <c r="WKM161" s="51"/>
      <c r="WKN161" s="51"/>
      <c r="WKO161" s="51"/>
      <c r="WKP161" s="51"/>
      <c r="WKQ161" s="51"/>
      <c r="WKR161" s="51"/>
      <c r="WKS161" s="51"/>
      <c r="WKT161" s="51"/>
      <c r="WKU161" s="51"/>
      <c r="WKV161" s="51"/>
      <c r="WKW161" s="51"/>
      <c r="WKX161" s="51"/>
      <c r="WKY161" s="51"/>
      <c r="WKZ161" s="51"/>
      <c r="WLA161" s="51"/>
      <c r="WLB161" s="51"/>
      <c r="WLC161" s="51"/>
      <c r="WLD161" s="51"/>
      <c r="WLE161" s="51"/>
      <c r="WLF161" s="51"/>
      <c r="WLG161" s="51"/>
      <c r="WLH161" s="51"/>
      <c r="WLI161" s="51"/>
      <c r="WLJ161" s="51"/>
      <c r="WLK161" s="51"/>
      <c r="WLL161" s="51"/>
      <c r="WLM161" s="51"/>
      <c r="WLN161" s="51"/>
      <c r="WLO161" s="51"/>
      <c r="WLP161" s="51"/>
      <c r="WLQ161" s="51"/>
      <c r="WLR161" s="51"/>
      <c r="WLS161" s="51"/>
      <c r="WLT161" s="51"/>
      <c r="WLU161" s="51"/>
      <c r="WLV161" s="51"/>
      <c r="WLW161" s="51"/>
      <c r="WLX161" s="51"/>
      <c r="WLY161" s="51"/>
      <c r="WLZ161" s="51"/>
      <c r="WMA161" s="51"/>
      <c r="WMB161" s="51"/>
      <c r="WMC161" s="51"/>
      <c r="WMD161" s="51"/>
      <c r="WME161" s="51"/>
      <c r="WMF161" s="51"/>
      <c r="WMG161" s="51"/>
      <c r="WMH161" s="51"/>
      <c r="WMI161" s="51"/>
      <c r="WMJ161" s="51"/>
      <c r="WMK161" s="51"/>
      <c r="WML161" s="51"/>
      <c r="WMM161" s="51"/>
      <c r="WMN161" s="51"/>
      <c r="WMO161" s="51"/>
      <c r="WMP161" s="51"/>
      <c r="WMQ161" s="51"/>
      <c r="WMR161" s="51"/>
      <c r="WMS161" s="51"/>
      <c r="WMT161" s="51"/>
      <c r="WMU161" s="51"/>
      <c r="WMV161" s="51"/>
      <c r="WMW161" s="51"/>
      <c r="WMX161" s="51"/>
      <c r="WMY161" s="51"/>
      <c r="WMZ161" s="51"/>
      <c r="WNA161" s="51"/>
      <c r="WNB161" s="51"/>
      <c r="WNC161" s="51"/>
      <c r="WND161" s="51"/>
      <c r="WNE161" s="51"/>
      <c r="WNF161" s="51"/>
      <c r="WNG161" s="51"/>
      <c r="WNH161" s="51"/>
      <c r="WNI161" s="51"/>
      <c r="WNJ161" s="51"/>
      <c r="WNK161" s="51"/>
      <c r="WNL161" s="51"/>
      <c r="WNM161" s="51"/>
      <c r="WNN161" s="51"/>
      <c r="WNO161" s="51"/>
      <c r="WNP161" s="51"/>
      <c r="WNQ161" s="51"/>
      <c r="WNR161" s="51"/>
      <c r="WNS161" s="51"/>
      <c r="WNT161" s="51"/>
      <c r="WNU161" s="51"/>
      <c r="WNV161" s="51"/>
      <c r="WNW161" s="51"/>
      <c r="WNX161" s="51"/>
      <c r="WNY161" s="51"/>
      <c r="WNZ161" s="51"/>
      <c r="WOA161" s="51"/>
      <c r="WOB161" s="51"/>
      <c r="WOC161" s="51"/>
      <c r="WOD161" s="51"/>
      <c r="WOE161" s="51"/>
      <c r="WOF161" s="51"/>
      <c r="WOG161" s="51"/>
      <c r="WOH161" s="51"/>
      <c r="WOI161" s="51"/>
      <c r="WOJ161" s="51"/>
      <c r="WOK161" s="51"/>
      <c r="WOL161" s="51"/>
      <c r="WOM161" s="51"/>
      <c r="WON161" s="51"/>
      <c r="WOO161" s="51"/>
      <c r="WOP161" s="51"/>
      <c r="WOQ161" s="51"/>
      <c r="WOR161" s="51"/>
      <c r="WOS161" s="51"/>
      <c r="WOT161" s="51"/>
      <c r="WOU161" s="51"/>
      <c r="WOV161" s="51"/>
      <c r="WOW161" s="51"/>
      <c r="WOX161" s="51"/>
      <c r="WOY161" s="51"/>
      <c r="WOZ161" s="51"/>
      <c r="WPA161" s="51"/>
      <c r="WPB161" s="51"/>
      <c r="WPC161" s="51"/>
      <c r="WPD161" s="51"/>
      <c r="WPE161" s="51"/>
      <c r="WPF161" s="51"/>
      <c r="WPG161" s="51"/>
      <c r="WPH161" s="51"/>
      <c r="WPI161" s="51"/>
      <c r="WPJ161" s="51"/>
      <c r="WPK161" s="51"/>
      <c r="WPL161" s="51"/>
      <c r="WPM161" s="51"/>
      <c r="WPN161" s="51"/>
      <c r="WPO161" s="51"/>
      <c r="WPP161" s="51"/>
      <c r="WPQ161" s="51"/>
      <c r="WPR161" s="51"/>
      <c r="WPS161" s="51"/>
      <c r="WPT161" s="51"/>
      <c r="WPU161" s="51"/>
      <c r="WPV161" s="51"/>
      <c r="WPW161" s="51"/>
      <c r="WPX161" s="51"/>
      <c r="WPY161" s="51"/>
      <c r="WPZ161" s="51"/>
      <c r="WQA161" s="51"/>
      <c r="WQB161" s="51"/>
      <c r="WQC161" s="51"/>
      <c r="WQD161" s="51"/>
      <c r="WQE161" s="51"/>
      <c r="WQF161" s="51"/>
      <c r="WQG161" s="51"/>
      <c r="WQH161" s="51"/>
      <c r="WQI161" s="51"/>
      <c r="WQJ161" s="51"/>
      <c r="WQK161" s="51"/>
      <c r="WQL161" s="51"/>
      <c r="WQM161" s="51"/>
      <c r="WQN161" s="51"/>
      <c r="WQO161" s="51"/>
      <c r="WQP161" s="51"/>
      <c r="WQQ161" s="51"/>
      <c r="WQR161" s="51"/>
      <c r="WQS161" s="51"/>
      <c r="WQT161" s="51"/>
      <c r="WQU161" s="51"/>
      <c r="WQV161" s="51"/>
      <c r="WQW161" s="51"/>
      <c r="WQX161" s="51"/>
      <c r="WQY161" s="51"/>
      <c r="WQZ161" s="51"/>
      <c r="WRA161" s="51"/>
      <c r="WRB161" s="51"/>
      <c r="WRC161" s="51"/>
      <c r="WRD161" s="51"/>
      <c r="WRE161" s="51"/>
      <c r="WRF161" s="51"/>
      <c r="WRG161" s="51"/>
      <c r="WRH161" s="51"/>
      <c r="WRI161" s="51"/>
      <c r="WRJ161" s="51"/>
      <c r="WRK161" s="51"/>
      <c r="WRL161" s="51"/>
      <c r="WRM161" s="51"/>
      <c r="WRN161" s="51"/>
      <c r="WRO161" s="51"/>
      <c r="WRP161" s="51"/>
      <c r="WRQ161" s="51"/>
      <c r="WRR161" s="51"/>
      <c r="WRS161" s="51"/>
      <c r="WRT161" s="51"/>
      <c r="WRU161" s="51"/>
      <c r="WRV161" s="51"/>
      <c r="WRW161" s="51"/>
      <c r="WRX161" s="51"/>
      <c r="WRY161" s="51"/>
      <c r="WRZ161" s="51"/>
      <c r="WSA161" s="51"/>
      <c r="WSB161" s="51"/>
      <c r="WSC161" s="51"/>
      <c r="WSD161" s="51"/>
      <c r="WSE161" s="51"/>
      <c r="WSF161" s="51"/>
      <c r="WSG161" s="51"/>
      <c r="WSH161" s="51"/>
      <c r="WSI161" s="51"/>
      <c r="WSJ161" s="51"/>
      <c r="WSK161" s="51"/>
      <c r="WSL161" s="51"/>
      <c r="WSM161" s="51"/>
      <c r="WSN161" s="51"/>
      <c r="WSO161" s="51"/>
      <c r="WSP161" s="51"/>
      <c r="WSQ161" s="51"/>
      <c r="WSR161" s="51"/>
      <c r="WSS161" s="51"/>
      <c r="WST161" s="51"/>
      <c r="WSU161" s="51"/>
      <c r="WSV161" s="51"/>
      <c r="WSW161" s="51"/>
      <c r="WSX161" s="51"/>
      <c r="WSY161" s="51"/>
      <c r="WSZ161" s="51"/>
      <c r="WTA161" s="51"/>
      <c r="WTB161" s="51"/>
      <c r="WTC161" s="51"/>
      <c r="WTD161" s="51"/>
      <c r="WTE161" s="51"/>
      <c r="WTF161" s="51"/>
      <c r="WTG161" s="51"/>
      <c r="WTH161" s="51"/>
      <c r="WTI161" s="51"/>
      <c r="WTJ161" s="51"/>
      <c r="WTK161" s="51"/>
      <c r="WTL161" s="51"/>
      <c r="WTM161" s="51"/>
      <c r="WTN161" s="51"/>
      <c r="WTO161" s="51"/>
      <c r="WTP161" s="51"/>
      <c r="WTQ161" s="51"/>
      <c r="WTR161" s="51"/>
      <c r="WTS161" s="51"/>
      <c r="WTT161" s="51"/>
      <c r="WTU161" s="51"/>
      <c r="WTV161" s="51"/>
      <c r="WTW161" s="51"/>
      <c r="WTX161" s="51"/>
      <c r="WTY161" s="51"/>
      <c r="WTZ161" s="51"/>
      <c r="WUA161" s="51"/>
      <c r="WUB161" s="51"/>
      <c r="WUC161" s="51"/>
      <c r="WUD161" s="51"/>
      <c r="WUE161" s="51"/>
      <c r="WUF161" s="51"/>
      <c r="WUG161" s="51"/>
      <c r="WUH161" s="51"/>
      <c r="WUI161" s="51"/>
      <c r="WUJ161" s="51"/>
      <c r="WUK161" s="51"/>
      <c r="WUL161" s="51"/>
      <c r="WUM161" s="51"/>
      <c r="WUN161" s="51"/>
      <c r="WUO161" s="51"/>
      <c r="WUP161" s="51"/>
      <c r="WUQ161" s="51"/>
      <c r="WUR161" s="51"/>
      <c r="WUS161" s="51"/>
      <c r="WUT161" s="51"/>
      <c r="WUU161" s="51"/>
      <c r="WUV161" s="51"/>
      <c r="WUW161" s="51"/>
      <c r="WUX161" s="51"/>
      <c r="WUY161" s="51"/>
      <c r="WUZ161" s="51"/>
      <c r="WVA161" s="51"/>
      <c r="WVB161" s="51"/>
      <c r="WVC161" s="51"/>
      <c r="WVD161" s="51"/>
      <c r="WVE161" s="51"/>
      <c r="WVF161" s="51"/>
      <c r="WVG161" s="51"/>
      <c r="WVH161" s="51"/>
      <c r="WVI161" s="51"/>
      <c r="WVJ161" s="51"/>
      <c r="WVK161" s="51"/>
      <c r="WVL161" s="51"/>
      <c r="WVM161" s="51"/>
      <c r="WVN161" s="51"/>
      <c r="WVO161" s="51"/>
      <c r="WVP161" s="51"/>
      <c r="WVQ161" s="51"/>
      <c r="WVR161" s="51"/>
      <c r="WVS161" s="51"/>
      <c r="WVT161" s="51"/>
      <c r="WVU161" s="51"/>
      <c r="WVV161" s="51"/>
      <c r="WVW161" s="51"/>
      <c r="WVX161" s="51"/>
      <c r="WVY161" s="51"/>
      <c r="WVZ161" s="51"/>
      <c r="WWA161" s="51"/>
      <c r="WWB161" s="51"/>
      <c r="WWC161" s="51"/>
      <c r="WWD161" s="51"/>
      <c r="WWE161" s="51"/>
      <c r="WWF161" s="51"/>
      <c r="WWG161" s="51"/>
      <c r="WWH161" s="51"/>
      <c r="WWI161" s="51"/>
      <c r="WWJ161" s="51"/>
      <c r="WWK161" s="51"/>
      <c r="WWL161" s="51"/>
      <c r="WWM161" s="51"/>
      <c r="WWN161" s="51"/>
      <c r="WWO161" s="51"/>
      <c r="WWP161" s="51"/>
      <c r="WWQ161" s="51"/>
      <c r="WWR161" s="51"/>
      <c r="WWS161" s="51"/>
      <c r="WWT161" s="51"/>
      <c r="WWU161" s="51"/>
      <c r="WWV161" s="51"/>
      <c r="WWW161" s="51"/>
      <c r="WWX161" s="51"/>
      <c r="WWY161" s="51"/>
      <c r="WWZ161" s="51"/>
      <c r="WXA161" s="51"/>
      <c r="WXB161" s="51"/>
      <c r="WXC161" s="51"/>
      <c r="WXD161" s="51"/>
      <c r="WXE161" s="51"/>
      <c r="WXF161" s="51"/>
      <c r="WXG161" s="51"/>
      <c r="WXH161" s="51"/>
      <c r="WXI161" s="51"/>
      <c r="WXJ161" s="51"/>
      <c r="WXK161" s="51"/>
      <c r="WXL161" s="51"/>
      <c r="WXM161" s="51"/>
      <c r="WXN161" s="51"/>
      <c r="WXO161" s="51"/>
      <c r="WXP161" s="51"/>
      <c r="WXQ161" s="51"/>
      <c r="WXR161" s="51"/>
      <c r="WXS161" s="51"/>
      <c r="WXT161" s="51"/>
      <c r="WXU161" s="51"/>
      <c r="WXV161" s="51"/>
      <c r="WXW161" s="51"/>
      <c r="WXX161" s="51"/>
      <c r="WXY161" s="51"/>
      <c r="WXZ161" s="51"/>
      <c r="WYA161" s="51"/>
      <c r="WYB161" s="51"/>
      <c r="WYC161" s="51"/>
      <c r="WYD161" s="51"/>
      <c r="WYE161" s="51"/>
      <c r="WYF161" s="51"/>
      <c r="WYG161" s="51"/>
      <c r="WYH161" s="51"/>
      <c r="WYI161" s="51"/>
      <c r="WYJ161" s="51"/>
      <c r="WYK161" s="51"/>
      <c r="WYL161" s="51"/>
      <c r="WYM161" s="51"/>
      <c r="WYN161" s="51"/>
      <c r="WYO161" s="51"/>
      <c r="WYP161" s="51"/>
      <c r="WYQ161" s="51"/>
      <c r="WYR161" s="51"/>
      <c r="WYS161" s="51"/>
      <c r="WYT161" s="51"/>
      <c r="WYU161" s="51"/>
      <c r="WYV161" s="51"/>
      <c r="WYW161" s="51"/>
      <c r="WYX161" s="51"/>
      <c r="WYY161" s="51"/>
      <c r="WYZ161" s="51"/>
      <c r="WZA161" s="51"/>
      <c r="WZB161" s="51"/>
      <c r="WZC161" s="51"/>
      <c r="WZD161" s="51"/>
      <c r="WZE161" s="51"/>
      <c r="WZF161" s="51"/>
      <c r="WZG161" s="51"/>
      <c r="WZH161" s="51"/>
      <c r="WZI161" s="51"/>
      <c r="WZJ161" s="51"/>
      <c r="WZK161" s="51"/>
      <c r="WZL161" s="51"/>
      <c r="WZM161" s="51"/>
      <c r="WZN161" s="51"/>
      <c r="WZO161" s="51"/>
      <c r="WZP161" s="51"/>
      <c r="WZQ161" s="51"/>
      <c r="WZR161" s="51"/>
      <c r="WZS161" s="51"/>
      <c r="WZT161" s="51"/>
      <c r="WZU161" s="51"/>
      <c r="WZV161" s="51"/>
      <c r="WZW161" s="51"/>
      <c r="WZX161" s="51"/>
      <c r="WZY161" s="51"/>
      <c r="WZZ161" s="51"/>
      <c r="XAA161" s="51"/>
      <c r="XAB161" s="51"/>
      <c r="XAC161" s="51"/>
      <c r="XAD161" s="51"/>
      <c r="XAE161" s="51"/>
      <c r="XAF161" s="51"/>
      <c r="XAG161" s="51"/>
      <c r="XAH161" s="51"/>
      <c r="XAI161" s="51"/>
      <c r="XAJ161" s="51"/>
      <c r="XAK161" s="51"/>
      <c r="XAL161" s="51"/>
      <c r="XAM161" s="51"/>
      <c r="XAN161" s="51"/>
      <c r="XAO161" s="51"/>
      <c r="XAP161" s="51"/>
      <c r="XAQ161" s="51"/>
      <c r="XAR161" s="51"/>
      <c r="XAS161" s="51"/>
      <c r="XAT161" s="51"/>
      <c r="XAU161" s="51"/>
      <c r="XAV161" s="51"/>
      <c r="XAW161" s="51"/>
      <c r="XAX161" s="51"/>
      <c r="XAY161" s="51"/>
      <c r="XAZ161" s="51"/>
      <c r="XBA161" s="51"/>
      <c r="XBB161" s="51"/>
      <c r="XBC161" s="51"/>
      <c r="XBD161" s="51"/>
      <c r="XBE161" s="51"/>
      <c r="XBF161" s="51"/>
      <c r="XBG161" s="51"/>
      <c r="XBH161" s="51"/>
      <c r="XBI161" s="51"/>
      <c r="XBJ161" s="51"/>
      <c r="XBK161" s="51"/>
      <c r="XBL161" s="51"/>
      <c r="XBM161" s="51"/>
      <c r="XBN161" s="51"/>
      <c r="XBO161" s="51"/>
      <c r="XBP161" s="51"/>
      <c r="XBQ161" s="51"/>
      <c r="XBR161" s="51"/>
      <c r="XBS161" s="51"/>
      <c r="XBT161" s="51"/>
      <c r="XBU161" s="51"/>
      <c r="XBV161" s="51"/>
      <c r="XBW161" s="51"/>
      <c r="XBX161" s="51"/>
      <c r="XBY161" s="51"/>
      <c r="XBZ161" s="51"/>
      <c r="XCA161" s="51"/>
      <c r="XCB161" s="51"/>
      <c r="XCC161" s="51"/>
      <c r="XCD161" s="51"/>
      <c r="XCE161" s="51"/>
      <c r="XCF161" s="51"/>
      <c r="XCG161" s="51"/>
      <c r="XCH161" s="51"/>
      <c r="XCI161" s="51"/>
      <c r="XCJ161" s="51"/>
      <c r="XCK161" s="51"/>
      <c r="XCL161" s="51"/>
      <c r="XCM161" s="51"/>
      <c r="XCN161" s="51"/>
      <c r="XCO161" s="51"/>
      <c r="XCP161" s="51"/>
      <c r="XCQ161" s="51"/>
      <c r="XCR161" s="51"/>
      <c r="XCS161" s="51"/>
      <c r="XCT161" s="51"/>
      <c r="XCU161" s="51"/>
      <c r="XCV161" s="51"/>
      <c r="XCW161" s="51"/>
      <c r="XCX161" s="51"/>
      <c r="XCY161" s="51"/>
      <c r="XCZ161" s="51"/>
      <c r="XDA161" s="51"/>
      <c r="XDB161" s="51"/>
      <c r="XDC161" s="51"/>
      <c r="XDD161" s="51"/>
      <c r="XDE161" s="51"/>
      <c r="XDF161" s="51"/>
      <c r="XDG161" s="51"/>
      <c r="XDH161" s="51"/>
      <c r="XDI161" s="51"/>
      <c r="XDJ161" s="51"/>
      <c r="XDK161" s="51"/>
      <c r="XDL161" s="51"/>
      <c r="XDM161" s="51"/>
      <c r="XDN161" s="51"/>
      <c r="XDO161" s="51"/>
      <c r="XDP161" s="51"/>
      <c r="XDQ161" s="51"/>
      <c r="XDR161" s="51"/>
      <c r="XDS161" s="51"/>
      <c r="XDT161" s="51"/>
      <c r="XDU161" s="51"/>
      <c r="XDV161" s="51"/>
      <c r="XDW161" s="51"/>
      <c r="XDX161" s="51"/>
      <c r="XDY161" s="51"/>
      <c r="XDZ161" s="51"/>
      <c r="XEA161" s="51"/>
      <c r="XEB161" s="51"/>
      <c r="XEC161" s="51"/>
      <c r="XED161" s="51"/>
      <c r="XEE161" s="51"/>
      <c r="XEF161" s="51"/>
      <c r="XEG161" s="51"/>
      <c r="XEH161" s="51"/>
      <c r="XEI161" s="51"/>
      <c r="XEJ161" s="51"/>
      <c r="XEK161" s="51"/>
      <c r="XEL161" s="51"/>
      <c r="XEM161" s="51"/>
      <c r="XEN161" s="51"/>
      <c r="XEO161" s="51"/>
      <c r="XEP161" s="51"/>
      <c r="XEQ161" s="51"/>
      <c r="XER161" s="51"/>
      <c r="XES161" s="51"/>
      <c r="XET161" s="51"/>
      <c r="XEU161" s="51"/>
      <c r="XEV161" s="51"/>
      <c r="XEW161" s="51"/>
      <c r="XEX161" s="51"/>
      <c r="XEY161" s="51"/>
      <c r="XEZ161" s="51"/>
      <c r="XFA161" s="51"/>
      <c r="XFB161" s="51"/>
      <c r="XFC161" s="51"/>
    </row>
    <row r="162" spans="1:16383" ht="41.4" x14ac:dyDescent="0.3">
      <c r="A162" s="305"/>
      <c r="B162" s="181"/>
      <c r="C162" s="283">
        <v>45209</v>
      </c>
      <c r="D162" s="181"/>
      <c r="E162" s="181"/>
      <c r="F162" s="181"/>
      <c r="G162" s="114" t="s">
        <v>795</v>
      </c>
      <c r="H162" s="302" t="s">
        <v>2332</v>
      </c>
      <c r="I162" s="181"/>
      <c r="J162" s="181"/>
      <c r="K162" s="181"/>
      <c r="L162" s="181"/>
      <c r="M162" s="303" t="s">
        <v>2177</v>
      </c>
      <c r="N162" s="181" t="s">
        <v>287</v>
      </c>
      <c r="O162" s="181"/>
      <c r="P162" s="181"/>
      <c r="Q162" s="181"/>
      <c r="R162" s="181"/>
      <c r="S162" s="162"/>
      <c r="T162" s="51"/>
      <c r="U162" s="51"/>
      <c r="V162" s="51"/>
      <c r="W162" s="51"/>
      <c r="X162" s="51"/>
      <c r="Y162" s="51"/>
      <c r="Z162" s="51"/>
      <c r="AA162" s="51"/>
      <c r="AB162" s="51"/>
      <c r="AC162" s="51"/>
      <c r="AD162" s="51"/>
      <c r="AE162" s="51"/>
      <c r="AF162" s="51"/>
      <c r="AG162" s="51"/>
      <c r="AH162" s="51"/>
      <c r="AI162" s="51"/>
      <c r="AJ162" s="51"/>
      <c r="AK162" s="51"/>
      <c r="AL162" s="51"/>
      <c r="AM162" s="51"/>
      <c r="AN162" s="51"/>
      <c r="AO162" s="51"/>
      <c r="AP162" s="51"/>
      <c r="AQ162" s="51"/>
      <c r="AR162" s="51"/>
      <c r="AS162" s="51"/>
      <c r="AT162" s="51"/>
      <c r="AU162" s="51"/>
      <c r="AV162" s="51"/>
      <c r="AW162" s="51"/>
      <c r="AX162" s="51"/>
      <c r="AY162" s="51"/>
      <c r="AZ162" s="51"/>
      <c r="BA162" s="51"/>
      <c r="BB162" s="51"/>
      <c r="BC162" s="51"/>
      <c r="BD162" s="51"/>
      <c r="BE162" s="51"/>
      <c r="BF162" s="51"/>
      <c r="BG162" s="51"/>
      <c r="BH162" s="51"/>
      <c r="BI162" s="51"/>
      <c r="BJ162" s="51"/>
      <c r="BK162" s="51"/>
      <c r="BL162" s="51"/>
      <c r="BM162" s="51"/>
      <c r="BN162" s="51"/>
      <c r="BO162" s="51"/>
      <c r="BP162" s="51"/>
      <c r="BQ162" s="51"/>
      <c r="BR162" s="51"/>
      <c r="BS162" s="51"/>
      <c r="BT162" s="51"/>
      <c r="BU162" s="51"/>
      <c r="BV162" s="51"/>
      <c r="BW162" s="51"/>
      <c r="BX162" s="51"/>
      <c r="BY162" s="51"/>
      <c r="BZ162" s="51"/>
      <c r="CA162" s="51"/>
      <c r="CB162" s="51"/>
      <c r="CC162" s="51"/>
      <c r="CD162" s="51"/>
      <c r="CE162" s="51"/>
      <c r="CF162" s="51"/>
      <c r="CG162" s="51"/>
      <c r="CH162" s="51"/>
      <c r="CI162" s="51"/>
      <c r="CJ162" s="51"/>
      <c r="CK162" s="51"/>
      <c r="CL162" s="51"/>
      <c r="CM162" s="51"/>
      <c r="CN162" s="51"/>
      <c r="CO162" s="51"/>
      <c r="CP162" s="51"/>
      <c r="CQ162" s="51"/>
      <c r="CR162" s="51"/>
      <c r="CS162" s="51"/>
      <c r="CT162" s="51"/>
      <c r="CU162" s="51"/>
      <c r="CV162" s="51"/>
      <c r="CW162" s="51"/>
      <c r="CX162" s="51"/>
      <c r="CY162" s="51"/>
      <c r="CZ162" s="51"/>
      <c r="DA162" s="51"/>
      <c r="DB162" s="51"/>
      <c r="DC162" s="51"/>
      <c r="DD162" s="51"/>
      <c r="DE162" s="51"/>
      <c r="DF162" s="51"/>
      <c r="DG162" s="51"/>
      <c r="DH162" s="51"/>
      <c r="DI162" s="51"/>
      <c r="DJ162" s="51"/>
      <c r="DK162" s="51"/>
      <c r="DL162" s="51"/>
      <c r="DM162" s="51"/>
      <c r="DN162" s="51"/>
      <c r="DO162" s="51"/>
      <c r="DP162" s="51"/>
      <c r="DQ162" s="51"/>
      <c r="DR162" s="51"/>
      <c r="DS162" s="51"/>
      <c r="DT162" s="51"/>
      <c r="DU162" s="51"/>
      <c r="DV162" s="51"/>
      <c r="DW162" s="51"/>
      <c r="DX162" s="51"/>
      <c r="DY162" s="51"/>
      <c r="DZ162" s="51"/>
      <c r="EA162" s="51"/>
      <c r="EB162" s="51"/>
      <c r="EC162" s="51"/>
      <c r="ED162" s="51"/>
      <c r="EE162" s="51"/>
      <c r="EF162" s="51"/>
      <c r="EG162" s="51"/>
      <c r="EH162" s="51"/>
      <c r="EI162" s="51"/>
      <c r="EJ162" s="51"/>
      <c r="EK162" s="51"/>
      <c r="EL162" s="51"/>
      <c r="EM162" s="51"/>
      <c r="EN162" s="51"/>
      <c r="EO162" s="51"/>
      <c r="EP162" s="51"/>
      <c r="EQ162" s="51"/>
      <c r="ER162" s="51"/>
      <c r="ES162" s="51"/>
      <c r="ET162" s="51"/>
      <c r="EU162" s="51"/>
      <c r="EV162" s="51"/>
      <c r="EW162" s="51"/>
      <c r="EX162" s="51"/>
      <c r="EY162" s="51"/>
      <c r="EZ162" s="51"/>
      <c r="FA162" s="51"/>
      <c r="FB162" s="51"/>
      <c r="FC162" s="51"/>
      <c r="FD162" s="51"/>
      <c r="FE162" s="51"/>
      <c r="FF162" s="51"/>
      <c r="FG162" s="51"/>
      <c r="FH162" s="51"/>
      <c r="FI162" s="51"/>
      <c r="FJ162" s="51"/>
      <c r="FK162" s="51"/>
      <c r="FL162" s="51"/>
      <c r="FM162" s="51"/>
      <c r="FN162" s="51"/>
      <c r="FO162" s="51"/>
      <c r="FP162" s="51"/>
      <c r="FQ162" s="51"/>
      <c r="FR162" s="51"/>
      <c r="FS162" s="51"/>
      <c r="FT162" s="51"/>
      <c r="FU162" s="51"/>
      <c r="FV162" s="51"/>
      <c r="FW162" s="51"/>
      <c r="FX162" s="51"/>
      <c r="FY162" s="51"/>
      <c r="FZ162" s="51"/>
      <c r="GA162" s="51"/>
      <c r="GB162" s="51"/>
      <c r="GC162" s="51"/>
      <c r="GD162" s="51"/>
      <c r="GE162" s="51"/>
      <c r="GF162" s="51"/>
      <c r="GG162" s="51"/>
      <c r="GH162" s="51"/>
      <c r="GI162" s="51"/>
      <c r="GJ162" s="51"/>
      <c r="GK162" s="51"/>
      <c r="GL162" s="51"/>
      <c r="GM162" s="51"/>
      <c r="GN162" s="51"/>
      <c r="GO162" s="51"/>
      <c r="GP162" s="51"/>
      <c r="GQ162" s="51"/>
      <c r="GR162" s="51"/>
      <c r="GS162" s="51"/>
      <c r="GT162" s="51"/>
      <c r="GU162" s="51"/>
      <c r="GV162" s="51"/>
      <c r="GW162" s="51"/>
      <c r="GX162" s="51"/>
      <c r="GY162" s="51"/>
      <c r="GZ162" s="51"/>
      <c r="HA162" s="51"/>
      <c r="HB162" s="51"/>
      <c r="HC162" s="51"/>
      <c r="HD162" s="51"/>
      <c r="HE162" s="51"/>
      <c r="HF162" s="51"/>
      <c r="HG162" s="51"/>
      <c r="HH162" s="51"/>
      <c r="HI162" s="51"/>
      <c r="HJ162" s="51"/>
      <c r="HK162" s="51"/>
      <c r="HL162" s="51"/>
      <c r="HM162" s="51"/>
      <c r="HN162" s="51"/>
      <c r="HO162" s="51"/>
      <c r="HP162" s="51"/>
      <c r="HQ162" s="51"/>
      <c r="HR162" s="51"/>
      <c r="HS162" s="51"/>
      <c r="HT162" s="51"/>
      <c r="HU162" s="51"/>
      <c r="HV162" s="51"/>
      <c r="HW162" s="51"/>
      <c r="HX162" s="51"/>
      <c r="HY162" s="51"/>
      <c r="HZ162" s="51"/>
      <c r="IA162" s="51"/>
      <c r="IB162" s="51"/>
      <c r="IC162" s="51"/>
      <c r="ID162" s="51"/>
      <c r="IE162" s="51"/>
      <c r="IF162" s="51"/>
      <c r="IG162" s="51"/>
      <c r="IH162" s="51"/>
      <c r="II162" s="51"/>
      <c r="IJ162" s="51"/>
      <c r="IK162" s="51"/>
      <c r="IL162" s="51"/>
      <c r="IM162" s="51"/>
      <c r="IN162" s="51"/>
      <c r="IO162" s="51"/>
      <c r="IP162" s="51"/>
      <c r="IQ162" s="51"/>
      <c r="IR162" s="51"/>
      <c r="IS162" s="51"/>
      <c r="IT162" s="51"/>
      <c r="IU162" s="51"/>
      <c r="IV162" s="51"/>
      <c r="IW162" s="51"/>
      <c r="IX162" s="51"/>
      <c r="IY162" s="51"/>
      <c r="IZ162" s="51"/>
      <c r="JA162" s="51"/>
      <c r="JB162" s="51"/>
      <c r="JC162" s="51"/>
      <c r="JD162" s="51"/>
      <c r="JE162" s="51"/>
      <c r="JF162" s="51"/>
      <c r="JG162" s="51"/>
      <c r="JH162" s="51"/>
      <c r="JI162" s="51"/>
      <c r="JJ162" s="51"/>
      <c r="JK162" s="51"/>
      <c r="JL162" s="51"/>
      <c r="JM162" s="51"/>
      <c r="JN162" s="51"/>
      <c r="JO162" s="51"/>
      <c r="JP162" s="51"/>
      <c r="JQ162" s="51"/>
      <c r="JR162" s="51"/>
      <c r="JS162" s="51"/>
      <c r="JT162" s="51"/>
      <c r="JU162" s="51"/>
      <c r="JV162" s="51"/>
      <c r="JW162" s="51"/>
      <c r="JX162" s="51"/>
      <c r="JY162" s="51"/>
      <c r="JZ162" s="51"/>
      <c r="KA162" s="51"/>
      <c r="KB162" s="51"/>
      <c r="KC162" s="51"/>
      <c r="KD162" s="51"/>
      <c r="KE162" s="51"/>
      <c r="KF162" s="51"/>
      <c r="KG162" s="51"/>
      <c r="KH162" s="51"/>
      <c r="KI162" s="51"/>
      <c r="KJ162" s="51"/>
      <c r="KK162" s="51"/>
      <c r="KL162" s="51"/>
      <c r="KM162" s="51"/>
      <c r="KN162" s="51"/>
      <c r="KO162" s="51"/>
      <c r="KP162" s="51"/>
      <c r="KQ162" s="51"/>
      <c r="KR162" s="51"/>
      <c r="KS162" s="51"/>
      <c r="KT162" s="51"/>
      <c r="KU162" s="51"/>
      <c r="KV162" s="51"/>
      <c r="KW162" s="51"/>
      <c r="KX162" s="51"/>
      <c r="KY162" s="51"/>
      <c r="KZ162" s="51"/>
      <c r="LA162" s="51"/>
      <c r="LB162" s="51"/>
      <c r="LC162" s="51"/>
      <c r="LD162" s="51"/>
      <c r="LE162" s="51"/>
      <c r="LF162" s="51"/>
      <c r="LG162" s="51"/>
      <c r="LH162" s="51"/>
      <c r="LI162" s="51"/>
      <c r="LJ162" s="51"/>
      <c r="LK162" s="51"/>
      <c r="LL162" s="51"/>
      <c r="LM162" s="51"/>
      <c r="LN162" s="51"/>
      <c r="LO162" s="51"/>
      <c r="LP162" s="51"/>
      <c r="LQ162" s="51"/>
      <c r="LR162" s="51"/>
      <c r="LS162" s="51"/>
      <c r="LT162" s="51"/>
      <c r="LU162" s="51"/>
      <c r="LV162" s="51"/>
      <c r="LW162" s="51"/>
      <c r="LX162" s="51"/>
      <c r="LY162" s="51"/>
      <c r="LZ162" s="51"/>
      <c r="MA162" s="51"/>
      <c r="MB162" s="51"/>
      <c r="MC162" s="51"/>
      <c r="MD162" s="51"/>
      <c r="ME162" s="51"/>
      <c r="MF162" s="51"/>
      <c r="MG162" s="51"/>
      <c r="MH162" s="51"/>
      <c r="MI162" s="51"/>
      <c r="MJ162" s="51"/>
      <c r="MK162" s="51"/>
      <c r="ML162" s="51"/>
      <c r="MM162" s="51"/>
      <c r="MN162" s="51"/>
      <c r="MO162" s="51"/>
      <c r="MP162" s="51"/>
      <c r="MQ162" s="51"/>
      <c r="MR162" s="51"/>
      <c r="MS162" s="51"/>
      <c r="MT162" s="51"/>
      <c r="MU162" s="51"/>
      <c r="MV162" s="51"/>
      <c r="MW162" s="51"/>
      <c r="MX162" s="51"/>
      <c r="MY162" s="51"/>
      <c r="MZ162" s="51"/>
      <c r="NA162" s="51"/>
      <c r="NB162" s="51"/>
      <c r="NC162" s="51"/>
      <c r="ND162" s="51"/>
      <c r="NE162" s="51"/>
      <c r="NF162" s="51"/>
      <c r="NG162" s="51"/>
      <c r="NH162" s="51"/>
      <c r="NI162" s="51"/>
      <c r="NJ162" s="51"/>
      <c r="NK162" s="51"/>
      <c r="NL162" s="51"/>
      <c r="NM162" s="51"/>
      <c r="NN162" s="51"/>
      <c r="NO162" s="51"/>
      <c r="NP162" s="51"/>
      <c r="NQ162" s="51"/>
      <c r="NR162" s="51"/>
      <c r="NS162" s="51"/>
      <c r="NT162" s="51"/>
      <c r="NU162" s="51"/>
      <c r="NV162" s="51"/>
      <c r="NW162" s="51"/>
      <c r="NX162" s="51"/>
      <c r="NY162" s="51"/>
      <c r="NZ162" s="51"/>
      <c r="OA162" s="51"/>
      <c r="OB162" s="51"/>
      <c r="OC162" s="51"/>
      <c r="OD162" s="51"/>
      <c r="OE162" s="51"/>
      <c r="OF162" s="51"/>
      <c r="OG162" s="51"/>
      <c r="OH162" s="51"/>
      <c r="OI162" s="51"/>
      <c r="OJ162" s="51"/>
      <c r="OK162" s="51"/>
      <c r="OL162" s="51"/>
      <c r="OM162" s="51"/>
      <c r="ON162" s="51"/>
      <c r="OO162" s="51"/>
      <c r="OP162" s="51"/>
      <c r="OQ162" s="51"/>
      <c r="OR162" s="51"/>
      <c r="OS162" s="51"/>
      <c r="OT162" s="51"/>
      <c r="OU162" s="51"/>
      <c r="OV162" s="51"/>
      <c r="OW162" s="51"/>
      <c r="OX162" s="51"/>
      <c r="OY162" s="51"/>
      <c r="OZ162" s="51"/>
      <c r="PA162" s="51"/>
      <c r="PB162" s="51"/>
      <c r="PC162" s="51"/>
      <c r="PD162" s="51"/>
      <c r="PE162" s="51"/>
      <c r="PF162" s="51"/>
      <c r="PG162" s="51"/>
      <c r="PH162" s="51"/>
      <c r="PI162" s="51"/>
      <c r="PJ162" s="51"/>
      <c r="PK162" s="51"/>
      <c r="PL162" s="51"/>
      <c r="PM162" s="51"/>
      <c r="PN162" s="51"/>
      <c r="PO162" s="51"/>
      <c r="PP162" s="51"/>
      <c r="PQ162" s="51"/>
      <c r="PR162" s="51"/>
      <c r="PS162" s="51"/>
      <c r="PT162" s="51"/>
      <c r="PU162" s="51"/>
      <c r="PV162" s="51"/>
      <c r="PW162" s="51"/>
      <c r="PX162" s="51"/>
      <c r="PY162" s="51"/>
      <c r="PZ162" s="51"/>
      <c r="QA162" s="51"/>
      <c r="QB162" s="51"/>
      <c r="QC162" s="51"/>
      <c r="QD162" s="51"/>
      <c r="QE162" s="51"/>
      <c r="QF162" s="51"/>
      <c r="QG162" s="51"/>
      <c r="QH162" s="51"/>
      <c r="QI162" s="51"/>
      <c r="QJ162" s="51"/>
      <c r="QK162" s="51"/>
      <c r="QL162" s="51"/>
      <c r="QM162" s="51"/>
      <c r="QN162" s="51"/>
      <c r="QO162" s="51"/>
      <c r="QP162" s="51"/>
      <c r="QQ162" s="51"/>
      <c r="QR162" s="51"/>
      <c r="QS162" s="51"/>
      <c r="QT162" s="51"/>
      <c r="QU162" s="51"/>
      <c r="QV162" s="51"/>
      <c r="QW162" s="51"/>
      <c r="QX162" s="51"/>
      <c r="QY162" s="51"/>
      <c r="QZ162" s="51"/>
      <c r="RA162" s="51"/>
      <c r="RB162" s="51"/>
      <c r="RC162" s="51"/>
      <c r="RD162" s="51"/>
      <c r="RE162" s="51"/>
      <c r="RF162" s="51"/>
      <c r="RG162" s="51"/>
      <c r="RH162" s="51"/>
      <c r="RI162" s="51"/>
      <c r="RJ162" s="51"/>
      <c r="RK162" s="51"/>
      <c r="RL162" s="51"/>
      <c r="RM162" s="51"/>
      <c r="RN162" s="51"/>
      <c r="RO162" s="51"/>
      <c r="RP162" s="51"/>
      <c r="RQ162" s="51"/>
      <c r="RR162" s="51"/>
      <c r="RS162" s="51"/>
      <c r="RT162" s="51"/>
      <c r="RU162" s="51"/>
      <c r="RV162" s="51"/>
      <c r="RW162" s="51"/>
      <c r="RX162" s="51"/>
      <c r="RY162" s="51"/>
      <c r="RZ162" s="51"/>
      <c r="SA162" s="51"/>
      <c r="SB162" s="51"/>
      <c r="SC162" s="51"/>
      <c r="SD162" s="51"/>
      <c r="SE162" s="51"/>
      <c r="SF162" s="51"/>
      <c r="SG162" s="51"/>
      <c r="SH162" s="51"/>
      <c r="SI162" s="51"/>
      <c r="SJ162" s="51"/>
      <c r="SK162" s="51"/>
      <c r="SL162" s="51"/>
      <c r="SM162" s="51"/>
      <c r="SN162" s="51"/>
      <c r="SO162" s="51"/>
      <c r="SP162" s="51"/>
      <c r="SQ162" s="51"/>
      <c r="SR162" s="51"/>
      <c r="SS162" s="51"/>
      <c r="ST162" s="51"/>
      <c r="SU162" s="51"/>
      <c r="SV162" s="51"/>
      <c r="SW162" s="51"/>
      <c r="SX162" s="51"/>
      <c r="SY162" s="51"/>
      <c r="SZ162" s="51"/>
      <c r="TA162" s="51"/>
      <c r="TB162" s="51"/>
      <c r="TC162" s="51"/>
      <c r="TD162" s="51"/>
      <c r="TE162" s="51"/>
      <c r="TF162" s="51"/>
      <c r="TG162" s="51"/>
      <c r="TH162" s="51"/>
      <c r="TI162" s="51"/>
      <c r="TJ162" s="51"/>
      <c r="TK162" s="51"/>
      <c r="TL162" s="51"/>
      <c r="TM162" s="51"/>
      <c r="TN162" s="51"/>
      <c r="TO162" s="51"/>
      <c r="TP162" s="51"/>
      <c r="TQ162" s="51"/>
      <c r="TR162" s="51"/>
      <c r="TS162" s="51"/>
      <c r="TT162" s="51"/>
      <c r="TU162" s="51"/>
      <c r="TV162" s="51"/>
      <c r="TW162" s="51"/>
      <c r="TX162" s="51"/>
      <c r="TY162" s="51"/>
      <c r="TZ162" s="51"/>
      <c r="UA162" s="51"/>
      <c r="UB162" s="51"/>
      <c r="UC162" s="51"/>
      <c r="UD162" s="51"/>
      <c r="UE162" s="51"/>
      <c r="UF162" s="51"/>
      <c r="UG162" s="51"/>
      <c r="UH162" s="51"/>
      <c r="UI162" s="51"/>
      <c r="UJ162" s="51"/>
      <c r="UK162" s="51"/>
      <c r="UL162" s="51"/>
      <c r="UM162" s="51"/>
      <c r="UN162" s="51"/>
      <c r="UO162" s="51"/>
      <c r="UP162" s="51"/>
      <c r="UQ162" s="51"/>
      <c r="UR162" s="51"/>
      <c r="US162" s="51"/>
      <c r="UT162" s="51"/>
      <c r="UU162" s="51"/>
      <c r="UV162" s="51"/>
      <c r="UW162" s="51"/>
      <c r="UX162" s="51"/>
      <c r="UY162" s="51"/>
      <c r="UZ162" s="51"/>
      <c r="VA162" s="51"/>
      <c r="VB162" s="51"/>
      <c r="VC162" s="51"/>
      <c r="VD162" s="51"/>
      <c r="VE162" s="51"/>
      <c r="VF162" s="51"/>
      <c r="VG162" s="51"/>
      <c r="VH162" s="51"/>
      <c r="VI162" s="51"/>
      <c r="VJ162" s="51"/>
      <c r="VK162" s="51"/>
      <c r="VL162" s="51"/>
      <c r="VM162" s="51"/>
      <c r="VN162" s="51"/>
      <c r="VO162" s="51"/>
      <c r="VP162" s="51"/>
      <c r="VQ162" s="51"/>
      <c r="VR162" s="51"/>
      <c r="VS162" s="51"/>
      <c r="VT162" s="51"/>
      <c r="VU162" s="51"/>
      <c r="VV162" s="51"/>
      <c r="VW162" s="51"/>
      <c r="VX162" s="51"/>
      <c r="VY162" s="51"/>
      <c r="VZ162" s="51"/>
      <c r="WA162" s="51"/>
      <c r="WB162" s="51"/>
      <c r="WC162" s="51"/>
      <c r="WD162" s="51"/>
      <c r="WE162" s="51"/>
      <c r="WF162" s="51"/>
      <c r="WG162" s="51"/>
      <c r="WH162" s="51"/>
      <c r="WI162" s="51"/>
      <c r="WJ162" s="51"/>
      <c r="WK162" s="51"/>
      <c r="WL162" s="51"/>
      <c r="WM162" s="51"/>
      <c r="WN162" s="51"/>
      <c r="WO162" s="51"/>
      <c r="WP162" s="51"/>
      <c r="WQ162" s="51"/>
      <c r="WR162" s="51"/>
      <c r="WS162" s="51"/>
      <c r="WT162" s="51"/>
      <c r="WU162" s="51"/>
      <c r="WV162" s="51"/>
      <c r="WW162" s="51"/>
      <c r="WX162" s="51"/>
      <c r="WY162" s="51"/>
      <c r="WZ162" s="51"/>
      <c r="XA162" s="51"/>
      <c r="XB162" s="51"/>
      <c r="XC162" s="51"/>
      <c r="XD162" s="51"/>
      <c r="XE162" s="51"/>
      <c r="XF162" s="51"/>
      <c r="XG162" s="51"/>
      <c r="XH162" s="51"/>
      <c r="XI162" s="51"/>
      <c r="XJ162" s="51"/>
      <c r="XK162" s="51"/>
      <c r="XL162" s="51"/>
      <c r="XM162" s="51"/>
      <c r="XN162" s="51"/>
      <c r="XO162" s="51"/>
      <c r="XP162" s="51"/>
      <c r="XQ162" s="51"/>
      <c r="XR162" s="51"/>
      <c r="XS162" s="51"/>
      <c r="XT162" s="51"/>
      <c r="XU162" s="51"/>
      <c r="XV162" s="51"/>
      <c r="XW162" s="51"/>
      <c r="XX162" s="51"/>
      <c r="XY162" s="51"/>
      <c r="XZ162" s="51"/>
      <c r="YA162" s="51"/>
      <c r="YB162" s="51"/>
      <c r="YC162" s="51"/>
      <c r="YD162" s="51"/>
      <c r="YE162" s="51"/>
      <c r="YF162" s="51"/>
      <c r="YG162" s="51"/>
      <c r="YH162" s="51"/>
      <c r="YI162" s="51"/>
      <c r="YJ162" s="51"/>
      <c r="YK162" s="51"/>
      <c r="YL162" s="51"/>
      <c r="YM162" s="51"/>
      <c r="YN162" s="51"/>
      <c r="YO162" s="51"/>
      <c r="YP162" s="51"/>
      <c r="YQ162" s="51"/>
      <c r="YR162" s="51"/>
      <c r="YS162" s="51"/>
      <c r="YT162" s="51"/>
      <c r="YU162" s="51"/>
      <c r="YV162" s="51"/>
      <c r="YW162" s="51"/>
      <c r="YX162" s="51"/>
      <c r="YY162" s="51"/>
      <c r="YZ162" s="51"/>
      <c r="ZA162" s="51"/>
      <c r="ZB162" s="51"/>
      <c r="ZC162" s="51"/>
      <c r="ZD162" s="51"/>
      <c r="ZE162" s="51"/>
      <c r="ZF162" s="51"/>
      <c r="ZG162" s="51"/>
      <c r="ZH162" s="51"/>
      <c r="ZI162" s="51"/>
      <c r="ZJ162" s="51"/>
      <c r="ZK162" s="51"/>
      <c r="ZL162" s="51"/>
      <c r="ZM162" s="51"/>
      <c r="ZN162" s="51"/>
      <c r="ZO162" s="51"/>
      <c r="ZP162" s="51"/>
      <c r="ZQ162" s="51"/>
      <c r="ZR162" s="51"/>
      <c r="ZS162" s="51"/>
      <c r="ZT162" s="51"/>
      <c r="ZU162" s="51"/>
      <c r="ZV162" s="51"/>
      <c r="ZW162" s="51"/>
      <c r="ZX162" s="51"/>
      <c r="ZY162" s="51"/>
      <c r="ZZ162" s="51"/>
      <c r="AAA162" s="51"/>
      <c r="AAB162" s="51"/>
      <c r="AAC162" s="51"/>
      <c r="AAD162" s="51"/>
      <c r="AAE162" s="51"/>
      <c r="AAF162" s="51"/>
      <c r="AAG162" s="51"/>
      <c r="AAH162" s="51"/>
      <c r="AAI162" s="51"/>
      <c r="AAJ162" s="51"/>
      <c r="AAK162" s="51"/>
      <c r="AAL162" s="51"/>
      <c r="AAM162" s="51"/>
      <c r="AAN162" s="51"/>
      <c r="AAO162" s="51"/>
      <c r="AAP162" s="51"/>
      <c r="AAQ162" s="51"/>
      <c r="AAR162" s="51"/>
      <c r="AAS162" s="51"/>
      <c r="AAT162" s="51"/>
      <c r="AAU162" s="51"/>
      <c r="AAV162" s="51"/>
      <c r="AAW162" s="51"/>
      <c r="AAX162" s="51"/>
      <c r="AAY162" s="51"/>
      <c r="AAZ162" s="51"/>
      <c r="ABA162" s="51"/>
      <c r="ABB162" s="51"/>
      <c r="ABC162" s="51"/>
      <c r="ABD162" s="51"/>
      <c r="ABE162" s="51"/>
      <c r="ABF162" s="51"/>
      <c r="ABG162" s="51"/>
      <c r="ABH162" s="51"/>
      <c r="ABI162" s="51"/>
      <c r="ABJ162" s="51"/>
      <c r="ABK162" s="51"/>
      <c r="ABL162" s="51"/>
      <c r="ABM162" s="51"/>
      <c r="ABN162" s="51"/>
      <c r="ABO162" s="51"/>
      <c r="ABP162" s="51"/>
      <c r="ABQ162" s="51"/>
      <c r="ABR162" s="51"/>
      <c r="ABS162" s="51"/>
      <c r="ABT162" s="51"/>
      <c r="ABU162" s="51"/>
      <c r="ABV162" s="51"/>
      <c r="ABW162" s="51"/>
      <c r="ABX162" s="51"/>
      <c r="ABY162" s="51"/>
      <c r="ABZ162" s="51"/>
      <c r="ACA162" s="51"/>
      <c r="ACB162" s="51"/>
      <c r="ACC162" s="51"/>
      <c r="ACD162" s="51"/>
      <c r="ACE162" s="51"/>
      <c r="ACF162" s="51"/>
      <c r="ACG162" s="51"/>
      <c r="ACH162" s="51"/>
      <c r="ACI162" s="51"/>
      <c r="ACJ162" s="51"/>
      <c r="ACK162" s="51"/>
      <c r="ACL162" s="51"/>
      <c r="ACM162" s="51"/>
      <c r="ACN162" s="51"/>
      <c r="ACO162" s="51"/>
      <c r="ACP162" s="51"/>
      <c r="ACQ162" s="51"/>
      <c r="ACR162" s="51"/>
      <c r="ACS162" s="51"/>
      <c r="ACT162" s="51"/>
      <c r="ACU162" s="51"/>
      <c r="ACV162" s="51"/>
      <c r="ACW162" s="51"/>
      <c r="ACX162" s="51"/>
      <c r="ACY162" s="51"/>
      <c r="ACZ162" s="51"/>
      <c r="ADA162" s="51"/>
      <c r="ADB162" s="51"/>
      <c r="ADC162" s="51"/>
      <c r="ADD162" s="51"/>
      <c r="ADE162" s="51"/>
      <c r="ADF162" s="51"/>
      <c r="ADG162" s="51"/>
      <c r="ADH162" s="51"/>
      <c r="ADI162" s="51"/>
      <c r="ADJ162" s="51"/>
      <c r="ADK162" s="51"/>
      <c r="ADL162" s="51"/>
      <c r="ADM162" s="51"/>
      <c r="ADN162" s="51"/>
      <c r="ADO162" s="51"/>
      <c r="ADP162" s="51"/>
      <c r="ADQ162" s="51"/>
      <c r="ADR162" s="51"/>
      <c r="ADS162" s="51"/>
      <c r="ADT162" s="51"/>
      <c r="ADU162" s="51"/>
      <c r="ADV162" s="51"/>
      <c r="ADW162" s="51"/>
      <c r="ADX162" s="51"/>
      <c r="ADY162" s="51"/>
      <c r="ADZ162" s="51"/>
      <c r="AEA162" s="51"/>
      <c r="AEB162" s="51"/>
      <c r="AEC162" s="51"/>
      <c r="AED162" s="51"/>
      <c r="AEE162" s="51"/>
      <c r="AEF162" s="51"/>
      <c r="AEG162" s="51"/>
      <c r="AEH162" s="51"/>
      <c r="AEI162" s="51"/>
      <c r="AEJ162" s="51"/>
      <c r="AEK162" s="51"/>
      <c r="AEL162" s="51"/>
      <c r="AEM162" s="51"/>
      <c r="AEN162" s="51"/>
      <c r="AEO162" s="51"/>
      <c r="AEP162" s="51"/>
      <c r="AEQ162" s="51"/>
      <c r="AER162" s="51"/>
      <c r="AES162" s="51"/>
      <c r="AET162" s="51"/>
      <c r="AEU162" s="51"/>
      <c r="AEV162" s="51"/>
      <c r="AEW162" s="51"/>
      <c r="AEX162" s="51"/>
      <c r="AEY162" s="51"/>
      <c r="AEZ162" s="51"/>
      <c r="AFA162" s="51"/>
      <c r="AFB162" s="51"/>
      <c r="AFC162" s="51"/>
      <c r="AFD162" s="51"/>
      <c r="AFE162" s="51"/>
      <c r="AFF162" s="51"/>
      <c r="AFG162" s="51"/>
      <c r="AFH162" s="51"/>
      <c r="AFI162" s="51"/>
      <c r="AFJ162" s="51"/>
      <c r="AFK162" s="51"/>
      <c r="AFL162" s="51"/>
      <c r="AFM162" s="51"/>
      <c r="AFN162" s="51"/>
      <c r="AFO162" s="51"/>
      <c r="AFP162" s="51"/>
      <c r="AFQ162" s="51"/>
      <c r="AFR162" s="51"/>
      <c r="AFS162" s="51"/>
      <c r="AFT162" s="51"/>
      <c r="AFU162" s="51"/>
      <c r="AFV162" s="51"/>
      <c r="AFW162" s="51"/>
      <c r="AFX162" s="51"/>
      <c r="AFY162" s="51"/>
      <c r="AFZ162" s="51"/>
      <c r="AGA162" s="51"/>
      <c r="AGB162" s="51"/>
      <c r="AGC162" s="51"/>
      <c r="AGD162" s="51"/>
      <c r="AGE162" s="51"/>
      <c r="AGF162" s="51"/>
      <c r="AGG162" s="51"/>
      <c r="AGH162" s="51"/>
      <c r="AGI162" s="51"/>
      <c r="AGJ162" s="51"/>
      <c r="AGK162" s="51"/>
      <c r="AGL162" s="51"/>
      <c r="AGM162" s="51"/>
      <c r="AGN162" s="51"/>
      <c r="AGO162" s="51"/>
      <c r="AGP162" s="51"/>
      <c r="AGQ162" s="51"/>
      <c r="AGR162" s="51"/>
      <c r="AGS162" s="51"/>
      <c r="AGT162" s="51"/>
      <c r="AGU162" s="51"/>
      <c r="AGV162" s="51"/>
      <c r="AGW162" s="51"/>
      <c r="AGX162" s="51"/>
      <c r="AGY162" s="51"/>
      <c r="AGZ162" s="51"/>
      <c r="AHA162" s="51"/>
      <c r="AHB162" s="51"/>
      <c r="AHC162" s="51"/>
      <c r="AHD162" s="51"/>
      <c r="AHE162" s="51"/>
      <c r="AHF162" s="51"/>
      <c r="AHG162" s="51"/>
      <c r="AHH162" s="51"/>
      <c r="AHI162" s="51"/>
      <c r="AHJ162" s="51"/>
      <c r="AHK162" s="51"/>
      <c r="AHL162" s="51"/>
      <c r="AHM162" s="51"/>
      <c r="AHN162" s="51"/>
      <c r="AHO162" s="51"/>
      <c r="AHP162" s="51"/>
      <c r="AHQ162" s="51"/>
      <c r="AHR162" s="51"/>
      <c r="AHS162" s="51"/>
      <c r="AHT162" s="51"/>
      <c r="AHU162" s="51"/>
      <c r="AHV162" s="51"/>
      <c r="AHW162" s="51"/>
      <c r="AHX162" s="51"/>
      <c r="AHY162" s="51"/>
      <c r="AHZ162" s="51"/>
      <c r="AIA162" s="51"/>
      <c r="AIB162" s="51"/>
      <c r="AIC162" s="51"/>
      <c r="AID162" s="51"/>
      <c r="AIE162" s="51"/>
      <c r="AIF162" s="51"/>
      <c r="AIG162" s="51"/>
      <c r="AIH162" s="51"/>
      <c r="AII162" s="51"/>
      <c r="AIJ162" s="51"/>
      <c r="AIK162" s="51"/>
      <c r="AIL162" s="51"/>
      <c r="AIM162" s="51"/>
      <c r="AIN162" s="51"/>
      <c r="AIO162" s="51"/>
      <c r="AIP162" s="51"/>
      <c r="AIQ162" s="51"/>
      <c r="AIR162" s="51"/>
      <c r="AIS162" s="51"/>
      <c r="AIT162" s="51"/>
      <c r="AIU162" s="51"/>
      <c r="AIV162" s="51"/>
      <c r="AIW162" s="51"/>
      <c r="AIX162" s="51"/>
      <c r="AIY162" s="51"/>
      <c r="AIZ162" s="51"/>
      <c r="AJA162" s="51"/>
      <c r="AJB162" s="51"/>
      <c r="AJC162" s="51"/>
      <c r="AJD162" s="51"/>
      <c r="AJE162" s="51"/>
      <c r="AJF162" s="51"/>
      <c r="AJG162" s="51"/>
      <c r="AJH162" s="51"/>
      <c r="AJI162" s="51"/>
      <c r="AJJ162" s="51"/>
      <c r="AJK162" s="51"/>
      <c r="AJL162" s="51"/>
      <c r="AJM162" s="51"/>
      <c r="AJN162" s="51"/>
      <c r="AJO162" s="51"/>
      <c r="AJP162" s="51"/>
      <c r="AJQ162" s="51"/>
      <c r="AJR162" s="51"/>
      <c r="AJS162" s="51"/>
      <c r="AJT162" s="51"/>
      <c r="AJU162" s="51"/>
      <c r="AJV162" s="51"/>
      <c r="AJW162" s="51"/>
      <c r="AJX162" s="51"/>
      <c r="AJY162" s="51"/>
      <c r="AJZ162" s="51"/>
      <c r="AKA162" s="51"/>
      <c r="AKB162" s="51"/>
      <c r="AKC162" s="51"/>
      <c r="AKD162" s="51"/>
      <c r="AKE162" s="51"/>
      <c r="AKF162" s="51"/>
      <c r="AKG162" s="51"/>
      <c r="AKH162" s="51"/>
      <c r="AKI162" s="51"/>
      <c r="AKJ162" s="51"/>
      <c r="AKK162" s="51"/>
      <c r="AKL162" s="51"/>
      <c r="AKM162" s="51"/>
      <c r="AKN162" s="51"/>
      <c r="AKO162" s="51"/>
      <c r="AKP162" s="51"/>
      <c r="AKQ162" s="51"/>
      <c r="AKR162" s="51"/>
      <c r="AKS162" s="51"/>
      <c r="AKT162" s="51"/>
      <c r="AKU162" s="51"/>
      <c r="AKV162" s="51"/>
      <c r="AKW162" s="51"/>
      <c r="AKX162" s="51"/>
      <c r="AKY162" s="51"/>
      <c r="AKZ162" s="51"/>
      <c r="ALA162" s="51"/>
      <c r="ALB162" s="51"/>
      <c r="ALC162" s="51"/>
      <c r="ALD162" s="51"/>
      <c r="ALE162" s="51"/>
      <c r="ALF162" s="51"/>
      <c r="ALG162" s="51"/>
      <c r="ALH162" s="51"/>
      <c r="ALI162" s="51"/>
      <c r="ALJ162" s="51"/>
      <c r="ALK162" s="51"/>
      <c r="ALL162" s="51"/>
      <c r="ALM162" s="51"/>
      <c r="ALN162" s="51"/>
      <c r="ALO162" s="51"/>
      <c r="ALP162" s="51"/>
      <c r="ALQ162" s="51"/>
      <c r="ALR162" s="51"/>
      <c r="ALS162" s="51"/>
      <c r="ALT162" s="51"/>
      <c r="ALU162" s="51"/>
      <c r="ALV162" s="51"/>
      <c r="ALW162" s="51"/>
      <c r="ALX162" s="51"/>
      <c r="ALY162" s="51"/>
      <c r="ALZ162" s="51"/>
      <c r="AMA162" s="51"/>
      <c r="AMB162" s="51"/>
      <c r="AMC162" s="51"/>
      <c r="AMD162" s="51"/>
      <c r="AME162" s="51"/>
      <c r="AMF162" s="51"/>
      <c r="AMG162" s="51"/>
      <c r="AMH162" s="51"/>
      <c r="AMI162" s="51"/>
      <c r="AMJ162" s="51"/>
      <c r="AMK162" s="51"/>
      <c r="AML162" s="51"/>
      <c r="AMM162" s="51"/>
      <c r="AMN162" s="51"/>
      <c r="AMO162" s="51"/>
      <c r="AMP162" s="51"/>
      <c r="AMQ162" s="51"/>
      <c r="AMR162" s="51"/>
      <c r="AMS162" s="51"/>
      <c r="AMT162" s="51"/>
      <c r="AMU162" s="51"/>
      <c r="AMV162" s="51"/>
      <c r="AMW162" s="51"/>
      <c r="AMX162" s="51"/>
      <c r="AMY162" s="51"/>
      <c r="AMZ162" s="51"/>
      <c r="ANA162" s="51"/>
      <c r="ANB162" s="51"/>
      <c r="ANC162" s="51"/>
      <c r="AND162" s="51"/>
      <c r="ANE162" s="51"/>
      <c r="ANF162" s="51"/>
      <c r="ANG162" s="51"/>
      <c r="ANH162" s="51"/>
      <c r="ANI162" s="51"/>
      <c r="ANJ162" s="51"/>
      <c r="ANK162" s="51"/>
      <c r="ANL162" s="51"/>
      <c r="ANM162" s="51"/>
      <c r="ANN162" s="51"/>
      <c r="ANO162" s="51"/>
      <c r="ANP162" s="51"/>
      <c r="ANQ162" s="51"/>
      <c r="ANR162" s="51"/>
      <c r="ANS162" s="51"/>
      <c r="ANT162" s="51"/>
      <c r="ANU162" s="51"/>
      <c r="ANV162" s="51"/>
      <c r="ANW162" s="51"/>
      <c r="ANX162" s="51"/>
      <c r="ANY162" s="51"/>
      <c r="ANZ162" s="51"/>
      <c r="AOA162" s="51"/>
      <c r="AOB162" s="51"/>
      <c r="AOC162" s="51"/>
      <c r="AOD162" s="51"/>
      <c r="AOE162" s="51"/>
      <c r="AOF162" s="51"/>
      <c r="AOG162" s="51"/>
      <c r="AOH162" s="51"/>
      <c r="AOI162" s="51"/>
      <c r="AOJ162" s="51"/>
      <c r="AOK162" s="51"/>
      <c r="AOL162" s="51"/>
      <c r="AOM162" s="51"/>
      <c r="AON162" s="51"/>
      <c r="AOO162" s="51"/>
      <c r="AOP162" s="51"/>
      <c r="AOQ162" s="51"/>
      <c r="AOR162" s="51"/>
      <c r="AOS162" s="51"/>
      <c r="AOT162" s="51"/>
      <c r="AOU162" s="51"/>
      <c r="AOV162" s="51"/>
      <c r="AOW162" s="51"/>
      <c r="AOX162" s="51"/>
      <c r="AOY162" s="51"/>
      <c r="AOZ162" s="51"/>
      <c r="APA162" s="51"/>
      <c r="APB162" s="51"/>
      <c r="APC162" s="51"/>
      <c r="APD162" s="51"/>
      <c r="APE162" s="51"/>
      <c r="APF162" s="51"/>
      <c r="APG162" s="51"/>
      <c r="APH162" s="51"/>
      <c r="API162" s="51"/>
      <c r="APJ162" s="51"/>
      <c r="APK162" s="51"/>
      <c r="APL162" s="51"/>
      <c r="APM162" s="51"/>
      <c r="APN162" s="51"/>
      <c r="APO162" s="51"/>
      <c r="APP162" s="51"/>
      <c r="APQ162" s="51"/>
      <c r="APR162" s="51"/>
      <c r="APS162" s="51"/>
      <c r="APT162" s="51"/>
      <c r="APU162" s="51"/>
      <c r="APV162" s="51"/>
      <c r="APW162" s="51"/>
      <c r="APX162" s="51"/>
      <c r="APY162" s="51"/>
      <c r="APZ162" s="51"/>
      <c r="AQA162" s="51"/>
      <c r="AQB162" s="51"/>
      <c r="AQC162" s="51"/>
      <c r="AQD162" s="51"/>
      <c r="AQE162" s="51"/>
      <c r="AQF162" s="51"/>
      <c r="AQG162" s="51"/>
      <c r="AQH162" s="51"/>
      <c r="AQI162" s="51"/>
      <c r="AQJ162" s="51"/>
      <c r="AQK162" s="51"/>
      <c r="AQL162" s="51"/>
      <c r="AQM162" s="51"/>
      <c r="AQN162" s="51"/>
      <c r="AQO162" s="51"/>
      <c r="AQP162" s="51"/>
      <c r="AQQ162" s="51"/>
      <c r="AQR162" s="51"/>
      <c r="AQS162" s="51"/>
      <c r="AQT162" s="51"/>
      <c r="AQU162" s="51"/>
      <c r="AQV162" s="51"/>
      <c r="AQW162" s="51"/>
      <c r="AQX162" s="51"/>
      <c r="AQY162" s="51"/>
      <c r="AQZ162" s="51"/>
      <c r="ARA162" s="51"/>
      <c r="ARB162" s="51"/>
      <c r="ARC162" s="51"/>
      <c r="ARD162" s="51"/>
      <c r="ARE162" s="51"/>
      <c r="ARF162" s="51"/>
      <c r="ARG162" s="51"/>
      <c r="ARH162" s="51"/>
      <c r="ARI162" s="51"/>
      <c r="ARJ162" s="51"/>
      <c r="ARK162" s="51"/>
      <c r="ARL162" s="51"/>
      <c r="ARM162" s="51"/>
      <c r="ARN162" s="51"/>
      <c r="ARO162" s="51"/>
      <c r="ARP162" s="51"/>
      <c r="ARQ162" s="51"/>
      <c r="ARR162" s="51"/>
      <c r="ARS162" s="51"/>
      <c r="ART162" s="51"/>
      <c r="ARU162" s="51"/>
      <c r="ARV162" s="51"/>
      <c r="ARW162" s="51"/>
      <c r="ARX162" s="51"/>
      <c r="ARY162" s="51"/>
      <c r="ARZ162" s="51"/>
      <c r="ASA162" s="51"/>
      <c r="ASB162" s="51"/>
      <c r="ASC162" s="51"/>
      <c r="ASD162" s="51"/>
      <c r="ASE162" s="51"/>
      <c r="ASF162" s="51"/>
      <c r="ASG162" s="51"/>
      <c r="ASH162" s="51"/>
      <c r="ASI162" s="51"/>
      <c r="ASJ162" s="51"/>
      <c r="ASK162" s="51"/>
      <c r="ASL162" s="51"/>
      <c r="ASM162" s="51"/>
      <c r="ASN162" s="51"/>
      <c r="ASO162" s="51"/>
      <c r="ASP162" s="51"/>
      <c r="ASQ162" s="51"/>
      <c r="ASR162" s="51"/>
      <c r="ASS162" s="51"/>
      <c r="AST162" s="51"/>
      <c r="ASU162" s="51"/>
      <c r="ASV162" s="51"/>
      <c r="ASW162" s="51"/>
      <c r="ASX162" s="51"/>
      <c r="ASY162" s="51"/>
      <c r="ASZ162" s="51"/>
      <c r="ATA162" s="51"/>
      <c r="ATB162" s="51"/>
      <c r="ATC162" s="51"/>
      <c r="ATD162" s="51"/>
      <c r="ATE162" s="51"/>
      <c r="ATF162" s="51"/>
      <c r="ATG162" s="51"/>
      <c r="ATH162" s="51"/>
      <c r="ATI162" s="51"/>
      <c r="ATJ162" s="51"/>
      <c r="ATK162" s="51"/>
      <c r="ATL162" s="51"/>
      <c r="ATM162" s="51"/>
      <c r="ATN162" s="51"/>
      <c r="ATO162" s="51"/>
      <c r="ATP162" s="51"/>
      <c r="ATQ162" s="51"/>
      <c r="ATR162" s="51"/>
      <c r="ATS162" s="51"/>
      <c r="ATT162" s="51"/>
      <c r="ATU162" s="51"/>
      <c r="ATV162" s="51"/>
      <c r="ATW162" s="51"/>
      <c r="ATX162" s="51"/>
      <c r="ATY162" s="51"/>
      <c r="ATZ162" s="51"/>
      <c r="AUA162" s="51"/>
      <c r="AUB162" s="51"/>
      <c r="AUC162" s="51"/>
      <c r="AUD162" s="51"/>
      <c r="AUE162" s="51"/>
      <c r="AUF162" s="51"/>
      <c r="AUG162" s="51"/>
      <c r="AUH162" s="51"/>
      <c r="AUI162" s="51"/>
      <c r="AUJ162" s="51"/>
      <c r="AUK162" s="51"/>
      <c r="AUL162" s="51"/>
      <c r="AUM162" s="51"/>
      <c r="AUN162" s="51"/>
      <c r="AUO162" s="51"/>
      <c r="AUP162" s="51"/>
      <c r="AUQ162" s="51"/>
      <c r="AUR162" s="51"/>
      <c r="AUS162" s="51"/>
      <c r="AUT162" s="51"/>
      <c r="AUU162" s="51"/>
      <c r="AUV162" s="51"/>
      <c r="AUW162" s="51"/>
      <c r="AUX162" s="51"/>
      <c r="AUY162" s="51"/>
      <c r="AUZ162" s="51"/>
      <c r="AVA162" s="51"/>
      <c r="AVB162" s="51"/>
      <c r="AVC162" s="51"/>
      <c r="AVD162" s="51"/>
      <c r="AVE162" s="51"/>
      <c r="AVF162" s="51"/>
      <c r="AVG162" s="51"/>
      <c r="AVH162" s="51"/>
      <c r="AVI162" s="51"/>
      <c r="AVJ162" s="51"/>
      <c r="AVK162" s="51"/>
      <c r="AVL162" s="51"/>
      <c r="AVM162" s="51"/>
      <c r="AVN162" s="51"/>
      <c r="AVO162" s="51"/>
      <c r="AVP162" s="51"/>
      <c r="AVQ162" s="51"/>
      <c r="AVR162" s="51"/>
      <c r="AVS162" s="51"/>
      <c r="AVT162" s="51"/>
      <c r="AVU162" s="51"/>
      <c r="AVV162" s="51"/>
      <c r="AVW162" s="51"/>
      <c r="AVX162" s="51"/>
      <c r="AVY162" s="51"/>
      <c r="AVZ162" s="51"/>
      <c r="AWA162" s="51"/>
      <c r="AWB162" s="51"/>
      <c r="AWC162" s="51"/>
      <c r="AWD162" s="51"/>
      <c r="AWE162" s="51"/>
      <c r="AWF162" s="51"/>
      <c r="AWG162" s="51"/>
      <c r="AWH162" s="51"/>
      <c r="AWI162" s="51"/>
      <c r="AWJ162" s="51"/>
      <c r="AWK162" s="51"/>
      <c r="AWL162" s="51"/>
      <c r="AWM162" s="51"/>
      <c r="AWN162" s="51"/>
      <c r="AWO162" s="51"/>
      <c r="AWP162" s="51"/>
      <c r="AWQ162" s="51"/>
      <c r="AWR162" s="51"/>
      <c r="AWS162" s="51"/>
      <c r="AWT162" s="51"/>
      <c r="AWU162" s="51"/>
      <c r="AWV162" s="51"/>
      <c r="AWW162" s="51"/>
      <c r="AWX162" s="51"/>
      <c r="AWY162" s="51"/>
      <c r="AWZ162" s="51"/>
      <c r="AXA162" s="51"/>
      <c r="AXB162" s="51"/>
      <c r="AXC162" s="51"/>
      <c r="AXD162" s="51"/>
      <c r="AXE162" s="51"/>
      <c r="AXF162" s="51"/>
      <c r="AXG162" s="51"/>
      <c r="AXH162" s="51"/>
      <c r="AXI162" s="51"/>
      <c r="AXJ162" s="51"/>
      <c r="AXK162" s="51"/>
      <c r="AXL162" s="51"/>
      <c r="AXM162" s="51"/>
      <c r="AXN162" s="51"/>
      <c r="AXO162" s="51"/>
      <c r="AXP162" s="51"/>
      <c r="AXQ162" s="51"/>
      <c r="AXR162" s="51"/>
      <c r="AXS162" s="51"/>
      <c r="AXT162" s="51"/>
      <c r="AXU162" s="51"/>
      <c r="AXV162" s="51"/>
      <c r="AXW162" s="51"/>
      <c r="AXX162" s="51"/>
      <c r="AXY162" s="51"/>
      <c r="AXZ162" s="51"/>
      <c r="AYA162" s="51"/>
      <c r="AYB162" s="51"/>
      <c r="AYC162" s="51"/>
      <c r="AYD162" s="51"/>
      <c r="AYE162" s="51"/>
      <c r="AYF162" s="51"/>
      <c r="AYG162" s="51"/>
      <c r="AYH162" s="51"/>
      <c r="AYI162" s="51"/>
      <c r="AYJ162" s="51"/>
      <c r="AYK162" s="51"/>
      <c r="AYL162" s="51"/>
      <c r="AYM162" s="51"/>
      <c r="AYN162" s="51"/>
      <c r="AYO162" s="51"/>
      <c r="AYP162" s="51"/>
      <c r="AYQ162" s="51"/>
      <c r="AYR162" s="51"/>
      <c r="AYS162" s="51"/>
      <c r="AYT162" s="51"/>
      <c r="AYU162" s="51"/>
      <c r="AYV162" s="51"/>
      <c r="AYW162" s="51"/>
      <c r="AYX162" s="51"/>
      <c r="AYY162" s="51"/>
      <c r="AYZ162" s="51"/>
      <c r="AZA162" s="51"/>
      <c r="AZB162" s="51"/>
      <c r="AZC162" s="51"/>
      <c r="AZD162" s="51"/>
      <c r="AZE162" s="51"/>
      <c r="AZF162" s="51"/>
      <c r="AZG162" s="51"/>
      <c r="AZH162" s="51"/>
      <c r="AZI162" s="51"/>
      <c r="AZJ162" s="51"/>
      <c r="AZK162" s="51"/>
      <c r="AZL162" s="51"/>
      <c r="AZM162" s="51"/>
      <c r="AZN162" s="51"/>
      <c r="AZO162" s="51"/>
      <c r="AZP162" s="51"/>
      <c r="AZQ162" s="51"/>
      <c r="AZR162" s="51"/>
      <c r="AZS162" s="51"/>
      <c r="AZT162" s="51"/>
      <c r="AZU162" s="51"/>
      <c r="AZV162" s="51"/>
      <c r="AZW162" s="51"/>
      <c r="AZX162" s="51"/>
      <c r="AZY162" s="51"/>
      <c r="AZZ162" s="51"/>
      <c r="BAA162" s="51"/>
      <c r="BAB162" s="51"/>
      <c r="BAC162" s="51"/>
      <c r="BAD162" s="51"/>
      <c r="BAE162" s="51"/>
      <c r="BAF162" s="51"/>
      <c r="BAG162" s="51"/>
      <c r="BAH162" s="51"/>
      <c r="BAI162" s="51"/>
      <c r="BAJ162" s="51"/>
      <c r="BAK162" s="51"/>
      <c r="BAL162" s="51"/>
      <c r="BAM162" s="51"/>
      <c r="BAN162" s="51"/>
      <c r="BAO162" s="51"/>
      <c r="BAP162" s="51"/>
      <c r="BAQ162" s="51"/>
      <c r="BAR162" s="51"/>
      <c r="BAS162" s="51"/>
      <c r="BAT162" s="51"/>
      <c r="BAU162" s="51"/>
      <c r="BAV162" s="51"/>
      <c r="BAW162" s="51"/>
      <c r="BAX162" s="51"/>
      <c r="BAY162" s="51"/>
      <c r="BAZ162" s="51"/>
      <c r="BBA162" s="51"/>
      <c r="BBB162" s="51"/>
      <c r="BBC162" s="51"/>
      <c r="BBD162" s="51"/>
      <c r="BBE162" s="51"/>
      <c r="BBF162" s="51"/>
      <c r="BBG162" s="51"/>
      <c r="BBH162" s="51"/>
      <c r="BBI162" s="51"/>
      <c r="BBJ162" s="51"/>
      <c r="BBK162" s="51"/>
      <c r="BBL162" s="51"/>
      <c r="BBM162" s="51"/>
      <c r="BBN162" s="51"/>
      <c r="BBO162" s="51"/>
      <c r="BBP162" s="51"/>
      <c r="BBQ162" s="51"/>
      <c r="BBR162" s="51"/>
      <c r="BBS162" s="51"/>
      <c r="BBT162" s="51"/>
      <c r="BBU162" s="51"/>
      <c r="BBV162" s="51"/>
      <c r="BBW162" s="51"/>
      <c r="BBX162" s="51"/>
      <c r="BBY162" s="51"/>
      <c r="BBZ162" s="51"/>
      <c r="BCA162" s="51"/>
      <c r="BCB162" s="51"/>
      <c r="BCC162" s="51"/>
      <c r="BCD162" s="51"/>
      <c r="BCE162" s="51"/>
      <c r="BCF162" s="51"/>
      <c r="BCG162" s="51"/>
      <c r="BCH162" s="51"/>
      <c r="BCI162" s="51"/>
      <c r="BCJ162" s="51"/>
      <c r="BCK162" s="51"/>
      <c r="BCL162" s="51"/>
      <c r="BCM162" s="51"/>
      <c r="BCN162" s="51"/>
      <c r="BCO162" s="51"/>
      <c r="BCP162" s="51"/>
      <c r="BCQ162" s="51"/>
      <c r="BCR162" s="51"/>
      <c r="BCS162" s="51"/>
      <c r="BCT162" s="51"/>
      <c r="BCU162" s="51"/>
      <c r="BCV162" s="51"/>
      <c r="BCW162" s="51"/>
      <c r="BCX162" s="51"/>
      <c r="BCY162" s="51"/>
      <c r="BCZ162" s="51"/>
      <c r="BDA162" s="51"/>
      <c r="BDB162" s="51"/>
      <c r="BDC162" s="51"/>
      <c r="BDD162" s="51"/>
      <c r="BDE162" s="51"/>
      <c r="BDF162" s="51"/>
      <c r="BDG162" s="51"/>
      <c r="BDH162" s="51"/>
      <c r="BDI162" s="51"/>
      <c r="BDJ162" s="51"/>
      <c r="BDK162" s="51"/>
      <c r="BDL162" s="51"/>
      <c r="BDM162" s="51"/>
      <c r="BDN162" s="51"/>
      <c r="BDO162" s="51"/>
      <c r="BDP162" s="51"/>
      <c r="BDQ162" s="51"/>
      <c r="BDR162" s="51"/>
      <c r="BDS162" s="51"/>
      <c r="BDT162" s="51"/>
      <c r="BDU162" s="51"/>
      <c r="BDV162" s="51"/>
      <c r="BDW162" s="51"/>
      <c r="BDX162" s="51"/>
      <c r="BDY162" s="51"/>
      <c r="BDZ162" s="51"/>
      <c r="BEA162" s="51"/>
      <c r="BEB162" s="51"/>
      <c r="BEC162" s="51"/>
      <c r="BED162" s="51"/>
      <c r="BEE162" s="51"/>
      <c r="BEF162" s="51"/>
      <c r="BEG162" s="51"/>
      <c r="BEH162" s="51"/>
      <c r="BEI162" s="51"/>
      <c r="BEJ162" s="51"/>
      <c r="BEK162" s="51"/>
      <c r="BEL162" s="51"/>
      <c r="BEM162" s="51"/>
      <c r="BEN162" s="51"/>
      <c r="BEO162" s="51"/>
      <c r="BEP162" s="51"/>
      <c r="BEQ162" s="51"/>
      <c r="BER162" s="51"/>
      <c r="BES162" s="51"/>
      <c r="BET162" s="51"/>
      <c r="BEU162" s="51"/>
      <c r="BEV162" s="51"/>
      <c r="BEW162" s="51"/>
      <c r="BEX162" s="51"/>
      <c r="BEY162" s="51"/>
      <c r="BEZ162" s="51"/>
      <c r="BFA162" s="51"/>
      <c r="BFB162" s="51"/>
      <c r="BFC162" s="51"/>
      <c r="BFD162" s="51"/>
      <c r="BFE162" s="51"/>
      <c r="BFF162" s="51"/>
      <c r="BFG162" s="51"/>
      <c r="BFH162" s="51"/>
      <c r="BFI162" s="51"/>
      <c r="BFJ162" s="51"/>
      <c r="BFK162" s="51"/>
      <c r="BFL162" s="51"/>
      <c r="BFM162" s="51"/>
      <c r="BFN162" s="51"/>
      <c r="BFO162" s="51"/>
      <c r="BFP162" s="51"/>
      <c r="BFQ162" s="51"/>
      <c r="BFR162" s="51"/>
      <c r="BFS162" s="51"/>
      <c r="BFT162" s="51"/>
      <c r="BFU162" s="51"/>
      <c r="BFV162" s="51"/>
      <c r="BFW162" s="51"/>
      <c r="BFX162" s="51"/>
      <c r="BFY162" s="51"/>
      <c r="BFZ162" s="51"/>
      <c r="BGA162" s="51"/>
      <c r="BGB162" s="51"/>
      <c r="BGC162" s="51"/>
      <c r="BGD162" s="51"/>
      <c r="BGE162" s="51"/>
      <c r="BGF162" s="51"/>
      <c r="BGG162" s="51"/>
      <c r="BGH162" s="51"/>
      <c r="BGI162" s="51"/>
      <c r="BGJ162" s="51"/>
      <c r="BGK162" s="51"/>
      <c r="BGL162" s="51"/>
      <c r="BGM162" s="51"/>
      <c r="BGN162" s="51"/>
      <c r="BGO162" s="51"/>
      <c r="BGP162" s="51"/>
      <c r="BGQ162" s="51"/>
      <c r="BGR162" s="51"/>
      <c r="BGS162" s="51"/>
      <c r="BGT162" s="51"/>
      <c r="BGU162" s="51"/>
      <c r="BGV162" s="51"/>
      <c r="BGW162" s="51"/>
      <c r="BGX162" s="51"/>
      <c r="BGY162" s="51"/>
      <c r="BGZ162" s="51"/>
      <c r="BHA162" s="51"/>
      <c r="BHB162" s="51"/>
      <c r="BHC162" s="51"/>
      <c r="BHD162" s="51"/>
      <c r="BHE162" s="51"/>
      <c r="BHF162" s="51"/>
      <c r="BHG162" s="51"/>
      <c r="BHH162" s="51"/>
      <c r="BHI162" s="51"/>
      <c r="BHJ162" s="51"/>
      <c r="BHK162" s="51"/>
      <c r="BHL162" s="51"/>
      <c r="BHM162" s="51"/>
      <c r="BHN162" s="51"/>
      <c r="BHO162" s="51"/>
      <c r="BHP162" s="51"/>
      <c r="BHQ162" s="51"/>
      <c r="BHR162" s="51"/>
      <c r="BHS162" s="51"/>
      <c r="BHT162" s="51"/>
      <c r="BHU162" s="51"/>
      <c r="BHV162" s="51"/>
      <c r="BHW162" s="51"/>
      <c r="BHX162" s="51"/>
      <c r="BHY162" s="51"/>
      <c r="BHZ162" s="51"/>
      <c r="BIA162" s="51"/>
      <c r="BIB162" s="51"/>
      <c r="BIC162" s="51"/>
      <c r="BID162" s="51"/>
      <c r="BIE162" s="51"/>
      <c r="BIF162" s="51"/>
      <c r="BIG162" s="51"/>
      <c r="BIH162" s="51"/>
      <c r="BII162" s="51"/>
      <c r="BIJ162" s="51"/>
      <c r="BIK162" s="51"/>
      <c r="BIL162" s="51"/>
      <c r="BIM162" s="51"/>
      <c r="BIN162" s="51"/>
      <c r="BIO162" s="51"/>
      <c r="BIP162" s="51"/>
      <c r="BIQ162" s="51"/>
      <c r="BIR162" s="51"/>
      <c r="BIS162" s="51"/>
      <c r="BIT162" s="51"/>
      <c r="BIU162" s="51"/>
      <c r="BIV162" s="51"/>
      <c r="BIW162" s="51"/>
      <c r="BIX162" s="51"/>
      <c r="BIY162" s="51"/>
      <c r="BIZ162" s="51"/>
      <c r="BJA162" s="51"/>
      <c r="BJB162" s="51"/>
      <c r="BJC162" s="51"/>
      <c r="BJD162" s="51"/>
      <c r="BJE162" s="51"/>
      <c r="BJF162" s="51"/>
      <c r="BJG162" s="51"/>
      <c r="BJH162" s="51"/>
      <c r="BJI162" s="51"/>
      <c r="BJJ162" s="51"/>
      <c r="BJK162" s="51"/>
      <c r="BJL162" s="51"/>
      <c r="BJM162" s="51"/>
      <c r="BJN162" s="51"/>
      <c r="BJO162" s="51"/>
      <c r="BJP162" s="51"/>
      <c r="BJQ162" s="51"/>
      <c r="BJR162" s="51"/>
      <c r="BJS162" s="51"/>
      <c r="BJT162" s="51"/>
      <c r="BJU162" s="51"/>
      <c r="BJV162" s="51"/>
      <c r="BJW162" s="51"/>
      <c r="BJX162" s="51"/>
      <c r="BJY162" s="51"/>
      <c r="BJZ162" s="51"/>
      <c r="BKA162" s="51"/>
      <c r="BKB162" s="51"/>
      <c r="BKC162" s="51"/>
      <c r="BKD162" s="51"/>
      <c r="BKE162" s="51"/>
      <c r="BKF162" s="51"/>
      <c r="BKG162" s="51"/>
      <c r="BKH162" s="51"/>
      <c r="BKI162" s="51"/>
      <c r="BKJ162" s="51"/>
      <c r="BKK162" s="51"/>
      <c r="BKL162" s="51"/>
      <c r="BKM162" s="51"/>
      <c r="BKN162" s="51"/>
      <c r="BKO162" s="51"/>
      <c r="BKP162" s="51"/>
      <c r="BKQ162" s="51"/>
      <c r="BKR162" s="51"/>
      <c r="BKS162" s="51"/>
      <c r="BKT162" s="51"/>
      <c r="BKU162" s="51"/>
      <c r="BKV162" s="51"/>
      <c r="BKW162" s="51"/>
      <c r="BKX162" s="51"/>
      <c r="BKY162" s="51"/>
      <c r="BKZ162" s="51"/>
      <c r="BLA162" s="51"/>
      <c r="BLB162" s="51"/>
      <c r="BLC162" s="51"/>
      <c r="BLD162" s="51"/>
      <c r="BLE162" s="51"/>
      <c r="BLF162" s="51"/>
      <c r="BLG162" s="51"/>
      <c r="BLH162" s="51"/>
      <c r="BLI162" s="51"/>
      <c r="BLJ162" s="51"/>
      <c r="BLK162" s="51"/>
      <c r="BLL162" s="51"/>
      <c r="BLM162" s="51"/>
      <c r="BLN162" s="51"/>
      <c r="BLO162" s="51"/>
      <c r="BLP162" s="51"/>
      <c r="BLQ162" s="51"/>
      <c r="BLR162" s="51"/>
      <c r="BLS162" s="51"/>
      <c r="BLT162" s="51"/>
      <c r="BLU162" s="51"/>
      <c r="BLV162" s="51"/>
      <c r="BLW162" s="51"/>
      <c r="BLX162" s="51"/>
      <c r="BLY162" s="51"/>
      <c r="BLZ162" s="51"/>
      <c r="BMA162" s="51"/>
      <c r="BMB162" s="51"/>
      <c r="BMC162" s="51"/>
      <c r="BMD162" s="51"/>
      <c r="BME162" s="51"/>
      <c r="BMF162" s="51"/>
      <c r="BMG162" s="51"/>
      <c r="BMH162" s="51"/>
      <c r="BMI162" s="51"/>
      <c r="BMJ162" s="51"/>
      <c r="BMK162" s="51"/>
      <c r="BML162" s="51"/>
      <c r="BMM162" s="51"/>
      <c r="BMN162" s="51"/>
      <c r="BMO162" s="51"/>
      <c r="BMP162" s="51"/>
      <c r="BMQ162" s="51"/>
      <c r="BMR162" s="51"/>
      <c r="BMS162" s="51"/>
      <c r="BMT162" s="51"/>
      <c r="BMU162" s="51"/>
      <c r="BMV162" s="51"/>
      <c r="BMW162" s="51"/>
      <c r="BMX162" s="51"/>
      <c r="BMY162" s="51"/>
      <c r="BMZ162" s="51"/>
      <c r="BNA162" s="51"/>
      <c r="BNB162" s="51"/>
      <c r="BNC162" s="51"/>
      <c r="BND162" s="51"/>
      <c r="BNE162" s="51"/>
      <c r="BNF162" s="51"/>
      <c r="BNG162" s="51"/>
      <c r="BNH162" s="51"/>
      <c r="BNI162" s="51"/>
      <c r="BNJ162" s="51"/>
      <c r="BNK162" s="51"/>
      <c r="BNL162" s="51"/>
      <c r="BNM162" s="51"/>
      <c r="BNN162" s="51"/>
      <c r="BNO162" s="51"/>
      <c r="BNP162" s="51"/>
      <c r="BNQ162" s="51"/>
      <c r="BNR162" s="51"/>
      <c r="BNS162" s="51"/>
      <c r="BNT162" s="51"/>
      <c r="BNU162" s="51"/>
      <c r="BNV162" s="51"/>
      <c r="BNW162" s="51"/>
      <c r="BNX162" s="51"/>
      <c r="BNY162" s="51"/>
      <c r="BNZ162" s="51"/>
      <c r="BOA162" s="51"/>
      <c r="BOB162" s="51"/>
      <c r="BOC162" s="51"/>
      <c r="BOD162" s="51"/>
      <c r="BOE162" s="51"/>
      <c r="BOF162" s="51"/>
      <c r="BOG162" s="51"/>
      <c r="BOH162" s="51"/>
      <c r="BOI162" s="51"/>
      <c r="BOJ162" s="51"/>
      <c r="BOK162" s="51"/>
      <c r="BOL162" s="51"/>
      <c r="BOM162" s="51"/>
      <c r="BON162" s="51"/>
      <c r="BOO162" s="51"/>
      <c r="BOP162" s="51"/>
      <c r="BOQ162" s="51"/>
      <c r="BOR162" s="51"/>
      <c r="BOS162" s="51"/>
      <c r="BOT162" s="51"/>
      <c r="BOU162" s="51"/>
      <c r="BOV162" s="51"/>
      <c r="BOW162" s="51"/>
      <c r="BOX162" s="51"/>
      <c r="BOY162" s="51"/>
      <c r="BOZ162" s="51"/>
      <c r="BPA162" s="51"/>
      <c r="BPB162" s="51"/>
      <c r="BPC162" s="51"/>
      <c r="BPD162" s="51"/>
      <c r="BPE162" s="51"/>
      <c r="BPF162" s="51"/>
      <c r="BPG162" s="51"/>
      <c r="BPH162" s="51"/>
      <c r="BPI162" s="51"/>
      <c r="BPJ162" s="51"/>
      <c r="BPK162" s="51"/>
      <c r="BPL162" s="51"/>
      <c r="BPM162" s="51"/>
      <c r="BPN162" s="51"/>
      <c r="BPO162" s="51"/>
      <c r="BPP162" s="51"/>
      <c r="BPQ162" s="51"/>
      <c r="BPR162" s="51"/>
      <c r="BPS162" s="51"/>
      <c r="BPT162" s="51"/>
      <c r="BPU162" s="51"/>
      <c r="BPV162" s="51"/>
      <c r="BPW162" s="51"/>
      <c r="BPX162" s="51"/>
      <c r="BPY162" s="51"/>
      <c r="BPZ162" s="51"/>
      <c r="BQA162" s="51"/>
      <c r="BQB162" s="51"/>
      <c r="BQC162" s="51"/>
      <c r="BQD162" s="51"/>
      <c r="BQE162" s="51"/>
      <c r="BQF162" s="51"/>
      <c r="BQG162" s="51"/>
      <c r="BQH162" s="51"/>
      <c r="BQI162" s="51"/>
      <c r="BQJ162" s="51"/>
      <c r="BQK162" s="51"/>
      <c r="BQL162" s="51"/>
      <c r="BQM162" s="51"/>
      <c r="BQN162" s="51"/>
      <c r="BQO162" s="51"/>
      <c r="BQP162" s="51"/>
      <c r="BQQ162" s="51"/>
      <c r="BQR162" s="51"/>
      <c r="BQS162" s="51"/>
      <c r="BQT162" s="51"/>
      <c r="BQU162" s="51"/>
      <c r="BQV162" s="51"/>
      <c r="BQW162" s="51"/>
      <c r="BQX162" s="51"/>
      <c r="BQY162" s="51"/>
      <c r="BQZ162" s="51"/>
      <c r="BRA162" s="51"/>
      <c r="BRB162" s="51"/>
      <c r="BRC162" s="51"/>
      <c r="BRD162" s="51"/>
      <c r="BRE162" s="51"/>
      <c r="BRF162" s="51"/>
      <c r="BRG162" s="51"/>
      <c r="BRH162" s="51"/>
      <c r="BRI162" s="51"/>
      <c r="BRJ162" s="51"/>
      <c r="BRK162" s="51"/>
      <c r="BRL162" s="51"/>
      <c r="BRM162" s="51"/>
      <c r="BRN162" s="51"/>
      <c r="BRO162" s="51"/>
      <c r="BRP162" s="51"/>
      <c r="BRQ162" s="51"/>
      <c r="BRR162" s="51"/>
      <c r="BRS162" s="51"/>
      <c r="BRT162" s="51"/>
      <c r="BRU162" s="51"/>
      <c r="BRV162" s="51"/>
      <c r="BRW162" s="51"/>
      <c r="BRX162" s="51"/>
      <c r="BRY162" s="51"/>
      <c r="BRZ162" s="51"/>
      <c r="BSA162" s="51"/>
      <c r="BSB162" s="51"/>
      <c r="BSC162" s="51"/>
      <c r="BSD162" s="51"/>
      <c r="BSE162" s="51"/>
      <c r="BSF162" s="51"/>
      <c r="BSG162" s="51"/>
      <c r="BSH162" s="51"/>
      <c r="BSI162" s="51"/>
      <c r="BSJ162" s="51"/>
      <c r="BSK162" s="51"/>
      <c r="BSL162" s="51"/>
      <c r="BSM162" s="51"/>
      <c r="BSN162" s="51"/>
      <c r="BSO162" s="51"/>
      <c r="BSP162" s="51"/>
      <c r="BSQ162" s="51"/>
      <c r="BSR162" s="51"/>
      <c r="BSS162" s="51"/>
      <c r="BST162" s="51"/>
      <c r="BSU162" s="51"/>
      <c r="BSV162" s="51"/>
      <c r="BSW162" s="51"/>
      <c r="BSX162" s="51"/>
      <c r="BSY162" s="51"/>
      <c r="BSZ162" s="51"/>
      <c r="BTA162" s="51"/>
      <c r="BTB162" s="51"/>
      <c r="BTC162" s="51"/>
      <c r="BTD162" s="51"/>
      <c r="BTE162" s="51"/>
      <c r="BTF162" s="51"/>
      <c r="BTG162" s="51"/>
      <c r="BTH162" s="51"/>
      <c r="BTI162" s="51"/>
      <c r="BTJ162" s="51"/>
      <c r="BTK162" s="51"/>
      <c r="BTL162" s="51"/>
      <c r="BTM162" s="51"/>
      <c r="BTN162" s="51"/>
      <c r="BTO162" s="51"/>
      <c r="BTP162" s="51"/>
      <c r="BTQ162" s="51"/>
      <c r="BTR162" s="51"/>
      <c r="BTS162" s="51"/>
      <c r="BTT162" s="51"/>
      <c r="BTU162" s="51"/>
      <c r="BTV162" s="51"/>
      <c r="BTW162" s="51"/>
      <c r="BTX162" s="51"/>
      <c r="BTY162" s="51"/>
      <c r="BTZ162" s="51"/>
      <c r="BUA162" s="51"/>
      <c r="BUB162" s="51"/>
      <c r="BUC162" s="51"/>
      <c r="BUD162" s="51"/>
      <c r="BUE162" s="51"/>
      <c r="BUF162" s="51"/>
      <c r="BUG162" s="51"/>
      <c r="BUH162" s="51"/>
      <c r="BUI162" s="51"/>
      <c r="BUJ162" s="51"/>
      <c r="BUK162" s="51"/>
      <c r="BUL162" s="51"/>
      <c r="BUM162" s="51"/>
      <c r="BUN162" s="51"/>
      <c r="BUO162" s="51"/>
      <c r="BUP162" s="51"/>
      <c r="BUQ162" s="51"/>
      <c r="BUR162" s="51"/>
      <c r="BUS162" s="51"/>
      <c r="BUT162" s="51"/>
      <c r="BUU162" s="51"/>
      <c r="BUV162" s="51"/>
      <c r="BUW162" s="51"/>
      <c r="BUX162" s="51"/>
      <c r="BUY162" s="51"/>
      <c r="BUZ162" s="51"/>
      <c r="BVA162" s="51"/>
      <c r="BVB162" s="51"/>
      <c r="BVC162" s="51"/>
      <c r="BVD162" s="51"/>
      <c r="BVE162" s="51"/>
      <c r="BVF162" s="51"/>
      <c r="BVG162" s="51"/>
      <c r="BVH162" s="51"/>
      <c r="BVI162" s="51"/>
      <c r="BVJ162" s="51"/>
      <c r="BVK162" s="51"/>
      <c r="BVL162" s="51"/>
      <c r="BVM162" s="51"/>
      <c r="BVN162" s="51"/>
      <c r="BVO162" s="51"/>
      <c r="BVP162" s="51"/>
      <c r="BVQ162" s="51"/>
      <c r="BVR162" s="51"/>
      <c r="BVS162" s="51"/>
      <c r="BVT162" s="51"/>
      <c r="BVU162" s="51"/>
      <c r="BVV162" s="51"/>
      <c r="BVW162" s="51"/>
      <c r="BVX162" s="51"/>
      <c r="BVY162" s="51"/>
      <c r="BVZ162" s="51"/>
      <c r="BWA162" s="51"/>
      <c r="BWB162" s="51"/>
      <c r="BWC162" s="51"/>
      <c r="BWD162" s="51"/>
      <c r="BWE162" s="51"/>
      <c r="BWF162" s="51"/>
      <c r="BWG162" s="51"/>
      <c r="BWH162" s="51"/>
      <c r="BWI162" s="51"/>
      <c r="BWJ162" s="51"/>
      <c r="BWK162" s="51"/>
      <c r="BWL162" s="51"/>
      <c r="BWM162" s="51"/>
      <c r="BWN162" s="51"/>
      <c r="BWO162" s="51"/>
      <c r="BWP162" s="51"/>
      <c r="BWQ162" s="51"/>
      <c r="BWR162" s="51"/>
      <c r="BWS162" s="51"/>
      <c r="BWT162" s="51"/>
      <c r="BWU162" s="51"/>
      <c r="BWV162" s="51"/>
      <c r="BWW162" s="51"/>
      <c r="BWX162" s="51"/>
      <c r="BWY162" s="51"/>
      <c r="BWZ162" s="51"/>
      <c r="BXA162" s="51"/>
      <c r="BXB162" s="51"/>
      <c r="BXC162" s="51"/>
      <c r="BXD162" s="51"/>
      <c r="BXE162" s="51"/>
      <c r="BXF162" s="51"/>
      <c r="BXG162" s="51"/>
      <c r="BXH162" s="51"/>
      <c r="BXI162" s="51"/>
      <c r="BXJ162" s="51"/>
      <c r="BXK162" s="51"/>
      <c r="BXL162" s="51"/>
      <c r="BXM162" s="51"/>
      <c r="BXN162" s="51"/>
      <c r="BXO162" s="51"/>
      <c r="BXP162" s="51"/>
      <c r="BXQ162" s="51"/>
      <c r="BXR162" s="51"/>
      <c r="BXS162" s="51"/>
      <c r="BXT162" s="51"/>
      <c r="BXU162" s="51"/>
      <c r="BXV162" s="51"/>
      <c r="BXW162" s="51"/>
      <c r="BXX162" s="51"/>
      <c r="BXY162" s="51"/>
      <c r="BXZ162" s="51"/>
      <c r="BYA162" s="51"/>
      <c r="BYB162" s="51"/>
      <c r="BYC162" s="51"/>
      <c r="BYD162" s="51"/>
      <c r="BYE162" s="51"/>
      <c r="BYF162" s="51"/>
      <c r="BYG162" s="51"/>
      <c r="BYH162" s="51"/>
      <c r="BYI162" s="51"/>
      <c r="BYJ162" s="51"/>
      <c r="BYK162" s="51"/>
      <c r="BYL162" s="51"/>
      <c r="BYM162" s="51"/>
      <c r="BYN162" s="51"/>
      <c r="BYO162" s="51"/>
      <c r="BYP162" s="51"/>
      <c r="BYQ162" s="51"/>
      <c r="BYR162" s="51"/>
      <c r="BYS162" s="51"/>
      <c r="BYT162" s="51"/>
      <c r="BYU162" s="51"/>
      <c r="BYV162" s="51"/>
      <c r="BYW162" s="51"/>
      <c r="BYX162" s="51"/>
      <c r="BYY162" s="51"/>
      <c r="BYZ162" s="51"/>
      <c r="BZA162" s="51"/>
      <c r="BZB162" s="51"/>
      <c r="BZC162" s="51"/>
      <c r="BZD162" s="51"/>
      <c r="BZE162" s="51"/>
      <c r="BZF162" s="51"/>
      <c r="BZG162" s="51"/>
      <c r="BZH162" s="51"/>
      <c r="BZI162" s="51"/>
      <c r="BZJ162" s="51"/>
      <c r="BZK162" s="51"/>
      <c r="BZL162" s="51"/>
      <c r="BZM162" s="51"/>
      <c r="BZN162" s="51"/>
      <c r="BZO162" s="51"/>
      <c r="BZP162" s="51"/>
      <c r="BZQ162" s="51"/>
      <c r="BZR162" s="51"/>
      <c r="BZS162" s="51"/>
      <c r="BZT162" s="51"/>
      <c r="BZU162" s="51"/>
      <c r="BZV162" s="51"/>
      <c r="BZW162" s="51"/>
      <c r="BZX162" s="51"/>
      <c r="BZY162" s="51"/>
      <c r="BZZ162" s="51"/>
      <c r="CAA162" s="51"/>
      <c r="CAB162" s="51"/>
      <c r="CAC162" s="51"/>
      <c r="CAD162" s="51"/>
      <c r="CAE162" s="51"/>
      <c r="CAF162" s="51"/>
      <c r="CAG162" s="51"/>
      <c r="CAH162" s="51"/>
      <c r="CAI162" s="51"/>
      <c r="CAJ162" s="51"/>
      <c r="CAK162" s="51"/>
      <c r="CAL162" s="51"/>
      <c r="CAM162" s="51"/>
      <c r="CAN162" s="51"/>
      <c r="CAO162" s="51"/>
      <c r="CAP162" s="51"/>
      <c r="CAQ162" s="51"/>
      <c r="CAR162" s="51"/>
      <c r="CAS162" s="51"/>
      <c r="CAT162" s="51"/>
      <c r="CAU162" s="51"/>
      <c r="CAV162" s="51"/>
      <c r="CAW162" s="51"/>
      <c r="CAX162" s="51"/>
      <c r="CAY162" s="51"/>
      <c r="CAZ162" s="51"/>
      <c r="CBA162" s="51"/>
      <c r="CBB162" s="51"/>
      <c r="CBC162" s="51"/>
      <c r="CBD162" s="51"/>
      <c r="CBE162" s="51"/>
      <c r="CBF162" s="51"/>
      <c r="CBG162" s="51"/>
      <c r="CBH162" s="51"/>
      <c r="CBI162" s="51"/>
      <c r="CBJ162" s="51"/>
      <c r="CBK162" s="51"/>
      <c r="CBL162" s="51"/>
      <c r="CBM162" s="51"/>
      <c r="CBN162" s="51"/>
      <c r="CBO162" s="51"/>
      <c r="CBP162" s="51"/>
      <c r="CBQ162" s="51"/>
      <c r="CBR162" s="51"/>
      <c r="CBS162" s="51"/>
      <c r="CBT162" s="51"/>
      <c r="CBU162" s="51"/>
      <c r="CBV162" s="51"/>
      <c r="CBW162" s="51"/>
      <c r="CBX162" s="51"/>
      <c r="CBY162" s="51"/>
      <c r="CBZ162" s="51"/>
      <c r="CCA162" s="51"/>
      <c r="CCB162" s="51"/>
      <c r="CCC162" s="51"/>
      <c r="CCD162" s="51"/>
      <c r="CCE162" s="51"/>
      <c r="CCF162" s="51"/>
      <c r="CCG162" s="51"/>
      <c r="CCH162" s="51"/>
      <c r="CCI162" s="51"/>
      <c r="CCJ162" s="51"/>
      <c r="CCK162" s="51"/>
      <c r="CCL162" s="51"/>
      <c r="CCM162" s="51"/>
      <c r="CCN162" s="51"/>
      <c r="CCO162" s="51"/>
      <c r="CCP162" s="51"/>
      <c r="CCQ162" s="51"/>
      <c r="CCR162" s="51"/>
      <c r="CCS162" s="51"/>
      <c r="CCT162" s="51"/>
      <c r="CCU162" s="51"/>
      <c r="CCV162" s="51"/>
      <c r="CCW162" s="51"/>
      <c r="CCX162" s="51"/>
      <c r="CCY162" s="51"/>
      <c r="CCZ162" s="51"/>
      <c r="CDA162" s="51"/>
      <c r="CDB162" s="51"/>
      <c r="CDC162" s="51"/>
      <c r="CDD162" s="51"/>
      <c r="CDE162" s="51"/>
      <c r="CDF162" s="51"/>
      <c r="CDG162" s="51"/>
      <c r="CDH162" s="51"/>
      <c r="CDI162" s="51"/>
      <c r="CDJ162" s="51"/>
      <c r="CDK162" s="51"/>
      <c r="CDL162" s="51"/>
      <c r="CDM162" s="51"/>
      <c r="CDN162" s="51"/>
      <c r="CDO162" s="51"/>
      <c r="CDP162" s="51"/>
      <c r="CDQ162" s="51"/>
      <c r="CDR162" s="51"/>
      <c r="CDS162" s="51"/>
      <c r="CDT162" s="51"/>
      <c r="CDU162" s="51"/>
      <c r="CDV162" s="51"/>
      <c r="CDW162" s="51"/>
      <c r="CDX162" s="51"/>
      <c r="CDY162" s="51"/>
      <c r="CDZ162" s="51"/>
      <c r="CEA162" s="51"/>
      <c r="CEB162" s="51"/>
      <c r="CEC162" s="51"/>
      <c r="CED162" s="51"/>
      <c r="CEE162" s="51"/>
      <c r="CEF162" s="51"/>
      <c r="CEG162" s="51"/>
      <c r="CEH162" s="51"/>
      <c r="CEI162" s="51"/>
      <c r="CEJ162" s="51"/>
      <c r="CEK162" s="51"/>
      <c r="CEL162" s="51"/>
      <c r="CEM162" s="51"/>
      <c r="CEN162" s="51"/>
      <c r="CEO162" s="51"/>
      <c r="CEP162" s="51"/>
      <c r="CEQ162" s="51"/>
      <c r="CER162" s="51"/>
      <c r="CES162" s="51"/>
      <c r="CET162" s="51"/>
      <c r="CEU162" s="51"/>
      <c r="CEV162" s="51"/>
      <c r="CEW162" s="51"/>
      <c r="CEX162" s="51"/>
      <c r="CEY162" s="51"/>
      <c r="CEZ162" s="51"/>
      <c r="CFA162" s="51"/>
      <c r="CFB162" s="51"/>
      <c r="CFC162" s="51"/>
      <c r="CFD162" s="51"/>
      <c r="CFE162" s="51"/>
      <c r="CFF162" s="51"/>
      <c r="CFG162" s="51"/>
      <c r="CFH162" s="51"/>
      <c r="CFI162" s="51"/>
      <c r="CFJ162" s="51"/>
      <c r="CFK162" s="51"/>
      <c r="CFL162" s="51"/>
      <c r="CFM162" s="51"/>
      <c r="CFN162" s="51"/>
      <c r="CFO162" s="51"/>
      <c r="CFP162" s="51"/>
      <c r="CFQ162" s="51"/>
      <c r="CFR162" s="51"/>
      <c r="CFS162" s="51"/>
      <c r="CFT162" s="51"/>
      <c r="CFU162" s="51"/>
      <c r="CFV162" s="51"/>
      <c r="CFW162" s="51"/>
      <c r="CFX162" s="51"/>
      <c r="CFY162" s="51"/>
      <c r="CFZ162" s="51"/>
      <c r="CGA162" s="51"/>
      <c r="CGB162" s="51"/>
      <c r="CGC162" s="51"/>
      <c r="CGD162" s="51"/>
      <c r="CGE162" s="51"/>
      <c r="CGF162" s="51"/>
      <c r="CGG162" s="51"/>
      <c r="CGH162" s="51"/>
      <c r="CGI162" s="51"/>
      <c r="CGJ162" s="51"/>
      <c r="CGK162" s="51"/>
      <c r="CGL162" s="51"/>
      <c r="CGM162" s="51"/>
      <c r="CGN162" s="51"/>
      <c r="CGO162" s="51"/>
      <c r="CGP162" s="51"/>
      <c r="CGQ162" s="51"/>
      <c r="CGR162" s="51"/>
      <c r="CGS162" s="51"/>
      <c r="CGT162" s="51"/>
      <c r="CGU162" s="51"/>
      <c r="CGV162" s="51"/>
      <c r="CGW162" s="51"/>
      <c r="CGX162" s="51"/>
      <c r="CGY162" s="51"/>
      <c r="CGZ162" s="51"/>
      <c r="CHA162" s="51"/>
      <c r="CHB162" s="51"/>
      <c r="CHC162" s="51"/>
      <c r="CHD162" s="51"/>
      <c r="CHE162" s="51"/>
      <c r="CHF162" s="51"/>
      <c r="CHG162" s="51"/>
      <c r="CHH162" s="51"/>
      <c r="CHI162" s="51"/>
      <c r="CHJ162" s="51"/>
      <c r="CHK162" s="51"/>
      <c r="CHL162" s="51"/>
      <c r="CHM162" s="51"/>
      <c r="CHN162" s="51"/>
      <c r="CHO162" s="51"/>
      <c r="CHP162" s="51"/>
      <c r="CHQ162" s="51"/>
      <c r="CHR162" s="51"/>
      <c r="CHS162" s="51"/>
      <c r="CHT162" s="51"/>
      <c r="CHU162" s="51"/>
      <c r="CHV162" s="51"/>
      <c r="CHW162" s="51"/>
      <c r="CHX162" s="51"/>
      <c r="CHY162" s="51"/>
      <c r="CHZ162" s="51"/>
      <c r="CIA162" s="51"/>
      <c r="CIB162" s="51"/>
      <c r="CIC162" s="51"/>
      <c r="CID162" s="51"/>
      <c r="CIE162" s="51"/>
      <c r="CIF162" s="51"/>
      <c r="CIG162" s="51"/>
      <c r="CIH162" s="51"/>
      <c r="CII162" s="51"/>
      <c r="CIJ162" s="51"/>
      <c r="CIK162" s="51"/>
      <c r="CIL162" s="51"/>
      <c r="CIM162" s="51"/>
      <c r="CIN162" s="51"/>
      <c r="CIO162" s="51"/>
      <c r="CIP162" s="51"/>
      <c r="CIQ162" s="51"/>
      <c r="CIR162" s="51"/>
      <c r="CIS162" s="51"/>
      <c r="CIT162" s="51"/>
      <c r="CIU162" s="51"/>
      <c r="CIV162" s="51"/>
      <c r="CIW162" s="51"/>
      <c r="CIX162" s="51"/>
      <c r="CIY162" s="51"/>
      <c r="CIZ162" s="51"/>
      <c r="CJA162" s="51"/>
      <c r="CJB162" s="51"/>
      <c r="CJC162" s="51"/>
      <c r="CJD162" s="51"/>
      <c r="CJE162" s="51"/>
      <c r="CJF162" s="51"/>
      <c r="CJG162" s="51"/>
      <c r="CJH162" s="51"/>
      <c r="CJI162" s="51"/>
      <c r="CJJ162" s="51"/>
      <c r="CJK162" s="51"/>
      <c r="CJL162" s="51"/>
      <c r="CJM162" s="51"/>
      <c r="CJN162" s="51"/>
      <c r="CJO162" s="51"/>
      <c r="CJP162" s="51"/>
      <c r="CJQ162" s="51"/>
      <c r="CJR162" s="51"/>
      <c r="CJS162" s="51"/>
      <c r="CJT162" s="51"/>
      <c r="CJU162" s="51"/>
      <c r="CJV162" s="51"/>
      <c r="CJW162" s="51"/>
      <c r="CJX162" s="51"/>
      <c r="CJY162" s="51"/>
      <c r="CJZ162" s="51"/>
      <c r="CKA162" s="51"/>
      <c r="CKB162" s="51"/>
      <c r="CKC162" s="51"/>
      <c r="CKD162" s="51"/>
      <c r="CKE162" s="51"/>
      <c r="CKF162" s="51"/>
      <c r="CKG162" s="51"/>
      <c r="CKH162" s="51"/>
      <c r="CKI162" s="51"/>
      <c r="CKJ162" s="51"/>
      <c r="CKK162" s="51"/>
      <c r="CKL162" s="51"/>
      <c r="CKM162" s="51"/>
      <c r="CKN162" s="51"/>
      <c r="CKO162" s="51"/>
      <c r="CKP162" s="51"/>
      <c r="CKQ162" s="51"/>
      <c r="CKR162" s="51"/>
      <c r="CKS162" s="51"/>
      <c r="CKT162" s="51"/>
      <c r="CKU162" s="51"/>
      <c r="CKV162" s="51"/>
      <c r="CKW162" s="51"/>
      <c r="CKX162" s="51"/>
      <c r="CKY162" s="51"/>
      <c r="CKZ162" s="51"/>
      <c r="CLA162" s="51"/>
      <c r="CLB162" s="51"/>
      <c r="CLC162" s="51"/>
      <c r="CLD162" s="51"/>
      <c r="CLE162" s="51"/>
      <c r="CLF162" s="51"/>
      <c r="CLG162" s="51"/>
      <c r="CLH162" s="51"/>
      <c r="CLI162" s="51"/>
      <c r="CLJ162" s="51"/>
      <c r="CLK162" s="51"/>
      <c r="CLL162" s="51"/>
      <c r="CLM162" s="51"/>
      <c r="CLN162" s="51"/>
      <c r="CLO162" s="51"/>
      <c r="CLP162" s="51"/>
      <c r="CLQ162" s="51"/>
      <c r="CLR162" s="51"/>
      <c r="CLS162" s="51"/>
      <c r="CLT162" s="51"/>
      <c r="CLU162" s="51"/>
      <c r="CLV162" s="51"/>
      <c r="CLW162" s="51"/>
      <c r="CLX162" s="51"/>
      <c r="CLY162" s="51"/>
      <c r="CLZ162" s="51"/>
      <c r="CMA162" s="51"/>
      <c r="CMB162" s="51"/>
      <c r="CMC162" s="51"/>
      <c r="CMD162" s="51"/>
      <c r="CME162" s="51"/>
      <c r="CMF162" s="51"/>
      <c r="CMG162" s="51"/>
      <c r="CMH162" s="51"/>
      <c r="CMI162" s="51"/>
      <c r="CMJ162" s="51"/>
      <c r="CMK162" s="51"/>
      <c r="CML162" s="51"/>
      <c r="CMM162" s="51"/>
      <c r="CMN162" s="51"/>
      <c r="CMO162" s="51"/>
      <c r="CMP162" s="51"/>
      <c r="CMQ162" s="51"/>
      <c r="CMR162" s="51"/>
      <c r="CMS162" s="51"/>
      <c r="CMT162" s="51"/>
      <c r="CMU162" s="51"/>
      <c r="CMV162" s="51"/>
      <c r="CMW162" s="51"/>
      <c r="CMX162" s="51"/>
      <c r="CMY162" s="51"/>
      <c r="CMZ162" s="51"/>
      <c r="CNA162" s="51"/>
      <c r="CNB162" s="51"/>
      <c r="CNC162" s="51"/>
      <c r="CND162" s="51"/>
      <c r="CNE162" s="51"/>
      <c r="CNF162" s="51"/>
      <c r="CNG162" s="51"/>
      <c r="CNH162" s="51"/>
      <c r="CNI162" s="51"/>
      <c r="CNJ162" s="51"/>
      <c r="CNK162" s="51"/>
      <c r="CNL162" s="51"/>
      <c r="CNM162" s="51"/>
      <c r="CNN162" s="51"/>
      <c r="CNO162" s="51"/>
      <c r="CNP162" s="51"/>
      <c r="CNQ162" s="51"/>
      <c r="CNR162" s="51"/>
      <c r="CNS162" s="51"/>
      <c r="CNT162" s="51"/>
      <c r="CNU162" s="51"/>
      <c r="CNV162" s="51"/>
      <c r="CNW162" s="51"/>
      <c r="CNX162" s="51"/>
      <c r="CNY162" s="51"/>
      <c r="CNZ162" s="51"/>
      <c r="COA162" s="51"/>
      <c r="COB162" s="51"/>
      <c r="COC162" s="51"/>
      <c r="COD162" s="51"/>
      <c r="COE162" s="51"/>
      <c r="COF162" s="51"/>
      <c r="COG162" s="51"/>
      <c r="COH162" s="51"/>
      <c r="COI162" s="51"/>
      <c r="COJ162" s="51"/>
      <c r="COK162" s="51"/>
      <c r="COL162" s="51"/>
      <c r="COM162" s="51"/>
      <c r="CON162" s="51"/>
      <c r="COO162" s="51"/>
      <c r="COP162" s="51"/>
      <c r="COQ162" s="51"/>
      <c r="COR162" s="51"/>
      <c r="COS162" s="51"/>
      <c r="COT162" s="51"/>
      <c r="COU162" s="51"/>
      <c r="COV162" s="51"/>
      <c r="COW162" s="51"/>
      <c r="COX162" s="51"/>
      <c r="COY162" s="51"/>
      <c r="COZ162" s="51"/>
      <c r="CPA162" s="51"/>
      <c r="CPB162" s="51"/>
      <c r="CPC162" s="51"/>
      <c r="CPD162" s="51"/>
      <c r="CPE162" s="51"/>
      <c r="CPF162" s="51"/>
      <c r="CPG162" s="51"/>
      <c r="CPH162" s="51"/>
      <c r="CPI162" s="51"/>
      <c r="CPJ162" s="51"/>
      <c r="CPK162" s="51"/>
      <c r="CPL162" s="51"/>
      <c r="CPM162" s="51"/>
      <c r="CPN162" s="51"/>
      <c r="CPO162" s="51"/>
      <c r="CPP162" s="51"/>
      <c r="CPQ162" s="51"/>
      <c r="CPR162" s="51"/>
      <c r="CPS162" s="51"/>
      <c r="CPT162" s="51"/>
      <c r="CPU162" s="51"/>
      <c r="CPV162" s="51"/>
      <c r="CPW162" s="51"/>
      <c r="CPX162" s="51"/>
      <c r="CPY162" s="51"/>
      <c r="CPZ162" s="51"/>
      <c r="CQA162" s="51"/>
      <c r="CQB162" s="51"/>
      <c r="CQC162" s="51"/>
      <c r="CQD162" s="51"/>
      <c r="CQE162" s="51"/>
      <c r="CQF162" s="51"/>
      <c r="CQG162" s="51"/>
      <c r="CQH162" s="51"/>
      <c r="CQI162" s="51"/>
      <c r="CQJ162" s="51"/>
      <c r="CQK162" s="51"/>
      <c r="CQL162" s="51"/>
      <c r="CQM162" s="51"/>
      <c r="CQN162" s="51"/>
      <c r="CQO162" s="51"/>
      <c r="CQP162" s="51"/>
      <c r="CQQ162" s="51"/>
      <c r="CQR162" s="51"/>
      <c r="CQS162" s="51"/>
      <c r="CQT162" s="51"/>
      <c r="CQU162" s="51"/>
      <c r="CQV162" s="51"/>
      <c r="CQW162" s="51"/>
      <c r="CQX162" s="51"/>
      <c r="CQY162" s="51"/>
      <c r="CQZ162" s="51"/>
      <c r="CRA162" s="51"/>
      <c r="CRB162" s="51"/>
      <c r="CRC162" s="51"/>
      <c r="CRD162" s="51"/>
      <c r="CRE162" s="51"/>
      <c r="CRF162" s="51"/>
      <c r="CRG162" s="51"/>
      <c r="CRH162" s="51"/>
      <c r="CRI162" s="51"/>
      <c r="CRJ162" s="51"/>
      <c r="CRK162" s="51"/>
      <c r="CRL162" s="51"/>
      <c r="CRM162" s="51"/>
      <c r="CRN162" s="51"/>
      <c r="CRO162" s="51"/>
      <c r="CRP162" s="51"/>
      <c r="CRQ162" s="51"/>
      <c r="CRR162" s="51"/>
      <c r="CRS162" s="51"/>
      <c r="CRT162" s="51"/>
      <c r="CRU162" s="51"/>
      <c r="CRV162" s="51"/>
      <c r="CRW162" s="51"/>
      <c r="CRX162" s="51"/>
      <c r="CRY162" s="51"/>
      <c r="CRZ162" s="51"/>
      <c r="CSA162" s="51"/>
      <c r="CSB162" s="51"/>
      <c r="CSC162" s="51"/>
      <c r="CSD162" s="51"/>
      <c r="CSE162" s="51"/>
      <c r="CSF162" s="51"/>
      <c r="CSG162" s="51"/>
      <c r="CSH162" s="51"/>
      <c r="CSI162" s="51"/>
      <c r="CSJ162" s="51"/>
      <c r="CSK162" s="51"/>
      <c r="CSL162" s="51"/>
      <c r="CSM162" s="51"/>
      <c r="CSN162" s="51"/>
      <c r="CSO162" s="51"/>
      <c r="CSP162" s="51"/>
      <c r="CSQ162" s="51"/>
      <c r="CSR162" s="51"/>
      <c r="CSS162" s="51"/>
      <c r="CST162" s="51"/>
      <c r="CSU162" s="51"/>
      <c r="CSV162" s="51"/>
      <c r="CSW162" s="51"/>
      <c r="CSX162" s="51"/>
      <c r="CSY162" s="51"/>
      <c r="CSZ162" s="51"/>
      <c r="CTA162" s="51"/>
      <c r="CTB162" s="51"/>
      <c r="CTC162" s="51"/>
      <c r="CTD162" s="51"/>
      <c r="CTE162" s="51"/>
      <c r="CTF162" s="51"/>
      <c r="CTG162" s="51"/>
      <c r="CTH162" s="51"/>
      <c r="CTI162" s="51"/>
      <c r="CTJ162" s="51"/>
      <c r="CTK162" s="51"/>
      <c r="CTL162" s="51"/>
      <c r="CTM162" s="51"/>
      <c r="CTN162" s="51"/>
      <c r="CTO162" s="51"/>
      <c r="CTP162" s="51"/>
      <c r="CTQ162" s="51"/>
      <c r="CTR162" s="51"/>
      <c r="CTS162" s="51"/>
      <c r="CTT162" s="51"/>
      <c r="CTU162" s="51"/>
      <c r="CTV162" s="51"/>
      <c r="CTW162" s="51"/>
      <c r="CTX162" s="51"/>
      <c r="CTY162" s="51"/>
      <c r="CTZ162" s="51"/>
      <c r="CUA162" s="51"/>
      <c r="CUB162" s="51"/>
      <c r="CUC162" s="51"/>
      <c r="CUD162" s="51"/>
      <c r="CUE162" s="51"/>
      <c r="CUF162" s="51"/>
      <c r="CUG162" s="51"/>
      <c r="CUH162" s="51"/>
      <c r="CUI162" s="51"/>
      <c r="CUJ162" s="51"/>
      <c r="CUK162" s="51"/>
      <c r="CUL162" s="51"/>
      <c r="CUM162" s="51"/>
      <c r="CUN162" s="51"/>
      <c r="CUO162" s="51"/>
      <c r="CUP162" s="51"/>
      <c r="CUQ162" s="51"/>
      <c r="CUR162" s="51"/>
      <c r="CUS162" s="51"/>
      <c r="CUT162" s="51"/>
      <c r="CUU162" s="51"/>
      <c r="CUV162" s="51"/>
      <c r="CUW162" s="51"/>
      <c r="CUX162" s="51"/>
      <c r="CUY162" s="51"/>
      <c r="CUZ162" s="51"/>
      <c r="CVA162" s="51"/>
      <c r="CVB162" s="51"/>
      <c r="CVC162" s="51"/>
      <c r="CVD162" s="51"/>
      <c r="CVE162" s="51"/>
      <c r="CVF162" s="51"/>
      <c r="CVG162" s="51"/>
      <c r="CVH162" s="51"/>
      <c r="CVI162" s="51"/>
      <c r="CVJ162" s="51"/>
      <c r="CVK162" s="51"/>
      <c r="CVL162" s="51"/>
      <c r="CVM162" s="51"/>
      <c r="CVN162" s="51"/>
      <c r="CVO162" s="51"/>
      <c r="CVP162" s="51"/>
      <c r="CVQ162" s="51"/>
      <c r="CVR162" s="51"/>
      <c r="CVS162" s="51"/>
      <c r="CVT162" s="51"/>
      <c r="CVU162" s="51"/>
      <c r="CVV162" s="51"/>
      <c r="CVW162" s="51"/>
      <c r="CVX162" s="51"/>
      <c r="CVY162" s="51"/>
      <c r="CVZ162" s="51"/>
      <c r="CWA162" s="51"/>
      <c r="CWB162" s="51"/>
      <c r="CWC162" s="51"/>
      <c r="CWD162" s="51"/>
      <c r="CWE162" s="51"/>
      <c r="CWF162" s="51"/>
      <c r="CWG162" s="51"/>
      <c r="CWH162" s="51"/>
      <c r="CWI162" s="51"/>
      <c r="CWJ162" s="51"/>
      <c r="CWK162" s="51"/>
      <c r="CWL162" s="51"/>
      <c r="CWM162" s="51"/>
      <c r="CWN162" s="51"/>
      <c r="CWO162" s="51"/>
      <c r="CWP162" s="51"/>
      <c r="CWQ162" s="51"/>
      <c r="CWR162" s="51"/>
      <c r="CWS162" s="51"/>
      <c r="CWT162" s="51"/>
      <c r="CWU162" s="51"/>
      <c r="CWV162" s="51"/>
      <c r="CWW162" s="51"/>
      <c r="CWX162" s="51"/>
      <c r="CWY162" s="51"/>
      <c r="CWZ162" s="51"/>
      <c r="CXA162" s="51"/>
      <c r="CXB162" s="51"/>
      <c r="CXC162" s="51"/>
      <c r="CXD162" s="51"/>
      <c r="CXE162" s="51"/>
      <c r="CXF162" s="51"/>
      <c r="CXG162" s="51"/>
      <c r="CXH162" s="51"/>
      <c r="CXI162" s="51"/>
      <c r="CXJ162" s="51"/>
      <c r="CXK162" s="51"/>
      <c r="CXL162" s="51"/>
      <c r="CXM162" s="51"/>
      <c r="CXN162" s="51"/>
      <c r="CXO162" s="51"/>
      <c r="CXP162" s="51"/>
      <c r="CXQ162" s="51"/>
      <c r="CXR162" s="51"/>
      <c r="CXS162" s="51"/>
      <c r="CXT162" s="51"/>
      <c r="CXU162" s="51"/>
      <c r="CXV162" s="51"/>
      <c r="CXW162" s="51"/>
      <c r="CXX162" s="51"/>
      <c r="CXY162" s="51"/>
      <c r="CXZ162" s="51"/>
      <c r="CYA162" s="51"/>
      <c r="CYB162" s="51"/>
      <c r="CYC162" s="51"/>
      <c r="CYD162" s="51"/>
      <c r="CYE162" s="51"/>
      <c r="CYF162" s="51"/>
      <c r="CYG162" s="51"/>
      <c r="CYH162" s="51"/>
      <c r="CYI162" s="51"/>
      <c r="CYJ162" s="51"/>
      <c r="CYK162" s="51"/>
      <c r="CYL162" s="51"/>
      <c r="CYM162" s="51"/>
      <c r="CYN162" s="51"/>
      <c r="CYO162" s="51"/>
      <c r="CYP162" s="51"/>
      <c r="CYQ162" s="51"/>
      <c r="CYR162" s="51"/>
      <c r="CYS162" s="51"/>
      <c r="CYT162" s="51"/>
      <c r="CYU162" s="51"/>
      <c r="CYV162" s="51"/>
      <c r="CYW162" s="51"/>
      <c r="CYX162" s="51"/>
      <c r="CYY162" s="51"/>
      <c r="CYZ162" s="51"/>
      <c r="CZA162" s="51"/>
      <c r="CZB162" s="51"/>
      <c r="CZC162" s="51"/>
      <c r="CZD162" s="51"/>
      <c r="CZE162" s="51"/>
      <c r="CZF162" s="51"/>
      <c r="CZG162" s="51"/>
      <c r="CZH162" s="51"/>
      <c r="CZI162" s="51"/>
      <c r="CZJ162" s="51"/>
      <c r="CZK162" s="51"/>
      <c r="CZL162" s="51"/>
      <c r="CZM162" s="51"/>
      <c r="CZN162" s="51"/>
      <c r="CZO162" s="51"/>
      <c r="CZP162" s="51"/>
      <c r="CZQ162" s="51"/>
      <c r="CZR162" s="51"/>
      <c r="CZS162" s="51"/>
      <c r="CZT162" s="51"/>
      <c r="CZU162" s="51"/>
      <c r="CZV162" s="51"/>
      <c r="CZW162" s="51"/>
      <c r="CZX162" s="51"/>
      <c r="CZY162" s="51"/>
      <c r="CZZ162" s="51"/>
      <c r="DAA162" s="51"/>
      <c r="DAB162" s="51"/>
      <c r="DAC162" s="51"/>
      <c r="DAD162" s="51"/>
      <c r="DAE162" s="51"/>
      <c r="DAF162" s="51"/>
      <c r="DAG162" s="51"/>
      <c r="DAH162" s="51"/>
      <c r="DAI162" s="51"/>
      <c r="DAJ162" s="51"/>
      <c r="DAK162" s="51"/>
      <c r="DAL162" s="51"/>
      <c r="DAM162" s="51"/>
      <c r="DAN162" s="51"/>
      <c r="DAO162" s="51"/>
      <c r="DAP162" s="51"/>
      <c r="DAQ162" s="51"/>
      <c r="DAR162" s="51"/>
      <c r="DAS162" s="51"/>
      <c r="DAT162" s="51"/>
      <c r="DAU162" s="51"/>
      <c r="DAV162" s="51"/>
      <c r="DAW162" s="51"/>
      <c r="DAX162" s="51"/>
      <c r="DAY162" s="51"/>
      <c r="DAZ162" s="51"/>
      <c r="DBA162" s="51"/>
      <c r="DBB162" s="51"/>
      <c r="DBC162" s="51"/>
      <c r="DBD162" s="51"/>
      <c r="DBE162" s="51"/>
      <c r="DBF162" s="51"/>
      <c r="DBG162" s="51"/>
      <c r="DBH162" s="51"/>
      <c r="DBI162" s="51"/>
      <c r="DBJ162" s="51"/>
      <c r="DBK162" s="51"/>
      <c r="DBL162" s="51"/>
      <c r="DBM162" s="51"/>
      <c r="DBN162" s="51"/>
      <c r="DBO162" s="51"/>
      <c r="DBP162" s="51"/>
      <c r="DBQ162" s="51"/>
      <c r="DBR162" s="51"/>
      <c r="DBS162" s="51"/>
      <c r="DBT162" s="51"/>
      <c r="DBU162" s="51"/>
      <c r="DBV162" s="51"/>
      <c r="DBW162" s="51"/>
      <c r="DBX162" s="51"/>
      <c r="DBY162" s="51"/>
      <c r="DBZ162" s="51"/>
      <c r="DCA162" s="51"/>
      <c r="DCB162" s="51"/>
      <c r="DCC162" s="51"/>
      <c r="DCD162" s="51"/>
      <c r="DCE162" s="51"/>
      <c r="DCF162" s="51"/>
      <c r="DCG162" s="51"/>
      <c r="DCH162" s="51"/>
      <c r="DCI162" s="51"/>
      <c r="DCJ162" s="51"/>
      <c r="DCK162" s="51"/>
      <c r="DCL162" s="51"/>
      <c r="DCM162" s="51"/>
      <c r="DCN162" s="51"/>
      <c r="DCO162" s="51"/>
      <c r="DCP162" s="51"/>
      <c r="DCQ162" s="51"/>
      <c r="DCR162" s="51"/>
      <c r="DCS162" s="51"/>
      <c r="DCT162" s="51"/>
      <c r="DCU162" s="51"/>
      <c r="DCV162" s="51"/>
      <c r="DCW162" s="51"/>
      <c r="DCX162" s="51"/>
      <c r="DCY162" s="51"/>
      <c r="DCZ162" s="51"/>
      <c r="DDA162" s="51"/>
      <c r="DDB162" s="51"/>
      <c r="DDC162" s="51"/>
      <c r="DDD162" s="51"/>
      <c r="DDE162" s="51"/>
      <c r="DDF162" s="51"/>
      <c r="DDG162" s="51"/>
      <c r="DDH162" s="51"/>
      <c r="DDI162" s="51"/>
      <c r="DDJ162" s="51"/>
      <c r="DDK162" s="51"/>
      <c r="DDL162" s="51"/>
      <c r="DDM162" s="51"/>
      <c r="DDN162" s="51"/>
      <c r="DDO162" s="51"/>
      <c r="DDP162" s="51"/>
      <c r="DDQ162" s="51"/>
      <c r="DDR162" s="51"/>
      <c r="DDS162" s="51"/>
      <c r="DDT162" s="51"/>
      <c r="DDU162" s="51"/>
      <c r="DDV162" s="51"/>
      <c r="DDW162" s="51"/>
      <c r="DDX162" s="51"/>
      <c r="DDY162" s="51"/>
      <c r="DDZ162" s="51"/>
      <c r="DEA162" s="51"/>
      <c r="DEB162" s="51"/>
      <c r="DEC162" s="51"/>
      <c r="DED162" s="51"/>
      <c r="DEE162" s="51"/>
      <c r="DEF162" s="51"/>
      <c r="DEG162" s="51"/>
      <c r="DEH162" s="51"/>
      <c r="DEI162" s="51"/>
      <c r="DEJ162" s="51"/>
      <c r="DEK162" s="51"/>
      <c r="DEL162" s="51"/>
      <c r="DEM162" s="51"/>
      <c r="DEN162" s="51"/>
      <c r="DEO162" s="51"/>
      <c r="DEP162" s="51"/>
      <c r="DEQ162" s="51"/>
      <c r="DER162" s="51"/>
      <c r="DES162" s="51"/>
      <c r="DET162" s="51"/>
      <c r="DEU162" s="51"/>
      <c r="DEV162" s="51"/>
      <c r="DEW162" s="51"/>
      <c r="DEX162" s="51"/>
      <c r="DEY162" s="51"/>
      <c r="DEZ162" s="51"/>
      <c r="DFA162" s="51"/>
      <c r="DFB162" s="51"/>
      <c r="DFC162" s="51"/>
      <c r="DFD162" s="51"/>
      <c r="DFE162" s="51"/>
      <c r="DFF162" s="51"/>
      <c r="DFG162" s="51"/>
      <c r="DFH162" s="51"/>
      <c r="DFI162" s="51"/>
      <c r="DFJ162" s="51"/>
      <c r="DFK162" s="51"/>
      <c r="DFL162" s="51"/>
      <c r="DFM162" s="51"/>
      <c r="DFN162" s="51"/>
      <c r="DFO162" s="51"/>
      <c r="DFP162" s="51"/>
      <c r="DFQ162" s="51"/>
      <c r="DFR162" s="51"/>
      <c r="DFS162" s="51"/>
      <c r="DFT162" s="51"/>
      <c r="DFU162" s="51"/>
      <c r="DFV162" s="51"/>
      <c r="DFW162" s="51"/>
      <c r="DFX162" s="51"/>
      <c r="DFY162" s="51"/>
      <c r="DFZ162" s="51"/>
      <c r="DGA162" s="51"/>
      <c r="DGB162" s="51"/>
      <c r="DGC162" s="51"/>
      <c r="DGD162" s="51"/>
      <c r="DGE162" s="51"/>
      <c r="DGF162" s="51"/>
      <c r="DGG162" s="51"/>
      <c r="DGH162" s="51"/>
      <c r="DGI162" s="51"/>
      <c r="DGJ162" s="51"/>
      <c r="DGK162" s="51"/>
      <c r="DGL162" s="51"/>
      <c r="DGM162" s="51"/>
      <c r="DGN162" s="51"/>
      <c r="DGO162" s="51"/>
      <c r="DGP162" s="51"/>
      <c r="DGQ162" s="51"/>
      <c r="DGR162" s="51"/>
      <c r="DGS162" s="51"/>
      <c r="DGT162" s="51"/>
      <c r="DGU162" s="51"/>
      <c r="DGV162" s="51"/>
      <c r="DGW162" s="51"/>
      <c r="DGX162" s="51"/>
      <c r="DGY162" s="51"/>
      <c r="DGZ162" s="51"/>
      <c r="DHA162" s="51"/>
      <c r="DHB162" s="51"/>
      <c r="DHC162" s="51"/>
      <c r="DHD162" s="51"/>
      <c r="DHE162" s="51"/>
      <c r="DHF162" s="51"/>
      <c r="DHG162" s="51"/>
      <c r="DHH162" s="51"/>
      <c r="DHI162" s="51"/>
      <c r="DHJ162" s="51"/>
      <c r="DHK162" s="51"/>
      <c r="DHL162" s="51"/>
      <c r="DHM162" s="51"/>
      <c r="DHN162" s="51"/>
      <c r="DHO162" s="51"/>
      <c r="DHP162" s="51"/>
      <c r="DHQ162" s="51"/>
      <c r="DHR162" s="51"/>
      <c r="DHS162" s="51"/>
      <c r="DHT162" s="51"/>
      <c r="DHU162" s="51"/>
      <c r="DHV162" s="51"/>
      <c r="DHW162" s="51"/>
      <c r="DHX162" s="51"/>
      <c r="DHY162" s="51"/>
      <c r="DHZ162" s="51"/>
      <c r="DIA162" s="51"/>
      <c r="DIB162" s="51"/>
      <c r="DIC162" s="51"/>
      <c r="DID162" s="51"/>
      <c r="DIE162" s="51"/>
      <c r="DIF162" s="51"/>
      <c r="DIG162" s="51"/>
      <c r="DIH162" s="51"/>
      <c r="DII162" s="51"/>
      <c r="DIJ162" s="51"/>
      <c r="DIK162" s="51"/>
      <c r="DIL162" s="51"/>
      <c r="DIM162" s="51"/>
      <c r="DIN162" s="51"/>
      <c r="DIO162" s="51"/>
      <c r="DIP162" s="51"/>
      <c r="DIQ162" s="51"/>
      <c r="DIR162" s="51"/>
      <c r="DIS162" s="51"/>
      <c r="DIT162" s="51"/>
      <c r="DIU162" s="51"/>
      <c r="DIV162" s="51"/>
      <c r="DIW162" s="51"/>
      <c r="DIX162" s="51"/>
      <c r="DIY162" s="51"/>
      <c r="DIZ162" s="51"/>
      <c r="DJA162" s="51"/>
      <c r="DJB162" s="51"/>
      <c r="DJC162" s="51"/>
      <c r="DJD162" s="51"/>
      <c r="DJE162" s="51"/>
      <c r="DJF162" s="51"/>
      <c r="DJG162" s="51"/>
      <c r="DJH162" s="51"/>
      <c r="DJI162" s="51"/>
      <c r="DJJ162" s="51"/>
      <c r="DJK162" s="51"/>
      <c r="DJL162" s="51"/>
      <c r="DJM162" s="51"/>
      <c r="DJN162" s="51"/>
      <c r="DJO162" s="51"/>
      <c r="DJP162" s="51"/>
      <c r="DJQ162" s="51"/>
      <c r="DJR162" s="51"/>
      <c r="DJS162" s="51"/>
      <c r="DJT162" s="51"/>
      <c r="DJU162" s="51"/>
      <c r="DJV162" s="51"/>
      <c r="DJW162" s="51"/>
      <c r="DJX162" s="51"/>
      <c r="DJY162" s="51"/>
      <c r="DJZ162" s="51"/>
      <c r="DKA162" s="51"/>
      <c r="DKB162" s="51"/>
      <c r="DKC162" s="51"/>
      <c r="DKD162" s="51"/>
      <c r="DKE162" s="51"/>
      <c r="DKF162" s="51"/>
      <c r="DKG162" s="51"/>
      <c r="DKH162" s="51"/>
      <c r="DKI162" s="51"/>
      <c r="DKJ162" s="51"/>
      <c r="DKK162" s="51"/>
      <c r="DKL162" s="51"/>
      <c r="DKM162" s="51"/>
      <c r="DKN162" s="51"/>
      <c r="DKO162" s="51"/>
      <c r="DKP162" s="51"/>
      <c r="DKQ162" s="51"/>
      <c r="DKR162" s="51"/>
      <c r="DKS162" s="51"/>
      <c r="DKT162" s="51"/>
      <c r="DKU162" s="51"/>
      <c r="DKV162" s="51"/>
      <c r="DKW162" s="51"/>
      <c r="DKX162" s="51"/>
      <c r="DKY162" s="51"/>
      <c r="DKZ162" s="51"/>
      <c r="DLA162" s="51"/>
      <c r="DLB162" s="51"/>
      <c r="DLC162" s="51"/>
      <c r="DLD162" s="51"/>
      <c r="DLE162" s="51"/>
      <c r="DLF162" s="51"/>
      <c r="DLG162" s="51"/>
      <c r="DLH162" s="51"/>
      <c r="DLI162" s="51"/>
      <c r="DLJ162" s="51"/>
      <c r="DLK162" s="51"/>
      <c r="DLL162" s="51"/>
      <c r="DLM162" s="51"/>
      <c r="DLN162" s="51"/>
      <c r="DLO162" s="51"/>
      <c r="DLP162" s="51"/>
      <c r="DLQ162" s="51"/>
      <c r="DLR162" s="51"/>
      <c r="DLS162" s="51"/>
      <c r="DLT162" s="51"/>
      <c r="DLU162" s="51"/>
      <c r="DLV162" s="51"/>
      <c r="DLW162" s="51"/>
      <c r="DLX162" s="51"/>
      <c r="DLY162" s="51"/>
      <c r="DLZ162" s="51"/>
      <c r="DMA162" s="51"/>
      <c r="DMB162" s="51"/>
      <c r="DMC162" s="51"/>
      <c r="DMD162" s="51"/>
      <c r="DME162" s="51"/>
      <c r="DMF162" s="51"/>
      <c r="DMG162" s="51"/>
      <c r="DMH162" s="51"/>
      <c r="DMI162" s="51"/>
      <c r="DMJ162" s="51"/>
      <c r="DMK162" s="51"/>
      <c r="DML162" s="51"/>
      <c r="DMM162" s="51"/>
      <c r="DMN162" s="51"/>
      <c r="DMO162" s="51"/>
      <c r="DMP162" s="51"/>
      <c r="DMQ162" s="51"/>
      <c r="DMR162" s="51"/>
      <c r="DMS162" s="51"/>
      <c r="DMT162" s="51"/>
      <c r="DMU162" s="51"/>
      <c r="DMV162" s="51"/>
      <c r="DMW162" s="51"/>
      <c r="DMX162" s="51"/>
      <c r="DMY162" s="51"/>
      <c r="DMZ162" s="51"/>
      <c r="DNA162" s="51"/>
      <c r="DNB162" s="51"/>
      <c r="DNC162" s="51"/>
      <c r="DND162" s="51"/>
      <c r="DNE162" s="51"/>
      <c r="DNF162" s="51"/>
      <c r="DNG162" s="51"/>
      <c r="DNH162" s="51"/>
      <c r="DNI162" s="51"/>
      <c r="DNJ162" s="51"/>
      <c r="DNK162" s="51"/>
      <c r="DNL162" s="51"/>
      <c r="DNM162" s="51"/>
      <c r="DNN162" s="51"/>
      <c r="DNO162" s="51"/>
      <c r="DNP162" s="51"/>
      <c r="DNQ162" s="51"/>
      <c r="DNR162" s="51"/>
      <c r="DNS162" s="51"/>
      <c r="DNT162" s="51"/>
      <c r="DNU162" s="51"/>
      <c r="DNV162" s="51"/>
      <c r="DNW162" s="51"/>
      <c r="DNX162" s="51"/>
      <c r="DNY162" s="51"/>
      <c r="DNZ162" s="51"/>
      <c r="DOA162" s="51"/>
      <c r="DOB162" s="51"/>
      <c r="DOC162" s="51"/>
      <c r="DOD162" s="51"/>
      <c r="DOE162" s="51"/>
      <c r="DOF162" s="51"/>
      <c r="DOG162" s="51"/>
      <c r="DOH162" s="51"/>
      <c r="DOI162" s="51"/>
      <c r="DOJ162" s="51"/>
      <c r="DOK162" s="51"/>
      <c r="DOL162" s="51"/>
      <c r="DOM162" s="51"/>
      <c r="DON162" s="51"/>
      <c r="DOO162" s="51"/>
      <c r="DOP162" s="51"/>
      <c r="DOQ162" s="51"/>
      <c r="DOR162" s="51"/>
      <c r="DOS162" s="51"/>
      <c r="DOT162" s="51"/>
      <c r="DOU162" s="51"/>
      <c r="DOV162" s="51"/>
      <c r="DOW162" s="51"/>
      <c r="DOX162" s="51"/>
      <c r="DOY162" s="51"/>
      <c r="DOZ162" s="51"/>
      <c r="DPA162" s="51"/>
      <c r="DPB162" s="51"/>
      <c r="DPC162" s="51"/>
      <c r="DPD162" s="51"/>
      <c r="DPE162" s="51"/>
      <c r="DPF162" s="51"/>
      <c r="DPG162" s="51"/>
      <c r="DPH162" s="51"/>
      <c r="DPI162" s="51"/>
      <c r="DPJ162" s="51"/>
      <c r="DPK162" s="51"/>
      <c r="DPL162" s="51"/>
      <c r="DPM162" s="51"/>
      <c r="DPN162" s="51"/>
      <c r="DPO162" s="51"/>
      <c r="DPP162" s="51"/>
      <c r="DPQ162" s="51"/>
      <c r="DPR162" s="51"/>
      <c r="DPS162" s="51"/>
      <c r="DPT162" s="51"/>
      <c r="DPU162" s="51"/>
      <c r="DPV162" s="51"/>
      <c r="DPW162" s="51"/>
      <c r="DPX162" s="51"/>
      <c r="DPY162" s="51"/>
      <c r="DPZ162" s="51"/>
      <c r="DQA162" s="51"/>
      <c r="DQB162" s="51"/>
      <c r="DQC162" s="51"/>
      <c r="DQD162" s="51"/>
      <c r="DQE162" s="51"/>
      <c r="DQF162" s="51"/>
      <c r="DQG162" s="51"/>
      <c r="DQH162" s="51"/>
      <c r="DQI162" s="51"/>
      <c r="DQJ162" s="51"/>
      <c r="DQK162" s="51"/>
      <c r="DQL162" s="51"/>
      <c r="DQM162" s="51"/>
      <c r="DQN162" s="51"/>
      <c r="DQO162" s="51"/>
      <c r="DQP162" s="51"/>
      <c r="DQQ162" s="51"/>
      <c r="DQR162" s="51"/>
      <c r="DQS162" s="51"/>
      <c r="DQT162" s="51"/>
      <c r="DQU162" s="51"/>
      <c r="DQV162" s="51"/>
      <c r="DQW162" s="51"/>
      <c r="DQX162" s="51"/>
      <c r="DQY162" s="51"/>
      <c r="DQZ162" s="51"/>
      <c r="DRA162" s="51"/>
      <c r="DRB162" s="51"/>
      <c r="DRC162" s="51"/>
      <c r="DRD162" s="51"/>
      <c r="DRE162" s="51"/>
      <c r="DRF162" s="51"/>
      <c r="DRG162" s="51"/>
      <c r="DRH162" s="51"/>
      <c r="DRI162" s="51"/>
      <c r="DRJ162" s="51"/>
      <c r="DRK162" s="51"/>
      <c r="DRL162" s="51"/>
      <c r="DRM162" s="51"/>
      <c r="DRN162" s="51"/>
      <c r="DRO162" s="51"/>
      <c r="DRP162" s="51"/>
      <c r="DRQ162" s="51"/>
      <c r="DRR162" s="51"/>
      <c r="DRS162" s="51"/>
      <c r="DRT162" s="51"/>
      <c r="DRU162" s="51"/>
      <c r="DRV162" s="51"/>
      <c r="DRW162" s="51"/>
      <c r="DRX162" s="51"/>
      <c r="DRY162" s="51"/>
      <c r="DRZ162" s="51"/>
      <c r="DSA162" s="51"/>
      <c r="DSB162" s="51"/>
      <c r="DSC162" s="51"/>
      <c r="DSD162" s="51"/>
      <c r="DSE162" s="51"/>
      <c r="DSF162" s="51"/>
      <c r="DSG162" s="51"/>
      <c r="DSH162" s="51"/>
      <c r="DSI162" s="51"/>
      <c r="DSJ162" s="51"/>
      <c r="DSK162" s="51"/>
      <c r="DSL162" s="51"/>
      <c r="DSM162" s="51"/>
      <c r="DSN162" s="51"/>
      <c r="DSO162" s="51"/>
      <c r="DSP162" s="51"/>
      <c r="DSQ162" s="51"/>
      <c r="DSR162" s="51"/>
      <c r="DSS162" s="51"/>
      <c r="DST162" s="51"/>
      <c r="DSU162" s="51"/>
      <c r="DSV162" s="51"/>
      <c r="DSW162" s="51"/>
      <c r="DSX162" s="51"/>
      <c r="DSY162" s="51"/>
      <c r="DSZ162" s="51"/>
      <c r="DTA162" s="51"/>
      <c r="DTB162" s="51"/>
      <c r="DTC162" s="51"/>
      <c r="DTD162" s="51"/>
      <c r="DTE162" s="51"/>
      <c r="DTF162" s="51"/>
      <c r="DTG162" s="51"/>
      <c r="DTH162" s="51"/>
      <c r="DTI162" s="51"/>
      <c r="DTJ162" s="51"/>
      <c r="DTK162" s="51"/>
      <c r="DTL162" s="51"/>
      <c r="DTM162" s="51"/>
      <c r="DTN162" s="51"/>
      <c r="DTO162" s="51"/>
      <c r="DTP162" s="51"/>
      <c r="DTQ162" s="51"/>
      <c r="DTR162" s="51"/>
      <c r="DTS162" s="51"/>
      <c r="DTT162" s="51"/>
      <c r="DTU162" s="51"/>
      <c r="DTV162" s="51"/>
      <c r="DTW162" s="51"/>
      <c r="DTX162" s="51"/>
      <c r="DTY162" s="51"/>
      <c r="DTZ162" s="51"/>
      <c r="DUA162" s="51"/>
      <c r="DUB162" s="51"/>
      <c r="DUC162" s="51"/>
      <c r="DUD162" s="51"/>
      <c r="DUE162" s="51"/>
      <c r="DUF162" s="51"/>
      <c r="DUG162" s="51"/>
      <c r="DUH162" s="51"/>
      <c r="DUI162" s="51"/>
      <c r="DUJ162" s="51"/>
      <c r="DUK162" s="51"/>
      <c r="DUL162" s="51"/>
      <c r="DUM162" s="51"/>
      <c r="DUN162" s="51"/>
      <c r="DUO162" s="51"/>
      <c r="DUP162" s="51"/>
      <c r="DUQ162" s="51"/>
      <c r="DUR162" s="51"/>
      <c r="DUS162" s="51"/>
      <c r="DUT162" s="51"/>
      <c r="DUU162" s="51"/>
      <c r="DUV162" s="51"/>
      <c r="DUW162" s="51"/>
      <c r="DUX162" s="51"/>
      <c r="DUY162" s="51"/>
      <c r="DUZ162" s="51"/>
      <c r="DVA162" s="51"/>
      <c r="DVB162" s="51"/>
      <c r="DVC162" s="51"/>
      <c r="DVD162" s="51"/>
      <c r="DVE162" s="51"/>
      <c r="DVF162" s="51"/>
      <c r="DVG162" s="51"/>
      <c r="DVH162" s="51"/>
      <c r="DVI162" s="51"/>
      <c r="DVJ162" s="51"/>
      <c r="DVK162" s="51"/>
      <c r="DVL162" s="51"/>
      <c r="DVM162" s="51"/>
      <c r="DVN162" s="51"/>
      <c r="DVO162" s="51"/>
      <c r="DVP162" s="51"/>
      <c r="DVQ162" s="51"/>
      <c r="DVR162" s="51"/>
      <c r="DVS162" s="51"/>
      <c r="DVT162" s="51"/>
      <c r="DVU162" s="51"/>
      <c r="DVV162" s="51"/>
      <c r="DVW162" s="51"/>
      <c r="DVX162" s="51"/>
      <c r="DVY162" s="51"/>
      <c r="DVZ162" s="51"/>
      <c r="DWA162" s="51"/>
      <c r="DWB162" s="51"/>
      <c r="DWC162" s="51"/>
      <c r="DWD162" s="51"/>
      <c r="DWE162" s="51"/>
      <c r="DWF162" s="51"/>
      <c r="DWG162" s="51"/>
      <c r="DWH162" s="51"/>
      <c r="DWI162" s="51"/>
      <c r="DWJ162" s="51"/>
      <c r="DWK162" s="51"/>
      <c r="DWL162" s="51"/>
      <c r="DWM162" s="51"/>
      <c r="DWN162" s="51"/>
      <c r="DWO162" s="51"/>
      <c r="DWP162" s="51"/>
      <c r="DWQ162" s="51"/>
      <c r="DWR162" s="51"/>
      <c r="DWS162" s="51"/>
      <c r="DWT162" s="51"/>
      <c r="DWU162" s="51"/>
      <c r="DWV162" s="51"/>
      <c r="DWW162" s="51"/>
      <c r="DWX162" s="51"/>
      <c r="DWY162" s="51"/>
      <c r="DWZ162" s="51"/>
      <c r="DXA162" s="51"/>
      <c r="DXB162" s="51"/>
      <c r="DXC162" s="51"/>
      <c r="DXD162" s="51"/>
      <c r="DXE162" s="51"/>
      <c r="DXF162" s="51"/>
      <c r="DXG162" s="51"/>
      <c r="DXH162" s="51"/>
      <c r="DXI162" s="51"/>
      <c r="DXJ162" s="51"/>
      <c r="DXK162" s="51"/>
      <c r="DXL162" s="51"/>
      <c r="DXM162" s="51"/>
      <c r="DXN162" s="51"/>
      <c r="DXO162" s="51"/>
      <c r="DXP162" s="51"/>
      <c r="DXQ162" s="51"/>
      <c r="DXR162" s="51"/>
      <c r="DXS162" s="51"/>
      <c r="DXT162" s="51"/>
      <c r="DXU162" s="51"/>
      <c r="DXV162" s="51"/>
      <c r="DXW162" s="51"/>
      <c r="DXX162" s="51"/>
      <c r="DXY162" s="51"/>
      <c r="DXZ162" s="51"/>
      <c r="DYA162" s="51"/>
      <c r="DYB162" s="51"/>
      <c r="DYC162" s="51"/>
      <c r="DYD162" s="51"/>
      <c r="DYE162" s="51"/>
      <c r="DYF162" s="51"/>
      <c r="DYG162" s="51"/>
      <c r="DYH162" s="51"/>
      <c r="DYI162" s="51"/>
      <c r="DYJ162" s="51"/>
      <c r="DYK162" s="51"/>
      <c r="DYL162" s="51"/>
      <c r="DYM162" s="51"/>
      <c r="DYN162" s="51"/>
      <c r="DYO162" s="51"/>
      <c r="DYP162" s="51"/>
      <c r="DYQ162" s="51"/>
      <c r="DYR162" s="51"/>
      <c r="DYS162" s="51"/>
      <c r="DYT162" s="51"/>
      <c r="DYU162" s="51"/>
      <c r="DYV162" s="51"/>
      <c r="DYW162" s="51"/>
      <c r="DYX162" s="51"/>
      <c r="DYY162" s="51"/>
      <c r="DYZ162" s="51"/>
      <c r="DZA162" s="51"/>
      <c r="DZB162" s="51"/>
      <c r="DZC162" s="51"/>
      <c r="DZD162" s="51"/>
      <c r="DZE162" s="51"/>
      <c r="DZF162" s="51"/>
      <c r="DZG162" s="51"/>
      <c r="DZH162" s="51"/>
      <c r="DZI162" s="51"/>
      <c r="DZJ162" s="51"/>
      <c r="DZK162" s="51"/>
      <c r="DZL162" s="51"/>
      <c r="DZM162" s="51"/>
      <c r="DZN162" s="51"/>
      <c r="DZO162" s="51"/>
      <c r="DZP162" s="51"/>
      <c r="DZQ162" s="51"/>
      <c r="DZR162" s="51"/>
      <c r="DZS162" s="51"/>
      <c r="DZT162" s="51"/>
      <c r="DZU162" s="51"/>
      <c r="DZV162" s="51"/>
      <c r="DZW162" s="51"/>
      <c r="DZX162" s="51"/>
      <c r="DZY162" s="51"/>
      <c r="DZZ162" s="51"/>
      <c r="EAA162" s="51"/>
      <c r="EAB162" s="51"/>
      <c r="EAC162" s="51"/>
      <c r="EAD162" s="51"/>
      <c r="EAE162" s="51"/>
      <c r="EAF162" s="51"/>
      <c r="EAG162" s="51"/>
      <c r="EAH162" s="51"/>
      <c r="EAI162" s="51"/>
      <c r="EAJ162" s="51"/>
      <c r="EAK162" s="51"/>
      <c r="EAL162" s="51"/>
      <c r="EAM162" s="51"/>
      <c r="EAN162" s="51"/>
      <c r="EAO162" s="51"/>
      <c r="EAP162" s="51"/>
      <c r="EAQ162" s="51"/>
      <c r="EAR162" s="51"/>
      <c r="EAS162" s="51"/>
      <c r="EAT162" s="51"/>
      <c r="EAU162" s="51"/>
      <c r="EAV162" s="51"/>
      <c r="EAW162" s="51"/>
      <c r="EAX162" s="51"/>
      <c r="EAY162" s="51"/>
      <c r="EAZ162" s="51"/>
      <c r="EBA162" s="51"/>
      <c r="EBB162" s="51"/>
      <c r="EBC162" s="51"/>
      <c r="EBD162" s="51"/>
      <c r="EBE162" s="51"/>
      <c r="EBF162" s="51"/>
      <c r="EBG162" s="51"/>
      <c r="EBH162" s="51"/>
      <c r="EBI162" s="51"/>
      <c r="EBJ162" s="51"/>
      <c r="EBK162" s="51"/>
      <c r="EBL162" s="51"/>
      <c r="EBM162" s="51"/>
      <c r="EBN162" s="51"/>
      <c r="EBO162" s="51"/>
      <c r="EBP162" s="51"/>
      <c r="EBQ162" s="51"/>
      <c r="EBR162" s="51"/>
      <c r="EBS162" s="51"/>
      <c r="EBT162" s="51"/>
      <c r="EBU162" s="51"/>
      <c r="EBV162" s="51"/>
      <c r="EBW162" s="51"/>
      <c r="EBX162" s="51"/>
      <c r="EBY162" s="51"/>
      <c r="EBZ162" s="51"/>
      <c r="ECA162" s="51"/>
      <c r="ECB162" s="51"/>
      <c r="ECC162" s="51"/>
      <c r="ECD162" s="51"/>
      <c r="ECE162" s="51"/>
      <c r="ECF162" s="51"/>
      <c r="ECG162" s="51"/>
      <c r="ECH162" s="51"/>
      <c r="ECI162" s="51"/>
      <c r="ECJ162" s="51"/>
      <c r="ECK162" s="51"/>
      <c r="ECL162" s="51"/>
      <c r="ECM162" s="51"/>
      <c r="ECN162" s="51"/>
      <c r="ECO162" s="51"/>
      <c r="ECP162" s="51"/>
      <c r="ECQ162" s="51"/>
      <c r="ECR162" s="51"/>
      <c r="ECS162" s="51"/>
      <c r="ECT162" s="51"/>
      <c r="ECU162" s="51"/>
      <c r="ECV162" s="51"/>
      <c r="ECW162" s="51"/>
      <c r="ECX162" s="51"/>
      <c r="ECY162" s="51"/>
      <c r="ECZ162" s="51"/>
      <c r="EDA162" s="51"/>
      <c r="EDB162" s="51"/>
      <c r="EDC162" s="51"/>
      <c r="EDD162" s="51"/>
      <c r="EDE162" s="51"/>
      <c r="EDF162" s="51"/>
      <c r="EDG162" s="51"/>
      <c r="EDH162" s="51"/>
      <c r="EDI162" s="51"/>
      <c r="EDJ162" s="51"/>
      <c r="EDK162" s="51"/>
      <c r="EDL162" s="51"/>
      <c r="EDM162" s="51"/>
      <c r="EDN162" s="51"/>
      <c r="EDO162" s="51"/>
      <c r="EDP162" s="51"/>
      <c r="EDQ162" s="51"/>
      <c r="EDR162" s="51"/>
      <c r="EDS162" s="51"/>
      <c r="EDT162" s="51"/>
      <c r="EDU162" s="51"/>
      <c r="EDV162" s="51"/>
      <c r="EDW162" s="51"/>
      <c r="EDX162" s="51"/>
      <c r="EDY162" s="51"/>
      <c r="EDZ162" s="51"/>
      <c r="EEA162" s="51"/>
      <c r="EEB162" s="51"/>
      <c r="EEC162" s="51"/>
      <c r="EED162" s="51"/>
      <c r="EEE162" s="51"/>
      <c r="EEF162" s="51"/>
      <c r="EEG162" s="51"/>
      <c r="EEH162" s="51"/>
      <c r="EEI162" s="51"/>
      <c r="EEJ162" s="51"/>
      <c r="EEK162" s="51"/>
      <c r="EEL162" s="51"/>
      <c r="EEM162" s="51"/>
      <c r="EEN162" s="51"/>
      <c r="EEO162" s="51"/>
      <c r="EEP162" s="51"/>
      <c r="EEQ162" s="51"/>
      <c r="EER162" s="51"/>
      <c r="EES162" s="51"/>
      <c r="EET162" s="51"/>
      <c r="EEU162" s="51"/>
      <c r="EEV162" s="51"/>
      <c r="EEW162" s="51"/>
      <c r="EEX162" s="51"/>
      <c r="EEY162" s="51"/>
      <c r="EEZ162" s="51"/>
      <c r="EFA162" s="51"/>
      <c r="EFB162" s="51"/>
      <c r="EFC162" s="51"/>
      <c r="EFD162" s="51"/>
      <c r="EFE162" s="51"/>
      <c r="EFF162" s="51"/>
      <c r="EFG162" s="51"/>
      <c r="EFH162" s="51"/>
      <c r="EFI162" s="51"/>
      <c r="EFJ162" s="51"/>
      <c r="EFK162" s="51"/>
      <c r="EFL162" s="51"/>
      <c r="EFM162" s="51"/>
      <c r="EFN162" s="51"/>
      <c r="EFO162" s="51"/>
      <c r="EFP162" s="51"/>
      <c r="EFQ162" s="51"/>
      <c r="EFR162" s="51"/>
      <c r="EFS162" s="51"/>
      <c r="EFT162" s="51"/>
      <c r="EFU162" s="51"/>
      <c r="EFV162" s="51"/>
      <c r="EFW162" s="51"/>
      <c r="EFX162" s="51"/>
      <c r="EFY162" s="51"/>
      <c r="EFZ162" s="51"/>
      <c r="EGA162" s="51"/>
      <c r="EGB162" s="51"/>
      <c r="EGC162" s="51"/>
      <c r="EGD162" s="51"/>
      <c r="EGE162" s="51"/>
      <c r="EGF162" s="51"/>
      <c r="EGG162" s="51"/>
      <c r="EGH162" s="51"/>
      <c r="EGI162" s="51"/>
      <c r="EGJ162" s="51"/>
      <c r="EGK162" s="51"/>
      <c r="EGL162" s="51"/>
      <c r="EGM162" s="51"/>
      <c r="EGN162" s="51"/>
      <c r="EGO162" s="51"/>
      <c r="EGP162" s="51"/>
      <c r="EGQ162" s="51"/>
      <c r="EGR162" s="51"/>
      <c r="EGS162" s="51"/>
      <c r="EGT162" s="51"/>
      <c r="EGU162" s="51"/>
      <c r="EGV162" s="51"/>
      <c r="EGW162" s="51"/>
      <c r="EGX162" s="51"/>
      <c r="EGY162" s="51"/>
      <c r="EGZ162" s="51"/>
      <c r="EHA162" s="51"/>
      <c r="EHB162" s="51"/>
      <c r="EHC162" s="51"/>
      <c r="EHD162" s="51"/>
      <c r="EHE162" s="51"/>
      <c r="EHF162" s="51"/>
      <c r="EHG162" s="51"/>
      <c r="EHH162" s="51"/>
      <c r="EHI162" s="51"/>
      <c r="EHJ162" s="51"/>
      <c r="EHK162" s="51"/>
      <c r="EHL162" s="51"/>
      <c r="EHM162" s="51"/>
      <c r="EHN162" s="51"/>
      <c r="EHO162" s="51"/>
      <c r="EHP162" s="51"/>
      <c r="EHQ162" s="51"/>
      <c r="EHR162" s="51"/>
      <c r="EHS162" s="51"/>
      <c r="EHT162" s="51"/>
      <c r="EHU162" s="51"/>
      <c r="EHV162" s="51"/>
      <c r="EHW162" s="51"/>
      <c r="EHX162" s="51"/>
      <c r="EHY162" s="51"/>
      <c r="EHZ162" s="51"/>
      <c r="EIA162" s="51"/>
      <c r="EIB162" s="51"/>
      <c r="EIC162" s="51"/>
      <c r="EID162" s="51"/>
      <c r="EIE162" s="51"/>
      <c r="EIF162" s="51"/>
      <c r="EIG162" s="51"/>
      <c r="EIH162" s="51"/>
      <c r="EII162" s="51"/>
      <c r="EIJ162" s="51"/>
      <c r="EIK162" s="51"/>
      <c r="EIL162" s="51"/>
      <c r="EIM162" s="51"/>
      <c r="EIN162" s="51"/>
      <c r="EIO162" s="51"/>
      <c r="EIP162" s="51"/>
      <c r="EIQ162" s="51"/>
      <c r="EIR162" s="51"/>
      <c r="EIS162" s="51"/>
      <c r="EIT162" s="51"/>
      <c r="EIU162" s="51"/>
      <c r="EIV162" s="51"/>
      <c r="EIW162" s="51"/>
      <c r="EIX162" s="51"/>
      <c r="EIY162" s="51"/>
      <c r="EIZ162" s="51"/>
      <c r="EJA162" s="51"/>
      <c r="EJB162" s="51"/>
      <c r="EJC162" s="51"/>
      <c r="EJD162" s="51"/>
      <c r="EJE162" s="51"/>
      <c r="EJF162" s="51"/>
      <c r="EJG162" s="51"/>
      <c r="EJH162" s="51"/>
      <c r="EJI162" s="51"/>
      <c r="EJJ162" s="51"/>
      <c r="EJK162" s="51"/>
      <c r="EJL162" s="51"/>
      <c r="EJM162" s="51"/>
      <c r="EJN162" s="51"/>
      <c r="EJO162" s="51"/>
      <c r="EJP162" s="51"/>
      <c r="EJQ162" s="51"/>
      <c r="EJR162" s="51"/>
      <c r="EJS162" s="51"/>
      <c r="EJT162" s="51"/>
      <c r="EJU162" s="51"/>
      <c r="EJV162" s="51"/>
      <c r="EJW162" s="51"/>
      <c r="EJX162" s="51"/>
      <c r="EJY162" s="51"/>
      <c r="EJZ162" s="51"/>
      <c r="EKA162" s="51"/>
      <c r="EKB162" s="51"/>
      <c r="EKC162" s="51"/>
      <c r="EKD162" s="51"/>
      <c r="EKE162" s="51"/>
      <c r="EKF162" s="51"/>
      <c r="EKG162" s="51"/>
      <c r="EKH162" s="51"/>
      <c r="EKI162" s="51"/>
      <c r="EKJ162" s="51"/>
      <c r="EKK162" s="51"/>
      <c r="EKL162" s="51"/>
      <c r="EKM162" s="51"/>
      <c r="EKN162" s="51"/>
      <c r="EKO162" s="51"/>
      <c r="EKP162" s="51"/>
      <c r="EKQ162" s="51"/>
      <c r="EKR162" s="51"/>
      <c r="EKS162" s="51"/>
      <c r="EKT162" s="51"/>
      <c r="EKU162" s="51"/>
      <c r="EKV162" s="51"/>
      <c r="EKW162" s="51"/>
      <c r="EKX162" s="51"/>
      <c r="EKY162" s="51"/>
      <c r="EKZ162" s="51"/>
      <c r="ELA162" s="51"/>
      <c r="ELB162" s="51"/>
      <c r="ELC162" s="51"/>
      <c r="ELD162" s="51"/>
      <c r="ELE162" s="51"/>
      <c r="ELF162" s="51"/>
      <c r="ELG162" s="51"/>
      <c r="ELH162" s="51"/>
      <c r="ELI162" s="51"/>
      <c r="ELJ162" s="51"/>
      <c r="ELK162" s="51"/>
      <c r="ELL162" s="51"/>
      <c r="ELM162" s="51"/>
      <c r="ELN162" s="51"/>
      <c r="ELO162" s="51"/>
      <c r="ELP162" s="51"/>
      <c r="ELQ162" s="51"/>
      <c r="ELR162" s="51"/>
      <c r="ELS162" s="51"/>
      <c r="ELT162" s="51"/>
      <c r="ELU162" s="51"/>
      <c r="ELV162" s="51"/>
      <c r="ELW162" s="51"/>
      <c r="ELX162" s="51"/>
      <c r="ELY162" s="51"/>
      <c r="ELZ162" s="51"/>
      <c r="EMA162" s="51"/>
      <c r="EMB162" s="51"/>
      <c r="EMC162" s="51"/>
      <c r="EMD162" s="51"/>
      <c r="EME162" s="51"/>
      <c r="EMF162" s="51"/>
      <c r="EMG162" s="51"/>
      <c r="EMH162" s="51"/>
      <c r="EMI162" s="51"/>
      <c r="EMJ162" s="51"/>
      <c r="EMK162" s="51"/>
      <c r="EML162" s="51"/>
      <c r="EMM162" s="51"/>
      <c r="EMN162" s="51"/>
      <c r="EMO162" s="51"/>
      <c r="EMP162" s="51"/>
      <c r="EMQ162" s="51"/>
      <c r="EMR162" s="51"/>
      <c r="EMS162" s="51"/>
      <c r="EMT162" s="51"/>
      <c r="EMU162" s="51"/>
      <c r="EMV162" s="51"/>
      <c r="EMW162" s="51"/>
      <c r="EMX162" s="51"/>
      <c r="EMY162" s="51"/>
      <c r="EMZ162" s="51"/>
      <c r="ENA162" s="51"/>
      <c r="ENB162" s="51"/>
      <c r="ENC162" s="51"/>
      <c r="END162" s="51"/>
      <c r="ENE162" s="51"/>
      <c r="ENF162" s="51"/>
      <c r="ENG162" s="51"/>
      <c r="ENH162" s="51"/>
      <c r="ENI162" s="51"/>
      <c r="ENJ162" s="51"/>
      <c r="ENK162" s="51"/>
      <c r="ENL162" s="51"/>
      <c r="ENM162" s="51"/>
      <c r="ENN162" s="51"/>
      <c r="ENO162" s="51"/>
      <c r="ENP162" s="51"/>
      <c r="ENQ162" s="51"/>
      <c r="ENR162" s="51"/>
      <c r="ENS162" s="51"/>
      <c r="ENT162" s="51"/>
      <c r="ENU162" s="51"/>
      <c r="ENV162" s="51"/>
      <c r="ENW162" s="51"/>
      <c r="ENX162" s="51"/>
      <c r="ENY162" s="51"/>
      <c r="ENZ162" s="51"/>
      <c r="EOA162" s="51"/>
      <c r="EOB162" s="51"/>
      <c r="EOC162" s="51"/>
      <c r="EOD162" s="51"/>
      <c r="EOE162" s="51"/>
      <c r="EOF162" s="51"/>
      <c r="EOG162" s="51"/>
      <c r="EOH162" s="51"/>
      <c r="EOI162" s="51"/>
      <c r="EOJ162" s="51"/>
      <c r="EOK162" s="51"/>
      <c r="EOL162" s="51"/>
      <c r="EOM162" s="51"/>
      <c r="EON162" s="51"/>
      <c r="EOO162" s="51"/>
      <c r="EOP162" s="51"/>
      <c r="EOQ162" s="51"/>
      <c r="EOR162" s="51"/>
      <c r="EOS162" s="51"/>
      <c r="EOT162" s="51"/>
      <c r="EOU162" s="51"/>
      <c r="EOV162" s="51"/>
      <c r="EOW162" s="51"/>
      <c r="EOX162" s="51"/>
      <c r="EOY162" s="51"/>
      <c r="EOZ162" s="51"/>
      <c r="EPA162" s="51"/>
      <c r="EPB162" s="51"/>
      <c r="EPC162" s="51"/>
      <c r="EPD162" s="51"/>
      <c r="EPE162" s="51"/>
      <c r="EPF162" s="51"/>
      <c r="EPG162" s="51"/>
      <c r="EPH162" s="51"/>
      <c r="EPI162" s="51"/>
      <c r="EPJ162" s="51"/>
      <c r="EPK162" s="51"/>
      <c r="EPL162" s="51"/>
      <c r="EPM162" s="51"/>
      <c r="EPN162" s="51"/>
      <c r="EPO162" s="51"/>
      <c r="EPP162" s="51"/>
      <c r="EPQ162" s="51"/>
      <c r="EPR162" s="51"/>
      <c r="EPS162" s="51"/>
      <c r="EPT162" s="51"/>
      <c r="EPU162" s="51"/>
      <c r="EPV162" s="51"/>
      <c r="EPW162" s="51"/>
      <c r="EPX162" s="51"/>
      <c r="EPY162" s="51"/>
      <c r="EPZ162" s="51"/>
      <c r="EQA162" s="51"/>
      <c r="EQB162" s="51"/>
      <c r="EQC162" s="51"/>
      <c r="EQD162" s="51"/>
      <c r="EQE162" s="51"/>
      <c r="EQF162" s="51"/>
      <c r="EQG162" s="51"/>
      <c r="EQH162" s="51"/>
      <c r="EQI162" s="51"/>
      <c r="EQJ162" s="51"/>
      <c r="EQK162" s="51"/>
      <c r="EQL162" s="51"/>
      <c r="EQM162" s="51"/>
      <c r="EQN162" s="51"/>
      <c r="EQO162" s="51"/>
      <c r="EQP162" s="51"/>
      <c r="EQQ162" s="51"/>
      <c r="EQR162" s="51"/>
      <c r="EQS162" s="51"/>
      <c r="EQT162" s="51"/>
      <c r="EQU162" s="51"/>
      <c r="EQV162" s="51"/>
      <c r="EQW162" s="51"/>
      <c r="EQX162" s="51"/>
      <c r="EQY162" s="51"/>
      <c r="EQZ162" s="51"/>
      <c r="ERA162" s="51"/>
      <c r="ERB162" s="51"/>
      <c r="ERC162" s="51"/>
      <c r="ERD162" s="51"/>
      <c r="ERE162" s="51"/>
      <c r="ERF162" s="51"/>
      <c r="ERG162" s="51"/>
      <c r="ERH162" s="51"/>
      <c r="ERI162" s="51"/>
      <c r="ERJ162" s="51"/>
      <c r="ERK162" s="51"/>
      <c r="ERL162" s="51"/>
      <c r="ERM162" s="51"/>
      <c r="ERN162" s="51"/>
      <c r="ERO162" s="51"/>
      <c r="ERP162" s="51"/>
      <c r="ERQ162" s="51"/>
      <c r="ERR162" s="51"/>
      <c r="ERS162" s="51"/>
      <c r="ERT162" s="51"/>
      <c r="ERU162" s="51"/>
      <c r="ERV162" s="51"/>
      <c r="ERW162" s="51"/>
      <c r="ERX162" s="51"/>
      <c r="ERY162" s="51"/>
      <c r="ERZ162" s="51"/>
      <c r="ESA162" s="51"/>
      <c r="ESB162" s="51"/>
      <c r="ESC162" s="51"/>
      <c r="ESD162" s="51"/>
      <c r="ESE162" s="51"/>
      <c r="ESF162" s="51"/>
      <c r="ESG162" s="51"/>
      <c r="ESH162" s="51"/>
      <c r="ESI162" s="51"/>
      <c r="ESJ162" s="51"/>
      <c r="ESK162" s="51"/>
      <c r="ESL162" s="51"/>
      <c r="ESM162" s="51"/>
      <c r="ESN162" s="51"/>
      <c r="ESO162" s="51"/>
      <c r="ESP162" s="51"/>
      <c r="ESQ162" s="51"/>
      <c r="ESR162" s="51"/>
      <c r="ESS162" s="51"/>
      <c r="EST162" s="51"/>
      <c r="ESU162" s="51"/>
      <c r="ESV162" s="51"/>
      <c r="ESW162" s="51"/>
      <c r="ESX162" s="51"/>
      <c r="ESY162" s="51"/>
      <c r="ESZ162" s="51"/>
      <c r="ETA162" s="51"/>
      <c r="ETB162" s="51"/>
      <c r="ETC162" s="51"/>
      <c r="ETD162" s="51"/>
      <c r="ETE162" s="51"/>
      <c r="ETF162" s="51"/>
      <c r="ETG162" s="51"/>
      <c r="ETH162" s="51"/>
      <c r="ETI162" s="51"/>
      <c r="ETJ162" s="51"/>
      <c r="ETK162" s="51"/>
      <c r="ETL162" s="51"/>
      <c r="ETM162" s="51"/>
      <c r="ETN162" s="51"/>
      <c r="ETO162" s="51"/>
      <c r="ETP162" s="51"/>
      <c r="ETQ162" s="51"/>
      <c r="ETR162" s="51"/>
      <c r="ETS162" s="51"/>
      <c r="ETT162" s="51"/>
      <c r="ETU162" s="51"/>
      <c r="ETV162" s="51"/>
      <c r="ETW162" s="51"/>
      <c r="ETX162" s="51"/>
      <c r="ETY162" s="51"/>
      <c r="ETZ162" s="51"/>
      <c r="EUA162" s="51"/>
      <c r="EUB162" s="51"/>
      <c r="EUC162" s="51"/>
      <c r="EUD162" s="51"/>
      <c r="EUE162" s="51"/>
      <c r="EUF162" s="51"/>
      <c r="EUG162" s="51"/>
      <c r="EUH162" s="51"/>
      <c r="EUI162" s="51"/>
      <c r="EUJ162" s="51"/>
      <c r="EUK162" s="51"/>
      <c r="EUL162" s="51"/>
      <c r="EUM162" s="51"/>
      <c r="EUN162" s="51"/>
      <c r="EUO162" s="51"/>
      <c r="EUP162" s="51"/>
      <c r="EUQ162" s="51"/>
      <c r="EUR162" s="51"/>
      <c r="EUS162" s="51"/>
      <c r="EUT162" s="51"/>
      <c r="EUU162" s="51"/>
      <c r="EUV162" s="51"/>
      <c r="EUW162" s="51"/>
      <c r="EUX162" s="51"/>
      <c r="EUY162" s="51"/>
      <c r="EUZ162" s="51"/>
      <c r="EVA162" s="51"/>
      <c r="EVB162" s="51"/>
      <c r="EVC162" s="51"/>
      <c r="EVD162" s="51"/>
      <c r="EVE162" s="51"/>
      <c r="EVF162" s="51"/>
      <c r="EVG162" s="51"/>
      <c r="EVH162" s="51"/>
      <c r="EVI162" s="51"/>
      <c r="EVJ162" s="51"/>
      <c r="EVK162" s="51"/>
      <c r="EVL162" s="51"/>
      <c r="EVM162" s="51"/>
      <c r="EVN162" s="51"/>
      <c r="EVO162" s="51"/>
      <c r="EVP162" s="51"/>
      <c r="EVQ162" s="51"/>
      <c r="EVR162" s="51"/>
      <c r="EVS162" s="51"/>
      <c r="EVT162" s="51"/>
      <c r="EVU162" s="51"/>
      <c r="EVV162" s="51"/>
      <c r="EVW162" s="51"/>
      <c r="EVX162" s="51"/>
      <c r="EVY162" s="51"/>
      <c r="EVZ162" s="51"/>
      <c r="EWA162" s="51"/>
      <c r="EWB162" s="51"/>
      <c r="EWC162" s="51"/>
      <c r="EWD162" s="51"/>
      <c r="EWE162" s="51"/>
      <c r="EWF162" s="51"/>
      <c r="EWG162" s="51"/>
      <c r="EWH162" s="51"/>
      <c r="EWI162" s="51"/>
      <c r="EWJ162" s="51"/>
      <c r="EWK162" s="51"/>
      <c r="EWL162" s="51"/>
      <c r="EWM162" s="51"/>
      <c r="EWN162" s="51"/>
      <c r="EWO162" s="51"/>
      <c r="EWP162" s="51"/>
      <c r="EWQ162" s="51"/>
      <c r="EWR162" s="51"/>
      <c r="EWS162" s="51"/>
      <c r="EWT162" s="51"/>
      <c r="EWU162" s="51"/>
      <c r="EWV162" s="51"/>
      <c r="EWW162" s="51"/>
      <c r="EWX162" s="51"/>
      <c r="EWY162" s="51"/>
      <c r="EWZ162" s="51"/>
      <c r="EXA162" s="51"/>
      <c r="EXB162" s="51"/>
      <c r="EXC162" s="51"/>
      <c r="EXD162" s="51"/>
      <c r="EXE162" s="51"/>
      <c r="EXF162" s="51"/>
      <c r="EXG162" s="51"/>
      <c r="EXH162" s="51"/>
      <c r="EXI162" s="51"/>
      <c r="EXJ162" s="51"/>
      <c r="EXK162" s="51"/>
      <c r="EXL162" s="51"/>
      <c r="EXM162" s="51"/>
      <c r="EXN162" s="51"/>
      <c r="EXO162" s="51"/>
      <c r="EXP162" s="51"/>
      <c r="EXQ162" s="51"/>
      <c r="EXR162" s="51"/>
      <c r="EXS162" s="51"/>
      <c r="EXT162" s="51"/>
      <c r="EXU162" s="51"/>
      <c r="EXV162" s="51"/>
      <c r="EXW162" s="51"/>
      <c r="EXX162" s="51"/>
      <c r="EXY162" s="51"/>
      <c r="EXZ162" s="51"/>
      <c r="EYA162" s="51"/>
      <c r="EYB162" s="51"/>
      <c r="EYC162" s="51"/>
      <c r="EYD162" s="51"/>
      <c r="EYE162" s="51"/>
      <c r="EYF162" s="51"/>
      <c r="EYG162" s="51"/>
      <c r="EYH162" s="51"/>
      <c r="EYI162" s="51"/>
      <c r="EYJ162" s="51"/>
      <c r="EYK162" s="51"/>
      <c r="EYL162" s="51"/>
      <c r="EYM162" s="51"/>
      <c r="EYN162" s="51"/>
      <c r="EYO162" s="51"/>
      <c r="EYP162" s="51"/>
      <c r="EYQ162" s="51"/>
      <c r="EYR162" s="51"/>
      <c r="EYS162" s="51"/>
      <c r="EYT162" s="51"/>
      <c r="EYU162" s="51"/>
      <c r="EYV162" s="51"/>
      <c r="EYW162" s="51"/>
      <c r="EYX162" s="51"/>
      <c r="EYY162" s="51"/>
      <c r="EYZ162" s="51"/>
      <c r="EZA162" s="51"/>
      <c r="EZB162" s="51"/>
      <c r="EZC162" s="51"/>
      <c r="EZD162" s="51"/>
      <c r="EZE162" s="51"/>
      <c r="EZF162" s="51"/>
      <c r="EZG162" s="51"/>
      <c r="EZH162" s="51"/>
      <c r="EZI162" s="51"/>
      <c r="EZJ162" s="51"/>
      <c r="EZK162" s="51"/>
      <c r="EZL162" s="51"/>
      <c r="EZM162" s="51"/>
      <c r="EZN162" s="51"/>
      <c r="EZO162" s="51"/>
      <c r="EZP162" s="51"/>
      <c r="EZQ162" s="51"/>
      <c r="EZR162" s="51"/>
      <c r="EZS162" s="51"/>
      <c r="EZT162" s="51"/>
      <c r="EZU162" s="51"/>
      <c r="EZV162" s="51"/>
      <c r="EZW162" s="51"/>
      <c r="EZX162" s="51"/>
      <c r="EZY162" s="51"/>
      <c r="EZZ162" s="51"/>
      <c r="FAA162" s="51"/>
      <c r="FAB162" s="51"/>
      <c r="FAC162" s="51"/>
      <c r="FAD162" s="51"/>
      <c r="FAE162" s="51"/>
      <c r="FAF162" s="51"/>
      <c r="FAG162" s="51"/>
      <c r="FAH162" s="51"/>
      <c r="FAI162" s="51"/>
      <c r="FAJ162" s="51"/>
      <c r="FAK162" s="51"/>
      <c r="FAL162" s="51"/>
      <c r="FAM162" s="51"/>
      <c r="FAN162" s="51"/>
      <c r="FAO162" s="51"/>
      <c r="FAP162" s="51"/>
      <c r="FAQ162" s="51"/>
      <c r="FAR162" s="51"/>
      <c r="FAS162" s="51"/>
      <c r="FAT162" s="51"/>
      <c r="FAU162" s="51"/>
      <c r="FAV162" s="51"/>
      <c r="FAW162" s="51"/>
      <c r="FAX162" s="51"/>
      <c r="FAY162" s="51"/>
      <c r="FAZ162" s="51"/>
      <c r="FBA162" s="51"/>
      <c r="FBB162" s="51"/>
      <c r="FBC162" s="51"/>
      <c r="FBD162" s="51"/>
      <c r="FBE162" s="51"/>
      <c r="FBF162" s="51"/>
      <c r="FBG162" s="51"/>
      <c r="FBH162" s="51"/>
      <c r="FBI162" s="51"/>
      <c r="FBJ162" s="51"/>
      <c r="FBK162" s="51"/>
      <c r="FBL162" s="51"/>
      <c r="FBM162" s="51"/>
      <c r="FBN162" s="51"/>
      <c r="FBO162" s="51"/>
      <c r="FBP162" s="51"/>
      <c r="FBQ162" s="51"/>
      <c r="FBR162" s="51"/>
      <c r="FBS162" s="51"/>
      <c r="FBT162" s="51"/>
      <c r="FBU162" s="51"/>
      <c r="FBV162" s="51"/>
      <c r="FBW162" s="51"/>
      <c r="FBX162" s="51"/>
      <c r="FBY162" s="51"/>
      <c r="FBZ162" s="51"/>
      <c r="FCA162" s="51"/>
      <c r="FCB162" s="51"/>
      <c r="FCC162" s="51"/>
      <c r="FCD162" s="51"/>
      <c r="FCE162" s="51"/>
      <c r="FCF162" s="51"/>
      <c r="FCG162" s="51"/>
      <c r="FCH162" s="51"/>
      <c r="FCI162" s="51"/>
      <c r="FCJ162" s="51"/>
      <c r="FCK162" s="51"/>
      <c r="FCL162" s="51"/>
      <c r="FCM162" s="51"/>
      <c r="FCN162" s="51"/>
      <c r="FCO162" s="51"/>
      <c r="FCP162" s="51"/>
      <c r="FCQ162" s="51"/>
      <c r="FCR162" s="51"/>
      <c r="FCS162" s="51"/>
      <c r="FCT162" s="51"/>
      <c r="FCU162" s="51"/>
      <c r="FCV162" s="51"/>
      <c r="FCW162" s="51"/>
      <c r="FCX162" s="51"/>
      <c r="FCY162" s="51"/>
      <c r="FCZ162" s="51"/>
      <c r="FDA162" s="51"/>
      <c r="FDB162" s="51"/>
      <c r="FDC162" s="51"/>
      <c r="FDD162" s="51"/>
      <c r="FDE162" s="51"/>
      <c r="FDF162" s="51"/>
      <c r="FDG162" s="51"/>
      <c r="FDH162" s="51"/>
      <c r="FDI162" s="51"/>
      <c r="FDJ162" s="51"/>
      <c r="FDK162" s="51"/>
      <c r="FDL162" s="51"/>
      <c r="FDM162" s="51"/>
      <c r="FDN162" s="51"/>
      <c r="FDO162" s="51"/>
      <c r="FDP162" s="51"/>
      <c r="FDQ162" s="51"/>
      <c r="FDR162" s="51"/>
      <c r="FDS162" s="51"/>
      <c r="FDT162" s="51"/>
      <c r="FDU162" s="51"/>
      <c r="FDV162" s="51"/>
      <c r="FDW162" s="51"/>
      <c r="FDX162" s="51"/>
      <c r="FDY162" s="51"/>
      <c r="FDZ162" s="51"/>
      <c r="FEA162" s="51"/>
      <c r="FEB162" s="51"/>
      <c r="FEC162" s="51"/>
      <c r="FED162" s="51"/>
      <c r="FEE162" s="51"/>
      <c r="FEF162" s="51"/>
      <c r="FEG162" s="51"/>
      <c r="FEH162" s="51"/>
      <c r="FEI162" s="51"/>
      <c r="FEJ162" s="51"/>
      <c r="FEK162" s="51"/>
      <c r="FEL162" s="51"/>
      <c r="FEM162" s="51"/>
      <c r="FEN162" s="51"/>
      <c r="FEO162" s="51"/>
      <c r="FEP162" s="51"/>
      <c r="FEQ162" s="51"/>
      <c r="FER162" s="51"/>
      <c r="FES162" s="51"/>
      <c r="FET162" s="51"/>
      <c r="FEU162" s="51"/>
      <c r="FEV162" s="51"/>
      <c r="FEW162" s="51"/>
      <c r="FEX162" s="51"/>
      <c r="FEY162" s="51"/>
      <c r="FEZ162" s="51"/>
      <c r="FFA162" s="51"/>
      <c r="FFB162" s="51"/>
      <c r="FFC162" s="51"/>
      <c r="FFD162" s="51"/>
      <c r="FFE162" s="51"/>
      <c r="FFF162" s="51"/>
      <c r="FFG162" s="51"/>
      <c r="FFH162" s="51"/>
      <c r="FFI162" s="51"/>
      <c r="FFJ162" s="51"/>
      <c r="FFK162" s="51"/>
      <c r="FFL162" s="51"/>
      <c r="FFM162" s="51"/>
      <c r="FFN162" s="51"/>
      <c r="FFO162" s="51"/>
      <c r="FFP162" s="51"/>
      <c r="FFQ162" s="51"/>
      <c r="FFR162" s="51"/>
      <c r="FFS162" s="51"/>
      <c r="FFT162" s="51"/>
      <c r="FFU162" s="51"/>
      <c r="FFV162" s="51"/>
      <c r="FFW162" s="51"/>
      <c r="FFX162" s="51"/>
      <c r="FFY162" s="51"/>
      <c r="FFZ162" s="51"/>
      <c r="FGA162" s="51"/>
      <c r="FGB162" s="51"/>
      <c r="FGC162" s="51"/>
      <c r="FGD162" s="51"/>
      <c r="FGE162" s="51"/>
      <c r="FGF162" s="51"/>
      <c r="FGG162" s="51"/>
      <c r="FGH162" s="51"/>
      <c r="FGI162" s="51"/>
      <c r="FGJ162" s="51"/>
      <c r="FGK162" s="51"/>
      <c r="FGL162" s="51"/>
      <c r="FGM162" s="51"/>
      <c r="FGN162" s="51"/>
      <c r="FGO162" s="51"/>
      <c r="FGP162" s="51"/>
      <c r="FGQ162" s="51"/>
      <c r="FGR162" s="51"/>
      <c r="FGS162" s="51"/>
      <c r="FGT162" s="51"/>
      <c r="FGU162" s="51"/>
      <c r="FGV162" s="51"/>
      <c r="FGW162" s="51"/>
      <c r="FGX162" s="51"/>
      <c r="FGY162" s="51"/>
      <c r="FGZ162" s="51"/>
      <c r="FHA162" s="51"/>
      <c r="FHB162" s="51"/>
      <c r="FHC162" s="51"/>
      <c r="FHD162" s="51"/>
      <c r="FHE162" s="51"/>
      <c r="FHF162" s="51"/>
      <c r="FHG162" s="51"/>
      <c r="FHH162" s="51"/>
      <c r="FHI162" s="51"/>
      <c r="FHJ162" s="51"/>
      <c r="FHK162" s="51"/>
      <c r="FHL162" s="51"/>
      <c r="FHM162" s="51"/>
      <c r="FHN162" s="51"/>
      <c r="FHO162" s="51"/>
      <c r="FHP162" s="51"/>
      <c r="FHQ162" s="51"/>
      <c r="FHR162" s="51"/>
      <c r="FHS162" s="51"/>
      <c r="FHT162" s="51"/>
      <c r="FHU162" s="51"/>
      <c r="FHV162" s="51"/>
      <c r="FHW162" s="51"/>
      <c r="FHX162" s="51"/>
      <c r="FHY162" s="51"/>
      <c r="FHZ162" s="51"/>
      <c r="FIA162" s="51"/>
      <c r="FIB162" s="51"/>
      <c r="FIC162" s="51"/>
      <c r="FID162" s="51"/>
      <c r="FIE162" s="51"/>
      <c r="FIF162" s="51"/>
      <c r="FIG162" s="51"/>
      <c r="FIH162" s="51"/>
      <c r="FII162" s="51"/>
      <c r="FIJ162" s="51"/>
      <c r="FIK162" s="51"/>
      <c r="FIL162" s="51"/>
      <c r="FIM162" s="51"/>
      <c r="FIN162" s="51"/>
      <c r="FIO162" s="51"/>
      <c r="FIP162" s="51"/>
      <c r="FIQ162" s="51"/>
      <c r="FIR162" s="51"/>
      <c r="FIS162" s="51"/>
      <c r="FIT162" s="51"/>
      <c r="FIU162" s="51"/>
      <c r="FIV162" s="51"/>
      <c r="FIW162" s="51"/>
      <c r="FIX162" s="51"/>
      <c r="FIY162" s="51"/>
      <c r="FIZ162" s="51"/>
      <c r="FJA162" s="51"/>
      <c r="FJB162" s="51"/>
      <c r="FJC162" s="51"/>
      <c r="FJD162" s="51"/>
      <c r="FJE162" s="51"/>
      <c r="FJF162" s="51"/>
      <c r="FJG162" s="51"/>
      <c r="FJH162" s="51"/>
      <c r="FJI162" s="51"/>
      <c r="FJJ162" s="51"/>
      <c r="FJK162" s="51"/>
      <c r="FJL162" s="51"/>
      <c r="FJM162" s="51"/>
      <c r="FJN162" s="51"/>
      <c r="FJO162" s="51"/>
      <c r="FJP162" s="51"/>
      <c r="FJQ162" s="51"/>
      <c r="FJR162" s="51"/>
      <c r="FJS162" s="51"/>
      <c r="FJT162" s="51"/>
      <c r="FJU162" s="51"/>
      <c r="FJV162" s="51"/>
      <c r="FJW162" s="51"/>
      <c r="FJX162" s="51"/>
      <c r="FJY162" s="51"/>
      <c r="FJZ162" s="51"/>
      <c r="FKA162" s="51"/>
      <c r="FKB162" s="51"/>
      <c r="FKC162" s="51"/>
      <c r="FKD162" s="51"/>
      <c r="FKE162" s="51"/>
      <c r="FKF162" s="51"/>
      <c r="FKG162" s="51"/>
      <c r="FKH162" s="51"/>
      <c r="FKI162" s="51"/>
      <c r="FKJ162" s="51"/>
      <c r="FKK162" s="51"/>
      <c r="FKL162" s="51"/>
      <c r="FKM162" s="51"/>
      <c r="FKN162" s="51"/>
      <c r="FKO162" s="51"/>
      <c r="FKP162" s="51"/>
      <c r="FKQ162" s="51"/>
      <c r="FKR162" s="51"/>
      <c r="FKS162" s="51"/>
      <c r="FKT162" s="51"/>
      <c r="FKU162" s="51"/>
      <c r="FKV162" s="51"/>
      <c r="FKW162" s="51"/>
      <c r="FKX162" s="51"/>
      <c r="FKY162" s="51"/>
      <c r="FKZ162" s="51"/>
      <c r="FLA162" s="51"/>
      <c r="FLB162" s="51"/>
      <c r="FLC162" s="51"/>
      <c r="FLD162" s="51"/>
      <c r="FLE162" s="51"/>
      <c r="FLF162" s="51"/>
      <c r="FLG162" s="51"/>
      <c r="FLH162" s="51"/>
      <c r="FLI162" s="51"/>
      <c r="FLJ162" s="51"/>
      <c r="FLK162" s="51"/>
      <c r="FLL162" s="51"/>
      <c r="FLM162" s="51"/>
      <c r="FLN162" s="51"/>
      <c r="FLO162" s="51"/>
      <c r="FLP162" s="51"/>
      <c r="FLQ162" s="51"/>
      <c r="FLR162" s="51"/>
      <c r="FLS162" s="51"/>
      <c r="FLT162" s="51"/>
      <c r="FLU162" s="51"/>
      <c r="FLV162" s="51"/>
      <c r="FLW162" s="51"/>
      <c r="FLX162" s="51"/>
      <c r="FLY162" s="51"/>
      <c r="FLZ162" s="51"/>
      <c r="FMA162" s="51"/>
      <c r="FMB162" s="51"/>
      <c r="FMC162" s="51"/>
      <c r="FMD162" s="51"/>
      <c r="FME162" s="51"/>
      <c r="FMF162" s="51"/>
      <c r="FMG162" s="51"/>
      <c r="FMH162" s="51"/>
      <c r="FMI162" s="51"/>
      <c r="FMJ162" s="51"/>
      <c r="FMK162" s="51"/>
      <c r="FML162" s="51"/>
      <c r="FMM162" s="51"/>
      <c r="FMN162" s="51"/>
      <c r="FMO162" s="51"/>
      <c r="FMP162" s="51"/>
      <c r="FMQ162" s="51"/>
      <c r="FMR162" s="51"/>
      <c r="FMS162" s="51"/>
      <c r="FMT162" s="51"/>
      <c r="FMU162" s="51"/>
      <c r="FMV162" s="51"/>
      <c r="FMW162" s="51"/>
      <c r="FMX162" s="51"/>
      <c r="FMY162" s="51"/>
      <c r="FMZ162" s="51"/>
      <c r="FNA162" s="51"/>
      <c r="FNB162" s="51"/>
      <c r="FNC162" s="51"/>
      <c r="FND162" s="51"/>
      <c r="FNE162" s="51"/>
      <c r="FNF162" s="51"/>
      <c r="FNG162" s="51"/>
      <c r="FNH162" s="51"/>
      <c r="FNI162" s="51"/>
      <c r="FNJ162" s="51"/>
      <c r="FNK162" s="51"/>
      <c r="FNL162" s="51"/>
      <c r="FNM162" s="51"/>
      <c r="FNN162" s="51"/>
      <c r="FNO162" s="51"/>
      <c r="FNP162" s="51"/>
      <c r="FNQ162" s="51"/>
      <c r="FNR162" s="51"/>
      <c r="FNS162" s="51"/>
      <c r="FNT162" s="51"/>
      <c r="FNU162" s="51"/>
      <c r="FNV162" s="51"/>
      <c r="FNW162" s="51"/>
      <c r="FNX162" s="51"/>
      <c r="FNY162" s="51"/>
      <c r="FNZ162" s="51"/>
      <c r="FOA162" s="51"/>
      <c r="FOB162" s="51"/>
      <c r="FOC162" s="51"/>
      <c r="FOD162" s="51"/>
      <c r="FOE162" s="51"/>
      <c r="FOF162" s="51"/>
      <c r="FOG162" s="51"/>
      <c r="FOH162" s="51"/>
      <c r="FOI162" s="51"/>
      <c r="FOJ162" s="51"/>
      <c r="FOK162" s="51"/>
      <c r="FOL162" s="51"/>
      <c r="FOM162" s="51"/>
      <c r="FON162" s="51"/>
      <c r="FOO162" s="51"/>
      <c r="FOP162" s="51"/>
      <c r="FOQ162" s="51"/>
      <c r="FOR162" s="51"/>
      <c r="FOS162" s="51"/>
      <c r="FOT162" s="51"/>
      <c r="FOU162" s="51"/>
      <c r="FOV162" s="51"/>
      <c r="FOW162" s="51"/>
      <c r="FOX162" s="51"/>
      <c r="FOY162" s="51"/>
      <c r="FOZ162" s="51"/>
      <c r="FPA162" s="51"/>
      <c r="FPB162" s="51"/>
      <c r="FPC162" s="51"/>
      <c r="FPD162" s="51"/>
      <c r="FPE162" s="51"/>
      <c r="FPF162" s="51"/>
      <c r="FPG162" s="51"/>
      <c r="FPH162" s="51"/>
      <c r="FPI162" s="51"/>
      <c r="FPJ162" s="51"/>
      <c r="FPK162" s="51"/>
      <c r="FPL162" s="51"/>
      <c r="FPM162" s="51"/>
      <c r="FPN162" s="51"/>
      <c r="FPO162" s="51"/>
      <c r="FPP162" s="51"/>
      <c r="FPQ162" s="51"/>
      <c r="FPR162" s="51"/>
      <c r="FPS162" s="51"/>
      <c r="FPT162" s="51"/>
      <c r="FPU162" s="51"/>
      <c r="FPV162" s="51"/>
      <c r="FPW162" s="51"/>
      <c r="FPX162" s="51"/>
      <c r="FPY162" s="51"/>
      <c r="FPZ162" s="51"/>
      <c r="FQA162" s="51"/>
      <c r="FQB162" s="51"/>
      <c r="FQC162" s="51"/>
      <c r="FQD162" s="51"/>
      <c r="FQE162" s="51"/>
      <c r="FQF162" s="51"/>
      <c r="FQG162" s="51"/>
      <c r="FQH162" s="51"/>
      <c r="FQI162" s="51"/>
      <c r="FQJ162" s="51"/>
      <c r="FQK162" s="51"/>
      <c r="FQL162" s="51"/>
      <c r="FQM162" s="51"/>
      <c r="FQN162" s="51"/>
      <c r="FQO162" s="51"/>
      <c r="FQP162" s="51"/>
      <c r="FQQ162" s="51"/>
      <c r="FQR162" s="51"/>
      <c r="FQS162" s="51"/>
      <c r="FQT162" s="51"/>
      <c r="FQU162" s="51"/>
      <c r="FQV162" s="51"/>
      <c r="FQW162" s="51"/>
      <c r="FQX162" s="51"/>
      <c r="FQY162" s="51"/>
      <c r="FQZ162" s="51"/>
      <c r="FRA162" s="51"/>
      <c r="FRB162" s="51"/>
      <c r="FRC162" s="51"/>
      <c r="FRD162" s="51"/>
      <c r="FRE162" s="51"/>
      <c r="FRF162" s="51"/>
      <c r="FRG162" s="51"/>
      <c r="FRH162" s="51"/>
      <c r="FRI162" s="51"/>
      <c r="FRJ162" s="51"/>
      <c r="FRK162" s="51"/>
      <c r="FRL162" s="51"/>
      <c r="FRM162" s="51"/>
      <c r="FRN162" s="51"/>
      <c r="FRO162" s="51"/>
      <c r="FRP162" s="51"/>
      <c r="FRQ162" s="51"/>
      <c r="FRR162" s="51"/>
      <c r="FRS162" s="51"/>
      <c r="FRT162" s="51"/>
      <c r="FRU162" s="51"/>
      <c r="FRV162" s="51"/>
      <c r="FRW162" s="51"/>
      <c r="FRX162" s="51"/>
      <c r="FRY162" s="51"/>
      <c r="FRZ162" s="51"/>
      <c r="FSA162" s="51"/>
      <c r="FSB162" s="51"/>
      <c r="FSC162" s="51"/>
      <c r="FSD162" s="51"/>
      <c r="FSE162" s="51"/>
      <c r="FSF162" s="51"/>
      <c r="FSG162" s="51"/>
      <c r="FSH162" s="51"/>
      <c r="FSI162" s="51"/>
      <c r="FSJ162" s="51"/>
      <c r="FSK162" s="51"/>
      <c r="FSL162" s="51"/>
      <c r="FSM162" s="51"/>
      <c r="FSN162" s="51"/>
      <c r="FSO162" s="51"/>
      <c r="FSP162" s="51"/>
      <c r="FSQ162" s="51"/>
      <c r="FSR162" s="51"/>
      <c r="FSS162" s="51"/>
      <c r="FST162" s="51"/>
      <c r="FSU162" s="51"/>
      <c r="FSV162" s="51"/>
      <c r="FSW162" s="51"/>
      <c r="FSX162" s="51"/>
      <c r="FSY162" s="51"/>
      <c r="FSZ162" s="51"/>
      <c r="FTA162" s="51"/>
      <c r="FTB162" s="51"/>
      <c r="FTC162" s="51"/>
      <c r="FTD162" s="51"/>
      <c r="FTE162" s="51"/>
      <c r="FTF162" s="51"/>
      <c r="FTG162" s="51"/>
      <c r="FTH162" s="51"/>
      <c r="FTI162" s="51"/>
      <c r="FTJ162" s="51"/>
      <c r="FTK162" s="51"/>
      <c r="FTL162" s="51"/>
      <c r="FTM162" s="51"/>
      <c r="FTN162" s="51"/>
      <c r="FTO162" s="51"/>
      <c r="FTP162" s="51"/>
      <c r="FTQ162" s="51"/>
      <c r="FTR162" s="51"/>
      <c r="FTS162" s="51"/>
      <c r="FTT162" s="51"/>
      <c r="FTU162" s="51"/>
      <c r="FTV162" s="51"/>
      <c r="FTW162" s="51"/>
      <c r="FTX162" s="51"/>
      <c r="FTY162" s="51"/>
      <c r="FTZ162" s="51"/>
      <c r="FUA162" s="51"/>
      <c r="FUB162" s="51"/>
      <c r="FUC162" s="51"/>
      <c r="FUD162" s="51"/>
      <c r="FUE162" s="51"/>
      <c r="FUF162" s="51"/>
      <c r="FUG162" s="51"/>
      <c r="FUH162" s="51"/>
      <c r="FUI162" s="51"/>
      <c r="FUJ162" s="51"/>
      <c r="FUK162" s="51"/>
      <c r="FUL162" s="51"/>
      <c r="FUM162" s="51"/>
      <c r="FUN162" s="51"/>
      <c r="FUO162" s="51"/>
      <c r="FUP162" s="51"/>
      <c r="FUQ162" s="51"/>
      <c r="FUR162" s="51"/>
      <c r="FUS162" s="51"/>
      <c r="FUT162" s="51"/>
      <c r="FUU162" s="51"/>
      <c r="FUV162" s="51"/>
      <c r="FUW162" s="51"/>
      <c r="FUX162" s="51"/>
      <c r="FUY162" s="51"/>
      <c r="FUZ162" s="51"/>
      <c r="FVA162" s="51"/>
      <c r="FVB162" s="51"/>
      <c r="FVC162" s="51"/>
      <c r="FVD162" s="51"/>
      <c r="FVE162" s="51"/>
      <c r="FVF162" s="51"/>
      <c r="FVG162" s="51"/>
      <c r="FVH162" s="51"/>
      <c r="FVI162" s="51"/>
      <c r="FVJ162" s="51"/>
      <c r="FVK162" s="51"/>
      <c r="FVL162" s="51"/>
      <c r="FVM162" s="51"/>
      <c r="FVN162" s="51"/>
      <c r="FVO162" s="51"/>
      <c r="FVP162" s="51"/>
      <c r="FVQ162" s="51"/>
      <c r="FVR162" s="51"/>
      <c r="FVS162" s="51"/>
      <c r="FVT162" s="51"/>
      <c r="FVU162" s="51"/>
      <c r="FVV162" s="51"/>
      <c r="FVW162" s="51"/>
      <c r="FVX162" s="51"/>
      <c r="FVY162" s="51"/>
      <c r="FVZ162" s="51"/>
      <c r="FWA162" s="51"/>
      <c r="FWB162" s="51"/>
      <c r="FWC162" s="51"/>
      <c r="FWD162" s="51"/>
      <c r="FWE162" s="51"/>
      <c r="FWF162" s="51"/>
      <c r="FWG162" s="51"/>
      <c r="FWH162" s="51"/>
      <c r="FWI162" s="51"/>
      <c r="FWJ162" s="51"/>
      <c r="FWK162" s="51"/>
      <c r="FWL162" s="51"/>
      <c r="FWM162" s="51"/>
      <c r="FWN162" s="51"/>
      <c r="FWO162" s="51"/>
      <c r="FWP162" s="51"/>
      <c r="FWQ162" s="51"/>
      <c r="FWR162" s="51"/>
      <c r="FWS162" s="51"/>
      <c r="FWT162" s="51"/>
      <c r="FWU162" s="51"/>
      <c r="FWV162" s="51"/>
      <c r="FWW162" s="51"/>
      <c r="FWX162" s="51"/>
      <c r="FWY162" s="51"/>
      <c r="FWZ162" s="51"/>
      <c r="FXA162" s="51"/>
      <c r="FXB162" s="51"/>
      <c r="FXC162" s="51"/>
      <c r="FXD162" s="51"/>
      <c r="FXE162" s="51"/>
      <c r="FXF162" s="51"/>
      <c r="FXG162" s="51"/>
      <c r="FXH162" s="51"/>
      <c r="FXI162" s="51"/>
      <c r="FXJ162" s="51"/>
      <c r="FXK162" s="51"/>
      <c r="FXL162" s="51"/>
      <c r="FXM162" s="51"/>
      <c r="FXN162" s="51"/>
      <c r="FXO162" s="51"/>
      <c r="FXP162" s="51"/>
      <c r="FXQ162" s="51"/>
      <c r="FXR162" s="51"/>
      <c r="FXS162" s="51"/>
      <c r="FXT162" s="51"/>
      <c r="FXU162" s="51"/>
      <c r="FXV162" s="51"/>
      <c r="FXW162" s="51"/>
      <c r="FXX162" s="51"/>
      <c r="FXY162" s="51"/>
      <c r="FXZ162" s="51"/>
      <c r="FYA162" s="51"/>
      <c r="FYB162" s="51"/>
      <c r="FYC162" s="51"/>
      <c r="FYD162" s="51"/>
      <c r="FYE162" s="51"/>
      <c r="FYF162" s="51"/>
      <c r="FYG162" s="51"/>
      <c r="FYH162" s="51"/>
      <c r="FYI162" s="51"/>
      <c r="FYJ162" s="51"/>
      <c r="FYK162" s="51"/>
      <c r="FYL162" s="51"/>
      <c r="FYM162" s="51"/>
      <c r="FYN162" s="51"/>
      <c r="FYO162" s="51"/>
      <c r="FYP162" s="51"/>
      <c r="FYQ162" s="51"/>
      <c r="FYR162" s="51"/>
      <c r="FYS162" s="51"/>
      <c r="FYT162" s="51"/>
      <c r="FYU162" s="51"/>
      <c r="FYV162" s="51"/>
      <c r="FYW162" s="51"/>
      <c r="FYX162" s="51"/>
      <c r="FYY162" s="51"/>
      <c r="FYZ162" s="51"/>
      <c r="FZA162" s="51"/>
      <c r="FZB162" s="51"/>
      <c r="FZC162" s="51"/>
      <c r="FZD162" s="51"/>
      <c r="FZE162" s="51"/>
      <c r="FZF162" s="51"/>
      <c r="FZG162" s="51"/>
      <c r="FZH162" s="51"/>
      <c r="FZI162" s="51"/>
      <c r="FZJ162" s="51"/>
      <c r="FZK162" s="51"/>
      <c r="FZL162" s="51"/>
      <c r="FZM162" s="51"/>
      <c r="FZN162" s="51"/>
      <c r="FZO162" s="51"/>
      <c r="FZP162" s="51"/>
      <c r="FZQ162" s="51"/>
      <c r="FZR162" s="51"/>
      <c r="FZS162" s="51"/>
      <c r="FZT162" s="51"/>
      <c r="FZU162" s="51"/>
      <c r="FZV162" s="51"/>
      <c r="FZW162" s="51"/>
      <c r="FZX162" s="51"/>
      <c r="FZY162" s="51"/>
      <c r="FZZ162" s="51"/>
      <c r="GAA162" s="51"/>
      <c r="GAB162" s="51"/>
      <c r="GAC162" s="51"/>
      <c r="GAD162" s="51"/>
      <c r="GAE162" s="51"/>
      <c r="GAF162" s="51"/>
      <c r="GAG162" s="51"/>
      <c r="GAH162" s="51"/>
      <c r="GAI162" s="51"/>
      <c r="GAJ162" s="51"/>
      <c r="GAK162" s="51"/>
      <c r="GAL162" s="51"/>
      <c r="GAM162" s="51"/>
      <c r="GAN162" s="51"/>
      <c r="GAO162" s="51"/>
      <c r="GAP162" s="51"/>
      <c r="GAQ162" s="51"/>
      <c r="GAR162" s="51"/>
      <c r="GAS162" s="51"/>
      <c r="GAT162" s="51"/>
      <c r="GAU162" s="51"/>
      <c r="GAV162" s="51"/>
      <c r="GAW162" s="51"/>
      <c r="GAX162" s="51"/>
      <c r="GAY162" s="51"/>
      <c r="GAZ162" s="51"/>
      <c r="GBA162" s="51"/>
      <c r="GBB162" s="51"/>
      <c r="GBC162" s="51"/>
      <c r="GBD162" s="51"/>
      <c r="GBE162" s="51"/>
      <c r="GBF162" s="51"/>
      <c r="GBG162" s="51"/>
      <c r="GBH162" s="51"/>
      <c r="GBI162" s="51"/>
      <c r="GBJ162" s="51"/>
      <c r="GBK162" s="51"/>
      <c r="GBL162" s="51"/>
      <c r="GBM162" s="51"/>
      <c r="GBN162" s="51"/>
      <c r="GBO162" s="51"/>
      <c r="GBP162" s="51"/>
      <c r="GBQ162" s="51"/>
      <c r="GBR162" s="51"/>
      <c r="GBS162" s="51"/>
      <c r="GBT162" s="51"/>
      <c r="GBU162" s="51"/>
      <c r="GBV162" s="51"/>
      <c r="GBW162" s="51"/>
      <c r="GBX162" s="51"/>
      <c r="GBY162" s="51"/>
      <c r="GBZ162" s="51"/>
      <c r="GCA162" s="51"/>
      <c r="GCB162" s="51"/>
      <c r="GCC162" s="51"/>
      <c r="GCD162" s="51"/>
      <c r="GCE162" s="51"/>
      <c r="GCF162" s="51"/>
      <c r="GCG162" s="51"/>
      <c r="GCH162" s="51"/>
      <c r="GCI162" s="51"/>
      <c r="GCJ162" s="51"/>
      <c r="GCK162" s="51"/>
      <c r="GCL162" s="51"/>
      <c r="GCM162" s="51"/>
      <c r="GCN162" s="51"/>
      <c r="GCO162" s="51"/>
      <c r="GCP162" s="51"/>
      <c r="GCQ162" s="51"/>
      <c r="GCR162" s="51"/>
      <c r="GCS162" s="51"/>
      <c r="GCT162" s="51"/>
      <c r="GCU162" s="51"/>
      <c r="GCV162" s="51"/>
      <c r="GCW162" s="51"/>
      <c r="GCX162" s="51"/>
      <c r="GCY162" s="51"/>
      <c r="GCZ162" s="51"/>
      <c r="GDA162" s="51"/>
      <c r="GDB162" s="51"/>
      <c r="GDC162" s="51"/>
      <c r="GDD162" s="51"/>
      <c r="GDE162" s="51"/>
      <c r="GDF162" s="51"/>
      <c r="GDG162" s="51"/>
      <c r="GDH162" s="51"/>
      <c r="GDI162" s="51"/>
      <c r="GDJ162" s="51"/>
      <c r="GDK162" s="51"/>
      <c r="GDL162" s="51"/>
      <c r="GDM162" s="51"/>
      <c r="GDN162" s="51"/>
      <c r="GDO162" s="51"/>
      <c r="GDP162" s="51"/>
      <c r="GDQ162" s="51"/>
      <c r="GDR162" s="51"/>
      <c r="GDS162" s="51"/>
      <c r="GDT162" s="51"/>
      <c r="GDU162" s="51"/>
      <c r="GDV162" s="51"/>
      <c r="GDW162" s="51"/>
      <c r="GDX162" s="51"/>
      <c r="GDY162" s="51"/>
      <c r="GDZ162" s="51"/>
      <c r="GEA162" s="51"/>
      <c r="GEB162" s="51"/>
      <c r="GEC162" s="51"/>
      <c r="GED162" s="51"/>
      <c r="GEE162" s="51"/>
      <c r="GEF162" s="51"/>
      <c r="GEG162" s="51"/>
      <c r="GEH162" s="51"/>
      <c r="GEI162" s="51"/>
      <c r="GEJ162" s="51"/>
      <c r="GEK162" s="51"/>
      <c r="GEL162" s="51"/>
      <c r="GEM162" s="51"/>
      <c r="GEN162" s="51"/>
      <c r="GEO162" s="51"/>
      <c r="GEP162" s="51"/>
      <c r="GEQ162" s="51"/>
      <c r="GER162" s="51"/>
      <c r="GES162" s="51"/>
      <c r="GET162" s="51"/>
      <c r="GEU162" s="51"/>
      <c r="GEV162" s="51"/>
      <c r="GEW162" s="51"/>
      <c r="GEX162" s="51"/>
      <c r="GEY162" s="51"/>
      <c r="GEZ162" s="51"/>
      <c r="GFA162" s="51"/>
      <c r="GFB162" s="51"/>
      <c r="GFC162" s="51"/>
      <c r="GFD162" s="51"/>
      <c r="GFE162" s="51"/>
      <c r="GFF162" s="51"/>
      <c r="GFG162" s="51"/>
      <c r="GFH162" s="51"/>
      <c r="GFI162" s="51"/>
      <c r="GFJ162" s="51"/>
      <c r="GFK162" s="51"/>
      <c r="GFL162" s="51"/>
      <c r="GFM162" s="51"/>
      <c r="GFN162" s="51"/>
      <c r="GFO162" s="51"/>
      <c r="GFP162" s="51"/>
      <c r="GFQ162" s="51"/>
      <c r="GFR162" s="51"/>
      <c r="GFS162" s="51"/>
      <c r="GFT162" s="51"/>
      <c r="GFU162" s="51"/>
      <c r="GFV162" s="51"/>
      <c r="GFW162" s="51"/>
      <c r="GFX162" s="51"/>
      <c r="GFY162" s="51"/>
      <c r="GFZ162" s="51"/>
      <c r="GGA162" s="51"/>
      <c r="GGB162" s="51"/>
      <c r="GGC162" s="51"/>
      <c r="GGD162" s="51"/>
      <c r="GGE162" s="51"/>
      <c r="GGF162" s="51"/>
      <c r="GGG162" s="51"/>
      <c r="GGH162" s="51"/>
      <c r="GGI162" s="51"/>
      <c r="GGJ162" s="51"/>
      <c r="GGK162" s="51"/>
      <c r="GGL162" s="51"/>
      <c r="GGM162" s="51"/>
      <c r="GGN162" s="51"/>
      <c r="GGO162" s="51"/>
      <c r="GGP162" s="51"/>
      <c r="GGQ162" s="51"/>
      <c r="GGR162" s="51"/>
      <c r="GGS162" s="51"/>
      <c r="GGT162" s="51"/>
      <c r="GGU162" s="51"/>
      <c r="GGV162" s="51"/>
      <c r="GGW162" s="51"/>
      <c r="GGX162" s="51"/>
      <c r="GGY162" s="51"/>
      <c r="GGZ162" s="51"/>
      <c r="GHA162" s="51"/>
      <c r="GHB162" s="51"/>
      <c r="GHC162" s="51"/>
      <c r="GHD162" s="51"/>
      <c r="GHE162" s="51"/>
      <c r="GHF162" s="51"/>
      <c r="GHG162" s="51"/>
      <c r="GHH162" s="51"/>
      <c r="GHI162" s="51"/>
      <c r="GHJ162" s="51"/>
      <c r="GHK162" s="51"/>
      <c r="GHL162" s="51"/>
      <c r="GHM162" s="51"/>
      <c r="GHN162" s="51"/>
      <c r="GHO162" s="51"/>
      <c r="GHP162" s="51"/>
      <c r="GHQ162" s="51"/>
      <c r="GHR162" s="51"/>
      <c r="GHS162" s="51"/>
      <c r="GHT162" s="51"/>
      <c r="GHU162" s="51"/>
      <c r="GHV162" s="51"/>
      <c r="GHW162" s="51"/>
      <c r="GHX162" s="51"/>
      <c r="GHY162" s="51"/>
      <c r="GHZ162" s="51"/>
      <c r="GIA162" s="51"/>
      <c r="GIB162" s="51"/>
      <c r="GIC162" s="51"/>
      <c r="GID162" s="51"/>
      <c r="GIE162" s="51"/>
      <c r="GIF162" s="51"/>
      <c r="GIG162" s="51"/>
      <c r="GIH162" s="51"/>
      <c r="GII162" s="51"/>
      <c r="GIJ162" s="51"/>
      <c r="GIK162" s="51"/>
      <c r="GIL162" s="51"/>
      <c r="GIM162" s="51"/>
      <c r="GIN162" s="51"/>
      <c r="GIO162" s="51"/>
      <c r="GIP162" s="51"/>
      <c r="GIQ162" s="51"/>
      <c r="GIR162" s="51"/>
      <c r="GIS162" s="51"/>
      <c r="GIT162" s="51"/>
      <c r="GIU162" s="51"/>
      <c r="GIV162" s="51"/>
      <c r="GIW162" s="51"/>
      <c r="GIX162" s="51"/>
      <c r="GIY162" s="51"/>
      <c r="GIZ162" s="51"/>
      <c r="GJA162" s="51"/>
      <c r="GJB162" s="51"/>
      <c r="GJC162" s="51"/>
      <c r="GJD162" s="51"/>
      <c r="GJE162" s="51"/>
      <c r="GJF162" s="51"/>
      <c r="GJG162" s="51"/>
      <c r="GJH162" s="51"/>
      <c r="GJI162" s="51"/>
      <c r="GJJ162" s="51"/>
      <c r="GJK162" s="51"/>
      <c r="GJL162" s="51"/>
      <c r="GJM162" s="51"/>
      <c r="GJN162" s="51"/>
      <c r="GJO162" s="51"/>
      <c r="GJP162" s="51"/>
      <c r="GJQ162" s="51"/>
      <c r="GJR162" s="51"/>
      <c r="GJS162" s="51"/>
      <c r="GJT162" s="51"/>
      <c r="GJU162" s="51"/>
      <c r="GJV162" s="51"/>
      <c r="GJW162" s="51"/>
      <c r="GJX162" s="51"/>
      <c r="GJY162" s="51"/>
      <c r="GJZ162" s="51"/>
      <c r="GKA162" s="51"/>
      <c r="GKB162" s="51"/>
      <c r="GKC162" s="51"/>
      <c r="GKD162" s="51"/>
      <c r="GKE162" s="51"/>
      <c r="GKF162" s="51"/>
      <c r="GKG162" s="51"/>
      <c r="GKH162" s="51"/>
      <c r="GKI162" s="51"/>
      <c r="GKJ162" s="51"/>
      <c r="GKK162" s="51"/>
      <c r="GKL162" s="51"/>
      <c r="GKM162" s="51"/>
      <c r="GKN162" s="51"/>
      <c r="GKO162" s="51"/>
      <c r="GKP162" s="51"/>
      <c r="GKQ162" s="51"/>
      <c r="GKR162" s="51"/>
      <c r="GKS162" s="51"/>
      <c r="GKT162" s="51"/>
      <c r="GKU162" s="51"/>
      <c r="GKV162" s="51"/>
      <c r="GKW162" s="51"/>
      <c r="GKX162" s="51"/>
      <c r="GKY162" s="51"/>
      <c r="GKZ162" s="51"/>
      <c r="GLA162" s="51"/>
      <c r="GLB162" s="51"/>
      <c r="GLC162" s="51"/>
      <c r="GLD162" s="51"/>
      <c r="GLE162" s="51"/>
      <c r="GLF162" s="51"/>
      <c r="GLG162" s="51"/>
      <c r="GLH162" s="51"/>
      <c r="GLI162" s="51"/>
      <c r="GLJ162" s="51"/>
      <c r="GLK162" s="51"/>
      <c r="GLL162" s="51"/>
      <c r="GLM162" s="51"/>
      <c r="GLN162" s="51"/>
      <c r="GLO162" s="51"/>
      <c r="GLP162" s="51"/>
      <c r="GLQ162" s="51"/>
      <c r="GLR162" s="51"/>
      <c r="GLS162" s="51"/>
      <c r="GLT162" s="51"/>
      <c r="GLU162" s="51"/>
      <c r="GLV162" s="51"/>
      <c r="GLW162" s="51"/>
      <c r="GLX162" s="51"/>
      <c r="GLY162" s="51"/>
      <c r="GLZ162" s="51"/>
      <c r="GMA162" s="51"/>
      <c r="GMB162" s="51"/>
      <c r="GMC162" s="51"/>
      <c r="GMD162" s="51"/>
      <c r="GME162" s="51"/>
      <c r="GMF162" s="51"/>
      <c r="GMG162" s="51"/>
      <c r="GMH162" s="51"/>
      <c r="GMI162" s="51"/>
      <c r="GMJ162" s="51"/>
      <c r="GMK162" s="51"/>
      <c r="GML162" s="51"/>
      <c r="GMM162" s="51"/>
      <c r="GMN162" s="51"/>
      <c r="GMO162" s="51"/>
      <c r="GMP162" s="51"/>
      <c r="GMQ162" s="51"/>
      <c r="GMR162" s="51"/>
      <c r="GMS162" s="51"/>
      <c r="GMT162" s="51"/>
      <c r="GMU162" s="51"/>
      <c r="GMV162" s="51"/>
      <c r="GMW162" s="51"/>
      <c r="GMX162" s="51"/>
      <c r="GMY162" s="51"/>
      <c r="GMZ162" s="51"/>
      <c r="GNA162" s="51"/>
      <c r="GNB162" s="51"/>
      <c r="GNC162" s="51"/>
      <c r="GND162" s="51"/>
      <c r="GNE162" s="51"/>
      <c r="GNF162" s="51"/>
      <c r="GNG162" s="51"/>
      <c r="GNH162" s="51"/>
      <c r="GNI162" s="51"/>
      <c r="GNJ162" s="51"/>
      <c r="GNK162" s="51"/>
      <c r="GNL162" s="51"/>
      <c r="GNM162" s="51"/>
      <c r="GNN162" s="51"/>
      <c r="GNO162" s="51"/>
      <c r="GNP162" s="51"/>
      <c r="GNQ162" s="51"/>
      <c r="GNR162" s="51"/>
      <c r="GNS162" s="51"/>
      <c r="GNT162" s="51"/>
      <c r="GNU162" s="51"/>
      <c r="GNV162" s="51"/>
      <c r="GNW162" s="51"/>
      <c r="GNX162" s="51"/>
      <c r="GNY162" s="51"/>
      <c r="GNZ162" s="51"/>
      <c r="GOA162" s="51"/>
      <c r="GOB162" s="51"/>
      <c r="GOC162" s="51"/>
      <c r="GOD162" s="51"/>
      <c r="GOE162" s="51"/>
      <c r="GOF162" s="51"/>
      <c r="GOG162" s="51"/>
      <c r="GOH162" s="51"/>
      <c r="GOI162" s="51"/>
      <c r="GOJ162" s="51"/>
      <c r="GOK162" s="51"/>
      <c r="GOL162" s="51"/>
      <c r="GOM162" s="51"/>
      <c r="GON162" s="51"/>
      <c r="GOO162" s="51"/>
      <c r="GOP162" s="51"/>
      <c r="GOQ162" s="51"/>
      <c r="GOR162" s="51"/>
      <c r="GOS162" s="51"/>
      <c r="GOT162" s="51"/>
      <c r="GOU162" s="51"/>
      <c r="GOV162" s="51"/>
      <c r="GOW162" s="51"/>
      <c r="GOX162" s="51"/>
      <c r="GOY162" s="51"/>
      <c r="GOZ162" s="51"/>
      <c r="GPA162" s="51"/>
      <c r="GPB162" s="51"/>
      <c r="GPC162" s="51"/>
      <c r="GPD162" s="51"/>
      <c r="GPE162" s="51"/>
      <c r="GPF162" s="51"/>
      <c r="GPG162" s="51"/>
      <c r="GPH162" s="51"/>
      <c r="GPI162" s="51"/>
      <c r="GPJ162" s="51"/>
      <c r="GPK162" s="51"/>
      <c r="GPL162" s="51"/>
      <c r="GPM162" s="51"/>
      <c r="GPN162" s="51"/>
      <c r="GPO162" s="51"/>
      <c r="GPP162" s="51"/>
      <c r="GPQ162" s="51"/>
      <c r="GPR162" s="51"/>
      <c r="GPS162" s="51"/>
      <c r="GPT162" s="51"/>
      <c r="GPU162" s="51"/>
      <c r="GPV162" s="51"/>
      <c r="GPW162" s="51"/>
      <c r="GPX162" s="51"/>
      <c r="GPY162" s="51"/>
      <c r="GPZ162" s="51"/>
      <c r="GQA162" s="51"/>
      <c r="GQB162" s="51"/>
      <c r="GQC162" s="51"/>
      <c r="GQD162" s="51"/>
      <c r="GQE162" s="51"/>
      <c r="GQF162" s="51"/>
      <c r="GQG162" s="51"/>
      <c r="GQH162" s="51"/>
      <c r="GQI162" s="51"/>
      <c r="GQJ162" s="51"/>
      <c r="GQK162" s="51"/>
      <c r="GQL162" s="51"/>
      <c r="GQM162" s="51"/>
      <c r="GQN162" s="51"/>
      <c r="GQO162" s="51"/>
      <c r="GQP162" s="51"/>
      <c r="GQQ162" s="51"/>
      <c r="GQR162" s="51"/>
      <c r="GQS162" s="51"/>
      <c r="GQT162" s="51"/>
      <c r="GQU162" s="51"/>
      <c r="GQV162" s="51"/>
      <c r="GQW162" s="51"/>
      <c r="GQX162" s="51"/>
      <c r="GQY162" s="51"/>
      <c r="GQZ162" s="51"/>
      <c r="GRA162" s="51"/>
      <c r="GRB162" s="51"/>
      <c r="GRC162" s="51"/>
      <c r="GRD162" s="51"/>
      <c r="GRE162" s="51"/>
      <c r="GRF162" s="51"/>
      <c r="GRG162" s="51"/>
      <c r="GRH162" s="51"/>
      <c r="GRI162" s="51"/>
      <c r="GRJ162" s="51"/>
      <c r="GRK162" s="51"/>
      <c r="GRL162" s="51"/>
      <c r="GRM162" s="51"/>
      <c r="GRN162" s="51"/>
      <c r="GRO162" s="51"/>
      <c r="GRP162" s="51"/>
      <c r="GRQ162" s="51"/>
      <c r="GRR162" s="51"/>
      <c r="GRS162" s="51"/>
      <c r="GRT162" s="51"/>
      <c r="GRU162" s="51"/>
      <c r="GRV162" s="51"/>
      <c r="GRW162" s="51"/>
      <c r="GRX162" s="51"/>
      <c r="GRY162" s="51"/>
      <c r="GRZ162" s="51"/>
      <c r="GSA162" s="51"/>
      <c r="GSB162" s="51"/>
      <c r="GSC162" s="51"/>
      <c r="GSD162" s="51"/>
      <c r="GSE162" s="51"/>
      <c r="GSF162" s="51"/>
      <c r="GSG162" s="51"/>
      <c r="GSH162" s="51"/>
      <c r="GSI162" s="51"/>
      <c r="GSJ162" s="51"/>
      <c r="GSK162" s="51"/>
      <c r="GSL162" s="51"/>
      <c r="GSM162" s="51"/>
      <c r="GSN162" s="51"/>
      <c r="GSO162" s="51"/>
      <c r="GSP162" s="51"/>
      <c r="GSQ162" s="51"/>
      <c r="GSR162" s="51"/>
      <c r="GSS162" s="51"/>
      <c r="GST162" s="51"/>
      <c r="GSU162" s="51"/>
      <c r="GSV162" s="51"/>
      <c r="GSW162" s="51"/>
      <c r="GSX162" s="51"/>
      <c r="GSY162" s="51"/>
      <c r="GSZ162" s="51"/>
      <c r="GTA162" s="51"/>
      <c r="GTB162" s="51"/>
      <c r="GTC162" s="51"/>
      <c r="GTD162" s="51"/>
      <c r="GTE162" s="51"/>
      <c r="GTF162" s="51"/>
      <c r="GTG162" s="51"/>
      <c r="GTH162" s="51"/>
      <c r="GTI162" s="51"/>
      <c r="GTJ162" s="51"/>
      <c r="GTK162" s="51"/>
      <c r="GTL162" s="51"/>
      <c r="GTM162" s="51"/>
      <c r="GTN162" s="51"/>
      <c r="GTO162" s="51"/>
      <c r="GTP162" s="51"/>
      <c r="GTQ162" s="51"/>
      <c r="GTR162" s="51"/>
      <c r="GTS162" s="51"/>
      <c r="GTT162" s="51"/>
      <c r="GTU162" s="51"/>
      <c r="GTV162" s="51"/>
      <c r="GTW162" s="51"/>
      <c r="GTX162" s="51"/>
      <c r="GTY162" s="51"/>
      <c r="GTZ162" s="51"/>
      <c r="GUA162" s="51"/>
      <c r="GUB162" s="51"/>
      <c r="GUC162" s="51"/>
      <c r="GUD162" s="51"/>
      <c r="GUE162" s="51"/>
      <c r="GUF162" s="51"/>
      <c r="GUG162" s="51"/>
      <c r="GUH162" s="51"/>
      <c r="GUI162" s="51"/>
      <c r="GUJ162" s="51"/>
      <c r="GUK162" s="51"/>
      <c r="GUL162" s="51"/>
      <c r="GUM162" s="51"/>
      <c r="GUN162" s="51"/>
      <c r="GUO162" s="51"/>
      <c r="GUP162" s="51"/>
      <c r="GUQ162" s="51"/>
      <c r="GUR162" s="51"/>
      <c r="GUS162" s="51"/>
      <c r="GUT162" s="51"/>
      <c r="GUU162" s="51"/>
      <c r="GUV162" s="51"/>
      <c r="GUW162" s="51"/>
      <c r="GUX162" s="51"/>
      <c r="GUY162" s="51"/>
      <c r="GUZ162" s="51"/>
      <c r="GVA162" s="51"/>
      <c r="GVB162" s="51"/>
      <c r="GVC162" s="51"/>
      <c r="GVD162" s="51"/>
      <c r="GVE162" s="51"/>
      <c r="GVF162" s="51"/>
      <c r="GVG162" s="51"/>
      <c r="GVH162" s="51"/>
      <c r="GVI162" s="51"/>
      <c r="GVJ162" s="51"/>
      <c r="GVK162" s="51"/>
      <c r="GVL162" s="51"/>
      <c r="GVM162" s="51"/>
      <c r="GVN162" s="51"/>
      <c r="GVO162" s="51"/>
      <c r="GVP162" s="51"/>
      <c r="GVQ162" s="51"/>
      <c r="GVR162" s="51"/>
      <c r="GVS162" s="51"/>
      <c r="GVT162" s="51"/>
      <c r="GVU162" s="51"/>
      <c r="GVV162" s="51"/>
      <c r="GVW162" s="51"/>
      <c r="GVX162" s="51"/>
      <c r="GVY162" s="51"/>
      <c r="GVZ162" s="51"/>
      <c r="GWA162" s="51"/>
      <c r="GWB162" s="51"/>
      <c r="GWC162" s="51"/>
      <c r="GWD162" s="51"/>
      <c r="GWE162" s="51"/>
      <c r="GWF162" s="51"/>
      <c r="GWG162" s="51"/>
      <c r="GWH162" s="51"/>
      <c r="GWI162" s="51"/>
      <c r="GWJ162" s="51"/>
      <c r="GWK162" s="51"/>
      <c r="GWL162" s="51"/>
      <c r="GWM162" s="51"/>
      <c r="GWN162" s="51"/>
      <c r="GWO162" s="51"/>
      <c r="GWP162" s="51"/>
      <c r="GWQ162" s="51"/>
      <c r="GWR162" s="51"/>
      <c r="GWS162" s="51"/>
      <c r="GWT162" s="51"/>
      <c r="GWU162" s="51"/>
      <c r="GWV162" s="51"/>
      <c r="GWW162" s="51"/>
      <c r="GWX162" s="51"/>
      <c r="GWY162" s="51"/>
      <c r="GWZ162" s="51"/>
      <c r="GXA162" s="51"/>
      <c r="GXB162" s="51"/>
      <c r="GXC162" s="51"/>
      <c r="GXD162" s="51"/>
      <c r="GXE162" s="51"/>
      <c r="GXF162" s="51"/>
      <c r="GXG162" s="51"/>
      <c r="GXH162" s="51"/>
      <c r="GXI162" s="51"/>
      <c r="GXJ162" s="51"/>
      <c r="GXK162" s="51"/>
      <c r="GXL162" s="51"/>
      <c r="GXM162" s="51"/>
      <c r="GXN162" s="51"/>
      <c r="GXO162" s="51"/>
      <c r="GXP162" s="51"/>
      <c r="GXQ162" s="51"/>
      <c r="GXR162" s="51"/>
      <c r="GXS162" s="51"/>
      <c r="GXT162" s="51"/>
      <c r="GXU162" s="51"/>
      <c r="GXV162" s="51"/>
      <c r="GXW162" s="51"/>
      <c r="GXX162" s="51"/>
      <c r="GXY162" s="51"/>
      <c r="GXZ162" s="51"/>
      <c r="GYA162" s="51"/>
      <c r="GYB162" s="51"/>
      <c r="GYC162" s="51"/>
      <c r="GYD162" s="51"/>
      <c r="GYE162" s="51"/>
      <c r="GYF162" s="51"/>
      <c r="GYG162" s="51"/>
      <c r="GYH162" s="51"/>
      <c r="GYI162" s="51"/>
      <c r="GYJ162" s="51"/>
      <c r="GYK162" s="51"/>
      <c r="GYL162" s="51"/>
      <c r="GYM162" s="51"/>
      <c r="GYN162" s="51"/>
      <c r="GYO162" s="51"/>
      <c r="GYP162" s="51"/>
      <c r="GYQ162" s="51"/>
      <c r="GYR162" s="51"/>
      <c r="GYS162" s="51"/>
      <c r="GYT162" s="51"/>
      <c r="GYU162" s="51"/>
      <c r="GYV162" s="51"/>
      <c r="GYW162" s="51"/>
      <c r="GYX162" s="51"/>
      <c r="GYY162" s="51"/>
      <c r="GYZ162" s="51"/>
      <c r="GZA162" s="51"/>
      <c r="GZB162" s="51"/>
      <c r="GZC162" s="51"/>
      <c r="GZD162" s="51"/>
      <c r="GZE162" s="51"/>
      <c r="GZF162" s="51"/>
      <c r="GZG162" s="51"/>
      <c r="GZH162" s="51"/>
      <c r="GZI162" s="51"/>
      <c r="GZJ162" s="51"/>
      <c r="GZK162" s="51"/>
      <c r="GZL162" s="51"/>
      <c r="GZM162" s="51"/>
      <c r="GZN162" s="51"/>
      <c r="GZO162" s="51"/>
      <c r="GZP162" s="51"/>
      <c r="GZQ162" s="51"/>
      <c r="GZR162" s="51"/>
      <c r="GZS162" s="51"/>
      <c r="GZT162" s="51"/>
      <c r="GZU162" s="51"/>
      <c r="GZV162" s="51"/>
      <c r="GZW162" s="51"/>
      <c r="GZX162" s="51"/>
      <c r="GZY162" s="51"/>
      <c r="GZZ162" s="51"/>
      <c r="HAA162" s="51"/>
      <c r="HAB162" s="51"/>
      <c r="HAC162" s="51"/>
      <c r="HAD162" s="51"/>
      <c r="HAE162" s="51"/>
      <c r="HAF162" s="51"/>
      <c r="HAG162" s="51"/>
      <c r="HAH162" s="51"/>
      <c r="HAI162" s="51"/>
      <c r="HAJ162" s="51"/>
      <c r="HAK162" s="51"/>
      <c r="HAL162" s="51"/>
      <c r="HAM162" s="51"/>
      <c r="HAN162" s="51"/>
      <c r="HAO162" s="51"/>
      <c r="HAP162" s="51"/>
      <c r="HAQ162" s="51"/>
      <c r="HAR162" s="51"/>
      <c r="HAS162" s="51"/>
      <c r="HAT162" s="51"/>
      <c r="HAU162" s="51"/>
      <c r="HAV162" s="51"/>
      <c r="HAW162" s="51"/>
      <c r="HAX162" s="51"/>
      <c r="HAY162" s="51"/>
      <c r="HAZ162" s="51"/>
      <c r="HBA162" s="51"/>
      <c r="HBB162" s="51"/>
      <c r="HBC162" s="51"/>
      <c r="HBD162" s="51"/>
      <c r="HBE162" s="51"/>
      <c r="HBF162" s="51"/>
      <c r="HBG162" s="51"/>
      <c r="HBH162" s="51"/>
      <c r="HBI162" s="51"/>
      <c r="HBJ162" s="51"/>
      <c r="HBK162" s="51"/>
      <c r="HBL162" s="51"/>
      <c r="HBM162" s="51"/>
      <c r="HBN162" s="51"/>
      <c r="HBO162" s="51"/>
      <c r="HBP162" s="51"/>
      <c r="HBQ162" s="51"/>
      <c r="HBR162" s="51"/>
      <c r="HBS162" s="51"/>
      <c r="HBT162" s="51"/>
      <c r="HBU162" s="51"/>
      <c r="HBV162" s="51"/>
      <c r="HBW162" s="51"/>
      <c r="HBX162" s="51"/>
      <c r="HBY162" s="51"/>
      <c r="HBZ162" s="51"/>
      <c r="HCA162" s="51"/>
      <c r="HCB162" s="51"/>
      <c r="HCC162" s="51"/>
      <c r="HCD162" s="51"/>
      <c r="HCE162" s="51"/>
      <c r="HCF162" s="51"/>
      <c r="HCG162" s="51"/>
      <c r="HCH162" s="51"/>
      <c r="HCI162" s="51"/>
      <c r="HCJ162" s="51"/>
      <c r="HCK162" s="51"/>
      <c r="HCL162" s="51"/>
      <c r="HCM162" s="51"/>
      <c r="HCN162" s="51"/>
      <c r="HCO162" s="51"/>
      <c r="HCP162" s="51"/>
      <c r="HCQ162" s="51"/>
      <c r="HCR162" s="51"/>
      <c r="HCS162" s="51"/>
      <c r="HCT162" s="51"/>
      <c r="HCU162" s="51"/>
      <c r="HCV162" s="51"/>
      <c r="HCW162" s="51"/>
      <c r="HCX162" s="51"/>
      <c r="HCY162" s="51"/>
      <c r="HCZ162" s="51"/>
      <c r="HDA162" s="51"/>
      <c r="HDB162" s="51"/>
      <c r="HDC162" s="51"/>
      <c r="HDD162" s="51"/>
      <c r="HDE162" s="51"/>
      <c r="HDF162" s="51"/>
      <c r="HDG162" s="51"/>
      <c r="HDH162" s="51"/>
      <c r="HDI162" s="51"/>
      <c r="HDJ162" s="51"/>
      <c r="HDK162" s="51"/>
      <c r="HDL162" s="51"/>
      <c r="HDM162" s="51"/>
      <c r="HDN162" s="51"/>
      <c r="HDO162" s="51"/>
      <c r="HDP162" s="51"/>
      <c r="HDQ162" s="51"/>
      <c r="HDR162" s="51"/>
      <c r="HDS162" s="51"/>
      <c r="HDT162" s="51"/>
      <c r="HDU162" s="51"/>
      <c r="HDV162" s="51"/>
      <c r="HDW162" s="51"/>
      <c r="HDX162" s="51"/>
      <c r="HDY162" s="51"/>
      <c r="HDZ162" s="51"/>
      <c r="HEA162" s="51"/>
      <c r="HEB162" s="51"/>
      <c r="HEC162" s="51"/>
      <c r="HED162" s="51"/>
      <c r="HEE162" s="51"/>
      <c r="HEF162" s="51"/>
      <c r="HEG162" s="51"/>
      <c r="HEH162" s="51"/>
      <c r="HEI162" s="51"/>
      <c r="HEJ162" s="51"/>
      <c r="HEK162" s="51"/>
      <c r="HEL162" s="51"/>
      <c r="HEM162" s="51"/>
      <c r="HEN162" s="51"/>
      <c r="HEO162" s="51"/>
      <c r="HEP162" s="51"/>
      <c r="HEQ162" s="51"/>
      <c r="HER162" s="51"/>
      <c r="HES162" s="51"/>
      <c r="HET162" s="51"/>
      <c r="HEU162" s="51"/>
      <c r="HEV162" s="51"/>
      <c r="HEW162" s="51"/>
      <c r="HEX162" s="51"/>
      <c r="HEY162" s="51"/>
      <c r="HEZ162" s="51"/>
      <c r="HFA162" s="51"/>
      <c r="HFB162" s="51"/>
      <c r="HFC162" s="51"/>
      <c r="HFD162" s="51"/>
      <c r="HFE162" s="51"/>
      <c r="HFF162" s="51"/>
      <c r="HFG162" s="51"/>
      <c r="HFH162" s="51"/>
      <c r="HFI162" s="51"/>
      <c r="HFJ162" s="51"/>
      <c r="HFK162" s="51"/>
      <c r="HFL162" s="51"/>
      <c r="HFM162" s="51"/>
      <c r="HFN162" s="51"/>
      <c r="HFO162" s="51"/>
      <c r="HFP162" s="51"/>
      <c r="HFQ162" s="51"/>
      <c r="HFR162" s="51"/>
      <c r="HFS162" s="51"/>
      <c r="HFT162" s="51"/>
      <c r="HFU162" s="51"/>
      <c r="HFV162" s="51"/>
      <c r="HFW162" s="51"/>
      <c r="HFX162" s="51"/>
      <c r="HFY162" s="51"/>
      <c r="HFZ162" s="51"/>
      <c r="HGA162" s="51"/>
      <c r="HGB162" s="51"/>
      <c r="HGC162" s="51"/>
      <c r="HGD162" s="51"/>
      <c r="HGE162" s="51"/>
      <c r="HGF162" s="51"/>
      <c r="HGG162" s="51"/>
      <c r="HGH162" s="51"/>
      <c r="HGI162" s="51"/>
      <c r="HGJ162" s="51"/>
      <c r="HGK162" s="51"/>
      <c r="HGL162" s="51"/>
      <c r="HGM162" s="51"/>
      <c r="HGN162" s="51"/>
      <c r="HGO162" s="51"/>
      <c r="HGP162" s="51"/>
      <c r="HGQ162" s="51"/>
      <c r="HGR162" s="51"/>
      <c r="HGS162" s="51"/>
      <c r="HGT162" s="51"/>
      <c r="HGU162" s="51"/>
      <c r="HGV162" s="51"/>
      <c r="HGW162" s="51"/>
      <c r="HGX162" s="51"/>
      <c r="HGY162" s="51"/>
      <c r="HGZ162" s="51"/>
      <c r="HHA162" s="51"/>
      <c r="HHB162" s="51"/>
      <c r="HHC162" s="51"/>
      <c r="HHD162" s="51"/>
      <c r="HHE162" s="51"/>
      <c r="HHF162" s="51"/>
      <c r="HHG162" s="51"/>
      <c r="HHH162" s="51"/>
      <c r="HHI162" s="51"/>
      <c r="HHJ162" s="51"/>
      <c r="HHK162" s="51"/>
      <c r="HHL162" s="51"/>
      <c r="HHM162" s="51"/>
      <c r="HHN162" s="51"/>
      <c r="HHO162" s="51"/>
      <c r="HHP162" s="51"/>
      <c r="HHQ162" s="51"/>
      <c r="HHR162" s="51"/>
      <c r="HHS162" s="51"/>
      <c r="HHT162" s="51"/>
      <c r="HHU162" s="51"/>
      <c r="HHV162" s="51"/>
      <c r="HHW162" s="51"/>
      <c r="HHX162" s="51"/>
      <c r="HHY162" s="51"/>
      <c r="HHZ162" s="51"/>
      <c r="HIA162" s="51"/>
      <c r="HIB162" s="51"/>
      <c r="HIC162" s="51"/>
      <c r="HID162" s="51"/>
      <c r="HIE162" s="51"/>
      <c r="HIF162" s="51"/>
      <c r="HIG162" s="51"/>
      <c r="HIH162" s="51"/>
      <c r="HII162" s="51"/>
      <c r="HIJ162" s="51"/>
      <c r="HIK162" s="51"/>
      <c r="HIL162" s="51"/>
      <c r="HIM162" s="51"/>
      <c r="HIN162" s="51"/>
      <c r="HIO162" s="51"/>
      <c r="HIP162" s="51"/>
      <c r="HIQ162" s="51"/>
      <c r="HIR162" s="51"/>
      <c r="HIS162" s="51"/>
      <c r="HIT162" s="51"/>
      <c r="HIU162" s="51"/>
      <c r="HIV162" s="51"/>
      <c r="HIW162" s="51"/>
      <c r="HIX162" s="51"/>
      <c r="HIY162" s="51"/>
      <c r="HIZ162" s="51"/>
      <c r="HJA162" s="51"/>
      <c r="HJB162" s="51"/>
      <c r="HJC162" s="51"/>
      <c r="HJD162" s="51"/>
      <c r="HJE162" s="51"/>
      <c r="HJF162" s="51"/>
      <c r="HJG162" s="51"/>
      <c r="HJH162" s="51"/>
      <c r="HJI162" s="51"/>
      <c r="HJJ162" s="51"/>
      <c r="HJK162" s="51"/>
      <c r="HJL162" s="51"/>
      <c r="HJM162" s="51"/>
      <c r="HJN162" s="51"/>
      <c r="HJO162" s="51"/>
      <c r="HJP162" s="51"/>
      <c r="HJQ162" s="51"/>
      <c r="HJR162" s="51"/>
      <c r="HJS162" s="51"/>
      <c r="HJT162" s="51"/>
      <c r="HJU162" s="51"/>
      <c r="HJV162" s="51"/>
      <c r="HJW162" s="51"/>
      <c r="HJX162" s="51"/>
      <c r="HJY162" s="51"/>
      <c r="HJZ162" s="51"/>
      <c r="HKA162" s="51"/>
      <c r="HKB162" s="51"/>
      <c r="HKC162" s="51"/>
      <c r="HKD162" s="51"/>
      <c r="HKE162" s="51"/>
      <c r="HKF162" s="51"/>
      <c r="HKG162" s="51"/>
      <c r="HKH162" s="51"/>
      <c r="HKI162" s="51"/>
      <c r="HKJ162" s="51"/>
      <c r="HKK162" s="51"/>
      <c r="HKL162" s="51"/>
      <c r="HKM162" s="51"/>
      <c r="HKN162" s="51"/>
      <c r="HKO162" s="51"/>
      <c r="HKP162" s="51"/>
      <c r="HKQ162" s="51"/>
      <c r="HKR162" s="51"/>
      <c r="HKS162" s="51"/>
      <c r="HKT162" s="51"/>
      <c r="HKU162" s="51"/>
      <c r="HKV162" s="51"/>
      <c r="HKW162" s="51"/>
      <c r="HKX162" s="51"/>
      <c r="HKY162" s="51"/>
      <c r="HKZ162" s="51"/>
      <c r="HLA162" s="51"/>
      <c r="HLB162" s="51"/>
      <c r="HLC162" s="51"/>
      <c r="HLD162" s="51"/>
      <c r="HLE162" s="51"/>
      <c r="HLF162" s="51"/>
      <c r="HLG162" s="51"/>
      <c r="HLH162" s="51"/>
      <c r="HLI162" s="51"/>
      <c r="HLJ162" s="51"/>
      <c r="HLK162" s="51"/>
      <c r="HLL162" s="51"/>
      <c r="HLM162" s="51"/>
      <c r="HLN162" s="51"/>
      <c r="HLO162" s="51"/>
      <c r="HLP162" s="51"/>
      <c r="HLQ162" s="51"/>
      <c r="HLR162" s="51"/>
      <c r="HLS162" s="51"/>
      <c r="HLT162" s="51"/>
      <c r="HLU162" s="51"/>
      <c r="HLV162" s="51"/>
      <c r="HLW162" s="51"/>
      <c r="HLX162" s="51"/>
      <c r="HLY162" s="51"/>
      <c r="HLZ162" s="51"/>
      <c r="HMA162" s="51"/>
      <c r="HMB162" s="51"/>
      <c r="HMC162" s="51"/>
      <c r="HMD162" s="51"/>
      <c r="HME162" s="51"/>
      <c r="HMF162" s="51"/>
      <c r="HMG162" s="51"/>
      <c r="HMH162" s="51"/>
      <c r="HMI162" s="51"/>
      <c r="HMJ162" s="51"/>
      <c r="HMK162" s="51"/>
      <c r="HML162" s="51"/>
      <c r="HMM162" s="51"/>
      <c r="HMN162" s="51"/>
      <c r="HMO162" s="51"/>
      <c r="HMP162" s="51"/>
      <c r="HMQ162" s="51"/>
      <c r="HMR162" s="51"/>
      <c r="HMS162" s="51"/>
      <c r="HMT162" s="51"/>
      <c r="HMU162" s="51"/>
      <c r="HMV162" s="51"/>
      <c r="HMW162" s="51"/>
      <c r="HMX162" s="51"/>
      <c r="HMY162" s="51"/>
      <c r="HMZ162" s="51"/>
      <c r="HNA162" s="51"/>
      <c r="HNB162" s="51"/>
      <c r="HNC162" s="51"/>
      <c r="HND162" s="51"/>
      <c r="HNE162" s="51"/>
      <c r="HNF162" s="51"/>
      <c r="HNG162" s="51"/>
      <c r="HNH162" s="51"/>
      <c r="HNI162" s="51"/>
      <c r="HNJ162" s="51"/>
      <c r="HNK162" s="51"/>
      <c r="HNL162" s="51"/>
      <c r="HNM162" s="51"/>
      <c r="HNN162" s="51"/>
      <c r="HNO162" s="51"/>
      <c r="HNP162" s="51"/>
      <c r="HNQ162" s="51"/>
      <c r="HNR162" s="51"/>
      <c r="HNS162" s="51"/>
      <c r="HNT162" s="51"/>
      <c r="HNU162" s="51"/>
      <c r="HNV162" s="51"/>
      <c r="HNW162" s="51"/>
      <c r="HNX162" s="51"/>
      <c r="HNY162" s="51"/>
      <c r="HNZ162" s="51"/>
      <c r="HOA162" s="51"/>
      <c r="HOB162" s="51"/>
      <c r="HOC162" s="51"/>
      <c r="HOD162" s="51"/>
      <c r="HOE162" s="51"/>
      <c r="HOF162" s="51"/>
      <c r="HOG162" s="51"/>
      <c r="HOH162" s="51"/>
      <c r="HOI162" s="51"/>
      <c r="HOJ162" s="51"/>
      <c r="HOK162" s="51"/>
      <c r="HOL162" s="51"/>
      <c r="HOM162" s="51"/>
      <c r="HON162" s="51"/>
      <c r="HOO162" s="51"/>
      <c r="HOP162" s="51"/>
      <c r="HOQ162" s="51"/>
      <c r="HOR162" s="51"/>
      <c r="HOS162" s="51"/>
      <c r="HOT162" s="51"/>
      <c r="HOU162" s="51"/>
      <c r="HOV162" s="51"/>
      <c r="HOW162" s="51"/>
      <c r="HOX162" s="51"/>
      <c r="HOY162" s="51"/>
      <c r="HOZ162" s="51"/>
      <c r="HPA162" s="51"/>
      <c r="HPB162" s="51"/>
      <c r="HPC162" s="51"/>
      <c r="HPD162" s="51"/>
      <c r="HPE162" s="51"/>
      <c r="HPF162" s="51"/>
      <c r="HPG162" s="51"/>
      <c r="HPH162" s="51"/>
      <c r="HPI162" s="51"/>
      <c r="HPJ162" s="51"/>
      <c r="HPK162" s="51"/>
      <c r="HPL162" s="51"/>
      <c r="HPM162" s="51"/>
      <c r="HPN162" s="51"/>
      <c r="HPO162" s="51"/>
      <c r="HPP162" s="51"/>
      <c r="HPQ162" s="51"/>
      <c r="HPR162" s="51"/>
      <c r="HPS162" s="51"/>
      <c r="HPT162" s="51"/>
      <c r="HPU162" s="51"/>
      <c r="HPV162" s="51"/>
      <c r="HPW162" s="51"/>
      <c r="HPX162" s="51"/>
      <c r="HPY162" s="51"/>
      <c r="HPZ162" s="51"/>
      <c r="HQA162" s="51"/>
      <c r="HQB162" s="51"/>
      <c r="HQC162" s="51"/>
      <c r="HQD162" s="51"/>
      <c r="HQE162" s="51"/>
      <c r="HQF162" s="51"/>
      <c r="HQG162" s="51"/>
      <c r="HQH162" s="51"/>
      <c r="HQI162" s="51"/>
      <c r="HQJ162" s="51"/>
      <c r="HQK162" s="51"/>
      <c r="HQL162" s="51"/>
      <c r="HQM162" s="51"/>
      <c r="HQN162" s="51"/>
      <c r="HQO162" s="51"/>
      <c r="HQP162" s="51"/>
      <c r="HQQ162" s="51"/>
      <c r="HQR162" s="51"/>
      <c r="HQS162" s="51"/>
      <c r="HQT162" s="51"/>
      <c r="HQU162" s="51"/>
      <c r="HQV162" s="51"/>
      <c r="HQW162" s="51"/>
      <c r="HQX162" s="51"/>
      <c r="HQY162" s="51"/>
      <c r="HQZ162" s="51"/>
      <c r="HRA162" s="51"/>
      <c r="HRB162" s="51"/>
      <c r="HRC162" s="51"/>
      <c r="HRD162" s="51"/>
      <c r="HRE162" s="51"/>
      <c r="HRF162" s="51"/>
      <c r="HRG162" s="51"/>
      <c r="HRH162" s="51"/>
      <c r="HRI162" s="51"/>
      <c r="HRJ162" s="51"/>
      <c r="HRK162" s="51"/>
      <c r="HRL162" s="51"/>
      <c r="HRM162" s="51"/>
      <c r="HRN162" s="51"/>
      <c r="HRO162" s="51"/>
      <c r="HRP162" s="51"/>
      <c r="HRQ162" s="51"/>
      <c r="HRR162" s="51"/>
      <c r="HRS162" s="51"/>
      <c r="HRT162" s="51"/>
      <c r="HRU162" s="51"/>
      <c r="HRV162" s="51"/>
      <c r="HRW162" s="51"/>
      <c r="HRX162" s="51"/>
      <c r="HRY162" s="51"/>
      <c r="HRZ162" s="51"/>
      <c r="HSA162" s="51"/>
      <c r="HSB162" s="51"/>
      <c r="HSC162" s="51"/>
      <c r="HSD162" s="51"/>
      <c r="HSE162" s="51"/>
      <c r="HSF162" s="51"/>
      <c r="HSG162" s="51"/>
      <c r="HSH162" s="51"/>
      <c r="HSI162" s="51"/>
      <c r="HSJ162" s="51"/>
      <c r="HSK162" s="51"/>
      <c r="HSL162" s="51"/>
      <c r="HSM162" s="51"/>
      <c r="HSN162" s="51"/>
      <c r="HSO162" s="51"/>
      <c r="HSP162" s="51"/>
      <c r="HSQ162" s="51"/>
      <c r="HSR162" s="51"/>
      <c r="HSS162" s="51"/>
      <c r="HST162" s="51"/>
      <c r="HSU162" s="51"/>
      <c r="HSV162" s="51"/>
      <c r="HSW162" s="51"/>
      <c r="HSX162" s="51"/>
      <c r="HSY162" s="51"/>
      <c r="HSZ162" s="51"/>
      <c r="HTA162" s="51"/>
      <c r="HTB162" s="51"/>
      <c r="HTC162" s="51"/>
      <c r="HTD162" s="51"/>
      <c r="HTE162" s="51"/>
      <c r="HTF162" s="51"/>
      <c r="HTG162" s="51"/>
      <c r="HTH162" s="51"/>
      <c r="HTI162" s="51"/>
      <c r="HTJ162" s="51"/>
      <c r="HTK162" s="51"/>
      <c r="HTL162" s="51"/>
      <c r="HTM162" s="51"/>
      <c r="HTN162" s="51"/>
      <c r="HTO162" s="51"/>
      <c r="HTP162" s="51"/>
      <c r="HTQ162" s="51"/>
      <c r="HTR162" s="51"/>
      <c r="HTS162" s="51"/>
      <c r="HTT162" s="51"/>
      <c r="HTU162" s="51"/>
      <c r="HTV162" s="51"/>
      <c r="HTW162" s="51"/>
      <c r="HTX162" s="51"/>
      <c r="HTY162" s="51"/>
      <c r="HTZ162" s="51"/>
      <c r="HUA162" s="51"/>
      <c r="HUB162" s="51"/>
      <c r="HUC162" s="51"/>
      <c r="HUD162" s="51"/>
      <c r="HUE162" s="51"/>
      <c r="HUF162" s="51"/>
      <c r="HUG162" s="51"/>
      <c r="HUH162" s="51"/>
      <c r="HUI162" s="51"/>
      <c r="HUJ162" s="51"/>
      <c r="HUK162" s="51"/>
      <c r="HUL162" s="51"/>
      <c r="HUM162" s="51"/>
      <c r="HUN162" s="51"/>
      <c r="HUO162" s="51"/>
      <c r="HUP162" s="51"/>
      <c r="HUQ162" s="51"/>
      <c r="HUR162" s="51"/>
      <c r="HUS162" s="51"/>
      <c r="HUT162" s="51"/>
      <c r="HUU162" s="51"/>
      <c r="HUV162" s="51"/>
      <c r="HUW162" s="51"/>
      <c r="HUX162" s="51"/>
      <c r="HUY162" s="51"/>
      <c r="HUZ162" s="51"/>
      <c r="HVA162" s="51"/>
      <c r="HVB162" s="51"/>
      <c r="HVC162" s="51"/>
      <c r="HVD162" s="51"/>
      <c r="HVE162" s="51"/>
      <c r="HVF162" s="51"/>
      <c r="HVG162" s="51"/>
      <c r="HVH162" s="51"/>
      <c r="HVI162" s="51"/>
      <c r="HVJ162" s="51"/>
      <c r="HVK162" s="51"/>
      <c r="HVL162" s="51"/>
      <c r="HVM162" s="51"/>
      <c r="HVN162" s="51"/>
      <c r="HVO162" s="51"/>
      <c r="HVP162" s="51"/>
      <c r="HVQ162" s="51"/>
      <c r="HVR162" s="51"/>
      <c r="HVS162" s="51"/>
      <c r="HVT162" s="51"/>
      <c r="HVU162" s="51"/>
      <c r="HVV162" s="51"/>
      <c r="HVW162" s="51"/>
      <c r="HVX162" s="51"/>
      <c r="HVY162" s="51"/>
      <c r="HVZ162" s="51"/>
      <c r="HWA162" s="51"/>
      <c r="HWB162" s="51"/>
      <c r="HWC162" s="51"/>
      <c r="HWD162" s="51"/>
      <c r="HWE162" s="51"/>
      <c r="HWF162" s="51"/>
      <c r="HWG162" s="51"/>
      <c r="HWH162" s="51"/>
      <c r="HWI162" s="51"/>
      <c r="HWJ162" s="51"/>
      <c r="HWK162" s="51"/>
      <c r="HWL162" s="51"/>
      <c r="HWM162" s="51"/>
      <c r="HWN162" s="51"/>
      <c r="HWO162" s="51"/>
      <c r="HWP162" s="51"/>
      <c r="HWQ162" s="51"/>
      <c r="HWR162" s="51"/>
      <c r="HWS162" s="51"/>
      <c r="HWT162" s="51"/>
      <c r="HWU162" s="51"/>
      <c r="HWV162" s="51"/>
      <c r="HWW162" s="51"/>
      <c r="HWX162" s="51"/>
      <c r="HWY162" s="51"/>
      <c r="HWZ162" s="51"/>
      <c r="HXA162" s="51"/>
      <c r="HXB162" s="51"/>
      <c r="HXC162" s="51"/>
      <c r="HXD162" s="51"/>
      <c r="HXE162" s="51"/>
      <c r="HXF162" s="51"/>
      <c r="HXG162" s="51"/>
      <c r="HXH162" s="51"/>
      <c r="HXI162" s="51"/>
      <c r="HXJ162" s="51"/>
      <c r="HXK162" s="51"/>
      <c r="HXL162" s="51"/>
      <c r="HXM162" s="51"/>
      <c r="HXN162" s="51"/>
      <c r="HXO162" s="51"/>
      <c r="HXP162" s="51"/>
      <c r="HXQ162" s="51"/>
      <c r="HXR162" s="51"/>
      <c r="HXS162" s="51"/>
      <c r="HXT162" s="51"/>
      <c r="HXU162" s="51"/>
      <c r="HXV162" s="51"/>
      <c r="HXW162" s="51"/>
      <c r="HXX162" s="51"/>
      <c r="HXY162" s="51"/>
      <c r="HXZ162" s="51"/>
      <c r="HYA162" s="51"/>
      <c r="HYB162" s="51"/>
      <c r="HYC162" s="51"/>
      <c r="HYD162" s="51"/>
      <c r="HYE162" s="51"/>
      <c r="HYF162" s="51"/>
      <c r="HYG162" s="51"/>
      <c r="HYH162" s="51"/>
      <c r="HYI162" s="51"/>
      <c r="HYJ162" s="51"/>
      <c r="HYK162" s="51"/>
      <c r="HYL162" s="51"/>
      <c r="HYM162" s="51"/>
      <c r="HYN162" s="51"/>
      <c r="HYO162" s="51"/>
      <c r="HYP162" s="51"/>
      <c r="HYQ162" s="51"/>
      <c r="HYR162" s="51"/>
      <c r="HYS162" s="51"/>
      <c r="HYT162" s="51"/>
      <c r="HYU162" s="51"/>
      <c r="HYV162" s="51"/>
      <c r="HYW162" s="51"/>
      <c r="HYX162" s="51"/>
      <c r="HYY162" s="51"/>
      <c r="HYZ162" s="51"/>
      <c r="HZA162" s="51"/>
      <c r="HZB162" s="51"/>
      <c r="HZC162" s="51"/>
      <c r="HZD162" s="51"/>
      <c r="HZE162" s="51"/>
      <c r="HZF162" s="51"/>
      <c r="HZG162" s="51"/>
      <c r="HZH162" s="51"/>
      <c r="HZI162" s="51"/>
      <c r="HZJ162" s="51"/>
      <c r="HZK162" s="51"/>
      <c r="HZL162" s="51"/>
      <c r="HZM162" s="51"/>
      <c r="HZN162" s="51"/>
      <c r="HZO162" s="51"/>
      <c r="HZP162" s="51"/>
      <c r="HZQ162" s="51"/>
      <c r="HZR162" s="51"/>
      <c r="HZS162" s="51"/>
      <c r="HZT162" s="51"/>
      <c r="HZU162" s="51"/>
      <c r="HZV162" s="51"/>
      <c r="HZW162" s="51"/>
      <c r="HZX162" s="51"/>
      <c r="HZY162" s="51"/>
      <c r="HZZ162" s="51"/>
      <c r="IAA162" s="51"/>
      <c r="IAB162" s="51"/>
      <c r="IAC162" s="51"/>
      <c r="IAD162" s="51"/>
      <c r="IAE162" s="51"/>
      <c r="IAF162" s="51"/>
      <c r="IAG162" s="51"/>
      <c r="IAH162" s="51"/>
      <c r="IAI162" s="51"/>
      <c r="IAJ162" s="51"/>
      <c r="IAK162" s="51"/>
      <c r="IAL162" s="51"/>
      <c r="IAM162" s="51"/>
      <c r="IAN162" s="51"/>
      <c r="IAO162" s="51"/>
      <c r="IAP162" s="51"/>
      <c r="IAQ162" s="51"/>
      <c r="IAR162" s="51"/>
      <c r="IAS162" s="51"/>
      <c r="IAT162" s="51"/>
      <c r="IAU162" s="51"/>
      <c r="IAV162" s="51"/>
      <c r="IAW162" s="51"/>
      <c r="IAX162" s="51"/>
      <c r="IAY162" s="51"/>
      <c r="IAZ162" s="51"/>
      <c r="IBA162" s="51"/>
      <c r="IBB162" s="51"/>
      <c r="IBC162" s="51"/>
      <c r="IBD162" s="51"/>
      <c r="IBE162" s="51"/>
      <c r="IBF162" s="51"/>
      <c r="IBG162" s="51"/>
      <c r="IBH162" s="51"/>
      <c r="IBI162" s="51"/>
      <c r="IBJ162" s="51"/>
      <c r="IBK162" s="51"/>
      <c r="IBL162" s="51"/>
      <c r="IBM162" s="51"/>
      <c r="IBN162" s="51"/>
      <c r="IBO162" s="51"/>
      <c r="IBP162" s="51"/>
      <c r="IBQ162" s="51"/>
      <c r="IBR162" s="51"/>
      <c r="IBS162" s="51"/>
      <c r="IBT162" s="51"/>
      <c r="IBU162" s="51"/>
      <c r="IBV162" s="51"/>
      <c r="IBW162" s="51"/>
      <c r="IBX162" s="51"/>
      <c r="IBY162" s="51"/>
      <c r="IBZ162" s="51"/>
      <c r="ICA162" s="51"/>
      <c r="ICB162" s="51"/>
      <c r="ICC162" s="51"/>
      <c r="ICD162" s="51"/>
      <c r="ICE162" s="51"/>
      <c r="ICF162" s="51"/>
      <c r="ICG162" s="51"/>
      <c r="ICH162" s="51"/>
      <c r="ICI162" s="51"/>
      <c r="ICJ162" s="51"/>
      <c r="ICK162" s="51"/>
      <c r="ICL162" s="51"/>
      <c r="ICM162" s="51"/>
      <c r="ICN162" s="51"/>
      <c r="ICO162" s="51"/>
      <c r="ICP162" s="51"/>
      <c r="ICQ162" s="51"/>
      <c r="ICR162" s="51"/>
      <c r="ICS162" s="51"/>
      <c r="ICT162" s="51"/>
      <c r="ICU162" s="51"/>
      <c r="ICV162" s="51"/>
      <c r="ICW162" s="51"/>
      <c r="ICX162" s="51"/>
      <c r="ICY162" s="51"/>
      <c r="ICZ162" s="51"/>
      <c r="IDA162" s="51"/>
      <c r="IDB162" s="51"/>
      <c r="IDC162" s="51"/>
      <c r="IDD162" s="51"/>
      <c r="IDE162" s="51"/>
      <c r="IDF162" s="51"/>
      <c r="IDG162" s="51"/>
      <c r="IDH162" s="51"/>
      <c r="IDI162" s="51"/>
      <c r="IDJ162" s="51"/>
      <c r="IDK162" s="51"/>
      <c r="IDL162" s="51"/>
      <c r="IDM162" s="51"/>
      <c r="IDN162" s="51"/>
      <c r="IDO162" s="51"/>
      <c r="IDP162" s="51"/>
      <c r="IDQ162" s="51"/>
      <c r="IDR162" s="51"/>
      <c r="IDS162" s="51"/>
      <c r="IDT162" s="51"/>
      <c r="IDU162" s="51"/>
      <c r="IDV162" s="51"/>
      <c r="IDW162" s="51"/>
      <c r="IDX162" s="51"/>
      <c r="IDY162" s="51"/>
      <c r="IDZ162" s="51"/>
      <c r="IEA162" s="51"/>
      <c r="IEB162" s="51"/>
      <c r="IEC162" s="51"/>
      <c r="IED162" s="51"/>
      <c r="IEE162" s="51"/>
      <c r="IEF162" s="51"/>
      <c r="IEG162" s="51"/>
      <c r="IEH162" s="51"/>
      <c r="IEI162" s="51"/>
      <c r="IEJ162" s="51"/>
      <c r="IEK162" s="51"/>
      <c r="IEL162" s="51"/>
      <c r="IEM162" s="51"/>
      <c r="IEN162" s="51"/>
      <c r="IEO162" s="51"/>
      <c r="IEP162" s="51"/>
      <c r="IEQ162" s="51"/>
      <c r="IER162" s="51"/>
      <c r="IES162" s="51"/>
      <c r="IET162" s="51"/>
      <c r="IEU162" s="51"/>
      <c r="IEV162" s="51"/>
      <c r="IEW162" s="51"/>
      <c r="IEX162" s="51"/>
      <c r="IEY162" s="51"/>
      <c r="IEZ162" s="51"/>
      <c r="IFA162" s="51"/>
      <c r="IFB162" s="51"/>
      <c r="IFC162" s="51"/>
      <c r="IFD162" s="51"/>
      <c r="IFE162" s="51"/>
      <c r="IFF162" s="51"/>
      <c r="IFG162" s="51"/>
      <c r="IFH162" s="51"/>
      <c r="IFI162" s="51"/>
      <c r="IFJ162" s="51"/>
      <c r="IFK162" s="51"/>
      <c r="IFL162" s="51"/>
      <c r="IFM162" s="51"/>
      <c r="IFN162" s="51"/>
      <c r="IFO162" s="51"/>
      <c r="IFP162" s="51"/>
      <c r="IFQ162" s="51"/>
      <c r="IFR162" s="51"/>
      <c r="IFS162" s="51"/>
      <c r="IFT162" s="51"/>
      <c r="IFU162" s="51"/>
      <c r="IFV162" s="51"/>
      <c r="IFW162" s="51"/>
      <c r="IFX162" s="51"/>
      <c r="IFY162" s="51"/>
      <c r="IFZ162" s="51"/>
      <c r="IGA162" s="51"/>
      <c r="IGB162" s="51"/>
      <c r="IGC162" s="51"/>
      <c r="IGD162" s="51"/>
      <c r="IGE162" s="51"/>
      <c r="IGF162" s="51"/>
      <c r="IGG162" s="51"/>
      <c r="IGH162" s="51"/>
      <c r="IGI162" s="51"/>
      <c r="IGJ162" s="51"/>
      <c r="IGK162" s="51"/>
      <c r="IGL162" s="51"/>
      <c r="IGM162" s="51"/>
      <c r="IGN162" s="51"/>
      <c r="IGO162" s="51"/>
      <c r="IGP162" s="51"/>
      <c r="IGQ162" s="51"/>
      <c r="IGR162" s="51"/>
      <c r="IGS162" s="51"/>
      <c r="IGT162" s="51"/>
      <c r="IGU162" s="51"/>
      <c r="IGV162" s="51"/>
      <c r="IGW162" s="51"/>
      <c r="IGX162" s="51"/>
      <c r="IGY162" s="51"/>
      <c r="IGZ162" s="51"/>
      <c r="IHA162" s="51"/>
      <c r="IHB162" s="51"/>
      <c r="IHC162" s="51"/>
      <c r="IHD162" s="51"/>
      <c r="IHE162" s="51"/>
      <c r="IHF162" s="51"/>
      <c r="IHG162" s="51"/>
      <c r="IHH162" s="51"/>
      <c r="IHI162" s="51"/>
      <c r="IHJ162" s="51"/>
      <c r="IHK162" s="51"/>
      <c r="IHL162" s="51"/>
      <c r="IHM162" s="51"/>
      <c r="IHN162" s="51"/>
      <c r="IHO162" s="51"/>
      <c r="IHP162" s="51"/>
      <c r="IHQ162" s="51"/>
      <c r="IHR162" s="51"/>
      <c r="IHS162" s="51"/>
      <c r="IHT162" s="51"/>
      <c r="IHU162" s="51"/>
      <c r="IHV162" s="51"/>
      <c r="IHW162" s="51"/>
      <c r="IHX162" s="51"/>
      <c r="IHY162" s="51"/>
      <c r="IHZ162" s="51"/>
      <c r="IIA162" s="51"/>
      <c r="IIB162" s="51"/>
      <c r="IIC162" s="51"/>
      <c r="IID162" s="51"/>
      <c r="IIE162" s="51"/>
      <c r="IIF162" s="51"/>
      <c r="IIG162" s="51"/>
      <c r="IIH162" s="51"/>
      <c r="III162" s="51"/>
      <c r="IIJ162" s="51"/>
      <c r="IIK162" s="51"/>
      <c r="IIL162" s="51"/>
      <c r="IIM162" s="51"/>
      <c r="IIN162" s="51"/>
      <c r="IIO162" s="51"/>
      <c r="IIP162" s="51"/>
      <c r="IIQ162" s="51"/>
      <c r="IIR162" s="51"/>
      <c r="IIS162" s="51"/>
      <c r="IIT162" s="51"/>
      <c r="IIU162" s="51"/>
      <c r="IIV162" s="51"/>
      <c r="IIW162" s="51"/>
      <c r="IIX162" s="51"/>
      <c r="IIY162" s="51"/>
      <c r="IIZ162" s="51"/>
      <c r="IJA162" s="51"/>
      <c r="IJB162" s="51"/>
      <c r="IJC162" s="51"/>
      <c r="IJD162" s="51"/>
      <c r="IJE162" s="51"/>
      <c r="IJF162" s="51"/>
      <c r="IJG162" s="51"/>
      <c r="IJH162" s="51"/>
      <c r="IJI162" s="51"/>
      <c r="IJJ162" s="51"/>
      <c r="IJK162" s="51"/>
      <c r="IJL162" s="51"/>
      <c r="IJM162" s="51"/>
      <c r="IJN162" s="51"/>
      <c r="IJO162" s="51"/>
      <c r="IJP162" s="51"/>
      <c r="IJQ162" s="51"/>
      <c r="IJR162" s="51"/>
      <c r="IJS162" s="51"/>
      <c r="IJT162" s="51"/>
      <c r="IJU162" s="51"/>
      <c r="IJV162" s="51"/>
      <c r="IJW162" s="51"/>
      <c r="IJX162" s="51"/>
      <c r="IJY162" s="51"/>
      <c r="IJZ162" s="51"/>
      <c r="IKA162" s="51"/>
      <c r="IKB162" s="51"/>
      <c r="IKC162" s="51"/>
      <c r="IKD162" s="51"/>
      <c r="IKE162" s="51"/>
      <c r="IKF162" s="51"/>
      <c r="IKG162" s="51"/>
      <c r="IKH162" s="51"/>
      <c r="IKI162" s="51"/>
      <c r="IKJ162" s="51"/>
      <c r="IKK162" s="51"/>
      <c r="IKL162" s="51"/>
      <c r="IKM162" s="51"/>
      <c r="IKN162" s="51"/>
      <c r="IKO162" s="51"/>
      <c r="IKP162" s="51"/>
      <c r="IKQ162" s="51"/>
      <c r="IKR162" s="51"/>
      <c r="IKS162" s="51"/>
      <c r="IKT162" s="51"/>
      <c r="IKU162" s="51"/>
      <c r="IKV162" s="51"/>
      <c r="IKW162" s="51"/>
      <c r="IKX162" s="51"/>
      <c r="IKY162" s="51"/>
      <c r="IKZ162" s="51"/>
      <c r="ILA162" s="51"/>
      <c r="ILB162" s="51"/>
      <c r="ILC162" s="51"/>
      <c r="ILD162" s="51"/>
      <c r="ILE162" s="51"/>
      <c r="ILF162" s="51"/>
      <c r="ILG162" s="51"/>
      <c r="ILH162" s="51"/>
      <c r="ILI162" s="51"/>
      <c r="ILJ162" s="51"/>
      <c r="ILK162" s="51"/>
      <c r="ILL162" s="51"/>
      <c r="ILM162" s="51"/>
      <c r="ILN162" s="51"/>
      <c r="ILO162" s="51"/>
      <c r="ILP162" s="51"/>
      <c r="ILQ162" s="51"/>
      <c r="ILR162" s="51"/>
      <c r="ILS162" s="51"/>
      <c r="ILT162" s="51"/>
      <c r="ILU162" s="51"/>
      <c r="ILV162" s="51"/>
      <c r="ILW162" s="51"/>
      <c r="ILX162" s="51"/>
      <c r="ILY162" s="51"/>
      <c r="ILZ162" s="51"/>
      <c r="IMA162" s="51"/>
      <c r="IMB162" s="51"/>
      <c r="IMC162" s="51"/>
      <c r="IMD162" s="51"/>
      <c r="IME162" s="51"/>
      <c r="IMF162" s="51"/>
      <c r="IMG162" s="51"/>
      <c r="IMH162" s="51"/>
      <c r="IMI162" s="51"/>
      <c r="IMJ162" s="51"/>
      <c r="IMK162" s="51"/>
      <c r="IML162" s="51"/>
      <c r="IMM162" s="51"/>
      <c r="IMN162" s="51"/>
      <c r="IMO162" s="51"/>
      <c r="IMP162" s="51"/>
      <c r="IMQ162" s="51"/>
      <c r="IMR162" s="51"/>
      <c r="IMS162" s="51"/>
      <c r="IMT162" s="51"/>
      <c r="IMU162" s="51"/>
      <c r="IMV162" s="51"/>
      <c r="IMW162" s="51"/>
      <c r="IMX162" s="51"/>
      <c r="IMY162" s="51"/>
      <c r="IMZ162" s="51"/>
      <c r="INA162" s="51"/>
      <c r="INB162" s="51"/>
      <c r="INC162" s="51"/>
      <c r="IND162" s="51"/>
      <c r="INE162" s="51"/>
      <c r="INF162" s="51"/>
      <c r="ING162" s="51"/>
      <c r="INH162" s="51"/>
      <c r="INI162" s="51"/>
      <c r="INJ162" s="51"/>
      <c r="INK162" s="51"/>
      <c r="INL162" s="51"/>
      <c r="INM162" s="51"/>
      <c r="INN162" s="51"/>
      <c r="INO162" s="51"/>
      <c r="INP162" s="51"/>
      <c r="INQ162" s="51"/>
      <c r="INR162" s="51"/>
      <c r="INS162" s="51"/>
      <c r="INT162" s="51"/>
      <c r="INU162" s="51"/>
      <c r="INV162" s="51"/>
      <c r="INW162" s="51"/>
      <c r="INX162" s="51"/>
      <c r="INY162" s="51"/>
      <c r="INZ162" s="51"/>
      <c r="IOA162" s="51"/>
      <c r="IOB162" s="51"/>
      <c r="IOC162" s="51"/>
      <c r="IOD162" s="51"/>
      <c r="IOE162" s="51"/>
      <c r="IOF162" s="51"/>
      <c r="IOG162" s="51"/>
      <c r="IOH162" s="51"/>
      <c r="IOI162" s="51"/>
      <c r="IOJ162" s="51"/>
      <c r="IOK162" s="51"/>
      <c r="IOL162" s="51"/>
      <c r="IOM162" s="51"/>
      <c r="ION162" s="51"/>
      <c r="IOO162" s="51"/>
      <c r="IOP162" s="51"/>
      <c r="IOQ162" s="51"/>
      <c r="IOR162" s="51"/>
      <c r="IOS162" s="51"/>
      <c r="IOT162" s="51"/>
      <c r="IOU162" s="51"/>
      <c r="IOV162" s="51"/>
      <c r="IOW162" s="51"/>
      <c r="IOX162" s="51"/>
      <c r="IOY162" s="51"/>
      <c r="IOZ162" s="51"/>
      <c r="IPA162" s="51"/>
      <c r="IPB162" s="51"/>
      <c r="IPC162" s="51"/>
      <c r="IPD162" s="51"/>
      <c r="IPE162" s="51"/>
      <c r="IPF162" s="51"/>
      <c r="IPG162" s="51"/>
      <c r="IPH162" s="51"/>
      <c r="IPI162" s="51"/>
      <c r="IPJ162" s="51"/>
      <c r="IPK162" s="51"/>
      <c r="IPL162" s="51"/>
      <c r="IPM162" s="51"/>
      <c r="IPN162" s="51"/>
      <c r="IPO162" s="51"/>
      <c r="IPP162" s="51"/>
      <c r="IPQ162" s="51"/>
      <c r="IPR162" s="51"/>
      <c r="IPS162" s="51"/>
      <c r="IPT162" s="51"/>
      <c r="IPU162" s="51"/>
      <c r="IPV162" s="51"/>
      <c r="IPW162" s="51"/>
      <c r="IPX162" s="51"/>
      <c r="IPY162" s="51"/>
      <c r="IPZ162" s="51"/>
      <c r="IQA162" s="51"/>
      <c r="IQB162" s="51"/>
      <c r="IQC162" s="51"/>
      <c r="IQD162" s="51"/>
      <c r="IQE162" s="51"/>
      <c r="IQF162" s="51"/>
      <c r="IQG162" s="51"/>
      <c r="IQH162" s="51"/>
      <c r="IQI162" s="51"/>
      <c r="IQJ162" s="51"/>
      <c r="IQK162" s="51"/>
      <c r="IQL162" s="51"/>
      <c r="IQM162" s="51"/>
      <c r="IQN162" s="51"/>
      <c r="IQO162" s="51"/>
      <c r="IQP162" s="51"/>
      <c r="IQQ162" s="51"/>
      <c r="IQR162" s="51"/>
      <c r="IQS162" s="51"/>
      <c r="IQT162" s="51"/>
      <c r="IQU162" s="51"/>
      <c r="IQV162" s="51"/>
      <c r="IQW162" s="51"/>
      <c r="IQX162" s="51"/>
      <c r="IQY162" s="51"/>
      <c r="IQZ162" s="51"/>
      <c r="IRA162" s="51"/>
      <c r="IRB162" s="51"/>
      <c r="IRC162" s="51"/>
      <c r="IRD162" s="51"/>
      <c r="IRE162" s="51"/>
      <c r="IRF162" s="51"/>
      <c r="IRG162" s="51"/>
      <c r="IRH162" s="51"/>
      <c r="IRI162" s="51"/>
      <c r="IRJ162" s="51"/>
      <c r="IRK162" s="51"/>
      <c r="IRL162" s="51"/>
      <c r="IRM162" s="51"/>
      <c r="IRN162" s="51"/>
      <c r="IRO162" s="51"/>
      <c r="IRP162" s="51"/>
      <c r="IRQ162" s="51"/>
      <c r="IRR162" s="51"/>
      <c r="IRS162" s="51"/>
      <c r="IRT162" s="51"/>
      <c r="IRU162" s="51"/>
      <c r="IRV162" s="51"/>
      <c r="IRW162" s="51"/>
      <c r="IRX162" s="51"/>
      <c r="IRY162" s="51"/>
      <c r="IRZ162" s="51"/>
      <c r="ISA162" s="51"/>
      <c r="ISB162" s="51"/>
      <c r="ISC162" s="51"/>
      <c r="ISD162" s="51"/>
      <c r="ISE162" s="51"/>
      <c r="ISF162" s="51"/>
      <c r="ISG162" s="51"/>
      <c r="ISH162" s="51"/>
      <c r="ISI162" s="51"/>
      <c r="ISJ162" s="51"/>
      <c r="ISK162" s="51"/>
      <c r="ISL162" s="51"/>
      <c r="ISM162" s="51"/>
      <c r="ISN162" s="51"/>
      <c r="ISO162" s="51"/>
      <c r="ISP162" s="51"/>
      <c r="ISQ162" s="51"/>
      <c r="ISR162" s="51"/>
      <c r="ISS162" s="51"/>
      <c r="IST162" s="51"/>
      <c r="ISU162" s="51"/>
      <c r="ISV162" s="51"/>
      <c r="ISW162" s="51"/>
      <c r="ISX162" s="51"/>
      <c r="ISY162" s="51"/>
      <c r="ISZ162" s="51"/>
      <c r="ITA162" s="51"/>
      <c r="ITB162" s="51"/>
      <c r="ITC162" s="51"/>
      <c r="ITD162" s="51"/>
      <c r="ITE162" s="51"/>
      <c r="ITF162" s="51"/>
      <c r="ITG162" s="51"/>
      <c r="ITH162" s="51"/>
      <c r="ITI162" s="51"/>
      <c r="ITJ162" s="51"/>
      <c r="ITK162" s="51"/>
      <c r="ITL162" s="51"/>
      <c r="ITM162" s="51"/>
      <c r="ITN162" s="51"/>
      <c r="ITO162" s="51"/>
      <c r="ITP162" s="51"/>
      <c r="ITQ162" s="51"/>
      <c r="ITR162" s="51"/>
      <c r="ITS162" s="51"/>
      <c r="ITT162" s="51"/>
      <c r="ITU162" s="51"/>
      <c r="ITV162" s="51"/>
      <c r="ITW162" s="51"/>
      <c r="ITX162" s="51"/>
      <c r="ITY162" s="51"/>
      <c r="ITZ162" s="51"/>
      <c r="IUA162" s="51"/>
      <c r="IUB162" s="51"/>
      <c r="IUC162" s="51"/>
      <c r="IUD162" s="51"/>
      <c r="IUE162" s="51"/>
      <c r="IUF162" s="51"/>
      <c r="IUG162" s="51"/>
      <c r="IUH162" s="51"/>
      <c r="IUI162" s="51"/>
      <c r="IUJ162" s="51"/>
      <c r="IUK162" s="51"/>
      <c r="IUL162" s="51"/>
      <c r="IUM162" s="51"/>
      <c r="IUN162" s="51"/>
      <c r="IUO162" s="51"/>
      <c r="IUP162" s="51"/>
      <c r="IUQ162" s="51"/>
      <c r="IUR162" s="51"/>
      <c r="IUS162" s="51"/>
      <c r="IUT162" s="51"/>
      <c r="IUU162" s="51"/>
      <c r="IUV162" s="51"/>
      <c r="IUW162" s="51"/>
      <c r="IUX162" s="51"/>
      <c r="IUY162" s="51"/>
      <c r="IUZ162" s="51"/>
      <c r="IVA162" s="51"/>
      <c r="IVB162" s="51"/>
      <c r="IVC162" s="51"/>
      <c r="IVD162" s="51"/>
      <c r="IVE162" s="51"/>
      <c r="IVF162" s="51"/>
      <c r="IVG162" s="51"/>
      <c r="IVH162" s="51"/>
      <c r="IVI162" s="51"/>
      <c r="IVJ162" s="51"/>
      <c r="IVK162" s="51"/>
      <c r="IVL162" s="51"/>
      <c r="IVM162" s="51"/>
      <c r="IVN162" s="51"/>
      <c r="IVO162" s="51"/>
      <c r="IVP162" s="51"/>
      <c r="IVQ162" s="51"/>
      <c r="IVR162" s="51"/>
      <c r="IVS162" s="51"/>
      <c r="IVT162" s="51"/>
      <c r="IVU162" s="51"/>
      <c r="IVV162" s="51"/>
      <c r="IVW162" s="51"/>
      <c r="IVX162" s="51"/>
      <c r="IVY162" s="51"/>
      <c r="IVZ162" s="51"/>
      <c r="IWA162" s="51"/>
      <c r="IWB162" s="51"/>
      <c r="IWC162" s="51"/>
      <c r="IWD162" s="51"/>
      <c r="IWE162" s="51"/>
      <c r="IWF162" s="51"/>
      <c r="IWG162" s="51"/>
      <c r="IWH162" s="51"/>
      <c r="IWI162" s="51"/>
      <c r="IWJ162" s="51"/>
      <c r="IWK162" s="51"/>
      <c r="IWL162" s="51"/>
      <c r="IWM162" s="51"/>
      <c r="IWN162" s="51"/>
      <c r="IWO162" s="51"/>
      <c r="IWP162" s="51"/>
      <c r="IWQ162" s="51"/>
      <c r="IWR162" s="51"/>
      <c r="IWS162" s="51"/>
      <c r="IWT162" s="51"/>
      <c r="IWU162" s="51"/>
      <c r="IWV162" s="51"/>
      <c r="IWW162" s="51"/>
      <c r="IWX162" s="51"/>
      <c r="IWY162" s="51"/>
      <c r="IWZ162" s="51"/>
      <c r="IXA162" s="51"/>
      <c r="IXB162" s="51"/>
      <c r="IXC162" s="51"/>
      <c r="IXD162" s="51"/>
      <c r="IXE162" s="51"/>
      <c r="IXF162" s="51"/>
      <c r="IXG162" s="51"/>
      <c r="IXH162" s="51"/>
      <c r="IXI162" s="51"/>
      <c r="IXJ162" s="51"/>
      <c r="IXK162" s="51"/>
      <c r="IXL162" s="51"/>
      <c r="IXM162" s="51"/>
      <c r="IXN162" s="51"/>
      <c r="IXO162" s="51"/>
      <c r="IXP162" s="51"/>
      <c r="IXQ162" s="51"/>
      <c r="IXR162" s="51"/>
      <c r="IXS162" s="51"/>
      <c r="IXT162" s="51"/>
      <c r="IXU162" s="51"/>
      <c r="IXV162" s="51"/>
      <c r="IXW162" s="51"/>
      <c r="IXX162" s="51"/>
      <c r="IXY162" s="51"/>
      <c r="IXZ162" s="51"/>
      <c r="IYA162" s="51"/>
      <c r="IYB162" s="51"/>
      <c r="IYC162" s="51"/>
      <c r="IYD162" s="51"/>
      <c r="IYE162" s="51"/>
      <c r="IYF162" s="51"/>
      <c r="IYG162" s="51"/>
      <c r="IYH162" s="51"/>
      <c r="IYI162" s="51"/>
      <c r="IYJ162" s="51"/>
      <c r="IYK162" s="51"/>
      <c r="IYL162" s="51"/>
      <c r="IYM162" s="51"/>
      <c r="IYN162" s="51"/>
      <c r="IYO162" s="51"/>
      <c r="IYP162" s="51"/>
      <c r="IYQ162" s="51"/>
      <c r="IYR162" s="51"/>
      <c r="IYS162" s="51"/>
      <c r="IYT162" s="51"/>
      <c r="IYU162" s="51"/>
      <c r="IYV162" s="51"/>
      <c r="IYW162" s="51"/>
      <c r="IYX162" s="51"/>
      <c r="IYY162" s="51"/>
      <c r="IYZ162" s="51"/>
      <c r="IZA162" s="51"/>
      <c r="IZB162" s="51"/>
      <c r="IZC162" s="51"/>
      <c r="IZD162" s="51"/>
      <c r="IZE162" s="51"/>
      <c r="IZF162" s="51"/>
      <c r="IZG162" s="51"/>
      <c r="IZH162" s="51"/>
      <c r="IZI162" s="51"/>
      <c r="IZJ162" s="51"/>
      <c r="IZK162" s="51"/>
      <c r="IZL162" s="51"/>
      <c r="IZM162" s="51"/>
      <c r="IZN162" s="51"/>
      <c r="IZO162" s="51"/>
      <c r="IZP162" s="51"/>
      <c r="IZQ162" s="51"/>
      <c r="IZR162" s="51"/>
      <c r="IZS162" s="51"/>
      <c r="IZT162" s="51"/>
      <c r="IZU162" s="51"/>
      <c r="IZV162" s="51"/>
      <c r="IZW162" s="51"/>
      <c r="IZX162" s="51"/>
      <c r="IZY162" s="51"/>
      <c r="IZZ162" s="51"/>
      <c r="JAA162" s="51"/>
      <c r="JAB162" s="51"/>
      <c r="JAC162" s="51"/>
      <c r="JAD162" s="51"/>
      <c r="JAE162" s="51"/>
      <c r="JAF162" s="51"/>
      <c r="JAG162" s="51"/>
      <c r="JAH162" s="51"/>
      <c r="JAI162" s="51"/>
      <c r="JAJ162" s="51"/>
      <c r="JAK162" s="51"/>
      <c r="JAL162" s="51"/>
      <c r="JAM162" s="51"/>
      <c r="JAN162" s="51"/>
      <c r="JAO162" s="51"/>
      <c r="JAP162" s="51"/>
      <c r="JAQ162" s="51"/>
      <c r="JAR162" s="51"/>
      <c r="JAS162" s="51"/>
      <c r="JAT162" s="51"/>
      <c r="JAU162" s="51"/>
      <c r="JAV162" s="51"/>
      <c r="JAW162" s="51"/>
      <c r="JAX162" s="51"/>
      <c r="JAY162" s="51"/>
      <c r="JAZ162" s="51"/>
      <c r="JBA162" s="51"/>
      <c r="JBB162" s="51"/>
      <c r="JBC162" s="51"/>
      <c r="JBD162" s="51"/>
      <c r="JBE162" s="51"/>
      <c r="JBF162" s="51"/>
      <c r="JBG162" s="51"/>
      <c r="JBH162" s="51"/>
      <c r="JBI162" s="51"/>
      <c r="JBJ162" s="51"/>
      <c r="JBK162" s="51"/>
      <c r="JBL162" s="51"/>
      <c r="JBM162" s="51"/>
      <c r="JBN162" s="51"/>
      <c r="JBO162" s="51"/>
      <c r="JBP162" s="51"/>
      <c r="JBQ162" s="51"/>
      <c r="JBR162" s="51"/>
      <c r="JBS162" s="51"/>
      <c r="JBT162" s="51"/>
      <c r="JBU162" s="51"/>
      <c r="JBV162" s="51"/>
      <c r="JBW162" s="51"/>
      <c r="JBX162" s="51"/>
      <c r="JBY162" s="51"/>
      <c r="JBZ162" s="51"/>
      <c r="JCA162" s="51"/>
      <c r="JCB162" s="51"/>
      <c r="JCC162" s="51"/>
      <c r="JCD162" s="51"/>
      <c r="JCE162" s="51"/>
      <c r="JCF162" s="51"/>
      <c r="JCG162" s="51"/>
      <c r="JCH162" s="51"/>
      <c r="JCI162" s="51"/>
      <c r="JCJ162" s="51"/>
      <c r="JCK162" s="51"/>
      <c r="JCL162" s="51"/>
      <c r="JCM162" s="51"/>
      <c r="JCN162" s="51"/>
      <c r="JCO162" s="51"/>
      <c r="JCP162" s="51"/>
      <c r="JCQ162" s="51"/>
      <c r="JCR162" s="51"/>
      <c r="JCS162" s="51"/>
      <c r="JCT162" s="51"/>
      <c r="JCU162" s="51"/>
      <c r="JCV162" s="51"/>
      <c r="JCW162" s="51"/>
      <c r="JCX162" s="51"/>
      <c r="JCY162" s="51"/>
      <c r="JCZ162" s="51"/>
      <c r="JDA162" s="51"/>
      <c r="JDB162" s="51"/>
      <c r="JDC162" s="51"/>
      <c r="JDD162" s="51"/>
      <c r="JDE162" s="51"/>
      <c r="JDF162" s="51"/>
      <c r="JDG162" s="51"/>
      <c r="JDH162" s="51"/>
      <c r="JDI162" s="51"/>
      <c r="JDJ162" s="51"/>
      <c r="JDK162" s="51"/>
      <c r="JDL162" s="51"/>
      <c r="JDM162" s="51"/>
      <c r="JDN162" s="51"/>
      <c r="JDO162" s="51"/>
      <c r="JDP162" s="51"/>
      <c r="JDQ162" s="51"/>
      <c r="JDR162" s="51"/>
      <c r="JDS162" s="51"/>
      <c r="JDT162" s="51"/>
      <c r="JDU162" s="51"/>
      <c r="JDV162" s="51"/>
      <c r="JDW162" s="51"/>
      <c r="JDX162" s="51"/>
      <c r="JDY162" s="51"/>
      <c r="JDZ162" s="51"/>
      <c r="JEA162" s="51"/>
      <c r="JEB162" s="51"/>
      <c r="JEC162" s="51"/>
      <c r="JED162" s="51"/>
      <c r="JEE162" s="51"/>
      <c r="JEF162" s="51"/>
      <c r="JEG162" s="51"/>
      <c r="JEH162" s="51"/>
      <c r="JEI162" s="51"/>
      <c r="JEJ162" s="51"/>
      <c r="JEK162" s="51"/>
      <c r="JEL162" s="51"/>
      <c r="JEM162" s="51"/>
      <c r="JEN162" s="51"/>
      <c r="JEO162" s="51"/>
      <c r="JEP162" s="51"/>
      <c r="JEQ162" s="51"/>
      <c r="JER162" s="51"/>
      <c r="JES162" s="51"/>
      <c r="JET162" s="51"/>
      <c r="JEU162" s="51"/>
      <c r="JEV162" s="51"/>
      <c r="JEW162" s="51"/>
      <c r="JEX162" s="51"/>
      <c r="JEY162" s="51"/>
      <c r="JEZ162" s="51"/>
      <c r="JFA162" s="51"/>
      <c r="JFB162" s="51"/>
      <c r="JFC162" s="51"/>
      <c r="JFD162" s="51"/>
      <c r="JFE162" s="51"/>
      <c r="JFF162" s="51"/>
      <c r="JFG162" s="51"/>
      <c r="JFH162" s="51"/>
      <c r="JFI162" s="51"/>
      <c r="JFJ162" s="51"/>
      <c r="JFK162" s="51"/>
      <c r="JFL162" s="51"/>
      <c r="JFM162" s="51"/>
      <c r="JFN162" s="51"/>
      <c r="JFO162" s="51"/>
      <c r="JFP162" s="51"/>
      <c r="JFQ162" s="51"/>
      <c r="JFR162" s="51"/>
      <c r="JFS162" s="51"/>
      <c r="JFT162" s="51"/>
      <c r="JFU162" s="51"/>
      <c r="JFV162" s="51"/>
      <c r="JFW162" s="51"/>
      <c r="JFX162" s="51"/>
      <c r="JFY162" s="51"/>
      <c r="JFZ162" s="51"/>
      <c r="JGA162" s="51"/>
      <c r="JGB162" s="51"/>
      <c r="JGC162" s="51"/>
      <c r="JGD162" s="51"/>
      <c r="JGE162" s="51"/>
      <c r="JGF162" s="51"/>
      <c r="JGG162" s="51"/>
      <c r="JGH162" s="51"/>
      <c r="JGI162" s="51"/>
      <c r="JGJ162" s="51"/>
      <c r="JGK162" s="51"/>
      <c r="JGL162" s="51"/>
      <c r="JGM162" s="51"/>
      <c r="JGN162" s="51"/>
      <c r="JGO162" s="51"/>
      <c r="JGP162" s="51"/>
      <c r="JGQ162" s="51"/>
      <c r="JGR162" s="51"/>
      <c r="JGS162" s="51"/>
      <c r="JGT162" s="51"/>
      <c r="JGU162" s="51"/>
      <c r="JGV162" s="51"/>
      <c r="JGW162" s="51"/>
      <c r="JGX162" s="51"/>
      <c r="JGY162" s="51"/>
      <c r="JGZ162" s="51"/>
      <c r="JHA162" s="51"/>
      <c r="JHB162" s="51"/>
      <c r="JHC162" s="51"/>
      <c r="JHD162" s="51"/>
      <c r="JHE162" s="51"/>
      <c r="JHF162" s="51"/>
      <c r="JHG162" s="51"/>
      <c r="JHH162" s="51"/>
      <c r="JHI162" s="51"/>
      <c r="JHJ162" s="51"/>
      <c r="JHK162" s="51"/>
      <c r="JHL162" s="51"/>
      <c r="JHM162" s="51"/>
      <c r="JHN162" s="51"/>
      <c r="JHO162" s="51"/>
      <c r="JHP162" s="51"/>
      <c r="JHQ162" s="51"/>
      <c r="JHR162" s="51"/>
      <c r="JHS162" s="51"/>
      <c r="JHT162" s="51"/>
      <c r="JHU162" s="51"/>
      <c r="JHV162" s="51"/>
      <c r="JHW162" s="51"/>
      <c r="JHX162" s="51"/>
      <c r="JHY162" s="51"/>
      <c r="JHZ162" s="51"/>
      <c r="JIA162" s="51"/>
      <c r="JIB162" s="51"/>
      <c r="JIC162" s="51"/>
      <c r="JID162" s="51"/>
      <c r="JIE162" s="51"/>
      <c r="JIF162" s="51"/>
      <c r="JIG162" s="51"/>
      <c r="JIH162" s="51"/>
      <c r="JII162" s="51"/>
      <c r="JIJ162" s="51"/>
      <c r="JIK162" s="51"/>
      <c r="JIL162" s="51"/>
      <c r="JIM162" s="51"/>
      <c r="JIN162" s="51"/>
      <c r="JIO162" s="51"/>
      <c r="JIP162" s="51"/>
      <c r="JIQ162" s="51"/>
      <c r="JIR162" s="51"/>
      <c r="JIS162" s="51"/>
      <c r="JIT162" s="51"/>
      <c r="JIU162" s="51"/>
      <c r="JIV162" s="51"/>
      <c r="JIW162" s="51"/>
      <c r="JIX162" s="51"/>
      <c r="JIY162" s="51"/>
      <c r="JIZ162" s="51"/>
      <c r="JJA162" s="51"/>
      <c r="JJB162" s="51"/>
      <c r="JJC162" s="51"/>
      <c r="JJD162" s="51"/>
      <c r="JJE162" s="51"/>
      <c r="JJF162" s="51"/>
      <c r="JJG162" s="51"/>
      <c r="JJH162" s="51"/>
      <c r="JJI162" s="51"/>
      <c r="JJJ162" s="51"/>
      <c r="JJK162" s="51"/>
      <c r="JJL162" s="51"/>
      <c r="JJM162" s="51"/>
      <c r="JJN162" s="51"/>
      <c r="JJO162" s="51"/>
      <c r="JJP162" s="51"/>
      <c r="JJQ162" s="51"/>
      <c r="JJR162" s="51"/>
      <c r="JJS162" s="51"/>
      <c r="JJT162" s="51"/>
      <c r="JJU162" s="51"/>
      <c r="JJV162" s="51"/>
      <c r="JJW162" s="51"/>
      <c r="JJX162" s="51"/>
      <c r="JJY162" s="51"/>
      <c r="JJZ162" s="51"/>
      <c r="JKA162" s="51"/>
      <c r="JKB162" s="51"/>
      <c r="JKC162" s="51"/>
      <c r="JKD162" s="51"/>
      <c r="JKE162" s="51"/>
      <c r="JKF162" s="51"/>
      <c r="JKG162" s="51"/>
      <c r="JKH162" s="51"/>
      <c r="JKI162" s="51"/>
      <c r="JKJ162" s="51"/>
      <c r="JKK162" s="51"/>
      <c r="JKL162" s="51"/>
      <c r="JKM162" s="51"/>
      <c r="JKN162" s="51"/>
      <c r="JKO162" s="51"/>
      <c r="JKP162" s="51"/>
      <c r="JKQ162" s="51"/>
      <c r="JKR162" s="51"/>
      <c r="JKS162" s="51"/>
      <c r="JKT162" s="51"/>
      <c r="JKU162" s="51"/>
      <c r="JKV162" s="51"/>
      <c r="JKW162" s="51"/>
      <c r="JKX162" s="51"/>
      <c r="JKY162" s="51"/>
      <c r="JKZ162" s="51"/>
      <c r="JLA162" s="51"/>
      <c r="JLB162" s="51"/>
      <c r="JLC162" s="51"/>
      <c r="JLD162" s="51"/>
      <c r="JLE162" s="51"/>
      <c r="JLF162" s="51"/>
      <c r="JLG162" s="51"/>
      <c r="JLH162" s="51"/>
      <c r="JLI162" s="51"/>
      <c r="JLJ162" s="51"/>
      <c r="JLK162" s="51"/>
      <c r="JLL162" s="51"/>
      <c r="JLM162" s="51"/>
      <c r="JLN162" s="51"/>
      <c r="JLO162" s="51"/>
      <c r="JLP162" s="51"/>
      <c r="JLQ162" s="51"/>
      <c r="JLR162" s="51"/>
      <c r="JLS162" s="51"/>
      <c r="JLT162" s="51"/>
      <c r="JLU162" s="51"/>
      <c r="JLV162" s="51"/>
      <c r="JLW162" s="51"/>
      <c r="JLX162" s="51"/>
      <c r="JLY162" s="51"/>
      <c r="JLZ162" s="51"/>
      <c r="JMA162" s="51"/>
      <c r="JMB162" s="51"/>
      <c r="JMC162" s="51"/>
      <c r="JMD162" s="51"/>
      <c r="JME162" s="51"/>
      <c r="JMF162" s="51"/>
      <c r="JMG162" s="51"/>
      <c r="JMH162" s="51"/>
      <c r="JMI162" s="51"/>
      <c r="JMJ162" s="51"/>
      <c r="JMK162" s="51"/>
      <c r="JML162" s="51"/>
      <c r="JMM162" s="51"/>
      <c r="JMN162" s="51"/>
      <c r="JMO162" s="51"/>
      <c r="JMP162" s="51"/>
      <c r="JMQ162" s="51"/>
      <c r="JMR162" s="51"/>
      <c r="JMS162" s="51"/>
      <c r="JMT162" s="51"/>
      <c r="JMU162" s="51"/>
      <c r="JMV162" s="51"/>
      <c r="JMW162" s="51"/>
      <c r="JMX162" s="51"/>
      <c r="JMY162" s="51"/>
      <c r="JMZ162" s="51"/>
      <c r="JNA162" s="51"/>
      <c r="JNB162" s="51"/>
      <c r="JNC162" s="51"/>
      <c r="JND162" s="51"/>
      <c r="JNE162" s="51"/>
      <c r="JNF162" s="51"/>
      <c r="JNG162" s="51"/>
      <c r="JNH162" s="51"/>
      <c r="JNI162" s="51"/>
      <c r="JNJ162" s="51"/>
      <c r="JNK162" s="51"/>
      <c r="JNL162" s="51"/>
      <c r="JNM162" s="51"/>
      <c r="JNN162" s="51"/>
      <c r="JNO162" s="51"/>
      <c r="JNP162" s="51"/>
      <c r="JNQ162" s="51"/>
      <c r="JNR162" s="51"/>
      <c r="JNS162" s="51"/>
      <c r="JNT162" s="51"/>
      <c r="JNU162" s="51"/>
      <c r="JNV162" s="51"/>
      <c r="JNW162" s="51"/>
      <c r="JNX162" s="51"/>
      <c r="JNY162" s="51"/>
      <c r="JNZ162" s="51"/>
      <c r="JOA162" s="51"/>
      <c r="JOB162" s="51"/>
      <c r="JOC162" s="51"/>
      <c r="JOD162" s="51"/>
      <c r="JOE162" s="51"/>
      <c r="JOF162" s="51"/>
      <c r="JOG162" s="51"/>
      <c r="JOH162" s="51"/>
      <c r="JOI162" s="51"/>
      <c r="JOJ162" s="51"/>
      <c r="JOK162" s="51"/>
      <c r="JOL162" s="51"/>
      <c r="JOM162" s="51"/>
      <c r="JON162" s="51"/>
      <c r="JOO162" s="51"/>
      <c r="JOP162" s="51"/>
      <c r="JOQ162" s="51"/>
      <c r="JOR162" s="51"/>
      <c r="JOS162" s="51"/>
      <c r="JOT162" s="51"/>
      <c r="JOU162" s="51"/>
      <c r="JOV162" s="51"/>
      <c r="JOW162" s="51"/>
      <c r="JOX162" s="51"/>
      <c r="JOY162" s="51"/>
      <c r="JOZ162" s="51"/>
      <c r="JPA162" s="51"/>
      <c r="JPB162" s="51"/>
      <c r="JPC162" s="51"/>
      <c r="JPD162" s="51"/>
      <c r="JPE162" s="51"/>
      <c r="JPF162" s="51"/>
      <c r="JPG162" s="51"/>
      <c r="JPH162" s="51"/>
      <c r="JPI162" s="51"/>
      <c r="JPJ162" s="51"/>
      <c r="JPK162" s="51"/>
      <c r="JPL162" s="51"/>
      <c r="JPM162" s="51"/>
      <c r="JPN162" s="51"/>
      <c r="JPO162" s="51"/>
      <c r="JPP162" s="51"/>
      <c r="JPQ162" s="51"/>
      <c r="JPR162" s="51"/>
      <c r="JPS162" s="51"/>
      <c r="JPT162" s="51"/>
      <c r="JPU162" s="51"/>
      <c r="JPV162" s="51"/>
      <c r="JPW162" s="51"/>
      <c r="JPX162" s="51"/>
      <c r="JPY162" s="51"/>
      <c r="JPZ162" s="51"/>
      <c r="JQA162" s="51"/>
      <c r="JQB162" s="51"/>
      <c r="JQC162" s="51"/>
      <c r="JQD162" s="51"/>
      <c r="JQE162" s="51"/>
      <c r="JQF162" s="51"/>
      <c r="JQG162" s="51"/>
      <c r="JQH162" s="51"/>
      <c r="JQI162" s="51"/>
      <c r="JQJ162" s="51"/>
      <c r="JQK162" s="51"/>
      <c r="JQL162" s="51"/>
      <c r="JQM162" s="51"/>
      <c r="JQN162" s="51"/>
      <c r="JQO162" s="51"/>
      <c r="JQP162" s="51"/>
      <c r="JQQ162" s="51"/>
      <c r="JQR162" s="51"/>
      <c r="JQS162" s="51"/>
      <c r="JQT162" s="51"/>
      <c r="JQU162" s="51"/>
      <c r="JQV162" s="51"/>
      <c r="JQW162" s="51"/>
      <c r="JQX162" s="51"/>
      <c r="JQY162" s="51"/>
      <c r="JQZ162" s="51"/>
      <c r="JRA162" s="51"/>
      <c r="JRB162" s="51"/>
      <c r="JRC162" s="51"/>
      <c r="JRD162" s="51"/>
      <c r="JRE162" s="51"/>
      <c r="JRF162" s="51"/>
      <c r="JRG162" s="51"/>
      <c r="JRH162" s="51"/>
      <c r="JRI162" s="51"/>
      <c r="JRJ162" s="51"/>
      <c r="JRK162" s="51"/>
      <c r="JRL162" s="51"/>
      <c r="JRM162" s="51"/>
      <c r="JRN162" s="51"/>
      <c r="JRO162" s="51"/>
      <c r="JRP162" s="51"/>
      <c r="JRQ162" s="51"/>
      <c r="JRR162" s="51"/>
      <c r="JRS162" s="51"/>
      <c r="JRT162" s="51"/>
      <c r="JRU162" s="51"/>
      <c r="JRV162" s="51"/>
      <c r="JRW162" s="51"/>
      <c r="JRX162" s="51"/>
      <c r="JRY162" s="51"/>
      <c r="JRZ162" s="51"/>
      <c r="JSA162" s="51"/>
      <c r="JSB162" s="51"/>
      <c r="JSC162" s="51"/>
      <c r="JSD162" s="51"/>
      <c r="JSE162" s="51"/>
      <c r="JSF162" s="51"/>
      <c r="JSG162" s="51"/>
      <c r="JSH162" s="51"/>
      <c r="JSI162" s="51"/>
      <c r="JSJ162" s="51"/>
      <c r="JSK162" s="51"/>
      <c r="JSL162" s="51"/>
      <c r="JSM162" s="51"/>
      <c r="JSN162" s="51"/>
      <c r="JSO162" s="51"/>
      <c r="JSP162" s="51"/>
      <c r="JSQ162" s="51"/>
      <c r="JSR162" s="51"/>
      <c r="JSS162" s="51"/>
      <c r="JST162" s="51"/>
      <c r="JSU162" s="51"/>
      <c r="JSV162" s="51"/>
      <c r="JSW162" s="51"/>
      <c r="JSX162" s="51"/>
      <c r="JSY162" s="51"/>
      <c r="JSZ162" s="51"/>
      <c r="JTA162" s="51"/>
      <c r="JTB162" s="51"/>
      <c r="JTC162" s="51"/>
      <c r="JTD162" s="51"/>
      <c r="JTE162" s="51"/>
      <c r="JTF162" s="51"/>
      <c r="JTG162" s="51"/>
      <c r="JTH162" s="51"/>
      <c r="JTI162" s="51"/>
      <c r="JTJ162" s="51"/>
      <c r="JTK162" s="51"/>
      <c r="JTL162" s="51"/>
      <c r="JTM162" s="51"/>
      <c r="JTN162" s="51"/>
      <c r="JTO162" s="51"/>
      <c r="JTP162" s="51"/>
      <c r="JTQ162" s="51"/>
      <c r="JTR162" s="51"/>
      <c r="JTS162" s="51"/>
      <c r="JTT162" s="51"/>
      <c r="JTU162" s="51"/>
      <c r="JTV162" s="51"/>
      <c r="JTW162" s="51"/>
      <c r="JTX162" s="51"/>
      <c r="JTY162" s="51"/>
      <c r="JTZ162" s="51"/>
      <c r="JUA162" s="51"/>
      <c r="JUB162" s="51"/>
      <c r="JUC162" s="51"/>
      <c r="JUD162" s="51"/>
      <c r="JUE162" s="51"/>
      <c r="JUF162" s="51"/>
      <c r="JUG162" s="51"/>
      <c r="JUH162" s="51"/>
      <c r="JUI162" s="51"/>
      <c r="JUJ162" s="51"/>
      <c r="JUK162" s="51"/>
      <c r="JUL162" s="51"/>
      <c r="JUM162" s="51"/>
      <c r="JUN162" s="51"/>
      <c r="JUO162" s="51"/>
      <c r="JUP162" s="51"/>
      <c r="JUQ162" s="51"/>
      <c r="JUR162" s="51"/>
      <c r="JUS162" s="51"/>
      <c r="JUT162" s="51"/>
      <c r="JUU162" s="51"/>
      <c r="JUV162" s="51"/>
      <c r="JUW162" s="51"/>
      <c r="JUX162" s="51"/>
      <c r="JUY162" s="51"/>
      <c r="JUZ162" s="51"/>
      <c r="JVA162" s="51"/>
      <c r="JVB162" s="51"/>
      <c r="JVC162" s="51"/>
      <c r="JVD162" s="51"/>
      <c r="JVE162" s="51"/>
      <c r="JVF162" s="51"/>
      <c r="JVG162" s="51"/>
      <c r="JVH162" s="51"/>
      <c r="JVI162" s="51"/>
      <c r="JVJ162" s="51"/>
      <c r="JVK162" s="51"/>
      <c r="JVL162" s="51"/>
      <c r="JVM162" s="51"/>
      <c r="JVN162" s="51"/>
      <c r="JVO162" s="51"/>
      <c r="JVP162" s="51"/>
      <c r="JVQ162" s="51"/>
      <c r="JVR162" s="51"/>
      <c r="JVS162" s="51"/>
      <c r="JVT162" s="51"/>
      <c r="JVU162" s="51"/>
      <c r="JVV162" s="51"/>
      <c r="JVW162" s="51"/>
      <c r="JVX162" s="51"/>
      <c r="JVY162" s="51"/>
      <c r="JVZ162" s="51"/>
      <c r="JWA162" s="51"/>
      <c r="JWB162" s="51"/>
      <c r="JWC162" s="51"/>
      <c r="JWD162" s="51"/>
      <c r="JWE162" s="51"/>
      <c r="JWF162" s="51"/>
      <c r="JWG162" s="51"/>
      <c r="JWH162" s="51"/>
      <c r="JWI162" s="51"/>
      <c r="JWJ162" s="51"/>
      <c r="JWK162" s="51"/>
      <c r="JWL162" s="51"/>
      <c r="JWM162" s="51"/>
      <c r="JWN162" s="51"/>
      <c r="JWO162" s="51"/>
      <c r="JWP162" s="51"/>
      <c r="JWQ162" s="51"/>
      <c r="JWR162" s="51"/>
      <c r="JWS162" s="51"/>
      <c r="JWT162" s="51"/>
      <c r="JWU162" s="51"/>
      <c r="JWV162" s="51"/>
      <c r="JWW162" s="51"/>
      <c r="JWX162" s="51"/>
      <c r="JWY162" s="51"/>
      <c r="JWZ162" s="51"/>
      <c r="JXA162" s="51"/>
      <c r="JXB162" s="51"/>
      <c r="JXC162" s="51"/>
      <c r="JXD162" s="51"/>
      <c r="JXE162" s="51"/>
      <c r="JXF162" s="51"/>
      <c r="JXG162" s="51"/>
      <c r="JXH162" s="51"/>
      <c r="JXI162" s="51"/>
      <c r="JXJ162" s="51"/>
      <c r="JXK162" s="51"/>
      <c r="JXL162" s="51"/>
      <c r="JXM162" s="51"/>
      <c r="JXN162" s="51"/>
      <c r="JXO162" s="51"/>
      <c r="JXP162" s="51"/>
      <c r="JXQ162" s="51"/>
      <c r="JXR162" s="51"/>
      <c r="JXS162" s="51"/>
      <c r="JXT162" s="51"/>
      <c r="JXU162" s="51"/>
      <c r="JXV162" s="51"/>
      <c r="JXW162" s="51"/>
      <c r="JXX162" s="51"/>
      <c r="JXY162" s="51"/>
      <c r="JXZ162" s="51"/>
      <c r="JYA162" s="51"/>
      <c r="JYB162" s="51"/>
      <c r="JYC162" s="51"/>
      <c r="JYD162" s="51"/>
      <c r="JYE162" s="51"/>
      <c r="JYF162" s="51"/>
      <c r="JYG162" s="51"/>
      <c r="JYH162" s="51"/>
      <c r="JYI162" s="51"/>
      <c r="JYJ162" s="51"/>
      <c r="JYK162" s="51"/>
      <c r="JYL162" s="51"/>
      <c r="JYM162" s="51"/>
      <c r="JYN162" s="51"/>
      <c r="JYO162" s="51"/>
      <c r="JYP162" s="51"/>
      <c r="JYQ162" s="51"/>
      <c r="JYR162" s="51"/>
      <c r="JYS162" s="51"/>
      <c r="JYT162" s="51"/>
      <c r="JYU162" s="51"/>
      <c r="JYV162" s="51"/>
      <c r="JYW162" s="51"/>
      <c r="JYX162" s="51"/>
      <c r="JYY162" s="51"/>
      <c r="JYZ162" s="51"/>
      <c r="JZA162" s="51"/>
      <c r="JZB162" s="51"/>
      <c r="JZC162" s="51"/>
      <c r="JZD162" s="51"/>
      <c r="JZE162" s="51"/>
      <c r="JZF162" s="51"/>
      <c r="JZG162" s="51"/>
      <c r="JZH162" s="51"/>
      <c r="JZI162" s="51"/>
      <c r="JZJ162" s="51"/>
      <c r="JZK162" s="51"/>
      <c r="JZL162" s="51"/>
      <c r="JZM162" s="51"/>
      <c r="JZN162" s="51"/>
      <c r="JZO162" s="51"/>
      <c r="JZP162" s="51"/>
      <c r="JZQ162" s="51"/>
      <c r="JZR162" s="51"/>
      <c r="JZS162" s="51"/>
      <c r="JZT162" s="51"/>
      <c r="JZU162" s="51"/>
      <c r="JZV162" s="51"/>
      <c r="JZW162" s="51"/>
      <c r="JZX162" s="51"/>
      <c r="JZY162" s="51"/>
      <c r="JZZ162" s="51"/>
      <c r="KAA162" s="51"/>
      <c r="KAB162" s="51"/>
      <c r="KAC162" s="51"/>
      <c r="KAD162" s="51"/>
      <c r="KAE162" s="51"/>
      <c r="KAF162" s="51"/>
      <c r="KAG162" s="51"/>
      <c r="KAH162" s="51"/>
      <c r="KAI162" s="51"/>
      <c r="KAJ162" s="51"/>
      <c r="KAK162" s="51"/>
      <c r="KAL162" s="51"/>
      <c r="KAM162" s="51"/>
      <c r="KAN162" s="51"/>
      <c r="KAO162" s="51"/>
      <c r="KAP162" s="51"/>
      <c r="KAQ162" s="51"/>
      <c r="KAR162" s="51"/>
      <c r="KAS162" s="51"/>
      <c r="KAT162" s="51"/>
      <c r="KAU162" s="51"/>
      <c r="KAV162" s="51"/>
      <c r="KAW162" s="51"/>
      <c r="KAX162" s="51"/>
      <c r="KAY162" s="51"/>
      <c r="KAZ162" s="51"/>
      <c r="KBA162" s="51"/>
      <c r="KBB162" s="51"/>
      <c r="KBC162" s="51"/>
      <c r="KBD162" s="51"/>
      <c r="KBE162" s="51"/>
      <c r="KBF162" s="51"/>
      <c r="KBG162" s="51"/>
      <c r="KBH162" s="51"/>
      <c r="KBI162" s="51"/>
      <c r="KBJ162" s="51"/>
      <c r="KBK162" s="51"/>
      <c r="KBL162" s="51"/>
      <c r="KBM162" s="51"/>
      <c r="KBN162" s="51"/>
      <c r="KBO162" s="51"/>
      <c r="KBP162" s="51"/>
      <c r="KBQ162" s="51"/>
      <c r="KBR162" s="51"/>
      <c r="KBS162" s="51"/>
      <c r="KBT162" s="51"/>
      <c r="KBU162" s="51"/>
      <c r="KBV162" s="51"/>
      <c r="KBW162" s="51"/>
      <c r="KBX162" s="51"/>
      <c r="KBY162" s="51"/>
      <c r="KBZ162" s="51"/>
      <c r="KCA162" s="51"/>
      <c r="KCB162" s="51"/>
      <c r="KCC162" s="51"/>
      <c r="KCD162" s="51"/>
      <c r="KCE162" s="51"/>
      <c r="KCF162" s="51"/>
      <c r="KCG162" s="51"/>
      <c r="KCH162" s="51"/>
      <c r="KCI162" s="51"/>
      <c r="KCJ162" s="51"/>
      <c r="KCK162" s="51"/>
      <c r="KCL162" s="51"/>
      <c r="KCM162" s="51"/>
      <c r="KCN162" s="51"/>
      <c r="KCO162" s="51"/>
      <c r="KCP162" s="51"/>
      <c r="KCQ162" s="51"/>
      <c r="KCR162" s="51"/>
      <c r="KCS162" s="51"/>
      <c r="KCT162" s="51"/>
      <c r="KCU162" s="51"/>
      <c r="KCV162" s="51"/>
      <c r="KCW162" s="51"/>
      <c r="KCX162" s="51"/>
      <c r="KCY162" s="51"/>
      <c r="KCZ162" s="51"/>
      <c r="KDA162" s="51"/>
      <c r="KDB162" s="51"/>
      <c r="KDC162" s="51"/>
      <c r="KDD162" s="51"/>
      <c r="KDE162" s="51"/>
      <c r="KDF162" s="51"/>
      <c r="KDG162" s="51"/>
      <c r="KDH162" s="51"/>
      <c r="KDI162" s="51"/>
      <c r="KDJ162" s="51"/>
      <c r="KDK162" s="51"/>
      <c r="KDL162" s="51"/>
      <c r="KDM162" s="51"/>
      <c r="KDN162" s="51"/>
      <c r="KDO162" s="51"/>
      <c r="KDP162" s="51"/>
      <c r="KDQ162" s="51"/>
      <c r="KDR162" s="51"/>
      <c r="KDS162" s="51"/>
      <c r="KDT162" s="51"/>
      <c r="KDU162" s="51"/>
      <c r="KDV162" s="51"/>
      <c r="KDW162" s="51"/>
      <c r="KDX162" s="51"/>
      <c r="KDY162" s="51"/>
      <c r="KDZ162" s="51"/>
      <c r="KEA162" s="51"/>
      <c r="KEB162" s="51"/>
      <c r="KEC162" s="51"/>
      <c r="KED162" s="51"/>
      <c r="KEE162" s="51"/>
      <c r="KEF162" s="51"/>
      <c r="KEG162" s="51"/>
      <c r="KEH162" s="51"/>
      <c r="KEI162" s="51"/>
      <c r="KEJ162" s="51"/>
      <c r="KEK162" s="51"/>
      <c r="KEL162" s="51"/>
      <c r="KEM162" s="51"/>
      <c r="KEN162" s="51"/>
      <c r="KEO162" s="51"/>
      <c r="KEP162" s="51"/>
      <c r="KEQ162" s="51"/>
      <c r="KER162" s="51"/>
      <c r="KES162" s="51"/>
      <c r="KET162" s="51"/>
      <c r="KEU162" s="51"/>
      <c r="KEV162" s="51"/>
      <c r="KEW162" s="51"/>
      <c r="KEX162" s="51"/>
      <c r="KEY162" s="51"/>
      <c r="KEZ162" s="51"/>
      <c r="KFA162" s="51"/>
      <c r="KFB162" s="51"/>
      <c r="KFC162" s="51"/>
      <c r="KFD162" s="51"/>
      <c r="KFE162" s="51"/>
      <c r="KFF162" s="51"/>
      <c r="KFG162" s="51"/>
      <c r="KFH162" s="51"/>
      <c r="KFI162" s="51"/>
      <c r="KFJ162" s="51"/>
      <c r="KFK162" s="51"/>
      <c r="KFL162" s="51"/>
      <c r="KFM162" s="51"/>
      <c r="KFN162" s="51"/>
      <c r="KFO162" s="51"/>
      <c r="KFP162" s="51"/>
      <c r="KFQ162" s="51"/>
      <c r="KFR162" s="51"/>
      <c r="KFS162" s="51"/>
      <c r="KFT162" s="51"/>
      <c r="KFU162" s="51"/>
      <c r="KFV162" s="51"/>
      <c r="KFW162" s="51"/>
      <c r="KFX162" s="51"/>
      <c r="KFY162" s="51"/>
      <c r="KFZ162" s="51"/>
      <c r="KGA162" s="51"/>
      <c r="KGB162" s="51"/>
      <c r="KGC162" s="51"/>
      <c r="KGD162" s="51"/>
      <c r="KGE162" s="51"/>
      <c r="KGF162" s="51"/>
      <c r="KGG162" s="51"/>
      <c r="KGH162" s="51"/>
      <c r="KGI162" s="51"/>
      <c r="KGJ162" s="51"/>
      <c r="KGK162" s="51"/>
      <c r="KGL162" s="51"/>
      <c r="KGM162" s="51"/>
      <c r="KGN162" s="51"/>
      <c r="KGO162" s="51"/>
      <c r="KGP162" s="51"/>
      <c r="KGQ162" s="51"/>
      <c r="KGR162" s="51"/>
      <c r="KGS162" s="51"/>
      <c r="KGT162" s="51"/>
      <c r="KGU162" s="51"/>
      <c r="KGV162" s="51"/>
      <c r="KGW162" s="51"/>
      <c r="KGX162" s="51"/>
      <c r="KGY162" s="51"/>
      <c r="KGZ162" s="51"/>
      <c r="KHA162" s="51"/>
      <c r="KHB162" s="51"/>
      <c r="KHC162" s="51"/>
      <c r="KHD162" s="51"/>
      <c r="KHE162" s="51"/>
      <c r="KHF162" s="51"/>
      <c r="KHG162" s="51"/>
      <c r="KHH162" s="51"/>
      <c r="KHI162" s="51"/>
      <c r="KHJ162" s="51"/>
      <c r="KHK162" s="51"/>
      <c r="KHL162" s="51"/>
      <c r="KHM162" s="51"/>
      <c r="KHN162" s="51"/>
      <c r="KHO162" s="51"/>
      <c r="KHP162" s="51"/>
      <c r="KHQ162" s="51"/>
      <c r="KHR162" s="51"/>
      <c r="KHS162" s="51"/>
      <c r="KHT162" s="51"/>
      <c r="KHU162" s="51"/>
      <c r="KHV162" s="51"/>
      <c r="KHW162" s="51"/>
      <c r="KHX162" s="51"/>
      <c r="KHY162" s="51"/>
      <c r="KHZ162" s="51"/>
      <c r="KIA162" s="51"/>
      <c r="KIB162" s="51"/>
      <c r="KIC162" s="51"/>
      <c r="KID162" s="51"/>
      <c r="KIE162" s="51"/>
      <c r="KIF162" s="51"/>
      <c r="KIG162" s="51"/>
      <c r="KIH162" s="51"/>
      <c r="KII162" s="51"/>
      <c r="KIJ162" s="51"/>
      <c r="KIK162" s="51"/>
      <c r="KIL162" s="51"/>
      <c r="KIM162" s="51"/>
      <c r="KIN162" s="51"/>
      <c r="KIO162" s="51"/>
      <c r="KIP162" s="51"/>
      <c r="KIQ162" s="51"/>
      <c r="KIR162" s="51"/>
      <c r="KIS162" s="51"/>
      <c r="KIT162" s="51"/>
      <c r="KIU162" s="51"/>
      <c r="KIV162" s="51"/>
      <c r="KIW162" s="51"/>
      <c r="KIX162" s="51"/>
      <c r="KIY162" s="51"/>
      <c r="KIZ162" s="51"/>
      <c r="KJA162" s="51"/>
      <c r="KJB162" s="51"/>
      <c r="KJC162" s="51"/>
      <c r="KJD162" s="51"/>
      <c r="KJE162" s="51"/>
      <c r="KJF162" s="51"/>
      <c r="KJG162" s="51"/>
      <c r="KJH162" s="51"/>
      <c r="KJI162" s="51"/>
      <c r="KJJ162" s="51"/>
      <c r="KJK162" s="51"/>
      <c r="KJL162" s="51"/>
      <c r="KJM162" s="51"/>
      <c r="KJN162" s="51"/>
      <c r="KJO162" s="51"/>
      <c r="KJP162" s="51"/>
      <c r="KJQ162" s="51"/>
      <c r="KJR162" s="51"/>
      <c r="KJS162" s="51"/>
      <c r="KJT162" s="51"/>
      <c r="KJU162" s="51"/>
      <c r="KJV162" s="51"/>
      <c r="KJW162" s="51"/>
      <c r="KJX162" s="51"/>
      <c r="KJY162" s="51"/>
      <c r="KJZ162" s="51"/>
      <c r="KKA162" s="51"/>
      <c r="KKB162" s="51"/>
      <c r="KKC162" s="51"/>
      <c r="KKD162" s="51"/>
      <c r="KKE162" s="51"/>
      <c r="KKF162" s="51"/>
      <c r="KKG162" s="51"/>
      <c r="KKH162" s="51"/>
      <c r="KKI162" s="51"/>
      <c r="KKJ162" s="51"/>
      <c r="KKK162" s="51"/>
      <c r="KKL162" s="51"/>
      <c r="KKM162" s="51"/>
      <c r="KKN162" s="51"/>
      <c r="KKO162" s="51"/>
      <c r="KKP162" s="51"/>
      <c r="KKQ162" s="51"/>
      <c r="KKR162" s="51"/>
      <c r="KKS162" s="51"/>
      <c r="KKT162" s="51"/>
      <c r="KKU162" s="51"/>
      <c r="KKV162" s="51"/>
      <c r="KKW162" s="51"/>
      <c r="KKX162" s="51"/>
      <c r="KKY162" s="51"/>
      <c r="KKZ162" s="51"/>
      <c r="KLA162" s="51"/>
      <c r="KLB162" s="51"/>
      <c r="KLC162" s="51"/>
      <c r="KLD162" s="51"/>
      <c r="KLE162" s="51"/>
      <c r="KLF162" s="51"/>
      <c r="KLG162" s="51"/>
      <c r="KLH162" s="51"/>
      <c r="KLI162" s="51"/>
      <c r="KLJ162" s="51"/>
      <c r="KLK162" s="51"/>
      <c r="KLL162" s="51"/>
      <c r="KLM162" s="51"/>
      <c r="KLN162" s="51"/>
      <c r="KLO162" s="51"/>
      <c r="KLP162" s="51"/>
      <c r="KLQ162" s="51"/>
      <c r="KLR162" s="51"/>
      <c r="KLS162" s="51"/>
      <c r="KLT162" s="51"/>
      <c r="KLU162" s="51"/>
      <c r="KLV162" s="51"/>
      <c r="KLW162" s="51"/>
      <c r="KLX162" s="51"/>
      <c r="KLY162" s="51"/>
      <c r="KLZ162" s="51"/>
      <c r="KMA162" s="51"/>
      <c r="KMB162" s="51"/>
      <c r="KMC162" s="51"/>
      <c r="KMD162" s="51"/>
      <c r="KME162" s="51"/>
      <c r="KMF162" s="51"/>
      <c r="KMG162" s="51"/>
      <c r="KMH162" s="51"/>
      <c r="KMI162" s="51"/>
      <c r="KMJ162" s="51"/>
      <c r="KMK162" s="51"/>
      <c r="KML162" s="51"/>
      <c r="KMM162" s="51"/>
      <c r="KMN162" s="51"/>
      <c r="KMO162" s="51"/>
      <c r="KMP162" s="51"/>
      <c r="KMQ162" s="51"/>
      <c r="KMR162" s="51"/>
      <c r="KMS162" s="51"/>
      <c r="KMT162" s="51"/>
      <c r="KMU162" s="51"/>
      <c r="KMV162" s="51"/>
      <c r="KMW162" s="51"/>
      <c r="KMX162" s="51"/>
      <c r="KMY162" s="51"/>
      <c r="KMZ162" s="51"/>
      <c r="KNA162" s="51"/>
      <c r="KNB162" s="51"/>
      <c r="KNC162" s="51"/>
      <c r="KND162" s="51"/>
      <c r="KNE162" s="51"/>
      <c r="KNF162" s="51"/>
      <c r="KNG162" s="51"/>
      <c r="KNH162" s="51"/>
      <c r="KNI162" s="51"/>
      <c r="KNJ162" s="51"/>
      <c r="KNK162" s="51"/>
      <c r="KNL162" s="51"/>
      <c r="KNM162" s="51"/>
      <c r="KNN162" s="51"/>
      <c r="KNO162" s="51"/>
      <c r="KNP162" s="51"/>
      <c r="KNQ162" s="51"/>
      <c r="KNR162" s="51"/>
      <c r="KNS162" s="51"/>
      <c r="KNT162" s="51"/>
      <c r="KNU162" s="51"/>
      <c r="KNV162" s="51"/>
      <c r="KNW162" s="51"/>
      <c r="KNX162" s="51"/>
      <c r="KNY162" s="51"/>
      <c r="KNZ162" s="51"/>
      <c r="KOA162" s="51"/>
      <c r="KOB162" s="51"/>
      <c r="KOC162" s="51"/>
      <c r="KOD162" s="51"/>
      <c r="KOE162" s="51"/>
      <c r="KOF162" s="51"/>
      <c r="KOG162" s="51"/>
      <c r="KOH162" s="51"/>
      <c r="KOI162" s="51"/>
      <c r="KOJ162" s="51"/>
      <c r="KOK162" s="51"/>
      <c r="KOL162" s="51"/>
      <c r="KOM162" s="51"/>
      <c r="KON162" s="51"/>
      <c r="KOO162" s="51"/>
      <c r="KOP162" s="51"/>
      <c r="KOQ162" s="51"/>
      <c r="KOR162" s="51"/>
      <c r="KOS162" s="51"/>
      <c r="KOT162" s="51"/>
      <c r="KOU162" s="51"/>
      <c r="KOV162" s="51"/>
      <c r="KOW162" s="51"/>
      <c r="KOX162" s="51"/>
      <c r="KOY162" s="51"/>
      <c r="KOZ162" s="51"/>
      <c r="KPA162" s="51"/>
      <c r="KPB162" s="51"/>
      <c r="KPC162" s="51"/>
      <c r="KPD162" s="51"/>
      <c r="KPE162" s="51"/>
      <c r="KPF162" s="51"/>
      <c r="KPG162" s="51"/>
      <c r="KPH162" s="51"/>
      <c r="KPI162" s="51"/>
      <c r="KPJ162" s="51"/>
      <c r="KPK162" s="51"/>
      <c r="KPL162" s="51"/>
      <c r="KPM162" s="51"/>
      <c r="KPN162" s="51"/>
      <c r="KPO162" s="51"/>
      <c r="KPP162" s="51"/>
      <c r="KPQ162" s="51"/>
      <c r="KPR162" s="51"/>
      <c r="KPS162" s="51"/>
      <c r="KPT162" s="51"/>
      <c r="KPU162" s="51"/>
      <c r="KPV162" s="51"/>
      <c r="KPW162" s="51"/>
      <c r="KPX162" s="51"/>
      <c r="KPY162" s="51"/>
      <c r="KPZ162" s="51"/>
      <c r="KQA162" s="51"/>
      <c r="KQB162" s="51"/>
      <c r="KQC162" s="51"/>
      <c r="KQD162" s="51"/>
      <c r="KQE162" s="51"/>
      <c r="KQF162" s="51"/>
      <c r="KQG162" s="51"/>
      <c r="KQH162" s="51"/>
      <c r="KQI162" s="51"/>
      <c r="KQJ162" s="51"/>
      <c r="KQK162" s="51"/>
      <c r="KQL162" s="51"/>
      <c r="KQM162" s="51"/>
      <c r="KQN162" s="51"/>
      <c r="KQO162" s="51"/>
      <c r="KQP162" s="51"/>
      <c r="KQQ162" s="51"/>
      <c r="KQR162" s="51"/>
      <c r="KQS162" s="51"/>
      <c r="KQT162" s="51"/>
      <c r="KQU162" s="51"/>
      <c r="KQV162" s="51"/>
      <c r="KQW162" s="51"/>
      <c r="KQX162" s="51"/>
      <c r="KQY162" s="51"/>
      <c r="KQZ162" s="51"/>
      <c r="KRA162" s="51"/>
      <c r="KRB162" s="51"/>
      <c r="KRC162" s="51"/>
      <c r="KRD162" s="51"/>
      <c r="KRE162" s="51"/>
      <c r="KRF162" s="51"/>
      <c r="KRG162" s="51"/>
      <c r="KRH162" s="51"/>
      <c r="KRI162" s="51"/>
      <c r="KRJ162" s="51"/>
      <c r="KRK162" s="51"/>
      <c r="KRL162" s="51"/>
      <c r="KRM162" s="51"/>
      <c r="KRN162" s="51"/>
      <c r="KRO162" s="51"/>
      <c r="KRP162" s="51"/>
      <c r="KRQ162" s="51"/>
      <c r="KRR162" s="51"/>
      <c r="KRS162" s="51"/>
      <c r="KRT162" s="51"/>
      <c r="KRU162" s="51"/>
      <c r="KRV162" s="51"/>
      <c r="KRW162" s="51"/>
      <c r="KRX162" s="51"/>
      <c r="KRY162" s="51"/>
      <c r="KRZ162" s="51"/>
      <c r="KSA162" s="51"/>
      <c r="KSB162" s="51"/>
      <c r="KSC162" s="51"/>
      <c r="KSD162" s="51"/>
      <c r="KSE162" s="51"/>
      <c r="KSF162" s="51"/>
      <c r="KSG162" s="51"/>
      <c r="KSH162" s="51"/>
      <c r="KSI162" s="51"/>
      <c r="KSJ162" s="51"/>
      <c r="KSK162" s="51"/>
      <c r="KSL162" s="51"/>
      <c r="KSM162" s="51"/>
      <c r="KSN162" s="51"/>
      <c r="KSO162" s="51"/>
      <c r="KSP162" s="51"/>
      <c r="KSQ162" s="51"/>
      <c r="KSR162" s="51"/>
      <c r="KSS162" s="51"/>
      <c r="KST162" s="51"/>
      <c r="KSU162" s="51"/>
      <c r="KSV162" s="51"/>
      <c r="KSW162" s="51"/>
      <c r="KSX162" s="51"/>
      <c r="KSY162" s="51"/>
      <c r="KSZ162" s="51"/>
      <c r="KTA162" s="51"/>
      <c r="KTB162" s="51"/>
      <c r="KTC162" s="51"/>
      <c r="KTD162" s="51"/>
      <c r="KTE162" s="51"/>
      <c r="KTF162" s="51"/>
      <c r="KTG162" s="51"/>
      <c r="KTH162" s="51"/>
      <c r="KTI162" s="51"/>
      <c r="KTJ162" s="51"/>
      <c r="KTK162" s="51"/>
      <c r="KTL162" s="51"/>
      <c r="KTM162" s="51"/>
      <c r="KTN162" s="51"/>
      <c r="KTO162" s="51"/>
      <c r="KTP162" s="51"/>
      <c r="KTQ162" s="51"/>
      <c r="KTR162" s="51"/>
      <c r="KTS162" s="51"/>
      <c r="KTT162" s="51"/>
      <c r="KTU162" s="51"/>
      <c r="KTV162" s="51"/>
      <c r="KTW162" s="51"/>
      <c r="KTX162" s="51"/>
      <c r="KTY162" s="51"/>
      <c r="KTZ162" s="51"/>
      <c r="KUA162" s="51"/>
      <c r="KUB162" s="51"/>
      <c r="KUC162" s="51"/>
      <c r="KUD162" s="51"/>
      <c r="KUE162" s="51"/>
      <c r="KUF162" s="51"/>
      <c r="KUG162" s="51"/>
      <c r="KUH162" s="51"/>
      <c r="KUI162" s="51"/>
      <c r="KUJ162" s="51"/>
      <c r="KUK162" s="51"/>
      <c r="KUL162" s="51"/>
      <c r="KUM162" s="51"/>
      <c r="KUN162" s="51"/>
      <c r="KUO162" s="51"/>
      <c r="KUP162" s="51"/>
      <c r="KUQ162" s="51"/>
      <c r="KUR162" s="51"/>
      <c r="KUS162" s="51"/>
      <c r="KUT162" s="51"/>
      <c r="KUU162" s="51"/>
      <c r="KUV162" s="51"/>
      <c r="KUW162" s="51"/>
      <c r="KUX162" s="51"/>
      <c r="KUY162" s="51"/>
      <c r="KUZ162" s="51"/>
      <c r="KVA162" s="51"/>
      <c r="KVB162" s="51"/>
      <c r="KVC162" s="51"/>
      <c r="KVD162" s="51"/>
      <c r="KVE162" s="51"/>
      <c r="KVF162" s="51"/>
      <c r="KVG162" s="51"/>
      <c r="KVH162" s="51"/>
      <c r="KVI162" s="51"/>
      <c r="KVJ162" s="51"/>
      <c r="KVK162" s="51"/>
      <c r="KVL162" s="51"/>
      <c r="KVM162" s="51"/>
      <c r="KVN162" s="51"/>
      <c r="KVO162" s="51"/>
      <c r="KVP162" s="51"/>
      <c r="KVQ162" s="51"/>
      <c r="KVR162" s="51"/>
      <c r="KVS162" s="51"/>
      <c r="KVT162" s="51"/>
      <c r="KVU162" s="51"/>
      <c r="KVV162" s="51"/>
      <c r="KVW162" s="51"/>
      <c r="KVX162" s="51"/>
      <c r="KVY162" s="51"/>
      <c r="KVZ162" s="51"/>
      <c r="KWA162" s="51"/>
      <c r="KWB162" s="51"/>
      <c r="KWC162" s="51"/>
      <c r="KWD162" s="51"/>
      <c r="KWE162" s="51"/>
      <c r="KWF162" s="51"/>
      <c r="KWG162" s="51"/>
      <c r="KWH162" s="51"/>
      <c r="KWI162" s="51"/>
      <c r="KWJ162" s="51"/>
      <c r="KWK162" s="51"/>
      <c r="KWL162" s="51"/>
      <c r="KWM162" s="51"/>
      <c r="KWN162" s="51"/>
      <c r="KWO162" s="51"/>
      <c r="KWP162" s="51"/>
      <c r="KWQ162" s="51"/>
      <c r="KWR162" s="51"/>
      <c r="KWS162" s="51"/>
      <c r="KWT162" s="51"/>
      <c r="KWU162" s="51"/>
      <c r="KWV162" s="51"/>
      <c r="KWW162" s="51"/>
      <c r="KWX162" s="51"/>
      <c r="KWY162" s="51"/>
      <c r="KWZ162" s="51"/>
      <c r="KXA162" s="51"/>
      <c r="KXB162" s="51"/>
      <c r="KXC162" s="51"/>
      <c r="KXD162" s="51"/>
      <c r="KXE162" s="51"/>
      <c r="KXF162" s="51"/>
      <c r="KXG162" s="51"/>
      <c r="KXH162" s="51"/>
      <c r="KXI162" s="51"/>
      <c r="KXJ162" s="51"/>
      <c r="KXK162" s="51"/>
      <c r="KXL162" s="51"/>
      <c r="KXM162" s="51"/>
      <c r="KXN162" s="51"/>
      <c r="KXO162" s="51"/>
      <c r="KXP162" s="51"/>
      <c r="KXQ162" s="51"/>
      <c r="KXR162" s="51"/>
      <c r="KXS162" s="51"/>
      <c r="KXT162" s="51"/>
      <c r="KXU162" s="51"/>
      <c r="KXV162" s="51"/>
      <c r="KXW162" s="51"/>
      <c r="KXX162" s="51"/>
      <c r="KXY162" s="51"/>
      <c r="KXZ162" s="51"/>
      <c r="KYA162" s="51"/>
      <c r="KYB162" s="51"/>
      <c r="KYC162" s="51"/>
      <c r="KYD162" s="51"/>
      <c r="KYE162" s="51"/>
      <c r="KYF162" s="51"/>
      <c r="KYG162" s="51"/>
      <c r="KYH162" s="51"/>
      <c r="KYI162" s="51"/>
      <c r="KYJ162" s="51"/>
      <c r="KYK162" s="51"/>
      <c r="KYL162" s="51"/>
      <c r="KYM162" s="51"/>
      <c r="KYN162" s="51"/>
      <c r="KYO162" s="51"/>
      <c r="KYP162" s="51"/>
      <c r="KYQ162" s="51"/>
      <c r="KYR162" s="51"/>
      <c r="KYS162" s="51"/>
      <c r="KYT162" s="51"/>
      <c r="KYU162" s="51"/>
      <c r="KYV162" s="51"/>
      <c r="KYW162" s="51"/>
      <c r="KYX162" s="51"/>
      <c r="KYY162" s="51"/>
      <c r="KYZ162" s="51"/>
      <c r="KZA162" s="51"/>
      <c r="KZB162" s="51"/>
      <c r="KZC162" s="51"/>
      <c r="KZD162" s="51"/>
      <c r="KZE162" s="51"/>
      <c r="KZF162" s="51"/>
      <c r="KZG162" s="51"/>
      <c r="KZH162" s="51"/>
      <c r="KZI162" s="51"/>
      <c r="KZJ162" s="51"/>
      <c r="KZK162" s="51"/>
      <c r="KZL162" s="51"/>
      <c r="KZM162" s="51"/>
      <c r="KZN162" s="51"/>
      <c r="KZO162" s="51"/>
      <c r="KZP162" s="51"/>
      <c r="KZQ162" s="51"/>
      <c r="KZR162" s="51"/>
      <c r="KZS162" s="51"/>
      <c r="KZT162" s="51"/>
      <c r="KZU162" s="51"/>
      <c r="KZV162" s="51"/>
      <c r="KZW162" s="51"/>
      <c r="KZX162" s="51"/>
      <c r="KZY162" s="51"/>
      <c r="KZZ162" s="51"/>
      <c r="LAA162" s="51"/>
      <c r="LAB162" s="51"/>
      <c r="LAC162" s="51"/>
      <c r="LAD162" s="51"/>
      <c r="LAE162" s="51"/>
      <c r="LAF162" s="51"/>
      <c r="LAG162" s="51"/>
      <c r="LAH162" s="51"/>
      <c r="LAI162" s="51"/>
      <c r="LAJ162" s="51"/>
      <c r="LAK162" s="51"/>
      <c r="LAL162" s="51"/>
      <c r="LAM162" s="51"/>
      <c r="LAN162" s="51"/>
      <c r="LAO162" s="51"/>
      <c r="LAP162" s="51"/>
      <c r="LAQ162" s="51"/>
      <c r="LAR162" s="51"/>
      <c r="LAS162" s="51"/>
      <c r="LAT162" s="51"/>
      <c r="LAU162" s="51"/>
      <c r="LAV162" s="51"/>
      <c r="LAW162" s="51"/>
      <c r="LAX162" s="51"/>
      <c r="LAY162" s="51"/>
      <c r="LAZ162" s="51"/>
      <c r="LBA162" s="51"/>
      <c r="LBB162" s="51"/>
      <c r="LBC162" s="51"/>
      <c r="LBD162" s="51"/>
      <c r="LBE162" s="51"/>
      <c r="LBF162" s="51"/>
      <c r="LBG162" s="51"/>
      <c r="LBH162" s="51"/>
      <c r="LBI162" s="51"/>
      <c r="LBJ162" s="51"/>
      <c r="LBK162" s="51"/>
      <c r="LBL162" s="51"/>
      <c r="LBM162" s="51"/>
      <c r="LBN162" s="51"/>
      <c r="LBO162" s="51"/>
      <c r="LBP162" s="51"/>
      <c r="LBQ162" s="51"/>
      <c r="LBR162" s="51"/>
      <c r="LBS162" s="51"/>
      <c r="LBT162" s="51"/>
      <c r="LBU162" s="51"/>
      <c r="LBV162" s="51"/>
      <c r="LBW162" s="51"/>
      <c r="LBX162" s="51"/>
      <c r="LBY162" s="51"/>
      <c r="LBZ162" s="51"/>
      <c r="LCA162" s="51"/>
      <c r="LCB162" s="51"/>
      <c r="LCC162" s="51"/>
      <c r="LCD162" s="51"/>
      <c r="LCE162" s="51"/>
      <c r="LCF162" s="51"/>
      <c r="LCG162" s="51"/>
      <c r="LCH162" s="51"/>
      <c r="LCI162" s="51"/>
      <c r="LCJ162" s="51"/>
      <c r="LCK162" s="51"/>
      <c r="LCL162" s="51"/>
      <c r="LCM162" s="51"/>
      <c r="LCN162" s="51"/>
      <c r="LCO162" s="51"/>
      <c r="LCP162" s="51"/>
      <c r="LCQ162" s="51"/>
      <c r="LCR162" s="51"/>
      <c r="LCS162" s="51"/>
      <c r="LCT162" s="51"/>
      <c r="LCU162" s="51"/>
      <c r="LCV162" s="51"/>
      <c r="LCW162" s="51"/>
      <c r="LCX162" s="51"/>
      <c r="LCY162" s="51"/>
      <c r="LCZ162" s="51"/>
      <c r="LDA162" s="51"/>
      <c r="LDB162" s="51"/>
      <c r="LDC162" s="51"/>
      <c r="LDD162" s="51"/>
      <c r="LDE162" s="51"/>
      <c r="LDF162" s="51"/>
      <c r="LDG162" s="51"/>
      <c r="LDH162" s="51"/>
      <c r="LDI162" s="51"/>
      <c r="LDJ162" s="51"/>
      <c r="LDK162" s="51"/>
      <c r="LDL162" s="51"/>
      <c r="LDM162" s="51"/>
      <c r="LDN162" s="51"/>
      <c r="LDO162" s="51"/>
      <c r="LDP162" s="51"/>
      <c r="LDQ162" s="51"/>
      <c r="LDR162" s="51"/>
      <c r="LDS162" s="51"/>
      <c r="LDT162" s="51"/>
      <c r="LDU162" s="51"/>
      <c r="LDV162" s="51"/>
      <c r="LDW162" s="51"/>
      <c r="LDX162" s="51"/>
      <c r="LDY162" s="51"/>
      <c r="LDZ162" s="51"/>
      <c r="LEA162" s="51"/>
      <c r="LEB162" s="51"/>
      <c r="LEC162" s="51"/>
      <c r="LED162" s="51"/>
      <c r="LEE162" s="51"/>
      <c r="LEF162" s="51"/>
      <c r="LEG162" s="51"/>
      <c r="LEH162" s="51"/>
      <c r="LEI162" s="51"/>
      <c r="LEJ162" s="51"/>
      <c r="LEK162" s="51"/>
      <c r="LEL162" s="51"/>
      <c r="LEM162" s="51"/>
      <c r="LEN162" s="51"/>
      <c r="LEO162" s="51"/>
      <c r="LEP162" s="51"/>
      <c r="LEQ162" s="51"/>
      <c r="LER162" s="51"/>
      <c r="LES162" s="51"/>
      <c r="LET162" s="51"/>
      <c r="LEU162" s="51"/>
      <c r="LEV162" s="51"/>
      <c r="LEW162" s="51"/>
      <c r="LEX162" s="51"/>
      <c r="LEY162" s="51"/>
      <c r="LEZ162" s="51"/>
      <c r="LFA162" s="51"/>
      <c r="LFB162" s="51"/>
      <c r="LFC162" s="51"/>
      <c r="LFD162" s="51"/>
      <c r="LFE162" s="51"/>
      <c r="LFF162" s="51"/>
      <c r="LFG162" s="51"/>
      <c r="LFH162" s="51"/>
      <c r="LFI162" s="51"/>
      <c r="LFJ162" s="51"/>
      <c r="LFK162" s="51"/>
      <c r="LFL162" s="51"/>
      <c r="LFM162" s="51"/>
      <c r="LFN162" s="51"/>
      <c r="LFO162" s="51"/>
      <c r="LFP162" s="51"/>
      <c r="LFQ162" s="51"/>
      <c r="LFR162" s="51"/>
      <c r="LFS162" s="51"/>
      <c r="LFT162" s="51"/>
      <c r="LFU162" s="51"/>
      <c r="LFV162" s="51"/>
      <c r="LFW162" s="51"/>
      <c r="LFX162" s="51"/>
      <c r="LFY162" s="51"/>
      <c r="LFZ162" s="51"/>
      <c r="LGA162" s="51"/>
      <c r="LGB162" s="51"/>
      <c r="LGC162" s="51"/>
      <c r="LGD162" s="51"/>
      <c r="LGE162" s="51"/>
      <c r="LGF162" s="51"/>
      <c r="LGG162" s="51"/>
      <c r="LGH162" s="51"/>
      <c r="LGI162" s="51"/>
      <c r="LGJ162" s="51"/>
      <c r="LGK162" s="51"/>
      <c r="LGL162" s="51"/>
      <c r="LGM162" s="51"/>
      <c r="LGN162" s="51"/>
      <c r="LGO162" s="51"/>
      <c r="LGP162" s="51"/>
      <c r="LGQ162" s="51"/>
      <c r="LGR162" s="51"/>
      <c r="LGS162" s="51"/>
      <c r="LGT162" s="51"/>
      <c r="LGU162" s="51"/>
      <c r="LGV162" s="51"/>
      <c r="LGW162" s="51"/>
      <c r="LGX162" s="51"/>
      <c r="LGY162" s="51"/>
      <c r="LGZ162" s="51"/>
      <c r="LHA162" s="51"/>
      <c r="LHB162" s="51"/>
      <c r="LHC162" s="51"/>
      <c r="LHD162" s="51"/>
      <c r="LHE162" s="51"/>
      <c r="LHF162" s="51"/>
      <c r="LHG162" s="51"/>
      <c r="LHH162" s="51"/>
      <c r="LHI162" s="51"/>
      <c r="LHJ162" s="51"/>
      <c r="LHK162" s="51"/>
      <c r="LHL162" s="51"/>
      <c r="LHM162" s="51"/>
      <c r="LHN162" s="51"/>
      <c r="LHO162" s="51"/>
      <c r="LHP162" s="51"/>
      <c r="LHQ162" s="51"/>
      <c r="LHR162" s="51"/>
      <c r="LHS162" s="51"/>
      <c r="LHT162" s="51"/>
      <c r="LHU162" s="51"/>
      <c r="LHV162" s="51"/>
      <c r="LHW162" s="51"/>
      <c r="LHX162" s="51"/>
      <c r="LHY162" s="51"/>
      <c r="LHZ162" s="51"/>
      <c r="LIA162" s="51"/>
      <c r="LIB162" s="51"/>
      <c r="LIC162" s="51"/>
      <c r="LID162" s="51"/>
      <c r="LIE162" s="51"/>
      <c r="LIF162" s="51"/>
      <c r="LIG162" s="51"/>
      <c r="LIH162" s="51"/>
      <c r="LII162" s="51"/>
      <c r="LIJ162" s="51"/>
      <c r="LIK162" s="51"/>
      <c r="LIL162" s="51"/>
      <c r="LIM162" s="51"/>
      <c r="LIN162" s="51"/>
      <c r="LIO162" s="51"/>
      <c r="LIP162" s="51"/>
      <c r="LIQ162" s="51"/>
      <c r="LIR162" s="51"/>
      <c r="LIS162" s="51"/>
      <c r="LIT162" s="51"/>
      <c r="LIU162" s="51"/>
      <c r="LIV162" s="51"/>
      <c r="LIW162" s="51"/>
      <c r="LIX162" s="51"/>
      <c r="LIY162" s="51"/>
      <c r="LIZ162" s="51"/>
      <c r="LJA162" s="51"/>
      <c r="LJB162" s="51"/>
      <c r="LJC162" s="51"/>
      <c r="LJD162" s="51"/>
      <c r="LJE162" s="51"/>
      <c r="LJF162" s="51"/>
      <c r="LJG162" s="51"/>
      <c r="LJH162" s="51"/>
      <c r="LJI162" s="51"/>
      <c r="LJJ162" s="51"/>
      <c r="LJK162" s="51"/>
      <c r="LJL162" s="51"/>
      <c r="LJM162" s="51"/>
      <c r="LJN162" s="51"/>
      <c r="LJO162" s="51"/>
      <c r="LJP162" s="51"/>
      <c r="LJQ162" s="51"/>
      <c r="LJR162" s="51"/>
      <c r="LJS162" s="51"/>
      <c r="LJT162" s="51"/>
      <c r="LJU162" s="51"/>
      <c r="LJV162" s="51"/>
      <c r="LJW162" s="51"/>
      <c r="LJX162" s="51"/>
      <c r="LJY162" s="51"/>
      <c r="LJZ162" s="51"/>
      <c r="LKA162" s="51"/>
      <c r="LKB162" s="51"/>
      <c r="LKC162" s="51"/>
      <c r="LKD162" s="51"/>
      <c r="LKE162" s="51"/>
      <c r="LKF162" s="51"/>
      <c r="LKG162" s="51"/>
      <c r="LKH162" s="51"/>
      <c r="LKI162" s="51"/>
      <c r="LKJ162" s="51"/>
      <c r="LKK162" s="51"/>
      <c r="LKL162" s="51"/>
      <c r="LKM162" s="51"/>
      <c r="LKN162" s="51"/>
      <c r="LKO162" s="51"/>
      <c r="LKP162" s="51"/>
      <c r="LKQ162" s="51"/>
      <c r="LKR162" s="51"/>
      <c r="LKS162" s="51"/>
      <c r="LKT162" s="51"/>
      <c r="LKU162" s="51"/>
      <c r="LKV162" s="51"/>
      <c r="LKW162" s="51"/>
      <c r="LKX162" s="51"/>
      <c r="LKY162" s="51"/>
      <c r="LKZ162" s="51"/>
      <c r="LLA162" s="51"/>
      <c r="LLB162" s="51"/>
      <c r="LLC162" s="51"/>
      <c r="LLD162" s="51"/>
      <c r="LLE162" s="51"/>
      <c r="LLF162" s="51"/>
      <c r="LLG162" s="51"/>
      <c r="LLH162" s="51"/>
      <c r="LLI162" s="51"/>
      <c r="LLJ162" s="51"/>
      <c r="LLK162" s="51"/>
      <c r="LLL162" s="51"/>
      <c r="LLM162" s="51"/>
      <c r="LLN162" s="51"/>
      <c r="LLO162" s="51"/>
      <c r="LLP162" s="51"/>
      <c r="LLQ162" s="51"/>
      <c r="LLR162" s="51"/>
      <c r="LLS162" s="51"/>
      <c r="LLT162" s="51"/>
      <c r="LLU162" s="51"/>
      <c r="LLV162" s="51"/>
      <c r="LLW162" s="51"/>
      <c r="LLX162" s="51"/>
      <c r="LLY162" s="51"/>
      <c r="LLZ162" s="51"/>
      <c r="LMA162" s="51"/>
      <c r="LMB162" s="51"/>
      <c r="LMC162" s="51"/>
      <c r="LMD162" s="51"/>
      <c r="LME162" s="51"/>
      <c r="LMF162" s="51"/>
      <c r="LMG162" s="51"/>
      <c r="LMH162" s="51"/>
      <c r="LMI162" s="51"/>
      <c r="LMJ162" s="51"/>
      <c r="LMK162" s="51"/>
      <c r="LML162" s="51"/>
      <c r="LMM162" s="51"/>
      <c r="LMN162" s="51"/>
      <c r="LMO162" s="51"/>
      <c r="LMP162" s="51"/>
      <c r="LMQ162" s="51"/>
      <c r="LMR162" s="51"/>
      <c r="LMS162" s="51"/>
      <c r="LMT162" s="51"/>
      <c r="LMU162" s="51"/>
      <c r="LMV162" s="51"/>
      <c r="LMW162" s="51"/>
      <c r="LMX162" s="51"/>
      <c r="LMY162" s="51"/>
      <c r="LMZ162" s="51"/>
      <c r="LNA162" s="51"/>
      <c r="LNB162" s="51"/>
      <c r="LNC162" s="51"/>
      <c r="LND162" s="51"/>
      <c r="LNE162" s="51"/>
      <c r="LNF162" s="51"/>
      <c r="LNG162" s="51"/>
      <c r="LNH162" s="51"/>
      <c r="LNI162" s="51"/>
      <c r="LNJ162" s="51"/>
      <c r="LNK162" s="51"/>
      <c r="LNL162" s="51"/>
      <c r="LNM162" s="51"/>
      <c r="LNN162" s="51"/>
      <c r="LNO162" s="51"/>
      <c r="LNP162" s="51"/>
      <c r="LNQ162" s="51"/>
      <c r="LNR162" s="51"/>
      <c r="LNS162" s="51"/>
      <c r="LNT162" s="51"/>
      <c r="LNU162" s="51"/>
      <c r="LNV162" s="51"/>
      <c r="LNW162" s="51"/>
      <c r="LNX162" s="51"/>
      <c r="LNY162" s="51"/>
      <c r="LNZ162" s="51"/>
      <c r="LOA162" s="51"/>
      <c r="LOB162" s="51"/>
      <c r="LOC162" s="51"/>
      <c r="LOD162" s="51"/>
      <c r="LOE162" s="51"/>
      <c r="LOF162" s="51"/>
      <c r="LOG162" s="51"/>
      <c r="LOH162" s="51"/>
      <c r="LOI162" s="51"/>
      <c r="LOJ162" s="51"/>
      <c r="LOK162" s="51"/>
      <c r="LOL162" s="51"/>
      <c r="LOM162" s="51"/>
      <c r="LON162" s="51"/>
      <c r="LOO162" s="51"/>
      <c r="LOP162" s="51"/>
      <c r="LOQ162" s="51"/>
      <c r="LOR162" s="51"/>
      <c r="LOS162" s="51"/>
      <c r="LOT162" s="51"/>
      <c r="LOU162" s="51"/>
      <c r="LOV162" s="51"/>
      <c r="LOW162" s="51"/>
      <c r="LOX162" s="51"/>
      <c r="LOY162" s="51"/>
      <c r="LOZ162" s="51"/>
      <c r="LPA162" s="51"/>
      <c r="LPB162" s="51"/>
      <c r="LPC162" s="51"/>
      <c r="LPD162" s="51"/>
      <c r="LPE162" s="51"/>
      <c r="LPF162" s="51"/>
      <c r="LPG162" s="51"/>
      <c r="LPH162" s="51"/>
      <c r="LPI162" s="51"/>
      <c r="LPJ162" s="51"/>
      <c r="LPK162" s="51"/>
      <c r="LPL162" s="51"/>
      <c r="LPM162" s="51"/>
      <c r="LPN162" s="51"/>
      <c r="LPO162" s="51"/>
      <c r="LPP162" s="51"/>
      <c r="LPQ162" s="51"/>
      <c r="LPR162" s="51"/>
      <c r="LPS162" s="51"/>
      <c r="LPT162" s="51"/>
      <c r="LPU162" s="51"/>
      <c r="LPV162" s="51"/>
      <c r="LPW162" s="51"/>
      <c r="LPX162" s="51"/>
      <c r="LPY162" s="51"/>
      <c r="LPZ162" s="51"/>
      <c r="LQA162" s="51"/>
      <c r="LQB162" s="51"/>
      <c r="LQC162" s="51"/>
      <c r="LQD162" s="51"/>
      <c r="LQE162" s="51"/>
      <c r="LQF162" s="51"/>
      <c r="LQG162" s="51"/>
      <c r="LQH162" s="51"/>
      <c r="LQI162" s="51"/>
      <c r="LQJ162" s="51"/>
      <c r="LQK162" s="51"/>
      <c r="LQL162" s="51"/>
      <c r="LQM162" s="51"/>
      <c r="LQN162" s="51"/>
      <c r="LQO162" s="51"/>
      <c r="LQP162" s="51"/>
      <c r="LQQ162" s="51"/>
      <c r="LQR162" s="51"/>
      <c r="LQS162" s="51"/>
      <c r="LQT162" s="51"/>
      <c r="LQU162" s="51"/>
      <c r="LQV162" s="51"/>
      <c r="LQW162" s="51"/>
      <c r="LQX162" s="51"/>
      <c r="LQY162" s="51"/>
      <c r="LQZ162" s="51"/>
      <c r="LRA162" s="51"/>
      <c r="LRB162" s="51"/>
      <c r="LRC162" s="51"/>
      <c r="LRD162" s="51"/>
      <c r="LRE162" s="51"/>
      <c r="LRF162" s="51"/>
      <c r="LRG162" s="51"/>
      <c r="LRH162" s="51"/>
      <c r="LRI162" s="51"/>
      <c r="LRJ162" s="51"/>
      <c r="LRK162" s="51"/>
      <c r="LRL162" s="51"/>
      <c r="LRM162" s="51"/>
      <c r="LRN162" s="51"/>
      <c r="LRO162" s="51"/>
      <c r="LRP162" s="51"/>
      <c r="LRQ162" s="51"/>
      <c r="LRR162" s="51"/>
      <c r="LRS162" s="51"/>
      <c r="LRT162" s="51"/>
      <c r="LRU162" s="51"/>
      <c r="LRV162" s="51"/>
      <c r="LRW162" s="51"/>
      <c r="LRX162" s="51"/>
      <c r="LRY162" s="51"/>
      <c r="LRZ162" s="51"/>
      <c r="LSA162" s="51"/>
      <c r="LSB162" s="51"/>
      <c r="LSC162" s="51"/>
      <c r="LSD162" s="51"/>
      <c r="LSE162" s="51"/>
      <c r="LSF162" s="51"/>
      <c r="LSG162" s="51"/>
      <c r="LSH162" s="51"/>
      <c r="LSI162" s="51"/>
      <c r="LSJ162" s="51"/>
      <c r="LSK162" s="51"/>
      <c r="LSL162" s="51"/>
      <c r="LSM162" s="51"/>
      <c r="LSN162" s="51"/>
      <c r="LSO162" s="51"/>
      <c r="LSP162" s="51"/>
      <c r="LSQ162" s="51"/>
      <c r="LSR162" s="51"/>
      <c r="LSS162" s="51"/>
      <c r="LST162" s="51"/>
      <c r="LSU162" s="51"/>
      <c r="LSV162" s="51"/>
      <c r="LSW162" s="51"/>
      <c r="LSX162" s="51"/>
      <c r="LSY162" s="51"/>
      <c r="LSZ162" s="51"/>
      <c r="LTA162" s="51"/>
      <c r="LTB162" s="51"/>
      <c r="LTC162" s="51"/>
      <c r="LTD162" s="51"/>
      <c r="LTE162" s="51"/>
      <c r="LTF162" s="51"/>
      <c r="LTG162" s="51"/>
      <c r="LTH162" s="51"/>
      <c r="LTI162" s="51"/>
      <c r="LTJ162" s="51"/>
      <c r="LTK162" s="51"/>
      <c r="LTL162" s="51"/>
      <c r="LTM162" s="51"/>
      <c r="LTN162" s="51"/>
      <c r="LTO162" s="51"/>
      <c r="LTP162" s="51"/>
      <c r="LTQ162" s="51"/>
      <c r="LTR162" s="51"/>
      <c r="LTS162" s="51"/>
      <c r="LTT162" s="51"/>
      <c r="LTU162" s="51"/>
      <c r="LTV162" s="51"/>
      <c r="LTW162" s="51"/>
      <c r="LTX162" s="51"/>
      <c r="LTY162" s="51"/>
      <c r="LTZ162" s="51"/>
      <c r="LUA162" s="51"/>
      <c r="LUB162" s="51"/>
      <c r="LUC162" s="51"/>
      <c r="LUD162" s="51"/>
      <c r="LUE162" s="51"/>
      <c r="LUF162" s="51"/>
      <c r="LUG162" s="51"/>
      <c r="LUH162" s="51"/>
      <c r="LUI162" s="51"/>
      <c r="LUJ162" s="51"/>
      <c r="LUK162" s="51"/>
      <c r="LUL162" s="51"/>
      <c r="LUM162" s="51"/>
      <c r="LUN162" s="51"/>
      <c r="LUO162" s="51"/>
      <c r="LUP162" s="51"/>
      <c r="LUQ162" s="51"/>
      <c r="LUR162" s="51"/>
      <c r="LUS162" s="51"/>
      <c r="LUT162" s="51"/>
      <c r="LUU162" s="51"/>
      <c r="LUV162" s="51"/>
      <c r="LUW162" s="51"/>
      <c r="LUX162" s="51"/>
      <c r="LUY162" s="51"/>
      <c r="LUZ162" s="51"/>
      <c r="LVA162" s="51"/>
      <c r="LVB162" s="51"/>
      <c r="LVC162" s="51"/>
      <c r="LVD162" s="51"/>
      <c r="LVE162" s="51"/>
      <c r="LVF162" s="51"/>
      <c r="LVG162" s="51"/>
      <c r="LVH162" s="51"/>
      <c r="LVI162" s="51"/>
      <c r="LVJ162" s="51"/>
      <c r="LVK162" s="51"/>
      <c r="LVL162" s="51"/>
      <c r="LVM162" s="51"/>
      <c r="LVN162" s="51"/>
      <c r="LVO162" s="51"/>
      <c r="LVP162" s="51"/>
      <c r="LVQ162" s="51"/>
      <c r="LVR162" s="51"/>
      <c r="LVS162" s="51"/>
      <c r="LVT162" s="51"/>
      <c r="LVU162" s="51"/>
      <c r="LVV162" s="51"/>
      <c r="LVW162" s="51"/>
      <c r="LVX162" s="51"/>
      <c r="LVY162" s="51"/>
      <c r="LVZ162" s="51"/>
      <c r="LWA162" s="51"/>
      <c r="LWB162" s="51"/>
      <c r="LWC162" s="51"/>
      <c r="LWD162" s="51"/>
      <c r="LWE162" s="51"/>
      <c r="LWF162" s="51"/>
      <c r="LWG162" s="51"/>
      <c r="LWH162" s="51"/>
      <c r="LWI162" s="51"/>
      <c r="LWJ162" s="51"/>
      <c r="LWK162" s="51"/>
      <c r="LWL162" s="51"/>
      <c r="LWM162" s="51"/>
      <c r="LWN162" s="51"/>
      <c r="LWO162" s="51"/>
      <c r="LWP162" s="51"/>
      <c r="LWQ162" s="51"/>
      <c r="LWR162" s="51"/>
      <c r="LWS162" s="51"/>
      <c r="LWT162" s="51"/>
      <c r="LWU162" s="51"/>
      <c r="LWV162" s="51"/>
      <c r="LWW162" s="51"/>
      <c r="LWX162" s="51"/>
      <c r="LWY162" s="51"/>
      <c r="LWZ162" s="51"/>
      <c r="LXA162" s="51"/>
      <c r="LXB162" s="51"/>
      <c r="LXC162" s="51"/>
      <c r="LXD162" s="51"/>
      <c r="LXE162" s="51"/>
      <c r="LXF162" s="51"/>
      <c r="LXG162" s="51"/>
      <c r="LXH162" s="51"/>
      <c r="LXI162" s="51"/>
      <c r="LXJ162" s="51"/>
      <c r="LXK162" s="51"/>
      <c r="LXL162" s="51"/>
      <c r="LXM162" s="51"/>
      <c r="LXN162" s="51"/>
      <c r="LXO162" s="51"/>
      <c r="LXP162" s="51"/>
      <c r="LXQ162" s="51"/>
      <c r="LXR162" s="51"/>
      <c r="LXS162" s="51"/>
      <c r="LXT162" s="51"/>
      <c r="LXU162" s="51"/>
      <c r="LXV162" s="51"/>
      <c r="LXW162" s="51"/>
      <c r="LXX162" s="51"/>
      <c r="LXY162" s="51"/>
      <c r="LXZ162" s="51"/>
      <c r="LYA162" s="51"/>
      <c r="LYB162" s="51"/>
      <c r="LYC162" s="51"/>
      <c r="LYD162" s="51"/>
      <c r="LYE162" s="51"/>
      <c r="LYF162" s="51"/>
      <c r="LYG162" s="51"/>
      <c r="LYH162" s="51"/>
      <c r="LYI162" s="51"/>
      <c r="LYJ162" s="51"/>
      <c r="LYK162" s="51"/>
      <c r="LYL162" s="51"/>
      <c r="LYM162" s="51"/>
      <c r="LYN162" s="51"/>
      <c r="LYO162" s="51"/>
      <c r="LYP162" s="51"/>
      <c r="LYQ162" s="51"/>
      <c r="LYR162" s="51"/>
      <c r="LYS162" s="51"/>
      <c r="LYT162" s="51"/>
      <c r="LYU162" s="51"/>
      <c r="LYV162" s="51"/>
      <c r="LYW162" s="51"/>
      <c r="LYX162" s="51"/>
      <c r="LYY162" s="51"/>
      <c r="LYZ162" s="51"/>
      <c r="LZA162" s="51"/>
      <c r="LZB162" s="51"/>
      <c r="LZC162" s="51"/>
      <c r="LZD162" s="51"/>
      <c r="LZE162" s="51"/>
      <c r="LZF162" s="51"/>
      <c r="LZG162" s="51"/>
      <c r="LZH162" s="51"/>
      <c r="LZI162" s="51"/>
      <c r="LZJ162" s="51"/>
      <c r="LZK162" s="51"/>
      <c r="LZL162" s="51"/>
      <c r="LZM162" s="51"/>
      <c r="LZN162" s="51"/>
      <c r="LZO162" s="51"/>
      <c r="LZP162" s="51"/>
      <c r="LZQ162" s="51"/>
      <c r="LZR162" s="51"/>
      <c r="LZS162" s="51"/>
      <c r="LZT162" s="51"/>
      <c r="LZU162" s="51"/>
      <c r="LZV162" s="51"/>
      <c r="LZW162" s="51"/>
      <c r="LZX162" s="51"/>
      <c r="LZY162" s="51"/>
      <c r="LZZ162" s="51"/>
      <c r="MAA162" s="51"/>
      <c r="MAB162" s="51"/>
      <c r="MAC162" s="51"/>
      <c r="MAD162" s="51"/>
      <c r="MAE162" s="51"/>
      <c r="MAF162" s="51"/>
      <c r="MAG162" s="51"/>
      <c r="MAH162" s="51"/>
      <c r="MAI162" s="51"/>
      <c r="MAJ162" s="51"/>
      <c r="MAK162" s="51"/>
      <c r="MAL162" s="51"/>
      <c r="MAM162" s="51"/>
      <c r="MAN162" s="51"/>
      <c r="MAO162" s="51"/>
      <c r="MAP162" s="51"/>
      <c r="MAQ162" s="51"/>
      <c r="MAR162" s="51"/>
      <c r="MAS162" s="51"/>
      <c r="MAT162" s="51"/>
      <c r="MAU162" s="51"/>
      <c r="MAV162" s="51"/>
      <c r="MAW162" s="51"/>
      <c r="MAX162" s="51"/>
      <c r="MAY162" s="51"/>
      <c r="MAZ162" s="51"/>
      <c r="MBA162" s="51"/>
      <c r="MBB162" s="51"/>
      <c r="MBC162" s="51"/>
      <c r="MBD162" s="51"/>
      <c r="MBE162" s="51"/>
      <c r="MBF162" s="51"/>
      <c r="MBG162" s="51"/>
      <c r="MBH162" s="51"/>
      <c r="MBI162" s="51"/>
      <c r="MBJ162" s="51"/>
      <c r="MBK162" s="51"/>
      <c r="MBL162" s="51"/>
      <c r="MBM162" s="51"/>
      <c r="MBN162" s="51"/>
      <c r="MBO162" s="51"/>
      <c r="MBP162" s="51"/>
      <c r="MBQ162" s="51"/>
      <c r="MBR162" s="51"/>
      <c r="MBS162" s="51"/>
      <c r="MBT162" s="51"/>
      <c r="MBU162" s="51"/>
      <c r="MBV162" s="51"/>
      <c r="MBW162" s="51"/>
      <c r="MBX162" s="51"/>
      <c r="MBY162" s="51"/>
      <c r="MBZ162" s="51"/>
      <c r="MCA162" s="51"/>
      <c r="MCB162" s="51"/>
      <c r="MCC162" s="51"/>
      <c r="MCD162" s="51"/>
      <c r="MCE162" s="51"/>
      <c r="MCF162" s="51"/>
      <c r="MCG162" s="51"/>
      <c r="MCH162" s="51"/>
      <c r="MCI162" s="51"/>
      <c r="MCJ162" s="51"/>
      <c r="MCK162" s="51"/>
      <c r="MCL162" s="51"/>
      <c r="MCM162" s="51"/>
      <c r="MCN162" s="51"/>
      <c r="MCO162" s="51"/>
      <c r="MCP162" s="51"/>
      <c r="MCQ162" s="51"/>
      <c r="MCR162" s="51"/>
      <c r="MCS162" s="51"/>
      <c r="MCT162" s="51"/>
      <c r="MCU162" s="51"/>
      <c r="MCV162" s="51"/>
      <c r="MCW162" s="51"/>
      <c r="MCX162" s="51"/>
      <c r="MCY162" s="51"/>
      <c r="MCZ162" s="51"/>
      <c r="MDA162" s="51"/>
      <c r="MDB162" s="51"/>
      <c r="MDC162" s="51"/>
      <c r="MDD162" s="51"/>
      <c r="MDE162" s="51"/>
      <c r="MDF162" s="51"/>
      <c r="MDG162" s="51"/>
      <c r="MDH162" s="51"/>
      <c r="MDI162" s="51"/>
      <c r="MDJ162" s="51"/>
      <c r="MDK162" s="51"/>
      <c r="MDL162" s="51"/>
      <c r="MDM162" s="51"/>
      <c r="MDN162" s="51"/>
      <c r="MDO162" s="51"/>
      <c r="MDP162" s="51"/>
      <c r="MDQ162" s="51"/>
      <c r="MDR162" s="51"/>
      <c r="MDS162" s="51"/>
      <c r="MDT162" s="51"/>
      <c r="MDU162" s="51"/>
      <c r="MDV162" s="51"/>
      <c r="MDW162" s="51"/>
      <c r="MDX162" s="51"/>
      <c r="MDY162" s="51"/>
      <c r="MDZ162" s="51"/>
      <c r="MEA162" s="51"/>
      <c r="MEB162" s="51"/>
      <c r="MEC162" s="51"/>
      <c r="MED162" s="51"/>
      <c r="MEE162" s="51"/>
      <c r="MEF162" s="51"/>
      <c r="MEG162" s="51"/>
      <c r="MEH162" s="51"/>
      <c r="MEI162" s="51"/>
      <c r="MEJ162" s="51"/>
      <c r="MEK162" s="51"/>
      <c r="MEL162" s="51"/>
      <c r="MEM162" s="51"/>
      <c r="MEN162" s="51"/>
      <c r="MEO162" s="51"/>
      <c r="MEP162" s="51"/>
      <c r="MEQ162" s="51"/>
      <c r="MER162" s="51"/>
      <c r="MES162" s="51"/>
      <c r="MET162" s="51"/>
      <c r="MEU162" s="51"/>
      <c r="MEV162" s="51"/>
      <c r="MEW162" s="51"/>
      <c r="MEX162" s="51"/>
      <c r="MEY162" s="51"/>
      <c r="MEZ162" s="51"/>
      <c r="MFA162" s="51"/>
      <c r="MFB162" s="51"/>
      <c r="MFC162" s="51"/>
      <c r="MFD162" s="51"/>
      <c r="MFE162" s="51"/>
      <c r="MFF162" s="51"/>
      <c r="MFG162" s="51"/>
      <c r="MFH162" s="51"/>
      <c r="MFI162" s="51"/>
      <c r="MFJ162" s="51"/>
      <c r="MFK162" s="51"/>
      <c r="MFL162" s="51"/>
      <c r="MFM162" s="51"/>
      <c r="MFN162" s="51"/>
      <c r="MFO162" s="51"/>
      <c r="MFP162" s="51"/>
      <c r="MFQ162" s="51"/>
      <c r="MFR162" s="51"/>
      <c r="MFS162" s="51"/>
      <c r="MFT162" s="51"/>
      <c r="MFU162" s="51"/>
      <c r="MFV162" s="51"/>
      <c r="MFW162" s="51"/>
      <c r="MFX162" s="51"/>
      <c r="MFY162" s="51"/>
      <c r="MFZ162" s="51"/>
      <c r="MGA162" s="51"/>
      <c r="MGB162" s="51"/>
      <c r="MGC162" s="51"/>
      <c r="MGD162" s="51"/>
      <c r="MGE162" s="51"/>
      <c r="MGF162" s="51"/>
      <c r="MGG162" s="51"/>
      <c r="MGH162" s="51"/>
      <c r="MGI162" s="51"/>
      <c r="MGJ162" s="51"/>
      <c r="MGK162" s="51"/>
      <c r="MGL162" s="51"/>
      <c r="MGM162" s="51"/>
      <c r="MGN162" s="51"/>
      <c r="MGO162" s="51"/>
      <c r="MGP162" s="51"/>
      <c r="MGQ162" s="51"/>
      <c r="MGR162" s="51"/>
      <c r="MGS162" s="51"/>
      <c r="MGT162" s="51"/>
      <c r="MGU162" s="51"/>
      <c r="MGV162" s="51"/>
      <c r="MGW162" s="51"/>
      <c r="MGX162" s="51"/>
      <c r="MGY162" s="51"/>
      <c r="MGZ162" s="51"/>
      <c r="MHA162" s="51"/>
      <c r="MHB162" s="51"/>
      <c r="MHC162" s="51"/>
      <c r="MHD162" s="51"/>
      <c r="MHE162" s="51"/>
      <c r="MHF162" s="51"/>
      <c r="MHG162" s="51"/>
      <c r="MHH162" s="51"/>
      <c r="MHI162" s="51"/>
      <c r="MHJ162" s="51"/>
      <c r="MHK162" s="51"/>
      <c r="MHL162" s="51"/>
      <c r="MHM162" s="51"/>
      <c r="MHN162" s="51"/>
      <c r="MHO162" s="51"/>
      <c r="MHP162" s="51"/>
      <c r="MHQ162" s="51"/>
      <c r="MHR162" s="51"/>
      <c r="MHS162" s="51"/>
      <c r="MHT162" s="51"/>
      <c r="MHU162" s="51"/>
      <c r="MHV162" s="51"/>
      <c r="MHW162" s="51"/>
      <c r="MHX162" s="51"/>
      <c r="MHY162" s="51"/>
      <c r="MHZ162" s="51"/>
      <c r="MIA162" s="51"/>
      <c r="MIB162" s="51"/>
      <c r="MIC162" s="51"/>
      <c r="MID162" s="51"/>
      <c r="MIE162" s="51"/>
      <c r="MIF162" s="51"/>
      <c r="MIG162" s="51"/>
      <c r="MIH162" s="51"/>
      <c r="MII162" s="51"/>
      <c r="MIJ162" s="51"/>
      <c r="MIK162" s="51"/>
      <c r="MIL162" s="51"/>
      <c r="MIM162" s="51"/>
      <c r="MIN162" s="51"/>
      <c r="MIO162" s="51"/>
      <c r="MIP162" s="51"/>
      <c r="MIQ162" s="51"/>
      <c r="MIR162" s="51"/>
      <c r="MIS162" s="51"/>
      <c r="MIT162" s="51"/>
      <c r="MIU162" s="51"/>
      <c r="MIV162" s="51"/>
      <c r="MIW162" s="51"/>
      <c r="MIX162" s="51"/>
      <c r="MIY162" s="51"/>
      <c r="MIZ162" s="51"/>
      <c r="MJA162" s="51"/>
      <c r="MJB162" s="51"/>
      <c r="MJC162" s="51"/>
      <c r="MJD162" s="51"/>
      <c r="MJE162" s="51"/>
      <c r="MJF162" s="51"/>
      <c r="MJG162" s="51"/>
      <c r="MJH162" s="51"/>
      <c r="MJI162" s="51"/>
      <c r="MJJ162" s="51"/>
      <c r="MJK162" s="51"/>
      <c r="MJL162" s="51"/>
      <c r="MJM162" s="51"/>
      <c r="MJN162" s="51"/>
      <c r="MJO162" s="51"/>
      <c r="MJP162" s="51"/>
      <c r="MJQ162" s="51"/>
      <c r="MJR162" s="51"/>
      <c r="MJS162" s="51"/>
      <c r="MJT162" s="51"/>
      <c r="MJU162" s="51"/>
      <c r="MJV162" s="51"/>
      <c r="MJW162" s="51"/>
      <c r="MJX162" s="51"/>
      <c r="MJY162" s="51"/>
      <c r="MJZ162" s="51"/>
      <c r="MKA162" s="51"/>
      <c r="MKB162" s="51"/>
      <c r="MKC162" s="51"/>
      <c r="MKD162" s="51"/>
      <c r="MKE162" s="51"/>
      <c r="MKF162" s="51"/>
      <c r="MKG162" s="51"/>
      <c r="MKH162" s="51"/>
      <c r="MKI162" s="51"/>
      <c r="MKJ162" s="51"/>
      <c r="MKK162" s="51"/>
      <c r="MKL162" s="51"/>
      <c r="MKM162" s="51"/>
      <c r="MKN162" s="51"/>
      <c r="MKO162" s="51"/>
      <c r="MKP162" s="51"/>
      <c r="MKQ162" s="51"/>
      <c r="MKR162" s="51"/>
      <c r="MKS162" s="51"/>
      <c r="MKT162" s="51"/>
      <c r="MKU162" s="51"/>
      <c r="MKV162" s="51"/>
      <c r="MKW162" s="51"/>
      <c r="MKX162" s="51"/>
      <c r="MKY162" s="51"/>
      <c r="MKZ162" s="51"/>
      <c r="MLA162" s="51"/>
      <c r="MLB162" s="51"/>
      <c r="MLC162" s="51"/>
      <c r="MLD162" s="51"/>
      <c r="MLE162" s="51"/>
      <c r="MLF162" s="51"/>
      <c r="MLG162" s="51"/>
      <c r="MLH162" s="51"/>
      <c r="MLI162" s="51"/>
      <c r="MLJ162" s="51"/>
      <c r="MLK162" s="51"/>
      <c r="MLL162" s="51"/>
      <c r="MLM162" s="51"/>
      <c r="MLN162" s="51"/>
      <c r="MLO162" s="51"/>
      <c r="MLP162" s="51"/>
      <c r="MLQ162" s="51"/>
      <c r="MLR162" s="51"/>
      <c r="MLS162" s="51"/>
      <c r="MLT162" s="51"/>
      <c r="MLU162" s="51"/>
      <c r="MLV162" s="51"/>
      <c r="MLW162" s="51"/>
      <c r="MLX162" s="51"/>
      <c r="MLY162" s="51"/>
      <c r="MLZ162" s="51"/>
      <c r="MMA162" s="51"/>
      <c r="MMB162" s="51"/>
      <c r="MMC162" s="51"/>
      <c r="MMD162" s="51"/>
      <c r="MME162" s="51"/>
      <c r="MMF162" s="51"/>
      <c r="MMG162" s="51"/>
      <c r="MMH162" s="51"/>
      <c r="MMI162" s="51"/>
      <c r="MMJ162" s="51"/>
      <c r="MMK162" s="51"/>
      <c r="MML162" s="51"/>
      <c r="MMM162" s="51"/>
      <c r="MMN162" s="51"/>
      <c r="MMO162" s="51"/>
      <c r="MMP162" s="51"/>
      <c r="MMQ162" s="51"/>
      <c r="MMR162" s="51"/>
      <c r="MMS162" s="51"/>
      <c r="MMT162" s="51"/>
      <c r="MMU162" s="51"/>
      <c r="MMV162" s="51"/>
      <c r="MMW162" s="51"/>
      <c r="MMX162" s="51"/>
      <c r="MMY162" s="51"/>
      <c r="MMZ162" s="51"/>
      <c r="MNA162" s="51"/>
      <c r="MNB162" s="51"/>
      <c r="MNC162" s="51"/>
      <c r="MND162" s="51"/>
      <c r="MNE162" s="51"/>
      <c r="MNF162" s="51"/>
      <c r="MNG162" s="51"/>
      <c r="MNH162" s="51"/>
      <c r="MNI162" s="51"/>
      <c r="MNJ162" s="51"/>
      <c r="MNK162" s="51"/>
      <c r="MNL162" s="51"/>
      <c r="MNM162" s="51"/>
      <c r="MNN162" s="51"/>
      <c r="MNO162" s="51"/>
      <c r="MNP162" s="51"/>
      <c r="MNQ162" s="51"/>
      <c r="MNR162" s="51"/>
      <c r="MNS162" s="51"/>
      <c r="MNT162" s="51"/>
      <c r="MNU162" s="51"/>
      <c r="MNV162" s="51"/>
      <c r="MNW162" s="51"/>
      <c r="MNX162" s="51"/>
      <c r="MNY162" s="51"/>
      <c r="MNZ162" s="51"/>
      <c r="MOA162" s="51"/>
      <c r="MOB162" s="51"/>
      <c r="MOC162" s="51"/>
      <c r="MOD162" s="51"/>
      <c r="MOE162" s="51"/>
      <c r="MOF162" s="51"/>
      <c r="MOG162" s="51"/>
      <c r="MOH162" s="51"/>
      <c r="MOI162" s="51"/>
      <c r="MOJ162" s="51"/>
      <c r="MOK162" s="51"/>
      <c r="MOL162" s="51"/>
      <c r="MOM162" s="51"/>
      <c r="MON162" s="51"/>
      <c r="MOO162" s="51"/>
      <c r="MOP162" s="51"/>
      <c r="MOQ162" s="51"/>
      <c r="MOR162" s="51"/>
      <c r="MOS162" s="51"/>
      <c r="MOT162" s="51"/>
      <c r="MOU162" s="51"/>
      <c r="MOV162" s="51"/>
      <c r="MOW162" s="51"/>
      <c r="MOX162" s="51"/>
      <c r="MOY162" s="51"/>
      <c r="MOZ162" s="51"/>
      <c r="MPA162" s="51"/>
      <c r="MPB162" s="51"/>
      <c r="MPC162" s="51"/>
      <c r="MPD162" s="51"/>
      <c r="MPE162" s="51"/>
      <c r="MPF162" s="51"/>
      <c r="MPG162" s="51"/>
      <c r="MPH162" s="51"/>
      <c r="MPI162" s="51"/>
      <c r="MPJ162" s="51"/>
      <c r="MPK162" s="51"/>
      <c r="MPL162" s="51"/>
      <c r="MPM162" s="51"/>
      <c r="MPN162" s="51"/>
      <c r="MPO162" s="51"/>
      <c r="MPP162" s="51"/>
      <c r="MPQ162" s="51"/>
      <c r="MPR162" s="51"/>
      <c r="MPS162" s="51"/>
      <c r="MPT162" s="51"/>
      <c r="MPU162" s="51"/>
      <c r="MPV162" s="51"/>
      <c r="MPW162" s="51"/>
      <c r="MPX162" s="51"/>
      <c r="MPY162" s="51"/>
      <c r="MPZ162" s="51"/>
      <c r="MQA162" s="51"/>
      <c r="MQB162" s="51"/>
      <c r="MQC162" s="51"/>
      <c r="MQD162" s="51"/>
      <c r="MQE162" s="51"/>
      <c r="MQF162" s="51"/>
      <c r="MQG162" s="51"/>
      <c r="MQH162" s="51"/>
      <c r="MQI162" s="51"/>
      <c r="MQJ162" s="51"/>
      <c r="MQK162" s="51"/>
      <c r="MQL162" s="51"/>
      <c r="MQM162" s="51"/>
      <c r="MQN162" s="51"/>
      <c r="MQO162" s="51"/>
      <c r="MQP162" s="51"/>
      <c r="MQQ162" s="51"/>
      <c r="MQR162" s="51"/>
      <c r="MQS162" s="51"/>
      <c r="MQT162" s="51"/>
      <c r="MQU162" s="51"/>
      <c r="MQV162" s="51"/>
      <c r="MQW162" s="51"/>
      <c r="MQX162" s="51"/>
      <c r="MQY162" s="51"/>
      <c r="MQZ162" s="51"/>
      <c r="MRA162" s="51"/>
      <c r="MRB162" s="51"/>
      <c r="MRC162" s="51"/>
      <c r="MRD162" s="51"/>
      <c r="MRE162" s="51"/>
      <c r="MRF162" s="51"/>
      <c r="MRG162" s="51"/>
      <c r="MRH162" s="51"/>
      <c r="MRI162" s="51"/>
      <c r="MRJ162" s="51"/>
      <c r="MRK162" s="51"/>
      <c r="MRL162" s="51"/>
      <c r="MRM162" s="51"/>
      <c r="MRN162" s="51"/>
      <c r="MRO162" s="51"/>
      <c r="MRP162" s="51"/>
      <c r="MRQ162" s="51"/>
      <c r="MRR162" s="51"/>
      <c r="MRS162" s="51"/>
      <c r="MRT162" s="51"/>
      <c r="MRU162" s="51"/>
      <c r="MRV162" s="51"/>
      <c r="MRW162" s="51"/>
      <c r="MRX162" s="51"/>
      <c r="MRY162" s="51"/>
      <c r="MRZ162" s="51"/>
      <c r="MSA162" s="51"/>
      <c r="MSB162" s="51"/>
      <c r="MSC162" s="51"/>
      <c r="MSD162" s="51"/>
      <c r="MSE162" s="51"/>
      <c r="MSF162" s="51"/>
      <c r="MSG162" s="51"/>
      <c r="MSH162" s="51"/>
      <c r="MSI162" s="51"/>
      <c r="MSJ162" s="51"/>
      <c r="MSK162" s="51"/>
      <c r="MSL162" s="51"/>
      <c r="MSM162" s="51"/>
      <c r="MSN162" s="51"/>
      <c r="MSO162" s="51"/>
      <c r="MSP162" s="51"/>
      <c r="MSQ162" s="51"/>
      <c r="MSR162" s="51"/>
      <c r="MSS162" s="51"/>
      <c r="MST162" s="51"/>
      <c r="MSU162" s="51"/>
      <c r="MSV162" s="51"/>
      <c r="MSW162" s="51"/>
      <c r="MSX162" s="51"/>
      <c r="MSY162" s="51"/>
      <c r="MSZ162" s="51"/>
      <c r="MTA162" s="51"/>
      <c r="MTB162" s="51"/>
      <c r="MTC162" s="51"/>
      <c r="MTD162" s="51"/>
      <c r="MTE162" s="51"/>
      <c r="MTF162" s="51"/>
      <c r="MTG162" s="51"/>
      <c r="MTH162" s="51"/>
      <c r="MTI162" s="51"/>
      <c r="MTJ162" s="51"/>
      <c r="MTK162" s="51"/>
      <c r="MTL162" s="51"/>
      <c r="MTM162" s="51"/>
      <c r="MTN162" s="51"/>
      <c r="MTO162" s="51"/>
      <c r="MTP162" s="51"/>
      <c r="MTQ162" s="51"/>
      <c r="MTR162" s="51"/>
      <c r="MTS162" s="51"/>
      <c r="MTT162" s="51"/>
      <c r="MTU162" s="51"/>
      <c r="MTV162" s="51"/>
      <c r="MTW162" s="51"/>
      <c r="MTX162" s="51"/>
      <c r="MTY162" s="51"/>
      <c r="MTZ162" s="51"/>
      <c r="MUA162" s="51"/>
      <c r="MUB162" s="51"/>
      <c r="MUC162" s="51"/>
      <c r="MUD162" s="51"/>
      <c r="MUE162" s="51"/>
      <c r="MUF162" s="51"/>
      <c r="MUG162" s="51"/>
      <c r="MUH162" s="51"/>
      <c r="MUI162" s="51"/>
      <c r="MUJ162" s="51"/>
      <c r="MUK162" s="51"/>
      <c r="MUL162" s="51"/>
      <c r="MUM162" s="51"/>
      <c r="MUN162" s="51"/>
      <c r="MUO162" s="51"/>
      <c r="MUP162" s="51"/>
      <c r="MUQ162" s="51"/>
      <c r="MUR162" s="51"/>
      <c r="MUS162" s="51"/>
      <c r="MUT162" s="51"/>
      <c r="MUU162" s="51"/>
      <c r="MUV162" s="51"/>
      <c r="MUW162" s="51"/>
      <c r="MUX162" s="51"/>
      <c r="MUY162" s="51"/>
      <c r="MUZ162" s="51"/>
      <c r="MVA162" s="51"/>
      <c r="MVB162" s="51"/>
      <c r="MVC162" s="51"/>
      <c r="MVD162" s="51"/>
      <c r="MVE162" s="51"/>
      <c r="MVF162" s="51"/>
      <c r="MVG162" s="51"/>
      <c r="MVH162" s="51"/>
      <c r="MVI162" s="51"/>
      <c r="MVJ162" s="51"/>
      <c r="MVK162" s="51"/>
      <c r="MVL162" s="51"/>
      <c r="MVM162" s="51"/>
      <c r="MVN162" s="51"/>
      <c r="MVO162" s="51"/>
      <c r="MVP162" s="51"/>
      <c r="MVQ162" s="51"/>
      <c r="MVR162" s="51"/>
      <c r="MVS162" s="51"/>
      <c r="MVT162" s="51"/>
      <c r="MVU162" s="51"/>
      <c r="MVV162" s="51"/>
      <c r="MVW162" s="51"/>
      <c r="MVX162" s="51"/>
      <c r="MVY162" s="51"/>
      <c r="MVZ162" s="51"/>
      <c r="MWA162" s="51"/>
      <c r="MWB162" s="51"/>
      <c r="MWC162" s="51"/>
      <c r="MWD162" s="51"/>
      <c r="MWE162" s="51"/>
      <c r="MWF162" s="51"/>
      <c r="MWG162" s="51"/>
      <c r="MWH162" s="51"/>
      <c r="MWI162" s="51"/>
      <c r="MWJ162" s="51"/>
      <c r="MWK162" s="51"/>
      <c r="MWL162" s="51"/>
      <c r="MWM162" s="51"/>
      <c r="MWN162" s="51"/>
      <c r="MWO162" s="51"/>
      <c r="MWP162" s="51"/>
      <c r="MWQ162" s="51"/>
      <c r="MWR162" s="51"/>
      <c r="MWS162" s="51"/>
      <c r="MWT162" s="51"/>
      <c r="MWU162" s="51"/>
      <c r="MWV162" s="51"/>
      <c r="MWW162" s="51"/>
      <c r="MWX162" s="51"/>
      <c r="MWY162" s="51"/>
      <c r="MWZ162" s="51"/>
      <c r="MXA162" s="51"/>
      <c r="MXB162" s="51"/>
      <c r="MXC162" s="51"/>
      <c r="MXD162" s="51"/>
      <c r="MXE162" s="51"/>
      <c r="MXF162" s="51"/>
      <c r="MXG162" s="51"/>
      <c r="MXH162" s="51"/>
      <c r="MXI162" s="51"/>
      <c r="MXJ162" s="51"/>
      <c r="MXK162" s="51"/>
      <c r="MXL162" s="51"/>
      <c r="MXM162" s="51"/>
      <c r="MXN162" s="51"/>
      <c r="MXO162" s="51"/>
      <c r="MXP162" s="51"/>
      <c r="MXQ162" s="51"/>
      <c r="MXR162" s="51"/>
      <c r="MXS162" s="51"/>
      <c r="MXT162" s="51"/>
      <c r="MXU162" s="51"/>
      <c r="MXV162" s="51"/>
      <c r="MXW162" s="51"/>
      <c r="MXX162" s="51"/>
      <c r="MXY162" s="51"/>
      <c r="MXZ162" s="51"/>
      <c r="MYA162" s="51"/>
      <c r="MYB162" s="51"/>
      <c r="MYC162" s="51"/>
      <c r="MYD162" s="51"/>
      <c r="MYE162" s="51"/>
      <c r="MYF162" s="51"/>
      <c r="MYG162" s="51"/>
      <c r="MYH162" s="51"/>
      <c r="MYI162" s="51"/>
      <c r="MYJ162" s="51"/>
      <c r="MYK162" s="51"/>
      <c r="MYL162" s="51"/>
      <c r="MYM162" s="51"/>
      <c r="MYN162" s="51"/>
      <c r="MYO162" s="51"/>
      <c r="MYP162" s="51"/>
      <c r="MYQ162" s="51"/>
      <c r="MYR162" s="51"/>
      <c r="MYS162" s="51"/>
      <c r="MYT162" s="51"/>
      <c r="MYU162" s="51"/>
      <c r="MYV162" s="51"/>
      <c r="MYW162" s="51"/>
      <c r="MYX162" s="51"/>
      <c r="MYY162" s="51"/>
      <c r="MYZ162" s="51"/>
      <c r="MZA162" s="51"/>
      <c r="MZB162" s="51"/>
      <c r="MZC162" s="51"/>
      <c r="MZD162" s="51"/>
      <c r="MZE162" s="51"/>
      <c r="MZF162" s="51"/>
      <c r="MZG162" s="51"/>
      <c r="MZH162" s="51"/>
      <c r="MZI162" s="51"/>
      <c r="MZJ162" s="51"/>
      <c r="MZK162" s="51"/>
      <c r="MZL162" s="51"/>
      <c r="MZM162" s="51"/>
      <c r="MZN162" s="51"/>
      <c r="MZO162" s="51"/>
      <c r="MZP162" s="51"/>
      <c r="MZQ162" s="51"/>
      <c r="MZR162" s="51"/>
      <c r="MZS162" s="51"/>
      <c r="MZT162" s="51"/>
      <c r="MZU162" s="51"/>
      <c r="MZV162" s="51"/>
      <c r="MZW162" s="51"/>
      <c r="MZX162" s="51"/>
      <c r="MZY162" s="51"/>
      <c r="MZZ162" s="51"/>
      <c r="NAA162" s="51"/>
      <c r="NAB162" s="51"/>
      <c r="NAC162" s="51"/>
      <c r="NAD162" s="51"/>
      <c r="NAE162" s="51"/>
      <c r="NAF162" s="51"/>
      <c r="NAG162" s="51"/>
      <c r="NAH162" s="51"/>
      <c r="NAI162" s="51"/>
      <c r="NAJ162" s="51"/>
      <c r="NAK162" s="51"/>
      <c r="NAL162" s="51"/>
      <c r="NAM162" s="51"/>
      <c r="NAN162" s="51"/>
      <c r="NAO162" s="51"/>
      <c r="NAP162" s="51"/>
      <c r="NAQ162" s="51"/>
      <c r="NAR162" s="51"/>
      <c r="NAS162" s="51"/>
      <c r="NAT162" s="51"/>
      <c r="NAU162" s="51"/>
      <c r="NAV162" s="51"/>
      <c r="NAW162" s="51"/>
      <c r="NAX162" s="51"/>
      <c r="NAY162" s="51"/>
      <c r="NAZ162" s="51"/>
      <c r="NBA162" s="51"/>
      <c r="NBB162" s="51"/>
      <c r="NBC162" s="51"/>
      <c r="NBD162" s="51"/>
      <c r="NBE162" s="51"/>
      <c r="NBF162" s="51"/>
      <c r="NBG162" s="51"/>
      <c r="NBH162" s="51"/>
      <c r="NBI162" s="51"/>
      <c r="NBJ162" s="51"/>
      <c r="NBK162" s="51"/>
      <c r="NBL162" s="51"/>
      <c r="NBM162" s="51"/>
      <c r="NBN162" s="51"/>
      <c r="NBO162" s="51"/>
      <c r="NBP162" s="51"/>
      <c r="NBQ162" s="51"/>
      <c r="NBR162" s="51"/>
      <c r="NBS162" s="51"/>
      <c r="NBT162" s="51"/>
      <c r="NBU162" s="51"/>
      <c r="NBV162" s="51"/>
      <c r="NBW162" s="51"/>
      <c r="NBX162" s="51"/>
      <c r="NBY162" s="51"/>
      <c r="NBZ162" s="51"/>
      <c r="NCA162" s="51"/>
      <c r="NCB162" s="51"/>
      <c r="NCC162" s="51"/>
      <c r="NCD162" s="51"/>
      <c r="NCE162" s="51"/>
      <c r="NCF162" s="51"/>
      <c r="NCG162" s="51"/>
      <c r="NCH162" s="51"/>
      <c r="NCI162" s="51"/>
      <c r="NCJ162" s="51"/>
      <c r="NCK162" s="51"/>
      <c r="NCL162" s="51"/>
      <c r="NCM162" s="51"/>
      <c r="NCN162" s="51"/>
      <c r="NCO162" s="51"/>
      <c r="NCP162" s="51"/>
      <c r="NCQ162" s="51"/>
      <c r="NCR162" s="51"/>
      <c r="NCS162" s="51"/>
      <c r="NCT162" s="51"/>
      <c r="NCU162" s="51"/>
      <c r="NCV162" s="51"/>
      <c r="NCW162" s="51"/>
      <c r="NCX162" s="51"/>
      <c r="NCY162" s="51"/>
      <c r="NCZ162" s="51"/>
      <c r="NDA162" s="51"/>
      <c r="NDB162" s="51"/>
      <c r="NDC162" s="51"/>
      <c r="NDD162" s="51"/>
      <c r="NDE162" s="51"/>
      <c r="NDF162" s="51"/>
      <c r="NDG162" s="51"/>
      <c r="NDH162" s="51"/>
      <c r="NDI162" s="51"/>
      <c r="NDJ162" s="51"/>
      <c r="NDK162" s="51"/>
      <c r="NDL162" s="51"/>
      <c r="NDM162" s="51"/>
      <c r="NDN162" s="51"/>
      <c r="NDO162" s="51"/>
      <c r="NDP162" s="51"/>
      <c r="NDQ162" s="51"/>
      <c r="NDR162" s="51"/>
      <c r="NDS162" s="51"/>
      <c r="NDT162" s="51"/>
      <c r="NDU162" s="51"/>
      <c r="NDV162" s="51"/>
      <c r="NDW162" s="51"/>
      <c r="NDX162" s="51"/>
      <c r="NDY162" s="51"/>
      <c r="NDZ162" s="51"/>
      <c r="NEA162" s="51"/>
      <c r="NEB162" s="51"/>
      <c r="NEC162" s="51"/>
      <c r="NED162" s="51"/>
      <c r="NEE162" s="51"/>
      <c r="NEF162" s="51"/>
      <c r="NEG162" s="51"/>
      <c r="NEH162" s="51"/>
      <c r="NEI162" s="51"/>
      <c r="NEJ162" s="51"/>
      <c r="NEK162" s="51"/>
      <c r="NEL162" s="51"/>
      <c r="NEM162" s="51"/>
      <c r="NEN162" s="51"/>
      <c r="NEO162" s="51"/>
      <c r="NEP162" s="51"/>
      <c r="NEQ162" s="51"/>
      <c r="NER162" s="51"/>
      <c r="NES162" s="51"/>
      <c r="NET162" s="51"/>
      <c r="NEU162" s="51"/>
      <c r="NEV162" s="51"/>
      <c r="NEW162" s="51"/>
      <c r="NEX162" s="51"/>
      <c r="NEY162" s="51"/>
      <c r="NEZ162" s="51"/>
      <c r="NFA162" s="51"/>
      <c r="NFB162" s="51"/>
      <c r="NFC162" s="51"/>
      <c r="NFD162" s="51"/>
      <c r="NFE162" s="51"/>
      <c r="NFF162" s="51"/>
      <c r="NFG162" s="51"/>
      <c r="NFH162" s="51"/>
      <c r="NFI162" s="51"/>
      <c r="NFJ162" s="51"/>
      <c r="NFK162" s="51"/>
      <c r="NFL162" s="51"/>
      <c r="NFM162" s="51"/>
      <c r="NFN162" s="51"/>
      <c r="NFO162" s="51"/>
      <c r="NFP162" s="51"/>
      <c r="NFQ162" s="51"/>
      <c r="NFR162" s="51"/>
      <c r="NFS162" s="51"/>
      <c r="NFT162" s="51"/>
      <c r="NFU162" s="51"/>
      <c r="NFV162" s="51"/>
      <c r="NFW162" s="51"/>
      <c r="NFX162" s="51"/>
      <c r="NFY162" s="51"/>
      <c r="NFZ162" s="51"/>
      <c r="NGA162" s="51"/>
      <c r="NGB162" s="51"/>
      <c r="NGC162" s="51"/>
      <c r="NGD162" s="51"/>
      <c r="NGE162" s="51"/>
      <c r="NGF162" s="51"/>
      <c r="NGG162" s="51"/>
      <c r="NGH162" s="51"/>
      <c r="NGI162" s="51"/>
      <c r="NGJ162" s="51"/>
      <c r="NGK162" s="51"/>
      <c r="NGL162" s="51"/>
      <c r="NGM162" s="51"/>
      <c r="NGN162" s="51"/>
      <c r="NGO162" s="51"/>
      <c r="NGP162" s="51"/>
      <c r="NGQ162" s="51"/>
      <c r="NGR162" s="51"/>
      <c r="NGS162" s="51"/>
      <c r="NGT162" s="51"/>
      <c r="NGU162" s="51"/>
      <c r="NGV162" s="51"/>
      <c r="NGW162" s="51"/>
      <c r="NGX162" s="51"/>
      <c r="NGY162" s="51"/>
      <c r="NGZ162" s="51"/>
      <c r="NHA162" s="51"/>
      <c r="NHB162" s="51"/>
      <c r="NHC162" s="51"/>
      <c r="NHD162" s="51"/>
      <c r="NHE162" s="51"/>
      <c r="NHF162" s="51"/>
      <c r="NHG162" s="51"/>
      <c r="NHH162" s="51"/>
      <c r="NHI162" s="51"/>
      <c r="NHJ162" s="51"/>
      <c r="NHK162" s="51"/>
      <c r="NHL162" s="51"/>
      <c r="NHM162" s="51"/>
      <c r="NHN162" s="51"/>
      <c r="NHO162" s="51"/>
      <c r="NHP162" s="51"/>
      <c r="NHQ162" s="51"/>
      <c r="NHR162" s="51"/>
      <c r="NHS162" s="51"/>
      <c r="NHT162" s="51"/>
      <c r="NHU162" s="51"/>
      <c r="NHV162" s="51"/>
      <c r="NHW162" s="51"/>
      <c r="NHX162" s="51"/>
      <c r="NHY162" s="51"/>
      <c r="NHZ162" s="51"/>
      <c r="NIA162" s="51"/>
      <c r="NIB162" s="51"/>
      <c r="NIC162" s="51"/>
      <c r="NID162" s="51"/>
      <c r="NIE162" s="51"/>
      <c r="NIF162" s="51"/>
      <c r="NIG162" s="51"/>
      <c r="NIH162" s="51"/>
      <c r="NII162" s="51"/>
      <c r="NIJ162" s="51"/>
      <c r="NIK162" s="51"/>
      <c r="NIL162" s="51"/>
      <c r="NIM162" s="51"/>
      <c r="NIN162" s="51"/>
      <c r="NIO162" s="51"/>
      <c r="NIP162" s="51"/>
      <c r="NIQ162" s="51"/>
      <c r="NIR162" s="51"/>
      <c r="NIS162" s="51"/>
      <c r="NIT162" s="51"/>
      <c r="NIU162" s="51"/>
      <c r="NIV162" s="51"/>
      <c r="NIW162" s="51"/>
      <c r="NIX162" s="51"/>
      <c r="NIY162" s="51"/>
      <c r="NIZ162" s="51"/>
      <c r="NJA162" s="51"/>
      <c r="NJB162" s="51"/>
      <c r="NJC162" s="51"/>
      <c r="NJD162" s="51"/>
      <c r="NJE162" s="51"/>
      <c r="NJF162" s="51"/>
      <c r="NJG162" s="51"/>
      <c r="NJH162" s="51"/>
      <c r="NJI162" s="51"/>
      <c r="NJJ162" s="51"/>
      <c r="NJK162" s="51"/>
      <c r="NJL162" s="51"/>
      <c r="NJM162" s="51"/>
      <c r="NJN162" s="51"/>
      <c r="NJO162" s="51"/>
      <c r="NJP162" s="51"/>
      <c r="NJQ162" s="51"/>
      <c r="NJR162" s="51"/>
      <c r="NJS162" s="51"/>
      <c r="NJT162" s="51"/>
      <c r="NJU162" s="51"/>
      <c r="NJV162" s="51"/>
      <c r="NJW162" s="51"/>
      <c r="NJX162" s="51"/>
      <c r="NJY162" s="51"/>
      <c r="NJZ162" s="51"/>
      <c r="NKA162" s="51"/>
      <c r="NKB162" s="51"/>
      <c r="NKC162" s="51"/>
      <c r="NKD162" s="51"/>
      <c r="NKE162" s="51"/>
      <c r="NKF162" s="51"/>
      <c r="NKG162" s="51"/>
      <c r="NKH162" s="51"/>
      <c r="NKI162" s="51"/>
      <c r="NKJ162" s="51"/>
      <c r="NKK162" s="51"/>
      <c r="NKL162" s="51"/>
      <c r="NKM162" s="51"/>
      <c r="NKN162" s="51"/>
      <c r="NKO162" s="51"/>
      <c r="NKP162" s="51"/>
      <c r="NKQ162" s="51"/>
      <c r="NKR162" s="51"/>
      <c r="NKS162" s="51"/>
      <c r="NKT162" s="51"/>
      <c r="NKU162" s="51"/>
      <c r="NKV162" s="51"/>
      <c r="NKW162" s="51"/>
      <c r="NKX162" s="51"/>
      <c r="NKY162" s="51"/>
      <c r="NKZ162" s="51"/>
      <c r="NLA162" s="51"/>
      <c r="NLB162" s="51"/>
      <c r="NLC162" s="51"/>
      <c r="NLD162" s="51"/>
      <c r="NLE162" s="51"/>
      <c r="NLF162" s="51"/>
      <c r="NLG162" s="51"/>
      <c r="NLH162" s="51"/>
      <c r="NLI162" s="51"/>
      <c r="NLJ162" s="51"/>
      <c r="NLK162" s="51"/>
      <c r="NLL162" s="51"/>
      <c r="NLM162" s="51"/>
      <c r="NLN162" s="51"/>
      <c r="NLO162" s="51"/>
      <c r="NLP162" s="51"/>
      <c r="NLQ162" s="51"/>
      <c r="NLR162" s="51"/>
      <c r="NLS162" s="51"/>
      <c r="NLT162" s="51"/>
      <c r="NLU162" s="51"/>
      <c r="NLV162" s="51"/>
      <c r="NLW162" s="51"/>
      <c r="NLX162" s="51"/>
      <c r="NLY162" s="51"/>
      <c r="NLZ162" s="51"/>
      <c r="NMA162" s="51"/>
      <c r="NMB162" s="51"/>
      <c r="NMC162" s="51"/>
      <c r="NMD162" s="51"/>
      <c r="NME162" s="51"/>
      <c r="NMF162" s="51"/>
      <c r="NMG162" s="51"/>
      <c r="NMH162" s="51"/>
      <c r="NMI162" s="51"/>
      <c r="NMJ162" s="51"/>
      <c r="NMK162" s="51"/>
      <c r="NML162" s="51"/>
      <c r="NMM162" s="51"/>
      <c r="NMN162" s="51"/>
      <c r="NMO162" s="51"/>
      <c r="NMP162" s="51"/>
      <c r="NMQ162" s="51"/>
      <c r="NMR162" s="51"/>
      <c r="NMS162" s="51"/>
      <c r="NMT162" s="51"/>
      <c r="NMU162" s="51"/>
      <c r="NMV162" s="51"/>
      <c r="NMW162" s="51"/>
      <c r="NMX162" s="51"/>
      <c r="NMY162" s="51"/>
      <c r="NMZ162" s="51"/>
      <c r="NNA162" s="51"/>
      <c r="NNB162" s="51"/>
      <c r="NNC162" s="51"/>
      <c r="NND162" s="51"/>
      <c r="NNE162" s="51"/>
      <c r="NNF162" s="51"/>
      <c r="NNG162" s="51"/>
      <c r="NNH162" s="51"/>
      <c r="NNI162" s="51"/>
      <c r="NNJ162" s="51"/>
      <c r="NNK162" s="51"/>
      <c r="NNL162" s="51"/>
      <c r="NNM162" s="51"/>
      <c r="NNN162" s="51"/>
      <c r="NNO162" s="51"/>
      <c r="NNP162" s="51"/>
      <c r="NNQ162" s="51"/>
      <c r="NNR162" s="51"/>
      <c r="NNS162" s="51"/>
      <c r="NNT162" s="51"/>
      <c r="NNU162" s="51"/>
      <c r="NNV162" s="51"/>
      <c r="NNW162" s="51"/>
      <c r="NNX162" s="51"/>
      <c r="NNY162" s="51"/>
      <c r="NNZ162" s="51"/>
      <c r="NOA162" s="51"/>
      <c r="NOB162" s="51"/>
      <c r="NOC162" s="51"/>
      <c r="NOD162" s="51"/>
      <c r="NOE162" s="51"/>
      <c r="NOF162" s="51"/>
      <c r="NOG162" s="51"/>
      <c r="NOH162" s="51"/>
      <c r="NOI162" s="51"/>
      <c r="NOJ162" s="51"/>
      <c r="NOK162" s="51"/>
      <c r="NOL162" s="51"/>
      <c r="NOM162" s="51"/>
      <c r="NON162" s="51"/>
      <c r="NOO162" s="51"/>
      <c r="NOP162" s="51"/>
      <c r="NOQ162" s="51"/>
      <c r="NOR162" s="51"/>
      <c r="NOS162" s="51"/>
      <c r="NOT162" s="51"/>
      <c r="NOU162" s="51"/>
      <c r="NOV162" s="51"/>
      <c r="NOW162" s="51"/>
      <c r="NOX162" s="51"/>
      <c r="NOY162" s="51"/>
      <c r="NOZ162" s="51"/>
      <c r="NPA162" s="51"/>
      <c r="NPB162" s="51"/>
      <c r="NPC162" s="51"/>
      <c r="NPD162" s="51"/>
      <c r="NPE162" s="51"/>
      <c r="NPF162" s="51"/>
      <c r="NPG162" s="51"/>
      <c r="NPH162" s="51"/>
      <c r="NPI162" s="51"/>
      <c r="NPJ162" s="51"/>
      <c r="NPK162" s="51"/>
      <c r="NPL162" s="51"/>
      <c r="NPM162" s="51"/>
      <c r="NPN162" s="51"/>
      <c r="NPO162" s="51"/>
      <c r="NPP162" s="51"/>
      <c r="NPQ162" s="51"/>
      <c r="NPR162" s="51"/>
      <c r="NPS162" s="51"/>
      <c r="NPT162" s="51"/>
      <c r="NPU162" s="51"/>
      <c r="NPV162" s="51"/>
      <c r="NPW162" s="51"/>
      <c r="NPX162" s="51"/>
      <c r="NPY162" s="51"/>
      <c r="NPZ162" s="51"/>
      <c r="NQA162" s="51"/>
      <c r="NQB162" s="51"/>
      <c r="NQC162" s="51"/>
      <c r="NQD162" s="51"/>
      <c r="NQE162" s="51"/>
      <c r="NQF162" s="51"/>
      <c r="NQG162" s="51"/>
      <c r="NQH162" s="51"/>
      <c r="NQI162" s="51"/>
      <c r="NQJ162" s="51"/>
      <c r="NQK162" s="51"/>
      <c r="NQL162" s="51"/>
      <c r="NQM162" s="51"/>
      <c r="NQN162" s="51"/>
      <c r="NQO162" s="51"/>
      <c r="NQP162" s="51"/>
      <c r="NQQ162" s="51"/>
      <c r="NQR162" s="51"/>
      <c r="NQS162" s="51"/>
      <c r="NQT162" s="51"/>
      <c r="NQU162" s="51"/>
      <c r="NQV162" s="51"/>
      <c r="NQW162" s="51"/>
      <c r="NQX162" s="51"/>
      <c r="NQY162" s="51"/>
      <c r="NQZ162" s="51"/>
      <c r="NRA162" s="51"/>
      <c r="NRB162" s="51"/>
      <c r="NRC162" s="51"/>
      <c r="NRD162" s="51"/>
      <c r="NRE162" s="51"/>
      <c r="NRF162" s="51"/>
      <c r="NRG162" s="51"/>
      <c r="NRH162" s="51"/>
      <c r="NRI162" s="51"/>
      <c r="NRJ162" s="51"/>
      <c r="NRK162" s="51"/>
      <c r="NRL162" s="51"/>
      <c r="NRM162" s="51"/>
      <c r="NRN162" s="51"/>
      <c r="NRO162" s="51"/>
      <c r="NRP162" s="51"/>
      <c r="NRQ162" s="51"/>
      <c r="NRR162" s="51"/>
      <c r="NRS162" s="51"/>
      <c r="NRT162" s="51"/>
      <c r="NRU162" s="51"/>
      <c r="NRV162" s="51"/>
      <c r="NRW162" s="51"/>
      <c r="NRX162" s="51"/>
      <c r="NRY162" s="51"/>
      <c r="NRZ162" s="51"/>
      <c r="NSA162" s="51"/>
      <c r="NSB162" s="51"/>
      <c r="NSC162" s="51"/>
      <c r="NSD162" s="51"/>
      <c r="NSE162" s="51"/>
      <c r="NSF162" s="51"/>
      <c r="NSG162" s="51"/>
      <c r="NSH162" s="51"/>
      <c r="NSI162" s="51"/>
      <c r="NSJ162" s="51"/>
      <c r="NSK162" s="51"/>
      <c r="NSL162" s="51"/>
      <c r="NSM162" s="51"/>
      <c r="NSN162" s="51"/>
      <c r="NSO162" s="51"/>
      <c r="NSP162" s="51"/>
      <c r="NSQ162" s="51"/>
      <c r="NSR162" s="51"/>
      <c r="NSS162" s="51"/>
      <c r="NST162" s="51"/>
      <c r="NSU162" s="51"/>
      <c r="NSV162" s="51"/>
      <c r="NSW162" s="51"/>
      <c r="NSX162" s="51"/>
      <c r="NSY162" s="51"/>
      <c r="NSZ162" s="51"/>
      <c r="NTA162" s="51"/>
      <c r="NTB162" s="51"/>
      <c r="NTC162" s="51"/>
      <c r="NTD162" s="51"/>
      <c r="NTE162" s="51"/>
      <c r="NTF162" s="51"/>
      <c r="NTG162" s="51"/>
      <c r="NTH162" s="51"/>
      <c r="NTI162" s="51"/>
      <c r="NTJ162" s="51"/>
      <c r="NTK162" s="51"/>
      <c r="NTL162" s="51"/>
      <c r="NTM162" s="51"/>
      <c r="NTN162" s="51"/>
      <c r="NTO162" s="51"/>
      <c r="NTP162" s="51"/>
      <c r="NTQ162" s="51"/>
      <c r="NTR162" s="51"/>
      <c r="NTS162" s="51"/>
      <c r="NTT162" s="51"/>
      <c r="NTU162" s="51"/>
      <c r="NTV162" s="51"/>
      <c r="NTW162" s="51"/>
      <c r="NTX162" s="51"/>
      <c r="NTY162" s="51"/>
      <c r="NTZ162" s="51"/>
      <c r="NUA162" s="51"/>
      <c r="NUB162" s="51"/>
      <c r="NUC162" s="51"/>
      <c r="NUD162" s="51"/>
      <c r="NUE162" s="51"/>
      <c r="NUF162" s="51"/>
      <c r="NUG162" s="51"/>
      <c r="NUH162" s="51"/>
      <c r="NUI162" s="51"/>
      <c r="NUJ162" s="51"/>
      <c r="NUK162" s="51"/>
      <c r="NUL162" s="51"/>
      <c r="NUM162" s="51"/>
      <c r="NUN162" s="51"/>
      <c r="NUO162" s="51"/>
      <c r="NUP162" s="51"/>
      <c r="NUQ162" s="51"/>
      <c r="NUR162" s="51"/>
      <c r="NUS162" s="51"/>
      <c r="NUT162" s="51"/>
      <c r="NUU162" s="51"/>
      <c r="NUV162" s="51"/>
      <c r="NUW162" s="51"/>
      <c r="NUX162" s="51"/>
      <c r="NUY162" s="51"/>
      <c r="NUZ162" s="51"/>
      <c r="NVA162" s="51"/>
      <c r="NVB162" s="51"/>
      <c r="NVC162" s="51"/>
      <c r="NVD162" s="51"/>
      <c r="NVE162" s="51"/>
      <c r="NVF162" s="51"/>
      <c r="NVG162" s="51"/>
      <c r="NVH162" s="51"/>
      <c r="NVI162" s="51"/>
      <c r="NVJ162" s="51"/>
      <c r="NVK162" s="51"/>
      <c r="NVL162" s="51"/>
      <c r="NVM162" s="51"/>
      <c r="NVN162" s="51"/>
      <c r="NVO162" s="51"/>
      <c r="NVP162" s="51"/>
      <c r="NVQ162" s="51"/>
      <c r="NVR162" s="51"/>
      <c r="NVS162" s="51"/>
      <c r="NVT162" s="51"/>
      <c r="NVU162" s="51"/>
      <c r="NVV162" s="51"/>
      <c r="NVW162" s="51"/>
      <c r="NVX162" s="51"/>
      <c r="NVY162" s="51"/>
      <c r="NVZ162" s="51"/>
      <c r="NWA162" s="51"/>
      <c r="NWB162" s="51"/>
      <c r="NWC162" s="51"/>
      <c r="NWD162" s="51"/>
      <c r="NWE162" s="51"/>
      <c r="NWF162" s="51"/>
      <c r="NWG162" s="51"/>
      <c r="NWH162" s="51"/>
      <c r="NWI162" s="51"/>
      <c r="NWJ162" s="51"/>
      <c r="NWK162" s="51"/>
      <c r="NWL162" s="51"/>
      <c r="NWM162" s="51"/>
      <c r="NWN162" s="51"/>
      <c r="NWO162" s="51"/>
      <c r="NWP162" s="51"/>
      <c r="NWQ162" s="51"/>
      <c r="NWR162" s="51"/>
      <c r="NWS162" s="51"/>
      <c r="NWT162" s="51"/>
      <c r="NWU162" s="51"/>
      <c r="NWV162" s="51"/>
      <c r="NWW162" s="51"/>
      <c r="NWX162" s="51"/>
      <c r="NWY162" s="51"/>
      <c r="NWZ162" s="51"/>
      <c r="NXA162" s="51"/>
      <c r="NXB162" s="51"/>
      <c r="NXC162" s="51"/>
      <c r="NXD162" s="51"/>
      <c r="NXE162" s="51"/>
      <c r="NXF162" s="51"/>
      <c r="NXG162" s="51"/>
      <c r="NXH162" s="51"/>
      <c r="NXI162" s="51"/>
      <c r="NXJ162" s="51"/>
      <c r="NXK162" s="51"/>
      <c r="NXL162" s="51"/>
      <c r="NXM162" s="51"/>
      <c r="NXN162" s="51"/>
      <c r="NXO162" s="51"/>
      <c r="NXP162" s="51"/>
      <c r="NXQ162" s="51"/>
      <c r="NXR162" s="51"/>
      <c r="NXS162" s="51"/>
      <c r="NXT162" s="51"/>
      <c r="NXU162" s="51"/>
      <c r="NXV162" s="51"/>
      <c r="NXW162" s="51"/>
      <c r="NXX162" s="51"/>
      <c r="NXY162" s="51"/>
      <c r="NXZ162" s="51"/>
      <c r="NYA162" s="51"/>
      <c r="NYB162" s="51"/>
      <c r="NYC162" s="51"/>
      <c r="NYD162" s="51"/>
      <c r="NYE162" s="51"/>
      <c r="NYF162" s="51"/>
      <c r="NYG162" s="51"/>
      <c r="NYH162" s="51"/>
      <c r="NYI162" s="51"/>
      <c r="NYJ162" s="51"/>
      <c r="NYK162" s="51"/>
      <c r="NYL162" s="51"/>
      <c r="NYM162" s="51"/>
      <c r="NYN162" s="51"/>
      <c r="NYO162" s="51"/>
      <c r="NYP162" s="51"/>
      <c r="NYQ162" s="51"/>
      <c r="NYR162" s="51"/>
      <c r="NYS162" s="51"/>
      <c r="NYT162" s="51"/>
      <c r="NYU162" s="51"/>
      <c r="NYV162" s="51"/>
      <c r="NYW162" s="51"/>
      <c r="NYX162" s="51"/>
      <c r="NYY162" s="51"/>
      <c r="NYZ162" s="51"/>
      <c r="NZA162" s="51"/>
      <c r="NZB162" s="51"/>
      <c r="NZC162" s="51"/>
      <c r="NZD162" s="51"/>
      <c r="NZE162" s="51"/>
      <c r="NZF162" s="51"/>
      <c r="NZG162" s="51"/>
      <c r="NZH162" s="51"/>
      <c r="NZI162" s="51"/>
      <c r="NZJ162" s="51"/>
      <c r="NZK162" s="51"/>
      <c r="NZL162" s="51"/>
      <c r="NZM162" s="51"/>
      <c r="NZN162" s="51"/>
      <c r="NZO162" s="51"/>
      <c r="NZP162" s="51"/>
      <c r="NZQ162" s="51"/>
      <c r="NZR162" s="51"/>
      <c r="NZS162" s="51"/>
      <c r="NZT162" s="51"/>
      <c r="NZU162" s="51"/>
      <c r="NZV162" s="51"/>
      <c r="NZW162" s="51"/>
      <c r="NZX162" s="51"/>
      <c r="NZY162" s="51"/>
      <c r="NZZ162" s="51"/>
      <c r="OAA162" s="51"/>
      <c r="OAB162" s="51"/>
      <c r="OAC162" s="51"/>
      <c r="OAD162" s="51"/>
      <c r="OAE162" s="51"/>
      <c r="OAF162" s="51"/>
      <c r="OAG162" s="51"/>
      <c r="OAH162" s="51"/>
      <c r="OAI162" s="51"/>
      <c r="OAJ162" s="51"/>
      <c r="OAK162" s="51"/>
      <c r="OAL162" s="51"/>
      <c r="OAM162" s="51"/>
      <c r="OAN162" s="51"/>
      <c r="OAO162" s="51"/>
      <c r="OAP162" s="51"/>
      <c r="OAQ162" s="51"/>
      <c r="OAR162" s="51"/>
      <c r="OAS162" s="51"/>
      <c r="OAT162" s="51"/>
      <c r="OAU162" s="51"/>
      <c r="OAV162" s="51"/>
      <c r="OAW162" s="51"/>
      <c r="OAX162" s="51"/>
      <c r="OAY162" s="51"/>
      <c r="OAZ162" s="51"/>
      <c r="OBA162" s="51"/>
      <c r="OBB162" s="51"/>
      <c r="OBC162" s="51"/>
      <c r="OBD162" s="51"/>
      <c r="OBE162" s="51"/>
      <c r="OBF162" s="51"/>
      <c r="OBG162" s="51"/>
      <c r="OBH162" s="51"/>
      <c r="OBI162" s="51"/>
      <c r="OBJ162" s="51"/>
      <c r="OBK162" s="51"/>
      <c r="OBL162" s="51"/>
      <c r="OBM162" s="51"/>
      <c r="OBN162" s="51"/>
      <c r="OBO162" s="51"/>
      <c r="OBP162" s="51"/>
      <c r="OBQ162" s="51"/>
      <c r="OBR162" s="51"/>
      <c r="OBS162" s="51"/>
      <c r="OBT162" s="51"/>
      <c r="OBU162" s="51"/>
      <c r="OBV162" s="51"/>
      <c r="OBW162" s="51"/>
      <c r="OBX162" s="51"/>
      <c r="OBY162" s="51"/>
      <c r="OBZ162" s="51"/>
      <c r="OCA162" s="51"/>
      <c r="OCB162" s="51"/>
      <c r="OCC162" s="51"/>
      <c r="OCD162" s="51"/>
      <c r="OCE162" s="51"/>
      <c r="OCF162" s="51"/>
      <c r="OCG162" s="51"/>
      <c r="OCH162" s="51"/>
      <c r="OCI162" s="51"/>
      <c r="OCJ162" s="51"/>
      <c r="OCK162" s="51"/>
      <c r="OCL162" s="51"/>
      <c r="OCM162" s="51"/>
      <c r="OCN162" s="51"/>
      <c r="OCO162" s="51"/>
      <c r="OCP162" s="51"/>
      <c r="OCQ162" s="51"/>
      <c r="OCR162" s="51"/>
      <c r="OCS162" s="51"/>
      <c r="OCT162" s="51"/>
      <c r="OCU162" s="51"/>
      <c r="OCV162" s="51"/>
      <c r="OCW162" s="51"/>
      <c r="OCX162" s="51"/>
      <c r="OCY162" s="51"/>
      <c r="OCZ162" s="51"/>
      <c r="ODA162" s="51"/>
      <c r="ODB162" s="51"/>
      <c r="ODC162" s="51"/>
      <c r="ODD162" s="51"/>
      <c r="ODE162" s="51"/>
      <c r="ODF162" s="51"/>
      <c r="ODG162" s="51"/>
      <c r="ODH162" s="51"/>
      <c r="ODI162" s="51"/>
      <c r="ODJ162" s="51"/>
      <c r="ODK162" s="51"/>
      <c r="ODL162" s="51"/>
      <c r="ODM162" s="51"/>
      <c r="ODN162" s="51"/>
      <c r="ODO162" s="51"/>
      <c r="ODP162" s="51"/>
      <c r="ODQ162" s="51"/>
      <c r="ODR162" s="51"/>
      <c r="ODS162" s="51"/>
      <c r="ODT162" s="51"/>
      <c r="ODU162" s="51"/>
      <c r="ODV162" s="51"/>
      <c r="ODW162" s="51"/>
      <c r="ODX162" s="51"/>
      <c r="ODY162" s="51"/>
      <c r="ODZ162" s="51"/>
      <c r="OEA162" s="51"/>
      <c r="OEB162" s="51"/>
      <c r="OEC162" s="51"/>
      <c r="OED162" s="51"/>
      <c r="OEE162" s="51"/>
      <c r="OEF162" s="51"/>
      <c r="OEG162" s="51"/>
      <c r="OEH162" s="51"/>
      <c r="OEI162" s="51"/>
      <c r="OEJ162" s="51"/>
      <c r="OEK162" s="51"/>
      <c r="OEL162" s="51"/>
      <c r="OEM162" s="51"/>
      <c r="OEN162" s="51"/>
      <c r="OEO162" s="51"/>
      <c r="OEP162" s="51"/>
      <c r="OEQ162" s="51"/>
      <c r="OER162" s="51"/>
      <c r="OES162" s="51"/>
      <c r="OET162" s="51"/>
      <c r="OEU162" s="51"/>
      <c r="OEV162" s="51"/>
      <c r="OEW162" s="51"/>
      <c r="OEX162" s="51"/>
      <c r="OEY162" s="51"/>
      <c r="OEZ162" s="51"/>
      <c r="OFA162" s="51"/>
      <c r="OFB162" s="51"/>
      <c r="OFC162" s="51"/>
      <c r="OFD162" s="51"/>
      <c r="OFE162" s="51"/>
      <c r="OFF162" s="51"/>
      <c r="OFG162" s="51"/>
      <c r="OFH162" s="51"/>
      <c r="OFI162" s="51"/>
      <c r="OFJ162" s="51"/>
      <c r="OFK162" s="51"/>
      <c r="OFL162" s="51"/>
      <c r="OFM162" s="51"/>
      <c r="OFN162" s="51"/>
      <c r="OFO162" s="51"/>
      <c r="OFP162" s="51"/>
      <c r="OFQ162" s="51"/>
      <c r="OFR162" s="51"/>
      <c r="OFS162" s="51"/>
      <c r="OFT162" s="51"/>
      <c r="OFU162" s="51"/>
      <c r="OFV162" s="51"/>
      <c r="OFW162" s="51"/>
      <c r="OFX162" s="51"/>
      <c r="OFY162" s="51"/>
      <c r="OFZ162" s="51"/>
      <c r="OGA162" s="51"/>
      <c r="OGB162" s="51"/>
      <c r="OGC162" s="51"/>
      <c r="OGD162" s="51"/>
      <c r="OGE162" s="51"/>
      <c r="OGF162" s="51"/>
      <c r="OGG162" s="51"/>
      <c r="OGH162" s="51"/>
      <c r="OGI162" s="51"/>
      <c r="OGJ162" s="51"/>
      <c r="OGK162" s="51"/>
      <c r="OGL162" s="51"/>
      <c r="OGM162" s="51"/>
      <c r="OGN162" s="51"/>
      <c r="OGO162" s="51"/>
      <c r="OGP162" s="51"/>
      <c r="OGQ162" s="51"/>
      <c r="OGR162" s="51"/>
      <c r="OGS162" s="51"/>
      <c r="OGT162" s="51"/>
      <c r="OGU162" s="51"/>
      <c r="OGV162" s="51"/>
      <c r="OGW162" s="51"/>
      <c r="OGX162" s="51"/>
      <c r="OGY162" s="51"/>
      <c r="OGZ162" s="51"/>
      <c r="OHA162" s="51"/>
      <c r="OHB162" s="51"/>
      <c r="OHC162" s="51"/>
      <c r="OHD162" s="51"/>
      <c r="OHE162" s="51"/>
      <c r="OHF162" s="51"/>
      <c r="OHG162" s="51"/>
      <c r="OHH162" s="51"/>
      <c r="OHI162" s="51"/>
      <c r="OHJ162" s="51"/>
      <c r="OHK162" s="51"/>
      <c r="OHL162" s="51"/>
      <c r="OHM162" s="51"/>
      <c r="OHN162" s="51"/>
      <c r="OHO162" s="51"/>
      <c r="OHP162" s="51"/>
      <c r="OHQ162" s="51"/>
      <c r="OHR162" s="51"/>
      <c r="OHS162" s="51"/>
      <c r="OHT162" s="51"/>
      <c r="OHU162" s="51"/>
      <c r="OHV162" s="51"/>
      <c r="OHW162" s="51"/>
      <c r="OHX162" s="51"/>
      <c r="OHY162" s="51"/>
      <c r="OHZ162" s="51"/>
      <c r="OIA162" s="51"/>
      <c r="OIB162" s="51"/>
      <c r="OIC162" s="51"/>
      <c r="OID162" s="51"/>
      <c r="OIE162" s="51"/>
      <c r="OIF162" s="51"/>
      <c r="OIG162" s="51"/>
      <c r="OIH162" s="51"/>
      <c r="OII162" s="51"/>
      <c r="OIJ162" s="51"/>
      <c r="OIK162" s="51"/>
      <c r="OIL162" s="51"/>
      <c r="OIM162" s="51"/>
      <c r="OIN162" s="51"/>
      <c r="OIO162" s="51"/>
      <c r="OIP162" s="51"/>
      <c r="OIQ162" s="51"/>
      <c r="OIR162" s="51"/>
      <c r="OIS162" s="51"/>
      <c r="OIT162" s="51"/>
      <c r="OIU162" s="51"/>
      <c r="OIV162" s="51"/>
      <c r="OIW162" s="51"/>
      <c r="OIX162" s="51"/>
      <c r="OIY162" s="51"/>
      <c r="OIZ162" s="51"/>
      <c r="OJA162" s="51"/>
      <c r="OJB162" s="51"/>
      <c r="OJC162" s="51"/>
      <c r="OJD162" s="51"/>
      <c r="OJE162" s="51"/>
      <c r="OJF162" s="51"/>
      <c r="OJG162" s="51"/>
      <c r="OJH162" s="51"/>
      <c r="OJI162" s="51"/>
      <c r="OJJ162" s="51"/>
      <c r="OJK162" s="51"/>
      <c r="OJL162" s="51"/>
      <c r="OJM162" s="51"/>
      <c r="OJN162" s="51"/>
      <c r="OJO162" s="51"/>
      <c r="OJP162" s="51"/>
      <c r="OJQ162" s="51"/>
      <c r="OJR162" s="51"/>
      <c r="OJS162" s="51"/>
      <c r="OJT162" s="51"/>
      <c r="OJU162" s="51"/>
      <c r="OJV162" s="51"/>
      <c r="OJW162" s="51"/>
      <c r="OJX162" s="51"/>
      <c r="OJY162" s="51"/>
      <c r="OJZ162" s="51"/>
      <c r="OKA162" s="51"/>
      <c r="OKB162" s="51"/>
      <c r="OKC162" s="51"/>
      <c r="OKD162" s="51"/>
      <c r="OKE162" s="51"/>
      <c r="OKF162" s="51"/>
      <c r="OKG162" s="51"/>
      <c r="OKH162" s="51"/>
      <c r="OKI162" s="51"/>
      <c r="OKJ162" s="51"/>
      <c r="OKK162" s="51"/>
      <c r="OKL162" s="51"/>
      <c r="OKM162" s="51"/>
      <c r="OKN162" s="51"/>
      <c r="OKO162" s="51"/>
      <c r="OKP162" s="51"/>
      <c r="OKQ162" s="51"/>
      <c r="OKR162" s="51"/>
      <c r="OKS162" s="51"/>
      <c r="OKT162" s="51"/>
      <c r="OKU162" s="51"/>
      <c r="OKV162" s="51"/>
      <c r="OKW162" s="51"/>
      <c r="OKX162" s="51"/>
      <c r="OKY162" s="51"/>
      <c r="OKZ162" s="51"/>
      <c r="OLA162" s="51"/>
      <c r="OLB162" s="51"/>
      <c r="OLC162" s="51"/>
      <c r="OLD162" s="51"/>
      <c r="OLE162" s="51"/>
      <c r="OLF162" s="51"/>
      <c r="OLG162" s="51"/>
      <c r="OLH162" s="51"/>
      <c r="OLI162" s="51"/>
      <c r="OLJ162" s="51"/>
      <c r="OLK162" s="51"/>
      <c r="OLL162" s="51"/>
      <c r="OLM162" s="51"/>
      <c r="OLN162" s="51"/>
      <c r="OLO162" s="51"/>
      <c r="OLP162" s="51"/>
      <c r="OLQ162" s="51"/>
      <c r="OLR162" s="51"/>
      <c r="OLS162" s="51"/>
      <c r="OLT162" s="51"/>
      <c r="OLU162" s="51"/>
      <c r="OLV162" s="51"/>
      <c r="OLW162" s="51"/>
      <c r="OLX162" s="51"/>
      <c r="OLY162" s="51"/>
      <c r="OLZ162" s="51"/>
      <c r="OMA162" s="51"/>
      <c r="OMB162" s="51"/>
      <c r="OMC162" s="51"/>
      <c r="OMD162" s="51"/>
      <c r="OME162" s="51"/>
      <c r="OMF162" s="51"/>
      <c r="OMG162" s="51"/>
      <c r="OMH162" s="51"/>
      <c r="OMI162" s="51"/>
      <c r="OMJ162" s="51"/>
      <c r="OMK162" s="51"/>
      <c r="OML162" s="51"/>
      <c r="OMM162" s="51"/>
      <c r="OMN162" s="51"/>
      <c r="OMO162" s="51"/>
      <c r="OMP162" s="51"/>
      <c r="OMQ162" s="51"/>
      <c r="OMR162" s="51"/>
      <c r="OMS162" s="51"/>
      <c r="OMT162" s="51"/>
      <c r="OMU162" s="51"/>
      <c r="OMV162" s="51"/>
      <c r="OMW162" s="51"/>
      <c r="OMX162" s="51"/>
      <c r="OMY162" s="51"/>
      <c r="OMZ162" s="51"/>
      <c r="ONA162" s="51"/>
      <c r="ONB162" s="51"/>
      <c r="ONC162" s="51"/>
      <c r="OND162" s="51"/>
      <c r="ONE162" s="51"/>
      <c r="ONF162" s="51"/>
      <c r="ONG162" s="51"/>
      <c r="ONH162" s="51"/>
      <c r="ONI162" s="51"/>
      <c r="ONJ162" s="51"/>
      <c r="ONK162" s="51"/>
      <c r="ONL162" s="51"/>
      <c r="ONM162" s="51"/>
      <c r="ONN162" s="51"/>
      <c r="ONO162" s="51"/>
      <c r="ONP162" s="51"/>
      <c r="ONQ162" s="51"/>
      <c r="ONR162" s="51"/>
      <c r="ONS162" s="51"/>
      <c r="ONT162" s="51"/>
      <c r="ONU162" s="51"/>
      <c r="ONV162" s="51"/>
      <c r="ONW162" s="51"/>
      <c r="ONX162" s="51"/>
      <c r="ONY162" s="51"/>
      <c r="ONZ162" s="51"/>
      <c r="OOA162" s="51"/>
      <c r="OOB162" s="51"/>
      <c r="OOC162" s="51"/>
      <c r="OOD162" s="51"/>
      <c r="OOE162" s="51"/>
      <c r="OOF162" s="51"/>
      <c r="OOG162" s="51"/>
      <c r="OOH162" s="51"/>
      <c r="OOI162" s="51"/>
      <c r="OOJ162" s="51"/>
      <c r="OOK162" s="51"/>
      <c r="OOL162" s="51"/>
      <c r="OOM162" s="51"/>
      <c r="OON162" s="51"/>
      <c r="OOO162" s="51"/>
      <c r="OOP162" s="51"/>
      <c r="OOQ162" s="51"/>
      <c r="OOR162" s="51"/>
      <c r="OOS162" s="51"/>
      <c r="OOT162" s="51"/>
      <c r="OOU162" s="51"/>
      <c r="OOV162" s="51"/>
      <c r="OOW162" s="51"/>
      <c r="OOX162" s="51"/>
      <c r="OOY162" s="51"/>
      <c r="OOZ162" s="51"/>
      <c r="OPA162" s="51"/>
      <c r="OPB162" s="51"/>
      <c r="OPC162" s="51"/>
      <c r="OPD162" s="51"/>
      <c r="OPE162" s="51"/>
      <c r="OPF162" s="51"/>
      <c r="OPG162" s="51"/>
      <c r="OPH162" s="51"/>
      <c r="OPI162" s="51"/>
      <c r="OPJ162" s="51"/>
      <c r="OPK162" s="51"/>
      <c r="OPL162" s="51"/>
      <c r="OPM162" s="51"/>
      <c r="OPN162" s="51"/>
      <c r="OPO162" s="51"/>
      <c r="OPP162" s="51"/>
      <c r="OPQ162" s="51"/>
      <c r="OPR162" s="51"/>
      <c r="OPS162" s="51"/>
      <c r="OPT162" s="51"/>
      <c r="OPU162" s="51"/>
      <c r="OPV162" s="51"/>
      <c r="OPW162" s="51"/>
      <c r="OPX162" s="51"/>
      <c r="OPY162" s="51"/>
      <c r="OPZ162" s="51"/>
      <c r="OQA162" s="51"/>
      <c r="OQB162" s="51"/>
      <c r="OQC162" s="51"/>
      <c r="OQD162" s="51"/>
      <c r="OQE162" s="51"/>
      <c r="OQF162" s="51"/>
      <c r="OQG162" s="51"/>
      <c r="OQH162" s="51"/>
      <c r="OQI162" s="51"/>
      <c r="OQJ162" s="51"/>
      <c r="OQK162" s="51"/>
      <c r="OQL162" s="51"/>
      <c r="OQM162" s="51"/>
      <c r="OQN162" s="51"/>
      <c r="OQO162" s="51"/>
      <c r="OQP162" s="51"/>
      <c r="OQQ162" s="51"/>
      <c r="OQR162" s="51"/>
      <c r="OQS162" s="51"/>
      <c r="OQT162" s="51"/>
      <c r="OQU162" s="51"/>
      <c r="OQV162" s="51"/>
      <c r="OQW162" s="51"/>
      <c r="OQX162" s="51"/>
      <c r="OQY162" s="51"/>
      <c r="OQZ162" s="51"/>
      <c r="ORA162" s="51"/>
      <c r="ORB162" s="51"/>
      <c r="ORC162" s="51"/>
      <c r="ORD162" s="51"/>
      <c r="ORE162" s="51"/>
      <c r="ORF162" s="51"/>
      <c r="ORG162" s="51"/>
      <c r="ORH162" s="51"/>
      <c r="ORI162" s="51"/>
      <c r="ORJ162" s="51"/>
      <c r="ORK162" s="51"/>
      <c r="ORL162" s="51"/>
      <c r="ORM162" s="51"/>
      <c r="ORN162" s="51"/>
      <c r="ORO162" s="51"/>
      <c r="ORP162" s="51"/>
      <c r="ORQ162" s="51"/>
      <c r="ORR162" s="51"/>
      <c r="ORS162" s="51"/>
      <c r="ORT162" s="51"/>
      <c r="ORU162" s="51"/>
      <c r="ORV162" s="51"/>
      <c r="ORW162" s="51"/>
      <c r="ORX162" s="51"/>
      <c r="ORY162" s="51"/>
      <c r="ORZ162" s="51"/>
      <c r="OSA162" s="51"/>
      <c r="OSB162" s="51"/>
      <c r="OSC162" s="51"/>
      <c r="OSD162" s="51"/>
      <c r="OSE162" s="51"/>
      <c r="OSF162" s="51"/>
      <c r="OSG162" s="51"/>
      <c r="OSH162" s="51"/>
      <c r="OSI162" s="51"/>
      <c r="OSJ162" s="51"/>
      <c r="OSK162" s="51"/>
      <c r="OSL162" s="51"/>
      <c r="OSM162" s="51"/>
      <c r="OSN162" s="51"/>
      <c r="OSO162" s="51"/>
      <c r="OSP162" s="51"/>
      <c r="OSQ162" s="51"/>
      <c r="OSR162" s="51"/>
      <c r="OSS162" s="51"/>
      <c r="OST162" s="51"/>
      <c r="OSU162" s="51"/>
      <c r="OSV162" s="51"/>
      <c r="OSW162" s="51"/>
      <c r="OSX162" s="51"/>
      <c r="OSY162" s="51"/>
      <c r="OSZ162" s="51"/>
      <c r="OTA162" s="51"/>
      <c r="OTB162" s="51"/>
      <c r="OTC162" s="51"/>
      <c r="OTD162" s="51"/>
      <c r="OTE162" s="51"/>
      <c r="OTF162" s="51"/>
      <c r="OTG162" s="51"/>
      <c r="OTH162" s="51"/>
      <c r="OTI162" s="51"/>
      <c r="OTJ162" s="51"/>
      <c r="OTK162" s="51"/>
      <c r="OTL162" s="51"/>
      <c r="OTM162" s="51"/>
      <c r="OTN162" s="51"/>
      <c r="OTO162" s="51"/>
      <c r="OTP162" s="51"/>
      <c r="OTQ162" s="51"/>
      <c r="OTR162" s="51"/>
      <c r="OTS162" s="51"/>
      <c r="OTT162" s="51"/>
      <c r="OTU162" s="51"/>
      <c r="OTV162" s="51"/>
      <c r="OTW162" s="51"/>
      <c r="OTX162" s="51"/>
      <c r="OTY162" s="51"/>
      <c r="OTZ162" s="51"/>
      <c r="OUA162" s="51"/>
      <c r="OUB162" s="51"/>
      <c r="OUC162" s="51"/>
      <c r="OUD162" s="51"/>
      <c r="OUE162" s="51"/>
      <c r="OUF162" s="51"/>
      <c r="OUG162" s="51"/>
      <c r="OUH162" s="51"/>
      <c r="OUI162" s="51"/>
      <c r="OUJ162" s="51"/>
      <c r="OUK162" s="51"/>
      <c r="OUL162" s="51"/>
      <c r="OUM162" s="51"/>
      <c r="OUN162" s="51"/>
      <c r="OUO162" s="51"/>
      <c r="OUP162" s="51"/>
      <c r="OUQ162" s="51"/>
      <c r="OUR162" s="51"/>
      <c r="OUS162" s="51"/>
      <c r="OUT162" s="51"/>
      <c r="OUU162" s="51"/>
      <c r="OUV162" s="51"/>
      <c r="OUW162" s="51"/>
      <c r="OUX162" s="51"/>
      <c r="OUY162" s="51"/>
      <c r="OUZ162" s="51"/>
      <c r="OVA162" s="51"/>
      <c r="OVB162" s="51"/>
      <c r="OVC162" s="51"/>
      <c r="OVD162" s="51"/>
      <c r="OVE162" s="51"/>
      <c r="OVF162" s="51"/>
      <c r="OVG162" s="51"/>
      <c r="OVH162" s="51"/>
      <c r="OVI162" s="51"/>
      <c r="OVJ162" s="51"/>
      <c r="OVK162" s="51"/>
      <c r="OVL162" s="51"/>
      <c r="OVM162" s="51"/>
      <c r="OVN162" s="51"/>
      <c r="OVO162" s="51"/>
      <c r="OVP162" s="51"/>
      <c r="OVQ162" s="51"/>
      <c r="OVR162" s="51"/>
      <c r="OVS162" s="51"/>
      <c r="OVT162" s="51"/>
      <c r="OVU162" s="51"/>
      <c r="OVV162" s="51"/>
      <c r="OVW162" s="51"/>
      <c r="OVX162" s="51"/>
      <c r="OVY162" s="51"/>
      <c r="OVZ162" s="51"/>
      <c r="OWA162" s="51"/>
      <c r="OWB162" s="51"/>
      <c r="OWC162" s="51"/>
      <c r="OWD162" s="51"/>
      <c r="OWE162" s="51"/>
      <c r="OWF162" s="51"/>
      <c r="OWG162" s="51"/>
      <c r="OWH162" s="51"/>
      <c r="OWI162" s="51"/>
      <c r="OWJ162" s="51"/>
      <c r="OWK162" s="51"/>
      <c r="OWL162" s="51"/>
      <c r="OWM162" s="51"/>
      <c r="OWN162" s="51"/>
      <c r="OWO162" s="51"/>
      <c r="OWP162" s="51"/>
      <c r="OWQ162" s="51"/>
      <c r="OWR162" s="51"/>
      <c r="OWS162" s="51"/>
      <c r="OWT162" s="51"/>
      <c r="OWU162" s="51"/>
      <c r="OWV162" s="51"/>
      <c r="OWW162" s="51"/>
      <c r="OWX162" s="51"/>
      <c r="OWY162" s="51"/>
      <c r="OWZ162" s="51"/>
      <c r="OXA162" s="51"/>
      <c r="OXB162" s="51"/>
      <c r="OXC162" s="51"/>
      <c r="OXD162" s="51"/>
      <c r="OXE162" s="51"/>
      <c r="OXF162" s="51"/>
      <c r="OXG162" s="51"/>
      <c r="OXH162" s="51"/>
      <c r="OXI162" s="51"/>
      <c r="OXJ162" s="51"/>
      <c r="OXK162" s="51"/>
      <c r="OXL162" s="51"/>
      <c r="OXM162" s="51"/>
      <c r="OXN162" s="51"/>
      <c r="OXO162" s="51"/>
      <c r="OXP162" s="51"/>
      <c r="OXQ162" s="51"/>
      <c r="OXR162" s="51"/>
      <c r="OXS162" s="51"/>
      <c r="OXT162" s="51"/>
      <c r="OXU162" s="51"/>
      <c r="OXV162" s="51"/>
      <c r="OXW162" s="51"/>
      <c r="OXX162" s="51"/>
      <c r="OXY162" s="51"/>
      <c r="OXZ162" s="51"/>
      <c r="OYA162" s="51"/>
      <c r="OYB162" s="51"/>
      <c r="OYC162" s="51"/>
      <c r="OYD162" s="51"/>
      <c r="OYE162" s="51"/>
      <c r="OYF162" s="51"/>
      <c r="OYG162" s="51"/>
      <c r="OYH162" s="51"/>
      <c r="OYI162" s="51"/>
      <c r="OYJ162" s="51"/>
      <c r="OYK162" s="51"/>
      <c r="OYL162" s="51"/>
      <c r="OYM162" s="51"/>
      <c r="OYN162" s="51"/>
      <c r="OYO162" s="51"/>
      <c r="OYP162" s="51"/>
      <c r="OYQ162" s="51"/>
      <c r="OYR162" s="51"/>
      <c r="OYS162" s="51"/>
      <c r="OYT162" s="51"/>
      <c r="OYU162" s="51"/>
      <c r="OYV162" s="51"/>
      <c r="OYW162" s="51"/>
      <c r="OYX162" s="51"/>
      <c r="OYY162" s="51"/>
      <c r="OYZ162" s="51"/>
      <c r="OZA162" s="51"/>
      <c r="OZB162" s="51"/>
      <c r="OZC162" s="51"/>
      <c r="OZD162" s="51"/>
      <c r="OZE162" s="51"/>
      <c r="OZF162" s="51"/>
      <c r="OZG162" s="51"/>
      <c r="OZH162" s="51"/>
      <c r="OZI162" s="51"/>
      <c r="OZJ162" s="51"/>
      <c r="OZK162" s="51"/>
      <c r="OZL162" s="51"/>
      <c r="OZM162" s="51"/>
      <c r="OZN162" s="51"/>
      <c r="OZO162" s="51"/>
      <c r="OZP162" s="51"/>
      <c r="OZQ162" s="51"/>
      <c r="OZR162" s="51"/>
      <c r="OZS162" s="51"/>
      <c r="OZT162" s="51"/>
      <c r="OZU162" s="51"/>
      <c r="OZV162" s="51"/>
      <c r="OZW162" s="51"/>
      <c r="OZX162" s="51"/>
      <c r="OZY162" s="51"/>
      <c r="OZZ162" s="51"/>
      <c r="PAA162" s="51"/>
      <c r="PAB162" s="51"/>
      <c r="PAC162" s="51"/>
      <c r="PAD162" s="51"/>
      <c r="PAE162" s="51"/>
      <c r="PAF162" s="51"/>
      <c r="PAG162" s="51"/>
      <c r="PAH162" s="51"/>
      <c r="PAI162" s="51"/>
      <c r="PAJ162" s="51"/>
      <c r="PAK162" s="51"/>
      <c r="PAL162" s="51"/>
      <c r="PAM162" s="51"/>
      <c r="PAN162" s="51"/>
      <c r="PAO162" s="51"/>
      <c r="PAP162" s="51"/>
      <c r="PAQ162" s="51"/>
      <c r="PAR162" s="51"/>
      <c r="PAS162" s="51"/>
      <c r="PAT162" s="51"/>
      <c r="PAU162" s="51"/>
      <c r="PAV162" s="51"/>
      <c r="PAW162" s="51"/>
      <c r="PAX162" s="51"/>
      <c r="PAY162" s="51"/>
      <c r="PAZ162" s="51"/>
      <c r="PBA162" s="51"/>
      <c r="PBB162" s="51"/>
      <c r="PBC162" s="51"/>
      <c r="PBD162" s="51"/>
      <c r="PBE162" s="51"/>
      <c r="PBF162" s="51"/>
      <c r="PBG162" s="51"/>
      <c r="PBH162" s="51"/>
      <c r="PBI162" s="51"/>
      <c r="PBJ162" s="51"/>
      <c r="PBK162" s="51"/>
      <c r="PBL162" s="51"/>
      <c r="PBM162" s="51"/>
      <c r="PBN162" s="51"/>
      <c r="PBO162" s="51"/>
      <c r="PBP162" s="51"/>
      <c r="PBQ162" s="51"/>
      <c r="PBR162" s="51"/>
      <c r="PBS162" s="51"/>
      <c r="PBT162" s="51"/>
      <c r="PBU162" s="51"/>
      <c r="PBV162" s="51"/>
      <c r="PBW162" s="51"/>
      <c r="PBX162" s="51"/>
      <c r="PBY162" s="51"/>
      <c r="PBZ162" s="51"/>
      <c r="PCA162" s="51"/>
      <c r="PCB162" s="51"/>
      <c r="PCC162" s="51"/>
      <c r="PCD162" s="51"/>
      <c r="PCE162" s="51"/>
      <c r="PCF162" s="51"/>
      <c r="PCG162" s="51"/>
      <c r="PCH162" s="51"/>
      <c r="PCI162" s="51"/>
      <c r="PCJ162" s="51"/>
      <c r="PCK162" s="51"/>
      <c r="PCL162" s="51"/>
      <c r="PCM162" s="51"/>
      <c r="PCN162" s="51"/>
      <c r="PCO162" s="51"/>
      <c r="PCP162" s="51"/>
      <c r="PCQ162" s="51"/>
      <c r="PCR162" s="51"/>
      <c r="PCS162" s="51"/>
      <c r="PCT162" s="51"/>
      <c r="PCU162" s="51"/>
      <c r="PCV162" s="51"/>
      <c r="PCW162" s="51"/>
      <c r="PCX162" s="51"/>
      <c r="PCY162" s="51"/>
      <c r="PCZ162" s="51"/>
      <c r="PDA162" s="51"/>
      <c r="PDB162" s="51"/>
      <c r="PDC162" s="51"/>
      <c r="PDD162" s="51"/>
      <c r="PDE162" s="51"/>
      <c r="PDF162" s="51"/>
      <c r="PDG162" s="51"/>
      <c r="PDH162" s="51"/>
      <c r="PDI162" s="51"/>
      <c r="PDJ162" s="51"/>
      <c r="PDK162" s="51"/>
      <c r="PDL162" s="51"/>
      <c r="PDM162" s="51"/>
      <c r="PDN162" s="51"/>
      <c r="PDO162" s="51"/>
      <c r="PDP162" s="51"/>
      <c r="PDQ162" s="51"/>
      <c r="PDR162" s="51"/>
      <c r="PDS162" s="51"/>
      <c r="PDT162" s="51"/>
      <c r="PDU162" s="51"/>
      <c r="PDV162" s="51"/>
      <c r="PDW162" s="51"/>
      <c r="PDX162" s="51"/>
      <c r="PDY162" s="51"/>
      <c r="PDZ162" s="51"/>
      <c r="PEA162" s="51"/>
      <c r="PEB162" s="51"/>
      <c r="PEC162" s="51"/>
      <c r="PED162" s="51"/>
      <c r="PEE162" s="51"/>
      <c r="PEF162" s="51"/>
      <c r="PEG162" s="51"/>
      <c r="PEH162" s="51"/>
      <c r="PEI162" s="51"/>
      <c r="PEJ162" s="51"/>
      <c r="PEK162" s="51"/>
      <c r="PEL162" s="51"/>
      <c r="PEM162" s="51"/>
      <c r="PEN162" s="51"/>
      <c r="PEO162" s="51"/>
      <c r="PEP162" s="51"/>
      <c r="PEQ162" s="51"/>
      <c r="PER162" s="51"/>
      <c r="PES162" s="51"/>
      <c r="PET162" s="51"/>
      <c r="PEU162" s="51"/>
      <c r="PEV162" s="51"/>
      <c r="PEW162" s="51"/>
      <c r="PEX162" s="51"/>
      <c r="PEY162" s="51"/>
      <c r="PEZ162" s="51"/>
      <c r="PFA162" s="51"/>
      <c r="PFB162" s="51"/>
      <c r="PFC162" s="51"/>
      <c r="PFD162" s="51"/>
      <c r="PFE162" s="51"/>
      <c r="PFF162" s="51"/>
      <c r="PFG162" s="51"/>
      <c r="PFH162" s="51"/>
      <c r="PFI162" s="51"/>
      <c r="PFJ162" s="51"/>
      <c r="PFK162" s="51"/>
      <c r="PFL162" s="51"/>
      <c r="PFM162" s="51"/>
      <c r="PFN162" s="51"/>
      <c r="PFO162" s="51"/>
      <c r="PFP162" s="51"/>
      <c r="PFQ162" s="51"/>
      <c r="PFR162" s="51"/>
      <c r="PFS162" s="51"/>
      <c r="PFT162" s="51"/>
      <c r="PFU162" s="51"/>
      <c r="PFV162" s="51"/>
      <c r="PFW162" s="51"/>
      <c r="PFX162" s="51"/>
      <c r="PFY162" s="51"/>
      <c r="PFZ162" s="51"/>
      <c r="PGA162" s="51"/>
      <c r="PGB162" s="51"/>
      <c r="PGC162" s="51"/>
      <c r="PGD162" s="51"/>
      <c r="PGE162" s="51"/>
      <c r="PGF162" s="51"/>
      <c r="PGG162" s="51"/>
      <c r="PGH162" s="51"/>
      <c r="PGI162" s="51"/>
      <c r="PGJ162" s="51"/>
      <c r="PGK162" s="51"/>
      <c r="PGL162" s="51"/>
      <c r="PGM162" s="51"/>
      <c r="PGN162" s="51"/>
      <c r="PGO162" s="51"/>
      <c r="PGP162" s="51"/>
      <c r="PGQ162" s="51"/>
      <c r="PGR162" s="51"/>
      <c r="PGS162" s="51"/>
      <c r="PGT162" s="51"/>
      <c r="PGU162" s="51"/>
      <c r="PGV162" s="51"/>
      <c r="PGW162" s="51"/>
      <c r="PGX162" s="51"/>
      <c r="PGY162" s="51"/>
      <c r="PGZ162" s="51"/>
      <c r="PHA162" s="51"/>
      <c r="PHB162" s="51"/>
      <c r="PHC162" s="51"/>
      <c r="PHD162" s="51"/>
      <c r="PHE162" s="51"/>
      <c r="PHF162" s="51"/>
      <c r="PHG162" s="51"/>
      <c r="PHH162" s="51"/>
      <c r="PHI162" s="51"/>
      <c r="PHJ162" s="51"/>
      <c r="PHK162" s="51"/>
      <c r="PHL162" s="51"/>
      <c r="PHM162" s="51"/>
      <c r="PHN162" s="51"/>
      <c r="PHO162" s="51"/>
      <c r="PHP162" s="51"/>
      <c r="PHQ162" s="51"/>
      <c r="PHR162" s="51"/>
      <c r="PHS162" s="51"/>
      <c r="PHT162" s="51"/>
      <c r="PHU162" s="51"/>
      <c r="PHV162" s="51"/>
      <c r="PHW162" s="51"/>
      <c r="PHX162" s="51"/>
      <c r="PHY162" s="51"/>
      <c r="PHZ162" s="51"/>
      <c r="PIA162" s="51"/>
      <c r="PIB162" s="51"/>
      <c r="PIC162" s="51"/>
      <c r="PID162" s="51"/>
      <c r="PIE162" s="51"/>
      <c r="PIF162" s="51"/>
      <c r="PIG162" s="51"/>
      <c r="PIH162" s="51"/>
      <c r="PII162" s="51"/>
      <c r="PIJ162" s="51"/>
      <c r="PIK162" s="51"/>
      <c r="PIL162" s="51"/>
      <c r="PIM162" s="51"/>
      <c r="PIN162" s="51"/>
      <c r="PIO162" s="51"/>
      <c r="PIP162" s="51"/>
      <c r="PIQ162" s="51"/>
      <c r="PIR162" s="51"/>
      <c r="PIS162" s="51"/>
      <c r="PIT162" s="51"/>
      <c r="PIU162" s="51"/>
      <c r="PIV162" s="51"/>
      <c r="PIW162" s="51"/>
      <c r="PIX162" s="51"/>
      <c r="PIY162" s="51"/>
      <c r="PIZ162" s="51"/>
      <c r="PJA162" s="51"/>
      <c r="PJB162" s="51"/>
      <c r="PJC162" s="51"/>
      <c r="PJD162" s="51"/>
      <c r="PJE162" s="51"/>
      <c r="PJF162" s="51"/>
      <c r="PJG162" s="51"/>
      <c r="PJH162" s="51"/>
      <c r="PJI162" s="51"/>
      <c r="PJJ162" s="51"/>
      <c r="PJK162" s="51"/>
      <c r="PJL162" s="51"/>
      <c r="PJM162" s="51"/>
      <c r="PJN162" s="51"/>
      <c r="PJO162" s="51"/>
      <c r="PJP162" s="51"/>
      <c r="PJQ162" s="51"/>
      <c r="PJR162" s="51"/>
      <c r="PJS162" s="51"/>
      <c r="PJT162" s="51"/>
      <c r="PJU162" s="51"/>
      <c r="PJV162" s="51"/>
      <c r="PJW162" s="51"/>
      <c r="PJX162" s="51"/>
      <c r="PJY162" s="51"/>
      <c r="PJZ162" s="51"/>
      <c r="PKA162" s="51"/>
      <c r="PKB162" s="51"/>
      <c r="PKC162" s="51"/>
      <c r="PKD162" s="51"/>
      <c r="PKE162" s="51"/>
      <c r="PKF162" s="51"/>
      <c r="PKG162" s="51"/>
      <c r="PKH162" s="51"/>
      <c r="PKI162" s="51"/>
      <c r="PKJ162" s="51"/>
      <c r="PKK162" s="51"/>
      <c r="PKL162" s="51"/>
      <c r="PKM162" s="51"/>
      <c r="PKN162" s="51"/>
      <c r="PKO162" s="51"/>
      <c r="PKP162" s="51"/>
      <c r="PKQ162" s="51"/>
      <c r="PKR162" s="51"/>
      <c r="PKS162" s="51"/>
      <c r="PKT162" s="51"/>
      <c r="PKU162" s="51"/>
      <c r="PKV162" s="51"/>
      <c r="PKW162" s="51"/>
      <c r="PKX162" s="51"/>
      <c r="PKY162" s="51"/>
      <c r="PKZ162" s="51"/>
      <c r="PLA162" s="51"/>
      <c r="PLB162" s="51"/>
      <c r="PLC162" s="51"/>
      <c r="PLD162" s="51"/>
      <c r="PLE162" s="51"/>
      <c r="PLF162" s="51"/>
      <c r="PLG162" s="51"/>
      <c r="PLH162" s="51"/>
      <c r="PLI162" s="51"/>
      <c r="PLJ162" s="51"/>
      <c r="PLK162" s="51"/>
      <c r="PLL162" s="51"/>
      <c r="PLM162" s="51"/>
      <c r="PLN162" s="51"/>
      <c r="PLO162" s="51"/>
      <c r="PLP162" s="51"/>
      <c r="PLQ162" s="51"/>
      <c r="PLR162" s="51"/>
      <c r="PLS162" s="51"/>
      <c r="PLT162" s="51"/>
      <c r="PLU162" s="51"/>
      <c r="PLV162" s="51"/>
      <c r="PLW162" s="51"/>
      <c r="PLX162" s="51"/>
      <c r="PLY162" s="51"/>
      <c r="PLZ162" s="51"/>
      <c r="PMA162" s="51"/>
      <c r="PMB162" s="51"/>
      <c r="PMC162" s="51"/>
      <c r="PMD162" s="51"/>
      <c r="PME162" s="51"/>
      <c r="PMF162" s="51"/>
      <c r="PMG162" s="51"/>
      <c r="PMH162" s="51"/>
      <c r="PMI162" s="51"/>
      <c r="PMJ162" s="51"/>
      <c r="PMK162" s="51"/>
      <c r="PML162" s="51"/>
      <c r="PMM162" s="51"/>
      <c r="PMN162" s="51"/>
      <c r="PMO162" s="51"/>
      <c r="PMP162" s="51"/>
      <c r="PMQ162" s="51"/>
      <c r="PMR162" s="51"/>
      <c r="PMS162" s="51"/>
      <c r="PMT162" s="51"/>
      <c r="PMU162" s="51"/>
      <c r="PMV162" s="51"/>
      <c r="PMW162" s="51"/>
      <c r="PMX162" s="51"/>
      <c r="PMY162" s="51"/>
      <c r="PMZ162" s="51"/>
      <c r="PNA162" s="51"/>
      <c r="PNB162" s="51"/>
      <c r="PNC162" s="51"/>
      <c r="PND162" s="51"/>
      <c r="PNE162" s="51"/>
      <c r="PNF162" s="51"/>
      <c r="PNG162" s="51"/>
      <c r="PNH162" s="51"/>
      <c r="PNI162" s="51"/>
      <c r="PNJ162" s="51"/>
      <c r="PNK162" s="51"/>
      <c r="PNL162" s="51"/>
      <c r="PNM162" s="51"/>
      <c r="PNN162" s="51"/>
      <c r="PNO162" s="51"/>
      <c r="PNP162" s="51"/>
      <c r="PNQ162" s="51"/>
      <c r="PNR162" s="51"/>
      <c r="PNS162" s="51"/>
      <c r="PNT162" s="51"/>
      <c r="PNU162" s="51"/>
      <c r="PNV162" s="51"/>
      <c r="PNW162" s="51"/>
      <c r="PNX162" s="51"/>
      <c r="PNY162" s="51"/>
      <c r="PNZ162" s="51"/>
      <c r="POA162" s="51"/>
      <c r="POB162" s="51"/>
      <c r="POC162" s="51"/>
      <c r="POD162" s="51"/>
      <c r="POE162" s="51"/>
      <c r="POF162" s="51"/>
      <c r="POG162" s="51"/>
      <c r="POH162" s="51"/>
      <c r="POI162" s="51"/>
      <c r="POJ162" s="51"/>
      <c r="POK162" s="51"/>
      <c r="POL162" s="51"/>
      <c r="POM162" s="51"/>
      <c r="PON162" s="51"/>
      <c r="POO162" s="51"/>
      <c r="POP162" s="51"/>
      <c r="POQ162" s="51"/>
      <c r="POR162" s="51"/>
      <c r="POS162" s="51"/>
      <c r="POT162" s="51"/>
      <c r="POU162" s="51"/>
      <c r="POV162" s="51"/>
      <c r="POW162" s="51"/>
      <c r="POX162" s="51"/>
      <c r="POY162" s="51"/>
      <c r="POZ162" s="51"/>
      <c r="PPA162" s="51"/>
      <c r="PPB162" s="51"/>
      <c r="PPC162" s="51"/>
      <c r="PPD162" s="51"/>
      <c r="PPE162" s="51"/>
      <c r="PPF162" s="51"/>
      <c r="PPG162" s="51"/>
      <c r="PPH162" s="51"/>
      <c r="PPI162" s="51"/>
      <c r="PPJ162" s="51"/>
      <c r="PPK162" s="51"/>
      <c r="PPL162" s="51"/>
      <c r="PPM162" s="51"/>
      <c r="PPN162" s="51"/>
      <c r="PPO162" s="51"/>
      <c r="PPP162" s="51"/>
      <c r="PPQ162" s="51"/>
      <c r="PPR162" s="51"/>
      <c r="PPS162" s="51"/>
      <c r="PPT162" s="51"/>
      <c r="PPU162" s="51"/>
      <c r="PPV162" s="51"/>
      <c r="PPW162" s="51"/>
      <c r="PPX162" s="51"/>
      <c r="PPY162" s="51"/>
      <c r="PPZ162" s="51"/>
      <c r="PQA162" s="51"/>
      <c r="PQB162" s="51"/>
      <c r="PQC162" s="51"/>
      <c r="PQD162" s="51"/>
      <c r="PQE162" s="51"/>
      <c r="PQF162" s="51"/>
      <c r="PQG162" s="51"/>
      <c r="PQH162" s="51"/>
      <c r="PQI162" s="51"/>
      <c r="PQJ162" s="51"/>
      <c r="PQK162" s="51"/>
      <c r="PQL162" s="51"/>
      <c r="PQM162" s="51"/>
      <c r="PQN162" s="51"/>
      <c r="PQO162" s="51"/>
      <c r="PQP162" s="51"/>
      <c r="PQQ162" s="51"/>
      <c r="PQR162" s="51"/>
      <c r="PQS162" s="51"/>
      <c r="PQT162" s="51"/>
      <c r="PQU162" s="51"/>
      <c r="PQV162" s="51"/>
      <c r="PQW162" s="51"/>
      <c r="PQX162" s="51"/>
      <c r="PQY162" s="51"/>
      <c r="PQZ162" s="51"/>
      <c r="PRA162" s="51"/>
      <c r="PRB162" s="51"/>
      <c r="PRC162" s="51"/>
      <c r="PRD162" s="51"/>
      <c r="PRE162" s="51"/>
      <c r="PRF162" s="51"/>
      <c r="PRG162" s="51"/>
      <c r="PRH162" s="51"/>
      <c r="PRI162" s="51"/>
      <c r="PRJ162" s="51"/>
      <c r="PRK162" s="51"/>
      <c r="PRL162" s="51"/>
      <c r="PRM162" s="51"/>
      <c r="PRN162" s="51"/>
      <c r="PRO162" s="51"/>
      <c r="PRP162" s="51"/>
      <c r="PRQ162" s="51"/>
      <c r="PRR162" s="51"/>
      <c r="PRS162" s="51"/>
      <c r="PRT162" s="51"/>
      <c r="PRU162" s="51"/>
      <c r="PRV162" s="51"/>
      <c r="PRW162" s="51"/>
      <c r="PRX162" s="51"/>
      <c r="PRY162" s="51"/>
      <c r="PRZ162" s="51"/>
      <c r="PSA162" s="51"/>
      <c r="PSB162" s="51"/>
      <c r="PSC162" s="51"/>
      <c r="PSD162" s="51"/>
      <c r="PSE162" s="51"/>
      <c r="PSF162" s="51"/>
      <c r="PSG162" s="51"/>
      <c r="PSH162" s="51"/>
      <c r="PSI162" s="51"/>
      <c r="PSJ162" s="51"/>
      <c r="PSK162" s="51"/>
      <c r="PSL162" s="51"/>
      <c r="PSM162" s="51"/>
      <c r="PSN162" s="51"/>
      <c r="PSO162" s="51"/>
      <c r="PSP162" s="51"/>
      <c r="PSQ162" s="51"/>
      <c r="PSR162" s="51"/>
      <c r="PSS162" s="51"/>
      <c r="PST162" s="51"/>
      <c r="PSU162" s="51"/>
      <c r="PSV162" s="51"/>
      <c r="PSW162" s="51"/>
      <c r="PSX162" s="51"/>
      <c r="PSY162" s="51"/>
      <c r="PSZ162" s="51"/>
      <c r="PTA162" s="51"/>
      <c r="PTB162" s="51"/>
      <c r="PTC162" s="51"/>
      <c r="PTD162" s="51"/>
      <c r="PTE162" s="51"/>
      <c r="PTF162" s="51"/>
      <c r="PTG162" s="51"/>
      <c r="PTH162" s="51"/>
      <c r="PTI162" s="51"/>
      <c r="PTJ162" s="51"/>
      <c r="PTK162" s="51"/>
      <c r="PTL162" s="51"/>
      <c r="PTM162" s="51"/>
      <c r="PTN162" s="51"/>
      <c r="PTO162" s="51"/>
      <c r="PTP162" s="51"/>
      <c r="PTQ162" s="51"/>
      <c r="PTR162" s="51"/>
      <c r="PTS162" s="51"/>
      <c r="PTT162" s="51"/>
      <c r="PTU162" s="51"/>
      <c r="PTV162" s="51"/>
      <c r="PTW162" s="51"/>
      <c r="PTX162" s="51"/>
      <c r="PTY162" s="51"/>
      <c r="PTZ162" s="51"/>
      <c r="PUA162" s="51"/>
      <c r="PUB162" s="51"/>
      <c r="PUC162" s="51"/>
      <c r="PUD162" s="51"/>
      <c r="PUE162" s="51"/>
      <c r="PUF162" s="51"/>
      <c r="PUG162" s="51"/>
      <c r="PUH162" s="51"/>
      <c r="PUI162" s="51"/>
      <c r="PUJ162" s="51"/>
      <c r="PUK162" s="51"/>
      <c r="PUL162" s="51"/>
      <c r="PUM162" s="51"/>
      <c r="PUN162" s="51"/>
      <c r="PUO162" s="51"/>
      <c r="PUP162" s="51"/>
      <c r="PUQ162" s="51"/>
      <c r="PUR162" s="51"/>
      <c r="PUS162" s="51"/>
      <c r="PUT162" s="51"/>
      <c r="PUU162" s="51"/>
      <c r="PUV162" s="51"/>
      <c r="PUW162" s="51"/>
      <c r="PUX162" s="51"/>
      <c r="PUY162" s="51"/>
      <c r="PUZ162" s="51"/>
      <c r="PVA162" s="51"/>
      <c r="PVB162" s="51"/>
      <c r="PVC162" s="51"/>
      <c r="PVD162" s="51"/>
      <c r="PVE162" s="51"/>
      <c r="PVF162" s="51"/>
      <c r="PVG162" s="51"/>
      <c r="PVH162" s="51"/>
      <c r="PVI162" s="51"/>
      <c r="PVJ162" s="51"/>
      <c r="PVK162" s="51"/>
      <c r="PVL162" s="51"/>
      <c r="PVM162" s="51"/>
      <c r="PVN162" s="51"/>
      <c r="PVO162" s="51"/>
      <c r="PVP162" s="51"/>
      <c r="PVQ162" s="51"/>
      <c r="PVR162" s="51"/>
      <c r="PVS162" s="51"/>
      <c r="PVT162" s="51"/>
      <c r="PVU162" s="51"/>
      <c r="PVV162" s="51"/>
      <c r="PVW162" s="51"/>
      <c r="PVX162" s="51"/>
      <c r="PVY162" s="51"/>
      <c r="PVZ162" s="51"/>
      <c r="PWA162" s="51"/>
      <c r="PWB162" s="51"/>
      <c r="PWC162" s="51"/>
      <c r="PWD162" s="51"/>
      <c r="PWE162" s="51"/>
      <c r="PWF162" s="51"/>
      <c r="PWG162" s="51"/>
      <c r="PWH162" s="51"/>
      <c r="PWI162" s="51"/>
      <c r="PWJ162" s="51"/>
      <c r="PWK162" s="51"/>
      <c r="PWL162" s="51"/>
      <c r="PWM162" s="51"/>
      <c r="PWN162" s="51"/>
      <c r="PWO162" s="51"/>
      <c r="PWP162" s="51"/>
      <c r="PWQ162" s="51"/>
      <c r="PWR162" s="51"/>
      <c r="PWS162" s="51"/>
      <c r="PWT162" s="51"/>
      <c r="PWU162" s="51"/>
      <c r="PWV162" s="51"/>
      <c r="PWW162" s="51"/>
      <c r="PWX162" s="51"/>
      <c r="PWY162" s="51"/>
      <c r="PWZ162" s="51"/>
      <c r="PXA162" s="51"/>
      <c r="PXB162" s="51"/>
      <c r="PXC162" s="51"/>
      <c r="PXD162" s="51"/>
      <c r="PXE162" s="51"/>
      <c r="PXF162" s="51"/>
      <c r="PXG162" s="51"/>
      <c r="PXH162" s="51"/>
      <c r="PXI162" s="51"/>
      <c r="PXJ162" s="51"/>
      <c r="PXK162" s="51"/>
      <c r="PXL162" s="51"/>
      <c r="PXM162" s="51"/>
      <c r="PXN162" s="51"/>
      <c r="PXO162" s="51"/>
      <c r="PXP162" s="51"/>
      <c r="PXQ162" s="51"/>
      <c r="PXR162" s="51"/>
      <c r="PXS162" s="51"/>
      <c r="PXT162" s="51"/>
      <c r="PXU162" s="51"/>
      <c r="PXV162" s="51"/>
      <c r="PXW162" s="51"/>
      <c r="PXX162" s="51"/>
      <c r="PXY162" s="51"/>
      <c r="PXZ162" s="51"/>
      <c r="PYA162" s="51"/>
      <c r="PYB162" s="51"/>
      <c r="PYC162" s="51"/>
      <c r="PYD162" s="51"/>
      <c r="PYE162" s="51"/>
      <c r="PYF162" s="51"/>
      <c r="PYG162" s="51"/>
      <c r="PYH162" s="51"/>
      <c r="PYI162" s="51"/>
      <c r="PYJ162" s="51"/>
      <c r="PYK162" s="51"/>
      <c r="PYL162" s="51"/>
      <c r="PYM162" s="51"/>
      <c r="PYN162" s="51"/>
      <c r="PYO162" s="51"/>
      <c r="PYP162" s="51"/>
      <c r="PYQ162" s="51"/>
      <c r="PYR162" s="51"/>
      <c r="PYS162" s="51"/>
      <c r="PYT162" s="51"/>
      <c r="PYU162" s="51"/>
      <c r="PYV162" s="51"/>
      <c r="PYW162" s="51"/>
      <c r="PYX162" s="51"/>
      <c r="PYY162" s="51"/>
      <c r="PYZ162" s="51"/>
      <c r="PZA162" s="51"/>
      <c r="PZB162" s="51"/>
      <c r="PZC162" s="51"/>
      <c r="PZD162" s="51"/>
      <c r="PZE162" s="51"/>
      <c r="PZF162" s="51"/>
      <c r="PZG162" s="51"/>
      <c r="PZH162" s="51"/>
      <c r="PZI162" s="51"/>
      <c r="PZJ162" s="51"/>
      <c r="PZK162" s="51"/>
      <c r="PZL162" s="51"/>
      <c r="PZM162" s="51"/>
      <c r="PZN162" s="51"/>
      <c r="PZO162" s="51"/>
      <c r="PZP162" s="51"/>
      <c r="PZQ162" s="51"/>
      <c r="PZR162" s="51"/>
      <c r="PZS162" s="51"/>
      <c r="PZT162" s="51"/>
      <c r="PZU162" s="51"/>
      <c r="PZV162" s="51"/>
      <c r="PZW162" s="51"/>
      <c r="PZX162" s="51"/>
      <c r="PZY162" s="51"/>
      <c r="PZZ162" s="51"/>
      <c r="QAA162" s="51"/>
      <c r="QAB162" s="51"/>
      <c r="QAC162" s="51"/>
      <c r="QAD162" s="51"/>
      <c r="QAE162" s="51"/>
      <c r="QAF162" s="51"/>
      <c r="QAG162" s="51"/>
      <c r="QAH162" s="51"/>
      <c r="QAI162" s="51"/>
      <c r="QAJ162" s="51"/>
      <c r="QAK162" s="51"/>
      <c r="QAL162" s="51"/>
      <c r="QAM162" s="51"/>
      <c r="QAN162" s="51"/>
      <c r="QAO162" s="51"/>
      <c r="QAP162" s="51"/>
      <c r="QAQ162" s="51"/>
      <c r="QAR162" s="51"/>
      <c r="QAS162" s="51"/>
      <c r="QAT162" s="51"/>
      <c r="QAU162" s="51"/>
      <c r="QAV162" s="51"/>
      <c r="QAW162" s="51"/>
      <c r="QAX162" s="51"/>
      <c r="QAY162" s="51"/>
      <c r="QAZ162" s="51"/>
      <c r="QBA162" s="51"/>
      <c r="QBB162" s="51"/>
      <c r="QBC162" s="51"/>
      <c r="QBD162" s="51"/>
      <c r="QBE162" s="51"/>
      <c r="QBF162" s="51"/>
      <c r="QBG162" s="51"/>
      <c r="QBH162" s="51"/>
      <c r="QBI162" s="51"/>
      <c r="QBJ162" s="51"/>
      <c r="QBK162" s="51"/>
      <c r="QBL162" s="51"/>
      <c r="QBM162" s="51"/>
      <c r="QBN162" s="51"/>
      <c r="QBO162" s="51"/>
      <c r="QBP162" s="51"/>
      <c r="QBQ162" s="51"/>
      <c r="QBR162" s="51"/>
      <c r="QBS162" s="51"/>
      <c r="QBT162" s="51"/>
      <c r="QBU162" s="51"/>
      <c r="QBV162" s="51"/>
      <c r="QBW162" s="51"/>
      <c r="QBX162" s="51"/>
      <c r="QBY162" s="51"/>
      <c r="QBZ162" s="51"/>
      <c r="QCA162" s="51"/>
      <c r="QCB162" s="51"/>
      <c r="QCC162" s="51"/>
      <c r="QCD162" s="51"/>
      <c r="QCE162" s="51"/>
      <c r="QCF162" s="51"/>
      <c r="QCG162" s="51"/>
      <c r="QCH162" s="51"/>
      <c r="QCI162" s="51"/>
      <c r="QCJ162" s="51"/>
      <c r="QCK162" s="51"/>
      <c r="QCL162" s="51"/>
      <c r="QCM162" s="51"/>
      <c r="QCN162" s="51"/>
      <c r="QCO162" s="51"/>
      <c r="QCP162" s="51"/>
      <c r="QCQ162" s="51"/>
      <c r="QCR162" s="51"/>
      <c r="QCS162" s="51"/>
      <c r="QCT162" s="51"/>
      <c r="QCU162" s="51"/>
      <c r="QCV162" s="51"/>
      <c r="QCW162" s="51"/>
      <c r="QCX162" s="51"/>
      <c r="QCY162" s="51"/>
      <c r="QCZ162" s="51"/>
      <c r="QDA162" s="51"/>
      <c r="QDB162" s="51"/>
      <c r="QDC162" s="51"/>
      <c r="QDD162" s="51"/>
      <c r="QDE162" s="51"/>
      <c r="QDF162" s="51"/>
      <c r="QDG162" s="51"/>
      <c r="QDH162" s="51"/>
      <c r="QDI162" s="51"/>
      <c r="QDJ162" s="51"/>
      <c r="QDK162" s="51"/>
      <c r="QDL162" s="51"/>
      <c r="QDM162" s="51"/>
      <c r="QDN162" s="51"/>
      <c r="QDO162" s="51"/>
      <c r="QDP162" s="51"/>
      <c r="QDQ162" s="51"/>
      <c r="QDR162" s="51"/>
      <c r="QDS162" s="51"/>
      <c r="QDT162" s="51"/>
      <c r="QDU162" s="51"/>
      <c r="QDV162" s="51"/>
      <c r="QDW162" s="51"/>
      <c r="QDX162" s="51"/>
      <c r="QDY162" s="51"/>
      <c r="QDZ162" s="51"/>
      <c r="QEA162" s="51"/>
      <c r="QEB162" s="51"/>
      <c r="QEC162" s="51"/>
      <c r="QED162" s="51"/>
      <c r="QEE162" s="51"/>
      <c r="QEF162" s="51"/>
      <c r="QEG162" s="51"/>
      <c r="QEH162" s="51"/>
      <c r="QEI162" s="51"/>
      <c r="QEJ162" s="51"/>
      <c r="QEK162" s="51"/>
      <c r="QEL162" s="51"/>
      <c r="QEM162" s="51"/>
      <c r="QEN162" s="51"/>
      <c r="QEO162" s="51"/>
      <c r="QEP162" s="51"/>
      <c r="QEQ162" s="51"/>
      <c r="QER162" s="51"/>
      <c r="QES162" s="51"/>
      <c r="QET162" s="51"/>
      <c r="QEU162" s="51"/>
      <c r="QEV162" s="51"/>
      <c r="QEW162" s="51"/>
      <c r="QEX162" s="51"/>
      <c r="QEY162" s="51"/>
      <c r="QEZ162" s="51"/>
      <c r="QFA162" s="51"/>
      <c r="QFB162" s="51"/>
      <c r="QFC162" s="51"/>
      <c r="QFD162" s="51"/>
      <c r="QFE162" s="51"/>
      <c r="QFF162" s="51"/>
      <c r="QFG162" s="51"/>
      <c r="QFH162" s="51"/>
      <c r="QFI162" s="51"/>
      <c r="QFJ162" s="51"/>
      <c r="QFK162" s="51"/>
      <c r="QFL162" s="51"/>
      <c r="QFM162" s="51"/>
      <c r="QFN162" s="51"/>
      <c r="QFO162" s="51"/>
      <c r="QFP162" s="51"/>
      <c r="QFQ162" s="51"/>
      <c r="QFR162" s="51"/>
      <c r="QFS162" s="51"/>
      <c r="QFT162" s="51"/>
      <c r="QFU162" s="51"/>
      <c r="QFV162" s="51"/>
      <c r="QFW162" s="51"/>
      <c r="QFX162" s="51"/>
      <c r="QFY162" s="51"/>
      <c r="QFZ162" s="51"/>
      <c r="QGA162" s="51"/>
      <c r="QGB162" s="51"/>
      <c r="QGC162" s="51"/>
      <c r="QGD162" s="51"/>
      <c r="QGE162" s="51"/>
      <c r="QGF162" s="51"/>
      <c r="QGG162" s="51"/>
      <c r="QGH162" s="51"/>
      <c r="QGI162" s="51"/>
      <c r="QGJ162" s="51"/>
      <c r="QGK162" s="51"/>
      <c r="QGL162" s="51"/>
      <c r="QGM162" s="51"/>
      <c r="QGN162" s="51"/>
      <c r="QGO162" s="51"/>
      <c r="QGP162" s="51"/>
      <c r="QGQ162" s="51"/>
      <c r="QGR162" s="51"/>
      <c r="QGS162" s="51"/>
      <c r="QGT162" s="51"/>
      <c r="QGU162" s="51"/>
      <c r="QGV162" s="51"/>
      <c r="QGW162" s="51"/>
      <c r="QGX162" s="51"/>
      <c r="QGY162" s="51"/>
      <c r="QGZ162" s="51"/>
      <c r="QHA162" s="51"/>
      <c r="QHB162" s="51"/>
      <c r="QHC162" s="51"/>
      <c r="QHD162" s="51"/>
      <c r="QHE162" s="51"/>
      <c r="QHF162" s="51"/>
      <c r="QHG162" s="51"/>
      <c r="QHH162" s="51"/>
      <c r="QHI162" s="51"/>
      <c r="QHJ162" s="51"/>
      <c r="QHK162" s="51"/>
      <c r="QHL162" s="51"/>
      <c r="QHM162" s="51"/>
      <c r="QHN162" s="51"/>
      <c r="QHO162" s="51"/>
      <c r="QHP162" s="51"/>
      <c r="QHQ162" s="51"/>
      <c r="QHR162" s="51"/>
      <c r="QHS162" s="51"/>
      <c r="QHT162" s="51"/>
      <c r="QHU162" s="51"/>
      <c r="QHV162" s="51"/>
      <c r="QHW162" s="51"/>
      <c r="QHX162" s="51"/>
      <c r="QHY162" s="51"/>
      <c r="QHZ162" s="51"/>
      <c r="QIA162" s="51"/>
      <c r="QIB162" s="51"/>
      <c r="QIC162" s="51"/>
      <c r="QID162" s="51"/>
      <c r="QIE162" s="51"/>
      <c r="QIF162" s="51"/>
      <c r="QIG162" s="51"/>
      <c r="QIH162" s="51"/>
      <c r="QII162" s="51"/>
      <c r="QIJ162" s="51"/>
      <c r="QIK162" s="51"/>
      <c r="QIL162" s="51"/>
      <c r="QIM162" s="51"/>
      <c r="QIN162" s="51"/>
      <c r="QIO162" s="51"/>
      <c r="QIP162" s="51"/>
      <c r="QIQ162" s="51"/>
      <c r="QIR162" s="51"/>
      <c r="QIS162" s="51"/>
      <c r="QIT162" s="51"/>
      <c r="QIU162" s="51"/>
      <c r="QIV162" s="51"/>
      <c r="QIW162" s="51"/>
      <c r="QIX162" s="51"/>
      <c r="QIY162" s="51"/>
      <c r="QIZ162" s="51"/>
      <c r="QJA162" s="51"/>
      <c r="QJB162" s="51"/>
      <c r="QJC162" s="51"/>
      <c r="QJD162" s="51"/>
      <c r="QJE162" s="51"/>
      <c r="QJF162" s="51"/>
      <c r="QJG162" s="51"/>
      <c r="QJH162" s="51"/>
      <c r="QJI162" s="51"/>
      <c r="QJJ162" s="51"/>
      <c r="QJK162" s="51"/>
      <c r="QJL162" s="51"/>
      <c r="QJM162" s="51"/>
      <c r="QJN162" s="51"/>
      <c r="QJO162" s="51"/>
      <c r="QJP162" s="51"/>
      <c r="QJQ162" s="51"/>
      <c r="QJR162" s="51"/>
      <c r="QJS162" s="51"/>
      <c r="QJT162" s="51"/>
      <c r="QJU162" s="51"/>
      <c r="QJV162" s="51"/>
      <c r="QJW162" s="51"/>
      <c r="QJX162" s="51"/>
      <c r="QJY162" s="51"/>
      <c r="QJZ162" s="51"/>
      <c r="QKA162" s="51"/>
      <c r="QKB162" s="51"/>
      <c r="QKC162" s="51"/>
      <c r="QKD162" s="51"/>
      <c r="QKE162" s="51"/>
      <c r="QKF162" s="51"/>
      <c r="QKG162" s="51"/>
      <c r="QKH162" s="51"/>
      <c r="QKI162" s="51"/>
      <c r="QKJ162" s="51"/>
      <c r="QKK162" s="51"/>
      <c r="QKL162" s="51"/>
      <c r="QKM162" s="51"/>
      <c r="QKN162" s="51"/>
      <c r="QKO162" s="51"/>
      <c r="QKP162" s="51"/>
      <c r="QKQ162" s="51"/>
      <c r="QKR162" s="51"/>
      <c r="QKS162" s="51"/>
      <c r="QKT162" s="51"/>
      <c r="QKU162" s="51"/>
      <c r="QKV162" s="51"/>
      <c r="QKW162" s="51"/>
      <c r="QKX162" s="51"/>
      <c r="QKY162" s="51"/>
      <c r="QKZ162" s="51"/>
      <c r="QLA162" s="51"/>
      <c r="QLB162" s="51"/>
      <c r="QLC162" s="51"/>
      <c r="QLD162" s="51"/>
      <c r="QLE162" s="51"/>
      <c r="QLF162" s="51"/>
      <c r="QLG162" s="51"/>
      <c r="QLH162" s="51"/>
      <c r="QLI162" s="51"/>
      <c r="QLJ162" s="51"/>
      <c r="QLK162" s="51"/>
      <c r="QLL162" s="51"/>
      <c r="QLM162" s="51"/>
      <c r="QLN162" s="51"/>
      <c r="QLO162" s="51"/>
      <c r="QLP162" s="51"/>
      <c r="QLQ162" s="51"/>
      <c r="QLR162" s="51"/>
      <c r="QLS162" s="51"/>
      <c r="QLT162" s="51"/>
      <c r="QLU162" s="51"/>
      <c r="QLV162" s="51"/>
      <c r="QLW162" s="51"/>
      <c r="QLX162" s="51"/>
      <c r="QLY162" s="51"/>
      <c r="QLZ162" s="51"/>
      <c r="QMA162" s="51"/>
      <c r="QMB162" s="51"/>
      <c r="QMC162" s="51"/>
      <c r="QMD162" s="51"/>
      <c r="QME162" s="51"/>
      <c r="QMF162" s="51"/>
      <c r="QMG162" s="51"/>
      <c r="QMH162" s="51"/>
      <c r="QMI162" s="51"/>
      <c r="QMJ162" s="51"/>
      <c r="QMK162" s="51"/>
      <c r="QML162" s="51"/>
      <c r="QMM162" s="51"/>
      <c r="QMN162" s="51"/>
      <c r="QMO162" s="51"/>
      <c r="QMP162" s="51"/>
      <c r="QMQ162" s="51"/>
      <c r="QMR162" s="51"/>
      <c r="QMS162" s="51"/>
      <c r="QMT162" s="51"/>
      <c r="QMU162" s="51"/>
      <c r="QMV162" s="51"/>
      <c r="QMW162" s="51"/>
      <c r="QMX162" s="51"/>
      <c r="QMY162" s="51"/>
      <c r="QMZ162" s="51"/>
      <c r="QNA162" s="51"/>
      <c r="QNB162" s="51"/>
      <c r="QNC162" s="51"/>
      <c r="QND162" s="51"/>
      <c r="QNE162" s="51"/>
      <c r="QNF162" s="51"/>
      <c r="QNG162" s="51"/>
      <c r="QNH162" s="51"/>
      <c r="QNI162" s="51"/>
      <c r="QNJ162" s="51"/>
      <c r="QNK162" s="51"/>
      <c r="QNL162" s="51"/>
      <c r="QNM162" s="51"/>
      <c r="QNN162" s="51"/>
      <c r="QNO162" s="51"/>
      <c r="QNP162" s="51"/>
      <c r="QNQ162" s="51"/>
      <c r="QNR162" s="51"/>
      <c r="QNS162" s="51"/>
      <c r="QNT162" s="51"/>
      <c r="QNU162" s="51"/>
      <c r="QNV162" s="51"/>
      <c r="QNW162" s="51"/>
      <c r="QNX162" s="51"/>
      <c r="QNY162" s="51"/>
      <c r="QNZ162" s="51"/>
      <c r="QOA162" s="51"/>
      <c r="QOB162" s="51"/>
      <c r="QOC162" s="51"/>
      <c r="QOD162" s="51"/>
      <c r="QOE162" s="51"/>
      <c r="QOF162" s="51"/>
      <c r="QOG162" s="51"/>
      <c r="QOH162" s="51"/>
      <c r="QOI162" s="51"/>
      <c r="QOJ162" s="51"/>
      <c r="QOK162" s="51"/>
      <c r="QOL162" s="51"/>
      <c r="QOM162" s="51"/>
      <c r="QON162" s="51"/>
      <c r="QOO162" s="51"/>
      <c r="QOP162" s="51"/>
      <c r="QOQ162" s="51"/>
      <c r="QOR162" s="51"/>
      <c r="QOS162" s="51"/>
      <c r="QOT162" s="51"/>
      <c r="QOU162" s="51"/>
      <c r="QOV162" s="51"/>
      <c r="QOW162" s="51"/>
      <c r="QOX162" s="51"/>
      <c r="QOY162" s="51"/>
      <c r="QOZ162" s="51"/>
      <c r="QPA162" s="51"/>
      <c r="QPB162" s="51"/>
      <c r="QPC162" s="51"/>
      <c r="QPD162" s="51"/>
      <c r="QPE162" s="51"/>
      <c r="QPF162" s="51"/>
      <c r="QPG162" s="51"/>
      <c r="QPH162" s="51"/>
      <c r="QPI162" s="51"/>
      <c r="QPJ162" s="51"/>
      <c r="QPK162" s="51"/>
      <c r="QPL162" s="51"/>
      <c r="QPM162" s="51"/>
      <c r="QPN162" s="51"/>
      <c r="QPO162" s="51"/>
      <c r="QPP162" s="51"/>
      <c r="QPQ162" s="51"/>
      <c r="QPR162" s="51"/>
      <c r="QPS162" s="51"/>
      <c r="QPT162" s="51"/>
      <c r="QPU162" s="51"/>
      <c r="QPV162" s="51"/>
      <c r="QPW162" s="51"/>
      <c r="QPX162" s="51"/>
      <c r="QPY162" s="51"/>
      <c r="QPZ162" s="51"/>
      <c r="QQA162" s="51"/>
      <c r="QQB162" s="51"/>
      <c r="QQC162" s="51"/>
      <c r="QQD162" s="51"/>
      <c r="QQE162" s="51"/>
      <c r="QQF162" s="51"/>
      <c r="QQG162" s="51"/>
      <c r="QQH162" s="51"/>
      <c r="QQI162" s="51"/>
      <c r="QQJ162" s="51"/>
      <c r="QQK162" s="51"/>
      <c r="QQL162" s="51"/>
      <c r="QQM162" s="51"/>
      <c r="QQN162" s="51"/>
      <c r="QQO162" s="51"/>
      <c r="QQP162" s="51"/>
      <c r="QQQ162" s="51"/>
      <c r="QQR162" s="51"/>
      <c r="QQS162" s="51"/>
      <c r="QQT162" s="51"/>
      <c r="QQU162" s="51"/>
      <c r="QQV162" s="51"/>
      <c r="QQW162" s="51"/>
      <c r="QQX162" s="51"/>
      <c r="QQY162" s="51"/>
      <c r="QQZ162" s="51"/>
      <c r="QRA162" s="51"/>
      <c r="QRB162" s="51"/>
      <c r="QRC162" s="51"/>
      <c r="QRD162" s="51"/>
      <c r="QRE162" s="51"/>
      <c r="QRF162" s="51"/>
      <c r="QRG162" s="51"/>
      <c r="QRH162" s="51"/>
      <c r="QRI162" s="51"/>
      <c r="QRJ162" s="51"/>
      <c r="QRK162" s="51"/>
      <c r="QRL162" s="51"/>
      <c r="QRM162" s="51"/>
      <c r="QRN162" s="51"/>
      <c r="QRO162" s="51"/>
      <c r="QRP162" s="51"/>
      <c r="QRQ162" s="51"/>
      <c r="QRR162" s="51"/>
      <c r="QRS162" s="51"/>
      <c r="QRT162" s="51"/>
      <c r="QRU162" s="51"/>
      <c r="QRV162" s="51"/>
      <c r="QRW162" s="51"/>
      <c r="QRX162" s="51"/>
      <c r="QRY162" s="51"/>
      <c r="QRZ162" s="51"/>
      <c r="QSA162" s="51"/>
      <c r="QSB162" s="51"/>
      <c r="QSC162" s="51"/>
      <c r="QSD162" s="51"/>
      <c r="QSE162" s="51"/>
      <c r="QSF162" s="51"/>
      <c r="QSG162" s="51"/>
      <c r="QSH162" s="51"/>
      <c r="QSI162" s="51"/>
      <c r="QSJ162" s="51"/>
      <c r="QSK162" s="51"/>
      <c r="QSL162" s="51"/>
      <c r="QSM162" s="51"/>
      <c r="QSN162" s="51"/>
      <c r="QSO162" s="51"/>
      <c r="QSP162" s="51"/>
      <c r="QSQ162" s="51"/>
      <c r="QSR162" s="51"/>
      <c r="QSS162" s="51"/>
      <c r="QST162" s="51"/>
      <c r="QSU162" s="51"/>
      <c r="QSV162" s="51"/>
      <c r="QSW162" s="51"/>
      <c r="QSX162" s="51"/>
      <c r="QSY162" s="51"/>
      <c r="QSZ162" s="51"/>
      <c r="QTA162" s="51"/>
      <c r="QTB162" s="51"/>
      <c r="QTC162" s="51"/>
      <c r="QTD162" s="51"/>
      <c r="QTE162" s="51"/>
      <c r="QTF162" s="51"/>
      <c r="QTG162" s="51"/>
      <c r="QTH162" s="51"/>
      <c r="QTI162" s="51"/>
      <c r="QTJ162" s="51"/>
      <c r="QTK162" s="51"/>
      <c r="QTL162" s="51"/>
      <c r="QTM162" s="51"/>
      <c r="QTN162" s="51"/>
      <c r="QTO162" s="51"/>
      <c r="QTP162" s="51"/>
      <c r="QTQ162" s="51"/>
      <c r="QTR162" s="51"/>
      <c r="QTS162" s="51"/>
      <c r="QTT162" s="51"/>
      <c r="QTU162" s="51"/>
      <c r="QTV162" s="51"/>
      <c r="QTW162" s="51"/>
      <c r="QTX162" s="51"/>
      <c r="QTY162" s="51"/>
      <c r="QTZ162" s="51"/>
      <c r="QUA162" s="51"/>
      <c r="QUB162" s="51"/>
      <c r="QUC162" s="51"/>
      <c r="QUD162" s="51"/>
      <c r="QUE162" s="51"/>
      <c r="QUF162" s="51"/>
      <c r="QUG162" s="51"/>
      <c r="QUH162" s="51"/>
      <c r="QUI162" s="51"/>
      <c r="QUJ162" s="51"/>
      <c r="QUK162" s="51"/>
      <c r="QUL162" s="51"/>
      <c r="QUM162" s="51"/>
      <c r="QUN162" s="51"/>
      <c r="QUO162" s="51"/>
      <c r="QUP162" s="51"/>
      <c r="QUQ162" s="51"/>
      <c r="QUR162" s="51"/>
      <c r="QUS162" s="51"/>
      <c r="QUT162" s="51"/>
      <c r="QUU162" s="51"/>
      <c r="QUV162" s="51"/>
      <c r="QUW162" s="51"/>
      <c r="QUX162" s="51"/>
      <c r="QUY162" s="51"/>
      <c r="QUZ162" s="51"/>
      <c r="QVA162" s="51"/>
      <c r="QVB162" s="51"/>
      <c r="QVC162" s="51"/>
      <c r="QVD162" s="51"/>
      <c r="QVE162" s="51"/>
      <c r="QVF162" s="51"/>
      <c r="QVG162" s="51"/>
      <c r="QVH162" s="51"/>
      <c r="QVI162" s="51"/>
      <c r="QVJ162" s="51"/>
      <c r="QVK162" s="51"/>
      <c r="QVL162" s="51"/>
      <c r="QVM162" s="51"/>
      <c r="QVN162" s="51"/>
      <c r="QVO162" s="51"/>
      <c r="QVP162" s="51"/>
      <c r="QVQ162" s="51"/>
      <c r="QVR162" s="51"/>
      <c r="QVS162" s="51"/>
      <c r="QVT162" s="51"/>
      <c r="QVU162" s="51"/>
      <c r="QVV162" s="51"/>
      <c r="QVW162" s="51"/>
      <c r="QVX162" s="51"/>
      <c r="QVY162" s="51"/>
      <c r="QVZ162" s="51"/>
      <c r="QWA162" s="51"/>
      <c r="QWB162" s="51"/>
      <c r="QWC162" s="51"/>
      <c r="QWD162" s="51"/>
      <c r="QWE162" s="51"/>
      <c r="QWF162" s="51"/>
      <c r="QWG162" s="51"/>
      <c r="QWH162" s="51"/>
      <c r="QWI162" s="51"/>
      <c r="QWJ162" s="51"/>
      <c r="QWK162" s="51"/>
      <c r="QWL162" s="51"/>
      <c r="QWM162" s="51"/>
      <c r="QWN162" s="51"/>
      <c r="QWO162" s="51"/>
      <c r="QWP162" s="51"/>
      <c r="QWQ162" s="51"/>
      <c r="QWR162" s="51"/>
      <c r="QWS162" s="51"/>
      <c r="QWT162" s="51"/>
      <c r="QWU162" s="51"/>
      <c r="QWV162" s="51"/>
      <c r="QWW162" s="51"/>
      <c r="QWX162" s="51"/>
      <c r="QWY162" s="51"/>
      <c r="QWZ162" s="51"/>
      <c r="QXA162" s="51"/>
      <c r="QXB162" s="51"/>
      <c r="QXC162" s="51"/>
      <c r="QXD162" s="51"/>
      <c r="QXE162" s="51"/>
      <c r="QXF162" s="51"/>
      <c r="QXG162" s="51"/>
      <c r="QXH162" s="51"/>
      <c r="QXI162" s="51"/>
      <c r="QXJ162" s="51"/>
      <c r="QXK162" s="51"/>
      <c r="QXL162" s="51"/>
      <c r="QXM162" s="51"/>
      <c r="QXN162" s="51"/>
      <c r="QXO162" s="51"/>
      <c r="QXP162" s="51"/>
      <c r="QXQ162" s="51"/>
      <c r="QXR162" s="51"/>
      <c r="QXS162" s="51"/>
      <c r="QXT162" s="51"/>
      <c r="QXU162" s="51"/>
      <c r="QXV162" s="51"/>
      <c r="QXW162" s="51"/>
      <c r="QXX162" s="51"/>
      <c r="QXY162" s="51"/>
      <c r="QXZ162" s="51"/>
      <c r="QYA162" s="51"/>
      <c r="QYB162" s="51"/>
      <c r="QYC162" s="51"/>
      <c r="QYD162" s="51"/>
      <c r="QYE162" s="51"/>
      <c r="QYF162" s="51"/>
      <c r="QYG162" s="51"/>
      <c r="QYH162" s="51"/>
      <c r="QYI162" s="51"/>
      <c r="QYJ162" s="51"/>
      <c r="QYK162" s="51"/>
      <c r="QYL162" s="51"/>
      <c r="QYM162" s="51"/>
      <c r="QYN162" s="51"/>
      <c r="QYO162" s="51"/>
      <c r="QYP162" s="51"/>
      <c r="QYQ162" s="51"/>
      <c r="QYR162" s="51"/>
      <c r="QYS162" s="51"/>
      <c r="QYT162" s="51"/>
      <c r="QYU162" s="51"/>
      <c r="QYV162" s="51"/>
      <c r="QYW162" s="51"/>
      <c r="QYX162" s="51"/>
      <c r="QYY162" s="51"/>
      <c r="QYZ162" s="51"/>
      <c r="QZA162" s="51"/>
      <c r="QZB162" s="51"/>
      <c r="QZC162" s="51"/>
      <c r="QZD162" s="51"/>
      <c r="QZE162" s="51"/>
      <c r="QZF162" s="51"/>
      <c r="QZG162" s="51"/>
      <c r="QZH162" s="51"/>
      <c r="QZI162" s="51"/>
      <c r="QZJ162" s="51"/>
      <c r="QZK162" s="51"/>
      <c r="QZL162" s="51"/>
      <c r="QZM162" s="51"/>
      <c r="QZN162" s="51"/>
      <c r="QZO162" s="51"/>
      <c r="QZP162" s="51"/>
      <c r="QZQ162" s="51"/>
      <c r="QZR162" s="51"/>
      <c r="QZS162" s="51"/>
      <c r="QZT162" s="51"/>
      <c r="QZU162" s="51"/>
      <c r="QZV162" s="51"/>
      <c r="QZW162" s="51"/>
      <c r="QZX162" s="51"/>
      <c r="QZY162" s="51"/>
      <c r="QZZ162" s="51"/>
      <c r="RAA162" s="51"/>
      <c r="RAB162" s="51"/>
      <c r="RAC162" s="51"/>
      <c r="RAD162" s="51"/>
      <c r="RAE162" s="51"/>
      <c r="RAF162" s="51"/>
      <c r="RAG162" s="51"/>
      <c r="RAH162" s="51"/>
      <c r="RAI162" s="51"/>
      <c r="RAJ162" s="51"/>
      <c r="RAK162" s="51"/>
      <c r="RAL162" s="51"/>
      <c r="RAM162" s="51"/>
      <c r="RAN162" s="51"/>
      <c r="RAO162" s="51"/>
      <c r="RAP162" s="51"/>
      <c r="RAQ162" s="51"/>
      <c r="RAR162" s="51"/>
      <c r="RAS162" s="51"/>
      <c r="RAT162" s="51"/>
      <c r="RAU162" s="51"/>
      <c r="RAV162" s="51"/>
      <c r="RAW162" s="51"/>
      <c r="RAX162" s="51"/>
      <c r="RAY162" s="51"/>
      <c r="RAZ162" s="51"/>
      <c r="RBA162" s="51"/>
      <c r="RBB162" s="51"/>
      <c r="RBC162" s="51"/>
      <c r="RBD162" s="51"/>
      <c r="RBE162" s="51"/>
      <c r="RBF162" s="51"/>
      <c r="RBG162" s="51"/>
      <c r="RBH162" s="51"/>
      <c r="RBI162" s="51"/>
      <c r="RBJ162" s="51"/>
      <c r="RBK162" s="51"/>
      <c r="RBL162" s="51"/>
      <c r="RBM162" s="51"/>
      <c r="RBN162" s="51"/>
      <c r="RBO162" s="51"/>
      <c r="RBP162" s="51"/>
      <c r="RBQ162" s="51"/>
      <c r="RBR162" s="51"/>
      <c r="RBS162" s="51"/>
      <c r="RBT162" s="51"/>
      <c r="RBU162" s="51"/>
      <c r="RBV162" s="51"/>
      <c r="RBW162" s="51"/>
      <c r="RBX162" s="51"/>
      <c r="RBY162" s="51"/>
      <c r="RBZ162" s="51"/>
      <c r="RCA162" s="51"/>
      <c r="RCB162" s="51"/>
      <c r="RCC162" s="51"/>
      <c r="RCD162" s="51"/>
      <c r="RCE162" s="51"/>
      <c r="RCF162" s="51"/>
      <c r="RCG162" s="51"/>
      <c r="RCH162" s="51"/>
      <c r="RCI162" s="51"/>
      <c r="RCJ162" s="51"/>
      <c r="RCK162" s="51"/>
      <c r="RCL162" s="51"/>
      <c r="RCM162" s="51"/>
      <c r="RCN162" s="51"/>
      <c r="RCO162" s="51"/>
      <c r="RCP162" s="51"/>
      <c r="RCQ162" s="51"/>
      <c r="RCR162" s="51"/>
      <c r="RCS162" s="51"/>
      <c r="RCT162" s="51"/>
      <c r="RCU162" s="51"/>
      <c r="RCV162" s="51"/>
      <c r="RCW162" s="51"/>
      <c r="RCX162" s="51"/>
      <c r="RCY162" s="51"/>
      <c r="RCZ162" s="51"/>
      <c r="RDA162" s="51"/>
      <c r="RDB162" s="51"/>
      <c r="RDC162" s="51"/>
      <c r="RDD162" s="51"/>
      <c r="RDE162" s="51"/>
      <c r="RDF162" s="51"/>
      <c r="RDG162" s="51"/>
      <c r="RDH162" s="51"/>
      <c r="RDI162" s="51"/>
      <c r="RDJ162" s="51"/>
      <c r="RDK162" s="51"/>
      <c r="RDL162" s="51"/>
      <c r="RDM162" s="51"/>
      <c r="RDN162" s="51"/>
      <c r="RDO162" s="51"/>
      <c r="RDP162" s="51"/>
      <c r="RDQ162" s="51"/>
      <c r="RDR162" s="51"/>
      <c r="RDS162" s="51"/>
      <c r="RDT162" s="51"/>
      <c r="RDU162" s="51"/>
      <c r="RDV162" s="51"/>
      <c r="RDW162" s="51"/>
      <c r="RDX162" s="51"/>
      <c r="RDY162" s="51"/>
      <c r="RDZ162" s="51"/>
      <c r="REA162" s="51"/>
      <c r="REB162" s="51"/>
      <c r="REC162" s="51"/>
      <c r="RED162" s="51"/>
      <c r="REE162" s="51"/>
      <c r="REF162" s="51"/>
      <c r="REG162" s="51"/>
      <c r="REH162" s="51"/>
      <c r="REI162" s="51"/>
      <c r="REJ162" s="51"/>
      <c r="REK162" s="51"/>
      <c r="REL162" s="51"/>
      <c r="REM162" s="51"/>
      <c r="REN162" s="51"/>
      <c r="REO162" s="51"/>
      <c r="REP162" s="51"/>
      <c r="REQ162" s="51"/>
      <c r="RER162" s="51"/>
      <c r="RES162" s="51"/>
      <c r="RET162" s="51"/>
      <c r="REU162" s="51"/>
      <c r="REV162" s="51"/>
      <c r="REW162" s="51"/>
      <c r="REX162" s="51"/>
      <c r="REY162" s="51"/>
      <c r="REZ162" s="51"/>
      <c r="RFA162" s="51"/>
      <c r="RFB162" s="51"/>
      <c r="RFC162" s="51"/>
      <c r="RFD162" s="51"/>
      <c r="RFE162" s="51"/>
      <c r="RFF162" s="51"/>
      <c r="RFG162" s="51"/>
      <c r="RFH162" s="51"/>
      <c r="RFI162" s="51"/>
      <c r="RFJ162" s="51"/>
      <c r="RFK162" s="51"/>
      <c r="RFL162" s="51"/>
      <c r="RFM162" s="51"/>
      <c r="RFN162" s="51"/>
      <c r="RFO162" s="51"/>
      <c r="RFP162" s="51"/>
      <c r="RFQ162" s="51"/>
      <c r="RFR162" s="51"/>
      <c r="RFS162" s="51"/>
      <c r="RFT162" s="51"/>
      <c r="RFU162" s="51"/>
      <c r="RFV162" s="51"/>
      <c r="RFW162" s="51"/>
      <c r="RFX162" s="51"/>
      <c r="RFY162" s="51"/>
      <c r="RFZ162" s="51"/>
      <c r="RGA162" s="51"/>
      <c r="RGB162" s="51"/>
      <c r="RGC162" s="51"/>
      <c r="RGD162" s="51"/>
      <c r="RGE162" s="51"/>
      <c r="RGF162" s="51"/>
      <c r="RGG162" s="51"/>
      <c r="RGH162" s="51"/>
      <c r="RGI162" s="51"/>
      <c r="RGJ162" s="51"/>
      <c r="RGK162" s="51"/>
      <c r="RGL162" s="51"/>
      <c r="RGM162" s="51"/>
      <c r="RGN162" s="51"/>
      <c r="RGO162" s="51"/>
      <c r="RGP162" s="51"/>
      <c r="RGQ162" s="51"/>
      <c r="RGR162" s="51"/>
      <c r="RGS162" s="51"/>
      <c r="RGT162" s="51"/>
      <c r="RGU162" s="51"/>
      <c r="RGV162" s="51"/>
      <c r="RGW162" s="51"/>
      <c r="RGX162" s="51"/>
      <c r="RGY162" s="51"/>
      <c r="RGZ162" s="51"/>
      <c r="RHA162" s="51"/>
      <c r="RHB162" s="51"/>
      <c r="RHC162" s="51"/>
      <c r="RHD162" s="51"/>
      <c r="RHE162" s="51"/>
      <c r="RHF162" s="51"/>
      <c r="RHG162" s="51"/>
      <c r="RHH162" s="51"/>
      <c r="RHI162" s="51"/>
      <c r="RHJ162" s="51"/>
      <c r="RHK162" s="51"/>
      <c r="RHL162" s="51"/>
      <c r="RHM162" s="51"/>
      <c r="RHN162" s="51"/>
      <c r="RHO162" s="51"/>
      <c r="RHP162" s="51"/>
      <c r="RHQ162" s="51"/>
      <c r="RHR162" s="51"/>
      <c r="RHS162" s="51"/>
      <c r="RHT162" s="51"/>
      <c r="RHU162" s="51"/>
      <c r="RHV162" s="51"/>
      <c r="RHW162" s="51"/>
      <c r="RHX162" s="51"/>
      <c r="RHY162" s="51"/>
      <c r="RHZ162" s="51"/>
      <c r="RIA162" s="51"/>
      <c r="RIB162" s="51"/>
      <c r="RIC162" s="51"/>
      <c r="RID162" s="51"/>
      <c r="RIE162" s="51"/>
      <c r="RIF162" s="51"/>
      <c r="RIG162" s="51"/>
      <c r="RIH162" s="51"/>
      <c r="RII162" s="51"/>
      <c r="RIJ162" s="51"/>
      <c r="RIK162" s="51"/>
      <c r="RIL162" s="51"/>
      <c r="RIM162" s="51"/>
      <c r="RIN162" s="51"/>
      <c r="RIO162" s="51"/>
      <c r="RIP162" s="51"/>
      <c r="RIQ162" s="51"/>
      <c r="RIR162" s="51"/>
      <c r="RIS162" s="51"/>
      <c r="RIT162" s="51"/>
      <c r="RIU162" s="51"/>
      <c r="RIV162" s="51"/>
      <c r="RIW162" s="51"/>
      <c r="RIX162" s="51"/>
      <c r="RIY162" s="51"/>
      <c r="RIZ162" s="51"/>
      <c r="RJA162" s="51"/>
      <c r="RJB162" s="51"/>
      <c r="RJC162" s="51"/>
      <c r="RJD162" s="51"/>
      <c r="RJE162" s="51"/>
      <c r="RJF162" s="51"/>
      <c r="RJG162" s="51"/>
      <c r="RJH162" s="51"/>
      <c r="RJI162" s="51"/>
      <c r="RJJ162" s="51"/>
      <c r="RJK162" s="51"/>
      <c r="RJL162" s="51"/>
      <c r="RJM162" s="51"/>
      <c r="RJN162" s="51"/>
      <c r="RJO162" s="51"/>
      <c r="RJP162" s="51"/>
      <c r="RJQ162" s="51"/>
      <c r="RJR162" s="51"/>
      <c r="RJS162" s="51"/>
      <c r="RJT162" s="51"/>
      <c r="RJU162" s="51"/>
      <c r="RJV162" s="51"/>
      <c r="RJW162" s="51"/>
      <c r="RJX162" s="51"/>
      <c r="RJY162" s="51"/>
      <c r="RJZ162" s="51"/>
      <c r="RKA162" s="51"/>
      <c r="RKB162" s="51"/>
      <c r="RKC162" s="51"/>
      <c r="RKD162" s="51"/>
      <c r="RKE162" s="51"/>
      <c r="RKF162" s="51"/>
      <c r="RKG162" s="51"/>
      <c r="RKH162" s="51"/>
      <c r="RKI162" s="51"/>
      <c r="RKJ162" s="51"/>
      <c r="RKK162" s="51"/>
      <c r="RKL162" s="51"/>
      <c r="RKM162" s="51"/>
      <c r="RKN162" s="51"/>
      <c r="RKO162" s="51"/>
      <c r="RKP162" s="51"/>
      <c r="RKQ162" s="51"/>
      <c r="RKR162" s="51"/>
      <c r="RKS162" s="51"/>
      <c r="RKT162" s="51"/>
      <c r="RKU162" s="51"/>
      <c r="RKV162" s="51"/>
      <c r="RKW162" s="51"/>
      <c r="RKX162" s="51"/>
      <c r="RKY162" s="51"/>
      <c r="RKZ162" s="51"/>
      <c r="RLA162" s="51"/>
      <c r="RLB162" s="51"/>
      <c r="RLC162" s="51"/>
      <c r="RLD162" s="51"/>
      <c r="RLE162" s="51"/>
      <c r="RLF162" s="51"/>
      <c r="RLG162" s="51"/>
      <c r="RLH162" s="51"/>
      <c r="RLI162" s="51"/>
      <c r="RLJ162" s="51"/>
      <c r="RLK162" s="51"/>
      <c r="RLL162" s="51"/>
      <c r="RLM162" s="51"/>
      <c r="RLN162" s="51"/>
      <c r="RLO162" s="51"/>
      <c r="RLP162" s="51"/>
      <c r="RLQ162" s="51"/>
      <c r="RLR162" s="51"/>
      <c r="RLS162" s="51"/>
      <c r="RLT162" s="51"/>
      <c r="RLU162" s="51"/>
      <c r="RLV162" s="51"/>
      <c r="RLW162" s="51"/>
      <c r="RLX162" s="51"/>
      <c r="RLY162" s="51"/>
      <c r="RLZ162" s="51"/>
      <c r="RMA162" s="51"/>
      <c r="RMB162" s="51"/>
      <c r="RMC162" s="51"/>
      <c r="RMD162" s="51"/>
      <c r="RME162" s="51"/>
      <c r="RMF162" s="51"/>
      <c r="RMG162" s="51"/>
      <c r="RMH162" s="51"/>
      <c r="RMI162" s="51"/>
      <c r="RMJ162" s="51"/>
      <c r="RMK162" s="51"/>
      <c r="RML162" s="51"/>
      <c r="RMM162" s="51"/>
      <c r="RMN162" s="51"/>
      <c r="RMO162" s="51"/>
      <c r="RMP162" s="51"/>
      <c r="RMQ162" s="51"/>
      <c r="RMR162" s="51"/>
      <c r="RMS162" s="51"/>
      <c r="RMT162" s="51"/>
      <c r="RMU162" s="51"/>
      <c r="RMV162" s="51"/>
      <c r="RMW162" s="51"/>
      <c r="RMX162" s="51"/>
      <c r="RMY162" s="51"/>
      <c r="RMZ162" s="51"/>
      <c r="RNA162" s="51"/>
      <c r="RNB162" s="51"/>
      <c r="RNC162" s="51"/>
      <c r="RND162" s="51"/>
      <c r="RNE162" s="51"/>
      <c r="RNF162" s="51"/>
      <c r="RNG162" s="51"/>
      <c r="RNH162" s="51"/>
      <c r="RNI162" s="51"/>
      <c r="RNJ162" s="51"/>
      <c r="RNK162" s="51"/>
      <c r="RNL162" s="51"/>
      <c r="RNM162" s="51"/>
      <c r="RNN162" s="51"/>
      <c r="RNO162" s="51"/>
      <c r="RNP162" s="51"/>
      <c r="RNQ162" s="51"/>
      <c r="RNR162" s="51"/>
      <c r="RNS162" s="51"/>
      <c r="RNT162" s="51"/>
      <c r="RNU162" s="51"/>
      <c r="RNV162" s="51"/>
      <c r="RNW162" s="51"/>
      <c r="RNX162" s="51"/>
      <c r="RNY162" s="51"/>
      <c r="RNZ162" s="51"/>
      <c r="ROA162" s="51"/>
      <c r="ROB162" s="51"/>
      <c r="ROC162" s="51"/>
      <c r="ROD162" s="51"/>
      <c r="ROE162" s="51"/>
      <c r="ROF162" s="51"/>
      <c r="ROG162" s="51"/>
      <c r="ROH162" s="51"/>
      <c r="ROI162" s="51"/>
      <c r="ROJ162" s="51"/>
      <c r="ROK162" s="51"/>
      <c r="ROL162" s="51"/>
      <c r="ROM162" s="51"/>
      <c r="RON162" s="51"/>
      <c r="ROO162" s="51"/>
      <c r="ROP162" s="51"/>
      <c r="ROQ162" s="51"/>
      <c r="ROR162" s="51"/>
      <c r="ROS162" s="51"/>
      <c r="ROT162" s="51"/>
      <c r="ROU162" s="51"/>
      <c r="ROV162" s="51"/>
      <c r="ROW162" s="51"/>
      <c r="ROX162" s="51"/>
      <c r="ROY162" s="51"/>
      <c r="ROZ162" s="51"/>
      <c r="RPA162" s="51"/>
      <c r="RPB162" s="51"/>
      <c r="RPC162" s="51"/>
      <c r="RPD162" s="51"/>
      <c r="RPE162" s="51"/>
      <c r="RPF162" s="51"/>
      <c r="RPG162" s="51"/>
      <c r="RPH162" s="51"/>
      <c r="RPI162" s="51"/>
      <c r="RPJ162" s="51"/>
      <c r="RPK162" s="51"/>
      <c r="RPL162" s="51"/>
      <c r="RPM162" s="51"/>
      <c r="RPN162" s="51"/>
      <c r="RPO162" s="51"/>
      <c r="RPP162" s="51"/>
      <c r="RPQ162" s="51"/>
      <c r="RPR162" s="51"/>
      <c r="RPS162" s="51"/>
      <c r="RPT162" s="51"/>
      <c r="RPU162" s="51"/>
      <c r="RPV162" s="51"/>
      <c r="RPW162" s="51"/>
      <c r="RPX162" s="51"/>
      <c r="RPY162" s="51"/>
      <c r="RPZ162" s="51"/>
      <c r="RQA162" s="51"/>
      <c r="RQB162" s="51"/>
      <c r="RQC162" s="51"/>
      <c r="RQD162" s="51"/>
      <c r="RQE162" s="51"/>
      <c r="RQF162" s="51"/>
      <c r="RQG162" s="51"/>
      <c r="RQH162" s="51"/>
      <c r="RQI162" s="51"/>
      <c r="RQJ162" s="51"/>
      <c r="RQK162" s="51"/>
      <c r="RQL162" s="51"/>
      <c r="RQM162" s="51"/>
      <c r="RQN162" s="51"/>
      <c r="RQO162" s="51"/>
      <c r="RQP162" s="51"/>
      <c r="RQQ162" s="51"/>
      <c r="RQR162" s="51"/>
      <c r="RQS162" s="51"/>
      <c r="RQT162" s="51"/>
      <c r="RQU162" s="51"/>
      <c r="RQV162" s="51"/>
      <c r="RQW162" s="51"/>
      <c r="RQX162" s="51"/>
      <c r="RQY162" s="51"/>
      <c r="RQZ162" s="51"/>
      <c r="RRA162" s="51"/>
      <c r="RRB162" s="51"/>
      <c r="RRC162" s="51"/>
      <c r="RRD162" s="51"/>
      <c r="RRE162" s="51"/>
      <c r="RRF162" s="51"/>
      <c r="RRG162" s="51"/>
      <c r="RRH162" s="51"/>
      <c r="RRI162" s="51"/>
      <c r="RRJ162" s="51"/>
      <c r="RRK162" s="51"/>
      <c r="RRL162" s="51"/>
      <c r="RRM162" s="51"/>
      <c r="RRN162" s="51"/>
      <c r="RRO162" s="51"/>
      <c r="RRP162" s="51"/>
      <c r="RRQ162" s="51"/>
      <c r="RRR162" s="51"/>
      <c r="RRS162" s="51"/>
      <c r="RRT162" s="51"/>
      <c r="RRU162" s="51"/>
      <c r="RRV162" s="51"/>
      <c r="RRW162" s="51"/>
      <c r="RRX162" s="51"/>
      <c r="RRY162" s="51"/>
      <c r="RRZ162" s="51"/>
      <c r="RSA162" s="51"/>
      <c r="RSB162" s="51"/>
      <c r="RSC162" s="51"/>
      <c r="RSD162" s="51"/>
      <c r="RSE162" s="51"/>
      <c r="RSF162" s="51"/>
      <c r="RSG162" s="51"/>
      <c r="RSH162" s="51"/>
      <c r="RSI162" s="51"/>
      <c r="RSJ162" s="51"/>
      <c r="RSK162" s="51"/>
      <c r="RSL162" s="51"/>
      <c r="RSM162" s="51"/>
      <c r="RSN162" s="51"/>
      <c r="RSO162" s="51"/>
      <c r="RSP162" s="51"/>
      <c r="RSQ162" s="51"/>
      <c r="RSR162" s="51"/>
      <c r="RSS162" s="51"/>
      <c r="RST162" s="51"/>
      <c r="RSU162" s="51"/>
      <c r="RSV162" s="51"/>
      <c r="RSW162" s="51"/>
      <c r="RSX162" s="51"/>
      <c r="RSY162" s="51"/>
      <c r="RSZ162" s="51"/>
      <c r="RTA162" s="51"/>
      <c r="RTB162" s="51"/>
      <c r="RTC162" s="51"/>
      <c r="RTD162" s="51"/>
      <c r="RTE162" s="51"/>
      <c r="RTF162" s="51"/>
      <c r="RTG162" s="51"/>
      <c r="RTH162" s="51"/>
      <c r="RTI162" s="51"/>
      <c r="RTJ162" s="51"/>
      <c r="RTK162" s="51"/>
      <c r="RTL162" s="51"/>
      <c r="RTM162" s="51"/>
      <c r="RTN162" s="51"/>
      <c r="RTO162" s="51"/>
      <c r="RTP162" s="51"/>
      <c r="RTQ162" s="51"/>
      <c r="RTR162" s="51"/>
      <c r="RTS162" s="51"/>
      <c r="RTT162" s="51"/>
      <c r="RTU162" s="51"/>
      <c r="RTV162" s="51"/>
      <c r="RTW162" s="51"/>
      <c r="RTX162" s="51"/>
      <c r="RTY162" s="51"/>
      <c r="RTZ162" s="51"/>
      <c r="RUA162" s="51"/>
      <c r="RUB162" s="51"/>
      <c r="RUC162" s="51"/>
      <c r="RUD162" s="51"/>
      <c r="RUE162" s="51"/>
      <c r="RUF162" s="51"/>
      <c r="RUG162" s="51"/>
      <c r="RUH162" s="51"/>
      <c r="RUI162" s="51"/>
      <c r="RUJ162" s="51"/>
      <c r="RUK162" s="51"/>
      <c r="RUL162" s="51"/>
      <c r="RUM162" s="51"/>
      <c r="RUN162" s="51"/>
      <c r="RUO162" s="51"/>
      <c r="RUP162" s="51"/>
      <c r="RUQ162" s="51"/>
      <c r="RUR162" s="51"/>
      <c r="RUS162" s="51"/>
      <c r="RUT162" s="51"/>
      <c r="RUU162" s="51"/>
      <c r="RUV162" s="51"/>
      <c r="RUW162" s="51"/>
      <c r="RUX162" s="51"/>
      <c r="RUY162" s="51"/>
      <c r="RUZ162" s="51"/>
      <c r="RVA162" s="51"/>
      <c r="RVB162" s="51"/>
      <c r="RVC162" s="51"/>
      <c r="RVD162" s="51"/>
      <c r="RVE162" s="51"/>
      <c r="RVF162" s="51"/>
      <c r="RVG162" s="51"/>
      <c r="RVH162" s="51"/>
      <c r="RVI162" s="51"/>
      <c r="RVJ162" s="51"/>
      <c r="RVK162" s="51"/>
      <c r="RVL162" s="51"/>
      <c r="RVM162" s="51"/>
      <c r="RVN162" s="51"/>
      <c r="RVO162" s="51"/>
      <c r="RVP162" s="51"/>
      <c r="RVQ162" s="51"/>
      <c r="RVR162" s="51"/>
      <c r="RVS162" s="51"/>
      <c r="RVT162" s="51"/>
      <c r="RVU162" s="51"/>
      <c r="RVV162" s="51"/>
      <c r="RVW162" s="51"/>
      <c r="RVX162" s="51"/>
      <c r="RVY162" s="51"/>
      <c r="RVZ162" s="51"/>
      <c r="RWA162" s="51"/>
      <c r="RWB162" s="51"/>
      <c r="RWC162" s="51"/>
      <c r="RWD162" s="51"/>
      <c r="RWE162" s="51"/>
      <c r="RWF162" s="51"/>
      <c r="RWG162" s="51"/>
      <c r="RWH162" s="51"/>
      <c r="RWI162" s="51"/>
      <c r="RWJ162" s="51"/>
      <c r="RWK162" s="51"/>
      <c r="RWL162" s="51"/>
      <c r="RWM162" s="51"/>
      <c r="RWN162" s="51"/>
      <c r="RWO162" s="51"/>
      <c r="RWP162" s="51"/>
      <c r="RWQ162" s="51"/>
      <c r="RWR162" s="51"/>
      <c r="RWS162" s="51"/>
      <c r="RWT162" s="51"/>
      <c r="RWU162" s="51"/>
      <c r="RWV162" s="51"/>
      <c r="RWW162" s="51"/>
      <c r="RWX162" s="51"/>
      <c r="RWY162" s="51"/>
      <c r="RWZ162" s="51"/>
      <c r="RXA162" s="51"/>
      <c r="RXB162" s="51"/>
      <c r="RXC162" s="51"/>
      <c r="RXD162" s="51"/>
      <c r="RXE162" s="51"/>
      <c r="RXF162" s="51"/>
      <c r="RXG162" s="51"/>
      <c r="RXH162" s="51"/>
      <c r="RXI162" s="51"/>
      <c r="RXJ162" s="51"/>
      <c r="RXK162" s="51"/>
      <c r="RXL162" s="51"/>
      <c r="RXM162" s="51"/>
      <c r="RXN162" s="51"/>
      <c r="RXO162" s="51"/>
      <c r="RXP162" s="51"/>
      <c r="RXQ162" s="51"/>
      <c r="RXR162" s="51"/>
      <c r="RXS162" s="51"/>
      <c r="RXT162" s="51"/>
      <c r="RXU162" s="51"/>
      <c r="RXV162" s="51"/>
      <c r="RXW162" s="51"/>
      <c r="RXX162" s="51"/>
      <c r="RXY162" s="51"/>
      <c r="RXZ162" s="51"/>
      <c r="RYA162" s="51"/>
      <c r="RYB162" s="51"/>
      <c r="RYC162" s="51"/>
      <c r="RYD162" s="51"/>
      <c r="RYE162" s="51"/>
      <c r="RYF162" s="51"/>
      <c r="RYG162" s="51"/>
      <c r="RYH162" s="51"/>
      <c r="RYI162" s="51"/>
      <c r="RYJ162" s="51"/>
      <c r="RYK162" s="51"/>
      <c r="RYL162" s="51"/>
      <c r="RYM162" s="51"/>
      <c r="RYN162" s="51"/>
      <c r="RYO162" s="51"/>
      <c r="RYP162" s="51"/>
      <c r="RYQ162" s="51"/>
      <c r="RYR162" s="51"/>
      <c r="RYS162" s="51"/>
      <c r="RYT162" s="51"/>
      <c r="RYU162" s="51"/>
      <c r="RYV162" s="51"/>
      <c r="RYW162" s="51"/>
      <c r="RYX162" s="51"/>
      <c r="RYY162" s="51"/>
      <c r="RYZ162" s="51"/>
      <c r="RZA162" s="51"/>
      <c r="RZB162" s="51"/>
      <c r="RZC162" s="51"/>
      <c r="RZD162" s="51"/>
      <c r="RZE162" s="51"/>
      <c r="RZF162" s="51"/>
      <c r="RZG162" s="51"/>
      <c r="RZH162" s="51"/>
      <c r="RZI162" s="51"/>
      <c r="RZJ162" s="51"/>
      <c r="RZK162" s="51"/>
      <c r="RZL162" s="51"/>
      <c r="RZM162" s="51"/>
      <c r="RZN162" s="51"/>
      <c r="RZO162" s="51"/>
      <c r="RZP162" s="51"/>
      <c r="RZQ162" s="51"/>
      <c r="RZR162" s="51"/>
      <c r="RZS162" s="51"/>
      <c r="RZT162" s="51"/>
      <c r="RZU162" s="51"/>
      <c r="RZV162" s="51"/>
      <c r="RZW162" s="51"/>
      <c r="RZX162" s="51"/>
      <c r="RZY162" s="51"/>
      <c r="RZZ162" s="51"/>
      <c r="SAA162" s="51"/>
      <c r="SAB162" s="51"/>
      <c r="SAC162" s="51"/>
      <c r="SAD162" s="51"/>
      <c r="SAE162" s="51"/>
      <c r="SAF162" s="51"/>
      <c r="SAG162" s="51"/>
      <c r="SAH162" s="51"/>
      <c r="SAI162" s="51"/>
      <c r="SAJ162" s="51"/>
      <c r="SAK162" s="51"/>
      <c r="SAL162" s="51"/>
      <c r="SAM162" s="51"/>
      <c r="SAN162" s="51"/>
      <c r="SAO162" s="51"/>
      <c r="SAP162" s="51"/>
      <c r="SAQ162" s="51"/>
      <c r="SAR162" s="51"/>
      <c r="SAS162" s="51"/>
      <c r="SAT162" s="51"/>
      <c r="SAU162" s="51"/>
      <c r="SAV162" s="51"/>
      <c r="SAW162" s="51"/>
      <c r="SAX162" s="51"/>
      <c r="SAY162" s="51"/>
      <c r="SAZ162" s="51"/>
      <c r="SBA162" s="51"/>
      <c r="SBB162" s="51"/>
      <c r="SBC162" s="51"/>
      <c r="SBD162" s="51"/>
      <c r="SBE162" s="51"/>
      <c r="SBF162" s="51"/>
      <c r="SBG162" s="51"/>
      <c r="SBH162" s="51"/>
      <c r="SBI162" s="51"/>
      <c r="SBJ162" s="51"/>
      <c r="SBK162" s="51"/>
      <c r="SBL162" s="51"/>
      <c r="SBM162" s="51"/>
      <c r="SBN162" s="51"/>
      <c r="SBO162" s="51"/>
      <c r="SBP162" s="51"/>
      <c r="SBQ162" s="51"/>
      <c r="SBR162" s="51"/>
      <c r="SBS162" s="51"/>
      <c r="SBT162" s="51"/>
      <c r="SBU162" s="51"/>
      <c r="SBV162" s="51"/>
      <c r="SBW162" s="51"/>
      <c r="SBX162" s="51"/>
      <c r="SBY162" s="51"/>
      <c r="SBZ162" s="51"/>
      <c r="SCA162" s="51"/>
      <c r="SCB162" s="51"/>
      <c r="SCC162" s="51"/>
      <c r="SCD162" s="51"/>
      <c r="SCE162" s="51"/>
      <c r="SCF162" s="51"/>
      <c r="SCG162" s="51"/>
      <c r="SCH162" s="51"/>
      <c r="SCI162" s="51"/>
      <c r="SCJ162" s="51"/>
      <c r="SCK162" s="51"/>
      <c r="SCL162" s="51"/>
      <c r="SCM162" s="51"/>
      <c r="SCN162" s="51"/>
      <c r="SCO162" s="51"/>
      <c r="SCP162" s="51"/>
      <c r="SCQ162" s="51"/>
      <c r="SCR162" s="51"/>
      <c r="SCS162" s="51"/>
      <c r="SCT162" s="51"/>
      <c r="SCU162" s="51"/>
      <c r="SCV162" s="51"/>
      <c r="SCW162" s="51"/>
      <c r="SCX162" s="51"/>
      <c r="SCY162" s="51"/>
      <c r="SCZ162" s="51"/>
      <c r="SDA162" s="51"/>
      <c r="SDB162" s="51"/>
      <c r="SDC162" s="51"/>
      <c r="SDD162" s="51"/>
      <c r="SDE162" s="51"/>
      <c r="SDF162" s="51"/>
      <c r="SDG162" s="51"/>
      <c r="SDH162" s="51"/>
      <c r="SDI162" s="51"/>
      <c r="SDJ162" s="51"/>
      <c r="SDK162" s="51"/>
      <c r="SDL162" s="51"/>
      <c r="SDM162" s="51"/>
      <c r="SDN162" s="51"/>
      <c r="SDO162" s="51"/>
      <c r="SDP162" s="51"/>
      <c r="SDQ162" s="51"/>
      <c r="SDR162" s="51"/>
      <c r="SDS162" s="51"/>
      <c r="SDT162" s="51"/>
      <c r="SDU162" s="51"/>
      <c r="SDV162" s="51"/>
      <c r="SDW162" s="51"/>
      <c r="SDX162" s="51"/>
      <c r="SDY162" s="51"/>
      <c r="SDZ162" s="51"/>
      <c r="SEA162" s="51"/>
      <c r="SEB162" s="51"/>
      <c r="SEC162" s="51"/>
      <c r="SED162" s="51"/>
      <c r="SEE162" s="51"/>
      <c r="SEF162" s="51"/>
      <c r="SEG162" s="51"/>
      <c r="SEH162" s="51"/>
      <c r="SEI162" s="51"/>
      <c r="SEJ162" s="51"/>
      <c r="SEK162" s="51"/>
      <c r="SEL162" s="51"/>
      <c r="SEM162" s="51"/>
      <c r="SEN162" s="51"/>
      <c r="SEO162" s="51"/>
      <c r="SEP162" s="51"/>
      <c r="SEQ162" s="51"/>
      <c r="SER162" s="51"/>
      <c r="SES162" s="51"/>
      <c r="SET162" s="51"/>
      <c r="SEU162" s="51"/>
      <c r="SEV162" s="51"/>
      <c r="SEW162" s="51"/>
      <c r="SEX162" s="51"/>
      <c r="SEY162" s="51"/>
      <c r="SEZ162" s="51"/>
      <c r="SFA162" s="51"/>
      <c r="SFB162" s="51"/>
      <c r="SFC162" s="51"/>
      <c r="SFD162" s="51"/>
      <c r="SFE162" s="51"/>
      <c r="SFF162" s="51"/>
      <c r="SFG162" s="51"/>
      <c r="SFH162" s="51"/>
      <c r="SFI162" s="51"/>
      <c r="SFJ162" s="51"/>
      <c r="SFK162" s="51"/>
      <c r="SFL162" s="51"/>
      <c r="SFM162" s="51"/>
      <c r="SFN162" s="51"/>
      <c r="SFO162" s="51"/>
      <c r="SFP162" s="51"/>
      <c r="SFQ162" s="51"/>
      <c r="SFR162" s="51"/>
      <c r="SFS162" s="51"/>
      <c r="SFT162" s="51"/>
      <c r="SFU162" s="51"/>
      <c r="SFV162" s="51"/>
      <c r="SFW162" s="51"/>
      <c r="SFX162" s="51"/>
      <c r="SFY162" s="51"/>
      <c r="SFZ162" s="51"/>
      <c r="SGA162" s="51"/>
      <c r="SGB162" s="51"/>
      <c r="SGC162" s="51"/>
      <c r="SGD162" s="51"/>
      <c r="SGE162" s="51"/>
      <c r="SGF162" s="51"/>
      <c r="SGG162" s="51"/>
      <c r="SGH162" s="51"/>
      <c r="SGI162" s="51"/>
      <c r="SGJ162" s="51"/>
      <c r="SGK162" s="51"/>
      <c r="SGL162" s="51"/>
      <c r="SGM162" s="51"/>
      <c r="SGN162" s="51"/>
      <c r="SGO162" s="51"/>
      <c r="SGP162" s="51"/>
      <c r="SGQ162" s="51"/>
      <c r="SGR162" s="51"/>
      <c r="SGS162" s="51"/>
      <c r="SGT162" s="51"/>
      <c r="SGU162" s="51"/>
      <c r="SGV162" s="51"/>
      <c r="SGW162" s="51"/>
      <c r="SGX162" s="51"/>
      <c r="SGY162" s="51"/>
      <c r="SGZ162" s="51"/>
      <c r="SHA162" s="51"/>
      <c r="SHB162" s="51"/>
      <c r="SHC162" s="51"/>
      <c r="SHD162" s="51"/>
      <c r="SHE162" s="51"/>
      <c r="SHF162" s="51"/>
      <c r="SHG162" s="51"/>
      <c r="SHH162" s="51"/>
      <c r="SHI162" s="51"/>
      <c r="SHJ162" s="51"/>
      <c r="SHK162" s="51"/>
      <c r="SHL162" s="51"/>
      <c r="SHM162" s="51"/>
      <c r="SHN162" s="51"/>
      <c r="SHO162" s="51"/>
      <c r="SHP162" s="51"/>
      <c r="SHQ162" s="51"/>
      <c r="SHR162" s="51"/>
      <c r="SHS162" s="51"/>
      <c r="SHT162" s="51"/>
      <c r="SHU162" s="51"/>
      <c r="SHV162" s="51"/>
      <c r="SHW162" s="51"/>
      <c r="SHX162" s="51"/>
      <c r="SHY162" s="51"/>
      <c r="SHZ162" s="51"/>
      <c r="SIA162" s="51"/>
      <c r="SIB162" s="51"/>
      <c r="SIC162" s="51"/>
      <c r="SID162" s="51"/>
      <c r="SIE162" s="51"/>
      <c r="SIF162" s="51"/>
      <c r="SIG162" s="51"/>
      <c r="SIH162" s="51"/>
      <c r="SII162" s="51"/>
      <c r="SIJ162" s="51"/>
      <c r="SIK162" s="51"/>
      <c r="SIL162" s="51"/>
      <c r="SIM162" s="51"/>
      <c r="SIN162" s="51"/>
      <c r="SIO162" s="51"/>
      <c r="SIP162" s="51"/>
      <c r="SIQ162" s="51"/>
      <c r="SIR162" s="51"/>
      <c r="SIS162" s="51"/>
      <c r="SIT162" s="51"/>
      <c r="SIU162" s="51"/>
      <c r="SIV162" s="51"/>
      <c r="SIW162" s="51"/>
      <c r="SIX162" s="51"/>
      <c r="SIY162" s="51"/>
      <c r="SIZ162" s="51"/>
      <c r="SJA162" s="51"/>
      <c r="SJB162" s="51"/>
      <c r="SJC162" s="51"/>
      <c r="SJD162" s="51"/>
      <c r="SJE162" s="51"/>
      <c r="SJF162" s="51"/>
      <c r="SJG162" s="51"/>
      <c r="SJH162" s="51"/>
      <c r="SJI162" s="51"/>
      <c r="SJJ162" s="51"/>
      <c r="SJK162" s="51"/>
      <c r="SJL162" s="51"/>
      <c r="SJM162" s="51"/>
      <c r="SJN162" s="51"/>
      <c r="SJO162" s="51"/>
      <c r="SJP162" s="51"/>
      <c r="SJQ162" s="51"/>
      <c r="SJR162" s="51"/>
      <c r="SJS162" s="51"/>
      <c r="SJT162" s="51"/>
      <c r="SJU162" s="51"/>
      <c r="SJV162" s="51"/>
      <c r="SJW162" s="51"/>
      <c r="SJX162" s="51"/>
      <c r="SJY162" s="51"/>
      <c r="SJZ162" s="51"/>
      <c r="SKA162" s="51"/>
      <c r="SKB162" s="51"/>
      <c r="SKC162" s="51"/>
      <c r="SKD162" s="51"/>
      <c r="SKE162" s="51"/>
      <c r="SKF162" s="51"/>
      <c r="SKG162" s="51"/>
      <c r="SKH162" s="51"/>
      <c r="SKI162" s="51"/>
      <c r="SKJ162" s="51"/>
      <c r="SKK162" s="51"/>
      <c r="SKL162" s="51"/>
      <c r="SKM162" s="51"/>
      <c r="SKN162" s="51"/>
      <c r="SKO162" s="51"/>
      <c r="SKP162" s="51"/>
      <c r="SKQ162" s="51"/>
      <c r="SKR162" s="51"/>
      <c r="SKS162" s="51"/>
      <c r="SKT162" s="51"/>
      <c r="SKU162" s="51"/>
      <c r="SKV162" s="51"/>
      <c r="SKW162" s="51"/>
      <c r="SKX162" s="51"/>
      <c r="SKY162" s="51"/>
      <c r="SKZ162" s="51"/>
      <c r="SLA162" s="51"/>
      <c r="SLB162" s="51"/>
      <c r="SLC162" s="51"/>
      <c r="SLD162" s="51"/>
      <c r="SLE162" s="51"/>
      <c r="SLF162" s="51"/>
      <c r="SLG162" s="51"/>
      <c r="SLH162" s="51"/>
      <c r="SLI162" s="51"/>
      <c r="SLJ162" s="51"/>
      <c r="SLK162" s="51"/>
      <c r="SLL162" s="51"/>
      <c r="SLM162" s="51"/>
      <c r="SLN162" s="51"/>
      <c r="SLO162" s="51"/>
      <c r="SLP162" s="51"/>
      <c r="SLQ162" s="51"/>
      <c r="SLR162" s="51"/>
      <c r="SLS162" s="51"/>
      <c r="SLT162" s="51"/>
      <c r="SLU162" s="51"/>
      <c r="SLV162" s="51"/>
      <c r="SLW162" s="51"/>
      <c r="SLX162" s="51"/>
      <c r="SLY162" s="51"/>
      <c r="SLZ162" s="51"/>
      <c r="SMA162" s="51"/>
      <c r="SMB162" s="51"/>
      <c r="SMC162" s="51"/>
      <c r="SMD162" s="51"/>
      <c r="SME162" s="51"/>
      <c r="SMF162" s="51"/>
      <c r="SMG162" s="51"/>
      <c r="SMH162" s="51"/>
      <c r="SMI162" s="51"/>
      <c r="SMJ162" s="51"/>
      <c r="SMK162" s="51"/>
      <c r="SML162" s="51"/>
      <c r="SMM162" s="51"/>
      <c r="SMN162" s="51"/>
      <c r="SMO162" s="51"/>
      <c r="SMP162" s="51"/>
      <c r="SMQ162" s="51"/>
      <c r="SMR162" s="51"/>
      <c r="SMS162" s="51"/>
      <c r="SMT162" s="51"/>
      <c r="SMU162" s="51"/>
      <c r="SMV162" s="51"/>
      <c r="SMW162" s="51"/>
      <c r="SMX162" s="51"/>
      <c r="SMY162" s="51"/>
      <c r="SMZ162" s="51"/>
      <c r="SNA162" s="51"/>
      <c r="SNB162" s="51"/>
      <c r="SNC162" s="51"/>
      <c r="SND162" s="51"/>
      <c r="SNE162" s="51"/>
      <c r="SNF162" s="51"/>
      <c r="SNG162" s="51"/>
      <c r="SNH162" s="51"/>
      <c r="SNI162" s="51"/>
      <c r="SNJ162" s="51"/>
      <c r="SNK162" s="51"/>
      <c r="SNL162" s="51"/>
      <c r="SNM162" s="51"/>
      <c r="SNN162" s="51"/>
      <c r="SNO162" s="51"/>
      <c r="SNP162" s="51"/>
      <c r="SNQ162" s="51"/>
      <c r="SNR162" s="51"/>
      <c r="SNS162" s="51"/>
      <c r="SNT162" s="51"/>
      <c r="SNU162" s="51"/>
      <c r="SNV162" s="51"/>
      <c r="SNW162" s="51"/>
      <c r="SNX162" s="51"/>
      <c r="SNY162" s="51"/>
      <c r="SNZ162" s="51"/>
      <c r="SOA162" s="51"/>
      <c r="SOB162" s="51"/>
      <c r="SOC162" s="51"/>
      <c r="SOD162" s="51"/>
      <c r="SOE162" s="51"/>
      <c r="SOF162" s="51"/>
      <c r="SOG162" s="51"/>
      <c r="SOH162" s="51"/>
      <c r="SOI162" s="51"/>
      <c r="SOJ162" s="51"/>
      <c r="SOK162" s="51"/>
      <c r="SOL162" s="51"/>
      <c r="SOM162" s="51"/>
      <c r="SON162" s="51"/>
      <c r="SOO162" s="51"/>
      <c r="SOP162" s="51"/>
      <c r="SOQ162" s="51"/>
      <c r="SOR162" s="51"/>
      <c r="SOS162" s="51"/>
      <c r="SOT162" s="51"/>
      <c r="SOU162" s="51"/>
      <c r="SOV162" s="51"/>
      <c r="SOW162" s="51"/>
      <c r="SOX162" s="51"/>
      <c r="SOY162" s="51"/>
      <c r="SOZ162" s="51"/>
      <c r="SPA162" s="51"/>
      <c r="SPB162" s="51"/>
      <c r="SPC162" s="51"/>
      <c r="SPD162" s="51"/>
      <c r="SPE162" s="51"/>
      <c r="SPF162" s="51"/>
      <c r="SPG162" s="51"/>
      <c r="SPH162" s="51"/>
      <c r="SPI162" s="51"/>
      <c r="SPJ162" s="51"/>
      <c r="SPK162" s="51"/>
      <c r="SPL162" s="51"/>
      <c r="SPM162" s="51"/>
      <c r="SPN162" s="51"/>
      <c r="SPO162" s="51"/>
      <c r="SPP162" s="51"/>
      <c r="SPQ162" s="51"/>
      <c r="SPR162" s="51"/>
      <c r="SPS162" s="51"/>
      <c r="SPT162" s="51"/>
      <c r="SPU162" s="51"/>
      <c r="SPV162" s="51"/>
      <c r="SPW162" s="51"/>
      <c r="SPX162" s="51"/>
      <c r="SPY162" s="51"/>
      <c r="SPZ162" s="51"/>
      <c r="SQA162" s="51"/>
      <c r="SQB162" s="51"/>
      <c r="SQC162" s="51"/>
      <c r="SQD162" s="51"/>
      <c r="SQE162" s="51"/>
      <c r="SQF162" s="51"/>
      <c r="SQG162" s="51"/>
      <c r="SQH162" s="51"/>
      <c r="SQI162" s="51"/>
      <c r="SQJ162" s="51"/>
      <c r="SQK162" s="51"/>
      <c r="SQL162" s="51"/>
      <c r="SQM162" s="51"/>
      <c r="SQN162" s="51"/>
      <c r="SQO162" s="51"/>
      <c r="SQP162" s="51"/>
      <c r="SQQ162" s="51"/>
      <c r="SQR162" s="51"/>
      <c r="SQS162" s="51"/>
      <c r="SQT162" s="51"/>
      <c r="SQU162" s="51"/>
      <c r="SQV162" s="51"/>
      <c r="SQW162" s="51"/>
      <c r="SQX162" s="51"/>
      <c r="SQY162" s="51"/>
      <c r="SQZ162" s="51"/>
      <c r="SRA162" s="51"/>
      <c r="SRB162" s="51"/>
      <c r="SRC162" s="51"/>
      <c r="SRD162" s="51"/>
      <c r="SRE162" s="51"/>
      <c r="SRF162" s="51"/>
      <c r="SRG162" s="51"/>
      <c r="SRH162" s="51"/>
      <c r="SRI162" s="51"/>
      <c r="SRJ162" s="51"/>
      <c r="SRK162" s="51"/>
      <c r="SRL162" s="51"/>
      <c r="SRM162" s="51"/>
      <c r="SRN162" s="51"/>
      <c r="SRO162" s="51"/>
      <c r="SRP162" s="51"/>
      <c r="SRQ162" s="51"/>
      <c r="SRR162" s="51"/>
      <c r="SRS162" s="51"/>
      <c r="SRT162" s="51"/>
      <c r="SRU162" s="51"/>
      <c r="SRV162" s="51"/>
      <c r="SRW162" s="51"/>
      <c r="SRX162" s="51"/>
      <c r="SRY162" s="51"/>
      <c r="SRZ162" s="51"/>
      <c r="SSA162" s="51"/>
      <c r="SSB162" s="51"/>
      <c r="SSC162" s="51"/>
      <c r="SSD162" s="51"/>
      <c r="SSE162" s="51"/>
      <c r="SSF162" s="51"/>
      <c r="SSG162" s="51"/>
      <c r="SSH162" s="51"/>
      <c r="SSI162" s="51"/>
      <c r="SSJ162" s="51"/>
      <c r="SSK162" s="51"/>
      <c r="SSL162" s="51"/>
      <c r="SSM162" s="51"/>
      <c r="SSN162" s="51"/>
      <c r="SSO162" s="51"/>
      <c r="SSP162" s="51"/>
      <c r="SSQ162" s="51"/>
      <c r="SSR162" s="51"/>
      <c r="SSS162" s="51"/>
      <c r="SST162" s="51"/>
      <c r="SSU162" s="51"/>
      <c r="SSV162" s="51"/>
      <c r="SSW162" s="51"/>
      <c r="SSX162" s="51"/>
      <c r="SSY162" s="51"/>
      <c r="SSZ162" s="51"/>
      <c r="STA162" s="51"/>
      <c r="STB162" s="51"/>
      <c r="STC162" s="51"/>
      <c r="STD162" s="51"/>
      <c r="STE162" s="51"/>
      <c r="STF162" s="51"/>
      <c r="STG162" s="51"/>
      <c r="STH162" s="51"/>
      <c r="STI162" s="51"/>
      <c r="STJ162" s="51"/>
      <c r="STK162" s="51"/>
      <c r="STL162" s="51"/>
      <c r="STM162" s="51"/>
      <c r="STN162" s="51"/>
      <c r="STO162" s="51"/>
      <c r="STP162" s="51"/>
      <c r="STQ162" s="51"/>
      <c r="STR162" s="51"/>
      <c r="STS162" s="51"/>
      <c r="STT162" s="51"/>
      <c r="STU162" s="51"/>
      <c r="STV162" s="51"/>
      <c r="STW162" s="51"/>
      <c r="STX162" s="51"/>
      <c r="STY162" s="51"/>
      <c r="STZ162" s="51"/>
      <c r="SUA162" s="51"/>
      <c r="SUB162" s="51"/>
      <c r="SUC162" s="51"/>
      <c r="SUD162" s="51"/>
      <c r="SUE162" s="51"/>
      <c r="SUF162" s="51"/>
      <c r="SUG162" s="51"/>
      <c r="SUH162" s="51"/>
      <c r="SUI162" s="51"/>
      <c r="SUJ162" s="51"/>
      <c r="SUK162" s="51"/>
      <c r="SUL162" s="51"/>
      <c r="SUM162" s="51"/>
      <c r="SUN162" s="51"/>
      <c r="SUO162" s="51"/>
      <c r="SUP162" s="51"/>
      <c r="SUQ162" s="51"/>
      <c r="SUR162" s="51"/>
      <c r="SUS162" s="51"/>
      <c r="SUT162" s="51"/>
      <c r="SUU162" s="51"/>
      <c r="SUV162" s="51"/>
      <c r="SUW162" s="51"/>
      <c r="SUX162" s="51"/>
      <c r="SUY162" s="51"/>
      <c r="SUZ162" s="51"/>
      <c r="SVA162" s="51"/>
      <c r="SVB162" s="51"/>
      <c r="SVC162" s="51"/>
      <c r="SVD162" s="51"/>
      <c r="SVE162" s="51"/>
      <c r="SVF162" s="51"/>
      <c r="SVG162" s="51"/>
      <c r="SVH162" s="51"/>
      <c r="SVI162" s="51"/>
      <c r="SVJ162" s="51"/>
      <c r="SVK162" s="51"/>
      <c r="SVL162" s="51"/>
      <c r="SVM162" s="51"/>
      <c r="SVN162" s="51"/>
      <c r="SVO162" s="51"/>
      <c r="SVP162" s="51"/>
      <c r="SVQ162" s="51"/>
      <c r="SVR162" s="51"/>
      <c r="SVS162" s="51"/>
      <c r="SVT162" s="51"/>
      <c r="SVU162" s="51"/>
      <c r="SVV162" s="51"/>
      <c r="SVW162" s="51"/>
      <c r="SVX162" s="51"/>
      <c r="SVY162" s="51"/>
      <c r="SVZ162" s="51"/>
      <c r="SWA162" s="51"/>
      <c r="SWB162" s="51"/>
      <c r="SWC162" s="51"/>
      <c r="SWD162" s="51"/>
      <c r="SWE162" s="51"/>
      <c r="SWF162" s="51"/>
      <c r="SWG162" s="51"/>
      <c r="SWH162" s="51"/>
      <c r="SWI162" s="51"/>
      <c r="SWJ162" s="51"/>
      <c r="SWK162" s="51"/>
      <c r="SWL162" s="51"/>
      <c r="SWM162" s="51"/>
      <c r="SWN162" s="51"/>
      <c r="SWO162" s="51"/>
      <c r="SWP162" s="51"/>
      <c r="SWQ162" s="51"/>
      <c r="SWR162" s="51"/>
      <c r="SWS162" s="51"/>
      <c r="SWT162" s="51"/>
      <c r="SWU162" s="51"/>
      <c r="SWV162" s="51"/>
      <c r="SWW162" s="51"/>
      <c r="SWX162" s="51"/>
      <c r="SWY162" s="51"/>
      <c r="SWZ162" s="51"/>
      <c r="SXA162" s="51"/>
      <c r="SXB162" s="51"/>
      <c r="SXC162" s="51"/>
      <c r="SXD162" s="51"/>
      <c r="SXE162" s="51"/>
      <c r="SXF162" s="51"/>
      <c r="SXG162" s="51"/>
      <c r="SXH162" s="51"/>
      <c r="SXI162" s="51"/>
      <c r="SXJ162" s="51"/>
      <c r="SXK162" s="51"/>
      <c r="SXL162" s="51"/>
      <c r="SXM162" s="51"/>
      <c r="SXN162" s="51"/>
      <c r="SXO162" s="51"/>
      <c r="SXP162" s="51"/>
      <c r="SXQ162" s="51"/>
      <c r="SXR162" s="51"/>
      <c r="SXS162" s="51"/>
      <c r="SXT162" s="51"/>
      <c r="SXU162" s="51"/>
      <c r="SXV162" s="51"/>
      <c r="SXW162" s="51"/>
      <c r="SXX162" s="51"/>
      <c r="SXY162" s="51"/>
      <c r="SXZ162" s="51"/>
      <c r="SYA162" s="51"/>
      <c r="SYB162" s="51"/>
      <c r="SYC162" s="51"/>
      <c r="SYD162" s="51"/>
      <c r="SYE162" s="51"/>
      <c r="SYF162" s="51"/>
      <c r="SYG162" s="51"/>
      <c r="SYH162" s="51"/>
      <c r="SYI162" s="51"/>
      <c r="SYJ162" s="51"/>
      <c r="SYK162" s="51"/>
      <c r="SYL162" s="51"/>
      <c r="SYM162" s="51"/>
      <c r="SYN162" s="51"/>
      <c r="SYO162" s="51"/>
      <c r="SYP162" s="51"/>
      <c r="SYQ162" s="51"/>
      <c r="SYR162" s="51"/>
      <c r="SYS162" s="51"/>
      <c r="SYT162" s="51"/>
      <c r="SYU162" s="51"/>
      <c r="SYV162" s="51"/>
      <c r="SYW162" s="51"/>
      <c r="SYX162" s="51"/>
      <c r="SYY162" s="51"/>
      <c r="SYZ162" s="51"/>
      <c r="SZA162" s="51"/>
      <c r="SZB162" s="51"/>
      <c r="SZC162" s="51"/>
      <c r="SZD162" s="51"/>
      <c r="SZE162" s="51"/>
      <c r="SZF162" s="51"/>
      <c r="SZG162" s="51"/>
      <c r="SZH162" s="51"/>
      <c r="SZI162" s="51"/>
      <c r="SZJ162" s="51"/>
      <c r="SZK162" s="51"/>
      <c r="SZL162" s="51"/>
      <c r="SZM162" s="51"/>
      <c r="SZN162" s="51"/>
      <c r="SZO162" s="51"/>
      <c r="SZP162" s="51"/>
      <c r="SZQ162" s="51"/>
      <c r="SZR162" s="51"/>
      <c r="SZS162" s="51"/>
      <c r="SZT162" s="51"/>
      <c r="SZU162" s="51"/>
      <c r="SZV162" s="51"/>
      <c r="SZW162" s="51"/>
      <c r="SZX162" s="51"/>
      <c r="SZY162" s="51"/>
      <c r="SZZ162" s="51"/>
      <c r="TAA162" s="51"/>
      <c r="TAB162" s="51"/>
      <c r="TAC162" s="51"/>
      <c r="TAD162" s="51"/>
      <c r="TAE162" s="51"/>
      <c r="TAF162" s="51"/>
      <c r="TAG162" s="51"/>
      <c r="TAH162" s="51"/>
      <c r="TAI162" s="51"/>
      <c r="TAJ162" s="51"/>
      <c r="TAK162" s="51"/>
      <c r="TAL162" s="51"/>
      <c r="TAM162" s="51"/>
      <c r="TAN162" s="51"/>
      <c r="TAO162" s="51"/>
      <c r="TAP162" s="51"/>
      <c r="TAQ162" s="51"/>
      <c r="TAR162" s="51"/>
      <c r="TAS162" s="51"/>
      <c r="TAT162" s="51"/>
      <c r="TAU162" s="51"/>
      <c r="TAV162" s="51"/>
      <c r="TAW162" s="51"/>
      <c r="TAX162" s="51"/>
      <c r="TAY162" s="51"/>
      <c r="TAZ162" s="51"/>
      <c r="TBA162" s="51"/>
      <c r="TBB162" s="51"/>
      <c r="TBC162" s="51"/>
      <c r="TBD162" s="51"/>
      <c r="TBE162" s="51"/>
      <c r="TBF162" s="51"/>
      <c r="TBG162" s="51"/>
      <c r="TBH162" s="51"/>
      <c r="TBI162" s="51"/>
      <c r="TBJ162" s="51"/>
      <c r="TBK162" s="51"/>
      <c r="TBL162" s="51"/>
      <c r="TBM162" s="51"/>
      <c r="TBN162" s="51"/>
      <c r="TBO162" s="51"/>
      <c r="TBP162" s="51"/>
      <c r="TBQ162" s="51"/>
      <c r="TBR162" s="51"/>
      <c r="TBS162" s="51"/>
      <c r="TBT162" s="51"/>
      <c r="TBU162" s="51"/>
      <c r="TBV162" s="51"/>
      <c r="TBW162" s="51"/>
      <c r="TBX162" s="51"/>
      <c r="TBY162" s="51"/>
      <c r="TBZ162" s="51"/>
      <c r="TCA162" s="51"/>
      <c r="TCB162" s="51"/>
      <c r="TCC162" s="51"/>
      <c r="TCD162" s="51"/>
      <c r="TCE162" s="51"/>
      <c r="TCF162" s="51"/>
      <c r="TCG162" s="51"/>
      <c r="TCH162" s="51"/>
      <c r="TCI162" s="51"/>
      <c r="TCJ162" s="51"/>
      <c r="TCK162" s="51"/>
      <c r="TCL162" s="51"/>
      <c r="TCM162" s="51"/>
      <c r="TCN162" s="51"/>
      <c r="TCO162" s="51"/>
      <c r="TCP162" s="51"/>
      <c r="TCQ162" s="51"/>
      <c r="TCR162" s="51"/>
      <c r="TCS162" s="51"/>
      <c r="TCT162" s="51"/>
      <c r="TCU162" s="51"/>
      <c r="TCV162" s="51"/>
      <c r="TCW162" s="51"/>
      <c r="TCX162" s="51"/>
      <c r="TCY162" s="51"/>
      <c r="TCZ162" s="51"/>
      <c r="TDA162" s="51"/>
      <c r="TDB162" s="51"/>
      <c r="TDC162" s="51"/>
      <c r="TDD162" s="51"/>
      <c r="TDE162" s="51"/>
      <c r="TDF162" s="51"/>
      <c r="TDG162" s="51"/>
      <c r="TDH162" s="51"/>
      <c r="TDI162" s="51"/>
      <c r="TDJ162" s="51"/>
      <c r="TDK162" s="51"/>
      <c r="TDL162" s="51"/>
      <c r="TDM162" s="51"/>
      <c r="TDN162" s="51"/>
      <c r="TDO162" s="51"/>
      <c r="TDP162" s="51"/>
      <c r="TDQ162" s="51"/>
      <c r="TDR162" s="51"/>
      <c r="TDS162" s="51"/>
      <c r="TDT162" s="51"/>
      <c r="TDU162" s="51"/>
      <c r="TDV162" s="51"/>
      <c r="TDW162" s="51"/>
      <c r="TDX162" s="51"/>
      <c r="TDY162" s="51"/>
      <c r="TDZ162" s="51"/>
      <c r="TEA162" s="51"/>
      <c r="TEB162" s="51"/>
      <c r="TEC162" s="51"/>
      <c r="TED162" s="51"/>
      <c r="TEE162" s="51"/>
      <c r="TEF162" s="51"/>
      <c r="TEG162" s="51"/>
      <c r="TEH162" s="51"/>
      <c r="TEI162" s="51"/>
      <c r="TEJ162" s="51"/>
      <c r="TEK162" s="51"/>
      <c r="TEL162" s="51"/>
      <c r="TEM162" s="51"/>
      <c r="TEN162" s="51"/>
      <c r="TEO162" s="51"/>
      <c r="TEP162" s="51"/>
      <c r="TEQ162" s="51"/>
      <c r="TER162" s="51"/>
      <c r="TES162" s="51"/>
      <c r="TET162" s="51"/>
      <c r="TEU162" s="51"/>
      <c r="TEV162" s="51"/>
      <c r="TEW162" s="51"/>
      <c r="TEX162" s="51"/>
      <c r="TEY162" s="51"/>
      <c r="TEZ162" s="51"/>
      <c r="TFA162" s="51"/>
      <c r="TFB162" s="51"/>
      <c r="TFC162" s="51"/>
      <c r="TFD162" s="51"/>
      <c r="TFE162" s="51"/>
      <c r="TFF162" s="51"/>
      <c r="TFG162" s="51"/>
      <c r="TFH162" s="51"/>
      <c r="TFI162" s="51"/>
      <c r="TFJ162" s="51"/>
      <c r="TFK162" s="51"/>
      <c r="TFL162" s="51"/>
      <c r="TFM162" s="51"/>
      <c r="TFN162" s="51"/>
      <c r="TFO162" s="51"/>
      <c r="TFP162" s="51"/>
      <c r="TFQ162" s="51"/>
      <c r="TFR162" s="51"/>
      <c r="TFS162" s="51"/>
      <c r="TFT162" s="51"/>
      <c r="TFU162" s="51"/>
      <c r="TFV162" s="51"/>
      <c r="TFW162" s="51"/>
      <c r="TFX162" s="51"/>
      <c r="TFY162" s="51"/>
      <c r="TFZ162" s="51"/>
      <c r="TGA162" s="51"/>
      <c r="TGB162" s="51"/>
      <c r="TGC162" s="51"/>
      <c r="TGD162" s="51"/>
      <c r="TGE162" s="51"/>
      <c r="TGF162" s="51"/>
      <c r="TGG162" s="51"/>
      <c r="TGH162" s="51"/>
      <c r="TGI162" s="51"/>
      <c r="TGJ162" s="51"/>
      <c r="TGK162" s="51"/>
      <c r="TGL162" s="51"/>
      <c r="TGM162" s="51"/>
      <c r="TGN162" s="51"/>
      <c r="TGO162" s="51"/>
      <c r="TGP162" s="51"/>
      <c r="TGQ162" s="51"/>
      <c r="TGR162" s="51"/>
      <c r="TGS162" s="51"/>
      <c r="TGT162" s="51"/>
      <c r="TGU162" s="51"/>
      <c r="TGV162" s="51"/>
      <c r="TGW162" s="51"/>
      <c r="TGX162" s="51"/>
      <c r="TGY162" s="51"/>
      <c r="TGZ162" s="51"/>
      <c r="THA162" s="51"/>
      <c r="THB162" s="51"/>
      <c r="THC162" s="51"/>
      <c r="THD162" s="51"/>
      <c r="THE162" s="51"/>
      <c r="THF162" s="51"/>
      <c r="THG162" s="51"/>
      <c r="THH162" s="51"/>
      <c r="THI162" s="51"/>
      <c r="THJ162" s="51"/>
      <c r="THK162" s="51"/>
      <c r="THL162" s="51"/>
      <c r="THM162" s="51"/>
      <c r="THN162" s="51"/>
      <c r="THO162" s="51"/>
      <c r="THP162" s="51"/>
      <c r="THQ162" s="51"/>
      <c r="THR162" s="51"/>
      <c r="THS162" s="51"/>
      <c r="THT162" s="51"/>
      <c r="THU162" s="51"/>
      <c r="THV162" s="51"/>
      <c r="THW162" s="51"/>
      <c r="THX162" s="51"/>
      <c r="THY162" s="51"/>
      <c r="THZ162" s="51"/>
      <c r="TIA162" s="51"/>
      <c r="TIB162" s="51"/>
      <c r="TIC162" s="51"/>
      <c r="TID162" s="51"/>
      <c r="TIE162" s="51"/>
      <c r="TIF162" s="51"/>
      <c r="TIG162" s="51"/>
      <c r="TIH162" s="51"/>
      <c r="TII162" s="51"/>
      <c r="TIJ162" s="51"/>
      <c r="TIK162" s="51"/>
      <c r="TIL162" s="51"/>
      <c r="TIM162" s="51"/>
      <c r="TIN162" s="51"/>
      <c r="TIO162" s="51"/>
      <c r="TIP162" s="51"/>
      <c r="TIQ162" s="51"/>
      <c r="TIR162" s="51"/>
      <c r="TIS162" s="51"/>
      <c r="TIT162" s="51"/>
      <c r="TIU162" s="51"/>
      <c r="TIV162" s="51"/>
      <c r="TIW162" s="51"/>
      <c r="TIX162" s="51"/>
      <c r="TIY162" s="51"/>
      <c r="TIZ162" s="51"/>
      <c r="TJA162" s="51"/>
      <c r="TJB162" s="51"/>
      <c r="TJC162" s="51"/>
      <c r="TJD162" s="51"/>
      <c r="TJE162" s="51"/>
      <c r="TJF162" s="51"/>
      <c r="TJG162" s="51"/>
      <c r="TJH162" s="51"/>
      <c r="TJI162" s="51"/>
      <c r="TJJ162" s="51"/>
      <c r="TJK162" s="51"/>
      <c r="TJL162" s="51"/>
      <c r="TJM162" s="51"/>
      <c r="TJN162" s="51"/>
      <c r="TJO162" s="51"/>
      <c r="TJP162" s="51"/>
      <c r="TJQ162" s="51"/>
      <c r="TJR162" s="51"/>
      <c r="TJS162" s="51"/>
      <c r="TJT162" s="51"/>
      <c r="TJU162" s="51"/>
      <c r="TJV162" s="51"/>
      <c r="TJW162" s="51"/>
      <c r="TJX162" s="51"/>
      <c r="TJY162" s="51"/>
      <c r="TJZ162" s="51"/>
      <c r="TKA162" s="51"/>
      <c r="TKB162" s="51"/>
      <c r="TKC162" s="51"/>
      <c r="TKD162" s="51"/>
      <c r="TKE162" s="51"/>
      <c r="TKF162" s="51"/>
      <c r="TKG162" s="51"/>
      <c r="TKH162" s="51"/>
      <c r="TKI162" s="51"/>
      <c r="TKJ162" s="51"/>
      <c r="TKK162" s="51"/>
      <c r="TKL162" s="51"/>
      <c r="TKM162" s="51"/>
      <c r="TKN162" s="51"/>
      <c r="TKO162" s="51"/>
      <c r="TKP162" s="51"/>
      <c r="TKQ162" s="51"/>
      <c r="TKR162" s="51"/>
      <c r="TKS162" s="51"/>
      <c r="TKT162" s="51"/>
      <c r="TKU162" s="51"/>
      <c r="TKV162" s="51"/>
      <c r="TKW162" s="51"/>
      <c r="TKX162" s="51"/>
      <c r="TKY162" s="51"/>
      <c r="TKZ162" s="51"/>
      <c r="TLA162" s="51"/>
      <c r="TLB162" s="51"/>
      <c r="TLC162" s="51"/>
      <c r="TLD162" s="51"/>
      <c r="TLE162" s="51"/>
      <c r="TLF162" s="51"/>
      <c r="TLG162" s="51"/>
      <c r="TLH162" s="51"/>
      <c r="TLI162" s="51"/>
      <c r="TLJ162" s="51"/>
      <c r="TLK162" s="51"/>
      <c r="TLL162" s="51"/>
      <c r="TLM162" s="51"/>
      <c r="TLN162" s="51"/>
      <c r="TLO162" s="51"/>
      <c r="TLP162" s="51"/>
      <c r="TLQ162" s="51"/>
      <c r="TLR162" s="51"/>
      <c r="TLS162" s="51"/>
      <c r="TLT162" s="51"/>
      <c r="TLU162" s="51"/>
      <c r="TLV162" s="51"/>
      <c r="TLW162" s="51"/>
      <c r="TLX162" s="51"/>
      <c r="TLY162" s="51"/>
      <c r="TLZ162" s="51"/>
      <c r="TMA162" s="51"/>
      <c r="TMB162" s="51"/>
      <c r="TMC162" s="51"/>
      <c r="TMD162" s="51"/>
      <c r="TME162" s="51"/>
      <c r="TMF162" s="51"/>
      <c r="TMG162" s="51"/>
      <c r="TMH162" s="51"/>
      <c r="TMI162" s="51"/>
      <c r="TMJ162" s="51"/>
      <c r="TMK162" s="51"/>
      <c r="TML162" s="51"/>
      <c r="TMM162" s="51"/>
      <c r="TMN162" s="51"/>
      <c r="TMO162" s="51"/>
      <c r="TMP162" s="51"/>
      <c r="TMQ162" s="51"/>
      <c r="TMR162" s="51"/>
      <c r="TMS162" s="51"/>
      <c r="TMT162" s="51"/>
      <c r="TMU162" s="51"/>
      <c r="TMV162" s="51"/>
      <c r="TMW162" s="51"/>
      <c r="TMX162" s="51"/>
      <c r="TMY162" s="51"/>
      <c r="TMZ162" s="51"/>
      <c r="TNA162" s="51"/>
      <c r="TNB162" s="51"/>
      <c r="TNC162" s="51"/>
      <c r="TND162" s="51"/>
      <c r="TNE162" s="51"/>
      <c r="TNF162" s="51"/>
      <c r="TNG162" s="51"/>
      <c r="TNH162" s="51"/>
      <c r="TNI162" s="51"/>
      <c r="TNJ162" s="51"/>
      <c r="TNK162" s="51"/>
      <c r="TNL162" s="51"/>
      <c r="TNM162" s="51"/>
      <c r="TNN162" s="51"/>
      <c r="TNO162" s="51"/>
      <c r="TNP162" s="51"/>
      <c r="TNQ162" s="51"/>
      <c r="TNR162" s="51"/>
      <c r="TNS162" s="51"/>
      <c r="TNT162" s="51"/>
      <c r="TNU162" s="51"/>
      <c r="TNV162" s="51"/>
      <c r="TNW162" s="51"/>
      <c r="TNX162" s="51"/>
      <c r="TNY162" s="51"/>
      <c r="TNZ162" s="51"/>
      <c r="TOA162" s="51"/>
      <c r="TOB162" s="51"/>
      <c r="TOC162" s="51"/>
      <c r="TOD162" s="51"/>
      <c r="TOE162" s="51"/>
      <c r="TOF162" s="51"/>
      <c r="TOG162" s="51"/>
      <c r="TOH162" s="51"/>
      <c r="TOI162" s="51"/>
      <c r="TOJ162" s="51"/>
      <c r="TOK162" s="51"/>
      <c r="TOL162" s="51"/>
      <c r="TOM162" s="51"/>
      <c r="TON162" s="51"/>
      <c r="TOO162" s="51"/>
      <c r="TOP162" s="51"/>
      <c r="TOQ162" s="51"/>
      <c r="TOR162" s="51"/>
      <c r="TOS162" s="51"/>
      <c r="TOT162" s="51"/>
      <c r="TOU162" s="51"/>
      <c r="TOV162" s="51"/>
      <c r="TOW162" s="51"/>
      <c r="TOX162" s="51"/>
      <c r="TOY162" s="51"/>
      <c r="TOZ162" s="51"/>
      <c r="TPA162" s="51"/>
      <c r="TPB162" s="51"/>
      <c r="TPC162" s="51"/>
      <c r="TPD162" s="51"/>
      <c r="TPE162" s="51"/>
      <c r="TPF162" s="51"/>
      <c r="TPG162" s="51"/>
      <c r="TPH162" s="51"/>
      <c r="TPI162" s="51"/>
      <c r="TPJ162" s="51"/>
      <c r="TPK162" s="51"/>
      <c r="TPL162" s="51"/>
      <c r="TPM162" s="51"/>
      <c r="TPN162" s="51"/>
      <c r="TPO162" s="51"/>
      <c r="TPP162" s="51"/>
      <c r="TPQ162" s="51"/>
      <c r="TPR162" s="51"/>
      <c r="TPS162" s="51"/>
      <c r="TPT162" s="51"/>
      <c r="TPU162" s="51"/>
      <c r="TPV162" s="51"/>
      <c r="TPW162" s="51"/>
      <c r="TPX162" s="51"/>
      <c r="TPY162" s="51"/>
      <c r="TPZ162" s="51"/>
      <c r="TQA162" s="51"/>
      <c r="TQB162" s="51"/>
      <c r="TQC162" s="51"/>
      <c r="TQD162" s="51"/>
      <c r="TQE162" s="51"/>
      <c r="TQF162" s="51"/>
      <c r="TQG162" s="51"/>
      <c r="TQH162" s="51"/>
      <c r="TQI162" s="51"/>
      <c r="TQJ162" s="51"/>
      <c r="TQK162" s="51"/>
      <c r="TQL162" s="51"/>
      <c r="TQM162" s="51"/>
      <c r="TQN162" s="51"/>
      <c r="TQO162" s="51"/>
      <c r="TQP162" s="51"/>
      <c r="TQQ162" s="51"/>
      <c r="TQR162" s="51"/>
      <c r="TQS162" s="51"/>
      <c r="TQT162" s="51"/>
      <c r="TQU162" s="51"/>
      <c r="TQV162" s="51"/>
      <c r="TQW162" s="51"/>
      <c r="TQX162" s="51"/>
      <c r="TQY162" s="51"/>
      <c r="TQZ162" s="51"/>
      <c r="TRA162" s="51"/>
      <c r="TRB162" s="51"/>
      <c r="TRC162" s="51"/>
      <c r="TRD162" s="51"/>
      <c r="TRE162" s="51"/>
      <c r="TRF162" s="51"/>
      <c r="TRG162" s="51"/>
      <c r="TRH162" s="51"/>
      <c r="TRI162" s="51"/>
      <c r="TRJ162" s="51"/>
      <c r="TRK162" s="51"/>
      <c r="TRL162" s="51"/>
      <c r="TRM162" s="51"/>
      <c r="TRN162" s="51"/>
      <c r="TRO162" s="51"/>
      <c r="TRP162" s="51"/>
      <c r="TRQ162" s="51"/>
      <c r="TRR162" s="51"/>
      <c r="TRS162" s="51"/>
      <c r="TRT162" s="51"/>
      <c r="TRU162" s="51"/>
      <c r="TRV162" s="51"/>
      <c r="TRW162" s="51"/>
      <c r="TRX162" s="51"/>
      <c r="TRY162" s="51"/>
      <c r="TRZ162" s="51"/>
      <c r="TSA162" s="51"/>
      <c r="TSB162" s="51"/>
      <c r="TSC162" s="51"/>
      <c r="TSD162" s="51"/>
      <c r="TSE162" s="51"/>
      <c r="TSF162" s="51"/>
      <c r="TSG162" s="51"/>
      <c r="TSH162" s="51"/>
      <c r="TSI162" s="51"/>
      <c r="TSJ162" s="51"/>
      <c r="TSK162" s="51"/>
      <c r="TSL162" s="51"/>
      <c r="TSM162" s="51"/>
      <c r="TSN162" s="51"/>
      <c r="TSO162" s="51"/>
      <c r="TSP162" s="51"/>
      <c r="TSQ162" s="51"/>
      <c r="TSR162" s="51"/>
      <c r="TSS162" s="51"/>
      <c r="TST162" s="51"/>
      <c r="TSU162" s="51"/>
      <c r="TSV162" s="51"/>
      <c r="TSW162" s="51"/>
      <c r="TSX162" s="51"/>
      <c r="TSY162" s="51"/>
      <c r="TSZ162" s="51"/>
      <c r="TTA162" s="51"/>
      <c r="TTB162" s="51"/>
      <c r="TTC162" s="51"/>
      <c r="TTD162" s="51"/>
      <c r="TTE162" s="51"/>
      <c r="TTF162" s="51"/>
      <c r="TTG162" s="51"/>
      <c r="TTH162" s="51"/>
      <c r="TTI162" s="51"/>
      <c r="TTJ162" s="51"/>
      <c r="TTK162" s="51"/>
      <c r="TTL162" s="51"/>
      <c r="TTM162" s="51"/>
      <c r="TTN162" s="51"/>
      <c r="TTO162" s="51"/>
      <c r="TTP162" s="51"/>
      <c r="TTQ162" s="51"/>
      <c r="TTR162" s="51"/>
      <c r="TTS162" s="51"/>
      <c r="TTT162" s="51"/>
      <c r="TTU162" s="51"/>
      <c r="TTV162" s="51"/>
      <c r="TTW162" s="51"/>
      <c r="TTX162" s="51"/>
      <c r="TTY162" s="51"/>
      <c r="TTZ162" s="51"/>
      <c r="TUA162" s="51"/>
      <c r="TUB162" s="51"/>
      <c r="TUC162" s="51"/>
      <c r="TUD162" s="51"/>
      <c r="TUE162" s="51"/>
      <c r="TUF162" s="51"/>
      <c r="TUG162" s="51"/>
      <c r="TUH162" s="51"/>
      <c r="TUI162" s="51"/>
      <c r="TUJ162" s="51"/>
      <c r="TUK162" s="51"/>
      <c r="TUL162" s="51"/>
      <c r="TUM162" s="51"/>
      <c r="TUN162" s="51"/>
      <c r="TUO162" s="51"/>
      <c r="TUP162" s="51"/>
      <c r="TUQ162" s="51"/>
      <c r="TUR162" s="51"/>
      <c r="TUS162" s="51"/>
      <c r="TUT162" s="51"/>
      <c r="TUU162" s="51"/>
      <c r="TUV162" s="51"/>
      <c r="TUW162" s="51"/>
      <c r="TUX162" s="51"/>
      <c r="TUY162" s="51"/>
      <c r="TUZ162" s="51"/>
      <c r="TVA162" s="51"/>
      <c r="TVB162" s="51"/>
      <c r="TVC162" s="51"/>
      <c r="TVD162" s="51"/>
      <c r="TVE162" s="51"/>
      <c r="TVF162" s="51"/>
      <c r="TVG162" s="51"/>
      <c r="TVH162" s="51"/>
      <c r="TVI162" s="51"/>
      <c r="TVJ162" s="51"/>
      <c r="TVK162" s="51"/>
      <c r="TVL162" s="51"/>
      <c r="TVM162" s="51"/>
      <c r="TVN162" s="51"/>
      <c r="TVO162" s="51"/>
      <c r="TVP162" s="51"/>
      <c r="TVQ162" s="51"/>
      <c r="TVR162" s="51"/>
      <c r="TVS162" s="51"/>
      <c r="TVT162" s="51"/>
      <c r="TVU162" s="51"/>
      <c r="TVV162" s="51"/>
      <c r="TVW162" s="51"/>
      <c r="TVX162" s="51"/>
      <c r="TVY162" s="51"/>
      <c r="TVZ162" s="51"/>
      <c r="TWA162" s="51"/>
      <c r="TWB162" s="51"/>
      <c r="TWC162" s="51"/>
      <c r="TWD162" s="51"/>
      <c r="TWE162" s="51"/>
      <c r="TWF162" s="51"/>
      <c r="TWG162" s="51"/>
      <c r="TWH162" s="51"/>
      <c r="TWI162" s="51"/>
      <c r="TWJ162" s="51"/>
      <c r="TWK162" s="51"/>
      <c r="TWL162" s="51"/>
      <c r="TWM162" s="51"/>
      <c r="TWN162" s="51"/>
      <c r="TWO162" s="51"/>
      <c r="TWP162" s="51"/>
      <c r="TWQ162" s="51"/>
      <c r="TWR162" s="51"/>
      <c r="TWS162" s="51"/>
      <c r="TWT162" s="51"/>
      <c r="TWU162" s="51"/>
      <c r="TWV162" s="51"/>
      <c r="TWW162" s="51"/>
      <c r="TWX162" s="51"/>
      <c r="TWY162" s="51"/>
      <c r="TWZ162" s="51"/>
      <c r="TXA162" s="51"/>
      <c r="TXB162" s="51"/>
      <c r="TXC162" s="51"/>
      <c r="TXD162" s="51"/>
      <c r="TXE162" s="51"/>
      <c r="TXF162" s="51"/>
      <c r="TXG162" s="51"/>
      <c r="TXH162" s="51"/>
      <c r="TXI162" s="51"/>
      <c r="TXJ162" s="51"/>
      <c r="TXK162" s="51"/>
      <c r="TXL162" s="51"/>
      <c r="TXM162" s="51"/>
      <c r="TXN162" s="51"/>
      <c r="TXO162" s="51"/>
      <c r="TXP162" s="51"/>
      <c r="TXQ162" s="51"/>
      <c r="TXR162" s="51"/>
      <c r="TXS162" s="51"/>
      <c r="TXT162" s="51"/>
      <c r="TXU162" s="51"/>
      <c r="TXV162" s="51"/>
      <c r="TXW162" s="51"/>
      <c r="TXX162" s="51"/>
      <c r="TXY162" s="51"/>
      <c r="TXZ162" s="51"/>
      <c r="TYA162" s="51"/>
      <c r="TYB162" s="51"/>
      <c r="TYC162" s="51"/>
      <c r="TYD162" s="51"/>
      <c r="TYE162" s="51"/>
      <c r="TYF162" s="51"/>
      <c r="TYG162" s="51"/>
      <c r="TYH162" s="51"/>
      <c r="TYI162" s="51"/>
      <c r="TYJ162" s="51"/>
      <c r="TYK162" s="51"/>
      <c r="TYL162" s="51"/>
      <c r="TYM162" s="51"/>
      <c r="TYN162" s="51"/>
      <c r="TYO162" s="51"/>
      <c r="TYP162" s="51"/>
      <c r="TYQ162" s="51"/>
      <c r="TYR162" s="51"/>
      <c r="TYS162" s="51"/>
      <c r="TYT162" s="51"/>
      <c r="TYU162" s="51"/>
      <c r="TYV162" s="51"/>
      <c r="TYW162" s="51"/>
      <c r="TYX162" s="51"/>
      <c r="TYY162" s="51"/>
      <c r="TYZ162" s="51"/>
      <c r="TZA162" s="51"/>
      <c r="TZB162" s="51"/>
      <c r="TZC162" s="51"/>
      <c r="TZD162" s="51"/>
      <c r="TZE162" s="51"/>
      <c r="TZF162" s="51"/>
      <c r="TZG162" s="51"/>
      <c r="TZH162" s="51"/>
      <c r="TZI162" s="51"/>
      <c r="TZJ162" s="51"/>
      <c r="TZK162" s="51"/>
      <c r="TZL162" s="51"/>
      <c r="TZM162" s="51"/>
      <c r="TZN162" s="51"/>
      <c r="TZO162" s="51"/>
      <c r="TZP162" s="51"/>
      <c r="TZQ162" s="51"/>
      <c r="TZR162" s="51"/>
      <c r="TZS162" s="51"/>
      <c r="TZT162" s="51"/>
      <c r="TZU162" s="51"/>
      <c r="TZV162" s="51"/>
      <c r="TZW162" s="51"/>
      <c r="TZX162" s="51"/>
      <c r="TZY162" s="51"/>
      <c r="TZZ162" s="51"/>
      <c r="UAA162" s="51"/>
      <c r="UAB162" s="51"/>
      <c r="UAC162" s="51"/>
      <c r="UAD162" s="51"/>
      <c r="UAE162" s="51"/>
      <c r="UAF162" s="51"/>
      <c r="UAG162" s="51"/>
      <c r="UAH162" s="51"/>
      <c r="UAI162" s="51"/>
      <c r="UAJ162" s="51"/>
      <c r="UAK162" s="51"/>
      <c r="UAL162" s="51"/>
      <c r="UAM162" s="51"/>
      <c r="UAN162" s="51"/>
      <c r="UAO162" s="51"/>
      <c r="UAP162" s="51"/>
      <c r="UAQ162" s="51"/>
      <c r="UAR162" s="51"/>
      <c r="UAS162" s="51"/>
      <c r="UAT162" s="51"/>
      <c r="UAU162" s="51"/>
      <c r="UAV162" s="51"/>
      <c r="UAW162" s="51"/>
      <c r="UAX162" s="51"/>
      <c r="UAY162" s="51"/>
      <c r="UAZ162" s="51"/>
      <c r="UBA162" s="51"/>
      <c r="UBB162" s="51"/>
      <c r="UBC162" s="51"/>
      <c r="UBD162" s="51"/>
      <c r="UBE162" s="51"/>
      <c r="UBF162" s="51"/>
      <c r="UBG162" s="51"/>
      <c r="UBH162" s="51"/>
      <c r="UBI162" s="51"/>
      <c r="UBJ162" s="51"/>
      <c r="UBK162" s="51"/>
      <c r="UBL162" s="51"/>
      <c r="UBM162" s="51"/>
      <c r="UBN162" s="51"/>
      <c r="UBO162" s="51"/>
      <c r="UBP162" s="51"/>
      <c r="UBQ162" s="51"/>
      <c r="UBR162" s="51"/>
      <c r="UBS162" s="51"/>
      <c r="UBT162" s="51"/>
      <c r="UBU162" s="51"/>
      <c r="UBV162" s="51"/>
      <c r="UBW162" s="51"/>
      <c r="UBX162" s="51"/>
      <c r="UBY162" s="51"/>
      <c r="UBZ162" s="51"/>
      <c r="UCA162" s="51"/>
      <c r="UCB162" s="51"/>
      <c r="UCC162" s="51"/>
      <c r="UCD162" s="51"/>
      <c r="UCE162" s="51"/>
      <c r="UCF162" s="51"/>
      <c r="UCG162" s="51"/>
      <c r="UCH162" s="51"/>
      <c r="UCI162" s="51"/>
      <c r="UCJ162" s="51"/>
      <c r="UCK162" s="51"/>
      <c r="UCL162" s="51"/>
      <c r="UCM162" s="51"/>
      <c r="UCN162" s="51"/>
      <c r="UCO162" s="51"/>
      <c r="UCP162" s="51"/>
      <c r="UCQ162" s="51"/>
      <c r="UCR162" s="51"/>
      <c r="UCS162" s="51"/>
      <c r="UCT162" s="51"/>
      <c r="UCU162" s="51"/>
      <c r="UCV162" s="51"/>
      <c r="UCW162" s="51"/>
      <c r="UCX162" s="51"/>
      <c r="UCY162" s="51"/>
      <c r="UCZ162" s="51"/>
      <c r="UDA162" s="51"/>
      <c r="UDB162" s="51"/>
      <c r="UDC162" s="51"/>
      <c r="UDD162" s="51"/>
      <c r="UDE162" s="51"/>
      <c r="UDF162" s="51"/>
      <c r="UDG162" s="51"/>
      <c r="UDH162" s="51"/>
      <c r="UDI162" s="51"/>
      <c r="UDJ162" s="51"/>
      <c r="UDK162" s="51"/>
      <c r="UDL162" s="51"/>
      <c r="UDM162" s="51"/>
      <c r="UDN162" s="51"/>
      <c r="UDO162" s="51"/>
      <c r="UDP162" s="51"/>
      <c r="UDQ162" s="51"/>
      <c r="UDR162" s="51"/>
      <c r="UDS162" s="51"/>
      <c r="UDT162" s="51"/>
      <c r="UDU162" s="51"/>
      <c r="UDV162" s="51"/>
      <c r="UDW162" s="51"/>
      <c r="UDX162" s="51"/>
      <c r="UDY162" s="51"/>
      <c r="UDZ162" s="51"/>
      <c r="UEA162" s="51"/>
      <c r="UEB162" s="51"/>
      <c r="UEC162" s="51"/>
      <c r="UED162" s="51"/>
      <c r="UEE162" s="51"/>
      <c r="UEF162" s="51"/>
      <c r="UEG162" s="51"/>
      <c r="UEH162" s="51"/>
      <c r="UEI162" s="51"/>
      <c r="UEJ162" s="51"/>
      <c r="UEK162" s="51"/>
      <c r="UEL162" s="51"/>
      <c r="UEM162" s="51"/>
      <c r="UEN162" s="51"/>
      <c r="UEO162" s="51"/>
      <c r="UEP162" s="51"/>
      <c r="UEQ162" s="51"/>
      <c r="UER162" s="51"/>
      <c r="UES162" s="51"/>
      <c r="UET162" s="51"/>
      <c r="UEU162" s="51"/>
      <c r="UEV162" s="51"/>
      <c r="UEW162" s="51"/>
      <c r="UEX162" s="51"/>
      <c r="UEY162" s="51"/>
      <c r="UEZ162" s="51"/>
      <c r="UFA162" s="51"/>
      <c r="UFB162" s="51"/>
      <c r="UFC162" s="51"/>
      <c r="UFD162" s="51"/>
      <c r="UFE162" s="51"/>
      <c r="UFF162" s="51"/>
      <c r="UFG162" s="51"/>
      <c r="UFH162" s="51"/>
      <c r="UFI162" s="51"/>
      <c r="UFJ162" s="51"/>
      <c r="UFK162" s="51"/>
      <c r="UFL162" s="51"/>
      <c r="UFM162" s="51"/>
      <c r="UFN162" s="51"/>
      <c r="UFO162" s="51"/>
      <c r="UFP162" s="51"/>
      <c r="UFQ162" s="51"/>
      <c r="UFR162" s="51"/>
      <c r="UFS162" s="51"/>
      <c r="UFT162" s="51"/>
      <c r="UFU162" s="51"/>
      <c r="UFV162" s="51"/>
      <c r="UFW162" s="51"/>
      <c r="UFX162" s="51"/>
      <c r="UFY162" s="51"/>
      <c r="UFZ162" s="51"/>
      <c r="UGA162" s="51"/>
      <c r="UGB162" s="51"/>
      <c r="UGC162" s="51"/>
      <c r="UGD162" s="51"/>
      <c r="UGE162" s="51"/>
      <c r="UGF162" s="51"/>
      <c r="UGG162" s="51"/>
      <c r="UGH162" s="51"/>
      <c r="UGI162" s="51"/>
      <c r="UGJ162" s="51"/>
      <c r="UGK162" s="51"/>
      <c r="UGL162" s="51"/>
      <c r="UGM162" s="51"/>
      <c r="UGN162" s="51"/>
      <c r="UGO162" s="51"/>
      <c r="UGP162" s="51"/>
      <c r="UGQ162" s="51"/>
      <c r="UGR162" s="51"/>
      <c r="UGS162" s="51"/>
      <c r="UGT162" s="51"/>
      <c r="UGU162" s="51"/>
      <c r="UGV162" s="51"/>
      <c r="UGW162" s="51"/>
      <c r="UGX162" s="51"/>
      <c r="UGY162" s="51"/>
      <c r="UGZ162" s="51"/>
      <c r="UHA162" s="51"/>
      <c r="UHB162" s="51"/>
      <c r="UHC162" s="51"/>
      <c r="UHD162" s="51"/>
      <c r="UHE162" s="51"/>
      <c r="UHF162" s="51"/>
      <c r="UHG162" s="51"/>
      <c r="UHH162" s="51"/>
      <c r="UHI162" s="51"/>
      <c r="UHJ162" s="51"/>
      <c r="UHK162" s="51"/>
      <c r="UHL162" s="51"/>
      <c r="UHM162" s="51"/>
      <c r="UHN162" s="51"/>
      <c r="UHO162" s="51"/>
      <c r="UHP162" s="51"/>
      <c r="UHQ162" s="51"/>
      <c r="UHR162" s="51"/>
      <c r="UHS162" s="51"/>
      <c r="UHT162" s="51"/>
      <c r="UHU162" s="51"/>
      <c r="UHV162" s="51"/>
      <c r="UHW162" s="51"/>
      <c r="UHX162" s="51"/>
      <c r="UHY162" s="51"/>
      <c r="UHZ162" s="51"/>
      <c r="UIA162" s="51"/>
      <c r="UIB162" s="51"/>
      <c r="UIC162" s="51"/>
      <c r="UID162" s="51"/>
      <c r="UIE162" s="51"/>
      <c r="UIF162" s="51"/>
      <c r="UIG162" s="51"/>
      <c r="UIH162" s="51"/>
      <c r="UII162" s="51"/>
      <c r="UIJ162" s="51"/>
      <c r="UIK162" s="51"/>
      <c r="UIL162" s="51"/>
      <c r="UIM162" s="51"/>
      <c r="UIN162" s="51"/>
      <c r="UIO162" s="51"/>
      <c r="UIP162" s="51"/>
      <c r="UIQ162" s="51"/>
      <c r="UIR162" s="51"/>
      <c r="UIS162" s="51"/>
      <c r="UIT162" s="51"/>
      <c r="UIU162" s="51"/>
      <c r="UIV162" s="51"/>
      <c r="UIW162" s="51"/>
      <c r="UIX162" s="51"/>
      <c r="UIY162" s="51"/>
      <c r="UIZ162" s="51"/>
      <c r="UJA162" s="51"/>
      <c r="UJB162" s="51"/>
      <c r="UJC162" s="51"/>
      <c r="UJD162" s="51"/>
      <c r="UJE162" s="51"/>
      <c r="UJF162" s="51"/>
      <c r="UJG162" s="51"/>
      <c r="UJH162" s="51"/>
      <c r="UJI162" s="51"/>
      <c r="UJJ162" s="51"/>
      <c r="UJK162" s="51"/>
      <c r="UJL162" s="51"/>
      <c r="UJM162" s="51"/>
      <c r="UJN162" s="51"/>
      <c r="UJO162" s="51"/>
      <c r="UJP162" s="51"/>
      <c r="UJQ162" s="51"/>
      <c r="UJR162" s="51"/>
      <c r="UJS162" s="51"/>
      <c r="UJT162" s="51"/>
      <c r="UJU162" s="51"/>
      <c r="UJV162" s="51"/>
      <c r="UJW162" s="51"/>
      <c r="UJX162" s="51"/>
      <c r="UJY162" s="51"/>
      <c r="UJZ162" s="51"/>
      <c r="UKA162" s="51"/>
      <c r="UKB162" s="51"/>
      <c r="UKC162" s="51"/>
      <c r="UKD162" s="51"/>
      <c r="UKE162" s="51"/>
      <c r="UKF162" s="51"/>
      <c r="UKG162" s="51"/>
      <c r="UKH162" s="51"/>
      <c r="UKI162" s="51"/>
      <c r="UKJ162" s="51"/>
      <c r="UKK162" s="51"/>
      <c r="UKL162" s="51"/>
      <c r="UKM162" s="51"/>
      <c r="UKN162" s="51"/>
      <c r="UKO162" s="51"/>
      <c r="UKP162" s="51"/>
      <c r="UKQ162" s="51"/>
      <c r="UKR162" s="51"/>
      <c r="UKS162" s="51"/>
      <c r="UKT162" s="51"/>
      <c r="UKU162" s="51"/>
      <c r="UKV162" s="51"/>
      <c r="UKW162" s="51"/>
      <c r="UKX162" s="51"/>
      <c r="UKY162" s="51"/>
      <c r="UKZ162" s="51"/>
      <c r="ULA162" s="51"/>
      <c r="ULB162" s="51"/>
      <c r="ULC162" s="51"/>
      <c r="ULD162" s="51"/>
      <c r="ULE162" s="51"/>
      <c r="ULF162" s="51"/>
      <c r="ULG162" s="51"/>
      <c r="ULH162" s="51"/>
      <c r="ULI162" s="51"/>
      <c r="ULJ162" s="51"/>
      <c r="ULK162" s="51"/>
      <c r="ULL162" s="51"/>
      <c r="ULM162" s="51"/>
      <c r="ULN162" s="51"/>
      <c r="ULO162" s="51"/>
      <c r="ULP162" s="51"/>
      <c r="ULQ162" s="51"/>
      <c r="ULR162" s="51"/>
      <c r="ULS162" s="51"/>
      <c r="ULT162" s="51"/>
      <c r="ULU162" s="51"/>
      <c r="ULV162" s="51"/>
      <c r="ULW162" s="51"/>
      <c r="ULX162" s="51"/>
      <c r="ULY162" s="51"/>
      <c r="ULZ162" s="51"/>
      <c r="UMA162" s="51"/>
      <c r="UMB162" s="51"/>
      <c r="UMC162" s="51"/>
      <c r="UMD162" s="51"/>
      <c r="UME162" s="51"/>
      <c r="UMF162" s="51"/>
      <c r="UMG162" s="51"/>
      <c r="UMH162" s="51"/>
      <c r="UMI162" s="51"/>
      <c r="UMJ162" s="51"/>
      <c r="UMK162" s="51"/>
      <c r="UML162" s="51"/>
      <c r="UMM162" s="51"/>
      <c r="UMN162" s="51"/>
      <c r="UMO162" s="51"/>
      <c r="UMP162" s="51"/>
      <c r="UMQ162" s="51"/>
      <c r="UMR162" s="51"/>
      <c r="UMS162" s="51"/>
      <c r="UMT162" s="51"/>
      <c r="UMU162" s="51"/>
      <c r="UMV162" s="51"/>
      <c r="UMW162" s="51"/>
      <c r="UMX162" s="51"/>
      <c r="UMY162" s="51"/>
      <c r="UMZ162" s="51"/>
      <c r="UNA162" s="51"/>
      <c r="UNB162" s="51"/>
      <c r="UNC162" s="51"/>
      <c r="UND162" s="51"/>
      <c r="UNE162" s="51"/>
      <c r="UNF162" s="51"/>
      <c r="UNG162" s="51"/>
      <c r="UNH162" s="51"/>
      <c r="UNI162" s="51"/>
      <c r="UNJ162" s="51"/>
      <c r="UNK162" s="51"/>
      <c r="UNL162" s="51"/>
      <c r="UNM162" s="51"/>
      <c r="UNN162" s="51"/>
      <c r="UNO162" s="51"/>
      <c r="UNP162" s="51"/>
      <c r="UNQ162" s="51"/>
      <c r="UNR162" s="51"/>
      <c r="UNS162" s="51"/>
      <c r="UNT162" s="51"/>
      <c r="UNU162" s="51"/>
      <c r="UNV162" s="51"/>
      <c r="UNW162" s="51"/>
      <c r="UNX162" s="51"/>
      <c r="UNY162" s="51"/>
      <c r="UNZ162" s="51"/>
      <c r="UOA162" s="51"/>
      <c r="UOB162" s="51"/>
      <c r="UOC162" s="51"/>
      <c r="UOD162" s="51"/>
      <c r="UOE162" s="51"/>
      <c r="UOF162" s="51"/>
      <c r="UOG162" s="51"/>
      <c r="UOH162" s="51"/>
      <c r="UOI162" s="51"/>
      <c r="UOJ162" s="51"/>
      <c r="UOK162" s="51"/>
      <c r="UOL162" s="51"/>
      <c r="UOM162" s="51"/>
      <c r="UON162" s="51"/>
      <c r="UOO162" s="51"/>
      <c r="UOP162" s="51"/>
      <c r="UOQ162" s="51"/>
      <c r="UOR162" s="51"/>
      <c r="UOS162" s="51"/>
      <c r="UOT162" s="51"/>
      <c r="UOU162" s="51"/>
      <c r="UOV162" s="51"/>
      <c r="UOW162" s="51"/>
      <c r="UOX162" s="51"/>
      <c r="UOY162" s="51"/>
      <c r="UOZ162" s="51"/>
      <c r="UPA162" s="51"/>
      <c r="UPB162" s="51"/>
      <c r="UPC162" s="51"/>
      <c r="UPD162" s="51"/>
      <c r="UPE162" s="51"/>
      <c r="UPF162" s="51"/>
      <c r="UPG162" s="51"/>
      <c r="UPH162" s="51"/>
      <c r="UPI162" s="51"/>
      <c r="UPJ162" s="51"/>
      <c r="UPK162" s="51"/>
      <c r="UPL162" s="51"/>
      <c r="UPM162" s="51"/>
      <c r="UPN162" s="51"/>
      <c r="UPO162" s="51"/>
      <c r="UPP162" s="51"/>
      <c r="UPQ162" s="51"/>
      <c r="UPR162" s="51"/>
      <c r="UPS162" s="51"/>
      <c r="UPT162" s="51"/>
      <c r="UPU162" s="51"/>
      <c r="UPV162" s="51"/>
      <c r="UPW162" s="51"/>
      <c r="UPX162" s="51"/>
      <c r="UPY162" s="51"/>
      <c r="UPZ162" s="51"/>
      <c r="UQA162" s="51"/>
      <c r="UQB162" s="51"/>
      <c r="UQC162" s="51"/>
      <c r="UQD162" s="51"/>
      <c r="UQE162" s="51"/>
      <c r="UQF162" s="51"/>
      <c r="UQG162" s="51"/>
      <c r="UQH162" s="51"/>
      <c r="UQI162" s="51"/>
      <c r="UQJ162" s="51"/>
      <c r="UQK162" s="51"/>
      <c r="UQL162" s="51"/>
      <c r="UQM162" s="51"/>
      <c r="UQN162" s="51"/>
      <c r="UQO162" s="51"/>
      <c r="UQP162" s="51"/>
      <c r="UQQ162" s="51"/>
      <c r="UQR162" s="51"/>
      <c r="UQS162" s="51"/>
      <c r="UQT162" s="51"/>
      <c r="UQU162" s="51"/>
      <c r="UQV162" s="51"/>
      <c r="UQW162" s="51"/>
      <c r="UQX162" s="51"/>
      <c r="UQY162" s="51"/>
      <c r="UQZ162" s="51"/>
      <c r="URA162" s="51"/>
      <c r="URB162" s="51"/>
      <c r="URC162" s="51"/>
      <c r="URD162" s="51"/>
      <c r="URE162" s="51"/>
      <c r="URF162" s="51"/>
      <c r="URG162" s="51"/>
      <c r="URH162" s="51"/>
      <c r="URI162" s="51"/>
      <c r="URJ162" s="51"/>
      <c r="URK162" s="51"/>
      <c r="URL162" s="51"/>
      <c r="URM162" s="51"/>
      <c r="URN162" s="51"/>
      <c r="URO162" s="51"/>
      <c r="URP162" s="51"/>
      <c r="URQ162" s="51"/>
      <c r="URR162" s="51"/>
      <c r="URS162" s="51"/>
      <c r="URT162" s="51"/>
      <c r="URU162" s="51"/>
      <c r="URV162" s="51"/>
      <c r="URW162" s="51"/>
      <c r="URX162" s="51"/>
      <c r="URY162" s="51"/>
      <c r="URZ162" s="51"/>
      <c r="USA162" s="51"/>
      <c r="USB162" s="51"/>
      <c r="USC162" s="51"/>
      <c r="USD162" s="51"/>
      <c r="USE162" s="51"/>
      <c r="USF162" s="51"/>
      <c r="USG162" s="51"/>
      <c r="USH162" s="51"/>
      <c r="USI162" s="51"/>
      <c r="USJ162" s="51"/>
      <c r="USK162" s="51"/>
      <c r="USL162" s="51"/>
      <c r="USM162" s="51"/>
      <c r="USN162" s="51"/>
      <c r="USO162" s="51"/>
      <c r="USP162" s="51"/>
      <c r="USQ162" s="51"/>
      <c r="USR162" s="51"/>
      <c r="USS162" s="51"/>
      <c r="UST162" s="51"/>
      <c r="USU162" s="51"/>
      <c r="USV162" s="51"/>
      <c r="USW162" s="51"/>
      <c r="USX162" s="51"/>
      <c r="USY162" s="51"/>
      <c r="USZ162" s="51"/>
      <c r="UTA162" s="51"/>
      <c r="UTB162" s="51"/>
      <c r="UTC162" s="51"/>
      <c r="UTD162" s="51"/>
      <c r="UTE162" s="51"/>
      <c r="UTF162" s="51"/>
      <c r="UTG162" s="51"/>
      <c r="UTH162" s="51"/>
      <c r="UTI162" s="51"/>
      <c r="UTJ162" s="51"/>
      <c r="UTK162" s="51"/>
      <c r="UTL162" s="51"/>
      <c r="UTM162" s="51"/>
      <c r="UTN162" s="51"/>
      <c r="UTO162" s="51"/>
      <c r="UTP162" s="51"/>
      <c r="UTQ162" s="51"/>
      <c r="UTR162" s="51"/>
      <c r="UTS162" s="51"/>
      <c r="UTT162" s="51"/>
      <c r="UTU162" s="51"/>
      <c r="UTV162" s="51"/>
      <c r="UTW162" s="51"/>
      <c r="UTX162" s="51"/>
      <c r="UTY162" s="51"/>
      <c r="UTZ162" s="51"/>
      <c r="UUA162" s="51"/>
      <c r="UUB162" s="51"/>
      <c r="UUC162" s="51"/>
      <c r="UUD162" s="51"/>
      <c r="UUE162" s="51"/>
      <c r="UUF162" s="51"/>
      <c r="UUG162" s="51"/>
      <c r="UUH162" s="51"/>
      <c r="UUI162" s="51"/>
      <c r="UUJ162" s="51"/>
      <c r="UUK162" s="51"/>
      <c r="UUL162" s="51"/>
      <c r="UUM162" s="51"/>
      <c r="UUN162" s="51"/>
      <c r="UUO162" s="51"/>
      <c r="UUP162" s="51"/>
      <c r="UUQ162" s="51"/>
      <c r="UUR162" s="51"/>
      <c r="UUS162" s="51"/>
      <c r="UUT162" s="51"/>
      <c r="UUU162" s="51"/>
      <c r="UUV162" s="51"/>
      <c r="UUW162" s="51"/>
      <c r="UUX162" s="51"/>
      <c r="UUY162" s="51"/>
      <c r="UUZ162" s="51"/>
      <c r="UVA162" s="51"/>
      <c r="UVB162" s="51"/>
      <c r="UVC162" s="51"/>
      <c r="UVD162" s="51"/>
      <c r="UVE162" s="51"/>
      <c r="UVF162" s="51"/>
      <c r="UVG162" s="51"/>
      <c r="UVH162" s="51"/>
      <c r="UVI162" s="51"/>
      <c r="UVJ162" s="51"/>
      <c r="UVK162" s="51"/>
      <c r="UVL162" s="51"/>
      <c r="UVM162" s="51"/>
      <c r="UVN162" s="51"/>
      <c r="UVO162" s="51"/>
      <c r="UVP162" s="51"/>
      <c r="UVQ162" s="51"/>
      <c r="UVR162" s="51"/>
      <c r="UVS162" s="51"/>
      <c r="UVT162" s="51"/>
      <c r="UVU162" s="51"/>
      <c r="UVV162" s="51"/>
      <c r="UVW162" s="51"/>
      <c r="UVX162" s="51"/>
      <c r="UVY162" s="51"/>
      <c r="UVZ162" s="51"/>
      <c r="UWA162" s="51"/>
      <c r="UWB162" s="51"/>
      <c r="UWC162" s="51"/>
      <c r="UWD162" s="51"/>
      <c r="UWE162" s="51"/>
      <c r="UWF162" s="51"/>
      <c r="UWG162" s="51"/>
      <c r="UWH162" s="51"/>
      <c r="UWI162" s="51"/>
      <c r="UWJ162" s="51"/>
      <c r="UWK162" s="51"/>
      <c r="UWL162" s="51"/>
      <c r="UWM162" s="51"/>
      <c r="UWN162" s="51"/>
      <c r="UWO162" s="51"/>
      <c r="UWP162" s="51"/>
      <c r="UWQ162" s="51"/>
      <c r="UWR162" s="51"/>
      <c r="UWS162" s="51"/>
      <c r="UWT162" s="51"/>
      <c r="UWU162" s="51"/>
      <c r="UWV162" s="51"/>
      <c r="UWW162" s="51"/>
      <c r="UWX162" s="51"/>
      <c r="UWY162" s="51"/>
      <c r="UWZ162" s="51"/>
      <c r="UXA162" s="51"/>
      <c r="UXB162" s="51"/>
      <c r="UXC162" s="51"/>
      <c r="UXD162" s="51"/>
      <c r="UXE162" s="51"/>
      <c r="UXF162" s="51"/>
      <c r="UXG162" s="51"/>
      <c r="UXH162" s="51"/>
      <c r="UXI162" s="51"/>
      <c r="UXJ162" s="51"/>
      <c r="UXK162" s="51"/>
      <c r="UXL162" s="51"/>
      <c r="UXM162" s="51"/>
      <c r="UXN162" s="51"/>
      <c r="UXO162" s="51"/>
      <c r="UXP162" s="51"/>
      <c r="UXQ162" s="51"/>
      <c r="UXR162" s="51"/>
      <c r="UXS162" s="51"/>
      <c r="UXT162" s="51"/>
      <c r="UXU162" s="51"/>
      <c r="UXV162" s="51"/>
      <c r="UXW162" s="51"/>
      <c r="UXX162" s="51"/>
      <c r="UXY162" s="51"/>
      <c r="UXZ162" s="51"/>
      <c r="UYA162" s="51"/>
      <c r="UYB162" s="51"/>
      <c r="UYC162" s="51"/>
      <c r="UYD162" s="51"/>
      <c r="UYE162" s="51"/>
      <c r="UYF162" s="51"/>
      <c r="UYG162" s="51"/>
      <c r="UYH162" s="51"/>
      <c r="UYI162" s="51"/>
      <c r="UYJ162" s="51"/>
      <c r="UYK162" s="51"/>
      <c r="UYL162" s="51"/>
      <c r="UYM162" s="51"/>
      <c r="UYN162" s="51"/>
      <c r="UYO162" s="51"/>
      <c r="UYP162" s="51"/>
      <c r="UYQ162" s="51"/>
      <c r="UYR162" s="51"/>
      <c r="UYS162" s="51"/>
      <c r="UYT162" s="51"/>
      <c r="UYU162" s="51"/>
      <c r="UYV162" s="51"/>
      <c r="UYW162" s="51"/>
      <c r="UYX162" s="51"/>
      <c r="UYY162" s="51"/>
      <c r="UYZ162" s="51"/>
      <c r="UZA162" s="51"/>
      <c r="UZB162" s="51"/>
      <c r="UZC162" s="51"/>
      <c r="UZD162" s="51"/>
      <c r="UZE162" s="51"/>
      <c r="UZF162" s="51"/>
      <c r="UZG162" s="51"/>
      <c r="UZH162" s="51"/>
      <c r="UZI162" s="51"/>
      <c r="UZJ162" s="51"/>
      <c r="UZK162" s="51"/>
      <c r="UZL162" s="51"/>
      <c r="UZM162" s="51"/>
      <c r="UZN162" s="51"/>
      <c r="UZO162" s="51"/>
      <c r="UZP162" s="51"/>
      <c r="UZQ162" s="51"/>
      <c r="UZR162" s="51"/>
      <c r="UZS162" s="51"/>
      <c r="UZT162" s="51"/>
      <c r="UZU162" s="51"/>
      <c r="UZV162" s="51"/>
      <c r="UZW162" s="51"/>
      <c r="UZX162" s="51"/>
      <c r="UZY162" s="51"/>
      <c r="UZZ162" s="51"/>
      <c r="VAA162" s="51"/>
      <c r="VAB162" s="51"/>
      <c r="VAC162" s="51"/>
      <c r="VAD162" s="51"/>
      <c r="VAE162" s="51"/>
      <c r="VAF162" s="51"/>
      <c r="VAG162" s="51"/>
      <c r="VAH162" s="51"/>
      <c r="VAI162" s="51"/>
      <c r="VAJ162" s="51"/>
      <c r="VAK162" s="51"/>
      <c r="VAL162" s="51"/>
      <c r="VAM162" s="51"/>
      <c r="VAN162" s="51"/>
      <c r="VAO162" s="51"/>
      <c r="VAP162" s="51"/>
      <c r="VAQ162" s="51"/>
      <c r="VAR162" s="51"/>
      <c r="VAS162" s="51"/>
      <c r="VAT162" s="51"/>
      <c r="VAU162" s="51"/>
      <c r="VAV162" s="51"/>
      <c r="VAW162" s="51"/>
      <c r="VAX162" s="51"/>
      <c r="VAY162" s="51"/>
      <c r="VAZ162" s="51"/>
      <c r="VBA162" s="51"/>
      <c r="VBB162" s="51"/>
      <c r="VBC162" s="51"/>
      <c r="VBD162" s="51"/>
      <c r="VBE162" s="51"/>
      <c r="VBF162" s="51"/>
      <c r="VBG162" s="51"/>
      <c r="VBH162" s="51"/>
      <c r="VBI162" s="51"/>
      <c r="VBJ162" s="51"/>
      <c r="VBK162" s="51"/>
      <c r="VBL162" s="51"/>
      <c r="VBM162" s="51"/>
      <c r="VBN162" s="51"/>
      <c r="VBO162" s="51"/>
      <c r="VBP162" s="51"/>
      <c r="VBQ162" s="51"/>
      <c r="VBR162" s="51"/>
      <c r="VBS162" s="51"/>
      <c r="VBT162" s="51"/>
      <c r="VBU162" s="51"/>
      <c r="VBV162" s="51"/>
      <c r="VBW162" s="51"/>
      <c r="VBX162" s="51"/>
      <c r="VBY162" s="51"/>
      <c r="VBZ162" s="51"/>
      <c r="VCA162" s="51"/>
      <c r="VCB162" s="51"/>
      <c r="VCC162" s="51"/>
      <c r="VCD162" s="51"/>
      <c r="VCE162" s="51"/>
      <c r="VCF162" s="51"/>
      <c r="VCG162" s="51"/>
      <c r="VCH162" s="51"/>
      <c r="VCI162" s="51"/>
      <c r="VCJ162" s="51"/>
      <c r="VCK162" s="51"/>
      <c r="VCL162" s="51"/>
      <c r="VCM162" s="51"/>
      <c r="VCN162" s="51"/>
      <c r="VCO162" s="51"/>
      <c r="VCP162" s="51"/>
      <c r="VCQ162" s="51"/>
      <c r="VCR162" s="51"/>
      <c r="VCS162" s="51"/>
      <c r="VCT162" s="51"/>
      <c r="VCU162" s="51"/>
      <c r="VCV162" s="51"/>
      <c r="VCW162" s="51"/>
      <c r="VCX162" s="51"/>
      <c r="VCY162" s="51"/>
      <c r="VCZ162" s="51"/>
      <c r="VDA162" s="51"/>
      <c r="VDB162" s="51"/>
      <c r="VDC162" s="51"/>
      <c r="VDD162" s="51"/>
      <c r="VDE162" s="51"/>
      <c r="VDF162" s="51"/>
      <c r="VDG162" s="51"/>
      <c r="VDH162" s="51"/>
      <c r="VDI162" s="51"/>
      <c r="VDJ162" s="51"/>
      <c r="VDK162" s="51"/>
      <c r="VDL162" s="51"/>
      <c r="VDM162" s="51"/>
      <c r="VDN162" s="51"/>
      <c r="VDO162" s="51"/>
      <c r="VDP162" s="51"/>
      <c r="VDQ162" s="51"/>
      <c r="VDR162" s="51"/>
      <c r="VDS162" s="51"/>
      <c r="VDT162" s="51"/>
      <c r="VDU162" s="51"/>
      <c r="VDV162" s="51"/>
      <c r="VDW162" s="51"/>
      <c r="VDX162" s="51"/>
      <c r="VDY162" s="51"/>
      <c r="VDZ162" s="51"/>
      <c r="VEA162" s="51"/>
      <c r="VEB162" s="51"/>
      <c r="VEC162" s="51"/>
      <c r="VED162" s="51"/>
      <c r="VEE162" s="51"/>
      <c r="VEF162" s="51"/>
      <c r="VEG162" s="51"/>
      <c r="VEH162" s="51"/>
      <c r="VEI162" s="51"/>
      <c r="VEJ162" s="51"/>
      <c r="VEK162" s="51"/>
      <c r="VEL162" s="51"/>
      <c r="VEM162" s="51"/>
      <c r="VEN162" s="51"/>
      <c r="VEO162" s="51"/>
      <c r="VEP162" s="51"/>
      <c r="VEQ162" s="51"/>
      <c r="VER162" s="51"/>
      <c r="VES162" s="51"/>
      <c r="VET162" s="51"/>
      <c r="VEU162" s="51"/>
      <c r="VEV162" s="51"/>
      <c r="VEW162" s="51"/>
      <c r="VEX162" s="51"/>
      <c r="VEY162" s="51"/>
      <c r="VEZ162" s="51"/>
      <c r="VFA162" s="51"/>
      <c r="VFB162" s="51"/>
      <c r="VFC162" s="51"/>
      <c r="VFD162" s="51"/>
      <c r="VFE162" s="51"/>
      <c r="VFF162" s="51"/>
      <c r="VFG162" s="51"/>
      <c r="VFH162" s="51"/>
      <c r="VFI162" s="51"/>
      <c r="VFJ162" s="51"/>
      <c r="VFK162" s="51"/>
      <c r="VFL162" s="51"/>
      <c r="VFM162" s="51"/>
      <c r="VFN162" s="51"/>
      <c r="VFO162" s="51"/>
      <c r="VFP162" s="51"/>
      <c r="VFQ162" s="51"/>
      <c r="VFR162" s="51"/>
      <c r="VFS162" s="51"/>
      <c r="VFT162" s="51"/>
      <c r="VFU162" s="51"/>
      <c r="VFV162" s="51"/>
      <c r="VFW162" s="51"/>
      <c r="VFX162" s="51"/>
      <c r="VFY162" s="51"/>
      <c r="VFZ162" s="51"/>
      <c r="VGA162" s="51"/>
      <c r="VGB162" s="51"/>
      <c r="VGC162" s="51"/>
      <c r="VGD162" s="51"/>
      <c r="VGE162" s="51"/>
      <c r="VGF162" s="51"/>
      <c r="VGG162" s="51"/>
      <c r="VGH162" s="51"/>
      <c r="VGI162" s="51"/>
      <c r="VGJ162" s="51"/>
      <c r="VGK162" s="51"/>
      <c r="VGL162" s="51"/>
      <c r="VGM162" s="51"/>
      <c r="VGN162" s="51"/>
      <c r="VGO162" s="51"/>
      <c r="VGP162" s="51"/>
      <c r="VGQ162" s="51"/>
      <c r="VGR162" s="51"/>
      <c r="VGS162" s="51"/>
      <c r="VGT162" s="51"/>
      <c r="VGU162" s="51"/>
      <c r="VGV162" s="51"/>
      <c r="VGW162" s="51"/>
      <c r="VGX162" s="51"/>
      <c r="VGY162" s="51"/>
      <c r="VGZ162" s="51"/>
      <c r="VHA162" s="51"/>
      <c r="VHB162" s="51"/>
      <c r="VHC162" s="51"/>
      <c r="VHD162" s="51"/>
      <c r="VHE162" s="51"/>
      <c r="VHF162" s="51"/>
      <c r="VHG162" s="51"/>
      <c r="VHH162" s="51"/>
      <c r="VHI162" s="51"/>
      <c r="VHJ162" s="51"/>
      <c r="VHK162" s="51"/>
      <c r="VHL162" s="51"/>
      <c r="VHM162" s="51"/>
      <c r="VHN162" s="51"/>
      <c r="VHO162" s="51"/>
      <c r="VHP162" s="51"/>
      <c r="VHQ162" s="51"/>
      <c r="VHR162" s="51"/>
      <c r="VHS162" s="51"/>
      <c r="VHT162" s="51"/>
      <c r="VHU162" s="51"/>
      <c r="VHV162" s="51"/>
      <c r="VHW162" s="51"/>
      <c r="VHX162" s="51"/>
      <c r="VHY162" s="51"/>
      <c r="VHZ162" s="51"/>
      <c r="VIA162" s="51"/>
      <c r="VIB162" s="51"/>
      <c r="VIC162" s="51"/>
      <c r="VID162" s="51"/>
      <c r="VIE162" s="51"/>
      <c r="VIF162" s="51"/>
      <c r="VIG162" s="51"/>
      <c r="VIH162" s="51"/>
      <c r="VII162" s="51"/>
      <c r="VIJ162" s="51"/>
      <c r="VIK162" s="51"/>
      <c r="VIL162" s="51"/>
      <c r="VIM162" s="51"/>
      <c r="VIN162" s="51"/>
      <c r="VIO162" s="51"/>
      <c r="VIP162" s="51"/>
      <c r="VIQ162" s="51"/>
      <c r="VIR162" s="51"/>
      <c r="VIS162" s="51"/>
      <c r="VIT162" s="51"/>
      <c r="VIU162" s="51"/>
      <c r="VIV162" s="51"/>
      <c r="VIW162" s="51"/>
      <c r="VIX162" s="51"/>
      <c r="VIY162" s="51"/>
      <c r="VIZ162" s="51"/>
      <c r="VJA162" s="51"/>
      <c r="VJB162" s="51"/>
      <c r="VJC162" s="51"/>
      <c r="VJD162" s="51"/>
      <c r="VJE162" s="51"/>
      <c r="VJF162" s="51"/>
      <c r="VJG162" s="51"/>
      <c r="VJH162" s="51"/>
      <c r="VJI162" s="51"/>
      <c r="VJJ162" s="51"/>
      <c r="VJK162" s="51"/>
      <c r="VJL162" s="51"/>
      <c r="VJM162" s="51"/>
      <c r="VJN162" s="51"/>
      <c r="VJO162" s="51"/>
      <c r="VJP162" s="51"/>
      <c r="VJQ162" s="51"/>
      <c r="VJR162" s="51"/>
      <c r="VJS162" s="51"/>
      <c r="VJT162" s="51"/>
      <c r="VJU162" s="51"/>
      <c r="VJV162" s="51"/>
      <c r="VJW162" s="51"/>
      <c r="VJX162" s="51"/>
      <c r="VJY162" s="51"/>
      <c r="VJZ162" s="51"/>
      <c r="VKA162" s="51"/>
      <c r="VKB162" s="51"/>
      <c r="VKC162" s="51"/>
      <c r="VKD162" s="51"/>
      <c r="VKE162" s="51"/>
      <c r="VKF162" s="51"/>
      <c r="VKG162" s="51"/>
      <c r="VKH162" s="51"/>
      <c r="VKI162" s="51"/>
      <c r="VKJ162" s="51"/>
      <c r="VKK162" s="51"/>
      <c r="VKL162" s="51"/>
      <c r="VKM162" s="51"/>
      <c r="VKN162" s="51"/>
      <c r="VKO162" s="51"/>
      <c r="VKP162" s="51"/>
      <c r="VKQ162" s="51"/>
      <c r="VKR162" s="51"/>
      <c r="VKS162" s="51"/>
      <c r="VKT162" s="51"/>
      <c r="VKU162" s="51"/>
      <c r="VKV162" s="51"/>
      <c r="VKW162" s="51"/>
      <c r="VKX162" s="51"/>
      <c r="VKY162" s="51"/>
      <c r="VKZ162" s="51"/>
      <c r="VLA162" s="51"/>
      <c r="VLB162" s="51"/>
      <c r="VLC162" s="51"/>
      <c r="VLD162" s="51"/>
      <c r="VLE162" s="51"/>
      <c r="VLF162" s="51"/>
      <c r="VLG162" s="51"/>
      <c r="VLH162" s="51"/>
      <c r="VLI162" s="51"/>
      <c r="VLJ162" s="51"/>
      <c r="VLK162" s="51"/>
      <c r="VLL162" s="51"/>
      <c r="VLM162" s="51"/>
      <c r="VLN162" s="51"/>
      <c r="VLO162" s="51"/>
      <c r="VLP162" s="51"/>
      <c r="VLQ162" s="51"/>
      <c r="VLR162" s="51"/>
      <c r="VLS162" s="51"/>
      <c r="VLT162" s="51"/>
      <c r="VLU162" s="51"/>
      <c r="VLV162" s="51"/>
      <c r="VLW162" s="51"/>
      <c r="VLX162" s="51"/>
      <c r="VLY162" s="51"/>
      <c r="VLZ162" s="51"/>
      <c r="VMA162" s="51"/>
      <c r="VMB162" s="51"/>
      <c r="VMC162" s="51"/>
      <c r="VMD162" s="51"/>
      <c r="VME162" s="51"/>
      <c r="VMF162" s="51"/>
      <c r="VMG162" s="51"/>
      <c r="VMH162" s="51"/>
      <c r="VMI162" s="51"/>
      <c r="VMJ162" s="51"/>
      <c r="VMK162" s="51"/>
      <c r="VML162" s="51"/>
      <c r="VMM162" s="51"/>
      <c r="VMN162" s="51"/>
      <c r="VMO162" s="51"/>
      <c r="VMP162" s="51"/>
      <c r="VMQ162" s="51"/>
      <c r="VMR162" s="51"/>
      <c r="VMS162" s="51"/>
      <c r="VMT162" s="51"/>
      <c r="VMU162" s="51"/>
      <c r="VMV162" s="51"/>
      <c r="VMW162" s="51"/>
      <c r="VMX162" s="51"/>
      <c r="VMY162" s="51"/>
      <c r="VMZ162" s="51"/>
      <c r="VNA162" s="51"/>
      <c r="VNB162" s="51"/>
      <c r="VNC162" s="51"/>
      <c r="VND162" s="51"/>
      <c r="VNE162" s="51"/>
      <c r="VNF162" s="51"/>
      <c r="VNG162" s="51"/>
      <c r="VNH162" s="51"/>
      <c r="VNI162" s="51"/>
      <c r="VNJ162" s="51"/>
      <c r="VNK162" s="51"/>
      <c r="VNL162" s="51"/>
      <c r="VNM162" s="51"/>
      <c r="VNN162" s="51"/>
      <c r="VNO162" s="51"/>
      <c r="VNP162" s="51"/>
      <c r="VNQ162" s="51"/>
      <c r="VNR162" s="51"/>
      <c r="VNS162" s="51"/>
      <c r="VNT162" s="51"/>
      <c r="VNU162" s="51"/>
      <c r="VNV162" s="51"/>
      <c r="VNW162" s="51"/>
      <c r="VNX162" s="51"/>
      <c r="VNY162" s="51"/>
      <c r="VNZ162" s="51"/>
      <c r="VOA162" s="51"/>
      <c r="VOB162" s="51"/>
      <c r="VOC162" s="51"/>
      <c r="VOD162" s="51"/>
      <c r="VOE162" s="51"/>
      <c r="VOF162" s="51"/>
      <c r="VOG162" s="51"/>
      <c r="VOH162" s="51"/>
      <c r="VOI162" s="51"/>
      <c r="VOJ162" s="51"/>
      <c r="VOK162" s="51"/>
      <c r="VOL162" s="51"/>
      <c r="VOM162" s="51"/>
      <c r="VON162" s="51"/>
      <c r="VOO162" s="51"/>
      <c r="VOP162" s="51"/>
      <c r="VOQ162" s="51"/>
      <c r="VOR162" s="51"/>
      <c r="VOS162" s="51"/>
      <c r="VOT162" s="51"/>
      <c r="VOU162" s="51"/>
      <c r="VOV162" s="51"/>
      <c r="VOW162" s="51"/>
      <c r="VOX162" s="51"/>
      <c r="VOY162" s="51"/>
      <c r="VOZ162" s="51"/>
      <c r="VPA162" s="51"/>
      <c r="VPB162" s="51"/>
      <c r="VPC162" s="51"/>
      <c r="VPD162" s="51"/>
      <c r="VPE162" s="51"/>
      <c r="VPF162" s="51"/>
      <c r="VPG162" s="51"/>
      <c r="VPH162" s="51"/>
      <c r="VPI162" s="51"/>
      <c r="VPJ162" s="51"/>
      <c r="VPK162" s="51"/>
      <c r="VPL162" s="51"/>
      <c r="VPM162" s="51"/>
      <c r="VPN162" s="51"/>
      <c r="VPO162" s="51"/>
      <c r="VPP162" s="51"/>
      <c r="VPQ162" s="51"/>
      <c r="VPR162" s="51"/>
      <c r="VPS162" s="51"/>
      <c r="VPT162" s="51"/>
      <c r="VPU162" s="51"/>
      <c r="VPV162" s="51"/>
      <c r="VPW162" s="51"/>
      <c r="VPX162" s="51"/>
      <c r="VPY162" s="51"/>
      <c r="VPZ162" s="51"/>
      <c r="VQA162" s="51"/>
      <c r="VQB162" s="51"/>
      <c r="VQC162" s="51"/>
      <c r="VQD162" s="51"/>
      <c r="VQE162" s="51"/>
      <c r="VQF162" s="51"/>
      <c r="VQG162" s="51"/>
      <c r="VQH162" s="51"/>
      <c r="VQI162" s="51"/>
      <c r="VQJ162" s="51"/>
      <c r="VQK162" s="51"/>
      <c r="VQL162" s="51"/>
      <c r="VQM162" s="51"/>
      <c r="VQN162" s="51"/>
      <c r="VQO162" s="51"/>
      <c r="VQP162" s="51"/>
      <c r="VQQ162" s="51"/>
      <c r="VQR162" s="51"/>
      <c r="VQS162" s="51"/>
      <c r="VQT162" s="51"/>
      <c r="VQU162" s="51"/>
      <c r="VQV162" s="51"/>
      <c r="VQW162" s="51"/>
      <c r="VQX162" s="51"/>
      <c r="VQY162" s="51"/>
      <c r="VQZ162" s="51"/>
      <c r="VRA162" s="51"/>
      <c r="VRB162" s="51"/>
      <c r="VRC162" s="51"/>
      <c r="VRD162" s="51"/>
      <c r="VRE162" s="51"/>
      <c r="VRF162" s="51"/>
      <c r="VRG162" s="51"/>
      <c r="VRH162" s="51"/>
      <c r="VRI162" s="51"/>
      <c r="VRJ162" s="51"/>
      <c r="VRK162" s="51"/>
      <c r="VRL162" s="51"/>
      <c r="VRM162" s="51"/>
      <c r="VRN162" s="51"/>
      <c r="VRO162" s="51"/>
      <c r="VRP162" s="51"/>
      <c r="VRQ162" s="51"/>
      <c r="VRR162" s="51"/>
      <c r="VRS162" s="51"/>
      <c r="VRT162" s="51"/>
      <c r="VRU162" s="51"/>
      <c r="VRV162" s="51"/>
      <c r="VRW162" s="51"/>
      <c r="VRX162" s="51"/>
      <c r="VRY162" s="51"/>
      <c r="VRZ162" s="51"/>
      <c r="VSA162" s="51"/>
      <c r="VSB162" s="51"/>
      <c r="VSC162" s="51"/>
      <c r="VSD162" s="51"/>
      <c r="VSE162" s="51"/>
      <c r="VSF162" s="51"/>
      <c r="VSG162" s="51"/>
      <c r="VSH162" s="51"/>
      <c r="VSI162" s="51"/>
      <c r="VSJ162" s="51"/>
      <c r="VSK162" s="51"/>
      <c r="VSL162" s="51"/>
      <c r="VSM162" s="51"/>
      <c r="VSN162" s="51"/>
      <c r="VSO162" s="51"/>
      <c r="VSP162" s="51"/>
      <c r="VSQ162" s="51"/>
      <c r="VSR162" s="51"/>
      <c r="VSS162" s="51"/>
      <c r="VST162" s="51"/>
      <c r="VSU162" s="51"/>
      <c r="VSV162" s="51"/>
      <c r="VSW162" s="51"/>
      <c r="VSX162" s="51"/>
      <c r="VSY162" s="51"/>
      <c r="VSZ162" s="51"/>
      <c r="VTA162" s="51"/>
      <c r="VTB162" s="51"/>
      <c r="VTC162" s="51"/>
      <c r="VTD162" s="51"/>
      <c r="VTE162" s="51"/>
      <c r="VTF162" s="51"/>
      <c r="VTG162" s="51"/>
      <c r="VTH162" s="51"/>
      <c r="VTI162" s="51"/>
      <c r="VTJ162" s="51"/>
      <c r="VTK162" s="51"/>
      <c r="VTL162" s="51"/>
      <c r="VTM162" s="51"/>
      <c r="VTN162" s="51"/>
      <c r="VTO162" s="51"/>
      <c r="VTP162" s="51"/>
      <c r="VTQ162" s="51"/>
      <c r="VTR162" s="51"/>
      <c r="VTS162" s="51"/>
      <c r="VTT162" s="51"/>
      <c r="VTU162" s="51"/>
      <c r="VTV162" s="51"/>
      <c r="VTW162" s="51"/>
      <c r="VTX162" s="51"/>
      <c r="VTY162" s="51"/>
      <c r="VTZ162" s="51"/>
      <c r="VUA162" s="51"/>
      <c r="VUB162" s="51"/>
      <c r="VUC162" s="51"/>
      <c r="VUD162" s="51"/>
      <c r="VUE162" s="51"/>
      <c r="VUF162" s="51"/>
      <c r="VUG162" s="51"/>
      <c r="VUH162" s="51"/>
      <c r="VUI162" s="51"/>
      <c r="VUJ162" s="51"/>
      <c r="VUK162" s="51"/>
      <c r="VUL162" s="51"/>
      <c r="VUM162" s="51"/>
      <c r="VUN162" s="51"/>
      <c r="VUO162" s="51"/>
      <c r="VUP162" s="51"/>
      <c r="VUQ162" s="51"/>
      <c r="VUR162" s="51"/>
      <c r="VUS162" s="51"/>
      <c r="VUT162" s="51"/>
      <c r="VUU162" s="51"/>
      <c r="VUV162" s="51"/>
      <c r="VUW162" s="51"/>
      <c r="VUX162" s="51"/>
      <c r="VUY162" s="51"/>
      <c r="VUZ162" s="51"/>
      <c r="VVA162" s="51"/>
      <c r="VVB162" s="51"/>
      <c r="VVC162" s="51"/>
      <c r="VVD162" s="51"/>
      <c r="VVE162" s="51"/>
      <c r="VVF162" s="51"/>
      <c r="VVG162" s="51"/>
      <c r="VVH162" s="51"/>
      <c r="VVI162" s="51"/>
      <c r="VVJ162" s="51"/>
      <c r="VVK162" s="51"/>
      <c r="VVL162" s="51"/>
      <c r="VVM162" s="51"/>
      <c r="VVN162" s="51"/>
      <c r="VVO162" s="51"/>
      <c r="VVP162" s="51"/>
      <c r="VVQ162" s="51"/>
      <c r="VVR162" s="51"/>
      <c r="VVS162" s="51"/>
      <c r="VVT162" s="51"/>
      <c r="VVU162" s="51"/>
      <c r="VVV162" s="51"/>
      <c r="VVW162" s="51"/>
      <c r="VVX162" s="51"/>
      <c r="VVY162" s="51"/>
      <c r="VVZ162" s="51"/>
      <c r="VWA162" s="51"/>
      <c r="VWB162" s="51"/>
      <c r="VWC162" s="51"/>
      <c r="VWD162" s="51"/>
      <c r="VWE162" s="51"/>
      <c r="VWF162" s="51"/>
      <c r="VWG162" s="51"/>
      <c r="VWH162" s="51"/>
      <c r="VWI162" s="51"/>
      <c r="VWJ162" s="51"/>
      <c r="VWK162" s="51"/>
      <c r="VWL162" s="51"/>
      <c r="VWM162" s="51"/>
      <c r="VWN162" s="51"/>
      <c r="VWO162" s="51"/>
      <c r="VWP162" s="51"/>
      <c r="VWQ162" s="51"/>
      <c r="VWR162" s="51"/>
      <c r="VWS162" s="51"/>
      <c r="VWT162" s="51"/>
      <c r="VWU162" s="51"/>
      <c r="VWV162" s="51"/>
      <c r="VWW162" s="51"/>
      <c r="VWX162" s="51"/>
      <c r="VWY162" s="51"/>
      <c r="VWZ162" s="51"/>
      <c r="VXA162" s="51"/>
      <c r="VXB162" s="51"/>
      <c r="VXC162" s="51"/>
      <c r="VXD162" s="51"/>
      <c r="VXE162" s="51"/>
      <c r="VXF162" s="51"/>
      <c r="VXG162" s="51"/>
      <c r="VXH162" s="51"/>
      <c r="VXI162" s="51"/>
      <c r="VXJ162" s="51"/>
      <c r="VXK162" s="51"/>
      <c r="VXL162" s="51"/>
      <c r="VXM162" s="51"/>
      <c r="VXN162" s="51"/>
      <c r="VXO162" s="51"/>
      <c r="VXP162" s="51"/>
      <c r="VXQ162" s="51"/>
      <c r="VXR162" s="51"/>
      <c r="VXS162" s="51"/>
      <c r="VXT162" s="51"/>
      <c r="VXU162" s="51"/>
      <c r="VXV162" s="51"/>
      <c r="VXW162" s="51"/>
      <c r="VXX162" s="51"/>
      <c r="VXY162" s="51"/>
      <c r="VXZ162" s="51"/>
      <c r="VYA162" s="51"/>
      <c r="VYB162" s="51"/>
      <c r="VYC162" s="51"/>
      <c r="VYD162" s="51"/>
      <c r="VYE162" s="51"/>
      <c r="VYF162" s="51"/>
      <c r="VYG162" s="51"/>
      <c r="VYH162" s="51"/>
      <c r="VYI162" s="51"/>
      <c r="VYJ162" s="51"/>
      <c r="VYK162" s="51"/>
      <c r="VYL162" s="51"/>
      <c r="VYM162" s="51"/>
      <c r="VYN162" s="51"/>
      <c r="VYO162" s="51"/>
      <c r="VYP162" s="51"/>
      <c r="VYQ162" s="51"/>
      <c r="VYR162" s="51"/>
      <c r="VYS162" s="51"/>
      <c r="VYT162" s="51"/>
      <c r="VYU162" s="51"/>
      <c r="VYV162" s="51"/>
      <c r="VYW162" s="51"/>
      <c r="VYX162" s="51"/>
      <c r="VYY162" s="51"/>
      <c r="VYZ162" s="51"/>
      <c r="VZA162" s="51"/>
      <c r="VZB162" s="51"/>
      <c r="VZC162" s="51"/>
      <c r="VZD162" s="51"/>
      <c r="VZE162" s="51"/>
      <c r="VZF162" s="51"/>
      <c r="VZG162" s="51"/>
      <c r="VZH162" s="51"/>
      <c r="VZI162" s="51"/>
      <c r="VZJ162" s="51"/>
      <c r="VZK162" s="51"/>
      <c r="VZL162" s="51"/>
      <c r="VZM162" s="51"/>
      <c r="VZN162" s="51"/>
      <c r="VZO162" s="51"/>
      <c r="VZP162" s="51"/>
      <c r="VZQ162" s="51"/>
      <c r="VZR162" s="51"/>
      <c r="VZS162" s="51"/>
      <c r="VZT162" s="51"/>
      <c r="VZU162" s="51"/>
      <c r="VZV162" s="51"/>
      <c r="VZW162" s="51"/>
      <c r="VZX162" s="51"/>
      <c r="VZY162" s="51"/>
      <c r="VZZ162" s="51"/>
      <c r="WAA162" s="51"/>
      <c r="WAB162" s="51"/>
      <c r="WAC162" s="51"/>
      <c r="WAD162" s="51"/>
      <c r="WAE162" s="51"/>
      <c r="WAF162" s="51"/>
      <c r="WAG162" s="51"/>
      <c r="WAH162" s="51"/>
      <c r="WAI162" s="51"/>
      <c r="WAJ162" s="51"/>
      <c r="WAK162" s="51"/>
      <c r="WAL162" s="51"/>
      <c r="WAM162" s="51"/>
      <c r="WAN162" s="51"/>
      <c r="WAO162" s="51"/>
      <c r="WAP162" s="51"/>
      <c r="WAQ162" s="51"/>
      <c r="WAR162" s="51"/>
      <c r="WAS162" s="51"/>
      <c r="WAT162" s="51"/>
      <c r="WAU162" s="51"/>
      <c r="WAV162" s="51"/>
      <c r="WAW162" s="51"/>
      <c r="WAX162" s="51"/>
      <c r="WAY162" s="51"/>
      <c r="WAZ162" s="51"/>
      <c r="WBA162" s="51"/>
      <c r="WBB162" s="51"/>
      <c r="WBC162" s="51"/>
      <c r="WBD162" s="51"/>
      <c r="WBE162" s="51"/>
      <c r="WBF162" s="51"/>
      <c r="WBG162" s="51"/>
      <c r="WBH162" s="51"/>
      <c r="WBI162" s="51"/>
      <c r="WBJ162" s="51"/>
      <c r="WBK162" s="51"/>
      <c r="WBL162" s="51"/>
      <c r="WBM162" s="51"/>
      <c r="WBN162" s="51"/>
      <c r="WBO162" s="51"/>
      <c r="WBP162" s="51"/>
      <c r="WBQ162" s="51"/>
      <c r="WBR162" s="51"/>
      <c r="WBS162" s="51"/>
      <c r="WBT162" s="51"/>
      <c r="WBU162" s="51"/>
      <c r="WBV162" s="51"/>
      <c r="WBW162" s="51"/>
      <c r="WBX162" s="51"/>
      <c r="WBY162" s="51"/>
      <c r="WBZ162" s="51"/>
      <c r="WCA162" s="51"/>
      <c r="WCB162" s="51"/>
      <c r="WCC162" s="51"/>
      <c r="WCD162" s="51"/>
      <c r="WCE162" s="51"/>
      <c r="WCF162" s="51"/>
      <c r="WCG162" s="51"/>
      <c r="WCH162" s="51"/>
      <c r="WCI162" s="51"/>
      <c r="WCJ162" s="51"/>
      <c r="WCK162" s="51"/>
      <c r="WCL162" s="51"/>
      <c r="WCM162" s="51"/>
      <c r="WCN162" s="51"/>
      <c r="WCO162" s="51"/>
      <c r="WCP162" s="51"/>
      <c r="WCQ162" s="51"/>
      <c r="WCR162" s="51"/>
      <c r="WCS162" s="51"/>
      <c r="WCT162" s="51"/>
      <c r="WCU162" s="51"/>
      <c r="WCV162" s="51"/>
      <c r="WCW162" s="51"/>
      <c r="WCX162" s="51"/>
      <c r="WCY162" s="51"/>
      <c r="WCZ162" s="51"/>
      <c r="WDA162" s="51"/>
      <c r="WDB162" s="51"/>
      <c r="WDC162" s="51"/>
      <c r="WDD162" s="51"/>
      <c r="WDE162" s="51"/>
      <c r="WDF162" s="51"/>
      <c r="WDG162" s="51"/>
      <c r="WDH162" s="51"/>
      <c r="WDI162" s="51"/>
      <c r="WDJ162" s="51"/>
      <c r="WDK162" s="51"/>
      <c r="WDL162" s="51"/>
      <c r="WDM162" s="51"/>
      <c r="WDN162" s="51"/>
      <c r="WDO162" s="51"/>
      <c r="WDP162" s="51"/>
      <c r="WDQ162" s="51"/>
      <c r="WDR162" s="51"/>
      <c r="WDS162" s="51"/>
      <c r="WDT162" s="51"/>
      <c r="WDU162" s="51"/>
      <c r="WDV162" s="51"/>
      <c r="WDW162" s="51"/>
      <c r="WDX162" s="51"/>
      <c r="WDY162" s="51"/>
      <c r="WDZ162" s="51"/>
      <c r="WEA162" s="51"/>
      <c r="WEB162" s="51"/>
      <c r="WEC162" s="51"/>
      <c r="WED162" s="51"/>
      <c r="WEE162" s="51"/>
      <c r="WEF162" s="51"/>
      <c r="WEG162" s="51"/>
      <c r="WEH162" s="51"/>
      <c r="WEI162" s="51"/>
      <c r="WEJ162" s="51"/>
      <c r="WEK162" s="51"/>
      <c r="WEL162" s="51"/>
      <c r="WEM162" s="51"/>
      <c r="WEN162" s="51"/>
      <c r="WEO162" s="51"/>
      <c r="WEP162" s="51"/>
      <c r="WEQ162" s="51"/>
      <c r="WER162" s="51"/>
      <c r="WES162" s="51"/>
      <c r="WET162" s="51"/>
      <c r="WEU162" s="51"/>
      <c r="WEV162" s="51"/>
      <c r="WEW162" s="51"/>
      <c r="WEX162" s="51"/>
      <c r="WEY162" s="51"/>
      <c r="WEZ162" s="51"/>
      <c r="WFA162" s="51"/>
      <c r="WFB162" s="51"/>
      <c r="WFC162" s="51"/>
      <c r="WFD162" s="51"/>
      <c r="WFE162" s="51"/>
      <c r="WFF162" s="51"/>
      <c r="WFG162" s="51"/>
      <c r="WFH162" s="51"/>
      <c r="WFI162" s="51"/>
      <c r="WFJ162" s="51"/>
      <c r="WFK162" s="51"/>
      <c r="WFL162" s="51"/>
      <c r="WFM162" s="51"/>
      <c r="WFN162" s="51"/>
      <c r="WFO162" s="51"/>
      <c r="WFP162" s="51"/>
      <c r="WFQ162" s="51"/>
      <c r="WFR162" s="51"/>
      <c r="WFS162" s="51"/>
      <c r="WFT162" s="51"/>
      <c r="WFU162" s="51"/>
      <c r="WFV162" s="51"/>
      <c r="WFW162" s="51"/>
      <c r="WFX162" s="51"/>
      <c r="WFY162" s="51"/>
      <c r="WFZ162" s="51"/>
      <c r="WGA162" s="51"/>
      <c r="WGB162" s="51"/>
      <c r="WGC162" s="51"/>
      <c r="WGD162" s="51"/>
      <c r="WGE162" s="51"/>
      <c r="WGF162" s="51"/>
      <c r="WGG162" s="51"/>
      <c r="WGH162" s="51"/>
      <c r="WGI162" s="51"/>
      <c r="WGJ162" s="51"/>
      <c r="WGK162" s="51"/>
      <c r="WGL162" s="51"/>
      <c r="WGM162" s="51"/>
      <c r="WGN162" s="51"/>
      <c r="WGO162" s="51"/>
      <c r="WGP162" s="51"/>
      <c r="WGQ162" s="51"/>
      <c r="WGR162" s="51"/>
      <c r="WGS162" s="51"/>
      <c r="WGT162" s="51"/>
      <c r="WGU162" s="51"/>
      <c r="WGV162" s="51"/>
      <c r="WGW162" s="51"/>
      <c r="WGX162" s="51"/>
      <c r="WGY162" s="51"/>
      <c r="WGZ162" s="51"/>
      <c r="WHA162" s="51"/>
      <c r="WHB162" s="51"/>
      <c r="WHC162" s="51"/>
      <c r="WHD162" s="51"/>
      <c r="WHE162" s="51"/>
      <c r="WHF162" s="51"/>
      <c r="WHG162" s="51"/>
      <c r="WHH162" s="51"/>
      <c r="WHI162" s="51"/>
      <c r="WHJ162" s="51"/>
      <c r="WHK162" s="51"/>
      <c r="WHL162" s="51"/>
      <c r="WHM162" s="51"/>
      <c r="WHN162" s="51"/>
      <c r="WHO162" s="51"/>
      <c r="WHP162" s="51"/>
      <c r="WHQ162" s="51"/>
      <c r="WHR162" s="51"/>
      <c r="WHS162" s="51"/>
      <c r="WHT162" s="51"/>
      <c r="WHU162" s="51"/>
      <c r="WHV162" s="51"/>
      <c r="WHW162" s="51"/>
      <c r="WHX162" s="51"/>
      <c r="WHY162" s="51"/>
      <c r="WHZ162" s="51"/>
      <c r="WIA162" s="51"/>
      <c r="WIB162" s="51"/>
      <c r="WIC162" s="51"/>
      <c r="WID162" s="51"/>
      <c r="WIE162" s="51"/>
      <c r="WIF162" s="51"/>
      <c r="WIG162" s="51"/>
      <c r="WIH162" s="51"/>
      <c r="WII162" s="51"/>
      <c r="WIJ162" s="51"/>
      <c r="WIK162" s="51"/>
      <c r="WIL162" s="51"/>
      <c r="WIM162" s="51"/>
      <c r="WIN162" s="51"/>
      <c r="WIO162" s="51"/>
      <c r="WIP162" s="51"/>
      <c r="WIQ162" s="51"/>
      <c r="WIR162" s="51"/>
      <c r="WIS162" s="51"/>
      <c r="WIT162" s="51"/>
      <c r="WIU162" s="51"/>
      <c r="WIV162" s="51"/>
      <c r="WIW162" s="51"/>
      <c r="WIX162" s="51"/>
      <c r="WIY162" s="51"/>
      <c r="WIZ162" s="51"/>
      <c r="WJA162" s="51"/>
      <c r="WJB162" s="51"/>
      <c r="WJC162" s="51"/>
      <c r="WJD162" s="51"/>
      <c r="WJE162" s="51"/>
      <c r="WJF162" s="51"/>
      <c r="WJG162" s="51"/>
      <c r="WJH162" s="51"/>
      <c r="WJI162" s="51"/>
      <c r="WJJ162" s="51"/>
      <c r="WJK162" s="51"/>
      <c r="WJL162" s="51"/>
      <c r="WJM162" s="51"/>
      <c r="WJN162" s="51"/>
      <c r="WJO162" s="51"/>
      <c r="WJP162" s="51"/>
      <c r="WJQ162" s="51"/>
      <c r="WJR162" s="51"/>
      <c r="WJS162" s="51"/>
      <c r="WJT162" s="51"/>
      <c r="WJU162" s="51"/>
      <c r="WJV162" s="51"/>
      <c r="WJW162" s="51"/>
      <c r="WJX162" s="51"/>
      <c r="WJY162" s="51"/>
      <c r="WJZ162" s="51"/>
      <c r="WKA162" s="51"/>
      <c r="WKB162" s="51"/>
      <c r="WKC162" s="51"/>
      <c r="WKD162" s="51"/>
      <c r="WKE162" s="51"/>
      <c r="WKF162" s="51"/>
      <c r="WKG162" s="51"/>
      <c r="WKH162" s="51"/>
      <c r="WKI162" s="51"/>
      <c r="WKJ162" s="51"/>
      <c r="WKK162" s="51"/>
      <c r="WKL162" s="51"/>
      <c r="WKM162" s="51"/>
      <c r="WKN162" s="51"/>
      <c r="WKO162" s="51"/>
      <c r="WKP162" s="51"/>
      <c r="WKQ162" s="51"/>
      <c r="WKR162" s="51"/>
      <c r="WKS162" s="51"/>
      <c r="WKT162" s="51"/>
      <c r="WKU162" s="51"/>
      <c r="WKV162" s="51"/>
      <c r="WKW162" s="51"/>
      <c r="WKX162" s="51"/>
      <c r="WKY162" s="51"/>
      <c r="WKZ162" s="51"/>
      <c r="WLA162" s="51"/>
      <c r="WLB162" s="51"/>
      <c r="WLC162" s="51"/>
      <c r="WLD162" s="51"/>
      <c r="WLE162" s="51"/>
      <c r="WLF162" s="51"/>
      <c r="WLG162" s="51"/>
      <c r="WLH162" s="51"/>
      <c r="WLI162" s="51"/>
      <c r="WLJ162" s="51"/>
      <c r="WLK162" s="51"/>
      <c r="WLL162" s="51"/>
      <c r="WLM162" s="51"/>
      <c r="WLN162" s="51"/>
      <c r="WLO162" s="51"/>
      <c r="WLP162" s="51"/>
      <c r="WLQ162" s="51"/>
      <c r="WLR162" s="51"/>
      <c r="WLS162" s="51"/>
      <c r="WLT162" s="51"/>
      <c r="WLU162" s="51"/>
      <c r="WLV162" s="51"/>
      <c r="WLW162" s="51"/>
      <c r="WLX162" s="51"/>
      <c r="WLY162" s="51"/>
      <c r="WLZ162" s="51"/>
      <c r="WMA162" s="51"/>
      <c r="WMB162" s="51"/>
      <c r="WMC162" s="51"/>
      <c r="WMD162" s="51"/>
      <c r="WME162" s="51"/>
      <c r="WMF162" s="51"/>
      <c r="WMG162" s="51"/>
      <c r="WMH162" s="51"/>
      <c r="WMI162" s="51"/>
      <c r="WMJ162" s="51"/>
      <c r="WMK162" s="51"/>
      <c r="WML162" s="51"/>
      <c r="WMM162" s="51"/>
      <c r="WMN162" s="51"/>
      <c r="WMO162" s="51"/>
      <c r="WMP162" s="51"/>
      <c r="WMQ162" s="51"/>
      <c r="WMR162" s="51"/>
      <c r="WMS162" s="51"/>
      <c r="WMT162" s="51"/>
      <c r="WMU162" s="51"/>
      <c r="WMV162" s="51"/>
      <c r="WMW162" s="51"/>
      <c r="WMX162" s="51"/>
      <c r="WMY162" s="51"/>
      <c r="WMZ162" s="51"/>
      <c r="WNA162" s="51"/>
      <c r="WNB162" s="51"/>
      <c r="WNC162" s="51"/>
      <c r="WND162" s="51"/>
      <c r="WNE162" s="51"/>
      <c r="WNF162" s="51"/>
      <c r="WNG162" s="51"/>
      <c r="WNH162" s="51"/>
      <c r="WNI162" s="51"/>
      <c r="WNJ162" s="51"/>
      <c r="WNK162" s="51"/>
      <c r="WNL162" s="51"/>
      <c r="WNM162" s="51"/>
      <c r="WNN162" s="51"/>
      <c r="WNO162" s="51"/>
      <c r="WNP162" s="51"/>
      <c r="WNQ162" s="51"/>
      <c r="WNR162" s="51"/>
      <c r="WNS162" s="51"/>
      <c r="WNT162" s="51"/>
      <c r="WNU162" s="51"/>
      <c r="WNV162" s="51"/>
      <c r="WNW162" s="51"/>
      <c r="WNX162" s="51"/>
      <c r="WNY162" s="51"/>
      <c r="WNZ162" s="51"/>
      <c r="WOA162" s="51"/>
      <c r="WOB162" s="51"/>
      <c r="WOC162" s="51"/>
      <c r="WOD162" s="51"/>
      <c r="WOE162" s="51"/>
      <c r="WOF162" s="51"/>
      <c r="WOG162" s="51"/>
      <c r="WOH162" s="51"/>
      <c r="WOI162" s="51"/>
      <c r="WOJ162" s="51"/>
      <c r="WOK162" s="51"/>
      <c r="WOL162" s="51"/>
      <c r="WOM162" s="51"/>
      <c r="WON162" s="51"/>
      <c r="WOO162" s="51"/>
      <c r="WOP162" s="51"/>
      <c r="WOQ162" s="51"/>
      <c r="WOR162" s="51"/>
      <c r="WOS162" s="51"/>
      <c r="WOT162" s="51"/>
      <c r="WOU162" s="51"/>
      <c r="WOV162" s="51"/>
      <c r="WOW162" s="51"/>
      <c r="WOX162" s="51"/>
      <c r="WOY162" s="51"/>
      <c r="WOZ162" s="51"/>
      <c r="WPA162" s="51"/>
      <c r="WPB162" s="51"/>
      <c r="WPC162" s="51"/>
      <c r="WPD162" s="51"/>
      <c r="WPE162" s="51"/>
      <c r="WPF162" s="51"/>
      <c r="WPG162" s="51"/>
      <c r="WPH162" s="51"/>
      <c r="WPI162" s="51"/>
      <c r="WPJ162" s="51"/>
      <c r="WPK162" s="51"/>
      <c r="WPL162" s="51"/>
      <c r="WPM162" s="51"/>
      <c r="WPN162" s="51"/>
      <c r="WPO162" s="51"/>
      <c r="WPP162" s="51"/>
      <c r="WPQ162" s="51"/>
      <c r="WPR162" s="51"/>
      <c r="WPS162" s="51"/>
      <c r="WPT162" s="51"/>
      <c r="WPU162" s="51"/>
      <c r="WPV162" s="51"/>
      <c r="WPW162" s="51"/>
      <c r="WPX162" s="51"/>
      <c r="WPY162" s="51"/>
      <c r="WPZ162" s="51"/>
      <c r="WQA162" s="51"/>
      <c r="WQB162" s="51"/>
      <c r="WQC162" s="51"/>
      <c r="WQD162" s="51"/>
      <c r="WQE162" s="51"/>
      <c r="WQF162" s="51"/>
      <c r="WQG162" s="51"/>
      <c r="WQH162" s="51"/>
      <c r="WQI162" s="51"/>
      <c r="WQJ162" s="51"/>
      <c r="WQK162" s="51"/>
      <c r="WQL162" s="51"/>
      <c r="WQM162" s="51"/>
      <c r="WQN162" s="51"/>
      <c r="WQO162" s="51"/>
      <c r="WQP162" s="51"/>
      <c r="WQQ162" s="51"/>
      <c r="WQR162" s="51"/>
      <c r="WQS162" s="51"/>
      <c r="WQT162" s="51"/>
      <c r="WQU162" s="51"/>
      <c r="WQV162" s="51"/>
      <c r="WQW162" s="51"/>
      <c r="WQX162" s="51"/>
      <c r="WQY162" s="51"/>
      <c r="WQZ162" s="51"/>
      <c r="WRA162" s="51"/>
      <c r="WRB162" s="51"/>
      <c r="WRC162" s="51"/>
      <c r="WRD162" s="51"/>
      <c r="WRE162" s="51"/>
      <c r="WRF162" s="51"/>
      <c r="WRG162" s="51"/>
      <c r="WRH162" s="51"/>
      <c r="WRI162" s="51"/>
      <c r="WRJ162" s="51"/>
      <c r="WRK162" s="51"/>
      <c r="WRL162" s="51"/>
      <c r="WRM162" s="51"/>
      <c r="WRN162" s="51"/>
      <c r="WRO162" s="51"/>
      <c r="WRP162" s="51"/>
      <c r="WRQ162" s="51"/>
      <c r="WRR162" s="51"/>
      <c r="WRS162" s="51"/>
      <c r="WRT162" s="51"/>
      <c r="WRU162" s="51"/>
      <c r="WRV162" s="51"/>
      <c r="WRW162" s="51"/>
      <c r="WRX162" s="51"/>
      <c r="WRY162" s="51"/>
      <c r="WRZ162" s="51"/>
      <c r="WSA162" s="51"/>
      <c r="WSB162" s="51"/>
      <c r="WSC162" s="51"/>
      <c r="WSD162" s="51"/>
      <c r="WSE162" s="51"/>
      <c r="WSF162" s="51"/>
      <c r="WSG162" s="51"/>
      <c r="WSH162" s="51"/>
      <c r="WSI162" s="51"/>
      <c r="WSJ162" s="51"/>
      <c r="WSK162" s="51"/>
      <c r="WSL162" s="51"/>
      <c r="WSM162" s="51"/>
      <c r="WSN162" s="51"/>
      <c r="WSO162" s="51"/>
      <c r="WSP162" s="51"/>
      <c r="WSQ162" s="51"/>
      <c r="WSR162" s="51"/>
      <c r="WSS162" s="51"/>
      <c r="WST162" s="51"/>
      <c r="WSU162" s="51"/>
      <c r="WSV162" s="51"/>
      <c r="WSW162" s="51"/>
      <c r="WSX162" s="51"/>
      <c r="WSY162" s="51"/>
      <c r="WSZ162" s="51"/>
      <c r="WTA162" s="51"/>
      <c r="WTB162" s="51"/>
      <c r="WTC162" s="51"/>
      <c r="WTD162" s="51"/>
      <c r="WTE162" s="51"/>
      <c r="WTF162" s="51"/>
      <c r="WTG162" s="51"/>
      <c r="WTH162" s="51"/>
      <c r="WTI162" s="51"/>
      <c r="WTJ162" s="51"/>
      <c r="WTK162" s="51"/>
      <c r="WTL162" s="51"/>
      <c r="WTM162" s="51"/>
      <c r="WTN162" s="51"/>
      <c r="WTO162" s="51"/>
      <c r="WTP162" s="51"/>
      <c r="WTQ162" s="51"/>
      <c r="WTR162" s="51"/>
      <c r="WTS162" s="51"/>
      <c r="WTT162" s="51"/>
      <c r="WTU162" s="51"/>
      <c r="WTV162" s="51"/>
      <c r="WTW162" s="51"/>
      <c r="WTX162" s="51"/>
      <c r="WTY162" s="51"/>
      <c r="WTZ162" s="51"/>
      <c r="WUA162" s="51"/>
      <c r="WUB162" s="51"/>
      <c r="WUC162" s="51"/>
      <c r="WUD162" s="51"/>
      <c r="WUE162" s="51"/>
      <c r="WUF162" s="51"/>
      <c r="WUG162" s="51"/>
      <c r="WUH162" s="51"/>
      <c r="WUI162" s="51"/>
      <c r="WUJ162" s="51"/>
      <c r="WUK162" s="51"/>
      <c r="WUL162" s="51"/>
      <c r="WUM162" s="51"/>
      <c r="WUN162" s="51"/>
      <c r="WUO162" s="51"/>
      <c r="WUP162" s="51"/>
      <c r="WUQ162" s="51"/>
      <c r="WUR162" s="51"/>
      <c r="WUS162" s="51"/>
      <c r="WUT162" s="51"/>
      <c r="WUU162" s="51"/>
      <c r="WUV162" s="51"/>
      <c r="WUW162" s="51"/>
      <c r="WUX162" s="51"/>
      <c r="WUY162" s="51"/>
      <c r="WUZ162" s="51"/>
      <c r="WVA162" s="51"/>
      <c r="WVB162" s="51"/>
      <c r="WVC162" s="51"/>
      <c r="WVD162" s="51"/>
      <c r="WVE162" s="51"/>
      <c r="WVF162" s="51"/>
      <c r="WVG162" s="51"/>
      <c r="WVH162" s="51"/>
      <c r="WVI162" s="51"/>
      <c r="WVJ162" s="51"/>
      <c r="WVK162" s="51"/>
      <c r="WVL162" s="51"/>
      <c r="WVM162" s="51"/>
      <c r="WVN162" s="51"/>
      <c r="WVO162" s="51"/>
      <c r="WVP162" s="51"/>
      <c r="WVQ162" s="51"/>
      <c r="WVR162" s="51"/>
      <c r="WVS162" s="51"/>
      <c r="WVT162" s="51"/>
      <c r="WVU162" s="51"/>
      <c r="WVV162" s="51"/>
      <c r="WVW162" s="51"/>
      <c r="WVX162" s="51"/>
      <c r="WVY162" s="51"/>
      <c r="WVZ162" s="51"/>
      <c r="WWA162" s="51"/>
      <c r="WWB162" s="51"/>
      <c r="WWC162" s="51"/>
      <c r="WWD162" s="51"/>
      <c r="WWE162" s="51"/>
      <c r="WWF162" s="51"/>
      <c r="WWG162" s="51"/>
      <c r="WWH162" s="51"/>
      <c r="WWI162" s="51"/>
      <c r="WWJ162" s="51"/>
      <c r="WWK162" s="51"/>
      <c r="WWL162" s="51"/>
      <c r="WWM162" s="51"/>
      <c r="WWN162" s="51"/>
      <c r="WWO162" s="51"/>
      <c r="WWP162" s="51"/>
      <c r="WWQ162" s="51"/>
      <c r="WWR162" s="51"/>
      <c r="WWS162" s="51"/>
      <c r="WWT162" s="51"/>
      <c r="WWU162" s="51"/>
      <c r="WWV162" s="51"/>
      <c r="WWW162" s="51"/>
      <c r="WWX162" s="51"/>
      <c r="WWY162" s="51"/>
      <c r="WWZ162" s="51"/>
      <c r="WXA162" s="51"/>
      <c r="WXB162" s="51"/>
      <c r="WXC162" s="51"/>
      <c r="WXD162" s="51"/>
      <c r="WXE162" s="51"/>
      <c r="WXF162" s="51"/>
      <c r="WXG162" s="51"/>
      <c r="WXH162" s="51"/>
      <c r="WXI162" s="51"/>
      <c r="WXJ162" s="51"/>
      <c r="WXK162" s="51"/>
      <c r="WXL162" s="51"/>
      <c r="WXM162" s="51"/>
      <c r="WXN162" s="51"/>
      <c r="WXO162" s="51"/>
      <c r="WXP162" s="51"/>
      <c r="WXQ162" s="51"/>
      <c r="WXR162" s="51"/>
      <c r="WXS162" s="51"/>
      <c r="WXT162" s="51"/>
      <c r="WXU162" s="51"/>
      <c r="WXV162" s="51"/>
      <c r="WXW162" s="51"/>
      <c r="WXX162" s="51"/>
      <c r="WXY162" s="51"/>
      <c r="WXZ162" s="51"/>
      <c r="WYA162" s="51"/>
      <c r="WYB162" s="51"/>
      <c r="WYC162" s="51"/>
      <c r="WYD162" s="51"/>
      <c r="WYE162" s="51"/>
      <c r="WYF162" s="51"/>
      <c r="WYG162" s="51"/>
      <c r="WYH162" s="51"/>
      <c r="WYI162" s="51"/>
      <c r="WYJ162" s="51"/>
      <c r="WYK162" s="51"/>
      <c r="WYL162" s="51"/>
      <c r="WYM162" s="51"/>
      <c r="WYN162" s="51"/>
      <c r="WYO162" s="51"/>
      <c r="WYP162" s="51"/>
      <c r="WYQ162" s="51"/>
      <c r="WYR162" s="51"/>
      <c r="WYS162" s="51"/>
      <c r="WYT162" s="51"/>
      <c r="WYU162" s="51"/>
      <c r="WYV162" s="51"/>
      <c r="WYW162" s="51"/>
      <c r="WYX162" s="51"/>
      <c r="WYY162" s="51"/>
      <c r="WYZ162" s="51"/>
      <c r="WZA162" s="51"/>
      <c r="WZB162" s="51"/>
      <c r="WZC162" s="51"/>
      <c r="WZD162" s="51"/>
      <c r="WZE162" s="51"/>
      <c r="WZF162" s="51"/>
      <c r="WZG162" s="51"/>
      <c r="WZH162" s="51"/>
      <c r="WZI162" s="51"/>
      <c r="WZJ162" s="51"/>
      <c r="WZK162" s="51"/>
      <c r="WZL162" s="51"/>
      <c r="WZM162" s="51"/>
      <c r="WZN162" s="51"/>
      <c r="WZO162" s="51"/>
      <c r="WZP162" s="51"/>
      <c r="WZQ162" s="51"/>
      <c r="WZR162" s="51"/>
      <c r="WZS162" s="51"/>
      <c r="WZT162" s="51"/>
      <c r="WZU162" s="51"/>
      <c r="WZV162" s="51"/>
      <c r="WZW162" s="51"/>
      <c r="WZX162" s="51"/>
      <c r="WZY162" s="51"/>
      <c r="WZZ162" s="51"/>
      <c r="XAA162" s="51"/>
      <c r="XAB162" s="51"/>
      <c r="XAC162" s="51"/>
      <c r="XAD162" s="51"/>
      <c r="XAE162" s="51"/>
      <c r="XAF162" s="51"/>
      <c r="XAG162" s="51"/>
      <c r="XAH162" s="51"/>
      <c r="XAI162" s="51"/>
      <c r="XAJ162" s="51"/>
      <c r="XAK162" s="51"/>
      <c r="XAL162" s="51"/>
      <c r="XAM162" s="51"/>
      <c r="XAN162" s="51"/>
      <c r="XAO162" s="51"/>
      <c r="XAP162" s="51"/>
      <c r="XAQ162" s="51"/>
      <c r="XAR162" s="51"/>
      <c r="XAS162" s="51"/>
      <c r="XAT162" s="51"/>
      <c r="XAU162" s="51"/>
      <c r="XAV162" s="51"/>
      <c r="XAW162" s="51"/>
      <c r="XAX162" s="51"/>
      <c r="XAY162" s="51"/>
      <c r="XAZ162" s="51"/>
      <c r="XBA162" s="51"/>
      <c r="XBB162" s="51"/>
      <c r="XBC162" s="51"/>
      <c r="XBD162" s="51"/>
      <c r="XBE162" s="51"/>
      <c r="XBF162" s="51"/>
      <c r="XBG162" s="51"/>
      <c r="XBH162" s="51"/>
      <c r="XBI162" s="51"/>
      <c r="XBJ162" s="51"/>
      <c r="XBK162" s="51"/>
      <c r="XBL162" s="51"/>
      <c r="XBM162" s="51"/>
      <c r="XBN162" s="51"/>
      <c r="XBO162" s="51"/>
      <c r="XBP162" s="51"/>
      <c r="XBQ162" s="51"/>
      <c r="XBR162" s="51"/>
      <c r="XBS162" s="51"/>
      <c r="XBT162" s="51"/>
      <c r="XBU162" s="51"/>
      <c r="XBV162" s="51"/>
      <c r="XBW162" s="51"/>
      <c r="XBX162" s="51"/>
      <c r="XBY162" s="51"/>
      <c r="XBZ162" s="51"/>
      <c r="XCA162" s="51"/>
      <c r="XCB162" s="51"/>
      <c r="XCC162" s="51"/>
      <c r="XCD162" s="51"/>
      <c r="XCE162" s="51"/>
      <c r="XCF162" s="51"/>
      <c r="XCG162" s="51"/>
      <c r="XCH162" s="51"/>
      <c r="XCI162" s="51"/>
      <c r="XCJ162" s="51"/>
      <c r="XCK162" s="51"/>
      <c r="XCL162" s="51"/>
      <c r="XCM162" s="51"/>
      <c r="XCN162" s="51"/>
      <c r="XCO162" s="51"/>
      <c r="XCP162" s="51"/>
      <c r="XCQ162" s="51"/>
      <c r="XCR162" s="51"/>
      <c r="XCS162" s="51"/>
      <c r="XCT162" s="51"/>
      <c r="XCU162" s="51"/>
      <c r="XCV162" s="51"/>
      <c r="XCW162" s="51"/>
      <c r="XCX162" s="51"/>
      <c r="XCY162" s="51"/>
      <c r="XCZ162" s="51"/>
      <c r="XDA162" s="51"/>
      <c r="XDB162" s="51"/>
      <c r="XDC162" s="51"/>
      <c r="XDD162" s="51"/>
      <c r="XDE162" s="51"/>
      <c r="XDF162" s="51"/>
      <c r="XDG162" s="51"/>
      <c r="XDH162" s="51"/>
      <c r="XDI162" s="51"/>
      <c r="XDJ162" s="51"/>
      <c r="XDK162" s="51"/>
      <c r="XDL162" s="51"/>
      <c r="XDM162" s="51"/>
      <c r="XDN162" s="51"/>
      <c r="XDO162" s="51"/>
      <c r="XDP162" s="51"/>
      <c r="XDQ162" s="51"/>
      <c r="XDR162" s="51"/>
      <c r="XDS162" s="51"/>
      <c r="XDT162" s="51"/>
      <c r="XDU162" s="51"/>
      <c r="XDV162" s="51"/>
      <c r="XDW162" s="51"/>
      <c r="XDX162" s="51"/>
      <c r="XDY162" s="51"/>
      <c r="XDZ162" s="51"/>
      <c r="XEA162" s="51"/>
      <c r="XEB162" s="51"/>
      <c r="XEC162" s="51"/>
      <c r="XED162" s="51"/>
      <c r="XEE162" s="51"/>
      <c r="XEF162" s="51"/>
      <c r="XEG162" s="51"/>
      <c r="XEH162" s="51"/>
      <c r="XEI162" s="51"/>
      <c r="XEJ162" s="51"/>
      <c r="XEK162" s="51"/>
      <c r="XEL162" s="51"/>
      <c r="XEM162" s="51"/>
      <c r="XEN162" s="51"/>
      <c r="XEO162" s="51"/>
      <c r="XEP162" s="51"/>
      <c r="XEQ162" s="51"/>
      <c r="XER162" s="51"/>
      <c r="XES162" s="51"/>
      <c r="XET162" s="51"/>
      <c r="XEU162" s="51"/>
      <c r="XEV162" s="51"/>
      <c r="XEW162" s="51"/>
      <c r="XEX162" s="51"/>
      <c r="XEY162" s="51"/>
      <c r="XEZ162" s="51"/>
      <c r="XFA162" s="51"/>
      <c r="XFB162" s="51"/>
      <c r="XFC162" s="51"/>
    </row>
    <row r="163" spans="1:16383" ht="41.4" x14ac:dyDescent="0.3">
      <c r="A163" s="305"/>
      <c r="B163" s="181"/>
      <c r="C163" s="283">
        <v>45209</v>
      </c>
      <c r="D163" s="181"/>
      <c r="E163" s="181"/>
      <c r="F163" s="181"/>
      <c r="G163" s="114" t="s">
        <v>795</v>
      </c>
      <c r="H163" s="302" t="s">
        <v>2333</v>
      </c>
      <c r="I163" s="181"/>
      <c r="J163" s="181"/>
      <c r="K163" s="181"/>
      <c r="L163" s="181"/>
      <c r="M163" s="303" t="s">
        <v>2177</v>
      </c>
      <c r="N163" s="181" t="s">
        <v>287</v>
      </c>
      <c r="O163" s="181"/>
      <c r="P163" s="181"/>
      <c r="Q163" s="181"/>
      <c r="R163" s="181"/>
      <c r="S163" s="162"/>
      <c r="T163" s="51"/>
      <c r="U163" s="51"/>
      <c r="V163" s="51"/>
      <c r="W163" s="51"/>
      <c r="X163" s="51"/>
      <c r="Y163" s="51"/>
      <c r="Z163" s="51"/>
      <c r="AA163" s="51"/>
      <c r="AB163" s="51"/>
      <c r="AC163" s="51"/>
      <c r="AD163" s="51"/>
      <c r="AE163" s="51"/>
      <c r="AF163" s="51"/>
      <c r="AG163" s="51"/>
      <c r="AH163" s="51"/>
      <c r="AI163" s="51"/>
      <c r="AJ163" s="51"/>
      <c r="AK163" s="51"/>
      <c r="AL163" s="51"/>
      <c r="AM163" s="51"/>
      <c r="AN163" s="51"/>
      <c r="AO163" s="51"/>
      <c r="AP163" s="51"/>
      <c r="AQ163" s="51"/>
      <c r="AR163" s="51"/>
      <c r="AS163" s="51"/>
      <c r="AT163" s="51"/>
      <c r="AU163" s="51"/>
      <c r="AV163" s="51"/>
      <c r="AW163" s="51"/>
      <c r="AX163" s="51"/>
      <c r="AY163" s="51"/>
      <c r="AZ163" s="51"/>
      <c r="BA163" s="51"/>
      <c r="BB163" s="51"/>
      <c r="BC163" s="51"/>
      <c r="BD163" s="51"/>
      <c r="BE163" s="51"/>
      <c r="BF163" s="51"/>
      <c r="BG163" s="51"/>
      <c r="BH163" s="51"/>
      <c r="BI163" s="51"/>
      <c r="BJ163" s="51"/>
      <c r="BK163" s="51"/>
      <c r="BL163" s="51"/>
      <c r="BM163" s="51"/>
      <c r="BN163" s="51"/>
      <c r="BO163" s="51"/>
      <c r="BP163" s="51"/>
      <c r="BQ163" s="51"/>
      <c r="BR163" s="51"/>
      <c r="BS163" s="51"/>
      <c r="BT163" s="51"/>
      <c r="BU163" s="51"/>
      <c r="BV163" s="51"/>
      <c r="BW163" s="51"/>
      <c r="BX163" s="51"/>
      <c r="BY163" s="51"/>
      <c r="BZ163" s="51"/>
      <c r="CA163" s="51"/>
      <c r="CB163" s="51"/>
      <c r="CC163" s="51"/>
      <c r="CD163" s="51"/>
      <c r="CE163" s="51"/>
      <c r="CF163" s="51"/>
      <c r="CG163" s="51"/>
      <c r="CH163" s="51"/>
      <c r="CI163" s="51"/>
      <c r="CJ163" s="51"/>
      <c r="CK163" s="51"/>
      <c r="CL163" s="51"/>
      <c r="CM163" s="51"/>
      <c r="CN163" s="51"/>
      <c r="CO163" s="51"/>
      <c r="CP163" s="51"/>
      <c r="CQ163" s="51"/>
      <c r="CR163" s="51"/>
      <c r="CS163" s="51"/>
      <c r="CT163" s="51"/>
      <c r="CU163" s="51"/>
      <c r="CV163" s="51"/>
      <c r="CW163" s="51"/>
      <c r="CX163" s="51"/>
      <c r="CY163" s="51"/>
      <c r="CZ163" s="51"/>
      <c r="DA163" s="51"/>
      <c r="DB163" s="51"/>
      <c r="DC163" s="51"/>
      <c r="DD163" s="51"/>
      <c r="DE163" s="51"/>
      <c r="DF163" s="51"/>
      <c r="DG163" s="51"/>
      <c r="DH163" s="51"/>
      <c r="DI163" s="51"/>
      <c r="DJ163" s="51"/>
      <c r="DK163" s="51"/>
      <c r="DL163" s="51"/>
      <c r="DM163" s="51"/>
      <c r="DN163" s="51"/>
      <c r="DO163" s="51"/>
      <c r="DP163" s="51"/>
      <c r="DQ163" s="51"/>
      <c r="DR163" s="51"/>
      <c r="DS163" s="51"/>
      <c r="DT163" s="51"/>
      <c r="DU163" s="51"/>
      <c r="DV163" s="51"/>
      <c r="DW163" s="51"/>
      <c r="DX163" s="51"/>
      <c r="DY163" s="51"/>
      <c r="DZ163" s="51"/>
      <c r="EA163" s="51"/>
      <c r="EB163" s="51"/>
      <c r="EC163" s="51"/>
      <c r="ED163" s="51"/>
      <c r="EE163" s="51"/>
      <c r="EF163" s="51"/>
      <c r="EG163" s="51"/>
      <c r="EH163" s="51"/>
      <c r="EI163" s="51"/>
      <c r="EJ163" s="51"/>
      <c r="EK163" s="51"/>
      <c r="EL163" s="51"/>
      <c r="EM163" s="51"/>
      <c r="EN163" s="51"/>
      <c r="EO163" s="51"/>
      <c r="EP163" s="51"/>
      <c r="EQ163" s="51"/>
      <c r="ER163" s="51"/>
      <c r="ES163" s="51"/>
      <c r="ET163" s="51"/>
      <c r="EU163" s="51"/>
      <c r="EV163" s="51"/>
      <c r="EW163" s="51"/>
      <c r="EX163" s="51"/>
      <c r="EY163" s="51"/>
      <c r="EZ163" s="51"/>
      <c r="FA163" s="51"/>
      <c r="FB163" s="51"/>
      <c r="FC163" s="51"/>
      <c r="FD163" s="51"/>
      <c r="FE163" s="51"/>
      <c r="FF163" s="51"/>
      <c r="FG163" s="51"/>
      <c r="FH163" s="51"/>
      <c r="FI163" s="51"/>
      <c r="FJ163" s="51"/>
      <c r="FK163" s="51"/>
      <c r="FL163" s="51"/>
      <c r="FM163" s="51"/>
      <c r="FN163" s="51"/>
      <c r="FO163" s="51"/>
      <c r="FP163" s="51"/>
      <c r="FQ163" s="51"/>
      <c r="FR163" s="51"/>
      <c r="FS163" s="51"/>
      <c r="FT163" s="51"/>
      <c r="FU163" s="51"/>
      <c r="FV163" s="51"/>
      <c r="FW163" s="51"/>
      <c r="FX163" s="51"/>
      <c r="FY163" s="51"/>
      <c r="FZ163" s="51"/>
      <c r="GA163" s="51"/>
      <c r="GB163" s="51"/>
      <c r="GC163" s="51"/>
      <c r="GD163" s="51"/>
      <c r="GE163" s="51"/>
      <c r="GF163" s="51"/>
      <c r="GG163" s="51"/>
      <c r="GH163" s="51"/>
      <c r="GI163" s="51"/>
      <c r="GJ163" s="51"/>
      <c r="GK163" s="51"/>
      <c r="GL163" s="51"/>
      <c r="GM163" s="51"/>
      <c r="GN163" s="51"/>
      <c r="GO163" s="51"/>
      <c r="GP163" s="51"/>
      <c r="GQ163" s="51"/>
      <c r="GR163" s="51"/>
      <c r="GS163" s="51"/>
      <c r="GT163" s="51"/>
      <c r="GU163" s="51"/>
      <c r="GV163" s="51"/>
      <c r="GW163" s="51"/>
      <c r="GX163" s="51"/>
      <c r="GY163" s="51"/>
      <c r="GZ163" s="51"/>
      <c r="HA163" s="51"/>
      <c r="HB163" s="51"/>
      <c r="HC163" s="51"/>
      <c r="HD163" s="51"/>
      <c r="HE163" s="51"/>
      <c r="HF163" s="51"/>
      <c r="HG163" s="51"/>
      <c r="HH163" s="51"/>
      <c r="HI163" s="51"/>
      <c r="HJ163" s="51"/>
      <c r="HK163" s="51"/>
      <c r="HL163" s="51"/>
      <c r="HM163" s="51"/>
      <c r="HN163" s="51"/>
      <c r="HO163" s="51"/>
      <c r="HP163" s="51"/>
      <c r="HQ163" s="51"/>
      <c r="HR163" s="51"/>
      <c r="HS163" s="51"/>
      <c r="HT163" s="51"/>
      <c r="HU163" s="51"/>
      <c r="HV163" s="51"/>
      <c r="HW163" s="51"/>
      <c r="HX163" s="51"/>
      <c r="HY163" s="51"/>
      <c r="HZ163" s="51"/>
      <c r="IA163" s="51"/>
      <c r="IB163" s="51"/>
      <c r="IC163" s="51"/>
      <c r="ID163" s="51"/>
      <c r="IE163" s="51"/>
      <c r="IF163" s="51"/>
      <c r="IG163" s="51"/>
      <c r="IH163" s="51"/>
      <c r="II163" s="51"/>
      <c r="IJ163" s="51"/>
      <c r="IK163" s="51"/>
      <c r="IL163" s="51"/>
      <c r="IM163" s="51"/>
      <c r="IN163" s="51"/>
      <c r="IO163" s="51"/>
      <c r="IP163" s="51"/>
      <c r="IQ163" s="51"/>
      <c r="IR163" s="51"/>
      <c r="IS163" s="51"/>
      <c r="IT163" s="51"/>
      <c r="IU163" s="51"/>
      <c r="IV163" s="51"/>
      <c r="IW163" s="51"/>
      <c r="IX163" s="51"/>
      <c r="IY163" s="51"/>
      <c r="IZ163" s="51"/>
      <c r="JA163" s="51"/>
      <c r="JB163" s="51"/>
      <c r="JC163" s="51"/>
      <c r="JD163" s="51"/>
      <c r="JE163" s="51"/>
      <c r="JF163" s="51"/>
      <c r="JG163" s="51"/>
      <c r="JH163" s="51"/>
      <c r="JI163" s="51"/>
      <c r="JJ163" s="51"/>
      <c r="JK163" s="51"/>
      <c r="JL163" s="51"/>
      <c r="JM163" s="51"/>
      <c r="JN163" s="51"/>
      <c r="JO163" s="51"/>
      <c r="JP163" s="51"/>
      <c r="JQ163" s="51"/>
      <c r="JR163" s="51"/>
      <c r="JS163" s="51"/>
      <c r="JT163" s="51"/>
      <c r="JU163" s="51"/>
      <c r="JV163" s="51"/>
      <c r="JW163" s="51"/>
      <c r="JX163" s="51"/>
      <c r="JY163" s="51"/>
      <c r="JZ163" s="51"/>
      <c r="KA163" s="51"/>
      <c r="KB163" s="51"/>
      <c r="KC163" s="51"/>
      <c r="KD163" s="51"/>
      <c r="KE163" s="51"/>
      <c r="KF163" s="51"/>
      <c r="KG163" s="51"/>
      <c r="KH163" s="51"/>
      <c r="KI163" s="51"/>
      <c r="KJ163" s="51"/>
      <c r="KK163" s="51"/>
      <c r="KL163" s="51"/>
      <c r="KM163" s="51"/>
      <c r="KN163" s="51"/>
      <c r="KO163" s="51"/>
      <c r="KP163" s="51"/>
      <c r="KQ163" s="51"/>
      <c r="KR163" s="51"/>
      <c r="KS163" s="51"/>
      <c r="KT163" s="51"/>
      <c r="KU163" s="51"/>
      <c r="KV163" s="51"/>
      <c r="KW163" s="51"/>
      <c r="KX163" s="51"/>
      <c r="KY163" s="51"/>
      <c r="KZ163" s="51"/>
      <c r="LA163" s="51"/>
      <c r="LB163" s="51"/>
      <c r="LC163" s="51"/>
      <c r="LD163" s="51"/>
      <c r="LE163" s="51"/>
      <c r="LF163" s="51"/>
      <c r="LG163" s="51"/>
      <c r="LH163" s="51"/>
      <c r="LI163" s="51"/>
      <c r="LJ163" s="51"/>
      <c r="LK163" s="51"/>
      <c r="LL163" s="51"/>
      <c r="LM163" s="51"/>
      <c r="LN163" s="51"/>
      <c r="LO163" s="51"/>
      <c r="LP163" s="51"/>
      <c r="LQ163" s="51"/>
      <c r="LR163" s="51"/>
      <c r="LS163" s="51"/>
      <c r="LT163" s="51"/>
      <c r="LU163" s="51"/>
      <c r="LV163" s="51"/>
      <c r="LW163" s="51"/>
      <c r="LX163" s="51"/>
      <c r="LY163" s="51"/>
      <c r="LZ163" s="51"/>
      <c r="MA163" s="51"/>
      <c r="MB163" s="51"/>
      <c r="MC163" s="51"/>
      <c r="MD163" s="51"/>
      <c r="ME163" s="51"/>
      <c r="MF163" s="51"/>
      <c r="MG163" s="51"/>
      <c r="MH163" s="51"/>
      <c r="MI163" s="51"/>
      <c r="MJ163" s="51"/>
      <c r="MK163" s="51"/>
      <c r="ML163" s="51"/>
      <c r="MM163" s="51"/>
      <c r="MN163" s="51"/>
      <c r="MO163" s="51"/>
      <c r="MP163" s="51"/>
      <c r="MQ163" s="51"/>
      <c r="MR163" s="51"/>
      <c r="MS163" s="51"/>
      <c r="MT163" s="51"/>
      <c r="MU163" s="51"/>
      <c r="MV163" s="51"/>
      <c r="MW163" s="51"/>
      <c r="MX163" s="51"/>
      <c r="MY163" s="51"/>
      <c r="MZ163" s="51"/>
      <c r="NA163" s="51"/>
      <c r="NB163" s="51"/>
      <c r="NC163" s="51"/>
      <c r="ND163" s="51"/>
      <c r="NE163" s="51"/>
      <c r="NF163" s="51"/>
      <c r="NG163" s="51"/>
      <c r="NH163" s="51"/>
      <c r="NI163" s="51"/>
      <c r="NJ163" s="51"/>
      <c r="NK163" s="51"/>
      <c r="NL163" s="51"/>
      <c r="NM163" s="51"/>
      <c r="NN163" s="51"/>
      <c r="NO163" s="51"/>
      <c r="NP163" s="51"/>
      <c r="NQ163" s="51"/>
      <c r="NR163" s="51"/>
      <c r="NS163" s="51"/>
      <c r="NT163" s="51"/>
      <c r="NU163" s="51"/>
      <c r="NV163" s="51"/>
      <c r="NW163" s="51"/>
      <c r="NX163" s="51"/>
      <c r="NY163" s="51"/>
      <c r="NZ163" s="51"/>
      <c r="OA163" s="51"/>
      <c r="OB163" s="51"/>
      <c r="OC163" s="51"/>
      <c r="OD163" s="51"/>
      <c r="OE163" s="51"/>
      <c r="OF163" s="51"/>
      <c r="OG163" s="51"/>
      <c r="OH163" s="51"/>
      <c r="OI163" s="51"/>
      <c r="OJ163" s="51"/>
      <c r="OK163" s="51"/>
      <c r="OL163" s="51"/>
      <c r="OM163" s="51"/>
      <c r="ON163" s="51"/>
      <c r="OO163" s="51"/>
      <c r="OP163" s="51"/>
      <c r="OQ163" s="51"/>
      <c r="OR163" s="51"/>
      <c r="OS163" s="51"/>
      <c r="OT163" s="51"/>
      <c r="OU163" s="51"/>
      <c r="OV163" s="51"/>
      <c r="OW163" s="51"/>
      <c r="OX163" s="51"/>
      <c r="OY163" s="51"/>
      <c r="OZ163" s="51"/>
      <c r="PA163" s="51"/>
      <c r="PB163" s="51"/>
      <c r="PC163" s="51"/>
      <c r="PD163" s="51"/>
      <c r="PE163" s="51"/>
      <c r="PF163" s="51"/>
      <c r="PG163" s="51"/>
      <c r="PH163" s="51"/>
      <c r="PI163" s="51"/>
      <c r="PJ163" s="51"/>
      <c r="PK163" s="51"/>
      <c r="PL163" s="51"/>
      <c r="PM163" s="51"/>
      <c r="PN163" s="51"/>
      <c r="PO163" s="51"/>
      <c r="PP163" s="51"/>
      <c r="PQ163" s="51"/>
      <c r="PR163" s="51"/>
      <c r="PS163" s="51"/>
      <c r="PT163" s="51"/>
      <c r="PU163" s="51"/>
      <c r="PV163" s="51"/>
      <c r="PW163" s="51"/>
      <c r="PX163" s="51"/>
      <c r="PY163" s="51"/>
      <c r="PZ163" s="51"/>
      <c r="QA163" s="51"/>
      <c r="QB163" s="51"/>
      <c r="QC163" s="51"/>
      <c r="QD163" s="51"/>
      <c r="QE163" s="51"/>
      <c r="QF163" s="51"/>
      <c r="QG163" s="51"/>
      <c r="QH163" s="51"/>
      <c r="QI163" s="51"/>
      <c r="QJ163" s="51"/>
      <c r="QK163" s="51"/>
      <c r="QL163" s="51"/>
      <c r="QM163" s="51"/>
      <c r="QN163" s="51"/>
      <c r="QO163" s="51"/>
      <c r="QP163" s="51"/>
      <c r="QQ163" s="51"/>
      <c r="QR163" s="51"/>
      <c r="QS163" s="51"/>
      <c r="QT163" s="51"/>
      <c r="QU163" s="51"/>
      <c r="QV163" s="51"/>
      <c r="QW163" s="51"/>
      <c r="QX163" s="51"/>
      <c r="QY163" s="51"/>
      <c r="QZ163" s="51"/>
      <c r="RA163" s="51"/>
      <c r="RB163" s="51"/>
      <c r="RC163" s="51"/>
      <c r="RD163" s="51"/>
      <c r="RE163" s="51"/>
      <c r="RF163" s="51"/>
      <c r="RG163" s="51"/>
      <c r="RH163" s="51"/>
      <c r="RI163" s="51"/>
      <c r="RJ163" s="51"/>
      <c r="RK163" s="51"/>
      <c r="RL163" s="51"/>
      <c r="RM163" s="51"/>
      <c r="RN163" s="51"/>
      <c r="RO163" s="51"/>
      <c r="RP163" s="51"/>
      <c r="RQ163" s="51"/>
      <c r="RR163" s="51"/>
      <c r="RS163" s="51"/>
      <c r="RT163" s="51"/>
      <c r="RU163" s="51"/>
      <c r="RV163" s="51"/>
      <c r="RW163" s="51"/>
      <c r="RX163" s="51"/>
      <c r="RY163" s="51"/>
      <c r="RZ163" s="51"/>
      <c r="SA163" s="51"/>
      <c r="SB163" s="51"/>
      <c r="SC163" s="51"/>
      <c r="SD163" s="51"/>
      <c r="SE163" s="51"/>
      <c r="SF163" s="51"/>
      <c r="SG163" s="51"/>
      <c r="SH163" s="51"/>
      <c r="SI163" s="51"/>
      <c r="SJ163" s="51"/>
      <c r="SK163" s="51"/>
      <c r="SL163" s="51"/>
      <c r="SM163" s="51"/>
      <c r="SN163" s="51"/>
      <c r="SO163" s="51"/>
      <c r="SP163" s="51"/>
      <c r="SQ163" s="51"/>
      <c r="SR163" s="51"/>
      <c r="SS163" s="51"/>
      <c r="ST163" s="51"/>
      <c r="SU163" s="51"/>
      <c r="SV163" s="51"/>
      <c r="SW163" s="51"/>
      <c r="SX163" s="51"/>
      <c r="SY163" s="51"/>
      <c r="SZ163" s="51"/>
      <c r="TA163" s="51"/>
      <c r="TB163" s="51"/>
      <c r="TC163" s="51"/>
      <c r="TD163" s="51"/>
      <c r="TE163" s="51"/>
      <c r="TF163" s="51"/>
      <c r="TG163" s="51"/>
      <c r="TH163" s="51"/>
      <c r="TI163" s="51"/>
      <c r="TJ163" s="51"/>
      <c r="TK163" s="51"/>
      <c r="TL163" s="51"/>
      <c r="TM163" s="51"/>
      <c r="TN163" s="51"/>
      <c r="TO163" s="51"/>
      <c r="TP163" s="51"/>
      <c r="TQ163" s="51"/>
      <c r="TR163" s="51"/>
      <c r="TS163" s="51"/>
      <c r="TT163" s="51"/>
      <c r="TU163" s="51"/>
      <c r="TV163" s="51"/>
      <c r="TW163" s="51"/>
      <c r="TX163" s="51"/>
      <c r="TY163" s="51"/>
      <c r="TZ163" s="51"/>
      <c r="UA163" s="51"/>
      <c r="UB163" s="51"/>
      <c r="UC163" s="51"/>
      <c r="UD163" s="51"/>
      <c r="UE163" s="51"/>
      <c r="UF163" s="51"/>
      <c r="UG163" s="51"/>
      <c r="UH163" s="51"/>
      <c r="UI163" s="51"/>
      <c r="UJ163" s="51"/>
      <c r="UK163" s="51"/>
      <c r="UL163" s="51"/>
      <c r="UM163" s="51"/>
      <c r="UN163" s="51"/>
      <c r="UO163" s="51"/>
      <c r="UP163" s="51"/>
      <c r="UQ163" s="51"/>
      <c r="UR163" s="51"/>
      <c r="US163" s="51"/>
      <c r="UT163" s="51"/>
      <c r="UU163" s="51"/>
      <c r="UV163" s="51"/>
      <c r="UW163" s="51"/>
      <c r="UX163" s="51"/>
      <c r="UY163" s="51"/>
      <c r="UZ163" s="51"/>
      <c r="VA163" s="51"/>
      <c r="VB163" s="51"/>
      <c r="VC163" s="51"/>
      <c r="VD163" s="51"/>
      <c r="VE163" s="51"/>
      <c r="VF163" s="51"/>
      <c r="VG163" s="51"/>
      <c r="VH163" s="51"/>
      <c r="VI163" s="51"/>
      <c r="VJ163" s="51"/>
      <c r="VK163" s="51"/>
      <c r="VL163" s="51"/>
      <c r="VM163" s="51"/>
      <c r="VN163" s="51"/>
      <c r="VO163" s="51"/>
      <c r="VP163" s="51"/>
      <c r="VQ163" s="51"/>
      <c r="VR163" s="51"/>
      <c r="VS163" s="51"/>
      <c r="VT163" s="51"/>
      <c r="VU163" s="51"/>
      <c r="VV163" s="51"/>
      <c r="VW163" s="51"/>
      <c r="VX163" s="51"/>
      <c r="VY163" s="51"/>
      <c r="VZ163" s="51"/>
      <c r="WA163" s="51"/>
      <c r="WB163" s="51"/>
      <c r="WC163" s="51"/>
      <c r="WD163" s="51"/>
      <c r="WE163" s="51"/>
      <c r="WF163" s="51"/>
      <c r="WG163" s="51"/>
      <c r="WH163" s="51"/>
      <c r="WI163" s="51"/>
      <c r="WJ163" s="51"/>
      <c r="WK163" s="51"/>
      <c r="WL163" s="51"/>
      <c r="WM163" s="51"/>
      <c r="WN163" s="51"/>
      <c r="WO163" s="51"/>
      <c r="WP163" s="51"/>
      <c r="WQ163" s="51"/>
      <c r="WR163" s="51"/>
      <c r="WS163" s="51"/>
      <c r="WT163" s="51"/>
      <c r="WU163" s="51"/>
      <c r="WV163" s="51"/>
      <c r="WW163" s="51"/>
      <c r="WX163" s="51"/>
      <c r="WY163" s="51"/>
      <c r="WZ163" s="51"/>
      <c r="XA163" s="51"/>
      <c r="XB163" s="51"/>
      <c r="XC163" s="51"/>
      <c r="XD163" s="51"/>
      <c r="XE163" s="51"/>
      <c r="XF163" s="51"/>
      <c r="XG163" s="51"/>
      <c r="XH163" s="51"/>
      <c r="XI163" s="51"/>
      <c r="XJ163" s="51"/>
      <c r="XK163" s="51"/>
      <c r="XL163" s="51"/>
      <c r="XM163" s="51"/>
      <c r="XN163" s="51"/>
      <c r="XO163" s="51"/>
      <c r="XP163" s="51"/>
      <c r="XQ163" s="51"/>
      <c r="XR163" s="51"/>
      <c r="XS163" s="51"/>
      <c r="XT163" s="51"/>
      <c r="XU163" s="51"/>
      <c r="XV163" s="51"/>
      <c r="XW163" s="51"/>
      <c r="XX163" s="51"/>
      <c r="XY163" s="51"/>
      <c r="XZ163" s="51"/>
      <c r="YA163" s="51"/>
      <c r="YB163" s="51"/>
      <c r="YC163" s="51"/>
      <c r="YD163" s="51"/>
      <c r="YE163" s="51"/>
      <c r="YF163" s="51"/>
      <c r="YG163" s="51"/>
      <c r="YH163" s="51"/>
      <c r="YI163" s="51"/>
      <c r="YJ163" s="51"/>
      <c r="YK163" s="51"/>
      <c r="YL163" s="51"/>
      <c r="YM163" s="51"/>
      <c r="YN163" s="51"/>
      <c r="YO163" s="51"/>
      <c r="YP163" s="51"/>
      <c r="YQ163" s="51"/>
      <c r="YR163" s="51"/>
      <c r="YS163" s="51"/>
      <c r="YT163" s="51"/>
      <c r="YU163" s="51"/>
      <c r="YV163" s="51"/>
      <c r="YW163" s="51"/>
      <c r="YX163" s="51"/>
      <c r="YY163" s="51"/>
      <c r="YZ163" s="51"/>
      <c r="ZA163" s="51"/>
      <c r="ZB163" s="51"/>
      <c r="ZC163" s="51"/>
      <c r="ZD163" s="51"/>
      <c r="ZE163" s="51"/>
      <c r="ZF163" s="51"/>
      <c r="ZG163" s="51"/>
      <c r="ZH163" s="51"/>
      <c r="ZI163" s="51"/>
      <c r="ZJ163" s="51"/>
      <c r="ZK163" s="51"/>
      <c r="ZL163" s="51"/>
      <c r="ZM163" s="51"/>
      <c r="ZN163" s="51"/>
      <c r="ZO163" s="51"/>
      <c r="ZP163" s="51"/>
      <c r="ZQ163" s="51"/>
      <c r="ZR163" s="51"/>
      <c r="ZS163" s="51"/>
      <c r="ZT163" s="51"/>
      <c r="ZU163" s="51"/>
      <c r="ZV163" s="51"/>
      <c r="ZW163" s="51"/>
      <c r="ZX163" s="51"/>
      <c r="ZY163" s="51"/>
      <c r="ZZ163" s="51"/>
      <c r="AAA163" s="51"/>
      <c r="AAB163" s="51"/>
      <c r="AAC163" s="51"/>
      <c r="AAD163" s="51"/>
      <c r="AAE163" s="51"/>
      <c r="AAF163" s="51"/>
      <c r="AAG163" s="51"/>
      <c r="AAH163" s="51"/>
      <c r="AAI163" s="51"/>
      <c r="AAJ163" s="51"/>
      <c r="AAK163" s="51"/>
      <c r="AAL163" s="51"/>
      <c r="AAM163" s="51"/>
      <c r="AAN163" s="51"/>
      <c r="AAO163" s="51"/>
      <c r="AAP163" s="51"/>
      <c r="AAQ163" s="51"/>
      <c r="AAR163" s="51"/>
      <c r="AAS163" s="51"/>
      <c r="AAT163" s="51"/>
      <c r="AAU163" s="51"/>
      <c r="AAV163" s="51"/>
      <c r="AAW163" s="51"/>
      <c r="AAX163" s="51"/>
      <c r="AAY163" s="51"/>
      <c r="AAZ163" s="51"/>
      <c r="ABA163" s="51"/>
      <c r="ABB163" s="51"/>
      <c r="ABC163" s="51"/>
      <c r="ABD163" s="51"/>
      <c r="ABE163" s="51"/>
      <c r="ABF163" s="51"/>
      <c r="ABG163" s="51"/>
      <c r="ABH163" s="51"/>
      <c r="ABI163" s="51"/>
      <c r="ABJ163" s="51"/>
      <c r="ABK163" s="51"/>
      <c r="ABL163" s="51"/>
      <c r="ABM163" s="51"/>
      <c r="ABN163" s="51"/>
      <c r="ABO163" s="51"/>
      <c r="ABP163" s="51"/>
      <c r="ABQ163" s="51"/>
      <c r="ABR163" s="51"/>
      <c r="ABS163" s="51"/>
      <c r="ABT163" s="51"/>
      <c r="ABU163" s="51"/>
      <c r="ABV163" s="51"/>
      <c r="ABW163" s="51"/>
      <c r="ABX163" s="51"/>
      <c r="ABY163" s="51"/>
      <c r="ABZ163" s="51"/>
      <c r="ACA163" s="51"/>
      <c r="ACB163" s="51"/>
      <c r="ACC163" s="51"/>
      <c r="ACD163" s="51"/>
      <c r="ACE163" s="51"/>
      <c r="ACF163" s="51"/>
      <c r="ACG163" s="51"/>
      <c r="ACH163" s="51"/>
      <c r="ACI163" s="51"/>
      <c r="ACJ163" s="51"/>
      <c r="ACK163" s="51"/>
      <c r="ACL163" s="51"/>
      <c r="ACM163" s="51"/>
      <c r="ACN163" s="51"/>
      <c r="ACO163" s="51"/>
      <c r="ACP163" s="51"/>
      <c r="ACQ163" s="51"/>
      <c r="ACR163" s="51"/>
      <c r="ACS163" s="51"/>
      <c r="ACT163" s="51"/>
      <c r="ACU163" s="51"/>
      <c r="ACV163" s="51"/>
      <c r="ACW163" s="51"/>
      <c r="ACX163" s="51"/>
      <c r="ACY163" s="51"/>
      <c r="ACZ163" s="51"/>
      <c r="ADA163" s="51"/>
      <c r="ADB163" s="51"/>
      <c r="ADC163" s="51"/>
      <c r="ADD163" s="51"/>
      <c r="ADE163" s="51"/>
      <c r="ADF163" s="51"/>
      <c r="ADG163" s="51"/>
      <c r="ADH163" s="51"/>
      <c r="ADI163" s="51"/>
      <c r="ADJ163" s="51"/>
      <c r="ADK163" s="51"/>
      <c r="ADL163" s="51"/>
      <c r="ADM163" s="51"/>
      <c r="ADN163" s="51"/>
      <c r="ADO163" s="51"/>
      <c r="ADP163" s="51"/>
      <c r="ADQ163" s="51"/>
      <c r="ADR163" s="51"/>
      <c r="ADS163" s="51"/>
      <c r="ADT163" s="51"/>
      <c r="ADU163" s="51"/>
      <c r="ADV163" s="51"/>
      <c r="ADW163" s="51"/>
      <c r="ADX163" s="51"/>
      <c r="ADY163" s="51"/>
      <c r="ADZ163" s="51"/>
      <c r="AEA163" s="51"/>
      <c r="AEB163" s="51"/>
      <c r="AEC163" s="51"/>
      <c r="AED163" s="51"/>
      <c r="AEE163" s="51"/>
      <c r="AEF163" s="51"/>
      <c r="AEG163" s="51"/>
      <c r="AEH163" s="51"/>
      <c r="AEI163" s="51"/>
      <c r="AEJ163" s="51"/>
      <c r="AEK163" s="51"/>
      <c r="AEL163" s="51"/>
      <c r="AEM163" s="51"/>
      <c r="AEN163" s="51"/>
      <c r="AEO163" s="51"/>
      <c r="AEP163" s="51"/>
      <c r="AEQ163" s="51"/>
      <c r="AER163" s="51"/>
      <c r="AES163" s="51"/>
      <c r="AET163" s="51"/>
      <c r="AEU163" s="51"/>
      <c r="AEV163" s="51"/>
      <c r="AEW163" s="51"/>
      <c r="AEX163" s="51"/>
      <c r="AEY163" s="51"/>
      <c r="AEZ163" s="51"/>
      <c r="AFA163" s="51"/>
      <c r="AFB163" s="51"/>
      <c r="AFC163" s="51"/>
      <c r="AFD163" s="51"/>
      <c r="AFE163" s="51"/>
      <c r="AFF163" s="51"/>
      <c r="AFG163" s="51"/>
      <c r="AFH163" s="51"/>
      <c r="AFI163" s="51"/>
      <c r="AFJ163" s="51"/>
      <c r="AFK163" s="51"/>
      <c r="AFL163" s="51"/>
      <c r="AFM163" s="51"/>
      <c r="AFN163" s="51"/>
      <c r="AFO163" s="51"/>
      <c r="AFP163" s="51"/>
      <c r="AFQ163" s="51"/>
      <c r="AFR163" s="51"/>
      <c r="AFS163" s="51"/>
      <c r="AFT163" s="51"/>
      <c r="AFU163" s="51"/>
      <c r="AFV163" s="51"/>
      <c r="AFW163" s="51"/>
      <c r="AFX163" s="51"/>
      <c r="AFY163" s="51"/>
      <c r="AFZ163" s="51"/>
      <c r="AGA163" s="51"/>
      <c r="AGB163" s="51"/>
      <c r="AGC163" s="51"/>
      <c r="AGD163" s="51"/>
      <c r="AGE163" s="51"/>
      <c r="AGF163" s="51"/>
      <c r="AGG163" s="51"/>
      <c r="AGH163" s="51"/>
      <c r="AGI163" s="51"/>
      <c r="AGJ163" s="51"/>
      <c r="AGK163" s="51"/>
      <c r="AGL163" s="51"/>
      <c r="AGM163" s="51"/>
      <c r="AGN163" s="51"/>
      <c r="AGO163" s="51"/>
      <c r="AGP163" s="51"/>
      <c r="AGQ163" s="51"/>
      <c r="AGR163" s="51"/>
      <c r="AGS163" s="51"/>
      <c r="AGT163" s="51"/>
      <c r="AGU163" s="51"/>
      <c r="AGV163" s="51"/>
      <c r="AGW163" s="51"/>
      <c r="AGX163" s="51"/>
      <c r="AGY163" s="51"/>
      <c r="AGZ163" s="51"/>
      <c r="AHA163" s="51"/>
      <c r="AHB163" s="51"/>
      <c r="AHC163" s="51"/>
      <c r="AHD163" s="51"/>
      <c r="AHE163" s="51"/>
      <c r="AHF163" s="51"/>
      <c r="AHG163" s="51"/>
      <c r="AHH163" s="51"/>
      <c r="AHI163" s="51"/>
      <c r="AHJ163" s="51"/>
      <c r="AHK163" s="51"/>
      <c r="AHL163" s="51"/>
      <c r="AHM163" s="51"/>
      <c r="AHN163" s="51"/>
      <c r="AHO163" s="51"/>
      <c r="AHP163" s="51"/>
      <c r="AHQ163" s="51"/>
      <c r="AHR163" s="51"/>
      <c r="AHS163" s="51"/>
      <c r="AHT163" s="51"/>
      <c r="AHU163" s="51"/>
      <c r="AHV163" s="51"/>
      <c r="AHW163" s="51"/>
      <c r="AHX163" s="51"/>
      <c r="AHY163" s="51"/>
      <c r="AHZ163" s="51"/>
      <c r="AIA163" s="51"/>
      <c r="AIB163" s="51"/>
      <c r="AIC163" s="51"/>
      <c r="AID163" s="51"/>
      <c r="AIE163" s="51"/>
      <c r="AIF163" s="51"/>
      <c r="AIG163" s="51"/>
      <c r="AIH163" s="51"/>
      <c r="AII163" s="51"/>
      <c r="AIJ163" s="51"/>
      <c r="AIK163" s="51"/>
      <c r="AIL163" s="51"/>
      <c r="AIM163" s="51"/>
      <c r="AIN163" s="51"/>
      <c r="AIO163" s="51"/>
      <c r="AIP163" s="51"/>
      <c r="AIQ163" s="51"/>
      <c r="AIR163" s="51"/>
      <c r="AIS163" s="51"/>
      <c r="AIT163" s="51"/>
      <c r="AIU163" s="51"/>
      <c r="AIV163" s="51"/>
      <c r="AIW163" s="51"/>
      <c r="AIX163" s="51"/>
      <c r="AIY163" s="51"/>
      <c r="AIZ163" s="51"/>
      <c r="AJA163" s="51"/>
      <c r="AJB163" s="51"/>
      <c r="AJC163" s="51"/>
      <c r="AJD163" s="51"/>
      <c r="AJE163" s="51"/>
      <c r="AJF163" s="51"/>
      <c r="AJG163" s="51"/>
      <c r="AJH163" s="51"/>
      <c r="AJI163" s="51"/>
      <c r="AJJ163" s="51"/>
      <c r="AJK163" s="51"/>
      <c r="AJL163" s="51"/>
      <c r="AJM163" s="51"/>
      <c r="AJN163" s="51"/>
      <c r="AJO163" s="51"/>
      <c r="AJP163" s="51"/>
      <c r="AJQ163" s="51"/>
      <c r="AJR163" s="51"/>
      <c r="AJS163" s="51"/>
      <c r="AJT163" s="51"/>
      <c r="AJU163" s="51"/>
      <c r="AJV163" s="51"/>
      <c r="AJW163" s="51"/>
      <c r="AJX163" s="51"/>
      <c r="AJY163" s="51"/>
      <c r="AJZ163" s="51"/>
      <c r="AKA163" s="51"/>
      <c r="AKB163" s="51"/>
      <c r="AKC163" s="51"/>
      <c r="AKD163" s="51"/>
      <c r="AKE163" s="51"/>
      <c r="AKF163" s="51"/>
      <c r="AKG163" s="51"/>
      <c r="AKH163" s="51"/>
      <c r="AKI163" s="51"/>
      <c r="AKJ163" s="51"/>
      <c r="AKK163" s="51"/>
      <c r="AKL163" s="51"/>
      <c r="AKM163" s="51"/>
      <c r="AKN163" s="51"/>
      <c r="AKO163" s="51"/>
      <c r="AKP163" s="51"/>
      <c r="AKQ163" s="51"/>
      <c r="AKR163" s="51"/>
      <c r="AKS163" s="51"/>
      <c r="AKT163" s="51"/>
      <c r="AKU163" s="51"/>
      <c r="AKV163" s="51"/>
      <c r="AKW163" s="51"/>
      <c r="AKX163" s="51"/>
      <c r="AKY163" s="51"/>
      <c r="AKZ163" s="51"/>
      <c r="ALA163" s="51"/>
      <c r="ALB163" s="51"/>
      <c r="ALC163" s="51"/>
      <c r="ALD163" s="51"/>
      <c r="ALE163" s="51"/>
      <c r="ALF163" s="51"/>
      <c r="ALG163" s="51"/>
      <c r="ALH163" s="51"/>
      <c r="ALI163" s="51"/>
      <c r="ALJ163" s="51"/>
      <c r="ALK163" s="51"/>
      <c r="ALL163" s="51"/>
      <c r="ALM163" s="51"/>
      <c r="ALN163" s="51"/>
      <c r="ALO163" s="51"/>
      <c r="ALP163" s="51"/>
      <c r="ALQ163" s="51"/>
      <c r="ALR163" s="51"/>
      <c r="ALS163" s="51"/>
      <c r="ALT163" s="51"/>
      <c r="ALU163" s="51"/>
      <c r="ALV163" s="51"/>
      <c r="ALW163" s="51"/>
      <c r="ALX163" s="51"/>
      <c r="ALY163" s="51"/>
      <c r="ALZ163" s="51"/>
      <c r="AMA163" s="51"/>
      <c r="AMB163" s="51"/>
      <c r="AMC163" s="51"/>
      <c r="AMD163" s="51"/>
      <c r="AME163" s="51"/>
      <c r="AMF163" s="51"/>
      <c r="AMG163" s="51"/>
      <c r="AMH163" s="51"/>
      <c r="AMI163" s="51"/>
      <c r="AMJ163" s="51"/>
      <c r="AMK163" s="51"/>
      <c r="AML163" s="51"/>
      <c r="AMM163" s="51"/>
      <c r="AMN163" s="51"/>
      <c r="AMO163" s="51"/>
      <c r="AMP163" s="51"/>
      <c r="AMQ163" s="51"/>
      <c r="AMR163" s="51"/>
      <c r="AMS163" s="51"/>
      <c r="AMT163" s="51"/>
      <c r="AMU163" s="51"/>
      <c r="AMV163" s="51"/>
      <c r="AMW163" s="51"/>
      <c r="AMX163" s="51"/>
      <c r="AMY163" s="51"/>
      <c r="AMZ163" s="51"/>
      <c r="ANA163" s="51"/>
      <c r="ANB163" s="51"/>
      <c r="ANC163" s="51"/>
      <c r="AND163" s="51"/>
      <c r="ANE163" s="51"/>
      <c r="ANF163" s="51"/>
      <c r="ANG163" s="51"/>
      <c r="ANH163" s="51"/>
      <c r="ANI163" s="51"/>
      <c r="ANJ163" s="51"/>
      <c r="ANK163" s="51"/>
      <c r="ANL163" s="51"/>
      <c r="ANM163" s="51"/>
      <c r="ANN163" s="51"/>
      <c r="ANO163" s="51"/>
      <c r="ANP163" s="51"/>
      <c r="ANQ163" s="51"/>
      <c r="ANR163" s="51"/>
      <c r="ANS163" s="51"/>
      <c r="ANT163" s="51"/>
      <c r="ANU163" s="51"/>
      <c r="ANV163" s="51"/>
      <c r="ANW163" s="51"/>
      <c r="ANX163" s="51"/>
      <c r="ANY163" s="51"/>
      <c r="ANZ163" s="51"/>
      <c r="AOA163" s="51"/>
      <c r="AOB163" s="51"/>
      <c r="AOC163" s="51"/>
      <c r="AOD163" s="51"/>
      <c r="AOE163" s="51"/>
      <c r="AOF163" s="51"/>
      <c r="AOG163" s="51"/>
      <c r="AOH163" s="51"/>
      <c r="AOI163" s="51"/>
      <c r="AOJ163" s="51"/>
      <c r="AOK163" s="51"/>
      <c r="AOL163" s="51"/>
      <c r="AOM163" s="51"/>
      <c r="AON163" s="51"/>
      <c r="AOO163" s="51"/>
      <c r="AOP163" s="51"/>
      <c r="AOQ163" s="51"/>
      <c r="AOR163" s="51"/>
      <c r="AOS163" s="51"/>
      <c r="AOT163" s="51"/>
      <c r="AOU163" s="51"/>
      <c r="AOV163" s="51"/>
      <c r="AOW163" s="51"/>
      <c r="AOX163" s="51"/>
      <c r="AOY163" s="51"/>
      <c r="AOZ163" s="51"/>
      <c r="APA163" s="51"/>
      <c r="APB163" s="51"/>
      <c r="APC163" s="51"/>
      <c r="APD163" s="51"/>
      <c r="APE163" s="51"/>
      <c r="APF163" s="51"/>
      <c r="APG163" s="51"/>
      <c r="APH163" s="51"/>
      <c r="API163" s="51"/>
      <c r="APJ163" s="51"/>
      <c r="APK163" s="51"/>
      <c r="APL163" s="51"/>
      <c r="APM163" s="51"/>
      <c r="APN163" s="51"/>
      <c r="APO163" s="51"/>
      <c r="APP163" s="51"/>
      <c r="APQ163" s="51"/>
      <c r="APR163" s="51"/>
      <c r="APS163" s="51"/>
      <c r="APT163" s="51"/>
      <c r="APU163" s="51"/>
      <c r="APV163" s="51"/>
      <c r="APW163" s="51"/>
      <c r="APX163" s="51"/>
      <c r="APY163" s="51"/>
      <c r="APZ163" s="51"/>
      <c r="AQA163" s="51"/>
      <c r="AQB163" s="51"/>
      <c r="AQC163" s="51"/>
      <c r="AQD163" s="51"/>
      <c r="AQE163" s="51"/>
      <c r="AQF163" s="51"/>
      <c r="AQG163" s="51"/>
      <c r="AQH163" s="51"/>
      <c r="AQI163" s="51"/>
      <c r="AQJ163" s="51"/>
      <c r="AQK163" s="51"/>
      <c r="AQL163" s="51"/>
      <c r="AQM163" s="51"/>
      <c r="AQN163" s="51"/>
      <c r="AQO163" s="51"/>
      <c r="AQP163" s="51"/>
      <c r="AQQ163" s="51"/>
      <c r="AQR163" s="51"/>
      <c r="AQS163" s="51"/>
      <c r="AQT163" s="51"/>
      <c r="AQU163" s="51"/>
      <c r="AQV163" s="51"/>
      <c r="AQW163" s="51"/>
      <c r="AQX163" s="51"/>
      <c r="AQY163" s="51"/>
      <c r="AQZ163" s="51"/>
      <c r="ARA163" s="51"/>
      <c r="ARB163" s="51"/>
      <c r="ARC163" s="51"/>
      <c r="ARD163" s="51"/>
      <c r="ARE163" s="51"/>
      <c r="ARF163" s="51"/>
      <c r="ARG163" s="51"/>
      <c r="ARH163" s="51"/>
      <c r="ARI163" s="51"/>
      <c r="ARJ163" s="51"/>
      <c r="ARK163" s="51"/>
      <c r="ARL163" s="51"/>
      <c r="ARM163" s="51"/>
      <c r="ARN163" s="51"/>
      <c r="ARO163" s="51"/>
      <c r="ARP163" s="51"/>
      <c r="ARQ163" s="51"/>
      <c r="ARR163" s="51"/>
      <c r="ARS163" s="51"/>
      <c r="ART163" s="51"/>
      <c r="ARU163" s="51"/>
      <c r="ARV163" s="51"/>
      <c r="ARW163" s="51"/>
      <c r="ARX163" s="51"/>
      <c r="ARY163" s="51"/>
      <c r="ARZ163" s="51"/>
      <c r="ASA163" s="51"/>
      <c r="ASB163" s="51"/>
      <c r="ASC163" s="51"/>
      <c r="ASD163" s="51"/>
      <c r="ASE163" s="51"/>
      <c r="ASF163" s="51"/>
      <c r="ASG163" s="51"/>
      <c r="ASH163" s="51"/>
      <c r="ASI163" s="51"/>
      <c r="ASJ163" s="51"/>
      <c r="ASK163" s="51"/>
      <c r="ASL163" s="51"/>
      <c r="ASM163" s="51"/>
      <c r="ASN163" s="51"/>
      <c r="ASO163" s="51"/>
      <c r="ASP163" s="51"/>
      <c r="ASQ163" s="51"/>
      <c r="ASR163" s="51"/>
      <c r="ASS163" s="51"/>
      <c r="AST163" s="51"/>
      <c r="ASU163" s="51"/>
      <c r="ASV163" s="51"/>
      <c r="ASW163" s="51"/>
      <c r="ASX163" s="51"/>
      <c r="ASY163" s="51"/>
      <c r="ASZ163" s="51"/>
      <c r="ATA163" s="51"/>
      <c r="ATB163" s="51"/>
      <c r="ATC163" s="51"/>
      <c r="ATD163" s="51"/>
      <c r="ATE163" s="51"/>
      <c r="ATF163" s="51"/>
      <c r="ATG163" s="51"/>
      <c r="ATH163" s="51"/>
      <c r="ATI163" s="51"/>
      <c r="ATJ163" s="51"/>
      <c r="ATK163" s="51"/>
      <c r="ATL163" s="51"/>
      <c r="ATM163" s="51"/>
      <c r="ATN163" s="51"/>
      <c r="ATO163" s="51"/>
      <c r="ATP163" s="51"/>
      <c r="ATQ163" s="51"/>
      <c r="ATR163" s="51"/>
      <c r="ATS163" s="51"/>
      <c r="ATT163" s="51"/>
      <c r="ATU163" s="51"/>
      <c r="ATV163" s="51"/>
      <c r="ATW163" s="51"/>
      <c r="ATX163" s="51"/>
      <c r="ATY163" s="51"/>
      <c r="ATZ163" s="51"/>
      <c r="AUA163" s="51"/>
      <c r="AUB163" s="51"/>
      <c r="AUC163" s="51"/>
      <c r="AUD163" s="51"/>
      <c r="AUE163" s="51"/>
      <c r="AUF163" s="51"/>
      <c r="AUG163" s="51"/>
      <c r="AUH163" s="51"/>
      <c r="AUI163" s="51"/>
      <c r="AUJ163" s="51"/>
      <c r="AUK163" s="51"/>
      <c r="AUL163" s="51"/>
      <c r="AUM163" s="51"/>
      <c r="AUN163" s="51"/>
      <c r="AUO163" s="51"/>
      <c r="AUP163" s="51"/>
      <c r="AUQ163" s="51"/>
      <c r="AUR163" s="51"/>
      <c r="AUS163" s="51"/>
      <c r="AUT163" s="51"/>
      <c r="AUU163" s="51"/>
      <c r="AUV163" s="51"/>
      <c r="AUW163" s="51"/>
      <c r="AUX163" s="51"/>
      <c r="AUY163" s="51"/>
      <c r="AUZ163" s="51"/>
      <c r="AVA163" s="51"/>
      <c r="AVB163" s="51"/>
      <c r="AVC163" s="51"/>
      <c r="AVD163" s="51"/>
      <c r="AVE163" s="51"/>
      <c r="AVF163" s="51"/>
      <c r="AVG163" s="51"/>
      <c r="AVH163" s="51"/>
      <c r="AVI163" s="51"/>
      <c r="AVJ163" s="51"/>
      <c r="AVK163" s="51"/>
      <c r="AVL163" s="51"/>
      <c r="AVM163" s="51"/>
      <c r="AVN163" s="51"/>
      <c r="AVO163" s="51"/>
      <c r="AVP163" s="51"/>
      <c r="AVQ163" s="51"/>
      <c r="AVR163" s="51"/>
      <c r="AVS163" s="51"/>
      <c r="AVT163" s="51"/>
      <c r="AVU163" s="51"/>
      <c r="AVV163" s="51"/>
      <c r="AVW163" s="51"/>
      <c r="AVX163" s="51"/>
      <c r="AVY163" s="51"/>
      <c r="AVZ163" s="51"/>
      <c r="AWA163" s="51"/>
      <c r="AWB163" s="51"/>
      <c r="AWC163" s="51"/>
      <c r="AWD163" s="51"/>
      <c r="AWE163" s="51"/>
      <c r="AWF163" s="51"/>
      <c r="AWG163" s="51"/>
      <c r="AWH163" s="51"/>
      <c r="AWI163" s="51"/>
      <c r="AWJ163" s="51"/>
      <c r="AWK163" s="51"/>
      <c r="AWL163" s="51"/>
      <c r="AWM163" s="51"/>
      <c r="AWN163" s="51"/>
      <c r="AWO163" s="51"/>
      <c r="AWP163" s="51"/>
      <c r="AWQ163" s="51"/>
      <c r="AWR163" s="51"/>
      <c r="AWS163" s="51"/>
      <c r="AWT163" s="51"/>
      <c r="AWU163" s="51"/>
      <c r="AWV163" s="51"/>
      <c r="AWW163" s="51"/>
      <c r="AWX163" s="51"/>
      <c r="AWY163" s="51"/>
      <c r="AWZ163" s="51"/>
      <c r="AXA163" s="51"/>
      <c r="AXB163" s="51"/>
      <c r="AXC163" s="51"/>
      <c r="AXD163" s="51"/>
      <c r="AXE163" s="51"/>
      <c r="AXF163" s="51"/>
      <c r="AXG163" s="51"/>
      <c r="AXH163" s="51"/>
      <c r="AXI163" s="51"/>
      <c r="AXJ163" s="51"/>
      <c r="AXK163" s="51"/>
      <c r="AXL163" s="51"/>
      <c r="AXM163" s="51"/>
      <c r="AXN163" s="51"/>
      <c r="AXO163" s="51"/>
      <c r="AXP163" s="51"/>
      <c r="AXQ163" s="51"/>
      <c r="AXR163" s="51"/>
      <c r="AXS163" s="51"/>
      <c r="AXT163" s="51"/>
      <c r="AXU163" s="51"/>
      <c r="AXV163" s="51"/>
      <c r="AXW163" s="51"/>
      <c r="AXX163" s="51"/>
      <c r="AXY163" s="51"/>
      <c r="AXZ163" s="51"/>
      <c r="AYA163" s="51"/>
      <c r="AYB163" s="51"/>
      <c r="AYC163" s="51"/>
      <c r="AYD163" s="51"/>
      <c r="AYE163" s="51"/>
      <c r="AYF163" s="51"/>
      <c r="AYG163" s="51"/>
      <c r="AYH163" s="51"/>
      <c r="AYI163" s="51"/>
      <c r="AYJ163" s="51"/>
      <c r="AYK163" s="51"/>
      <c r="AYL163" s="51"/>
      <c r="AYM163" s="51"/>
      <c r="AYN163" s="51"/>
      <c r="AYO163" s="51"/>
      <c r="AYP163" s="51"/>
      <c r="AYQ163" s="51"/>
      <c r="AYR163" s="51"/>
      <c r="AYS163" s="51"/>
      <c r="AYT163" s="51"/>
      <c r="AYU163" s="51"/>
      <c r="AYV163" s="51"/>
      <c r="AYW163" s="51"/>
      <c r="AYX163" s="51"/>
      <c r="AYY163" s="51"/>
      <c r="AYZ163" s="51"/>
      <c r="AZA163" s="51"/>
      <c r="AZB163" s="51"/>
      <c r="AZC163" s="51"/>
      <c r="AZD163" s="51"/>
      <c r="AZE163" s="51"/>
      <c r="AZF163" s="51"/>
      <c r="AZG163" s="51"/>
      <c r="AZH163" s="51"/>
      <c r="AZI163" s="51"/>
      <c r="AZJ163" s="51"/>
      <c r="AZK163" s="51"/>
      <c r="AZL163" s="51"/>
      <c r="AZM163" s="51"/>
      <c r="AZN163" s="51"/>
      <c r="AZO163" s="51"/>
      <c r="AZP163" s="51"/>
      <c r="AZQ163" s="51"/>
      <c r="AZR163" s="51"/>
      <c r="AZS163" s="51"/>
      <c r="AZT163" s="51"/>
      <c r="AZU163" s="51"/>
      <c r="AZV163" s="51"/>
      <c r="AZW163" s="51"/>
      <c r="AZX163" s="51"/>
      <c r="AZY163" s="51"/>
      <c r="AZZ163" s="51"/>
      <c r="BAA163" s="51"/>
      <c r="BAB163" s="51"/>
      <c r="BAC163" s="51"/>
      <c r="BAD163" s="51"/>
      <c r="BAE163" s="51"/>
      <c r="BAF163" s="51"/>
      <c r="BAG163" s="51"/>
      <c r="BAH163" s="51"/>
      <c r="BAI163" s="51"/>
      <c r="BAJ163" s="51"/>
      <c r="BAK163" s="51"/>
      <c r="BAL163" s="51"/>
      <c r="BAM163" s="51"/>
      <c r="BAN163" s="51"/>
      <c r="BAO163" s="51"/>
      <c r="BAP163" s="51"/>
      <c r="BAQ163" s="51"/>
      <c r="BAR163" s="51"/>
      <c r="BAS163" s="51"/>
      <c r="BAT163" s="51"/>
      <c r="BAU163" s="51"/>
      <c r="BAV163" s="51"/>
      <c r="BAW163" s="51"/>
      <c r="BAX163" s="51"/>
      <c r="BAY163" s="51"/>
      <c r="BAZ163" s="51"/>
      <c r="BBA163" s="51"/>
      <c r="BBB163" s="51"/>
      <c r="BBC163" s="51"/>
      <c r="BBD163" s="51"/>
      <c r="BBE163" s="51"/>
      <c r="BBF163" s="51"/>
      <c r="BBG163" s="51"/>
      <c r="BBH163" s="51"/>
      <c r="BBI163" s="51"/>
      <c r="BBJ163" s="51"/>
      <c r="BBK163" s="51"/>
      <c r="BBL163" s="51"/>
      <c r="BBM163" s="51"/>
      <c r="BBN163" s="51"/>
      <c r="BBO163" s="51"/>
      <c r="BBP163" s="51"/>
      <c r="BBQ163" s="51"/>
      <c r="BBR163" s="51"/>
      <c r="BBS163" s="51"/>
      <c r="BBT163" s="51"/>
      <c r="BBU163" s="51"/>
      <c r="BBV163" s="51"/>
      <c r="BBW163" s="51"/>
      <c r="BBX163" s="51"/>
      <c r="BBY163" s="51"/>
      <c r="BBZ163" s="51"/>
      <c r="BCA163" s="51"/>
      <c r="BCB163" s="51"/>
      <c r="BCC163" s="51"/>
      <c r="BCD163" s="51"/>
      <c r="BCE163" s="51"/>
      <c r="BCF163" s="51"/>
      <c r="BCG163" s="51"/>
      <c r="BCH163" s="51"/>
      <c r="BCI163" s="51"/>
      <c r="BCJ163" s="51"/>
      <c r="BCK163" s="51"/>
      <c r="BCL163" s="51"/>
      <c r="BCM163" s="51"/>
      <c r="BCN163" s="51"/>
      <c r="BCO163" s="51"/>
      <c r="BCP163" s="51"/>
      <c r="BCQ163" s="51"/>
      <c r="BCR163" s="51"/>
      <c r="BCS163" s="51"/>
      <c r="BCT163" s="51"/>
      <c r="BCU163" s="51"/>
      <c r="BCV163" s="51"/>
      <c r="BCW163" s="51"/>
      <c r="BCX163" s="51"/>
      <c r="BCY163" s="51"/>
      <c r="BCZ163" s="51"/>
      <c r="BDA163" s="51"/>
      <c r="BDB163" s="51"/>
      <c r="BDC163" s="51"/>
      <c r="BDD163" s="51"/>
      <c r="BDE163" s="51"/>
      <c r="BDF163" s="51"/>
      <c r="BDG163" s="51"/>
      <c r="BDH163" s="51"/>
      <c r="BDI163" s="51"/>
      <c r="BDJ163" s="51"/>
      <c r="BDK163" s="51"/>
      <c r="BDL163" s="51"/>
      <c r="BDM163" s="51"/>
      <c r="BDN163" s="51"/>
      <c r="BDO163" s="51"/>
      <c r="BDP163" s="51"/>
      <c r="BDQ163" s="51"/>
      <c r="BDR163" s="51"/>
      <c r="BDS163" s="51"/>
      <c r="BDT163" s="51"/>
      <c r="BDU163" s="51"/>
      <c r="BDV163" s="51"/>
      <c r="BDW163" s="51"/>
      <c r="BDX163" s="51"/>
      <c r="BDY163" s="51"/>
      <c r="BDZ163" s="51"/>
      <c r="BEA163" s="51"/>
      <c r="BEB163" s="51"/>
      <c r="BEC163" s="51"/>
      <c r="BED163" s="51"/>
      <c r="BEE163" s="51"/>
      <c r="BEF163" s="51"/>
      <c r="BEG163" s="51"/>
      <c r="BEH163" s="51"/>
      <c r="BEI163" s="51"/>
      <c r="BEJ163" s="51"/>
      <c r="BEK163" s="51"/>
      <c r="BEL163" s="51"/>
      <c r="BEM163" s="51"/>
      <c r="BEN163" s="51"/>
      <c r="BEO163" s="51"/>
      <c r="BEP163" s="51"/>
      <c r="BEQ163" s="51"/>
      <c r="BER163" s="51"/>
      <c r="BES163" s="51"/>
      <c r="BET163" s="51"/>
      <c r="BEU163" s="51"/>
      <c r="BEV163" s="51"/>
      <c r="BEW163" s="51"/>
      <c r="BEX163" s="51"/>
      <c r="BEY163" s="51"/>
      <c r="BEZ163" s="51"/>
      <c r="BFA163" s="51"/>
      <c r="BFB163" s="51"/>
      <c r="BFC163" s="51"/>
      <c r="BFD163" s="51"/>
      <c r="BFE163" s="51"/>
      <c r="BFF163" s="51"/>
      <c r="BFG163" s="51"/>
      <c r="BFH163" s="51"/>
      <c r="BFI163" s="51"/>
      <c r="BFJ163" s="51"/>
      <c r="BFK163" s="51"/>
      <c r="BFL163" s="51"/>
      <c r="BFM163" s="51"/>
      <c r="BFN163" s="51"/>
      <c r="BFO163" s="51"/>
      <c r="BFP163" s="51"/>
      <c r="BFQ163" s="51"/>
      <c r="BFR163" s="51"/>
      <c r="BFS163" s="51"/>
      <c r="BFT163" s="51"/>
      <c r="BFU163" s="51"/>
      <c r="BFV163" s="51"/>
      <c r="BFW163" s="51"/>
      <c r="BFX163" s="51"/>
      <c r="BFY163" s="51"/>
      <c r="BFZ163" s="51"/>
      <c r="BGA163" s="51"/>
      <c r="BGB163" s="51"/>
      <c r="BGC163" s="51"/>
      <c r="BGD163" s="51"/>
      <c r="BGE163" s="51"/>
      <c r="BGF163" s="51"/>
      <c r="BGG163" s="51"/>
      <c r="BGH163" s="51"/>
      <c r="BGI163" s="51"/>
      <c r="BGJ163" s="51"/>
      <c r="BGK163" s="51"/>
      <c r="BGL163" s="51"/>
      <c r="BGM163" s="51"/>
      <c r="BGN163" s="51"/>
      <c r="BGO163" s="51"/>
      <c r="BGP163" s="51"/>
      <c r="BGQ163" s="51"/>
      <c r="BGR163" s="51"/>
      <c r="BGS163" s="51"/>
      <c r="BGT163" s="51"/>
      <c r="BGU163" s="51"/>
      <c r="BGV163" s="51"/>
      <c r="BGW163" s="51"/>
      <c r="BGX163" s="51"/>
      <c r="BGY163" s="51"/>
      <c r="BGZ163" s="51"/>
      <c r="BHA163" s="51"/>
      <c r="BHB163" s="51"/>
      <c r="BHC163" s="51"/>
      <c r="BHD163" s="51"/>
      <c r="BHE163" s="51"/>
      <c r="BHF163" s="51"/>
      <c r="BHG163" s="51"/>
      <c r="BHH163" s="51"/>
      <c r="BHI163" s="51"/>
      <c r="BHJ163" s="51"/>
      <c r="BHK163" s="51"/>
      <c r="BHL163" s="51"/>
      <c r="BHM163" s="51"/>
      <c r="BHN163" s="51"/>
      <c r="BHO163" s="51"/>
      <c r="BHP163" s="51"/>
      <c r="BHQ163" s="51"/>
      <c r="BHR163" s="51"/>
      <c r="BHS163" s="51"/>
      <c r="BHT163" s="51"/>
      <c r="BHU163" s="51"/>
      <c r="BHV163" s="51"/>
      <c r="BHW163" s="51"/>
      <c r="BHX163" s="51"/>
      <c r="BHY163" s="51"/>
      <c r="BHZ163" s="51"/>
      <c r="BIA163" s="51"/>
      <c r="BIB163" s="51"/>
      <c r="BIC163" s="51"/>
      <c r="BID163" s="51"/>
      <c r="BIE163" s="51"/>
      <c r="BIF163" s="51"/>
      <c r="BIG163" s="51"/>
      <c r="BIH163" s="51"/>
      <c r="BII163" s="51"/>
      <c r="BIJ163" s="51"/>
      <c r="BIK163" s="51"/>
      <c r="BIL163" s="51"/>
      <c r="BIM163" s="51"/>
      <c r="BIN163" s="51"/>
      <c r="BIO163" s="51"/>
      <c r="BIP163" s="51"/>
      <c r="BIQ163" s="51"/>
      <c r="BIR163" s="51"/>
      <c r="BIS163" s="51"/>
      <c r="BIT163" s="51"/>
      <c r="BIU163" s="51"/>
      <c r="BIV163" s="51"/>
      <c r="BIW163" s="51"/>
      <c r="BIX163" s="51"/>
      <c r="BIY163" s="51"/>
      <c r="BIZ163" s="51"/>
      <c r="BJA163" s="51"/>
      <c r="BJB163" s="51"/>
      <c r="BJC163" s="51"/>
      <c r="BJD163" s="51"/>
      <c r="BJE163" s="51"/>
      <c r="BJF163" s="51"/>
      <c r="BJG163" s="51"/>
      <c r="BJH163" s="51"/>
      <c r="BJI163" s="51"/>
      <c r="BJJ163" s="51"/>
      <c r="BJK163" s="51"/>
      <c r="BJL163" s="51"/>
      <c r="BJM163" s="51"/>
      <c r="BJN163" s="51"/>
      <c r="BJO163" s="51"/>
      <c r="BJP163" s="51"/>
      <c r="BJQ163" s="51"/>
      <c r="BJR163" s="51"/>
      <c r="BJS163" s="51"/>
      <c r="BJT163" s="51"/>
      <c r="BJU163" s="51"/>
      <c r="BJV163" s="51"/>
      <c r="BJW163" s="51"/>
      <c r="BJX163" s="51"/>
      <c r="BJY163" s="51"/>
      <c r="BJZ163" s="51"/>
      <c r="BKA163" s="51"/>
      <c r="BKB163" s="51"/>
      <c r="BKC163" s="51"/>
      <c r="BKD163" s="51"/>
      <c r="BKE163" s="51"/>
      <c r="BKF163" s="51"/>
      <c r="BKG163" s="51"/>
      <c r="BKH163" s="51"/>
      <c r="BKI163" s="51"/>
      <c r="BKJ163" s="51"/>
      <c r="BKK163" s="51"/>
      <c r="BKL163" s="51"/>
      <c r="BKM163" s="51"/>
      <c r="BKN163" s="51"/>
      <c r="BKO163" s="51"/>
      <c r="BKP163" s="51"/>
      <c r="BKQ163" s="51"/>
      <c r="BKR163" s="51"/>
      <c r="BKS163" s="51"/>
      <c r="BKT163" s="51"/>
      <c r="BKU163" s="51"/>
      <c r="BKV163" s="51"/>
      <c r="BKW163" s="51"/>
      <c r="BKX163" s="51"/>
      <c r="BKY163" s="51"/>
      <c r="BKZ163" s="51"/>
      <c r="BLA163" s="51"/>
      <c r="BLB163" s="51"/>
      <c r="BLC163" s="51"/>
      <c r="BLD163" s="51"/>
      <c r="BLE163" s="51"/>
      <c r="BLF163" s="51"/>
      <c r="BLG163" s="51"/>
      <c r="BLH163" s="51"/>
      <c r="BLI163" s="51"/>
      <c r="BLJ163" s="51"/>
      <c r="BLK163" s="51"/>
      <c r="BLL163" s="51"/>
      <c r="BLM163" s="51"/>
      <c r="BLN163" s="51"/>
      <c r="BLO163" s="51"/>
      <c r="BLP163" s="51"/>
      <c r="BLQ163" s="51"/>
      <c r="BLR163" s="51"/>
      <c r="BLS163" s="51"/>
      <c r="BLT163" s="51"/>
      <c r="BLU163" s="51"/>
      <c r="BLV163" s="51"/>
      <c r="BLW163" s="51"/>
      <c r="BLX163" s="51"/>
      <c r="BLY163" s="51"/>
      <c r="BLZ163" s="51"/>
      <c r="BMA163" s="51"/>
      <c r="BMB163" s="51"/>
      <c r="BMC163" s="51"/>
      <c r="BMD163" s="51"/>
      <c r="BME163" s="51"/>
      <c r="BMF163" s="51"/>
      <c r="BMG163" s="51"/>
      <c r="BMH163" s="51"/>
      <c r="BMI163" s="51"/>
      <c r="BMJ163" s="51"/>
      <c r="BMK163" s="51"/>
      <c r="BML163" s="51"/>
      <c r="BMM163" s="51"/>
      <c r="BMN163" s="51"/>
      <c r="BMO163" s="51"/>
      <c r="BMP163" s="51"/>
      <c r="BMQ163" s="51"/>
      <c r="BMR163" s="51"/>
      <c r="BMS163" s="51"/>
      <c r="BMT163" s="51"/>
      <c r="BMU163" s="51"/>
      <c r="BMV163" s="51"/>
      <c r="BMW163" s="51"/>
      <c r="BMX163" s="51"/>
      <c r="BMY163" s="51"/>
      <c r="BMZ163" s="51"/>
      <c r="BNA163" s="51"/>
      <c r="BNB163" s="51"/>
      <c r="BNC163" s="51"/>
      <c r="BND163" s="51"/>
      <c r="BNE163" s="51"/>
      <c r="BNF163" s="51"/>
      <c r="BNG163" s="51"/>
      <c r="BNH163" s="51"/>
      <c r="BNI163" s="51"/>
      <c r="BNJ163" s="51"/>
      <c r="BNK163" s="51"/>
      <c r="BNL163" s="51"/>
      <c r="BNM163" s="51"/>
      <c r="BNN163" s="51"/>
      <c r="BNO163" s="51"/>
      <c r="BNP163" s="51"/>
      <c r="BNQ163" s="51"/>
      <c r="BNR163" s="51"/>
      <c r="BNS163" s="51"/>
      <c r="BNT163" s="51"/>
      <c r="BNU163" s="51"/>
      <c r="BNV163" s="51"/>
      <c r="BNW163" s="51"/>
      <c r="BNX163" s="51"/>
      <c r="BNY163" s="51"/>
      <c r="BNZ163" s="51"/>
      <c r="BOA163" s="51"/>
      <c r="BOB163" s="51"/>
      <c r="BOC163" s="51"/>
      <c r="BOD163" s="51"/>
      <c r="BOE163" s="51"/>
      <c r="BOF163" s="51"/>
      <c r="BOG163" s="51"/>
      <c r="BOH163" s="51"/>
      <c r="BOI163" s="51"/>
      <c r="BOJ163" s="51"/>
      <c r="BOK163" s="51"/>
      <c r="BOL163" s="51"/>
      <c r="BOM163" s="51"/>
      <c r="BON163" s="51"/>
      <c r="BOO163" s="51"/>
      <c r="BOP163" s="51"/>
      <c r="BOQ163" s="51"/>
      <c r="BOR163" s="51"/>
      <c r="BOS163" s="51"/>
      <c r="BOT163" s="51"/>
      <c r="BOU163" s="51"/>
      <c r="BOV163" s="51"/>
      <c r="BOW163" s="51"/>
      <c r="BOX163" s="51"/>
      <c r="BOY163" s="51"/>
      <c r="BOZ163" s="51"/>
      <c r="BPA163" s="51"/>
      <c r="BPB163" s="51"/>
      <c r="BPC163" s="51"/>
      <c r="BPD163" s="51"/>
      <c r="BPE163" s="51"/>
      <c r="BPF163" s="51"/>
      <c r="BPG163" s="51"/>
      <c r="BPH163" s="51"/>
      <c r="BPI163" s="51"/>
      <c r="BPJ163" s="51"/>
      <c r="BPK163" s="51"/>
      <c r="BPL163" s="51"/>
      <c r="BPM163" s="51"/>
      <c r="BPN163" s="51"/>
      <c r="BPO163" s="51"/>
      <c r="BPP163" s="51"/>
      <c r="BPQ163" s="51"/>
      <c r="BPR163" s="51"/>
      <c r="BPS163" s="51"/>
      <c r="BPT163" s="51"/>
      <c r="BPU163" s="51"/>
      <c r="BPV163" s="51"/>
      <c r="BPW163" s="51"/>
      <c r="BPX163" s="51"/>
      <c r="BPY163" s="51"/>
      <c r="BPZ163" s="51"/>
      <c r="BQA163" s="51"/>
      <c r="BQB163" s="51"/>
      <c r="BQC163" s="51"/>
      <c r="BQD163" s="51"/>
      <c r="BQE163" s="51"/>
      <c r="BQF163" s="51"/>
      <c r="BQG163" s="51"/>
      <c r="BQH163" s="51"/>
      <c r="BQI163" s="51"/>
      <c r="BQJ163" s="51"/>
      <c r="BQK163" s="51"/>
      <c r="BQL163" s="51"/>
      <c r="BQM163" s="51"/>
      <c r="BQN163" s="51"/>
      <c r="BQO163" s="51"/>
      <c r="BQP163" s="51"/>
      <c r="BQQ163" s="51"/>
      <c r="BQR163" s="51"/>
      <c r="BQS163" s="51"/>
      <c r="BQT163" s="51"/>
      <c r="BQU163" s="51"/>
      <c r="BQV163" s="51"/>
      <c r="BQW163" s="51"/>
      <c r="BQX163" s="51"/>
      <c r="BQY163" s="51"/>
      <c r="BQZ163" s="51"/>
      <c r="BRA163" s="51"/>
      <c r="BRB163" s="51"/>
      <c r="BRC163" s="51"/>
      <c r="BRD163" s="51"/>
      <c r="BRE163" s="51"/>
      <c r="BRF163" s="51"/>
      <c r="BRG163" s="51"/>
      <c r="BRH163" s="51"/>
      <c r="BRI163" s="51"/>
      <c r="BRJ163" s="51"/>
      <c r="BRK163" s="51"/>
      <c r="BRL163" s="51"/>
      <c r="BRM163" s="51"/>
      <c r="BRN163" s="51"/>
      <c r="BRO163" s="51"/>
      <c r="BRP163" s="51"/>
      <c r="BRQ163" s="51"/>
      <c r="BRR163" s="51"/>
      <c r="BRS163" s="51"/>
      <c r="BRT163" s="51"/>
      <c r="BRU163" s="51"/>
      <c r="BRV163" s="51"/>
      <c r="BRW163" s="51"/>
      <c r="BRX163" s="51"/>
      <c r="BRY163" s="51"/>
      <c r="BRZ163" s="51"/>
      <c r="BSA163" s="51"/>
      <c r="BSB163" s="51"/>
      <c r="BSC163" s="51"/>
      <c r="BSD163" s="51"/>
      <c r="BSE163" s="51"/>
      <c r="BSF163" s="51"/>
      <c r="BSG163" s="51"/>
      <c r="BSH163" s="51"/>
      <c r="BSI163" s="51"/>
      <c r="BSJ163" s="51"/>
      <c r="BSK163" s="51"/>
      <c r="BSL163" s="51"/>
      <c r="BSM163" s="51"/>
      <c r="BSN163" s="51"/>
      <c r="BSO163" s="51"/>
      <c r="BSP163" s="51"/>
      <c r="BSQ163" s="51"/>
      <c r="BSR163" s="51"/>
      <c r="BSS163" s="51"/>
      <c r="BST163" s="51"/>
      <c r="BSU163" s="51"/>
      <c r="BSV163" s="51"/>
      <c r="BSW163" s="51"/>
      <c r="BSX163" s="51"/>
      <c r="BSY163" s="51"/>
      <c r="BSZ163" s="51"/>
      <c r="BTA163" s="51"/>
      <c r="BTB163" s="51"/>
      <c r="BTC163" s="51"/>
      <c r="BTD163" s="51"/>
      <c r="BTE163" s="51"/>
      <c r="BTF163" s="51"/>
      <c r="BTG163" s="51"/>
      <c r="BTH163" s="51"/>
      <c r="BTI163" s="51"/>
      <c r="BTJ163" s="51"/>
      <c r="BTK163" s="51"/>
      <c r="BTL163" s="51"/>
      <c r="BTM163" s="51"/>
      <c r="BTN163" s="51"/>
      <c r="BTO163" s="51"/>
      <c r="BTP163" s="51"/>
      <c r="BTQ163" s="51"/>
      <c r="BTR163" s="51"/>
      <c r="BTS163" s="51"/>
      <c r="BTT163" s="51"/>
      <c r="BTU163" s="51"/>
      <c r="BTV163" s="51"/>
      <c r="BTW163" s="51"/>
      <c r="BTX163" s="51"/>
      <c r="BTY163" s="51"/>
      <c r="BTZ163" s="51"/>
      <c r="BUA163" s="51"/>
      <c r="BUB163" s="51"/>
      <c r="BUC163" s="51"/>
      <c r="BUD163" s="51"/>
      <c r="BUE163" s="51"/>
      <c r="BUF163" s="51"/>
      <c r="BUG163" s="51"/>
      <c r="BUH163" s="51"/>
      <c r="BUI163" s="51"/>
      <c r="BUJ163" s="51"/>
      <c r="BUK163" s="51"/>
      <c r="BUL163" s="51"/>
      <c r="BUM163" s="51"/>
      <c r="BUN163" s="51"/>
      <c r="BUO163" s="51"/>
      <c r="BUP163" s="51"/>
      <c r="BUQ163" s="51"/>
      <c r="BUR163" s="51"/>
      <c r="BUS163" s="51"/>
      <c r="BUT163" s="51"/>
      <c r="BUU163" s="51"/>
      <c r="BUV163" s="51"/>
      <c r="BUW163" s="51"/>
      <c r="BUX163" s="51"/>
      <c r="BUY163" s="51"/>
      <c r="BUZ163" s="51"/>
      <c r="BVA163" s="51"/>
      <c r="BVB163" s="51"/>
      <c r="BVC163" s="51"/>
      <c r="BVD163" s="51"/>
      <c r="BVE163" s="51"/>
      <c r="BVF163" s="51"/>
      <c r="BVG163" s="51"/>
      <c r="BVH163" s="51"/>
      <c r="BVI163" s="51"/>
      <c r="BVJ163" s="51"/>
      <c r="BVK163" s="51"/>
      <c r="BVL163" s="51"/>
      <c r="BVM163" s="51"/>
      <c r="BVN163" s="51"/>
      <c r="BVO163" s="51"/>
      <c r="BVP163" s="51"/>
      <c r="BVQ163" s="51"/>
      <c r="BVR163" s="51"/>
      <c r="BVS163" s="51"/>
      <c r="BVT163" s="51"/>
      <c r="BVU163" s="51"/>
      <c r="BVV163" s="51"/>
      <c r="BVW163" s="51"/>
      <c r="BVX163" s="51"/>
      <c r="BVY163" s="51"/>
      <c r="BVZ163" s="51"/>
      <c r="BWA163" s="51"/>
      <c r="BWB163" s="51"/>
      <c r="BWC163" s="51"/>
      <c r="BWD163" s="51"/>
      <c r="BWE163" s="51"/>
      <c r="BWF163" s="51"/>
      <c r="BWG163" s="51"/>
      <c r="BWH163" s="51"/>
      <c r="BWI163" s="51"/>
      <c r="BWJ163" s="51"/>
      <c r="BWK163" s="51"/>
      <c r="BWL163" s="51"/>
      <c r="BWM163" s="51"/>
      <c r="BWN163" s="51"/>
      <c r="BWO163" s="51"/>
      <c r="BWP163" s="51"/>
      <c r="BWQ163" s="51"/>
      <c r="BWR163" s="51"/>
      <c r="BWS163" s="51"/>
      <c r="BWT163" s="51"/>
      <c r="BWU163" s="51"/>
      <c r="BWV163" s="51"/>
      <c r="BWW163" s="51"/>
      <c r="BWX163" s="51"/>
      <c r="BWY163" s="51"/>
      <c r="BWZ163" s="51"/>
      <c r="BXA163" s="51"/>
      <c r="BXB163" s="51"/>
      <c r="BXC163" s="51"/>
      <c r="BXD163" s="51"/>
      <c r="BXE163" s="51"/>
      <c r="BXF163" s="51"/>
      <c r="BXG163" s="51"/>
      <c r="BXH163" s="51"/>
      <c r="BXI163" s="51"/>
      <c r="BXJ163" s="51"/>
      <c r="BXK163" s="51"/>
      <c r="BXL163" s="51"/>
      <c r="BXM163" s="51"/>
      <c r="BXN163" s="51"/>
      <c r="BXO163" s="51"/>
      <c r="BXP163" s="51"/>
      <c r="BXQ163" s="51"/>
      <c r="BXR163" s="51"/>
      <c r="BXS163" s="51"/>
      <c r="BXT163" s="51"/>
      <c r="BXU163" s="51"/>
      <c r="BXV163" s="51"/>
      <c r="BXW163" s="51"/>
      <c r="BXX163" s="51"/>
      <c r="BXY163" s="51"/>
      <c r="BXZ163" s="51"/>
      <c r="BYA163" s="51"/>
      <c r="BYB163" s="51"/>
      <c r="BYC163" s="51"/>
      <c r="BYD163" s="51"/>
      <c r="BYE163" s="51"/>
      <c r="BYF163" s="51"/>
      <c r="BYG163" s="51"/>
      <c r="BYH163" s="51"/>
      <c r="BYI163" s="51"/>
      <c r="BYJ163" s="51"/>
      <c r="BYK163" s="51"/>
      <c r="BYL163" s="51"/>
      <c r="BYM163" s="51"/>
      <c r="BYN163" s="51"/>
      <c r="BYO163" s="51"/>
      <c r="BYP163" s="51"/>
      <c r="BYQ163" s="51"/>
      <c r="BYR163" s="51"/>
      <c r="BYS163" s="51"/>
      <c r="BYT163" s="51"/>
      <c r="BYU163" s="51"/>
      <c r="BYV163" s="51"/>
      <c r="BYW163" s="51"/>
      <c r="BYX163" s="51"/>
      <c r="BYY163" s="51"/>
      <c r="BYZ163" s="51"/>
      <c r="BZA163" s="51"/>
      <c r="BZB163" s="51"/>
      <c r="BZC163" s="51"/>
      <c r="BZD163" s="51"/>
      <c r="BZE163" s="51"/>
      <c r="BZF163" s="51"/>
      <c r="BZG163" s="51"/>
      <c r="BZH163" s="51"/>
      <c r="BZI163" s="51"/>
      <c r="BZJ163" s="51"/>
      <c r="BZK163" s="51"/>
      <c r="BZL163" s="51"/>
      <c r="BZM163" s="51"/>
      <c r="BZN163" s="51"/>
      <c r="BZO163" s="51"/>
      <c r="BZP163" s="51"/>
      <c r="BZQ163" s="51"/>
      <c r="BZR163" s="51"/>
      <c r="BZS163" s="51"/>
      <c r="BZT163" s="51"/>
      <c r="BZU163" s="51"/>
      <c r="BZV163" s="51"/>
      <c r="BZW163" s="51"/>
      <c r="BZX163" s="51"/>
      <c r="BZY163" s="51"/>
      <c r="BZZ163" s="51"/>
      <c r="CAA163" s="51"/>
      <c r="CAB163" s="51"/>
      <c r="CAC163" s="51"/>
      <c r="CAD163" s="51"/>
      <c r="CAE163" s="51"/>
      <c r="CAF163" s="51"/>
      <c r="CAG163" s="51"/>
      <c r="CAH163" s="51"/>
      <c r="CAI163" s="51"/>
      <c r="CAJ163" s="51"/>
      <c r="CAK163" s="51"/>
      <c r="CAL163" s="51"/>
      <c r="CAM163" s="51"/>
      <c r="CAN163" s="51"/>
      <c r="CAO163" s="51"/>
      <c r="CAP163" s="51"/>
      <c r="CAQ163" s="51"/>
      <c r="CAR163" s="51"/>
      <c r="CAS163" s="51"/>
      <c r="CAT163" s="51"/>
      <c r="CAU163" s="51"/>
      <c r="CAV163" s="51"/>
      <c r="CAW163" s="51"/>
      <c r="CAX163" s="51"/>
      <c r="CAY163" s="51"/>
      <c r="CAZ163" s="51"/>
      <c r="CBA163" s="51"/>
      <c r="CBB163" s="51"/>
      <c r="CBC163" s="51"/>
      <c r="CBD163" s="51"/>
      <c r="CBE163" s="51"/>
      <c r="CBF163" s="51"/>
      <c r="CBG163" s="51"/>
      <c r="CBH163" s="51"/>
      <c r="CBI163" s="51"/>
      <c r="CBJ163" s="51"/>
      <c r="CBK163" s="51"/>
      <c r="CBL163" s="51"/>
      <c r="CBM163" s="51"/>
      <c r="CBN163" s="51"/>
      <c r="CBO163" s="51"/>
      <c r="CBP163" s="51"/>
      <c r="CBQ163" s="51"/>
      <c r="CBR163" s="51"/>
      <c r="CBS163" s="51"/>
      <c r="CBT163" s="51"/>
      <c r="CBU163" s="51"/>
      <c r="CBV163" s="51"/>
      <c r="CBW163" s="51"/>
      <c r="CBX163" s="51"/>
      <c r="CBY163" s="51"/>
      <c r="CBZ163" s="51"/>
      <c r="CCA163" s="51"/>
      <c r="CCB163" s="51"/>
      <c r="CCC163" s="51"/>
      <c r="CCD163" s="51"/>
      <c r="CCE163" s="51"/>
      <c r="CCF163" s="51"/>
      <c r="CCG163" s="51"/>
      <c r="CCH163" s="51"/>
      <c r="CCI163" s="51"/>
      <c r="CCJ163" s="51"/>
      <c r="CCK163" s="51"/>
      <c r="CCL163" s="51"/>
      <c r="CCM163" s="51"/>
      <c r="CCN163" s="51"/>
      <c r="CCO163" s="51"/>
      <c r="CCP163" s="51"/>
      <c r="CCQ163" s="51"/>
      <c r="CCR163" s="51"/>
      <c r="CCS163" s="51"/>
      <c r="CCT163" s="51"/>
      <c r="CCU163" s="51"/>
      <c r="CCV163" s="51"/>
      <c r="CCW163" s="51"/>
      <c r="CCX163" s="51"/>
      <c r="CCY163" s="51"/>
      <c r="CCZ163" s="51"/>
      <c r="CDA163" s="51"/>
      <c r="CDB163" s="51"/>
      <c r="CDC163" s="51"/>
      <c r="CDD163" s="51"/>
      <c r="CDE163" s="51"/>
      <c r="CDF163" s="51"/>
      <c r="CDG163" s="51"/>
      <c r="CDH163" s="51"/>
      <c r="CDI163" s="51"/>
      <c r="CDJ163" s="51"/>
      <c r="CDK163" s="51"/>
      <c r="CDL163" s="51"/>
      <c r="CDM163" s="51"/>
      <c r="CDN163" s="51"/>
      <c r="CDO163" s="51"/>
      <c r="CDP163" s="51"/>
      <c r="CDQ163" s="51"/>
      <c r="CDR163" s="51"/>
      <c r="CDS163" s="51"/>
      <c r="CDT163" s="51"/>
      <c r="CDU163" s="51"/>
      <c r="CDV163" s="51"/>
      <c r="CDW163" s="51"/>
      <c r="CDX163" s="51"/>
      <c r="CDY163" s="51"/>
      <c r="CDZ163" s="51"/>
      <c r="CEA163" s="51"/>
      <c r="CEB163" s="51"/>
      <c r="CEC163" s="51"/>
      <c r="CED163" s="51"/>
      <c r="CEE163" s="51"/>
      <c r="CEF163" s="51"/>
      <c r="CEG163" s="51"/>
      <c r="CEH163" s="51"/>
      <c r="CEI163" s="51"/>
      <c r="CEJ163" s="51"/>
      <c r="CEK163" s="51"/>
      <c r="CEL163" s="51"/>
      <c r="CEM163" s="51"/>
      <c r="CEN163" s="51"/>
      <c r="CEO163" s="51"/>
      <c r="CEP163" s="51"/>
      <c r="CEQ163" s="51"/>
      <c r="CER163" s="51"/>
      <c r="CES163" s="51"/>
      <c r="CET163" s="51"/>
      <c r="CEU163" s="51"/>
      <c r="CEV163" s="51"/>
      <c r="CEW163" s="51"/>
      <c r="CEX163" s="51"/>
      <c r="CEY163" s="51"/>
      <c r="CEZ163" s="51"/>
      <c r="CFA163" s="51"/>
      <c r="CFB163" s="51"/>
      <c r="CFC163" s="51"/>
      <c r="CFD163" s="51"/>
      <c r="CFE163" s="51"/>
      <c r="CFF163" s="51"/>
      <c r="CFG163" s="51"/>
      <c r="CFH163" s="51"/>
      <c r="CFI163" s="51"/>
      <c r="CFJ163" s="51"/>
      <c r="CFK163" s="51"/>
      <c r="CFL163" s="51"/>
      <c r="CFM163" s="51"/>
      <c r="CFN163" s="51"/>
      <c r="CFO163" s="51"/>
      <c r="CFP163" s="51"/>
      <c r="CFQ163" s="51"/>
      <c r="CFR163" s="51"/>
      <c r="CFS163" s="51"/>
      <c r="CFT163" s="51"/>
      <c r="CFU163" s="51"/>
      <c r="CFV163" s="51"/>
      <c r="CFW163" s="51"/>
      <c r="CFX163" s="51"/>
      <c r="CFY163" s="51"/>
      <c r="CFZ163" s="51"/>
      <c r="CGA163" s="51"/>
      <c r="CGB163" s="51"/>
      <c r="CGC163" s="51"/>
      <c r="CGD163" s="51"/>
      <c r="CGE163" s="51"/>
      <c r="CGF163" s="51"/>
      <c r="CGG163" s="51"/>
      <c r="CGH163" s="51"/>
      <c r="CGI163" s="51"/>
      <c r="CGJ163" s="51"/>
      <c r="CGK163" s="51"/>
      <c r="CGL163" s="51"/>
      <c r="CGM163" s="51"/>
      <c r="CGN163" s="51"/>
      <c r="CGO163" s="51"/>
      <c r="CGP163" s="51"/>
      <c r="CGQ163" s="51"/>
      <c r="CGR163" s="51"/>
      <c r="CGS163" s="51"/>
      <c r="CGT163" s="51"/>
      <c r="CGU163" s="51"/>
      <c r="CGV163" s="51"/>
      <c r="CGW163" s="51"/>
      <c r="CGX163" s="51"/>
      <c r="CGY163" s="51"/>
      <c r="CGZ163" s="51"/>
      <c r="CHA163" s="51"/>
      <c r="CHB163" s="51"/>
      <c r="CHC163" s="51"/>
      <c r="CHD163" s="51"/>
      <c r="CHE163" s="51"/>
      <c r="CHF163" s="51"/>
      <c r="CHG163" s="51"/>
      <c r="CHH163" s="51"/>
      <c r="CHI163" s="51"/>
      <c r="CHJ163" s="51"/>
      <c r="CHK163" s="51"/>
      <c r="CHL163" s="51"/>
      <c r="CHM163" s="51"/>
      <c r="CHN163" s="51"/>
      <c r="CHO163" s="51"/>
      <c r="CHP163" s="51"/>
      <c r="CHQ163" s="51"/>
      <c r="CHR163" s="51"/>
      <c r="CHS163" s="51"/>
      <c r="CHT163" s="51"/>
      <c r="CHU163" s="51"/>
      <c r="CHV163" s="51"/>
      <c r="CHW163" s="51"/>
      <c r="CHX163" s="51"/>
      <c r="CHY163" s="51"/>
      <c r="CHZ163" s="51"/>
      <c r="CIA163" s="51"/>
      <c r="CIB163" s="51"/>
      <c r="CIC163" s="51"/>
      <c r="CID163" s="51"/>
      <c r="CIE163" s="51"/>
      <c r="CIF163" s="51"/>
      <c r="CIG163" s="51"/>
      <c r="CIH163" s="51"/>
      <c r="CII163" s="51"/>
      <c r="CIJ163" s="51"/>
      <c r="CIK163" s="51"/>
      <c r="CIL163" s="51"/>
      <c r="CIM163" s="51"/>
      <c r="CIN163" s="51"/>
      <c r="CIO163" s="51"/>
      <c r="CIP163" s="51"/>
      <c r="CIQ163" s="51"/>
      <c r="CIR163" s="51"/>
      <c r="CIS163" s="51"/>
      <c r="CIT163" s="51"/>
      <c r="CIU163" s="51"/>
      <c r="CIV163" s="51"/>
      <c r="CIW163" s="51"/>
      <c r="CIX163" s="51"/>
      <c r="CIY163" s="51"/>
      <c r="CIZ163" s="51"/>
      <c r="CJA163" s="51"/>
      <c r="CJB163" s="51"/>
      <c r="CJC163" s="51"/>
      <c r="CJD163" s="51"/>
      <c r="CJE163" s="51"/>
      <c r="CJF163" s="51"/>
      <c r="CJG163" s="51"/>
      <c r="CJH163" s="51"/>
      <c r="CJI163" s="51"/>
      <c r="CJJ163" s="51"/>
      <c r="CJK163" s="51"/>
      <c r="CJL163" s="51"/>
      <c r="CJM163" s="51"/>
      <c r="CJN163" s="51"/>
      <c r="CJO163" s="51"/>
      <c r="CJP163" s="51"/>
      <c r="CJQ163" s="51"/>
      <c r="CJR163" s="51"/>
      <c r="CJS163" s="51"/>
      <c r="CJT163" s="51"/>
      <c r="CJU163" s="51"/>
      <c r="CJV163" s="51"/>
      <c r="CJW163" s="51"/>
      <c r="CJX163" s="51"/>
      <c r="CJY163" s="51"/>
      <c r="CJZ163" s="51"/>
      <c r="CKA163" s="51"/>
      <c r="CKB163" s="51"/>
      <c r="CKC163" s="51"/>
      <c r="CKD163" s="51"/>
      <c r="CKE163" s="51"/>
      <c r="CKF163" s="51"/>
      <c r="CKG163" s="51"/>
      <c r="CKH163" s="51"/>
      <c r="CKI163" s="51"/>
      <c r="CKJ163" s="51"/>
      <c r="CKK163" s="51"/>
      <c r="CKL163" s="51"/>
      <c r="CKM163" s="51"/>
      <c r="CKN163" s="51"/>
      <c r="CKO163" s="51"/>
      <c r="CKP163" s="51"/>
      <c r="CKQ163" s="51"/>
      <c r="CKR163" s="51"/>
      <c r="CKS163" s="51"/>
      <c r="CKT163" s="51"/>
      <c r="CKU163" s="51"/>
      <c r="CKV163" s="51"/>
      <c r="CKW163" s="51"/>
      <c r="CKX163" s="51"/>
      <c r="CKY163" s="51"/>
      <c r="CKZ163" s="51"/>
      <c r="CLA163" s="51"/>
      <c r="CLB163" s="51"/>
      <c r="CLC163" s="51"/>
      <c r="CLD163" s="51"/>
      <c r="CLE163" s="51"/>
      <c r="CLF163" s="51"/>
      <c r="CLG163" s="51"/>
      <c r="CLH163" s="51"/>
      <c r="CLI163" s="51"/>
      <c r="CLJ163" s="51"/>
      <c r="CLK163" s="51"/>
      <c r="CLL163" s="51"/>
      <c r="CLM163" s="51"/>
      <c r="CLN163" s="51"/>
      <c r="CLO163" s="51"/>
      <c r="CLP163" s="51"/>
      <c r="CLQ163" s="51"/>
      <c r="CLR163" s="51"/>
      <c r="CLS163" s="51"/>
      <c r="CLT163" s="51"/>
      <c r="CLU163" s="51"/>
      <c r="CLV163" s="51"/>
      <c r="CLW163" s="51"/>
      <c r="CLX163" s="51"/>
      <c r="CLY163" s="51"/>
      <c r="CLZ163" s="51"/>
      <c r="CMA163" s="51"/>
      <c r="CMB163" s="51"/>
      <c r="CMC163" s="51"/>
      <c r="CMD163" s="51"/>
      <c r="CME163" s="51"/>
      <c r="CMF163" s="51"/>
      <c r="CMG163" s="51"/>
      <c r="CMH163" s="51"/>
      <c r="CMI163" s="51"/>
      <c r="CMJ163" s="51"/>
      <c r="CMK163" s="51"/>
      <c r="CML163" s="51"/>
      <c r="CMM163" s="51"/>
      <c r="CMN163" s="51"/>
      <c r="CMO163" s="51"/>
      <c r="CMP163" s="51"/>
      <c r="CMQ163" s="51"/>
      <c r="CMR163" s="51"/>
      <c r="CMS163" s="51"/>
      <c r="CMT163" s="51"/>
      <c r="CMU163" s="51"/>
      <c r="CMV163" s="51"/>
      <c r="CMW163" s="51"/>
      <c r="CMX163" s="51"/>
      <c r="CMY163" s="51"/>
      <c r="CMZ163" s="51"/>
      <c r="CNA163" s="51"/>
      <c r="CNB163" s="51"/>
      <c r="CNC163" s="51"/>
      <c r="CND163" s="51"/>
      <c r="CNE163" s="51"/>
      <c r="CNF163" s="51"/>
      <c r="CNG163" s="51"/>
      <c r="CNH163" s="51"/>
      <c r="CNI163" s="51"/>
      <c r="CNJ163" s="51"/>
      <c r="CNK163" s="51"/>
      <c r="CNL163" s="51"/>
      <c r="CNM163" s="51"/>
      <c r="CNN163" s="51"/>
      <c r="CNO163" s="51"/>
      <c r="CNP163" s="51"/>
      <c r="CNQ163" s="51"/>
      <c r="CNR163" s="51"/>
      <c r="CNS163" s="51"/>
      <c r="CNT163" s="51"/>
      <c r="CNU163" s="51"/>
      <c r="CNV163" s="51"/>
      <c r="CNW163" s="51"/>
      <c r="CNX163" s="51"/>
      <c r="CNY163" s="51"/>
      <c r="CNZ163" s="51"/>
      <c r="COA163" s="51"/>
      <c r="COB163" s="51"/>
      <c r="COC163" s="51"/>
      <c r="COD163" s="51"/>
      <c r="COE163" s="51"/>
      <c r="COF163" s="51"/>
      <c r="COG163" s="51"/>
      <c r="COH163" s="51"/>
      <c r="COI163" s="51"/>
      <c r="COJ163" s="51"/>
      <c r="COK163" s="51"/>
      <c r="COL163" s="51"/>
      <c r="COM163" s="51"/>
      <c r="CON163" s="51"/>
      <c r="COO163" s="51"/>
      <c r="COP163" s="51"/>
      <c r="COQ163" s="51"/>
      <c r="COR163" s="51"/>
      <c r="COS163" s="51"/>
      <c r="COT163" s="51"/>
      <c r="COU163" s="51"/>
      <c r="COV163" s="51"/>
      <c r="COW163" s="51"/>
      <c r="COX163" s="51"/>
      <c r="COY163" s="51"/>
      <c r="COZ163" s="51"/>
      <c r="CPA163" s="51"/>
      <c r="CPB163" s="51"/>
      <c r="CPC163" s="51"/>
      <c r="CPD163" s="51"/>
      <c r="CPE163" s="51"/>
      <c r="CPF163" s="51"/>
      <c r="CPG163" s="51"/>
      <c r="CPH163" s="51"/>
      <c r="CPI163" s="51"/>
      <c r="CPJ163" s="51"/>
      <c r="CPK163" s="51"/>
      <c r="CPL163" s="51"/>
      <c r="CPM163" s="51"/>
      <c r="CPN163" s="51"/>
      <c r="CPO163" s="51"/>
      <c r="CPP163" s="51"/>
      <c r="CPQ163" s="51"/>
      <c r="CPR163" s="51"/>
      <c r="CPS163" s="51"/>
      <c r="CPT163" s="51"/>
      <c r="CPU163" s="51"/>
      <c r="CPV163" s="51"/>
      <c r="CPW163" s="51"/>
      <c r="CPX163" s="51"/>
      <c r="CPY163" s="51"/>
      <c r="CPZ163" s="51"/>
      <c r="CQA163" s="51"/>
      <c r="CQB163" s="51"/>
      <c r="CQC163" s="51"/>
      <c r="CQD163" s="51"/>
      <c r="CQE163" s="51"/>
      <c r="CQF163" s="51"/>
      <c r="CQG163" s="51"/>
      <c r="CQH163" s="51"/>
      <c r="CQI163" s="51"/>
      <c r="CQJ163" s="51"/>
      <c r="CQK163" s="51"/>
      <c r="CQL163" s="51"/>
      <c r="CQM163" s="51"/>
      <c r="CQN163" s="51"/>
      <c r="CQO163" s="51"/>
      <c r="CQP163" s="51"/>
      <c r="CQQ163" s="51"/>
      <c r="CQR163" s="51"/>
      <c r="CQS163" s="51"/>
      <c r="CQT163" s="51"/>
      <c r="CQU163" s="51"/>
      <c r="CQV163" s="51"/>
      <c r="CQW163" s="51"/>
      <c r="CQX163" s="51"/>
      <c r="CQY163" s="51"/>
      <c r="CQZ163" s="51"/>
      <c r="CRA163" s="51"/>
      <c r="CRB163" s="51"/>
      <c r="CRC163" s="51"/>
      <c r="CRD163" s="51"/>
      <c r="CRE163" s="51"/>
      <c r="CRF163" s="51"/>
      <c r="CRG163" s="51"/>
      <c r="CRH163" s="51"/>
      <c r="CRI163" s="51"/>
      <c r="CRJ163" s="51"/>
      <c r="CRK163" s="51"/>
      <c r="CRL163" s="51"/>
      <c r="CRM163" s="51"/>
      <c r="CRN163" s="51"/>
      <c r="CRO163" s="51"/>
      <c r="CRP163" s="51"/>
      <c r="CRQ163" s="51"/>
      <c r="CRR163" s="51"/>
      <c r="CRS163" s="51"/>
      <c r="CRT163" s="51"/>
      <c r="CRU163" s="51"/>
      <c r="CRV163" s="51"/>
      <c r="CRW163" s="51"/>
      <c r="CRX163" s="51"/>
      <c r="CRY163" s="51"/>
      <c r="CRZ163" s="51"/>
      <c r="CSA163" s="51"/>
      <c r="CSB163" s="51"/>
      <c r="CSC163" s="51"/>
      <c r="CSD163" s="51"/>
      <c r="CSE163" s="51"/>
      <c r="CSF163" s="51"/>
      <c r="CSG163" s="51"/>
      <c r="CSH163" s="51"/>
      <c r="CSI163" s="51"/>
      <c r="CSJ163" s="51"/>
      <c r="CSK163" s="51"/>
      <c r="CSL163" s="51"/>
      <c r="CSM163" s="51"/>
      <c r="CSN163" s="51"/>
      <c r="CSO163" s="51"/>
      <c r="CSP163" s="51"/>
      <c r="CSQ163" s="51"/>
      <c r="CSR163" s="51"/>
      <c r="CSS163" s="51"/>
      <c r="CST163" s="51"/>
      <c r="CSU163" s="51"/>
      <c r="CSV163" s="51"/>
      <c r="CSW163" s="51"/>
      <c r="CSX163" s="51"/>
      <c r="CSY163" s="51"/>
      <c r="CSZ163" s="51"/>
      <c r="CTA163" s="51"/>
      <c r="CTB163" s="51"/>
      <c r="CTC163" s="51"/>
      <c r="CTD163" s="51"/>
      <c r="CTE163" s="51"/>
      <c r="CTF163" s="51"/>
      <c r="CTG163" s="51"/>
      <c r="CTH163" s="51"/>
      <c r="CTI163" s="51"/>
      <c r="CTJ163" s="51"/>
      <c r="CTK163" s="51"/>
      <c r="CTL163" s="51"/>
      <c r="CTM163" s="51"/>
      <c r="CTN163" s="51"/>
      <c r="CTO163" s="51"/>
      <c r="CTP163" s="51"/>
      <c r="CTQ163" s="51"/>
      <c r="CTR163" s="51"/>
      <c r="CTS163" s="51"/>
      <c r="CTT163" s="51"/>
      <c r="CTU163" s="51"/>
      <c r="CTV163" s="51"/>
      <c r="CTW163" s="51"/>
      <c r="CTX163" s="51"/>
      <c r="CTY163" s="51"/>
      <c r="CTZ163" s="51"/>
      <c r="CUA163" s="51"/>
      <c r="CUB163" s="51"/>
      <c r="CUC163" s="51"/>
      <c r="CUD163" s="51"/>
      <c r="CUE163" s="51"/>
      <c r="CUF163" s="51"/>
      <c r="CUG163" s="51"/>
      <c r="CUH163" s="51"/>
      <c r="CUI163" s="51"/>
      <c r="CUJ163" s="51"/>
      <c r="CUK163" s="51"/>
      <c r="CUL163" s="51"/>
      <c r="CUM163" s="51"/>
      <c r="CUN163" s="51"/>
      <c r="CUO163" s="51"/>
      <c r="CUP163" s="51"/>
      <c r="CUQ163" s="51"/>
      <c r="CUR163" s="51"/>
      <c r="CUS163" s="51"/>
      <c r="CUT163" s="51"/>
      <c r="CUU163" s="51"/>
      <c r="CUV163" s="51"/>
      <c r="CUW163" s="51"/>
      <c r="CUX163" s="51"/>
      <c r="CUY163" s="51"/>
      <c r="CUZ163" s="51"/>
      <c r="CVA163" s="51"/>
      <c r="CVB163" s="51"/>
      <c r="CVC163" s="51"/>
      <c r="CVD163" s="51"/>
      <c r="CVE163" s="51"/>
      <c r="CVF163" s="51"/>
      <c r="CVG163" s="51"/>
      <c r="CVH163" s="51"/>
      <c r="CVI163" s="51"/>
      <c r="CVJ163" s="51"/>
      <c r="CVK163" s="51"/>
      <c r="CVL163" s="51"/>
      <c r="CVM163" s="51"/>
      <c r="CVN163" s="51"/>
      <c r="CVO163" s="51"/>
      <c r="CVP163" s="51"/>
      <c r="CVQ163" s="51"/>
      <c r="CVR163" s="51"/>
      <c r="CVS163" s="51"/>
      <c r="CVT163" s="51"/>
      <c r="CVU163" s="51"/>
      <c r="CVV163" s="51"/>
      <c r="CVW163" s="51"/>
      <c r="CVX163" s="51"/>
      <c r="CVY163" s="51"/>
      <c r="CVZ163" s="51"/>
      <c r="CWA163" s="51"/>
      <c r="CWB163" s="51"/>
      <c r="CWC163" s="51"/>
      <c r="CWD163" s="51"/>
      <c r="CWE163" s="51"/>
      <c r="CWF163" s="51"/>
      <c r="CWG163" s="51"/>
      <c r="CWH163" s="51"/>
      <c r="CWI163" s="51"/>
      <c r="CWJ163" s="51"/>
      <c r="CWK163" s="51"/>
      <c r="CWL163" s="51"/>
      <c r="CWM163" s="51"/>
      <c r="CWN163" s="51"/>
      <c r="CWO163" s="51"/>
      <c r="CWP163" s="51"/>
      <c r="CWQ163" s="51"/>
      <c r="CWR163" s="51"/>
      <c r="CWS163" s="51"/>
      <c r="CWT163" s="51"/>
      <c r="CWU163" s="51"/>
      <c r="CWV163" s="51"/>
      <c r="CWW163" s="51"/>
      <c r="CWX163" s="51"/>
      <c r="CWY163" s="51"/>
      <c r="CWZ163" s="51"/>
      <c r="CXA163" s="51"/>
      <c r="CXB163" s="51"/>
      <c r="CXC163" s="51"/>
      <c r="CXD163" s="51"/>
      <c r="CXE163" s="51"/>
      <c r="CXF163" s="51"/>
      <c r="CXG163" s="51"/>
      <c r="CXH163" s="51"/>
      <c r="CXI163" s="51"/>
      <c r="CXJ163" s="51"/>
      <c r="CXK163" s="51"/>
      <c r="CXL163" s="51"/>
      <c r="CXM163" s="51"/>
      <c r="CXN163" s="51"/>
      <c r="CXO163" s="51"/>
      <c r="CXP163" s="51"/>
      <c r="CXQ163" s="51"/>
      <c r="CXR163" s="51"/>
      <c r="CXS163" s="51"/>
      <c r="CXT163" s="51"/>
      <c r="CXU163" s="51"/>
      <c r="CXV163" s="51"/>
      <c r="CXW163" s="51"/>
      <c r="CXX163" s="51"/>
      <c r="CXY163" s="51"/>
      <c r="CXZ163" s="51"/>
      <c r="CYA163" s="51"/>
      <c r="CYB163" s="51"/>
      <c r="CYC163" s="51"/>
      <c r="CYD163" s="51"/>
      <c r="CYE163" s="51"/>
      <c r="CYF163" s="51"/>
      <c r="CYG163" s="51"/>
      <c r="CYH163" s="51"/>
      <c r="CYI163" s="51"/>
      <c r="CYJ163" s="51"/>
      <c r="CYK163" s="51"/>
      <c r="CYL163" s="51"/>
      <c r="CYM163" s="51"/>
      <c r="CYN163" s="51"/>
      <c r="CYO163" s="51"/>
      <c r="CYP163" s="51"/>
      <c r="CYQ163" s="51"/>
      <c r="CYR163" s="51"/>
      <c r="CYS163" s="51"/>
      <c r="CYT163" s="51"/>
      <c r="CYU163" s="51"/>
      <c r="CYV163" s="51"/>
      <c r="CYW163" s="51"/>
      <c r="CYX163" s="51"/>
      <c r="CYY163" s="51"/>
      <c r="CYZ163" s="51"/>
      <c r="CZA163" s="51"/>
      <c r="CZB163" s="51"/>
      <c r="CZC163" s="51"/>
      <c r="CZD163" s="51"/>
      <c r="CZE163" s="51"/>
      <c r="CZF163" s="51"/>
      <c r="CZG163" s="51"/>
      <c r="CZH163" s="51"/>
      <c r="CZI163" s="51"/>
      <c r="CZJ163" s="51"/>
      <c r="CZK163" s="51"/>
      <c r="CZL163" s="51"/>
      <c r="CZM163" s="51"/>
      <c r="CZN163" s="51"/>
      <c r="CZO163" s="51"/>
      <c r="CZP163" s="51"/>
      <c r="CZQ163" s="51"/>
      <c r="CZR163" s="51"/>
      <c r="CZS163" s="51"/>
      <c r="CZT163" s="51"/>
      <c r="CZU163" s="51"/>
      <c r="CZV163" s="51"/>
      <c r="CZW163" s="51"/>
      <c r="CZX163" s="51"/>
      <c r="CZY163" s="51"/>
      <c r="CZZ163" s="51"/>
      <c r="DAA163" s="51"/>
      <c r="DAB163" s="51"/>
      <c r="DAC163" s="51"/>
      <c r="DAD163" s="51"/>
      <c r="DAE163" s="51"/>
      <c r="DAF163" s="51"/>
      <c r="DAG163" s="51"/>
      <c r="DAH163" s="51"/>
      <c r="DAI163" s="51"/>
      <c r="DAJ163" s="51"/>
      <c r="DAK163" s="51"/>
      <c r="DAL163" s="51"/>
      <c r="DAM163" s="51"/>
      <c r="DAN163" s="51"/>
      <c r="DAO163" s="51"/>
      <c r="DAP163" s="51"/>
      <c r="DAQ163" s="51"/>
      <c r="DAR163" s="51"/>
      <c r="DAS163" s="51"/>
      <c r="DAT163" s="51"/>
      <c r="DAU163" s="51"/>
      <c r="DAV163" s="51"/>
      <c r="DAW163" s="51"/>
      <c r="DAX163" s="51"/>
      <c r="DAY163" s="51"/>
      <c r="DAZ163" s="51"/>
      <c r="DBA163" s="51"/>
      <c r="DBB163" s="51"/>
      <c r="DBC163" s="51"/>
      <c r="DBD163" s="51"/>
      <c r="DBE163" s="51"/>
      <c r="DBF163" s="51"/>
      <c r="DBG163" s="51"/>
      <c r="DBH163" s="51"/>
      <c r="DBI163" s="51"/>
      <c r="DBJ163" s="51"/>
      <c r="DBK163" s="51"/>
      <c r="DBL163" s="51"/>
      <c r="DBM163" s="51"/>
      <c r="DBN163" s="51"/>
      <c r="DBO163" s="51"/>
      <c r="DBP163" s="51"/>
      <c r="DBQ163" s="51"/>
      <c r="DBR163" s="51"/>
      <c r="DBS163" s="51"/>
      <c r="DBT163" s="51"/>
      <c r="DBU163" s="51"/>
      <c r="DBV163" s="51"/>
      <c r="DBW163" s="51"/>
      <c r="DBX163" s="51"/>
      <c r="DBY163" s="51"/>
      <c r="DBZ163" s="51"/>
      <c r="DCA163" s="51"/>
      <c r="DCB163" s="51"/>
      <c r="DCC163" s="51"/>
      <c r="DCD163" s="51"/>
      <c r="DCE163" s="51"/>
      <c r="DCF163" s="51"/>
      <c r="DCG163" s="51"/>
      <c r="DCH163" s="51"/>
      <c r="DCI163" s="51"/>
      <c r="DCJ163" s="51"/>
      <c r="DCK163" s="51"/>
      <c r="DCL163" s="51"/>
      <c r="DCM163" s="51"/>
      <c r="DCN163" s="51"/>
      <c r="DCO163" s="51"/>
      <c r="DCP163" s="51"/>
      <c r="DCQ163" s="51"/>
      <c r="DCR163" s="51"/>
      <c r="DCS163" s="51"/>
      <c r="DCT163" s="51"/>
      <c r="DCU163" s="51"/>
      <c r="DCV163" s="51"/>
      <c r="DCW163" s="51"/>
      <c r="DCX163" s="51"/>
      <c r="DCY163" s="51"/>
      <c r="DCZ163" s="51"/>
      <c r="DDA163" s="51"/>
      <c r="DDB163" s="51"/>
      <c r="DDC163" s="51"/>
      <c r="DDD163" s="51"/>
      <c r="DDE163" s="51"/>
      <c r="DDF163" s="51"/>
      <c r="DDG163" s="51"/>
      <c r="DDH163" s="51"/>
      <c r="DDI163" s="51"/>
      <c r="DDJ163" s="51"/>
      <c r="DDK163" s="51"/>
      <c r="DDL163" s="51"/>
      <c r="DDM163" s="51"/>
      <c r="DDN163" s="51"/>
      <c r="DDO163" s="51"/>
      <c r="DDP163" s="51"/>
      <c r="DDQ163" s="51"/>
      <c r="DDR163" s="51"/>
      <c r="DDS163" s="51"/>
      <c r="DDT163" s="51"/>
      <c r="DDU163" s="51"/>
      <c r="DDV163" s="51"/>
      <c r="DDW163" s="51"/>
      <c r="DDX163" s="51"/>
      <c r="DDY163" s="51"/>
      <c r="DDZ163" s="51"/>
      <c r="DEA163" s="51"/>
      <c r="DEB163" s="51"/>
      <c r="DEC163" s="51"/>
      <c r="DED163" s="51"/>
      <c r="DEE163" s="51"/>
      <c r="DEF163" s="51"/>
      <c r="DEG163" s="51"/>
      <c r="DEH163" s="51"/>
      <c r="DEI163" s="51"/>
      <c r="DEJ163" s="51"/>
      <c r="DEK163" s="51"/>
      <c r="DEL163" s="51"/>
      <c r="DEM163" s="51"/>
      <c r="DEN163" s="51"/>
      <c r="DEO163" s="51"/>
      <c r="DEP163" s="51"/>
      <c r="DEQ163" s="51"/>
      <c r="DER163" s="51"/>
      <c r="DES163" s="51"/>
      <c r="DET163" s="51"/>
      <c r="DEU163" s="51"/>
      <c r="DEV163" s="51"/>
      <c r="DEW163" s="51"/>
      <c r="DEX163" s="51"/>
      <c r="DEY163" s="51"/>
      <c r="DEZ163" s="51"/>
      <c r="DFA163" s="51"/>
      <c r="DFB163" s="51"/>
      <c r="DFC163" s="51"/>
      <c r="DFD163" s="51"/>
      <c r="DFE163" s="51"/>
      <c r="DFF163" s="51"/>
      <c r="DFG163" s="51"/>
      <c r="DFH163" s="51"/>
      <c r="DFI163" s="51"/>
      <c r="DFJ163" s="51"/>
      <c r="DFK163" s="51"/>
      <c r="DFL163" s="51"/>
      <c r="DFM163" s="51"/>
      <c r="DFN163" s="51"/>
      <c r="DFO163" s="51"/>
      <c r="DFP163" s="51"/>
      <c r="DFQ163" s="51"/>
      <c r="DFR163" s="51"/>
      <c r="DFS163" s="51"/>
      <c r="DFT163" s="51"/>
      <c r="DFU163" s="51"/>
      <c r="DFV163" s="51"/>
      <c r="DFW163" s="51"/>
      <c r="DFX163" s="51"/>
      <c r="DFY163" s="51"/>
      <c r="DFZ163" s="51"/>
      <c r="DGA163" s="51"/>
      <c r="DGB163" s="51"/>
      <c r="DGC163" s="51"/>
      <c r="DGD163" s="51"/>
      <c r="DGE163" s="51"/>
      <c r="DGF163" s="51"/>
      <c r="DGG163" s="51"/>
      <c r="DGH163" s="51"/>
      <c r="DGI163" s="51"/>
      <c r="DGJ163" s="51"/>
      <c r="DGK163" s="51"/>
      <c r="DGL163" s="51"/>
      <c r="DGM163" s="51"/>
      <c r="DGN163" s="51"/>
      <c r="DGO163" s="51"/>
      <c r="DGP163" s="51"/>
      <c r="DGQ163" s="51"/>
      <c r="DGR163" s="51"/>
      <c r="DGS163" s="51"/>
      <c r="DGT163" s="51"/>
      <c r="DGU163" s="51"/>
      <c r="DGV163" s="51"/>
      <c r="DGW163" s="51"/>
      <c r="DGX163" s="51"/>
      <c r="DGY163" s="51"/>
      <c r="DGZ163" s="51"/>
      <c r="DHA163" s="51"/>
      <c r="DHB163" s="51"/>
      <c r="DHC163" s="51"/>
      <c r="DHD163" s="51"/>
      <c r="DHE163" s="51"/>
      <c r="DHF163" s="51"/>
      <c r="DHG163" s="51"/>
      <c r="DHH163" s="51"/>
      <c r="DHI163" s="51"/>
      <c r="DHJ163" s="51"/>
      <c r="DHK163" s="51"/>
      <c r="DHL163" s="51"/>
      <c r="DHM163" s="51"/>
      <c r="DHN163" s="51"/>
      <c r="DHO163" s="51"/>
      <c r="DHP163" s="51"/>
      <c r="DHQ163" s="51"/>
      <c r="DHR163" s="51"/>
      <c r="DHS163" s="51"/>
      <c r="DHT163" s="51"/>
      <c r="DHU163" s="51"/>
      <c r="DHV163" s="51"/>
      <c r="DHW163" s="51"/>
      <c r="DHX163" s="51"/>
      <c r="DHY163" s="51"/>
      <c r="DHZ163" s="51"/>
      <c r="DIA163" s="51"/>
      <c r="DIB163" s="51"/>
      <c r="DIC163" s="51"/>
      <c r="DID163" s="51"/>
      <c r="DIE163" s="51"/>
      <c r="DIF163" s="51"/>
      <c r="DIG163" s="51"/>
      <c r="DIH163" s="51"/>
      <c r="DII163" s="51"/>
      <c r="DIJ163" s="51"/>
      <c r="DIK163" s="51"/>
      <c r="DIL163" s="51"/>
      <c r="DIM163" s="51"/>
      <c r="DIN163" s="51"/>
      <c r="DIO163" s="51"/>
      <c r="DIP163" s="51"/>
      <c r="DIQ163" s="51"/>
      <c r="DIR163" s="51"/>
      <c r="DIS163" s="51"/>
      <c r="DIT163" s="51"/>
      <c r="DIU163" s="51"/>
      <c r="DIV163" s="51"/>
      <c r="DIW163" s="51"/>
      <c r="DIX163" s="51"/>
      <c r="DIY163" s="51"/>
      <c r="DIZ163" s="51"/>
      <c r="DJA163" s="51"/>
      <c r="DJB163" s="51"/>
      <c r="DJC163" s="51"/>
      <c r="DJD163" s="51"/>
      <c r="DJE163" s="51"/>
      <c r="DJF163" s="51"/>
      <c r="DJG163" s="51"/>
      <c r="DJH163" s="51"/>
      <c r="DJI163" s="51"/>
      <c r="DJJ163" s="51"/>
      <c r="DJK163" s="51"/>
      <c r="DJL163" s="51"/>
      <c r="DJM163" s="51"/>
      <c r="DJN163" s="51"/>
      <c r="DJO163" s="51"/>
      <c r="DJP163" s="51"/>
      <c r="DJQ163" s="51"/>
      <c r="DJR163" s="51"/>
      <c r="DJS163" s="51"/>
      <c r="DJT163" s="51"/>
      <c r="DJU163" s="51"/>
      <c r="DJV163" s="51"/>
      <c r="DJW163" s="51"/>
      <c r="DJX163" s="51"/>
      <c r="DJY163" s="51"/>
      <c r="DJZ163" s="51"/>
      <c r="DKA163" s="51"/>
      <c r="DKB163" s="51"/>
      <c r="DKC163" s="51"/>
      <c r="DKD163" s="51"/>
      <c r="DKE163" s="51"/>
      <c r="DKF163" s="51"/>
      <c r="DKG163" s="51"/>
      <c r="DKH163" s="51"/>
      <c r="DKI163" s="51"/>
      <c r="DKJ163" s="51"/>
      <c r="DKK163" s="51"/>
      <c r="DKL163" s="51"/>
      <c r="DKM163" s="51"/>
      <c r="DKN163" s="51"/>
      <c r="DKO163" s="51"/>
      <c r="DKP163" s="51"/>
      <c r="DKQ163" s="51"/>
      <c r="DKR163" s="51"/>
      <c r="DKS163" s="51"/>
      <c r="DKT163" s="51"/>
      <c r="DKU163" s="51"/>
      <c r="DKV163" s="51"/>
      <c r="DKW163" s="51"/>
      <c r="DKX163" s="51"/>
      <c r="DKY163" s="51"/>
      <c r="DKZ163" s="51"/>
      <c r="DLA163" s="51"/>
      <c r="DLB163" s="51"/>
      <c r="DLC163" s="51"/>
      <c r="DLD163" s="51"/>
      <c r="DLE163" s="51"/>
      <c r="DLF163" s="51"/>
      <c r="DLG163" s="51"/>
      <c r="DLH163" s="51"/>
      <c r="DLI163" s="51"/>
      <c r="DLJ163" s="51"/>
      <c r="DLK163" s="51"/>
      <c r="DLL163" s="51"/>
      <c r="DLM163" s="51"/>
      <c r="DLN163" s="51"/>
      <c r="DLO163" s="51"/>
      <c r="DLP163" s="51"/>
      <c r="DLQ163" s="51"/>
      <c r="DLR163" s="51"/>
      <c r="DLS163" s="51"/>
      <c r="DLT163" s="51"/>
      <c r="DLU163" s="51"/>
      <c r="DLV163" s="51"/>
      <c r="DLW163" s="51"/>
      <c r="DLX163" s="51"/>
      <c r="DLY163" s="51"/>
      <c r="DLZ163" s="51"/>
      <c r="DMA163" s="51"/>
      <c r="DMB163" s="51"/>
      <c r="DMC163" s="51"/>
      <c r="DMD163" s="51"/>
      <c r="DME163" s="51"/>
      <c r="DMF163" s="51"/>
      <c r="DMG163" s="51"/>
      <c r="DMH163" s="51"/>
      <c r="DMI163" s="51"/>
      <c r="DMJ163" s="51"/>
      <c r="DMK163" s="51"/>
      <c r="DML163" s="51"/>
      <c r="DMM163" s="51"/>
      <c r="DMN163" s="51"/>
      <c r="DMO163" s="51"/>
      <c r="DMP163" s="51"/>
      <c r="DMQ163" s="51"/>
      <c r="DMR163" s="51"/>
      <c r="DMS163" s="51"/>
      <c r="DMT163" s="51"/>
      <c r="DMU163" s="51"/>
      <c r="DMV163" s="51"/>
      <c r="DMW163" s="51"/>
      <c r="DMX163" s="51"/>
      <c r="DMY163" s="51"/>
      <c r="DMZ163" s="51"/>
      <c r="DNA163" s="51"/>
      <c r="DNB163" s="51"/>
      <c r="DNC163" s="51"/>
      <c r="DND163" s="51"/>
      <c r="DNE163" s="51"/>
      <c r="DNF163" s="51"/>
      <c r="DNG163" s="51"/>
      <c r="DNH163" s="51"/>
      <c r="DNI163" s="51"/>
      <c r="DNJ163" s="51"/>
      <c r="DNK163" s="51"/>
      <c r="DNL163" s="51"/>
      <c r="DNM163" s="51"/>
      <c r="DNN163" s="51"/>
      <c r="DNO163" s="51"/>
      <c r="DNP163" s="51"/>
      <c r="DNQ163" s="51"/>
      <c r="DNR163" s="51"/>
      <c r="DNS163" s="51"/>
      <c r="DNT163" s="51"/>
      <c r="DNU163" s="51"/>
      <c r="DNV163" s="51"/>
      <c r="DNW163" s="51"/>
      <c r="DNX163" s="51"/>
      <c r="DNY163" s="51"/>
      <c r="DNZ163" s="51"/>
      <c r="DOA163" s="51"/>
      <c r="DOB163" s="51"/>
      <c r="DOC163" s="51"/>
      <c r="DOD163" s="51"/>
      <c r="DOE163" s="51"/>
      <c r="DOF163" s="51"/>
      <c r="DOG163" s="51"/>
      <c r="DOH163" s="51"/>
      <c r="DOI163" s="51"/>
      <c r="DOJ163" s="51"/>
      <c r="DOK163" s="51"/>
      <c r="DOL163" s="51"/>
      <c r="DOM163" s="51"/>
      <c r="DON163" s="51"/>
      <c r="DOO163" s="51"/>
      <c r="DOP163" s="51"/>
      <c r="DOQ163" s="51"/>
      <c r="DOR163" s="51"/>
      <c r="DOS163" s="51"/>
      <c r="DOT163" s="51"/>
      <c r="DOU163" s="51"/>
      <c r="DOV163" s="51"/>
      <c r="DOW163" s="51"/>
      <c r="DOX163" s="51"/>
      <c r="DOY163" s="51"/>
      <c r="DOZ163" s="51"/>
      <c r="DPA163" s="51"/>
      <c r="DPB163" s="51"/>
      <c r="DPC163" s="51"/>
      <c r="DPD163" s="51"/>
      <c r="DPE163" s="51"/>
      <c r="DPF163" s="51"/>
      <c r="DPG163" s="51"/>
      <c r="DPH163" s="51"/>
      <c r="DPI163" s="51"/>
      <c r="DPJ163" s="51"/>
      <c r="DPK163" s="51"/>
      <c r="DPL163" s="51"/>
      <c r="DPM163" s="51"/>
      <c r="DPN163" s="51"/>
      <c r="DPO163" s="51"/>
      <c r="DPP163" s="51"/>
      <c r="DPQ163" s="51"/>
      <c r="DPR163" s="51"/>
      <c r="DPS163" s="51"/>
      <c r="DPT163" s="51"/>
      <c r="DPU163" s="51"/>
      <c r="DPV163" s="51"/>
      <c r="DPW163" s="51"/>
      <c r="DPX163" s="51"/>
      <c r="DPY163" s="51"/>
      <c r="DPZ163" s="51"/>
      <c r="DQA163" s="51"/>
      <c r="DQB163" s="51"/>
      <c r="DQC163" s="51"/>
      <c r="DQD163" s="51"/>
      <c r="DQE163" s="51"/>
      <c r="DQF163" s="51"/>
      <c r="DQG163" s="51"/>
      <c r="DQH163" s="51"/>
      <c r="DQI163" s="51"/>
      <c r="DQJ163" s="51"/>
      <c r="DQK163" s="51"/>
      <c r="DQL163" s="51"/>
      <c r="DQM163" s="51"/>
      <c r="DQN163" s="51"/>
      <c r="DQO163" s="51"/>
      <c r="DQP163" s="51"/>
      <c r="DQQ163" s="51"/>
      <c r="DQR163" s="51"/>
      <c r="DQS163" s="51"/>
      <c r="DQT163" s="51"/>
      <c r="DQU163" s="51"/>
      <c r="DQV163" s="51"/>
      <c r="DQW163" s="51"/>
      <c r="DQX163" s="51"/>
      <c r="DQY163" s="51"/>
      <c r="DQZ163" s="51"/>
      <c r="DRA163" s="51"/>
      <c r="DRB163" s="51"/>
      <c r="DRC163" s="51"/>
      <c r="DRD163" s="51"/>
      <c r="DRE163" s="51"/>
      <c r="DRF163" s="51"/>
      <c r="DRG163" s="51"/>
      <c r="DRH163" s="51"/>
      <c r="DRI163" s="51"/>
      <c r="DRJ163" s="51"/>
      <c r="DRK163" s="51"/>
      <c r="DRL163" s="51"/>
      <c r="DRM163" s="51"/>
      <c r="DRN163" s="51"/>
      <c r="DRO163" s="51"/>
      <c r="DRP163" s="51"/>
      <c r="DRQ163" s="51"/>
      <c r="DRR163" s="51"/>
      <c r="DRS163" s="51"/>
      <c r="DRT163" s="51"/>
      <c r="DRU163" s="51"/>
      <c r="DRV163" s="51"/>
      <c r="DRW163" s="51"/>
      <c r="DRX163" s="51"/>
      <c r="DRY163" s="51"/>
      <c r="DRZ163" s="51"/>
      <c r="DSA163" s="51"/>
      <c r="DSB163" s="51"/>
      <c r="DSC163" s="51"/>
      <c r="DSD163" s="51"/>
      <c r="DSE163" s="51"/>
      <c r="DSF163" s="51"/>
      <c r="DSG163" s="51"/>
      <c r="DSH163" s="51"/>
      <c r="DSI163" s="51"/>
      <c r="DSJ163" s="51"/>
      <c r="DSK163" s="51"/>
      <c r="DSL163" s="51"/>
      <c r="DSM163" s="51"/>
      <c r="DSN163" s="51"/>
      <c r="DSO163" s="51"/>
      <c r="DSP163" s="51"/>
      <c r="DSQ163" s="51"/>
      <c r="DSR163" s="51"/>
      <c r="DSS163" s="51"/>
      <c r="DST163" s="51"/>
      <c r="DSU163" s="51"/>
      <c r="DSV163" s="51"/>
      <c r="DSW163" s="51"/>
      <c r="DSX163" s="51"/>
      <c r="DSY163" s="51"/>
      <c r="DSZ163" s="51"/>
      <c r="DTA163" s="51"/>
      <c r="DTB163" s="51"/>
      <c r="DTC163" s="51"/>
      <c r="DTD163" s="51"/>
      <c r="DTE163" s="51"/>
      <c r="DTF163" s="51"/>
      <c r="DTG163" s="51"/>
      <c r="DTH163" s="51"/>
      <c r="DTI163" s="51"/>
      <c r="DTJ163" s="51"/>
      <c r="DTK163" s="51"/>
      <c r="DTL163" s="51"/>
      <c r="DTM163" s="51"/>
      <c r="DTN163" s="51"/>
      <c r="DTO163" s="51"/>
      <c r="DTP163" s="51"/>
      <c r="DTQ163" s="51"/>
      <c r="DTR163" s="51"/>
      <c r="DTS163" s="51"/>
      <c r="DTT163" s="51"/>
      <c r="DTU163" s="51"/>
      <c r="DTV163" s="51"/>
      <c r="DTW163" s="51"/>
      <c r="DTX163" s="51"/>
      <c r="DTY163" s="51"/>
      <c r="DTZ163" s="51"/>
      <c r="DUA163" s="51"/>
      <c r="DUB163" s="51"/>
      <c r="DUC163" s="51"/>
      <c r="DUD163" s="51"/>
      <c r="DUE163" s="51"/>
      <c r="DUF163" s="51"/>
      <c r="DUG163" s="51"/>
      <c r="DUH163" s="51"/>
      <c r="DUI163" s="51"/>
      <c r="DUJ163" s="51"/>
      <c r="DUK163" s="51"/>
      <c r="DUL163" s="51"/>
      <c r="DUM163" s="51"/>
      <c r="DUN163" s="51"/>
      <c r="DUO163" s="51"/>
      <c r="DUP163" s="51"/>
      <c r="DUQ163" s="51"/>
      <c r="DUR163" s="51"/>
      <c r="DUS163" s="51"/>
      <c r="DUT163" s="51"/>
      <c r="DUU163" s="51"/>
      <c r="DUV163" s="51"/>
      <c r="DUW163" s="51"/>
      <c r="DUX163" s="51"/>
      <c r="DUY163" s="51"/>
      <c r="DUZ163" s="51"/>
      <c r="DVA163" s="51"/>
      <c r="DVB163" s="51"/>
      <c r="DVC163" s="51"/>
      <c r="DVD163" s="51"/>
      <c r="DVE163" s="51"/>
      <c r="DVF163" s="51"/>
      <c r="DVG163" s="51"/>
      <c r="DVH163" s="51"/>
      <c r="DVI163" s="51"/>
      <c r="DVJ163" s="51"/>
      <c r="DVK163" s="51"/>
      <c r="DVL163" s="51"/>
      <c r="DVM163" s="51"/>
      <c r="DVN163" s="51"/>
      <c r="DVO163" s="51"/>
      <c r="DVP163" s="51"/>
      <c r="DVQ163" s="51"/>
      <c r="DVR163" s="51"/>
      <c r="DVS163" s="51"/>
      <c r="DVT163" s="51"/>
      <c r="DVU163" s="51"/>
      <c r="DVV163" s="51"/>
      <c r="DVW163" s="51"/>
      <c r="DVX163" s="51"/>
      <c r="DVY163" s="51"/>
      <c r="DVZ163" s="51"/>
      <c r="DWA163" s="51"/>
      <c r="DWB163" s="51"/>
      <c r="DWC163" s="51"/>
      <c r="DWD163" s="51"/>
      <c r="DWE163" s="51"/>
      <c r="DWF163" s="51"/>
      <c r="DWG163" s="51"/>
      <c r="DWH163" s="51"/>
      <c r="DWI163" s="51"/>
      <c r="DWJ163" s="51"/>
      <c r="DWK163" s="51"/>
      <c r="DWL163" s="51"/>
      <c r="DWM163" s="51"/>
      <c r="DWN163" s="51"/>
      <c r="DWO163" s="51"/>
      <c r="DWP163" s="51"/>
      <c r="DWQ163" s="51"/>
      <c r="DWR163" s="51"/>
      <c r="DWS163" s="51"/>
      <c r="DWT163" s="51"/>
      <c r="DWU163" s="51"/>
      <c r="DWV163" s="51"/>
      <c r="DWW163" s="51"/>
      <c r="DWX163" s="51"/>
      <c r="DWY163" s="51"/>
      <c r="DWZ163" s="51"/>
      <c r="DXA163" s="51"/>
      <c r="DXB163" s="51"/>
      <c r="DXC163" s="51"/>
      <c r="DXD163" s="51"/>
      <c r="DXE163" s="51"/>
      <c r="DXF163" s="51"/>
      <c r="DXG163" s="51"/>
      <c r="DXH163" s="51"/>
      <c r="DXI163" s="51"/>
      <c r="DXJ163" s="51"/>
      <c r="DXK163" s="51"/>
      <c r="DXL163" s="51"/>
      <c r="DXM163" s="51"/>
      <c r="DXN163" s="51"/>
      <c r="DXO163" s="51"/>
      <c r="DXP163" s="51"/>
      <c r="DXQ163" s="51"/>
      <c r="DXR163" s="51"/>
      <c r="DXS163" s="51"/>
      <c r="DXT163" s="51"/>
      <c r="DXU163" s="51"/>
      <c r="DXV163" s="51"/>
      <c r="DXW163" s="51"/>
      <c r="DXX163" s="51"/>
      <c r="DXY163" s="51"/>
      <c r="DXZ163" s="51"/>
      <c r="DYA163" s="51"/>
      <c r="DYB163" s="51"/>
      <c r="DYC163" s="51"/>
      <c r="DYD163" s="51"/>
      <c r="DYE163" s="51"/>
      <c r="DYF163" s="51"/>
      <c r="DYG163" s="51"/>
      <c r="DYH163" s="51"/>
      <c r="DYI163" s="51"/>
      <c r="DYJ163" s="51"/>
      <c r="DYK163" s="51"/>
      <c r="DYL163" s="51"/>
      <c r="DYM163" s="51"/>
      <c r="DYN163" s="51"/>
      <c r="DYO163" s="51"/>
      <c r="DYP163" s="51"/>
      <c r="DYQ163" s="51"/>
      <c r="DYR163" s="51"/>
      <c r="DYS163" s="51"/>
      <c r="DYT163" s="51"/>
      <c r="DYU163" s="51"/>
      <c r="DYV163" s="51"/>
      <c r="DYW163" s="51"/>
      <c r="DYX163" s="51"/>
      <c r="DYY163" s="51"/>
      <c r="DYZ163" s="51"/>
      <c r="DZA163" s="51"/>
      <c r="DZB163" s="51"/>
      <c r="DZC163" s="51"/>
      <c r="DZD163" s="51"/>
      <c r="DZE163" s="51"/>
      <c r="DZF163" s="51"/>
      <c r="DZG163" s="51"/>
      <c r="DZH163" s="51"/>
      <c r="DZI163" s="51"/>
      <c r="DZJ163" s="51"/>
      <c r="DZK163" s="51"/>
      <c r="DZL163" s="51"/>
      <c r="DZM163" s="51"/>
      <c r="DZN163" s="51"/>
      <c r="DZO163" s="51"/>
      <c r="DZP163" s="51"/>
      <c r="DZQ163" s="51"/>
      <c r="DZR163" s="51"/>
      <c r="DZS163" s="51"/>
      <c r="DZT163" s="51"/>
      <c r="DZU163" s="51"/>
      <c r="DZV163" s="51"/>
      <c r="DZW163" s="51"/>
      <c r="DZX163" s="51"/>
      <c r="DZY163" s="51"/>
      <c r="DZZ163" s="51"/>
      <c r="EAA163" s="51"/>
      <c r="EAB163" s="51"/>
      <c r="EAC163" s="51"/>
      <c r="EAD163" s="51"/>
      <c r="EAE163" s="51"/>
      <c r="EAF163" s="51"/>
      <c r="EAG163" s="51"/>
      <c r="EAH163" s="51"/>
      <c r="EAI163" s="51"/>
      <c r="EAJ163" s="51"/>
      <c r="EAK163" s="51"/>
      <c r="EAL163" s="51"/>
      <c r="EAM163" s="51"/>
      <c r="EAN163" s="51"/>
      <c r="EAO163" s="51"/>
      <c r="EAP163" s="51"/>
      <c r="EAQ163" s="51"/>
      <c r="EAR163" s="51"/>
      <c r="EAS163" s="51"/>
      <c r="EAT163" s="51"/>
      <c r="EAU163" s="51"/>
      <c r="EAV163" s="51"/>
      <c r="EAW163" s="51"/>
      <c r="EAX163" s="51"/>
      <c r="EAY163" s="51"/>
      <c r="EAZ163" s="51"/>
      <c r="EBA163" s="51"/>
      <c r="EBB163" s="51"/>
      <c r="EBC163" s="51"/>
      <c r="EBD163" s="51"/>
      <c r="EBE163" s="51"/>
      <c r="EBF163" s="51"/>
      <c r="EBG163" s="51"/>
      <c r="EBH163" s="51"/>
      <c r="EBI163" s="51"/>
      <c r="EBJ163" s="51"/>
      <c r="EBK163" s="51"/>
      <c r="EBL163" s="51"/>
      <c r="EBM163" s="51"/>
      <c r="EBN163" s="51"/>
      <c r="EBO163" s="51"/>
      <c r="EBP163" s="51"/>
      <c r="EBQ163" s="51"/>
      <c r="EBR163" s="51"/>
      <c r="EBS163" s="51"/>
      <c r="EBT163" s="51"/>
      <c r="EBU163" s="51"/>
      <c r="EBV163" s="51"/>
      <c r="EBW163" s="51"/>
      <c r="EBX163" s="51"/>
      <c r="EBY163" s="51"/>
      <c r="EBZ163" s="51"/>
      <c r="ECA163" s="51"/>
      <c r="ECB163" s="51"/>
      <c r="ECC163" s="51"/>
      <c r="ECD163" s="51"/>
      <c r="ECE163" s="51"/>
      <c r="ECF163" s="51"/>
      <c r="ECG163" s="51"/>
      <c r="ECH163" s="51"/>
      <c r="ECI163" s="51"/>
      <c r="ECJ163" s="51"/>
      <c r="ECK163" s="51"/>
      <c r="ECL163" s="51"/>
      <c r="ECM163" s="51"/>
      <c r="ECN163" s="51"/>
      <c r="ECO163" s="51"/>
      <c r="ECP163" s="51"/>
      <c r="ECQ163" s="51"/>
      <c r="ECR163" s="51"/>
      <c r="ECS163" s="51"/>
      <c r="ECT163" s="51"/>
      <c r="ECU163" s="51"/>
      <c r="ECV163" s="51"/>
      <c r="ECW163" s="51"/>
      <c r="ECX163" s="51"/>
      <c r="ECY163" s="51"/>
      <c r="ECZ163" s="51"/>
      <c r="EDA163" s="51"/>
      <c r="EDB163" s="51"/>
      <c r="EDC163" s="51"/>
      <c r="EDD163" s="51"/>
      <c r="EDE163" s="51"/>
      <c r="EDF163" s="51"/>
      <c r="EDG163" s="51"/>
      <c r="EDH163" s="51"/>
      <c r="EDI163" s="51"/>
      <c r="EDJ163" s="51"/>
      <c r="EDK163" s="51"/>
      <c r="EDL163" s="51"/>
      <c r="EDM163" s="51"/>
      <c r="EDN163" s="51"/>
      <c r="EDO163" s="51"/>
      <c r="EDP163" s="51"/>
      <c r="EDQ163" s="51"/>
      <c r="EDR163" s="51"/>
      <c r="EDS163" s="51"/>
      <c r="EDT163" s="51"/>
      <c r="EDU163" s="51"/>
      <c r="EDV163" s="51"/>
      <c r="EDW163" s="51"/>
      <c r="EDX163" s="51"/>
      <c r="EDY163" s="51"/>
      <c r="EDZ163" s="51"/>
      <c r="EEA163" s="51"/>
      <c r="EEB163" s="51"/>
      <c r="EEC163" s="51"/>
      <c r="EED163" s="51"/>
      <c r="EEE163" s="51"/>
      <c r="EEF163" s="51"/>
      <c r="EEG163" s="51"/>
      <c r="EEH163" s="51"/>
      <c r="EEI163" s="51"/>
      <c r="EEJ163" s="51"/>
      <c r="EEK163" s="51"/>
      <c r="EEL163" s="51"/>
      <c r="EEM163" s="51"/>
      <c r="EEN163" s="51"/>
      <c r="EEO163" s="51"/>
      <c r="EEP163" s="51"/>
      <c r="EEQ163" s="51"/>
      <c r="EER163" s="51"/>
      <c r="EES163" s="51"/>
      <c r="EET163" s="51"/>
      <c r="EEU163" s="51"/>
      <c r="EEV163" s="51"/>
      <c r="EEW163" s="51"/>
      <c r="EEX163" s="51"/>
      <c r="EEY163" s="51"/>
      <c r="EEZ163" s="51"/>
      <c r="EFA163" s="51"/>
      <c r="EFB163" s="51"/>
      <c r="EFC163" s="51"/>
      <c r="EFD163" s="51"/>
      <c r="EFE163" s="51"/>
      <c r="EFF163" s="51"/>
      <c r="EFG163" s="51"/>
      <c r="EFH163" s="51"/>
      <c r="EFI163" s="51"/>
      <c r="EFJ163" s="51"/>
      <c r="EFK163" s="51"/>
      <c r="EFL163" s="51"/>
      <c r="EFM163" s="51"/>
      <c r="EFN163" s="51"/>
      <c r="EFO163" s="51"/>
      <c r="EFP163" s="51"/>
      <c r="EFQ163" s="51"/>
      <c r="EFR163" s="51"/>
      <c r="EFS163" s="51"/>
      <c r="EFT163" s="51"/>
      <c r="EFU163" s="51"/>
      <c r="EFV163" s="51"/>
      <c r="EFW163" s="51"/>
      <c r="EFX163" s="51"/>
      <c r="EFY163" s="51"/>
      <c r="EFZ163" s="51"/>
      <c r="EGA163" s="51"/>
      <c r="EGB163" s="51"/>
      <c r="EGC163" s="51"/>
      <c r="EGD163" s="51"/>
      <c r="EGE163" s="51"/>
      <c r="EGF163" s="51"/>
      <c r="EGG163" s="51"/>
      <c r="EGH163" s="51"/>
      <c r="EGI163" s="51"/>
      <c r="EGJ163" s="51"/>
      <c r="EGK163" s="51"/>
      <c r="EGL163" s="51"/>
      <c r="EGM163" s="51"/>
      <c r="EGN163" s="51"/>
      <c r="EGO163" s="51"/>
      <c r="EGP163" s="51"/>
      <c r="EGQ163" s="51"/>
      <c r="EGR163" s="51"/>
      <c r="EGS163" s="51"/>
      <c r="EGT163" s="51"/>
      <c r="EGU163" s="51"/>
      <c r="EGV163" s="51"/>
      <c r="EGW163" s="51"/>
      <c r="EGX163" s="51"/>
      <c r="EGY163" s="51"/>
      <c r="EGZ163" s="51"/>
      <c r="EHA163" s="51"/>
      <c r="EHB163" s="51"/>
      <c r="EHC163" s="51"/>
      <c r="EHD163" s="51"/>
      <c r="EHE163" s="51"/>
      <c r="EHF163" s="51"/>
      <c r="EHG163" s="51"/>
      <c r="EHH163" s="51"/>
      <c r="EHI163" s="51"/>
      <c r="EHJ163" s="51"/>
      <c r="EHK163" s="51"/>
      <c r="EHL163" s="51"/>
      <c r="EHM163" s="51"/>
      <c r="EHN163" s="51"/>
      <c r="EHO163" s="51"/>
      <c r="EHP163" s="51"/>
      <c r="EHQ163" s="51"/>
      <c r="EHR163" s="51"/>
      <c r="EHS163" s="51"/>
      <c r="EHT163" s="51"/>
      <c r="EHU163" s="51"/>
      <c r="EHV163" s="51"/>
      <c r="EHW163" s="51"/>
      <c r="EHX163" s="51"/>
      <c r="EHY163" s="51"/>
      <c r="EHZ163" s="51"/>
      <c r="EIA163" s="51"/>
      <c r="EIB163" s="51"/>
      <c r="EIC163" s="51"/>
      <c r="EID163" s="51"/>
      <c r="EIE163" s="51"/>
      <c r="EIF163" s="51"/>
      <c r="EIG163" s="51"/>
      <c r="EIH163" s="51"/>
      <c r="EII163" s="51"/>
      <c r="EIJ163" s="51"/>
      <c r="EIK163" s="51"/>
      <c r="EIL163" s="51"/>
      <c r="EIM163" s="51"/>
      <c r="EIN163" s="51"/>
      <c r="EIO163" s="51"/>
      <c r="EIP163" s="51"/>
      <c r="EIQ163" s="51"/>
      <c r="EIR163" s="51"/>
      <c r="EIS163" s="51"/>
      <c r="EIT163" s="51"/>
      <c r="EIU163" s="51"/>
      <c r="EIV163" s="51"/>
      <c r="EIW163" s="51"/>
      <c r="EIX163" s="51"/>
      <c r="EIY163" s="51"/>
      <c r="EIZ163" s="51"/>
      <c r="EJA163" s="51"/>
      <c r="EJB163" s="51"/>
      <c r="EJC163" s="51"/>
      <c r="EJD163" s="51"/>
      <c r="EJE163" s="51"/>
      <c r="EJF163" s="51"/>
      <c r="EJG163" s="51"/>
      <c r="EJH163" s="51"/>
      <c r="EJI163" s="51"/>
      <c r="EJJ163" s="51"/>
      <c r="EJK163" s="51"/>
      <c r="EJL163" s="51"/>
      <c r="EJM163" s="51"/>
      <c r="EJN163" s="51"/>
      <c r="EJO163" s="51"/>
      <c r="EJP163" s="51"/>
      <c r="EJQ163" s="51"/>
      <c r="EJR163" s="51"/>
      <c r="EJS163" s="51"/>
      <c r="EJT163" s="51"/>
      <c r="EJU163" s="51"/>
      <c r="EJV163" s="51"/>
      <c r="EJW163" s="51"/>
      <c r="EJX163" s="51"/>
      <c r="EJY163" s="51"/>
      <c r="EJZ163" s="51"/>
      <c r="EKA163" s="51"/>
      <c r="EKB163" s="51"/>
      <c r="EKC163" s="51"/>
      <c r="EKD163" s="51"/>
      <c r="EKE163" s="51"/>
      <c r="EKF163" s="51"/>
      <c r="EKG163" s="51"/>
      <c r="EKH163" s="51"/>
      <c r="EKI163" s="51"/>
      <c r="EKJ163" s="51"/>
      <c r="EKK163" s="51"/>
      <c r="EKL163" s="51"/>
      <c r="EKM163" s="51"/>
      <c r="EKN163" s="51"/>
      <c r="EKO163" s="51"/>
      <c r="EKP163" s="51"/>
      <c r="EKQ163" s="51"/>
      <c r="EKR163" s="51"/>
      <c r="EKS163" s="51"/>
      <c r="EKT163" s="51"/>
      <c r="EKU163" s="51"/>
      <c r="EKV163" s="51"/>
      <c r="EKW163" s="51"/>
      <c r="EKX163" s="51"/>
      <c r="EKY163" s="51"/>
      <c r="EKZ163" s="51"/>
      <c r="ELA163" s="51"/>
      <c r="ELB163" s="51"/>
      <c r="ELC163" s="51"/>
      <c r="ELD163" s="51"/>
      <c r="ELE163" s="51"/>
      <c r="ELF163" s="51"/>
      <c r="ELG163" s="51"/>
      <c r="ELH163" s="51"/>
      <c r="ELI163" s="51"/>
      <c r="ELJ163" s="51"/>
      <c r="ELK163" s="51"/>
      <c r="ELL163" s="51"/>
      <c r="ELM163" s="51"/>
      <c r="ELN163" s="51"/>
      <c r="ELO163" s="51"/>
      <c r="ELP163" s="51"/>
      <c r="ELQ163" s="51"/>
      <c r="ELR163" s="51"/>
      <c r="ELS163" s="51"/>
      <c r="ELT163" s="51"/>
      <c r="ELU163" s="51"/>
      <c r="ELV163" s="51"/>
      <c r="ELW163" s="51"/>
      <c r="ELX163" s="51"/>
      <c r="ELY163" s="51"/>
      <c r="ELZ163" s="51"/>
      <c r="EMA163" s="51"/>
      <c r="EMB163" s="51"/>
      <c r="EMC163" s="51"/>
      <c r="EMD163" s="51"/>
      <c r="EME163" s="51"/>
      <c r="EMF163" s="51"/>
      <c r="EMG163" s="51"/>
      <c r="EMH163" s="51"/>
      <c r="EMI163" s="51"/>
      <c r="EMJ163" s="51"/>
      <c r="EMK163" s="51"/>
      <c r="EML163" s="51"/>
      <c r="EMM163" s="51"/>
      <c r="EMN163" s="51"/>
      <c r="EMO163" s="51"/>
      <c r="EMP163" s="51"/>
      <c r="EMQ163" s="51"/>
      <c r="EMR163" s="51"/>
      <c r="EMS163" s="51"/>
      <c r="EMT163" s="51"/>
      <c r="EMU163" s="51"/>
      <c r="EMV163" s="51"/>
      <c r="EMW163" s="51"/>
      <c r="EMX163" s="51"/>
      <c r="EMY163" s="51"/>
      <c r="EMZ163" s="51"/>
      <c r="ENA163" s="51"/>
      <c r="ENB163" s="51"/>
      <c r="ENC163" s="51"/>
      <c r="END163" s="51"/>
      <c r="ENE163" s="51"/>
      <c r="ENF163" s="51"/>
      <c r="ENG163" s="51"/>
      <c r="ENH163" s="51"/>
      <c r="ENI163" s="51"/>
      <c r="ENJ163" s="51"/>
      <c r="ENK163" s="51"/>
      <c r="ENL163" s="51"/>
      <c r="ENM163" s="51"/>
      <c r="ENN163" s="51"/>
      <c r="ENO163" s="51"/>
      <c r="ENP163" s="51"/>
      <c r="ENQ163" s="51"/>
      <c r="ENR163" s="51"/>
      <c r="ENS163" s="51"/>
      <c r="ENT163" s="51"/>
      <c r="ENU163" s="51"/>
      <c r="ENV163" s="51"/>
      <c r="ENW163" s="51"/>
      <c r="ENX163" s="51"/>
      <c r="ENY163" s="51"/>
      <c r="ENZ163" s="51"/>
      <c r="EOA163" s="51"/>
      <c r="EOB163" s="51"/>
      <c r="EOC163" s="51"/>
      <c r="EOD163" s="51"/>
      <c r="EOE163" s="51"/>
      <c r="EOF163" s="51"/>
      <c r="EOG163" s="51"/>
      <c r="EOH163" s="51"/>
      <c r="EOI163" s="51"/>
      <c r="EOJ163" s="51"/>
      <c r="EOK163" s="51"/>
      <c r="EOL163" s="51"/>
      <c r="EOM163" s="51"/>
      <c r="EON163" s="51"/>
      <c r="EOO163" s="51"/>
      <c r="EOP163" s="51"/>
      <c r="EOQ163" s="51"/>
      <c r="EOR163" s="51"/>
      <c r="EOS163" s="51"/>
      <c r="EOT163" s="51"/>
      <c r="EOU163" s="51"/>
      <c r="EOV163" s="51"/>
      <c r="EOW163" s="51"/>
      <c r="EOX163" s="51"/>
      <c r="EOY163" s="51"/>
      <c r="EOZ163" s="51"/>
      <c r="EPA163" s="51"/>
      <c r="EPB163" s="51"/>
      <c r="EPC163" s="51"/>
      <c r="EPD163" s="51"/>
      <c r="EPE163" s="51"/>
      <c r="EPF163" s="51"/>
      <c r="EPG163" s="51"/>
      <c r="EPH163" s="51"/>
      <c r="EPI163" s="51"/>
      <c r="EPJ163" s="51"/>
      <c r="EPK163" s="51"/>
      <c r="EPL163" s="51"/>
      <c r="EPM163" s="51"/>
      <c r="EPN163" s="51"/>
      <c r="EPO163" s="51"/>
      <c r="EPP163" s="51"/>
      <c r="EPQ163" s="51"/>
      <c r="EPR163" s="51"/>
      <c r="EPS163" s="51"/>
      <c r="EPT163" s="51"/>
      <c r="EPU163" s="51"/>
      <c r="EPV163" s="51"/>
      <c r="EPW163" s="51"/>
      <c r="EPX163" s="51"/>
      <c r="EPY163" s="51"/>
      <c r="EPZ163" s="51"/>
      <c r="EQA163" s="51"/>
      <c r="EQB163" s="51"/>
      <c r="EQC163" s="51"/>
      <c r="EQD163" s="51"/>
      <c r="EQE163" s="51"/>
      <c r="EQF163" s="51"/>
      <c r="EQG163" s="51"/>
      <c r="EQH163" s="51"/>
      <c r="EQI163" s="51"/>
      <c r="EQJ163" s="51"/>
      <c r="EQK163" s="51"/>
      <c r="EQL163" s="51"/>
      <c r="EQM163" s="51"/>
      <c r="EQN163" s="51"/>
      <c r="EQO163" s="51"/>
      <c r="EQP163" s="51"/>
      <c r="EQQ163" s="51"/>
      <c r="EQR163" s="51"/>
      <c r="EQS163" s="51"/>
      <c r="EQT163" s="51"/>
      <c r="EQU163" s="51"/>
      <c r="EQV163" s="51"/>
      <c r="EQW163" s="51"/>
      <c r="EQX163" s="51"/>
      <c r="EQY163" s="51"/>
      <c r="EQZ163" s="51"/>
      <c r="ERA163" s="51"/>
      <c r="ERB163" s="51"/>
      <c r="ERC163" s="51"/>
      <c r="ERD163" s="51"/>
      <c r="ERE163" s="51"/>
      <c r="ERF163" s="51"/>
      <c r="ERG163" s="51"/>
      <c r="ERH163" s="51"/>
      <c r="ERI163" s="51"/>
      <c r="ERJ163" s="51"/>
      <c r="ERK163" s="51"/>
      <c r="ERL163" s="51"/>
      <c r="ERM163" s="51"/>
      <c r="ERN163" s="51"/>
      <c r="ERO163" s="51"/>
      <c r="ERP163" s="51"/>
      <c r="ERQ163" s="51"/>
      <c r="ERR163" s="51"/>
      <c r="ERS163" s="51"/>
      <c r="ERT163" s="51"/>
      <c r="ERU163" s="51"/>
      <c r="ERV163" s="51"/>
      <c r="ERW163" s="51"/>
      <c r="ERX163" s="51"/>
      <c r="ERY163" s="51"/>
      <c r="ERZ163" s="51"/>
      <c r="ESA163" s="51"/>
      <c r="ESB163" s="51"/>
      <c r="ESC163" s="51"/>
      <c r="ESD163" s="51"/>
      <c r="ESE163" s="51"/>
      <c r="ESF163" s="51"/>
      <c r="ESG163" s="51"/>
      <c r="ESH163" s="51"/>
      <c r="ESI163" s="51"/>
      <c r="ESJ163" s="51"/>
      <c r="ESK163" s="51"/>
      <c r="ESL163" s="51"/>
      <c r="ESM163" s="51"/>
      <c r="ESN163" s="51"/>
      <c r="ESO163" s="51"/>
      <c r="ESP163" s="51"/>
      <c r="ESQ163" s="51"/>
      <c r="ESR163" s="51"/>
      <c r="ESS163" s="51"/>
      <c r="EST163" s="51"/>
      <c r="ESU163" s="51"/>
      <c r="ESV163" s="51"/>
      <c r="ESW163" s="51"/>
      <c r="ESX163" s="51"/>
      <c r="ESY163" s="51"/>
      <c r="ESZ163" s="51"/>
      <c r="ETA163" s="51"/>
      <c r="ETB163" s="51"/>
      <c r="ETC163" s="51"/>
      <c r="ETD163" s="51"/>
      <c r="ETE163" s="51"/>
      <c r="ETF163" s="51"/>
      <c r="ETG163" s="51"/>
      <c r="ETH163" s="51"/>
      <c r="ETI163" s="51"/>
      <c r="ETJ163" s="51"/>
      <c r="ETK163" s="51"/>
      <c r="ETL163" s="51"/>
      <c r="ETM163" s="51"/>
      <c r="ETN163" s="51"/>
      <c r="ETO163" s="51"/>
      <c r="ETP163" s="51"/>
      <c r="ETQ163" s="51"/>
      <c r="ETR163" s="51"/>
      <c r="ETS163" s="51"/>
      <c r="ETT163" s="51"/>
      <c r="ETU163" s="51"/>
      <c r="ETV163" s="51"/>
      <c r="ETW163" s="51"/>
      <c r="ETX163" s="51"/>
      <c r="ETY163" s="51"/>
      <c r="ETZ163" s="51"/>
      <c r="EUA163" s="51"/>
      <c r="EUB163" s="51"/>
      <c r="EUC163" s="51"/>
      <c r="EUD163" s="51"/>
      <c r="EUE163" s="51"/>
      <c r="EUF163" s="51"/>
      <c r="EUG163" s="51"/>
      <c r="EUH163" s="51"/>
      <c r="EUI163" s="51"/>
      <c r="EUJ163" s="51"/>
      <c r="EUK163" s="51"/>
      <c r="EUL163" s="51"/>
      <c r="EUM163" s="51"/>
      <c r="EUN163" s="51"/>
      <c r="EUO163" s="51"/>
      <c r="EUP163" s="51"/>
      <c r="EUQ163" s="51"/>
      <c r="EUR163" s="51"/>
      <c r="EUS163" s="51"/>
      <c r="EUT163" s="51"/>
      <c r="EUU163" s="51"/>
      <c r="EUV163" s="51"/>
      <c r="EUW163" s="51"/>
      <c r="EUX163" s="51"/>
      <c r="EUY163" s="51"/>
      <c r="EUZ163" s="51"/>
      <c r="EVA163" s="51"/>
      <c r="EVB163" s="51"/>
      <c r="EVC163" s="51"/>
      <c r="EVD163" s="51"/>
      <c r="EVE163" s="51"/>
      <c r="EVF163" s="51"/>
      <c r="EVG163" s="51"/>
      <c r="EVH163" s="51"/>
      <c r="EVI163" s="51"/>
      <c r="EVJ163" s="51"/>
      <c r="EVK163" s="51"/>
      <c r="EVL163" s="51"/>
      <c r="EVM163" s="51"/>
      <c r="EVN163" s="51"/>
      <c r="EVO163" s="51"/>
      <c r="EVP163" s="51"/>
      <c r="EVQ163" s="51"/>
      <c r="EVR163" s="51"/>
      <c r="EVS163" s="51"/>
      <c r="EVT163" s="51"/>
      <c r="EVU163" s="51"/>
      <c r="EVV163" s="51"/>
      <c r="EVW163" s="51"/>
      <c r="EVX163" s="51"/>
      <c r="EVY163" s="51"/>
      <c r="EVZ163" s="51"/>
      <c r="EWA163" s="51"/>
      <c r="EWB163" s="51"/>
      <c r="EWC163" s="51"/>
      <c r="EWD163" s="51"/>
      <c r="EWE163" s="51"/>
      <c r="EWF163" s="51"/>
      <c r="EWG163" s="51"/>
      <c r="EWH163" s="51"/>
      <c r="EWI163" s="51"/>
      <c r="EWJ163" s="51"/>
      <c r="EWK163" s="51"/>
      <c r="EWL163" s="51"/>
      <c r="EWM163" s="51"/>
      <c r="EWN163" s="51"/>
      <c r="EWO163" s="51"/>
      <c r="EWP163" s="51"/>
      <c r="EWQ163" s="51"/>
      <c r="EWR163" s="51"/>
      <c r="EWS163" s="51"/>
      <c r="EWT163" s="51"/>
      <c r="EWU163" s="51"/>
      <c r="EWV163" s="51"/>
      <c r="EWW163" s="51"/>
      <c r="EWX163" s="51"/>
      <c r="EWY163" s="51"/>
      <c r="EWZ163" s="51"/>
      <c r="EXA163" s="51"/>
      <c r="EXB163" s="51"/>
      <c r="EXC163" s="51"/>
      <c r="EXD163" s="51"/>
      <c r="EXE163" s="51"/>
      <c r="EXF163" s="51"/>
      <c r="EXG163" s="51"/>
      <c r="EXH163" s="51"/>
      <c r="EXI163" s="51"/>
      <c r="EXJ163" s="51"/>
      <c r="EXK163" s="51"/>
      <c r="EXL163" s="51"/>
      <c r="EXM163" s="51"/>
      <c r="EXN163" s="51"/>
      <c r="EXO163" s="51"/>
      <c r="EXP163" s="51"/>
      <c r="EXQ163" s="51"/>
      <c r="EXR163" s="51"/>
      <c r="EXS163" s="51"/>
      <c r="EXT163" s="51"/>
      <c r="EXU163" s="51"/>
      <c r="EXV163" s="51"/>
      <c r="EXW163" s="51"/>
      <c r="EXX163" s="51"/>
      <c r="EXY163" s="51"/>
      <c r="EXZ163" s="51"/>
      <c r="EYA163" s="51"/>
      <c r="EYB163" s="51"/>
      <c r="EYC163" s="51"/>
      <c r="EYD163" s="51"/>
      <c r="EYE163" s="51"/>
      <c r="EYF163" s="51"/>
      <c r="EYG163" s="51"/>
      <c r="EYH163" s="51"/>
      <c r="EYI163" s="51"/>
      <c r="EYJ163" s="51"/>
      <c r="EYK163" s="51"/>
      <c r="EYL163" s="51"/>
      <c r="EYM163" s="51"/>
      <c r="EYN163" s="51"/>
      <c r="EYO163" s="51"/>
      <c r="EYP163" s="51"/>
      <c r="EYQ163" s="51"/>
      <c r="EYR163" s="51"/>
      <c r="EYS163" s="51"/>
      <c r="EYT163" s="51"/>
      <c r="EYU163" s="51"/>
      <c r="EYV163" s="51"/>
      <c r="EYW163" s="51"/>
      <c r="EYX163" s="51"/>
      <c r="EYY163" s="51"/>
      <c r="EYZ163" s="51"/>
      <c r="EZA163" s="51"/>
      <c r="EZB163" s="51"/>
      <c r="EZC163" s="51"/>
      <c r="EZD163" s="51"/>
      <c r="EZE163" s="51"/>
      <c r="EZF163" s="51"/>
      <c r="EZG163" s="51"/>
      <c r="EZH163" s="51"/>
      <c r="EZI163" s="51"/>
      <c r="EZJ163" s="51"/>
      <c r="EZK163" s="51"/>
      <c r="EZL163" s="51"/>
      <c r="EZM163" s="51"/>
      <c r="EZN163" s="51"/>
      <c r="EZO163" s="51"/>
      <c r="EZP163" s="51"/>
      <c r="EZQ163" s="51"/>
      <c r="EZR163" s="51"/>
      <c r="EZS163" s="51"/>
      <c r="EZT163" s="51"/>
      <c r="EZU163" s="51"/>
      <c r="EZV163" s="51"/>
      <c r="EZW163" s="51"/>
      <c r="EZX163" s="51"/>
      <c r="EZY163" s="51"/>
      <c r="EZZ163" s="51"/>
      <c r="FAA163" s="51"/>
      <c r="FAB163" s="51"/>
      <c r="FAC163" s="51"/>
      <c r="FAD163" s="51"/>
      <c r="FAE163" s="51"/>
      <c r="FAF163" s="51"/>
      <c r="FAG163" s="51"/>
      <c r="FAH163" s="51"/>
      <c r="FAI163" s="51"/>
      <c r="FAJ163" s="51"/>
      <c r="FAK163" s="51"/>
      <c r="FAL163" s="51"/>
      <c r="FAM163" s="51"/>
      <c r="FAN163" s="51"/>
      <c r="FAO163" s="51"/>
      <c r="FAP163" s="51"/>
      <c r="FAQ163" s="51"/>
      <c r="FAR163" s="51"/>
      <c r="FAS163" s="51"/>
      <c r="FAT163" s="51"/>
      <c r="FAU163" s="51"/>
      <c r="FAV163" s="51"/>
      <c r="FAW163" s="51"/>
      <c r="FAX163" s="51"/>
      <c r="FAY163" s="51"/>
      <c r="FAZ163" s="51"/>
      <c r="FBA163" s="51"/>
      <c r="FBB163" s="51"/>
      <c r="FBC163" s="51"/>
      <c r="FBD163" s="51"/>
      <c r="FBE163" s="51"/>
      <c r="FBF163" s="51"/>
      <c r="FBG163" s="51"/>
      <c r="FBH163" s="51"/>
      <c r="FBI163" s="51"/>
      <c r="FBJ163" s="51"/>
      <c r="FBK163" s="51"/>
      <c r="FBL163" s="51"/>
      <c r="FBM163" s="51"/>
      <c r="FBN163" s="51"/>
      <c r="FBO163" s="51"/>
      <c r="FBP163" s="51"/>
      <c r="FBQ163" s="51"/>
      <c r="FBR163" s="51"/>
      <c r="FBS163" s="51"/>
      <c r="FBT163" s="51"/>
      <c r="FBU163" s="51"/>
      <c r="FBV163" s="51"/>
      <c r="FBW163" s="51"/>
      <c r="FBX163" s="51"/>
      <c r="FBY163" s="51"/>
      <c r="FBZ163" s="51"/>
      <c r="FCA163" s="51"/>
      <c r="FCB163" s="51"/>
      <c r="FCC163" s="51"/>
      <c r="FCD163" s="51"/>
      <c r="FCE163" s="51"/>
      <c r="FCF163" s="51"/>
      <c r="FCG163" s="51"/>
      <c r="FCH163" s="51"/>
      <c r="FCI163" s="51"/>
      <c r="FCJ163" s="51"/>
      <c r="FCK163" s="51"/>
      <c r="FCL163" s="51"/>
      <c r="FCM163" s="51"/>
      <c r="FCN163" s="51"/>
      <c r="FCO163" s="51"/>
      <c r="FCP163" s="51"/>
      <c r="FCQ163" s="51"/>
      <c r="FCR163" s="51"/>
      <c r="FCS163" s="51"/>
      <c r="FCT163" s="51"/>
      <c r="FCU163" s="51"/>
      <c r="FCV163" s="51"/>
      <c r="FCW163" s="51"/>
      <c r="FCX163" s="51"/>
      <c r="FCY163" s="51"/>
      <c r="FCZ163" s="51"/>
      <c r="FDA163" s="51"/>
      <c r="FDB163" s="51"/>
      <c r="FDC163" s="51"/>
      <c r="FDD163" s="51"/>
      <c r="FDE163" s="51"/>
      <c r="FDF163" s="51"/>
      <c r="FDG163" s="51"/>
      <c r="FDH163" s="51"/>
      <c r="FDI163" s="51"/>
      <c r="FDJ163" s="51"/>
      <c r="FDK163" s="51"/>
      <c r="FDL163" s="51"/>
      <c r="FDM163" s="51"/>
      <c r="FDN163" s="51"/>
      <c r="FDO163" s="51"/>
      <c r="FDP163" s="51"/>
      <c r="FDQ163" s="51"/>
      <c r="FDR163" s="51"/>
      <c r="FDS163" s="51"/>
      <c r="FDT163" s="51"/>
      <c r="FDU163" s="51"/>
      <c r="FDV163" s="51"/>
      <c r="FDW163" s="51"/>
      <c r="FDX163" s="51"/>
      <c r="FDY163" s="51"/>
      <c r="FDZ163" s="51"/>
      <c r="FEA163" s="51"/>
      <c r="FEB163" s="51"/>
      <c r="FEC163" s="51"/>
      <c r="FED163" s="51"/>
      <c r="FEE163" s="51"/>
      <c r="FEF163" s="51"/>
      <c r="FEG163" s="51"/>
      <c r="FEH163" s="51"/>
      <c r="FEI163" s="51"/>
      <c r="FEJ163" s="51"/>
      <c r="FEK163" s="51"/>
      <c r="FEL163" s="51"/>
      <c r="FEM163" s="51"/>
      <c r="FEN163" s="51"/>
      <c r="FEO163" s="51"/>
      <c r="FEP163" s="51"/>
      <c r="FEQ163" s="51"/>
      <c r="FER163" s="51"/>
      <c r="FES163" s="51"/>
      <c r="FET163" s="51"/>
      <c r="FEU163" s="51"/>
      <c r="FEV163" s="51"/>
      <c r="FEW163" s="51"/>
      <c r="FEX163" s="51"/>
      <c r="FEY163" s="51"/>
      <c r="FEZ163" s="51"/>
      <c r="FFA163" s="51"/>
      <c r="FFB163" s="51"/>
      <c r="FFC163" s="51"/>
      <c r="FFD163" s="51"/>
      <c r="FFE163" s="51"/>
      <c r="FFF163" s="51"/>
      <c r="FFG163" s="51"/>
      <c r="FFH163" s="51"/>
      <c r="FFI163" s="51"/>
      <c r="FFJ163" s="51"/>
      <c r="FFK163" s="51"/>
      <c r="FFL163" s="51"/>
      <c r="FFM163" s="51"/>
      <c r="FFN163" s="51"/>
      <c r="FFO163" s="51"/>
      <c r="FFP163" s="51"/>
      <c r="FFQ163" s="51"/>
      <c r="FFR163" s="51"/>
      <c r="FFS163" s="51"/>
      <c r="FFT163" s="51"/>
      <c r="FFU163" s="51"/>
      <c r="FFV163" s="51"/>
      <c r="FFW163" s="51"/>
      <c r="FFX163" s="51"/>
      <c r="FFY163" s="51"/>
      <c r="FFZ163" s="51"/>
      <c r="FGA163" s="51"/>
      <c r="FGB163" s="51"/>
      <c r="FGC163" s="51"/>
      <c r="FGD163" s="51"/>
      <c r="FGE163" s="51"/>
      <c r="FGF163" s="51"/>
      <c r="FGG163" s="51"/>
      <c r="FGH163" s="51"/>
      <c r="FGI163" s="51"/>
      <c r="FGJ163" s="51"/>
      <c r="FGK163" s="51"/>
      <c r="FGL163" s="51"/>
      <c r="FGM163" s="51"/>
      <c r="FGN163" s="51"/>
      <c r="FGO163" s="51"/>
      <c r="FGP163" s="51"/>
      <c r="FGQ163" s="51"/>
      <c r="FGR163" s="51"/>
      <c r="FGS163" s="51"/>
      <c r="FGT163" s="51"/>
      <c r="FGU163" s="51"/>
      <c r="FGV163" s="51"/>
      <c r="FGW163" s="51"/>
      <c r="FGX163" s="51"/>
      <c r="FGY163" s="51"/>
      <c r="FGZ163" s="51"/>
      <c r="FHA163" s="51"/>
      <c r="FHB163" s="51"/>
      <c r="FHC163" s="51"/>
      <c r="FHD163" s="51"/>
      <c r="FHE163" s="51"/>
      <c r="FHF163" s="51"/>
      <c r="FHG163" s="51"/>
      <c r="FHH163" s="51"/>
      <c r="FHI163" s="51"/>
      <c r="FHJ163" s="51"/>
      <c r="FHK163" s="51"/>
      <c r="FHL163" s="51"/>
      <c r="FHM163" s="51"/>
      <c r="FHN163" s="51"/>
      <c r="FHO163" s="51"/>
      <c r="FHP163" s="51"/>
      <c r="FHQ163" s="51"/>
      <c r="FHR163" s="51"/>
      <c r="FHS163" s="51"/>
      <c r="FHT163" s="51"/>
      <c r="FHU163" s="51"/>
      <c r="FHV163" s="51"/>
      <c r="FHW163" s="51"/>
      <c r="FHX163" s="51"/>
      <c r="FHY163" s="51"/>
      <c r="FHZ163" s="51"/>
      <c r="FIA163" s="51"/>
      <c r="FIB163" s="51"/>
      <c r="FIC163" s="51"/>
      <c r="FID163" s="51"/>
      <c r="FIE163" s="51"/>
      <c r="FIF163" s="51"/>
      <c r="FIG163" s="51"/>
      <c r="FIH163" s="51"/>
      <c r="FII163" s="51"/>
      <c r="FIJ163" s="51"/>
      <c r="FIK163" s="51"/>
      <c r="FIL163" s="51"/>
      <c r="FIM163" s="51"/>
      <c r="FIN163" s="51"/>
      <c r="FIO163" s="51"/>
      <c r="FIP163" s="51"/>
      <c r="FIQ163" s="51"/>
      <c r="FIR163" s="51"/>
      <c r="FIS163" s="51"/>
      <c r="FIT163" s="51"/>
      <c r="FIU163" s="51"/>
      <c r="FIV163" s="51"/>
      <c r="FIW163" s="51"/>
      <c r="FIX163" s="51"/>
      <c r="FIY163" s="51"/>
      <c r="FIZ163" s="51"/>
      <c r="FJA163" s="51"/>
      <c r="FJB163" s="51"/>
      <c r="FJC163" s="51"/>
      <c r="FJD163" s="51"/>
      <c r="FJE163" s="51"/>
      <c r="FJF163" s="51"/>
      <c r="FJG163" s="51"/>
      <c r="FJH163" s="51"/>
      <c r="FJI163" s="51"/>
      <c r="FJJ163" s="51"/>
      <c r="FJK163" s="51"/>
      <c r="FJL163" s="51"/>
      <c r="FJM163" s="51"/>
      <c r="FJN163" s="51"/>
      <c r="FJO163" s="51"/>
      <c r="FJP163" s="51"/>
      <c r="FJQ163" s="51"/>
      <c r="FJR163" s="51"/>
      <c r="FJS163" s="51"/>
      <c r="FJT163" s="51"/>
      <c r="FJU163" s="51"/>
      <c r="FJV163" s="51"/>
      <c r="FJW163" s="51"/>
      <c r="FJX163" s="51"/>
      <c r="FJY163" s="51"/>
      <c r="FJZ163" s="51"/>
      <c r="FKA163" s="51"/>
      <c r="FKB163" s="51"/>
      <c r="FKC163" s="51"/>
      <c r="FKD163" s="51"/>
      <c r="FKE163" s="51"/>
      <c r="FKF163" s="51"/>
      <c r="FKG163" s="51"/>
      <c r="FKH163" s="51"/>
      <c r="FKI163" s="51"/>
      <c r="FKJ163" s="51"/>
      <c r="FKK163" s="51"/>
      <c r="FKL163" s="51"/>
      <c r="FKM163" s="51"/>
      <c r="FKN163" s="51"/>
      <c r="FKO163" s="51"/>
      <c r="FKP163" s="51"/>
      <c r="FKQ163" s="51"/>
      <c r="FKR163" s="51"/>
      <c r="FKS163" s="51"/>
      <c r="FKT163" s="51"/>
      <c r="FKU163" s="51"/>
      <c r="FKV163" s="51"/>
      <c r="FKW163" s="51"/>
      <c r="FKX163" s="51"/>
      <c r="FKY163" s="51"/>
      <c r="FKZ163" s="51"/>
      <c r="FLA163" s="51"/>
      <c r="FLB163" s="51"/>
      <c r="FLC163" s="51"/>
      <c r="FLD163" s="51"/>
      <c r="FLE163" s="51"/>
      <c r="FLF163" s="51"/>
      <c r="FLG163" s="51"/>
      <c r="FLH163" s="51"/>
      <c r="FLI163" s="51"/>
      <c r="FLJ163" s="51"/>
      <c r="FLK163" s="51"/>
      <c r="FLL163" s="51"/>
      <c r="FLM163" s="51"/>
      <c r="FLN163" s="51"/>
      <c r="FLO163" s="51"/>
      <c r="FLP163" s="51"/>
      <c r="FLQ163" s="51"/>
      <c r="FLR163" s="51"/>
      <c r="FLS163" s="51"/>
      <c r="FLT163" s="51"/>
      <c r="FLU163" s="51"/>
      <c r="FLV163" s="51"/>
      <c r="FLW163" s="51"/>
      <c r="FLX163" s="51"/>
      <c r="FLY163" s="51"/>
      <c r="FLZ163" s="51"/>
      <c r="FMA163" s="51"/>
      <c r="FMB163" s="51"/>
      <c r="FMC163" s="51"/>
      <c r="FMD163" s="51"/>
      <c r="FME163" s="51"/>
      <c r="FMF163" s="51"/>
      <c r="FMG163" s="51"/>
      <c r="FMH163" s="51"/>
      <c r="FMI163" s="51"/>
      <c r="FMJ163" s="51"/>
      <c r="FMK163" s="51"/>
      <c r="FML163" s="51"/>
      <c r="FMM163" s="51"/>
      <c r="FMN163" s="51"/>
      <c r="FMO163" s="51"/>
      <c r="FMP163" s="51"/>
      <c r="FMQ163" s="51"/>
      <c r="FMR163" s="51"/>
      <c r="FMS163" s="51"/>
      <c r="FMT163" s="51"/>
      <c r="FMU163" s="51"/>
      <c r="FMV163" s="51"/>
      <c r="FMW163" s="51"/>
      <c r="FMX163" s="51"/>
      <c r="FMY163" s="51"/>
      <c r="FMZ163" s="51"/>
      <c r="FNA163" s="51"/>
      <c r="FNB163" s="51"/>
      <c r="FNC163" s="51"/>
      <c r="FND163" s="51"/>
      <c r="FNE163" s="51"/>
      <c r="FNF163" s="51"/>
      <c r="FNG163" s="51"/>
      <c r="FNH163" s="51"/>
      <c r="FNI163" s="51"/>
      <c r="FNJ163" s="51"/>
      <c r="FNK163" s="51"/>
      <c r="FNL163" s="51"/>
      <c r="FNM163" s="51"/>
      <c r="FNN163" s="51"/>
      <c r="FNO163" s="51"/>
      <c r="FNP163" s="51"/>
      <c r="FNQ163" s="51"/>
      <c r="FNR163" s="51"/>
      <c r="FNS163" s="51"/>
      <c r="FNT163" s="51"/>
      <c r="FNU163" s="51"/>
      <c r="FNV163" s="51"/>
      <c r="FNW163" s="51"/>
      <c r="FNX163" s="51"/>
      <c r="FNY163" s="51"/>
      <c r="FNZ163" s="51"/>
      <c r="FOA163" s="51"/>
      <c r="FOB163" s="51"/>
      <c r="FOC163" s="51"/>
      <c r="FOD163" s="51"/>
      <c r="FOE163" s="51"/>
      <c r="FOF163" s="51"/>
      <c r="FOG163" s="51"/>
      <c r="FOH163" s="51"/>
      <c r="FOI163" s="51"/>
      <c r="FOJ163" s="51"/>
      <c r="FOK163" s="51"/>
      <c r="FOL163" s="51"/>
      <c r="FOM163" s="51"/>
      <c r="FON163" s="51"/>
      <c r="FOO163" s="51"/>
      <c r="FOP163" s="51"/>
      <c r="FOQ163" s="51"/>
      <c r="FOR163" s="51"/>
      <c r="FOS163" s="51"/>
      <c r="FOT163" s="51"/>
      <c r="FOU163" s="51"/>
      <c r="FOV163" s="51"/>
      <c r="FOW163" s="51"/>
      <c r="FOX163" s="51"/>
      <c r="FOY163" s="51"/>
      <c r="FOZ163" s="51"/>
      <c r="FPA163" s="51"/>
      <c r="FPB163" s="51"/>
      <c r="FPC163" s="51"/>
      <c r="FPD163" s="51"/>
      <c r="FPE163" s="51"/>
      <c r="FPF163" s="51"/>
      <c r="FPG163" s="51"/>
      <c r="FPH163" s="51"/>
      <c r="FPI163" s="51"/>
      <c r="FPJ163" s="51"/>
      <c r="FPK163" s="51"/>
      <c r="FPL163" s="51"/>
      <c r="FPM163" s="51"/>
      <c r="FPN163" s="51"/>
      <c r="FPO163" s="51"/>
      <c r="FPP163" s="51"/>
      <c r="FPQ163" s="51"/>
      <c r="FPR163" s="51"/>
      <c r="FPS163" s="51"/>
      <c r="FPT163" s="51"/>
      <c r="FPU163" s="51"/>
      <c r="FPV163" s="51"/>
      <c r="FPW163" s="51"/>
      <c r="FPX163" s="51"/>
      <c r="FPY163" s="51"/>
      <c r="FPZ163" s="51"/>
      <c r="FQA163" s="51"/>
      <c r="FQB163" s="51"/>
      <c r="FQC163" s="51"/>
      <c r="FQD163" s="51"/>
      <c r="FQE163" s="51"/>
      <c r="FQF163" s="51"/>
      <c r="FQG163" s="51"/>
      <c r="FQH163" s="51"/>
      <c r="FQI163" s="51"/>
      <c r="FQJ163" s="51"/>
      <c r="FQK163" s="51"/>
      <c r="FQL163" s="51"/>
      <c r="FQM163" s="51"/>
      <c r="FQN163" s="51"/>
      <c r="FQO163" s="51"/>
      <c r="FQP163" s="51"/>
      <c r="FQQ163" s="51"/>
      <c r="FQR163" s="51"/>
      <c r="FQS163" s="51"/>
      <c r="FQT163" s="51"/>
      <c r="FQU163" s="51"/>
      <c r="FQV163" s="51"/>
      <c r="FQW163" s="51"/>
      <c r="FQX163" s="51"/>
      <c r="FQY163" s="51"/>
      <c r="FQZ163" s="51"/>
      <c r="FRA163" s="51"/>
      <c r="FRB163" s="51"/>
      <c r="FRC163" s="51"/>
      <c r="FRD163" s="51"/>
      <c r="FRE163" s="51"/>
      <c r="FRF163" s="51"/>
      <c r="FRG163" s="51"/>
      <c r="FRH163" s="51"/>
      <c r="FRI163" s="51"/>
      <c r="FRJ163" s="51"/>
      <c r="FRK163" s="51"/>
      <c r="FRL163" s="51"/>
      <c r="FRM163" s="51"/>
      <c r="FRN163" s="51"/>
      <c r="FRO163" s="51"/>
      <c r="FRP163" s="51"/>
      <c r="FRQ163" s="51"/>
      <c r="FRR163" s="51"/>
      <c r="FRS163" s="51"/>
      <c r="FRT163" s="51"/>
      <c r="FRU163" s="51"/>
      <c r="FRV163" s="51"/>
      <c r="FRW163" s="51"/>
      <c r="FRX163" s="51"/>
      <c r="FRY163" s="51"/>
      <c r="FRZ163" s="51"/>
      <c r="FSA163" s="51"/>
      <c r="FSB163" s="51"/>
      <c r="FSC163" s="51"/>
      <c r="FSD163" s="51"/>
      <c r="FSE163" s="51"/>
      <c r="FSF163" s="51"/>
      <c r="FSG163" s="51"/>
      <c r="FSH163" s="51"/>
      <c r="FSI163" s="51"/>
      <c r="FSJ163" s="51"/>
      <c r="FSK163" s="51"/>
      <c r="FSL163" s="51"/>
      <c r="FSM163" s="51"/>
      <c r="FSN163" s="51"/>
      <c r="FSO163" s="51"/>
      <c r="FSP163" s="51"/>
      <c r="FSQ163" s="51"/>
      <c r="FSR163" s="51"/>
      <c r="FSS163" s="51"/>
      <c r="FST163" s="51"/>
      <c r="FSU163" s="51"/>
      <c r="FSV163" s="51"/>
      <c r="FSW163" s="51"/>
      <c r="FSX163" s="51"/>
      <c r="FSY163" s="51"/>
      <c r="FSZ163" s="51"/>
      <c r="FTA163" s="51"/>
      <c r="FTB163" s="51"/>
      <c r="FTC163" s="51"/>
      <c r="FTD163" s="51"/>
      <c r="FTE163" s="51"/>
      <c r="FTF163" s="51"/>
      <c r="FTG163" s="51"/>
      <c r="FTH163" s="51"/>
      <c r="FTI163" s="51"/>
      <c r="FTJ163" s="51"/>
      <c r="FTK163" s="51"/>
      <c r="FTL163" s="51"/>
      <c r="FTM163" s="51"/>
      <c r="FTN163" s="51"/>
      <c r="FTO163" s="51"/>
      <c r="FTP163" s="51"/>
      <c r="FTQ163" s="51"/>
      <c r="FTR163" s="51"/>
      <c r="FTS163" s="51"/>
      <c r="FTT163" s="51"/>
      <c r="FTU163" s="51"/>
      <c r="FTV163" s="51"/>
      <c r="FTW163" s="51"/>
      <c r="FTX163" s="51"/>
      <c r="FTY163" s="51"/>
      <c r="FTZ163" s="51"/>
      <c r="FUA163" s="51"/>
      <c r="FUB163" s="51"/>
      <c r="FUC163" s="51"/>
      <c r="FUD163" s="51"/>
      <c r="FUE163" s="51"/>
      <c r="FUF163" s="51"/>
      <c r="FUG163" s="51"/>
      <c r="FUH163" s="51"/>
      <c r="FUI163" s="51"/>
      <c r="FUJ163" s="51"/>
      <c r="FUK163" s="51"/>
      <c r="FUL163" s="51"/>
      <c r="FUM163" s="51"/>
      <c r="FUN163" s="51"/>
      <c r="FUO163" s="51"/>
      <c r="FUP163" s="51"/>
      <c r="FUQ163" s="51"/>
      <c r="FUR163" s="51"/>
      <c r="FUS163" s="51"/>
      <c r="FUT163" s="51"/>
      <c r="FUU163" s="51"/>
      <c r="FUV163" s="51"/>
      <c r="FUW163" s="51"/>
      <c r="FUX163" s="51"/>
      <c r="FUY163" s="51"/>
      <c r="FUZ163" s="51"/>
      <c r="FVA163" s="51"/>
      <c r="FVB163" s="51"/>
      <c r="FVC163" s="51"/>
      <c r="FVD163" s="51"/>
      <c r="FVE163" s="51"/>
      <c r="FVF163" s="51"/>
      <c r="FVG163" s="51"/>
      <c r="FVH163" s="51"/>
      <c r="FVI163" s="51"/>
      <c r="FVJ163" s="51"/>
      <c r="FVK163" s="51"/>
      <c r="FVL163" s="51"/>
      <c r="FVM163" s="51"/>
      <c r="FVN163" s="51"/>
      <c r="FVO163" s="51"/>
      <c r="FVP163" s="51"/>
      <c r="FVQ163" s="51"/>
      <c r="FVR163" s="51"/>
      <c r="FVS163" s="51"/>
      <c r="FVT163" s="51"/>
      <c r="FVU163" s="51"/>
      <c r="FVV163" s="51"/>
      <c r="FVW163" s="51"/>
      <c r="FVX163" s="51"/>
      <c r="FVY163" s="51"/>
      <c r="FVZ163" s="51"/>
      <c r="FWA163" s="51"/>
      <c r="FWB163" s="51"/>
      <c r="FWC163" s="51"/>
      <c r="FWD163" s="51"/>
      <c r="FWE163" s="51"/>
      <c r="FWF163" s="51"/>
      <c r="FWG163" s="51"/>
      <c r="FWH163" s="51"/>
      <c r="FWI163" s="51"/>
      <c r="FWJ163" s="51"/>
      <c r="FWK163" s="51"/>
      <c r="FWL163" s="51"/>
      <c r="FWM163" s="51"/>
      <c r="FWN163" s="51"/>
      <c r="FWO163" s="51"/>
      <c r="FWP163" s="51"/>
      <c r="FWQ163" s="51"/>
      <c r="FWR163" s="51"/>
      <c r="FWS163" s="51"/>
      <c r="FWT163" s="51"/>
      <c r="FWU163" s="51"/>
      <c r="FWV163" s="51"/>
      <c r="FWW163" s="51"/>
      <c r="FWX163" s="51"/>
      <c r="FWY163" s="51"/>
      <c r="FWZ163" s="51"/>
      <c r="FXA163" s="51"/>
      <c r="FXB163" s="51"/>
      <c r="FXC163" s="51"/>
      <c r="FXD163" s="51"/>
      <c r="FXE163" s="51"/>
      <c r="FXF163" s="51"/>
      <c r="FXG163" s="51"/>
      <c r="FXH163" s="51"/>
      <c r="FXI163" s="51"/>
      <c r="FXJ163" s="51"/>
      <c r="FXK163" s="51"/>
      <c r="FXL163" s="51"/>
      <c r="FXM163" s="51"/>
      <c r="FXN163" s="51"/>
      <c r="FXO163" s="51"/>
      <c r="FXP163" s="51"/>
      <c r="FXQ163" s="51"/>
      <c r="FXR163" s="51"/>
      <c r="FXS163" s="51"/>
      <c r="FXT163" s="51"/>
      <c r="FXU163" s="51"/>
      <c r="FXV163" s="51"/>
      <c r="FXW163" s="51"/>
      <c r="FXX163" s="51"/>
      <c r="FXY163" s="51"/>
      <c r="FXZ163" s="51"/>
      <c r="FYA163" s="51"/>
      <c r="FYB163" s="51"/>
      <c r="FYC163" s="51"/>
      <c r="FYD163" s="51"/>
      <c r="FYE163" s="51"/>
      <c r="FYF163" s="51"/>
      <c r="FYG163" s="51"/>
      <c r="FYH163" s="51"/>
      <c r="FYI163" s="51"/>
      <c r="FYJ163" s="51"/>
      <c r="FYK163" s="51"/>
      <c r="FYL163" s="51"/>
      <c r="FYM163" s="51"/>
      <c r="FYN163" s="51"/>
      <c r="FYO163" s="51"/>
      <c r="FYP163" s="51"/>
      <c r="FYQ163" s="51"/>
      <c r="FYR163" s="51"/>
      <c r="FYS163" s="51"/>
      <c r="FYT163" s="51"/>
      <c r="FYU163" s="51"/>
      <c r="FYV163" s="51"/>
      <c r="FYW163" s="51"/>
      <c r="FYX163" s="51"/>
      <c r="FYY163" s="51"/>
      <c r="FYZ163" s="51"/>
      <c r="FZA163" s="51"/>
      <c r="FZB163" s="51"/>
      <c r="FZC163" s="51"/>
      <c r="FZD163" s="51"/>
      <c r="FZE163" s="51"/>
      <c r="FZF163" s="51"/>
      <c r="FZG163" s="51"/>
      <c r="FZH163" s="51"/>
      <c r="FZI163" s="51"/>
      <c r="FZJ163" s="51"/>
      <c r="FZK163" s="51"/>
      <c r="FZL163" s="51"/>
      <c r="FZM163" s="51"/>
      <c r="FZN163" s="51"/>
      <c r="FZO163" s="51"/>
      <c r="FZP163" s="51"/>
      <c r="FZQ163" s="51"/>
      <c r="FZR163" s="51"/>
      <c r="FZS163" s="51"/>
      <c r="FZT163" s="51"/>
      <c r="FZU163" s="51"/>
      <c r="FZV163" s="51"/>
      <c r="FZW163" s="51"/>
      <c r="FZX163" s="51"/>
      <c r="FZY163" s="51"/>
      <c r="FZZ163" s="51"/>
      <c r="GAA163" s="51"/>
      <c r="GAB163" s="51"/>
      <c r="GAC163" s="51"/>
      <c r="GAD163" s="51"/>
      <c r="GAE163" s="51"/>
      <c r="GAF163" s="51"/>
      <c r="GAG163" s="51"/>
      <c r="GAH163" s="51"/>
      <c r="GAI163" s="51"/>
      <c r="GAJ163" s="51"/>
      <c r="GAK163" s="51"/>
      <c r="GAL163" s="51"/>
      <c r="GAM163" s="51"/>
      <c r="GAN163" s="51"/>
      <c r="GAO163" s="51"/>
      <c r="GAP163" s="51"/>
      <c r="GAQ163" s="51"/>
      <c r="GAR163" s="51"/>
      <c r="GAS163" s="51"/>
      <c r="GAT163" s="51"/>
      <c r="GAU163" s="51"/>
      <c r="GAV163" s="51"/>
      <c r="GAW163" s="51"/>
      <c r="GAX163" s="51"/>
      <c r="GAY163" s="51"/>
      <c r="GAZ163" s="51"/>
      <c r="GBA163" s="51"/>
      <c r="GBB163" s="51"/>
      <c r="GBC163" s="51"/>
      <c r="GBD163" s="51"/>
      <c r="GBE163" s="51"/>
      <c r="GBF163" s="51"/>
      <c r="GBG163" s="51"/>
      <c r="GBH163" s="51"/>
      <c r="GBI163" s="51"/>
      <c r="GBJ163" s="51"/>
      <c r="GBK163" s="51"/>
      <c r="GBL163" s="51"/>
      <c r="GBM163" s="51"/>
      <c r="GBN163" s="51"/>
      <c r="GBO163" s="51"/>
      <c r="GBP163" s="51"/>
      <c r="GBQ163" s="51"/>
      <c r="GBR163" s="51"/>
      <c r="GBS163" s="51"/>
      <c r="GBT163" s="51"/>
      <c r="GBU163" s="51"/>
      <c r="GBV163" s="51"/>
      <c r="GBW163" s="51"/>
      <c r="GBX163" s="51"/>
      <c r="GBY163" s="51"/>
      <c r="GBZ163" s="51"/>
      <c r="GCA163" s="51"/>
      <c r="GCB163" s="51"/>
      <c r="GCC163" s="51"/>
      <c r="GCD163" s="51"/>
      <c r="GCE163" s="51"/>
      <c r="GCF163" s="51"/>
      <c r="GCG163" s="51"/>
      <c r="GCH163" s="51"/>
      <c r="GCI163" s="51"/>
      <c r="GCJ163" s="51"/>
      <c r="GCK163" s="51"/>
      <c r="GCL163" s="51"/>
      <c r="GCM163" s="51"/>
      <c r="GCN163" s="51"/>
      <c r="GCO163" s="51"/>
      <c r="GCP163" s="51"/>
      <c r="GCQ163" s="51"/>
      <c r="GCR163" s="51"/>
      <c r="GCS163" s="51"/>
      <c r="GCT163" s="51"/>
      <c r="GCU163" s="51"/>
      <c r="GCV163" s="51"/>
      <c r="GCW163" s="51"/>
      <c r="GCX163" s="51"/>
      <c r="GCY163" s="51"/>
      <c r="GCZ163" s="51"/>
      <c r="GDA163" s="51"/>
      <c r="GDB163" s="51"/>
      <c r="GDC163" s="51"/>
      <c r="GDD163" s="51"/>
      <c r="GDE163" s="51"/>
      <c r="GDF163" s="51"/>
      <c r="GDG163" s="51"/>
      <c r="GDH163" s="51"/>
      <c r="GDI163" s="51"/>
      <c r="GDJ163" s="51"/>
      <c r="GDK163" s="51"/>
      <c r="GDL163" s="51"/>
      <c r="GDM163" s="51"/>
      <c r="GDN163" s="51"/>
      <c r="GDO163" s="51"/>
      <c r="GDP163" s="51"/>
      <c r="GDQ163" s="51"/>
      <c r="GDR163" s="51"/>
      <c r="GDS163" s="51"/>
      <c r="GDT163" s="51"/>
      <c r="GDU163" s="51"/>
      <c r="GDV163" s="51"/>
      <c r="GDW163" s="51"/>
      <c r="GDX163" s="51"/>
      <c r="GDY163" s="51"/>
      <c r="GDZ163" s="51"/>
      <c r="GEA163" s="51"/>
      <c r="GEB163" s="51"/>
      <c r="GEC163" s="51"/>
      <c r="GED163" s="51"/>
      <c r="GEE163" s="51"/>
      <c r="GEF163" s="51"/>
      <c r="GEG163" s="51"/>
      <c r="GEH163" s="51"/>
      <c r="GEI163" s="51"/>
      <c r="GEJ163" s="51"/>
      <c r="GEK163" s="51"/>
      <c r="GEL163" s="51"/>
      <c r="GEM163" s="51"/>
      <c r="GEN163" s="51"/>
      <c r="GEO163" s="51"/>
      <c r="GEP163" s="51"/>
      <c r="GEQ163" s="51"/>
      <c r="GER163" s="51"/>
      <c r="GES163" s="51"/>
      <c r="GET163" s="51"/>
      <c r="GEU163" s="51"/>
      <c r="GEV163" s="51"/>
      <c r="GEW163" s="51"/>
      <c r="GEX163" s="51"/>
      <c r="GEY163" s="51"/>
      <c r="GEZ163" s="51"/>
      <c r="GFA163" s="51"/>
      <c r="GFB163" s="51"/>
      <c r="GFC163" s="51"/>
      <c r="GFD163" s="51"/>
      <c r="GFE163" s="51"/>
      <c r="GFF163" s="51"/>
      <c r="GFG163" s="51"/>
      <c r="GFH163" s="51"/>
      <c r="GFI163" s="51"/>
      <c r="GFJ163" s="51"/>
      <c r="GFK163" s="51"/>
      <c r="GFL163" s="51"/>
      <c r="GFM163" s="51"/>
      <c r="GFN163" s="51"/>
      <c r="GFO163" s="51"/>
      <c r="GFP163" s="51"/>
      <c r="GFQ163" s="51"/>
      <c r="GFR163" s="51"/>
      <c r="GFS163" s="51"/>
      <c r="GFT163" s="51"/>
      <c r="GFU163" s="51"/>
      <c r="GFV163" s="51"/>
      <c r="GFW163" s="51"/>
      <c r="GFX163" s="51"/>
      <c r="GFY163" s="51"/>
      <c r="GFZ163" s="51"/>
      <c r="GGA163" s="51"/>
      <c r="GGB163" s="51"/>
      <c r="GGC163" s="51"/>
      <c r="GGD163" s="51"/>
      <c r="GGE163" s="51"/>
      <c r="GGF163" s="51"/>
      <c r="GGG163" s="51"/>
      <c r="GGH163" s="51"/>
      <c r="GGI163" s="51"/>
      <c r="GGJ163" s="51"/>
      <c r="GGK163" s="51"/>
      <c r="GGL163" s="51"/>
      <c r="GGM163" s="51"/>
      <c r="GGN163" s="51"/>
      <c r="GGO163" s="51"/>
      <c r="GGP163" s="51"/>
      <c r="GGQ163" s="51"/>
      <c r="GGR163" s="51"/>
      <c r="GGS163" s="51"/>
      <c r="GGT163" s="51"/>
      <c r="GGU163" s="51"/>
      <c r="GGV163" s="51"/>
      <c r="GGW163" s="51"/>
      <c r="GGX163" s="51"/>
      <c r="GGY163" s="51"/>
      <c r="GGZ163" s="51"/>
      <c r="GHA163" s="51"/>
      <c r="GHB163" s="51"/>
      <c r="GHC163" s="51"/>
      <c r="GHD163" s="51"/>
      <c r="GHE163" s="51"/>
      <c r="GHF163" s="51"/>
      <c r="GHG163" s="51"/>
      <c r="GHH163" s="51"/>
      <c r="GHI163" s="51"/>
      <c r="GHJ163" s="51"/>
      <c r="GHK163" s="51"/>
      <c r="GHL163" s="51"/>
      <c r="GHM163" s="51"/>
      <c r="GHN163" s="51"/>
      <c r="GHO163" s="51"/>
      <c r="GHP163" s="51"/>
      <c r="GHQ163" s="51"/>
      <c r="GHR163" s="51"/>
      <c r="GHS163" s="51"/>
      <c r="GHT163" s="51"/>
      <c r="GHU163" s="51"/>
      <c r="GHV163" s="51"/>
      <c r="GHW163" s="51"/>
      <c r="GHX163" s="51"/>
      <c r="GHY163" s="51"/>
      <c r="GHZ163" s="51"/>
      <c r="GIA163" s="51"/>
      <c r="GIB163" s="51"/>
      <c r="GIC163" s="51"/>
      <c r="GID163" s="51"/>
      <c r="GIE163" s="51"/>
      <c r="GIF163" s="51"/>
      <c r="GIG163" s="51"/>
      <c r="GIH163" s="51"/>
      <c r="GII163" s="51"/>
      <c r="GIJ163" s="51"/>
      <c r="GIK163" s="51"/>
      <c r="GIL163" s="51"/>
      <c r="GIM163" s="51"/>
      <c r="GIN163" s="51"/>
      <c r="GIO163" s="51"/>
      <c r="GIP163" s="51"/>
      <c r="GIQ163" s="51"/>
      <c r="GIR163" s="51"/>
      <c r="GIS163" s="51"/>
      <c r="GIT163" s="51"/>
      <c r="GIU163" s="51"/>
      <c r="GIV163" s="51"/>
      <c r="GIW163" s="51"/>
      <c r="GIX163" s="51"/>
      <c r="GIY163" s="51"/>
      <c r="GIZ163" s="51"/>
      <c r="GJA163" s="51"/>
      <c r="GJB163" s="51"/>
      <c r="GJC163" s="51"/>
      <c r="GJD163" s="51"/>
      <c r="GJE163" s="51"/>
      <c r="GJF163" s="51"/>
      <c r="GJG163" s="51"/>
      <c r="GJH163" s="51"/>
      <c r="GJI163" s="51"/>
      <c r="GJJ163" s="51"/>
      <c r="GJK163" s="51"/>
      <c r="GJL163" s="51"/>
      <c r="GJM163" s="51"/>
      <c r="GJN163" s="51"/>
      <c r="GJO163" s="51"/>
      <c r="GJP163" s="51"/>
      <c r="GJQ163" s="51"/>
      <c r="GJR163" s="51"/>
      <c r="GJS163" s="51"/>
      <c r="GJT163" s="51"/>
      <c r="GJU163" s="51"/>
      <c r="GJV163" s="51"/>
      <c r="GJW163" s="51"/>
      <c r="GJX163" s="51"/>
      <c r="GJY163" s="51"/>
      <c r="GJZ163" s="51"/>
      <c r="GKA163" s="51"/>
      <c r="GKB163" s="51"/>
      <c r="GKC163" s="51"/>
      <c r="GKD163" s="51"/>
      <c r="GKE163" s="51"/>
      <c r="GKF163" s="51"/>
      <c r="GKG163" s="51"/>
      <c r="GKH163" s="51"/>
      <c r="GKI163" s="51"/>
      <c r="GKJ163" s="51"/>
      <c r="GKK163" s="51"/>
      <c r="GKL163" s="51"/>
      <c r="GKM163" s="51"/>
      <c r="GKN163" s="51"/>
      <c r="GKO163" s="51"/>
      <c r="GKP163" s="51"/>
      <c r="GKQ163" s="51"/>
      <c r="GKR163" s="51"/>
      <c r="GKS163" s="51"/>
      <c r="GKT163" s="51"/>
      <c r="GKU163" s="51"/>
      <c r="GKV163" s="51"/>
      <c r="GKW163" s="51"/>
      <c r="GKX163" s="51"/>
      <c r="GKY163" s="51"/>
      <c r="GKZ163" s="51"/>
      <c r="GLA163" s="51"/>
      <c r="GLB163" s="51"/>
      <c r="GLC163" s="51"/>
      <c r="GLD163" s="51"/>
      <c r="GLE163" s="51"/>
      <c r="GLF163" s="51"/>
      <c r="GLG163" s="51"/>
      <c r="GLH163" s="51"/>
      <c r="GLI163" s="51"/>
      <c r="GLJ163" s="51"/>
      <c r="GLK163" s="51"/>
      <c r="GLL163" s="51"/>
      <c r="GLM163" s="51"/>
      <c r="GLN163" s="51"/>
      <c r="GLO163" s="51"/>
      <c r="GLP163" s="51"/>
      <c r="GLQ163" s="51"/>
      <c r="GLR163" s="51"/>
      <c r="GLS163" s="51"/>
      <c r="GLT163" s="51"/>
      <c r="GLU163" s="51"/>
      <c r="GLV163" s="51"/>
      <c r="GLW163" s="51"/>
      <c r="GLX163" s="51"/>
      <c r="GLY163" s="51"/>
      <c r="GLZ163" s="51"/>
      <c r="GMA163" s="51"/>
      <c r="GMB163" s="51"/>
      <c r="GMC163" s="51"/>
      <c r="GMD163" s="51"/>
      <c r="GME163" s="51"/>
      <c r="GMF163" s="51"/>
      <c r="GMG163" s="51"/>
      <c r="GMH163" s="51"/>
      <c r="GMI163" s="51"/>
      <c r="GMJ163" s="51"/>
      <c r="GMK163" s="51"/>
      <c r="GML163" s="51"/>
      <c r="GMM163" s="51"/>
      <c r="GMN163" s="51"/>
      <c r="GMO163" s="51"/>
      <c r="GMP163" s="51"/>
      <c r="GMQ163" s="51"/>
      <c r="GMR163" s="51"/>
      <c r="GMS163" s="51"/>
      <c r="GMT163" s="51"/>
      <c r="GMU163" s="51"/>
      <c r="GMV163" s="51"/>
      <c r="GMW163" s="51"/>
      <c r="GMX163" s="51"/>
      <c r="GMY163" s="51"/>
      <c r="GMZ163" s="51"/>
      <c r="GNA163" s="51"/>
      <c r="GNB163" s="51"/>
      <c r="GNC163" s="51"/>
      <c r="GND163" s="51"/>
      <c r="GNE163" s="51"/>
      <c r="GNF163" s="51"/>
      <c r="GNG163" s="51"/>
      <c r="GNH163" s="51"/>
      <c r="GNI163" s="51"/>
      <c r="GNJ163" s="51"/>
      <c r="GNK163" s="51"/>
      <c r="GNL163" s="51"/>
      <c r="GNM163" s="51"/>
      <c r="GNN163" s="51"/>
      <c r="GNO163" s="51"/>
      <c r="GNP163" s="51"/>
      <c r="GNQ163" s="51"/>
      <c r="GNR163" s="51"/>
      <c r="GNS163" s="51"/>
      <c r="GNT163" s="51"/>
      <c r="GNU163" s="51"/>
      <c r="GNV163" s="51"/>
      <c r="GNW163" s="51"/>
      <c r="GNX163" s="51"/>
      <c r="GNY163" s="51"/>
      <c r="GNZ163" s="51"/>
      <c r="GOA163" s="51"/>
      <c r="GOB163" s="51"/>
      <c r="GOC163" s="51"/>
      <c r="GOD163" s="51"/>
      <c r="GOE163" s="51"/>
      <c r="GOF163" s="51"/>
      <c r="GOG163" s="51"/>
      <c r="GOH163" s="51"/>
      <c r="GOI163" s="51"/>
      <c r="GOJ163" s="51"/>
      <c r="GOK163" s="51"/>
      <c r="GOL163" s="51"/>
      <c r="GOM163" s="51"/>
      <c r="GON163" s="51"/>
      <c r="GOO163" s="51"/>
      <c r="GOP163" s="51"/>
      <c r="GOQ163" s="51"/>
      <c r="GOR163" s="51"/>
      <c r="GOS163" s="51"/>
      <c r="GOT163" s="51"/>
      <c r="GOU163" s="51"/>
      <c r="GOV163" s="51"/>
      <c r="GOW163" s="51"/>
      <c r="GOX163" s="51"/>
      <c r="GOY163" s="51"/>
      <c r="GOZ163" s="51"/>
      <c r="GPA163" s="51"/>
      <c r="GPB163" s="51"/>
      <c r="GPC163" s="51"/>
      <c r="GPD163" s="51"/>
      <c r="GPE163" s="51"/>
      <c r="GPF163" s="51"/>
      <c r="GPG163" s="51"/>
      <c r="GPH163" s="51"/>
      <c r="GPI163" s="51"/>
      <c r="GPJ163" s="51"/>
      <c r="GPK163" s="51"/>
      <c r="GPL163" s="51"/>
      <c r="GPM163" s="51"/>
      <c r="GPN163" s="51"/>
      <c r="GPO163" s="51"/>
      <c r="GPP163" s="51"/>
      <c r="GPQ163" s="51"/>
      <c r="GPR163" s="51"/>
      <c r="GPS163" s="51"/>
      <c r="GPT163" s="51"/>
      <c r="GPU163" s="51"/>
      <c r="GPV163" s="51"/>
      <c r="GPW163" s="51"/>
      <c r="GPX163" s="51"/>
      <c r="GPY163" s="51"/>
      <c r="GPZ163" s="51"/>
      <c r="GQA163" s="51"/>
      <c r="GQB163" s="51"/>
      <c r="GQC163" s="51"/>
      <c r="GQD163" s="51"/>
      <c r="GQE163" s="51"/>
      <c r="GQF163" s="51"/>
      <c r="GQG163" s="51"/>
      <c r="GQH163" s="51"/>
      <c r="GQI163" s="51"/>
      <c r="GQJ163" s="51"/>
      <c r="GQK163" s="51"/>
      <c r="GQL163" s="51"/>
      <c r="GQM163" s="51"/>
      <c r="GQN163" s="51"/>
      <c r="GQO163" s="51"/>
      <c r="GQP163" s="51"/>
      <c r="GQQ163" s="51"/>
      <c r="GQR163" s="51"/>
      <c r="GQS163" s="51"/>
      <c r="GQT163" s="51"/>
      <c r="GQU163" s="51"/>
      <c r="GQV163" s="51"/>
      <c r="GQW163" s="51"/>
      <c r="GQX163" s="51"/>
      <c r="GQY163" s="51"/>
      <c r="GQZ163" s="51"/>
      <c r="GRA163" s="51"/>
      <c r="GRB163" s="51"/>
      <c r="GRC163" s="51"/>
      <c r="GRD163" s="51"/>
      <c r="GRE163" s="51"/>
      <c r="GRF163" s="51"/>
      <c r="GRG163" s="51"/>
      <c r="GRH163" s="51"/>
      <c r="GRI163" s="51"/>
      <c r="GRJ163" s="51"/>
      <c r="GRK163" s="51"/>
      <c r="GRL163" s="51"/>
      <c r="GRM163" s="51"/>
      <c r="GRN163" s="51"/>
      <c r="GRO163" s="51"/>
      <c r="GRP163" s="51"/>
      <c r="GRQ163" s="51"/>
      <c r="GRR163" s="51"/>
      <c r="GRS163" s="51"/>
      <c r="GRT163" s="51"/>
      <c r="GRU163" s="51"/>
      <c r="GRV163" s="51"/>
      <c r="GRW163" s="51"/>
      <c r="GRX163" s="51"/>
      <c r="GRY163" s="51"/>
      <c r="GRZ163" s="51"/>
      <c r="GSA163" s="51"/>
      <c r="GSB163" s="51"/>
      <c r="GSC163" s="51"/>
      <c r="GSD163" s="51"/>
      <c r="GSE163" s="51"/>
      <c r="GSF163" s="51"/>
      <c r="GSG163" s="51"/>
      <c r="GSH163" s="51"/>
      <c r="GSI163" s="51"/>
      <c r="GSJ163" s="51"/>
      <c r="GSK163" s="51"/>
      <c r="GSL163" s="51"/>
      <c r="GSM163" s="51"/>
      <c r="GSN163" s="51"/>
      <c r="GSO163" s="51"/>
      <c r="GSP163" s="51"/>
      <c r="GSQ163" s="51"/>
      <c r="GSR163" s="51"/>
      <c r="GSS163" s="51"/>
      <c r="GST163" s="51"/>
      <c r="GSU163" s="51"/>
      <c r="GSV163" s="51"/>
      <c r="GSW163" s="51"/>
      <c r="GSX163" s="51"/>
      <c r="GSY163" s="51"/>
      <c r="GSZ163" s="51"/>
      <c r="GTA163" s="51"/>
      <c r="GTB163" s="51"/>
      <c r="GTC163" s="51"/>
      <c r="GTD163" s="51"/>
      <c r="GTE163" s="51"/>
      <c r="GTF163" s="51"/>
      <c r="GTG163" s="51"/>
      <c r="GTH163" s="51"/>
      <c r="GTI163" s="51"/>
      <c r="GTJ163" s="51"/>
      <c r="GTK163" s="51"/>
      <c r="GTL163" s="51"/>
      <c r="GTM163" s="51"/>
      <c r="GTN163" s="51"/>
      <c r="GTO163" s="51"/>
      <c r="GTP163" s="51"/>
      <c r="GTQ163" s="51"/>
      <c r="GTR163" s="51"/>
      <c r="GTS163" s="51"/>
      <c r="GTT163" s="51"/>
      <c r="GTU163" s="51"/>
      <c r="GTV163" s="51"/>
      <c r="GTW163" s="51"/>
      <c r="GTX163" s="51"/>
      <c r="GTY163" s="51"/>
      <c r="GTZ163" s="51"/>
      <c r="GUA163" s="51"/>
      <c r="GUB163" s="51"/>
      <c r="GUC163" s="51"/>
      <c r="GUD163" s="51"/>
      <c r="GUE163" s="51"/>
      <c r="GUF163" s="51"/>
      <c r="GUG163" s="51"/>
      <c r="GUH163" s="51"/>
      <c r="GUI163" s="51"/>
      <c r="GUJ163" s="51"/>
      <c r="GUK163" s="51"/>
      <c r="GUL163" s="51"/>
      <c r="GUM163" s="51"/>
      <c r="GUN163" s="51"/>
      <c r="GUO163" s="51"/>
      <c r="GUP163" s="51"/>
      <c r="GUQ163" s="51"/>
      <c r="GUR163" s="51"/>
      <c r="GUS163" s="51"/>
      <c r="GUT163" s="51"/>
      <c r="GUU163" s="51"/>
      <c r="GUV163" s="51"/>
      <c r="GUW163" s="51"/>
      <c r="GUX163" s="51"/>
      <c r="GUY163" s="51"/>
      <c r="GUZ163" s="51"/>
      <c r="GVA163" s="51"/>
      <c r="GVB163" s="51"/>
      <c r="GVC163" s="51"/>
      <c r="GVD163" s="51"/>
      <c r="GVE163" s="51"/>
      <c r="GVF163" s="51"/>
      <c r="GVG163" s="51"/>
      <c r="GVH163" s="51"/>
      <c r="GVI163" s="51"/>
      <c r="GVJ163" s="51"/>
      <c r="GVK163" s="51"/>
      <c r="GVL163" s="51"/>
      <c r="GVM163" s="51"/>
      <c r="GVN163" s="51"/>
      <c r="GVO163" s="51"/>
      <c r="GVP163" s="51"/>
      <c r="GVQ163" s="51"/>
      <c r="GVR163" s="51"/>
      <c r="GVS163" s="51"/>
      <c r="GVT163" s="51"/>
      <c r="GVU163" s="51"/>
      <c r="GVV163" s="51"/>
      <c r="GVW163" s="51"/>
      <c r="GVX163" s="51"/>
      <c r="GVY163" s="51"/>
      <c r="GVZ163" s="51"/>
      <c r="GWA163" s="51"/>
      <c r="GWB163" s="51"/>
      <c r="GWC163" s="51"/>
      <c r="GWD163" s="51"/>
      <c r="GWE163" s="51"/>
      <c r="GWF163" s="51"/>
      <c r="GWG163" s="51"/>
      <c r="GWH163" s="51"/>
      <c r="GWI163" s="51"/>
      <c r="GWJ163" s="51"/>
      <c r="GWK163" s="51"/>
      <c r="GWL163" s="51"/>
      <c r="GWM163" s="51"/>
      <c r="GWN163" s="51"/>
      <c r="GWO163" s="51"/>
      <c r="GWP163" s="51"/>
      <c r="GWQ163" s="51"/>
      <c r="GWR163" s="51"/>
      <c r="GWS163" s="51"/>
      <c r="GWT163" s="51"/>
      <c r="GWU163" s="51"/>
      <c r="GWV163" s="51"/>
      <c r="GWW163" s="51"/>
      <c r="GWX163" s="51"/>
      <c r="GWY163" s="51"/>
      <c r="GWZ163" s="51"/>
      <c r="GXA163" s="51"/>
      <c r="GXB163" s="51"/>
      <c r="GXC163" s="51"/>
      <c r="GXD163" s="51"/>
      <c r="GXE163" s="51"/>
      <c r="GXF163" s="51"/>
      <c r="GXG163" s="51"/>
      <c r="GXH163" s="51"/>
      <c r="GXI163" s="51"/>
      <c r="GXJ163" s="51"/>
      <c r="GXK163" s="51"/>
      <c r="GXL163" s="51"/>
      <c r="GXM163" s="51"/>
      <c r="GXN163" s="51"/>
      <c r="GXO163" s="51"/>
      <c r="GXP163" s="51"/>
      <c r="GXQ163" s="51"/>
      <c r="GXR163" s="51"/>
      <c r="GXS163" s="51"/>
      <c r="GXT163" s="51"/>
      <c r="GXU163" s="51"/>
      <c r="GXV163" s="51"/>
      <c r="GXW163" s="51"/>
      <c r="GXX163" s="51"/>
      <c r="GXY163" s="51"/>
      <c r="GXZ163" s="51"/>
      <c r="GYA163" s="51"/>
      <c r="GYB163" s="51"/>
      <c r="GYC163" s="51"/>
      <c r="GYD163" s="51"/>
      <c r="GYE163" s="51"/>
      <c r="GYF163" s="51"/>
      <c r="GYG163" s="51"/>
      <c r="GYH163" s="51"/>
      <c r="GYI163" s="51"/>
      <c r="GYJ163" s="51"/>
      <c r="GYK163" s="51"/>
      <c r="GYL163" s="51"/>
      <c r="GYM163" s="51"/>
      <c r="GYN163" s="51"/>
      <c r="GYO163" s="51"/>
      <c r="GYP163" s="51"/>
      <c r="GYQ163" s="51"/>
      <c r="GYR163" s="51"/>
      <c r="GYS163" s="51"/>
      <c r="GYT163" s="51"/>
      <c r="GYU163" s="51"/>
      <c r="GYV163" s="51"/>
      <c r="GYW163" s="51"/>
      <c r="GYX163" s="51"/>
      <c r="GYY163" s="51"/>
      <c r="GYZ163" s="51"/>
      <c r="GZA163" s="51"/>
      <c r="GZB163" s="51"/>
      <c r="GZC163" s="51"/>
      <c r="GZD163" s="51"/>
      <c r="GZE163" s="51"/>
      <c r="GZF163" s="51"/>
      <c r="GZG163" s="51"/>
      <c r="GZH163" s="51"/>
      <c r="GZI163" s="51"/>
      <c r="GZJ163" s="51"/>
      <c r="GZK163" s="51"/>
      <c r="GZL163" s="51"/>
      <c r="GZM163" s="51"/>
      <c r="GZN163" s="51"/>
      <c r="GZO163" s="51"/>
      <c r="GZP163" s="51"/>
      <c r="GZQ163" s="51"/>
      <c r="GZR163" s="51"/>
      <c r="GZS163" s="51"/>
      <c r="GZT163" s="51"/>
      <c r="GZU163" s="51"/>
      <c r="GZV163" s="51"/>
      <c r="GZW163" s="51"/>
      <c r="GZX163" s="51"/>
      <c r="GZY163" s="51"/>
      <c r="GZZ163" s="51"/>
      <c r="HAA163" s="51"/>
      <c r="HAB163" s="51"/>
      <c r="HAC163" s="51"/>
      <c r="HAD163" s="51"/>
      <c r="HAE163" s="51"/>
      <c r="HAF163" s="51"/>
      <c r="HAG163" s="51"/>
      <c r="HAH163" s="51"/>
      <c r="HAI163" s="51"/>
      <c r="HAJ163" s="51"/>
      <c r="HAK163" s="51"/>
      <c r="HAL163" s="51"/>
      <c r="HAM163" s="51"/>
      <c r="HAN163" s="51"/>
      <c r="HAO163" s="51"/>
      <c r="HAP163" s="51"/>
      <c r="HAQ163" s="51"/>
      <c r="HAR163" s="51"/>
      <c r="HAS163" s="51"/>
      <c r="HAT163" s="51"/>
      <c r="HAU163" s="51"/>
      <c r="HAV163" s="51"/>
      <c r="HAW163" s="51"/>
      <c r="HAX163" s="51"/>
      <c r="HAY163" s="51"/>
      <c r="HAZ163" s="51"/>
      <c r="HBA163" s="51"/>
      <c r="HBB163" s="51"/>
      <c r="HBC163" s="51"/>
      <c r="HBD163" s="51"/>
      <c r="HBE163" s="51"/>
      <c r="HBF163" s="51"/>
      <c r="HBG163" s="51"/>
      <c r="HBH163" s="51"/>
      <c r="HBI163" s="51"/>
      <c r="HBJ163" s="51"/>
      <c r="HBK163" s="51"/>
      <c r="HBL163" s="51"/>
      <c r="HBM163" s="51"/>
      <c r="HBN163" s="51"/>
      <c r="HBO163" s="51"/>
      <c r="HBP163" s="51"/>
      <c r="HBQ163" s="51"/>
      <c r="HBR163" s="51"/>
      <c r="HBS163" s="51"/>
      <c r="HBT163" s="51"/>
      <c r="HBU163" s="51"/>
      <c r="HBV163" s="51"/>
      <c r="HBW163" s="51"/>
      <c r="HBX163" s="51"/>
      <c r="HBY163" s="51"/>
      <c r="HBZ163" s="51"/>
      <c r="HCA163" s="51"/>
      <c r="HCB163" s="51"/>
      <c r="HCC163" s="51"/>
      <c r="HCD163" s="51"/>
      <c r="HCE163" s="51"/>
      <c r="HCF163" s="51"/>
      <c r="HCG163" s="51"/>
      <c r="HCH163" s="51"/>
      <c r="HCI163" s="51"/>
      <c r="HCJ163" s="51"/>
      <c r="HCK163" s="51"/>
      <c r="HCL163" s="51"/>
      <c r="HCM163" s="51"/>
      <c r="HCN163" s="51"/>
      <c r="HCO163" s="51"/>
      <c r="HCP163" s="51"/>
      <c r="HCQ163" s="51"/>
      <c r="HCR163" s="51"/>
      <c r="HCS163" s="51"/>
      <c r="HCT163" s="51"/>
      <c r="HCU163" s="51"/>
      <c r="HCV163" s="51"/>
      <c r="HCW163" s="51"/>
      <c r="HCX163" s="51"/>
      <c r="HCY163" s="51"/>
      <c r="HCZ163" s="51"/>
      <c r="HDA163" s="51"/>
      <c r="HDB163" s="51"/>
      <c r="HDC163" s="51"/>
      <c r="HDD163" s="51"/>
      <c r="HDE163" s="51"/>
      <c r="HDF163" s="51"/>
      <c r="HDG163" s="51"/>
      <c r="HDH163" s="51"/>
      <c r="HDI163" s="51"/>
      <c r="HDJ163" s="51"/>
      <c r="HDK163" s="51"/>
      <c r="HDL163" s="51"/>
      <c r="HDM163" s="51"/>
      <c r="HDN163" s="51"/>
      <c r="HDO163" s="51"/>
      <c r="HDP163" s="51"/>
      <c r="HDQ163" s="51"/>
      <c r="HDR163" s="51"/>
      <c r="HDS163" s="51"/>
      <c r="HDT163" s="51"/>
      <c r="HDU163" s="51"/>
      <c r="HDV163" s="51"/>
      <c r="HDW163" s="51"/>
      <c r="HDX163" s="51"/>
      <c r="HDY163" s="51"/>
      <c r="HDZ163" s="51"/>
      <c r="HEA163" s="51"/>
      <c r="HEB163" s="51"/>
      <c r="HEC163" s="51"/>
      <c r="HED163" s="51"/>
      <c r="HEE163" s="51"/>
      <c r="HEF163" s="51"/>
      <c r="HEG163" s="51"/>
      <c r="HEH163" s="51"/>
      <c r="HEI163" s="51"/>
      <c r="HEJ163" s="51"/>
      <c r="HEK163" s="51"/>
      <c r="HEL163" s="51"/>
      <c r="HEM163" s="51"/>
      <c r="HEN163" s="51"/>
      <c r="HEO163" s="51"/>
      <c r="HEP163" s="51"/>
      <c r="HEQ163" s="51"/>
      <c r="HER163" s="51"/>
      <c r="HES163" s="51"/>
      <c r="HET163" s="51"/>
      <c r="HEU163" s="51"/>
      <c r="HEV163" s="51"/>
      <c r="HEW163" s="51"/>
      <c r="HEX163" s="51"/>
      <c r="HEY163" s="51"/>
      <c r="HEZ163" s="51"/>
      <c r="HFA163" s="51"/>
      <c r="HFB163" s="51"/>
      <c r="HFC163" s="51"/>
      <c r="HFD163" s="51"/>
      <c r="HFE163" s="51"/>
      <c r="HFF163" s="51"/>
      <c r="HFG163" s="51"/>
      <c r="HFH163" s="51"/>
      <c r="HFI163" s="51"/>
      <c r="HFJ163" s="51"/>
      <c r="HFK163" s="51"/>
      <c r="HFL163" s="51"/>
      <c r="HFM163" s="51"/>
      <c r="HFN163" s="51"/>
      <c r="HFO163" s="51"/>
      <c r="HFP163" s="51"/>
      <c r="HFQ163" s="51"/>
      <c r="HFR163" s="51"/>
      <c r="HFS163" s="51"/>
      <c r="HFT163" s="51"/>
      <c r="HFU163" s="51"/>
      <c r="HFV163" s="51"/>
      <c r="HFW163" s="51"/>
      <c r="HFX163" s="51"/>
      <c r="HFY163" s="51"/>
      <c r="HFZ163" s="51"/>
      <c r="HGA163" s="51"/>
      <c r="HGB163" s="51"/>
      <c r="HGC163" s="51"/>
      <c r="HGD163" s="51"/>
      <c r="HGE163" s="51"/>
      <c r="HGF163" s="51"/>
      <c r="HGG163" s="51"/>
      <c r="HGH163" s="51"/>
      <c r="HGI163" s="51"/>
      <c r="HGJ163" s="51"/>
      <c r="HGK163" s="51"/>
      <c r="HGL163" s="51"/>
      <c r="HGM163" s="51"/>
      <c r="HGN163" s="51"/>
      <c r="HGO163" s="51"/>
      <c r="HGP163" s="51"/>
      <c r="HGQ163" s="51"/>
      <c r="HGR163" s="51"/>
      <c r="HGS163" s="51"/>
      <c r="HGT163" s="51"/>
      <c r="HGU163" s="51"/>
      <c r="HGV163" s="51"/>
      <c r="HGW163" s="51"/>
      <c r="HGX163" s="51"/>
      <c r="HGY163" s="51"/>
      <c r="HGZ163" s="51"/>
      <c r="HHA163" s="51"/>
      <c r="HHB163" s="51"/>
      <c r="HHC163" s="51"/>
      <c r="HHD163" s="51"/>
      <c r="HHE163" s="51"/>
      <c r="HHF163" s="51"/>
      <c r="HHG163" s="51"/>
      <c r="HHH163" s="51"/>
      <c r="HHI163" s="51"/>
      <c r="HHJ163" s="51"/>
      <c r="HHK163" s="51"/>
      <c r="HHL163" s="51"/>
      <c r="HHM163" s="51"/>
      <c r="HHN163" s="51"/>
      <c r="HHO163" s="51"/>
      <c r="HHP163" s="51"/>
      <c r="HHQ163" s="51"/>
      <c r="HHR163" s="51"/>
      <c r="HHS163" s="51"/>
      <c r="HHT163" s="51"/>
      <c r="HHU163" s="51"/>
      <c r="HHV163" s="51"/>
      <c r="HHW163" s="51"/>
      <c r="HHX163" s="51"/>
      <c r="HHY163" s="51"/>
      <c r="HHZ163" s="51"/>
      <c r="HIA163" s="51"/>
      <c r="HIB163" s="51"/>
      <c r="HIC163" s="51"/>
      <c r="HID163" s="51"/>
      <c r="HIE163" s="51"/>
      <c r="HIF163" s="51"/>
      <c r="HIG163" s="51"/>
      <c r="HIH163" s="51"/>
      <c r="HII163" s="51"/>
      <c r="HIJ163" s="51"/>
      <c r="HIK163" s="51"/>
      <c r="HIL163" s="51"/>
      <c r="HIM163" s="51"/>
      <c r="HIN163" s="51"/>
      <c r="HIO163" s="51"/>
      <c r="HIP163" s="51"/>
      <c r="HIQ163" s="51"/>
      <c r="HIR163" s="51"/>
      <c r="HIS163" s="51"/>
      <c r="HIT163" s="51"/>
      <c r="HIU163" s="51"/>
      <c r="HIV163" s="51"/>
      <c r="HIW163" s="51"/>
      <c r="HIX163" s="51"/>
      <c r="HIY163" s="51"/>
      <c r="HIZ163" s="51"/>
      <c r="HJA163" s="51"/>
      <c r="HJB163" s="51"/>
      <c r="HJC163" s="51"/>
      <c r="HJD163" s="51"/>
      <c r="HJE163" s="51"/>
      <c r="HJF163" s="51"/>
      <c r="HJG163" s="51"/>
      <c r="HJH163" s="51"/>
      <c r="HJI163" s="51"/>
      <c r="HJJ163" s="51"/>
      <c r="HJK163" s="51"/>
      <c r="HJL163" s="51"/>
      <c r="HJM163" s="51"/>
      <c r="HJN163" s="51"/>
      <c r="HJO163" s="51"/>
      <c r="HJP163" s="51"/>
      <c r="HJQ163" s="51"/>
      <c r="HJR163" s="51"/>
      <c r="HJS163" s="51"/>
      <c r="HJT163" s="51"/>
      <c r="HJU163" s="51"/>
      <c r="HJV163" s="51"/>
      <c r="HJW163" s="51"/>
      <c r="HJX163" s="51"/>
      <c r="HJY163" s="51"/>
      <c r="HJZ163" s="51"/>
      <c r="HKA163" s="51"/>
      <c r="HKB163" s="51"/>
      <c r="HKC163" s="51"/>
      <c r="HKD163" s="51"/>
      <c r="HKE163" s="51"/>
      <c r="HKF163" s="51"/>
      <c r="HKG163" s="51"/>
      <c r="HKH163" s="51"/>
      <c r="HKI163" s="51"/>
      <c r="HKJ163" s="51"/>
      <c r="HKK163" s="51"/>
      <c r="HKL163" s="51"/>
      <c r="HKM163" s="51"/>
      <c r="HKN163" s="51"/>
      <c r="HKO163" s="51"/>
      <c r="HKP163" s="51"/>
      <c r="HKQ163" s="51"/>
      <c r="HKR163" s="51"/>
      <c r="HKS163" s="51"/>
      <c r="HKT163" s="51"/>
      <c r="HKU163" s="51"/>
      <c r="HKV163" s="51"/>
      <c r="HKW163" s="51"/>
      <c r="HKX163" s="51"/>
      <c r="HKY163" s="51"/>
      <c r="HKZ163" s="51"/>
      <c r="HLA163" s="51"/>
      <c r="HLB163" s="51"/>
      <c r="HLC163" s="51"/>
      <c r="HLD163" s="51"/>
      <c r="HLE163" s="51"/>
      <c r="HLF163" s="51"/>
      <c r="HLG163" s="51"/>
      <c r="HLH163" s="51"/>
      <c r="HLI163" s="51"/>
      <c r="HLJ163" s="51"/>
      <c r="HLK163" s="51"/>
      <c r="HLL163" s="51"/>
      <c r="HLM163" s="51"/>
      <c r="HLN163" s="51"/>
      <c r="HLO163" s="51"/>
      <c r="HLP163" s="51"/>
      <c r="HLQ163" s="51"/>
      <c r="HLR163" s="51"/>
      <c r="HLS163" s="51"/>
      <c r="HLT163" s="51"/>
      <c r="HLU163" s="51"/>
      <c r="HLV163" s="51"/>
      <c r="HLW163" s="51"/>
      <c r="HLX163" s="51"/>
      <c r="HLY163" s="51"/>
      <c r="HLZ163" s="51"/>
      <c r="HMA163" s="51"/>
      <c r="HMB163" s="51"/>
      <c r="HMC163" s="51"/>
      <c r="HMD163" s="51"/>
      <c r="HME163" s="51"/>
      <c r="HMF163" s="51"/>
      <c r="HMG163" s="51"/>
      <c r="HMH163" s="51"/>
      <c r="HMI163" s="51"/>
      <c r="HMJ163" s="51"/>
      <c r="HMK163" s="51"/>
      <c r="HML163" s="51"/>
      <c r="HMM163" s="51"/>
      <c r="HMN163" s="51"/>
      <c r="HMO163" s="51"/>
      <c r="HMP163" s="51"/>
      <c r="HMQ163" s="51"/>
      <c r="HMR163" s="51"/>
      <c r="HMS163" s="51"/>
      <c r="HMT163" s="51"/>
      <c r="HMU163" s="51"/>
      <c r="HMV163" s="51"/>
      <c r="HMW163" s="51"/>
      <c r="HMX163" s="51"/>
      <c r="HMY163" s="51"/>
      <c r="HMZ163" s="51"/>
      <c r="HNA163" s="51"/>
      <c r="HNB163" s="51"/>
      <c r="HNC163" s="51"/>
      <c r="HND163" s="51"/>
      <c r="HNE163" s="51"/>
      <c r="HNF163" s="51"/>
      <c r="HNG163" s="51"/>
      <c r="HNH163" s="51"/>
      <c r="HNI163" s="51"/>
      <c r="HNJ163" s="51"/>
      <c r="HNK163" s="51"/>
      <c r="HNL163" s="51"/>
      <c r="HNM163" s="51"/>
      <c r="HNN163" s="51"/>
      <c r="HNO163" s="51"/>
      <c r="HNP163" s="51"/>
      <c r="HNQ163" s="51"/>
      <c r="HNR163" s="51"/>
      <c r="HNS163" s="51"/>
      <c r="HNT163" s="51"/>
      <c r="HNU163" s="51"/>
      <c r="HNV163" s="51"/>
      <c r="HNW163" s="51"/>
      <c r="HNX163" s="51"/>
      <c r="HNY163" s="51"/>
      <c r="HNZ163" s="51"/>
      <c r="HOA163" s="51"/>
      <c r="HOB163" s="51"/>
      <c r="HOC163" s="51"/>
      <c r="HOD163" s="51"/>
      <c r="HOE163" s="51"/>
      <c r="HOF163" s="51"/>
      <c r="HOG163" s="51"/>
      <c r="HOH163" s="51"/>
      <c r="HOI163" s="51"/>
      <c r="HOJ163" s="51"/>
      <c r="HOK163" s="51"/>
      <c r="HOL163" s="51"/>
      <c r="HOM163" s="51"/>
      <c r="HON163" s="51"/>
      <c r="HOO163" s="51"/>
      <c r="HOP163" s="51"/>
      <c r="HOQ163" s="51"/>
      <c r="HOR163" s="51"/>
      <c r="HOS163" s="51"/>
      <c r="HOT163" s="51"/>
      <c r="HOU163" s="51"/>
      <c r="HOV163" s="51"/>
      <c r="HOW163" s="51"/>
      <c r="HOX163" s="51"/>
      <c r="HOY163" s="51"/>
      <c r="HOZ163" s="51"/>
      <c r="HPA163" s="51"/>
      <c r="HPB163" s="51"/>
      <c r="HPC163" s="51"/>
      <c r="HPD163" s="51"/>
      <c r="HPE163" s="51"/>
      <c r="HPF163" s="51"/>
      <c r="HPG163" s="51"/>
      <c r="HPH163" s="51"/>
      <c r="HPI163" s="51"/>
      <c r="HPJ163" s="51"/>
      <c r="HPK163" s="51"/>
      <c r="HPL163" s="51"/>
      <c r="HPM163" s="51"/>
      <c r="HPN163" s="51"/>
      <c r="HPO163" s="51"/>
      <c r="HPP163" s="51"/>
      <c r="HPQ163" s="51"/>
      <c r="HPR163" s="51"/>
      <c r="HPS163" s="51"/>
      <c r="HPT163" s="51"/>
      <c r="HPU163" s="51"/>
      <c r="HPV163" s="51"/>
      <c r="HPW163" s="51"/>
      <c r="HPX163" s="51"/>
      <c r="HPY163" s="51"/>
      <c r="HPZ163" s="51"/>
      <c r="HQA163" s="51"/>
      <c r="HQB163" s="51"/>
      <c r="HQC163" s="51"/>
      <c r="HQD163" s="51"/>
      <c r="HQE163" s="51"/>
      <c r="HQF163" s="51"/>
      <c r="HQG163" s="51"/>
      <c r="HQH163" s="51"/>
      <c r="HQI163" s="51"/>
      <c r="HQJ163" s="51"/>
      <c r="HQK163" s="51"/>
      <c r="HQL163" s="51"/>
      <c r="HQM163" s="51"/>
      <c r="HQN163" s="51"/>
      <c r="HQO163" s="51"/>
      <c r="HQP163" s="51"/>
      <c r="HQQ163" s="51"/>
      <c r="HQR163" s="51"/>
      <c r="HQS163" s="51"/>
      <c r="HQT163" s="51"/>
      <c r="HQU163" s="51"/>
      <c r="HQV163" s="51"/>
      <c r="HQW163" s="51"/>
      <c r="HQX163" s="51"/>
      <c r="HQY163" s="51"/>
      <c r="HQZ163" s="51"/>
      <c r="HRA163" s="51"/>
      <c r="HRB163" s="51"/>
      <c r="HRC163" s="51"/>
      <c r="HRD163" s="51"/>
      <c r="HRE163" s="51"/>
      <c r="HRF163" s="51"/>
      <c r="HRG163" s="51"/>
      <c r="HRH163" s="51"/>
      <c r="HRI163" s="51"/>
      <c r="HRJ163" s="51"/>
      <c r="HRK163" s="51"/>
      <c r="HRL163" s="51"/>
      <c r="HRM163" s="51"/>
      <c r="HRN163" s="51"/>
      <c r="HRO163" s="51"/>
      <c r="HRP163" s="51"/>
      <c r="HRQ163" s="51"/>
      <c r="HRR163" s="51"/>
      <c r="HRS163" s="51"/>
      <c r="HRT163" s="51"/>
      <c r="HRU163" s="51"/>
      <c r="HRV163" s="51"/>
      <c r="HRW163" s="51"/>
      <c r="HRX163" s="51"/>
      <c r="HRY163" s="51"/>
      <c r="HRZ163" s="51"/>
      <c r="HSA163" s="51"/>
      <c r="HSB163" s="51"/>
      <c r="HSC163" s="51"/>
      <c r="HSD163" s="51"/>
      <c r="HSE163" s="51"/>
      <c r="HSF163" s="51"/>
      <c r="HSG163" s="51"/>
      <c r="HSH163" s="51"/>
      <c r="HSI163" s="51"/>
      <c r="HSJ163" s="51"/>
      <c r="HSK163" s="51"/>
      <c r="HSL163" s="51"/>
      <c r="HSM163" s="51"/>
      <c r="HSN163" s="51"/>
      <c r="HSO163" s="51"/>
      <c r="HSP163" s="51"/>
      <c r="HSQ163" s="51"/>
      <c r="HSR163" s="51"/>
      <c r="HSS163" s="51"/>
      <c r="HST163" s="51"/>
      <c r="HSU163" s="51"/>
      <c r="HSV163" s="51"/>
      <c r="HSW163" s="51"/>
      <c r="HSX163" s="51"/>
      <c r="HSY163" s="51"/>
      <c r="HSZ163" s="51"/>
      <c r="HTA163" s="51"/>
      <c r="HTB163" s="51"/>
      <c r="HTC163" s="51"/>
      <c r="HTD163" s="51"/>
      <c r="HTE163" s="51"/>
      <c r="HTF163" s="51"/>
      <c r="HTG163" s="51"/>
      <c r="HTH163" s="51"/>
      <c r="HTI163" s="51"/>
      <c r="HTJ163" s="51"/>
      <c r="HTK163" s="51"/>
      <c r="HTL163" s="51"/>
      <c r="HTM163" s="51"/>
      <c r="HTN163" s="51"/>
      <c r="HTO163" s="51"/>
      <c r="HTP163" s="51"/>
      <c r="HTQ163" s="51"/>
      <c r="HTR163" s="51"/>
      <c r="HTS163" s="51"/>
      <c r="HTT163" s="51"/>
      <c r="HTU163" s="51"/>
      <c r="HTV163" s="51"/>
      <c r="HTW163" s="51"/>
      <c r="HTX163" s="51"/>
      <c r="HTY163" s="51"/>
      <c r="HTZ163" s="51"/>
      <c r="HUA163" s="51"/>
      <c r="HUB163" s="51"/>
      <c r="HUC163" s="51"/>
      <c r="HUD163" s="51"/>
      <c r="HUE163" s="51"/>
      <c r="HUF163" s="51"/>
      <c r="HUG163" s="51"/>
      <c r="HUH163" s="51"/>
      <c r="HUI163" s="51"/>
      <c r="HUJ163" s="51"/>
      <c r="HUK163" s="51"/>
      <c r="HUL163" s="51"/>
      <c r="HUM163" s="51"/>
      <c r="HUN163" s="51"/>
      <c r="HUO163" s="51"/>
      <c r="HUP163" s="51"/>
      <c r="HUQ163" s="51"/>
      <c r="HUR163" s="51"/>
      <c r="HUS163" s="51"/>
      <c r="HUT163" s="51"/>
      <c r="HUU163" s="51"/>
      <c r="HUV163" s="51"/>
      <c r="HUW163" s="51"/>
      <c r="HUX163" s="51"/>
      <c r="HUY163" s="51"/>
      <c r="HUZ163" s="51"/>
      <c r="HVA163" s="51"/>
      <c r="HVB163" s="51"/>
      <c r="HVC163" s="51"/>
      <c r="HVD163" s="51"/>
      <c r="HVE163" s="51"/>
      <c r="HVF163" s="51"/>
      <c r="HVG163" s="51"/>
      <c r="HVH163" s="51"/>
      <c r="HVI163" s="51"/>
      <c r="HVJ163" s="51"/>
      <c r="HVK163" s="51"/>
      <c r="HVL163" s="51"/>
      <c r="HVM163" s="51"/>
      <c r="HVN163" s="51"/>
      <c r="HVO163" s="51"/>
      <c r="HVP163" s="51"/>
      <c r="HVQ163" s="51"/>
      <c r="HVR163" s="51"/>
      <c r="HVS163" s="51"/>
      <c r="HVT163" s="51"/>
      <c r="HVU163" s="51"/>
      <c r="HVV163" s="51"/>
      <c r="HVW163" s="51"/>
      <c r="HVX163" s="51"/>
      <c r="HVY163" s="51"/>
      <c r="HVZ163" s="51"/>
      <c r="HWA163" s="51"/>
      <c r="HWB163" s="51"/>
      <c r="HWC163" s="51"/>
      <c r="HWD163" s="51"/>
      <c r="HWE163" s="51"/>
      <c r="HWF163" s="51"/>
      <c r="HWG163" s="51"/>
      <c r="HWH163" s="51"/>
      <c r="HWI163" s="51"/>
      <c r="HWJ163" s="51"/>
      <c r="HWK163" s="51"/>
      <c r="HWL163" s="51"/>
      <c r="HWM163" s="51"/>
      <c r="HWN163" s="51"/>
      <c r="HWO163" s="51"/>
      <c r="HWP163" s="51"/>
      <c r="HWQ163" s="51"/>
      <c r="HWR163" s="51"/>
      <c r="HWS163" s="51"/>
      <c r="HWT163" s="51"/>
      <c r="HWU163" s="51"/>
      <c r="HWV163" s="51"/>
      <c r="HWW163" s="51"/>
      <c r="HWX163" s="51"/>
      <c r="HWY163" s="51"/>
      <c r="HWZ163" s="51"/>
      <c r="HXA163" s="51"/>
      <c r="HXB163" s="51"/>
      <c r="HXC163" s="51"/>
      <c r="HXD163" s="51"/>
      <c r="HXE163" s="51"/>
      <c r="HXF163" s="51"/>
      <c r="HXG163" s="51"/>
      <c r="HXH163" s="51"/>
      <c r="HXI163" s="51"/>
      <c r="HXJ163" s="51"/>
      <c r="HXK163" s="51"/>
      <c r="HXL163" s="51"/>
      <c r="HXM163" s="51"/>
      <c r="HXN163" s="51"/>
      <c r="HXO163" s="51"/>
      <c r="HXP163" s="51"/>
      <c r="HXQ163" s="51"/>
      <c r="HXR163" s="51"/>
      <c r="HXS163" s="51"/>
      <c r="HXT163" s="51"/>
      <c r="HXU163" s="51"/>
      <c r="HXV163" s="51"/>
      <c r="HXW163" s="51"/>
      <c r="HXX163" s="51"/>
      <c r="HXY163" s="51"/>
      <c r="HXZ163" s="51"/>
      <c r="HYA163" s="51"/>
      <c r="HYB163" s="51"/>
      <c r="HYC163" s="51"/>
      <c r="HYD163" s="51"/>
      <c r="HYE163" s="51"/>
      <c r="HYF163" s="51"/>
      <c r="HYG163" s="51"/>
      <c r="HYH163" s="51"/>
      <c r="HYI163" s="51"/>
      <c r="HYJ163" s="51"/>
      <c r="HYK163" s="51"/>
      <c r="HYL163" s="51"/>
      <c r="HYM163" s="51"/>
      <c r="HYN163" s="51"/>
      <c r="HYO163" s="51"/>
      <c r="HYP163" s="51"/>
      <c r="HYQ163" s="51"/>
      <c r="HYR163" s="51"/>
      <c r="HYS163" s="51"/>
      <c r="HYT163" s="51"/>
      <c r="HYU163" s="51"/>
      <c r="HYV163" s="51"/>
      <c r="HYW163" s="51"/>
      <c r="HYX163" s="51"/>
      <c r="HYY163" s="51"/>
      <c r="HYZ163" s="51"/>
      <c r="HZA163" s="51"/>
      <c r="HZB163" s="51"/>
      <c r="HZC163" s="51"/>
      <c r="HZD163" s="51"/>
      <c r="HZE163" s="51"/>
      <c r="HZF163" s="51"/>
      <c r="HZG163" s="51"/>
      <c r="HZH163" s="51"/>
      <c r="HZI163" s="51"/>
      <c r="HZJ163" s="51"/>
      <c r="HZK163" s="51"/>
      <c r="HZL163" s="51"/>
      <c r="HZM163" s="51"/>
      <c r="HZN163" s="51"/>
      <c r="HZO163" s="51"/>
      <c r="HZP163" s="51"/>
      <c r="HZQ163" s="51"/>
      <c r="HZR163" s="51"/>
      <c r="HZS163" s="51"/>
      <c r="HZT163" s="51"/>
      <c r="HZU163" s="51"/>
      <c r="HZV163" s="51"/>
      <c r="HZW163" s="51"/>
      <c r="HZX163" s="51"/>
      <c r="HZY163" s="51"/>
      <c r="HZZ163" s="51"/>
      <c r="IAA163" s="51"/>
      <c r="IAB163" s="51"/>
      <c r="IAC163" s="51"/>
      <c r="IAD163" s="51"/>
      <c r="IAE163" s="51"/>
      <c r="IAF163" s="51"/>
      <c r="IAG163" s="51"/>
      <c r="IAH163" s="51"/>
      <c r="IAI163" s="51"/>
      <c r="IAJ163" s="51"/>
      <c r="IAK163" s="51"/>
      <c r="IAL163" s="51"/>
      <c r="IAM163" s="51"/>
      <c r="IAN163" s="51"/>
      <c r="IAO163" s="51"/>
      <c r="IAP163" s="51"/>
      <c r="IAQ163" s="51"/>
      <c r="IAR163" s="51"/>
      <c r="IAS163" s="51"/>
      <c r="IAT163" s="51"/>
      <c r="IAU163" s="51"/>
      <c r="IAV163" s="51"/>
      <c r="IAW163" s="51"/>
      <c r="IAX163" s="51"/>
      <c r="IAY163" s="51"/>
      <c r="IAZ163" s="51"/>
      <c r="IBA163" s="51"/>
      <c r="IBB163" s="51"/>
      <c r="IBC163" s="51"/>
      <c r="IBD163" s="51"/>
      <c r="IBE163" s="51"/>
      <c r="IBF163" s="51"/>
      <c r="IBG163" s="51"/>
      <c r="IBH163" s="51"/>
      <c r="IBI163" s="51"/>
      <c r="IBJ163" s="51"/>
      <c r="IBK163" s="51"/>
      <c r="IBL163" s="51"/>
      <c r="IBM163" s="51"/>
      <c r="IBN163" s="51"/>
      <c r="IBO163" s="51"/>
      <c r="IBP163" s="51"/>
      <c r="IBQ163" s="51"/>
      <c r="IBR163" s="51"/>
      <c r="IBS163" s="51"/>
      <c r="IBT163" s="51"/>
      <c r="IBU163" s="51"/>
      <c r="IBV163" s="51"/>
      <c r="IBW163" s="51"/>
      <c r="IBX163" s="51"/>
      <c r="IBY163" s="51"/>
      <c r="IBZ163" s="51"/>
      <c r="ICA163" s="51"/>
      <c r="ICB163" s="51"/>
      <c r="ICC163" s="51"/>
      <c r="ICD163" s="51"/>
      <c r="ICE163" s="51"/>
      <c r="ICF163" s="51"/>
      <c r="ICG163" s="51"/>
      <c r="ICH163" s="51"/>
      <c r="ICI163" s="51"/>
      <c r="ICJ163" s="51"/>
      <c r="ICK163" s="51"/>
      <c r="ICL163" s="51"/>
      <c r="ICM163" s="51"/>
      <c r="ICN163" s="51"/>
      <c r="ICO163" s="51"/>
      <c r="ICP163" s="51"/>
      <c r="ICQ163" s="51"/>
      <c r="ICR163" s="51"/>
      <c r="ICS163" s="51"/>
      <c r="ICT163" s="51"/>
      <c r="ICU163" s="51"/>
      <c r="ICV163" s="51"/>
      <c r="ICW163" s="51"/>
      <c r="ICX163" s="51"/>
      <c r="ICY163" s="51"/>
      <c r="ICZ163" s="51"/>
      <c r="IDA163" s="51"/>
      <c r="IDB163" s="51"/>
      <c r="IDC163" s="51"/>
      <c r="IDD163" s="51"/>
      <c r="IDE163" s="51"/>
      <c r="IDF163" s="51"/>
      <c r="IDG163" s="51"/>
      <c r="IDH163" s="51"/>
      <c r="IDI163" s="51"/>
      <c r="IDJ163" s="51"/>
      <c r="IDK163" s="51"/>
      <c r="IDL163" s="51"/>
      <c r="IDM163" s="51"/>
      <c r="IDN163" s="51"/>
      <c r="IDO163" s="51"/>
      <c r="IDP163" s="51"/>
      <c r="IDQ163" s="51"/>
      <c r="IDR163" s="51"/>
      <c r="IDS163" s="51"/>
      <c r="IDT163" s="51"/>
      <c r="IDU163" s="51"/>
      <c r="IDV163" s="51"/>
      <c r="IDW163" s="51"/>
      <c r="IDX163" s="51"/>
      <c r="IDY163" s="51"/>
      <c r="IDZ163" s="51"/>
      <c r="IEA163" s="51"/>
      <c r="IEB163" s="51"/>
      <c r="IEC163" s="51"/>
      <c r="IED163" s="51"/>
      <c r="IEE163" s="51"/>
      <c r="IEF163" s="51"/>
      <c r="IEG163" s="51"/>
      <c r="IEH163" s="51"/>
      <c r="IEI163" s="51"/>
      <c r="IEJ163" s="51"/>
      <c r="IEK163" s="51"/>
      <c r="IEL163" s="51"/>
      <c r="IEM163" s="51"/>
      <c r="IEN163" s="51"/>
      <c r="IEO163" s="51"/>
      <c r="IEP163" s="51"/>
      <c r="IEQ163" s="51"/>
      <c r="IER163" s="51"/>
      <c r="IES163" s="51"/>
      <c r="IET163" s="51"/>
      <c r="IEU163" s="51"/>
      <c r="IEV163" s="51"/>
      <c r="IEW163" s="51"/>
      <c r="IEX163" s="51"/>
      <c r="IEY163" s="51"/>
      <c r="IEZ163" s="51"/>
      <c r="IFA163" s="51"/>
      <c r="IFB163" s="51"/>
      <c r="IFC163" s="51"/>
      <c r="IFD163" s="51"/>
      <c r="IFE163" s="51"/>
      <c r="IFF163" s="51"/>
      <c r="IFG163" s="51"/>
      <c r="IFH163" s="51"/>
      <c r="IFI163" s="51"/>
      <c r="IFJ163" s="51"/>
      <c r="IFK163" s="51"/>
      <c r="IFL163" s="51"/>
      <c r="IFM163" s="51"/>
      <c r="IFN163" s="51"/>
      <c r="IFO163" s="51"/>
      <c r="IFP163" s="51"/>
      <c r="IFQ163" s="51"/>
      <c r="IFR163" s="51"/>
      <c r="IFS163" s="51"/>
      <c r="IFT163" s="51"/>
      <c r="IFU163" s="51"/>
      <c r="IFV163" s="51"/>
      <c r="IFW163" s="51"/>
      <c r="IFX163" s="51"/>
      <c r="IFY163" s="51"/>
      <c r="IFZ163" s="51"/>
      <c r="IGA163" s="51"/>
      <c r="IGB163" s="51"/>
      <c r="IGC163" s="51"/>
      <c r="IGD163" s="51"/>
      <c r="IGE163" s="51"/>
      <c r="IGF163" s="51"/>
      <c r="IGG163" s="51"/>
      <c r="IGH163" s="51"/>
      <c r="IGI163" s="51"/>
      <c r="IGJ163" s="51"/>
      <c r="IGK163" s="51"/>
      <c r="IGL163" s="51"/>
      <c r="IGM163" s="51"/>
      <c r="IGN163" s="51"/>
      <c r="IGO163" s="51"/>
      <c r="IGP163" s="51"/>
      <c r="IGQ163" s="51"/>
      <c r="IGR163" s="51"/>
      <c r="IGS163" s="51"/>
      <c r="IGT163" s="51"/>
      <c r="IGU163" s="51"/>
      <c r="IGV163" s="51"/>
      <c r="IGW163" s="51"/>
      <c r="IGX163" s="51"/>
      <c r="IGY163" s="51"/>
      <c r="IGZ163" s="51"/>
      <c r="IHA163" s="51"/>
      <c r="IHB163" s="51"/>
      <c r="IHC163" s="51"/>
      <c r="IHD163" s="51"/>
      <c r="IHE163" s="51"/>
      <c r="IHF163" s="51"/>
      <c r="IHG163" s="51"/>
      <c r="IHH163" s="51"/>
      <c r="IHI163" s="51"/>
      <c r="IHJ163" s="51"/>
      <c r="IHK163" s="51"/>
      <c r="IHL163" s="51"/>
      <c r="IHM163" s="51"/>
      <c r="IHN163" s="51"/>
      <c r="IHO163" s="51"/>
      <c r="IHP163" s="51"/>
      <c r="IHQ163" s="51"/>
      <c r="IHR163" s="51"/>
      <c r="IHS163" s="51"/>
      <c r="IHT163" s="51"/>
      <c r="IHU163" s="51"/>
      <c r="IHV163" s="51"/>
      <c r="IHW163" s="51"/>
      <c r="IHX163" s="51"/>
      <c r="IHY163" s="51"/>
      <c r="IHZ163" s="51"/>
      <c r="IIA163" s="51"/>
      <c r="IIB163" s="51"/>
      <c r="IIC163" s="51"/>
      <c r="IID163" s="51"/>
      <c r="IIE163" s="51"/>
      <c r="IIF163" s="51"/>
      <c r="IIG163" s="51"/>
      <c r="IIH163" s="51"/>
      <c r="III163" s="51"/>
      <c r="IIJ163" s="51"/>
      <c r="IIK163" s="51"/>
      <c r="IIL163" s="51"/>
      <c r="IIM163" s="51"/>
      <c r="IIN163" s="51"/>
      <c r="IIO163" s="51"/>
      <c r="IIP163" s="51"/>
      <c r="IIQ163" s="51"/>
      <c r="IIR163" s="51"/>
      <c r="IIS163" s="51"/>
      <c r="IIT163" s="51"/>
      <c r="IIU163" s="51"/>
      <c r="IIV163" s="51"/>
      <c r="IIW163" s="51"/>
      <c r="IIX163" s="51"/>
      <c r="IIY163" s="51"/>
      <c r="IIZ163" s="51"/>
      <c r="IJA163" s="51"/>
      <c r="IJB163" s="51"/>
      <c r="IJC163" s="51"/>
      <c r="IJD163" s="51"/>
      <c r="IJE163" s="51"/>
      <c r="IJF163" s="51"/>
      <c r="IJG163" s="51"/>
      <c r="IJH163" s="51"/>
      <c r="IJI163" s="51"/>
      <c r="IJJ163" s="51"/>
      <c r="IJK163" s="51"/>
      <c r="IJL163" s="51"/>
      <c r="IJM163" s="51"/>
      <c r="IJN163" s="51"/>
      <c r="IJO163" s="51"/>
      <c r="IJP163" s="51"/>
      <c r="IJQ163" s="51"/>
      <c r="IJR163" s="51"/>
      <c r="IJS163" s="51"/>
      <c r="IJT163" s="51"/>
      <c r="IJU163" s="51"/>
      <c r="IJV163" s="51"/>
      <c r="IJW163" s="51"/>
      <c r="IJX163" s="51"/>
      <c r="IJY163" s="51"/>
      <c r="IJZ163" s="51"/>
      <c r="IKA163" s="51"/>
      <c r="IKB163" s="51"/>
      <c r="IKC163" s="51"/>
      <c r="IKD163" s="51"/>
      <c r="IKE163" s="51"/>
      <c r="IKF163" s="51"/>
      <c r="IKG163" s="51"/>
      <c r="IKH163" s="51"/>
      <c r="IKI163" s="51"/>
      <c r="IKJ163" s="51"/>
      <c r="IKK163" s="51"/>
      <c r="IKL163" s="51"/>
      <c r="IKM163" s="51"/>
      <c r="IKN163" s="51"/>
      <c r="IKO163" s="51"/>
      <c r="IKP163" s="51"/>
      <c r="IKQ163" s="51"/>
      <c r="IKR163" s="51"/>
      <c r="IKS163" s="51"/>
      <c r="IKT163" s="51"/>
      <c r="IKU163" s="51"/>
      <c r="IKV163" s="51"/>
      <c r="IKW163" s="51"/>
      <c r="IKX163" s="51"/>
      <c r="IKY163" s="51"/>
      <c r="IKZ163" s="51"/>
      <c r="ILA163" s="51"/>
      <c r="ILB163" s="51"/>
      <c r="ILC163" s="51"/>
      <c r="ILD163" s="51"/>
      <c r="ILE163" s="51"/>
      <c r="ILF163" s="51"/>
      <c r="ILG163" s="51"/>
      <c r="ILH163" s="51"/>
      <c r="ILI163" s="51"/>
      <c r="ILJ163" s="51"/>
      <c r="ILK163" s="51"/>
      <c r="ILL163" s="51"/>
      <c r="ILM163" s="51"/>
      <c r="ILN163" s="51"/>
      <c r="ILO163" s="51"/>
      <c r="ILP163" s="51"/>
      <c r="ILQ163" s="51"/>
      <c r="ILR163" s="51"/>
      <c r="ILS163" s="51"/>
      <c r="ILT163" s="51"/>
      <c r="ILU163" s="51"/>
      <c r="ILV163" s="51"/>
      <c r="ILW163" s="51"/>
      <c r="ILX163" s="51"/>
      <c r="ILY163" s="51"/>
      <c r="ILZ163" s="51"/>
      <c r="IMA163" s="51"/>
      <c r="IMB163" s="51"/>
      <c r="IMC163" s="51"/>
      <c r="IMD163" s="51"/>
      <c r="IME163" s="51"/>
      <c r="IMF163" s="51"/>
      <c r="IMG163" s="51"/>
      <c r="IMH163" s="51"/>
      <c r="IMI163" s="51"/>
      <c r="IMJ163" s="51"/>
      <c r="IMK163" s="51"/>
      <c r="IML163" s="51"/>
      <c r="IMM163" s="51"/>
      <c r="IMN163" s="51"/>
      <c r="IMO163" s="51"/>
      <c r="IMP163" s="51"/>
      <c r="IMQ163" s="51"/>
      <c r="IMR163" s="51"/>
      <c r="IMS163" s="51"/>
      <c r="IMT163" s="51"/>
      <c r="IMU163" s="51"/>
      <c r="IMV163" s="51"/>
      <c r="IMW163" s="51"/>
      <c r="IMX163" s="51"/>
      <c r="IMY163" s="51"/>
      <c r="IMZ163" s="51"/>
      <c r="INA163" s="51"/>
      <c r="INB163" s="51"/>
      <c r="INC163" s="51"/>
      <c r="IND163" s="51"/>
      <c r="INE163" s="51"/>
      <c r="INF163" s="51"/>
      <c r="ING163" s="51"/>
      <c r="INH163" s="51"/>
      <c r="INI163" s="51"/>
      <c r="INJ163" s="51"/>
      <c r="INK163" s="51"/>
      <c r="INL163" s="51"/>
      <c r="INM163" s="51"/>
      <c r="INN163" s="51"/>
      <c r="INO163" s="51"/>
      <c r="INP163" s="51"/>
      <c r="INQ163" s="51"/>
      <c r="INR163" s="51"/>
      <c r="INS163" s="51"/>
      <c r="INT163" s="51"/>
      <c r="INU163" s="51"/>
      <c r="INV163" s="51"/>
      <c r="INW163" s="51"/>
      <c r="INX163" s="51"/>
      <c r="INY163" s="51"/>
      <c r="INZ163" s="51"/>
      <c r="IOA163" s="51"/>
      <c r="IOB163" s="51"/>
      <c r="IOC163" s="51"/>
      <c r="IOD163" s="51"/>
      <c r="IOE163" s="51"/>
      <c r="IOF163" s="51"/>
      <c r="IOG163" s="51"/>
      <c r="IOH163" s="51"/>
      <c r="IOI163" s="51"/>
      <c r="IOJ163" s="51"/>
      <c r="IOK163" s="51"/>
      <c r="IOL163" s="51"/>
      <c r="IOM163" s="51"/>
      <c r="ION163" s="51"/>
      <c r="IOO163" s="51"/>
      <c r="IOP163" s="51"/>
      <c r="IOQ163" s="51"/>
      <c r="IOR163" s="51"/>
      <c r="IOS163" s="51"/>
      <c r="IOT163" s="51"/>
      <c r="IOU163" s="51"/>
      <c r="IOV163" s="51"/>
      <c r="IOW163" s="51"/>
      <c r="IOX163" s="51"/>
      <c r="IOY163" s="51"/>
      <c r="IOZ163" s="51"/>
      <c r="IPA163" s="51"/>
      <c r="IPB163" s="51"/>
      <c r="IPC163" s="51"/>
      <c r="IPD163" s="51"/>
      <c r="IPE163" s="51"/>
      <c r="IPF163" s="51"/>
      <c r="IPG163" s="51"/>
      <c r="IPH163" s="51"/>
      <c r="IPI163" s="51"/>
      <c r="IPJ163" s="51"/>
      <c r="IPK163" s="51"/>
      <c r="IPL163" s="51"/>
      <c r="IPM163" s="51"/>
      <c r="IPN163" s="51"/>
      <c r="IPO163" s="51"/>
      <c r="IPP163" s="51"/>
      <c r="IPQ163" s="51"/>
      <c r="IPR163" s="51"/>
      <c r="IPS163" s="51"/>
      <c r="IPT163" s="51"/>
      <c r="IPU163" s="51"/>
      <c r="IPV163" s="51"/>
      <c r="IPW163" s="51"/>
      <c r="IPX163" s="51"/>
      <c r="IPY163" s="51"/>
      <c r="IPZ163" s="51"/>
      <c r="IQA163" s="51"/>
      <c r="IQB163" s="51"/>
      <c r="IQC163" s="51"/>
      <c r="IQD163" s="51"/>
      <c r="IQE163" s="51"/>
      <c r="IQF163" s="51"/>
      <c r="IQG163" s="51"/>
      <c r="IQH163" s="51"/>
      <c r="IQI163" s="51"/>
      <c r="IQJ163" s="51"/>
      <c r="IQK163" s="51"/>
      <c r="IQL163" s="51"/>
      <c r="IQM163" s="51"/>
      <c r="IQN163" s="51"/>
      <c r="IQO163" s="51"/>
      <c r="IQP163" s="51"/>
      <c r="IQQ163" s="51"/>
      <c r="IQR163" s="51"/>
      <c r="IQS163" s="51"/>
      <c r="IQT163" s="51"/>
      <c r="IQU163" s="51"/>
      <c r="IQV163" s="51"/>
      <c r="IQW163" s="51"/>
      <c r="IQX163" s="51"/>
      <c r="IQY163" s="51"/>
      <c r="IQZ163" s="51"/>
      <c r="IRA163" s="51"/>
      <c r="IRB163" s="51"/>
      <c r="IRC163" s="51"/>
      <c r="IRD163" s="51"/>
      <c r="IRE163" s="51"/>
      <c r="IRF163" s="51"/>
      <c r="IRG163" s="51"/>
      <c r="IRH163" s="51"/>
      <c r="IRI163" s="51"/>
      <c r="IRJ163" s="51"/>
      <c r="IRK163" s="51"/>
      <c r="IRL163" s="51"/>
      <c r="IRM163" s="51"/>
      <c r="IRN163" s="51"/>
      <c r="IRO163" s="51"/>
      <c r="IRP163" s="51"/>
      <c r="IRQ163" s="51"/>
      <c r="IRR163" s="51"/>
      <c r="IRS163" s="51"/>
      <c r="IRT163" s="51"/>
      <c r="IRU163" s="51"/>
      <c r="IRV163" s="51"/>
      <c r="IRW163" s="51"/>
      <c r="IRX163" s="51"/>
      <c r="IRY163" s="51"/>
      <c r="IRZ163" s="51"/>
      <c r="ISA163" s="51"/>
      <c r="ISB163" s="51"/>
      <c r="ISC163" s="51"/>
      <c r="ISD163" s="51"/>
      <c r="ISE163" s="51"/>
      <c r="ISF163" s="51"/>
      <c r="ISG163" s="51"/>
      <c r="ISH163" s="51"/>
      <c r="ISI163" s="51"/>
      <c r="ISJ163" s="51"/>
      <c r="ISK163" s="51"/>
      <c r="ISL163" s="51"/>
      <c r="ISM163" s="51"/>
      <c r="ISN163" s="51"/>
      <c r="ISO163" s="51"/>
      <c r="ISP163" s="51"/>
      <c r="ISQ163" s="51"/>
      <c r="ISR163" s="51"/>
      <c r="ISS163" s="51"/>
      <c r="IST163" s="51"/>
      <c r="ISU163" s="51"/>
      <c r="ISV163" s="51"/>
      <c r="ISW163" s="51"/>
      <c r="ISX163" s="51"/>
      <c r="ISY163" s="51"/>
      <c r="ISZ163" s="51"/>
      <c r="ITA163" s="51"/>
      <c r="ITB163" s="51"/>
      <c r="ITC163" s="51"/>
      <c r="ITD163" s="51"/>
      <c r="ITE163" s="51"/>
      <c r="ITF163" s="51"/>
      <c r="ITG163" s="51"/>
      <c r="ITH163" s="51"/>
      <c r="ITI163" s="51"/>
      <c r="ITJ163" s="51"/>
      <c r="ITK163" s="51"/>
      <c r="ITL163" s="51"/>
      <c r="ITM163" s="51"/>
      <c r="ITN163" s="51"/>
      <c r="ITO163" s="51"/>
      <c r="ITP163" s="51"/>
      <c r="ITQ163" s="51"/>
      <c r="ITR163" s="51"/>
      <c r="ITS163" s="51"/>
      <c r="ITT163" s="51"/>
      <c r="ITU163" s="51"/>
      <c r="ITV163" s="51"/>
      <c r="ITW163" s="51"/>
      <c r="ITX163" s="51"/>
      <c r="ITY163" s="51"/>
      <c r="ITZ163" s="51"/>
      <c r="IUA163" s="51"/>
      <c r="IUB163" s="51"/>
      <c r="IUC163" s="51"/>
      <c r="IUD163" s="51"/>
      <c r="IUE163" s="51"/>
      <c r="IUF163" s="51"/>
      <c r="IUG163" s="51"/>
      <c r="IUH163" s="51"/>
      <c r="IUI163" s="51"/>
      <c r="IUJ163" s="51"/>
      <c r="IUK163" s="51"/>
      <c r="IUL163" s="51"/>
      <c r="IUM163" s="51"/>
      <c r="IUN163" s="51"/>
      <c r="IUO163" s="51"/>
      <c r="IUP163" s="51"/>
      <c r="IUQ163" s="51"/>
      <c r="IUR163" s="51"/>
      <c r="IUS163" s="51"/>
      <c r="IUT163" s="51"/>
      <c r="IUU163" s="51"/>
      <c r="IUV163" s="51"/>
      <c r="IUW163" s="51"/>
      <c r="IUX163" s="51"/>
      <c r="IUY163" s="51"/>
      <c r="IUZ163" s="51"/>
      <c r="IVA163" s="51"/>
      <c r="IVB163" s="51"/>
      <c r="IVC163" s="51"/>
      <c r="IVD163" s="51"/>
      <c r="IVE163" s="51"/>
      <c r="IVF163" s="51"/>
      <c r="IVG163" s="51"/>
      <c r="IVH163" s="51"/>
      <c r="IVI163" s="51"/>
      <c r="IVJ163" s="51"/>
      <c r="IVK163" s="51"/>
      <c r="IVL163" s="51"/>
      <c r="IVM163" s="51"/>
      <c r="IVN163" s="51"/>
      <c r="IVO163" s="51"/>
      <c r="IVP163" s="51"/>
      <c r="IVQ163" s="51"/>
      <c r="IVR163" s="51"/>
      <c r="IVS163" s="51"/>
      <c r="IVT163" s="51"/>
      <c r="IVU163" s="51"/>
      <c r="IVV163" s="51"/>
      <c r="IVW163" s="51"/>
      <c r="IVX163" s="51"/>
      <c r="IVY163" s="51"/>
      <c r="IVZ163" s="51"/>
      <c r="IWA163" s="51"/>
      <c r="IWB163" s="51"/>
      <c r="IWC163" s="51"/>
      <c r="IWD163" s="51"/>
      <c r="IWE163" s="51"/>
      <c r="IWF163" s="51"/>
      <c r="IWG163" s="51"/>
      <c r="IWH163" s="51"/>
      <c r="IWI163" s="51"/>
      <c r="IWJ163" s="51"/>
      <c r="IWK163" s="51"/>
      <c r="IWL163" s="51"/>
      <c r="IWM163" s="51"/>
      <c r="IWN163" s="51"/>
      <c r="IWO163" s="51"/>
      <c r="IWP163" s="51"/>
      <c r="IWQ163" s="51"/>
      <c r="IWR163" s="51"/>
      <c r="IWS163" s="51"/>
      <c r="IWT163" s="51"/>
      <c r="IWU163" s="51"/>
      <c r="IWV163" s="51"/>
      <c r="IWW163" s="51"/>
      <c r="IWX163" s="51"/>
      <c r="IWY163" s="51"/>
      <c r="IWZ163" s="51"/>
      <c r="IXA163" s="51"/>
      <c r="IXB163" s="51"/>
      <c r="IXC163" s="51"/>
      <c r="IXD163" s="51"/>
      <c r="IXE163" s="51"/>
      <c r="IXF163" s="51"/>
      <c r="IXG163" s="51"/>
      <c r="IXH163" s="51"/>
      <c r="IXI163" s="51"/>
      <c r="IXJ163" s="51"/>
      <c r="IXK163" s="51"/>
      <c r="IXL163" s="51"/>
      <c r="IXM163" s="51"/>
      <c r="IXN163" s="51"/>
      <c r="IXO163" s="51"/>
      <c r="IXP163" s="51"/>
      <c r="IXQ163" s="51"/>
      <c r="IXR163" s="51"/>
      <c r="IXS163" s="51"/>
      <c r="IXT163" s="51"/>
      <c r="IXU163" s="51"/>
      <c r="IXV163" s="51"/>
      <c r="IXW163" s="51"/>
      <c r="IXX163" s="51"/>
      <c r="IXY163" s="51"/>
      <c r="IXZ163" s="51"/>
      <c r="IYA163" s="51"/>
      <c r="IYB163" s="51"/>
      <c r="IYC163" s="51"/>
      <c r="IYD163" s="51"/>
      <c r="IYE163" s="51"/>
      <c r="IYF163" s="51"/>
      <c r="IYG163" s="51"/>
      <c r="IYH163" s="51"/>
      <c r="IYI163" s="51"/>
      <c r="IYJ163" s="51"/>
      <c r="IYK163" s="51"/>
      <c r="IYL163" s="51"/>
      <c r="IYM163" s="51"/>
      <c r="IYN163" s="51"/>
      <c r="IYO163" s="51"/>
      <c r="IYP163" s="51"/>
      <c r="IYQ163" s="51"/>
      <c r="IYR163" s="51"/>
      <c r="IYS163" s="51"/>
      <c r="IYT163" s="51"/>
      <c r="IYU163" s="51"/>
      <c r="IYV163" s="51"/>
      <c r="IYW163" s="51"/>
      <c r="IYX163" s="51"/>
      <c r="IYY163" s="51"/>
      <c r="IYZ163" s="51"/>
      <c r="IZA163" s="51"/>
      <c r="IZB163" s="51"/>
      <c r="IZC163" s="51"/>
      <c r="IZD163" s="51"/>
      <c r="IZE163" s="51"/>
      <c r="IZF163" s="51"/>
      <c r="IZG163" s="51"/>
      <c r="IZH163" s="51"/>
      <c r="IZI163" s="51"/>
      <c r="IZJ163" s="51"/>
      <c r="IZK163" s="51"/>
      <c r="IZL163" s="51"/>
      <c r="IZM163" s="51"/>
      <c r="IZN163" s="51"/>
      <c r="IZO163" s="51"/>
      <c r="IZP163" s="51"/>
      <c r="IZQ163" s="51"/>
      <c r="IZR163" s="51"/>
      <c r="IZS163" s="51"/>
      <c r="IZT163" s="51"/>
      <c r="IZU163" s="51"/>
      <c r="IZV163" s="51"/>
      <c r="IZW163" s="51"/>
      <c r="IZX163" s="51"/>
      <c r="IZY163" s="51"/>
      <c r="IZZ163" s="51"/>
      <c r="JAA163" s="51"/>
      <c r="JAB163" s="51"/>
      <c r="JAC163" s="51"/>
      <c r="JAD163" s="51"/>
      <c r="JAE163" s="51"/>
      <c r="JAF163" s="51"/>
      <c r="JAG163" s="51"/>
      <c r="JAH163" s="51"/>
      <c r="JAI163" s="51"/>
      <c r="JAJ163" s="51"/>
      <c r="JAK163" s="51"/>
      <c r="JAL163" s="51"/>
      <c r="JAM163" s="51"/>
      <c r="JAN163" s="51"/>
      <c r="JAO163" s="51"/>
      <c r="JAP163" s="51"/>
      <c r="JAQ163" s="51"/>
      <c r="JAR163" s="51"/>
      <c r="JAS163" s="51"/>
      <c r="JAT163" s="51"/>
      <c r="JAU163" s="51"/>
      <c r="JAV163" s="51"/>
      <c r="JAW163" s="51"/>
      <c r="JAX163" s="51"/>
      <c r="JAY163" s="51"/>
      <c r="JAZ163" s="51"/>
      <c r="JBA163" s="51"/>
      <c r="JBB163" s="51"/>
      <c r="JBC163" s="51"/>
      <c r="JBD163" s="51"/>
      <c r="JBE163" s="51"/>
      <c r="JBF163" s="51"/>
      <c r="JBG163" s="51"/>
      <c r="JBH163" s="51"/>
      <c r="JBI163" s="51"/>
      <c r="JBJ163" s="51"/>
      <c r="JBK163" s="51"/>
      <c r="JBL163" s="51"/>
      <c r="JBM163" s="51"/>
      <c r="JBN163" s="51"/>
      <c r="JBO163" s="51"/>
      <c r="JBP163" s="51"/>
      <c r="JBQ163" s="51"/>
      <c r="JBR163" s="51"/>
      <c r="JBS163" s="51"/>
      <c r="JBT163" s="51"/>
      <c r="JBU163" s="51"/>
      <c r="JBV163" s="51"/>
      <c r="JBW163" s="51"/>
      <c r="JBX163" s="51"/>
      <c r="JBY163" s="51"/>
      <c r="JBZ163" s="51"/>
      <c r="JCA163" s="51"/>
      <c r="JCB163" s="51"/>
      <c r="JCC163" s="51"/>
      <c r="JCD163" s="51"/>
      <c r="JCE163" s="51"/>
      <c r="JCF163" s="51"/>
      <c r="JCG163" s="51"/>
      <c r="JCH163" s="51"/>
      <c r="JCI163" s="51"/>
      <c r="JCJ163" s="51"/>
      <c r="JCK163" s="51"/>
      <c r="JCL163" s="51"/>
      <c r="JCM163" s="51"/>
      <c r="JCN163" s="51"/>
      <c r="JCO163" s="51"/>
      <c r="JCP163" s="51"/>
      <c r="JCQ163" s="51"/>
      <c r="JCR163" s="51"/>
      <c r="JCS163" s="51"/>
      <c r="JCT163" s="51"/>
      <c r="JCU163" s="51"/>
      <c r="JCV163" s="51"/>
      <c r="JCW163" s="51"/>
      <c r="JCX163" s="51"/>
      <c r="JCY163" s="51"/>
      <c r="JCZ163" s="51"/>
      <c r="JDA163" s="51"/>
      <c r="JDB163" s="51"/>
      <c r="JDC163" s="51"/>
      <c r="JDD163" s="51"/>
      <c r="JDE163" s="51"/>
      <c r="JDF163" s="51"/>
      <c r="JDG163" s="51"/>
      <c r="JDH163" s="51"/>
      <c r="JDI163" s="51"/>
      <c r="JDJ163" s="51"/>
      <c r="JDK163" s="51"/>
      <c r="JDL163" s="51"/>
      <c r="JDM163" s="51"/>
      <c r="JDN163" s="51"/>
      <c r="JDO163" s="51"/>
      <c r="JDP163" s="51"/>
      <c r="JDQ163" s="51"/>
      <c r="JDR163" s="51"/>
      <c r="JDS163" s="51"/>
      <c r="JDT163" s="51"/>
      <c r="JDU163" s="51"/>
      <c r="JDV163" s="51"/>
      <c r="JDW163" s="51"/>
      <c r="JDX163" s="51"/>
      <c r="JDY163" s="51"/>
      <c r="JDZ163" s="51"/>
      <c r="JEA163" s="51"/>
      <c r="JEB163" s="51"/>
      <c r="JEC163" s="51"/>
      <c r="JED163" s="51"/>
      <c r="JEE163" s="51"/>
      <c r="JEF163" s="51"/>
      <c r="JEG163" s="51"/>
      <c r="JEH163" s="51"/>
      <c r="JEI163" s="51"/>
      <c r="JEJ163" s="51"/>
      <c r="JEK163" s="51"/>
      <c r="JEL163" s="51"/>
      <c r="JEM163" s="51"/>
      <c r="JEN163" s="51"/>
      <c r="JEO163" s="51"/>
      <c r="JEP163" s="51"/>
      <c r="JEQ163" s="51"/>
      <c r="JER163" s="51"/>
      <c r="JES163" s="51"/>
      <c r="JET163" s="51"/>
      <c r="JEU163" s="51"/>
      <c r="JEV163" s="51"/>
      <c r="JEW163" s="51"/>
      <c r="JEX163" s="51"/>
      <c r="JEY163" s="51"/>
      <c r="JEZ163" s="51"/>
      <c r="JFA163" s="51"/>
      <c r="JFB163" s="51"/>
      <c r="JFC163" s="51"/>
      <c r="JFD163" s="51"/>
      <c r="JFE163" s="51"/>
      <c r="JFF163" s="51"/>
      <c r="JFG163" s="51"/>
      <c r="JFH163" s="51"/>
      <c r="JFI163" s="51"/>
      <c r="JFJ163" s="51"/>
      <c r="JFK163" s="51"/>
      <c r="JFL163" s="51"/>
      <c r="JFM163" s="51"/>
      <c r="JFN163" s="51"/>
      <c r="JFO163" s="51"/>
      <c r="JFP163" s="51"/>
      <c r="JFQ163" s="51"/>
      <c r="JFR163" s="51"/>
      <c r="JFS163" s="51"/>
      <c r="JFT163" s="51"/>
      <c r="JFU163" s="51"/>
      <c r="JFV163" s="51"/>
      <c r="JFW163" s="51"/>
      <c r="JFX163" s="51"/>
      <c r="JFY163" s="51"/>
      <c r="JFZ163" s="51"/>
      <c r="JGA163" s="51"/>
      <c r="JGB163" s="51"/>
      <c r="JGC163" s="51"/>
      <c r="JGD163" s="51"/>
      <c r="JGE163" s="51"/>
      <c r="JGF163" s="51"/>
      <c r="JGG163" s="51"/>
      <c r="JGH163" s="51"/>
      <c r="JGI163" s="51"/>
      <c r="JGJ163" s="51"/>
      <c r="JGK163" s="51"/>
      <c r="JGL163" s="51"/>
      <c r="JGM163" s="51"/>
      <c r="JGN163" s="51"/>
      <c r="JGO163" s="51"/>
      <c r="JGP163" s="51"/>
      <c r="JGQ163" s="51"/>
      <c r="JGR163" s="51"/>
      <c r="JGS163" s="51"/>
      <c r="JGT163" s="51"/>
      <c r="JGU163" s="51"/>
      <c r="JGV163" s="51"/>
      <c r="JGW163" s="51"/>
      <c r="JGX163" s="51"/>
      <c r="JGY163" s="51"/>
      <c r="JGZ163" s="51"/>
      <c r="JHA163" s="51"/>
      <c r="JHB163" s="51"/>
      <c r="JHC163" s="51"/>
      <c r="JHD163" s="51"/>
      <c r="JHE163" s="51"/>
      <c r="JHF163" s="51"/>
      <c r="JHG163" s="51"/>
      <c r="JHH163" s="51"/>
      <c r="JHI163" s="51"/>
      <c r="JHJ163" s="51"/>
      <c r="JHK163" s="51"/>
      <c r="JHL163" s="51"/>
      <c r="JHM163" s="51"/>
      <c r="JHN163" s="51"/>
      <c r="JHO163" s="51"/>
      <c r="JHP163" s="51"/>
      <c r="JHQ163" s="51"/>
      <c r="JHR163" s="51"/>
      <c r="JHS163" s="51"/>
      <c r="JHT163" s="51"/>
      <c r="JHU163" s="51"/>
      <c r="JHV163" s="51"/>
      <c r="JHW163" s="51"/>
      <c r="JHX163" s="51"/>
      <c r="JHY163" s="51"/>
      <c r="JHZ163" s="51"/>
      <c r="JIA163" s="51"/>
      <c r="JIB163" s="51"/>
      <c r="JIC163" s="51"/>
      <c r="JID163" s="51"/>
      <c r="JIE163" s="51"/>
      <c r="JIF163" s="51"/>
      <c r="JIG163" s="51"/>
      <c r="JIH163" s="51"/>
      <c r="JII163" s="51"/>
      <c r="JIJ163" s="51"/>
      <c r="JIK163" s="51"/>
      <c r="JIL163" s="51"/>
      <c r="JIM163" s="51"/>
      <c r="JIN163" s="51"/>
      <c r="JIO163" s="51"/>
      <c r="JIP163" s="51"/>
      <c r="JIQ163" s="51"/>
      <c r="JIR163" s="51"/>
      <c r="JIS163" s="51"/>
      <c r="JIT163" s="51"/>
      <c r="JIU163" s="51"/>
      <c r="JIV163" s="51"/>
      <c r="JIW163" s="51"/>
      <c r="JIX163" s="51"/>
      <c r="JIY163" s="51"/>
      <c r="JIZ163" s="51"/>
      <c r="JJA163" s="51"/>
      <c r="JJB163" s="51"/>
      <c r="JJC163" s="51"/>
      <c r="JJD163" s="51"/>
      <c r="JJE163" s="51"/>
      <c r="JJF163" s="51"/>
      <c r="JJG163" s="51"/>
      <c r="JJH163" s="51"/>
      <c r="JJI163" s="51"/>
      <c r="JJJ163" s="51"/>
      <c r="JJK163" s="51"/>
      <c r="JJL163" s="51"/>
      <c r="JJM163" s="51"/>
      <c r="JJN163" s="51"/>
      <c r="JJO163" s="51"/>
      <c r="JJP163" s="51"/>
      <c r="JJQ163" s="51"/>
      <c r="JJR163" s="51"/>
      <c r="JJS163" s="51"/>
      <c r="JJT163" s="51"/>
      <c r="JJU163" s="51"/>
      <c r="JJV163" s="51"/>
      <c r="JJW163" s="51"/>
      <c r="JJX163" s="51"/>
      <c r="JJY163" s="51"/>
      <c r="JJZ163" s="51"/>
      <c r="JKA163" s="51"/>
      <c r="JKB163" s="51"/>
      <c r="JKC163" s="51"/>
      <c r="JKD163" s="51"/>
      <c r="JKE163" s="51"/>
      <c r="JKF163" s="51"/>
      <c r="JKG163" s="51"/>
      <c r="JKH163" s="51"/>
      <c r="JKI163" s="51"/>
      <c r="JKJ163" s="51"/>
      <c r="JKK163" s="51"/>
      <c r="JKL163" s="51"/>
      <c r="JKM163" s="51"/>
      <c r="JKN163" s="51"/>
      <c r="JKO163" s="51"/>
      <c r="JKP163" s="51"/>
      <c r="JKQ163" s="51"/>
      <c r="JKR163" s="51"/>
      <c r="JKS163" s="51"/>
      <c r="JKT163" s="51"/>
      <c r="JKU163" s="51"/>
      <c r="JKV163" s="51"/>
      <c r="JKW163" s="51"/>
      <c r="JKX163" s="51"/>
      <c r="JKY163" s="51"/>
      <c r="JKZ163" s="51"/>
      <c r="JLA163" s="51"/>
      <c r="JLB163" s="51"/>
      <c r="JLC163" s="51"/>
      <c r="JLD163" s="51"/>
      <c r="JLE163" s="51"/>
      <c r="JLF163" s="51"/>
      <c r="JLG163" s="51"/>
      <c r="JLH163" s="51"/>
      <c r="JLI163" s="51"/>
      <c r="JLJ163" s="51"/>
      <c r="JLK163" s="51"/>
      <c r="JLL163" s="51"/>
      <c r="JLM163" s="51"/>
      <c r="JLN163" s="51"/>
      <c r="JLO163" s="51"/>
      <c r="JLP163" s="51"/>
      <c r="JLQ163" s="51"/>
      <c r="JLR163" s="51"/>
      <c r="JLS163" s="51"/>
      <c r="JLT163" s="51"/>
      <c r="JLU163" s="51"/>
      <c r="JLV163" s="51"/>
      <c r="JLW163" s="51"/>
      <c r="JLX163" s="51"/>
      <c r="JLY163" s="51"/>
      <c r="JLZ163" s="51"/>
      <c r="JMA163" s="51"/>
      <c r="JMB163" s="51"/>
      <c r="JMC163" s="51"/>
      <c r="JMD163" s="51"/>
      <c r="JME163" s="51"/>
      <c r="JMF163" s="51"/>
      <c r="JMG163" s="51"/>
      <c r="JMH163" s="51"/>
      <c r="JMI163" s="51"/>
      <c r="JMJ163" s="51"/>
      <c r="JMK163" s="51"/>
      <c r="JML163" s="51"/>
      <c r="JMM163" s="51"/>
      <c r="JMN163" s="51"/>
      <c r="JMO163" s="51"/>
      <c r="JMP163" s="51"/>
      <c r="JMQ163" s="51"/>
      <c r="JMR163" s="51"/>
      <c r="JMS163" s="51"/>
      <c r="JMT163" s="51"/>
      <c r="JMU163" s="51"/>
      <c r="JMV163" s="51"/>
      <c r="JMW163" s="51"/>
      <c r="JMX163" s="51"/>
      <c r="JMY163" s="51"/>
      <c r="JMZ163" s="51"/>
      <c r="JNA163" s="51"/>
      <c r="JNB163" s="51"/>
      <c r="JNC163" s="51"/>
      <c r="JND163" s="51"/>
      <c r="JNE163" s="51"/>
      <c r="JNF163" s="51"/>
      <c r="JNG163" s="51"/>
      <c r="JNH163" s="51"/>
      <c r="JNI163" s="51"/>
      <c r="JNJ163" s="51"/>
      <c r="JNK163" s="51"/>
      <c r="JNL163" s="51"/>
      <c r="JNM163" s="51"/>
      <c r="JNN163" s="51"/>
      <c r="JNO163" s="51"/>
      <c r="JNP163" s="51"/>
      <c r="JNQ163" s="51"/>
      <c r="JNR163" s="51"/>
      <c r="JNS163" s="51"/>
      <c r="JNT163" s="51"/>
      <c r="JNU163" s="51"/>
      <c r="JNV163" s="51"/>
      <c r="JNW163" s="51"/>
      <c r="JNX163" s="51"/>
      <c r="JNY163" s="51"/>
      <c r="JNZ163" s="51"/>
      <c r="JOA163" s="51"/>
      <c r="JOB163" s="51"/>
      <c r="JOC163" s="51"/>
      <c r="JOD163" s="51"/>
      <c r="JOE163" s="51"/>
      <c r="JOF163" s="51"/>
      <c r="JOG163" s="51"/>
      <c r="JOH163" s="51"/>
      <c r="JOI163" s="51"/>
      <c r="JOJ163" s="51"/>
      <c r="JOK163" s="51"/>
      <c r="JOL163" s="51"/>
      <c r="JOM163" s="51"/>
      <c r="JON163" s="51"/>
      <c r="JOO163" s="51"/>
      <c r="JOP163" s="51"/>
      <c r="JOQ163" s="51"/>
      <c r="JOR163" s="51"/>
      <c r="JOS163" s="51"/>
      <c r="JOT163" s="51"/>
      <c r="JOU163" s="51"/>
      <c r="JOV163" s="51"/>
      <c r="JOW163" s="51"/>
      <c r="JOX163" s="51"/>
      <c r="JOY163" s="51"/>
      <c r="JOZ163" s="51"/>
      <c r="JPA163" s="51"/>
      <c r="JPB163" s="51"/>
      <c r="JPC163" s="51"/>
      <c r="JPD163" s="51"/>
      <c r="JPE163" s="51"/>
      <c r="JPF163" s="51"/>
      <c r="JPG163" s="51"/>
      <c r="JPH163" s="51"/>
      <c r="JPI163" s="51"/>
      <c r="JPJ163" s="51"/>
      <c r="JPK163" s="51"/>
      <c r="JPL163" s="51"/>
      <c r="JPM163" s="51"/>
      <c r="JPN163" s="51"/>
      <c r="JPO163" s="51"/>
      <c r="JPP163" s="51"/>
      <c r="JPQ163" s="51"/>
      <c r="JPR163" s="51"/>
      <c r="JPS163" s="51"/>
      <c r="JPT163" s="51"/>
      <c r="JPU163" s="51"/>
      <c r="JPV163" s="51"/>
      <c r="JPW163" s="51"/>
      <c r="JPX163" s="51"/>
      <c r="JPY163" s="51"/>
      <c r="JPZ163" s="51"/>
      <c r="JQA163" s="51"/>
      <c r="JQB163" s="51"/>
      <c r="JQC163" s="51"/>
      <c r="JQD163" s="51"/>
      <c r="JQE163" s="51"/>
      <c r="JQF163" s="51"/>
      <c r="JQG163" s="51"/>
      <c r="JQH163" s="51"/>
      <c r="JQI163" s="51"/>
      <c r="JQJ163" s="51"/>
      <c r="JQK163" s="51"/>
      <c r="JQL163" s="51"/>
      <c r="JQM163" s="51"/>
      <c r="JQN163" s="51"/>
      <c r="JQO163" s="51"/>
      <c r="JQP163" s="51"/>
      <c r="JQQ163" s="51"/>
      <c r="JQR163" s="51"/>
      <c r="JQS163" s="51"/>
      <c r="JQT163" s="51"/>
      <c r="JQU163" s="51"/>
      <c r="JQV163" s="51"/>
      <c r="JQW163" s="51"/>
      <c r="JQX163" s="51"/>
      <c r="JQY163" s="51"/>
      <c r="JQZ163" s="51"/>
      <c r="JRA163" s="51"/>
      <c r="JRB163" s="51"/>
      <c r="JRC163" s="51"/>
      <c r="JRD163" s="51"/>
      <c r="JRE163" s="51"/>
      <c r="JRF163" s="51"/>
      <c r="JRG163" s="51"/>
      <c r="JRH163" s="51"/>
      <c r="JRI163" s="51"/>
      <c r="JRJ163" s="51"/>
      <c r="JRK163" s="51"/>
      <c r="JRL163" s="51"/>
      <c r="JRM163" s="51"/>
      <c r="JRN163" s="51"/>
      <c r="JRO163" s="51"/>
      <c r="JRP163" s="51"/>
      <c r="JRQ163" s="51"/>
      <c r="JRR163" s="51"/>
      <c r="JRS163" s="51"/>
      <c r="JRT163" s="51"/>
      <c r="JRU163" s="51"/>
      <c r="JRV163" s="51"/>
      <c r="JRW163" s="51"/>
      <c r="JRX163" s="51"/>
      <c r="JRY163" s="51"/>
      <c r="JRZ163" s="51"/>
      <c r="JSA163" s="51"/>
      <c r="JSB163" s="51"/>
      <c r="JSC163" s="51"/>
      <c r="JSD163" s="51"/>
      <c r="JSE163" s="51"/>
      <c r="JSF163" s="51"/>
      <c r="JSG163" s="51"/>
      <c r="JSH163" s="51"/>
      <c r="JSI163" s="51"/>
      <c r="JSJ163" s="51"/>
      <c r="JSK163" s="51"/>
      <c r="JSL163" s="51"/>
      <c r="JSM163" s="51"/>
      <c r="JSN163" s="51"/>
      <c r="JSO163" s="51"/>
      <c r="JSP163" s="51"/>
      <c r="JSQ163" s="51"/>
      <c r="JSR163" s="51"/>
      <c r="JSS163" s="51"/>
      <c r="JST163" s="51"/>
      <c r="JSU163" s="51"/>
      <c r="JSV163" s="51"/>
      <c r="JSW163" s="51"/>
      <c r="JSX163" s="51"/>
      <c r="JSY163" s="51"/>
      <c r="JSZ163" s="51"/>
      <c r="JTA163" s="51"/>
      <c r="JTB163" s="51"/>
      <c r="JTC163" s="51"/>
      <c r="JTD163" s="51"/>
      <c r="JTE163" s="51"/>
      <c r="JTF163" s="51"/>
      <c r="JTG163" s="51"/>
      <c r="JTH163" s="51"/>
      <c r="JTI163" s="51"/>
      <c r="JTJ163" s="51"/>
      <c r="JTK163" s="51"/>
      <c r="JTL163" s="51"/>
      <c r="JTM163" s="51"/>
      <c r="JTN163" s="51"/>
      <c r="JTO163" s="51"/>
      <c r="JTP163" s="51"/>
      <c r="JTQ163" s="51"/>
      <c r="JTR163" s="51"/>
      <c r="JTS163" s="51"/>
      <c r="JTT163" s="51"/>
      <c r="JTU163" s="51"/>
      <c r="JTV163" s="51"/>
      <c r="JTW163" s="51"/>
      <c r="JTX163" s="51"/>
      <c r="JTY163" s="51"/>
      <c r="JTZ163" s="51"/>
      <c r="JUA163" s="51"/>
      <c r="JUB163" s="51"/>
      <c r="JUC163" s="51"/>
      <c r="JUD163" s="51"/>
      <c r="JUE163" s="51"/>
      <c r="JUF163" s="51"/>
      <c r="JUG163" s="51"/>
      <c r="JUH163" s="51"/>
      <c r="JUI163" s="51"/>
      <c r="JUJ163" s="51"/>
      <c r="JUK163" s="51"/>
      <c r="JUL163" s="51"/>
      <c r="JUM163" s="51"/>
      <c r="JUN163" s="51"/>
      <c r="JUO163" s="51"/>
      <c r="JUP163" s="51"/>
      <c r="JUQ163" s="51"/>
      <c r="JUR163" s="51"/>
      <c r="JUS163" s="51"/>
      <c r="JUT163" s="51"/>
      <c r="JUU163" s="51"/>
      <c r="JUV163" s="51"/>
      <c r="JUW163" s="51"/>
      <c r="JUX163" s="51"/>
      <c r="JUY163" s="51"/>
      <c r="JUZ163" s="51"/>
      <c r="JVA163" s="51"/>
      <c r="JVB163" s="51"/>
      <c r="JVC163" s="51"/>
      <c r="JVD163" s="51"/>
      <c r="JVE163" s="51"/>
      <c r="JVF163" s="51"/>
      <c r="JVG163" s="51"/>
      <c r="JVH163" s="51"/>
      <c r="JVI163" s="51"/>
      <c r="JVJ163" s="51"/>
      <c r="JVK163" s="51"/>
      <c r="JVL163" s="51"/>
      <c r="JVM163" s="51"/>
      <c r="JVN163" s="51"/>
      <c r="JVO163" s="51"/>
      <c r="JVP163" s="51"/>
      <c r="JVQ163" s="51"/>
      <c r="JVR163" s="51"/>
      <c r="JVS163" s="51"/>
      <c r="JVT163" s="51"/>
      <c r="JVU163" s="51"/>
      <c r="JVV163" s="51"/>
      <c r="JVW163" s="51"/>
      <c r="JVX163" s="51"/>
      <c r="JVY163" s="51"/>
      <c r="JVZ163" s="51"/>
      <c r="JWA163" s="51"/>
      <c r="JWB163" s="51"/>
      <c r="JWC163" s="51"/>
      <c r="JWD163" s="51"/>
      <c r="JWE163" s="51"/>
      <c r="JWF163" s="51"/>
      <c r="JWG163" s="51"/>
      <c r="JWH163" s="51"/>
      <c r="JWI163" s="51"/>
      <c r="JWJ163" s="51"/>
      <c r="JWK163" s="51"/>
      <c r="JWL163" s="51"/>
      <c r="JWM163" s="51"/>
      <c r="JWN163" s="51"/>
      <c r="JWO163" s="51"/>
      <c r="JWP163" s="51"/>
      <c r="JWQ163" s="51"/>
      <c r="JWR163" s="51"/>
      <c r="JWS163" s="51"/>
      <c r="JWT163" s="51"/>
      <c r="JWU163" s="51"/>
      <c r="JWV163" s="51"/>
      <c r="JWW163" s="51"/>
      <c r="JWX163" s="51"/>
      <c r="JWY163" s="51"/>
      <c r="JWZ163" s="51"/>
      <c r="JXA163" s="51"/>
      <c r="JXB163" s="51"/>
      <c r="JXC163" s="51"/>
      <c r="JXD163" s="51"/>
      <c r="JXE163" s="51"/>
      <c r="JXF163" s="51"/>
      <c r="JXG163" s="51"/>
      <c r="JXH163" s="51"/>
      <c r="JXI163" s="51"/>
      <c r="JXJ163" s="51"/>
      <c r="JXK163" s="51"/>
      <c r="JXL163" s="51"/>
      <c r="JXM163" s="51"/>
      <c r="JXN163" s="51"/>
      <c r="JXO163" s="51"/>
      <c r="JXP163" s="51"/>
      <c r="JXQ163" s="51"/>
      <c r="JXR163" s="51"/>
      <c r="JXS163" s="51"/>
      <c r="JXT163" s="51"/>
      <c r="JXU163" s="51"/>
      <c r="JXV163" s="51"/>
      <c r="JXW163" s="51"/>
      <c r="JXX163" s="51"/>
      <c r="JXY163" s="51"/>
      <c r="JXZ163" s="51"/>
      <c r="JYA163" s="51"/>
      <c r="JYB163" s="51"/>
      <c r="JYC163" s="51"/>
      <c r="JYD163" s="51"/>
      <c r="JYE163" s="51"/>
      <c r="JYF163" s="51"/>
      <c r="JYG163" s="51"/>
      <c r="JYH163" s="51"/>
      <c r="JYI163" s="51"/>
      <c r="JYJ163" s="51"/>
      <c r="JYK163" s="51"/>
      <c r="JYL163" s="51"/>
      <c r="JYM163" s="51"/>
      <c r="JYN163" s="51"/>
      <c r="JYO163" s="51"/>
      <c r="JYP163" s="51"/>
      <c r="JYQ163" s="51"/>
      <c r="JYR163" s="51"/>
      <c r="JYS163" s="51"/>
      <c r="JYT163" s="51"/>
      <c r="JYU163" s="51"/>
      <c r="JYV163" s="51"/>
      <c r="JYW163" s="51"/>
      <c r="JYX163" s="51"/>
      <c r="JYY163" s="51"/>
      <c r="JYZ163" s="51"/>
      <c r="JZA163" s="51"/>
      <c r="JZB163" s="51"/>
      <c r="JZC163" s="51"/>
      <c r="JZD163" s="51"/>
      <c r="JZE163" s="51"/>
      <c r="JZF163" s="51"/>
      <c r="JZG163" s="51"/>
      <c r="JZH163" s="51"/>
      <c r="JZI163" s="51"/>
      <c r="JZJ163" s="51"/>
      <c r="JZK163" s="51"/>
      <c r="JZL163" s="51"/>
      <c r="JZM163" s="51"/>
      <c r="JZN163" s="51"/>
      <c r="JZO163" s="51"/>
      <c r="JZP163" s="51"/>
      <c r="JZQ163" s="51"/>
      <c r="JZR163" s="51"/>
      <c r="JZS163" s="51"/>
      <c r="JZT163" s="51"/>
      <c r="JZU163" s="51"/>
      <c r="JZV163" s="51"/>
      <c r="JZW163" s="51"/>
      <c r="JZX163" s="51"/>
      <c r="JZY163" s="51"/>
      <c r="JZZ163" s="51"/>
      <c r="KAA163" s="51"/>
      <c r="KAB163" s="51"/>
      <c r="KAC163" s="51"/>
      <c r="KAD163" s="51"/>
      <c r="KAE163" s="51"/>
      <c r="KAF163" s="51"/>
      <c r="KAG163" s="51"/>
      <c r="KAH163" s="51"/>
      <c r="KAI163" s="51"/>
      <c r="KAJ163" s="51"/>
      <c r="KAK163" s="51"/>
      <c r="KAL163" s="51"/>
      <c r="KAM163" s="51"/>
      <c r="KAN163" s="51"/>
      <c r="KAO163" s="51"/>
      <c r="KAP163" s="51"/>
      <c r="KAQ163" s="51"/>
      <c r="KAR163" s="51"/>
      <c r="KAS163" s="51"/>
      <c r="KAT163" s="51"/>
      <c r="KAU163" s="51"/>
      <c r="KAV163" s="51"/>
      <c r="KAW163" s="51"/>
      <c r="KAX163" s="51"/>
      <c r="KAY163" s="51"/>
      <c r="KAZ163" s="51"/>
      <c r="KBA163" s="51"/>
      <c r="KBB163" s="51"/>
      <c r="KBC163" s="51"/>
      <c r="KBD163" s="51"/>
      <c r="KBE163" s="51"/>
      <c r="KBF163" s="51"/>
      <c r="KBG163" s="51"/>
      <c r="KBH163" s="51"/>
      <c r="KBI163" s="51"/>
      <c r="KBJ163" s="51"/>
      <c r="KBK163" s="51"/>
      <c r="KBL163" s="51"/>
      <c r="KBM163" s="51"/>
      <c r="KBN163" s="51"/>
      <c r="KBO163" s="51"/>
      <c r="KBP163" s="51"/>
      <c r="KBQ163" s="51"/>
      <c r="KBR163" s="51"/>
      <c r="KBS163" s="51"/>
      <c r="KBT163" s="51"/>
      <c r="KBU163" s="51"/>
      <c r="KBV163" s="51"/>
      <c r="KBW163" s="51"/>
      <c r="KBX163" s="51"/>
      <c r="KBY163" s="51"/>
      <c r="KBZ163" s="51"/>
      <c r="KCA163" s="51"/>
      <c r="KCB163" s="51"/>
      <c r="KCC163" s="51"/>
      <c r="KCD163" s="51"/>
      <c r="KCE163" s="51"/>
      <c r="KCF163" s="51"/>
      <c r="KCG163" s="51"/>
      <c r="KCH163" s="51"/>
      <c r="KCI163" s="51"/>
      <c r="KCJ163" s="51"/>
      <c r="KCK163" s="51"/>
      <c r="KCL163" s="51"/>
      <c r="KCM163" s="51"/>
      <c r="KCN163" s="51"/>
      <c r="KCO163" s="51"/>
      <c r="KCP163" s="51"/>
      <c r="KCQ163" s="51"/>
      <c r="KCR163" s="51"/>
      <c r="KCS163" s="51"/>
      <c r="KCT163" s="51"/>
      <c r="KCU163" s="51"/>
      <c r="KCV163" s="51"/>
      <c r="KCW163" s="51"/>
      <c r="KCX163" s="51"/>
      <c r="KCY163" s="51"/>
      <c r="KCZ163" s="51"/>
      <c r="KDA163" s="51"/>
      <c r="KDB163" s="51"/>
      <c r="KDC163" s="51"/>
      <c r="KDD163" s="51"/>
      <c r="KDE163" s="51"/>
      <c r="KDF163" s="51"/>
      <c r="KDG163" s="51"/>
      <c r="KDH163" s="51"/>
      <c r="KDI163" s="51"/>
      <c r="KDJ163" s="51"/>
      <c r="KDK163" s="51"/>
      <c r="KDL163" s="51"/>
      <c r="KDM163" s="51"/>
      <c r="KDN163" s="51"/>
      <c r="KDO163" s="51"/>
      <c r="KDP163" s="51"/>
      <c r="KDQ163" s="51"/>
      <c r="KDR163" s="51"/>
      <c r="KDS163" s="51"/>
      <c r="KDT163" s="51"/>
      <c r="KDU163" s="51"/>
      <c r="KDV163" s="51"/>
      <c r="KDW163" s="51"/>
      <c r="KDX163" s="51"/>
      <c r="KDY163" s="51"/>
      <c r="KDZ163" s="51"/>
      <c r="KEA163" s="51"/>
      <c r="KEB163" s="51"/>
      <c r="KEC163" s="51"/>
      <c r="KED163" s="51"/>
      <c r="KEE163" s="51"/>
      <c r="KEF163" s="51"/>
      <c r="KEG163" s="51"/>
      <c r="KEH163" s="51"/>
      <c r="KEI163" s="51"/>
      <c r="KEJ163" s="51"/>
      <c r="KEK163" s="51"/>
      <c r="KEL163" s="51"/>
      <c r="KEM163" s="51"/>
      <c r="KEN163" s="51"/>
      <c r="KEO163" s="51"/>
      <c r="KEP163" s="51"/>
      <c r="KEQ163" s="51"/>
      <c r="KER163" s="51"/>
      <c r="KES163" s="51"/>
      <c r="KET163" s="51"/>
      <c r="KEU163" s="51"/>
      <c r="KEV163" s="51"/>
      <c r="KEW163" s="51"/>
      <c r="KEX163" s="51"/>
      <c r="KEY163" s="51"/>
      <c r="KEZ163" s="51"/>
      <c r="KFA163" s="51"/>
      <c r="KFB163" s="51"/>
      <c r="KFC163" s="51"/>
      <c r="KFD163" s="51"/>
      <c r="KFE163" s="51"/>
      <c r="KFF163" s="51"/>
      <c r="KFG163" s="51"/>
      <c r="KFH163" s="51"/>
      <c r="KFI163" s="51"/>
      <c r="KFJ163" s="51"/>
      <c r="KFK163" s="51"/>
      <c r="KFL163" s="51"/>
      <c r="KFM163" s="51"/>
      <c r="KFN163" s="51"/>
      <c r="KFO163" s="51"/>
      <c r="KFP163" s="51"/>
      <c r="KFQ163" s="51"/>
      <c r="KFR163" s="51"/>
      <c r="KFS163" s="51"/>
      <c r="KFT163" s="51"/>
      <c r="KFU163" s="51"/>
      <c r="KFV163" s="51"/>
      <c r="KFW163" s="51"/>
      <c r="KFX163" s="51"/>
      <c r="KFY163" s="51"/>
      <c r="KFZ163" s="51"/>
      <c r="KGA163" s="51"/>
      <c r="KGB163" s="51"/>
      <c r="KGC163" s="51"/>
      <c r="KGD163" s="51"/>
      <c r="KGE163" s="51"/>
      <c r="KGF163" s="51"/>
      <c r="KGG163" s="51"/>
      <c r="KGH163" s="51"/>
      <c r="KGI163" s="51"/>
      <c r="KGJ163" s="51"/>
      <c r="KGK163" s="51"/>
      <c r="KGL163" s="51"/>
      <c r="KGM163" s="51"/>
      <c r="KGN163" s="51"/>
      <c r="KGO163" s="51"/>
      <c r="KGP163" s="51"/>
      <c r="KGQ163" s="51"/>
      <c r="KGR163" s="51"/>
      <c r="KGS163" s="51"/>
      <c r="KGT163" s="51"/>
      <c r="KGU163" s="51"/>
      <c r="KGV163" s="51"/>
      <c r="KGW163" s="51"/>
      <c r="KGX163" s="51"/>
      <c r="KGY163" s="51"/>
      <c r="KGZ163" s="51"/>
      <c r="KHA163" s="51"/>
      <c r="KHB163" s="51"/>
      <c r="KHC163" s="51"/>
      <c r="KHD163" s="51"/>
      <c r="KHE163" s="51"/>
      <c r="KHF163" s="51"/>
      <c r="KHG163" s="51"/>
      <c r="KHH163" s="51"/>
      <c r="KHI163" s="51"/>
      <c r="KHJ163" s="51"/>
      <c r="KHK163" s="51"/>
      <c r="KHL163" s="51"/>
      <c r="KHM163" s="51"/>
      <c r="KHN163" s="51"/>
      <c r="KHO163" s="51"/>
      <c r="KHP163" s="51"/>
      <c r="KHQ163" s="51"/>
      <c r="KHR163" s="51"/>
      <c r="KHS163" s="51"/>
      <c r="KHT163" s="51"/>
      <c r="KHU163" s="51"/>
      <c r="KHV163" s="51"/>
      <c r="KHW163" s="51"/>
      <c r="KHX163" s="51"/>
      <c r="KHY163" s="51"/>
      <c r="KHZ163" s="51"/>
      <c r="KIA163" s="51"/>
      <c r="KIB163" s="51"/>
      <c r="KIC163" s="51"/>
      <c r="KID163" s="51"/>
      <c r="KIE163" s="51"/>
      <c r="KIF163" s="51"/>
      <c r="KIG163" s="51"/>
      <c r="KIH163" s="51"/>
      <c r="KII163" s="51"/>
      <c r="KIJ163" s="51"/>
      <c r="KIK163" s="51"/>
      <c r="KIL163" s="51"/>
      <c r="KIM163" s="51"/>
      <c r="KIN163" s="51"/>
      <c r="KIO163" s="51"/>
      <c r="KIP163" s="51"/>
      <c r="KIQ163" s="51"/>
      <c r="KIR163" s="51"/>
      <c r="KIS163" s="51"/>
      <c r="KIT163" s="51"/>
      <c r="KIU163" s="51"/>
      <c r="KIV163" s="51"/>
      <c r="KIW163" s="51"/>
      <c r="KIX163" s="51"/>
      <c r="KIY163" s="51"/>
      <c r="KIZ163" s="51"/>
      <c r="KJA163" s="51"/>
      <c r="KJB163" s="51"/>
      <c r="KJC163" s="51"/>
      <c r="KJD163" s="51"/>
      <c r="KJE163" s="51"/>
      <c r="KJF163" s="51"/>
      <c r="KJG163" s="51"/>
      <c r="KJH163" s="51"/>
      <c r="KJI163" s="51"/>
      <c r="KJJ163" s="51"/>
      <c r="KJK163" s="51"/>
      <c r="KJL163" s="51"/>
      <c r="KJM163" s="51"/>
      <c r="KJN163" s="51"/>
      <c r="KJO163" s="51"/>
      <c r="KJP163" s="51"/>
      <c r="KJQ163" s="51"/>
      <c r="KJR163" s="51"/>
      <c r="KJS163" s="51"/>
      <c r="KJT163" s="51"/>
      <c r="KJU163" s="51"/>
      <c r="KJV163" s="51"/>
      <c r="KJW163" s="51"/>
      <c r="KJX163" s="51"/>
      <c r="KJY163" s="51"/>
      <c r="KJZ163" s="51"/>
      <c r="KKA163" s="51"/>
      <c r="KKB163" s="51"/>
      <c r="KKC163" s="51"/>
      <c r="KKD163" s="51"/>
      <c r="KKE163" s="51"/>
      <c r="KKF163" s="51"/>
      <c r="KKG163" s="51"/>
      <c r="KKH163" s="51"/>
      <c r="KKI163" s="51"/>
      <c r="KKJ163" s="51"/>
      <c r="KKK163" s="51"/>
      <c r="KKL163" s="51"/>
      <c r="KKM163" s="51"/>
      <c r="KKN163" s="51"/>
      <c r="KKO163" s="51"/>
      <c r="KKP163" s="51"/>
      <c r="KKQ163" s="51"/>
      <c r="KKR163" s="51"/>
      <c r="KKS163" s="51"/>
      <c r="KKT163" s="51"/>
      <c r="KKU163" s="51"/>
      <c r="KKV163" s="51"/>
      <c r="KKW163" s="51"/>
      <c r="KKX163" s="51"/>
      <c r="KKY163" s="51"/>
      <c r="KKZ163" s="51"/>
      <c r="KLA163" s="51"/>
      <c r="KLB163" s="51"/>
      <c r="KLC163" s="51"/>
      <c r="KLD163" s="51"/>
      <c r="KLE163" s="51"/>
      <c r="KLF163" s="51"/>
      <c r="KLG163" s="51"/>
      <c r="KLH163" s="51"/>
      <c r="KLI163" s="51"/>
      <c r="KLJ163" s="51"/>
      <c r="KLK163" s="51"/>
      <c r="KLL163" s="51"/>
      <c r="KLM163" s="51"/>
      <c r="KLN163" s="51"/>
      <c r="KLO163" s="51"/>
      <c r="KLP163" s="51"/>
      <c r="KLQ163" s="51"/>
      <c r="KLR163" s="51"/>
      <c r="KLS163" s="51"/>
      <c r="KLT163" s="51"/>
      <c r="KLU163" s="51"/>
      <c r="KLV163" s="51"/>
      <c r="KLW163" s="51"/>
      <c r="KLX163" s="51"/>
      <c r="KLY163" s="51"/>
      <c r="KLZ163" s="51"/>
      <c r="KMA163" s="51"/>
      <c r="KMB163" s="51"/>
      <c r="KMC163" s="51"/>
      <c r="KMD163" s="51"/>
      <c r="KME163" s="51"/>
      <c r="KMF163" s="51"/>
      <c r="KMG163" s="51"/>
      <c r="KMH163" s="51"/>
      <c r="KMI163" s="51"/>
      <c r="KMJ163" s="51"/>
      <c r="KMK163" s="51"/>
      <c r="KML163" s="51"/>
      <c r="KMM163" s="51"/>
      <c r="KMN163" s="51"/>
      <c r="KMO163" s="51"/>
      <c r="KMP163" s="51"/>
      <c r="KMQ163" s="51"/>
      <c r="KMR163" s="51"/>
      <c r="KMS163" s="51"/>
      <c r="KMT163" s="51"/>
      <c r="KMU163" s="51"/>
      <c r="KMV163" s="51"/>
      <c r="KMW163" s="51"/>
      <c r="KMX163" s="51"/>
      <c r="KMY163" s="51"/>
      <c r="KMZ163" s="51"/>
      <c r="KNA163" s="51"/>
      <c r="KNB163" s="51"/>
      <c r="KNC163" s="51"/>
      <c r="KND163" s="51"/>
      <c r="KNE163" s="51"/>
      <c r="KNF163" s="51"/>
      <c r="KNG163" s="51"/>
      <c r="KNH163" s="51"/>
      <c r="KNI163" s="51"/>
      <c r="KNJ163" s="51"/>
      <c r="KNK163" s="51"/>
      <c r="KNL163" s="51"/>
      <c r="KNM163" s="51"/>
      <c r="KNN163" s="51"/>
      <c r="KNO163" s="51"/>
      <c r="KNP163" s="51"/>
      <c r="KNQ163" s="51"/>
      <c r="KNR163" s="51"/>
      <c r="KNS163" s="51"/>
      <c r="KNT163" s="51"/>
      <c r="KNU163" s="51"/>
      <c r="KNV163" s="51"/>
      <c r="KNW163" s="51"/>
      <c r="KNX163" s="51"/>
      <c r="KNY163" s="51"/>
      <c r="KNZ163" s="51"/>
      <c r="KOA163" s="51"/>
      <c r="KOB163" s="51"/>
      <c r="KOC163" s="51"/>
      <c r="KOD163" s="51"/>
      <c r="KOE163" s="51"/>
      <c r="KOF163" s="51"/>
      <c r="KOG163" s="51"/>
      <c r="KOH163" s="51"/>
      <c r="KOI163" s="51"/>
      <c r="KOJ163" s="51"/>
      <c r="KOK163" s="51"/>
      <c r="KOL163" s="51"/>
      <c r="KOM163" s="51"/>
      <c r="KON163" s="51"/>
      <c r="KOO163" s="51"/>
      <c r="KOP163" s="51"/>
      <c r="KOQ163" s="51"/>
      <c r="KOR163" s="51"/>
      <c r="KOS163" s="51"/>
      <c r="KOT163" s="51"/>
      <c r="KOU163" s="51"/>
      <c r="KOV163" s="51"/>
      <c r="KOW163" s="51"/>
      <c r="KOX163" s="51"/>
      <c r="KOY163" s="51"/>
      <c r="KOZ163" s="51"/>
      <c r="KPA163" s="51"/>
      <c r="KPB163" s="51"/>
      <c r="KPC163" s="51"/>
      <c r="KPD163" s="51"/>
      <c r="KPE163" s="51"/>
      <c r="KPF163" s="51"/>
      <c r="KPG163" s="51"/>
      <c r="KPH163" s="51"/>
      <c r="KPI163" s="51"/>
      <c r="KPJ163" s="51"/>
      <c r="KPK163" s="51"/>
      <c r="KPL163" s="51"/>
      <c r="KPM163" s="51"/>
      <c r="KPN163" s="51"/>
      <c r="KPO163" s="51"/>
      <c r="KPP163" s="51"/>
      <c r="KPQ163" s="51"/>
      <c r="KPR163" s="51"/>
      <c r="KPS163" s="51"/>
      <c r="KPT163" s="51"/>
      <c r="KPU163" s="51"/>
      <c r="KPV163" s="51"/>
      <c r="KPW163" s="51"/>
      <c r="KPX163" s="51"/>
      <c r="KPY163" s="51"/>
      <c r="KPZ163" s="51"/>
      <c r="KQA163" s="51"/>
      <c r="KQB163" s="51"/>
      <c r="KQC163" s="51"/>
      <c r="KQD163" s="51"/>
      <c r="KQE163" s="51"/>
      <c r="KQF163" s="51"/>
      <c r="KQG163" s="51"/>
      <c r="KQH163" s="51"/>
      <c r="KQI163" s="51"/>
      <c r="KQJ163" s="51"/>
      <c r="KQK163" s="51"/>
      <c r="KQL163" s="51"/>
      <c r="KQM163" s="51"/>
      <c r="KQN163" s="51"/>
      <c r="KQO163" s="51"/>
      <c r="KQP163" s="51"/>
      <c r="KQQ163" s="51"/>
      <c r="KQR163" s="51"/>
      <c r="KQS163" s="51"/>
      <c r="KQT163" s="51"/>
      <c r="KQU163" s="51"/>
      <c r="KQV163" s="51"/>
      <c r="KQW163" s="51"/>
      <c r="KQX163" s="51"/>
      <c r="KQY163" s="51"/>
      <c r="KQZ163" s="51"/>
      <c r="KRA163" s="51"/>
      <c r="KRB163" s="51"/>
      <c r="KRC163" s="51"/>
      <c r="KRD163" s="51"/>
      <c r="KRE163" s="51"/>
      <c r="KRF163" s="51"/>
      <c r="KRG163" s="51"/>
      <c r="KRH163" s="51"/>
      <c r="KRI163" s="51"/>
      <c r="KRJ163" s="51"/>
      <c r="KRK163" s="51"/>
      <c r="KRL163" s="51"/>
      <c r="KRM163" s="51"/>
      <c r="KRN163" s="51"/>
      <c r="KRO163" s="51"/>
      <c r="KRP163" s="51"/>
      <c r="KRQ163" s="51"/>
      <c r="KRR163" s="51"/>
      <c r="KRS163" s="51"/>
      <c r="KRT163" s="51"/>
      <c r="KRU163" s="51"/>
      <c r="KRV163" s="51"/>
      <c r="KRW163" s="51"/>
      <c r="KRX163" s="51"/>
      <c r="KRY163" s="51"/>
      <c r="KRZ163" s="51"/>
      <c r="KSA163" s="51"/>
      <c r="KSB163" s="51"/>
      <c r="KSC163" s="51"/>
      <c r="KSD163" s="51"/>
      <c r="KSE163" s="51"/>
      <c r="KSF163" s="51"/>
      <c r="KSG163" s="51"/>
      <c r="KSH163" s="51"/>
      <c r="KSI163" s="51"/>
      <c r="KSJ163" s="51"/>
      <c r="KSK163" s="51"/>
      <c r="KSL163" s="51"/>
      <c r="KSM163" s="51"/>
      <c r="KSN163" s="51"/>
      <c r="KSO163" s="51"/>
      <c r="KSP163" s="51"/>
      <c r="KSQ163" s="51"/>
      <c r="KSR163" s="51"/>
      <c r="KSS163" s="51"/>
      <c r="KST163" s="51"/>
      <c r="KSU163" s="51"/>
      <c r="KSV163" s="51"/>
      <c r="KSW163" s="51"/>
      <c r="KSX163" s="51"/>
      <c r="KSY163" s="51"/>
      <c r="KSZ163" s="51"/>
      <c r="KTA163" s="51"/>
      <c r="KTB163" s="51"/>
      <c r="KTC163" s="51"/>
      <c r="KTD163" s="51"/>
      <c r="KTE163" s="51"/>
      <c r="KTF163" s="51"/>
      <c r="KTG163" s="51"/>
      <c r="KTH163" s="51"/>
      <c r="KTI163" s="51"/>
      <c r="KTJ163" s="51"/>
      <c r="KTK163" s="51"/>
      <c r="KTL163" s="51"/>
      <c r="KTM163" s="51"/>
      <c r="KTN163" s="51"/>
      <c r="KTO163" s="51"/>
      <c r="KTP163" s="51"/>
      <c r="KTQ163" s="51"/>
      <c r="KTR163" s="51"/>
      <c r="KTS163" s="51"/>
      <c r="KTT163" s="51"/>
      <c r="KTU163" s="51"/>
      <c r="KTV163" s="51"/>
      <c r="KTW163" s="51"/>
      <c r="KTX163" s="51"/>
      <c r="KTY163" s="51"/>
      <c r="KTZ163" s="51"/>
      <c r="KUA163" s="51"/>
      <c r="KUB163" s="51"/>
      <c r="KUC163" s="51"/>
      <c r="KUD163" s="51"/>
      <c r="KUE163" s="51"/>
      <c r="KUF163" s="51"/>
      <c r="KUG163" s="51"/>
      <c r="KUH163" s="51"/>
      <c r="KUI163" s="51"/>
      <c r="KUJ163" s="51"/>
      <c r="KUK163" s="51"/>
      <c r="KUL163" s="51"/>
      <c r="KUM163" s="51"/>
      <c r="KUN163" s="51"/>
      <c r="KUO163" s="51"/>
      <c r="KUP163" s="51"/>
      <c r="KUQ163" s="51"/>
      <c r="KUR163" s="51"/>
      <c r="KUS163" s="51"/>
      <c r="KUT163" s="51"/>
      <c r="KUU163" s="51"/>
      <c r="KUV163" s="51"/>
      <c r="KUW163" s="51"/>
      <c r="KUX163" s="51"/>
      <c r="KUY163" s="51"/>
      <c r="KUZ163" s="51"/>
      <c r="KVA163" s="51"/>
      <c r="KVB163" s="51"/>
      <c r="KVC163" s="51"/>
      <c r="KVD163" s="51"/>
      <c r="KVE163" s="51"/>
      <c r="KVF163" s="51"/>
      <c r="KVG163" s="51"/>
      <c r="KVH163" s="51"/>
      <c r="KVI163" s="51"/>
      <c r="KVJ163" s="51"/>
      <c r="KVK163" s="51"/>
      <c r="KVL163" s="51"/>
      <c r="KVM163" s="51"/>
      <c r="KVN163" s="51"/>
      <c r="KVO163" s="51"/>
      <c r="KVP163" s="51"/>
      <c r="KVQ163" s="51"/>
      <c r="KVR163" s="51"/>
      <c r="KVS163" s="51"/>
      <c r="KVT163" s="51"/>
      <c r="KVU163" s="51"/>
      <c r="KVV163" s="51"/>
      <c r="KVW163" s="51"/>
      <c r="KVX163" s="51"/>
      <c r="KVY163" s="51"/>
      <c r="KVZ163" s="51"/>
      <c r="KWA163" s="51"/>
      <c r="KWB163" s="51"/>
      <c r="KWC163" s="51"/>
      <c r="KWD163" s="51"/>
      <c r="KWE163" s="51"/>
      <c r="KWF163" s="51"/>
      <c r="KWG163" s="51"/>
      <c r="KWH163" s="51"/>
      <c r="KWI163" s="51"/>
      <c r="KWJ163" s="51"/>
      <c r="KWK163" s="51"/>
      <c r="KWL163" s="51"/>
      <c r="KWM163" s="51"/>
      <c r="KWN163" s="51"/>
      <c r="KWO163" s="51"/>
      <c r="KWP163" s="51"/>
      <c r="KWQ163" s="51"/>
      <c r="KWR163" s="51"/>
      <c r="KWS163" s="51"/>
      <c r="KWT163" s="51"/>
      <c r="KWU163" s="51"/>
      <c r="KWV163" s="51"/>
      <c r="KWW163" s="51"/>
      <c r="KWX163" s="51"/>
      <c r="KWY163" s="51"/>
      <c r="KWZ163" s="51"/>
      <c r="KXA163" s="51"/>
      <c r="KXB163" s="51"/>
      <c r="KXC163" s="51"/>
      <c r="KXD163" s="51"/>
      <c r="KXE163" s="51"/>
      <c r="KXF163" s="51"/>
      <c r="KXG163" s="51"/>
      <c r="KXH163" s="51"/>
      <c r="KXI163" s="51"/>
      <c r="KXJ163" s="51"/>
      <c r="KXK163" s="51"/>
      <c r="KXL163" s="51"/>
      <c r="KXM163" s="51"/>
      <c r="KXN163" s="51"/>
      <c r="KXO163" s="51"/>
      <c r="KXP163" s="51"/>
      <c r="KXQ163" s="51"/>
      <c r="KXR163" s="51"/>
      <c r="KXS163" s="51"/>
      <c r="KXT163" s="51"/>
      <c r="KXU163" s="51"/>
      <c r="KXV163" s="51"/>
      <c r="KXW163" s="51"/>
      <c r="KXX163" s="51"/>
      <c r="KXY163" s="51"/>
      <c r="KXZ163" s="51"/>
      <c r="KYA163" s="51"/>
      <c r="KYB163" s="51"/>
      <c r="KYC163" s="51"/>
      <c r="KYD163" s="51"/>
      <c r="KYE163" s="51"/>
      <c r="KYF163" s="51"/>
      <c r="KYG163" s="51"/>
      <c r="KYH163" s="51"/>
      <c r="KYI163" s="51"/>
      <c r="KYJ163" s="51"/>
      <c r="KYK163" s="51"/>
      <c r="KYL163" s="51"/>
      <c r="KYM163" s="51"/>
      <c r="KYN163" s="51"/>
      <c r="KYO163" s="51"/>
      <c r="KYP163" s="51"/>
      <c r="KYQ163" s="51"/>
      <c r="KYR163" s="51"/>
      <c r="KYS163" s="51"/>
      <c r="KYT163" s="51"/>
      <c r="KYU163" s="51"/>
      <c r="KYV163" s="51"/>
      <c r="KYW163" s="51"/>
      <c r="KYX163" s="51"/>
      <c r="KYY163" s="51"/>
      <c r="KYZ163" s="51"/>
      <c r="KZA163" s="51"/>
      <c r="KZB163" s="51"/>
      <c r="KZC163" s="51"/>
      <c r="KZD163" s="51"/>
      <c r="KZE163" s="51"/>
      <c r="KZF163" s="51"/>
      <c r="KZG163" s="51"/>
      <c r="KZH163" s="51"/>
      <c r="KZI163" s="51"/>
      <c r="KZJ163" s="51"/>
      <c r="KZK163" s="51"/>
      <c r="KZL163" s="51"/>
      <c r="KZM163" s="51"/>
      <c r="KZN163" s="51"/>
      <c r="KZO163" s="51"/>
      <c r="KZP163" s="51"/>
      <c r="KZQ163" s="51"/>
      <c r="KZR163" s="51"/>
      <c r="KZS163" s="51"/>
      <c r="KZT163" s="51"/>
      <c r="KZU163" s="51"/>
      <c r="KZV163" s="51"/>
      <c r="KZW163" s="51"/>
      <c r="KZX163" s="51"/>
      <c r="KZY163" s="51"/>
      <c r="KZZ163" s="51"/>
      <c r="LAA163" s="51"/>
      <c r="LAB163" s="51"/>
      <c r="LAC163" s="51"/>
      <c r="LAD163" s="51"/>
      <c r="LAE163" s="51"/>
      <c r="LAF163" s="51"/>
      <c r="LAG163" s="51"/>
      <c r="LAH163" s="51"/>
      <c r="LAI163" s="51"/>
      <c r="LAJ163" s="51"/>
      <c r="LAK163" s="51"/>
      <c r="LAL163" s="51"/>
      <c r="LAM163" s="51"/>
      <c r="LAN163" s="51"/>
      <c r="LAO163" s="51"/>
      <c r="LAP163" s="51"/>
      <c r="LAQ163" s="51"/>
      <c r="LAR163" s="51"/>
      <c r="LAS163" s="51"/>
      <c r="LAT163" s="51"/>
      <c r="LAU163" s="51"/>
      <c r="LAV163" s="51"/>
      <c r="LAW163" s="51"/>
      <c r="LAX163" s="51"/>
      <c r="LAY163" s="51"/>
      <c r="LAZ163" s="51"/>
      <c r="LBA163" s="51"/>
      <c r="LBB163" s="51"/>
      <c r="LBC163" s="51"/>
      <c r="LBD163" s="51"/>
      <c r="LBE163" s="51"/>
      <c r="LBF163" s="51"/>
      <c r="LBG163" s="51"/>
      <c r="LBH163" s="51"/>
      <c r="LBI163" s="51"/>
      <c r="LBJ163" s="51"/>
      <c r="LBK163" s="51"/>
      <c r="LBL163" s="51"/>
      <c r="LBM163" s="51"/>
      <c r="LBN163" s="51"/>
      <c r="LBO163" s="51"/>
      <c r="LBP163" s="51"/>
      <c r="LBQ163" s="51"/>
      <c r="LBR163" s="51"/>
      <c r="LBS163" s="51"/>
      <c r="LBT163" s="51"/>
      <c r="LBU163" s="51"/>
      <c r="LBV163" s="51"/>
      <c r="LBW163" s="51"/>
      <c r="LBX163" s="51"/>
      <c r="LBY163" s="51"/>
      <c r="LBZ163" s="51"/>
      <c r="LCA163" s="51"/>
      <c r="LCB163" s="51"/>
      <c r="LCC163" s="51"/>
      <c r="LCD163" s="51"/>
      <c r="LCE163" s="51"/>
      <c r="LCF163" s="51"/>
      <c r="LCG163" s="51"/>
      <c r="LCH163" s="51"/>
      <c r="LCI163" s="51"/>
      <c r="LCJ163" s="51"/>
      <c r="LCK163" s="51"/>
      <c r="LCL163" s="51"/>
      <c r="LCM163" s="51"/>
      <c r="LCN163" s="51"/>
      <c r="LCO163" s="51"/>
      <c r="LCP163" s="51"/>
      <c r="LCQ163" s="51"/>
      <c r="LCR163" s="51"/>
      <c r="LCS163" s="51"/>
      <c r="LCT163" s="51"/>
      <c r="LCU163" s="51"/>
      <c r="LCV163" s="51"/>
      <c r="LCW163" s="51"/>
      <c r="LCX163" s="51"/>
      <c r="LCY163" s="51"/>
      <c r="LCZ163" s="51"/>
      <c r="LDA163" s="51"/>
      <c r="LDB163" s="51"/>
      <c r="LDC163" s="51"/>
      <c r="LDD163" s="51"/>
      <c r="LDE163" s="51"/>
      <c r="LDF163" s="51"/>
      <c r="LDG163" s="51"/>
      <c r="LDH163" s="51"/>
      <c r="LDI163" s="51"/>
      <c r="LDJ163" s="51"/>
      <c r="LDK163" s="51"/>
      <c r="LDL163" s="51"/>
      <c r="LDM163" s="51"/>
      <c r="LDN163" s="51"/>
      <c r="LDO163" s="51"/>
      <c r="LDP163" s="51"/>
      <c r="LDQ163" s="51"/>
      <c r="LDR163" s="51"/>
      <c r="LDS163" s="51"/>
      <c r="LDT163" s="51"/>
      <c r="LDU163" s="51"/>
      <c r="LDV163" s="51"/>
      <c r="LDW163" s="51"/>
      <c r="LDX163" s="51"/>
      <c r="LDY163" s="51"/>
      <c r="LDZ163" s="51"/>
      <c r="LEA163" s="51"/>
      <c r="LEB163" s="51"/>
      <c r="LEC163" s="51"/>
      <c r="LED163" s="51"/>
      <c r="LEE163" s="51"/>
      <c r="LEF163" s="51"/>
      <c r="LEG163" s="51"/>
      <c r="LEH163" s="51"/>
      <c r="LEI163" s="51"/>
      <c r="LEJ163" s="51"/>
      <c r="LEK163" s="51"/>
      <c r="LEL163" s="51"/>
      <c r="LEM163" s="51"/>
      <c r="LEN163" s="51"/>
      <c r="LEO163" s="51"/>
      <c r="LEP163" s="51"/>
      <c r="LEQ163" s="51"/>
      <c r="LER163" s="51"/>
      <c r="LES163" s="51"/>
      <c r="LET163" s="51"/>
      <c r="LEU163" s="51"/>
      <c r="LEV163" s="51"/>
      <c r="LEW163" s="51"/>
      <c r="LEX163" s="51"/>
      <c r="LEY163" s="51"/>
      <c r="LEZ163" s="51"/>
      <c r="LFA163" s="51"/>
      <c r="LFB163" s="51"/>
      <c r="LFC163" s="51"/>
      <c r="LFD163" s="51"/>
      <c r="LFE163" s="51"/>
      <c r="LFF163" s="51"/>
      <c r="LFG163" s="51"/>
      <c r="LFH163" s="51"/>
      <c r="LFI163" s="51"/>
      <c r="LFJ163" s="51"/>
      <c r="LFK163" s="51"/>
      <c r="LFL163" s="51"/>
      <c r="LFM163" s="51"/>
      <c r="LFN163" s="51"/>
      <c r="LFO163" s="51"/>
      <c r="LFP163" s="51"/>
      <c r="LFQ163" s="51"/>
      <c r="LFR163" s="51"/>
      <c r="LFS163" s="51"/>
      <c r="LFT163" s="51"/>
      <c r="LFU163" s="51"/>
      <c r="LFV163" s="51"/>
      <c r="LFW163" s="51"/>
      <c r="LFX163" s="51"/>
      <c r="LFY163" s="51"/>
      <c r="LFZ163" s="51"/>
      <c r="LGA163" s="51"/>
      <c r="LGB163" s="51"/>
      <c r="LGC163" s="51"/>
      <c r="LGD163" s="51"/>
      <c r="LGE163" s="51"/>
      <c r="LGF163" s="51"/>
      <c r="LGG163" s="51"/>
      <c r="LGH163" s="51"/>
      <c r="LGI163" s="51"/>
      <c r="LGJ163" s="51"/>
      <c r="LGK163" s="51"/>
      <c r="LGL163" s="51"/>
      <c r="LGM163" s="51"/>
      <c r="LGN163" s="51"/>
      <c r="LGO163" s="51"/>
      <c r="LGP163" s="51"/>
      <c r="LGQ163" s="51"/>
      <c r="LGR163" s="51"/>
      <c r="LGS163" s="51"/>
      <c r="LGT163" s="51"/>
      <c r="LGU163" s="51"/>
      <c r="LGV163" s="51"/>
      <c r="LGW163" s="51"/>
      <c r="LGX163" s="51"/>
      <c r="LGY163" s="51"/>
      <c r="LGZ163" s="51"/>
      <c r="LHA163" s="51"/>
      <c r="LHB163" s="51"/>
      <c r="LHC163" s="51"/>
      <c r="LHD163" s="51"/>
      <c r="LHE163" s="51"/>
      <c r="LHF163" s="51"/>
      <c r="LHG163" s="51"/>
      <c r="LHH163" s="51"/>
      <c r="LHI163" s="51"/>
      <c r="LHJ163" s="51"/>
      <c r="LHK163" s="51"/>
      <c r="LHL163" s="51"/>
      <c r="LHM163" s="51"/>
      <c r="LHN163" s="51"/>
      <c r="LHO163" s="51"/>
      <c r="LHP163" s="51"/>
      <c r="LHQ163" s="51"/>
      <c r="LHR163" s="51"/>
      <c r="LHS163" s="51"/>
      <c r="LHT163" s="51"/>
      <c r="LHU163" s="51"/>
      <c r="LHV163" s="51"/>
      <c r="LHW163" s="51"/>
      <c r="LHX163" s="51"/>
      <c r="LHY163" s="51"/>
      <c r="LHZ163" s="51"/>
      <c r="LIA163" s="51"/>
      <c r="LIB163" s="51"/>
      <c r="LIC163" s="51"/>
      <c r="LID163" s="51"/>
      <c r="LIE163" s="51"/>
      <c r="LIF163" s="51"/>
      <c r="LIG163" s="51"/>
      <c r="LIH163" s="51"/>
      <c r="LII163" s="51"/>
      <c r="LIJ163" s="51"/>
      <c r="LIK163" s="51"/>
      <c r="LIL163" s="51"/>
      <c r="LIM163" s="51"/>
      <c r="LIN163" s="51"/>
      <c r="LIO163" s="51"/>
      <c r="LIP163" s="51"/>
      <c r="LIQ163" s="51"/>
      <c r="LIR163" s="51"/>
      <c r="LIS163" s="51"/>
      <c r="LIT163" s="51"/>
      <c r="LIU163" s="51"/>
      <c r="LIV163" s="51"/>
      <c r="LIW163" s="51"/>
      <c r="LIX163" s="51"/>
      <c r="LIY163" s="51"/>
      <c r="LIZ163" s="51"/>
      <c r="LJA163" s="51"/>
      <c r="LJB163" s="51"/>
      <c r="LJC163" s="51"/>
      <c r="LJD163" s="51"/>
      <c r="LJE163" s="51"/>
      <c r="LJF163" s="51"/>
      <c r="LJG163" s="51"/>
      <c r="LJH163" s="51"/>
      <c r="LJI163" s="51"/>
      <c r="LJJ163" s="51"/>
      <c r="LJK163" s="51"/>
      <c r="LJL163" s="51"/>
      <c r="LJM163" s="51"/>
      <c r="LJN163" s="51"/>
      <c r="LJO163" s="51"/>
      <c r="LJP163" s="51"/>
      <c r="LJQ163" s="51"/>
      <c r="LJR163" s="51"/>
      <c r="LJS163" s="51"/>
      <c r="LJT163" s="51"/>
      <c r="LJU163" s="51"/>
      <c r="LJV163" s="51"/>
      <c r="LJW163" s="51"/>
      <c r="LJX163" s="51"/>
      <c r="LJY163" s="51"/>
      <c r="LJZ163" s="51"/>
      <c r="LKA163" s="51"/>
      <c r="LKB163" s="51"/>
      <c r="LKC163" s="51"/>
      <c r="LKD163" s="51"/>
      <c r="LKE163" s="51"/>
      <c r="LKF163" s="51"/>
      <c r="LKG163" s="51"/>
      <c r="LKH163" s="51"/>
      <c r="LKI163" s="51"/>
      <c r="LKJ163" s="51"/>
      <c r="LKK163" s="51"/>
      <c r="LKL163" s="51"/>
      <c r="LKM163" s="51"/>
      <c r="LKN163" s="51"/>
      <c r="LKO163" s="51"/>
      <c r="LKP163" s="51"/>
      <c r="LKQ163" s="51"/>
      <c r="LKR163" s="51"/>
      <c r="LKS163" s="51"/>
      <c r="LKT163" s="51"/>
      <c r="LKU163" s="51"/>
      <c r="LKV163" s="51"/>
      <c r="LKW163" s="51"/>
      <c r="LKX163" s="51"/>
      <c r="LKY163" s="51"/>
      <c r="LKZ163" s="51"/>
      <c r="LLA163" s="51"/>
      <c r="LLB163" s="51"/>
      <c r="LLC163" s="51"/>
      <c r="LLD163" s="51"/>
      <c r="LLE163" s="51"/>
      <c r="LLF163" s="51"/>
      <c r="LLG163" s="51"/>
      <c r="LLH163" s="51"/>
      <c r="LLI163" s="51"/>
      <c r="LLJ163" s="51"/>
      <c r="LLK163" s="51"/>
      <c r="LLL163" s="51"/>
      <c r="LLM163" s="51"/>
      <c r="LLN163" s="51"/>
      <c r="LLO163" s="51"/>
      <c r="LLP163" s="51"/>
      <c r="LLQ163" s="51"/>
      <c r="LLR163" s="51"/>
      <c r="LLS163" s="51"/>
      <c r="LLT163" s="51"/>
      <c r="LLU163" s="51"/>
      <c r="LLV163" s="51"/>
      <c r="LLW163" s="51"/>
      <c r="LLX163" s="51"/>
      <c r="LLY163" s="51"/>
      <c r="LLZ163" s="51"/>
      <c r="LMA163" s="51"/>
      <c r="LMB163" s="51"/>
      <c r="LMC163" s="51"/>
      <c r="LMD163" s="51"/>
      <c r="LME163" s="51"/>
      <c r="LMF163" s="51"/>
      <c r="LMG163" s="51"/>
      <c r="LMH163" s="51"/>
      <c r="LMI163" s="51"/>
      <c r="LMJ163" s="51"/>
      <c r="LMK163" s="51"/>
      <c r="LML163" s="51"/>
      <c r="LMM163" s="51"/>
      <c r="LMN163" s="51"/>
      <c r="LMO163" s="51"/>
      <c r="LMP163" s="51"/>
      <c r="LMQ163" s="51"/>
      <c r="LMR163" s="51"/>
      <c r="LMS163" s="51"/>
      <c r="LMT163" s="51"/>
      <c r="LMU163" s="51"/>
      <c r="LMV163" s="51"/>
      <c r="LMW163" s="51"/>
      <c r="LMX163" s="51"/>
      <c r="LMY163" s="51"/>
      <c r="LMZ163" s="51"/>
      <c r="LNA163" s="51"/>
      <c r="LNB163" s="51"/>
      <c r="LNC163" s="51"/>
      <c r="LND163" s="51"/>
      <c r="LNE163" s="51"/>
      <c r="LNF163" s="51"/>
      <c r="LNG163" s="51"/>
      <c r="LNH163" s="51"/>
      <c r="LNI163" s="51"/>
      <c r="LNJ163" s="51"/>
      <c r="LNK163" s="51"/>
      <c r="LNL163" s="51"/>
      <c r="LNM163" s="51"/>
      <c r="LNN163" s="51"/>
      <c r="LNO163" s="51"/>
      <c r="LNP163" s="51"/>
      <c r="LNQ163" s="51"/>
      <c r="LNR163" s="51"/>
      <c r="LNS163" s="51"/>
      <c r="LNT163" s="51"/>
      <c r="LNU163" s="51"/>
      <c r="LNV163" s="51"/>
      <c r="LNW163" s="51"/>
      <c r="LNX163" s="51"/>
      <c r="LNY163" s="51"/>
      <c r="LNZ163" s="51"/>
      <c r="LOA163" s="51"/>
      <c r="LOB163" s="51"/>
      <c r="LOC163" s="51"/>
      <c r="LOD163" s="51"/>
      <c r="LOE163" s="51"/>
      <c r="LOF163" s="51"/>
      <c r="LOG163" s="51"/>
      <c r="LOH163" s="51"/>
      <c r="LOI163" s="51"/>
      <c r="LOJ163" s="51"/>
      <c r="LOK163" s="51"/>
      <c r="LOL163" s="51"/>
      <c r="LOM163" s="51"/>
      <c r="LON163" s="51"/>
      <c r="LOO163" s="51"/>
      <c r="LOP163" s="51"/>
      <c r="LOQ163" s="51"/>
      <c r="LOR163" s="51"/>
      <c r="LOS163" s="51"/>
      <c r="LOT163" s="51"/>
      <c r="LOU163" s="51"/>
      <c r="LOV163" s="51"/>
      <c r="LOW163" s="51"/>
      <c r="LOX163" s="51"/>
      <c r="LOY163" s="51"/>
      <c r="LOZ163" s="51"/>
      <c r="LPA163" s="51"/>
      <c r="LPB163" s="51"/>
      <c r="LPC163" s="51"/>
      <c r="LPD163" s="51"/>
      <c r="LPE163" s="51"/>
      <c r="LPF163" s="51"/>
      <c r="LPG163" s="51"/>
      <c r="LPH163" s="51"/>
      <c r="LPI163" s="51"/>
      <c r="LPJ163" s="51"/>
      <c r="LPK163" s="51"/>
      <c r="LPL163" s="51"/>
      <c r="LPM163" s="51"/>
      <c r="LPN163" s="51"/>
      <c r="LPO163" s="51"/>
      <c r="LPP163" s="51"/>
      <c r="LPQ163" s="51"/>
      <c r="LPR163" s="51"/>
      <c r="LPS163" s="51"/>
      <c r="LPT163" s="51"/>
      <c r="LPU163" s="51"/>
      <c r="LPV163" s="51"/>
      <c r="LPW163" s="51"/>
      <c r="LPX163" s="51"/>
      <c r="LPY163" s="51"/>
      <c r="LPZ163" s="51"/>
      <c r="LQA163" s="51"/>
      <c r="LQB163" s="51"/>
      <c r="LQC163" s="51"/>
      <c r="LQD163" s="51"/>
      <c r="LQE163" s="51"/>
      <c r="LQF163" s="51"/>
      <c r="LQG163" s="51"/>
      <c r="LQH163" s="51"/>
      <c r="LQI163" s="51"/>
      <c r="LQJ163" s="51"/>
      <c r="LQK163" s="51"/>
      <c r="LQL163" s="51"/>
      <c r="LQM163" s="51"/>
      <c r="LQN163" s="51"/>
      <c r="LQO163" s="51"/>
      <c r="LQP163" s="51"/>
      <c r="LQQ163" s="51"/>
      <c r="LQR163" s="51"/>
      <c r="LQS163" s="51"/>
      <c r="LQT163" s="51"/>
      <c r="LQU163" s="51"/>
      <c r="LQV163" s="51"/>
      <c r="LQW163" s="51"/>
      <c r="LQX163" s="51"/>
      <c r="LQY163" s="51"/>
      <c r="LQZ163" s="51"/>
      <c r="LRA163" s="51"/>
      <c r="LRB163" s="51"/>
      <c r="LRC163" s="51"/>
      <c r="LRD163" s="51"/>
      <c r="LRE163" s="51"/>
      <c r="LRF163" s="51"/>
      <c r="LRG163" s="51"/>
      <c r="LRH163" s="51"/>
      <c r="LRI163" s="51"/>
      <c r="LRJ163" s="51"/>
      <c r="LRK163" s="51"/>
      <c r="LRL163" s="51"/>
      <c r="LRM163" s="51"/>
      <c r="LRN163" s="51"/>
      <c r="LRO163" s="51"/>
      <c r="LRP163" s="51"/>
      <c r="LRQ163" s="51"/>
      <c r="LRR163" s="51"/>
      <c r="LRS163" s="51"/>
      <c r="LRT163" s="51"/>
      <c r="LRU163" s="51"/>
      <c r="LRV163" s="51"/>
      <c r="LRW163" s="51"/>
      <c r="LRX163" s="51"/>
      <c r="LRY163" s="51"/>
      <c r="LRZ163" s="51"/>
      <c r="LSA163" s="51"/>
      <c r="LSB163" s="51"/>
      <c r="LSC163" s="51"/>
      <c r="LSD163" s="51"/>
      <c r="LSE163" s="51"/>
      <c r="LSF163" s="51"/>
      <c r="LSG163" s="51"/>
      <c r="LSH163" s="51"/>
      <c r="LSI163" s="51"/>
      <c r="LSJ163" s="51"/>
      <c r="LSK163" s="51"/>
      <c r="LSL163" s="51"/>
      <c r="LSM163" s="51"/>
      <c r="LSN163" s="51"/>
      <c r="LSO163" s="51"/>
      <c r="LSP163" s="51"/>
      <c r="LSQ163" s="51"/>
      <c r="LSR163" s="51"/>
      <c r="LSS163" s="51"/>
      <c r="LST163" s="51"/>
      <c r="LSU163" s="51"/>
      <c r="LSV163" s="51"/>
      <c r="LSW163" s="51"/>
      <c r="LSX163" s="51"/>
      <c r="LSY163" s="51"/>
      <c r="LSZ163" s="51"/>
      <c r="LTA163" s="51"/>
      <c r="LTB163" s="51"/>
      <c r="LTC163" s="51"/>
      <c r="LTD163" s="51"/>
      <c r="LTE163" s="51"/>
      <c r="LTF163" s="51"/>
      <c r="LTG163" s="51"/>
      <c r="LTH163" s="51"/>
      <c r="LTI163" s="51"/>
      <c r="LTJ163" s="51"/>
      <c r="LTK163" s="51"/>
      <c r="LTL163" s="51"/>
      <c r="LTM163" s="51"/>
      <c r="LTN163" s="51"/>
      <c r="LTO163" s="51"/>
      <c r="LTP163" s="51"/>
      <c r="LTQ163" s="51"/>
      <c r="LTR163" s="51"/>
      <c r="LTS163" s="51"/>
      <c r="LTT163" s="51"/>
      <c r="LTU163" s="51"/>
      <c r="LTV163" s="51"/>
      <c r="LTW163" s="51"/>
      <c r="LTX163" s="51"/>
      <c r="LTY163" s="51"/>
      <c r="LTZ163" s="51"/>
      <c r="LUA163" s="51"/>
      <c r="LUB163" s="51"/>
      <c r="LUC163" s="51"/>
      <c r="LUD163" s="51"/>
      <c r="LUE163" s="51"/>
      <c r="LUF163" s="51"/>
      <c r="LUG163" s="51"/>
      <c r="LUH163" s="51"/>
      <c r="LUI163" s="51"/>
      <c r="LUJ163" s="51"/>
      <c r="LUK163" s="51"/>
      <c r="LUL163" s="51"/>
      <c r="LUM163" s="51"/>
      <c r="LUN163" s="51"/>
      <c r="LUO163" s="51"/>
      <c r="LUP163" s="51"/>
      <c r="LUQ163" s="51"/>
      <c r="LUR163" s="51"/>
      <c r="LUS163" s="51"/>
      <c r="LUT163" s="51"/>
      <c r="LUU163" s="51"/>
      <c r="LUV163" s="51"/>
      <c r="LUW163" s="51"/>
      <c r="LUX163" s="51"/>
      <c r="LUY163" s="51"/>
      <c r="LUZ163" s="51"/>
      <c r="LVA163" s="51"/>
      <c r="LVB163" s="51"/>
      <c r="LVC163" s="51"/>
      <c r="LVD163" s="51"/>
      <c r="LVE163" s="51"/>
      <c r="LVF163" s="51"/>
      <c r="LVG163" s="51"/>
      <c r="LVH163" s="51"/>
      <c r="LVI163" s="51"/>
      <c r="LVJ163" s="51"/>
      <c r="LVK163" s="51"/>
      <c r="LVL163" s="51"/>
      <c r="LVM163" s="51"/>
      <c r="LVN163" s="51"/>
      <c r="LVO163" s="51"/>
      <c r="LVP163" s="51"/>
      <c r="LVQ163" s="51"/>
      <c r="LVR163" s="51"/>
      <c r="LVS163" s="51"/>
      <c r="LVT163" s="51"/>
      <c r="LVU163" s="51"/>
      <c r="LVV163" s="51"/>
      <c r="LVW163" s="51"/>
      <c r="LVX163" s="51"/>
      <c r="LVY163" s="51"/>
      <c r="LVZ163" s="51"/>
      <c r="LWA163" s="51"/>
      <c r="LWB163" s="51"/>
      <c r="LWC163" s="51"/>
      <c r="LWD163" s="51"/>
      <c r="LWE163" s="51"/>
      <c r="LWF163" s="51"/>
      <c r="LWG163" s="51"/>
      <c r="LWH163" s="51"/>
      <c r="LWI163" s="51"/>
      <c r="LWJ163" s="51"/>
      <c r="LWK163" s="51"/>
      <c r="LWL163" s="51"/>
      <c r="LWM163" s="51"/>
      <c r="LWN163" s="51"/>
      <c r="LWO163" s="51"/>
      <c r="LWP163" s="51"/>
      <c r="LWQ163" s="51"/>
      <c r="LWR163" s="51"/>
      <c r="LWS163" s="51"/>
      <c r="LWT163" s="51"/>
      <c r="LWU163" s="51"/>
      <c r="LWV163" s="51"/>
      <c r="LWW163" s="51"/>
      <c r="LWX163" s="51"/>
      <c r="LWY163" s="51"/>
      <c r="LWZ163" s="51"/>
      <c r="LXA163" s="51"/>
      <c r="LXB163" s="51"/>
      <c r="LXC163" s="51"/>
      <c r="LXD163" s="51"/>
      <c r="LXE163" s="51"/>
      <c r="LXF163" s="51"/>
      <c r="LXG163" s="51"/>
      <c r="LXH163" s="51"/>
      <c r="LXI163" s="51"/>
      <c r="LXJ163" s="51"/>
      <c r="LXK163" s="51"/>
      <c r="LXL163" s="51"/>
      <c r="LXM163" s="51"/>
      <c r="LXN163" s="51"/>
      <c r="LXO163" s="51"/>
      <c r="LXP163" s="51"/>
      <c r="LXQ163" s="51"/>
      <c r="LXR163" s="51"/>
      <c r="LXS163" s="51"/>
      <c r="LXT163" s="51"/>
      <c r="LXU163" s="51"/>
      <c r="LXV163" s="51"/>
      <c r="LXW163" s="51"/>
      <c r="LXX163" s="51"/>
      <c r="LXY163" s="51"/>
      <c r="LXZ163" s="51"/>
      <c r="LYA163" s="51"/>
      <c r="LYB163" s="51"/>
      <c r="LYC163" s="51"/>
      <c r="LYD163" s="51"/>
      <c r="LYE163" s="51"/>
      <c r="LYF163" s="51"/>
      <c r="LYG163" s="51"/>
      <c r="LYH163" s="51"/>
      <c r="LYI163" s="51"/>
      <c r="LYJ163" s="51"/>
      <c r="LYK163" s="51"/>
      <c r="LYL163" s="51"/>
      <c r="LYM163" s="51"/>
      <c r="LYN163" s="51"/>
      <c r="LYO163" s="51"/>
      <c r="LYP163" s="51"/>
      <c r="LYQ163" s="51"/>
      <c r="LYR163" s="51"/>
      <c r="LYS163" s="51"/>
      <c r="LYT163" s="51"/>
      <c r="LYU163" s="51"/>
      <c r="LYV163" s="51"/>
      <c r="LYW163" s="51"/>
      <c r="LYX163" s="51"/>
      <c r="LYY163" s="51"/>
      <c r="LYZ163" s="51"/>
      <c r="LZA163" s="51"/>
      <c r="LZB163" s="51"/>
      <c r="LZC163" s="51"/>
      <c r="LZD163" s="51"/>
      <c r="LZE163" s="51"/>
      <c r="LZF163" s="51"/>
      <c r="LZG163" s="51"/>
      <c r="LZH163" s="51"/>
      <c r="LZI163" s="51"/>
      <c r="LZJ163" s="51"/>
      <c r="LZK163" s="51"/>
      <c r="LZL163" s="51"/>
      <c r="LZM163" s="51"/>
      <c r="LZN163" s="51"/>
      <c r="LZO163" s="51"/>
      <c r="LZP163" s="51"/>
      <c r="LZQ163" s="51"/>
      <c r="LZR163" s="51"/>
      <c r="LZS163" s="51"/>
      <c r="LZT163" s="51"/>
      <c r="LZU163" s="51"/>
      <c r="LZV163" s="51"/>
      <c r="LZW163" s="51"/>
      <c r="LZX163" s="51"/>
      <c r="LZY163" s="51"/>
      <c r="LZZ163" s="51"/>
      <c r="MAA163" s="51"/>
      <c r="MAB163" s="51"/>
      <c r="MAC163" s="51"/>
      <c r="MAD163" s="51"/>
      <c r="MAE163" s="51"/>
      <c r="MAF163" s="51"/>
      <c r="MAG163" s="51"/>
      <c r="MAH163" s="51"/>
      <c r="MAI163" s="51"/>
      <c r="MAJ163" s="51"/>
      <c r="MAK163" s="51"/>
      <c r="MAL163" s="51"/>
      <c r="MAM163" s="51"/>
      <c r="MAN163" s="51"/>
      <c r="MAO163" s="51"/>
      <c r="MAP163" s="51"/>
      <c r="MAQ163" s="51"/>
      <c r="MAR163" s="51"/>
      <c r="MAS163" s="51"/>
      <c r="MAT163" s="51"/>
      <c r="MAU163" s="51"/>
      <c r="MAV163" s="51"/>
      <c r="MAW163" s="51"/>
      <c r="MAX163" s="51"/>
      <c r="MAY163" s="51"/>
      <c r="MAZ163" s="51"/>
      <c r="MBA163" s="51"/>
      <c r="MBB163" s="51"/>
      <c r="MBC163" s="51"/>
      <c r="MBD163" s="51"/>
      <c r="MBE163" s="51"/>
      <c r="MBF163" s="51"/>
      <c r="MBG163" s="51"/>
      <c r="MBH163" s="51"/>
      <c r="MBI163" s="51"/>
      <c r="MBJ163" s="51"/>
      <c r="MBK163" s="51"/>
      <c r="MBL163" s="51"/>
      <c r="MBM163" s="51"/>
      <c r="MBN163" s="51"/>
      <c r="MBO163" s="51"/>
      <c r="MBP163" s="51"/>
      <c r="MBQ163" s="51"/>
      <c r="MBR163" s="51"/>
      <c r="MBS163" s="51"/>
      <c r="MBT163" s="51"/>
      <c r="MBU163" s="51"/>
      <c r="MBV163" s="51"/>
      <c r="MBW163" s="51"/>
      <c r="MBX163" s="51"/>
      <c r="MBY163" s="51"/>
      <c r="MBZ163" s="51"/>
      <c r="MCA163" s="51"/>
      <c r="MCB163" s="51"/>
      <c r="MCC163" s="51"/>
      <c r="MCD163" s="51"/>
      <c r="MCE163" s="51"/>
      <c r="MCF163" s="51"/>
      <c r="MCG163" s="51"/>
      <c r="MCH163" s="51"/>
      <c r="MCI163" s="51"/>
      <c r="MCJ163" s="51"/>
      <c r="MCK163" s="51"/>
      <c r="MCL163" s="51"/>
      <c r="MCM163" s="51"/>
      <c r="MCN163" s="51"/>
      <c r="MCO163" s="51"/>
      <c r="MCP163" s="51"/>
      <c r="MCQ163" s="51"/>
      <c r="MCR163" s="51"/>
      <c r="MCS163" s="51"/>
      <c r="MCT163" s="51"/>
      <c r="MCU163" s="51"/>
      <c r="MCV163" s="51"/>
      <c r="MCW163" s="51"/>
      <c r="MCX163" s="51"/>
      <c r="MCY163" s="51"/>
      <c r="MCZ163" s="51"/>
      <c r="MDA163" s="51"/>
      <c r="MDB163" s="51"/>
      <c r="MDC163" s="51"/>
      <c r="MDD163" s="51"/>
      <c r="MDE163" s="51"/>
      <c r="MDF163" s="51"/>
      <c r="MDG163" s="51"/>
      <c r="MDH163" s="51"/>
      <c r="MDI163" s="51"/>
      <c r="MDJ163" s="51"/>
      <c r="MDK163" s="51"/>
      <c r="MDL163" s="51"/>
      <c r="MDM163" s="51"/>
      <c r="MDN163" s="51"/>
      <c r="MDO163" s="51"/>
      <c r="MDP163" s="51"/>
      <c r="MDQ163" s="51"/>
      <c r="MDR163" s="51"/>
      <c r="MDS163" s="51"/>
      <c r="MDT163" s="51"/>
      <c r="MDU163" s="51"/>
      <c r="MDV163" s="51"/>
      <c r="MDW163" s="51"/>
      <c r="MDX163" s="51"/>
      <c r="MDY163" s="51"/>
      <c r="MDZ163" s="51"/>
      <c r="MEA163" s="51"/>
      <c r="MEB163" s="51"/>
      <c r="MEC163" s="51"/>
      <c r="MED163" s="51"/>
      <c r="MEE163" s="51"/>
      <c r="MEF163" s="51"/>
      <c r="MEG163" s="51"/>
      <c r="MEH163" s="51"/>
      <c r="MEI163" s="51"/>
      <c r="MEJ163" s="51"/>
      <c r="MEK163" s="51"/>
      <c r="MEL163" s="51"/>
      <c r="MEM163" s="51"/>
      <c r="MEN163" s="51"/>
      <c r="MEO163" s="51"/>
      <c r="MEP163" s="51"/>
      <c r="MEQ163" s="51"/>
      <c r="MER163" s="51"/>
      <c r="MES163" s="51"/>
      <c r="MET163" s="51"/>
      <c r="MEU163" s="51"/>
      <c r="MEV163" s="51"/>
      <c r="MEW163" s="51"/>
      <c r="MEX163" s="51"/>
      <c r="MEY163" s="51"/>
      <c r="MEZ163" s="51"/>
      <c r="MFA163" s="51"/>
      <c r="MFB163" s="51"/>
      <c r="MFC163" s="51"/>
      <c r="MFD163" s="51"/>
      <c r="MFE163" s="51"/>
      <c r="MFF163" s="51"/>
      <c r="MFG163" s="51"/>
      <c r="MFH163" s="51"/>
      <c r="MFI163" s="51"/>
      <c r="MFJ163" s="51"/>
      <c r="MFK163" s="51"/>
      <c r="MFL163" s="51"/>
      <c r="MFM163" s="51"/>
      <c r="MFN163" s="51"/>
      <c r="MFO163" s="51"/>
      <c r="MFP163" s="51"/>
      <c r="MFQ163" s="51"/>
      <c r="MFR163" s="51"/>
      <c r="MFS163" s="51"/>
      <c r="MFT163" s="51"/>
      <c r="MFU163" s="51"/>
      <c r="MFV163" s="51"/>
      <c r="MFW163" s="51"/>
      <c r="MFX163" s="51"/>
      <c r="MFY163" s="51"/>
      <c r="MFZ163" s="51"/>
      <c r="MGA163" s="51"/>
      <c r="MGB163" s="51"/>
      <c r="MGC163" s="51"/>
      <c r="MGD163" s="51"/>
      <c r="MGE163" s="51"/>
      <c r="MGF163" s="51"/>
      <c r="MGG163" s="51"/>
      <c r="MGH163" s="51"/>
      <c r="MGI163" s="51"/>
      <c r="MGJ163" s="51"/>
      <c r="MGK163" s="51"/>
      <c r="MGL163" s="51"/>
      <c r="MGM163" s="51"/>
      <c r="MGN163" s="51"/>
      <c r="MGO163" s="51"/>
      <c r="MGP163" s="51"/>
      <c r="MGQ163" s="51"/>
      <c r="MGR163" s="51"/>
      <c r="MGS163" s="51"/>
      <c r="MGT163" s="51"/>
      <c r="MGU163" s="51"/>
      <c r="MGV163" s="51"/>
      <c r="MGW163" s="51"/>
      <c r="MGX163" s="51"/>
      <c r="MGY163" s="51"/>
      <c r="MGZ163" s="51"/>
      <c r="MHA163" s="51"/>
      <c r="MHB163" s="51"/>
      <c r="MHC163" s="51"/>
      <c r="MHD163" s="51"/>
      <c r="MHE163" s="51"/>
      <c r="MHF163" s="51"/>
      <c r="MHG163" s="51"/>
      <c r="MHH163" s="51"/>
      <c r="MHI163" s="51"/>
      <c r="MHJ163" s="51"/>
      <c r="MHK163" s="51"/>
      <c r="MHL163" s="51"/>
      <c r="MHM163" s="51"/>
      <c r="MHN163" s="51"/>
      <c r="MHO163" s="51"/>
      <c r="MHP163" s="51"/>
      <c r="MHQ163" s="51"/>
      <c r="MHR163" s="51"/>
      <c r="MHS163" s="51"/>
      <c r="MHT163" s="51"/>
      <c r="MHU163" s="51"/>
      <c r="MHV163" s="51"/>
      <c r="MHW163" s="51"/>
      <c r="MHX163" s="51"/>
      <c r="MHY163" s="51"/>
      <c r="MHZ163" s="51"/>
      <c r="MIA163" s="51"/>
      <c r="MIB163" s="51"/>
      <c r="MIC163" s="51"/>
      <c r="MID163" s="51"/>
      <c r="MIE163" s="51"/>
      <c r="MIF163" s="51"/>
      <c r="MIG163" s="51"/>
      <c r="MIH163" s="51"/>
      <c r="MII163" s="51"/>
      <c r="MIJ163" s="51"/>
      <c r="MIK163" s="51"/>
      <c r="MIL163" s="51"/>
      <c r="MIM163" s="51"/>
      <c r="MIN163" s="51"/>
      <c r="MIO163" s="51"/>
      <c r="MIP163" s="51"/>
      <c r="MIQ163" s="51"/>
      <c r="MIR163" s="51"/>
      <c r="MIS163" s="51"/>
      <c r="MIT163" s="51"/>
      <c r="MIU163" s="51"/>
      <c r="MIV163" s="51"/>
      <c r="MIW163" s="51"/>
      <c r="MIX163" s="51"/>
      <c r="MIY163" s="51"/>
      <c r="MIZ163" s="51"/>
      <c r="MJA163" s="51"/>
      <c r="MJB163" s="51"/>
      <c r="MJC163" s="51"/>
      <c r="MJD163" s="51"/>
      <c r="MJE163" s="51"/>
      <c r="MJF163" s="51"/>
      <c r="MJG163" s="51"/>
      <c r="MJH163" s="51"/>
      <c r="MJI163" s="51"/>
      <c r="MJJ163" s="51"/>
      <c r="MJK163" s="51"/>
      <c r="MJL163" s="51"/>
      <c r="MJM163" s="51"/>
      <c r="MJN163" s="51"/>
      <c r="MJO163" s="51"/>
      <c r="MJP163" s="51"/>
      <c r="MJQ163" s="51"/>
      <c r="MJR163" s="51"/>
      <c r="MJS163" s="51"/>
      <c r="MJT163" s="51"/>
      <c r="MJU163" s="51"/>
      <c r="MJV163" s="51"/>
      <c r="MJW163" s="51"/>
      <c r="MJX163" s="51"/>
      <c r="MJY163" s="51"/>
      <c r="MJZ163" s="51"/>
      <c r="MKA163" s="51"/>
      <c r="MKB163" s="51"/>
      <c r="MKC163" s="51"/>
      <c r="MKD163" s="51"/>
      <c r="MKE163" s="51"/>
      <c r="MKF163" s="51"/>
      <c r="MKG163" s="51"/>
      <c r="MKH163" s="51"/>
      <c r="MKI163" s="51"/>
      <c r="MKJ163" s="51"/>
      <c r="MKK163" s="51"/>
      <c r="MKL163" s="51"/>
      <c r="MKM163" s="51"/>
      <c r="MKN163" s="51"/>
      <c r="MKO163" s="51"/>
      <c r="MKP163" s="51"/>
      <c r="MKQ163" s="51"/>
      <c r="MKR163" s="51"/>
      <c r="MKS163" s="51"/>
      <c r="MKT163" s="51"/>
      <c r="MKU163" s="51"/>
      <c r="MKV163" s="51"/>
      <c r="MKW163" s="51"/>
      <c r="MKX163" s="51"/>
      <c r="MKY163" s="51"/>
      <c r="MKZ163" s="51"/>
      <c r="MLA163" s="51"/>
      <c r="MLB163" s="51"/>
      <c r="MLC163" s="51"/>
      <c r="MLD163" s="51"/>
      <c r="MLE163" s="51"/>
      <c r="MLF163" s="51"/>
      <c r="MLG163" s="51"/>
      <c r="MLH163" s="51"/>
      <c r="MLI163" s="51"/>
      <c r="MLJ163" s="51"/>
      <c r="MLK163" s="51"/>
      <c r="MLL163" s="51"/>
      <c r="MLM163" s="51"/>
      <c r="MLN163" s="51"/>
      <c r="MLO163" s="51"/>
      <c r="MLP163" s="51"/>
      <c r="MLQ163" s="51"/>
      <c r="MLR163" s="51"/>
      <c r="MLS163" s="51"/>
      <c r="MLT163" s="51"/>
      <c r="MLU163" s="51"/>
      <c r="MLV163" s="51"/>
      <c r="MLW163" s="51"/>
      <c r="MLX163" s="51"/>
      <c r="MLY163" s="51"/>
      <c r="MLZ163" s="51"/>
      <c r="MMA163" s="51"/>
      <c r="MMB163" s="51"/>
      <c r="MMC163" s="51"/>
      <c r="MMD163" s="51"/>
      <c r="MME163" s="51"/>
      <c r="MMF163" s="51"/>
      <c r="MMG163" s="51"/>
      <c r="MMH163" s="51"/>
      <c r="MMI163" s="51"/>
      <c r="MMJ163" s="51"/>
      <c r="MMK163" s="51"/>
      <c r="MML163" s="51"/>
      <c r="MMM163" s="51"/>
      <c r="MMN163" s="51"/>
      <c r="MMO163" s="51"/>
      <c r="MMP163" s="51"/>
      <c r="MMQ163" s="51"/>
      <c r="MMR163" s="51"/>
      <c r="MMS163" s="51"/>
      <c r="MMT163" s="51"/>
      <c r="MMU163" s="51"/>
      <c r="MMV163" s="51"/>
      <c r="MMW163" s="51"/>
      <c r="MMX163" s="51"/>
      <c r="MMY163" s="51"/>
      <c r="MMZ163" s="51"/>
      <c r="MNA163" s="51"/>
      <c r="MNB163" s="51"/>
      <c r="MNC163" s="51"/>
      <c r="MND163" s="51"/>
      <c r="MNE163" s="51"/>
      <c r="MNF163" s="51"/>
      <c r="MNG163" s="51"/>
      <c r="MNH163" s="51"/>
      <c r="MNI163" s="51"/>
      <c r="MNJ163" s="51"/>
      <c r="MNK163" s="51"/>
      <c r="MNL163" s="51"/>
      <c r="MNM163" s="51"/>
      <c r="MNN163" s="51"/>
      <c r="MNO163" s="51"/>
      <c r="MNP163" s="51"/>
      <c r="MNQ163" s="51"/>
      <c r="MNR163" s="51"/>
      <c r="MNS163" s="51"/>
      <c r="MNT163" s="51"/>
      <c r="MNU163" s="51"/>
      <c r="MNV163" s="51"/>
      <c r="MNW163" s="51"/>
      <c r="MNX163" s="51"/>
      <c r="MNY163" s="51"/>
      <c r="MNZ163" s="51"/>
      <c r="MOA163" s="51"/>
      <c r="MOB163" s="51"/>
      <c r="MOC163" s="51"/>
      <c r="MOD163" s="51"/>
      <c r="MOE163" s="51"/>
      <c r="MOF163" s="51"/>
      <c r="MOG163" s="51"/>
      <c r="MOH163" s="51"/>
      <c r="MOI163" s="51"/>
      <c r="MOJ163" s="51"/>
      <c r="MOK163" s="51"/>
      <c r="MOL163" s="51"/>
      <c r="MOM163" s="51"/>
      <c r="MON163" s="51"/>
      <c r="MOO163" s="51"/>
      <c r="MOP163" s="51"/>
      <c r="MOQ163" s="51"/>
      <c r="MOR163" s="51"/>
      <c r="MOS163" s="51"/>
      <c r="MOT163" s="51"/>
      <c r="MOU163" s="51"/>
      <c r="MOV163" s="51"/>
      <c r="MOW163" s="51"/>
      <c r="MOX163" s="51"/>
      <c r="MOY163" s="51"/>
      <c r="MOZ163" s="51"/>
      <c r="MPA163" s="51"/>
      <c r="MPB163" s="51"/>
      <c r="MPC163" s="51"/>
      <c r="MPD163" s="51"/>
      <c r="MPE163" s="51"/>
      <c r="MPF163" s="51"/>
      <c r="MPG163" s="51"/>
      <c r="MPH163" s="51"/>
      <c r="MPI163" s="51"/>
      <c r="MPJ163" s="51"/>
      <c r="MPK163" s="51"/>
      <c r="MPL163" s="51"/>
      <c r="MPM163" s="51"/>
      <c r="MPN163" s="51"/>
      <c r="MPO163" s="51"/>
      <c r="MPP163" s="51"/>
      <c r="MPQ163" s="51"/>
      <c r="MPR163" s="51"/>
      <c r="MPS163" s="51"/>
      <c r="MPT163" s="51"/>
      <c r="MPU163" s="51"/>
      <c r="MPV163" s="51"/>
      <c r="MPW163" s="51"/>
      <c r="MPX163" s="51"/>
      <c r="MPY163" s="51"/>
      <c r="MPZ163" s="51"/>
      <c r="MQA163" s="51"/>
      <c r="MQB163" s="51"/>
      <c r="MQC163" s="51"/>
      <c r="MQD163" s="51"/>
      <c r="MQE163" s="51"/>
      <c r="MQF163" s="51"/>
      <c r="MQG163" s="51"/>
      <c r="MQH163" s="51"/>
      <c r="MQI163" s="51"/>
      <c r="MQJ163" s="51"/>
      <c r="MQK163" s="51"/>
      <c r="MQL163" s="51"/>
      <c r="MQM163" s="51"/>
      <c r="MQN163" s="51"/>
      <c r="MQO163" s="51"/>
      <c r="MQP163" s="51"/>
      <c r="MQQ163" s="51"/>
      <c r="MQR163" s="51"/>
      <c r="MQS163" s="51"/>
      <c r="MQT163" s="51"/>
      <c r="MQU163" s="51"/>
      <c r="MQV163" s="51"/>
      <c r="MQW163" s="51"/>
      <c r="MQX163" s="51"/>
      <c r="MQY163" s="51"/>
      <c r="MQZ163" s="51"/>
      <c r="MRA163" s="51"/>
      <c r="MRB163" s="51"/>
      <c r="MRC163" s="51"/>
      <c r="MRD163" s="51"/>
      <c r="MRE163" s="51"/>
      <c r="MRF163" s="51"/>
      <c r="MRG163" s="51"/>
      <c r="MRH163" s="51"/>
      <c r="MRI163" s="51"/>
      <c r="MRJ163" s="51"/>
      <c r="MRK163" s="51"/>
      <c r="MRL163" s="51"/>
      <c r="MRM163" s="51"/>
      <c r="MRN163" s="51"/>
      <c r="MRO163" s="51"/>
      <c r="MRP163" s="51"/>
      <c r="MRQ163" s="51"/>
      <c r="MRR163" s="51"/>
      <c r="MRS163" s="51"/>
      <c r="MRT163" s="51"/>
      <c r="MRU163" s="51"/>
      <c r="MRV163" s="51"/>
      <c r="MRW163" s="51"/>
      <c r="MRX163" s="51"/>
      <c r="MRY163" s="51"/>
      <c r="MRZ163" s="51"/>
      <c r="MSA163" s="51"/>
      <c r="MSB163" s="51"/>
      <c r="MSC163" s="51"/>
      <c r="MSD163" s="51"/>
      <c r="MSE163" s="51"/>
      <c r="MSF163" s="51"/>
      <c r="MSG163" s="51"/>
      <c r="MSH163" s="51"/>
      <c r="MSI163" s="51"/>
      <c r="MSJ163" s="51"/>
      <c r="MSK163" s="51"/>
      <c r="MSL163" s="51"/>
      <c r="MSM163" s="51"/>
      <c r="MSN163" s="51"/>
      <c r="MSO163" s="51"/>
      <c r="MSP163" s="51"/>
      <c r="MSQ163" s="51"/>
      <c r="MSR163" s="51"/>
      <c r="MSS163" s="51"/>
      <c r="MST163" s="51"/>
      <c r="MSU163" s="51"/>
      <c r="MSV163" s="51"/>
      <c r="MSW163" s="51"/>
      <c r="MSX163" s="51"/>
      <c r="MSY163" s="51"/>
      <c r="MSZ163" s="51"/>
      <c r="MTA163" s="51"/>
      <c r="MTB163" s="51"/>
      <c r="MTC163" s="51"/>
      <c r="MTD163" s="51"/>
      <c r="MTE163" s="51"/>
      <c r="MTF163" s="51"/>
      <c r="MTG163" s="51"/>
      <c r="MTH163" s="51"/>
      <c r="MTI163" s="51"/>
      <c r="MTJ163" s="51"/>
      <c r="MTK163" s="51"/>
      <c r="MTL163" s="51"/>
      <c r="MTM163" s="51"/>
      <c r="MTN163" s="51"/>
      <c r="MTO163" s="51"/>
      <c r="MTP163" s="51"/>
      <c r="MTQ163" s="51"/>
      <c r="MTR163" s="51"/>
      <c r="MTS163" s="51"/>
      <c r="MTT163" s="51"/>
      <c r="MTU163" s="51"/>
      <c r="MTV163" s="51"/>
      <c r="MTW163" s="51"/>
      <c r="MTX163" s="51"/>
      <c r="MTY163" s="51"/>
      <c r="MTZ163" s="51"/>
      <c r="MUA163" s="51"/>
      <c r="MUB163" s="51"/>
      <c r="MUC163" s="51"/>
      <c r="MUD163" s="51"/>
      <c r="MUE163" s="51"/>
      <c r="MUF163" s="51"/>
      <c r="MUG163" s="51"/>
      <c r="MUH163" s="51"/>
      <c r="MUI163" s="51"/>
      <c r="MUJ163" s="51"/>
      <c r="MUK163" s="51"/>
      <c r="MUL163" s="51"/>
      <c r="MUM163" s="51"/>
      <c r="MUN163" s="51"/>
      <c r="MUO163" s="51"/>
      <c r="MUP163" s="51"/>
      <c r="MUQ163" s="51"/>
      <c r="MUR163" s="51"/>
      <c r="MUS163" s="51"/>
      <c r="MUT163" s="51"/>
      <c r="MUU163" s="51"/>
      <c r="MUV163" s="51"/>
      <c r="MUW163" s="51"/>
      <c r="MUX163" s="51"/>
      <c r="MUY163" s="51"/>
      <c r="MUZ163" s="51"/>
      <c r="MVA163" s="51"/>
      <c r="MVB163" s="51"/>
      <c r="MVC163" s="51"/>
      <c r="MVD163" s="51"/>
      <c r="MVE163" s="51"/>
      <c r="MVF163" s="51"/>
      <c r="MVG163" s="51"/>
      <c r="MVH163" s="51"/>
      <c r="MVI163" s="51"/>
      <c r="MVJ163" s="51"/>
      <c r="MVK163" s="51"/>
      <c r="MVL163" s="51"/>
      <c r="MVM163" s="51"/>
      <c r="MVN163" s="51"/>
      <c r="MVO163" s="51"/>
      <c r="MVP163" s="51"/>
      <c r="MVQ163" s="51"/>
      <c r="MVR163" s="51"/>
      <c r="MVS163" s="51"/>
      <c r="MVT163" s="51"/>
      <c r="MVU163" s="51"/>
      <c r="MVV163" s="51"/>
      <c r="MVW163" s="51"/>
      <c r="MVX163" s="51"/>
      <c r="MVY163" s="51"/>
      <c r="MVZ163" s="51"/>
      <c r="MWA163" s="51"/>
      <c r="MWB163" s="51"/>
      <c r="MWC163" s="51"/>
      <c r="MWD163" s="51"/>
      <c r="MWE163" s="51"/>
      <c r="MWF163" s="51"/>
      <c r="MWG163" s="51"/>
      <c r="MWH163" s="51"/>
      <c r="MWI163" s="51"/>
      <c r="MWJ163" s="51"/>
      <c r="MWK163" s="51"/>
      <c r="MWL163" s="51"/>
      <c r="MWM163" s="51"/>
      <c r="MWN163" s="51"/>
      <c r="MWO163" s="51"/>
      <c r="MWP163" s="51"/>
      <c r="MWQ163" s="51"/>
      <c r="MWR163" s="51"/>
      <c r="MWS163" s="51"/>
      <c r="MWT163" s="51"/>
      <c r="MWU163" s="51"/>
      <c r="MWV163" s="51"/>
      <c r="MWW163" s="51"/>
      <c r="MWX163" s="51"/>
      <c r="MWY163" s="51"/>
      <c r="MWZ163" s="51"/>
      <c r="MXA163" s="51"/>
      <c r="MXB163" s="51"/>
      <c r="MXC163" s="51"/>
      <c r="MXD163" s="51"/>
      <c r="MXE163" s="51"/>
      <c r="MXF163" s="51"/>
      <c r="MXG163" s="51"/>
      <c r="MXH163" s="51"/>
      <c r="MXI163" s="51"/>
      <c r="MXJ163" s="51"/>
      <c r="MXK163" s="51"/>
      <c r="MXL163" s="51"/>
      <c r="MXM163" s="51"/>
      <c r="MXN163" s="51"/>
      <c r="MXO163" s="51"/>
      <c r="MXP163" s="51"/>
      <c r="MXQ163" s="51"/>
      <c r="MXR163" s="51"/>
      <c r="MXS163" s="51"/>
      <c r="MXT163" s="51"/>
      <c r="MXU163" s="51"/>
      <c r="MXV163" s="51"/>
      <c r="MXW163" s="51"/>
      <c r="MXX163" s="51"/>
      <c r="MXY163" s="51"/>
      <c r="MXZ163" s="51"/>
      <c r="MYA163" s="51"/>
      <c r="MYB163" s="51"/>
      <c r="MYC163" s="51"/>
      <c r="MYD163" s="51"/>
      <c r="MYE163" s="51"/>
      <c r="MYF163" s="51"/>
      <c r="MYG163" s="51"/>
      <c r="MYH163" s="51"/>
      <c r="MYI163" s="51"/>
      <c r="MYJ163" s="51"/>
      <c r="MYK163" s="51"/>
      <c r="MYL163" s="51"/>
      <c r="MYM163" s="51"/>
      <c r="MYN163" s="51"/>
      <c r="MYO163" s="51"/>
      <c r="MYP163" s="51"/>
      <c r="MYQ163" s="51"/>
      <c r="MYR163" s="51"/>
      <c r="MYS163" s="51"/>
      <c r="MYT163" s="51"/>
      <c r="MYU163" s="51"/>
      <c r="MYV163" s="51"/>
      <c r="MYW163" s="51"/>
      <c r="MYX163" s="51"/>
      <c r="MYY163" s="51"/>
      <c r="MYZ163" s="51"/>
      <c r="MZA163" s="51"/>
      <c r="MZB163" s="51"/>
      <c r="MZC163" s="51"/>
      <c r="MZD163" s="51"/>
      <c r="MZE163" s="51"/>
      <c r="MZF163" s="51"/>
      <c r="MZG163" s="51"/>
      <c r="MZH163" s="51"/>
      <c r="MZI163" s="51"/>
      <c r="MZJ163" s="51"/>
      <c r="MZK163" s="51"/>
      <c r="MZL163" s="51"/>
      <c r="MZM163" s="51"/>
      <c r="MZN163" s="51"/>
      <c r="MZO163" s="51"/>
      <c r="MZP163" s="51"/>
      <c r="MZQ163" s="51"/>
      <c r="MZR163" s="51"/>
      <c r="MZS163" s="51"/>
      <c r="MZT163" s="51"/>
      <c r="MZU163" s="51"/>
      <c r="MZV163" s="51"/>
      <c r="MZW163" s="51"/>
      <c r="MZX163" s="51"/>
      <c r="MZY163" s="51"/>
      <c r="MZZ163" s="51"/>
      <c r="NAA163" s="51"/>
      <c r="NAB163" s="51"/>
      <c r="NAC163" s="51"/>
      <c r="NAD163" s="51"/>
      <c r="NAE163" s="51"/>
      <c r="NAF163" s="51"/>
      <c r="NAG163" s="51"/>
      <c r="NAH163" s="51"/>
      <c r="NAI163" s="51"/>
      <c r="NAJ163" s="51"/>
      <c r="NAK163" s="51"/>
      <c r="NAL163" s="51"/>
      <c r="NAM163" s="51"/>
      <c r="NAN163" s="51"/>
      <c r="NAO163" s="51"/>
      <c r="NAP163" s="51"/>
      <c r="NAQ163" s="51"/>
      <c r="NAR163" s="51"/>
      <c r="NAS163" s="51"/>
      <c r="NAT163" s="51"/>
      <c r="NAU163" s="51"/>
      <c r="NAV163" s="51"/>
      <c r="NAW163" s="51"/>
      <c r="NAX163" s="51"/>
      <c r="NAY163" s="51"/>
      <c r="NAZ163" s="51"/>
      <c r="NBA163" s="51"/>
      <c r="NBB163" s="51"/>
      <c r="NBC163" s="51"/>
      <c r="NBD163" s="51"/>
      <c r="NBE163" s="51"/>
      <c r="NBF163" s="51"/>
      <c r="NBG163" s="51"/>
      <c r="NBH163" s="51"/>
      <c r="NBI163" s="51"/>
      <c r="NBJ163" s="51"/>
      <c r="NBK163" s="51"/>
      <c r="NBL163" s="51"/>
      <c r="NBM163" s="51"/>
      <c r="NBN163" s="51"/>
      <c r="NBO163" s="51"/>
      <c r="NBP163" s="51"/>
      <c r="NBQ163" s="51"/>
      <c r="NBR163" s="51"/>
      <c r="NBS163" s="51"/>
      <c r="NBT163" s="51"/>
      <c r="NBU163" s="51"/>
      <c r="NBV163" s="51"/>
      <c r="NBW163" s="51"/>
      <c r="NBX163" s="51"/>
      <c r="NBY163" s="51"/>
      <c r="NBZ163" s="51"/>
      <c r="NCA163" s="51"/>
      <c r="NCB163" s="51"/>
      <c r="NCC163" s="51"/>
      <c r="NCD163" s="51"/>
      <c r="NCE163" s="51"/>
      <c r="NCF163" s="51"/>
      <c r="NCG163" s="51"/>
      <c r="NCH163" s="51"/>
      <c r="NCI163" s="51"/>
      <c r="NCJ163" s="51"/>
      <c r="NCK163" s="51"/>
      <c r="NCL163" s="51"/>
      <c r="NCM163" s="51"/>
      <c r="NCN163" s="51"/>
      <c r="NCO163" s="51"/>
      <c r="NCP163" s="51"/>
      <c r="NCQ163" s="51"/>
      <c r="NCR163" s="51"/>
      <c r="NCS163" s="51"/>
      <c r="NCT163" s="51"/>
      <c r="NCU163" s="51"/>
      <c r="NCV163" s="51"/>
      <c r="NCW163" s="51"/>
      <c r="NCX163" s="51"/>
      <c r="NCY163" s="51"/>
      <c r="NCZ163" s="51"/>
      <c r="NDA163" s="51"/>
      <c r="NDB163" s="51"/>
      <c r="NDC163" s="51"/>
      <c r="NDD163" s="51"/>
      <c r="NDE163" s="51"/>
      <c r="NDF163" s="51"/>
      <c r="NDG163" s="51"/>
      <c r="NDH163" s="51"/>
      <c r="NDI163" s="51"/>
      <c r="NDJ163" s="51"/>
      <c r="NDK163" s="51"/>
      <c r="NDL163" s="51"/>
      <c r="NDM163" s="51"/>
      <c r="NDN163" s="51"/>
      <c r="NDO163" s="51"/>
      <c r="NDP163" s="51"/>
      <c r="NDQ163" s="51"/>
      <c r="NDR163" s="51"/>
      <c r="NDS163" s="51"/>
      <c r="NDT163" s="51"/>
      <c r="NDU163" s="51"/>
      <c r="NDV163" s="51"/>
      <c r="NDW163" s="51"/>
      <c r="NDX163" s="51"/>
      <c r="NDY163" s="51"/>
      <c r="NDZ163" s="51"/>
      <c r="NEA163" s="51"/>
      <c r="NEB163" s="51"/>
      <c r="NEC163" s="51"/>
      <c r="NED163" s="51"/>
      <c r="NEE163" s="51"/>
      <c r="NEF163" s="51"/>
      <c r="NEG163" s="51"/>
      <c r="NEH163" s="51"/>
      <c r="NEI163" s="51"/>
      <c r="NEJ163" s="51"/>
      <c r="NEK163" s="51"/>
      <c r="NEL163" s="51"/>
      <c r="NEM163" s="51"/>
      <c r="NEN163" s="51"/>
      <c r="NEO163" s="51"/>
      <c r="NEP163" s="51"/>
      <c r="NEQ163" s="51"/>
      <c r="NER163" s="51"/>
      <c r="NES163" s="51"/>
      <c r="NET163" s="51"/>
      <c r="NEU163" s="51"/>
      <c r="NEV163" s="51"/>
      <c r="NEW163" s="51"/>
      <c r="NEX163" s="51"/>
      <c r="NEY163" s="51"/>
      <c r="NEZ163" s="51"/>
      <c r="NFA163" s="51"/>
      <c r="NFB163" s="51"/>
      <c r="NFC163" s="51"/>
      <c r="NFD163" s="51"/>
      <c r="NFE163" s="51"/>
      <c r="NFF163" s="51"/>
      <c r="NFG163" s="51"/>
      <c r="NFH163" s="51"/>
      <c r="NFI163" s="51"/>
      <c r="NFJ163" s="51"/>
      <c r="NFK163" s="51"/>
      <c r="NFL163" s="51"/>
      <c r="NFM163" s="51"/>
      <c r="NFN163" s="51"/>
      <c r="NFO163" s="51"/>
      <c r="NFP163" s="51"/>
      <c r="NFQ163" s="51"/>
      <c r="NFR163" s="51"/>
      <c r="NFS163" s="51"/>
      <c r="NFT163" s="51"/>
      <c r="NFU163" s="51"/>
      <c r="NFV163" s="51"/>
      <c r="NFW163" s="51"/>
      <c r="NFX163" s="51"/>
      <c r="NFY163" s="51"/>
      <c r="NFZ163" s="51"/>
      <c r="NGA163" s="51"/>
      <c r="NGB163" s="51"/>
      <c r="NGC163" s="51"/>
      <c r="NGD163" s="51"/>
      <c r="NGE163" s="51"/>
      <c r="NGF163" s="51"/>
      <c r="NGG163" s="51"/>
      <c r="NGH163" s="51"/>
      <c r="NGI163" s="51"/>
      <c r="NGJ163" s="51"/>
      <c r="NGK163" s="51"/>
      <c r="NGL163" s="51"/>
      <c r="NGM163" s="51"/>
      <c r="NGN163" s="51"/>
      <c r="NGO163" s="51"/>
      <c r="NGP163" s="51"/>
      <c r="NGQ163" s="51"/>
      <c r="NGR163" s="51"/>
      <c r="NGS163" s="51"/>
      <c r="NGT163" s="51"/>
      <c r="NGU163" s="51"/>
      <c r="NGV163" s="51"/>
      <c r="NGW163" s="51"/>
      <c r="NGX163" s="51"/>
      <c r="NGY163" s="51"/>
      <c r="NGZ163" s="51"/>
      <c r="NHA163" s="51"/>
      <c r="NHB163" s="51"/>
      <c r="NHC163" s="51"/>
      <c r="NHD163" s="51"/>
      <c r="NHE163" s="51"/>
      <c r="NHF163" s="51"/>
      <c r="NHG163" s="51"/>
      <c r="NHH163" s="51"/>
      <c r="NHI163" s="51"/>
      <c r="NHJ163" s="51"/>
      <c r="NHK163" s="51"/>
      <c r="NHL163" s="51"/>
      <c r="NHM163" s="51"/>
      <c r="NHN163" s="51"/>
      <c r="NHO163" s="51"/>
      <c r="NHP163" s="51"/>
      <c r="NHQ163" s="51"/>
      <c r="NHR163" s="51"/>
      <c r="NHS163" s="51"/>
      <c r="NHT163" s="51"/>
      <c r="NHU163" s="51"/>
      <c r="NHV163" s="51"/>
      <c r="NHW163" s="51"/>
      <c r="NHX163" s="51"/>
      <c r="NHY163" s="51"/>
      <c r="NHZ163" s="51"/>
      <c r="NIA163" s="51"/>
      <c r="NIB163" s="51"/>
      <c r="NIC163" s="51"/>
      <c r="NID163" s="51"/>
      <c r="NIE163" s="51"/>
      <c r="NIF163" s="51"/>
      <c r="NIG163" s="51"/>
      <c r="NIH163" s="51"/>
      <c r="NII163" s="51"/>
      <c r="NIJ163" s="51"/>
      <c r="NIK163" s="51"/>
      <c r="NIL163" s="51"/>
      <c r="NIM163" s="51"/>
      <c r="NIN163" s="51"/>
      <c r="NIO163" s="51"/>
      <c r="NIP163" s="51"/>
      <c r="NIQ163" s="51"/>
      <c r="NIR163" s="51"/>
      <c r="NIS163" s="51"/>
      <c r="NIT163" s="51"/>
      <c r="NIU163" s="51"/>
      <c r="NIV163" s="51"/>
      <c r="NIW163" s="51"/>
      <c r="NIX163" s="51"/>
      <c r="NIY163" s="51"/>
      <c r="NIZ163" s="51"/>
      <c r="NJA163" s="51"/>
      <c r="NJB163" s="51"/>
      <c r="NJC163" s="51"/>
      <c r="NJD163" s="51"/>
      <c r="NJE163" s="51"/>
      <c r="NJF163" s="51"/>
      <c r="NJG163" s="51"/>
      <c r="NJH163" s="51"/>
      <c r="NJI163" s="51"/>
      <c r="NJJ163" s="51"/>
      <c r="NJK163" s="51"/>
      <c r="NJL163" s="51"/>
      <c r="NJM163" s="51"/>
      <c r="NJN163" s="51"/>
      <c r="NJO163" s="51"/>
      <c r="NJP163" s="51"/>
      <c r="NJQ163" s="51"/>
      <c r="NJR163" s="51"/>
      <c r="NJS163" s="51"/>
      <c r="NJT163" s="51"/>
      <c r="NJU163" s="51"/>
      <c r="NJV163" s="51"/>
      <c r="NJW163" s="51"/>
      <c r="NJX163" s="51"/>
      <c r="NJY163" s="51"/>
      <c r="NJZ163" s="51"/>
      <c r="NKA163" s="51"/>
      <c r="NKB163" s="51"/>
      <c r="NKC163" s="51"/>
      <c r="NKD163" s="51"/>
      <c r="NKE163" s="51"/>
      <c r="NKF163" s="51"/>
      <c r="NKG163" s="51"/>
      <c r="NKH163" s="51"/>
      <c r="NKI163" s="51"/>
      <c r="NKJ163" s="51"/>
      <c r="NKK163" s="51"/>
      <c r="NKL163" s="51"/>
      <c r="NKM163" s="51"/>
      <c r="NKN163" s="51"/>
      <c r="NKO163" s="51"/>
      <c r="NKP163" s="51"/>
      <c r="NKQ163" s="51"/>
      <c r="NKR163" s="51"/>
      <c r="NKS163" s="51"/>
      <c r="NKT163" s="51"/>
      <c r="NKU163" s="51"/>
      <c r="NKV163" s="51"/>
      <c r="NKW163" s="51"/>
      <c r="NKX163" s="51"/>
      <c r="NKY163" s="51"/>
      <c r="NKZ163" s="51"/>
      <c r="NLA163" s="51"/>
      <c r="NLB163" s="51"/>
      <c r="NLC163" s="51"/>
      <c r="NLD163" s="51"/>
      <c r="NLE163" s="51"/>
      <c r="NLF163" s="51"/>
      <c r="NLG163" s="51"/>
      <c r="NLH163" s="51"/>
      <c r="NLI163" s="51"/>
      <c r="NLJ163" s="51"/>
      <c r="NLK163" s="51"/>
      <c r="NLL163" s="51"/>
      <c r="NLM163" s="51"/>
      <c r="NLN163" s="51"/>
      <c r="NLO163" s="51"/>
      <c r="NLP163" s="51"/>
      <c r="NLQ163" s="51"/>
      <c r="NLR163" s="51"/>
      <c r="NLS163" s="51"/>
      <c r="NLT163" s="51"/>
      <c r="NLU163" s="51"/>
      <c r="NLV163" s="51"/>
      <c r="NLW163" s="51"/>
      <c r="NLX163" s="51"/>
      <c r="NLY163" s="51"/>
      <c r="NLZ163" s="51"/>
      <c r="NMA163" s="51"/>
      <c r="NMB163" s="51"/>
      <c r="NMC163" s="51"/>
      <c r="NMD163" s="51"/>
      <c r="NME163" s="51"/>
      <c r="NMF163" s="51"/>
      <c r="NMG163" s="51"/>
      <c r="NMH163" s="51"/>
      <c r="NMI163" s="51"/>
      <c r="NMJ163" s="51"/>
      <c r="NMK163" s="51"/>
      <c r="NML163" s="51"/>
      <c r="NMM163" s="51"/>
      <c r="NMN163" s="51"/>
      <c r="NMO163" s="51"/>
      <c r="NMP163" s="51"/>
      <c r="NMQ163" s="51"/>
      <c r="NMR163" s="51"/>
      <c r="NMS163" s="51"/>
      <c r="NMT163" s="51"/>
      <c r="NMU163" s="51"/>
      <c r="NMV163" s="51"/>
      <c r="NMW163" s="51"/>
      <c r="NMX163" s="51"/>
      <c r="NMY163" s="51"/>
      <c r="NMZ163" s="51"/>
      <c r="NNA163" s="51"/>
      <c r="NNB163" s="51"/>
      <c r="NNC163" s="51"/>
      <c r="NND163" s="51"/>
      <c r="NNE163" s="51"/>
      <c r="NNF163" s="51"/>
      <c r="NNG163" s="51"/>
      <c r="NNH163" s="51"/>
      <c r="NNI163" s="51"/>
      <c r="NNJ163" s="51"/>
      <c r="NNK163" s="51"/>
      <c r="NNL163" s="51"/>
      <c r="NNM163" s="51"/>
      <c r="NNN163" s="51"/>
      <c r="NNO163" s="51"/>
      <c r="NNP163" s="51"/>
      <c r="NNQ163" s="51"/>
      <c r="NNR163" s="51"/>
      <c r="NNS163" s="51"/>
      <c r="NNT163" s="51"/>
      <c r="NNU163" s="51"/>
      <c r="NNV163" s="51"/>
      <c r="NNW163" s="51"/>
      <c r="NNX163" s="51"/>
      <c r="NNY163" s="51"/>
      <c r="NNZ163" s="51"/>
      <c r="NOA163" s="51"/>
      <c r="NOB163" s="51"/>
      <c r="NOC163" s="51"/>
      <c r="NOD163" s="51"/>
      <c r="NOE163" s="51"/>
      <c r="NOF163" s="51"/>
      <c r="NOG163" s="51"/>
      <c r="NOH163" s="51"/>
      <c r="NOI163" s="51"/>
      <c r="NOJ163" s="51"/>
      <c r="NOK163" s="51"/>
      <c r="NOL163" s="51"/>
      <c r="NOM163" s="51"/>
      <c r="NON163" s="51"/>
      <c r="NOO163" s="51"/>
      <c r="NOP163" s="51"/>
      <c r="NOQ163" s="51"/>
      <c r="NOR163" s="51"/>
      <c r="NOS163" s="51"/>
      <c r="NOT163" s="51"/>
      <c r="NOU163" s="51"/>
      <c r="NOV163" s="51"/>
      <c r="NOW163" s="51"/>
      <c r="NOX163" s="51"/>
      <c r="NOY163" s="51"/>
      <c r="NOZ163" s="51"/>
      <c r="NPA163" s="51"/>
      <c r="NPB163" s="51"/>
      <c r="NPC163" s="51"/>
      <c r="NPD163" s="51"/>
      <c r="NPE163" s="51"/>
      <c r="NPF163" s="51"/>
      <c r="NPG163" s="51"/>
      <c r="NPH163" s="51"/>
      <c r="NPI163" s="51"/>
      <c r="NPJ163" s="51"/>
      <c r="NPK163" s="51"/>
      <c r="NPL163" s="51"/>
      <c r="NPM163" s="51"/>
      <c r="NPN163" s="51"/>
      <c r="NPO163" s="51"/>
      <c r="NPP163" s="51"/>
      <c r="NPQ163" s="51"/>
      <c r="NPR163" s="51"/>
      <c r="NPS163" s="51"/>
      <c r="NPT163" s="51"/>
      <c r="NPU163" s="51"/>
      <c r="NPV163" s="51"/>
      <c r="NPW163" s="51"/>
      <c r="NPX163" s="51"/>
      <c r="NPY163" s="51"/>
      <c r="NPZ163" s="51"/>
      <c r="NQA163" s="51"/>
      <c r="NQB163" s="51"/>
      <c r="NQC163" s="51"/>
      <c r="NQD163" s="51"/>
      <c r="NQE163" s="51"/>
      <c r="NQF163" s="51"/>
      <c r="NQG163" s="51"/>
      <c r="NQH163" s="51"/>
      <c r="NQI163" s="51"/>
      <c r="NQJ163" s="51"/>
      <c r="NQK163" s="51"/>
      <c r="NQL163" s="51"/>
      <c r="NQM163" s="51"/>
      <c r="NQN163" s="51"/>
      <c r="NQO163" s="51"/>
      <c r="NQP163" s="51"/>
      <c r="NQQ163" s="51"/>
      <c r="NQR163" s="51"/>
      <c r="NQS163" s="51"/>
      <c r="NQT163" s="51"/>
      <c r="NQU163" s="51"/>
      <c r="NQV163" s="51"/>
      <c r="NQW163" s="51"/>
      <c r="NQX163" s="51"/>
      <c r="NQY163" s="51"/>
      <c r="NQZ163" s="51"/>
      <c r="NRA163" s="51"/>
      <c r="NRB163" s="51"/>
      <c r="NRC163" s="51"/>
      <c r="NRD163" s="51"/>
      <c r="NRE163" s="51"/>
      <c r="NRF163" s="51"/>
      <c r="NRG163" s="51"/>
      <c r="NRH163" s="51"/>
      <c r="NRI163" s="51"/>
      <c r="NRJ163" s="51"/>
      <c r="NRK163" s="51"/>
      <c r="NRL163" s="51"/>
      <c r="NRM163" s="51"/>
      <c r="NRN163" s="51"/>
      <c r="NRO163" s="51"/>
      <c r="NRP163" s="51"/>
      <c r="NRQ163" s="51"/>
      <c r="NRR163" s="51"/>
      <c r="NRS163" s="51"/>
      <c r="NRT163" s="51"/>
      <c r="NRU163" s="51"/>
      <c r="NRV163" s="51"/>
      <c r="NRW163" s="51"/>
      <c r="NRX163" s="51"/>
      <c r="NRY163" s="51"/>
      <c r="NRZ163" s="51"/>
      <c r="NSA163" s="51"/>
      <c r="NSB163" s="51"/>
      <c r="NSC163" s="51"/>
      <c r="NSD163" s="51"/>
      <c r="NSE163" s="51"/>
      <c r="NSF163" s="51"/>
      <c r="NSG163" s="51"/>
      <c r="NSH163" s="51"/>
      <c r="NSI163" s="51"/>
      <c r="NSJ163" s="51"/>
      <c r="NSK163" s="51"/>
      <c r="NSL163" s="51"/>
      <c r="NSM163" s="51"/>
      <c r="NSN163" s="51"/>
      <c r="NSO163" s="51"/>
      <c r="NSP163" s="51"/>
      <c r="NSQ163" s="51"/>
      <c r="NSR163" s="51"/>
      <c r="NSS163" s="51"/>
      <c r="NST163" s="51"/>
      <c r="NSU163" s="51"/>
      <c r="NSV163" s="51"/>
      <c r="NSW163" s="51"/>
      <c r="NSX163" s="51"/>
      <c r="NSY163" s="51"/>
      <c r="NSZ163" s="51"/>
      <c r="NTA163" s="51"/>
      <c r="NTB163" s="51"/>
      <c r="NTC163" s="51"/>
      <c r="NTD163" s="51"/>
      <c r="NTE163" s="51"/>
      <c r="NTF163" s="51"/>
      <c r="NTG163" s="51"/>
      <c r="NTH163" s="51"/>
      <c r="NTI163" s="51"/>
      <c r="NTJ163" s="51"/>
      <c r="NTK163" s="51"/>
      <c r="NTL163" s="51"/>
      <c r="NTM163" s="51"/>
      <c r="NTN163" s="51"/>
      <c r="NTO163" s="51"/>
      <c r="NTP163" s="51"/>
      <c r="NTQ163" s="51"/>
      <c r="NTR163" s="51"/>
      <c r="NTS163" s="51"/>
      <c r="NTT163" s="51"/>
      <c r="NTU163" s="51"/>
      <c r="NTV163" s="51"/>
      <c r="NTW163" s="51"/>
      <c r="NTX163" s="51"/>
      <c r="NTY163" s="51"/>
      <c r="NTZ163" s="51"/>
      <c r="NUA163" s="51"/>
      <c r="NUB163" s="51"/>
      <c r="NUC163" s="51"/>
      <c r="NUD163" s="51"/>
      <c r="NUE163" s="51"/>
      <c r="NUF163" s="51"/>
      <c r="NUG163" s="51"/>
      <c r="NUH163" s="51"/>
      <c r="NUI163" s="51"/>
      <c r="NUJ163" s="51"/>
      <c r="NUK163" s="51"/>
      <c r="NUL163" s="51"/>
      <c r="NUM163" s="51"/>
      <c r="NUN163" s="51"/>
      <c r="NUO163" s="51"/>
      <c r="NUP163" s="51"/>
      <c r="NUQ163" s="51"/>
      <c r="NUR163" s="51"/>
      <c r="NUS163" s="51"/>
      <c r="NUT163" s="51"/>
      <c r="NUU163" s="51"/>
      <c r="NUV163" s="51"/>
      <c r="NUW163" s="51"/>
      <c r="NUX163" s="51"/>
      <c r="NUY163" s="51"/>
      <c r="NUZ163" s="51"/>
      <c r="NVA163" s="51"/>
      <c r="NVB163" s="51"/>
      <c r="NVC163" s="51"/>
      <c r="NVD163" s="51"/>
      <c r="NVE163" s="51"/>
      <c r="NVF163" s="51"/>
      <c r="NVG163" s="51"/>
      <c r="NVH163" s="51"/>
      <c r="NVI163" s="51"/>
      <c r="NVJ163" s="51"/>
      <c r="NVK163" s="51"/>
      <c r="NVL163" s="51"/>
      <c r="NVM163" s="51"/>
      <c r="NVN163" s="51"/>
      <c r="NVO163" s="51"/>
      <c r="NVP163" s="51"/>
      <c r="NVQ163" s="51"/>
      <c r="NVR163" s="51"/>
      <c r="NVS163" s="51"/>
      <c r="NVT163" s="51"/>
      <c r="NVU163" s="51"/>
      <c r="NVV163" s="51"/>
      <c r="NVW163" s="51"/>
      <c r="NVX163" s="51"/>
      <c r="NVY163" s="51"/>
      <c r="NVZ163" s="51"/>
      <c r="NWA163" s="51"/>
      <c r="NWB163" s="51"/>
      <c r="NWC163" s="51"/>
      <c r="NWD163" s="51"/>
      <c r="NWE163" s="51"/>
      <c r="NWF163" s="51"/>
      <c r="NWG163" s="51"/>
      <c r="NWH163" s="51"/>
      <c r="NWI163" s="51"/>
      <c r="NWJ163" s="51"/>
      <c r="NWK163" s="51"/>
      <c r="NWL163" s="51"/>
      <c r="NWM163" s="51"/>
      <c r="NWN163" s="51"/>
      <c r="NWO163" s="51"/>
      <c r="NWP163" s="51"/>
      <c r="NWQ163" s="51"/>
      <c r="NWR163" s="51"/>
      <c r="NWS163" s="51"/>
      <c r="NWT163" s="51"/>
      <c r="NWU163" s="51"/>
      <c r="NWV163" s="51"/>
      <c r="NWW163" s="51"/>
      <c r="NWX163" s="51"/>
      <c r="NWY163" s="51"/>
      <c r="NWZ163" s="51"/>
      <c r="NXA163" s="51"/>
      <c r="NXB163" s="51"/>
      <c r="NXC163" s="51"/>
      <c r="NXD163" s="51"/>
      <c r="NXE163" s="51"/>
      <c r="NXF163" s="51"/>
      <c r="NXG163" s="51"/>
      <c r="NXH163" s="51"/>
      <c r="NXI163" s="51"/>
      <c r="NXJ163" s="51"/>
      <c r="NXK163" s="51"/>
      <c r="NXL163" s="51"/>
      <c r="NXM163" s="51"/>
      <c r="NXN163" s="51"/>
      <c r="NXO163" s="51"/>
      <c r="NXP163" s="51"/>
      <c r="NXQ163" s="51"/>
      <c r="NXR163" s="51"/>
      <c r="NXS163" s="51"/>
      <c r="NXT163" s="51"/>
      <c r="NXU163" s="51"/>
      <c r="NXV163" s="51"/>
      <c r="NXW163" s="51"/>
      <c r="NXX163" s="51"/>
      <c r="NXY163" s="51"/>
      <c r="NXZ163" s="51"/>
      <c r="NYA163" s="51"/>
      <c r="NYB163" s="51"/>
      <c r="NYC163" s="51"/>
      <c r="NYD163" s="51"/>
      <c r="NYE163" s="51"/>
      <c r="NYF163" s="51"/>
      <c r="NYG163" s="51"/>
      <c r="NYH163" s="51"/>
      <c r="NYI163" s="51"/>
      <c r="NYJ163" s="51"/>
      <c r="NYK163" s="51"/>
      <c r="NYL163" s="51"/>
      <c r="NYM163" s="51"/>
      <c r="NYN163" s="51"/>
      <c r="NYO163" s="51"/>
      <c r="NYP163" s="51"/>
      <c r="NYQ163" s="51"/>
      <c r="NYR163" s="51"/>
      <c r="NYS163" s="51"/>
      <c r="NYT163" s="51"/>
      <c r="NYU163" s="51"/>
      <c r="NYV163" s="51"/>
      <c r="NYW163" s="51"/>
      <c r="NYX163" s="51"/>
      <c r="NYY163" s="51"/>
      <c r="NYZ163" s="51"/>
      <c r="NZA163" s="51"/>
      <c r="NZB163" s="51"/>
      <c r="NZC163" s="51"/>
      <c r="NZD163" s="51"/>
      <c r="NZE163" s="51"/>
      <c r="NZF163" s="51"/>
      <c r="NZG163" s="51"/>
      <c r="NZH163" s="51"/>
      <c r="NZI163" s="51"/>
      <c r="NZJ163" s="51"/>
      <c r="NZK163" s="51"/>
      <c r="NZL163" s="51"/>
      <c r="NZM163" s="51"/>
      <c r="NZN163" s="51"/>
      <c r="NZO163" s="51"/>
      <c r="NZP163" s="51"/>
      <c r="NZQ163" s="51"/>
      <c r="NZR163" s="51"/>
      <c r="NZS163" s="51"/>
      <c r="NZT163" s="51"/>
      <c r="NZU163" s="51"/>
      <c r="NZV163" s="51"/>
      <c r="NZW163" s="51"/>
      <c r="NZX163" s="51"/>
      <c r="NZY163" s="51"/>
      <c r="NZZ163" s="51"/>
      <c r="OAA163" s="51"/>
      <c r="OAB163" s="51"/>
      <c r="OAC163" s="51"/>
      <c r="OAD163" s="51"/>
      <c r="OAE163" s="51"/>
      <c r="OAF163" s="51"/>
      <c r="OAG163" s="51"/>
      <c r="OAH163" s="51"/>
      <c r="OAI163" s="51"/>
      <c r="OAJ163" s="51"/>
      <c r="OAK163" s="51"/>
      <c r="OAL163" s="51"/>
      <c r="OAM163" s="51"/>
      <c r="OAN163" s="51"/>
      <c r="OAO163" s="51"/>
      <c r="OAP163" s="51"/>
      <c r="OAQ163" s="51"/>
      <c r="OAR163" s="51"/>
      <c r="OAS163" s="51"/>
      <c r="OAT163" s="51"/>
      <c r="OAU163" s="51"/>
      <c r="OAV163" s="51"/>
      <c r="OAW163" s="51"/>
      <c r="OAX163" s="51"/>
      <c r="OAY163" s="51"/>
      <c r="OAZ163" s="51"/>
      <c r="OBA163" s="51"/>
      <c r="OBB163" s="51"/>
      <c r="OBC163" s="51"/>
      <c r="OBD163" s="51"/>
      <c r="OBE163" s="51"/>
      <c r="OBF163" s="51"/>
      <c r="OBG163" s="51"/>
      <c r="OBH163" s="51"/>
      <c r="OBI163" s="51"/>
      <c r="OBJ163" s="51"/>
      <c r="OBK163" s="51"/>
      <c r="OBL163" s="51"/>
      <c r="OBM163" s="51"/>
      <c r="OBN163" s="51"/>
      <c r="OBO163" s="51"/>
      <c r="OBP163" s="51"/>
      <c r="OBQ163" s="51"/>
      <c r="OBR163" s="51"/>
      <c r="OBS163" s="51"/>
      <c r="OBT163" s="51"/>
      <c r="OBU163" s="51"/>
      <c r="OBV163" s="51"/>
      <c r="OBW163" s="51"/>
      <c r="OBX163" s="51"/>
      <c r="OBY163" s="51"/>
      <c r="OBZ163" s="51"/>
      <c r="OCA163" s="51"/>
      <c r="OCB163" s="51"/>
      <c r="OCC163" s="51"/>
      <c r="OCD163" s="51"/>
      <c r="OCE163" s="51"/>
      <c r="OCF163" s="51"/>
      <c r="OCG163" s="51"/>
      <c r="OCH163" s="51"/>
      <c r="OCI163" s="51"/>
      <c r="OCJ163" s="51"/>
      <c r="OCK163" s="51"/>
      <c r="OCL163" s="51"/>
      <c r="OCM163" s="51"/>
      <c r="OCN163" s="51"/>
      <c r="OCO163" s="51"/>
      <c r="OCP163" s="51"/>
      <c r="OCQ163" s="51"/>
      <c r="OCR163" s="51"/>
      <c r="OCS163" s="51"/>
      <c r="OCT163" s="51"/>
      <c r="OCU163" s="51"/>
      <c r="OCV163" s="51"/>
      <c r="OCW163" s="51"/>
      <c r="OCX163" s="51"/>
      <c r="OCY163" s="51"/>
      <c r="OCZ163" s="51"/>
      <c r="ODA163" s="51"/>
      <c r="ODB163" s="51"/>
      <c r="ODC163" s="51"/>
      <c r="ODD163" s="51"/>
      <c r="ODE163" s="51"/>
      <c r="ODF163" s="51"/>
      <c r="ODG163" s="51"/>
      <c r="ODH163" s="51"/>
      <c r="ODI163" s="51"/>
      <c r="ODJ163" s="51"/>
      <c r="ODK163" s="51"/>
      <c r="ODL163" s="51"/>
      <c r="ODM163" s="51"/>
      <c r="ODN163" s="51"/>
      <c r="ODO163" s="51"/>
      <c r="ODP163" s="51"/>
      <c r="ODQ163" s="51"/>
      <c r="ODR163" s="51"/>
      <c r="ODS163" s="51"/>
      <c r="ODT163" s="51"/>
      <c r="ODU163" s="51"/>
      <c r="ODV163" s="51"/>
      <c r="ODW163" s="51"/>
      <c r="ODX163" s="51"/>
      <c r="ODY163" s="51"/>
      <c r="ODZ163" s="51"/>
      <c r="OEA163" s="51"/>
      <c r="OEB163" s="51"/>
      <c r="OEC163" s="51"/>
      <c r="OED163" s="51"/>
      <c r="OEE163" s="51"/>
      <c r="OEF163" s="51"/>
      <c r="OEG163" s="51"/>
      <c r="OEH163" s="51"/>
      <c r="OEI163" s="51"/>
      <c r="OEJ163" s="51"/>
      <c r="OEK163" s="51"/>
      <c r="OEL163" s="51"/>
      <c r="OEM163" s="51"/>
      <c r="OEN163" s="51"/>
      <c r="OEO163" s="51"/>
      <c r="OEP163" s="51"/>
      <c r="OEQ163" s="51"/>
      <c r="OER163" s="51"/>
      <c r="OES163" s="51"/>
      <c r="OET163" s="51"/>
      <c r="OEU163" s="51"/>
      <c r="OEV163" s="51"/>
      <c r="OEW163" s="51"/>
      <c r="OEX163" s="51"/>
      <c r="OEY163" s="51"/>
      <c r="OEZ163" s="51"/>
      <c r="OFA163" s="51"/>
      <c r="OFB163" s="51"/>
      <c r="OFC163" s="51"/>
      <c r="OFD163" s="51"/>
      <c r="OFE163" s="51"/>
      <c r="OFF163" s="51"/>
      <c r="OFG163" s="51"/>
      <c r="OFH163" s="51"/>
      <c r="OFI163" s="51"/>
      <c r="OFJ163" s="51"/>
      <c r="OFK163" s="51"/>
      <c r="OFL163" s="51"/>
      <c r="OFM163" s="51"/>
      <c r="OFN163" s="51"/>
      <c r="OFO163" s="51"/>
      <c r="OFP163" s="51"/>
      <c r="OFQ163" s="51"/>
      <c r="OFR163" s="51"/>
      <c r="OFS163" s="51"/>
      <c r="OFT163" s="51"/>
      <c r="OFU163" s="51"/>
      <c r="OFV163" s="51"/>
      <c r="OFW163" s="51"/>
      <c r="OFX163" s="51"/>
      <c r="OFY163" s="51"/>
      <c r="OFZ163" s="51"/>
      <c r="OGA163" s="51"/>
      <c r="OGB163" s="51"/>
      <c r="OGC163" s="51"/>
      <c r="OGD163" s="51"/>
      <c r="OGE163" s="51"/>
      <c r="OGF163" s="51"/>
      <c r="OGG163" s="51"/>
      <c r="OGH163" s="51"/>
      <c r="OGI163" s="51"/>
      <c r="OGJ163" s="51"/>
      <c r="OGK163" s="51"/>
      <c r="OGL163" s="51"/>
      <c r="OGM163" s="51"/>
      <c r="OGN163" s="51"/>
      <c r="OGO163" s="51"/>
      <c r="OGP163" s="51"/>
      <c r="OGQ163" s="51"/>
      <c r="OGR163" s="51"/>
      <c r="OGS163" s="51"/>
      <c r="OGT163" s="51"/>
      <c r="OGU163" s="51"/>
      <c r="OGV163" s="51"/>
      <c r="OGW163" s="51"/>
      <c r="OGX163" s="51"/>
      <c r="OGY163" s="51"/>
      <c r="OGZ163" s="51"/>
      <c r="OHA163" s="51"/>
      <c r="OHB163" s="51"/>
      <c r="OHC163" s="51"/>
      <c r="OHD163" s="51"/>
      <c r="OHE163" s="51"/>
      <c r="OHF163" s="51"/>
      <c r="OHG163" s="51"/>
      <c r="OHH163" s="51"/>
      <c r="OHI163" s="51"/>
      <c r="OHJ163" s="51"/>
      <c r="OHK163" s="51"/>
      <c r="OHL163" s="51"/>
      <c r="OHM163" s="51"/>
      <c r="OHN163" s="51"/>
      <c r="OHO163" s="51"/>
      <c r="OHP163" s="51"/>
      <c r="OHQ163" s="51"/>
      <c r="OHR163" s="51"/>
      <c r="OHS163" s="51"/>
      <c r="OHT163" s="51"/>
      <c r="OHU163" s="51"/>
      <c r="OHV163" s="51"/>
      <c r="OHW163" s="51"/>
      <c r="OHX163" s="51"/>
      <c r="OHY163" s="51"/>
      <c r="OHZ163" s="51"/>
      <c r="OIA163" s="51"/>
      <c r="OIB163" s="51"/>
      <c r="OIC163" s="51"/>
      <c r="OID163" s="51"/>
      <c r="OIE163" s="51"/>
      <c r="OIF163" s="51"/>
      <c r="OIG163" s="51"/>
      <c r="OIH163" s="51"/>
      <c r="OII163" s="51"/>
      <c r="OIJ163" s="51"/>
      <c r="OIK163" s="51"/>
      <c r="OIL163" s="51"/>
      <c r="OIM163" s="51"/>
      <c r="OIN163" s="51"/>
      <c r="OIO163" s="51"/>
      <c r="OIP163" s="51"/>
      <c r="OIQ163" s="51"/>
      <c r="OIR163" s="51"/>
      <c r="OIS163" s="51"/>
      <c r="OIT163" s="51"/>
      <c r="OIU163" s="51"/>
      <c r="OIV163" s="51"/>
      <c r="OIW163" s="51"/>
      <c r="OIX163" s="51"/>
      <c r="OIY163" s="51"/>
      <c r="OIZ163" s="51"/>
      <c r="OJA163" s="51"/>
      <c r="OJB163" s="51"/>
      <c r="OJC163" s="51"/>
      <c r="OJD163" s="51"/>
      <c r="OJE163" s="51"/>
      <c r="OJF163" s="51"/>
      <c r="OJG163" s="51"/>
      <c r="OJH163" s="51"/>
      <c r="OJI163" s="51"/>
      <c r="OJJ163" s="51"/>
      <c r="OJK163" s="51"/>
      <c r="OJL163" s="51"/>
      <c r="OJM163" s="51"/>
      <c r="OJN163" s="51"/>
      <c r="OJO163" s="51"/>
      <c r="OJP163" s="51"/>
      <c r="OJQ163" s="51"/>
      <c r="OJR163" s="51"/>
      <c r="OJS163" s="51"/>
      <c r="OJT163" s="51"/>
      <c r="OJU163" s="51"/>
      <c r="OJV163" s="51"/>
      <c r="OJW163" s="51"/>
      <c r="OJX163" s="51"/>
      <c r="OJY163" s="51"/>
      <c r="OJZ163" s="51"/>
      <c r="OKA163" s="51"/>
      <c r="OKB163" s="51"/>
      <c r="OKC163" s="51"/>
      <c r="OKD163" s="51"/>
      <c r="OKE163" s="51"/>
      <c r="OKF163" s="51"/>
      <c r="OKG163" s="51"/>
      <c r="OKH163" s="51"/>
      <c r="OKI163" s="51"/>
      <c r="OKJ163" s="51"/>
      <c r="OKK163" s="51"/>
      <c r="OKL163" s="51"/>
      <c r="OKM163" s="51"/>
      <c r="OKN163" s="51"/>
      <c r="OKO163" s="51"/>
      <c r="OKP163" s="51"/>
      <c r="OKQ163" s="51"/>
      <c r="OKR163" s="51"/>
      <c r="OKS163" s="51"/>
      <c r="OKT163" s="51"/>
      <c r="OKU163" s="51"/>
      <c r="OKV163" s="51"/>
      <c r="OKW163" s="51"/>
      <c r="OKX163" s="51"/>
      <c r="OKY163" s="51"/>
      <c r="OKZ163" s="51"/>
      <c r="OLA163" s="51"/>
      <c r="OLB163" s="51"/>
      <c r="OLC163" s="51"/>
      <c r="OLD163" s="51"/>
      <c r="OLE163" s="51"/>
      <c r="OLF163" s="51"/>
      <c r="OLG163" s="51"/>
      <c r="OLH163" s="51"/>
      <c r="OLI163" s="51"/>
      <c r="OLJ163" s="51"/>
      <c r="OLK163" s="51"/>
      <c r="OLL163" s="51"/>
      <c r="OLM163" s="51"/>
      <c r="OLN163" s="51"/>
      <c r="OLO163" s="51"/>
      <c r="OLP163" s="51"/>
      <c r="OLQ163" s="51"/>
      <c r="OLR163" s="51"/>
      <c r="OLS163" s="51"/>
      <c r="OLT163" s="51"/>
      <c r="OLU163" s="51"/>
      <c r="OLV163" s="51"/>
      <c r="OLW163" s="51"/>
      <c r="OLX163" s="51"/>
      <c r="OLY163" s="51"/>
      <c r="OLZ163" s="51"/>
      <c r="OMA163" s="51"/>
      <c r="OMB163" s="51"/>
      <c r="OMC163" s="51"/>
      <c r="OMD163" s="51"/>
      <c r="OME163" s="51"/>
      <c r="OMF163" s="51"/>
      <c r="OMG163" s="51"/>
      <c r="OMH163" s="51"/>
      <c r="OMI163" s="51"/>
      <c r="OMJ163" s="51"/>
      <c r="OMK163" s="51"/>
      <c r="OML163" s="51"/>
      <c r="OMM163" s="51"/>
      <c r="OMN163" s="51"/>
      <c r="OMO163" s="51"/>
      <c r="OMP163" s="51"/>
      <c r="OMQ163" s="51"/>
      <c r="OMR163" s="51"/>
      <c r="OMS163" s="51"/>
      <c r="OMT163" s="51"/>
      <c r="OMU163" s="51"/>
      <c r="OMV163" s="51"/>
      <c r="OMW163" s="51"/>
      <c r="OMX163" s="51"/>
      <c r="OMY163" s="51"/>
      <c r="OMZ163" s="51"/>
      <c r="ONA163" s="51"/>
      <c r="ONB163" s="51"/>
      <c r="ONC163" s="51"/>
      <c r="OND163" s="51"/>
      <c r="ONE163" s="51"/>
      <c r="ONF163" s="51"/>
      <c r="ONG163" s="51"/>
      <c r="ONH163" s="51"/>
      <c r="ONI163" s="51"/>
      <c r="ONJ163" s="51"/>
      <c r="ONK163" s="51"/>
      <c r="ONL163" s="51"/>
      <c r="ONM163" s="51"/>
      <c r="ONN163" s="51"/>
      <c r="ONO163" s="51"/>
      <c r="ONP163" s="51"/>
      <c r="ONQ163" s="51"/>
      <c r="ONR163" s="51"/>
      <c r="ONS163" s="51"/>
      <c r="ONT163" s="51"/>
      <c r="ONU163" s="51"/>
      <c r="ONV163" s="51"/>
      <c r="ONW163" s="51"/>
      <c r="ONX163" s="51"/>
      <c r="ONY163" s="51"/>
      <c r="ONZ163" s="51"/>
      <c r="OOA163" s="51"/>
      <c r="OOB163" s="51"/>
      <c r="OOC163" s="51"/>
      <c r="OOD163" s="51"/>
      <c r="OOE163" s="51"/>
      <c r="OOF163" s="51"/>
      <c r="OOG163" s="51"/>
      <c r="OOH163" s="51"/>
      <c r="OOI163" s="51"/>
      <c r="OOJ163" s="51"/>
      <c r="OOK163" s="51"/>
      <c r="OOL163" s="51"/>
      <c r="OOM163" s="51"/>
      <c r="OON163" s="51"/>
      <c r="OOO163" s="51"/>
      <c r="OOP163" s="51"/>
      <c r="OOQ163" s="51"/>
      <c r="OOR163" s="51"/>
      <c r="OOS163" s="51"/>
      <c r="OOT163" s="51"/>
      <c r="OOU163" s="51"/>
      <c r="OOV163" s="51"/>
      <c r="OOW163" s="51"/>
      <c r="OOX163" s="51"/>
      <c r="OOY163" s="51"/>
      <c r="OOZ163" s="51"/>
      <c r="OPA163" s="51"/>
      <c r="OPB163" s="51"/>
      <c r="OPC163" s="51"/>
      <c r="OPD163" s="51"/>
      <c r="OPE163" s="51"/>
      <c r="OPF163" s="51"/>
      <c r="OPG163" s="51"/>
      <c r="OPH163" s="51"/>
      <c r="OPI163" s="51"/>
      <c r="OPJ163" s="51"/>
      <c r="OPK163" s="51"/>
      <c r="OPL163" s="51"/>
      <c r="OPM163" s="51"/>
      <c r="OPN163" s="51"/>
      <c r="OPO163" s="51"/>
      <c r="OPP163" s="51"/>
      <c r="OPQ163" s="51"/>
      <c r="OPR163" s="51"/>
      <c r="OPS163" s="51"/>
      <c r="OPT163" s="51"/>
      <c r="OPU163" s="51"/>
      <c r="OPV163" s="51"/>
      <c r="OPW163" s="51"/>
      <c r="OPX163" s="51"/>
      <c r="OPY163" s="51"/>
      <c r="OPZ163" s="51"/>
      <c r="OQA163" s="51"/>
      <c r="OQB163" s="51"/>
      <c r="OQC163" s="51"/>
      <c r="OQD163" s="51"/>
      <c r="OQE163" s="51"/>
      <c r="OQF163" s="51"/>
      <c r="OQG163" s="51"/>
      <c r="OQH163" s="51"/>
      <c r="OQI163" s="51"/>
      <c r="OQJ163" s="51"/>
      <c r="OQK163" s="51"/>
      <c r="OQL163" s="51"/>
      <c r="OQM163" s="51"/>
      <c r="OQN163" s="51"/>
      <c r="OQO163" s="51"/>
      <c r="OQP163" s="51"/>
      <c r="OQQ163" s="51"/>
      <c r="OQR163" s="51"/>
      <c r="OQS163" s="51"/>
      <c r="OQT163" s="51"/>
      <c r="OQU163" s="51"/>
      <c r="OQV163" s="51"/>
      <c r="OQW163" s="51"/>
      <c r="OQX163" s="51"/>
      <c r="OQY163" s="51"/>
      <c r="OQZ163" s="51"/>
      <c r="ORA163" s="51"/>
      <c r="ORB163" s="51"/>
      <c r="ORC163" s="51"/>
      <c r="ORD163" s="51"/>
      <c r="ORE163" s="51"/>
      <c r="ORF163" s="51"/>
      <c r="ORG163" s="51"/>
      <c r="ORH163" s="51"/>
      <c r="ORI163" s="51"/>
      <c r="ORJ163" s="51"/>
      <c r="ORK163" s="51"/>
      <c r="ORL163" s="51"/>
      <c r="ORM163" s="51"/>
      <c r="ORN163" s="51"/>
      <c r="ORO163" s="51"/>
      <c r="ORP163" s="51"/>
      <c r="ORQ163" s="51"/>
      <c r="ORR163" s="51"/>
      <c r="ORS163" s="51"/>
      <c r="ORT163" s="51"/>
      <c r="ORU163" s="51"/>
      <c r="ORV163" s="51"/>
      <c r="ORW163" s="51"/>
      <c r="ORX163" s="51"/>
      <c r="ORY163" s="51"/>
      <c r="ORZ163" s="51"/>
      <c r="OSA163" s="51"/>
      <c r="OSB163" s="51"/>
      <c r="OSC163" s="51"/>
      <c r="OSD163" s="51"/>
      <c r="OSE163" s="51"/>
      <c r="OSF163" s="51"/>
      <c r="OSG163" s="51"/>
      <c r="OSH163" s="51"/>
      <c r="OSI163" s="51"/>
      <c r="OSJ163" s="51"/>
      <c r="OSK163" s="51"/>
      <c r="OSL163" s="51"/>
      <c r="OSM163" s="51"/>
      <c r="OSN163" s="51"/>
      <c r="OSO163" s="51"/>
      <c r="OSP163" s="51"/>
      <c r="OSQ163" s="51"/>
      <c r="OSR163" s="51"/>
      <c r="OSS163" s="51"/>
      <c r="OST163" s="51"/>
      <c r="OSU163" s="51"/>
      <c r="OSV163" s="51"/>
      <c r="OSW163" s="51"/>
      <c r="OSX163" s="51"/>
      <c r="OSY163" s="51"/>
      <c r="OSZ163" s="51"/>
      <c r="OTA163" s="51"/>
      <c r="OTB163" s="51"/>
      <c r="OTC163" s="51"/>
      <c r="OTD163" s="51"/>
      <c r="OTE163" s="51"/>
      <c r="OTF163" s="51"/>
      <c r="OTG163" s="51"/>
      <c r="OTH163" s="51"/>
      <c r="OTI163" s="51"/>
      <c r="OTJ163" s="51"/>
      <c r="OTK163" s="51"/>
      <c r="OTL163" s="51"/>
      <c r="OTM163" s="51"/>
      <c r="OTN163" s="51"/>
      <c r="OTO163" s="51"/>
      <c r="OTP163" s="51"/>
      <c r="OTQ163" s="51"/>
      <c r="OTR163" s="51"/>
      <c r="OTS163" s="51"/>
      <c r="OTT163" s="51"/>
      <c r="OTU163" s="51"/>
      <c r="OTV163" s="51"/>
      <c r="OTW163" s="51"/>
      <c r="OTX163" s="51"/>
      <c r="OTY163" s="51"/>
      <c r="OTZ163" s="51"/>
      <c r="OUA163" s="51"/>
      <c r="OUB163" s="51"/>
      <c r="OUC163" s="51"/>
      <c r="OUD163" s="51"/>
      <c r="OUE163" s="51"/>
      <c r="OUF163" s="51"/>
      <c r="OUG163" s="51"/>
      <c r="OUH163" s="51"/>
      <c r="OUI163" s="51"/>
      <c r="OUJ163" s="51"/>
      <c r="OUK163" s="51"/>
      <c r="OUL163" s="51"/>
      <c r="OUM163" s="51"/>
      <c r="OUN163" s="51"/>
      <c r="OUO163" s="51"/>
      <c r="OUP163" s="51"/>
      <c r="OUQ163" s="51"/>
      <c r="OUR163" s="51"/>
      <c r="OUS163" s="51"/>
      <c r="OUT163" s="51"/>
      <c r="OUU163" s="51"/>
      <c r="OUV163" s="51"/>
      <c r="OUW163" s="51"/>
      <c r="OUX163" s="51"/>
      <c r="OUY163" s="51"/>
      <c r="OUZ163" s="51"/>
      <c r="OVA163" s="51"/>
      <c r="OVB163" s="51"/>
      <c r="OVC163" s="51"/>
      <c r="OVD163" s="51"/>
      <c r="OVE163" s="51"/>
      <c r="OVF163" s="51"/>
      <c r="OVG163" s="51"/>
      <c r="OVH163" s="51"/>
      <c r="OVI163" s="51"/>
      <c r="OVJ163" s="51"/>
      <c r="OVK163" s="51"/>
      <c r="OVL163" s="51"/>
      <c r="OVM163" s="51"/>
      <c r="OVN163" s="51"/>
      <c r="OVO163" s="51"/>
      <c r="OVP163" s="51"/>
      <c r="OVQ163" s="51"/>
      <c r="OVR163" s="51"/>
      <c r="OVS163" s="51"/>
      <c r="OVT163" s="51"/>
      <c r="OVU163" s="51"/>
      <c r="OVV163" s="51"/>
      <c r="OVW163" s="51"/>
      <c r="OVX163" s="51"/>
      <c r="OVY163" s="51"/>
      <c r="OVZ163" s="51"/>
      <c r="OWA163" s="51"/>
      <c r="OWB163" s="51"/>
      <c r="OWC163" s="51"/>
      <c r="OWD163" s="51"/>
      <c r="OWE163" s="51"/>
      <c r="OWF163" s="51"/>
      <c r="OWG163" s="51"/>
      <c r="OWH163" s="51"/>
      <c r="OWI163" s="51"/>
      <c r="OWJ163" s="51"/>
      <c r="OWK163" s="51"/>
      <c r="OWL163" s="51"/>
      <c r="OWM163" s="51"/>
      <c r="OWN163" s="51"/>
      <c r="OWO163" s="51"/>
      <c r="OWP163" s="51"/>
      <c r="OWQ163" s="51"/>
      <c r="OWR163" s="51"/>
      <c r="OWS163" s="51"/>
      <c r="OWT163" s="51"/>
      <c r="OWU163" s="51"/>
      <c r="OWV163" s="51"/>
      <c r="OWW163" s="51"/>
      <c r="OWX163" s="51"/>
      <c r="OWY163" s="51"/>
      <c r="OWZ163" s="51"/>
      <c r="OXA163" s="51"/>
      <c r="OXB163" s="51"/>
      <c r="OXC163" s="51"/>
      <c r="OXD163" s="51"/>
      <c r="OXE163" s="51"/>
      <c r="OXF163" s="51"/>
      <c r="OXG163" s="51"/>
      <c r="OXH163" s="51"/>
      <c r="OXI163" s="51"/>
      <c r="OXJ163" s="51"/>
      <c r="OXK163" s="51"/>
      <c r="OXL163" s="51"/>
      <c r="OXM163" s="51"/>
      <c r="OXN163" s="51"/>
      <c r="OXO163" s="51"/>
      <c r="OXP163" s="51"/>
      <c r="OXQ163" s="51"/>
      <c r="OXR163" s="51"/>
      <c r="OXS163" s="51"/>
      <c r="OXT163" s="51"/>
      <c r="OXU163" s="51"/>
      <c r="OXV163" s="51"/>
      <c r="OXW163" s="51"/>
      <c r="OXX163" s="51"/>
      <c r="OXY163" s="51"/>
      <c r="OXZ163" s="51"/>
      <c r="OYA163" s="51"/>
      <c r="OYB163" s="51"/>
      <c r="OYC163" s="51"/>
      <c r="OYD163" s="51"/>
      <c r="OYE163" s="51"/>
      <c r="OYF163" s="51"/>
      <c r="OYG163" s="51"/>
      <c r="OYH163" s="51"/>
      <c r="OYI163" s="51"/>
      <c r="OYJ163" s="51"/>
      <c r="OYK163" s="51"/>
      <c r="OYL163" s="51"/>
      <c r="OYM163" s="51"/>
      <c r="OYN163" s="51"/>
      <c r="OYO163" s="51"/>
      <c r="OYP163" s="51"/>
      <c r="OYQ163" s="51"/>
      <c r="OYR163" s="51"/>
      <c r="OYS163" s="51"/>
      <c r="OYT163" s="51"/>
      <c r="OYU163" s="51"/>
      <c r="OYV163" s="51"/>
      <c r="OYW163" s="51"/>
      <c r="OYX163" s="51"/>
      <c r="OYY163" s="51"/>
      <c r="OYZ163" s="51"/>
      <c r="OZA163" s="51"/>
      <c r="OZB163" s="51"/>
      <c r="OZC163" s="51"/>
      <c r="OZD163" s="51"/>
      <c r="OZE163" s="51"/>
      <c r="OZF163" s="51"/>
      <c r="OZG163" s="51"/>
      <c r="OZH163" s="51"/>
      <c r="OZI163" s="51"/>
      <c r="OZJ163" s="51"/>
      <c r="OZK163" s="51"/>
      <c r="OZL163" s="51"/>
      <c r="OZM163" s="51"/>
      <c r="OZN163" s="51"/>
      <c r="OZO163" s="51"/>
      <c r="OZP163" s="51"/>
      <c r="OZQ163" s="51"/>
      <c r="OZR163" s="51"/>
      <c r="OZS163" s="51"/>
      <c r="OZT163" s="51"/>
      <c r="OZU163" s="51"/>
      <c r="OZV163" s="51"/>
      <c r="OZW163" s="51"/>
      <c r="OZX163" s="51"/>
      <c r="OZY163" s="51"/>
      <c r="OZZ163" s="51"/>
      <c r="PAA163" s="51"/>
      <c r="PAB163" s="51"/>
      <c r="PAC163" s="51"/>
      <c r="PAD163" s="51"/>
      <c r="PAE163" s="51"/>
      <c r="PAF163" s="51"/>
      <c r="PAG163" s="51"/>
      <c r="PAH163" s="51"/>
      <c r="PAI163" s="51"/>
      <c r="PAJ163" s="51"/>
      <c r="PAK163" s="51"/>
      <c r="PAL163" s="51"/>
      <c r="PAM163" s="51"/>
      <c r="PAN163" s="51"/>
      <c r="PAO163" s="51"/>
      <c r="PAP163" s="51"/>
      <c r="PAQ163" s="51"/>
      <c r="PAR163" s="51"/>
      <c r="PAS163" s="51"/>
      <c r="PAT163" s="51"/>
      <c r="PAU163" s="51"/>
      <c r="PAV163" s="51"/>
      <c r="PAW163" s="51"/>
      <c r="PAX163" s="51"/>
      <c r="PAY163" s="51"/>
      <c r="PAZ163" s="51"/>
      <c r="PBA163" s="51"/>
      <c r="PBB163" s="51"/>
      <c r="PBC163" s="51"/>
      <c r="PBD163" s="51"/>
      <c r="PBE163" s="51"/>
      <c r="PBF163" s="51"/>
      <c r="PBG163" s="51"/>
      <c r="PBH163" s="51"/>
      <c r="PBI163" s="51"/>
      <c r="PBJ163" s="51"/>
      <c r="PBK163" s="51"/>
      <c r="PBL163" s="51"/>
      <c r="PBM163" s="51"/>
      <c r="PBN163" s="51"/>
      <c r="PBO163" s="51"/>
      <c r="PBP163" s="51"/>
      <c r="PBQ163" s="51"/>
      <c r="PBR163" s="51"/>
      <c r="PBS163" s="51"/>
      <c r="PBT163" s="51"/>
      <c r="PBU163" s="51"/>
      <c r="PBV163" s="51"/>
      <c r="PBW163" s="51"/>
      <c r="PBX163" s="51"/>
      <c r="PBY163" s="51"/>
      <c r="PBZ163" s="51"/>
      <c r="PCA163" s="51"/>
      <c r="PCB163" s="51"/>
      <c r="PCC163" s="51"/>
      <c r="PCD163" s="51"/>
      <c r="PCE163" s="51"/>
      <c r="PCF163" s="51"/>
      <c r="PCG163" s="51"/>
      <c r="PCH163" s="51"/>
      <c r="PCI163" s="51"/>
      <c r="PCJ163" s="51"/>
      <c r="PCK163" s="51"/>
      <c r="PCL163" s="51"/>
      <c r="PCM163" s="51"/>
      <c r="PCN163" s="51"/>
      <c r="PCO163" s="51"/>
      <c r="PCP163" s="51"/>
      <c r="PCQ163" s="51"/>
      <c r="PCR163" s="51"/>
      <c r="PCS163" s="51"/>
      <c r="PCT163" s="51"/>
      <c r="PCU163" s="51"/>
      <c r="PCV163" s="51"/>
      <c r="PCW163" s="51"/>
      <c r="PCX163" s="51"/>
      <c r="PCY163" s="51"/>
      <c r="PCZ163" s="51"/>
      <c r="PDA163" s="51"/>
      <c r="PDB163" s="51"/>
      <c r="PDC163" s="51"/>
      <c r="PDD163" s="51"/>
      <c r="PDE163" s="51"/>
      <c r="PDF163" s="51"/>
      <c r="PDG163" s="51"/>
      <c r="PDH163" s="51"/>
      <c r="PDI163" s="51"/>
      <c r="PDJ163" s="51"/>
      <c r="PDK163" s="51"/>
      <c r="PDL163" s="51"/>
      <c r="PDM163" s="51"/>
      <c r="PDN163" s="51"/>
      <c r="PDO163" s="51"/>
      <c r="PDP163" s="51"/>
      <c r="PDQ163" s="51"/>
      <c r="PDR163" s="51"/>
      <c r="PDS163" s="51"/>
      <c r="PDT163" s="51"/>
      <c r="PDU163" s="51"/>
      <c r="PDV163" s="51"/>
      <c r="PDW163" s="51"/>
      <c r="PDX163" s="51"/>
      <c r="PDY163" s="51"/>
      <c r="PDZ163" s="51"/>
      <c r="PEA163" s="51"/>
      <c r="PEB163" s="51"/>
      <c r="PEC163" s="51"/>
      <c r="PED163" s="51"/>
      <c r="PEE163" s="51"/>
      <c r="PEF163" s="51"/>
      <c r="PEG163" s="51"/>
      <c r="PEH163" s="51"/>
      <c r="PEI163" s="51"/>
      <c r="PEJ163" s="51"/>
      <c r="PEK163" s="51"/>
      <c r="PEL163" s="51"/>
      <c r="PEM163" s="51"/>
      <c r="PEN163" s="51"/>
      <c r="PEO163" s="51"/>
      <c r="PEP163" s="51"/>
      <c r="PEQ163" s="51"/>
      <c r="PER163" s="51"/>
      <c r="PES163" s="51"/>
      <c r="PET163" s="51"/>
      <c r="PEU163" s="51"/>
      <c r="PEV163" s="51"/>
      <c r="PEW163" s="51"/>
      <c r="PEX163" s="51"/>
      <c r="PEY163" s="51"/>
      <c r="PEZ163" s="51"/>
      <c r="PFA163" s="51"/>
      <c r="PFB163" s="51"/>
      <c r="PFC163" s="51"/>
      <c r="PFD163" s="51"/>
      <c r="PFE163" s="51"/>
      <c r="PFF163" s="51"/>
      <c r="PFG163" s="51"/>
      <c r="PFH163" s="51"/>
      <c r="PFI163" s="51"/>
      <c r="PFJ163" s="51"/>
      <c r="PFK163" s="51"/>
      <c r="PFL163" s="51"/>
      <c r="PFM163" s="51"/>
      <c r="PFN163" s="51"/>
      <c r="PFO163" s="51"/>
      <c r="PFP163" s="51"/>
      <c r="PFQ163" s="51"/>
      <c r="PFR163" s="51"/>
      <c r="PFS163" s="51"/>
      <c r="PFT163" s="51"/>
      <c r="PFU163" s="51"/>
      <c r="PFV163" s="51"/>
      <c r="PFW163" s="51"/>
      <c r="PFX163" s="51"/>
      <c r="PFY163" s="51"/>
      <c r="PFZ163" s="51"/>
      <c r="PGA163" s="51"/>
      <c r="PGB163" s="51"/>
      <c r="PGC163" s="51"/>
      <c r="PGD163" s="51"/>
      <c r="PGE163" s="51"/>
      <c r="PGF163" s="51"/>
      <c r="PGG163" s="51"/>
      <c r="PGH163" s="51"/>
      <c r="PGI163" s="51"/>
      <c r="PGJ163" s="51"/>
      <c r="PGK163" s="51"/>
      <c r="PGL163" s="51"/>
      <c r="PGM163" s="51"/>
      <c r="PGN163" s="51"/>
      <c r="PGO163" s="51"/>
      <c r="PGP163" s="51"/>
      <c r="PGQ163" s="51"/>
      <c r="PGR163" s="51"/>
      <c r="PGS163" s="51"/>
      <c r="PGT163" s="51"/>
      <c r="PGU163" s="51"/>
      <c r="PGV163" s="51"/>
      <c r="PGW163" s="51"/>
      <c r="PGX163" s="51"/>
      <c r="PGY163" s="51"/>
      <c r="PGZ163" s="51"/>
      <c r="PHA163" s="51"/>
      <c r="PHB163" s="51"/>
      <c r="PHC163" s="51"/>
      <c r="PHD163" s="51"/>
      <c r="PHE163" s="51"/>
      <c r="PHF163" s="51"/>
      <c r="PHG163" s="51"/>
      <c r="PHH163" s="51"/>
      <c r="PHI163" s="51"/>
      <c r="PHJ163" s="51"/>
      <c r="PHK163" s="51"/>
      <c r="PHL163" s="51"/>
      <c r="PHM163" s="51"/>
      <c r="PHN163" s="51"/>
      <c r="PHO163" s="51"/>
      <c r="PHP163" s="51"/>
      <c r="PHQ163" s="51"/>
      <c r="PHR163" s="51"/>
      <c r="PHS163" s="51"/>
      <c r="PHT163" s="51"/>
      <c r="PHU163" s="51"/>
      <c r="PHV163" s="51"/>
      <c r="PHW163" s="51"/>
      <c r="PHX163" s="51"/>
      <c r="PHY163" s="51"/>
      <c r="PHZ163" s="51"/>
      <c r="PIA163" s="51"/>
      <c r="PIB163" s="51"/>
      <c r="PIC163" s="51"/>
      <c r="PID163" s="51"/>
      <c r="PIE163" s="51"/>
      <c r="PIF163" s="51"/>
      <c r="PIG163" s="51"/>
      <c r="PIH163" s="51"/>
      <c r="PII163" s="51"/>
      <c r="PIJ163" s="51"/>
      <c r="PIK163" s="51"/>
      <c r="PIL163" s="51"/>
      <c r="PIM163" s="51"/>
      <c r="PIN163" s="51"/>
      <c r="PIO163" s="51"/>
      <c r="PIP163" s="51"/>
      <c r="PIQ163" s="51"/>
      <c r="PIR163" s="51"/>
      <c r="PIS163" s="51"/>
      <c r="PIT163" s="51"/>
      <c r="PIU163" s="51"/>
      <c r="PIV163" s="51"/>
      <c r="PIW163" s="51"/>
      <c r="PIX163" s="51"/>
      <c r="PIY163" s="51"/>
      <c r="PIZ163" s="51"/>
      <c r="PJA163" s="51"/>
      <c r="PJB163" s="51"/>
      <c r="PJC163" s="51"/>
      <c r="PJD163" s="51"/>
      <c r="PJE163" s="51"/>
      <c r="PJF163" s="51"/>
      <c r="PJG163" s="51"/>
      <c r="PJH163" s="51"/>
      <c r="PJI163" s="51"/>
      <c r="PJJ163" s="51"/>
      <c r="PJK163" s="51"/>
      <c r="PJL163" s="51"/>
      <c r="PJM163" s="51"/>
      <c r="PJN163" s="51"/>
      <c r="PJO163" s="51"/>
      <c r="PJP163" s="51"/>
      <c r="PJQ163" s="51"/>
      <c r="PJR163" s="51"/>
      <c r="PJS163" s="51"/>
      <c r="PJT163" s="51"/>
      <c r="PJU163" s="51"/>
      <c r="PJV163" s="51"/>
      <c r="PJW163" s="51"/>
      <c r="PJX163" s="51"/>
      <c r="PJY163" s="51"/>
      <c r="PJZ163" s="51"/>
      <c r="PKA163" s="51"/>
      <c r="PKB163" s="51"/>
      <c r="PKC163" s="51"/>
      <c r="PKD163" s="51"/>
      <c r="PKE163" s="51"/>
      <c r="PKF163" s="51"/>
      <c r="PKG163" s="51"/>
      <c r="PKH163" s="51"/>
      <c r="PKI163" s="51"/>
      <c r="PKJ163" s="51"/>
      <c r="PKK163" s="51"/>
      <c r="PKL163" s="51"/>
      <c r="PKM163" s="51"/>
      <c r="PKN163" s="51"/>
      <c r="PKO163" s="51"/>
      <c r="PKP163" s="51"/>
      <c r="PKQ163" s="51"/>
      <c r="PKR163" s="51"/>
      <c r="PKS163" s="51"/>
      <c r="PKT163" s="51"/>
      <c r="PKU163" s="51"/>
      <c r="PKV163" s="51"/>
      <c r="PKW163" s="51"/>
      <c r="PKX163" s="51"/>
      <c r="PKY163" s="51"/>
      <c r="PKZ163" s="51"/>
      <c r="PLA163" s="51"/>
      <c r="PLB163" s="51"/>
      <c r="PLC163" s="51"/>
      <c r="PLD163" s="51"/>
      <c r="PLE163" s="51"/>
      <c r="PLF163" s="51"/>
      <c r="PLG163" s="51"/>
      <c r="PLH163" s="51"/>
      <c r="PLI163" s="51"/>
      <c r="PLJ163" s="51"/>
      <c r="PLK163" s="51"/>
      <c r="PLL163" s="51"/>
      <c r="PLM163" s="51"/>
      <c r="PLN163" s="51"/>
      <c r="PLO163" s="51"/>
      <c r="PLP163" s="51"/>
      <c r="PLQ163" s="51"/>
      <c r="PLR163" s="51"/>
      <c r="PLS163" s="51"/>
      <c r="PLT163" s="51"/>
      <c r="PLU163" s="51"/>
      <c r="PLV163" s="51"/>
      <c r="PLW163" s="51"/>
      <c r="PLX163" s="51"/>
      <c r="PLY163" s="51"/>
      <c r="PLZ163" s="51"/>
      <c r="PMA163" s="51"/>
      <c r="PMB163" s="51"/>
      <c r="PMC163" s="51"/>
      <c r="PMD163" s="51"/>
      <c r="PME163" s="51"/>
      <c r="PMF163" s="51"/>
      <c r="PMG163" s="51"/>
      <c r="PMH163" s="51"/>
      <c r="PMI163" s="51"/>
      <c r="PMJ163" s="51"/>
      <c r="PMK163" s="51"/>
      <c r="PML163" s="51"/>
      <c r="PMM163" s="51"/>
      <c r="PMN163" s="51"/>
      <c r="PMO163" s="51"/>
      <c r="PMP163" s="51"/>
      <c r="PMQ163" s="51"/>
      <c r="PMR163" s="51"/>
      <c r="PMS163" s="51"/>
      <c r="PMT163" s="51"/>
      <c r="PMU163" s="51"/>
      <c r="PMV163" s="51"/>
      <c r="PMW163" s="51"/>
      <c r="PMX163" s="51"/>
      <c r="PMY163" s="51"/>
      <c r="PMZ163" s="51"/>
      <c r="PNA163" s="51"/>
      <c r="PNB163" s="51"/>
      <c r="PNC163" s="51"/>
      <c r="PND163" s="51"/>
      <c r="PNE163" s="51"/>
      <c r="PNF163" s="51"/>
      <c r="PNG163" s="51"/>
      <c r="PNH163" s="51"/>
      <c r="PNI163" s="51"/>
      <c r="PNJ163" s="51"/>
      <c r="PNK163" s="51"/>
      <c r="PNL163" s="51"/>
      <c r="PNM163" s="51"/>
      <c r="PNN163" s="51"/>
      <c r="PNO163" s="51"/>
      <c r="PNP163" s="51"/>
      <c r="PNQ163" s="51"/>
      <c r="PNR163" s="51"/>
      <c r="PNS163" s="51"/>
      <c r="PNT163" s="51"/>
      <c r="PNU163" s="51"/>
      <c r="PNV163" s="51"/>
      <c r="PNW163" s="51"/>
      <c r="PNX163" s="51"/>
      <c r="PNY163" s="51"/>
      <c r="PNZ163" s="51"/>
      <c r="POA163" s="51"/>
      <c r="POB163" s="51"/>
      <c r="POC163" s="51"/>
      <c r="POD163" s="51"/>
      <c r="POE163" s="51"/>
      <c r="POF163" s="51"/>
      <c r="POG163" s="51"/>
      <c r="POH163" s="51"/>
      <c r="POI163" s="51"/>
      <c r="POJ163" s="51"/>
      <c r="POK163" s="51"/>
      <c r="POL163" s="51"/>
      <c r="POM163" s="51"/>
      <c r="PON163" s="51"/>
      <c r="POO163" s="51"/>
      <c r="POP163" s="51"/>
      <c r="POQ163" s="51"/>
      <c r="POR163" s="51"/>
      <c r="POS163" s="51"/>
      <c r="POT163" s="51"/>
      <c r="POU163" s="51"/>
      <c r="POV163" s="51"/>
      <c r="POW163" s="51"/>
      <c r="POX163" s="51"/>
      <c r="POY163" s="51"/>
      <c r="POZ163" s="51"/>
      <c r="PPA163" s="51"/>
      <c r="PPB163" s="51"/>
      <c r="PPC163" s="51"/>
      <c r="PPD163" s="51"/>
      <c r="PPE163" s="51"/>
      <c r="PPF163" s="51"/>
      <c r="PPG163" s="51"/>
      <c r="PPH163" s="51"/>
      <c r="PPI163" s="51"/>
      <c r="PPJ163" s="51"/>
      <c r="PPK163" s="51"/>
      <c r="PPL163" s="51"/>
      <c r="PPM163" s="51"/>
      <c r="PPN163" s="51"/>
      <c r="PPO163" s="51"/>
      <c r="PPP163" s="51"/>
      <c r="PPQ163" s="51"/>
      <c r="PPR163" s="51"/>
      <c r="PPS163" s="51"/>
      <c r="PPT163" s="51"/>
      <c r="PPU163" s="51"/>
      <c r="PPV163" s="51"/>
      <c r="PPW163" s="51"/>
      <c r="PPX163" s="51"/>
      <c r="PPY163" s="51"/>
      <c r="PPZ163" s="51"/>
      <c r="PQA163" s="51"/>
      <c r="PQB163" s="51"/>
      <c r="PQC163" s="51"/>
      <c r="PQD163" s="51"/>
      <c r="PQE163" s="51"/>
      <c r="PQF163" s="51"/>
      <c r="PQG163" s="51"/>
      <c r="PQH163" s="51"/>
      <c r="PQI163" s="51"/>
      <c r="PQJ163" s="51"/>
      <c r="PQK163" s="51"/>
      <c r="PQL163" s="51"/>
      <c r="PQM163" s="51"/>
      <c r="PQN163" s="51"/>
      <c r="PQO163" s="51"/>
      <c r="PQP163" s="51"/>
      <c r="PQQ163" s="51"/>
      <c r="PQR163" s="51"/>
      <c r="PQS163" s="51"/>
      <c r="PQT163" s="51"/>
      <c r="PQU163" s="51"/>
      <c r="PQV163" s="51"/>
      <c r="PQW163" s="51"/>
      <c r="PQX163" s="51"/>
      <c r="PQY163" s="51"/>
      <c r="PQZ163" s="51"/>
      <c r="PRA163" s="51"/>
      <c r="PRB163" s="51"/>
      <c r="PRC163" s="51"/>
      <c r="PRD163" s="51"/>
      <c r="PRE163" s="51"/>
      <c r="PRF163" s="51"/>
      <c r="PRG163" s="51"/>
      <c r="PRH163" s="51"/>
      <c r="PRI163" s="51"/>
      <c r="PRJ163" s="51"/>
      <c r="PRK163" s="51"/>
      <c r="PRL163" s="51"/>
      <c r="PRM163" s="51"/>
      <c r="PRN163" s="51"/>
      <c r="PRO163" s="51"/>
      <c r="PRP163" s="51"/>
      <c r="PRQ163" s="51"/>
      <c r="PRR163" s="51"/>
      <c r="PRS163" s="51"/>
      <c r="PRT163" s="51"/>
      <c r="PRU163" s="51"/>
      <c r="PRV163" s="51"/>
      <c r="PRW163" s="51"/>
      <c r="PRX163" s="51"/>
      <c r="PRY163" s="51"/>
      <c r="PRZ163" s="51"/>
      <c r="PSA163" s="51"/>
      <c r="PSB163" s="51"/>
      <c r="PSC163" s="51"/>
      <c r="PSD163" s="51"/>
      <c r="PSE163" s="51"/>
      <c r="PSF163" s="51"/>
      <c r="PSG163" s="51"/>
      <c r="PSH163" s="51"/>
      <c r="PSI163" s="51"/>
      <c r="PSJ163" s="51"/>
      <c r="PSK163" s="51"/>
      <c r="PSL163" s="51"/>
      <c r="PSM163" s="51"/>
      <c r="PSN163" s="51"/>
      <c r="PSO163" s="51"/>
      <c r="PSP163" s="51"/>
      <c r="PSQ163" s="51"/>
      <c r="PSR163" s="51"/>
      <c r="PSS163" s="51"/>
      <c r="PST163" s="51"/>
      <c r="PSU163" s="51"/>
      <c r="PSV163" s="51"/>
      <c r="PSW163" s="51"/>
      <c r="PSX163" s="51"/>
      <c r="PSY163" s="51"/>
      <c r="PSZ163" s="51"/>
      <c r="PTA163" s="51"/>
      <c r="PTB163" s="51"/>
      <c r="PTC163" s="51"/>
      <c r="PTD163" s="51"/>
      <c r="PTE163" s="51"/>
      <c r="PTF163" s="51"/>
      <c r="PTG163" s="51"/>
      <c r="PTH163" s="51"/>
      <c r="PTI163" s="51"/>
      <c r="PTJ163" s="51"/>
      <c r="PTK163" s="51"/>
      <c r="PTL163" s="51"/>
      <c r="PTM163" s="51"/>
      <c r="PTN163" s="51"/>
      <c r="PTO163" s="51"/>
      <c r="PTP163" s="51"/>
      <c r="PTQ163" s="51"/>
      <c r="PTR163" s="51"/>
      <c r="PTS163" s="51"/>
      <c r="PTT163" s="51"/>
      <c r="PTU163" s="51"/>
      <c r="PTV163" s="51"/>
      <c r="PTW163" s="51"/>
      <c r="PTX163" s="51"/>
      <c r="PTY163" s="51"/>
      <c r="PTZ163" s="51"/>
      <c r="PUA163" s="51"/>
      <c r="PUB163" s="51"/>
      <c r="PUC163" s="51"/>
      <c r="PUD163" s="51"/>
      <c r="PUE163" s="51"/>
      <c r="PUF163" s="51"/>
      <c r="PUG163" s="51"/>
      <c r="PUH163" s="51"/>
      <c r="PUI163" s="51"/>
      <c r="PUJ163" s="51"/>
      <c r="PUK163" s="51"/>
      <c r="PUL163" s="51"/>
      <c r="PUM163" s="51"/>
      <c r="PUN163" s="51"/>
      <c r="PUO163" s="51"/>
      <c r="PUP163" s="51"/>
      <c r="PUQ163" s="51"/>
      <c r="PUR163" s="51"/>
      <c r="PUS163" s="51"/>
      <c r="PUT163" s="51"/>
      <c r="PUU163" s="51"/>
      <c r="PUV163" s="51"/>
      <c r="PUW163" s="51"/>
      <c r="PUX163" s="51"/>
      <c r="PUY163" s="51"/>
      <c r="PUZ163" s="51"/>
      <c r="PVA163" s="51"/>
      <c r="PVB163" s="51"/>
      <c r="PVC163" s="51"/>
      <c r="PVD163" s="51"/>
      <c r="PVE163" s="51"/>
      <c r="PVF163" s="51"/>
      <c r="PVG163" s="51"/>
      <c r="PVH163" s="51"/>
      <c r="PVI163" s="51"/>
      <c r="PVJ163" s="51"/>
      <c r="PVK163" s="51"/>
      <c r="PVL163" s="51"/>
      <c r="PVM163" s="51"/>
      <c r="PVN163" s="51"/>
      <c r="PVO163" s="51"/>
      <c r="PVP163" s="51"/>
      <c r="PVQ163" s="51"/>
      <c r="PVR163" s="51"/>
      <c r="PVS163" s="51"/>
      <c r="PVT163" s="51"/>
      <c r="PVU163" s="51"/>
      <c r="PVV163" s="51"/>
      <c r="PVW163" s="51"/>
      <c r="PVX163" s="51"/>
      <c r="PVY163" s="51"/>
      <c r="PVZ163" s="51"/>
      <c r="PWA163" s="51"/>
      <c r="PWB163" s="51"/>
      <c r="PWC163" s="51"/>
      <c r="PWD163" s="51"/>
      <c r="PWE163" s="51"/>
      <c r="PWF163" s="51"/>
      <c r="PWG163" s="51"/>
      <c r="PWH163" s="51"/>
      <c r="PWI163" s="51"/>
      <c r="PWJ163" s="51"/>
      <c r="PWK163" s="51"/>
      <c r="PWL163" s="51"/>
      <c r="PWM163" s="51"/>
      <c r="PWN163" s="51"/>
      <c r="PWO163" s="51"/>
      <c r="PWP163" s="51"/>
      <c r="PWQ163" s="51"/>
      <c r="PWR163" s="51"/>
      <c r="PWS163" s="51"/>
      <c r="PWT163" s="51"/>
      <c r="PWU163" s="51"/>
      <c r="PWV163" s="51"/>
      <c r="PWW163" s="51"/>
      <c r="PWX163" s="51"/>
      <c r="PWY163" s="51"/>
      <c r="PWZ163" s="51"/>
      <c r="PXA163" s="51"/>
      <c r="PXB163" s="51"/>
      <c r="PXC163" s="51"/>
      <c r="PXD163" s="51"/>
      <c r="PXE163" s="51"/>
      <c r="PXF163" s="51"/>
      <c r="PXG163" s="51"/>
      <c r="PXH163" s="51"/>
      <c r="PXI163" s="51"/>
      <c r="PXJ163" s="51"/>
      <c r="PXK163" s="51"/>
      <c r="PXL163" s="51"/>
      <c r="PXM163" s="51"/>
      <c r="PXN163" s="51"/>
      <c r="PXO163" s="51"/>
      <c r="PXP163" s="51"/>
      <c r="PXQ163" s="51"/>
      <c r="PXR163" s="51"/>
      <c r="PXS163" s="51"/>
      <c r="PXT163" s="51"/>
      <c r="PXU163" s="51"/>
      <c r="PXV163" s="51"/>
      <c r="PXW163" s="51"/>
      <c r="PXX163" s="51"/>
      <c r="PXY163" s="51"/>
      <c r="PXZ163" s="51"/>
      <c r="PYA163" s="51"/>
      <c r="PYB163" s="51"/>
      <c r="PYC163" s="51"/>
      <c r="PYD163" s="51"/>
      <c r="PYE163" s="51"/>
      <c r="PYF163" s="51"/>
      <c r="PYG163" s="51"/>
      <c r="PYH163" s="51"/>
      <c r="PYI163" s="51"/>
      <c r="PYJ163" s="51"/>
      <c r="PYK163" s="51"/>
      <c r="PYL163" s="51"/>
      <c r="PYM163" s="51"/>
      <c r="PYN163" s="51"/>
      <c r="PYO163" s="51"/>
      <c r="PYP163" s="51"/>
      <c r="PYQ163" s="51"/>
      <c r="PYR163" s="51"/>
      <c r="PYS163" s="51"/>
      <c r="PYT163" s="51"/>
      <c r="PYU163" s="51"/>
      <c r="PYV163" s="51"/>
      <c r="PYW163" s="51"/>
      <c r="PYX163" s="51"/>
      <c r="PYY163" s="51"/>
      <c r="PYZ163" s="51"/>
      <c r="PZA163" s="51"/>
      <c r="PZB163" s="51"/>
      <c r="PZC163" s="51"/>
      <c r="PZD163" s="51"/>
      <c r="PZE163" s="51"/>
      <c r="PZF163" s="51"/>
      <c r="PZG163" s="51"/>
      <c r="PZH163" s="51"/>
      <c r="PZI163" s="51"/>
      <c r="PZJ163" s="51"/>
      <c r="PZK163" s="51"/>
      <c r="PZL163" s="51"/>
      <c r="PZM163" s="51"/>
      <c r="PZN163" s="51"/>
      <c r="PZO163" s="51"/>
      <c r="PZP163" s="51"/>
      <c r="PZQ163" s="51"/>
      <c r="PZR163" s="51"/>
      <c r="PZS163" s="51"/>
      <c r="PZT163" s="51"/>
      <c r="PZU163" s="51"/>
      <c r="PZV163" s="51"/>
      <c r="PZW163" s="51"/>
      <c r="PZX163" s="51"/>
      <c r="PZY163" s="51"/>
      <c r="PZZ163" s="51"/>
      <c r="QAA163" s="51"/>
      <c r="QAB163" s="51"/>
      <c r="QAC163" s="51"/>
      <c r="QAD163" s="51"/>
      <c r="QAE163" s="51"/>
      <c r="QAF163" s="51"/>
      <c r="QAG163" s="51"/>
      <c r="QAH163" s="51"/>
      <c r="QAI163" s="51"/>
      <c r="QAJ163" s="51"/>
      <c r="QAK163" s="51"/>
      <c r="QAL163" s="51"/>
      <c r="QAM163" s="51"/>
      <c r="QAN163" s="51"/>
      <c r="QAO163" s="51"/>
      <c r="QAP163" s="51"/>
      <c r="QAQ163" s="51"/>
      <c r="QAR163" s="51"/>
      <c r="QAS163" s="51"/>
      <c r="QAT163" s="51"/>
      <c r="QAU163" s="51"/>
      <c r="QAV163" s="51"/>
      <c r="QAW163" s="51"/>
      <c r="QAX163" s="51"/>
      <c r="QAY163" s="51"/>
      <c r="QAZ163" s="51"/>
      <c r="QBA163" s="51"/>
      <c r="QBB163" s="51"/>
      <c r="QBC163" s="51"/>
      <c r="QBD163" s="51"/>
      <c r="QBE163" s="51"/>
      <c r="QBF163" s="51"/>
      <c r="QBG163" s="51"/>
      <c r="QBH163" s="51"/>
      <c r="QBI163" s="51"/>
      <c r="QBJ163" s="51"/>
      <c r="QBK163" s="51"/>
      <c r="QBL163" s="51"/>
      <c r="QBM163" s="51"/>
      <c r="QBN163" s="51"/>
      <c r="QBO163" s="51"/>
      <c r="QBP163" s="51"/>
      <c r="QBQ163" s="51"/>
      <c r="QBR163" s="51"/>
      <c r="QBS163" s="51"/>
      <c r="QBT163" s="51"/>
      <c r="QBU163" s="51"/>
      <c r="QBV163" s="51"/>
      <c r="QBW163" s="51"/>
      <c r="QBX163" s="51"/>
      <c r="QBY163" s="51"/>
      <c r="QBZ163" s="51"/>
      <c r="QCA163" s="51"/>
      <c r="QCB163" s="51"/>
      <c r="QCC163" s="51"/>
      <c r="QCD163" s="51"/>
      <c r="QCE163" s="51"/>
      <c r="QCF163" s="51"/>
      <c r="QCG163" s="51"/>
      <c r="QCH163" s="51"/>
      <c r="QCI163" s="51"/>
      <c r="QCJ163" s="51"/>
      <c r="QCK163" s="51"/>
      <c r="QCL163" s="51"/>
      <c r="QCM163" s="51"/>
      <c r="QCN163" s="51"/>
      <c r="QCO163" s="51"/>
      <c r="QCP163" s="51"/>
      <c r="QCQ163" s="51"/>
      <c r="QCR163" s="51"/>
      <c r="QCS163" s="51"/>
      <c r="QCT163" s="51"/>
      <c r="QCU163" s="51"/>
      <c r="QCV163" s="51"/>
      <c r="QCW163" s="51"/>
      <c r="QCX163" s="51"/>
      <c r="QCY163" s="51"/>
      <c r="QCZ163" s="51"/>
      <c r="QDA163" s="51"/>
      <c r="QDB163" s="51"/>
      <c r="QDC163" s="51"/>
      <c r="QDD163" s="51"/>
      <c r="QDE163" s="51"/>
      <c r="QDF163" s="51"/>
      <c r="QDG163" s="51"/>
      <c r="QDH163" s="51"/>
      <c r="QDI163" s="51"/>
      <c r="QDJ163" s="51"/>
      <c r="QDK163" s="51"/>
      <c r="QDL163" s="51"/>
      <c r="QDM163" s="51"/>
      <c r="QDN163" s="51"/>
      <c r="QDO163" s="51"/>
      <c r="QDP163" s="51"/>
      <c r="QDQ163" s="51"/>
      <c r="QDR163" s="51"/>
      <c r="QDS163" s="51"/>
      <c r="QDT163" s="51"/>
      <c r="QDU163" s="51"/>
      <c r="QDV163" s="51"/>
      <c r="QDW163" s="51"/>
      <c r="QDX163" s="51"/>
      <c r="QDY163" s="51"/>
      <c r="QDZ163" s="51"/>
      <c r="QEA163" s="51"/>
      <c r="QEB163" s="51"/>
      <c r="QEC163" s="51"/>
      <c r="QED163" s="51"/>
      <c r="QEE163" s="51"/>
      <c r="QEF163" s="51"/>
      <c r="QEG163" s="51"/>
      <c r="QEH163" s="51"/>
      <c r="QEI163" s="51"/>
      <c r="QEJ163" s="51"/>
      <c r="QEK163" s="51"/>
      <c r="QEL163" s="51"/>
      <c r="QEM163" s="51"/>
      <c r="QEN163" s="51"/>
      <c r="QEO163" s="51"/>
      <c r="QEP163" s="51"/>
      <c r="QEQ163" s="51"/>
      <c r="QER163" s="51"/>
      <c r="QES163" s="51"/>
      <c r="QET163" s="51"/>
      <c r="QEU163" s="51"/>
      <c r="QEV163" s="51"/>
      <c r="QEW163" s="51"/>
      <c r="QEX163" s="51"/>
      <c r="QEY163" s="51"/>
      <c r="QEZ163" s="51"/>
      <c r="QFA163" s="51"/>
      <c r="QFB163" s="51"/>
      <c r="QFC163" s="51"/>
      <c r="QFD163" s="51"/>
      <c r="QFE163" s="51"/>
      <c r="QFF163" s="51"/>
      <c r="QFG163" s="51"/>
      <c r="QFH163" s="51"/>
      <c r="QFI163" s="51"/>
      <c r="QFJ163" s="51"/>
      <c r="QFK163" s="51"/>
      <c r="QFL163" s="51"/>
      <c r="QFM163" s="51"/>
      <c r="QFN163" s="51"/>
      <c r="QFO163" s="51"/>
      <c r="QFP163" s="51"/>
      <c r="QFQ163" s="51"/>
      <c r="QFR163" s="51"/>
      <c r="QFS163" s="51"/>
      <c r="QFT163" s="51"/>
      <c r="QFU163" s="51"/>
      <c r="QFV163" s="51"/>
      <c r="QFW163" s="51"/>
      <c r="QFX163" s="51"/>
      <c r="QFY163" s="51"/>
      <c r="QFZ163" s="51"/>
      <c r="QGA163" s="51"/>
      <c r="QGB163" s="51"/>
      <c r="QGC163" s="51"/>
      <c r="QGD163" s="51"/>
      <c r="QGE163" s="51"/>
      <c r="QGF163" s="51"/>
      <c r="QGG163" s="51"/>
      <c r="QGH163" s="51"/>
      <c r="QGI163" s="51"/>
      <c r="QGJ163" s="51"/>
      <c r="QGK163" s="51"/>
      <c r="QGL163" s="51"/>
      <c r="QGM163" s="51"/>
      <c r="QGN163" s="51"/>
      <c r="QGO163" s="51"/>
      <c r="QGP163" s="51"/>
      <c r="QGQ163" s="51"/>
      <c r="QGR163" s="51"/>
      <c r="QGS163" s="51"/>
      <c r="QGT163" s="51"/>
      <c r="QGU163" s="51"/>
      <c r="QGV163" s="51"/>
      <c r="QGW163" s="51"/>
      <c r="QGX163" s="51"/>
      <c r="QGY163" s="51"/>
      <c r="QGZ163" s="51"/>
      <c r="QHA163" s="51"/>
      <c r="QHB163" s="51"/>
      <c r="QHC163" s="51"/>
      <c r="QHD163" s="51"/>
      <c r="QHE163" s="51"/>
      <c r="QHF163" s="51"/>
      <c r="QHG163" s="51"/>
      <c r="QHH163" s="51"/>
      <c r="QHI163" s="51"/>
      <c r="QHJ163" s="51"/>
      <c r="QHK163" s="51"/>
      <c r="QHL163" s="51"/>
      <c r="QHM163" s="51"/>
      <c r="QHN163" s="51"/>
      <c r="QHO163" s="51"/>
      <c r="QHP163" s="51"/>
      <c r="QHQ163" s="51"/>
      <c r="QHR163" s="51"/>
      <c r="QHS163" s="51"/>
      <c r="QHT163" s="51"/>
      <c r="QHU163" s="51"/>
      <c r="QHV163" s="51"/>
      <c r="QHW163" s="51"/>
      <c r="QHX163" s="51"/>
      <c r="QHY163" s="51"/>
      <c r="QHZ163" s="51"/>
      <c r="QIA163" s="51"/>
      <c r="QIB163" s="51"/>
      <c r="QIC163" s="51"/>
      <c r="QID163" s="51"/>
      <c r="QIE163" s="51"/>
      <c r="QIF163" s="51"/>
      <c r="QIG163" s="51"/>
      <c r="QIH163" s="51"/>
      <c r="QII163" s="51"/>
      <c r="QIJ163" s="51"/>
      <c r="QIK163" s="51"/>
      <c r="QIL163" s="51"/>
      <c r="QIM163" s="51"/>
      <c r="QIN163" s="51"/>
      <c r="QIO163" s="51"/>
      <c r="QIP163" s="51"/>
      <c r="QIQ163" s="51"/>
      <c r="QIR163" s="51"/>
      <c r="QIS163" s="51"/>
      <c r="QIT163" s="51"/>
      <c r="QIU163" s="51"/>
      <c r="QIV163" s="51"/>
      <c r="QIW163" s="51"/>
      <c r="QIX163" s="51"/>
      <c r="QIY163" s="51"/>
      <c r="QIZ163" s="51"/>
      <c r="QJA163" s="51"/>
      <c r="QJB163" s="51"/>
      <c r="QJC163" s="51"/>
      <c r="QJD163" s="51"/>
      <c r="QJE163" s="51"/>
      <c r="QJF163" s="51"/>
      <c r="QJG163" s="51"/>
      <c r="QJH163" s="51"/>
      <c r="QJI163" s="51"/>
      <c r="QJJ163" s="51"/>
      <c r="QJK163" s="51"/>
      <c r="QJL163" s="51"/>
      <c r="QJM163" s="51"/>
      <c r="QJN163" s="51"/>
      <c r="QJO163" s="51"/>
      <c r="QJP163" s="51"/>
      <c r="QJQ163" s="51"/>
      <c r="QJR163" s="51"/>
      <c r="QJS163" s="51"/>
      <c r="QJT163" s="51"/>
      <c r="QJU163" s="51"/>
      <c r="QJV163" s="51"/>
      <c r="QJW163" s="51"/>
      <c r="QJX163" s="51"/>
      <c r="QJY163" s="51"/>
      <c r="QJZ163" s="51"/>
      <c r="QKA163" s="51"/>
      <c r="QKB163" s="51"/>
      <c r="QKC163" s="51"/>
      <c r="QKD163" s="51"/>
      <c r="QKE163" s="51"/>
      <c r="QKF163" s="51"/>
      <c r="QKG163" s="51"/>
      <c r="QKH163" s="51"/>
      <c r="QKI163" s="51"/>
      <c r="QKJ163" s="51"/>
      <c r="QKK163" s="51"/>
      <c r="QKL163" s="51"/>
      <c r="QKM163" s="51"/>
      <c r="QKN163" s="51"/>
      <c r="QKO163" s="51"/>
      <c r="QKP163" s="51"/>
      <c r="QKQ163" s="51"/>
      <c r="QKR163" s="51"/>
      <c r="QKS163" s="51"/>
      <c r="QKT163" s="51"/>
      <c r="QKU163" s="51"/>
      <c r="QKV163" s="51"/>
      <c r="QKW163" s="51"/>
      <c r="QKX163" s="51"/>
      <c r="QKY163" s="51"/>
      <c r="QKZ163" s="51"/>
      <c r="QLA163" s="51"/>
      <c r="QLB163" s="51"/>
      <c r="QLC163" s="51"/>
      <c r="QLD163" s="51"/>
      <c r="QLE163" s="51"/>
      <c r="QLF163" s="51"/>
      <c r="QLG163" s="51"/>
      <c r="QLH163" s="51"/>
      <c r="QLI163" s="51"/>
      <c r="QLJ163" s="51"/>
      <c r="QLK163" s="51"/>
      <c r="QLL163" s="51"/>
      <c r="QLM163" s="51"/>
      <c r="QLN163" s="51"/>
      <c r="QLO163" s="51"/>
      <c r="QLP163" s="51"/>
      <c r="QLQ163" s="51"/>
      <c r="QLR163" s="51"/>
      <c r="QLS163" s="51"/>
      <c r="QLT163" s="51"/>
      <c r="QLU163" s="51"/>
      <c r="QLV163" s="51"/>
      <c r="QLW163" s="51"/>
      <c r="QLX163" s="51"/>
      <c r="QLY163" s="51"/>
      <c r="QLZ163" s="51"/>
      <c r="QMA163" s="51"/>
      <c r="QMB163" s="51"/>
      <c r="QMC163" s="51"/>
      <c r="QMD163" s="51"/>
      <c r="QME163" s="51"/>
      <c r="QMF163" s="51"/>
      <c r="QMG163" s="51"/>
      <c r="QMH163" s="51"/>
      <c r="QMI163" s="51"/>
      <c r="QMJ163" s="51"/>
      <c r="QMK163" s="51"/>
      <c r="QML163" s="51"/>
      <c r="QMM163" s="51"/>
      <c r="QMN163" s="51"/>
      <c r="QMO163" s="51"/>
      <c r="QMP163" s="51"/>
      <c r="QMQ163" s="51"/>
      <c r="QMR163" s="51"/>
      <c r="QMS163" s="51"/>
      <c r="QMT163" s="51"/>
      <c r="QMU163" s="51"/>
      <c r="QMV163" s="51"/>
      <c r="QMW163" s="51"/>
      <c r="QMX163" s="51"/>
      <c r="QMY163" s="51"/>
      <c r="QMZ163" s="51"/>
      <c r="QNA163" s="51"/>
      <c r="QNB163" s="51"/>
      <c r="QNC163" s="51"/>
      <c r="QND163" s="51"/>
      <c r="QNE163" s="51"/>
      <c r="QNF163" s="51"/>
      <c r="QNG163" s="51"/>
      <c r="QNH163" s="51"/>
      <c r="QNI163" s="51"/>
      <c r="QNJ163" s="51"/>
      <c r="QNK163" s="51"/>
      <c r="QNL163" s="51"/>
      <c r="QNM163" s="51"/>
      <c r="QNN163" s="51"/>
      <c r="QNO163" s="51"/>
      <c r="QNP163" s="51"/>
      <c r="QNQ163" s="51"/>
      <c r="QNR163" s="51"/>
      <c r="QNS163" s="51"/>
      <c r="QNT163" s="51"/>
      <c r="QNU163" s="51"/>
      <c r="QNV163" s="51"/>
      <c r="QNW163" s="51"/>
      <c r="QNX163" s="51"/>
      <c r="QNY163" s="51"/>
      <c r="QNZ163" s="51"/>
      <c r="QOA163" s="51"/>
      <c r="QOB163" s="51"/>
      <c r="QOC163" s="51"/>
      <c r="QOD163" s="51"/>
      <c r="QOE163" s="51"/>
      <c r="QOF163" s="51"/>
      <c r="QOG163" s="51"/>
      <c r="QOH163" s="51"/>
      <c r="QOI163" s="51"/>
      <c r="QOJ163" s="51"/>
      <c r="QOK163" s="51"/>
      <c r="QOL163" s="51"/>
      <c r="QOM163" s="51"/>
      <c r="QON163" s="51"/>
      <c r="QOO163" s="51"/>
      <c r="QOP163" s="51"/>
      <c r="QOQ163" s="51"/>
      <c r="QOR163" s="51"/>
      <c r="QOS163" s="51"/>
      <c r="QOT163" s="51"/>
      <c r="QOU163" s="51"/>
      <c r="QOV163" s="51"/>
      <c r="QOW163" s="51"/>
      <c r="QOX163" s="51"/>
      <c r="QOY163" s="51"/>
      <c r="QOZ163" s="51"/>
      <c r="QPA163" s="51"/>
      <c r="QPB163" s="51"/>
      <c r="QPC163" s="51"/>
      <c r="QPD163" s="51"/>
      <c r="QPE163" s="51"/>
      <c r="QPF163" s="51"/>
      <c r="QPG163" s="51"/>
      <c r="QPH163" s="51"/>
      <c r="QPI163" s="51"/>
      <c r="QPJ163" s="51"/>
      <c r="QPK163" s="51"/>
      <c r="QPL163" s="51"/>
      <c r="QPM163" s="51"/>
      <c r="QPN163" s="51"/>
      <c r="QPO163" s="51"/>
      <c r="QPP163" s="51"/>
      <c r="QPQ163" s="51"/>
      <c r="QPR163" s="51"/>
      <c r="QPS163" s="51"/>
      <c r="QPT163" s="51"/>
      <c r="QPU163" s="51"/>
      <c r="QPV163" s="51"/>
      <c r="QPW163" s="51"/>
      <c r="QPX163" s="51"/>
      <c r="QPY163" s="51"/>
      <c r="QPZ163" s="51"/>
      <c r="QQA163" s="51"/>
      <c r="QQB163" s="51"/>
      <c r="QQC163" s="51"/>
      <c r="QQD163" s="51"/>
      <c r="QQE163" s="51"/>
      <c r="QQF163" s="51"/>
      <c r="QQG163" s="51"/>
      <c r="QQH163" s="51"/>
      <c r="QQI163" s="51"/>
      <c r="QQJ163" s="51"/>
      <c r="QQK163" s="51"/>
      <c r="QQL163" s="51"/>
      <c r="QQM163" s="51"/>
      <c r="QQN163" s="51"/>
      <c r="QQO163" s="51"/>
      <c r="QQP163" s="51"/>
      <c r="QQQ163" s="51"/>
      <c r="QQR163" s="51"/>
      <c r="QQS163" s="51"/>
      <c r="QQT163" s="51"/>
      <c r="QQU163" s="51"/>
      <c r="QQV163" s="51"/>
      <c r="QQW163" s="51"/>
      <c r="QQX163" s="51"/>
      <c r="QQY163" s="51"/>
      <c r="QQZ163" s="51"/>
      <c r="QRA163" s="51"/>
      <c r="QRB163" s="51"/>
      <c r="QRC163" s="51"/>
      <c r="QRD163" s="51"/>
      <c r="QRE163" s="51"/>
      <c r="QRF163" s="51"/>
      <c r="QRG163" s="51"/>
      <c r="QRH163" s="51"/>
      <c r="QRI163" s="51"/>
      <c r="QRJ163" s="51"/>
      <c r="QRK163" s="51"/>
      <c r="QRL163" s="51"/>
      <c r="QRM163" s="51"/>
      <c r="QRN163" s="51"/>
      <c r="QRO163" s="51"/>
      <c r="QRP163" s="51"/>
      <c r="QRQ163" s="51"/>
      <c r="QRR163" s="51"/>
      <c r="QRS163" s="51"/>
      <c r="QRT163" s="51"/>
      <c r="QRU163" s="51"/>
      <c r="QRV163" s="51"/>
      <c r="QRW163" s="51"/>
      <c r="QRX163" s="51"/>
      <c r="QRY163" s="51"/>
      <c r="QRZ163" s="51"/>
      <c r="QSA163" s="51"/>
      <c r="QSB163" s="51"/>
      <c r="QSC163" s="51"/>
      <c r="QSD163" s="51"/>
      <c r="QSE163" s="51"/>
      <c r="QSF163" s="51"/>
      <c r="QSG163" s="51"/>
      <c r="QSH163" s="51"/>
      <c r="QSI163" s="51"/>
      <c r="QSJ163" s="51"/>
      <c r="QSK163" s="51"/>
      <c r="QSL163" s="51"/>
      <c r="QSM163" s="51"/>
      <c r="QSN163" s="51"/>
      <c r="QSO163" s="51"/>
      <c r="QSP163" s="51"/>
      <c r="QSQ163" s="51"/>
      <c r="QSR163" s="51"/>
      <c r="QSS163" s="51"/>
      <c r="QST163" s="51"/>
      <c r="QSU163" s="51"/>
      <c r="QSV163" s="51"/>
      <c r="QSW163" s="51"/>
      <c r="QSX163" s="51"/>
      <c r="QSY163" s="51"/>
      <c r="QSZ163" s="51"/>
      <c r="QTA163" s="51"/>
      <c r="QTB163" s="51"/>
      <c r="QTC163" s="51"/>
      <c r="QTD163" s="51"/>
      <c r="QTE163" s="51"/>
      <c r="QTF163" s="51"/>
      <c r="QTG163" s="51"/>
      <c r="QTH163" s="51"/>
      <c r="QTI163" s="51"/>
      <c r="QTJ163" s="51"/>
      <c r="QTK163" s="51"/>
      <c r="QTL163" s="51"/>
      <c r="QTM163" s="51"/>
      <c r="QTN163" s="51"/>
      <c r="QTO163" s="51"/>
      <c r="QTP163" s="51"/>
      <c r="QTQ163" s="51"/>
      <c r="QTR163" s="51"/>
      <c r="QTS163" s="51"/>
      <c r="QTT163" s="51"/>
      <c r="QTU163" s="51"/>
      <c r="QTV163" s="51"/>
      <c r="QTW163" s="51"/>
      <c r="QTX163" s="51"/>
      <c r="QTY163" s="51"/>
      <c r="QTZ163" s="51"/>
      <c r="QUA163" s="51"/>
      <c r="QUB163" s="51"/>
      <c r="QUC163" s="51"/>
      <c r="QUD163" s="51"/>
      <c r="QUE163" s="51"/>
      <c r="QUF163" s="51"/>
      <c r="QUG163" s="51"/>
      <c r="QUH163" s="51"/>
      <c r="QUI163" s="51"/>
      <c r="QUJ163" s="51"/>
      <c r="QUK163" s="51"/>
      <c r="QUL163" s="51"/>
      <c r="QUM163" s="51"/>
      <c r="QUN163" s="51"/>
      <c r="QUO163" s="51"/>
      <c r="QUP163" s="51"/>
      <c r="QUQ163" s="51"/>
      <c r="QUR163" s="51"/>
      <c r="QUS163" s="51"/>
      <c r="QUT163" s="51"/>
      <c r="QUU163" s="51"/>
      <c r="QUV163" s="51"/>
      <c r="QUW163" s="51"/>
      <c r="QUX163" s="51"/>
      <c r="QUY163" s="51"/>
      <c r="QUZ163" s="51"/>
      <c r="QVA163" s="51"/>
      <c r="QVB163" s="51"/>
      <c r="QVC163" s="51"/>
      <c r="QVD163" s="51"/>
      <c r="QVE163" s="51"/>
      <c r="QVF163" s="51"/>
      <c r="QVG163" s="51"/>
      <c r="QVH163" s="51"/>
      <c r="QVI163" s="51"/>
      <c r="QVJ163" s="51"/>
      <c r="QVK163" s="51"/>
      <c r="QVL163" s="51"/>
      <c r="QVM163" s="51"/>
      <c r="QVN163" s="51"/>
      <c r="QVO163" s="51"/>
      <c r="QVP163" s="51"/>
      <c r="QVQ163" s="51"/>
      <c r="QVR163" s="51"/>
      <c r="QVS163" s="51"/>
      <c r="QVT163" s="51"/>
      <c r="QVU163" s="51"/>
      <c r="QVV163" s="51"/>
      <c r="QVW163" s="51"/>
      <c r="QVX163" s="51"/>
      <c r="QVY163" s="51"/>
      <c r="QVZ163" s="51"/>
      <c r="QWA163" s="51"/>
      <c r="QWB163" s="51"/>
      <c r="QWC163" s="51"/>
      <c r="QWD163" s="51"/>
      <c r="QWE163" s="51"/>
      <c r="QWF163" s="51"/>
      <c r="QWG163" s="51"/>
      <c r="QWH163" s="51"/>
      <c r="QWI163" s="51"/>
      <c r="QWJ163" s="51"/>
      <c r="QWK163" s="51"/>
      <c r="QWL163" s="51"/>
      <c r="QWM163" s="51"/>
      <c r="QWN163" s="51"/>
      <c r="QWO163" s="51"/>
      <c r="QWP163" s="51"/>
      <c r="QWQ163" s="51"/>
      <c r="QWR163" s="51"/>
      <c r="QWS163" s="51"/>
      <c r="QWT163" s="51"/>
      <c r="QWU163" s="51"/>
      <c r="QWV163" s="51"/>
      <c r="QWW163" s="51"/>
      <c r="QWX163" s="51"/>
      <c r="QWY163" s="51"/>
      <c r="QWZ163" s="51"/>
      <c r="QXA163" s="51"/>
      <c r="QXB163" s="51"/>
      <c r="QXC163" s="51"/>
      <c r="QXD163" s="51"/>
      <c r="QXE163" s="51"/>
      <c r="QXF163" s="51"/>
      <c r="QXG163" s="51"/>
      <c r="QXH163" s="51"/>
      <c r="QXI163" s="51"/>
      <c r="QXJ163" s="51"/>
      <c r="QXK163" s="51"/>
      <c r="QXL163" s="51"/>
      <c r="QXM163" s="51"/>
      <c r="QXN163" s="51"/>
      <c r="QXO163" s="51"/>
      <c r="QXP163" s="51"/>
      <c r="QXQ163" s="51"/>
      <c r="QXR163" s="51"/>
      <c r="QXS163" s="51"/>
      <c r="QXT163" s="51"/>
      <c r="QXU163" s="51"/>
      <c r="QXV163" s="51"/>
      <c r="QXW163" s="51"/>
      <c r="QXX163" s="51"/>
      <c r="QXY163" s="51"/>
      <c r="QXZ163" s="51"/>
      <c r="QYA163" s="51"/>
      <c r="QYB163" s="51"/>
      <c r="QYC163" s="51"/>
      <c r="QYD163" s="51"/>
      <c r="QYE163" s="51"/>
      <c r="QYF163" s="51"/>
      <c r="QYG163" s="51"/>
      <c r="QYH163" s="51"/>
      <c r="QYI163" s="51"/>
      <c r="QYJ163" s="51"/>
      <c r="QYK163" s="51"/>
      <c r="QYL163" s="51"/>
      <c r="QYM163" s="51"/>
      <c r="QYN163" s="51"/>
      <c r="QYO163" s="51"/>
      <c r="QYP163" s="51"/>
      <c r="QYQ163" s="51"/>
      <c r="QYR163" s="51"/>
      <c r="QYS163" s="51"/>
      <c r="QYT163" s="51"/>
      <c r="QYU163" s="51"/>
      <c r="QYV163" s="51"/>
      <c r="QYW163" s="51"/>
      <c r="QYX163" s="51"/>
      <c r="QYY163" s="51"/>
      <c r="QYZ163" s="51"/>
      <c r="QZA163" s="51"/>
      <c r="QZB163" s="51"/>
      <c r="QZC163" s="51"/>
      <c r="QZD163" s="51"/>
      <c r="QZE163" s="51"/>
      <c r="QZF163" s="51"/>
      <c r="QZG163" s="51"/>
      <c r="QZH163" s="51"/>
      <c r="QZI163" s="51"/>
      <c r="QZJ163" s="51"/>
      <c r="QZK163" s="51"/>
      <c r="QZL163" s="51"/>
      <c r="QZM163" s="51"/>
      <c r="QZN163" s="51"/>
      <c r="QZO163" s="51"/>
      <c r="QZP163" s="51"/>
      <c r="QZQ163" s="51"/>
      <c r="QZR163" s="51"/>
      <c r="QZS163" s="51"/>
      <c r="QZT163" s="51"/>
      <c r="QZU163" s="51"/>
      <c r="QZV163" s="51"/>
      <c r="QZW163" s="51"/>
      <c r="QZX163" s="51"/>
      <c r="QZY163" s="51"/>
      <c r="QZZ163" s="51"/>
      <c r="RAA163" s="51"/>
      <c r="RAB163" s="51"/>
      <c r="RAC163" s="51"/>
      <c r="RAD163" s="51"/>
      <c r="RAE163" s="51"/>
      <c r="RAF163" s="51"/>
      <c r="RAG163" s="51"/>
      <c r="RAH163" s="51"/>
      <c r="RAI163" s="51"/>
      <c r="RAJ163" s="51"/>
      <c r="RAK163" s="51"/>
      <c r="RAL163" s="51"/>
      <c r="RAM163" s="51"/>
      <c r="RAN163" s="51"/>
      <c r="RAO163" s="51"/>
      <c r="RAP163" s="51"/>
      <c r="RAQ163" s="51"/>
      <c r="RAR163" s="51"/>
      <c r="RAS163" s="51"/>
      <c r="RAT163" s="51"/>
      <c r="RAU163" s="51"/>
      <c r="RAV163" s="51"/>
      <c r="RAW163" s="51"/>
      <c r="RAX163" s="51"/>
      <c r="RAY163" s="51"/>
      <c r="RAZ163" s="51"/>
      <c r="RBA163" s="51"/>
      <c r="RBB163" s="51"/>
      <c r="RBC163" s="51"/>
      <c r="RBD163" s="51"/>
      <c r="RBE163" s="51"/>
      <c r="RBF163" s="51"/>
      <c r="RBG163" s="51"/>
      <c r="RBH163" s="51"/>
      <c r="RBI163" s="51"/>
      <c r="RBJ163" s="51"/>
      <c r="RBK163" s="51"/>
      <c r="RBL163" s="51"/>
      <c r="RBM163" s="51"/>
      <c r="RBN163" s="51"/>
      <c r="RBO163" s="51"/>
      <c r="RBP163" s="51"/>
      <c r="RBQ163" s="51"/>
      <c r="RBR163" s="51"/>
      <c r="RBS163" s="51"/>
      <c r="RBT163" s="51"/>
      <c r="RBU163" s="51"/>
      <c r="RBV163" s="51"/>
      <c r="RBW163" s="51"/>
      <c r="RBX163" s="51"/>
      <c r="RBY163" s="51"/>
      <c r="RBZ163" s="51"/>
      <c r="RCA163" s="51"/>
      <c r="RCB163" s="51"/>
      <c r="RCC163" s="51"/>
      <c r="RCD163" s="51"/>
      <c r="RCE163" s="51"/>
      <c r="RCF163" s="51"/>
      <c r="RCG163" s="51"/>
      <c r="RCH163" s="51"/>
      <c r="RCI163" s="51"/>
      <c r="RCJ163" s="51"/>
      <c r="RCK163" s="51"/>
      <c r="RCL163" s="51"/>
      <c r="RCM163" s="51"/>
      <c r="RCN163" s="51"/>
      <c r="RCO163" s="51"/>
      <c r="RCP163" s="51"/>
      <c r="RCQ163" s="51"/>
      <c r="RCR163" s="51"/>
      <c r="RCS163" s="51"/>
      <c r="RCT163" s="51"/>
      <c r="RCU163" s="51"/>
      <c r="RCV163" s="51"/>
      <c r="RCW163" s="51"/>
      <c r="RCX163" s="51"/>
      <c r="RCY163" s="51"/>
      <c r="RCZ163" s="51"/>
      <c r="RDA163" s="51"/>
      <c r="RDB163" s="51"/>
      <c r="RDC163" s="51"/>
      <c r="RDD163" s="51"/>
      <c r="RDE163" s="51"/>
      <c r="RDF163" s="51"/>
      <c r="RDG163" s="51"/>
      <c r="RDH163" s="51"/>
      <c r="RDI163" s="51"/>
      <c r="RDJ163" s="51"/>
      <c r="RDK163" s="51"/>
      <c r="RDL163" s="51"/>
      <c r="RDM163" s="51"/>
      <c r="RDN163" s="51"/>
      <c r="RDO163" s="51"/>
      <c r="RDP163" s="51"/>
      <c r="RDQ163" s="51"/>
      <c r="RDR163" s="51"/>
      <c r="RDS163" s="51"/>
      <c r="RDT163" s="51"/>
      <c r="RDU163" s="51"/>
      <c r="RDV163" s="51"/>
      <c r="RDW163" s="51"/>
      <c r="RDX163" s="51"/>
      <c r="RDY163" s="51"/>
      <c r="RDZ163" s="51"/>
      <c r="REA163" s="51"/>
      <c r="REB163" s="51"/>
      <c r="REC163" s="51"/>
      <c r="RED163" s="51"/>
      <c r="REE163" s="51"/>
      <c r="REF163" s="51"/>
      <c r="REG163" s="51"/>
      <c r="REH163" s="51"/>
      <c r="REI163" s="51"/>
      <c r="REJ163" s="51"/>
      <c r="REK163" s="51"/>
      <c r="REL163" s="51"/>
      <c r="REM163" s="51"/>
      <c r="REN163" s="51"/>
      <c r="REO163" s="51"/>
      <c r="REP163" s="51"/>
      <c r="REQ163" s="51"/>
      <c r="RER163" s="51"/>
      <c r="RES163" s="51"/>
      <c r="RET163" s="51"/>
      <c r="REU163" s="51"/>
      <c r="REV163" s="51"/>
      <c r="REW163" s="51"/>
      <c r="REX163" s="51"/>
      <c r="REY163" s="51"/>
      <c r="REZ163" s="51"/>
      <c r="RFA163" s="51"/>
      <c r="RFB163" s="51"/>
      <c r="RFC163" s="51"/>
      <c r="RFD163" s="51"/>
      <c r="RFE163" s="51"/>
      <c r="RFF163" s="51"/>
      <c r="RFG163" s="51"/>
      <c r="RFH163" s="51"/>
      <c r="RFI163" s="51"/>
      <c r="RFJ163" s="51"/>
      <c r="RFK163" s="51"/>
      <c r="RFL163" s="51"/>
      <c r="RFM163" s="51"/>
      <c r="RFN163" s="51"/>
      <c r="RFO163" s="51"/>
      <c r="RFP163" s="51"/>
      <c r="RFQ163" s="51"/>
      <c r="RFR163" s="51"/>
      <c r="RFS163" s="51"/>
      <c r="RFT163" s="51"/>
      <c r="RFU163" s="51"/>
      <c r="RFV163" s="51"/>
      <c r="RFW163" s="51"/>
      <c r="RFX163" s="51"/>
      <c r="RFY163" s="51"/>
      <c r="RFZ163" s="51"/>
      <c r="RGA163" s="51"/>
      <c r="RGB163" s="51"/>
      <c r="RGC163" s="51"/>
      <c r="RGD163" s="51"/>
      <c r="RGE163" s="51"/>
      <c r="RGF163" s="51"/>
      <c r="RGG163" s="51"/>
      <c r="RGH163" s="51"/>
      <c r="RGI163" s="51"/>
      <c r="RGJ163" s="51"/>
      <c r="RGK163" s="51"/>
      <c r="RGL163" s="51"/>
      <c r="RGM163" s="51"/>
      <c r="RGN163" s="51"/>
      <c r="RGO163" s="51"/>
      <c r="RGP163" s="51"/>
      <c r="RGQ163" s="51"/>
      <c r="RGR163" s="51"/>
      <c r="RGS163" s="51"/>
      <c r="RGT163" s="51"/>
      <c r="RGU163" s="51"/>
      <c r="RGV163" s="51"/>
      <c r="RGW163" s="51"/>
      <c r="RGX163" s="51"/>
      <c r="RGY163" s="51"/>
      <c r="RGZ163" s="51"/>
      <c r="RHA163" s="51"/>
      <c r="RHB163" s="51"/>
      <c r="RHC163" s="51"/>
      <c r="RHD163" s="51"/>
      <c r="RHE163" s="51"/>
      <c r="RHF163" s="51"/>
      <c r="RHG163" s="51"/>
      <c r="RHH163" s="51"/>
      <c r="RHI163" s="51"/>
      <c r="RHJ163" s="51"/>
      <c r="RHK163" s="51"/>
      <c r="RHL163" s="51"/>
      <c r="RHM163" s="51"/>
      <c r="RHN163" s="51"/>
      <c r="RHO163" s="51"/>
      <c r="RHP163" s="51"/>
      <c r="RHQ163" s="51"/>
      <c r="RHR163" s="51"/>
      <c r="RHS163" s="51"/>
      <c r="RHT163" s="51"/>
      <c r="RHU163" s="51"/>
      <c r="RHV163" s="51"/>
      <c r="RHW163" s="51"/>
      <c r="RHX163" s="51"/>
      <c r="RHY163" s="51"/>
      <c r="RHZ163" s="51"/>
      <c r="RIA163" s="51"/>
      <c r="RIB163" s="51"/>
      <c r="RIC163" s="51"/>
      <c r="RID163" s="51"/>
      <c r="RIE163" s="51"/>
      <c r="RIF163" s="51"/>
      <c r="RIG163" s="51"/>
      <c r="RIH163" s="51"/>
      <c r="RII163" s="51"/>
      <c r="RIJ163" s="51"/>
      <c r="RIK163" s="51"/>
      <c r="RIL163" s="51"/>
      <c r="RIM163" s="51"/>
      <c r="RIN163" s="51"/>
      <c r="RIO163" s="51"/>
      <c r="RIP163" s="51"/>
      <c r="RIQ163" s="51"/>
      <c r="RIR163" s="51"/>
      <c r="RIS163" s="51"/>
      <c r="RIT163" s="51"/>
      <c r="RIU163" s="51"/>
      <c r="RIV163" s="51"/>
      <c r="RIW163" s="51"/>
      <c r="RIX163" s="51"/>
      <c r="RIY163" s="51"/>
      <c r="RIZ163" s="51"/>
      <c r="RJA163" s="51"/>
      <c r="RJB163" s="51"/>
      <c r="RJC163" s="51"/>
      <c r="RJD163" s="51"/>
      <c r="RJE163" s="51"/>
      <c r="RJF163" s="51"/>
      <c r="RJG163" s="51"/>
      <c r="RJH163" s="51"/>
      <c r="RJI163" s="51"/>
      <c r="RJJ163" s="51"/>
      <c r="RJK163" s="51"/>
      <c r="RJL163" s="51"/>
      <c r="RJM163" s="51"/>
      <c r="RJN163" s="51"/>
      <c r="RJO163" s="51"/>
      <c r="RJP163" s="51"/>
      <c r="RJQ163" s="51"/>
      <c r="RJR163" s="51"/>
      <c r="RJS163" s="51"/>
      <c r="RJT163" s="51"/>
      <c r="RJU163" s="51"/>
      <c r="RJV163" s="51"/>
      <c r="RJW163" s="51"/>
      <c r="RJX163" s="51"/>
      <c r="RJY163" s="51"/>
      <c r="RJZ163" s="51"/>
      <c r="RKA163" s="51"/>
      <c r="RKB163" s="51"/>
      <c r="RKC163" s="51"/>
      <c r="RKD163" s="51"/>
      <c r="RKE163" s="51"/>
      <c r="RKF163" s="51"/>
      <c r="RKG163" s="51"/>
      <c r="RKH163" s="51"/>
      <c r="RKI163" s="51"/>
      <c r="RKJ163" s="51"/>
      <c r="RKK163" s="51"/>
      <c r="RKL163" s="51"/>
      <c r="RKM163" s="51"/>
      <c r="RKN163" s="51"/>
      <c r="RKO163" s="51"/>
      <c r="RKP163" s="51"/>
      <c r="RKQ163" s="51"/>
      <c r="RKR163" s="51"/>
      <c r="RKS163" s="51"/>
      <c r="RKT163" s="51"/>
      <c r="RKU163" s="51"/>
      <c r="RKV163" s="51"/>
      <c r="RKW163" s="51"/>
      <c r="RKX163" s="51"/>
      <c r="RKY163" s="51"/>
      <c r="RKZ163" s="51"/>
      <c r="RLA163" s="51"/>
      <c r="RLB163" s="51"/>
      <c r="RLC163" s="51"/>
      <c r="RLD163" s="51"/>
      <c r="RLE163" s="51"/>
      <c r="RLF163" s="51"/>
      <c r="RLG163" s="51"/>
      <c r="RLH163" s="51"/>
      <c r="RLI163" s="51"/>
      <c r="RLJ163" s="51"/>
      <c r="RLK163" s="51"/>
      <c r="RLL163" s="51"/>
      <c r="RLM163" s="51"/>
      <c r="RLN163" s="51"/>
      <c r="RLO163" s="51"/>
      <c r="RLP163" s="51"/>
      <c r="RLQ163" s="51"/>
      <c r="RLR163" s="51"/>
      <c r="RLS163" s="51"/>
      <c r="RLT163" s="51"/>
      <c r="RLU163" s="51"/>
      <c r="RLV163" s="51"/>
      <c r="RLW163" s="51"/>
      <c r="RLX163" s="51"/>
      <c r="RLY163" s="51"/>
      <c r="RLZ163" s="51"/>
      <c r="RMA163" s="51"/>
      <c r="RMB163" s="51"/>
      <c r="RMC163" s="51"/>
      <c r="RMD163" s="51"/>
      <c r="RME163" s="51"/>
      <c r="RMF163" s="51"/>
      <c r="RMG163" s="51"/>
      <c r="RMH163" s="51"/>
      <c r="RMI163" s="51"/>
      <c r="RMJ163" s="51"/>
      <c r="RMK163" s="51"/>
      <c r="RML163" s="51"/>
      <c r="RMM163" s="51"/>
      <c r="RMN163" s="51"/>
      <c r="RMO163" s="51"/>
      <c r="RMP163" s="51"/>
      <c r="RMQ163" s="51"/>
      <c r="RMR163" s="51"/>
      <c r="RMS163" s="51"/>
      <c r="RMT163" s="51"/>
      <c r="RMU163" s="51"/>
      <c r="RMV163" s="51"/>
      <c r="RMW163" s="51"/>
      <c r="RMX163" s="51"/>
      <c r="RMY163" s="51"/>
      <c r="RMZ163" s="51"/>
      <c r="RNA163" s="51"/>
      <c r="RNB163" s="51"/>
      <c r="RNC163" s="51"/>
      <c r="RND163" s="51"/>
      <c r="RNE163" s="51"/>
      <c r="RNF163" s="51"/>
      <c r="RNG163" s="51"/>
      <c r="RNH163" s="51"/>
      <c r="RNI163" s="51"/>
      <c r="RNJ163" s="51"/>
      <c r="RNK163" s="51"/>
      <c r="RNL163" s="51"/>
      <c r="RNM163" s="51"/>
      <c r="RNN163" s="51"/>
      <c r="RNO163" s="51"/>
      <c r="RNP163" s="51"/>
      <c r="RNQ163" s="51"/>
      <c r="RNR163" s="51"/>
      <c r="RNS163" s="51"/>
      <c r="RNT163" s="51"/>
      <c r="RNU163" s="51"/>
      <c r="RNV163" s="51"/>
      <c r="RNW163" s="51"/>
      <c r="RNX163" s="51"/>
      <c r="RNY163" s="51"/>
      <c r="RNZ163" s="51"/>
      <c r="ROA163" s="51"/>
      <c r="ROB163" s="51"/>
      <c r="ROC163" s="51"/>
      <c r="ROD163" s="51"/>
      <c r="ROE163" s="51"/>
      <c r="ROF163" s="51"/>
      <c r="ROG163" s="51"/>
      <c r="ROH163" s="51"/>
      <c r="ROI163" s="51"/>
      <c r="ROJ163" s="51"/>
      <c r="ROK163" s="51"/>
      <c r="ROL163" s="51"/>
      <c r="ROM163" s="51"/>
      <c r="RON163" s="51"/>
      <c r="ROO163" s="51"/>
      <c r="ROP163" s="51"/>
      <c r="ROQ163" s="51"/>
      <c r="ROR163" s="51"/>
      <c r="ROS163" s="51"/>
      <c r="ROT163" s="51"/>
      <c r="ROU163" s="51"/>
      <c r="ROV163" s="51"/>
      <c r="ROW163" s="51"/>
      <c r="ROX163" s="51"/>
      <c r="ROY163" s="51"/>
      <c r="ROZ163" s="51"/>
      <c r="RPA163" s="51"/>
      <c r="RPB163" s="51"/>
      <c r="RPC163" s="51"/>
      <c r="RPD163" s="51"/>
      <c r="RPE163" s="51"/>
      <c r="RPF163" s="51"/>
      <c r="RPG163" s="51"/>
      <c r="RPH163" s="51"/>
      <c r="RPI163" s="51"/>
      <c r="RPJ163" s="51"/>
      <c r="RPK163" s="51"/>
      <c r="RPL163" s="51"/>
      <c r="RPM163" s="51"/>
      <c r="RPN163" s="51"/>
      <c r="RPO163" s="51"/>
      <c r="RPP163" s="51"/>
      <c r="RPQ163" s="51"/>
      <c r="RPR163" s="51"/>
      <c r="RPS163" s="51"/>
      <c r="RPT163" s="51"/>
      <c r="RPU163" s="51"/>
      <c r="RPV163" s="51"/>
      <c r="RPW163" s="51"/>
      <c r="RPX163" s="51"/>
      <c r="RPY163" s="51"/>
      <c r="RPZ163" s="51"/>
      <c r="RQA163" s="51"/>
      <c r="RQB163" s="51"/>
      <c r="RQC163" s="51"/>
      <c r="RQD163" s="51"/>
      <c r="RQE163" s="51"/>
      <c r="RQF163" s="51"/>
      <c r="RQG163" s="51"/>
      <c r="RQH163" s="51"/>
      <c r="RQI163" s="51"/>
      <c r="RQJ163" s="51"/>
      <c r="RQK163" s="51"/>
      <c r="RQL163" s="51"/>
      <c r="RQM163" s="51"/>
      <c r="RQN163" s="51"/>
      <c r="RQO163" s="51"/>
      <c r="RQP163" s="51"/>
      <c r="RQQ163" s="51"/>
      <c r="RQR163" s="51"/>
      <c r="RQS163" s="51"/>
      <c r="RQT163" s="51"/>
      <c r="RQU163" s="51"/>
      <c r="RQV163" s="51"/>
      <c r="RQW163" s="51"/>
      <c r="RQX163" s="51"/>
      <c r="RQY163" s="51"/>
      <c r="RQZ163" s="51"/>
      <c r="RRA163" s="51"/>
      <c r="RRB163" s="51"/>
      <c r="RRC163" s="51"/>
      <c r="RRD163" s="51"/>
      <c r="RRE163" s="51"/>
      <c r="RRF163" s="51"/>
      <c r="RRG163" s="51"/>
      <c r="RRH163" s="51"/>
      <c r="RRI163" s="51"/>
      <c r="RRJ163" s="51"/>
      <c r="RRK163" s="51"/>
      <c r="RRL163" s="51"/>
      <c r="RRM163" s="51"/>
      <c r="RRN163" s="51"/>
      <c r="RRO163" s="51"/>
      <c r="RRP163" s="51"/>
      <c r="RRQ163" s="51"/>
      <c r="RRR163" s="51"/>
      <c r="RRS163" s="51"/>
      <c r="RRT163" s="51"/>
      <c r="RRU163" s="51"/>
      <c r="RRV163" s="51"/>
      <c r="RRW163" s="51"/>
      <c r="RRX163" s="51"/>
      <c r="RRY163" s="51"/>
      <c r="RRZ163" s="51"/>
      <c r="RSA163" s="51"/>
      <c r="RSB163" s="51"/>
      <c r="RSC163" s="51"/>
      <c r="RSD163" s="51"/>
      <c r="RSE163" s="51"/>
      <c r="RSF163" s="51"/>
      <c r="RSG163" s="51"/>
      <c r="RSH163" s="51"/>
      <c r="RSI163" s="51"/>
      <c r="RSJ163" s="51"/>
      <c r="RSK163" s="51"/>
      <c r="RSL163" s="51"/>
      <c r="RSM163" s="51"/>
      <c r="RSN163" s="51"/>
      <c r="RSO163" s="51"/>
      <c r="RSP163" s="51"/>
      <c r="RSQ163" s="51"/>
      <c r="RSR163" s="51"/>
      <c r="RSS163" s="51"/>
      <c r="RST163" s="51"/>
      <c r="RSU163" s="51"/>
      <c r="RSV163" s="51"/>
      <c r="RSW163" s="51"/>
      <c r="RSX163" s="51"/>
      <c r="RSY163" s="51"/>
      <c r="RSZ163" s="51"/>
      <c r="RTA163" s="51"/>
      <c r="RTB163" s="51"/>
      <c r="RTC163" s="51"/>
      <c r="RTD163" s="51"/>
      <c r="RTE163" s="51"/>
      <c r="RTF163" s="51"/>
      <c r="RTG163" s="51"/>
      <c r="RTH163" s="51"/>
      <c r="RTI163" s="51"/>
      <c r="RTJ163" s="51"/>
      <c r="RTK163" s="51"/>
      <c r="RTL163" s="51"/>
      <c r="RTM163" s="51"/>
      <c r="RTN163" s="51"/>
      <c r="RTO163" s="51"/>
      <c r="RTP163" s="51"/>
      <c r="RTQ163" s="51"/>
      <c r="RTR163" s="51"/>
      <c r="RTS163" s="51"/>
      <c r="RTT163" s="51"/>
      <c r="RTU163" s="51"/>
      <c r="RTV163" s="51"/>
      <c r="RTW163" s="51"/>
      <c r="RTX163" s="51"/>
      <c r="RTY163" s="51"/>
      <c r="RTZ163" s="51"/>
      <c r="RUA163" s="51"/>
      <c r="RUB163" s="51"/>
      <c r="RUC163" s="51"/>
      <c r="RUD163" s="51"/>
      <c r="RUE163" s="51"/>
      <c r="RUF163" s="51"/>
      <c r="RUG163" s="51"/>
      <c r="RUH163" s="51"/>
      <c r="RUI163" s="51"/>
      <c r="RUJ163" s="51"/>
      <c r="RUK163" s="51"/>
      <c r="RUL163" s="51"/>
      <c r="RUM163" s="51"/>
      <c r="RUN163" s="51"/>
      <c r="RUO163" s="51"/>
      <c r="RUP163" s="51"/>
      <c r="RUQ163" s="51"/>
      <c r="RUR163" s="51"/>
      <c r="RUS163" s="51"/>
      <c r="RUT163" s="51"/>
      <c r="RUU163" s="51"/>
      <c r="RUV163" s="51"/>
      <c r="RUW163" s="51"/>
      <c r="RUX163" s="51"/>
      <c r="RUY163" s="51"/>
      <c r="RUZ163" s="51"/>
      <c r="RVA163" s="51"/>
      <c r="RVB163" s="51"/>
      <c r="RVC163" s="51"/>
      <c r="RVD163" s="51"/>
      <c r="RVE163" s="51"/>
      <c r="RVF163" s="51"/>
      <c r="RVG163" s="51"/>
      <c r="RVH163" s="51"/>
      <c r="RVI163" s="51"/>
      <c r="RVJ163" s="51"/>
      <c r="RVK163" s="51"/>
      <c r="RVL163" s="51"/>
      <c r="RVM163" s="51"/>
      <c r="RVN163" s="51"/>
      <c r="RVO163" s="51"/>
      <c r="RVP163" s="51"/>
      <c r="RVQ163" s="51"/>
      <c r="RVR163" s="51"/>
      <c r="RVS163" s="51"/>
      <c r="RVT163" s="51"/>
      <c r="RVU163" s="51"/>
      <c r="RVV163" s="51"/>
      <c r="RVW163" s="51"/>
      <c r="RVX163" s="51"/>
      <c r="RVY163" s="51"/>
      <c r="RVZ163" s="51"/>
      <c r="RWA163" s="51"/>
      <c r="RWB163" s="51"/>
      <c r="RWC163" s="51"/>
      <c r="RWD163" s="51"/>
      <c r="RWE163" s="51"/>
      <c r="RWF163" s="51"/>
      <c r="RWG163" s="51"/>
      <c r="RWH163" s="51"/>
      <c r="RWI163" s="51"/>
      <c r="RWJ163" s="51"/>
      <c r="RWK163" s="51"/>
      <c r="RWL163" s="51"/>
      <c r="RWM163" s="51"/>
      <c r="RWN163" s="51"/>
      <c r="RWO163" s="51"/>
      <c r="RWP163" s="51"/>
      <c r="RWQ163" s="51"/>
      <c r="RWR163" s="51"/>
      <c r="RWS163" s="51"/>
      <c r="RWT163" s="51"/>
      <c r="RWU163" s="51"/>
      <c r="RWV163" s="51"/>
      <c r="RWW163" s="51"/>
      <c r="RWX163" s="51"/>
      <c r="RWY163" s="51"/>
      <c r="RWZ163" s="51"/>
      <c r="RXA163" s="51"/>
      <c r="RXB163" s="51"/>
      <c r="RXC163" s="51"/>
      <c r="RXD163" s="51"/>
      <c r="RXE163" s="51"/>
      <c r="RXF163" s="51"/>
      <c r="RXG163" s="51"/>
      <c r="RXH163" s="51"/>
      <c r="RXI163" s="51"/>
      <c r="RXJ163" s="51"/>
      <c r="RXK163" s="51"/>
      <c r="RXL163" s="51"/>
      <c r="RXM163" s="51"/>
      <c r="RXN163" s="51"/>
      <c r="RXO163" s="51"/>
      <c r="RXP163" s="51"/>
      <c r="RXQ163" s="51"/>
      <c r="RXR163" s="51"/>
      <c r="RXS163" s="51"/>
      <c r="RXT163" s="51"/>
      <c r="RXU163" s="51"/>
      <c r="RXV163" s="51"/>
      <c r="RXW163" s="51"/>
      <c r="RXX163" s="51"/>
      <c r="RXY163" s="51"/>
      <c r="RXZ163" s="51"/>
      <c r="RYA163" s="51"/>
      <c r="RYB163" s="51"/>
      <c r="RYC163" s="51"/>
      <c r="RYD163" s="51"/>
      <c r="RYE163" s="51"/>
      <c r="RYF163" s="51"/>
      <c r="RYG163" s="51"/>
      <c r="RYH163" s="51"/>
      <c r="RYI163" s="51"/>
      <c r="RYJ163" s="51"/>
      <c r="RYK163" s="51"/>
      <c r="RYL163" s="51"/>
      <c r="RYM163" s="51"/>
      <c r="RYN163" s="51"/>
      <c r="RYO163" s="51"/>
      <c r="RYP163" s="51"/>
      <c r="RYQ163" s="51"/>
      <c r="RYR163" s="51"/>
      <c r="RYS163" s="51"/>
      <c r="RYT163" s="51"/>
      <c r="RYU163" s="51"/>
      <c r="RYV163" s="51"/>
      <c r="RYW163" s="51"/>
      <c r="RYX163" s="51"/>
      <c r="RYY163" s="51"/>
      <c r="RYZ163" s="51"/>
      <c r="RZA163" s="51"/>
      <c r="RZB163" s="51"/>
      <c r="RZC163" s="51"/>
      <c r="RZD163" s="51"/>
      <c r="RZE163" s="51"/>
      <c r="RZF163" s="51"/>
      <c r="RZG163" s="51"/>
      <c r="RZH163" s="51"/>
      <c r="RZI163" s="51"/>
      <c r="RZJ163" s="51"/>
      <c r="RZK163" s="51"/>
      <c r="RZL163" s="51"/>
      <c r="RZM163" s="51"/>
      <c r="RZN163" s="51"/>
      <c r="RZO163" s="51"/>
      <c r="RZP163" s="51"/>
      <c r="RZQ163" s="51"/>
      <c r="RZR163" s="51"/>
      <c r="RZS163" s="51"/>
      <c r="RZT163" s="51"/>
      <c r="RZU163" s="51"/>
      <c r="RZV163" s="51"/>
      <c r="RZW163" s="51"/>
      <c r="RZX163" s="51"/>
      <c r="RZY163" s="51"/>
      <c r="RZZ163" s="51"/>
      <c r="SAA163" s="51"/>
      <c r="SAB163" s="51"/>
      <c r="SAC163" s="51"/>
      <c r="SAD163" s="51"/>
      <c r="SAE163" s="51"/>
      <c r="SAF163" s="51"/>
      <c r="SAG163" s="51"/>
      <c r="SAH163" s="51"/>
      <c r="SAI163" s="51"/>
      <c r="SAJ163" s="51"/>
      <c r="SAK163" s="51"/>
      <c r="SAL163" s="51"/>
      <c r="SAM163" s="51"/>
      <c r="SAN163" s="51"/>
      <c r="SAO163" s="51"/>
      <c r="SAP163" s="51"/>
      <c r="SAQ163" s="51"/>
      <c r="SAR163" s="51"/>
      <c r="SAS163" s="51"/>
      <c r="SAT163" s="51"/>
      <c r="SAU163" s="51"/>
      <c r="SAV163" s="51"/>
      <c r="SAW163" s="51"/>
      <c r="SAX163" s="51"/>
      <c r="SAY163" s="51"/>
      <c r="SAZ163" s="51"/>
      <c r="SBA163" s="51"/>
      <c r="SBB163" s="51"/>
      <c r="SBC163" s="51"/>
      <c r="SBD163" s="51"/>
      <c r="SBE163" s="51"/>
      <c r="SBF163" s="51"/>
      <c r="SBG163" s="51"/>
      <c r="SBH163" s="51"/>
      <c r="SBI163" s="51"/>
      <c r="SBJ163" s="51"/>
      <c r="SBK163" s="51"/>
      <c r="SBL163" s="51"/>
      <c r="SBM163" s="51"/>
      <c r="SBN163" s="51"/>
      <c r="SBO163" s="51"/>
      <c r="SBP163" s="51"/>
      <c r="SBQ163" s="51"/>
      <c r="SBR163" s="51"/>
      <c r="SBS163" s="51"/>
      <c r="SBT163" s="51"/>
      <c r="SBU163" s="51"/>
      <c r="SBV163" s="51"/>
      <c r="SBW163" s="51"/>
      <c r="SBX163" s="51"/>
      <c r="SBY163" s="51"/>
      <c r="SBZ163" s="51"/>
      <c r="SCA163" s="51"/>
      <c r="SCB163" s="51"/>
      <c r="SCC163" s="51"/>
      <c r="SCD163" s="51"/>
      <c r="SCE163" s="51"/>
      <c r="SCF163" s="51"/>
      <c r="SCG163" s="51"/>
      <c r="SCH163" s="51"/>
      <c r="SCI163" s="51"/>
      <c r="SCJ163" s="51"/>
      <c r="SCK163" s="51"/>
      <c r="SCL163" s="51"/>
      <c r="SCM163" s="51"/>
      <c r="SCN163" s="51"/>
      <c r="SCO163" s="51"/>
      <c r="SCP163" s="51"/>
      <c r="SCQ163" s="51"/>
      <c r="SCR163" s="51"/>
      <c r="SCS163" s="51"/>
      <c r="SCT163" s="51"/>
      <c r="SCU163" s="51"/>
      <c r="SCV163" s="51"/>
      <c r="SCW163" s="51"/>
      <c r="SCX163" s="51"/>
      <c r="SCY163" s="51"/>
      <c r="SCZ163" s="51"/>
      <c r="SDA163" s="51"/>
      <c r="SDB163" s="51"/>
      <c r="SDC163" s="51"/>
      <c r="SDD163" s="51"/>
      <c r="SDE163" s="51"/>
      <c r="SDF163" s="51"/>
      <c r="SDG163" s="51"/>
      <c r="SDH163" s="51"/>
      <c r="SDI163" s="51"/>
      <c r="SDJ163" s="51"/>
      <c r="SDK163" s="51"/>
      <c r="SDL163" s="51"/>
      <c r="SDM163" s="51"/>
      <c r="SDN163" s="51"/>
      <c r="SDO163" s="51"/>
      <c r="SDP163" s="51"/>
      <c r="SDQ163" s="51"/>
      <c r="SDR163" s="51"/>
      <c r="SDS163" s="51"/>
      <c r="SDT163" s="51"/>
      <c r="SDU163" s="51"/>
      <c r="SDV163" s="51"/>
      <c r="SDW163" s="51"/>
      <c r="SDX163" s="51"/>
      <c r="SDY163" s="51"/>
      <c r="SDZ163" s="51"/>
      <c r="SEA163" s="51"/>
      <c r="SEB163" s="51"/>
      <c r="SEC163" s="51"/>
      <c r="SED163" s="51"/>
      <c r="SEE163" s="51"/>
      <c r="SEF163" s="51"/>
      <c r="SEG163" s="51"/>
      <c r="SEH163" s="51"/>
      <c r="SEI163" s="51"/>
      <c r="SEJ163" s="51"/>
      <c r="SEK163" s="51"/>
      <c r="SEL163" s="51"/>
      <c r="SEM163" s="51"/>
      <c r="SEN163" s="51"/>
      <c r="SEO163" s="51"/>
      <c r="SEP163" s="51"/>
      <c r="SEQ163" s="51"/>
      <c r="SER163" s="51"/>
      <c r="SES163" s="51"/>
      <c r="SET163" s="51"/>
      <c r="SEU163" s="51"/>
      <c r="SEV163" s="51"/>
      <c r="SEW163" s="51"/>
      <c r="SEX163" s="51"/>
      <c r="SEY163" s="51"/>
      <c r="SEZ163" s="51"/>
      <c r="SFA163" s="51"/>
      <c r="SFB163" s="51"/>
      <c r="SFC163" s="51"/>
      <c r="SFD163" s="51"/>
      <c r="SFE163" s="51"/>
      <c r="SFF163" s="51"/>
      <c r="SFG163" s="51"/>
      <c r="SFH163" s="51"/>
      <c r="SFI163" s="51"/>
      <c r="SFJ163" s="51"/>
      <c r="SFK163" s="51"/>
      <c r="SFL163" s="51"/>
      <c r="SFM163" s="51"/>
      <c r="SFN163" s="51"/>
      <c r="SFO163" s="51"/>
      <c r="SFP163" s="51"/>
      <c r="SFQ163" s="51"/>
      <c r="SFR163" s="51"/>
      <c r="SFS163" s="51"/>
      <c r="SFT163" s="51"/>
      <c r="SFU163" s="51"/>
      <c r="SFV163" s="51"/>
      <c r="SFW163" s="51"/>
      <c r="SFX163" s="51"/>
      <c r="SFY163" s="51"/>
      <c r="SFZ163" s="51"/>
      <c r="SGA163" s="51"/>
      <c r="SGB163" s="51"/>
      <c r="SGC163" s="51"/>
      <c r="SGD163" s="51"/>
      <c r="SGE163" s="51"/>
      <c r="SGF163" s="51"/>
      <c r="SGG163" s="51"/>
      <c r="SGH163" s="51"/>
      <c r="SGI163" s="51"/>
      <c r="SGJ163" s="51"/>
      <c r="SGK163" s="51"/>
      <c r="SGL163" s="51"/>
      <c r="SGM163" s="51"/>
      <c r="SGN163" s="51"/>
      <c r="SGO163" s="51"/>
      <c r="SGP163" s="51"/>
      <c r="SGQ163" s="51"/>
      <c r="SGR163" s="51"/>
      <c r="SGS163" s="51"/>
      <c r="SGT163" s="51"/>
      <c r="SGU163" s="51"/>
      <c r="SGV163" s="51"/>
      <c r="SGW163" s="51"/>
      <c r="SGX163" s="51"/>
      <c r="SGY163" s="51"/>
      <c r="SGZ163" s="51"/>
      <c r="SHA163" s="51"/>
      <c r="SHB163" s="51"/>
      <c r="SHC163" s="51"/>
      <c r="SHD163" s="51"/>
      <c r="SHE163" s="51"/>
      <c r="SHF163" s="51"/>
      <c r="SHG163" s="51"/>
      <c r="SHH163" s="51"/>
      <c r="SHI163" s="51"/>
      <c r="SHJ163" s="51"/>
      <c r="SHK163" s="51"/>
      <c r="SHL163" s="51"/>
      <c r="SHM163" s="51"/>
      <c r="SHN163" s="51"/>
      <c r="SHO163" s="51"/>
      <c r="SHP163" s="51"/>
      <c r="SHQ163" s="51"/>
      <c r="SHR163" s="51"/>
      <c r="SHS163" s="51"/>
      <c r="SHT163" s="51"/>
      <c r="SHU163" s="51"/>
      <c r="SHV163" s="51"/>
      <c r="SHW163" s="51"/>
      <c r="SHX163" s="51"/>
      <c r="SHY163" s="51"/>
      <c r="SHZ163" s="51"/>
      <c r="SIA163" s="51"/>
      <c r="SIB163" s="51"/>
      <c r="SIC163" s="51"/>
      <c r="SID163" s="51"/>
      <c r="SIE163" s="51"/>
      <c r="SIF163" s="51"/>
      <c r="SIG163" s="51"/>
      <c r="SIH163" s="51"/>
      <c r="SII163" s="51"/>
      <c r="SIJ163" s="51"/>
      <c r="SIK163" s="51"/>
      <c r="SIL163" s="51"/>
      <c r="SIM163" s="51"/>
      <c r="SIN163" s="51"/>
      <c r="SIO163" s="51"/>
      <c r="SIP163" s="51"/>
      <c r="SIQ163" s="51"/>
      <c r="SIR163" s="51"/>
      <c r="SIS163" s="51"/>
      <c r="SIT163" s="51"/>
      <c r="SIU163" s="51"/>
      <c r="SIV163" s="51"/>
      <c r="SIW163" s="51"/>
      <c r="SIX163" s="51"/>
      <c r="SIY163" s="51"/>
      <c r="SIZ163" s="51"/>
      <c r="SJA163" s="51"/>
      <c r="SJB163" s="51"/>
      <c r="SJC163" s="51"/>
      <c r="SJD163" s="51"/>
      <c r="SJE163" s="51"/>
      <c r="SJF163" s="51"/>
      <c r="SJG163" s="51"/>
      <c r="SJH163" s="51"/>
      <c r="SJI163" s="51"/>
      <c r="SJJ163" s="51"/>
      <c r="SJK163" s="51"/>
      <c r="SJL163" s="51"/>
      <c r="SJM163" s="51"/>
      <c r="SJN163" s="51"/>
      <c r="SJO163" s="51"/>
      <c r="SJP163" s="51"/>
      <c r="SJQ163" s="51"/>
      <c r="SJR163" s="51"/>
      <c r="SJS163" s="51"/>
      <c r="SJT163" s="51"/>
      <c r="SJU163" s="51"/>
      <c r="SJV163" s="51"/>
      <c r="SJW163" s="51"/>
      <c r="SJX163" s="51"/>
      <c r="SJY163" s="51"/>
      <c r="SJZ163" s="51"/>
      <c r="SKA163" s="51"/>
      <c r="SKB163" s="51"/>
      <c r="SKC163" s="51"/>
      <c r="SKD163" s="51"/>
      <c r="SKE163" s="51"/>
      <c r="SKF163" s="51"/>
      <c r="SKG163" s="51"/>
      <c r="SKH163" s="51"/>
      <c r="SKI163" s="51"/>
      <c r="SKJ163" s="51"/>
      <c r="SKK163" s="51"/>
      <c r="SKL163" s="51"/>
      <c r="SKM163" s="51"/>
      <c r="SKN163" s="51"/>
      <c r="SKO163" s="51"/>
      <c r="SKP163" s="51"/>
      <c r="SKQ163" s="51"/>
      <c r="SKR163" s="51"/>
      <c r="SKS163" s="51"/>
      <c r="SKT163" s="51"/>
      <c r="SKU163" s="51"/>
      <c r="SKV163" s="51"/>
      <c r="SKW163" s="51"/>
      <c r="SKX163" s="51"/>
      <c r="SKY163" s="51"/>
      <c r="SKZ163" s="51"/>
      <c r="SLA163" s="51"/>
      <c r="SLB163" s="51"/>
      <c r="SLC163" s="51"/>
      <c r="SLD163" s="51"/>
      <c r="SLE163" s="51"/>
      <c r="SLF163" s="51"/>
      <c r="SLG163" s="51"/>
      <c r="SLH163" s="51"/>
      <c r="SLI163" s="51"/>
      <c r="SLJ163" s="51"/>
      <c r="SLK163" s="51"/>
      <c r="SLL163" s="51"/>
      <c r="SLM163" s="51"/>
      <c r="SLN163" s="51"/>
      <c r="SLO163" s="51"/>
      <c r="SLP163" s="51"/>
      <c r="SLQ163" s="51"/>
      <c r="SLR163" s="51"/>
      <c r="SLS163" s="51"/>
      <c r="SLT163" s="51"/>
      <c r="SLU163" s="51"/>
      <c r="SLV163" s="51"/>
      <c r="SLW163" s="51"/>
      <c r="SLX163" s="51"/>
      <c r="SLY163" s="51"/>
      <c r="SLZ163" s="51"/>
      <c r="SMA163" s="51"/>
      <c r="SMB163" s="51"/>
      <c r="SMC163" s="51"/>
      <c r="SMD163" s="51"/>
      <c r="SME163" s="51"/>
      <c r="SMF163" s="51"/>
      <c r="SMG163" s="51"/>
      <c r="SMH163" s="51"/>
      <c r="SMI163" s="51"/>
      <c r="SMJ163" s="51"/>
      <c r="SMK163" s="51"/>
      <c r="SML163" s="51"/>
      <c r="SMM163" s="51"/>
      <c r="SMN163" s="51"/>
      <c r="SMO163" s="51"/>
      <c r="SMP163" s="51"/>
      <c r="SMQ163" s="51"/>
      <c r="SMR163" s="51"/>
      <c r="SMS163" s="51"/>
      <c r="SMT163" s="51"/>
      <c r="SMU163" s="51"/>
      <c r="SMV163" s="51"/>
      <c r="SMW163" s="51"/>
      <c r="SMX163" s="51"/>
      <c r="SMY163" s="51"/>
      <c r="SMZ163" s="51"/>
      <c r="SNA163" s="51"/>
      <c r="SNB163" s="51"/>
      <c r="SNC163" s="51"/>
      <c r="SND163" s="51"/>
      <c r="SNE163" s="51"/>
      <c r="SNF163" s="51"/>
      <c r="SNG163" s="51"/>
      <c r="SNH163" s="51"/>
      <c r="SNI163" s="51"/>
      <c r="SNJ163" s="51"/>
      <c r="SNK163" s="51"/>
      <c r="SNL163" s="51"/>
      <c r="SNM163" s="51"/>
      <c r="SNN163" s="51"/>
      <c r="SNO163" s="51"/>
      <c r="SNP163" s="51"/>
      <c r="SNQ163" s="51"/>
      <c r="SNR163" s="51"/>
      <c r="SNS163" s="51"/>
      <c r="SNT163" s="51"/>
      <c r="SNU163" s="51"/>
      <c r="SNV163" s="51"/>
      <c r="SNW163" s="51"/>
      <c r="SNX163" s="51"/>
      <c r="SNY163" s="51"/>
      <c r="SNZ163" s="51"/>
      <c r="SOA163" s="51"/>
      <c r="SOB163" s="51"/>
      <c r="SOC163" s="51"/>
      <c r="SOD163" s="51"/>
      <c r="SOE163" s="51"/>
      <c r="SOF163" s="51"/>
      <c r="SOG163" s="51"/>
      <c r="SOH163" s="51"/>
      <c r="SOI163" s="51"/>
      <c r="SOJ163" s="51"/>
      <c r="SOK163" s="51"/>
      <c r="SOL163" s="51"/>
      <c r="SOM163" s="51"/>
      <c r="SON163" s="51"/>
      <c r="SOO163" s="51"/>
      <c r="SOP163" s="51"/>
      <c r="SOQ163" s="51"/>
      <c r="SOR163" s="51"/>
      <c r="SOS163" s="51"/>
      <c r="SOT163" s="51"/>
      <c r="SOU163" s="51"/>
      <c r="SOV163" s="51"/>
      <c r="SOW163" s="51"/>
      <c r="SOX163" s="51"/>
      <c r="SOY163" s="51"/>
      <c r="SOZ163" s="51"/>
      <c r="SPA163" s="51"/>
      <c r="SPB163" s="51"/>
      <c r="SPC163" s="51"/>
      <c r="SPD163" s="51"/>
      <c r="SPE163" s="51"/>
      <c r="SPF163" s="51"/>
      <c r="SPG163" s="51"/>
      <c r="SPH163" s="51"/>
      <c r="SPI163" s="51"/>
      <c r="SPJ163" s="51"/>
      <c r="SPK163" s="51"/>
      <c r="SPL163" s="51"/>
      <c r="SPM163" s="51"/>
      <c r="SPN163" s="51"/>
      <c r="SPO163" s="51"/>
      <c r="SPP163" s="51"/>
      <c r="SPQ163" s="51"/>
      <c r="SPR163" s="51"/>
      <c r="SPS163" s="51"/>
      <c r="SPT163" s="51"/>
      <c r="SPU163" s="51"/>
      <c r="SPV163" s="51"/>
      <c r="SPW163" s="51"/>
      <c r="SPX163" s="51"/>
      <c r="SPY163" s="51"/>
      <c r="SPZ163" s="51"/>
      <c r="SQA163" s="51"/>
      <c r="SQB163" s="51"/>
      <c r="SQC163" s="51"/>
      <c r="SQD163" s="51"/>
      <c r="SQE163" s="51"/>
      <c r="SQF163" s="51"/>
      <c r="SQG163" s="51"/>
      <c r="SQH163" s="51"/>
      <c r="SQI163" s="51"/>
      <c r="SQJ163" s="51"/>
      <c r="SQK163" s="51"/>
      <c r="SQL163" s="51"/>
      <c r="SQM163" s="51"/>
      <c r="SQN163" s="51"/>
      <c r="SQO163" s="51"/>
      <c r="SQP163" s="51"/>
      <c r="SQQ163" s="51"/>
      <c r="SQR163" s="51"/>
      <c r="SQS163" s="51"/>
      <c r="SQT163" s="51"/>
      <c r="SQU163" s="51"/>
      <c r="SQV163" s="51"/>
      <c r="SQW163" s="51"/>
      <c r="SQX163" s="51"/>
      <c r="SQY163" s="51"/>
      <c r="SQZ163" s="51"/>
      <c r="SRA163" s="51"/>
      <c r="SRB163" s="51"/>
      <c r="SRC163" s="51"/>
      <c r="SRD163" s="51"/>
      <c r="SRE163" s="51"/>
      <c r="SRF163" s="51"/>
      <c r="SRG163" s="51"/>
      <c r="SRH163" s="51"/>
      <c r="SRI163" s="51"/>
      <c r="SRJ163" s="51"/>
      <c r="SRK163" s="51"/>
      <c r="SRL163" s="51"/>
      <c r="SRM163" s="51"/>
      <c r="SRN163" s="51"/>
      <c r="SRO163" s="51"/>
      <c r="SRP163" s="51"/>
      <c r="SRQ163" s="51"/>
      <c r="SRR163" s="51"/>
      <c r="SRS163" s="51"/>
      <c r="SRT163" s="51"/>
      <c r="SRU163" s="51"/>
      <c r="SRV163" s="51"/>
      <c r="SRW163" s="51"/>
      <c r="SRX163" s="51"/>
      <c r="SRY163" s="51"/>
      <c r="SRZ163" s="51"/>
      <c r="SSA163" s="51"/>
      <c r="SSB163" s="51"/>
      <c r="SSC163" s="51"/>
      <c r="SSD163" s="51"/>
      <c r="SSE163" s="51"/>
      <c r="SSF163" s="51"/>
      <c r="SSG163" s="51"/>
      <c r="SSH163" s="51"/>
      <c r="SSI163" s="51"/>
      <c r="SSJ163" s="51"/>
      <c r="SSK163" s="51"/>
      <c r="SSL163" s="51"/>
      <c r="SSM163" s="51"/>
      <c r="SSN163" s="51"/>
      <c r="SSO163" s="51"/>
      <c r="SSP163" s="51"/>
      <c r="SSQ163" s="51"/>
      <c r="SSR163" s="51"/>
      <c r="SSS163" s="51"/>
      <c r="SST163" s="51"/>
      <c r="SSU163" s="51"/>
      <c r="SSV163" s="51"/>
      <c r="SSW163" s="51"/>
      <c r="SSX163" s="51"/>
      <c r="SSY163" s="51"/>
      <c r="SSZ163" s="51"/>
      <c r="STA163" s="51"/>
      <c r="STB163" s="51"/>
      <c r="STC163" s="51"/>
      <c r="STD163" s="51"/>
      <c r="STE163" s="51"/>
      <c r="STF163" s="51"/>
      <c r="STG163" s="51"/>
      <c r="STH163" s="51"/>
      <c r="STI163" s="51"/>
      <c r="STJ163" s="51"/>
      <c r="STK163" s="51"/>
      <c r="STL163" s="51"/>
      <c r="STM163" s="51"/>
      <c r="STN163" s="51"/>
      <c r="STO163" s="51"/>
      <c r="STP163" s="51"/>
      <c r="STQ163" s="51"/>
      <c r="STR163" s="51"/>
      <c r="STS163" s="51"/>
      <c r="STT163" s="51"/>
      <c r="STU163" s="51"/>
      <c r="STV163" s="51"/>
      <c r="STW163" s="51"/>
      <c r="STX163" s="51"/>
      <c r="STY163" s="51"/>
      <c r="STZ163" s="51"/>
      <c r="SUA163" s="51"/>
      <c r="SUB163" s="51"/>
      <c r="SUC163" s="51"/>
      <c r="SUD163" s="51"/>
      <c r="SUE163" s="51"/>
      <c r="SUF163" s="51"/>
      <c r="SUG163" s="51"/>
      <c r="SUH163" s="51"/>
      <c r="SUI163" s="51"/>
      <c r="SUJ163" s="51"/>
      <c r="SUK163" s="51"/>
      <c r="SUL163" s="51"/>
      <c r="SUM163" s="51"/>
      <c r="SUN163" s="51"/>
      <c r="SUO163" s="51"/>
      <c r="SUP163" s="51"/>
      <c r="SUQ163" s="51"/>
      <c r="SUR163" s="51"/>
      <c r="SUS163" s="51"/>
      <c r="SUT163" s="51"/>
      <c r="SUU163" s="51"/>
      <c r="SUV163" s="51"/>
      <c r="SUW163" s="51"/>
      <c r="SUX163" s="51"/>
      <c r="SUY163" s="51"/>
      <c r="SUZ163" s="51"/>
      <c r="SVA163" s="51"/>
      <c r="SVB163" s="51"/>
      <c r="SVC163" s="51"/>
      <c r="SVD163" s="51"/>
      <c r="SVE163" s="51"/>
      <c r="SVF163" s="51"/>
      <c r="SVG163" s="51"/>
      <c r="SVH163" s="51"/>
      <c r="SVI163" s="51"/>
      <c r="SVJ163" s="51"/>
      <c r="SVK163" s="51"/>
      <c r="SVL163" s="51"/>
      <c r="SVM163" s="51"/>
      <c r="SVN163" s="51"/>
      <c r="SVO163" s="51"/>
      <c r="SVP163" s="51"/>
      <c r="SVQ163" s="51"/>
      <c r="SVR163" s="51"/>
      <c r="SVS163" s="51"/>
      <c r="SVT163" s="51"/>
      <c r="SVU163" s="51"/>
      <c r="SVV163" s="51"/>
      <c r="SVW163" s="51"/>
      <c r="SVX163" s="51"/>
      <c r="SVY163" s="51"/>
      <c r="SVZ163" s="51"/>
      <c r="SWA163" s="51"/>
      <c r="SWB163" s="51"/>
      <c r="SWC163" s="51"/>
      <c r="SWD163" s="51"/>
      <c r="SWE163" s="51"/>
      <c r="SWF163" s="51"/>
      <c r="SWG163" s="51"/>
      <c r="SWH163" s="51"/>
      <c r="SWI163" s="51"/>
      <c r="SWJ163" s="51"/>
      <c r="SWK163" s="51"/>
      <c r="SWL163" s="51"/>
      <c r="SWM163" s="51"/>
      <c r="SWN163" s="51"/>
      <c r="SWO163" s="51"/>
      <c r="SWP163" s="51"/>
      <c r="SWQ163" s="51"/>
      <c r="SWR163" s="51"/>
      <c r="SWS163" s="51"/>
      <c r="SWT163" s="51"/>
      <c r="SWU163" s="51"/>
      <c r="SWV163" s="51"/>
      <c r="SWW163" s="51"/>
      <c r="SWX163" s="51"/>
      <c r="SWY163" s="51"/>
      <c r="SWZ163" s="51"/>
      <c r="SXA163" s="51"/>
      <c r="SXB163" s="51"/>
      <c r="SXC163" s="51"/>
      <c r="SXD163" s="51"/>
      <c r="SXE163" s="51"/>
      <c r="SXF163" s="51"/>
      <c r="SXG163" s="51"/>
      <c r="SXH163" s="51"/>
      <c r="SXI163" s="51"/>
      <c r="SXJ163" s="51"/>
      <c r="SXK163" s="51"/>
      <c r="SXL163" s="51"/>
      <c r="SXM163" s="51"/>
      <c r="SXN163" s="51"/>
      <c r="SXO163" s="51"/>
      <c r="SXP163" s="51"/>
      <c r="SXQ163" s="51"/>
      <c r="SXR163" s="51"/>
      <c r="SXS163" s="51"/>
      <c r="SXT163" s="51"/>
      <c r="SXU163" s="51"/>
      <c r="SXV163" s="51"/>
      <c r="SXW163" s="51"/>
      <c r="SXX163" s="51"/>
      <c r="SXY163" s="51"/>
      <c r="SXZ163" s="51"/>
      <c r="SYA163" s="51"/>
      <c r="SYB163" s="51"/>
      <c r="SYC163" s="51"/>
      <c r="SYD163" s="51"/>
      <c r="SYE163" s="51"/>
      <c r="SYF163" s="51"/>
      <c r="SYG163" s="51"/>
      <c r="SYH163" s="51"/>
      <c r="SYI163" s="51"/>
      <c r="SYJ163" s="51"/>
      <c r="SYK163" s="51"/>
      <c r="SYL163" s="51"/>
      <c r="SYM163" s="51"/>
      <c r="SYN163" s="51"/>
      <c r="SYO163" s="51"/>
      <c r="SYP163" s="51"/>
      <c r="SYQ163" s="51"/>
      <c r="SYR163" s="51"/>
      <c r="SYS163" s="51"/>
      <c r="SYT163" s="51"/>
      <c r="SYU163" s="51"/>
      <c r="SYV163" s="51"/>
      <c r="SYW163" s="51"/>
      <c r="SYX163" s="51"/>
      <c r="SYY163" s="51"/>
      <c r="SYZ163" s="51"/>
      <c r="SZA163" s="51"/>
      <c r="SZB163" s="51"/>
      <c r="SZC163" s="51"/>
      <c r="SZD163" s="51"/>
      <c r="SZE163" s="51"/>
      <c r="SZF163" s="51"/>
      <c r="SZG163" s="51"/>
      <c r="SZH163" s="51"/>
      <c r="SZI163" s="51"/>
      <c r="SZJ163" s="51"/>
      <c r="SZK163" s="51"/>
      <c r="SZL163" s="51"/>
      <c r="SZM163" s="51"/>
      <c r="SZN163" s="51"/>
      <c r="SZO163" s="51"/>
      <c r="SZP163" s="51"/>
      <c r="SZQ163" s="51"/>
      <c r="SZR163" s="51"/>
      <c r="SZS163" s="51"/>
      <c r="SZT163" s="51"/>
      <c r="SZU163" s="51"/>
      <c r="SZV163" s="51"/>
      <c r="SZW163" s="51"/>
      <c r="SZX163" s="51"/>
      <c r="SZY163" s="51"/>
      <c r="SZZ163" s="51"/>
      <c r="TAA163" s="51"/>
      <c r="TAB163" s="51"/>
      <c r="TAC163" s="51"/>
      <c r="TAD163" s="51"/>
      <c r="TAE163" s="51"/>
      <c r="TAF163" s="51"/>
      <c r="TAG163" s="51"/>
      <c r="TAH163" s="51"/>
      <c r="TAI163" s="51"/>
      <c r="TAJ163" s="51"/>
      <c r="TAK163" s="51"/>
      <c r="TAL163" s="51"/>
      <c r="TAM163" s="51"/>
      <c r="TAN163" s="51"/>
      <c r="TAO163" s="51"/>
      <c r="TAP163" s="51"/>
      <c r="TAQ163" s="51"/>
      <c r="TAR163" s="51"/>
      <c r="TAS163" s="51"/>
      <c r="TAT163" s="51"/>
      <c r="TAU163" s="51"/>
      <c r="TAV163" s="51"/>
      <c r="TAW163" s="51"/>
      <c r="TAX163" s="51"/>
      <c r="TAY163" s="51"/>
      <c r="TAZ163" s="51"/>
      <c r="TBA163" s="51"/>
      <c r="TBB163" s="51"/>
      <c r="TBC163" s="51"/>
      <c r="TBD163" s="51"/>
      <c r="TBE163" s="51"/>
      <c r="TBF163" s="51"/>
      <c r="TBG163" s="51"/>
      <c r="TBH163" s="51"/>
      <c r="TBI163" s="51"/>
      <c r="TBJ163" s="51"/>
      <c r="TBK163" s="51"/>
      <c r="TBL163" s="51"/>
      <c r="TBM163" s="51"/>
      <c r="TBN163" s="51"/>
      <c r="TBO163" s="51"/>
      <c r="TBP163" s="51"/>
      <c r="TBQ163" s="51"/>
      <c r="TBR163" s="51"/>
      <c r="TBS163" s="51"/>
      <c r="TBT163" s="51"/>
      <c r="TBU163" s="51"/>
      <c r="TBV163" s="51"/>
      <c r="TBW163" s="51"/>
      <c r="TBX163" s="51"/>
      <c r="TBY163" s="51"/>
      <c r="TBZ163" s="51"/>
      <c r="TCA163" s="51"/>
      <c r="TCB163" s="51"/>
      <c r="TCC163" s="51"/>
      <c r="TCD163" s="51"/>
      <c r="TCE163" s="51"/>
      <c r="TCF163" s="51"/>
      <c r="TCG163" s="51"/>
      <c r="TCH163" s="51"/>
      <c r="TCI163" s="51"/>
      <c r="TCJ163" s="51"/>
      <c r="TCK163" s="51"/>
      <c r="TCL163" s="51"/>
      <c r="TCM163" s="51"/>
      <c r="TCN163" s="51"/>
      <c r="TCO163" s="51"/>
      <c r="TCP163" s="51"/>
      <c r="TCQ163" s="51"/>
      <c r="TCR163" s="51"/>
      <c r="TCS163" s="51"/>
      <c r="TCT163" s="51"/>
      <c r="TCU163" s="51"/>
      <c r="TCV163" s="51"/>
      <c r="TCW163" s="51"/>
      <c r="TCX163" s="51"/>
      <c r="TCY163" s="51"/>
      <c r="TCZ163" s="51"/>
      <c r="TDA163" s="51"/>
      <c r="TDB163" s="51"/>
      <c r="TDC163" s="51"/>
      <c r="TDD163" s="51"/>
      <c r="TDE163" s="51"/>
      <c r="TDF163" s="51"/>
      <c r="TDG163" s="51"/>
      <c r="TDH163" s="51"/>
      <c r="TDI163" s="51"/>
      <c r="TDJ163" s="51"/>
      <c r="TDK163" s="51"/>
      <c r="TDL163" s="51"/>
      <c r="TDM163" s="51"/>
      <c r="TDN163" s="51"/>
      <c r="TDO163" s="51"/>
      <c r="TDP163" s="51"/>
      <c r="TDQ163" s="51"/>
      <c r="TDR163" s="51"/>
      <c r="TDS163" s="51"/>
      <c r="TDT163" s="51"/>
      <c r="TDU163" s="51"/>
      <c r="TDV163" s="51"/>
      <c r="TDW163" s="51"/>
      <c r="TDX163" s="51"/>
      <c r="TDY163" s="51"/>
      <c r="TDZ163" s="51"/>
      <c r="TEA163" s="51"/>
      <c r="TEB163" s="51"/>
      <c r="TEC163" s="51"/>
      <c r="TED163" s="51"/>
      <c r="TEE163" s="51"/>
      <c r="TEF163" s="51"/>
      <c r="TEG163" s="51"/>
      <c r="TEH163" s="51"/>
      <c r="TEI163" s="51"/>
      <c r="TEJ163" s="51"/>
      <c r="TEK163" s="51"/>
      <c r="TEL163" s="51"/>
      <c r="TEM163" s="51"/>
      <c r="TEN163" s="51"/>
      <c r="TEO163" s="51"/>
      <c r="TEP163" s="51"/>
      <c r="TEQ163" s="51"/>
      <c r="TER163" s="51"/>
      <c r="TES163" s="51"/>
      <c r="TET163" s="51"/>
      <c r="TEU163" s="51"/>
      <c r="TEV163" s="51"/>
      <c r="TEW163" s="51"/>
      <c r="TEX163" s="51"/>
      <c r="TEY163" s="51"/>
      <c r="TEZ163" s="51"/>
      <c r="TFA163" s="51"/>
      <c r="TFB163" s="51"/>
      <c r="TFC163" s="51"/>
      <c r="TFD163" s="51"/>
      <c r="TFE163" s="51"/>
      <c r="TFF163" s="51"/>
      <c r="TFG163" s="51"/>
      <c r="TFH163" s="51"/>
      <c r="TFI163" s="51"/>
      <c r="TFJ163" s="51"/>
      <c r="TFK163" s="51"/>
      <c r="TFL163" s="51"/>
      <c r="TFM163" s="51"/>
      <c r="TFN163" s="51"/>
      <c r="TFO163" s="51"/>
      <c r="TFP163" s="51"/>
      <c r="TFQ163" s="51"/>
      <c r="TFR163" s="51"/>
      <c r="TFS163" s="51"/>
      <c r="TFT163" s="51"/>
      <c r="TFU163" s="51"/>
      <c r="TFV163" s="51"/>
      <c r="TFW163" s="51"/>
      <c r="TFX163" s="51"/>
      <c r="TFY163" s="51"/>
      <c r="TFZ163" s="51"/>
      <c r="TGA163" s="51"/>
      <c r="TGB163" s="51"/>
      <c r="TGC163" s="51"/>
      <c r="TGD163" s="51"/>
      <c r="TGE163" s="51"/>
      <c r="TGF163" s="51"/>
      <c r="TGG163" s="51"/>
      <c r="TGH163" s="51"/>
      <c r="TGI163" s="51"/>
      <c r="TGJ163" s="51"/>
      <c r="TGK163" s="51"/>
      <c r="TGL163" s="51"/>
      <c r="TGM163" s="51"/>
      <c r="TGN163" s="51"/>
      <c r="TGO163" s="51"/>
      <c r="TGP163" s="51"/>
      <c r="TGQ163" s="51"/>
      <c r="TGR163" s="51"/>
      <c r="TGS163" s="51"/>
      <c r="TGT163" s="51"/>
      <c r="TGU163" s="51"/>
      <c r="TGV163" s="51"/>
      <c r="TGW163" s="51"/>
      <c r="TGX163" s="51"/>
      <c r="TGY163" s="51"/>
      <c r="TGZ163" s="51"/>
      <c r="THA163" s="51"/>
      <c r="THB163" s="51"/>
      <c r="THC163" s="51"/>
      <c r="THD163" s="51"/>
      <c r="THE163" s="51"/>
      <c r="THF163" s="51"/>
      <c r="THG163" s="51"/>
      <c r="THH163" s="51"/>
      <c r="THI163" s="51"/>
      <c r="THJ163" s="51"/>
      <c r="THK163" s="51"/>
      <c r="THL163" s="51"/>
      <c r="THM163" s="51"/>
      <c r="THN163" s="51"/>
      <c r="THO163" s="51"/>
      <c r="THP163" s="51"/>
      <c r="THQ163" s="51"/>
      <c r="THR163" s="51"/>
      <c r="THS163" s="51"/>
      <c r="THT163" s="51"/>
      <c r="THU163" s="51"/>
      <c r="THV163" s="51"/>
      <c r="THW163" s="51"/>
      <c r="THX163" s="51"/>
      <c r="THY163" s="51"/>
      <c r="THZ163" s="51"/>
      <c r="TIA163" s="51"/>
      <c r="TIB163" s="51"/>
      <c r="TIC163" s="51"/>
      <c r="TID163" s="51"/>
      <c r="TIE163" s="51"/>
      <c r="TIF163" s="51"/>
      <c r="TIG163" s="51"/>
      <c r="TIH163" s="51"/>
      <c r="TII163" s="51"/>
      <c r="TIJ163" s="51"/>
      <c r="TIK163" s="51"/>
      <c r="TIL163" s="51"/>
      <c r="TIM163" s="51"/>
      <c r="TIN163" s="51"/>
      <c r="TIO163" s="51"/>
      <c r="TIP163" s="51"/>
      <c r="TIQ163" s="51"/>
      <c r="TIR163" s="51"/>
      <c r="TIS163" s="51"/>
      <c r="TIT163" s="51"/>
      <c r="TIU163" s="51"/>
      <c r="TIV163" s="51"/>
      <c r="TIW163" s="51"/>
      <c r="TIX163" s="51"/>
      <c r="TIY163" s="51"/>
      <c r="TIZ163" s="51"/>
      <c r="TJA163" s="51"/>
      <c r="TJB163" s="51"/>
      <c r="TJC163" s="51"/>
      <c r="TJD163" s="51"/>
      <c r="TJE163" s="51"/>
      <c r="TJF163" s="51"/>
      <c r="TJG163" s="51"/>
      <c r="TJH163" s="51"/>
      <c r="TJI163" s="51"/>
      <c r="TJJ163" s="51"/>
      <c r="TJK163" s="51"/>
      <c r="TJL163" s="51"/>
      <c r="TJM163" s="51"/>
      <c r="TJN163" s="51"/>
      <c r="TJO163" s="51"/>
      <c r="TJP163" s="51"/>
      <c r="TJQ163" s="51"/>
      <c r="TJR163" s="51"/>
      <c r="TJS163" s="51"/>
      <c r="TJT163" s="51"/>
      <c r="TJU163" s="51"/>
      <c r="TJV163" s="51"/>
      <c r="TJW163" s="51"/>
      <c r="TJX163" s="51"/>
      <c r="TJY163" s="51"/>
      <c r="TJZ163" s="51"/>
      <c r="TKA163" s="51"/>
      <c r="TKB163" s="51"/>
      <c r="TKC163" s="51"/>
      <c r="TKD163" s="51"/>
      <c r="TKE163" s="51"/>
      <c r="TKF163" s="51"/>
      <c r="TKG163" s="51"/>
      <c r="TKH163" s="51"/>
      <c r="TKI163" s="51"/>
      <c r="TKJ163" s="51"/>
      <c r="TKK163" s="51"/>
      <c r="TKL163" s="51"/>
      <c r="TKM163" s="51"/>
      <c r="TKN163" s="51"/>
      <c r="TKO163" s="51"/>
      <c r="TKP163" s="51"/>
      <c r="TKQ163" s="51"/>
      <c r="TKR163" s="51"/>
      <c r="TKS163" s="51"/>
      <c r="TKT163" s="51"/>
      <c r="TKU163" s="51"/>
      <c r="TKV163" s="51"/>
      <c r="TKW163" s="51"/>
      <c r="TKX163" s="51"/>
      <c r="TKY163" s="51"/>
      <c r="TKZ163" s="51"/>
      <c r="TLA163" s="51"/>
      <c r="TLB163" s="51"/>
      <c r="TLC163" s="51"/>
      <c r="TLD163" s="51"/>
      <c r="TLE163" s="51"/>
      <c r="TLF163" s="51"/>
      <c r="TLG163" s="51"/>
      <c r="TLH163" s="51"/>
      <c r="TLI163" s="51"/>
      <c r="TLJ163" s="51"/>
      <c r="TLK163" s="51"/>
      <c r="TLL163" s="51"/>
      <c r="TLM163" s="51"/>
      <c r="TLN163" s="51"/>
      <c r="TLO163" s="51"/>
      <c r="TLP163" s="51"/>
      <c r="TLQ163" s="51"/>
      <c r="TLR163" s="51"/>
      <c r="TLS163" s="51"/>
      <c r="TLT163" s="51"/>
      <c r="TLU163" s="51"/>
      <c r="TLV163" s="51"/>
      <c r="TLW163" s="51"/>
      <c r="TLX163" s="51"/>
      <c r="TLY163" s="51"/>
      <c r="TLZ163" s="51"/>
      <c r="TMA163" s="51"/>
      <c r="TMB163" s="51"/>
      <c r="TMC163" s="51"/>
      <c r="TMD163" s="51"/>
      <c r="TME163" s="51"/>
      <c r="TMF163" s="51"/>
      <c r="TMG163" s="51"/>
      <c r="TMH163" s="51"/>
      <c r="TMI163" s="51"/>
      <c r="TMJ163" s="51"/>
      <c r="TMK163" s="51"/>
      <c r="TML163" s="51"/>
      <c r="TMM163" s="51"/>
      <c r="TMN163" s="51"/>
      <c r="TMO163" s="51"/>
      <c r="TMP163" s="51"/>
      <c r="TMQ163" s="51"/>
      <c r="TMR163" s="51"/>
      <c r="TMS163" s="51"/>
      <c r="TMT163" s="51"/>
      <c r="TMU163" s="51"/>
      <c r="TMV163" s="51"/>
      <c r="TMW163" s="51"/>
      <c r="TMX163" s="51"/>
      <c r="TMY163" s="51"/>
      <c r="TMZ163" s="51"/>
      <c r="TNA163" s="51"/>
      <c r="TNB163" s="51"/>
      <c r="TNC163" s="51"/>
      <c r="TND163" s="51"/>
      <c r="TNE163" s="51"/>
      <c r="TNF163" s="51"/>
      <c r="TNG163" s="51"/>
      <c r="TNH163" s="51"/>
      <c r="TNI163" s="51"/>
      <c r="TNJ163" s="51"/>
      <c r="TNK163" s="51"/>
      <c r="TNL163" s="51"/>
      <c r="TNM163" s="51"/>
      <c r="TNN163" s="51"/>
      <c r="TNO163" s="51"/>
      <c r="TNP163" s="51"/>
      <c r="TNQ163" s="51"/>
      <c r="TNR163" s="51"/>
      <c r="TNS163" s="51"/>
      <c r="TNT163" s="51"/>
      <c r="TNU163" s="51"/>
      <c r="TNV163" s="51"/>
      <c r="TNW163" s="51"/>
      <c r="TNX163" s="51"/>
      <c r="TNY163" s="51"/>
      <c r="TNZ163" s="51"/>
      <c r="TOA163" s="51"/>
      <c r="TOB163" s="51"/>
      <c r="TOC163" s="51"/>
      <c r="TOD163" s="51"/>
      <c r="TOE163" s="51"/>
      <c r="TOF163" s="51"/>
      <c r="TOG163" s="51"/>
      <c r="TOH163" s="51"/>
      <c r="TOI163" s="51"/>
      <c r="TOJ163" s="51"/>
      <c r="TOK163" s="51"/>
      <c r="TOL163" s="51"/>
      <c r="TOM163" s="51"/>
      <c r="TON163" s="51"/>
      <c r="TOO163" s="51"/>
      <c r="TOP163" s="51"/>
      <c r="TOQ163" s="51"/>
      <c r="TOR163" s="51"/>
      <c r="TOS163" s="51"/>
      <c r="TOT163" s="51"/>
      <c r="TOU163" s="51"/>
      <c r="TOV163" s="51"/>
      <c r="TOW163" s="51"/>
      <c r="TOX163" s="51"/>
      <c r="TOY163" s="51"/>
      <c r="TOZ163" s="51"/>
      <c r="TPA163" s="51"/>
      <c r="TPB163" s="51"/>
      <c r="TPC163" s="51"/>
      <c r="TPD163" s="51"/>
      <c r="TPE163" s="51"/>
      <c r="TPF163" s="51"/>
      <c r="TPG163" s="51"/>
      <c r="TPH163" s="51"/>
      <c r="TPI163" s="51"/>
      <c r="TPJ163" s="51"/>
      <c r="TPK163" s="51"/>
      <c r="TPL163" s="51"/>
      <c r="TPM163" s="51"/>
      <c r="TPN163" s="51"/>
      <c r="TPO163" s="51"/>
      <c r="TPP163" s="51"/>
      <c r="TPQ163" s="51"/>
      <c r="TPR163" s="51"/>
      <c r="TPS163" s="51"/>
      <c r="TPT163" s="51"/>
      <c r="TPU163" s="51"/>
      <c r="TPV163" s="51"/>
      <c r="TPW163" s="51"/>
      <c r="TPX163" s="51"/>
      <c r="TPY163" s="51"/>
      <c r="TPZ163" s="51"/>
      <c r="TQA163" s="51"/>
      <c r="TQB163" s="51"/>
      <c r="TQC163" s="51"/>
      <c r="TQD163" s="51"/>
      <c r="TQE163" s="51"/>
      <c r="TQF163" s="51"/>
      <c r="TQG163" s="51"/>
      <c r="TQH163" s="51"/>
      <c r="TQI163" s="51"/>
      <c r="TQJ163" s="51"/>
      <c r="TQK163" s="51"/>
      <c r="TQL163" s="51"/>
      <c r="TQM163" s="51"/>
      <c r="TQN163" s="51"/>
      <c r="TQO163" s="51"/>
      <c r="TQP163" s="51"/>
      <c r="TQQ163" s="51"/>
      <c r="TQR163" s="51"/>
      <c r="TQS163" s="51"/>
      <c r="TQT163" s="51"/>
      <c r="TQU163" s="51"/>
      <c r="TQV163" s="51"/>
      <c r="TQW163" s="51"/>
      <c r="TQX163" s="51"/>
      <c r="TQY163" s="51"/>
      <c r="TQZ163" s="51"/>
      <c r="TRA163" s="51"/>
      <c r="TRB163" s="51"/>
      <c r="TRC163" s="51"/>
      <c r="TRD163" s="51"/>
      <c r="TRE163" s="51"/>
      <c r="TRF163" s="51"/>
      <c r="TRG163" s="51"/>
      <c r="TRH163" s="51"/>
      <c r="TRI163" s="51"/>
      <c r="TRJ163" s="51"/>
      <c r="TRK163" s="51"/>
      <c r="TRL163" s="51"/>
      <c r="TRM163" s="51"/>
      <c r="TRN163" s="51"/>
      <c r="TRO163" s="51"/>
      <c r="TRP163" s="51"/>
      <c r="TRQ163" s="51"/>
      <c r="TRR163" s="51"/>
      <c r="TRS163" s="51"/>
      <c r="TRT163" s="51"/>
      <c r="TRU163" s="51"/>
      <c r="TRV163" s="51"/>
      <c r="TRW163" s="51"/>
      <c r="TRX163" s="51"/>
      <c r="TRY163" s="51"/>
      <c r="TRZ163" s="51"/>
      <c r="TSA163" s="51"/>
      <c r="TSB163" s="51"/>
      <c r="TSC163" s="51"/>
      <c r="TSD163" s="51"/>
      <c r="TSE163" s="51"/>
      <c r="TSF163" s="51"/>
      <c r="TSG163" s="51"/>
      <c r="TSH163" s="51"/>
      <c r="TSI163" s="51"/>
      <c r="TSJ163" s="51"/>
      <c r="TSK163" s="51"/>
      <c r="TSL163" s="51"/>
      <c r="TSM163" s="51"/>
      <c r="TSN163" s="51"/>
      <c r="TSO163" s="51"/>
      <c r="TSP163" s="51"/>
      <c r="TSQ163" s="51"/>
      <c r="TSR163" s="51"/>
      <c r="TSS163" s="51"/>
      <c r="TST163" s="51"/>
      <c r="TSU163" s="51"/>
      <c r="TSV163" s="51"/>
      <c r="TSW163" s="51"/>
      <c r="TSX163" s="51"/>
      <c r="TSY163" s="51"/>
      <c r="TSZ163" s="51"/>
      <c r="TTA163" s="51"/>
      <c r="TTB163" s="51"/>
      <c r="TTC163" s="51"/>
      <c r="TTD163" s="51"/>
      <c r="TTE163" s="51"/>
      <c r="TTF163" s="51"/>
      <c r="TTG163" s="51"/>
      <c r="TTH163" s="51"/>
      <c r="TTI163" s="51"/>
      <c r="TTJ163" s="51"/>
      <c r="TTK163" s="51"/>
      <c r="TTL163" s="51"/>
      <c r="TTM163" s="51"/>
      <c r="TTN163" s="51"/>
      <c r="TTO163" s="51"/>
      <c r="TTP163" s="51"/>
      <c r="TTQ163" s="51"/>
      <c r="TTR163" s="51"/>
      <c r="TTS163" s="51"/>
      <c r="TTT163" s="51"/>
      <c r="TTU163" s="51"/>
      <c r="TTV163" s="51"/>
      <c r="TTW163" s="51"/>
      <c r="TTX163" s="51"/>
      <c r="TTY163" s="51"/>
      <c r="TTZ163" s="51"/>
      <c r="TUA163" s="51"/>
      <c r="TUB163" s="51"/>
      <c r="TUC163" s="51"/>
      <c r="TUD163" s="51"/>
      <c r="TUE163" s="51"/>
      <c r="TUF163" s="51"/>
      <c r="TUG163" s="51"/>
      <c r="TUH163" s="51"/>
      <c r="TUI163" s="51"/>
      <c r="TUJ163" s="51"/>
      <c r="TUK163" s="51"/>
      <c r="TUL163" s="51"/>
      <c r="TUM163" s="51"/>
      <c r="TUN163" s="51"/>
      <c r="TUO163" s="51"/>
      <c r="TUP163" s="51"/>
      <c r="TUQ163" s="51"/>
      <c r="TUR163" s="51"/>
      <c r="TUS163" s="51"/>
      <c r="TUT163" s="51"/>
      <c r="TUU163" s="51"/>
      <c r="TUV163" s="51"/>
      <c r="TUW163" s="51"/>
      <c r="TUX163" s="51"/>
      <c r="TUY163" s="51"/>
      <c r="TUZ163" s="51"/>
      <c r="TVA163" s="51"/>
      <c r="TVB163" s="51"/>
      <c r="TVC163" s="51"/>
      <c r="TVD163" s="51"/>
      <c r="TVE163" s="51"/>
      <c r="TVF163" s="51"/>
      <c r="TVG163" s="51"/>
      <c r="TVH163" s="51"/>
      <c r="TVI163" s="51"/>
      <c r="TVJ163" s="51"/>
      <c r="TVK163" s="51"/>
      <c r="TVL163" s="51"/>
      <c r="TVM163" s="51"/>
      <c r="TVN163" s="51"/>
      <c r="TVO163" s="51"/>
      <c r="TVP163" s="51"/>
      <c r="TVQ163" s="51"/>
      <c r="TVR163" s="51"/>
      <c r="TVS163" s="51"/>
      <c r="TVT163" s="51"/>
      <c r="TVU163" s="51"/>
      <c r="TVV163" s="51"/>
      <c r="TVW163" s="51"/>
      <c r="TVX163" s="51"/>
      <c r="TVY163" s="51"/>
      <c r="TVZ163" s="51"/>
      <c r="TWA163" s="51"/>
      <c r="TWB163" s="51"/>
      <c r="TWC163" s="51"/>
      <c r="TWD163" s="51"/>
      <c r="TWE163" s="51"/>
      <c r="TWF163" s="51"/>
      <c r="TWG163" s="51"/>
      <c r="TWH163" s="51"/>
      <c r="TWI163" s="51"/>
      <c r="TWJ163" s="51"/>
      <c r="TWK163" s="51"/>
      <c r="TWL163" s="51"/>
      <c r="TWM163" s="51"/>
      <c r="TWN163" s="51"/>
      <c r="TWO163" s="51"/>
      <c r="TWP163" s="51"/>
      <c r="TWQ163" s="51"/>
      <c r="TWR163" s="51"/>
      <c r="TWS163" s="51"/>
      <c r="TWT163" s="51"/>
      <c r="TWU163" s="51"/>
      <c r="TWV163" s="51"/>
      <c r="TWW163" s="51"/>
      <c r="TWX163" s="51"/>
      <c r="TWY163" s="51"/>
      <c r="TWZ163" s="51"/>
      <c r="TXA163" s="51"/>
      <c r="TXB163" s="51"/>
      <c r="TXC163" s="51"/>
      <c r="TXD163" s="51"/>
      <c r="TXE163" s="51"/>
      <c r="TXF163" s="51"/>
      <c r="TXG163" s="51"/>
      <c r="TXH163" s="51"/>
      <c r="TXI163" s="51"/>
      <c r="TXJ163" s="51"/>
      <c r="TXK163" s="51"/>
      <c r="TXL163" s="51"/>
      <c r="TXM163" s="51"/>
      <c r="TXN163" s="51"/>
      <c r="TXO163" s="51"/>
      <c r="TXP163" s="51"/>
      <c r="TXQ163" s="51"/>
      <c r="TXR163" s="51"/>
      <c r="TXS163" s="51"/>
      <c r="TXT163" s="51"/>
      <c r="TXU163" s="51"/>
      <c r="TXV163" s="51"/>
      <c r="TXW163" s="51"/>
      <c r="TXX163" s="51"/>
      <c r="TXY163" s="51"/>
      <c r="TXZ163" s="51"/>
      <c r="TYA163" s="51"/>
      <c r="TYB163" s="51"/>
      <c r="TYC163" s="51"/>
      <c r="TYD163" s="51"/>
      <c r="TYE163" s="51"/>
      <c r="TYF163" s="51"/>
      <c r="TYG163" s="51"/>
      <c r="TYH163" s="51"/>
      <c r="TYI163" s="51"/>
      <c r="TYJ163" s="51"/>
      <c r="TYK163" s="51"/>
      <c r="TYL163" s="51"/>
      <c r="TYM163" s="51"/>
      <c r="TYN163" s="51"/>
      <c r="TYO163" s="51"/>
      <c r="TYP163" s="51"/>
      <c r="TYQ163" s="51"/>
      <c r="TYR163" s="51"/>
      <c r="TYS163" s="51"/>
      <c r="TYT163" s="51"/>
      <c r="TYU163" s="51"/>
      <c r="TYV163" s="51"/>
      <c r="TYW163" s="51"/>
      <c r="TYX163" s="51"/>
      <c r="TYY163" s="51"/>
      <c r="TYZ163" s="51"/>
      <c r="TZA163" s="51"/>
      <c r="TZB163" s="51"/>
      <c r="TZC163" s="51"/>
      <c r="TZD163" s="51"/>
      <c r="TZE163" s="51"/>
      <c r="TZF163" s="51"/>
      <c r="TZG163" s="51"/>
      <c r="TZH163" s="51"/>
      <c r="TZI163" s="51"/>
      <c r="TZJ163" s="51"/>
      <c r="TZK163" s="51"/>
      <c r="TZL163" s="51"/>
      <c r="TZM163" s="51"/>
      <c r="TZN163" s="51"/>
      <c r="TZO163" s="51"/>
      <c r="TZP163" s="51"/>
      <c r="TZQ163" s="51"/>
      <c r="TZR163" s="51"/>
      <c r="TZS163" s="51"/>
      <c r="TZT163" s="51"/>
      <c r="TZU163" s="51"/>
      <c r="TZV163" s="51"/>
      <c r="TZW163" s="51"/>
      <c r="TZX163" s="51"/>
      <c r="TZY163" s="51"/>
      <c r="TZZ163" s="51"/>
      <c r="UAA163" s="51"/>
      <c r="UAB163" s="51"/>
      <c r="UAC163" s="51"/>
      <c r="UAD163" s="51"/>
      <c r="UAE163" s="51"/>
      <c r="UAF163" s="51"/>
      <c r="UAG163" s="51"/>
      <c r="UAH163" s="51"/>
      <c r="UAI163" s="51"/>
      <c r="UAJ163" s="51"/>
      <c r="UAK163" s="51"/>
      <c r="UAL163" s="51"/>
      <c r="UAM163" s="51"/>
      <c r="UAN163" s="51"/>
      <c r="UAO163" s="51"/>
      <c r="UAP163" s="51"/>
      <c r="UAQ163" s="51"/>
      <c r="UAR163" s="51"/>
      <c r="UAS163" s="51"/>
      <c r="UAT163" s="51"/>
      <c r="UAU163" s="51"/>
      <c r="UAV163" s="51"/>
      <c r="UAW163" s="51"/>
      <c r="UAX163" s="51"/>
      <c r="UAY163" s="51"/>
      <c r="UAZ163" s="51"/>
      <c r="UBA163" s="51"/>
      <c r="UBB163" s="51"/>
      <c r="UBC163" s="51"/>
      <c r="UBD163" s="51"/>
      <c r="UBE163" s="51"/>
      <c r="UBF163" s="51"/>
      <c r="UBG163" s="51"/>
      <c r="UBH163" s="51"/>
      <c r="UBI163" s="51"/>
      <c r="UBJ163" s="51"/>
      <c r="UBK163" s="51"/>
      <c r="UBL163" s="51"/>
      <c r="UBM163" s="51"/>
      <c r="UBN163" s="51"/>
      <c r="UBO163" s="51"/>
      <c r="UBP163" s="51"/>
      <c r="UBQ163" s="51"/>
      <c r="UBR163" s="51"/>
      <c r="UBS163" s="51"/>
      <c r="UBT163" s="51"/>
      <c r="UBU163" s="51"/>
      <c r="UBV163" s="51"/>
      <c r="UBW163" s="51"/>
      <c r="UBX163" s="51"/>
      <c r="UBY163" s="51"/>
      <c r="UBZ163" s="51"/>
      <c r="UCA163" s="51"/>
      <c r="UCB163" s="51"/>
      <c r="UCC163" s="51"/>
      <c r="UCD163" s="51"/>
      <c r="UCE163" s="51"/>
      <c r="UCF163" s="51"/>
      <c r="UCG163" s="51"/>
      <c r="UCH163" s="51"/>
      <c r="UCI163" s="51"/>
      <c r="UCJ163" s="51"/>
      <c r="UCK163" s="51"/>
      <c r="UCL163" s="51"/>
      <c r="UCM163" s="51"/>
      <c r="UCN163" s="51"/>
      <c r="UCO163" s="51"/>
      <c r="UCP163" s="51"/>
      <c r="UCQ163" s="51"/>
      <c r="UCR163" s="51"/>
      <c r="UCS163" s="51"/>
      <c r="UCT163" s="51"/>
      <c r="UCU163" s="51"/>
      <c r="UCV163" s="51"/>
      <c r="UCW163" s="51"/>
      <c r="UCX163" s="51"/>
      <c r="UCY163" s="51"/>
      <c r="UCZ163" s="51"/>
      <c r="UDA163" s="51"/>
      <c r="UDB163" s="51"/>
      <c r="UDC163" s="51"/>
      <c r="UDD163" s="51"/>
      <c r="UDE163" s="51"/>
      <c r="UDF163" s="51"/>
      <c r="UDG163" s="51"/>
      <c r="UDH163" s="51"/>
      <c r="UDI163" s="51"/>
      <c r="UDJ163" s="51"/>
      <c r="UDK163" s="51"/>
      <c r="UDL163" s="51"/>
      <c r="UDM163" s="51"/>
      <c r="UDN163" s="51"/>
      <c r="UDO163" s="51"/>
      <c r="UDP163" s="51"/>
      <c r="UDQ163" s="51"/>
      <c r="UDR163" s="51"/>
      <c r="UDS163" s="51"/>
      <c r="UDT163" s="51"/>
      <c r="UDU163" s="51"/>
      <c r="UDV163" s="51"/>
      <c r="UDW163" s="51"/>
      <c r="UDX163" s="51"/>
      <c r="UDY163" s="51"/>
      <c r="UDZ163" s="51"/>
      <c r="UEA163" s="51"/>
      <c r="UEB163" s="51"/>
      <c r="UEC163" s="51"/>
      <c r="UED163" s="51"/>
      <c r="UEE163" s="51"/>
      <c r="UEF163" s="51"/>
      <c r="UEG163" s="51"/>
      <c r="UEH163" s="51"/>
      <c r="UEI163" s="51"/>
      <c r="UEJ163" s="51"/>
      <c r="UEK163" s="51"/>
      <c r="UEL163" s="51"/>
      <c r="UEM163" s="51"/>
      <c r="UEN163" s="51"/>
      <c r="UEO163" s="51"/>
      <c r="UEP163" s="51"/>
      <c r="UEQ163" s="51"/>
      <c r="UER163" s="51"/>
      <c r="UES163" s="51"/>
      <c r="UET163" s="51"/>
      <c r="UEU163" s="51"/>
      <c r="UEV163" s="51"/>
      <c r="UEW163" s="51"/>
      <c r="UEX163" s="51"/>
      <c r="UEY163" s="51"/>
      <c r="UEZ163" s="51"/>
      <c r="UFA163" s="51"/>
      <c r="UFB163" s="51"/>
      <c r="UFC163" s="51"/>
      <c r="UFD163" s="51"/>
      <c r="UFE163" s="51"/>
      <c r="UFF163" s="51"/>
      <c r="UFG163" s="51"/>
      <c r="UFH163" s="51"/>
      <c r="UFI163" s="51"/>
      <c r="UFJ163" s="51"/>
      <c r="UFK163" s="51"/>
      <c r="UFL163" s="51"/>
      <c r="UFM163" s="51"/>
      <c r="UFN163" s="51"/>
      <c r="UFO163" s="51"/>
      <c r="UFP163" s="51"/>
      <c r="UFQ163" s="51"/>
      <c r="UFR163" s="51"/>
      <c r="UFS163" s="51"/>
      <c r="UFT163" s="51"/>
      <c r="UFU163" s="51"/>
      <c r="UFV163" s="51"/>
      <c r="UFW163" s="51"/>
      <c r="UFX163" s="51"/>
      <c r="UFY163" s="51"/>
      <c r="UFZ163" s="51"/>
      <c r="UGA163" s="51"/>
      <c r="UGB163" s="51"/>
      <c r="UGC163" s="51"/>
      <c r="UGD163" s="51"/>
      <c r="UGE163" s="51"/>
      <c r="UGF163" s="51"/>
      <c r="UGG163" s="51"/>
      <c r="UGH163" s="51"/>
      <c r="UGI163" s="51"/>
      <c r="UGJ163" s="51"/>
      <c r="UGK163" s="51"/>
      <c r="UGL163" s="51"/>
      <c r="UGM163" s="51"/>
      <c r="UGN163" s="51"/>
      <c r="UGO163" s="51"/>
      <c r="UGP163" s="51"/>
      <c r="UGQ163" s="51"/>
      <c r="UGR163" s="51"/>
      <c r="UGS163" s="51"/>
      <c r="UGT163" s="51"/>
      <c r="UGU163" s="51"/>
      <c r="UGV163" s="51"/>
      <c r="UGW163" s="51"/>
      <c r="UGX163" s="51"/>
      <c r="UGY163" s="51"/>
      <c r="UGZ163" s="51"/>
      <c r="UHA163" s="51"/>
      <c r="UHB163" s="51"/>
      <c r="UHC163" s="51"/>
      <c r="UHD163" s="51"/>
      <c r="UHE163" s="51"/>
      <c r="UHF163" s="51"/>
      <c r="UHG163" s="51"/>
      <c r="UHH163" s="51"/>
      <c r="UHI163" s="51"/>
      <c r="UHJ163" s="51"/>
      <c r="UHK163" s="51"/>
      <c r="UHL163" s="51"/>
      <c r="UHM163" s="51"/>
      <c r="UHN163" s="51"/>
      <c r="UHO163" s="51"/>
      <c r="UHP163" s="51"/>
      <c r="UHQ163" s="51"/>
      <c r="UHR163" s="51"/>
      <c r="UHS163" s="51"/>
      <c r="UHT163" s="51"/>
      <c r="UHU163" s="51"/>
      <c r="UHV163" s="51"/>
      <c r="UHW163" s="51"/>
      <c r="UHX163" s="51"/>
      <c r="UHY163" s="51"/>
      <c r="UHZ163" s="51"/>
      <c r="UIA163" s="51"/>
      <c r="UIB163" s="51"/>
      <c r="UIC163" s="51"/>
      <c r="UID163" s="51"/>
      <c r="UIE163" s="51"/>
      <c r="UIF163" s="51"/>
      <c r="UIG163" s="51"/>
      <c r="UIH163" s="51"/>
      <c r="UII163" s="51"/>
      <c r="UIJ163" s="51"/>
      <c r="UIK163" s="51"/>
      <c r="UIL163" s="51"/>
      <c r="UIM163" s="51"/>
      <c r="UIN163" s="51"/>
      <c r="UIO163" s="51"/>
      <c r="UIP163" s="51"/>
      <c r="UIQ163" s="51"/>
      <c r="UIR163" s="51"/>
      <c r="UIS163" s="51"/>
      <c r="UIT163" s="51"/>
      <c r="UIU163" s="51"/>
      <c r="UIV163" s="51"/>
      <c r="UIW163" s="51"/>
      <c r="UIX163" s="51"/>
      <c r="UIY163" s="51"/>
      <c r="UIZ163" s="51"/>
      <c r="UJA163" s="51"/>
      <c r="UJB163" s="51"/>
      <c r="UJC163" s="51"/>
      <c r="UJD163" s="51"/>
      <c r="UJE163" s="51"/>
      <c r="UJF163" s="51"/>
      <c r="UJG163" s="51"/>
      <c r="UJH163" s="51"/>
      <c r="UJI163" s="51"/>
      <c r="UJJ163" s="51"/>
      <c r="UJK163" s="51"/>
      <c r="UJL163" s="51"/>
      <c r="UJM163" s="51"/>
      <c r="UJN163" s="51"/>
      <c r="UJO163" s="51"/>
      <c r="UJP163" s="51"/>
      <c r="UJQ163" s="51"/>
      <c r="UJR163" s="51"/>
      <c r="UJS163" s="51"/>
      <c r="UJT163" s="51"/>
      <c r="UJU163" s="51"/>
      <c r="UJV163" s="51"/>
      <c r="UJW163" s="51"/>
      <c r="UJX163" s="51"/>
      <c r="UJY163" s="51"/>
      <c r="UJZ163" s="51"/>
      <c r="UKA163" s="51"/>
      <c r="UKB163" s="51"/>
      <c r="UKC163" s="51"/>
      <c r="UKD163" s="51"/>
      <c r="UKE163" s="51"/>
      <c r="UKF163" s="51"/>
      <c r="UKG163" s="51"/>
      <c r="UKH163" s="51"/>
      <c r="UKI163" s="51"/>
      <c r="UKJ163" s="51"/>
      <c r="UKK163" s="51"/>
      <c r="UKL163" s="51"/>
      <c r="UKM163" s="51"/>
      <c r="UKN163" s="51"/>
      <c r="UKO163" s="51"/>
      <c r="UKP163" s="51"/>
      <c r="UKQ163" s="51"/>
      <c r="UKR163" s="51"/>
      <c r="UKS163" s="51"/>
      <c r="UKT163" s="51"/>
      <c r="UKU163" s="51"/>
      <c r="UKV163" s="51"/>
      <c r="UKW163" s="51"/>
      <c r="UKX163" s="51"/>
      <c r="UKY163" s="51"/>
      <c r="UKZ163" s="51"/>
      <c r="ULA163" s="51"/>
      <c r="ULB163" s="51"/>
      <c r="ULC163" s="51"/>
      <c r="ULD163" s="51"/>
      <c r="ULE163" s="51"/>
      <c r="ULF163" s="51"/>
      <c r="ULG163" s="51"/>
      <c r="ULH163" s="51"/>
      <c r="ULI163" s="51"/>
      <c r="ULJ163" s="51"/>
      <c r="ULK163" s="51"/>
      <c r="ULL163" s="51"/>
      <c r="ULM163" s="51"/>
      <c r="ULN163" s="51"/>
      <c r="ULO163" s="51"/>
      <c r="ULP163" s="51"/>
      <c r="ULQ163" s="51"/>
      <c r="ULR163" s="51"/>
      <c r="ULS163" s="51"/>
      <c r="ULT163" s="51"/>
      <c r="ULU163" s="51"/>
      <c r="ULV163" s="51"/>
      <c r="ULW163" s="51"/>
      <c r="ULX163" s="51"/>
      <c r="ULY163" s="51"/>
      <c r="ULZ163" s="51"/>
      <c r="UMA163" s="51"/>
      <c r="UMB163" s="51"/>
      <c r="UMC163" s="51"/>
      <c r="UMD163" s="51"/>
      <c r="UME163" s="51"/>
      <c r="UMF163" s="51"/>
      <c r="UMG163" s="51"/>
      <c r="UMH163" s="51"/>
      <c r="UMI163" s="51"/>
      <c r="UMJ163" s="51"/>
      <c r="UMK163" s="51"/>
      <c r="UML163" s="51"/>
      <c r="UMM163" s="51"/>
      <c r="UMN163" s="51"/>
      <c r="UMO163" s="51"/>
      <c r="UMP163" s="51"/>
      <c r="UMQ163" s="51"/>
      <c r="UMR163" s="51"/>
      <c r="UMS163" s="51"/>
      <c r="UMT163" s="51"/>
      <c r="UMU163" s="51"/>
      <c r="UMV163" s="51"/>
      <c r="UMW163" s="51"/>
      <c r="UMX163" s="51"/>
      <c r="UMY163" s="51"/>
      <c r="UMZ163" s="51"/>
      <c r="UNA163" s="51"/>
      <c r="UNB163" s="51"/>
      <c r="UNC163" s="51"/>
      <c r="UND163" s="51"/>
      <c r="UNE163" s="51"/>
      <c r="UNF163" s="51"/>
      <c r="UNG163" s="51"/>
      <c r="UNH163" s="51"/>
      <c r="UNI163" s="51"/>
      <c r="UNJ163" s="51"/>
      <c r="UNK163" s="51"/>
      <c r="UNL163" s="51"/>
      <c r="UNM163" s="51"/>
      <c r="UNN163" s="51"/>
      <c r="UNO163" s="51"/>
      <c r="UNP163" s="51"/>
      <c r="UNQ163" s="51"/>
      <c r="UNR163" s="51"/>
      <c r="UNS163" s="51"/>
      <c r="UNT163" s="51"/>
      <c r="UNU163" s="51"/>
      <c r="UNV163" s="51"/>
      <c r="UNW163" s="51"/>
      <c r="UNX163" s="51"/>
      <c r="UNY163" s="51"/>
      <c r="UNZ163" s="51"/>
      <c r="UOA163" s="51"/>
      <c r="UOB163" s="51"/>
      <c r="UOC163" s="51"/>
      <c r="UOD163" s="51"/>
      <c r="UOE163" s="51"/>
      <c r="UOF163" s="51"/>
      <c r="UOG163" s="51"/>
      <c r="UOH163" s="51"/>
      <c r="UOI163" s="51"/>
      <c r="UOJ163" s="51"/>
      <c r="UOK163" s="51"/>
      <c r="UOL163" s="51"/>
      <c r="UOM163" s="51"/>
      <c r="UON163" s="51"/>
      <c r="UOO163" s="51"/>
      <c r="UOP163" s="51"/>
      <c r="UOQ163" s="51"/>
      <c r="UOR163" s="51"/>
      <c r="UOS163" s="51"/>
      <c r="UOT163" s="51"/>
      <c r="UOU163" s="51"/>
      <c r="UOV163" s="51"/>
      <c r="UOW163" s="51"/>
      <c r="UOX163" s="51"/>
      <c r="UOY163" s="51"/>
      <c r="UOZ163" s="51"/>
      <c r="UPA163" s="51"/>
      <c r="UPB163" s="51"/>
      <c r="UPC163" s="51"/>
      <c r="UPD163" s="51"/>
      <c r="UPE163" s="51"/>
      <c r="UPF163" s="51"/>
      <c r="UPG163" s="51"/>
      <c r="UPH163" s="51"/>
      <c r="UPI163" s="51"/>
      <c r="UPJ163" s="51"/>
      <c r="UPK163" s="51"/>
      <c r="UPL163" s="51"/>
      <c r="UPM163" s="51"/>
      <c r="UPN163" s="51"/>
      <c r="UPO163" s="51"/>
      <c r="UPP163" s="51"/>
      <c r="UPQ163" s="51"/>
      <c r="UPR163" s="51"/>
      <c r="UPS163" s="51"/>
      <c r="UPT163" s="51"/>
      <c r="UPU163" s="51"/>
      <c r="UPV163" s="51"/>
      <c r="UPW163" s="51"/>
      <c r="UPX163" s="51"/>
      <c r="UPY163" s="51"/>
      <c r="UPZ163" s="51"/>
      <c r="UQA163" s="51"/>
      <c r="UQB163" s="51"/>
      <c r="UQC163" s="51"/>
      <c r="UQD163" s="51"/>
      <c r="UQE163" s="51"/>
      <c r="UQF163" s="51"/>
      <c r="UQG163" s="51"/>
      <c r="UQH163" s="51"/>
      <c r="UQI163" s="51"/>
      <c r="UQJ163" s="51"/>
      <c r="UQK163" s="51"/>
      <c r="UQL163" s="51"/>
      <c r="UQM163" s="51"/>
      <c r="UQN163" s="51"/>
      <c r="UQO163" s="51"/>
      <c r="UQP163" s="51"/>
      <c r="UQQ163" s="51"/>
      <c r="UQR163" s="51"/>
      <c r="UQS163" s="51"/>
      <c r="UQT163" s="51"/>
      <c r="UQU163" s="51"/>
      <c r="UQV163" s="51"/>
      <c r="UQW163" s="51"/>
      <c r="UQX163" s="51"/>
      <c r="UQY163" s="51"/>
      <c r="UQZ163" s="51"/>
      <c r="URA163" s="51"/>
      <c r="URB163" s="51"/>
      <c r="URC163" s="51"/>
      <c r="URD163" s="51"/>
      <c r="URE163" s="51"/>
      <c r="URF163" s="51"/>
      <c r="URG163" s="51"/>
      <c r="URH163" s="51"/>
      <c r="URI163" s="51"/>
      <c r="URJ163" s="51"/>
      <c r="URK163" s="51"/>
      <c r="URL163" s="51"/>
      <c r="URM163" s="51"/>
      <c r="URN163" s="51"/>
      <c r="URO163" s="51"/>
      <c r="URP163" s="51"/>
      <c r="URQ163" s="51"/>
      <c r="URR163" s="51"/>
      <c r="URS163" s="51"/>
      <c r="URT163" s="51"/>
      <c r="URU163" s="51"/>
      <c r="URV163" s="51"/>
      <c r="URW163" s="51"/>
      <c r="URX163" s="51"/>
      <c r="URY163" s="51"/>
      <c r="URZ163" s="51"/>
      <c r="USA163" s="51"/>
      <c r="USB163" s="51"/>
      <c r="USC163" s="51"/>
      <c r="USD163" s="51"/>
      <c r="USE163" s="51"/>
      <c r="USF163" s="51"/>
      <c r="USG163" s="51"/>
      <c r="USH163" s="51"/>
      <c r="USI163" s="51"/>
      <c r="USJ163" s="51"/>
      <c r="USK163" s="51"/>
      <c r="USL163" s="51"/>
      <c r="USM163" s="51"/>
      <c r="USN163" s="51"/>
      <c r="USO163" s="51"/>
      <c r="USP163" s="51"/>
      <c r="USQ163" s="51"/>
      <c r="USR163" s="51"/>
      <c r="USS163" s="51"/>
      <c r="UST163" s="51"/>
      <c r="USU163" s="51"/>
      <c r="USV163" s="51"/>
      <c r="USW163" s="51"/>
      <c r="USX163" s="51"/>
      <c r="USY163" s="51"/>
      <c r="USZ163" s="51"/>
      <c r="UTA163" s="51"/>
      <c r="UTB163" s="51"/>
      <c r="UTC163" s="51"/>
      <c r="UTD163" s="51"/>
      <c r="UTE163" s="51"/>
      <c r="UTF163" s="51"/>
      <c r="UTG163" s="51"/>
      <c r="UTH163" s="51"/>
      <c r="UTI163" s="51"/>
      <c r="UTJ163" s="51"/>
      <c r="UTK163" s="51"/>
      <c r="UTL163" s="51"/>
      <c r="UTM163" s="51"/>
      <c r="UTN163" s="51"/>
      <c r="UTO163" s="51"/>
      <c r="UTP163" s="51"/>
      <c r="UTQ163" s="51"/>
      <c r="UTR163" s="51"/>
      <c r="UTS163" s="51"/>
      <c r="UTT163" s="51"/>
      <c r="UTU163" s="51"/>
      <c r="UTV163" s="51"/>
      <c r="UTW163" s="51"/>
      <c r="UTX163" s="51"/>
      <c r="UTY163" s="51"/>
      <c r="UTZ163" s="51"/>
      <c r="UUA163" s="51"/>
      <c r="UUB163" s="51"/>
      <c r="UUC163" s="51"/>
      <c r="UUD163" s="51"/>
      <c r="UUE163" s="51"/>
      <c r="UUF163" s="51"/>
      <c r="UUG163" s="51"/>
      <c r="UUH163" s="51"/>
      <c r="UUI163" s="51"/>
      <c r="UUJ163" s="51"/>
      <c r="UUK163" s="51"/>
      <c r="UUL163" s="51"/>
      <c r="UUM163" s="51"/>
      <c r="UUN163" s="51"/>
      <c r="UUO163" s="51"/>
      <c r="UUP163" s="51"/>
      <c r="UUQ163" s="51"/>
      <c r="UUR163" s="51"/>
      <c r="UUS163" s="51"/>
      <c r="UUT163" s="51"/>
      <c r="UUU163" s="51"/>
      <c r="UUV163" s="51"/>
      <c r="UUW163" s="51"/>
      <c r="UUX163" s="51"/>
      <c r="UUY163" s="51"/>
      <c r="UUZ163" s="51"/>
      <c r="UVA163" s="51"/>
      <c r="UVB163" s="51"/>
      <c r="UVC163" s="51"/>
      <c r="UVD163" s="51"/>
      <c r="UVE163" s="51"/>
      <c r="UVF163" s="51"/>
      <c r="UVG163" s="51"/>
      <c r="UVH163" s="51"/>
      <c r="UVI163" s="51"/>
      <c r="UVJ163" s="51"/>
      <c r="UVK163" s="51"/>
      <c r="UVL163" s="51"/>
      <c r="UVM163" s="51"/>
      <c r="UVN163" s="51"/>
      <c r="UVO163" s="51"/>
      <c r="UVP163" s="51"/>
      <c r="UVQ163" s="51"/>
      <c r="UVR163" s="51"/>
      <c r="UVS163" s="51"/>
      <c r="UVT163" s="51"/>
      <c r="UVU163" s="51"/>
      <c r="UVV163" s="51"/>
      <c r="UVW163" s="51"/>
      <c r="UVX163" s="51"/>
      <c r="UVY163" s="51"/>
      <c r="UVZ163" s="51"/>
      <c r="UWA163" s="51"/>
      <c r="UWB163" s="51"/>
      <c r="UWC163" s="51"/>
      <c r="UWD163" s="51"/>
      <c r="UWE163" s="51"/>
      <c r="UWF163" s="51"/>
      <c r="UWG163" s="51"/>
      <c r="UWH163" s="51"/>
      <c r="UWI163" s="51"/>
      <c r="UWJ163" s="51"/>
      <c r="UWK163" s="51"/>
      <c r="UWL163" s="51"/>
      <c r="UWM163" s="51"/>
      <c r="UWN163" s="51"/>
      <c r="UWO163" s="51"/>
      <c r="UWP163" s="51"/>
      <c r="UWQ163" s="51"/>
      <c r="UWR163" s="51"/>
      <c r="UWS163" s="51"/>
      <c r="UWT163" s="51"/>
      <c r="UWU163" s="51"/>
      <c r="UWV163" s="51"/>
      <c r="UWW163" s="51"/>
      <c r="UWX163" s="51"/>
      <c r="UWY163" s="51"/>
      <c r="UWZ163" s="51"/>
      <c r="UXA163" s="51"/>
      <c r="UXB163" s="51"/>
      <c r="UXC163" s="51"/>
      <c r="UXD163" s="51"/>
      <c r="UXE163" s="51"/>
      <c r="UXF163" s="51"/>
      <c r="UXG163" s="51"/>
      <c r="UXH163" s="51"/>
      <c r="UXI163" s="51"/>
      <c r="UXJ163" s="51"/>
      <c r="UXK163" s="51"/>
      <c r="UXL163" s="51"/>
      <c r="UXM163" s="51"/>
      <c r="UXN163" s="51"/>
      <c r="UXO163" s="51"/>
      <c r="UXP163" s="51"/>
      <c r="UXQ163" s="51"/>
      <c r="UXR163" s="51"/>
      <c r="UXS163" s="51"/>
      <c r="UXT163" s="51"/>
      <c r="UXU163" s="51"/>
      <c r="UXV163" s="51"/>
      <c r="UXW163" s="51"/>
      <c r="UXX163" s="51"/>
      <c r="UXY163" s="51"/>
      <c r="UXZ163" s="51"/>
      <c r="UYA163" s="51"/>
      <c r="UYB163" s="51"/>
      <c r="UYC163" s="51"/>
      <c r="UYD163" s="51"/>
      <c r="UYE163" s="51"/>
      <c r="UYF163" s="51"/>
      <c r="UYG163" s="51"/>
      <c r="UYH163" s="51"/>
      <c r="UYI163" s="51"/>
      <c r="UYJ163" s="51"/>
      <c r="UYK163" s="51"/>
      <c r="UYL163" s="51"/>
      <c r="UYM163" s="51"/>
      <c r="UYN163" s="51"/>
      <c r="UYO163" s="51"/>
      <c r="UYP163" s="51"/>
      <c r="UYQ163" s="51"/>
      <c r="UYR163" s="51"/>
      <c r="UYS163" s="51"/>
      <c r="UYT163" s="51"/>
      <c r="UYU163" s="51"/>
      <c r="UYV163" s="51"/>
      <c r="UYW163" s="51"/>
      <c r="UYX163" s="51"/>
      <c r="UYY163" s="51"/>
      <c r="UYZ163" s="51"/>
      <c r="UZA163" s="51"/>
      <c r="UZB163" s="51"/>
      <c r="UZC163" s="51"/>
      <c r="UZD163" s="51"/>
      <c r="UZE163" s="51"/>
      <c r="UZF163" s="51"/>
      <c r="UZG163" s="51"/>
      <c r="UZH163" s="51"/>
      <c r="UZI163" s="51"/>
      <c r="UZJ163" s="51"/>
      <c r="UZK163" s="51"/>
      <c r="UZL163" s="51"/>
      <c r="UZM163" s="51"/>
      <c r="UZN163" s="51"/>
      <c r="UZO163" s="51"/>
      <c r="UZP163" s="51"/>
      <c r="UZQ163" s="51"/>
      <c r="UZR163" s="51"/>
      <c r="UZS163" s="51"/>
      <c r="UZT163" s="51"/>
      <c r="UZU163" s="51"/>
      <c r="UZV163" s="51"/>
      <c r="UZW163" s="51"/>
      <c r="UZX163" s="51"/>
      <c r="UZY163" s="51"/>
      <c r="UZZ163" s="51"/>
      <c r="VAA163" s="51"/>
      <c r="VAB163" s="51"/>
      <c r="VAC163" s="51"/>
      <c r="VAD163" s="51"/>
      <c r="VAE163" s="51"/>
      <c r="VAF163" s="51"/>
      <c r="VAG163" s="51"/>
      <c r="VAH163" s="51"/>
      <c r="VAI163" s="51"/>
      <c r="VAJ163" s="51"/>
      <c r="VAK163" s="51"/>
      <c r="VAL163" s="51"/>
      <c r="VAM163" s="51"/>
      <c r="VAN163" s="51"/>
      <c r="VAO163" s="51"/>
      <c r="VAP163" s="51"/>
      <c r="VAQ163" s="51"/>
      <c r="VAR163" s="51"/>
      <c r="VAS163" s="51"/>
      <c r="VAT163" s="51"/>
      <c r="VAU163" s="51"/>
      <c r="VAV163" s="51"/>
      <c r="VAW163" s="51"/>
      <c r="VAX163" s="51"/>
      <c r="VAY163" s="51"/>
      <c r="VAZ163" s="51"/>
      <c r="VBA163" s="51"/>
      <c r="VBB163" s="51"/>
      <c r="VBC163" s="51"/>
      <c r="VBD163" s="51"/>
      <c r="VBE163" s="51"/>
      <c r="VBF163" s="51"/>
      <c r="VBG163" s="51"/>
      <c r="VBH163" s="51"/>
      <c r="VBI163" s="51"/>
      <c r="VBJ163" s="51"/>
      <c r="VBK163" s="51"/>
      <c r="VBL163" s="51"/>
      <c r="VBM163" s="51"/>
      <c r="VBN163" s="51"/>
      <c r="VBO163" s="51"/>
      <c r="VBP163" s="51"/>
      <c r="VBQ163" s="51"/>
      <c r="VBR163" s="51"/>
      <c r="VBS163" s="51"/>
      <c r="VBT163" s="51"/>
      <c r="VBU163" s="51"/>
      <c r="VBV163" s="51"/>
      <c r="VBW163" s="51"/>
      <c r="VBX163" s="51"/>
      <c r="VBY163" s="51"/>
      <c r="VBZ163" s="51"/>
      <c r="VCA163" s="51"/>
      <c r="VCB163" s="51"/>
      <c r="VCC163" s="51"/>
      <c r="VCD163" s="51"/>
      <c r="VCE163" s="51"/>
      <c r="VCF163" s="51"/>
      <c r="VCG163" s="51"/>
      <c r="VCH163" s="51"/>
      <c r="VCI163" s="51"/>
      <c r="VCJ163" s="51"/>
      <c r="VCK163" s="51"/>
      <c r="VCL163" s="51"/>
      <c r="VCM163" s="51"/>
      <c r="VCN163" s="51"/>
      <c r="VCO163" s="51"/>
      <c r="VCP163" s="51"/>
      <c r="VCQ163" s="51"/>
      <c r="VCR163" s="51"/>
      <c r="VCS163" s="51"/>
      <c r="VCT163" s="51"/>
      <c r="VCU163" s="51"/>
      <c r="VCV163" s="51"/>
      <c r="VCW163" s="51"/>
      <c r="VCX163" s="51"/>
      <c r="VCY163" s="51"/>
      <c r="VCZ163" s="51"/>
      <c r="VDA163" s="51"/>
      <c r="VDB163" s="51"/>
      <c r="VDC163" s="51"/>
      <c r="VDD163" s="51"/>
      <c r="VDE163" s="51"/>
      <c r="VDF163" s="51"/>
      <c r="VDG163" s="51"/>
      <c r="VDH163" s="51"/>
      <c r="VDI163" s="51"/>
      <c r="VDJ163" s="51"/>
      <c r="VDK163" s="51"/>
      <c r="VDL163" s="51"/>
      <c r="VDM163" s="51"/>
      <c r="VDN163" s="51"/>
      <c r="VDO163" s="51"/>
      <c r="VDP163" s="51"/>
      <c r="VDQ163" s="51"/>
      <c r="VDR163" s="51"/>
      <c r="VDS163" s="51"/>
      <c r="VDT163" s="51"/>
      <c r="VDU163" s="51"/>
      <c r="VDV163" s="51"/>
      <c r="VDW163" s="51"/>
      <c r="VDX163" s="51"/>
      <c r="VDY163" s="51"/>
      <c r="VDZ163" s="51"/>
      <c r="VEA163" s="51"/>
      <c r="VEB163" s="51"/>
      <c r="VEC163" s="51"/>
      <c r="VED163" s="51"/>
      <c r="VEE163" s="51"/>
      <c r="VEF163" s="51"/>
      <c r="VEG163" s="51"/>
      <c r="VEH163" s="51"/>
      <c r="VEI163" s="51"/>
      <c r="VEJ163" s="51"/>
      <c r="VEK163" s="51"/>
      <c r="VEL163" s="51"/>
      <c r="VEM163" s="51"/>
      <c r="VEN163" s="51"/>
      <c r="VEO163" s="51"/>
      <c r="VEP163" s="51"/>
      <c r="VEQ163" s="51"/>
      <c r="VER163" s="51"/>
      <c r="VES163" s="51"/>
      <c r="VET163" s="51"/>
      <c r="VEU163" s="51"/>
      <c r="VEV163" s="51"/>
      <c r="VEW163" s="51"/>
      <c r="VEX163" s="51"/>
      <c r="VEY163" s="51"/>
      <c r="VEZ163" s="51"/>
      <c r="VFA163" s="51"/>
      <c r="VFB163" s="51"/>
      <c r="VFC163" s="51"/>
      <c r="VFD163" s="51"/>
      <c r="VFE163" s="51"/>
      <c r="VFF163" s="51"/>
      <c r="VFG163" s="51"/>
      <c r="VFH163" s="51"/>
      <c r="VFI163" s="51"/>
      <c r="VFJ163" s="51"/>
      <c r="VFK163" s="51"/>
      <c r="VFL163" s="51"/>
      <c r="VFM163" s="51"/>
      <c r="VFN163" s="51"/>
      <c r="VFO163" s="51"/>
      <c r="VFP163" s="51"/>
      <c r="VFQ163" s="51"/>
      <c r="VFR163" s="51"/>
      <c r="VFS163" s="51"/>
      <c r="VFT163" s="51"/>
      <c r="VFU163" s="51"/>
      <c r="VFV163" s="51"/>
      <c r="VFW163" s="51"/>
      <c r="VFX163" s="51"/>
      <c r="VFY163" s="51"/>
      <c r="VFZ163" s="51"/>
      <c r="VGA163" s="51"/>
      <c r="VGB163" s="51"/>
      <c r="VGC163" s="51"/>
      <c r="VGD163" s="51"/>
      <c r="VGE163" s="51"/>
      <c r="VGF163" s="51"/>
      <c r="VGG163" s="51"/>
      <c r="VGH163" s="51"/>
      <c r="VGI163" s="51"/>
      <c r="VGJ163" s="51"/>
      <c r="VGK163" s="51"/>
      <c r="VGL163" s="51"/>
      <c r="VGM163" s="51"/>
      <c r="VGN163" s="51"/>
      <c r="VGO163" s="51"/>
      <c r="VGP163" s="51"/>
      <c r="VGQ163" s="51"/>
      <c r="VGR163" s="51"/>
      <c r="VGS163" s="51"/>
      <c r="VGT163" s="51"/>
      <c r="VGU163" s="51"/>
      <c r="VGV163" s="51"/>
      <c r="VGW163" s="51"/>
      <c r="VGX163" s="51"/>
      <c r="VGY163" s="51"/>
      <c r="VGZ163" s="51"/>
      <c r="VHA163" s="51"/>
      <c r="VHB163" s="51"/>
      <c r="VHC163" s="51"/>
      <c r="VHD163" s="51"/>
      <c r="VHE163" s="51"/>
      <c r="VHF163" s="51"/>
      <c r="VHG163" s="51"/>
      <c r="VHH163" s="51"/>
      <c r="VHI163" s="51"/>
      <c r="VHJ163" s="51"/>
      <c r="VHK163" s="51"/>
      <c r="VHL163" s="51"/>
      <c r="VHM163" s="51"/>
      <c r="VHN163" s="51"/>
      <c r="VHO163" s="51"/>
      <c r="VHP163" s="51"/>
      <c r="VHQ163" s="51"/>
      <c r="VHR163" s="51"/>
      <c r="VHS163" s="51"/>
      <c r="VHT163" s="51"/>
      <c r="VHU163" s="51"/>
      <c r="VHV163" s="51"/>
      <c r="VHW163" s="51"/>
      <c r="VHX163" s="51"/>
      <c r="VHY163" s="51"/>
      <c r="VHZ163" s="51"/>
      <c r="VIA163" s="51"/>
      <c r="VIB163" s="51"/>
      <c r="VIC163" s="51"/>
      <c r="VID163" s="51"/>
      <c r="VIE163" s="51"/>
      <c r="VIF163" s="51"/>
      <c r="VIG163" s="51"/>
      <c r="VIH163" s="51"/>
      <c r="VII163" s="51"/>
      <c r="VIJ163" s="51"/>
      <c r="VIK163" s="51"/>
      <c r="VIL163" s="51"/>
      <c r="VIM163" s="51"/>
      <c r="VIN163" s="51"/>
      <c r="VIO163" s="51"/>
      <c r="VIP163" s="51"/>
      <c r="VIQ163" s="51"/>
      <c r="VIR163" s="51"/>
      <c r="VIS163" s="51"/>
      <c r="VIT163" s="51"/>
      <c r="VIU163" s="51"/>
      <c r="VIV163" s="51"/>
      <c r="VIW163" s="51"/>
      <c r="VIX163" s="51"/>
      <c r="VIY163" s="51"/>
      <c r="VIZ163" s="51"/>
      <c r="VJA163" s="51"/>
      <c r="VJB163" s="51"/>
      <c r="VJC163" s="51"/>
      <c r="VJD163" s="51"/>
      <c r="VJE163" s="51"/>
      <c r="VJF163" s="51"/>
      <c r="VJG163" s="51"/>
      <c r="VJH163" s="51"/>
      <c r="VJI163" s="51"/>
      <c r="VJJ163" s="51"/>
      <c r="VJK163" s="51"/>
      <c r="VJL163" s="51"/>
      <c r="VJM163" s="51"/>
      <c r="VJN163" s="51"/>
      <c r="VJO163" s="51"/>
      <c r="VJP163" s="51"/>
      <c r="VJQ163" s="51"/>
      <c r="VJR163" s="51"/>
      <c r="VJS163" s="51"/>
      <c r="VJT163" s="51"/>
      <c r="VJU163" s="51"/>
      <c r="VJV163" s="51"/>
      <c r="VJW163" s="51"/>
      <c r="VJX163" s="51"/>
      <c r="VJY163" s="51"/>
      <c r="VJZ163" s="51"/>
      <c r="VKA163" s="51"/>
      <c r="VKB163" s="51"/>
      <c r="VKC163" s="51"/>
      <c r="VKD163" s="51"/>
      <c r="VKE163" s="51"/>
      <c r="VKF163" s="51"/>
      <c r="VKG163" s="51"/>
      <c r="VKH163" s="51"/>
      <c r="VKI163" s="51"/>
      <c r="VKJ163" s="51"/>
      <c r="VKK163" s="51"/>
      <c r="VKL163" s="51"/>
      <c r="VKM163" s="51"/>
      <c r="VKN163" s="51"/>
      <c r="VKO163" s="51"/>
      <c r="VKP163" s="51"/>
      <c r="VKQ163" s="51"/>
      <c r="VKR163" s="51"/>
      <c r="VKS163" s="51"/>
      <c r="VKT163" s="51"/>
      <c r="VKU163" s="51"/>
      <c r="VKV163" s="51"/>
      <c r="VKW163" s="51"/>
      <c r="VKX163" s="51"/>
      <c r="VKY163" s="51"/>
      <c r="VKZ163" s="51"/>
      <c r="VLA163" s="51"/>
      <c r="VLB163" s="51"/>
      <c r="VLC163" s="51"/>
      <c r="VLD163" s="51"/>
      <c r="VLE163" s="51"/>
      <c r="VLF163" s="51"/>
      <c r="VLG163" s="51"/>
      <c r="VLH163" s="51"/>
      <c r="VLI163" s="51"/>
      <c r="VLJ163" s="51"/>
      <c r="VLK163" s="51"/>
      <c r="VLL163" s="51"/>
      <c r="VLM163" s="51"/>
      <c r="VLN163" s="51"/>
      <c r="VLO163" s="51"/>
      <c r="VLP163" s="51"/>
      <c r="VLQ163" s="51"/>
      <c r="VLR163" s="51"/>
      <c r="VLS163" s="51"/>
      <c r="VLT163" s="51"/>
      <c r="VLU163" s="51"/>
      <c r="VLV163" s="51"/>
      <c r="VLW163" s="51"/>
      <c r="VLX163" s="51"/>
      <c r="VLY163" s="51"/>
      <c r="VLZ163" s="51"/>
      <c r="VMA163" s="51"/>
      <c r="VMB163" s="51"/>
      <c r="VMC163" s="51"/>
      <c r="VMD163" s="51"/>
      <c r="VME163" s="51"/>
      <c r="VMF163" s="51"/>
      <c r="VMG163" s="51"/>
      <c r="VMH163" s="51"/>
      <c r="VMI163" s="51"/>
      <c r="VMJ163" s="51"/>
      <c r="VMK163" s="51"/>
      <c r="VML163" s="51"/>
      <c r="VMM163" s="51"/>
      <c r="VMN163" s="51"/>
      <c r="VMO163" s="51"/>
      <c r="VMP163" s="51"/>
      <c r="VMQ163" s="51"/>
      <c r="VMR163" s="51"/>
      <c r="VMS163" s="51"/>
      <c r="VMT163" s="51"/>
      <c r="VMU163" s="51"/>
      <c r="VMV163" s="51"/>
      <c r="VMW163" s="51"/>
      <c r="VMX163" s="51"/>
      <c r="VMY163" s="51"/>
      <c r="VMZ163" s="51"/>
      <c r="VNA163" s="51"/>
      <c r="VNB163" s="51"/>
      <c r="VNC163" s="51"/>
      <c r="VND163" s="51"/>
      <c r="VNE163" s="51"/>
      <c r="VNF163" s="51"/>
      <c r="VNG163" s="51"/>
      <c r="VNH163" s="51"/>
      <c r="VNI163" s="51"/>
      <c r="VNJ163" s="51"/>
      <c r="VNK163" s="51"/>
      <c r="VNL163" s="51"/>
      <c r="VNM163" s="51"/>
      <c r="VNN163" s="51"/>
      <c r="VNO163" s="51"/>
      <c r="VNP163" s="51"/>
      <c r="VNQ163" s="51"/>
      <c r="VNR163" s="51"/>
      <c r="VNS163" s="51"/>
      <c r="VNT163" s="51"/>
      <c r="VNU163" s="51"/>
      <c r="VNV163" s="51"/>
      <c r="VNW163" s="51"/>
      <c r="VNX163" s="51"/>
      <c r="VNY163" s="51"/>
      <c r="VNZ163" s="51"/>
      <c r="VOA163" s="51"/>
      <c r="VOB163" s="51"/>
      <c r="VOC163" s="51"/>
      <c r="VOD163" s="51"/>
      <c r="VOE163" s="51"/>
      <c r="VOF163" s="51"/>
      <c r="VOG163" s="51"/>
      <c r="VOH163" s="51"/>
      <c r="VOI163" s="51"/>
      <c r="VOJ163" s="51"/>
      <c r="VOK163" s="51"/>
      <c r="VOL163" s="51"/>
      <c r="VOM163" s="51"/>
      <c r="VON163" s="51"/>
      <c r="VOO163" s="51"/>
      <c r="VOP163" s="51"/>
      <c r="VOQ163" s="51"/>
      <c r="VOR163" s="51"/>
      <c r="VOS163" s="51"/>
      <c r="VOT163" s="51"/>
      <c r="VOU163" s="51"/>
      <c r="VOV163" s="51"/>
      <c r="VOW163" s="51"/>
      <c r="VOX163" s="51"/>
      <c r="VOY163" s="51"/>
      <c r="VOZ163" s="51"/>
      <c r="VPA163" s="51"/>
      <c r="VPB163" s="51"/>
      <c r="VPC163" s="51"/>
      <c r="VPD163" s="51"/>
      <c r="VPE163" s="51"/>
      <c r="VPF163" s="51"/>
      <c r="VPG163" s="51"/>
      <c r="VPH163" s="51"/>
      <c r="VPI163" s="51"/>
      <c r="VPJ163" s="51"/>
      <c r="VPK163" s="51"/>
      <c r="VPL163" s="51"/>
      <c r="VPM163" s="51"/>
      <c r="VPN163" s="51"/>
      <c r="VPO163" s="51"/>
      <c r="VPP163" s="51"/>
      <c r="VPQ163" s="51"/>
      <c r="VPR163" s="51"/>
      <c r="VPS163" s="51"/>
      <c r="VPT163" s="51"/>
      <c r="VPU163" s="51"/>
      <c r="VPV163" s="51"/>
      <c r="VPW163" s="51"/>
      <c r="VPX163" s="51"/>
      <c r="VPY163" s="51"/>
      <c r="VPZ163" s="51"/>
      <c r="VQA163" s="51"/>
      <c r="VQB163" s="51"/>
      <c r="VQC163" s="51"/>
      <c r="VQD163" s="51"/>
      <c r="VQE163" s="51"/>
      <c r="VQF163" s="51"/>
      <c r="VQG163" s="51"/>
      <c r="VQH163" s="51"/>
      <c r="VQI163" s="51"/>
      <c r="VQJ163" s="51"/>
      <c r="VQK163" s="51"/>
      <c r="VQL163" s="51"/>
      <c r="VQM163" s="51"/>
      <c r="VQN163" s="51"/>
      <c r="VQO163" s="51"/>
      <c r="VQP163" s="51"/>
      <c r="VQQ163" s="51"/>
      <c r="VQR163" s="51"/>
      <c r="VQS163" s="51"/>
      <c r="VQT163" s="51"/>
      <c r="VQU163" s="51"/>
      <c r="VQV163" s="51"/>
      <c r="VQW163" s="51"/>
      <c r="VQX163" s="51"/>
      <c r="VQY163" s="51"/>
      <c r="VQZ163" s="51"/>
      <c r="VRA163" s="51"/>
      <c r="VRB163" s="51"/>
      <c r="VRC163" s="51"/>
      <c r="VRD163" s="51"/>
      <c r="VRE163" s="51"/>
      <c r="VRF163" s="51"/>
      <c r="VRG163" s="51"/>
      <c r="VRH163" s="51"/>
      <c r="VRI163" s="51"/>
      <c r="VRJ163" s="51"/>
      <c r="VRK163" s="51"/>
      <c r="VRL163" s="51"/>
      <c r="VRM163" s="51"/>
      <c r="VRN163" s="51"/>
      <c r="VRO163" s="51"/>
      <c r="VRP163" s="51"/>
      <c r="VRQ163" s="51"/>
      <c r="VRR163" s="51"/>
      <c r="VRS163" s="51"/>
      <c r="VRT163" s="51"/>
      <c r="VRU163" s="51"/>
      <c r="VRV163" s="51"/>
      <c r="VRW163" s="51"/>
      <c r="VRX163" s="51"/>
      <c r="VRY163" s="51"/>
      <c r="VRZ163" s="51"/>
      <c r="VSA163" s="51"/>
      <c r="VSB163" s="51"/>
      <c r="VSC163" s="51"/>
      <c r="VSD163" s="51"/>
      <c r="VSE163" s="51"/>
      <c r="VSF163" s="51"/>
      <c r="VSG163" s="51"/>
      <c r="VSH163" s="51"/>
      <c r="VSI163" s="51"/>
      <c r="VSJ163" s="51"/>
      <c r="VSK163" s="51"/>
      <c r="VSL163" s="51"/>
      <c r="VSM163" s="51"/>
      <c r="VSN163" s="51"/>
      <c r="VSO163" s="51"/>
      <c r="VSP163" s="51"/>
      <c r="VSQ163" s="51"/>
      <c r="VSR163" s="51"/>
      <c r="VSS163" s="51"/>
      <c r="VST163" s="51"/>
      <c r="VSU163" s="51"/>
      <c r="VSV163" s="51"/>
      <c r="VSW163" s="51"/>
      <c r="VSX163" s="51"/>
      <c r="VSY163" s="51"/>
      <c r="VSZ163" s="51"/>
      <c r="VTA163" s="51"/>
      <c r="VTB163" s="51"/>
      <c r="VTC163" s="51"/>
      <c r="VTD163" s="51"/>
      <c r="VTE163" s="51"/>
      <c r="VTF163" s="51"/>
      <c r="VTG163" s="51"/>
      <c r="VTH163" s="51"/>
      <c r="VTI163" s="51"/>
      <c r="VTJ163" s="51"/>
      <c r="VTK163" s="51"/>
      <c r="VTL163" s="51"/>
      <c r="VTM163" s="51"/>
      <c r="VTN163" s="51"/>
      <c r="VTO163" s="51"/>
      <c r="VTP163" s="51"/>
      <c r="VTQ163" s="51"/>
      <c r="VTR163" s="51"/>
      <c r="VTS163" s="51"/>
      <c r="VTT163" s="51"/>
      <c r="VTU163" s="51"/>
      <c r="VTV163" s="51"/>
      <c r="VTW163" s="51"/>
      <c r="VTX163" s="51"/>
      <c r="VTY163" s="51"/>
      <c r="VTZ163" s="51"/>
      <c r="VUA163" s="51"/>
      <c r="VUB163" s="51"/>
      <c r="VUC163" s="51"/>
      <c r="VUD163" s="51"/>
      <c r="VUE163" s="51"/>
      <c r="VUF163" s="51"/>
      <c r="VUG163" s="51"/>
      <c r="VUH163" s="51"/>
      <c r="VUI163" s="51"/>
      <c r="VUJ163" s="51"/>
      <c r="VUK163" s="51"/>
      <c r="VUL163" s="51"/>
      <c r="VUM163" s="51"/>
      <c r="VUN163" s="51"/>
      <c r="VUO163" s="51"/>
      <c r="VUP163" s="51"/>
      <c r="VUQ163" s="51"/>
      <c r="VUR163" s="51"/>
      <c r="VUS163" s="51"/>
      <c r="VUT163" s="51"/>
      <c r="VUU163" s="51"/>
      <c r="VUV163" s="51"/>
      <c r="VUW163" s="51"/>
      <c r="VUX163" s="51"/>
      <c r="VUY163" s="51"/>
      <c r="VUZ163" s="51"/>
      <c r="VVA163" s="51"/>
      <c r="VVB163" s="51"/>
      <c r="VVC163" s="51"/>
      <c r="VVD163" s="51"/>
      <c r="VVE163" s="51"/>
      <c r="VVF163" s="51"/>
      <c r="VVG163" s="51"/>
      <c r="VVH163" s="51"/>
      <c r="VVI163" s="51"/>
      <c r="VVJ163" s="51"/>
      <c r="VVK163" s="51"/>
      <c r="VVL163" s="51"/>
      <c r="VVM163" s="51"/>
      <c r="VVN163" s="51"/>
      <c r="VVO163" s="51"/>
      <c r="VVP163" s="51"/>
      <c r="VVQ163" s="51"/>
      <c r="VVR163" s="51"/>
      <c r="VVS163" s="51"/>
      <c r="VVT163" s="51"/>
      <c r="VVU163" s="51"/>
      <c r="VVV163" s="51"/>
      <c r="VVW163" s="51"/>
      <c r="VVX163" s="51"/>
      <c r="VVY163" s="51"/>
      <c r="VVZ163" s="51"/>
      <c r="VWA163" s="51"/>
      <c r="VWB163" s="51"/>
      <c r="VWC163" s="51"/>
      <c r="VWD163" s="51"/>
      <c r="VWE163" s="51"/>
      <c r="VWF163" s="51"/>
      <c r="VWG163" s="51"/>
      <c r="VWH163" s="51"/>
      <c r="VWI163" s="51"/>
      <c r="VWJ163" s="51"/>
      <c r="VWK163" s="51"/>
      <c r="VWL163" s="51"/>
      <c r="VWM163" s="51"/>
      <c r="VWN163" s="51"/>
      <c r="VWO163" s="51"/>
      <c r="VWP163" s="51"/>
      <c r="VWQ163" s="51"/>
      <c r="VWR163" s="51"/>
      <c r="VWS163" s="51"/>
      <c r="VWT163" s="51"/>
      <c r="VWU163" s="51"/>
      <c r="VWV163" s="51"/>
      <c r="VWW163" s="51"/>
      <c r="VWX163" s="51"/>
      <c r="VWY163" s="51"/>
      <c r="VWZ163" s="51"/>
      <c r="VXA163" s="51"/>
      <c r="VXB163" s="51"/>
      <c r="VXC163" s="51"/>
      <c r="VXD163" s="51"/>
      <c r="VXE163" s="51"/>
      <c r="VXF163" s="51"/>
      <c r="VXG163" s="51"/>
      <c r="VXH163" s="51"/>
      <c r="VXI163" s="51"/>
      <c r="VXJ163" s="51"/>
      <c r="VXK163" s="51"/>
      <c r="VXL163" s="51"/>
      <c r="VXM163" s="51"/>
      <c r="VXN163" s="51"/>
      <c r="VXO163" s="51"/>
      <c r="VXP163" s="51"/>
      <c r="VXQ163" s="51"/>
      <c r="VXR163" s="51"/>
      <c r="VXS163" s="51"/>
      <c r="VXT163" s="51"/>
      <c r="VXU163" s="51"/>
      <c r="VXV163" s="51"/>
      <c r="VXW163" s="51"/>
      <c r="VXX163" s="51"/>
      <c r="VXY163" s="51"/>
      <c r="VXZ163" s="51"/>
      <c r="VYA163" s="51"/>
      <c r="VYB163" s="51"/>
      <c r="VYC163" s="51"/>
      <c r="VYD163" s="51"/>
      <c r="VYE163" s="51"/>
      <c r="VYF163" s="51"/>
      <c r="VYG163" s="51"/>
      <c r="VYH163" s="51"/>
      <c r="VYI163" s="51"/>
      <c r="VYJ163" s="51"/>
      <c r="VYK163" s="51"/>
      <c r="VYL163" s="51"/>
      <c r="VYM163" s="51"/>
      <c r="VYN163" s="51"/>
      <c r="VYO163" s="51"/>
      <c r="VYP163" s="51"/>
      <c r="VYQ163" s="51"/>
      <c r="VYR163" s="51"/>
      <c r="VYS163" s="51"/>
      <c r="VYT163" s="51"/>
      <c r="VYU163" s="51"/>
      <c r="VYV163" s="51"/>
      <c r="VYW163" s="51"/>
      <c r="VYX163" s="51"/>
      <c r="VYY163" s="51"/>
      <c r="VYZ163" s="51"/>
      <c r="VZA163" s="51"/>
      <c r="VZB163" s="51"/>
      <c r="VZC163" s="51"/>
      <c r="VZD163" s="51"/>
      <c r="VZE163" s="51"/>
      <c r="VZF163" s="51"/>
      <c r="VZG163" s="51"/>
      <c r="VZH163" s="51"/>
      <c r="VZI163" s="51"/>
      <c r="VZJ163" s="51"/>
      <c r="VZK163" s="51"/>
      <c r="VZL163" s="51"/>
      <c r="VZM163" s="51"/>
      <c r="VZN163" s="51"/>
      <c r="VZO163" s="51"/>
      <c r="VZP163" s="51"/>
      <c r="VZQ163" s="51"/>
      <c r="VZR163" s="51"/>
      <c r="VZS163" s="51"/>
      <c r="VZT163" s="51"/>
      <c r="VZU163" s="51"/>
      <c r="VZV163" s="51"/>
      <c r="VZW163" s="51"/>
      <c r="VZX163" s="51"/>
      <c r="VZY163" s="51"/>
      <c r="VZZ163" s="51"/>
      <c r="WAA163" s="51"/>
      <c r="WAB163" s="51"/>
      <c r="WAC163" s="51"/>
      <c r="WAD163" s="51"/>
      <c r="WAE163" s="51"/>
      <c r="WAF163" s="51"/>
      <c r="WAG163" s="51"/>
      <c r="WAH163" s="51"/>
      <c r="WAI163" s="51"/>
      <c r="WAJ163" s="51"/>
      <c r="WAK163" s="51"/>
      <c r="WAL163" s="51"/>
      <c r="WAM163" s="51"/>
      <c r="WAN163" s="51"/>
      <c r="WAO163" s="51"/>
      <c r="WAP163" s="51"/>
      <c r="WAQ163" s="51"/>
      <c r="WAR163" s="51"/>
      <c r="WAS163" s="51"/>
      <c r="WAT163" s="51"/>
      <c r="WAU163" s="51"/>
      <c r="WAV163" s="51"/>
      <c r="WAW163" s="51"/>
      <c r="WAX163" s="51"/>
      <c r="WAY163" s="51"/>
      <c r="WAZ163" s="51"/>
      <c r="WBA163" s="51"/>
      <c r="WBB163" s="51"/>
      <c r="WBC163" s="51"/>
      <c r="WBD163" s="51"/>
      <c r="WBE163" s="51"/>
      <c r="WBF163" s="51"/>
      <c r="WBG163" s="51"/>
      <c r="WBH163" s="51"/>
      <c r="WBI163" s="51"/>
      <c r="WBJ163" s="51"/>
      <c r="WBK163" s="51"/>
      <c r="WBL163" s="51"/>
      <c r="WBM163" s="51"/>
      <c r="WBN163" s="51"/>
      <c r="WBO163" s="51"/>
      <c r="WBP163" s="51"/>
      <c r="WBQ163" s="51"/>
      <c r="WBR163" s="51"/>
      <c r="WBS163" s="51"/>
      <c r="WBT163" s="51"/>
      <c r="WBU163" s="51"/>
      <c r="WBV163" s="51"/>
      <c r="WBW163" s="51"/>
      <c r="WBX163" s="51"/>
      <c r="WBY163" s="51"/>
      <c r="WBZ163" s="51"/>
      <c r="WCA163" s="51"/>
      <c r="WCB163" s="51"/>
      <c r="WCC163" s="51"/>
      <c r="WCD163" s="51"/>
      <c r="WCE163" s="51"/>
      <c r="WCF163" s="51"/>
      <c r="WCG163" s="51"/>
      <c r="WCH163" s="51"/>
      <c r="WCI163" s="51"/>
      <c r="WCJ163" s="51"/>
      <c r="WCK163" s="51"/>
      <c r="WCL163" s="51"/>
      <c r="WCM163" s="51"/>
      <c r="WCN163" s="51"/>
      <c r="WCO163" s="51"/>
      <c r="WCP163" s="51"/>
      <c r="WCQ163" s="51"/>
      <c r="WCR163" s="51"/>
      <c r="WCS163" s="51"/>
      <c r="WCT163" s="51"/>
      <c r="WCU163" s="51"/>
      <c r="WCV163" s="51"/>
      <c r="WCW163" s="51"/>
      <c r="WCX163" s="51"/>
      <c r="WCY163" s="51"/>
      <c r="WCZ163" s="51"/>
      <c r="WDA163" s="51"/>
      <c r="WDB163" s="51"/>
      <c r="WDC163" s="51"/>
      <c r="WDD163" s="51"/>
      <c r="WDE163" s="51"/>
      <c r="WDF163" s="51"/>
      <c r="WDG163" s="51"/>
      <c r="WDH163" s="51"/>
      <c r="WDI163" s="51"/>
      <c r="WDJ163" s="51"/>
      <c r="WDK163" s="51"/>
      <c r="WDL163" s="51"/>
      <c r="WDM163" s="51"/>
      <c r="WDN163" s="51"/>
      <c r="WDO163" s="51"/>
      <c r="WDP163" s="51"/>
      <c r="WDQ163" s="51"/>
      <c r="WDR163" s="51"/>
      <c r="WDS163" s="51"/>
      <c r="WDT163" s="51"/>
      <c r="WDU163" s="51"/>
      <c r="WDV163" s="51"/>
      <c r="WDW163" s="51"/>
      <c r="WDX163" s="51"/>
      <c r="WDY163" s="51"/>
      <c r="WDZ163" s="51"/>
      <c r="WEA163" s="51"/>
      <c r="WEB163" s="51"/>
      <c r="WEC163" s="51"/>
      <c r="WED163" s="51"/>
      <c r="WEE163" s="51"/>
      <c r="WEF163" s="51"/>
      <c r="WEG163" s="51"/>
      <c r="WEH163" s="51"/>
      <c r="WEI163" s="51"/>
      <c r="WEJ163" s="51"/>
      <c r="WEK163" s="51"/>
      <c r="WEL163" s="51"/>
      <c r="WEM163" s="51"/>
      <c r="WEN163" s="51"/>
      <c r="WEO163" s="51"/>
      <c r="WEP163" s="51"/>
      <c r="WEQ163" s="51"/>
      <c r="WER163" s="51"/>
      <c r="WES163" s="51"/>
      <c r="WET163" s="51"/>
      <c r="WEU163" s="51"/>
      <c r="WEV163" s="51"/>
      <c r="WEW163" s="51"/>
      <c r="WEX163" s="51"/>
      <c r="WEY163" s="51"/>
      <c r="WEZ163" s="51"/>
      <c r="WFA163" s="51"/>
      <c r="WFB163" s="51"/>
      <c r="WFC163" s="51"/>
      <c r="WFD163" s="51"/>
      <c r="WFE163" s="51"/>
      <c r="WFF163" s="51"/>
      <c r="WFG163" s="51"/>
      <c r="WFH163" s="51"/>
      <c r="WFI163" s="51"/>
      <c r="WFJ163" s="51"/>
      <c r="WFK163" s="51"/>
      <c r="WFL163" s="51"/>
      <c r="WFM163" s="51"/>
      <c r="WFN163" s="51"/>
      <c r="WFO163" s="51"/>
      <c r="WFP163" s="51"/>
      <c r="WFQ163" s="51"/>
      <c r="WFR163" s="51"/>
      <c r="WFS163" s="51"/>
      <c r="WFT163" s="51"/>
      <c r="WFU163" s="51"/>
      <c r="WFV163" s="51"/>
      <c r="WFW163" s="51"/>
      <c r="WFX163" s="51"/>
      <c r="WFY163" s="51"/>
      <c r="WFZ163" s="51"/>
      <c r="WGA163" s="51"/>
      <c r="WGB163" s="51"/>
      <c r="WGC163" s="51"/>
      <c r="WGD163" s="51"/>
      <c r="WGE163" s="51"/>
      <c r="WGF163" s="51"/>
      <c r="WGG163" s="51"/>
      <c r="WGH163" s="51"/>
      <c r="WGI163" s="51"/>
      <c r="WGJ163" s="51"/>
      <c r="WGK163" s="51"/>
      <c r="WGL163" s="51"/>
      <c r="WGM163" s="51"/>
      <c r="WGN163" s="51"/>
      <c r="WGO163" s="51"/>
      <c r="WGP163" s="51"/>
      <c r="WGQ163" s="51"/>
      <c r="WGR163" s="51"/>
      <c r="WGS163" s="51"/>
      <c r="WGT163" s="51"/>
      <c r="WGU163" s="51"/>
      <c r="WGV163" s="51"/>
      <c r="WGW163" s="51"/>
      <c r="WGX163" s="51"/>
      <c r="WGY163" s="51"/>
      <c r="WGZ163" s="51"/>
      <c r="WHA163" s="51"/>
      <c r="WHB163" s="51"/>
      <c r="WHC163" s="51"/>
      <c r="WHD163" s="51"/>
      <c r="WHE163" s="51"/>
      <c r="WHF163" s="51"/>
      <c r="WHG163" s="51"/>
      <c r="WHH163" s="51"/>
      <c r="WHI163" s="51"/>
      <c r="WHJ163" s="51"/>
      <c r="WHK163" s="51"/>
      <c r="WHL163" s="51"/>
      <c r="WHM163" s="51"/>
      <c r="WHN163" s="51"/>
      <c r="WHO163" s="51"/>
      <c r="WHP163" s="51"/>
      <c r="WHQ163" s="51"/>
      <c r="WHR163" s="51"/>
      <c r="WHS163" s="51"/>
      <c r="WHT163" s="51"/>
      <c r="WHU163" s="51"/>
      <c r="WHV163" s="51"/>
      <c r="WHW163" s="51"/>
      <c r="WHX163" s="51"/>
      <c r="WHY163" s="51"/>
      <c r="WHZ163" s="51"/>
      <c r="WIA163" s="51"/>
      <c r="WIB163" s="51"/>
      <c r="WIC163" s="51"/>
      <c r="WID163" s="51"/>
      <c r="WIE163" s="51"/>
      <c r="WIF163" s="51"/>
      <c r="WIG163" s="51"/>
      <c r="WIH163" s="51"/>
      <c r="WII163" s="51"/>
      <c r="WIJ163" s="51"/>
      <c r="WIK163" s="51"/>
      <c r="WIL163" s="51"/>
      <c r="WIM163" s="51"/>
      <c r="WIN163" s="51"/>
      <c r="WIO163" s="51"/>
      <c r="WIP163" s="51"/>
      <c r="WIQ163" s="51"/>
      <c r="WIR163" s="51"/>
      <c r="WIS163" s="51"/>
      <c r="WIT163" s="51"/>
      <c r="WIU163" s="51"/>
      <c r="WIV163" s="51"/>
      <c r="WIW163" s="51"/>
      <c r="WIX163" s="51"/>
      <c r="WIY163" s="51"/>
      <c r="WIZ163" s="51"/>
      <c r="WJA163" s="51"/>
      <c r="WJB163" s="51"/>
      <c r="WJC163" s="51"/>
      <c r="WJD163" s="51"/>
      <c r="WJE163" s="51"/>
      <c r="WJF163" s="51"/>
      <c r="WJG163" s="51"/>
      <c r="WJH163" s="51"/>
      <c r="WJI163" s="51"/>
      <c r="WJJ163" s="51"/>
      <c r="WJK163" s="51"/>
      <c r="WJL163" s="51"/>
      <c r="WJM163" s="51"/>
      <c r="WJN163" s="51"/>
      <c r="WJO163" s="51"/>
      <c r="WJP163" s="51"/>
      <c r="WJQ163" s="51"/>
      <c r="WJR163" s="51"/>
      <c r="WJS163" s="51"/>
      <c r="WJT163" s="51"/>
      <c r="WJU163" s="51"/>
      <c r="WJV163" s="51"/>
      <c r="WJW163" s="51"/>
      <c r="WJX163" s="51"/>
      <c r="WJY163" s="51"/>
      <c r="WJZ163" s="51"/>
      <c r="WKA163" s="51"/>
      <c r="WKB163" s="51"/>
      <c r="WKC163" s="51"/>
      <c r="WKD163" s="51"/>
      <c r="WKE163" s="51"/>
      <c r="WKF163" s="51"/>
      <c r="WKG163" s="51"/>
      <c r="WKH163" s="51"/>
      <c r="WKI163" s="51"/>
      <c r="WKJ163" s="51"/>
      <c r="WKK163" s="51"/>
      <c r="WKL163" s="51"/>
      <c r="WKM163" s="51"/>
      <c r="WKN163" s="51"/>
      <c r="WKO163" s="51"/>
      <c r="WKP163" s="51"/>
      <c r="WKQ163" s="51"/>
      <c r="WKR163" s="51"/>
      <c r="WKS163" s="51"/>
      <c r="WKT163" s="51"/>
      <c r="WKU163" s="51"/>
      <c r="WKV163" s="51"/>
      <c r="WKW163" s="51"/>
      <c r="WKX163" s="51"/>
      <c r="WKY163" s="51"/>
      <c r="WKZ163" s="51"/>
      <c r="WLA163" s="51"/>
      <c r="WLB163" s="51"/>
      <c r="WLC163" s="51"/>
      <c r="WLD163" s="51"/>
      <c r="WLE163" s="51"/>
      <c r="WLF163" s="51"/>
      <c r="WLG163" s="51"/>
      <c r="WLH163" s="51"/>
      <c r="WLI163" s="51"/>
      <c r="WLJ163" s="51"/>
      <c r="WLK163" s="51"/>
      <c r="WLL163" s="51"/>
      <c r="WLM163" s="51"/>
      <c r="WLN163" s="51"/>
      <c r="WLO163" s="51"/>
      <c r="WLP163" s="51"/>
      <c r="WLQ163" s="51"/>
      <c r="WLR163" s="51"/>
      <c r="WLS163" s="51"/>
      <c r="WLT163" s="51"/>
      <c r="WLU163" s="51"/>
      <c r="WLV163" s="51"/>
      <c r="WLW163" s="51"/>
      <c r="WLX163" s="51"/>
      <c r="WLY163" s="51"/>
      <c r="WLZ163" s="51"/>
      <c r="WMA163" s="51"/>
      <c r="WMB163" s="51"/>
      <c r="WMC163" s="51"/>
      <c r="WMD163" s="51"/>
      <c r="WME163" s="51"/>
      <c r="WMF163" s="51"/>
      <c r="WMG163" s="51"/>
      <c r="WMH163" s="51"/>
      <c r="WMI163" s="51"/>
      <c r="WMJ163" s="51"/>
      <c r="WMK163" s="51"/>
      <c r="WML163" s="51"/>
      <c r="WMM163" s="51"/>
      <c r="WMN163" s="51"/>
      <c r="WMO163" s="51"/>
      <c r="WMP163" s="51"/>
      <c r="WMQ163" s="51"/>
      <c r="WMR163" s="51"/>
      <c r="WMS163" s="51"/>
      <c r="WMT163" s="51"/>
      <c r="WMU163" s="51"/>
      <c r="WMV163" s="51"/>
      <c r="WMW163" s="51"/>
      <c r="WMX163" s="51"/>
      <c r="WMY163" s="51"/>
      <c r="WMZ163" s="51"/>
      <c r="WNA163" s="51"/>
      <c r="WNB163" s="51"/>
      <c r="WNC163" s="51"/>
      <c r="WND163" s="51"/>
      <c r="WNE163" s="51"/>
      <c r="WNF163" s="51"/>
      <c r="WNG163" s="51"/>
      <c r="WNH163" s="51"/>
      <c r="WNI163" s="51"/>
      <c r="WNJ163" s="51"/>
      <c r="WNK163" s="51"/>
      <c r="WNL163" s="51"/>
      <c r="WNM163" s="51"/>
      <c r="WNN163" s="51"/>
      <c r="WNO163" s="51"/>
      <c r="WNP163" s="51"/>
      <c r="WNQ163" s="51"/>
      <c r="WNR163" s="51"/>
      <c r="WNS163" s="51"/>
      <c r="WNT163" s="51"/>
      <c r="WNU163" s="51"/>
      <c r="WNV163" s="51"/>
      <c r="WNW163" s="51"/>
      <c r="WNX163" s="51"/>
      <c r="WNY163" s="51"/>
      <c r="WNZ163" s="51"/>
      <c r="WOA163" s="51"/>
      <c r="WOB163" s="51"/>
      <c r="WOC163" s="51"/>
      <c r="WOD163" s="51"/>
      <c r="WOE163" s="51"/>
      <c r="WOF163" s="51"/>
      <c r="WOG163" s="51"/>
      <c r="WOH163" s="51"/>
      <c r="WOI163" s="51"/>
      <c r="WOJ163" s="51"/>
      <c r="WOK163" s="51"/>
      <c r="WOL163" s="51"/>
      <c r="WOM163" s="51"/>
      <c r="WON163" s="51"/>
      <c r="WOO163" s="51"/>
      <c r="WOP163" s="51"/>
      <c r="WOQ163" s="51"/>
      <c r="WOR163" s="51"/>
      <c r="WOS163" s="51"/>
      <c r="WOT163" s="51"/>
      <c r="WOU163" s="51"/>
      <c r="WOV163" s="51"/>
      <c r="WOW163" s="51"/>
      <c r="WOX163" s="51"/>
      <c r="WOY163" s="51"/>
      <c r="WOZ163" s="51"/>
      <c r="WPA163" s="51"/>
      <c r="WPB163" s="51"/>
      <c r="WPC163" s="51"/>
      <c r="WPD163" s="51"/>
      <c r="WPE163" s="51"/>
      <c r="WPF163" s="51"/>
      <c r="WPG163" s="51"/>
      <c r="WPH163" s="51"/>
      <c r="WPI163" s="51"/>
      <c r="WPJ163" s="51"/>
      <c r="WPK163" s="51"/>
      <c r="WPL163" s="51"/>
      <c r="WPM163" s="51"/>
      <c r="WPN163" s="51"/>
      <c r="WPO163" s="51"/>
      <c r="WPP163" s="51"/>
      <c r="WPQ163" s="51"/>
      <c r="WPR163" s="51"/>
      <c r="WPS163" s="51"/>
      <c r="WPT163" s="51"/>
      <c r="WPU163" s="51"/>
      <c r="WPV163" s="51"/>
      <c r="WPW163" s="51"/>
      <c r="WPX163" s="51"/>
      <c r="WPY163" s="51"/>
      <c r="WPZ163" s="51"/>
      <c r="WQA163" s="51"/>
      <c r="WQB163" s="51"/>
      <c r="WQC163" s="51"/>
      <c r="WQD163" s="51"/>
      <c r="WQE163" s="51"/>
      <c r="WQF163" s="51"/>
      <c r="WQG163" s="51"/>
      <c r="WQH163" s="51"/>
      <c r="WQI163" s="51"/>
      <c r="WQJ163" s="51"/>
      <c r="WQK163" s="51"/>
      <c r="WQL163" s="51"/>
      <c r="WQM163" s="51"/>
      <c r="WQN163" s="51"/>
      <c r="WQO163" s="51"/>
      <c r="WQP163" s="51"/>
      <c r="WQQ163" s="51"/>
      <c r="WQR163" s="51"/>
      <c r="WQS163" s="51"/>
      <c r="WQT163" s="51"/>
      <c r="WQU163" s="51"/>
      <c r="WQV163" s="51"/>
      <c r="WQW163" s="51"/>
      <c r="WQX163" s="51"/>
      <c r="WQY163" s="51"/>
      <c r="WQZ163" s="51"/>
      <c r="WRA163" s="51"/>
      <c r="WRB163" s="51"/>
      <c r="WRC163" s="51"/>
      <c r="WRD163" s="51"/>
      <c r="WRE163" s="51"/>
      <c r="WRF163" s="51"/>
      <c r="WRG163" s="51"/>
      <c r="WRH163" s="51"/>
      <c r="WRI163" s="51"/>
      <c r="WRJ163" s="51"/>
      <c r="WRK163" s="51"/>
      <c r="WRL163" s="51"/>
      <c r="WRM163" s="51"/>
      <c r="WRN163" s="51"/>
      <c r="WRO163" s="51"/>
      <c r="WRP163" s="51"/>
      <c r="WRQ163" s="51"/>
      <c r="WRR163" s="51"/>
      <c r="WRS163" s="51"/>
      <c r="WRT163" s="51"/>
      <c r="WRU163" s="51"/>
      <c r="WRV163" s="51"/>
      <c r="WRW163" s="51"/>
      <c r="WRX163" s="51"/>
      <c r="WRY163" s="51"/>
      <c r="WRZ163" s="51"/>
      <c r="WSA163" s="51"/>
      <c r="WSB163" s="51"/>
      <c r="WSC163" s="51"/>
      <c r="WSD163" s="51"/>
      <c r="WSE163" s="51"/>
      <c r="WSF163" s="51"/>
      <c r="WSG163" s="51"/>
      <c r="WSH163" s="51"/>
      <c r="WSI163" s="51"/>
      <c r="WSJ163" s="51"/>
      <c r="WSK163" s="51"/>
      <c r="WSL163" s="51"/>
      <c r="WSM163" s="51"/>
      <c r="WSN163" s="51"/>
      <c r="WSO163" s="51"/>
      <c r="WSP163" s="51"/>
      <c r="WSQ163" s="51"/>
      <c r="WSR163" s="51"/>
      <c r="WSS163" s="51"/>
      <c r="WST163" s="51"/>
      <c r="WSU163" s="51"/>
      <c r="WSV163" s="51"/>
      <c r="WSW163" s="51"/>
      <c r="WSX163" s="51"/>
      <c r="WSY163" s="51"/>
      <c r="WSZ163" s="51"/>
      <c r="WTA163" s="51"/>
      <c r="WTB163" s="51"/>
      <c r="WTC163" s="51"/>
      <c r="WTD163" s="51"/>
      <c r="WTE163" s="51"/>
      <c r="WTF163" s="51"/>
      <c r="WTG163" s="51"/>
      <c r="WTH163" s="51"/>
      <c r="WTI163" s="51"/>
      <c r="WTJ163" s="51"/>
      <c r="WTK163" s="51"/>
      <c r="WTL163" s="51"/>
      <c r="WTM163" s="51"/>
      <c r="WTN163" s="51"/>
      <c r="WTO163" s="51"/>
      <c r="WTP163" s="51"/>
      <c r="WTQ163" s="51"/>
      <c r="WTR163" s="51"/>
      <c r="WTS163" s="51"/>
      <c r="WTT163" s="51"/>
      <c r="WTU163" s="51"/>
      <c r="WTV163" s="51"/>
      <c r="WTW163" s="51"/>
      <c r="WTX163" s="51"/>
      <c r="WTY163" s="51"/>
      <c r="WTZ163" s="51"/>
      <c r="WUA163" s="51"/>
      <c r="WUB163" s="51"/>
      <c r="WUC163" s="51"/>
      <c r="WUD163" s="51"/>
      <c r="WUE163" s="51"/>
      <c r="WUF163" s="51"/>
      <c r="WUG163" s="51"/>
      <c r="WUH163" s="51"/>
      <c r="WUI163" s="51"/>
      <c r="WUJ163" s="51"/>
      <c r="WUK163" s="51"/>
      <c r="WUL163" s="51"/>
      <c r="WUM163" s="51"/>
      <c r="WUN163" s="51"/>
      <c r="WUO163" s="51"/>
      <c r="WUP163" s="51"/>
      <c r="WUQ163" s="51"/>
      <c r="WUR163" s="51"/>
      <c r="WUS163" s="51"/>
      <c r="WUT163" s="51"/>
      <c r="WUU163" s="51"/>
      <c r="WUV163" s="51"/>
      <c r="WUW163" s="51"/>
      <c r="WUX163" s="51"/>
      <c r="WUY163" s="51"/>
      <c r="WUZ163" s="51"/>
      <c r="WVA163" s="51"/>
      <c r="WVB163" s="51"/>
      <c r="WVC163" s="51"/>
      <c r="WVD163" s="51"/>
      <c r="WVE163" s="51"/>
      <c r="WVF163" s="51"/>
      <c r="WVG163" s="51"/>
      <c r="WVH163" s="51"/>
      <c r="WVI163" s="51"/>
      <c r="WVJ163" s="51"/>
      <c r="WVK163" s="51"/>
      <c r="WVL163" s="51"/>
      <c r="WVM163" s="51"/>
      <c r="WVN163" s="51"/>
      <c r="WVO163" s="51"/>
      <c r="WVP163" s="51"/>
      <c r="WVQ163" s="51"/>
      <c r="WVR163" s="51"/>
      <c r="WVS163" s="51"/>
      <c r="WVT163" s="51"/>
      <c r="WVU163" s="51"/>
      <c r="WVV163" s="51"/>
      <c r="WVW163" s="51"/>
      <c r="WVX163" s="51"/>
      <c r="WVY163" s="51"/>
      <c r="WVZ163" s="51"/>
      <c r="WWA163" s="51"/>
      <c r="WWB163" s="51"/>
      <c r="WWC163" s="51"/>
      <c r="WWD163" s="51"/>
      <c r="WWE163" s="51"/>
      <c r="WWF163" s="51"/>
      <c r="WWG163" s="51"/>
      <c r="WWH163" s="51"/>
      <c r="WWI163" s="51"/>
      <c r="WWJ163" s="51"/>
      <c r="WWK163" s="51"/>
      <c r="WWL163" s="51"/>
      <c r="WWM163" s="51"/>
      <c r="WWN163" s="51"/>
      <c r="WWO163" s="51"/>
      <c r="WWP163" s="51"/>
      <c r="WWQ163" s="51"/>
      <c r="WWR163" s="51"/>
      <c r="WWS163" s="51"/>
      <c r="WWT163" s="51"/>
      <c r="WWU163" s="51"/>
      <c r="WWV163" s="51"/>
      <c r="WWW163" s="51"/>
      <c r="WWX163" s="51"/>
      <c r="WWY163" s="51"/>
      <c r="WWZ163" s="51"/>
      <c r="WXA163" s="51"/>
      <c r="WXB163" s="51"/>
      <c r="WXC163" s="51"/>
      <c r="WXD163" s="51"/>
      <c r="WXE163" s="51"/>
      <c r="WXF163" s="51"/>
      <c r="WXG163" s="51"/>
      <c r="WXH163" s="51"/>
      <c r="WXI163" s="51"/>
      <c r="WXJ163" s="51"/>
      <c r="WXK163" s="51"/>
      <c r="WXL163" s="51"/>
      <c r="WXM163" s="51"/>
      <c r="WXN163" s="51"/>
      <c r="WXO163" s="51"/>
      <c r="WXP163" s="51"/>
      <c r="WXQ163" s="51"/>
      <c r="WXR163" s="51"/>
      <c r="WXS163" s="51"/>
      <c r="WXT163" s="51"/>
      <c r="WXU163" s="51"/>
      <c r="WXV163" s="51"/>
      <c r="WXW163" s="51"/>
      <c r="WXX163" s="51"/>
      <c r="WXY163" s="51"/>
      <c r="WXZ163" s="51"/>
      <c r="WYA163" s="51"/>
      <c r="WYB163" s="51"/>
      <c r="WYC163" s="51"/>
      <c r="WYD163" s="51"/>
      <c r="WYE163" s="51"/>
      <c r="WYF163" s="51"/>
      <c r="WYG163" s="51"/>
      <c r="WYH163" s="51"/>
      <c r="WYI163" s="51"/>
      <c r="WYJ163" s="51"/>
      <c r="WYK163" s="51"/>
      <c r="WYL163" s="51"/>
      <c r="WYM163" s="51"/>
      <c r="WYN163" s="51"/>
      <c r="WYO163" s="51"/>
      <c r="WYP163" s="51"/>
      <c r="WYQ163" s="51"/>
      <c r="WYR163" s="51"/>
      <c r="WYS163" s="51"/>
      <c r="WYT163" s="51"/>
      <c r="WYU163" s="51"/>
      <c r="WYV163" s="51"/>
      <c r="WYW163" s="51"/>
      <c r="WYX163" s="51"/>
      <c r="WYY163" s="51"/>
      <c r="WYZ163" s="51"/>
      <c r="WZA163" s="51"/>
      <c r="WZB163" s="51"/>
      <c r="WZC163" s="51"/>
      <c r="WZD163" s="51"/>
      <c r="WZE163" s="51"/>
      <c r="WZF163" s="51"/>
      <c r="WZG163" s="51"/>
      <c r="WZH163" s="51"/>
      <c r="WZI163" s="51"/>
      <c r="WZJ163" s="51"/>
      <c r="WZK163" s="51"/>
      <c r="WZL163" s="51"/>
      <c r="WZM163" s="51"/>
      <c r="WZN163" s="51"/>
      <c r="WZO163" s="51"/>
      <c r="WZP163" s="51"/>
      <c r="WZQ163" s="51"/>
      <c r="WZR163" s="51"/>
      <c r="WZS163" s="51"/>
      <c r="WZT163" s="51"/>
      <c r="WZU163" s="51"/>
      <c r="WZV163" s="51"/>
      <c r="WZW163" s="51"/>
      <c r="WZX163" s="51"/>
      <c r="WZY163" s="51"/>
      <c r="WZZ163" s="51"/>
      <c r="XAA163" s="51"/>
      <c r="XAB163" s="51"/>
      <c r="XAC163" s="51"/>
      <c r="XAD163" s="51"/>
      <c r="XAE163" s="51"/>
      <c r="XAF163" s="51"/>
      <c r="XAG163" s="51"/>
      <c r="XAH163" s="51"/>
      <c r="XAI163" s="51"/>
      <c r="XAJ163" s="51"/>
      <c r="XAK163" s="51"/>
      <c r="XAL163" s="51"/>
      <c r="XAM163" s="51"/>
      <c r="XAN163" s="51"/>
      <c r="XAO163" s="51"/>
      <c r="XAP163" s="51"/>
      <c r="XAQ163" s="51"/>
      <c r="XAR163" s="51"/>
      <c r="XAS163" s="51"/>
      <c r="XAT163" s="51"/>
      <c r="XAU163" s="51"/>
      <c r="XAV163" s="51"/>
      <c r="XAW163" s="51"/>
      <c r="XAX163" s="51"/>
      <c r="XAY163" s="51"/>
      <c r="XAZ163" s="51"/>
      <c r="XBA163" s="51"/>
      <c r="XBB163" s="51"/>
      <c r="XBC163" s="51"/>
      <c r="XBD163" s="51"/>
      <c r="XBE163" s="51"/>
      <c r="XBF163" s="51"/>
      <c r="XBG163" s="51"/>
      <c r="XBH163" s="51"/>
      <c r="XBI163" s="51"/>
      <c r="XBJ163" s="51"/>
      <c r="XBK163" s="51"/>
      <c r="XBL163" s="51"/>
      <c r="XBM163" s="51"/>
      <c r="XBN163" s="51"/>
      <c r="XBO163" s="51"/>
      <c r="XBP163" s="51"/>
      <c r="XBQ163" s="51"/>
      <c r="XBR163" s="51"/>
      <c r="XBS163" s="51"/>
      <c r="XBT163" s="51"/>
      <c r="XBU163" s="51"/>
      <c r="XBV163" s="51"/>
      <c r="XBW163" s="51"/>
      <c r="XBX163" s="51"/>
      <c r="XBY163" s="51"/>
      <c r="XBZ163" s="51"/>
      <c r="XCA163" s="51"/>
      <c r="XCB163" s="51"/>
      <c r="XCC163" s="51"/>
      <c r="XCD163" s="51"/>
      <c r="XCE163" s="51"/>
      <c r="XCF163" s="51"/>
      <c r="XCG163" s="51"/>
      <c r="XCH163" s="51"/>
      <c r="XCI163" s="51"/>
      <c r="XCJ163" s="51"/>
      <c r="XCK163" s="51"/>
      <c r="XCL163" s="51"/>
      <c r="XCM163" s="51"/>
      <c r="XCN163" s="51"/>
      <c r="XCO163" s="51"/>
      <c r="XCP163" s="51"/>
      <c r="XCQ163" s="51"/>
      <c r="XCR163" s="51"/>
      <c r="XCS163" s="51"/>
      <c r="XCT163" s="51"/>
      <c r="XCU163" s="51"/>
      <c r="XCV163" s="51"/>
      <c r="XCW163" s="51"/>
      <c r="XCX163" s="51"/>
      <c r="XCY163" s="51"/>
      <c r="XCZ163" s="51"/>
      <c r="XDA163" s="51"/>
      <c r="XDB163" s="51"/>
      <c r="XDC163" s="51"/>
      <c r="XDD163" s="51"/>
      <c r="XDE163" s="51"/>
      <c r="XDF163" s="51"/>
      <c r="XDG163" s="51"/>
      <c r="XDH163" s="51"/>
      <c r="XDI163" s="51"/>
      <c r="XDJ163" s="51"/>
      <c r="XDK163" s="51"/>
      <c r="XDL163" s="51"/>
      <c r="XDM163" s="51"/>
      <c r="XDN163" s="51"/>
      <c r="XDO163" s="51"/>
      <c r="XDP163" s="51"/>
      <c r="XDQ163" s="51"/>
      <c r="XDR163" s="51"/>
      <c r="XDS163" s="51"/>
      <c r="XDT163" s="51"/>
      <c r="XDU163" s="51"/>
      <c r="XDV163" s="51"/>
      <c r="XDW163" s="51"/>
      <c r="XDX163" s="51"/>
      <c r="XDY163" s="51"/>
      <c r="XDZ163" s="51"/>
      <c r="XEA163" s="51"/>
      <c r="XEB163" s="51"/>
      <c r="XEC163" s="51"/>
      <c r="XED163" s="51"/>
      <c r="XEE163" s="51"/>
      <c r="XEF163" s="51"/>
      <c r="XEG163" s="51"/>
      <c r="XEH163" s="51"/>
      <c r="XEI163" s="51"/>
      <c r="XEJ163" s="51"/>
      <c r="XEK163" s="51"/>
      <c r="XEL163" s="51"/>
      <c r="XEM163" s="51"/>
      <c r="XEN163" s="51"/>
      <c r="XEO163" s="51"/>
      <c r="XEP163" s="51"/>
      <c r="XEQ163" s="51"/>
      <c r="XER163" s="51"/>
      <c r="XES163" s="51"/>
      <c r="XET163" s="51"/>
      <c r="XEU163" s="51"/>
      <c r="XEV163" s="51"/>
      <c r="XEW163" s="51"/>
      <c r="XEX163" s="51"/>
      <c r="XEY163" s="51"/>
      <c r="XEZ163" s="51"/>
      <c r="XFA163" s="51"/>
      <c r="XFB163" s="51"/>
      <c r="XFC163" s="51"/>
    </row>
    <row r="164" spans="1:16383" ht="41.4" x14ac:dyDescent="0.3">
      <c r="A164" s="305"/>
      <c r="B164" s="181"/>
      <c r="C164" s="283">
        <v>45209</v>
      </c>
      <c r="D164" s="181"/>
      <c r="E164" s="181"/>
      <c r="F164" s="181"/>
      <c r="G164" s="114" t="s">
        <v>795</v>
      </c>
      <c r="H164" s="302" t="s">
        <v>2334</v>
      </c>
      <c r="I164" s="181"/>
      <c r="J164" s="181"/>
      <c r="K164" s="181"/>
      <c r="L164" s="181"/>
      <c r="M164" s="181" t="s">
        <v>2177</v>
      </c>
      <c r="N164" s="181" t="s">
        <v>287</v>
      </c>
      <c r="O164" s="181"/>
      <c r="P164" s="316"/>
      <c r="Q164" s="181"/>
      <c r="R164" s="181"/>
      <c r="S164" s="162"/>
    </row>
    <row r="165" spans="1:16383" ht="27.6" x14ac:dyDescent="0.3">
      <c r="A165" s="305"/>
      <c r="B165" s="181"/>
      <c r="C165" s="283">
        <v>45209</v>
      </c>
      <c r="D165" s="181"/>
      <c r="E165" s="181"/>
      <c r="F165" s="181"/>
      <c r="G165" s="114" t="s">
        <v>796</v>
      </c>
      <c r="H165" s="302" t="s">
        <v>2335</v>
      </c>
      <c r="I165" s="181"/>
      <c r="J165" s="181"/>
      <c r="K165" s="181"/>
      <c r="L165" s="181"/>
      <c r="M165" s="181" t="s">
        <v>2177</v>
      </c>
      <c r="N165" s="181" t="s">
        <v>797</v>
      </c>
      <c r="O165" s="181"/>
      <c r="P165" s="316"/>
      <c r="Q165" s="181"/>
      <c r="R165" s="181"/>
      <c r="S165" s="162"/>
    </row>
    <row r="166" spans="1:16383" ht="27.6" x14ac:dyDescent="0.3">
      <c r="A166" s="305"/>
      <c r="B166" s="181"/>
      <c r="C166" s="283">
        <v>45209</v>
      </c>
      <c r="D166" s="181"/>
      <c r="E166" s="181"/>
      <c r="F166" s="181"/>
      <c r="G166" s="212" t="s">
        <v>796</v>
      </c>
      <c r="H166" s="302" t="s">
        <v>2336</v>
      </c>
      <c r="I166" s="181"/>
      <c r="J166" s="181"/>
      <c r="K166" s="181"/>
      <c r="L166" s="181"/>
      <c r="M166" s="181" t="s">
        <v>2177</v>
      </c>
      <c r="N166" s="181" t="s">
        <v>797</v>
      </c>
      <c r="O166" s="181"/>
      <c r="P166" s="181"/>
      <c r="Q166" s="181"/>
      <c r="R166" s="181"/>
      <c r="S166" s="162"/>
    </row>
    <row r="167" spans="1:16383" s="317" customFormat="1" ht="27.6" x14ac:dyDescent="0.3">
      <c r="A167" s="181"/>
      <c r="B167" s="181"/>
      <c r="C167" s="283">
        <v>45209</v>
      </c>
      <c r="D167" s="181"/>
      <c r="E167" s="181"/>
      <c r="F167" s="181"/>
      <c r="G167" s="212" t="s">
        <v>796</v>
      </c>
      <c r="H167" s="302" t="s">
        <v>2337</v>
      </c>
      <c r="I167" s="181"/>
      <c r="J167" s="181"/>
      <c r="K167" s="181"/>
      <c r="L167" s="181"/>
      <c r="M167" s="303" t="s">
        <v>2177</v>
      </c>
      <c r="N167" s="181" t="s">
        <v>797</v>
      </c>
      <c r="O167" s="181"/>
      <c r="P167" s="181"/>
      <c r="Q167" s="181"/>
      <c r="R167" s="181"/>
      <c r="S167" s="162"/>
    </row>
    <row r="168" spans="1:16383" s="51" customFormat="1" ht="27.6" x14ac:dyDescent="0.3">
      <c r="A168" s="305"/>
      <c r="B168" s="181"/>
      <c r="C168" s="283">
        <v>45209</v>
      </c>
      <c r="D168" s="181"/>
      <c r="E168" s="181"/>
      <c r="F168" s="181"/>
      <c r="G168" s="212" t="s">
        <v>796</v>
      </c>
      <c r="H168" s="302" t="s">
        <v>2338</v>
      </c>
      <c r="I168" s="181"/>
      <c r="J168" s="181"/>
      <c r="K168" s="181"/>
      <c r="L168" s="181"/>
      <c r="M168" s="303" t="s">
        <v>2177</v>
      </c>
      <c r="N168" s="181" t="s">
        <v>797</v>
      </c>
      <c r="O168" s="181"/>
      <c r="P168" s="181"/>
      <c r="Q168" s="181"/>
      <c r="R168" s="181"/>
      <c r="S168" s="162"/>
    </row>
    <row r="169" spans="1:16383" s="51" customFormat="1" ht="27.6" x14ac:dyDescent="0.3">
      <c r="A169" s="181"/>
      <c r="B169" s="181"/>
      <c r="C169" s="283">
        <v>45209</v>
      </c>
      <c r="D169" s="181"/>
      <c r="E169" s="181"/>
      <c r="F169" s="181"/>
      <c r="G169" s="212" t="s">
        <v>796</v>
      </c>
      <c r="H169" s="302" t="s">
        <v>2339</v>
      </c>
      <c r="I169" s="181"/>
      <c r="J169" s="181"/>
      <c r="K169" s="181"/>
      <c r="L169" s="181"/>
      <c r="M169" s="181" t="s">
        <v>2177</v>
      </c>
      <c r="N169" s="181" t="s">
        <v>797</v>
      </c>
      <c r="O169" s="181"/>
      <c r="P169" s="181"/>
      <c r="Q169" s="181"/>
      <c r="R169" s="181"/>
      <c r="S169" s="162"/>
    </row>
    <row r="170" spans="1:16383" ht="27.6" x14ac:dyDescent="0.3">
      <c r="A170" s="305"/>
      <c r="B170" s="181"/>
      <c r="C170" s="283">
        <v>45209</v>
      </c>
      <c r="D170" s="181"/>
      <c r="E170" s="181"/>
      <c r="F170" s="181"/>
      <c r="G170" s="114" t="s">
        <v>796</v>
      </c>
      <c r="H170" s="302" t="s">
        <v>2340</v>
      </c>
      <c r="I170" s="181"/>
      <c r="J170" s="181"/>
      <c r="K170" s="181"/>
      <c r="L170" s="181"/>
      <c r="M170" s="181" t="s">
        <v>2177</v>
      </c>
      <c r="N170" s="181" t="s">
        <v>797</v>
      </c>
      <c r="O170" s="181"/>
      <c r="P170" s="181"/>
      <c r="Q170" s="181"/>
      <c r="R170" s="181"/>
      <c r="S170" s="162"/>
    </row>
    <row r="171" spans="1:16383" ht="27.6" x14ac:dyDescent="0.3">
      <c r="A171" s="305"/>
      <c r="B171" s="181"/>
      <c r="C171" s="283">
        <v>45209</v>
      </c>
      <c r="D171" s="181"/>
      <c r="E171" s="181"/>
      <c r="F171" s="181"/>
      <c r="G171" s="114" t="s">
        <v>796</v>
      </c>
      <c r="H171" s="302" t="s">
        <v>2341</v>
      </c>
      <c r="I171" s="315"/>
      <c r="J171" s="181"/>
      <c r="K171" s="162"/>
      <c r="L171" s="181"/>
      <c r="M171" s="303" t="s">
        <v>2177</v>
      </c>
      <c r="N171" s="162" t="s">
        <v>797</v>
      </c>
      <c r="O171" s="181"/>
      <c r="P171" s="181"/>
      <c r="Q171" s="181"/>
      <c r="R171" s="181"/>
      <c r="S171" s="162"/>
    </row>
    <row r="172" spans="1:16383" ht="27.6" x14ac:dyDescent="0.3">
      <c r="A172" s="305"/>
      <c r="B172" s="181"/>
      <c r="C172" s="283">
        <v>45209</v>
      </c>
      <c r="D172" s="181"/>
      <c r="E172" s="181"/>
      <c r="F172" s="181"/>
      <c r="G172" s="114" t="s">
        <v>796</v>
      </c>
      <c r="H172" s="302" t="s">
        <v>2342</v>
      </c>
      <c r="I172" s="315"/>
      <c r="J172" s="181"/>
      <c r="K172" s="162"/>
      <c r="L172" s="181"/>
      <c r="M172" s="303" t="s">
        <v>2177</v>
      </c>
      <c r="N172" s="162" t="s">
        <v>797</v>
      </c>
      <c r="O172" s="181"/>
      <c r="P172" s="181"/>
      <c r="Q172" s="181"/>
      <c r="R172" s="181"/>
      <c r="S172" s="162"/>
    </row>
    <row r="173" spans="1:16383" ht="27.6" x14ac:dyDescent="0.3">
      <c r="A173" s="305"/>
      <c r="B173" s="181"/>
      <c r="C173" s="283">
        <v>45209</v>
      </c>
      <c r="D173" s="181"/>
      <c r="E173" s="181"/>
      <c r="F173" s="181"/>
      <c r="G173" s="114" t="s">
        <v>796</v>
      </c>
      <c r="H173" s="302" t="s">
        <v>2343</v>
      </c>
      <c r="I173" s="315"/>
      <c r="J173" s="315"/>
      <c r="K173" s="162"/>
      <c r="L173" s="315"/>
      <c r="M173" s="162" t="s">
        <v>2177</v>
      </c>
      <c r="N173" s="162" t="s">
        <v>797</v>
      </c>
      <c r="O173" s="162"/>
      <c r="P173" s="169"/>
      <c r="Q173" s="169"/>
      <c r="R173" s="169"/>
      <c r="S173" s="162"/>
    </row>
    <row r="174" spans="1:16383" ht="27.6" x14ac:dyDescent="0.3">
      <c r="A174" s="305"/>
      <c r="B174" s="181"/>
      <c r="C174" s="283">
        <v>45209</v>
      </c>
      <c r="D174" s="181"/>
      <c r="E174" s="181"/>
      <c r="F174" s="181"/>
      <c r="G174" s="114" t="s">
        <v>798</v>
      </c>
      <c r="H174" s="302" t="s">
        <v>2344</v>
      </c>
      <c r="I174" s="315"/>
      <c r="J174" s="162"/>
      <c r="K174" s="162"/>
      <c r="L174" s="315"/>
      <c r="M174" s="162">
        <v>25000</v>
      </c>
      <c r="N174" s="162" t="s">
        <v>799</v>
      </c>
      <c r="O174" s="162"/>
      <c r="P174" s="162"/>
      <c r="Q174" s="169"/>
      <c r="R174" s="169"/>
      <c r="S174" s="162"/>
    </row>
    <row r="175" spans="1:16383" ht="27.6" x14ac:dyDescent="0.3">
      <c r="A175" s="305"/>
      <c r="B175" s="181"/>
      <c r="C175" s="283">
        <v>45209</v>
      </c>
      <c r="D175" s="181"/>
      <c r="E175" s="181"/>
      <c r="F175" s="181"/>
      <c r="G175" s="114" t="s">
        <v>798</v>
      </c>
      <c r="H175" s="302" t="s">
        <v>2345</v>
      </c>
      <c r="I175" s="315"/>
      <c r="J175" s="162"/>
      <c r="K175" s="162"/>
      <c r="L175" s="315"/>
      <c r="M175" s="318">
        <v>25000</v>
      </c>
      <c r="N175" s="162" t="s">
        <v>799</v>
      </c>
      <c r="O175" s="162"/>
      <c r="P175" s="162"/>
      <c r="Q175" s="169"/>
      <c r="R175" s="169"/>
      <c r="S175" s="162"/>
    </row>
    <row r="176" spans="1:16383" ht="27.6" x14ac:dyDescent="0.3">
      <c r="A176" s="305"/>
      <c r="B176" s="181"/>
      <c r="C176" s="283">
        <v>45209</v>
      </c>
      <c r="D176" s="181"/>
      <c r="E176" s="181"/>
      <c r="F176" s="181"/>
      <c r="G176" s="114" t="s">
        <v>798</v>
      </c>
      <c r="H176" s="302" t="s">
        <v>2346</v>
      </c>
      <c r="I176" s="315"/>
      <c r="J176" s="162"/>
      <c r="K176" s="162"/>
      <c r="L176" s="315"/>
      <c r="M176" s="318">
        <v>25000</v>
      </c>
      <c r="N176" s="162" t="s">
        <v>799</v>
      </c>
      <c r="O176" s="162"/>
      <c r="P176" s="162"/>
      <c r="Q176" s="169"/>
      <c r="R176" s="169"/>
      <c r="S176" s="162"/>
    </row>
    <row r="177" spans="1:19" ht="27.6" x14ac:dyDescent="0.3">
      <c r="A177" s="305"/>
      <c r="B177" s="181"/>
      <c r="C177" s="283">
        <v>45209</v>
      </c>
      <c r="D177" s="181"/>
      <c r="E177" s="181"/>
      <c r="F177" s="181"/>
      <c r="G177" s="114" t="s">
        <v>798</v>
      </c>
      <c r="H177" s="302" t="s">
        <v>2347</v>
      </c>
      <c r="I177" s="315"/>
      <c r="J177" s="169"/>
      <c r="K177" s="162"/>
      <c r="L177" s="315"/>
      <c r="M177" s="162">
        <v>25000</v>
      </c>
      <c r="N177" s="162" t="s">
        <v>799</v>
      </c>
      <c r="O177" s="169"/>
      <c r="P177" s="169"/>
      <c r="Q177" s="169"/>
      <c r="R177" s="169"/>
      <c r="S177" s="162"/>
    </row>
    <row r="178" spans="1:19" ht="27.6" x14ac:dyDescent="0.3">
      <c r="A178" s="305"/>
      <c r="B178" s="181"/>
      <c r="C178" s="283">
        <v>45209</v>
      </c>
      <c r="D178" s="181"/>
      <c r="E178" s="181"/>
      <c r="F178" s="181"/>
      <c r="G178" s="114" t="s">
        <v>798</v>
      </c>
      <c r="H178" s="302" t="s">
        <v>2348</v>
      </c>
      <c r="I178" s="315"/>
      <c r="J178" s="181"/>
      <c r="K178" s="162"/>
      <c r="L178" s="315"/>
      <c r="M178" s="162">
        <v>50000</v>
      </c>
      <c r="N178" s="162" t="s">
        <v>799</v>
      </c>
      <c r="O178" s="181"/>
      <c r="P178" s="181"/>
      <c r="Q178" s="169"/>
      <c r="R178" s="169"/>
      <c r="S178" s="162"/>
    </row>
    <row r="179" spans="1:19" ht="27.6" x14ac:dyDescent="0.3">
      <c r="A179" s="305"/>
      <c r="B179" s="181"/>
      <c r="C179" s="283">
        <v>45209</v>
      </c>
      <c r="D179" s="181"/>
      <c r="E179" s="181"/>
      <c r="F179" s="181"/>
      <c r="G179" s="114" t="s">
        <v>798</v>
      </c>
      <c r="H179" s="302" t="s">
        <v>2349</v>
      </c>
      <c r="I179" s="315"/>
      <c r="J179" s="181"/>
      <c r="K179" s="162"/>
      <c r="L179" s="315"/>
      <c r="M179" s="162">
        <v>50000</v>
      </c>
      <c r="N179" s="162" t="s">
        <v>799</v>
      </c>
      <c r="O179" s="181"/>
      <c r="P179" s="181"/>
      <c r="Q179" s="169"/>
      <c r="R179" s="169"/>
      <c r="S179" s="162"/>
    </row>
    <row r="180" spans="1:19" ht="27.6" x14ac:dyDescent="0.3">
      <c r="A180" s="305"/>
      <c r="B180" s="181"/>
      <c r="C180" s="283">
        <v>45209</v>
      </c>
      <c r="D180" s="181"/>
      <c r="E180" s="181"/>
      <c r="F180" s="181"/>
      <c r="G180" s="114" t="s">
        <v>798</v>
      </c>
      <c r="H180" s="302" t="s">
        <v>2350</v>
      </c>
      <c r="I180" s="315"/>
      <c r="J180" s="181"/>
      <c r="K180" s="162"/>
      <c r="L180" s="315"/>
      <c r="M180" s="318">
        <v>25000</v>
      </c>
      <c r="N180" s="162" t="s">
        <v>799</v>
      </c>
      <c r="O180" s="181"/>
      <c r="P180" s="181"/>
      <c r="Q180" s="169"/>
      <c r="R180" s="169"/>
      <c r="S180" s="162"/>
    </row>
    <row r="181" spans="1:19" ht="27.6" x14ac:dyDescent="0.3">
      <c r="A181" s="169"/>
      <c r="B181" s="169"/>
      <c r="C181" s="283">
        <v>45209</v>
      </c>
      <c r="D181" s="181"/>
      <c r="E181" s="181"/>
      <c r="F181" s="181"/>
      <c r="G181" s="114" t="s">
        <v>798</v>
      </c>
      <c r="H181" s="302" t="s">
        <v>2351</v>
      </c>
      <c r="I181" s="169"/>
      <c r="J181" s="169"/>
      <c r="K181" s="181"/>
      <c r="L181" s="181"/>
      <c r="M181" s="303">
        <v>10000</v>
      </c>
      <c r="N181" s="181" t="s">
        <v>799</v>
      </c>
      <c r="O181" s="181"/>
      <c r="P181" s="181"/>
      <c r="Q181" s="181"/>
      <c r="R181" s="181"/>
      <c r="S181" s="162"/>
    </row>
    <row r="182" spans="1:19" ht="27.6" x14ac:dyDescent="0.3">
      <c r="A182" s="169"/>
      <c r="B182" s="169"/>
      <c r="C182" s="283">
        <v>45209</v>
      </c>
      <c r="D182" s="181"/>
      <c r="E182" s="181"/>
      <c r="F182" s="181"/>
      <c r="G182" s="114" t="s">
        <v>798</v>
      </c>
      <c r="H182" s="302" t="s">
        <v>2352</v>
      </c>
      <c r="I182" s="315"/>
      <c r="J182" s="169"/>
      <c r="K182" s="169"/>
      <c r="L182" s="169"/>
      <c r="M182" s="169">
        <v>25000</v>
      </c>
      <c r="N182" s="181" t="s">
        <v>799</v>
      </c>
      <c r="O182" s="169"/>
      <c r="P182" s="181"/>
      <c r="Q182" s="169"/>
      <c r="R182" s="169"/>
      <c r="S182" s="162"/>
    </row>
    <row r="183" spans="1:19" ht="27.6" x14ac:dyDescent="0.3">
      <c r="A183" s="169"/>
      <c r="B183" s="169"/>
      <c r="C183" s="283">
        <v>45209</v>
      </c>
      <c r="D183" s="181"/>
      <c r="E183" s="181"/>
      <c r="F183" s="181"/>
      <c r="G183" s="114" t="s">
        <v>798</v>
      </c>
      <c r="H183" s="302" t="s">
        <v>2353</v>
      </c>
      <c r="I183" s="315"/>
      <c r="J183" s="169"/>
      <c r="K183" s="169"/>
      <c r="L183" s="169"/>
      <c r="M183" s="169">
        <v>25000</v>
      </c>
      <c r="N183" s="181" t="s">
        <v>799</v>
      </c>
      <c r="O183" s="169"/>
      <c r="P183" s="181"/>
      <c r="Q183" s="169"/>
      <c r="R183" s="169"/>
      <c r="S183" s="162"/>
    </row>
    <row r="184" spans="1:19" ht="27.6" x14ac:dyDescent="0.3">
      <c r="A184" s="305"/>
      <c r="B184" s="181"/>
      <c r="C184" s="283">
        <v>45209</v>
      </c>
      <c r="D184" s="181"/>
      <c r="E184" s="181"/>
      <c r="F184" s="181"/>
      <c r="G184" s="114" t="s">
        <v>798</v>
      </c>
      <c r="H184" s="302" t="s">
        <v>2354</v>
      </c>
      <c r="I184" s="181"/>
      <c r="J184" s="181"/>
      <c r="K184" s="181"/>
      <c r="L184" s="181"/>
      <c r="M184" s="303">
        <v>50000</v>
      </c>
      <c r="N184" s="181" t="s">
        <v>799</v>
      </c>
      <c r="O184" s="181"/>
      <c r="P184" s="181"/>
      <c r="Q184" s="181"/>
      <c r="R184" s="181"/>
      <c r="S184" s="162"/>
    </row>
    <row r="185" spans="1:19" ht="27.6" x14ac:dyDescent="0.3">
      <c r="A185" s="305"/>
      <c r="B185" s="181"/>
      <c r="C185" s="283">
        <v>45209</v>
      </c>
      <c r="D185" s="181"/>
      <c r="E185" s="181"/>
      <c r="F185" s="181"/>
      <c r="G185" s="212" t="s">
        <v>798</v>
      </c>
      <c r="H185" s="169" t="s">
        <v>2355</v>
      </c>
      <c r="I185" s="169"/>
      <c r="J185" s="169"/>
      <c r="K185" s="169"/>
      <c r="L185" s="169"/>
      <c r="M185" s="169">
        <v>25000</v>
      </c>
      <c r="N185" s="222" t="s">
        <v>799</v>
      </c>
      <c r="O185" s="169"/>
      <c r="P185" s="169"/>
      <c r="Q185" s="181"/>
      <c r="R185" s="181"/>
      <c r="S185" s="162"/>
    </row>
    <row r="186" spans="1:19" ht="27.6" x14ac:dyDescent="0.3">
      <c r="A186" s="305"/>
      <c r="B186" s="181"/>
      <c r="C186" s="283">
        <v>45209</v>
      </c>
      <c r="D186" s="181"/>
      <c r="E186" s="181"/>
      <c r="F186" s="181"/>
      <c r="G186" s="212" t="s">
        <v>798</v>
      </c>
      <c r="H186" s="302" t="s">
        <v>2356</v>
      </c>
      <c r="I186" s="169"/>
      <c r="J186" s="181"/>
      <c r="K186" s="181"/>
      <c r="L186" s="181"/>
      <c r="M186" s="303">
        <v>100000</v>
      </c>
      <c r="N186" s="181" t="s">
        <v>799</v>
      </c>
      <c r="O186" s="181"/>
      <c r="P186" s="181"/>
      <c r="Q186" s="181"/>
      <c r="R186" s="181"/>
      <c r="S186" s="162"/>
    </row>
    <row r="187" spans="1:19" ht="27.6" x14ac:dyDescent="0.3">
      <c r="A187" s="305"/>
      <c r="B187" s="181"/>
      <c r="C187" s="283">
        <v>45209</v>
      </c>
      <c r="D187" s="181"/>
      <c r="E187" s="181"/>
      <c r="F187" s="181"/>
      <c r="G187" s="212" t="s">
        <v>798</v>
      </c>
      <c r="H187" s="302" t="s">
        <v>2357</v>
      </c>
      <c r="I187" s="169"/>
      <c r="J187" s="181"/>
      <c r="K187" s="181"/>
      <c r="L187" s="181"/>
      <c r="M187" s="303">
        <v>500000</v>
      </c>
      <c r="N187" s="181" t="s">
        <v>799</v>
      </c>
      <c r="O187" s="181"/>
      <c r="P187" s="181"/>
      <c r="Q187" s="181"/>
      <c r="R187" s="181"/>
      <c r="S187" s="162"/>
    </row>
    <row r="188" spans="1:19" ht="27.6" x14ac:dyDescent="0.3">
      <c r="A188" s="305"/>
      <c r="B188" s="181"/>
      <c r="C188" s="283">
        <v>45209</v>
      </c>
      <c r="D188" s="181"/>
      <c r="E188" s="181"/>
      <c r="F188" s="181"/>
      <c r="G188" s="114" t="s">
        <v>798</v>
      </c>
      <c r="H188" s="302" t="s">
        <v>2358</v>
      </c>
      <c r="I188" s="181"/>
      <c r="J188" s="181"/>
      <c r="K188" s="181"/>
      <c r="L188" s="181"/>
      <c r="M188" s="303">
        <v>200000</v>
      </c>
      <c r="N188" s="162" t="s">
        <v>799</v>
      </c>
      <c r="O188" s="181"/>
      <c r="P188" s="181"/>
      <c r="Q188" s="181"/>
      <c r="R188" s="181"/>
      <c r="S188" s="162"/>
    </row>
    <row r="189" spans="1:19" ht="27.6" x14ac:dyDescent="0.3">
      <c r="A189" s="305"/>
      <c r="B189" s="181"/>
      <c r="C189" s="283">
        <v>45209</v>
      </c>
      <c r="D189" s="181"/>
      <c r="E189" s="181"/>
      <c r="F189" s="181"/>
      <c r="G189" s="319" t="s">
        <v>800</v>
      </c>
      <c r="H189" s="114" t="s">
        <v>2359</v>
      </c>
      <c r="I189" s="181"/>
      <c r="J189" s="181"/>
      <c r="K189" s="181"/>
      <c r="L189" s="181"/>
      <c r="M189" s="303" t="s">
        <v>2177</v>
      </c>
      <c r="N189" s="162" t="s">
        <v>801</v>
      </c>
      <c r="O189" s="181"/>
      <c r="P189" s="181"/>
      <c r="Q189" s="181"/>
      <c r="R189" s="181"/>
      <c r="S189" s="162"/>
    </row>
    <row r="190" spans="1:19" ht="14.4" customHeight="1" x14ac:dyDescent="0.3">
      <c r="A190" s="305"/>
      <c r="B190" s="181"/>
      <c r="C190" s="283">
        <v>45209</v>
      </c>
      <c r="D190" s="181"/>
      <c r="E190" s="181"/>
      <c r="F190" s="181"/>
      <c r="G190" s="319" t="s">
        <v>800</v>
      </c>
      <c r="H190" s="114" t="s">
        <v>2360</v>
      </c>
      <c r="I190" s="181"/>
      <c r="J190" s="181"/>
      <c r="K190" s="181"/>
      <c r="L190" s="181"/>
      <c r="M190" s="303" t="s">
        <v>2177</v>
      </c>
      <c r="N190" s="320" t="s">
        <v>801</v>
      </c>
      <c r="O190" s="181"/>
      <c r="P190" s="181"/>
      <c r="Q190" s="181"/>
      <c r="R190" s="181"/>
      <c r="S190" s="162"/>
    </row>
    <row r="191" spans="1:19" ht="14.4" customHeight="1" x14ac:dyDescent="0.3">
      <c r="A191" s="305"/>
      <c r="B191" s="181"/>
      <c r="C191" s="283">
        <v>45209</v>
      </c>
      <c r="D191" s="181"/>
      <c r="E191" s="283"/>
      <c r="F191" s="181"/>
      <c r="G191" s="319" t="s">
        <v>800</v>
      </c>
      <c r="H191" s="114" t="s">
        <v>2361</v>
      </c>
      <c r="I191" s="181"/>
      <c r="J191" s="181"/>
      <c r="K191" s="181"/>
      <c r="L191" s="181"/>
      <c r="M191" s="303" t="s">
        <v>2177</v>
      </c>
      <c r="N191" s="320" t="s">
        <v>801</v>
      </c>
      <c r="O191" s="181"/>
      <c r="P191" s="181"/>
      <c r="Q191" s="181"/>
      <c r="R191" s="181"/>
      <c r="S191" s="162"/>
    </row>
    <row r="192" spans="1:19" ht="27.6" x14ac:dyDescent="0.3">
      <c r="A192" s="305"/>
      <c r="B192" s="181"/>
      <c r="C192" s="283">
        <v>45209</v>
      </c>
      <c r="D192" s="181"/>
      <c r="E192" s="181"/>
      <c r="F192" s="181"/>
      <c r="G192" s="319" t="s">
        <v>800</v>
      </c>
      <c r="H192" s="114" t="s">
        <v>2362</v>
      </c>
      <c r="I192" s="181"/>
      <c r="J192" s="181"/>
      <c r="K192" s="181"/>
      <c r="L192" s="181"/>
      <c r="M192" s="303" t="s">
        <v>2177</v>
      </c>
      <c r="N192" s="162" t="s">
        <v>801</v>
      </c>
      <c r="O192" s="181"/>
      <c r="P192" s="181"/>
      <c r="Q192" s="181"/>
      <c r="R192" s="181"/>
      <c r="S192" s="162"/>
    </row>
    <row r="193" spans="1:19" ht="27.6" x14ac:dyDescent="0.3">
      <c r="A193" s="305"/>
      <c r="B193" s="181"/>
      <c r="C193" s="283">
        <v>45209</v>
      </c>
      <c r="D193" s="181"/>
      <c r="E193" s="181"/>
      <c r="F193" s="181"/>
      <c r="G193" s="114" t="s">
        <v>800</v>
      </c>
      <c r="H193" s="302" t="s">
        <v>2363</v>
      </c>
      <c r="I193" s="181"/>
      <c r="J193" s="181"/>
      <c r="K193" s="181"/>
      <c r="L193" s="181"/>
      <c r="M193" s="303" t="s">
        <v>2177</v>
      </c>
      <c r="N193" s="162" t="s">
        <v>801</v>
      </c>
      <c r="O193" s="181"/>
      <c r="P193" s="181"/>
      <c r="Q193" s="181"/>
      <c r="R193" s="181"/>
      <c r="S193" s="162"/>
    </row>
    <row r="194" spans="1:19" ht="27.6" x14ac:dyDescent="0.3">
      <c r="A194" s="305"/>
      <c r="B194" s="181"/>
      <c r="C194" s="283">
        <v>45209</v>
      </c>
      <c r="D194" s="181"/>
      <c r="E194" s="181"/>
      <c r="F194" s="181"/>
      <c r="G194" s="114" t="s">
        <v>800</v>
      </c>
      <c r="H194" s="302" t="s">
        <v>2364</v>
      </c>
      <c r="I194" s="181"/>
      <c r="J194" s="181"/>
      <c r="K194" s="181"/>
      <c r="L194" s="181"/>
      <c r="M194" s="303" t="s">
        <v>2177</v>
      </c>
      <c r="N194" s="162" t="s">
        <v>801</v>
      </c>
      <c r="O194" s="181"/>
      <c r="P194" s="181"/>
      <c r="Q194" s="181"/>
      <c r="R194" s="181"/>
      <c r="S194" s="162"/>
    </row>
    <row r="195" spans="1:19" ht="27.6" x14ac:dyDescent="0.3">
      <c r="A195" s="305"/>
      <c r="B195" s="181"/>
      <c r="C195" s="283">
        <v>45209</v>
      </c>
      <c r="D195" s="181"/>
      <c r="E195" s="181"/>
      <c r="F195" s="181"/>
      <c r="G195" s="114" t="s">
        <v>800</v>
      </c>
      <c r="H195" s="302" t="s">
        <v>2365</v>
      </c>
      <c r="I195" s="181"/>
      <c r="J195" s="181"/>
      <c r="K195" s="181"/>
      <c r="L195" s="181"/>
      <c r="M195" s="303" t="s">
        <v>2177</v>
      </c>
      <c r="N195" s="162" t="s">
        <v>801</v>
      </c>
      <c r="O195" s="181"/>
      <c r="P195" s="181"/>
      <c r="Q195" s="181"/>
      <c r="R195" s="181"/>
      <c r="S195" s="162"/>
    </row>
    <row r="196" spans="1:19" ht="27.6" x14ac:dyDescent="0.3">
      <c r="A196" s="305"/>
      <c r="B196" s="181"/>
      <c r="C196" s="283">
        <v>45209</v>
      </c>
      <c r="D196" s="181"/>
      <c r="E196" s="181"/>
      <c r="F196" s="181"/>
      <c r="G196" s="114" t="s">
        <v>800</v>
      </c>
      <c r="H196" s="302" t="s">
        <v>2366</v>
      </c>
      <c r="I196" s="181"/>
      <c r="J196" s="181"/>
      <c r="K196" s="181"/>
      <c r="L196" s="181"/>
      <c r="M196" s="303" t="s">
        <v>2177</v>
      </c>
      <c r="N196" s="162" t="s">
        <v>801</v>
      </c>
      <c r="O196" s="181"/>
      <c r="P196" s="181"/>
      <c r="Q196" s="181"/>
      <c r="R196" s="181"/>
      <c r="S196" s="162"/>
    </row>
    <row r="197" spans="1:19" ht="27.6" x14ac:dyDescent="0.3">
      <c r="A197" s="305"/>
      <c r="B197" s="181"/>
      <c r="C197" s="283">
        <v>45209</v>
      </c>
      <c r="D197" s="181"/>
      <c r="E197" s="181"/>
      <c r="F197" s="181"/>
      <c r="G197" s="114" t="s">
        <v>800</v>
      </c>
      <c r="H197" s="302" t="s">
        <v>2367</v>
      </c>
      <c r="I197" s="181"/>
      <c r="J197" s="181"/>
      <c r="K197" s="181"/>
      <c r="L197" s="181"/>
      <c r="M197" s="303" t="s">
        <v>2177</v>
      </c>
      <c r="N197" s="181" t="s">
        <v>801</v>
      </c>
      <c r="O197" s="181"/>
      <c r="P197" s="181"/>
      <c r="Q197" s="181"/>
      <c r="R197" s="181"/>
      <c r="S197" s="162"/>
    </row>
    <row r="198" spans="1:19" ht="27.6" x14ac:dyDescent="0.3">
      <c r="A198" s="305"/>
      <c r="B198" s="181"/>
      <c r="C198" s="321">
        <v>45209</v>
      </c>
      <c r="D198" s="181"/>
      <c r="E198" s="181"/>
      <c r="F198" s="181"/>
      <c r="G198" s="212" t="s">
        <v>800</v>
      </c>
      <c r="H198" s="302" t="s">
        <v>2368</v>
      </c>
      <c r="I198" s="181"/>
      <c r="J198" s="181"/>
      <c r="K198" s="181"/>
      <c r="L198" s="181"/>
      <c r="M198" s="181" t="s">
        <v>2177</v>
      </c>
      <c r="N198" s="181" t="s">
        <v>801</v>
      </c>
      <c r="O198" s="181"/>
      <c r="P198" s="181"/>
      <c r="Q198" s="181"/>
      <c r="R198" s="181"/>
      <c r="S198" s="162"/>
    </row>
    <row r="199" spans="1:19" ht="27.6" x14ac:dyDescent="0.3">
      <c r="A199" s="305"/>
      <c r="B199" s="181"/>
      <c r="C199" s="321">
        <v>45209</v>
      </c>
      <c r="D199" s="181"/>
      <c r="E199" s="181"/>
      <c r="F199" s="181"/>
      <c r="G199" s="212" t="s">
        <v>800</v>
      </c>
      <c r="H199" s="302" t="s">
        <v>2369</v>
      </c>
      <c r="I199" s="181"/>
      <c r="J199" s="181"/>
      <c r="K199" s="181"/>
      <c r="L199" s="181"/>
      <c r="M199" s="181" t="s">
        <v>2177</v>
      </c>
      <c r="N199" s="181" t="s">
        <v>801</v>
      </c>
      <c r="O199" s="181"/>
      <c r="P199" s="181"/>
      <c r="Q199" s="181"/>
      <c r="R199" s="181"/>
      <c r="S199" s="162"/>
    </row>
    <row r="200" spans="1:19" ht="27.6" x14ac:dyDescent="0.3">
      <c r="A200" s="305"/>
      <c r="B200" s="181"/>
      <c r="C200" s="321">
        <v>45209</v>
      </c>
      <c r="D200" s="181"/>
      <c r="E200" s="181"/>
      <c r="F200" s="181"/>
      <c r="G200" s="212" t="s">
        <v>800</v>
      </c>
      <c r="H200" s="302" t="s">
        <v>2370</v>
      </c>
      <c r="I200" s="181"/>
      <c r="J200" s="181"/>
      <c r="K200" s="181"/>
      <c r="L200" s="181"/>
      <c r="M200" s="181" t="s">
        <v>2177</v>
      </c>
      <c r="N200" s="181" t="s">
        <v>801</v>
      </c>
      <c r="O200" s="181"/>
      <c r="P200" s="181"/>
      <c r="Q200" s="181"/>
      <c r="R200" s="181"/>
      <c r="S200" s="162"/>
    </row>
    <row r="201" spans="1:19" ht="27.6" x14ac:dyDescent="0.3">
      <c r="A201" s="305"/>
      <c r="B201" s="181"/>
      <c r="C201" s="321">
        <v>45209</v>
      </c>
      <c r="D201" s="181"/>
      <c r="E201" s="181"/>
      <c r="F201" s="181"/>
      <c r="G201" s="212" t="s">
        <v>800</v>
      </c>
      <c r="H201" s="302" t="s">
        <v>2371</v>
      </c>
      <c r="I201" s="181"/>
      <c r="J201" s="181"/>
      <c r="K201" s="181"/>
      <c r="L201" s="181"/>
      <c r="M201" s="181" t="s">
        <v>2177</v>
      </c>
      <c r="N201" s="181" t="s">
        <v>801</v>
      </c>
      <c r="O201" s="181"/>
      <c r="P201" s="181"/>
      <c r="Q201" s="181"/>
      <c r="R201" s="181"/>
      <c r="S201" s="162"/>
    </row>
    <row r="202" spans="1:19" ht="27.6" x14ac:dyDescent="0.3">
      <c r="A202" s="305"/>
      <c r="B202" s="181"/>
      <c r="C202" s="321">
        <v>45209</v>
      </c>
      <c r="D202" s="181"/>
      <c r="E202" s="181"/>
      <c r="F202" s="181"/>
      <c r="G202" s="212" t="s">
        <v>800</v>
      </c>
      <c r="H202" s="302" t="s">
        <v>2372</v>
      </c>
      <c r="I202" s="181"/>
      <c r="J202" s="181"/>
      <c r="K202" s="181"/>
      <c r="L202" s="181"/>
      <c r="M202" s="181" t="s">
        <v>2177</v>
      </c>
      <c r="N202" s="181" t="s">
        <v>801</v>
      </c>
      <c r="O202" s="181"/>
      <c r="P202" s="181"/>
      <c r="Q202" s="181"/>
      <c r="R202" s="181"/>
      <c r="S202" s="162"/>
    </row>
    <row r="203" spans="1:19" ht="27.6" x14ac:dyDescent="0.3">
      <c r="A203" s="305"/>
      <c r="B203" s="181"/>
      <c r="C203" s="321">
        <v>45209</v>
      </c>
      <c r="D203" s="181"/>
      <c r="E203" s="181"/>
      <c r="F203" s="181"/>
      <c r="G203" s="212" t="s">
        <v>800</v>
      </c>
      <c r="H203" s="302" t="s">
        <v>2373</v>
      </c>
      <c r="I203" s="181"/>
      <c r="J203" s="181"/>
      <c r="K203" s="181"/>
      <c r="L203" s="181"/>
      <c r="M203" s="181" t="s">
        <v>2177</v>
      </c>
      <c r="N203" s="181" t="s">
        <v>801</v>
      </c>
      <c r="O203" s="181"/>
      <c r="P203" s="181"/>
      <c r="Q203" s="181"/>
      <c r="R203" s="181"/>
      <c r="S203" s="162"/>
    </row>
    <row r="204" spans="1:19" ht="27.6" x14ac:dyDescent="0.3">
      <c r="A204" s="305"/>
      <c r="B204" s="181"/>
      <c r="C204" s="321">
        <v>45209</v>
      </c>
      <c r="D204" s="181"/>
      <c r="E204" s="181"/>
      <c r="F204" s="181"/>
      <c r="G204" s="212" t="s">
        <v>800</v>
      </c>
      <c r="H204" s="302" t="s">
        <v>2374</v>
      </c>
      <c r="I204" s="181"/>
      <c r="J204" s="181"/>
      <c r="K204" s="181"/>
      <c r="L204" s="181"/>
      <c r="M204" s="181" t="s">
        <v>2177</v>
      </c>
      <c r="N204" s="181" t="s">
        <v>801</v>
      </c>
      <c r="O204" s="181"/>
      <c r="P204" s="181"/>
      <c r="Q204" s="181"/>
      <c r="R204" s="181"/>
      <c r="S204" s="162"/>
    </row>
    <row r="205" spans="1:19" x14ac:dyDescent="0.3">
      <c r="A205" s="305"/>
      <c r="B205" s="181"/>
      <c r="C205" s="283">
        <v>45209</v>
      </c>
      <c r="D205" s="181"/>
      <c r="E205" s="181"/>
      <c r="F205" s="181"/>
      <c r="G205" s="114" t="s">
        <v>809</v>
      </c>
      <c r="H205" s="302" t="s">
        <v>2375</v>
      </c>
      <c r="I205" s="181"/>
      <c r="J205" s="181"/>
      <c r="K205" s="162"/>
      <c r="L205" s="181"/>
      <c r="M205" s="303">
        <v>250000</v>
      </c>
      <c r="N205" s="181" t="s">
        <v>810</v>
      </c>
      <c r="O205" s="181"/>
      <c r="P205" s="181"/>
      <c r="Q205" s="181"/>
      <c r="R205" s="181"/>
      <c r="S205" s="162"/>
    </row>
    <row r="206" spans="1:19" ht="27.6" x14ac:dyDescent="0.3">
      <c r="A206" s="305"/>
      <c r="B206" s="181"/>
      <c r="C206" s="283">
        <v>45209</v>
      </c>
      <c r="D206" s="181"/>
      <c r="E206" s="181"/>
      <c r="F206" s="181"/>
      <c r="G206" s="114" t="s">
        <v>809</v>
      </c>
      <c r="H206" s="302" t="s">
        <v>2376</v>
      </c>
      <c r="I206" s="181"/>
      <c r="J206" s="181"/>
      <c r="K206" s="162"/>
      <c r="L206" s="181"/>
      <c r="M206" s="303">
        <v>50000</v>
      </c>
      <c r="N206" s="181" t="s">
        <v>810</v>
      </c>
      <c r="O206" s="181"/>
      <c r="P206" s="181"/>
      <c r="Q206" s="181"/>
      <c r="R206" s="181"/>
      <c r="S206" s="162"/>
    </row>
    <row r="207" spans="1:19" x14ac:dyDescent="0.3">
      <c r="A207" s="305"/>
      <c r="B207" s="181"/>
      <c r="C207" s="283">
        <v>45209</v>
      </c>
      <c r="D207" s="181"/>
      <c r="E207" s="181"/>
      <c r="F207" s="181"/>
      <c r="G207" s="114" t="s">
        <v>809</v>
      </c>
      <c r="H207" s="302" t="s">
        <v>2377</v>
      </c>
      <c r="I207" s="181"/>
      <c r="J207" s="181"/>
      <c r="K207" s="181"/>
      <c r="L207" s="181"/>
      <c r="M207" s="303">
        <v>50000</v>
      </c>
      <c r="N207" s="181" t="s">
        <v>810</v>
      </c>
      <c r="O207" s="181"/>
      <c r="P207" s="181"/>
      <c r="Q207" s="181"/>
      <c r="R207" s="181"/>
      <c r="S207" s="162"/>
    </row>
    <row r="208" spans="1:19" ht="27.6" x14ac:dyDescent="0.3">
      <c r="A208" s="305"/>
      <c r="B208" s="181"/>
      <c r="C208" s="283">
        <v>45209</v>
      </c>
      <c r="D208" s="181"/>
      <c r="E208" s="181"/>
      <c r="F208" s="181"/>
      <c r="G208" s="114" t="s">
        <v>809</v>
      </c>
      <c r="H208" s="302" t="s">
        <v>2378</v>
      </c>
      <c r="I208" s="181"/>
      <c r="J208" s="181"/>
      <c r="K208" s="181"/>
      <c r="L208" s="181"/>
      <c r="M208" s="303">
        <v>25000</v>
      </c>
      <c r="N208" s="181" t="s">
        <v>810</v>
      </c>
      <c r="O208" s="181"/>
      <c r="P208" s="181"/>
      <c r="Q208" s="181"/>
      <c r="R208" s="181"/>
      <c r="S208" s="162"/>
    </row>
    <row r="209" spans="1:19" x14ac:dyDescent="0.3">
      <c r="A209" s="305"/>
      <c r="B209" s="181"/>
      <c r="C209" s="283">
        <v>45209</v>
      </c>
      <c r="D209" s="181"/>
      <c r="E209" s="181"/>
      <c r="F209" s="181"/>
      <c r="G209" s="114" t="s">
        <v>809</v>
      </c>
      <c r="H209" s="302" t="s">
        <v>2379</v>
      </c>
      <c r="I209" s="181"/>
      <c r="J209" s="181"/>
      <c r="K209" s="181"/>
      <c r="L209" s="181"/>
      <c r="M209" s="303">
        <v>100000</v>
      </c>
      <c r="N209" s="181" t="s">
        <v>810</v>
      </c>
      <c r="O209" s="181"/>
      <c r="P209" s="181"/>
      <c r="Q209" s="181"/>
      <c r="R209" s="181"/>
      <c r="S209" s="162"/>
    </row>
    <row r="210" spans="1:19" x14ac:dyDescent="0.3">
      <c r="A210" s="305"/>
      <c r="B210" s="181"/>
      <c r="C210" s="283">
        <v>45209</v>
      </c>
      <c r="D210" s="181"/>
      <c r="E210" s="181"/>
      <c r="F210" s="181"/>
      <c r="G210" s="114" t="s">
        <v>809</v>
      </c>
      <c r="H210" s="302" t="s">
        <v>2380</v>
      </c>
      <c r="I210" s="181"/>
      <c r="J210" s="181"/>
      <c r="K210" s="181"/>
      <c r="L210" s="181"/>
      <c r="M210" s="303">
        <v>25000</v>
      </c>
      <c r="N210" s="181" t="s">
        <v>810</v>
      </c>
      <c r="O210" s="181"/>
      <c r="P210" s="181"/>
      <c r="Q210" s="181"/>
      <c r="R210" s="181"/>
      <c r="S210" s="162"/>
    </row>
    <row r="211" spans="1:19" ht="27.6" x14ac:dyDescent="0.3">
      <c r="A211" s="305"/>
      <c r="B211" s="181"/>
      <c r="C211" s="283">
        <v>45209</v>
      </c>
      <c r="D211" s="181"/>
      <c r="E211" s="181"/>
      <c r="F211" s="181"/>
      <c r="G211" s="114" t="s">
        <v>809</v>
      </c>
      <c r="H211" s="302" t="s">
        <v>2381</v>
      </c>
      <c r="I211" s="181"/>
      <c r="J211" s="181"/>
      <c r="K211" s="181"/>
      <c r="L211" s="181"/>
      <c r="M211" s="303">
        <v>50000</v>
      </c>
      <c r="N211" s="181" t="s">
        <v>810</v>
      </c>
      <c r="O211" s="181"/>
      <c r="P211" s="181"/>
      <c r="Q211" s="181"/>
      <c r="R211" s="181"/>
      <c r="S211" s="162"/>
    </row>
    <row r="212" spans="1:19" ht="27.6" x14ac:dyDescent="0.3">
      <c r="A212" s="305"/>
      <c r="B212" s="181"/>
      <c r="C212" s="283">
        <v>45209</v>
      </c>
      <c r="D212" s="181"/>
      <c r="E212" s="181"/>
      <c r="F212" s="181"/>
      <c r="G212" s="114" t="s">
        <v>809</v>
      </c>
      <c r="H212" s="302" t="s">
        <v>2382</v>
      </c>
      <c r="I212" s="181"/>
      <c r="J212" s="181"/>
      <c r="K212" s="181"/>
      <c r="L212" s="181"/>
      <c r="M212" s="303">
        <v>250000</v>
      </c>
      <c r="N212" s="181" t="s">
        <v>810</v>
      </c>
      <c r="O212" s="181"/>
      <c r="P212" s="181"/>
      <c r="Q212" s="181"/>
      <c r="R212" s="181"/>
      <c r="S212" s="162"/>
    </row>
    <row r="213" spans="1:19" x14ac:dyDescent="0.3">
      <c r="A213" s="305"/>
      <c r="B213" s="181"/>
      <c r="C213" s="283">
        <v>45209</v>
      </c>
      <c r="D213" s="181"/>
      <c r="E213" s="181"/>
      <c r="F213" s="181"/>
      <c r="G213" s="114" t="s">
        <v>809</v>
      </c>
      <c r="H213" s="302" t="s">
        <v>2383</v>
      </c>
      <c r="I213" s="181"/>
      <c r="J213" s="181"/>
      <c r="K213" s="181"/>
      <c r="L213" s="181"/>
      <c r="M213" s="303">
        <v>50000</v>
      </c>
      <c r="N213" s="181" t="s">
        <v>810</v>
      </c>
      <c r="O213" s="181"/>
      <c r="P213" s="181"/>
      <c r="Q213" s="181"/>
      <c r="R213" s="181"/>
      <c r="S213" s="181"/>
    </row>
    <row r="214" spans="1:19" ht="27.6" x14ac:dyDescent="0.3">
      <c r="A214" s="305"/>
      <c r="B214" s="181"/>
      <c r="C214" s="283">
        <v>45209</v>
      </c>
      <c r="D214" s="181"/>
      <c r="E214" s="181"/>
      <c r="F214" s="181"/>
      <c r="G214" s="114" t="s">
        <v>809</v>
      </c>
      <c r="H214" s="302" t="s">
        <v>2384</v>
      </c>
      <c r="I214" s="181"/>
      <c r="J214" s="181"/>
      <c r="K214" s="181"/>
      <c r="L214" s="181"/>
      <c r="M214" s="303">
        <v>25000</v>
      </c>
      <c r="N214" s="181" t="s">
        <v>810</v>
      </c>
      <c r="O214" s="181"/>
      <c r="P214" s="181"/>
      <c r="Q214" s="181"/>
      <c r="R214" s="181"/>
      <c r="S214" s="181"/>
    </row>
    <row r="215" spans="1:19" ht="27.6" x14ac:dyDescent="0.3">
      <c r="A215" s="305"/>
      <c r="B215" s="181"/>
      <c r="C215" s="283">
        <v>45209</v>
      </c>
      <c r="D215" s="181"/>
      <c r="E215" s="181"/>
      <c r="F215" s="181"/>
      <c r="G215" s="114" t="s">
        <v>809</v>
      </c>
      <c r="H215" s="302" t="s">
        <v>2385</v>
      </c>
      <c r="I215" s="181"/>
      <c r="J215" s="181"/>
      <c r="K215" s="181"/>
      <c r="L215" s="181"/>
      <c r="M215" s="303">
        <v>100000</v>
      </c>
      <c r="N215" s="181" t="s">
        <v>810</v>
      </c>
      <c r="O215" s="181"/>
      <c r="P215" s="181"/>
      <c r="Q215" s="181"/>
      <c r="R215" s="181"/>
      <c r="S215" s="181"/>
    </row>
    <row r="216" spans="1:19" ht="27.6" x14ac:dyDescent="0.3">
      <c r="A216" s="309"/>
      <c r="B216" s="228"/>
      <c r="C216" s="322">
        <v>45209</v>
      </c>
      <c r="D216" s="228"/>
      <c r="E216" s="228"/>
      <c r="F216" s="228"/>
      <c r="G216" s="323" t="s">
        <v>809</v>
      </c>
      <c r="H216" s="312" t="s">
        <v>2386</v>
      </c>
      <c r="I216" s="228"/>
      <c r="J216" s="228"/>
      <c r="K216" s="228"/>
      <c r="L216" s="228"/>
      <c r="M216" s="313">
        <v>50000</v>
      </c>
      <c r="N216" s="228" t="s">
        <v>810</v>
      </c>
      <c r="O216" s="228"/>
      <c r="P216" s="228"/>
      <c r="Q216" s="181"/>
      <c r="R216" s="181"/>
      <c r="S216" s="162"/>
    </row>
    <row r="217" spans="1:19" ht="41.4" x14ac:dyDescent="0.3">
      <c r="A217" s="309"/>
      <c r="B217" s="228"/>
      <c r="C217" s="322">
        <v>45209</v>
      </c>
      <c r="D217" s="228"/>
      <c r="E217" s="228"/>
      <c r="F217" s="228"/>
      <c r="G217" s="323" t="s">
        <v>809</v>
      </c>
      <c r="H217" s="312" t="s">
        <v>2387</v>
      </c>
      <c r="I217" s="228"/>
      <c r="J217" s="228"/>
      <c r="K217" s="228"/>
      <c r="L217" s="228"/>
      <c r="M217" s="313">
        <v>100000</v>
      </c>
      <c r="N217" s="228" t="s">
        <v>810</v>
      </c>
      <c r="O217" s="228"/>
      <c r="P217" s="228"/>
      <c r="Q217" s="181"/>
      <c r="R217" s="181"/>
      <c r="S217" s="162"/>
    </row>
    <row r="218" spans="1:19" x14ac:dyDescent="0.3">
      <c r="A218" s="305"/>
      <c r="B218" s="181"/>
      <c r="C218" s="283">
        <v>45209</v>
      </c>
      <c r="D218" s="181"/>
      <c r="E218" s="181"/>
      <c r="F218" s="181"/>
      <c r="G218" s="114" t="s">
        <v>809</v>
      </c>
      <c r="H218" s="302" t="s">
        <v>2388</v>
      </c>
      <c r="I218" s="181"/>
      <c r="J218" s="181"/>
      <c r="K218" s="181"/>
      <c r="L218" s="181"/>
      <c r="M218" s="303">
        <v>50000</v>
      </c>
      <c r="N218" s="181" t="s">
        <v>810</v>
      </c>
      <c r="O218" s="181"/>
      <c r="P218" s="181"/>
      <c r="Q218" s="181"/>
      <c r="R218" s="181"/>
      <c r="S218" s="162"/>
    </row>
    <row r="219" spans="1:19" ht="27.6" x14ac:dyDescent="0.3">
      <c r="A219" s="305"/>
      <c r="B219" s="181"/>
      <c r="C219" s="283">
        <v>45209</v>
      </c>
      <c r="D219" s="181"/>
      <c r="E219" s="181"/>
      <c r="F219" s="181"/>
      <c r="G219" s="114" t="s">
        <v>809</v>
      </c>
      <c r="H219" s="302" t="s">
        <v>2389</v>
      </c>
      <c r="I219" s="181"/>
      <c r="J219" s="181"/>
      <c r="K219" s="181"/>
      <c r="L219" s="181"/>
      <c r="M219" s="303">
        <v>1000000</v>
      </c>
      <c r="N219" s="181" t="s">
        <v>810</v>
      </c>
      <c r="O219" s="181"/>
      <c r="P219" s="181"/>
      <c r="Q219" s="181"/>
      <c r="R219" s="181"/>
      <c r="S219" s="162"/>
    </row>
    <row r="220" spans="1:19" x14ac:dyDescent="0.3">
      <c r="A220" s="305"/>
      <c r="B220" s="181"/>
      <c r="C220" s="283">
        <v>45209</v>
      </c>
      <c r="D220" s="181"/>
      <c r="E220" s="181"/>
      <c r="F220" s="181"/>
      <c r="G220" s="114" t="s">
        <v>809</v>
      </c>
      <c r="H220" s="302" t="s">
        <v>2390</v>
      </c>
      <c r="I220" s="181"/>
      <c r="J220" s="181"/>
      <c r="K220" s="181"/>
      <c r="L220" s="181"/>
      <c r="M220" s="303">
        <v>10000</v>
      </c>
      <c r="N220" s="181" t="s">
        <v>810</v>
      </c>
      <c r="O220" s="181"/>
      <c r="P220" s="181"/>
      <c r="Q220" s="181"/>
      <c r="R220" s="181"/>
      <c r="S220" s="162"/>
    </row>
    <row r="221" spans="1:19" ht="27.6" x14ac:dyDescent="0.3">
      <c r="A221" s="305"/>
      <c r="B221" s="181"/>
      <c r="C221" s="283">
        <v>45209</v>
      </c>
      <c r="D221" s="181"/>
      <c r="E221" s="181"/>
      <c r="F221" s="181"/>
      <c r="G221" s="114" t="s">
        <v>809</v>
      </c>
      <c r="H221" s="302" t="s">
        <v>2391</v>
      </c>
      <c r="I221" s="181"/>
      <c r="J221" s="181"/>
      <c r="K221" s="181"/>
      <c r="L221" s="181"/>
      <c r="M221" s="303">
        <v>1000000</v>
      </c>
      <c r="N221" s="181" t="s">
        <v>810</v>
      </c>
      <c r="O221" s="181"/>
      <c r="P221" s="181"/>
      <c r="Q221" s="181"/>
      <c r="R221" s="181"/>
      <c r="S221" s="162"/>
    </row>
    <row r="222" spans="1:19" ht="27.6" x14ac:dyDescent="0.3">
      <c r="A222" s="305"/>
      <c r="B222" s="181"/>
      <c r="C222" s="283">
        <v>45209</v>
      </c>
      <c r="D222" s="181"/>
      <c r="E222" s="181"/>
      <c r="F222" s="181"/>
      <c r="G222" s="114" t="s">
        <v>809</v>
      </c>
      <c r="H222" s="302" t="s">
        <v>2392</v>
      </c>
      <c r="I222" s="181"/>
      <c r="J222" s="181"/>
      <c r="K222" s="181"/>
      <c r="L222" s="181"/>
      <c r="M222" s="303">
        <v>50000</v>
      </c>
      <c r="N222" s="181" t="s">
        <v>810</v>
      </c>
      <c r="O222" s="181"/>
      <c r="P222" s="181"/>
      <c r="Q222" s="181"/>
      <c r="R222" s="181"/>
      <c r="S222" s="162"/>
    </row>
    <row r="223" spans="1:19" ht="27.6" x14ac:dyDescent="0.3">
      <c r="A223" s="305"/>
      <c r="B223" s="181"/>
      <c r="C223" s="283">
        <v>45209</v>
      </c>
      <c r="D223" s="181"/>
      <c r="E223" s="181"/>
      <c r="F223" s="181"/>
      <c r="G223" s="114" t="s">
        <v>809</v>
      </c>
      <c r="H223" s="302" t="s">
        <v>2393</v>
      </c>
      <c r="I223" s="181"/>
      <c r="J223" s="181"/>
      <c r="K223" s="181"/>
      <c r="L223" s="181"/>
      <c r="M223" s="303">
        <v>35000</v>
      </c>
      <c r="N223" s="181" t="s">
        <v>810</v>
      </c>
      <c r="O223" s="181"/>
      <c r="P223" s="181"/>
      <c r="Q223" s="181"/>
      <c r="R223" s="181"/>
      <c r="S223" s="162"/>
    </row>
    <row r="224" spans="1:19" ht="27.6" x14ac:dyDescent="0.3">
      <c r="A224" s="305"/>
      <c r="B224" s="181"/>
      <c r="C224" s="283">
        <v>45209</v>
      </c>
      <c r="D224" s="181"/>
      <c r="E224" s="181"/>
      <c r="F224" s="181"/>
      <c r="G224" s="114" t="s">
        <v>809</v>
      </c>
      <c r="H224" s="302" t="s">
        <v>2394</v>
      </c>
      <c r="I224" s="181"/>
      <c r="J224" s="181"/>
      <c r="K224" s="181"/>
      <c r="L224" s="181"/>
      <c r="M224" s="303">
        <v>10000</v>
      </c>
      <c r="N224" s="181" t="s">
        <v>810</v>
      </c>
      <c r="O224" s="181"/>
      <c r="P224" s="181"/>
      <c r="Q224" s="181"/>
      <c r="R224" s="181"/>
      <c r="S224" s="162"/>
    </row>
    <row r="225" spans="1:19" x14ac:dyDescent="0.3">
      <c r="A225" s="305"/>
      <c r="B225" s="181"/>
      <c r="C225" s="283">
        <v>45209</v>
      </c>
      <c r="D225" s="181"/>
      <c r="E225" s="181"/>
      <c r="F225" s="181"/>
      <c r="G225" s="114" t="s">
        <v>809</v>
      </c>
      <c r="H225" s="302" t="s">
        <v>2395</v>
      </c>
      <c r="I225" s="181"/>
      <c r="J225" s="181"/>
      <c r="K225" s="181"/>
      <c r="L225" s="181"/>
      <c r="M225" s="303">
        <v>25000</v>
      </c>
      <c r="N225" s="181" t="s">
        <v>810</v>
      </c>
      <c r="O225" s="181"/>
      <c r="P225" s="181"/>
      <c r="Q225" s="181"/>
      <c r="R225" s="181"/>
      <c r="S225" s="162"/>
    </row>
    <row r="226" spans="1:19" ht="27.6" x14ac:dyDescent="0.3">
      <c r="A226" s="305"/>
      <c r="B226" s="181"/>
      <c r="C226" s="283">
        <v>45209</v>
      </c>
      <c r="D226" s="181"/>
      <c r="E226" s="181"/>
      <c r="F226" s="181"/>
      <c r="G226" s="114" t="s">
        <v>809</v>
      </c>
      <c r="H226" s="302" t="s">
        <v>2396</v>
      </c>
      <c r="I226" s="181"/>
      <c r="J226" s="181"/>
      <c r="K226" s="181"/>
      <c r="L226" s="181"/>
      <c r="M226" s="303">
        <v>25000</v>
      </c>
      <c r="N226" s="181" t="s">
        <v>810</v>
      </c>
      <c r="O226" s="181"/>
      <c r="P226" s="181"/>
      <c r="Q226" s="181"/>
      <c r="R226" s="181"/>
      <c r="S226" s="162"/>
    </row>
    <row r="227" spans="1:19" ht="27.6" x14ac:dyDescent="0.3">
      <c r="A227" s="305"/>
      <c r="B227" s="181"/>
      <c r="C227" s="283">
        <v>45209</v>
      </c>
      <c r="D227" s="181"/>
      <c r="E227" s="181"/>
      <c r="F227" s="181"/>
      <c r="G227" s="114" t="s">
        <v>809</v>
      </c>
      <c r="H227" s="302" t="s">
        <v>2397</v>
      </c>
      <c r="I227" s="181"/>
      <c r="J227" s="181"/>
      <c r="K227" s="181"/>
      <c r="L227" s="181"/>
      <c r="M227" s="303">
        <v>10000</v>
      </c>
      <c r="N227" s="181" t="s">
        <v>810</v>
      </c>
      <c r="O227" s="181"/>
      <c r="P227" s="181"/>
      <c r="Q227" s="181"/>
      <c r="R227" s="181"/>
      <c r="S227" s="162"/>
    </row>
    <row r="228" spans="1:19" ht="27.6" x14ac:dyDescent="0.3">
      <c r="A228" s="305"/>
      <c r="B228" s="181"/>
      <c r="C228" s="283">
        <v>45209</v>
      </c>
      <c r="D228" s="181"/>
      <c r="E228" s="181"/>
      <c r="F228" s="181"/>
      <c r="G228" s="114" t="s">
        <v>809</v>
      </c>
      <c r="H228" s="302" t="s">
        <v>2398</v>
      </c>
      <c r="I228" s="181"/>
      <c r="J228" s="181"/>
      <c r="K228" s="181"/>
      <c r="L228" s="181"/>
      <c r="M228" s="181">
        <v>250000</v>
      </c>
      <c r="N228" s="181" t="s">
        <v>810</v>
      </c>
      <c r="O228" s="181"/>
      <c r="P228" s="181"/>
      <c r="Q228" s="181"/>
      <c r="R228" s="181"/>
      <c r="S228" s="162"/>
    </row>
    <row r="229" spans="1:19" x14ac:dyDescent="0.3">
      <c r="A229" s="305"/>
      <c r="B229" s="181"/>
      <c r="C229" s="283">
        <v>45209</v>
      </c>
      <c r="D229" s="181"/>
      <c r="E229" s="181"/>
      <c r="F229" s="181"/>
      <c r="G229" s="114" t="s">
        <v>809</v>
      </c>
      <c r="H229" s="302" t="s">
        <v>2399</v>
      </c>
      <c r="I229" s="181"/>
      <c r="J229" s="181"/>
      <c r="K229" s="181"/>
      <c r="L229" s="181"/>
      <c r="M229" s="181">
        <v>50000</v>
      </c>
      <c r="N229" s="181" t="s">
        <v>810</v>
      </c>
      <c r="O229" s="181"/>
      <c r="P229" s="181"/>
      <c r="Q229" s="181"/>
      <c r="R229" s="181"/>
      <c r="S229" s="162"/>
    </row>
    <row r="230" spans="1:19" ht="41.4" x14ac:dyDescent="0.3">
      <c r="A230" s="305"/>
      <c r="B230" s="181"/>
      <c r="C230" s="283">
        <v>45209</v>
      </c>
      <c r="D230" s="181"/>
      <c r="E230" s="181"/>
      <c r="F230" s="181"/>
      <c r="G230" s="114" t="s">
        <v>831</v>
      </c>
      <c r="H230" s="302" t="s">
        <v>2400</v>
      </c>
      <c r="I230" s="181"/>
      <c r="J230" s="181"/>
      <c r="K230" s="181"/>
      <c r="L230" s="181"/>
      <c r="M230" s="181">
        <v>50000</v>
      </c>
      <c r="N230" s="181" t="s">
        <v>242</v>
      </c>
      <c r="O230" s="181"/>
      <c r="P230" s="181"/>
      <c r="Q230" s="181"/>
      <c r="R230" s="181"/>
      <c r="S230" s="162"/>
    </row>
    <row r="231" spans="1:19" ht="41.4" x14ac:dyDescent="0.3">
      <c r="A231" s="305"/>
      <c r="B231" s="181"/>
      <c r="C231" s="283">
        <v>45209</v>
      </c>
      <c r="D231" s="181"/>
      <c r="E231" s="181"/>
      <c r="F231" s="181"/>
      <c r="G231" s="114" t="s">
        <v>831</v>
      </c>
      <c r="H231" s="302" t="s">
        <v>2401</v>
      </c>
      <c r="I231" s="181"/>
      <c r="J231" s="181"/>
      <c r="K231" s="181"/>
      <c r="L231" s="181"/>
      <c r="M231" s="181">
        <v>10000</v>
      </c>
      <c r="N231" s="181" t="s">
        <v>242</v>
      </c>
      <c r="O231" s="181"/>
      <c r="P231" s="181"/>
      <c r="Q231" s="181"/>
      <c r="R231" s="181"/>
      <c r="S231" s="162"/>
    </row>
    <row r="232" spans="1:19" ht="41.4" x14ac:dyDescent="0.3">
      <c r="A232" s="305"/>
      <c r="B232" s="181"/>
      <c r="C232" s="283">
        <v>45209</v>
      </c>
      <c r="D232" s="181"/>
      <c r="E232" s="181"/>
      <c r="F232" s="181"/>
      <c r="G232" s="114" t="s">
        <v>831</v>
      </c>
      <c r="H232" s="302" t="s">
        <v>2402</v>
      </c>
      <c r="I232" s="181"/>
      <c r="J232" s="181"/>
      <c r="K232" s="181"/>
      <c r="L232" s="181"/>
      <c r="M232" s="181">
        <v>25000</v>
      </c>
      <c r="N232" s="181" t="s">
        <v>242</v>
      </c>
      <c r="O232" s="181"/>
      <c r="P232" s="181"/>
      <c r="Q232" s="181"/>
      <c r="R232" s="181"/>
      <c r="S232" s="162"/>
    </row>
    <row r="233" spans="1:19" ht="41.4" x14ac:dyDescent="0.3">
      <c r="A233" s="305"/>
      <c r="B233" s="181"/>
      <c r="C233" s="283">
        <v>45209</v>
      </c>
      <c r="D233" s="181"/>
      <c r="E233" s="181"/>
      <c r="F233" s="181"/>
      <c r="G233" s="114" t="s">
        <v>831</v>
      </c>
      <c r="H233" s="302" t="s">
        <v>2403</v>
      </c>
      <c r="I233" s="181"/>
      <c r="J233" s="181"/>
      <c r="K233" s="181"/>
      <c r="L233" s="181"/>
      <c r="M233" s="181">
        <v>50000</v>
      </c>
      <c r="N233" s="181" t="s">
        <v>242</v>
      </c>
      <c r="O233" s="181"/>
      <c r="P233" s="181"/>
      <c r="Q233" s="181"/>
      <c r="R233" s="181"/>
      <c r="S233" s="162"/>
    </row>
    <row r="234" spans="1:19" ht="41.4" x14ac:dyDescent="0.3">
      <c r="A234" s="305"/>
      <c r="B234" s="181"/>
      <c r="C234" s="283">
        <v>45209</v>
      </c>
      <c r="D234" s="181"/>
      <c r="E234" s="181"/>
      <c r="F234" s="181"/>
      <c r="G234" s="114" t="s">
        <v>831</v>
      </c>
      <c r="H234" s="302" t="s">
        <v>2404</v>
      </c>
      <c r="I234" s="181"/>
      <c r="J234" s="181"/>
      <c r="K234" s="181"/>
      <c r="L234" s="181"/>
      <c r="M234" s="181">
        <v>10000</v>
      </c>
      <c r="N234" s="181" t="s">
        <v>242</v>
      </c>
      <c r="O234" s="181"/>
      <c r="P234" s="181"/>
      <c r="Q234" s="181"/>
      <c r="R234" s="181"/>
      <c r="S234" s="162"/>
    </row>
    <row r="235" spans="1:19" ht="41.4" x14ac:dyDescent="0.3">
      <c r="A235" s="305"/>
      <c r="B235" s="181"/>
      <c r="C235" s="283">
        <v>45209</v>
      </c>
      <c r="D235" s="181"/>
      <c r="E235" s="181"/>
      <c r="F235" s="181"/>
      <c r="G235" s="114" t="s">
        <v>831</v>
      </c>
      <c r="H235" s="302" t="s">
        <v>2405</v>
      </c>
      <c r="I235" s="181"/>
      <c r="J235" s="181"/>
      <c r="K235" s="181"/>
      <c r="L235" s="181"/>
      <c r="M235" s="181">
        <v>10000</v>
      </c>
      <c r="N235" s="181" t="s">
        <v>242</v>
      </c>
      <c r="O235" s="181"/>
      <c r="P235" s="181"/>
      <c r="Q235" s="181"/>
      <c r="R235" s="181"/>
      <c r="S235" s="162"/>
    </row>
    <row r="236" spans="1:19" ht="41.4" x14ac:dyDescent="0.3">
      <c r="A236" s="305"/>
      <c r="B236" s="181"/>
      <c r="C236" s="283">
        <v>45209</v>
      </c>
      <c r="D236" s="181"/>
      <c r="E236" s="181"/>
      <c r="F236" s="181"/>
      <c r="G236" s="114" t="s">
        <v>831</v>
      </c>
      <c r="H236" s="302" t="s">
        <v>2406</v>
      </c>
      <c r="I236" s="181"/>
      <c r="J236" s="181"/>
      <c r="K236" s="181"/>
      <c r="L236" s="181"/>
      <c r="M236" s="181">
        <v>25000</v>
      </c>
      <c r="N236" s="181" t="s">
        <v>242</v>
      </c>
      <c r="O236" s="181"/>
      <c r="P236" s="181"/>
      <c r="Q236" s="181"/>
      <c r="R236" s="181"/>
      <c r="S236" s="162"/>
    </row>
    <row r="237" spans="1:19" x14ac:dyDescent="0.3">
      <c r="A237" s="305"/>
      <c r="B237" s="181"/>
      <c r="C237" s="283">
        <v>45209</v>
      </c>
      <c r="D237" s="181"/>
      <c r="E237" s="181"/>
      <c r="F237" s="181"/>
      <c r="G237" s="114" t="s">
        <v>833</v>
      </c>
      <c r="H237" s="302" t="s">
        <v>2407</v>
      </c>
      <c r="I237" s="181"/>
      <c r="J237" s="181"/>
      <c r="K237" s="181"/>
      <c r="L237" s="181"/>
      <c r="M237" s="181">
        <v>250000</v>
      </c>
      <c r="N237" s="181" t="s">
        <v>287</v>
      </c>
      <c r="O237" s="181"/>
      <c r="P237" s="181"/>
      <c r="Q237" s="181"/>
      <c r="R237" s="181"/>
      <c r="S237" s="162"/>
    </row>
    <row r="238" spans="1:19" ht="27.6" x14ac:dyDescent="0.3">
      <c r="A238" s="305"/>
      <c r="B238" s="181"/>
      <c r="C238" s="283">
        <v>45209</v>
      </c>
      <c r="D238" s="181"/>
      <c r="E238" s="181"/>
      <c r="F238" s="181"/>
      <c r="G238" s="114" t="s">
        <v>833</v>
      </c>
      <c r="H238" s="302" t="s">
        <v>2408</v>
      </c>
      <c r="I238" s="181"/>
      <c r="J238" s="181"/>
      <c r="K238" s="181"/>
      <c r="L238" s="181"/>
      <c r="M238" s="181" t="s">
        <v>2177</v>
      </c>
      <c r="N238" s="181" t="s">
        <v>287</v>
      </c>
      <c r="O238" s="181"/>
      <c r="P238" s="181"/>
      <c r="Q238" s="181"/>
      <c r="R238" s="181"/>
      <c r="S238" s="162"/>
    </row>
    <row r="239" spans="1:19" x14ac:dyDescent="0.3">
      <c r="A239" s="305"/>
      <c r="B239" s="181"/>
      <c r="C239" s="283">
        <v>45209</v>
      </c>
      <c r="D239" s="181"/>
      <c r="E239" s="181"/>
      <c r="F239" s="181"/>
      <c r="G239" s="319" t="s">
        <v>833</v>
      </c>
      <c r="H239" s="302" t="s">
        <v>2409</v>
      </c>
      <c r="I239" s="181"/>
      <c r="J239" s="181"/>
      <c r="K239" s="181"/>
      <c r="L239" s="181"/>
      <c r="M239" s="181" t="s">
        <v>2177</v>
      </c>
      <c r="N239" s="181" t="s">
        <v>287</v>
      </c>
      <c r="O239" s="181"/>
      <c r="P239" s="181"/>
      <c r="Q239" s="181"/>
      <c r="R239" s="181"/>
      <c r="S239" s="162"/>
    </row>
    <row r="240" spans="1:19" x14ac:dyDescent="0.3">
      <c r="A240" s="305"/>
      <c r="B240" s="181"/>
      <c r="C240" s="283">
        <v>45209</v>
      </c>
      <c r="D240" s="181"/>
      <c r="E240" s="181"/>
      <c r="F240" s="181"/>
      <c r="G240" s="319" t="s">
        <v>833</v>
      </c>
      <c r="H240" s="302" t="s">
        <v>744</v>
      </c>
      <c r="I240" s="181"/>
      <c r="J240" s="181"/>
      <c r="K240" s="181"/>
      <c r="L240" s="181"/>
      <c r="M240" s="181">
        <v>250000</v>
      </c>
      <c r="N240" s="181" t="s">
        <v>287</v>
      </c>
      <c r="O240" s="181"/>
      <c r="P240" s="181"/>
      <c r="Q240" s="181"/>
      <c r="R240" s="181"/>
      <c r="S240" s="162"/>
    </row>
    <row r="241" spans="1:19" x14ac:dyDescent="0.3">
      <c r="A241" s="305"/>
      <c r="B241" s="181"/>
      <c r="C241" s="283">
        <v>45209</v>
      </c>
      <c r="D241" s="181"/>
      <c r="E241" s="181"/>
      <c r="F241" s="181"/>
      <c r="G241" s="319" t="s">
        <v>833</v>
      </c>
      <c r="H241" s="302" t="s">
        <v>2410</v>
      </c>
      <c r="I241" s="181"/>
      <c r="J241" s="181"/>
      <c r="K241" s="181"/>
      <c r="L241" s="181"/>
      <c r="M241" s="181" t="s">
        <v>2177</v>
      </c>
      <c r="N241" s="181" t="s">
        <v>287</v>
      </c>
      <c r="O241" s="181"/>
      <c r="P241" s="181"/>
      <c r="Q241" s="181"/>
      <c r="R241" s="181"/>
      <c r="S241" s="162"/>
    </row>
    <row r="242" spans="1:19" x14ac:dyDescent="0.3">
      <c r="A242" s="305"/>
      <c r="B242" s="181"/>
      <c r="C242" s="283">
        <v>45209</v>
      </c>
      <c r="D242" s="181"/>
      <c r="E242" s="181"/>
      <c r="F242" s="181"/>
      <c r="G242" s="114" t="s">
        <v>833</v>
      </c>
      <c r="H242" s="302" t="s">
        <v>2411</v>
      </c>
      <c r="I242" s="181"/>
      <c r="J242" s="181"/>
      <c r="K242" s="181"/>
      <c r="L242" s="181"/>
      <c r="M242" s="181" t="s">
        <v>2177</v>
      </c>
      <c r="N242" s="181" t="s">
        <v>287</v>
      </c>
      <c r="O242" s="181"/>
      <c r="P242" s="181"/>
      <c r="Q242" s="181"/>
      <c r="R242" s="181"/>
      <c r="S242" s="162"/>
    </row>
    <row r="243" spans="1:19" ht="27.6" x14ac:dyDescent="0.3">
      <c r="A243" s="305"/>
      <c r="B243" s="181"/>
      <c r="C243" s="283">
        <v>45209</v>
      </c>
      <c r="D243" s="181"/>
      <c r="E243" s="181"/>
      <c r="F243" s="181"/>
      <c r="G243" s="114" t="s">
        <v>833</v>
      </c>
      <c r="H243" s="302" t="s">
        <v>2317</v>
      </c>
      <c r="I243" s="181"/>
      <c r="J243" s="181"/>
      <c r="K243" s="181"/>
      <c r="L243" s="181"/>
      <c r="M243" s="181">
        <v>25000</v>
      </c>
      <c r="N243" s="181" t="s">
        <v>287</v>
      </c>
      <c r="O243" s="181"/>
      <c r="P243" s="181"/>
      <c r="Q243" s="181"/>
      <c r="R243" s="181"/>
      <c r="S243" s="162"/>
    </row>
    <row r="244" spans="1:19" ht="27.6" x14ac:dyDescent="0.3">
      <c r="A244" s="305"/>
      <c r="B244" s="181"/>
      <c r="C244" s="283">
        <v>45209</v>
      </c>
      <c r="D244" s="181"/>
      <c r="E244" s="181"/>
      <c r="F244" s="181"/>
      <c r="G244" s="114" t="s">
        <v>833</v>
      </c>
      <c r="H244" s="302" t="s">
        <v>2412</v>
      </c>
      <c r="I244" s="181"/>
      <c r="J244" s="181"/>
      <c r="K244" s="181"/>
      <c r="L244" s="181"/>
      <c r="M244" s="181">
        <v>50000</v>
      </c>
      <c r="N244" s="181" t="s">
        <v>287</v>
      </c>
      <c r="O244" s="181"/>
      <c r="P244" s="181"/>
      <c r="Q244" s="181"/>
      <c r="R244" s="181"/>
      <c r="S244" s="162"/>
    </row>
    <row r="245" spans="1:19" ht="69" x14ac:dyDescent="0.3">
      <c r="A245" s="305"/>
      <c r="B245" s="181"/>
      <c r="C245" s="283">
        <v>45209</v>
      </c>
      <c r="D245" s="181"/>
      <c r="E245" s="181"/>
      <c r="F245" s="181"/>
      <c r="G245" s="114" t="s">
        <v>833</v>
      </c>
      <c r="H245" s="302" t="s">
        <v>2413</v>
      </c>
      <c r="I245" s="181"/>
      <c r="J245" s="181"/>
      <c r="K245" s="181"/>
      <c r="L245" s="181"/>
      <c r="M245" s="181">
        <v>250000</v>
      </c>
      <c r="N245" s="181" t="s">
        <v>670</v>
      </c>
      <c r="O245" s="181"/>
      <c r="P245" s="181"/>
      <c r="Q245" s="181"/>
      <c r="R245" s="181"/>
      <c r="S245" s="162"/>
    </row>
    <row r="246" spans="1:19" x14ac:dyDescent="0.3">
      <c r="A246" s="305"/>
      <c r="B246" s="181"/>
      <c r="C246" s="283">
        <v>45209</v>
      </c>
      <c r="D246" s="181"/>
      <c r="E246" s="181"/>
      <c r="F246" s="181"/>
      <c r="G246" s="114" t="s">
        <v>833</v>
      </c>
      <c r="H246" s="302" t="s">
        <v>2414</v>
      </c>
      <c r="I246" s="181"/>
      <c r="J246" s="181"/>
      <c r="K246" s="181"/>
      <c r="L246" s="181"/>
      <c r="M246" s="181">
        <v>250000</v>
      </c>
      <c r="N246" s="181" t="s">
        <v>401</v>
      </c>
      <c r="O246" s="181"/>
      <c r="P246" s="181"/>
      <c r="Q246" s="181"/>
      <c r="R246" s="181"/>
      <c r="S246" s="162"/>
    </row>
    <row r="247" spans="1:19" ht="27.6" x14ac:dyDescent="0.3">
      <c r="A247" s="305"/>
      <c r="B247" s="181"/>
      <c r="C247" s="283">
        <v>45209</v>
      </c>
      <c r="D247" s="181"/>
      <c r="E247" s="181"/>
      <c r="F247" s="181"/>
      <c r="G247" s="114" t="s">
        <v>833</v>
      </c>
      <c r="H247" s="302" t="s">
        <v>1010</v>
      </c>
      <c r="I247" s="181"/>
      <c r="J247" s="181"/>
      <c r="K247" s="181"/>
      <c r="L247" s="181"/>
      <c r="M247" s="181">
        <v>250000</v>
      </c>
      <c r="N247" s="181" t="s">
        <v>287</v>
      </c>
      <c r="O247" s="181"/>
      <c r="P247" s="181"/>
      <c r="Q247" s="181"/>
      <c r="R247" s="181"/>
      <c r="S247" s="162"/>
    </row>
    <row r="248" spans="1:19" x14ac:dyDescent="0.3">
      <c r="A248" s="305"/>
      <c r="B248" s="181"/>
      <c r="C248" s="283">
        <v>45209</v>
      </c>
      <c r="D248" s="181"/>
      <c r="E248" s="181"/>
      <c r="F248" s="181"/>
      <c r="G248" s="114" t="s">
        <v>833</v>
      </c>
      <c r="H248" s="302" t="s">
        <v>986</v>
      </c>
      <c r="I248" s="181"/>
      <c r="J248" s="181"/>
      <c r="K248" s="181"/>
      <c r="L248" s="181"/>
      <c r="M248" s="181">
        <v>250000</v>
      </c>
      <c r="N248" s="181" t="s">
        <v>287</v>
      </c>
      <c r="O248" s="181"/>
      <c r="P248" s="181"/>
      <c r="Q248" s="181"/>
      <c r="R248" s="181"/>
      <c r="S248" s="162"/>
    </row>
    <row r="249" spans="1:19" x14ac:dyDescent="0.3">
      <c r="A249" s="305"/>
      <c r="B249" s="181"/>
      <c r="C249" s="283">
        <v>45209</v>
      </c>
      <c r="D249" s="181"/>
      <c r="E249" s="181"/>
      <c r="F249" s="181"/>
      <c r="G249" s="114" t="s">
        <v>833</v>
      </c>
      <c r="H249" s="302" t="s">
        <v>2415</v>
      </c>
      <c r="I249" s="181"/>
      <c r="J249" s="181"/>
      <c r="K249" s="181"/>
      <c r="L249" s="181"/>
      <c r="M249" s="181">
        <v>500</v>
      </c>
      <c r="N249" s="181" t="s">
        <v>287</v>
      </c>
      <c r="O249" s="181"/>
      <c r="P249" s="181"/>
      <c r="Q249" s="181"/>
      <c r="R249" s="181"/>
      <c r="S249" s="162"/>
    </row>
    <row r="250" spans="1:19" x14ac:dyDescent="0.3">
      <c r="A250" s="305"/>
      <c r="B250" s="181"/>
      <c r="C250" s="283">
        <v>45209</v>
      </c>
      <c r="D250" s="181"/>
      <c r="E250" s="181"/>
      <c r="F250" s="181"/>
      <c r="G250" s="114" t="s">
        <v>931</v>
      </c>
      <c r="H250" s="302" t="s">
        <v>2416</v>
      </c>
      <c r="I250" s="181"/>
      <c r="J250" s="181"/>
      <c r="K250" s="181"/>
      <c r="L250" s="181"/>
      <c r="M250" s="181" t="s">
        <v>2177</v>
      </c>
      <c r="N250" s="181" t="s">
        <v>213</v>
      </c>
      <c r="O250" s="181"/>
      <c r="P250" s="181"/>
      <c r="Q250" s="181"/>
      <c r="R250" s="181"/>
      <c r="S250" s="162"/>
    </row>
    <row r="251" spans="1:19" ht="41.4" x14ac:dyDescent="0.3">
      <c r="A251" s="305"/>
      <c r="B251" s="181"/>
      <c r="C251" s="283">
        <v>45209</v>
      </c>
      <c r="D251" s="181"/>
      <c r="E251" s="181"/>
      <c r="F251" s="181"/>
      <c r="G251" s="114" t="s">
        <v>935</v>
      </c>
      <c r="H251" s="302" t="s">
        <v>2417</v>
      </c>
      <c r="I251" s="181"/>
      <c r="J251" s="181"/>
      <c r="K251" s="181"/>
      <c r="L251" s="181"/>
      <c r="M251" s="181">
        <v>250000</v>
      </c>
      <c r="N251" s="181" t="s">
        <v>799</v>
      </c>
      <c r="O251" s="181"/>
      <c r="P251" s="181"/>
      <c r="Q251" s="181"/>
      <c r="R251" s="181"/>
      <c r="S251" s="162"/>
    </row>
    <row r="252" spans="1:19" ht="27.6" x14ac:dyDescent="0.3">
      <c r="A252" s="305"/>
      <c r="B252" s="181"/>
      <c r="C252" s="283">
        <v>45209</v>
      </c>
      <c r="D252" s="181"/>
      <c r="E252" s="181"/>
      <c r="F252" s="181"/>
      <c r="G252" s="114" t="s">
        <v>935</v>
      </c>
      <c r="H252" s="302" t="s">
        <v>2418</v>
      </c>
      <c r="I252" s="181"/>
      <c r="J252" s="181"/>
      <c r="K252" s="181"/>
      <c r="L252" s="181"/>
      <c r="M252" s="181">
        <v>1000000</v>
      </c>
      <c r="N252" s="181" t="s">
        <v>799</v>
      </c>
      <c r="O252" s="181"/>
      <c r="P252" s="181"/>
      <c r="Q252" s="181"/>
      <c r="R252" s="181"/>
      <c r="S252" s="162"/>
    </row>
    <row r="253" spans="1:19" ht="27.6" x14ac:dyDescent="0.3">
      <c r="A253" s="305"/>
      <c r="B253" s="181"/>
      <c r="C253" s="283">
        <v>45209</v>
      </c>
      <c r="D253" s="181"/>
      <c r="E253" s="181"/>
      <c r="F253" s="181"/>
      <c r="G253" s="114" t="s">
        <v>935</v>
      </c>
      <c r="H253" s="302" t="s">
        <v>2419</v>
      </c>
      <c r="I253" s="181"/>
      <c r="J253" s="181"/>
      <c r="K253" s="181"/>
      <c r="L253" s="181"/>
      <c r="M253" s="181">
        <v>137500</v>
      </c>
      <c r="N253" s="181" t="s">
        <v>799</v>
      </c>
      <c r="O253" s="181"/>
      <c r="P253" s="181"/>
      <c r="Q253" s="181"/>
      <c r="R253" s="181"/>
      <c r="S253" s="162"/>
    </row>
    <row r="254" spans="1:19" ht="27.6" x14ac:dyDescent="0.3">
      <c r="A254" s="305"/>
      <c r="B254" s="181"/>
      <c r="C254" s="283">
        <v>45209</v>
      </c>
      <c r="D254" s="181"/>
      <c r="E254" s="181"/>
      <c r="F254" s="181"/>
      <c r="G254" s="114" t="s">
        <v>935</v>
      </c>
      <c r="H254" s="262" t="s">
        <v>2420</v>
      </c>
      <c r="I254" s="181"/>
      <c r="J254" s="181"/>
      <c r="K254" s="181"/>
      <c r="L254" s="181"/>
      <c r="M254" s="181">
        <v>25000</v>
      </c>
      <c r="N254" s="181" t="s">
        <v>799</v>
      </c>
      <c r="O254" s="181"/>
      <c r="P254" s="181"/>
      <c r="Q254" s="181"/>
      <c r="R254" s="181"/>
      <c r="S254" s="162"/>
    </row>
    <row r="255" spans="1:19" ht="27.6" x14ac:dyDescent="0.3">
      <c r="A255" s="305"/>
      <c r="B255" s="181"/>
      <c r="C255" s="283">
        <v>45209</v>
      </c>
      <c r="D255" s="181"/>
      <c r="E255" s="181"/>
      <c r="F255" s="181"/>
      <c r="G255" s="114" t="s">
        <v>935</v>
      </c>
      <c r="H255" s="262" t="s">
        <v>2421</v>
      </c>
      <c r="I255" s="181"/>
      <c r="J255" s="181"/>
      <c r="K255" s="181"/>
      <c r="L255" s="181"/>
      <c r="M255" s="181">
        <v>50000</v>
      </c>
      <c r="N255" s="181" t="s">
        <v>799</v>
      </c>
      <c r="O255" s="181"/>
      <c r="P255" s="181"/>
      <c r="Q255" s="181"/>
      <c r="R255" s="181"/>
      <c r="S255" s="162"/>
    </row>
    <row r="256" spans="1:19" ht="27.6" x14ac:dyDescent="0.3">
      <c r="A256" s="305"/>
      <c r="B256" s="181"/>
      <c r="C256" s="283">
        <v>45209</v>
      </c>
      <c r="D256" s="181"/>
      <c r="E256" s="181"/>
      <c r="F256" s="181"/>
      <c r="G256" s="324" t="s">
        <v>935</v>
      </c>
      <c r="H256" s="302" t="s">
        <v>2422</v>
      </c>
      <c r="I256" s="181"/>
      <c r="J256" s="181"/>
      <c r="K256" s="181"/>
      <c r="L256" s="181"/>
      <c r="M256" s="181">
        <v>50000</v>
      </c>
      <c r="N256" s="181" t="s">
        <v>799</v>
      </c>
      <c r="O256" s="181"/>
      <c r="P256" s="181"/>
      <c r="Q256" s="181"/>
      <c r="R256" s="181"/>
      <c r="S256" s="162"/>
    </row>
    <row r="257" spans="1:19" ht="27.6" x14ac:dyDescent="0.3">
      <c r="A257" s="305"/>
      <c r="B257" s="181"/>
      <c r="C257" s="283">
        <v>45209</v>
      </c>
      <c r="D257" s="181"/>
      <c r="E257" s="181"/>
      <c r="F257" s="181"/>
      <c r="G257" s="324" t="s">
        <v>935</v>
      </c>
      <c r="H257" s="302" t="s">
        <v>2423</v>
      </c>
      <c r="I257" s="181"/>
      <c r="J257" s="181"/>
      <c r="K257" s="181"/>
      <c r="L257" s="181"/>
      <c r="M257" s="303">
        <v>500</v>
      </c>
      <c r="N257" s="181" t="s">
        <v>799</v>
      </c>
      <c r="O257" s="181"/>
      <c r="P257" s="181"/>
      <c r="Q257" s="181"/>
      <c r="R257" s="181"/>
      <c r="S257" s="162"/>
    </row>
    <row r="258" spans="1:19" ht="27.6" x14ac:dyDescent="0.3">
      <c r="A258" s="305"/>
      <c r="B258" s="181"/>
      <c r="C258" s="283">
        <v>45209</v>
      </c>
      <c r="D258" s="181"/>
      <c r="E258" s="181"/>
      <c r="F258" s="181"/>
      <c r="G258" s="319" t="s">
        <v>935</v>
      </c>
      <c r="H258" s="302" t="s">
        <v>2424</v>
      </c>
      <c r="I258" s="181"/>
      <c r="J258" s="181"/>
      <c r="K258" s="181"/>
      <c r="L258" s="181"/>
      <c r="M258" s="303">
        <v>100000</v>
      </c>
      <c r="N258" s="181" t="s">
        <v>799</v>
      </c>
      <c r="O258" s="181"/>
      <c r="P258" s="181"/>
      <c r="Q258" s="181"/>
      <c r="R258" s="181"/>
      <c r="S258" s="162"/>
    </row>
    <row r="259" spans="1:19" ht="27.6" x14ac:dyDescent="0.3">
      <c r="A259" s="305"/>
      <c r="B259" s="181"/>
      <c r="C259" s="283">
        <v>45209</v>
      </c>
      <c r="D259" s="181"/>
      <c r="E259" s="181"/>
      <c r="F259" s="181"/>
      <c r="G259" s="114" t="s">
        <v>935</v>
      </c>
      <c r="H259" s="302" t="s">
        <v>2425</v>
      </c>
      <c r="I259" s="181"/>
      <c r="J259" s="181"/>
      <c r="K259" s="181"/>
      <c r="L259" s="181"/>
      <c r="M259" s="181">
        <v>5000</v>
      </c>
      <c r="N259" s="181" t="s">
        <v>799</v>
      </c>
      <c r="O259" s="181"/>
      <c r="P259" s="181"/>
      <c r="Q259" s="181"/>
      <c r="R259" s="181"/>
      <c r="S259" s="162"/>
    </row>
    <row r="260" spans="1:19" ht="27.6" x14ac:dyDescent="0.3">
      <c r="A260" s="305"/>
      <c r="B260" s="181"/>
      <c r="C260" s="283">
        <v>45209</v>
      </c>
      <c r="D260" s="181"/>
      <c r="E260" s="181"/>
      <c r="F260" s="181"/>
      <c r="G260" s="114" t="s">
        <v>935</v>
      </c>
      <c r="H260" s="302" t="s">
        <v>2426</v>
      </c>
      <c r="I260" s="181"/>
      <c r="J260" s="181"/>
      <c r="K260" s="181"/>
      <c r="L260" s="181"/>
      <c r="M260" s="181">
        <v>25000</v>
      </c>
      <c r="N260" s="181" t="s">
        <v>799</v>
      </c>
      <c r="O260" s="181"/>
      <c r="P260" s="181"/>
      <c r="Q260" s="181"/>
      <c r="R260" s="181"/>
      <c r="S260" s="162"/>
    </row>
    <row r="261" spans="1:19" ht="27.6" x14ac:dyDescent="0.3">
      <c r="A261" s="305"/>
      <c r="B261" s="181"/>
      <c r="C261" s="283">
        <v>45209</v>
      </c>
      <c r="D261" s="181"/>
      <c r="E261" s="181"/>
      <c r="F261" s="181"/>
      <c r="G261" s="114" t="s">
        <v>935</v>
      </c>
      <c r="H261" s="302" t="s">
        <v>2427</v>
      </c>
      <c r="I261" s="181"/>
      <c r="J261" s="181"/>
      <c r="K261" s="181"/>
      <c r="L261" s="181"/>
      <c r="M261" s="181">
        <v>25000</v>
      </c>
      <c r="N261" s="181" t="s">
        <v>799</v>
      </c>
      <c r="O261" s="181"/>
      <c r="P261" s="181"/>
      <c r="Q261" s="181"/>
      <c r="R261" s="181"/>
      <c r="S261" s="162"/>
    </row>
    <row r="262" spans="1:19" ht="27.6" x14ac:dyDescent="0.3">
      <c r="A262" s="305"/>
      <c r="B262" s="181"/>
      <c r="C262" s="283">
        <v>45209</v>
      </c>
      <c r="D262" s="181"/>
      <c r="E262" s="181"/>
      <c r="F262" s="181"/>
      <c r="G262" s="114" t="s">
        <v>935</v>
      </c>
      <c r="H262" s="302" t="s">
        <v>2428</v>
      </c>
      <c r="I262" s="181"/>
      <c r="J262" s="181"/>
      <c r="K262" s="181"/>
      <c r="L262" s="181"/>
      <c r="M262" s="303">
        <v>25000</v>
      </c>
      <c r="N262" s="181" t="s">
        <v>799</v>
      </c>
      <c r="O262" s="181"/>
      <c r="P262" s="181"/>
      <c r="Q262" s="181"/>
      <c r="R262" s="181"/>
      <c r="S262" s="162"/>
    </row>
    <row r="263" spans="1:19" ht="27.6" x14ac:dyDescent="0.3">
      <c r="A263" s="305"/>
      <c r="B263" s="181"/>
      <c r="C263" s="283">
        <v>45209</v>
      </c>
      <c r="D263" s="181"/>
      <c r="E263" s="181"/>
      <c r="F263" s="181"/>
      <c r="G263" s="114" t="s">
        <v>935</v>
      </c>
      <c r="H263" s="302" t="s">
        <v>2429</v>
      </c>
      <c r="I263" s="181"/>
      <c r="J263" s="181"/>
      <c r="K263" s="181"/>
      <c r="L263" s="181"/>
      <c r="M263" s="303">
        <v>500</v>
      </c>
      <c r="N263" s="181" t="s">
        <v>799</v>
      </c>
      <c r="O263" s="181"/>
      <c r="P263" s="181"/>
      <c r="Q263" s="181"/>
      <c r="R263" s="181"/>
      <c r="S263" s="162"/>
    </row>
    <row r="264" spans="1:19" ht="27.6" x14ac:dyDescent="0.3">
      <c r="A264" s="305"/>
      <c r="B264" s="181"/>
      <c r="C264" s="283">
        <v>45209</v>
      </c>
      <c r="D264" s="181"/>
      <c r="E264" s="181"/>
      <c r="F264" s="181"/>
      <c r="G264" s="114" t="s">
        <v>935</v>
      </c>
      <c r="H264" s="302" t="s">
        <v>2430</v>
      </c>
      <c r="I264" s="181"/>
      <c r="J264" s="181"/>
      <c r="K264" s="181"/>
      <c r="L264" s="181"/>
      <c r="M264" s="303">
        <v>50000</v>
      </c>
      <c r="N264" s="181" t="s">
        <v>799</v>
      </c>
      <c r="O264" s="181"/>
      <c r="P264" s="181"/>
      <c r="Q264" s="181"/>
      <c r="R264" s="181"/>
      <c r="S264" s="162"/>
    </row>
    <row r="265" spans="1:19" ht="27.6" x14ac:dyDescent="0.3">
      <c r="A265" s="305"/>
      <c r="B265" s="181"/>
      <c r="C265" s="283">
        <v>45209</v>
      </c>
      <c r="D265" s="181"/>
      <c r="E265" s="181"/>
      <c r="F265" s="181"/>
      <c r="G265" s="114" t="s">
        <v>935</v>
      </c>
      <c r="H265" s="302" t="s">
        <v>2431</v>
      </c>
      <c r="I265" s="181"/>
      <c r="J265" s="181"/>
      <c r="K265" s="181"/>
      <c r="L265" s="181"/>
      <c r="M265" s="303">
        <v>250000</v>
      </c>
      <c r="N265" s="181" t="s">
        <v>799</v>
      </c>
      <c r="O265" s="181"/>
      <c r="P265" s="181"/>
      <c r="Q265" s="181"/>
      <c r="R265" s="181"/>
      <c r="S265" s="162"/>
    </row>
    <row r="266" spans="1:19" ht="27.6" x14ac:dyDescent="0.3">
      <c r="A266" s="305"/>
      <c r="B266" s="181"/>
      <c r="C266" s="283">
        <v>45209</v>
      </c>
      <c r="D266" s="181"/>
      <c r="E266" s="181"/>
      <c r="F266" s="181"/>
      <c r="G266" s="114" t="s">
        <v>935</v>
      </c>
      <c r="H266" s="302" t="s">
        <v>2432</v>
      </c>
      <c r="I266" s="181"/>
      <c r="J266" s="181"/>
      <c r="K266" s="181"/>
      <c r="L266" s="181"/>
      <c r="M266" s="303">
        <v>25000</v>
      </c>
      <c r="N266" s="181" t="s">
        <v>799</v>
      </c>
      <c r="O266" s="181"/>
      <c r="P266" s="181"/>
      <c r="Q266" s="181"/>
      <c r="R266" s="181"/>
      <c r="S266" s="162"/>
    </row>
    <row r="267" spans="1:19" ht="27.6" x14ac:dyDescent="0.3">
      <c r="A267" s="305"/>
      <c r="B267" s="181"/>
      <c r="C267" s="283">
        <v>45209</v>
      </c>
      <c r="D267" s="181"/>
      <c r="E267" s="181"/>
      <c r="F267" s="181"/>
      <c r="G267" s="114" t="s">
        <v>935</v>
      </c>
      <c r="H267" s="302" t="s">
        <v>2433</v>
      </c>
      <c r="I267" s="181"/>
      <c r="J267" s="181"/>
      <c r="K267" s="181"/>
      <c r="L267" s="181"/>
      <c r="M267" s="303">
        <v>50000</v>
      </c>
      <c r="N267" s="181" t="s">
        <v>799</v>
      </c>
      <c r="O267" s="181"/>
      <c r="P267" s="181"/>
      <c r="Q267" s="181"/>
      <c r="R267" s="181"/>
      <c r="S267" s="162"/>
    </row>
    <row r="268" spans="1:19" ht="27.6" x14ac:dyDescent="0.3">
      <c r="A268" s="305"/>
      <c r="B268" s="181"/>
      <c r="C268" s="283">
        <v>45209</v>
      </c>
      <c r="D268" s="181"/>
      <c r="E268" s="181"/>
      <c r="F268" s="181"/>
      <c r="G268" s="325" t="s">
        <v>935</v>
      </c>
      <c r="H268" s="302" t="s">
        <v>2434</v>
      </c>
      <c r="I268" s="181"/>
      <c r="J268" s="181"/>
      <c r="K268" s="181"/>
      <c r="L268" s="181"/>
      <c r="M268" s="303">
        <v>10000</v>
      </c>
      <c r="N268" s="181" t="s">
        <v>799</v>
      </c>
      <c r="O268" s="181"/>
      <c r="P268" s="181"/>
      <c r="Q268" s="181"/>
      <c r="R268" s="181"/>
      <c r="S268" s="162"/>
    </row>
    <row r="269" spans="1:19" ht="27.6" x14ac:dyDescent="0.3">
      <c r="A269" s="305"/>
      <c r="B269" s="181"/>
      <c r="C269" s="283">
        <v>45209</v>
      </c>
      <c r="D269" s="181"/>
      <c r="E269" s="181"/>
      <c r="F269" s="181"/>
      <c r="G269" s="114" t="s">
        <v>935</v>
      </c>
      <c r="H269" s="302" t="s">
        <v>2435</v>
      </c>
      <c r="I269" s="181"/>
      <c r="J269" s="181"/>
      <c r="K269" s="181"/>
      <c r="L269" s="181"/>
      <c r="M269" s="303">
        <v>5000</v>
      </c>
      <c r="N269" s="181" t="s">
        <v>799</v>
      </c>
      <c r="O269" s="181"/>
      <c r="P269" s="181"/>
      <c r="Q269" s="181"/>
      <c r="R269" s="181"/>
      <c r="S269" s="162"/>
    </row>
    <row r="270" spans="1:19" ht="27.6" x14ac:dyDescent="0.3">
      <c r="A270" s="305"/>
      <c r="B270" s="181"/>
      <c r="C270" s="283">
        <v>45209</v>
      </c>
      <c r="D270" s="181"/>
      <c r="E270" s="181"/>
      <c r="F270" s="181"/>
      <c r="G270" s="114" t="s">
        <v>935</v>
      </c>
      <c r="H270" s="302" t="s">
        <v>2436</v>
      </c>
      <c r="I270" s="181"/>
      <c r="J270" s="181"/>
      <c r="K270" s="181"/>
      <c r="L270" s="181"/>
      <c r="M270" s="303">
        <v>50000</v>
      </c>
      <c r="N270" s="181" t="s">
        <v>799</v>
      </c>
      <c r="O270" s="181"/>
      <c r="P270" s="181"/>
      <c r="Q270" s="181"/>
      <c r="R270" s="181"/>
      <c r="S270" s="162"/>
    </row>
    <row r="271" spans="1:19" ht="27.6" x14ac:dyDescent="0.3">
      <c r="A271" s="305"/>
      <c r="B271" s="181"/>
      <c r="C271" s="283">
        <v>45209</v>
      </c>
      <c r="D271" s="181"/>
      <c r="E271" s="181"/>
      <c r="F271" s="181"/>
      <c r="G271" s="114" t="s">
        <v>935</v>
      </c>
      <c r="H271" s="302" t="s">
        <v>2437</v>
      </c>
      <c r="I271" s="181"/>
      <c r="J271" s="181"/>
      <c r="K271" s="181"/>
      <c r="L271" s="181"/>
      <c r="M271" s="303">
        <v>25000</v>
      </c>
      <c r="N271" s="181" t="s">
        <v>799</v>
      </c>
      <c r="O271" s="181"/>
      <c r="P271" s="181"/>
      <c r="Q271" s="181"/>
      <c r="R271" s="181"/>
      <c r="S271" s="162"/>
    </row>
    <row r="272" spans="1:19" ht="27.6" x14ac:dyDescent="0.3">
      <c r="A272" s="305"/>
      <c r="B272" s="181"/>
      <c r="C272" s="283">
        <v>45209</v>
      </c>
      <c r="D272" s="181"/>
      <c r="E272" s="181"/>
      <c r="F272" s="181"/>
      <c r="G272" s="114" t="s">
        <v>935</v>
      </c>
      <c r="H272" s="302" t="s">
        <v>2438</v>
      </c>
      <c r="I272" s="181"/>
      <c r="J272" s="181"/>
      <c r="K272" s="181"/>
      <c r="L272" s="181"/>
      <c r="M272" s="303">
        <v>10000</v>
      </c>
      <c r="N272" s="181" t="s">
        <v>799</v>
      </c>
      <c r="O272" s="181"/>
      <c r="P272" s="181"/>
      <c r="Q272" s="181"/>
      <c r="R272" s="181"/>
      <c r="S272" s="162"/>
    </row>
    <row r="273" spans="1:19" ht="27.6" x14ac:dyDescent="0.3">
      <c r="A273" s="305"/>
      <c r="B273" s="181"/>
      <c r="C273" s="283">
        <v>45209</v>
      </c>
      <c r="D273" s="181"/>
      <c r="E273" s="181"/>
      <c r="F273" s="181"/>
      <c r="G273" s="114" t="s">
        <v>935</v>
      </c>
      <c r="H273" s="302" t="s">
        <v>2439</v>
      </c>
      <c r="I273" s="181"/>
      <c r="J273" s="181"/>
      <c r="K273" s="181"/>
      <c r="L273" s="181"/>
      <c r="M273" s="303">
        <v>25000</v>
      </c>
      <c r="N273" s="181" t="s">
        <v>799</v>
      </c>
      <c r="O273" s="181"/>
      <c r="P273" s="181"/>
      <c r="Q273" s="181"/>
      <c r="R273" s="181"/>
      <c r="S273" s="162"/>
    </row>
    <row r="274" spans="1:19" ht="27.6" x14ac:dyDescent="0.3">
      <c r="A274" s="305"/>
      <c r="B274" s="181"/>
      <c r="C274" s="283">
        <v>45209</v>
      </c>
      <c r="D274" s="181"/>
      <c r="E274" s="181"/>
      <c r="F274" s="181"/>
      <c r="G274" s="114" t="s">
        <v>935</v>
      </c>
      <c r="H274" s="302" t="s">
        <v>2440</v>
      </c>
      <c r="I274" s="181"/>
      <c r="J274" s="181"/>
      <c r="K274" s="181"/>
      <c r="L274" s="181"/>
      <c r="M274" s="303">
        <v>10000</v>
      </c>
      <c r="N274" s="181" t="s">
        <v>799</v>
      </c>
      <c r="O274" s="181"/>
      <c r="P274" s="181"/>
      <c r="Q274" s="181"/>
      <c r="R274" s="181"/>
      <c r="S274" s="162"/>
    </row>
    <row r="275" spans="1:19" ht="27.6" x14ac:dyDescent="0.3">
      <c r="A275" s="305"/>
      <c r="B275" s="181"/>
      <c r="C275" s="283">
        <v>45209</v>
      </c>
      <c r="D275" s="181"/>
      <c r="E275" s="181"/>
      <c r="F275" s="181"/>
      <c r="G275" s="114" t="s">
        <v>935</v>
      </c>
      <c r="H275" s="302" t="s">
        <v>2441</v>
      </c>
      <c r="I275" s="181"/>
      <c r="J275" s="181"/>
      <c r="K275" s="181"/>
      <c r="L275" s="181"/>
      <c r="M275" s="303">
        <v>25000</v>
      </c>
      <c r="N275" s="181" t="s">
        <v>799</v>
      </c>
      <c r="O275" s="181"/>
      <c r="P275" s="181"/>
      <c r="Q275" s="181"/>
      <c r="R275" s="181"/>
      <c r="S275" s="162"/>
    </row>
    <row r="276" spans="1:19" ht="27.6" x14ac:dyDescent="0.3">
      <c r="A276" s="305"/>
      <c r="B276" s="181"/>
      <c r="C276" s="283">
        <v>45209</v>
      </c>
      <c r="D276" s="181"/>
      <c r="E276" s="181"/>
      <c r="F276" s="181"/>
      <c r="G276" s="114" t="s">
        <v>935</v>
      </c>
      <c r="H276" s="302" t="s">
        <v>2442</v>
      </c>
      <c r="I276" s="181"/>
      <c r="J276" s="181"/>
      <c r="K276" s="181"/>
      <c r="L276" s="181"/>
      <c r="M276" s="303">
        <v>100000</v>
      </c>
      <c r="N276" s="181" t="s">
        <v>799</v>
      </c>
      <c r="O276" s="181"/>
      <c r="P276" s="181"/>
      <c r="Q276" s="181"/>
      <c r="R276" s="181"/>
      <c r="S276" s="162"/>
    </row>
    <row r="277" spans="1:19" ht="27.6" x14ac:dyDescent="0.3">
      <c r="A277" s="305"/>
      <c r="B277" s="181"/>
      <c r="C277" s="283">
        <v>45209</v>
      </c>
      <c r="D277" s="181"/>
      <c r="E277" s="181"/>
      <c r="F277" s="181"/>
      <c r="G277" s="114" t="s">
        <v>935</v>
      </c>
      <c r="H277" s="302" t="s">
        <v>2443</v>
      </c>
      <c r="I277" s="181"/>
      <c r="J277" s="181"/>
      <c r="K277" s="181"/>
      <c r="L277" s="181"/>
      <c r="M277" s="303">
        <v>25000</v>
      </c>
      <c r="N277" s="181" t="s">
        <v>799</v>
      </c>
      <c r="O277" s="181"/>
      <c r="P277" s="181"/>
      <c r="Q277" s="181"/>
      <c r="R277" s="181"/>
      <c r="S277" s="162"/>
    </row>
    <row r="278" spans="1:19" ht="41.4" x14ac:dyDescent="0.3">
      <c r="A278" s="305"/>
      <c r="B278" s="181"/>
      <c r="C278" s="283">
        <v>45209</v>
      </c>
      <c r="D278" s="181"/>
      <c r="E278" s="181"/>
      <c r="F278" s="181"/>
      <c r="G278" s="114" t="s">
        <v>935</v>
      </c>
      <c r="H278" s="302" t="s">
        <v>2444</v>
      </c>
      <c r="I278" s="181"/>
      <c r="J278" s="181"/>
      <c r="K278" s="181"/>
      <c r="L278" s="181"/>
      <c r="M278" s="303" t="s">
        <v>2445</v>
      </c>
      <c r="N278" s="181" t="s">
        <v>799</v>
      </c>
      <c r="O278" s="181"/>
      <c r="P278" s="181"/>
      <c r="Q278" s="181"/>
      <c r="R278" s="181"/>
      <c r="S278" s="162"/>
    </row>
    <row r="279" spans="1:19" ht="27.6" x14ac:dyDescent="0.3">
      <c r="A279" s="305"/>
      <c r="B279" s="181"/>
      <c r="C279" s="283">
        <v>45209</v>
      </c>
      <c r="D279" s="181"/>
      <c r="E279" s="181"/>
      <c r="F279" s="181"/>
      <c r="G279" s="114" t="s">
        <v>935</v>
      </c>
      <c r="H279" s="302" t="s">
        <v>2446</v>
      </c>
      <c r="I279" s="181"/>
      <c r="J279" s="181"/>
      <c r="K279" s="181"/>
      <c r="L279" s="181"/>
      <c r="M279" s="303">
        <v>25000</v>
      </c>
      <c r="N279" s="181" t="s">
        <v>799</v>
      </c>
      <c r="O279" s="181"/>
      <c r="P279" s="181"/>
      <c r="Q279" s="181"/>
      <c r="R279" s="181"/>
      <c r="S279" s="162"/>
    </row>
    <row r="280" spans="1:19" ht="27.6" x14ac:dyDescent="0.3">
      <c r="A280" s="305"/>
      <c r="B280" s="181"/>
      <c r="C280" s="283">
        <v>45209</v>
      </c>
      <c r="D280" s="181"/>
      <c r="E280" s="181"/>
      <c r="F280" s="181"/>
      <c r="G280" s="114" t="s">
        <v>935</v>
      </c>
      <c r="H280" s="302" t="s">
        <v>2447</v>
      </c>
      <c r="I280" s="181"/>
      <c r="J280" s="181"/>
      <c r="K280" s="181"/>
      <c r="L280" s="181"/>
      <c r="M280" s="303">
        <v>100000</v>
      </c>
      <c r="N280" s="181" t="s">
        <v>799</v>
      </c>
      <c r="O280" s="181"/>
      <c r="P280" s="181"/>
      <c r="Q280" s="181"/>
      <c r="R280" s="181"/>
      <c r="S280" s="162"/>
    </row>
    <row r="281" spans="1:19" ht="27.6" x14ac:dyDescent="0.3">
      <c r="A281" s="305"/>
      <c r="B281" s="181"/>
      <c r="C281" s="283">
        <v>45209</v>
      </c>
      <c r="D281" s="181"/>
      <c r="E281" s="181"/>
      <c r="F281" s="181"/>
      <c r="G281" s="114" t="s">
        <v>935</v>
      </c>
      <c r="H281" s="302" t="s">
        <v>2448</v>
      </c>
      <c r="I281" s="181"/>
      <c r="J281" s="181"/>
      <c r="K281" s="181"/>
      <c r="L281" s="181"/>
      <c r="M281" s="303">
        <v>10000</v>
      </c>
      <c r="N281" s="181" t="s">
        <v>799</v>
      </c>
      <c r="O281" s="181"/>
      <c r="P281" s="181"/>
      <c r="Q281" s="181"/>
      <c r="R281" s="181"/>
      <c r="S281" s="162"/>
    </row>
    <row r="282" spans="1:19" ht="27.6" x14ac:dyDescent="0.3">
      <c r="A282" s="305"/>
      <c r="B282" s="181"/>
      <c r="C282" s="283">
        <v>45209</v>
      </c>
      <c r="D282" s="181"/>
      <c r="E282" s="181"/>
      <c r="F282" s="181"/>
      <c r="G282" s="114" t="s">
        <v>935</v>
      </c>
      <c r="H282" s="302" t="s">
        <v>2449</v>
      </c>
      <c r="I282" s="181"/>
      <c r="J282" s="181"/>
      <c r="K282" s="181"/>
      <c r="L282" s="181"/>
      <c r="M282" s="303">
        <v>50000</v>
      </c>
      <c r="N282" s="181" t="s">
        <v>799</v>
      </c>
      <c r="O282" s="181"/>
      <c r="P282" s="181"/>
      <c r="Q282" s="181"/>
      <c r="R282" s="181"/>
      <c r="S282" s="162"/>
    </row>
    <row r="283" spans="1:19" ht="27.6" x14ac:dyDescent="0.3">
      <c r="A283" s="305"/>
      <c r="B283" s="181"/>
      <c r="C283" s="283">
        <v>45209</v>
      </c>
      <c r="D283" s="181"/>
      <c r="E283" s="181"/>
      <c r="F283" s="181"/>
      <c r="G283" s="114" t="s">
        <v>935</v>
      </c>
      <c r="H283" s="302" t="s">
        <v>2450</v>
      </c>
      <c r="I283" s="181"/>
      <c r="J283" s="181"/>
      <c r="K283" s="181"/>
      <c r="L283" s="181"/>
      <c r="M283" s="303">
        <v>50000</v>
      </c>
      <c r="N283" s="181" t="s">
        <v>799</v>
      </c>
      <c r="O283" s="181"/>
      <c r="P283" s="181"/>
      <c r="Q283" s="181"/>
      <c r="R283" s="181"/>
      <c r="S283" s="162"/>
    </row>
    <row r="284" spans="1:19" ht="27.6" x14ac:dyDescent="0.3">
      <c r="A284" s="305"/>
      <c r="B284" s="181"/>
      <c r="C284" s="283">
        <v>45209</v>
      </c>
      <c r="D284" s="181"/>
      <c r="E284" s="181"/>
      <c r="F284" s="181"/>
      <c r="G284" s="114" t="s">
        <v>935</v>
      </c>
      <c r="H284" s="302" t="s">
        <v>2451</v>
      </c>
      <c r="I284" s="181"/>
      <c r="J284" s="181"/>
      <c r="K284" s="181"/>
      <c r="L284" s="181"/>
      <c r="M284" s="303">
        <v>100000</v>
      </c>
      <c r="N284" s="181" t="s">
        <v>799</v>
      </c>
      <c r="O284" s="181"/>
      <c r="P284" s="181"/>
      <c r="Q284" s="181"/>
      <c r="R284" s="181"/>
      <c r="S284" s="162"/>
    </row>
    <row r="285" spans="1:19" ht="27.6" x14ac:dyDescent="0.3">
      <c r="A285" s="305"/>
      <c r="B285" s="181"/>
      <c r="C285" s="283">
        <v>45209</v>
      </c>
      <c r="D285" s="181"/>
      <c r="E285" s="181"/>
      <c r="F285" s="181"/>
      <c r="G285" s="114" t="s">
        <v>935</v>
      </c>
      <c r="H285" s="302" t="s">
        <v>2452</v>
      </c>
      <c r="I285" s="181"/>
      <c r="J285" s="181"/>
      <c r="K285" s="181"/>
      <c r="L285" s="181"/>
      <c r="M285" s="303">
        <v>50000</v>
      </c>
      <c r="N285" s="181" t="s">
        <v>799</v>
      </c>
      <c r="O285" s="181"/>
      <c r="P285" s="181"/>
      <c r="Q285" s="181"/>
      <c r="R285" s="181"/>
      <c r="S285" s="162"/>
    </row>
    <row r="286" spans="1:19" ht="27.6" x14ac:dyDescent="0.3">
      <c r="A286" s="305"/>
      <c r="B286" s="181"/>
      <c r="C286" s="283">
        <v>45209</v>
      </c>
      <c r="D286" s="181"/>
      <c r="E286" s="181"/>
      <c r="F286" s="181"/>
      <c r="G286" s="114" t="s">
        <v>935</v>
      </c>
      <c r="H286" s="302" t="s">
        <v>2453</v>
      </c>
      <c r="I286" s="181"/>
      <c r="J286" s="181"/>
      <c r="K286" s="181"/>
      <c r="L286" s="181"/>
      <c r="M286" s="303">
        <v>1000000</v>
      </c>
      <c r="N286" s="181" t="s">
        <v>799</v>
      </c>
      <c r="O286" s="181"/>
      <c r="P286" s="181"/>
      <c r="Q286" s="181"/>
      <c r="R286" s="181"/>
      <c r="S286" s="162"/>
    </row>
    <row r="287" spans="1:19" ht="27.6" x14ac:dyDescent="0.3">
      <c r="A287" s="305"/>
      <c r="B287" s="181"/>
      <c r="C287" s="283">
        <v>45209</v>
      </c>
      <c r="D287" s="181"/>
      <c r="E287" s="181"/>
      <c r="F287" s="181"/>
      <c r="G287" s="114" t="s">
        <v>935</v>
      </c>
      <c r="H287" s="302" t="s">
        <v>2454</v>
      </c>
      <c r="I287" s="181"/>
      <c r="J287" s="181"/>
      <c r="K287" s="181"/>
      <c r="L287" s="181"/>
      <c r="M287" s="303">
        <v>50000</v>
      </c>
      <c r="N287" s="181" t="s">
        <v>799</v>
      </c>
      <c r="O287" s="181"/>
      <c r="P287" s="181"/>
      <c r="Q287" s="181"/>
      <c r="R287" s="181"/>
      <c r="S287" s="162"/>
    </row>
    <row r="288" spans="1:19" ht="27.6" x14ac:dyDescent="0.3">
      <c r="A288" s="305"/>
      <c r="B288" s="181"/>
      <c r="C288" s="283">
        <v>45209</v>
      </c>
      <c r="D288" s="181"/>
      <c r="E288" s="181"/>
      <c r="F288" s="181"/>
      <c r="G288" s="114" t="s">
        <v>938</v>
      </c>
      <c r="H288" s="302" t="s">
        <v>2455</v>
      </c>
      <c r="I288" s="181"/>
      <c r="J288" s="181"/>
      <c r="K288" s="181"/>
      <c r="L288" s="181"/>
      <c r="M288" s="303">
        <v>50000</v>
      </c>
      <c r="N288" s="181" t="s">
        <v>2456</v>
      </c>
      <c r="O288" s="181"/>
      <c r="P288" s="181"/>
      <c r="Q288" s="181"/>
      <c r="R288" s="181"/>
      <c r="S288" s="162"/>
    </row>
    <row r="289" spans="1:20" ht="27.6" x14ac:dyDescent="0.3">
      <c r="A289" s="305"/>
      <c r="B289" s="181"/>
      <c r="C289" s="283">
        <v>45209</v>
      </c>
      <c r="D289" s="181"/>
      <c r="E289" s="181"/>
      <c r="F289" s="181"/>
      <c r="G289" s="114" t="s">
        <v>938</v>
      </c>
      <c r="H289" s="162" t="s">
        <v>2457</v>
      </c>
      <c r="I289" s="181"/>
      <c r="J289" s="181"/>
      <c r="K289" s="181"/>
      <c r="L289" s="181"/>
      <c r="M289" s="303">
        <v>100000</v>
      </c>
      <c r="N289" s="181" t="s">
        <v>2456</v>
      </c>
      <c r="O289" s="181"/>
      <c r="P289" s="181"/>
      <c r="Q289" s="181"/>
      <c r="R289" s="181"/>
      <c r="S289" s="162"/>
    </row>
    <row r="290" spans="1:20" ht="27.6" x14ac:dyDescent="0.3">
      <c r="A290" s="305"/>
      <c r="B290" s="181"/>
      <c r="C290" s="283">
        <v>45209</v>
      </c>
      <c r="D290" s="181"/>
      <c r="E290" s="181"/>
      <c r="F290" s="181"/>
      <c r="G290" s="114" t="s">
        <v>938</v>
      </c>
      <c r="H290" s="302" t="s">
        <v>2458</v>
      </c>
      <c r="I290" s="181"/>
      <c r="J290" s="181"/>
      <c r="K290" s="181"/>
      <c r="L290" s="181"/>
      <c r="M290" s="303">
        <v>100000</v>
      </c>
      <c r="N290" s="181" t="s">
        <v>2456</v>
      </c>
      <c r="O290" s="181"/>
      <c r="P290" s="181"/>
      <c r="Q290" s="181"/>
      <c r="R290" s="181"/>
      <c r="S290" s="162"/>
    </row>
    <row r="291" spans="1:20" ht="27.6" x14ac:dyDescent="0.3">
      <c r="A291" s="305"/>
      <c r="B291" s="181"/>
      <c r="C291" s="283">
        <v>45209</v>
      </c>
      <c r="D291" s="181"/>
      <c r="E291" s="181"/>
      <c r="F291" s="181"/>
      <c r="G291" s="114" t="s">
        <v>938</v>
      </c>
      <c r="H291" s="302" t="s">
        <v>2459</v>
      </c>
      <c r="I291" s="181"/>
      <c r="J291" s="181"/>
      <c r="K291" s="181"/>
      <c r="L291" s="181"/>
      <c r="M291" s="303">
        <v>25000</v>
      </c>
      <c r="N291" s="181" t="s">
        <v>2456</v>
      </c>
      <c r="O291" s="181"/>
      <c r="P291" s="181"/>
      <c r="Q291" s="181"/>
      <c r="R291" s="181"/>
      <c r="S291" s="162"/>
    </row>
    <row r="292" spans="1:20" ht="27.6" x14ac:dyDescent="0.3">
      <c r="A292" s="305"/>
      <c r="B292" s="181"/>
      <c r="C292" s="283">
        <v>45209</v>
      </c>
      <c r="D292" s="181"/>
      <c r="E292" s="181"/>
      <c r="F292" s="181"/>
      <c r="G292" s="114" t="s">
        <v>938</v>
      </c>
      <c r="H292" s="302" t="s">
        <v>2460</v>
      </c>
      <c r="I292" s="181"/>
      <c r="J292" s="181"/>
      <c r="K292" s="181"/>
      <c r="L292" s="181"/>
      <c r="M292" s="303">
        <v>50000</v>
      </c>
      <c r="N292" s="181" t="s">
        <v>2456</v>
      </c>
      <c r="O292" s="181"/>
      <c r="P292" s="181"/>
      <c r="Q292" s="181"/>
      <c r="R292" s="181"/>
      <c r="S292" s="162"/>
    </row>
    <row r="293" spans="1:20" ht="27.6" x14ac:dyDescent="0.3">
      <c r="A293" s="305"/>
      <c r="B293" s="181"/>
      <c r="C293" s="283">
        <v>45209</v>
      </c>
      <c r="D293" s="181"/>
      <c r="E293" s="181"/>
      <c r="F293" s="181"/>
      <c r="G293" s="301" t="s">
        <v>938</v>
      </c>
      <c r="H293" s="302" t="s">
        <v>2461</v>
      </c>
      <c r="I293" s="181"/>
      <c r="J293" s="181"/>
      <c r="K293" s="181"/>
      <c r="L293" s="181"/>
      <c r="M293" s="303">
        <v>100000</v>
      </c>
      <c r="N293" s="181" t="s">
        <v>2456</v>
      </c>
      <c r="O293" s="181"/>
      <c r="P293" s="181"/>
      <c r="Q293" s="181"/>
      <c r="R293" s="181"/>
      <c r="S293" s="162"/>
    </row>
    <row r="294" spans="1:20" ht="27.6" x14ac:dyDescent="0.3">
      <c r="A294" s="305"/>
      <c r="B294" s="181"/>
      <c r="C294" s="283">
        <v>45209</v>
      </c>
      <c r="D294" s="181"/>
      <c r="E294" s="181"/>
      <c r="F294" s="181"/>
      <c r="G294" s="301" t="s">
        <v>938</v>
      </c>
      <c r="H294" s="302" t="s">
        <v>2462</v>
      </c>
      <c r="I294" s="181"/>
      <c r="J294" s="181"/>
      <c r="K294" s="181"/>
      <c r="L294" s="181"/>
      <c r="M294" s="303">
        <v>25000</v>
      </c>
      <c r="N294" s="181" t="s">
        <v>2456</v>
      </c>
      <c r="O294" s="181"/>
      <c r="P294" s="181"/>
      <c r="Q294" s="181"/>
      <c r="R294" s="181"/>
      <c r="S294" s="162"/>
    </row>
    <row r="295" spans="1:20" ht="27.6" x14ac:dyDescent="0.3">
      <c r="A295" s="305"/>
      <c r="B295" s="181"/>
      <c r="C295" s="283">
        <v>45209</v>
      </c>
      <c r="D295" s="181"/>
      <c r="E295" s="181"/>
      <c r="F295" s="181"/>
      <c r="G295" s="114" t="s">
        <v>938</v>
      </c>
      <c r="H295" s="302" t="s">
        <v>2463</v>
      </c>
      <c r="I295" s="315"/>
      <c r="J295" s="181"/>
      <c r="K295" s="181"/>
      <c r="L295" s="181"/>
      <c r="M295" s="303">
        <v>1000000</v>
      </c>
      <c r="N295" s="181" t="s">
        <v>2456</v>
      </c>
      <c r="O295" s="181"/>
      <c r="P295" s="181"/>
      <c r="Q295" s="181"/>
      <c r="R295" s="181"/>
      <c r="S295" s="162"/>
    </row>
    <row r="296" spans="1:20" ht="27.6" x14ac:dyDescent="0.3">
      <c r="A296" s="305"/>
      <c r="B296" s="181"/>
      <c r="C296" s="321">
        <v>45209</v>
      </c>
      <c r="D296" s="181"/>
      <c r="E296" s="181"/>
      <c r="F296" s="181"/>
      <c r="G296" s="114" t="s">
        <v>938</v>
      </c>
      <c r="H296" s="302" t="s">
        <v>2464</v>
      </c>
      <c r="I296" s="181"/>
      <c r="J296" s="181"/>
      <c r="K296" s="181"/>
      <c r="L296" s="181"/>
      <c r="M296" s="181" t="s">
        <v>2177</v>
      </c>
      <c r="N296" s="181" t="s">
        <v>2456</v>
      </c>
      <c r="O296" s="181"/>
      <c r="P296" s="181"/>
      <c r="Q296" s="181"/>
      <c r="R296" s="181"/>
      <c r="S296" s="162"/>
      <c r="T296" s="326"/>
    </row>
    <row r="297" spans="1:20" ht="27.6" x14ac:dyDescent="0.3">
      <c r="A297" s="305"/>
      <c r="B297" s="181"/>
      <c r="C297" s="321">
        <v>45209</v>
      </c>
      <c r="D297" s="181"/>
      <c r="E297" s="181"/>
      <c r="F297" s="181"/>
      <c r="G297" s="212" t="s">
        <v>938</v>
      </c>
      <c r="H297" s="302" t="s">
        <v>2465</v>
      </c>
      <c r="I297" s="181"/>
      <c r="J297" s="181"/>
      <c r="K297" s="181"/>
      <c r="L297" s="181"/>
      <c r="M297" s="181">
        <v>25000</v>
      </c>
      <c r="N297" s="181" t="s">
        <v>2456</v>
      </c>
      <c r="O297" s="181"/>
      <c r="P297" s="181"/>
      <c r="Q297" s="181"/>
      <c r="R297" s="181"/>
      <c r="S297" s="162"/>
      <c r="T297" s="326"/>
    </row>
    <row r="298" spans="1:20" ht="27.6" x14ac:dyDescent="0.3">
      <c r="A298" s="305"/>
      <c r="B298" s="181"/>
      <c r="C298" s="321">
        <v>45209</v>
      </c>
      <c r="D298" s="181"/>
      <c r="E298" s="181"/>
      <c r="F298" s="181"/>
      <c r="G298" s="212" t="s">
        <v>938</v>
      </c>
      <c r="H298" s="302" t="s">
        <v>2466</v>
      </c>
      <c r="I298" s="181"/>
      <c r="J298" s="181"/>
      <c r="K298" s="181"/>
      <c r="L298" s="181"/>
      <c r="M298" s="181">
        <v>50000</v>
      </c>
      <c r="N298" s="181" t="s">
        <v>2456</v>
      </c>
      <c r="O298" s="181"/>
      <c r="P298" s="181"/>
      <c r="Q298" s="181"/>
      <c r="R298" s="181"/>
      <c r="S298" s="162"/>
      <c r="T298" s="326"/>
    </row>
    <row r="299" spans="1:20" ht="27.6" x14ac:dyDescent="0.3">
      <c r="A299" s="305"/>
      <c r="B299" s="181"/>
      <c r="C299" s="321">
        <v>45209</v>
      </c>
      <c r="D299" s="181"/>
      <c r="E299" s="181"/>
      <c r="F299" s="181"/>
      <c r="G299" s="114" t="s">
        <v>938</v>
      </c>
      <c r="H299" s="302" t="s">
        <v>2467</v>
      </c>
      <c r="I299" s="181"/>
      <c r="J299" s="181"/>
      <c r="K299" s="181"/>
      <c r="L299" s="181"/>
      <c r="M299" s="181">
        <v>10000</v>
      </c>
      <c r="N299" s="181" t="s">
        <v>2456</v>
      </c>
      <c r="O299" s="181"/>
      <c r="P299" s="181"/>
      <c r="Q299" s="181"/>
      <c r="R299" s="181"/>
      <c r="S299" s="162"/>
      <c r="T299" s="326"/>
    </row>
    <row r="300" spans="1:20" ht="27.6" x14ac:dyDescent="0.3">
      <c r="A300" s="305"/>
      <c r="B300" s="181"/>
      <c r="C300" s="321">
        <v>45209</v>
      </c>
      <c r="D300" s="181"/>
      <c r="E300" s="181"/>
      <c r="F300" s="181"/>
      <c r="G300" s="114" t="s">
        <v>938</v>
      </c>
      <c r="H300" s="302" t="s">
        <v>2468</v>
      </c>
      <c r="I300" s="181"/>
      <c r="J300" s="181"/>
      <c r="K300" s="181"/>
      <c r="L300" s="181"/>
      <c r="M300" s="181">
        <v>25000</v>
      </c>
      <c r="N300" s="181" t="s">
        <v>2456</v>
      </c>
      <c r="O300" s="181"/>
      <c r="P300" s="181"/>
      <c r="Q300" s="181"/>
      <c r="R300" s="181"/>
      <c r="S300" s="162"/>
      <c r="T300" s="326"/>
    </row>
    <row r="301" spans="1:20" ht="27.6" x14ac:dyDescent="0.3">
      <c r="A301" s="305"/>
      <c r="B301" s="181"/>
      <c r="C301" s="321">
        <v>45209</v>
      </c>
      <c r="D301" s="181"/>
      <c r="E301" s="181"/>
      <c r="F301" s="181"/>
      <c r="G301" s="114" t="s">
        <v>938</v>
      </c>
      <c r="H301" s="302" t="s">
        <v>2469</v>
      </c>
      <c r="I301" s="181"/>
      <c r="J301" s="181"/>
      <c r="K301" s="181"/>
      <c r="L301" s="181"/>
      <c r="M301" s="181">
        <v>250000</v>
      </c>
      <c r="N301" s="181" t="s">
        <v>2456</v>
      </c>
      <c r="O301" s="181"/>
      <c r="P301" s="181"/>
      <c r="Q301" s="181"/>
      <c r="R301" s="181"/>
      <c r="S301" s="162"/>
      <c r="T301" s="326"/>
    </row>
    <row r="302" spans="1:20" ht="27.6" x14ac:dyDescent="0.3">
      <c r="A302" s="305"/>
      <c r="B302" s="181"/>
      <c r="C302" s="321">
        <v>45209</v>
      </c>
      <c r="D302" s="181"/>
      <c r="E302" s="181"/>
      <c r="F302" s="181"/>
      <c r="G302" s="114" t="s">
        <v>938</v>
      </c>
      <c r="H302" s="302" t="s">
        <v>2470</v>
      </c>
      <c r="I302" s="181"/>
      <c r="J302" s="181"/>
      <c r="K302" s="181"/>
      <c r="L302" s="181"/>
      <c r="M302" s="181">
        <v>50000</v>
      </c>
      <c r="N302" s="181" t="s">
        <v>2456</v>
      </c>
      <c r="O302" s="181"/>
      <c r="P302" s="181"/>
      <c r="Q302" s="181"/>
      <c r="R302" s="181"/>
      <c r="S302" s="162"/>
      <c r="T302" s="326"/>
    </row>
    <row r="303" spans="1:20" ht="27.6" x14ac:dyDescent="0.3">
      <c r="A303" s="305"/>
      <c r="B303" s="181"/>
      <c r="C303" s="321">
        <v>45209</v>
      </c>
      <c r="D303" s="181"/>
      <c r="E303" s="181"/>
      <c r="F303" s="181"/>
      <c r="G303" s="327" t="s">
        <v>938</v>
      </c>
      <c r="H303" s="302" t="s">
        <v>2471</v>
      </c>
      <c r="I303" s="181"/>
      <c r="J303" s="181"/>
      <c r="K303" s="181"/>
      <c r="L303" s="181"/>
      <c r="M303" s="181">
        <v>50000</v>
      </c>
      <c r="N303" s="181" t="s">
        <v>2456</v>
      </c>
      <c r="O303" s="181"/>
      <c r="P303" s="181"/>
      <c r="Q303" s="181"/>
      <c r="R303" s="181"/>
      <c r="S303" s="162"/>
      <c r="T303" s="326"/>
    </row>
    <row r="304" spans="1:20" ht="27.6" x14ac:dyDescent="0.3">
      <c r="A304" s="305"/>
      <c r="B304" s="181"/>
      <c r="C304" s="321">
        <v>45209</v>
      </c>
      <c r="D304" s="181"/>
      <c r="E304" s="181"/>
      <c r="F304" s="181"/>
      <c r="G304" s="114" t="s">
        <v>938</v>
      </c>
      <c r="H304" s="302" t="s">
        <v>2472</v>
      </c>
      <c r="I304" s="181"/>
      <c r="J304" s="181"/>
      <c r="K304" s="181"/>
      <c r="L304" s="181"/>
      <c r="M304" s="181">
        <v>50000</v>
      </c>
      <c r="N304" s="181" t="s">
        <v>2456</v>
      </c>
      <c r="O304" s="181"/>
      <c r="P304" s="181"/>
      <c r="Q304" s="181"/>
      <c r="R304" s="181"/>
      <c r="S304" s="162"/>
      <c r="T304" s="326"/>
    </row>
    <row r="305" spans="1:16383" ht="27.6" x14ac:dyDescent="0.3">
      <c r="A305" s="305"/>
      <c r="B305" s="181"/>
      <c r="C305" s="321">
        <v>45209</v>
      </c>
      <c r="D305" s="181"/>
      <c r="E305" s="181"/>
      <c r="F305" s="181"/>
      <c r="G305" s="114" t="s">
        <v>938</v>
      </c>
      <c r="H305" s="302" t="s">
        <v>2473</v>
      </c>
      <c r="I305" s="181"/>
      <c r="J305" s="181"/>
      <c r="K305" s="181"/>
      <c r="L305" s="181"/>
      <c r="M305" s="181">
        <v>25000</v>
      </c>
      <c r="N305" s="181" t="s">
        <v>2456</v>
      </c>
      <c r="O305" s="181"/>
      <c r="P305" s="181"/>
      <c r="Q305" s="181"/>
      <c r="R305" s="181"/>
      <c r="S305" s="162"/>
      <c r="T305" s="326"/>
    </row>
    <row r="306" spans="1:16383" ht="27.6" x14ac:dyDescent="0.3">
      <c r="A306" s="305"/>
      <c r="B306" s="181"/>
      <c r="C306" s="321">
        <v>45209</v>
      </c>
      <c r="D306" s="181"/>
      <c r="E306" s="181"/>
      <c r="F306" s="181"/>
      <c r="G306" s="114" t="s">
        <v>938</v>
      </c>
      <c r="H306" s="302" t="s">
        <v>2474</v>
      </c>
      <c r="I306" s="181"/>
      <c r="J306" s="181"/>
      <c r="K306" s="181"/>
      <c r="L306" s="181"/>
      <c r="M306" s="181">
        <v>50000</v>
      </c>
      <c r="N306" s="181" t="s">
        <v>2456</v>
      </c>
      <c r="O306" s="181"/>
      <c r="P306" s="181"/>
      <c r="Q306" s="181"/>
      <c r="R306" s="181"/>
      <c r="S306" s="162"/>
      <c r="T306" s="326"/>
    </row>
    <row r="307" spans="1:16383" ht="27.6" x14ac:dyDescent="0.3">
      <c r="A307" s="305"/>
      <c r="B307" s="181"/>
      <c r="C307" s="321">
        <v>45209</v>
      </c>
      <c r="D307" s="181"/>
      <c r="E307" s="181"/>
      <c r="F307" s="181"/>
      <c r="G307" s="212" t="s">
        <v>938</v>
      </c>
      <c r="H307" s="302" t="s">
        <v>2475</v>
      </c>
      <c r="I307" s="181"/>
      <c r="J307" s="181"/>
      <c r="K307" s="181"/>
      <c r="L307" s="181"/>
      <c r="M307" s="181">
        <v>25000</v>
      </c>
      <c r="N307" s="181" t="s">
        <v>2456</v>
      </c>
      <c r="O307" s="181"/>
      <c r="P307" s="181"/>
      <c r="Q307" s="181"/>
      <c r="R307" s="181"/>
      <c r="S307" s="162"/>
      <c r="T307" s="326"/>
    </row>
    <row r="308" spans="1:16383" ht="27.6" x14ac:dyDescent="0.3">
      <c r="A308" s="305"/>
      <c r="B308" s="181"/>
      <c r="C308" s="321">
        <v>45209</v>
      </c>
      <c r="D308" s="181"/>
      <c r="E308" s="181"/>
      <c r="F308" s="181"/>
      <c r="G308" s="327" t="s">
        <v>941</v>
      </c>
      <c r="H308" s="302" t="s">
        <v>812</v>
      </c>
      <c r="I308" s="181"/>
      <c r="J308" s="181"/>
      <c r="K308" s="181"/>
      <c r="L308" s="181"/>
      <c r="M308" s="181">
        <v>100000</v>
      </c>
      <c r="N308" s="181" t="s">
        <v>287</v>
      </c>
      <c r="O308" s="181"/>
      <c r="P308" s="181"/>
      <c r="Q308" s="181"/>
      <c r="R308" s="181"/>
      <c r="S308" s="162"/>
      <c r="T308" s="326"/>
    </row>
    <row r="309" spans="1:16383" ht="27.6" x14ac:dyDescent="0.3">
      <c r="A309" s="305"/>
      <c r="B309" s="181"/>
      <c r="C309" s="321">
        <v>45209</v>
      </c>
      <c r="D309" s="181"/>
      <c r="E309" s="181"/>
      <c r="F309" s="181"/>
      <c r="G309" s="327" t="s">
        <v>941</v>
      </c>
      <c r="H309" s="302" t="s">
        <v>2476</v>
      </c>
      <c r="I309" s="181"/>
      <c r="J309" s="181"/>
      <c r="K309" s="181"/>
      <c r="L309" s="181"/>
      <c r="M309" s="181">
        <v>25000</v>
      </c>
      <c r="N309" s="181" t="s">
        <v>287</v>
      </c>
      <c r="O309" s="181"/>
      <c r="P309" s="181"/>
      <c r="Q309" s="181"/>
      <c r="R309" s="181"/>
      <c r="S309" s="162"/>
      <c r="T309" s="326"/>
    </row>
    <row r="310" spans="1:16383" ht="27.6" x14ac:dyDescent="0.3">
      <c r="A310" s="305"/>
      <c r="B310" s="181"/>
      <c r="C310" s="321">
        <v>45209</v>
      </c>
      <c r="D310" s="181"/>
      <c r="E310" s="181"/>
      <c r="F310" s="181"/>
      <c r="G310" s="327" t="s">
        <v>941</v>
      </c>
      <c r="H310" s="302" t="s">
        <v>2477</v>
      </c>
      <c r="I310" s="181"/>
      <c r="J310" s="181"/>
      <c r="K310" s="181"/>
      <c r="L310" s="181"/>
      <c r="M310" s="181">
        <v>250000</v>
      </c>
      <c r="N310" s="181" t="s">
        <v>287</v>
      </c>
      <c r="O310" s="181"/>
      <c r="P310" s="181"/>
      <c r="Q310" s="181"/>
      <c r="R310" s="181"/>
      <c r="S310" s="162"/>
      <c r="T310" s="326"/>
    </row>
    <row r="311" spans="1:16383" ht="14.4" customHeight="1" x14ac:dyDescent="0.3">
      <c r="A311" s="111"/>
      <c r="B311" s="109"/>
      <c r="C311" s="328">
        <v>45209</v>
      </c>
      <c r="D311" s="14"/>
      <c r="E311" s="14"/>
      <c r="F311" s="178"/>
      <c r="G311" s="329" t="s">
        <v>941</v>
      </c>
      <c r="H311" s="330" t="s">
        <v>2478</v>
      </c>
      <c r="I311" s="109"/>
      <c r="J311" s="109"/>
      <c r="K311" s="109"/>
      <c r="L311" s="109"/>
      <c r="M311" s="109">
        <v>25000</v>
      </c>
      <c r="N311" s="331" t="s">
        <v>1809</v>
      </c>
      <c r="O311" s="109"/>
      <c r="P311" s="109"/>
      <c r="Q311" s="332"/>
      <c r="R311" s="109"/>
      <c r="S311" s="282"/>
      <c r="T311" s="333"/>
      <c r="U311" s="51"/>
      <c r="V311" s="51"/>
      <c r="W311" s="51"/>
      <c r="X311" s="51"/>
      <c r="Y311" s="51"/>
      <c r="Z311" s="51"/>
      <c r="AA311" s="51"/>
      <c r="AB311" s="51"/>
      <c r="AC311" s="51"/>
      <c r="AD311" s="51"/>
      <c r="AE311" s="51"/>
      <c r="AF311" s="51"/>
      <c r="AG311" s="51"/>
      <c r="AH311" s="51"/>
      <c r="AI311" s="51"/>
      <c r="AJ311" s="51"/>
      <c r="AK311" s="51"/>
      <c r="AL311" s="51"/>
      <c r="AM311" s="51"/>
      <c r="AN311" s="51"/>
      <c r="AO311" s="51"/>
      <c r="AP311" s="51"/>
      <c r="AQ311" s="51"/>
      <c r="AR311" s="51"/>
      <c r="AS311" s="51"/>
      <c r="AT311" s="51"/>
      <c r="AU311" s="51"/>
      <c r="AV311" s="51"/>
      <c r="AW311" s="51"/>
      <c r="AX311" s="51"/>
      <c r="AY311" s="51"/>
      <c r="AZ311" s="51"/>
      <c r="BA311" s="51"/>
      <c r="BB311" s="51"/>
      <c r="BC311" s="51"/>
      <c r="BD311" s="51"/>
      <c r="BE311" s="51"/>
      <c r="BF311" s="51"/>
      <c r="BG311" s="51"/>
      <c r="BH311" s="51"/>
      <c r="BI311" s="51"/>
      <c r="BJ311" s="51"/>
      <c r="BK311" s="51"/>
      <c r="BL311" s="51"/>
      <c r="BM311" s="51"/>
      <c r="BN311" s="51"/>
      <c r="BO311" s="51"/>
      <c r="BP311" s="51"/>
      <c r="BQ311" s="51"/>
      <c r="BR311" s="51"/>
      <c r="BS311" s="51"/>
      <c r="BT311" s="51"/>
      <c r="BU311" s="51"/>
      <c r="BV311" s="51"/>
      <c r="BW311" s="51"/>
      <c r="BX311" s="51"/>
      <c r="BY311" s="51"/>
      <c r="BZ311" s="51"/>
      <c r="CA311" s="51"/>
      <c r="CB311" s="51"/>
      <c r="CC311" s="51"/>
      <c r="CD311" s="51"/>
      <c r="CE311" s="51"/>
      <c r="CF311" s="51"/>
      <c r="CG311" s="51"/>
      <c r="CH311" s="51"/>
      <c r="CI311" s="51"/>
      <c r="CJ311" s="51"/>
      <c r="CK311" s="51"/>
      <c r="CL311" s="51"/>
      <c r="CM311" s="51"/>
      <c r="CN311" s="51"/>
      <c r="CO311" s="51"/>
      <c r="CP311" s="51"/>
      <c r="CQ311" s="51"/>
      <c r="CR311" s="51"/>
      <c r="CS311" s="51"/>
      <c r="CT311" s="51"/>
      <c r="CU311" s="51"/>
      <c r="CV311" s="51"/>
      <c r="CW311" s="51"/>
      <c r="CX311" s="51"/>
      <c r="CY311" s="51"/>
      <c r="CZ311" s="51"/>
      <c r="DA311" s="51"/>
      <c r="DB311" s="51"/>
      <c r="DC311" s="51"/>
      <c r="DD311" s="51"/>
      <c r="DE311" s="51"/>
      <c r="DF311" s="51"/>
      <c r="DG311" s="51"/>
      <c r="DH311" s="51"/>
      <c r="DI311" s="51"/>
      <c r="DJ311" s="51"/>
      <c r="DK311" s="51"/>
      <c r="DL311" s="51"/>
      <c r="DM311" s="51"/>
      <c r="DN311" s="51"/>
      <c r="DO311" s="51"/>
      <c r="DP311" s="51"/>
      <c r="DQ311" s="51"/>
      <c r="DR311" s="51"/>
      <c r="DS311" s="51"/>
      <c r="DT311" s="51"/>
      <c r="DU311" s="51"/>
      <c r="DV311" s="51"/>
      <c r="DW311" s="51"/>
      <c r="DX311" s="51"/>
      <c r="DY311" s="51"/>
      <c r="DZ311" s="51"/>
      <c r="EA311" s="51"/>
      <c r="EB311" s="51"/>
      <c r="EC311" s="51"/>
      <c r="ED311" s="51"/>
      <c r="EE311" s="51"/>
      <c r="EF311" s="51"/>
      <c r="EG311" s="51"/>
      <c r="EH311" s="51"/>
      <c r="EI311" s="51"/>
      <c r="EJ311" s="51"/>
      <c r="EK311" s="51"/>
      <c r="EL311" s="51"/>
      <c r="EM311" s="51"/>
      <c r="EN311" s="51"/>
      <c r="EO311" s="51"/>
      <c r="EP311" s="51"/>
      <c r="EQ311" s="51"/>
      <c r="ER311" s="51"/>
      <c r="ES311" s="51"/>
      <c r="ET311" s="51"/>
      <c r="EU311" s="51"/>
      <c r="EV311" s="51"/>
      <c r="EW311" s="51"/>
      <c r="EX311" s="51"/>
      <c r="EY311" s="51"/>
      <c r="EZ311" s="51"/>
      <c r="FA311" s="51"/>
      <c r="FB311" s="51"/>
      <c r="FC311" s="51"/>
      <c r="FD311" s="51"/>
      <c r="FE311" s="51"/>
      <c r="FF311" s="51"/>
      <c r="FG311" s="51"/>
      <c r="FH311" s="51"/>
      <c r="FI311" s="51"/>
      <c r="FJ311" s="51"/>
      <c r="FK311" s="51"/>
      <c r="FL311" s="51"/>
      <c r="FM311" s="51"/>
      <c r="FN311" s="51"/>
      <c r="FO311" s="51"/>
      <c r="FP311" s="51"/>
      <c r="FQ311" s="51"/>
      <c r="FR311" s="51"/>
      <c r="FS311" s="51"/>
      <c r="FT311" s="51"/>
      <c r="FU311" s="51"/>
      <c r="FV311" s="51"/>
      <c r="FW311" s="51"/>
      <c r="FX311" s="51"/>
      <c r="FY311" s="51"/>
      <c r="FZ311" s="51"/>
      <c r="GA311" s="51"/>
      <c r="GB311" s="51"/>
      <c r="GC311" s="51"/>
      <c r="GD311" s="51"/>
      <c r="GE311" s="51"/>
      <c r="GF311" s="51"/>
      <c r="GG311" s="51"/>
      <c r="GH311" s="51"/>
      <c r="GI311" s="51"/>
      <c r="GJ311" s="51"/>
      <c r="GK311" s="51"/>
      <c r="GL311" s="51"/>
      <c r="GM311" s="51"/>
      <c r="GN311" s="51"/>
      <c r="GO311" s="51"/>
      <c r="GP311" s="51"/>
      <c r="GQ311" s="51"/>
      <c r="GR311" s="51"/>
      <c r="GS311" s="51"/>
      <c r="GT311" s="51"/>
      <c r="GU311" s="51"/>
      <c r="GV311" s="51"/>
      <c r="GW311" s="51"/>
      <c r="GX311" s="51"/>
      <c r="GY311" s="51"/>
      <c r="GZ311" s="51"/>
      <c r="HA311" s="51"/>
      <c r="HB311" s="51"/>
      <c r="HC311" s="51"/>
      <c r="HD311" s="51"/>
      <c r="HE311" s="51"/>
      <c r="HF311" s="51"/>
      <c r="HG311" s="51"/>
      <c r="HH311" s="51"/>
      <c r="HI311" s="51"/>
      <c r="HJ311" s="51"/>
      <c r="HK311" s="51"/>
      <c r="HL311" s="51"/>
      <c r="HM311" s="51"/>
      <c r="HN311" s="51"/>
      <c r="HO311" s="51"/>
      <c r="HP311" s="51"/>
      <c r="HQ311" s="51"/>
      <c r="HR311" s="51"/>
      <c r="HS311" s="51"/>
      <c r="HT311" s="51"/>
      <c r="HU311" s="51"/>
      <c r="HV311" s="51"/>
      <c r="HW311" s="51"/>
      <c r="HX311" s="51"/>
      <c r="HY311" s="51"/>
      <c r="HZ311" s="51"/>
      <c r="IA311" s="51"/>
      <c r="IB311" s="51"/>
      <c r="IC311" s="51"/>
      <c r="ID311" s="51"/>
      <c r="IE311" s="51"/>
      <c r="IF311" s="51"/>
      <c r="IG311" s="51"/>
      <c r="IH311" s="51"/>
      <c r="II311" s="51"/>
      <c r="IJ311" s="51"/>
      <c r="IK311" s="51"/>
      <c r="IL311" s="51"/>
      <c r="IM311" s="51"/>
      <c r="IN311" s="51"/>
      <c r="IO311" s="51"/>
      <c r="IP311" s="51"/>
      <c r="IQ311" s="51"/>
      <c r="IR311" s="51"/>
      <c r="IS311" s="51"/>
      <c r="IT311" s="51"/>
      <c r="IU311" s="51"/>
      <c r="IV311" s="51"/>
      <c r="IW311" s="51"/>
      <c r="IX311" s="51"/>
      <c r="IY311" s="51"/>
      <c r="IZ311" s="51"/>
      <c r="JA311" s="51"/>
      <c r="JB311" s="51"/>
      <c r="JC311" s="51"/>
      <c r="JD311" s="51"/>
      <c r="JE311" s="51"/>
      <c r="JF311" s="51"/>
      <c r="JG311" s="51"/>
      <c r="JH311" s="51"/>
      <c r="JI311" s="51"/>
      <c r="JJ311" s="51"/>
      <c r="JK311" s="51"/>
      <c r="JL311" s="51"/>
      <c r="JM311" s="51"/>
      <c r="JN311" s="51"/>
      <c r="JO311" s="51"/>
      <c r="JP311" s="51"/>
      <c r="JQ311" s="51"/>
      <c r="JR311" s="51"/>
      <c r="JS311" s="51"/>
      <c r="JT311" s="51"/>
      <c r="JU311" s="51"/>
      <c r="JV311" s="51"/>
      <c r="JW311" s="51"/>
      <c r="JX311" s="51"/>
      <c r="JY311" s="51"/>
      <c r="JZ311" s="51"/>
      <c r="KA311" s="51"/>
      <c r="KB311" s="51"/>
      <c r="KC311" s="51"/>
      <c r="KD311" s="51"/>
      <c r="KE311" s="51"/>
      <c r="KF311" s="51"/>
      <c r="KG311" s="51"/>
      <c r="KH311" s="51"/>
      <c r="KI311" s="51"/>
      <c r="KJ311" s="51"/>
      <c r="KK311" s="51"/>
      <c r="KL311" s="51"/>
      <c r="KM311" s="51"/>
      <c r="KN311" s="51"/>
      <c r="KO311" s="51"/>
      <c r="KP311" s="51"/>
      <c r="KQ311" s="51"/>
      <c r="KR311" s="51"/>
      <c r="KS311" s="51"/>
      <c r="KT311" s="51"/>
      <c r="KU311" s="51"/>
      <c r="KV311" s="51"/>
      <c r="KW311" s="51"/>
      <c r="KX311" s="51"/>
      <c r="KY311" s="51"/>
      <c r="KZ311" s="51"/>
      <c r="LA311" s="51"/>
      <c r="LB311" s="51"/>
      <c r="LC311" s="51"/>
      <c r="LD311" s="51"/>
      <c r="LE311" s="51"/>
      <c r="LF311" s="51"/>
      <c r="LG311" s="51"/>
      <c r="LH311" s="51"/>
      <c r="LI311" s="51"/>
      <c r="LJ311" s="51"/>
      <c r="LK311" s="51"/>
      <c r="LL311" s="51"/>
      <c r="LM311" s="51"/>
      <c r="LN311" s="51"/>
      <c r="LO311" s="51"/>
      <c r="LP311" s="51"/>
      <c r="LQ311" s="51"/>
      <c r="LR311" s="51"/>
      <c r="LS311" s="51"/>
      <c r="LT311" s="51"/>
      <c r="LU311" s="51"/>
      <c r="LV311" s="51"/>
      <c r="LW311" s="51"/>
      <c r="LX311" s="51"/>
      <c r="LY311" s="51"/>
      <c r="LZ311" s="51"/>
      <c r="MA311" s="51"/>
      <c r="MB311" s="51"/>
      <c r="MC311" s="51"/>
      <c r="MD311" s="51"/>
      <c r="ME311" s="51"/>
      <c r="MF311" s="51"/>
      <c r="MG311" s="51"/>
      <c r="MH311" s="51"/>
      <c r="MI311" s="51"/>
      <c r="MJ311" s="51"/>
      <c r="MK311" s="51"/>
      <c r="ML311" s="51"/>
      <c r="MM311" s="51"/>
      <c r="MN311" s="51"/>
      <c r="MO311" s="51"/>
      <c r="MP311" s="51"/>
      <c r="MQ311" s="51"/>
      <c r="MR311" s="51"/>
      <c r="MS311" s="51"/>
      <c r="MT311" s="51"/>
      <c r="MU311" s="51"/>
      <c r="MV311" s="51"/>
      <c r="MW311" s="51"/>
      <c r="MX311" s="51"/>
      <c r="MY311" s="51"/>
      <c r="MZ311" s="51"/>
      <c r="NA311" s="51"/>
      <c r="NB311" s="51"/>
      <c r="NC311" s="51"/>
      <c r="ND311" s="51"/>
      <c r="NE311" s="51"/>
      <c r="NF311" s="51"/>
      <c r="NG311" s="51"/>
      <c r="NH311" s="51"/>
      <c r="NI311" s="51"/>
      <c r="NJ311" s="51"/>
      <c r="NK311" s="51"/>
      <c r="NL311" s="51"/>
      <c r="NM311" s="51"/>
      <c r="NN311" s="51"/>
      <c r="NO311" s="51"/>
      <c r="NP311" s="51"/>
      <c r="NQ311" s="51"/>
      <c r="NR311" s="51"/>
      <c r="NS311" s="51"/>
      <c r="NT311" s="51"/>
      <c r="NU311" s="51"/>
      <c r="NV311" s="51"/>
      <c r="NW311" s="51"/>
      <c r="NX311" s="51"/>
      <c r="NY311" s="51"/>
      <c r="NZ311" s="51"/>
      <c r="OA311" s="51"/>
      <c r="OB311" s="51"/>
      <c r="OC311" s="51"/>
      <c r="OD311" s="51"/>
      <c r="OE311" s="51"/>
      <c r="OF311" s="51"/>
      <c r="OG311" s="51"/>
      <c r="OH311" s="51"/>
      <c r="OI311" s="51"/>
      <c r="OJ311" s="51"/>
      <c r="OK311" s="51"/>
      <c r="OL311" s="51"/>
      <c r="OM311" s="51"/>
      <c r="ON311" s="51"/>
      <c r="OO311" s="51"/>
      <c r="OP311" s="51"/>
      <c r="OQ311" s="51"/>
      <c r="OR311" s="51"/>
      <c r="OS311" s="51"/>
      <c r="OT311" s="51"/>
      <c r="OU311" s="51"/>
      <c r="OV311" s="51"/>
      <c r="OW311" s="51"/>
      <c r="OX311" s="51"/>
      <c r="OY311" s="51"/>
      <c r="OZ311" s="51"/>
      <c r="PA311" s="51"/>
      <c r="PB311" s="51"/>
      <c r="PC311" s="51"/>
      <c r="PD311" s="51"/>
      <c r="PE311" s="51"/>
      <c r="PF311" s="51"/>
      <c r="PG311" s="51"/>
      <c r="PH311" s="51"/>
      <c r="PI311" s="51"/>
      <c r="PJ311" s="51"/>
      <c r="PK311" s="51"/>
      <c r="PL311" s="51"/>
      <c r="PM311" s="51"/>
      <c r="PN311" s="51"/>
      <c r="PO311" s="51"/>
      <c r="PP311" s="51"/>
      <c r="PQ311" s="51"/>
      <c r="PR311" s="51"/>
      <c r="PS311" s="51"/>
      <c r="PT311" s="51"/>
      <c r="PU311" s="51"/>
      <c r="PV311" s="51"/>
      <c r="PW311" s="51"/>
      <c r="PX311" s="51"/>
      <c r="PY311" s="51"/>
      <c r="PZ311" s="51"/>
      <c r="QA311" s="51"/>
      <c r="QB311" s="51"/>
      <c r="QC311" s="51"/>
      <c r="QD311" s="51"/>
      <c r="QE311" s="51"/>
      <c r="QF311" s="51"/>
      <c r="QG311" s="51"/>
      <c r="QH311" s="51"/>
      <c r="QI311" s="51"/>
      <c r="QJ311" s="51"/>
      <c r="QK311" s="51"/>
      <c r="QL311" s="51"/>
      <c r="QM311" s="51"/>
      <c r="QN311" s="51"/>
      <c r="QO311" s="51"/>
      <c r="QP311" s="51"/>
      <c r="QQ311" s="51"/>
      <c r="QR311" s="51"/>
      <c r="QS311" s="51"/>
      <c r="QT311" s="51"/>
      <c r="QU311" s="51"/>
      <c r="QV311" s="51"/>
      <c r="QW311" s="51"/>
      <c r="QX311" s="51"/>
      <c r="QY311" s="51"/>
      <c r="QZ311" s="51"/>
      <c r="RA311" s="51"/>
      <c r="RB311" s="51"/>
      <c r="RC311" s="51"/>
      <c r="RD311" s="51"/>
      <c r="RE311" s="51"/>
      <c r="RF311" s="51"/>
      <c r="RG311" s="51"/>
      <c r="RH311" s="51"/>
      <c r="RI311" s="51"/>
      <c r="RJ311" s="51"/>
      <c r="RK311" s="51"/>
      <c r="RL311" s="51"/>
      <c r="RM311" s="51"/>
      <c r="RN311" s="51"/>
      <c r="RO311" s="51"/>
      <c r="RP311" s="51"/>
      <c r="RQ311" s="51"/>
      <c r="RR311" s="51"/>
      <c r="RS311" s="51"/>
      <c r="RT311" s="51"/>
      <c r="RU311" s="51"/>
      <c r="RV311" s="51"/>
      <c r="RW311" s="51"/>
      <c r="RX311" s="51"/>
      <c r="RY311" s="51"/>
      <c r="RZ311" s="51"/>
      <c r="SA311" s="51"/>
      <c r="SB311" s="51"/>
      <c r="SC311" s="51"/>
      <c r="SD311" s="51"/>
      <c r="SE311" s="51"/>
      <c r="SF311" s="51"/>
      <c r="SG311" s="51"/>
      <c r="SH311" s="51"/>
      <c r="SI311" s="51"/>
      <c r="SJ311" s="51"/>
      <c r="SK311" s="51"/>
      <c r="SL311" s="51"/>
      <c r="SM311" s="51"/>
      <c r="SN311" s="51"/>
      <c r="SO311" s="51"/>
      <c r="SP311" s="51"/>
      <c r="SQ311" s="51"/>
      <c r="SR311" s="51"/>
      <c r="SS311" s="51"/>
      <c r="ST311" s="51"/>
      <c r="SU311" s="51"/>
      <c r="SV311" s="51"/>
      <c r="SW311" s="51"/>
      <c r="SX311" s="51"/>
      <c r="SY311" s="51"/>
      <c r="SZ311" s="51"/>
      <c r="TA311" s="51"/>
      <c r="TB311" s="51"/>
      <c r="TC311" s="51"/>
      <c r="TD311" s="51"/>
      <c r="TE311" s="51"/>
      <c r="TF311" s="51"/>
      <c r="TG311" s="51"/>
      <c r="TH311" s="51"/>
      <c r="TI311" s="51"/>
      <c r="TJ311" s="51"/>
      <c r="TK311" s="51"/>
      <c r="TL311" s="51"/>
      <c r="TM311" s="51"/>
      <c r="TN311" s="51"/>
      <c r="TO311" s="51"/>
      <c r="TP311" s="51"/>
      <c r="TQ311" s="51"/>
      <c r="TR311" s="51"/>
      <c r="TS311" s="51"/>
      <c r="TT311" s="51"/>
      <c r="TU311" s="51"/>
      <c r="TV311" s="51"/>
      <c r="TW311" s="51"/>
      <c r="TX311" s="51"/>
      <c r="TY311" s="51"/>
      <c r="TZ311" s="51"/>
      <c r="UA311" s="51"/>
      <c r="UB311" s="51"/>
      <c r="UC311" s="51"/>
      <c r="UD311" s="51"/>
      <c r="UE311" s="51"/>
      <c r="UF311" s="51"/>
      <c r="UG311" s="51"/>
      <c r="UH311" s="51"/>
      <c r="UI311" s="51"/>
      <c r="UJ311" s="51"/>
      <c r="UK311" s="51"/>
      <c r="UL311" s="51"/>
      <c r="UM311" s="51"/>
      <c r="UN311" s="51"/>
      <c r="UO311" s="51"/>
      <c r="UP311" s="51"/>
      <c r="UQ311" s="51"/>
      <c r="UR311" s="51"/>
      <c r="US311" s="51"/>
      <c r="UT311" s="51"/>
      <c r="UU311" s="51"/>
      <c r="UV311" s="51"/>
      <c r="UW311" s="51"/>
      <c r="UX311" s="51"/>
      <c r="UY311" s="51"/>
      <c r="UZ311" s="51"/>
      <c r="VA311" s="51"/>
      <c r="VB311" s="51"/>
      <c r="VC311" s="51"/>
      <c r="VD311" s="51"/>
      <c r="VE311" s="51"/>
      <c r="VF311" s="51"/>
      <c r="VG311" s="51"/>
      <c r="VH311" s="51"/>
      <c r="VI311" s="51"/>
      <c r="VJ311" s="51"/>
      <c r="VK311" s="51"/>
      <c r="VL311" s="51"/>
      <c r="VM311" s="51"/>
      <c r="VN311" s="51"/>
      <c r="VO311" s="51"/>
      <c r="VP311" s="51"/>
      <c r="VQ311" s="51"/>
      <c r="VR311" s="51"/>
      <c r="VS311" s="51"/>
      <c r="VT311" s="51"/>
      <c r="VU311" s="51"/>
      <c r="VV311" s="51"/>
      <c r="VW311" s="51"/>
      <c r="VX311" s="51"/>
      <c r="VY311" s="51"/>
      <c r="VZ311" s="51"/>
      <c r="WA311" s="51"/>
      <c r="WB311" s="51"/>
      <c r="WC311" s="51"/>
      <c r="WD311" s="51"/>
      <c r="WE311" s="51"/>
      <c r="WF311" s="51"/>
      <c r="WG311" s="51"/>
      <c r="WH311" s="51"/>
      <c r="WI311" s="51"/>
      <c r="WJ311" s="51"/>
      <c r="WK311" s="51"/>
      <c r="WL311" s="51"/>
      <c r="WM311" s="51"/>
      <c r="WN311" s="51"/>
      <c r="WO311" s="51"/>
      <c r="WP311" s="51"/>
      <c r="WQ311" s="51"/>
      <c r="WR311" s="51"/>
      <c r="WS311" s="51"/>
      <c r="WT311" s="51"/>
      <c r="WU311" s="51"/>
      <c r="WV311" s="51"/>
      <c r="WW311" s="51"/>
      <c r="WX311" s="51"/>
      <c r="WY311" s="51"/>
      <c r="WZ311" s="51"/>
      <c r="XA311" s="51"/>
      <c r="XB311" s="51"/>
      <c r="XC311" s="51"/>
      <c r="XD311" s="51"/>
      <c r="XE311" s="51"/>
      <c r="XF311" s="51"/>
      <c r="XG311" s="51"/>
      <c r="XH311" s="51"/>
      <c r="XI311" s="51"/>
      <c r="XJ311" s="51"/>
      <c r="XK311" s="51"/>
      <c r="XL311" s="51"/>
      <c r="XM311" s="51"/>
      <c r="XN311" s="51"/>
      <c r="XO311" s="51"/>
      <c r="XP311" s="51"/>
      <c r="XQ311" s="51"/>
      <c r="XR311" s="51"/>
      <c r="XS311" s="51"/>
      <c r="XT311" s="51"/>
      <c r="XU311" s="51"/>
      <c r="XV311" s="51"/>
      <c r="XW311" s="51"/>
      <c r="XX311" s="51"/>
      <c r="XY311" s="51"/>
      <c r="XZ311" s="51"/>
      <c r="YA311" s="51"/>
      <c r="YB311" s="51"/>
      <c r="YC311" s="51"/>
      <c r="YD311" s="51"/>
      <c r="YE311" s="51"/>
      <c r="YF311" s="51"/>
      <c r="YG311" s="51"/>
      <c r="YH311" s="51"/>
      <c r="YI311" s="51"/>
      <c r="YJ311" s="51"/>
      <c r="YK311" s="51"/>
      <c r="YL311" s="51"/>
      <c r="YM311" s="51"/>
      <c r="YN311" s="51"/>
      <c r="YO311" s="51"/>
      <c r="YP311" s="51"/>
      <c r="YQ311" s="51"/>
      <c r="YR311" s="51"/>
      <c r="YS311" s="51"/>
      <c r="YT311" s="51"/>
      <c r="YU311" s="51"/>
      <c r="YV311" s="51"/>
      <c r="YW311" s="51"/>
      <c r="YX311" s="51"/>
      <c r="YY311" s="51"/>
      <c r="YZ311" s="51"/>
      <c r="ZA311" s="51"/>
      <c r="ZB311" s="51"/>
      <c r="ZC311" s="51"/>
      <c r="ZD311" s="51"/>
      <c r="ZE311" s="51"/>
      <c r="ZF311" s="51"/>
      <c r="ZG311" s="51"/>
      <c r="ZH311" s="51"/>
      <c r="ZI311" s="51"/>
      <c r="ZJ311" s="51"/>
      <c r="ZK311" s="51"/>
      <c r="ZL311" s="51"/>
      <c r="ZM311" s="51"/>
      <c r="ZN311" s="51"/>
      <c r="ZO311" s="51"/>
      <c r="ZP311" s="51"/>
      <c r="ZQ311" s="51"/>
      <c r="ZR311" s="51"/>
      <c r="ZS311" s="51"/>
      <c r="ZT311" s="51"/>
      <c r="ZU311" s="51"/>
      <c r="ZV311" s="51"/>
      <c r="ZW311" s="51"/>
      <c r="ZX311" s="51"/>
      <c r="ZY311" s="51"/>
      <c r="ZZ311" s="51"/>
      <c r="AAA311" s="51"/>
      <c r="AAB311" s="51"/>
      <c r="AAC311" s="51"/>
      <c r="AAD311" s="51"/>
      <c r="AAE311" s="51"/>
      <c r="AAF311" s="51"/>
      <c r="AAG311" s="51"/>
      <c r="AAH311" s="51"/>
      <c r="AAI311" s="51"/>
      <c r="AAJ311" s="51"/>
      <c r="AAK311" s="51"/>
      <c r="AAL311" s="51"/>
      <c r="AAM311" s="51"/>
      <c r="AAN311" s="51"/>
      <c r="AAO311" s="51"/>
      <c r="AAP311" s="51"/>
      <c r="AAQ311" s="51"/>
      <c r="AAR311" s="51"/>
      <c r="AAS311" s="51"/>
      <c r="AAT311" s="51"/>
      <c r="AAU311" s="51"/>
      <c r="AAV311" s="51"/>
      <c r="AAW311" s="51"/>
      <c r="AAX311" s="51"/>
      <c r="AAY311" s="51"/>
      <c r="AAZ311" s="51"/>
      <c r="ABA311" s="51"/>
      <c r="ABB311" s="51"/>
      <c r="ABC311" s="51"/>
      <c r="ABD311" s="51"/>
      <c r="ABE311" s="51"/>
      <c r="ABF311" s="51"/>
      <c r="ABG311" s="51"/>
      <c r="ABH311" s="51"/>
      <c r="ABI311" s="51"/>
      <c r="ABJ311" s="51"/>
      <c r="ABK311" s="51"/>
      <c r="ABL311" s="51"/>
      <c r="ABM311" s="51"/>
      <c r="ABN311" s="51"/>
      <c r="ABO311" s="51"/>
      <c r="ABP311" s="51"/>
      <c r="ABQ311" s="51"/>
      <c r="ABR311" s="51"/>
      <c r="ABS311" s="51"/>
      <c r="ABT311" s="51"/>
      <c r="ABU311" s="51"/>
      <c r="ABV311" s="51"/>
      <c r="ABW311" s="51"/>
      <c r="ABX311" s="51"/>
      <c r="ABY311" s="51"/>
      <c r="ABZ311" s="51"/>
      <c r="ACA311" s="51"/>
      <c r="ACB311" s="51"/>
      <c r="ACC311" s="51"/>
      <c r="ACD311" s="51"/>
      <c r="ACE311" s="51"/>
      <c r="ACF311" s="51"/>
      <c r="ACG311" s="51"/>
      <c r="ACH311" s="51"/>
      <c r="ACI311" s="51"/>
      <c r="ACJ311" s="51"/>
      <c r="ACK311" s="51"/>
      <c r="ACL311" s="51"/>
      <c r="ACM311" s="51"/>
      <c r="ACN311" s="51"/>
      <c r="ACO311" s="51"/>
      <c r="ACP311" s="51"/>
      <c r="ACQ311" s="51"/>
      <c r="ACR311" s="51"/>
      <c r="ACS311" s="51"/>
      <c r="ACT311" s="51"/>
      <c r="ACU311" s="51"/>
      <c r="ACV311" s="51"/>
      <c r="ACW311" s="51"/>
      <c r="ACX311" s="51"/>
      <c r="ACY311" s="51"/>
      <c r="ACZ311" s="51"/>
      <c r="ADA311" s="51"/>
      <c r="ADB311" s="51"/>
      <c r="ADC311" s="51"/>
      <c r="ADD311" s="51"/>
      <c r="ADE311" s="51"/>
      <c r="ADF311" s="51"/>
      <c r="ADG311" s="51"/>
      <c r="ADH311" s="51"/>
      <c r="ADI311" s="51"/>
      <c r="ADJ311" s="51"/>
      <c r="ADK311" s="51"/>
      <c r="ADL311" s="51"/>
      <c r="ADM311" s="51"/>
      <c r="ADN311" s="51"/>
      <c r="ADO311" s="51"/>
      <c r="ADP311" s="51"/>
      <c r="ADQ311" s="51"/>
      <c r="ADR311" s="51"/>
      <c r="ADS311" s="51"/>
      <c r="ADT311" s="51"/>
      <c r="ADU311" s="51"/>
      <c r="ADV311" s="51"/>
      <c r="ADW311" s="51"/>
      <c r="ADX311" s="51"/>
      <c r="ADY311" s="51"/>
      <c r="ADZ311" s="51"/>
      <c r="AEA311" s="51"/>
      <c r="AEB311" s="51"/>
      <c r="AEC311" s="51"/>
      <c r="AED311" s="51"/>
      <c r="AEE311" s="51"/>
      <c r="AEF311" s="51"/>
      <c r="AEG311" s="51"/>
      <c r="AEH311" s="51"/>
      <c r="AEI311" s="51"/>
      <c r="AEJ311" s="51"/>
      <c r="AEK311" s="51"/>
      <c r="AEL311" s="51"/>
      <c r="AEM311" s="51"/>
      <c r="AEN311" s="51"/>
      <c r="AEO311" s="51"/>
      <c r="AEP311" s="51"/>
      <c r="AEQ311" s="51"/>
      <c r="AER311" s="51"/>
      <c r="AES311" s="51"/>
      <c r="AET311" s="51"/>
      <c r="AEU311" s="51"/>
      <c r="AEV311" s="51"/>
      <c r="AEW311" s="51"/>
      <c r="AEX311" s="51"/>
      <c r="AEY311" s="51"/>
      <c r="AEZ311" s="51"/>
      <c r="AFA311" s="51"/>
      <c r="AFB311" s="51"/>
      <c r="AFC311" s="51"/>
      <c r="AFD311" s="51"/>
      <c r="AFE311" s="51"/>
      <c r="AFF311" s="51"/>
      <c r="AFG311" s="51"/>
      <c r="AFH311" s="51"/>
      <c r="AFI311" s="51"/>
      <c r="AFJ311" s="51"/>
      <c r="AFK311" s="51"/>
      <c r="AFL311" s="51"/>
      <c r="AFM311" s="51"/>
      <c r="AFN311" s="51"/>
      <c r="AFO311" s="51"/>
      <c r="AFP311" s="51"/>
      <c r="AFQ311" s="51"/>
      <c r="AFR311" s="51"/>
      <c r="AFS311" s="51"/>
      <c r="AFT311" s="51"/>
      <c r="AFU311" s="51"/>
      <c r="AFV311" s="51"/>
      <c r="AFW311" s="51"/>
      <c r="AFX311" s="51"/>
      <c r="AFY311" s="51"/>
      <c r="AFZ311" s="51"/>
      <c r="AGA311" s="51"/>
      <c r="AGB311" s="51"/>
      <c r="AGC311" s="51"/>
      <c r="AGD311" s="51"/>
      <c r="AGE311" s="51"/>
      <c r="AGF311" s="51"/>
      <c r="AGG311" s="51"/>
      <c r="AGH311" s="51"/>
      <c r="AGI311" s="51"/>
      <c r="AGJ311" s="51"/>
      <c r="AGK311" s="51"/>
      <c r="AGL311" s="51"/>
      <c r="AGM311" s="51"/>
      <c r="AGN311" s="51"/>
      <c r="AGO311" s="51"/>
      <c r="AGP311" s="51"/>
      <c r="AGQ311" s="51"/>
      <c r="AGR311" s="51"/>
      <c r="AGS311" s="51"/>
      <c r="AGT311" s="51"/>
      <c r="AGU311" s="51"/>
      <c r="AGV311" s="51"/>
      <c r="AGW311" s="51"/>
      <c r="AGX311" s="51"/>
      <c r="AGY311" s="51"/>
      <c r="AGZ311" s="51"/>
      <c r="AHA311" s="51"/>
      <c r="AHB311" s="51"/>
      <c r="AHC311" s="51"/>
      <c r="AHD311" s="51"/>
      <c r="AHE311" s="51"/>
      <c r="AHF311" s="51"/>
      <c r="AHG311" s="51"/>
      <c r="AHH311" s="51"/>
      <c r="AHI311" s="51"/>
      <c r="AHJ311" s="51"/>
      <c r="AHK311" s="51"/>
      <c r="AHL311" s="51"/>
      <c r="AHM311" s="51"/>
      <c r="AHN311" s="51"/>
      <c r="AHO311" s="51"/>
      <c r="AHP311" s="51"/>
      <c r="AHQ311" s="51"/>
      <c r="AHR311" s="51"/>
      <c r="AHS311" s="51"/>
      <c r="AHT311" s="51"/>
      <c r="AHU311" s="51"/>
      <c r="AHV311" s="51"/>
      <c r="AHW311" s="51"/>
      <c r="AHX311" s="51"/>
      <c r="AHY311" s="51"/>
      <c r="AHZ311" s="51"/>
      <c r="AIA311" s="51"/>
      <c r="AIB311" s="51"/>
      <c r="AIC311" s="51"/>
      <c r="AID311" s="51"/>
      <c r="AIE311" s="51"/>
      <c r="AIF311" s="51"/>
      <c r="AIG311" s="51"/>
      <c r="AIH311" s="51"/>
      <c r="AII311" s="51"/>
      <c r="AIJ311" s="51"/>
      <c r="AIK311" s="51"/>
      <c r="AIL311" s="51"/>
      <c r="AIM311" s="51"/>
      <c r="AIN311" s="51"/>
      <c r="AIO311" s="51"/>
      <c r="AIP311" s="51"/>
      <c r="AIQ311" s="51"/>
      <c r="AIR311" s="51"/>
      <c r="AIS311" s="51"/>
      <c r="AIT311" s="51"/>
      <c r="AIU311" s="51"/>
      <c r="AIV311" s="51"/>
      <c r="AIW311" s="51"/>
      <c r="AIX311" s="51"/>
      <c r="AIY311" s="51"/>
      <c r="AIZ311" s="51"/>
      <c r="AJA311" s="51"/>
      <c r="AJB311" s="51"/>
      <c r="AJC311" s="51"/>
      <c r="AJD311" s="51"/>
      <c r="AJE311" s="51"/>
      <c r="AJF311" s="51"/>
      <c r="AJG311" s="51"/>
      <c r="AJH311" s="51"/>
      <c r="AJI311" s="51"/>
      <c r="AJJ311" s="51"/>
      <c r="AJK311" s="51"/>
      <c r="AJL311" s="51"/>
      <c r="AJM311" s="51"/>
      <c r="AJN311" s="51"/>
      <c r="AJO311" s="51"/>
      <c r="AJP311" s="51"/>
      <c r="AJQ311" s="51"/>
      <c r="AJR311" s="51"/>
      <c r="AJS311" s="51"/>
      <c r="AJT311" s="51"/>
      <c r="AJU311" s="51"/>
      <c r="AJV311" s="51"/>
      <c r="AJW311" s="51"/>
      <c r="AJX311" s="51"/>
      <c r="AJY311" s="51"/>
      <c r="AJZ311" s="51"/>
      <c r="AKA311" s="51"/>
      <c r="AKB311" s="51"/>
      <c r="AKC311" s="51"/>
      <c r="AKD311" s="51"/>
      <c r="AKE311" s="51"/>
      <c r="AKF311" s="51"/>
      <c r="AKG311" s="51"/>
      <c r="AKH311" s="51"/>
      <c r="AKI311" s="51"/>
      <c r="AKJ311" s="51"/>
      <c r="AKK311" s="51"/>
      <c r="AKL311" s="51"/>
      <c r="AKM311" s="51"/>
      <c r="AKN311" s="51"/>
      <c r="AKO311" s="51"/>
      <c r="AKP311" s="51"/>
      <c r="AKQ311" s="51"/>
      <c r="AKR311" s="51"/>
      <c r="AKS311" s="51"/>
      <c r="AKT311" s="51"/>
      <c r="AKU311" s="51"/>
      <c r="AKV311" s="51"/>
      <c r="AKW311" s="51"/>
      <c r="AKX311" s="51"/>
      <c r="AKY311" s="51"/>
      <c r="AKZ311" s="51"/>
      <c r="ALA311" s="51"/>
      <c r="ALB311" s="51"/>
      <c r="ALC311" s="51"/>
      <c r="ALD311" s="51"/>
      <c r="ALE311" s="51"/>
      <c r="ALF311" s="51"/>
      <c r="ALG311" s="51"/>
      <c r="ALH311" s="51"/>
      <c r="ALI311" s="51"/>
      <c r="ALJ311" s="51"/>
      <c r="ALK311" s="51"/>
      <c r="ALL311" s="51"/>
      <c r="ALM311" s="51"/>
      <c r="ALN311" s="51"/>
      <c r="ALO311" s="51"/>
      <c r="ALP311" s="51"/>
      <c r="ALQ311" s="51"/>
      <c r="ALR311" s="51"/>
      <c r="ALS311" s="51"/>
      <c r="ALT311" s="51"/>
      <c r="ALU311" s="51"/>
      <c r="ALV311" s="51"/>
      <c r="ALW311" s="51"/>
      <c r="ALX311" s="51"/>
      <c r="ALY311" s="51"/>
      <c r="ALZ311" s="51"/>
      <c r="AMA311" s="51"/>
      <c r="AMB311" s="51"/>
      <c r="AMC311" s="51"/>
      <c r="AMD311" s="51"/>
      <c r="AME311" s="51"/>
      <c r="AMF311" s="51"/>
      <c r="AMG311" s="51"/>
      <c r="AMH311" s="51"/>
      <c r="AMI311" s="51"/>
      <c r="AMJ311" s="51"/>
      <c r="AMK311" s="51"/>
      <c r="AML311" s="51"/>
      <c r="AMM311" s="51"/>
      <c r="AMN311" s="51"/>
      <c r="AMO311" s="51"/>
      <c r="AMP311" s="51"/>
      <c r="AMQ311" s="51"/>
      <c r="AMR311" s="51"/>
      <c r="AMS311" s="51"/>
      <c r="AMT311" s="51"/>
      <c r="AMU311" s="51"/>
      <c r="AMV311" s="51"/>
      <c r="AMW311" s="51"/>
      <c r="AMX311" s="51"/>
      <c r="AMY311" s="51"/>
      <c r="AMZ311" s="51"/>
      <c r="ANA311" s="51"/>
      <c r="ANB311" s="51"/>
      <c r="ANC311" s="51"/>
      <c r="AND311" s="51"/>
      <c r="ANE311" s="51"/>
      <c r="ANF311" s="51"/>
      <c r="ANG311" s="51"/>
      <c r="ANH311" s="51"/>
      <c r="ANI311" s="51"/>
      <c r="ANJ311" s="51"/>
      <c r="ANK311" s="51"/>
      <c r="ANL311" s="51"/>
      <c r="ANM311" s="51"/>
      <c r="ANN311" s="51"/>
      <c r="ANO311" s="51"/>
      <c r="ANP311" s="51"/>
      <c r="ANQ311" s="51"/>
      <c r="ANR311" s="51"/>
      <c r="ANS311" s="51"/>
      <c r="ANT311" s="51"/>
      <c r="ANU311" s="51"/>
      <c r="ANV311" s="51"/>
      <c r="ANW311" s="51"/>
      <c r="ANX311" s="51"/>
      <c r="ANY311" s="51"/>
      <c r="ANZ311" s="51"/>
      <c r="AOA311" s="51"/>
      <c r="AOB311" s="51"/>
      <c r="AOC311" s="51"/>
      <c r="AOD311" s="51"/>
      <c r="AOE311" s="51"/>
      <c r="AOF311" s="51"/>
      <c r="AOG311" s="51"/>
      <c r="AOH311" s="51"/>
      <c r="AOI311" s="51"/>
      <c r="AOJ311" s="51"/>
      <c r="AOK311" s="51"/>
      <c r="AOL311" s="51"/>
      <c r="AOM311" s="51"/>
      <c r="AON311" s="51"/>
      <c r="AOO311" s="51"/>
      <c r="AOP311" s="51"/>
      <c r="AOQ311" s="51"/>
      <c r="AOR311" s="51"/>
      <c r="AOS311" s="51"/>
      <c r="AOT311" s="51"/>
      <c r="AOU311" s="51"/>
      <c r="AOV311" s="51"/>
      <c r="AOW311" s="51"/>
      <c r="AOX311" s="51"/>
      <c r="AOY311" s="51"/>
      <c r="AOZ311" s="51"/>
      <c r="APA311" s="51"/>
      <c r="APB311" s="51"/>
      <c r="APC311" s="51"/>
      <c r="APD311" s="51"/>
      <c r="APE311" s="51"/>
      <c r="APF311" s="51"/>
      <c r="APG311" s="51"/>
      <c r="APH311" s="51"/>
      <c r="API311" s="51"/>
      <c r="APJ311" s="51"/>
      <c r="APK311" s="51"/>
      <c r="APL311" s="51"/>
      <c r="APM311" s="51"/>
      <c r="APN311" s="51"/>
      <c r="APO311" s="51"/>
      <c r="APP311" s="51"/>
      <c r="APQ311" s="51"/>
      <c r="APR311" s="51"/>
      <c r="APS311" s="51"/>
      <c r="APT311" s="51"/>
      <c r="APU311" s="51"/>
      <c r="APV311" s="51"/>
      <c r="APW311" s="51"/>
      <c r="APX311" s="51"/>
      <c r="APY311" s="51"/>
      <c r="APZ311" s="51"/>
      <c r="AQA311" s="51"/>
      <c r="AQB311" s="51"/>
      <c r="AQC311" s="51"/>
      <c r="AQD311" s="51"/>
      <c r="AQE311" s="51"/>
      <c r="AQF311" s="51"/>
      <c r="AQG311" s="51"/>
      <c r="AQH311" s="51"/>
      <c r="AQI311" s="51"/>
      <c r="AQJ311" s="51"/>
      <c r="AQK311" s="51"/>
      <c r="AQL311" s="51"/>
      <c r="AQM311" s="51"/>
      <c r="AQN311" s="51"/>
      <c r="AQO311" s="51"/>
      <c r="AQP311" s="51"/>
      <c r="AQQ311" s="51"/>
      <c r="AQR311" s="51"/>
      <c r="AQS311" s="51"/>
      <c r="AQT311" s="51"/>
      <c r="AQU311" s="51"/>
      <c r="AQV311" s="51"/>
      <c r="AQW311" s="51"/>
      <c r="AQX311" s="51"/>
      <c r="AQY311" s="51"/>
      <c r="AQZ311" s="51"/>
      <c r="ARA311" s="51"/>
      <c r="ARB311" s="51"/>
      <c r="ARC311" s="51"/>
      <c r="ARD311" s="51"/>
      <c r="ARE311" s="51"/>
      <c r="ARF311" s="51"/>
      <c r="ARG311" s="51"/>
      <c r="ARH311" s="51"/>
      <c r="ARI311" s="51"/>
      <c r="ARJ311" s="51"/>
      <c r="ARK311" s="51"/>
      <c r="ARL311" s="51"/>
      <c r="ARM311" s="51"/>
      <c r="ARN311" s="51"/>
      <c r="ARO311" s="51"/>
      <c r="ARP311" s="51"/>
      <c r="ARQ311" s="51"/>
      <c r="ARR311" s="51"/>
      <c r="ARS311" s="51"/>
      <c r="ART311" s="51"/>
      <c r="ARU311" s="51"/>
      <c r="ARV311" s="51"/>
      <c r="ARW311" s="51"/>
      <c r="ARX311" s="51"/>
      <c r="ARY311" s="51"/>
      <c r="ARZ311" s="51"/>
      <c r="ASA311" s="51"/>
      <c r="ASB311" s="51"/>
      <c r="ASC311" s="51"/>
      <c r="ASD311" s="51"/>
      <c r="ASE311" s="51"/>
      <c r="ASF311" s="51"/>
      <c r="ASG311" s="51"/>
      <c r="ASH311" s="51"/>
      <c r="ASI311" s="51"/>
      <c r="ASJ311" s="51"/>
      <c r="ASK311" s="51"/>
      <c r="ASL311" s="51"/>
      <c r="ASM311" s="51"/>
      <c r="ASN311" s="51"/>
      <c r="ASO311" s="51"/>
      <c r="ASP311" s="51"/>
      <c r="ASQ311" s="51"/>
      <c r="ASR311" s="51"/>
      <c r="ASS311" s="51"/>
      <c r="AST311" s="51"/>
      <c r="ASU311" s="51"/>
      <c r="ASV311" s="51"/>
      <c r="ASW311" s="51"/>
      <c r="ASX311" s="51"/>
      <c r="ASY311" s="51"/>
      <c r="ASZ311" s="51"/>
      <c r="ATA311" s="51"/>
      <c r="ATB311" s="51"/>
      <c r="ATC311" s="51"/>
      <c r="ATD311" s="51"/>
      <c r="ATE311" s="51"/>
      <c r="ATF311" s="51"/>
      <c r="ATG311" s="51"/>
      <c r="ATH311" s="51"/>
      <c r="ATI311" s="51"/>
      <c r="ATJ311" s="51"/>
      <c r="ATK311" s="51"/>
      <c r="ATL311" s="51"/>
      <c r="ATM311" s="51"/>
      <c r="ATN311" s="51"/>
      <c r="ATO311" s="51"/>
      <c r="ATP311" s="51"/>
      <c r="ATQ311" s="51"/>
      <c r="ATR311" s="51"/>
      <c r="ATS311" s="51"/>
      <c r="ATT311" s="51"/>
      <c r="ATU311" s="51"/>
      <c r="ATV311" s="51"/>
      <c r="ATW311" s="51"/>
      <c r="ATX311" s="51"/>
      <c r="ATY311" s="51"/>
      <c r="ATZ311" s="51"/>
      <c r="AUA311" s="51"/>
      <c r="AUB311" s="51"/>
      <c r="AUC311" s="51"/>
      <c r="AUD311" s="51"/>
      <c r="AUE311" s="51"/>
      <c r="AUF311" s="51"/>
      <c r="AUG311" s="51"/>
      <c r="AUH311" s="51"/>
      <c r="AUI311" s="51"/>
      <c r="AUJ311" s="51"/>
      <c r="AUK311" s="51"/>
      <c r="AUL311" s="51"/>
      <c r="AUM311" s="51"/>
      <c r="AUN311" s="51"/>
      <c r="AUO311" s="51"/>
      <c r="AUP311" s="51"/>
      <c r="AUQ311" s="51"/>
      <c r="AUR311" s="51"/>
      <c r="AUS311" s="51"/>
      <c r="AUT311" s="51"/>
      <c r="AUU311" s="51"/>
      <c r="AUV311" s="51"/>
      <c r="AUW311" s="51"/>
      <c r="AUX311" s="51"/>
      <c r="AUY311" s="51"/>
      <c r="AUZ311" s="51"/>
      <c r="AVA311" s="51"/>
      <c r="AVB311" s="51"/>
      <c r="AVC311" s="51"/>
      <c r="AVD311" s="51"/>
      <c r="AVE311" s="51"/>
      <c r="AVF311" s="51"/>
      <c r="AVG311" s="51"/>
      <c r="AVH311" s="51"/>
      <c r="AVI311" s="51"/>
      <c r="AVJ311" s="51"/>
      <c r="AVK311" s="51"/>
      <c r="AVL311" s="51"/>
      <c r="AVM311" s="51"/>
      <c r="AVN311" s="51"/>
      <c r="AVO311" s="51"/>
      <c r="AVP311" s="51"/>
      <c r="AVQ311" s="51"/>
      <c r="AVR311" s="51"/>
      <c r="AVS311" s="51"/>
      <c r="AVT311" s="51"/>
      <c r="AVU311" s="51"/>
      <c r="AVV311" s="51"/>
      <c r="AVW311" s="51"/>
      <c r="AVX311" s="51"/>
      <c r="AVY311" s="51"/>
      <c r="AVZ311" s="51"/>
      <c r="AWA311" s="51"/>
      <c r="AWB311" s="51"/>
      <c r="AWC311" s="51"/>
      <c r="AWD311" s="51"/>
      <c r="AWE311" s="51"/>
      <c r="AWF311" s="51"/>
      <c r="AWG311" s="51"/>
      <c r="AWH311" s="51"/>
      <c r="AWI311" s="51"/>
      <c r="AWJ311" s="51"/>
      <c r="AWK311" s="51"/>
      <c r="AWL311" s="51"/>
      <c r="AWM311" s="51"/>
      <c r="AWN311" s="51"/>
      <c r="AWO311" s="51"/>
      <c r="AWP311" s="51"/>
      <c r="AWQ311" s="51"/>
      <c r="AWR311" s="51"/>
      <c r="AWS311" s="51"/>
      <c r="AWT311" s="51"/>
      <c r="AWU311" s="51"/>
      <c r="AWV311" s="51"/>
      <c r="AWW311" s="51"/>
      <c r="AWX311" s="51"/>
      <c r="AWY311" s="51"/>
      <c r="AWZ311" s="51"/>
      <c r="AXA311" s="51"/>
      <c r="AXB311" s="51"/>
      <c r="AXC311" s="51"/>
      <c r="AXD311" s="51"/>
      <c r="AXE311" s="51"/>
      <c r="AXF311" s="51"/>
      <c r="AXG311" s="51"/>
      <c r="AXH311" s="51"/>
      <c r="AXI311" s="51"/>
      <c r="AXJ311" s="51"/>
      <c r="AXK311" s="51"/>
      <c r="AXL311" s="51"/>
      <c r="AXM311" s="51"/>
      <c r="AXN311" s="51"/>
      <c r="AXO311" s="51"/>
      <c r="AXP311" s="51"/>
      <c r="AXQ311" s="51"/>
      <c r="AXR311" s="51"/>
      <c r="AXS311" s="51"/>
      <c r="AXT311" s="51"/>
      <c r="AXU311" s="51"/>
      <c r="AXV311" s="51"/>
      <c r="AXW311" s="51"/>
      <c r="AXX311" s="51"/>
      <c r="AXY311" s="51"/>
      <c r="AXZ311" s="51"/>
      <c r="AYA311" s="51"/>
      <c r="AYB311" s="51"/>
      <c r="AYC311" s="51"/>
      <c r="AYD311" s="51"/>
      <c r="AYE311" s="51"/>
      <c r="AYF311" s="51"/>
      <c r="AYG311" s="51"/>
      <c r="AYH311" s="51"/>
      <c r="AYI311" s="51"/>
      <c r="AYJ311" s="51"/>
      <c r="AYK311" s="51"/>
      <c r="AYL311" s="51"/>
      <c r="AYM311" s="51"/>
      <c r="AYN311" s="51"/>
      <c r="AYO311" s="51"/>
      <c r="AYP311" s="51"/>
      <c r="AYQ311" s="51"/>
      <c r="AYR311" s="51"/>
      <c r="AYS311" s="51"/>
      <c r="AYT311" s="51"/>
      <c r="AYU311" s="51"/>
      <c r="AYV311" s="51"/>
      <c r="AYW311" s="51"/>
      <c r="AYX311" s="51"/>
      <c r="AYY311" s="51"/>
      <c r="AYZ311" s="51"/>
      <c r="AZA311" s="51"/>
      <c r="AZB311" s="51"/>
      <c r="AZC311" s="51"/>
      <c r="AZD311" s="51"/>
      <c r="AZE311" s="51"/>
      <c r="AZF311" s="51"/>
      <c r="AZG311" s="51"/>
      <c r="AZH311" s="51"/>
      <c r="AZI311" s="51"/>
      <c r="AZJ311" s="51"/>
      <c r="AZK311" s="51"/>
      <c r="AZL311" s="51"/>
      <c r="AZM311" s="51"/>
      <c r="AZN311" s="51"/>
      <c r="AZO311" s="51"/>
      <c r="AZP311" s="51"/>
      <c r="AZQ311" s="51"/>
      <c r="AZR311" s="51"/>
      <c r="AZS311" s="51"/>
      <c r="AZT311" s="51"/>
      <c r="AZU311" s="51"/>
      <c r="AZV311" s="51"/>
      <c r="AZW311" s="51"/>
      <c r="AZX311" s="51"/>
      <c r="AZY311" s="51"/>
      <c r="AZZ311" s="51"/>
      <c r="BAA311" s="51"/>
      <c r="BAB311" s="51"/>
      <c r="BAC311" s="51"/>
      <c r="BAD311" s="51"/>
      <c r="BAE311" s="51"/>
      <c r="BAF311" s="51"/>
      <c r="BAG311" s="51"/>
      <c r="BAH311" s="51"/>
      <c r="BAI311" s="51"/>
      <c r="BAJ311" s="51"/>
      <c r="BAK311" s="51"/>
      <c r="BAL311" s="51"/>
      <c r="BAM311" s="51"/>
      <c r="BAN311" s="51"/>
      <c r="BAO311" s="51"/>
      <c r="BAP311" s="51"/>
      <c r="BAQ311" s="51"/>
      <c r="BAR311" s="51"/>
      <c r="BAS311" s="51"/>
      <c r="BAT311" s="51"/>
      <c r="BAU311" s="51"/>
      <c r="BAV311" s="51"/>
      <c r="BAW311" s="51"/>
      <c r="BAX311" s="51"/>
      <c r="BAY311" s="51"/>
      <c r="BAZ311" s="51"/>
      <c r="BBA311" s="51"/>
      <c r="BBB311" s="51"/>
      <c r="BBC311" s="51"/>
      <c r="BBD311" s="51"/>
      <c r="BBE311" s="51"/>
      <c r="BBF311" s="51"/>
      <c r="BBG311" s="51"/>
      <c r="BBH311" s="51"/>
      <c r="BBI311" s="51"/>
      <c r="BBJ311" s="51"/>
      <c r="BBK311" s="51"/>
      <c r="BBL311" s="51"/>
      <c r="BBM311" s="51"/>
      <c r="BBN311" s="51"/>
      <c r="BBO311" s="51"/>
      <c r="BBP311" s="51"/>
      <c r="BBQ311" s="51"/>
      <c r="BBR311" s="51"/>
      <c r="BBS311" s="51"/>
      <c r="BBT311" s="51"/>
      <c r="BBU311" s="51"/>
      <c r="BBV311" s="51"/>
      <c r="BBW311" s="51"/>
      <c r="BBX311" s="51"/>
      <c r="BBY311" s="51"/>
      <c r="BBZ311" s="51"/>
      <c r="BCA311" s="51"/>
      <c r="BCB311" s="51"/>
      <c r="BCC311" s="51"/>
      <c r="BCD311" s="51"/>
      <c r="BCE311" s="51"/>
      <c r="BCF311" s="51"/>
      <c r="BCG311" s="51"/>
      <c r="BCH311" s="51"/>
      <c r="BCI311" s="51"/>
      <c r="BCJ311" s="51"/>
      <c r="BCK311" s="51"/>
      <c r="BCL311" s="51"/>
      <c r="BCM311" s="51"/>
      <c r="BCN311" s="51"/>
      <c r="BCO311" s="51"/>
      <c r="BCP311" s="51"/>
      <c r="BCQ311" s="51"/>
      <c r="BCR311" s="51"/>
      <c r="BCS311" s="51"/>
      <c r="BCT311" s="51"/>
      <c r="BCU311" s="51"/>
      <c r="BCV311" s="51"/>
      <c r="BCW311" s="51"/>
      <c r="BCX311" s="51"/>
      <c r="BCY311" s="51"/>
      <c r="BCZ311" s="51"/>
      <c r="BDA311" s="51"/>
      <c r="BDB311" s="51"/>
      <c r="BDC311" s="51"/>
      <c r="BDD311" s="51"/>
      <c r="BDE311" s="51"/>
      <c r="BDF311" s="51"/>
      <c r="BDG311" s="51"/>
      <c r="BDH311" s="51"/>
      <c r="BDI311" s="51"/>
      <c r="BDJ311" s="51"/>
      <c r="BDK311" s="51"/>
      <c r="BDL311" s="51"/>
      <c r="BDM311" s="51"/>
      <c r="BDN311" s="51"/>
      <c r="BDO311" s="51"/>
      <c r="BDP311" s="51"/>
      <c r="BDQ311" s="51"/>
      <c r="BDR311" s="51"/>
      <c r="BDS311" s="51"/>
      <c r="BDT311" s="51"/>
      <c r="BDU311" s="51"/>
      <c r="BDV311" s="51"/>
      <c r="BDW311" s="51"/>
      <c r="BDX311" s="51"/>
      <c r="BDY311" s="51"/>
      <c r="BDZ311" s="51"/>
      <c r="BEA311" s="51"/>
      <c r="BEB311" s="51"/>
      <c r="BEC311" s="51"/>
      <c r="BED311" s="51"/>
      <c r="BEE311" s="51"/>
      <c r="BEF311" s="51"/>
      <c r="BEG311" s="51"/>
      <c r="BEH311" s="51"/>
      <c r="BEI311" s="51"/>
      <c r="BEJ311" s="51"/>
      <c r="BEK311" s="51"/>
      <c r="BEL311" s="51"/>
      <c r="BEM311" s="51"/>
      <c r="BEN311" s="51"/>
      <c r="BEO311" s="51"/>
      <c r="BEP311" s="51"/>
      <c r="BEQ311" s="51"/>
      <c r="BER311" s="51"/>
      <c r="BES311" s="51"/>
      <c r="BET311" s="51"/>
      <c r="BEU311" s="51"/>
      <c r="BEV311" s="51"/>
      <c r="BEW311" s="51"/>
      <c r="BEX311" s="51"/>
      <c r="BEY311" s="51"/>
      <c r="BEZ311" s="51"/>
      <c r="BFA311" s="51"/>
      <c r="BFB311" s="51"/>
      <c r="BFC311" s="51"/>
      <c r="BFD311" s="51"/>
      <c r="BFE311" s="51"/>
      <c r="BFF311" s="51"/>
      <c r="BFG311" s="51"/>
      <c r="BFH311" s="51"/>
      <c r="BFI311" s="51"/>
      <c r="BFJ311" s="51"/>
      <c r="BFK311" s="51"/>
      <c r="BFL311" s="51"/>
      <c r="BFM311" s="51"/>
      <c r="BFN311" s="51"/>
      <c r="BFO311" s="51"/>
      <c r="BFP311" s="51"/>
      <c r="BFQ311" s="51"/>
      <c r="BFR311" s="51"/>
      <c r="BFS311" s="51"/>
      <c r="BFT311" s="51"/>
      <c r="BFU311" s="51"/>
      <c r="BFV311" s="51"/>
      <c r="BFW311" s="51"/>
      <c r="BFX311" s="51"/>
      <c r="BFY311" s="51"/>
      <c r="BFZ311" s="51"/>
      <c r="BGA311" s="51"/>
      <c r="BGB311" s="51"/>
      <c r="BGC311" s="51"/>
      <c r="BGD311" s="51"/>
      <c r="BGE311" s="51"/>
      <c r="BGF311" s="51"/>
      <c r="BGG311" s="51"/>
      <c r="BGH311" s="51"/>
      <c r="BGI311" s="51"/>
      <c r="BGJ311" s="51"/>
      <c r="BGK311" s="51"/>
      <c r="BGL311" s="51"/>
      <c r="BGM311" s="51"/>
      <c r="BGN311" s="51"/>
      <c r="BGO311" s="51"/>
      <c r="BGP311" s="51"/>
      <c r="BGQ311" s="51"/>
      <c r="BGR311" s="51"/>
      <c r="BGS311" s="51"/>
      <c r="BGT311" s="51"/>
      <c r="BGU311" s="51"/>
      <c r="BGV311" s="51"/>
      <c r="BGW311" s="51"/>
      <c r="BGX311" s="51"/>
      <c r="BGY311" s="51"/>
      <c r="BGZ311" s="51"/>
      <c r="BHA311" s="51"/>
      <c r="BHB311" s="51"/>
      <c r="BHC311" s="51"/>
      <c r="BHD311" s="51"/>
      <c r="BHE311" s="51"/>
      <c r="BHF311" s="51"/>
      <c r="BHG311" s="51"/>
      <c r="BHH311" s="51"/>
      <c r="BHI311" s="51"/>
      <c r="BHJ311" s="51"/>
      <c r="BHK311" s="51"/>
      <c r="BHL311" s="51"/>
      <c r="BHM311" s="51"/>
      <c r="BHN311" s="51"/>
      <c r="BHO311" s="51"/>
      <c r="BHP311" s="51"/>
      <c r="BHQ311" s="51"/>
      <c r="BHR311" s="51"/>
      <c r="BHS311" s="51"/>
      <c r="BHT311" s="51"/>
      <c r="BHU311" s="51"/>
      <c r="BHV311" s="51"/>
      <c r="BHW311" s="51"/>
      <c r="BHX311" s="51"/>
      <c r="BHY311" s="51"/>
      <c r="BHZ311" s="51"/>
      <c r="BIA311" s="51"/>
      <c r="BIB311" s="51"/>
      <c r="BIC311" s="51"/>
      <c r="BID311" s="51"/>
      <c r="BIE311" s="51"/>
      <c r="BIF311" s="51"/>
      <c r="BIG311" s="51"/>
      <c r="BIH311" s="51"/>
      <c r="BII311" s="51"/>
      <c r="BIJ311" s="51"/>
      <c r="BIK311" s="51"/>
      <c r="BIL311" s="51"/>
      <c r="BIM311" s="51"/>
      <c r="BIN311" s="51"/>
      <c r="BIO311" s="51"/>
      <c r="BIP311" s="51"/>
      <c r="BIQ311" s="51"/>
      <c r="BIR311" s="51"/>
      <c r="BIS311" s="51"/>
      <c r="BIT311" s="51"/>
      <c r="BIU311" s="51"/>
      <c r="BIV311" s="51"/>
      <c r="BIW311" s="51"/>
      <c r="BIX311" s="51"/>
      <c r="BIY311" s="51"/>
      <c r="BIZ311" s="51"/>
      <c r="BJA311" s="51"/>
      <c r="BJB311" s="51"/>
      <c r="BJC311" s="51"/>
      <c r="BJD311" s="51"/>
      <c r="BJE311" s="51"/>
      <c r="BJF311" s="51"/>
      <c r="BJG311" s="51"/>
      <c r="BJH311" s="51"/>
      <c r="BJI311" s="51"/>
      <c r="BJJ311" s="51"/>
      <c r="BJK311" s="51"/>
      <c r="BJL311" s="51"/>
      <c r="BJM311" s="51"/>
      <c r="BJN311" s="51"/>
      <c r="BJO311" s="51"/>
      <c r="BJP311" s="51"/>
      <c r="BJQ311" s="51"/>
      <c r="BJR311" s="51"/>
      <c r="BJS311" s="51"/>
      <c r="BJT311" s="51"/>
      <c r="BJU311" s="51"/>
      <c r="BJV311" s="51"/>
      <c r="BJW311" s="51"/>
      <c r="BJX311" s="51"/>
      <c r="BJY311" s="51"/>
      <c r="BJZ311" s="51"/>
      <c r="BKA311" s="51"/>
      <c r="BKB311" s="51"/>
      <c r="BKC311" s="51"/>
      <c r="BKD311" s="51"/>
      <c r="BKE311" s="51"/>
      <c r="BKF311" s="51"/>
      <c r="BKG311" s="51"/>
      <c r="BKH311" s="51"/>
      <c r="BKI311" s="51"/>
      <c r="BKJ311" s="51"/>
      <c r="BKK311" s="51"/>
      <c r="BKL311" s="51"/>
      <c r="BKM311" s="51"/>
      <c r="BKN311" s="51"/>
      <c r="BKO311" s="51"/>
      <c r="BKP311" s="51"/>
      <c r="BKQ311" s="51"/>
      <c r="BKR311" s="51"/>
      <c r="BKS311" s="51"/>
      <c r="BKT311" s="51"/>
      <c r="BKU311" s="51"/>
      <c r="BKV311" s="51"/>
      <c r="BKW311" s="51"/>
      <c r="BKX311" s="51"/>
      <c r="BKY311" s="51"/>
      <c r="BKZ311" s="51"/>
      <c r="BLA311" s="51"/>
      <c r="BLB311" s="51"/>
      <c r="BLC311" s="51"/>
      <c r="BLD311" s="51"/>
      <c r="BLE311" s="51"/>
      <c r="BLF311" s="51"/>
      <c r="BLG311" s="51"/>
      <c r="BLH311" s="51"/>
      <c r="BLI311" s="51"/>
      <c r="BLJ311" s="51"/>
      <c r="BLK311" s="51"/>
      <c r="BLL311" s="51"/>
      <c r="BLM311" s="51"/>
      <c r="BLN311" s="51"/>
      <c r="BLO311" s="51"/>
      <c r="BLP311" s="51"/>
      <c r="BLQ311" s="51"/>
      <c r="BLR311" s="51"/>
      <c r="BLS311" s="51"/>
      <c r="BLT311" s="51"/>
      <c r="BLU311" s="51"/>
      <c r="BLV311" s="51"/>
      <c r="BLW311" s="51"/>
      <c r="BLX311" s="51"/>
      <c r="BLY311" s="51"/>
      <c r="BLZ311" s="51"/>
      <c r="BMA311" s="51"/>
      <c r="BMB311" s="51"/>
      <c r="BMC311" s="51"/>
      <c r="BMD311" s="51"/>
      <c r="BME311" s="51"/>
      <c r="BMF311" s="51"/>
      <c r="BMG311" s="51"/>
      <c r="BMH311" s="51"/>
      <c r="BMI311" s="51"/>
      <c r="BMJ311" s="51"/>
      <c r="BMK311" s="51"/>
      <c r="BML311" s="51"/>
      <c r="BMM311" s="51"/>
      <c r="BMN311" s="51"/>
      <c r="BMO311" s="51"/>
      <c r="BMP311" s="51"/>
      <c r="BMQ311" s="51"/>
      <c r="BMR311" s="51"/>
      <c r="BMS311" s="51"/>
      <c r="BMT311" s="51"/>
      <c r="BMU311" s="51"/>
      <c r="BMV311" s="51"/>
      <c r="BMW311" s="51"/>
      <c r="BMX311" s="51"/>
      <c r="BMY311" s="51"/>
      <c r="BMZ311" s="51"/>
      <c r="BNA311" s="51"/>
      <c r="BNB311" s="51"/>
      <c r="BNC311" s="51"/>
      <c r="BND311" s="51"/>
      <c r="BNE311" s="51"/>
      <c r="BNF311" s="51"/>
      <c r="BNG311" s="51"/>
      <c r="BNH311" s="51"/>
      <c r="BNI311" s="51"/>
      <c r="BNJ311" s="51"/>
      <c r="BNK311" s="51"/>
      <c r="BNL311" s="51"/>
      <c r="BNM311" s="51"/>
      <c r="BNN311" s="51"/>
      <c r="BNO311" s="51"/>
      <c r="BNP311" s="51"/>
      <c r="BNQ311" s="51"/>
      <c r="BNR311" s="51"/>
      <c r="BNS311" s="51"/>
      <c r="BNT311" s="51"/>
      <c r="BNU311" s="51"/>
      <c r="BNV311" s="51"/>
      <c r="BNW311" s="51"/>
      <c r="BNX311" s="51"/>
      <c r="BNY311" s="51"/>
      <c r="BNZ311" s="51"/>
      <c r="BOA311" s="51"/>
      <c r="BOB311" s="51"/>
      <c r="BOC311" s="51"/>
      <c r="BOD311" s="51"/>
      <c r="BOE311" s="51"/>
      <c r="BOF311" s="51"/>
      <c r="BOG311" s="51"/>
      <c r="BOH311" s="51"/>
      <c r="BOI311" s="51"/>
      <c r="BOJ311" s="51"/>
      <c r="BOK311" s="51"/>
      <c r="BOL311" s="51"/>
      <c r="BOM311" s="51"/>
      <c r="BON311" s="51"/>
      <c r="BOO311" s="51"/>
      <c r="BOP311" s="51"/>
      <c r="BOQ311" s="51"/>
      <c r="BOR311" s="51"/>
      <c r="BOS311" s="51"/>
      <c r="BOT311" s="51"/>
      <c r="BOU311" s="51"/>
      <c r="BOV311" s="51"/>
      <c r="BOW311" s="51"/>
      <c r="BOX311" s="51"/>
      <c r="BOY311" s="51"/>
      <c r="BOZ311" s="51"/>
      <c r="BPA311" s="51"/>
      <c r="BPB311" s="51"/>
      <c r="BPC311" s="51"/>
      <c r="BPD311" s="51"/>
      <c r="BPE311" s="51"/>
      <c r="BPF311" s="51"/>
      <c r="BPG311" s="51"/>
      <c r="BPH311" s="51"/>
      <c r="BPI311" s="51"/>
      <c r="BPJ311" s="51"/>
      <c r="BPK311" s="51"/>
      <c r="BPL311" s="51"/>
      <c r="BPM311" s="51"/>
      <c r="BPN311" s="51"/>
      <c r="BPO311" s="51"/>
      <c r="BPP311" s="51"/>
      <c r="BPQ311" s="51"/>
      <c r="BPR311" s="51"/>
      <c r="BPS311" s="51"/>
      <c r="BPT311" s="51"/>
      <c r="BPU311" s="51"/>
      <c r="BPV311" s="51"/>
      <c r="BPW311" s="51"/>
      <c r="BPX311" s="51"/>
      <c r="BPY311" s="51"/>
      <c r="BPZ311" s="51"/>
      <c r="BQA311" s="51"/>
      <c r="BQB311" s="51"/>
      <c r="BQC311" s="51"/>
      <c r="BQD311" s="51"/>
      <c r="BQE311" s="51"/>
      <c r="BQF311" s="51"/>
      <c r="BQG311" s="51"/>
      <c r="BQH311" s="51"/>
      <c r="BQI311" s="51"/>
      <c r="BQJ311" s="51"/>
      <c r="BQK311" s="51"/>
      <c r="BQL311" s="51"/>
      <c r="BQM311" s="51"/>
      <c r="BQN311" s="51"/>
      <c r="BQO311" s="51"/>
      <c r="BQP311" s="51"/>
      <c r="BQQ311" s="51"/>
      <c r="BQR311" s="51"/>
      <c r="BQS311" s="51"/>
      <c r="BQT311" s="51"/>
      <c r="BQU311" s="51"/>
      <c r="BQV311" s="51"/>
      <c r="BQW311" s="51"/>
      <c r="BQX311" s="51"/>
      <c r="BQY311" s="51"/>
      <c r="BQZ311" s="51"/>
      <c r="BRA311" s="51"/>
      <c r="BRB311" s="51"/>
      <c r="BRC311" s="51"/>
      <c r="BRD311" s="51"/>
      <c r="BRE311" s="51"/>
      <c r="BRF311" s="51"/>
      <c r="BRG311" s="51"/>
      <c r="BRH311" s="51"/>
      <c r="BRI311" s="51"/>
      <c r="BRJ311" s="51"/>
      <c r="BRK311" s="51"/>
      <c r="BRL311" s="51"/>
      <c r="BRM311" s="51"/>
      <c r="BRN311" s="51"/>
      <c r="BRO311" s="51"/>
      <c r="BRP311" s="51"/>
      <c r="BRQ311" s="51"/>
      <c r="BRR311" s="51"/>
      <c r="BRS311" s="51"/>
      <c r="BRT311" s="51"/>
      <c r="BRU311" s="51"/>
      <c r="BRV311" s="51"/>
      <c r="BRW311" s="51"/>
      <c r="BRX311" s="51"/>
      <c r="BRY311" s="51"/>
      <c r="BRZ311" s="51"/>
      <c r="BSA311" s="51"/>
      <c r="BSB311" s="51"/>
      <c r="BSC311" s="51"/>
      <c r="BSD311" s="51"/>
      <c r="BSE311" s="51"/>
      <c r="BSF311" s="51"/>
      <c r="BSG311" s="51"/>
      <c r="BSH311" s="51"/>
      <c r="BSI311" s="51"/>
      <c r="BSJ311" s="51"/>
      <c r="BSK311" s="51"/>
      <c r="BSL311" s="51"/>
      <c r="BSM311" s="51"/>
      <c r="BSN311" s="51"/>
      <c r="BSO311" s="51"/>
      <c r="BSP311" s="51"/>
      <c r="BSQ311" s="51"/>
      <c r="BSR311" s="51"/>
      <c r="BSS311" s="51"/>
      <c r="BST311" s="51"/>
      <c r="BSU311" s="51"/>
      <c r="BSV311" s="51"/>
      <c r="BSW311" s="51"/>
      <c r="BSX311" s="51"/>
      <c r="BSY311" s="51"/>
      <c r="BSZ311" s="51"/>
      <c r="BTA311" s="51"/>
      <c r="BTB311" s="51"/>
      <c r="BTC311" s="51"/>
      <c r="BTD311" s="51"/>
      <c r="BTE311" s="51"/>
      <c r="BTF311" s="51"/>
      <c r="BTG311" s="51"/>
      <c r="BTH311" s="51"/>
      <c r="BTI311" s="51"/>
      <c r="BTJ311" s="51"/>
      <c r="BTK311" s="51"/>
      <c r="BTL311" s="51"/>
      <c r="BTM311" s="51"/>
      <c r="BTN311" s="51"/>
      <c r="BTO311" s="51"/>
      <c r="BTP311" s="51"/>
      <c r="BTQ311" s="51"/>
      <c r="BTR311" s="51"/>
      <c r="BTS311" s="51"/>
      <c r="BTT311" s="51"/>
      <c r="BTU311" s="51"/>
      <c r="BTV311" s="51"/>
      <c r="BTW311" s="51"/>
      <c r="BTX311" s="51"/>
      <c r="BTY311" s="51"/>
      <c r="BTZ311" s="51"/>
      <c r="BUA311" s="51"/>
      <c r="BUB311" s="51"/>
      <c r="BUC311" s="51"/>
      <c r="BUD311" s="51"/>
      <c r="BUE311" s="51"/>
      <c r="BUF311" s="51"/>
      <c r="BUG311" s="51"/>
      <c r="BUH311" s="51"/>
      <c r="BUI311" s="51"/>
      <c r="BUJ311" s="51"/>
      <c r="BUK311" s="51"/>
      <c r="BUL311" s="51"/>
      <c r="BUM311" s="51"/>
      <c r="BUN311" s="51"/>
      <c r="BUO311" s="51"/>
      <c r="BUP311" s="51"/>
      <c r="BUQ311" s="51"/>
      <c r="BUR311" s="51"/>
      <c r="BUS311" s="51"/>
      <c r="BUT311" s="51"/>
      <c r="BUU311" s="51"/>
      <c r="BUV311" s="51"/>
      <c r="BUW311" s="51"/>
      <c r="BUX311" s="51"/>
      <c r="BUY311" s="51"/>
      <c r="BUZ311" s="51"/>
      <c r="BVA311" s="51"/>
      <c r="BVB311" s="51"/>
      <c r="BVC311" s="51"/>
      <c r="BVD311" s="51"/>
      <c r="BVE311" s="51"/>
      <c r="BVF311" s="51"/>
      <c r="BVG311" s="51"/>
      <c r="BVH311" s="51"/>
      <c r="BVI311" s="51"/>
      <c r="BVJ311" s="51"/>
      <c r="BVK311" s="51"/>
      <c r="BVL311" s="51"/>
      <c r="BVM311" s="51"/>
      <c r="BVN311" s="51"/>
      <c r="BVO311" s="51"/>
      <c r="BVP311" s="51"/>
      <c r="BVQ311" s="51"/>
      <c r="BVR311" s="51"/>
      <c r="BVS311" s="51"/>
      <c r="BVT311" s="51"/>
      <c r="BVU311" s="51"/>
      <c r="BVV311" s="51"/>
      <c r="BVW311" s="51"/>
      <c r="BVX311" s="51"/>
      <c r="BVY311" s="51"/>
      <c r="BVZ311" s="51"/>
      <c r="BWA311" s="51"/>
      <c r="BWB311" s="51"/>
      <c r="BWC311" s="51"/>
      <c r="BWD311" s="51"/>
      <c r="BWE311" s="51"/>
      <c r="BWF311" s="51"/>
      <c r="BWG311" s="51"/>
      <c r="BWH311" s="51"/>
      <c r="BWI311" s="51"/>
      <c r="BWJ311" s="51"/>
      <c r="BWK311" s="51"/>
      <c r="BWL311" s="51"/>
      <c r="BWM311" s="51"/>
      <c r="BWN311" s="51"/>
      <c r="BWO311" s="51"/>
      <c r="BWP311" s="51"/>
      <c r="BWQ311" s="51"/>
      <c r="BWR311" s="51"/>
      <c r="BWS311" s="51"/>
      <c r="BWT311" s="51"/>
      <c r="BWU311" s="51"/>
      <c r="BWV311" s="51"/>
      <c r="BWW311" s="51"/>
      <c r="BWX311" s="51"/>
      <c r="BWY311" s="51"/>
      <c r="BWZ311" s="51"/>
      <c r="BXA311" s="51"/>
      <c r="BXB311" s="51"/>
      <c r="BXC311" s="51"/>
      <c r="BXD311" s="51"/>
      <c r="BXE311" s="51"/>
      <c r="BXF311" s="51"/>
      <c r="BXG311" s="51"/>
      <c r="BXH311" s="51"/>
      <c r="BXI311" s="51"/>
      <c r="BXJ311" s="51"/>
      <c r="BXK311" s="51"/>
      <c r="BXL311" s="51"/>
      <c r="BXM311" s="51"/>
      <c r="BXN311" s="51"/>
      <c r="BXO311" s="51"/>
      <c r="BXP311" s="51"/>
      <c r="BXQ311" s="51"/>
      <c r="BXR311" s="51"/>
      <c r="BXS311" s="51"/>
      <c r="BXT311" s="51"/>
      <c r="BXU311" s="51"/>
      <c r="BXV311" s="51"/>
      <c r="BXW311" s="51"/>
      <c r="BXX311" s="51"/>
      <c r="BXY311" s="51"/>
      <c r="BXZ311" s="51"/>
      <c r="BYA311" s="51"/>
      <c r="BYB311" s="51"/>
      <c r="BYC311" s="51"/>
      <c r="BYD311" s="51"/>
      <c r="BYE311" s="51"/>
      <c r="BYF311" s="51"/>
      <c r="BYG311" s="51"/>
      <c r="BYH311" s="51"/>
      <c r="BYI311" s="51"/>
      <c r="BYJ311" s="51"/>
      <c r="BYK311" s="51"/>
      <c r="BYL311" s="51"/>
      <c r="BYM311" s="51"/>
      <c r="BYN311" s="51"/>
      <c r="BYO311" s="51"/>
      <c r="BYP311" s="51"/>
      <c r="BYQ311" s="51"/>
      <c r="BYR311" s="51"/>
      <c r="BYS311" s="51"/>
      <c r="BYT311" s="51"/>
      <c r="BYU311" s="51"/>
      <c r="BYV311" s="51"/>
      <c r="BYW311" s="51"/>
      <c r="BYX311" s="51"/>
      <c r="BYY311" s="51"/>
      <c r="BYZ311" s="51"/>
      <c r="BZA311" s="51"/>
      <c r="BZB311" s="51"/>
      <c r="BZC311" s="51"/>
      <c r="BZD311" s="51"/>
      <c r="BZE311" s="51"/>
      <c r="BZF311" s="51"/>
      <c r="BZG311" s="51"/>
      <c r="BZH311" s="51"/>
      <c r="BZI311" s="51"/>
      <c r="BZJ311" s="51"/>
      <c r="BZK311" s="51"/>
      <c r="BZL311" s="51"/>
      <c r="BZM311" s="51"/>
      <c r="BZN311" s="51"/>
      <c r="BZO311" s="51"/>
      <c r="BZP311" s="51"/>
      <c r="BZQ311" s="51"/>
      <c r="BZR311" s="51"/>
      <c r="BZS311" s="51"/>
      <c r="BZT311" s="51"/>
      <c r="BZU311" s="51"/>
      <c r="BZV311" s="51"/>
      <c r="BZW311" s="51"/>
      <c r="BZX311" s="51"/>
      <c r="BZY311" s="51"/>
      <c r="BZZ311" s="51"/>
      <c r="CAA311" s="51"/>
      <c r="CAB311" s="51"/>
      <c r="CAC311" s="51"/>
      <c r="CAD311" s="51"/>
      <c r="CAE311" s="51"/>
      <c r="CAF311" s="51"/>
      <c r="CAG311" s="51"/>
      <c r="CAH311" s="51"/>
      <c r="CAI311" s="51"/>
      <c r="CAJ311" s="51"/>
      <c r="CAK311" s="51"/>
      <c r="CAL311" s="51"/>
      <c r="CAM311" s="51"/>
      <c r="CAN311" s="51"/>
      <c r="CAO311" s="51"/>
      <c r="CAP311" s="51"/>
      <c r="CAQ311" s="51"/>
      <c r="CAR311" s="51"/>
      <c r="CAS311" s="51"/>
      <c r="CAT311" s="51"/>
      <c r="CAU311" s="51"/>
      <c r="CAV311" s="51"/>
      <c r="CAW311" s="51"/>
      <c r="CAX311" s="51"/>
      <c r="CAY311" s="51"/>
      <c r="CAZ311" s="51"/>
      <c r="CBA311" s="51"/>
      <c r="CBB311" s="51"/>
      <c r="CBC311" s="51"/>
      <c r="CBD311" s="51"/>
      <c r="CBE311" s="51"/>
      <c r="CBF311" s="51"/>
      <c r="CBG311" s="51"/>
      <c r="CBH311" s="51"/>
      <c r="CBI311" s="51"/>
      <c r="CBJ311" s="51"/>
      <c r="CBK311" s="51"/>
      <c r="CBL311" s="51"/>
      <c r="CBM311" s="51"/>
      <c r="CBN311" s="51"/>
      <c r="CBO311" s="51"/>
      <c r="CBP311" s="51"/>
      <c r="CBQ311" s="51"/>
      <c r="CBR311" s="51"/>
      <c r="CBS311" s="51"/>
      <c r="CBT311" s="51"/>
      <c r="CBU311" s="51"/>
      <c r="CBV311" s="51"/>
      <c r="CBW311" s="51"/>
      <c r="CBX311" s="51"/>
      <c r="CBY311" s="51"/>
      <c r="CBZ311" s="51"/>
      <c r="CCA311" s="51"/>
      <c r="CCB311" s="51"/>
      <c r="CCC311" s="51"/>
      <c r="CCD311" s="51"/>
      <c r="CCE311" s="51"/>
      <c r="CCF311" s="51"/>
      <c r="CCG311" s="51"/>
      <c r="CCH311" s="51"/>
      <c r="CCI311" s="51"/>
      <c r="CCJ311" s="51"/>
      <c r="CCK311" s="51"/>
      <c r="CCL311" s="51"/>
      <c r="CCM311" s="51"/>
      <c r="CCN311" s="51"/>
      <c r="CCO311" s="51"/>
      <c r="CCP311" s="51"/>
      <c r="CCQ311" s="51"/>
      <c r="CCR311" s="51"/>
      <c r="CCS311" s="51"/>
      <c r="CCT311" s="51"/>
      <c r="CCU311" s="51"/>
      <c r="CCV311" s="51"/>
      <c r="CCW311" s="51"/>
      <c r="CCX311" s="51"/>
      <c r="CCY311" s="51"/>
      <c r="CCZ311" s="51"/>
      <c r="CDA311" s="51"/>
      <c r="CDB311" s="51"/>
      <c r="CDC311" s="51"/>
      <c r="CDD311" s="51"/>
      <c r="CDE311" s="51"/>
      <c r="CDF311" s="51"/>
      <c r="CDG311" s="51"/>
      <c r="CDH311" s="51"/>
      <c r="CDI311" s="51"/>
      <c r="CDJ311" s="51"/>
      <c r="CDK311" s="51"/>
      <c r="CDL311" s="51"/>
      <c r="CDM311" s="51"/>
      <c r="CDN311" s="51"/>
      <c r="CDO311" s="51"/>
      <c r="CDP311" s="51"/>
      <c r="CDQ311" s="51"/>
      <c r="CDR311" s="51"/>
      <c r="CDS311" s="51"/>
      <c r="CDT311" s="51"/>
      <c r="CDU311" s="51"/>
      <c r="CDV311" s="51"/>
      <c r="CDW311" s="51"/>
      <c r="CDX311" s="51"/>
      <c r="CDY311" s="51"/>
      <c r="CDZ311" s="51"/>
      <c r="CEA311" s="51"/>
      <c r="CEB311" s="51"/>
      <c r="CEC311" s="51"/>
      <c r="CED311" s="51"/>
      <c r="CEE311" s="51"/>
      <c r="CEF311" s="51"/>
      <c r="CEG311" s="51"/>
      <c r="CEH311" s="51"/>
      <c r="CEI311" s="51"/>
      <c r="CEJ311" s="51"/>
      <c r="CEK311" s="51"/>
      <c r="CEL311" s="51"/>
      <c r="CEM311" s="51"/>
      <c r="CEN311" s="51"/>
      <c r="CEO311" s="51"/>
      <c r="CEP311" s="51"/>
      <c r="CEQ311" s="51"/>
      <c r="CER311" s="51"/>
      <c r="CES311" s="51"/>
      <c r="CET311" s="51"/>
      <c r="CEU311" s="51"/>
      <c r="CEV311" s="51"/>
      <c r="CEW311" s="51"/>
      <c r="CEX311" s="51"/>
      <c r="CEY311" s="51"/>
      <c r="CEZ311" s="51"/>
      <c r="CFA311" s="51"/>
      <c r="CFB311" s="51"/>
      <c r="CFC311" s="51"/>
      <c r="CFD311" s="51"/>
      <c r="CFE311" s="51"/>
      <c r="CFF311" s="51"/>
      <c r="CFG311" s="51"/>
      <c r="CFH311" s="51"/>
      <c r="CFI311" s="51"/>
      <c r="CFJ311" s="51"/>
      <c r="CFK311" s="51"/>
      <c r="CFL311" s="51"/>
      <c r="CFM311" s="51"/>
      <c r="CFN311" s="51"/>
      <c r="CFO311" s="51"/>
      <c r="CFP311" s="51"/>
      <c r="CFQ311" s="51"/>
      <c r="CFR311" s="51"/>
      <c r="CFS311" s="51"/>
      <c r="CFT311" s="51"/>
      <c r="CFU311" s="51"/>
      <c r="CFV311" s="51"/>
      <c r="CFW311" s="51"/>
      <c r="CFX311" s="51"/>
      <c r="CFY311" s="51"/>
      <c r="CFZ311" s="51"/>
      <c r="CGA311" s="51"/>
      <c r="CGB311" s="51"/>
      <c r="CGC311" s="51"/>
      <c r="CGD311" s="51"/>
      <c r="CGE311" s="51"/>
      <c r="CGF311" s="51"/>
      <c r="CGG311" s="51"/>
      <c r="CGH311" s="51"/>
      <c r="CGI311" s="51"/>
      <c r="CGJ311" s="51"/>
      <c r="CGK311" s="51"/>
      <c r="CGL311" s="51"/>
      <c r="CGM311" s="51"/>
      <c r="CGN311" s="51"/>
      <c r="CGO311" s="51"/>
      <c r="CGP311" s="51"/>
      <c r="CGQ311" s="51"/>
      <c r="CGR311" s="51"/>
      <c r="CGS311" s="51"/>
      <c r="CGT311" s="51"/>
      <c r="CGU311" s="51"/>
      <c r="CGV311" s="51"/>
      <c r="CGW311" s="51"/>
      <c r="CGX311" s="51"/>
      <c r="CGY311" s="51"/>
      <c r="CGZ311" s="51"/>
      <c r="CHA311" s="51"/>
      <c r="CHB311" s="51"/>
      <c r="CHC311" s="51"/>
      <c r="CHD311" s="51"/>
      <c r="CHE311" s="51"/>
      <c r="CHF311" s="51"/>
      <c r="CHG311" s="51"/>
      <c r="CHH311" s="51"/>
      <c r="CHI311" s="51"/>
      <c r="CHJ311" s="51"/>
      <c r="CHK311" s="51"/>
      <c r="CHL311" s="51"/>
      <c r="CHM311" s="51"/>
      <c r="CHN311" s="51"/>
      <c r="CHO311" s="51"/>
      <c r="CHP311" s="51"/>
      <c r="CHQ311" s="51"/>
      <c r="CHR311" s="51"/>
      <c r="CHS311" s="51"/>
      <c r="CHT311" s="51"/>
      <c r="CHU311" s="51"/>
      <c r="CHV311" s="51"/>
      <c r="CHW311" s="51"/>
      <c r="CHX311" s="51"/>
      <c r="CHY311" s="51"/>
      <c r="CHZ311" s="51"/>
      <c r="CIA311" s="51"/>
      <c r="CIB311" s="51"/>
      <c r="CIC311" s="51"/>
      <c r="CID311" s="51"/>
      <c r="CIE311" s="51"/>
      <c r="CIF311" s="51"/>
      <c r="CIG311" s="51"/>
      <c r="CIH311" s="51"/>
      <c r="CII311" s="51"/>
      <c r="CIJ311" s="51"/>
      <c r="CIK311" s="51"/>
      <c r="CIL311" s="51"/>
      <c r="CIM311" s="51"/>
      <c r="CIN311" s="51"/>
      <c r="CIO311" s="51"/>
      <c r="CIP311" s="51"/>
      <c r="CIQ311" s="51"/>
      <c r="CIR311" s="51"/>
      <c r="CIS311" s="51"/>
      <c r="CIT311" s="51"/>
      <c r="CIU311" s="51"/>
      <c r="CIV311" s="51"/>
      <c r="CIW311" s="51"/>
      <c r="CIX311" s="51"/>
      <c r="CIY311" s="51"/>
      <c r="CIZ311" s="51"/>
      <c r="CJA311" s="51"/>
      <c r="CJB311" s="51"/>
      <c r="CJC311" s="51"/>
      <c r="CJD311" s="51"/>
      <c r="CJE311" s="51"/>
      <c r="CJF311" s="51"/>
      <c r="CJG311" s="51"/>
      <c r="CJH311" s="51"/>
      <c r="CJI311" s="51"/>
      <c r="CJJ311" s="51"/>
      <c r="CJK311" s="51"/>
      <c r="CJL311" s="51"/>
      <c r="CJM311" s="51"/>
      <c r="CJN311" s="51"/>
      <c r="CJO311" s="51"/>
      <c r="CJP311" s="51"/>
      <c r="CJQ311" s="51"/>
      <c r="CJR311" s="51"/>
      <c r="CJS311" s="51"/>
      <c r="CJT311" s="51"/>
      <c r="CJU311" s="51"/>
      <c r="CJV311" s="51"/>
      <c r="CJW311" s="51"/>
      <c r="CJX311" s="51"/>
      <c r="CJY311" s="51"/>
      <c r="CJZ311" s="51"/>
      <c r="CKA311" s="51"/>
      <c r="CKB311" s="51"/>
      <c r="CKC311" s="51"/>
      <c r="CKD311" s="51"/>
      <c r="CKE311" s="51"/>
      <c r="CKF311" s="51"/>
      <c r="CKG311" s="51"/>
      <c r="CKH311" s="51"/>
      <c r="CKI311" s="51"/>
      <c r="CKJ311" s="51"/>
      <c r="CKK311" s="51"/>
      <c r="CKL311" s="51"/>
      <c r="CKM311" s="51"/>
      <c r="CKN311" s="51"/>
      <c r="CKO311" s="51"/>
      <c r="CKP311" s="51"/>
      <c r="CKQ311" s="51"/>
      <c r="CKR311" s="51"/>
      <c r="CKS311" s="51"/>
      <c r="CKT311" s="51"/>
      <c r="CKU311" s="51"/>
      <c r="CKV311" s="51"/>
      <c r="CKW311" s="51"/>
      <c r="CKX311" s="51"/>
      <c r="CKY311" s="51"/>
      <c r="CKZ311" s="51"/>
      <c r="CLA311" s="51"/>
      <c r="CLB311" s="51"/>
      <c r="CLC311" s="51"/>
      <c r="CLD311" s="51"/>
      <c r="CLE311" s="51"/>
      <c r="CLF311" s="51"/>
      <c r="CLG311" s="51"/>
      <c r="CLH311" s="51"/>
      <c r="CLI311" s="51"/>
      <c r="CLJ311" s="51"/>
      <c r="CLK311" s="51"/>
      <c r="CLL311" s="51"/>
      <c r="CLM311" s="51"/>
      <c r="CLN311" s="51"/>
      <c r="CLO311" s="51"/>
      <c r="CLP311" s="51"/>
      <c r="CLQ311" s="51"/>
      <c r="CLR311" s="51"/>
      <c r="CLS311" s="51"/>
      <c r="CLT311" s="51"/>
      <c r="CLU311" s="51"/>
      <c r="CLV311" s="51"/>
      <c r="CLW311" s="51"/>
      <c r="CLX311" s="51"/>
      <c r="CLY311" s="51"/>
      <c r="CLZ311" s="51"/>
      <c r="CMA311" s="51"/>
      <c r="CMB311" s="51"/>
      <c r="CMC311" s="51"/>
      <c r="CMD311" s="51"/>
      <c r="CME311" s="51"/>
      <c r="CMF311" s="51"/>
      <c r="CMG311" s="51"/>
      <c r="CMH311" s="51"/>
      <c r="CMI311" s="51"/>
      <c r="CMJ311" s="51"/>
      <c r="CMK311" s="51"/>
      <c r="CML311" s="51"/>
      <c r="CMM311" s="51"/>
      <c r="CMN311" s="51"/>
      <c r="CMO311" s="51"/>
      <c r="CMP311" s="51"/>
      <c r="CMQ311" s="51"/>
      <c r="CMR311" s="51"/>
      <c r="CMS311" s="51"/>
      <c r="CMT311" s="51"/>
      <c r="CMU311" s="51"/>
      <c r="CMV311" s="51"/>
      <c r="CMW311" s="51"/>
      <c r="CMX311" s="51"/>
      <c r="CMY311" s="51"/>
      <c r="CMZ311" s="51"/>
      <c r="CNA311" s="51"/>
      <c r="CNB311" s="51"/>
      <c r="CNC311" s="51"/>
      <c r="CND311" s="51"/>
      <c r="CNE311" s="51"/>
      <c r="CNF311" s="51"/>
      <c r="CNG311" s="51"/>
      <c r="CNH311" s="51"/>
      <c r="CNI311" s="51"/>
      <c r="CNJ311" s="51"/>
      <c r="CNK311" s="51"/>
      <c r="CNL311" s="51"/>
      <c r="CNM311" s="51"/>
      <c r="CNN311" s="51"/>
      <c r="CNO311" s="51"/>
      <c r="CNP311" s="51"/>
      <c r="CNQ311" s="51"/>
      <c r="CNR311" s="51"/>
      <c r="CNS311" s="51"/>
      <c r="CNT311" s="51"/>
      <c r="CNU311" s="51"/>
      <c r="CNV311" s="51"/>
      <c r="CNW311" s="51"/>
      <c r="CNX311" s="51"/>
      <c r="CNY311" s="51"/>
      <c r="CNZ311" s="51"/>
      <c r="COA311" s="51"/>
      <c r="COB311" s="51"/>
      <c r="COC311" s="51"/>
      <c r="COD311" s="51"/>
      <c r="COE311" s="51"/>
      <c r="COF311" s="51"/>
      <c r="COG311" s="51"/>
      <c r="COH311" s="51"/>
      <c r="COI311" s="51"/>
      <c r="COJ311" s="51"/>
      <c r="COK311" s="51"/>
      <c r="COL311" s="51"/>
      <c r="COM311" s="51"/>
      <c r="CON311" s="51"/>
      <c r="COO311" s="51"/>
      <c r="COP311" s="51"/>
      <c r="COQ311" s="51"/>
      <c r="COR311" s="51"/>
      <c r="COS311" s="51"/>
      <c r="COT311" s="51"/>
      <c r="COU311" s="51"/>
      <c r="COV311" s="51"/>
      <c r="COW311" s="51"/>
      <c r="COX311" s="51"/>
      <c r="COY311" s="51"/>
      <c r="COZ311" s="51"/>
      <c r="CPA311" s="51"/>
      <c r="CPB311" s="51"/>
      <c r="CPC311" s="51"/>
      <c r="CPD311" s="51"/>
      <c r="CPE311" s="51"/>
      <c r="CPF311" s="51"/>
      <c r="CPG311" s="51"/>
      <c r="CPH311" s="51"/>
      <c r="CPI311" s="51"/>
      <c r="CPJ311" s="51"/>
      <c r="CPK311" s="51"/>
      <c r="CPL311" s="51"/>
      <c r="CPM311" s="51"/>
      <c r="CPN311" s="51"/>
      <c r="CPO311" s="51"/>
      <c r="CPP311" s="51"/>
      <c r="CPQ311" s="51"/>
      <c r="CPR311" s="51"/>
      <c r="CPS311" s="51"/>
      <c r="CPT311" s="51"/>
      <c r="CPU311" s="51"/>
      <c r="CPV311" s="51"/>
      <c r="CPW311" s="51"/>
      <c r="CPX311" s="51"/>
      <c r="CPY311" s="51"/>
      <c r="CPZ311" s="51"/>
      <c r="CQA311" s="51"/>
      <c r="CQB311" s="51"/>
      <c r="CQC311" s="51"/>
      <c r="CQD311" s="51"/>
      <c r="CQE311" s="51"/>
      <c r="CQF311" s="51"/>
      <c r="CQG311" s="51"/>
      <c r="CQH311" s="51"/>
      <c r="CQI311" s="51"/>
      <c r="CQJ311" s="51"/>
      <c r="CQK311" s="51"/>
      <c r="CQL311" s="51"/>
      <c r="CQM311" s="51"/>
      <c r="CQN311" s="51"/>
      <c r="CQO311" s="51"/>
      <c r="CQP311" s="51"/>
      <c r="CQQ311" s="51"/>
      <c r="CQR311" s="51"/>
      <c r="CQS311" s="51"/>
      <c r="CQT311" s="51"/>
      <c r="CQU311" s="51"/>
      <c r="CQV311" s="51"/>
      <c r="CQW311" s="51"/>
      <c r="CQX311" s="51"/>
      <c r="CQY311" s="51"/>
      <c r="CQZ311" s="51"/>
      <c r="CRA311" s="51"/>
      <c r="CRB311" s="51"/>
      <c r="CRC311" s="51"/>
      <c r="CRD311" s="51"/>
      <c r="CRE311" s="51"/>
      <c r="CRF311" s="51"/>
      <c r="CRG311" s="51"/>
      <c r="CRH311" s="51"/>
      <c r="CRI311" s="51"/>
      <c r="CRJ311" s="51"/>
      <c r="CRK311" s="51"/>
      <c r="CRL311" s="51"/>
      <c r="CRM311" s="51"/>
      <c r="CRN311" s="51"/>
      <c r="CRO311" s="51"/>
      <c r="CRP311" s="51"/>
      <c r="CRQ311" s="51"/>
      <c r="CRR311" s="51"/>
      <c r="CRS311" s="51"/>
      <c r="CRT311" s="51"/>
      <c r="CRU311" s="51"/>
      <c r="CRV311" s="51"/>
      <c r="CRW311" s="51"/>
      <c r="CRX311" s="51"/>
      <c r="CRY311" s="51"/>
      <c r="CRZ311" s="51"/>
      <c r="CSA311" s="51"/>
      <c r="CSB311" s="51"/>
      <c r="CSC311" s="51"/>
      <c r="CSD311" s="51"/>
      <c r="CSE311" s="51"/>
      <c r="CSF311" s="51"/>
      <c r="CSG311" s="51"/>
      <c r="CSH311" s="51"/>
      <c r="CSI311" s="51"/>
      <c r="CSJ311" s="51"/>
      <c r="CSK311" s="51"/>
      <c r="CSL311" s="51"/>
      <c r="CSM311" s="51"/>
      <c r="CSN311" s="51"/>
      <c r="CSO311" s="51"/>
      <c r="CSP311" s="51"/>
      <c r="CSQ311" s="51"/>
      <c r="CSR311" s="51"/>
      <c r="CSS311" s="51"/>
      <c r="CST311" s="51"/>
      <c r="CSU311" s="51"/>
      <c r="CSV311" s="51"/>
      <c r="CSW311" s="51"/>
      <c r="CSX311" s="51"/>
      <c r="CSY311" s="51"/>
      <c r="CSZ311" s="51"/>
      <c r="CTA311" s="51"/>
      <c r="CTB311" s="51"/>
      <c r="CTC311" s="51"/>
      <c r="CTD311" s="51"/>
      <c r="CTE311" s="51"/>
      <c r="CTF311" s="51"/>
      <c r="CTG311" s="51"/>
      <c r="CTH311" s="51"/>
      <c r="CTI311" s="51"/>
      <c r="CTJ311" s="51"/>
      <c r="CTK311" s="51"/>
      <c r="CTL311" s="51"/>
      <c r="CTM311" s="51"/>
      <c r="CTN311" s="51"/>
      <c r="CTO311" s="51"/>
      <c r="CTP311" s="51"/>
      <c r="CTQ311" s="51"/>
      <c r="CTR311" s="51"/>
      <c r="CTS311" s="51"/>
      <c r="CTT311" s="51"/>
      <c r="CTU311" s="51"/>
      <c r="CTV311" s="51"/>
      <c r="CTW311" s="51"/>
      <c r="CTX311" s="51"/>
      <c r="CTY311" s="51"/>
      <c r="CTZ311" s="51"/>
      <c r="CUA311" s="51"/>
      <c r="CUB311" s="51"/>
      <c r="CUC311" s="51"/>
      <c r="CUD311" s="51"/>
      <c r="CUE311" s="51"/>
      <c r="CUF311" s="51"/>
      <c r="CUG311" s="51"/>
      <c r="CUH311" s="51"/>
      <c r="CUI311" s="51"/>
      <c r="CUJ311" s="51"/>
      <c r="CUK311" s="51"/>
      <c r="CUL311" s="51"/>
      <c r="CUM311" s="51"/>
      <c r="CUN311" s="51"/>
      <c r="CUO311" s="51"/>
      <c r="CUP311" s="51"/>
      <c r="CUQ311" s="51"/>
      <c r="CUR311" s="51"/>
      <c r="CUS311" s="51"/>
      <c r="CUT311" s="51"/>
      <c r="CUU311" s="51"/>
      <c r="CUV311" s="51"/>
      <c r="CUW311" s="51"/>
      <c r="CUX311" s="51"/>
      <c r="CUY311" s="51"/>
      <c r="CUZ311" s="51"/>
      <c r="CVA311" s="51"/>
      <c r="CVB311" s="51"/>
      <c r="CVC311" s="51"/>
      <c r="CVD311" s="51"/>
      <c r="CVE311" s="51"/>
      <c r="CVF311" s="51"/>
      <c r="CVG311" s="51"/>
      <c r="CVH311" s="51"/>
      <c r="CVI311" s="51"/>
      <c r="CVJ311" s="51"/>
      <c r="CVK311" s="51"/>
      <c r="CVL311" s="51"/>
      <c r="CVM311" s="51"/>
      <c r="CVN311" s="51"/>
      <c r="CVO311" s="51"/>
      <c r="CVP311" s="51"/>
      <c r="CVQ311" s="51"/>
      <c r="CVR311" s="51"/>
      <c r="CVS311" s="51"/>
      <c r="CVT311" s="51"/>
      <c r="CVU311" s="51"/>
      <c r="CVV311" s="51"/>
      <c r="CVW311" s="51"/>
      <c r="CVX311" s="51"/>
      <c r="CVY311" s="51"/>
      <c r="CVZ311" s="51"/>
      <c r="CWA311" s="51"/>
      <c r="CWB311" s="51"/>
      <c r="CWC311" s="51"/>
      <c r="CWD311" s="51"/>
      <c r="CWE311" s="51"/>
      <c r="CWF311" s="51"/>
      <c r="CWG311" s="51"/>
      <c r="CWH311" s="51"/>
      <c r="CWI311" s="51"/>
      <c r="CWJ311" s="51"/>
      <c r="CWK311" s="51"/>
      <c r="CWL311" s="51"/>
      <c r="CWM311" s="51"/>
      <c r="CWN311" s="51"/>
      <c r="CWO311" s="51"/>
      <c r="CWP311" s="51"/>
      <c r="CWQ311" s="51"/>
      <c r="CWR311" s="51"/>
      <c r="CWS311" s="51"/>
      <c r="CWT311" s="51"/>
      <c r="CWU311" s="51"/>
      <c r="CWV311" s="51"/>
      <c r="CWW311" s="51"/>
      <c r="CWX311" s="51"/>
      <c r="CWY311" s="51"/>
      <c r="CWZ311" s="51"/>
      <c r="CXA311" s="51"/>
      <c r="CXB311" s="51"/>
      <c r="CXC311" s="51"/>
      <c r="CXD311" s="51"/>
      <c r="CXE311" s="51"/>
      <c r="CXF311" s="51"/>
      <c r="CXG311" s="51"/>
      <c r="CXH311" s="51"/>
      <c r="CXI311" s="51"/>
      <c r="CXJ311" s="51"/>
      <c r="CXK311" s="51"/>
      <c r="CXL311" s="51"/>
      <c r="CXM311" s="51"/>
      <c r="CXN311" s="51"/>
      <c r="CXO311" s="51"/>
      <c r="CXP311" s="51"/>
      <c r="CXQ311" s="51"/>
      <c r="CXR311" s="51"/>
      <c r="CXS311" s="51"/>
      <c r="CXT311" s="51"/>
      <c r="CXU311" s="51"/>
      <c r="CXV311" s="51"/>
      <c r="CXW311" s="51"/>
      <c r="CXX311" s="51"/>
      <c r="CXY311" s="51"/>
      <c r="CXZ311" s="51"/>
      <c r="CYA311" s="51"/>
      <c r="CYB311" s="51"/>
      <c r="CYC311" s="51"/>
      <c r="CYD311" s="51"/>
      <c r="CYE311" s="51"/>
      <c r="CYF311" s="51"/>
      <c r="CYG311" s="51"/>
      <c r="CYH311" s="51"/>
      <c r="CYI311" s="51"/>
      <c r="CYJ311" s="51"/>
      <c r="CYK311" s="51"/>
      <c r="CYL311" s="51"/>
      <c r="CYM311" s="51"/>
      <c r="CYN311" s="51"/>
      <c r="CYO311" s="51"/>
      <c r="CYP311" s="51"/>
      <c r="CYQ311" s="51"/>
      <c r="CYR311" s="51"/>
      <c r="CYS311" s="51"/>
      <c r="CYT311" s="51"/>
      <c r="CYU311" s="51"/>
      <c r="CYV311" s="51"/>
      <c r="CYW311" s="51"/>
      <c r="CYX311" s="51"/>
      <c r="CYY311" s="51"/>
      <c r="CYZ311" s="51"/>
      <c r="CZA311" s="51"/>
      <c r="CZB311" s="51"/>
      <c r="CZC311" s="51"/>
      <c r="CZD311" s="51"/>
      <c r="CZE311" s="51"/>
      <c r="CZF311" s="51"/>
      <c r="CZG311" s="51"/>
      <c r="CZH311" s="51"/>
      <c r="CZI311" s="51"/>
      <c r="CZJ311" s="51"/>
      <c r="CZK311" s="51"/>
      <c r="CZL311" s="51"/>
      <c r="CZM311" s="51"/>
      <c r="CZN311" s="51"/>
      <c r="CZO311" s="51"/>
      <c r="CZP311" s="51"/>
      <c r="CZQ311" s="51"/>
      <c r="CZR311" s="51"/>
      <c r="CZS311" s="51"/>
      <c r="CZT311" s="51"/>
      <c r="CZU311" s="51"/>
      <c r="CZV311" s="51"/>
      <c r="CZW311" s="51"/>
      <c r="CZX311" s="51"/>
      <c r="CZY311" s="51"/>
      <c r="CZZ311" s="51"/>
      <c r="DAA311" s="51"/>
      <c r="DAB311" s="51"/>
      <c r="DAC311" s="51"/>
      <c r="DAD311" s="51"/>
      <c r="DAE311" s="51"/>
      <c r="DAF311" s="51"/>
      <c r="DAG311" s="51"/>
      <c r="DAH311" s="51"/>
      <c r="DAI311" s="51"/>
      <c r="DAJ311" s="51"/>
      <c r="DAK311" s="51"/>
      <c r="DAL311" s="51"/>
      <c r="DAM311" s="51"/>
      <c r="DAN311" s="51"/>
      <c r="DAO311" s="51"/>
      <c r="DAP311" s="51"/>
      <c r="DAQ311" s="51"/>
      <c r="DAR311" s="51"/>
      <c r="DAS311" s="51"/>
      <c r="DAT311" s="51"/>
      <c r="DAU311" s="51"/>
      <c r="DAV311" s="51"/>
      <c r="DAW311" s="51"/>
      <c r="DAX311" s="51"/>
      <c r="DAY311" s="51"/>
      <c r="DAZ311" s="51"/>
      <c r="DBA311" s="51"/>
      <c r="DBB311" s="51"/>
      <c r="DBC311" s="51"/>
      <c r="DBD311" s="51"/>
      <c r="DBE311" s="51"/>
      <c r="DBF311" s="51"/>
      <c r="DBG311" s="51"/>
      <c r="DBH311" s="51"/>
      <c r="DBI311" s="51"/>
      <c r="DBJ311" s="51"/>
      <c r="DBK311" s="51"/>
      <c r="DBL311" s="51"/>
      <c r="DBM311" s="51"/>
      <c r="DBN311" s="51"/>
      <c r="DBO311" s="51"/>
      <c r="DBP311" s="51"/>
      <c r="DBQ311" s="51"/>
      <c r="DBR311" s="51"/>
      <c r="DBS311" s="51"/>
      <c r="DBT311" s="51"/>
      <c r="DBU311" s="51"/>
      <c r="DBV311" s="51"/>
      <c r="DBW311" s="51"/>
      <c r="DBX311" s="51"/>
      <c r="DBY311" s="51"/>
      <c r="DBZ311" s="51"/>
      <c r="DCA311" s="51"/>
      <c r="DCB311" s="51"/>
      <c r="DCC311" s="51"/>
      <c r="DCD311" s="51"/>
      <c r="DCE311" s="51"/>
      <c r="DCF311" s="51"/>
      <c r="DCG311" s="51"/>
      <c r="DCH311" s="51"/>
      <c r="DCI311" s="51"/>
      <c r="DCJ311" s="51"/>
      <c r="DCK311" s="51"/>
      <c r="DCL311" s="51"/>
      <c r="DCM311" s="51"/>
      <c r="DCN311" s="51"/>
      <c r="DCO311" s="51"/>
      <c r="DCP311" s="51"/>
      <c r="DCQ311" s="51"/>
      <c r="DCR311" s="51"/>
      <c r="DCS311" s="51"/>
      <c r="DCT311" s="51"/>
      <c r="DCU311" s="51"/>
      <c r="DCV311" s="51"/>
      <c r="DCW311" s="51"/>
      <c r="DCX311" s="51"/>
      <c r="DCY311" s="51"/>
      <c r="DCZ311" s="51"/>
      <c r="DDA311" s="51"/>
      <c r="DDB311" s="51"/>
      <c r="DDC311" s="51"/>
      <c r="DDD311" s="51"/>
      <c r="DDE311" s="51"/>
      <c r="DDF311" s="51"/>
      <c r="DDG311" s="51"/>
      <c r="DDH311" s="51"/>
      <c r="DDI311" s="51"/>
      <c r="DDJ311" s="51"/>
      <c r="DDK311" s="51"/>
      <c r="DDL311" s="51"/>
      <c r="DDM311" s="51"/>
      <c r="DDN311" s="51"/>
      <c r="DDO311" s="51"/>
      <c r="DDP311" s="51"/>
      <c r="DDQ311" s="51"/>
      <c r="DDR311" s="51"/>
      <c r="DDS311" s="51"/>
      <c r="DDT311" s="51"/>
      <c r="DDU311" s="51"/>
      <c r="DDV311" s="51"/>
      <c r="DDW311" s="51"/>
      <c r="DDX311" s="51"/>
      <c r="DDY311" s="51"/>
      <c r="DDZ311" s="51"/>
      <c r="DEA311" s="51"/>
      <c r="DEB311" s="51"/>
      <c r="DEC311" s="51"/>
      <c r="DED311" s="51"/>
      <c r="DEE311" s="51"/>
      <c r="DEF311" s="51"/>
      <c r="DEG311" s="51"/>
      <c r="DEH311" s="51"/>
      <c r="DEI311" s="51"/>
      <c r="DEJ311" s="51"/>
      <c r="DEK311" s="51"/>
      <c r="DEL311" s="51"/>
      <c r="DEM311" s="51"/>
      <c r="DEN311" s="51"/>
      <c r="DEO311" s="51"/>
      <c r="DEP311" s="51"/>
      <c r="DEQ311" s="51"/>
      <c r="DER311" s="51"/>
      <c r="DES311" s="51"/>
      <c r="DET311" s="51"/>
      <c r="DEU311" s="51"/>
      <c r="DEV311" s="51"/>
      <c r="DEW311" s="51"/>
      <c r="DEX311" s="51"/>
      <c r="DEY311" s="51"/>
      <c r="DEZ311" s="51"/>
      <c r="DFA311" s="51"/>
      <c r="DFB311" s="51"/>
      <c r="DFC311" s="51"/>
      <c r="DFD311" s="51"/>
      <c r="DFE311" s="51"/>
      <c r="DFF311" s="51"/>
      <c r="DFG311" s="51"/>
      <c r="DFH311" s="51"/>
      <c r="DFI311" s="51"/>
      <c r="DFJ311" s="51"/>
      <c r="DFK311" s="51"/>
      <c r="DFL311" s="51"/>
      <c r="DFM311" s="51"/>
      <c r="DFN311" s="51"/>
      <c r="DFO311" s="51"/>
      <c r="DFP311" s="51"/>
      <c r="DFQ311" s="51"/>
      <c r="DFR311" s="51"/>
      <c r="DFS311" s="51"/>
      <c r="DFT311" s="51"/>
      <c r="DFU311" s="51"/>
      <c r="DFV311" s="51"/>
      <c r="DFW311" s="51"/>
      <c r="DFX311" s="51"/>
      <c r="DFY311" s="51"/>
      <c r="DFZ311" s="51"/>
      <c r="DGA311" s="51"/>
      <c r="DGB311" s="51"/>
      <c r="DGC311" s="51"/>
      <c r="DGD311" s="51"/>
      <c r="DGE311" s="51"/>
      <c r="DGF311" s="51"/>
      <c r="DGG311" s="51"/>
      <c r="DGH311" s="51"/>
      <c r="DGI311" s="51"/>
      <c r="DGJ311" s="51"/>
      <c r="DGK311" s="51"/>
      <c r="DGL311" s="51"/>
      <c r="DGM311" s="51"/>
      <c r="DGN311" s="51"/>
      <c r="DGO311" s="51"/>
      <c r="DGP311" s="51"/>
      <c r="DGQ311" s="51"/>
      <c r="DGR311" s="51"/>
      <c r="DGS311" s="51"/>
      <c r="DGT311" s="51"/>
      <c r="DGU311" s="51"/>
      <c r="DGV311" s="51"/>
      <c r="DGW311" s="51"/>
      <c r="DGX311" s="51"/>
      <c r="DGY311" s="51"/>
      <c r="DGZ311" s="51"/>
      <c r="DHA311" s="51"/>
      <c r="DHB311" s="51"/>
      <c r="DHC311" s="51"/>
      <c r="DHD311" s="51"/>
      <c r="DHE311" s="51"/>
      <c r="DHF311" s="51"/>
      <c r="DHG311" s="51"/>
      <c r="DHH311" s="51"/>
      <c r="DHI311" s="51"/>
      <c r="DHJ311" s="51"/>
      <c r="DHK311" s="51"/>
      <c r="DHL311" s="51"/>
      <c r="DHM311" s="51"/>
      <c r="DHN311" s="51"/>
      <c r="DHO311" s="51"/>
      <c r="DHP311" s="51"/>
      <c r="DHQ311" s="51"/>
      <c r="DHR311" s="51"/>
      <c r="DHS311" s="51"/>
      <c r="DHT311" s="51"/>
      <c r="DHU311" s="51"/>
      <c r="DHV311" s="51"/>
      <c r="DHW311" s="51"/>
      <c r="DHX311" s="51"/>
      <c r="DHY311" s="51"/>
      <c r="DHZ311" s="51"/>
      <c r="DIA311" s="51"/>
      <c r="DIB311" s="51"/>
      <c r="DIC311" s="51"/>
      <c r="DID311" s="51"/>
      <c r="DIE311" s="51"/>
      <c r="DIF311" s="51"/>
      <c r="DIG311" s="51"/>
      <c r="DIH311" s="51"/>
      <c r="DII311" s="51"/>
      <c r="DIJ311" s="51"/>
      <c r="DIK311" s="51"/>
      <c r="DIL311" s="51"/>
      <c r="DIM311" s="51"/>
      <c r="DIN311" s="51"/>
      <c r="DIO311" s="51"/>
      <c r="DIP311" s="51"/>
      <c r="DIQ311" s="51"/>
      <c r="DIR311" s="51"/>
      <c r="DIS311" s="51"/>
      <c r="DIT311" s="51"/>
      <c r="DIU311" s="51"/>
      <c r="DIV311" s="51"/>
      <c r="DIW311" s="51"/>
      <c r="DIX311" s="51"/>
      <c r="DIY311" s="51"/>
      <c r="DIZ311" s="51"/>
      <c r="DJA311" s="51"/>
      <c r="DJB311" s="51"/>
      <c r="DJC311" s="51"/>
      <c r="DJD311" s="51"/>
      <c r="DJE311" s="51"/>
      <c r="DJF311" s="51"/>
      <c r="DJG311" s="51"/>
      <c r="DJH311" s="51"/>
      <c r="DJI311" s="51"/>
      <c r="DJJ311" s="51"/>
      <c r="DJK311" s="51"/>
      <c r="DJL311" s="51"/>
      <c r="DJM311" s="51"/>
      <c r="DJN311" s="51"/>
      <c r="DJO311" s="51"/>
      <c r="DJP311" s="51"/>
      <c r="DJQ311" s="51"/>
      <c r="DJR311" s="51"/>
      <c r="DJS311" s="51"/>
      <c r="DJT311" s="51"/>
      <c r="DJU311" s="51"/>
      <c r="DJV311" s="51"/>
      <c r="DJW311" s="51"/>
      <c r="DJX311" s="51"/>
      <c r="DJY311" s="51"/>
      <c r="DJZ311" s="51"/>
      <c r="DKA311" s="51"/>
      <c r="DKB311" s="51"/>
      <c r="DKC311" s="51"/>
      <c r="DKD311" s="51"/>
      <c r="DKE311" s="51"/>
      <c r="DKF311" s="51"/>
      <c r="DKG311" s="51"/>
      <c r="DKH311" s="51"/>
      <c r="DKI311" s="51"/>
      <c r="DKJ311" s="51"/>
      <c r="DKK311" s="51"/>
      <c r="DKL311" s="51"/>
      <c r="DKM311" s="51"/>
      <c r="DKN311" s="51"/>
      <c r="DKO311" s="51"/>
      <c r="DKP311" s="51"/>
      <c r="DKQ311" s="51"/>
      <c r="DKR311" s="51"/>
      <c r="DKS311" s="51"/>
      <c r="DKT311" s="51"/>
      <c r="DKU311" s="51"/>
      <c r="DKV311" s="51"/>
      <c r="DKW311" s="51"/>
      <c r="DKX311" s="51"/>
      <c r="DKY311" s="51"/>
      <c r="DKZ311" s="51"/>
      <c r="DLA311" s="51"/>
      <c r="DLB311" s="51"/>
      <c r="DLC311" s="51"/>
      <c r="DLD311" s="51"/>
      <c r="DLE311" s="51"/>
      <c r="DLF311" s="51"/>
      <c r="DLG311" s="51"/>
      <c r="DLH311" s="51"/>
      <c r="DLI311" s="51"/>
      <c r="DLJ311" s="51"/>
      <c r="DLK311" s="51"/>
      <c r="DLL311" s="51"/>
      <c r="DLM311" s="51"/>
      <c r="DLN311" s="51"/>
      <c r="DLO311" s="51"/>
      <c r="DLP311" s="51"/>
      <c r="DLQ311" s="51"/>
      <c r="DLR311" s="51"/>
      <c r="DLS311" s="51"/>
      <c r="DLT311" s="51"/>
      <c r="DLU311" s="51"/>
      <c r="DLV311" s="51"/>
      <c r="DLW311" s="51"/>
      <c r="DLX311" s="51"/>
      <c r="DLY311" s="51"/>
      <c r="DLZ311" s="51"/>
      <c r="DMA311" s="51"/>
      <c r="DMB311" s="51"/>
      <c r="DMC311" s="51"/>
      <c r="DMD311" s="51"/>
      <c r="DME311" s="51"/>
      <c r="DMF311" s="51"/>
      <c r="DMG311" s="51"/>
      <c r="DMH311" s="51"/>
      <c r="DMI311" s="51"/>
      <c r="DMJ311" s="51"/>
      <c r="DMK311" s="51"/>
      <c r="DML311" s="51"/>
      <c r="DMM311" s="51"/>
      <c r="DMN311" s="51"/>
      <c r="DMO311" s="51"/>
      <c r="DMP311" s="51"/>
      <c r="DMQ311" s="51"/>
      <c r="DMR311" s="51"/>
      <c r="DMS311" s="51"/>
      <c r="DMT311" s="51"/>
      <c r="DMU311" s="51"/>
      <c r="DMV311" s="51"/>
      <c r="DMW311" s="51"/>
      <c r="DMX311" s="51"/>
      <c r="DMY311" s="51"/>
      <c r="DMZ311" s="51"/>
      <c r="DNA311" s="51"/>
      <c r="DNB311" s="51"/>
      <c r="DNC311" s="51"/>
      <c r="DND311" s="51"/>
      <c r="DNE311" s="51"/>
      <c r="DNF311" s="51"/>
      <c r="DNG311" s="51"/>
      <c r="DNH311" s="51"/>
      <c r="DNI311" s="51"/>
      <c r="DNJ311" s="51"/>
      <c r="DNK311" s="51"/>
      <c r="DNL311" s="51"/>
      <c r="DNM311" s="51"/>
      <c r="DNN311" s="51"/>
      <c r="DNO311" s="51"/>
      <c r="DNP311" s="51"/>
      <c r="DNQ311" s="51"/>
      <c r="DNR311" s="51"/>
      <c r="DNS311" s="51"/>
      <c r="DNT311" s="51"/>
      <c r="DNU311" s="51"/>
      <c r="DNV311" s="51"/>
      <c r="DNW311" s="51"/>
      <c r="DNX311" s="51"/>
      <c r="DNY311" s="51"/>
      <c r="DNZ311" s="51"/>
      <c r="DOA311" s="51"/>
      <c r="DOB311" s="51"/>
      <c r="DOC311" s="51"/>
      <c r="DOD311" s="51"/>
      <c r="DOE311" s="51"/>
      <c r="DOF311" s="51"/>
      <c r="DOG311" s="51"/>
      <c r="DOH311" s="51"/>
      <c r="DOI311" s="51"/>
      <c r="DOJ311" s="51"/>
      <c r="DOK311" s="51"/>
      <c r="DOL311" s="51"/>
      <c r="DOM311" s="51"/>
      <c r="DON311" s="51"/>
      <c r="DOO311" s="51"/>
      <c r="DOP311" s="51"/>
      <c r="DOQ311" s="51"/>
      <c r="DOR311" s="51"/>
      <c r="DOS311" s="51"/>
      <c r="DOT311" s="51"/>
      <c r="DOU311" s="51"/>
      <c r="DOV311" s="51"/>
      <c r="DOW311" s="51"/>
      <c r="DOX311" s="51"/>
      <c r="DOY311" s="51"/>
      <c r="DOZ311" s="51"/>
      <c r="DPA311" s="51"/>
      <c r="DPB311" s="51"/>
      <c r="DPC311" s="51"/>
      <c r="DPD311" s="51"/>
      <c r="DPE311" s="51"/>
      <c r="DPF311" s="51"/>
      <c r="DPG311" s="51"/>
      <c r="DPH311" s="51"/>
      <c r="DPI311" s="51"/>
      <c r="DPJ311" s="51"/>
      <c r="DPK311" s="51"/>
      <c r="DPL311" s="51"/>
      <c r="DPM311" s="51"/>
      <c r="DPN311" s="51"/>
      <c r="DPO311" s="51"/>
      <c r="DPP311" s="51"/>
      <c r="DPQ311" s="51"/>
      <c r="DPR311" s="51"/>
      <c r="DPS311" s="51"/>
      <c r="DPT311" s="51"/>
      <c r="DPU311" s="51"/>
      <c r="DPV311" s="51"/>
      <c r="DPW311" s="51"/>
      <c r="DPX311" s="51"/>
      <c r="DPY311" s="51"/>
      <c r="DPZ311" s="51"/>
      <c r="DQA311" s="51"/>
      <c r="DQB311" s="51"/>
      <c r="DQC311" s="51"/>
      <c r="DQD311" s="51"/>
      <c r="DQE311" s="51"/>
      <c r="DQF311" s="51"/>
      <c r="DQG311" s="51"/>
      <c r="DQH311" s="51"/>
      <c r="DQI311" s="51"/>
      <c r="DQJ311" s="51"/>
      <c r="DQK311" s="51"/>
      <c r="DQL311" s="51"/>
      <c r="DQM311" s="51"/>
      <c r="DQN311" s="51"/>
      <c r="DQO311" s="51"/>
      <c r="DQP311" s="51"/>
      <c r="DQQ311" s="51"/>
      <c r="DQR311" s="51"/>
      <c r="DQS311" s="51"/>
      <c r="DQT311" s="51"/>
      <c r="DQU311" s="51"/>
      <c r="DQV311" s="51"/>
      <c r="DQW311" s="51"/>
      <c r="DQX311" s="51"/>
      <c r="DQY311" s="51"/>
      <c r="DQZ311" s="51"/>
      <c r="DRA311" s="51"/>
      <c r="DRB311" s="51"/>
      <c r="DRC311" s="51"/>
      <c r="DRD311" s="51"/>
      <c r="DRE311" s="51"/>
      <c r="DRF311" s="51"/>
      <c r="DRG311" s="51"/>
      <c r="DRH311" s="51"/>
      <c r="DRI311" s="51"/>
      <c r="DRJ311" s="51"/>
      <c r="DRK311" s="51"/>
      <c r="DRL311" s="51"/>
      <c r="DRM311" s="51"/>
      <c r="DRN311" s="51"/>
      <c r="DRO311" s="51"/>
      <c r="DRP311" s="51"/>
      <c r="DRQ311" s="51"/>
      <c r="DRR311" s="51"/>
      <c r="DRS311" s="51"/>
      <c r="DRT311" s="51"/>
      <c r="DRU311" s="51"/>
      <c r="DRV311" s="51"/>
      <c r="DRW311" s="51"/>
      <c r="DRX311" s="51"/>
      <c r="DRY311" s="51"/>
      <c r="DRZ311" s="51"/>
      <c r="DSA311" s="51"/>
      <c r="DSB311" s="51"/>
      <c r="DSC311" s="51"/>
      <c r="DSD311" s="51"/>
      <c r="DSE311" s="51"/>
      <c r="DSF311" s="51"/>
      <c r="DSG311" s="51"/>
      <c r="DSH311" s="51"/>
      <c r="DSI311" s="51"/>
      <c r="DSJ311" s="51"/>
      <c r="DSK311" s="51"/>
      <c r="DSL311" s="51"/>
      <c r="DSM311" s="51"/>
      <c r="DSN311" s="51"/>
      <c r="DSO311" s="51"/>
      <c r="DSP311" s="51"/>
      <c r="DSQ311" s="51"/>
      <c r="DSR311" s="51"/>
      <c r="DSS311" s="51"/>
      <c r="DST311" s="51"/>
      <c r="DSU311" s="51"/>
      <c r="DSV311" s="51"/>
      <c r="DSW311" s="51"/>
      <c r="DSX311" s="51"/>
      <c r="DSY311" s="51"/>
      <c r="DSZ311" s="51"/>
      <c r="DTA311" s="51"/>
      <c r="DTB311" s="51"/>
      <c r="DTC311" s="51"/>
      <c r="DTD311" s="51"/>
      <c r="DTE311" s="51"/>
      <c r="DTF311" s="51"/>
      <c r="DTG311" s="51"/>
      <c r="DTH311" s="51"/>
      <c r="DTI311" s="51"/>
      <c r="DTJ311" s="51"/>
      <c r="DTK311" s="51"/>
      <c r="DTL311" s="51"/>
      <c r="DTM311" s="51"/>
      <c r="DTN311" s="51"/>
      <c r="DTO311" s="51"/>
      <c r="DTP311" s="51"/>
      <c r="DTQ311" s="51"/>
      <c r="DTR311" s="51"/>
      <c r="DTS311" s="51"/>
      <c r="DTT311" s="51"/>
      <c r="DTU311" s="51"/>
      <c r="DTV311" s="51"/>
      <c r="DTW311" s="51"/>
      <c r="DTX311" s="51"/>
      <c r="DTY311" s="51"/>
      <c r="DTZ311" s="51"/>
      <c r="DUA311" s="51"/>
      <c r="DUB311" s="51"/>
      <c r="DUC311" s="51"/>
      <c r="DUD311" s="51"/>
      <c r="DUE311" s="51"/>
      <c r="DUF311" s="51"/>
      <c r="DUG311" s="51"/>
      <c r="DUH311" s="51"/>
      <c r="DUI311" s="51"/>
      <c r="DUJ311" s="51"/>
      <c r="DUK311" s="51"/>
      <c r="DUL311" s="51"/>
      <c r="DUM311" s="51"/>
      <c r="DUN311" s="51"/>
      <c r="DUO311" s="51"/>
      <c r="DUP311" s="51"/>
      <c r="DUQ311" s="51"/>
      <c r="DUR311" s="51"/>
      <c r="DUS311" s="51"/>
      <c r="DUT311" s="51"/>
      <c r="DUU311" s="51"/>
      <c r="DUV311" s="51"/>
      <c r="DUW311" s="51"/>
      <c r="DUX311" s="51"/>
      <c r="DUY311" s="51"/>
      <c r="DUZ311" s="51"/>
      <c r="DVA311" s="51"/>
      <c r="DVB311" s="51"/>
      <c r="DVC311" s="51"/>
      <c r="DVD311" s="51"/>
      <c r="DVE311" s="51"/>
      <c r="DVF311" s="51"/>
      <c r="DVG311" s="51"/>
      <c r="DVH311" s="51"/>
      <c r="DVI311" s="51"/>
      <c r="DVJ311" s="51"/>
      <c r="DVK311" s="51"/>
      <c r="DVL311" s="51"/>
      <c r="DVM311" s="51"/>
      <c r="DVN311" s="51"/>
      <c r="DVO311" s="51"/>
      <c r="DVP311" s="51"/>
      <c r="DVQ311" s="51"/>
      <c r="DVR311" s="51"/>
      <c r="DVS311" s="51"/>
      <c r="DVT311" s="51"/>
      <c r="DVU311" s="51"/>
      <c r="DVV311" s="51"/>
      <c r="DVW311" s="51"/>
      <c r="DVX311" s="51"/>
      <c r="DVY311" s="51"/>
      <c r="DVZ311" s="51"/>
      <c r="DWA311" s="51"/>
      <c r="DWB311" s="51"/>
      <c r="DWC311" s="51"/>
      <c r="DWD311" s="51"/>
      <c r="DWE311" s="51"/>
      <c r="DWF311" s="51"/>
      <c r="DWG311" s="51"/>
      <c r="DWH311" s="51"/>
      <c r="DWI311" s="51"/>
      <c r="DWJ311" s="51"/>
      <c r="DWK311" s="51"/>
      <c r="DWL311" s="51"/>
      <c r="DWM311" s="51"/>
      <c r="DWN311" s="51"/>
      <c r="DWO311" s="51"/>
      <c r="DWP311" s="51"/>
      <c r="DWQ311" s="51"/>
      <c r="DWR311" s="51"/>
      <c r="DWS311" s="51"/>
      <c r="DWT311" s="51"/>
      <c r="DWU311" s="51"/>
      <c r="DWV311" s="51"/>
      <c r="DWW311" s="51"/>
      <c r="DWX311" s="51"/>
      <c r="DWY311" s="51"/>
      <c r="DWZ311" s="51"/>
      <c r="DXA311" s="51"/>
      <c r="DXB311" s="51"/>
      <c r="DXC311" s="51"/>
      <c r="DXD311" s="51"/>
      <c r="DXE311" s="51"/>
      <c r="DXF311" s="51"/>
      <c r="DXG311" s="51"/>
      <c r="DXH311" s="51"/>
      <c r="DXI311" s="51"/>
      <c r="DXJ311" s="51"/>
      <c r="DXK311" s="51"/>
      <c r="DXL311" s="51"/>
      <c r="DXM311" s="51"/>
      <c r="DXN311" s="51"/>
      <c r="DXO311" s="51"/>
      <c r="DXP311" s="51"/>
      <c r="DXQ311" s="51"/>
      <c r="DXR311" s="51"/>
      <c r="DXS311" s="51"/>
      <c r="DXT311" s="51"/>
      <c r="DXU311" s="51"/>
      <c r="DXV311" s="51"/>
      <c r="DXW311" s="51"/>
      <c r="DXX311" s="51"/>
      <c r="DXY311" s="51"/>
      <c r="DXZ311" s="51"/>
      <c r="DYA311" s="51"/>
      <c r="DYB311" s="51"/>
      <c r="DYC311" s="51"/>
      <c r="DYD311" s="51"/>
      <c r="DYE311" s="51"/>
      <c r="DYF311" s="51"/>
      <c r="DYG311" s="51"/>
      <c r="DYH311" s="51"/>
      <c r="DYI311" s="51"/>
      <c r="DYJ311" s="51"/>
      <c r="DYK311" s="51"/>
      <c r="DYL311" s="51"/>
      <c r="DYM311" s="51"/>
      <c r="DYN311" s="51"/>
      <c r="DYO311" s="51"/>
      <c r="DYP311" s="51"/>
      <c r="DYQ311" s="51"/>
      <c r="DYR311" s="51"/>
      <c r="DYS311" s="51"/>
      <c r="DYT311" s="51"/>
      <c r="DYU311" s="51"/>
      <c r="DYV311" s="51"/>
      <c r="DYW311" s="51"/>
      <c r="DYX311" s="51"/>
      <c r="DYY311" s="51"/>
      <c r="DYZ311" s="51"/>
      <c r="DZA311" s="51"/>
      <c r="DZB311" s="51"/>
      <c r="DZC311" s="51"/>
      <c r="DZD311" s="51"/>
      <c r="DZE311" s="51"/>
      <c r="DZF311" s="51"/>
      <c r="DZG311" s="51"/>
      <c r="DZH311" s="51"/>
      <c r="DZI311" s="51"/>
      <c r="DZJ311" s="51"/>
      <c r="DZK311" s="51"/>
      <c r="DZL311" s="51"/>
      <c r="DZM311" s="51"/>
      <c r="DZN311" s="51"/>
      <c r="DZO311" s="51"/>
      <c r="DZP311" s="51"/>
      <c r="DZQ311" s="51"/>
      <c r="DZR311" s="51"/>
      <c r="DZS311" s="51"/>
      <c r="DZT311" s="51"/>
      <c r="DZU311" s="51"/>
      <c r="DZV311" s="51"/>
      <c r="DZW311" s="51"/>
      <c r="DZX311" s="51"/>
      <c r="DZY311" s="51"/>
      <c r="DZZ311" s="51"/>
      <c r="EAA311" s="51"/>
      <c r="EAB311" s="51"/>
      <c r="EAC311" s="51"/>
      <c r="EAD311" s="51"/>
      <c r="EAE311" s="51"/>
      <c r="EAF311" s="51"/>
      <c r="EAG311" s="51"/>
      <c r="EAH311" s="51"/>
      <c r="EAI311" s="51"/>
      <c r="EAJ311" s="51"/>
      <c r="EAK311" s="51"/>
      <c r="EAL311" s="51"/>
      <c r="EAM311" s="51"/>
      <c r="EAN311" s="51"/>
      <c r="EAO311" s="51"/>
      <c r="EAP311" s="51"/>
      <c r="EAQ311" s="51"/>
      <c r="EAR311" s="51"/>
      <c r="EAS311" s="51"/>
      <c r="EAT311" s="51"/>
      <c r="EAU311" s="51"/>
      <c r="EAV311" s="51"/>
      <c r="EAW311" s="51"/>
      <c r="EAX311" s="51"/>
      <c r="EAY311" s="51"/>
      <c r="EAZ311" s="51"/>
      <c r="EBA311" s="51"/>
      <c r="EBB311" s="51"/>
      <c r="EBC311" s="51"/>
      <c r="EBD311" s="51"/>
      <c r="EBE311" s="51"/>
      <c r="EBF311" s="51"/>
      <c r="EBG311" s="51"/>
      <c r="EBH311" s="51"/>
      <c r="EBI311" s="51"/>
      <c r="EBJ311" s="51"/>
      <c r="EBK311" s="51"/>
      <c r="EBL311" s="51"/>
      <c r="EBM311" s="51"/>
      <c r="EBN311" s="51"/>
      <c r="EBO311" s="51"/>
      <c r="EBP311" s="51"/>
      <c r="EBQ311" s="51"/>
      <c r="EBR311" s="51"/>
      <c r="EBS311" s="51"/>
      <c r="EBT311" s="51"/>
      <c r="EBU311" s="51"/>
      <c r="EBV311" s="51"/>
      <c r="EBW311" s="51"/>
      <c r="EBX311" s="51"/>
      <c r="EBY311" s="51"/>
      <c r="EBZ311" s="51"/>
      <c r="ECA311" s="51"/>
      <c r="ECB311" s="51"/>
      <c r="ECC311" s="51"/>
      <c r="ECD311" s="51"/>
      <c r="ECE311" s="51"/>
      <c r="ECF311" s="51"/>
      <c r="ECG311" s="51"/>
      <c r="ECH311" s="51"/>
      <c r="ECI311" s="51"/>
      <c r="ECJ311" s="51"/>
      <c r="ECK311" s="51"/>
      <c r="ECL311" s="51"/>
      <c r="ECM311" s="51"/>
      <c r="ECN311" s="51"/>
      <c r="ECO311" s="51"/>
      <c r="ECP311" s="51"/>
      <c r="ECQ311" s="51"/>
      <c r="ECR311" s="51"/>
      <c r="ECS311" s="51"/>
      <c r="ECT311" s="51"/>
      <c r="ECU311" s="51"/>
      <c r="ECV311" s="51"/>
      <c r="ECW311" s="51"/>
      <c r="ECX311" s="51"/>
      <c r="ECY311" s="51"/>
      <c r="ECZ311" s="51"/>
      <c r="EDA311" s="51"/>
      <c r="EDB311" s="51"/>
      <c r="EDC311" s="51"/>
      <c r="EDD311" s="51"/>
      <c r="EDE311" s="51"/>
      <c r="EDF311" s="51"/>
      <c r="EDG311" s="51"/>
      <c r="EDH311" s="51"/>
      <c r="EDI311" s="51"/>
      <c r="EDJ311" s="51"/>
      <c r="EDK311" s="51"/>
      <c r="EDL311" s="51"/>
      <c r="EDM311" s="51"/>
      <c r="EDN311" s="51"/>
      <c r="EDO311" s="51"/>
      <c r="EDP311" s="51"/>
      <c r="EDQ311" s="51"/>
      <c r="EDR311" s="51"/>
      <c r="EDS311" s="51"/>
      <c r="EDT311" s="51"/>
      <c r="EDU311" s="51"/>
      <c r="EDV311" s="51"/>
      <c r="EDW311" s="51"/>
      <c r="EDX311" s="51"/>
      <c r="EDY311" s="51"/>
      <c r="EDZ311" s="51"/>
      <c r="EEA311" s="51"/>
      <c r="EEB311" s="51"/>
      <c r="EEC311" s="51"/>
      <c r="EED311" s="51"/>
      <c r="EEE311" s="51"/>
      <c r="EEF311" s="51"/>
      <c r="EEG311" s="51"/>
      <c r="EEH311" s="51"/>
      <c r="EEI311" s="51"/>
      <c r="EEJ311" s="51"/>
      <c r="EEK311" s="51"/>
      <c r="EEL311" s="51"/>
      <c r="EEM311" s="51"/>
      <c r="EEN311" s="51"/>
      <c r="EEO311" s="51"/>
      <c r="EEP311" s="51"/>
      <c r="EEQ311" s="51"/>
      <c r="EER311" s="51"/>
      <c r="EES311" s="51"/>
      <c r="EET311" s="51"/>
      <c r="EEU311" s="51"/>
      <c r="EEV311" s="51"/>
      <c r="EEW311" s="51"/>
      <c r="EEX311" s="51"/>
      <c r="EEY311" s="51"/>
      <c r="EEZ311" s="51"/>
      <c r="EFA311" s="51"/>
      <c r="EFB311" s="51"/>
      <c r="EFC311" s="51"/>
      <c r="EFD311" s="51"/>
      <c r="EFE311" s="51"/>
      <c r="EFF311" s="51"/>
      <c r="EFG311" s="51"/>
      <c r="EFH311" s="51"/>
      <c r="EFI311" s="51"/>
      <c r="EFJ311" s="51"/>
      <c r="EFK311" s="51"/>
      <c r="EFL311" s="51"/>
      <c r="EFM311" s="51"/>
      <c r="EFN311" s="51"/>
      <c r="EFO311" s="51"/>
      <c r="EFP311" s="51"/>
      <c r="EFQ311" s="51"/>
      <c r="EFR311" s="51"/>
      <c r="EFS311" s="51"/>
      <c r="EFT311" s="51"/>
      <c r="EFU311" s="51"/>
      <c r="EFV311" s="51"/>
      <c r="EFW311" s="51"/>
      <c r="EFX311" s="51"/>
      <c r="EFY311" s="51"/>
      <c r="EFZ311" s="51"/>
      <c r="EGA311" s="51"/>
      <c r="EGB311" s="51"/>
      <c r="EGC311" s="51"/>
      <c r="EGD311" s="51"/>
      <c r="EGE311" s="51"/>
      <c r="EGF311" s="51"/>
      <c r="EGG311" s="51"/>
      <c r="EGH311" s="51"/>
      <c r="EGI311" s="51"/>
      <c r="EGJ311" s="51"/>
      <c r="EGK311" s="51"/>
      <c r="EGL311" s="51"/>
      <c r="EGM311" s="51"/>
      <c r="EGN311" s="51"/>
      <c r="EGO311" s="51"/>
      <c r="EGP311" s="51"/>
      <c r="EGQ311" s="51"/>
      <c r="EGR311" s="51"/>
      <c r="EGS311" s="51"/>
      <c r="EGT311" s="51"/>
      <c r="EGU311" s="51"/>
      <c r="EGV311" s="51"/>
      <c r="EGW311" s="51"/>
      <c r="EGX311" s="51"/>
      <c r="EGY311" s="51"/>
      <c r="EGZ311" s="51"/>
      <c r="EHA311" s="51"/>
      <c r="EHB311" s="51"/>
      <c r="EHC311" s="51"/>
      <c r="EHD311" s="51"/>
      <c r="EHE311" s="51"/>
      <c r="EHF311" s="51"/>
      <c r="EHG311" s="51"/>
      <c r="EHH311" s="51"/>
      <c r="EHI311" s="51"/>
      <c r="EHJ311" s="51"/>
      <c r="EHK311" s="51"/>
      <c r="EHL311" s="51"/>
      <c r="EHM311" s="51"/>
      <c r="EHN311" s="51"/>
      <c r="EHO311" s="51"/>
      <c r="EHP311" s="51"/>
      <c r="EHQ311" s="51"/>
      <c r="EHR311" s="51"/>
      <c r="EHS311" s="51"/>
      <c r="EHT311" s="51"/>
      <c r="EHU311" s="51"/>
      <c r="EHV311" s="51"/>
      <c r="EHW311" s="51"/>
      <c r="EHX311" s="51"/>
      <c r="EHY311" s="51"/>
      <c r="EHZ311" s="51"/>
      <c r="EIA311" s="51"/>
      <c r="EIB311" s="51"/>
      <c r="EIC311" s="51"/>
      <c r="EID311" s="51"/>
      <c r="EIE311" s="51"/>
      <c r="EIF311" s="51"/>
      <c r="EIG311" s="51"/>
      <c r="EIH311" s="51"/>
      <c r="EII311" s="51"/>
      <c r="EIJ311" s="51"/>
      <c r="EIK311" s="51"/>
      <c r="EIL311" s="51"/>
      <c r="EIM311" s="51"/>
      <c r="EIN311" s="51"/>
      <c r="EIO311" s="51"/>
      <c r="EIP311" s="51"/>
      <c r="EIQ311" s="51"/>
      <c r="EIR311" s="51"/>
      <c r="EIS311" s="51"/>
      <c r="EIT311" s="51"/>
      <c r="EIU311" s="51"/>
      <c r="EIV311" s="51"/>
      <c r="EIW311" s="51"/>
      <c r="EIX311" s="51"/>
      <c r="EIY311" s="51"/>
      <c r="EIZ311" s="51"/>
      <c r="EJA311" s="51"/>
      <c r="EJB311" s="51"/>
      <c r="EJC311" s="51"/>
      <c r="EJD311" s="51"/>
      <c r="EJE311" s="51"/>
      <c r="EJF311" s="51"/>
      <c r="EJG311" s="51"/>
      <c r="EJH311" s="51"/>
      <c r="EJI311" s="51"/>
      <c r="EJJ311" s="51"/>
      <c r="EJK311" s="51"/>
      <c r="EJL311" s="51"/>
      <c r="EJM311" s="51"/>
      <c r="EJN311" s="51"/>
      <c r="EJO311" s="51"/>
      <c r="EJP311" s="51"/>
      <c r="EJQ311" s="51"/>
      <c r="EJR311" s="51"/>
      <c r="EJS311" s="51"/>
      <c r="EJT311" s="51"/>
      <c r="EJU311" s="51"/>
      <c r="EJV311" s="51"/>
      <c r="EJW311" s="51"/>
      <c r="EJX311" s="51"/>
      <c r="EJY311" s="51"/>
      <c r="EJZ311" s="51"/>
      <c r="EKA311" s="51"/>
      <c r="EKB311" s="51"/>
      <c r="EKC311" s="51"/>
      <c r="EKD311" s="51"/>
      <c r="EKE311" s="51"/>
      <c r="EKF311" s="51"/>
      <c r="EKG311" s="51"/>
      <c r="EKH311" s="51"/>
      <c r="EKI311" s="51"/>
      <c r="EKJ311" s="51"/>
      <c r="EKK311" s="51"/>
      <c r="EKL311" s="51"/>
      <c r="EKM311" s="51"/>
      <c r="EKN311" s="51"/>
      <c r="EKO311" s="51"/>
      <c r="EKP311" s="51"/>
      <c r="EKQ311" s="51"/>
      <c r="EKR311" s="51"/>
      <c r="EKS311" s="51"/>
      <c r="EKT311" s="51"/>
      <c r="EKU311" s="51"/>
      <c r="EKV311" s="51"/>
      <c r="EKW311" s="51"/>
      <c r="EKX311" s="51"/>
      <c r="EKY311" s="51"/>
      <c r="EKZ311" s="51"/>
      <c r="ELA311" s="51"/>
      <c r="ELB311" s="51"/>
      <c r="ELC311" s="51"/>
      <c r="ELD311" s="51"/>
      <c r="ELE311" s="51"/>
      <c r="ELF311" s="51"/>
      <c r="ELG311" s="51"/>
      <c r="ELH311" s="51"/>
      <c r="ELI311" s="51"/>
      <c r="ELJ311" s="51"/>
      <c r="ELK311" s="51"/>
      <c r="ELL311" s="51"/>
      <c r="ELM311" s="51"/>
      <c r="ELN311" s="51"/>
      <c r="ELO311" s="51"/>
      <c r="ELP311" s="51"/>
      <c r="ELQ311" s="51"/>
      <c r="ELR311" s="51"/>
      <c r="ELS311" s="51"/>
      <c r="ELT311" s="51"/>
      <c r="ELU311" s="51"/>
      <c r="ELV311" s="51"/>
      <c r="ELW311" s="51"/>
      <c r="ELX311" s="51"/>
      <c r="ELY311" s="51"/>
      <c r="ELZ311" s="51"/>
      <c r="EMA311" s="51"/>
      <c r="EMB311" s="51"/>
      <c r="EMC311" s="51"/>
      <c r="EMD311" s="51"/>
      <c r="EME311" s="51"/>
      <c r="EMF311" s="51"/>
      <c r="EMG311" s="51"/>
      <c r="EMH311" s="51"/>
      <c r="EMI311" s="51"/>
      <c r="EMJ311" s="51"/>
      <c r="EMK311" s="51"/>
      <c r="EML311" s="51"/>
      <c r="EMM311" s="51"/>
      <c r="EMN311" s="51"/>
      <c r="EMO311" s="51"/>
      <c r="EMP311" s="51"/>
      <c r="EMQ311" s="51"/>
      <c r="EMR311" s="51"/>
      <c r="EMS311" s="51"/>
      <c r="EMT311" s="51"/>
      <c r="EMU311" s="51"/>
      <c r="EMV311" s="51"/>
      <c r="EMW311" s="51"/>
      <c r="EMX311" s="51"/>
      <c r="EMY311" s="51"/>
      <c r="EMZ311" s="51"/>
      <c r="ENA311" s="51"/>
      <c r="ENB311" s="51"/>
      <c r="ENC311" s="51"/>
      <c r="END311" s="51"/>
      <c r="ENE311" s="51"/>
      <c r="ENF311" s="51"/>
      <c r="ENG311" s="51"/>
      <c r="ENH311" s="51"/>
      <c r="ENI311" s="51"/>
      <c r="ENJ311" s="51"/>
      <c r="ENK311" s="51"/>
      <c r="ENL311" s="51"/>
      <c r="ENM311" s="51"/>
      <c r="ENN311" s="51"/>
      <c r="ENO311" s="51"/>
      <c r="ENP311" s="51"/>
      <c r="ENQ311" s="51"/>
      <c r="ENR311" s="51"/>
      <c r="ENS311" s="51"/>
      <c r="ENT311" s="51"/>
      <c r="ENU311" s="51"/>
      <c r="ENV311" s="51"/>
      <c r="ENW311" s="51"/>
      <c r="ENX311" s="51"/>
      <c r="ENY311" s="51"/>
      <c r="ENZ311" s="51"/>
      <c r="EOA311" s="51"/>
      <c r="EOB311" s="51"/>
      <c r="EOC311" s="51"/>
      <c r="EOD311" s="51"/>
      <c r="EOE311" s="51"/>
      <c r="EOF311" s="51"/>
      <c r="EOG311" s="51"/>
      <c r="EOH311" s="51"/>
      <c r="EOI311" s="51"/>
      <c r="EOJ311" s="51"/>
      <c r="EOK311" s="51"/>
      <c r="EOL311" s="51"/>
      <c r="EOM311" s="51"/>
      <c r="EON311" s="51"/>
      <c r="EOO311" s="51"/>
      <c r="EOP311" s="51"/>
      <c r="EOQ311" s="51"/>
      <c r="EOR311" s="51"/>
      <c r="EOS311" s="51"/>
      <c r="EOT311" s="51"/>
      <c r="EOU311" s="51"/>
      <c r="EOV311" s="51"/>
      <c r="EOW311" s="51"/>
      <c r="EOX311" s="51"/>
      <c r="EOY311" s="51"/>
      <c r="EOZ311" s="51"/>
      <c r="EPA311" s="51"/>
      <c r="EPB311" s="51"/>
      <c r="EPC311" s="51"/>
      <c r="EPD311" s="51"/>
      <c r="EPE311" s="51"/>
      <c r="EPF311" s="51"/>
      <c r="EPG311" s="51"/>
      <c r="EPH311" s="51"/>
      <c r="EPI311" s="51"/>
      <c r="EPJ311" s="51"/>
      <c r="EPK311" s="51"/>
      <c r="EPL311" s="51"/>
      <c r="EPM311" s="51"/>
      <c r="EPN311" s="51"/>
      <c r="EPO311" s="51"/>
      <c r="EPP311" s="51"/>
      <c r="EPQ311" s="51"/>
      <c r="EPR311" s="51"/>
      <c r="EPS311" s="51"/>
      <c r="EPT311" s="51"/>
      <c r="EPU311" s="51"/>
      <c r="EPV311" s="51"/>
      <c r="EPW311" s="51"/>
      <c r="EPX311" s="51"/>
      <c r="EPY311" s="51"/>
      <c r="EPZ311" s="51"/>
      <c r="EQA311" s="51"/>
      <c r="EQB311" s="51"/>
      <c r="EQC311" s="51"/>
      <c r="EQD311" s="51"/>
      <c r="EQE311" s="51"/>
      <c r="EQF311" s="51"/>
      <c r="EQG311" s="51"/>
      <c r="EQH311" s="51"/>
      <c r="EQI311" s="51"/>
      <c r="EQJ311" s="51"/>
      <c r="EQK311" s="51"/>
      <c r="EQL311" s="51"/>
      <c r="EQM311" s="51"/>
      <c r="EQN311" s="51"/>
      <c r="EQO311" s="51"/>
      <c r="EQP311" s="51"/>
      <c r="EQQ311" s="51"/>
      <c r="EQR311" s="51"/>
      <c r="EQS311" s="51"/>
      <c r="EQT311" s="51"/>
      <c r="EQU311" s="51"/>
      <c r="EQV311" s="51"/>
      <c r="EQW311" s="51"/>
      <c r="EQX311" s="51"/>
      <c r="EQY311" s="51"/>
      <c r="EQZ311" s="51"/>
      <c r="ERA311" s="51"/>
      <c r="ERB311" s="51"/>
      <c r="ERC311" s="51"/>
      <c r="ERD311" s="51"/>
      <c r="ERE311" s="51"/>
      <c r="ERF311" s="51"/>
      <c r="ERG311" s="51"/>
      <c r="ERH311" s="51"/>
      <c r="ERI311" s="51"/>
      <c r="ERJ311" s="51"/>
      <c r="ERK311" s="51"/>
      <c r="ERL311" s="51"/>
      <c r="ERM311" s="51"/>
      <c r="ERN311" s="51"/>
      <c r="ERO311" s="51"/>
      <c r="ERP311" s="51"/>
      <c r="ERQ311" s="51"/>
      <c r="ERR311" s="51"/>
      <c r="ERS311" s="51"/>
      <c r="ERT311" s="51"/>
      <c r="ERU311" s="51"/>
      <c r="ERV311" s="51"/>
      <c r="ERW311" s="51"/>
      <c r="ERX311" s="51"/>
      <c r="ERY311" s="51"/>
      <c r="ERZ311" s="51"/>
      <c r="ESA311" s="51"/>
      <c r="ESB311" s="51"/>
      <c r="ESC311" s="51"/>
      <c r="ESD311" s="51"/>
      <c r="ESE311" s="51"/>
      <c r="ESF311" s="51"/>
      <c r="ESG311" s="51"/>
      <c r="ESH311" s="51"/>
      <c r="ESI311" s="51"/>
      <c r="ESJ311" s="51"/>
      <c r="ESK311" s="51"/>
      <c r="ESL311" s="51"/>
      <c r="ESM311" s="51"/>
      <c r="ESN311" s="51"/>
      <c r="ESO311" s="51"/>
      <c r="ESP311" s="51"/>
      <c r="ESQ311" s="51"/>
      <c r="ESR311" s="51"/>
      <c r="ESS311" s="51"/>
      <c r="EST311" s="51"/>
      <c r="ESU311" s="51"/>
      <c r="ESV311" s="51"/>
      <c r="ESW311" s="51"/>
      <c r="ESX311" s="51"/>
      <c r="ESY311" s="51"/>
      <c r="ESZ311" s="51"/>
      <c r="ETA311" s="51"/>
      <c r="ETB311" s="51"/>
      <c r="ETC311" s="51"/>
      <c r="ETD311" s="51"/>
      <c r="ETE311" s="51"/>
      <c r="ETF311" s="51"/>
      <c r="ETG311" s="51"/>
      <c r="ETH311" s="51"/>
      <c r="ETI311" s="51"/>
      <c r="ETJ311" s="51"/>
      <c r="ETK311" s="51"/>
      <c r="ETL311" s="51"/>
      <c r="ETM311" s="51"/>
      <c r="ETN311" s="51"/>
      <c r="ETO311" s="51"/>
      <c r="ETP311" s="51"/>
      <c r="ETQ311" s="51"/>
      <c r="ETR311" s="51"/>
      <c r="ETS311" s="51"/>
      <c r="ETT311" s="51"/>
      <c r="ETU311" s="51"/>
      <c r="ETV311" s="51"/>
      <c r="ETW311" s="51"/>
      <c r="ETX311" s="51"/>
      <c r="ETY311" s="51"/>
      <c r="ETZ311" s="51"/>
      <c r="EUA311" s="51"/>
      <c r="EUB311" s="51"/>
      <c r="EUC311" s="51"/>
      <c r="EUD311" s="51"/>
      <c r="EUE311" s="51"/>
      <c r="EUF311" s="51"/>
      <c r="EUG311" s="51"/>
      <c r="EUH311" s="51"/>
      <c r="EUI311" s="51"/>
      <c r="EUJ311" s="51"/>
      <c r="EUK311" s="51"/>
      <c r="EUL311" s="51"/>
      <c r="EUM311" s="51"/>
      <c r="EUN311" s="51"/>
      <c r="EUO311" s="51"/>
      <c r="EUP311" s="51"/>
      <c r="EUQ311" s="51"/>
      <c r="EUR311" s="51"/>
      <c r="EUS311" s="51"/>
      <c r="EUT311" s="51"/>
      <c r="EUU311" s="51"/>
      <c r="EUV311" s="51"/>
      <c r="EUW311" s="51"/>
      <c r="EUX311" s="51"/>
      <c r="EUY311" s="51"/>
      <c r="EUZ311" s="51"/>
      <c r="EVA311" s="51"/>
      <c r="EVB311" s="51"/>
      <c r="EVC311" s="51"/>
      <c r="EVD311" s="51"/>
      <c r="EVE311" s="51"/>
      <c r="EVF311" s="51"/>
      <c r="EVG311" s="51"/>
      <c r="EVH311" s="51"/>
      <c r="EVI311" s="51"/>
      <c r="EVJ311" s="51"/>
      <c r="EVK311" s="51"/>
      <c r="EVL311" s="51"/>
      <c r="EVM311" s="51"/>
      <c r="EVN311" s="51"/>
      <c r="EVO311" s="51"/>
      <c r="EVP311" s="51"/>
      <c r="EVQ311" s="51"/>
      <c r="EVR311" s="51"/>
      <c r="EVS311" s="51"/>
      <c r="EVT311" s="51"/>
      <c r="EVU311" s="51"/>
      <c r="EVV311" s="51"/>
      <c r="EVW311" s="51"/>
      <c r="EVX311" s="51"/>
      <c r="EVY311" s="51"/>
      <c r="EVZ311" s="51"/>
      <c r="EWA311" s="51"/>
      <c r="EWB311" s="51"/>
      <c r="EWC311" s="51"/>
      <c r="EWD311" s="51"/>
      <c r="EWE311" s="51"/>
      <c r="EWF311" s="51"/>
      <c r="EWG311" s="51"/>
      <c r="EWH311" s="51"/>
      <c r="EWI311" s="51"/>
      <c r="EWJ311" s="51"/>
      <c r="EWK311" s="51"/>
      <c r="EWL311" s="51"/>
      <c r="EWM311" s="51"/>
      <c r="EWN311" s="51"/>
      <c r="EWO311" s="51"/>
      <c r="EWP311" s="51"/>
      <c r="EWQ311" s="51"/>
      <c r="EWR311" s="51"/>
      <c r="EWS311" s="51"/>
      <c r="EWT311" s="51"/>
      <c r="EWU311" s="51"/>
      <c r="EWV311" s="51"/>
      <c r="EWW311" s="51"/>
      <c r="EWX311" s="51"/>
      <c r="EWY311" s="51"/>
      <c r="EWZ311" s="51"/>
      <c r="EXA311" s="51"/>
      <c r="EXB311" s="51"/>
      <c r="EXC311" s="51"/>
      <c r="EXD311" s="51"/>
      <c r="EXE311" s="51"/>
      <c r="EXF311" s="51"/>
      <c r="EXG311" s="51"/>
      <c r="EXH311" s="51"/>
      <c r="EXI311" s="51"/>
      <c r="EXJ311" s="51"/>
      <c r="EXK311" s="51"/>
      <c r="EXL311" s="51"/>
      <c r="EXM311" s="51"/>
      <c r="EXN311" s="51"/>
      <c r="EXO311" s="51"/>
      <c r="EXP311" s="51"/>
      <c r="EXQ311" s="51"/>
      <c r="EXR311" s="51"/>
      <c r="EXS311" s="51"/>
      <c r="EXT311" s="51"/>
      <c r="EXU311" s="51"/>
      <c r="EXV311" s="51"/>
      <c r="EXW311" s="51"/>
      <c r="EXX311" s="51"/>
      <c r="EXY311" s="51"/>
      <c r="EXZ311" s="51"/>
      <c r="EYA311" s="51"/>
      <c r="EYB311" s="51"/>
      <c r="EYC311" s="51"/>
      <c r="EYD311" s="51"/>
      <c r="EYE311" s="51"/>
      <c r="EYF311" s="51"/>
      <c r="EYG311" s="51"/>
      <c r="EYH311" s="51"/>
      <c r="EYI311" s="51"/>
      <c r="EYJ311" s="51"/>
      <c r="EYK311" s="51"/>
      <c r="EYL311" s="51"/>
      <c r="EYM311" s="51"/>
      <c r="EYN311" s="51"/>
      <c r="EYO311" s="51"/>
      <c r="EYP311" s="51"/>
      <c r="EYQ311" s="51"/>
      <c r="EYR311" s="51"/>
      <c r="EYS311" s="51"/>
      <c r="EYT311" s="51"/>
      <c r="EYU311" s="51"/>
      <c r="EYV311" s="51"/>
      <c r="EYW311" s="51"/>
      <c r="EYX311" s="51"/>
      <c r="EYY311" s="51"/>
      <c r="EYZ311" s="51"/>
      <c r="EZA311" s="51"/>
      <c r="EZB311" s="51"/>
      <c r="EZC311" s="51"/>
      <c r="EZD311" s="51"/>
      <c r="EZE311" s="51"/>
      <c r="EZF311" s="51"/>
      <c r="EZG311" s="51"/>
      <c r="EZH311" s="51"/>
      <c r="EZI311" s="51"/>
      <c r="EZJ311" s="51"/>
      <c r="EZK311" s="51"/>
      <c r="EZL311" s="51"/>
      <c r="EZM311" s="51"/>
      <c r="EZN311" s="51"/>
      <c r="EZO311" s="51"/>
      <c r="EZP311" s="51"/>
      <c r="EZQ311" s="51"/>
      <c r="EZR311" s="51"/>
      <c r="EZS311" s="51"/>
      <c r="EZT311" s="51"/>
      <c r="EZU311" s="51"/>
      <c r="EZV311" s="51"/>
      <c r="EZW311" s="51"/>
      <c r="EZX311" s="51"/>
      <c r="EZY311" s="51"/>
      <c r="EZZ311" s="51"/>
      <c r="FAA311" s="51"/>
      <c r="FAB311" s="51"/>
      <c r="FAC311" s="51"/>
      <c r="FAD311" s="51"/>
      <c r="FAE311" s="51"/>
      <c r="FAF311" s="51"/>
      <c r="FAG311" s="51"/>
      <c r="FAH311" s="51"/>
      <c r="FAI311" s="51"/>
      <c r="FAJ311" s="51"/>
      <c r="FAK311" s="51"/>
      <c r="FAL311" s="51"/>
      <c r="FAM311" s="51"/>
      <c r="FAN311" s="51"/>
      <c r="FAO311" s="51"/>
      <c r="FAP311" s="51"/>
      <c r="FAQ311" s="51"/>
      <c r="FAR311" s="51"/>
      <c r="FAS311" s="51"/>
      <c r="FAT311" s="51"/>
      <c r="FAU311" s="51"/>
      <c r="FAV311" s="51"/>
      <c r="FAW311" s="51"/>
      <c r="FAX311" s="51"/>
      <c r="FAY311" s="51"/>
      <c r="FAZ311" s="51"/>
      <c r="FBA311" s="51"/>
      <c r="FBB311" s="51"/>
      <c r="FBC311" s="51"/>
      <c r="FBD311" s="51"/>
      <c r="FBE311" s="51"/>
      <c r="FBF311" s="51"/>
      <c r="FBG311" s="51"/>
      <c r="FBH311" s="51"/>
      <c r="FBI311" s="51"/>
      <c r="FBJ311" s="51"/>
      <c r="FBK311" s="51"/>
      <c r="FBL311" s="51"/>
      <c r="FBM311" s="51"/>
      <c r="FBN311" s="51"/>
      <c r="FBO311" s="51"/>
      <c r="FBP311" s="51"/>
      <c r="FBQ311" s="51"/>
      <c r="FBR311" s="51"/>
      <c r="FBS311" s="51"/>
      <c r="FBT311" s="51"/>
      <c r="FBU311" s="51"/>
      <c r="FBV311" s="51"/>
      <c r="FBW311" s="51"/>
      <c r="FBX311" s="51"/>
      <c r="FBY311" s="51"/>
      <c r="FBZ311" s="51"/>
      <c r="FCA311" s="51"/>
      <c r="FCB311" s="51"/>
      <c r="FCC311" s="51"/>
      <c r="FCD311" s="51"/>
      <c r="FCE311" s="51"/>
      <c r="FCF311" s="51"/>
      <c r="FCG311" s="51"/>
      <c r="FCH311" s="51"/>
      <c r="FCI311" s="51"/>
      <c r="FCJ311" s="51"/>
      <c r="FCK311" s="51"/>
      <c r="FCL311" s="51"/>
      <c r="FCM311" s="51"/>
      <c r="FCN311" s="51"/>
      <c r="FCO311" s="51"/>
      <c r="FCP311" s="51"/>
      <c r="FCQ311" s="51"/>
      <c r="FCR311" s="51"/>
      <c r="FCS311" s="51"/>
      <c r="FCT311" s="51"/>
      <c r="FCU311" s="51"/>
      <c r="FCV311" s="51"/>
      <c r="FCW311" s="51"/>
      <c r="FCX311" s="51"/>
      <c r="FCY311" s="51"/>
      <c r="FCZ311" s="51"/>
      <c r="FDA311" s="51"/>
      <c r="FDB311" s="51"/>
      <c r="FDC311" s="51"/>
      <c r="FDD311" s="51"/>
      <c r="FDE311" s="51"/>
      <c r="FDF311" s="51"/>
      <c r="FDG311" s="51"/>
      <c r="FDH311" s="51"/>
      <c r="FDI311" s="51"/>
      <c r="FDJ311" s="51"/>
      <c r="FDK311" s="51"/>
      <c r="FDL311" s="51"/>
      <c r="FDM311" s="51"/>
      <c r="FDN311" s="51"/>
      <c r="FDO311" s="51"/>
      <c r="FDP311" s="51"/>
      <c r="FDQ311" s="51"/>
      <c r="FDR311" s="51"/>
      <c r="FDS311" s="51"/>
      <c r="FDT311" s="51"/>
      <c r="FDU311" s="51"/>
      <c r="FDV311" s="51"/>
      <c r="FDW311" s="51"/>
      <c r="FDX311" s="51"/>
      <c r="FDY311" s="51"/>
      <c r="FDZ311" s="51"/>
      <c r="FEA311" s="51"/>
      <c r="FEB311" s="51"/>
      <c r="FEC311" s="51"/>
      <c r="FED311" s="51"/>
      <c r="FEE311" s="51"/>
      <c r="FEF311" s="51"/>
      <c r="FEG311" s="51"/>
      <c r="FEH311" s="51"/>
      <c r="FEI311" s="51"/>
      <c r="FEJ311" s="51"/>
      <c r="FEK311" s="51"/>
      <c r="FEL311" s="51"/>
      <c r="FEM311" s="51"/>
      <c r="FEN311" s="51"/>
      <c r="FEO311" s="51"/>
      <c r="FEP311" s="51"/>
      <c r="FEQ311" s="51"/>
      <c r="FER311" s="51"/>
      <c r="FES311" s="51"/>
      <c r="FET311" s="51"/>
      <c r="FEU311" s="51"/>
      <c r="FEV311" s="51"/>
      <c r="FEW311" s="51"/>
      <c r="FEX311" s="51"/>
      <c r="FEY311" s="51"/>
      <c r="FEZ311" s="51"/>
      <c r="FFA311" s="51"/>
      <c r="FFB311" s="51"/>
      <c r="FFC311" s="51"/>
      <c r="FFD311" s="51"/>
      <c r="FFE311" s="51"/>
      <c r="FFF311" s="51"/>
      <c r="FFG311" s="51"/>
      <c r="FFH311" s="51"/>
      <c r="FFI311" s="51"/>
      <c r="FFJ311" s="51"/>
      <c r="FFK311" s="51"/>
      <c r="FFL311" s="51"/>
      <c r="FFM311" s="51"/>
      <c r="FFN311" s="51"/>
      <c r="FFO311" s="51"/>
      <c r="FFP311" s="51"/>
      <c r="FFQ311" s="51"/>
      <c r="FFR311" s="51"/>
      <c r="FFS311" s="51"/>
      <c r="FFT311" s="51"/>
      <c r="FFU311" s="51"/>
      <c r="FFV311" s="51"/>
      <c r="FFW311" s="51"/>
      <c r="FFX311" s="51"/>
      <c r="FFY311" s="51"/>
      <c r="FFZ311" s="51"/>
      <c r="FGA311" s="51"/>
      <c r="FGB311" s="51"/>
      <c r="FGC311" s="51"/>
      <c r="FGD311" s="51"/>
      <c r="FGE311" s="51"/>
      <c r="FGF311" s="51"/>
      <c r="FGG311" s="51"/>
      <c r="FGH311" s="51"/>
      <c r="FGI311" s="51"/>
      <c r="FGJ311" s="51"/>
      <c r="FGK311" s="51"/>
      <c r="FGL311" s="51"/>
      <c r="FGM311" s="51"/>
      <c r="FGN311" s="51"/>
      <c r="FGO311" s="51"/>
      <c r="FGP311" s="51"/>
      <c r="FGQ311" s="51"/>
      <c r="FGR311" s="51"/>
      <c r="FGS311" s="51"/>
      <c r="FGT311" s="51"/>
      <c r="FGU311" s="51"/>
      <c r="FGV311" s="51"/>
      <c r="FGW311" s="51"/>
      <c r="FGX311" s="51"/>
      <c r="FGY311" s="51"/>
      <c r="FGZ311" s="51"/>
      <c r="FHA311" s="51"/>
      <c r="FHB311" s="51"/>
      <c r="FHC311" s="51"/>
      <c r="FHD311" s="51"/>
      <c r="FHE311" s="51"/>
      <c r="FHF311" s="51"/>
      <c r="FHG311" s="51"/>
      <c r="FHH311" s="51"/>
      <c r="FHI311" s="51"/>
      <c r="FHJ311" s="51"/>
      <c r="FHK311" s="51"/>
      <c r="FHL311" s="51"/>
      <c r="FHM311" s="51"/>
      <c r="FHN311" s="51"/>
      <c r="FHO311" s="51"/>
      <c r="FHP311" s="51"/>
      <c r="FHQ311" s="51"/>
      <c r="FHR311" s="51"/>
      <c r="FHS311" s="51"/>
      <c r="FHT311" s="51"/>
      <c r="FHU311" s="51"/>
      <c r="FHV311" s="51"/>
      <c r="FHW311" s="51"/>
      <c r="FHX311" s="51"/>
      <c r="FHY311" s="51"/>
      <c r="FHZ311" s="51"/>
      <c r="FIA311" s="51"/>
      <c r="FIB311" s="51"/>
      <c r="FIC311" s="51"/>
      <c r="FID311" s="51"/>
      <c r="FIE311" s="51"/>
      <c r="FIF311" s="51"/>
      <c r="FIG311" s="51"/>
      <c r="FIH311" s="51"/>
      <c r="FII311" s="51"/>
      <c r="FIJ311" s="51"/>
      <c r="FIK311" s="51"/>
      <c r="FIL311" s="51"/>
      <c r="FIM311" s="51"/>
      <c r="FIN311" s="51"/>
      <c r="FIO311" s="51"/>
      <c r="FIP311" s="51"/>
      <c r="FIQ311" s="51"/>
      <c r="FIR311" s="51"/>
      <c r="FIS311" s="51"/>
      <c r="FIT311" s="51"/>
      <c r="FIU311" s="51"/>
      <c r="FIV311" s="51"/>
      <c r="FIW311" s="51"/>
      <c r="FIX311" s="51"/>
      <c r="FIY311" s="51"/>
      <c r="FIZ311" s="51"/>
      <c r="FJA311" s="51"/>
      <c r="FJB311" s="51"/>
      <c r="FJC311" s="51"/>
      <c r="FJD311" s="51"/>
      <c r="FJE311" s="51"/>
      <c r="FJF311" s="51"/>
      <c r="FJG311" s="51"/>
      <c r="FJH311" s="51"/>
      <c r="FJI311" s="51"/>
      <c r="FJJ311" s="51"/>
      <c r="FJK311" s="51"/>
      <c r="FJL311" s="51"/>
      <c r="FJM311" s="51"/>
      <c r="FJN311" s="51"/>
      <c r="FJO311" s="51"/>
      <c r="FJP311" s="51"/>
      <c r="FJQ311" s="51"/>
      <c r="FJR311" s="51"/>
      <c r="FJS311" s="51"/>
      <c r="FJT311" s="51"/>
      <c r="FJU311" s="51"/>
      <c r="FJV311" s="51"/>
      <c r="FJW311" s="51"/>
      <c r="FJX311" s="51"/>
      <c r="FJY311" s="51"/>
      <c r="FJZ311" s="51"/>
      <c r="FKA311" s="51"/>
      <c r="FKB311" s="51"/>
      <c r="FKC311" s="51"/>
      <c r="FKD311" s="51"/>
      <c r="FKE311" s="51"/>
      <c r="FKF311" s="51"/>
      <c r="FKG311" s="51"/>
      <c r="FKH311" s="51"/>
      <c r="FKI311" s="51"/>
      <c r="FKJ311" s="51"/>
      <c r="FKK311" s="51"/>
      <c r="FKL311" s="51"/>
      <c r="FKM311" s="51"/>
      <c r="FKN311" s="51"/>
      <c r="FKO311" s="51"/>
      <c r="FKP311" s="51"/>
      <c r="FKQ311" s="51"/>
      <c r="FKR311" s="51"/>
      <c r="FKS311" s="51"/>
      <c r="FKT311" s="51"/>
      <c r="FKU311" s="51"/>
      <c r="FKV311" s="51"/>
      <c r="FKW311" s="51"/>
      <c r="FKX311" s="51"/>
      <c r="FKY311" s="51"/>
      <c r="FKZ311" s="51"/>
      <c r="FLA311" s="51"/>
      <c r="FLB311" s="51"/>
      <c r="FLC311" s="51"/>
      <c r="FLD311" s="51"/>
      <c r="FLE311" s="51"/>
      <c r="FLF311" s="51"/>
      <c r="FLG311" s="51"/>
      <c r="FLH311" s="51"/>
      <c r="FLI311" s="51"/>
      <c r="FLJ311" s="51"/>
      <c r="FLK311" s="51"/>
      <c r="FLL311" s="51"/>
      <c r="FLM311" s="51"/>
      <c r="FLN311" s="51"/>
      <c r="FLO311" s="51"/>
      <c r="FLP311" s="51"/>
      <c r="FLQ311" s="51"/>
      <c r="FLR311" s="51"/>
      <c r="FLS311" s="51"/>
      <c r="FLT311" s="51"/>
      <c r="FLU311" s="51"/>
      <c r="FLV311" s="51"/>
      <c r="FLW311" s="51"/>
      <c r="FLX311" s="51"/>
      <c r="FLY311" s="51"/>
      <c r="FLZ311" s="51"/>
      <c r="FMA311" s="51"/>
      <c r="FMB311" s="51"/>
      <c r="FMC311" s="51"/>
      <c r="FMD311" s="51"/>
      <c r="FME311" s="51"/>
      <c r="FMF311" s="51"/>
      <c r="FMG311" s="51"/>
      <c r="FMH311" s="51"/>
      <c r="FMI311" s="51"/>
      <c r="FMJ311" s="51"/>
      <c r="FMK311" s="51"/>
      <c r="FML311" s="51"/>
      <c r="FMM311" s="51"/>
      <c r="FMN311" s="51"/>
      <c r="FMO311" s="51"/>
      <c r="FMP311" s="51"/>
      <c r="FMQ311" s="51"/>
      <c r="FMR311" s="51"/>
      <c r="FMS311" s="51"/>
      <c r="FMT311" s="51"/>
      <c r="FMU311" s="51"/>
      <c r="FMV311" s="51"/>
      <c r="FMW311" s="51"/>
      <c r="FMX311" s="51"/>
      <c r="FMY311" s="51"/>
      <c r="FMZ311" s="51"/>
      <c r="FNA311" s="51"/>
      <c r="FNB311" s="51"/>
      <c r="FNC311" s="51"/>
      <c r="FND311" s="51"/>
      <c r="FNE311" s="51"/>
      <c r="FNF311" s="51"/>
      <c r="FNG311" s="51"/>
      <c r="FNH311" s="51"/>
      <c r="FNI311" s="51"/>
      <c r="FNJ311" s="51"/>
      <c r="FNK311" s="51"/>
      <c r="FNL311" s="51"/>
      <c r="FNM311" s="51"/>
      <c r="FNN311" s="51"/>
      <c r="FNO311" s="51"/>
      <c r="FNP311" s="51"/>
      <c r="FNQ311" s="51"/>
      <c r="FNR311" s="51"/>
      <c r="FNS311" s="51"/>
      <c r="FNT311" s="51"/>
      <c r="FNU311" s="51"/>
      <c r="FNV311" s="51"/>
      <c r="FNW311" s="51"/>
      <c r="FNX311" s="51"/>
      <c r="FNY311" s="51"/>
      <c r="FNZ311" s="51"/>
      <c r="FOA311" s="51"/>
      <c r="FOB311" s="51"/>
      <c r="FOC311" s="51"/>
      <c r="FOD311" s="51"/>
      <c r="FOE311" s="51"/>
      <c r="FOF311" s="51"/>
      <c r="FOG311" s="51"/>
      <c r="FOH311" s="51"/>
      <c r="FOI311" s="51"/>
      <c r="FOJ311" s="51"/>
      <c r="FOK311" s="51"/>
      <c r="FOL311" s="51"/>
      <c r="FOM311" s="51"/>
      <c r="FON311" s="51"/>
      <c r="FOO311" s="51"/>
      <c r="FOP311" s="51"/>
      <c r="FOQ311" s="51"/>
      <c r="FOR311" s="51"/>
      <c r="FOS311" s="51"/>
      <c r="FOT311" s="51"/>
      <c r="FOU311" s="51"/>
      <c r="FOV311" s="51"/>
      <c r="FOW311" s="51"/>
      <c r="FOX311" s="51"/>
      <c r="FOY311" s="51"/>
      <c r="FOZ311" s="51"/>
      <c r="FPA311" s="51"/>
      <c r="FPB311" s="51"/>
      <c r="FPC311" s="51"/>
      <c r="FPD311" s="51"/>
      <c r="FPE311" s="51"/>
      <c r="FPF311" s="51"/>
      <c r="FPG311" s="51"/>
      <c r="FPH311" s="51"/>
      <c r="FPI311" s="51"/>
      <c r="FPJ311" s="51"/>
      <c r="FPK311" s="51"/>
      <c r="FPL311" s="51"/>
      <c r="FPM311" s="51"/>
      <c r="FPN311" s="51"/>
      <c r="FPO311" s="51"/>
      <c r="FPP311" s="51"/>
      <c r="FPQ311" s="51"/>
      <c r="FPR311" s="51"/>
      <c r="FPS311" s="51"/>
      <c r="FPT311" s="51"/>
      <c r="FPU311" s="51"/>
      <c r="FPV311" s="51"/>
      <c r="FPW311" s="51"/>
      <c r="FPX311" s="51"/>
      <c r="FPY311" s="51"/>
      <c r="FPZ311" s="51"/>
      <c r="FQA311" s="51"/>
      <c r="FQB311" s="51"/>
      <c r="FQC311" s="51"/>
      <c r="FQD311" s="51"/>
      <c r="FQE311" s="51"/>
      <c r="FQF311" s="51"/>
      <c r="FQG311" s="51"/>
      <c r="FQH311" s="51"/>
      <c r="FQI311" s="51"/>
      <c r="FQJ311" s="51"/>
      <c r="FQK311" s="51"/>
      <c r="FQL311" s="51"/>
      <c r="FQM311" s="51"/>
      <c r="FQN311" s="51"/>
      <c r="FQO311" s="51"/>
      <c r="FQP311" s="51"/>
      <c r="FQQ311" s="51"/>
      <c r="FQR311" s="51"/>
      <c r="FQS311" s="51"/>
      <c r="FQT311" s="51"/>
      <c r="FQU311" s="51"/>
      <c r="FQV311" s="51"/>
      <c r="FQW311" s="51"/>
      <c r="FQX311" s="51"/>
      <c r="FQY311" s="51"/>
      <c r="FQZ311" s="51"/>
      <c r="FRA311" s="51"/>
      <c r="FRB311" s="51"/>
      <c r="FRC311" s="51"/>
      <c r="FRD311" s="51"/>
      <c r="FRE311" s="51"/>
      <c r="FRF311" s="51"/>
      <c r="FRG311" s="51"/>
      <c r="FRH311" s="51"/>
      <c r="FRI311" s="51"/>
      <c r="FRJ311" s="51"/>
      <c r="FRK311" s="51"/>
      <c r="FRL311" s="51"/>
      <c r="FRM311" s="51"/>
      <c r="FRN311" s="51"/>
      <c r="FRO311" s="51"/>
      <c r="FRP311" s="51"/>
      <c r="FRQ311" s="51"/>
      <c r="FRR311" s="51"/>
      <c r="FRS311" s="51"/>
      <c r="FRT311" s="51"/>
      <c r="FRU311" s="51"/>
      <c r="FRV311" s="51"/>
      <c r="FRW311" s="51"/>
      <c r="FRX311" s="51"/>
      <c r="FRY311" s="51"/>
      <c r="FRZ311" s="51"/>
      <c r="FSA311" s="51"/>
      <c r="FSB311" s="51"/>
      <c r="FSC311" s="51"/>
      <c r="FSD311" s="51"/>
      <c r="FSE311" s="51"/>
      <c r="FSF311" s="51"/>
      <c r="FSG311" s="51"/>
      <c r="FSH311" s="51"/>
      <c r="FSI311" s="51"/>
      <c r="FSJ311" s="51"/>
      <c r="FSK311" s="51"/>
      <c r="FSL311" s="51"/>
      <c r="FSM311" s="51"/>
      <c r="FSN311" s="51"/>
      <c r="FSO311" s="51"/>
      <c r="FSP311" s="51"/>
      <c r="FSQ311" s="51"/>
      <c r="FSR311" s="51"/>
      <c r="FSS311" s="51"/>
      <c r="FST311" s="51"/>
      <c r="FSU311" s="51"/>
      <c r="FSV311" s="51"/>
      <c r="FSW311" s="51"/>
      <c r="FSX311" s="51"/>
      <c r="FSY311" s="51"/>
      <c r="FSZ311" s="51"/>
      <c r="FTA311" s="51"/>
      <c r="FTB311" s="51"/>
      <c r="FTC311" s="51"/>
      <c r="FTD311" s="51"/>
      <c r="FTE311" s="51"/>
      <c r="FTF311" s="51"/>
      <c r="FTG311" s="51"/>
      <c r="FTH311" s="51"/>
      <c r="FTI311" s="51"/>
      <c r="FTJ311" s="51"/>
      <c r="FTK311" s="51"/>
      <c r="FTL311" s="51"/>
      <c r="FTM311" s="51"/>
      <c r="FTN311" s="51"/>
      <c r="FTO311" s="51"/>
      <c r="FTP311" s="51"/>
      <c r="FTQ311" s="51"/>
      <c r="FTR311" s="51"/>
      <c r="FTS311" s="51"/>
      <c r="FTT311" s="51"/>
      <c r="FTU311" s="51"/>
      <c r="FTV311" s="51"/>
      <c r="FTW311" s="51"/>
      <c r="FTX311" s="51"/>
      <c r="FTY311" s="51"/>
      <c r="FTZ311" s="51"/>
      <c r="FUA311" s="51"/>
      <c r="FUB311" s="51"/>
      <c r="FUC311" s="51"/>
      <c r="FUD311" s="51"/>
      <c r="FUE311" s="51"/>
      <c r="FUF311" s="51"/>
      <c r="FUG311" s="51"/>
      <c r="FUH311" s="51"/>
      <c r="FUI311" s="51"/>
      <c r="FUJ311" s="51"/>
      <c r="FUK311" s="51"/>
      <c r="FUL311" s="51"/>
      <c r="FUM311" s="51"/>
      <c r="FUN311" s="51"/>
      <c r="FUO311" s="51"/>
      <c r="FUP311" s="51"/>
      <c r="FUQ311" s="51"/>
      <c r="FUR311" s="51"/>
      <c r="FUS311" s="51"/>
      <c r="FUT311" s="51"/>
      <c r="FUU311" s="51"/>
      <c r="FUV311" s="51"/>
      <c r="FUW311" s="51"/>
      <c r="FUX311" s="51"/>
      <c r="FUY311" s="51"/>
      <c r="FUZ311" s="51"/>
      <c r="FVA311" s="51"/>
      <c r="FVB311" s="51"/>
      <c r="FVC311" s="51"/>
      <c r="FVD311" s="51"/>
      <c r="FVE311" s="51"/>
      <c r="FVF311" s="51"/>
      <c r="FVG311" s="51"/>
      <c r="FVH311" s="51"/>
      <c r="FVI311" s="51"/>
      <c r="FVJ311" s="51"/>
      <c r="FVK311" s="51"/>
      <c r="FVL311" s="51"/>
      <c r="FVM311" s="51"/>
      <c r="FVN311" s="51"/>
      <c r="FVO311" s="51"/>
      <c r="FVP311" s="51"/>
      <c r="FVQ311" s="51"/>
      <c r="FVR311" s="51"/>
      <c r="FVS311" s="51"/>
      <c r="FVT311" s="51"/>
      <c r="FVU311" s="51"/>
      <c r="FVV311" s="51"/>
      <c r="FVW311" s="51"/>
      <c r="FVX311" s="51"/>
      <c r="FVY311" s="51"/>
      <c r="FVZ311" s="51"/>
      <c r="FWA311" s="51"/>
      <c r="FWB311" s="51"/>
      <c r="FWC311" s="51"/>
      <c r="FWD311" s="51"/>
      <c r="FWE311" s="51"/>
      <c r="FWF311" s="51"/>
      <c r="FWG311" s="51"/>
      <c r="FWH311" s="51"/>
      <c r="FWI311" s="51"/>
      <c r="FWJ311" s="51"/>
      <c r="FWK311" s="51"/>
      <c r="FWL311" s="51"/>
      <c r="FWM311" s="51"/>
      <c r="FWN311" s="51"/>
      <c r="FWO311" s="51"/>
      <c r="FWP311" s="51"/>
      <c r="FWQ311" s="51"/>
      <c r="FWR311" s="51"/>
      <c r="FWS311" s="51"/>
      <c r="FWT311" s="51"/>
      <c r="FWU311" s="51"/>
      <c r="FWV311" s="51"/>
      <c r="FWW311" s="51"/>
      <c r="FWX311" s="51"/>
      <c r="FWY311" s="51"/>
      <c r="FWZ311" s="51"/>
      <c r="FXA311" s="51"/>
      <c r="FXB311" s="51"/>
      <c r="FXC311" s="51"/>
      <c r="FXD311" s="51"/>
      <c r="FXE311" s="51"/>
      <c r="FXF311" s="51"/>
      <c r="FXG311" s="51"/>
      <c r="FXH311" s="51"/>
      <c r="FXI311" s="51"/>
      <c r="FXJ311" s="51"/>
      <c r="FXK311" s="51"/>
      <c r="FXL311" s="51"/>
      <c r="FXM311" s="51"/>
      <c r="FXN311" s="51"/>
      <c r="FXO311" s="51"/>
      <c r="FXP311" s="51"/>
      <c r="FXQ311" s="51"/>
      <c r="FXR311" s="51"/>
      <c r="FXS311" s="51"/>
      <c r="FXT311" s="51"/>
      <c r="FXU311" s="51"/>
      <c r="FXV311" s="51"/>
      <c r="FXW311" s="51"/>
      <c r="FXX311" s="51"/>
      <c r="FXY311" s="51"/>
      <c r="FXZ311" s="51"/>
      <c r="FYA311" s="51"/>
      <c r="FYB311" s="51"/>
      <c r="FYC311" s="51"/>
      <c r="FYD311" s="51"/>
      <c r="FYE311" s="51"/>
      <c r="FYF311" s="51"/>
      <c r="FYG311" s="51"/>
      <c r="FYH311" s="51"/>
      <c r="FYI311" s="51"/>
      <c r="FYJ311" s="51"/>
      <c r="FYK311" s="51"/>
      <c r="FYL311" s="51"/>
      <c r="FYM311" s="51"/>
      <c r="FYN311" s="51"/>
      <c r="FYO311" s="51"/>
      <c r="FYP311" s="51"/>
      <c r="FYQ311" s="51"/>
      <c r="FYR311" s="51"/>
      <c r="FYS311" s="51"/>
      <c r="FYT311" s="51"/>
      <c r="FYU311" s="51"/>
      <c r="FYV311" s="51"/>
      <c r="FYW311" s="51"/>
      <c r="FYX311" s="51"/>
      <c r="FYY311" s="51"/>
      <c r="FYZ311" s="51"/>
      <c r="FZA311" s="51"/>
      <c r="FZB311" s="51"/>
      <c r="FZC311" s="51"/>
      <c r="FZD311" s="51"/>
      <c r="FZE311" s="51"/>
      <c r="FZF311" s="51"/>
      <c r="FZG311" s="51"/>
      <c r="FZH311" s="51"/>
      <c r="FZI311" s="51"/>
      <c r="FZJ311" s="51"/>
      <c r="FZK311" s="51"/>
      <c r="FZL311" s="51"/>
      <c r="FZM311" s="51"/>
      <c r="FZN311" s="51"/>
      <c r="FZO311" s="51"/>
      <c r="FZP311" s="51"/>
      <c r="FZQ311" s="51"/>
      <c r="FZR311" s="51"/>
      <c r="FZS311" s="51"/>
      <c r="FZT311" s="51"/>
      <c r="FZU311" s="51"/>
      <c r="FZV311" s="51"/>
      <c r="FZW311" s="51"/>
      <c r="FZX311" s="51"/>
      <c r="FZY311" s="51"/>
      <c r="FZZ311" s="51"/>
      <c r="GAA311" s="51"/>
      <c r="GAB311" s="51"/>
      <c r="GAC311" s="51"/>
      <c r="GAD311" s="51"/>
      <c r="GAE311" s="51"/>
      <c r="GAF311" s="51"/>
      <c r="GAG311" s="51"/>
      <c r="GAH311" s="51"/>
      <c r="GAI311" s="51"/>
      <c r="GAJ311" s="51"/>
      <c r="GAK311" s="51"/>
      <c r="GAL311" s="51"/>
      <c r="GAM311" s="51"/>
      <c r="GAN311" s="51"/>
      <c r="GAO311" s="51"/>
      <c r="GAP311" s="51"/>
      <c r="GAQ311" s="51"/>
      <c r="GAR311" s="51"/>
      <c r="GAS311" s="51"/>
      <c r="GAT311" s="51"/>
      <c r="GAU311" s="51"/>
      <c r="GAV311" s="51"/>
      <c r="GAW311" s="51"/>
      <c r="GAX311" s="51"/>
      <c r="GAY311" s="51"/>
      <c r="GAZ311" s="51"/>
      <c r="GBA311" s="51"/>
      <c r="GBB311" s="51"/>
      <c r="GBC311" s="51"/>
      <c r="GBD311" s="51"/>
      <c r="GBE311" s="51"/>
      <c r="GBF311" s="51"/>
      <c r="GBG311" s="51"/>
      <c r="GBH311" s="51"/>
      <c r="GBI311" s="51"/>
      <c r="GBJ311" s="51"/>
      <c r="GBK311" s="51"/>
      <c r="GBL311" s="51"/>
      <c r="GBM311" s="51"/>
      <c r="GBN311" s="51"/>
      <c r="GBO311" s="51"/>
      <c r="GBP311" s="51"/>
      <c r="GBQ311" s="51"/>
      <c r="GBR311" s="51"/>
      <c r="GBS311" s="51"/>
      <c r="GBT311" s="51"/>
      <c r="GBU311" s="51"/>
      <c r="GBV311" s="51"/>
      <c r="GBW311" s="51"/>
      <c r="GBX311" s="51"/>
      <c r="GBY311" s="51"/>
      <c r="GBZ311" s="51"/>
      <c r="GCA311" s="51"/>
      <c r="GCB311" s="51"/>
      <c r="GCC311" s="51"/>
      <c r="GCD311" s="51"/>
      <c r="GCE311" s="51"/>
      <c r="GCF311" s="51"/>
      <c r="GCG311" s="51"/>
      <c r="GCH311" s="51"/>
      <c r="GCI311" s="51"/>
      <c r="GCJ311" s="51"/>
      <c r="GCK311" s="51"/>
      <c r="GCL311" s="51"/>
      <c r="GCM311" s="51"/>
      <c r="GCN311" s="51"/>
      <c r="GCO311" s="51"/>
      <c r="GCP311" s="51"/>
      <c r="GCQ311" s="51"/>
      <c r="GCR311" s="51"/>
      <c r="GCS311" s="51"/>
      <c r="GCT311" s="51"/>
      <c r="GCU311" s="51"/>
      <c r="GCV311" s="51"/>
      <c r="GCW311" s="51"/>
      <c r="GCX311" s="51"/>
      <c r="GCY311" s="51"/>
      <c r="GCZ311" s="51"/>
      <c r="GDA311" s="51"/>
      <c r="GDB311" s="51"/>
      <c r="GDC311" s="51"/>
      <c r="GDD311" s="51"/>
      <c r="GDE311" s="51"/>
      <c r="GDF311" s="51"/>
      <c r="GDG311" s="51"/>
      <c r="GDH311" s="51"/>
      <c r="GDI311" s="51"/>
      <c r="GDJ311" s="51"/>
      <c r="GDK311" s="51"/>
      <c r="GDL311" s="51"/>
      <c r="GDM311" s="51"/>
      <c r="GDN311" s="51"/>
      <c r="GDO311" s="51"/>
      <c r="GDP311" s="51"/>
      <c r="GDQ311" s="51"/>
      <c r="GDR311" s="51"/>
      <c r="GDS311" s="51"/>
      <c r="GDT311" s="51"/>
      <c r="GDU311" s="51"/>
      <c r="GDV311" s="51"/>
      <c r="GDW311" s="51"/>
      <c r="GDX311" s="51"/>
      <c r="GDY311" s="51"/>
      <c r="GDZ311" s="51"/>
      <c r="GEA311" s="51"/>
      <c r="GEB311" s="51"/>
      <c r="GEC311" s="51"/>
      <c r="GED311" s="51"/>
      <c r="GEE311" s="51"/>
      <c r="GEF311" s="51"/>
      <c r="GEG311" s="51"/>
      <c r="GEH311" s="51"/>
      <c r="GEI311" s="51"/>
      <c r="GEJ311" s="51"/>
      <c r="GEK311" s="51"/>
      <c r="GEL311" s="51"/>
      <c r="GEM311" s="51"/>
      <c r="GEN311" s="51"/>
      <c r="GEO311" s="51"/>
      <c r="GEP311" s="51"/>
      <c r="GEQ311" s="51"/>
      <c r="GER311" s="51"/>
      <c r="GES311" s="51"/>
      <c r="GET311" s="51"/>
      <c r="GEU311" s="51"/>
      <c r="GEV311" s="51"/>
      <c r="GEW311" s="51"/>
      <c r="GEX311" s="51"/>
      <c r="GEY311" s="51"/>
      <c r="GEZ311" s="51"/>
      <c r="GFA311" s="51"/>
      <c r="GFB311" s="51"/>
      <c r="GFC311" s="51"/>
      <c r="GFD311" s="51"/>
      <c r="GFE311" s="51"/>
      <c r="GFF311" s="51"/>
      <c r="GFG311" s="51"/>
      <c r="GFH311" s="51"/>
      <c r="GFI311" s="51"/>
      <c r="GFJ311" s="51"/>
      <c r="GFK311" s="51"/>
      <c r="GFL311" s="51"/>
      <c r="GFM311" s="51"/>
      <c r="GFN311" s="51"/>
      <c r="GFO311" s="51"/>
      <c r="GFP311" s="51"/>
      <c r="GFQ311" s="51"/>
      <c r="GFR311" s="51"/>
      <c r="GFS311" s="51"/>
      <c r="GFT311" s="51"/>
      <c r="GFU311" s="51"/>
      <c r="GFV311" s="51"/>
      <c r="GFW311" s="51"/>
      <c r="GFX311" s="51"/>
      <c r="GFY311" s="51"/>
      <c r="GFZ311" s="51"/>
      <c r="GGA311" s="51"/>
      <c r="GGB311" s="51"/>
      <c r="GGC311" s="51"/>
      <c r="GGD311" s="51"/>
      <c r="GGE311" s="51"/>
      <c r="GGF311" s="51"/>
      <c r="GGG311" s="51"/>
      <c r="GGH311" s="51"/>
      <c r="GGI311" s="51"/>
      <c r="GGJ311" s="51"/>
      <c r="GGK311" s="51"/>
      <c r="GGL311" s="51"/>
      <c r="GGM311" s="51"/>
      <c r="GGN311" s="51"/>
      <c r="GGO311" s="51"/>
      <c r="GGP311" s="51"/>
      <c r="GGQ311" s="51"/>
      <c r="GGR311" s="51"/>
      <c r="GGS311" s="51"/>
      <c r="GGT311" s="51"/>
      <c r="GGU311" s="51"/>
      <c r="GGV311" s="51"/>
      <c r="GGW311" s="51"/>
      <c r="GGX311" s="51"/>
      <c r="GGY311" s="51"/>
      <c r="GGZ311" s="51"/>
      <c r="GHA311" s="51"/>
      <c r="GHB311" s="51"/>
      <c r="GHC311" s="51"/>
      <c r="GHD311" s="51"/>
      <c r="GHE311" s="51"/>
      <c r="GHF311" s="51"/>
      <c r="GHG311" s="51"/>
      <c r="GHH311" s="51"/>
      <c r="GHI311" s="51"/>
      <c r="GHJ311" s="51"/>
      <c r="GHK311" s="51"/>
      <c r="GHL311" s="51"/>
      <c r="GHM311" s="51"/>
      <c r="GHN311" s="51"/>
      <c r="GHO311" s="51"/>
      <c r="GHP311" s="51"/>
      <c r="GHQ311" s="51"/>
      <c r="GHR311" s="51"/>
      <c r="GHS311" s="51"/>
      <c r="GHT311" s="51"/>
      <c r="GHU311" s="51"/>
      <c r="GHV311" s="51"/>
      <c r="GHW311" s="51"/>
      <c r="GHX311" s="51"/>
      <c r="GHY311" s="51"/>
      <c r="GHZ311" s="51"/>
      <c r="GIA311" s="51"/>
      <c r="GIB311" s="51"/>
      <c r="GIC311" s="51"/>
      <c r="GID311" s="51"/>
      <c r="GIE311" s="51"/>
      <c r="GIF311" s="51"/>
      <c r="GIG311" s="51"/>
      <c r="GIH311" s="51"/>
      <c r="GII311" s="51"/>
      <c r="GIJ311" s="51"/>
      <c r="GIK311" s="51"/>
      <c r="GIL311" s="51"/>
      <c r="GIM311" s="51"/>
      <c r="GIN311" s="51"/>
      <c r="GIO311" s="51"/>
      <c r="GIP311" s="51"/>
      <c r="GIQ311" s="51"/>
      <c r="GIR311" s="51"/>
      <c r="GIS311" s="51"/>
      <c r="GIT311" s="51"/>
      <c r="GIU311" s="51"/>
      <c r="GIV311" s="51"/>
      <c r="GIW311" s="51"/>
      <c r="GIX311" s="51"/>
      <c r="GIY311" s="51"/>
      <c r="GIZ311" s="51"/>
      <c r="GJA311" s="51"/>
      <c r="GJB311" s="51"/>
      <c r="GJC311" s="51"/>
      <c r="GJD311" s="51"/>
      <c r="GJE311" s="51"/>
      <c r="GJF311" s="51"/>
      <c r="GJG311" s="51"/>
      <c r="GJH311" s="51"/>
      <c r="GJI311" s="51"/>
      <c r="GJJ311" s="51"/>
      <c r="GJK311" s="51"/>
      <c r="GJL311" s="51"/>
      <c r="GJM311" s="51"/>
      <c r="GJN311" s="51"/>
      <c r="GJO311" s="51"/>
      <c r="GJP311" s="51"/>
      <c r="GJQ311" s="51"/>
      <c r="GJR311" s="51"/>
      <c r="GJS311" s="51"/>
      <c r="GJT311" s="51"/>
      <c r="GJU311" s="51"/>
      <c r="GJV311" s="51"/>
      <c r="GJW311" s="51"/>
      <c r="GJX311" s="51"/>
      <c r="GJY311" s="51"/>
      <c r="GJZ311" s="51"/>
      <c r="GKA311" s="51"/>
      <c r="GKB311" s="51"/>
      <c r="GKC311" s="51"/>
      <c r="GKD311" s="51"/>
      <c r="GKE311" s="51"/>
      <c r="GKF311" s="51"/>
      <c r="GKG311" s="51"/>
      <c r="GKH311" s="51"/>
      <c r="GKI311" s="51"/>
      <c r="GKJ311" s="51"/>
      <c r="GKK311" s="51"/>
      <c r="GKL311" s="51"/>
      <c r="GKM311" s="51"/>
      <c r="GKN311" s="51"/>
      <c r="GKO311" s="51"/>
      <c r="GKP311" s="51"/>
      <c r="GKQ311" s="51"/>
      <c r="GKR311" s="51"/>
      <c r="GKS311" s="51"/>
      <c r="GKT311" s="51"/>
      <c r="GKU311" s="51"/>
      <c r="GKV311" s="51"/>
      <c r="GKW311" s="51"/>
      <c r="GKX311" s="51"/>
      <c r="GKY311" s="51"/>
      <c r="GKZ311" s="51"/>
      <c r="GLA311" s="51"/>
      <c r="GLB311" s="51"/>
      <c r="GLC311" s="51"/>
      <c r="GLD311" s="51"/>
      <c r="GLE311" s="51"/>
      <c r="GLF311" s="51"/>
      <c r="GLG311" s="51"/>
      <c r="GLH311" s="51"/>
      <c r="GLI311" s="51"/>
      <c r="GLJ311" s="51"/>
      <c r="GLK311" s="51"/>
      <c r="GLL311" s="51"/>
      <c r="GLM311" s="51"/>
      <c r="GLN311" s="51"/>
      <c r="GLO311" s="51"/>
      <c r="GLP311" s="51"/>
      <c r="GLQ311" s="51"/>
      <c r="GLR311" s="51"/>
      <c r="GLS311" s="51"/>
      <c r="GLT311" s="51"/>
      <c r="GLU311" s="51"/>
      <c r="GLV311" s="51"/>
      <c r="GLW311" s="51"/>
      <c r="GLX311" s="51"/>
      <c r="GLY311" s="51"/>
      <c r="GLZ311" s="51"/>
      <c r="GMA311" s="51"/>
      <c r="GMB311" s="51"/>
      <c r="GMC311" s="51"/>
      <c r="GMD311" s="51"/>
      <c r="GME311" s="51"/>
      <c r="GMF311" s="51"/>
      <c r="GMG311" s="51"/>
      <c r="GMH311" s="51"/>
      <c r="GMI311" s="51"/>
      <c r="GMJ311" s="51"/>
      <c r="GMK311" s="51"/>
      <c r="GML311" s="51"/>
      <c r="GMM311" s="51"/>
      <c r="GMN311" s="51"/>
      <c r="GMO311" s="51"/>
      <c r="GMP311" s="51"/>
      <c r="GMQ311" s="51"/>
      <c r="GMR311" s="51"/>
      <c r="GMS311" s="51"/>
      <c r="GMT311" s="51"/>
      <c r="GMU311" s="51"/>
      <c r="GMV311" s="51"/>
      <c r="GMW311" s="51"/>
      <c r="GMX311" s="51"/>
      <c r="GMY311" s="51"/>
      <c r="GMZ311" s="51"/>
      <c r="GNA311" s="51"/>
      <c r="GNB311" s="51"/>
      <c r="GNC311" s="51"/>
      <c r="GND311" s="51"/>
      <c r="GNE311" s="51"/>
      <c r="GNF311" s="51"/>
      <c r="GNG311" s="51"/>
      <c r="GNH311" s="51"/>
      <c r="GNI311" s="51"/>
      <c r="GNJ311" s="51"/>
      <c r="GNK311" s="51"/>
      <c r="GNL311" s="51"/>
      <c r="GNM311" s="51"/>
      <c r="GNN311" s="51"/>
      <c r="GNO311" s="51"/>
      <c r="GNP311" s="51"/>
      <c r="GNQ311" s="51"/>
      <c r="GNR311" s="51"/>
      <c r="GNS311" s="51"/>
      <c r="GNT311" s="51"/>
      <c r="GNU311" s="51"/>
      <c r="GNV311" s="51"/>
      <c r="GNW311" s="51"/>
      <c r="GNX311" s="51"/>
      <c r="GNY311" s="51"/>
      <c r="GNZ311" s="51"/>
      <c r="GOA311" s="51"/>
      <c r="GOB311" s="51"/>
      <c r="GOC311" s="51"/>
      <c r="GOD311" s="51"/>
      <c r="GOE311" s="51"/>
      <c r="GOF311" s="51"/>
      <c r="GOG311" s="51"/>
      <c r="GOH311" s="51"/>
      <c r="GOI311" s="51"/>
      <c r="GOJ311" s="51"/>
      <c r="GOK311" s="51"/>
      <c r="GOL311" s="51"/>
      <c r="GOM311" s="51"/>
      <c r="GON311" s="51"/>
      <c r="GOO311" s="51"/>
      <c r="GOP311" s="51"/>
      <c r="GOQ311" s="51"/>
      <c r="GOR311" s="51"/>
      <c r="GOS311" s="51"/>
      <c r="GOT311" s="51"/>
      <c r="GOU311" s="51"/>
      <c r="GOV311" s="51"/>
      <c r="GOW311" s="51"/>
      <c r="GOX311" s="51"/>
      <c r="GOY311" s="51"/>
      <c r="GOZ311" s="51"/>
      <c r="GPA311" s="51"/>
      <c r="GPB311" s="51"/>
      <c r="GPC311" s="51"/>
      <c r="GPD311" s="51"/>
      <c r="GPE311" s="51"/>
      <c r="GPF311" s="51"/>
      <c r="GPG311" s="51"/>
      <c r="GPH311" s="51"/>
      <c r="GPI311" s="51"/>
      <c r="GPJ311" s="51"/>
      <c r="GPK311" s="51"/>
      <c r="GPL311" s="51"/>
      <c r="GPM311" s="51"/>
      <c r="GPN311" s="51"/>
      <c r="GPO311" s="51"/>
      <c r="GPP311" s="51"/>
      <c r="GPQ311" s="51"/>
      <c r="GPR311" s="51"/>
      <c r="GPS311" s="51"/>
      <c r="GPT311" s="51"/>
      <c r="GPU311" s="51"/>
      <c r="GPV311" s="51"/>
      <c r="GPW311" s="51"/>
      <c r="GPX311" s="51"/>
      <c r="GPY311" s="51"/>
      <c r="GPZ311" s="51"/>
      <c r="GQA311" s="51"/>
      <c r="GQB311" s="51"/>
      <c r="GQC311" s="51"/>
      <c r="GQD311" s="51"/>
      <c r="GQE311" s="51"/>
      <c r="GQF311" s="51"/>
      <c r="GQG311" s="51"/>
      <c r="GQH311" s="51"/>
      <c r="GQI311" s="51"/>
      <c r="GQJ311" s="51"/>
      <c r="GQK311" s="51"/>
      <c r="GQL311" s="51"/>
      <c r="GQM311" s="51"/>
      <c r="GQN311" s="51"/>
      <c r="GQO311" s="51"/>
      <c r="GQP311" s="51"/>
      <c r="GQQ311" s="51"/>
      <c r="GQR311" s="51"/>
      <c r="GQS311" s="51"/>
      <c r="GQT311" s="51"/>
      <c r="GQU311" s="51"/>
      <c r="GQV311" s="51"/>
      <c r="GQW311" s="51"/>
      <c r="GQX311" s="51"/>
      <c r="GQY311" s="51"/>
      <c r="GQZ311" s="51"/>
      <c r="GRA311" s="51"/>
      <c r="GRB311" s="51"/>
      <c r="GRC311" s="51"/>
      <c r="GRD311" s="51"/>
      <c r="GRE311" s="51"/>
      <c r="GRF311" s="51"/>
      <c r="GRG311" s="51"/>
      <c r="GRH311" s="51"/>
      <c r="GRI311" s="51"/>
      <c r="GRJ311" s="51"/>
      <c r="GRK311" s="51"/>
      <c r="GRL311" s="51"/>
      <c r="GRM311" s="51"/>
      <c r="GRN311" s="51"/>
      <c r="GRO311" s="51"/>
      <c r="GRP311" s="51"/>
      <c r="GRQ311" s="51"/>
      <c r="GRR311" s="51"/>
      <c r="GRS311" s="51"/>
      <c r="GRT311" s="51"/>
      <c r="GRU311" s="51"/>
      <c r="GRV311" s="51"/>
      <c r="GRW311" s="51"/>
      <c r="GRX311" s="51"/>
      <c r="GRY311" s="51"/>
      <c r="GRZ311" s="51"/>
      <c r="GSA311" s="51"/>
      <c r="GSB311" s="51"/>
      <c r="GSC311" s="51"/>
      <c r="GSD311" s="51"/>
      <c r="GSE311" s="51"/>
      <c r="GSF311" s="51"/>
      <c r="GSG311" s="51"/>
      <c r="GSH311" s="51"/>
      <c r="GSI311" s="51"/>
      <c r="GSJ311" s="51"/>
      <c r="GSK311" s="51"/>
      <c r="GSL311" s="51"/>
      <c r="GSM311" s="51"/>
      <c r="GSN311" s="51"/>
      <c r="GSO311" s="51"/>
      <c r="GSP311" s="51"/>
      <c r="GSQ311" s="51"/>
      <c r="GSR311" s="51"/>
      <c r="GSS311" s="51"/>
      <c r="GST311" s="51"/>
      <c r="GSU311" s="51"/>
      <c r="GSV311" s="51"/>
      <c r="GSW311" s="51"/>
      <c r="GSX311" s="51"/>
      <c r="GSY311" s="51"/>
      <c r="GSZ311" s="51"/>
      <c r="GTA311" s="51"/>
      <c r="GTB311" s="51"/>
      <c r="GTC311" s="51"/>
      <c r="GTD311" s="51"/>
      <c r="GTE311" s="51"/>
      <c r="GTF311" s="51"/>
      <c r="GTG311" s="51"/>
      <c r="GTH311" s="51"/>
      <c r="GTI311" s="51"/>
      <c r="GTJ311" s="51"/>
      <c r="GTK311" s="51"/>
      <c r="GTL311" s="51"/>
      <c r="GTM311" s="51"/>
      <c r="GTN311" s="51"/>
      <c r="GTO311" s="51"/>
      <c r="GTP311" s="51"/>
      <c r="GTQ311" s="51"/>
      <c r="GTR311" s="51"/>
      <c r="GTS311" s="51"/>
      <c r="GTT311" s="51"/>
      <c r="GTU311" s="51"/>
      <c r="GTV311" s="51"/>
      <c r="GTW311" s="51"/>
      <c r="GTX311" s="51"/>
      <c r="GTY311" s="51"/>
      <c r="GTZ311" s="51"/>
      <c r="GUA311" s="51"/>
      <c r="GUB311" s="51"/>
      <c r="GUC311" s="51"/>
      <c r="GUD311" s="51"/>
      <c r="GUE311" s="51"/>
      <c r="GUF311" s="51"/>
      <c r="GUG311" s="51"/>
      <c r="GUH311" s="51"/>
      <c r="GUI311" s="51"/>
      <c r="GUJ311" s="51"/>
      <c r="GUK311" s="51"/>
      <c r="GUL311" s="51"/>
      <c r="GUM311" s="51"/>
      <c r="GUN311" s="51"/>
      <c r="GUO311" s="51"/>
      <c r="GUP311" s="51"/>
      <c r="GUQ311" s="51"/>
      <c r="GUR311" s="51"/>
      <c r="GUS311" s="51"/>
      <c r="GUT311" s="51"/>
      <c r="GUU311" s="51"/>
      <c r="GUV311" s="51"/>
      <c r="GUW311" s="51"/>
      <c r="GUX311" s="51"/>
      <c r="GUY311" s="51"/>
      <c r="GUZ311" s="51"/>
      <c r="GVA311" s="51"/>
      <c r="GVB311" s="51"/>
      <c r="GVC311" s="51"/>
      <c r="GVD311" s="51"/>
      <c r="GVE311" s="51"/>
      <c r="GVF311" s="51"/>
      <c r="GVG311" s="51"/>
      <c r="GVH311" s="51"/>
      <c r="GVI311" s="51"/>
      <c r="GVJ311" s="51"/>
      <c r="GVK311" s="51"/>
      <c r="GVL311" s="51"/>
      <c r="GVM311" s="51"/>
      <c r="GVN311" s="51"/>
      <c r="GVO311" s="51"/>
      <c r="GVP311" s="51"/>
      <c r="GVQ311" s="51"/>
      <c r="GVR311" s="51"/>
      <c r="GVS311" s="51"/>
      <c r="GVT311" s="51"/>
      <c r="GVU311" s="51"/>
      <c r="GVV311" s="51"/>
      <c r="GVW311" s="51"/>
      <c r="GVX311" s="51"/>
      <c r="GVY311" s="51"/>
      <c r="GVZ311" s="51"/>
      <c r="GWA311" s="51"/>
      <c r="GWB311" s="51"/>
      <c r="GWC311" s="51"/>
      <c r="GWD311" s="51"/>
      <c r="GWE311" s="51"/>
      <c r="GWF311" s="51"/>
      <c r="GWG311" s="51"/>
      <c r="GWH311" s="51"/>
      <c r="GWI311" s="51"/>
      <c r="GWJ311" s="51"/>
      <c r="GWK311" s="51"/>
      <c r="GWL311" s="51"/>
      <c r="GWM311" s="51"/>
      <c r="GWN311" s="51"/>
      <c r="GWO311" s="51"/>
      <c r="GWP311" s="51"/>
      <c r="GWQ311" s="51"/>
      <c r="GWR311" s="51"/>
      <c r="GWS311" s="51"/>
      <c r="GWT311" s="51"/>
      <c r="GWU311" s="51"/>
      <c r="GWV311" s="51"/>
      <c r="GWW311" s="51"/>
      <c r="GWX311" s="51"/>
      <c r="GWY311" s="51"/>
      <c r="GWZ311" s="51"/>
      <c r="GXA311" s="51"/>
      <c r="GXB311" s="51"/>
      <c r="GXC311" s="51"/>
      <c r="GXD311" s="51"/>
      <c r="GXE311" s="51"/>
      <c r="GXF311" s="51"/>
      <c r="GXG311" s="51"/>
      <c r="GXH311" s="51"/>
      <c r="GXI311" s="51"/>
      <c r="GXJ311" s="51"/>
      <c r="GXK311" s="51"/>
      <c r="GXL311" s="51"/>
      <c r="GXM311" s="51"/>
      <c r="GXN311" s="51"/>
      <c r="GXO311" s="51"/>
      <c r="GXP311" s="51"/>
      <c r="GXQ311" s="51"/>
      <c r="GXR311" s="51"/>
      <c r="GXS311" s="51"/>
      <c r="GXT311" s="51"/>
      <c r="GXU311" s="51"/>
      <c r="GXV311" s="51"/>
      <c r="GXW311" s="51"/>
      <c r="GXX311" s="51"/>
      <c r="GXY311" s="51"/>
      <c r="GXZ311" s="51"/>
      <c r="GYA311" s="51"/>
      <c r="GYB311" s="51"/>
      <c r="GYC311" s="51"/>
      <c r="GYD311" s="51"/>
      <c r="GYE311" s="51"/>
      <c r="GYF311" s="51"/>
      <c r="GYG311" s="51"/>
      <c r="GYH311" s="51"/>
      <c r="GYI311" s="51"/>
      <c r="GYJ311" s="51"/>
      <c r="GYK311" s="51"/>
      <c r="GYL311" s="51"/>
      <c r="GYM311" s="51"/>
      <c r="GYN311" s="51"/>
      <c r="GYO311" s="51"/>
      <c r="GYP311" s="51"/>
      <c r="GYQ311" s="51"/>
      <c r="GYR311" s="51"/>
      <c r="GYS311" s="51"/>
      <c r="GYT311" s="51"/>
      <c r="GYU311" s="51"/>
      <c r="GYV311" s="51"/>
      <c r="GYW311" s="51"/>
      <c r="GYX311" s="51"/>
      <c r="GYY311" s="51"/>
      <c r="GYZ311" s="51"/>
      <c r="GZA311" s="51"/>
      <c r="GZB311" s="51"/>
      <c r="GZC311" s="51"/>
      <c r="GZD311" s="51"/>
      <c r="GZE311" s="51"/>
      <c r="GZF311" s="51"/>
      <c r="GZG311" s="51"/>
      <c r="GZH311" s="51"/>
      <c r="GZI311" s="51"/>
      <c r="GZJ311" s="51"/>
      <c r="GZK311" s="51"/>
      <c r="GZL311" s="51"/>
      <c r="GZM311" s="51"/>
      <c r="GZN311" s="51"/>
      <c r="GZO311" s="51"/>
      <c r="GZP311" s="51"/>
      <c r="GZQ311" s="51"/>
      <c r="GZR311" s="51"/>
      <c r="GZS311" s="51"/>
      <c r="GZT311" s="51"/>
      <c r="GZU311" s="51"/>
      <c r="GZV311" s="51"/>
      <c r="GZW311" s="51"/>
      <c r="GZX311" s="51"/>
      <c r="GZY311" s="51"/>
      <c r="GZZ311" s="51"/>
      <c r="HAA311" s="51"/>
      <c r="HAB311" s="51"/>
      <c r="HAC311" s="51"/>
      <c r="HAD311" s="51"/>
      <c r="HAE311" s="51"/>
      <c r="HAF311" s="51"/>
      <c r="HAG311" s="51"/>
      <c r="HAH311" s="51"/>
      <c r="HAI311" s="51"/>
      <c r="HAJ311" s="51"/>
      <c r="HAK311" s="51"/>
      <c r="HAL311" s="51"/>
      <c r="HAM311" s="51"/>
      <c r="HAN311" s="51"/>
      <c r="HAO311" s="51"/>
      <c r="HAP311" s="51"/>
      <c r="HAQ311" s="51"/>
      <c r="HAR311" s="51"/>
      <c r="HAS311" s="51"/>
      <c r="HAT311" s="51"/>
      <c r="HAU311" s="51"/>
      <c r="HAV311" s="51"/>
      <c r="HAW311" s="51"/>
      <c r="HAX311" s="51"/>
      <c r="HAY311" s="51"/>
      <c r="HAZ311" s="51"/>
      <c r="HBA311" s="51"/>
      <c r="HBB311" s="51"/>
      <c r="HBC311" s="51"/>
      <c r="HBD311" s="51"/>
      <c r="HBE311" s="51"/>
      <c r="HBF311" s="51"/>
      <c r="HBG311" s="51"/>
      <c r="HBH311" s="51"/>
      <c r="HBI311" s="51"/>
      <c r="HBJ311" s="51"/>
      <c r="HBK311" s="51"/>
      <c r="HBL311" s="51"/>
      <c r="HBM311" s="51"/>
      <c r="HBN311" s="51"/>
      <c r="HBO311" s="51"/>
      <c r="HBP311" s="51"/>
      <c r="HBQ311" s="51"/>
      <c r="HBR311" s="51"/>
      <c r="HBS311" s="51"/>
      <c r="HBT311" s="51"/>
      <c r="HBU311" s="51"/>
      <c r="HBV311" s="51"/>
      <c r="HBW311" s="51"/>
      <c r="HBX311" s="51"/>
      <c r="HBY311" s="51"/>
      <c r="HBZ311" s="51"/>
      <c r="HCA311" s="51"/>
      <c r="HCB311" s="51"/>
      <c r="HCC311" s="51"/>
      <c r="HCD311" s="51"/>
      <c r="HCE311" s="51"/>
      <c r="HCF311" s="51"/>
      <c r="HCG311" s="51"/>
      <c r="HCH311" s="51"/>
      <c r="HCI311" s="51"/>
      <c r="HCJ311" s="51"/>
      <c r="HCK311" s="51"/>
      <c r="HCL311" s="51"/>
      <c r="HCM311" s="51"/>
      <c r="HCN311" s="51"/>
      <c r="HCO311" s="51"/>
      <c r="HCP311" s="51"/>
      <c r="HCQ311" s="51"/>
      <c r="HCR311" s="51"/>
      <c r="HCS311" s="51"/>
      <c r="HCT311" s="51"/>
      <c r="HCU311" s="51"/>
      <c r="HCV311" s="51"/>
      <c r="HCW311" s="51"/>
      <c r="HCX311" s="51"/>
      <c r="HCY311" s="51"/>
      <c r="HCZ311" s="51"/>
      <c r="HDA311" s="51"/>
      <c r="HDB311" s="51"/>
      <c r="HDC311" s="51"/>
      <c r="HDD311" s="51"/>
      <c r="HDE311" s="51"/>
      <c r="HDF311" s="51"/>
      <c r="HDG311" s="51"/>
      <c r="HDH311" s="51"/>
      <c r="HDI311" s="51"/>
      <c r="HDJ311" s="51"/>
      <c r="HDK311" s="51"/>
      <c r="HDL311" s="51"/>
      <c r="HDM311" s="51"/>
      <c r="HDN311" s="51"/>
      <c r="HDO311" s="51"/>
      <c r="HDP311" s="51"/>
      <c r="HDQ311" s="51"/>
      <c r="HDR311" s="51"/>
      <c r="HDS311" s="51"/>
      <c r="HDT311" s="51"/>
      <c r="HDU311" s="51"/>
      <c r="HDV311" s="51"/>
      <c r="HDW311" s="51"/>
      <c r="HDX311" s="51"/>
      <c r="HDY311" s="51"/>
      <c r="HDZ311" s="51"/>
      <c r="HEA311" s="51"/>
      <c r="HEB311" s="51"/>
      <c r="HEC311" s="51"/>
      <c r="HED311" s="51"/>
      <c r="HEE311" s="51"/>
      <c r="HEF311" s="51"/>
      <c r="HEG311" s="51"/>
      <c r="HEH311" s="51"/>
      <c r="HEI311" s="51"/>
      <c r="HEJ311" s="51"/>
      <c r="HEK311" s="51"/>
      <c r="HEL311" s="51"/>
      <c r="HEM311" s="51"/>
      <c r="HEN311" s="51"/>
      <c r="HEO311" s="51"/>
      <c r="HEP311" s="51"/>
      <c r="HEQ311" s="51"/>
      <c r="HER311" s="51"/>
      <c r="HES311" s="51"/>
      <c r="HET311" s="51"/>
      <c r="HEU311" s="51"/>
      <c r="HEV311" s="51"/>
      <c r="HEW311" s="51"/>
      <c r="HEX311" s="51"/>
      <c r="HEY311" s="51"/>
      <c r="HEZ311" s="51"/>
      <c r="HFA311" s="51"/>
      <c r="HFB311" s="51"/>
      <c r="HFC311" s="51"/>
      <c r="HFD311" s="51"/>
      <c r="HFE311" s="51"/>
      <c r="HFF311" s="51"/>
      <c r="HFG311" s="51"/>
      <c r="HFH311" s="51"/>
      <c r="HFI311" s="51"/>
      <c r="HFJ311" s="51"/>
      <c r="HFK311" s="51"/>
      <c r="HFL311" s="51"/>
      <c r="HFM311" s="51"/>
      <c r="HFN311" s="51"/>
      <c r="HFO311" s="51"/>
      <c r="HFP311" s="51"/>
      <c r="HFQ311" s="51"/>
      <c r="HFR311" s="51"/>
      <c r="HFS311" s="51"/>
      <c r="HFT311" s="51"/>
      <c r="HFU311" s="51"/>
      <c r="HFV311" s="51"/>
      <c r="HFW311" s="51"/>
      <c r="HFX311" s="51"/>
      <c r="HFY311" s="51"/>
      <c r="HFZ311" s="51"/>
      <c r="HGA311" s="51"/>
      <c r="HGB311" s="51"/>
      <c r="HGC311" s="51"/>
      <c r="HGD311" s="51"/>
      <c r="HGE311" s="51"/>
      <c r="HGF311" s="51"/>
      <c r="HGG311" s="51"/>
      <c r="HGH311" s="51"/>
      <c r="HGI311" s="51"/>
      <c r="HGJ311" s="51"/>
      <c r="HGK311" s="51"/>
      <c r="HGL311" s="51"/>
      <c r="HGM311" s="51"/>
      <c r="HGN311" s="51"/>
      <c r="HGO311" s="51"/>
      <c r="HGP311" s="51"/>
      <c r="HGQ311" s="51"/>
      <c r="HGR311" s="51"/>
      <c r="HGS311" s="51"/>
      <c r="HGT311" s="51"/>
      <c r="HGU311" s="51"/>
      <c r="HGV311" s="51"/>
      <c r="HGW311" s="51"/>
      <c r="HGX311" s="51"/>
      <c r="HGY311" s="51"/>
      <c r="HGZ311" s="51"/>
      <c r="HHA311" s="51"/>
      <c r="HHB311" s="51"/>
      <c r="HHC311" s="51"/>
      <c r="HHD311" s="51"/>
      <c r="HHE311" s="51"/>
      <c r="HHF311" s="51"/>
      <c r="HHG311" s="51"/>
      <c r="HHH311" s="51"/>
      <c r="HHI311" s="51"/>
      <c r="HHJ311" s="51"/>
      <c r="HHK311" s="51"/>
      <c r="HHL311" s="51"/>
      <c r="HHM311" s="51"/>
      <c r="HHN311" s="51"/>
      <c r="HHO311" s="51"/>
      <c r="HHP311" s="51"/>
      <c r="HHQ311" s="51"/>
      <c r="HHR311" s="51"/>
      <c r="HHS311" s="51"/>
      <c r="HHT311" s="51"/>
      <c r="HHU311" s="51"/>
      <c r="HHV311" s="51"/>
      <c r="HHW311" s="51"/>
      <c r="HHX311" s="51"/>
      <c r="HHY311" s="51"/>
      <c r="HHZ311" s="51"/>
      <c r="HIA311" s="51"/>
      <c r="HIB311" s="51"/>
      <c r="HIC311" s="51"/>
      <c r="HID311" s="51"/>
      <c r="HIE311" s="51"/>
      <c r="HIF311" s="51"/>
      <c r="HIG311" s="51"/>
      <c r="HIH311" s="51"/>
      <c r="HII311" s="51"/>
      <c r="HIJ311" s="51"/>
      <c r="HIK311" s="51"/>
      <c r="HIL311" s="51"/>
      <c r="HIM311" s="51"/>
      <c r="HIN311" s="51"/>
      <c r="HIO311" s="51"/>
      <c r="HIP311" s="51"/>
      <c r="HIQ311" s="51"/>
      <c r="HIR311" s="51"/>
      <c r="HIS311" s="51"/>
      <c r="HIT311" s="51"/>
      <c r="HIU311" s="51"/>
      <c r="HIV311" s="51"/>
      <c r="HIW311" s="51"/>
      <c r="HIX311" s="51"/>
      <c r="HIY311" s="51"/>
      <c r="HIZ311" s="51"/>
      <c r="HJA311" s="51"/>
      <c r="HJB311" s="51"/>
      <c r="HJC311" s="51"/>
      <c r="HJD311" s="51"/>
      <c r="HJE311" s="51"/>
      <c r="HJF311" s="51"/>
      <c r="HJG311" s="51"/>
      <c r="HJH311" s="51"/>
      <c r="HJI311" s="51"/>
      <c r="HJJ311" s="51"/>
      <c r="HJK311" s="51"/>
      <c r="HJL311" s="51"/>
      <c r="HJM311" s="51"/>
      <c r="HJN311" s="51"/>
      <c r="HJO311" s="51"/>
      <c r="HJP311" s="51"/>
      <c r="HJQ311" s="51"/>
      <c r="HJR311" s="51"/>
      <c r="HJS311" s="51"/>
      <c r="HJT311" s="51"/>
      <c r="HJU311" s="51"/>
      <c r="HJV311" s="51"/>
      <c r="HJW311" s="51"/>
      <c r="HJX311" s="51"/>
      <c r="HJY311" s="51"/>
      <c r="HJZ311" s="51"/>
      <c r="HKA311" s="51"/>
      <c r="HKB311" s="51"/>
      <c r="HKC311" s="51"/>
      <c r="HKD311" s="51"/>
      <c r="HKE311" s="51"/>
      <c r="HKF311" s="51"/>
      <c r="HKG311" s="51"/>
      <c r="HKH311" s="51"/>
      <c r="HKI311" s="51"/>
      <c r="HKJ311" s="51"/>
      <c r="HKK311" s="51"/>
      <c r="HKL311" s="51"/>
      <c r="HKM311" s="51"/>
      <c r="HKN311" s="51"/>
      <c r="HKO311" s="51"/>
      <c r="HKP311" s="51"/>
      <c r="HKQ311" s="51"/>
      <c r="HKR311" s="51"/>
      <c r="HKS311" s="51"/>
      <c r="HKT311" s="51"/>
      <c r="HKU311" s="51"/>
      <c r="HKV311" s="51"/>
      <c r="HKW311" s="51"/>
      <c r="HKX311" s="51"/>
      <c r="HKY311" s="51"/>
      <c r="HKZ311" s="51"/>
      <c r="HLA311" s="51"/>
      <c r="HLB311" s="51"/>
      <c r="HLC311" s="51"/>
      <c r="HLD311" s="51"/>
      <c r="HLE311" s="51"/>
      <c r="HLF311" s="51"/>
      <c r="HLG311" s="51"/>
      <c r="HLH311" s="51"/>
      <c r="HLI311" s="51"/>
      <c r="HLJ311" s="51"/>
      <c r="HLK311" s="51"/>
      <c r="HLL311" s="51"/>
      <c r="HLM311" s="51"/>
      <c r="HLN311" s="51"/>
      <c r="HLO311" s="51"/>
      <c r="HLP311" s="51"/>
      <c r="HLQ311" s="51"/>
      <c r="HLR311" s="51"/>
      <c r="HLS311" s="51"/>
      <c r="HLT311" s="51"/>
      <c r="HLU311" s="51"/>
      <c r="HLV311" s="51"/>
      <c r="HLW311" s="51"/>
      <c r="HLX311" s="51"/>
      <c r="HLY311" s="51"/>
      <c r="HLZ311" s="51"/>
      <c r="HMA311" s="51"/>
      <c r="HMB311" s="51"/>
      <c r="HMC311" s="51"/>
      <c r="HMD311" s="51"/>
      <c r="HME311" s="51"/>
      <c r="HMF311" s="51"/>
      <c r="HMG311" s="51"/>
      <c r="HMH311" s="51"/>
      <c r="HMI311" s="51"/>
      <c r="HMJ311" s="51"/>
      <c r="HMK311" s="51"/>
      <c r="HML311" s="51"/>
      <c r="HMM311" s="51"/>
      <c r="HMN311" s="51"/>
      <c r="HMO311" s="51"/>
      <c r="HMP311" s="51"/>
      <c r="HMQ311" s="51"/>
      <c r="HMR311" s="51"/>
      <c r="HMS311" s="51"/>
      <c r="HMT311" s="51"/>
      <c r="HMU311" s="51"/>
      <c r="HMV311" s="51"/>
      <c r="HMW311" s="51"/>
      <c r="HMX311" s="51"/>
      <c r="HMY311" s="51"/>
      <c r="HMZ311" s="51"/>
      <c r="HNA311" s="51"/>
      <c r="HNB311" s="51"/>
      <c r="HNC311" s="51"/>
      <c r="HND311" s="51"/>
      <c r="HNE311" s="51"/>
      <c r="HNF311" s="51"/>
      <c r="HNG311" s="51"/>
      <c r="HNH311" s="51"/>
      <c r="HNI311" s="51"/>
      <c r="HNJ311" s="51"/>
      <c r="HNK311" s="51"/>
      <c r="HNL311" s="51"/>
      <c r="HNM311" s="51"/>
      <c r="HNN311" s="51"/>
      <c r="HNO311" s="51"/>
      <c r="HNP311" s="51"/>
      <c r="HNQ311" s="51"/>
      <c r="HNR311" s="51"/>
      <c r="HNS311" s="51"/>
      <c r="HNT311" s="51"/>
      <c r="HNU311" s="51"/>
      <c r="HNV311" s="51"/>
      <c r="HNW311" s="51"/>
      <c r="HNX311" s="51"/>
      <c r="HNY311" s="51"/>
      <c r="HNZ311" s="51"/>
      <c r="HOA311" s="51"/>
      <c r="HOB311" s="51"/>
      <c r="HOC311" s="51"/>
      <c r="HOD311" s="51"/>
      <c r="HOE311" s="51"/>
      <c r="HOF311" s="51"/>
      <c r="HOG311" s="51"/>
      <c r="HOH311" s="51"/>
      <c r="HOI311" s="51"/>
      <c r="HOJ311" s="51"/>
      <c r="HOK311" s="51"/>
      <c r="HOL311" s="51"/>
      <c r="HOM311" s="51"/>
      <c r="HON311" s="51"/>
      <c r="HOO311" s="51"/>
      <c r="HOP311" s="51"/>
      <c r="HOQ311" s="51"/>
      <c r="HOR311" s="51"/>
      <c r="HOS311" s="51"/>
      <c r="HOT311" s="51"/>
      <c r="HOU311" s="51"/>
      <c r="HOV311" s="51"/>
      <c r="HOW311" s="51"/>
      <c r="HOX311" s="51"/>
      <c r="HOY311" s="51"/>
      <c r="HOZ311" s="51"/>
      <c r="HPA311" s="51"/>
      <c r="HPB311" s="51"/>
      <c r="HPC311" s="51"/>
      <c r="HPD311" s="51"/>
      <c r="HPE311" s="51"/>
      <c r="HPF311" s="51"/>
      <c r="HPG311" s="51"/>
      <c r="HPH311" s="51"/>
      <c r="HPI311" s="51"/>
      <c r="HPJ311" s="51"/>
      <c r="HPK311" s="51"/>
      <c r="HPL311" s="51"/>
      <c r="HPM311" s="51"/>
      <c r="HPN311" s="51"/>
      <c r="HPO311" s="51"/>
      <c r="HPP311" s="51"/>
      <c r="HPQ311" s="51"/>
      <c r="HPR311" s="51"/>
      <c r="HPS311" s="51"/>
      <c r="HPT311" s="51"/>
      <c r="HPU311" s="51"/>
      <c r="HPV311" s="51"/>
      <c r="HPW311" s="51"/>
      <c r="HPX311" s="51"/>
      <c r="HPY311" s="51"/>
      <c r="HPZ311" s="51"/>
      <c r="HQA311" s="51"/>
      <c r="HQB311" s="51"/>
      <c r="HQC311" s="51"/>
      <c r="HQD311" s="51"/>
      <c r="HQE311" s="51"/>
      <c r="HQF311" s="51"/>
      <c r="HQG311" s="51"/>
      <c r="HQH311" s="51"/>
      <c r="HQI311" s="51"/>
      <c r="HQJ311" s="51"/>
      <c r="HQK311" s="51"/>
      <c r="HQL311" s="51"/>
      <c r="HQM311" s="51"/>
      <c r="HQN311" s="51"/>
      <c r="HQO311" s="51"/>
      <c r="HQP311" s="51"/>
      <c r="HQQ311" s="51"/>
      <c r="HQR311" s="51"/>
      <c r="HQS311" s="51"/>
      <c r="HQT311" s="51"/>
      <c r="HQU311" s="51"/>
      <c r="HQV311" s="51"/>
      <c r="HQW311" s="51"/>
      <c r="HQX311" s="51"/>
      <c r="HQY311" s="51"/>
      <c r="HQZ311" s="51"/>
      <c r="HRA311" s="51"/>
      <c r="HRB311" s="51"/>
      <c r="HRC311" s="51"/>
      <c r="HRD311" s="51"/>
      <c r="HRE311" s="51"/>
      <c r="HRF311" s="51"/>
      <c r="HRG311" s="51"/>
      <c r="HRH311" s="51"/>
      <c r="HRI311" s="51"/>
      <c r="HRJ311" s="51"/>
      <c r="HRK311" s="51"/>
      <c r="HRL311" s="51"/>
      <c r="HRM311" s="51"/>
      <c r="HRN311" s="51"/>
      <c r="HRO311" s="51"/>
      <c r="HRP311" s="51"/>
      <c r="HRQ311" s="51"/>
      <c r="HRR311" s="51"/>
      <c r="HRS311" s="51"/>
      <c r="HRT311" s="51"/>
      <c r="HRU311" s="51"/>
      <c r="HRV311" s="51"/>
      <c r="HRW311" s="51"/>
      <c r="HRX311" s="51"/>
      <c r="HRY311" s="51"/>
      <c r="HRZ311" s="51"/>
      <c r="HSA311" s="51"/>
      <c r="HSB311" s="51"/>
      <c r="HSC311" s="51"/>
      <c r="HSD311" s="51"/>
      <c r="HSE311" s="51"/>
      <c r="HSF311" s="51"/>
      <c r="HSG311" s="51"/>
      <c r="HSH311" s="51"/>
      <c r="HSI311" s="51"/>
      <c r="HSJ311" s="51"/>
      <c r="HSK311" s="51"/>
      <c r="HSL311" s="51"/>
      <c r="HSM311" s="51"/>
      <c r="HSN311" s="51"/>
      <c r="HSO311" s="51"/>
      <c r="HSP311" s="51"/>
      <c r="HSQ311" s="51"/>
      <c r="HSR311" s="51"/>
      <c r="HSS311" s="51"/>
      <c r="HST311" s="51"/>
      <c r="HSU311" s="51"/>
      <c r="HSV311" s="51"/>
      <c r="HSW311" s="51"/>
      <c r="HSX311" s="51"/>
      <c r="HSY311" s="51"/>
      <c r="HSZ311" s="51"/>
      <c r="HTA311" s="51"/>
      <c r="HTB311" s="51"/>
      <c r="HTC311" s="51"/>
      <c r="HTD311" s="51"/>
      <c r="HTE311" s="51"/>
      <c r="HTF311" s="51"/>
      <c r="HTG311" s="51"/>
      <c r="HTH311" s="51"/>
      <c r="HTI311" s="51"/>
      <c r="HTJ311" s="51"/>
      <c r="HTK311" s="51"/>
      <c r="HTL311" s="51"/>
      <c r="HTM311" s="51"/>
      <c r="HTN311" s="51"/>
      <c r="HTO311" s="51"/>
      <c r="HTP311" s="51"/>
      <c r="HTQ311" s="51"/>
      <c r="HTR311" s="51"/>
      <c r="HTS311" s="51"/>
      <c r="HTT311" s="51"/>
      <c r="HTU311" s="51"/>
      <c r="HTV311" s="51"/>
      <c r="HTW311" s="51"/>
      <c r="HTX311" s="51"/>
      <c r="HTY311" s="51"/>
      <c r="HTZ311" s="51"/>
      <c r="HUA311" s="51"/>
      <c r="HUB311" s="51"/>
      <c r="HUC311" s="51"/>
      <c r="HUD311" s="51"/>
      <c r="HUE311" s="51"/>
      <c r="HUF311" s="51"/>
      <c r="HUG311" s="51"/>
      <c r="HUH311" s="51"/>
      <c r="HUI311" s="51"/>
      <c r="HUJ311" s="51"/>
      <c r="HUK311" s="51"/>
      <c r="HUL311" s="51"/>
      <c r="HUM311" s="51"/>
      <c r="HUN311" s="51"/>
      <c r="HUO311" s="51"/>
      <c r="HUP311" s="51"/>
      <c r="HUQ311" s="51"/>
      <c r="HUR311" s="51"/>
      <c r="HUS311" s="51"/>
      <c r="HUT311" s="51"/>
      <c r="HUU311" s="51"/>
      <c r="HUV311" s="51"/>
      <c r="HUW311" s="51"/>
      <c r="HUX311" s="51"/>
      <c r="HUY311" s="51"/>
      <c r="HUZ311" s="51"/>
      <c r="HVA311" s="51"/>
      <c r="HVB311" s="51"/>
      <c r="HVC311" s="51"/>
      <c r="HVD311" s="51"/>
      <c r="HVE311" s="51"/>
      <c r="HVF311" s="51"/>
      <c r="HVG311" s="51"/>
      <c r="HVH311" s="51"/>
      <c r="HVI311" s="51"/>
      <c r="HVJ311" s="51"/>
      <c r="HVK311" s="51"/>
      <c r="HVL311" s="51"/>
      <c r="HVM311" s="51"/>
      <c r="HVN311" s="51"/>
      <c r="HVO311" s="51"/>
      <c r="HVP311" s="51"/>
      <c r="HVQ311" s="51"/>
      <c r="HVR311" s="51"/>
      <c r="HVS311" s="51"/>
      <c r="HVT311" s="51"/>
      <c r="HVU311" s="51"/>
      <c r="HVV311" s="51"/>
      <c r="HVW311" s="51"/>
      <c r="HVX311" s="51"/>
      <c r="HVY311" s="51"/>
      <c r="HVZ311" s="51"/>
      <c r="HWA311" s="51"/>
      <c r="HWB311" s="51"/>
      <c r="HWC311" s="51"/>
      <c r="HWD311" s="51"/>
      <c r="HWE311" s="51"/>
      <c r="HWF311" s="51"/>
      <c r="HWG311" s="51"/>
      <c r="HWH311" s="51"/>
      <c r="HWI311" s="51"/>
      <c r="HWJ311" s="51"/>
      <c r="HWK311" s="51"/>
      <c r="HWL311" s="51"/>
      <c r="HWM311" s="51"/>
      <c r="HWN311" s="51"/>
      <c r="HWO311" s="51"/>
      <c r="HWP311" s="51"/>
      <c r="HWQ311" s="51"/>
      <c r="HWR311" s="51"/>
      <c r="HWS311" s="51"/>
      <c r="HWT311" s="51"/>
      <c r="HWU311" s="51"/>
      <c r="HWV311" s="51"/>
      <c r="HWW311" s="51"/>
      <c r="HWX311" s="51"/>
      <c r="HWY311" s="51"/>
      <c r="HWZ311" s="51"/>
      <c r="HXA311" s="51"/>
      <c r="HXB311" s="51"/>
      <c r="HXC311" s="51"/>
      <c r="HXD311" s="51"/>
      <c r="HXE311" s="51"/>
      <c r="HXF311" s="51"/>
      <c r="HXG311" s="51"/>
      <c r="HXH311" s="51"/>
      <c r="HXI311" s="51"/>
      <c r="HXJ311" s="51"/>
      <c r="HXK311" s="51"/>
      <c r="HXL311" s="51"/>
      <c r="HXM311" s="51"/>
      <c r="HXN311" s="51"/>
      <c r="HXO311" s="51"/>
      <c r="HXP311" s="51"/>
      <c r="HXQ311" s="51"/>
      <c r="HXR311" s="51"/>
      <c r="HXS311" s="51"/>
      <c r="HXT311" s="51"/>
      <c r="HXU311" s="51"/>
      <c r="HXV311" s="51"/>
      <c r="HXW311" s="51"/>
      <c r="HXX311" s="51"/>
      <c r="HXY311" s="51"/>
      <c r="HXZ311" s="51"/>
      <c r="HYA311" s="51"/>
      <c r="HYB311" s="51"/>
      <c r="HYC311" s="51"/>
      <c r="HYD311" s="51"/>
      <c r="HYE311" s="51"/>
      <c r="HYF311" s="51"/>
      <c r="HYG311" s="51"/>
      <c r="HYH311" s="51"/>
      <c r="HYI311" s="51"/>
      <c r="HYJ311" s="51"/>
      <c r="HYK311" s="51"/>
      <c r="HYL311" s="51"/>
      <c r="HYM311" s="51"/>
      <c r="HYN311" s="51"/>
      <c r="HYO311" s="51"/>
      <c r="HYP311" s="51"/>
      <c r="HYQ311" s="51"/>
      <c r="HYR311" s="51"/>
      <c r="HYS311" s="51"/>
      <c r="HYT311" s="51"/>
      <c r="HYU311" s="51"/>
      <c r="HYV311" s="51"/>
      <c r="HYW311" s="51"/>
      <c r="HYX311" s="51"/>
      <c r="HYY311" s="51"/>
      <c r="HYZ311" s="51"/>
      <c r="HZA311" s="51"/>
      <c r="HZB311" s="51"/>
      <c r="HZC311" s="51"/>
      <c r="HZD311" s="51"/>
      <c r="HZE311" s="51"/>
      <c r="HZF311" s="51"/>
      <c r="HZG311" s="51"/>
      <c r="HZH311" s="51"/>
      <c r="HZI311" s="51"/>
      <c r="HZJ311" s="51"/>
      <c r="HZK311" s="51"/>
      <c r="HZL311" s="51"/>
      <c r="HZM311" s="51"/>
      <c r="HZN311" s="51"/>
      <c r="HZO311" s="51"/>
      <c r="HZP311" s="51"/>
      <c r="HZQ311" s="51"/>
      <c r="HZR311" s="51"/>
      <c r="HZS311" s="51"/>
      <c r="HZT311" s="51"/>
      <c r="HZU311" s="51"/>
      <c r="HZV311" s="51"/>
      <c r="HZW311" s="51"/>
      <c r="HZX311" s="51"/>
      <c r="HZY311" s="51"/>
      <c r="HZZ311" s="51"/>
      <c r="IAA311" s="51"/>
      <c r="IAB311" s="51"/>
      <c r="IAC311" s="51"/>
      <c r="IAD311" s="51"/>
      <c r="IAE311" s="51"/>
      <c r="IAF311" s="51"/>
      <c r="IAG311" s="51"/>
      <c r="IAH311" s="51"/>
      <c r="IAI311" s="51"/>
      <c r="IAJ311" s="51"/>
      <c r="IAK311" s="51"/>
      <c r="IAL311" s="51"/>
      <c r="IAM311" s="51"/>
      <c r="IAN311" s="51"/>
      <c r="IAO311" s="51"/>
      <c r="IAP311" s="51"/>
      <c r="IAQ311" s="51"/>
      <c r="IAR311" s="51"/>
      <c r="IAS311" s="51"/>
      <c r="IAT311" s="51"/>
      <c r="IAU311" s="51"/>
      <c r="IAV311" s="51"/>
      <c r="IAW311" s="51"/>
      <c r="IAX311" s="51"/>
      <c r="IAY311" s="51"/>
      <c r="IAZ311" s="51"/>
      <c r="IBA311" s="51"/>
      <c r="IBB311" s="51"/>
      <c r="IBC311" s="51"/>
      <c r="IBD311" s="51"/>
      <c r="IBE311" s="51"/>
      <c r="IBF311" s="51"/>
      <c r="IBG311" s="51"/>
      <c r="IBH311" s="51"/>
      <c r="IBI311" s="51"/>
      <c r="IBJ311" s="51"/>
      <c r="IBK311" s="51"/>
      <c r="IBL311" s="51"/>
      <c r="IBM311" s="51"/>
      <c r="IBN311" s="51"/>
      <c r="IBO311" s="51"/>
      <c r="IBP311" s="51"/>
      <c r="IBQ311" s="51"/>
      <c r="IBR311" s="51"/>
      <c r="IBS311" s="51"/>
      <c r="IBT311" s="51"/>
      <c r="IBU311" s="51"/>
      <c r="IBV311" s="51"/>
      <c r="IBW311" s="51"/>
      <c r="IBX311" s="51"/>
      <c r="IBY311" s="51"/>
      <c r="IBZ311" s="51"/>
      <c r="ICA311" s="51"/>
      <c r="ICB311" s="51"/>
      <c r="ICC311" s="51"/>
      <c r="ICD311" s="51"/>
      <c r="ICE311" s="51"/>
      <c r="ICF311" s="51"/>
      <c r="ICG311" s="51"/>
      <c r="ICH311" s="51"/>
      <c r="ICI311" s="51"/>
      <c r="ICJ311" s="51"/>
      <c r="ICK311" s="51"/>
      <c r="ICL311" s="51"/>
      <c r="ICM311" s="51"/>
      <c r="ICN311" s="51"/>
      <c r="ICO311" s="51"/>
      <c r="ICP311" s="51"/>
      <c r="ICQ311" s="51"/>
      <c r="ICR311" s="51"/>
      <c r="ICS311" s="51"/>
      <c r="ICT311" s="51"/>
      <c r="ICU311" s="51"/>
      <c r="ICV311" s="51"/>
      <c r="ICW311" s="51"/>
      <c r="ICX311" s="51"/>
      <c r="ICY311" s="51"/>
      <c r="ICZ311" s="51"/>
      <c r="IDA311" s="51"/>
      <c r="IDB311" s="51"/>
      <c r="IDC311" s="51"/>
      <c r="IDD311" s="51"/>
      <c r="IDE311" s="51"/>
      <c r="IDF311" s="51"/>
      <c r="IDG311" s="51"/>
      <c r="IDH311" s="51"/>
      <c r="IDI311" s="51"/>
      <c r="IDJ311" s="51"/>
      <c r="IDK311" s="51"/>
      <c r="IDL311" s="51"/>
      <c r="IDM311" s="51"/>
      <c r="IDN311" s="51"/>
      <c r="IDO311" s="51"/>
      <c r="IDP311" s="51"/>
      <c r="IDQ311" s="51"/>
      <c r="IDR311" s="51"/>
      <c r="IDS311" s="51"/>
      <c r="IDT311" s="51"/>
      <c r="IDU311" s="51"/>
      <c r="IDV311" s="51"/>
      <c r="IDW311" s="51"/>
      <c r="IDX311" s="51"/>
      <c r="IDY311" s="51"/>
      <c r="IDZ311" s="51"/>
      <c r="IEA311" s="51"/>
      <c r="IEB311" s="51"/>
      <c r="IEC311" s="51"/>
      <c r="IED311" s="51"/>
      <c r="IEE311" s="51"/>
      <c r="IEF311" s="51"/>
      <c r="IEG311" s="51"/>
      <c r="IEH311" s="51"/>
      <c r="IEI311" s="51"/>
      <c r="IEJ311" s="51"/>
      <c r="IEK311" s="51"/>
      <c r="IEL311" s="51"/>
      <c r="IEM311" s="51"/>
      <c r="IEN311" s="51"/>
      <c r="IEO311" s="51"/>
      <c r="IEP311" s="51"/>
      <c r="IEQ311" s="51"/>
      <c r="IER311" s="51"/>
      <c r="IES311" s="51"/>
      <c r="IET311" s="51"/>
      <c r="IEU311" s="51"/>
      <c r="IEV311" s="51"/>
      <c r="IEW311" s="51"/>
      <c r="IEX311" s="51"/>
      <c r="IEY311" s="51"/>
      <c r="IEZ311" s="51"/>
      <c r="IFA311" s="51"/>
      <c r="IFB311" s="51"/>
      <c r="IFC311" s="51"/>
      <c r="IFD311" s="51"/>
      <c r="IFE311" s="51"/>
      <c r="IFF311" s="51"/>
      <c r="IFG311" s="51"/>
      <c r="IFH311" s="51"/>
      <c r="IFI311" s="51"/>
      <c r="IFJ311" s="51"/>
      <c r="IFK311" s="51"/>
      <c r="IFL311" s="51"/>
      <c r="IFM311" s="51"/>
      <c r="IFN311" s="51"/>
      <c r="IFO311" s="51"/>
      <c r="IFP311" s="51"/>
      <c r="IFQ311" s="51"/>
      <c r="IFR311" s="51"/>
      <c r="IFS311" s="51"/>
      <c r="IFT311" s="51"/>
      <c r="IFU311" s="51"/>
      <c r="IFV311" s="51"/>
      <c r="IFW311" s="51"/>
      <c r="IFX311" s="51"/>
      <c r="IFY311" s="51"/>
      <c r="IFZ311" s="51"/>
      <c r="IGA311" s="51"/>
      <c r="IGB311" s="51"/>
      <c r="IGC311" s="51"/>
      <c r="IGD311" s="51"/>
      <c r="IGE311" s="51"/>
      <c r="IGF311" s="51"/>
      <c r="IGG311" s="51"/>
      <c r="IGH311" s="51"/>
      <c r="IGI311" s="51"/>
      <c r="IGJ311" s="51"/>
      <c r="IGK311" s="51"/>
      <c r="IGL311" s="51"/>
      <c r="IGM311" s="51"/>
      <c r="IGN311" s="51"/>
      <c r="IGO311" s="51"/>
      <c r="IGP311" s="51"/>
      <c r="IGQ311" s="51"/>
      <c r="IGR311" s="51"/>
      <c r="IGS311" s="51"/>
      <c r="IGT311" s="51"/>
      <c r="IGU311" s="51"/>
      <c r="IGV311" s="51"/>
      <c r="IGW311" s="51"/>
      <c r="IGX311" s="51"/>
      <c r="IGY311" s="51"/>
      <c r="IGZ311" s="51"/>
      <c r="IHA311" s="51"/>
      <c r="IHB311" s="51"/>
      <c r="IHC311" s="51"/>
      <c r="IHD311" s="51"/>
      <c r="IHE311" s="51"/>
      <c r="IHF311" s="51"/>
      <c r="IHG311" s="51"/>
      <c r="IHH311" s="51"/>
      <c r="IHI311" s="51"/>
      <c r="IHJ311" s="51"/>
      <c r="IHK311" s="51"/>
      <c r="IHL311" s="51"/>
      <c r="IHM311" s="51"/>
      <c r="IHN311" s="51"/>
      <c r="IHO311" s="51"/>
      <c r="IHP311" s="51"/>
      <c r="IHQ311" s="51"/>
      <c r="IHR311" s="51"/>
      <c r="IHS311" s="51"/>
      <c r="IHT311" s="51"/>
      <c r="IHU311" s="51"/>
      <c r="IHV311" s="51"/>
      <c r="IHW311" s="51"/>
      <c r="IHX311" s="51"/>
      <c r="IHY311" s="51"/>
      <c r="IHZ311" s="51"/>
      <c r="IIA311" s="51"/>
      <c r="IIB311" s="51"/>
      <c r="IIC311" s="51"/>
      <c r="IID311" s="51"/>
      <c r="IIE311" s="51"/>
      <c r="IIF311" s="51"/>
      <c r="IIG311" s="51"/>
      <c r="IIH311" s="51"/>
      <c r="III311" s="51"/>
      <c r="IIJ311" s="51"/>
      <c r="IIK311" s="51"/>
      <c r="IIL311" s="51"/>
      <c r="IIM311" s="51"/>
      <c r="IIN311" s="51"/>
      <c r="IIO311" s="51"/>
      <c r="IIP311" s="51"/>
      <c r="IIQ311" s="51"/>
      <c r="IIR311" s="51"/>
      <c r="IIS311" s="51"/>
      <c r="IIT311" s="51"/>
      <c r="IIU311" s="51"/>
      <c r="IIV311" s="51"/>
      <c r="IIW311" s="51"/>
      <c r="IIX311" s="51"/>
      <c r="IIY311" s="51"/>
      <c r="IIZ311" s="51"/>
      <c r="IJA311" s="51"/>
      <c r="IJB311" s="51"/>
      <c r="IJC311" s="51"/>
      <c r="IJD311" s="51"/>
      <c r="IJE311" s="51"/>
      <c r="IJF311" s="51"/>
      <c r="IJG311" s="51"/>
      <c r="IJH311" s="51"/>
      <c r="IJI311" s="51"/>
      <c r="IJJ311" s="51"/>
      <c r="IJK311" s="51"/>
      <c r="IJL311" s="51"/>
      <c r="IJM311" s="51"/>
      <c r="IJN311" s="51"/>
      <c r="IJO311" s="51"/>
      <c r="IJP311" s="51"/>
      <c r="IJQ311" s="51"/>
      <c r="IJR311" s="51"/>
      <c r="IJS311" s="51"/>
      <c r="IJT311" s="51"/>
      <c r="IJU311" s="51"/>
      <c r="IJV311" s="51"/>
      <c r="IJW311" s="51"/>
      <c r="IJX311" s="51"/>
      <c r="IJY311" s="51"/>
      <c r="IJZ311" s="51"/>
      <c r="IKA311" s="51"/>
      <c r="IKB311" s="51"/>
      <c r="IKC311" s="51"/>
      <c r="IKD311" s="51"/>
      <c r="IKE311" s="51"/>
      <c r="IKF311" s="51"/>
      <c r="IKG311" s="51"/>
      <c r="IKH311" s="51"/>
      <c r="IKI311" s="51"/>
      <c r="IKJ311" s="51"/>
      <c r="IKK311" s="51"/>
      <c r="IKL311" s="51"/>
      <c r="IKM311" s="51"/>
      <c r="IKN311" s="51"/>
      <c r="IKO311" s="51"/>
      <c r="IKP311" s="51"/>
      <c r="IKQ311" s="51"/>
      <c r="IKR311" s="51"/>
      <c r="IKS311" s="51"/>
      <c r="IKT311" s="51"/>
      <c r="IKU311" s="51"/>
      <c r="IKV311" s="51"/>
      <c r="IKW311" s="51"/>
      <c r="IKX311" s="51"/>
      <c r="IKY311" s="51"/>
      <c r="IKZ311" s="51"/>
      <c r="ILA311" s="51"/>
      <c r="ILB311" s="51"/>
      <c r="ILC311" s="51"/>
      <c r="ILD311" s="51"/>
      <c r="ILE311" s="51"/>
      <c r="ILF311" s="51"/>
      <c r="ILG311" s="51"/>
      <c r="ILH311" s="51"/>
      <c r="ILI311" s="51"/>
      <c r="ILJ311" s="51"/>
      <c r="ILK311" s="51"/>
      <c r="ILL311" s="51"/>
      <c r="ILM311" s="51"/>
      <c r="ILN311" s="51"/>
      <c r="ILO311" s="51"/>
      <c r="ILP311" s="51"/>
      <c r="ILQ311" s="51"/>
      <c r="ILR311" s="51"/>
      <c r="ILS311" s="51"/>
      <c r="ILT311" s="51"/>
      <c r="ILU311" s="51"/>
      <c r="ILV311" s="51"/>
      <c r="ILW311" s="51"/>
      <c r="ILX311" s="51"/>
      <c r="ILY311" s="51"/>
      <c r="ILZ311" s="51"/>
      <c r="IMA311" s="51"/>
      <c r="IMB311" s="51"/>
      <c r="IMC311" s="51"/>
      <c r="IMD311" s="51"/>
      <c r="IME311" s="51"/>
      <c r="IMF311" s="51"/>
      <c r="IMG311" s="51"/>
      <c r="IMH311" s="51"/>
      <c r="IMI311" s="51"/>
      <c r="IMJ311" s="51"/>
      <c r="IMK311" s="51"/>
      <c r="IML311" s="51"/>
      <c r="IMM311" s="51"/>
      <c r="IMN311" s="51"/>
      <c r="IMO311" s="51"/>
      <c r="IMP311" s="51"/>
      <c r="IMQ311" s="51"/>
      <c r="IMR311" s="51"/>
      <c r="IMS311" s="51"/>
      <c r="IMT311" s="51"/>
      <c r="IMU311" s="51"/>
      <c r="IMV311" s="51"/>
      <c r="IMW311" s="51"/>
      <c r="IMX311" s="51"/>
      <c r="IMY311" s="51"/>
      <c r="IMZ311" s="51"/>
      <c r="INA311" s="51"/>
      <c r="INB311" s="51"/>
      <c r="INC311" s="51"/>
      <c r="IND311" s="51"/>
      <c r="INE311" s="51"/>
      <c r="INF311" s="51"/>
      <c r="ING311" s="51"/>
      <c r="INH311" s="51"/>
      <c r="INI311" s="51"/>
      <c r="INJ311" s="51"/>
      <c r="INK311" s="51"/>
      <c r="INL311" s="51"/>
      <c r="INM311" s="51"/>
      <c r="INN311" s="51"/>
      <c r="INO311" s="51"/>
      <c r="INP311" s="51"/>
      <c r="INQ311" s="51"/>
      <c r="INR311" s="51"/>
      <c r="INS311" s="51"/>
      <c r="INT311" s="51"/>
      <c r="INU311" s="51"/>
      <c r="INV311" s="51"/>
      <c r="INW311" s="51"/>
      <c r="INX311" s="51"/>
      <c r="INY311" s="51"/>
      <c r="INZ311" s="51"/>
      <c r="IOA311" s="51"/>
      <c r="IOB311" s="51"/>
      <c r="IOC311" s="51"/>
      <c r="IOD311" s="51"/>
      <c r="IOE311" s="51"/>
      <c r="IOF311" s="51"/>
      <c r="IOG311" s="51"/>
      <c r="IOH311" s="51"/>
      <c r="IOI311" s="51"/>
      <c r="IOJ311" s="51"/>
      <c r="IOK311" s="51"/>
      <c r="IOL311" s="51"/>
      <c r="IOM311" s="51"/>
      <c r="ION311" s="51"/>
      <c r="IOO311" s="51"/>
      <c r="IOP311" s="51"/>
      <c r="IOQ311" s="51"/>
      <c r="IOR311" s="51"/>
      <c r="IOS311" s="51"/>
      <c r="IOT311" s="51"/>
      <c r="IOU311" s="51"/>
      <c r="IOV311" s="51"/>
      <c r="IOW311" s="51"/>
      <c r="IOX311" s="51"/>
      <c r="IOY311" s="51"/>
      <c r="IOZ311" s="51"/>
      <c r="IPA311" s="51"/>
      <c r="IPB311" s="51"/>
      <c r="IPC311" s="51"/>
      <c r="IPD311" s="51"/>
      <c r="IPE311" s="51"/>
      <c r="IPF311" s="51"/>
      <c r="IPG311" s="51"/>
      <c r="IPH311" s="51"/>
      <c r="IPI311" s="51"/>
      <c r="IPJ311" s="51"/>
      <c r="IPK311" s="51"/>
      <c r="IPL311" s="51"/>
      <c r="IPM311" s="51"/>
      <c r="IPN311" s="51"/>
      <c r="IPO311" s="51"/>
      <c r="IPP311" s="51"/>
      <c r="IPQ311" s="51"/>
      <c r="IPR311" s="51"/>
      <c r="IPS311" s="51"/>
      <c r="IPT311" s="51"/>
      <c r="IPU311" s="51"/>
      <c r="IPV311" s="51"/>
      <c r="IPW311" s="51"/>
      <c r="IPX311" s="51"/>
      <c r="IPY311" s="51"/>
      <c r="IPZ311" s="51"/>
      <c r="IQA311" s="51"/>
      <c r="IQB311" s="51"/>
      <c r="IQC311" s="51"/>
      <c r="IQD311" s="51"/>
      <c r="IQE311" s="51"/>
      <c r="IQF311" s="51"/>
      <c r="IQG311" s="51"/>
      <c r="IQH311" s="51"/>
      <c r="IQI311" s="51"/>
      <c r="IQJ311" s="51"/>
      <c r="IQK311" s="51"/>
      <c r="IQL311" s="51"/>
      <c r="IQM311" s="51"/>
      <c r="IQN311" s="51"/>
      <c r="IQO311" s="51"/>
      <c r="IQP311" s="51"/>
      <c r="IQQ311" s="51"/>
      <c r="IQR311" s="51"/>
      <c r="IQS311" s="51"/>
      <c r="IQT311" s="51"/>
      <c r="IQU311" s="51"/>
      <c r="IQV311" s="51"/>
      <c r="IQW311" s="51"/>
      <c r="IQX311" s="51"/>
      <c r="IQY311" s="51"/>
      <c r="IQZ311" s="51"/>
      <c r="IRA311" s="51"/>
      <c r="IRB311" s="51"/>
      <c r="IRC311" s="51"/>
      <c r="IRD311" s="51"/>
      <c r="IRE311" s="51"/>
      <c r="IRF311" s="51"/>
      <c r="IRG311" s="51"/>
      <c r="IRH311" s="51"/>
      <c r="IRI311" s="51"/>
      <c r="IRJ311" s="51"/>
      <c r="IRK311" s="51"/>
      <c r="IRL311" s="51"/>
      <c r="IRM311" s="51"/>
      <c r="IRN311" s="51"/>
      <c r="IRO311" s="51"/>
      <c r="IRP311" s="51"/>
      <c r="IRQ311" s="51"/>
      <c r="IRR311" s="51"/>
      <c r="IRS311" s="51"/>
      <c r="IRT311" s="51"/>
      <c r="IRU311" s="51"/>
      <c r="IRV311" s="51"/>
      <c r="IRW311" s="51"/>
      <c r="IRX311" s="51"/>
      <c r="IRY311" s="51"/>
      <c r="IRZ311" s="51"/>
      <c r="ISA311" s="51"/>
      <c r="ISB311" s="51"/>
      <c r="ISC311" s="51"/>
      <c r="ISD311" s="51"/>
      <c r="ISE311" s="51"/>
      <c r="ISF311" s="51"/>
      <c r="ISG311" s="51"/>
      <c r="ISH311" s="51"/>
      <c r="ISI311" s="51"/>
      <c r="ISJ311" s="51"/>
      <c r="ISK311" s="51"/>
      <c r="ISL311" s="51"/>
      <c r="ISM311" s="51"/>
      <c r="ISN311" s="51"/>
      <c r="ISO311" s="51"/>
      <c r="ISP311" s="51"/>
      <c r="ISQ311" s="51"/>
      <c r="ISR311" s="51"/>
      <c r="ISS311" s="51"/>
      <c r="IST311" s="51"/>
      <c r="ISU311" s="51"/>
      <c r="ISV311" s="51"/>
      <c r="ISW311" s="51"/>
      <c r="ISX311" s="51"/>
      <c r="ISY311" s="51"/>
      <c r="ISZ311" s="51"/>
      <c r="ITA311" s="51"/>
      <c r="ITB311" s="51"/>
      <c r="ITC311" s="51"/>
      <c r="ITD311" s="51"/>
      <c r="ITE311" s="51"/>
      <c r="ITF311" s="51"/>
      <c r="ITG311" s="51"/>
      <c r="ITH311" s="51"/>
      <c r="ITI311" s="51"/>
      <c r="ITJ311" s="51"/>
      <c r="ITK311" s="51"/>
      <c r="ITL311" s="51"/>
      <c r="ITM311" s="51"/>
      <c r="ITN311" s="51"/>
      <c r="ITO311" s="51"/>
      <c r="ITP311" s="51"/>
      <c r="ITQ311" s="51"/>
      <c r="ITR311" s="51"/>
      <c r="ITS311" s="51"/>
      <c r="ITT311" s="51"/>
      <c r="ITU311" s="51"/>
      <c r="ITV311" s="51"/>
      <c r="ITW311" s="51"/>
      <c r="ITX311" s="51"/>
      <c r="ITY311" s="51"/>
      <c r="ITZ311" s="51"/>
      <c r="IUA311" s="51"/>
      <c r="IUB311" s="51"/>
      <c r="IUC311" s="51"/>
      <c r="IUD311" s="51"/>
      <c r="IUE311" s="51"/>
      <c r="IUF311" s="51"/>
      <c r="IUG311" s="51"/>
      <c r="IUH311" s="51"/>
      <c r="IUI311" s="51"/>
      <c r="IUJ311" s="51"/>
      <c r="IUK311" s="51"/>
      <c r="IUL311" s="51"/>
      <c r="IUM311" s="51"/>
      <c r="IUN311" s="51"/>
      <c r="IUO311" s="51"/>
      <c r="IUP311" s="51"/>
      <c r="IUQ311" s="51"/>
      <c r="IUR311" s="51"/>
      <c r="IUS311" s="51"/>
      <c r="IUT311" s="51"/>
      <c r="IUU311" s="51"/>
      <c r="IUV311" s="51"/>
      <c r="IUW311" s="51"/>
      <c r="IUX311" s="51"/>
      <c r="IUY311" s="51"/>
      <c r="IUZ311" s="51"/>
      <c r="IVA311" s="51"/>
      <c r="IVB311" s="51"/>
      <c r="IVC311" s="51"/>
      <c r="IVD311" s="51"/>
      <c r="IVE311" s="51"/>
      <c r="IVF311" s="51"/>
      <c r="IVG311" s="51"/>
      <c r="IVH311" s="51"/>
      <c r="IVI311" s="51"/>
      <c r="IVJ311" s="51"/>
      <c r="IVK311" s="51"/>
      <c r="IVL311" s="51"/>
      <c r="IVM311" s="51"/>
      <c r="IVN311" s="51"/>
      <c r="IVO311" s="51"/>
      <c r="IVP311" s="51"/>
      <c r="IVQ311" s="51"/>
      <c r="IVR311" s="51"/>
      <c r="IVS311" s="51"/>
      <c r="IVT311" s="51"/>
      <c r="IVU311" s="51"/>
      <c r="IVV311" s="51"/>
      <c r="IVW311" s="51"/>
      <c r="IVX311" s="51"/>
      <c r="IVY311" s="51"/>
      <c r="IVZ311" s="51"/>
      <c r="IWA311" s="51"/>
      <c r="IWB311" s="51"/>
      <c r="IWC311" s="51"/>
      <c r="IWD311" s="51"/>
      <c r="IWE311" s="51"/>
      <c r="IWF311" s="51"/>
      <c r="IWG311" s="51"/>
      <c r="IWH311" s="51"/>
      <c r="IWI311" s="51"/>
      <c r="IWJ311" s="51"/>
      <c r="IWK311" s="51"/>
      <c r="IWL311" s="51"/>
      <c r="IWM311" s="51"/>
      <c r="IWN311" s="51"/>
      <c r="IWO311" s="51"/>
      <c r="IWP311" s="51"/>
      <c r="IWQ311" s="51"/>
      <c r="IWR311" s="51"/>
      <c r="IWS311" s="51"/>
      <c r="IWT311" s="51"/>
      <c r="IWU311" s="51"/>
      <c r="IWV311" s="51"/>
      <c r="IWW311" s="51"/>
      <c r="IWX311" s="51"/>
      <c r="IWY311" s="51"/>
      <c r="IWZ311" s="51"/>
      <c r="IXA311" s="51"/>
      <c r="IXB311" s="51"/>
      <c r="IXC311" s="51"/>
      <c r="IXD311" s="51"/>
      <c r="IXE311" s="51"/>
      <c r="IXF311" s="51"/>
      <c r="IXG311" s="51"/>
      <c r="IXH311" s="51"/>
      <c r="IXI311" s="51"/>
      <c r="IXJ311" s="51"/>
      <c r="IXK311" s="51"/>
      <c r="IXL311" s="51"/>
      <c r="IXM311" s="51"/>
      <c r="IXN311" s="51"/>
      <c r="IXO311" s="51"/>
      <c r="IXP311" s="51"/>
      <c r="IXQ311" s="51"/>
      <c r="IXR311" s="51"/>
      <c r="IXS311" s="51"/>
      <c r="IXT311" s="51"/>
      <c r="IXU311" s="51"/>
      <c r="IXV311" s="51"/>
      <c r="IXW311" s="51"/>
      <c r="IXX311" s="51"/>
      <c r="IXY311" s="51"/>
      <c r="IXZ311" s="51"/>
      <c r="IYA311" s="51"/>
      <c r="IYB311" s="51"/>
      <c r="IYC311" s="51"/>
      <c r="IYD311" s="51"/>
      <c r="IYE311" s="51"/>
      <c r="IYF311" s="51"/>
      <c r="IYG311" s="51"/>
      <c r="IYH311" s="51"/>
      <c r="IYI311" s="51"/>
      <c r="IYJ311" s="51"/>
      <c r="IYK311" s="51"/>
      <c r="IYL311" s="51"/>
      <c r="IYM311" s="51"/>
      <c r="IYN311" s="51"/>
      <c r="IYO311" s="51"/>
      <c r="IYP311" s="51"/>
      <c r="IYQ311" s="51"/>
      <c r="IYR311" s="51"/>
      <c r="IYS311" s="51"/>
      <c r="IYT311" s="51"/>
      <c r="IYU311" s="51"/>
      <c r="IYV311" s="51"/>
      <c r="IYW311" s="51"/>
      <c r="IYX311" s="51"/>
      <c r="IYY311" s="51"/>
      <c r="IYZ311" s="51"/>
      <c r="IZA311" s="51"/>
      <c r="IZB311" s="51"/>
      <c r="IZC311" s="51"/>
      <c r="IZD311" s="51"/>
      <c r="IZE311" s="51"/>
      <c r="IZF311" s="51"/>
      <c r="IZG311" s="51"/>
      <c r="IZH311" s="51"/>
      <c r="IZI311" s="51"/>
      <c r="IZJ311" s="51"/>
      <c r="IZK311" s="51"/>
      <c r="IZL311" s="51"/>
      <c r="IZM311" s="51"/>
      <c r="IZN311" s="51"/>
      <c r="IZO311" s="51"/>
      <c r="IZP311" s="51"/>
      <c r="IZQ311" s="51"/>
      <c r="IZR311" s="51"/>
      <c r="IZS311" s="51"/>
      <c r="IZT311" s="51"/>
      <c r="IZU311" s="51"/>
      <c r="IZV311" s="51"/>
      <c r="IZW311" s="51"/>
      <c r="IZX311" s="51"/>
      <c r="IZY311" s="51"/>
      <c r="IZZ311" s="51"/>
      <c r="JAA311" s="51"/>
      <c r="JAB311" s="51"/>
      <c r="JAC311" s="51"/>
      <c r="JAD311" s="51"/>
      <c r="JAE311" s="51"/>
      <c r="JAF311" s="51"/>
      <c r="JAG311" s="51"/>
      <c r="JAH311" s="51"/>
      <c r="JAI311" s="51"/>
      <c r="JAJ311" s="51"/>
      <c r="JAK311" s="51"/>
      <c r="JAL311" s="51"/>
      <c r="JAM311" s="51"/>
      <c r="JAN311" s="51"/>
      <c r="JAO311" s="51"/>
      <c r="JAP311" s="51"/>
      <c r="JAQ311" s="51"/>
      <c r="JAR311" s="51"/>
      <c r="JAS311" s="51"/>
      <c r="JAT311" s="51"/>
      <c r="JAU311" s="51"/>
      <c r="JAV311" s="51"/>
      <c r="JAW311" s="51"/>
      <c r="JAX311" s="51"/>
      <c r="JAY311" s="51"/>
      <c r="JAZ311" s="51"/>
      <c r="JBA311" s="51"/>
      <c r="JBB311" s="51"/>
      <c r="JBC311" s="51"/>
      <c r="JBD311" s="51"/>
      <c r="JBE311" s="51"/>
      <c r="JBF311" s="51"/>
      <c r="JBG311" s="51"/>
      <c r="JBH311" s="51"/>
      <c r="JBI311" s="51"/>
      <c r="JBJ311" s="51"/>
      <c r="JBK311" s="51"/>
      <c r="JBL311" s="51"/>
      <c r="JBM311" s="51"/>
      <c r="JBN311" s="51"/>
      <c r="JBO311" s="51"/>
      <c r="JBP311" s="51"/>
      <c r="JBQ311" s="51"/>
      <c r="JBR311" s="51"/>
      <c r="JBS311" s="51"/>
      <c r="JBT311" s="51"/>
      <c r="JBU311" s="51"/>
      <c r="JBV311" s="51"/>
      <c r="JBW311" s="51"/>
      <c r="JBX311" s="51"/>
      <c r="JBY311" s="51"/>
      <c r="JBZ311" s="51"/>
      <c r="JCA311" s="51"/>
      <c r="JCB311" s="51"/>
      <c r="JCC311" s="51"/>
      <c r="JCD311" s="51"/>
      <c r="JCE311" s="51"/>
      <c r="JCF311" s="51"/>
      <c r="JCG311" s="51"/>
      <c r="JCH311" s="51"/>
      <c r="JCI311" s="51"/>
      <c r="JCJ311" s="51"/>
      <c r="JCK311" s="51"/>
      <c r="JCL311" s="51"/>
      <c r="JCM311" s="51"/>
      <c r="JCN311" s="51"/>
      <c r="JCO311" s="51"/>
      <c r="JCP311" s="51"/>
      <c r="JCQ311" s="51"/>
      <c r="JCR311" s="51"/>
      <c r="JCS311" s="51"/>
      <c r="JCT311" s="51"/>
      <c r="JCU311" s="51"/>
      <c r="JCV311" s="51"/>
      <c r="JCW311" s="51"/>
      <c r="JCX311" s="51"/>
      <c r="JCY311" s="51"/>
      <c r="JCZ311" s="51"/>
      <c r="JDA311" s="51"/>
      <c r="JDB311" s="51"/>
      <c r="JDC311" s="51"/>
      <c r="JDD311" s="51"/>
      <c r="JDE311" s="51"/>
      <c r="JDF311" s="51"/>
      <c r="JDG311" s="51"/>
      <c r="JDH311" s="51"/>
      <c r="JDI311" s="51"/>
      <c r="JDJ311" s="51"/>
      <c r="JDK311" s="51"/>
      <c r="JDL311" s="51"/>
      <c r="JDM311" s="51"/>
      <c r="JDN311" s="51"/>
      <c r="JDO311" s="51"/>
      <c r="JDP311" s="51"/>
      <c r="JDQ311" s="51"/>
      <c r="JDR311" s="51"/>
      <c r="JDS311" s="51"/>
      <c r="JDT311" s="51"/>
      <c r="JDU311" s="51"/>
      <c r="JDV311" s="51"/>
      <c r="JDW311" s="51"/>
      <c r="JDX311" s="51"/>
      <c r="JDY311" s="51"/>
      <c r="JDZ311" s="51"/>
      <c r="JEA311" s="51"/>
      <c r="JEB311" s="51"/>
      <c r="JEC311" s="51"/>
      <c r="JED311" s="51"/>
      <c r="JEE311" s="51"/>
      <c r="JEF311" s="51"/>
      <c r="JEG311" s="51"/>
      <c r="JEH311" s="51"/>
      <c r="JEI311" s="51"/>
      <c r="JEJ311" s="51"/>
      <c r="JEK311" s="51"/>
      <c r="JEL311" s="51"/>
      <c r="JEM311" s="51"/>
      <c r="JEN311" s="51"/>
      <c r="JEO311" s="51"/>
      <c r="JEP311" s="51"/>
      <c r="JEQ311" s="51"/>
      <c r="JER311" s="51"/>
      <c r="JES311" s="51"/>
      <c r="JET311" s="51"/>
      <c r="JEU311" s="51"/>
      <c r="JEV311" s="51"/>
      <c r="JEW311" s="51"/>
      <c r="JEX311" s="51"/>
      <c r="JEY311" s="51"/>
      <c r="JEZ311" s="51"/>
      <c r="JFA311" s="51"/>
      <c r="JFB311" s="51"/>
      <c r="JFC311" s="51"/>
      <c r="JFD311" s="51"/>
      <c r="JFE311" s="51"/>
      <c r="JFF311" s="51"/>
      <c r="JFG311" s="51"/>
      <c r="JFH311" s="51"/>
      <c r="JFI311" s="51"/>
      <c r="JFJ311" s="51"/>
      <c r="JFK311" s="51"/>
      <c r="JFL311" s="51"/>
      <c r="JFM311" s="51"/>
      <c r="JFN311" s="51"/>
      <c r="JFO311" s="51"/>
      <c r="JFP311" s="51"/>
      <c r="JFQ311" s="51"/>
      <c r="JFR311" s="51"/>
      <c r="JFS311" s="51"/>
      <c r="JFT311" s="51"/>
      <c r="JFU311" s="51"/>
      <c r="JFV311" s="51"/>
      <c r="JFW311" s="51"/>
      <c r="JFX311" s="51"/>
      <c r="JFY311" s="51"/>
      <c r="JFZ311" s="51"/>
      <c r="JGA311" s="51"/>
      <c r="JGB311" s="51"/>
      <c r="JGC311" s="51"/>
      <c r="JGD311" s="51"/>
      <c r="JGE311" s="51"/>
      <c r="JGF311" s="51"/>
      <c r="JGG311" s="51"/>
      <c r="JGH311" s="51"/>
      <c r="JGI311" s="51"/>
      <c r="JGJ311" s="51"/>
      <c r="JGK311" s="51"/>
      <c r="JGL311" s="51"/>
      <c r="JGM311" s="51"/>
      <c r="JGN311" s="51"/>
      <c r="JGO311" s="51"/>
      <c r="JGP311" s="51"/>
      <c r="JGQ311" s="51"/>
      <c r="JGR311" s="51"/>
      <c r="JGS311" s="51"/>
      <c r="JGT311" s="51"/>
      <c r="JGU311" s="51"/>
      <c r="JGV311" s="51"/>
      <c r="JGW311" s="51"/>
      <c r="JGX311" s="51"/>
      <c r="JGY311" s="51"/>
      <c r="JGZ311" s="51"/>
      <c r="JHA311" s="51"/>
      <c r="JHB311" s="51"/>
      <c r="JHC311" s="51"/>
      <c r="JHD311" s="51"/>
      <c r="JHE311" s="51"/>
      <c r="JHF311" s="51"/>
      <c r="JHG311" s="51"/>
      <c r="JHH311" s="51"/>
      <c r="JHI311" s="51"/>
      <c r="JHJ311" s="51"/>
      <c r="JHK311" s="51"/>
      <c r="JHL311" s="51"/>
      <c r="JHM311" s="51"/>
      <c r="JHN311" s="51"/>
      <c r="JHO311" s="51"/>
      <c r="JHP311" s="51"/>
      <c r="JHQ311" s="51"/>
      <c r="JHR311" s="51"/>
      <c r="JHS311" s="51"/>
      <c r="JHT311" s="51"/>
      <c r="JHU311" s="51"/>
      <c r="JHV311" s="51"/>
      <c r="JHW311" s="51"/>
      <c r="JHX311" s="51"/>
      <c r="JHY311" s="51"/>
      <c r="JHZ311" s="51"/>
      <c r="JIA311" s="51"/>
      <c r="JIB311" s="51"/>
      <c r="JIC311" s="51"/>
      <c r="JID311" s="51"/>
      <c r="JIE311" s="51"/>
      <c r="JIF311" s="51"/>
      <c r="JIG311" s="51"/>
      <c r="JIH311" s="51"/>
      <c r="JII311" s="51"/>
      <c r="JIJ311" s="51"/>
      <c r="JIK311" s="51"/>
      <c r="JIL311" s="51"/>
      <c r="JIM311" s="51"/>
      <c r="JIN311" s="51"/>
      <c r="JIO311" s="51"/>
      <c r="JIP311" s="51"/>
      <c r="JIQ311" s="51"/>
      <c r="JIR311" s="51"/>
      <c r="JIS311" s="51"/>
      <c r="JIT311" s="51"/>
      <c r="JIU311" s="51"/>
      <c r="JIV311" s="51"/>
      <c r="JIW311" s="51"/>
      <c r="JIX311" s="51"/>
      <c r="JIY311" s="51"/>
      <c r="JIZ311" s="51"/>
      <c r="JJA311" s="51"/>
      <c r="JJB311" s="51"/>
      <c r="JJC311" s="51"/>
      <c r="JJD311" s="51"/>
      <c r="JJE311" s="51"/>
      <c r="JJF311" s="51"/>
      <c r="JJG311" s="51"/>
      <c r="JJH311" s="51"/>
      <c r="JJI311" s="51"/>
      <c r="JJJ311" s="51"/>
      <c r="JJK311" s="51"/>
      <c r="JJL311" s="51"/>
      <c r="JJM311" s="51"/>
      <c r="JJN311" s="51"/>
      <c r="JJO311" s="51"/>
      <c r="JJP311" s="51"/>
      <c r="JJQ311" s="51"/>
      <c r="JJR311" s="51"/>
      <c r="JJS311" s="51"/>
      <c r="JJT311" s="51"/>
      <c r="JJU311" s="51"/>
      <c r="JJV311" s="51"/>
      <c r="JJW311" s="51"/>
      <c r="JJX311" s="51"/>
      <c r="JJY311" s="51"/>
      <c r="JJZ311" s="51"/>
      <c r="JKA311" s="51"/>
      <c r="JKB311" s="51"/>
      <c r="JKC311" s="51"/>
      <c r="JKD311" s="51"/>
      <c r="JKE311" s="51"/>
      <c r="JKF311" s="51"/>
      <c r="JKG311" s="51"/>
      <c r="JKH311" s="51"/>
      <c r="JKI311" s="51"/>
      <c r="JKJ311" s="51"/>
      <c r="JKK311" s="51"/>
      <c r="JKL311" s="51"/>
      <c r="JKM311" s="51"/>
      <c r="JKN311" s="51"/>
      <c r="JKO311" s="51"/>
      <c r="JKP311" s="51"/>
      <c r="JKQ311" s="51"/>
      <c r="JKR311" s="51"/>
      <c r="JKS311" s="51"/>
      <c r="JKT311" s="51"/>
      <c r="JKU311" s="51"/>
      <c r="JKV311" s="51"/>
      <c r="JKW311" s="51"/>
      <c r="JKX311" s="51"/>
      <c r="JKY311" s="51"/>
      <c r="JKZ311" s="51"/>
      <c r="JLA311" s="51"/>
      <c r="JLB311" s="51"/>
      <c r="JLC311" s="51"/>
      <c r="JLD311" s="51"/>
      <c r="JLE311" s="51"/>
      <c r="JLF311" s="51"/>
      <c r="JLG311" s="51"/>
      <c r="JLH311" s="51"/>
      <c r="JLI311" s="51"/>
      <c r="JLJ311" s="51"/>
      <c r="JLK311" s="51"/>
      <c r="JLL311" s="51"/>
      <c r="JLM311" s="51"/>
      <c r="JLN311" s="51"/>
      <c r="JLO311" s="51"/>
      <c r="JLP311" s="51"/>
      <c r="JLQ311" s="51"/>
      <c r="JLR311" s="51"/>
      <c r="JLS311" s="51"/>
      <c r="JLT311" s="51"/>
      <c r="JLU311" s="51"/>
      <c r="JLV311" s="51"/>
      <c r="JLW311" s="51"/>
      <c r="JLX311" s="51"/>
      <c r="JLY311" s="51"/>
      <c r="JLZ311" s="51"/>
      <c r="JMA311" s="51"/>
      <c r="JMB311" s="51"/>
      <c r="JMC311" s="51"/>
      <c r="JMD311" s="51"/>
      <c r="JME311" s="51"/>
      <c r="JMF311" s="51"/>
      <c r="JMG311" s="51"/>
      <c r="JMH311" s="51"/>
      <c r="JMI311" s="51"/>
      <c r="JMJ311" s="51"/>
      <c r="JMK311" s="51"/>
      <c r="JML311" s="51"/>
      <c r="JMM311" s="51"/>
      <c r="JMN311" s="51"/>
      <c r="JMO311" s="51"/>
      <c r="JMP311" s="51"/>
      <c r="JMQ311" s="51"/>
      <c r="JMR311" s="51"/>
      <c r="JMS311" s="51"/>
      <c r="JMT311" s="51"/>
      <c r="JMU311" s="51"/>
      <c r="JMV311" s="51"/>
      <c r="JMW311" s="51"/>
      <c r="JMX311" s="51"/>
      <c r="JMY311" s="51"/>
      <c r="JMZ311" s="51"/>
      <c r="JNA311" s="51"/>
      <c r="JNB311" s="51"/>
      <c r="JNC311" s="51"/>
      <c r="JND311" s="51"/>
      <c r="JNE311" s="51"/>
      <c r="JNF311" s="51"/>
      <c r="JNG311" s="51"/>
      <c r="JNH311" s="51"/>
      <c r="JNI311" s="51"/>
      <c r="JNJ311" s="51"/>
      <c r="JNK311" s="51"/>
      <c r="JNL311" s="51"/>
      <c r="JNM311" s="51"/>
      <c r="JNN311" s="51"/>
      <c r="JNO311" s="51"/>
      <c r="JNP311" s="51"/>
      <c r="JNQ311" s="51"/>
      <c r="JNR311" s="51"/>
      <c r="JNS311" s="51"/>
      <c r="JNT311" s="51"/>
      <c r="JNU311" s="51"/>
      <c r="JNV311" s="51"/>
      <c r="JNW311" s="51"/>
      <c r="JNX311" s="51"/>
      <c r="JNY311" s="51"/>
      <c r="JNZ311" s="51"/>
      <c r="JOA311" s="51"/>
      <c r="JOB311" s="51"/>
      <c r="JOC311" s="51"/>
      <c r="JOD311" s="51"/>
      <c r="JOE311" s="51"/>
      <c r="JOF311" s="51"/>
      <c r="JOG311" s="51"/>
      <c r="JOH311" s="51"/>
      <c r="JOI311" s="51"/>
      <c r="JOJ311" s="51"/>
      <c r="JOK311" s="51"/>
      <c r="JOL311" s="51"/>
      <c r="JOM311" s="51"/>
      <c r="JON311" s="51"/>
      <c r="JOO311" s="51"/>
      <c r="JOP311" s="51"/>
      <c r="JOQ311" s="51"/>
      <c r="JOR311" s="51"/>
      <c r="JOS311" s="51"/>
      <c r="JOT311" s="51"/>
      <c r="JOU311" s="51"/>
      <c r="JOV311" s="51"/>
      <c r="JOW311" s="51"/>
      <c r="JOX311" s="51"/>
      <c r="JOY311" s="51"/>
      <c r="JOZ311" s="51"/>
      <c r="JPA311" s="51"/>
      <c r="JPB311" s="51"/>
      <c r="JPC311" s="51"/>
      <c r="JPD311" s="51"/>
      <c r="JPE311" s="51"/>
      <c r="JPF311" s="51"/>
      <c r="JPG311" s="51"/>
      <c r="JPH311" s="51"/>
      <c r="JPI311" s="51"/>
      <c r="JPJ311" s="51"/>
      <c r="JPK311" s="51"/>
      <c r="JPL311" s="51"/>
      <c r="JPM311" s="51"/>
      <c r="JPN311" s="51"/>
      <c r="JPO311" s="51"/>
      <c r="JPP311" s="51"/>
      <c r="JPQ311" s="51"/>
      <c r="JPR311" s="51"/>
      <c r="JPS311" s="51"/>
      <c r="JPT311" s="51"/>
      <c r="JPU311" s="51"/>
      <c r="JPV311" s="51"/>
      <c r="JPW311" s="51"/>
      <c r="JPX311" s="51"/>
      <c r="JPY311" s="51"/>
      <c r="JPZ311" s="51"/>
      <c r="JQA311" s="51"/>
      <c r="JQB311" s="51"/>
      <c r="JQC311" s="51"/>
      <c r="JQD311" s="51"/>
      <c r="JQE311" s="51"/>
      <c r="JQF311" s="51"/>
      <c r="JQG311" s="51"/>
      <c r="JQH311" s="51"/>
      <c r="JQI311" s="51"/>
      <c r="JQJ311" s="51"/>
      <c r="JQK311" s="51"/>
      <c r="JQL311" s="51"/>
      <c r="JQM311" s="51"/>
      <c r="JQN311" s="51"/>
      <c r="JQO311" s="51"/>
      <c r="JQP311" s="51"/>
      <c r="JQQ311" s="51"/>
      <c r="JQR311" s="51"/>
      <c r="JQS311" s="51"/>
      <c r="JQT311" s="51"/>
      <c r="JQU311" s="51"/>
      <c r="JQV311" s="51"/>
      <c r="JQW311" s="51"/>
      <c r="JQX311" s="51"/>
      <c r="JQY311" s="51"/>
      <c r="JQZ311" s="51"/>
      <c r="JRA311" s="51"/>
      <c r="JRB311" s="51"/>
      <c r="JRC311" s="51"/>
      <c r="JRD311" s="51"/>
      <c r="JRE311" s="51"/>
      <c r="JRF311" s="51"/>
      <c r="JRG311" s="51"/>
      <c r="JRH311" s="51"/>
      <c r="JRI311" s="51"/>
      <c r="JRJ311" s="51"/>
      <c r="JRK311" s="51"/>
      <c r="JRL311" s="51"/>
      <c r="JRM311" s="51"/>
      <c r="JRN311" s="51"/>
      <c r="JRO311" s="51"/>
      <c r="JRP311" s="51"/>
      <c r="JRQ311" s="51"/>
      <c r="JRR311" s="51"/>
      <c r="JRS311" s="51"/>
      <c r="JRT311" s="51"/>
      <c r="JRU311" s="51"/>
      <c r="JRV311" s="51"/>
      <c r="JRW311" s="51"/>
      <c r="JRX311" s="51"/>
      <c r="JRY311" s="51"/>
      <c r="JRZ311" s="51"/>
      <c r="JSA311" s="51"/>
      <c r="JSB311" s="51"/>
      <c r="JSC311" s="51"/>
      <c r="JSD311" s="51"/>
      <c r="JSE311" s="51"/>
      <c r="JSF311" s="51"/>
      <c r="JSG311" s="51"/>
      <c r="JSH311" s="51"/>
      <c r="JSI311" s="51"/>
      <c r="JSJ311" s="51"/>
      <c r="JSK311" s="51"/>
      <c r="JSL311" s="51"/>
      <c r="JSM311" s="51"/>
      <c r="JSN311" s="51"/>
      <c r="JSO311" s="51"/>
      <c r="JSP311" s="51"/>
      <c r="JSQ311" s="51"/>
      <c r="JSR311" s="51"/>
      <c r="JSS311" s="51"/>
      <c r="JST311" s="51"/>
      <c r="JSU311" s="51"/>
      <c r="JSV311" s="51"/>
      <c r="JSW311" s="51"/>
      <c r="JSX311" s="51"/>
      <c r="JSY311" s="51"/>
      <c r="JSZ311" s="51"/>
      <c r="JTA311" s="51"/>
      <c r="JTB311" s="51"/>
      <c r="JTC311" s="51"/>
      <c r="JTD311" s="51"/>
      <c r="JTE311" s="51"/>
      <c r="JTF311" s="51"/>
      <c r="JTG311" s="51"/>
      <c r="JTH311" s="51"/>
      <c r="JTI311" s="51"/>
      <c r="JTJ311" s="51"/>
      <c r="JTK311" s="51"/>
      <c r="JTL311" s="51"/>
      <c r="JTM311" s="51"/>
      <c r="JTN311" s="51"/>
      <c r="JTO311" s="51"/>
      <c r="JTP311" s="51"/>
      <c r="JTQ311" s="51"/>
      <c r="JTR311" s="51"/>
      <c r="JTS311" s="51"/>
      <c r="JTT311" s="51"/>
      <c r="JTU311" s="51"/>
      <c r="JTV311" s="51"/>
      <c r="JTW311" s="51"/>
      <c r="JTX311" s="51"/>
      <c r="JTY311" s="51"/>
      <c r="JTZ311" s="51"/>
      <c r="JUA311" s="51"/>
      <c r="JUB311" s="51"/>
      <c r="JUC311" s="51"/>
      <c r="JUD311" s="51"/>
      <c r="JUE311" s="51"/>
      <c r="JUF311" s="51"/>
      <c r="JUG311" s="51"/>
      <c r="JUH311" s="51"/>
      <c r="JUI311" s="51"/>
      <c r="JUJ311" s="51"/>
      <c r="JUK311" s="51"/>
      <c r="JUL311" s="51"/>
      <c r="JUM311" s="51"/>
      <c r="JUN311" s="51"/>
      <c r="JUO311" s="51"/>
      <c r="JUP311" s="51"/>
      <c r="JUQ311" s="51"/>
      <c r="JUR311" s="51"/>
      <c r="JUS311" s="51"/>
      <c r="JUT311" s="51"/>
      <c r="JUU311" s="51"/>
      <c r="JUV311" s="51"/>
      <c r="JUW311" s="51"/>
      <c r="JUX311" s="51"/>
      <c r="JUY311" s="51"/>
      <c r="JUZ311" s="51"/>
      <c r="JVA311" s="51"/>
      <c r="JVB311" s="51"/>
      <c r="JVC311" s="51"/>
      <c r="JVD311" s="51"/>
      <c r="JVE311" s="51"/>
      <c r="JVF311" s="51"/>
      <c r="JVG311" s="51"/>
      <c r="JVH311" s="51"/>
      <c r="JVI311" s="51"/>
      <c r="JVJ311" s="51"/>
      <c r="JVK311" s="51"/>
      <c r="JVL311" s="51"/>
      <c r="JVM311" s="51"/>
      <c r="JVN311" s="51"/>
      <c r="JVO311" s="51"/>
      <c r="JVP311" s="51"/>
      <c r="JVQ311" s="51"/>
      <c r="JVR311" s="51"/>
      <c r="JVS311" s="51"/>
      <c r="JVT311" s="51"/>
      <c r="JVU311" s="51"/>
      <c r="JVV311" s="51"/>
      <c r="JVW311" s="51"/>
      <c r="JVX311" s="51"/>
      <c r="JVY311" s="51"/>
      <c r="JVZ311" s="51"/>
      <c r="JWA311" s="51"/>
      <c r="JWB311" s="51"/>
      <c r="JWC311" s="51"/>
      <c r="JWD311" s="51"/>
      <c r="JWE311" s="51"/>
      <c r="JWF311" s="51"/>
      <c r="JWG311" s="51"/>
      <c r="JWH311" s="51"/>
      <c r="JWI311" s="51"/>
      <c r="JWJ311" s="51"/>
      <c r="JWK311" s="51"/>
      <c r="JWL311" s="51"/>
      <c r="JWM311" s="51"/>
      <c r="JWN311" s="51"/>
      <c r="JWO311" s="51"/>
      <c r="JWP311" s="51"/>
      <c r="JWQ311" s="51"/>
      <c r="JWR311" s="51"/>
      <c r="JWS311" s="51"/>
      <c r="JWT311" s="51"/>
      <c r="JWU311" s="51"/>
      <c r="JWV311" s="51"/>
      <c r="JWW311" s="51"/>
      <c r="JWX311" s="51"/>
      <c r="JWY311" s="51"/>
      <c r="JWZ311" s="51"/>
      <c r="JXA311" s="51"/>
      <c r="JXB311" s="51"/>
      <c r="JXC311" s="51"/>
      <c r="JXD311" s="51"/>
      <c r="JXE311" s="51"/>
      <c r="JXF311" s="51"/>
      <c r="JXG311" s="51"/>
      <c r="JXH311" s="51"/>
      <c r="JXI311" s="51"/>
      <c r="JXJ311" s="51"/>
      <c r="JXK311" s="51"/>
      <c r="JXL311" s="51"/>
      <c r="JXM311" s="51"/>
      <c r="JXN311" s="51"/>
      <c r="JXO311" s="51"/>
      <c r="JXP311" s="51"/>
      <c r="JXQ311" s="51"/>
      <c r="JXR311" s="51"/>
      <c r="JXS311" s="51"/>
      <c r="JXT311" s="51"/>
      <c r="JXU311" s="51"/>
      <c r="JXV311" s="51"/>
      <c r="JXW311" s="51"/>
      <c r="JXX311" s="51"/>
      <c r="JXY311" s="51"/>
      <c r="JXZ311" s="51"/>
      <c r="JYA311" s="51"/>
      <c r="JYB311" s="51"/>
      <c r="JYC311" s="51"/>
      <c r="JYD311" s="51"/>
      <c r="JYE311" s="51"/>
      <c r="JYF311" s="51"/>
      <c r="JYG311" s="51"/>
      <c r="JYH311" s="51"/>
      <c r="JYI311" s="51"/>
      <c r="JYJ311" s="51"/>
      <c r="JYK311" s="51"/>
      <c r="JYL311" s="51"/>
      <c r="JYM311" s="51"/>
      <c r="JYN311" s="51"/>
      <c r="JYO311" s="51"/>
      <c r="JYP311" s="51"/>
      <c r="JYQ311" s="51"/>
      <c r="JYR311" s="51"/>
      <c r="JYS311" s="51"/>
      <c r="JYT311" s="51"/>
      <c r="JYU311" s="51"/>
      <c r="JYV311" s="51"/>
      <c r="JYW311" s="51"/>
      <c r="JYX311" s="51"/>
      <c r="JYY311" s="51"/>
      <c r="JYZ311" s="51"/>
      <c r="JZA311" s="51"/>
      <c r="JZB311" s="51"/>
      <c r="JZC311" s="51"/>
      <c r="JZD311" s="51"/>
      <c r="JZE311" s="51"/>
      <c r="JZF311" s="51"/>
      <c r="JZG311" s="51"/>
      <c r="JZH311" s="51"/>
      <c r="JZI311" s="51"/>
      <c r="JZJ311" s="51"/>
      <c r="JZK311" s="51"/>
      <c r="JZL311" s="51"/>
      <c r="JZM311" s="51"/>
      <c r="JZN311" s="51"/>
      <c r="JZO311" s="51"/>
      <c r="JZP311" s="51"/>
      <c r="JZQ311" s="51"/>
      <c r="JZR311" s="51"/>
      <c r="JZS311" s="51"/>
      <c r="JZT311" s="51"/>
      <c r="JZU311" s="51"/>
      <c r="JZV311" s="51"/>
      <c r="JZW311" s="51"/>
      <c r="JZX311" s="51"/>
      <c r="JZY311" s="51"/>
      <c r="JZZ311" s="51"/>
      <c r="KAA311" s="51"/>
      <c r="KAB311" s="51"/>
      <c r="KAC311" s="51"/>
      <c r="KAD311" s="51"/>
      <c r="KAE311" s="51"/>
      <c r="KAF311" s="51"/>
      <c r="KAG311" s="51"/>
      <c r="KAH311" s="51"/>
      <c r="KAI311" s="51"/>
      <c r="KAJ311" s="51"/>
      <c r="KAK311" s="51"/>
      <c r="KAL311" s="51"/>
      <c r="KAM311" s="51"/>
      <c r="KAN311" s="51"/>
      <c r="KAO311" s="51"/>
      <c r="KAP311" s="51"/>
      <c r="KAQ311" s="51"/>
      <c r="KAR311" s="51"/>
      <c r="KAS311" s="51"/>
      <c r="KAT311" s="51"/>
      <c r="KAU311" s="51"/>
      <c r="KAV311" s="51"/>
      <c r="KAW311" s="51"/>
      <c r="KAX311" s="51"/>
      <c r="KAY311" s="51"/>
      <c r="KAZ311" s="51"/>
      <c r="KBA311" s="51"/>
      <c r="KBB311" s="51"/>
      <c r="KBC311" s="51"/>
      <c r="KBD311" s="51"/>
      <c r="KBE311" s="51"/>
      <c r="KBF311" s="51"/>
      <c r="KBG311" s="51"/>
      <c r="KBH311" s="51"/>
      <c r="KBI311" s="51"/>
      <c r="KBJ311" s="51"/>
      <c r="KBK311" s="51"/>
      <c r="KBL311" s="51"/>
      <c r="KBM311" s="51"/>
      <c r="KBN311" s="51"/>
      <c r="KBO311" s="51"/>
      <c r="KBP311" s="51"/>
      <c r="KBQ311" s="51"/>
      <c r="KBR311" s="51"/>
      <c r="KBS311" s="51"/>
      <c r="KBT311" s="51"/>
      <c r="KBU311" s="51"/>
      <c r="KBV311" s="51"/>
      <c r="KBW311" s="51"/>
      <c r="KBX311" s="51"/>
      <c r="KBY311" s="51"/>
      <c r="KBZ311" s="51"/>
      <c r="KCA311" s="51"/>
      <c r="KCB311" s="51"/>
      <c r="KCC311" s="51"/>
      <c r="KCD311" s="51"/>
      <c r="KCE311" s="51"/>
      <c r="KCF311" s="51"/>
      <c r="KCG311" s="51"/>
      <c r="KCH311" s="51"/>
      <c r="KCI311" s="51"/>
      <c r="KCJ311" s="51"/>
      <c r="KCK311" s="51"/>
      <c r="KCL311" s="51"/>
      <c r="KCM311" s="51"/>
      <c r="KCN311" s="51"/>
      <c r="KCO311" s="51"/>
      <c r="KCP311" s="51"/>
      <c r="KCQ311" s="51"/>
      <c r="KCR311" s="51"/>
      <c r="KCS311" s="51"/>
      <c r="KCT311" s="51"/>
      <c r="KCU311" s="51"/>
      <c r="KCV311" s="51"/>
      <c r="KCW311" s="51"/>
      <c r="KCX311" s="51"/>
      <c r="KCY311" s="51"/>
      <c r="KCZ311" s="51"/>
      <c r="KDA311" s="51"/>
      <c r="KDB311" s="51"/>
      <c r="KDC311" s="51"/>
      <c r="KDD311" s="51"/>
      <c r="KDE311" s="51"/>
      <c r="KDF311" s="51"/>
      <c r="KDG311" s="51"/>
      <c r="KDH311" s="51"/>
      <c r="KDI311" s="51"/>
      <c r="KDJ311" s="51"/>
      <c r="KDK311" s="51"/>
      <c r="KDL311" s="51"/>
      <c r="KDM311" s="51"/>
      <c r="KDN311" s="51"/>
      <c r="KDO311" s="51"/>
      <c r="KDP311" s="51"/>
      <c r="KDQ311" s="51"/>
      <c r="KDR311" s="51"/>
      <c r="KDS311" s="51"/>
      <c r="KDT311" s="51"/>
      <c r="KDU311" s="51"/>
      <c r="KDV311" s="51"/>
      <c r="KDW311" s="51"/>
      <c r="KDX311" s="51"/>
      <c r="KDY311" s="51"/>
      <c r="KDZ311" s="51"/>
      <c r="KEA311" s="51"/>
      <c r="KEB311" s="51"/>
      <c r="KEC311" s="51"/>
      <c r="KED311" s="51"/>
      <c r="KEE311" s="51"/>
      <c r="KEF311" s="51"/>
      <c r="KEG311" s="51"/>
      <c r="KEH311" s="51"/>
      <c r="KEI311" s="51"/>
      <c r="KEJ311" s="51"/>
      <c r="KEK311" s="51"/>
      <c r="KEL311" s="51"/>
      <c r="KEM311" s="51"/>
      <c r="KEN311" s="51"/>
      <c r="KEO311" s="51"/>
      <c r="KEP311" s="51"/>
      <c r="KEQ311" s="51"/>
      <c r="KER311" s="51"/>
      <c r="KES311" s="51"/>
      <c r="KET311" s="51"/>
      <c r="KEU311" s="51"/>
      <c r="KEV311" s="51"/>
      <c r="KEW311" s="51"/>
      <c r="KEX311" s="51"/>
      <c r="KEY311" s="51"/>
      <c r="KEZ311" s="51"/>
      <c r="KFA311" s="51"/>
      <c r="KFB311" s="51"/>
      <c r="KFC311" s="51"/>
      <c r="KFD311" s="51"/>
      <c r="KFE311" s="51"/>
      <c r="KFF311" s="51"/>
      <c r="KFG311" s="51"/>
      <c r="KFH311" s="51"/>
      <c r="KFI311" s="51"/>
      <c r="KFJ311" s="51"/>
      <c r="KFK311" s="51"/>
      <c r="KFL311" s="51"/>
      <c r="KFM311" s="51"/>
      <c r="KFN311" s="51"/>
      <c r="KFO311" s="51"/>
      <c r="KFP311" s="51"/>
      <c r="KFQ311" s="51"/>
      <c r="KFR311" s="51"/>
      <c r="KFS311" s="51"/>
      <c r="KFT311" s="51"/>
      <c r="KFU311" s="51"/>
      <c r="KFV311" s="51"/>
      <c r="KFW311" s="51"/>
      <c r="KFX311" s="51"/>
      <c r="KFY311" s="51"/>
      <c r="KFZ311" s="51"/>
      <c r="KGA311" s="51"/>
      <c r="KGB311" s="51"/>
      <c r="KGC311" s="51"/>
      <c r="KGD311" s="51"/>
      <c r="KGE311" s="51"/>
      <c r="KGF311" s="51"/>
      <c r="KGG311" s="51"/>
      <c r="KGH311" s="51"/>
      <c r="KGI311" s="51"/>
      <c r="KGJ311" s="51"/>
      <c r="KGK311" s="51"/>
      <c r="KGL311" s="51"/>
      <c r="KGM311" s="51"/>
      <c r="KGN311" s="51"/>
      <c r="KGO311" s="51"/>
      <c r="KGP311" s="51"/>
      <c r="KGQ311" s="51"/>
      <c r="KGR311" s="51"/>
      <c r="KGS311" s="51"/>
      <c r="KGT311" s="51"/>
      <c r="KGU311" s="51"/>
      <c r="KGV311" s="51"/>
      <c r="KGW311" s="51"/>
      <c r="KGX311" s="51"/>
      <c r="KGY311" s="51"/>
      <c r="KGZ311" s="51"/>
      <c r="KHA311" s="51"/>
      <c r="KHB311" s="51"/>
      <c r="KHC311" s="51"/>
      <c r="KHD311" s="51"/>
      <c r="KHE311" s="51"/>
      <c r="KHF311" s="51"/>
      <c r="KHG311" s="51"/>
      <c r="KHH311" s="51"/>
      <c r="KHI311" s="51"/>
      <c r="KHJ311" s="51"/>
      <c r="KHK311" s="51"/>
      <c r="KHL311" s="51"/>
      <c r="KHM311" s="51"/>
      <c r="KHN311" s="51"/>
      <c r="KHO311" s="51"/>
      <c r="KHP311" s="51"/>
      <c r="KHQ311" s="51"/>
      <c r="KHR311" s="51"/>
      <c r="KHS311" s="51"/>
      <c r="KHT311" s="51"/>
      <c r="KHU311" s="51"/>
      <c r="KHV311" s="51"/>
      <c r="KHW311" s="51"/>
      <c r="KHX311" s="51"/>
      <c r="KHY311" s="51"/>
      <c r="KHZ311" s="51"/>
      <c r="KIA311" s="51"/>
      <c r="KIB311" s="51"/>
      <c r="KIC311" s="51"/>
      <c r="KID311" s="51"/>
      <c r="KIE311" s="51"/>
      <c r="KIF311" s="51"/>
      <c r="KIG311" s="51"/>
      <c r="KIH311" s="51"/>
      <c r="KII311" s="51"/>
      <c r="KIJ311" s="51"/>
      <c r="KIK311" s="51"/>
      <c r="KIL311" s="51"/>
      <c r="KIM311" s="51"/>
      <c r="KIN311" s="51"/>
      <c r="KIO311" s="51"/>
      <c r="KIP311" s="51"/>
      <c r="KIQ311" s="51"/>
      <c r="KIR311" s="51"/>
      <c r="KIS311" s="51"/>
      <c r="KIT311" s="51"/>
      <c r="KIU311" s="51"/>
      <c r="KIV311" s="51"/>
      <c r="KIW311" s="51"/>
      <c r="KIX311" s="51"/>
      <c r="KIY311" s="51"/>
      <c r="KIZ311" s="51"/>
      <c r="KJA311" s="51"/>
      <c r="KJB311" s="51"/>
      <c r="KJC311" s="51"/>
      <c r="KJD311" s="51"/>
      <c r="KJE311" s="51"/>
      <c r="KJF311" s="51"/>
      <c r="KJG311" s="51"/>
      <c r="KJH311" s="51"/>
      <c r="KJI311" s="51"/>
      <c r="KJJ311" s="51"/>
      <c r="KJK311" s="51"/>
      <c r="KJL311" s="51"/>
      <c r="KJM311" s="51"/>
      <c r="KJN311" s="51"/>
      <c r="KJO311" s="51"/>
      <c r="KJP311" s="51"/>
      <c r="KJQ311" s="51"/>
      <c r="KJR311" s="51"/>
      <c r="KJS311" s="51"/>
      <c r="KJT311" s="51"/>
      <c r="KJU311" s="51"/>
      <c r="KJV311" s="51"/>
      <c r="KJW311" s="51"/>
      <c r="KJX311" s="51"/>
      <c r="KJY311" s="51"/>
      <c r="KJZ311" s="51"/>
      <c r="KKA311" s="51"/>
      <c r="KKB311" s="51"/>
      <c r="KKC311" s="51"/>
      <c r="KKD311" s="51"/>
      <c r="KKE311" s="51"/>
      <c r="KKF311" s="51"/>
      <c r="KKG311" s="51"/>
      <c r="KKH311" s="51"/>
      <c r="KKI311" s="51"/>
      <c r="KKJ311" s="51"/>
      <c r="KKK311" s="51"/>
      <c r="KKL311" s="51"/>
      <c r="KKM311" s="51"/>
      <c r="KKN311" s="51"/>
      <c r="KKO311" s="51"/>
      <c r="KKP311" s="51"/>
      <c r="KKQ311" s="51"/>
      <c r="KKR311" s="51"/>
      <c r="KKS311" s="51"/>
      <c r="KKT311" s="51"/>
      <c r="KKU311" s="51"/>
      <c r="KKV311" s="51"/>
      <c r="KKW311" s="51"/>
      <c r="KKX311" s="51"/>
      <c r="KKY311" s="51"/>
      <c r="KKZ311" s="51"/>
      <c r="KLA311" s="51"/>
      <c r="KLB311" s="51"/>
      <c r="KLC311" s="51"/>
      <c r="KLD311" s="51"/>
      <c r="KLE311" s="51"/>
      <c r="KLF311" s="51"/>
      <c r="KLG311" s="51"/>
      <c r="KLH311" s="51"/>
      <c r="KLI311" s="51"/>
      <c r="KLJ311" s="51"/>
      <c r="KLK311" s="51"/>
      <c r="KLL311" s="51"/>
      <c r="KLM311" s="51"/>
      <c r="KLN311" s="51"/>
      <c r="KLO311" s="51"/>
      <c r="KLP311" s="51"/>
      <c r="KLQ311" s="51"/>
      <c r="KLR311" s="51"/>
      <c r="KLS311" s="51"/>
      <c r="KLT311" s="51"/>
      <c r="KLU311" s="51"/>
      <c r="KLV311" s="51"/>
      <c r="KLW311" s="51"/>
      <c r="KLX311" s="51"/>
      <c r="KLY311" s="51"/>
      <c r="KLZ311" s="51"/>
      <c r="KMA311" s="51"/>
      <c r="KMB311" s="51"/>
      <c r="KMC311" s="51"/>
      <c r="KMD311" s="51"/>
      <c r="KME311" s="51"/>
      <c r="KMF311" s="51"/>
      <c r="KMG311" s="51"/>
      <c r="KMH311" s="51"/>
      <c r="KMI311" s="51"/>
      <c r="KMJ311" s="51"/>
      <c r="KMK311" s="51"/>
      <c r="KML311" s="51"/>
      <c r="KMM311" s="51"/>
      <c r="KMN311" s="51"/>
      <c r="KMO311" s="51"/>
      <c r="KMP311" s="51"/>
      <c r="KMQ311" s="51"/>
      <c r="KMR311" s="51"/>
      <c r="KMS311" s="51"/>
      <c r="KMT311" s="51"/>
      <c r="KMU311" s="51"/>
      <c r="KMV311" s="51"/>
      <c r="KMW311" s="51"/>
      <c r="KMX311" s="51"/>
      <c r="KMY311" s="51"/>
      <c r="KMZ311" s="51"/>
      <c r="KNA311" s="51"/>
      <c r="KNB311" s="51"/>
      <c r="KNC311" s="51"/>
      <c r="KND311" s="51"/>
      <c r="KNE311" s="51"/>
      <c r="KNF311" s="51"/>
      <c r="KNG311" s="51"/>
      <c r="KNH311" s="51"/>
      <c r="KNI311" s="51"/>
      <c r="KNJ311" s="51"/>
      <c r="KNK311" s="51"/>
      <c r="KNL311" s="51"/>
      <c r="KNM311" s="51"/>
      <c r="KNN311" s="51"/>
      <c r="KNO311" s="51"/>
      <c r="KNP311" s="51"/>
      <c r="KNQ311" s="51"/>
      <c r="KNR311" s="51"/>
      <c r="KNS311" s="51"/>
      <c r="KNT311" s="51"/>
      <c r="KNU311" s="51"/>
      <c r="KNV311" s="51"/>
      <c r="KNW311" s="51"/>
      <c r="KNX311" s="51"/>
      <c r="KNY311" s="51"/>
      <c r="KNZ311" s="51"/>
      <c r="KOA311" s="51"/>
      <c r="KOB311" s="51"/>
      <c r="KOC311" s="51"/>
      <c r="KOD311" s="51"/>
      <c r="KOE311" s="51"/>
      <c r="KOF311" s="51"/>
      <c r="KOG311" s="51"/>
      <c r="KOH311" s="51"/>
      <c r="KOI311" s="51"/>
      <c r="KOJ311" s="51"/>
      <c r="KOK311" s="51"/>
      <c r="KOL311" s="51"/>
      <c r="KOM311" s="51"/>
      <c r="KON311" s="51"/>
      <c r="KOO311" s="51"/>
      <c r="KOP311" s="51"/>
      <c r="KOQ311" s="51"/>
      <c r="KOR311" s="51"/>
      <c r="KOS311" s="51"/>
      <c r="KOT311" s="51"/>
      <c r="KOU311" s="51"/>
      <c r="KOV311" s="51"/>
      <c r="KOW311" s="51"/>
      <c r="KOX311" s="51"/>
      <c r="KOY311" s="51"/>
      <c r="KOZ311" s="51"/>
      <c r="KPA311" s="51"/>
      <c r="KPB311" s="51"/>
      <c r="KPC311" s="51"/>
      <c r="KPD311" s="51"/>
      <c r="KPE311" s="51"/>
      <c r="KPF311" s="51"/>
      <c r="KPG311" s="51"/>
      <c r="KPH311" s="51"/>
      <c r="KPI311" s="51"/>
      <c r="KPJ311" s="51"/>
      <c r="KPK311" s="51"/>
      <c r="KPL311" s="51"/>
      <c r="KPM311" s="51"/>
      <c r="KPN311" s="51"/>
      <c r="KPO311" s="51"/>
      <c r="KPP311" s="51"/>
      <c r="KPQ311" s="51"/>
      <c r="KPR311" s="51"/>
      <c r="KPS311" s="51"/>
      <c r="KPT311" s="51"/>
      <c r="KPU311" s="51"/>
      <c r="KPV311" s="51"/>
      <c r="KPW311" s="51"/>
      <c r="KPX311" s="51"/>
      <c r="KPY311" s="51"/>
      <c r="KPZ311" s="51"/>
      <c r="KQA311" s="51"/>
      <c r="KQB311" s="51"/>
      <c r="KQC311" s="51"/>
      <c r="KQD311" s="51"/>
      <c r="KQE311" s="51"/>
      <c r="KQF311" s="51"/>
      <c r="KQG311" s="51"/>
      <c r="KQH311" s="51"/>
      <c r="KQI311" s="51"/>
      <c r="KQJ311" s="51"/>
      <c r="KQK311" s="51"/>
      <c r="KQL311" s="51"/>
      <c r="KQM311" s="51"/>
      <c r="KQN311" s="51"/>
      <c r="KQO311" s="51"/>
      <c r="KQP311" s="51"/>
      <c r="KQQ311" s="51"/>
      <c r="KQR311" s="51"/>
      <c r="KQS311" s="51"/>
      <c r="KQT311" s="51"/>
      <c r="KQU311" s="51"/>
      <c r="KQV311" s="51"/>
      <c r="KQW311" s="51"/>
      <c r="KQX311" s="51"/>
      <c r="KQY311" s="51"/>
      <c r="KQZ311" s="51"/>
      <c r="KRA311" s="51"/>
      <c r="KRB311" s="51"/>
      <c r="KRC311" s="51"/>
      <c r="KRD311" s="51"/>
      <c r="KRE311" s="51"/>
      <c r="KRF311" s="51"/>
      <c r="KRG311" s="51"/>
      <c r="KRH311" s="51"/>
      <c r="KRI311" s="51"/>
      <c r="KRJ311" s="51"/>
      <c r="KRK311" s="51"/>
      <c r="KRL311" s="51"/>
      <c r="KRM311" s="51"/>
      <c r="KRN311" s="51"/>
      <c r="KRO311" s="51"/>
      <c r="KRP311" s="51"/>
      <c r="KRQ311" s="51"/>
      <c r="KRR311" s="51"/>
      <c r="KRS311" s="51"/>
      <c r="KRT311" s="51"/>
      <c r="KRU311" s="51"/>
      <c r="KRV311" s="51"/>
      <c r="KRW311" s="51"/>
      <c r="KRX311" s="51"/>
      <c r="KRY311" s="51"/>
      <c r="KRZ311" s="51"/>
      <c r="KSA311" s="51"/>
      <c r="KSB311" s="51"/>
      <c r="KSC311" s="51"/>
      <c r="KSD311" s="51"/>
      <c r="KSE311" s="51"/>
      <c r="KSF311" s="51"/>
      <c r="KSG311" s="51"/>
      <c r="KSH311" s="51"/>
      <c r="KSI311" s="51"/>
      <c r="KSJ311" s="51"/>
      <c r="KSK311" s="51"/>
      <c r="KSL311" s="51"/>
      <c r="KSM311" s="51"/>
      <c r="KSN311" s="51"/>
      <c r="KSO311" s="51"/>
      <c r="KSP311" s="51"/>
      <c r="KSQ311" s="51"/>
      <c r="KSR311" s="51"/>
      <c r="KSS311" s="51"/>
      <c r="KST311" s="51"/>
      <c r="KSU311" s="51"/>
      <c r="KSV311" s="51"/>
      <c r="KSW311" s="51"/>
      <c r="KSX311" s="51"/>
      <c r="KSY311" s="51"/>
      <c r="KSZ311" s="51"/>
      <c r="KTA311" s="51"/>
      <c r="KTB311" s="51"/>
      <c r="KTC311" s="51"/>
      <c r="KTD311" s="51"/>
      <c r="KTE311" s="51"/>
      <c r="KTF311" s="51"/>
      <c r="KTG311" s="51"/>
      <c r="KTH311" s="51"/>
      <c r="KTI311" s="51"/>
      <c r="KTJ311" s="51"/>
      <c r="KTK311" s="51"/>
      <c r="KTL311" s="51"/>
      <c r="KTM311" s="51"/>
      <c r="KTN311" s="51"/>
      <c r="KTO311" s="51"/>
      <c r="KTP311" s="51"/>
      <c r="KTQ311" s="51"/>
      <c r="KTR311" s="51"/>
      <c r="KTS311" s="51"/>
      <c r="KTT311" s="51"/>
      <c r="KTU311" s="51"/>
      <c r="KTV311" s="51"/>
      <c r="KTW311" s="51"/>
      <c r="KTX311" s="51"/>
      <c r="KTY311" s="51"/>
      <c r="KTZ311" s="51"/>
      <c r="KUA311" s="51"/>
      <c r="KUB311" s="51"/>
      <c r="KUC311" s="51"/>
      <c r="KUD311" s="51"/>
      <c r="KUE311" s="51"/>
      <c r="KUF311" s="51"/>
      <c r="KUG311" s="51"/>
      <c r="KUH311" s="51"/>
      <c r="KUI311" s="51"/>
      <c r="KUJ311" s="51"/>
      <c r="KUK311" s="51"/>
      <c r="KUL311" s="51"/>
      <c r="KUM311" s="51"/>
      <c r="KUN311" s="51"/>
      <c r="KUO311" s="51"/>
      <c r="KUP311" s="51"/>
      <c r="KUQ311" s="51"/>
      <c r="KUR311" s="51"/>
      <c r="KUS311" s="51"/>
      <c r="KUT311" s="51"/>
      <c r="KUU311" s="51"/>
      <c r="KUV311" s="51"/>
      <c r="KUW311" s="51"/>
      <c r="KUX311" s="51"/>
      <c r="KUY311" s="51"/>
      <c r="KUZ311" s="51"/>
      <c r="KVA311" s="51"/>
      <c r="KVB311" s="51"/>
      <c r="KVC311" s="51"/>
      <c r="KVD311" s="51"/>
      <c r="KVE311" s="51"/>
      <c r="KVF311" s="51"/>
      <c r="KVG311" s="51"/>
      <c r="KVH311" s="51"/>
      <c r="KVI311" s="51"/>
      <c r="KVJ311" s="51"/>
      <c r="KVK311" s="51"/>
      <c r="KVL311" s="51"/>
      <c r="KVM311" s="51"/>
      <c r="KVN311" s="51"/>
      <c r="KVO311" s="51"/>
      <c r="KVP311" s="51"/>
      <c r="KVQ311" s="51"/>
      <c r="KVR311" s="51"/>
      <c r="KVS311" s="51"/>
      <c r="KVT311" s="51"/>
      <c r="KVU311" s="51"/>
      <c r="KVV311" s="51"/>
      <c r="KVW311" s="51"/>
      <c r="KVX311" s="51"/>
      <c r="KVY311" s="51"/>
      <c r="KVZ311" s="51"/>
      <c r="KWA311" s="51"/>
      <c r="KWB311" s="51"/>
      <c r="KWC311" s="51"/>
      <c r="KWD311" s="51"/>
      <c r="KWE311" s="51"/>
      <c r="KWF311" s="51"/>
      <c r="KWG311" s="51"/>
      <c r="KWH311" s="51"/>
      <c r="KWI311" s="51"/>
      <c r="KWJ311" s="51"/>
      <c r="KWK311" s="51"/>
      <c r="KWL311" s="51"/>
      <c r="KWM311" s="51"/>
      <c r="KWN311" s="51"/>
      <c r="KWO311" s="51"/>
      <c r="KWP311" s="51"/>
      <c r="KWQ311" s="51"/>
      <c r="KWR311" s="51"/>
      <c r="KWS311" s="51"/>
      <c r="KWT311" s="51"/>
      <c r="KWU311" s="51"/>
      <c r="KWV311" s="51"/>
      <c r="KWW311" s="51"/>
      <c r="KWX311" s="51"/>
      <c r="KWY311" s="51"/>
      <c r="KWZ311" s="51"/>
      <c r="KXA311" s="51"/>
      <c r="KXB311" s="51"/>
      <c r="KXC311" s="51"/>
      <c r="KXD311" s="51"/>
      <c r="KXE311" s="51"/>
      <c r="KXF311" s="51"/>
      <c r="KXG311" s="51"/>
      <c r="KXH311" s="51"/>
      <c r="KXI311" s="51"/>
      <c r="KXJ311" s="51"/>
      <c r="KXK311" s="51"/>
      <c r="KXL311" s="51"/>
      <c r="KXM311" s="51"/>
      <c r="KXN311" s="51"/>
      <c r="KXO311" s="51"/>
      <c r="KXP311" s="51"/>
      <c r="KXQ311" s="51"/>
      <c r="KXR311" s="51"/>
      <c r="KXS311" s="51"/>
      <c r="KXT311" s="51"/>
      <c r="KXU311" s="51"/>
      <c r="KXV311" s="51"/>
      <c r="KXW311" s="51"/>
      <c r="KXX311" s="51"/>
      <c r="KXY311" s="51"/>
      <c r="KXZ311" s="51"/>
      <c r="KYA311" s="51"/>
      <c r="KYB311" s="51"/>
      <c r="KYC311" s="51"/>
      <c r="KYD311" s="51"/>
      <c r="KYE311" s="51"/>
      <c r="KYF311" s="51"/>
      <c r="KYG311" s="51"/>
      <c r="KYH311" s="51"/>
      <c r="KYI311" s="51"/>
      <c r="KYJ311" s="51"/>
      <c r="KYK311" s="51"/>
      <c r="KYL311" s="51"/>
      <c r="KYM311" s="51"/>
      <c r="KYN311" s="51"/>
      <c r="KYO311" s="51"/>
      <c r="KYP311" s="51"/>
      <c r="KYQ311" s="51"/>
      <c r="KYR311" s="51"/>
      <c r="KYS311" s="51"/>
      <c r="KYT311" s="51"/>
      <c r="KYU311" s="51"/>
      <c r="KYV311" s="51"/>
      <c r="KYW311" s="51"/>
      <c r="KYX311" s="51"/>
      <c r="KYY311" s="51"/>
      <c r="KYZ311" s="51"/>
      <c r="KZA311" s="51"/>
      <c r="KZB311" s="51"/>
      <c r="KZC311" s="51"/>
      <c r="KZD311" s="51"/>
      <c r="KZE311" s="51"/>
      <c r="KZF311" s="51"/>
      <c r="KZG311" s="51"/>
      <c r="KZH311" s="51"/>
      <c r="KZI311" s="51"/>
      <c r="KZJ311" s="51"/>
      <c r="KZK311" s="51"/>
      <c r="KZL311" s="51"/>
      <c r="KZM311" s="51"/>
      <c r="KZN311" s="51"/>
      <c r="KZO311" s="51"/>
      <c r="KZP311" s="51"/>
      <c r="KZQ311" s="51"/>
      <c r="KZR311" s="51"/>
      <c r="KZS311" s="51"/>
      <c r="KZT311" s="51"/>
      <c r="KZU311" s="51"/>
      <c r="KZV311" s="51"/>
      <c r="KZW311" s="51"/>
      <c r="KZX311" s="51"/>
      <c r="KZY311" s="51"/>
      <c r="KZZ311" s="51"/>
      <c r="LAA311" s="51"/>
      <c r="LAB311" s="51"/>
      <c r="LAC311" s="51"/>
      <c r="LAD311" s="51"/>
      <c r="LAE311" s="51"/>
      <c r="LAF311" s="51"/>
      <c r="LAG311" s="51"/>
      <c r="LAH311" s="51"/>
      <c r="LAI311" s="51"/>
      <c r="LAJ311" s="51"/>
      <c r="LAK311" s="51"/>
      <c r="LAL311" s="51"/>
      <c r="LAM311" s="51"/>
      <c r="LAN311" s="51"/>
      <c r="LAO311" s="51"/>
      <c r="LAP311" s="51"/>
      <c r="LAQ311" s="51"/>
      <c r="LAR311" s="51"/>
      <c r="LAS311" s="51"/>
      <c r="LAT311" s="51"/>
      <c r="LAU311" s="51"/>
      <c r="LAV311" s="51"/>
      <c r="LAW311" s="51"/>
      <c r="LAX311" s="51"/>
      <c r="LAY311" s="51"/>
      <c r="LAZ311" s="51"/>
      <c r="LBA311" s="51"/>
      <c r="LBB311" s="51"/>
      <c r="LBC311" s="51"/>
      <c r="LBD311" s="51"/>
      <c r="LBE311" s="51"/>
      <c r="LBF311" s="51"/>
      <c r="LBG311" s="51"/>
      <c r="LBH311" s="51"/>
      <c r="LBI311" s="51"/>
      <c r="LBJ311" s="51"/>
      <c r="LBK311" s="51"/>
      <c r="LBL311" s="51"/>
      <c r="LBM311" s="51"/>
      <c r="LBN311" s="51"/>
      <c r="LBO311" s="51"/>
      <c r="LBP311" s="51"/>
      <c r="LBQ311" s="51"/>
      <c r="LBR311" s="51"/>
      <c r="LBS311" s="51"/>
      <c r="LBT311" s="51"/>
      <c r="LBU311" s="51"/>
      <c r="LBV311" s="51"/>
      <c r="LBW311" s="51"/>
      <c r="LBX311" s="51"/>
      <c r="LBY311" s="51"/>
      <c r="LBZ311" s="51"/>
      <c r="LCA311" s="51"/>
      <c r="LCB311" s="51"/>
      <c r="LCC311" s="51"/>
      <c r="LCD311" s="51"/>
      <c r="LCE311" s="51"/>
      <c r="LCF311" s="51"/>
      <c r="LCG311" s="51"/>
      <c r="LCH311" s="51"/>
      <c r="LCI311" s="51"/>
      <c r="LCJ311" s="51"/>
      <c r="LCK311" s="51"/>
      <c r="LCL311" s="51"/>
      <c r="LCM311" s="51"/>
      <c r="LCN311" s="51"/>
      <c r="LCO311" s="51"/>
      <c r="LCP311" s="51"/>
      <c r="LCQ311" s="51"/>
      <c r="LCR311" s="51"/>
      <c r="LCS311" s="51"/>
      <c r="LCT311" s="51"/>
      <c r="LCU311" s="51"/>
      <c r="LCV311" s="51"/>
      <c r="LCW311" s="51"/>
      <c r="LCX311" s="51"/>
      <c r="LCY311" s="51"/>
      <c r="LCZ311" s="51"/>
      <c r="LDA311" s="51"/>
      <c r="LDB311" s="51"/>
      <c r="LDC311" s="51"/>
      <c r="LDD311" s="51"/>
      <c r="LDE311" s="51"/>
      <c r="LDF311" s="51"/>
      <c r="LDG311" s="51"/>
      <c r="LDH311" s="51"/>
      <c r="LDI311" s="51"/>
      <c r="LDJ311" s="51"/>
      <c r="LDK311" s="51"/>
      <c r="LDL311" s="51"/>
      <c r="LDM311" s="51"/>
      <c r="LDN311" s="51"/>
      <c r="LDO311" s="51"/>
      <c r="LDP311" s="51"/>
      <c r="LDQ311" s="51"/>
      <c r="LDR311" s="51"/>
      <c r="LDS311" s="51"/>
      <c r="LDT311" s="51"/>
      <c r="LDU311" s="51"/>
      <c r="LDV311" s="51"/>
      <c r="LDW311" s="51"/>
      <c r="LDX311" s="51"/>
      <c r="LDY311" s="51"/>
      <c r="LDZ311" s="51"/>
      <c r="LEA311" s="51"/>
      <c r="LEB311" s="51"/>
      <c r="LEC311" s="51"/>
      <c r="LED311" s="51"/>
      <c r="LEE311" s="51"/>
      <c r="LEF311" s="51"/>
      <c r="LEG311" s="51"/>
      <c r="LEH311" s="51"/>
      <c r="LEI311" s="51"/>
      <c r="LEJ311" s="51"/>
      <c r="LEK311" s="51"/>
      <c r="LEL311" s="51"/>
      <c r="LEM311" s="51"/>
      <c r="LEN311" s="51"/>
      <c r="LEO311" s="51"/>
      <c r="LEP311" s="51"/>
      <c r="LEQ311" s="51"/>
      <c r="LER311" s="51"/>
      <c r="LES311" s="51"/>
      <c r="LET311" s="51"/>
      <c r="LEU311" s="51"/>
      <c r="LEV311" s="51"/>
      <c r="LEW311" s="51"/>
      <c r="LEX311" s="51"/>
      <c r="LEY311" s="51"/>
      <c r="LEZ311" s="51"/>
      <c r="LFA311" s="51"/>
      <c r="LFB311" s="51"/>
      <c r="LFC311" s="51"/>
      <c r="LFD311" s="51"/>
      <c r="LFE311" s="51"/>
      <c r="LFF311" s="51"/>
      <c r="LFG311" s="51"/>
      <c r="LFH311" s="51"/>
      <c r="LFI311" s="51"/>
      <c r="LFJ311" s="51"/>
      <c r="LFK311" s="51"/>
      <c r="LFL311" s="51"/>
      <c r="LFM311" s="51"/>
      <c r="LFN311" s="51"/>
      <c r="LFO311" s="51"/>
      <c r="LFP311" s="51"/>
      <c r="LFQ311" s="51"/>
      <c r="LFR311" s="51"/>
      <c r="LFS311" s="51"/>
      <c r="LFT311" s="51"/>
      <c r="LFU311" s="51"/>
      <c r="LFV311" s="51"/>
      <c r="LFW311" s="51"/>
      <c r="LFX311" s="51"/>
      <c r="LFY311" s="51"/>
      <c r="LFZ311" s="51"/>
      <c r="LGA311" s="51"/>
      <c r="LGB311" s="51"/>
      <c r="LGC311" s="51"/>
      <c r="LGD311" s="51"/>
      <c r="LGE311" s="51"/>
      <c r="LGF311" s="51"/>
      <c r="LGG311" s="51"/>
      <c r="LGH311" s="51"/>
      <c r="LGI311" s="51"/>
      <c r="LGJ311" s="51"/>
      <c r="LGK311" s="51"/>
      <c r="LGL311" s="51"/>
      <c r="LGM311" s="51"/>
      <c r="LGN311" s="51"/>
      <c r="LGO311" s="51"/>
      <c r="LGP311" s="51"/>
      <c r="LGQ311" s="51"/>
      <c r="LGR311" s="51"/>
      <c r="LGS311" s="51"/>
      <c r="LGT311" s="51"/>
      <c r="LGU311" s="51"/>
      <c r="LGV311" s="51"/>
      <c r="LGW311" s="51"/>
      <c r="LGX311" s="51"/>
      <c r="LGY311" s="51"/>
      <c r="LGZ311" s="51"/>
      <c r="LHA311" s="51"/>
      <c r="LHB311" s="51"/>
      <c r="LHC311" s="51"/>
      <c r="LHD311" s="51"/>
      <c r="LHE311" s="51"/>
      <c r="LHF311" s="51"/>
      <c r="LHG311" s="51"/>
      <c r="LHH311" s="51"/>
      <c r="LHI311" s="51"/>
      <c r="LHJ311" s="51"/>
      <c r="LHK311" s="51"/>
      <c r="LHL311" s="51"/>
      <c r="LHM311" s="51"/>
      <c r="LHN311" s="51"/>
      <c r="LHO311" s="51"/>
      <c r="LHP311" s="51"/>
      <c r="LHQ311" s="51"/>
      <c r="LHR311" s="51"/>
      <c r="LHS311" s="51"/>
      <c r="LHT311" s="51"/>
      <c r="LHU311" s="51"/>
      <c r="LHV311" s="51"/>
      <c r="LHW311" s="51"/>
      <c r="LHX311" s="51"/>
      <c r="LHY311" s="51"/>
      <c r="LHZ311" s="51"/>
      <c r="LIA311" s="51"/>
      <c r="LIB311" s="51"/>
      <c r="LIC311" s="51"/>
      <c r="LID311" s="51"/>
      <c r="LIE311" s="51"/>
      <c r="LIF311" s="51"/>
      <c r="LIG311" s="51"/>
      <c r="LIH311" s="51"/>
      <c r="LII311" s="51"/>
      <c r="LIJ311" s="51"/>
      <c r="LIK311" s="51"/>
      <c r="LIL311" s="51"/>
      <c r="LIM311" s="51"/>
      <c r="LIN311" s="51"/>
      <c r="LIO311" s="51"/>
      <c r="LIP311" s="51"/>
      <c r="LIQ311" s="51"/>
      <c r="LIR311" s="51"/>
      <c r="LIS311" s="51"/>
      <c r="LIT311" s="51"/>
      <c r="LIU311" s="51"/>
      <c r="LIV311" s="51"/>
      <c r="LIW311" s="51"/>
      <c r="LIX311" s="51"/>
      <c r="LIY311" s="51"/>
      <c r="LIZ311" s="51"/>
      <c r="LJA311" s="51"/>
      <c r="LJB311" s="51"/>
      <c r="LJC311" s="51"/>
      <c r="LJD311" s="51"/>
      <c r="LJE311" s="51"/>
      <c r="LJF311" s="51"/>
      <c r="LJG311" s="51"/>
      <c r="LJH311" s="51"/>
      <c r="LJI311" s="51"/>
      <c r="LJJ311" s="51"/>
      <c r="LJK311" s="51"/>
      <c r="LJL311" s="51"/>
      <c r="LJM311" s="51"/>
      <c r="LJN311" s="51"/>
      <c r="LJO311" s="51"/>
      <c r="LJP311" s="51"/>
      <c r="LJQ311" s="51"/>
      <c r="LJR311" s="51"/>
      <c r="LJS311" s="51"/>
      <c r="LJT311" s="51"/>
      <c r="LJU311" s="51"/>
      <c r="LJV311" s="51"/>
      <c r="LJW311" s="51"/>
      <c r="LJX311" s="51"/>
      <c r="LJY311" s="51"/>
      <c r="LJZ311" s="51"/>
      <c r="LKA311" s="51"/>
      <c r="LKB311" s="51"/>
      <c r="LKC311" s="51"/>
      <c r="LKD311" s="51"/>
      <c r="LKE311" s="51"/>
      <c r="LKF311" s="51"/>
      <c r="LKG311" s="51"/>
      <c r="LKH311" s="51"/>
      <c r="LKI311" s="51"/>
      <c r="LKJ311" s="51"/>
      <c r="LKK311" s="51"/>
      <c r="LKL311" s="51"/>
      <c r="LKM311" s="51"/>
      <c r="LKN311" s="51"/>
      <c r="LKO311" s="51"/>
      <c r="LKP311" s="51"/>
      <c r="LKQ311" s="51"/>
      <c r="LKR311" s="51"/>
      <c r="LKS311" s="51"/>
      <c r="LKT311" s="51"/>
      <c r="LKU311" s="51"/>
      <c r="LKV311" s="51"/>
      <c r="LKW311" s="51"/>
      <c r="LKX311" s="51"/>
      <c r="LKY311" s="51"/>
      <c r="LKZ311" s="51"/>
      <c r="LLA311" s="51"/>
      <c r="LLB311" s="51"/>
      <c r="LLC311" s="51"/>
      <c r="LLD311" s="51"/>
      <c r="LLE311" s="51"/>
      <c r="LLF311" s="51"/>
      <c r="LLG311" s="51"/>
      <c r="LLH311" s="51"/>
      <c r="LLI311" s="51"/>
      <c r="LLJ311" s="51"/>
      <c r="LLK311" s="51"/>
      <c r="LLL311" s="51"/>
      <c r="LLM311" s="51"/>
      <c r="LLN311" s="51"/>
      <c r="LLO311" s="51"/>
      <c r="LLP311" s="51"/>
      <c r="LLQ311" s="51"/>
      <c r="LLR311" s="51"/>
      <c r="LLS311" s="51"/>
      <c r="LLT311" s="51"/>
      <c r="LLU311" s="51"/>
      <c r="LLV311" s="51"/>
      <c r="LLW311" s="51"/>
      <c r="LLX311" s="51"/>
      <c r="LLY311" s="51"/>
      <c r="LLZ311" s="51"/>
      <c r="LMA311" s="51"/>
      <c r="LMB311" s="51"/>
      <c r="LMC311" s="51"/>
      <c r="LMD311" s="51"/>
      <c r="LME311" s="51"/>
      <c r="LMF311" s="51"/>
      <c r="LMG311" s="51"/>
      <c r="LMH311" s="51"/>
      <c r="LMI311" s="51"/>
      <c r="LMJ311" s="51"/>
      <c r="LMK311" s="51"/>
      <c r="LML311" s="51"/>
      <c r="LMM311" s="51"/>
      <c r="LMN311" s="51"/>
      <c r="LMO311" s="51"/>
      <c r="LMP311" s="51"/>
      <c r="LMQ311" s="51"/>
      <c r="LMR311" s="51"/>
      <c r="LMS311" s="51"/>
      <c r="LMT311" s="51"/>
      <c r="LMU311" s="51"/>
      <c r="LMV311" s="51"/>
      <c r="LMW311" s="51"/>
      <c r="LMX311" s="51"/>
      <c r="LMY311" s="51"/>
      <c r="LMZ311" s="51"/>
      <c r="LNA311" s="51"/>
      <c r="LNB311" s="51"/>
      <c r="LNC311" s="51"/>
      <c r="LND311" s="51"/>
      <c r="LNE311" s="51"/>
      <c r="LNF311" s="51"/>
      <c r="LNG311" s="51"/>
      <c r="LNH311" s="51"/>
      <c r="LNI311" s="51"/>
      <c r="LNJ311" s="51"/>
      <c r="LNK311" s="51"/>
      <c r="LNL311" s="51"/>
      <c r="LNM311" s="51"/>
      <c r="LNN311" s="51"/>
      <c r="LNO311" s="51"/>
      <c r="LNP311" s="51"/>
      <c r="LNQ311" s="51"/>
      <c r="LNR311" s="51"/>
      <c r="LNS311" s="51"/>
      <c r="LNT311" s="51"/>
      <c r="LNU311" s="51"/>
      <c r="LNV311" s="51"/>
      <c r="LNW311" s="51"/>
      <c r="LNX311" s="51"/>
      <c r="LNY311" s="51"/>
      <c r="LNZ311" s="51"/>
      <c r="LOA311" s="51"/>
      <c r="LOB311" s="51"/>
      <c r="LOC311" s="51"/>
      <c r="LOD311" s="51"/>
      <c r="LOE311" s="51"/>
      <c r="LOF311" s="51"/>
      <c r="LOG311" s="51"/>
      <c r="LOH311" s="51"/>
      <c r="LOI311" s="51"/>
      <c r="LOJ311" s="51"/>
      <c r="LOK311" s="51"/>
      <c r="LOL311" s="51"/>
      <c r="LOM311" s="51"/>
      <c r="LON311" s="51"/>
      <c r="LOO311" s="51"/>
      <c r="LOP311" s="51"/>
      <c r="LOQ311" s="51"/>
      <c r="LOR311" s="51"/>
      <c r="LOS311" s="51"/>
      <c r="LOT311" s="51"/>
      <c r="LOU311" s="51"/>
      <c r="LOV311" s="51"/>
      <c r="LOW311" s="51"/>
      <c r="LOX311" s="51"/>
      <c r="LOY311" s="51"/>
      <c r="LOZ311" s="51"/>
      <c r="LPA311" s="51"/>
      <c r="LPB311" s="51"/>
      <c r="LPC311" s="51"/>
      <c r="LPD311" s="51"/>
      <c r="LPE311" s="51"/>
      <c r="LPF311" s="51"/>
      <c r="LPG311" s="51"/>
      <c r="LPH311" s="51"/>
      <c r="LPI311" s="51"/>
      <c r="LPJ311" s="51"/>
      <c r="LPK311" s="51"/>
      <c r="LPL311" s="51"/>
      <c r="LPM311" s="51"/>
      <c r="LPN311" s="51"/>
      <c r="LPO311" s="51"/>
      <c r="LPP311" s="51"/>
      <c r="LPQ311" s="51"/>
      <c r="LPR311" s="51"/>
      <c r="LPS311" s="51"/>
      <c r="LPT311" s="51"/>
      <c r="LPU311" s="51"/>
      <c r="LPV311" s="51"/>
      <c r="LPW311" s="51"/>
      <c r="LPX311" s="51"/>
      <c r="LPY311" s="51"/>
      <c r="LPZ311" s="51"/>
      <c r="LQA311" s="51"/>
      <c r="LQB311" s="51"/>
      <c r="LQC311" s="51"/>
      <c r="LQD311" s="51"/>
      <c r="LQE311" s="51"/>
      <c r="LQF311" s="51"/>
      <c r="LQG311" s="51"/>
      <c r="LQH311" s="51"/>
      <c r="LQI311" s="51"/>
      <c r="LQJ311" s="51"/>
      <c r="LQK311" s="51"/>
      <c r="LQL311" s="51"/>
      <c r="LQM311" s="51"/>
      <c r="LQN311" s="51"/>
      <c r="LQO311" s="51"/>
      <c r="LQP311" s="51"/>
      <c r="LQQ311" s="51"/>
      <c r="LQR311" s="51"/>
      <c r="LQS311" s="51"/>
      <c r="LQT311" s="51"/>
      <c r="LQU311" s="51"/>
      <c r="LQV311" s="51"/>
      <c r="LQW311" s="51"/>
      <c r="LQX311" s="51"/>
      <c r="LQY311" s="51"/>
      <c r="LQZ311" s="51"/>
      <c r="LRA311" s="51"/>
      <c r="LRB311" s="51"/>
      <c r="LRC311" s="51"/>
      <c r="LRD311" s="51"/>
      <c r="LRE311" s="51"/>
      <c r="LRF311" s="51"/>
      <c r="LRG311" s="51"/>
      <c r="LRH311" s="51"/>
      <c r="LRI311" s="51"/>
      <c r="LRJ311" s="51"/>
      <c r="LRK311" s="51"/>
      <c r="LRL311" s="51"/>
      <c r="LRM311" s="51"/>
      <c r="LRN311" s="51"/>
      <c r="LRO311" s="51"/>
      <c r="LRP311" s="51"/>
      <c r="LRQ311" s="51"/>
      <c r="LRR311" s="51"/>
      <c r="LRS311" s="51"/>
      <c r="LRT311" s="51"/>
      <c r="LRU311" s="51"/>
      <c r="LRV311" s="51"/>
      <c r="LRW311" s="51"/>
      <c r="LRX311" s="51"/>
      <c r="LRY311" s="51"/>
      <c r="LRZ311" s="51"/>
      <c r="LSA311" s="51"/>
      <c r="LSB311" s="51"/>
      <c r="LSC311" s="51"/>
      <c r="LSD311" s="51"/>
      <c r="LSE311" s="51"/>
      <c r="LSF311" s="51"/>
      <c r="LSG311" s="51"/>
      <c r="LSH311" s="51"/>
      <c r="LSI311" s="51"/>
      <c r="LSJ311" s="51"/>
      <c r="LSK311" s="51"/>
      <c r="LSL311" s="51"/>
      <c r="LSM311" s="51"/>
      <c r="LSN311" s="51"/>
      <c r="LSO311" s="51"/>
      <c r="LSP311" s="51"/>
      <c r="LSQ311" s="51"/>
      <c r="LSR311" s="51"/>
      <c r="LSS311" s="51"/>
      <c r="LST311" s="51"/>
      <c r="LSU311" s="51"/>
      <c r="LSV311" s="51"/>
      <c r="LSW311" s="51"/>
      <c r="LSX311" s="51"/>
      <c r="LSY311" s="51"/>
      <c r="LSZ311" s="51"/>
      <c r="LTA311" s="51"/>
      <c r="LTB311" s="51"/>
      <c r="LTC311" s="51"/>
      <c r="LTD311" s="51"/>
      <c r="LTE311" s="51"/>
      <c r="LTF311" s="51"/>
      <c r="LTG311" s="51"/>
      <c r="LTH311" s="51"/>
      <c r="LTI311" s="51"/>
      <c r="LTJ311" s="51"/>
      <c r="LTK311" s="51"/>
      <c r="LTL311" s="51"/>
      <c r="LTM311" s="51"/>
      <c r="LTN311" s="51"/>
      <c r="LTO311" s="51"/>
      <c r="LTP311" s="51"/>
      <c r="LTQ311" s="51"/>
      <c r="LTR311" s="51"/>
      <c r="LTS311" s="51"/>
      <c r="LTT311" s="51"/>
      <c r="LTU311" s="51"/>
      <c r="LTV311" s="51"/>
      <c r="LTW311" s="51"/>
      <c r="LTX311" s="51"/>
      <c r="LTY311" s="51"/>
      <c r="LTZ311" s="51"/>
      <c r="LUA311" s="51"/>
      <c r="LUB311" s="51"/>
      <c r="LUC311" s="51"/>
      <c r="LUD311" s="51"/>
      <c r="LUE311" s="51"/>
      <c r="LUF311" s="51"/>
      <c r="LUG311" s="51"/>
      <c r="LUH311" s="51"/>
      <c r="LUI311" s="51"/>
      <c r="LUJ311" s="51"/>
      <c r="LUK311" s="51"/>
      <c r="LUL311" s="51"/>
      <c r="LUM311" s="51"/>
      <c r="LUN311" s="51"/>
      <c r="LUO311" s="51"/>
      <c r="LUP311" s="51"/>
      <c r="LUQ311" s="51"/>
      <c r="LUR311" s="51"/>
      <c r="LUS311" s="51"/>
      <c r="LUT311" s="51"/>
      <c r="LUU311" s="51"/>
      <c r="LUV311" s="51"/>
      <c r="LUW311" s="51"/>
      <c r="LUX311" s="51"/>
      <c r="LUY311" s="51"/>
      <c r="LUZ311" s="51"/>
      <c r="LVA311" s="51"/>
      <c r="LVB311" s="51"/>
      <c r="LVC311" s="51"/>
      <c r="LVD311" s="51"/>
      <c r="LVE311" s="51"/>
      <c r="LVF311" s="51"/>
      <c r="LVG311" s="51"/>
      <c r="LVH311" s="51"/>
      <c r="LVI311" s="51"/>
      <c r="LVJ311" s="51"/>
      <c r="LVK311" s="51"/>
      <c r="LVL311" s="51"/>
      <c r="LVM311" s="51"/>
      <c r="LVN311" s="51"/>
      <c r="LVO311" s="51"/>
      <c r="LVP311" s="51"/>
      <c r="LVQ311" s="51"/>
      <c r="LVR311" s="51"/>
      <c r="LVS311" s="51"/>
      <c r="LVT311" s="51"/>
      <c r="LVU311" s="51"/>
      <c r="LVV311" s="51"/>
      <c r="LVW311" s="51"/>
      <c r="LVX311" s="51"/>
      <c r="LVY311" s="51"/>
      <c r="LVZ311" s="51"/>
      <c r="LWA311" s="51"/>
      <c r="LWB311" s="51"/>
      <c r="LWC311" s="51"/>
      <c r="LWD311" s="51"/>
      <c r="LWE311" s="51"/>
      <c r="LWF311" s="51"/>
      <c r="LWG311" s="51"/>
      <c r="LWH311" s="51"/>
      <c r="LWI311" s="51"/>
      <c r="LWJ311" s="51"/>
      <c r="LWK311" s="51"/>
      <c r="LWL311" s="51"/>
      <c r="LWM311" s="51"/>
      <c r="LWN311" s="51"/>
      <c r="LWO311" s="51"/>
      <c r="LWP311" s="51"/>
      <c r="LWQ311" s="51"/>
      <c r="LWR311" s="51"/>
      <c r="LWS311" s="51"/>
      <c r="LWT311" s="51"/>
      <c r="LWU311" s="51"/>
      <c r="LWV311" s="51"/>
      <c r="LWW311" s="51"/>
      <c r="LWX311" s="51"/>
      <c r="LWY311" s="51"/>
      <c r="LWZ311" s="51"/>
      <c r="LXA311" s="51"/>
      <c r="LXB311" s="51"/>
      <c r="LXC311" s="51"/>
      <c r="LXD311" s="51"/>
      <c r="LXE311" s="51"/>
      <c r="LXF311" s="51"/>
      <c r="LXG311" s="51"/>
      <c r="LXH311" s="51"/>
      <c r="LXI311" s="51"/>
      <c r="LXJ311" s="51"/>
      <c r="LXK311" s="51"/>
      <c r="LXL311" s="51"/>
      <c r="LXM311" s="51"/>
      <c r="LXN311" s="51"/>
      <c r="LXO311" s="51"/>
      <c r="LXP311" s="51"/>
      <c r="LXQ311" s="51"/>
      <c r="LXR311" s="51"/>
      <c r="LXS311" s="51"/>
      <c r="LXT311" s="51"/>
      <c r="LXU311" s="51"/>
      <c r="LXV311" s="51"/>
      <c r="LXW311" s="51"/>
      <c r="LXX311" s="51"/>
      <c r="LXY311" s="51"/>
      <c r="LXZ311" s="51"/>
      <c r="LYA311" s="51"/>
      <c r="LYB311" s="51"/>
      <c r="LYC311" s="51"/>
      <c r="LYD311" s="51"/>
      <c r="LYE311" s="51"/>
      <c r="LYF311" s="51"/>
      <c r="LYG311" s="51"/>
      <c r="LYH311" s="51"/>
      <c r="LYI311" s="51"/>
      <c r="LYJ311" s="51"/>
      <c r="LYK311" s="51"/>
      <c r="LYL311" s="51"/>
      <c r="LYM311" s="51"/>
      <c r="LYN311" s="51"/>
      <c r="LYO311" s="51"/>
      <c r="LYP311" s="51"/>
      <c r="LYQ311" s="51"/>
      <c r="LYR311" s="51"/>
      <c r="LYS311" s="51"/>
      <c r="LYT311" s="51"/>
      <c r="LYU311" s="51"/>
      <c r="LYV311" s="51"/>
      <c r="LYW311" s="51"/>
      <c r="LYX311" s="51"/>
      <c r="LYY311" s="51"/>
      <c r="LYZ311" s="51"/>
      <c r="LZA311" s="51"/>
      <c r="LZB311" s="51"/>
      <c r="LZC311" s="51"/>
      <c r="LZD311" s="51"/>
      <c r="LZE311" s="51"/>
      <c r="LZF311" s="51"/>
      <c r="LZG311" s="51"/>
      <c r="LZH311" s="51"/>
      <c r="LZI311" s="51"/>
      <c r="LZJ311" s="51"/>
      <c r="LZK311" s="51"/>
      <c r="LZL311" s="51"/>
      <c r="LZM311" s="51"/>
      <c r="LZN311" s="51"/>
      <c r="LZO311" s="51"/>
      <c r="LZP311" s="51"/>
      <c r="LZQ311" s="51"/>
      <c r="LZR311" s="51"/>
      <c r="LZS311" s="51"/>
      <c r="LZT311" s="51"/>
      <c r="LZU311" s="51"/>
      <c r="LZV311" s="51"/>
      <c r="LZW311" s="51"/>
      <c r="LZX311" s="51"/>
      <c r="LZY311" s="51"/>
      <c r="LZZ311" s="51"/>
      <c r="MAA311" s="51"/>
      <c r="MAB311" s="51"/>
      <c r="MAC311" s="51"/>
      <c r="MAD311" s="51"/>
      <c r="MAE311" s="51"/>
      <c r="MAF311" s="51"/>
      <c r="MAG311" s="51"/>
      <c r="MAH311" s="51"/>
      <c r="MAI311" s="51"/>
      <c r="MAJ311" s="51"/>
      <c r="MAK311" s="51"/>
      <c r="MAL311" s="51"/>
      <c r="MAM311" s="51"/>
      <c r="MAN311" s="51"/>
      <c r="MAO311" s="51"/>
      <c r="MAP311" s="51"/>
      <c r="MAQ311" s="51"/>
      <c r="MAR311" s="51"/>
      <c r="MAS311" s="51"/>
      <c r="MAT311" s="51"/>
      <c r="MAU311" s="51"/>
      <c r="MAV311" s="51"/>
      <c r="MAW311" s="51"/>
      <c r="MAX311" s="51"/>
      <c r="MAY311" s="51"/>
      <c r="MAZ311" s="51"/>
      <c r="MBA311" s="51"/>
      <c r="MBB311" s="51"/>
      <c r="MBC311" s="51"/>
      <c r="MBD311" s="51"/>
      <c r="MBE311" s="51"/>
      <c r="MBF311" s="51"/>
      <c r="MBG311" s="51"/>
      <c r="MBH311" s="51"/>
      <c r="MBI311" s="51"/>
      <c r="MBJ311" s="51"/>
      <c r="MBK311" s="51"/>
      <c r="MBL311" s="51"/>
      <c r="MBM311" s="51"/>
      <c r="MBN311" s="51"/>
      <c r="MBO311" s="51"/>
      <c r="MBP311" s="51"/>
      <c r="MBQ311" s="51"/>
      <c r="MBR311" s="51"/>
      <c r="MBS311" s="51"/>
      <c r="MBT311" s="51"/>
      <c r="MBU311" s="51"/>
      <c r="MBV311" s="51"/>
      <c r="MBW311" s="51"/>
      <c r="MBX311" s="51"/>
      <c r="MBY311" s="51"/>
      <c r="MBZ311" s="51"/>
      <c r="MCA311" s="51"/>
      <c r="MCB311" s="51"/>
      <c r="MCC311" s="51"/>
      <c r="MCD311" s="51"/>
      <c r="MCE311" s="51"/>
      <c r="MCF311" s="51"/>
      <c r="MCG311" s="51"/>
      <c r="MCH311" s="51"/>
      <c r="MCI311" s="51"/>
      <c r="MCJ311" s="51"/>
      <c r="MCK311" s="51"/>
      <c r="MCL311" s="51"/>
      <c r="MCM311" s="51"/>
      <c r="MCN311" s="51"/>
      <c r="MCO311" s="51"/>
      <c r="MCP311" s="51"/>
      <c r="MCQ311" s="51"/>
      <c r="MCR311" s="51"/>
      <c r="MCS311" s="51"/>
      <c r="MCT311" s="51"/>
      <c r="MCU311" s="51"/>
      <c r="MCV311" s="51"/>
      <c r="MCW311" s="51"/>
      <c r="MCX311" s="51"/>
      <c r="MCY311" s="51"/>
      <c r="MCZ311" s="51"/>
      <c r="MDA311" s="51"/>
      <c r="MDB311" s="51"/>
      <c r="MDC311" s="51"/>
      <c r="MDD311" s="51"/>
      <c r="MDE311" s="51"/>
      <c r="MDF311" s="51"/>
      <c r="MDG311" s="51"/>
      <c r="MDH311" s="51"/>
      <c r="MDI311" s="51"/>
      <c r="MDJ311" s="51"/>
      <c r="MDK311" s="51"/>
      <c r="MDL311" s="51"/>
      <c r="MDM311" s="51"/>
      <c r="MDN311" s="51"/>
      <c r="MDO311" s="51"/>
      <c r="MDP311" s="51"/>
      <c r="MDQ311" s="51"/>
      <c r="MDR311" s="51"/>
      <c r="MDS311" s="51"/>
      <c r="MDT311" s="51"/>
      <c r="MDU311" s="51"/>
      <c r="MDV311" s="51"/>
      <c r="MDW311" s="51"/>
      <c r="MDX311" s="51"/>
      <c r="MDY311" s="51"/>
      <c r="MDZ311" s="51"/>
      <c r="MEA311" s="51"/>
      <c r="MEB311" s="51"/>
      <c r="MEC311" s="51"/>
      <c r="MED311" s="51"/>
      <c r="MEE311" s="51"/>
      <c r="MEF311" s="51"/>
      <c r="MEG311" s="51"/>
      <c r="MEH311" s="51"/>
      <c r="MEI311" s="51"/>
      <c r="MEJ311" s="51"/>
      <c r="MEK311" s="51"/>
      <c r="MEL311" s="51"/>
      <c r="MEM311" s="51"/>
      <c r="MEN311" s="51"/>
      <c r="MEO311" s="51"/>
      <c r="MEP311" s="51"/>
      <c r="MEQ311" s="51"/>
      <c r="MER311" s="51"/>
      <c r="MES311" s="51"/>
      <c r="MET311" s="51"/>
      <c r="MEU311" s="51"/>
      <c r="MEV311" s="51"/>
      <c r="MEW311" s="51"/>
      <c r="MEX311" s="51"/>
      <c r="MEY311" s="51"/>
      <c r="MEZ311" s="51"/>
      <c r="MFA311" s="51"/>
      <c r="MFB311" s="51"/>
      <c r="MFC311" s="51"/>
      <c r="MFD311" s="51"/>
      <c r="MFE311" s="51"/>
      <c r="MFF311" s="51"/>
      <c r="MFG311" s="51"/>
      <c r="MFH311" s="51"/>
      <c r="MFI311" s="51"/>
      <c r="MFJ311" s="51"/>
      <c r="MFK311" s="51"/>
      <c r="MFL311" s="51"/>
      <c r="MFM311" s="51"/>
      <c r="MFN311" s="51"/>
      <c r="MFO311" s="51"/>
      <c r="MFP311" s="51"/>
      <c r="MFQ311" s="51"/>
      <c r="MFR311" s="51"/>
      <c r="MFS311" s="51"/>
      <c r="MFT311" s="51"/>
      <c r="MFU311" s="51"/>
      <c r="MFV311" s="51"/>
      <c r="MFW311" s="51"/>
      <c r="MFX311" s="51"/>
      <c r="MFY311" s="51"/>
      <c r="MFZ311" s="51"/>
      <c r="MGA311" s="51"/>
      <c r="MGB311" s="51"/>
      <c r="MGC311" s="51"/>
      <c r="MGD311" s="51"/>
      <c r="MGE311" s="51"/>
      <c r="MGF311" s="51"/>
      <c r="MGG311" s="51"/>
      <c r="MGH311" s="51"/>
      <c r="MGI311" s="51"/>
      <c r="MGJ311" s="51"/>
      <c r="MGK311" s="51"/>
      <c r="MGL311" s="51"/>
      <c r="MGM311" s="51"/>
      <c r="MGN311" s="51"/>
      <c r="MGO311" s="51"/>
      <c r="MGP311" s="51"/>
      <c r="MGQ311" s="51"/>
      <c r="MGR311" s="51"/>
      <c r="MGS311" s="51"/>
      <c r="MGT311" s="51"/>
      <c r="MGU311" s="51"/>
      <c r="MGV311" s="51"/>
      <c r="MGW311" s="51"/>
      <c r="MGX311" s="51"/>
      <c r="MGY311" s="51"/>
      <c r="MGZ311" s="51"/>
      <c r="MHA311" s="51"/>
      <c r="MHB311" s="51"/>
      <c r="MHC311" s="51"/>
      <c r="MHD311" s="51"/>
      <c r="MHE311" s="51"/>
      <c r="MHF311" s="51"/>
      <c r="MHG311" s="51"/>
      <c r="MHH311" s="51"/>
      <c r="MHI311" s="51"/>
      <c r="MHJ311" s="51"/>
      <c r="MHK311" s="51"/>
      <c r="MHL311" s="51"/>
      <c r="MHM311" s="51"/>
      <c r="MHN311" s="51"/>
      <c r="MHO311" s="51"/>
      <c r="MHP311" s="51"/>
      <c r="MHQ311" s="51"/>
      <c r="MHR311" s="51"/>
      <c r="MHS311" s="51"/>
      <c r="MHT311" s="51"/>
      <c r="MHU311" s="51"/>
      <c r="MHV311" s="51"/>
      <c r="MHW311" s="51"/>
      <c r="MHX311" s="51"/>
      <c r="MHY311" s="51"/>
      <c r="MHZ311" s="51"/>
      <c r="MIA311" s="51"/>
      <c r="MIB311" s="51"/>
      <c r="MIC311" s="51"/>
      <c r="MID311" s="51"/>
      <c r="MIE311" s="51"/>
      <c r="MIF311" s="51"/>
      <c r="MIG311" s="51"/>
      <c r="MIH311" s="51"/>
      <c r="MII311" s="51"/>
      <c r="MIJ311" s="51"/>
      <c r="MIK311" s="51"/>
      <c r="MIL311" s="51"/>
      <c r="MIM311" s="51"/>
      <c r="MIN311" s="51"/>
      <c r="MIO311" s="51"/>
      <c r="MIP311" s="51"/>
      <c r="MIQ311" s="51"/>
      <c r="MIR311" s="51"/>
      <c r="MIS311" s="51"/>
      <c r="MIT311" s="51"/>
      <c r="MIU311" s="51"/>
      <c r="MIV311" s="51"/>
      <c r="MIW311" s="51"/>
      <c r="MIX311" s="51"/>
      <c r="MIY311" s="51"/>
      <c r="MIZ311" s="51"/>
      <c r="MJA311" s="51"/>
      <c r="MJB311" s="51"/>
      <c r="MJC311" s="51"/>
      <c r="MJD311" s="51"/>
      <c r="MJE311" s="51"/>
      <c r="MJF311" s="51"/>
      <c r="MJG311" s="51"/>
      <c r="MJH311" s="51"/>
      <c r="MJI311" s="51"/>
      <c r="MJJ311" s="51"/>
      <c r="MJK311" s="51"/>
      <c r="MJL311" s="51"/>
      <c r="MJM311" s="51"/>
      <c r="MJN311" s="51"/>
      <c r="MJO311" s="51"/>
      <c r="MJP311" s="51"/>
      <c r="MJQ311" s="51"/>
      <c r="MJR311" s="51"/>
      <c r="MJS311" s="51"/>
      <c r="MJT311" s="51"/>
      <c r="MJU311" s="51"/>
      <c r="MJV311" s="51"/>
      <c r="MJW311" s="51"/>
      <c r="MJX311" s="51"/>
      <c r="MJY311" s="51"/>
      <c r="MJZ311" s="51"/>
      <c r="MKA311" s="51"/>
      <c r="MKB311" s="51"/>
      <c r="MKC311" s="51"/>
      <c r="MKD311" s="51"/>
      <c r="MKE311" s="51"/>
      <c r="MKF311" s="51"/>
      <c r="MKG311" s="51"/>
      <c r="MKH311" s="51"/>
      <c r="MKI311" s="51"/>
      <c r="MKJ311" s="51"/>
      <c r="MKK311" s="51"/>
      <c r="MKL311" s="51"/>
      <c r="MKM311" s="51"/>
      <c r="MKN311" s="51"/>
      <c r="MKO311" s="51"/>
      <c r="MKP311" s="51"/>
      <c r="MKQ311" s="51"/>
      <c r="MKR311" s="51"/>
      <c r="MKS311" s="51"/>
      <c r="MKT311" s="51"/>
      <c r="MKU311" s="51"/>
      <c r="MKV311" s="51"/>
      <c r="MKW311" s="51"/>
      <c r="MKX311" s="51"/>
      <c r="MKY311" s="51"/>
      <c r="MKZ311" s="51"/>
      <c r="MLA311" s="51"/>
      <c r="MLB311" s="51"/>
      <c r="MLC311" s="51"/>
      <c r="MLD311" s="51"/>
      <c r="MLE311" s="51"/>
      <c r="MLF311" s="51"/>
      <c r="MLG311" s="51"/>
      <c r="MLH311" s="51"/>
      <c r="MLI311" s="51"/>
      <c r="MLJ311" s="51"/>
      <c r="MLK311" s="51"/>
      <c r="MLL311" s="51"/>
      <c r="MLM311" s="51"/>
      <c r="MLN311" s="51"/>
      <c r="MLO311" s="51"/>
      <c r="MLP311" s="51"/>
      <c r="MLQ311" s="51"/>
      <c r="MLR311" s="51"/>
      <c r="MLS311" s="51"/>
      <c r="MLT311" s="51"/>
      <c r="MLU311" s="51"/>
      <c r="MLV311" s="51"/>
      <c r="MLW311" s="51"/>
      <c r="MLX311" s="51"/>
      <c r="MLY311" s="51"/>
      <c r="MLZ311" s="51"/>
      <c r="MMA311" s="51"/>
      <c r="MMB311" s="51"/>
      <c r="MMC311" s="51"/>
      <c r="MMD311" s="51"/>
      <c r="MME311" s="51"/>
      <c r="MMF311" s="51"/>
      <c r="MMG311" s="51"/>
      <c r="MMH311" s="51"/>
      <c r="MMI311" s="51"/>
      <c r="MMJ311" s="51"/>
      <c r="MMK311" s="51"/>
      <c r="MML311" s="51"/>
      <c r="MMM311" s="51"/>
      <c r="MMN311" s="51"/>
      <c r="MMO311" s="51"/>
      <c r="MMP311" s="51"/>
      <c r="MMQ311" s="51"/>
      <c r="MMR311" s="51"/>
      <c r="MMS311" s="51"/>
      <c r="MMT311" s="51"/>
      <c r="MMU311" s="51"/>
      <c r="MMV311" s="51"/>
      <c r="MMW311" s="51"/>
      <c r="MMX311" s="51"/>
      <c r="MMY311" s="51"/>
      <c r="MMZ311" s="51"/>
      <c r="MNA311" s="51"/>
      <c r="MNB311" s="51"/>
      <c r="MNC311" s="51"/>
      <c r="MND311" s="51"/>
      <c r="MNE311" s="51"/>
      <c r="MNF311" s="51"/>
      <c r="MNG311" s="51"/>
      <c r="MNH311" s="51"/>
      <c r="MNI311" s="51"/>
      <c r="MNJ311" s="51"/>
      <c r="MNK311" s="51"/>
      <c r="MNL311" s="51"/>
      <c r="MNM311" s="51"/>
      <c r="MNN311" s="51"/>
      <c r="MNO311" s="51"/>
      <c r="MNP311" s="51"/>
      <c r="MNQ311" s="51"/>
      <c r="MNR311" s="51"/>
      <c r="MNS311" s="51"/>
      <c r="MNT311" s="51"/>
      <c r="MNU311" s="51"/>
      <c r="MNV311" s="51"/>
      <c r="MNW311" s="51"/>
      <c r="MNX311" s="51"/>
      <c r="MNY311" s="51"/>
      <c r="MNZ311" s="51"/>
      <c r="MOA311" s="51"/>
      <c r="MOB311" s="51"/>
      <c r="MOC311" s="51"/>
      <c r="MOD311" s="51"/>
      <c r="MOE311" s="51"/>
      <c r="MOF311" s="51"/>
      <c r="MOG311" s="51"/>
      <c r="MOH311" s="51"/>
      <c r="MOI311" s="51"/>
      <c r="MOJ311" s="51"/>
      <c r="MOK311" s="51"/>
      <c r="MOL311" s="51"/>
      <c r="MOM311" s="51"/>
      <c r="MON311" s="51"/>
      <c r="MOO311" s="51"/>
      <c r="MOP311" s="51"/>
      <c r="MOQ311" s="51"/>
      <c r="MOR311" s="51"/>
      <c r="MOS311" s="51"/>
      <c r="MOT311" s="51"/>
      <c r="MOU311" s="51"/>
      <c r="MOV311" s="51"/>
      <c r="MOW311" s="51"/>
      <c r="MOX311" s="51"/>
      <c r="MOY311" s="51"/>
      <c r="MOZ311" s="51"/>
      <c r="MPA311" s="51"/>
      <c r="MPB311" s="51"/>
      <c r="MPC311" s="51"/>
      <c r="MPD311" s="51"/>
      <c r="MPE311" s="51"/>
      <c r="MPF311" s="51"/>
      <c r="MPG311" s="51"/>
      <c r="MPH311" s="51"/>
      <c r="MPI311" s="51"/>
      <c r="MPJ311" s="51"/>
      <c r="MPK311" s="51"/>
      <c r="MPL311" s="51"/>
      <c r="MPM311" s="51"/>
      <c r="MPN311" s="51"/>
      <c r="MPO311" s="51"/>
      <c r="MPP311" s="51"/>
      <c r="MPQ311" s="51"/>
      <c r="MPR311" s="51"/>
      <c r="MPS311" s="51"/>
      <c r="MPT311" s="51"/>
      <c r="MPU311" s="51"/>
      <c r="MPV311" s="51"/>
      <c r="MPW311" s="51"/>
      <c r="MPX311" s="51"/>
      <c r="MPY311" s="51"/>
      <c r="MPZ311" s="51"/>
      <c r="MQA311" s="51"/>
      <c r="MQB311" s="51"/>
      <c r="MQC311" s="51"/>
      <c r="MQD311" s="51"/>
      <c r="MQE311" s="51"/>
      <c r="MQF311" s="51"/>
      <c r="MQG311" s="51"/>
      <c r="MQH311" s="51"/>
      <c r="MQI311" s="51"/>
      <c r="MQJ311" s="51"/>
      <c r="MQK311" s="51"/>
      <c r="MQL311" s="51"/>
      <c r="MQM311" s="51"/>
      <c r="MQN311" s="51"/>
      <c r="MQO311" s="51"/>
      <c r="MQP311" s="51"/>
      <c r="MQQ311" s="51"/>
      <c r="MQR311" s="51"/>
      <c r="MQS311" s="51"/>
      <c r="MQT311" s="51"/>
      <c r="MQU311" s="51"/>
      <c r="MQV311" s="51"/>
      <c r="MQW311" s="51"/>
      <c r="MQX311" s="51"/>
      <c r="MQY311" s="51"/>
      <c r="MQZ311" s="51"/>
      <c r="MRA311" s="51"/>
      <c r="MRB311" s="51"/>
      <c r="MRC311" s="51"/>
      <c r="MRD311" s="51"/>
      <c r="MRE311" s="51"/>
      <c r="MRF311" s="51"/>
      <c r="MRG311" s="51"/>
      <c r="MRH311" s="51"/>
      <c r="MRI311" s="51"/>
      <c r="MRJ311" s="51"/>
      <c r="MRK311" s="51"/>
      <c r="MRL311" s="51"/>
      <c r="MRM311" s="51"/>
      <c r="MRN311" s="51"/>
      <c r="MRO311" s="51"/>
      <c r="MRP311" s="51"/>
      <c r="MRQ311" s="51"/>
      <c r="MRR311" s="51"/>
      <c r="MRS311" s="51"/>
      <c r="MRT311" s="51"/>
      <c r="MRU311" s="51"/>
      <c r="MRV311" s="51"/>
      <c r="MRW311" s="51"/>
      <c r="MRX311" s="51"/>
      <c r="MRY311" s="51"/>
      <c r="MRZ311" s="51"/>
      <c r="MSA311" s="51"/>
      <c r="MSB311" s="51"/>
      <c r="MSC311" s="51"/>
      <c r="MSD311" s="51"/>
      <c r="MSE311" s="51"/>
      <c r="MSF311" s="51"/>
      <c r="MSG311" s="51"/>
      <c r="MSH311" s="51"/>
      <c r="MSI311" s="51"/>
      <c r="MSJ311" s="51"/>
      <c r="MSK311" s="51"/>
      <c r="MSL311" s="51"/>
      <c r="MSM311" s="51"/>
      <c r="MSN311" s="51"/>
      <c r="MSO311" s="51"/>
      <c r="MSP311" s="51"/>
      <c r="MSQ311" s="51"/>
      <c r="MSR311" s="51"/>
      <c r="MSS311" s="51"/>
      <c r="MST311" s="51"/>
      <c r="MSU311" s="51"/>
      <c r="MSV311" s="51"/>
      <c r="MSW311" s="51"/>
      <c r="MSX311" s="51"/>
      <c r="MSY311" s="51"/>
      <c r="MSZ311" s="51"/>
      <c r="MTA311" s="51"/>
      <c r="MTB311" s="51"/>
      <c r="MTC311" s="51"/>
      <c r="MTD311" s="51"/>
      <c r="MTE311" s="51"/>
      <c r="MTF311" s="51"/>
      <c r="MTG311" s="51"/>
      <c r="MTH311" s="51"/>
      <c r="MTI311" s="51"/>
      <c r="MTJ311" s="51"/>
      <c r="MTK311" s="51"/>
      <c r="MTL311" s="51"/>
      <c r="MTM311" s="51"/>
      <c r="MTN311" s="51"/>
      <c r="MTO311" s="51"/>
      <c r="MTP311" s="51"/>
      <c r="MTQ311" s="51"/>
      <c r="MTR311" s="51"/>
      <c r="MTS311" s="51"/>
      <c r="MTT311" s="51"/>
      <c r="MTU311" s="51"/>
      <c r="MTV311" s="51"/>
      <c r="MTW311" s="51"/>
      <c r="MTX311" s="51"/>
      <c r="MTY311" s="51"/>
      <c r="MTZ311" s="51"/>
      <c r="MUA311" s="51"/>
      <c r="MUB311" s="51"/>
      <c r="MUC311" s="51"/>
      <c r="MUD311" s="51"/>
      <c r="MUE311" s="51"/>
      <c r="MUF311" s="51"/>
      <c r="MUG311" s="51"/>
      <c r="MUH311" s="51"/>
      <c r="MUI311" s="51"/>
      <c r="MUJ311" s="51"/>
      <c r="MUK311" s="51"/>
      <c r="MUL311" s="51"/>
      <c r="MUM311" s="51"/>
      <c r="MUN311" s="51"/>
      <c r="MUO311" s="51"/>
      <c r="MUP311" s="51"/>
      <c r="MUQ311" s="51"/>
      <c r="MUR311" s="51"/>
      <c r="MUS311" s="51"/>
      <c r="MUT311" s="51"/>
      <c r="MUU311" s="51"/>
      <c r="MUV311" s="51"/>
      <c r="MUW311" s="51"/>
      <c r="MUX311" s="51"/>
      <c r="MUY311" s="51"/>
      <c r="MUZ311" s="51"/>
      <c r="MVA311" s="51"/>
      <c r="MVB311" s="51"/>
      <c r="MVC311" s="51"/>
      <c r="MVD311" s="51"/>
      <c r="MVE311" s="51"/>
      <c r="MVF311" s="51"/>
      <c r="MVG311" s="51"/>
      <c r="MVH311" s="51"/>
      <c r="MVI311" s="51"/>
      <c r="MVJ311" s="51"/>
      <c r="MVK311" s="51"/>
      <c r="MVL311" s="51"/>
      <c r="MVM311" s="51"/>
      <c r="MVN311" s="51"/>
      <c r="MVO311" s="51"/>
      <c r="MVP311" s="51"/>
      <c r="MVQ311" s="51"/>
      <c r="MVR311" s="51"/>
      <c r="MVS311" s="51"/>
      <c r="MVT311" s="51"/>
      <c r="MVU311" s="51"/>
      <c r="MVV311" s="51"/>
      <c r="MVW311" s="51"/>
      <c r="MVX311" s="51"/>
      <c r="MVY311" s="51"/>
      <c r="MVZ311" s="51"/>
      <c r="MWA311" s="51"/>
      <c r="MWB311" s="51"/>
      <c r="MWC311" s="51"/>
      <c r="MWD311" s="51"/>
      <c r="MWE311" s="51"/>
      <c r="MWF311" s="51"/>
      <c r="MWG311" s="51"/>
      <c r="MWH311" s="51"/>
      <c r="MWI311" s="51"/>
      <c r="MWJ311" s="51"/>
      <c r="MWK311" s="51"/>
      <c r="MWL311" s="51"/>
      <c r="MWM311" s="51"/>
      <c r="MWN311" s="51"/>
      <c r="MWO311" s="51"/>
      <c r="MWP311" s="51"/>
      <c r="MWQ311" s="51"/>
      <c r="MWR311" s="51"/>
      <c r="MWS311" s="51"/>
      <c r="MWT311" s="51"/>
      <c r="MWU311" s="51"/>
      <c r="MWV311" s="51"/>
      <c r="MWW311" s="51"/>
      <c r="MWX311" s="51"/>
      <c r="MWY311" s="51"/>
      <c r="MWZ311" s="51"/>
      <c r="MXA311" s="51"/>
      <c r="MXB311" s="51"/>
      <c r="MXC311" s="51"/>
      <c r="MXD311" s="51"/>
      <c r="MXE311" s="51"/>
      <c r="MXF311" s="51"/>
      <c r="MXG311" s="51"/>
      <c r="MXH311" s="51"/>
      <c r="MXI311" s="51"/>
      <c r="MXJ311" s="51"/>
      <c r="MXK311" s="51"/>
      <c r="MXL311" s="51"/>
      <c r="MXM311" s="51"/>
      <c r="MXN311" s="51"/>
      <c r="MXO311" s="51"/>
      <c r="MXP311" s="51"/>
      <c r="MXQ311" s="51"/>
      <c r="MXR311" s="51"/>
      <c r="MXS311" s="51"/>
      <c r="MXT311" s="51"/>
      <c r="MXU311" s="51"/>
      <c r="MXV311" s="51"/>
      <c r="MXW311" s="51"/>
      <c r="MXX311" s="51"/>
      <c r="MXY311" s="51"/>
      <c r="MXZ311" s="51"/>
      <c r="MYA311" s="51"/>
      <c r="MYB311" s="51"/>
      <c r="MYC311" s="51"/>
      <c r="MYD311" s="51"/>
      <c r="MYE311" s="51"/>
      <c r="MYF311" s="51"/>
      <c r="MYG311" s="51"/>
      <c r="MYH311" s="51"/>
      <c r="MYI311" s="51"/>
      <c r="MYJ311" s="51"/>
      <c r="MYK311" s="51"/>
      <c r="MYL311" s="51"/>
      <c r="MYM311" s="51"/>
      <c r="MYN311" s="51"/>
      <c r="MYO311" s="51"/>
      <c r="MYP311" s="51"/>
      <c r="MYQ311" s="51"/>
      <c r="MYR311" s="51"/>
      <c r="MYS311" s="51"/>
      <c r="MYT311" s="51"/>
      <c r="MYU311" s="51"/>
      <c r="MYV311" s="51"/>
      <c r="MYW311" s="51"/>
      <c r="MYX311" s="51"/>
      <c r="MYY311" s="51"/>
      <c r="MYZ311" s="51"/>
      <c r="MZA311" s="51"/>
      <c r="MZB311" s="51"/>
      <c r="MZC311" s="51"/>
      <c r="MZD311" s="51"/>
      <c r="MZE311" s="51"/>
      <c r="MZF311" s="51"/>
      <c r="MZG311" s="51"/>
      <c r="MZH311" s="51"/>
      <c r="MZI311" s="51"/>
      <c r="MZJ311" s="51"/>
      <c r="MZK311" s="51"/>
      <c r="MZL311" s="51"/>
      <c r="MZM311" s="51"/>
      <c r="MZN311" s="51"/>
      <c r="MZO311" s="51"/>
      <c r="MZP311" s="51"/>
      <c r="MZQ311" s="51"/>
      <c r="MZR311" s="51"/>
      <c r="MZS311" s="51"/>
      <c r="MZT311" s="51"/>
      <c r="MZU311" s="51"/>
      <c r="MZV311" s="51"/>
      <c r="MZW311" s="51"/>
      <c r="MZX311" s="51"/>
      <c r="MZY311" s="51"/>
      <c r="MZZ311" s="51"/>
      <c r="NAA311" s="51"/>
      <c r="NAB311" s="51"/>
      <c r="NAC311" s="51"/>
      <c r="NAD311" s="51"/>
      <c r="NAE311" s="51"/>
      <c r="NAF311" s="51"/>
      <c r="NAG311" s="51"/>
      <c r="NAH311" s="51"/>
      <c r="NAI311" s="51"/>
      <c r="NAJ311" s="51"/>
      <c r="NAK311" s="51"/>
      <c r="NAL311" s="51"/>
      <c r="NAM311" s="51"/>
      <c r="NAN311" s="51"/>
      <c r="NAO311" s="51"/>
      <c r="NAP311" s="51"/>
      <c r="NAQ311" s="51"/>
      <c r="NAR311" s="51"/>
      <c r="NAS311" s="51"/>
      <c r="NAT311" s="51"/>
      <c r="NAU311" s="51"/>
      <c r="NAV311" s="51"/>
      <c r="NAW311" s="51"/>
      <c r="NAX311" s="51"/>
      <c r="NAY311" s="51"/>
      <c r="NAZ311" s="51"/>
      <c r="NBA311" s="51"/>
      <c r="NBB311" s="51"/>
      <c r="NBC311" s="51"/>
      <c r="NBD311" s="51"/>
      <c r="NBE311" s="51"/>
      <c r="NBF311" s="51"/>
      <c r="NBG311" s="51"/>
      <c r="NBH311" s="51"/>
      <c r="NBI311" s="51"/>
      <c r="NBJ311" s="51"/>
      <c r="NBK311" s="51"/>
      <c r="NBL311" s="51"/>
      <c r="NBM311" s="51"/>
      <c r="NBN311" s="51"/>
      <c r="NBO311" s="51"/>
      <c r="NBP311" s="51"/>
      <c r="NBQ311" s="51"/>
      <c r="NBR311" s="51"/>
      <c r="NBS311" s="51"/>
      <c r="NBT311" s="51"/>
      <c r="NBU311" s="51"/>
      <c r="NBV311" s="51"/>
      <c r="NBW311" s="51"/>
      <c r="NBX311" s="51"/>
      <c r="NBY311" s="51"/>
      <c r="NBZ311" s="51"/>
      <c r="NCA311" s="51"/>
      <c r="NCB311" s="51"/>
      <c r="NCC311" s="51"/>
      <c r="NCD311" s="51"/>
      <c r="NCE311" s="51"/>
      <c r="NCF311" s="51"/>
      <c r="NCG311" s="51"/>
      <c r="NCH311" s="51"/>
      <c r="NCI311" s="51"/>
      <c r="NCJ311" s="51"/>
      <c r="NCK311" s="51"/>
      <c r="NCL311" s="51"/>
      <c r="NCM311" s="51"/>
      <c r="NCN311" s="51"/>
      <c r="NCO311" s="51"/>
      <c r="NCP311" s="51"/>
      <c r="NCQ311" s="51"/>
      <c r="NCR311" s="51"/>
      <c r="NCS311" s="51"/>
      <c r="NCT311" s="51"/>
      <c r="NCU311" s="51"/>
      <c r="NCV311" s="51"/>
      <c r="NCW311" s="51"/>
      <c r="NCX311" s="51"/>
      <c r="NCY311" s="51"/>
      <c r="NCZ311" s="51"/>
      <c r="NDA311" s="51"/>
      <c r="NDB311" s="51"/>
      <c r="NDC311" s="51"/>
      <c r="NDD311" s="51"/>
      <c r="NDE311" s="51"/>
      <c r="NDF311" s="51"/>
      <c r="NDG311" s="51"/>
      <c r="NDH311" s="51"/>
      <c r="NDI311" s="51"/>
      <c r="NDJ311" s="51"/>
      <c r="NDK311" s="51"/>
      <c r="NDL311" s="51"/>
      <c r="NDM311" s="51"/>
      <c r="NDN311" s="51"/>
      <c r="NDO311" s="51"/>
      <c r="NDP311" s="51"/>
      <c r="NDQ311" s="51"/>
      <c r="NDR311" s="51"/>
      <c r="NDS311" s="51"/>
      <c r="NDT311" s="51"/>
      <c r="NDU311" s="51"/>
      <c r="NDV311" s="51"/>
      <c r="NDW311" s="51"/>
      <c r="NDX311" s="51"/>
      <c r="NDY311" s="51"/>
      <c r="NDZ311" s="51"/>
      <c r="NEA311" s="51"/>
      <c r="NEB311" s="51"/>
      <c r="NEC311" s="51"/>
      <c r="NED311" s="51"/>
      <c r="NEE311" s="51"/>
      <c r="NEF311" s="51"/>
      <c r="NEG311" s="51"/>
      <c r="NEH311" s="51"/>
      <c r="NEI311" s="51"/>
      <c r="NEJ311" s="51"/>
      <c r="NEK311" s="51"/>
      <c r="NEL311" s="51"/>
      <c r="NEM311" s="51"/>
      <c r="NEN311" s="51"/>
      <c r="NEO311" s="51"/>
      <c r="NEP311" s="51"/>
      <c r="NEQ311" s="51"/>
      <c r="NER311" s="51"/>
      <c r="NES311" s="51"/>
      <c r="NET311" s="51"/>
      <c r="NEU311" s="51"/>
      <c r="NEV311" s="51"/>
      <c r="NEW311" s="51"/>
      <c r="NEX311" s="51"/>
      <c r="NEY311" s="51"/>
      <c r="NEZ311" s="51"/>
      <c r="NFA311" s="51"/>
      <c r="NFB311" s="51"/>
      <c r="NFC311" s="51"/>
      <c r="NFD311" s="51"/>
      <c r="NFE311" s="51"/>
      <c r="NFF311" s="51"/>
      <c r="NFG311" s="51"/>
      <c r="NFH311" s="51"/>
      <c r="NFI311" s="51"/>
      <c r="NFJ311" s="51"/>
      <c r="NFK311" s="51"/>
      <c r="NFL311" s="51"/>
      <c r="NFM311" s="51"/>
      <c r="NFN311" s="51"/>
      <c r="NFO311" s="51"/>
      <c r="NFP311" s="51"/>
      <c r="NFQ311" s="51"/>
      <c r="NFR311" s="51"/>
      <c r="NFS311" s="51"/>
      <c r="NFT311" s="51"/>
      <c r="NFU311" s="51"/>
      <c r="NFV311" s="51"/>
      <c r="NFW311" s="51"/>
      <c r="NFX311" s="51"/>
      <c r="NFY311" s="51"/>
      <c r="NFZ311" s="51"/>
      <c r="NGA311" s="51"/>
      <c r="NGB311" s="51"/>
      <c r="NGC311" s="51"/>
      <c r="NGD311" s="51"/>
      <c r="NGE311" s="51"/>
      <c r="NGF311" s="51"/>
      <c r="NGG311" s="51"/>
      <c r="NGH311" s="51"/>
      <c r="NGI311" s="51"/>
      <c r="NGJ311" s="51"/>
      <c r="NGK311" s="51"/>
      <c r="NGL311" s="51"/>
      <c r="NGM311" s="51"/>
      <c r="NGN311" s="51"/>
      <c r="NGO311" s="51"/>
      <c r="NGP311" s="51"/>
      <c r="NGQ311" s="51"/>
      <c r="NGR311" s="51"/>
      <c r="NGS311" s="51"/>
      <c r="NGT311" s="51"/>
      <c r="NGU311" s="51"/>
      <c r="NGV311" s="51"/>
      <c r="NGW311" s="51"/>
      <c r="NGX311" s="51"/>
      <c r="NGY311" s="51"/>
      <c r="NGZ311" s="51"/>
      <c r="NHA311" s="51"/>
      <c r="NHB311" s="51"/>
      <c r="NHC311" s="51"/>
      <c r="NHD311" s="51"/>
      <c r="NHE311" s="51"/>
      <c r="NHF311" s="51"/>
      <c r="NHG311" s="51"/>
      <c r="NHH311" s="51"/>
      <c r="NHI311" s="51"/>
      <c r="NHJ311" s="51"/>
      <c r="NHK311" s="51"/>
      <c r="NHL311" s="51"/>
      <c r="NHM311" s="51"/>
      <c r="NHN311" s="51"/>
      <c r="NHO311" s="51"/>
      <c r="NHP311" s="51"/>
      <c r="NHQ311" s="51"/>
      <c r="NHR311" s="51"/>
      <c r="NHS311" s="51"/>
      <c r="NHT311" s="51"/>
      <c r="NHU311" s="51"/>
      <c r="NHV311" s="51"/>
      <c r="NHW311" s="51"/>
      <c r="NHX311" s="51"/>
      <c r="NHY311" s="51"/>
      <c r="NHZ311" s="51"/>
      <c r="NIA311" s="51"/>
      <c r="NIB311" s="51"/>
      <c r="NIC311" s="51"/>
      <c r="NID311" s="51"/>
      <c r="NIE311" s="51"/>
      <c r="NIF311" s="51"/>
      <c r="NIG311" s="51"/>
      <c r="NIH311" s="51"/>
      <c r="NII311" s="51"/>
      <c r="NIJ311" s="51"/>
      <c r="NIK311" s="51"/>
      <c r="NIL311" s="51"/>
      <c r="NIM311" s="51"/>
      <c r="NIN311" s="51"/>
      <c r="NIO311" s="51"/>
      <c r="NIP311" s="51"/>
      <c r="NIQ311" s="51"/>
      <c r="NIR311" s="51"/>
      <c r="NIS311" s="51"/>
      <c r="NIT311" s="51"/>
      <c r="NIU311" s="51"/>
      <c r="NIV311" s="51"/>
      <c r="NIW311" s="51"/>
      <c r="NIX311" s="51"/>
      <c r="NIY311" s="51"/>
      <c r="NIZ311" s="51"/>
      <c r="NJA311" s="51"/>
      <c r="NJB311" s="51"/>
      <c r="NJC311" s="51"/>
      <c r="NJD311" s="51"/>
      <c r="NJE311" s="51"/>
      <c r="NJF311" s="51"/>
      <c r="NJG311" s="51"/>
      <c r="NJH311" s="51"/>
      <c r="NJI311" s="51"/>
      <c r="NJJ311" s="51"/>
      <c r="NJK311" s="51"/>
      <c r="NJL311" s="51"/>
      <c r="NJM311" s="51"/>
      <c r="NJN311" s="51"/>
      <c r="NJO311" s="51"/>
      <c r="NJP311" s="51"/>
      <c r="NJQ311" s="51"/>
      <c r="NJR311" s="51"/>
      <c r="NJS311" s="51"/>
      <c r="NJT311" s="51"/>
      <c r="NJU311" s="51"/>
      <c r="NJV311" s="51"/>
      <c r="NJW311" s="51"/>
      <c r="NJX311" s="51"/>
      <c r="NJY311" s="51"/>
      <c r="NJZ311" s="51"/>
      <c r="NKA311" s="51"/>
      <c r="NKB311" s="51"/>
      <c r="NKC311" s="51"/>
      <c r="NKD311" s="51"/>
      <c r="NKE311" s="51"/>
      <c r="NKF311" s="51"/>
      <c r="NKG311" s="51"/>
      <c r="NKH311" s="51"/>
      <c r="NKI311" s="51"/>
      <c r="NKJ311" s="51"/>
      <c r="NKK311" s="51"/>
      <c r="NKL311" s="51"/>
      <c r="NKM311" s="51"/>
      <c r="NKN311" s="51"/>
      <c r="NKO311" s="51"/>
      <c r="NKP311" s="51"/>
      <c r="NKQ311" s="51"/>
      <c r="NKR311" s="51"/>
      <c r="NKS311" s="51"/>
      <c r="NKT311" s="51"/>
      <c r="NKU311" s="51"/>
      <c r="NKV311" s="51"/>
      <c r="NKW311" s="51"/>
      <c r="NKX311" s="51"/>
      <c r="NKY311" s="51"/>
      <c r="NKZ311" s="51"/>
      <c r="NLA311" s="51"/>
      <c r="NLB311" s="51"/>
      <c r="NLC311" s="51"/>
      <c r="NLD311" s="51"/>
      <c r="NLE311" s="51"/>
      <c r="NLF311" s="51"/>
      <c r="NLG311" s="51"/>
      <c r="NLH311" s="51"/>
      <c r="NLI311" s="51"/>
      <c r="NLJ311" s="51"/>
      <c r="NLK311" s="51"/>
      <c r="NLL311" s="51"/>
      <c r="NLM311" s="51"/>
      <c r="NLN311" s="51"/>
      <c r="NLO311" s="51"/>
      <c r="NLP311" s="51"/>
      <c r="NLQ311" s="51"/>
      <c r="NLR311" s="51"/>
      <c r="NLS311" s="51"/>
      <c r="NLT311" s="51"/>
      <c r="NLU311" s="51"/>
      <c r="NLV311" s="51"/>
      <c r="NLW311" s="51"/>
      <c r="NLX311" s="51"/>
      <c r="NLY311" s="51"/>
      <c r="NLZ311" s="51"/>
      <c r="NMA311" s="51"/>
      <c r="NMB311" s="51"/>
      <c r="NMC311" s="51"/>
      <c r="NMD311" s="51"/>
      <c r="NME311" s="51"/>
      <c r="NMF311" s="51"/>
      <c r="NMG311" s="51"/>
      <c r="NMH311" s="51"/>
      <c r="NMI311" s="51"/>
      <c r="NMJ311" s="51"/>
      <c r="NMK311" s="51"/>
      <c r="NML311" s="51"/>
      <c r="NMM311" s="51"/>
      <c r="NMN311" s="51"/>
      <c r="NMO311" s="51"/>
      <c r="NMP311" s="51"/>
      <c r="NMQ311" s="51"/>
      <c r="NMR311" s="51"/>
      <c r="NMS311" s="51"/>
      <c r="NMT311" s="51"/>
      <c r="NMU311" s="51"/>
      <c r="NMV311" s="51"/>
      <c r="NMW311" s="51"/>
      <c r="NMX311" s="51"/>
      <c r="NMY311" s="51"/>
      <c r="NMZ311" s="51"/>
      <c r="NNA311" s="51"/>
      <c r="NNB311" s="51"/>
      <c r="NNC311" s="51"/>
      <c r="NND311" s="51"/>
      <c r="NNE311" s="51"/>
      <c r="NNF311" s="51"/>
      <c r="NNG311" s="51"/>
      <c r="NNH311" s="51"/>
      <c r="NNI311" s="51"/>
      <c r="NNJ311" s="51"/>
      <c r="NNK311" s="51"/>
      <c r="NNL311" s="51"/>
      <c r="NNM311" s="51"/>
      <c r="NNN311" s="51"/>
      <c r="NNO311" s="51"/>
      <c r="NNP311" s="51"/>
      <c r="NNQ311" s="51"/>
      <c r="NNR311" s="51"/>
      <c r="NNS311" s="51"/>
      <c r="NNT311" s="51"/>
      <c r="NNU311" s="51"/>
      <c r="NNV311" s="51"/>
      <c r="NNW311" s="51"/>
      <c r="NNX311" s="51"/>
      <c r="NNY311" s="51"/>
      <c r="NNZ311" s="51"/>
      <c r="NOA311" s="51"/>
      <c r="NOB311" s="51"/>
      <c r="NOC311" s="51"/>
      <c r="NOD311" s="51"/>
      <c r="NOE311" s="51"/>
      <c r="NOF311" s="51"/>
      <c r="NOG311" s="51"/>
      <c r="NOH311" s="51"/>
      <c r="NOI311" s="51"/>
      <c r="NOJ311" s="51"/>
      <c r="NOK311" s="51"/>
      <c r="NOL311" s="51"/>
      <c r="NOM311" s="51"/>
      <c r="NON311" s="51"/>
      <c r="NOO311" s="51"/>
      <c r="NOP311" s="51"/>
      <c r="NOQ311" s="51"/>
      <c r="NOR311" s="51"/>
      <c r="NOS311" s="51"/>
      <c r="NOT311" s="51"/>
      <c r="NOU311" s="51"/>
      <c r="NOV311" s="51"/>
      <c r="NOW311" s="51"/>
      <c r="NOX311" s="51"/>
      <c r="NOY311" s="51"/>
      <c r="NOZ311" s="51"/>
      <c r="NPA311" s="51"/>
      <c r="NPB311" s="51"/>
      <c r="NPC311" s="51"/>
      <c r="NPD311" s="51"/>
      <c r="NPE311" s="51"/>
      <c r="NPF311" s="51"/>
      <c r="NPG311" s="51"/>
      <c r="NPH311" s="51"/>
      <c r="NPI311" s="51"/>
      <c r="NPJ311" s="51"/>
      <c r="NPK311" s="51"/>
      <c r="NPL311" s="51"/>
      <c r="NPM311" s="51"/>
      <c r="NPN311" s="51"/>
      <c r="NPO311" s="51"/>
      <c r="NPP311" s="51"/>
      <c r="NPQ311" s="51"/>
      <c r="NPR311" s="51"/>
      <c r="NPS311" s="51"/>
      <c r="NPT311" s="51"/>
      <c r="NPU311" s="51"/>
      <c r="NPV311" s="51"/>
      <c r="NPW311" s="51"/>
      <c r="NPX311" s="51"/>
      <c r="NPY311" s="51"/>
      <c r="NPZ311" s="51"/>
      <c r="NQA311" s="51"/>
      <c r="NQB311" s="51"/>
      <c r="NQC311" s="51"/>
      <c r="NQD311" s="51"/>
      <c r="NQE311" s="51"/>
      <c r="NQF311" s="51"/>
      <c r="NQG311" s="51"/>
      <c r="NQH311" s="51"/>
      <c r="NQI311" s="51"/>
      <c r="NQJ311" s="51"/>
      <c r="NQK311" s="51"/>
      <c r="NQL311" s="51"/>
      <c r="NQM311" s="51"/>
      <c r="NQN311" s="51"/>
      <c r="NQO311" s="51"/>
      <c r="NQP311" s="51"/>
      <c r="NQQ311" s="51"/>
      <c r="NQR311" s="51"/>
      <c r="NQS311" s="51"/>
      <c r="NQT311" s="51"/>
      <c r="NQU311" s="51"/>
      <c r="NQV311" s="51"/>
      <c r="NQW311" s="51"/>
      <c r="NQX311" s="51"/>
      <c r="NQY311" s="51"/>
      <c r="NQZ311" s="51"/>
      <c r="NRA311" s="51"/>
      <c r="NRB311" s="51"/>
      <c r="NRC311" s="51"/>
      <c r="NRD311" s="51"/>
      <c r="NRE311" s="51"/>
      <c r="NRF311" s="51"/>
      <c r="NRG311" s="51"/>
      <c r="NRH311" s="51"/>
      <c r="NRI311" s="51"/>
      <c r="NRJ311" s="51"/>
      <c r="NRK311" s="51"/>
      <c r="NRL311" s="51"/>
      <c r="NRM311" s="51"/>
      <c r="NRN311" s="51"/>
      <c r="NRO311" s="51"/>
      <c r="NRP311" s="51"/>
      <c r="NRQ311" s="51"/>
      <c r="NRR311" s="51"/>
      <c r="NRS311" s="51"/>
      <c r="NRT311" s="51"/>
      <c r="NRU311" s="51"/>
      <c r="NRV311" s="51"/>
      <c r="NRW311" s="51"/>
      <c r="NRX311" s="51"/>
      <c r="NRY311" s="51"/>
      <c r="NRZ311" s="51"/>
      <c r="NSA311" s="51"/>
      <c r="NSB311" s="51"/>
      <c r="NSC311" s="51"/>
      <c r="NSD311" s="51"/>
      <c r="NSE311" s="51"/>
      <c r="NSF311" s="51"/>
      <c r="NSG311" s="51"/>
      <c r="NSH311" s="51"/>
      <c r="NSI311" s="51"/>
      <c r="NSJ311" s="51"/>
      <c r="NSK311" s="51"/>
      <c r="NSL311" s="51"/>
      <c r="NSM311" s="51"/>
      <c r="NSN311" s="51"/>
      <c r="NSO311" s="51"/>
      <c r="NSP311" s="51"/>
      <c r="NSQ311" s="51"/>
      <c r="NSR311" s="51"/>
      <c r="NSS311" s="51"/>
      <c r="NST311" s="51"/>
      <c r="NSU311" s="51"/>
      <c r="NSV311" s="51"/>
      <c r="NSW311" s="51"/>
      <c r="NSX311" s="51"/>
      <c r="NSY311" s="51"/>
      <c r="NSZ311" s="51"/>
      <c r="NTA311" s="51"/>
      <c r="NTB311" s="51"/>
      <c r="NTC311" s="51"/>
      <c r="NTD311" s="51"/>
      <c r="NTE311" s="51"/>
      <c r="NTF311" s="51"/>
      <c r="NTG311" s="51"/>
      <c r="NTH311" s="51"/>
      <c r="NTI311" s="51"/>
      <c r="NTJ311" s="51"/>
      <c r="NTK311" s="51"/>
      <c r="NTL311" s="51"/>
      <c r="NTM311" s="51"/>
      <c r="NTN311" s="51"/>
      <c r="NTO311" s="51"/>
      <c r="NTP311" s="51"/>
      <c r="NTQ311" s="51"/>
      <c r="NTR311" s="51"/>
      <c r="NTS311" s="51"/>
      <c r="NTT311" s="51"/>
      <c r="NTU311" s="51"/>
      <c r="NTV311" s="51"/>
      <c r="NTW311" s="51"/>
      <c r="NTX311" s="51"/>
      <c r="NTY311" s="51"/>
      <c r="NTZ311" s="51"/>
      <c r="NUA311" s="51"/>
      <c r="NUB311" s="51"/>
      <c r="NUC311" s="51"/>
      <c r="NUD311" s="51"/>
      <c r="NUE311" s="51"/>
      <c r="NUF311" s="51"/>
      <c r="NUG311" s="51"/>
      <c r="NUH311" s="51"/>
      <c r="NUI311" s="51"/>
      <c r="NUJ311" s="51"/>
      <c r="NUK311" s="51"/>
      <c r="NUL311" s="51"/>
      <c r="NUM311" s="51"/>
      <c r="NUN311" s="51"/>
      <c r="NUO311" s="51"/>
      <c r="NUP311" s="51"/>
      <c r="NUQ311" s="51"/>
      <c r="NUR311" s="51"/>
      <c r="NUS311" s="51"/>
      <c r="NUT311" s="51"/>
      <c r="NUU311" s="51"/>
      <c r="NUV311" s="51"/>
      <c r="NUW311" s="51"/>
      <c r="NUX311" s="51"/>
      <c r="NUY311" s="51"/>
      <c r="NUZ311" s="51"/>
      <c r="NVA311" s="51"/>
      <c r="NVB311" s="51"/>
      <c r="NVC311" s="51"/>
      <c r="NVD311" s="51"/>
      <c r="NVE311" s="51"/>
      <c r="NVF311" s="51"/>
      <c r="NVG311" s="51"/>
      <c r="NVH311" s="51"/>
      <c r="NVI311" s="51"/>
      <c r="NVJ311" s="51"/>
      <c r="NVK311" s="51"/>
      <c r="NVL311" s="51"/>
      <c r="NVM311" s="51"/>
      <c r="NVN311" s="51"/>
      <c r="NVO311" s="51"/>
      <c r="NVP311" s="51"/>
      <c r="NVQ311" s="51"/>
      <c r="NVR311" s="51"/>
      <c r="NVS311" s="51"/>
      <c r="NVT311" s="51"/>
      <c r="NVU311" s="51"/>
      <c r="NVV311" s="51"/>
      <c r="NVW311" s="51"/>
      <c r="NVX311" s="51"/>
      <c r="NVY311" s="51"/>
      <c r="NVZ311" s="51"/>
      <c r="NWA311" s="51"/>
      <c r="NWB311" s="51"/>
      <c r="NWC311" s="51"/>
      <c r="NWD311" s="51"/>
      <c r="NWE311" s="51"/>
      <c r="NWF311" s="51"/>
      <c r="NWG311" s="51"/>
      <c r="NWH311" s="51"/>
      <c r="NWI311" s="51"/>
      <c r="NWJ311" s="51"/>
      <c r="NWK311" s="51"/>
      <c r="NWL311" s="51"/>
      <c r="NWM311" s="51"/>
      <c r="NWN311" s="51"/>
      <c r="NWO311" s="51"/>
      <c r="NWP311" s="51"/>
      <c r="NWQ311" s="51"/>
      <c r="NWR311" s="51"/>
      <c r="NWS311" s="51"/>
      <c r="NWT311" s="51"/>
      <c r="NWU311" s="51"/>
      <c r="NWV311" s="51"/>
      <c r="NWW311" s="51"/>
      <c r="NWX311" s="51"/>
      <c r="NWY311" s="51"/>
      <c r="NWZ311" s="51"/>
      <c r="NXA311" s="51"/>
      <c r="NXB311" s="51"/>
      <c r="NXC311" s="51"/>
      <c r="NXD311" s="51"/>
      <c r="NXE311" s="51"/>
      <c r="NXF311" s="51"/>
      <c r="NXG311" s="51"/>
      <c r="NXH311" s="51"/>
      <c r="NXI311" s="51"/>
      <c r="NXJ311" s="51"/>
      <c r="NXK311" s="51"/>
      <c r="NXL311" s="51"/>
      <c r="NXM311" s="51"/>
      <c r="NXN311" s="51"/>
      <c r="NXO311" s="51"/>
      <c r="NXP311" s="51"/>
      <c r="NXQ311" s="51"/>
      <c r="NXR311" s="51"/>
      <c r="NXS311" s="51"/>
      <c r="NXT311" s="51"/>
      <c r="NXU311" s="51"/>
      <c r="NXV311" s="51"/>
      <c r="NXW311" s="51"/>
      <c r="NXX311" s="51"/>
      <c r="NXY311" s="51"/>
      <c r="NXZ311" s="51"/>
      <c r="NYA311" s="51"/>
      <c r="NYB311" s="51"/>
      <c r="NYC311" s="51"/>
      <c r="NYD311" s="51"/>
      <c r="NYE311" s="51"/>
      <c r="NYF311" s="51"/>
      <c r="NYG311" s="51"/>
      <c r="NYH311" s="51"/>
      <c r="NYI311" s="51"/>
      <c r="NYJ311" s="51"/>
      <c r="NYK311" s="51"/>
      <c r="NYL311" s="51"/>
      <c r="NYM311" s="51"/>
      <c r="NYN311" s="51"/>
      <c r="NYO311" s="51"/>
      <c r="NYP311" s="51"/>
      <c r="NYQ311" s="51"/>
      <c r="NYR311" s="51"/>
      <c r="NYS311" s="51"/>
      <c r="NYT311" s="51"/>
      <c r="NYU311" s="51"/>
      <c r="NYV311" s="51"/>
      <c r="NYW311" s="51"/>
      <c r="NYX311" s="51"/>
      <c r="NYY311" s="51"/>
      <c r="NYZ311" s="51"/>
      <c r="NZA311" s="51"/>
      <c r="NZB311" s="51"/>
      <c r="NZC311" s="51"/>
      <c r="NZD311" s="51"/>
      <c r="NZE311" s="51"/>
      <c r="NZF311" s="51"/>
      <c r="NZG311" s="51"/>
      <c r="NZH311" s="51"/>
      <c r="NZI311" s="51"/>
      <c r="NZJ311" s="51"/>
      <c r="NZK311" s="51"/>
      <c r="NZL311" s="51"/>
      <c r="NZM311" s="51"/>
      <c r="NZN311" s="51"/>
      <c r="NZO311" s="51"/>
      <c r="NZP311" s="51"/>
      <c r="NZQ311" s="51"/>
      <c r="NZR311" s="51"/>
      <c r="NZS311" s="51"/>
      <c r="NZT311" s="51"/>
      <c r="NZU311" s="51"/>
      <c r="NZV311" s="51"/>
      <c r="NZW311" s="51"/>
      <c r="NZX311" s="51"/>
      <c r="NZY311" s="51"/>
      <c r="NZZ311" s="51"/>
      <c r="OAA311" s="51"/>
      <c r="OAB311" s="51"/>
      <c r="OAC311" s="51"/>
      <c r="OAD311" s="51"/>
      <c r="OAE311" s="51"/>
      <c r="OAF311" s="51"/>
      <c r="OAG311" s="51"/>
      <c r="OAH311" s="51"/>
      <c r="OAI311" s="51"/>
      <c r="OAJ311" s="51"/>
      <c r="OAK311" s="51"/>
      <c r="OAL311" s="51"/>
      <c r="OAM311" s="51"/>
      <c r="OAN311" s="51"/>
      <c r="OAO311" s="51"/>
      <c r="OAP311" s="51"/>
      <c r="OAQ311" s="51"/>
      <c r="OAR311" s="51"/>
      <c r="OAS311" s="51"/>
      <c r="OAT311" s="51"/>
      <c r="OAU311" s="51"/>
      <c r="OAV311" s="51"/>
      <c r="OAW311" s="51"/>
      <c r="OAX311" s="51"/>
      <c r="OAY311" s="51"/>
      <c r="OAZ311" s="51"/>
      <c r="OBA311" s="51"/>
      <c r="OBB311" s="51"/>
      <c r="OBC311" s="51"/>
      <c r="OBD311" s="51"/>
      <c r="OBE311" s="51"/>
      <c r="OBF311" s="51"/>
      <c r="OBG311" s="51"/>
      <c r="OBH311" s="51"/>
      <c r="OBI311" s="51"/>
      <c r="OBJ311" s="51"/>
      <c r="OBK311" s="51"/>
      <c r="OBL311" s="51"/>
      <c r="OBM311" s="51"/>
      <c r="OBN311" s="51"/>
      <c r="OBO311" s="51"/>
      <c r="OBP311" s="51"/>
      <c r="OBQ311" s="51"/>
      <c r="OBR311" s="51"/>
      <c r="OBS311" s="51"/>
      <c r="OBT311" s="51"/>
      <c r="OBU311" s="51"/>
      <c r="OBV311" s="51"/>
      <c r="OBW311" s="51"/>
      <c r="OBX311" s="51"/>
      <c r="OBY311" s="51"/>
      <c r="OBZ311" s="51"/>
      <c r="OCA311" s="51"/>
      <c r="OCB311" s="51"/>
      <c r="OCC311" s="51"/>
      <c r="OCD311" s="51"/>
      <c r="OCE311" s="51"/>
      <c r="OCF311" s="51"/>
      <c r="OCG311" s="51"/>
      <c r="OCH311" s="51"/>
      <c r="OCI311" s="51"/>
      <c r="OCJ311" s="51"/>
      <c r="OCK311" s="51"/>
      <c r="OCL311" s="51"/>
      <c r="OCM311" s="51"/>
      <c r="OCN311" s="51"/>
      <c r="OCO311" s="51"/>
      <c r="OCP311" s="51"/>
      <c r="OCQ311" s="51"/>
      <c r="OCR311" s="51"/>
      <c r="OCS311" s="51"/>
      <c r="OCT311" s="51"/>
      <c r="OCU311" s="51"/>
      <c r="OCV311" s="51"/>
      <c r="OCW311" s="51"/>
      <c r="OCX311" s="51"/>
      <c r="OCY311" s="51"/>
      <c r="OCZ311" s="51"/>
      <c r="ODA311" s="51"/>
      <c r="ODB311" s="51"/>
      <c r="ODC311" s="51"/>
      <c r="ODD311" s="51"/>
      <c r="ODE311" s="51"/>
      <c r="ODF311" s="51"/>
      <c r="ODG311" s="51"/>
      <c r="ODH311" s="51"/>
      <c r="ODI311" s="51"/>
      <c r="ODJ311" s="51"/>
      <c r="ODK311" s="51"/>
      <c r="ODL311" s="51"/>
      <c r="ODM311" s="51"/>
      <c r="ODN311" s="51"/>
      <c r="ODO311" s="51"/>
      <c r="ODP311" s="51"/>
      <c r="ODQ311" s="51"/>
      <c r="ODR311" s="51"/>
      <c r="ODS311" s="51"/>
      <c r="ODT311" s="51"/>
      <c r="ODU311" s="51"/>
      <c r="ODV311" s="51"/>
      <c r="ODW311" s="51"/>
      <c r="ODX311" s="51"/>
      <c r="ODY311" s="51"/>
      <c r="ODZ311" s="51"/>
      <c r="OEA311" s="51"/>
      <c r="OEB311" s="51"/>
      <c r="OEC311" s="51"/>
      <c r="OED311" s="51"/>
      <c r="OEE311" s="51"/>
      <c r="OEF311" s="51"/>
      <c r="OEG311" s="51"/>
      <c r="OEH311" s="51"/>
      <c r="OEI311" s="51"/>
      <c r="OEJ311" s="51"/>
      <c r="OEK311" s="51"/>
      <c r="OEL311" s="51"/>
      <c r="OEM311" s="51"/>
      <c r="OEN311" s="51"/>
      <c r="OEO311" s="51"/>
      <c r="OEP311" s="51"/>
      <c r="OEQ311" s="51"/>
      <c r="OER311" s="51"/>
      <c r="OES311" s="51"/>
      <c r="OET311" s="51"/>
      <c r="OEU311" s="51"/>
      <c r="OEV311" s="51"/>
      <c r="OEW311" s="51"/>
      <c r="OEX311" s="51"/>
      <c r="OEY311" s="51"/>
      <c r="OEZ311" s="51"/>
      <c r="OFA311" s="51"/>
      <c r="OFB311" s="51"/>
      <c r="OFC311" s="51"/>
      <c r="OFD311" s="51"/>
      <c r="OFE311" s="51"/>
      <c r="OFF311" s="51"/>
      <c r="OFG311" s="51"/>
      <c r="OFH311" s="51"/>
      <c r="OFI311" s="51"/>
      <c r="OFJ311" s="51"/>
      <c r="OFK311" s="51"/>
      <c r="OFL311" s="51"/>
      <c r="OFM311" s="51"/>
      <c r="OFN311" s="51"/>
      <c r="OFO311" s="51"/>
      <c r="OFP311" s="51"/>
      <c r="OFQ311" s="51"/>
      <c r="OFR311" s="51"/>
      <c r="OFS311" s="51"/>
      <c r="OFT311" s="51"/>
      <c r="OFU311" s="51"/>
      <c r="OFV311" s="51"/>
      <c r="OFW311" s="51"/>
      <c r="OFX311" s="51"/>
      <c r="OFY311" s="51"/>
      <c r="OFZ311" s="51"/>
      <c r="OGA311" s="51"/>
      <c r="OGB311" s="51"/>
      <c r="OGC311" s="51"/>
      <c r="OGD311" s="51"/>
      <c r="OGE311" s="51"/>
      <c r="OGF311" s="51"/>
      <c r="OGG311" s="51"/>
      <c r="OGH311" s="51"/>
      <c r="OGI311" s="51"/>
      <c r="OGJ311" s="51"/>
      <c r="OGK311" s="51"/>
      <c r="OGL311" s="51"/>
      <c r="OGM311" s="51"/>
      <c r="OGN311" s="51"/>
      <c r="OGO311" s="51"/>
      <c r="OGP311" s="51"/>
      <c r="OGQ311" s="51"/>
      <c r="OGR311" s="51"/>
      <c r="OGS311" s="51"/>
      <c r="OGT311" s="51"/>
      <c r="OGU311" s="51"/>
      <c r="OGV311" s="51"/>
      <c r="OGW311" s="51"/>
      <c r="OGX311" s="51"/>
      <c r="OGY311" s="51"/>
      <c r="OGZ311" s="51"/>
      <c r="OHA311" s="51"/>
      <c r="OHB311" s="51"/>
      <c r="OHC311" s="51"/>
      <c r="OHD311" s="51"/>
      <c r="OHE311" s="51"/>
      <c r="OHF311" s="51"/>
      <c r="OHG311" s="51"/>
      <c r="OHH311" s="51"/>
      <c r="OHI311" s="51"/>
      <c r="OHJ311" s="51"/>
      <c r="OHK311" s="51"/>
      <c r="OHL311" s="51"/>
      <c r="OHM311" s="51"/>
      <c r="OHN311" s="51"/>
      <c r="OHO311" s="51"/>
      <c r="OHP311" s="51"/>
      <c r="OHQ311" s="51"/>
      <c r="OHR311" s="51"/>
      <c r="OHS311" s="51"/>
      <c r="OHT311" s="51"/>
      <c r="OHU311" s="51"/>
      <c r="OHV311" s="51"/>
      <c r="OHW311" s="51"/>
      <c r="OHX311" s="51"/>
      <c r="OHY311" s="51"/>
      <c r="OHZ311" s="51"/>
      <c r="OIA311" s="51"/>
      <c r="OIB311" s="51"/>
      <c r="OIC311" s="51"/>
      <c r="OID311" s="51"/>
      <c r="OIE311" s="51"/>
      <c r="OIF311" s="51"/>
      <c r="OIG311" s="51"/>
      <c r="OIH311" s="51"/>
      <c r="OII311" s="51"/>
      <c r="OIJ311" s="51"/>
      <c r="OIK311" s="51"/>
      <c r="OIL311" s="51"/>
      <c r="OIM311" s="51"/>
      <c r="OIN311" s="51"/>
      <c r="OIO311" s="51"/>
      <c r="OIP311" s="51"/>
      <c r="OIQ311" s="51"/>
      <c r="OIR311" s="51"/>
      <c r="OIS311" s="51"/>
      <c r="OIT311" s="51"/>
      <c r="OIU311" s="51"/>
      <c r="OIV311" s="51"/>
      <c r="OIW311" s="51"/>
      <c r="OIX311" s="51"/>
      <c r="OIY311" s="51"/>
      <c r="OIZ311" s="51"/>
      <c r="OJA311" s="51"/>
      <c r="OJB311" s="51"/>
      <c r="OJC311" s="51"/>
      <c r="OJD311" s="51"/>
      <c r="OJE311" s="51"/>
      <c r="OJF311" s="51"/>
      <c r="OJG311" s="51"/>
      <c r="OJH311" s="51"/>
      <c r="OJI311" s="51"/>
      <c r="OJJ311" s="51"/>
      <c r="OJK311" s="51"/>
      <c r="OJL311" s="51"/>
      <c r="OJM311" s="51"/>
      <c r="OJN311" s="51"/>
      <c r="OJO311" s="51"/>
      <c r="OJP311" s="51"/>
      <c r="OJQ311" s="51"/>
      <c r="OJR311" s="51"/>
      <c r="OJS311" s="51"/>
      <c r="OJT311" s="51"/>
      <c r="OJU311" s="51"/>
      <c r="OJV311" s="51"/>
      <c r="OJW311" s="51"/>
      <c r="OJX311" s="51"/>
      <c r="OJY311" s="51"/>
      <c r="OJZ311" s="51"/>
      <c r="OKA311" s="51"/>
      <c r="OKB311" s="51"/>
      <c r="OKC311" s="51"/>
      <c r="OKD311" s="51"/>
      <c r="OKE311" s="51"/>
      <c r="OKF311" s="51"/>
      <c r="OKG311" s="51"/>
      <c r="OKH311" s="51"/>
      <c r="OKI311" s="51"/>
      <c r="OKJ311" s="51"/>
      <c r="OKK311" s="51"/>
      <c r="OKL311" s="51"/>
      <c r="OKM311" s="51"/>
      <c r="OKN311" s="51"/>
      <c r="OKO311" s="51"/>
      <c r="OKP311" s="51"/>
      <c r="OKQ311" s="51"/>
      <c r="OKR311" s="51"/>
      <c r="OKS311" s="51"/>
      <c r="OKT311" s="51"/>
      <c r="OKU311" s="51"/>
      <c r="OKV311" s="51"/>
      <c r="OKW311" s="51"/>
      <c r="OKX311" s="51"/>
      <c r="OKY311" s="51"/>
      <c r="OKZ311" s="51"/>
      <c r="OLA311" s="51"/>
      <c r="OLB311" s="51"/>
      <c r="OLC311" s="51"/>
      <c r="OLD311" s="51"/>
      <c r="OLE311" s="51"/>
      <c r="OLF311" s="51"/>
      <c r="OLG311" s="51"/>
      <c r="OLH311" s="51"/>
      <c r="OLI311" s="51"/>
      <c r="OLJ311" s="51"/>
      <c r="OLK311" s="51"/>
      <c r="OLL311" s="51"/>
      <c r="OLM311" s="51"/>
      <c r="OLN311" s="51"/>
      <c r="OLO311" s="51"/>
      <c r="OLP311" s="51"/>
      <c r="OLQ311" s="51"/>
      <c r="OLR311" s="51"/>
      <c r="OLS311" s="51"/>
      <c r="OLT311" s="51"/>
      <c r="OLU311" s="51"/>
      <c r="OLV311" s="51"/>
      <c r="OLW311" s="51"/>
      <c r="OLX311" s="51"/>
      <c r="OLY311" s="51"/>
      <c r="OLZ311" s="51"/>
      <c r="OMA311" s="51"/>
      <c r="OMB311" s="51"/>
      <c r="OMC311" s="51"/>
      <c r="OMD311" s="51"/>
      <c r="OME311" s="51"/>
      <c r="OMF311" s="51"/>
      <c r="OMG311" s="51"/>
      <c r="OMH311" s="51"/>
      <c r="OMI311" s="51"/>
      <c r="OMJ311" s="51"/>
      <c r="OMK311" s="51"/>
      <c r="OML311" s="51"/>
      <c r="OMM311" s="51"/>
      <c r="OMN311" s="51"/>
      <c r="OMO311" s="51"/>
      <c r="OMP311" s="51"/>
      <c r="OMQ311" s="51"/>
      <c r="OMR311" s="51"/>
      <c r="OMS311" s="51"/>
      <c r="OMT311" s="51"/>
      <c r="OMU311" s="51"/>
      <c r="OMV311" s="51"/>
      <c r="OMW311" s="51"/>
      <c r="OMX311" s="51"/>
      <c r="OMY311" s="51"/>
      <c r="OMZ311" s="51"/>
      <c r="ONA311" s="51"/>
      <c r="ONB311" s="51"/>
      <c r="ONC311" s="51"/>
      <c r="OND311" s="51"/>
      <c r="ONE311" s="51"/>
      <c r="ONF311" s="51"/>
      <c r="ONG311" s="51"/>
      <c r="ONH311" s="51"/>
      <c r="ONI311" s="51"/>
      <c r="ONJ311" s="51"/>
      <c r="ONK311" s="51"/>
      <c r="ONL311" s="51"/>
      <c r="ONM311" s="51"/>
      <c r="ONN311" s="51"/>
      <c r="ONO311" s="51"/>
      <c r="ONP311" s="51"/>
      <c r="ONQ311" s="51"/>
      <c r="ONR311" s="51"/>
      <c r="ONS311" s="51"/>
      <c r="ONT311" s="51"/>
      <c r="ONU311" s="51"/>
      <c r="ONV311" s="51"/>
      <c r="ONW311" s="51"/>
      <c r="ONX311" s="51"/>
      <c r="ONY311" s="51"/>
      <c r="ONZ311" s="51"/>
      <c r="OOA311" s="51"/>
      <c r="OOB311" s="51"/>
      <c r="OOC311" s="51"/>
      <c r="OOD311" s="51"/>
      <c r="OOE311" s="51"/>
      <c r="OOF311" s="51"/>
      <c r="OOG311" s="51"/>
      <c r="OOH311" s="51"/>
      <c r="OOI311" s="51"/>
      <c r="OOJ311" s="51"/>
      <c r="OOK311" s="51"/>
      <c r="OOL311" s="51"/>
      <c r="OOM311" s="51"/>
      <c r="OON311" s="51"/>
      <c r="OOO311" s="51"/>
      <c r="OOP311" s="51"/>
      <c r="OOQ311" s="51"/>
      <c r="OOR311" s="51"/>
      <c r="OOS311" s="51"/>
      <c r="OOT311" s="51"/>
      <c r="OOU311" s="51"/>
      <c r="OOV311" s="51"/>
      <c r="OOW311" s="51"/>
      <c r="OOX311" s="51"/>
      <c r="OOY311" s="51"/>
      <c r="OOZ311" s="51"/>
      <c r="OPA311" s="51"/>
      <c r="OPB311" s="51"/>
      <c r="OPC311" s="51"/>
      <c r="OPD311" s="51"/>
      <c r="OPE311" s="51"/>
      <c r="OPF311" s="51"/>
      <c r="OPG311" s="51"/>
      <c r="OPH311" s="51"/>
      <c r="OPI311" s="51"/>
      <c r="OPJ311" s="51"/>
      <c r="OPK311" s="51"/>
      <c r="OPL311" s="51"/>
      <c r="OPM311" s="51"/>
      <c r="OPN311" s="51"/>
      <c r="OPO311" s="51"/>
      <c r="OPP311" s="51"/>
      <c r="OPQ311" s="51"/>
      <c r="OPR311" s="51"/>
      <c r="OPS311" s="51"/>
      <c r="OPT311" s="51"/>
      <c r="OPU311" s="51"/>
      <c r="OPV311" s="51"/>
      <c r="OPW311" s="51"/>
      <c r="OPX311" s="51"/>
      <c r="OPY311" s="51"/>
      <c r="OPZ311" s="51"/>
      <c r="OQA311" s="51"/>
      <c r="OQB311" s="51"/>
      <c r="OQC311" s="51"/>
      <c r="OQD311" s="51"/>
      <c r="OQE311" s="51"/>
      <c r="OQF311" s="51"/>
      <c r="OQG311" s="51"/>
      <c r="OQH311" s="51"/>
      <c r="OQI311" s="51"/>
      <c r="OQJ311" s="51"/>
      <c r="OQK311" s="51"/>
      <c r="OQL311" s="51"/>
      <c r="OQM311" s="51"/>
      <c r="OQN311" s="51"/>
      <c r="OQO311" s="51"/>
      <c r="OQP311" s="51"/>
      <c r="OQQ311" s="51"/>
      <c r="OQR311" s="51"/>
      <c r="OQS311" s="51"/>
      <c r="OQT311" s="51"/>
      <c r="OQU311" s="51"/>
      <c r="OQV311" s="51"/>
      <c r="OQW311" s="51"/>
      <c r="OQX311" s="51"/>
      <c r="OQY311" s="51"/>
      <c r="OQZ311" s="51"/>
      <c r="ORA311" s="51"/>
      <c r="ORB311" s="51"/>
      <c r="ORC311" s="51"/>
      <c r="ORD311" s="51"/>
      <c r="ORE311" s="51"/>
      <c r="ORF311" s="51"/>
      <c r="ORG311" s="51"/>
      <c r="ORH311" s="51"/>
      <c r="ORI311" s="51"/>
      <c r="ORJ311" s="51"/>
      <c r="ORK311" s="51"/>
      <c r="ORL311" s="51"/>
      <c r="ORM311" s="51"/>
      <c r="ORN311" s="51"/>
      <c r="ORO311" s="51"/>
      <c r="ORP311" s="51"/>
      <c r="ORQ311" s="51"/>
      <c r="ORR311" s="51"/>
      <c r="ORS311" s="51"/>
      <c r="ORT311" s="51"/>
      <c r="ORU311" s="51"/>
      <c r="ORV311" s="51"/>
      <c r="ORW311" s="51"/>
      <c r="ORX311" s="51"/>
      <c r="ORY311" s="51"/>
      <c r="ORZ311" s="51"/>
      <c r="OSA311" s="51"/>
      <c r="OSB311" s="51"/>
      <c r="OSC311" s="51"/>
      <c r="OSD311" s="51"/>
      <c r="OSE311" s="51"/>
      <c r="OSF311" s="51"/>
      <c r="OSG311" s="51"/>
      <c r="OSH311" s="51"/>
      <c r="OSI311" s="51"/>
      <c r="OSJ311" s="51"/>
      <c r="OSK311" s="51"/>
      <c r="OSL311" s="51"/>
      <c r="OSM311" s="51"/>
      <c r="OSN311" s="51"/>
      <c r="OSO311" s="51"/>
      <c r="OSP311" s="51"/>
      <c r="OSQ311" s="51"/>
      <c r="OSR311" s="51"/>
      <c r="OSS311" s="51"/>
      <c r="OST311" s="51"/>
      <c r="OSU311" s="51"/>
      <c r="OSV311" s="51"/>
      <c r="OSW311" s="51"/>
      <c r="OSX311" s="51"/>
      <c r="OSY311" s="51"/>
      <c r="OSZ311" s="51"/>
      <c r="OTA311" s="51"/>
      <c r="OTB311" s="51"/>
      <c r="OTC311" s="51"/>
      <c r="OTD311" s="51"/>
      <c r="OTE311" s="51"/>
      <c r="OTF311" s="51"/>
      <c r="OTG311" s="51"/>
      <c r="OTH311" s="51"/>
      <c r="OTI311" s="51"/>
      <c r="OTJ311" s="51"/>
      <c r="OTK311" s="51"/>
      <c r="OTL311" s="51"/>
      <c r="OTM311" s="51"/>
      <c r="OTN311" s="51"/>
      <c r="OTO311" s="51"/>
      <c r="OTP311" s="51"/>
      <c r="OTQ311" s="51"/>
      <c r="OTR311" s="51"/>
      <c r="OTS311" s="51"/>
      <c r="OTT311" s="51"/>
      <c r="OTU311" s="51"/>
      <c r="OTV311" s="51"/>
      <c r="OTW311" s="51"/>
      <c r="OTX311" s="51"/>
      <c r="OTY311" s="51"/>
      <c r="OTZ311" s="51"/>
      <c r="OUA311" s="51"/>
      <c r="OUB311" s="51"/>
      <c r="OUC311" s="51"/>
      <c r="OUD311" s="51"/>
      <c r="OUE311" s="51"/>
      <c r="OUF311" s="51"/>
      <c r="OUG311" s="51"/>
      <c r="OUH311" s="51"/>
      <c r="OUI311" s="51"/>
      <c r="OUJ311" s="51"/>
      <c r="OUK311" s="51"/>
      <c r="OUL311" s="51"/>
      <c r="OUM311" s="51"/>
      <c r="OUN311" s="51"/>
      <c r="OUO311" s="51"/>
      <c r="OUP311" s="51"/>
      <c r="OUQ311" s="51"/>
      <c r="OUR311" s="51"/>
      <c r="OUS311" s="51"/>
      <c r="OUT311" s="51"/>
      <c r="OUU311" s="51"/>
      <c r="OUV311" s="51"/>
      <c r="OUW311" s="51"/>
      <c r="OUX311" s="51"/>
      <c r="OUY311" s="51"/>
      <c r="OUZ311" s="51"/>
      <c r="OVA311" s="51"/>
      <c r="OVB311" s="51"/>
      <c r="OVC311" s="51"/>
      <c r="OVD311" s="51"/>
      <c r="OVE311" s="51"/>
      <c r="OVF311" s="51"/>
      <c r="OVG311" s="51"/>
      <c r="OVH311" s="51"/>
      <c r="OVI311" s="51"/>
      <c r="OVJ311" s="51"/>
      <c r="OVK311" s="51"/>
      <c r="OVL311" s="51"/>
      <c r="OVM311" s="51"/>
      <c r="OVN311" s="51"/>
      <c r="OVO311" s="51"/>
      <c r="OVP311" s="51"/>
      <c r="OVQ311" s="51"/>
      <c r="OVR311" s="51"/>
      <c r="OVS311" s="51"/>
      <c r="OVT311" s="51"/>
      <c r="OVU311" s="51"/>
      <c r="OVV311" s="51"/>
      <c r="OVW311" s="51"/>
      <c r="OVX311" s="51"/>
      <c r="OVY311" s="51"/>
      <c r="OVZ311" s="51"/>
      <c r="OWA311" s="51"/>
      <c r="OWB311" s="51"/>
      <c r="OWC311" s="51"/>
      <c r="OWD311" s="51"/>
      <c r="OWE311" s="51"/>
      <c r="OWF311" s="51"/>
      <c r="OWG311" s="51"/>
      <c r="OWH311" s="51"/>
      <c r="OWI311" s="51"/>
      <c r="OWJ311" s="51"/>
      <c r="OWK311" s="51"/>
      <c r="OWL311" s="51"/>
      <c r="OWM311" s="51"/>
      <c r="OWN311" s="51"/>
      <c r="OWO311" s="51"/>
      <c r="OWP311" s="51"/>
      <c r="OWQ311" s="51"/>
      <c r="OWR311" s="51"/>
      <c r="OWS311" s="51"/>
      <c r="OWT311" s="51"/>
      <c r="OWU311" s="51"/>
      <c r="OWV311" s="51"/>
      <c r="OWW311" s="51"/>
      <c r="OWX311" s="51"/>
      <c r="OWY311" s="51"/>
      <c r="OWZ311" s="51"/>
      <c r="OXA311" s="51"/>
      <c r="OXB311" s="51"/>
      <c r="OXC311" s="51"/>
      <c r="OXD311" s="51"/>
      <c r="OXE311" s="51"/>
      <c r="OXF311" s="51"/>
      <c r="OXG311" s="51"/>
      <c r="OXH311" s="51"/>
      <c r="OXI311" s="51"/>
      <c r="OXJ311" s="51"/>
      <c r="OXK311" s="51"/>
      <c r="OXL311" s="51"/>
      <c r="OXM311" s="51"/>
      <c r="OXN311" s="51"/>
      <c r="OXO311" s="51"/>
      <c r="OXP311" s="51"/>
      <c r="OXQ311" s="51"/>
      <c r="OXR311" s="51"/>
      <c r="OXS311" s="51"/>
      <c r="OXT311" s="51"/>
      <c r="OXU311" s="51"/>
      <c r="OXV311" s="51"/>
      <c r="OXW311" s="51"/>
      <c r="OXX311" s="51"/>
      <c r="OXY311" s="51"/>
      <c r="OXZ311" s="51"/>
      <c r="OYA311" s="51"/>
      <c r="OYB311" s="51"/>
      <c r="OYC311" s="51"/>
      <c r="OYD311" s="51"/>
      <c r="OYE311" s="51"/>
      <c r="OYF311" s="51"/>
      <c r="OYG311" s="51"/>
      <c r="OYH311" s="51"/>
      <c r="OYI311" s="51"/>
      <c r="OYJ311" s="51"/>
      <c r="OYK311" s="51"/>
      <c r="OYL311" s="51"/>
      <c r="OYM311" s="51"/>
      <c r="OYN311" s="51"/>
      <c r="OYO311" s="51"/>
      <c r="OYP311" s="51"/>
      <c r="OYQ311" s="51"/>
      <c r="OYR311" s="51"/>
      <c r="OYS311" s="51"/>
      <c r="OYT311" s="51"/>
      <c r="OYU311" s="51"/>
      <c r="OYV311" s="51"/>
      <c r="OYW311" s="51"/>
      <c r="OYX311" s="51"/>
      <c r="OYY311" s="51"/>
      <c r="OYZ311" s="51"/>
      <c r="OZA311" s="51"/>
      <c r="OZB311" s="51"/>
      <c r="OZC311" s="51"/>
      <c r="OZD311" s="51"/>
      <c r="OZE311" s="51"/>
      <c r="OZF311" s="51"/>
      <c r="OZG311" s="51"/>
      <c r="OZH311" s="51"/>
      <c r="OZI311" s="51"/>
      <c r="OZJ311" s="51"/>
      <c r="OZK311" s="51"/>
      <c r="OZL311" s="51"/>
      <c r="OZM311" s="51"/>
      <c r="OZN311" s="51"/>
      <c r="OZO311" s="51"/>
      <c r="OZP311" s="51"/>
      <c r="OZQ311" s="51"/>
      <c r="OZR311" s="51"/>
      <c r="OZS311" s="51"/>
      <c r="OZT311" s="51"/>
      <c r="OZU311" s="51"/>
      <c r="OZV311" s="51"/>
      <c r="OZW311" s="51"/>
      <c r="OZX311" s="51"/>
      <c r="OZY311" s="51"/>
      <c r="OZZ311" s="51"/>
      <c r="PAA311" s="51"/>
      <c r="PAB311" s="51"/>
      <c r="PAC311" s="51"/>
      <c r="PAD311" s="51"/>
      <c r="PAE311" s="51"/>
      <c r="PAF311" s="51"/>
      <c r="PAG311" s="51"/>
      <c r="PAH311" s="51"/>
      <c r="PAI311" s="51"/>
      <c r="PAJ311" s="51"/>
      <c r="PAK311" s="51"/>
      <c r="PAL311" s="51"/>
      <c r="PAM311" s="51"/>
      <c r="PAN311" s="51"/>
      <c r="PAO311" s="51"/>
      <c r="PAP311" s="51"/>
      <c r="PAQ311" s="51"/>
      <c r="PAR311" s="51"/>
      <c r="PAS311" s="51"/>
      <c r="PAT311" s="51"/>
      <c r="PAU311" s="51"/>
      <c r="PAV311" s="51"/>
      <c r="PAW311" s="51"/>
      <c r="PAX311" s="51"/>
      <c r="PAY311" s="51"/>
      <c r="PAZ311" s="51"/>
      <c r="PBA311" s="51"/>
      <c r="PBB311" s="51"/>
      <c r="PBC311" s="51"/>
      <c r="PBD311" s="51"/>
      <c r="PBE311" s="51"/>
      <c r="PBF311" s="51"/>
      <c r="PBG311" s="51"/>
      <c r="PBH311" s="51"/>
      <c r="PBI311" s="51"/>
      <c r="PBJ311" s="51"/>
      <c r="PBK311" s="51"/>
      <c r="PBL311" s="51"/>
      <c r="PBM311" s="51"/>
      <c r="PBN311" s="51"/>
      <c r="PBO311" s="51"/>
      <c r="PBP311" s="51"/>
      <c r="PBQ311" s="51"/>
      <c r="PBR311" s="51"/>
      <c r="PBS311" s="51"/>
      <c r="PBT311" s="51"/>
      <c r="PBU311" s="51"/>
      <c r="PBV311" s="51"/>
      <c r="PBW311" s="51"/>
      <c r="PBX311" s="51"/>
      <c r="PBY311" s="51"/>
      <c r="PBZ311" s="51"/>
      <c r="PCA311" s="51"/>
      <c r="PCB311" s="51"/>
      <c r="PCC311" s="51"/>
      <c r="PCD311" s="51"/>
      <c r="PCE311" s="51"/>
      <c r="PCF311" s="51"/>
      <c r="PCG311" s="51"/>
      <c r="PCH311" s="51"/>
      <c r="PCI311" s="51"/>
      <c r="PCJ311" s="51"/>
      <c r="PCK311" s="51"/>
      <c r="PCL311" s="51"/>
      <c r="PCM311" s="51"/>
      <c r="PCN311" s="51"/>
      <c r="PCO311" s="51"/>
      <c r="PCP311" s="51"/>
      <c r="PCQ311" s="51"/>
      <c r="PCR311" s="51"/>
      <c r="PCS311" s="51"/>
      <c r="PCT311" s="51"/>
      <c r="PCU311" s="51"/>
      <c r="PCV311" s="51"/>
      <c r="PCW311" s="51"/>
      <c r="PCX311" s="51"/>
      <c r="PCY311" s="51"/>
      <c r="PCZ311" s="51"/>
      <c r="PDA311" s="51"/>
      <c r="PDB311" s="51"/>
      <c r="PDC311" s="51"/>
      <c r="PDD311" s="51"/>
      <c r="PDE311" s="51"/>
      <c r="PDF311" s="51"/>
      <c r="PDG311" s="51"/>
      <c r="PDH311" s="51"/>
      <c r="PDI311" s="51"/>
      <c r="PDJ311" s="51"/>
      <c r="PDK311" s="51"/>
      <c r="PDL311" s="51"/>
      <c r="PDM311" s="51"/>
      <c r="PDN311" s="51"/>
      <c r="PDO311" s="51"/>
      <c r="PDP311" s="51"/>
      <c r="PDQ311" s="51"/>
      <c r="PDR311" s="51"/>
      <c r="PDS311" s="51"/>
      <c r="PDT311" s="51"/>
      <c r="PDU311" s="51"/>
      <c r="PDV311" s="51"/>
      <c r="PDW311" s="51"/>
      <c r="PDX311" s="51"/>
      <c r="PDY311" s="51"/>
      <c r="PDZ311" s="51"/>
      <c r="PEA311" s="51"/>
      <c r="PEB311" s="51"/>
      <c r="PEC311" s="51"/>
      <c r="PED311" s="51"/>
      <c r="PEE311" s="51"/>
      <c r="PEF311" s="51"/>
      <c r="PEG311" s="51"/>
      <c r="PEH311" s="51"/>
      <c r="PEI311" s="51"/>
      <c r="PEJ311" s="51"/>
      <c r="PEK311" s="51"/>
      <c r="PEL311" s="51"/>
      <c r="PEM311" s="51"/>
      <c r="PEN311" s="51"/>
      <c r="PEO311" s="51"/>
      <c r="PEP311" s="51"/>
      <c r="PEQ311" s="51"/>
      <c r="PER311" s="51"/>
      <c r="PES311" s="51"/>
      <c r="PET311" s="51"/>
      <c r="PEU311" s="51"/>
      <c r="PEV311" s="51"/>
      <c r="PEW311" s="51"/>
      <c r="PEX311" s="51"/>
      <c r="PEY311" s="51"/>
      <c r="PEZ311" s="51"/>
      <c r="PFA311" s="51"/>
      <c r="PFB311" s="51"/>
      <c r="PFC311" s="51"/>
      <c r="PFD311" s="51"/>
      <c r="PFE311" s="51"/>
      <c r="PFF311" s="51"/>
      <c r="PFG311" s="51"/>
      <c r="PFH311" s="51"/>
      <c r="PFI311" s="51"/>
      <c r="PFJ311" s="51"/>
      <c r="PFK311" s="51"/>
      <c r="PFL311" s="51"/>
      <c r="PFM311" s="51"/>
      <c r="PFN311" s="51"/>
      <c r="PFO311" s="51"/>
      <c r="PFP311" s="51"/>
      <c r="PFQ311" s="51"/>
      <c r="PFR311" s="51"/>
      <c r="PFS311" s="51"/>
      <c r="PFT311" s="51"/>
      <c r="PFU311" s="51"/>
      <c r="PFV311" s="51"/>
      <c r="PFW311" s="51"/>
      <c r="PFX311" s="51"/>
      <c r="PFY311" s="51"/>
      <c r="PFZ311" s="51"/>
      <c r="PGA311" s="51"/>
      <c r="PGB311" s="51"/>
      <c r="PGC311" s="51"/>
      <c r="PGD311" s="51"/>
      <c r="PGE311" s="51"/>
      <c r="PGF311" s="51"/>
      <c r="PGG311" s="51"/>
      <c r="PGH311" s="51"/>
      <c r="PGI311" s="51"/>
      <c r="PGJ311" s="51"/>
      <c r="PGK311" s="51"/>
      <c r="PGL311" s="51"/>
      <c r="PGM311" s="51"/>
      <c r="PGN311" s="51"/>
      <c r="PGO311" s="51"/>
      <c r="PGP311" s="51"/>
      <c r="PGQ311" s="51"/>
      <c r="PGR311" s="51"/>
      <c r="PGS311" s="51"/>
      <c r="PGT311" s="51"/>
      <c r="PGU311" s="51"/>
      <c r="PGV311" s="51"/>
      <c r="PGW311" s="51"/>
      <c r="PGX311" s="51"/>
      <c r="PGY311" s="51"/>
      <c r="PGZ311" s="51"/>
      <c r="PHA311" s="51"/>
      <c r="PHB311" s="51"/>
      <c r="PHC311" s="51"/>
      <c r="PHD311" s="51"/>
      <c r="PHE311" s="51"/>
      <c r="PHF311" s="51"/>
      <c r="PHG311" s="51"/>
      <c r="PHH311" s="51"/>
      <c r="PHI311" s="51"/>
      <c r="PHJ311" s="51"/>
      <c r="PHK311" s="51"/>
      <c r="PHL311" s="51"/>
      <c r="PHM311" s="51"/>
      <c r="PHN311" s="51"/>
      <c r="PHO311" s="51"/>
      <c r="PHP311" s="51"/>
      <c r="PHQ311" s="51"/>
      <c r="PHR311" s="51"/>
      <c r="PHS311" s="51"/>
      <c r="PHT311" s="51"/>
      <c r="PHU311" s="51"/>
      <c r="PHV311" s="51"/>
      <c r="PHW311" s="51"/>
      <c r="PHX311" s="51"/>
      <c r="PHY311" s="51"/>
      <c r="PHZ311" s="51"/>
      <c r="PIA311" s="51"/>
      <c r="PIB311" s="51"/>
      <c r="PIC311" s="51"/>
      <c r="PID311" s="51"/>
      <c r="PIE311" s="51"/>
      <c r="PIF311" s="51"/>
      <c r="PIG311" s="51"/>
      <c r="PIH311" s="51"/>
      <c r="PII311" s="51"/>
      <c r="PIJ311" s="51"/>
      <c r="PIK311" s="51"/>
      <c r="PIL311" s="51"/>
      <c r="PIM311" s="51"/>
      <c r="PIN311" s="51"/>
      <c r="PIO311" s="51"/>
      <c r="PIP311" s="51"/>
      <c r="PIQ311" s="51"/>
      <c r="PIR311" s="51"/>
      <c r="PIS311" s="51"/>
      <c r="PIT311" s="51"/>
      <c r="PIU311" s="51"/>
      <c r="PIV311" s="51"/>
      <c r="PIW311" s="51"/>
      <c r="PIX311" s="51"/>
      <c r="PIY311" s="51"/>
      <c r="PIZ311" s="51"/>
      <c r="PJA311" s="51"/>
      <c r="PJB311" s="51"/>
      <c r="PJC311" s="51"/>
      <c r="PJD311" s="51"/>
      <c r="PJE311" s="51"/>
      <c r="PJF311" s="51"/>
      <c r="PJG311" s="51"/>
      <c r="PJH311" s="51"/>
      <c r="PJI311" s="51"/>
      <c r="PJJ311" s="51"/>
      <c r="PJK311" s="51"/>
      <c r="PJL311" s="51"/>
      <c r="PJM311" s="51"/>
      <c r="PJN311" s="51"/>
      <c r="PJO311" s="51"/>
      <c r="PJP311" s="51"/>
      <c r="PJQ311" s="51"/>
      <c r="PJR311" s="51"/>
      <c r="PJS311" s="51"/>
      <c r="PJT311" s="51"/>
      <c r="PJU311" s="51"/>
      <c r="PJV311" s="51"/>
      <c r="PJW311" s="51"/>
      <c r="PJX311" s="51"/>
      <c r="PJY311" s="51"/>
      <c r="PJZ311" s="51"/>
      <c r="PKA311" s="51"/>
      <c r="PKB311" s="51"/>
      <c r="PKC311" s="51"/>
      <c r="PKD311" s="51"/>
      <c r="PKE311" s="51"/>
      <c r="PKF311" s="51"/>
      <c r="PKG311" s="51"/>
      <c r="PKH311" s="51"/>
      <c r="PKI311" s="51"/>
      <c r="PKJ311" s="51"/>
      <c r="PKK311" s="51"/>
      <c r="PKL311" s="51"/>
      <c r="PKM311" s="51"/>
      <c r="PKN311" s="51"/>
      <c r="PKO311" s="51"/>
      <c r="PKP311" s="51"/>
      <c r="PKQ311" s="51"/>
      <c r="PKR311" s="51"/>
      <c r="PKS311" s="51"/>
      <c r="PKT311" s="51"/>
      <c r="PKU311" s="51"/>
      <c r="PKV311" s="51"/>
      <c r="PKW311" s="51"/>
      <c r="PKX311" s="51"/>
      <c r="PKY311" s="51"/>
      <c r="PKZ311" s="51"/>
      <c r="PLA311" s="51"/>
      <c r="PLB311" s="51"/>
      <c r="PLC311" s="51"/>
      <c r="PLD311" s="51"/>
      <c r="PLE311" s="51"/>
      <c r="PLF311" s="51"/>
      <c r="PLG311" s="51"/>
      <c r="PLH311" s="51"/>
      <c r="PLI311" s="51"/>
      <c r="PLJ311" s="51"/>
      <c r="PLK311" s="51"/>
      <c r="PLL311" s="51"/>
      <c r="PLM311" s="51"/>
      <c r="PLN311" s="51"/>
      <c r="PLO311" s="51"/>
      <c r="PLP311" s="51"/>
      <c r="PLQ311" s="51"/>
      <c r="PLR311" s="51"/>
      <c r="PLS311" s="51"/>
      <c r="PLT311" s="51"/>
      <c r="PLU311" s="51"/>
      <c r="PLV311" s="51"/>
      <c r="PLW311" s="51"/>
      <c r="PLX311" s="51"/>
      <c r="PLY311" s="51"/>
      <c r="PLZ311" s="51"/>
      <c r="PMA311" s="51"/>
      <c r="PMB311" s="51"/>
      <c r="PMC311" s="51"/>
      <c r="PMD311" s="51"/>
      <c r="PME311" s="51"/>
      <c r="PMF311" s="51"/>
      <c r="PMG311" s="51"/>
      <c r="PMH311" s="51"/>
      <c r="PMI311" s="51"/>
      <c r="PMJ311" s="51"/>
      <c r="PMK311" s="51"/>
      <c r="PML311" s="51"/>
      <c r="PMM311" s="51"/>
      <c r="PMN311" s="51"/>
      <c r="PMO311" s="51"/>
      <c r="PMP311" s="51"/>
      <c r="PMQ311" s="51"/>
      <c r="PMR311" s="51"/>
      <c r="PMS311" s="51"/>
      <c r="PMT311" s="51"/>
      <c r="PMU311" s="51"/>
      <c r="PMV311" s="51"/>
      <c r="PMW311" s="51"/>
      <c r="PMX311" s="51"/>
      <c r="PMY311" s="51"/>
      <c r="PMZ311" s="51"/>
      <c r="PNA311" s="51"/>
      <c r="PNB311" s="51"/>
      <c r="PNC311" s="51"/>
      <c r="PND311" s="51"/>
      <c r="PNE311" s="51"/>
      <c r="PNF311" s="51"/>
      <c r="PNG311" s="51"/>
      <c r="PNH311" s="51"/>
      <c r="PNI311" s="51"/>
      <c r="PNJ311" s="51"/>
      <c r="PNK311" s="51"/>
      <c r="PNL311" s="51"/>
      <c r="PNM311" s="51"/>
      <c r="PNN311" s="51"/>
      <c r="PNO311" s="51"/>
      <c r="PNP311" s="51"/>
      <c r="PNQ311" s="51"/>
      <c r="PNR311" s="51"/>
      <c r="PNS311" s="51"/>
      <c r="PNT311" s="51"/>
      <c r="PNU311" s="51"/>
      <c r="PNV311" s="51"/>
      <c r="PNW311" s="51"/>
      <c r="PNX311" s="51"/>
      <c r="PNY311" s="51"/>
      <c r="PNZ311" s="51"/>
      <c r="POA311" s="51"/>
      <c r="POB311" s="51"/>
      <c r="POC311" s="51"/>
      <c r="POD311" s="51"/>
      <c r="POE311" s="51"/>
      <c r="POF311" s="51"/>
      <c r="POG311" s="51"/>
      <c r="POH311" s="51"/>
      <c r="POI311" s="51"/>
      <c r="POJ311" s="51"/>
      <c r="POK311" s="51"/>
      <c r="POL311" s="51"/>
      <c r="POM311" s="51"/>
      <c r="PON311" s="51"/>
      <c r="POO311" s="51"/>
      <c r="POP311" s="51"/>
      <c r="POQ311" s="51"/>
      <c r="POR311" s="51"/>
      <c r="POS311" s="51"/>
      <c r="POT311" s="51"/>
      <c r="POU311" s="51"/>
      <c r="POV311" s="51"/>
      <c r="POW311" s="51"/>
      <c r="POX311" s="51"/>
      <c r="POY311" s="51"/>
      <c r="POZ311" s="51"/>
      <c r="PPA311" s="51"/>
      <c r="PPB311" s="51"/>
      <c r="PPC311" s="51"/>
      <c r="PPD311" s="51"/>
      <c r="PPE311" s="51"/>
      <c r="PPF311" s="51"/>
      <c r="PPG311" s="51"/>
      <c r="PPH311" s="51"/>
      <c r="PPI311" s="51"/>
      <c r="PPJ311" s="51"/>
      <c r="PPK311" s="51"/>
      <c r="PPL311" s="51"/>
      <c r="PPM311" s="51"/>
      <c r="PPN311" s="51"/>
      <c r="PPO311" s="51"/>
      <c r="PPP311" s="51"/>
      <c r="PPQ311" s="51"/>
      <c r="PPR311" s="51"/>
      <c r="PPS311" s="51"/>
      <c r="PPT311" s="51"/>
      <c r="PPU311" s="51"/>
      <c r="PPV311" s="51"/>
      <c r="PPW311" s="51"/>
      <c r="PPX311" s="51"/>
      <c r="PPY311" s="51"/>
      <c r="PPZ311" s="51"/>
      <c r="PQA311" s="51"/>
      <c r="PQB311" s="51"/>
      <c r="PQC311" s="51"/>
      <c r="PQD311" s="51"/>
      <c r="PQE311" s="51"/>
      <c r="PQF311" s="51"/>
      <c r="PQG311" s="51"/>
      <c r="PQH311" s="51"/>
      <c r="PQI311" s="51"/>
      <c r="PQJ311" s="51"/>
      <c r="PQK311" s="51"/>
      <c r="PQL311" s="51"/>
      <c r="PQM311" s="51"/>
      <c r="PQN311" s="51"/>
      <c r="PQO311" s="51"/>
      <c r="PQP311" s="51"/>
      <c r="PQQ311" s="51"/>
      <c r="PQR311" s="51"/>
      <c r="PQS311" s="51"/>
      <c r="PQT311" s="51"/>
      <c r="PQU311" s="51"/>
      <c r="PQV311" s="51"/>
      <c r="PQW311" s="51"/>
      <c r="PQX311" s="51"/>
      <c r="PQY311" s="51"/>
      <c r="PQZ311" s="51"/>
      <c r="PRA311" s="51"/>
      <c r="PRB311" s="51"/>
      <c r="PRC311" s="51"/>
      <c r="PRD311" s="51"/>
      <c r="PRE311" s="51"/>
      <c r="PRF311" s="51"/>
      <c r="PRG311" s="51"/>
      <c r="PRH311" s="51"/>
      <c r="PRI311" s="51"/>
      <c r="PRJ311" s="51"/>
      <c r="PRK311" s="51"/>
      <c r="PRL311" s="51"/>
      <c r="PRM311" s="51"/>
      <c r="PRN311" s="51"/>
      <c r="PRO311" s="51"/>
      <c r="PRP311" s="51"/>
      <c r="PRQ311" s="51"/>
      <c r="PRR311" s="51"/>
      <c r="PRS311" s="51"/>
      <c r="PRT311" s="51"/>
      <c r="PRU311" s="51"/>
      <c r="PRV311" s="51"/>
      <c r="PRW311" s="51"/>
      <c r="PRX311" s="51"/>
      <c r="PRY311" s="51"/>
      <c r="PRZ311" s="51"/>
      <c r="PSA311" s="51"/>
      <c r="PSB311" s="51"/>
      <c r="PSC311" s="51"/>
      <c r="PSD311" s="51"/>
      <c r="PSE311" s="51"/>
      <c r="PSF311" s="51"/>
      <c r="PSG311" s="51"/>
      <c r="PSH311" s="51"/>
      <c r="PSI311" s="51"/>
      <c r="PSJ311" s="51"/>
      <c r="PSK311" s="51"/>
      <c r="PSL311" s="51"/>
      <c r="PSM311" s="51"/>
      <c r="PSN311" s="51"/>
      <c r="PSO311" s="51"/>
      <c r="PSP311" s="51"/>
      <c r="PSQ311" s="51"/>
      <c r="PSR311" s="51"/>
      <c r="PSS311" s="51"/>
      <c r="PST311" s="51"/>
      <c r="PSU311" s="51"/>
      <c r="PSV311" s="51"/>
      <c r="PSW311" s="51"/>
      <c r="PSX311" s="51"/>
      <c r="PSY311" s="51"/>
      <c r="PSZ311" s="51"/>
      <c r="PTA311" s="51"/>
      <c r="PTB311" s="51"/>
      <c r="PTC311" s="51"/>
      <c r="PTD311" s="51"/>
      <c r="PTE311" s="51"/>
      <c r="PTF311" s="51"/>
      <c r="PTG311" s="51"/>
      <c r="PTH311" s="51"/>
      <c r="PTI311" s="51"/>
      <c r="PTJ311" s="51"/>
      <c r="PTK311" s="51"/>
      <c r="PTL311" s="51"/>
      <c r="PTM311" s="51"/>
      <c r="PTN311" s="51"/>
      <c r="PTO311" s="51"/>
      <c r="PTP311" s="51"/>
      <c r="PTQ311" s="51"/>
      <c r="PTR311" s="51"/>
      <c r="PTS311" s="51"/>
      <c r="PTT311" s="51"/>
      <c r="PTU311" s="51"/>
      <c r="PTV311" s="51"/>
      <c r="PTW311" s="51"/>
      <c r="PTX311" s="51"/>
      <c r="PTY311" s="51"/>
      <c r="PTZ311" s="51"/>
      <c r="PUA311" s="51"/>
      <c r="PUB311" s="51"/>
      <c r="PUC311" s="51"/>
      <c r="PUD311" s="51"/>
      <c r="PUE311" s="51"/>
      <c r="PUF311" s="51"/>
      <c r="PUG311" s="51"/>
      <c r="PUH311" s="51"/>
      <c r="PUI311" s="51"/>
      <c r="PUJ311" s="51"/>
      <c r="PUK311" s="51"/>
      <c r="PUL311" s="51"/>
      <c r="PUM311" s="51"/>
      <c r="PUN311" s="51"/>
      <c r="PUO311" s="51"/>
      <c r="PUP311" s="51"/>
      <c r="PUQ311" s="51"/>
      <c r="PUR311" s="51"/>
      <c r="PUS311" s="51"/>
      <c r="PUT311" s="51"/>
      <c r="PUU311" s="51"/>
      <c r="PUV311" s="51"/>
      <c r="PUW311" s="51"/>
      <c r="PUX311" s="51"/>
      <c r="PUY311" s="51"/>
      <c r="PUZ311" s="51"/>
      <c r="PVA311" s="51"/>
      <c r="PVB311" s="51"/>
      <c r="PVC311" s="51"/>
      <c r="PVD311" s="51"/>
      <c r="PVE311" s="51"/>
      <c r="PVF311" s="51"/>
      <c r="PVG311" s="51"/>
      <c r="PVH311" s="51"/>
      <c r="PVI311" s="51"/>
      <c r="PVJ311" s="51"/>
      <c r="PVK311" s="51"/>
      <c r="PVL311" s="51"/>
      <c r="PVM311" s="51"/>
      <c r="PVN311" s="51"/>
      <c r="PVO311" s="51"/>
      <c r="PVP311" s="51"/>
      <c r="PVQ311" s="51"/>
      <c r="PVR311" s="51"/>
      <c r="PVS311" s="51"/>
      <c r="PVT311" s="51"/>
      <c r="PVU311" s="51"/>
      <c r="PVV311" s="51"/>
      <c r="PVW311" s="51"/>
      <c r="PVX311" s="51"/>
      <c r="PVY311" s="51"/>
      <c r="PVZ311" s="51"/>
      <c r="PWA311" s="51"/>
      <c r="PWB311" s="51"/>
      <c r="PWC311" s="51"/>
      <c r="PWD311" s="51"/>
      <c r="PWE311" s="51"/>
      <c r="PWF311" s="51"/>
      <c r="PWG311" s="51"/>
      <c r="PWH311" s="51"/>
      <c r="PWI311" s="51"/>
      <c r="PWJ311" s="51"/>
      <c r="PWK311" s="51"/>
      <c r="PWL311" s="51"/>
      <c r="PWM311" s="51"/>
      <c r="PWN311" s="51"/>
      <c r="PWO311" s="51"/>
      <c r="PWP311" s="51"/>
      <c r="PWQ311" s="51"/>
      <c r="PWR311" s="51"/>
      <c r="PWS311" s="51"/>
      <c r="PWT311" s="51"/>
      <c r="PWU311" s="51"/>
      <c r="PWV311" s="51"/>
      <c r="PWW311" s="51"/>
      <c r="PWX311" s="51"/>
      <c r="PWY311" s="51"/>
      <c r="PWZ311" s="51"/>
      <c r="PXA311" s="51"/>
      <c r="PXB311" s="51"/>
      <c r="PXC311" s="51"/>
      <c r="PXD311" s="51"/>
      <c r="PXE311" s="51"/>
      <c r="PXF311" s="51"/>
      <c r="PXG311" s="51"/>
      <c r="PXH311" s="51"/>
      <c r="PXI311" s="51"/>
      <c r="PXJ311" s="51"/>
      <c r="PXK311" s="51"/>
      <c r="PXL311" s="51"/>
      <c r="PXM311" s="51"/>
      <c r="PXN311" s="51"/>
      <c r="PXO311" s="51"/>
      <c r="PXP311" s="51"/>
      <c r="PXQ311" s="51"/>
      <c r="PXR311" s="51"/>
      <c r="PXS311" s="51"/>
      <c r="PXT311" s="51"/>
      <c r="PXU311" s="51"/>
      <c r="PXV311" s="51"/>
      <c r="PXW311" s="51"/>
      <c r="PXX311" s="51"/>
      <c r="PXY311" s="51"/>
      <c r="PXZ311" s="51"/>
      <c r="PYA311" s="51"/>
      <c r="PYB311" s="51"/>
      <c r="PYC311" s="51"/>
      <c r="PYD311" s="51"/>
      <c r="PYE311" s="51"/>
      <c r="PYF311" s="51"/>
      <c r="PYG311" s="51"/>
      <c r="PYH311" s="51"/>
      <c r="PYI311" s="51"/>
      <c r="PYJ311" s="51"/>
      <c r="PYK311" s="51"/>
      <c r="PYL311" s="51"/>
      <c r="PYM311" s="51"/>
      <c r="PYN311" s="51"/>
      <c r="PYO311" s="51"/>
      <c r="PYP311" s="51"/>
      <c r="PYQ311" s="51"/>
      <c r="PYR311" s="51"/>
      <c r="PYS311" s="51"/>
      <c r="PYT311" s="51"/>
      <c r="PYU311" s="51"/>
      <c r="PYV311" s="51"/>
      <c r="PYW311" s="51"/>
      <c r="PYX311" s="51"/>
      <c r="PYY311" s="51"/>
      <c r="PYZ311" s="51"/>
      <c r="PZA311" s="51"/>
      <c r="PZB311" s="51"/>
      <c r="PZC311" s="51"/>
      <c r="PZD311" s="51"/>
      <c r="PZE311" s="51"/>
      <c r="PZF311" s="51"/>
      <c r="PZG311" s="51"/>
      <c r="PZH311" s="51"/>
      <c r="PZI311" s="51"/>
      <c r="PZJ311" s="51"/>
      <c r="PZK311" s="51"/>
      <c r="PZL311" s="51"/>
      <c r="PZM311" s="51"/>
      <c r="PZN311" s="51"/>
      <c r="PZO311" s="51"/>
      <c r="PZP311" s="51"/>
      <c r="PZQ311" s="51"/>
      <c r="PZR311" s="51"/>
      <c r="PZS311" s="51"/>
      <c r="PZT311" s="51"/>
      <c r="PZU311" s="51"/>
      <c r="PZV311" s="51"/>
      <c r="PZW311" s="51"/>
      <c r="PZX311" s="51"/>
      <c r="PZY311" s="51"/>
      <c r="PZZ311" s="51"/>
      <c r="QAA311" s="51"/>
      <c r="QAB311" s="51"/>
      <c r="QAC311" s="51"/>
      <c r="QAD311" s="51"/>
      <c r="QAE311" s="51"/>
      <c r="QAF311" s="51"/>
      <c r="QAG311" s="51"/>
      <c r="QAH311" s="51"/>
      <c r="QAI311" s="51"/>
      <c r="QAJ311" s="51"/>
      <c r="QAK311" s="51"/>
      <c r="QAL311" s="51"/>
      <c r="QAM311" s="51"/>
      <c r="QAN311" s="51"/>
      <c r="QAO311" s="51"/>
      <c r="QAP311" s="51"/>
      <c r="QAQ311" s="51"/>
      <c r="QAR311" s="51"/>
      <c r="QAS311" s="51"/>
      <c r="QAT311" s="51"/>
      <c r="QAU311" s="51"/>
      <c r="QAV311" s="51"/>
      <c r="QAW311" s="51"/>
      <c r="QAX311" s="51"/>
      <c r="QAY311" s="51"/>
      <c r="QAZ311" s="51"/>
      <c r="QBA311" s="51"/>
      <c r="QBB311" s="51"/>
      <c r="QBC311" s="51"/>
      <c r="QBD311" s="51"/>
      <c r="QBE311" s="51"/>
      <c r="QBF311" s="51"/>
      <c r="QBG311" s="51"/>
      <c r="QBH311" s="51"/>
      <c r="QBI311" s="51"/>
      <c r="QBJ311" s="51"/>
      <c r="QBK311" s="51"/>
      <c r="QBL311" s="51"/>
      <c r="QBM311" s="51"/>
      <c r="QBN311" s="51"/>
      <c r="QBO311" s="51"/>
      <c r="QBP311" s="51"/>
      <c r="QBQ311" s="51"/>
      <c r="QBR311" s="51"/>
      <c r="QBS311" s="51"/>
      <c r="QBT311" s="51"/>
      <c r="QBU311" s="51"/>
      <c r="QBV311" s="51"/>
      <c r="QBW311" s="51"/>
      <c r="QBX311" s="51"/>
      <c r="QBY311" s="51"/>
      <c r="QBZ311" s="51"/>
      <c r="QCA311" s="51"/>
      <c r="QCB311" s="51"/>
      <c r="QCC311" s="51"/>
      <c r="QCD311" s="51"/>
      <c r="QCE311" s="51"/>
      <c r="QCF311" s="51"/>
      <c r="QCG311" s="51"/>
      <c r="QCH311" s="51"/>
      <c r="QCI311" s="51"/>
      <c r="QCJ311" s="51"/>
      <c r="QCK311" s="51"/>
      <c r="QCL311" s="51"/>
      <c r="QCM311" s="51"/>
      <c r="QCN311" s="51"/>
      <c r="QCO311" s="51"/>
      <c r="QCP311" s="51"/>
      <c r="QCQ311" s="51"/>
      <c r="QCR311" s="51"/>
      <c r="QCS311" s="51"/>
      <c r="QCT311" s="51"/>
      <c r="QCU311" s="51"/>
      <c r="QCV311" s="51"/>
      <c r="QCW311" s="51"/>
      <c r="QCX311" s="51"/>
      <c r="QCY311" s="51"/>
      <c r="QCZ311" s="51"/>
      <c r="QDA311" s="51"/>
      <c r="QDB311" s="51"/>
      <c r="QDC311" s="51"/>
      <c r="QDD311" s="51"/>
      <c r="QDE311" s="51"/>
      <c r="QDF311" s="51"/>
      <c r="QDG311" s="51"/>
      <c r="QDH311" s="51"/>
      <c r="QDI311" s="51"/>
      <c r="QDJ311" s="51"/>
      <c r="QDK311" s="51"/>
      <c r="QDL311" s="51"/>
      <c r="QDM311" s="51"/>
      <c r="QDN311" s="51"/>
      <c r="QDO311" s="51"/>
      <c r="QDP311" s="51"/>
      <c r="QDQ311" s="51"/>
      <c r="QDR311" s="51"/>
      <c r="QDS311" s="51"/>
      <c r="QDT311" s="51"/>
      <c r="QDU311" s="51"/>
      <c r="QDV311" s="51"/>
      <c r="QDW311" s="51"/>
      <c r="QDX311" s="51"/>
      <c r="QDY311" s="51"/>
      <c r="QDZ311" s="51"/>
      <c r="QEA311" s="51"/>
      <c r="QEB311" s="51"/>
      <c r="QEC311" s="51"/>
      <c r="QED311" s="51"/>
      <c r="QEE311" s="51"/>
      <c r="QEF311" s="51"/>
      <c r="QEG311" s="51"/>
      <c r="QEH311" s="51"/>
      <c r="QEI311" s="51"/>
      <c r="QEJ311" s="51"/>
      <c r="QEK311" s="51"/>
      <c r="QEL311" s="51"/>
      <c r="QEM311" s="51"/>
      <c r="QEN311" s="51"/>
      <c r="QEO311" s="51"/>
      <c r="QEP311" s="51"/>
      <c r="QEQ311" s="51"/>
      <c r="QER311" s="51"/>
      <c r="QES311" s="51"/>
      <c r="QET311" s="51"/>
      <c r="QEU311" s="51"/>
      <c r="QEV311" s="51"/>
      <c r="QEW311" s="51"/>
      <c r="QEX311" s="51"/>
      <c r="QEY311" s="51"/>
      <c r="QEZ311" s="51"/>
      <c r="QFA311" s="51"/>
      <c r="QFB311" s="51"/>
      <c r="QFC311" s="51"/>
      <c r="QFD311" s="51"/>
      <c r="QFE311" s="51"/>
      <c r="QFF311" s="51"/>
      <c r="QFG311" s="51"/>
      <c r="QFH311" s="51"/>
      <c r="QFI311" s="51"/>
      <c r="QFJ311" s="51"/>
      <c r="QFK311" s="51"/>
      <c r="QFL311" s="51"/>
      <c r="QFM311" s="51"/>
      <c r="QFN311" s="51"/>
      <c r="QFO311" s="51"/>
      <c r="QFP311" s="51"/>
      <c r="QFQ311" s="51"/>
      <c r="QFR311" s="51"/>
      <c r="QFS311" s="51"/>
      <c r="QFT311" s="51"/>
      <c r="QFU311" s="51"/>
      <c r="QFV311" s="51"/>
      <c r="QFW311" s="51"/>
      <c r="QFX311" s="51"/>
      <c r="QFY311" s="51"/>
      <c r="QFZ311" s="51"/>
      <c r="QGA311" s="51"/>
      <c r="QGB311" s="51"/>
      <c r="QGC311" s="51"/>
      <c r="QGD311" s="51"/>
      <c r="QGE311" s="51"/>
      <c r="QGF311" s="51"/>
      <c r="QGG311" s="51"/>
      <c r="QGH311" s="51"/>
      <c r="QGI311" s="51"/>
      <c r="QGJ311" s="51"/>
      <c r="QGK311" s="51"/>
      <c r="QGL311" s="51"/>
      <c r="QGM311" s="51"/>
      <c r="QGN311" s="51"/>
      <c r="QGO311" s="51"/>
      <c r="QGP311" s="51"/>
      <c r="QGQ311" s="51"/>
      <c r="QGR311" s="51"/>
      <c r="QGS311" s="51"/>
      <c r="QGT311" s="51"/>
      <c r="QGU311" s="51"/>
      <c r="QGV311" s="51"/>
      <c r="QGW311" s="51"/>
      <c r="QGX311" s="51"/>
      <c r="QGY311" s="51"/>
      <c r="QGZ311" s="51"/>
      <c r="QHA311" s="51"/>
      <c r="QHB311" s="51"/>
      <c r="QHC311" s="51"/>
      <c r="QHD311" s="51"/>
      <c r="QHE311" s="51"/>
      <c r="QHF311" s="51"/>
      <c r="QHG311" s="51"/>
      <c r="QHH311" s="51"/>
      <c r="QHI311" s="51"/>
      <c r="QHJ311" s="51"/>
      <c r="QHK311" s="51"/>
      <c r="QHL311" s="51"/>
      <c r="QHM311" s="51"/>
      <c r="QHN311" s="51"/>
      <c r="QHO311" s="51"/>
      <c r="QHP311" s="51"/>
      <c r="QHQ311" s="51"/>
      <c r="QHR311" s="51"/>
      <c r="QHS311" s="51"/>
      <c r="QHT311" s="51"/>
      <c r="QHU311" s="51"/>
      <c r="QHV311" s="51"/>
      <c r="QHW311" s="51"/>
      <c r="QHX311" s="51"/>
      <c r="QHY311" s="51"/>
      <c r="QHZ311" s="51"/>
      <c r="QIA311" s="51"/>
      <c r="QIB311" s="51"/>
      <c r="QIC311" s="51"/>
      <c r="QID311" s="51"/>
      <c r="QIE311" s="51"/>
      <c r="QIF311" s="51"/>
      <c r="QIG311" s="51"/>
      <c r="QIH311" s="51"/>
      <c r="QII311" s="51"/>
      <c r="QIJ311" s="51"/>
      <c r="QIK311" s="51"/>
      <c r="QIL311" s="51"/>
      <c r="QIM311" s="51"/>
      <c r="QIN311" s="51"/>
      <c r="QIO311" s="51"/>
      <c r="QIP311" s="51"/>
      <c r="QIQ311" s="51"/>
      <c r="QIR311" s="51"/>
      <c r="QIS311" s="51"/>
      <c r="QIT311" s="51"/>
      <c r="QIU311" s="51"/>
      <c r="QIV311" s="51"/>
      <c r="QIW311" s="51"/>
      <c r="QIX311" s="51"/>
      <c r="QIY311" s="51"/>
      <c r="QIZ311" s="51"/>
      <c r="QJA311" s="51"/>
      <c r="QJB311" s="51"/>
      <c r="QJC311" s="51"/>
      <c r="QJD311" s="51"/>
      <c r="QJE311" s="51"/>
      <c r="QJF311" s="51"/>
      <c r="QJG311" s="51"/>
      <c r="QJH311" s="51"/>
      <c r="QJI311" s="51"/>
      <c r="QJJ311" s="51"/>
      <c r="QJK311" s="51"/>
      <c r="QJL311" s="51"/>
      <c r="QJM311" s="51"/>
      <c r="QJN311" s="51"/>
      <c r="QJO311" s="51"/>
      <c r="QJP311" s="51"/>
      <c r="QJQ311" s="51"/>
      <c r="QJR311" s="51"/>
      <c r="QJS311" s="51"/>
      <c r="QJT311" s="51"/>
      <c r="QJU311" s="51"/>
      <c r="QJV311" s="51"/>
      <c r="QJW311" s="51"/>
      <c r="QJX311" s="51"/>
      <c r="QJY311" s="51"/>
      <c r="QJZ311" s="51"/>
      <c r="QKA311" s="51"/>
      <c r="QKB311" s="51"/>
      <c r="QKC311" s="51"/>
      <c r="QKD311" s="51"/>
      <c r="QKE311" s="51"/>
      <c r="QKF311" s="51"/>
      <c r="QKG311" s="51"/>
      <c r="QKH311" s="51"/>
      <c r="QKI311" s="51"/>
      <c r="QKJ311" s="51"/>
      <c r="QKK311" s="51"/>
      <c r="QKL311" s="51"/>
      <c r="QKM311" s="51"/>
      <c r="QKN311" s="51"/>
      <c r="QKO311" s="51"/>
      <c r="QKP311" s="51"/>
      <c r="QKQ311" s="51"/>
      <c r="QKR311" s="51"/>
      <c r="QKS311" s="51"/>
      <c r="QKT311" s="51"/>
      <c r="QKU311" s="51"/>
      <c r="QKV311" s="51"/>
      <c r="QKW311" s="51"/>
      <c r="QKX311" s="51"/>
      <c r="QKY311" s="51"/>
      <c r="QKZ311" s="51"/>
      <c r="QLA311" s="51"/>
      <c r="QLB311" s="51"/>
      <c r="QLC311" s="51"/>
      <c r="QLD311" s="51"/>
      <c r="QLE311" s="51"/>
      <c r="QLF311" s="51"/>
      <c r="QLG311" s="51"/>
      <c r="QLH311" s="51"/>
      <c r="QLI311" s="51"/>
      <c r="QLJ311" s="51"/>
      <c r="QLK311" s="51"/>
      <c r="QLL311" s="51"/>
      <c r="QLM311" s="51"/>
      <c r="QLN311" s="51"/>
      <c r="QLO311" s="51"/>
      <c r="QLP311" s="51"/>
      <c r="QLQ311" s="51"/>
      <c r="QLR311" s="51"/>
      <c r="QLS311" s="51"/>
      <c r="QLT311" s="51"/>
      <c r="QLU311" s="51"/>
      <c r="QLV311" s="51"/>
      <c r="QLW311" s="51"/>
      <c r="QLX311" s="51"/>
      <c r="QLY311" s="51"/>
      <c r="QLZ311" s="51"/>
      <c r="QMA311" s="51"/>
      <c r="QMB311" s="51"/>
      <c r="QMC311" s="51"/>
      <c r="QMD311" s="51"/>
      <c r="QME311" s="51"/>
      <c r="QMF311" s="51"/>
      <c r="QMG311" s="51"/>
      <c r="QMH311" s="51"/>
      <c r="QMI311" s="51"/>
      <c r="QMJ311" s="51"/>
      <c r="QMK311" s="51"/>
      <c r="QML311" s="51"/>
      <c r="QMM311" s="51"/>
      <c r="QMN311" s="51"/>
      <c r="QMO311" s="51"/>
      <c r="QMP311" s="51"/>
      <c r="QMQ311" s="51"/>
      <c r="QMR311" s="51"/>
      <c r="QMS311" s="51"/>
      <c r="QMT311" s="51"/>
      <c r="QMU311" s="51"/>
      <c r="QMV311" s="51"/>
      <c r="QMW311" s="51"/>
      <c r="QMX311" s="51"/>
      <c r="QMY311" s="51"/>
      <c r="QMZ311" s="51"/>
      <c r="QNA311" s="51"/>
      <c r="QNB311" s="51"/>
      <c r="QNC311" s="51"/>
      <c r="QND311" s="51"/>
      <c r="QNE311" s="51"/>
      <c r="QNF311" s="51"/>
      <c r="QNG311" s="51"/>
      <c r="QNH311" s="51"/>
      <c r="QNI311" s="51"/>
      <c r="QNJ311" s="51"/>
      <c r="QNK311" s="51"/>
      <c r="QNL311" s="51"/>
      <c r="QNM311" s="51"/>
      <c r="QNN311" s="51"/>
      <c r="QNO311" s="51"/>
      <c r="QNP311" s="51"/>
      <c r="QNQ311" s="51"/>
      <c r="QNR311" s="51"/>
      <c r="QNS311" s="51"/>
      <c r="QNT311" s="51"/>
      <c r="QNU311" s="51"/>
      <c r="QNV311" s="51"/>
      <c r="QNW311" s="51"/>
      <c r="QNX311" s="51"/>
      <c r="QNY311" s="51"/>
      <c r="QNZ311" s="51"/>
      <c r="QOA311" s="51"/>
      <c r="QOB311" s="51"/>
      <c r="QOC311" s="51"/>
      <c r="QOD311" s="51"/>
      <c r="QOE311" s="51"/>
      <c r="QOF311" s="51"/>
      <c r="QOG311" s="51"/>
      <c r="QOH311" s="51"/>
      <c r="QOI311" s="51"/>
      <c r="QOJ311" s="51"/>
      <c r="QOK311" s="51"/>
      <c r="QOL311" s="51"/>
      <c r="QOM311" s="51"/>
      <c r="QON311" s="51"/>
      <c r="QOO311" s="51"/>
      <c r="QOP311" s="51"/>
      <c r="QOQ311" s="51"/>
      <c r="QOR311" s="51"/>
      <c r="QOS311" s="51"/>
      <c r="QOT311" s="51"/>
      <c r="QOU311" s="51"/>
      <c r="QOV311" s="51"/>
      <c r="QOW311" s="51"/>
      <c r="QOX311" s="51"/>
      <c r="QOY311" s="51"/>
      <c r="QOZ311" s="51"/>
      <c r="QPA311" s="51"/>
      <c r="QPB311" s="51"/>
      <c r="QPC311" s="51"/>
      <c r="QPD311" s="51"/>
      <c r="QPE311" s="51"/>
      <c r="QPF311" s="51"/>
      <c r="QPG311" s="51"/>
      <c r="QPH311" s="51"/>
      <c r="QPI311" s="51"/>
      <c r="QPJ311" s="51"/>
      <c r="QPK311" s="51"/>
      <c r="QPL311" s="51"/>
      <c r="QPM311" s="51"/>
      <c r="QPN311" s="51"/>
      <c r="QPO311" s="51"/>
      <c r="QPP311" s="51"/>
      <c r="QPQ311" s="51"/>
      <c r="QPR311" s="51"/>
      <c r="QPS311" s="51"/>
      <c r="QPT311" s="51"/>
      <c r="QPU311" s="51"/>
      <c r="QPV311" s="51"/>
      <c r="QPW311" s="51"/>
      <c r="QPX311" s="51"/>
      <c r="QPY311" s="51"/>
      <c r="QPZ311" s="51"/>
      <c r="QQA311" s="51"/>
      <c r="QQB311" s="51"/>
      <c r="QQC311" s="51"/>
      <c r="QQD311" s="51"/>
      <c r="QQE311" s="51"/>
      <c r="QQF311" s="51"/>
      <c r="QQG311" s="51"/>
      <c r="QQH311" s="51"/>
      <c r="QQI311" s="51"/>
      <c r="QQJ311" s="51"/>
      <c r="QQK311" s="51"/>
      <c r="QQL311" s="51"/>
      <c r="QQM311" s="51"/>
      <c r="QQN311" s="51"/>
      <c r="QQO311" s="51"/>
      <c r="QQP311" s="51"/>
      <c r="QQQ311" s="51"/>
      <c r="QQR311" s="51"/>
      <c r="QQS311" s="51"/>
      <c r="QQT311" s="51"/>
      <c r="QQU311" s="51"/>
      <c r="QQV311" s="51"/>
      <c r="QQW311" s="51"/>
      <c r="QQX311" s="51"/>
      <c r="QQY311" s="51"/>
      <c r="QQZ311" s="51"/>
      <c r="QRA311" s="51"/>
      <c r="QRB311" s="51"/>
      <c r="QRC311" s="51"/>
      <c r="QRD311" s="51"/>
      <c r="QRE311" s="51"/>
      <c r="QRF311" s="51"/>
      <c r="QRG311" s="51"/>
      <c r="QRH311" s="51"/>
      <c r="QRI311" s="51"/>
      <c r="QRJ311" s="51"/>
      <c r="QRK311" s="51"/>
      <c r="QRL311" s="51"/>
      <c r="QRM311" s="51"/>
      <c r="QRN311" s="51"/>
      <c r="QRO311" s="51"/>
      <c r="QRP311" s="51"/>
      <c r="QRQ311" s="51"/>
      <c r="QRR311" s="51"/>
      <c r="QRS311" s="51"/>
      <c r="QRT311" s="51"/>
      <c r="QRU311" s="51"/>
      <c r="QRV311" s="51"/>
      <c r="QRW311" s="51"/>
      <c r="QRX311" s="51"/>
      <c r="QRY311" s="51"/>
      <c r="QRZ311" s="51"/>
      <c r="QSA311" s="51"/>
      <c r="QSB311" s="51"/>
      <c r="QSC311" s="51"/>
      <c r="QSD311" s="51"/>
      <c r="QSE311" s="51"/>
      <c r="QSF311" s="51"/>
      <c r="QSG311" s="51"/>
      <c r="QSH311" s="51"/>
      <c r="QSI311" s="51"/>
      <c r="QSJ311" s="51"/>
      <c r="QSK311" s="51"/>
      <c r="QSL311" s="51"/>
      <c r="QSM311" s="51"/>
      <c r="QSN311" s="51"/>
      <c r="QSO311" s="51"/>
      <c r="QSP311" s="51"/>
      <c r="QSQ311" s="51"/>
      <c r="QSR311" s="51"/>
      <c r="QSS311" s="51"/>
      <c r="QST311" s="51"/>
      <c r="QSU311" s="51"/>
      <c r="QSV311" s="51"/>
      <c r="QSW311" s="51"/>
      <c r="QSX311" s="51"/>
      <c r="QSY311" s="51"/>
      <c r="QSZ311" s="51"/>
      <c r="QTA311" s="51"/>
      <c r="QTB311" s="51"/>
      <c r="QTC311" s="51"/>
      <c r="QTD311" s="51"/>
      <c r="QTE311" s="51"/>
      <c r="QTF311" s="51"/>
      <c r="QTG311" s="51"/>
      <c r="QTH311" s="51"/>
      <c r="QTI311" s="51"/>
      <c r="QTJ311" s="51"/>
      <c r="QTK311" s="51"/>
      <c r="QTL311" s="51"/>
      <c r="QTM311" s="51"/>
      <c r="QTN311" s="51"/>
      <c r="QTO311" s="51"/>
      <c r="QTP311" s="51"/>
      <c r="QTQ311" s="51"/>
      <c r="QTR311" s="51"/>
      <c r="QTS311" s="51"/>
      <c r="QTT311" s="51"/>
      <c r="QTU311" s="51"/>
      <c r="QTV311" s="51"/>
      <c r="QTW311" s="51"/>
      <c r="QTX311" s="51"/>
      <c r="QTY311" s="51"/>
      <c r="QTZ311" s="51"/>
      <c r="QUA311" s="51"/>
      <c r="QUB311" s="51"/>
      <c r="QUC311" s="51"/>
      <c r="QUD311" s="51"/>
      <c r="QUE311" s="51"/>
      <c r="QUF311" s="51"/>
      <c r="QUG311" s="51"/>
      <c r="QUH311" s="51"/>
      <c r="QUI311" s="51"/>
      <c r="QUJ311" s="51"/>
      <c r="QUK311" s="51"/>
      <c r="QUL311" s="51"/>
      <c r="QUM311" s="51"/>
      <c r="QUN311" s="51"/>
      <c r="QUO311" s="51"/>
      <c r="QUP311" s="51"/>
      <c r="QUQ311" s="51"/>
      <c r="QUR311" s="51"/>
      <c r="QUS311" s="51"/>
      <c r="QUT311" s="51"/>
      <c r="QUU311" s="51"/>
      <c r="QUV311" s="51"/>
      <c r="QUW311" s="51"/>
      <c r="QUX311" s="51"/>
      <c r="QUY311" s="51"/>
      <c r="QUZ311" s="51"/>
      <c r="QVA311" s="51"/>
      <c r="QVB311" s="51"/>
      <c r="QVC311" s="51"/>
      <c r="QVD311" s="51"/>
      <c r="QVE311" s="51"/>
      <c r="QVF311" s="51"/>
      <c r="QVG311" s="51"/>
      <c r="QVH311" s="51"/>
      <c r="QVI311" s="51"/>
      <c r="QVJ311" s="51"/>
      <c r="QVK311" s="51"/>
      <c r="QVL311" s="51"/>
      <c r="QVM311" s="51"/>
      <c r="QVN311" s="51"/>
      <c r="QVO311" s="51"/>
      <c r="QVP311" s="51"/>
      <c r="QVQ311" s="51"/>
      <c r="QVR311" s="51"/>
      <c r="QVS311" s="51"/>
      <c r="QVT311" s="51"/>
      <c r="QVU311" s="51"/>
      <c r="QVV311" s="51"/>
      <c r="QVW311" s="51"/>
      <c r="QVX311" s="51"/>
      <c r="QVY311" s="51"/>
      <c r="QVZ311" s="51"/>
      <c r="QWA311" s="51"/>
      <c r="QWB311" s="51"/>
      <c r="QWC311" s="51"/>
      <c r="QWD311" s="51"/>
      <c r="QWE311" s="51"/>
      <c r="QWF311" s="51"/>
      <c r="QWG311" s="51"/>
      <c r="QWH311" s="51"/>
      <c r="QWI311" s="51"/>
      <c r="QWJ311" s="51"/>
      <c r="QWK311" s="51"/>
      <c r="QWL311" s="51"/>
      <c r="QWM311" s="51"/>
      <c r="QWN311" s="51"/>
      <c r="QWO311" s="51"/>
      <c r="QWP311" s="51"/>
      <c r="QWQ311" s="51"/>
      <c r="QWR311" s="51"/>
      <c r="QWS311" s="51"/>
      <c r="QWT311" s="51"/>
      <c r="QWU311" s="51"/>
      <c r="QWV311" s="51"/>
      <c r="QWW311" s="51"/>
      <c r="QWX311" s="51"/>
      <c r="QWY311" s="51"/>
      <c r="QWZ311" s="51"/>
      <c r="QXA311" s="51"/>
      <c r="QXB311" s="51"/>
      <c r="QXC311" s="51"/>
      <c r="QXD311" s="51"/>
      <c r="QXE311" s="51"/>
      <c r="QXF311" s="51"/>
      <c r="QXG311" s="51"/>
      <c r="QXH311" s="51"/>
      <c r="QXI311" s="51"/>
      <c r="QXJ311" s="51"/>
      <c r="QXK311" s="51"/>
      <c r="QXL311" s="51"/>
      <c r="QXM311" s="51"/>
      <c r="QXN311" s="51"/>
      <c r="QXO311" s="51"/>
      <c r="QXP311" s="51"/>
      <c r="QXQ311" s="51"/>
      <c r="QXR311" s="51"/>
      <c r="QXS311" s="51"/>
      <c r="QXT311" s="51"/>
      <c r="QXU311" s="51"/>
      <c r="QXV311" s="51"/>
      <c r="QXW311" s="51"/>
      <c r="QXX311" s="51"/>
      <c r="QXY311" s="51"/>
      <c r="QXZ311" s="51"/>
      <c r="QYA311" s="51"/>
      <c r="QYB311" s="51"/>
      <c r="QYC311" s="51"/>
      <c r="QYD311" s="51"/>
      <c r="QYE311" s="51"/>
      <c r="QYF311" s="51"/>
      <c r="QYG311" s="51"/>
      <c r="QYH311" s="51"/>
      <c r="QYI311" s="51"/>
      <c r="QYJ311" s="51"/>
      <c r="QYK311" s="51"/>
      <c r="QYL311" s="51"/>
      <c r="QYM311" s="51"/>
      <c r="QYN311" s="51"/>
      <c r="QYO311" s="51"/>
      <c r="QYP311" s="51"/>
      <c r="QYQ311" s="51"/>
      <c r="QYR311" s="51"/>
      <c r="QYS311" s="51"/>
      <c r="QYT311" s="51"/>
      <c r="QYU311" s="51"/>
      <c r="QYV311" s="51"/>
      <c r="QYW311" s="51"/>
      <c r="QYX311" s="51"/>
      <c r="QYY311" s="51"/>
      <c r="QYZ311" s="51"/>
      <c r="QZA311" s="51"/>
      <c r="QZB311" s="51"/>
      <c r="QZC311" s="51"/>
      <c r="QZD311" s="51"/>
      <c r="QZE311" s="51"/>
      <c r="QZF311" s="51"/>
      <c r="QZG311" s="51"/>
      <c r="QZH311" s="51"/>
      <c r="QZI311" s="51"/>
      <c r="QZJ311" s="51"/>
      <c r="QZK311" s="51"/>
      <c r="QZL311" s="51"/>
      <c r="QZM311" s="51"/>
      <c r="QZN311" s="51"/>
      <c r="QZO311" s="51"/>
      <c r="QZP311" s="51"/>
      <c r="QZQ311" s="51"/>
      <c r="QZR311" s="51"/>
      <c r="QZS311" s="51"/>
      <c r="QZT311" s="51"/>
      <c r="QZU311" s="51"/>
      <c r="QZV311" s="51"/>
      <c r="QZW311" s="51"/>
      <c r="QZX311" s="51"/>
      <c r="QZY311" s="51"/>
      <c r="QZZ311" s="51"/>
      <c r="RAA311" s="51"/>
      <c r="RAB311" s="51"/>
      <c r="RAC311" s="51"/>
      <c r="RAD311" s="51"/>
      <c r="RAE311" s="51"/>
      <c r="RAF311" s="51"/>
      <c r="RAG311" s="51"/>
      <c r="RAH311" s="51"/>
      <c r="RAI311" s="51"/>
      <c r="RAJ311" s="51"/>
      <c r="RAK311" s="51"/>
      <c r="RAL311" s="51"/>
      <c r="RAM311" s="51"/>
      <c r="RAN311" s="51"/>
      <c r="RAO311" s="51"/>
      <c r="RAP311" s="51"/>
      <c r="RAQ311" s="51"/>
      <c r="RAR311" s="51"/>
      <c r="RAS311" s="51"/>
      <c r="RAT311" s="51"/>
      <c r="RAU311" s="51"/>
      <c r="RAV311" s="51"/>
      <c r="RAW311" s="51"/>
      <c r="RAX311" s="51"/>
      <c r="RAY311" s="51"/>
      <c r="RAZ311" s="51"/>
      <c r="RBA311" s="51"/>
      <c r="RBB311" s="51"/>
      <c r="RBC311" s="51"/>
      <c r="RBD311" s="51"/>
      <c r="RBE311" s="51"/>
      <c r="RBF311" s="51"/>
      <c r="RBG311" s="51"/>
      <c r="RBH311" s="51"/>
      <c r="RBI311" s="51"/>
      <c r="RBJ311" s="51"/>
      <c r="RBK311" s="51"/>
      <c r="RBL311" s="51"/>
      <c r="RBM311" s="51"/>
      <c r="RBN311" s="51"/>
      <c r="RBO311" s="51"/>
      <c r="RBP311" s="51"/>
      <c r="RBQ311" s="51"/>
      <c r="RBR311" s="51"/>
      <c r="RBS311" s="51"/>
      <c r="RBT311" s="51"/>
      <c r="RBU311" s="51"/>
      <c r="RBV311" s="51"/>
      <c r="RBW311" s="51"/>
      <c r="RBX311" s="51"/>
      <c r="RBY311" s="51"/>
      <c r="RBZ311" s="51"/>
      <c r="RCA311" s="51"/>
      <c r="RCB311" s="51"/>
      <c r="RCC311" s="51"/>
      <c r="RCD311" s="51"/>
      <c r="RCE311" s="51"/>
      <c r="RCF311" s="51"/>
      <c r="RCG311" s="51"/>
      <c r="RCH311" s="51"/>
      <c r="RCI311" s="51"/>
      <c r="RCJ311" s="51"/>
      <c r="RCK311" s="51"/>
      <c r="RCL311" s="51"/>
      <c r="RCM311" s="51"/>
      <c r="RCN311" s="51"/>
      <c r="RCO311" s="51"/>
      <c r="RCP311" s="51"/>
      <c r="RCQ311" s="51"/>
      <c r="RCR311" s="51"/>
      <c r="RCS311" s="51"/>
      <c r="RCT311" s="51"/>
      <c r="RCU311" s="51"/>
      <c r="RCV311" s="51"/>
      <c r="RCW311" s="51"/>
      <c r="RCX311" s="51"/>
      <c r="RCY311" s="51"/>
      <c r="RCZ311" s="51"/>
      <c r="RDA311" s="51"/>
      <c r="RDB311" s="51"/>
      <c r="RDC311" s="51"/>
      <c r="RDD311" s="51"/>
      <c r="RDE311" s="51"/>
      <c r="RDF311" s="51"/>
      <c r="RDG311" s="51"/>
      <c r="RDH311" s="51"/>
      <c r="RDI311" s="51"/>
      <c r="RDJ311" s="51"/>
      <c r="RDK311" s="51"/>
      <c r="RDL311" s="51"/>
      <c r="RDM311" s="51"/>
      <c r="RDN311" s="51"/>
      <c r="RDO311" s="51"/>
      <c r="RDP311" s="51"/>
      <c r="RDQ311" s="51"/>
      <c r="RDR311" s="51"/>
      <c r="RDS311" s="51"/>
      <c r="RDT311" s="51"/>
      <c r="RDU311" s="51"/>
      <c r="RDV311" s="51"/>
      <c r="RDW311" s="51"/>
      <c r="RDX311" s="51"/>
      <c r="RDY311" s="51"/>
      <c r="RDZ311" s="51"/>
      <c r="REA311" s="51"/>
      <c r="REB311" s="51"/>
      <c r="REC311" s="51"/>
      <c r="RED311" s="51"/>
      <c r="REE311" s="51"/>
      <c r="REF311" s="51"/>
      <c r="REG311" s="51"/>
      <c r="REH311" s="51"/>
      <c r="REI311" s="51"/>
      <c r="REJ311" s="51"/>
      <c r="REK311" s="51"/>
      <c r="REL311" s="51"/>
      <c r="REM311" s="51"/>
      <c r="REN311" s="51"/>
      <c r="REO311" s="51"/>
      <c r="REP311" s="51"/>
      <c r="REQ311" s="51"/>
      <c r="RER311" s="51"/>
      <c r="RES311" s="51"/>
      <c r="RET311" s="51"/>
      <c r="REU311" s="51"/>
      <c r="REV311" s="51"/>
      <c r="REW311" s="51"/>
      <c r="REX311" s="51"/>
      <c r="REY311" s="51"/>
      <c r="REZ311" s="51"/>
      <c r="RFA311" s="51"/>
      <c r="RFB311" s="51"/>
      <c r="RFC311" s="51"/>
      <c r="RFD311" s="51"/>
      <c r="RFE311" s="51"/>
      <c r="RFF311" s="51"/>
      <c r="RFG311" s="51"/>
      <c r="RFH311" s="51"/>
      <c r="RFI311" s="51"/>
      <c r="RFJ311" s="51"/>
      <c r="RFK311" s="51"/>
      <c r="RFL311" s="51"/>
      <c r="RFM311" s="51"/>
      <c r="RFN311" s="51"/>
      <c r="RFO311" s="51"/>
      <c r="RFP311" s="51"/>
      <c r="RFQ311" s="51"/>
      <c r="RFR311" s="51"/>
      <c r="RFS311" s="51"/>
      <c r="RFT311" s="51"/>
      <c r="RFU311" s="51"/>
      <c r="RFV311" s="51"/>
      <c r="RFW311" s="51"/>
      <c r="RFX311" s="51"/>
      <c r="RFY311" s="51"/>
      <c r="RFZ311" s="51"/>
      <c r="RGA311" s="51"/>
      <c r="RGB311" s="51"/>
      <c r="RGC311" s="51"/>
      <c r="RGD311" s="51"/>
      <c r="RGE311" s="51"/>
      <c r="RGF311" s="51"/>
      <c r="RGG311" s="51"/>
      <c r="RGH311" s="51"/>
      <c r="RGI311" s="51"/>
      <c r="RGJ311" s="51"/>
      <c r="RGK311" s="51"/>
      <c r="RGL311" s="51"/>
      <c r="RGM311" s="51"/>
      <c r="RGN311" s="51"/>
      <c r="RGO311" s="51"/>
      <c r="RGP311" s="51"/>
      <c r="RGQ311" s="51"/>
      <c r="RGR311" s="51"/>
      <c r="RGS311" s="51"/>
      <c r="RGT311" s="51"/>
      <c r="RGU311" s="51"/>
      <c r="RGV311" s="51"/>
      <c r="RGW311" s="51"/>
      <c r="RGX311" s="51"/>
      <c r="RGY311" s="51"/>
      <c r="RGZ311" s="51"/>
      <c r="RHA311" s="51"/>
      <c r="RHB311" s="51"/>
      <c r="RHC311" s="51"/>
      <c r="RHD311" s="51"/>
      <c r="RHE311" s="51"/>
      <c r="RHF311" s="51"/>
      <c r="RHG311" s="51"/>
      <c r="RHH311" s="51"/>
      <c r="RHI311" s="51"/>
      <c r="RHJ311" s="51"/>
      <c r="RHK311" s="51"/>
      <c r="RHL311" s="51"/>
      <c r="RHM311" s="51"/>
      <c r="RHN311" s="51"/>
      <c r="RHO311" s="51"/>
      <c r="RHP311" s="51"/>
      <c r="RHQ311" s="51"/>
      <c r="RHR311" s="51"/>
      <c r="RHS311" s="51"/>
      <c r="RHT311" s="51"/>
      <c r="RHU311" s="51"/>
      <c r="RHV311" s="51"/>
      <c r="RHW311" s="51"/>
      <c r="RHX311" s="51"/>
      <c r="RHY311" s="51"/>
      <c r="RHZ311" s="51"/>
      <c r="RIA311" s="51"/>
      <c r="RIB311" s="51"/>
      <c r="RIC311" s="51"/>
      <c r="RID311" s="51"/>
      <c r="RIE311" s="51"/>
      <c r="RIF311" s="51"/>
      <c r="RIG311" s="51"/>
      <c r="RIH311" s="51"/>
      <c r="RII311" s="51"/>
      <c r="RIJ311" s="51"/>
      <c r="RIK311" s="51"/>
      <c r="RIL311" s="51"/>
      <c r="RIM311" s="51"/>
      <c r="RIN311" s="51"/>
      <c r="RIO311" s="51"/>
      <c r="RIP311" s="51"/>
      <c r="RIQ311" s="51"/>
      <c r="RIR311" s="51"/>
      <c r="RIS311" s="51"/>
      <c r="RIT311" s="51"/>
      <c r="RIU311" s="51"/>
      <c r="RIV311" s="51"/>
      <c r="RIW311" s="51"/>
      <c r="RIX311" s="51"/>
      <c r="RIY311" s="51"/>
      <c r="RIZ311" s="51"/>
      <c r="RJA311" s="51"/>
      <c r="RJB311" s="51"/>
      <c r="RJC311" s="51"/>
      <c r="RJD311" s="51"/>
      <c r="RJE311" s="51"/>
      <c r="RJF311" s="51"/>
      <c r="RJG311" s="51"/>
      <c r="RJH311" s="51"/>
      <c r="RJI311" s="51"/>
      <c r="RJJ311" s="51"/>
      <c r="RJK311" s="51"/>
      <c r="RJL311" s="51"/>
      <c r="RJM311" s="51"/>
      <c r="RJN311" s="51"/>
      <c r="RJO311" s="51"/>
      <c r="RJP311" s="51"/>
      <c r="RJQ311" s="51"/>
      <c r="RJR311" s="51"/>
      <c r="RJS311" s="51"/>
      <c r="RJT311" s="51"/>
      <c r="RJU311" s="51"/>
      <c r="RJV311" s="51"/>
      <c r="RJW311" s="51"/>
      <c r="RJX311" s="51"/>
      <c r="RJY311" s="51"/>
      <c r="RJZ311" s="51"/>
      <c r="RKA311" s="51"/>
      <c r="RKB311" s="51"/>
      <c r="RKC311" s="51"/>
      <c r="RKD311" s="51"/>
      <c r="RKE311" s="51"/>
      <c r="RKF311" s="51"/>
      <c r="RKG311" s="51"/>
      <c r="RKH311" s="51"/>
      <c r="RKI311" s="51"/>
      <c r="RKJ311" s="51"/>
      <c r="RKK311" s="51"/>
      <c r="RKL311" s="51"/>
      <c r="RKM311" s="51"/>
      <c r="RKN311" s="51"/>
      <c r="RKO311" s="51"/>
      <c r="RKP311" s="51"/>
      <c r="RKQ311" s="51"/>
      <c r="RKR311" s="51"/>
      <c r="RKS311" s="51"/>
      <c r="RKT311" s="51"/>
      <c r="RKU311" s="51"/>
      <c r="RKV311" s="51"/>
      <c r="RKW311" s="51"/>
      <c r="RKX311" s="51"/>
      <c r="RKY311" s="51"/>
      <c r="RKZ311" s="51"/>
      <c r="RLA311" s="51"/>
      <c r="RLB311" s="51"/>
      <c r="RLC311" s="51"/>
      <c r="RLD311" s="51"/>
      <c r="RLE311" s="51"/>
      <c r="RLF311" s="51"/>
      <c r="RLG311" s="51"/>
      <c r="RLH311" s="51"/>
      <c r="RLI311" s="51"/>
      <c r="RLJ311" s="51"/>
      <c r="RLK311" s="51"/>
      <c r="RLL311" s="51"/>
      <c r="RLM311" s="51"/>
      <c r="RLN311" s="51"/>
      <c r="RLO311" s="51"/>
      <c r="RLP311" s="51"/>
      <c r="RLQ311" s="51"/>
      <c r="RLR311" s="51"/>
      <c r="RLS311" s="51"/>
      <c r="RLT311" s="51"/>
      <c r="RLU311" s="51"/>
      <c r="RLV311" s="51"/>
      <c r="RLW311" s="51"/>
      <c r="RLX311" s="51"/>
      <c r="RLY311" s="51"/>
      <c r="RLZ311" s="51"/>
      <c r="RMA311" s="51"/>
      <c r="RMB311" s="51"/>
      <c r="RMC311" s="51"/>
      <c r="RMD311" s="51"/>
      <c r="RME311" s="51"/>
      <c r="RMF311" s="51"/>
      <c r="RMG311" s="51"/>
      <c r="RMH311" s="51"/>
      <c r="RMI311" s="51"/>
      <c r="RMJ311" s="51"/>
      <c r="RMK311" s="51"/>
      <c r="RML311" s="51"/>
      <c r="RMM311" s="51"/>
      <c r="RMN311" s="51"/>
      <c r="RMO311" s="51"/>
      <c r="RMP311" s="51"/>
      <c r="RMQ311" s="51"/>
      <c r="RMR311" s="51"/>
      <c r="RMS311" s="51"/>
      <c r="RMT311" s="51"/>
      <c r="RMU311" s="51"/>
      <c r="RMV311" s="51"/>
      <c r="RMW311" s="51"/>
      <c r="RMX311" s="51"/>
      <c r="RMY311" s="51"/>
      <c r="RMZ311" s="51"/>
      <c r="RNA311" s="51"/>
      <c r="RNB311" s="51"/>
      <c r="RNC311" s="51"/>
      <c r="RND311" s="51"/>
      <c r="RNE311" s="51"/>
      <c r="RNF311" s="51"/>
      <c r="RNG311" s="51"/>
      <c r="RNH311" s="51"/>
      <c r="RNI311" s="51"/>
      <c r="RNJ311" s="51"/>
      <c r="RNK311" s="51"/>
      <c r="RNL311" s="51"/>
      <c r="RNM311" s="51"/>
      <c r="RNN311" s="51"/>
      <c r="RNO311" s="51"/>
      <c r="RNP311" s="51"/>
      <c r="RNQ311" s="51"/>
      <c r="RNR311" s="51"/>
      <c r="RNS311" s="51"/>
      <c r="RNT311" s="51"/>
      <c r="RNU311" s="51"/>
      <c r="RNV311" s="51"/>
      <c r="RNW311" s="51"/>
      <c r="RNX311" s="51"/>
      <c r="RNY311" s="51"/>
      <c r="RNZ311" s="51"/>
      <c r="ROA311" s="51"/>
      <c r="ROB311" s="51"/>
      <c r="ROC311" s="51"/>
      <c r="ROD311" s="51"/>
      <c r="ROE311" s="51"/>
      <c r="ROF311" s="51"/>
      <c r="ROG311" s="51"/>
      <c r="ROH311" s="51"/>
      <c r="ROI311" s="51"/>
      <c r="ROJ311" s="51"/>
      <c r="ROK311" s="51"/>
      <c r="ROL311" s="51"/>
      <c r="ROM311" s="51"/>
      <c r="RON311" s="51"/>
      <c r="ROO311" s="51"/>
      <c r="ROP311" s="51"/>
      <c r="ROQ311" s="51"/>
      <c r="ROR311" s="51"/>
      <c r="ROS311" s="51"/>
      <c r="ROT311" s="51"/>
      <c r="ROU311" s="51"/>
      <c r="ROV311" s="51"/>
      <c r="ROW311" s="51"/>
      <c r="ROX311" s="51"/>
      <c r="ROY311" s="51"/>
      <c r="ROZ311" s="51"/>
      <c r="RPA311" s="51"/>
      <c r="RPB311" s="51"/>
      <c r="RPC311" s="51"/>
      <c r="RPD311" s="51"/>
      <c r="RPE311" s="51"/>
      <c r="RPF311" s="51"/>
      <c r="RPG311" s="51"/>
      <c r="RPH311" s="51"/>
      <c r="RPI311" s="51"/>
      <c r="RPJ311" s="51"/>
      <c r="RPK311" s="51"/>
      <c r="RPL311" s="51"/>
      <c r="RPM311" s="51"/>
      <c r="RPN311" s="51"/>
      <c r="RPO311" s="51"/>
      <c r="RPP311" s="51"/>
      <c r="RPQ311" s="51"/>
      <c r="RPR311" s="51"/>
      <c r="RPS311" s="51"/>
      <c r="RPT311" s="51"/>
      <c r="RPU311" s="51"/>
      <c r="RPV311" s="51"/>
      <c r="RPW311" s="51"/>
      <c r="RPX311" s="51"/>
      <c r="RPY311" s="51"/>
      <c r="RPZ311" s="51"/>
      <c r="RQA311" s="51"/>
      <c r="RQB311" s="51"/>
      <c r="RQC311" s="51"/>
      <c r="RQD311" s="51"/>
      <c r="RQE311" s="51"/>
      <c r="RQF311" s="51"/>
      <c r="RQG311" s="51"/>
      <c r="RQH311" s="51"/>
      <c r="RQI311" s="51"/>
      <c r="RQJ311" s="51"/>
      <c r="RQK311" s="51"/>
      <c r="RQL311" s="51"/>
      <c r="RQM311" s="51"/>
      <c r="RQN311" s="51"/>
      <c r="RQO311" s="51"/>
      <c r="RQP311" s="51"/>
      <c r="RQQ311" s="51"/>
      <c r="RQR311" s="51"/>
      <c r="RQS311" s="51"/>
      <c r="RQT311" s="51"/>
      <c r="RQU311" s="51"/>
      <c r="RQV311" s="51"/>
      <c r="RQW311" s="51"/>
      <c r="RQX311" s="51"/>
      <c r="RQY311" s="51"/>
      <c r="RQZ311" s="51"/>
      <c r="RRA311" s="51"/>
      <c r="RRB311" s="51"/>
      <c r="RRC311" s="51"/>
      <c r="RRD311" s="51"/>
      <c r="RRE311" s="51"/>
      <c r="RRF311" s="51"/>
      <c r="RRG311" s="51"/>
      <c r="RRH311" s="51"/>
      <c r="RRI311" s="51"/>
      <c r="RRJ311" s="51"/>
      <c r="RRK311" s="51"/>
      <c r="RRL311" s="51"/>
      <c r="RRM311" s="51"/>
      <c r="RRN311" s="51"/>
      <c r="RRO311" s="51"/>
      <c r="RRP311" s="51"/>
      <c r="RRQ311" s="51"/>
      <c r="RRR311" s="51"/>
      <c r="RRS311" s="51"/>
      <c r="RRT311" s="51"/>
      <c r="RRU311" s="51"/>
      <c r="RRV311" s="51"/>
      <c r="RRW311" s="51"/>
      <c r="RRX311" s="51"/>
      <c r="RRY311" s="51"/>
      <c r="RRZ311" s="51"/>
      <c r="RSA311" s="51"/>
      <c r="RSB311" s="51"/>
      <c r="RSC311" s="51"/>
      <c r="RSD311" s="51"/>
      <c r="RSE311" s="51"/>
      <c r="RSF311" s="51"/>
      <c r="RSG311" s="51"/>
      <c r="RSH311" s="51"/>
      <c r="RSI311" s="51"/>
      <c r="RSJ311" s="51"/>
      <c r="RSK311" s="51"/>
      <c r="RSL311" s="51"/>
      <c r="RSM311" s="51"/>
      <c r="RSN311" s="51"/>
      <c r="RSO311" s="51"/>
      <c r="RSP311" s="51"/>
      <c r="RSQ311" s="51"/>
      <c r="RSR311" s="51"/>
      <c r="RSS311" s="51"/>
      <c r="RST311" s="51"/>
      <c r="RSU311" s="51"/>
      <c r="RSV311" s="51"/>
      <c r="RSW311" s="51"/>
      <c r="RSX311" s="51"/>
      <c r="RSY311" s="51"/>
      <c r="RSZ311" s="51"/>
      <c r="RTA311" s="51"/>
      <c r="RTB311" s="51"/>
      <c r="RTC311" s="51"/>
      <c r="RTD311" s="51"/>
      <c r="RTE311" s="51"/>
      <c r="RTF311" s="51"/>
      <c r="RTG311" s="51"/>
      <c r="RTH311" s="51"/>
      <c r="RTI311" s="51"/>
      <c r="RTJ311" s="51"/>
      <c r="RTK311" s="51"/>
      <c r="RTL311" s="51"/>
      <c r="RTM311" s="51"/>
      <c r="RTN311" s="51"/>
      <c r="RTO311" s="51"/>
      <c r="RTP311" s="51"/>
      <c r="RTQ311" s="51"/>
      <c r="RTR311" s="51"/>
      <c r="RTS311" s="51"/>
      <c r="RTT311" s="51"/>
      <c r="RTU311" s="51"/>
      <c r="RTV311" s="51"/>
      <c r="RTW311" s="51"/>
      <c r="RTX311" s="51"/>
      <c r="RTY311" s="51"/>
      <c r="RTZ311" s="51"/>
      <c r="RUA311" s="51"/>
      <c r="RUB311" s="51"/>
      <c r="RUC311" s="51"/>
      <c r="RUD311" s="51"/>
      <c r="RUE311" s="51"/>
      <c r="RUF311" s="51"/>
      <c r="RUG311" s="51"/>
      <c r="RUH311" s="51"/>
      <c r="RUI311" s="51"/>
      <c r="RUJ311" s="51"/>
      <c r="RUK311" s="51"/>
      <c r="RUL311" s="51"/>
      <c r="RUM311" s="51"/>
      <c r="RUN311" s="51"/>
      <c r="RUO311" s="51"/>
      <c r="RUP311" s="51"/>
      <c r="RUQ311" s="51"/>
      <c r="RUR311" s="51"/>
      <c r="RUS311" s="51"/>
      <c r="RUT311" s="51"/>
      <c r="RUU311" s="51"/>
      <c r="RUV311" s="51"/>
      <c r="RUW311" s="51"/>
      <c r="RUX311" s="51"/>
      <c r="RUY311" s="51"/>
      <c r="RUZ311" s="51"/>
      <c r="RVA311" s="51"/>
      <c r="RVB311" s="51"/>
      <c r="RVC311" s="51"/>
      <c r="RVD311" s="51"/>
      <c r="RVE311" s="51"/>
      <c r="RVF311" s="51"/>
      <c r="RVG311" s="51"/>
      <c r="RVH311" s="51"/>
      <c r="RVI311" s="51"/>
      <c r="RVJ311" s="51"/>
      <c r="RVK311" s="51"/>
      <c r="RVL311" s="51"/>
      <c r="RVM311" s="51"/>
      <c r="RVN311" s="51"/>
      <c r="RVO311" s="51"/>
      <c r="RVP311" s="51"/>
      <c r="RVQ311" s="51"/>
      <c r="RVR311" s="51"/>
      <c r="RVS311" s="51"/>
      <c r="RVT311" s="51"/>
      <c r="RVU311" s="51"/>
      <c r="RVV311" s="51"/>
      <c r="RVW311" s="51"/>
      <c r="RVX311" s="51"/>
      <c r="RVY311" s="51"/>
      <c r="RVZ311" s="51"/>
      <c r="RWA311" s="51"/>
      <c r="RWB311" s="51"/>
      <c r="RWC311" s="51"/>
      <c r="RWD311" s="51"/>
      <c r="RWE311" s="51"/>
      <c r="RWF311" s="51"/>
      <c r="RWG311" s="51"/>
      <c r="RWH311" s="51"/>
      <c r="RWI311" s="51"/>
      <c r="RWJ311" s="51"/>
      <c r="RWK311" s="51"/>
      <c r="RWL311" s="51"/>
      <c r="RWM311" s="51"/>
      <c r="RWN311" s="51"/>
      <c r="RWO311" s="51"/>
      <c r="RWP311" s="51"/>
      <c r="RWQ311" s="51"/>
      <c r="RWR311" s="51"/>
      <c r="RWS311" s="51"/>
      <c r="RWT311" s="51"/>
      <c r="RWU311" s="51"/>
      <c r="RWV311" s="51"/>
      <c r="RWW311" s="51"/>
      <c r="RWX311" s="51"/>
      <c r="RWY311" s="51"/>
      <c r="RWZ311" s="51"/>
      <c r="RXA311" s="51"/>
      <c r="RXB311" s="51"/>
      <c r="RXC311" s="51"/>
      <c r="RXD311" s="51"/>
      <c r="RXE311" s="51"/>
      <c r="RXF311" s="51"/>
      <c r="RXG311" s="51"/>
      <c r="RXH311" s="51"/>
      <c r="RXI311" s="51"/>
      <c r="RXJ311" s="51"/>
      <c r="RXK311" s="51"/>
      <c r="RXL311" s="51"/>
      <c r="RXM311" s="51"/>
      <c r="RXN311" s="51"/>
      <c r="RXO311" s="51"/>
      <c r="RXP311" s="51"/>
      <c r="RXQ311" s="51"/>
      <c r="RXR311" s="51"/>
      <c r="RXS311" s="51"/>
      <c r="RXT311" s="51"/>
      <c r="RXU311" s="51"/>
      <c r="RXV311" s="51"/>
      <c r="RXW311" s="51"/>
      <c r="RXX311" s="51"/>
      <c r="RXY311" s="51"/>
      <c r="RXZ311" s="51"/>
      <c r="RYA311" s="51"/>
      <c r="RYB311" s="51"/>
      <c r="RYC311" s="51"/>
      <c r="RYD311" s="51"/>
      <c r="RYE311" s="51"/>
      <c r="RYF311" s="51"/>
      <c r="RYG311" s="51"/>
      <c r="RYH311" s="51"/>
      <c r="RYI311" s="51"/>
      <c r="RYJ311" s="51"/>
      <c r="RYK311" s="51"/>
      <c r="RYL311" s="51"/>
      <c r="RYM311" s="51"/>
      <c r="RYN311" s="51"/>
      <c r="RYO311" s="51"/>
      <c r="RYP311" s="51"/>
      <c r="RYQ311" s="51"/>
      <c r="RYR311" s="51"/>
      <c r="RYS311" s="51"/>
      <c r="RYT311" s="51"/>
      <c r="RYU311" s="51"/>
      <c r="RYV311" s="51"/>
      <c r="RYW311" s="51"/>
      <c r="RYX311" s="51"/>
      <c r="RYY311" s="51"/>
      <c r="RYZ311" s="51"/>
      <c r="RZA311" s="51"/>
      <c r="RZB311" s="51"/>
      <c r="RZC311" s="51"/>
      <c r="RZD311" s="51"/>
      <c r="RZE311" s="51"/>
      <c r="RZF311" s="51"/>
      <c r="RZG311" s="51"/>
      <c r="RZH311" s="51"/>
      <c r="RZI311" s="51"/>
      <c r="RZJ311" s="51"/>
      <c r="RZK311" s="51"/>
      <c r="RZL311" s="51"/>
      <c r="RZM311" s="51"/>
      <c r="RZN311" s="51"/>
      <c r="RZO311" s="51"/>
      <c r="RZP311" s="51"/>
      <c r="RZQ311" s="51"/>
      <c r="RZR311" s="51"/>
      <c r="RZS311" s="51"/>
      <c r="RZT311" s="51"/>
      <c r="RZU311" s="51"/>
      <c r="RZV311" s="51"/>
      <c r="RZW311" s="51"/>
      <c r="RZX311" s="51"/>
      <c r="RZY311" s="51"/>
      <c r="RZZ311" s="51"/>
      <c r="SAA311" s="51"/>
      <c r="SAB311" s="51"/>
      <c r="SAC311" s="51"/>
      <c r="SAD311" s="51"/>
      <c r="SAE311" s="51"/>
      <c r="SAF311" s="51"/>
      <c r="SAG311" s="51"/>
      <c r="SAH311" s="51"/>
      <c r="SAI311" s="51"/>
      <c r="SAJ311" s="51"/>
      <c r="SAK311" s="51"/>
      <c r="SAL311" s="51"/>
      <c r="SAM311" s="51"/>
      <c r="SAN311" s="51"/>
      <c r="SAO311" s="51"/>
      <c r="SAP311" s="51"/>
      <c r="SAQ311" s="51"/>
      <c r="SAR311" s="51"/>
      <c r="SAS311" s="51"/>
      <c r="SAT311" s="51"/>
      <c r="SAU311" s="51"/>
      <c r="SAV311" s="51"/>
      <c r="SAW311" s="51"/>
      <c r="SAX311" s="51"/>
      <c r="SAY311" s="51"/>
      <c r="SAZ311" s="51"/>
      <c r="SBA311" s="51"/>
      <c r="SBB311" s="51"/>
      <c r="SBC311" s="51"/>
      <c r="SBD311" s="51"/>
      <c r="SBE311" s="51"/>
      <c r="SBF311" s="51"/>
      <c r="SBG311" s="51"/>
      <c r="SBH311" s="51"/>
      <c r="SBI311" s="51"/>
      <c r="SBJ311" s="51"/>
      <c r="SBK311" s="51"/>
      <c r="SBL311" s="51"/>
      <c r="SBM311" s="51"/>
      <c r="SBN311" s="51"/>
      <c r="SBO311" s="51"/>
      <c r="SBP311" s="51"/>
      <c r="SBQ311" s="51"/>
      <c r="SBR311" s="51"/>
      <c r="SBS311" s="51"/>
      <c r="SBT311" s="51"/>
      <c r="SBU311" s="51"/>
      <c r="SBV311" s="51"/>
      <c r="SBW311" s="51"/>
      <c r="SBX311" s="51"/>
      <c r="SBY311" s="51"/>
      <c r="SBZ311" s="51"/>
      <c r="SCA311" s="51"/>
      <c r="SCB311" s="51"/>
      <c r="SCC311" s="51"/>
      <c r="SCD311" s="51"/>
      <c r="SCE311" s="51"/>
      <c r="SCF311" s="51"/>
      <c r="SCG311" s="51"/>
      <c r="SCH311" s="51"/>
      <c r="SCI311" s="51"/>
      <c r="SCJ311" s="51"/>
      <c r="SCK311" s="51"/>
      <c r="SCL311" s="51"/>
      <c r="SCM311" s="51"/>
      <c r="SCN311" s="51"/>
      <c r="SCO311" s="51"/>
      <c r="SCP311" s="51"/>
      <c r="SCQ311" s="51"/>
      <c r="SCR311" s="51"/>
      <c r="SCS311" s="51"/>
      <c r="SCT311" s="51"/>
      <c r="SCU311" s="51"/>
      <c r="SCV311" s="51"/>
      <c r="SCW311" s="51"/>
      <c r="SCX311" s="51"/>
      <c r="SCY311" s="51"/>
      <c r="SCZ311" s="51"/>
      <c r="SDA311" s="51"/>
      <c r="SDB311" s="51"/>
      <c r="SDC311" s="51"/>
      <c r="SDD311" s="51"/>
      <c r="SDE311" s="51"/>
      <c r="SDF311" s="51"/>
      <c r="SDG311" s="51"/>
      <c r="SDH311" s="51"/>
      <c r="SDI311" s="51"/>
      <c r="SDJ311" s="51"/>
      <c r="SDK311" s="51"/>
      <c r="SDL311" s="51"/>
      <c r="SDM311" s="51"/>
      <c r="SDN311" s="51"/>
      <c r="SDO311" s="51"/>
      <c r="SDP311" s="51"/>
      <c r="SDQ311" s="51"/>
      <c r="SDR311" s="51"/>
      <c r="SDS311" s="51"/>
      <c r="SDT311" s="51"/>
      <c r="SDU311" s="51"/>
      <c r="SDV311" s="51"/>
      <c r="SDW311" s="51"/>
      <c r="SDX311" s="51"/>
      <c r="SDY311" s="51"/>
      <c r="SDZ311" s="51"/>
      <c r="SEA311" s="51"/>
      <c r="SEB311" s="51"/>
      <c r="SEC311" s="51"/>
      <c r="SED311" s="51"/>
      <c r="SEE311" s="51"/>
      <c r="SEF311" s="51"/>
      <c r="SEG311" s="51"/>
      <c r="SEH311" s="51"/>
      <c r="SEI311" s="51"/>
      <c r="SEJ311" s="51"/>
      <c r="SEK311" s="51"/>
      <c r="SEL311" s="51"/>
      <c r="SEM311" s="51"/>
      <c r="SEN311" s="51"/>
      <c r="SEO311" s="51"/>
      <c r="SEP311" s="51"/>
      <c r="SEQ311" s="51"/>
      <c r="SER311" s="51"/>
      <c r="SES311" s="51"/>
      <c r="SET311" s="51"/>
      <c r="SEU311" s="51"/>
      <c r="SEV311" s="51"/>
      <c r="SEW311" s="51"/>
      <c r="SEX311" s="51"/>
      <c r="SEY311" s="51"/>
      <c r="SEZ311" s="51"/>
      <c r="SFA311" s="51"/>
      <c r="SFB311" s="51"/>
      <c r="SFC311" s="51"/>
      <c r="SFD311" s="51"/>
      <c r="SFE311" s="51"/>
      <c r="SFF311" s="51"/>
      <c r="SFG311" s="51"/>
      <c r="SFH311" s="51"/>
      <c r="SFI311" s="51"/>
      <c r="SFJ311" s="51"/>
      <c r="SFK311" s="51"/>
      <c r="SFL311" s="51"/>
      <c r="SFM311" s="51"/>
      <c r="SFN311" s="51"/>
      <c r="SFO311" s="51"/>
      <c r="SFP311" s="51"/>
      <c r="SFQ311" s="51"/>
      <c r="SFR311" s="51"/>
      <c r="SFS311" s="51"/>
      <c r="SFT311" s="51"/>
      <c r="SFU311" s="51"/>
      <c r="SFV311" s="51"/>
      <c r="SFW311" s="51"/>
      <c r="SFX311" s="51"/>
      <c r="SFY311" s="51"/>
      <c r="SFZ311" s="51"/>
      <c r="SGA311" s="51"/>
      <c r="SGB311" s="51"/>
      <c r="SGC311" s="51"/>
      <c r="SGD311" s="51"/>
      <c r="SGE311" s="51"/>
      <c r="SGF311" s="51"/>
      <c r="SGG311" s="51"/>
      <c r="SGH311" s="51"/>
      <c r="SGI311" s="51"/>
      <c r="SGJ311" s="51"/>
      <c r="SGK311" s="51"/>
      <c r="SGL311" s="51"/>
      <c r="SGM311" s="51"/>
      <c r="SGN311" s="51"/>
      <c r="SGO311" s="51"/>
      <c r="SGP311" s="51"/>
      <c r="SGQ311" s="51"/>
      <c r="SGR311" s="51"/>
      <c r="SGS311" s="51"/>
      <c r="SGT311" s="51"/>
      <c r="SGU311" s="51"/>
      <c r="SGV311" s="51"/>
      <c r="SGW311" s="51"/>
      <c r="SGX311" s="51"/>
      <c r="SGY311" s="51"/>
      <c r="SGZ311" s="51"/>
      <c r="SHA311" s="51"/>
      <c r="SHB311" s="51"/>
      <c r="SHC311" s="51"/>
      <c r="SHD311" s="51"/>
      <c r="SHE311" s="51"/>
      <c r="SHF311" s="51"/>
      <c r="SHG311" s="51"/>
      <c r="SHH311" s="51"/>
      <c r="SHI311" s="51"/>
      <c r="SHJ311" s="51"/>
      <c r="SHK311" s="51"/>
      <c r="SHL311" s="51"/>
      <c r="SHM311" s="51"/>
      <c r="SHN311" s="51"/>
      <c r="SHO311" s="51"/>
      <c r="SHP311" s="51"/>
      <c r="SHQ311" s="51"/>
      <c r="SHR311" s="51"/>
      <c r="SHS311" s="51"/>
      <c r="SHT311" s="51"/>
      <c r="SHU311" s="51"/>
      <c r="SHV311" s="51"/>
      <c r="SHW311" s="51"/>
      <c r="SHX311" s="51"/>
      <c r="SHY311" s="51"/>
      <c r="SHZ311" s="51"/>
      <c r="SIA311" s="51"/>
      <c r="SIB311" s="51"/>
      <c r="SIC311" s="51"/>
      <c r="SID311" s="51"/>
      <c r="SIE311" s="51"/>
      <c r="SIF311" s="51"/>
      <c r="SIG311" s="51"/>
      <c r="SIH311" s="51"/>
      <c r="SII311" s="51"/>
      <c r="SIJ311" s="51"/>
      <c r="SIK311" s="51"/>
      <c r="SIL311" s="51"/>
      <c r="SIM311" s="51"/>
      <c r="SIN311" s="51"/>
      <c r="SIO311" s="51"/>
      <c r="SIP311" s="51"/>
      <c r="SIQ311" s="51"/>
      <c r="SIR311" s="51"/>
      <c r="SIS311" s="51"/>
      <c r="SIT311" s="51"/>
      <c r="SIU311" s="51"/>
      <c r="SIV311" s="51"/>
      <c r="SIW311" s="51"/>
      <c r="SIX311" s="51"/>
      <c r="SIY311" s="51"/>
      <c r="SIZ311" s="51"/>
      <c r="SJA311" s="51"/>
      <c r="SJB311" s="51"/>
      <c r="SJC311" s="51"/>
      <c r="SJD311" s="51"/>
      <c r="SJE311" s="51"/>
      <c r="SJF311" s="51"/>
      <c r="SJG311" s="51"/>
      <c r="SJH311" s="51"/>
      <c r="SJI311" s="51"/>
      <c r="SJJ311" s="51"/>
      <c r="SJK311" s="51"/>
      <c r="SJL311" s="51"/>
      <c r="SJM311" s="51"/>
      <c r="SJN311" s="51"/>
      <c r="SJO311" s="51"/>
      <c r="SJP311" s="51"/>
      <c r="SJQ311" s="51"/>
      <c r="SJR311" s="51"/>
      <c r="SJS311" s="51"/>
      <c r="SJT311" s="51"/>
      <c r="SJU311" s="51"/>
      <c r="SJV311" s="51"/>
      <c r="SJW311" s="51"/>
      <c r="SJX311" s="51"/>
      <c r="SJY311" s="51"/>
      <c r="SJZ311" s="51"/>
      <c r="SKA311" s="51"/>
      <c r="SKB311" s="51"/>
      <c r="SKC311" s="51"/>
      <c r="SKD311" s="51"/>
      <c r="SKE311" s="51"/>
      <c r="SKF311" s="51"/>
      <c r="SKG311" s="51"/>
      <c r="SKH311" s="51"/>
      <c r="SKI311" s="51"/>
      <c r="SKJ311" s="51"/>
      <c r="SKK311" s="51"/>
      <c r="SKL311" s="51"/>
      <c r="SKM311" s="51"/>
      <c r="SKN311" s="51"/>
      <c r="SKO311" s="51"/>
      <c r="SKP311" s="51"/>
      <c r="SKQ311" s="51"/>
      <c r="SKR311" s="51"/>
      <c r="SKS311" s="51"/>
      <c r="SKT311" s="51"/>
      <c r="SKU311" s="51"/>
      <c r="SKV311" s="51"/>
      <c r="SKW311" s="51"/>
      <c r="SKX311" s="51"/>
      <c r="SKY311" s="51"/>
      <c r="SKZ311" s="51"/>
      <c r="SLA311" s="51"/>
      <c r="SLB311" s="51"/>
      <c r="SLC311" s="51"/>
      <c r="SLD311" s="51"/>
      <c r="SLE311" s="51"/>
      <c r="SLF311" s="51"/>
      <c r="SLG311" s="51"/>
      <c r="SLH311" s="51"/>
      <c r="SLI311" s="51"/>
      <c r="SLJ311" s="51"/>
      <c r="SLK311" s="51"/>
      <c r="SLL311" s="51"/>
      <c r="SLM311" s="51"/>
      <c r="SLN311" s="51"/>
      <c r="SLO311" s="51"/>
      <c r="SLP311" s="51"/>
      <c r="SLQ311" s="51"/>
      <c r="SLR311" s="51"/>
      <c r="SLS311" s="51"/>
      <c r="SLT311" s="51"/>
      <c r="SLU311" s="51"/>
      <c r="SLV311" s="51"/>
      <c r="SLW311" s="51"/>
      <c r="SLX311" s="51"/>
      <c r="SLY311" s="51"/>
      <c r="SLZ311" s="51"/>
      <c r="SMA311" s="51"/>
      <c r="SMB311" s="51"/>
      <c r="SMC311" s="51"/>
      <c r="SMD311" s="51"/>
      <c r="SME311" s="51"/>
      <c r="SMF311" s="51"/>
      <c r="SMG311" s="51"/>
      <c r="SMH311" s="51"/>
      <c r="SMI311" s="51"/>
      <c r="SMJ311" s="51"/>
      <c r="SMK311" s="51"/>
      <c r="SML311" s="51"/>
      <c r="SMM311" s="51"/>
      <c r="SMN311" s="51"/>
      <c r="SMO311" s="51"/>
      <c r="SMP311" s="51"/>
      <c r="SMQ311" s="51"/>
      <c r="SMR311" s="51"/>
      <c r="SMS311" s="51"/>
      <c r="SMT311" s="51"/>
      <c r="SMU311" s="51"/>
      <c r="SMV311" s="51"/>
      <c r="SMW311" s="51"/>
      <c r="SMX311" s="51"/>
      <c r="SMY311" s="51"/>
      <c r="SMZ311" s="51"/>
      <c r="SNA311" s="51"/>
      <c r="SNB311" s="51"/>
      <c r="SNC311" s="51"/>
      <c r="SND311" s="51"/>
      <c r="SNE311" s="51"/>
      <c r="SNF311" s="51"/>
      <c r="SNG311" s="51"/>
      <c r="SNH311" s="51"/>
      <c r="SNI311" s="51"/>
      <c r="SNJ311" s="51"/>
      <c r="SNK311" s="51"/>
      <c r="SNL311" s="51"/>
      <c r="SNM311" s="51"/>
      <c r="SNN311" s="51"/>
      <c r="SNO311" s="51"/>
      <c r="SNP311" s="51"/>
      <c r="SNQ311" s="51"/>
      <c r="SNR311" s="51"/>
      <c r="SNS311" s="51"/>
      <c r="SNT311" s="51"/>
      <c r="SNU311" s="51"/>
      <c r="SNV311" s="51"/>
      <c r="SNW311" s="51"/>
      <c r="SNX311" s="51"/>
      <c r="SNY311" s="51"/>
      <c r="SNZ311" s="51"/>
      <c r="SOA311" s="51"/>
      <c r="SOB311" s="51"/>
      <c r="SOC311" s="51"/>
      <c r="SOD311" s="51"/>
      <c r="SOE311" s="51"/>
      <c r="SOF311" s="51"/>
      <c r="SOG311" s="51"/>
      <c r="SOH311" s="51"/>
      <c r="SOI311" s="51"/>
      <c r="SOJ311" s="51"/>
      <c r="SOK311" s="51"/>
      <c r="SOL311" s="51"/>
      <c r="SOM311" s="51"/>
      <c r="SON311" s="51"/>
      <c r="SOO311" s="51"/>
      <c r="SOP311" s="51"/>
      <c r="SOQ311" s="51"/>
      <c r="SOR311" s="51"/>
      <c r="SOS311" s="51"/>
      <c r="SOT311" s="51"/>
      <c r="SOU311" s="51"/>
      <c r="SOV311" s="51"/>
      <c r="SOW311" s="51"/>
      <c r="SOX311" s="51"/>
      <c r="SOY311" s="51"/>
      <c r="SOZ311" s="51"/>
      <c r="SPA311" s="51"/>
      <c r="SPB311" s="51"/>
      <c r="SPC311" s="51"/>
      <c r="SPD311" s="51"/>
      <c r="SPE311" s="51"/>
      <c r="SPF311" s="51"/>
      <c r="SPG311" s="51"/>
      <c r="SPH311" s="51"/>
      <c r="SPI311" s="51"/>
      <c r="SPJ311" s="51"/>
      <c r="SPK311" s="51"/>
      <c r="SPL311" s="51"/>
      <c r="SPM311" s="51"/>
      <c r="SPN311" s="51"/>
      <c r="SPO311" s="51"/>
      <c r="SPP311" s="51"/>
      <c r="SPQ311" s="51"/>
      <c r="SPR311" s="51"/>
      <c r="SPS311" s="51"/>
      <c r="SPT311" s="51"/>
      <c r="SPU311" s="51"/>
      <c r="SPV311" s="51"/>
      <c r="SPW311" s="51"/>
      <c r="SPX311" s="51"/>
      <c r="SPY311" s="51"/>
      <c r="SPZ311" s="51"/>
      <c r="SQA311" s="51"/>
      <c r="SQB311" s="51"/>
      <c r="SQC311" s="51"/>
      <c r="SQD311" s="51"/>
      <c r="SQE311" s="51"/>
      <c r="SQF311" s="51"/>
      <c r="SQG311" s="51"/>
      <c r="SQH311" s="51"/>
      <c r="SQI311" s="51"/>
      <c r="SQJ311" s="51"/>
      <c r="SQK311" s="51"/>
      <c r="SQL311" s="51"/>
      <c r="SQM311" s="51"/>
      <c r="SQN311" s="51"/>
      <c r="SQO311" s="51"/>
      <c r="SQP311" s="51"/>
      <c r="SQQ311" s="51"/>
      <c r="SQR311" s="51"/>
      <c r="SQS311" s="51"/>
      <c r="SQT311" s="51"/>
      <c r="SQU311" s="51"/>
      <c r="SQV311" s="51"/>
      <c r="SQW311" s="51"/>
      <c r="SQX311" s="51"/>
      <c r="SQY311" s="51"/>
      <c r="SQZ311" s="51"/>
      <c r="SRA311" s="51"/>
      <c r="SRB311" s="51"/>
      <c r="SRC311" s="51"/>
      <c r="SRD311" s="51"/>
      <c r="SRE311" s="51"/>
      <c r="SRF311" s="51"/>
      <c r="SRG311" s="51"/>
      <c r="SRH311" s="51"/>
      <c r="SRI311" s="51"/>
      <c r="SRJ311" s="51"/>
      <c r="SRK311" s="51"/>
      <c r="SRL311" s="51"/>
      <c r="SRM311" s="51"/>
      <c r="SRN311" s="51"/>
      <c r="SRO311" s="51"/>
      <c r="SRP311" s="51"/>
      <c r="SRQ311" s="51"/>
      <c r="SRR311" s="51"/>
      <c r="SRS311" s="51"/>
      <c r="SRT311" s="51"/>
      <c r="SRU311" s="51"/>
      <c r="SRV311" s="51"/>
      <c r="SRW311" s="51"/>
      <c r="SRX311" s="51"/>
      <c r="SRY311" s="51"/>
      <c r="SRZ311" s="51"/>
      <c r="SSA311" s="51"/>
      <c r="SSB311" s="51"/>
      <c r="SSC311" s="51"/>
      <c r="SSD311" s="51"/>
      <c r="SSE311" s="51"/>
      <c r="SSF311" s="51"/>
      <c r="SSG311" s="51"/>
      <c r="SSH311" s="51"/>
      <c r="SSI311" s="51"/>
      <c r="SSJ311" s="51"/>
      <c r="SSK311" s="51"/>
      <c r="SSL311" s="51"/>
      <c r="SSM311" s="51"/>
      <c r="SSN311" s="51"/>
      <c r="SSO311" s="51"/>
      <c r="SSP311" s="51"/>
      <c r="SSQ311" s="51"/>
      <c r="SSR311" s="51"/>
      <c r="SSS311" s="51"/>
      <c r="SST311" s="51"/>
      <c r="SSU311" s="51"/>
      <c r="SSV311" s="51"/>
      <c r="SSW311" s="51"/>
      <c r="SSX311" s="51"/>
      <c r="SSY311" s="51"/>
      <c r="SSZ311" s="51"/>
      <c r="STA311" s="51"/>
      <c r="STB311" s="51"/>
      <c r="STC311" s="51"/>
      <c r="STD311" s="51"/>
      <c r="STE311" s="51"/>
      <c r="STF311" s="51"/>
      <c r="STG311" s="51"/>
      <c r="STH311" s="51"/>
      <c r="STI311" s="51"/>
      <c r="STJ311" s="51"/>
      <c r="STK311" s="51"/>
      <c r="STL311" s="51"/>
      <c r="STM311" s="51"/>
      <c r="STN311" s="51"/>
      <c r="STO311" s="51"/>
      <c r="STP311" s="51"/>
      <c r="STQ311" s="51"/>
      <c r="STR311" s="51"/>
      <c r="STS311" s="51"/>
      <c r="STT311" s="51"/>
      <c r="STU311" s="51"/>
      <c r="STV311" s="51"/>
      <c r="STW311" s="51"/>
      <c r="STX311" s="51"/>
      <c r="STY311" s="51"/>
      <c r="STZ311" s="51"/>
      <c r="SUA311" s="51"/>
      <c r="SUB311" s="51"/>
      <c r="SUC311" s="51"/>
      <c r="SUD311" s="51"/>
      <c r="SUE311" s="51"/>
      <c r="SUF311" s="51"/>
      <c r="SUG311" s="51"/>
      <c r="SUH311" s="51"/>
      <c r="SUI311" s="51"/>
      <c r="SUJ311" s="51"/>
      <c r="SUK311" s="51"/>
      <c r="SUL311" s="51"/>
      <c r="SUM311" s="51"/>
      <c r="SUN311" s="51"/>
      <c r="SUO311" s="51"/>
      <c r="SUP311" s="51"/>
      <c r="SUQ311" s="51"/>
      <c r="SUR311" s="51"/>
      <c r="SUS311" s="51"/>
      <c r="SUT311" s="51"/>
      <c r="SUU311" s="51"/>
      <c r="SUV311" s="51"/>
      <c r="SUW311" s="51"/>
      <c r="SUX311" s="51"/>
      <c r="SUY311" s="51"/>
      <c r="SUZ311" s="51"/>
      <c r="SVA311" s="51"/>
      <c r="SVB311" s="51"/>
      <c r="SVC311" s="51"/>
      <c r="SVD311" s="51"/>
      <c r="SVE311" s="51"/>
      <c r="SVF311" s="51"/>
      <c r="SVG311" s="51"/>
      <c r="SVH311" s="51"/>
      <c r="SVI311" s="51"/>
      <c r="SVJ311" s="51"/>
      <c r="SVK311" s="51"/>
      <c r="SVL311" s="51"/>
      <c r="SVM311" s="51"/>
      <c r="SVN311" s="51"/>
      <c r="SVO311" s="51"/>
      <c r="SVP311" s="51"/>
      <c r="SVQ311" s="51"/>
      <c r="SVR311" s="51"/>
      <c r="SVS311" s="51"/>
      <c r="SVT311" s="51"/>
      <c r="SVU311" s="51"/>
      <c r="SVV311" s="51"/>
      <c r="SVW311" s="51"/>
      <c r="SVX311" s="51"/>
      <c r="SVY311" s="51"/>
      <c r="SVZ311" s="51"/>
      <c r="SWA311" s="51"/>
      <c r="SWB311" s="51"/>
      <c r="SWC311" s="51"/>
      <c r="SWD311" s="51"/>
      <c r="SWE311" s="51"/>
      <c r="SWF311" s="51"/>
      <c r="SWG311" s="51"/>
      <c r="SWH311" s="51"/>
      <c r="SWI311" s="51"/>
      <c r="SWJ311" s="51"/>
      <c r="SWK311" s="51"/>
      <c r="SWL311" s="51"/>
      <c r="SWM311" s="51"/>
      <c r="SWN311" s="51"/>
      <c r="SWO311" s="51"/>
      <c r="SWP311" s="51"/>
      <c r="SWQ311" s="51"/>
      <c r="SWR311" s="51"/>
      <c r="SWS311" s="51"/>
      <c r="SWT311" s="51"/>
      <c r="SWU311" s="51"/>
      <c r="SWV311" s="51"/>
      <c r="SWW311" s="51"/>
      <c r="SWX311" s="51"/>
      <c r="SWY311" s="51"/>
      <c r="SWZ311" s="51"/>
      <c r="SXA311" s="51"/>
      <c r="SXB311" s="51"/>
      <c r="SXC311" s="51"/>
      <c r="SXD311" s="51"/>
      <c r="SXE311" s="51"/>
      <c r="SXF311" s="51"/>
      <c r="SXG311" s="51"/>
      <c r="SXH311" s="51"/>
      <c r="SXI311" s="51"/>
      <c r="SXJ311" s="51"/>
      <c r="SXK311" s="51"/>
      <c r="SXL311" s="51"/>
      <c r="SXM311" s="51"/>
      <c r="SXN311" s="51"/>
      <c r="SXO311" s="51"/>
      <c r="SXP311" s="51"/>
      <c r="SXQ311" s="51"/>
      <c r="SXR311" s="51"/>
      <c r="SXS311" s="51"/>
      <c r="SXT311" s="51"/>
      <c r="SXU311" s="51"/>
      <c r="SXV311" s="51"/>
      <c r="SXW311" s="51"/>
      <c r="SXX311" s="51"/>
      <c r="SXY311" s="51"/>
      <c r="SXZ311" s="51"/>
      <c r="SYA311" s="51"/>
      <c r="SYB311" s="51"/>
      <c r="SYC311" s="51"/>
      <c r="SYD311" s="51"/>
      <c r="SYE311" s="51"/>
      <c r="SYF311" s="51"/>
      <c r="SYG311" s="51"/>
      <c r="SYH311" s="51"/>
      <c r="SYI311" s="51"/>
      <c r="SYJ311" s="51"/>
      <c r="SYK311" s="51"/>
      <c r="SYL311" s="51"/>
      <c r="SYM311" s="51"/>
      <c r="SYN311" s="51"/>
      <c r="SYO311" s="51"/>
      <c r="SYP311" s="51"/>
      <c r="SYQ311" s="51"/>
      <c r="SYR311" s="51"/>
      <c r="SYS311" s="51"/>
      <c r="SYT311" s="51"/>
      <c r="SYU311" s="51"/>
      <c r="SYV311" s="51"/>
      <c r="SYW311" s="51"/>
      <c r="SYX311" s="51"/>
      <c r="SYY311" s="51"/>
      <c r="SYZ311" s="51"/>
      <c r="SZA311" s="51"/>
      <c r="SZB311" s="51"/>
      <c r="SZC311" s="51"/>
      <c r="SZD311" s="51"/>
      <c r="SZE311" s="51"/>
      <c r="SZF311" s="51"/>
      <c r="SZG311" s="51"/>
      <c r="SZH311" s="51"/>
      <c r="SZI311" s="51"/>
      <c r="SZJ311" s="51"/>
      <c r="SZK311" s="51"/>
      <c r="SZL311" s="51"/>
      <c r="SZM311" s="51"/>
      <c r="SZN311" s="51"/>
      <c r="SZO311" s="51"/>
      <c r="SZP311" s="51"/>
      <c r="SZQ311" s="51"/>
      <c r="SZR311" s="51"/>
      <c r="SZS311" s="51"/>
      <c r="SZT311" s="51"/>
      <c r="SZU311" s="51"/>
      <c r="SZV311" s="51"/>
      <c r="SZW311" s="51"/>
      <c r="SZX311" s="51"/>
      <c r="SZY311" s="51"/>
      <c r="SZZ311" s="51"/>
      <c r="TAA311" s="51"/>
      <c r="TAB311" s="51"/>
      <c r="TAC311" s="51"/>
      <c r="TAD311" s="51"/>
      <c r="TAE311" s="51"/>
      <c r="TAF311" s="51"/>
      <c r="TAG311" s="51"/>
      <c r="TAH311" s="51"/>
      <c r="TAI311" s="51"/>
      <c r="TAJ311" s="51"/>
      <c r="TAK311" s="51"/>
      <c r="TAL311" s="51"/>
      <c r="TAM311" s="51"/>
      <c r="TAN311" s="51"/>
      <c r="TAO311" s="51"/>
      <c r="TAP311" s="51"/>
      <c r="TAQ311" s="51"/>
      <c r="TAR311" s="51"/>
      <c r="TAS311" s="51"/>
      <c r="TAT311" s="51"/>
      <c r="TAU311" s="51"/>
      <c r="TAV311" s="51"/>
      <c r="TAW311" s="51"/>
      <c r="TAX311" s="51"/>
      <c r="TAY311" s="51"/>
      <c r="TAZ311" s="51"/>
      <c r="TBA311" s="51"/>
      <c r="TBB311" s="51"/>
      <c r="TBC311" s="51"/>
      <c r="TBD311" s="51"/>
      <c r="TBE311" s="51"/>
      <c r="TBF311" s="51"/>
      <c r="TBG311" s="51"/>
      <c r="TBH311" s="51"/>
      <c r="TBI311" s="51"/>
      <c r="TBJ311" s="51"/>
      <c r="TBK311" s="51"/>
      <c r="TBL311" s="51"/>
      <c r="TBM311" s="51"/>
      <c r="TBN311" s="51"/>
      <c r="TBO311" s="51"/>
      <c r="TBP311" s="51"/>
      <c r="TBQ311" s="51"/>
      <c r="TBR311" s="51"/>
      <c r="TBS311" s="51"/>
      <c r="TBT311" s="51"/>
      <c r="TBU311" s="51"/>
      <c r="TBV311" s="51"/>
      <c r="TBW311" s="51"/>
      <c r="TBX311" s="51"/>
      <c r="TBY311" s="51"/>
      <c r="TBZ311" s="51"/>
      <c r="TCA311" s="51"/>
      <c r="TCB311" s="51"/>
      <c r="TCC311" s="51"/>
      <c r="TCD311" s="51"/>
      <c r="TCE311" s="51"/>
      <c r="TCF311" s="51"/>
      <c r="TCG311" s="51"/>
      <c r="TCH311" s="51"/>
      <c r="TCI311" s="51"/>
      <c r="TCJ311" s="51"/>
      <c r="TCK311" s="51"/>
      <c r="TCL311" s="51"/>
      <c r="TCM311" s="51"/>
      <c r="TCN311" s="51"/>
      <c r="TCO311" s="51"/>
      <c r="TCP311" s="51"/>
      <c r="TCQ311" s="51"/>
      <c r="TCR311" s="51"/>
      <c r="TCS311" s="51"/>
      <c r="TCT311" s="51"/>
      <c r="TCU311" s="51"/>
      <c r="TCV311" s="51"/>
      <c r="TCW311" s="51"/>
      <c r="TCX311" s="51"/>
      <c r="TCY311" s="51"/>
      <c r="TCZ311" s="51"/>
      <c r="TDA311" s="51"/>
      <c r="TDB311" s="51"/>
      <c r="TDC311" s="51"/>
      <c r="TDD311" s="51"/>
      <c r="TDE311" s="51"/>
      <c r="TDF311" s="51"/>
      <c r="TDG311" s="51"/>
      <c r="TDH311" s="51"/>
      <c r="TDI311" s="51"/>
      <c r="TDJ311" s="51"/>
      <c r="TDK311" s="51"/>
      <c r="TDL311" s="51"/>
      <c r="TDM311" s="51"/>
      <c r="TDN311" s="51"/>
      <c r="TDO311" s="51"/>
      <c r="TDP311" s="51"/>
      <c r="TDQ311" s="51"/>
      <c r="TDR311" s="51"/>
      <c r="TDS311" s="51"/>
      <c r="TDT311" s="51"/>
      <c r="TDU311" s="51"/>
      <c r="TDV311" s="51"/>
      <c r="TDW311" s="51"/>
      <c r="TDX311" s="51"/>
      <c r="TDY311" s="51"/>
      <c r="TDZ311" s="51"/>
      <c r="TEA311" s="51"/>
      <c r="TEB311" s="51"/>
      <c r="TEC311" s="51"/>
      <c r="TED311" s="51"/>
      <c r="TEE311" s="51"/>
      <c r="TEF311" s="51"/>
      <c r="TEG311" s="51"/>
      <c r="TEH311" s="51"/>
      <c r="TEI311" s="51"/>
      <c r="TEJ311" s="51"/>
      <c r="TEK311" s="51"/>
      <c r="TEL311" s="51"/>
      <c r="TEM311" s="51"/>
      <c r="TEN311" s="51"/>
      <c r="TEO311" s="51"/>
      <c r="TEP311" s="51"/>
      <c r="TEQ311" s="51"/>
      <c r="TER311" s="51"/>
      <c r="TES311" s="51"/>
      <c r="TET311" s="51"/>
      <c r="TEU311" s="51"/>
      <c r="TEV311" s="51"/>
      <c r="TEW311" s="51"/>
      <c r="TEX311" s="51"/>
      <c r="TEY311" s="51"/>
      <c r="TEZ311" s="51"/>
      <c r="TFA311" s="51"/>
      <c r="TFB311" s="51"/>
      <c r="TFC311" s="51"/>
      <c r="TFD311" s="51"/>
      <c r="TFE311" s="51"/>
      <c r="TFF311" s="51"/>
      <c r="TFG311" s="51"/>
      <c r="TFH311" s="51"/>
      <c r="TFI311" s="51"/>
      <c r="TFJ311" s="51"/>
      <c r="TFK311" s="51"/>
      <c r="TFL311" s="51"/>
      <c r="TFM311" s="51"/>
      <c r="TFN311" s="51"/>
      <c r="TFO311" s="51"/>
      <c r="TFP311" s="51"/>
      <c r="TFQ311" s="51"/>
      <c r="TFR311" s="51"/>
      <c r="TFS311" s="51"/>
      <c r="TFT311" s="51"/>
      <c r="TFU311" s="51"/>
      <c r="TFV311" s="51"/>
      <c r="TFW311" s="51"/>
      <c r="TFX311" s="51"/>
      <c r="TFY311" s="51"/>
      <c r="TFZ311" s="51"/>
      <c r="TGA311" s="51"/>
      <c r="TGB311" s="51"/>
      <c r="TGC311" s="51"/>
      <c r="TGD311" s="51"/>
      <c r="TGE311" s="51"/>
      <c r="TGF311" s="51"/>
      <c r="TGG311" s="51"/>
      <c r="TGH311" s="51"/>
      <c r="TGI311" s="51"/>
      <c r="TGJ311" s="51"/>
      <c r="TGK311" s="51"/>
      <c r="TGL311" s="51"/>
      <c r="TGM311" s="51"/>
      <c r="TGN311" s="51"/>
      <c r="TGO311" s="51"/>
      <c r="TGP311" s="51"/>
      <c r="TGQ311" s="51"/>
      <c r="TGR311" s="51"/>
      <c r="TGS311" s="51"/>
      <c r="TGT311" s="51"/>
      <c r="TGU311" s="51"/>
      <c r="TGV311" s="51"/>
      <c r="TGW311" s="51"/>
      <c r="TGX311" s="51"/>
      <c r="TGY311" s="51"/>
      <c r="TGZ311" s="51"/>
      <c r="THA311" s="51"/>
      <c r="THB311" s="51"/>
      <c r="THC311" s="51"/>
      <c r="THD311" s="51"/>
      <c r="THE311" s="51"/>
      <c r="THF311" s="51"/>
      <c r="THG311" s="51"/>
      <c r="THH311" s="51"/>
      <c r="THI311" s="51"/>
      <c r="THJ311" s="51"/>
      <c r="THK311" s="51"/>
      <c r="THL311" s="51"/>
      <c r="THM311" s="51"/>
      <c r="THN311" s="51"/>
      <c r="THO311" s="51"/>
      <c r="THP311" s="51"/>
      <c r="THQ311" s="51"/>
      <c r="THR311" s="51"/>
      <c r="THS311" s="51"/>
      <c r="THT311" s="51"/>
      <c r="THU311" s="51"/>
      <c r="THV311" s="51"/>
      <c r="THW311" s="51"/>
      <c r="THX311" s="51"/>
      <c r="THY311" s="51"/>
      <c r="THZ311" s="51"/>
      <c r="TIA311" s="51"/>
      <c r="TIB311" s="51"/>
      <c r="TIC311" s="51"/>
      <c r="TID311" s="51"/>
      <c r="TIE311" s="51"/>
      <c r="TIF311" s="51"/>
      <c r="TIG311" s="51"/>
      <c r="TIH311" s="51"/>
      <c r="TII311" s="51"/>
      <c r="TIJ311" s="51"/>
      <c r="TIK311" s="51"/>
      <c r="TIL311" s="51"/>
      <c r="TIM311" s="51"/>
      <c r="TIN311" s="51"/>
      <c r="TIO311" s="51"/>
      <c r="TIP311" s="51"/>
      <c r="TIQ311" s="51"/>
      <c r="TIR311" s="51"/>
      <c r="TIS311" s="51"/>
      <c r="TIT311" s="51"/>
      <c r="TIU311" s="51"/>
      <c r="TIV311" s="51"/>
      <c r="TIW311" s="51"/>
      <c r="TIX311" s="51"/>
      <c r="TIY311" s="51"/>
      <c r="TIZ311" s="51"/>
      <c r="TJA311" s="51"/>
      <c r="TJB311" s="51"/>
      <c r="TJC311" s="51"/>
      <c r="TJD311" s="51"/>
      <c r="TJE311" s="51"/>
      <c r="TJF311" s="51"/>
      <c r="TJG311" s="51"/>
      <c r="TJH311" s="51"/>
      <c r="TJI311" s="51"/>
      <c r="TJJ311" s="51"/>
      <c r="TJK311" s="51"/>
      <c r="TJL311" s="51"/>
      <c r="TJM311" s="51"/>
      <c r="TJN311" s="51"/>
      <c r="TJO311" s="51"/>
      <c r="TJP311" s="51"/>
      <c r="TJQ311" s="51"/>
      <c r="TJR311" s="51"/>
      <c r="TJS311" s="51"/>
      <c r="TJT311" s="51"/>
      <c r="TJU311" s="51"/>
      <c r="TJV311" s="51"/>
      <c r="TJW311" s="51"/>
      <c r="TJX311" s="51"/>
      <c r="TJY311" s="51"/>
      <c r="TJZ311" s="51"/>
      <c r="TKA311" s="51"/>
      <c r="TKB311" s="51"/>
      <c r="TKC311" s="51"/>
      <c r="TKD311" s="51"/>
      <c r="TKE311" s="51"/>
      <c r="TKF311" s="51"/>
      <c r="TKG311" s="51"/>
      <c r="TKH311" s="51"/>
      <c r="TKI311" s="51"/>
      <c r="TKJ311" s="51"/>
      <c r="TKK311" s="51"/>
      <c r="TKL311" s="51"/>
      <c r="TKM311" s="51"/>
      <c r="TKN311" s="51"/>
      <c r="TKO311" s="51"/>
      <c r="TKP311" s="51"/>
      <c r="TKQ311" s="51"/>
      <c r="TKR311" s="51"/>
      <c r="TKS311" s="51"/>
      <c r="TKT311" s="51"/>
      <c r="TKU311" s="51"/>
      <c r="TKV311" s="51"/>
      <c r="TKW311" s="51"/>
      <c r="TKX311" s="51"/>
      <c r="TKY311" s="51"/>
      <c r="TKZ311" s="51"/>
      <c r="TLA311" s="51"/>
      <c r="TLB311" s="51"/>
      <c r="TLC311" s="51"/>
      <c r="TLD311" s="51"/>
      <c r="TLE311" s="51"/>
      <c r="TLF311" s="51"/>
      <c r="TLG311" s="51"/>
      <c r="TLH311" s="51"/>
      <c r="TLI311" s="51"/>
      <c r="TLJ311" s="51"/>
      <c r="TLK311" s="51"/>
      <c r="TLL311" s="51"/>
      <c r="TLM311" s="51"/>
      <c r="TLN311" s="51"/>
      <c r="TLO311" s="51"/>
      <c r="TLP311" s="51"/>
      <c r="TLQ311" s="51"/>
      <c r="TLR311" s="51"/>
      <c r="TLS311" s="51"/>
      <c r="TLT311" s="51"/>
      <c r="TLU311" s="51"/>
      <c r="TLV311" s="51"/>
      <c r="TLW311" s="51"/>
      <c r="TLX311" s="51"/>
      <c r="TLY311" s="51"/>
      <c r="TLZ311" s="51"/>
      <c r="TMA311" s="51"/>
      <c r="TMB311" s="51"/>
      <c r="TMC311" s="51"/>
      <c r="TMD311" s="51"/>
      <c r="TME311" s="51"/>
      <c r="TMF311" s="51"/>
      <c r="TMG311" s="51"/>
      <c r="TMH311" s="51"/>
      <c r="TMI311" s="51"/>
      <c r="TMJ311" s="51"/>
      <c r="TMK311" s="51"/>
      <c r="TML311" s="51"/>
      <c r="TMM311" s="51"/>
      <c r="TMN311" s="51"/>
      <c r="TMO311" s="51"/>
      <c r="TMP311" s="51"/>
      <c r="TMQ311" s="51"/>
      <c r="TMR311" s="51"/>
      <c r="TMS311" s="51"/>
      <c r="TMT311" s="51"/>
      <c r="TMU311" s="51"/>
      <c r="TMV311" s="51"/>
      <c r="TMW311" s="51"/>
      <c r="TMX311" s="51"/>
      <c r="TMY311" s="51"/>
      <c r="TMZ311" s="51"/>
      <c r="TNA311" s="51"/>
      <c r="TNB311" s="51"/>
      <c r="TNC311" s="51"/>
      <c r="TND311" s="51"/>
      <c r="TNE311" s="51"/>
      <c r="TNF311" s="51"/>
      <c r="TNG311" s="51"/>
      <c r="TNH311" s="51"/>
      <c r="TNI311" s="51"/>
      <c r="TNJ311" s="51"/>
      <c r="TNK311" s="51"/>
      <c r="TNL311" s="51"/>
      <c r="TNM311" s="51"/>
      <c r="TNN311" s="51"/>
      <c r="TNO311" s="51"/>
      <c r="TNP311" s="51"/>
      <c r="TNQ311" s="51"/>
      <c r="TNR311" s="51"/>
      <c r="TNS311" s="51"/>
      <c r="TNT311" s="51"/>
      <c r="TNU311" s="51"/>
      <c r="TNV311" s="51"/>
      <c r="TNW311" s="51"/>
      <c r="TNX311" s="51"/>
      <c r="TNY311" s="51"/>
      <c r="TNZ311" s="51"/>
      <c r="TOA311" s="51"/>
      <c r="TOB311" s="51"/>
      <c r="TOC311" s="51"/>
      <c r="TOD311" s="51"/>
      <c r="TOE311" s="51"/>
      <c r="TOF311" s="51"/>
      <c r="TOG311" s="51"/>
      <c r="TOH311" s="51"/>
      <c r="TOI311" s="51"/>
      <c r="TOJ311" s="51"/>
      <c r="TOK311" s="51"/>
      <c r="TOL311" s="51"/>
      <c r="TOM311" s="51"/>
      <c r="TON311" s="51"/>
      <c r="TOO311" s="51"/>
      <c r="TOP311" s="51"/>
      <c r="TOQ311" s="51"/>
      <c r="TOR311" s="51"/>
      <c r="TOS311" s="51"/>
      <c r="TOT311" s="51"/>
      <c r="TOU311" s="51"/>
      <c r="TOV311" s="51"/>
      <c r="TOW311" s="51"/>
      <c r="TOX311" s="51"/>
      <c r="TOY311" s="51"/>
      <c r="TOZ311" s="51"/>
      <c r="TPA311" s="51"/>
      <c r="TPB311" s="51"/>
      <c r="TPC311" s="51"/>
      <c r="TPD311" s="51"/>
      <c r="TPE311" s="51"/>
      <c r="TPF311" s="51"/>
      <c r="TPG311" s="51"/>
      <c r="TPH311" s="51"/>
      <c r="TPI311" s="51"/>
      <c r="TPJ311" s="51"/>
      <c r="TPK311" s="51"/>
      <c r="TPL311" s="51"/>
      <c r="TPM311" s="51"/>
      <c r="TPN311" s="51"/>
      <c r="TPO311" s="51"/>
      <c r="TPP311" s="51"/>
      <c r="TPQ311" s="51"/>
      <c r="TPR311" s="51"/>
      <c r="TPS311" s="51"/>
      <c r="TPT311" s="51"/>
      <c r="TPU311" s="51"/>
      <c r="TPV311" s="51"/>
      <c r="TPW311" s="51"/>
      <c r="TPX311" s="51"/>
      <c r="TPY311" s="51"/>
      <c r="TPZ311" s="51"/>
      <c r="TQA311" s="51"/>
      <c r="TQB311" s="51"/>
      <c r="TQC311" s="51"/>
      <c r="TQD311" s="51"/>
      <c r="TQE311" s="51"/>
      <c r="TQF311" s="51"/>
      <c r="TQG311" s="51"/>
      <c r="TQH311" s="51"/>
      <c r="TQI311" s="51"/>
      <c r="TQJ311" s="51"/>
      <c r="TQK311" s="51"/>
      <c r="TQL311" s="51"/>
      <c r="TQM311" s="51"/>
      <c r="TQN311" s="51"/>
      <c r="TQO311" s="51"/>
      <c r="TQP311" s="51"/>
      <c r="TQQ311" s="51"/>
      <c r="TQR311" s="51"/>
      <c r="TQS311" s="51"/>
      <c r="TQT311" s="51"/>
      <c r="TQU311" s="51"/>
      <c r="TQV311" s="51"/>
      <c r="TQW311" s="51"/>
      <c r="TQX311" s="51"/>
      <c r="TQY311" s="51"/>
      <c r="TQZ311" s="51"/>
      <c r="TRA311" s="51"/>
      <c r="TRB311" s="51"/>
      <c r="TRC311" s="51"/>
      <c r="TRD311" s="51"/>
      <c r="TRE311" s="51"/>
      <c r="TRF311" s="51"/>
      <c r="TRG311" s="51"/>
      <c r="TRH311" s="51"/>
      <c r="TRI311" s="51"/>
      <c r="TRJ311" s="51"/>
      <c r="TRK311" s="51"/>
      <c r="TRL311" s="51"/>
      <c r="TRM311" s="51"/>
      <c r="TRN311" s="51"/>
      <c r="TRO311" s="51"/>
      <c r="TRP311" s="51"/>
      <c r="TRQ311" s="51"/>
      <c r="TRR311" s="51"/>
      <c r="TRS311" s="51"/>
      <c r="TRT311" s="51"/>
      <c r="TRU311" s="51"/>
      <c r="TRV311" s="51"/>
      <c r="TRW311" s="51"/>
      <c r="TRX311" s="51"/>
      <c r="TRY311" s="51"/>
      <c r="TRZ311" s="51"/>
      <c r="TSA311" s="51"/>
      <c r="TSB311" s="51"/>
      <c r="TSC311" s="51"/>
      <c r="TSD311" s="51"/>
      <c r="TSE311" s="51"/>
      <c r="TSF311" s="51"/>
      <c r="TSG311" s="51"/>
      <c r="TSH311" s="51"/>
      <c r="TSI311" s="51"/>
      <c r="TSJ311" s="51"/>
      <c r="TSK311" s="51"/>
      <c r="TSL311" s="51"/>
      <c r="TSM311" s="51"/>
      <c r="TSN311" s="51"/>
      <c r="TSO311" s="51"/>
      <c r="TSP311" s="51"/>
      <c r="TSQ311" s="51"/>
      <c r="TSR311" s="51"/>
      <c r="TSS311" s="51"/>
      <c r="TST311" s="51"/>
      <c r="TSU311" s="51"/>
      <c r="TSV311" s="51"/>
      <c r="TSW311" s="51"/>
      <c r="TSX311" s="51"/>
      <c r="TSY311" s="51"/>
      <c r="TSZ311" s="51"/>
      <c r="TTA311" s="51"/>
      <c r="TTB311" s="51"/>
      <c r="TTC311" s="51"/>
      <c r="TTD311" s="51"/>
      <c r="TTE311" s="51"/>
      <c r="TTF311" s="51"/>
      <c r="TTG311" s="51"/>
      <c r="TTH311" s="51"/>
      <c r="TTI311" s="51"/>
      <c r="TTJ311" s="51"/>
      <c r="TTK311" s="51"/>
      <c r="TTL311" s="51"/>
      <c r="TTM311" s="51"/>
      <c r="TTN311" s="51"/>
      <c r="TTO311" s="51"/>
      <c r="TTP311" s="51"/>
      <c r="TTQ311" s="51"/>
      <c r="TTR311" s="51"/>
      <c r="TTS311" s="51"/>
      <c r="TTT311" s="51"/>
      <c r="TTU311" s="51"/>
      <c r="TTV311" s="51"/>
      <c r="TTW311" s="51"/>
      <c r="TTX311" s="51"/>
      <c r="TTY311" s="51"/>
      <c r="TTZ311" s="51"/>
      <c r="TUA311" s="51"/>
      <c r="TUB311" s="51"/>
      <c r="TUC311" s="51"/>
      <c r="TUD311" s="51"/>
      <c r="TUE311" s="51"/>
      <c r="TUF311" s="51"/>
      <c r="TUG311" s="51"/>
      <c r="TUH311" s="51"/>
      <c r="TUI311" s="51"/>
      <c r="TUJ311" s="51"/>
      <c r="TUK311" s="51"/>
      <c r="TUL311" s="51"/>
      <c r="TUM311" s="51"/>
      <c r="TUN311" s="51"/>
      <c r="TUO311" s="51"/>
      <c r="TUP311" s="51"/>
      <c r="TUQ311" s="51"/>
      <c r="TUR311" s="51"/>
      <c r="TUS311" s="51"/>
      <c r="TUT311" s="51"/>
      <c r="TUU311" s="51"/>
      <c r="TUV311" s="51"/>
      <c r="TUW311" s="51"/>
      <c r="TUX311" s="51"/>
      <c r="TUY311" s="51"/>
      <c r="TUZ311" s="51"/>
      <c r="TVA311" s="51"/>
      <c r="TVB311" s="51"/>
      <c r="TVC311" s="51"/>
      <c r="TVD311" s="51"/>
      <c r="TVE311" s="51"/>
      <c r="TVF311" s="51"/>
      <c r="TVG311" s="51"/>
      <c r="TVH311" s="51"/>
      <c r="TVI311" s="51"/>
      <c r="TVJ311" s="51"/>
      <c r="TVK311" s="51"/>
      <c r="TVL311" s="51"/>
      <c r="TVM311" s="51"/>
      <c r="TVN311" s="51"/>
      <c r="TVO311" s="51"/>
      <c r="TVP311" s="51"/>
      <c r="TVQ311" s="51"/>
      <c r="TVR311" s="51"/>
      <c r="TVS311" s="51"/>
      <c r="TVT311" s="51"/>
      <c r="TVU311" s="51"/>
      <c r="TVV311" s="51"/>
      <c r="TVW311" s="51"/>
      <c r="TVX311" s="51"/>
      <c r="TVY311" s="51"/>
      <c r="TVZ311" s="51"/>
      <c r="TWA311" s="51"/>
      <c r="TWB311" s="51"/>
      <c r="TWC311" s="51"/>
      <c r="TWD311" s="51"/>
      <c r="TWE311" s="51"/>
      <c r="TWF311" s="51"/>
      <c r="TWG311" s="51"/>
      <c r="TWH311" s="51"/>
      <c r="TWI311" s="51"/>
      <c r="TWJ311" s="51"/>
      <c r="TWK311" s="51"/>
      <c r="TWL311" s="51"/>
      <c r="TWM311" s="51"/>
      <c r="TWN311" s="51"/>
      <c r="TWO311" s="51"/>
      <c r="TWP311" s="51"/>
      <c r="TWQ311" s="51"/>
      <c r="TWR311" s="51"/>
      <c r="TWS311" s="51"/>
      <c r="TWT311" s="51"/>
      <c r="TWU311" s="51"/>
      <c r="TWV311" s="51"/>
      <c r="TWW311" s="51"/>
      <c r="TWX311" s="51"/>
      <c r="TWY311" s="51"/>
      <c r="TWZ311" s="51"/>
      <c r="TXA311" s="51"/>
      <c r="TXB311" s="51"/>
      <c r="TXC311" s="51"/>
      <c r="TXD311" s="51"/>
      <c r="TXE311" s="51"/>
      <c r="TXF311" s="51"/>
      <c r="TXG311" s="51"/>
      <c r="TXH311" s="51"/>
      <c r="TXI311" s="51"/>
      <c r="TXJ311" s="51"/>
      <c r="TXK311" s="51"/>
      <c r="TXL311" s="51"/>
      <c r="TXM311" s="51"/>
      <c r="TXN311" s="51"/>
      <c r="TXO311" s="51"/>
      <c r="TXP311" s="51"/>
      <c r="TXQ311" s="51"/>
      <c r="TXR311" s="51"/>
      <c r="TXS311" s="51"/>
      <c r="TXT311" s="51"/>
      <c r="TXU311" s="51"/>
      <c r="TXV311" s="51"/>
      <c r="TXW311" s="51"/>
      <c r="TXX311" s="51"/>
      <c r="TXY311" s="51"/>
      <c r="TXZ311" s="51"/>
      <c r="TYA311" s="51"/>
      <c r="TYB311" s="51"/>
      <c r="TYC311" s="51"/>
      <c r="TYD311" s="51"/>
      <c r="TYE311" s="51"/>
      <c r="TYF311" s="51"/>
      <c r="TYG311" s="51"/>
      <c r="TYH311" s="51"/>
      <c r="TYI311" s="51"/>
      <c r="TYJ311" s="51"/>
      <c r="TYK311" s="51"/>
      <c r="TYL311" s="51"/>
      <c r="TYM311" s="51"/>
      <c r="TYN311" s="51"/>
      <c r="TYO311" s="51"/>
      <c r="TYP311" s="51"/>
      <c r="TYQ311" s="51"/>
      <c r="TYR311" s="51"/>
      <c r="TYS311" s="51"/>
      <c r="TYT311" s="51"/>
      <c r="TYU311" s="51"/>
      <c r="TYV311" s="51"/>
      <c r="TYW311" s="51"/>
      <c r="TYX311" s="51"/>
      <c r="TYY311" s="51"/>
      <c r="TYZ311" s="51"/>
      <c r="TZA311" s="51"/>
      <c r="TZB311" s="51"/>
      <c r="TZC311" s="51"/>
      <c r="TZD311" s="51"/>
      <c r="TZE311" s="51"/>
      <c r="TZF311" s="51"/>
      <c r="TZG311" s="51"/>
      <c r="TZH311" s="51"/>
      <c r="TZI311" s="51"/>
      <c r="TZJ311" s="51"/>
      <c r="TZK311" s="51"/>
      <c r="TZL311" s="51"/>
      <c r="TZM311" s="51"/>
      <c r="TZN311" s="51"/>
      <c r="TZO311" s="51"/>
      <c r="TZP311" s="51"/>
      <c r="TZQ311" s="51"/>
      <c r="TZR311" s="51"/>
      <c r="TZS311" s="51"/>
      <c r="TZT311" s="51"/>
      <c r="TZU311" s="51"/>
      <c r="TZV311" s="51"/>
      <c r="TZW311" s="51"/>
      <c r="TZX311" s="51"/>
      <c r="TZY311" s="51"/>
      <c r="TZZ311" s="51"/>
      <c r="UAA311" s="51"/>
      <c r="UAB311" s="51"/>
      <c r="UAC311" s="51"/>
      <c r="UAD311" s="51"/>
      <c r="UAE311" s="51"/>
      <c r="UAF311" s="51"/>
      <c r="UAG311" s="51"/>
      <c r="UAH311" s="51"/>
      <c r="UAI311" s="51"/>
      <c r="UAJ311" s="51"/>
      <c r="UAK311" s="51"/>
      <c r="UAL311" s="51"/>
      <c r="UAM311" s="51"/>
      <c r="UAN311" s="51"/>
      <c r="UAO311" s="51"/>
      <c r="UAP311" s="51"/>
      <c r="UAQ311" s="51"/>
      <c r="UAR311" s="51"/>
      <c r="UAS311" s="51"/>
      <c r="UAT311" s="51"/>
      <c r="UAU311" s="51"/>
      <c r="UAV311" s="51"/>
      <c r="UAW311" s="51"/>
      <c r="UAX311" s="51"/>
      <c r="UAY311" s="51"/>
      <c r="UAZ311" s="51"/>
      <c r="UBA311" s="51"/>
      <c r="UBB311" s="51"/>
      <c r="UBC311" s="51"/>
      <c r="UBD311" s="51"/>
      <c r="UBE311" s="51"/>
      <c r="UBF311" s="51"/>
      <c r="UBG311" s="51"/>
      <c r="UBH311" s="51"/>
      <c r="UBI311" s="51"/>
      <c r="UBJ311" s="51"/>
      <c r="UBK311" s="51"/>
      <c r="UBL311" s="51"/>
      <c r="UBM311" s="51"/>
      <c r="UBN311" s="51"/>
      <c r="UBO311" s="51"/>
      <c r="UBP311" s="51"/>
      <c r="UBQ311" s="51"/>
      <c r="UBR311" s="51"/>
      <c r="UBS311" s="51"/>
      <c r="UBT311" s="51"/>
      <c r="UBU311" s="51"/>
      <c r="UBV311" s="51"/>
      <c r="UBW311" s="51"/>
      <c r="UBX311" s="51"/>
      <c r="UBY311" s="51"/>
      <c r="UBZ311" s="51"/>
      <c r="UCA311" s="51"/>
      <c r="UCB311" s="51"/>
      <c r="UCC311" s="51"/>
      <c r="UCD311" s="51"/>
      <c r="UCE311" s="51"/>
      <c r="UCF311" s="51"/>
      <c r="UCG311" s="51"/>
      <c r="UCH311" s="51"/>
      <c r="UCI311" s="51"/>
      <c r="UCJ311" s="51"/>
      <c r="UCK311" s="51"/>
      <c r="UCL311" s="51"/>
      <c r="UCM311" s="51"/>
      <c r="UCN311" s="51"/>
      <c r="UCO311" s="51"/>
      <c r="UCP311" s="51"/>
      <c r="UCQ311" s="51"/>
      <c r="UCR311" s="51"/>
      <c r="UCS311" s="51"/>
      <c r="UCT311" s="51"/>
      <c r="UCU311" s="51"/>
      <c r="UCV311" s="51"/>
      <c r="UCW311" s="51"/>
      <c r="UCX311" s="51"/>
      <c r="UCY311" s="51"/>
      <c r="UCZ311" s="51"/>
      <c r="UDA311" s="51"/>
      <c r="UDB311" s="51"/>
      <c r="UDC311" s="51"/>
      <c r="UDD311" s="51"/>
      <c r="UDE311" s="51"/>
      <c r="UDF311" s="51"/>
      <c r="UDG311" s="51"/>
      <c r="UDH311" s="51"/>
      <c r="UDI311" s="51"/>
      <c r="UDJ311" s="51"/>
      <c r="UDK311" s="51"/>
      <c r="UDL311" s="51"/>
      <c r="UDM311" s="51"/>
      <c r="UDN311" s="51"/>
      <c r="UDO311" s="51"/>
      <c r="UDP311" s="51"/>
      <c r="UDQ311" s="51"/>
      <c r="UDR311" s="51"/>
      <c r="UDS311" s="51"/>
      <c r="UDT311" s="51"/>
      <c r="UDU311" s="51"/>
      <c r="UDV311" s="51"/>
      <c r="UDW311" s="51"/>
      <c r="UDX311" s="51"/>
      <c r="UDY311" s="51"/>
      <c r="UDZ311" s="51"/>
      <c r="UEA311" s="51"/>
      <c r="UEB311" s="51"/>
      <c r="UEC311" s="51"/>
      <c r="UED311" s="51"/>
      <c r="UEE311" s="51"/>
      <c r="UEF311" s="51"/>
      <c r="UEG311" s="51"/>
      <c r="UEH311" s="51"/>
      <c r="UEI311" s="51"/>
      <c r="UEJ311" s="51"/>
      <c r="UEK311" s="51"/>
      <c r="UEL311" s="51"/>
      <c r="UEM311" s="51"/>
      <c r="UEN311" s="51"/>
      <c r="UEO311" s="51"/>
      <c r="UEP311" s="51"/>
      <c r="UEQ311" s="51"/>
      <c r="UER311" s="51"/>
      <c r="UES311" s="51"/>
      <c r="UET311" s="51"/>
      <c r="UEU311" s="51"/>
      <c r="UEV311" s="51"/>
      <c r="UEW311" s="51"/>
      <c r="UEX311" s="51"/>
      <c r="UEY311" s="51"/>
      <c r="UEZ311" s="51"/>
      <c r="UFA311" s="51"/>
      <c r="UFB311" s="51"/>
      <c r="UFC311" s="51"/>
      <c r="UFD311" s="51"/>
      <c r="UFE311" s="51"/>
      <c r="UFF311" s="51"/>
      <c r="UFG311" s="51"/>
      <c r="UFH311" s="51"/>
      <c r="UFI311" s="51"/>
      <c r="UFJ311" s="51"/>
      <c r="UFK311" s="51"/>
      <c r="UFL311" s="51"/>
      <c r="UFM311" s="51"/>
      <c r="UFN311" s="51"/>
      <c r="UFO311" s="51"/>
      <c r="UFP311" s="51"/>
      <c r="UFQ311" s="51"/>
      <c r="UFR311" s="51"/>
      <c r="UFS311" s="51"/>
      <c r="UFT311" s="51"/>
      <c r="UFU311" s="51"/>
      <c r="UFV311" s="51"/>
      <c r="UFW311" s="51"/>
      <c r="UFX311" s="51"/>
      <c r="UFY311" s="51"/>
      <c r="UFZ311" s="51"/>
      <c r="UGA311" s="51"/>
      <c r="UGB311" s="51"/>
      <c r="UGC311" s="51"/>
      <c r="UGD311" s="51"/>
      <c r="UGE311" s="51"/>
      <c r="UGF311" s="51"/>
      <c r="UGG311" s="51"/>
      <c r="UGH311" s="51"/>
      <c r="UGI311" s="51"/>
      <c r="UGJ311" s="51"/>
      <c r="UGK311" s="51"/>
      <c r="UGL311" s="51"/>
      <c r="UGM311" s="51"/>
      <c r="UGN311" s="51"/>
      <c r="UGO311" s="51"/>
      <c r="UGP311" s="51"/>
      <c r="UGQ311" s="51"/>
      <c r="UGR311" s="51"/>
      <c r="UGS311" s="51"/>
      <c r="UGT311" s="51"/>
      <c r="UGU311" s="51"/>
      <c r="UGV311" s="51"/>
      <c r="UGW311" s="51"/>
      <c r="UGX311" s="51"/>
      <c r="UGY311" s="51"/>
      <c r="UGZ311" s="51"/>
      <c r="UHA311" s="51"/>
      <c r="UHB311" s="51"/>
      <c r="UHC311" s="51"/>
      <c r="UHD311" s="51"/>
      <c r="UHE311" s="51"/>
      <c r="UHF311" s="51"/>
      <c r="UHG311" s="51"/>
      <c r="UHH311" s="51"/>
      <c r="UHI311" s="51"/>
      <c r="UHJ311" s="51"/>
      <c r="UHK311" s="51"/>
      <c r="UHL311" s="51"/>
      <c r="UHM311" s="51"/>
      <c r="UHN311" s="51"/>
      <c r="UHO311" s="51"/>
      <c r="UHP311" s="51"/>
      <c r="UHQ311" s="51"/>
      <c r="UHR311" s="51"/>
      <c r="UHS311" s="51"/>
      <c r="UHT311" s="51"/>
      <c r="UHU311" s="51"/>
      <c r="UHV311" s="51"/>
      <c r="UHW311" s="51"/>
      <c r="UHX311" s="51"/>
      <c r="UHY311" s="51"/>
      <c r="UHZ311" s="51"/>
      <c r="UIA311" s="51"/>
      <c r="UIB311" s="51"/>
      <c r="UIC311" s="51"/>
      <c r="UID311" s="51"/>
      <c r="UIE311" s="51"/>
      <c r="UIF311" s="51"/>
      <c r="UIG311" s="51"/>
      <c r="UIH311" s="51"/>
      <c r="UII311" s="51"/>
      <c r="UIJ311" s="51"/>
      <c r="UIK311" s="51"/>
      <c r="UIL311" s="51"/>
      <c r="UIM311" s="51"/>
      <c r="UIN311" s="51"/>
      <c r="UIO311" s="51"/>
      <c r="UIP311" s="51"/>
      <c r="UIQ311" s="51"/>
      <c r="UIR311" s="51"/>
      <c r="UIS311" s="51"/>
      <c r="UIT311" s="51"/>
      <c r="UIU311" s="51"/>
      <c r="UIV311" s="51"/>
      <c r="UIW311" s="51"/>
      <c r="UIX311" s="51"/>
      <c r="UIY311" s="51"/>
      <c r="UIZ311" s="51"/>
      <c r="UJA311" s="51"/>
      <c r="UJB311" s="51"/>
      <c r="UJC311" s="51"/>
      <c r="UJD311" s="51"/>
      <c r="UJE311" s="51"/>
      <c r="UJF311" s="51"/>
      <c r="UJG311" s="51"/>
      <c r="UJH311" s="51"/>
      <c r="UJI311" s="51"/>
      <c r="UJJ311" s="51"/>
      <c r="UJK311" s="51"/>
      <c r="UJL311" s="51"/>
      <c r="UJM311" s="51"/>
      <c r="UJN311" s="51"/>
      <c r="UJO311" s="51"/>
      <c r="UJP311" s="51"/>
      <c r="UJQ311" s="51"/>
      <c r="UJR311" s="51"/>
      <c r="UJS311" s="51"/>
      <c r="UJT311" s="51"/>
      <c r="UJU311" s="51"/>
      <c r="UJV311" s="51"/>
      <c r="UJW311" s="51"/>
      <c r="UJX311" s="51"/>
      <c r="UJY311" s="51"/>
      <c r="UJZ311" s="51"/>
      <c r="UKA311" s="51"/>
      <c r="UKB311" s="51"/>
      <c r="UKC311" s="51"/>
      <c r="UKD311" s="51"/>
      <c r="UKE311" s="51"/>
      <c r="UKF311" s="51"/>
      <c r="UKG311" s="51"/>
      <c r="UKH311" s="51"/>
      <c r="UKI311" s="51"/>
      <c r="UKJ311" s="51"/>
      <c r="UKK311" s="51"/>
      <c r="UKL311" s="51"/>
      <c r="UKM311" s="51"/>
      <c r="UKN311" s="51"/>
      <c r="UKO311" s="51"/>
      <c r="UKP311" s="51"/>
      <c r="UKQ311" s="51"/>
      <c r="UKR311" s="51"/>
      <c r="UKS311" s="51"/>
      <c r="UKT311" s="51"/>
      <c r="UKU311" s="51"/>
      <c r="UKV311" s="51"/>
      <c r="UKW311" s="51"/>
      <c r="UKX311" s="51"/>
      <c r="UKY311" s="51"/>
      <c r="UKZ311" s="51"/>
      <c r="ULA311" s="51"/>
      <c r="ULB311" s="51"/>
      <c r="ULC311" s="51"/>
      <c r="ULD311" s="51"/>
      <c r="ULE311" s="51"/>
      <c r="ULF311" s="51"/>
      <c r="ULG311" s="51"/>
      <c r="ULH311" s="51"/>
      <c r="ULI311" s="51"/>
      <c r="ULJ311" s="51"/>
      <c r="ULK311" s="51"/>
      <c r="ULL311" s="51"/>
      <c r="ULM311" s="51"/>
      <c r="ULN311" s="51"/>
      <c r="ULO311" s="51"/>
      <c r="ULP311" s="51"/>
      <c r="ULQ311" s="51"/>
      <c r="ULR311" s="51"/>
      <c r="ULS311" s="51"/>
      <c r="ULT311" s="51"/>
      <c r="ULU311" s="51"/>
      <c r="ULV311" s="51"/>
      <c r="ULW311" s="51"/>
      <c r="ULX311" s="51"/>
      <c r="ULY311" s="51"/>
      <c r="ULZ311" s="51"/>
      <c r="UMA311" s="51"/>
      <c r="UMB311" s="51"/>
      <c r="UMC311" s="51"/>
      <c r="UMD311" s="51"/>
      <c r="UME311" s="51"/>
      <c r="UMF311" s="51"/>
      <c r="UMG311" s="51"/>
      <c r="UMH311" s="51"/>
      <c r="UMI311" s="51"/>
      <c r="UMJ311" s="51"/>
      <c r="UMK311" s="51"/>
      <c r="UML311" s="51"/>
      <c r="UMM311" s="51"/>
      <c r="UMN311" s="51"/>
      <c r="UMO311" s="51"/>
      <c r="UMP311" s="51"/>
      <c r="UMQ311" s="51"/>
      <c r="UMR311" s="51"/>
      <c r="UMS311" s="51"/>
      <c r="UMT311" s="51"/>
      <c r="UMU311" s="51"/>
      <c r="UMV311" s="51"/>
      <c r="UMW311" s="51"/>
      <c r="UMX311" s="51"/>
      <c r="UMY311" s="51"/>
      <c r="UMZ311" s="51"/>
      <c r="UNA311" s="51"/>
      <c r="UNB311" s="51"/>
      <c r="UNC311" s="51"/>
      <c r="UND311" s="51"/>
      <c r="UNE311" s="51"/>
      <c r="UNF311" s="51"/>
      <c r="UNG311" s="51"/>
      <c r="UNH311" s="51"/>
      <c r="UNI311" s="51"/>
      <c r="UNJ311" s="51"/>
      <c r="UNK311" s="51"/>
      <c r="UNL311" s="51"/>
      <c r="UNM311" s="51"/>
      <c r="UNN311" s="51"/>
      <c r="UNO311" s="51"/>
      <c r="UNP311" s="51"/>
      <c r="UNQ311" s="51"/>
      <c r="UNR311" s="51"/>
      <c r="UNS311" s="51"/>
      <c r="UNT311" s="51"/>
      <c r="UNU311" s="51"/>
      <c r="UNV311" s="51"/>
      <c r="UNW311" s="51"/>
      <c r="UNX311" s="51"/>
      <c r="UNY311" s="51"/>
      <c r="UNZ311" s="51"/>
      <c r="UOA311" s="51"/>
      <c r="UOB311" s="51"/>
      <c r="UOC311" s="51"/>
      <c r="UOD311" s="51"/>
      <c r="UOE311" s="51"/>
      <c r="UOF311" s="51"/>
      <c r="UOG311" s="51"/>
      <c r="UOH311" s="51"/>
      <c r="UOI311" s="51"/>
      <c r="UOJ311" s="51"/>
      <c r="UOK311" s="51"/>
      <c r="UOL311" s="51"/>
      <c r="UOM311" s="51"/>
      <c r="UON311" s="51"/>
      <c r="UOO311" s="51"/>
      <c r="UOP311" s="51"/>
      <c r="UOQ311" s="51"/>
      <c r="UOR311" s="51"/>
      <c r="UOS311" s="51"/>
      <c r="UOT311" s="51"/>
      <c r="UOU311" s="51"/>
      <c r="UOV311" s="51"/>
      <c r="UOW311" s="51"/>
      <c r="UOX311" s="51"/>
      <c r="UOY311" s="51"/>
      <c r="UOZ311" s="51"/>
      <c r="UPA311" s="51"/>
      <c r="UPB311" s="51"/>
      <c r="UPC311" s="51"/>
      <c r="UPD311" s="51"/>
      <c r="UPE311" s="51"/>
      <c r="UPF311" s="51"/>
      <c r="UPG311" s="51"/>
      <c r="UPH311" s="51"/>
      <c r="UPI311" s="51"/>
      <c r="UPJ311" s="51"/>
      <c r="UPK311" s="51"/>
      <c r="UPL311" s="51"/>
      <c r="UPM311" s="51"/>
      <c r="UPN311" s="51"/>
      <c r="UPO311" s="51"/>
      <c r="UPP311" s="51"/>
      <c r="UPQ311" s="51"/>
      <c r="UPR311" s="51"/>
      <c r="UPS311" s="51"/>
      <c r="UPT311" s="51"/>
      <c r="UPU311" s="51"/>
      <c r="UPV311" s="51"/>
      <c r="UPW311" s="51"/>
      <c r="UPX311" s="51"/>
      <c r="UPY311" s="51"/>
      <c r="UPZ311" s="51"/>
      <c r="UQA311" s="51"/>
      <c r="UQB311" s="51"/>
      <c r="UQC311" s="51"/>
      <c r="UQD311" s="51"/>
      <c r="UQE311" s="51"/>
      <c r="UQF311" s="51"/>
      <c r="UQG311" s="51"/>
      <c r="UQH311" s="51"/>
      <c r="UQI311" s="51"/>
      <c r="UQJ311" s="51"/>
      <c r="UQK311" s="51"/>
      <c r="UQL311" s="51"/>
      <c r="UQM311" s="51"/>
      <c r="UQN311" s="51"/>
      <c r="UQO311" s="51"/>
      <c r="UQP311" s="51"/>
      <c r="UQQ311" s="51"/>
      <c r="UQR311" s="51"/>
      <c r="UQS311" s="51"/>
      <c r="UQT311" s="51"/>
      <c r="UQU311" s="51"/>
      <c r="UQV311" s="51"/>
      <c r="UQW311" s="51"/>
      <c r="UQX311" s="51"/>
      <c r="UQY311" s="51"/>
      <c r="UQZ311" s="51"/>
      <c r="URA311" s="51"/>
      <c r="URB311" s="51"/>
      <c r="URC311" s="51"/>
      <c r="URD311" s="51"/>
      <c r="URE311" s="51"/>
      <c r="URF311" s="51"/>
      <c r="URG311" s="51"/>
      <c r="URH311" s="51"/>
      <c r="URI311" s="51"/>
      <c r="URJ311" s="51"/>
      <c r="URK311" s="51"/>
      <c r="URL311" s="51"/>
      <c r="URM311" s="51"/>
      <c r="URN311" s="51"/>
      <c r="URO311" s="51"/>
      <c r="URP311" s="51"/>
      <c r="URQ311" s="51"/>
      <c r="URR311" s="51"/>
      <c r="URS311" s="51"/>
      <c r="URT311" s="51"/>
      <c r="URU311" s="51"/>
      <c r="URV311" s="51"/>
      <c r="URW311" s="51"/>
      <c r="URX311" s="51"/>
      <c r="URY311" s="51"/>
      <c r="URZ311" s="51"/>
      <c r="USA311" s="51"/>
      <c r="USB311" s="51"/>
      <c r="USC311" s="51"/>
      <c r="USD311" s="51"/>
      <c r="USE311" s="51"/>
      <c r="USF311" s="51"/>
      <c r="USG311" s="51"/>
      <c r="USH311" s="51"/>
      <c r="USI311" s="51"/>
      <c r="USJ311" s="51"/>
      <c r="USK311" s="51"/>
      <c r="USL311" s="51"/>
      <c r="USM311" s="51"/>
      <c r="USN311" s="51"/>
      <c r="USO311" s="51"/>
      <c r="USP311" s="51"/>
      <c r="USQ311" s="51"/>
      <c r="USR311" s="51"/>
      <c r="USS311" s="51"/>
      <c r="UST311" s="51"/>
      <c r="USU311" s="51"/>
      <c r="USV311" s="51"/>
      <c r="USW311" s="51"/>
      <c r="USX311" s="51"/>
      <c r="USY311" s="51"/>
      <c r="USZ311" s="51"/>
      <c r="UTA311" s="51"/>
      <c r="UTB311" s="51"/>
      <c r="UTC311" s="51"/>
      <c r="UTD311" s="51"/>
      <c r="UTE311" s="51"/>
      <c r="UTF311" s="51"/>
      <c r="UTG311" s="51"/>
      <c r="UTH311" s="51"/>
      <c r="UTI311" s="51"/>
      <c r="UTJ311" s="51"/>
      <c r="UTK311" s="51"/>
      <c r="UTL311" s="51"/>
      <c r="UTM311" s="51"/>
      <c r="UTN311" s="51"/>
      <c r="UTO311" s="51"/>
      <c r="UTP311" s="51"/>
      <c r="UTQ311" s="51"/>
      <c r="UTR311" s="51"/>
      <c r="UTS311" s="51"/>
      <c r="UTT311" s="51"/>
      <c r="UTU311" s="51"/>
      <c r="UTV311" s="51"/>
      <c r="UTW311" s="51"/>
      <c r="UTX311" s="51"/>
      <c r="UTY311" s="51"/>
      <c r="UTZ311" s="51"/>
      <c r="UUA311" s="51"/>
      <c r="UUB311" s="51"/>
      <c r="UUC311" s="51"/>
      <c r="UUD311" s="51"/>
      <c r="UUE311" s="51"/>
      <c r="UUF311" s="51"/>
      <c r="UUG311" s="51"/>
      <c r="UUH311" s="51"/>
      <c r="UUI311" s="51"/>
      <c r="UUJ311" s="51"/>
      <c r="UUK311" s="51"/>
      <c r="UUL311" s="51"/>
      <c r="UUM311" s="51"/>
      <c r="UUN311" s="51"/>
      <c r="UUO311" s="51"/>
      <c r="UUP311" s="51"/>
      <c r="UUQ311" s="51"/>
      <c r="UUR311" s="51"/>
      <c r="UUS311" s="51"/>
      <c r="UUT311" s="51"/>
      <c r="UUU311" s="51"/>
      <c r="UUV311" s="51"/>
      <c r="UUW311" s="51"/>
      <c r="UUX311" s="51"/>
      <c r="UUY311" s="51"/>
      <c r="UUZ311" s="51"/>
      <c r="UVA311" s="51"/>
      <c r="UVB311" s="51"/>
      <c r="UVC311" s="51"/>
      <c r="UVD311" s="51"/>
      <c r="UVE311" s="51"/>
      <c r="UVF311" s="51"/>
      <c r="UVG311" s="51"/>
      <c r="UVH311" s="51"/>
      <c r="UVI311" s="51"/>
      <c r="UVJ311" s="51"/>
      <c r="UVK311" s="51"/>
      <c r="UVL311" s="51"/>
      <c r="UVM311" s="51"/>
      <c r="UVN311" s="51"/>
      <c r="UVO311" s="51"/>
      <c r="UVP311" s="51"/>
      <c r="UVQ311" s="51"/>
      <c r="UVR311" s="51"/>
      <c r="UVS311" s="51"/>
      <c r="UVT311" s="51"/>
      <c r="UVU311" s="51"/>
      <c r="UVV311" s="51"/>
      <c r="UVW311" s="51"/>
      <c r="UVX311" s="51"/>
      <c r="UVY311" s="51"/>
      <c r="UVZ311" s="51"/>
      <c r="UWA311" s="51"/>
      <c r="UWB311" s="51"/>
      <c r="UWC311" s="51"/>
      <c r="UWD311" s="51"/>
      <c r="UWE311" s="51"/>
      <c r="UWF311" s="51"/>
      <c r="UWG311" s="51"/>
      <c r="UWH311" s="51"/>
      <c r="UWI311" s="51"/>
      <c r="UWJ311" s="51"/>
      <c r="UWK311" s="51"/>
      <c r="UWL311" s="51"/>
      <c r="UWM311" s="51"/>
      <c r="UWN311" s="51"/>
      <c r="UWO311" s="51"/>
      <c r="UWP311" s="51"/>
      <c r="UWQ311" s="51"/>
      <c r="UWR311" s="51"/>
      <c r="UWS311" s="51"/>
      <c r="UWT311" s="51"/>
      <c r="UWU311" s="51"/>
      <c r="UWV311" s="51"/>
      <c r="UWW311" s="51"/>
      <c r="UWX311" s="51"/>
      <c r="UWY311" s="51"/>
      <c r="UWZ311" s="51"/>
      <c r="UXA311" s="51"/>
      <c r="UXB311" s="51"/>
      <c r="UXC311" s="51"/>
      <c r="UXD311" s="51"/>
      <c r="UXE311" s="51"/>
      <c r="UXF311" s="51"/>
      <c r="UXG311" s="51"/>
      <c r="UXH311" s="51"/>
      <c r="UXI311" s="51"/>
      <c r="UXJ311" s="51"/>
      <c r="UXK311" s="51"/>
      <c r="UXL311" s="51"/>
      <c r="UXM311" s="51"/>
      <c r="UXN311" s="51"/>
      <c r="UXO311" s="51"/>
      <c r="UXP311" s="51"/>
      <c r="UXQ311" s="51"/>
      <c r="UXR311" s="51"/>
      <c r="UXS311" s="51"/>
      <c r="UXT311" s="51"/>
      <c r="UXU311" s="51"/>
      <c r="UXV311" s="51"/>
      <c r="UXW311" s="51"/>
      <c r="UXX311" s="51"/>
      <c r="UXY311" s="51"/>
      <c r="UXZ311" s="51"/>
      <c r="UYA311" s="51"/>
      <c r="UYB311" s="51"/>
      <c r="UYC311" s="51"/>
      <c r="UYD311" s="51"/>
      <c r="UYE311" s="51"/>
      <c r="UYF311" s="51"/>
      <c r="UYG311" s="51"/>
      <c r="UYH311" s="51"/>
      <c r="UYI311" s="51"/>
      <c r="UYJ311" s="51"/>
      <c r="UYK311" s="51"/>
      <c r="UYL311" s="51"/>
      <c r="UYM311" s="51"/>
      <c r="UYN311" s="51"/>
      <c r="UYO311" s="51"/>
      <c r="UYP311" s="51"/>
      <c r="UYQ311" s="51"/>
      <c r="UYR311" s="51"/>
      <c r="UYS311" s="51"/>
      <c r="UYT311" s="51"/>
      <c r="UYU311" s="51"/>
      <c r="UYV311" s="51"/>
      <c r="UYW311" s="51"/>
      <c r="UYX311" s="51"/>
      <c r="UYY311" s="51"/>
      <c r="UYZ311" s="51"/>
      <c r="UZA311" s="51"/>
      <c r="UZB311" s="51"/>
      <c r="UZC311" s="51"/>
      <c r="UZD311" s="51"/>
      <c r="UZE311" s="51"/>
      <c r="UZF311" s="51"/>
      <c r="UZG311" s="51"/>
      <c r="UZH311" s="51"/>
      <c r="UZI311" s="51"/>
      <c r="UZJ311" s="51"/>
      <c r="UZK311" s="51"/>
      <c r="UZL311" s="51"/>
      <c r="UZM311" s="51"/>
      <c r="UZN311" s="51"/>
      <c r="UZO311" s="51"/>
      <c r="UZP311" s="51"/>
      <c r="UZQ311" s="51"/>
      <c r="UZR311" s="51"/>
      <c r="UZS311" s="51"/>
      <c r="UZT311" s="51"/>
      <c r="UZU311" s="51"/>
      <c r="UZV311" s="51"/>
      <c r="UZW311" s="51"/>
      <c r="UZX311" s="51"/>
      <c r="UZY311" s="51"/>
      <c r="UZZ311" s="51"/>
      <c r="VAA311" s="51"/>
      <c r="VAB311" s="51"/>
      <c r="VAC311" s="51"/>
      <c r="VAD311" s="51"/>
      <c r="VAE311" s="51"/>
      <c r="VAF311" s="51"/>
      <c r="VAG311" s="51"/>
      <c r="VAH311" s="51"/>
      <c r="VAI311" s="51"/>
      <c r="VAJ311" s="51"/>
      <c r="VAK311" s="51"/>
      <c r="VAL311" s="51"/>
      <c r="VAM311" s="51"/>
      <c r="VAN311" s="51"/>
      <c r="VAO311" s="51"/>
      <c r="VAP311" s="51"/>
      <c r="VAQ311" s="51"/>
      <c r="VAR311" s="51"/>
      <c r="VAS311" s="51"/>
      <c r="VAT311" s="51"/>
      <c r="VAU311" s="51"/>
      <c r="VAV311" s="51"/>
      <c r="VAW311" s="51"/>
      <c r="VAX311" s="51"/>
      <c r="VAY311" s="51"/>
      <c r="VAZ311" s="51"/>
      <c r="VBA311" s="51"/>
      <c r="VBB311" s="51"/>
      <c r="VBC311" s="51"/>
      <c r="VBD311" s="51"/>
      <c r="VBE311" s="51"/>
      <c r="VBF311" s="51"/>
      <c r="VBG311" s="51"/>
      <c r="VBH311" s="51"/>
      <c r="VBI311" s="51"/>
      <c r="VBJ311" s="51"/>
      <c r="VBK311" s="51"/>
      <c r="VBL311" s="51"/>
      <c r="VBM311" s="51"/>
      <c r="VBN311" s="51"/>
      <c r="VBO311" s="51"/>
      <c r="VBP311" s="51"/>
      <c r="VBQ311" s="51"/>
      <c r="VBR311" s="51"/>
      <c r="VBS311" s="51"/>
      <c r="VBT311" s="51"/>
      <c r="VBU311" s="51"/>
      <c r="VBV311" s="51"/>
      <c r="VBW311" s="51"/>
      <c r="VBX311" s="51"/>
      <c r="VBY311" s="51"/>
      <c r="VBZ311" s="51"/>
      <c r="VCA311" s="51"/>
      <c r="VCB311" s="51"/>
      <c r="VCC311" s="51"/>
      <c r="VCD311" s="51"/>
      <c r="VCE311" s="51"/>
      <c r="VCF311" s="51"/>
      <c r="VCG311" s="51"/>
      <c r="VCH311" s="51"/>
      <c r="VCI311" s="51"/>
      <c r="VCJ311" s="51"/>
      <c r="VCK311" s="51"/>
      <c r="VCL311" s="51"/>
      <c r="VCM311" s="51"/>
      <c r="VCN311" s="51"/>
      <c r="VCO311" s="51"/>
      <c r="VCP311" s="51"/>
      <c r="VCQ311" s="51"/>
      <c r="VCR311" s="51"/>
      <c r="VCS311" s="51"/>
      <c r="VCT311" s="51"/>
      <c r="VCU311" s="51"/>
      <c r="VCV311" s="51"/>
      <c r="VCW311" s="51"/>
      <c r="VCX311" s="51"/>
      <c r="VCY311" s="51"/>
      <c r="VCZ311" s="51"/>
      <c r="VDA311" s="51"/>
      <c r="VDB311" s="51"/>
      <c r="VDC311" s="51"/>
      <c r="VDD311" s="51"/>
      <c r="VDE311" s="51"/>
      <c r="VDF311" s="51"/>
      <c r="VDG311" s="51"/>
      <c r="VDH311" s="51"/>
      <c r="VDI311" s="51"/>
      <c r="VDJ311" s="51"/>
      <c r="VDK311" s="51"/>
      <c r="VDL311" s="51"/>
      <c r="VDM311" s="51"/>
      <c r="VDN311" s="51"/>
      <c r="VDO311" s="51"/>
      <c r="VDP311" s="51"/>
      <c r="VDQ311" s="51"/>
      <c r="VDR311" s="51"/>
      <c r="VDS311" s="51"/>
      <c r="VDT311" s="51"/>
      <c r="VDU311" s="51"/>
      <c r="VDV311" s="51"/>
      <c r="VDW311" s="51"/>
      <c r="VDX311" s="51"/>
      <c r="VDY311" s="51"/>
      <c r="VDZ311" s="51"/>
      <c r="VEA311" s="51"/>
      <c r="VEB311" s="51"/>
      <c r="VEC311" s="51"/>
      <c r="VED311" s="51"/>
      <c r="VEE311" s="51"/>
      <c r="VEF311" s="51"/>
      <c r="VEG311" s="51"/>
      <c r="VEH311" s="51"/>
      <c r="VEI311" s="51"/>
      <c r="VEJ311" s="51"/>
      <c r="VEK311" s="51"/>
      <c r="VEL311" s="51"/>
      <c r="VEM311" s="51"/>
      <c r="VEN311" s="51"/>
      <c r="VEO311" s="51"/>
      <c r="VEP311" s="51"/>
      <c r="VEQ311" s="51"/>
      <c r="VER311" s="51"/>
      <c r="VES311" s="51"/>
      <c r="VET311" s="51"/>
      <c r="VEU311" s="51"/>
      <c r="VEV311" s="51"/>
      <c r="VEW311" s="51"/>
      <c r="VEX311" s="51"/>
      <c r="VEY311" s="51"/>
      <c r="VEZ311" s="51"/>
      <c r="VFA311" s="51"/>
      <c r="VFB311" s="51"/>
      <c r="VFC311" s="51"/>
      <c r="VFD311" s="51"/>
      <c r="VFE311" s="51"/>
      <c r="VFF311" s="51"/>
      <c r="VFG311" s="51"/>
      <c r="VFH311" s="51"/>
      <c r="VFI311" s="51"/>
      <c r="VFJ311" s="51"/>
      <c r="VFK311" s="51"/>
      <c r="VFL311" s="51"/>
      <c r="VFM311" s="51"/>
      <c r="VFN311" s="51"/>
      <c r="VFO311" s="51"/>
      <c r="VFP311" s="51"/>
      <c r="VFQ311" s="51"/>
      <c r="VFR311" s="51"/>
      <c r="VFS311" s="51"/>
      <c r="VFT311" s="51"/>
      <c r="VFU311" s="51"/>
      <c r="VFV311" s="51"/>
      <c r="VFW311" s="51"/>
      <c r="VFX311" s="51"/>
      <c r="VFY311" s="51"/>
      <c r="VFZ311" s="51"/>
      <c r="VGA311" s="51"/>
      <c r="VGB311" s="51"/>
      <c r="VGC311" s="51"/>
      <c r="VGD311" s="51"/>
      <c r="VGE311" s="51"/>
      <c r="VGF311" s="51"/>
      <c r="VGG311" s="51"/>
      <c r="VGH311" s="51"/>
      <c r="VGI311" s="51"/>
      <c r="VGJ311" s="51"/>
      <c r="VGK311" s="51"/>
      <c r="VGL311" s="51"/>
      <c r="VGM311" s="51"/>
      <c r="VGN311" s="51"/>
      <c r="VGO311" s="51"/>
      <c r="VGP311" s="51"/>
      <c r="VGQ311" s="51"/>
      <c r="VGR311" s="51"/>
      <c r="VGS311" s="51"/>
      <c r="VGT311" s="51"/>
      <c r="VGU311" s="51"/>
      <c r="VGV311" s="51"/>
      <c r="VGW311" s="51"/>
      <c r="VGX311" s="51"/>
      <c r="VGY311" s="51"/>
      <c r="VGZ311" s="51"/>
      <c r="VHA311" s="51"/>
      <c r="VHB311" s="51"/>
      <c r="VHC311" s="51"/>
      <c r="VHD311" s="51"/>
      <c r="VHE311" s="51"/>
      <c r="VHF311" s="51"/>
      <c r="VHG311" s="51"/>
      <c r="VHH311" s="51"/>
      <c r="VHI311" s="51"/>
      <c r="VHJ311" s="51"/>
      <c r="VHK311" s="51"/>
      <c r="VHL311" s="51"/>
      <c r="VHM311" s="51"/>
      <c r="VHN311" s="51"/>
      <c r="VHO311" s="51"/>
      <c r="VHP311" s="51"/>
      <c r="VHQ311" s="51"/>
      <c r="VHR311" s="51"/>
      <c r="VHS311" s="51"/>
      <c r="VHT311" s="51"/>
      <c r="VHU311" s="51"/>
      <c r="VHV311" s="51"/>
      <c r="VHW311" s="51"/>
      <c r="VHX311" s="51"/>
      <c r="VHY311" s="51"/>
      <c r="VHZ311" s="51"/>
      <c r="VIA311" s="51"/>
      <c r="VIB311" s="51"/>
      <c r="VIC311" s="51"/>
      <c r="VID311" s="51"/>
      <c r="VIE311" s="51"/>
      <c r="VIF311" s="51"/>
      <c r="VIG311" s="51"/>
      <c r="VIH311" s="51"/>
      <c r="VII311" s="51"/>
      <c r="VIJ311" s="51"/>
      <c r="VIK311" s="51"/>
      <c r="VIL311" s="51"/>
      <c r="VIM311" s="51"/>
      <c r="VIN311" s="51"/>
      <c r="VIO311" s="51"/>
      <c r="VIP311" s="51"/>
      <c r="VIQ311" s="51"/>
      <c r="VIR311" s="51"/>
      <c r="VIS311" s="51"/>
      <c r="VIT311" s="51"/>
      <c r="VIU311" s="51"/>
      <c r="VIV311" s="51"/>
      <c r="VIW311" s="51"/>
      <c r="VIX311" s="51"/>
      <c r="VIY311" s="51"/>
      <c r="VIZ311" s="51"/>
      <c r="VJA311" s="51"/>
      <c r="VJB311" s="51"/>
      <c r="VJC311" s="51"/>
      <c r="VJD311" s="51"/>
      <c r="VJE311" s="51"/>
      <c r="VJF311" s="51"/>
      <c r="VJG311" s="51"/>
      <c r="VJH311" s="51"/>
      <c r="VJI311" s="51"/>
      <c r="VJJ311" s="51"/>
      <c r="VJK311" s="51"/>
      <c r="VJL311" s="51"/>
      <c r="VJM311" s="51"/>
      <c r="VJN311" s="51"/>
      <c r="VJO311" s="51"/>
      <c r="VJP311" s="51"/>
      <c r="VJQ311" s="51"/>
      <c r="VJR311" s="51"/>
      <c r="VJS311" s="51"/>
      <c r="VJT311" s="51"/>
      <c r="VJU311" s="51"/>
      <c r="VJV311" s="51"/>
      <c r="VJW311" s="51"/>
      <c r="VJX311" s="51"/>
      <c r="VJY311" s="51"/>
      <c r="VJZ311" s="51"/>
      <c r="VKA311" s="51"/>
      <c r="VKB311" s="51"/>
      <c r="VKC311" s="51"/>
      <c r="VKD311" s="51"/>
      <c r="VKE311" s="51"/>
      <c r="VKF311" s="51"/>
      <c r="VKG311" s="51"/>
      <c r="VKH311" s="51"/>
      <c r="VKI311" s="51"/>
      <c r="VKJ311" s="51"/>
      <c r="VKK311" s="51"/>
      <c r="VKL311" s="51"/>
      <c r="VKM311" s="51"/>
      <c r="VKN311" s="51"/>
      <c r="VKO311" s="51"/>
      <c r="VKP311" s="51"/>
      <c r="VKQ311" s="51"/>
      <c r="VKR311" s="51"/>
      <c r="VKS311" s="51"/>
      <c r="VKT311" s="51"/>
      <c r="VKU311" s="51"/>
      <c r="VKV311" s="51"/>
      <c r="VKW311" s="51"/>
      <c r="VKX311" s="51"/>
      <c r="VKY311" s="51"/>
      <c r="VKZ311" s="51"/>
      <c r="VLA311" s="51"/>
      <c r="VLB311" s="51"/>
      <c r="VLC311" s="51"/>
      <c r="VLD311" s="51"/>
      <c r="VLE311" s="51"/>
      <c r="VLF311" s="51"/>
      <c r="VLG311" s="51"/>
      <c r="VLH311" s="51"/>
      <c r="VLI311" s="51"/>
      <c r="VLJ311" s="51"/>
      <c r="VLK311" s="51"/>
      <c r="VLL311" s="51"/>
      <c r="VLM311" s="51"/>
      <c r="VLN311" s="51"/>
      <c r="VLO311" s="51"/>
      <c r="VLP311" s="51"/>
      <c r="VLQ311" s="51"/>
      <c r="VLR311" s="51"/>
      <c r="VLS311" s="51"/>
      <c r="VLT311" s="51"/>
      <c r="VLU311" s="51"/>
      <c r="VLV311" s="51"/>
      <c r="VLW311" s="51"/>
      <c r="VLX311" s="51"/>
      <c r="VLY311" s="51"/>
      <c r="VLZ311" s="51"/>
      <c r="VMA311" s="51"/>
      <c r="VMB311" s="51"/>
      <c r="VMC311" s="51"/>
      <c r="VMD311" s="51"/>
      <c r="VME311" s="51"/>
      <c r="VMF311" s="51"/>
      <c r="VMG311" s="51"/>
      <c r="VMH311" s="51"/>
      <c r="VMI311" s="51"/>
      <c r="VMJ311" s="51"/>
      <c r="VMK311" s="51"/>
      <c r="VML311" s="51"/>
      <c r="VMM311" s="51"/>
      <c r="VMN311" s="51"/>
      <c r="VMO311" s="51"/>
      <c r="VMP311" s="51"/>
      <c r="VMQ311" s="51"/>
      <c r="VMR311" s="51"/>
      <c r="VMS311" s="51"/>
      <c r="VMT311" s="51"/>
      <c r="VMU311" s="51"/>
      <c r="VMV311" s="51"/>
      <c r="VMW311" s="51"/>
      <c r="VMX311" s="51"/>
      <c r="VMY311" s="51"/>
      <c r="VMZ311" s="51"/>
      <c r="VNA311" s="51"/>
      <c r="VNB311" s="51"/>
      <c r="VNC311" s="51"/>
      <c r="VND311" s="51"/>
      <c r="VNE311" s="51"/>
      <c r="VNF311" s="51"/>
      <c r="VNG311" s="51"/>
      <c r="VNH311" s="51"/>
      <c r="VNI311" s="51"/>
      <c r="VNJ311" s="51"/>
      <c r="VNK311" s="51"/>
      <c r="VNL311" s="51"/>
      <c r="VNM311" s="51"/>
      <c r="VNN311" s="51"/>
      <c r="VNO311" s="51"/>
      <c r="VNP311" s="51"/>
      <c r="VNQ311" s="51"/>
      <c r="VNR311" s="51"/>
      <c r="VNS311" s="51"/>
      <c r="VNT311" s="51"/>
      <c r="VNU311" s="51"/>
      <c r="VNV311" s="51"/>
      <c r="VNW311" s="51"/>
      <c r="VNX311" s="51"/>
      <c r="VNY311" s="51"/>
      <c r="VNZ311" s="51"/>
      <c r="VOA311" s="51"/>
      <c r="VOB311" s="51"/>
      <c r="VOC311" s="51"/>
      <c r="VOD311" s="51"/>
      <c r="VOE311" s="51"/>
      <c r="VOF311" s="51"/>
      <c r="VOG311" s="51"/>
      <c r="VOH311" s="51"/>
      <c r="VOI311" s="51"/>
      <c r="VOJ311" s="51"/>
      <c r="VOK311" s="51"/>
      <c r="VOL311" s="51"/>
      <c r="VOM311" s="51"/>
      <c r="VON311" s="51"/>
      <c r="VOO311" s="51"/>
      <c r="VOP311" s="51"/>
      <c r="VOQ311" s="51"/>
      <c r="VOR311" s="51"/>
      <c r="VOS311" s="51"/>
      <c r="VOT311" s="51"/>
      <c r="VOU311" s="51"/>
      <c r="VOV311" s="51"/>
      <c r="VOW311" s="51"/>
      <c r="VOX311" s="51"/>
      <c r="VOY311" s="51"/>
      <c r="VOZ311" s="51"/>
      <c r="VPA311" s="51"/>
      <c r="VPB311" s="51"/>
      <c r="VPC311" s="51"/>
      <c r="VPD311" s="51"/>
      <c r="VPE311" s="51"/>
      <c r="VPF311" s="51"/>
      <c r="VPG311" s="51"/>
      <c r="VPH311" s="51"/>
      <c r="VPI311" s="51"/>
      <c r="VPJ311" s="51"/>
      <c r="VPK311" s="51"/>
      <c r="VPL311" s="51"/>
      <c r="VPM311" s="51"/>
      <c r="VPN311" s="51"/>
      <c r="VPO311" s="51"/>
      <c r="VPP311" s="51"/>
      <c r="VPQ311" s="51"/>
      <c r="VPR311" s="51"/>
      <c r="VPS311" s="51"/>
      <c r="VPT311" s="51"/>
      <c r="VPU311" s="51"/>
      <c r="VPV311" s="51"/>
      <c r="VPW311" s="51"/>
      <c r="VPX311" s="51"/>
      <c r="VPY311" s="51"/>
      <c r="VPZ311" s="51"/>
      <c r="VQA311" s="51"/>
      <c r="VQB311" s="51"/>
      <c r="VQC311" s="51"/>
      <c r="VQD311" s="51"/>
      <c r="VQE311" s="51"/>
      <c r="VQF311" s="51"/>
      <c r="VQG311" s="51"/>
      <c r="VQH311" s="51"/>
      <c r="VQI311" s="51"/>
      <c r="VQJ311" s="51"/>
      <c r="VQK311" s="51"/>
      <c r="VQL311" s="51"/>
      <c r="VQM311" s="51"/>
      <c r="VQN311" s="51"/>
      <c r="VQO311" s="51"/>
      <c r="VQP311" s="51"/>
      <c r="VQQ311" s="51"/>
      <c r="VQR311" s="51"/>
      <c r="VQS311" s="51"/>
      <c r="VQT311" s="51"/>
      <c r="VQU311" s="51"/>
      <c r="VQV311" s="51"/>
      <c r="VQW311" s="51"/>
      <c r="VQX311" s="51"/>
      <c r="VQY311" s="51"/>
      <c r="VQZ311" s="51"/>
      <c r="VRA311" s="51"/>
      <c r="VRB311" s="51"/>
      <c r="VRC311" s="51"/>
      <c r="VRD311" s="51"/>
      <c r="VRE311" s="51"/>
      <c r="VRF311" s="51"/>
      <c r="VRG311" s="51"/>
      <c r="VRH311" s="51"/>
      <c r="VRI311" s="51"/>
      <c r="VRJ311" s="51"/>
      <c r="VRK311" s="51"/>
      <c r="VRL311" s="51"/>
      <c r="VRM311" s="51"/>
      <c r="VRN311" s="51"/>
      <c r="VRO311" s="51"/>
      <c r="VRP311" s="51"/>
      <c r="VRQ311" s="51"/>
      <c r="VRR311" s="51"/>
      <c r="VRS311" s="51"/>
      <c r="VRT311" s="51"/>
      <c r="VRU311" s="51"/>
      <c r="VRV311" s="51"/>
      <c r="VRW311" s="51"/>
      <c r="VRX311" s="51"/>
      <c r="VRY311" s="51"/>
      <c r="VRZ311" s="51"/>
      <c r="VSA311" s="51"/>
      <c r="VSB311" s="51"/>
      <c r="VSC311" s="51"/>
      <c r="VSD311" s="51"/>
      <c r="VSE311" s="51"/>
      <c r="VSF311" s="51"/>
      <c r="VSG311" s="51"/>
      <c r="VSH311" s="51"/>
      <c r="VSI311" s="51"/>
      <c r="VSJ311" s="51"/>
      <c r="VSK311" s="51"/>
      <c r="VSL311" s="51"/>
      <c r="VSM311" s="51"/>
      <c r="VSN311" s="51"/>
      <c r="VSO311" s="51"/>
      <c r="VSP311" s="51"/>
      <c r="VSQ311" s="51"/>
      <c r="VSR311" s="51"/>
      <c r="VSS311" s="51"/>
      <c r="VST311" s="51"/>
      <c r="VSU311" s="51"/>
      <c r="VSV311" s="51"/>
      <c r="VSW311" s="51"/>
      <c r="VSX311" s="51"/>
      <c r="VSY311" s="51"/>
      <c r="VSZ311" s="51"/>
      <c r="VTA311" s="51"/>
      <c r="VTB311" s="51"/>
      <c r="VTC311" s="51"/>
      <c r="VTD311" s="51"/>
      <c r="VTE311" s="51"/>
      <c r="VTF311" s="51"/>
      <c r="VTG311" s="51"/>
      <c r="VTH311" s="51"/>
      <c r="VTI311" s="51"/>
      <c r="VTJ311" s="51"/>
      <c r="VTK311" s="51"/>
      <c r="VTL311" s="51"/>
      <c r="VTM311" s="51"/>
      <c r="VTN311" s="51"/>
      <c r="VTO311" s="51"/>
      <c r="VTP311" s="51"/>
      <c r="VTQ311" s="51"/>
      <c r="VTR311" s="51"/>
      <c r="VTS311" s="51"/>
      <c r="VTT311" s="51"/>
      <c r="VTU311" s="51"/>
      <c r="VTV311" s="51"/>
      <c r="VTW311" s="51"/>
      <c r="VTX311" s="51"/>
      <c r="VTY311" s="51"/>
      <c r="VTZ311" s="51"/>
      <c r="VUA311" s="51"/>
      <c r="VUB311" s="51"/>
      <c r="VUC311" s="51"/>
      <c r="VUD311" s="51"/>
      <c r="VUE311" s="51"/>
      <c r="VUF311" s="51"/>
      <c r="VUG311" s="51"/>
      <c r="VUH311" s="51"/>
      <c r="VUI311" s="51"/>
      <c r="VUJ311" s="51"/>
      <c r="VUK311" s="51"/>
      <c r="VUL311" s="51"/>
      <c r="VUM311" s="51"/>
      <c r="VUN311" s="51"/>
      <c r="VUO311" s="51"/>
      <c r="VUP311" s="51"/>
      <c r="VUQ311" s="51"/>
      <c r="VUR311" s="51"/>
      <c r="VUS311" s="51"/>
      <c r="VUT311" s="51"/>
      <c r="VUU311" s="51"/>
      <c r="VUV311" s="51"/>
      <c r="VUW311" s="51"/>
      <c r="VUX311" s="51"/>
      <c r="VUY311" s="51"/>
      <c r="VUZ311" s="51"/>
      <c r="VVA311" s="51"/>
      <c r="VVB311" s="51"/>
      <c r="VVC311" s="51"/>
      <c r="VVD311" s="51"/>
      <c r="VVE311" s="51"/>
      <c r="VVF311" s="51"/>
      <c r="VVG311" s="51"/>
      <c r="VVH311" s="51"/>
      <c r="VVI311" s="51"/>
      <c r="VVJ311" s="51"/>
      <c r="VVK311" s="51"/>
      <c r="VVL311" s="51"/>
      <c r="VVM311" s="51"/>
      <c r="VVN311" s="51"/>
      <c r="VVO311" s="51"/>
      <c r="VVP311" s="51"/>
      <c r="VVQ311" s="51"/>
      <c r="VVR311" s="51"/>
      <c r="VVS311" s="51"/>
      <c r="VVT311" s="51"/>
      <c r="VVU311" s="51"/>
      <c r="VVV311" s="51"/>
      <c r="VVW311" s="51"/>
      <c r="VVX311" s="51"/>
      <c r="VVY311" s="51"/>
      <c r="VVZ311" s="51"/>
      <c r="VWA311" s="51"/>
      <c r="VWB311" s="51"/>
      <c r="VWC311" s="51"/>
      <c r="VWD311" s="51"/>
      <c r="VWE311" s="51"/>
      <c r="VWF311" s="51"/>
      <c r="VWG311" s="51"/>
      <c r="VWH311" s="51"/>
      <c r="VWI311" s="51"/>
      <c r="VWJ311" s="51"/>
      <c r="VWK311" s="51"/>
      <c r="VWL311" s="51"/>
      <c r="VWM311" s="51"/>
      <c r="VWN311" s="51"/>
      <c r="VWO311" s="51"/>
      <c r="VWP311" s="51"/>
      <c r="VWQ311" s="51"/>
      <c r="VWR311" s="51"/>
      <c r="VWS311" s="51"/>
      <c r="VWT311" s="51"/>
      <c r="VWU311" s="51"/>
      <c r="VWV311" s="51"/>
      <c r="VWW311" s="51"/>
      <c r="VWX311" s="51"/>
      <c r="VWY311" s="51"/>
      <c r="VWZ311" s="51"/>
      <c r="VXA311" s="51"/>
      <c r="VXB311" s="51"/>
      <c r="VXC311" s="51"/>
      <c r="VXD311" s="51"/>
      <c r="VXE311" s="51"/>
      <c r="VXF311" s="51"/>
      <c r="VXG311" s="51"/>
      <c r="VXH311" s="51"/>
      <c r="VXI311" s="51"/>
      <c r="VXJ311" s="51"/>
      <c r="VXK311" s="51"/>
      <c r="VXL311" s="51"/>
      <c r="VXM311" s="51"/>
      <c r="VXN311" s="51"/>
      <c r="VXO311" s="51"/>
      <c r="VXP311" s="51"/>
      <c r="VXQ311" s="51"/>
      <c r="VXR311" s="51"/>
      <c r="VXS311" s="51"/>
      <c r="VXT311" s="51"/>
      <c r="VXU311" s="51"/>
      <c r="VXV311" s="51"/>
      <c r="VXW311" s="51"/>
      <c r="VXX311" s="51"/>
      <c r="VXY311" s="51"/>
      <c r="VXZ311" s="51"/>
      <c r="VYA311" s="51"/>
      <c r="VYB311" s="51"/>
      <c r="VYC311" s="51"/>
      <c r="VYD311" s="51"/>
      <c r="VYE311" s="51"/>
      <c r="VYF311" s="51"/>
      <c r="VYG311" s="51"/>
      <c r="VYH311" s="51"/>
      <c r="VYI311" s="51"/>
      <c r="VYJ311" s="51"/>
      <c r="VYK311" s="51"/>
      <c r="VYL311" s="51"/>
      <c r="VYM311" s="51"/>
      <c r="VYN311" s="51"/>
      <c r="VYO311" s="51"/>
      <c r="VYP311" s="51"/>
      <c r="VYQ311" s="51"/>
      <c r="VYR311" s="51"/>
      <c r="VYS311" s="51"/>
      <c r="VYT311" s="51"/>
      <c r="VYU311" s="51"/>
      <c r="VYV311" s="51"/>
      <c r="VYW311" s="51"/>
      <c r="VYX311" s="51"/>
      <c r="VYY311" s="51"/>
      <c r="VYZ311" s="51"/>
      <c r="VZA311" s="51"/>
      <c r="VZB311" s="51"/>
      <c r="VZC311" s="51"/>
      <c r="VZD311" s="51"/>
      <c r="VZE311" s="51"/>
      <c r="VZF311" s="51"/>
      <c r="VZG311" s="51"/>
      <c r="VZH311" s="51"/>
      <c r="VZI311" s="51"/>
      <c r="VZJ311" s="51"/>
      <c r="VZK311" s="51"/>
      <c r="VZL311" s="51"/>
      <c r="VZM311" s="51"/>
      <c r="VZN311" s="51"/>
      <c r="VZO311" s="51"/>
      <c r="VZP311" s="51"/>
      <c r="VZQ311" s="51"/>
      <c r="VZR311" s="51"/>
      <c r="VZS311" s="51"/>
      <c r="VZT311" s="51"/>
      <c r="VZU311" s="51"/>
      <c r="VZV311" s="51"/>
      <c r="VZW311" s="51"/>
      <c r="VZX311" s="51"/>
      <c r="VZY311" s="51"/>
      <c r="VZZ311" s="51"/>
      <c r="WAA311" s="51"/>
      <c r="WAB311" s="51"/>
      <c r="WAC311" s="51"/>
      <c r="WAD311" s="51"/>
      <c r="WAE311" s="51"/>
      <c r="WAF311" s="51"/>
      <c r="WAG311" s="51"/>
      <c r="WAH311" s="51"/>
      <c r="WAI311" s="51"/>
      <c r="WAJ311" s="51"/>
      <c r="WAK311" s="51"/>
      <c r="WAL311" s="51"/>
      <c r="WAM311" s="51"/>
      <c r="WAN311" s="51"/>
      <c r="WAO311" s="51"/>
      <c r="WAP311" s="51"/>
      <c r="WAQ311" s="51"/>
      <c r="WAR311" s="51"/>
      <c r="WAS311" s="51"/>
      <c r="WAT311" s="51"/>
      <c r="WAU311" s="51"/>
      <c r="WAV311" s="51"/>
      <c r="WAW311" s="51"/>
      <c r="WAX311" s="51"/>
      <c r="WAY311" s="51"/>
      <c r="WAZ311" s="51"/>
      <c r="WBA311" s="51"/>
      <c r="WBB311" s="51"/>
      <c r="WBC311" s="51"/>
      <c r="WBD311" s="51"/>
      <c r="WBE311" s="51"/>
      <c r="WBF311" s="51"/>
      <c r="WBG311" s="51"/>
      <c r="WBH311" s="51"/>
      <c r="WBI311" s="51"/>
      <c r="WBJ311" s="51"/>
      <c r="WBK311" s="51"/>
      <c r="WBL311" s="51"/>
      <c r="WBM311" s="51"/>
      <c r="WBN311" s="51"/>
      <c r="WBO311" s="51"/>
      <c r="WBP311" s="51"/>
      <c r="WBQ311" s="51"/>
      <c r="WBR311" s="51"/>
      <c r="WBS311" s="51"/>
      <c r="WBT311" s="51"/>
      <c r="WBU311" s="51"/>
      <c r="WBV311" s="51"/>
      <c r="WBW311" s="51"/>
      <c r="WBX311" s="51"/>
      <c r="WBY311" s="51"/>
      <c r="WBZ311" s="51"/>
      <c r="WCA311" s="51"/>
      <c r="WCB311" s="51"/>
      <c r="WCC311" s="51"/>
      <c r="WCD311" s="51"/>
      <c r="WCE311" s="51"/>
      <c r="WCF311" s="51"/>
      <c r="WCG311" s="51"/>
      <c r="WCH311" s="51"/>
      <c r="WCI311" s="51"/>
      <c r="WCJ311" s="51"/>
      <c r="WCK311" s="51"/>
      <c r="WCL311" s="51"/>
      <c r="WCM311" s="51"/>
      <c r="WCN311" s="51"/>
      <c r="WCO311" s="51"/>
      <c r="WCP311" s="51"/>
      <c r="WCQ311" s="51"/>
      <c r="WCR311" s="51"/>
      <c r="WCS311" s="51"/>
      <c r="WCT311" s="51"/>
      <c r="WCU311" s="51"/>
      <c r="WCV311" s="51"/>
      <c r="WCW311" s="51"/>
      <c r="WCX311" s="51"/>
      <c r="WCY311" s="51"/>
      <c r="WCZ311" s="51"/>
      <c r="WDA311" s="51"/>
      <c r="WDB311" s="51"/>
      <c r="WDC311" s="51"/>
      <c r="WDD311" s="51"/>
      <c r="WDE311" s="51"/>
      <c r="WDF311" s="51"/>
      <c r="WDG311" s="51"/>
      <c r="WDH311" s="51"/>
      <c r="WDI311" s="51"/>
      <c r="WDJ311" s="51"/>
      <c r="WDK311" s="51"/>
      <c r="WDL311" s="51"/>
      <c r="WDM311" s="51"/>
      <c r="WDN311" s="51"/>
      <c r="WDO311" s="51"/>
      <c r="WDP311" s="51"/>
      <c r="WDQ311" s="51"/>
      <c r="WDR311" s="51"/>
      <c r="WDS311" s="51"/>
      <c r="WDT311" s="51"/>
      <c r="WDU311" s="51"/>
      <c r="WDV311" s="51"/>
      <c r="WDW311" s="51"/>
      <c r="WDX311" s="51"/>
      <c r="WDY311" s="51"/>
      <c r="WDZ311" s="51"/>
      <c r="WEA311" s="51"/>
      <c r="WEB311" s="51"/>
      <c r="WEC311" s="51"/>
      <c r="WED311" s="51"/>
      <c r="WEE311" s="51"/>
      <c r="WEF311" s="51"/>
      <c r="WEG311" s="51"/>
      <c r="WEH311" s="51"/>
      <c r="WEI311" s="51"/>
      <c r="WEJ311" s="51"/>
      <c r="WEK311" s="51"/>
      <c r="WEL311" s="51"/>
      <c r="WEM311" s="51"/>
      <c r="WEN311" s="51"/>
      <c r="WEO311" s="51"/>
      <c r="WEP311" s="51"/>
      <c r="WEQ311" s="51"/>
      <c r="WER311" s="51"/>
      <c r="WES311" s="51"/>
      <c r="WET311" s="51"/>
      <c r="WEU311" s="51"/>
      <c r="WEV311" s="51"/>
      <c r="WEW311" s="51"/>
      <c r="WEX311" s="51"/>
      <c r="WEY311" s="51"/>
      <c r="WEZ311" s="51"/>
      <c r="WFA311" s="51"/>
      <c r="WFB311" s="51"/>
      <c r="WFC311" s="51"/>
      <c r="WFD311" s="51"/>
      <c r="WFE311" s="51"/>
      <c r="WFF311" s="51"/>
      <c r="WFG311" s="51"/>
      <c r="WFH311" s="51"/>
      <c r="WFI311" s="51"/>
      <c r="WFJ311" s="51"/>
      <c r="WFK311" s="51"/>
      <c r="WFL311" s="51"/>
      <c r="WFM311" s="51"/>
      <c r="WFN311" s="51"/>
      <c r="WFO311" s="51"/>
      <c r="WFP311" s="51"/>
      <c r="WFQ311" s="51"/>
      <c r="WFR311" s="51"/>
      <c r="WFS311" s="51"/>
      <c r="WFT311" s="51"/>
      <c r="WFU311" s="51"/>
      <c r="WFV311" s="51"/>
      <c r="WFW311" s="51"/>
      <c r="WFX311" s="51"/>
      <c r="WFY311" s="51"/>
      <c r="WFZ311" s="51"/>
      <c r="WGA311" s="51"/>
      <c r="WGB311" s="51"/>
      <c r="WGC311" s="51"/>
      <c r="WGD311" s="51"/>
      <c r="WGE311" s="51"/>
      <c r="WGF311" s="51"/>
      <c r="WGG311" s="51"/>
      <c r="WGH311" s="51"/>
      <c r="WGI311" s="51"/>
      <c r="WGJ311" s="51"/>
      <c r="WGK311" s="51"/>
      <c r="WGL311" s="51"/>
      <c r="WGM311" s="51"/>
      <c r="WGN311" s="51"/>
      <c r="WGO311" s="51"/>
      <c r="WGP311" s="51"/>
      <c r="WGQ311" s="51"/>
      <c r="WGR311" s="51"/>
      <c r="WGS311" s="51"/>
      <c r="WGT311" s="51"/>
      <c r="WGU311" s="51"/>
      <c r="WGV311" s="51"/>
      <c r="WGW311" s="51"/>
      <c r="WGX311" s="51"/>
      <c r="WGY311" s="51"/>
      <c r="WGZ311" s="51"/>
      <c r="WHA311" s="51"/>
      <c r="WHB311" s="51"/>
      <c r="WHC311" s="51"/>
      <c r="WHD311" s="51"/>
      <c r="WHE311" s="51"/>
      <c r="WHF311" s="51"/>
      <c r="WHG311" s="51"/>
      <c r="WHH311" s="51"/>
      <c r="WHI311" s="51"/>
      <c r="WHJ311" s="51"/>
      <c r="WHK311" s="51"/>
      <c r="WHL311" s="51"/>
      <c r="WHM311" s="51"/>
      <c r="WHN311" s="51"/>
      <c r="WHO311" s="51"/>
      <c r="WHP311" s="51"/>
      <c r="WHQ311" s="51"/>
      <c r="WHR311" s="51"/>
      <c r="WHS311" s="51"/>
      <c r="WHT311" s="51"/>
      <c r="WHU311" s="51"/>
      <c r="WHV311" s="51"/>
      <c r="WHW311" s="51"/>
      <c r="WHX311" s="51"/>
      <c r="WHY311" s="51"/>
      <c r="WHZ311" s="51"/>
      <c r="WIA311" s="51"/>
      <c r="WIB311" s="51"/>
      <c r="WIC311" s="51"/>
      <c r="WID311" s="51"/>
      <c r="WIE311" s="51"/>
      <c r="WIF311" s="51"/>
      <c r="WIG311" s="51"/>
      <c r="WIH311" s="51"/>
      <c r="WII311" s="51"/>
      <c r="WIJ311" s="51"/>
      <c r="WIK311" s="51"/>
      <c r="WIL311" s="51"/>
      <c r="WIM311" s="51"/>
      <c r="WIN311" s="51"/>
      <c r="WIO311" s="51"/>
      <c r="WIP311" s="51"/>
      <c r="WIQ311" s="51"/>
      <c r="WIR311" s="51"/>
      <c r="WIS311" s="51"/>
      <c r="WIT311" s="51"/>
      <c r="WIU311" s="51"/>
      <c r="WIV311" s="51"/>
      <c r="WIW311" s="51"/>
      <c r="WIX311" s="51"/>
      <c r="WIY311" s="51"/>
      <c r="WIZ311" s="51"/>
      <c r="WJA311" s="51"/>
      <c r="WJB311" s="51"/>
      <c r="WJC311" s="51"/>
      <c r="WJD311" s="51"/>
      <c r="WJE311" s="51"/>
      <c r="WJF311" s="51"/>
      <c r="WJG311" s="51"/>
      <c r="WJH311" s="51"/>
      <c r="WJI311" s="51"/>
      <c r="WJJ311" s="51"/>
      <c r="WJK311" s="51"/>
      <c r="WJL311" s="51"/>
      <c r="WJM311" s="51"/>
      <c r="WJN311" s="51"/>
      <c r="WJO311" s="51"/>
      <c r="WJP311" s="51"/>
      <c r="WJQ311" s="51"/>
      <c r="WJR311" s="51"/>
      <c r="WJS311" s="51"/>
      <c r="WJT311" s="51"/>
      <c r="WJU311" s="51"/>
      <c r="WJV311" s="51"/>
      <c r="WJW311" s="51"/>
      <c r="WJX311" s="51"/>
      <c r="WJY311" s="51"/>
      <c r="WJZ311" s="51"/>
      <c r="WKA311" s="51"/>
      <c r="WKB311" s="51"/>
      <c r="WKC311" s="51"/>
      <c r="WKD311" s="51"/>
      <c r="WKE311" s="51"/>
      <c r="WKF311" s="51"/>
      <c r="WKG311" s="51"/>
      <c r="WKH311" s="51"/>
      <c r="WKI311" s="51"/>
      <c r="WKJ311" s="51"/>
      <c r="WKK311" s="51"/>
      <c r="WKL311" s="51"/>
      <c r="WKM311" s="51"/>
      <c r="WKN311" s="51"/>
      <c r="WKO311" s="51"/>
      <c r="WKP311" s="51"/>
      <c r="WKQ311" s="51"/>
      <c r="WKR311" s="51"/>
      <c r="WKS311" s="51"/>
      <c r="WKT311" s="51"/>
      <c r="WKU311" s="51"/>
      <c r="WKV311" s="51"/>
      <c r="WKW311" s="51"/>
      <c r="WKX311" s="51"/>
      <c r="WKY311" s="51"/>
      <c r="WKZ311" s="51"/>
      <c r="WLA311" s="51"/>
      <c r="WLB311" s="51"/>
      <c r="WLC311" s="51"/>
      <c r="WLD311" s="51"/>
      <c r="WLE311" s="51"/>
      <c r="WLF311" s="51"/>
      <c r="WLG311" s="51"/>
      <c r="WLH311" s="51"/>
      <c r="WLI311" s="51"/>
      <c r="WLJ311" s="51"/>
      <c r="WLK311" s="51"/>
      <c r="WLL311" s="51"/>
      <c r="WLM311" s="51"/>
      <c r="WLN311" s="51"/>
      <c r="WLO311" s="51"/>
      <c r="WLP311" s="51"/>
      <c r="WLQ311" s="51"/>
      <c r="WLR311" s="51"/>
      <c r="WLS311" s="51"/>
      <c r="WLT311" s="51"/>
      <c r="WLU311" s="51"/>
      <c r="WLV311" s="51"/>
      <c r="WLW311" s="51"/>
      <c r="WLX311" s="51"/>
      <c r="WLY311" s="51"/>
      <c r="WLZ311" s="51"/>
      <c r="WMA311" s="51"/>
      <c r="WMB311" s="51"/>
      <c r="WMC311" s="51"/>
      <c r="WMD311" s="51"/>
      <c r="WME311" s="51"/>
      <c r="WMF311" s="51"/>
      <c r="WMG311" s="51"/>
      <c r="WMH311" s="51"/>
      <c r="WMI311" s="51"/>
      <c r="WMJ311" s="51"/>
      <c r="WMK311" s="51"/>
      <c r="WML311" s="51"/>
      <c r="WMM311" s="51"/>
      <c r="WMN311" s="51"/>
      <c r="WMO311" s="51"/>
      <c r="WMP311" s="51"/>
      <c r="WMQ311" s="51"/>
      <c r="WMR311" s="51"/>
      <c r="WMS311" s="51"/>
      <c r="WMT311" s="51"/>
      <c r="WMU311" s="51"/>
      <c r="WMV311" s="51"/>
      <c r="WMW311" s="51"/>
      <c r="WMX311" s="51"/>
      <c r="WMY311" s="51"/>
      <c r="WMZ311" s="51"/>
      <c r="WNA311" s="51"/>
      <c r="WNB311" s="51"/>
      <c r="WNC311" s="51"/>
      <c r="WND311" s="51"/>
      <c r="WNE311" s="51"/>
      <c r="WNF311" s="51"/>
      <c r="WNG311" s="51"/>
      <c r="WNH311" s="51"/>
      <c r="WNI311" s="51"/>
      <c r="WNJ311" s="51"/>
      <c r="WNK311" s="51"/>
      <c r="WNL311" s="51"/>
      <c r="WNM311" s="51"/>
      <c r="WNN311" s="51"/>
      <c r="WNO311" s="51"/>
      <c r="WNP311" s="51"/>
      <c r="WNQ311" s="51"/>
      <c r="WNR311" s="51"/>
      <c r="WNS311" s="51"/>
      <c r="WNT311" s="51"/>
      <c r="WNU311" s="51"/>
      <c r="WNV311" s="51"/>
      <c r="WNW311" s="51"/>
      <c r="WNX311" s="51"/>
      <c r="WNY311" s="51"/>
      <c r="WNZ311" s="51"/>
      <c r="WOA311" s="51"/>
      <c r="WOB311" s="51"/>
      <c r="WOC311" s="51"/>
      <c r="WOD311" s="51"/>
      <c r="WOE311" s="51"/>
      <c r="WOF311" s="51"/>
      <c r="WOG311" s="51"/>
      <c r="WOH311" s="51"/>
      <c r="WOI311" s="51"/>
      <c r="WOJ311" s="51"/>
      <c r="WOK311" s="51"/>
      <c r="WOL311" s="51"/>
      <c r="WOM311" s="51"/>
      <c r="WON311" s="51"/>
      <c r="WOO311" s="51"/>
      <c r="WOP311" s="51"/>
      <c r="WOQ311" s="51"/>
      <c r="WOR311" s="51"/>
      <c r="WOS311" s="51"/>
      <c r="WOT311" s="51"/>
      <c r="WOU311" s="51"/>
      <c r="WOV311" s="51"/>
      <c r="WOW311" s="51"/>
      <c r="WOX311" s="51"/>
      <c r="WOY311" s="51"/>
      <c r="WOZ311" s="51"/>
      <c r="WPA311" s="51"/>
      <c r="WPB311" s="51"/>
      <c r="WPC311" s="51"/>
      <c r="WPD311" s="51"/>
      <c r="WPE311" s="51"/>
      <c r="WPF311" s="51"/>
      <c r="WPG311" s="51"/>
      <c r="WPH311" s="51"/>
      <c r="WPI311" s="51"/>
      <c r="WPJ311" s="51"/>
      <c r="WPK311" s="51"/>
      <c r="WPL311" s="51"/>
      <c r="WPM311" s="51"/>
      <c r="WPN311" s="51"/>
      <c r="WPO311" s="51"/>
      <c r="WPP311" s="51"/>
      <c r="WPQ311" s="51"/>
      <c r="WPR311" s="51"/>
      <c r="WPS311" s="51"/>
      <c r="WPT311" s="51"/>
      <c r="WPU311" s="51"/>
      <c r="WPV311" s="51"/>
      <c r="WPW311" s="51"/>
      <c r="WPX311" s="51"/>
      <c r="WPY311" s="51"/>
      <c r="WPZ311" s="51"/>
      <c r="WQA311" s="51"/>
      <c r="WQB311" s="51"/>
      <c r="WQC311" s="51"/>
      <c r="WQD311" s="51"/>
      <c r="WQE311" s="51"/>
      <c r="WQF311" s="51"/>
      <c r="WQG311" s="51"/>
      <c r="WQH311" s="51"/>
      <c r="WQI311" s="51"/>
      <c r="WQJ311" s="51"/>
      <c r="WQK311" s="51"/>
      <c r="WQL311" s="51"/>
      <c r="WQM311" s="51"/>
      <c r="WQN311" s="51"/>
      <c r="WQO311" s="51"/>
      <c r="WQP311" s="51"/>
      <c r="WQQ311" s="51"/>
      <c r="WQR311" s="51"/>
      <c r="WQS311" s="51"/>
      <c r="WQT311" s="51"/>
      <c r="WQU311" s="51"/>
      <c r="WQV311" s="51"/>
      <c r="WQW311" s="51"/>
      <c r="WQX311" s="51"/>
      <c r="WQY311" s="51"/>
      <c r="WQZ311" s="51"/>
      <c r="WRA311" s="51"/>
      <c r="WRB311" s="51"/>
      <c r="WRC311" s="51"/>
      <c r="WRD311" s="51"/>
      <c r="WRE311" s="51"/>
      <c r="WRF311" s="51"/>
      <c r="WRG311" s="51"/>
      <c r="WRH311" s="51"/>
      <c r="WRI311" s="51"/>
      <c r="WRJ311" s="51"/>
      <c r="WRK311" s="51"/>
      <c r="WRL311" s="51"/>
      <c r="WRM311" s="51"/>
      <c r="WRN311" s="51"/>
      <c r="WRO311" s="51"/>
      <c r="WRP311" s="51"/>
      <c r="WRQ311" s="51"/>
      <c r="WRR311" s="51"/>
      <c r="WRS311" s="51"/>
      <c r="WRT311" s="51"/>
      <c r="WRU311" s="51"/>
      <c r="WRV311" s="51"/>
      <c r="WRW311" s="51"/>
      <c r="WRX311" s="51"/>
      <c r="WRY311" s="51"/>
      <c r="WRZ311" s="51"/>
      <c r="WSA311" s="51"/>
      <c r="WSB311" s="51"/>
      <c r="WSC311" s="51"/>
      <c r="WSD311" s="51"/>
      <c r="WSE311" s="51"/>
      <c r="WSF311" s="51"/>
      <c r="WSG311" s="51"/>
      <c r="WSH311" s="51"/>
      <c r="WSI311" s="51"/>
      <c r="WSJ311" s="51"/>
      <c r="WSK311" s="51"/>
      <c r="WSL311" s="51"/>
      <c r="WSM311" s="51"/>
      <c r="WSN311" s="51"/>
      <c r="WSO311" s="51"/>
      <c r="WSP311" s="51"/>
      <c r="WSQ311" s="51"/>
      <c r="WSR311" s="51"/>
      <c r="WSS311" s="51"/>
      <c r="WST311" s="51"/>
      <c r="WSU311" s="51"/>
      <c r="WSV311" s="51"/>
      <c r="WSW311" s="51"/>
      <c r="WSX311" s="51"/>
      <c r="WSY311" s="51"/>
      <c r="WSZ311" s="51"/>
      <c r="WTA311" s="51"/>
      <c r="WTB311" s="51"/>
      <c r="WTC311" s="51"/>
      <c r="WTD311" s="51"/>
      <c r="WTE311" s="51"/>
      <c r="WTF311" s="51"/>
      <c r="WTG311" s="51"/>
      <c r="WTH311" s="51"/>
      <c r="WTI311" s="51"/>
      <c r="WTJ311" s="51"/>
      <c r="WTK311" s="51"/>
      <c r="WTL311" s="51"/>
      <c r="WTM311" s="51"/>
      <c r="WTN311" s="51"/>
      <c r="WTO311" s="51"/>
      <c r="WTP311" s="51"/>
      <c r="WTQ311" s="51"/>
      <c r="WTR311" s="51"/>
      <c r="WTS311" s="51"/>
      <c r="WTT311" s="51"/>
      <c r="WTU311" s="51"/>
      <c r="WTV311" s="51"/>
      <c r="WTW311" s="51"/>
      <c r="WTX311" s="51"/>
      <c r="WTY311" s="51"/>
      <c r="WTZ311" s="51"/>
      <c r="WUA311" s="51"/>
      <c r="WUB311" s="51"/>
      <c r="WUC311" s="51"/>
      <c r="WUD311" s="51"/>
      <c r="WUE311" s="51"/>
      <c r="WUF311" s="51"/>
      <c r="WUG311" s="51"/>
      <c r="WUH311" s="51"/>
      <c r="WUI311" s="51"/>
      <c r="WUJ311" s="51"/>
      <c r="WUK311" s="51"/>
      <c r="WUL311" s="51"/>
      <c r="WUM311" s="51"/>
      <c r="WUN311" s="51"/>
      <c r="WUO311" s="51"/>
      <c r="WUP311" s="51"/>
      <c r="WUQ311" s="51"/>
      <c r="WUR311" s="51"/>
      <c r="WUS311" s="51"/>
      <c r="WUT311" s="51"/>
      <c r="WUU311" s="51"/>
      <c r="WUV311" s="51"/>
      <c r="WUW311" s="51"/>
      <c r="WUX311" s="51"/>
      <c r="WUY311" s="51"/>
      <c r="WUZ311" s="51"/>
      <c r="WVA311" s="51"/>
      <c r="WVB311" s="51"/>
      <c r="WVC311" s="51"/>
      <c r="WVD311" s="51"/>
      <c r="WVE311" s="51"/>
      <c r="WVF311" s="51"/>
      <c r="WVG311" s="51"/>
      <c r="WVH311" s="51"/>
      <c r="WVI311" s="51"/>
      <c r="WVJ311" s="51"/>
      <c r="WVK311" s="51"/>
      <c r="WVL311" s="51"/>
      <c r="WVM311" s="51"/>
      <c r="WVN311" s="51"/>
      <c r="WVO311" s="51"/>
      <c r="WVP311" s="51"/>
      <c r="WVQ311" s="51"/>
      <c r="WVR311" s="51"/>
      <c r="WVS311" s="51"/>
      <c r="WVT311" s="51"/>
      <c r="WVU311" s="51"/>
      <c r="WVV311" s="51"/>
      <c r="WVW311" s="51"/>
      <c r="WVX311" s="51"/>
      <c r="WVY311" s="51"/>
      <c r="WVZ311" s="51"/>
      <c r="WWA311" s="51"/>
      <c r="WWB311" s="51"/>
      <c r="WWC311" s="51"/>
      <c r="WWD311" s="51"/>
      <c r="WWE311" s="51"/>
      <c r="WWF311" s="51"/>
      <c r="WWG311" s="51"/>
      <c r="WWH311" s="51"/>
      <c r="WWI311" s="51"/>
      <c r="WWJ311" s="51"/>
      <c r="WWK311" s="51"/>
      <c r="WWL311" s="51"/>
      <c r="WWM311" s="51"/>
      <c r="WWN311" s="51"/>
      <c r="WWO311" s="51"/>
      <c r="WWP311" s="51"/>
      <c r="WWQ311" s="51"/>
      <c r="WWR311" s="51"/>
      <c r="WWS311" s="51"/>
      <c r="WWT311" s="51"/>
      <c r="WWU311" s="51"/>
      <c r="WWV311" s="51"/>
      <c r="WWW311" s="51"/>
      <c r="WWX311" s="51"/>
      <c r="WWY311" s="51"/>
      <c r="WWZ311" s="51"/>
      <c r="WXA311" s="51"/>
      <c r="WXB311" s="51"/>
      <c r="WXC311" s="51"/>
      <c r="WXD311" s="51"/>
      <c r="WXE311" s="51"/>
      <c r="WXF311" s="51"/>
      <c r="WXG311" s="51"/>
      <c r="WXH311" s="51"/>
      <c r="WXI311" s="51"/>
      <c r="WXJ311" s="51"/>
      <c r="WXK311" s="51"/>
      <c r="WXL311" s="51"/>
      <c r="WXM311" s="51"/>
      <c r="WXN311" s="51"/>
      <c r="WXO311" s="51"/>
      <c r="WXP311" s="51"/>
      <c r="WXQ311" s="51"/>
      <c r="WXR311" s="51"/>
      <c r="WXS311" s="51"/>
      <c r="WXT311" s="51"/>
      <c r="WXU311" s="51"/>
      <c r="WXV311" s="51"/>
      <c r="WXW311" s="51"/>
      <c r="WXX311" s="51"/>
      <c r="WXY311" s="51"/>
      <c r="WXZ311" s="51"/>
      <c r="WYA311" s="51"/>
      <c r="WYB311" s="51"/>
      <c r="WYC311" s="51"/>
      <c r="WYD311" s="51"/>
      <c r="WYE311" s="51"/>
      <c r="WYF311" s="51"/>
      <c r="WYG311" s="51"/>
      <c r="WYH311" s="51"/>
      <c r="WYI311" s="51"/>
      <c r="WYJ311" s="51"/>
      <c r="WYK311" s="51"/>
      <c r="WYL311" s="51"/>
      <c r="WYM311" s="51"/>
      <c r="WYN311" s="51"/>
      <c r="WYO311" s="51"/>
      <c r="WYP311" s="51"/>
      <c r="WYQ311" s="51"/>
      <c r="WYR311" s="51"/>
      <c r="WYS311" s="51"/>
      <c r="WYT311" s="51"/>
      <c r="WYU311" s="51"/>
      <c r="WYV311" s="51"/>
      <c r="WYW311" s="51"/>
      <c r="WYX311" s="51"/>
      <c r="WYY311" s="51"/>
      <c r="WYZ311" s="51"/>
      <c r="WZA311" s="51"/>
      <c r="WZB311" s="51"/>
      <c r="WZC311" s="51"/>
      <c r="WZD311" s="51"/>
      <c r="WZE311" s="51"/>
      <c r="WZF311" s="51"/>
      <c r="WZG311" s="51"/>
      <c r="WZH311" s="51"/>
      <c r="WZI311" s="51"/>
      <c r="WZJ311" s="51"/>
      <c r="WZK311" s="51"/>
      <c r="WZL311" s="51"/>
      <c r="WZM311" s="51"/>
      <c r="WZN311" s="51"/>
      <c r="WZO311" s="51"/>
      <c r="WZP311" s="51"/>
      <c r="WZQ311" s="51"/>
      <c r="WZR311" s="51"/>
      <c r="WZS311" s="51"/>
      <c r="WZT311" s="51"/>
      <c r="WZU311" s="51"/>
      <c r="WZV311" s="51"/>
      <c r="WZW311" s="51"/>
      <c r="WZX311" s="51"/>
      <c r="WZY311" s="51"/>
      <c r="WZZ311" s="51"/>
      <c r="XAA311" s="51"/>
      <c r="XAB311" s="51"/>
      <c r="XAC311" s="51"/>
      <c r="XAD311" s="51"/>
      <c r="XAE311" s="51"/>
      <c r="XAF311" s="51"/>
      <c r="XAG311" s="51"/>
      <c r="XAH311" s="51"/>
      <c r="XAI311" s="51"/>
      <c r="XAJ311" s="51"/>
      <c r="XAK311" s="51"/>
      <c r="XAL311" s="51"/>
      <c r="XAM311" s="51"/>
      <c r="XAN311" s="51"/>
      <c r="XAO311" s="51"/>
      <c r="XAP311" s="51"/>
      <c r="XAQ311" s="51"/>
      <c r="XAR311" s="51"/>
      <c r="XAS311" s="51"/>
      <c r="XAT311" s="51"/>
      <c r="XAU311" s="51"/>
      <c r="XAV311" s="51"/>
      <c r="XAW311" s="51"/>
      <c r="XAX311" s="51"/>
      <c r="XAY311" s="51"/>
      <c r="XAZ311" s="51"/>
      <c r="XBA311" s="51"/>
      <c r="XBB311" s="51"/>
      <c r="XBC311" s="51"/>
      <c r="XBD311" s="51"/>
      <c r="XBE311" s="51"/>
      <c r="XBF311" s="51"/>
      <c r="XBG311" s="51"/>
      <c r="XBH311" s="51"/>
      <c r="XBI311" s="51"/>
      <c r="XBJ311" s="51"/>
      <c r="XBK311" s="51"/>
      <c r="XBL311" s="51"/>
      <c r="XBM311" s="51"/>
      <c r="XBN311" s="51"/>
      <c r="XBO311" s="51"/>
      <c r="XBP311" s="51"/>
      <c r="XBQ311" s="51"/>
      <c r="XBR311" s="51"/>
      <c r="XBS311" s="51"/>
      <c r="XBT311" s="51"/>
      <c r="XBU311" s="51"/>
      <c r="XBV311" s="51"/>
      <c r="XBW311" s="51"/>
      <c r="XBX311" s="51"/>
      <c r="XBY311" s="51"/>
      <c r="XBZ311" s="51"/>
      <c r="XCA311" s="51"/>
      <c r="XCB311" s="51"/>
      <c r="XCC311" s="51"/>
      <c r="XCD311" s="51"/>
      <c r="XCE311" s="51"/>
      <c r="XCF311" s="51"/>
      <c r="XCG311" s="51"/>
      <c r="XCH311" s="51"/>
      <c r="XCI311" s="51"/>
      <c r="XCJ311" s="51"/>
      <c r="XCK311" s="51"/>
      <c r="XCL311" s="51"/>
      <c r="XCM311" s="51"/>
      <c r="XCN311" s="51"/>
      <c r="XCO311" s="51"/>
      <c r="XCP311" s="51"/>
      <c r="XCQ311" s="51"/>
      <c r="XCR311" s="51"/>
      <c r="XCS311" s="51"/>
      <c r="XCT311" s="51"/>
      <c r="XCU311" s="51"/>
      <c r="XCV311" s="51"/>
      <c r="XCW311" s="51"/>
      <c r="XCX311" s="51"/>
      <c r="XCY311" s="51"/>
      <c r="XCZ311" s="51"/>
      <c r="XDA311" s="51"/>
      <c r="XDB311" s="51"/>
      <c r="XDC311" s="51"/>
      <c r="XDD311" s="51"/>
      <c r="XDE311" s="51"/>
      <c r="XDF311" s="51"/>
      <c r="XDG311" s="51"/>
      <c r="XDH311" s="51"/>
      <c r="XDI311" s="51"/>
      <c r="XDJ311" s="51"/>
      <c r="XDK311" s="51"/>
      <c r="XDL311" s="51"/>
      <c r="XDM311" s="51"/>
      <c r="XDN311" s="51"/>
      <c r="XDO311" s="51"/>
      <c r="XDP311" s="51"/>
      <c r="XDQ311" s="51"/>
      <c r="XDR311" s="51"/>
      <c r="XDS311" s="51"/>
      <c r="XDT311" s="51"/>
      <c r="XDU311" s="51"/>
      <c r="XDV311" s="51"/>
      <c r="XDW311" s="51"/>
      <c r="XDX311" s="51"/>
      <c r="XDY311" s="51"/>
      <c r="XDZ311" s="51"/>
      <c r="XEA311" s="51"/>
      <c r="XEB311" s="51"/>
      <c r="XEC311" s="51"/>
      <c r="XED311" s="51"/>
      <c r="XEE311" s="51"/>
      <c r="XEF311" s="51"/>
      <c r="XEG311" s="51"/>
      <c r="XEH311" s="51"/>
      <c r="XEI311" s="51"/>
      <c r="XEJ311" s="51"/>
      <c r="XEK311" s="51"/>
      <c r="XEL311" s="51"/>
      <c r="XEM311" s="51"/>
      <c r="XEN311" s="51"/>
      <c r="XEO311" s="51"/>
      <c r="XEP311" s="51"/>
      <c r="XEQ311" s="51"/>
      <c r="XER311" s="51"/>
      <c r="XES311" s="51"/>
      <c r="XET311" s="51"/>
      <c r="XEU311" s="51"/>
      <c r="XEV311" s="51"/>
      <c r="XEW311" s="51"/>
      <c r="XEX311" s="51"/>
      <c r="XEY311" s="51"/>
      <c r="XEZ311" s="51"/>
      <c r="XFA311" s="51"/>
      <c r="XFB311" s="51"/>
      <c r="XFC311" s="51"/>
    </row>
    <row r="312" spans="1:16383" ht="14.4" customHeight="1" x14ac:dyDescent="0.3">
      <c r="A312" s="111"/>
      <c r="B312" s="109"/>
      <c r="C312" s="328">
        <v>45209</v>
      </c>
      <c r="D312" s="14"/>
      <c r="E312" s="14"/>
      <c r="F312" s="178"/>
      <c r="G312" s="329" t="s">
        <v>941</v>
      </c>
      <c r="H312" s="330" t="s">
        <v>2479</v>
      </c>
      <c r="I312" s="109"/>
      <c r="J312" s="109"/>
      <c r="K312" s="109"/>
      <c r="L312" s="109"/>
      <c r="M312" s="109">
        <v>10000</v>
      </c>
      <c r="N312" s="331" t="s">
        <v>287</v>
      </c>
      <c r="O312" s="109"/>
      <c r="P312" s="109"/>
      <c r="Q312" s="332"/>
      <c r="R312" s="109"/>
      <c r="S312" s="282"/>
      <c r="T312" s="333"/>
      <c r="U312" s="51"/>
      <c r="V312" s="51"/>
      <c r="W312" s="51"/>
      <c r="X312" s="51"/>
      <c r="Y312" s="51"/>
      <c r="Z312" s="51"/>
      <c r="AA312" s="51"/>
      <c r="AB312" s="51"/>
      <c r="AC312" s="51"/>
      <c r="AD312" s="51"/>
      <c r="AE312" s="51"/>
      <c r="AF312" s="51"/>
      <c r="AG312" s="51"/>
      <c r="AH312" s="51"/>
      <c r="AI312" s="51"/>
      <c r="AJ312" s="51"/>
      <c r="AK312" s="51"/>
      <c r="AL312" s="51"/>
      <c r="AM312" s="51"/>
      <c r="AN312" s="51"/>
      <c r="AO312" s="51"/>
      <c r="AP312" s="51"/>
      <c r="AQ312" s="51"/>
      <c r="AR312" s="51"/>
      <c r="AS312" s="51"/>
      <c r="AT312" s="51"/>
      <c r="AU312" s="51"/>
      <c r="AV312" s="51"/>
      <c r="AW312" s="51"/>
      <c r="AX312" s="51"/>
      <c r="AY312" s="51"/>
      <c r="AZ312" s="51"/>
      <c r="BA312" s="51"/>
      <c r="BB312" s="51"/>
      <c r="BC312" s="51"/>
      <c r="BD312" s="51"/>
      <c r="BE312" s="51"/>
      <c r="BF312" s="51"/>
      <c r="BG312" s="51"/>
      <c r="BH312" s="51"/>
      <c r="BI312" s="51"/>
      <c r="BJ312" s="51"/>
      <c r="BK312" s="51"/>
      <c r="BL312" s="51"/>
      <c r="BM312" s="51"/>
      <c r="BN312" s="51"/>
      <c r="BO312" s="51"/>
      <c r="BP312" s="51"/>
      <c r="BQ312" s="51"/>
      <c r="BR312" s="51"/>
      <c r="BS312" s="51"/>
      <c r="BT312" s="51"/>
      <c r="BU312" s="51"/>
      <c r="BV312" s="51"/>
      <c r="BW312" s="51"/>
      <c r="BX312" s="51"/>
      <c r="BY312" s="51"/>
      <c r="BZ312" s="51"/>
      <c r="CA312" s="51"/>
      <c r="CB312" s="51"/>
      <c r="CC312" s="51"/>
      <c r="CD312" s="51"/>
      <c r="CE312" s="51"/>
      <c r="CF312" s="51"/>
      <c r="CG312" s="51"/>
      <c r="CH312" s="51"/>
      <c r="CI312" s="51"/>
      <c r="CJ312" s="51"/>
      <c r="CK312" s="51"/>
      <c r="CL312" s="51"/>
      <c r="CM312" s="51"/>
      <c r="CN312" s="51"/>
      <c r="CO312" s="51"/>
      <c r="CP312" s="51"/>
      <c r="CQ312" s="51"/>
      <c r="CR312" s="51"/>
      <c r="CS312" s="51"/>
      <c r="CT312" s="51"/>
      <c r="CU312" s="51"/>
      <c r="CV312" s="51"/>
      <c r="CW312" s="51"/>
      <c r="CX312" s="51"/>
      <c r="CY312" s="51"/>
      <c r="CZ312" s="51"/>
      <c r="DA312" s="51"/>
      <c r="DB312" s="51"/>
      <c r="DC312" s="51"/>
      <c r="DD312" s="51"/>
      <c r="DE312" s="51"/>
      <c r="DF312" s="51"/>
      <c r="DG312" s="51"/>
      <c r="DH312" s="51"/>
      <c r="DI312" s="51"/>
      <c r="DJ312" s="51"/>
      <c r="DK312" s="51"/>
      <c r="DL312" s="51"/>
      <c r="DM312" s="51"/>
      <c r="DN312" s="51"/>
      <c r="DO312" s="51"/>
      <c r="DP312" s="51"/>
      <c r="DQ312" s="51"/>
      <c r="DR312" s="51"/>
      <c r="DS312" s="51"/>
      <c r="DT312" s="51"/>
      <c r="DU312" s="51"/>
      <c r="DV312" s="51"/>
      <c r="DW312" s="51"/>
      <c r="DX312" s="51"/>
      <c r="DY312" s="51"/>
      <c r="DZ312" s="51"/>
      <c r="EA312" s="51"/>
      <c r="EB312" s="51"/>
      <c r="EC312" s="51"/>
      <c r="ED312" s="51"/>
      <c r="EE312" s="51"/>
      <c r="EF312" s="51"/>
      <c r="EG312" s="51"/>
      <c r="EH312" s="51"/>
      <c r="EI312" s="51"/>
      <c r="EJ312" s="51"/>
      <c r="EK312" s="51"/>
      <c r="EL312" s="51"/>
      <c r="EM312" s="51"/>
      <c r="EN312" s="51"/>
      <c r="EO312" s="51"/>
      <c r="EP312" s="51"/>
      <c r="EQ312" s="51"/>
      <c r="ER312" s="51"/>
      <c r="ES312" s="51"/>
      <c r="ET312" s="51"/>
      <c r="EU312" s="51"/>
      <c r="EV312" s="51"/>
      <c r="EW312" s="51"/>
      <c r="EX312" s="51"/>
      <c r="EY312" s="51"/>
      <c r="EZ312" s="51"/>
      <c r="FA312" s="51"/>
      <c r="FB312" s="51"/>
      <c r="FC312" s="51"/>
      <c r="FD312" s="51"/>
      <c r="FE312" s="51"/>
      <c r="FF312" s="51"/>
      <c r="FG312" s="51"/>
      <c r="FH312" s="51"/>
      <c r="FI312" s="51"/>
      <c r="FJ312" s="51"/>
      <c r="FK312" s="51"/>
      <c r="FL312" s="51"/>
      <c r="FM312" s="51"/>
      <c r="FN312" s="51"/>
      <c r="FO312" s="51"/>
      <c r="FP312" s="51"/>
      <c r="FQ312" s="51"/>
      <c r="FR312" s="51"/>
      <c r="FS312" s="51"/>
      <c r="FT312" s="51"/>
      <c r="FU312" s="51"/>
      <c r="FV312" s="51"/>
      <c r="FW312" s="51"/>
      <c r="FX312" s="51"/>
      <c r="FY312" s="51"/>
      <c r="FZ312" s="51"/>
      <c r="GA312" s="51"/>
      <c r="GB312" s="51"/>
      <c r="GC312" s="51"/>
      <c r="GD312" s="51"/>
      <c r="GE312" s="51"/>
      <c r="GF312" s="51"/>
      <c r="GG312" s="51"/>
      <c r="GH312" s="51"/>
      <c r="GI312" s="51"/>
      <c r="GJ312" s="51"/>
      <c r="GK312" s="51"/>
      <c r="GL312" s="51"/>
      <c r="GM312" s="51"/>
      <c r="GN312" s="51"/>
      <c r="GO312" s="51"/>
      <c r="GP312" s="51"/>
      <c r="GQ312" s="51"/>
      <c r="GR312" s="51"/>
      <c r="GS312" s="51"/>
      <c r="GT312" s="51"/>
      <c r="GU312" s="51"/>
      <c r="GV312" s="51"/>
      <c r="GW312" s="51"/>
      <c r="GX312" s="51"/>
      <c r="GY312" s="51"/>
      <c r="GZ312" s="51"/>
      <c r="HA312" s="51"/>
      <c r="HB312" s="51"/>
      <c r="HC312" s="51"/>
      <c r="HD312" s="51"/>
      <c r="HE312" s="51"/>
      <c r="HF312" s="51"/>
      <c r="HG312" s="51"/>
      <c r="HH312" s="51"/>
      <c r="HI312" s="51"/>
      <c r="HJ312" s="51"/>
      <c r="HK312" s="51"/>
      <c r="HL312" s="51"/>
      <c r="HM312" s="51"/>
      <c r="HN312" s="51"/>
      <c r="HO312" s="51"/>
      <c r="HP312" s="51"/>
      <c r="HQ312" s="51"/>
      <c r="HR312" s="51"/>
      <c r="HS312" s="51"/>
      <c r="HT312" s="51"/>
      <c r="HU312" s="51"/>
      <c r="HV312" s="51"/>
      <c r="HW312" s="51"/>
      <c r="HX312" s="51"/>
      <c r="HY312" s="51"/>
      <c r="HZ312" s="51"/>
      <c r="IA312" s="51"/>
      <c r="IB312" s="51"/>
      <c r="IC312" s="51"/>
      <c r="ID312" s="51"/>
      <c r="IE312" s="51"/>
      <c r="IF312" s="51"/>
      <c r="IG312" s="51"/>
      <c r="IH312" s="51"/>
      <c r="II312" s="51"/>
      <c r="IJ312" s="51"/>
      <c r="IK312" s="51"/>
      <c r="IL312" s="51"/>
      <c r="IM312" s="51"/>
      <c r="IN312" s="51"/>
      <c r="IO312" s="51"/>
      <c r="IP312" s="51"/>
      <c r="IQ312" s="51"/>
      <c r="IR312" s="51"/>
      <c r="IS312" s="51"/>
      <c r="IT312" s="51"/>
      <c r="IU312" s="51"/>
      <c r="IV312" s="51"/>
      <c r="IW312" s="51"/>
      <c r="IX312" s="51"/>
      <c r="IY312" s="51"/>
      <c r="IZ312" s="51"/>
      <c r="JA312" s="51"/>
      <c r="JB312" s="51"/>
      <c r="JC312" s="51"/>
      <c r="JD312" s="51"/>
      <c r="JE312" s="51"/>
      <c r="JF312" s="51"/>
      <c r="JG312" s="51"/>
      <c r="JH312" s="51"/>
      <c r="JI312" s="51"/>
      <c r="JJ312" s="51"/>
      <c r="JK312" s="51"/>
      <c r="JL312" s="51"/>
      <c r="JM312" s="51"/>
      <c r="JN312" s="51"/>
      <c r="JO312" s="51"/>
      <c r="JP312" s="51"/>
      <c r="JQ312" s="51"/>
      <c r="JR312" s="51"/>
      <c r="JS312" s="51"/>
      <c r="JT312" s="51"/>
      <c r="JU312" s="51"/>
      <c r="JV312" s="51"/>
      <c r="JW312" s="51"/>
      <c r="JX312" s="51"/>
      <c r="JY312" s="51"/>
      <c r="JZ312" s="51"/>
      <c r="KA312" s="51"/>
      <c r="KB312" s="51"/>
      <c r="KC312" s="51"/>
      <c r="KD312" s="51"/>
      <c r="KE312" s="51"/>
      <c r="KF312" s="51"/>
      <c r="KG312" s="51"/>
      <c r="KH312" s="51"/>
      <c r="KI312" s="51"/>
      <c r="KJ312" s="51"/>
      <c r="KK312" s="51"/>
      <c r="KL312" s="51"/>
      <c r="KM312" s="51"/>
      <c r="KN312" s="51"/>
      <c r="KO312" s="51"/>
      <c r="KP312" s="51"/>
      <c r="KQ312" s="51"/>
      <c r="KR312" s="51"/>
      <c r="KS312" s="51"/>
      <c r="KT312" s="51"/>
      <c r="KU312" s="51"/>
      <c r="KV312" s="51"/>
      <c r="KW312" s="51"/>
      <c r="KX312" s="51"/>
      <c r="KY312" s="51"/>
      <c r="KZ312" s="51"/>
      <c r="LA312" s="51"/>
      <c r="LB312" s="51"/>
      <c r="LC312" s="51"/>
      <c r="LD312" s="51"/>
      <c r="LE312" s="51"/>
      <c r="LF312" s="51"/>
      <c r="LG312" s="51"/>
      <c r="LH312" s="51"/>
      <c r="LI312" s="51"/>
      <c r="LJ312" s="51"/>
      <c r="LK312" s="51"/>
      <c r="LL312" s="51"/>
      <c r="LM312" s="51"/>
      <c r="LN312" s="51"/>
      <c r="LO312" s="51"/>
      <c r="LP312" s="51"/>
      <c r="LQ312" s="51"/>
      <c r="LR312" s="51"/>
      <c r="LS312" s="51"/>
      <c r="LT312" s="51"/>
      <c r="LU312" s="51"/>
      <c r="LV312" s="51"/>
      <c r="LW312" s="51"/>
      <c r="LX312" s="51"/>
      <c r="LY312" s="51"/>
      <c r="LZ312" s="51"/>
      <c r="MA312" s="51"/>
      <c r="MB312" s="51"/>
      <c r="MC312" s="51"/>
      <c r="MD312" s="51"/>
      <c r="ME312" s="51"/>
      <c r="MF312" s="51"/>
      <c r="MG312" s="51"/>
      <c r="MH312" s="51"/>
      <c r="MI312" s="51"/>
      <c r="MJ312" s="51"/>
      <c r="MK312" s="51"/>
      <c r="ML312" s="51"/>
      <c r="MM312" s="51"/>
      <c r="MN312" s="51"/>
      <c r="MO312" s="51"/>
      <c r="MP312" s="51"/>
      <c r="MQ312" s="51"/>
      <c r="MR312" s="51"/>
      <c r="MS312" s="51"/>
      <c r="MT312" s="51"/>
      <c r="MU312" s="51"/>
      <c r="MV312" s="51"/>
      <c r="MW312" s="51"/>
      <c r="MX312" s="51"/>
      <c r="MY312" s="51"/>
      <c r="MZ312" s="51"/>
      <c r="NA312" s="51"/>
      <c r="NB312" s="51"/>
      <c r="NC312" s="51"/>
      <c r="ND312" s="51"/>
      <c r="NE312" s="51"/>
      <c r="NF312" s="51"/>
      <c r="NG312" s="51"/>
      <c r="NH312" s="51"/>
      <c r="NI312" s="51"/>
      <c r="NJ312" s="51"/>
      <c r="NK312" s="51"/>
      <c r="NL312" s="51"/>
      <c r="NM312" s="51"/>
      <c r="NN312" s="51"/>
      <c r="NO312" s="51"/>
      <c r="NP312" s="51"/>
      <c r="NQ312" s="51"/>
      <c r="NR312" s="51"/>
      <c r="NS312" s="51"/>
      <c r="NT312" s="51"/>
      <c r="NU312" s="51"/>
      <c r="NV312" s="51"/>
      <c r="NW312" s="51"/>
      <c r="NX312" s="51"/>
      <c r="NY312" s="51"/>
      <c r="NZ312" s="51"/>
      <c r="OA312" s="51"/>
      <c r="OB312" s="51"/>
      <c r="OC312" s="51"/>
      <c r="OD312" s="51"/>
      <c r="OE312" s="51"/>
      <c r="OF312" s="51"/>
      <c r="OG312" s="51"/>
      <c r="OH312" s="51"/>
      <c r="OI312" s="51"/>
      <c r="OJ312" s="51"/>
      <c r="OK312" s="51"/>
      <c r="OL312" s="51"/>
      <c r="OM312" s="51"/>
      <c r="ON312" s="51"/>
      <c r="OO312" s="51"/>
      <c r="OP312" s="51"/>
      <c r="OQ312" s="51"/>
      <c r="OR312" s="51"/>
      <c r="OS312" s="51"/>
      <c r="OT312" s="51"/>
      <c r="OU312" s="51"/>
      <c r="OV312" s="51"/>
      <c r="OW312" s="51"/>
      <c r="OX312" s="51"/>
      <c r="OY312" s="51"/>
      <c r="OZ312" s="51"/>
      <c r="PA312" s="51"/>
      <c r="PB312" s="51"/>
      <c r="PC312" s="51"/>
      <c r="PD312" s="51"/>
      <c r="PE312" s="51"/>
      <c r="PF312" s="51"/>
      <c r="PG312" s="51"/>
      <c r="PH312" s="51"/>
      <c r="PI312" s="51"/>
      <c r="PJ312" s="51"/>
      <c r="PK312" s="51"/>
      <c r="PL312" s="51"/>
      <c r="PM312" s="51"/>
      <c r="PN312" s="51"/>
      <c r="PO312" s="51"/>
      <c r="PP312" s="51"/>
      <c r="PQ312" s="51"/>
      <c r="PR312" s="51"/>
      <c r="PS312" s="51"/>
      <c r="PT312" s="51"/>
      <c r="PU312" s="51"/>
      <c r="PV312" s="51"/>
      <c r="PW312" s="51"/>
      <c r="PX312" s="51"/>
      <c r="PY312" s="51"/>
      <c r="PZ312" s="51"/>
      <c r="QA312" s="51"/>
      <c r="QB312" s="51"/>
      <c r="QC312" s="51"/>
      <c r="QD312" s="51"/>
      <c r="QE312" s="51"/>
      <c r="QF312" s="51"/>
      <c r="QG312" s="51"/>
      <c r="QH312" s="51"/>
      <c r="QI312" s="51"/>
      <c r="QJ312" s="51"/>
      <c r="QK312" s="51"/>
      <c r="QL312" s="51"/>
      <c r="QM312" s="51"/>
      <c r="QN312" s="51"/>
      <c r="QO312" s="51"/>
      <c r="QP312" s="51"/>
      <c r="QQ312" s="51"/>
      <c r="QR312" s="51"/>
      <c r="QS312" s="51"/>
      <c r="QT312" s="51"/>
      <c r="QU312" s="51"/>
      <c r="QV312" s="51"/>
      <c r="QW312" s="51"/>
      <c r="QX312" s="51"/>
      <c r="QY312" s="51"/>
      <c r="QZ312" s="51"/>
      <c r="RA312" s="51"/>
      <c r="RB312" s="51"/>
      <c r="RC312" s="51"/>
      <c r="RD312" s="51"/>
      <c r="RE312" s="51"/>
      <c r="RF312" s="51"/>
      <c r="RG312" s="51"/>
      <c r="RH312" s="51"/>
      <c r="RI312" s="51"/>
      <c r="RJ312" s="51"/>
      <c r="RK312" s="51"/>
      <c r="RL312" s="51"/>
      <c r="RM312" s="51"/>
      <c r="RN312" s="51"/>
      <c r="RO312" s="51"/>
      <c r="RP312" s="51"/>
      <c r="RQ312" s="51"/>
      <c r="RR312" s="51"/>
      <c r="RS312" s="51"/>
      <c r="RT312" s="51"/>
      <c r="RU312" s="51"/>
      <c r="RV312" s="51"/>
      <c r="RW312" s="51"/>
      <c r="RX312" s="51"/>
      <c r="RY312" s="51"/>
      <c r="RZ312" s="51"/>
      <c r="SA312" s="51"/>
      <c r="SB312" s="51"/>
      <c r="SC312" s="51"/>
      <c r="SD312" s="51"/>
      <c r="SE312" s="51"/>
      <c r="SF312" s="51"/>
      <c r="SG312" s="51"/>
      <c r="SH312" s="51"/>
      <c r="SI312" s="51"/>
      <c r="SJ312" s="51"/>
      <c r="SK312" s="51"/>
      <c r="SL312" s="51"/>
      <c r="SM312" s="51"/>
      <c r="SN312" s="51"/>
      <c r="SO312" s="51"/>
      <c r="SP312" s="51"/>
      <c r="SQ312" s="51"/>
      <c r="SR312" s="51"/>
      <c r="SS312" s="51"/>
      <c r="ST312" s="51"/>
      <c r="SU312" s="51"/>
      <c r="SV312" s="51"/>
      <c r="SW312" s="51"/>
      <c r="SX312" s="51"/>
      <c r="SY312" s="51"/>
      <c r="SZ312" s="51"/>
      <c r="TA312" s="51"/>
      <c r="TB312" s="51"/>
      <c r="TC312" s="51"/>
      <c r="TD312" s="51"/>
      <c r="TE312" s="51"/>
      <c r="TF312" s="51"/>
      <c r="TG312" s="51"/>
      <c r="TH312" s="51"/>
      <c r="TI312" s="51"/>
      <c r="TJ312" s="51"/>
      <c r="TK312" s="51"/>
      <c r="TL312" s="51"/>
      <c r="TM312" s="51"/>
      <c r="TN312" s="51"/>
      <c r="TO312" s="51"/>
      <c r="TP312" s="51"/>
      <c r="TQ312" s="51"/>
      <c r="TR312" s="51"/>
      <c r="TS312" s="51"/>
      <c r="TT312" s="51"/>
      <c r="TU312" s="51"/>
      <c r="TV312" s="51"/>
      <c r="TW312" s="51"/>
      <c r="TX312" s="51"/>
      <c r="TY312" s="51"/>
      <c r="TZ312" s="51"/>
      <c r="UA312" s="51"/>
      <c r="UB312" s="51"/>
      <c r="UC312" s="51"/>
      <c r="UD312" s="51"/>
      <c r="UE312" s="51"/>
      <c r="UF312" s="51"/>
      <c r="UG312" s="51"/>
      <c r="UH312" s="51"/>
      <c r="UI312" s="51"/>
      <c r="UJ312" s="51"/>
      <c r="UK312" s="51"/>
      <c r="UL312" s="51"/>
      <c r="UM312" s="51"/>
      <c r="UN312" s="51"/>
      <c r="UO312" s="51"/>
      <c r="UP312" s="51"/>
      <c r="UQ312" s="51"/>
      <c r="UR312" s="51"/>
      <c r="US312" s="51"/>
      <c r="UT312" s="51"/>
      <c r="UU312" s="51"/>
      <c r="UV312" s="51"/>
      <c r="UW312" s="51"/>
      <c r="UX312" s="51"/>
      <c r="UY312" s="51"/>
      <c r="UZ312" s="51"/>
      <c r="VA312" s="51"/>
      <c r="VB312" s="51"/>
      <c r="VC312" s="51"/>
      <c r="VD312" s="51"/>
      <c r="VE312" s="51"/>
      <c r="VF312" s="51"/>
      <c r="VG312" s="51"/>
      <c r="VH312" s="51"/>
      <c r="VI312" s="51"/>
      <c r="VJ312" s="51"/>
      <c r="VK312" s="51"/>
      <c r="VL312" s="51"/>
      <c r="VM312" s="51"/>
      <c r="VN312" s="51"/>
      <c r="VO312" s="51"/>
      <c r="VP312" s="51"/>
      <c r="VQ312" s="51"/>
      <c r="VR312" s="51"/>
      <c r="VS312" s="51"/>
      <c r="VT312" s="51"/>
      <c r="VU312" s="51"/>
      <c r="VV312" s="51"/>
      <c r="VW312" s="51"/>
      <c r="VX312" s="51"/>
      <c r="VY312" s="51"/>
      <c r="VZ312" s="51"/>
      <c r="WA312" s="51"/>
      <c r="WB312" s="51"/>
      <c r="WC312" s="51"/>
      <c r="WD312" s="51"/>
      <c r="WE312" s="51"/>
      <c r="WF312" s="51"/>
      <c r="WG312" s="51"/>
      <c r="WH312" s="51"/>
      <c r="WI312" s="51"/>
      <c r="WJ312" s="51"/>
      <c r="WK312" s="51"/>
      <c r="WL312" s="51"/>
      <c r="WM312" s="51"/>
      <c r="WN312" s="51"/>
      <c r="WO312" s="51"/>
      <c r="WP312" s="51"/>
      <c r="WQ312" s="51"/>
      <c r="WR312" s="51"/>
      <c r="WS312" s="51"/>
      <c r="WT312" s="51"/>
      <c r="WU312" s="51"/>
      <c r="WV312" s="51"/>
      <c r="WW312" s="51"/>
      <c r="WX312" s="51"/>
      <c r="WY312" s="51"/>
      <c r="WZ312" s="51"/>
      <c r="XA312" s="51"/>
      <c r="XB312" s="51"/>
      <c r="XC312" s="51"/>
      <c r="XD312" s="51"/>
      <c r="XE312" s="51"/>
      <c r="XF312" s="51"/>
      <c r="XG312" s="51"/>
      <c r="XH312" s="51"/>
      <c r="XI312" s="51"/>
      <c r="XJ312" s="51"/>
      <c r="XK312" s="51"/>
      <c r="XL312" s="51"/>
      <c r="XM312" s="51"/>
      <c r="XN312" s="51"/>
      <c r="XO312" s="51"/>
      <c r="XP312" s="51"/>
      <c r="XQ312" s="51"/>
      <c r="XR312" s="51"/>
      <c r="XS312" s="51"/>
      <c r="XT312" s="51"/>
      <c r="XU312" s="51"/>
      <c r="XV312" s="51"/>
      <c r="XW312" s="51"/>
      <c r="XX312" s="51"/>
      <c r="XY312" s="51"/>
      <c r="XZ312" s="51"/>
      <c r="YA312" s="51"/>
      <c r="YB312" s="51"/>
      <c r="YC312" s="51"/>
      <c r="YD312" s="51"/>
      <c r="YE312" s="51"/>
      <c r="YF312" s="51"/>
      <c r="YG312" s="51"/>
      <c r="YH312" s="51"/>
      <c r="YI312" s="51"/>
      <c r="YJ312" s="51"/>
      <c r="YK312" s="51"/>
      <c r="YL312" s="51"/>
      <c r="YM312" s="51"/>
      <c r="YN312" s="51"/>
      <c r="YO312" s="51"/>
      <c r="YP312" s="51"/>
      <c r="YQ312" s="51"/>
      <c r="YR312" s="51"/>
      <c r="YS312" s="51"/>
      <c r="YT312" s="51"/>
      <c r="YU312" s="51"/>
      <c r="YV312" s="51"/>
      <c r="YW312" s="51"/>
      <c r="YX312" s="51"/>
      <c r="YY312" s="51"/>
      <c r="YZ312" s="51"/>
      <c r="ZA312" s="51"/>
      <c r="ZB312" s="51"/>
      <c r="ZC312" s="51"/>
      <c r="ZD312" s="51"/>
      <c r="ZE312" s="51"/>
      <c r="ZF312" s="51"/>
      <c r="ZG312" s="51"/>
      <c r="ZH312" s="51"/>
      <c r="ZI312" s="51"/>
      <c r="ZJ312" s="51"/>
      <c r="ZK312" s="51"/>
      <c r="ZL312" s="51"/>
      <c r="ZM312" s="51"/>
      <c r="ZN312" s="51"/>
      <c r="ZO312" s="51"/>
      <c r="ZP312" s="51"/>
      <c r="ZQ312" s="51"/>
      <c r="ZR312" s="51"/>
      <c r="ZS312" s="51"/>
      <c r="ZT312" s="51"/>
      <c r="ZU312" s="51"/>
      <c r="ZV312" s="51"/>
      <c r="ZW312" s="51"/>
      <c r="ZX312" s="51"/>
      <c r="ZY312" s="51"/>
      <c r="ZZ312" s="51"/>
      <c r="AAA312" s="51"/>
      <c r="AAB312" s="51"/>
      <c r="AAC312" s="51"/>
      <c r="AAD312" s="51"/>
      <c r="AAE312" s="51"/>
      <c r="AAF312" s="51"/>
      <c r="AAG312" s="51"/>
      <c r="AAH312" s="51"/>
      <c r="AAI312" s="51"/>
      <c r="AAJ312" s="51"/>
      <c r="AAK312" s="51"/>
      <c r="AAL312" s="51"/>
      <c r="AAM312" s="51"/>
      <c r="AAN312" s="51"/>
      <c r="AAO312" s="51"/>
      <c r="AAP312" s="51"/>
      <c r="AAQ312" s="51"/>
      <c r="AAR312" s="51"/>
      <c r="AAS312" s="51"/>
      <c r="AAT312" s="51"/>
      <c r="AAU312" s="51"/>
      <c r="AAV312" s="51"/>
      <c r="AAW312" s="51"/>
      <c r="AAX312" s="51"/>
      <c r="AAY312" s="51"/>
      <c r="AAZ312" s="51"/>
      <c r="ABA312" s="51"/>
      <c r="ABB312" s="51"/>
      <c r="ABC312" s="51"/>
      <c r="ABD312" s="51"/>
      <c r="ABE312" s="51"/>
      <c r="ABF312" s="51"/>
      <c r="ABG312" s="51"/>
      <c r="ABH312" s="51"/>
      <c r="ABI312" s="51"/>
      <c r="ABJ312" s="51"/>
      <c r="ABK312" s="51"/>
      <c r="ABL312" s="51"/>
      <c r="ABM312" s="51"/>
      <c r="ABN312" s="51"/>
      <c r="ABO312" s="51"/>
      <c r="ABP312" s="51"/>
      <c r="ABQ312" s="51"/>
      <c r="ABR312" s="51"/>
      <c r="ABS312" s="51"/>
      <c r="ABT312" s="51"/>
      <c r="ABU312" s="51"/>
      <c r="ABV312" s="51"/>
      <c r="ABW312" s="51"/>
      <c r="ABX312" s="51"/>
      <c r="ABY312" s="51"/>
      <c r="ABZ312" s="51"/>
      <c r="ACA312" s="51"/>
      <c r="ACB312" s="51"/>
      <c r="ACC312" s="51"/>
      <c r="ACD312" s="51"/>
      <c r="ACE312" s="51"/>
      <c r="ACF312" s="51"/>
      <c r="ACG312" s="51"/>
      <c r="ACH312" s="51"/>
      <c r="ACI312" s="51"/>
      <c r="ACJ312" s="51"/>
      <c r="ACK312" s="51"/>
      <c r="ACL312" s="51"/>
      <c r="ACM312" s="51"/>
      <c r="ACN312" s="51"/>
      <c r="ACO312" s="51"/>
      <c r="ACP312" s="51"/>
      <c r="ACQ312" s="51"/>
      <c r="ACR312" s="51"/>
      <c r="ACS312" s="51"/>
      <c r="ACT312" s="51"/>
      <c r="ACU312" s="51"/>
      <c r="ACV312" s="51"/>
      <c r="ACW312" s="51"/>
      <c r="ACX312" s="51"/>
      <c r="ACY312" s="51"/>
      <c r="ACZ312" s="51"/>
      <c r="ADA312" s="51"/>
      <c r="ADB312" s="51"/>
      <c r="ADC312" s="51"/>
      <c r="ADD312" s="51"/>
      <c r="ADE312" s="51"/>
      <c r="ADF312" s="51"/>
      <c r="ADG312" s="51"/>
      <c r="ADH312" s="51"/>
      <c r="ADI312" s="51"/>
      <c r="ADJ312" s="51"/>
      <c r="ADK312" s="51"/>
      <c r="ADL312" s="51"/>
      <c r="ADM312" s="51"/>
      <c r="ADN312" s="51"/>
      <c r="ADO312" s="51"/>
      <c r="ADP312" s="51"/>
      <c r="ADQ312" s="51"/>
      <c r="ADR312" s="51"/>
      <c r="ADS312" s="51"/>
      <c r="ADT312" s="51"/>
      <c r="ADU312" s="51"/>
      <c r="ADV312" s="51"/>
      <c r="ADW312" s="51"/>
      <c r="ADX312" s="51"/>
      <c r="ADY312" s="51"/>
      <c r="ADZ312" s="51"/>
      <c r="AEA312" s="51"/>
      <c r="AEB312" s="51"/>
      <c r="AEC312" s="51"/>
      <c r="AED312" s="51"/>
      <c r="AEE312" s="51"/>
      <c r="AEF312" s="51"/>
      <c r="AEG312" s="51"/>
      <c r="AEH312" s="51"/>
      <c r="AEI312" s="51"/>
      <c r="AEJ312" s="51"/>
      <c r="AEK312" s="51"/>
      <c r="AEL312" s="51"/>
      <c r="AEM312" s="51"/>
      <c r="AEN312" s="51"/>
      <c r="AEO312" s="51"/>
      <c r="AEP312" s="51"/>
      <c r="AEQ312" s="51"/>
      <c r="AER312" s="51"/>
      <c r="AES312" s="51"/>
      <c r="AET312" s="51"/>
      <c r="AEU312" s="51"/>
      <c r="AEV312" s="51"/>
      <c r="AEW312" s="51"/>
      <c r="AEX312" s="51"/>
      <c r="AEY312" s="51"/>
      <c r="AEZ312" s="51"/>
      <c r="AFA312" s="51"/>
      <c r="AFB312" s="51"/>
      <c r="AFC312" s="51"/>
      <c r="AFD312" s="51"/>
      <c r="AFE312" s="51"/>
      <c r="AFF312" s="51"/>
      <c r="AFG312" s="51"/>
      <c r="AFH312" s="51"/>
      <c r="AFI312" s="51"/>
      <c r="AFJ312" s="51"/>
      <c r="AFK312" s="51"/>
      <c r="AFL312" s="51"/>
      <c r="AFM312" s="51"/>
      <c r="AFN312" s="51"/>
      <c r="AFO312" s="51"/>
      <c r="AFP312" s="51"/>
      <c r="AFQ312" s="51"/>
      <c r="AFR312" s="51"/>
      <c r="AFS312" s="51"/>
      <c r="AFT312" s="51"/>
      <c r="AFU312" s="51"/>
      <c r="AFV312" s="51"/>
      <c r="AFW312" s="51"/>
      <c r="AFX312" s="51"/>
      <c r="AFY312" s="51"/>
      <c r="AFZ312" s="51"/>
      <c r="AGA312" s="51"/>
      <c r="AGB312" s="51"/>
      <c r="AGC312" s="51"/>
      <c r="AGD312" s="51"/>
      <c r="AGE312" s="51"/>
      <c r="AGF312" s="51"/>
      <c r="AGG312" s="51"/>
      <c r="AGH312" s="51"/>
      <c r="AGI312" s="51"/>
      <c r="AGJ312" s="51"/>
      <c r="AGK312" s="51"/>
      <c r="AGL312" s="51"/>
      <c r="AGM312" s="51"/>
      <c r="AGN312" s="51"/>
      <c r="AGO312" s="51"/>
      <c r="AGP312" s="51"/>
      <c r="AGQ312" s="51"/>
      <c r="AGR312" s="51"/>
      <c r="AGS312" s="51"/>
      <c r="AGT312" s="51"/>
      <c r="AGU312" s="51"/>
      <c r="AGV312" s="51"/>
      <c r="AGW312" s="51"/>
      <c r="AGX312" s="51"/>
      <c r="AGY312" s="51"/>
      <c r="AGZ312" s="51"/>
      <c r="AHA312" s="51"/>
      <c r="AHB312" s="51"/>
      <c r="AHC312" s="51"/>
      <c r="AHD312" s="51"/>
      <c r="AHE312" s="51"/>
      <c r="AHF312" s="51"/>
      <c r="AHG312" s="51"/>
      <c r="AHH312" s="51"/>
      <c r="AHI312" s="51"/>
      <c r="AHJ312" s="51"/>
      <c r="AHK312" s="51"/>
      <c r="AHL312" s="51"/>
      <c r="AHM312" s="51"/>
      <c r="AHN312" s="51"/>
      <c r="AHO312" s="51"/>
      <c r="AHP312" s="51"/>
      <c r="AHQ312" s="51"/>
      <c r="AHR312" s="51"/>
      <c r="AHS312" s="51"/>
      <c r="AHT312" s="51"/>
      <c r="AHU312" s="51"/>
      <c r="AHV312" s="51"/>
      <c r="AHW312" s="51"/>
      <c r="AHX312" s="51"/>
      <c r="AHY312" s="51"/>
      <c r="AHZ312" s="51"/>
      <c r="AIA312" s="51"/>
      <c r="AIB312" s="51"/>
      <c r="AIC312" s="51"/>
      <c r="AID312" s="51"/>
      <c r="AIE312" s="51"/>
      <c r="AIF312" s="51"/>
      <c r="AIG312" s="51"/>
      <c r="AIH312" s="51"/>
      <c r="AII312" s="51"/>
      <c r="AIJ312" s="51"/>
      <c r="AIK312" s="51"/>
      <c r="AIL312" s="51"/>
      <c r="AIM312" s="51"/>
      <c r="AIN312" s="51"/>
      <c r="AIO312" s="51"/>
      <c r="AIP312" s="51"/>
      <c r="AIQ312" s="51"/>
      <c r="AIR312" s="51"/>
      <c r="AIS312" s="51"/>
      <c r="AIT312" s="51"/>
      <c r="AIU312" s="51"/>
      <c r="AIV312" s="51"/>
      <c r="AIW312" s="51"/>
      <c r="AIX312" s="51"/>
      <c r="AIY312" s="51"/>
      <c r="AIZ312" s="51"/>
      <c r="AJA312" s="51"/>
      <c r="AJB312" s="51"/>
      <c r="AJC312" s="51"/>
      <c r="AJD312" s="51"/>
      <c r="AJE312" s="51"/>
      <c r="AJF312" s="51"/>
      <c r="AJG312" s="51"/>
      <c r="AJH312" s="51"/>
      <c r="AJI312" s="51"/>
      <c r="AJJ312" s="51"/>
      <c r="AJK312" s="51"/>
      <c r="AJL312" s="51"/>
      <c r="AJM312" s="51"/>
      <c r="AJN312" s="51"/>
      <c r="AJO312" s="51"/>
      <c r="AJP312" s="51"/>
      <c r="AJQ312" s="51"/>
      <c r="AJR312" s="51"/>
      <c r="AJS312" s="51"/>
      <c r="AJT312" s="51"/>
      <c r="AJU312" s="51"/>
      <c r="AJV312" s="51"/>
      <c r="AJW312" s="51"/>
      <c r="AJX312" s="51"/>
      <c r="AJY312" s="51"/>
      <c r="AJZ312" s="51"/>
      <c r="AKA312" s="51"/>
      <c r="AKB312" s="51"/>
      <c r="AKC312" s="51"/>
      <c r="AKD312" s="51"/>
      <c r="AKE312" s="51"/>
      <c r="AKF312" s="51"/>
      <c r="AKG312" s="51"/>
      <c r="AKH312" s="51"/>
      <c r="AKI312" s="51"/>
      <c r="AKJ312" s="51"/>
      <c r="AKK312" s="51"/>
      <c r="AKL312" s="51"/>
      <c r="AKM312" s="51"/>
      <c r="AKN312" s="51"/>
      <c r="AKO312" s="51"/>
      <c r="AKP312" s="51"/>
      <c r="AKQ312" s="51"/>
      <c r="AKR312" s="51"/>
      <c r="AKS312" s="51"/>
      <c r="AKT312" s="51"/>
      <c r="AKU312" s="51"/>
      <c r="AKV312" s="51"/>
      <c r="AKW312" s="51"/>
      <c r="AKX312" s="51"/>
      <c r="AKY312" s="51"/>
      <c r="AKZ312" s="51"/>
      <c r="ALA312" s="51"/>
      <c r="ALB312" s="51"/>
      <c r="ALC312" s="51"/>
      <c r="ALD312" s="51"/>
      <c r="ALE312" s="51"/>
      <c r="ALF312" s="51"/>
      <c r="ALG312" s="51"/>
      <c r="ALH312" s="51"/>
      <c r="ALI312" s="51"/>
      <c r="ALJ312" s="51"/>
      <c r="ALK312" s="51"/>
      <c r="ALL312" s="51"/>
      <c r="ALM312" s="51"/>
      <c r="ALN312" s="51"/>
      <c r="ALO312" s="51"/>
      <c r="ALP312" s="51"/>
      <c r="ALQ312" s="51"/>
      <c r="ALR312" s="51"/>
      <c r="ALS312" s="51"/>
      <c r="ALT312" s="51"/>
      <c r="ALU312" s="51"/>
      <c r="ALV312" s="51"/>
      <c r="ALW312" s="51"/>
      <c r="ALX312" s="51"/>
      <c r="ALY312" s="51"/>
      <c r="ALZ312" s="51"/>
      <c r="AMA312" s="51"/>
      <c r="AMB312" s="51"/>
      <c r="AMC312" s="51"/>
      <c r="AMD312" s="51"/>
      <c r="AME312" s="51"/>
      <c r="AMF312" s="51"/>
      <c r="AMG312" s="51"/>
      <c r="AMH312" s="51"/>
      <c r="AMI312" s="51"/>
      <c r="AMJ312" s="51"/>
      <c r="AMK312" s="51"/>
      <c r="AML312" s="51"/>
      <c r="AMM312" s="51"/>
      <c r="AMN312" s="51"/>
      <c r="AMO312" s="51"/>
      <c r="AMP312" s="51"/>
      <c r="AMQ312" s="51"/>
      <c r="AMR312" s="51"/>
      <c r="AMS312" s="51"/>
      <c r="AMT312" s="51"/>
      <c r="AMU312" s="51"/>
      <c r="AMV312" s="51"/>
      <c r="AMW312" s="51"/>
      <c r="AMX312" s="51"/>
      <c r="AMY312" s="51"/>
      <c r="AMZ312" s="51"/>
      <c r="ANA312" s="51"/>
      <c r="ANB312" s="51"/>
      <c r="ANC312" s="51"/>
      <c r="AND312" s="51"/>
      <c r="ANE312" s="51"/>
      <c r="ANF312" s="51"/>
      <c r="ANG312" s="51"/>
      <c r="ANH312" s="51"/>
      <c r="ANI312" s="51"/>
      <c r="ANJ312" s="51"/>
      <c r="ANK312" s="51"/>
      <c r="ANL312" s="51"/>
      <c r="ANM312" s="51"/>
      <c r="ANN312" s="51"/>
      <c r="ANO312" s="51"/>
      <c r="ANP312" s="51"/>
      <c r="ANQ312" s="51"/>
      <c r="ANR312" s="51"/>
      <c r="ANS312" s="51"/>
      <c r="ANT312" s="51"/>
      <c r="ANU312" s="51"/>
      <c r="ANV312" s="51"/>
      <c r="ANW312" s="51"/>
      <c r="ANX312" s="51"/>
      <c r="ANY312" s="51"/>
      <c r="ANZ312" s="51"/>
      <c r="AOA312" s="51"/>
      <c r="AOB312" s="51"/>
      <c r="AOC312" s="51"/>
      <c r="AOD312" s="51"/>
      <c r="AOE312" s="51"/>
      <c r="AOF312" s="51"/>
      <c r="AOG312" s="51"/>
      <c r="AOH312" s="51"/>
      <c r="AOI312" s="51"/>
      <c r="AOJ312" s="51"/>
      <c r="AOK312" s="51"/>
      <c r="AOL312" s="51"/>
      <c r="AOM312" s="51"/>
      <c r="AON312" s="51"/>
      <c r="AOO312" s="51"/>
      <c r="AOP312" s="51"/>
      <c r="AOQ312" s="51"/>
      <c r="AOR312" s="51"/>
      <c r="AOS312" s="51"/>
      <c r="AOT312" s="51"/>
      <c r="AOU312" s="51"/>
      <c r="AOV312" s="51"/>
      <c r="AOW312" s="51"/>
      <c r="AOX312" s="51"/>
      <c r="AOY312" s="51"/>
      <c r="AOZ312" s="51"/>
      <c r="APA312" s="51"/>
      <c r="APB312" s="51"/>
      <c r="APC312" s="51"/>
      <c r="APD312" s="51"/>
      <c r="APE312" s="51"/>
      <c r="APF312" s="51"/>
      <c r="APG312" s="51"/>
      <c r="APH312" s="51"/>
      <c r="API312" s="51"/>
      <c r="APJ312" s="51"/>
      <c r="APK312" s="51"/>
      <c r="APL312" s="51"/>
      <c r="APM312" s="51"/>
      <c r="APN312" s="51"/>
      <c r="APO312" s="51"/>
      <c r="APP312" s="51"/>
      <c r="APQ312" s="51"/>
      <c r="APR312" s="51"/>
      <c r="APS312" s="51"/>
      <c r="APT312" s="51"/>
      <c r="APU312" s="51"/>
      <c r="APV312" s="51"/>
      <c r="APW312" s="51"/>
      <c r="APX312" s="51"/>
      <c r="APY312" s="51"/>
      <c r="APZ312" s="51"/>
      <c r="AQA312" s="51"/>
      <c r="AQB312" s="51"/>
      <c r="AQC312" s="51"/>
      <c r="AQD312" s="51"/>
      <c r="AQE312" s="51"/>
      <c r="AQF312" s="51"/>
      <c r="AQG312" s="51"/>
      <c r="AQH312" s="51"/>
      <c r="AQI312" s="51"/>
      <c r="AQJ312" s="51"/>
      <c r="AQK312" s="51"/>
      <c r="AQL312" s="51"/>
      <c r="AQM312" s="51"/>
      <c r="AQN312" s="51"/>
      <c r="AQO312" s="51"/>
      <c r="AQP312" s="51"/>
      <c r="AQQ312" s="51"/>
      <c r="AQR312" s="51"/>
      <c r="AQS312" s="51"/>
      <c r="AQT312" s="51"/>
      <c r="AQU312" s="51"/>
      <c r="AQV312" s="51"/>
      <c r="AQW312" s="51"/>
      <c r="AQX312" s="51"/>
      <c r="AQY312" s="51"/>
      <c r="AQZ312" s="51"/>
      <c r="ARA312" s="51"/>
      <c r="ARB312" s="51"/>
      <c r="ARC312" s="51"/>
      <c r="ARD312" s="51"/>
      <c r="ARE312" s="51"/>
      <c r="ARF312" s="51"/>
      <c r="ARG312" s="51"/>
      <c r="ARH312" s="51"/>
      <c r="ARI312" s="51"/>
      <c r="ARJ312" s="51"/>
      <c r="ARK312" s="51"/>
      <c r="ARL312" s="51"/>
      <c r="ARM312" s="51"/>
      <c r="ARN312" s="51"/>
      <c r="ARO312" s="51"/>
      <c r="ARP312" s="51"/>
      <c r="ARQ312" s="51"/>
      <c r="ARR312" s="51"/>
      <c r="ARS312" s="51"/>
      <c r="ART312" s="51"/>
      <c r="ARU312" s="51"/>
      <c r="ARV312" s="51"/>
      <c r="ARW312" s="51"/>
      <c r="ARX312" s="51"/>
      <c r="ARY312" s="51"/>
      <c r="ARZ312" s="51"/>
      <c r="ASA312" s="51"/>
      <c r="ASB312" s="51"/>
      <c r="ASC312" s="51"/>
      <c r="ASD312" s="51"/>
      <c r="ASE312" s="51"/>
      <c r="ASF312" s="51"/>
      <c r="ASG312" s="51"/>
      <c r="ASH312" s="51"/>
      <c r="ASI312" s="51"/>
      <c r="ASJ312" s="51"/>
      <c r="ASK312" s="51"/>
      <c r="ASL312" s="51"/>
      <c r="ASM312" s="51"/>
      <c r="ASN312" s="51"/>
      <c r="ASO312" s="51"/>
      <c r="ASP312" s="51"/>
      <c r="ASQ312" s="51"/>
      <c r="ASR312" s="51"/>
      <c r="ASS312" s="51"/>
      <c r="AST312" s="51"/>
      <c r="ASU312" s="51"/>
      <c r="ASV312" s="51"/>
      <c r="ASW312" s="51"/>
      <c r="ASX312" s="51"/>
      <c r="ASY312" s="51"/>
      <c r="ASZ312" s="51"/>
      <c r="ATA312" s="51"/>
      <c r="ATB312" s="51"/>
      <c r="ATC312" s="51"/>
      <c r="ATD312" s="51"/>
      <c r="ATE312" s="51"/>
      <c r="ATF312" s="51"/>
      <c r="ATG312" s="51"/>
      <c r="ATH312" s="51"/>
      <c r="ATI312" s="51"/>
      <c r="ATJ312" s="51"/>
      <c r="ATK312" s="51"/>
      <c r="ATL312" s="51"/>
      <c r="ATM312" s="51"/>
      <c r="ATN312" s="51"/>
      <c r="ATO312" s="51"/>
      <c r="ATP312" s="51"/>
      <c r="ATQ312" s="51"/>
      <c r="ATR312" s="51"/>
      <c r="ATS312" s="51"/>
      <c r="ATT312" s="51"/>
      <c r="ATU312" s="51"/>
      <c r="ATV312" s="51"/>
      <c r="ATW312" s="51"/>
      <c r="ATX312" s="51"/>
      <c r="ATY312" s="51"/>
      <c r="ATZ312" s="51"/>
      <c r="AUA312" s="51"/>
      <c r="AUB312" s="51"/>
      <c r="AUC312" s="51"/>
      <c r="AUD312" s="51"/>
      <c r="AUE312" s="51"/>
      <c r="AUF312" s="51"/>
      <c r="AUG312" s="51"/>
      <c r="AUH312" s="51"/>
      <c r="AUI312" s="51"/>
      <c r="AUJ312" s="51"/>
      <c r="AUK312" s="51"/>
      <c r="AUL312" s="51"/>
      <c r="AUM312" s="51"/>
      <c r="AUN312" s="51"/>
      <c r="AUO312" s="51"/>
      <c r="AUP312" s="51"/>
      <c r="AUQ312" s="51"/>
      <c r="AUR312" s="51"/>
      <c r="AUS312" s="51"/>
      <c r="AUT312" s="51"/>
      <c r="AUU312" s="51"/>
      <c r="AUV312" s="51"/>
      <c r="AUW312" s="51"/>
      <c r="AUX312" s="51"/>
      <c r="AUY312" s="51"/>
      <c r="AUZ312" s="51"/>
      <c r="AVA312" s="51"/>
      <c r="AVB312" s="51"/>
      <c r="AVC312" s="51"/>
      <c r="AVD312" s="51"/>
      <c r="AVE312" s="51"/>
      <c r="AVF312" s="51"/>
      <c r="AVG312" s="51"/>
      <c r="AVH312" s="51"/>
      <c r="AVI312" s="51"/>
      <c r="AVJ312" s="51"/>
      <c r="AVK312" s="51"/>
      <c r="AVL312" s="51"/>
      <c r="AVM312" s="51"/>
      <c r="AVN312" s="51"/>
      <c r="AVO312" s="51"/>
      <c r="AVP312" s="51"/>
      <c r="AVQ312" s="51"/>
      <c r="AVR312" s="51"/>
      <c r="AVS312" s="51"/>
      <c r="AVT312" s="51"/>
      <c r="AVU312" s="51"/>
      <c r="AVV312" s="51"/>
      <c r="AVW312" s="51"/>
      <c r="AVX312" s="51"/>
      <c r="AVY312" s="51"/>
      <c r="AVZ312" s="51"/>
      <c r="AWA312" s="51"/>
      <c r="AWB312" s="51"/>
      <c r="AWC312" s="51"/>
      <c r="AWD312" s="51"/>
      <c r="AWE312" s="51"/>
      <c r="AWF312" s="51"/>
      <c r="AWG312" s="51"/>
      <c r="AWH312" s="51"/>
      <c r="AWI312" s="51"/>
      <c r="AWJ312" s="51"/>
      <c r="AWK312" s="51"/>
      <c r="AWL312" s="51"/>
      <c r="AWM312" s="51"/>
      <c r="AWN312" s="51"/>
      <c r="AWO312" s="51"/>
      <c r="AWP312" s="51"/>
      <c r="AWQ312" s="51"/>
      <c r="AWR312" s="51"/>
      <c r="AWS312" s="51"/>
      <c r="AWT312" s="51"/>
      <c r="AWU312" s="51"/>
      <c r="AWV312" s="51"/>
      <c r="AWW312" s="51"/>
      <c r="AWX312" s="51"/>
      <c r="AWY312" s="51"/>
      <c r="AWZ312" s="51"/>
      <c r="AXA312" s="51"/>
      <c r="AXB312" s="51"/>
      <c r="AXC312" s="51"/>
      <c r="AXD312" s="51"/>
      <c r="AXE312" s="51"/>
      <c r="AXF312" s="51"/>
      <c r="AXG312" s="51"/>
      <c r="AXH312" s="51"/>
      <c r="AXI312" s="51"/>
      <c r="AXJ312" s="51"/>
      <c r="AXK312" s="51"/>
      <c r="AXL312" s="51"/>
      <c r="AXM312" s="51"/>
      <c r="AXN312" s="51"/>
      <c r="AXO312" s="51"/>
      <c r="AXP312" s="51"/>
      <c r="AXQ312" s="51"/>
      <c r="AXR312" s="51"/>
      <c r="AXS312" s="51"/>
      <c r="AXT312" s="51"/>
      <c r="AXU312" s="51"/>
      <c r="AXV312" s="51"/>
      <c r="AXW312" s="51"/>
      <c r="AXX312" s="51"/>
      <c r="AXY312" s="51"/>
      <c r="AXZ312" s="51"/>
      <c r="AYA312" s="51"/>
      <c r="AYB312" s="51"/>
      <c r="AYC312" s="51"/>
      <c r="AYD312" s="51"/>
      <c r="AYE312" s="51"/>
      <c r="AYF312" s="51"/>
      <c r="AYG312" s="51"/>
      <c r="AYH312" s="51"/>
      <c r="AYI312" s="51"/>
      <c r="AYJ312" s="51"/>
      <c r="AYK312" s="51"/>
      <c r="AYL312" s="51"/>
      <c r="AYM312" s="51"/>
      <c r="AYN312" s="51"/>
      <c r="AYO312" s="51"/>
      <c r="AYP312" s="51"/>
      <c r="AYQ312" s="51"/>
      <c r="AYR312" s="51"/>
      <c r="AYS312" s="51"/>
      <c r="AYT312" s="51"/>
      <c r="AYU312" s="51"/>
      <c r="AYV312" s="51"/>
      <c r="AYW312" s="51"/>
      <c r="AYX312" s="51"/>
      <c r="AYY312" s="51"/>
      <c r="AYZ312" s="51"/>
      <c r="AZA312" s="51"/>
      <c r="AZB312" s="51"/>
      <c r="AZC312" s="51"/>
      <c r="AZD312" s="51"/>
      <c r="AZE312" s="51"/>
      <c r="AZF312" s="51"/>
      <c r="AZG312" s="51"/>
      <c r="AZH312" s="51"/>
      <c r="AZI312" s="51"/>
      <c r="AZJ312" s="51"/>
      <c r="AZK312" s="51"/>
      <c r="AZL312" s="51"/>
      <c r="AZM312" s="51"/>
      <c r="AZN312" s="51"/>
      <c r="AZO312" s="51"/>
      <c r="AZP312" s="51"/>
      <c r="AZQ312" s="51"/>
      <c r="AZR312" s="51"/>
      <c r="AZS312" s="51"/>
      <c r="AZT312" s="51"/>
      <c r="AZU312" s="51"/>
      <c r="AZV312" s="51"/>
      <c r="AZW312" s="51"/>
      <c r="AZX312" s="51"/>
      <c r="AZY312" s="51"/>
      <c r="AZZ312" s="51"/>
      <c r="BAA312" s="51"/>
      <c r="BAB312" s="51"/>
      <c r="BAC312" s="51"/>
      <c r="BAD312" s="51"/>
      <c r="BAE312" s="51"/>
      <c r="BAF312" s="51"/>
      <c r="BAG312" s="51"/>
      <c r="BAH312" s="51"/>
      <c r="BAI312" s="51"/>
      <c r="BAJ312" s="51"/>
      <c r="BAK312" s="51"/>
      <c r="BAL312" s="51"/>
      <c r="BAM312" s="51"/>
      <c r="BAN312" s="51"/>
      <c r="BAO312" s="51"/>
      <c r="BAP312" s="51"/>
      <c r="BAQ312" s="51"/>
      <c r="BAR312" s="51"/>
      <c r="BAS312" s="51"/>
      <c r="BAT312" s="51"/>
      <c r="BAU312" s="51"/>
      <c r="BAV312" s="51"/>
      <c r="BAW312" s="51"/>
      <c r="BAX312" s="51"/>
      <c r="BAY312" s="51"/>
      <c r="BAZ312" s="51"/>
      <c r="BBA312" s="51"/>
      <c r="BBB312" s="51"/>
      <c r="BBC312" s="51"/>
      <c r="BBD312" s="51"/>
      <c r="BBE312" s="51"/>
      <c r="BBF312" s="51"/>
      <c r="BBG312" s="51"/>
      <c r="BBH312" s="51"/>
      <c r="BBI312" s="51"/>
      <c r="BBJ312" s="51"/>
      <c r="BBK312" s="51"/>
      <c r="BBL312" s="51"/>
      <c r="BBM312" s="51"/>
      <c r="BBN312" s="51"/>
      <c r="BBO312" s="51"/>
      <c r="BBP312" s="51"/>
      <c r="BBQ312" s="51"/>
      <c r="BBR312" s="51"/>
      <c r="BBS312" s="51"/>
      <c r="BBT312" s="51"/>
      <c r="BBU312" s="51"/>
      <c r="BBV312" s="51"/>
      <c r="BBW312" s="51"/>
      <c r="BBX312" s="51"/>
      <c r="BBY312" s="51"/>
      <c r="BBZ312" s="51"/>
      <c r="BCA312" s="51"/>
      <c r="BCB312" s="51"/>
      <c r="BCC312" s="51"/>
      <c r="BCD312" s="51"/>
      <c r="BCE312" s="51"/>
      <c r="BCF312" s="51"/>
      <c r="BCG312" s="51"/>
      <c r="BCH312" s="51"/>
      <c r="BCI312" s="51"/>
      <c r="BCJ312" s="51"/>
      <c r="BCK312" s="51"/>
      <c r="BCL312" s="51"/>
      <c r="BCM312" s="51"/>
      <c r="BCN312" s="51"/>
      <c r="BCO312" s="51"/>
      <c r="BCP312" s="51"/>
      <c r="BCQ312" s="51"/>
      <c r="BCR312" s="51"/>
      <c r="BCS312" s="51"/>
      <c r="BCT312" s="51"/>
      <c r="BCU312" s="51"/>
      <c r="BCV312" s="51"/>
      <c r="BCW312" s="51"/>
      <c r="BCX312" s="51"/>
      <c r="BCY312" s="51"/>
      <c r="BCZ312" s="51"/>
      <c r="BDA312" s="51"/>
      <c r="BDB312" s="51"/>
      <c r="BDC312" s="51"/>
      <c r="BDD312" s="51"/>
      <c r="BDE312" s="51"/>
      <c r="BDF312" s="51"/>
      <c r="BDG312" s="51"/>
      <c r="BDH312" s="51"/>
      <c r="BDI312" s="51"/>
      <c r="BDJ312" s="51"/>
      <c r="BDK312" s="51"/>
      <c r="BDL312" s="51"/>
      <c r="BDM312" s="51"/>
      <c r="BDN312" s="51"/>
      <c r="BDO312" s="51"/>
      <c r="BDP312" s="51"/>
      <c r="BDQ312" s="51"/>
      <c r="BDR312" s="51"/>
      <c r="BDS312" s="51"/>
      <c r="BDT312" s="51"/>
      <c r="BDU312" s="51"/>
      <c r="BDV312" s="51"/>
      <c r="BDW312" s="51"/>
      <c r="BDX312" s="51"/>
      <c r="BDY312" s="51"/>
      <c r="BDZ312" s="51"/>
      <c r="BEA312" s="51"/>
      <c r="BEB312" s="51"/>
      <c r="BEC312" s="51"/>
      <c r="BED312" s="51"/>
      <c r="BEE312" s="51"/>
      <c r="BEF312" s="51"/>
      <c r="BEG312" s="51"/>
      <c r="BEH312" s="51"/>
      <c r="BEI312" s="51"/>
      <c r="BEJ312" s="51"/>
      <c r="BEK312" s="51"/>
      <c r="BEL312" s="51"/>
      <c r="BEM312" s="51"/>
      <c r="BEN312" s="51"/>
      <c r="BEO312" s="51"/>
      <c r="BEP312" s="51"/>
      <c r="BEQ312" s="51"/>
      <c r="BER312" s="51"/>
      <c r="BES312" s="51"/>
      <c r="BET312" s="51"/>
      <c r="BEU312" s="51"/>
      <c r="BEV312" s="51"/>
      <c r="BEW312" s="51"/>
      <c r="BEX312" s="51"/>
      <c r="BEY312" s="51"/>
      <c r="BEZ312" s="51"/>
      <c r="BFA312" s="51"/>
      <c r="BFB312" s="51"/>
      <c r="BFC312" s="51"/>
      <c r="BFD312" s="51"/>
      <c r="BFE312" s="51"/>
      <c r="BFF312" s="51"/>
      <c r="BFG312" s="51"/>
      <c r="BFH312" s="51"/>
      <c r="BFI312" s="51"/>
      <c r="BFJ312" s="51"/>
      <c r="BFK312" s="51"/>
      <c r="BFL312" s="51"/>
      <c r="BFM312" s="51"/>
      <c r="BFN312" s="51"/>
      <c r="BFO312" s="51"/>
      <c r="BFP312" s="51"/>
      <c r="BFQ312" s="51"/>
      <c r="BFR312" s="51"/>
      <c r="BFS312" s="51"/>
      <c r="BFT312" s="51"/>
      <c r="BFU312" s="51"/>
      <c r="BFV312" s="51"/>
      <c r="BFW312" s="51"/>
      <c r="BFX312" s="51"/>
      <c r="BFY312" s="51"/>
      <c r="BFZ312" s="51"/>
      <c r="BGA312" s="51"/>
      <c r="BGB312" s="51"/>
      <c r="BGC312" s="51"/>
      <c r="BGD312" s="51"/>
      <c r="BGE312" s="51"/>
      <c r="BGF312" s="51"/>
      <c r="BGG312" s="51"/>
      <c r="BGH312" s="51"/>
      <c r="BGI312" s="51"/>
      <c r="BGJ312" s="51"/>
      <c r="BGK312" s="51"/>
      <c r="BGL312" s="51"/>
      <c r="BGM312" s="51"/>
      <c r="BGN312" s="51"/>
      <c r="BGO312" s="51"/>
      <c r="BGP312" s="51"/>
      <c r="BGQ312" s="51"/>
      <c r="BGR312" s="51"/>
      <c r="BGS312" s="51"/>
      <c r="BGT312" s="51"/>
      <c r="BGU312" s="51"/>
      <c r="BGV312" s="51"/>
      <c r="BGW312" s="51"/>
      <c r="BGX312" s="51"/>
      <c r="BGY312" s="51"/>
      <c r="BGZ312" s="51"/>
      <c r="BHA312" s="51"/>
      <c r="BHB312" s="51"/>
      <c r="BHC312" s="51"/>
      <c r="BHD312" s="51"/>
      <c r="BHE312" s="51"/>
      <c r="BHF312" s="51"/>
      <c r="BHG312" s="51"/>
      <c r="BHH312" s="51"/>
      <c r="BHI312" s="51"/>
      <c r="BHJ312" s="51"/>
      <c r="BHK312" s="51"/>
      <c r="BHL312" s="51"/>
      <c r="BHM312" s="51"/>
      <c r="BHN312" s="51"/>
      <c r="BHO312" s="51"/>
      <c r="BHP312" s="51"/>
      <c r="BHQ312" s="51"/>
      <c r="BHR312" s="51"/>
      <c r="BHS312" s="51"/>
      <c r="BHT312" s="51"/>
      <c r="BHU312" s="51"/>
      <c r="BHV312" s="51"/>
      <c r="BHW312" s="51"/>
      <c r="BHX312" s="51"/>
      <c r="BHY312" s="51"/>
      <c r="BHZ312" s="51"/>
      <c r="BIA312" s="51"/>
      <c r="BIB312" s="51"/>
      <c r="BIC312" s="51"/>
      <c r="BID312" s="51"/>
      <c r="BIE312" s="51"/>
      <c r="BIF312" s="51"/>
      <c r="BIG312" s="51"/>
      <c r="BIH312" s="51"/>
      <c r="BII312" s="51"/>
      <c r="BIJ312" s="51"/>
      <c r="BIK312" s="51"/>
      <c r="BIL312" s="51"/>
      <c r="BIM312" s="51"/>
      <c r="BIN312" s="51"/>
      <c r="BIO312" s="51"/>
      <c r="BIP312" s="51"/>
      <c r="BIQ312" s="51"/>
      <c r="BIR312" s="51"/>
      <c r="BIS312" s="51"/>
      <c r="BIT312" s="51"/>
      <c r="BIU312" s="51"/>
      <c r="BIV312" s="51"/>
      <c r="BIW312" s="51"/>
      <c r="BIX312" s="51"/>
      <c r="BIY312" s="51"/>
      <c r="BIZ312" s="51"/>
      <c r="BJA312" s="51"/>
      <c r="BJB312" s="51"/>
      <c r="BJC312" s="51"/>
      <c r="BJD312" s="51"/>
      <c r="BJE312" s="51"/>
      <c r="BJF312" s="51"/>
      <c r="BJG312" s="51"/>
      <c r="BJH312" s="51"/>
      <c r="BJI312" s="51"/>
      <c r="BJJ312" s="51"/>
      <c r="BJK312" s="51"/>
      <c r="BJL312" s="51"/>
      <c r="BJM312" s="51"/>
      <c r="BJN312" s="51"/>
      <c r="BJO312" s="51"/>
      <c r="BJP312" s="51"/>
      <c r="BJQ312" s="51"/>
      <c r="BJR312" s="51"/>
      <c r="BJS312" s="51"/>
      <c r="BJT312" s="51"/>
      <c r="BJU312" s="51"/>
      <c r="BJV312" s="51"/>
      <c r="BJW312" s="51"/>
      <c r="BJX312" s="51"/>
      <c r="BJY312" s="51"/>
      <c r="BJZ312" s="51"/>
      <c r="BKA312" s="51"/>
      <c r="BKB312" s="51"/>
      <c r="BKC312" s="51"/>
      <c r="BKD312" s="51"/>
      <c r="BKE312" s="51"/>
      <c r="BKF312" s="51"/>
      <c r="BKG312" s="51"/>
      <c r="BKH312" s="51"/>
      <c r="BKI312" s="51"/>
      <c r="BKJ312" s="51"/>
      <c r="BKK312" s="51"/>
      <c r="BKL312" s="51"/>
      <c r="BKM312" s="51"/>
      <c r="BKN312" s="51"/>
      <c r="BKO312" s="51"/>
      <c r="BKP312" s="51"/>
      <c r="BKQ312" s="51"/>
      <c r="BKR312" s="51"/>
      <c r="BKS312" s="51"/>
      <c r="BKT312" s="51"/>
      <c r="BKU312" s="51"/>
      <c r="BKV312" s="51"/>
      <c r="BKW312" s="51"/>
      <c r="BKX312" s="51"/>
      <c r="BKY312" s="51"/>
      <c r="BKZ312" s="51"/>
      <c r="BLA312" s="51"/>
      <c r="BLB312" s="51"/>
      <c r="BLC312" s="51"/>
      <c r="BLD312" s="51"/>
      <c r="BLE312" s="51"/>
      <c r="BLF312" s="51"/>
      <c r="BLG312" s="51"/>
      <c r="BLH312" s="51"/>
      <c r="BLI312" s="51"/>
      <c r="BLJ312" s="51"/>
      <c r="BLK312" s="51"/>
      <c r="BLL312" s="51"/>
      <c r="BLM312" s="51"/>
      <c r="BLN312" s="51"/>
      <c r="BLO312" s="51"/>
      <c r="BLP312" s="51"/>
      <c r="BLQ312" s="51"/>
      <c r="BLR312" s="51"/>
      <c r="BLS312" s="51"/>
      <c r="BLT312" s="51"/>
      <c r="BLU312" s="51"/>
      <c r="BLV312" s="51"/>
      <c r="BLW312" s="51"/>
      <c r="BLX312" s="51"/>
      <c r="BLY312" s="51"/>
      <c r="BLZ312" s="51"/>
      <c r="BMA312" s="51"/>
      <c r="BMB312" s="51"/>
      <c r="BMC312" s="51"/>
      <c r="BMD312" s="51"/>
      <c r="BME312" s="51"/>
      <c r="BMF312" s="51"/>
      <c r="BMG312" s="51"/>
      <c r="BMH312" s="51"/>
      <c r="BMI312" s="51"/>
      <c r="BMJ312" s="51"/>
      <c r="BMK312" s="51"/>
      <c r="BML312" s="51"/>
      <c r="BMM312" s="51"/>
      <c r="BMN312" s="51"/>
      <c r="BMO312" s="51"/>
      <c r="BMP312" s="51"/>
      <c r="BMQ312" s="51"/>
      <c r="BMR312" s="51"/>
      <c r="BMS312" s="51"/>
      <c r="BMT312" s="51"/>
      <c r="BMU312" s="51"/>
      <c r="BMV312" s="51"/>
      <c r="BMW312" s="51"/>
      <c r="BMX312" s="51"/>
      <c r="BMY312" s="51"/>
      <c r="BMZ312" s="51"/>
      <c r="BNA312" s="51"/>
      <c r="BNB312" s="51"/>
      <c r="BNC312" s="51"/>
      <c r="BND312" s="51"/>
      <c r="BNE312" s="51"/>
      <c r="BNF312" s="51"/>
      <c r="BNG312" s="51"/>
      <c r="BNH312" s="51"/>
      <c r="BNI312" s="51"/>
      <c r="BNJ312" s="51"/>
      <c r="BNK312" s="51"/>
      <c r="BNL312" s="51"/>
      <c r="BNM312" s="51"/>
      <c r="BNN312" s="51"/>
      <c r="BNO312" s="51"/>
      <c r="BNP312" s="51"/>
      <c r="BNQ312" s="51"/>
      <c r="BNR312" s="51"/>
      <c r="BNS312" s="51"/>
      <c r="BNT312" s="51"/>
      <c r="BNU312" s="51"/>
      <c r="BNV312" s="51"/>
      <c r="BNW312" s="51"/>
      <c r="BNX312" s="51"/>
      <c r="BNY312" s="51"/>
      <c r="BNZ312" s="51"/>
      <c r="BOA312" s="51"/>
      <c r="BOB312" s="51"/>
      <c r="BOC312" s="51"/>
      <c r="BOD312" s="51"/>
      <c r="BOE312" s="51"/>
      <c r="BOF312" s="51"/>
      <c r="BOG312" s="51"/>
      <c r="BOH312" s="51"/>
      <c r="BOI312" s="51"/>
      <c r="BOJ312" s="51"/>
      <c r="BOK312" s="51"/>
      <c r="BOL312" s="51"/>
      <c r="BOM312" s="51"/>
      <c r="BON312" s="51"/>
      <c r="BOO312" s="51"/>
      <c r="BOP312" s="51"/>
      <c r="BOQ312" s="51"/>
      <c r="BOR312" s="51"/>
      <c r="BOS312" s="51"/>
      <c r="BOT312" s="51"/>
      <c r="BOU312" s="51"/>
      <c r="BOV312" s="51"/>
      <c r="BOW312" s="51"/>
      <c r="BOX312" s="51"/>
      <c r="BOY312" s="51"/>
      <c r="BOZ312" s="51"/>
      <c r="BPA312" s="51"/>
      <c r="BPB312" s="51"/>
      <c r="BPC312" s="51"/>
      <c r="BPD312" s="51"/>
      <c r="BPE312" s="51"/>
      <c r="BPF312" s="51"/>
      <c r="BPG312" s="51"/>
      <c r="BPH312" s="51"/>
      <c r="BPI312" s="51"/>
      <c r="BPJ312" s="51"/>
      <c r="BPK312" s="51"/>
      <c r="BPL312" s="51"/>
      <c r="BPM312" s="51"/>
      <c r="BPN312" s="51"/>
      <c r="BPO312" s="51"/>
      <c r="BPP312" s="51"/>
      <c r="BPQ312" s="51"/>
      <c r="BPR312" s="51"/>
      <c r="BPS312" s="51"/>
      <c r="BPT312" s="51"/>
      <c r="BPU312" s="51"/>
      <c r="BPV312" s="51"/>
      <c r="BPW312" s="51"/>
      <c r="BPX312" s="51"/>
      <c r="BPY312" s="51"/>
      <c r="BPZ312" s="51"/>
      <c r="BQA312" s="51"/>
      <c r="BQB312" s="51"/>
      <c r="BQC312" s="51"/>
      <c r="BQD312" s="51"/>
      <c r="BQE312" s="51"/>
      <c r="BQF312" s="51"/>
      <c r="BQG312" s="51"/>
      <c r="BQH312" s="51"/>
      <c r="BQI312" s="51"/>
      <c r="BQJ312" s="51"/>
      <c r="BQK312" s="51"/>
      <c r="BQL312" s="51"/>
      <c r="BQM312" s="51"/>
      <c r="BQN312" s="51"/>
      <c r="BQO312" s="51"/>
      <c r="BQP312" s="51"/>
      <c r="BQQ312" s="51"/>
      <c r="BQR312" s="51"/>
      <c r="BQS312" s="51"/>
      <c r="BQT312" s="51"/>
      <c r="BQU312" s="51"/>
      <c r="BQV312" s="51"/>
      <c r="BQW312" s="51"/>
      <c r="BQX312" s="51"/>
      <c r="BQY312" s="51"/>
      <c r="BQZ312" s="51"/>
      <c r="BRA312" s="51"/>
      <c r="BRB312" s="51"/>
      <c r="BRC312" s="51"/>
      <c r="BRD312" s="51"/>
      <c r="BRE312" s="51"/>
      <c r="BRF312" s="51"/>
      <c r="BRG312" s="51"/>
      <c r="BRH312" s="51"/>
      <c r="BRI312" s="51"/>
      <c r="BRJ312" s="51"/>
      <c r="BRK312" s="51"/>
      <c r="BRL312" s="51"/>
      <c r="BRM312" s="51"/>
      <c r="BRN312" s="51"/>
      <c r="BRO312" s="51"/>
      <c r="BRP312" s="51"/>
      <c r="BRQ312" s="51"/>
      <c r="BRR312" s="51"/>
      <c r="BRS312" s="51"/>
      <c r="BRT312" s="51"/>
      <c r="BRU312" s="51"/>
      <c r="BRV312" s="51"/>
      <c r="BRW312" s="51"/>
      <c r="BRX312" s="51"/>
      <c r="BRY312" s="51"/>
      <c r="BRZ312" s="51"/>
      <c r="BSA312" s="51"/>
      <c r="BSB312" s="51"/>
      <c r="BSC312" s="51"/>
      <c r="BSD312" s="51"/>
      <c r="BSE312" s="51"/>
      <c r="BSF312" s="51"/>
      <c r="BSG312" s="51"/>
      <c r="BSH312" s="51"/>
      <c r="BSI312" s="51"/>
      <c r="BSJ312" s="51"/>
      <c r="BSK312" s="51"/>
      <c r="BSL312" s="51"/>
      <c r="BSM312" s="51"/>
      <c r="BSN312" s="51"/>
      <c r="BSO312" s="51"/>
      <c r="BSP312" s="51"/>
      <c r="BSQ312" s="51"/>
      <c r="BSR312" s="51"/>
      <c r="BSS312" s="51"/>
      <c r="BST312" s="51"/>
      <c r="BSU312" s="51"/>
      <c r="BSV312" s="51"/>
      <c r="BSW312" s="51"/>
      <c r="BSX312" s="51"/>
      <c r="BSY312" s="51"/>
      <c r="BSZ312" s="51"/>
      <c r="BTA312" s="51"/>
      <c r="BTB312" s="51"/>
      <c r="BTC312" s="51"/>
      <c r="BTD312" s="51"/>
      <c r="BTE312" s="51"/>
      <c r="BTF312" s="51"/>
      <c r="BTG312" s="51"/>
      <c r="BTH312" s="51"/>
      <c r="BTI312" s="51"/>
      <c r="BTJ312" s="51"/>
      <c r="BTK312" s="51"/>
      <c r="BTL312" s="51"/>
      <c r="BTM312" s="51"/>
      <c r="BTN312" s="51"/>
      <c r="BTO312" s="51"/>
      <c r="BTP312" s="51"/>
      <c r="BTQ312" s="51"/>
      <c r="BTR312" s="51"/>
      <c r="BTS312" s="51"/>
      <c r="BTT312" s="51"/>
      <c r="BTU312" s="51"/>
      <c r="BTV312" s="51"/>
      <c r="BTW312" s="51"/>
      <c r="BTX312" s="51"/>
      <c r="BTY312" s="51"/>
      <c r="BTZ312" s="51"/>
      <c r="BUA312" s="51"/>
      <c r="BUB312" s="51"/>
      <c r="BUC312" s="51"/>
      <c r="BUD312" s="51"/>
      <c r="BUE312" s="51"/>
      <c r="BUF312" s="51"/>
      <c r="BUG312" s="51"/>
      <c r="BUH312" s="51"/>
      <c r="BUI312" s="51"/>
      <c r="BUJ312" s="51"/>
      <c r="BUK312" s="51"/>
      <c r="BUL312" s="51"/>
      <c r="BUM312" s="51"/>
      <c r="BUN312" s="51"/>
      <c r="BUO312" s="51"/>
      <c r="BUP312" s="51"/>
      <c r="BUQ312" s="51"/>
      <c r="BUR312" s="51"/>
      <c r="BUS312" s="51"/>
      <c r="BUT312" s="51"/>
      <c r="BUU312" s="51"/>
      <c r="BUV312" s="51"/>
      <c r="BUW312" s="51"/>
      <c r="BUX312" s="51"/>
      <c r="BUY312" s="51"/>
      <c r="BUZ312" s="51"/>
      <c r="BVA312" s="51"/>
      <c r="BVB312" s="51"/>
      <c r="BVC312" s="51"/>
      <c r="BVD312" s="51"/>
      <c r="BVE312" s="51"/>
      <c r="BVF312" s="51"/>
      <c r="BVG312" s="51"/>
      <c r="BVH312" s="51"/>
      <c r="BVI312" s="51"/>
      <c r="BVJ312" s="51"/>
      <c r="BVK312" s="51"/>
      <c r="BVL312" s="51"/>
      <c r="BVM312" s="51"/>
      <c r="BVN312" s="51"/>
      <c r="BVO312" s="51"/>
      <c r="BVP312" s="51"/>
      <c r="BVQ312" s="51"/>
      <c r="BVR312" s="51"/>
      <c r="BVS312" s="51"/>
      <c r="BVT312" s="51"/>
      <c r="BVU312" s="51"/>
      <c r="BVV312" s="51"/>
      <c r="BVW312" s="51"/>
      <c r="BVX312" s="51"/>
      <c r="BVY312" s="51"/>
      <c r="BVZ312" s="51"/>
      <c r="BWA312" s="51"/>
      <c r="BWB312" s="51"/>
      <c r="BWC312" s="51"/>
      <c r="BWD312" s="51"/>
      <c r="BWE312" s="51"/>
      <c r="BWF312" s="51"/>
      <c r="BWG312" s="51"/>
      <c r="BWH312" s="51"/>
      <c r="BWI312" s="51"/>
      <c r="BWJ312" s="51"/>
      <c r="BWK312" s="51"/>
      <c r="BWL312" s="51"/>
      <c r="BWM312" s="51"/>
      <c r="BWN312" s="51"/>
      <c r="BWO312" s="51"/>
      <c r="BWP312" s="51"/>
      <c r="BWQ312" s="51"/>
      <c r="BWR312" s="51"/>
      <c r="BWS312" s="51"/>
      <c r="BWT312" s="51"/>
      <c r="BWU312" s="51"/>
      <c r="BWV312" s="51"/>
      <c r="BWW312" s="51"/>
      <c r="BWX312" s="51"/>
      <c r="BWY312" s="51"/>
      <c r="BWZ312" s="51"/>
      <c r="BXA312" s="51"/>
      <c r="BXB312" s="51"/>
      <c r="BXC312" s="51"/>
      <c r="BXD312" s="51"/>
      <c r="BXE312" s="51"/>
      <c r="BXF312" s="51"/>
      <c r="BXG312" s="51"/>
      <c r="BXH312" s="51"/>
      <c r="BXI312" s="51"/>
      <c r="BXJ312" s="51"/>
      <c r="BXK312" s="51"/>
      <c r="BXL312" s="51"/>
      <c r="BXM312" s="51"/>
      <c r="BXN312" s="51"/>
      <c r="BXO312" s="51"/>
      <c r="BXP312" s="51"/>
      <c r="BXQ312" s="51"/>
      <c r="BXR312" s="51"/>
      <c r="BXS312" s="51"/>
      <c r="BXT312" s="51"/>
      <c r="BXU312" s="51"/>
      <c r="BXV312" s="51"/>
      <c r="BXW312" s="51"/>
      <c r="BXX312" s="51"/>
      <c r="BXY312" s="51"/>
      <c r="BXZ312" s="51"/>
      <c r="BYA312" s="51"/>
      <c r="BYB312" s="51"/>
      <c r="BYC312" s="51"/>
      <c r="BYD312" s="51"/>
      <c r="BYE312" s="51"/>
      <c r="BYF312" s="51"/>
      <c r="BYG312" s="51"/>
      <c r="BYH312" s="51"/>
      <c r="BYI312" s="51"/>
      <c r="BYJ312" s="51"/>
      <c r="BYK312" s="51"/>
      <c r="BYL312" s="51"/>
      <c r="BYM312" s="51"/>
      <c r="BYN312" s="51"/>
      <c r="BYO312" s="51"/>
      <c r="BYP312" s="51"/>
      <c r="BYQ312" s="51"/>
      <c r="BYR312" s="51"/>
      <c r="BYS312" s="51"/>
      <c r="BYT312" s="51"/>
      <c r="BYU312" s="51"/>
      <c r="BYV312" s="51"/>
      <c r="BYW312" s="51"/>
      <c r="BYX312" s="51"/>
      <c r="BYY312" s="51"/>
      <c r="BYZ312" s="51"/>
      <c r="BZA312" s="51"/>
      <c r="BZB312" s="51"/>
      <c r="BZC312" s="51"/>
      <c r="BZD312" s="51"/>
      <c r="BZE312" s="51"/>
      <c r="BZF312" s="51"/>
      <c r="BZG312" s="51"/>
      <c r="BZH312" s="51"/>
      <c r="BZI312" s="51"/>
      <c r="BZJ312" s="51"/>
      <c r="BZK312" s="51"/>
      <c r="BZL312" s="51"/>
      <c r="BZM312" s="51"/>
      <c r="BZN312" s="51"/>
      <c r="BZO312" s="51"/>
      <c r="BZP312" s="51"/>
      <c r="BZQ312" s="51"/>
      <c r="BZR312" s="51"/>
      <c r="BZS312" s="51"/>
      <c r="BZT312" s="51"/>
      <c r="BZU312" s="51"/>
      <c r="BZV312" s="51"/>
      <c r="BZW312" s="51"/>
      <c r="BZX312" s="51"/>
      <c r="BZY312" s="51"/>
      <c r="BZZ312" s="51"/>
      <c r="CAA312" s="51"/>
      <c r="CAB312" s="51"/>
      <c r="CAC312" s="51"/>
      <c r="CAD312" s="51"/>
      <c r="CAE312" s="51"/>
      <c r="CAF312" s="51"/>
      <c r="CAG312" s="51"/>
      <c r="CAH312" s="51"/>
      <c r="CAI312" s="51"/>
      <c r="CAJ312" s="51"/>
      <c r="CAK312" s="51"/>
      <c r="CAL312" s="51"/>
      <c r="CAM312" s="51"/>
      <c r="CAN312" s="51"/>
      <c r="CAO312" s="51"/>
      <c r="CAP312" s="51"/>
      <c r="CAQ312" s="51"/>
      <c r="CAR312" s="51"/>
      <c r="CAS312" s="51"/>
      <c r="CAT312" s="51"/>
      <c r="CAU312" s="51"/>
      <c r="CAV312" s="51"/>
      <c r="CAW312" s="51"/>
      <c r="CAX312" s="51"/>
      <c r="CAY312" s="51"/>
      <c r="CAZ312" s="51"/>
      <c r="CBA312" s="51"/>
      <c r="CBB312" s="51"/>
      <c r="CBC312" s="51"/>
      <c r="CBD312" s="51"/>
      <c r="CBE312" s="51"/>
      <c r="CBF312" s="51"/>
      <c r="CBG312" s="51"/>
      <c r="CBH312" s="51"/>
      <c r="CBI312" s="51"/>
      <c r="CBJ312" s="51"/>
      <c r="CBK312" s="51"/>
      <c r="CBL312" s="51"/>
      <c r="CBM312" s="51"/>
      <c r="CBN312" s="51"/>
      <c r="CBO312" s="51"/>
      <c r="CBP312" s="51"/>
      <c r="CBQ312" s="51"/>
      <c r="CBR312" s="51"/>
      <c r="CBS312" s="51"/>
      <c r="CBT312" s="51"/>
      <c r="CBU312" s="51"/>
      <c r="CBV312" s="51"/>
      <c r="CBW312" s="51"/>
      <c r="CBX312" s="51"/>
      <c r="CBY312" s="51"/>
      <c r="CBZ312" s="51"/>
      <c r="CCA312" s="51"/>
      <c r="CCB312" s="51"/>
      <c r="CCC312" s="51"/>
      <c r="CCD312" s="51"/>
      <c r="CCE312" s="51"/>
      <c r="CCF312" s="51"/>
      <c r="CCG312" s="51"/>
      <c r="CCH312" s="51"/>
      <c r="CCI312" s="51"/>
      <c r="CCJ312" s="51"/>
      <c r="CCK312" s="51"/>
      <c r="CCL312" s="51"/>
      <c r="CCM312" s="51"/>
      <c r="CCN312" s="51"/>
      <c r="CCO312" s="51"/>
      <c r="CCP312" s="51"/>
      <c r="CCQ312" s="51"/>
      <c r="CCR312" s="51"/>
      <c r="CCS312" s="51"/>
      <c r="CCT312" s="51"/>
      <c r="CCU312" s="51"/>
      <c r="CCV312" s="51"/>
      <c r="CCW312" s="51"/>
      <c r="CCX312" s="51"/>
      <c r="CCY312" s="51"/>
      <c r="CCZ312" s="51"/>
      <c r="CDA312" s="51"/>
      <c r="CDB312" s="51"/>
      <c r="CDC312" s="51"/>
      <c r="CDD312" s="51"/>
      <c r="CDE312" s="51"/>
      <c r="CDF312" s="51"/>
      <c r="CDG312" s="51"/>
      <c r="CDH312" s="51"/>
      <c r="CDI312" s="51"/>
      <c r="CDJ312" s="51"/>
      <c r="CDK312" s="51"/>
      <c r="CDL312" s="51"/>
      <c r="CDM312" s="51"/>
      <c r="CDN312" s="51"/>
      <c r="CDO312" s="51"/>
      <c r="CDP312" s="51"/>
      <c r="CDQ312" s="51"/>
      <c r="CDR312" s="51"/>
      <c r="CDS312" s="51"/>
      <c r="CDT312" s="51"/>
      <c r="CDU312" s="51"/>
      <c r="CDV312" s="51"/>
      <c r="CDW312" s="51"/>
      <c r="CDX312" s="51"/>
      <c r="CDY312" s="51"/>
      <c r="CDZ312" s="51"/>
      <c r="CEA312" s="51"/>
      <c r="CEB312" s="51"/>
      <c r="CEC312" s="51"/>
      <c r="CED312" s="51"/>
      <c r="CEE312" s="51"/>
      <c r="CEF312" s="51"/>
      <c r="CEG312" s="51"/>
      <c r="CEH312" s="51"/>
      <c r="CEI312" s="51"/>
      <c r="CEJ312" s="51"/>
      <c r="CEK312" s="51"/>
      <c r="CEL312" s="51"/>
      <c r="CEM312" s="51"/>
      <c r="CEN312" s="51"/>
      <c r="CEO312" s="51"/>
      <c r="CEP312" s="51"/>
      <c r="CEQ312" s="51"/>
      <c r="CER312" s="51"/>
      <c r="CES312" s="51"/>
      <c r="CET312" s="51"/>
      <c r="CEU312" s="51"/>
      <c r="CEV312" s="51"/>
      <c r="CEW312" s="51"/>
      <c r="CEX312" s="51"/>
      <c r="CEY312" s="51"/>
      <c r="CEZ312" s="51"/>
      <c r="CFA312" s="51"/>
      <c r="CFB312" s="51"/>
      <c r="CFC312" s="51"/>
      <c r="CFD312" s="51"/>
      <c r="CFE312" s="51"/>
      <c r="CFF312" s="51"/>
      <c r="CFG312" s="51"/>
      <c r="CFH312" s="51"/>
      <c r="CFI312" s="51"/>
      <c r="CFJ312" s="51"/>
      <c r="CFK312" s="51"/>
      <c r="CFL312" s="51"/>
      <c r="CFM312" s="51"/>
      <c r="CFN312" s="51"/>
      <c r="CFO312" s="51"/>
      <c r="CFP312" s="51"/>
      <c r="CFQ312" s="51"/>
      <c r="CFR312" s="51"/>
      <c r="CFS312" s="51"/>
      <c r="CFT312" s="51"/>
      <c r="CFU312" s="51"/>
      <c r="CFV312" s="51"/>
      <c r="CFW312" s="51"/>
      <c r="CFX312" s="51"/>
      <c r="CFY312" s="51"/>
      <c r="CFZ312" s="51"/>
      <c r="CGA312" s="51"/>
      <c r="CGB312" s="51"/>
      <c r="CGC312" s="51"/>
      <c r="CGD312" s="51"/>
      <c r="CGE312" s="51"/>
      <c r="CGF312" s="51"/>
      <c r="CGG312" s="51"/>
      <c r="CGH312" s="51"/>
      <c r="CGI312" s="51"/>
      <c r="CGJ312" s="51"/>
      <c r="CGK312" s="51"/>
      <c r="CGL312" s="51"/>
      <c r="CGM312" s="51"/>
      <c r="CGN312" s="51"/>
      <c r="CGO312" s="51"/>
      <c r="CGP312" s="51"/>
      <c r="CGQ312" s="51"/>
      <c r="CGR312" s="51"/>
      <c r="CGS312" s="51"/>
      <c r="CGT312" s="51"/>
      <c r="CGU312" s="51"/>
      <c r="CGV312" s="51"/>
      <c r="CGW312" s="51"/>
      <c r="CGX312" s="51"/>
      <c r="CGY312" s="51"/>
      <c r="CGZ312" s="51"/>
      <c r="CHA312" s="51"/>
      <c r="CHB312" s="51"/>
      <c r="CHC312" s="51"/>
      <c r="CHD312" s="51"/>
      <c r="CHE312" s="51"/>
      <c r="CHF312" s="51"/>
      <c r="CHG312" s="51"/>
      <c r="CHH312" s="51"/>
      <c r="CHI312" s="51"/>
      <c r="CHJ312" s="51"/>
      <c r="CHK312" s="51"/>
      <c r="CHL312" s="51"/>
      <c r="CHM312" s="51"/>
      <c r="CHN312" s="51"/>
      <c r="CHO312" s="51"/>
      <c r="CHP312" s="51"/>
      <c r="CHQ312" s="51"/>
      <c r="CHR312" s="51"/>
      <c r="CHS312" s="51"/>
      <c r="CHT312" s="51"/>
      <c r="CHU312" s="51"/>
      <c r="CHV312" s="51"/>
      <c r="CHW312" s="51"/>
      <c r="CHX312" s="51"/>
      <c r="CHY312" s="51"/>
      <c r="CHZ312" s="51"/>
      <c r="CIA312" s="51"/>
      <c r="CIB312" s="51"/>
      <c r="CIC312" s="51"/>
      <c r="CID312" s="51"/>
      <c r="CIE312" s="51"/>
      <c r="CIF312" s="51"/>
      <c r="CIG312" s="51"/>
      <c r="CIH312" s="51"/>
      <c r="CII312" s="51"/>
      <c r="CIJ312" s="51"/>
      <c r="CIK312" s="51"/>
      <c r="CIL312" s="51"/>
      <c r="CIM312" s="51"/>
      <c r="CIN312" s="51"/>
      <c r="CIO312" s="51"/>
      <c r="CIP312" s="51"/>
      <c r="CIQ312" s="51"/>
      <c r="CIR312" s="51"/>
      <c r="CIS312" s="51"/>
      <c r="CIT312" s="51"/>
      <c r="CIU312" s="51"/>
      <c r="CIV312" s="51"/>
      <c r="CIW312" s="51"/>
      <c r="CIX312" s="51"/>
      <c r="CIY312" s="51"/>
      <c r="CIZ312" s="51"/>
      <c r="CJA312" s="51"/>
      <c r="CJB312" s="51"/>
      <c r="CJC312" s="51"/>
      <c r="CJD312" s="51"/>
      <c r="CJE312" s="51"/>
      <c r="CJF312" s="51"/>
      <c r="CJG312" s="51"/>
      <c r="CJH312" s="51"/>
      <c r="CJI312" s="51"/>
      <c r="CJJ312" s="51"/>
      <c r="CJK312" s="51"/>
      <c r="CJL312" s="51"/>
      <c r="CJM312" s="51"/>
      <c r="CJN312" s="51"/>
      <c r="CJO312" s="51"/>
      <c r="CJP312" s="51"/>
      <c r="CJQ312" s="51"/>
      <c r="CJR312" s="51"/>
      <c r="CJS312" s="51"/>
      <c r="CJT312" s="51"/>
      <c r="CJU312" s="51"/>
      <c r="CJV312" s="51"/>
      <c r="CJW312" s="51"/>
      <c r="CJX312" s="51"/>
      <c r="CJY312" s="51"/>
      <c r="CJZ312" s="51"/>
      <c r="CKA312" s="51"/>
      <c r="CKB312" s="51"/>
      <c r="CKC312" s="51"/>
      <c r="CKD312" s="51"/>
      <c r="CKE312" s="51"/>
      <c r="CKF312" s="51"/>
      <c r="CKG312" s="51"/>
      <c r="CKH312" s="51"/>
      <c r="CKI312" s="51"/>
      <c r="CKJ312" s="51"/>
      <c r="CKK312" s="51"/>
      <c r="CKL312" s="51"/>
      <c r="CKM312" s="51"/>
      <c r="CKN312" s="51"/>
      <c r="CKO312" s="51"/>
      <c r="CKP312" s="51"/>
      <c r="CKQ312" s="51"/>
      <c r="CKR312" s="51"/>
      <c r="CKS312" s="51"/>
      <c r="CKT312" s="51"/>
      <c r="CKU312" s="51"/>
      <c r="CKV312" s="51"/>
      <c r="CKW312" s="51"/>
      <c r="CKX312" s="51"/>
      <c r="CKY312" s="51"/>
      <c r="CKZ312" s="51"/>
      <c r="CLA312" s="51"/>
      <c r="CLB312" s="51"/>
      <c r="CLC312" s="51"/>
      <c r="CLD312" s="51"/>
      <c r="CLE312" s="51"/>
      <c r="CLF312" s="51"/>
      <c r="CLG312" s="51"/>
      <c r="CLH312" s="51"/>
      <c r="CLI312" s="51"/>
      <c r="CLJ312" s="51"/>
      <c r="CLK312" s="51"/>
      <c r="CLL312" s="51"/>
      <c r="CLM312" s="51"/>
      <c r="CLN312" s="51"/>
      <c r="CLO312" s="51"/>
      <c r="CLP312" s="51"/>
      <c r="CLQ312" s="51"/>
      <c r="CLR312" s="51"/>
      <c r="CLS312" s="51"/>
      <c r="CLT312" s="51"/>
      <c r="CLU312" s="51"/>
      <c r="CLV312" s="51"/>
      <c r="CLW312" s="51"/>
      <c r="CLX312" s="51"/>
      <c r="CLY312" s="51"/>
      <c r="CLZ312" s="51"/>
      <c r="CMA312" s="51"/>
      <c r="CMB312" s="51"/>
      <c r="CMC312" s="51"/>
      <c r="CMD312" s="51"/>
      <c r="CME312" s="51"/>
      <c r="CMF312" s="51"/>
      <c r="CMG312" s="51"/>
      <c r="CMH312" s="51"/>
      <c r="CMI312" s="51"/>
      <c r="CMJ312" s="51"/>
      <c r="CMK312" s="51"/>
      <c r="CML312" s="51"/>
      <c r="CMM312" s="51"/>
      <c r="CMN312" s="51"/>
      <c r="CMO312" s="51"/>
      <c r="CMP312" s="51"/>
      <c r="CMQ312" s="51"/>
      <c r="CMR312" s="51"/>
      <c r="CMS312" s="51"/>
      <c r="CMT312" s="51"/>
      <c r="CMU312" s="51"/>
      <c r="CMV312" s="51"/>
      <c r="CMW312" s="51"/>
      <c r="CMX312" s="51"/>
      <c r="CMY312" s="51"/>
      <c r="CMZ312" s="51"/>
      <c r="CNA312" s="51"/>
      <c r="CNB312" s="51"/>
      <c r="CNC312" s="51"/>
      <c r="CND312" s="51"/>
      <c r="CNE312" s="51"/>
      <c r="CNF312" s="51"/>
      <c r="CNG312" s="51"/>
      <c r="CNH312" s="51"/>
      <c r="CNI312" s="51"/>
      <c r="CNJ312" s="51"/>
      <c r="CNK312" s="51"/>
      <c r="CNL312" s="51"/>
      <c r="CNM312" s="51"/>
      <c r="CNN312" s="51"/>
      <c r="CNO312" s="51"/>
      <c r="CNP312" s="51"/>
      <c r="CNQ312" s="51"/>
      <c r="CNR312" s="51"/>
      <c r="CNS312" s="51"/>
      <c r="CNT312" s="51"/>
      <c r="CNU312" s="51"/>
      <c r="CNV312" s="51"/>
      <c r="CNW312" s="51"/>
      <c r="CNX312" s="51"/>
      <c r="CNY312" s="51"/>
      <c r="CNZ312" s="51"/>
      <c r="COA312" s="51"/>
      <c r="COB312" s="51"/>
      <c r="COC312" s="51"/>
      <c r="COD312" s="51"/>
      <c r="COE312" s="51"/>
      <c r="COF312" s="51"/>
      <c r="COG312" s="51"/>
      <c r="COH312" s="51"/>
      <c r="COI312" s="51"/>
      <c r="COJ312" s="51"/>
      <c r="COK312" s="51"/>
      <c r="COL312" s="51"/>
      <c r="COM312" s="51"/>
      <c r="CON312" s="51"/>
      <c r="COO312" s="51"/>
      <c r="COP312" s="51"/>
      <c r="COQ312" s="51"/>
      <c r="COR312" s="51"/>
      <c r="COS312" s="51"/>
      <c r="COT312" s="51"/>
      <c r="COU312" s="51"/>
      <c r="COV312" s="51"/>
      <c r="COW312" s="51"/>
      <c r="COX312" s="51"/>
      <c r="COY312" s="51"/>
      <c r="COZ312" s="51"/>
      <c r="CPA312" s="51"/>
      <c r="CPB312" s="51"/>
      <c r="CPC312" s="51"/>
      <c r="CPD312" s="51"/>
      <c r="CPE312" s="51"/>
      <c r="CPF312" s="51"/>
      <c r="CPG312" s="51"/>
      <c r="CPH312" s="51"/>
      <c r="CPI312" s="51"/>
      <c r="CPJ312" s="51"/>
      <c r="CPK312" s="51"/>
      <c r="CPL312" s="51"/>
      <c r="CPM312" s="51"/>
      <c r="CPN312" s="51"/>
      <c r="CPO312" s="51"/>
      <c r="CPP312" s="51"/>
      <c r="CPQ312" s="51"/>
      <c r="CPR312" s="51"/>
      <c r="CPS312" s="51"/>
      <c r="CPT312" s="51"/>
      <c r="CPU312" s="51"/>
      <c r="CPV312" s="51"/>
      <c r="CPW312" s="51"/>
      <c r="CPX312" s="51"/>
      <c r="CPY312" s="51"/>
      <c r="CPZ312" s="51"/>
      <c r="CQA312" s="51"/>
      <c r="CQB312" s="51"/>
      <c r="CQC312" s="51"/>
      <c r="CQD312" s="51"/>
      <c r="CQE312" s="51"/>
      <c r="CQF312" s="51"/>
      <c r="CQG312" s="51"/>
      <c r="CQH312" s="51"/>
      <c r="CQI312" s="51"/>
      <c r="CQJ312" s="51"/>
      <c r="CQK312" s="51"/>
      <c r="CQL312" s="51"/>
      <c r="CQM312" s="51"/>
      <c r="CQN312" s="51"/>
      <c r="CQO312" s="51"/>
      <c r="CQP312" s="51"/>
      <c r="CQQ312" s="51"/>
      <c r="CQR312" s="51"/>
      <c r="CQS312" s="51"/>
      <c r="CQT312" s="51"/>
      <c r="CQU312" s="51"/>
      <c r="CQV312" s="51"/>
      <c r="CQW312" s="51"/>
      <c r="CQX312" s="51"/>
      <c r="CQY312" s="51"/>
      <c r="CQZ312" s="51"/>
      <c r="CRA312" s="51"/>
      <c r="CRB312" s="51"/>
      <c r="CRC312" s="51"/>
      <c r="CRD312" s="51"/>
      <c r="CRE312" s="51"/>
      <c r="CRF312" s="51"/>
      <c r="CRG312" s="51"/>
      <c r="CRH312" s="51"/>
      <c r="CRI312" s="51"/>
      <c r="CRJ312" s="51"/>
      <c r="CRK312" s="51"/>
      <c r="CRL312" s="51"/>
      <c r="CRM312" s="51"/>
      <c r="CRN312" s="51"/>
      <c r="CRO312" s="51"/>
      <c r="CRP312" s="51"/>
      <c r="CRQ312" s="51"/>
      <c r="CRR312" s="51"/>
      <c r="CRS312" s="51"/>
      <c r="CRT312" s="51"/>
      <c r="CRU312" s="51"/>
      <c r="CRV312" s="51"/>
      <c r="CRW312" s="51"/>
      <c r="CRX312" s="51"/>
      <c r="CRY312" s="51"/>
      <c r="CRZ312" s="51"/>
      <c r="CSA312" s="51"/>
      <c r="CSB312" s="51"/>
      <c r="CSC312" s="51"/>
      <c r="CSD312" s="51"/>
      <c r="CSE312" s="51"/>
      <c r="CSF312" s="51"/>
      <c r="CSG312" s="51"/>
      <c r="CSH312" s="51"/>
      <c r="CSI312" s="51"/>
      <c r="CSJ312" s="51"/>
      <c r="CSK312" s="51"/>
      <c r="CSL312" s="51"/>
      <c r="CSM312" s="51"/>
      <c r="CSN312" s="51"/>
      <c r="CSO312" s="51"/>
      <c r="CSP312" s="51"/>
      <c r="CSQ312" s="51"/>
      <c r="CSR312" s="51"/>
      <c r="CSS312" s="51"/>
      <c r="CST312" s="51"/>
      <c r="CSU312" s="51"/>
      <c r="CSV312" s="51"/>
      <c r="CSW312" s="51"/>
      <c r="CSX312" s="51"/>
      <c r="CSY312" s="51"/>
      <c r="CSZ312" s="51"/>
      <c r="CTA312" s="51"/>
      <c r="CTB312" s="51"/>
      <c r="CTC312" s="51"/>
      <c r="CTD312" s="51"/>
      <c r="CTE312" s="51"/>
      <c r="CTF312" s="51"/>
      <c r="CTG312" s="51"/>
      <c r="CTH312" s="51"/>
      <c r="CTI312" s="51"/>
      <c r="CTJ312" s="51"/>
      <c r="CTK312" s="51"/>
      <c r="CTL312" s="51"/>
      <c r="CTM312" s="51"/>
      <c r="CTN312" s="51"/>
      <c r="CTO312" s="51"/>
      <c r="CTP312" s="51"/>
      <c r="CTQ312" s="51"/>
      <c r="CTR312" s="51"/>
      <c r="CTS312" s="51"/>
      <c r="CTT312" s="51"/>
      <c r="CTU312" s="51"/>
      <c r="CTV312" s="51"/>
      <c r="CTW312" s="51"/>
      <c r="CTX312" s="51"/>
      <c r="CTY312" s="51"/>
      <c r="CTZ312" s="51"/>
      <c r="CUA312" s="51"/>
      <c r="CUB312" s="51"/>
      <c r="CUC312" s="51"/>
      <c r="CUD312" s="51"/>
      <c r="CUE312" s="51"/>
      <c r="CUF312" s="51"/>
      <c r="CUG312" s="51"/>
      <c r="CUH312" s="51"/>
      <c r="CUI312" s="51"/>
      <c r="CUJ312" s="51"/>
      <c r="CUK312" s="51"/>
      <c r="CUL312" s="51"/>
      <c r="CUM312" s="51"/>
      <c r="CUN312" s="51"/>
      <c r="CUO312" s="51"/>
      <c r="CUP312" s="51"/>
      <c r="CUQ312" s="51"/>
      <c r="CUR312" s="51"/>
      <c r="CUS312" s="51"/>
      <c r="CUT312" s="51"/>
      <c r="CUU312" s="51"/>
      <c r="CUV312" s="51"/>
      <c r="CUW312" s="51"/>
      <c r="CUX312" s="51"/>
      <c r="CUY312" s="51"/>
      <c r="CUZ312" s="51"/>
      <c r="CVA312" s="51"/>
      <c r="CVB312" s="51"/>
      <c r="CVC312" s="51"/>
      <c r="CVD312" s="51"/>
      <c r="CVE312" s="51"/>
      <c r="CVF312" s="51"/>
      <c r="CVG312" s="51"/>
      <c r="CVH312" s="51"/>
      <c r="CVI312" s="51"/>
      <c r="CVJ312" s="51"/>
      <c r="CVK312" s="51"/>
      <c r="CVL312" s="51"/>
      <c r="CVM312" s="51"/>
      <c r="CVN312" s="51"/>
      <c r="CVO312" s="51"/>
      <c r="CVP312" s="51"/>
      <c r="CVQ312" s="51"/>
      <c r="CVR312" s="51"/>
      <c r="CVS312" s="51"/>
      <c r="CVT312" s="51"/>
      <c r="CVU312" s="51"/>
      <c r="CVV312" s="51"/>
      <c r="CVW312" s="51"/>
      <c r="CVX312" s="51"/>
      <c r="CVY312" s="51"/>
      <c r="CVZ312" s="51"/>
      <c r="CWA312" s="51"/>
      <c r="CWB312" s="51"/>
      <c r="CWC312" s="51"/>
      <c r="CWD312" s="51"/>
      <c r="CWE312" s="51"/>
      <c r="CWF312" s="51"/>
      <c r="CWG312" s="51"/>
      <c r="CWH312" s="51"/>
      <c r="CWI312" s="51"/>
      <c r="CWJ312" s="51"/>
      <c r="CWK312" s="51"/>
      <c r="CWL312" s="51"/>
      <c r="CWM312" s="51"/>
      <c r="CWN312" s="51"/>
      <c r="CWO312" s="51"/>
      <c r="CWP312" s="51"/>
      <c r="CWQ312" s="51"/>
      <c r="CWR312" s="51"/>
      <c r="CWS312" s="51"/>
      <c r="CWT312" s="51"/>
      <c r="CWU312" s="51"/>
      <c r="CWV312" s="51"/>
      <c r="CWW312" s="51"/>
      <c r="CWX312" s="51"/>
      <c r="CWY312" s="51"/>
      <c r="CWZ312" s="51"/>
      <c r="CXA312" s="51"/>
      <c r="CXB312" s="51"/>
      <c r="CXC312" s="51"/>
      <c r="CXD312" s="51"/>
      <c r="CXE312" s="51"/>
      <c r="CXF312" s="51"/>
      <c r="CXG312" s="51"/>
      <c r="CXH312" s="51"/>
      <c r="CXI312" s="51"/>
      <c r="CXJ312" s="51"/>
      <c r="CXK312" s="51"/>
      <c r="CXL312" s="51"/>
      <c r="CXM312" s="51"/>
      <c r="CXN312" s="51"/>
      <c r="CXO312" s="51"/>
      <c r="CXP312" s="51"/>
      <c r="CXQ312" s="51"/>
      <c r="CXR312" s="51"/>
      <c r="CXS312" s="51"/>
      <c r="CXT312" s="51"/>
      <c r="CXU312" s="51"/>
      <c r="CXV312" s="51"/>
      <c r="CXW312" s="51"/>
      <c r="CXX312" s="51"/>
      <c r="CXY312" s="51"/>
      <c r="CXZ312" s="51"/>
      <c r="CYA312" s="51"/>
      <c r="CYB312" s="51"/>
      <c r="CYC312" s="51"/>
      <c r="CYD312" s="51"/>
      <c r="CYE312" s="51"/>
      <c r="CYF312" s="51"/>
      <c r="CYG312" s="51"/>
      <c r="CYH312" s="51"/>
      <c r="CYI312" s="51"/>
      <c r="CYJ312" s="51"/>
      <c r="CYK312" s="51"/>
      <c r="CYL312" s="51"/>
      <c r="CYM312" s="51"/>
      <c r="CYN312" s="51"/>
      <c r="CYO312" s="51"/>
      <c r="CYP312" s="51"/>
      <c r="CYQ312" s="51"/>
      <c r="CYR312" s="51"/>
      <c r="CYS312" s="51"/>
      <c r="CYT312" s="51"/>
      <c r="CYU312" s="51"/>
      <c r="CYV312" s="51"/>
      <c r="CYW312" s="51"/>
      <c r="CYX312" s="51"/>
      <c r="CYY312" s="51"/>
      <c r="CYZ312" s="51"/>
      <c r="CZA312" s="51"/>
      <c r="CZB312" s="51"/>
      <c r="CZC312" s="51"/>
      <c r="CZD312" s="51"/>
      <c r="CZE312" s="51"/>
      <c r="CZF312" s="51"/>
      <c r="CZG312" s="51"/>
      <c r="CZH312" s="51"/>
      <c r="CZI312" s="51"/>
      <c r="CZJ312" s="51"/>
      <c r="CZK312" s="51"/>
      <c r="CZL312" s="51"/>
      <c r="CZM312" s="51"/>
      <c r="CZN312" s="51"/>
      <c r="CZO312" s="51"/>
      <c r="CZP312" s="51"/>
      <c r="CZQ312" s="51"/>
      <c r="CZR312" s="51"/>
      <c r="CZS312" s="51"/>
      <c r="CZT312" s="51"/>
      <c r="CZU312" s="51"/>
      <c r="CZV312" s="51"/>
      <c r="CZW312" s="51"/>
      <c r="CZX312" s="51"/>
      <c r="CZY312" s="51"/>
      <c r="CZZ312" s="51"/>
      <c r="DAA312" s="51"/>
      <c r="DAB312" s="51"/>
      <c r="DAC312" s="51"/>
      <c r="DAD312" s="51"/>
      <c r="DAE312" s="51"/>
      <c r="DAF312" s="51"/>
      <c r="DAG312" s="51"/>
      <c r="DAH312" s="51"/>
      <c r="DAI312" s="51"/>
      <c r="DAJ312" s="51"/>
      <c r="DAK312" s="51"/>
      <c r="DAL312" s="51"/>
      <c r="DAM312" s="51"/>
      <c r="DAN312" s="51"/>
      <c r="DAO312" s="51"/>
      <c r="DAP312" s="51"/>
      <c r="DAQ312" s="51"/>
      <c r="DAR312" s="51"/>
      <c r="DAS312" s="51"/>
      <c r="DAT312" s="51"/>
      <c r="DAU312" s="51"/>
      <c r="DAV312" s="51"/>
      <c r="DAW312" s="51"/>
      <c r="DAX312" s="51"/>
      <c r="DAY312" s="51"/>
      <c r="DAZ312" s="51"/>
      <c r="DBA312" s="51"/>
      <c r="DBB312" s="51"/>
      <c r="DBC312" s="51"/>
      <c r="DBD312" s="51"/>
      <c r="DBE312" s="51"/>
      <c r="DBF312" s="51"/>
      <c r="DBG312" s="51"/>
      <c r="DBH312" s="51"/>
      <c r="DBI312" s="51"/>
      <c r="DBJ312" s="51"/>
      <c r="DBK312" s="51"/>
      <c r="DBL312" s="51"/>
      <c r="DBM312" s="51"/>
      <c r="DBN312" s="51"/>
      <c r="DBO312" s="51"/>
      <c r="DBP312" s="51"/>
      <c r="DBQ312" s="51"/>
      <c r="DBR312" s="51"/>
      <c r="DBS312" s="51"/>
      <c r="DBT312" s="51"/>
      <c r="DBU312" s="51"/>
      <c r="DBV312" s="51"/>
      <c r="DBW312" s="51"/>
      <c r="DBX312" s="51"/>
      <c r="DBY312" s="51"/>
      <c r="DBZ312" s="51"/>
      <c r="DCA312" s="51"/>
      <c r="DCB312" s="51"/>
      <c r="DCC312" s="51"/>
      <c r="DCD312" s="51"/>
      <c r="DCE312" s="51"/>
      <c r="DCF312" s="51"/>
      <c r="DCG312" s="51"/>
      <c r="DCH312" s="51"/>
      <c r="DCI312" s="51"/>
      <c r="DCJ312" s="51"/>
      <c r="DCK312" s="51"/>
      <c r="DCL312" s="51"/>
      <c r="DCM312" s="51"/>
      <c r="DCN312" s="51"/>
      <c r="DCO312" s="51"/>
      <c r="DCP312" s="51"/>
      <c r="DCQ312" s="51"/>
      <c r="DCR312" s="51"/>
      <c r="DCS312" s="51"/>
      <c r="DCT312" s="51"/>
      <c r="DCU312" s="51"/>
      <c r="DCV312" s="51"/>
      <c r="DCW312" s="51"/>
      <c r="DCX312" s="51"/>
      <c r="DCY312" s="51"/>
      <c r="DCZ312" s="51"/>
      <c r="DDA312" s="51"/>
      <c r="DDB312" s="51"/>
      <c r="DDC312" s="51"/>
      <c r="DDD312" s="51"/>
      <c r="DDE312" s="51"/>
      <c r="DDF312" s="51"/>
      <c r="DDG312" s="51"/>
      <c r="DDH312" s="51"/>
      <c r="DDI312" s="51"/>
      <c r="DDJ312" s="51"/>
      <c r="DDK312" s="51"/>
      <c r="DDL312" s="51"/>
      <c r="DDM312" s="51"/>
      <c r="DDN312" s="51"/>
      <c r="DDO312" s="51"/>
      <c r="DDP312" s="51"/>
      <c r="DDQ312" s="51"/>
      <c r="DDR312" s="51"/>
      <c r="DDS312" s="51"/>
      <c r="DDT312" s="51"/>
      <c r="DDU312" s="51"/>
      <c r="DDV312" s="51"/>
      <c r="DDW312" s="51"/>
      <c r="DDX312" s="51"/>
      <c r="DDY312" s="51"/>
      <c r="DDZ312" s="51"/>
      <c r="DEA312" s="51"/>
      <c r="DEB312" s="51"/>
      <c r="DEC312" s="51"/>
      <c r="DED312" s="51"/>
      <c r="DEE312" s="51"/>
      <c r="DEF312" s="51"/>
      <c r="DEG312" s="51"/>
      <c r="DEH312" s="51"/>
      <c r="DEI312" s="51"/>
      <c r="DEJ312" s="51"/>
      <c r="DEK312" s="51"/>
      <c r="DEL312" s="51"/>
      <c r="DEM312" s="51"/>
      <c r="DEN312" s="51"/>
      <c r="DEO312" s="51"/>
      <c r="DEP312" s="51"/>
      <c r="DEQ312" s="51"/>
      <c r="DER312" s="51"/>
      <c r="DES312" s="51"/>
      <c r="DET312" s="51"/>
      <c r="DEU312" s="51"/>
      <c r="DEV312" s="51"/>
      <c r="DEW312" s="51"/>
      <c r="DEX312" s="51"/>
      <c r="DEY312" s="51"/>
      <c r="DEZ312" s="51"/>
      <c r="DFA312" s="51"/>
      <c r="DFB312" s="51"/>
      <c r="DFC312" s="51"/>
      <c r="DFD312" s="51"/>
      <c r="DFE312" s="51"/>
      <c r="DFF312" s="51"/>
      <c r="DFG312" s="51"/>
      <c r="DFH312" s="51"/>
      <c r="DFI312" s="51"/>
      <c r="DFJ312" s="51"/>
      <c r="DFK312" s="51"/>
      <c r="DFL312" s="51"/>
      <c r="DFM312" s="51"/>
      <c r="DFN312" s="51"/>
      <c r="DFO312" s="51"/>
      <c r="DFP312" s="51"/>
      <c r="DFQ312" s="51"/>
      <c r="DFR312" s="51"/>
      <c r="DFS312" s="51"/>
      <c r="DFT312" s="51"/>
      <c r="DFU312" s="51"/>
      <c r="DFV312" s="51"/>
      <c r="DFW312" s="51"/>
      <c r="DFX312" s="51"/>
      <c r="DFY312" s="51"/>
      <c r="DFZ312" s="51"/>
      <c r="DGA312" s="51"/>
      <c r="DGB312" s="51"/>
      <c r="DGC312" s="51"/>
      <c r="DGD312" s="51"/>
      <c r="DGE312" s="51"/>
      <c r="DGF312" s="51"/>
      <c r="DGG312" s="51"/>
      <c r="DGH312" s="51"/>
      <c r="DGI312" s="51"/>
      <c r="DGJ312" s="51"/>
      <c r="DGK312" s="51"/>
      <c r="DGL312" s="51"/>
      <c r="DGM312" s="51"/>
      <c r="DGN312" s="51"/>
      <c r="DGO312" s="51"/>
      <c r="DGP312" s="51"/>
      <c r="DGQ312" s="51"/>
      <c r="DGR312" s="51"/>
      <c r="DGS312" s="51"/>
      <c r="DGT312" s="51"/>
      <c r="DGU312" s="51"/>
      <c r="DGV312" s="51"/>
      <c r="DGW312" s="51"/>
      <c r="DGX312" s="51"/>
      <c r="DGY312" s="51"/>
      <c r="DGZ312" s="51"/>
      <c r="DHA312" s="51"/>
      <c r="DHB312" s="51"/>
      <c r="DHC312" s="51"/>
      <c r="DHD312" s="51"/>
      <c r="DHE312" s="51"/>
      <c r="DHF312" s="51"/>
      <c r="DHG312" s="51"/>
      <c r="DHH312" s="51"/>
      <c r="DHI312" s="51"/>
      <c r="DHJ312" s="51"/>
      <c r="DHK312" s="51"/>
      <c r="DHL312" s="51"/>
      <c r="DHM312" s="51"/>
      <c r="DHN312" s="51"/>
      <c r="DHO312" s="51"/>
      <c r="DHP312" s="51"/>
      <c r="DHQ312" s="51"/>
      <c r="DHR312" s="51"/>
      <c r="DHS312" s="51"/>
      <c r="DHT312" s="51"/>
      <c r="DHU312" s="51"/>
      <c r="DHV312" s="51"/>
      <c r="DHW312" s="51"/>
      <c r="DHX312" s="51"/>
      <c r="DHY312" s="51"/>
      <c r="DHZ312" s="51"/>
      <c r="DIA312" s="51"/>
      <c r="DIB312" s="51"/>
      <c r="DIC312" s="51"/>
      <c r="DID312" s="51"/>
      <c r="DIE312" s="51"/>
      <c r="DIF312" s="51"/>
      <c r="DIG312" s="51"/>
      <c r="DIH312" s="51"/>
      <c r="DII312" s="51"/>
      <c r="DIJ312" s="51"/>
      <c r="DIK312" s="51"/>
      <c r="DIL312" s="51"/>
      <c r="DIM312" s="51"/>
      <c r="DIN312" s="51"/>
      <c r="DIO312" s="51"/>
      <c r="DIP312" s="51"/>
      <c r="DIQ312" s="51"/>
      <c r="DIR312" s="51"/>
      <c r="DIS312" s="51"/>
      <c r="DIT312" s="51"/>
      <c r="DIU312" s="51"/>
      <c r="DIV312" s="51"/>
      <c r="DIW312" s="51"/>
      <c r="DIX312" s="51"/>
      <c r="DIY312" s="51"/>
      <c r="DIZ312" s="51"/>
      <c r="DJA312" s="51"/>
      <c r="DJB312" s="51"/>
      <c r="DJC312" s="51"/>
      <c r="DJD312" s="51"/>
      <c r="DJE312" s="51"/>
      <c r="DJF312" s="51"/>
      <c r="DJG312" s="51"/>
      <c r="DJH312" s="51"/>
      <c r="DJI312" s="51"/>
      <c r="DJJ312" s="51"/>
      <c r="DJK312" s="51"/>
      <c r="DJL312" s="51"/>
      <c r="DJM312" s="51"/>
      <c r="DJN312" s="51"/>
      <c r="DJO312" s="51"/>
      <c r="DJP312" s="51"/>
      <c r="DJQ312" s="51"/>
      <c r="DJR312" s="51"/>
      <c r="DJS312" s="51"/>
      <c r="DJT312" s="51"/>
      <c r="DJU312" s="51"/>
      <c r="DJV312" s="51"/>
      <c r="DJW312" s="51"/>
      <c r="DJX312" s="51"/>
      <c r="DJY312" s="51"/>
      <c r="DJZ312" s="51"/>
      <c r="DKA312" s="51"/>
      <c r="DKB312" s="51"/>
      <c r="DKC312" s="51"/>
      <c r="DKD312" s="51"/>
      <c r="DKE312" s="51"/>
      <c r="DKF312" s="51"/>
      <c r="DKG312" s="51"/>
      <c r="DKH312" s="51"/>
      <c r="DKI312" s="51"/>
      <c r="DKJ312" s="51"/>
      <c r="DKK312" s="51"/>
      <c r="DKL312" s="51"/>
      <c r="DKM312" s="51"/>
      <c r="DKN312" s="51"/>
      <c r="DKO312" s="51"/>
      <c r="DKP312" s="51"/>
      <c r="DKQ312" s="51"/>
      <c r="DKR312" s="51"/>
      <c r="DKS312" s="51"/>
      <c r="DKT312" s="51"/>
      <c r="DKU312" s="51"/>
      <c r="DKV312" s="51"/>
      <c r="DKW312" s="51"/>
      <c r="DKX312" s="51"/>
      <c r="DKY312" s="51"/>
      <c r="DKZ312" s="51"/>
      <c r="DLA312" s="51"/>
      <c r="DLB312" s="51"/>
      <c r="DLC312" s="51"/>
      <c r="DLD312" s="51"/>
      <c r="DLE312" s="51"/>
      <c r="DLF312" s="51"/>
      <c r="DLG312" s="51"/>
      <c r="DLH312" s="51"/>
      <c r="DLI312" s="51"/>
      <c r="DLJ312" s="51"/>
      <c r="DLK312" s="51"/>
      <c r="DLL312" s="51"/>
      <c r="DLM312" s="51"/>
      <c r="DLN312" s="51"/>
      <c r="DLO312" s="51"/>
      <c r="DLP312" s="51"/>
      <c r="DLQ312" s="51"/>
      <c r="DLR312" s="51"/>
      <c r="DLS312" s="51"/>
      <c r="DLT312" s="51"/>
      <c r="DLU312" s="51"/>
      <c r="DLV312" s="51"/>
      <c r="DLW312" s="51"/>
      <c r="DLX312" s="51"/>
      <c r="DLY312" s="51"/>
      <c r="DLZ312" s="51"/>
      <c r="DMA312" s="51"/>
      <c r="DMB312" s="51"/>
      <c r="DMC312" s="51"/>
      <c r="DMD312" s="51"/>
      <c r="DME312" s="51"/>
      <c r="DMF312" s="51"/>
      <c r="DMG312" s="51"/>
      <c r="DMH312" s="51"/>
      <c r="DMI312" s="51"/>
      <c r="DMJ312" s="51"/>
      <c r="DMK312" s="51"/>
      <c r="DML312" s="51"/>
      <c r="DMM312" s="51"/>
      <c r="DMN312" s="51"/>
      <c r="DMO312" s="51"/>
      <c r="DMP312" s="51"/>
      <c r="DMQ312" s="51"/>
      <c r="DMR312" s="51"/>
      <c r="DMS312" s="51"/>
      <c r="DMT312" s="51"/>
      <c r="DMU312" s="51"/>
      <c r="DMV312" s="51"/>
      <c r="DMW312" s="51"/>
      <c r="DMX312" s="51"/>
      <c r="DMY312" s="51"/>
      <c r="DMZ312" s="51"/>
      <c r="DNA312" s="51"/>
      <c r="DNB312" s="51"/>
      <c r="DNC312" s="51"/>
      <c r="DND312" s="51"/>
      <c r="DNE312" s="51"/>
      <c r="DNF312" s="51"/>
      <c r="DNG312" s="51"/>
      <c r="DNH312" s="51"/>
      <c r="DNI312" s="51"/>
      <c r="DNJ312" s="51"/>
      <c r="DNK312" s="51"/>
      <c r="DNL312" s="51"/>
      <c r="DNM312" s="51"/>
      <c r="DNN312" s="51"/>
      <c r="DNO312" s="51"/>
      <c r="DNP312" s="51"/>
      <c r="DNQ312" s="51"/>
      <c r="DNR312" s="51"/>
      <c r="DNS312" s="51"/>
      <c r="DNT312" s="51"/>
      <c r="DNU312" s="51"/>
      <c r="DNV312" s="51"/>
      <c r="DNW312" s="51"/>
      <c r="DNX312" s="51"/>
      <c r="DNY312" s="51"/>
      <c r="DNZ312" s="51"/>
      <c r="DOA312" s="51"/>
      <c r="DOB312" s="51"/>
      <c r="DOC312" s="51"/>
      <c r="DOD312" s="51"/>
      <c r="DOE312" s="51"/>
      <c r="DOF312" s="51"/>
      <c r="DOG312" s="51"/>
      <c r="DOH312" s="51"/>
      <c r="DOI312" s="51"/>
      <c r="DOJ312" s="51"/>
      <c r="DOK312" s="51"/>
      <c r="DOL312" s="51"/>
      <c r="DOM312" s="51"/>
      <c r="DON312" s="51"/>
      <c r="DOO312" s="51"/>
      <c r="DOP312" s="51"/>
      <c r="DOQ312" s="51"/>
      <c r="DOR312" s="51"/>
      <c r="DOS312" s="51"/>
      <c r="DOT312" s="51"/>
      <c r="DOU312" s="51"/>
      <c r="DOV312" s="51"/>
      <c r="DOW312" s="51"/>
      <c r="DOX312" s="51"/>
      <c r="DOY312" s="51"/>
      <c r="DOZ312" s="51"/>
      <c r="DPA312" s="51"/>
      <c r="DPB312" s="51"/>
      <c r="DPC312" s="51"/>
      <c r="DPD312" s="51"/>
      <c r="DPE312" s="51"/>
      <c r="DPF312" s="51"/>
      <c r="DPG312" s="51"/>
      <c r="DPH312" s="51"/>
      <c r="DPI312" s="51"/>
      <c r="DPJ312" s="51"/>
      <c r="DPK312" s="51"/>
      <c r="DPL312" s="51"/>
      <c r="DPM312" s="51"/>
      <c r="DPN312" s="51"/>
      <c r="DPO312" s="51"/>
      <c r="DPP312" s="51"/>
      <c r="DPQ312" s="51"/>
      <c r="DPR312" s="51"/>
      <c r="DPS312" s="51"/>
      <c r="DPT312" s="51"/>
      <c r="DPU312" s="51"/>
      <c r="DPV312" s="51"/>
      <c r="DPW312" s="51"/>
      <c r="DPX312" s="51"/>
      <c r="DPY312" s="51"/>
      <c r="DPZ312" s="51"/>
      <c r="DQA312" s="51"/>
      <c r="DQB312" s="51"/>
      <c r="DQC312" s="51"/>
      <c r="DQD312" s="51"/>
      <c r="DQE312" s="51"/>
      <c r="DQF312" s="51"/>
      <c r="DQG312" s="51"/>
      <c r="DQH312" s="51"/>
      <c r="DQI312" s="51"/>
      <c r="DQJ312" s="51"/>
      <c r="DQK312" s="51"/>
      <c r="DQL312" s="51"/>
      <c r="DQM312" s="51"/>
      <c r="DQN312" s="51"/>
      <c r="DQO312" s="51"/>
      <c r="DQP312" s="51"/>
      <c r="DQQ312" s="51"/>
      <c r="DQR312" s="51"/>
      <c r="DQS312" s="51"/>
      <c r="DQT312" s="51"/>
      <c r="DQU312" s="51"/>
      <c r="DQV312" s="51"/>
      <c r="DQW312" s="51"/>
      <c r="DQX312" s="51"/>
      <c r="DQY312" s="51"/>
      <c r="DQZ312" s="51"/>
      <c r="DRA312" s="51"/>
      <c r="DRB312" s="51"/>
      <c r="DRC312" s="51"/>
      <c r="DRD312" s="51"/>
      <c r="DRE312" s="51"/>
      <c r="DRF312" s="51"/>
      <c r="DRG312" s="51"/>
      <c r="DRH312" s="51"/>
      <c r="DRI312" s="51"/>
      <c r="DRJ312" s="51"/>
      <c r="DRK312" s="51"/>
      <c r="DRL312" s="51"/>
      <c r="DRM312" s="51"/>
      <c r="DRN312" s="51"/>
      <c r="DRO312" s="51"/>
      <c r="DRP312" s="51"/>
      <c r="DRQ312" s="51"/>
      <c r="DRR312" s="51"/>
      <c r="DRS312" s="51"/>
      <c r="DRT312" s="51"/>
      <c r="DRU312" s="51"/>
      <c r="DRV312" s="51"/>
      <c r="DRW312" s="51"/>
      <c r="DRX312" s="51"/>
      <c r="DRY312" s="51"/>
      <c r="DRZ312" s="51"/>
      <c r="DSA312" s="51"/>
      <c r="DSB312" s="51"/>
      <c r="DSC312" s="51"/>
      <c r="DSD312" s="51"/>
      <c r="DSE312" s="51"/>
      <c r="DSF312" s="51"/>
      <c r="DSG312" s="51"/>
      <c r="DSH312" s="51"/>
      <c r="DSI312" s="51"/>
      <c r="DSJ312" s="51"/>
      <c r="DSK312" s="51"/>
      <c r="DSL312" s="51"/>
      <c r="DSM312" s="51"/>
      <c r="DSN312" s="51"/>
      <c r="DSO312" s="51"/>
      <c r="DSP312" s="51"/>
      <c r="DSQ312" s="51"/>
      <c r="DSR312" s="51"/>
      <c r="DSS312" s="51"/>
      <c r="DST312" s="51"/>
      <c r="DSU312" s="51"/>
      <c r="DSV312" s="51"/>
      <c r="DSW312" s="51"/>
      <c r="DSX312" s="51"/>
      <c r="DSY312" s="51"/>
      <c r="DSZ312" s="51"/>
      <c r="DTA312" s="51"/>
      <c r="DTB312" s="51"/>
      <c r="DTC312" s="51"/>
      <c r="DTD312" s="51"/>
      <c r="DTE312" s="51"/>
      <c r="DTF312" s="51"/>
      <c r="DTG312" s="51"/>
      <c r="DTH312" s="51"/>
      <c r="DTI312" s="51"/>
      <c r="DTJ312" s="51"/>
      <c r="DTK312" s="51"/>
      <c r="DTL312" s="51"/>
      <c r="DTM312" s="51"/>
      <c r="DTN312" s="51"/>
      <c r="DTO312" s="51"/>
      <c r="DTP312" s="51"/>
      <c r="DTQ312" s="51"/>
      <c r="DTR312" s="51"/>
      <c r="DTS312" s="51"/>
      <c r="DTT312" s="51"/>
      <c r="DTU312" s="51"/>
      <c r="DTV312" s="51"/>
      <c r="DTW312" s="51"/>
      <c r="DTX312" s="51"/>
      <c r="DTY312" s="51"/>
      <c r="DTZ312" s="51"/>
      <c r="DUA312" s="51"/>
      <c r="DUB312" s="51"/>
      <c r="DUC312" s="51"/>
      <c r="DUD312" s="51"/>
      <c r="DUE312" s="51"/>
      <c r="DUF312" s="51"/>
      <c r="DUG312" s="51"/>
      <c r="DUH312" s="51"/>
      <c r="DUI312" s="51"/>
      <c r="DUJ312" s="51"/>
      <c r="DUK312" s="51"/>
      <c r="DUL312" s="51"/>
      <c r="DUM312" s="51"/>
      <c r="DUN312" s="51"/>
      <c r="DUO312" s="51"/>
      <c r="DUP312" s="51"/>
      <c r="DUQ312" s="51"/>
      <c r="DUR312" s="51"/>
      <c r="DUS312" s="51"/>
      <c r="DUT312" s="51"/>
      <c r="DUU312" s="51"/>
      <c r="DUV312" s="51"/>
      <c r="DUW312" s="51"/>
      <c r="DUX312" s="51"/>
      <c r="DUY312" s="51"/>
      <c r="DUZ312" s="51"/>
      <c r="DVA312" s="51"/>
      <c r="DVB312" s="51"/>
      <c r="DVC312" s="51"/>
      <c r="DVD312" s="51"/>
      <c r="DVE312" s="51"/>
      <c r="DVF312" s="51"/>
      <c r="DVG312" s="51"/>
      <c r="DVH312" s="51"/>
      <c r="DVI312" s="51"/>
      <c r="DVJ312" s="51"/>
      <c r="DVK312" s="51"/>
      <c r="DVL312" s="51"/>
      <c r="DVM312" s="51"/>
      <c r="DVN312" s="51"/>
      <c r="DVO312" s="51"/>
      <c r="DVP312" s="51"/>
      <c r="DVQ312" s="51"/>
      <c r="DVR312" s="51"/>
      <c r="DVS312" s="51"/>
      <c r="DVT312" s="51"/>
      <c r="DVU312" s="51"/>
      <c r="DVV312" s="51"/>
      <c r="DVW312" s="51"/>
      <c r="DVX312" s="51"/>
      <c r="DVY312" s="51"/>
      <c r="DVZ312" s="51"/>
      <c r="DWA312" s="51"/>
      <c r="DWB312" s="51"/>
      <c r="DWC312" s="51"/>
      <c r="DWD312" s="51"/>
      <c r="DWE312" s="51"/>
      <c r="DWF312" s="51"/>
      <c r="DWG312" s="51"/>
      <c r="DWH312" s="51"/>
      <c r="DWI312" s="51"/>
      <c r="DWJ312" s="51"/>
      <c r="DWK312" s="51"/>
      <c r="DWL312" s="51"/>
      <c r="DWM312" s="51"/>
      <c r="DWN312" s="51"/>
      <c r="DWO312" s="51"/>
      <c r="DWP312" s="51"/>
      <c r="DWQ312" s="51"/>
      <c r="DWR312" s="51"/>
      <c r="DWS312" s="51"/>
      <c r="DWT312" s="51"/>
      <c r="DWU312" s="51"/>
      <c r="DWV312" s="51"/>
      <c r="DWW312" s="51"/>
      <c r="DWX312" s="51"/>
      <c r="DWY312" s="51"/>
      <c r="DWZ312" s="51"/>
      <c r="DXA312" s="51"/>
      <c r="DXB312" s="51"/>
      <c r="DXC312" s="51"/>
      <c r="DXD312" s="51"/>
      <c r="DXE312" s="51"/>
      <c r="DXF312" s="51"/>
      <c r="DXG312" s="51"/>
      <c r="DXH312" s="51"/>
      <c r="DXI312" s="51"/>
      <c r="DXJ312" s="51"/>
      <c r="DXK312" s="51"/>
      <c r="DXL312" s="51"/>
      <c r="DXM312" s="51"/>
      <c r="DXN312" s="51"/>
      <c r="DXO312" s="51"/>
      <c r="DXP312" s="51"/>
      <c r="DXQ312" s="51"/>
      <c r="DXR312" s="51"/>
      <c r="DXS312" s="51"/>
      <c r="DXT312" s="51"/>
      <c r="DXU312" s="51"/>
      <c r="DXV312" s="51"/>
      <c r="DXW312" s="51"/>
      <c r="DXX312" s="51"/>
      <c r="DXY312" s="51"/>
      <c r="DXZ312" s="51"/>
      <c r="DYA312" s="51"/>
      <c r="DYB312" s="51"/>
      <c r="DYC312" s="51"/>
      <c r="DYD312" s="51"/>
      <c r="DYE312" s="51"/>
      <c r="DYF312" s="51"/>
      <c r="DYG312" s="51"/>
      <c r="DYH312" s="51"/>
      <c r="DYI312" s="51"/>
      <c r="DYJ312" s="51"/>
      <c r="DYK312" s="51"/>
      <c r="DYL312" s="51"/>
      <c r="DYM312" s="51"/>
      <c r="DYN312" s="51"/>
      <c r="DYO312" s="51"/>
      <c r="DYP312" s="51"/>
      <c r="DYQ312" s="51"/>
      <c r="DYR312" s="51"/>
      <c r="DYS312" s="51"/>
      <c r="DYT312" s="51"/>
      <c r="DYU312" s="51"/>
      <c r="DYV312" s="51"/>
      <c r="DYW312" s="51"/>
      <c r="DYX312" s="51"/>
      <c r="DYY312" s="51"/>
      <c r="DYZ312" s="51"/>
      <c r="DZA312" s="51"/>
      <c r="DZB312" s="51"/>
      <c r="DZC312" s="51"/>
      <c r="DZD312" s="51"/>
      <c r="DZE312" s="51"/>
      <c r="DZF312" s="51"/>
      <c r="DZG312" s="51"/>
      <c r="DZH312" s="51"/>
      <c r="DZI312" s="51"/>
      <c r="DZJ312" s="51"/>
      <c r="DZK312" s="51"/>
      <c r="DZL312" s="51"/>
      <c r="DZM312" s="51"/>
      <c r="DZN312" s="51"/>
      <c r="DZO312" s="51"/>
      <c r="DZP312" s="51"/>
      <c r="DZQ312" s="51"/>
      <c r="DZR312" s="51"/>
      <c r="DZS312" s="51"/>
      <c r="DZT312" s="51"/>
      <c r="DZU312" s="51"/>
      <c r="DZV312" s="51"/>
      <c r="DZW312" s="51"/>
      <c r="DZX312" s="51"/>
      <c r="DZY312" s="51"/>
      <c r="DZZ312" s="51"/>
      <c r="EAA312" s="51"/>
      <c r="EAB312" s="51"/>
      <c r="EAC312" s="51"/>
      <c r="EAD312" s="51"/>
      <c r="EAE312" s="51"/>
      <c r="EAF312" s="51"/>
      <c r="EAG312" s="51"/>
      <c r="EAH312" s="51"/>
      <c r="EAI312" s="51"/>
      <c r="EAJ312" s="51"/>
      <c r="EAK312" s="51"/>
      <c r="EAL312" s="51"/>
      <c r="EAM312" s="51"/>
      <c r="EAN312" s="51"/>
      <c r="EAO312" s="51"/>
      <c r="EAP312" s="51"/>
      <c r="EAQ312" s="51"/>
      <c r="EAR312" s="51"/>
      <c r="EAS312" s="51"/>
      <c r="EAT312" s="51"/>
      <c r="EAU312" s="51"/>
      <c r="EAV312" s="51"/>
      <c r="EAW312" s="51"/>
      <c r="EAX312" s="51"/>
      <c r="EAY312" s="51"/>
      <c r="EAZ312" s="51"/>
      <c r="EBA312" s="51"/>
      <c r="EBB312" s="51"/>
      <c r="EBC312" s="51"/>
      <c r="EBD312" s="51"/>
      <c r="EBE312" s="51"/>
      <c r="EBF312" s="51"/>
      <c r="EBG312" s="51"/>
      <c r="EBH312" s="51"/>
      <c r="EBI312" s="51"/>
      <c r="EBJ312" s="51"/>
      <c r="EBK312" s="51"/>
      <c r="EBL312" s="51"/>
      <c r="EBM312" s="51"/>
      <c r="EBN312" s="51"/>
      <c r="EBO312" s="51"/>
      <c r="EBP312" s="51"/>
      <c r="EBQ312" s="51"/>
      <c r="EBR312" s="51"/>
      <c r="EBS312" s="51"/>
      <c r="EBT312" s="51"/>
      <c r="EBU312" s="51"/>
      <c r="EBV312" s="51"/>
      <c r="EBW312" s="51"/>
      <c r="EBX312" s="51"/>
      <c r="EBY312" s="51"/>
      <c r="EBZ312" s="51"/>
      <c r="ECA312" s="51"/>
      <c r="ECB312" s="51"/>
      <c r="ECC312" s="51"/>
      <c r="ECD312" s="51"/>
      <c r="ECE312" s="51"/>
      <c r="ECF312" s="51"/>
      <c r="ECG312" s="51"/>
      <c r="ECH312" s="51"/>
      <c r="ECI312" s="51"/>
      <c r="ECJ312" s="51"/>
      <c r="ECK312" s="51"/>
      <c r="ECL312" s="51"/>
      <c r="ECM312" s="51"/>
      <c r="ECN312" s="51"/>
      <c r="ECO312" s="51"/>
      <c r="ECP312" s="51"/>
      <c r="ECQ312" s="51"/>
      <c r="ECR312" s="51"/>
      <c r="ECS312" s="51"/>
      <c r="ECT312" s="51"/>
      <c r="ECU312" s="51"/>
      <c r="ECV312" s="51"/>
      <c r="ECW312" s="51"/>
      <c r="ECX312" s="51"/>
      <c r="ECY312" s="51"/>
      <c r="ECZ312" s="51"/>
      <c r="EDA312" s="51"/>
      <c r="EDB312" s="51"/>
      <c r="EDC312" s="51"/>
      <c r="EDD312" s="51"/>
      <c r="EDE312" s="51"/>
      <c r="EDF312" s="51"/>
      <c r="EDG312" s="51"/>
      <c r="EDH312" s="51"/>
      <c r="EDI312" s="51"/>
      <c r="EDJ312" s="51"/>
      <c r="EDK312" s="51"/>
      <c r="EDL312" s="51"/>
      <c r="EDM312" s="51"/>
      <c r="EDN312" s="51"/>
      <c r="EDO312" s="51"/>
      <c r="EDP312" s="51"/>
      <c r="EDQ312" s="51"/>
      <c r="EDR312" s="51"/>
      <c r="EDS312" s="51"/>
      <c r="EDT312" s="51"/>
      <c r="EDU312" s="51"/>
      <c r="EDV312" s="51"/>
      <c r="EDW312" s="51"/>
      <c r="EDX312" s="51"/>
      <c r="EDY312" s="51"/>
      <c r="EDZ312" s="51"/>
      <c r="EEA312" s="51"/>
      <c r="EEB312" s="51"/>
      <c r="EEC312" s="51"/>
      <c r="EED312" s="51"/>
      <c r="EEE312" s="51"/>
      <c r="EEF312" s="51"/>
      <c r="EEG312" s="51"/>
      <c r="EEH312" s="51"/>
      <c r="EEI312" s="51"/>
      <c r="EEJ312" s="51"/>
      <c r="EEK312" s="51"/>
      <c r="EEL312" s="51"/>
      <c r="EEM312" s="51"/>
      <c r="EEN312" s="51"/>
      <c r="EEO312" s="51"/>
      <c r="EEP312" s="51"/>
      <c r="EEQ312" s="51"/>
      <c r="EER312" s="51"/>
      <c r="EES312" s="51"/>
      <c r="EET312" s="51"/>
      <c r="EEU312" s="51"/>
      <c r="EEV312" s="51"/>
      <c r="EEW312" s="51"/>
      <c r="EEX312" s="51"/>
      <c r="EEY312" s="51"/>
      <c r="EEZ312" s="51"/>
      <c r="EFA312" s="51"/>
      <c r="EFB312" s="51"/>
      <c r="EFC312" s="51"/>
      <c r="EFD312" s="51"/>
      <c r="EFE312" s="51"/>
      <c r="EFF312" s="51"/>
      <c r="EFG312" s="51"/>
      <c r="EFH312" s="51"/>
      <c r="EFI312" s="51"/>
      <c r="EFJ312" s="51"/>
      <c r="EFK312" s="51"/>
      <c r="EFL312" s="51"/>
      <c r="EFM312" s="51"/>
      <c r="EFN312" s="51"/>
      <c r="EFO312" s="51"/>
      <c r="EFP312" s="51"/>
      <c r="EFQ312" s="51"/>
      <c r="EFR312" s="51"/>
      <c r="EFS312" s="51"/>
      <c r="EFT312" s="51"/>
      <c r="EFU312" s="51"/>
      <c r="EFV312" s="51"/>
      <c r="EFW312" s="51"/>
      <c r="EFX312" s="51"/>
      <c r="EFY312" s="51"/>
      <c r="EFZ312" s="51"/>
      <c r="EGA312" s="51"/>
      <c r="EGB312" s="51"/>
      <c r="EGC312" s="51"/>
      <c r="EGD312" s="51"/>
      <c r="EGE312" s="51"/>
      <c r="EGF312" s="51"/>
      <c r="EGG312" s="51"/>
      <c r="EGH312" s="51"/>
      <c r="EGI312" s="51"/>
      <c r="EGJ312" s="51"/>
      <c r="EGK312" s="51"/>
      <c r="EGL312" s="51"/>
      <c r="EGM312" s="51"/>
      <c r="EGN312" s="51"/>
      <c r="EGO312" s="51"/>
      <c r="EGP312" s="51"/>
      <c r="EGQ312" s="51"/>
      <c r="EGR312" s="51"/>
      <c r="EGS312" s="51"/>
      <c r="EGT312" s="51"/>
      <c r="EGU312" s="51"/>
      <c r="EGV312" s="51"/>
      <c r="EGW312" s="51"/>
      <c r="EGX312" s="51"/>
      <c r="EGY312" s="51"/>
      <c r="EGZ312" s="51"/>
      <c r="EHA312" s="51"/>
      <c r="EHB312" s="51"/>
      <c r="EHC312" s="51"/>
      <c r="EHD312" s="51"/>
      <c r="EHE312" s="51"/>
      <c r="EHF312" s="51"/>
      <c r="EHG312" s="51"/>
      <c r="EHH312" s="51"/>
      <c r="EHI312" s="51"/>
      <c r="EHJ312" s="51"/>
      <c r="EHK312" s="51"/>
      <c r="EHL312" s="51"/>
      <c r="EHM312" s="51"/>
      <c r="EHN312" s="51"/>
      <c r="EHO312" s="51"/>
      <c r="EHP312" s="51"/>
      <c r="EHQ312" s="51"/>
      <c r="EHR312" s="51"/>
      <c r="EHS312" s="51"/>
      <c r="EHT312" s="51"/>
      <c r="EHU312" s="51"/>
      <c r="EHV312" s="51"/>
      <c r="EHW312" s="51"/>
      <c r="EHX312" s="51"/>
      <c r="EHY312" s="51"/>
      <c r="EHZ312" s="51"/>
      <c r="EIA312" s="51"/>
      <c r="EIB312" s="51"/>
      <c r="EIC312" s="51"/>
      <c r="EID312" s="51"/>
      <c r="EIE312" s="51"/>
      <c r="EIF312" s="51"/>
      <c r="EIG312" s="51"/>
      <c r="EIH312" s="51"/>
      <c r="EII312" s="51"/>
      <c r="EIJ312" s="51"/>
      <c r="EIK312" s="51"/>
      <c r="EIL312" s="51"/>
      <c r="EIM312" s="51"/>
      <c r="EIN312" s="51"/>
      <c r="EIO312" s="51"/>
      <c r="EIP312" s="51"/>
      <c r="EIQ312" s="51"/>
      <c r="EIR312" s="51"/>
      <c r="EIS312" s="51"/>
      <c r="EIT312" s="51"/>
      <c r="EIU312" s="51"/>
      <c r="EIV312" s="51"/>
      <c r="EIW312" s="51"/>
      <c r="EIX312" s="51"/>
      <c r="EIY312" s="51"/>
      <c r="EIZ312" s="51"/>
      <c r="EJA312" s="51"/>
      <c r="EJB312" s="51"/>
      <c r="EJC312" s="51"/>
      <c r="EJD312" s="51"/>
      <c r="EJE312" s="51"/>
      <c r="EJF312" s="51"/>
      <c r="EJG312" s="51"/>
      <c r="EJH312" s="51"/>
      <c r="EJI312" s="51"/>
      <c r="EJJ312" s="51"/>
      <c r="EJK312" s="51"/>
      <c r="EJL312" s="51"/>
      <c r="EJM312" s="51"/>
      <c r="EJN312" s="51"/>
      <c r="EJO312" s="51"/>
      <c r="EJP312" s="51"/>
      <c r="EJQ312" s="51"/>
      <c r="EJR312" s="51"/>
      <c r="EJS312" s="51"/>
      <c r="EJT312" s="51"/>
      <c r="EJU312" s="51"/>
      <c r="EJV312" s="51"/>
      <c r="EJW312" s="51"/>
      <c r="EJX312" s="51"/>
      <c r="EJY312" s="51"/>
      <c r="EJZ312" s="51"/>
      <c r="EKA312" s="51"/>
      <c r="EKB312" s="51"/>
      <c r="EKC312" s="51"/>
      <c r="EKD312" s="51"/>
      <c r="EKE312" s="51"/>
      <c r="EKF312" s="51"/>
      <c r="EKG312" s="51"/>
      <c r="EKH312" s="51"/>
      <c r="EKI312" s="51"/>
      <c r="EKJ312" s="51"/>
      <c r="EKK312" s="51"/>
      <c r="EKL312" s="51"/>
      <c r="EKM312" s="51"/>
      <c r="EKN312" s="51"/>
      <c r="EKO312" s="51"/>
      <c r="EKP312" s="51"/>
      <c r="EKQ312" s="51"/>
      <c r="EKR312" s="51"/>
      <c r="EKS312" s="51"/>
      <c r="EKT312" s="51"/>
      <c r="EKU312" s="51"/>
      <c r="EKV312" s="51"/>
      <c r="EKW312" s="51"/>
      <c r="EKX312" s="51"/>
      <c r="EKY312" s="51"/>
      <c r="EKZ312" s="51"/>
      <c r="ELA312" s="51"/>
      <c r="ELB312" s="51"/>
      <c r="ELC312" s="51"/>
      <c r="ELD312" s="51"/>
      <c r="ELE312" s="51"/>
      <c r="ELF312" s="51"/>
      <c r="ELG312" s="51"/>
      <c r="ELH312" s="51"/>
      <c r="ELI312" s="51"/>
      <c r="ELJ312" s="51"/>
      <c r="ELK312" s="51"/>
      <c r="ELL312" s="51"/>
      <c r="ELM312" s="51"/>
      <c r="ELN312" s="51"/>
      <c r="ELO312" s="51"/>
      <c r="ELP312" s="51"/>
      <c r="ELQ312" s="51"/>
      <c r="ELR312" s="51"/>
      <c r="ELS312" s="51"/>
      <c r="ELT312" s="51"/>
      <c r="ELU312" s="51"/>
      <c r="ELV312" s="51"/>
      <c r="ELW312" s="51"/>
      <c r="ELX312" s="51"/>
      <c r="ELY312" s="51"/>
      <c r="ELZ312" s="51"/>
      <c r="EMA312" s="51"/>
      <c r="EMB312" s="51"/>
      <c r="EMC312" s="51"/>
      <c r="EMD312" s="51"/>
      <c r="EME312" s="51"/>
      <c r="EMF312" s="51"/>
      <c r="EMG312" s="51"/>
      <c r="EMH312" s="51"/>
      <c r="EMI312" s="51"/>
      <c r="EMJ312" s="51"/>
      <c r="EMK312" s="51"/>
      <c r="EML312" s="51"/>
      <c r="EMM312" s="51"/>
      <c r="EMN312" s="51"/>
      <c r="EMO312" s="51"/>
      <c r="EMP312" s="51"/>
      <c r="EMQ312" s="51"/>
      <c r="EMR312" s="51"/>
      <c r="EMS312" s="51"/>
      <c r="EMT312" s="51"/>
      <c r="EMU312" s="51"/>
      <c r="EMV312" s="51"/>
      <c r="EMW312" s="51"/>
      <c r="EMX312" s="51"/>
      <c r="EMY312" s="51"/>
      <c r="EMZ312" s="51"/>
      <c r="ENA312" s="51"/>
      <c r="ENB312" s="51"/>
      <c r="ENC312" s="51"/>
      <c r="END312" s="51"/>
      <c r="ENE312" s="51"/>
      <c r="ENF312" s="51"/>
      <c r="ENG312" s="51"/>
      <c r="ENH312" s="51"/>
      <c r="ENI312" s="51"/>
      <c r="ENJ312" s="51"/>
      <c r="ENK312" s="51"/>
      <c r="ENL312" s="51"/>
      <c r="ENM312" s="51"/>
      <c r="ENN312" s="51"/>
      <c r="ENO312" s="51"/>
      <c r="ENP312" s="51"/>
      <c r="ENQ312" s="51"/>
      <c r="ENR312" s="51"/>
      <c r="ENS312" s="51"/>
      <c r="ENT312" s="51"/>
      <c r="ENU312" s="51"/>
      <c r="ENV312" s="51"/>
      <c r="ENW312" s="51"/>
      <c r="ENX312" s="51"/>
      <c r="ENY312" s="51"/>
      <c r="ENZ312" s="51"/>
      <c r="EOA312" s="51"/>
      <c r="EOB312" s="51"/>
      <c r="EOC312" s="51"/>
      <c r="EOD312" s="51"/>
      <c r="EOE312" s="51"/>
      <c r="EOF312" s="51"/>
      <c r="EOG312" s="51"/>
      <c r="EOH312" s="51"/>
      <c r="EOI312" s="51"/>
      <c r="EOJ312" s="51"/>
      <c r="EOK312" s="51"/>
      <c r="EOL312" s="51"/>
      <c r="EOM312" s="51"/>
      <c r="EON312" s="51"/>
      <c r="EOO312" s="51"/>
      <c r="EOP312" s="51"/>
      <c r="EOQ312" s="51"/>
      <c r="EOR312" s="51"/>
      <c r="EOS312" s="51"/>
      <c r="EOT312" s="51"/>
      <c r="EOU312" s="51"/>
      <c r="EOV312" s="51"/>
      <c r="EOW312" s="51"/>
      <c r="EOX312" s="51"/>
      <c r="EOY312" s="51"/>
      <c r="EOZ312" s="51"/>
      <c r="EPA312" s="51"/>
      <c r="EPB312" s="51"/>
      <c r="EPC312" s="51"/>
      <c r="EPD312" s="51"/>
      <c r="EPE312" s="51"/>
      <c r="EPF312" s="51"/>
      <c r="EPG312" s="51"/>
      <c r="EPH312" s="51"/>
      <c r="EPI312" s="51"/>
      <c r="EPJ312" s="51"/>
      <c r="EPK312" s="51"/>
      <c r="EPL312" s="51"/>
      <c r="EPM312" s="51"/>
      <c r="EPN312" s="51"/>
      <c r="EPO312" s="51"/>
      <c r="EPP312" s="51"/>
      <c r="EPQ312" s="51"/>
      <c r="EPR312" s="51"/>
      <c r="EPS312" s="51"/>
      <c r="EPT312" s="51"/>
      <c r="EPU312" s="51"/>
      <c r="EPV312" s="51"/>
      <c r="EPW312" s="51"/>
      <c r="EPX312" s="51"/>
      <c r="EPY312" s="51"/>
      <c r="EPZ312" s="51"/>
      <c r="EQA312" s="51"/>
      <c r="EQB312" s="51"/>
      <c r="EQC312" s="51"/>
      <c r="EQD312" s="51"/>
      <c r="EQE312" s="51"/>
      <c r="EQF312" s="51"/>
      <c r="EQG312" s="51"/>
      <c r="EQH312" s="51"/>
      <c r="EQI312" s="51"/>
      <c r="EQJ312" s="51"/>
      <c r="EQK312" s="51"/>
      <c r="EQL312" s="51"/>
      <c r="EQM312" s="51"/>
      <c r="EQN312" s="51"/>
      <c r="EQO312" s="51"/>
      <c r="EQP312" s="51"/>
      <c r="EQQ312" s="51"/>
      <c r="EQR312" s="51"/>
      <c r="EQS312" s="51"/>
      <c r="EQT312" s="51"/>
      <c r="EQU312" s="51"/>
      <c r="EQV312" s="51"/>
      <c r="EQW312" s="51"/>
      <c r="EQX312" s="51"/>
      <c r="EQY312" s="51"/>
      <c r="EQZ312" s="51"/>
      <c r="ERA312" s="51"/>
      <c r="ERB312" s="51"/>
      <c r="ERC312" s="51"/>
      <c r="ERD312" s="51"/>
      <c r="ERE312" s="51"/>
      <c r="ERF312" s="51"/>
      <c r="ERG312" s="51"/>
      <c r="ERH312" s="51"/>
      <c r="ERI312" s="51"/>
      <c r="ERJ312" s="51"/>
      <c r="ERK312" s="51"/>
      <c r="ERL312" s="51"/>
      <c r="ERM312" s="51"/>
      <c r="ERN312" s="51"/>
      <c r="ERO312" s="51"/>
      <c r="ERP312" s="51"/>
      <c r="ERQ312" s="51"/>
      <c r="ERR312" s="51"/>
      <c r="ERS312" s="51"/>
      <c r="ERT312" s="51"/>
      <c r="ERU312" s="51"/>
      <c r="ERV312" s="51"/>
      <c r="ERW312" s="51"/>
      <c r="ERX312" s="51"/>
      <c r="ERY312" s="51"/>
      <c r="ERZ312" s="51"/>
      <c r="ESA312" s="51"/>
      <c r="ESB312" s="51"/>
      <c r="ESC312" s="51"/>
      <c r="ESD312" s="51"/>
      <c r="ESE312" s="51"/>
      <c r="ESF312" s="51"/>
      <c r="ESG312" s="51"/>
      <c r="ESH312" s="51"/>
      <c r="ESI312" s="51"/>
      <c r="ESJ312" s="51"/>
      <c r="ESK312" s="51"/>
      <c r="ESL312" s="51"/>
      <c r="ESM312" s="51"/>
      <c r="ESN312" s="51"/>
      <c r="ESO312" s="51"/>
      <c r="ESP312" s="51"/>
      <c r="ESQ312" s="51"/>
      <c r="ESR312" s="51"/>
      <c r="ESS312" s="51"/>
      <c r="EST312" s="51"/>
      <c r="ESU312" s="51"/>
      <c r="ESV312" s="51"/>
      <c r="ESW312" s="51"/>
      <c r="ESX312" s="51"/>
      <c r="ESY312" s="51"/>
      <c r="ESZ312" s="51"/>
      <c r="ETA312" s="51"/>
      <c r="ETB312" s="51"/>
      <c r="ETC312" s="51"/>
      <c r="ETD312" s="51"/>
      <c r="ETE312" s="51"/>
      <c r="ETF312" s="51"/>
      <c r="ETG312" s="51"/>
      <c r="ETH312" s="51"/>
      <c r="ETI312" s="51"/>
      <c r="ETJ312" s="51"/>
      <c r="ETK312" s="51"/>
      <c r="ETL312" s="51"/>
      <c r="ETM312" s="51"/>
      <c r="ETN312" s="51"/>
      <c r="ETO312" s="51"/>
      <c r="ETP312" s="51"/>
      <c r="ETQ312" s="51"/>
      <c r="ETR312" s="51"/>
      <c r="ETS312" s="51"/>
      <c r="ETT312" s="51"/>
      <c r="ETU312" s="51"/>
      <c r="ETV312" s="51"/>
      <c r="ETW312" s="51"/>
      <c r="ETX312" s="51"/>
      <c r="ETY312" s="51"/>
      <c r="ETZ312" s="51"/>
      <c r="EUA312" s="51"/>
      <c r="EUB312" s="51"/>
      <c r="EUC312" s="51"/>
      <c r="EUD312" s="51"/>
      <c r="EUE312" s="51"/>
      <c r="EUF312" s="51"/>
      <c r="EUG312" s="51"/>
      <c r="EUH312" s="51"/>
      <c r="EUI312" s="51"/>
      <c r="EUJ312" s="51"/>
      <c r="EUK312" s="51"/>
      <c r="EUL312" s="51"/>
      <c r="EUM312" s="51"/>
      <c r="EUN312" s="51"/>
      <c r="EUO312" s="51"/>
      <c r="EUP312" s="51"/>
      <c r="EUQ312" s="51"/>
      <c r="EUR312" s="51"/>
      <c r="EUS312" s="51"/>
      <c r="EUT312" s="51"/>
      <c r="EUU312" s="51"/>
      <c r="EUV312" s="51"/>
      <c r="EUW312" s="51"/>
      <c r="EUX312" s="51"/>
      <c r="EUY312" s="51"/>
      <c r="EUZ312" s="51"/>
      <c r="EVA312" s="51"/>
      <c r="EVB312" s="51"/>
      <c r="EVC312" s="51"/>
      <c r="EVD312" s="51"/>
      <c r="EVE312" s="51"/>
      <c r="EVF312" s="51"/>
      <c r="EVG312" s="51"/>
      <c r="EVH312" s="51"/>
      <c r="EVI312" s="51"/>
      <c r="EVJ312" s="51"/>
      <c r="EVK312" s="51"/>
      <c r="EVL312" s="51"/>
      <c r="EVM312" s="51"/>
      <c r="EVN312" s="51"/>
      <c r="EVO312" s="51"/>
      <c r="EVP312" s="51"/>
      <c r="EVQ312" s="51"/>
      <c r="EVR312" s="51"/>
      <c r="EVS312" s="51"/>
      <c r="EVT312" s="51"/>
      <c r="EVU312" s="51"/>
      <c r="EVV312" s="51"/>
      <c r="EVW312" s="51"/>
      <c r="EVX312" s="51"/>
      <c r="EVY312" s="51"/>
      <c r="EVZ312" s="51"/>
      <c r="EWA312" s="51"/>
      <c r="EWB312" s="51"/>
      <c r="EWC312" s="51"/>
      <c r="EWD312" s="51"/>
      <c r="EWE312" s="51"/>
      <c r="EWF312" s="51"/>
      <c r="EWG312" s="51"/>
      <c r="EWH312" s="51"/>
      <c r="EWI312" s="51"/>
      <c r="EWJ312" s="51"/>
      <c r="EWK312" s="51"/>
      <c r="EWL312" s="51"/>
      <c r="EWM312" s="51"/>
      <c r="EWN312" s="51"/>
      <c r="EWO312" s="51"/>
      <c r="EWP312" s="51"/>
      <c r="EWQ312" s="51"/>
      <c r="EWR312" s="51"/>
      <c r="EWS312" s="51"/>
      <c r="EWT312" s="51"/>
      <c r="EWU312" s="51"/>
      <c r="EWV312" s="51"/>
      <c r="EWW312" s="51"/>
      <c r="EWX312" s="51"/>
      <c r="EWY312" s="51"/>
      <c r="EWZ312" s="51"/>
      <c r="EXA312" s="51"/>
      <c r="EXB312" s="51"/>
      <c r="EXC312" s="51"/>
      <c r="EXD312" s="51"/>
      <c r="EXE312" s="51"/>
      <c r="EXF312" s="51"/>
      <c r="EXG312" s="51"/>
      <c r="EXH312" s="51"/>
      <c r="EXI312" s="51"/>
      <c r="EXJ312" s="51"/>
      <c r="EXK312" s="51"/>
      <c r="EXL312" s="51"/>
      <c r="EXM312" s="51"/>
      <c r="EXN312" s="51"/>
      <c r="EXO312" s="51"/>
      <c r="EXP312" s="51"/>
      <c r="EXQ312" s="51"/>
      <c r="EXR312" s="51"/>
      <c r="EXS312" s="51"/>
      <c r="EXT312" s="51"/>
      <c r="EXU312" s="51"/>
      <c r="EXV312" s="51"/>
      <c r="EXW312" s="51"/>
      <c r="EXX312" s="51"/>
      <c r="EXY312" s="51"/>
      <c r="EXZ312" s="51"/>
      <c r="EYA312" s="51"/>
      <c r="EYB312" s="51"/>
      <c r="EYC312" s="51"/>
      <c r="EYD312" s="51"/>
      <c r="EYE312" s="51"/>
      <c r="EYF312" s="51"/>
      <c r="EYG312" s="51"/>
      <c r="EYH312" s="51"/>
      <c r="EYI312" s="51"/>
      <c r="EYJ312" s="51"/>
      <c r="EYK312" s="51"/>
      <c r="EYL312" s="51"/>
      <c r="EYM312" s="51"/>
      <c r="EYN312" s="51"/>
      <c r="EYO312" s="51"/>
      <c r="EYP312" s="51"/>
      <c r="EYQ312" s="51"/>
      <c r="EYR312" s="51"/>
      <c r="EYS312" s="51"/>
      <c r="EYT312" s="51"/>
      <c r="EYU312" s="51"/>
      <c r="EYV312" s="51"/>
      <c r="EYW312" s="51"/>
      <c r="EYX312" s="51"/>
      <c r="EYY312" s="51"/>
      <c r="EYZ312" s="51"/>
      <c r="EZA312" s="51"/>
      <c r="EZB312" s="51"/>
      <c r="EZC312" s="51"/>
      <c r="EZD312" s="51"/>
      <c r="EZE312" s="51"/>
      <c r="EZF312" s="51"/>
      <c r="EZG312" s="51"/>
      <c r="EZH312" s="51"/>
      <c r="EZI312" s="51"/>
      <c r="EZJ312" s="51"/>
      <c r="EZK312" s="51"/>
      <c r="EZL312" s="51"/>
      <c r="EZM312" s="51"/>
      <c r="EZN312" s="51"/>
      <c r="EZO312" s="51"/>
      <c r="EZP312" s="51"/>
      <c r="EZQ312" s="51"/>
      <c r="EZR312" s="51"/>
      <c r="EZS312" s="51"/>
      <c r="EZT312" s="51"/>
      <c r="EZU312" s="51"/>
      <c r="EZV312" s="51"/>
      <c r="EZW312" s="51"/>
      <c r="EZX312" s="51"/>
      <c r="EZY312" s="51"/>
      <c r="EZZ312" s="51"/>
      <c r="FAA312" s="51"/>
      <c r="FAB312" s="51"/>
      <c r="FAC312" s="51"/>
      <c r="FAD312" s="51"/>
      <c r="FAE312" s="51"/>
      <c r="FAF312" s="51"/>
      <c r="FAG312" s="51"/>
      <c r="FAH312" s="51"/>
      <c r="FAI312" s="51"/>
      <c r="FAJ312" s="51"/>
      <c r="FAK312" s="51"/>
      <c r="FAL312" s="51"/>
      <c r="FAM312" s="51"/>
      <c r="FAN312" s="51"/>
      <c r="FAO312" s="51"/>
      <c r="FAP312" s="51"/>
      <c r="FAQ312" s="51"/>
      <c r="FAR312" s="51"/>
      <c r="FAS312" s="51"/>
      <c r="FAT312" s="51"/>
      <c r="FAU312" s="51"/>
      <c r="FAV312" s="51"/>
      <c r="FAW312" s="51"/>
      <c r="FAX312" s="51"/>
      <c r="FAY312" s="51"/>
      <c r="FAZ312" s="51"/>
      <c r="FBA312" s="51"/>
      <c r="FBB312" s="51"/>
      <c r="FBC312" s="51"/>
      <c r="FBD312" s="51"/>
      <c r="FBE312" s="51"/>
      <c r="FBF312" s="51"/>
      <c r="FBG312" s="51"/>
      <c r="FBH312" s="51"/>
      <c r="FBI312" s="51"/>
      <c r="FBJ312" s="51"/>
      <c r="FBK312" s="51"/>
      <c r="FBL312" s="51"/>
      <c r="FBM312" s="51"/>
      <c r="FBN312" s="51"/>
      <c r="FBO312" s="51"/>
      <c r="FBP312" s="51"/>
      <c r="FBQ312" s="51"/>
      <c r="FBR312" s="51"/>
      <c r="FBS312" s="51"/>
      <c r="FBT312" s="51"/>
      <c r="FBU312" s="51"/>
      <c r="FBV312" s="51"/>
      <c r="FBW312" s="51"/>
      <c r="FBX312" s="51"/>
      <c r="FBY312" s="51"/>
      <c r="FBZ312" s="51"/>
      <c r="FCA312" s="51"/>
      <c r="FCB312" s="51"/>
      <c r="FCC312" s="51"/>
      <c r="FCD312" s="51"/>
      <c r="FCE312" s="51"/>
      <c r="FCF312" s="51"/>
      <c r="FCG312" s="51"/>
      <c r="FCH312" s="51"/>
      <c r="FCI312" s="51"/>
      <c r="FCJ312" s="51"/>
      <c r="FCK312" s="51"/>
      <c r="FCL312" s="51"/>
      <c r="FCM312" s="51"/>
      <c r="FCN312" s="51"/>
      <c r="FCO312" s="51"/>
      <c r="FCP312" s="51"/>
      <c r="FCQ312" s="51"/>
      <c r="FCR312" s="51"/>
      <c r="FCS312" s="51"/>
      <c r="FCT312" s="51"/>
      <c r="FCU312" s="51"/>
      <c r="FCV312" s="51"/>
      <c r="FCW312" s="51"/>
      <c r="FCX312" s="51"/>
      <c r="FCY312" s="51"/>
      <c r="FCZ312" s="51"/>
      <c r="FDA312" s="51"/>
      <c r="FDB312" s="51"/>
      <c r="FDC312" s="51"/>
      <c r="FDD312" s="51"/>
      <c r="FDE312" s="51"/>
      <c r="FDF312" s="51"/>
      <c r="FDG312" s="51"/>
      <c r="FDH312" s="51"/>
      <c r="FDI312" s="51"/>
      <c r="FDJ312" s="51"/>
      <c r="FDK312" s="51"/>
      <c r="FDL312" s="51"/>
      <c r="FDM312" s="51"/>
      <c r="FDN312" s="51"/>
      <c r="FDO312" s="51"/>
      <c r="FDP312" s="51"/>
      <c r="FDQ312" s="51"/>
      <c r="FDR312" s="51"/>
      <c r="FDS312" s="51"/>
      <c r="FDT312" s="51"/>
      <c r="FDU312" s="51"/>
      <c r="FDV312" s="51"/>
      <c r="FDW312" s="51"/>
      <c r="FDX312" s="51"/>
      <c r="FDY312" s="51"/>
      <c r="FDZ312" s="51"/>
      <c r="FEA312" s="51"/>
      <c r="FEB312" s="51"/>
      <c r="FEC312" s="51"/>
      <c r="FED312" s="51"/>
      <c r="FEE312" s="51"/>
      <c r="FEF312" s="51"/>
      <c r="FEG312" s="51"/>
      <c r="FEH312" s="51"/>
      <c r="FEI312" s="51"/>
      <c r="FEJ312" s="51"/>
      <c r="FEK312" s="51"/>
      <c r="FEL312" s="51"/>
      <c r="FEM312" s="51"/>
      <c r="FEN312" s="51"/>
      <c r="FEO312" s="51"/>
      <c r="FEP312" s="51"/>
      <c r="FEQ312" s="51"/>
      <c r="FER312" s="51"/>
      <c r="FES312" s="51"/>
      <c r="FET312" s="51"/>
      <c r="FEU312" s="51"/>
      <c r="FEV312" s="51"/>
      <c r="FEW312" s="51"/>
      <c r="FEX312" s="51"/>
      <c r="FEY312" s="51"/>
      <c r="FEZ312" s="51"/>
      <c r="FFA312" s="51"/>
      <c r="FFB312" s="51"/>
      <c r="FFC312" s="51"/>
      <c r="FFD312" s="51"/>
      <c r="FFE312" s="51"/>
      <c r="FFF312" s="51"/>
      <c r="FFG312" s="51"/>
      <c r="FFH312" s="51"/>
      <c r="FFI312" s="51"/>
      <c r="FFJ312" s="51"/>
      <c r="FFK312" s="51"/>
      <c r="FFL312" s="51"/>
      <c r="FFM312" s="51"/>
      <c r="FFN312" s="51"/>
      <c r="FFO312" s="51"/>
      <c r="FFP312" s="51"/>
      <c r="FFQ312" s="51"/>
      <c r="FFR312" s="51"/>
      <c r="FFS312" s="51"/>
      <c r="FFT312" s="51"/>
      <c r="FFU312" s="51"/>
      <c r="FFV312" s="51"/>
      <c r="FFW312" s="51"/>
      <c r="FFX312" s="51"/>
      <c r="FFY312" s="51"/>
      <c r="FFZ312" s="51"/>
      <c r="FGA312" s="51"/>
      <c r="FGB312" s="51"/>
      <c r="FGC312" s="51"/>
      <c r="FGD312" s="51"/>
      <c r="FGE312" s="51"/>
      <c r="FGF312" s="51"/>
      <c r="FGG312" s="51"/>
      <c r="FGH312" s="51"/>
      <c r="FGI312" s="51"/>
      <c r="FGJ312" s="51"/>
      <c r="FGK312" s="51"/>
      <c r="FGL312" s="51"/>
      <c r="FGM312" s="51"/>
      <c r="FGN312" s="51"/>
      <c r="FGO312" s="51"/>
      <c r="FGP312" s="51"/>
      <c r="FGQ312" s="51"/>
      <c r="FGR312" s="51"/>
      <c r="FGS312" s="51"/>
      <c r="FGT312" s="51"/>
      <c r="FGU312" s="51"/>
      <c r="FGV312" s="51"/>
      <c r="FGW312" s="51"/>
      <c r="FGX312" s="51"/>
      <c r="FGY312" s="51"/>
      <c r="FGZ312" s="51"/>
      <c r="FHA312" s="51"/>
      <c r="FHB312" s="51"/>
      <c r="FHC312" s="51"/>
      <c r="FHD312" s="51"/>
      <c r="FHE312" s="51"/>
      <c r="FHF312" s="51"/>
      <c r="FHG312" s="51"/>
      <c r="FHH312" s="51"/>
      <c r="FHI312" s="51"/>
      <c r="FHJ312" s="51"/>
      <c r="FHK312" s="51"/>
      <c r="FHL312" s="51"/>
      <c r="FHM312" s="51"/>
      <c r="FHN312" s="51"/>
      <c r="FHO312" s="51"/>
      <c r="FHP312" s="51"/>
      <c r="FHQ312" s="51"/>
      <c r="FHR312" s="51"/>
      <c r="FHS312" s="51"/>
      <c r="FHT312" s="51"/>
      <c r="FHU312" s="51"/>
      <c r="FHV312" s="51"/>
      <c r="FHW312" s="51"/>
      <c r="FHX312" s="51"/>
      <c r="FHY312" s="51"/>
      <c r="FHZ312" s="51"/>
      <c r="FIA312" s="51"/>
      <c r="FIB312" s="51"/>
      <c r="FIC312" s="51"/>
      <c r="FID312" s="51"/>
      <c r="FIE312" s="51"/>
      <c r="FIF312" s="51"/>
      <c r="FIG312" s="51"/>
      <c r="FIH312" s="51"/>
      <c r="FII312" s="51"/>
      <c r="FIJ312" s="51"/>
      <c r="FIK312" s="51"/>
      <c r="FIL312" s="51"/>
      <c r="FIM312" s="51"/>
      <c r="FIN312" s="51"/>
      <c r="FIO312" s="51"/>
      <c r="FIP312" s="51"/>
      <c r="FIQ312" s="51"/>
      <c r="FIR312" s="51"/>
      <c r="FIS312" s="51"/>
      <c r="FIT312" s="51"/>
      <c r="FIU312" s="51"/>
      <c r="FIV312" s="51"/>
      <c r="FIW312" s="51"/>
      <c r="FIX312" s="51"/>
      <c r="FIY312" s="51"/>
      <c r="FIZ312" s="51"/>
      <c r="FJA312" s="51"/>
      <c r="FJB312" s="51"/>
      <c r="FJC312" s="51"/>
      <c r="FJD312" s="51"/>
      <c r="FJE312" s="51"/>
      <c r="FJF312" s="51"/>
      <c r="FJG312" s="51"/>
      <c r="FJH312" s="51"/>
      <c r="FJI312" s="51"/>
      <c r="FJJ312" s="51"/>
      <c r="FJK312" s="51"/>
      <c r="FJL312" s="51"/>
      <c r="FJM312" s="51"/>
      <c r="FJN312" s="51"/>
      <c r="FJO312" s="51"/>
      <c r="FJP312" s="51"/>
      <c r="FJQ312" s="51"/>
      <c r="FJR312" s="51"/>
      <c r="FJS312" s="51"/>
      <c r="FJT312" s="51"/>
      <c r="FJU312" s="51"/>
      <c r="FJV312" s="51"/>
      <c r="FJW312" s="51"/>
      <c r="FJX312" s="51"/>
      <c r="FJY312" s="51"/>
      <c r="FJZ312" s="51"/>
      <c r="FKA312" s="51"/>
      <c r="FKB312" s="51"/>
      <c r="FKC312" s="51"/>
      <c r="FKD312" s="51"/>
      <c r="FKE312" s="51"/>
      <c r="FKF312" s="51"/>
      <c r="FKG312" s="51"/>
      <c r="FKH312" s="51"/>
      <c r="FKI312" s="51"/>
      <c r="FKJ312" s="51"/>
      <c r="FKK312" s="51"/>
      <c r="FKL312" s="51"/>
      <c r="FKM312" s="51"/>
      <c r="FKN312" s="51"/>
      <c r="FKO312" s="51"/>
      <c r="FKP312" s="51"/>
      <c r="FKQ312" s="51"/>
      <c r="FKR312" s="51"/>
      <c r="FKS312" s="51"/>
      <c r="FKT312" s="51"/>
      <c r="FKU312" s="51"/>
      <c r="FKV312" s="51"/>
      <c r="FKW312" s="51"/>
      <c r="FKX312" s="51"/>
      <c r="FKY312" s="51"/>
      <c r="FKZ312" s="51"/>
      <c r="FLA312" s="51"/>
      <c r="FLB312" s="51"/>
      <c r="FLC312" s="51"/>
      <c r="FLD312" s="51"/>
      <c r="FLE312" s="51"/>
      <c r="FLF312" s="51"/>
      <c r="FLG312" s="51"/>
      <c r="FLH312" s="51"/>
      <c r="FLI312" s="51"/>
      <c r="FLJ312" s="51"/>
      <c r="FLK312" s="51"/>
      <c r="FLL312" s="51"/>
      <c r="FLM312" s="51"/>
      <c r="FLN312" s="51"/>
      <c r="FLO312" s="51"/>
      <c r="FLP312" s="51"/>
      <c r="FLQ312" s="51"/>
      <c r="FLR312" s="51"/>
      <c r="FLS312" s="51"/>
      <c r="FLT312" s="51"/>
      <c r="FLU312" s="51"/>
      <c r="FLV312" s="51"/>
      <c r="FLW312" s="51"/>
      <c r="FLX312" s="51"/>
      <c r="FLY312" s="51"/>
      <c r="FLZ312" s="51"/>
      <c r="FMA312" s="51"/>
      <c r="FMB312" s="51"/>
      <c r="FMC312" s="51"/>
      <c r="FMD312" s="51"/>
      <c r="FME312" s="51"/>
      <c r="FMF312" s="51"/>
      <c r="FMG312" s="51"/>
      <c r="FMH312" s="51"/>
      <c r="FMI312" s="51"/>
      <c r="FMJ312" s="51"/>
      <c r="FMK312" s="51"/>
      <c r="FML312" s="51"/>
      <c r="FMM312" s="51"/>
      <c r="FMN312" s="51"/>
      <c r="FMO312" s="51"/>
      <c r="FMP312" s="51"/>
      <c r="FMQ312" s="51"/>
      <c r="FMR312" s="51"/>
      <c r="FMS312" s="51"/>
      <c r="FMT312" s="51"/>
      <c r="FMU312" s="51"/>
      <c r="FMV312" s="51"/>
      <c r="FMW312" s="51"/>
      <c r="FMX312" s="51"/>
      <c r="FMY312" s="51"/>
      <c r="FMZ312" s="51"/>
      <c r="FNA312" s="51"/>
      <c r="FNB312" s="51"/>
      <c r="FNC312" s="51"/>
      <c r="FND312" s="51"/>
      <c r="FNE312" s="51"/>
      <c r="FNF312" s="51"/>
      <c r="FNG312" s="51"/>
      <c r="FNH312" s="51"/>
      <c r="FNI312" s="51"/>
      <c r="FNJ312" s="51"/>
      <c r="FNK312" s="51"/>
      <c r="FNL312" s="51"/>
      <c r="FNM312" s="51"/>
      <c r="FNN312" s="51"/>
      <c r="FNO312" s="51"/>
      <c r="FNP312" s="51"/>
      <c r="FNQ312" s="51"/>
      <c r="FNR312" s="51"/>
      <c r="FNS312" s="51"/>
      <c r="FNT312" s="51"/>
      <c r="FNU312" s="51"/>
      <c r="FNV312" s="51"/>
      <c r="FNW312" s="51"/>
      <c r="FNX312" s="51"/>
      <c r="FNY312" s="51"/>
      <c r="FNZ312" s="51"/>
      <c r="FOA312" s="51"/>
      <c r="FOB312" s="51"/>
      <c r="FOC312" s="51"/>
      <c r="FOD312" s="51"/>
      <c r="FOE312" s="51"/>
      <c r="FOF312" s="51"/>
      <c r="FOG312" s="51"/>
      <c r="FOH312" s="51"/>
      <c r="FOI312" s="51"/>
      <c r="FOJ312" s="51"/>
      <c r="FOK312" s="51"/>
      <c r="FOL312" s="51"/>
      <c r="FOM312" s="51"/>
      <c r="FON312" s="51"/>
      <c r="FOO312" s="51"/>
      <c r="FOP312" s="51"/>
      <c r="FOQ312" s="51"/>
      <c r="FOR312" s="51"/>
      <c r="FOS312" s="51"/>
      <c r="FOT312" s="51"/>
      <c r="FOU312" s="51"/>
      <c r="FOV312" s="51"/>
      <c r="FOW312" s="51"/>
      <c r="FOX312" s="51"/>
      <c r="FOY312" s="51"/>
      <c r="FOZ312" s="51"/>
      <c r="FPA312" s="51"/>
      <c r="FPB312" s="51"/>
      <c r="FPC312" s="51"/>
      <c r="FPD312" s="51"/>
      <c r="FPE312" s="51"/>
      <c r="FPF312" s="51"/>
      <c r="FPG312" s="51"/>
      <c r="FPH312" s="51"/>
      <c r="FPI312" s="51"/>
      <c r="FPJ312" s="51"/>
      <c r="FPK312" s="51"/>
      <c r="FPL312" s="51"/>
      <c r="FPM312" s="51"/>
      <c r="FPN312" s="51"/>
      <c r="FPO312" s="51"/>
      <c r="FPP312" s="51"/>
      <c r="FPQ312" s="51"/>
      <c r="FPR312" s="51"/>
      <c r="FPS312" s="51"/>
      <c r="FPT312" s="51"/>
      <c r="FPU312" s="51"/>
      <c r="FPV312" s="51"/>
      <c r="FPW312" s="51"/>
      <c r="FPX312" s="51"/>
      <c r="FPY312" s="51"/>
      <c r="FPZ312" s="51"/>
      <c r="FQA312" s="51"/>
      <c r="FQB312" s="51"/>
      <c r="FQC312" s="51"/>
      <c r="FQD312" s="51"/>
      <c r="FQE312" s="51"/>
      <c r="FQF312" s="51"/>
      <c r="FQG312" s="51"/>
      <c r="FQH312" s="51"/>
      <c r="FQI312" s="51"/>
      <c r="FQJ312" s="51"/>
      <c r="FQK312" s="51"/>
      <c r="FQL312" s="51"/>
      <c r="FQM312" s="51"/>
      <c r="FQN312" s="51"/>
      <c r="FQO312" s="51"/>
      <c r="FQP312" s="51"/>
      <c r="FQQ312" s="51"/>
      <c r="FQR312" s="51"/>
      <c r="FQS312" s="51"/>
      <c r="FQT312" s="51"/>
      <c r="FQU312" s="51"/>
      <c r="FQV312" s="51"/>
      <c r="FQW312" s="51"/>
      <c r="FQX312" s="51"/>
      <c r="FQY312" s="51"/>
      <c r="FQZ312" s="51"/>
      <c r="FRA312" s="51"/>
      <c r="FRB312" s="51"/>
      <c r="FRC312" s="51"/>
      <c r="FRD312" s="51"/>
      <c r="FRE312" s="51"/>
      <c r="FRF312" s="51"/>
      <c r="FRG312" s="51"/>
      <c r="FRH312" s="51"/>
      <c r="FRI312" s="51"/>
      <c r="FRJ312" s="51"/>
      <c r="FRK312" s="51"/>
      <c r="FRL312" s="51"/>
      <c r="FRM312" s="51"/>
      <c r="FRN312" s="51"/>
      <c r="FRO312" s="51"/>
      <c r="FRP312" s="51"/>
      <c r="FRQ312" s="51"/>
      <c r="FRR312" s="51"/>
      <c r="FRS312" s="51"/>
      <c r="FRT312" s="51"/>
      <c r="FRU312" s="51"/>
      <c r="FRV312" s="51"/>
      <c r="FRW312" s="51"/>
      <c r="FRX312" s="51"/>
      <c r="FRY312" s="51"/>
      <c r="FRZ312" s="51"/>
      <c r="FSA312" s="51"/>
      <c r="FSB312" s="51"/>
      <c r="FSC312" s="51"/>
      <c r="FSD312" s="51"/>
      <c r="FSE312" s="51"/>
      <c r="FSF312" s="51"/>
      <c r="FSG312" s="51"/>
      <c r="FSH312" s="51"/>
      <c r="FSI312" s="51"/>
      <c r="FSJ312" s="51"/>
      <c r="FSK312" s="51"/>
      <c r="FSL312" s="51"/>
      <c r="FSM312" s="51"/>
      <c r="FSN312" s="51"/>
      <c r="FSO312" s="51"/>
      <c r="FSP312" s="51"/>
      <c r="FSQ312" s="51"/>
      <c r="FSR312" s="51"/>
      <c r="FSS312" s="51"/>
      <c r="FST312" s="51"/>
      <c r="FSU312" s="51"/>
      <c r="FSV312" s="51"/>
      <c r="FSW312" s="51"/>
      <c r="FSX312" s="51"/>
      <c r="FSY312" s="51"/>
      <c r="FSZ312" s="51"/>
      <c r="FTA312" s="51"/>
      <c r="FTB312" s="51"/>
      <c r="FTC312" s="51"/>
      <c r="FTD312" s="51"/>
      <c r="FTE312" s="51"/>
      <c r="FTF312" s="51"/>
      <c r="FTG312" s="51"/>
      <c r="FTH312" s="51"/>
      <c r="FTI312" s="51"/>
      <c r="FTJ312" s="51"/>
      <c r="FTK312" s="51"/>
      <c r="FTL312" s="51"/>
      <c r="FTM312" s="51"/>
      <c r="FTN312" s="51"/>
      <c r="FTO312" s="51"/>
      <c r="FTP312" s="51"/>
      <c r="FTQ312" s="51"/>
      <c r="FTR312" s="51"/>
      <c r="FTS312" s="51"/>
      <c r="FTT312" s="51"/>
      <c r="FTU312" s="51"/>
      <c r="FTV312" s="51"/>
      <c r="FTW312" s="51"/>
      <c r="FTX312" s="51"/>
      <c r="FTY312" s="51"/>
      <c r="FTZ312" s="51"/>
      <c r="FUA312" s="51"/>
      <c r="FUB312" s="51"/>
      <c r="FUC312" s="51"/>
      <c r="FUD312" s="51"/>
      <c r="FUE312" s="51"/>
      <c r="FUF312" s="51"/>
      <c r="FUG312" s="51"/>
      <c r="FUH312" s="51"/>
      <c r="FUI312" s="51"/>
      <c r="FUJ312" s="51"/>
      <c r="FUK312" s="51"/>
      <c r="FUL312" s="51"/>
      <c r="FUM312" s="51"/>
      <c r="FUN312" s="51"/>
      <c r="FUO312" s="51"/>
      <c r="FUP312" s="51"/>
      <c r="FUQ312" s="51"/>
      <c r="FUR312" s="51"/>
      <c r="FUS312" s="51"/>
      <c r="FUT312" s="51"/>
      <c r="FUU312" s="51"/>
      <c r="FUV312" s="51"/>
      <c r="FUW312" s="51"/>
      <c r="FUX312" s="51"/>
      <c r="FUY312" s="51"/>
      <c r="FUZ312" s="51"/>
      <c r="FVA312" s="51"/>
      <c r="FVB312" s="51"/>
      <c r="FVC312" s="51"/>
      <c r="FVD312" s="51"/>
      <c r="FVE312" s="51"/>
      <c r="FVF312" s="51"/>
      <c r="FVG312" s="51"/>
      <c r="FVH312" s="51"/>
      <c r="FVI312" s="51"/>
      <c r="FVJ312" s="51"/>
      <c r="FVK312" s="51"/>
      <c r="FVL312" s="51"/>
      <c r="FVM312" s="51"/>
      <c r="FVN312" s="51"/>
      <c r="FVO312" s="51"/>
      <c r="FVP312" s="51"/>
      <c r="FVQ312" s="51"/>
      <c r="FVR312" s="51"/>
      <c r="FVS312" s="51"/>
      <c r="FVT312" s="51"/>
      <c r="FVU312" s="51"/>
      <c r="FVV312" s="51"/>
      <c r="FVW312" s="51"/>
      <c r="FVX312" s="51"/>
      <c r="FVY312" s="51"/>
      <c r="FVZ312" s="51"/>
      <c r="FWA312" s="51"/>
      <c r="FWB312" s="51"/>
      <c r="FWC312" s="51"/>
      <c r="FWD312" s="51"/>
      <c r="FWE312" s="51"/>
      <c r="FWF312" s="51"/>
      <c r="FWG312" s="51"/>
      <c r="FWH312" s="51"/>
      <c r="FWI312" s="51"/>
      <c r="FWJ312" s="51"/>
      <c r="FWK312" s="51"/>
      <c r="FWL312" s="51"/>
      <c r="FWM312" s="51"/>
      <c r="FWN312" s="51"/>
      <c r="FWO312" s="51"/>
      <c r="FWP312" s="51"/>
      <c r="FWQ312" s="51"/>
      <c r="FWR312" s="51"/>
      <c r="FWS312" s="51"/>
      <c r="FWT312" s="51"/>
      <c r="FWU312" s="51"/>
      <c r="FWV312" s="51"/>
      <c r="FWW312" s="51"/>
      <c r="FWX312" s="51"/>
      <c r="FWY312" s="51"/>
      <c r="FWZ312" s="51"/>
      <c r="FXA312" s="51"/>
      <c r="FXB312" s="51"/>
      <c r="FXC312" s="51"/>
      <c r="FXD312" s="51"/>
      <c r="FXE312" s="51"/>
      <c r="FXF312" s="51"/>
      <c r="FXG312" s="51"/>
      <c r="FXH312" s="51"/>
      <c r="FXI312" s="51"/>
      <c r="FXJ312" s="51"/>
      <c r="FXK312" s="51"/>
      <c r="FXL312" s="51"/>
      <c r="FXM312" s="51"/>
      <c r="FXN312" s="51"/>
      <c r="FXO312" s="51"/>
      <c r="FXP312" s="51"/>
      <c r="FXQ312" s="51"/>
      <c r="FXR312" s="51"/>
      <c r="FXS312" s="51"/>
      <c r="FXT312" s="51"/>
      <c r="FXU312" s="51"/>
      <c r="FXV312" s="51"/>
      <c r="FXW312" s="51"/>
      <c r="FXX312" s="51"/>
      <c r="FXY312" s="51"/>
      <c r="FXZ312" s="51"/>
      <c r="FYA312" s="51"/>
      <c r="FYB312" s="51"/>
      <c r="FYC312" s="51"/>
      <c r="FYD312" s="51"/>
      <c r="FYE312" s="51"/>
      <c r="FYF312" s="51"/>
      <c r="FYG312" s="51"/>
      <c r="FYH312" s="51"/>
      <c r="FYI312" s="51"/>
      <c r="FYJ312" s="51"/>
      <c r="FYK312" s="51"/>
      <c r="FYL312" s="51"/>
      <c r="FYM312" s="51"/>
      <c r="FYN312" s="51"/>
      <c r="FYO312" s="51"/>
      <c r="FYP312" s="51"/>
      <c r="FYQ312" s="51"/>
      <c r="FYR312" s="51"/>
      <c r="FYS312" s="51"/>
      <c r="FYT312" s="51"/>
      <c r="FYU312" s="51"/>
      <c r="FYV312" s="51"/>
      <c r="FYW312" s="51"/>
      <c r="FYX312" s="51"/>
      <c r="FYY312" s="51"/>
      <c r="FYZ312" s="51"/>
      <c r="FZA312" s="51"/>
      <c r="FZB312" s="51"/>
      <c r="FZC312" s="51"/>
      <c r="FZD312" s="51"/>
      <c r="FZE312" s="51"/>
      <c r="FZF312" s="51"/>
      <c r="FZG312" s="51"/>
      <c r="FZH312" s="51"/>
      <c r="FZI312" s="51"/>
      <c r="FZJ312" s="51"/>
      <c r="FZK312" s="51"/>
      <c r="FZL312" s="51"/>
      <c r="FZM312" s="51"/>
      <c r="FZN312" s="51"/>
      <c r="FZO312" s="51"/>
      <c r="FZP312" s="51"/>
      <c r="FZQ312" s="51"/>
      <c r="FZR312" s="51"/>
      <c r="FZS312" s="51"/>
      <c r="FZT312" s="51"/>
      <c r="FZU312" s="51"/>
      <c r="FZV312" s="51"/>
      <c r="FZW312" s="51"/>
      <c r="FZX312" s="51"/>
      <c r="FZY312" s="51"/>
      <c r="FZZ312" s="51"/>
      <c r="GAA312" s="51"/>
      <c r="GAB312" s="51"/>
      <c r="GAC312" s="51"/>
      <c r="GAD312" s="51"/>
      <c r="GAE312" s="51"/>
      <c r="GAF312" s="51"/>
      <c r="GAG312" s="51"/>
      <c r="GAH312" s="51"/>
      <c r="GAI312" s="51"/>
      <c r="GAJ312" s="51"/>
      <c r="GAK312" s="51"/>
      <c r="GAL312" s="51"/>
      <c r="GAM312" s="51"/>
      <c r="GAN312" s="51"/>
      <c r="GAO312" s="51"/>
      <c r="GAP312" s="51"/>
      <c r="GAQ312" s="51"/>
      <c r="GAR312" s="51"/>
      <c r="GAS312" s="51"/>
      <c r="GAT312" s="51"/>
      <c r="GAU312" s="51"/>
      <c r="GAV312" s="51"/>
      <c r="GAW312" s="51"/>
      <c r="GAX312" s="51"/>
      <c r="GAY312" s="51"/>
      <c r="GAZ312" s="51"/>
      <c r="GBA312" s="51"/>
      <c r="GBB312" s="51"/>
      <c r="GBC312" s="51"/>
      <c r="GBD312" s="51"/>
      <c r="GBE312" s="51"/>
      <c r="GBF312" s="51"/>
      <c r="GBG312" s="51"/>
      <c r="GBH312" s="51"/>
      <c r="GBI312" s="51"/>
      <c r="GBJ312" s="51"/>
      <c r="GBK312" s="51"/>
      <c r="GBL312" s="51"/>
      <c r="GBM312" s="51"/>
      <c r="GBN312" s="51"/>
      <c r="GBO312" s="51"/>
      <c r="GBP312" s="51"/>
      <c r="GBQ312" s="51"/>
      <c r="GBR312" s="51"/>
      <c r="GBS312" s="51"/>
      <c r="GBT312" s="51"/>
      <c r="GBU312" s="51"/>
      <c r="GBV312" s="51"/>
      <c r="GBW312" s="51"/>
      <c r="GBX312" s="51"/>
      <c r="GBY312" s="51"/>
      <c r="GBZ312" s="51"/>
      <c r="GCA312" s="51"/>
      <c r="GCB312" s="51"/>
      <c r="GCC312" s="51"/>
      <c r="GCD312" s="51"/>
      <c r="GCE312" s="51"/>
      <c r="GCF312" s="51"/>
      <c r="GCG312" s="51"/>
      <c r="GCH312" s="51"/>
      <c r="GCI312" s="51"/>
      <c r="GCJ312" s="51"/>
      <c r="GCK312" s="51"/>
      <c r="GCL312" s="51"/>
      <c r="GCM312" s="51"/>
      <c r="GCN312" s="51"/>
      <c r="GCO312" s="51"/>
      <c r="GCP312" s="51"/>
      <c r="GCQ312" s="51"/>
      <c r="GCR312" s="51"/>
      <c r="GCS312" s="51"/>
      <c r="GCT312" s="51"/>
      <c r="GCU312" s="51"/>
      <c r="GCV312" s="51"/>
      <c r="GCW312" s="51"/>
      <c r="GCX312" s="51"/>
      <c r="GCY312" s="51"/>
      <c r="GCZ312" s="51"/>
      <c r="GDA312" s="51"/>
      <c r="GDB312" s="51"/>
      <c r="GDC312" s="51"/>
      <c r="GDD312" s="51"/>
      <c r="GDE312" s="51"/>
      <c r="GDF312" s="51"/>
      <c r="GDG312" s="51"/>
      <c r="GDH312" s="51"/>
      <c r="GDI312" s="51"/>
      <c r="GDJ312" s="51"/>
      <c r="GDK312" s="51"/>
      <c r="GDL312" s="51"/>
      <c r="GDM312" s="51"/>
      <c r="GDN312" s="51"/>
      <c r="GDO312" s="51"/>
      <c r="GDP312" s="51"/>
      <c r="GDQ312" s="51"/>
      <c r="GDR312" s="51"/>
      <c r="GDS312" s="51"/>
      <c r="GDT312" s="51"/>
      <c r="GDU312" s="51"/>
      <c r="GDV312" s="51"/>
      <c r="GDW312" s="51"/>
      <c r="GDX312" s="51"/>
      <c r="GDY312" s="51"/>
      <c r="GDZ312" s="51"/>
      <c r="GEA312" s="51"/>
      <c r="GEB312" s="51"/>
      <c r="GEC312" s="51"/>
      <c r="GED312" s="51"/>
      <c r="GEE312" s="51"/>
      <c r="GEF312" s="51"/>
      <c r="GEG312" s="51"/>
      <c r="GEH312" s="51"/>
      <c r="GEI312" s="51"/>
      <c r="GEJ312" s="51"/>
      <c r="GEK312" s="51"/>
      <c r="GEL312" s="51"/>
      <c r="GEM312" s="51"/>
      <c r="GEN312" s="51"/>
      <c r="GEO312" s="51"/>
      <c r="GEP312" s="51"/>
      <c r="GEQ312" s="51"/>
      <c r="GER312" s="51"/>
      <c r="GES312" s="51"/>
      <c r="GET312" s="51"/>
      <c r="GEU312" s="51"/>
      <c r="GEV312" s="51"/>
      <c r="GEW312" s="51"/>
      <c r="GEX312" s="51"/>
      <c r="GEY312" s="51"/>
      <c r="GEZ312" s="51"/>
      <c r="GFA312" s="51"/>
      <c r="GFB312" s="51"/>
      <c r="GFC312" s="51"/>
      <c r="GFD312" s="51"/>
      <c r="GFE312" s="51"/>
      <c r="GFF312" s="51"/>
      <c r="GFG312" s="51"/>
      <c r="GFH312" s="51"/>
      <c r="GFI312" s="51"/>
      <c r="GFJ312" s="51"/>
      <c r="GFK312" s="51"/>
      <c r="GFL312" s="51"/>
      <c r="GFM312" s="51"/>
      <c r="GFN312" s="51"/>
      <c r="GFO312" s="51"/>
      <c r="GFP312" s="51"/>
      <c r="GFQ312" s="51"/>
      <c r="GFR312" s="51"/>
      <c r="GFS312" s="51"/>
      <c r="GFT312" s="51"/>
      <c r="GFU312" s="51"/>
      <c r="GFV312" s="51"/>
      <c r="GFW312" s="51"/>
      <c r="GFX312" s="51"/>
      <c r="GFY312" s="51"/>
      <c r="GFZ312" s="51"/>
      <c r="GGA312" s="51"/>
      <c r="GGB312" s="51"/>
      <c r="GGC312" s="51"/>
      <c r="GGD312" s="51"/>
      <c r="GGE312" s="51"/>
      <c r="GGF312" s="51"/>
      <c r="GGG312" s="51"/>
      <c r="GGH312" s="51"/>
      <c r="GGI312" s="51"/>
      <c r="GGJ312" s="51"/>
      <c r="GGK312" s="51"/>
      <c r="GGL312" s="51"/>
      <c r="GGM312" s="51"/>
      <c r="GGN312" s="51"/>
      <c r="GGO312" s="51"/>
      <c r="GGP312" s="51"/>
      <c r="GGQ312" s="51"/>
      <c r="GGR312" s="51"/>
      <c r="GGS312" s="51"/>
      <c r="GGT312" s="51"/>
      <c r="GGU312" s="51"/>
      <c r="GGV312" s="51"/>
      <c r="GGW312" s="51"/>
      <c r="GGX312" s="51"/>
      <c r="GGY312" s="51"/>
      <c r="GGZ312" s="51"/>
      <c r="GHA312" s="51"/>
      <c r="GHB312" s="51"/>
      <c r="GHC312" s="51"/>
      <c r="GHD312" s="51"/>
      <c r="GHE312" s="51"/>
      <c r="GHF312" s="51"/>
      <c r="GHG312" s="51"/>
      <c r="GHH312" s="51"/>
      <c r="GHI312" s="51"/>
      <c r="GHJ312" s="51"/>
      <c r="GHK312" s="51"/>
      <c r="GHL312" s="51"/>
      <c r="GHM312" s="51"/>
      <c r="GHN312" s="51"/>
      <c r="GHO312" s="51"/>
      <c r="GHP312" s="51"/>
      <c r="GHQ312" s="51"/>
      <c r="GHR312" s="51"/>
      <c r="GHS312" s="51"/>
      <c r="GHT312" s="51"/>
      <c r="GHU312" s="51"/>
      <c r="GHV312" s="51"/>
      <c r="GHW312" s="51"/>
      <c r="GHX312" s="51"/>
      <c r="GHY312" s="51"/>
      <c r="GHZ312" s="51"/>
      <c r="GIA312" s="51"/>
      <c r="GIB312" s="51"/>
      <c r="GIC312" s="51"/>
      <c r="GID312" s="51"/>
      <c r="GIE312" s="51"/>
      <c r="GIF312" s="51"/>
      <c r="GIG312" s="51"/>
      <c r="GIH312" s="51"/>
      <c r="GII312" s="51"/>
      <c r="GIJ312" s="51"/>
      <c r="GIK312" s="51"/>
      <c r="GIL312" s="51"/>
      <c r="GIM312" s="51"/>
      <c r="GIN312" s="51"/>
      <c r="GIO312" s="51"/>
      <c r="GIP312" s="51"/>
      <c r="GIQ312" s="51"/>
      <c r="GIR312" s="51"/>
      <c r="GIS312" s="51"/>
      <c r="GIT312" s="51"/>
      <c r="GIU312" s="51"/>
      <c r="GIV312" s="51"/>
      <c r="GIW312" s="51"/>
      <c r="GIX312" s="51"/>
      <c r="GIY312" s="51"/>
      <c r="GIZ312" s="51"/>
      <c r="GJA312" s="51"/>
      <c r="GJB312" s="51"/>
      <c r="GJC312" s="51"/>
      <c r="GJD312" s="51"/>
      <c r="GJE312" s="51"/>
      <c r="GJF312" s="51"/>
      <c r="GJG312" s="51"/>
      <c r="GJH312" s="51"/>
      <c r="GJI312" s="51"/>
      <c r="GJJ312" s="51"/>
      <c r="GJK312" s="51"/>
      <c r="GJL312" s="51"/>
      <c r="GJM312" s="51"/>
      <c r="GJN312" s="51"/>
      <c r="GJO312" s="51"/>
      <c r="GJP312" s="51"/>
      <c r="GJQ312" s="51"/>
      <c r="GJR312" s="51"/>
      <c r="GJS312" s="51"/>
      <c r="GJT312" s="51"/>
      <c r="GJU312" s="51"/>
      <c r="GJV312" s="51"/>
      <c r="GJW312" s="51"/>
      <c r="GJX312" s="51"/>
      <c r="GJY312" s="51"/>
      <c r="GJZ312" s="51"/>
      <c r="GKA312" s="51"/>
      <c r="GKB312" s="51"/>
      <c r="GKC312" s="51"/>
      <c r="GKD312" s="51"/>
      <c r="GKE312" s="51"/>
      <c r="GKF312" s="51"/>
      <c r="GKG312" s="51"/>
      <c r="GKH312" s="51"/>
      <c r="GKI312" s="51"/>
      <c r="GKJ312" s="51"/>
      <c r="GKK312" s="51"/>
      <c r="GKL312" s="51"/>
      <c r="GKM312" s="51"/>
      <c r="GKN312" s="51"/>
      <c r="GKO312" s="51"/>
      <c r="GKP312" s="51"/>
      <c r="GKQ312" s="51"/>
      <c r="GKR312" s="51"/>
      <c r="GKS312" s="51"/>
      <c r="GKT312" s="51"/>
      <c r="GKU312" s="51"/>
      <c r="GKV312" s="51"/>
      <c r="GKW312" s="51"/>
      <c r="GKX312" s="51"/>
      <c r="GKY312" s="51"/>
      <c r="GKZ312" s="51"/>
      <c r="GLA312" s="51"/>
      <c r="GLB312" s="51"/>
      <c r="GLC312" s="51"/>
      <c r="GLD312" s="51"/>
      <c r="GLE312" s="51"/>
      <c r="GLF312" s="51"/>
      <c r="GLG312" s="51"/>
      <c r="GLH312" s="51"/>
      <c r="GLI312" s="51"/>
      <c r="GLJ312" s="51"/>
      <c r="GLK312" s="51"/>
      <c r="GLL312" s="51"/>
      <c r="GLM312" s="51"/>
      <c r="GLN312" s="51"/>
      <c r="GLO312" s="51"/>
      <c r="GLP312" s="51"/>
      <c r="GLQ312" s="51"/>
      <c r="GLR312" s="51"/>
      <c r="GLS312" s="51"/>
      <c r="GLT312" s="51"/>
      <c r="GLU312" s="51"/>
      <c r="GLV312" s="51"/>
      <c r="GLW312" s="51"/>
      <c r="GLX312" s="51"/>
      <c r="GLY312" s="51"/>
      <c r="GLZ312" s="51"/>
      <c r="GMA312" s="51"/>
      <c r="GMB312" s="51"/>
      <c r="GMC312" s="51"/>
      <c r="GMD312" s="51"/>
      <c r="GME312" s="51"/>
      <c r="GMF312" s="51"/>
      <c r="GMG312" s="51"/>
      <c r="GMH312" s="51"/>
      <c r="GMI312" s="51"/>
      <c r="GMJ312" s="51"/>
      <c r="GMK312" s="51"/>
      <c r="GML312" s="51"/>
      <c r="GMM312" s="51"/>
      <c r="GMN312" s="51"/>
      <c r="GMO312" s="51"/>
      <c r="GMP312" s="51"/>
      <c r="GMQ312" s="51"/>
      <c r="GMR312" s="51"/>
      <c r="GMS312" s="51"/>
      <c r="GMT312" s="51"/>
      <c r="GMU312" s="51"/>
      <c r="GMV312" s="51"/>
      <c r="GMW312" s="51"/>
      <c r="GMX312" s="51"/>
      <c r="GMY312" s="51"/>
      <c r="GMZ312" s="51"/>
      <c r="GNA312" s="51"/>
      <c r="GNB312" s="51"/>
      <c r="GNC312" s="51"/>
      <c r="GND312" s="51"/>
      <c r="GNE312" s="51"/>
      <c r="GNF312" s="51"/>
      <c r="GNG312" s="51"/>
      <c r="GNH312" s="51"/>
      <c r="GNI312" s="51"/>
      <c r="GNJ312" s="51"/>
      <c r="GNK312" s="51"/>
      <c r="GNL312" s="51"/>
      <c r="GNM312" s="51"/>
      <c r="GNN312" s="51"/>
      <c r="GNO312" s="51"/>
      <c r="GNP312" s="51"/>
      <c r="GNQ312" s="51"/>
      <c r="GNR312" s="51"/>
      <c r="GNS312" s="51"/>
      <c r="GNT312" s="51"/>
      <c r="GNU312" s="51"/>
      <c r="GNV312" s="51"/>
      <c r="GNW312" s="51"/>
      <c r="GNX312" s="51"/>
      <c r="GNY312" s="51"/>
      <c r="GNZ312" s="51"/>
      <c r="GOA312" s="51"/>
      <c r="GOB312" s="51"/>
      <c r="GOC312" s="51"/>
      <c r="GOD312" s="51"/>
      <c r="GOE312" s="51"/>
      <c r="GOF312" s="51"/>
      <c r="GOG312" s="51"/>
      <c r="GOH312" s="51"/>
      <c r="GOI312" s="51"/>
      <c r="GOJ312" s="51"/>
      <c r="GOK312" s="51"/>
      <c r="GOL312" s="51"/>
      <c r="GOM312" s="51"/>
      <c r="GON312" s="51"/>
      <c r="GOO312" s="51"/>
      <c r="GOP312" s="51"/>
      <c r="GOQ312" s="51"/>
      <c r="GOR312" s="51"/>
      <c r="GOS312" s="51"/>
      <c r="GOT312" s="51"/>
      <c r="GOU312" s="51"/>
      <c r="GOV312" s="51"/>
      <c r="GOW312" s="51"/>
      <c r="GOX312" s="51"/>
      <c r="GOY312" s="51"/>
      <c r="GOZ312" s="51"/>
      <c r="GPA312" s="51"/>
      <c r="GPB312" s="51"/>
      <c r="GPC312" s="51"/>
      <c r="GPD312" s="51"/>
      <c r="GPE312" s="51"/>
      <c r="GPF312" s="51"/>
      <c r="GPG312" s="51"/>
      <c r="GPH312" s="51"/>
      <c r="GPI312" s="51"/>
      <c r="GPJ312" s="51"/>
      <c r="GPK312" s="51"/>
      <c r="GPL312" s="51"/>
      <c r="GPM312" s="51"/>
      <c r="GPN312" s="51"/>
      <c r="GPO312" s="51"/>
      <c r="GPP312" s="51"/>
      <c r="GPQ312" s="51"/>
      <c r="GPR312" s="51"/>
      <c r="GPS312" s="51"/>
      <c r="GPT312" s="51"/>
      <c r="GPU312" s="51"/>
      <c r="GPV312" s="51"/>
      <c r="GPW312" s="51"/>
      <c r="GPX312" s="51"/>
      <c r="GPY312" s="51"/>
      <c r="GPZ312" s="51"/>
      <c r="GQA312" s="51"/>
      <c r="GQB312" s="51"/>
      <c r="GQC312" s="51"/>
      <c r="GQD312" s="51"/>
      <c r="GQE312" s="51"/>
      <c r="GQF312" s="51"/>
      <c r="GQG312" s="51"/>
      <c r="GQH312" s="51"/>
      <c r="GQI312" s="51"/>
      <c r="GQJ312" s="51"/>
      <c r="GQK312" s="51"/>
      <c r="GQL312" s="51"/>
      <c r="GQM312" s="51"/>
      <c r="GQN312" s="51"/>
      <c r="GQO312" s="51"/>
      <c r="GQP312" s="51"/>
      <c r="GQQ312" s="51"/>
      <c r="GQR312" s="51"/>
      <c r="GQS312" s="51"/>
      <c r="GQT312" s="51"/>
      <c r="GQU312" s="51"/>
      <c r="GQV312" s="51"/>
      <c r="GQW312" s="51"/>
      <c r="GQX312" s="51"/>
      <c r="GQY312" s="51"/>
      <c r="GQZ312" s="51"/>
      <c r="GRA312" s="51"/>
      <c r="GRB312" s="51"/>
      <c r="GRC312" s="51"/>
      <c r="GRD312" s="51"/>
      <c r="GRE312" s="51"/>
      <c r="GRF312" s="51"/>
      <c r="GRG312" s="51"/>
      <c r="GRH312" s="51"/>
      <c r="GRI312" s="51"/>
      <c r="GRJ312" s="51"/>
      <c r="GRK312" s="51"/>
      <c r="GRL312" s="51"/>
      <c r="GRM312" s="51"/>
      <c r="GRN312" s="51"/>
      <c r="GRO312" s="51"/>
      <c r="GRP312" s="51"/>
      <c r="GRQ312" s="51"/>
      <c r="GRR312" s="51"/>
      <c r="GRS312" s="51"/>
      <c r="GRT312" s="51"/>
      <c r="GRU312" s="51"/>
      <c r="GRV312" s="51"/>
      <c r="GRW312" s="51"/>
      <c r="GRX312" s="51"/>
      <c r="GRY312" s="51"/>
      <c r="GRZ312" s="51"/>
      <c r="GSA312" s="51"/>
      <c r="GSB312" s="51"/>
      <c r="GSC312" s="51"/>
      <c r="GSD312" s="51"/>
      <c r="GSE312" s="51"/>
      <c r="GSF312" s="51"/>
      <c r="GSG312" s="51"/>
      <c r="GSH312" s="51"/>
      <c r="GSI312" s="51"/>
      <c r="GSJ312" s="51"/>
      <c r="GSK312" s="51"/>
      <c r="GSL312" s="51"/>
      <c r="GSM312" s="51"/>
      <c r="GSN312" s="51"/>
      <c r="GSO312" s="51"/>
      <c r="GSP312" s="51"/>
      <c r="GSQ312" s="51"/>
      <c r="GSR312" s="51"/>
      <c r="GSS312" s="51"/>
      <c r="GST312" s="51"/>
      <c r="GSU312" s="51"/>
      <c r="GSV312" s="51"/>
      <c r="GSW312" s="51"/>
      <c r="GSX312" s="51"/>
      <c r="GSY312" s="51"/>
      <c r="GSZ312" s="51"/>
      <c r="GTA312" s="51"/>
      <c r="GTB312" s="51"/>
      <c r="GTC312" s="51"/>
      <c r="GTD312" s="51"/>
      <c r="GTE312" s="51"/>
      <c r="GTF312" s="51"/>
      <c r="GTG312" s="51"/>
      <c r="GTH312" s="51"/>
      <c r="GTI312" s="51"/>
      <c r="GTJ312" s="51"/>
      <c r="GTK312" s="51"/>
      <c r="GTL312" s="51"/>
      <c r="GTM312" s="51"/>
      <c r="GTN312" s="51"/>
      <c r="GTO312" s="51"/>
      <c r="GTP312" s="51"/>
      <c r="GTQ312" s="51"/>
      <c r="GTR312" s="51"/>
      <c r="GTS312" s="51"/>
      <c r="GTT312" s="51"/>
      <c r="GTU312" s="51"/>
      <c r="GTV312" s="51"/>
      <c r="GTW312" s="51"/>
      <c r="GTX312" s="51"/>
      <c r="GTY312" s="51"/>
      <c r="GTZ312" s="51"/>
      <c r="GUA312" s="51"/>
      <c r="GUB312" s="51"/>
      <c r="GUC312" s="51"/>
      <c r="GUD312" s="51"/>
      <c r="GUE312" s="51"/>
      <c r="GUF312" s="51"/>
      <c r="GUG312" s="51"/>
      <c r="GUH312" s="51"/>
      <c r="GUI312" s="51"/>
      <c r="GUJ312" s="51"/>
      <c r="GUK312" s="51"/>
      <c r="GUL312" s="51"/>
      <c r="GUM312" s="51"/>
      <c r="GUN312" s="51"/>
      <c r="GUO312" s="51"/>
      <c r="GUP312" s="51"/>
      <c r="GUQ312" s="51"/>
      <c r="GUR312" s="51"/>
      <c r="GUS312" s="51"/>
      <c r="GUT312" s="51"/>
      <c r="GUU312" s="51"/>
      <c r="GUV312" s="51"/>
      <c r="GUW312" s="51"/>
      <c r="GUX312" s="51"/>
      <c r="GUY312" s="51"/>
      <c r="GUZ312" s="51"/>
      <c r="GVA312" s="51"/>
      <c r="GVB312" s="51"/>
      <c r="GVC312" s="51"/>
      <c r="GVD312" s="51"/>
      <c r="GVE312" s="51"/>
      <c r="GVF312" s="51"/>
      <c r="GVG312" s="51"/>
      <c r="GVH312" s="51"/>
      <c r="GVI312" s="51"/>
      <c r="GVJ312" s="51"/>
      <c r="GVK312" s="51"/>
      <c r="GVL312" s="51"/>
      <c r="GVM312" s="51"/>
      <c r="GVN312" s="51"/>
      <c r="GVO312" s="51"/>
      <c r="GVP312" s="51"/>
      <c r="GVQ312" s="51"/>
      <c r="GVR312" s="51"/>
      <c r="GVS312" s="51"/>
      <c r="GVT312" s="51"/>
      <c r="GVU312" s="51"/>
      <c r="GVV312" s="51"/>
      <c r="GVW312" s="51"/>
      <c r="GVX312" s="51"/>
      <c r="GVY312" s="51"/>
      <c r="GVZ312" s="51"/>
      <c r="GWA312" s="51"/>
      <c r="GWB312" s="51"/>
      <c r="GWC312" s="51"/>
      <c r="GWD312" s="51"/>
      <c r="GWE312" s="51"/>
      <c r="GWF312" s="51"/>
      <c r="GWG312" s="51"/>
      <c r="GWH312" s="51"/>
      <c r="GWI312" s="51"/>
      <c r="GWJ312" s="51"/>
      <c r="GWK312" s="51"/>
      <c r="GWL312" s="51"/>
      <c r="GWM312" s="51"/>
      <c r="GWN312" s="51"/>
      <c r="GWO312" s="51"/>
      <c r="GWP312" s="51"/>
      <c r="GWQ312" s="51"/>
      <c r="GWR312" s="51"/>
      <c r="GWS312" s="51"/>
      <c r="GWT312" s="51"/>
      <c r="GWU312" s="51"/>
      <c r="GWV312" s="51"/>
      <c r="GWW312" s="51"/>
      <c r="GWX312" s="51"/>
      <c r="GWY312" s="51"/>
      <c r="GWZ312" s="51"/>
      <c r="GXA312" s="51"/>
      <c r="GXB312" s="51"/>
      <c r="GXC312" s="51"/>
      <c r="GXD312" s="51"/>
      <c r="GXE312" s="51"/>
      <c r="GXF312" s="51"/>
      <c r="GXG312" s="51"/>
      <c r="GXH312" s="51"/>
      <c r="GXI312" s="51"/>
      <c r="GXJ312" s="51"/>
      <c r="GXK312" s="51"/>
      <c r="GXL312" s="51"/>
      <c r="GXM312" s="51"/>
      <c r="GXN312" s="51"/>
      <c r="GXO312" s="51"/>
      <c r="GXP312" s="51"/>
      <c r="GXQ312" s="51"/>
      <c r="GXR312" s="51"/>
      <c r="GXS312" s="51"/>
      <c r="GXT312" s="51"/>
      <c r="GXU312" s="51"/>
      <c r="GXV312" s="51"/>
      <c r="GXW312" s="51"/>
      <c r="GXX312" s="51"/>
      <c r="GXY312" s="51"/>
      <c r="GXZ312" s="51"/>
      <c r="GYA312" s="51"/>
      <c r="GYB312" s="51"/>
      <c r="GYC312" s="51"/>
      <c r="GYD312" s="51"/>
      <c r="GYE312" s="51"/>
      <c r="GYF312" s="51"/>
      <c r="GYG312" s="51"/>
      <c r="GYH312" s="51"/>
      <c r="GYI312" s="51"/>
      <c r="GYJ312" s="51"/>
      <c r="GYK312" s="51"/>
      <c r="GYL312" s="51"/>
      <c r="GYM312" s="51"/>
      <c r="GYN312" s="51"/>
      <c r="GYO312" s="51"/>
      <c r="GYP312" s="51"/>
      <c r="GYQ312" s="51"/>
      <c r="GYR312" s="51"/>
      <c r="GYS312" s="51"/>
      <c r="GYT312" s="51"/>
      <c r="GYU312" s="51"/>
      <c r="GYV312" s="51"/>
      <c r="GYW312" s="51"/>
      <c r="GYX312" s="51"/>
      <c r="GYY312" s="51"/>
      <c r="GYZ312" s="51"/>
      <c r="GZA312" s="51"/>
      <c r="GZB312" s="51"/>
      <c r="GZC312" s="51"/>
      <c r="GZD312" s="51"/>
      <c r="GZE312" s="51"/>
      <c r="GZF312" s="51"/>
      <c r="GZG312" s="51"/>
      <c r="GZH312" s="51"/>
      <c r="GZI312" s="51"/>
      <c r="GZJ312" s="51"/>
      <c r="GZK312" s="51"/>
      <c r="GZL312" s="51"/>
      <c r="GZM312" s="51"/>
      <c r="GZN312" s="51"/>
      <c r="GZO312" s="51"/>
      <c r="GZP312" s="51"/>
      <c r="GZQ312" s="51"/>
      <c r="GZR312" s="51"/>
      <c r="GZS312" s="51"/>
      <c r="GZT312" s="51"/>
      <c r="GZU312" s="51"/>
      <c r="GZV312" s="51"/>
      <c r="GZW312" s="51"/>
      <c r="GZX312" s="51"/>
      <c r="GZY312" s="51"/>
      <c r="GZZ312" s="51"/>
      <c r="HAA312" s="51"/>
      <c r="HAB312" s="51"/>
      <c r="HAC312" s="51"/>
      <c r="HAD312" s="51"/>
      <c r="HAE312" s="51"/>
      <c r="HAF312" s="51"/>
      <c r="HAG312" s="51"/>
      <c r="HAH312" s="51"/>
      <c r="HAI312" s="51"/>
      <c r="HAJ312" s="51"/>
      <c r="HAK312" s="51"/>
      <c r="HAL312" s="51"/>
      <c r="HAM312" s="51"/>
      <c r="HAN312" s="51"/>
      <c r="HAO312" s="51"/>
      <c r="HAP312" s="51"/>
      <c r="HAQ312" s="51"/>
      <c r="HAR312" s="51"/>
      <c r="HAS312" s="51"/>
      <c r="HAT312" s="51"/>
      <c r="HAU312" s="51"/>
      <c r="HAV312" s="51"/>
      <c r="HAW312" s="51"/>
      <c r="HAX312" s="51"/>
      <c r="HAY312" s="51"/>
      <c r="HAZ312" s="51"/>
      <c r="HBA312" s="51"/>
      <c r="HBB312" s="51"/>
      <c r="HBC312" s="51"/>
      <c r="HBD312" s="51"/>
      <c r="HBE312" s="51"/>
      <c r="HBF312" s="51"/>
      <c r="HBG312" s="51"/>
      <c r="HBH312" s="51"/>
      <c r="HBI312" s="51"/>
      <c r="HBJ312" s="51"/>
      <c r="HBK312" s="51"/>
      <c r="HBL312" s="51"/>
      <c r="HBM312" s="51"/>
      <c r="HBN312" s="51"/>
      <c r="HBO312" s="51"/>
      <c r="HBP312" s="51"/>
      <c r="HBQ312" s="51"/>
      <c r="HBR312" s="51"/>
      <c r="HBS312" s="51"/>
      <c r="HBT312" s="51"/>
      <c r="HBU312" s="51"/>
      <c r="HBV312" s="51"/>
      <c r="HBW312" s="51"/>
      <c r="HBX312" s="51"/>
      <c r="HBY312" s="51"/>
      <c r="HBZ312" s="51"/>
      <c r="HCA312" s="51"/>
      <c r="HCB312" s="51"/>
      <c r="HCC312" s="51"/>
      <c r="HCD312" s="51"/>
      <c r="HCE312" s="51"/>
      <c r="HCF312" s="51"/>
      <c r="HCG312" s="51"/>
      <c r="HCH312" s="51"/>
      <c r="HCI312" s="51"/>
      <c r="HCJ312" s="51"/>
      <c r="HCK312" s="51"/>
      <c r="HCL312" s="51"/>
      <c r="HCM312" s="51"/>
      <c r="HCN312" s="51"/>
      <c r="HCO312" s="51"/>
      <c r="HCP312" s="51"/>
      <c r="HCQ312" s="51"/>
      <c r="HCR312" s="51"/>
      <c r="HCS312" s="51"/>
      <c r="HCT312" s="51"/>
      <c r="HCU312" s="51"/>
      <c r="HCV312" s="51"/>
      <c r="HCW312" s="51"/>
      <c r="HCX312" s="51"/>
      <c r="HCY312" s="51"/>
      <c r="HCZ312" s="51"/>
      <c r="HDA312" s="51"/>
      <c r="HDB312" s="51"/>
      <c r="HDC312" s="51"/>
      <c r="HDD312" s="51"/>
      <c r="HDE312" s="51"/>
      <c r="HDF312" s="51"/>
      <c r="HDG312" s="51"/>
      <c r="HDH312" s="51"/>
      <c r="HDI312" s="51"/>
      <c r="HDJ312" s="51"/>
      <c r="HDK312" s="51"/>
      <c r="HDL312" s="51"/>
      <c r="HDM312" s="51"/>
      <c r="HDN312" s="51"/>
      <c r="HDO312" s="51"/>
      <c r="HDP312" s="51"/>
      <c r="HDQ312" s="51"/>
      <c r="HDR312" s="51"/>
      <c r="HDS312" s="51"/>
      <c r="HDT312" s="51"/>
      <c r="HDU312" s="51"/>
      <c r="HDV312" s="51"/>
      <c r="HDW312" s="51"/>
      <c r="HDX312" s="51"/>
      <c r="HDY312" s="51"/>
      <c r="HDZ312" s="51"/>
      <c r="HEA312" s="51"/>
      <c r="HEB312" s="51"/>
      <c r="HEC312" s="51"/>
      <c r="HED312" s="51"/>
      <c r="HEE312" s="51"/>
      <c r="HEF312" s="51"/>
      <c r="HEG312" s="51"/>
      <c r="HEH312" s="51"/>
      <c r="HEI312" s="51"/>
      <c r="HEJ312" s="51"/>
      <c r="HEK312" s="51"/>
      <c r="HEL312" s="51"/>
      <c r="HEM312" s="51"/>
      <c r="HEN312" s="51"/>
      <c r="HEO312" s="51"/>
      <c r="HEP312" s="51"/>
      <c r="HEQ312" s="51"/>
      <c r="HER312" s="51"/>
      <c r="HES312" s="51"/>
      <c r="HET312" s="51"/>
      <c r="HEU312" s="51"/>
      <c r="HEV312" s="51"/>
      <c r="HEW312" s="51"/>
      <c r="HEX312" s="51"/>
      <c r="HEY312" s="51"/>
      <c r="HEZ312" s="51"/>
      <c r="HFA312" s="51"/>
      <c r="HFB312" s="51"/>
      <c r="HFC312" s="51"/>
      <c r="HFD312" s="51"/>
      <c r="HFE312" s="51"/>
      <c r="HFF312" s="51"/>
      <c r="HFG312" s="51"/>
      <c r="HFH312" s="51"/>
      <c r="HFI312" s="51"/>
      <c r="HFJ312" s="51"/>
      <c r="HFK312" s="51"/>
      <c r="HFL312" s="51"/>
      <c r="HFM312" s="51"/>
      <c r="HFN312" s="51"/>
      <c r="HFO312" s="51"/>
      <c r="HFP312" s="51"/>
      <c r="HFQ312" s="51"/>
      <c r="HFR312" s="51"/>
      <c r="HFS312" s="51"/>
      <c r="HFT312" s="51"/>
      <c r="HFU312" s="51"/>
      <c r="HFV312" s="51"/>
      <c r="HFW312" s="51"/>
      <c r="HFX312" s="51"/>
      <c r="HFY312" s="51"/>
      <c r="HFZ312" s="51"/>
      <c r="HGA312" s="51"/>
      <c r="HGB312" s="51"/>
      <c r="HGC312" s="51"/>
      <c r="HGD312" s="51"/>
      <c r="HGE312" s="51"/>
      <c r="HGF312" s="51"/>
      <c r="HGG312" s="51"/>
      <c r="HGH312" s="51"/>
      <c r="HGI312" s="51"/>
      <c r="HGJ312" s="51"/>
      <c r="HGK312" s="51"/>
      <c r="HGL312" s="51"/>
      <c r="HGM312" s="51"/>
      <c r="HGN312" s="51"/>
      <c r="HGO312" s="51"/>
      <c r="HGP312" s="51"/>
      <c r="HGQ312" s="51"/>
      <c r="HGR312" s="51"/>
      <c r="HGS312" s="51"/>
      <c r="HGT312" s="51"/>
      <c r="HGU312" s="51"/>
      <c r="HGV312" s="51"/>
      <c r="HGW312" s="51"/>
      <c r="HGX312" s="51"/>
      <c r="HGY312" s="51"/>
      <c r="HGZ312" s="51"/>
      <c r="HHA312" s="51"/>
      <c r="HHB312" s="51"/>
      <c r="HHC312" s="51"/>
      <c r="HHD312" s="51"/>
      <c r="HHE312" s="51"/>
      <c r="HHF312" s="51"/>
      <c r="HHG312" s="51"/>
      <c r="HHH312" s="51"/>
      <c r="HHI312" s="51"/>
      <c r="HHJ312" s="51"/>
      <c r="HHK312" s="51"/>
      <c r="HHL312" s="51"/>
      <c r="HHM312" s="51"/>
      <c r="HHN312" s="51"/>
      <c r="HHO312" s="51"/>
      <c r="HHP312" s="51"/>
      <c r="HHQ312" s="51"/>
      <c r="HHR312" s="51"/>
      <c r="HHS312" s="51"/>
      <c r="HHT312" s="51"/>
      <c r="HHU312" s="51"/>
      <c r="HHV312" s="51"/>
      <c r="HHW312" s="51"/>
      <c r="HHX312" s="51"/>
      <c r="HHY312" s="51"/>
      <c r="HHZ312" s="51"/>
      <c r="HIA312" s="51"/>
      <c r="HIB312" s="51"/>
      <c r="HIC312" s="51"/>
      <c r="HID312" s="51"/>
      <c r="HIE312" s="51"/>
      <c r="HIF312" s="51"/>
      <c r="HIG312" s="51"/>
      <c r="HIH312" s="51"/>
      <c r="HII312" s="51"/>
      <c r="HIJ312" s="51"/>
      <c r="HIK312" s="51"/>
      <c r="HIL312" s="51"/>
      <c r="HIM312" s="51"/>
      <c r="HIN312" s="51"/>
      <c r="HIO312" s="51"/>
      <c r="HIP312" s="51"/>
      <c r="HIQ312" s="51"/>
      <c r="HIR312" s="51"/>
      <c r="HIS312" s="51"/>
      <c r="HIT312" s="51"/>
      <c r="HIU312" s="51"/>
      <c r="HIV312" s="51"/>
      <c r="HIW312" s="51"/>
      <c r="HIX312" s="51"/>
      <c r="HIY312" s="51"/>
      <c r="HIZ312" s="51"/>
      <c r="HJA312" s="51"/>
      <c r="HJB312" s="51"/>
      <c r="HJC312" s="51"/>
      <c r="HJD312" s="51"/>
      <c r="HJE312" s="51"/>
      <c r="HJF312" s="51"/>
      <c r="HJG312" s="51"/>
      <c r="HJH312" s="51"/>
      <c r="HJI312" s="51"/>
      <c r="HJJ312" s="51"/>
      <c r="HJK312" s="51"/>
      <c r="HJL312" s="51"/>
      <c r="HJM312" s="51"/>
      <c r="HJN312" s="51"/>
      <c r="HJO312" s="51"/>
      <c r="HJP312" s="51"/>
      <c r="HJQ312" s="51"/>
      <c r="HJR312" s="51"/>
      <c r="HJS312" s="51"/>
      <c r="HJT312" s="51"/>
      <c r="HJU312" s="51"/>
      <c r="HJV312" s="51"/>
      <c r="HJW312" s="51"/>
      <c r="HJX312" s="51"/>
      <c r="HJY312" s="51"/>
      <c r="HJZ312" s="51"/>
      <c r="HKA312" s="51"/>
      <c r="HKB312" s="51"/>
      <c r="HKC312" s="51"/>
      <c r="HKD312" s="51"/>
      <c r="HKE312" s="51"/>
      <c r="HKF312" s="51"/>
      <c r="HKG312" s="51"/>
      <c r="HKH312" s="51"/>
      <c r="HKI312" s="51"/>
      <c r="HKJ312" s="51"/>
      <c r="HKK312" s="51"/>
      <c r="HKL312" s="51"/>
      <c r="HKM312" s="51"/>
      <c r="HKN312" s="51"/>
      <c r="HKO312" s="51"/>
      <c r="HKP312" s="51"/>
      <c r="HKQ312" s="51"/>
      <c r="HKR312" s="51"/>
      <c r="HKS312" s="51"/>
      <c r="HKT312" s="51"/>
      <c r="HKU312" s="51"/>
      <c r="HKV312" s="51"/>
      <c r="HKW312" s="51"/>
      <c r="HKX312" s="51"/>
      <c r="HKY312" s="51"/>
      <c r="HKZ312" s="51"/>
      <c r="HLA312" s="51"/>
      <c r="HLB312" s="51"/>
      <c r="HLC312" s="51"/>
      <c r="HLD312" s="51"/>
      <c r="HLE312" s="51"/>
      <c r="HLF312" s="51"/>
      <c r="HLG312" s="51"/>
      <c r="HLH312" s="51"/>
      <c r="HLI312" s="51"/>
      <c r="HLJ312" s="51"/>
      <c r="HLK312" s="51"/>
      <c r="HLL312" s="51"/>
      <c r="HLM312" s="51"/>
      <c r="HLN312" s="51"/>
      <c r="HLO312" s="51"/>
      <c r="HLP312" s="51"/>
      <c r="HLQ312" s="51"/>
      <c r="HLR312" s="51"/>
      <c r="HLS312" s="51"/>
      <c r="HLT312" s="51"/>
      <c r="HLU312" s="51"/>
      <c r="HLV312" s="51"/>
      <c r="HLW312" s="51"/>
      <c r="HLX312" s="51"/>
      <c r="HLY312" s="51"/>
      <c r="HLZ312" s="51"/>
      <c r="HMA312" s="51"/>
      <c r="HMB312" s="51"/>
      <c r="HMC312" s="51"/>
      <c r="HMD312" s="51"/>
      <c r="HME312" s="51"/>
      <c r="HMF312" s="51"/>
      <c r="HMG312" s="51"/>
      <c r="HMH312" s="51"/>
      <c r="HMI312" s="51"/>
      <c r="HMJ312" s="51"/>
      <c r="HMK312" s="51"/>
      <c r="HML312" s="51"/>
      <c r="HMM312" s="51"/>
      <c r="HMN312" s="51"/>
      <c r="HMO312" s="51"/>
      <c r="HMP312" s="51"/>
      <c r="HMQ312" s="51"/>
      <c r="HMR312" s="51"/>
      <c r="HMS312" s="51"/>
      <c r="HMT312" s="51"/>
      <c r="HMU312" s="51"/>
      <c r="HMV312" s="51"/>
      <c r="HMW312" s="51"/>
      <c r="HMX312" s="51"/>
      <c r="HMY312" s="51"/>
      <c r="HMZ312" s="51"/>
      <c r="HNA312" s="51"/>
      <c r="HNB312" s="51"/>
      <c r="HNC312" s="51"/>
      <c r="HND312" s="51"/>
      <c r="HNE312" s="51"/>
      <c r="HNF312" s="51"/>
      <c r="HNG312" s="51"/>
      <c r="HNH312" s="51"/>
      <c r="HNI312" s="51"/>
      <c r="HNJ312" s="51"/>
      <c r="HNK312" s="51"/>
      <c r="HNL312" s="51"/>
      <c r="HNM312" s="51"/>
      <c r="HNN312" s="51"/>
      <c r="HNO312" s="51"/>
      <c r="HNP312" s="51"/>
      <c r="HNQ312" s="51"/>
      <c r="HNR312" s="51"/>
      <c r="HNS312" s="51"/>
      <c r="HNT312" s="51"/>
      <c r="HNU312" s="51"/>
      <c r="HNV312" s="51"/>
      <c r="HNW312" s="51"/>
      <c r="HNX312" s="51"/>
      <c r="HNY312" s="51"/>
      <c r="HNZ312" s="51"/>
      <c r="HOA312" s="51"/>
      <c r="HOB312" s="51"/>
      <c r="HOC312" s="51"/>
      <c r="HOD312" s="51"/>
      <c r="HOE312" s="51"/>
      <c r="HOF312" s="51"/>
      <c r="HOG312" s="51"/>
      <c r="HOH312" s="51"/>
      <c r="HOI312" s="51"/>
      <c r="HOJ312" s="51"/>
      <c r="HOK312" s="51"/>
      <c r="HOL312" s="51"/>
      <c r="HOM312" s="51"/>
      <c r="HON312" s="51"/>
      <c r="HOO312" s="51"/>
      <c r="HOP312" s="51"/>
      <c r="HOQ312" s="51"/>
      <c r="HOR312" s="51"/>
      <c r="HOS312" s="51"/>
      <c r="HOT312" s="51"/>
      <c r="HOU312" s="51"/>
      <c r="HOV312" s="51"/>
      <c r="HOW312" s="51"/>
      <c r="HOX312" s="51"/>
      <c r="HOY312" s="51"/>
      <c r="HOZ312" s="51"/>
      <c r="HPA312" s="51"/>
      <c r="HPB312" s="51"/>
      <c r="HPC312" s="51"/>
      <c r="HPD312" s="51"/>
      <c r="HPE312" s="51"/>
      <c r="HPF312" s="51"/>
      <c r="HPG312" s="51"/>
      <c r="HPH312" s="51"/>
      <c r="HPI312" s="51"/>
      <c r="HPJ312" s="51"/>
      <c r="HPK312" s="51"/>
      <c r="HPL312" s="51"/>
      <c r="HPM312" s="51"/>
      <c r="HPN312" s="51"/>
      <c r="HPO312" s="51"/>
      <c r="HPP312" s="51"/>
      <c r="HPQ312" s="51"/>
      <c r="HPR312" s="51"/>
      <c r="HPS312" s="51"/>
      <c r="HPT312" s="51"/>
      <c r="HPU312" s="51"/>
      <c r="HPV312" s="51"/>
      <c r="HPW312" s="51"/>
      <c r="HPX312" s="51"/>
      <c r="HPY312" s="51"/>
      <c r="HPZ312" s="51"/>
      <c r="HQA312" s="51"/>
      <c r="HQB312" s="51"/>
      <c r="HQC312" s="51"/>
      <c r="HQD312" s="51"/>
      <c r="HQE312" s="51"/>
      <c r="HQF312" s="51"/>
      <c r="HQG312" s="51"/>
      <c r="HQH312" s="51"/>
      <c r="HQI312" s="51"/>
      <c r="HQJ312" s="51"/>
      <c r="HQK312" s="51"/>
      <c r="HQL312" s="51"/>
      <c r="HQM312" s="51"/>
      <c r="HQN312" s="51"/>
      <c r="HQO312" s="51"/>
      <c r="HQP312" s="51"/>
      <c r="HQQ312" s="51"/>
      <c r="HQR312" s="51"/>
      <c r="HQS312" s="51"/>
      <c r="HQT312" s="51"/>
      <c r="HQU312" s="51"/>
      <c r="HQV312" s="51"/>
      <c r="HQW312" s="51"/>
      <c r="HQX312" s="51"/>
      <c r="HQY312" s="51"/>
      <c r="HQZ312" s="51"/>
      <c r="HRA312" s="51"/>
      <c r="HRB312" s="51"/>
      <c r="HRC312" s="51"/>
      <c r="HRD312" s="51"/>
      <c r="HRE312" s="51"/>
      <c r="HRF312" s="51"/>
      <c r="HRG312" s="51"/>
      <c r="HRH312" s="51"/>
      <c r="HRI312" s="51"/>
      <c r="HRJ312" s="51"/>
      <c r="HRK312" s="51"/>
      <c r="HRL312" s="51"/>
      <c r="HRM312" s="51"/>
      <c r="HRN312" s="51"/>
      <c r="HRO312" s="51"/>
      <c r="HRP312" s="51"/>
      <c r="HRQ312" s="51"/>
      <c r="HRR312" s="51"/>
      <c r="HRS312" s="51"/>
      <c r="HRT312" s="51"/>
      <c r="HRU312" s="51"/>
      <c r="HRV312" s="51"/>
      <c r="HRW312" s="51"/>
      <c r="HRX312" s="51"/>
      <c r="HRY312" s="51"/>
      <c r="HRZ312" s="51"/>
      <c r="HSA312" s="51"/>
      <c r="HSB312" s="51"/>
      <c r="HSC312" s="51"/>
      <c r="HSD312" s="51"/>
      <c r="HSE312" s="51"/>
      <c r="HSF312" s="51"/>
      <c r="HSG312" s="51"/>
      <c r="HSH312" s="51"/>
      <c r="HSI312" s="51"/>
      <c r="HSJ312" s="51"/>
      <c r="HSK312" s="51"/>
      <c r="HSL312" s="51"/>
      <c r="HSM312" s="51"/>
      <c r="HSN312" s="51"/>
      <c r="HSO312" s="51"/>
      <c r="HSP312" s="51"/>
      <c r="HSQ312" s="51"/>
      <c r="HSR312" s="51"/>
      <c r="HSS312" s="51"/>
      <c r="HST312" s="51"/>
      <c r="HSU312" s="51"/>
      <c r="HSV312" s="51"/>
      <c r="HSW312" s="51"/>
      <c r="HSX312" s="51"/>
      <c r="HSY312" s="51"/>
      <c r="HSZ312" s="51"/>
      <c r="HTA312" s="51"/>
      <c r="HTB312" s="51"/>
      <c r="HTC312" s="51"/>
      <c r="HTD312" s="51"/>
      <c r="HTE312" s="51"/>
      <c r="HTF312" s="51"/>
      <c r="HTG312" s="51"/>
      <c r="HTH312" s="51"/>
      <c r="HTI312" s="51"/>
      <c r="HTJ312" s="51"/>
      <c r="HTK312" s="51"/>
      <c r="HTL312" s="51"/>
      <c r="HTM312" s="51"/>
      <c r="HTN312" s="51"/>
      <c r="HTO312" s="51"/>
      <c r="HTP312" s="51"/>
      <c r="HTQ312" s="51"/>
      <c r="HTR312" s="51"/>
      <c r="HTS312" s="51"/>
      <c r="HTT312" s="51"/>
      <c r="HTU312" s="51"/>
      <c r="HTV312" s="51"/>
      <c r="HTW312" s="51"/>
      <c r="HTX312" s="51"/>
      <c r="HTY312" s="51"/>
      <c r="HTZ312" s="51"/>
      <c r="HUA312" s="51"/>
      <c r="HUB312" s="51"/>
      <c r="HUC312" s="51"/>
      <c r="HUD312" s="51"/>
      <c r="HUE312" s="51"/>
      <c r="HUF312" s="51"/>
      <c r="HUG312" s="51"/>
      <c r="HUH312" s="51"/>
      <c r="HUI312" s="51"/>
      <c r="HUJ312" s="51"/>
      <c r="HUK312" s="51"/>
      <c r="HUL312" s="51"/>
      <c r="HUM312" s="51"/>
      <c r="HUN312" s="51"/>
      <c r="HUO312" s="51"/>
      <c r="HUP312" s="51"/>
      <c r="HUQ312" s="51"/>
      <c r="HUR312" s="51"/>
      <c r="HUS312" s="51"/>
      <c r="HUT312" s="51"/>
      <c r="HUU312" s="51"/>
      <c r="HUV312" s="51"/>
      <c r="HUW312" s="51"/>
      <c r="HUX312" s="51"/>
      <c r="HUY312" s="51"/>
      <c r="HUZ312" s="51"/>
      <c r="HVA312" s="51"/>
      <c r="HVB312" s="51"/>
      <c r="HVC312" s="51"/>
      <c r="HVD312" s="51"/>
      <c r="HVE312" s="51"/>
      <c r="HVF312" s="51"/>
      <c r="HVG312" s="51"/>
      <c r="HVH312" s="51"/>
      <c r="HVI312" s="51"/>
      <c r="HVJ312" s="51"/>
      <c r="HVK312" s="51"/>
      <c r="HVL312" s="51"/>
      <c r="HVM312" s="51"/>
      <c r="HVN312" s="51"/>
      <c r="HVO312" s="51"/>
      <c r="HVP312" s="51"/>
      <c r="HVQ312" s="51"/>
      <c r="HVR312" s="51"/>
      <c r="HVS312" s="51"/>
      <c r="HVT312" s="51"/>
      <c r="HVU312" s="51"/>
      <c r="HVV312" s="51"/>
      <c r="HVW312" s="51"/>
      <c r="HVX312" s="51"/>
      <c r="HVY312" s="51"/>
      <c r="HVZ312" s="51"/>
      <c r="HWA312" s="51"/>
      <c r="HWB312" s="51"/>
      <c r="HWC312" s="51"/>
      <c r="HWD312" s="51"/>
      <c r="HWE312" s="51"/>
      <c r="HWF312" s="51"/>
      <c r="HWG312" s="51"/>
      <c r="HWH312" s="51"/>
      <c r="HWI312" s="51"/>
      <c r="HWJ312" s="51"/>
      <c r="HWK312" s="51"/>
      <c r="HWL312" s="51"/>
      <c r="HWM312" s="51"/>
      <c r="HWN312" s="51"/>
      <c r="HWO312" s="51"/>
      <c r="HWP312" s="51"/>
      <c r="HWQ312" s="51"/>
      <c r="HWR312" s="51"/>
      <c r="HWS312" s="51"/>
      <c r="HWT312" s="51"/>
      <c r="HWU312" s="51"/>
      <c r="HWV312" s="51"/>
      <c r="HWW312" s="51"/>
      <c r="HWX312" s="51"/>
      <c r="HWY312" s="51"/>
      <c r="HWZ312" s="51"/>
      <c r="HXA312" s="51"/>
      <c r="HXB312" s="51"/>
      <c r="HXC312" s="51"/>
      <c r="HXD312" s="51"/>
      <c r="HXE312" s="51"/>
      <c r="HXF312" s="51"/>
      <c r="HXG312" s="51"/>
      <c r="HXH312" s="51"/>
      <c r="HXI312" s="51"/>
      <c r="HXJ312" s="51"/>
      <c r="HXK312" s="51"/>
      <c r="HXL312" s="51"/>
      <c r="HXM312" s="51"/>
      <c r="HXN312" s="51"/>
      <c r="HXO312" s="51"/>
      <c r="HXP312" s="51"/>
      <c r="HXQ312" s="51"/>
      <c r="HXR312" s="51"/>
      <c r="HXS312" s="51"/>
      <c r="HXT312" s="51"/>
      <c r="HXU312" s="51"/>
      <c r="HXV312" s="51"/>
      <c r="HXW312" s="51"/>
      <c r="HXX312" s="51"/>
      <c r="HXY312" s="51"/>
      <c r="HXZ312" s="51"/>
      <c r="HYA312" s="51"/>
      <c r="HYB312" s="51"/>
      <c r="HYC312" s="51"/>
      <c r="HYD312" s="51"/>
      <c r="HYE312" s="51"/>
      <c r="HYF312" s="51"/>
      <c r="HYG312" s="51"/>
      <c r="HYH312" s="51"/>
      <c r="HYI312" s="51"/>
      <c r="HYJ312" s="51"/>
      <c r="HYK312" s="51"/>
      <c r="HYL312" s="51"/>
      <c r="HYM312" s="51"/>
      <c r="HYN312" s="51"/>
      <c r="HYO312" s="51"/>
      <c r="HYP312" s="51"/>
      <c r="HYQ312" s="51"/>
      <c r="HYR312" s="51"/>
      <c r="HYS312" s="51"/>
      <c r="HYT312" s="51"/>
      <c r="HYU312" s="51"/>
      <c r="HYV312" s="51"/>
      <c r="HYW312" s="51"/>
      <c r="HYX312" s="51"/>
      <c r="HYY312" s="51"/>
      <c r="HYZ312" s="51"/>
      <c r="HZA312" s="51"/>
      <c r="HZB312" s="51"/>
      <c r="HZC312" s="51"/>
      <c r="HZD312" s="51"/>
      <c r="HZE312" s="51"/>
      <c r="HZF312" s="51"/>
      <c r="HZG312" s="51"/>
      <c r="HZH312" s="51"/>
      <c r="HZI312" s="51"/>
      <c r="HZJ312" s="51"/>
      <c r="HZK312" s="51"/>
      <c r="HZL312" s="51"/>
      <c r="HZM312" s="51"/>
      <c r="HZN312" s="51"/>
      <c r="HZO312" s="51"/>
      <c r="HZP312" s="51"/>
      <c r="HZQ312" s="51"/>
      <c r="HZR312" s="51"/>
      <c r="HZS312" s="51"/>
      <c r="HZT312" s="51"/>
      <c r="HZU312" s="51"/>
      <c r="HZV312" s="51"/>
      <c r="HZW312" s="51"/>
      <c r="HZX312" s="51"/>
      <c r="HZY312" s="51"/>
      <c r="HZZ312" s="51"/>
      <c r="IAA312" s="51"/>
      <c r="IAB312" s="51"/>
      <c r="IAC312" s="51"/>
      <c r="IAD312" s="51"/>
      <c r="IAE312" s="51"/>
      <c r="IAF312" s="51"/>
      <c r="IAG312" s="51"/>
      <c r="IAH312" s="51"/>
      <c r="IAI312" s="51"/>
      <c r="IAJ312" s="51"/>
      <c r="IAK312" s="51"/>
      <c r="IAL312" s="51"/>
      <c r="IAM312" s="51"/>
      <c r="IAN312" s="51"/>
      <c r="IAO312" s="51"/>
      <c r="IAP312" s="51"/>
      <c r="IAQ312" s="51"/>
      <c r="IAR312" s="51"/>
      <c r="IAS312" s="51"/>
      <c r="IAT312" s="51"/>
      <c r="IAU312" s="51"/>
      <c r="IAV312" s="51"/>
      <c r="IAW312" s="51"/>
      <c r="IAX312" s="51"/>
      <c r="IAY312" s="51"/>
      <c r="IAZ312" s="51"/>
      <c r="IBA312" s="51"/>
      <c r="IBB312" s="51"/>
      <c r="IBC312" s="51"/>
      <c r="IBD312" s="51"/>
      <c r="IBE312" s="51"/>
      <c r="IBF312" s="51"/>
      <c r="IBG312" s="51"/>
      <c r="IBH312" s="51"/>
      <c r="IBI312" s="51"/>
      <c r="IBJ312" s="51"/>
      <c r="IBK312" s="51"/>
      <c r="IBL312" s="51"/>
      <c r="IBM312" s="51"/>
      <c r="IBN312" s="51"/>
      <c r="IBO312" s="51"/>
      <c r="IBP312" s="51"/>
      <c r="IBQ312" s="51"/>
      <c r="IBR312" s="51"/>
      <c r="IBS312" s="51"/>
      <c r="IBT312" s="51"/>
      <c r="IBU312" s="51"/>
      <c r="IBV312" s="51"/>
      <c r="IBW312" s="51"/>
      <c r="IBX312" s="51"/>
      <c r="IBY312" s="51"/>
      <c r="IBZ312" s="51"/>
      <c r="ICA312" s="51"/>
      <c r="ICB312" s="51"/>
      <c r="ICC312" s="51"/>
      <c r="ICD312" s="51"/>
      <c r="ICE312" s="51"/>
      <c r="ICF312" s="51"/>
      <c r="ICG312" s="51"/>
      <c r="ICH312" s="51"/>
      <c r="ICI312" s="51"/>
      <c r="ICJ312" s="51"/>
      <c r="ICK312" s="51"/>
      <c r="ICL312" s="51"/>
      <c r="ICM312" s="51"/>
      <c r="ICN312" s="51"/>
      <c r="ICO312" s="51"/>
      <c r="ICP312" s="51"/>
      <c r="ICQ312" s="51"/>
      <c r="ICR312" s="51"/>
      <c r="ICS312" s="51"/>
      <c r="ICT312" s="51"/>
      <c r="ICU312" s="51"/>
      <c r="ICV312" s="51"/>
      <c r="ICW312" s="51"/>
      <c r="ICX312" s="51"/>
      <c r="ICY312" s="51"/>
      <c r="ICZ312" s="51"/>
      <c r="IDA312" s="51"/>
      <c r="IDB312" s="51"/>
      <c r="IDC312" s="51"/>
      <c r="IDD312" s="51"/>
      <c r="IDE312" s="51"/>
      <c r="IDF312" s="51"/>
      <c r="IDG312" s="51"/>
      <c r="IDH312" s="51"/>
      <c r="IDI312" s="51"/>
      <c r="IDJ312" s="51"/>
      <c r="IDK312" s="51"/>
      <c r="IDL312" s="51"/>
      <c r="IDM312" s="51"/>
      <c r="IDN312" s="51"/>
      <c r="IDO312" s="51"/>
      <c r="IDP312" s="51"/>
      <c r="IDQ312" s="51"/>
      <c r="IDR312" s="51"/>
      <c r="IDS312" s="51"/>
      <c r="IDT312" s="51"/>
      <c r="IDU312" s="51"/>
      <c r="IDV312" s="51"/>
      <c r="IDW312" s="51"/>
      <c r="IDX312" s="51"/>
      <c r="IDY312" s="51"/>
      <c r="IDZ312" s="51"/>
      <c r="IEA312" s="51"/>
      <c r="IEB312" s="51"/>
      <c r="IEC312" s="51"/>
      <c r="IED312" s="51"/>
      <c r="IEE312" s="51"/>
      <c r="IEF312" s="51"/>
      <c r="IEG312" s="51"/>
      <c r="IEH312" s="51"/>
      <c r="IEI312" s="51"/>
      <c r="IEJ312" s="51"/>
      <c r="IEK312" s="51"/>
      <c r="IEL312" s="51"/>
      <c r="IEM312" s="51"/>
      <c r="IEN312" s="51"/>
      <c r="IEO312" s="51"/>
      <c r="IEP312" s="51"/>
      <c r="IEQ312" s="51"/>
      <c r="IER312" s="51"/>
      <c r="IES312" s="51"/>
      <c r="IET312" s="51"/>
      <c r="IEU312" s="51"/>
      <c r="IEV312" s="51"/>
      <c r="IEW312" s="51"/>
      <c r="IEX312" s="51"/>
      <c r="IEY312" s="51"/>
      <c r="IEZ312" s="51"/>
      <c r="IFA312" s="51"/>
      <c r="IFB312" s="51"/>
      <c r="IFC312" s="51"/>
      <c r="IFD312" s="51"/>
      <c r="IFE312" s="51"/>
      <c r="IFF312" s="51"/>
      <c r="IFG312" s="51"/>
      <c r="IFH312" s="51"/>
      <c r="IFI312" s="51"/>
      <c r="IFJ312" s="51"/>
      <c r="IFK312" s="51"/>
      <c r="IFL312" s="51"/>
      <c r="IFM312" s="51"/>
      <c r="IFN312" s="51"/>
      <c r="IFO312" s="51"/>
      <c r="IFP312" s="51"/>
      <c r="IFQ312" s="51"/>
      <c r="IFR312" s="51"/>
      <c r="IFS312" s="51"/>
      <c r="IFT312" s="51"/>
      <c r="IFU312" s="51"/>
      <c r="IFV312" s="51"/>
      <c r="IFW312" s="51"/>
      <c r="IFX312" s="51"/>
      <c r="IFY312" s="51"/>
      <c r="IFZ312" s="51"/>
      <c r="IGA312" s="51"/>
      <c r="IGB312" s="51"/>
      <c r="IGC312" s="51"/>
      <c r="IGD312" s="51"/>
      <c r="IGE312" s="51"/>
      <c r="IGF312" s="51"/>
      <c r="IGG312" s="51"/>
      <c r="IGH312" s="51"/>
      <c r="IGI312" s="51"/>
      <c r="IGJ312" s="51"/>
      <c r="IGK312" s="51"/>
      <c r="IGL312" s="51"/>
      <c r="IGM312" s="51"/>
      <c r="IGN312" s="51"/>
      <c r="IGO312" s="51"/>
      <c r="IGP312" s="51"/>
      <c r="IGQ312" s="51"/>
      <c r="IGR312" s="51"/>
      <c r="IGS312" s="51"/>
      <c r="IGT312" s="51"/>
      <c r="IGU312" s="51"/>
      <c r="IGV312" s="51"/>
      <c r="IGW312" s="51"/>
      <c r="IGX312" s="51"/>
      <c r="IGY312" s="51"/>
      <c r="IGZ312" s="51"/>
      <c r="IHA312" s="51"/>
      <c r="IHB312" s="51"/>
      <c r="IHC312" s="51"/>
      <c r="IHD312" s="51"/>
      <c r="IHE312" s="51"/>
      <c r="IHF312" s="51"/>
      <c r="IHG312" s="51"/>
      <c r="IHH312" s="51"/>
      <c r="IHI312" s="51"/>
      <c r="IHJ312" s="51"/>
      <c r="IHK312" s="51"/>
      <c r="IHL312" s="51"/>
      <c r="IHM312" s="51"/>
      <c r="IHN312" s="51"/>
      <c r="IHO312" s="51"/>
      <c r="IHP312" s="51"/>
      <c r="IHQ312" s="51"/>
      <c r="IHR312" s="51"/>
      <c r="IHS312" s="51"/>
      <c r="IHT312" s="51"/>
      <c r="IHU312" s="51"/>
      <c r="IHV312" s="51"/>
      <c r="IHW312" s="51"/>
      <c r="IHX312" s="51"/>
      <c r="IHY312" s="51"/>
      <c r="IHZ312" s="51"/>
      <c r="IIA312" s="51"/>
      <c r="IIB312" s="51"/>
      <c r="IIC312" s="51"/>
      <c r="IID312" s="51"/>
      <c r="IIE312" s="51"/>
      <c r="IIF312" s="51"/>
      <c r="IIG312" s="51"/>
      <c r="IIH312" s="51"/>
      <c r="III312" s="51"/>
      <c r="IIJ312" s="51"/>
      <c r="IIK312" s="51"/>
      <c r="IIL312" s="51"/>
      <c r="IIM312" s="51"/>
      <c r="IIN312" s="51"/>
      <c r="IIO312" s="51"/>
      <c r="IIP312" s="51"/>
      <c r="IIQ312" s="51"/>
      <c r="IIR312" s="51"/>
      <c r="IIS312" s="51"/>
      <c r="IIT312" s="51"/>
      <c r="IIU312" s="51"/>
      <c r="IIV312" s="51"/>
      <c r="IIW312" s="51"/>
      <c r="IIX312" s="51"/>
      <c r="IIY312" s="51"/>
      <c r="IIZ312" s="51"/>
      <c r="IJA312" s="51"/>
      <c r="IJB312" s="51"/>
      <c r="IJC312" s="51"/>
      <c r="IJD312" s="51"/>
      <c r="IJE312" s="51"/>
      <c r="IJF312" s="51"/>
      <c r="IJG312" s="51"/>
      <c r="IJH312" s="51"/>
      <c r="IJI312" s="51"/>
      <c r="IJJ312" s="51"/>
      <c r="IJK312" s="51"/>
      <c r="IJL312" s="51"/>
      <c r="IJM312" s="51"/>
      <c r="IJN312" s="51"/>
      <c r="IJO312" s="51"/>
      <c r="IJP312" s="51"/>
      <c r="IJQ312" s="51"/>
      <c r="IJR312" s="51"/>
      <c r="IJS312" s="51"/>
      <c r="IJT312" s="51"/>
      <c r="IJU312" s="51"/>
      <c r="IJV312" s="51"/>
      <c r="IJW312" s="51"/>
      <c r="IJX312" s="51"/>
      <c r="IJY312" s="51"/>
      <c r="IJZ312" s="51"/>
      <c r="IKA312" s="51"/>
      <c r="IKB312" s="51"/>
      <c r="IKC312" s="51"/>
      <c r="IKD312" s="51"/>
      <c r="IKE312" s="51"/>
      <c r="IKF312" s="51"/>
      <c r="IKG312" s="51"/>
      <c r="IKH312" s="51"/>
      <c r="IKI312" s="51"/>
      <c r="IKJ312" s="51"/>
      <c r="IKK312" s="51"/>
      <c r="IKL312" s="51"/>
      <c r="IKM312" s="51"/>
      <c r="IKN312" s="51"/>
      <c r="IKO312" s="51"/>
      <c r="IKP312" s="51"/>
      <c r="IKQ312" s="51"/>
      <c r="IKR312" s="51"/>
      <c r="IKS312" s="51"/>
      <c r="IKT312" s="51"/>
      <c r="IKU312" s="51"/>
      <c r="IKV312" s="51"/>
      <c r="IKW312" s="51"/>
      <c r="IKX312" s="51"/>
      <c r="IKY312" s="51"/>
      <c r="IKZ312" s="51"/>
      <c r="ILA312" s="51"/>
      <c r="ILB312" s="51"/>
      <c r="ILC312" s="51"/>
      <c r="ILD312" s="51"/>
      <c r="ILE312" s="51"/>
      <c r="ILF312" s="51"/>
      <c r="ILG312" s="51"/>
      <c r="ILH312" s="51"/>
      <c r="ILI312" s="51"/>
      <c r="ILJ312" s="51"/>
      <c r="ILK312" s="51"/>
      <c r="ILL312" s="51"/>
      <c r="ILM312" s="51"/>
      <c r="ILN312" s="51"/>
      <c r="ILO312" s="51"/>
      <c r="ILP312" s="51"/>
      <c r="ILQ312" s="51"/>
      <c r="ILR312" s="51"/>
      <c r="ILS312" s="51"/>
      <c r="ILT312" s="51"/>
      <c r="ILU312" s="51"/>
      <c r="ILV312" s="51"/>
      <c r="ILW312" s="51"/>
      <c r="ILX312" s="51"/>
      <c r="ILY312" s="51"/>
      <c r="ILZ312" s="51"/>
      <c r="IMA312" s="51"/>
      <c r="IMB312" s="51"/>
      <c r="IMC312" s="51"/>
      <c r="IMD312" s="51"/>
      <c r="IME312" s="51"/>
      <c r="IMF312" s="51"/>
      <c r="IMG312" s="51"/>
      <c r="IMH312" s="51"/>
      <c r="IMI312" s="51"/>
      <c r="IMJ312" s="51"/>
      <c r="IMK312" s="51"/>
      <c r="IML312" s="51"/>
      <c r="IMM312" s="51"/>
      <c r="IMN312" s="51"/>
      <c r="IMO312" s="51"/>
      <c r="IMP312" s="51"/>
      <c r="IMQ312" s="51"/>
      <c r="IMR312" s="51"/>
      <c r="IMS312" s="51"/>
      <c r="IMT312" s="51"/>
      <c r="IMU312" s="51"/>
      <c r="IMV312" s="51"/>
      <c r="IMW312" s="51"/>
      <c r="IMX312" s="51"/>
      <c r="IMY312" s="51"/>
      <c r="IMZ312" s="51"/>
      <c r="INA312" s="51"/>
      <c r="INB312" s="51"/>
      <c r="INC312" s="51"/>
      <c r="IND312" s="51"/>
      <c r="INE312" s="51"/>
      <c r="INF312" s="51"/>
      <c r="ING312" s="51"/>
      <c r="INH312" s="51"/>
      <c r="INI312" s="51"/>
      <c r="INJ312" s="51"/>
      <c r="INK312" s="51"/>
      <c r="INL312" s="51"/>
      <c r="INM312" s="51"/>
      <c r="INN312" s="51"/>
      <c r="INO312" s="51"/>
      <c r="INP312" s="51"/>
      <c r="INQ312" s="51"/>
      <c r="INR312" s="51"/>
      <c r="INS312" s="51"/>
      <c r="INT312" s="51"/>
      <c r="INU312" s="51"/>
      <c r="INV312" s="51"/>
      <c r="INW312" s="51"/>
      <c r="INX312" s="51"/>
      <c r="INY312" s="51"/>
      <c r="INZ312" s="51"/>
      <c r="IOA312" s="51"/>
      <c r="IOB312" s="51"/>
      <c r="IOC312" s="51"/>
      <c r="IOD312" s="51"/>
      <c r="IOE312" s="51"/>
      <c r="IOF312" s="51"/>
      <c r="IOG312" s="51"/>
      <c r="IOH312" s="51"/>
      <c r="IOI312" s="51"/>
      <c r="IOJ312" s="51"/>
      <c r="IOK312" s="51"/>
      <c r="IOL312" s="51"/>
      <c r="IOM312" s="51"/>
      <c r="ION312" s="51"/>
      <c r="IOO312" s="51"/>
      <c r="IOP312" s="51"/>
      <c r="IOQ312" s="51"/>
      <c r="IOR312" s="51"/>
      <c r="IOS312" s="51"/>
      <c r="IOT312" s="51"/>
      <c r="IOU312" s="51"/>
      <c r="IOV312" s="51"/>
      <c r="IOW312" s="51"/>
      <c r="IOX312" s="51"/>
      <c r="IOY312" s="51"/>
      <c r="IOZ312" s="51"/>
      <c r="IPA312" s="51"/>
      <c r="IPB312" s="51"/>
      <c r="IPC312" s="51"/>
      <c r="IPD312" s="51"/>
      <c r="IPE312" s="51"/>
      <c r="IPF312" s="51"/>
      <c r="IPG312" s="51"/>
      <c r="IPH312" s="51"/>
      <c r="IPI312" s="51"/>
      <c r="IPJ312" s="51"/>
      <c r="IPK312" s="51"/>
      <c r="IPL312" s="51"/>
      <c r="IPM312" s="51"/>
      <c r="IPN312" s="51"/>
      <c r="IPO312" s="51"/>
      <c r="IPP312" s="51"/>
      <c r="IPQ312" s="51"/>
      <c r="IPR312" s="51"/>
      <c r="IPS312" s="51"/>
      <c r="IPT312" s="51"/>
      <c r="IPU312" s="51"/>
      <c r="IPV312" s="51"/>
      <c r="IPW312" s="51"/>
      <c r="IPX312" s="51"/>
      <c r="IPY312" s="51"/>
      <c r="IPZ312" s="51"/>
      <c r="IQA312" s="51"/>
      <c r="IQB312" s="51"/>
      <c r="IQC312" s="51"/>
      <c r="IQD312" s="51"/>
      <c r="IQE312" s="51"/>
      <c r="IQF312" s="51"/>
      <c r="IQG312" s="51"/>
      <c r="IQH312" s="51"/>
      <c r="IQI312" s="51"/>
      <c r="IQJ312" s="51"/>
      <c r="IQK312" s="51"/>
      <c r="IQL312" s="51"/>
      <c r="IQM312" s="51"/>
      <c r="IQN312" s="51"/>
      <c r="IQO312" s="51"/>
      <c r="IQP312" s="51"/>
      <c r="IQQ312" s="51"/>
      <c r="IQR312" s="51"/>
      <c r="IQS312" s="51"/>
      <c r="IQT312" s="51"/>
      <c r="IQU312" s="51"/>
      <c r="IQV312" s="51"/>
      <c r="IQW312" s="51"/>
      <c r="IQX312" s="51"/>
      <c r="IQY312" s="51"/>
      <c r="IQZ312" s="51"/>
      <c r="IRA312" s="51"/>
      <c r="IRB312" s="51"/>
      <c r="IRC312" s="51"/>
      <c r="IRD312" s="51"/>
      <c r="IRE312" s="51"/>
      <c r="IRF312" s="51"/>
      <c r="IRG312" s="51"/>
      <c r="IRH312" s="51"/>
      <c r="IRI312" s="51"/>
      <c r="IRJ312" s="51"/>
      <c r="IRK312" s="51"/>
      <c r="IRL312" s="51"/>
      <c r="IRM312" s="51"/>
      <c r="IRN312" s="51"/>
      <c r="IRO312" s="51"/>
      <c r="IRP312" s="51"/>
      <c r="IRQ312" s="51"/>
      <c r="IRR312" s="51"/>
      <c r="IRS312" s="51"/>
      <c r="IRT312" s="51"/>
      <c r="IRU312" s="51"/>
      <c r="IRV312" s="51"/>
      <c r="IRW312" s="51"/>
      <c r="IRX312" s="51"/>
      <c r="IRY312" s="51"/>
      <c r="IRZ312" s="51"/>
      <c r="ISA312" s="51"/>
      <c r="ISB312" s="51"/>
      <c r="ISC312" s="51"/>
      <c r="ISD312" s="51"/>
      <c r="ISE312" s="51"/>
      <c r="ISF312" s="51"/>
      <c r="ISG312" s="51"/>
      <c r="ISH312" s="51"/>
      <c r="ISI312" s="51"/>
      <c r="ISJ312" s="51"/>
      <c r="ISK312" s="51"/>
      <c r="ISL312" s="51"/>
      <c r="ISM312" s="51"/>
      <c r="ISN312" s="51"/>
      <c r="ISO312" s="51"/>
      <c r="ISP312" s="51"/>
      <c r="ISQ312" s="51"/>
      <c r="ISR312" s="51"/>
      <c r="ISS312" s="51"/>
      <c r="IST312" s="51"/>
      <c r="ISU312" s="51"/>
      <c r="ISV312" s="51"/>
      <c r="ISW312" s="51"/>
      <c r="ISX312" s="51"/>
      <c r="ISY312" s="51"/>
      <c r="ISZ312" s="51"/>
      <c r="ITA312" s="51"/>
      <c r="ITB312" s="51"/>
      <c r="ITC312" s="51"/>
      <c r="ITD312" s="51"/>
      <c r="ITE312" s="51"/>
      <c r="ITF312" s="51"/>
      <c r="ITG312" s="51"/>
      <c r="ITH312" s="51"/>
      <c r="ITI312" s="51"/>
      <c r="ITJ312" s="51"/>
      <c r="ITK312" s="51"/>
      <c r="ITL312" s="51"/>
      <c r="ITM312" s="51"/>
      <c r="ITN312" s="51"/>
      <c r="ITO312" s="51"/>
      <c r="ITP312" s="51"/>
      <c r="ITQ312" s="51"/>
      <c r="ITR312" s="51"/>
      <c r="ITS312" s="51"/>
      <c r="ITT312" s="51"/>
      <c r="ITU312" s="51"/>
      <c r="ITV312" s="51"/>
      <c r="ITW312" s="51"/>
      <c r="ITX312" s="51"/>
      <c r="ITY312" s="51"/>
      <c r="ITZ312" s="51"/>
      <c r="IUA312" s="51"/>
      <c r="IUB312" s="51"/>
      <c r="IUC312" s="51"/>
      <c r="IUD312" s="51"/>
      <c r="IUE312" s="51"/>
      <c r="IUF312" s="51"/>
      <c r="IUG312" s="51"/>
      <c r="IUH312" s="51"/>
      <c r="IUI312" s="51"/>
      <c r="IUJ312" s="51"/>
      <c r="IUK312" s="51"/>
      <c r="IUL312" s="51"/>
      <c r="IUM312" s="51"/>
      <c r="IUN312" s="51"/>
      <c r="IUO312" s="51"/>
      <c r="IUP312" s="51"/>
      <c r="IUQ312" s="51"/>
      <c r="IUR312" s="51"/>
      <c r="IUS312" s="51"/>
      <c r="IUT312" s="51"/>
      <c r="IUU312" s="51"/>
      <c r="IUV312" s="51"/>
      <c r="IUW312" s="51"/>
      <c r="IUX312" s="51"/>
      <c r="IUY312" s="51"/>
      <c r="IUZ312" s="51"/>
      <c r="IVA312" s="51"/>
      <c r="IVB312" s="51"/>
      <c r="IVC312" s="51"/>
      <c r="IVD312" s="51"/>
      <c r="IVE312" s="51"/>
      <c r="IVF312" s="51"/>
      <c r="IVG312" s="51"/>
      <c r="IVH312" s="51"/>
      <c r="IVI312" s="51"/>
      <c r="IVJ312" s="51"/>
      <c r="IVK312" s="51"/>
      <c r="IVL312" s="51"/>
      <c r="IVM312" s="51"/>
      <c r="IVN312" s="51"/>
      <c r="IVO312" s="51"/>
      <c r="IVP312" s="51"/>
      <c r="IVQ312" s="51"/>
      <c r="IVR312" s="51"/>
      <c r="IVS312" s="51"/>
      <c r="IVT312" s="51"/>
      <c r="IVU312" s="51"/>
      <c r="IVV312" s="51"/>
      <c r="IVW312" s="51"/>
      <c r="IVX312" s="51"/>
      <c r="IVY312" s="51"/>
      <c r="IVZ312" s="51"/>
      <c r="IWA312" s="51"/>
      <c r="IWB312" s="51"/>
      <c r="IWC312" s="51"/>
      <c r="IWD312" s="51"/>
      <c r="IWE312" s="51"/>
      <c r="IWF312" s="51"/>
      <c r="IWG312" s="51"/>
      <c r="IWH312" s="51"/>
      <c r="IWI312" s="51"/>
      <c r="IWJ312" s="51"/>
      <c r="IWK312" s="51"/>
      <c r="IWL312" s="51"/>
      <c r="IWM312" s="51"/>
      <c r="IWN312" s="51"/>
      <c r="IWO312" s="51"/>
      <c r="IWP312" s="51"/>
      <c r="IWQ312" s="51"/>
      <c r="IWR312" s="51"/>
      <c r="IWS312" s="51"/>
      <c r="IWT312" s="51"/>
      <c r="IWU312" s="51"/>
      <c r="IWV312" s="51"/>
      <c r="IWW312" s="51"/>
      <c r="IWX312" s="51"/>
      <c r="IWY312" s="51"/>
      <c r="IWZ312" s="51"/>
      <c r="IXA312" s="51"/>
      <c r="IXB312" s="51"/>
      <c r="IXC312" s="51"/>
      <c r="IXD312" s="51"/>
      <c r="IXE312" s="51"/>
      <c r="IXF312" s="51"/>
      <c r="IXG312" s="51"/>
      <c r="IXH312" s="51"/>
      <c r="IXI312" s="51"/>
      <c r="IXJ312" s="51"/>
      <c r="IXK312" s="51"/>
      <c r="IXL312" s="51"/>
      <c r="IXM312" s="51"/>
      <c r="IXN312" s="51"/>
      <c r="IXO312" s="51"/>
      <c r="IXP312" s="51"/>
      <c r="IXQ312" s="51"/>
      <c r="IXR312" s="51"/>
      <c r="IXS312" s="51"/>
      <c r="IXT312" s="51"/>
      <c r="IXU312" s="51"/>
      <c r="IXV312" s="51"/>
      <c r="IXW312" s="51"/>
      <c r="IXX312" s="51"/>
      <c r="IXY312" s="51"/>
      <c r="IXZ312" s="51"/>
      <c r="IYA312" s="51"/>
      <c r="IYB312" s="51"/>
      <c r="IYC312" s="51"/>
      <c r="IYD312" s="51"/>
      <c r="IYE312" s="51"/>
      <c r="IYF312" s="51"/>
      <c r="IYG312" s="51"/>
      <c r="IYH312" s="51"/>
      <c r="IYI312" s="51"/>
      <c r="IYJ312" s="51"/>
      <c r="IYK312" s="51"/>
      <c r="IYL312" s="51"/>
      <c r="IYM312" s="51"/>
      <c r="IYN312" s="51"/>
      <c r="IYO312" s="51"/>
      <c r="IYP312" s="51"/>
      <c r="IYQ312" s="51"/>
      <c r="IYR312" s="51"/>
      <c r="IYS312" s="51"/>
      <c r="IYT312" s="51"/>
      <c r="IYU312" s="51"/>
      <c r="IYV312" s="51"/>
      <c r="IYW312" s="51"/>
      <c r="IYX312" s="51"/>
      <c r="IYY312" s="51"/>
      <c r="IYZ312" s="51"/>
      <c r="IZA312" s="51"/>
      <c r="IZB312" s="51"/>
      <c r="IZC312" s="51"/>
      <c r="IZD312" s="51"/>
      <c r="IZE312" s="51"/>
      <c r="IZF312" s="51"/>
      <c r="IZG312" s="51"/>
      <c r="IZH312" s="51"/>
      <c r="IZI312" s="51"/>
      <c r="IZJ312" s="51"/>
      <c r="IZK312" s="51"/>
      <c r="IZL312" s="51"/>
      <c r="IZM312" s="51"/>
      <c r="IZN312" s="51"/>
      <c r="IZO312" s="51"/>
      <c r="IZP312" s="51"/>
      <c r="IZQ312" s="51"/>
      <c r="IZR312" s="51"/>
      <c r="IZS312" s="51"/>
      <c r="IZT312" s="51"/>
      <c r="IZU312" s="51"/>
      <c r="IZV312" s="51"/>
      <c r="IZW312" s="51"/>
      <c r="IZX312" s="51"/>
      <c r="IZY312" s="51"/>
      <c r="IZZ312" s="51"/>
      <c r="JAA312" s="51"/>
      <c r="JAB312" s="51"/>
      <c r="JAC312" s="51"/>
      <c r="JAD312" s="51"/>
      <c r="JAE312" s="51"/>
      <c r="JAF312" s="51"/>
      <c r="JAG312" s="51"/>
      <c r="JAH312" s="51"/>
      <c r="JAI312" s="51"/>
      <c r="JAJ312" s="51"/>
      <c r="JAK312" s="51"/>
      <c r="JAL312" s="51"/>
      <c r="JAM312" s="51"/>
      <c r="JAN312" s="51"/>
      <c r="JAO312" s="51"/>
      <c r="JAP312" s="51"/>
      <c r="JAQ312" s="51"/>
      <c r="JAR312" s="51"/>
      <c r="JAS312" s="51"/>
      <c r="JAT312" s="51"/>
      <c r="JAU312" s="51"/>
      <c r="JAV312" s="51"/>
      <c r="JAW312" s="51"/>
      <c r="JAX312" s="51"/>
      <c r="JAY312" s="51"/>
      <c r="JAZ312" s="51"/>
      <c r="JBA312" s="51"/>
      <c r="JBB312" s="51"/>
      <c r="JBC312" s="51"/>
      <c r="JBD312" s="51"/>
      <c r="JBE312" s="51"/>
      <c r="JBF312" s="51"/>
      <c r="JBG312" s="51"/>
      <c r="JBH312" s="51"/>
      <c r="JBI312" s="51"/>
      <c r="JBJ312" s="51"/>
      <c r="JBK312" s="51"/>
      <c r="JBL312" s="51"/>
      <c r="JBM312" s="51"/>
      <c r="JBN312" s="51"/>
      <c r="JBO312" s="51"/>
      <c r="JBP312" s="51"/>
      <c r="JBQ312" s="51"/>
      <c r="JBR312" s="51"/>
      <c r="JBS312" s="51"/>
      <c r="JBT312" s="51"/>
      <c r="JBU312" s="51"/>
      <c r="JBV312" s="51"/>
      <c r="JBW312" s="51"/>
      <c r="JBX312" s="51"/>
      <c r="JBY312" s="51"/>
      <c r="JBZ312" s="51"/>
      <c r="JCA312" s="51"/>
      <c r="JCB312" s="51"/>
      <c r="JCC312" s="51"/>
      <c r="JCD312" s="51"/>
      <c r="JCE312" s="51"/>
      <c r="JCF312" s="51"/>
      <c r="JCG312" s="51"/>
      <c r="JCH312" s="51"/>
      <c r="JCI312" s="51"/>
      <c r="JCJ312" s="51"/>
      <c r="JCK312" s="51"/>
      <c r="JCL312" s="51"/>
      <c r="JCM312" s="51"/>
      <c r="JCN312" s="51"/>
      <c r="JCO312" s="51"/>
      <c r="JCP312" s="51"/>
      <c r="JCQ312" s="51"/>
      <c r="JCR312" s="51"/>
      <c r="JCS312" s="51"/>
      <c r="JCT312" s="51"/>
      <c r="JCU312" s="51"/>
      <c r="JCV312" s="51"/>
      <c r="JCW312" s="51"/>
      <c r="JCX312" s="51"/>
      <c r="JCY312" s="51"/>
      <c r="JCZ312" s="51"/>
      <c r="JDA312" s="51"/>
      <c r="JDB312" s="51"/>
      <c r="JDC312" s="51"/>
      <c r="JDD312" s="51"/>
      <c r="JDE312" s="51"/>
      <c r="JDF312" s="51"/>
      <c r="JDG312" s="51"/>
      <c r="JDH312" s="51"/>
      <c r="JDI312" s="51"/>
      <c r="JDJ312" s="51"/>
      <c r="JDK312" s="51"/>
      <c r="JDL312" s="51"/>
      <c r="JDM312" s="51"/>
      <c r="JDN312" s="51"/>
      <c r="JDO312" s="51"/>
      <c r="JDP312" s="51"/>
      <c r="JDQ312" s="51"/>
      <c r="JDR312" s="51"/>
      <c r="JDS312" s="51"/>
      <c r="JDT312" s="51"/>
      <c r="JDU312" s="51"/>
      <c r="JDV312" s="51"/>
      <c r="JDW312" s="51"/>
      <c r="JDX312" s="51"/>
      <c r="JDY312" s="51"/>
      <c r="JDZ312" s="51"/>
      <c r="JEA312" s="51"/>
      <c r="JEB312" s="51"/>
      <c r="JEC312" s="51"/>
      <c r="JED312" s="51"/>
      <c r="JEE312" s="51"/>
      <c r="JEF312" s="51"/>
      <c r="JEG312" s="51"/>
      <c r="JEH312" s="51"/>
      <c r="JEI312" s="51"/>
      <c r="JEJ312" s="51"/>
      <c r="JEK312" s="51"/>
      <c r="JEL312" s="51"/>
      <c r="JEM312" s="51"/>
      <c r="JEN312" s="51"/>
      <c r="JEO312" s="51"/>
      <c r="JEP312" s="51"/>
      <c r="JEQ312" s="51"/>
      <c r="JER312" s="51"/>
      <c r="JES312" s="51"/>
      <c r="JET312" s="51"/>
      <c r="JEU312" s="51"/>
      <c r="JEV312" s="51"/>
      <c r="JEW312" s="51"/>
      <c r="JEX312" s="51"/>
      <c r="JEY312" s="51"/>
      <c r="JEZ312" s="51"/>
      <c r="JFA312" s="51"/>
      <c r="JFB312" s="51"/>
      <c r="JFC312" s="51"/>
      <c r="JFD312" s="51"/>
      <c r="JFE312" s="51"/>
      <c r="JFF312" s="51"/>
      <c r="JFG312" s="51"/>
      <c r="JFH312" s="51"/>
      <c r="JFI312" s="51"/>
      <c r="JFJ312" s="51"/>
      <c r="JFK312" s="51"/>
      <c r="JFL312" s="51"/>
      <c r="JFM312" s="51"/>
      <c r="JFN312" s="51"/>
      <c r="JFO312" s="51"/>
      <c r="JFP312" s="51"/>
      <c r="JFQ312" s="51"/>
      <c r="JFR312" s="51"/>
      <c r="JFS312" s="51"/>
      <c r="JFT312" s="51"/>
      <c r="JFU312" s="51"/>
      <c r="JFV312" s="51"/>
      <c r="JFW312" s="51"/>
      <c r="JFX312" s="51"/>
      <c r="JFY312" s="51"/>
      <c r="JFZ312" s="51"/>
      <c r="JGA312" s="51"/>
      <c r="JGB312" s="51"/>
      <c r="JGC312" s="51"/>
      <c r="JGD312" s="51"/>
      <c r="JGE312" s="51"/>
      <c r="JGF312" s="51"/>
      <c r="JGG312" s="51"/>
      <c r="JGH312" s="51"/>
      <c r="JGI312" s="51"/>
      <c r="JGJ312" s="51"/>
      <c r="JGK312" s="51"/>
      <c r="JGL312" s="51"/>
      <c r="JGM312" s="51"/>
      <c r="JGN312" s="51"/>
      <c r="JGO312" s="51"/>
      <c r="JGP312" s="51"/>
      <c r="JGQ312" s="51"/>
      <c r="JGR312" s="51"/>
      <c r="JGS312" s="51"/>
      <c r="JGT312" s="51"/>
      <c r="JGU312" s="51"/>
      <c r="JGV312" s="51"/>
      <c r="JGW312" s="51"/>
      <c r="JGX312" s="51"/>
      <c r="JGY312" s="51"/>
      <c r="JGZ312" s="51"/>
      <c r="JHA312" s="51"/>
      <c r="JHB312" s="51"/>
      <c r="JHC312" s="51"/>
      <c r="JHD312" s="51"/>
      <c r="JHE312" s="51"/>
      <c r="JHF312" s="51"/>
      <c r="JHG312" s="51"/>
      <c r="JHH312" s="51"/>
      <c r="JHI312" s="51"/>
      <c r="JHJ312" s="51"/>
      <c r="JHK312" s="51"/>
      <c r="JHL312" s="51"/>
      <c r="JHM312" s="51"/>
      <c r="JHN312" s="51"/>
      <c r="JHO312" s="51"/>
      <c r="JHP312" s="51"/>
      <c r="JHQ312" s="51"/>
      <c r="JHR312" s="51"/>
      <c r="JHS312" s="51"/>
      <c r="JHT312" s="51"/>
      <c r="JHU312" s="51"/>
      <c r="JHV312" s="51"/>
      <c r="JHW312" s="51"/>
      <c r="JHX312" s="51"/>
      <c r="JHY312" s="51"/>
      <c r="JHZ312" s="51"/>
      <c r="JIA312" s="51"/>
      <c r="JIB312" s="51"/>
      <c r="JIC312" s="51"/>
      <c r="JID312" s="51"/>
      <c r="JIE312" s="51"/>
      <c r="JIF312" s="51"/>
      <c r="JIG312" s="51"/>
      <c r="JIH312" s="51"/>
      <c r="JII312" s="51"/>
      <c r="JIJ312" s="51"/>
      <c r="JIK312" s="51"/>
      <c r="JIL312" s="51"/>
      <c r="JIM312" s="51"/>
      <c r="JIN312" s="51"/>
      <c r="JIO312" s="51"/>
      <c r="JIP312" s="51"/>
      <c r="JIQ312" s="51"/>
      <c r="JIR312" s="51"/>
      <c r="JIS312" s="51"/>
      <c r="JIT312" s="51"/>
      <c r="JIU312" s="51"/>
      <c r="JIV312" s="51"/>
      <c r="JIW312" s="51"/>
      <c r="JIX312" s="51"/>
      <c r="JIY312" s="51"/>
      <c r="JIZ312" s="51"/>
      <c r="JJA312" s="51"/>
      <c r="JJB312" s="51"/>
      <c r="JJC312" s="51"/>
      <c r="JJD312" s="51"/>
      <c r="JJE312" s="51"/>
      <c r="JJF312" s="51"/>
      <c r="JJG312" s="51"/>
      <c r="JJH312" s="51"/>
      <c r="JJI312" s="51"/>
      <c r="JJJ312" s="51"/>
      <c r="JJK312" s="51"/>
      <c r="JJL312" s="51"/>
      <c r="JJM312" s="51"/>
      <c r="JJN312" s="51"/>
      <c r="JJO312" s="51"/>
      <c r="JJP312" s="51"/>
      <c r="JJQ312" s="51"/>
      <c r="JJR312" s="51"/>
      <c r="JJS312" s="51"/>
      <c r="JJT312" s="51"/>
      <c r="JJU312" s="51"/>
      <c r="JJV312" s="51"/>
      <c r="JJW312" s="51"/>
      <c r="JJX312" s="51"/>
      <c r="JJY312" s="51"/>
      <c r="JJZ312" s="51"/>
      <c r="JKA312" s="51"/>
      <c r="JKB312" s="51"/>
      <c r="JKC312" s="51"/>
      <c r="JKD312" s="51"/>
      <c r="JKE312" s="51"/>
      <c r="JKF312" s="51"/>
      <c r="JKG312" s="51"/>
      <c r="JKH312" s="51"/>
      <c r="JKI312" s="51"/>
      <c r="JKJ312" s="51"/>
      <c r="JKK312" s="51"/>
      <c r="JKL312" s="51"/>
      <c r="JKM312" s="51"/>
      <c r="JKN312" s="51"/>
      <c r="JKO312" s="51"/>
      <c r="JKP312" s="51"/>
      <c r="JKQ312" s="51"/>
      <c r="JKR312" s="51"/>
      <c r="JKS312" s="51"/>
      <c r="JKT312" s="51"/>
      <c r="JKU312" s="51"/>
      <c r="JKV312" s="51"/>
      <c r="JKW312" s="51"/>
      <c r="JKX312" s="51"/>
      <c r="JKY312" s="51"/>
      <c r="JKZ312" s="51"/>
      <c r="JLA312" s="51"/>
      <c r="JLB312" s="51"/>
      <c r="JLC312" s="51"/>
      <c r="JLD312" s="51"/>
      <c r="JLE312" s="51"/>
      <c r="JLF312" s="51"/>
      <c r="JLG312" s="51"/>
      <c r="JLH312" s="51"/>
      <c r="JLI312" s="51"/>
      <c r="JLJ312" s="51"/>
      <c r="JLK312" s="51"/>
      <c r="JLL312" s="51"/>
      <c r="JLM312" s="51"/>
      <c r="JLN312" s="51"/>
      <c r="JLO312" s="51"/>
      <c r="JLP312" s="51"/>
      <c r="JLQ312" s="51"/>
      <c r="JLR312" s="51"/>
      <c r="JLS312" s="51"/>
      <c r="JLT312" s="51"/>
      <c r="JLU312" s="51"/>
      <c r="JLV312" s="51"/>
      <c r="JLW312" s="51"/>
      <c r="JLX312" s="51"/>
      <c r="JLY312" s="51"/>
      <c r="JLZ312" s="51"/>
      <c r="JMA312" s="51"/>
      <c r="JMB312" s="51"/>
      <c r="JMC312" s="51"/>
      <c r="JMD312" s="51"/>
      <c r="JME312" s="51"/>
      <c r="JMF312" s="51"/>
      <c r="JMG312" s="51"/>
      <c r="JMH312" s="51"/>
      <c r="JMI312" s="51"/>
      <c r="JMJ312" s="51"/>
      <c r="JMK312" s="51"/>
      <c r="JML312" s="51"/>
      <c r="JMM312" s="51"/>
      <c r="JMN312" s="51"/>
      <c r="JMO312" s="51"/>
      <c r="JMP312" s="51"/>
      <c r="JMQ312" s="51"/>
      <c r="JMR312" s="51"/>
      <c r="JMS312" s="51"/>
      <c r="JMT312" s="51"/>
      <c r="JMU312" s="51"/>
      <c r="JMV312" s="51"/>
      <c r="JMW312" s="51"/>
      <c r="JMX312" s="51"/>
      <c r="JMY312" s="51"/>
      <c r="JMZ312" s="51"/>
      <c r="JNA312" s="51"/>
      <c r="JNB312" s="51"/>
      <c r="JNC312" s="51"/>
      <c r="JND312" s="51"/>
      <c r="JNE312" s="51"/>
      <c r="JNF312" s="51"/>
      <c r="JNG312" s="51"/>
      <c r="JNH312" s="51"/>
      <c r="JNI312" s="51"/>
      <c r="JNJ312" s="51"/>
      <c r="JNK312" s="51"/>
      <c r="JNL312" s="51"/>
      <c r="JNM312" s="51"/>
      <c r="JNN312" s="51"/>
      <c r="JNO312" s="51"/>
      <c r="JNP312" s="51"/>
      <c r="JNQ312" s="51"/>
      <c r="JNR312" s="51"/>
      <c r="JNS312" s="51"/>
      <c r="JNT312" s="51"/>
      <c r="JNU312" s="51"/>
      <c r="JNV312" s="51"/>
      <c r="JNW312" s="51"/>
      <c r="JNX312" s="51"/>
      <c r="JNY312" s="51"/>
      <c r="JNZ312" s="51"/>
      <c r="JOA312" s="51"/>
      <c r="JOB312" s="51"/>
      <c r="JOC312" s="51"/>
      <c r="JOD312" s="51"/>
      <c r="JOE312" s="51"/>
      <c r="JOF312" s="51"/>
      <c r="JOG312" s="51"/>
      <c r="JOH312" s="51"/>
      <c r="JOI312" s="51"/>
      <c r="JOJ312" s="51"/>
      <c r="JOK312" s="51"/>
      <c r="JOL312" s="51"/>
      <c r="JOM312" s="51"/>
      <c r="JON312" s="51"/>
      <c r="JOO312" s="51"/>
      <c r="JOP312" s="51"/>
      <c r="JOQ312" s="51"/>
      <c r="JOR312" s="51"/>
      <c r="JOS312" s="51"/>
      <c r="JOT312" s="51"/>
      <c r="JOU312" s="51"/>
      <c r="JOV312" s="51"/>
      <c r="JOW312" s="51"/>
      <c r="JOX312" s="51"/>
      <c r="JOY312" s="51"/>
      <c r="JOZ312" s="51"/>
      <c r="JPA312" s="51"/>
      <c r="JPB312" s="51"/>
      <c r="JPC312" s="51"/>
      <c r="JPD312" s="51"/>
      <c r="JPE312" s="51"/>
      <c r="JPF312" s="51"/>
      <c r="JPG312" s="51"/>
      <c r="JPH312" s="51"/>
      <c r="JPI312" s="51"/>
      <c r="JPJ312" s="51"/>
      <c r="JPK312" s="51"/>
      <c r="JPL312" s="51"/>
      <c r="JPM312" s="51"/>
      <c r="JPN312" s="51"/>
      <c r="JPO312" s="51"/>
      <c r="JPP312" s="51"/>
      <c r="JPQ312" s="51"/>
      <c r="JPR312" s="51"/>
      <c r="JPS312" s="51"/>
      <c r="JPT312" s="51"/>
      <c r="JPU312" s="51"/>
      <c r="JPV312" s="51"/>
      <c r="JPW312" s="51"/>
      <c r="JPX312" s="51"/>
      <c r="JPY312" s="51"/>
      <c r="JPZ312" s="51"/>
      <c r="JQA312" s="51"/>
      <c r="JQB312" s="51"/>
      <c r="JQC312" s="51"/>
      <c r="JQD312" s="51"/>
      <c r="JQE312" s="51"/>
      <c r="JQF312" s="51"/>
      <c r="JQG312" s="51"/>
      <c r="JQH312" s="51"/>
      <c r="JQI312" s="51"/>
      <c r="JQJ312" s="51"/>
      <c r="JQK312" s="51"/>
      <c r="JQL312" s="51"/>
      <c r="JQM312" s="51"/>
      <c r="JQN312" s="51"/>
      <c r="JQO312" s="51"/>
      <c r="JQP312" s="51"/>
      <c r="JQQ312" s="51"/>
      <c r="JQR312" s="51"/>
      <c r="JQS312" s="51"/>
      <c r="JQT312" s="51"/>
      <c r="JQU312" s="51"/>
      <c r="JQV312" s="51"/>
      <c r="JQW312" s="51"/>
      <c r="JQX312" s="51"/>
      <c r="JQY312" s="51"/>
      <c r="JQZ312" s="51"/>
      <c r="JRA312" s="51"/>
      <c r="JRB312" s="51"/>
      <c r="JRC312" s="51"/>
      <c r="JRD312" s="51"/>
      <c r="JRE312" s="51"/>
      <c r="JRF312" s="51"/>
      <c r="JRG312" s="51"/>
      <c r="JRH312" s="51"/>
      <c r="JRI312" s="51"/>
      <c r="JRJ312" s="51"/>
      <c r="JRK312" s="51"/>
      <c r="JRL312" s="51"/>
      <c r="JRM312" s="51"/>
      <c r="JRN312" s="51"/>
      <c r="JRO312" s="51"/>
      <c r="JRP312" s="51"/>
      <c r="JRQ312" s="51"/>
      <c r="JRR312" s="51"/>
      <c r="JRS312" s="51"/>
      <c r="JRT312" s="51"/>
      <c r="JRU312" s="51"/>
      <c r="JRV312" s="51"/>
      <c r="JRW312" s="51"/>
      <c r="JRX312" s="51"/>
      <c r="JRY312" s="51"/>
      <c r="JRZ312" s="51"/>
      <c r="JSA312" s="51"/>
      <c r="JSB312" s="51"/>
      <c r="JSC312" s="51"/>
      <c r="JSD312" s="51"/>
      <c r="JSE312" s="51"/>
      <c r="JSF312" s="51"/>
      <c r="JSG312" s="51"/>
      <c r="JSH312" s="51"/>
      <c r="JSI312" s="51"/>
      <c r="JSJ312" s="51"/>
      <c r="JSK312" s="51"/>
      <c r="JSL312" s="51"/>
      <c r="JSM312" s="51"/>
      <c r="JSN312" s="51"/>
      <c r="JSO312" s="51"/>
      <c r="JSP312" s="51"/>
      <c r="JSQ312" s="51"/>
      <c r="JSR312" s="51"/>
      <c r="JSS312" s="51"/>
      <c r="JST312" s="51"/>
      <c r="JSU312" s="51"/>
      <c r="JSV312" s="51"/>
      <c r="JSW312" s="51"/>
      <c r="JSX312" s="51"/>
      <c r="JSY312" s="51"/>
      <c r="JSZ312" s="51"/>
      <c r="JTA312" s="51"/>
      <c r="JTB312" s="51"/>
      <c r="JTC312" s="51"/>
      <c r="JTD312" s="51"/>
      <c r="JTE312" s="51"/>
      <c r="JTF312" s="51"/>
      <c r="JTG312" s="51"/>
      <c r="JTH312" s="51"/>
      <c r="JTI312" s="51"/>
      <c r="JTJ312" s="51"/>
      <c r="JTK312" s="51"/>
      <c r="JTL312" s="51"/>
      <c r="JTM312" s="51"/>
      <c r="JTN312" s="51"/>
      <c r="JTO312" s="51"/>
      <c r="JTP312" s="51"/>
      <c r="JTQ312" s="51"/>
      <c r="JTR312" s="51"/>
      <c r="JTS312" s="51"/>
      <c r="JTT312" s="51"/>
      <c r="JTU312" s="51"/>
      <c r="JTV312" s="51"/>
      <c r="JTW312" s="51"/>
      <c r="JTX312" s="51"/>
      <c r="JTY312" s="51"/>
      <c r="JTZ312" s="51"/>
      <c r="JUA312" s="51"/>
      <c r="JUB312" s="51"/>
      <c r="JUC312" s="51"/>
      <c r="JUD312" s="51"/>
      <c r="JUE312" s="51"/>
      <c r="JUF312" s="51"/>
      <c r="JUG312" s="51"/>
      <c r="JUH312" s="51"/>
      <c r="JUI312" s="51"/>
      <c r="JUJ312" s="51"/>
      <c r="JUK312" s="51"/>
      <c r="JUL312" s="51"/>
      <c r="JUM312" s="51"/>
      <c r="JUN312" s="51"/>
      <c r="JUO312" s="51"/>
      <c r="JUP312" s="51"/>
      <c r="JUQ312" s="51"/>
      <c r="JUR312" s="51"/>
      <c r="JUS312" s="51"/>
      <c r="JUT312" s="51"/>
      <c r="JUU312" s="51"/>
      <c r="JUV312" s="51"/>
      <c r="JUW312" s="51"/>
      <c r="JUX312" s="51"/>
      <c r="JUY312" s="51"/>
      <c r="JUZ312" s="51"/>
      <c r="JVA312" s="51"/>
      <c r="JVB312" s="51"/>
      <c r="JVC312" s="51"/>
      <c r="JVD312" s="51"/>
      <c r="JVE312" s="51"/>
      <c r="JVF312" s="51"/>
      <c r="JVG312" s="51"/>
      <c r="JVH312" s="51"/>
      <c r="JVI312" s="51"/>
      <c r="JVJ312" s="51"/>
      <c r="JVK312" s="51"/>
      <c r="JVL312" s="51"/>
      <c r="JVM312" s="51"/>
      <c r="JVN312" s="51"/>
      <c r="JVO312" s="51"/>
      <c r="JVP312" s="51"/>
      <c r="JVQ312" s="51"/>
      <c r="JVR312" s="51"/>
      <c r="JVS312" s="51"/>
      <c r="JVT312" s="51"/>
      <c r="JVU312" s="51"/>
      <c r="JVV312" s="51"/>
      <c r="JVW312" s="51"/>
      <c r="JVX312" s="51"/>
      <c r="JVY312" s="51"/>
      <c r="JVZ312" s="51"/>
      <c r="JWA312" s="51"/>
      <c r="JWB312" s="51"/>
      <c r="JWC312" s="51"/>
      <c r="JWD312" s="51"/>
      <c r="JWE312" s="51"/>
      <c r="JWF312" s="51"/>
      <c r="JWG312" s="51"/>
      <c r="JWH312" s="51"/>
      <c r="JWI312" s="51"/>
      <c r="JWJ312" s="51"/>
      <c r="JWK312" s="51"/>
      <c r="JWL312" s="51"/>
      <c r="JWM312" s="51"/>
      <c r="JWN312" s="51"/>
      <c r="JWO312" s="51"/>
      <c r="JWP312" s="51"/>
      <c r="JWQ312" s="51"/>
      <c r="JWR312" s="51"/>
      <c r="JWS312" s="51"/>
      <c r="JWT312" s="51"/>
      <c r="JWU312" s="51"/>
      <c r="JWV312" s="51"/>
      <c r="JWW312" s="51"/>
      <c r="JWX312" s="51"/>
      <c r="JWY312" s="51"/>
      <c r="JWZ312" s="51"/>
      <c r="JXA312" s="51"/>
      <c r="JXB312" s="51"/>
      <c r="JXC312" s="51"/>
      <c r="JXD312" s="51"/>
      <c r="JXE312" s="51"/>
      <c r="JXF312" s="51"/>
      <c r="JXG312" s="51"/>
      <c r="JXH312" s="51"/>
      <c r="JXI312" s="51"/>
      <c r="JXJ312" s="51"/>
      <c r="JXK312" s="51"/>
      <c r="JXL312" s="51"/>
      <c r="JXM312" s="51"/>
      <c r="JXN312" s="51"/>
      <c r="JXO312" s="51"/>
      <c r="JXP312" s="51"/>
      <c r="JXQ312" s="51"/>
      <c r="JXR312" s="51"/>
      <c r="JXS312" s="51"/>
      <c r="JXT312" s="51"/>
      <c r="JXU312" s="51"/>
      <c r="JXV312" s="51"/>
      <c r="JXW312" s="51"/>
      <c r="JXX312" s="51"/>
      <c r="JXY312" s="51"/>
      <c r="JXZ312" s="51"/>
      <c r="JYA312" s="51"/>
      <c r="JYB312" s="51"/>
      <c r="JYC312" s="51"/>
      <c r="JYD312" s="51"/>
      <c r="JYE312" s="51"/>
      <c r="JYF312" s="51"/>
      <c r="JYG312" s="51"/>
      <c r="JYH312" s="51"/>
      <c r="JYI312" s="51"/>
      <c r="JYJ312" s="51"/>
      <c r="JYK312" s="51"/>
      <c r="JYL312" s="51"/>
      <c r="JYM312" s="51"/>
      <c r="JYN312" s="51"/>
      <c r="JYO312" s="51"/>
      <c r="JYP312" s="51"/>
      <c r="JYQ312" s="51"/>
      <c r="JYR312" s="51"/>
      <c r="JYS312" s="51"/>
      <c r="JYT312" s="51"/>
      <c r="JYU312" s="51"/>
      <c r="JYV312" s="51"/>
      <c r="JYW312" s="51"/>
      <c r="JYX312" s="51"/>
      <c r="JYY312" s="51"/>
      <c r="JYZ312" s="51"/>
      <c r="JZA312" s="51"/>
      <c r="JZB312" s="51"/>
      <c r="JZC312" s="51"/>
      <c r="JZD312" s="51"/>
      <c r="JZE312" s="51"/>
      <c r="JZF312" s="51"/>
      <c r="JZG312" s="51"/>
      <c r="JZH312" s="51"/>
      <c r="JZI312" s="51"/>
      <c r="JZJ312" s="51"/>
      <c r="JZK312" s="51"/>
      <c r="JZL312" s="51"/>
      <c r="JZM312" s="51"/>
      <c r="JZN312" s="51"/>
      <c r="JZO312" s="51"/>
      <c r="JZP312" s="51"/>
      <c r="JZQ312" s="51"/>
      <c r="JZR312" s="51"/>
      <c r="JZS312" s="51"/>
      <c r="JZT312" s="51"/>
      <c r="JZU312" s="51"/>
      <c r="JZV312" s="51"/>
      <c r="JZW312" s="51"/>
      <c r="JZX312" s="51"/>
      <c r="JZY312" s="51"/>
      <c r="JZZ312" s="51"/>
      <c r="KAA312" s="51"/>
      <c r="KAB312" s="51"/>
      <c r="KAC312" s="51"/>
      <c r="KAD312" s="51"/>
      <c r="KAE312" s="51"/>
      <c r="KAF312" s="51"/>
      <c r="KAG312" s="51"/>
      <c r="KAH312" s="51"/>
      <c r="KAI312" s="51"/>
      <c r="KAJ312" s="51"/>
      <c r="KAK312" s="51"/>
      <c r="KAL312" s="51"/>
      <c r="KAM312" s="51"/>
      <c r="KAN312" s="51"/>
      <c r="KAO312" s="51"/>
      <c r="KAP312" s="51"/>
      <c r="KAQ312" s="51"/>
      <c r="KAR312" s="51"/>
      <c r="KAS312" s="51"/>
      <c r="KAT312" s="51"/>
      <c r="KAU312" s="51"/>
      <c r="KAV312" s="51"/>
      <c r="KAW312" s="51"/>
      <c r="KAX312" s="51"/>
      <c r="KAY312" s="51"/>
      <c r="KAZ312" s="51"/>
      <c r="KBA312" s="51"/>
      <c r="KBB312" s="51"/>
      <c r="KBC312" s="51"/>
      <c r="KBD312" s="51"/>
      <c r="KBE312" s="51"/>
      <c r="KBF312" s="51"/>
      <c r="KBG312" s="51"/>
      <c r="KBH312" s="51"/>
      <c r="KBI312" s="51"/>
      <c r="KBJ312" s="51"/>
      <c r="KBK312" s="51"/>
      <c r="KBL312" s="51"/>
      <c r="KBM312" s="51"/>
      <c r="KBN312" s="51"/>
      <c r="KBO312" s="51"/>
      <c r="KBP312" s="51"/>
      <c r="KBQ312" s="51"/>
      <c r="KBR312" s="51"/>
      <c r="KBS312" s="51"/>
      <c r="KBT312" s="51"/>
      <c r="KBU312" s="51"/>
      <c r="KBV312" s="51"/>
      <c r="KBW312" s="51"/>
      <c r="KBX312" s="51"/>
      <c r="KBY312" s="51"/>
      <c r="KBZ312" s="51"/>
      <c r="KCA312" s="51"/>
      <c r="KCB312" s="51"/>
      <c r="KCC312" s="51"/>
      <c r="KCD312" s="51"/>
      <c r="KCE312" s="51"/>
      <c r="KCF312" s="51"/>
      <c r="KCG312" s="51"/>
      <c r="KCH312" s="51"/>
      <c r="KCI312" s="51"/>
      <c r="KCJ312" s="51"/>
      <c r="KCK312" s="51"/>
      <c r="KCL312" s="51"/>
      <c r="KCM312" s="51"/>
      <c r="KCN312" s="51"/>
      <c r="KCO312" s="51"/>
      <c r="KCP312" s="51"/>
      <c r="KCQ312" s="51"/>
      <c r="KCR312" s="51"/>
      <c r="KCS312" s="51"/>
      <c r="KCT312" s="51"/>
      <c r="KCU312" s="51"/>
      <c r="KCV312" s="51"/>
      <c r="KCW312" s="51"/>
      <c r="KCX312" s="51"/>
      <c r="KCY312" s="51"/>
      <c r="KCZ312" s="51"/>
      <c r="KDA312" s="51"/>
      <c r="KDB312" s="51"/>
      <c r="KDC312" s="51"/>
      <c r="KDD312" s="51"/>
      <c r="KDE312" s="51"/>
      <c r="KDF312" s="51"/>
      <c r="KDG312" s="51"/>
      <c r="KDH312" s="51"/>
      <c r="KDI312" s="51"/>
      <c r="KDJ312" s="51"/>
      <c r="KDK312" s="51"/>
      <c r="KDL312" s="51"/>
      <c r="KDM312" s="51"/>
      <c r="KDN312" s="51"/>
      <c r="KDO312" s="51"/>
      <c r="KDP312" s="51"/>
      <c r="KDQ312" s="51"/>
      <c r="KDR312" s="51"/>
      <c r="KDS312" s="51"/>
      <c r="KDT312" s="51"/>
      <c r="KDU312" s="51"/>
      <c r="KDV312" s="51"/>
      <c r="KDW312" s="51"/>
      <c r="KDX312" s="51"/>
      <c r="KDY312" s="51"/>
      <c r="KDZ312" s="51"/>
      <c r="KEA312" s="51"/>
      <c r="KEB312" s="51"/>
      <c r="KEC312" s="51"/>
      <c r="KED312" s="51"/>
      <c r="KEE312" s="51"/>
      <c r="KEF312" s="51"/>
      <c r="KEG312" s="51"/>
      <c r="KEH312" s="51"/>
      <c r="KEI312" s="51"/>
      <c r="KEJ312" s="51"/>
      <c r="KEK312" s="51"/>
      <c r="KEL312" s="51"/>
      <c r="KEM312" s="51"/>
      <c r="KEN312" s="51"/>
      <c r="KEO312" s="51"/>
      <c r="KEP312" s="51"/>
      <c r="KEQ312" s="51"/>
      <c r="KER312" s="51"/>
      <c r="KES312" s="51"/>
      <c r="KET312" s="51"/>
      <c r="KEU312" s="51"/>
      <c r="KEV312" s="51"/>
      <c r="KEW312" s="51"/>
      <c r="KEX312" s="51"/>
      <c r="KEY312" s="51"/>
      <c r="KEZ312" s="51"/>
      <c r="KFA312" s="51"/>
      <c r="KFB312" s="51"/>
      <c r="KFC312" s="51"/>
      <c r="KFD312" s="51"/>
      <c r="KFE312" s="51"/>
      <c r="KFF312" s="51"/>
      <c r="KFG312" s="51"/>
      <c r="KFH312" s="51"/>
      <c r="KFI312" s="51"/>
      <c r="KFJ312" s="51"/>
      <c r="KFK312" s="51"/>
      <c r="KFL312" s="51"/>
      <c r="KFM312" s="51"/>
      <c r="KFN312" s="51"/>
      <c r="KFO312" s="51"/>
      <c r="KFP312" s="51"/>
      <c r="KFQ312" s="51"/>
      <c r="KFR312" s="51"/>
      <c r="KFS312" s="51"/>
      <c r="KFT312" s="51"/>
      <c r="KFU312" s="51"/>
      <c r="KFV312" s="51"/>
      <c r="KFW312" s="51"/>
      <c r="KFX312" s="51"/>
      <c r="KFY312" s="51"/>
      <c r="KFZ312" s="51"/>
      <c r="KGA312" s="51"/>
      <c r="KGB312" s="51"/>
      <c r="KGC312" s="51"/>
      <c r="KGD312" s="51"/>
      <c r="KGE312" s="51"/>
      <c r="KGF312" s="51"/>
      <c r="KGG312" s="51"/>
      <c r="KGH312" s="51"/>
      <c r="KGI312" s="51"/>
      <c r="KGJ312" s="51"/>
      <c r="KGK312" s="51"/>
      <c r="KGL312" s="51"/>
      <c r="KGM312" s="51"/>
      <c r="KGN312" s="51"/>
      <c r="KGO312" s="51"/>
      <c r="KGP312" s="51"/>
      <c r="KGQ312" s="51"/>
      <c r="KGR312" s="51"/>
      <c r="KGS312" s="51"/>
      <c r="KGT312" s="51"/>
      <c r="KGU312" s="51"/>
      <c r="KGV312" s="51"/>
      <c r="KGW312" s="51"/>
      <c r="KGX312" s="51"/>
      <c r="KGY312" s="51"/>
      <c r="KGZ312" s="51"/>
      <c r="KHA312" s="51"/>
      <c r="KHB312" s="51"/>
      <c r="KHC312" s="51"/>
      <c r="KHD312" s="51"/>
      <c r="KHE312" s="51"/>
      <c r="KHF312" s="51"/>
      <c r="KHG312" s="51"/>
      <c r="KHH312" s="51"/>
      <c r="KHI312" s="51"/>
      <c r="KHJ312" s="51"/>
      <c r="KHK312" s="51"/>
      <c r="KHL312" s="51"/>
      <c r="KHM312" s="51"/>
      <c r="KHN312" s="51"/>
      <c r="KHO312" s="51"/>
      <c r="KHP312" s="51"/>
      <c r="KHQ312" s="51"/>
      <c r="KHR312" s="51"/>
      <c r="KHS312" s="51"/>
      <c r="KHT312" s="51"/>
      <c r="KHU312" s="51"/>
      <c r="KHV312" s="51"/>
      <c r="KHW312" s="51"/>
      <c r="KHX312" s="51"/>
      <c r="KHY312" s="51"/>
      <c r="KHZ312" s="51"/>
      <c r="KIA312" s="51"/>
      <c r="KIB312" s="51"/>
      <c r="KIC312" s="51"/>
      <c r="KID312" s="51"/>
      <c r="KIE312" s="51"/>
      <c r="KIF312" s="51"/>
      <c r="KIG312" s="51"/>
      <c r="KIH312" s="51"/>
      <c r="KII312" s="51"/>
      <c r="KIJ312" s="51"/>
      <c r="KIK312" s="51"/>
      <c r="KIL312" s="51"/>
      <c r="KIM312" s="51"/>
      <c r="KIN312" s="51"/>
      <c r="KIO312" s="51"/>
      <c r="KIP312" s="51"/>
      <c r="KIQ312" s="51"/>
      <c r="KIR312" s="51"/>
      <c r="KIS312" s="51"/>
      <c r="KIT312" s="51"/>
      <c r="KIU312" s="51"/>
      <c r="KIV312" s="51"/>
      <c r="KIW312" s="51"/>
      <c r="KIX312" s="51"/>
      <c r="KIY312" s="51"/>
      <c r="KIZ312" s="51"/>
      <c r="KJA312" s="51"/>
      <c r="KJB312" s="51"/>
      <c r="KJC312" s="51"/>
      <c r="KJD312" s="51"/>
      <c r="KJE312" s="51"/>
      <c r="KJF312" s="51"/>
      <c r="KJG312" s="51"/>
      <c r="KJH312" s="51"/>
      <c r="KJI312" s="51"/>
      <c r="KJJ312" s="51"/>
      <c r="KJK312" s="51"/>
      <c r="KJL312" s="51"/>
      <c r="KJM312" s="51"/>
      <c r="KJN312" s="51"/>
      <c r="KJO312" s="51"/>
      <c r="KJP312" s="51"/>
      <c r="KJQ312" s="51"/>
      <c r="KJR312" s="51"/>
      <c r="KJS312" s="51"/>
      <c r="KJT312" s="51"/>
      <c r="KJU312" s="51"/>
      <c r="KJV312" s="51"/>
      <c r="KJW312" s="51"/>
      <c r="KJX312" s="51"/>
      <c r="KJY312" s="51"/>
      <c r="KJZ312" s="51"/>
      <c r="KKA312" s="51"/>
      <c r="KKB312" s="51"/>
      <c r="KKC312" s="51"/>
      <c r="KKD312" s="51"/>
      <c r="KKE312" s="51"/>
      <c r="KKF312" s="51"/>
      <c r="KKG312" s="51"/>
      <c r="KKH312" s="51"/>
      <c r="KKI312" s="51"/>
      <c r="KKJ312" s="51"/>
      <c r="KKK312" s="51"/>
      <c r="KKL312" s="51"/>
      <c r="KKM312" s="51"/>
      <c r="KKN312" s="51"/>
      <c r="KKO312" s="51"/>
      <c r="KKP312" s="51"/>
      <c r="KKQ312" s="51"/>
      <c r="KKR312" s="51"/>
      <c r="KKS312" s="51"/>
      <c r="KKT312" s="51"/>
      <c r="KKU312" s="51"/>
      <c r="KKV312" s="51"/>
      <c r="KKW312" s="51"/>
      <c r="KKX312" s="51"/>
      <c r="KKY312" s="51"/>
      <c r="KKZ312" s="51"/>
      <c r="KLA312" s="51"/>
      <c r="KLB312" s="51"/>
      <c r="KLC312" s="51"/>
      <c r="KLD312" s="51"/>
      <c r="KLE312" s="51"/>
      <c r="KLF312" s="51"/>
      <c r="KLG312" s="51"/>
      <c r="KLH312" s="51"/>
      <c r="KLI312" s="51"/>
      <c r="KLJ312" s="51"/>
      <c r="KLK312" s="51"/>
      <c r="KLL312" s="51"/>
      <c r="KLM312" s="51"/>
      <c r="KLN312" s="51"/>
      <c r="KLO312" s="51"/>
      <c r="KLP312" s="51"/>
      <c r="KLQ312" s="51"/>
      <c r="KLR312" s="51"/>
      <c r="KLS312" s="51"/>
      <c r="KLT312" s="51"/>
      <c r="KLU312" s="51"/>
      <c r="KLV312" s="51"/>
      <c r="KLW312" s="51"/>
      <c r="KLX312" s="51"/>
      <c r="KLY312" s="51"/>
      <c r="KLZ312" s="51"/>
      <c r="KMA312" s="51"/>
      <c r="KMB312" s="51"/>
      <c r="KMC312" s="51"/>
      <c r="KMD312" s="51"/>
      <c r="KME312" s="51"/>
      <c r="KMF312" s="51"/>
      <c r="KMG312" s="51"/>
      <c r="KMH312" s="51"/>
      <c r="KMI312" s="51"/>
      <c r="KMJ312" s="51"/>
      <c r="KMK312" s="51"/>
      <c r="KML312" s="51"/>
      <c r="KMM312" s="51"/>
      <c r="KMN312" s="51"/>
      <c r="KMO312" s="51"/>
      <c r="KMP312" s="51"/>
      <c r="KMQ312" s="51"/>
      <c r="KMR312" s="51"/>
      <c r="KMS312" s="51"/>
      <c r="KMT312" s="51"/>
      <c r="KMU312" s="51"/>
      <c r="KMV312" s="51"/>
      <c r="KMW312" s="51"/>
      <c r="KMX312" s="51"/>
      <c r="KMY312" s="51"/>
      <c r="KMZ312" s="51"/>
      <c r="KNA312" s="51"/>
      <c r="KNB312" s="51"/>
      <c r="KNC312" s="51"/>
      <c r="KND312" s="51"/>
      <c r="KNE312" s="51"/>
      <c r="KNF312" s="51"/>
      <c r="KNG312" s="51"/>
      <c r="KNH312" s="51"/>
      <c r="KNI312" s="51"/>
      <c r="KNJ312" s="51"/>
      <c r="KNK312" s="51"/>
      <c r="KNL312" s="51"/>
      <c r="KNM312" s="51"/>
      <c r="KNN312" s="51"/>
      <c r="KNO312" s="51"/>
      <c r="KNP312" s="51"/>
      <c r="KNQ312" s="51"/>
      <c r="KNR312" s="51"/>
      <c r="KNS312" s="51"/>
      <c r="KNT312" s="51"/>
      <c r="KNU312" s="51"/>
      <c r="KNV312" s="51"/>
      <c r="KNW312" s="51"/>
      <c r="KNX312" s="51"/>
      <c r="KNY312" s="51"/>
      <c r="KNZ312" s="51"/>
      <c r="KOA312" s="51"/>
      <c r="KOB312" s="51"/>
      <c r="KOC312" s="51"/>
      <c r="KOD312" s="51"/>
      <c r="KOE312" s="51"/>
      <c r="KOF312" s="51"/>
      <c r="KOG312" s="51"/>
      <c r="KOH312" s="51"/>
      <c r="KOI312" s="51"/>
      <c r="KOJ312" s="51"/>
      <c r="KOK312" s="51"/>
      <c r="KOL312" s="51"/>
      <c r="KOM312" s="51"/>
      <c r="KON312" s="51"/>
      <c r="KOO312" s="51"/>
      <c r="KOP312" s="51"/>
      <c r="KOQ312" s="51"/>
      <c r="KOR312" s="51"/>
      <c r="KOS312" s="51"/>
      <c r="KOT312" s="51"/>
      <c r="KOU312" s="51"/>
      <c r="KOV312" s="51"/>
      <c r="KOW312" s="51"/>
      <c r="KOX312" s="51"/>
      <c r="KOY312" s="51"/>
      <c r="KOZ312" s="51"/>
      <c r="KPA312" s="51"/>
      <c r="KPB312" s="51"/>
      <c r="KPC312" s="51"/>
      <c r="KPD312" s="51"/>
      <c r="KPE312" s="51"/>
      <c r="KPF312" s="51"/>
      <c r="KPG312" s="51"/>
      <c r="KPH312" s="51"/>
      <c r="KPI312" s="51"/>
      <c r="KPJ312" s="51"/>
      <c r="KPK312" s="51"/>
      <c r="KPL312" s="51"/>
      <c r="KPM312" s="51"/>
      <c r="KPN312" s="51"/>
      <c r="KPO312" s="51"/>
      <c r="KPP312" s="51"/>
      <c r="KPQ312" s="51"/>
      <c r="KPR312" s="51"/>
      <c r="KPS312" s="51"/>
      <c r="KPT312" s="51"/>
      <c r="KPU312" s="51"/>
      <c r="KPV312" s="51"/>
      <c r="KPW312" s="51"/>
      <c r="KPX312" s="51"/>
      <c r="KPY312" s="51"/>
      <c r="KPZ312" s="51"/>
      <c r="KQA312" s="51"/>
      <c r="KQB312" s="51"/>
      <c r="KQC312" s="51"/>
      <c r="KQD312" s="51"/>
      <c r="KQE312" s="51"/>
      <c r="KQF312" s="51"/>
      <c r="KQG312" s="51"/>
      <c r="KQH312" s="51"/>
      <c r="KQI312" s="51"/>
      <c r="KQJ312" s="51"/>
      <c r="KQK312" s="51"/>
      <c r="KQL312" s="51"/>
      <c r="KQM312" s="51"/>
      <c r="KQN312" s="51"/>
      <c r="KQO312" s="51"/>
      <c r="KQP312" s="51"/>
      <c r="KQQ312" s="51"/>
      <c r="KQR312" s="51"/>
      <c r="KQS312" s="51"/>
      <c r="KQT312" s="51"/>
      <c r="KQU312" s="51"/>
      <c r="KQV312" s="51"/>
      <c r="KQW312" s="51"/>
      <c r="KQX312" s="51"/>
      <c r="KQY312" s="51"/>
      <c r="KQZ312" s="51"/>
      <c r="KRA312" s="51"/>
      <c r="KRB312" s="51"/>
      <c r="KRC312" s="51"/>
      <c r="KRD312" s="51"/>
      <c r="KRE312" s="51"/>
      <c r="KRF312" s="51"/>
      <c r="KRG312" s="51"/>
      <c r="KRH312" s="51"/>
      <c r="KRI312" s="51"/>
      <c r="KRJ312" s="51"/>
      <c r="KRK312" s="51"/>
      <c r="KRL312" s="51"/>
      <c r="KRM312" s="51"/>
      <c r="KRN312" s="51"/>
      <c r="KRO312" s="51"/>
      <c r="KRP312" s="51"/>
      <c r="KRQ312" s="51"/>
      <c r="KRR312" s="51"/>
      <c r="KRS312" s="51"/>
      <c r="KRT312" s="51"/>
      <c r="KRU312" s="51"/>
      <c r="KRV312" s="51"/>
      <c r="KRW312" s="51"/>
      <c r="KRX312" s="51"/>
      <c r="KRY312" s="51"/>
      <c r="KRZ312" s="51"/>
      <c r="KSA312" s="51"/>
      <c r="KSB312" s="51"/>
      <c r="KSC312" s="51"/>
      <c r="KSD312" s="51"/>
      <c r="KSE312" s="51"/>
      <c r="KSF312" s="51"/>
      <c r="KSG312" s="51"/>
      <c r="KSH312" s="51"/>
      <c r="KSI312" s="51"/>
      <c r="KSJ312" s="51"/>
      <c r="KSK312" s="51"/>
      <c r="KSL312" s="51"/>
      <c r="KSM312" s="51"/>
      <c r="KSN312" s="51"/>
      <c r="KSO312" s="51"/>
      <c r="KSP312" s="51"/>
      <c r="KSQ312" s="51"/>
      <c r="KSR312" s="51"/>
      <c r="KSS312" s="51"/>
      <c r="KST312" s="51"/>
      <c r="KSU312" s="51"/>
      <c r="KSV312" s="51"/>
      <c r="KSW312" s="51"/>
      <c r="KSX312" s="51"/>
      <c r="KSY312" s="51"/>
      <c r="KSZ312" s="51"/>
      <c r="KTA312" s="51"/>
      <c r="KTB312" s="51"/>
      <c r="KTC312" s="51"/>
      <c r="KTD312" s="51"/>
      <c r="KTE312" s="51"/>
      <c r="KTF312" s="51"/>
      <c r="KTG312" s="51"/>
      <c r="KTH312" s="51"/>
      <c r="KTI312" s="51"/>
      <c r="KTJ312" s="51"/>
      <c r="KTK312" s="51"/>
      <c r="KTL312" s="51"/>
      <c r="KTM312" s="51"/>
      <c r="KTN312" s="51"/>
      <c r="KTO312" s="51"/>
      <c r="KTP312" s="51"/>
      <c r="KTQ312" s="51"/>
      <c r="KTR312" s="51"/>
      <c r="KTS312" s="51"/>
      <c r="KTT312" s="51"/>
      <c r="KTU312" s="51"/>
      <c r="KTV312" s="51"/>
      <c r="KTW312" s="51"/>
      <c r="KTX312" s="51"/>
      <c r="KTY312" s="51"/>
      <c r="KTZ312" s="51"/>
      <c r="KUA312" s="51"/>
      <c r="KUB312" s="51"/>
      <c r="KUC312" s="51"/>
      <c r="KUD312" s="51"/>
      <c r="KUE312" s="51"/>
      <c r="KUF312" s="51"/>
      <c r="KUG312" s="51"/>
      <c r="KUH312" s="51"/>
      <c r="KUI312" s="51"/>
      <c r="KUJ312" s="51"/>
      <c r="KUK312" s="51"/>
      <c r="KUL312" s="51"/>
      <c r="KUM312" s="51"/>
      <c r="KUN312" s="51"/>
      <c r="KUO312" s="51"/>
      <c r="KUP312" s="51"/>
      <c r="KUQ312" s="51"/>
      <c r="KUR312" s="51"/>
      <c r="KUS312" s="51"/>
      <c r="KUT312" s="51"/>
      <c r="KUU312" s="51"/>
      <c r="KUV312" s="51"/>
      <c r="KUW312" s="51"/>
      <c r="KUX312" s="51"/>
      <c r="KUY312" s="51"/>
      <c r="KUZ312" s="51"/>
      <c r="KVA312" s="51"/>
      <c r="KVB312" s="51"/>
      <c r="KVC312" s="51"/>
      <c r="KVD312" s="51"/>
      <c r="KVE312" s="51"/>
      <c r="KVF312" s="51"/>
      <c r="KVG312" s="51"/>
      <c r="KVH312" s="51"/>
      <c r="KVI312" s="51"/>
      <c r="KVJ312" s="51"/>
      <c r="KVK312" s="51"/>
      <c r="KVL312" s="51"/>
      <c r="KVM312" s="51"/>
      <c r="KVN312" s="51"/>
      <c r="KVO312" s="51"/>
      <c r="KVP312" s="51"/>
      <c r="KVQ312" s="51"/>
      <c r="KVR312" s="51"/>
      <c r="KVS312" s="51"/>
      <c r="KVT312" s="51"/>
      <c r="KVU312" s="51"/>
      <c r="KVV312" s="51"/>
      <c r="KVW312" s="51"/>
      <c r="KVX312" s="51"/>
      <c r="KVY312" s="51"/>
      <c r="KVZ312" s="51"/>
      <c r="KWA312" s="51"/>
      <c r="KWB312" s="51"/>
      <c r="KWC312" s="51"/>
      <c r="KWD312" s="51"/>
      <c r="KWE312" s="51"/>
      <c r="KWF312" s="51"/>
      <c r="KWG312" s="51"/>
      <c r="KWH312" s="51"/>
      <c r="KWI312" s="51"/>
      <c r="KWJ312" s="51"/>
      <c r="KWK312" s="51"/>
      <c r="KWL312" s="51"/>
      <c r="KWM312" s="51"/>
      <c r="KWN312" s="51"/>
      <c r="KWO312" s="51"/>
      <c r="KWP312" s="51"/>
      <c r="KWQ312" s="51"/>
      <c r="KWR312" s="51"/>
      <c r="KWS312" s="51"/>
      <c r="KWT312" s="51"/>
      <c r="KWU312" s="51"/>
      <c r="KWV312" s="51"/>
      <c r="KWW312" s="51"/>
      <c r="KWX312" s="51"/>
      <c r="KWY312" s="51"/>
      <c r="KWZ312" s="51"/>
      <c r="KXA312" s="51"/>
      <c r="KXB312" s="51"/>
      <c r="KXC312" s="51"/>
      <c r="KXD312" s="51"/>
      <c r="KXE312" s="51"/>
      <c r="KXF312" s="51"/>
      <c r="KXG312" s="51"/>
      <c r="KXH312" s="51"/>
      <c r="KXI312" s="51"/>
      <c r="KXJ312" s="51"/>
      <c r="KXK312" s="51"/>
      <c r="KXL312" s="51"/>
      <c r="KXM312" s="51"/>
      <c r="KXN312" s="51"/>
      <c r="KXO312" s="51"/>
      <c r="KXP312" s="51"/>
      <c r="KXQ312" s="51"/>
      <c r="KXR312" s="51"/>
      <c r="KXS312" s="51"/>
      <c r="KXT312" s="51"/>
      <c r="KXU312" s="51"/>
      <c r="KXV312" s="51"/>
      <c r="KXW312" s="51"/>
      <c r="KXX312" s="51"/>
      <c r="KXY312" s="51"/>
      <c r="KXZ312" s="51"/>
      <c r="KYA312" s="51"/>
      <c r="KYB312" s="51"/>
      <c r="KYC312" s="51"/>
      <c r="KYD312" s="51"/>
      <c r="KYE312" s="51"/>
      <c r="KYF312" s="51"/>
      <c r="KYG312" s="51"/>
      <c r="KYH312" s="51"/>
      <c r="KYI312" s="51"/>
      <c r="KYJ312" s="51"/>
      <c r="KYK312" s="51"/>
      <c r="KYL312" s="51"/>
      <c r="KYM312" s="51"/>
      <c r="KYN312" s="51"/>
      <c r="KYO312" s="51"/>
      <c r="KYP312" s="51"/>
      <c r="KYQ312" s="51"/>
      <c r="KYR312" s="51"/>
      <c r="KYS312" s="51"/>
      <c r="KYT312" s="51"/>
      <c r="KYU312" s="51"/>
      <c r="KYV312" s="51"/>
      <c r="KYW312" s="51"/>
      <c r="KYX312" s="51"/>
      <c r="KYY312" s="51"/>
      <c r="KYZ312" s="51"/>
      <c r="KZA312" s="51"/>
      <c r="KZB312" s="51"/>
      <c r="KZC312" s="51"/>
      <c r="KZD312" s="51"/>
      <c r="KZE312" s="51"/>
      <c r="KZF312" s="51"/>
      <c r="KZG312" s="51"/>
      <c r="KZH312" s="51"/>
      <c r="KZI312" s="51"/>
      <c r="KZJ312" s="51"/>
      <c r="KZK312" s="51"/>
      <c r="KZL312" s="51"/>
      <c r="KZM312" s="51"/>
      <c r="KZN312" s="51"/>
      <c r="KZO312" s="51"/>
      <c r="KZP312" s="51"/>
      <c r="KZQ312" s="51"/>
      <c r="KZR312" s="51"/>
      <c r="KZS312" s="51"/>
      <c r="KZT312" s="51"/>
      <c r="KZU312" s="51"/>
      <c r="KZV312" s="51"/>
      <c r="KZW312" s="51"/>
      <c r="KZX312" s="51"/>
      <c r="KZY312" s="51"/>
      <c r="KZZ312" s="51"/>
      <c r="LAA312" s="51"/>
      <c r="LAB312" s="51"/>
      <c r="LAC312" s="51"/>
      <c r="LAD312" s="51"/>
      <c r="LAE312" s="51"/>
      <c r="LAF312" s="51"/>
      <c r="LAG312" s="51"/>
      <c r="LAH312" s="51"/>
      <c r="LAI312" s="51"/>
      <c r="LAJ312" s="51"/>
      <c r="LAK312" s="51"/>
      <c r="LAL312" s="51"/>
      <c r="LAM312" s="51"/>
      <c r="LAN312" s="51"/>
      <c r="LAO312" s="51"/>
      <c r="LAP312" s="51"/>
      <c r="LAQ312" s="51"/>
      <c r="LAR312" s="51"/>
      <c r="LAS312" s="51"/>
      <c r="LAT312" s="51"/>
      <c r="LAU312" s="51"/>
      <c r="LAV312" s="51"/>
      <c r="LAW312" s="51"/>
      <c r="LAX312" s="51"/>
      <c r="LAY312" s="51"/>
      <c r="LAZ312" s="51"/>
      <c r="LBA312" s="51"/>
      <c r="LBB312" s="51"/>
      <c r="LBC312" s="51"/>
      <c r="LBD312" s="51"/>
      <c r="LBE312" s="51"/>
      <c r="LBF312" s="51"/>
      <c r="LBG312" s="51"/>
      <c r="LBH312" s="51"/>
      <c r="LBI312" s="51"/>
      <c r="LBJ312" s="51"/>
      <c r="LBK312" s="51"/>
      <c r="LBL312" s="51"/>
      <c r="LBM312" s="51"/>
      <c r="LBN312" s="51"/>
      <c r="LBO312" s="51"/>
      <c r="LBP312" s="51"/>
      <c r="LBQ312" s="51"/>
      <c r="LBR312" s="51"/>
      <c r="LBS312" s="51"/>
      <c r="LBT312" s="51"/>
      <c r="LBU312" s="51"/>
      <c r="LBV312" s="51"/>
      <c r="LBW312" s="51"/>
      <c r="LBX312" s="51"/>
      <c r="LBY312" s="51"/>
      <c r="LBZ312" s="51"/>
      <c r="LCA312" s="51"/>
      <c r="LCB312" s="51"/>
      <c r="LCC312" s="51"/>
      <c r="LCD312" s="51"/>
      <c r="LCE312" s="51"/>
      <c r="LCF312" s="51"/>
      <c r="LCG312" s="51"/>
      <c r="LCH312" s="51"/>
      <c r="LCI312" s="51"/>
      <c r="LCJ312" s="51"/>
      <c r="LCK312" s="51"/>
      <c r="LCL312" s="51"/>
      <c r="LCM312" s="51"/>
      <c r="LCN312" s="51"/>
      <c r="LCO312" s="51"/>
      <c r="LCP312" s="51"/>
      <c r="LCQ312" s="51"/>
      <c r="LCR312" s="51"/>
      <c r="LCS312" s="51"/>
      <c r="LCT312" s="51"/>
      <c r="LCU312" s="51"/>
      <c r="LCV312" s="51"/>
      <c r="LCW312" s="51"/>
      <c r="LCX312" s="51"/>
      <c r="LCY312" s="51"/>
      <c r="LCZ312" s="51"/>
      <c r="LDA312" s="51"/>
      <c r="LDB312" s="51"/>
      <c r="LDC312" s="51"/>
      <c r="LDD312" s="51"/>
      <c r="LDE312" s="51"/>
      <c r="LDF312" s="51"/>
      <c r="LDG312" s="51"/>
      <c r="LDH312" s="51"/>
      <c r="LDI312" s="51"/>
      <c r="LDJ312" s="51"/>
      <c r="LDK312" s="51"/>
      <c r="LDL312" s="51"/>
      <c r="LDM312" s="51"/>
      <c r="LDN312" s="51"/>
      <c r="LDO312" s="51"/>
      <c r="LDP312" s="51"/>
      <c r="LDQ312" s="51"/>
      <c r="LDR312" s="51"/>
      <c r="LDS312" s="51"/>
      <c r="LDT312" s="51"/>
      <c r="LDU312" s="51"/>
      <c r="LDV312" s="51"/>
      <c r="LDW312" s="51"/>
      <c r="LDX312" s="51"/>
      <c r="LDY312" s="51"/>
      <c r="LDZ312" s="51"/>
      <c r="LEA312" s="51"/>
      <c r="LEB312" s="51"/>
      <c r="LEC312" s="51"/>
      <c r="LED312" s="51"/>
      <c r="LEE312" s="51"/>
      <c r="LEF312" s="51"/>
      <c r="LEG312" s="51"/>
      <c r="LEH312" s="51"/>
      <c r="LEI312" s="51"/>
      <c r="LEJ312" s="51"/>
      <c r="LEK312" s="51"/>
      <c r="LEL312" s="51"/>
      <c r="LEM312" s="51"/>
      <c r="LEN312" s="51"/>
      <c r="LEO312" s="51"/>
      <c r="LEP312" s="51"/>
      <c r="LEQ312" s="51"/>
      <c r="LER312" s="51"/>
      <c r="LES312" s="51"/>
      <c r="LET312" s="51"/>
      <c r="LEU312" s="51"/>
      <c r="LEV312" s="51"/>
      <c r="LEW312" s="51"/>
      <c r="LEX312" s="51"/>
      <c r="LEY312" s="51"/>
      <c r="LEZ312" s="51"/>
      <c r="LFA312" s="51"/>
      <c r="LFB312" s="51"/>
      <c r="LFC312" s="51"/>
      <c r="LFD312" s="51"/>
      <c r="LFE312" s="51"/>
      <c r="LFF312" s="51"/>
      <c r="LFG312" s="51"/>
      <c r="LFH312" s="51"/>
      <c r="LFI312" s="51"/>
      <c r="LFJ312" s="51"/>
      <c r="LFK312" s="51"/>
      <c r="LFL312" s="51"/>
      <c r="LFM312" s="51"/>
      <c r="LFN312" s="51"/>
      <c r="LFO312" s="51"/>
      <c r="LFP312" s="51"/>
      <c r="LFQ312" s="51"/>
      <c r="LFR312" s="51"/>
      <c r="LFS312" s="51"/>
      <c r="LFT312" s="51"/>
      <c r="LFU312" s="51"/>
      <c r="LFV312" s="51"/>
      <c r="LFW312" s="51"/>
      <c r="LFX312" s="51"/>
      <c r="LFY312" s="51"/>
      <c r="LFZ312" s="51"/>
      <c r="LGA312" s="51"/>
      <c r="LGB312" s="51"/>
      <c r="LGC312" s="51"/>
      <c r="LGD312" s="51"/>
      <c r="LGE312" s="51"/>
      <c r="LGF312" s="51"/>
      <c r="LGG312" s="51"/>
      <c r="LGH312" s="51"/>
      <c r="LGI312" s="51"/>
      <c r="LGJ312" s="51"/>
      <c r="LGK312" s="51"/>
      <c r="LGL312" s="51"/>
      <c r="LGM312" s="51"/>
      <c r="LGN312" s="51"/>
      <c r="LGO312" s="51"/>
      <c r="LGP312" s="51"/>
      <c r="LGQ312" s="51"/>
      <c r="LGR312" s="51"/>
      <c r="LGS312" s="51"/>
      <c r="LGT312" s="51"/>
      <c r="LGU312" s="51"/>
      <c r="LGV312" s="51"/>
      <c r="LGW312" s="51"/>
      <c r="LGX312" s="51"/>
      <c r="LGY312" s="51"/>
      <c r="LGZ312" s="51"/>
      <c r="LHA312" s="51"/>
      <c r="LHB312" s="51"/>
      <c r="LHC312" s="51"/>
      <c r="LHD312" s="51"/>
      <c r="LHE312" s="51"/>
      <c r="LHF312" s="51"/>
      <c r="LHG312" s="51"/>
      <c r="LHH312" s="51"/>
      <c r="LHI312" s="51"/>
      <c r="LHJ312" s="51"/>
      <c r="LHK312" s="51"/>
      <c r="LHL312" s="51"/>
      <c r="LHM312" s="51"/>
      <c r="LHN312" s="51"/>
      <c r="LHO312" s="51"/>
      <c r="LHP312" s="51"/>
      <c r="LHQ312" s="51"/>
      <c r="LHR312" s="51"/>
      <c r="LHS312" s="51"/>
      <c r="LHT312" s="51"/>
      <c r="LHU312" s="51"/>
      <c r="LHV312" s="51"/>
      <c r="LHW312" s="51"/>
      <c r="LHX312" s="51"/>
      <c r="LHY312" s="51"/>
      <c r="LHZ312" s="51"/>
      <c r="LIA312" s="51"/>
      <c r="LIB312" s="51"/>
      <c r="LIC312" s="51"/>
      <c r="LID312" s="51"/>
      <c r="LIE312" s="51"/>
      <c r="LIF312" s="51"/>
      <c r="LIG312" s="51"/>
      <c r="LIH312" s="51"/>
      <c r="LII312" s="51"/>
      <c r="LIJ312" s="51"/>
      <c r="LIK312" s="51"/>
      <c r="LIL312" s="51"/>
      <c r="LIM312" s="51"/>
      <c r="LIN312" s="51"/>
      <c r="LIO312" s="51"/>
      <c r="LIP312" s="51"/>
      <c r="LIQ312" s="51"/>
      <c r="LIR312" s="51"/>
      <c r="LIS312" s="51"/>
      <c r="LIT312" s="51"/>
      <c r="LIU312" s="51"/>
      <c r="LIV312" s="51"/>
      <c r="LIW312" s="51"/>
      <c r="LIX312" s="51"/>
      <c r="LIY312" s="51"/>
      <c r="LIZ312" s="51"/>
      <c r="LJA312" s="51"/>
      <c r="LJB312" s="51"/>
      <c r="LJC312" s="51"/>
      <c r="LJD312" s="51"/>
      <c r="LJE312" s="51"/>
      <c r="LJF312" s="51"/>
      <c r="LJG312" s="51"/>
      <c r="LJH312" s="51"/>
      <c r="LJI312" s="51"/>
      <c r="LJJ312" s="51"/>
      <c r="LJK312" s="51"/>
      <c r="LJL312" s="51"/>
      <c r="LJM312" s="51"/>
      <c r="LJN312" s="51"/>
      <c r="LJO312" s="51"/>
      <c r="LJP312" s="51"/>
      <c r="LJQ312" s="51"/>
      <c r="LJR312" s="51"/>
      <c r="LJS312" s="51"/>
      <c r="LJT312" s="51"/>
      <c r="LJU312" s="51"/>
      <c r="LJV312" s="51"/>
      <c r="LJW312" s="51"/>
      <c r="LJX312" s="51"/>
      <c r="LJY312" s="51"/>
      <c r="LJZ312" s="51"/>
      <c r="LKA312" s="51"/>
      <c r="LKB312" s="51"/>
      <c r="LKC312" s="51"/>
      <c r="LKD312" s="51"/>
      <c r="LKE312" s="51"/>
      <c r="LKF312" s="51"/>
      <c r="LKG312" s="51"/>
      <c r="LKH312" s="51"/>
      <c r="LKI312" s="51"/>
      <c r="LKJ312" s="51"/>
      <c r="LKK312" s="51"/>
      <c r="LKL312" s="51"/>
      <c r="LKM312" s="51"/>
      <c r="LKN312" s="51"/>
      <c r="LKO312" s="51"/>
      <c r="LKP312" s="51"/>
      <c r="LKQ312" s="51"/>
      <c r="LKR312" s="51"/>
      <c r="LKS312" s="51"/>
      <c r="LKT312" s="51"/>
      <c r="LKU312" s="51"/>
      <c r="LKV312" s="51"/>
      <c r="LKW312" s="51"/>
      <c r="LKX312" s="51"/>
      <c r="LKY312" s="51"/>
      <c r="LKZ312" s="51"/>
      <c r="LLA312" s="51"/>
      <c r="LLB312" s="51"/>
      <c r="LLC312" s="51"/>
      <c r="LLD312" s="51"/>
      <c r="LLE312" s="51"/>
      <c r="LLF312" s="51"/>
      <c r="LLG312" s="51"/>
      <c r="LLH312" s="51"/>
      <c r="LLI312" s="51"/>
      <c r="LLJ312" s="51"/>
      <c r="LLK312" s="51"/>
      <c r="LLL312" s="51"/>
      <c r="LLM312" s="51"/>
      <c r="LLN312" s="51"/>
      <c r="LLO312" s="51"/>
      <c r="LLP312" s="51"/>
      <c r="LLQ312" s="51"/>
      <c r="LLR312" s="51"/>
      <c r="LLS312" s="51"/>
      <c r="LLT312" s="51"/>
      <c r="LLU312" s="51"/>
      <c r="LLV312" s="51"/>
      <c r="LLW312" s="51"/>
      <c r="LLX312" s="51"/>
      <c r="LLY312" s="51"/>
      <c r="LLZ312" s="51"/>
      <c r="LMA312" s="51"/>
      <c r="LMB312" s="51"/>
      <c r="LMC312" s="51"/>
      <c r="LMD312" s="51"/>
      <c r="LME312" s="51"/>
      <c r="LMF312" s="51"/>
      <c r="LMG312" s="51"/>
      <c r="LMH312" s="51"/>
      <c r="LMI312" s="51"/>
      <c r="LMJ312" s="51"/>
      <c r="LMK312" s="51"/>
      <c r="LML312" s="51"/>
      <c r="LMM312" s="51"/>
      <c r="LMN312" s="51"/>
      <c r="LMO312" s="51"/>
      <c r="LMP312" s="51"/>
      <c r="LMQ312" s="51"/>
      <c r="LMR312" s="51"/>
      <c r="LMS312" s="51"/>
      <c r="LMT312" s="51"/>
      <c r="LMU312" s="51"/>
      <c r="LMV312" s="51"/>
      <c r="LMW312" s="51"/>
      <c r="LMX312" s="51"/>
      <c r="LMY312" s="51"/>
      <c r="LMZ312" s="51"/>
      <c r="LNA312" s="51"/>
      <c r="LNB312" s="51"/>
      <c r="LNC312" s="51"/>
      <c r="LND312" s="51"/>
      <c r="LNE312" s="51"/>
      <c r="LNF312" s="51"/>
      <c r="LNG312" s="51"/>
      <c r="LNH312" s="51"/>
      <c r="LNI312" s="51"/>
      <c r="LNJ312" s="51"/>
      <c r="LNK312" s="51"/>
      <c r="LNL312" s="51"/>
      <c r="LNM312" s="51"/>
      <c r="LNN312" s="51"/>
      <c r="LNO312" s="51"/>
      <c r="LNP312" s="51"/>
      <c r="LNQ312" s="51"/>
      <c r="LNR312" s="51"/>
      <c r="LNS312" s="51"/>
      <c r="LNT312" s="51"/>
      <c r="LNU312" s="51"/>
      <c r="LNV312" s="51"/>
      <c r="LNW312" s="51"/>
      <c r="LNX312" s="51"/>
      <c r="LNY312" s="51"/>
      <c r="LNZ312" s="51"/>
      <c r="LOA312" s="51"/>
      <c r="LOB312" s="51"/>
      <c r="LOC312" s="51"/>
      <c r="LOD312" s="51"/>
      <c r="LOE312" s="51"/>
      <c r="LOF312" s="51"/>
      <c r="LOG312" s="51"/>
      <c r="LOH312" s="51"/>
      <c r="LOI312" s="51"/>
      <c r="LOJ312" s="51"/>
      <c r="LOK312" s="51"/>
      <c r="LOL312" s="51"/>
      <c r="LOM312" s="51"/>
      <c r="LON312" s="51"/>
      <c r="LOO312" s="51"/>
      <c r="LOP312" s="51"/>
      <c r="LOQ312" s="51"/>
      <c r="LOR312" s="51"/>
      <c r="LOS312" s="51"/>
      <c r="LOT312" s="51"/>
      <c r="LOU312" s="51"/>
      <c r="LOV312" s="51"/>
      <c r="LOW312" s="51"/>
      <c r="LOX312" s="51"/>
      <c r="LOY312" s="51"/>
      <c r="LOZ312" s="51"/>
      <c r="LPA312" s="51"/>
      <c r="LPB312" s="51"/>
      <c r="LPC312" s="51"/>
      <c r="LPD312" s="51"/>
      <c r="LPE312" s="51"/>
      <c r="LPF312" s="51"/>
      <c r="LPG312" s="51"/>
      <c r="LPH312" s="51"/>
      <c r="LPI312" s="51"/>
      <c r="LPJ312" s="51"/>
      <c r="LPK312" s="51"/>
      <c r="LPL312" s="51"/>
      <c r="LPM312" s="51"/>
      <c r="LPN312" s="51"/>
      <c r="LPO312" s="51"/>
      <c r="LPP312" s="51"/>
      <c r="LPQ312" s="51"/>
      <c r="LPR312" s="51"/>
      <c r="LPS312" s="51"/>
      <c r="LPT312" s="51"/>
      <c r="LPU312" s="51"/>
      <c r="LPV312" s="51"/>
      <c r="LPW312" s="51"/>
      <c r="LPX312" s="51"/>
      <c r="LPY312" s="51"/>
      <c r="LPZ312" s="51"/>
      <c r="LQA312" s="51"/>
      <c r="LQB312" s="51"/>
      <c r="LQC312" s="51"/>
      <c r="LQD312" s="51"/>
      <c r="LQE312" s="51"/>
      <c r="LQF312" s="51"/>
      <c r="LQG312" s="51"/>
      <c r="LQH312" s="51"/>
      <c r="LQI312" s="51"/>
      <c r="LQJ312" s="51"/>
      <c r="LQK312" s="51"/>
      <c r="LQL312" s="51"/>
      <c r="LQM312" s="51"/>
      <c r="LQN312" s="51"/>
      <c r="LQO312" s="51"/>
      <c r="LQP312" s="51"/>
      <c r="LQQ312" s="51"/>
      <c r="LQR312" s="51"/>
      <c r="LQS312" s="51"/>
      <c r="LQT312" s="51"/>
      <c r="LQU312" s="51"/>
      <c r="LQV312" s="51"/>
      <c r="LQW312" s="51"/>
      <c r="LQX312" s="51"/>
      <c r="LQY312" s="51"/>
      <c r="LQZ312" s="51"/>
      <c r="LRA312" s="51"/>
      <c r="LRB312" s="51"/>
      <c r="LRC312" s="51"/>
      <c r="LRD312" s="51"/>
      <c r="LRE312" s="51"/>
      <c r="LRF312" s="51"/>
      <c r="LRG312" s="51"/>
      <c r="LRH312" s="51"/>
      <c r="LRI312" s="51"/>
      <c r="LRJ312" s="51"/>
      <c r="LRK312" s="51"/>
      <c r="LRL312" s="51"/>
      <c r="LRM312" s="51"/>
      <c r="LRN312" s="51"/>
      <c r="LRO312" s="51"/>
      <c r="LRP312" s="51"/>
      <c r="LRQ312" s="51"/>
      <c r="LRR312" s="51"/>
      <c r="LRS312" s="51"/>
      <c r="LRT312" s="51"/>
      <c r="LRU312" s="51"/>
      <c r="LRV312" s="51"/>
      <c r="LRW312" s="51"/>
      <c r="LRX312" s="51"/>
      <c r="LRY312" s="51"/>
      <c r="LRZ312" s="51"/>
      <c r="LSA312" s="51"/>
      <c r="LSB312" s="51"/>
      <c r="LSC312" s="51"/>
      <c r="LSD312" s="51"/>
      <c r="LSE312" s="51"/>
      <c r="LSF312" s="51"/>
      <c r="LSG312" s="51"/>
      <c r="LSH312" s="51"/>
      <c r="LSI312" s="51"/>
      <c r="LSJ312" s="51"/>
      <c r="LSK312" s="51"/>
      <c r="LSL312" s="51"/>
      <c r="LSM312" s="51"/>
      <c r="LSN312" s="51"/>
      <c r="LSO312" s="51"/>
      <c r="LSP312" s="51"/>
      <c r="LSQ312" s="51"/>
      <c r="LSR312" s="51"/>
      <c r="LSS312" s="51"/>
      <c r="LST312" s="51"/>
      <c r="LSU312" s="51"/>
      <c r="LSV312" s="51"/>
      <c r="LSW312" s="51"/>
      <c r="LSX312" s="51"/>
      <c r="LSY312" s="51"/>
      <c r="LSZ312" s="51"/>
      <c r="LTA312" s="51"/>
      <c r="LTB312" s="51"/>
      <c r="LTC312" s="51"/>
      <c r="LTD312" s="51"/>
      <c r="LTE312" s="51"/>
      <c r="LTF312" s="51"/>
      <c r="LTG312" s="51"/>
      <c r="LTH312" s="51"/>
      <c r="LTI312" s="51"/>
      <c r="LTJ312" s="51"/>
      <c r="LTK312" s="51"/>
      <c r="LTL312" s="51"/>
      <c r="LTM312" s="51"/>
      <c r="LTN312" s="51"/>
      <c r="LTO312" s="51"/>
      <c r="LTP312" s="51"/>
      <c r="LTQ312" s="51"/>
      <c r="LTR312" s="51"/>
      <c r="LTS312" s="51"/>
      <c r="LTT312" s="51"/>
      <c r="LTU312" s="51"/>
      <c r="LTV312" s="51"/>
      <c r="LTW312" s="51"/>
      <c r="LTX312" s="51"/>
      <c r="LTY312" s="51"/>
      <c r="LTZ312" s="51"/>
      <c r="LUA312" s="51"/>
      <c r="LUB312" s="51"/>
      <c r="LUC312" s="51"/>
      <c r="LUD312" s="51"/>
      <c r="LUE312" s="51"/>
      <c r="LUF312" s="51"/>
      <c r="LUG312" s="51"/>
      <c r="LUH312" s="51"/>
      <c r="LUI312" s="51"/>
      <c r="LUJ312" s="51"/>
      <c r="LUK312" s="51"/>
      <c r="LUL312" s="51"/>
      <c r="LUM312" s="51"/>
      <c r="LUN312" s="51"/>
      <c r="LUO312" s="51"/>
      <c r="LUP312" s="51"/>
      <c r="LUQ312" s="51"/>
      <c r="LUR312" s="51"/>
      <c r="LUS312" s="51"/>
      <c r="LUT312" s="51"/>
      <c r="LUU312" s="51"/>
      <c r="LUV312" s="51"/>
      <c r="LUW312" s="51"/>
      <c r="LUX312" s="51"/>
      <c r="LUY312" s="51"/>
      <c r="LUZ312" s="51"/>
      <c r="LVA312" s="51"/>
      <c r="LVB312" s="51"/>
      <c r="LVC312" s="51"/>
      <c r="LVD312" s="51"/>
      <c r="LVE312" s="51"/>
      <c r="LVF312" s="51"/>
      <c r="LVG312" s="51"/>
      <c r="LVH312" s="51"/>
      <c r="LVI312" s="51"/>
      <c r="LVJ312" s="51"/>
      <c r="LVK312" s="51"/>
      <c r="LVL312" s="51"/>
      <c r="LVM312" s="51"/>
      <c r="LVN312" s="51"/>
      <c r="LVO312" s="51"/>
      <c r="LVP312" s="51"/>
      <c r="LVQ312" s="51"/>
      <c r="LVR312" s="51"/>
      <c r="LVS312" s="51"/>
      <c r="LVT312" s="51"/>
      <c r="LVU312" s="51"/>
      <c r="LVV312" s="51"/>
      <c r="LVW312" s="51"/>
      <c r="LVX312" s="51"/>
      <c r="LVY312" s="51"/>
      <c r="LVZ312" s="51"/>
      <c r="LWA312" s="51"/>
      <c r="LWB312" s="51"/>
      <c r="LWC312" s="51"/>
      <c r="LWD312" s="51"/>
      <c r="LWE312" s="51"/>
      <c r="LWF312" s="51"/>
      <c r="LWG312" s="51"/>
      <c r="LWH312" s="51"/>
      <c r="LWI312" s="51"/>
      <c r="LWJ312" s="51"/>
      <c r="LWK312" s="51"/>
      <c r="LWL312" s="51"/>
      <c r="LWM312" s="51"/>
      <c r="LWN312" s="51"/>
      <c r="LWO312" s="51"/>
      <c r="LWP312" s="51"/>
      <c r="LWQ312" s="51"/>
      <c r="LWR312" s="51"/>
      <c r="LWS312" s="51"/>
      <c r="LWT312" s="51"/>
      <c r="LWU312" s="51"/>
      <c r="LWV312" s="51"/>
      <c r="LWW312" s="51"/>
      <c r="LWX312" s="51"/>
      <c r="LWY312" s="51"/>
      <c r="LWZ312" s="51"/>
      <c r="LXA312" s="51"/>
      <c r="LXB312" s="51"/>
      <c r="LXC312" s="51"/>
      <c r="LXD312" s="51"/>
      <c r="LXE312" s="51"/>
      <c r="LXF312" s="51"/>
      <c r="LXG312" s="51"/>
      <c r="LXH312" s="51"/>
      <c r="LXI312" s="51"/>
      <c r="LXJ312" s="51"/>
      <c r="LXK312" s="51"/>
      <c r="LXL312" s="51"/>
      <c r="LXM312" s="51"/>
      <c r="LXN312" s="51"/>
      <c r="LXO312" s="51"/>
      <c r="LXP312" s="51"/>
      <c r="LXQ312" s="51"/>
      <c r="LXR312" s="51"/>
      <c r="LXS312" s="51"/>
      <c r="LXT312" s="51"/>
      <c r="LXU312" s="51"/>
      <c r="LXV312" s="51"/>
      <c r="LXW312" s="51"/>
      <c r="LXX312" s="51"/>
      <c r="LXY312" s="51"/>
      <c r="LXZ312" s="51"/>
      <c r="LYA312" s="51"/>
      <c r="LYB312" s="51"/>
      <c r="LYC312" s="51"/>
      <c r="LYD312" s="51"/>
      <c r="LYE312" s="51"/>
      <c r="LYF312" s="51"/>
      <c r="LYG312" s="51"/>
      <c r="LYH312" s="51"/>
      <c r="LYI312" s="51"/>
      <c r="LYJ312" s="51"/>
      <c r="LYK312" s="51"/>
      <c r="LYL312" s="51"/>
      <c r="LYM312" s="51"/>
      <c r="LYN312" s="51"/>
      <c r="LYO312" s="51"/>
      <c r="LYP312" s="51"/>
      <c r="LYQ312" s="51"/>
      <c r="LYR312" s="51"/>
      <c r="LYS312" s="51"/>
      <c r="LYT312" s="51"/>
      <c r="LYU312" s="51"/>
      <c r="LYV312" s="51"/>
      <c r="LYW312" s="51"/>
      <c r="LYX312" s="51"/>
      <c r="LYY312" s="51"/>
      <c r="LYZ312" s="51"/>
      <c r="LZA312" s="51"/>
      <c r="LZB312" s="51"/>
      <c r="LZC312" s="51"/>
      <c r="LZD312" s="51"/>
      <c r="LZE312" s="51"/>
      <c r="LZF312" s="51"/>
      <c r="LZG312" s="51"/>
      <c r="LZH312" s="51"/>
      <c r="LZI312" s="51"/>
      <c r="LZJ312" s="51"/>
      <c r="LZK312" s="51"/>
      <c r="LZL312" s="51"/>
      <c r="LZM312" s="51"/>
      <c r="LZN312" s="51"/>
      <c r="LZO312" s="51"/>
      <c r="LZP312" s="51"/>
      <c r="LZQ312" s="51"/>
      <c r="LZR312" s="51"/>
      <c r="LZS312" s="51"/>
      <c r="LZT312" s="51"/>
      <c r="LZU312" s="51"/>
      <c r="LZV312" s="51"/>
      <c r="LZW312" s="51"/>
      <c r="LZX312" s="51"/>
      <c r="LZY312" s="51"/>
      <c r="LZZ312" s="51"/>
      <c r="MAA312" s="51"/>
      <c r="MAB312" s="51"/>
      <c r="MAC312" s="51"/>
      <c r="MAD312" s="51"/>
      <c r="MAE312" s="51"/>
      <c r="MAF312" s="51"/>
      <c r="MAG312" s="51"/>
      <c r="MAH312" s="51"/>
      <c r="MAI312" s="51"/>
      <c r="MAJ312" s="51"/>
      <c r="MAK312" s="51"/>
      <c r="MAL312" s="51"/>
      <c r="MAM312" s="51"/>
      <c r="MAN312" s="51"/>
      <c r="MAO312" s="51"/>
      <c r="MAP312" s="51"/>
      <c r="MAQ312" s="51"/>
      <c r="MAR312" s="51"/>
      <c r="MAS312" s="51"/>
      <c r="MAT312" s="51"/>
      <c r="MAU312" s="51"/>
      <c r="MAV312" s="51"/>
      <c r="MAW312" s="51"/>
      <c r="MAX312" s="51"/>
      <c r="MAY312" s="51"/>
      <c r="MAZ312" s="51"/>
      <c r="MBA312" s="51"/>
      <c r="MBB312" s="51"/>
      <c r="MBC312" s="51"/>
      <c r="MBD312" s="51"/>
      <c r="MBE312" s="51"/>
      <c r="MBF312" s="51"/>
      <c r="MBG312" s="51"/>
      <c r="MBH312" s="51"/>
      <c r="MBI312" s="51"/>
      <c r="MBJ312" s="51"/>
      <c r="MBK312" s="51"/>
      <c r="MBL312" s="51"/>
      <c r="MBM312" s="51"/>
      <c r="MBN312" s="51"/>
      <c r="MBO312" s="51"/>
      <c r="MBP312" s="51"/>
      <c r="MBQ312" s="51"/>
      <c r="MBR312" s="51"/>
      <c r="MBS312" s="51"/>
      <c r="MBT312" s="51"/>
      <c r="MBU312" s="51"/>
      <c r="MBV312" s="51"/>
      <c r="MBW312" s="51"/>
      <c r="MBX312" s="51"/>
      <c r="MBY312" s="51"/>
      <c r="MBZ312" s="51"/>
      <c r="MCA312" s="51"/>
      <c r="MCB312" s="51"/>
      <c r="MCC312" s="51"/>
      <c r="MCD312" s="51"/>
      <c r="MCE312" s="51"/>
      <c r="MCF312" s="51"/>
      <c r="MCG312" s="51"/>
      <c r="MCH312" s="51"/>
      <c r="MCI312" s="51"/>
      <c r="MCJ312" s="51"/>
      <c r="MCK312" s="51"/>
      <c r="MCL312" s="51"/>
      <c r="MCM312" s="51"/>
      <c r="MCN312" s="51"/>
      <c r="MCO312" s="51"/>
      <c r="MCP312" s="51"/>
      <c r="MCQ312" s="51"/>
      <c r="MCR312" s="51"/>
      <c r="MCS312" s="51"/>
      <c r="MCT312" s="51"/>
      <c r="MCU312" s="51"/>
      <c r="MCV312" s="51"/>
      <c r="MCW312" s="51"/>
      <c r="MCX312" s="51"/>
      <c r="MCY312" s="51"/>
      <c r="MCZ312" s="51"/>
      <c r="MDA312" s="51"/>
      <c r="MDB312" s="51"/>
      <c r="MDC312" s="51"/>
      <c r="MDD312" s="51"/>
      <c r="MDE312" s="51"/>
      <c r="MDF312" s="51"/>
      <c r="MDG312" s="51"/>
      <c r="MDH312" s="51"/>
      <c r="MDI312" s="51"/>
      <c r="MDJ312" s="51"/>
      <c r="MDK312" s="51"/>
      <c r="MDL312" s="51"/>
      <c r="MDM312" s="51"/>
      <c r="MDN312" s="51"/>
      <c r="MDO312" s="51"/>
      <c r="MDP312" s="51"/>
      <c r="MDQ312" s="51"/>
      <c r="MDR312" s="51"/>
      <c r="MDS312" s="51"/>
      <c r="MDT312" s="51"/>
      <c r="MDU312" s="51"/>
      <c r="MDV312" s="51"/>
      <c r="MDW312" s="51"/>
      <c r="MDX312" s="51"/>
      <c r="MDY312" s="51"/>
      <c r="MDZ312" s="51"/>
      <c r="MEA312" s="51"/>
      <c r="MEB312" s="51"/>
      <c r="MEC312" s="51"/>
      <c r="MED312" s="51"/>
      <c r="MEE312" s="51"/>
      <c r="MEF312" s="51"/>
      <c r="MEG312" s="51"/>
      <c r="MEH312" s="51"/>
      <c r="MEI312" s="51"/>
      <c r="MEJ312" s="51"/>
      <c r="MEK312" s="51"/>
      <c r="MEL312" s="51"/>
      <c r="MEM312" s="51"/>
      <c r="MEN312" s="51"/>
      <c r="MEO312" s="51"/>
      <c r="MEP312" s="51"/>
      <c r="MEQ312" s="51"/>
      <c r="MER312" s="51"/>
      <c r="MES312" s="51"/>
      <c r="MET312" s="51"/>
      <c r="MEU312" s="51"/>
      <c r="MEV312" s="51"/>
      <c r="MEW312" s="51"/>
      <c r="MEX312" s="51"/>
      <c r="MEY312" s="51"/>
      <c r="MEZ312" s="51"/>
      <c r="MFA312" s="51"/>
      <c r="MFB312" s="51"/>
      <c r="MFC312" s="51"/>
      <c r="MFD312" s="51"/>
      <c r="MFE312" s="51"/>
      <c r="MFF312" s="51"/>
      <c r="MFG312" s="51"/>
      <c r="MFH312" s="51"/>
      <c r="MFI312" s="51"/>
      <c r="MFJ312" s="51"/>
      <c r="MFK312" s="51"/>
      <c r="MFL312" s="51"/>
      <c r="MFM312" s="51"/>
      <c r="MFN312" s="51"/>
      <c r="MFO312" s="51"/>
      <c r="MFP312" s="51"/>
      <c r="MFQ312" s="51"/>
      <c r="MFR312" s="51"/>
      <c r="MFS312" s="51"/>
      <c r="MFT312" s="51"/>
      <c r="MFU312" s="51"/>
      <c r="MFV312" s="51"/>
      <c r="MFW312" s="51"/>
      <c r="MFX312" s="51"/>
      <c r="MFY312" s="51"/>
      <c r="MFZ312" s="51"/>
      <c r="MGA312" s="51"/>
      <c r="MGB312" s="51"/>
      <c r="MGC312" s="51"/>
      <c r="MGD312" s="51"/>
      <c r="MGE312" s="51"/>
      <c r="MGF312" s="51"/>
      <c r="MGG312" s="51"/>
      <c r="MGH312" s="51"/>
      <c r="MGI312" s="51"/>
      <c r="MGJ312" s="51"/>
      <c r="MGK312" s="51"/>
      <c r="MGL312" s="51"/>
      <c r="MGM312" s="51"/>
      <c r="MGN312" s="51"/>
      <c r="MGO312" s="51"/>
      <c r="MGP312" s="51"/>
      <c r="MGQ312" s="51"/>
      <c r="MGR312" s="51"/>
      <c r="MGS312" s="51"/>
      <c r="MGT312" s="51"/>
      <c r="MGU312" s="51"/>
      <c r="MGV312" s="51"/>
      <c r="MGW312" s="51"/>
      <c r="MGX312" s="51"/>
      <c r="MGY312" s="51"/>
      <c r="MGZ312" s="51"/>
      <c r="MHA312" s="51"/>
      <c r="MHB312" s="51"/>
      <c r="MHC312" s="51"/>
      <c r="MHD312" s="51"/>
      <c r="MHE312" s="51"/>
      <c r="MHF312" s="51"/>
      <c r="MHG312" s="51"/>
      <c r="MHH312" s="51"/>
      <c r="MHI312" s="51"/>
      <c r="MHJ312" s="51"/>
      <c r="MHK312" s="51"/>
      <c r="MHL312" s="51"/>
      <c r="MHM312" s="51"/>
      <c r="MHN312" s="51"/>
      <c r="MHO312" s="51"/>
      <c r="MHP312" s="51"/>
      <c r="MHQ312" s="51"/>
      <c r="MHR312" s="51"/>
      <c r="MHS312" s="51"/>
      <c r="MHT312" s="51"/>
      <c r="MHU312" s="51"/>
      <c r="MHV312" s="51"/>
      <c r="MHW312" s="51"/>
      <c r="MHX312" s="51"/>
      <c r="MHY312" s="51"/>
      <c r="MHZ312" s="51"/>
      <c r="MIA312" s="51"/>
      <c r="MIB312" s="51"/>
      <c r="MIC312" s="51"/>
      <c r="MID312" s="51"/>
      <c r="MIE312" s="51"/>
      <c r="MIF312" s="51"/>
      <c r="MIG312" s="51"/>
      <c r="MIH312" s="51"/>
      <c r="MII312" s="51"/>
      <c r="MIJ312" s="51"/>
      <c r="MIK312" s="51"/>
      <c r="MIL312" s="51"/>
      <c r="MIM312" s="51"/>
      <c r="MIN312" s="51"/>
      <c r="MIO312" s="51"/>
      <c r="MIP312" s="51"/>
      <c r="MIQ312" s="51"/>
      <c r="MIR312" s="51"/>
      <c r="MIS312" s="51"/>
      <c r="MIT312" s="51"/>
      <c r="MIU312" s="51"/>
      <c r="MIV312" s="51"/>
      <c r="MIW312" s="51"/>
      <c r="MIX312" s="51"/>
      <c r="MIY312" s="51"/>
      <c r="MIZ312" s="51"/>
      <c r="MJA312" s="51"/>
      <c r="MJB312" s="51"/>
      <c r="MJC312" s="51"/>
      <c r="MJD312" s="51"/>
      <c r="MJE312" s="51"/>
      <c r="MJF312" s="51"/>
      <c r="MJG312" s="51"/>
      <c r="MJH312" s="51"/>
      <c r="MJI312" s="51"/>
      <c r="MJJ312" s="51"/>
      <c r="MJK312" s="51"/>
      <c r="MJL312" s="51"/>
      <c r="MJM312" s="51"/>
      <c r="MJN312" s="51"/>
      <c r="MJO312" s="51"/>
      <c r="MJP312" s="51"/>
      <c r="MJQ312" s="51"/>
      <c r="MJR312" s="51"/>
      <c r="MJS312" s="51"/>
      <c r="MJT312" s="51"/>
      <c r="MJU312" s="51"/>
      <c r="MJV312" s="51"/>
      <c r="MJW312" s="51"/>
      <c r="MJX312" s="51"/>
      <c r="MJY312" s="51"/>
      <c r="MJZ312" s="51"/>
      <c r="MKA312" s="51"/>
      <c r="MKB312" s="51"/>
      <c r="MKC312" s="51"/>
      <c r="MKD312" s="51"/>
      <c r="MKE312" s="51"/>
      <c r="MKF312" s="51"/>
      <c r="MKG312" s="51"/>
      <c r="MKH312" s="51"/>
      <c r="MKI312" s="51"/>
      <c r="MKJ312" s="51"/>
      <c r="MKK312" s="51"/>
      <c r="MKL312" s="51"/>
      <c r="MKM312" s="51"/>
      <c r="MKN312" s="51"/>
      <c r="MKO312" s="51"/>
      <c r="MKP312" s="51"/>
      <c r="MKQ312" s="51"/>
      <c r="MKR312" s="51"/>
      <c r="MKS312" s="51"/>
      <c r="MKT312" s="51"/>
      <c r="MKU312" s="51"/>
      <c r="MKV312" s="51"/>
      <c r="MKW312" s="51"/>
      <c r="MKX312" s="51"/>
      <c r="MKY312" s="51"/>
      <c r="MKZ312" s="51"/>
      <c r="MLA312" s="51"/>
      <c r="MLB312" s="51"/>
      <c r="MLC312" s="51"/>
      <c r="MLD312" s="51"/>
      <c r="MLE312" s="51"/>
      <c r="MLF312" s="51"/>
      <c r="MLG312" s="51"/>
      <c r="MLH312" s="51"/>
      <c r="MLI312" s="51"/>
      <c r="MLJ312" s="51"/>
      <c r="MLK312" s="51"/>
      <c r="MLL312" s="51"/>
      <c r="MLM312" s="51"/>
      <c r="MLN312" s="51"/>
      <c r="MLO312" s="51"/>
      <c r="MLP312" s="51"/>
      <c r="MLQ312" s="51"/>
      <c r="MLR312" s="51"/>
      <c r="MLS312" s="51"/>
      <c r="MLT312" s="51"/>
      <c r="MLU312" s="51"/>
      <c r="MLV312" s="51"/>
      <c r="MLW312" s="51"/>
      <c r="MLX312" s="51"/>
      <c r="MLY312" s="51"/>
      <c r="MLZ312" s="51"/>
      <c r="MMA312" s="51"/>
      <c r="MMB312" s="51"/>
      <c r="MMC312" s="51"/>
      <c r="MMD312" s="51"/>
      <c r="MME312" s="51"/>
      <c r="MMF312" s="51"/>
      <c r="MMG312" s="51"/>
      <c r="MMH312" s="51"/>
      <c r="MMI312" s="51"/>
      <c r="MMJ312" s="51"/>
      <c r="MMK312" s="51"/>
      <c r="MML312" s="51"/>
      <c r="MMM312" s="51"/>
      <c r="MMN312" s="51"/>
      <c r="MMO312" s="51"/>
      <c r="MMP312" s="51"/>
      <c r="MMQ312" s="51"/>
      <c r="MMR312" s="51"/>
      <c r="MMS312" s="51"/>
      <c r="MMT312" s="51"/>
      <c r="MMU312" s="51"/>
      <c r="MMV312" s="51"/>
      <c r="MMW312" s="51"/>
      <c r="MMX312" s="51"/>
      <c r="MMY312" s="51"/>
      <c r="MMZ312" s="51"/>
      <c r="MNA312" s="51"/>
      <c r="MNB312" s="51"/>
      <c r="MNC312" s="51"/>
      <c r="MND312" s="51"/>
      <c r="MNE312" s="51"/>
      <c r="MNF312" s="51"/>
      <c r="MNG312" s="51"/>
      <c r="MNH312" s="51"/>
      <c r="MNI312" s="51"/>
      <c r="MNJ312" s="51"/>
      <c r="MNK312" s="51"/>
      <c r="MNL312" s="51"/>
      <c r="MNM312" s="51"/>
      <c r="MNN312" s="51"/>
      <c r="MNO312" s="51"/>
      <c r="MNP312" s="51"/>
      <c r="MNQ312" s="51"/>
      <c r="MNR312" s="51"/>
      <c r="MNS312" s="51"/>
      <c r="MNT312" s="51"/>
      <c r="MNU312" s="51"/>
      <c r="MNV312" s="51"/>
      <c r="MNW312" s="51"/>
      <c r="MNX312" s="51"/>
      <c r="MNY312" s="51"/>
      <c r="MNZ312" s="51"/>
      <c r="MOA312" s="51"/>
      <c r="MOB312" s="51"/>
      <c r="MOC312" s="51"/>
      <c r="MOD312" s="51"/>
      <c r="MOE312" s="51"/>
      <c r="MOF312" s="51"/>
      <c r="MOG312" s="51"/>
      <c r="MOH312" s="51"/>
      <c r="MOI312" s="51"/>
      <c r="MOJ312" s="51"/>
      <c r="MOK312" s="51"/>
      <c r="MOL312" s="51"/>
      <c r="MOM312" s="51"/>
      <c r="MON312" s="51"/>
      <c r="MOO312" s="51"/>
      <c r="MOP312" s="51"/>
      <c r="MOQ312" s="51"/>
      <c r="MOR312" s="51"/>
      <c r="MOS312" s="51"/>
      <c r="MOT312" s="51"/>
      <c r="MOU312" s="51"/>
      <c r="MOV312" s="51"/>
      <c r="MOW312" s="51"/>
      <c r="MOX312" s="51"/>
      <c r="MOY312" s="51"/>
      <c r="MOZ312" s="51"/>
      <c r="MPA312" s="51"/>
      <c r="MPB312" s="51"/>
      <c r="MPC312" s="51"/>
      <c r="MPD312" s="51"/>
      <c r="MPE312" s="51"/>
      <c r="MPF312" s="51"/>
      <c r="MPG312" s="51"/>
      <c r="MPH312" s="51"/>
      <c r="MPI312" s="51"/>
      <c r="MPJ312" s="51"/>
      <c r="MPK312" s="51"/>
      <c r="MPL312" s="51"/>
      <c r="MPM312" s="51"/>
      <c r="MPN312" s="51"/>
      <c r="MPO312" s="51"/>
      <c r="MPP312" s="51"/>
      <c r="MPQ312" s="51"/>
      <c r="MPR312" s="51"/>
      <c r="MPS312" s="51"/>
      <c r="MPT312" s="51"/>
      <c r="MPU312" s="51"/>
      <c r="MPV312" s="51"/>
      <c r="MPW312" s="51"/>
      <c r="MPX312" s="51"/>
      <c r="MPY312" s="51"/>
      <c r="MPZ312" s="51"/>
      <c r="MQA312" s="51"/>
      <c r="MQB312" s="51"/>
      <c r="MQC312" s="51"/>
      <c r="MQD312" s="51"/>
      <c r="MQE312" s="51"/>
      <c r="MQF312" s="51"/>
      <c r="MQG312" s="51"/>
      <c r="MQH312" s="51"/>
      <c r="MQI312" s="51"/>
      <c r="MQJ312" s="51"/>
      <c r="MQK312" s="51"/>
      <c r="MQL312" s="51"/>
      <c r="MQM312" s="51"/>
      <c r="MQN312" s="51"/>
      <c r="MQO312" s="51"/>
      <c r="MQP312" s="51"/>
      <c r="MQQ312" s="51"/>
      <c r="MQR312" s="51"/>
      <c r="MQS312" s="51"/>
      <c r="MQT312" s="51"/>
      <c r="MQU312" s="51"/>
      <c r="MQV312" s="51"/>
      <c r="MQW312" s="51"/>
      <c r="MQX312" s="51"/>
      <c r="MQY312" s="51"/>
      <c r="MQZ312" s="51"/>
      <c r="MRA312" s="51"/>
      <c r="MRB312" s="51"/>
      <c r="MRC312" s="51"/>
      <c r="MRD312" s="51"/>
      <c r="MRE312" s="51"/>
      <c r="MRF312" s="51"/>
      <c r="MRG312" s="51"/>
      <c r="MRH312" s="51"/>
      <c r="MRI312" s="51"/>
      <c r="MRJ312" s="51"/>
      <c r="MRK312" s="51"/>
      <c r="MRL312" s="51"/>
      <c r="MRM312" s="51"/>
      <c r="MRN312" s="51"/>
      <c r="MRO312" s="51"/>
      <c r="MRP312" s="51"/>
      <c r="MRQ312" s="51"/>
      <c r="MRR312" s="51"/>
      <c r="MRS312" s="51"/>
      <c r="MRT312" s="51"/>
      <c r="MRU312" s="51"/>
      <c r="MRV312" s="51"/>
      <c r="MRW312" s="51"/>
      <c r="MRX312" s="51"/>
      <c r="MRY312" s="51"/>
      <c r="MRZ312" s="51"/>
      <c r="MSA312" s="51"/>
      <c r="MSB312" s="51"/>
      <c r="MSC312" s="51"/>
      <c r="MSD312" s="51"/>
      <c r="MSE312" s="51"/>
      <c r="MSF312" s="51"/>
      <c r="MSG312" s="51"/>
      <c r="MSH312" s="51"/>
      <c r="MSI312" s="51"/>
      <c r="MSJ312" s="51"/>
      <c r="MSK312" s="51"/>
      <c r="MSL312" s="51"/>
      <c r="MSM312" s="51"/>
      <c r="MSN312" s="51"/>
      <c r="MSO312" s="51"/>
      <c r="MSP312" s="51"/>
      <c r="MSQ312" s="51"/>
      <c r="MSR312" s="51"/>
      <c r="MSS312" s="51"/>
      <c r="MST312" s="51"/>
      <c r="MSU312" s="51"/>
      <c r="MSV312" s="51"/>
      <c r="MSW312" s="51"/>
      <c r="MSX312" s="51"/>
      <c r="MSY312" s="51"/>
      <c r="MSZ312" s="51"/>
      <c r="MTA312" s="51"/>
      <c r="MTB312" s="51"/>
      <c r="MTC312" s="51"/>
      <c r="MTD312" s="51"/>
      <c r="MTE312" s="51"/>
      <c r="MTF312" s="51"/>
      <c r="MTG312" s="51"/>
      <c r="MTH312" s="51"/>
      <c r="MTI312" s="51"/>
      <c r="MTJ312" s="51"/>
      <c r="MTK312" s="51"/>
      <c r="MTL312" s="51"/>
      <c r="MTM312" s="51"/>
      <c r="MTN312" s="51"/>
      <c r="MTO312" s="51"/>
      <c r="MTP312" s="51"/>
      <c r="MTQ312" s="51"/>
      <c r="MTR312" s="51"/>
      <c r="MTS312" s="51"/>
      <c r="MTT312" s="51"/>
      <c r="MTU312" s="51"/>
      <c r="MTV312" s="51"/>
      <c r="MTW312" s="51"/>
      <c r="MTX312" s="51"/>
      <c r="MTY312" s="51"/>
      <c r="MTZ312" s="51"/>
      <c r="MUA312" s="51"/>
      <c r="MUB312" s="51"/>
      <c r="MUC312" s="51"/>
      <c r="MUD312" s="51"/>
      <c r="MUE312" s="51"/>
      <c r="MUF312" s="51"/>
      <c r="MUG312" s="51"/>
      <c r="MUH312" s="51"/>
      <c r="MUI312" s="51"/>
      <c r="MUJ312" s="51"/>
      <c r="MUK312" s="51"/>
      <c r="MUL312" s="51"/>
      <c r="MUM312" s="51"/>
      <c r="MUN312" s="51"/>
      <c r="MUO312" s="51"/>
      <c r="MUP312" s="51"/>
      <c r="MUQ312" s="51"/>
      <c r="MUR312" s="51"/>
      <c r="MUS312" s="51"/>
      <c r="MUT312" s="51"/>
      <c r="MUU312" s="51"/>
      <c r="MUV312" s="51"/>
      <c r="MUW312" s="51"/>
      <c r="MUX312" s="51"/>
      <c r="MUY312" s="51"/>
      <c r="MUZ312" s="51"/>
      <c r="MVA312" s="51"/>
      <c r="MVB312" s="51"/>
      <c r="MVC312" s="51"/>
      <c r="MVD312" s="51"/>
      <c r="MVE312" s="51"/>
      <c r="MVF312" s="51"/>
      <c r="MVG312" s="51"/>
      <c r="MVH312" s="51"/>
      <c r="MVI312" s="51"/>
      <c r="MVJ312" s="51"/>
      <c r="MVK312" s="51"/>
      <c r="MVL312" s="51"/>
      <c r="MVM312" s="51"/>
      <c r="MVN312" s="51"/>
      <c r="MVO312" s="51"/>
      <c r="MVP312" s="51"/>
      <c r="MVQ312" s="51"/>
      <c r="MVR312" s="51"/>
      <c r="MVS312" s="51"/>
      <c r="MVT312" s="51"/>
      <c r="MVU312" s="51"/>
      <c r="MVV312" s="51"/>
      <c r="MVW312" s="51"/>
      <c r="MVX312" s="51"/>
      <c r="MVY312" s="51"/>
      <c r="MVZ312" s="51"/>
      <c r="MWA312" s="51"/>
      <c r="MWB312" s="51"/>
      <c r="MWC312" s="51"/>
      <c r="MWD312" s="51"/>
      <c r="MWE312" s="51"/>
      <c r="MWF312" s="51"/>
      <c r="MWG312" s="51"/>
      <c r="MWH312" s="51"/>
      <c r="MWI312" s="51"/>
      <c r="MWJ312" s="51"/>
      <c r="MWK312" s="51"/>
      <c r="MWL312" s="51"/>
      <c r="MWM312" s="51"/>
      <c r="MWN312" s="51"/>
      <c r="MWO312" s="51"/>
      <c r="MWP312" s="51"/>
      <c r="MWQ312" s="51"/>
      <c r="MWR312" s="51"/>
      <c r="MWS312" s="51"/>
      <c r="MWT312" s="51"/>
      <c r="MWU312" s="51"/>
      <c r="MWV312" s="51"/>
      <c r="MWW312" s="51"/>
      <c r="MWX312" s="51"/>
      <c r="MWY312" s="51"/>
      <c r="MWZ312" s="51"/>
      <c r="MXA312" s="51"/>
      <c r="MXB312" s="51"/>
      <c r="MXC312" s="51"/>
      <c r="MXD312" s="51"/>
      <c r="MXE312" s="51"/>
      <c r="MXF312" s="51"/>
      <c r="MXG312" s="51"/>
      <c r="MXH312" s="51"/>
      <c r="MXI312" s="51"/>
      <c r="MXJ312" s="51"/>
      <c r="MXK312" s="51"/>
      <c r="MXL312" s="51"/>
      <c r="MXM312" s="51"/>
      <c r="MXN312" s="51"/>
      <c r="MXO312" s="51"/>
      <c r="MXP312" s="51"/>
      <c r="MXQ312" s="51"/>
      <c r="MXR312" s="51"/>
      <c r="MXS312" s="51"/>
      <c r="MXT312" s="51"/>
      <c r="MXU312" s="51"/>
      <c r="MXV312" s="51"/>
      <c r="MXW312" s="51"/>
      <c r="MXX312" s="51"/>
      <c r="MXY312" s="51"/>
      <c r="MXZ312" s="51"/>
      <c r="MYA312" s="51"/>
      <c r="MYB312" s="51"/>
      <c r="MYC312" s="51"/>
      <c r="MYD312" s="51"/>
      <c r="MYE312" s="51"/>
      <c r="MYF312" s="51"/>
      <c r="MYG312" s="51"/>
      <c r="MYH312" s="51"/>
      <c r="MYI312" s="51"/>
      <c r="MYJ312" s="51"/>
      <c r="MYK312" s="51"/>
      <c r="MYL312" s="51"/>
      <c r="MYM312" s="51"/>
      <c r="MYN312" s="51"/>
      <c r="MYO312" s="51"/>
      <c r="MYP312" s="51"/>
      <c r="MYQ312" s="51"/>
      <c r="MYR312" s="51"/>
      <c r="MYS312" s="51"/>
      <c r="MYT312" s="51"/>
      <c r="MYU312" s="51"/>
      <c r="MYV312" s="51"/>
      <c r="MYW312" s="51"/>
      <c r="MYX312" s="51"/>
      <c r="MYY312" s="51"/>
      <c r="MYZ312" s="51"/>
      <c r="MZA312" s="51"/>
      <c r="MZB312" s="51"/>
      <c r="MZC312" s="51"/>
      <c r="MZD312" s="51"/>
      <c r="MZE312" s="51"/>
      <c r="MZF312" s="51"/>
      <c r="MZG312" s="51"/>
      <c r="MZH312" s="51"/>
      <c r="MZI312" s="51"/>
      <c r="MZJ312" s="51"/>
      <c r="MZK312" s="51"/>
      <c r="MZL312" s="51"/>
      <c r="MZM312" s="51"/>
      <c r="MZN312" s="51"/>
      <c r="MZO312" s="51"/>
      <c r="MZP312" s="51"/>
      <c r="MZQ312" s="51"/>
      <c r="MZR312" s="51"/>
      <c r="MZS312" s="51"/>
      <c r="MZT312" s="51"/>
      <c r="MZU312" s="51"/>
      <c r="MZV312" s="51"/>
      <c r="MZW312" s="51"/>
      <c r="MZX312" s="51"/>
      <c r="MZY312" s="51"/>
      <c r="MZZ312" s="51"/>
      <c r="NAA312" s="51"/>
      <c r="NAB312" s="51"/>
      <c r="NAC312" s="51"/>
      <c r="NAD312" s="51"/>
      <c r="NAE312" s="51"/>
      <c r="NAF312" s="51"/>
      <c r="NAG312" s="51"/>
      <c r="NAH312" s="51"/>
      <c r="NAI312" s="51"/>
      <c r="NAJ312" s="51"/>
      <c r="NAK312" s="51"/>
      <c r="NAL312" s="51"/>
      <c r="NAM312" s="51"/>
      <c r="NAN312" s="51"/>
      <c r="NAO312" s="51"/>
      <c r="NAP312" s="51"/>
      <c r="NAQ312" s="51"/>
      <c r="NAR312" s="51"/>
      <c r="NAS312" s="51"/>
      <c r="NAT312" s="51"/>
      <c r="NAU312" s="51"/>
      <c r="NAV312" s="51"/>
      <c r="NAW312" s="51"/>
      <c r="NAX312" s="51"/>
      <c r="NAY312" s="51"/>
      <c r="NAZ312" s="51"/>
      <c r="NBA312" s="51"/>
      <c r="NBB312" s="51"/>
      <c r="NBC312" s="51"/>
      <c r="NBD312" s="51"/>
      <c r="NBE312" s="51"/>
      <c r="NBF312" s="51"/>
      <c r="NBG312" s="51"/>
      <c r="NBH312" s="51"/>
      <c r="NBI312" s="51"/>
      <c r="NBJ312" s="51"/>
      <c r="NBK312" s="51"/>
      <c r="NBL312" s="51"/>
      <c r="NBM312" s="51"/>
      <c r="NBN312" s="51"/>
      <c r="NBO312" s="51"/>
      <c r="NBP312" s="51"/>
      <c r="NBQ312" s="51"/>
      <c r="NBR312" s="51"/>
      <c r="NBS312" s="51"/>
      <c r="NBT312" s="51"/>
      <c r="NBU312" s="51"/>
      <c r="NBV312" s="51"/>
      <c r="NBW312" s="51"/>
      <c r="NBX312" s="51"/>
      <c r="NBY312" s="51"/>
      <c r="NBZ312" s="51"/>
      <c r="NCA312" s="51"/>
      <c r="NCB312" s="51"/>
      <c r="NCC312" s="51"/>
      <c r="NCD312" s="51"/>
      <c r="NCE312" s="51"/>
      <c r="NCF312" s="51"/>
      <c r="NCG312" s="51"/>
      <c r="NCH312" s="51"/>
      <c r="NCI312" s="51"/>
      <c r="NCJ312" s="51"/>
      <c r="NCK312" s="51"/>
      <c r="NCL312" s="51"/>
      <c r="NCM312" s="51"/>
      <c r="NCN312" s="51"/>
      <c r="NCO312" s="51"/>
      <c r="NCP312" s="51"/>
      <c r="NCQ312" s="51"/>
      <c r="NCR312" s="51"/>
      <c r="NCS312" s="51"/>
      <c r="NCT312" s="51"/>
      <c r="NCU312" s="51"/>
      <c r="NCV312" s="51"/>
      <c r="NCW312" s="51"/>
      <c r="NCX312" s="51"/>
      <c r="NCY312" s="51"/>
      <c r="NCZ312" s="51"/>
      <c r="NDA312" s="51"/>
      <c r="NDB312" s="51"/>
      <c r="NDC312" s="51"/>
      <c r="NDD312" s="51"/>
      <c r="NDE312" s="51"/>
      <c r="NDF312" s="51"/>
      <c r="NDG312" s="51"/>
      <c r="NDH312" s="51"/>
      <c r="NDI312" s="51"/>
      <c r="NDJ312" s="51"/>
      <c r="NDK312" s="51"/>
      <c r="NDL312" s="51"/>
      <c r="NDM312" s="51"/>
      <c r="NDN312" s="51"/>
      <c r="NDO312" s="51"/>
      <c r="NDP312" s="51"/>
      <c r="NDQ312" s="51"/>
      <c r="NDR312" s="51"/>
      <c r="NDS312" s="51"/>
      <c r="NDT312" s="51"/>
      <c r="NDU312" s="51"/>
      <c r="NDV312" s="51"/>
      <c r="NDW312" s="51"/>
      <c r="NDX312" s="51"/>
      <c r="NDY312" s="51"/>
      <c r="NDZ312" s="51"/>
      <c r="NEA312" s="51"/>
      <c r="NEB312" s="51"/>
      <c r="NEC312" s="51"/>
      <c r="NED312" s="51"/>
      <c r="NEE312" s="51"/>
      <c r="NEF312" s="51"/>
      <c r="NEG312" s="51"/>
      <c r="NEH312" s="51"/>
      <c r="NEI312" s="51"/>
      <c r="NEJ312" s="51"/>
      <c r="NEK312" s="51"/>
      <c r="NEL312" s="51"/>
      <c r="NEM312" s="51"/>
      <c r="NEN312" s="51"/>
      <c r="NEO312" s="51"/>
      <c r="NEP312" s="51"/>
      <c r="NEQ312" s="51"/>
      <c r="NER312" s="51"/>
      <c r="NES312" s="51"/>
      <c r="NET312" s="51"/>
      <c r="NEU312" s="51"/>
      <c r="NEV312" s="51"/>
      <c r="NEW312" s="51"/>
      <c r="NEX312" s="51"/>
      <c r="NEY312" s="51"/>
      <c r="NEZ312" s="51"/>
      <c r="NFA312" s="51"/>
      <c r="NFB312" s="51"/>
      <c r="NFC312" s="51"/>
      <c r="NFD312" s="51"/>
      <c r="NFE312" s="51"/>
      <c r="NFF312" s="51"/>
      <c r="NFG312" s="51"/>
      <c r="NFH312" s="51"/>
      <c r="NFI312" s="51"/>
      <c r="NFJ312" s="51"/>
      <c r="NFK312" s="51"/>
      <c r="NFL312" s="51"/>
      <c r="NFM312" s="51"/>
      <c r="NFN312" s="51"/>
      <c r="NFO312" s="51"/>
      <c r="NFP312" s="51"/>
      <c r="NFQ312" s="51"/>
      <c r="NFR312" s="51"/>
      <c r="NFS312" s="51"/>
      <c r="NFT312" s="51"/>
      <c r="NFU312" s="51"/>
      <c r="NFV312" s="51"/>
      <c r="NFW312" s="51"/>
      <c r="NFX312" s="51"/>
      <c r="NFY312" s="51"/>
      <c r="NFZ312" s="51"/>
      <c r="NGA312" s="51"/>
      <c r="NGB312" s="51"/>
      <c r="NGC312" s="51"/>
      <c r="NGD312" s="51"/>
      <c r="NGE312" s="51"/>
      <c r="NGF312" s="51"/>
      <c r="NGG312" s="51"/>
      <c r="NGH312" s="51"/>
      <c r="NGI312" s="51"/>
      <c r="NGJ312" s="51"/>
      <c r="NGK312" s="51"/>
      <c r="NGL312" s="51"/>
      <c r="NGM312" s="51"/>
      <c r="NGN312" s="51"/>
      <c r="NGO312" s="51"/>
      <c r="NGP312" s="51"/>
      <c r="NGQ312" s="51"/>
      <c r="NGR312" s="51"/>
      <c r="NGS312" s="51"/>
      <c r="NGT312" s="51"/>
      <c r="NGU312" s="51"/>
      <c r="NGV312" s="51"/>
      <c r="NGW312" s="51"/>
      <c r="NGX312" s="51"/>
      <c r="NGY312" s="51"/>
      <c r="NGZ312" s="51"/>
      <c r="NHA312" s="51"/>
      <c r="NHB312" s="51"/>
      <c r="NHC312" s="51"/>
      <c r="NHD312" s="51"/>
      <c r="NHE312" s="51"/>
      <c r="NHF312" s="51"/>
      <c r="NHG312" s="51"/>
      <c r="NHH312" s="51"/>
      <c r="NHI312" s="51"/>
      <c r="NHJ312" s="51"/>
      <c r="NHK312" s="51"/>
      <c r="NHL312" s="51"/>
      <c r="NHM312" s="51"/>
      <c r="NHN312" s="51"/>
      <c r="NHO312" s="51"/>
      <c r="NHP312" s="51"/>
      <c r="NHQ312" s="51"/>
      <c r="NHR312" s="51"/>
      <c r="NHS312" s="51"/>
      <c r="NHT312" s="51"/>
      <c r="NHU312" s="51"/>
      <c r="NHV312" s="51"/>
      <c r="NHW312" s="51"/>
      <c r="NHX312" s="51"/>
      <c r="NHY312" s="51"/>
      <c r="NHZ312" s="51"/>
      <c r="NIA312" s="51"/>
      <c r="NIB312" s="51"/>
      <c r="NIC312" s="51"/>
      <c r="NID312" s="51"/>
      <c r="NIE312" s="51"/>
      <c r="NIF312" s="51"/>
      <c r="NIG312" s="51"/>
      <c r="NIH312" s="51"/>
      <c r="NII312" s="51"/>
      <c r="NIJ312" s="51"/>
      <c r="NIK312" s="51"/>
      <c r="NIL312" s="51"/>
      <c r="NIM312" s="51"/>
      <c r="NIN312" s="51"/>
      <c r="NIO312" s="51"/>
      <c r="NIP312" s="51"/>
      <c r="NIQ312" s="51"/>
      <c r="NIR312" s="51"/>
      <c r="NIS312" s="51"/>
      <c r="NIT312" s="51"/>
      <c r="NIU312" s="51"/>
      <c r="NIV312" s="51"/>
      <c r="NIW312" s="51"/>
      <c r="NIX312" s="51"/>
      <c r="NIY312" s="51"/>
      <c r="NIZ312" s="51"/>
      <c r="NJA312" s="51"/>
      <c r="NJB312" s="51"/>
      <c r="NJC312" s="51"/>
      <c r="NJD312" s="51"/>
      <c r="NJE312" s="51"/>
      <c r="NJF312" s="51"/>
      <c r="NJG312" s="51"/>
      <c r="NJH312" s="51"/>
      <c r="NJI312" s="51"/>
      <c r="NJJ312" s="51"/>
      <c r="NJK312" s="51"/>
      <c r="NJL312" s="51"/>
      <c r="NJM312" s="51"/>
      <c r="NJN312" s="51"/>
      <c r="NJO312" s="51"/>
      <c r="NJP312" s="51"/>
      <c r="NJQ312" s="51"/>
      <c r="NJR312" s="51"/>
      <c r="NJS312" s="51"/>
      <c r="NJT312" s="51"/>
      <c r="NJU312" s="51"/>
      <c r="NJV312" s="51"/>
      <c r="NJW312" s="51"/>
      <c r="NJX312" s="51"/>
      <c r="NJY312" s="51"/>
      <c r="NJZ312" s="51"/>
      <c r="NKA312" s="51"/>
      <c r="NKB312" s="51"/>
      <c r="NKC312" s="51"/>
      <c r="NKD312" s="51"/>
      <c r="NKE312" s="51"/>
      <c r="NKF312" s="51"/>
      <c r="NKG312" s="51"/>
      <c r="NKH312" s="51"/>
      <c r="NKI312" s="51"/>
      <c r="NKJ312" s="51"/>
      <c r="NKK312" s="51"/>
      <c r="NKL312" s="51"/>
      <c r="NKM312" s="51"/>
      <c r="NKN312" s="51"/>
      <c r="NKO312" s="51"/>
      <c r="NKP312" s="51"/>
      <c r="NKQ312" s="51"/>
      <c r="NKR312" s="51"/>
      <c r="NKS312" s="51"/>
      <c r="NKT312" s="51"/>
      <c r="NKU312" s="51"/>
      <c r="NKV312" s="51"/>
      <c r="NKW312" s="51"/>
      <c r="NKX312" s="51"/>
      <c r="NKY312" s="51"/>
      <c r="NKZ312" s="51"/>
      <c r="NLA312" s="51"/>
      <c r="NLB312" s="51"/>
      <c r="NLC312" s="51"/>
      <c r="NLD312" s="51"/>
      <c r="NLE312" s="51"/>
      <c r="NLF312" s="51"/>
      <c r="NLG312" s="51"/>
      <c r="NLH312" s="51"/>
      <c r="NLI312" s="51"/>
      <c r="NLJ312" s="51"/>
      <c r="NLK312" s="51"/>
      <c r="NLL312" s="51"/>
      <c r="NLM312" s="51"/>
      <c r="NLN312" s="51"/>
      <c r="NLO312" s="51"/>
      <c r="NLP312" s="51"/>
      <c r="NLQ312" s="51"/>
      <c r="NLR312" s="51"/>
      <c r="NLS312" s="51"/>
      <c r="NLT312" s="51"/>
      <c r="NLU312" s="51"/>
      <c r="NLV312" s="51"/>
      <c r="NLW312" s="51"/>
      <c r="NLX312" s="51"/>
      <c r="NLY312" s="51"/>
      <c r="NLZ312" s="51"/>
      <c r="NMA312" s="51"/>
      <c r="NMB312" s="51"/>
      <c r="NMC312" s="51"/>
      <c r="NMD312" s="51"/>
      <c r="NME312" s="51"/>
      <c r="NMF312" s="51"/>
      <c r="NMG312" s="51"/>
      <c r="NMH312" s="51"/>
      <c r="NMI312" s="51"/>
      <c r="NMJ312" s="51"/>
      <c r="NMK312" s="51"/>
      <c r="NML312" s="51"/>
      <c r="NMM312" s="51"/>
      <c r="NMN312" s="51"/>
      <c r="NMO312" s="51"/>
      <c r="NMP312" s="51"/>
      <c r="NMQ312" s="51"/>
      <c r="NMR312" s="51"/>
      <c r="NMS312" s="51"/>
      <c r="NMT312" s="51"/>
      <c r="NMU312" s="51"/>
      <c r="NMV312" s="51"/>
      <c r="NMW312" s="51"/>
      <c r="NMX312" s="51"/>
      <c r="NMY312" s="51"/>
      <c r="NMZ312" s="51"/>
      <c r="NNA312" s="51"/>
      <c r="NNB312" s="51"/>
      <c r="NNC312" s="51"/>
      <c r="NND312" s="51"/>
      <c r="NNE312" s="51"/>
      <c r="NNF312" s="51"/>
      <c r="NNG312" s="51"/>
      <c r="NNH312" s="51"/>
      <c r="NNI312" s="51"/>
      <c r="NNJ312" s="51"/>
      <c r="NNK312" s="51"/>
      <c r="NNL312" s="51"/>
      <c r="NNM312" s="51"/>
      <c r="NNN312" s="51"/>
      <c r="NNO312" s="51"/>
      <c r="NNP312" s="51"/>
      <c r="NNQ312" s="51"/>
      <c r="NNR312" s="51"/>
      <c r="NNS312" s="51"/>
      <c r="NNT312" s="51"/>
      <c r="NNU312" s="51"/>
      <c r="NNV312" s="51"/>
      <c r="NNW312" s="51"/>
      <c r="NNX312" s="51"/>
      <c r="NNY312" s="51"/>
      <c r="NNZ312" s="51"/>
      <c r="NOA312" s="51"/>
      <c r="NOB312" s="51"/>
      <c r="NOC312" s="51"/>
      <c r="NOD312" s="51"/>
      <c r="NOE312" s="51"/>
      <c r="NOF312" s="51"/>
      <c r="NOG312" s="51"/>
      <c r="NOH312" s="51"/>
      <c r="NOI312" s="51"/>
      <c r="NOJ312" s="51"/>
      <c r="NOK312" s="51"/>
      <c r="NOL312" s="51"/>
      <c r="NOM312" s="51"/>
      <c r="NON312" s="51"/>
      <c r="NOO312" s="51"/>
      <c r="NOP312" s="51"/>
      <c r="NOQ312" s="51"/>
      <c r="NOR312" s="51"/>
      <c r="NOS312" s="51"/>
      <c r="NOT312" s="51"/>
      <c r="NOU312" s="51"/>
      <c r="NOV312" s="51"/>
      <c r="NOW312" s="51"/>
      <c r="NOX312" s="51"/>
      <c r="NOY312" s="51"/>
      <c r="NOZ312" s="51"/>
      <c r="NPA312" s="51"/>
      <c r="NPB312" s="51"/>
      <c r="NPC312" s="51"/>
      <c r="NPD312" s="51"/>
      <c r="NPE312" s="51"/>
      <c r="NPF312" s="51"/>
      <c r="NPG312" s="51"/>
      <c r="NPH312" s="51"/>
      <c r="NPI312" s="51"/>
      <c r="NPJ312" s="51"/>
      <c r="NPK312" s="51"/>
      <c r="NPL312" s="51"/>
      <c r="NPM312" s="51"/>
      <c r="NPN312" s="51"/>
      <c r="NPO312" s="51"/>
      <c r="NPP312" s="51"/>
      <c r="NPQ312" s="51"/>
      <c r="NPR312" s="51"/>
      <c r="NPS312" s="51"/>
      <c r="NPT312" s="51"/>
      <c r="NPU312" s="51"/>
      <c r="NPV312" s="51"/>
      <c r="NPW312" s="51"/>
      <c r="NPX312" s="51"/>
      <c r="NPY312" s="51"/>
      <c r="NPZ312" s="51"/>
      <c r="NQA312" s="51"/>
      <c r="NQB312" s="51"/>
      <c r="NQC312" s="51"/>
      <c r="NQD312" s="51"/>
      <c r="NQE312" s="51"/>
      <c r="NQF312" s="51"/>
      <c r="NQG312" s="51"/>
      <c r="NQH312" s="51"/>
      <c r="NQI312" s="51"/>
      <c r="NQJ312" s="51"/>
      <c r="NQK312" s="51"/>
      <c r="NQL312" s="51"/>
      <c r="NQM312" s="51"/>
      <c r="NQN312" s="51"/>
      <c r="NQO312" s="51"/>
      <c r="NQP312" s="51"/>
      <c r="NQQ312" s="51"/>
      <c r="NQR312" s="51"/>
      <c r="NQS312" s="51"/>
      <c r="NQT312" s="51"/>
      <c r="NQU312" s="51"/>
      <c r="NQV312" s="51"/>
      <c r="NQW312" s="51"/>
      <c r="NQX312" s="51"/>
      <c r="NQY312" s="51"/>
      <c r="NQZ312" s="51"/>
      <c r="NRA312" s="51"/>
      <c r="NRB312" s="51"/>
      <c r="NRC312" s="51"/>
      <c r="NRD312" s="51"/>
      <c r="NRE312" s="51"/>
      <c r="NRF312" s="51"/>
      <c r="NRG312" s="51"/>
      <c r="NRH312" s="51"/>
      <c r="NRI312" s="51"/>
      <c r="NRJ312" s="51"/>
      <c r="NRK312" s="51"/>
      <c r="NRL312" s="51"/>
      <c r="NRM312" s="51"/>
      <c r="NRN312" s="51"/>
      <c r="NRO312" s="51"/>
      <c r="NRP312" s="51"/>
      <c r="NRQ312" s="51"/>
      <c r="NRR312" s="51"/>
      <c r="NRS312" s="51"/>
      <c r="NRT312" s="51"/>
      <c r="NRU312" s="51"/>
      <c r="NRV312" s="51"/>
      <c r="NRW312" s="51"/>
      <c r="NRX312" s="51"/>
      <c r="NRY312" s="51"/>
      <c r="NRZ312" s="51"/>
      <c r="NSA312" s="51"/>
      <c r="NSB312" s="51"/>
      <c r="NSC312" s="51"/>
      <c r="NSD312" s="51"/>
      <c r="NSE312" s="51"/>
      <c r="NSF312" s="51"/>
      <c r="NSG312" s="51"/>
      <c r="NSH312" s="51"/>
      <c r="NSI312" s="51"/>
      <c r="NSJ312" s="51"/>
      <c r="NSK312" s="51"/>
      <c r="NSL312" s="51"/>
      <c r="NSM312" s="51"/>
      <c r="NSN312" s="51"/>
      <c r="NSO312" s="51"/>
      <c r="NSP312" s="51"/>
      <c r="NSQ312" s="51"/>
      <c r="NSR312" s="51"/>
      <c r="NSS312" s="51"/>
      <c r="NST312" s="51"/>
      <c r="NSU312" s="51"/>
      <c r="NSV312" s="51"/>
      <c r="NSW312" s="51"/>
      <c r="NSX312" s="51"/>
      <c r="NSY312" s="51"/>
      <c r="NSZ312" s="51"/>
      <c r="NTA312" s="51"/>
      <c r="NTB312" s="51"/>
      <c r="NTC312" s="51"/>
      <c r="NTD312" s="51"/>
      <c r="NTE312" s="51"/>
      <c r="NTF312" s="51"/>
      <c r="NTG312" s="51"/>
      <c r="NTH312" s="51"/>
      <c r="NTI312" s="51"/>
      <c r="NTJ312" s="51"/>
      <c r="NTK312" s="51"/>
      <c r="NTL312" s="51"/>
      <c r="NTM312" s="51"/>
      <c r="NTN312" s="51"/>
      <c r="NTO312" s="51"/>
      <c r="NTP312" s="51"/>
      <c r="NTQ312" s="51"/>
      <c r="NTR312" s="51"/>
      <c r="NTS312" s="51"/>
      <c r="NTT312" s="51"/>
      <c r="NTU312" s="51"/>
      <c r="NTV312" s="51"/>
      <c r="NTW312" s="51"/>
      <c r="NTX312" s="51"/>
      <c r="NTY312" s="51"/>
      <c r="NTZ312" s="51"/>
      <c r="NUA312" s="51"/>
      <c r="NUB312" s="51"/>
      <c r="NUC312" s="51"/>
      <c r="NUD312" s="51"/>
      <c r="NUE312" s="51"/>
      <c r="NUF312" s="51"/>
      <c r="NUG312" s="51"/>
      <c r="NUH312" s="51"/>
      <c r="NUI312" s="51"/>
      <c r="NUJ312" s="51"/>
      <c r="NUK312" s="51"/>
      <c r="NUL312" s="51"/>
      <c r="NUM312" s="51"/>
      <c r="NUN312" s="51"/>
      <c r="NUO312" s="51"/>
      <c r="NUP312" s="51"/>
      <c r="NUQ312" s="51"/>
      <c r="NUR312" s="51"/>
      <c r="NUS312" s="51"/>
      <c r="NUT312" s="51"/>
      <c r="NUU312" s="51"/>
      <c r="NUV312" s="51"/>
      <c r="NUW312" s="51"/>
      <c r="NUX312" s="51"/>
      <c r="NUY312" s="51"/>
      <c r="NUZ312" s="51"/>
      <c r="NVA312" s="51"/>
      <c r="NVB312" s="51"/>
      <c r="NVC312" s="51"/>
      <c r="NVD312" s="51"/>
      <c r="NVE312" s="51"/>
      <c r="NVF312" s="51"/>
      <c r="NVG312" s="51"/>
      <c r="NVH312" s="51"/>
      <c r="NVI312" s="51"/>
      <c r="NVJ312" s="51"/>
      <c r="NVK312" s="51"/>
      <c r="NVL312" s="51"/>
      <c r="NVM312" s="51"/>
      <c r="NVN312" s="51"/>
      <c r="NVO312" s="51"/>
      <c r="NVP312" s="51"/>
      <c r="NVQ312" s="51"/>
      <c r="NVR312" s="51"/>
      <c r="NVS312" s="51"/>
      <c r="NVT312" s="51"/>
      <c r="NVU312" s="51"/>
      <c r="NVV312" s="51"/>
      <c r="NVW312" s="51"/>
      <c r="NVX312" s="51"/>
      <c r="NVY312" s="51"/>
      <c r="NVZ312" s="51"/>
      <c r="NWA312" s="51"/>
      <c r="NWB312" s="51"/>
      <c r="NWC312" s="51"/>
      <c r="NWD312" s="51"/>
      <c r="NWE312" s="51"/>
      <c r="NWF312" s="51"/>
      <c r="NWG312" s="51"/>
      <c r="NWH312" s="51"/>
      <c r="NWI312" s="51"/>
      <c r="NWJ312" s="51"/>
      <c r="NWK312" s="51"/>
      <c r="NWL312" s="51"/>
      <c r="NWM312" s="51"/>
      <c r="NWN312" s="51"/>
      <c r="NWO312" s="51"/>
      <c r="NWP312" s="51"/>
      <c r="NWQ312" s="51"/>
      <c r="NWR312" s="51"/>
      <c r="NWS312" s="51"/>
      <c r="NWT312" s="51"/>
      <c r="NWU312" s="51"/>
      <c r="NWV312" s="51"/>
      <c r="NWW312" s="51"/>
      <c r="NWX312" s="51"/>
      <c r="NWY312" s="51"/>
      <c r="NWZ312" s="51"/>
      <c r="NXA312" s="51"/>
      <c r="NXB312" s="51"/>
      <c r="NXC312" s="51"/>
      <c r="NXD312" s="51"/>
      <c r="NXE312" s="51"/>
      <c r="NXF312" s="51"/>
      <c r="NXG312" s="51"/>
      <c r="NXH312" s="51"/>
      <c r="NXI312" s="51"/>
      <c r="NXJ312" s="51"/>
      <c r="NXK312" s="51"/>
      <c r="NXL312" s="51"/>
      <c r="NXM312" s="51"/>
      <c r="NXN312" s="51"/>
      <c r="NXO312" s="51"/>
      <c r="NXP312" s="51"/>
      <c r="NXQ312" s="51"/>
      <c r="NXR312" s="51"/>
      <c r="NXS312" s="51"/>
      <c r="NXT312" s="51"/>
      <c r="NXU312" s="51"/>
      <c r="NXV312" s="51"/>
      <c r="NXW312" s="51"/>
      <c r="NXX312" s="51"/>
      <c r="NXY312" s="51"/>
      <c r="NXZ312" s="51"/>
      <c r="NYA312" s="51"/>
      <c r="NYB312" s="51"/>
      <c r="NYC312" s="51"/>
      <c r="NYD312" s="51"/>
      <c r="NYE312" s="51"/>
      <c r="NYF312" s="51"/>
      <c r="NYG312" s="51"/>
      <c r="NYH312" s="51"/>
      <c r="NYI312" s="51"/>
      <c r="NYJ312" s="51"/>
      <c r="NYK312" s="51"/>
      <c r="NYL312" s="51"/>
      <c r="NYM312" s="51"/>
      <c r="NYN312" s="51"/>
      <c r="NYO312" s="51"/>
      <c r="NYP312" s="51"/>
      <c r="NYQ312" s="51"/>
      <c r="NYR312" s="51"/>
      <c r="NYS312" s="51"/>
      <c r="NYT312" s="51"/>
      <c r="NYU312" s="51"/>
      <c r="NYV312" s="51"/>
      <c r="NYW312" s="51"/>
      <c r="NYX312" s="51"/>
      <c r="NYY312" s="51"/>
      <c r="NYZ312" s="51"/>
      <c r="NZA312" s="51"/>
      <c r="NZB312" s="51"/>
      <c r="NZC312" s="51"/>
      <c r="NZD312" s="51"/>
      <c r="NZE312" s="51"/>
      <c r="NZF312" s="51"/>
      <c r="NZG312" s="51"/>
      <c r="NZH312" s="51"/>
      <c r="NZI312" s="51"/>
      <c r="NZJ312" s="51"/>
      <c r="NZK312" s="51"/>
      <c r="NZL312" s="51"/>
      <c r="NZM312" s="51"/>
      <c r="NZN312" s="51"/>
      <c r="NZO312" s="51"/>
      <c r="NZP312" s="51"/>
      <c r="NZQ312" s="51"/>
      <c r="NZR312" s="51"/>
      <c r="NZS312" s="51"/>
      <c r="NZT312" s="51"/>
      <c r="NZU312" s="51"/>
      <c r="NZV312" s="51"/>
      <c r="NZW312" s="51"/>
      <c r="NZX312" s="51"/>
      <c r="NZY312" s="51"/>
      <c r="NZZ312" s="51"/>
      <c r="OAA312" s="51"/>
      <c r="OAB312" s="51"/>
      <c r="OAC312" s="51"/>
      <c r="OAD312" s="51"/>
      <c r="OAE312" s="51"/>
      <c r="OAF312" s="51"/>
      <c r="OAG312" s="51"/>
      <c r="OAH312" s="51"/>
      <c r="OAI312" s="51"/>
      <c r="OAJ312" s="51"/>
      <c r="OAK312" s="51"/>
      <c r="OAL312" s="51"/>
      <c r="OAM312" s="51"/>
      <c r="OAN312" s="51"/>
      <c r="OAO312" s="51"/>
      <c r="OAP312" s="51"/>
      <c r="OAQ312" s="51"/>
      <c r="OAR312" s="51"/>
      <c r="OAS312" s="51"/>
      <c r="OAT312" s="51"/>
      <c r="OAU312" s="51"/>
      <c r="OAV312" s="51"/>
      <c r="OAW312" s="51"/>
      <c r="OAX312" s="51"/>
      <c r="OAY312" s="51"/>
      <c r="OAZ312" s="51"/>
      <c r="OBA312" s="51"/>
      <c r="OBB312" s="51"/>
      <c r="OBC312" s="51"/>
      <c r="OBD312" s="51"/>
      <c r="OBE312" s="51"/>
      <c r="OBF312" s="51"/>
      <c r="OBG312" s="51"/>
      <c r="OBH312" s="51"/>
      <c r="OBI312" s="51"/>
      <c r="OBJ312" s="51"/>
      <c r="OBK312" s="51"/>
      <c r="OBL312" s="51"/>
      <c r="OBM312" s="51"/>
      <c r="OBN312" s="51"/>
      <c r="OBO312" s="51"/>
      <c r="OBP312" s="51"/>
      <c r="OBQ312" s="51"/>
      <c r="OBR312" s="51"/>
      <c r="OBS312" s="51"/>
      <c r="OBT312" s="51"/>
      <c r="OBU312" s="51"/>
      <c r="OBV312" s="51"/>
      <c r="OBW312" s="51"/>
      <c r="OBX312" s="51"/>
      <c r="OBY312" s="51"/>
      <c r="OBZ312" s="51"/>
      <c r="OCA312" s="51"/>
      <c r="OCB312" s="51"/>
      <c r="OCC312" s="51"/>
      <c r="OCD312" s="51"/>
      <c r="OCE312" s="51"/>
      <c r="OCF312" s="51"/>
      <c r="OCG312" s="51"/>
      <c r="OCH312" s="51"/>
      <c r="OCI312" s="51"/>
      <c r="OCJ312" s="51"/>
      <c r="OCK312" s="51"/>
      <c r="OCL312" s="51"/>
      <c r="OCM312" s="51"/>
      <c r="OCN312" s="51"/>
      <c r="OCO312" s="51"/>
      <c r="OCP312" s="51"/>
      <c r="OCQ312" s="51"/>
      <c r="OCR312" s="51"/>
      <c r="OCS312" s="51"/>
      <c r="OCT312" s="51"/>
      <c r="OCU312" s="51"/>
      <c r="OCV312" s="51"/>
      <c r="OCW312" s="51"/>
      <c r="OCX312" s="51"/>
      <c r="OCY312" s="51"/>
      <c r="OCZ312" s="51"/>
      <c r="ODA312" s="51"/>
      <c r="ODB312" s="51"/>
      <c r="ODC312" s="51"/>
      <c r="ODD312" s="51"/>
      <c r="ODE312" s="51"/>
      <c r="ODF312" s="51"/>
      <c r="ODG312" s="51"/>
      <c r="ODH312" s="51"/>
      <c r="ODI312" s="51"/>
      <c r="ODJ312" s="51"/>
      <c r="ODK312" s="51"/>
      <c r="ODL312" s="51"/>
      <c r="ODM312" s="51"/>
      <c r="ODN312" s="51"/>
      <c r="ODO312" s="51"/>
      <c r="ODP312" s="51"/>
      <c r="ODQ312" s="51"/>
      <c r="ODR312" s="51"/>
      <c r="ODS312" s="51"/>
      <c r="ODT312" s="51"/>
      <c r="ODU312" s="51"/>
      <c r="ODV312" s="51"/>
      <c r="ODW312" s="51"/>
      <c r="ODX312" s="51"/>
      <c r="ODY312" s="51"/>
      <c r="ODZ312" s="51"/>
      <c r="OEA312" s="51"/>
      <c r="OEB312" s="51"/>
      <c r="OEC312" s="51"/>
      <c r="OED312" s="51"/>
      <c r="OEE312" s="51"/>
      <c r="OEF312" s="51"/>
      <c r="OEG312" s="51"/>
      <c r="OEH312" s="51"/>
      <c r="OEI312" s="51"/>
      <c r="OEJ312" s="51"/>
      <c r="OEK312" s="51"/>
      <c r="OEL312" s="51"/>
      <c r="OEM312" s="51"/>
      <c r="OEN312" s="51"/>
      <c r="OEO312" s="51"/>
      <c r="OEP312" s="51"/>
      <c r="OEQ312" s="51"/>
      <c r="OER312" s="51"/>
      <c r="OES312" s="51"/>
      <c r="OET312" s="51"/>
      <c r="OEU312" s="51"/>
      <c r="OEV312" s="51"/>
      <c r="OEW312" s="51"/>
      <c r="OEX312" s="51"/>
      <c r="OEY312" s="51"/>
      <c r="OEZ312" s="51"/>
      <c r="OFA312" s="51"/>
      <c r="OFB312" s="51"/>
      <c r="OFC312" s="51"/>
      <c r="OFD312" s="51"/>
      <c r="OFE312" s="51"/>
      <c r="OFF312" s="51"/>
      <c r="OFG312" s="51"/>
      <c r="OFH312" s="51"/>
      <c r="OFI312" s="51"/>
      <c r="OFJ312" s="51"/>
      <c r="OFK312" s="51"/>
      <c r="OFL312" s="51"/>
      <c r="OFM312" s="51"/>
      <c r="OFN312" s="51"/>
      <c r="OFO312" s="51"/>
      <c r="OFP312" s="51"/>
      <c r="OFQ312" s="51"/>
      <c r="OFR312" s="51"/>
      <c r="OFS312" s="51"/>
      <c r="OFT312" s="51"/>
      <c r="OFU312" s="51"/>
      <c r="OFV312" s="51"/>
      <c r="OFW312" s="51"/>
      <c r="OFX312" s="51"/>
      <c r="OFY312" s="51"/>
      <c r="OFZ312" s="51"/>
      <c r="OGA312" s="51"/>
      <c r="OGB312" s="51"/>
      <c r="OGC312" s="51"/>
      <c r="OGD312" s="51"/>
      <c r="OGE312" s="51"/>
      <c r="OGF312" s="51"/>
      <c r="OGG312" s="51"/>
      <c r="OGH312" s="51"/>
      <c r="OGI312" s="51"/>
      <c r="OGJ312" s="51"/>
      <c r="OGK312" s="51"/>
      <c r="OGL312" s="51"/>
      <c r="OGM312" s="51"/>
      <c r="OGN312" s="51"/>
      <c r="OGO312" s="51"/>
      <c r="OGP312" s="51"/>
      <c r="OGQ312" s="51"/>
      <c r="OGR312" s="51"/>
      <c r="OGS312" s="51"/>
      <c r="OGT312" s="51"/>
      <c r="OGU312" s="51"/>
      <c r="OGV312" s="51"/>
      <c r="OGW312" s="51"/>
      <c r="OGX312" s="51"/>
      <c r="OGY312" s="51"/>
      <c r="OGZ312" s="51"/>
      <c r="OHA312" s="51"/>
      <c r="OHB312" s="51"/>
      <c r="OHC312" s="51"/>
      <c r="OHD312" s="51"/>
      <c r="OHE312" s="51"/>
      <c r="OHF312" s="51"/>
      <c r="OHG312" s="51"/>
      <c r="OHH312" s="51"/>
      <c r="OHI312" s="51"/>
      <c r="OHJ312" s="51"/>
      <c r="OHK312" s="51"/>
      <c r="OHL312" s="51"/>
      <c r="OHM312" s="51"/>
      <c r="OHN312" s="51"/>
      <c r="OHO312" s="51"/>
      <c r="OHP312" s="51"/>
      <c r="OHQ312" s="51"/>
      <c r="OHR312" s="51"/>
      <c r="OHS312" s="51"/>
      <c r="OHT312" s="51"/>
      <c r="OHU312" s="51"/>
      <c r="OHV312" s="51"/>
      <c r="OHW312" s="51"/>
      <c r="OHX312" s="51"/>
      <c r="OHY312" s="51"/>
      <c r="OHZ312" s="51"/>
      <c r="OIA312" s="51"/>
      <c r="OIB312" s="51"/>
      <c r="OIC312" s="51"/>
      <c r="OID312" s="51"/>
      <c r="OIE312" s="51"/>
      <c r="OIF312" s="51"/>
      <c r="OIG312" s="51"/>
      <c r="OIH312" s="51"/>
      <c r="OII312" s="51"/>
      <c r="OIJ312" s="51"/>
      <c r="OIK312" s="51"/>
      <c r="OIL312" s="51"/>
      <c r="OIM312" s="51"/>
      <c r="OIN312" s="51"/>
      <c r="OIO312" s="51"/>
      <c r="OIP312" s="51"/>
      <c r="OIQ312" s="51"/>
      <c r="OIR312" s="51"/>
      <c r="OIS312" s="51"/>
      <c r="OIT312" s="51"/>
      <c r="OIU312" s="51"/>
      <c r="OIV312" s="51"/>
      <c r="OIW312" s="51"/>
      <c r="OIX312" s="51"/>
      <c r="OIY312" s="51"/>
      <c r="OIZ312" s="51"/>
      <c r="OJA312" s="51"/>
      <c r="OJB312" s="51"/>
      <c r="OJC312" s="51"/>
      <c r="OJD312" s="51"/>
      <c r="OJE312" s="51"/>
      <c r="OJF312" s="51"/>
      <c r="OJG312" s="51"/>
      <c r="OJH312" s="51"/>
      <c r="OJI312" s="51"/>
      <c r="OJJ312" s="51"/>
      <c r="OJK312" s="51"/>
      <c r="OJL312" s="51"/>
      <c r="OJM312" s="51"/>
      <c r="OJN312" s="51"/>
      <c r="OJO312" s="51"/>
      <c r="OJP312" s="51"/>
      <c r="OJQ312" s="51"/>
      <c r="OJR312" s="51"/>
      <c r="OJS312" s="51"/>
      <c r="OJT312" s="51"/>
      <c r="OJU312" s="51"/>
      <c r="OJV312" s="51"/>
      <c r="OJW312" s="51"/>
      <c r="OJX312" s="51"/>
      <c r="OJY312" s="51"/>
      <c r="OJZ312" s="51"/>
      <c r="OKA312" s="51"/>
      <c r="OKB312" s="51"/>
      <c r="OKC312" s="51"/>
      <c r="OKD312" s="51"/>
      <c r="OKE312" s="51"/>
      <c r="OKF312" s="51"/>
      <c r="OKG312" s="51"/>
      <c r="OKH312" s="51"/>
      <c r="OKI312" s="51"/>
      <c r="OKJ312" s="51"/>
      <c r="OKK312" s="51"/>
      <c r="OKL312" s="51"/>
      <c r="OKM312" s="51"/>
      <c r="OKN312" s="51"/>
      <c r="OKO312" s="51"/>
      <c r="OKP312" s="51"/>
      <c r="OKQ312" s="51"/>
      <c r="OKR312" s="51"/>
      <c r="OKS312" s="51"/>
      <c r="OKT312" s="51"/>
      <c r="OKU312" s="51"/>
      <c r="OKV312" s="51"/>
      <c r="OKW312" s="51"/>
      <c r="OKX312" s="51"/>
      <c r="OKY312" s="51"/>
      <c r="OKZ312" s="51"/>
      <c r="OLA312" s="51"/>
      <c r="OLB312" s="51"/>
      <c r="OLC312" s="51"/>
      <c r="OLD312" s="51"/>
      <c r="OLE312" s="51"/>
      <c r="OLF312" s="51"/>
      <c r="OLG312" s="51"/>
      <c r="OLH312" s="51"/>
      <c r="OLI312" s="51"/>
      <c r="OLJ312" s="51"/>
      <c r="OLK312" s="51"/>
      <c r="OLL312" s="51"/>
      <c r="OLM312" s="51"/>
      <c r="OLN312" s="51"/>
      <c r="OLO312" s="51"/>
      <c r="OLP312" s="51"/>
      <c r="OLQ312" s="51"/>
      <c r="OLR312" s="51"/>
      <c r="OLS312" s="51"/>
      <c r="OLT312" s="51"/>
      <c r="OLU312" s="51"/>
      <c r="OLV312" s="51"/>
      <c r="OLW312" s="51"/>
      <c r="OLX312" s="51"/>
      <c r="OLY312" s="51"/>
      <c r="OLZ312" s="51"/>
      <c r="OMA312" s="51"/>
      <c r="OMB312" s="51"/>
      <c r="OMC312" s="51"/>
      <c r="OMD312" s="51"/>
      <c r="OME312" s="51"/>
      <c r="OMF312" s="51"/>
      <c r="OMG312" s="51"/>
      <c r="OMH312" s="51"/>
      <c r="OMI312" s="51"/>
      <c r="OMJ312" s="51"/>
      <c r="OMK312" s="51"/>
      <c r="OML312" s="51"/>
      <c r="OMM312" s="51"/>
      <c r="OMN312" s="51"/>
      <c r="OMO312" s="51"/>
      <c r="OMP312" s="51"/>
      <c r="OMQ312" s="51"/>
      <c r="OMR312" s="51"/>
      <c r="OMS312" s="51"/>
      <c r="OMT312" s="51"/>
      <c r="OMU312" s="51"/>
      <c r="OMV312" s="51"/>
      <c r="OMW312" s="51"/>
      <c r="OMX312" s="51"/>
      <c r="OMY312" s="51"/>
      <c r="OMZ312" s="51"/>
      <c r="ONA312" s="51"/>
      <c r="ONB312" s="51"/>
      <c r="ONC312" s="51"/>
      <c r="OND312" s="51"/>
      <c r="ONE312" s="51"/>
      <c r="ONF312" s="51"/>
      <c r="ONG312" s="51"/>
      <c r="ONH312" s="51"/>
      <c r="ONI312" s="51"/>
      <c r="ONJ312" s="51"/>
      <c r="ONK312" s="51"/>
      <c r="ONL312" s="51"/>
      <c r="ONM312" s="51"/>
      <c r="ONN312" s="51"/>
      <c r="ONO312" s="51"/>
      <c r="ONP312" s="51"/>
      <c r="ONQ312" s="51"/>
      <c r="ONR312" s="51"/>
      <c r="ONS312" s="51"/>
      <c r="ONT312" s="51"/>
      <c r="ONU312" s="51"/>
      <c r="ONV312" s="51"/>
      <c r="ONW312" s="51"/>
      <c r="ONX312" s="51"/>
      <c r="ONY312" s="51"/>
      <c r="ONZ312" s="51"/>
      <c r="OOA312" s="51"/>
      <c r="OOB312" s="51"/>
      <c r="OOC312" s="51"/>
      <c r="OOD312" s="51"/>
      <c r="OOE312" s="51"/>
      <c r="OOF312" s="51"/>
      <c r="OOG312" s="51"/>
      <c r="OOH312" s="51"/>
      <c r="OOI312" s="51"/>
      <c r="OOJ312" s="51"/>
      <c r="OOK312" s="51"/>
      <c r="OOL312" s="51"/>
      <c r="OOM312" s="51"/>
      <c r="OON312" s="51"/>
      <c r="OOO312" s="51"/>
      <c r="OOP312" s="51"/>
      <c r="OOQ312" s="51"/>
      <c r="OOR312" s="51"/>
      <c r="OOS312" s="51"/>
      <c r="OOT312" s="51"/>
      <c r="OOU312" s="51"/>
      <c r="OOV312" s="51"/>
      <c r="OOW312" s="51"/>
      <c r="OOX312" s="51"/>
      <c r="OOY312" s="51"/>
      <c r="OOZ312" s="51"/>
      <c r="OPA312" s="51"/>
      <c r="OPB312" s="51"/>
      <c r="OPC312" s="51"/>
      <c r="OPD312" s="51"/>
      <c r="OPE312" s="51"/>
      <c r="OPF312" s="51"/>
      <c r="OPG312" s="51"/>
      <c r="OPH312" s="51"/>
      <c r="OPI312" s="51"/>
      <c r="OPJ312" s="51"/>
      <c r="OPK312" s="51"/>
      <c r="OPL312" s="51"/>
      <c r="OPM312" s="51"/>
      <c r="OPN312" s="51"/>
      <c r="OPO312" s="51"/>
      <c r="OPP312" s="51"/>
      <c r="OPQ312" s="51"/>
      <c r="OPR312" s="51"/>
      <c r="OPS312" s="51"/>
      <c r="OPT312" s="51"/>
      <c r="OPU312" s="51"/>
      <c r="OPV312" s="51"/>
      <c r="OPW312" s="51"/>
      <c r="OPX312" s="51"/>
      <c r="OPY312" s="51"/>
      <c r="OPZ312" s="51"/>
      <c r="OQA312" s="51"/>
      <c r="OQB312" s="51"/>
      <c r="OQC312" s="51"/>
      <c r="OQD312" s="51"/>
      <c r="OQE312" s="51"/>
      <c r="OQF312" s="51"/>
      <c r="OQG312" s="51"/>
      <c r="OQH312" s="51"/>
      <c r="OQI312" s="51"/>
      <c r="OQJ312" s="51"/>
      <c r="OQK312" s="51"/>
      <c r="OQL312" s="51"/>
      <c r="OQM312" s="51"/>
      <c r="OQN312" s="51"/>
      <c r="OQO312" s="51"/>
      <c r="OQP312" s="51"/>
      <c r="OQQ312" s="51"/>
      <c r="OQR312" s="51"/>
      <c r="OQS312" s="51"/>
      <c r="OQT312" s="51"/>
      <c r="OQU312" s="51"/>
      <c r="OQV312" s="51"/>
      <c r="OQW312" s="51"/>
      <c r="OQX312" s="51"/>
      <c r="OQY312" s="51"/>
      <c r="OQZ312" s="51"/>
      <c r="ORA312" s="51"/>
      <c r="ORB312" s="51"/>
      <c r="ORC312" s="51"/>
      <c r="ORD312" s="51"/>
      <c r="ORE312" s="51"/>
      <c r="ORF312" s="51"/>
      <c r="ORG312" s="51"/>
      <c r="ORH312" s="51"/>
      <c r="ORI312" s="51"/>
      <c r="ORJ312" s="51"/>
      <c r="ORK312" s="51"/>
      <c r="ORL312" s="51"/>
      <c r="ORM312" s="51"/>
      <c r="ORN312" s="51"/>
      <c r="ORO312" s="51"/>
      <c r="ORP312" s="51"/>
      <c r="ORQ312" s="51"/>
      <c r="ORR312" s="51"/>
      <c r="ORS312" s="51"/>
      <c r="ORT312" s="51"/>
      <c r="ORU312" s="51"/>
      <c r="ORV312" s="51"/>
      <c r="ORW312" s="51"/>
      <c r="ORX312" s="51"/>
      <c r="ORY312" s="51"/>
      <c r="ORZ312" s="51"/>
      <c r="OSA312" s="51"/>
      <c r="OSB312" s="51"/>
      <c r="OSC312" s="51"/>
      <c r="OSD312" s="51"/>
      <c r="OSE312" s="51"/>
      <c r="OSF312" s="51"/>
      <c r="OSG312" s="51"/>
      <c r="OSH312" s="51"/>
      <c r="OSI312" s="51"/>
      <c r="OSJ312" s="51"/>
      <c r="OSK312" s="51"/>
      <c r="OSL312" s="51"/>
      <c r="OSM312" s="51"/>
      <c r="OSN312" s="51"/>
      <c r="OSO312" s="51"/>
      <c r="OSP312" s="51"/>
      <c r="OSQ312" s="51"/>
      <c r="OSR312" s="51"/>
      <c r="OSS312" s="51"/>
      <c r="OST312" s="51"/>
      <c r="OSU312" s="51"/>
      <c r="OSV312" s="51"/>
      <c r="OSW312" s="51"/>
      <c r="OSX312" s="51"/>
      <c r="OSY312" s="51"/>
      <c r="OSZ312" s="51"/>
      <c r="OTA312" s="51"/>
      <c r="OTB312" s="51"/>
      <c r="OTC312" s="51"/>
      <c r="OTD312" s="51"/>
      <c r="OTE312" s="51"/>
      <c r="OTF312" s="51"/>
      <c r="OTG312" s="51"/>
      <c r="OTH312" s="51"/>
      <c r="OTI312" s="51"/>
      <c r="OTJ312" s="51"/>
      <c r="OTK312" s="51"/>
      <c r="OTL312" s="51"/>
      <c r="OTM312" s="51"/>
      <c r="OTN312" s="51"/>
      <c r="OTO312" s="51"/>
      <c r="OTP312" s="51"/>
      <c r="OTQ312" s="51"/>
      <c r="OTR312" s="51"/>
      <c r="OTS312" s="51"/>
      <c r="OTT312" s="51"/>
      <c r="OTU312" s="51"/>
      <c r="OTV312" s="51"/>
      <c r="OTW312" s="51"/>
      <c r="OTX312" s="51"/>
      <c r="OTY312" s="51"/>
      <c r="OTZ312" s="51"/>
      <c r="OUA312" s="51"/>
      <c r="OUB312" s="51"/>
      <c r="OUC312" s="51"/>
      <c r="OUD312" s="51"/>
      <c r="OUE312" s="51"/>
      <c r="OUF312" s="51"/>
      <c r="OUG312" s="51"/>
      <c r="OUH312" s="51"/>
      <c r="OUI312" s="51"/>
      <c r="OUJ312" s="51"/>
      <c r="OUK312" s="51"/>
      <c r="OUL312" s="51"/>
      <c r="OUM312" s="51"/>
      <c r="OUN312" s="51"/>
      <c r="OUO312" s="51"/>
      <c r="OUP312" s="51"/>
      <c r="OUQ312" s="51"/>
      <c r="OUR312" s="51"/>
      <c r="OUS312" s="51"/>
      <c r="OUT312" s="51"/>
      <c r="OUU312" s="51"/>
      <c r="OUV312" s="51"/>
      <c r="OUW312" s="51"/>
      <c r="OUX312" s="51"/>
      <c r="OUY312" s="51"/>
      <c r="OUZ312" s="51"/>
      <c r="OVA312" s="51"/>
      <c r="OVB312" s="51"/>
      <c r="OVC312" s="51"/>
      <c r="OVD312" s="51"/>
      <c r="OVE312" s="51"/>
      <c r="OVF312" s="51"/>
      <c r="OVG312" s="51"/>
      <c r="OVH312" s="51"/>
      <c r="OVI312" s="51"/>
      <c r="OVJ312" s="51"/>
      <c r="OVK312" s="51"/>
      <c r="OVL312" s="51"/>
      <c r="OVM312" s="51"/>
      <c r="OVN312" s="51"/>
      <c r="OVO312" s="51"/>
      <c r="OVP312" s="51"/>
      <c r="OVQ312" s="51"/>
      <c r="OVR312" s="51"/>
      <c r="OVS312" s="51"/>
      <c r="OVT312" s="51"/>
      <c r="OVU312" s="51"/>
      <c r="OVV312" s="51"/>
      <c r="OVW312" s="51"/>
      <c r="OVX312" s="51"/>
      <c r="OVY312" s="51"/>
      <c r="OVZ312" s="51"/>
      <c r="OWA312" s="51"/>
      <c r="OWB312" s="51"/>
      <c r="OWC312" s="51"/>
      <c r="OWD312" s="51"/>
      <c r="OWE312" s="51"/>
      <c r="OWF312" s="51"/>
      <c r="OWG312" s="51"/>
      <c r="OWH312" s="51"/>
      <c r="OWI312" s="51"/>
      <c r="OWJ312" s="51"/>
      <c r="OWK312" s="51"/>
      <c r="OWL312" s="51"/>
      <c r="OWM312" s="51"/>
      <c r="OWN312" s="51"/>
      <c r="OWO312" s="51"/>
      <c r="OWP312" s="51"/>
      <c r="OWQ312" s="51"/>
      <c r="OWR312" s="51"/>
      <c r="OWS312" s="51"/>
      <c r="OWT312" s="51"/>
      <c r="OWU312" s="51"/>
      <c r="OWV312" s="51"/>
      <c r="OWW312" s="51"/>
      <c r="OWX312" s="51"/>
      <c r="OWY312" s="51"/>
      <c r="OWZ312" s="51"/>
      <c r="OXA312" s="51"/>
      <c r="OXB312" s="51"/>
      <c r="OXC312" s="51"/>
      <c r="OXD312" s="51"/>
      <c r="OXE312" s="51"/>
      <c r="OXF312" s="51"/>
      <c r="OXG312" s="51"/>
      <c r="OXH312" s="51"/>
      <c r="OXI312" s="51"/>
      <c r="OXJ312" s="51"/>
      <c r="OXK312" s="51"/>
      <c r="OXL312" s="51"/>
      <c r="OXM312" s="51"/>
      <c r="OXN312" s="51"/>
      <c r="OXO312" s="51"/>
      <c r="OXP312" s="51"/>
      <c r="OXQ312" s="51"/>
      <c r="OXR312" s="51"/>
      <c r="OXS312" s="51"/>
      <c r="OXT312" s="51"/>
      <c r="OXU312" s="51"/>
      <c r="OXV312" s="51"/>
      <c r="OXW312" s="51"/>
      <c r="OXX312" s="51"/>
      <c r="OXY312" s="51"/>
      <c r="OXZ312" s="51"/>
      <c r="OYA312" s="51"/>
      <c r="OYB312" s="51"/>
      <c r="OYC312" s="51"/>
      <c r="OYD312" s="51"/>
      <c r="OYE312" s="51"/>
      <c r="OYF312" s="51"/>
      <c r="OYG312" s="51"/>
      <c r="OYH312" s="51"/>
      <c r="OYI312" s="51"/>
      <c r="OYJ312" s="51"/>
      <c r="OYK312" s="51"/>
      <c r="OYL312" s="51"/>
      <c r="OYM312" s="51"/>
      <c r="OYN312" s="51"/>
      <c r="OYO312" s="51"/>
      <c r="OYP312" s="51"/>
      <c r="OYQ312" s="51"/>
      <c r="OYR312" s="51"/>
      <c r="OYS312" s="51"/>
      <c r="OYT312" s="51"/>
      <c r="OYU312" s="51"/>
      <c r="OYV312" s="51"/>
      <c r="OYW312" s="51"/>
      <c r="OYX312" s="51"/>
      <c r="OYY312" s="51"/>
      <c r="OYZ312" s="51"/>
      <c r="OZA312" s="51"/>
      <c r="OZB312" s="51"/>
      <c r="OZC312" s="51"/>
      <c r="OZD312" s="51"/>
      <c r="OZE312" s="51"/>
      <c r="OZF312" s="51"/>
      <c r="OZG312" s="51"/>
      <c r="OZH312" s="51"/>
      <c r="OZI312" s="51"/>
      <c r="OZJ312" s="51"/>
      <c r="OZK312" s="51"/>
      <c r="OZL312" s="51"/>
      <c r="OZM312" s="51"/>
      <c r="OZN312" s="51"/>
      <c r="OZO312" s="51"/>
      <c r="OZP312" s="51"/>
      <c r="OZQ312" s="51"/>
      <c r="OZR312" s="51"/>
      <c r="OZS312" s="51"/>
      <c r="OZT312" s="51"/>
      <c r="OZU312" s="51"/>
      <c r="OZV312" s="51"/>
      <c r="OZW312" s="51"/>
      <c r="OZX312" s="51"/>
      <c r="OZY312" s="51"/>
      <c r="OZZ312" s="51"/>
      <c r="PAA312" s="51"/>
      <c r="PAB312" s="51"/>
      <c r="PAC312" s="51"/>
      <c r="PAD312" s="51"/>
      <c r="PAE312" s="51"/>
      <c r="PAF312" s="51"/>
      <c r="PAG312" s="51"/>
      <c r="PAH312" s="51"/>
      <c r="PAI312" s="51"/>
      <c r="PAJ312" s="51"/>
      <c r="PAK312" s="51"/>
      <c r="PAL312" s="51"/>
      <c r="PAM312" s="51"/>
      <c r="PAN312" s="51"/>
      <c r="PAO312" s="51"/>
      <c r="PAP312" s="51"/>
      <c r="PAQ312" s="51"/>
      <c r="PAR312" s="51"/>
      <c r="PAS312" s="51"/>
      <c r="PAT312" s="51"/>
      <c r="PAU312" s="51"/>
      <c r="PAV312" s="51"/>
      <c r="PAW312" s="51"/>
      <c r="PAX312" s="51"/>
      <c r="PAY312" s="51"/>
      <c r="PAZ312" s="51"/>
      <c r="PBA312" s="51"/>
      <c r="PBB312" s="51"/>
      <c r="PBC312" s="51"/>
      <c r="PBD312" s="51"/>
      <c r="PBE312" s="51"/>
      <c r="PBF312" s="51"/>
      <c r="PBG312" s="51"/>
      <c r="PBH312" s="51"/>
      <c r="PBI312" s="51"/>
      <c r="PBJ312" s="51"/>
      <c r="PBK312" s="51"/>
      <c r="PBL312" s="51"/>
      <c r="PBM312" s="51"/>
      <c r="PBN312" s="51"/>
      <c r="PBO312" s="51"/>
      <c r="PBP312" s="51"/>
      <c r="PBQ312" s="51"/>
      <c r="PBR312" s="51"/>
      <c r="PBS312" s="51"/>
      <c r="PBT312" s="51"/>
      <c r="PBU312" s="51"/>
      <c r="PBV312" s="51"/>
      <c r="PBW312" s="51"/>
      <c r="PBX312" s="51"/>
      <c r="PBY312" s="51"/>
      <c r="PBZ312" s="51"/>
      <c r="PCA312" s="51"/>
      <c r="PCB312" s="51"/>
      <c r="PCC312" s="51"/>
      <c r="PCD312" s="51"/>
      <c r="PCE312" s="51"/>
      <c r="PCF312" s="51"/>
      <c r="PCG312" s="51"/>
      <c r="PCH312" s="51"/>
      <c r="PCI312" s="51"/>
      <c r="PCJ312" s="51"/>
      <c r="PCK312" s="51"/>
      <c r="PCL312" s="51"/>
      <c r="PCM312" s="51"/>
      <c r="PCN312" s="51"/>
      <c r="PCO312" s="51"/>
      <c r="PCP312" s="51"/>
      <c r="PCQ312" s="51"/>
      <c r="PCR312" s="51"/>
      <c r="PCS312" s="51"/>
      <c r="PCT312" s="51"/>
      <c r="PCU312" s="51"/>
      <c r="PCV312" s="51"/>
      <c r="PCW312" s="51"/>
      <c r="PCX312" s="51"/>
      <c r="PCY312" s="51"/>
      <c r="PCZ312" s="51"/>
      <c r="PDA312" s="51"/>
      <c r="PDB312" s="51"/>
      <c r="PDC312" s="51"/>
      <c r="PDD312" s="51"/>
      <c r="PDE312" s="51"/>
      <c r="PDF312" s="51"/>
      <c r="PDG312" s="51"/>
      <c r="PDH312" s="51"/>
      <c r="PDI312" s="51"/>
      <c r="PDJ312" s="51"/>
      <c r="PDK312" s="51"/>
      <c r="PDL312" s="51"/>
      <c r="PDM312" s="51"/>
      <c r="PDN312" s="51"/>
      <c r="PDO312" s="51"/>
      <c r="PDP312" s="51"/>
      <c r="PDQ312" s="51"/>
      <c r="PDR312" s="51"/>
      <c r="PDS312" s="51"/>
      <c r="PDT312" s="51"/>
      <c r="PDU312" s="51"/>
      <c r="PDV312" s="51"/>
      <c r="PDW312" s="51"/>
      <c r="PDX312" s="51"/>
      <c r="PDY312" s="51"/>
      <c r="PDZ312" s="51"/>
      <c r="PEA312" s="51"/>
      <c r="PEB312" s="51"/>
      <c r="PEC312" s="51"/>
      <c r="PED312" s="51"/>
      <c r="PEE312" s="51"/>
      <c r="PEF312" s="51"/>
      <c r="PEG312" s="51"/>
      <c r="PEH312" s="51"/>
      <c r="PEI312" s="51"/>
      <c r="PEJ312" s="51"/>
      <c r="PEK312" s="51"/>
      <c r="PEL312" s="51"/>
      <c r="PEM312" s="51"/>
      <c r="PEN312" s="51"/>
      <c r="PEO312" s="51"/>
      <c r="PEP312" s="51"/>
      <c r="PEQ312" s="51"/>
      <c r="PER312" s="51"/>
      <c r="PES312" s="51"/>
      <c r="PET312" s="51"/>
      <c r="PEU312" s="51"/>
      <c r="PEV312" s="51"/>
      <c r="PEW312" s="51"/>
      <c r="PEX312" s="51"/>
      <c r="PEY312" s="51"/>
      <c r="PEZ312" s="51"/>
      <c r="PFA312" s="51"/>
      <c r="PFB312" s="51"/>
      <c r="PFC312" s="51"/>
      <c r="PFD312" s="51"/>
      <c r="PFE312" s="51"/>
      <c r="PFF312" s="51"/>
      <c r="PFG312" s="51"/>
      <c r="PFH312" s="51"/>
      <c r="PFI312" s="51"/>
      <c r="PFJ312" s="51"/>
      <c r="PFK312" s="51"/>
      <c r="PFL312" s="51"/>
      <c r="PFM312" s="51"/>
      <c r="PFN312" s="51"/>
      <c r="PFO312" s="51"/>
      <c r="PFP312" s="51"/>
      <c r="PFQ312" s="51"/>
      <c r="PFR312" s="51"/>
      <c r="PFS312" s="51"/>
      <c r="PFT312" s="51"/>
      <c r="PFU312" s="51"/>
      <c r="PFV312" s="51"/>
      <c r="PFW312" s="51"/>
      <c r="PFX312" s="51"/>
      <c r="PFY312" s="51"/>
      <c r="PFZ312" s="51"/>
      <c r="PGA312" s="51"/>
      <c r="PGB312" s="51"/>
      <c r="PGC312" s="51"/>
      <c r="PGD312" s="51"/>
      <c r="PGE312" s="51"/>
      <c r="PGF312" s="51"/>
      <c r="PGG312" s="51"/>
      <c r="PGH312" s="51"/>
      <c r="PGI312" s="51"/>
      <c r="PGJ312" s="51"/>
      <c r="PGK312" s="51"/>
      <c r="PGL312" s="51"/>
      <c r="PGM312" s="51"/>
      <c r="PGN312" s="51"/>
      <c r="PGO312" s="51"/>
      <c r="PGP312" s="51"/>
      <c r="PGQ312" s="51"/>
      <c r="PGR312" s="51"/>
      <c r="PGS312" s="51"/>
      <c r="PGT312" s="51"/>
      <c r="PGU312" s="51"/>
      <c r="PGV312" s="51"/>
      <c r="PGW312" s="51"/>
      <c r="PGX312" s="51"/>
      <c r="PGY312" s="51"/>
      <c r="PGZ312" s="51"/>
      <c r="PHA312" s="51"/>
      <c r="PHB312" s="51"/>
      <c r="PHC312" s="51"/>
      <c r="PHD312" s="51"/>
      <c r="PHE312" s="51"/>
      <c r="PHF312" s="51"/>
      <c r="PHG312" s="51"/>
      <c r="PHH312" s="51"/>
      <c r="PHI312" s="51"/>
      <c r="PHJ312" s="51"/>
      <c r="PHK312" s="51"/>
      <c r="PHL312" s="51"/>
      <c r="PHM312" s="51"/>
      <c r="PHN312" s="51"/>
      <c r="PHO312" s="51"/>
      <c r="PHP312" s="51"/>
      <c r="PHQ312" s="51"/>
      <c r="PHR312" s="51"/>
      <c r="PHS312" s="51"/>
      <c r="PHT312" s="51"/>
      <c r="PHU312" s="51"/>
      <c r="PHV312" s="51"/>
      <c r="PHW312" s="51"/>
      <c r="PHX312" s="51"/>
      <c r="PHY312" s="51"/>
      <c r="PHZ312" s="51"/>
      <c r="PIA312" s="51"/>
      <c r="PIB312" s="51"/>
      <c r="PIC312" s="51"/>
      <c r="PID312" s="51"/>
      <c r="PIE312" s="51"/>
      <c r="PIF312" s="51"/>
      <c r="PIG312" s="51"/>
      <c r="PIH312" s="51"/>
      <c r="PII312" s="51"/>
      <c r="PIJ312" s="51"/>
      <c r="PIK312" s="51"/>
      <c r="PIL312" s="51"/>
      <c r="PIM312" s="51"/>
      <c r="PIN312" s="51"/>
      <c r="PIO312" s="51"/>
      <c r="PIP312" s="51"/>
      <c r="PIQ312" s="51"/>
      <c r="PIR312" s="51"/>
      <c r="PIS312" s="51"/>
      <c r="PIT312" s="51"/>
      <c r="PIU312" s="51"/>
      <c r="PIV312" s="51"/>
      <c r="PIW312" s="51"/>
      <c r="PIX312" s="51"/>
      <c r="PIY312" s="51"/>
      <c r="PIZ312" s="51"/>
      <c r="PJA312" s="51"/>
      <c r="PJB312" s="51"/>
      <c r="PJC312" s="51"/>
      <c r="PJD312" s="51"/>
      <c r="PJE312" s="51"/>
      <c r="PJF312" s="51"/>
      <c r="PJG312" s="51"/>
      <c r="PJH312" s="51"/>
      <c r="PJI312" s="51"/>
      <c r="PJJ312" s="51"/>
      <c r="PJK312" s="51"/>
      <c r="PJL312" s="51"/>
      <c r="PJM312" s="51"/>
      <c r="PJN312" s="51"/>
      <c r="PJO312" s="51"/>
      <c r="PJP312" s="51"/>
      <c r="PJQ312" s="51"/>
      <c r="PJR312" s="51"/>
      <c r="PJS312" s="51"/>
      <c r="PJT312" s="51"/>
      <c r="PJU312" s="51"/>
      <c r="PJV312" s="51"/>
      <c r="PJW312" s="51"/>
      <c r="PJX312" s="51"/>
      <c r="PJY312" s="51"/>
      <c r="PJZ312" s="51"/>
      <c r="PKA312" s="51"/>
      <c r="PKB312" s="51"/>
      <c r="PKC312" s="51"/>
      <c r="PKD312" s="51"/>
      <c r="PKE312" s="51"/>
      <c r="PKF312" s="51"/>
      <c r="PKG312" s="51"/>
      <c r="PKH312" s="51"/>
      <c r="PKI312" s="51"/>
      <c r="PKJ312" s="51"/>
      <c r="PKK312" s="51"/>
      <c r="PKL312" s="51"/>
      <c r="PKM312" s="51"/>
      <c r="PKN312" s="51"/>
      <c r="PKO312" s="51"/>
      <c r="PKP312" s="51"/>
      <c r="PKQ312" s="51"/>
      <c r="PKR312" s="51"/>
      <c r="PKS312" s="51"/>
      <c r="PKT312" s="51"/>
      <c r="PKU312" s="51"/>
      <c r="PKV312" s="51"/>
      <c r="PKW312" s="51"/>
      <c r="PKX312" s="51"/>
      <c r="PKY312" s="51"/>
      <c r="PKZ312" s="51"/>
      <c r="PLA312" s="51"/>
      <c r="PLB312" s="51"/>
      <c r="PLC312" s="51"/>
      <c r="PLD312" s="51"/>
      <c r="PLE312" s="51"/>
      <c r="PLF312" s="51"/>
      <c r="PLG312" s="51"/>
      <c r="PLH312" s="51"/>
      <c r="PLI312" s="51"/>
      <c r="PLJ312" s="51"/>
      <c r="PLK312" s="51"/>
      <c r="PLL312" s="51"/>
      <c r="PLM312" s="51"/>
      <c r="PLN312" s="51"/>
      <c r="PLO312" s="51"/>
      <c r="PLP312" s="51"/>
      <c r="PLQ312" s="51"/>
      <c r="PLR312" s="51"/>
      <c r="PLS312" s="51"/>
      <c r="PLT312" s="51"/>
      <c r="PLU312" s="51"/>
      <c r="PLV312" s="51"/>
      <c r="PLW312" s="51"/>
      <c r="PLX312" s="51"/>
      <c r="PLY312" s="51"/>
      <c r="PLZ312" s="51"/>
      <c r="PMA312" s="51"/>
      <c r="PMB312" s="51"/>
      <c r="PMC312" s="51"/>
      <c r="PMD312" s="51"/>
      <c r="PME312" s="51"/>
      <c r="PMF312" s="51"/>
      <c r="PMG312" s="51"/>
      <c r="PMH312" s="51"/>
      <c r="PMI312" s="51"/>
      <c r="PMJ312" s="51"/>
      <c r="PMK312" s="51"/>
      <c r="PML312" s="51"/>
      <c r="PMM312" s="51"/>
      <c r="PMN312" s="51"/>
      <c r="PMO312" s="51"/>
      <c r="PMP312" s="51"/>
      <c r="PMQ312" s="51"/>
      <c r="PMR312" s="51"/>
      <c r="PMS312" s="51"/>
      <c r="PMT312" s="51"/>
      <c r="PMU312" s="51"/>
      <c r="PMV312" s="51"/>
      <c r="PMW312" s="51"/>
      <c r="PMX312" s="51"/>
      <c r="PMY312" s="51"/>
      <c r="PMZ312" s="51"/>
      <c r="PNA312" s="51"/>
      <c r="PNB312" s="51"/>
      <c r="PNC312" s="51"/>
      <c r="PND312" s="51"/>
      <c r="PNE312" s="51"/>
      <c r="PNF312" s="51"/>
      <c r="PNG312" s="51"/>
      <c r="PNH312" s="51"/>
      <c r="PNI312" s="51"/>
      <c r="PNJ312" s="51"/>
      <c r="PNK312" s="51"/>
      <c r="PNL312" s="51"/>
      <c r="PNM312" s="51"/>
      <c r="PNN312" s="51"/>
      <c r="PNO312" s="51"/>
      <c r="PNP312" s="51"/>
      <c r="PNQ312" s="51"/>
      <c r="PNR312" s="51"/>
      <c r="PNS312" s="51"/>
      <c r="PNT312" s="51"/>
      <c r="PNU312" s="51"/>
      <c r="PNV312" s="51"/>
      <c r="PNW312" s="51"/>
      <c r="PNX312" s="51"/>
      <c r="PNY312" s="51"/>
      <c r="PNZ312" s="51"/>
      <c r="POA312" s="51"/>
      <c r="POB312" s="51"/>
      <c r="POC312" s="51"/>
      <c r="POD312" s="51"/>
      <c r="POE312" s="51"/>
      <c r="POF312" s="51"/>
      <c r="POG312" s="51"/>
      <c r="POH312" s="51"/>
      <c r="POI312" s="51"/>
      <c r="POJ312" s="51"/>
      <c r="POK312" s="51"/>
      <c r="POL312" s="51"/>
      <c r="POM312" s="51"/>
      <c r="PON312" s="51"/>
      <c r="POO312" s="51"/>
      <c r="POP312" s="51"/>
      <c r="POQ312" s="51"/>
      <c r="POR312" s="51"/>
      <c r="POS312" s="51"/>
      <c r="POT312" s="51"/>
      <c r="POU312" s="51"/>
      <c r="POV312" s="51"/>
      <c r="POW312" s="51"/>
      <c r="POX312" s="51"/>
      <c r="POY312" s="51"/>
      <c r="POZ312" s="51"/>
      <c r="PPA312" s="51"/>
      <c r="PPB312" s="51"/>
      <c r="PPC312" s="51"/>
      <c r="PPD312" s="51"/>
      <c r="PPE312" s="51"/>
      <c r="PPF312" s="51"/>
      <c r="PPG312" s="51"/>
      <c r="PPH312" s="51"/>
      <c r="PPI312" s="51"/>
      <c r="PPJ312" s="51"/>
      <c r="PPK312" s="51"/>
      <c r="PPL312" s="51"/>
      <c r="PPM312" s="51"/>
      <c r="PPN312" s="51"/>
      <c r="PPO312" s="51"/>
      <c r="PPP312" s="51"/>
      <c r="PPQ312" s="51"/>
      <c r="PPR312" s="51"/>
      <c r="PPS312" s="51"/>
      <c r="PPT312" s="51"/>
      <c r="PPU312" s="51"/>
      <c r="PPV312" s="51"/>
      <c r="PPW312" s="51"/>
      <c r="PPX312" s="51"/>
      <c r="PPY312" s="51"/>
      <c r="PPZ312" s="51"/>
      <c r="PQA312" s="51"/>
      <c r="PQB312" s="51"/>
      <c r="PQC312" s="51"/>
      <c r="PQD312" s="51"/>
      <c r="PQE312" s="51"/>
      <c r="PQF312" s="51"/>
      <c r="PQG312" s="51"/>
      <c r="PQH312" s="51"/>
      <c r="PQI312" s="51"/>
      <c r="PQJ312" s="51"/>
      <c r="PQK312" s="51"/>
      <c r="PQL312" s="51"/>
      <c r="PQM312" s="51"/>
      <c r="PQN312" s="51"/>
      <c r="PQO312" s="51"/>
      <c r="PQP312" s="51"/>
      <c r="PQQ312" s="51"/>
      <c r="PQR312" s="51"/>
      <c r="PQS312" s="51"/>
      <c r="PQT312" s="51"/>
      <c r="PQU312" s="51"/>
      <c r="PQV312" s="51"/>
      <c r="PQW312" s="51"/>
      <c r="PQX312" s="51"/>
      <c r="PQY312" s="51"/>
      <c r="PQZ312" s="51"/>
      <c r="PRA312" s="51"/>
      <c r="PRB312" s="51"/>
      <c r="PRC312" s="51"/>
      <c r="PRD312" s="51"/>
      <c r="PRE312" s="51"/>
      <c r="PRF312" s="51"/>
      <c r="PRG312" s="51"/>
      <c r="PRH312" s="51"/>
      <c r="PRI312" s="51"/>
      <c r="PRJ312" s="51"/>
      <c r="PRK312" s="51"/>
      <c r="PRL312" s="51"/>
      <c r="PRM312" s="51"/>
      <c r="PRN312" s="51"/>
      <c r="PRO312" s="51"/>
      <c r="PRP312" s="51"/>
      <c r="PRQ312" s="51"/>
      <c r="PRR312" s="51"/>
      <c r="PRS312" s="51"/>
      <c r="PRT312" s="51"/>
      <c r="PRU312" s="51"/>
      <c r="PRV312" s="51"/>
      <c r="PRW312" s="51"/>
      <c r="PRX312" s="51"/>
      <c r="PRY312" s="51"/>
      <c r="PRZ312" s="51"/>
      <c r="PSA312" s="51"/>
      <c r="PSB312" s="51"/>
      <c r="PSC312" s="51"/>
      <c r="PSD312" s="51"/>
      <c r="PSE312" s="51"/>
      <c r="PSF312" s="51"/>
      <c r="PSG312" s="51"/>
      <c r="PSH312" s="51"/>
      <c r="PSI312" s="51"/>
      <c r="PSJ312" s="51"/>
      <c r="PSK312" s="51"/>
      <c r="PSL312" s="51"/>
      <c r="PSM312" s="51"/>
      <c r="PSN312" s="51"/>
      <c r="PSO312" s="51"/>
      <c r="PSP312" s="51"/>
      <c r="PSQ312" s="51"/>
      <c r="PSR312" s="51"/>
      <c r="PSS312" s="51"/>
      <c r="PST312" s="51"/>
      <c r="PSU312" s="51"/>
      <c r="PSV312" s="51"/>
      <c r="PSW312" s="51"/>
      <c r="PSX312" s="51"/>
      <c r="PSY312" s="51"/>
      <c r="PSZ312" s="51"/>
      <c r="PTA312" s="51"/>
      <c r="PTB312" s="51"/>
      <c r="PTC312" s="51"/>
      <c r="PTD312" s="51"/>
      <c r="PTE312" s="51"/>
      <c r="PTF312" s="51"/>
      <c r="PTG312" s="51"/>
      <c r="PTH312" s="51"/>
      <c r="PTI312" s="51"/>
      <c r="PTJ312" s="51"/>
      <c r="PTK312" s="51"/>
      <c r="PTL312" s="51"/>
      <c r="PTM312" s="51"/>
      <c r="PTN312" s="51"/>
      <c r="PTO312" s="51"/>
      <c r="PTP312" s="51"/>
      <c r="PTQ312" s="51"/>
      <c r="PTR312" s="51"/>
      <c r="PTS312" s="51"/>
      <c r="PTT312" s="51"/>
      <c r="PTU312" s="51"/>
      <c r="PTV312" s="51"/>
      <c r="PTW312" s="51"/>
      <c r="PTX312" s="51"/>
      <c r="PTY312" s="51"/>
      <c r="PTZ312" s="51"/>
      <c r="PUA312" s="51"/>
      <c r="PUB312" s="51"/>
      <c r="PUC312" s="51"/>
      <c r="PUD312" s="51"/>
      <c r="PUE312" s="51"/>
      <c r="PUF312" s="51"/>
      <c r="PUG312" s="51"/>
      <c r="PUH312" s="51"/>
      <c r="PUI312" s="51"/>
      <c r="PUJ312" s="51"/>
      <c r="PUK312" s="51"/>
      <c r="PUL312" s="51"/>
      <c r="PUM312" s="51"/>
      <c r="PUN312" s="51"/>
      <c r="PUO312" s="51"/>
      <c r="PUP312" s="51"/>
      <c r="PUQ312" s="51"/>
      <c r="PUR312" s="51"/>
      <c r="PUS312" s="51"/>
      <c r="PUT312" s="51"/>
      <c r="PUU312" s="51"/>
      <c r="PUV312" s="51"/>
      <c r="PUW312" s="51"/>
      <c r="PUX312" s="51"/>
      <c r="PUY312" s="51"/>
      <c r="PUZ312" s="51"/>
      <c r="PVA312" s="51"/>
      <c r="PVB312" s="51"/>
      <c r="PVC312" s="51"/>
      <c r="PVD312" s="51"/>
      <c r="PVE312" s="51"/>
      <c r="PVF312" s="51"/>
      <c r="PVG312" s="51"/>
      <c r="PVH312" s="51"/>
      <c r="PVI312" s="51"/>
      <c r="PVJ312" s="51"/>
      <c r="PVK312" s="51"/>
      <c r="PVL312" s="51"/>
      <c r="PVM312" s="51"/>
      <c r="PVN312" s="51"/>
      <c r="PVO312" s="51"/>
      <c r="PVP312" s="51"/>
      <c r="PVQ312" s="51"/>
      <c r="PVR312" s="51"/>
      <c r="PVS312" s="51"/>
      <c r="PVT312" s="51"/>
      <c r="PVU312" s="51"/>
      <c r="PVV312" s="51"/>
      <c r="PVW312" s="51"/>
      <c r="PVX312" s="51"/>
      <c r="PVY312" s="51"/>
      <c r="PVZ312" s="51"/>
      <c r="PWA312" s="51"/>
      <c r="PWB312" s="51"/>
      <c r="PWC312" s="51"/>
      <c r="PWD312" s="51"/>
      <c r="PWE312" s="51"/>
      <c r="PWF312" s="51"/>
      <c r="PWG312" s="51"/>
      <c r="PWH312" s="51"/>
      <c r="PWI312" s="51"/>
      <c r="PWJ312" s="51"/>
      <c r="PWK312" s="51"/>
      <c r="PWL312" s="51"/>
      <c r="PWM312" s="51"/>
      <c r="PWN312" s="51"/>
      <c r="PWO312" s="51"/>
      <c r="PWP312" s="51"/>
      <c r="PWQ312" s="51"/>
      <c r="PWR312" s="51"/>
      <c r="PWS312" s="51"/>
      <c r="PWT312" s="51"/>
      <c r="PWU312" s="51"/>
      <c r="PWV312" s="51"/>
      <c r="PWW312" s="51"/>
      <c r="PWX312" s="51"/>
      <c r="PWY312" s="51"/>
      <c r="PWZ312" s="51"/>
      <c r="PXA312" s="51"/>
      <c r="PXB312" s="51"/>
      <c r="PXC312" s="51"/>
      <c r="PXD312" s="51"/>
      <c r="PXE312" s="51"/>
      <c r="PXF312" s="51"/>
      <c r="PXG312" s="51"/>
      <c r="PXH312" s="51"/>
      <c r="PXI312" s="51"/>
      <c r="PXJ312" s="51"/>
      <c r="PXK312" s="51"/>
      <c r="PXL312" s="51"/>
      <c r="PXM312" s="51"/>
      <c r="PXN312" s="51"/>
      <c r="PXO312" s="51"/>
      <c r="PXP312" s="51"/>
      <c r="PXQ312" s="51"/>
      <c r="PXR312" s="51"/>
      <c r="PXS312" s="51"/>
      <c r="PXT312" s="51"/>
      <c r="PXU312" s="51"/>
      <c r="PXV312" s="51"/>
      <c r="PXW312" s="51"/>
      <c r="PXX312" s="51"/>
      <c r="PXY312" s="51"/>
      <c r="PXZ312" s="51"/>
      <c r="PYA312" s="51"/>
      <c r="PYB312" s="51"/>
      <c r="PYC312" s="51"/>
      <c r="PYD312" s="51"/>
      <c r="PYE312" s="51"/>
      <c r="PYF312" s="51"/>
      <c r="PYG312" s="51"/>
      <c r="PYH312" s="51"/>
      <c r="PYI312" s="51"/>
      <c r="PYJ312" s="51"/>
      <c r="PYK312" s="51"/>
      <c r="PYL312" s="51"/>
      <c r="PYM312" s="51"/>
      <c r="PYN312" s="51"/>
      <c r="PYO312" s="51"/>
      <c r="PYP312" s="51"/>
      <c r="PYQ312" s="51"/>
      <c r="PYR312" s="51"/>
      <c r="PYS312" s="51"/>
      <c r="PYT312" s="51"/>
      <c r="PYU312" s="51"/>
      <c r="PYV312" s="51"/>
      <c r="PYW312" s="51"/>
      <c r="PYX312" s="51"/>
      <c r="PYY312" s="51"/>
      <c r="PYZ312" s="51"/>
      <c r="PZA312" s="51"/>
      <c r="PZB312" s="51"/>
      <c r="PZC312" s="51"/>
      <c r="PZD312" s="51"/>
      <c r="PZE312" s="51"/>
      <c r="PZF312" s="51"/>
      <c r="PZG312" s="51"/>
      <c r="PZH312" s="51"/>
      <c r="PZI312" s="51"/>
      <c r="PZJ312" s="51"/>
      <c r="PZK312" s="51"/>
      <c r="PZL312" s="51"/>
      <c r="PZM312" s="51"/>
      <c r="PZN312" s="51"/>
      <c r="PZO312" s="51"/>
      <c r="PZP312" s="51"/>
      <c r="PZQ312" s="51"/>
      <c r="PZR312" s="51"/>
      <c r="PZS312" s="51"/>
      <c r="PZT312" s="51"/>
      <c r="PZU312" s="51"/>
      <c r="PZV312" s="51"/>
      <c r="PZW312" s="51"/>
      <c r="PZX312" s="51"/>
      <c r="PZY312" s="51"/>
      <c r="PZZ312" s="51"/>
      <c r="QAA312" s="51"/>
      <c r="QAB312" s="51"/>
      <c r="QAC312" s="51"/>
      <c r="QAD312" s="51"/>
      <c r="QAE312" s="51"/>
      <c r="QAF312" s="51"/>
      <c r="QAG312" s="51"/>
      <c r="QAH312" s="51"/>
      <c r="QAI312" s="51"/>
      <c r="QAJ312" s="51"/>
      <c r="QAK312" s="51"/>
      <c r="QAL312" s="51"/>
      <c r="QAM312" s="51"/>
      <c r="QAN312" s="51"/>
      <c r="QAO312" s="51"/>
      <c r="QAP312" s="51"/>
      <c r="QAQ312" s="51"/>
      <c r="QAR312" s="51"/>
      <c r="QAS312" s="51"/>
      <c r="QAT312" s="51"/>
      <c r="QAU312" s="51"/>
      <c r="QAV312" s="51"/>
      <c r="QAW312" s="51"/>
      <c r="QAX312" s="51"/>
      <c r="QAY312" s="51"/>
      <c r="QAZ312" s="51"/>
      <c r="QBA312" s="51"/>
      <c r="QBB312" s="51"/>
      <c r="QBC312" s="51"/>
      <c r="QBD312" s="51"/>
      <c r="QBE312" s="51"/>
      <c r="QBF312" s="51"/>
      <c r="QBG312" s="51"/>
      <c r="QBH312" s="51"/>
      <c r="QBI312" s="51"/>
      <c r="QBJ312" s="51"/>
      <c r="QBK312" s="51"/>
      <c r="QBL312" s="51"/>
      <c r="QBM312" s="51"/>
      <c r="QBN312" s="51"/>
      <c r="QBO312" s="51"/>
      <c r="QBP312" s="51"/>
      <c r="QBQ312" s="51"/>
      <c r="QBR312" s="51"/>
      <c r="QBS312" s="51"/>
      <c r="QBT312" s="51"/>
      <c r="QBU312" s="51"/>
      <c r="QBV312" s="51"/>
      <c r="QBW312" s="51"/>
      <c r="QBX312" s="51"/>
      <c r="QBY312" s="51"/>
      <c r="QBZ312" s="51"/>
      <c r="QCA312" s="51"/>
      <c r="QCB312" s="51"/>
      <c r="QCC312" s="51"/>
      <c r="QCD312" s="51"/>
      <c r="QCE312" s="51"/>
      <c r="QCF312" s="51"/>
      <c r="QCG312" s="51"/>
      <c r="QCH312" s="51"/>
      <c r="QCI312" s="51"/>
      <c r="QCJ312" s="51"/>
      <c r="QCK312" s="51"/>
      <c r="QCL312" s="51"/>
      <c r="QCM312" s="51"/>
      <c r="QCN312" s="51"/>
      <c r="QCO312" s="51"/>
      <c r="QCP312" s="51"/>
      <c r="QCQ312" s="51"/>
      <c r="QCR312" s="51"/>
      <c r="QCS312" s="51"/>
      <c r="QCT312" s="51"/>
      <c r="QCU312" s="51"/>
      <c r="QCV312" s="51"/>
      <c r="QCW312" s="51"/>
      <c r="QCX312" s="51"/>
      <c r="QCY312" s="51"/>
      <c r="QCZ312" s="51"/>
      <c r="QDA312" s="51"/>
      <c r="QDB312" s="51"/>
      <c r="QDC312" s="51"/>
      <c r="QDD312" s="51"/>
      <c r="QDE312" s="51"/>
      <c r="QDF312" s="51"/>
      <c r="QDG312" s="51"/>
      <c r="QDH312" s="51"/>
      <c r="QDI312" s="51"/>
      <c r="QDJ312" s="51"/>
      <c r="QDK312" s="51"/>
      <c r="QDL312" s="51"/>
      <c r="QDM312" s="51"/>
      <c r="QDN312" s="51"/>
      <c r="QDO312" s="51"/>
      <c r="QDP312" s="51"/>
      <c r="QDQ312" s="51"/>
      <c r="QDR312" s="51"/>
      <c r="QDS312" s="51"/>
      <c r="QDT312" s="51"/>
      <c r="QDU312" s="51"/>
      <c r="QDV312" s="51"/>
      <c r="QDW312" s="51"/>
      <c r="QDX312" s="51"/>
      <c r="QDY312" s="51"/>
      <c r="QDZ312" s="51"/>
      <c r="QEA312" s="51"/>
      <c r="QEB312" s="51"/>
      <c r="QEC312" s="51"/>
      <c r="QED312" s="51"/>
      <c r="QEE312" s="51"/>
      <c r="QEF312" s="51"/>
      <c r="QEG312" s="51"/>
      <c r="QEH312" s="51"/>
      <c r="QEI312" s="51"/>
      <c r="QEJ312" s="51"/>
      <c r="QEK312" s="51"/>
      <c r="QEL312" s="51"/>
      <c r="QEM312" s="51"/>
      <c r="QEN312" s="51"/>
      <c r="QEO312" s="51"/>
      <c r="QEP312" s="51"/>
      <c r="QEQ312" s="51"/>
      <c r="QER312" s="51"/>
      <c r="QES312" s="51"/>
      <c r="QET312" s="51"/>
      <c r="QEU312" s="51"/>
      <c r="QEV312" s="51"/>
      <c r="QEW312" s="51"/>
      <c r="QEX312" s="51"/>
      <c r="QEY312" s="51"/>
      <c r="QEZ312" s="51"/>
      <c r="QFA312" s="51"/>
      <c r="QFB312" s="51"/>
      <c r="QFC312" s="51"/>
      <c r="QFD312" s="51"/>
      <c r="QFE312" s="51"/>
      <c r="QFF312" s="51"/>
      <c r="QFG312" s="51"/>
      <c r="QFH312" s="51"/>
      <c r="QFI312" s="51"/>
      <c r="QFJ312" s="51"/>
      <c r="QFK312" s="51"/>
      <c r="QFL312" s="51"/>
      <c r="QFM312" s="51"/>
      <c r="QFN312" s="51"/>
      <c r="QFO312" s="51"/>
      <c r="QFP312" s="51"/>
      <c r="QFQ312" s="51"/>
      <c r="QFR312" s="51"/>
      <c r="QFS312" s="51"/>
      <c r="QFT312" s="51"/>
      <c r="QFU312" s="51"/>
      <c r="QFV312" s="51"/>
      <c r="QFW312" s="51"/>
      <c r="QFX312" s="51"/>
      <c r="QFY312" s="51"/>
      <c r="QFZ312" s="51"/>
      <c r="QGA312" s="51"/>
      <c r="QGB312" s="51"/>
      <c r="QGC312" s="51"/>
      <c r="QGD312" s="51"/>
      <c r="QGE312" s="51"/>
      <c r="QGF312" s="51"/>
      <c r="QGG312" s="51"/>
      <c r="QGH312" s="51"/>
      <c r="QGI312" s="51"/>
      <c r="QGJ312" s="51"/>
      <c r="QGK312" s="51"/>
      <c r="QGL312" s="51"/>
      <c r="QGM312" s="51"/>
      <c r="QGN312" s="51"/>
      <c r="QGO312" s="51"/>
      <c r="QGP312" s="51"/>
      <c r="QGQ312" s="51"/>
      <c r="QGR312" s="51"/>
      <c r="QGS312" s="51"/>
      <c r="QGT312" s="51"/>
      <c r="QGU312" s="51"/>
      <c r="QGV312" s="51"/>
      <c r="QGW312" s="51"/>
      <c r="QGX312" s="51"/>
      <c r="QGY312" s="51"/>
      <c r="QGZ312" s="51"/>
      <c r="QHA312" s="51"/>
      <c r="QHB312" s="51"/>
      <c r="QHC312" s="51"/>
      <c r="QHD312" s="51"/>
      <c r="QHE312" s="51"/>
      <c r="QHF312" s="51"/>
      <c r="QHG312" s="51"/>
      <c r="QHH312" s="51"/>
      <c r="QHI312" s="51"/>
      <c r="QHJ312" s="51"/>
      <c r="QHK312" s="51"/>
      <c r="QHL312" s="51"/>
      <c r="QHM312" s="51"/>
      <c r="QHN312" s="51"/>
      <c r="QHO312" s="51"/>
      <c r="QHP312" s="51"/>
      <c r="QHQ312" s="51"/>
      <c r="QHR312" s="51"/>
      <c r="QHS312" s="51"/>
      <c r="QHT312" s="51"/>
      <c r="QHU312" s="51"/>
      <c r="QHV312" s="51"/>
      <c r="QHW312" s="51"/>
      <c r="QHX312" s="51"/>
      <c r="QHY312" s="51"/>
      <c r="QHZ312" s="51"/>
      <c r="QIA312" s="51"/>
      <c r="QIB312" s="51"/>
      <c r="QIC312" s="51"/>
      <c r="QID312" s="51"/>
      <c r="QIE312" s="51"/>
      <c r="QIF312" s="51"/>
      <c r="QIG312" s="51"/>
      <c r="QIH312" s="51"/>
      <c r="QII312" s="51"/>
      <c r="QIJ312" s="51"/>
      <c r="QIK312" s="51"/>
      <c r="QIL312" s="51"/>
      <c r="QIM312" s="51"/>
      <c r="QIN312" s="51"/>
      <c r="QIO312" s="51"/>
      <c r="QIP312" s="51"/>
      <c r="QIQ312" s="51"/>
      <c r="QIR312" s="51"/>
      <c r="QIS312" s="51"/>
      <c r="QIT312" s="51"/>
      <c r="QIU312" s="51"/>
      <c r="QIV312" s="51"/>
      <c r="QIW312" s="51"/>
      <c r="QIX312" s="51"/>
      <c r="QIY312" s="51"/>
      <c r="QIZ312" s="51"/>
      <c r="QJA312" s="51"/>
      <c r="QJB312" s="51"/>
      <c r="QJC312" s="51"/>
      <c r="QJD312" s="51"/>
      <c r="QJE312" s="51"/>
      <c r="QJF312" s="51"/>
      <c r="QJG312" s="51"/>
      <c r="QJH312" s="51"/>
      <c r="QJI312" s="51"/>
      <c r="QJJ312" s="51"/>
      <c r="QJK312" s="51"/>
      <c r="QJL312" s="51"/>
      <c r="QJM312" s="51"/>
      <c r="QJN312" s="51"/>
      <c r="QJO312" s="51"/>
      <c r="QJP312" s="51"/>
      <c r="QJQ312" s="51"/>
      <c r="QJR312" s="51"/>
      <c r="QJS312" s="51"/>
      <c r="QJT312" s="51"/>
      <c r="QJU312" s="51"/>
      <c r="QJV312" s="51"/>
      <c r="QJW312" s="51"/>
      <c r="QJX312" s="51"/>
      <c r="QJY312" s="51"/>
      <c r="QJZ312" s="51"/>
      <c r="QKA312" s="51"/>
      <c r="QKB312" s="51"/>
      <c r="QKC312" s="51"/>
      <c r="QKD312" s="51"/>
      <c r="QKE312" s="51"/>
      <c r="QKF312" s="51"/>
      <c r="QKG312" s="51"/>
      <c r="QKH312" s="51"/>
      <c r="QKI312" s="51"/>
      <c r="QKJ312" s="51"/>
      <c r="QKK312" s="51"/>
      <c r="QKL312" s="51"/>
      <c r="QKM312" s="51"/>
      <c r="QKN312" s="51"/>
      <c r="QKO312" s="51"/>
      <c r="QKP312" s="51"/>
      <c r="QKQ312" s="51"/>
      <c r="QKR312" s="51"/>
      <c r="QKS312" s="51"/>
      <c r="QKT312" s="51"/>
      <c r="QKU312" s="51"/>
      <c r="QKV312" s="51"/>
      <c r="QKW312" s="51"/>
      <c r="QKX312" s="51"/>
      <c r="QKY312" s="51"/>
      <c r="QKZ312" s="51"/>
      <c r="QLA312" s="51"/>
      <c r="QLB312" s="51"/>
      <c r="QLC312" s="51"/>
      <c r="QLD312" s="51"/>
      <c r="QLE312" s="51"/>
      <c r="QLF312" s="51"/>
      <c r="QLG312" s="51"/>
      <c r="QLH312" s="51"/>
      <c r="QLI312" s="51"/>
      <c r="QLJ312" s="51"/>
      <c r="QLK312" s="51"/>
      <c r="QLL312" s="51"/>
      <c r="QLM312" s="51"/>
      <c r="QLN312" s="51"/>
      <c r="QLO312" s="51"/>
      <c r="QLP312" s="51"/>
      <c r="QLQ312" s="51"/>
      <c r="QLR312" s="51"/>
      <c r="QLS312" s="51"/>
      <c r="QLT312" s="51"/>
      <c r="QLU312" s="51"/>
      <c r="QLV312" s="51"/>
      <c r="QLW312" s="51"/>
      <c r="QLX312" s="51"/>
      <c r="QLY312" s="51"/>
      <c r="QLZ312" s="51"/>
      <c r="QMA312" s="51"/>
      <c r="QMB312" s="51"/>
      <c r="QMC312" s="51"/>
      <c r="QMD312" s="51"/>
      <c r="QME312" s="51"/>
      <c r="QMF312" s="51"/>
      <c r="QMG312" s="51"/>
      <c r="QMH312" s="51"/>
      <c r="QMI312" s="51"/>
      <c r="QMJ312" s="51"/>
      <c r="QMK312" s="51"/>
      <c r="QML312" s="51"/>
      <c r="QMM312" s="51"/>
      <c r="QMN312" s="51"/>
      <c r="QMO312" s="51"/>
      <c r="QMP312" s="51"/>
      <c r="QMQ312" s="51"/>
      <c r="QMR312" s="51"/>
      <c r="QMS312" s="51"/>
      <c r="QMT312" s="51"/>
      <c r="QMU312" s="51"/>
      <c r="QMV312" s="51"/>
      <c r="QMW312" s="51"/>
      <c r="QMX312" s="51"/>
      <c r="QMY312" s="51"/>
      <c r="QMZ312" s="51"/>
      <c r="QNA312" s="51"/>
      <c r="QNB312" s="51"/>
      <c r="QNC312" s="51"/>
      <c r="QND312" s="51"/>
      <c r="QNE312" s="51"/>
      <c r="QNF312" s="51"/>
      <c r="QNG312" s="51"/>
      <c r="QNH312" s="51"/>
      <c r="QNI312" s="51"/>
      <c r="QNJ312" s="51"/>
      <c r="QNK312" s="51"/>
      <c r="QNL312" s="51"/>
      <c r="QNM312" s="51"/>
      <c r="QNN312" s="51"/>
      <c r="QNO312" s="51"/>
      <c r="QNP312" s="51"/>
      <c r="QNQ312" s="51"/>
      <c r="QNR312" s="51"/>
      <c r="QNS312" s="51"/>
      <c r="QNT312" s="51"/>
      <c r="QNU312" s="51"/>
      <c r="QNV312" s="51"/>
      <c r="QNW312" s="51"/>
      <c r="QNX312" s="51"/>
      <c r="QNY312" s="51"/>
      <c r="QNZ312" s="51"/>
      <c r="QOA312" s="51"/>
      <c r="QOB312" s="51"/>
      <c r="QOC312" s="51"/>
      <c r="QOD312" s="51"/>
      <c r="QOE312" s="51"/>
      <c r="QOF312" s="51"/>
      <c r="QOG312" s="51"/>
      <c r="QOH312" s="51"/>
      <c r="QOI312" s="51"/>
      <c r="QOJ312" s="51"/>
      <c r="QOK312" s="51"/>
      <c r="QOL312" s="51"/>
      <c r="QOM312" s="51"/>
      <c r="QON312" s="51"/>
      <c r="QOO312" s="51"/>
      <c r="QOP312" s="51"/>
      <c r="QOQ312" s="51"/>
      <c r="QOR312" s="51"/>
      <c r="QOS312" s="51"/>
      <c r="QOT312" s="51"/>
      <c r="QOU312" s="51"/>
      <c r="QOV312" s="51"/>
      <c r="QOW312" s="51"/>
      <c r="QOX312" s="51"/>
      <c r="QOY312" s="51"/>
      <c r="QOZ312" s="51"/>
      <c r="QPA312" s="51"/>
      <c r="QPB312" s="51"/>
      <c r="QPC312" s="51"/>
      <c r="QPD312" s="51"/>
      <c r="QPE312" s="51"/>
      <c r="QPF312" s="51"/>
      <c r="QPG312" s="51"/>
      <c r="QPH312" s="51"/>
      <c r="QPI312" s="51"/>
      <c r="QPJ312" s="51"/>
      <c r="QPK312" s="51"/>
      <c r="QPL312" s="51"/>
      <c r="QPM312" s="51"/>
      <c r="QPN312" s="51"/>
      <c r="QPO312" s="51"/>
      <c r="QPP312" s="51"/>
      <c r="QPQ312" s="51"/>
      <c r="QPR312" s="51"/>
      <c r="QPS312" s="51"/>
      <c r="QPT312" s="51"/>
      <c r="QPU312" s="51"/>
      <c r="QPV312" s="51"/>
      <c r="QPW312" s="51"/>
      <c r="QPX312" s="51"/>
      <c r="QPY312" s="51"/>
      <c r="QPZ312" s="51"/>
      <c r="QQA312" s="51"/>
      <c r="QQB312" s="51"/>
      <c r="QQC312" s="51"/>
      <c r="QQD312" s="51"/>
      <c r="QQE312" s="51"/>
      <c r="QQF312" s="51"/>
      <c r="QQG312" s="51"/>
      <c r="QQH312" s="51"/>
      <c r="QQI312" s="51"/>
      <c r="QQJ312" s="51"/>
      <c r="QQK312" s="51"/>
      <c r="QQL312" s="51"/>
      <c r="QQM312" s="51"/>
      <c r="QQN312" s="51"/>
      <c r="QQO312" s="51"/>
      <c r="QQP312" s="51"/>
      <c r="QQQ312" s="51"/>
      <c r="QQR312" s="51"/>
      <c r="QQS312" s="51"/>
      <c r="QQT312" s="51"/>
      <c r="QQU312" s="51"/>
      <c r="QQV312" s="51"/>
      <c r="QQW312" s="51"/>
      <c r="QQX312" s="51"/>
      <c r="QQY312" s="51"/>
      <c r="QQZ312" s="51"/>
      <c r="QRA312" s="51"/>
      <c r="QRB312" s="51"/>
      <c r="QRC312" s="51"/>
      <c r="QRD312" s="51"/>
      <c r="QRE312" s="51"/>
      <c r="QRF312" s="51"/>
      <c r="QRG312" s="51"/>
      <c r="QRH312" s="51"/>
      <c r="QRI312" s="51"/>
      <c r="QRJ312" s="51"/>
      <c r="QRK312" s="51"/>
      <c r="QRL312" s="51"/>
      <c r="QRM312" s="51"/>
      <c r="QRN312" s="51"/>
      <c r="QRO312" s="51"/>
      <c r="QRP312" s="51"/>
      <c r="QRQ312" s="51"/>
      <c r="QRR312" s="51"/>
      <c r="QRS312" s="51"/>
      <c r="QRT312" s="51"/>
      <c r="QRU312" s="51"/>
      <c r="QRV312" s="51"/>
      <c r="QRW312" s="51"/>
      <c r="QRX312" s="51"/>
      <c r="QRY312" s="51"/>
      <c r="QRZ312" s="51"/>
      <c r="QSA312" s="51"/>
      <c r="QSB312" s="51"/>
      <c r="QSC312" s="51"/>
      <c r="QSD312" s="51"/>
      <c r="QSE312" s="51"/>
      <c r="QSF312" s="51"/>
      <c r="QSG312" s="51"/>
      <c r="QSH312" s="51"/>
      <c r="QSI312" s="51"/>
      <c r="QSJ312" s="51"/>
      <c r="QSK312" s="51"/>
      <c r="QSL312" s="51"/>
      <c r="QSM312" s="51"/>
      <c r="QSN312" s="51"/>
      <c r="QSO312" s="51"/>
      <c r="QSP312" s="51"/>
      <c r="QSQ312" s="51"/>
      <c r="QSR312" s="51"/>
      <c r="QSS312" s="51"/>
      <c r="QST312" s="51"/>
      <c r="QSU312" s="51"/>
      <c r="QSV312" s="51"/>
      <c r="QSW312" s="51"/>
      <c r="QSX312" s="51"/>
      <c r="QSY312" s="51"/>
      <c r="QSZ312" s="51"/>
      <c r="QTA312" s="51"/>
      <c r="QTB312" s="51"/>
      <c r="QTC312" s="51"/>
      <c r="QTD312" s="51"/>
      <c r="QTE312" s="51"/>
      <c r="QTF312" s="51"/>
      <c r="QTG312" s="51"/>
      <c r="QTH312" s="51"/>
      <c r="QTI312" s="51"/>
      <c r="QTJ312" s="51"/>
      <c r="QTK312" s="51"/>
      <c r="QTL312" s="51"/>
      <c r="QTM312" s="51"/>
      <c r="QTN312" s="51"/>
      <c r="QTO312" s="51"/>
      <c r="QTP312" s="51"/>
      <c r="QTQ312" s="51"/>
      <c r="QTR312" s="51"/>
      <c r="QTS312" s="51"/>
      <c r="QTT312" s="51"/>
      <c r="QTU312" s="51"/>
      <c r="QTV312" s="51"/>
      <c r="QTW312" s="51"/>
      <c r="QTX312" s="51"/>
      <c r="QTY312" s="51"/>
      <c r="QTZ312" s="51"/>
      <c r="QUA312" s="51"/>
      <c r="QUB312" s="51"/>
      <c r="QUC312" s="51"/>
      <c r="QUD312" s="51"/>
      <c r="QUE312" s="51"/>
      <c r="QUF312" s="51"/>
      <c r="QUG312" s="51"/>
      <c r="QUH312" s="51"/>
      <c r="QUI312" s="51"/>
      <c r="QUJ312" s="51"/>
      <c r="QUK312" s="51"/>
      <c r="QUL312" s="51"/>
      <c r="QUM312" s="51"/>
      <c r="QUN312" s="51"/>
      <c r="QUO312" s="51"/>
      <c r="QUP312" s="51"/>
      <c r="QUQ312" s="51"/>
      <c r="QUR312" s="51"/>
      <c r="QUS312" s="51"/>
      <c r="QUT312" s="51"/>
      <c r="QUU312" s="51"/>
      <c r="QUV312" s="51"/>
      <c r="QUW312" s="51"/>
      <c r="QUX312" s="51"/>
      <c r="QUY312" s="51"/>
      <c r="QUZ312" s="51"/>
      <c r="QVA312" s="51"/>
      <c r="QVB312" s="51"/>
      <c r="QVC312" s="51"/>
      <c r="QVD312" s="51"/>
      <c r="QVE312" s="51"/>
      <c r="QVF312" s="51"/>
      <c r="QVG312" s="51"/>
      <c r="QVH312" s="51"/>
      <c r="QVI312" s="51"/>
      <c r="QVJ312" s="51"/>
      <c r="QVK312" s="51"/>
      <c r="QVL312" s="51"/>
      <c r="QVM312" s="51"/>
      <c r="QVN312" s="51"/>
      <c r="QVO312" s="51"/>
      <c r="QVP312" s="51"/>
      <c r="QVQ312" s="51"/>
      <c r="QVR312" s="51"/>
      <c r="QVS312" s="51"/>
      <c r="QVT312" s="51"/>
      <c r="QVU312" s="51"/>
      <c r="QVV312" s="51"/>
      <c r="QVW312" s="51"/>
      <c r="QVX312" s="51"/>
      <c r="QVY312" s="51"/>
      <c r="QVZ312" s="51"/>
      <c r="QWA312" s="51"/>
      <c r="QWB312" s="51"/>
      <c r="QWC312" s="51"/>
      <c r="QWD312" s="51"/>
      <c r="QWE312" s="51"/>
      <c r="QWF312" s="51"/>
      <c r="QWG312" s="51"/>
      <c r="QWH312" s="51"/>
      <c r="QWI312" s="51"/>
      <c r="QWJ312" s="51"/>
      <c r="QWK312" s="51"/>
      <c r="QWL312" s="51"/>
      <c r="QWM312" s="51"/>
      <c r="QWN312" s="51"/>
      <c r="QWO312" s="51"/>
      <c r="QWP312" s="51"/>
      <c r="QWQ312" s="51"/>
      <c r="QWR312" s="51"/>
      <c r="QWS312" s="51"/>
      <c r="QWT312" s="51"/>
      <c r="QWU312" s="51"/>
      <c r="QWV312" s="51"/>
      <c r="QWW312" s="51"/>
      <c r="QWX312" s="51"/>
      <c r="QWY312" s="51"/>
      <c r="QWZ312" s="51"/>
      <c r="QXA312" s="51"/>
      <c r="QXB312" s="51"/>
      <c r="QXC312" s="51"/>
      <c r="QXD312" s="51"/>
      <c r="QXE312" s="51"/>
      <c r="QXF312" s="51"/>
      <c r="QXG312" s="51"/>
      <c r="QXH312" s="51"/>
      <c r="QXI312" s="51"/>
      <c r="QXJ312" s="51"/>
      <c r="QXK312" s="51"/>
      <c r="QXL312" s="51"/>
      <c r="QXM312" s="51"/>
      <c r="QXN312" s="51"/>
      <c r="QXO312" s="51"/>
      <c r="QXP312" s="51"/>
      <c r="QXQ312" s="51"/>
      <c r="QXR312" s="51"/>
      <c r="QXS312" s="51"/>
      <c r="QXT312" s="51"/>
      <c r="QXU312" s="51"/>
      <c r="QXV312" s="51"/>
      <c r="QXW312" s="51"/>
      <c r="QXX312" s="51"/>
      <c r="QXY312" s="51"/>
      <c r="QXZ312" s="51"/>
      <c r="QYA312" s="51"/>
      <c r="QYB312" s="51"/>
      <c r="QYC312" s="51"/>
      <c r="QYD312" s="51"/>
      <c r="QYE312" s="51"/>
      <c r="QYF312" s="51"/>
      <c r="QYG312" s="51"/>
      <c r="QYH312" s="51"/>
      <c r="QYI312" s="51"/>
      <c r="QYJ312" s="51"/>
      <c r="QYK312" s="51"/>
      <c r="QYL312" s="51"/>
      <c r="QYM312" s="51"/>
      <c r="QYN312" s="51"/>
      <c r="QYO312" s="51"/>
      <c r="QYP312" s="51"/>
      <c r="QYQ312" s="51"/>
      <c r="QYR312" s="51"/>
      <c r="QYS312" s="51"/>
      <c r="QYT312" s="51"/>
      <c r="QYU312" s="51"/>
      <c r="QYV312" s="51"/>
      <c r="QYW312" s="51"/>
      <c r="QYX312" s="51"/>
      <c r="QYY312" s="51"/>
      <c r="QYZ312" s="51"/>
      <c r="QZA312" s="51"/>
      <c r="QZB312" s="51"/>
      <c r="QZC312" s="51"/>
      <c r="QZD312" s="51"/>
      <c r="QZE312" s="51"/>
      <c r="QZF312" s="51"/>
      <c r="QZG312" s="51"/>
      <c r="QZH312" s="51"/>
      <c r="QZI312" s="51"/>
      <c r="QZJ312" s="51"/>
      <c r="QZK312" s="51"/>
      <c r="QZL312" s="51"/>
      <c r="QZM312" s="51"/>
      <c r="QZN312" s="51"/>
      <c r="QZO312" s="51"/>
      <c r="QZP312" s="51"/>
      <c r="QZQ312" s="51"/>
      <c r="QZR312" s="51"/>
      <c r="QZS312" s="51"/>
      <c r="QZT312" s="51"/>
      <c r="QZU312" s="51"/>
      <c r="QZV312" s="51"/>
      <c r="QZW312" s="51"/>
      <c r="QZX312" s="51"/>
      <c r="QZY312" s="51"/>
      <c r="QZZ312" s="51"/>
      <c r="RAA312" s="51"/>
      <c r="RAB312" s="51"/>
      <c r="RAC312" s="51"/>
      <c r="RAD312" s="51"/>
      <c r="RAE312" s="51"/>
      <c r="RAF312" s="51"/>
      <c r="RAG312" s="51"/>
      <c r="RAH312" s="51"/>
      <c r="RAI312" s="51"/>
      <c r="RAJ312" s="51"/>
      <c r="RAK312" s="51"/>
      <c r="RAL312" s="51"/>
      <c r="RAM312" s="51"/>
      <c r="RAN312" s="51"/>
      <c r="RAO312" s="51"/>
      <c r="RAP312" s="51"/>
      <c r="RAQ312" s="51"/>
      <c r="RAR312" s="51"/>
      <c r="RAS312" s="51"/>
      <c r="RAT312" s="51"/>
      <c r="RAU312" s="51"/>
      <c r="RAV312" s="51"/>
      <c r="RAW312" s="51"/>
      <c r="RAX312" s="51"/>
      <c r="RAY312" s="51"/>
      <c r="RAZ312" s="51"/>
      <c r="RBA312" s="51"/>
      <c r="RBB312" s="51"/>
      <c r="RBC312" s="51"/>
      <c r="RBD312" s="51"/>
      <c r="RBE312" s="51"/>
      <c r="RBF312" s="51"/>
      <c r="RBG312" s="51"/>
      <c r="RBH312" s="51"/>
      <c r="RBI312" s="51"/>
      <c r="RBJ312" s="51"/>
      <c r="RBK312" s="51"/>
      <c r="RBL312" s="51"/>
      <c r="RBM312" s="51"/>
      <c r="RBN312" s="51"/>
      <c r="RBO312" s="51"/>
      <c r="RBP312" s="51"/>
      <c r="RBQ312" s="51"/>
      <c r="RBR312" s="51"/>
      <c r="RBS312" s="51"/>
      <c r="RBT312" s="51"/>
      <c r="RBU312" s="51"/>
      <c r="RBV312" s="51"/>
      <c r="RBW312" s="51"/>
      <c r="RBX312" s="51"/>
      <c r="RBY312" s="51"/>
      <c r="RBZ312" s="51"/>
      <c r="RCA312" s="51"/>
      <c r="RCB312" s="51"/>
      <c r="RCC312" s="51"/>
      <c r="RCD312" s="51"/>
      <c r="RCE312" s="51"/>
      <c r="RCF312" s="51"/>
      <c r="RCG312" s="51"/>
      <c r="RCH312" s="51"/>
      <c r="RCI312" s="51"/>
      <c r="RCJ312" s="51"/>
      <c r="RCK312" s="51"/>
      <c r="RCL312" s="51"/>
      <c r="RCM312" s="51"/>
      <c r="RCN312" s="51"/>
      <c r="RCO312" s="51"/>
      <c r="RCP312" s="51"/>
      <c r="RCQ312" s="51"/>
      <c r="RCR312" s="51"/>
      <c r="RCS312" s="51"/>
      <c r="RCT312" s="51"/>
      <c r="RCU312" s="51"/>
      <c r="RCV312" s="51"/>
      <c r="RCW312" s="51"/>
      <c r="RCX312" s="51"/>
      <c r="RCY312" s="51"/>
      <c r="RCZ312" s="51"/>
      <c r="RDA312" s="51"/>
      <c r="RDB312" s="51"/>
      <c r="RDC312" s="51"/>
      <c r="RDD312" s="51"/>
      <c r="RDE312" s="51"/>
      <c r="RDF312" s="51"/>
      <c r="RDG312" s="51"/>
      <c r="RDH312" s="51"/>
      <c r="RDI312" s="51"/>
      <c r="RDJ312" s="51"/>
      <c r="RDK312" s="51"/>
      <c r="RDL312" s="51"/>
      <c r="RDM312" s="51"/>
      <c r="RDN312" s="51"/>
      <c r="RDO312" s="51"/>
      <c r="RDP312" s="51"/>
      <c r="RDQ312" s="51"/>
      <c r="RDR312" s="51"/>
      <c r="RDS312" s="51"/>
      <c r="RDT312" s="51"/>
      <c r="RDU312" s="51"/>
      <c r="RDV312" s="51"/>
      <c r="RDW312" s="51"/>
      <c r="RDX312" s="51"/>
      <c r="RDY312" s="51"/>
      <c r="RDZ312" s="51"/>
      <c r="REA312" s="51"/>
      <c r="REB312" s="51"/>
      <c r="REC312" s="51"/>
      <c r="RED312" s="51"/>
      <c r="REE312" s="51"/>
      <c r="REF312" s="51"/>
      <c r="REG312" s="51"/>
      <c r="REH312" s="51"/>
      <c r="REI312" s="51"/>
      <c r="REJ312" s="51"/>
      <c r="REK312" s="51"/>
      <c r="REL312" s="51"/>
      <c r="REM312" s="51"/>
      <c r="REN312" s="51"/>
      <c r="REO312" s="51"/>
      <c r="REP312" s="51"/>
      <c r="REQ312" s="51"/>
      <c r="RER312" s="51"/>
      <c r="RES312" s="51"/>
      <c r="RET312" s="51"/>
      <c r="REU312" s="51"/>
      <c r="REV312" s="51"/>
      <c r="REW312" s="51"/>
      <c r="REX312" s="51"/>
      <c r="REY312" s="51"/>
      <c r="REZ312" s="51"/>
      <c r="RFA312" s="51"/>
      <c r="RFB312" s="51"/>
      <c r="RFC312" s="51"/>
      <c r="RFD312" s="51"/>
      <c r="RFE312" s="51"/>
      <c r="RFF312" s="51"/>
      <c r="RFG312" s="51"/>
      <c r="RFH312" s="51"/>
      <c r="RFI312" s="51"/>
      <c r="RFJ312" s="51"/>
      <c r="RFK312" s="51"/>
      <c r="RFL312" s="51"/>
      <c r="RFM312" s="51"/>
      <c r="RFN312" s="51"/>
      <c r="RFO312" s="51"/>
      <c r="RFP312" s="51"/>
      <c r="RFQ312" s="51"/>
      <c r="RFR312" s="51"/>
      <c r="RFS312" s="51"/>
      <c r="RFT312" s="51"/>
      <c r="RFU312" s="51"/>
      <c r="RFV312" s="51"/>
      <c r="RFW312" s="51"/>
      <c r="RFX312" s="51"/>
      <c r="RFY312" s="51"/>
      <c r="RFZ312" s="51"/>
      <c r="RGA312" s="51"/>
      <c r="RGB312" s="51"/>
      <c r="RGC312" s="51"/>
      <c r="RGD312" s="51"/>
      <c r="RGE312" s="51"/>
      <c r="RGF312" s="51"/>
      <c r="RGG312" s="51"/>
      <c r="RGH312" s="51"/>
      <c r="RGI312" s="51"/>
      <c r="RGJ312" s="51"/>
      <c r="RGK312" s="51"/>
      <c r="RGL312" s="51"/>
      <c r="RGM312" s="51"/>
      <c r="RGN312" s="51"/>
      <c r="RGO312" s="51"/>
      <c r="RGP312" s="51"/>
      <c r="RGQ312" s="51"/>
      <c r="RGR312" s="51"/>
      <c r="RGS312" s="51"/>
      <c r="RGT312" s="51"/>
      <c r="RGU312" s="51"/>
      <c r="RGV312" s="51"/>
      <c r="RGW312" s="51"/>
      <c r="RGX312" s="51"/>
      <c r="RGY312" s="51"/>
      <c r="RGZ312" s="51"/>
      <c r="RHA312" s="51"/>
      <c r="RHB312" s="51"/>
      <c r="RHC312" s="51"/>
      <c r="RHD312" s="51"/>
      <c r="RHE312" s="51"/>
      <c r="RHF312" s="51"/>
      <c r="RHG312" s="51"/>
      <c r="RHH312" s="51"/>
      <c r="RHI312" s="51"/>
      <c r="RHJ312" s="51"/>
      <c r="RHK312" s="51"/>
      <c r="RHL312" s="51"/>
      <c r="RHM312" s="51"/>
      <c r="RHN312" s="51"/>
      <c r="RHO312" s="51"/>
      <c r="RHP312" s="51"/>
      <c r="RHQ312" s="51"/>
      <c r="RHR312" s="51"/>
      <c r="RHS312" s="51"/>
      <c r="RHT312" s="51"/>
      <c r="RHU312" s="51"/>
      <c r="RHV312" s="51"/>
      <c r="RHW312" s="51"/>
      <c r="RHX312" s="51"/>
      <c r="RHY312" s="51"/>
      <c r="RHZ312" s="51"/>
      <c r="RIA312" s="51"/>
      <c r="RIB312" s="51"/>
      <c r="RIC312" s="51"/>
      <c r="RID312" s="51"/>
      <c r="RIE312" s="51"/>
      <c r="RIF312" s="51"/>
      <c r="RIG312" s="51"/>
      <c r="RIH312" s="51"/>
      <c r="RII312" s="51"/>
      <c r="RIJ312" s="51"/>
      <c r="RIK312" s="51"/>
      <c r="RIL312" s="51"/>
      <c r="RIM312" s="51"/>
      <c r="RIN312" s="51"/>
      <c r="RIO312" s="51"/>
      <c r="RIP312" s="51"/>
      <c r="RIQ312" s="51"/>
      <c r="RIR312" s="51"/>
      <c r="RIS312" s="51"/>
      <c r="RIT312" s="51"/>
      <c r="RIU312" s="51"/>
      <c r="RIV312" s="51"/>
      <c r="RIW312" s="51"/>
      <c r="RIX312" s="51"/>
      <c r="RIY312" s="51"/>
      <c r="RIZ312" s="51"/>
      <c r="RJA312" s="51"/>
      <c r="RJB312" s="51"/>
      <c r="RJC312" s="51"/>
      <c r="RJD312" s="51"/>
      <c r="RJE312" s="51"/>
      <c r="RJF312" s="51"/>
      <c r="RJG312" s="51"/>
      <c r="RJH312" s="51"/>
      <c r="RJI312" s="51"/>
      <c r="RJJ312" s="51"/>
      <c r="RJK312" s="51"/>
      <c r="RJL312" s="51"/>
      <c r="RJM312" s="51"/>
      <c r="RJN312" s="51"/>
      <c r="RJO312" s="51"/>
      <c r="RJP312" s="51"/>
      <c r="RJQ312" s="51"/>
      <c r="RJR312" s="51"/>
      <c r="RJS312" s="51"/>
      <c r="RJT312" s="51"/>
      <c r="RJU312" s="51"/>
      <c r="RJV312" s="51"/>
      <c r="RJW312" s="51"/>
      <c r="RJX312" s="51"/>
      <c r="RJY312" s="51"/>
      <c r="RJZ312" s="51"/>
      <c r="RKA312" s="51"/>
      <c r="RKB312" s="51"/>
      <c r="RKC312" s="51"/>
      <c r="RKD312" s="51"/>
      <c r="RKE312" s="51"/>
      <c r="RKF312" s="51"/>
      <c r="RKG312" s="51"/>
      <c r="RKH312" s="51"/>
      <c r="RKI312" s="51"/>
      <c r="RKJ312" s="51"/>
      <c r="RKK312" s="51"/>
      <c r="RKL312" s="51"/>
      <c r="RKM312" s="51"/>
      <c r="RKN312" s="51"/>
      <c r="RKO312" s="51"/>
      <c r="RKP312" s="51"/>
      <c r="RKQ312" s="51"/>
      <c r="RKR312" s="51"/>
      <c r="RKS312" s="51"/>
      <c r="RKT312" s="51"/>
      <c r="RKU312" s="51"/>
      <c r="RKV312" s="51"/>
      <c r="RKW312" s="51"/>
      <c r="RKX312" s="51"/>
      <c r="RKY312" s="51"/>
      <c r="RKZ312" s="51"/>
      <c r="RLA312" s="51"/>
      <c r="RLB312" s="51"/>
      <c r="RLC312" s="51"/>
      <c r="RLD312" s="51"/>
      <c r="RLE312" s="51"/>
      <c r="RLF312" s="51"/>
      <c r="RLG312" s="51"/>
      <c r="RLH312" s="51"/>
      <c r="RLI312" s="51"/>
      <c r="RLJ312" s="51"/>
      <c r="RLK312" s="51"/>
      <c r="RLL312" s="51"/>
      <c r="RLM312" s="51"/>
      <c r="RLN312" s="51"/>
      <c r="RLO312" s="51"/>
      <c r="RLP312" s="51"/>
      <c r="RLQ312" s="51"/>
      <c r="RLR312" s="51"/>
      <c r="RLS312" s="51"/>
      <c r="RLT312" s="51"/>
      <c r="RLU312" s="51"/>
      <c r="RLV312" s="51"/>
      <c r="RLW312" s="51"/>
      <c r="RLX312" s="51"/>
      <c r="RLY312" s="51"/>
      <c r="RLZ312" s="51"/>
      <c r="RMA312" s="51"/>
      <c r="RMB312" s="51"/>
      <c r="RMC312" s="51"/>
      <c r="RMD312" s="51"/>
      <c r="RME312" s="51"/>
      <c r="RMF312" s="51"/>
      <c r="RMG312" s="51"/>
      <c r="RMH312" s="51"/>
      <c r="RMI312" s="51"/>
      <c r="RMJ312" s="51"/>
      <c r="RMK312" s="51"/>
      <c r="RML312" s="51"/>
      <c r="RMM312" s="51"/>
      <c r="RMN312" s="51"/>
      <c r="RMO312" s="51"/>
      <c r="RMP312" s="51"/>
      <c r="RMQ312" s="51"/>
      <c r="RMR312" s="51"/>
      <c r="RMS312" s="51"/>
      <c r="RMT312" s="51"/>
      <c r="RMU312" s="51"/>
      <c r="RMV312" s="51"/>
      <c r="RMW312" s="51"/>
      <c r="RMX312" s="51"/>
      <c r="RMY312" s="51"/>
      <c r="RMZ312" s="51"/>
      <c r="RNA312" s="51"/>
      <c r="RNB312" s="51"/>
      <c r="RNC312" s="51"/>
      <c r="RND312" s="51"/>
      <c r="RNE312" s="51"/>
      <c r="RNF312" s="51"/>
      <c r="RNG312" s="51"/>
      <c r="RNH312" s="51"/>
      <c r="RNI312" s="51"/>
      <c r="RNJ312" s="51"/>
      <c r="RNK312" s="51"/>
      <c r="RNL312" s="51"/>
      <c r="RNM312" s="51"/>
      <c r="RNN312" s="51"/>
      <c r="RNO312" s="51"/>
      <c r="RNP312" s="51"/>
      <c r="RNQ312" s="51"/>
      <c r="RNR312" s="51"/>
      <c r="RNS312" s="51"/>
      <c r="RNT312" s="51"/>
      <c r="RNU312" s="51"/>
      <c r="RNV312" s="51"/>
      <c r="RNW312" s="51"/>
      <c r="RNX312" s="51"/>
      <c r="RNY312" s="51"/>
      <c r="RNZ312" s="51"/>
      <c r="ROA312" s="51"/>
      <c r="ROB312" s="51"/>
      <c r="ROC312" s="51"/>
      <c r="ROD312" s="51"/>
      <c r="ROE312" s="51"/>
      <c r="ROF312" s="51"/>
      <c r="ROG312" s="51"/>
      <c r="ROH312" s="51"/>
      <c r="ROI312" s="51"/>
      <c r="ROJ312" s="51"/>
      <c r="ROK312" s="51"/>
      <c r="ROL312" s="51"/>
      <c r="ROM312" s="51"/>
      <c r="RON312" s="51"/>
      <c r="ROO312" s="51"/>
      <c r="ROP312" s="51"/>
      <c r="ROQ312" s="51"/>
      <c r="ROR312" s="51"/>
      <c r="ROS312" s="51"/>
      <c r="ROT312" s="51"/>
      <c r="ROU312" s="51"/>
      <c r="ROV312" s="51"/>
      <c r="ROW312" s="51"/>
      <c r="ROX312" s="51"/>
      <c r="ROY312" s="51"/>
      <c r="ROZ312" s="51"/>
      <c r="RPA312" s="51"/>
      <c r="RPB312" s="51"/>
      <c r="RPC312" s="51"/>
      <c r="RPD312" s="51"/>
      <c r="RPE312" s="51"/>
      <c r="RPF312" s="51"/>
      <c r="RPG312" s="51"/>
      <c r="RPH312" s="51"/>
      <c r="RPI312" s="51"/>
      <c r="RPJ312" s="51"/>
      <c r="RPK312" s="51"/>
      <c r="RPL312" s="51"/>
      <c r="RPM312" s="51"/>
      <c r="RPN312" s="51"/>
      <c r="RPO312" s="51"/>
      <c r="RPP312" s="51"/>
      <c r="RPQ312" s="51"/>
      <c r="RPR312" s="51"/>
      <c r="RPS312" s="51"/>
      <c r="RPT312" s="51"/>
      <c r="RPU312" s="51"/>
      <c r="RPV312" s="51"/>
      <c r="RPW312" s="51"/>
      <c r="RPX312" s="51"/>
      <c r="RPY312" s="51"/>
      <c r="RPZ312" s="51"/>
      <c r="RQA312" s="51"/>
      <c r="RQB312" s="51"/>
      <c r="RQC312" s="51"/>
      <c r="RQD312" s="51"/>
      <c r="RQE312" s="51"/>
      <c r="RQF312" s="51"/>
      <c r="RQG312" s="51"/>
      <c r="RQH312" s="51"/>
      <c r="RQI312" s="51"/>
      <c r="RQJ312" s="51"/>
      <c r="RQK312" s="51"/>
      <c r="RQL312" s="51"/>
      <c r="RQM312" s="51"/>
      <c r="RQN312" s="51"/>
      <c r="RQO312" s="51"/>
      <c r="RQP312" s="51"/>
      <c r="RQQ312" s="51"/>
      <c r="RQR312" s="51"/>
      <c r="RQS312" s="51"/>
      <c r="RQT312" s="51"/>
      <c r="RQU312" s="51"/>
      <c r="RQV312" s="51"/>
      <c r="RQW312" s="51"/>
      <c r="RQX312" s="51"/>
      <c r="RQY312" s="51"/>
      <c r="RQZ312" s="51"/>
      <c r="RRA312" s="51"/>
      <c r="RRB312" s="51"/>
      <c r="RRC312" s="51"/>
      <c r="RRD312" s="51"/>
      <c r="RRE312" s="51"/>
      <c r="RRF312" s="51"/>
      <c r="RRG312" s="51"/>
      <c r="RRH312" s="51"/>
      <c r="RRI312" s="51"/>
      <c r="RRJ312" s="51"/>
      <c r="RRK312" s="51"/>
      <c r="RRL312" s="51"/>
      <c r="RRM312" s="51"/>
      <c r="RRN312" s="51"/>
      <c r="RRO312" s="51"/>
      <c r="RRP312" s="51"/>
      <c r="RRQ312" s="51"/>
      <c r="RRR312" s="51"/>
      <c r="RRS312" s="51"/>
      <c r="RRT312" s="51"/>
      <c r="RRU312" s="51"/>
      <c r="RRV312" s="51"/>
      <c r="RRW312" s="51"/>
      <c r="RRX312" s="51"/>
      <c r="RRY312" s="51"/>
      <c r="RRZ312" s="51"/>
      <c r="RSA312" s="51"/>
      <c r="RSB312" s="51"/>
      <c r="RSC312" s="51"/>
      <c r="RSD312" s="51"/>
      <c r="RSE312" s="51"/>
      <c r="RSF312" s="51"/>
      <c r="RSG312" s="51"/>
      <c r="RSH312" s="51"/>
      <c r="RSI312" s="51"/>
      <c r="RSJ312" s="51"/>
      <c r="RSK312" s="51"/>
      <c r="RSL312" s="51"/>
      <c r="RSM312" s="51"/>
      <c r="RSN312" s="51"/>
      <c r="RSO312" s="51"/>
      <c r="RSP312" s="51"/>
      <c r="RSQ312" s="51"/>
      <c r="RSR312" s="51"/>
      <c r="RSS312" s="51"/>
      <c r="RST312" s="51"/>
      <c r="RSU312" s="51"/>
      <c r="RSV312" s="51"/>
      <c r="RSW312" s="51"/>
      <c r="RSX312" s="51"/>
      <c r="RSY312" s="51"/>
      <c r="RSZ312" s="51"/>
      <c r="RTA312" s="51"/>
      <c r="RTB312" s="51"/>
      <c r="RTC312" s="51"/>
      <c r="RTD312" s="51"/>
      <c r="RTE312" s="51"/>
      <c r="RTF312" s="51"/>
      <c r="RTG312" s="51"/>
      <c r="RTH312" s="51"/>
      <c r="RTI312" s="51"/>
      <c r="RTJ312" s="51"/>
      <c r="RTK312" s="51"/>
      <c r="RTL312" s="51"/>
      <c r="RTM312" s="51"/>
      <c r="RTN312" s="51"/>
      <c r="RTO312" s="51"/>
      <c r="RTP312" s="51"/>
      <c r="RTQ312" s="51"/>
      <c r="RTR312" s="51"/>
      <c r="RTS312" s="51"/>
      <c r="RTT312" s="51"/>
      <c r="RTU312" s="51"/>
      <c r="RTV312" s="51"/>
      <c r="RTW312" s="51"/>
      <c r="RTX312" s="51"/>
      <c r="RTY312" s="51"/>
      <c r="RTZ312" s="51"/>
      <c r="RUA312" s="51"/>
      <c r="RUB312" s="51"/>
      <c r="RUC312" s="51"/>
      <c r="RUD312" s="51"/>
      <c r="RUE312" s="51"/>
      <c r="RUF312" s="51"/>
      <c r="RUG312" s="51"/>
      <c r="RUH312" s="51"/>
      <c r="RUI312" s="51"/>
      <c r="RUJ312" s="51"/>
      <c r="RUK312" s="51"/>
      <c r="RUL312" s="51"/>
      <c r="RUM312" s="51"/>
      <c r="RUN312" s="51"/>
      <c r="RUO312" s="51"/>
      <c r="RUP312" s="51"/>
      <c r="RUQ312" s="51"/>
      <c r="RUR312" s="51"/>
      <c r="RUS312" s="51"/>
      <c r="RUT312" s="51"/>
      <c r="RUU312" s="51"/>
      <c r="RUV312" s="51"/>
      <c r="RUW312" s="51"/>
      <c r="RUX312" s="51"/>
      <c r="RUY312" s="51"/>
      <c r="RUZ312" s="51"/>
      <c r="RVA312" s="51"/>
      <c r="RVB312" s="51"/>
      <c r="RVC312" s="51"/>
      <c r="RVD312" s="51"/>
      <c r="RVE312" s="51"/>
      <c r="RVF312" s="51"/>
      <c r="RVG312" s="51"/>
      <c r="RVH312" s="51"/>
      <c r="RVI312" s="51"/>
      <c r="RVJ312" s="51"/>
      <c r="RVK312" s="51"/>
      <c r="RVL312" s="51"/>
      <c r="RVM312" s="51"/>
      <c r="RVN312" s="51"/>
      <c r="RVO312" s="51"/>
      <c r="RVP312" s="51"/>
      <c r="RVQ312" s="51"/>
      <c r="RVR312" s="51"/>
      <c r="RVS312" s="51"/>
      <c r="RVT312" s="51"/>
      <c r="RVU312" s="51"/>
      <c r="RVV312" s="51"/>
      <c r="RVW312" s="51"/>
      <c r="RVX312" s="51"/>
      <c r="RVY312" s="51"/>
      <c r="RVZ312" s="51"/>
      <c r="RWA312" s="51"/>
      <c r="RWB312" s="51"/>
      <c r="RWC312" s="51"/>
      <c r="RWD312" s="51"/>
      <c r="RWE312" s="51"/>
      <c r="RWF312" s="51"/>
      <c r="RWG312" s="51"/>
      <c r="RWH312" s="51"/>
      <c r="RWI312" s="51"/>
      <c r="RWJ312" s="51"/>
      <c r="RWK312" s="51"/>
      <c r="RWL312" s="51"/>
      <c r="RWM312" s="51"/>
      <c r="RWN312" s="51"/>
      <c r="RWO312" s="51"/>
      <c r="RWP312" s="51"/>
      <c r="RWQ312" s="51"/>
      <c r="RWR312" s="51"/>
      <c r="RWS312" s="51"/>
      <c r="RWT312" s="51"/>
      <c r="RWU312" s="51"/>
      <c r="RWV312" s="51"/>
      <c r="RWW312" s="51"/>
      <c r="RWX312" s="51"/>
      <c r="RWY312" s="51"/>
      <c r="RWZ312" s="51"/>
      <c r="RXA312" s="51"/>
      <c r="RXB312" s="51"/>
      <c r="RXC312" s="51"/>
      <c r="RXD312" s="51"/>
      <c r="RXE312" s="51"/>
      <c r="RXF312" s="51"/>
      <c r="RXG312" s="51"/>
      <c r="RXH312" s="51"/>
      <c r="RXI312" s="51"/>
      <c r="RXJ312" s="51"/>
      <c r="RXK312" s="51"/>
      <c r="RXL312" s="51"/>
      <c r="RXM312" s="51"/>
      <c r="RXN312" s="51"/>
      <c r="RXO312" s="51"/>
      <c r="RXP312" s="51"/>
      <c r="RXQ312" s="51"/>
      <c r="RXR312" s="51"/>
      <c r="RXS312" s="51"/>
      <c r="RXT312" s="51"/>
      <c r="RXU312" s="51"/>
      <c r="RXV312" s="51"/>
      <c r="RXW312" s="51"/>
      <c r="RXX312" s="51"/>
      <c r="RXY312" s="51"/>
      <c r="RXZ312" s="51"/>
      <c r="RYA312" s="51"/>
      <c r="RYB312" s="51"/>
      <c r="RYC312" s="51"/>
      <c r="RYD312" s="51"/>
      <c r="RYE312" s="51"/>
      <c r="RYF312" s="51"/>
      <c r="RYG312" s="51"/>
      <c r="RYH312" s="51"/>
      <c r="RYI312" s="51"/>
      <c r="RYJ312" s="51"/>
      <c r="RYK312" s="51"/>
      <c r="RYL312" s="51"/>
      <c r="RYM312" s="51"/>
      <c r="RYN312" s="51"/>
      <c r="RYO312" s="51"/>
      <c r="RYP312" s="51"/>
      <c r="RYQ312" s="51"/>
      <c r="RYR312" s="51"/>
      <c r="RYS312" s="51"/>
      <c r="RYT312" s="51"/>
      <c r="RYU312" s="51"/>
      <c r="RYV312" s="51"/>
      <c r="RYW312" s="51"/>
      <c r="RYX312" s="51"/>
      <c r="RYY312" s="51"/>
      <c r="RYZ312" s="51"/>
      <c r="RZA312" s="51"/>
      <c r="RZB312" s="51"/>
      <c r="RZC312" s="51"/>
      <c r="RZD312" s="51"/>
      <c r="RZE312" s="51"/>
      <c r="RZF312" s="51"/>
      <c r="RZG312" s="51"/>
      <c r="RZH312" s="51"/>
      <c r="RZI312" s="51"/>
      <c r="RZJ312" s="51"/>
      <c r="RZK312" s="51"/>
      <c r="RZL312" s="51"/>
      <c r="RZM312" s="51"/>
      <c r="RZN312" s="51"/>
      <c r="RZO312" s="51"/>
      <c r="RZP312" s="51"/>
      <c r="RZQ312" s="51"/>
      <c r="RZR312" s="51"/>
      <c r="RZS312" s="51"/>
      <c r="RZT312" s="51"/>
      <c r="RZU312" s="51"/>
      <c r="RZV312" s="51"/>
      <c r="RZW312" s="51"/>
      <c r="RZX312" s="51"/>
      <c r="RZY312" s="51"/>
      <c r="RZZ312" s="51"/>
      <c r="SAA312" s="51"/>
      <c r="SAB312" s="51"/>
      <c r="SAC312" s="51"/>
      <c r="SAD312" s="51"/>
      <c r="SAE312" s="51"/>
      <c r="SAF312" s="51"/>
      <c r="SAG312" s="51"/>
      <c r="SAH312" s="51"/>
      <c r="SAI312" s="51"/>
      <c r="SAJ312" s="51"/>
      <c r="SAK312" s="51"/>
      <c r="SAL312" s="51"/>
      <c r="SAM312" s="51"/>
      <c r="SAN312" s="51"/>
      <c r="SAO312" s="51"/>
      <c r="SAP312" s="51"/>
      <c r="SAQ312" s="51"/>
      <c r="SAR312" s="51"/>
      <c r="SAS312" s="51"/>
      <c r="SAT312" s="51"/>
      <c r="SAU312" s="51"/>
      <c r="SAV312" s="51"/>
      <c r="SAW312" s="51"/>
      <c r="SAX312" s="51"/>
      <c r="SAY312" s="51"/>
      <c r="SAZ312" s="51"/>
      <c r="SBA312" s="51"/>
      <c r="SBB312" s="51"/>
      <c r="SBC312" s="51"/>
      <c r="SBD312" s="51"/>
      <c r="SBE312" s="51"/>
      <c r="SBF312" s="51"/>
      <c r="SBG312" s="51"/>
      <c r="SBH312" s="51"/>
      <c r="SBI312" s="51"/>
      <c r="SBJ312" s="51"/>
      <c r="SBK312" s="51"/>
      <c r="SBL312" s="51"/>
      <c r="SBM312" s="51"/>
      <c r="SBN312" s="51"/>
      <c r="SBO312" s="51"/>
      <c r="SBP312" s="51"/>
      <c r="SBQ312" s="51"/>
      <c r="SBR312" s="51"/>
      <c r="SBS312" s="51"/>
      <c r="SBT312" s="51"/>
      <c r="SBU312" s="51"/>
      <c r="SBV312" s="51"/>
      <c r="SBW312" s="51"/>
      <c r="SBX312" s="51"/>
      <c r="SBY312" s="51"/>
      <c r="SBZ312" s="51"/>
      <c r="SCA312" s="51"/>
      <c r="SCB312" s="51"/>
      <c r="SCC312" s="51"/>
      <c r="SCD312" s="51"/>
      <c r="SCE312" s="51"/>
      <c r="SCF312" s="51"/>
      <c r="SCG312" s="51"/>
      <c r="SCH312" s="51"/>
      <c r="SCI312" s="51"/>
      <c r="SCJ312" s="51"/>
      <c r="SCK312" s="51"/>
      <c r="SCL312" s="51"/>
      <c r="SCM312" s="51"/>
      <c r="SCN312" s="51"/>
      <c r="SCO312" s="51"/>
      <c r="SCP312" s="51"/>
      <c r="SCQ312" s="51"/>
      <c r="SCR312" s="51"/>
      <c r="SCS312" s="51"/>
      <c r="SCT312" s="51"/>
      <c r="SCU312" s="51"/>
      <c r="SCV312" s="51"/>
      <c r="SCW312" s="51"/>
      <c r="SCX312" s="51"/>
      <c r="SCY312" s="51"/>
      <c r="SCZ312" s="51"/>
      <c r="SDA312" s="51"/>
      <c r="SDB312" s="51"/>
      <c r="SDC312" s="51"/>
      <c r="SDD312" s="51"/>
      <c r="SDE312" s="51"/>
      <c r="SDF312" s="51"/>
      <c r="SDG312" s="51"/>
      <c r="SDH312" s="51"/>
      <c r="SDI312" s="51"/>
      <c r="SDJ312" s="51"/>
      <c r="SDK312" s="51"/>
      <c r="SDL312" s="51"/>
      <c r="SDM312" s="51"/>
      <c r="SDN312" s="51"/>
      <c r="SDO312" s="51"/>
      <c r="SDP312" s="51"/>
      <c r="SDQ312" s="51"/>
      <c r="SDR312" s="51"/>
      <c r="SDS312" s="51"/>
      <c r="SDT312" s="51"/>
      <c r="SDU312" s="51"/>
      <c r="SDV312" s="51"/>
      <c r="SDW312" s="51"/>
      <c r="SDX312" s="51"/>
      <c r="SDY312" s="51"/>
      <c r="SDZ312" s="51"/>
      <c r="SEA312" s="51"/>
      <c r="SEB312" s="51"/>
      <c r="SEC312" s="51"/>
      <c r="SED312" s="51"/>
      <c r="SEE312" s="51"/>
      <c r="SEF312" s="51"/>
      <c r="SEG312" s="51"/>
      <c r="SEH312" s="51"/>
      <c r="SEI312" s="51"/>
      <c r="SEJ312" s="51"/>
      <c r="SEK312" s="51"/>
      <c r="SEL312" s="51"/>
      <c r="SEM312" s="51"/>
      <c r="SEN312" s="51"/>
      <c r="SEO312" s="51"/>
      <c r="SEP312" s="51"/>
      <c r="SEQ312" s="51"/>
      <c r="SER312" s="51"/>
      <c r="SES312" s="51"/>
      <c r="SET312" s="51"/>
      <c r="SEU312" s="51"/>
      <c r="SEV312" s="51"/>
      <c r="SEW312" s="51"/>
      <c r="SEX312" s="51"/>
      <c r="SEY312" s="51"/>
      <c r="SEZ312" s="51"/>
      <c r="SFA312" s="51"/>
      <c r="SFB312" s="51"/>
      <c r="SFC312" s="51"/>
      <c r="SFD312" s="51"/>
      <c r="SFE312" s="51"/>
      <c r="SFF312" s="51"/>
      <c r="SFG312" s="51"/>
      <c r="SFH312" s="51"/>
      <c r="SFI312" s="51"/>
      <c r="SFJ312" s="51"/>
      <c r="SFK312" s="51"/>
      <c r="SFL312" s="51"/>
      <c r="SFM312" s="51"/>
      <c r="SFN312" s="51"/>
      <c r="SFO312" s="51"/>
      <c r="SFP312" s="51"/>
      <c r="SFQ312" s="51"/>
      <c r="SFR312" s="51"/>
      <c r="SFS312" s="51"/>
      <c r="SFT312" s="51"/>
      <c r="SFU312" s="51"/>
      <c r="SFV312" s="51"/>
      <c r="SFW312" s="51"/>
      <c r="SFX312" s="51"/>
      <c r="SFY312" s="51"/>
      <c r="SFZ312" s="51"/>
      <c r="SGA312" s="51"/>
      <c r="SGB312" s="51"/>
      <c r="SGC312" s="51"/>
      <c r="SGD312" s="51"/>
      <c r="SGE312" s="51"/>
      <c r="SGF312" s="51"/>
      <c r="SGG312" s="51"/>
      <c r="SGH312" s="51"/>
      <c r="SGI312" s="51"/>
      <c r="SGJ312" s="51"/>
      <c r="SGK312" s="51"/>
      <c r="SGL312" s="51"/>
      <c r="SGM312" s="51"/>
      <c r="SGN312" s="51"/>
      <c r="SGO312" s="51"/>
      <c r="SGP312" s="51"/>
      <c r="SGQ312" s="51"/>
      <c r="SGR312" s="51"/>
      <c r="SGS312" s="51"/>
      <c r="SGT312" s="51"/>
      <c r="SGU312" s="51"/>
      <c r="SGV312" s="51"/>
      <c r="SGW312" s="51"/>
      <c r="SGX312" s="51"/>
      <c r="SGY312" s="51"/>
      <c r="SGZ312" s="51"/>
      <c r="SHA312" s="51"/>
      <c r="SHB312" s="51"/>
      <c r="SHC312" s="51"/>
      <c r="SHD312" s="51"/>
      <c r="SHE312" s="51"/>
      <c r="SHF312" s="51"/>
      <c r="SHG312" s="51"/>
      <c r="SHH312" s="51"/>
      <c r="SHI312" s="51"/>
      <c r="SHJ312" s="51"/>
      <c r="SHK312" s="51"/>
      <c r="SHL312" s="51"/>
      <c r="SHM312" s="51"/>
      <c r="SHN312" s="51"/>
      <c r="SHO312" s="51"/>
      <c r="SHP312" s="51"/>
      <c r="SHQ312" s="51"/>
      <c r="SHR312" s="51"/>
      <c r="SHS312" s="51"/>
      <c r="SHT312" s="51"/>
      <c r="SHU312" s="51"/>
      <c r="SHV312" s="51"/>
      <c r="SHW312" s="51"/>
      <c r="SHX312" s="51"/>
      <c r="SHY312" s="51"/>
      <c r="SHZ312" s="51"/>
      <c r="SIA312" s="51"/>
      <c r="SIB312" s="51"/>
      <c r="SIC312" s="51"/>
      <c r="SID312" s="51"/>
      <c r="SIE312" s="51"/>
      <c r="SIF312" s="51"/>
      <c r="SIG312" s="51"/>
      <c r="SIH312" s="51"/>
      <c r="SII312" s="51"/>
      <c r="SIJ312" s="51"/>
      <c r="SIK312" s="51"/>
      <c r="SIL312" s="51"/>
      <c r="SIM312" s="51"/>
      <c r="SIN312" s="51"/>
      <c r="SIO312" s="51"/>
      <c r="SIP312" s="51"/>
      <c r="SIQ312" s="51"/>
      <c r="SIR312" s="51"/>
      <c r="SIS312" s="51"/>
      <c r="SIT312" s="51"/>
      <c r="SIU312" s="51"/>
      <c r="SIV312" s="51"/>
      <c r="SIW312" s="51"/>
      <c r="SIX312" s="51"/>
      <c r="SIY312" s="51"/>
      <c r="SIZ312" s="51"/>
      <c r="SJA312" s="51"/>
      <c r="SJB312" s="51"/>
      <c r="SJC312" s="51"/>
      <c r="SJD312" s="51"/>
      <c r="SJE312" s="51"/>
      <c r="SJF312" s="51"/>
      <c r="SJG312" s="51"/>
      <c r="SJH312" s="51"/>
      <c r="SJI312" s="51"/>
      <c r="SJJ312" s="51"/>
      <c r="SJK312" s="51"/>
      <c r="SJL312" s="51"/>
      <c r="SJM312" s="51"/>
      <c r="SJN312" s="51"/>
      <c r="SJO312" s="51"/>
      <c r="SJP312" s="51"/>
      <c r="SJQ312" s="51"/>
      <c r="SJR312" s="51"/>
      <c r="SJS312" s="51"/>
      <c r="SJT312" s="51"/>
      <c r="SJU312" s="51"/>
      <c r="SJV312" s="51"/>
      <c r="SJW312" s="51"/>
      <c r="SJX312" s="51"/>
      <c r="SJY312" s="51"/>
      <c r="SJZ312" s="51"/>
      <c r="SKA312" s="51"/>
      <c r="SKB312" s="51"/>
      <c r="SKC312" s="51"/>
      <c r="SKD312" s="51"/>
      <c r="SKE312" s="51"/>
      <c r="SKF312" s="51"/>
      <c r="SKG312" s="51"/>
      <c r="SKH312" s="51"/>
      <c r="SKI312" s="51"/>
      <c r="SKJ312" s="51"/>
      <c r="SKK312" s="51"/>
      <c r="SKL312" s="51"/>
      <c r="SKM312" s="51"/>
      <c r="SKN312" s="51"/>
      <c r="SKO312" s="51"/>
      <c r="SKP312" s="51"/>
      <c r="SKQ312" s="51"/>
      <c r="SKR312" s="51"/>
      <c r="SKS312" s="51"/>
      <c r="SKT312" s="51"/>
      <c r="SKU312" s="51"/>
      <c r="SKV312" s="51"/>
      <c r="SKW312" s="51"/>
      <c r="SKX312" s="51"/>
      <c r="SKY312" s="51"/>
      <c r="SKZ312" s="51"/>
      <c r="SLA312" s="51"/>
      <c r="SLB312" s="51"/>
      <c r="SLC312" s="51"/>
      <c r="SLD312" s="51"/>
      <c r="SLE312" s="51"/>
      <c r="SLF312" s="51"/>
      <c r="SLG312" s="51"/>
      <c r="SLH312" s="51"/>
      <c r="SLI312" s="51"/>
      <c r="SLJ312" s="51"/>
      <c r="SLK312" s="51"/>
      <c r="SLL312" s="51"/>
      <c r="SLM312" s="51"/>
      <c r="SLN312" s="51"/>
      <c r="SLO312" s="51"/>
      <c r="SLP312" s="51"/>
      <c r="SLQ312" s="51"/>
      <c r="SLR312" s="51"/>
      <c r="SLS312" s="51"/>
      <c r="SLT312" s="51"/>
      <c r="SLU312" s="51"/>
      <c r="SLV312" s="51"/>
      <c r="SLW312" s="51"/>
      <c r="SLX312" s="51"/>
      <c r="SLY312" s="51"/>
      <c r="SLZ312" s="51"/>
      <c r="SMA312" s="51"/>
      <c r="SMB312" s="51"/>
      <c r="SMC312" s="51"/>
      <c r="SMD312" s="51"/>
      <c r="SME312" s="51"/>
      <c r="SMF312" s="51"/>
      <c r="SMG312" s="51"/>
      <c r="SMH312" s="51"/>
      <c r="SMI312" s="51"/>
      <c r="SMJ312" s="51"/>
      <c r="SMK312" s="51"/>
      <c r="SML312" s="51"/>
      <c r="SMM312" s="51"/>
      <c r="SMN312" s="51"/>
      <c r="SMO312" s="51"/>
      <c r="SMP312" s="51"/>
      <c r="SMQ312" s="51"/>
      <c r="SMR312" s="51"/>
      <c r="SMS312" s="51"/>
      <c r="SMT312" s="51"/>
      <c r="SMU312" s="51"/>
      <c r="SMV312" s="51"/>
      <c r="SMW312" s="51"/>
      <c r="SMX312" s="51"/>
      <c r="SMY312" s="51"/>
      <c r="SMZ312" s="51"/>
      <c r="SNA312" s="51"/>
      <c r="SNB312" s="51"/>
      <c r="SNC312" s="51"/>
      <c r="SND312" s="51"/>
      <c r="SNE312" s="51"/>
      <c r="SNF312" s="51"/>
      <c r="SNG312" s="51"/>
      <c r="SNH312" s="51"/>
      <c r="SNI312" s="51"/>
      <c r="SNJ312" s="51"/>
      <c r="SNK312" s="51"/>
      <c r="SNL312" s="51"/>
      <c r="SNM312" s="51"/>
      <c r="SNN312" s="51"/>
      <c r="SNO312" s="51"/>
      <c r="SNP312" s="51"/>
      <c r="SNQ312" s="51"/>
      <c r="SNR312" s="51"/>
      <c r="SNS312" s="51"/>
      <c r="SNT312" s="51"/>
      <c r="SNU312" s="51"/>
      <c r="SNV312" s="51"/>
      <c r="SNW312" s="51"/>
      <c r="SNX312" s="51"/>
      <c r="SNY312" s="51"/>
      <c r="SNZ312" s="51"/>
      <c r="SOA312" s="51"/>
      <c r="SOB312" s="51"/>
      <c r="SOC312" s="51"/>
      <c r="SOD312" s="51"/>
      <c r="SOE312" s="51"/>
      <c r="SOF312" s="51"/>
      <c r="SOG312" s="51"/>
      <c r="SOH312" s="51"/>
      <c r="SOI312" s="51"/>
      <c r="SOJ312" s="51"/>
      <c r="SOK312" s="51"/>
      <c r="SOL312" s="51"/>
      <c r="SOM312" s="51"/>
      <c r="SON312" s="51"/>
      <c r="SOO312" s="51"/>
      <c r="SOP312" s="51"/>
      <c r="SOQ312" s="51"/>
      <c r="SOR312" s="51"/>
      <c r="SOS312" s="51"/>
      <c r="SOT312" s="51"/>
      <c r="SOU312" s="51"/>
      <c r="SOV312" s="51"/>
      <c r="SOW312" s="51"/>
      <c r="SOX312" s="51"/>
      <c r="SOY312" s="51"/>
      <c r="SOZ312" s="51"/>
      <c r="SPA312" s="51"/>
      <c r="SPB312" s="51"/>
      <c r="SPC312" s="51"/>
      <c r="SPD312" s="51"/>
      <c r="SPE312" s="51"/>
      <c r="SPF312" s="51"/>
      <c r="SPG312" s="51"/>
      <c r="SPH312" s="51"/>
      <c r="SPI312" s="51"/>
      <c r="SPJ312" s="51"/>
      <c r="SPK312" s="51"/>
      <c r="SPL312" s="51"/>
      <c r="SPM312" s="51"/>
      <c r="SPN312" s="51"/>
      <c r="SPO312" s="51"/>
      <c r="SPP312" s="51"/>
      <c r="SPQ312" s="51"/>
      <c r="SPR312" s="51"/>
      <c r="SPS312" s="51"/>
      <c r="SPT312" s="51"/>
      <c r="SPU312" s="51"/>
      <c r="SPV312" s="51"/>
      <c r="SPW312" s="51"/>
      <c r="SPX312" s="51"/>
      <c r="SPY312" s="51"/>
      <c r="SPZ312" s="51"/>
      <c r="SQA312" s="51"/>
      <c r="SQB312" s="51"/>
      <c r="SQC312" s="51"/>
      <c r="SQD312" s="51"/>
      <c r="SQE312" s="51"/>
      <c r="SQF312" s="51"/>
      <c r="SQG312" s="51"/>
      <c r="SQH312" s="51"/>
      <c r="SQI312" s="51"/>
      <c r="SQJ312" s="51"/>
      <c r="SQK312" s="51"/>
      <c r="SQL312" s="51"/>
      <c r="SQM312" s="51"/>
      <c r="SQN312" s="51"/>
      <c r="SQO312" s="51"/>
      <c r="SQP312" s="51"/>
      <c r="SQQ312" s="51"/>
      <c r="SQR312" s="51"/>
      <c r="SQS312" s="51"/>
      <c r="SQT312" s="51"/>
      <c r="SQU312" s="51"/>
      <c r="SQV312" s="51"/>
      <c r="SQW312" s="51"/>
      <c r="SQX312" s="51"/>
      <c r="SQY312" s="51"/>
      <c r="SQZ312" s="51"/>
      <c r="SRA312" s="51"/>
      <c r="SRB312" s="51"/>
      <c r="SRC312" s="51"/>
      <c r="SRD312" s="51"/>
      <c r="SRE312" s="51"/>
      <c r="SRF312" s="51"/>
      <c r="SRG312" s="51"/>
      <c r="SRH312" s="51"/>
      <c r="SRI312" s="51"/>
      <c r="SRJ312" s="51"/>
      <c r="SRK312" s="51"/>
      <c r="SRL312" s="51"/>
      <c r="SRM312" s="51"/>
      <c r="SRN312" s="51"/>
      <c r="SRO312" s="51"/>
      <c r="SRP312" s="51"/>
      <c r="SRQ312" s="51"/>
      <c r="SRR312" s="51"/>
      <c r="SRS312" s="51"/>
      <c r="SRT312" s="51"/>
      <c r="SRU312" s="51"/>
      <c r="SRV312" s="51"/>
      <c r="SRW312" s="51"/>
      <c r="SRX312" s="51"/>
      <c r="SRY312" s="51"/>
      <c r="SRZ312" s="51"/>
      <c r="SSA312" s="51"/>
      <c r="SSB312" s="51"/>
      <c r="SSC312" s="51"/>
      <c r="SSD312" s="51"/>
      <c r="SSE312" s="51"/>
      <c r="SSF312" s="51"/>
      <c r="SSG312" s="51"/>
      <c r="SSH312" s="51"/>
      <c r="SSI312" s="51"/>
      <c r="SSJ312" s="51"/>
      <c r="SSK312" s="51"/>
      <c r="SSL312" s="51"/>
      <c r="SSM312" s="51"/>
      <c r="SSN312" s="51"/>
      <c r="SSO312" s="51"/>
      <c r="SSP312" s="51"/>
      <c r="SSQ312" s="51"/>
      <c r="SSR312" s="51"/>
      <c r="SSS312" s="51"/>
      <c r="SST312" s="51"/>
      <c r="SSU312" s="51"/>
      <c r="SSV312" s="51"/>
      <c r="SSW312" s="51"/>
      <c r="SSX312" s="51"/>
      <c r="SSY312" s="51"/>
      <c r="SSZ312" s="51"/>
      <c r="STA312" s="51"/>
      <c r="STB312" s="51"/>
      <c r="STC312" s="51"/>
      <c r="STD312" s="51"/>
      <c r="STE312" s="51"/>
      <c r="STF312" s="51"/>
      <c r="STG312" s="51"/>
      <c r="STH312" s="51"/>
      <c r="STI312" s="51"/>
      <c r="STJ312" s="51"/>
      <c r="STK312" s="51"/>
      <c r="STL312" s="51"/>
      <c r="STM312" s="51"/>
      <c r="STN312" s="51"/>
      <c r="STO312" s="51"/>
      <c r="STP312" s="51"/>
      <c r="STQ312" s="51"/>
      <c r="STR312" s="51"/>
      <c r="STS312" s="51"/>
      <c r="STT312" s="51"/>
      <c r="STU312" s="51"/>
      <c r="STV312" s="51"/>
      <c r="STW312" s="51"/>
      <c r="STX312" s="51"/>
      <c r="STY312" s="51"/>
      <c r="STZ312" s="51"/>
      <c r="SUA312" s="51"/>
      <c r="SUB312" s="51"/>
      <c r="SUC312" s="51"/>
      <c r="SUD312" s="51"/>
      <c r="SUE312" s="51"/>
      <c r="SUF312" s="51"/>
      <c r="SUG312" s="51"/>
      <c r="SUH312" s="51"/>
      <c r="SUI312" s="51"/>
      <c r="SUJ312" s="51"/>
      <c r="SUK312" s="51"/>
      <c r="SUL312" s="51"/>
      <c r="SUM312" s="51"/>
      <c r="SUN312" s="51"/>
      <c r="SUO312" s="51"/>
      <c r="SUP312" s="51"/>
      <c r="SUQ312" s="51"/>
      <c r="SUR312" s="51"/>
      <c r="SUS312" s="51"/>
      <c r="SUT312" s="51"/>
      <c r="SUU312" s="51"/>
      <c r="SUV312" s="51"/>
      <c r="SUW312" s="51"/>
      <c r="SUX312" s="51"/>
      <c r="SUY312" s="51"/>
      <c r="SUZ312" s="51"/>
      <c r="SVA312" s="51"/>
      <c r="SVB312" s="51"/>
      <c r="SVC312" s="51"/>
      <c r="SVD312" s="51"/>
      <c r="SVE312" s="51"/>
      <c r="SVF312" s="51"/>
      <c r="SVG312" s="51"/>
      <c r="SVH312" s="51"/>
      <c r="SVI312" s="51"/>
      <c r="SVJ312" s="51"/>
      <c r="SVK312" s="51"/>
      <c r="SVL312" s="51"/>
      <c r="SVM312" s="51"/>
      <c r="SVN312" s="51"/>
      <c r="SVO312" s="51"/>
      <c r="SVP312" s="51"/>
      <c r="SVQ312" s="51"/>
      <c r="SVR312" s="51"/>
      <c r="SVS312" s="51"/>
      <c r="SVT312" s="51"/>
      <c r="SVU312" s="51"/>
      <c r="SVV312" s="51"/>
      <c r="SVW312" s="51"/>
      <c r="SVX312" s="51"/>
      <c r="SVY312" s="51"/>
      <c r="SVZ312" s="51"/>
      <c r="SWA312" s="51"/>
      <c r="SWB312" s="51"/>
      <c r="SWC312" s="51"/>
      <c r="SWD312" s="51"/>
      <c r="SWE312" s="51"/>
      <c r="SWF312" s="51"/>
      <c r="SWG312" s="51"/>
      <c r="SWH312" s="51"/>
      <c r="SWI312" s="51"/>
      <c r="SWJ312" s="51"/>
      <c r="SWK312" s="51"/>
      <c r="SWL312" s="51"/>
      <c r="SWM312" s="51"/>
      <c r="SWN312" s="51"/>
      <c r="SWO312" s="51"/>
      <c r="SWP312" s="51"/>
      <c r="SWQ312" s="51"/>
      <c r="SWR312" s="51"/>
      <c r="SWS312" s="51"/>
      <c r="SWT312" s="51"/>
      <c r="SWU312" s="51"/>
      <c r="SWV312" s="51"/>
      <c r="SWW312" s="51"/>
      <c r="SWX312" s="51"/>
      <c r="SWY312" s="51"/>
      <c r="SWZ312" s="51"/>
      <c r="SXA312" s="51"/>
      <c r="SXB312" s="51"/>
      <c r="SXC312" s="51"/>
      <c r="SXD312" s="51"/>
      <c r="SXE312" s="51"/>
      <c r="SXF312" s="51"/>
      <c r="SXG312" s="51"/>
      <c r="SXH312" s="51"/>
      <c r="SXI312" s="51"/>
      <c r="SXJ312" s="51"/>
      <c r="SXK312" s="51"/>
      <c r="SXL312" s="51"/>
      <c r="SXM312" s="51"/>
      <c r="SXN312" s="51"/>
      <c r="SXO312" s="51"/>
      <c r="SXP312" s="51"/>
      <c r="SXQ312" s="51"/>
      <c r="SXR312" s="51"/>
      <c r="SXS312" s="51"/>
      <c r="SXT312" s="51"/>
      <c r="SXU312" s="51"/>
      <c r="SXV312" s="51"/>
      <c r="SXW312" s="51"/>
      <c r="SXX312" s="51"/>
      <c r="SXY312" s="51"/>
      <c r="SXZ312" s="51"/>
      <c r="SYA312" s="51"/>
      <c r="SYB312" s="51"/>
      <c r="SYC312" s="51"/>
      <c r="SYD312" s="51"/>
      <c r="SYE312" s="51"/>
      <c r="SYF312" s="51"/>
      <c r="SYG312" s="51"/>
      <c r="SYH312" s="51"/>
      <c r="SYI312" s="51"/>
      <c r="SYJ312" s="51"/>
      <c r="SYK312" s="51"/>
      <c r="SYL312" s="51"/>
      <c r="SYM312" s="51"/>
      <c r="SYN312" s="51"/>
      <c r="SYO312" s="51"/>
      <c r="SYP312" s="51"/>
      <c r="SYQ312" s="51"/>
      <c r="SYR312" s="51"/>
      <c r="SYS312" s="51"/>
      <c r="SYT312" s="51"/>
      <c r="SYU312" s="51"/>
      <c r="SYV312" s="51"/>
      <c r="SYW312" s="51"/>
      <c r="SYX312" s="51"/>
      <c r="SYY312" s="51"/>
      <c r="SYZ312" s="51"/>
      <c r="SZA312" s="51"/>
      <c r="SZB312" s="51"/>
      <c r="SZC312" s="51"/>
      <c r="SZD312" s="51"/>
      <c r="SZE312" s="51"/>
      <c r="SZF312" s="51"/>
      <c r="SZG312" s="51"/>
      <c r="SZH312" s="51"/>
      <c r="SZI312" s="51"/>
      <c r="SZJ312" s="51"/>
      <c r="SZK312" s="51"/>
      <c r="SZL312" s="51"/>
      <c r="SZM312" s="51"/>
      <c r="SZN312" s="51"/>
      <c r="SZO312" s="51"/>
      <c r="SZP312" s="51"/>
      <c r="SZQ312" s="51"/>
      <c r="SZR312" s="51"/>
      <c r="SZS312" s="51"/>
      <c r="SZT312" s="51"/>
      <c r="SZU312" s="51"/>
      <c r="SZV312" s="51"/>
      <c r="SZW312" s="51"/>
      <c r="SZX312" s="51"/>
      <c r="SZY312" s="51"/>
      <c r="SZZ312" s="51"/>
      <c r="TAA312" s="51"/>
      <c r="TAB312" s="51"/>
      <c r="TAC312" s="51"/>
      <c r="TAD312" s="51"/>
      <c r="TAE312" s="51"/>
      <c r="TAF312" s="51"/>
      <c r="TAG312" s="51"/>
      <c r="TAH312" s="51"/>
      <c r="TAI312" s="51"/>
      <c r="TAJ312" s="51"/>
      <c r="TAK312" s="51"/>
      <c r="TAL312" s="51"/>
      <c r="TAM312" s="51"/>
      <c r="TAN312" s="51"/>
      <c r="TAO312" s="51"/>
      <c r="TAP312" s="51"/>
      <c r="TAQ312" s="51"/>
      <c r="TAR312" s="51"/>
      <c r="TAS312" s="51"/>
      <c r="TAT312" s="51"/>
      <c r="TAU312" s="51"/>
      <c r="TAV312" s="51"/>
      <c r="TAW312" s="51"/>
      <c r="TAX312" s="51"/>
      <c r="TAY312" s="51"/>
      <c r="TAZ312" s="51"/>
      <c r="TBA312" s="51"/>
      <c r="TBB312" s="51"/>
      <c r="TBC312" s="51"/>
      <c r="TBD312" s="51"/>
      <c r="TBE312" s="51"/>
      <c r="TBF312" s="51"/>
      <c r="TBG312" s="51"/>
      <c r="TBH312" s="51"/>
      <c r="TBI312" s="51"/>
      <c r="TBJ312" s="51"/>
      <c r="TBK312" s="51"/>
      <c r="TBL312" s="51"/>
      <c r="TBM312" s="51"/>
      <c r="TBN312" s="51"/>
      <c r="TBO312" s="51"/>
      <c r="TBP312" s="51"/>
      <c r="TBQ312" s="51"/>
      <c r="TBR312" s="51"/>
      <c r="TBS312" s="51"/>
      <c r="TBT312" s="51"/>
      <c r="TBU312" s="51"/>
      <c r="TBV312" s="51"/>
      <c r="TBW312" s="51"/>
      <c r="TBX312" s="51"/>
      <c r="TBY312" s="51"/>
      <c r="TBZ312" s="51"/>
      <c r="TCA312" s="51"/>
      <c r="TCB312" s="51"/>
      <c r="TCC312" s="51"/>
      <c r="TCD312" s="51"/>
      <c r="TCE312" s="51"/>
      <c r="TCF312" s="51"/>
      <c r="TCG312" s="51"/>
      <c r="TCH312" s="51"/>
      <c r="TCI312" s="51"/>
      <c r="TCJ312" s="51"/>
      <c r="TCK312" s="51"/>
      <c r="TCL312" s="51"/>
      <c r="TCM312" s="51"/>
      <c r="TCN312" s="51"/>
      <c r="TCO312" s="51"/>
      <c r="TCP312" s="51"/>
      <c r="TCQ312" s="51"/>
      <c r="TCR312" s="51"/>
      <c r="TCS312" s="51"/>
      <c r="TCT312" s="51"/>
      <c r="TCU312" s="51"/>
      <c r="TCV312" s="51"/>
      <c r="TCW312" s="51"/>
      <c r="TCX312" s="51"/>
      <c r="TCY312" s="51"/>
      <c r="TCZ312" s="51"/>
      <c r="TDA312" s="51"/>
      <c r="TDB312" s="51"/>
      <c r="TDC312" s="51"/>
      <c r="TDD312" s="51"/>
      <c r="TDE312" s="51"/>
      <c r="TDF312" s="51"/>
      <c r="TDG312" s="51"/>
      <c r="TDH312" s="51"/>
      <c r="TDI312" s="51"/>
      <c r="TDJ312" s="51"/>
      <c r="TDK312" s="51"/>
      <c r="TDL312" s="51"/>
      <c r="TDM312" s="51"/>
      <c r="TDN312" s="51"/>
      <c r="TDO312" s="51"/>
      <c r="TDP312" s="51"/>
      <c r="TDQ312" s="51"/>
      <c r="TDR312" s="51"/>
      <c r="TDS312" s="51"/>
      <c r="TDT312" s="51"/>
      <c r="TDU312" s="51"/>
      <c r="TDV312" s="51"/>
      <c r="TDW312" s="51"/>
      <c r="TDX312" s="51"/>
      <c r="TDY312" s="51"/>
      <c r="TDZ312" s="51"/>
      <c r="TEA312" s="51"/>
      <c r="TEB312" s="51"/>
      <c r="TEC312" s="51"/>
      <c r="TED312" s="51"/>
      <c r="TEE312" s="51"/>
      <c r="TEF312" s="51"/>
      <c r="TEG312" s="51"/>
      <c r="TEH312" s="51"/>
      <c r="TEI312" s="51"/>
      <c r="TEJ312" s="51"/>
      <c r="TEK312" s="51"/>
      <c r="TEL312" s="51"/>
      <c r="TEM312" s="51"/>
      <c r="TEN312" s="51"/>
      <c r="TEO312" s="51"/>
      <c r="TEP312" s="51"/>
      <c r="TEQ312" s="51"/>
      <c r="TER312" s="51"/>
      <c r="TES312" s="51"/>
      <c r="TET312" s="51"/>
      <c r="TEU312" s="51"/>
      <c r="TEV312" s="51"/>
      <c r="TEW312" s="51"/>
      <c r="TEX312" s="51"/>
      <c r="TEY312" s="51"/>
      <c r="TEZ312" s="51"/>
      <c r="TFA312" s="51"/>
      <c r="TFB312" s="51"/>
      <c r="TFC312" s="51"/>
      <c r="TFD312" s="51"/>
      <c r="TFE312" s="51"/>
      <c r="TFF312" s="51"/>
      <c r="TFG312" s="51"/>
      <c r="TFH312" s="51"/>
      <c r="TFI312" s="51"/>
      <c r="TFJ312" s="51"/>
      <c r="TFK312" s="51"/>
      <c r="TFL312" s="51"/>
      <c r="TFM312" s="51"/>
      <c r="TFN312" s="51"/>
      <c r="TFO312" s="51"/>
      <c r="TFP312" s="51"/>
      <c r="TFQ312" s="51"/>
      <c r="TFR312" s="51"/>
      <c r="TFS312" s="51"/>
      <c r="TFT312" s="51"/>
      <c r="TFU312" s="51"/>
      <c r="TFV312" s="51"/>
      <c r="TFW312" s="51"/>
      <c r="TFX312" s="51"/>
      <c r="TFY312" s="51"/>
      <c r="TFZ312" s="51"/>
      <c r="TGA312" s="51"/>
      <c r="TGB312" s="51"/>
      <c r="TGC312" s="51"/>
      <c r="TGD312" s="51"/>
      <c r="TGE312" s="51"/>
      <c r="TGF312" s="51"/>
      <c r="TGG312" s="51"/>
      <c r="TGH312" s="51"/>
      <c r="TGI312" s="51"/>
      <c r="TGJ312" s="51"/>
      <c r="TGK312" s="51"/>
      <c r="TGL312" s="51"/>
      <c r="TGM312" s="51"/>
      <c r="TGN312" s="51"/>
      <c r="TGO312" s="51"/>
      <c r="TGP312" s="51"/>
      <c r="TGQ312" s="51"/>
      <c r="TGR312" s="51"/>
      <c r="TGS312" s="51"/>
      <c r="TGT312" s="51"/>
      <c r="TGU312" s="51"/>
      <c r="TGV312" s="51"/>
      <c r="TGW312" s="51"/>
      <c r="TGX312" s="51"/>
      <c r="TGY312" s="51"/>
      <c r="TGZ312" s="51"/>
      <c r="THA312" s="51"/>
      <c r="THB312" s="51"/>
      <c r="THC312" s="51"/>
      <c r="THD312" s="51"/>
      <c r="THE312" s="51"/>
      <c r="THF312" s="51"/>
      <c r="THG312" s="51"/>
      <c r="THH312" s="51"/>
      <c r="THI312" s="51"/>
      <c r="THJ312" s="51"/>
      <c r="THK312" s="51"/>
      <c r="THL312" s="51"/>
      <c r="THM312" s="51"/>
      <c r="THN312" s="51"/>
      <c r="THO312" s="51"/>
      <c r="THP312" s="51"/>
      <c r="THQ312" s="51"/>
      <c r="THR312" s="51"/>
      <c r="THS312" s="51"/>
      <c r="THT312" s="51"/>
      <c r="THU312" s="51"/>
      <c r="THV312" s="51"/>
      <c r="THW312" s="51"/>
      <c r="THX312" s="51"/>
      <c r="THY312" s="51"/>
      <c r="THZ312" s="51"/>
      <c r="TIA312" s="51"/>
      <c r="TIB312" s="51"/>
      <c r="TIC312" s="51"/>
      <c r="TID312" s="51"/>
      <c r="TIE312" s="51"/>
      <c r="TIF312" s="51"/>
      <c r="TIG312" s="51"/>
      <c r="TIH312" s="51"/>
      <c r="TII312" s="51"/>
      <c r="TIJ312" s="51"/>
      <c r="TIK312" s="51"/>
      <c r="TIL312" s="51"/>
      <c r="TIM312" s="51"/>
      <c r="TIN312" s="51"/>
      <c r="TIO312" s="51"/>
      <c r="TIP312" s="51"/>
      <c r="TIQ312" s="51"/>
      <c r="TIR312" s="51"/>
      <c r="TIS312" s="51"/>
      <c r="TIT312" s="51"/>
      <c r="TIU312" s="51"/>
      <c r="TIV312" s="51"/>
      <c r="TIW312" s="51"/>
      <c r="TIX312" s="51"/>
      <c r="TIY312" s="51"/>
      <c r="TIZ312" s="51"/>
      <c r="TJA312" s="51"/>
      <c r="TJB312" s="51"/>
      <c r="TJC312" s="51"/>
      <c r="TJD312" s="51"/>
      <c r="TJE312" s="51"/>
      <c r="TJF312" s="51"/>
      <c r="TJG312" s="51"/>
      <c r="TJH312" s="51"/>
      <c r="TJI312" s="51"/>
      <c r="TJJ312" s="51"/>
      <c r="TJK312" s="51"/>
      <c r="TJL312" s="51"/>
      <c r="TJM312" s="51"/>
      <c r="TJN312" s="51"/>
      <c r="TJO312" s="51"/>
      <c r="TJP312" s="51"/>
      <c r="TJQ312" s="51"/>
      <c r="TJR312" s="51"/>
      <c r="TJS312" s="51"/>
      <c r="TJT312" s="51"/>
      <c r="TJU312" s="51"/>
      <c r="TJV312" s="51"/>
      <c r="TJW312" s="51"/>
      <c r="TJX312" s="51"/>
      <c r="TJY312" s="51"/>
      <c r="TJZ312" s="51"/>
      <c r="TKA312" s="51"/>
      <c r="TKB312" s="51"/>
      <c r="TKC312" s="51"/>
      <c r="TKD312" s="51"/>
      <c r="TKE312" s="51"/>
      <c r="TKF312" s="51"/>
      <c r="TKG312" s="51"/>
      <c r="TKH312" s="51"/>
      <c r="TKI312" s="51"/>
      <c r="TKJ312" s="51"/>
      <c r="TKK312" s="51"/>
      <c r="TKL312" s="51"/>
      <c r="TKM312" s="51"/>
      <c r="TKN312" s="51"/>
      <c r="TKO312" s="51"/>
      <c r="TKP312" s="51"/>
      <c r="TKQ312" s="51"/>
      <c r="TKR312" s="51"/>
      <c r="TKS312" s="51"/>
      <c r="TKT312" s="51"/>
      <c r="TKU312" s="51"/>
      <c r="TKV312" s="51"/>
      <c r="TKW312" s="51"/>
      <c r="TKX312" s="51"/>
      <c r="TKY312" s="51"/>
      <c r="TKZ312" s="51"/>
      <c r="TLA312" s="51"/>
      <c r="TLB312" s="51"/>
      <c r="TLC312" s="51"/>
      <c r="TLD312" s="51"/>
      <c r="TLE312" s="51"/>
      <c r="TLF312" s="51"/>
      <c r="TLG312" s="51"/>
      <c r="TLH312" s="51"/>
      <c r="TLI312" s="51"/>
      <c r="TLJ312" s="51"/>
      <c r="TLK312" s="51"/>
      <c r="TLL312" s="51"/>
      <c r="TLM312" s="51"/>
      <c r="TLN312" s="51"/>
      <c r="TLO312" s="51"/>
      <c r="TLP312" s="51"/>
      <c r="TLQ312" s="51"/>
      <c r="TLR312" s="51"/>
      <c r="TLS312" s="51"/>
      <c r="TLT312" s="51"/>
      <c r="TLU312" s="51"/>
      <c r="TLV312" s="51"/>
      <c r="TLW312" s="51"/>
      <c r="TLX312" s="51"/>
      <c r="TLY312" s="51"/>
      <c r="TLZ312" s="51"/>
      <c r="TMA312" s="51"/>
      <c r="TMB312" s="51"/>
      <c r="TMC312" s="51"/>
      <c r="TMD312" s="51"/>
      <c r="TME312" s="51"/>
      <c r="TMF312" s="51"/>
      <c r="TMG312" s="51"/>
      <c r="TMH312" s="51"/>
      <c r="TMI312" s="51"/>
      <c r="TMJ312" s="51"/>
      <c r="TMK312" s="51"/>
      <c r="TML312" s="51"/>
      <c r="TMM312" s="51"/>
      <c r="TMN312" s="51"/>
      <c r="TMO312" s="51"/>
      <c r="TMP312" s="51"/>
      <c r="TMQ312" s="51"/>
      <c r="TMR312" s="51"/>
      <c r="TMS312" s="51"/>
      <c r="TMT312" s="51"/>
      <c r="TMU312" s="51"/>
      <c r="TMV312" s="51"/>
      <c r="TMW312" s="51"/>
      <c r="TMX312" s="51"/>
      <c r="TMY312" s="51"/>
      <c r="TMZ312" s="51"/>
      <c r="TNA312" s="51"/>
      <c r="TNB312" s="51"/>
      <c r="TNC312" s="51"/>
      <c r="TND312" s="51"/>
      <c r="TNE312" s="51"/>
      <c r="TNF312" s="51"/>
      <c r="TNG312" s="51"/>
      <c r="TNH312" s="51"/>
      <c r="TNI312" s="51"/>
      <c r="TNJ312" s="51"/>
      <c r="TNK312" s="51"/>
      <c r="TNL312" s="51"/>
      <c r="TNM312" s="51"/>
      <c r="TNN312" s="51"/>
      <c r="TNO312" s="51"/>
      <c r="TNP312" s="51"/>
      <c r="TNQ312" s="51"/>
      <c r="TNR312" s="51"/>
      <c r="TNS312" s="51"/>
      <c r="TNT312" s="51"/>
      <c r="TNU312" s="51"/>
      <c r="TNV312" s="51"/>
      <c r="TNW312" s="51"/>
      <c r="TNX312" s="51"/>
      <c r="TNY312" s="51"/>
      <c r="TNZ312" s="51"/>
      <c r="TOA312" s="51"/>
      <c r="TOB312" s="51"/>
      <c r="TOC312" s="51"/>
      <c r="TOD312" s="51"/>
      <c r="TOE312" s="51"/>
      <c r="TOF312" s="51"/>
      <c r="TOG312" s="51"/>
      <c r="TOH312" s="51"/>
      <c r="TOI312" s="51"/>
      <c r="TOJ312" s="51"/>
      <c r="TOK312" s="51"/>
      <c r="TOL312" s="51"/>
      <c r="TOM312" s="51"/>
      <c r="TON312" s="51"/>
      <c r="TOO312" s="51"/>
      <c r="TOP312" s="51"/>
      <c r="TOQ312" s="51"/>
      <c r="TOR312" s="51"/>
      <c r="TOS312" s="51"/>
      <c r="TOT312" s="51"/>
      <c r="TOU312" s="51"/>
      <c r="TOV312" s="51"/>
      <c r="TOW312" s="51"/>
      <c r="TOX312" s="51"/>
      <c r="TOY312" s="51"/>
      <c r="TOZ312" s="51"/>
      <c r="TPA312" s="51"/>
      <c r="TPB312" s="51"/>
      <c r="TPC312" s="51"/>
      <c r="TPD312" s="51"/>
      <c r="TPE312" s="51"/>
      <c r="TPF312" s="51"/>
      <c r="TPG312" s="51"/>
      <c r="TPH312" s="51"/>
      <c r="TPI312" s="51"/>
      <c r="TPJ312" s="51"/>
      <c r="TPK312" s="51"/>
      <c r="TPL312" s="51"/>
      <c r="TPM312" s="51"/>
      <c r="TPN312" s="51"/>
      <c r="TPO312" s="51"/>
      <c r="TPP312" s="51"/>
      <c r="TPQ312" s="51"/>
      <c r="TPR312" s="51"/>
      <c r="TPS312" s="51"/>
      <c r="TPT312" s="51"/>
      <c r="TPU312" s="51"/>
      <c r="TPV312" s="51"/>
      <c r="TPW312" s="51"/>
      <c r="TPX312" s="51"/>
      <c r="TPY312" s="51"/>
      <c r="TPZ312" s="51"/>
      <c r="TQA312" s="51"/>
      <c r="TQB312" s="51"/>
      <c r="TQC312" s="51"/>
      <c r="TQD312" s="51"/>
      <c r="TQE312" s="51"/>
      <c r="TQF312" s="51"/>
      <c r="TQG312" s="51"/>
      <c r="TQH312" s="51"/>
      <c r="TQI312" s="51"/>
      <c r="TQJ312" s="51"/>
      <c r="TQK312" s="51"/>
      <c r="TQL312" s="51"/>
      <c r="TQM312" s="51"/>
      <c r="TQN312" s="51"/>
      <c r="TQO312" s="51"/>
      <c r="TQP312" s="51"/>
      <c r="TQQ312" s="51"/>
      <c r="TQR312" s="51"/>
      <c r="TQS312" s="51"/>
      <c r="TQT312" s="51"/>
      <c r="TQU312" s="51"/>
      <c r="TQV312" s="51"/>
      <c r="TQW312" s="51"/>
      <c r="TQX312" s="51"/>
      <c r="TQY312" s="51"/>
      <c r="TQZ312" s="51"/>
      <c r="TRA312" s="51"/>
      <c r="TRB312" s="51"/>
      <c r="TRC312" s="51"/>
      <c r="TRD312" s="51"/>
      <c r="TRE312" s="51"/>
      <c r="TRF312" s="51"/>
      <c r="TRG312" s="51"/>
      <c r="TRH312" s="51"/>
      <c r="TRI312" s="51"/>
      <c r="TRJ312" s="51"/>
      <c r="TRK312" s="51"/>
      <c r="TRL312" s="51"/>
      <c r="TRM312" s="51"/>
      <c r="TRN312" s="51"/>
      <c r="TRO312" s="51"/>
      <c r="TRP312" s="51"/>
      <c r="TRQ312" s="51"/>
      <c r="TRR312" s="51"/>
      <c r="TRS312" s="51"/>
      <c r="TRT312" s="51"/>
      <c r="TRU312" s="51"/>
      <c r="TRV312" s="51"/>
      <c r="TRW312" s="51"/>
      <c r="TRX312" s="51"/>
      <c r="TRY312" s="51"/>
      <c r="TRZ312" s="51"/>
      <c r="TSA312" s="51"/>
      <c r="TSB312" s="51"/>
      <c r="TSC312" s="51"/>
      <c r="TSD312" s="51"/>
      <c r="TSE312" s="51"/>
      <c r="TSF312" s="51"/>
      <c r="TSG312" s="51"/>
      <c r="TSH312" s="51"/>
      <c r="TSI312" s="51"/>
      <c r="TSJ312" s="51"/>
      <c r="TSK312" s="51"/>
      <c r="TSL312" s="51"/>
      <c r="TSM312" s="51"/>
      <c r="TSN312" s="51"/>
      <c r="TSO312" s="51"/>
      <c r="TSP312" s="51"/>
      <c r="TSQ312" s="51"/>
      <c r="TSR312" s="51"/>
      <c r="TSS312" s="51"/>
      <c r="TST312" s="51"/>
      <c r="TSU312" s="51"/>
      <c r="TSV312" s="51"/>
      <c r="TSW312" s="51"/>
      <c r="TSX312" s="51"/>
      <c r="TSY312" s="51"/>
      <c r="TSZ312" s="51"/>
      <c r="TTA312" s="51"/>
      <c r="TTB312" s="51"/>
      <c r="TTC312" s="51"/>
      <c r="TTD312" s="51"/>
      <c r="TTE312" s="51"/>
      <c r="TTF312" s="51"/>
      <c r="TTG312" s="51"/>
      <c r="TTH312" s="51"/>
      <c r="TTI312" s="51"/>
      <c r="TTJ312" s="51"/>
      <c r="TTK312" s="51"/>
      <c r="TTL312" s="51"/>
      <c r="TTM312" s="51"/>
      <c r="TTN312" s="51"/>
      <c r="TTO312" s="51"/>
      <c r="TTP312" s="51"/>
      <c r="TTQ312" s="51"/>
      <c r="TTR312" s="51"/>
      <c r="TTS312" s="51"/>
      <c r="TTT312" s="51"/>
      <c r="TTU312" s="51"/>
      <c r="TTV312" s="51"/>
      <c r="TTW312" s="51"/>
      <c r="TTX312" s="51"/>
      <c r="TTY312" s="51"/>
      <c r="TTZ312" s="51"/>
      <c r="TUA312" s="51"/>
      <c r="TUB312" s="51"/>
      <c r="TUC312" s="51"/>
      <c r="TUD312" s="51"/>
      <c r="TUE312" s="51"/>
      <c r="TUF312" s="51"/>
      <c r="TUG312" s="51"/>
      <c r="TUH312" s="51"/>
      <c r="TUI312" s="51"/>
      <c r="TUJ312" s="51"/>
      <c r="TUK312" s="51"/>
      <c r="TUL312" s="51"/>
      <c r="TUM312" s="51"/>
      <c r="TUN312" s="51"/>
      <c r="TUO312" s="51"/>
      <c r="TUP312" s="51"/>
      <c r="TUQ312" s="51"/>
      <c r="TUR312" s="51"/>
      <c r="TUS312" s="51"/>
      <c r="TUT312" s="51"/>
      <c r="TUU312" s="51"/>
      <c r="TUV312" s="51"/>
      <c r="TUW312" s="51"/>
      <c r="TUX312" s="51"/>
      <c r="TUY312" s="51"/>
      <c r="TUZ312" s="51"/>
      <c r="TVA312" s="51"/>
      <c r="TVB312" s="51"/>
      <c r="TVC312" s="51"/>
      <c r="TVD312" s="51"/>
      <c r="TVE312" s="51"/>
      <c r="TVF312" s="51"/>
      <c r="TVG312" s="51"/>
      <c r="TVH312" s="51"/>
      <c r="TVI312" s="51"/>
      <c r="TVJ312" s="51"/>
      <c r="TVK312" s="51"/>
      <c r="TVL312" s="51"/>
      <c r="TVM312" s="51"/>
      <c r="TVN312" s="51"/>
      <c r="TVO312" s="51"/>
      <c r="TVP312" s="51"/>
      <c r="TVQ312" s="51"/>
      <c r="TVR312" s="51"/>
      <c r="TVS312" s="51"/>
      <c r="TVT312" s="51"/>
      <c r="TVU312" s="51"/>
      <c r="TVV312" s="51"/>
      <c r="TVW312" s="51"/>
      <c r="TVX312" s="51"/>
      <c r="TVY312" s="51"/>
      <c r="TVZ312" s="51"/>
      <c r="TWA312" s="51"/>
      <c r="TWB312" s="51"/>
      <c r="TWC312" s="51"/>
      <c r="TWD312" s="51"/>
      <c r="TWE312" s="51"/>
      <c r="TWF312" s="51"/>
      <c r="TWG312" s="51"/>
      <c r="TWH312" s="51"/>
      <c r="TWI312" s="51"/>
      <c r="TWJ312" s="51"/>
      <c r="TWK312" s="51"/>
      <c r="TWL312" s="51"/>
      <c r="TWM312" s="51"/>
      <c r="TWN312" s="51"/>
      <c r="TWO312" s="51"/>
      <c r="TWP312" s="51"/>
      <c r="TWQ312" s="51"/>
      <c r="TWR312" s="51"/>
      <c r="TWS312" s="51"/>
      <c r="TWT312" s="51"/>
      <c r="TWU312" s="51"/>
      <c r="TWV312" s="51"/>
      <c r="TWW312" s="51"/>
      <c r="TWX312" s="51"/>
      <c r="TWY312" s="51"/>
      <c r="TWZ312" s="51"/>
      <c r="TXA312" s="51"/>
      <c r="TXB312" s="51"/>
      <c r="TXC312" s="51"/>
      <c r="TXD312" s="51"/>
      <c r="TXE312" s="51"/>
      <c r="TXF312" s="51"/>
      <c r="TXG312" s="51"/>
      <c r="TXH312" s="51"/>
      <c r="TXI312" s="51"/>
      <c r="TXJ312" s="51"/>
      <c r="TXK312" s="51"/>
      <c r="TXL312" s="51"/>
      <c r="TXM312" s="51"/>
      <c r="TXN312" s="51"/>
      <c r="TXO312" s="51"/>
      <c r="TXP312" s="51"/>
      <c r="TXQ312" s="51"/>
      <c r="TXR312" s="51"/>
      <c r="TXS312" s="51"/>
      <c r="TXT312" s="51"/>
      <c r="TXU312" s="51"/>
      <c r="TXV312" s="51"/>
      <c r="TXW312" s="51"/>
      <c r="TXX312" s="51"/>
      <c r="TXY312" s="51"/>
      <c r="TXZ312" s="51"/>
      <c r="TYA312" s="51"/>
      <c r="TYB312" s="51"/>
      <c r="TYC312" s="51"/>
      <c r="TYD312" s="51"/>
      <c r="TYE312" s="51"/>
      <c r="TYF312" s="51"/>
      <c r="TYG312" s="51"/>
      <c r="TYH312" s="51"/>
      <c r="TYI312" s="51"/>
      <c r="TYJ312" s="51"/>
      <c r="TYK312" s="51"/>
      <c r="TYL312" s="51"/>
      <c r="TYM312" s="51"/>
      <c r="TYN312" s="51"/>
      <c r="TYO312" s="51"/>
      <c r="TYP312" s="51"/>
      <c r="TYQ312" s="51"/>
      <c r="TYR312" s="51"/>
      <c r="TYS312" s="51"/>
      <c r="TYT312" s="51"/>
      <c r="TYU312" s="51"/>
      <c r="TYV312" s="51"/>
      <c r="TYW312" s="51"/>
      <c r="TYX312" s="51"/>
      <c r="TYY312" s="51"/>
      <c r="TYZ312" s="51"/>
      <c r="TZA312" s="51"/>
      <c r="TZB312" s="51"/>
      <c r="TZC312" s="51"/>
      <c r="TZD312" s="51"/>
      <c r="TZE312" s="51"/>
      <c r="TZF312" s="51"/>
      <c r="TZG312" s="51"/>
      <c r="TZH312" s="51"/>
      <c r="TZI312" s="51"/>
      <c r="TZJ312" s="51"/>
      <c r="TZK312" s="51"/>
      <c r="TZL312" s="51"/>
      <c r="TZM312" s="51"/>
      <c r="TZN312" s="51"/>
      <c r="TZO312" s="51"/>
      <c r="TZP312" s="51"/>
      <c r="TZQ312" s="51"/>
      <c r="TZR312" s="51"/>
      <c r="TZS312" s="51"/>
      <c r="TZT312" s="51"/>
      <c r="TZU312" s="51"/>
      <c r="TZV312" s="51"/>
      <c r="TZW312" s="51"/>
      <c r="TZX312" s="51"/>
      <c r="TZY312" s="51"/>
      <c r="TZZ312" s="51"/>
      <c r="UAA312" s="51"/>
      <c r="UAB312" s="51"/>
      <c r="UAC312" s="51"/>
      <c r="UAD312" s="51"/>
      <c r="UAE312" s="51"/>
      <c r="UAF312" s="51"/>
      <c r="UAG312" s="51"/>
      <c r="UAH312" s="51"/>
      <c r="UAI312" s="51"/>
      <c r="UAJ312" s="51"/>
      <c r="UAK312" s="51"/>
      <c r="UAL312" s="51"/>
      <c r="UAM312" s="51"/>
      <c r="UAN312" s="51"/>
      <c r="UAO312" s="51"/>
      <c r="UAP312" s="51"/>
      <c r="UAQ312" s="51"/>
      <c r="UAR312" s="51"/>
      <c r="UAS312" s="51"/>
      <c r="UAT312" s="51"/>
      <c r="UAU312" s="51"/>
      <c r="UAV312" s="51"/>
      <c r="UAW312" s="51"/>
      <c r="UAX312" s="51"/>
      <c r="UAY312" s="51"/>
      <c r="UAZ312" s="51"/>
      <c r="UBA312" s="51"/>
      <c r="UBB312" s="51"/>
      <c r="UBC312" s="51"/>
      <c r="UBD312" s="51"/>
      <c r="UBE312" s="51"/>
      <c r="UBF312" s="51"/>
      <c r="UBG312" s="51"/>
      <c r="UBH312" s="51"/>
      <c r="UBI312" s="51"/>
      <c r="UBJ312" s="51"/>
      <c r="UBK312" s="51"/>
      <c r="UBL312" s="51"/>
      <c r="UBM312" s="51"/>
      <c r="UBN312" s="51"/>
      <c r="UBO312" s="51"/>
      <c r="UBP312" s="51"/>
      <c r="UBQ312" s="51"/>
      <c r="UBR312" s="51"/>
      <c r="UBS312" s="51"/>
      <c r="UBT312" s="51"/>
      <c r="UBU312" s="51"/>
      <c r="UBV312" s="51"/>
      <c r="UBW312" s="51"/>
      <c r="UBX312" s="51"/>
      <c r="UBY312" s="51"/>
      <c r="UBZ312" s="51"/>
      <c r="UCA312" s="51"/>
      <c r="UCB312" s="51"/>
      <c r="UCC312" s="51"/>
      <c r="UCD312" s="51"/>
      <c r="UCE312" s="51"/>
      <c r="UCF312" s="51"/>
      <c r="UCG312" s="51"/>
      <c r="UCH312" s="51"/>
      <c r="UCI312" s="51"/>
      <c r="UCJ312" s="51"/>
      <c r="UCK312" s="51"/>
      <c r="UCL312" s="51"/>
      <c r="UCM312" s="51"/>
      <c r="UCN312" s="51"/>
      <c r="UCO312" s="51"/>
      <c r="UCP312" s="51"/>
      <c r="UCQ312" s="51"/>
      <c r="UCR312" s="51"/>
      <c r="UCS312" s="51"/>
      <c r="UCT312" s="51"/>
      <c r="UCU312" s="51"/>
      <c r="UCV312" s="51"/>
      <c r="UCW312" s="51"/>
      <c r="UCX312" s="51"/>
      <c r="UCY312" s="51"/>
      <c r="UCZ312" s="51"/>
      <c r="UDA312" s="51"/>
      <c r="UDB312" s="51"/>
      <c r="UDC312" s="51"/>
      <c r="UDD312" s="51"/>
      <c r="UDE312" s="51"/>
      <c r="UDF312" s="51"/>
      <c r="UDG312" s="51"/>
      <c r="UDH312" s="51"/>
      <c r="UDI312" s="51"/>
      <c r="UDJ312" s="51"/>
      <c r="UDK312" s="51"/>
      <c r="UDL312" s="51"/>
      <c r="UDM312" s="51"/>
      <c r="UDN312" s="51"/>
      <c r="UDO312" s="51"/>
      <c r="UDP312" s="51"/>
      <c r="UDQ312" s="51"/>
      <c r="UDR312" s="51"/>
      <c r="UDS312" s="51"/>
      <c r="UDT312" s="51"/>
      <c r="UDU312" s="51"/>
      <c r="UDV312" s="51"/>
      <c r="UDW312" s="51"/>
      <c r="UDX312" s="51"/>
      <c r="UDY312" s="51"/>
      <c r="UDZ312" s="51"/>
      <c r="UEA312" s="51"/>
      <c r="UEB312" s="51"/>
      <c r="UEC312" s="51"/>
      <c r="UED312" s="51"/>
      <c r="UEE312" s="51"/>
      <c r="UEF312" s="51"/>
      <c r="UEG312" s="51"/>
      <c r="UEH312" s="51"/>
      <c r="UEI312" s="51"/>
      <c r="UEJ312" s="51"/>
      <c r="UEK312" s="51"/>
      <c r="UEL312" s="51"/>
      <c r="UEM312" s="51"/>
      <c r="UEN312" s="51"/>
      <c r="UEO312" s="51"/>
      <c r="UEP312" s="51"/>
      <c r="UEQ312" s="51"/>
      <c r="UER312" s="51"/>
      <c r="UES312" s="51"/>
      <c r="UET312" s="51"/>
      <c r="UEU312" s="51"/>
      <c r="UEV312" s="51"/>
      <c r="UEW312" s="51"/>
      <c r="UEX312" s="51"/>
      <c r="UEY312" s="51"/>
      <c r="UEZ312" s="51"/>
      <c r="UFA312" s="51"/>
      <c r="UFB312" s="51"/>
      <c r="UFC312" s="51"/>
      <c r="UFD312" s="51"/>
      <c r="UFE312" s="51"/>
      <c r="UFF312" s="51"/>
      <c r="UFG312" s="51"/>
      <c r="UFH312" s="51"/>
      <c r="UFI312" s="51"/>
      <c r="UFJ312" s="51"/>
      <c r="UFK312" s="51"/>
      <c r="UFL312" s="51"/>
      <c r="UFM312" s="51"/>
      <c r="UFN312" s="51"/>
      <c r="UFO312" s="51"/>
      <c r="UFP312" s="51"/>
      <c r="UFQ312" s="51"/>
      <c r="UFR312" s="51"/>
      <c r="UFS312" s="51"/>
      <c r="UFT312" s="51"/>
      <c r="UFU312" s="51"/>
      <c r="UFV312" s="51"/>
      <c r="UFW312" s="51"/>
      <c r="UFX312" s="51"/>
      <c r="UFY312" s="51"/>
      <c r="UFZ312" s="51"/>
      <c r="UGA312" s="51"/>
      <c r="UGB312" s="51"/>
      <c r="UGC312" s="51"/>
      <c r="UGD312" s="51"/>
      <c r="UGE312" s="51"/>
      <c r="UGF312" s="51"/>
      <c r="UGG312" s="51"/>
      <c r="UGH312" s="51"/>
      <c r="UGI312" s="51"/>
      <c r="UGJ312" s="51"/>
      <c r="UGK312" s="51"/>
      <c r="UGL312" s="51"/>
      <c r="UGM312" s="51"/>
      <c r="UGN312" s="51"/>
      <c r="UGO312" s="51"/>
      <c r="UGP312" s="51"/>
      <c r="UGQ312" s="51"/>
      <c r="UGR312" s="51"/>
      <c r="UGS312" s="51"/>
      <c r="UGT312" s="51"/>
      <c r="UGU312" s="51"/>
      <c r="UGV312" s="51"/>
      <c r="UGW312" s="51"/>
      <c r="UGX312" s="51"/>
      <c r="UGY312" s="51"/>
      <c r="UGZ312" s="51"/>
      <c r="UHA312" s="51"/>
      <c r="UHB312" s="51"/>
      <c r="UHC312" s="51"/>
      <c r="UHD312" s="51"/>
      <c r="UHE312" s="51"/>
      <c r="UHF312" s="51"/>
      <c r="UHG312" s="51"/>
      <c r="UHH312" s="51"/>
      <c r="UHI312" s="51"/>
      <c r="UHJ312" s="51"/>
      <c r="UHK312" s="51"/>
      <c r="UHL312" s="51"/>
      <c r="UHM312" s="51"/>
      <c r="UHN312" s="51"/>
      <c r="UHO312" s="51"/>
      <c r="UHP312" s="51"/>
      <c r="UHQ312" s="51"/>
      <c r="UHR312" s="51"/>
      <c r="UHS312" s="51"/>
      <c r="UHT312" s="51"/>
      <c r="UHU312" s="51"/>
      <c r="UHV312" s="51"/>
      <c r="UHW312" s="51"/>
      <c r="UHX312" s="51"/>
      <c r="UHY312" s="51"/>
      <c r="UHZ312" s="51"/>
      <c r="UIA312" s="51"/>
      <c r="UIB312" s="51"/>
      <c r="UIC312" s="51"/>
      <c r="UID312" s="51"/>
      <c r="UIE312" s="51"/>
      <c r="UIF312" s="51"/>
      <c r="UIG312" s="51"/>
      <c r="UIH312" s="51"/>
      <c r="UII312" s="51"/>
      <c r="UIJ312" s="51"/>
      <c r="UIK312" s="51"/>
      <c r="UIL312" s="51"/>
      <c r="UIM312" s="51"/>
      <c r="UIN312" s="51"/>
      <c r="UIO312" s="51"/>
      <c r="UIP312" s="51"/>
      <c r="UIQ312" s="51"/>
      <c r="UIR312" s="51"/>
      <c r="UIS312" s="51"/>
      <c r="UIT312" s="51"/>
      <c r="UIU312" s="51"/>
      <c r="UIV312" s="51"/>
      <c r="UIW312" s="51"/>
      <c r="UIX312" s="51"/>
      <c r="UIY312" s="51"/>
      <c r="UIZ312" s="51"/>
      <c r="UJA312" s="51"/>
      <c r="UJB312" s="51"/>
      <c r="UJC312" s="51"/>
      <c r="UJD312" s="51"/>
      <c r="UJE312" s="51"/>
      <c r="UJF312" s="51"/>
      <c r="UJG312" s="51"/>
      <c r="UJH312" s="51"/>
      <c r="UJI312" s="51"/>
      <c r="UJJ312" s="51"/>
      <c r="UJK312" s="51"/>
      <c r="UJL312" s="51"/>
      <c r="UJM312" s="51"/>
      <c r="UJN312" s="51"/>
      <c r="UJO312" s="51"/>
      <c r="UJP312" s="51"/>
      <c r="UJQ312" s="51"/>
      <c r="UJR312" s="51"/>
      <c r="UJS312" s="51"/>
      <c r="UJT312" s="51"/>
      <c r="UJU312" s="51"/>
      <c r="UJV312" s="51"/>
      <c r="UJW312" s="51"/>
      <c r="UJX312" s="51"/>
      <c r="UJY312" s="51"/>
      <c r="UJZ312" s="51"/>
      <c r="UKA312" s="51"/>
      <c r="UKB312" s="51"/>
      <c r="UKC312" s="51"/>
      <c r="UKD312" s="51"/>
      <c r="UKE312" s="51"/>
      <c r="UKF312" s="51"/>
      <c r="UKG312" s="51"/>
      <c r="UKH312" s="51"/>
      <c r="UKI312" s="51"/>
      <c r="UKJ312" s="51"/>
      <c r="UKK312" s="51"/>
      <c r="UKL312" s="51"/>
      <c r="UKM312" s="51"/>
      <c r="UKN312" s="51"/>
      <c r="UKO312" s="51"/>
      <c r="UKP312" s="51"/>
      <c r="UKQ312" s="51"/>
      <c r="UKR312" s="51"/>
      <c r="UKS312" s="51"/>
      <c r="UKT312" s="51"/>
      <c r="UKU312" s="51"/>
      <c r="UKV312" s="51"/>
      <c r="UKW312" s="51"/>
      <c r="UKX312" s="51"/>
      <c r="UKY312" s="51"/>
      <c r="UKZ312" s="51"/>
      <c r="ULA312" s="51"/>
      <c r="ULB312" s="51"/>
      <c r="ULC312" s="51"/>
      <c r="ULD312" s="51"/>
      <c r="ULE312" s="51"/>
      <c r="ULF312" s="51"/>
      <c r="ULG312" s="51"/>
      <c r="ULH312" s="51"/>
      <c r="ULI312" s="51"/>
      <c r="ULJ312" s="51"/>
      <c r="ULK312" s="51"/>
      <c r="ULL312" s="51"/>
      <c r="ULM312" s="51"/>
      <c r="ULN312" s="51"/>
      <c r="ULO312" s="51"/>
      <c r="ULP312" s="51"/>
      <c r="ULQ312" s="51"/>
      <c r="ULR312" s="51"/>
      <c r="ULS312" s="51"/>
      <c r="ULT312" s="51"/>
      <c r="ULU312" s="51"/>
      <c r="ULV312" s="51"/>
      <c r="ULW312" s="51"/>
      <c r="ULX312" s="51"/>
      <c r="ULY312" s="51"/>
      <c r="ULZ312" s="51"/>
      <c r="UMA312" s="51"/>
      <c r="UMB312" s="51"/>
      <c r="UMC312" s="51"/>
      <c r="UMD312" s="51"/>
      <c r="UME312" s="51"/>
      <c r="UMF312" s="51"/>
      <c r="UMG312" s="51"/>
      <c r="UMH312" s="51"/>
      <c r="UMI312" s="51"/>
      <c r="UMJ312" s="51"/>
      <c r="UMK312" s="51"/>
      <c r="UML312" s="51"/>
      <c r="UMM312" s="51"/>
      <c r="UMN312" s="51"/>
      <c r="UMO312" s="51"/>
      <c r="UMP312" s="51"/>
      <c r="UMQ312" s="51"/>
      <c r="UMR312" s="51"/>
      <c r="UMS312" s="51"/>
      <c r="UMT312" s="51"/>
      <c r="UMU312" s="51"/>
      <c r="UMV312" s="51"/>
      <c r="UMW312" s="51"/>
      <c r="UMX312" s="51"/>
      <c r="UMY312" s="51"/>
      <c r="UMZ312" s="51"/>
      <c r="UNA312" s="51"/>
      <c r="UNB312" s="51"/>
      <c r="UNC312" s="51"/>
      <c r="UND312" s="51"/>
      <c r="UNE312" s="51"/>
      <c r="UNF312" s="51"/>
      <c r="UNG312" s="51"/>
      <c r="UNH312" s="51"/>
      <c r="UNI312" s="51"/>
      <c r="UNJ312" s="51"/>
      <c r="UNK312" s="51"/>
      <c r="UNL312" s="51"/>
      <c r="UNM312" s="51"/>
      <c r="UNN312" s="51"/>
      <c r="UNO312" s="51"/>
      <c r="UNP312" s="51"/>
      <c r="UNQ312" s="51"/>
      <c r="UNR312" s="51"/>
      <c r="UNS312" s="51"/>
      <c r="UNT312" s="51"/>
      <c r="UNU312" s="51"/>
      <c r="UNV312" s="51"/>
      <c r="UNW312" s="51"/>
      <c r="UNX312" s="51"/>
      <c r="UNY312" s="51"/>
      <c r="UNZ312" s="51"/>
      <c r="UOA312" s="51"/>
      <c r="UOB312" s="51"/>
      <c r="UOC312" s="51"/>
      <c r="UOD312" s="51"/>
      <c r="UOE312" s="51"/>
      <c r="UOF312" s="51"/>
      <c r="UOG312" s="51"/>
      <c r="UOH312" s="51"/>
      <c r="UOI312" s="51"/>
      <c r="UOJ312" s="51"/>
      <c r="UOK312" s="51"/>
      <c r="UOL312" s="51"/>
      <c r="UOM312" s="51"/>
      <c r="UON312" s="51"/>
      <c r="UOO312" s="51"/>
      <c r="UOP312" s="51"/>
      <c r="UOQ312" s="51"/>
      <c r="UOR312" s="51"/>
      <c r="UOS312" s="51"/>
      <c r="UOT312" s="51"/>
      <c r="UOU312" s="51"/>
      <c r="UOV312" s="51"/>
      <c r="UOW312" s="51"/>
      <c r="UOX312" s="51"/>
      <c r="UOY312" s="51"/>
      <c r="UOZ312" s="51"/>
      <c r="UPA312" s="51"/>
      <c r="UPB312" s="51"/>
      <c r="UPC312" s="51"/>
      <c r="UPD312" s="51"/>
      <c r="UPE312" s="51"/>
      <c r="UPF312" s="51"/>
      <c r="UPG312" s="51"/>
      <c r="UPH312" s="51"/>
      <c r="UPI312" s="51"/>
      <c r="UPJ312" s="51"/>
      <c r="UPK312" s="51"/>
      <c r="UPL312" s="51"/>
      <c r="UPM312" s="51"/>
      <c r="UPN312" s="51"/>
      <c r="UPO312" s="51"/>
      <c r="UPP312" s="51"/>
      <c r="UPQ312" s="51"/>
      <c r="UPR312" s="51"/>
      <c r="UPS312" s="51"/>
      <c r="UPT312" s="51"/>
      <c r="UPU312" s="51"/>
      <c r="UPV312" s="51"/>
      <c r="UPW312" s="51"/>
      <c r="UPX312" s="51"/>
      <c r="UPY312" s="51"/>
      <c r="UPZ312" s="51"/>
      <c r="UQA312" s="51"/>
      <c r="UQB312" s="51"/>
      <c r="UQC312" s="51"/>
      <c r="UQD312" s="51"/>
      <c r="UQE312" s="51"/>
      <c r="UQF312" s="51"/>
      <c r="UQG312" s="51"/>
      <c r="UQH312" s="51"/>
      <c r="UQI312" s="51"/>
      <c r="UQJ312" s="51"/>
      <c r="UQK312" s="51"/>
      <c r="UQL312" s="51"/>
      <c r="UQM312" s="51"/>
      <c r="UQN312" s="51"/>
      <c r="UQO312" s="51"/>
      <c r="UQP312" s="51"/>
      <c r="UQQ312" s="51"/>
      <c r="UQR312" s="51"/>
      <c r="UQS312" s="51"/>
      <c r="UQT312" s="51"/>
      <c r="UQU312" s="51"/>
      <c r="UQV312" s="51"/>
      <c r="UQW312" s="51"/>
      <c r="UQX312" s="51"/>
      <c r="UQY312" s="51"/>
      <c r="UQZ312" s="51"/>
      <c r="URA312" s="51"/>
      <c r="URB312" s="51"/>
      <c r="URC312" s="51"/>
      <c r="URD312" s="51"/>
      <c r="URE312" s="51"/>
      <c r="URF312" s="51"/>
      <c r="URG312" s="51"/>
      <c r="URH312" s="51"/>
      <c r="URI312" s="51"/>
      <c r="URJ312" s="51"/>
      <c r="URK312" s="51"/>
      <c r="URL312" s="51"/>
      <c r="URM312" s="51"/>
      <c r="URN312" s="51"/>
      <c r="URO312" s="51"/>
      <c r="URP312" s="51"/>
      <c r="URQ312" s="51"/>
      <c r="URR312" s="51"/>
      <c r="URS312" s="51"/>
      <c r="URT312" s="51"/>
      <c r="URU312" s="51"/>
      <c r="URV312" s="51"/>
      <c r="URW312" s="51"/>
      <c r="URX312" s="51"/>
      <c r="URY312" s="51"/>
      <c r="URZ312" s="51"/>
      <c r="USA312" s="51"/>
      <c r="USB312" s="51"/>
      <c r="USC312" s="51"/>
      <c r="USD312" s="51"/>
      <c r="USE312" s="51"/>
      <c r="USF312" s="51"/>
      <c r="USG312" s="51"/>
      <c r="USH312" s="51"/>
      <c r="USI312" s="51"/>
      <c r="USJ312" s="51"/>
      <c r="USK312" s="51"/>
      <c r="USL312" s="51"/>
      <c r="USM312" s="51"/>
      <c r="USN312" s="51"/>
      <c r="USO312" s="51"/>
      <c r="USP312" s="51"/>
      <c r="USQ312" s="51"/>
      <c r="USR312" s="51"/>
      <c r="USS312" s="51"/>
      <c r="UST312" s="51"/>
      <c r="USU312" s="51"/>
      <c r="USV312" s="51"/>
      <c r="USW312" s="51"/>
      <c r="USX312" s="51"/>
      <c r="USY312" s="51"/>
      <c r="USZ312" s="51"/>
      <c r="UTA312" s="51"/>
      <c r="UTB312" s="51"/>
      <c r="UTC312" s="51"/>
      <c r="UTD312" s="51"/>
      <c r="UTE312" s="51"/>
      <c r="UTF312" s="51"/>
      <c r="UTG312" s="51"/>
      <c r="UTH312" s="51"/>
      <c r="UTI312" s="51"/>
      <c r="UTJ312" s="51"/>
      <c r="UTK312" s="51"/>
      <c r="UTL312" s="51"/>
      <c r="UTM312" s="51"/>
      <c r="UTN312" s="51"/>
      <c r="UTO312" s="51"/>
      <c r="UTP312" s="51"/>
      <c r="UTQ312" s="51"/>
      <c r="UTR312" s="51"/>
      <c r="UTS312" s="51"/>
      <c r="UTT312" s="51"/>
      <c r="UTU312" s="51"/>
      <c r="UTV312" s="51"/>
      <c r="UTW312" s="51"/>
      <c r="UTX312" s="51"/>
      <c r="UTY312" s="51"/>
      <c r="UTZ312" s="51"/>
      <c r="UUA312" s="51"/>
      <c r="UUB312" s="51"/>
      <c r="UUC312" s="51"/>
      <c r="UUD312" s="51"/>
      <c r="UUE312" s="51"/>
      <c r="UUF312" s="51"/>
      <c r="UUG312" s="51"/>
      <c r="UUH312" s="51"/>
      <c r="UUI312" s="51"/>
      <c r="UUJ312" s="51"/>
      <c r="UUK312" s="51"/>
      <c r="UUL312" s="51"/>
      <c r="UUM312" s="51"/>
      <c r="UUN312" s="51"/>
      <c r="UUO312" s="51"/>
      <c r="UUP312" s="51"/>
      <c r="UUQ312" s="51"/>
      <c r="UUR312" s="51"/>
      <c r="UUS312" s="51"/>
      <c r="UUT312" s="51"/>
      <c r="UUU312" s="51"/>
      <c r="UUV312" s="51"/>
      <c r="UUW312" s="51"/>
      <c r="UUX312" s="51"/>
      <c r="UUY312" s="51"/>
      <c r="UUZ312" s="51"/>
      <c r="UVA312" s="51"/>
      <c r="UVB312" s="51"/>
      <c r="UVC312" s="51"/>
      <c r="UVD312" s="51"/>
      <c r="UVE312" s="51"/>
      <c r="UVF312" s="51"/>
      <c r="UVG312" s="51"/>
      <c r="UVH312" s="51"/>
      <c r="UVI312" s="51"/>
      <c r="UVJ312" s="51"/>
      <c r="UVK312" s="51"/>
      <c r="UVL312" s="51"/>
      <c r="UVM312" s="51"/>
      <c r="UVN312" s="51"/>
      <c r="UVO312" s="51"/>
      <c r="UVP312" s="51"/>
      <c r="UVQ312" s="51"/>
      <c r="UVR312" s="51"/>
      <c r="UVS312" s="51"/>
      <c r="UVT312" s="51"/>
      <c r="UVU312" s="51"/>
      <c r="UVV312" s="51"/>
      <c r="UVW312" s="51"/>
      <c r="UVX312" s="51"/>
      <c r="UVY312" s="51"/>
      <c r="UVZ312" s="51"/>
      <c r="UWA312" s="51"/>
      <c r="UWB312" s="51"/>
      <c r="UWC312" s="51"/>
      <c r="UWD312" s="51"/>
      <c r="UWE312" s="51"/>
      <c r="UWF312" s="51"/>
      <c r="UWG312" s="51"/>
      <c r="UWH312" s="51"/>
      <c r="UWI312" s="51"/>
      <c r="UWJ312" s="51"/>
      <c r="UWK312" s="51"/>
      <c r="UWL312" s="51"/>
      <c r="UWM312" s="51"/>
      <c r="UWN312" s="51"/>
      <c r="UWO312" s="51"/>
      <c r="UWP312" s="51"/>
      <c r="UWQ312" s="51"/>
      <c r="UWR312" s="51"/>
      <c r="UWS312" s="51"/>
      <c r="UWT312" s="51"/>
      <c r="UWU312" s="51"/>
      <c r="UWV312" s="51"/>
      <c r="UWW312" s="51"/>
      <c r="UWX312" s="51"/>
      <c r="UWY312" s="51"/>
      <c r="UWZ312" s="51"/>
      <c r="UXA312" s="51"/>
      <c r="UXB312" s="51"/>
      <c r="UXC312" s="51"/>
      <c r="UXD312" s="51"/>
      <c r="UXE312" s="51"/>
      <c r="UXF312" s="51"/>
      <c r="UXG312" s="51"/>
      <c r="UXH312" s="51"/>
      <c r="UXI312" s="51"/>
      <c r="UXJ312" s="51"/>
      <c r="UXK312" s="51"/>
      <c r="UXL312" s="51"/>
      <c r="UXM312" s="51"/>
      <c r="UXN312" s="51"/>
      <c r="UXO312" s="51"/>
      <c r="UXP312" s="51"/>
      <c r="UXQ312" s="51"/>
      <c r="UXR312" s="51"/>
      <c r="UXS312" s="51"/>
      <c r="UXT312" s="51"/>
      <c r="UXU312" s="51"/>
      <c r="UXV312" s="51"/>
      <c r="UXW312" s="51"/>
      <c r="UXX312" s="51"/>
      <c r="UXY312" s="51"/>
      <c r="UXZ312" s="51"/>
      <c r="UYA312" s="51"/>
      <c r="UYB312" s="51"/>
      <c r="UYC312" s="51"/>
      <c r="UYD312" s="51"/>
      <c r="UYE312" s="51"/>
      <c r="UYF312" s="51"/>
      <c r="UYG312" s="51"/>
      <c r="UYH312" s="51"/>
      <c r="UYI312" s="51"/>
      <c r="UYJ312" s="51"/>
      <c r="UYK312" s="51"/>
      <c r="UYL312" s="51"/>
      <c r="UYM312" s="51"/>
      <c r="UYN312" s="51"/>
      <c r="UYO312" s="51"/>
      <c r="UYP312" s="51"/>
      <c r="UYQ312" s="51"/>
      <c r="UYR312" s="51"/>
      <c r="UYS312" s="51"/>
      <c r="UYT312" s="51"/>
      <c r="UYU312" s="51"/>
      <c r="UYV312" s="51"/>
      <c r="UYW312" s="51"/>
      <c r="UYX312" s="51"/>
      <c r="UYY312" s="51"/>
      <c r="UYZ312" s="51"/>
      <c r="UZA312" s="51"/>
      <c r="UZB312" s="51"/>
      <c r="UZC312" s="51"/>
      <c r="UZD312" s="51"/>
      <c r="UZE312" s="51"/>
      <c r="UZF312" s="51"/>
      <c r="UZG312" s="51"/>
      <c r="UZH312" s="51"/>
      <c r="UZI312" s="51"/>
      <c r="UZJ312" s="51"/>
      <c r="UZK312" s="51"/>
      <c r="UZL312" s="51"/>
      <c r="UZM312" s="51"/>
      <c r="UZN312" s="51"/>
      <c r="UZO312" s="51"/>
      <c r="UZP312" s="51"/>
      <c r="UZQ312" s="51"/>
      <c r="UZR312" s="51"/>
      <c r="UZS312" s="51"/>
      <c r="UZT312" s="51"/>
      <c r="UZU312" s="51"/>
      <c r="UZV312" s="51"/>
      <c r="UZW312" s="51"/>
      <c r="UZX312" s="51"/>
      <c r="UZY312" s="51"/>
      <c r="UZZ312" s="51"/>
      <c r="VAA312" s="51"/>
      <c r="VAB312" s="51"/>
      <c r="VAC312" s="51"/>
      <c r="VAD312" s="51"/>
      <c r="VAE312" s="51"/>
      <c r="VAF312" s="51"/>
      <c r="VAG312" s="51"/>
      <c r="VAH312" s="51"/>
      <c r="VAI312" s="51"/>
      <c r="VAJ312" s="51"/>
      <c r="VAK312" s="51"/>
      <c r="VAL312" s="51"/>
      <c r="VAM312" s="51"/>
      <c r="VAN312" s="51"/>
      <c r="VAO312" s="51"/>
      <c r="VAP312" s="51"/>
      <c r="VAQ312" s="51"/>
      <c r="VAR312" s="51"/>
      <c r="VAS312" s="51"/>
      <c r="VAT312" s="51"/>
      <c r="VAU312" s="51"/>
      <c r="VAV312" s="51"/>
      <c r="VAW312" s="51"/>
      <c r="VAX312" s="51"/>
      <c r="VAY312" s="51"/>
      <c r="VAZ312" s="51"/>
      <c r="VBA312" s="51"/>
      <c r="VBB312" s="51"/>
      <c r="VBC312" s="51"/>
      <c r="VBD312" s="51"/>
      <c r="VBE312" s="51"/>
      <c r="VBF312" s="51"/>
      <c r="VBG312" s="51"/>
      <c r="VBH312" s="51"/>
      <c r="VBI312" s="51"/>
      <c r="VBJ312" s="51"/>
      <c r="VBK312" s="51"/>
      <c r="VBL312" s="51"/>
      <c r="VBM312" s="51"/>
      <c r="VBN312" s="51"/>
      <c r="VBO312" s="51"/>
      <c r="VBP312" s="51"/>
      <c r="VBQ312" s="51"/>
      <c r="VBR312" s="51"/>
      <c r="VBS312" s="51"/>
      <c r="VBT312" s="51"/>
      <c r="VBU312" s="51"/>
      <c r="VBV312" s="51"/>
      <c r="VBW312" s="51"/>
      <c r="VBX312" s="51"/>
      <c r="VBY312" s="51"/>
      <c r="VBZ312" s="51"/>
      <c r="VCA312" s="51"/>
      <c r="VCB312" s="51"/>
      <c r="VCC312" s="51"/>
      <c r="VCD312" s="51"/>
      <c r="VCE312" s="51"/>
      <c r="VCF312" s="51"/>
      <c r="VCG312" s="51"/>
      <c r="VCH312" s="51"/>
      <c r="VCI312" s="51"/>
      <c r="VCJ312" s="51"/>
      <c r="VCK312" s="51"/>
      <c r="VCL312" s="51"/>
      <c r="VCM312" s="51"/>
      <c r="VCN312" s="51"/>
      <c r="VCO312" s="51"/>
      <c r="VCP312" s="51"/>
      <c r="VCQ312" s="51"/>
      <c r="VCR312" s="51"/>
      <c r="VCS312" s="51"/>
      <c r="VCT312" s="51"/>
      <c r="VCU312" s="51"/>
      <c r="VCV312" s="51"/>
      <c r="VCW312" s="51"/>
      <c r="VCX312" s="51"/>
      <c r="VCY312" s="51"/>
      <c r="VCZ312" s="51"/>
      <c r="VDA312" s="51"/>
      <c r="VDB312" s="51"/>
      <c r="VDC312" s="51"/>
      <c r="VDD312" s="51"/>
      <c r="VDE312" s="51"/>
      <c r="VDF312" s="51"/>
      <c r="VDG312" s="51"/>
      <c r="VDH312" s="51"/>
      <c r="VDI312" s="51"/>
      <c r="VDJ312" s="51"/>
      <c r="VDK312" s="51"/>
      <c r="VDL312" s="51"/>
      <c r="VDM312" s="51"/>
      <c r="VDN312" s="51"/>
      <c r="VDO312" s="51"/>
      <c r="VDP312" s="51"/>
      <c r="VDQ312" s="51"/>
      <c r="VDR312" s="51"/>
      <c r="VDS312" s="51"/>
      <c r="VDT312" s="51"/>
      <c r="VDU312" s="51"/>
      <c r="VDV312" s="51"/>
      <c r="VDW312" s="51"/>
      <c r="VDX312" s="51"/>
      <c r="VDY312" s="51"/>
      <c r="VDZ312" s="51"/>
      <c r="VEA312" s="51"/>
      <c r="VEB312" s="51"/>
      <c r="VEC312" s="51"/>
      <c r="VED312" s="51"/>
      <c r="VEE312" s="51"/>
      <c r="VEF312" s="51"/>
      <c r="VEG312" s="51"/>
      <c r="VEH312" s="51"/>
      <c r="VEI312" s="51"/>
      <c r="VEJ312" s="51"/>
      <c r="VEK312" s="51"/>
      <c r="VEL312" s="51"/>
      <c r="VEM312" s="51"/>
      <c r="VEN312" s="51"/>
      <c r="VEO312" s="51"/>
      <c r="VEP312" s="51"/>
      <c r="VEQ312" s="51"/>
      <c r="VER312" s="51"/>
      <c r="VES312" s="51"/>
      <c r="VET312" s="51"/>
      <c r="VEU312" s="51"/>
      <c r="VEV312" s="51"/>
      <c r="VEW312" s="51"/>
      <c r="VEX312" s="51"/>
      <c r="VEY312" s="51"/>
      <c r="VEZ312" s="51"/>
      <c r="VFA312" s="51"/>
      <c r="VFB312" s="51"/>
      <c r="VFC312" s="51"/>
      <c r="VFD312" s="51"/>
      <c r="VFE312" s="51"/>
      <c r="VFF312" s="51"/>
      <c r="VFG312" s="51"/>
      <c r="VFH312" s="51"/>
      <c r="VFI312" s="51"/>
      <c r="VFJ312" s="51"/>
      <c r="VFK312" s="51"/>
      <c r="VFL312" s="51"/>
      <c r="VFM312" s="51"/>
      <c r="VFN312" s="51"/>
      <c r="VFO312" s="51"/>
      <c r="VFP312" s="51"/>
      <c r="VFQ312" s="51"/>
      <c r="VFR312" s="51"/>
      <c r="VFS312" s="51"/>
      <c r="VFT312" s="51"/>
      <c r="VFU312" s="51"/>
      <c r="VFV312" s="51"/>
      <c r="VFW312" s="51"/>
      <c r="VFX312" s="51"/>
      <c r="VFY312" s="51"/>
      <c r="VFZ312" s="51"/>
      <c r="VGA312" s="51"/>
      <c r="VGB312" s="51"/>
      <c r="VGC312" s="51"/>
      <c r="VGD312" s="51"/>
      <c r="VGE312" s="51"/>
      <c r="VGF312" s="51"/>
      <c r="VGG312" s="51"/>
      <c r="VGH312" s="51"/>
      <c r="VGI312" s="51"/>
      <c r="VGJ312" s="51"/>
      <c r="VGK312" s="51"/>
      <c r="VGL312" s="51"/>
      <c r="VGM312" s="51"/>
      <c r="VGN312" s="51"/>
      <c r="VGO312" s="51"/>
      <c r="VGP312" s="51"/>
      <c r="VGQ312" s="51"/>
      <c r="VGR312" s="51"/>
      <c r="VGS312" s="51"/>
      <c r="VGT312" s="51"/>
      <c r="VGU312" s="51"/>
      <c r="VGV312" s="51"/>
      <c r="VGW312" s="51"/>
      <c r="VGX312" s="51"/>
      <c r="VGY312" s="51"/>
      <c r="VGZ312" s="51"/>
      <c r="VHA312" s="51"/>
      <c r="VHB312" s="51"/>
      <c r="VHC312" s="51"/>
      <c r="VHD312" s="51"/>
      <c r="VHE312" s="51"/>
      <c r="VHF312" s="51"/>
      <c r="VHG312" s="51"/>
      <c r="VHH312" s="51"/>
      <c r="VHI312" s="51"/>
      <c r="VHJ312" s="51"/>
      <c r="VHK312" s="51"/>
      <c r="VHL312" s="51"/>
      <c r="VHM312" s="51"/>
      <c r="VHN312" s="51"/>
      <c r="VHO312" s="51"/>
      <c r="VHP312" s="51"/>
      <c r="VHQ312" s="51"/>
      <c r="VHR312" s="51"/>
      <c r="VHS312" s="51"/>
      <c r="VHT312" s="51"/>
      <c r="VHU312" s="51"/>
      <c r="VHV312" s="51"/>
      <c r="VHW312" s="51"/>
      <c r="VHX312" s="51"/>
      <c r="VHY312" s="51"/>
      <c r="VHZ312" s="51"/>
      <c r="VIA312" s="51"/>
      <c r="VIB312" s="51"/>
      <c r="VIC312" s="51"/>
      <c r="VID312" s="51"/>
      <c r="VIE312" s="51"/>
      <c r="VIF312" s="51"/>
      <c r="VIG312" s="51"/>
      <c r="VIH312" s="51"/>
      <c r="VII312" s="51"/>
      <c r="VIJ312" s="51"/>
      <c r="VIK312" s="51"/>
      <c r="VIL312" s="51"/>
      <c r="VIM312" s="51"/>
      <c r="VIN312" s="51"/>
      <c r="VIO312" s="51"/>
      <c r="VIP312" s="51"/>
      <c r="VIQ312" s="51"/>
      <c r="VIR312" s="51"/>
      <c r="VIS312" s="51"/>
      <c r="VIT312" s="51"/>
      <c r="VIU312" s="51"/>
      <c r="VIV312" s="51"/>
      <c r="VIW312" s="51"/>
      <c r="VIX312" s="51"/>
      <c r="VIY312" s="51"/>
      <c r="VIZ312" s="51"/>
      <c r="VJA312" s="51"/>
      <c r="VJB312" s="51"/>
      <c r="VJC312" s="51"/>
      <c r="VJD312" s="51"/>
      <c r="VJE312" s="51"/>
      <c r="VJF312" s="51"/>
      <c r="VJG312" s="51"/>
      <c r="VJH312" s="51"/>
      <c r="VJI312" s="51"/>
      <c r="VJJ312" s="51"/>
      <c r="VJK312" s="51"/>
      <c r="VJL312" s="51"/>
      <c r="VJM312" s="51"/>
      <c r="VJN312" s="51"/>
      <c r="VJO312" s="51"/>
      <c r="VJP312" s="51"/>
      <c r="VJQ312" s="51"/>
      <c r="VJR312" s="51"/>
      <c r="VJS312" s="51"/>
      <c r="VJT312" s="51"/>
      <c r="VJU312" s="51"/>
      <c r="VJV312" s="51"/>
      <c r="VJW312" s="51"/>
      <c r="VJX312" s="51"/>
      <c r="VJY312" s="51"/>
      <c r="VJZ312" s="51"/>
      <c r="VKA312" s="51"/>
      <c r="VKB312" s="51"/>
      <c r="VKC312" s="51"/>
      <c r="VKD312" s="51"/>
      <c r="VKE312" s="51"/>
      <c r="VKF312" s="51"/>
      <c r="VKG312" s="51"/>
      <c r="VKH312" s="51"/>
      <c r="VKI312" s="51"/>
      <c r="VKJ312" s="51"/>
      <c r="VKK312" s="51"/>
      <c r="VKL312" s="51"/>
      <c r="VKM312" s="51"/>
      <c r="VKN312" s="51"/>
      <c r="VKO312" s="51"/>
      <c r="VKP312" s="51"/>
      <c r="VKQ312" s="51"/>
      <c r="VKR312" s="51"/>
      <c r="VKS312" s="51"/>
      <c r="VKT312" s="51"/>
      <c r="VKU312" s="51"/>
      <c r="VKV312" s="51"/>
      <c r="VKW312" s="51"/>
      <c r="VKX312" s="51"/>
      <c r="VKY312" s="51"/>
      <c r="VKZ312" s="51"/>
      <c r="VLA312" s="51"/>
      <c r="VLB312" s="51"/>
      <c r="VLC312" s="51"/>
      <c r="VLD312" s="51"/>
      <c r="VLE312" s="51"/>
      <c r="VLF312" s="51"/>
      <c r="VLG312" s="51"/>
      <c r="VLH312" s="51"/>
      <c r="VLI312" s="51"/>
      <c r="VLJ312" s="51"/>
      <c r="VLK312" s="51"/>
      <c r="VLL312" s="51"/>
      <c r="VLM312" s="51"/>
      <c r="VLN312" s="51"/>
      <c r="VLO312" s="51"/>
      <c r="VLP312" s="51"/>
      <c r="VLQ312" s="51"/>
      <c r="VLR312" s="51"/>
      <c r="VLS312" s="51"/>
      <c r="VLT312" s="51"/>
      <c r="VLU312" s="51"/>
      <c r="VLV312" s="51"/>
      <c r="VLW312" s="51"/>
      <c r="VLX312" s="51"/>
      <c r="VLY312" s="51"/>
      <c r="VLZ312" s="51"/>
      <c r="VMA312" s="51"/>
      <c r="VMB312" s="51"/>
      <c r="VMC312" s="51"/>
      <c r="VMD312" s="51"/>
      <c r="VME312" s="51"/>
      <c r="VMF312" s="51"/>
      <c r="VMG312" s="51"/>
      <c r="VMH312" s="51"/>
      <c r="VMI312" s="51"/>
      <c r="VMJ312" s="51"/>
      <c r="VMK312" s="51"/>
      <c r="VML312" s="51"/>
      <c r="VMM312" s="51"/>
      <c r="VMN312" s="51"/>
      <c r="VMO312" s="51"/>
      <c r="VMP312" s="51"/>
      <c r="VMQ312" s="51"/>
      <c r="VMR312" s="51"/>
      <c r="VMS312" s="51"/>
      <c r="VMT312" s="51"/>
      <c r="VMU312" s="51"/>
      <c r="VMV312" s="51"/>
      <c r="VMW312" s="51"/>
      <c r="VMX312" s="51"/>
      <c r="VMY312" s="51"/>
      <c r="VMZ312" s="51"/>
      <c r="VNA312" s="51"/>
      <c r="VNB312" s="51"/>
      <c r="VNC312" s="51"/>
      <c r="VND312" s="51"/>
      <c r="VNE312" s="51"/>
      <c r="VNF312" s="51"/>
      <c r="VNG312" s="51"/>
      <c r="VNH312" s="51"/>
      <c r="VNI312" s="51"/>
      <c r="VNJ312" s="51"/>
      <c r="VNK312" s="51"/>
      <c r="VNL312" s="51"/>
      <c r="VNM312" s="51"/>
      <c r="VNN312" s="51"/>
      <c r="VNO312" s="51"/>
      <c r="VNP312" s="51"/>
      <c r="VNQ312" s="51"/>
      <c r="VNR312" s="51"/>
      <c r="VNS312" s="51"/>
      <c r="VNT312" s="51"/>
      <c r="VNU312" s="51"/>
      <c r="VNV312" s="51"/>
      <c r="VNW312" s="51"/>
      <c r="VNX312" s="51"/>
      <c r="VNY312" s="51"/>
      <c r="VNZ312" s="51"/>
      <c r="VOA312" s="51"/>
      <c r="VOB312" s="51"/>
      <c r="VOC312" s="51"/>
      <c r="VOD312" s="51"/>
      <c r="VOE312" s="51"/>
      <c r="VOF312" s="51"/>
      <c r="VOG312" s="51"/>
      <c r="VOH312" s="51"/>
      <c r="VOI312" s="51"/>
      <c r="VOJ312" s="51"/>
      <c r="VOK312" s="51"/>
      <c r="VOL312" s="51"/>
      <c r="VOM312" s="51"/>
      <c r="VON312" s="51"/>
      <c r="VOO312" s="51"/>
      <c r="VOP312" s="51"/>
      <c r="VOQ312" s="51"/>
      <c r="VOR312" s="51"/>
      <c r="VOS312" s="51"/>
      <c r="VOT312" s="51"/>
      <c r="VOU312" s="51"/>
      <c r="VOV312" s="51"/>
      <c r="VOW312" s="51"/>
      <c r="VOX312" s="51"/>
      <c r="VOY312" s="51"/>
      <c r="VOZ312" s="51"/>
      <c r="VPA312" s="51"/>
      <c r="VPB312" s="51"/>
      <c r="VPC312" s="51"/>
      <c r="VPD312" s="51"/>
      <c r="VPE312" s="51"/>
      <c r="VPF312" s="51"/>
      <c r="VPG312" s="51"/>
      <c r="VPH312" s="51"/>
      <c r="VPI312" s="51"/>
      <c r="VPJ312" s="51"/>
      <c r="VPK312" s="51"/>
      <c r="VPL312" s="51"/>
      <c r="VPM312" s="51"/>
      <c r="VPN312" s="51"/>
      <c r="VPO312" s="51"/>
      <c r="VPP312" s="51"/>
      <c r="VPQ312" s="51"/>
      <c r="VPR312" s="51"/>
      <c r="VPS312" s="51"/>
      <c r="VPT312" s="51"/>
      <c r="VPU312" s="51"/>
      <c r="VPV312" s="51"/>
      <c r="VPW312" s="51"/>
      <c r="VPX312" s="51"/>
      <c r="VPY312" s="51"/>
      <c r="VPZ312" s="51"/>
      <c r="VQA312" s="51"/>
      <c r="VQB312" s="51"/>
      <c r="VQC312" s="51"/>
      <c r="VQD312" s="51"/>
      <c r="VQE312" s="51"/>
      <c r="VQF312" s="51"/>
      <c r="VQG312" s="51"/>
      <c r="VQH312" s="51"/>
      <c r="VQI312" s="51"/>
      <c r="VQJ312" s="51"/>
      <c r="VQK312" s="51"/>
      <c r="VQL312" s="51"/>
      <c r="VQM312" s="51"/>
      <c r="VQN312" s="51"/>
      <c r="VQO312" s="51"/>
      <c r="VQP312" s="51"/>
      <c r="VQQ312" s="51"/>
      <c r="VQR312" s="51"/>
      <c r="VQS312" s="51"/>
      <c r="VQT312" s="51"/>
      <c r="VQU312" s="51"/>
      <c r="VQV312" s="51"/>
      <c r="VQW312" s="51"/>
      <c r="VQX312" s="51"/>
      <c r="VQY312" s="51"/>
      <c r="VQZ312" s="51"/>
      <c r="VRA312" s="51"/>
      <c r="VRB312" s="51"/>
      <c r="VRC312" s="51"/>
      <c r="VRD312" s="51"/>
      <c r="VRE312" s="51"/>
      <c r="VRF312" s="51"/>
      <c r="VRG312" s="51"/>
      <c r="VRH312" s="51"/>
      <c r="VRI312" s="51"/>
      <c r="VRJ312" s="51"/>
      <c r="VRK312" s="51"/>
      <c r="VRL312" s="51"/>
      <c r="VRM312" s="51"/>
      <c r="VRN312" s="51"/>
      <c r="VRO312" s="51"/>
      <c r="VRP312" s="51"/>
      <c r="VRQ312" s="51"/>
      <c r="VRR312" s="51"/>
      <c r="VRS312" s="51"/>
      <c r="VRT312" s="51"/>
      <c r="VRU312" s="51"/>
      <c r="VRV312" s="51"/>
      <c r="VRW312" s="51"/>
      <c r="VRX312" s="51"/>
      <c r="VRY312" s="51"/>
      <c r="VRZ312" s="51"/>
      <c r="VSA312" s="51"/>
      <c r="VSB312" s="51"/>
      <c r="VSC312" s="51"/>
      <c r="VSD312" s="51"/>
      <c r="VSE312" s="51"/>
      <c r="VSF312" s="51"/>
      <c r="VSG312" s="51"/>
      <c r="VSH312" s="51"/>
      <c r="VSI312" s="51"/>
      <c r="VSJ312" s="51"/>
      <c r="VSK312" s="51"/>
      <c r="VSL312" s="51"/>
      <c r="VSM312" s="51"/>
      <c r="VSN312" s="51"/>
      <c r="VSO312" s="51"/>
      <c r="VSP312" s="51"/>
      <c r="VSQ312" s="51"/>
      <c r="VSR312" s="51"/>
      <c r="VSS312" s="51"/>
      <c r="VST312" s="51"/>
      <c r="VSU312" s="51"/>
      <c r="VSV312" s="51"/>
      <c r="VSW312" s="51"/>
      <c r="VSX312" s="51"/>
      <c r="VSY312" s="51"/>
      <c r="VSZ312" s="51"/>
      <c r="VTA312" s="51"/>
      <c r="VTB312" s="51"/>
      <c r="VTC312" s="51"/>
      <c r="VTD312" s="51"/>
      <c r="VTE312" s="51"/>
      <c r="VTF312" s="51"/>
      <c r="VTG312" s="51"/>
      <c r="VTH312" s="51"/>
      <c r="VTI312" s="51"/>
      <c r="VTJ312" s="51"/>
      <c r="VTK312" s="51"/>
      <c r="VTL312" s="51"/>
      <c r="VTM312" s="51"/>
      <c r="VTN312" s="51"/>
      <c r="VTO312" s="51"/>
      <c r="VTP312" s="51"/>
      <c r="VTQ312" s="51"/>
      <c r="VTR312" s="51"/>
      <c r="VTS312" s="51"/>
      <c r="VTT312" s="51"/>
      <c r="VTU312" s="51"/>
      <c r="VTV312" s="51"/>
      <c r="VTW312" s="51"/>
      <c r="VTX312" s="51"/>
      <c r="VTY312" s="51"/>
      <c r="VTZ312" s="51"/>
      <c r="VUA312" s="51"/>
      <c r="VUB312" s="51"/>
      <c r="VUC312" s="51"/>
      <c r="VUD312" s="51"/>
      <c r="VUE312" s="51"/>
      <c r="VUF312" s="51"/>
      <c r="VUG312" s="51"/>
      <c r="VUH312" s="51"/>
      <c r="VUI312" s="51"/>
      <c r="VUJ312" s="51"/>
      <c r="VUK312" s="51"/>
      <c r="VUL312" s="51"/>
      <c r="VUM312" s="51"/>
      <c r="VUN312" s="51"/>
      <c r="VUO312" s="51"/>
      <c r="VUP312" s="51"/>
      <c r="VUQ312" s="51"/>
      <c r="VUR312" s="51"/>
      <c r="VUS312" s="51"/>
      <c r="VUT312" s="51"/>
      <c r="VUU312" s="51"/>
      <c r="VUV312" s="51"/>
      <c r="VUW312" s="51"/>
      <c r="VUX312" s="51"/>
      <c r="VUY312" s="51"/>
      <c r="VUZ312" s="51"/>
      <c r="VVA312" s="51"/>
      <c r="VVB312" s="51"/>
      <c r="VVC312" s="51"/>
      <c r="VVD312" s="51"/>
      <c r="VVE312" s="51"/>
      <c r="VVF312" s="51"/>
      <c r="VVG312" s="51"/>
      <c r="VVH312" s="51"/>
      <c r="VVI312" s="51"/>
      <c r="VVJ312" s="51"/>
      <c r="VVK312" s="51"/>
      <c r="VVL312" s="51"/>
      <c r="VVM312" s="51"/>
      <c r="VVN312" s="51"/>
      <c r="VVO312" s="51"/>
      <c r="VVP312" s="51"/>
      <c r="VVQ312" s="51"/>
      <c r="VVR312" s="51"/>
      <c r="VVS312" s="51"/>
      <c r="VVT312" s="51"/>
      <c r="VVU312" s="51"/>
      <c r="VVV312" s="51"/>
      <c r="VVW312" s="51"/>
      <c r="VVX312" s="51"/>
      <c r="VVY312" s="51"/>
      <c r="VVZ312" s="51"/>
      <c r="VWA312" s="51"/>
      <c r="VWB312" s="51"/>
      <c r="VWC312" s="51"/>
      <c r="VWD312" s="51"/>
      <c r="VWE312" s="51"/>
      <c r="VWF312" s="51"/>
      <c r="VWG312" s="51"/>
      <c r="VWH312" s="51"/>
      <c r="VWI312" s="51"/>
      <c r="VWJ312" s="51"/>
      <c r="VWK312" s="51"/>
      <c r="VWL312" s="51"/>
      <c r="VWM312" s="51"/>
      <c r="VWN312" s="51"/>
      <c r="VWO312" s="51"/>
      <c r="VWP312" s="51"/>
      <c r="VWQ312" s="51"/>
      <c r="VWR312" s="51"/>
      <c r="VWS312" s="51"/>
      <c r="VWT312" s="51"/>
      <c r="VWU312" s="51"/>
      <c r="VWV312" s="51"/>
      <c r="VWW312" s="51"/>
      <c r="VWX312" s="51"/>
      <c r="VWY312" s="51"/>
      <c r="VWZ312" s="51"/>
      <c r="VXA312" s="51"/>
      <c r="VXB312" s="51"/>
      <c r="VXC312" s="51"/>
      <c r="VXD312" s="51"/>
      <c r="VXE312" s="51"/>
      <c r="VXF312" s="51"/>
      <c r="VXG312" s="51"/>
      <c r="VXH312" s="51"/>
      <c r="VXI312" s="51"/>
      <c r="VXJ312" s="51"/>
      <c r="VXK312" s="51"/>
      <c r="VXL312" s="51"/>
      <c r="VXM312" s="51"/>
      <c r="VXN312" s="51"/>
      <c r="VXO312" s="51"/>
      <c r="VXP312" s="51"/>
      <c r="VXQ312" s="51"/>
      <c r="VXR312" s="51"/>
      <c r="VXS312" s="51"/>
      <c r="VXT312" s="51"/>
      <c r="VXU312" s="51"/>
      <c r="VXV312" s="51"/>
      <c r="VXW312" s="51"/>
      <c r="VXX312" s="51"/>
      <c r="VXY312" s="51"/>
      <c r="VXZ312" s="51"/>
      <c r="VYA312" s="51"/>
      <c r="VYB312" s="51"/>
      <c r="VYC312" s="51"/>
      <c r="VYD312" s="51"/>
      <c r="VYE312" s="51"/>
      <c r="VYF312" s="51"/>
      <c r="VYG312" s="51"/>
      <c r="VYH312" s="51"/>
      <c r="VYI312" s="51"/>
      <c r="VYJ312" s="51"/>
      <c r="VYK312" s="51"/>
      <c r="VYL312" s="51"/>
      <c r="VYM312" s="51"/>
      <c r="VYN312" s="51"/>
      <c r="VYO312" s="51"/>
      <c r="VYP312" s="51"/>
      <c r="VYQ312" s="51"/>
      <c r="VYR312" s="51"/>
      <c r="VYS312" s="51"/>
      <c r="VYT312" s="51"/>
      <c r="VYU312" s="51"/>
      <c r="VYV312" s="51"/>
      <c r="VYW312" s="51"/>
      <c r="VYX312" s="51"/>
      <c r="VYY312" s="51"/>
      <c r="VYZ312" s="51"/>
      <c r="VZA312" s="51"/>
      <c r="VZB312" s="51"/>
      <c r="VZC312" s="51"/>
      <c r="VZD312" s="51"/>
      <c r="VZE312" s="51"/>
      <c r="VZF312" s="51"/>
      <c r="VZG312" s="51"/>
      <c r="VZH312" s="51"/>
      <c r="VZI312" s="51"/>
      <c r="VZJ312" s="51"/>
      <c r="VZK312" s="51"/>
      <c r="VZL312" s="51"/>
      <c r="VZM312" s="51"/>
      <c r="VZN312" s="51"/>
      <c r="VZO312" s="51"/>
      <c r="VZP312" s="51"/>
      <c r="VZQ312" s="51"/>
      <c r="VZR312" s="51"/>
      <c r="VZS312" s="51"/>
      <c r="VZT312" s="51"/>
      <c r="VZU312" s="51"/>
      <c r="VZV312" s="51"/>
      <c r="VZW312" s="51"/>
      <c r="VZX312" s="51"/>
      <c r="VZY312" s="51"/>
      <c r="VZZ312" s="51"/>
      <c r="WAA312" s="51"/>
      <c r="WAB312" s="51"/>
      <c r="WAC312" s="51"/>
      <c r="WAD312" s="51"/>
      <c r="WAE312" s="51"/>
      <c r="WAF312" s="51"/>
      <c r="WAG312" s="51"/>
      <c r="WAH312" s="51"/>
      <c r="WAI312" s="51"/>
      <c r="WAJ312" s="51"/>
      <c r="WAK312" s="51"/>
      <c r="WAL312" s="51"/>
      <c r="WAM312" s="51"/>
      <c r="WAN312" s="51"/>
      <c r="WAO312" s="51"/>
      <c r="WAP312" s="51"/>
      <c r="WAQ312" s="51"/>
      <c r="WAR312" s="51"/>
      <c r="WAS312" s="51"/>
      <c r="WAT312" s="51"/>
      <c r="WAU312" s="51"/>
      <c r="WAV312" s="51"/>
      <c r="WAW312" s="51"/>
      <c r="WAX312" s="51"/>
      <c r="WAY312" s="51"/>
      <c r="WAZ312" s="51"/>
      <c r="WBA312" s="51"/>
      <c r="WBB312" s="51"/>
      <c r="WBC312" s="51"/>
      <c r="WBD312" s="51"/>
      <c r="WBE312" s="51"/>
      <c r="WBF312" s="51"/>
      <c r="WBG312" s="51"/>
      <c r="WBH312" s="51"/>
      <c r="WBI312" s="51"/>
      <c r="WBJ312" s="51"/>
      <c r="WBK312" s="51"/>
      <c r="WBL312" s="51"/>
      <c r="WBM312" s="51"/>
      <c r="WBN312" s="51"/>
      <c r="WBO312" s="51"/>
      <c r="WBP312" s="51"/>
      <c r="WBQ312" s="51"/>
      <c r="WBR312" s="51"/>
      <c r="WBS312" s="51"/>
      <c r="WBT312" s="51"/>
      <c r="WBU312" s="51"/>
      <c r="WBV312" s="51"/>
      <c r="WBW312" s="51"/>
      <c r="WBX312" s="51"/>
      <c r="WBY312" s="51"/>
      <c r="WBZ312" s="51"/>
      <c r="WCA312" s="51"/>
      <c r="WCB312" s="51"/>
      <c r="WCC312" s="51"/>
      <c r="WCD312" s="51"/>
      <c r="WCE312" s="51"/>
      <c r="WCF312" s="51"/>
      <c r="WCG312" s="51"/>
      <c r="WCH312" s="51"/>
      <c r="WCI312" s="51"/>
      <c r="WCJ312" s="51"/>
      <c r="WCK312" s="51"/>
      <c r="WCL312" s="51"/>
      <c r="WCM312" s="51"/>
      <c r="WCN312" s="51"/>
      <c r="WCO312" s="51"/>
      <c r="WCP312" s="51"/>
      <c r="WCQ312" s="51"/>
      <c r="WCR312" s="51"/>
      <c r="WCS312" s="51"/>
      <c r="WCT312" s="51"/>
      <c r="WCU312" s="51"/>
      <c r="WCV312" s="51"/>
      <c r="WCW312" s="51"/>
      <c r="WCX312" s="51"/>
      <c r="WCY312" s="51"/>
      <c r="WCZ312" s="51"/>
      <c r="WDA312" s="51"/>
      <c r="WDB312" s="51"/>
      <c r="WDC312" s="51"/>
      <c r="WDD312" s="51"/>
      <c r="WDE312" s="51"/>
      <c r="WDF312" s="51"/>
      <c r="WDG312" s="51"/>
      <c r="WDH312" s="51"/>
      <c r="WDI312" s="51"/>
      <c r="WDJ312" s="51"/>
      <c r="WDK312" s="51"/>
      <c r="WDL312" s="51"/>
      <c r="WDM312" s="51"/>
      <c r="WDN312" s="51"/>
      <c r="WDO312" s="51"/>
      <c r="WDP312" s="51"/>
      <c r="WDQ312" s="51"/>
      <c r="WDR312" s="51"/>
      <c r="WDS312" s="51"/>
      <c r="WDT312" s="51"/>
      <c r="WDU312" s="51"/>
      <c r="WDV312" s="51"/>
      <c r="WDW312" s="51"/>
      <c r="WDX312" s="51"/>
      <c r="WDY312" s="51"/>
      <c r="WDZ312" s="51"/>
      <c r="WEA312" s="51"/>
      <c r="WEB312" s="51"/>
      <c r="WEC312" s="51"/>
      <c r="WED312" s="51"/>
      <c r="WEE312" s="51"/>
      <c r="WEF312" s="51"/>
      <c r="WEG312" s="51"/>
      <c r="WEH312" s="51"/>
      <c r="WEI312" s="51"/>
      <c r="WEJ312" s="51"/>
      <c r="WEK312" s="51"/>
      <c r="WEL312" s="51"/>
      <c r="WEM312" s="51"/>
      <c r="WEN312" s="51"/>
      <c r="WEO312" s="51"/>
      <c r="WEP312" s="51"/>
      <c r="WEQ312" s="51"/>
      <c r="WER312" s="51"/>
      <c r="WES312" s="51"/>
      <c r="WET312" s="51"/>
      <c r="WEU312" s="51"/>
      <c r="WEV312" s="51"/>
      <c r="WEW312" s="51"/>
      <c r="WEX312" s="51"/>
      <c r="WEY312" s="51"/>
      <c r="WEZ312" s="51"/>
      <c r="WFA312" s="51"/>
      <c r="WFB312" s="51"/>
      <c r="WFC312" s="51"/>
      <c r="WFD312" s="51"/>
      <c r="WFE312" s="51"/>
      <c r="WFF312" s="51"/>
      <c r="WFG312" s="51"/>
      <c r="WFH312" s="51"/>
      <c r="WFI312" s="51"/>
      <c r="WFJ312" s="51"/>
      <c r="WFK312" s="51"/>
      <c r="WFL312" s="51"/>
      <c r="WFM312" s="51"/>
      <c r="WFN312" s="51"/>
      <c r="WFO312" s="51"/>
      <c r="WFP312" s="51"/>
      <c r="WFQ312" s="51"/>
      <c r="WFR312" s="51"/>
      <c r="WFS312" s="51"/>
      <c r="WFT312" s="51"/>
      <c r="WFU312" s="51"/>
      <c r="WFV312" s="51"/>
      <c r="WFW312" s="51"/>
      <c r="WFX312" s="51"/>
      <c r="WFY312" s="51"/>
      <c r="WFZ312" s="51"/>
      <c r="WGA312" s="51"/>
      <c r="WGB312" s="51"/>
      <c r="WGC312" s="51"/>
      <c r="WGD312" s="51"/>
      <c r="WGE312" s="51"/>
      <c r="WGF312" s="51"/>
      <c r="WGG312" s="51"/>
      <c r="WGH312" s="51"/>
      <c r="WGI312" s="51"/>
      <c r="WGJ312" s="51"/>
      <c r="WGK312" s="51"/>
      <c r="WGL312" s="51"/>
      <c r="WGM312" s="51"/>
      <c r="WGN312" s="51"/>
      <c r="WGO312" s="51"/>
      <c r="WGP312" s="51"/>
      <c r="WGQ312" s="51"/>
      <c r="WGR312" s="51"/>
      <c r="WGS312" s="51"/>
      <c r="WGT312" s="51"/>
      <c r="WGU312" s="51"/>
      <c r="WGV312" s="51"/>
      <c r="WGW312" s="51"/>
      <c r="WGX312" s="51"/>
      <c r="WGY312" s="51"/>
      <c r="WGZ312" s="51"/>
      <c r="WHA312" s="51"/>
      <c r="WHB312" s="51"/>
      <c r="WHC312" s="51"/>
      <c r="WHD312" s="51"/>
      <c r="WHE312" s="51"/>
      <c r="WHF312" s="51"/>
      <c r="WHG312" s="51"/>
      <c r="WHH312" s="51"/>
      <c r="WHI312" s="51"/>
      <c r="WHJ312" s="51"/>
      <c r="WHK312" s="51"/>
      <c r="WHL312" s="51"/>
      <c r="WHM312" s="51"/>
      <c r="WHN312" s="51"/>
      <c r="WHO312" s="51"/>
      <c r="WHP312" s="51"/>
      <c r="WHQ312" s="51"/>
      <c r="WHR312" s="51"/>
      <c r="WHS312" s="51"/>
      <c r="WHT312" s="51"/>
      <c r="WHU312" s="51"/>
      <c r="WHV312" s="51"/>
      <c r="WHW312" s="51"/>
      <c r="WHX312" s="51"/>
      <c r="WHY312" s="51"/>
      <c r="WHZ312" s="51"/>
      <c r="WIA312" s="51"/>
      <c r="WIB312" s="51"/>
      <c r="WIC312" s="51"/>
      <c r="WID312" s="51"/>
      <c r="WIE312" s="51"/>
      <c r="WIF312" s="51"/>
      <c r="WIG312" s="51"/>
      <c r="WIH312" s="51"/>
      <c r="WII312" s="51"/>
      <c r="WIJ312" s="51"/>
      <c r="WIK312" s="51"/>
      <c r="WIL312" s="51"/>
      <c r="WIM312" s="51"/>
      <c r="WIN312" s="51"/>
      <c r="WIO312" s="51"/>
      <c r="WIP312" s="51"/>
      <c r="WIQ312" s="51"/>
      <c r="WIR312" s="51"/>
      <c r="WIS312" s="51"/>
      <c r="WIT312" s="51"/>
      <c r="WIU312" s="51"/>
      <c r="WIV312" s="51"/>
      <c r="WIW312" s="51"/>
      <c r="WIX312" s="51"/>
      <c r="WIY312" s="51"/>
      <c r="WIZ312" s="51"/>
      <c r="WJA312" s="51"/>
      <c r="WJB312" s="51"/>
      <c r="WJC312" s="51"/>
      <c r="WJD312" s="51"/>
      <c r="WJE312" s="51"/>
      <c r="WJF312" s="51"/>
      <c r="WJG312" s="51"/>
      <c r="WJH312" s="51"/>
      <c r="WJI312" s="51"/>
      <c r="WJJ312" s="51"/>
      <c r="WJK312" s="51"/>
      <c r="WJL312" s="51"/>
      <c r="WJM312" s="51"/>
      <c r="WJN312" s="51"/>
      <c r="WJO312" s="51"/>
      <c r="WJP312" s="51"/>
      <c r="WJQ312" s="51"/>
      <c r="WJR312" s="51"/>
      <c r="WJS312" s="51"/>
      <c r="WJT312" s="51"/>
      <c r="WJU312" s="51"/>
      <c r="WJV312" s="51"/>
      <c r="WJW312" s="51"/>
      <c r="WJX312" s="51"/>
      <c r="WJY312" s="51"/>
      <c r="WJZ312" s="51"/>
      <c r="WKA312" s="51"/>
      <c r="WKB312" s="51"/>
      <c r="WKC312" s="51"/>
      <c r="WKD312" s="51"/>
      <c r="WKE312" s="51"/>
      <c r="WKF312" s="51"/>
      <c r="WKG312" s="51"/>
      <c r="WKH312" s="51"/>
      <c r="WKI312" s="51"/>
      <c r="WKJ312" s="51"/>
      <c r="WKK312" s="51"/>
      <c r="WKL312" s="51"/>
      <c r="WKM312" s="51"/>
      <c r="WKN312" s="51"/>
      <c r="WKO312" s="51"/>
      <c r="WKP312" s="51"/>
      <c r="WKQ312" s="51"/>
      <c r="WKR312" s="51"/>
      <c r="WKS312" s="51"/>
      <c r="WKT312" s="51"/>
      <c r="WKU312" s="51"/>
      <c r="WKV312" s="51"/>
      <c r="WKW312" s="51"/>
      <c r="WKX312" s="51"/>
      <c r="WKY312" s="51"/>
      <c r="WKZ312" s="51"/>
      <c r="WLA312" s="51"/>
      <c r="WLB312" s="51"/>
      <c r="WLC312" s="51"/>
      <c r="WLD312" s="51"/>
      <c r="WLE312" s="51"/>
      <c r="WLF312" s="51"/>
      <c r="WLG312" s="51"/>
      <c r="WLH312" s="51"/>
      <c r="WLI312" s="51"/>
      <c r="WLJ312" s="51"/>
      <c r="WLK312" s="51"/>
      <c r="WLL312" s="51"/>
      <c r="WLM312" s="51"/>
      <c r="WLN312" s="51"/>
      <c r="WLO312" s="51"/>
      <c r="WLP312" s="51"/>
      <c r="WLQ312" s="51"/>
      <c r="WLR312" s="51"/>
      <c r="WLS312" s="51"/>
      <c r="WLT312" s="51"/>
      <c r="WLU312" s="51"/>
      <c r="WLV312" s="51"/>
      <c r="WLW312" s="51"/>
      <c r="WLX312" s="51"/>
      <c r="WLY312" s="51"/>
      <c r="WLZ312" s="51"/>
      <c r="WMA312" s="51"/>
      <c r="WMB312" s="51"/>
      <c r="WMC312" s="51"/>
      <c r="WMD312" s="51"/>
      <c r="WME312" s="51"/>
      <c r="WMF312" s="51"/>
      <c r="WMG312" s="51"/>
      <c r="WMH312" s="51"/>
      <c r="WMI312" s="51"/>
      <c r="WMJ312" s="51"/>
      <c r="WMK312" s="51"/>
      <c r="WML312" s="51"/>
      <c r="WMM312" s="51"/>
      <c r="WMN312" s="51"/>
      <c r="WMO312" s="51"/>
      <c r="WMP312" s="51"/>
      <c r="WMQ312" s="51"/>
      <c r="WMR312" s="51"/>
      <c r="WMS312" s="51"/>
      <c r="WMT312" s="51"/>
      <c r="WMU312" s="51"/>
      <c r="WMV312" s="51"/>
      <c r="WMW312" s="51"/>
      <c r="WMX312" s="51"/>
      <c r="WMY312" s="51"/>
      <c r="WMZ312" s="51"/>
      <c r="WNA312" s="51"/>
      <c r="WNB312" s="51"/>
      <c r="WNC312" s="51"/>
      <c r="WND312" s="51"/>
      <c r="WNE312" s="51"/>
      <c r="WNF312" s="51"/>
      <c r="WNG312" s="51"/>
      <c r="WNH312" s="51"/>
      <c r="WNI312" s="51"/>
      <c r="WNJ312" s="51"/>
      <c r="WNK312" s="51"/>
      <c r="WNL312" s="51"/>
      <c r="WNM312" s="51"/>
      <c r="WNN312" s="51"/>
      <c r="WNO312" s="51"/>
      <c r="WNP312" s="51"/>
      <c r="WNQ312" s="51"/>
      <c r="WNR312" s="51"/>
      <c r="WNS312" s="51"/>
      <c r="WNT312" s="51"/>
      <c r="WNU312" s="51"/>
      <c r="WNV312" s="51"/>
      <c r="WNW312" s="51"/>
      <c r="WNX312" s="51"/>
      <c r="WNY312" s="51"/>
      <c r="WNZ312" s="51"/>
      <c r="WOA312" s="51"/>
      <c r="WOB312" s="51"/>
      <c r="WOC312" s="51"/>
      <c r="WOD312" s="51"/>
      <c r="WOE312" s="51"/>
      <c r="WOF312" s="51"/>
      <c r="WOG312" s="51"/>
      <c r="WOH312" s="51"/>
      <c r="WOI312" s="51"/>
      <c r="WOJ312" s="51"/>
      <c r="WOK312" s="51"/>
      <c r="WOL312" s="51"/>
      <c r="WOM312" s="51"/>
      <c r="WON312" s="51"/>
      <c r="WOO312" s="51"/>
      <c r="WOP312" s="51"/>
      <c r="WOQ312" s="51"/>
      <c r="WOR312" s="51"/>
      <c r="WOS312" s="51"/>
      <c r="WOT312" s="51"/>
      <c r="WOU312" s="51"/>
      <c r="WOV312" s="51"/>
      <c r="WOW312" s="51"/>
      <c r="WOX312" s="51"/>
      <c r="WOY312" s="51"/>
      <c r="WOZ312" s="51"/>
      <c r="WPA312" s="51"/>
      <c r="WPB312" s="51"/>
      <c r="WPC312" s="51"/>
      <c r="WPD312" s="51"/>
      <c r="WPE312" s="51"/>
      <c r="WPF312" s="51"/>
      <c r="WPG312" s="51"/>
      <c r="WPH312" s="51"/>
      <c r="WPI312" s="51"/>
      <c r="WPJ312" s="51"/>
      <c r="WPK312" s="51"/>
      <c r="WPL312" s="51"/>
      <c r="WPM312" s="51"/>
      <c r="WPN312" s="51"/>
      <c r="WPO312" s="51"/>
      <c r="WPP312" s="51"/>
      <c r="WPQ312" s="51"/>
      <c r="WPR312" s="51"/>
      <c r="WPS312" s="51"/>
      <c r="WPT312" s="51"/>
      <c r="WPU312" s="51"/>
      <c r="WPV312" s="51"/>
      <c r="WPW312" s="51"/>
      <c r="WPX312" s="51"/>
      <c r="WPY312" s="51"/>
      <c r="WPZ312" s="51"/>
      <c r="WQA312" s="51"/>
      <c r="WQB312" s="51"/>
      <c r="WQC312" s="51"/>
      <c r="WQD312" s="51"/>
      <c r="WQE312" s="51"/>
      <c r="WQF312" s="51"/>
      <c r="WQG312" s="51"/>
      <c r="WQH312" s="51"/>
      <c r="WQI312" s="51"/>
      <c r="WQJ312" s="51"/>
      <c r="WQK312" s="51"/>
      <c r="WQL312" s="51"/>
      <c r="WQM312" s="51"/>
      <c r="WQN312" s="51"/>
      <c r="WQO312" s="51"/>
      <c r="WQP312" s="51"/>
      <c r="WQQ312" s="51"/>
      <c r="WQR312" s="51"/>
      <c r="WQS312" s="51"/>
      <c r="WQT312" s="51"/>
      <c r="WQU312" s="51"/>
      <c r="WQV312" s="51"/>
      <c r="WQW312" s="51"/>
      <c r="WQX312" s="51"/>
      <c r="WQY312" s="51"/>
      <c r="WQZ312" s="51"/>
      <c r="WRA312" s="51"/>
      <c r="WRB312" s="51"/>
      <c r="WRC312" s="51"/>
      <c r="WRD312" s="51"/>
      <c r="WRE312" s="51"/>
      <c r="WRF312" s="51"/>
      <c r="WRG312" s="51"/>
      <c r="WRH312" s="51"/>
      <c r="WRI312" s="51"/>
      <c r="WRJ312" s="51"/>
      <c r="WRK312" s="51"/>
      <c r="WRL312" s="51"/>
      <c r="WRM312" s="51"/>
      <c r="WRN312" s="51"/>
      <c r="WRO312" s="51"/>
      <c r="WRP312" s="51"/>
      <c r="WRQ312" s="51"/>
      <c r="WRR312" s="51"/>
      <c r="WRS312" s="51"/>
      <c r="WRT312" s="51"/>
      <c r="WRU312" s="51"/>
      <c r="WRV312" s="51"/>
      <c r="WRW312" s="51"/>
      <c r="WRX312" s="51"/>
      <c r="WRY312" s="51"/>
      <c r="WRZ312" s="51"/>
      <c r="WSA312" s="51"/>
      <c r="WSB312" s="51"/>
      <c r="WSC312" s="51"/>
      <c r="WSD312" s="51"/>
      <c r="WSE312" s="51"/>
      <c r="WSF312" s="51"/>
      <c r="WSG312" s="51"/>
      <c r="WSH312" s="51"/>
      <c r="WSI312" s="51"/>
      <c r="WSJ312" s="51"/>
      <c r="WSK312" s="51"/>
      <c r="WSL312" s="51"/>
      <c r="WSM312" s="51"/>
      <c r="WSN312" s="51"/>
      <c r="WSO312" s="51"/>
      <c r="WSP312" s="51"/>
      <c r="WSQ312" s="51"/>
      <c r="WSR312" s="51"/>
      <c r="WSS312" s="51"/>
      <c r="WST312" s="51"/>
      <c r="WSU312" s="51"/>
      <c r="WSV312" s="51"/>
      <c r="WSW312" s="51"/>
      <c r="WSX312" s="51"/>
      <c r="WSY312" s="51"/>
      <c r="WSZ312" s="51"/>
      <c r="WTA312" s="51"/>
      <c r="WTB312" s="51"/>
      <c r="WTC312" s="51"/>
      <c r="WTD312" s="51"/>
      <c r="WTE312" s="51"/>
      <c r="WTF312" s="51"/>
      <c r="WTG312" s="51"/>
      <c r="WTH312" s="51"/>
      <c r="WTI312" s="51"/>
      <c r="WTJ312" s="51"/>
      <c r="WTK312" s="51"/>
      <c r="WTL312" s="51"/>
      <c r="WTM312" s="51"/>
      <c r="WTN312" s="51"/>
      <c r="WTO312" s="51"/>
      <c r="WTP312" s="51"/>
      <c r="WTQ312" s="51"/>
      <c r="WTR312" s="51"/>
      <c r="WTS312" s="51"/>
      <c r="WTT312" s="51"/>
      <c r="WTU312" s="51"/>
      <c r="WTV312" s="51"/>
      <c r="WTW312" s="51"/>
      <c r="WTX312" s="51"/>
      <c r="WTY312" s="51"/>
      <c r="WTZ312" s="51"/>
      <c r="WUA312" s="51"/>
      <c r="WUB312" s="51"/>
      <c r="WUC312" s="51"/>
      <c r="WUD312" s="51"/>
      <c r="WUE312" s="51"/>
      <c r="WUF312" s="51"/>
      <c r="WUG312" s="51"/>
      <c r="WUH312" s="51"/>
      <c r="WUI312" s="51"/>
      <c r="WUJ312" s="51"/>
      <c r="WUK312" s="51"/>
      <c r="WUL312" s="51"/>
      <c r="WUM312" s="51"/>
      <c r="WUN312" s="51"/>
      <c r="WUO312" s="51"/>
      <c r="WUP312" s="51"/>
      <c r="WUQ312" s="51"/>
      <c r="WUR312" s="51"/>
      <c r="WUS312" s="51"/>
      <c r="WUT312" s="51"/>
      <c r="WUU312" s="51"/>
      <c r="WUV312" s="51"/>
      <c r="WUW312" s="51"/>
      <c r="WUX312" s="51"/>
      <c r="WUY312" s="51"/>
      <c r="WUZ312" s="51"/>
      <c r="WVA312" s="51"/>
      <c r="WVB312" s="51"/>
      <c r="WVC312" s="51"/>
      <c r="WVD312" s="51"/>
      <c r="WVE312" s="51"/>
      <c r="WVF312" s="51"/>
      <c r="WVG312" s="51"/>
      <c r="WVH312" s="51"/>
      <c r="WVI312" s="51"/>
      <c r="WVJ312" s="51"/>
      <c r="WVK312" s="51"/>
      <c r="WVL312" s="51"/>
      <c r="WVM312" s="51"/>
      <c r="WVN312" s="51"/>
      <c r="WVO312" s="51"/>
      <c r="WVP312" s="51"/>
      <c r="WVQ312" s="51"/>
      <c r="WVR312" s="51"/>
      <c r="WVS312" s="51"/>
      <c r="WVT312" s="51"/>
      <c r="WVU312" s="51"/>
      <c r="WVV312" s="51"/>
      <c r="WVW312" s="51"/>
      <c r="WVX312" s="51"/>
      <c r="WVY312" s="51"/>
      <c r="WVZ312" s="51"/>
      <c r="WWA312" s="51"/>
      <c r="WWB312" s="51"/>
      <c r="WWC312" s="51"/>
      <c r="WWD312" s="51"/>
      <c r="WWE312" s="51"/>
      <c r="WWF312" s="51"/>
      <c r="WWG312" s="51"/>
      <c r="WWH312" s="51"/>
      <c r="WWI312" s="51"/>
      <c r="WWJ312" s="51"/>
      <c r="WWK312" s="51"/>
      <c r="WWL312" s="51"/>
      <c r="WWM312" s="51"/>
      <c r="WWN312" s="51"/>
      <c r="WWO312" s="51"/>
      <c r="WWP312" s="51"/>
      <c r="WWQ312" s="51"/>
      <c r="WWR312" s="51"/>
      <c r="WWS312" s="51"/>
      <c r="WWT312" s="51"/>
      <c r="WWU312" s="51"/>
      <c r="WWV312" s="51"/>
      <c r="WWW312" s="51"/>
      <c r="WWX312" s="51"/>
      <c r="WWY312" s="51"/>
      <c r="WWZ312" s="51"/>
      <c r="WXA312" s="51"/>
      <c r="WXB312" s="51"/>
      <c r="WXC312" s="51"/>
      <c r="WXD312" s="51"/>
      <c r="WXE312" s="51"/>
      <c r="WXF312" s="51"/>
      <c r="WXG312" s="51"/>
      <c r="WXH312" s="51"/>
      <c r="WXI312" s="51"/>
      <c r="WXJ312" s="51"/>
      <c r="WXK312" s="51"/>
      <c r="WXL312" s="51"/>
      <c r="WXM312" s="51"/>
      <c r="WXN312" s="51"/>
      <c r="WXO312" s="51"/>
      <c r="WXP312" s="51"/>
      <c r="WXQ312" s="51"/>
      <c r="WXR312" s="51"/>
      <c r="WXS312" s="51"/>
      <c r="WXT312" s="51"/>
      <c r="WXU312" s="51"/>
      <c r="WXV312" s="51"/>
      <c r="WXW312" s="51"/>
      <c r="WXX312" s="51"/>
      <c r="WXY312" s="51"/>
      <c r="WXZ312" s="51"/>
      <c r="WYA312" s="51"/>
      <c r="WYB312" s="51"/>
      <c r="WYC312" s="51"/>
      <c r="WYD312" s="51"/>
      <c r="WYE312" s="51"/>
      <c r="WYF312" s="51"/>
      <c r="WYG312" s="51"/>
      <c r="WYH312" s="51"/>
      <c r="WYI312" s="51"/>
      <c r="WYJ312" s="51"/>
      <c r="WYK312" s="51"/>
      <c r="WYL312" s="51"/>
      <c r="WYM312" s="51"/>
      <c r="WYN312" s="51"/>
      <c r="WYO312" s="51"/>
      <c r="WYP312" s="51"/>
      <c r="WYQ312" s="51"/>
      <c r="WYR312" s="51"/>
      <c r="WYS312" s="51"/>
      <c r="WYT312" s="51"/>
      <c r="WYU312" s="51"/>
      <c r="WYV312" s="51"/>
      <c r="WYW312" s="51"/>
      <c r="WYX312" s="51"/>
      <c r="WYY312" s="51"/>
      <c r="WYZ312" s="51"/>
      <c r="WZA312" s="51"/>
      <c r="WZB312" s="51"/>
      <c r="WZC312" s="51"/>
      <c r="WZD312" s="51"/>
      <c r="WZE312" s="51"/>
      <c r="WZF312" s="51"/>
      <c r="WZG312" s="51"/>
      <c r="WZH312" s="51"/>
      <c r="WZI312" s="51"/>
      <c r="WZJ312" s="51"/>
      <c r="WZK312" s="51"/>
      <c r="WZL312" s="51"/>
      <c r="WZM312" s="51"/>
      <c r="WZN312" s="51"/>
      <c r="WZO312" s="51"/>
      <c r="WZP312" s="51"/>
      <c r="WZQ312" s="51"/>
      <c r="WZR312" s="51"/>
      <c r="WZS312" s="51"/>
      <c r="WZT312" s="51"/>
      <c r="WZU312" s="51"/>
      <c r="WZV312" s="51"/>
      <c r="WZW312" s="51"/>
      <c r="WZX312" s="51"/>
      <c r="WZY312" s="51"/>
      <c r="WZZ312" s="51"/>
      <c r="XAA312" s="51"/>
      <c r="XAB312" s="51"/>
      <c r="XAC312" s="51"/>
      <c r="XAD312" s="51"/>
      <c r="XAE312" s="51"/>
      <c r="XAF312" s="51"/>
      <c r="XAG312" s="51"/>
      <c r="XAH312" s="51"/>
      <c r="XAI312" s="51"/>
      <c r="XAJ312" s="51"/>
      <c r="XAK312" s="51"/>
      <c r="XAL312" s="51"/>
      <c r="XAM312" s="51"/>
      <c r="XAN312" s="51"/>
      <c r="XAO312" s="51"/>
      <c r="XAP312" s="51"/>
      <c r="XAQ312" s="51"/>
      <c r="XAR312" s="51"/>
      <c r="XAS312" s="51"/>
      <c r="XAT312" s="51"/>
      <c r="XAU312" s="51"/>
      <c r="XAV312" s="51"/>
      <c r="XAW312" s="51"/>
      <c r="XAX312" s="51"/>
      <c r="XAY312" s="51"/>
      <c r="XAZ312" s="51"/>
      <c r="XBA312" s="51"/>
      <c r="XBB312" s="51"/>
      <c r="XBC312" s="51"/>
      <c r="XBD312" s="51"/>
      <c r="XBE312" s="51"/>
      <c r="XBF312" s="51"/>
      <c r="XBG312" s="51"/>
      <c r="XBH312" s="51"/>
      <c r="XBI312" s="51"/>
      <c r="XBJ312" s="51"/>
      <c r="XBK312" s="51"/>
      <c r="XBL312" s="51"/>
      <c r="XBM312" s="51"/>
      <c r="XBN312" s="51"/>
      <c r="XBO312" s="51"/>
      <c r="XBP312" s="51"/>
      <c r="XBQ312" s="51"/>
      <c r="XBR312" s="51"/>
      <c r="XBS312" s="51"/>
      <c r="XBT312" s="51"/>
      <c r="XBU312" s="51"/>
      <c r="XBV312" s="51"/>
      <c r="XBW312" s="51"/>
      <c r="XBX312" s="51"/>
      <c r="XBY312" s="51"/>
      <c r="XBZ312" s="51"/>
      <c r="XCA312" s="51"/>
      <c r="XCB312" s="51"/>
      <c r="XCC312" s="51"/>
      <c r="XCD312" s="51"/>
      <c r="XCE312" s="51"/>
      <c r="XCF312" s="51"/>
      <c r="XCG312" s="51"/>
      <c r="XCH312" s="51"/>
      <c r="XCI312" s="51"/>
      <c r="XCJ312" s="51"/>
      <c r="XCK312" s="51"/>
      <c r="XCL312" s="51"/>
      <c r="XCM312" s="51"/>
      <c r="XCN312" s="51"/>
      <c r="XCO312" s="51"/>
      <c r="XCP312" s="51"/>
      <c r="XCQ312" s="51"/>
      <c r="XCR312" s="51"/>
      <c r="XCS312" s="51"/>
      <c r="XCT312" s="51"/>
      <c r="XCU312" s="51"/>
      <c r="XCV312" s="51"/>
      <c r="XCW312" s="51"/>
      <c r="XCX312" s="51"/>
      <c r="XCY312" s="51"/>
      <c r="XCZ312" s="51"/>
      <c r="XDA312" s="51"/>
      <c r="XDB312" s="51"/>
      <c r="XDC312" s="51"/>
      <c r="XDD312" s="51"/>
      <c r="XDE312" s="51"/>
      <c r="XDF312" s="51"/>
      <c r="XDG312" s="51"/>
      <c r="XDH312" s="51"/>
      <c r="XDI312" s="51"/>
      <c r="XDJ312" s="51"/>
      <c r="XDK312" s="51"/>
      <c r="XDL312" s="51"/>
      <c r="XDM312" s="51"/>
      <c r="XDN312" s="51"/>
      <c r="XDO312" s="51"/>
      <c r="XDP312" s="51"/>
      <c r="XDQ312" s="51"/>
      <c r="XDR312" s="51"/>
      <c r="XDS312" s="51"/>
      <c r="XDT312" s="51"/>
      <c r="XDU312" s="51"/>
      <c r="XDV312" s="51"/>
      <c r="XDW312" s="51"/>
      <c r="XDX312" s="51"/>
      <c r="XDY312" s="51"/>
      <c r="XDZ312" s="51"/>
      <c r="XEA312" s="51"/>
      <c r="XEB312" s="51"/>
      <c r="XEC312" s="51"/>
      <c r="XED312" s="51"/>
      <c r="XEE312" s="51"/>
      <c r="XEF312" s="51"/>
      <c r="XEG312" s="51"/>
      <c r="XEH312" s="51"/>
      <c r="XEI312" s="51"/>
      <c r="XEJ312" s="51"/>
      <c r="XEK312" s="51"/>
      <c r="XEL312" s="51"/>
      <c r="XEM312" s="51"/>
      <c r="XEN312" s="51"/>
      <c r="XEO312" s="51"/>
      <c r="XEP312" s="51"/>
      <c r="XEQ312" s="51"/>
      <c r="XER312" s="51"/>
      <c r="XES312" s="51"/>
      <c r="XET312" s="51"/>
      <c r="XEU312" s="51"/>
      <c r="XEV312" s="51"/>
      <c r="XEW312" s="51"/>
      <c r="XEX312" s="51"/>
      <c r="XEY312" s="51"/>
      <c r="XEZ312" s="51"/>
      <c r="XFA312" s="51"/>
      <c r="XFB312" s="51"/>
      <c r="XFC312" s="51"/>
    </row>
    <row r="313" spans="1:16383" ht="14.4" customHeight="1" x14ac:dyDescent="0.3">
      <c r="A313" s="111"/>
      <c r="B313" s="109"/>
      <c r="C313" s="328">
        <v>45209</v>
      </c>
      <c r="D313" s="14"/>
      <c r="E313" s="14"/>
      <c r="F313" s="178"/>
      <c r="G313" s="329" t="s">
        <v>941</v>
      </c>
      <c r="H313" s="330" t="s">
        <v>2480</v>
      </c>
      <c r="I313" s="109"/>
      <c r="J313" s="109"/>
      <c r="K313" s="109"/>
      <c r="L313" s="109"/>
      <c r="M313" s="109">
        <v>25000</v>
      </c>
      <c r="N313" s="331" t="s">
        <v>1809</v>
      </c>
      <c r="O313" s="109"/>
      <c r="P313" s="109"/>
      <c r="Q313" s="332"/>
      <c r="R313" s="109"/>
      <c r="S313" s="282"/>
      <c r="T313" s="333"/>
      <c r="U313" s="51"/>
      <c r="V313" s="51"/>
      <c r="W313" s="51"/>
      <c r="X313" s="51"/>
      <c r="Y313" s="51"/>
      <c r="Z313" s="51"/>
      <c r="AA313" s="51"/>
      <c r="AB313" s="51"/>
      <c r="AC313" s="51"/>
      <c r="AD313" s="51"/>
      <c r="AE313" s="51"/>
      <c r="AF313" s="51"/>
      <c r="AG313" s="51"/>
      <c r="AH313" s="51"/>
      <c r="AI313" s="51"/>
      <c r="AJ313" s="51"/>
      <c r="AK313" s="51"/>
      <c r="AL313" s="51"/>
      <c r="AM313" s="51"/>
      <c r="AN313" s="51"/>
      <c r="AO313" s="51"/>
      <c r="AP313" s="51"/>
      <c r="AQ313" s="51"/>
      <c r="AR313" s="51"/>
      <c r="AS313" s="51"/>
      <c r="AT313" s="51"/>
      <c r="AU313" s="51"/>
      <c r="AV313" s="51"/>
      <c r="AW313" s="51"/>
      <c r="AX313" s="51"/>
      <c r="AY313" s="51"/>
      <c r="AZ313" s="51"/>
      <c r="BA313" s="51"/>
      <c r="BB313" s="51"/>
      <c r="BC313" s="51"/>
      <c r="BD313" s="51"/>
      <c r="BE313" s="51"/>
      <c r="BF313" s="51"/>
      <c r="BG313" s="51"/>
      <c r="BH313" s="51"/>
      <c r="BI313" s="51"/>
      <c r="BJ313" s="51"/>
      <c r="BK313" s="51"/>
      <c r="BL313" s="51"/>
      <c r="BM313" s="51"/>
      <c r="BN313" s="51"/>
      <c r="BO313" s="51"/>
      <c r="BP313" s="51"/>
      <c r="BQ313" s="51"/>
      <c r="BR313" s="51"/>
      <c r="BS313" s="51"/>
      <c r="BT313" s="51"/>
      <c r="BU313" s="51"/>
      <c r="BV313" s="51"/>
      <c r="BW313" s="51"/>
      <c r="BX313" s="51"/>
      <c r="BY313" s="51"/>
      <c r="BZ313" s="51"/>
      <c r="CA313" s="51"/>
      <c r="CB313" s="51"/>
      <c r="CC313" s="51"/>
      <c r="CD313" s="51"/>
      <c r="CE313" s="51"/>
      <c r="CF313" s="51"/>
      <c r="CG313" s="51"/>
      <c r="CH313" s="51"/>
      <c r="CI313" s="51"/>
      <c r="CJ313" s="51"/>
      <c r="CK313" s="51"/>
      <c r="CL313" s="51"/>
      <c r="CM313" s="51"/>
      <c r="CN313" s="51"/>
      <c r="CO313" s="51"/>
      <c r="CP313" s="51"/>
      <c r="CQ313" s="51"/>
      <c r="CR313" s="51"/>
      <c r="CS313" s="51"/>
      <c r="CT313" s="51"/>
      <c r="CU313" s="51"/>
      <c r="CV313" s="51"/>
      <c r="CW313" s="51"/>
      <c r="CX313" s="51"/>
      <c r="CY313" s="51"/>
      <c r="CZ313" s="51"/>
      <c r="DA313" s="51"/>
      <c r="DB313" s="51"/>
      <c r="DC313" s="51"/>
      <c r="DD313" s="51"/>
      <c r="DE313" s="51"/>
      <c r="DF313" s="51"/>
      <c r="DG313" s="51"/>
      <c r="DH313" s="51"/>
      <c r="DI313" s="51"/>
      <c r="DJ313" s="51"/>
      <c r="DK313" s="51"/>
      <c r="DL313" s="51"/>
      <c r="DM313" s="51"/>
      <c r="DN313" s="51"/>
      <c r="DO313" s="51"/>
      <c r="DP313" s="51"/>
      <c r="DQ313" s="51"/>
      <c r="DR313" s="51"/>
      <c r="DS313" s="51"/>
      <c r="DT313" s="51"/>
      <c r="DU313" s="51"/>
      <c r="DV313" s="51"/>
      <c r="DW313" s="51"/>
      <c r="DX313" s="51"/>
      <c r="DY313" s="51"/>
      <c r="DZ313" s="51"/>
      <c r="EA313" s="51"/>
      <c r="EB313" s="51"/>
      <c r="EC313" s="51"/>
      <c r="ED313" s="51"/>
      <c r="EE313" s="51"/>
      <c r="EF313" s="51"/>
      <c r="EG313" s="51"/>
      <c r="EH313" s="51"/>
      <c r="EI313" s="51"/>
      <c r="EJ313" s="51"/>
      <c r="EK313" s="51"/>
      <c r="EL313" s="51"/>
      <c r="EM313" s="51"/>
      <c r="EN313" s="51"/>
      <c r="EO313" s="51"/>
      <c r="EP313" s="51"/>
      <c r="EQ313" s="51"/>
      <c r="ER313" s="51"/>
      <c r="ES313" s="51"/>
      <c r="ET313" s="51"/>
      <c r="EU313" s="51"/>
      <c r="EV313" s="51"/>
      <c r="EW313" s="51"/>
      <c r="EX313" s="51"/>
      <c r="EY313" s="51"/>
      <c r="EZ313" s="51"/>
      <c r="FA313" s="51"/>
      <c r="FB313" s="51"/>
      <c r="FC313" s="51"/>
      <c r="FD313" s="51"/>
      <c r="FE313" s="51"/>
      <c r="FF313" s="51"/>
      <c r="FG313" s="51"/>
      <c r="FH313" s="51"/>
      <c r="FI313" s="51"/>
      <c r="FJ313" s="51"/>
      <c r="FK313" s="51"/>
      <c r="FL313" s="51"/>
      <c r="FM313" s="51"/>
      <c r="FN313" s="51"/>
      <c r="FO313" s="51"/>
      <c r="FP313" s="51"/>
      <c r="FQ313" s="51"/>
      <c r="FR313" s="51"/>
      <c r="FS313" s="51"/>
      <c r="FT313" s="51"/>
      <c r="FU313" s="51"/>
      <c r="FV313" s="51"/>
      <c r="FW313" s="51"/>
      <c r="FX313" s="51"/>
      <c r="FY313" s="51"/>
      <c r="FZ313" s="51"/>
      <c r="GA313" s="51"/>
      <c r="GB313" s="51"/>
      <c r="GC313" s="51"/>
      <c r="GD313" s="51"/>
      <c r="GE313" s="51"/>
      <c r="GF313" s="51"/>
      <c r="GG313" s="51"/>
      <c r="GH313" s="51"/>
      <c r="GI313" s="51"/>
      <c r="GJ313" s="51"/>
      <c r="GK313" s="51"/>
      <c r="GL313" s="51"/>
      <c r="GM313" s="51"/>
      <c r="GN313" s="51"/>
      <c r="GO313" s="51"/>
      <c r="GP313" s="51"/>
      <c r="GQ313" s="51"/>
      <c r="GR313" s="51"/>
      <c r="GS313" s="51"/>
      <c r="GT313" s="51"/>
      <c r="GU313" s="51"/>
      <c r="GV313" s="51"/>
      <c r="GW313" s="51"/>
      <c r="GX313" s="51"/>
      <c r="GY313" s="51"/>
      <c r="GZ313" s="51"/>
      <c r="HA313" s="51"/>
      <c r="HB313" s="51"/>
      <c r="HC313" s="51"/>
      <c r="HD313" s="51"/>
      <c r="HE313" s="51"/>
      <c r="HF313" s="51"/>
      <c r="HG313" s="51"/>
      <c r="HH313" s="51"/>
      <c r="HI313" s="51"/>
      <c r="HJ313" s="51"/>
      <c r="HK313" s="51"/>
      <c r="HL313" s="51"/>
      <c r="HM313" s="51"/>
      <c r="HN313" s="51"/>
      <c r="HO313" s="51"/>
      <c r="HP313" s="51"/>
      <c r="HQ313" s="51"/>
      <c r="HR313" s="51"/>
      <c r="HS313" s="51"/>
      <c r="HT313" s="51"/>
      <c r="HU313" s="51"/>
      <c r="HV313" s="51"/>
      <c r="HW313" s="51"/>
      <c r="HX313" s="51"/>
      <c r="HY313" s="51"/>
      <c r="HZ313" s="51"/>
      <c r="IA313" s="51"/>
      <c r="IB313" s="51"/>
      <c r="IC313" s="51"/>
      <c r="ID313" s="51"/>
      <c r="IE313" s="51"/>
      <c r="IF313" s="51"/>
      <c r="IG313" s="51"/>
      <c r="IH313" s="51"/>
      <c r="II313" s="51"/>
      <c r="IJ313" s="51"/>
      <c r="IK313" s="51"/>
      <c r="IL313" s="51"/>
      <c r="IM313" s="51"/>
      <c r="IN313" s="51"/>
      <c r="IO313" s="51"/>
      <c r="IP313" s="51"/>
      <c r="IQ313" s="51"/>
      <c r="IR313" s="51"/>
      <c r="IS313" s="51"/>
      <c r="IT313" s="51"/>
      <c r="IU313" s="51"/>
      <c r="IV313" s="51"/>
      <c r="IW313" s="51"/>
      <c r="IX313" s="51"/>
      <c r="IY313" s="51"/>
      <c r="IZ313" s="51"/>
      <c r="JA313" s="51"/>
      <c r="JB313" s="51"/>
      <c r="JC313" s="51"/>
      <c r="JD313" s="51"/>
      <c r="JE313" s="51"/>
      <c r="JF313" s="51"/>
      <c r="JG313" s="51"/>
      <c r="JH313" s="51"/>
      <c r="JI313" s="51"/>
      <c r="JJ313" s="51"/>
      <c r="JK313" s="51"/>
      <c r="JL313" s="51"/>
      <c r="JM313" s="51"/>
      <c r="JN313" s="51"/>
      <c r="JO313" s="51"/>
      <c r="JP313" s="51"/>
      <c r="JQ313" s="51"/>
      <c r="JR313" s="51"/>
      <c r="JS313" s="51"/>
      <c r="JT313" s="51"/>
      <c r="JU313" s="51"/>
      <c r="JV313" s="51"/>
      <c r="JW313" s="51"/>
      <c r="JX313" s="51"/>
      <c r="JY313" s="51"/>
      <c r="JZ313" s="51"/>
      <c r="KA313" s="51"/>
      <c r="KB313" s="51"/>
      <c r="KC313" s="51"/>
      <c r="KD313" s="51"/>
      <c r="KE313" s="51"/>
      <c r="KF313" s="51"/>
      <c r="KG313" s="51"/>
      <c r="KH313" s="51"/>
      <c r="KI313" s="51"/>
      <c r="KJ313" s="51"/>
      <c r="KK313" s="51"/>
      <c r="KL313" s="51"/>
      <c r="KM313" s="51"/>
      <c r="KN313" s="51"/>
      <c r="KO313" s="51"/>
      <c r="KP313" s="51"/>
      <c r="KQ313" s="51"/>
      <c r="KR313" s="51"/>
      <c r="KS313" s="51"/>
      <c r="KT313" s="51"/>
      <c r="KU313" s="51"/>
      <c r="KV313" s="51"/>
      <c r="KW313" s="51"/>
      <c r="KX313" s="51"/>
      <c r="KY313" s="51"/>
      <c r="KZ313" s="51"/>
      <c r="LA313" s="51"/>
      <c r="LB313" s="51"/>
      <c r="LC313" s="51"/>
      <c r="LD313" s="51"/>
      <c r="LE313" s="51"/>
      <c r="LF313" s="51"/>
      <c r="LG313" s="51"/>
      <c r="LH313" s="51"/>
      <c r="LI313" s="51"/>
      <c r="LJ313" s="51"/>
      <c r="LK313" s="51"/>
      <c r="LL313" s="51"/>
      <c r="LM313" s="51"/>
      <c r="LN313" s="51"/>
      <c r="LO313" s="51"/>
      <c r="LP313" s="51"/>
      <c r="LQ313" s="51"/>
      <c r="LR313" s="51"/>
      <c r="LS313" s="51"/>
      <c r="LT313" s="51"/>
      <c r="LU313" s="51"/>
      <c r="LV313" s="51"/>
      <c r="LW313" s="51"/>
      <c r="LX313" s="51"/>
      <c r="LY313" s="51"/>
      <c r="LZ313" s="51"/>
      <c r="MA313" s="51"/>
      <c r="MB313" s="51"/>
      <c r="MC313" s="51"/>
      <c r="MD313" s="51"/>
      <c r="ME313" s="51"/>
      <c r="MF313" s="51"/>
      <c r="MG313" s="51"/>
      <c r="MH313" s="51"/>
      <c r="MI313" s="51"/>
      <c r="MJ313" s="51"/>
      <c r="MK313" s="51"/>
      <c r="ML313" s="51"/>
      <c r="MM313" s="51"/>
      <c r="MN313" s="51"/>
      <c r="MO313" s="51"/>
      <c r="MP313" s="51"/>
      <c r="MQ313" s="51"/>
      <c r="MR313" s="51"/>
      <c r="MS313" s="51"/>
      <c r="MT313" s="51"/>
      <c r="MU313" s="51"/>
      <c r="MV313" s="51"/>
      <c r="MW313" s="51"/>
      <c r="MX313" s="51"/>
      <c r="MY313" s="51"/>
      <c r="MZ313" s="51"/>
      <c r="NA313" s="51"/>
      <c r="NB313" s="51"/>
      <c r="NC313" s="51"/>
      <c r="ND313" s="51"/>
      <c r="NE313" s="51"/>
      <c r="NF313" s="51"/>
      <c r="NG313" s="51"/>
      <c r="NH313" s="51"/>
      <c r="NI313" s="51"/>
      <c r="NJ313" s="51"/>
      <c r="NK313" s="51"/>
      <c r="NL313" s="51"/>
      <c r="NM313" s="51"/>
      <c r="NN313" s="51"/>
      <c r="NO313" s="51"/>
      <c r="NP313" s="51"/>
      <c r="NQ313" s="51"/>
      <c r="NR313" s="51"/>
      <c r="NS313" s="51"/>
      <c r="NT313" s="51"/>
      <c r="NU313" s="51"/>
      <c r="NV313" s="51"/>
      <c r="NW313" s="51"/>
      <c r="NX313" s="51"/>
      <c r="NY313" s="51"/>
      <c r="NZ313" s="51"/>
      <c r="OA313" s="51"/>
      <c r="OB313" s="51"/>
      <c r="OC313" s="51"/>
      <c r="OD313" s="51"/>
      <c r="OE313" s="51"/>
      <c r="OF313" s="51"/>
      <c r="OG313" s="51"/>
      <c r="OH313" s="51"/>
      <c r="OI313" s="51"/>
      <c r="OJ313" s="51"/>
      <c r="OK313" s="51"/>
      <c r="OL313" s="51"/>
      <c r="OM313" s="51"/>
      <c r="ON313" s="51"/>
      <c r="OO313" s="51"/>
      <c r="OP313" s="51"/>
      <c r="OQ313" s="51"/>
      <c r="OR313" s="51"/>
      <c r="OS313" s="51"/>
      <c r="OT313" s="51"/>
      <c r="OU313" s="51"/>
      <c r="OV313" s="51"/>
      <c r="OW313" s="51"/>
      <c r="OX313" s="51"/>
      <c r="OY313" s="51"/>
      <c r="OZ313" s="51"/>
      <c r="PA313" s="51"/>
      <c r="PB313" s="51"/>
      <c r="PC313" s="51"/>
      <c r="PD313" s="51"/>
      <c r="PE313" s="51"/>
      <c r="PF313" s="51"/>
      <c r="PG313" s="51"/>
      <c r="PH313" s="51"/>
      <c r="PI313" s="51"/>
      <c r="PJ313" s="51"/>
      <c r="PK313" s="51"/>
      <c r="PL313" s="51"/>
      <c r="PM313" s="51"/>
      <c r="PN313" s="51"/>
      <c r="PO313" s="51"/>
      <c r="PP313" s="51"/>
      <c r="PQ313" s="51"/>
      <c r="PR313" s="51"/>
      <c r="PS313" s="51"/>
      <c r="PT313" s="51"/>
      <c r="PU313" s="51"/>
      <c r="PV313" s="51"/>
      <c r="PW313" s="51"/>
      <c r="PX313" s="51"/>
      <c r="PY313" s="51"/>
      <c r="PZ313" s="51"/>
      <c r="QA313" s="51"/>
      <c r="QB313" s="51"/>
      <c r="QC313" s="51"/>
      <c r="QD313" s="51"/>
      <c r="QE313" s="51"/>
      <c r="QF313" s="51"/>
      <c r="QG313" s="51"/>
      <c r="QH313" s="51"/>
      <c r="QI313" s="51"/>
      <c r="QJ313" s="51"/>
      <c r="QK313" s="51"/>
      <c r="QL313" s="51"/>
      <c r="QM313" s="51"/>
      <c r="QN313" s="51"/>
      <c r="QO313" s="51"/>
      <c r="QP313" s="51"/>
      <c r="QQ313" s="51"/>
      <c r="QR313" s="51"/>
      <c r="QS313" s="51"/>
      <c r="QT313" s="51"/>
      <c r="QU313" s="51"/>
      <c r="QV313" s="51"/>
      <c r="QW313" s="51"/>
      <c r="QX313" s="51"/>
      <c r="QY313" s="51"/>
      <c r="QZ313" s="51"/>
      <c r="RA313" s="51"/>
      <c r="RB313" s="51"/>
      <c r="RC313" s="51"/>
      <c r="RD313" s="51"/>
      <c r="RE313" s="51"/>
      <c r="RF313" s="51"/>
      <c r="RG313" s="51"/>
      <c r="RH313" s="51"/>
      <c r="RI313" s="51"/>
      <c r="RJ313" s="51"/>
      <c r="RK313" s="51"/>
      <c r="RL313" s="51"/>
      <c r="RM313" s="51"/>
      <c r="RN313" s="51"/>
      <c r="RO313" s="51"/>
      <c r="RP313" s="51"/>
      <c r="RQ313" s="51"/>
      <c r="RR313" s="51"/>
      <c r="RS313" s="51"/>
      <c r="RT313" s="51"/>
      <c r="RU313" s="51"/>
      <c r="RV313" s="51"/>
      <c r="RW313" s="51"/>
      <c r="RX313" s="51"/>
      <c r="RY313" s="51"/>
      <c r="RZ313" s="51"/>
      <c r="SA313" s="51"/>
      <c r="SB313" s="51"/>
      <c r="SC313" s="51"/>
      <c r="SD313" s="51"/>
      <c r="SE313" s="51"/>
      <c r="SF313" s="51"/>
      <c r="SG313" s="51"/>
      <c r="SH313" s="51"/>
      <c r="SI313" s="51"/>
      <c r="SJ313" s="51"/>
      <c r="SK313" s="51"/>
      <c r="SL313" s="51"/>
      <c r="SM313" s="51"/>
      <c r="SN313" s="51"/>
      <c r="SO313" s="51"/>
      <c r="SP313" s="51"/>
      <c r="SQ313" s="51"/>
      <c r="SR313" s="51"/>
      <c r="SS313" s="51"/>
      <c r="ST313" s="51"/>
      <c r="SU313" s="51"/>
      <c r="SV313" s="51"/>
      <c r="SW313" s="51"/>
      <c r="SX313" s="51"/>
      <c r="SY313" s="51"/>
      <c r="SZ313" s="51"/>
      <c r="TA313" s="51"/>
      <c r="TB313" s="51"/>
      <c r="TC313" s="51"/>
      <c r="TD313" s="51"/>
      <c r="TE313" s="51"/>
      <c r="TF313" s="51"/>
      <c r="TG313" s="51"/>
      <c r="TH313" s="51"/>
      <c r="TI313" s="51"/>
      <c r="TJ313" s="51"/>
      <c r="TK313" s="51"/>
      <c r="TL313" s="51"/>
      <c r="TM313" s="51"/>
      <c r="TN313" s="51"/>
      <c r="TO313" s="51"/>
      <c r="TP313" s="51"/>
      <c r="TQ313" s="51"/>
      <c r="TR313" s="51"/>
      <c r="TS313" s="51"/>
      <c r="TT313" s="51"/>
      <c r="TU313" s="51"/>
      <c r="TV313" s="51"/>
      <c r="TW313" s="51"/>
      <c r="TX313" s="51"/>
      <c r="TY313" s="51"/>
      <c r="TZ313" s="51"/>
      <c r="UA313" s="51"/>
      <c r="UB313" s="51"/>
      <c r="UC313" s="51"/>
      <c r="UD313" s="51"/>
      <c r="UE313" s="51"/>
      <c r="UF313" s="51"/>
      <c r="UG313" s="51"/>
      <c r="UH313" s="51"/>
      <c r="UI313" s="51"/>
      <c r="UJ313" s="51"/>
      <c r="UK313" s="51"/>
      <c r="UL313" s="51"/>
      <c r="UM313" s="51"/>
      <c r="UN313" s="51"/>
      <c r="UO313" s="51"/>
      <c r="UP313" s="51"/>
      <c r="UQ313" s="51"/>
      <c r="UR313" s="51"/>
      <c r="US313" s="51"/>
      <c r="UT313" s="51"/>
      <c r="UU313" s="51"/>
      <c r="UV313" s="51"/>
      <c r="UW313" s="51"/>
      <c r="UX313" s="51"/>
      <c r="UY313" s="51"/>
      <c r="UZ313" s="51"/>
      <c r="VA313" s="51"/>
      <c r="VB313" s="51"/>
      <c r="VC313" s="51"/>
      <c r="VD313" s="51"/>
      <c r="VE313" s="51"/>
      <c r="VF313" s="51"/>
      <c r="VG313" s="51"/>
      <c r="VH313" s="51"/>
      <c r="VI313" s="51"/>
      <c r="VJ313" s="51"/>
      <c r="VK313" s="51"/>
      <c r="VL313" s="51"/>
      <c r="VM313" s="51"/>
      <c r="VN313" s="51"/>
      <c r="VO313" s="51"/>
      <c r="VP313" s="51"/>
      <c r="VQ313" s="51"/>
      <c r="VR313" s="51"/>
      <c r="VS313" s="51"/>
      <c r="VT313" s="51"/>
      <c r="VU313" s="51"/>
      <c r="VV313" s="51"/>
      <c r="VW313" s="51"/>
      <c r="VX313" s="51"/>
      <c r="VY313" s="51"/>
      <c r="VZ313" s="51"/>
      <c r="WA313" s="51"/>
      <c r="WB313" s="51"/>
      <c r="WC313" s="51"/>
      <c r="WD313" s="51"/>
      <c r="WE313" s="51"/>
      <c r="WF313" s="51"/>
      <c r="WG313" s="51"/>
      <c r="WH313" s="51"/>
      <c r="WI313" s="51"/>
      <c r="WJ313" s="51"/>
      <c r="WK313" s="51"/>
      <c r="WL313" s="51"/>
      <c r="WM313" s="51"/>
      <c r="WN313" s="51"/>
      <c r="WO313" s="51"/>
      <c r="WP313" s="51"/>
      <c r="WQ313" s="51"/>
      <c r="WR313" s="51"/>
      <c r="WS313" s="51"/>
      <c r="WT313" s="51"/>
      <c r="WU313" s="51"/>
      <c r="WV313" s="51"/>
      <c r="WW313" s="51"/>
      <c r="WX313" s="51"/>
      <c r="WY313" s="51"/>
      <c r="WZ313" s="51"/>
      <c r="XA313" s="51"/>
      <c r="XB313" s="51"/>
      <c r="XC313" s="51"/>
      <c r="XD313" s="51"/>
      <c r="XE313" s="51"/>
      <c r="XF313" s="51"/>
      <c r="XG313" s="51"/>
      <c r="XH313" s="51"/>
      <c r="XI313" s="51"/>
      <c r="XJ313" s="51"/>
      <c r="XK313" s="51"/>
      <c r="XL313" s="51"/>
      <c r="XM313" s="51"/>
      <c r="XN313" s="51"/>
      <c r="XO313" s="51"/>
      <c r="XP313" s="51"/>
      <c r="XQ313" s="51"/>
      <c r="XR313" s="51"/>
      <c r="XS313" s="51"/>
      <c r="XT313" s="51"/>
      <c r="XU313" s="51"/>
      <c r="XV313" s="51"/>
      <c r="XW313" s="51"/>
      <c r="XX313" s="51"/>
      <c r="XY313" s="51"/>
      <c r="XZ313" s="51"/>
      <c r="YA313" s="51"/>
      <c r="YB313" s="51"/>
      <c r="YC313" s="51"/>
      <c r="YD313" s="51"/>
      <c r="YE313" s="51"/>
      <c r="YF313" s="51"/>
      <c r="YG313" s="51"/>
      <c r="YH313" s="51"/>
      <c r="YI313" s="51"/>
      <c r="YJ313" s="51"/>
      <c r="YK313" s="51"/>
      <c r="YL313" s="51"/>
      <c r="YM313" s="51"/>
      <c r="YN313" s="51"/>
      <c r="YO313" s="51"/>
      <c r="YP313" s="51"/>
      <c r="YQ313" s="51"/>
      <c r="YR313" s="51"/>
      <c r="YS313" s="51"/>
      <c r="YT313" s="51"/>
      <c r="YU313" s="51"/>
      <c r="YV313" s="51"/>
      <c r="YW313" s="51"/>
      <c r="YX313" s="51"/>
      <c r="YY313" s="51"/>
      <c r="YZ313" s="51"/>
      <c r="ZA313" s="51"/>
      <c r="ZB313" s="51"/>
      <c r="ZC313" s="51"/>
      <c r="ZD313" s="51"/>
      <c r="ZE313" s="51"/>
      <c r="ZF313" s="51"/>
      <c r="ZG313" s="51"/>
      <c r="ZH313" s="51"/>
      <c r="ZI313" s="51"/>
      <c r="ZJ313" s="51"/>
      <c r="ZK313" s="51"/>
      <c r="ZL313" s="51"/>
      <c r="ZM313" s="51"/>
      <c r="ZN313" s="51"/>
      <c r="ZO313" s="51"/>
      <c r="ZP313" s="51"/>
      <c r="ZQ313" s="51"/>
      <c r="ZR313" s="51"/>
      <c r="ZS313" s="51"/>
      <c r="ZT313" s="51"/>
      <c r="ZU313" s="51"/>
      <c r="ZV313" s="51"/>
      <c r="ZW313" s="51"/>
      <c r="ZX313" s="51"/>
      <c r="ZY313" s="51"/>
      <c r="ZZ313" s="51"/>
      <c r="AAA313" s="51"/>
      <c r="AAB313" s="51"/>
      <c r="AAC313" s="51"/>
      <c r="AAD313" s="51"/>
      <c r="AAE313" s="51"/>
      <c r="AAF313" s="51"/>
      <c r="AAG313" s="51"/>
      <c r="AAH313" s="51"/>
      <c r="AAI313" s="51"/>
      <c r="AAJ313" s="51"/>
      <c r="AAK313" s="51"/>
      <c r="AAL313" s="51"/>
      <c r="AAM313" s="51"/>
      <c r="AAN313" s="51"/>
      <c r="AAO313" s="51"/>
      <c r="AAP313" s="51"/>
      <c r="AAQ313" s="51"/>
      <c r="AAR313" s="51"/>
      <c r="AAS313" s="51"/>
      <c r="AAT313" s="51"/>
      <c r="AAU313" s="51"/>
      <c r="AAV313" s="51"/>
      <c r="AAW313" s="51"/>
      <c r="AAX313" s="51"/>
      <c r="AAY313" s="51"/>
      <c r="AAZ313" s="51"/>
      <c r="ABA313" s="51"/>
      <c r="ABB313" s="51"/>
      <c r="ABC313" s="51"/>
      <c r="ABD313" s="51"/>
      <c r="ABE313" s="51"/>
      <c r="ABF313" s="51"/>
      <c r="ABG313" s="51"/>
      <c r="ABH313" s="51"/>
      <c r="ABI313" s="51"/>
      <c r="ABJ313" s="51"/>
      <c r="ABK313" s="51"/>
      <c r="ABL313" s="51"/>
      <c r="ABM313" s="51"/>
      <c r="ABN313" s="51"/>
      <c r="ABO313" s="51"/>
      <c r="ABP313" s="51"/>
      <c r="ABQ313" s="51"/>
      <c r="ABR313" s="51"/>
      <c r="ABS313" s="51"/>
      <c r="ABT313" s="51"/>
      <c r="ABU313" s="51"/>
      <c r="ABV313" s="51"/>
      <c r="ABW313" s="51"/>
      <c r="ABX313" s="51"/>
      <c r="ABY313" s="51"/>
      <c r="ABZ313" s="51"/>
      <c r="ACA313" s="51"/>
      <c r="ACB313" s="51"/>
      <c r="ACC313" s="51"/>
      <c r="ACD313" s="51"/>
      <c r="ACE313" s="51"/>
      <c r="ACF313" s="51"/>
      <c r="ACG313" s="51"/>
      <c r="ACH313" s="51"/>
      <c r="ACI313" s="51"/>
      <c r="ACJ313" s="51"/>
      <c r="ACK313" s="51"/>
      <c r="ACL313" s="51"/>
      <c r="ACM313" s="51"/>
      <c r="ACN313" s="51"/>
      <c r="ACO313" s="51"/>
      <c r="ACP313" s="51"/>
      <c r="ACQ313" s="51"/>
      <c r="ACR313" s="51"/>
      <c r="ACS313" s="51"/>
      <c r="ACT313" s="51"/>
      <c r="ACU313" s="51"/>
      <c r="ACV313" s="51"/>
      <c r="ACW313" s="51"/>
      <c r="ACX313" s="51"/>
      <c r="ACY313" s="51"/>
      <c r="ACZ313" s="51"/>
      <c r="ADA313" s="51"/>
      <c r="ADB313" s="51"/>
      <c r="ADC313" s="51"/>
      <c r="ADD313" s="51"/>
      <c r="ADE313" s="51"/>
      <c r="ADF313" s="51"/>
      <c r="ADG313" s="51"/>
      <c r="ADH313" s="51"/>
      <c r="ADI313" s="51"/>
      <c r="ADJ313" s="51"/>
      <c r="ADK313" s="51"/>
      <c r="ADL313" s="51"/>
      <c r="ADM313" s="51"/>
      <c r="ADN313" s="51"/>
      <c r="ADO313" s="51"/>
      <c r="ADP313" s="51"/>
      <c r="ADQ313" s="51"/>
      <c r="ADR313" s="51"/>
      <c r="ADS313" s="51"/>
      <c r="ADT313" s="51"/>
      <c r="ADU313" s="51"/>
      <c r="ADV313" s="51"/>
      <c r="ADW313" s="51"/>
      <c r="ADX313" s="51"/>
      <c r="ADY313" s="51"/>
      <c r="ADZ313" s="51"/>
      <c r="AEA313" s="51"/>
      <c r="AEB313" s="51"/>
      <c r="AEC313" s="51"/>
      <c r="AED313" s="51"/>
      <c r="AEE313" s="51"/>
      <c r="AEF313" s="51"/>
      <c r="AEG313" s="51"/>
      <c r="AEH313" s="51"/>
      <c r="AEI313" s="51"/>
      <c r="AEJ313" s="51"/>
      <c r="AEK313" s="51"/>
      <c r="AEL313" s="51"/>
      <c r="AEM313" s="51"/>
      <c r="AEN313" s="51"/>
      <c r="AEO313" s="51"/>
      <c r="AEP313" s="51"/>
      <c r="AEQ313" s="51"/>
      <c r="AER313" s="51"/>
      <c r="AES313" s="51"/>
      <c r="AET313" s="51"/>
      <c r="AEU313" s="51"/>
      <c r="AEV313" s="51"/>
      <c r="AEW313" s="51"/>
      <c r="AEX313" s="51"/>
      <c r="AEY313" s="51"/>
      <c r="AEZ313" s="51"/>
      <c r="AFA313" s="51"/>
      <c r="AFB313" s="51"/>
      <c r="AFC313" s="51"/>
      <c r="AFD313" s="51"/>
      <c r="AFE313" s="51"/>
      <c r="AFF313" s="51"/>
      <c r="AFG313" s="51"/>
      <c r="AFH313" s="51"/>
      <c r="AFI313" s="51"/>
      <c r="AFJ313" s="51"/>
      <c r="AFK313" s="51"/>
      <c r="AFL313" s="51"/>
      <c r="AFM313" s="51"/>
      <c r="AFN313" s="51"/>
      <c r="AFO313" s="51"/>
      <c r="AFP313" s="51"/>
      <c r="AFQ313" s="51"/>
      <c r="AFR313" s="51"/>
      <c r="AFS313" s="51"/>
      <c r="AFT313" s="51"/>
      <c r="AFU313" s="51"/>
      <c r="AFV313" s="51"/>
      <c r="AFW313" s="51"/>
      <c r="AFX313" s="51"/>
      <c r="AFY313" s="51"/>
      <c r="AFZ313" s="51"/>
      <c r="AGA313" s="51"/>
      <c r="AGB313" s="51"/>
      <c r="AGC313" s="51"/>
      <c r="AGD313" s="51"/>
      <c r="AGE313" s="51"/>
      <c r="AGF313" s="51"/>
      <c r="AGG313" s="51"/>
      <c r="AGH313" s="51"/>
      <c r="AGI313" s="51"/>
      <c r="AGJ313" s="51"/>
      <c r="AGK313" s="51"/>
      <c r="AGL313" s="51"/>
      <c r="AGM313" s="51"/>
      <c r="AGN313" s="51"/>
      <c r="AGO313" s="51"/>
      <c r="AGP313" s="51"/>
      <c r="AGQ313" s="51"/>
      <c r="AGR313" s="51"/>
      <c r="AGS313" s="51"/>
      <c r="AGT313" s="51"/>
      <c r="AGU313" s="51"/>
      <c r="AGV313" s="51"/>
      <c r="AGW313" s="51"/>
      <c r="AGX313" s="51"/>
      <c r="AGY313" s="51"/>
      <c r="AGZ313" s="51"/>
      <c r="AHA313" s="51"/>
      <c r="AHB313" s="51"/>
      <c r="AHC313" s="51"/>
      <c r="AHD313" s="51"/>
      <c r="AHE313" s="51"/>
      <c r="AHF313" s="51"/>
      <c r="AHG313" s="51"/>
      <c r="AHH313" s="51"/>
      <c r="AHI313" s="51"/>
      <c r="AHJ313" s="51"/>
      <c r="AHK313" s="51"/>
      <c r="AHL313" s="51"/>
      <c r="AHM313" s="51"/>
      <c r="AHN313" s="51"/>
      <c r="AHO313" s="51"/>
      <c r="AHP313" s="51"/>
      <c r="AHQ313" s="51"/>
      <c r="AHR313" s="51"/>
      <c r="AHS313" s="51"/>
      <c r="AHT313" s="51"/>
      <c r="AHU313" s="51"/>
      <c r="AHV313" s="51"/>
      <c r="AHW313" s="51"/>
      <c r="AHX313" s="51"/>
      <c r="AHY313" s="51"/>
      <c r="AHZ313" s="51"/>
      <c r="AIA313" s="51"/>
      <c r="AIB313" s="51"/>
      <c r="AIC313" s="51"/>
      <c r="AID313" s="51"/>
      <c r="AIE313" s="51"/>
      <c r="AIF313" s="51"/>
      <c r="AIG313" s="51"/>
      <c r="AIH313" s="51"/>
      <c r="AII313" s="51"/>
      <c r="AIJ313" s="51"/>
      <c r="AIK313" s="51"/>
      <c r="AIL313" s="51"/>
      <c r="AIM313" s="51"/>
      <c r="AIN313" s="51"/>
      <c r="AIO313" s="51"/>
      <c r="AIP313" s="51"/>
      <c r="AIQ313" s="51"/>
      <c r="AIR313" s="51"/>
      <c r="AIS313" s="51"/>
      <c r="AIT313" s="51"/>
      <c r="AIU313" s="51"/>
      <c r="AIV313" s="51"/>
      <c r="AIW313" s="51"/>
      <c r="AIX313" s="51"/>
      <c r="AIY313" s="51"/>
      <c r="AIZ313" s="51"/>
      <c r="AJA313" s="51"/>
      <c r="AJB313" s="51"/>
      <c r="AJC313" s="51"/>
      <c r="AJD313" s="51"/>
      <c r="AJE313" s="51"/>
      <c r="AJF313" s="51"/>
      <c r="AJG313" s="51"/>
      <c r="AJH313" s="51"/>
      <c r="AJI313" s="51"/>
      <c r="AJJ313" s="51"/>
      <c r="AJK313" s="51"/>
      <c r="AJL313" s="51"/>
      <c r="AJM313" s="51"/>
      <c r="AJN313" s="51"/>
      <c r="AJO313" s="51"/>
      <c r="AJP313" s="51"/>
      <c r="AJQ313" s="51"/>
      <c r="AJR313" s="51"/>
      <c r="AJS313" s="51"/>
      <c r="AJT313" s="51"/>
      <c r="AJU313" s="51"/>
      <c r="AJV313" s="51"/>
      <c r="AJW313" s="51"/>
      <c r="AJX313" s="51"/>
      <c r="AJY313" s="51"/>
      <c r="AJZ313" s="51"/>
      <c r="AKA313" s="51"/>
      <c r="AKB313" s="51"/>
      <c r="AKC313" s="51"/>
      <c r="AKD313" s="51"/>
      <c r="AKE313" s="51"/>
      <c r="AKF313" s="51"/>
      <c r="AKG313" s="51"/>
      <c r="AKH313" s="51"/>
      <c r="AKI313" s="51"/>
      <c r="AKJ313" s="51"/>
      <c r="AKK313" s="51"/>
      <c r="AKL313" s="51"/>
      <c r="AKM313" s="51"/>
      <c r="AKN313" s="51"/>
      <c r="AKO313" s="51"/>
      <c r="AKP313" s="51"/>
      <c r="AKQ313" s="51"/>
      <c r="AKR313" s="51"/>
      <c r="AKS313" s="51"/>
      <c r="AKT313" s="51"/>
      <c r="AKU313" s="51"/>
      <c r="AKV313" s="51"/>
      <c r="AKW313" s="51"/>
      <c r="AKX313" s="51"/>
      <c r="AKY313" s="51"/>
      <c r="AKZ313" s="51"/>
      <c r="ALA313" s="51"/>
      <c r="ALB313" s="51"/>
      <c r="ALC313" s="51"/>
      <c r="ALD313" s="51"/>
      <c r="ALE313" s="51"/>
      <c r="ALF313" s="51"/>
      <c r="ALG313" s="51"/>
      <c r="ALH313" s="51"/>
      <c r="ALI313" s="51"/>
      <c r="ALJ313" s="51"/>
      <c r="ALK313" s="51"/>
      <c r="ALL313" s="51"/>
      <c r="ALM313" s="51"/>
      <c r="ALN313" s="51"/>
      <c r="ALO313" s="51"/>
      <c r="ALP313" s="51"/>
      <c r="ALQ313" s="51"/>
      <c r="ALR313" s="51"/>
      <c r="ALS313" s="51"/>
      <c r="ALT313" s="51"/>
      <c r="ALU313" s="51"/>
      <c r="ALV313" s="51"/>
      <c r="ALW313" s="51"/>
      <c r="ALX313" s="51"/>
      <c r="ALY313" s="51"/>
      <c r="ALZ313" s="51"/>
      <c r="AMA313" s="51"/>
      <c r="AMB313" s="51"/>
      <c r="AMC313" s="51"/>
      <c r="AMD313" s="51"/>
      <c r="AME313" s="51"/>
      <c r="AMF313" s="51"/>
      <c r="AMG313" s="51"/>
      <c r="AMH313" s="51"/>
      <c r="AMI313" s="51"/>
      <c r="AMJ313" s="51"/>
      <c r="AMK313" s="51"/>
      <c r="AML313" s="51"/>
      <c r="AMM313" s="51"/>
      <c r="AMN313" s="51"/>
      <c r="AMO313" s="51"/>
      <c r="AMP313" s="51"/>
      <c r="AMQ313" s="51"/>
      <c r="AMR313" s="51"/>
      <c r="AMS313" s="51"/>
      <c r="AMT313" s="51"/>
      <c r="AMU313" s="51"/>
      <c r="AMV313" s="51"/>
      <c r="AMW313" s="51"/>
      <c r="AMX313" s="51"/>
      <c r="AMY313" s="51"/>
      <c r="AMZ313" s="51"/>
      <c r="ANA313" s="51"/>
      <c r="ANB313" s="51"/>
      <c r="ANC313" s="51"/>
      <c r="AND313" s="51"/>
      <c r="ANE313" s="51"/>
      <c r="ANF313" s="51"/>
      <c r="ANG313" s="51"/>
      <c r="ANH313" s="51"/>
      <c r="ANI313" s="51"/>
      <c r="ANJ313" s="51"/>
      <c r="ANK313" s="51"/>
      <c r="ANL313" s="51"/>
      <c r="ANM313" s="51"/>
      <c r="ANN313" s="51"/>
      <c r="ANO313" s="51"/>
      <c r="ANP313" s="51"/>
      <c r="ANQ313" s="51"/>
      <c r="ANR313" s="51"/>
      <c r="ANS313" s="51"/>
      <c r="ANT313" s="51"/>
      <c r="ANU313" s="51"/>
      <c r="ANV313" s="51"/>
      <c r="ANW313" s="51"/>
      <c r="ANX313" s="51"/>
      <c r="ANY313" s="51"/>
      <c r="ANZ313" s="51"/>
      <c r="AOA313" s="51"/>
      <c r="AOB313" s="51"/>
      <c r="AOC313" s="51"/>
      <c r="AOD313" s="51"/>
      <c r="AOE313" s="51"/>
      <c r="AOF313" s="51"/>
      <c r="AOG313" s="51"/>
      <c r="AOH313" s="51"/>
      <c r="AOI313" s="51"/>
      <c r="AOJ313" s="51"/>
      <c r="AOK313" s="51"/>
      <c r="AOL313" s="51"/>
      <c r="AOM313" s="51"/>
      <c r="AON313" s="51"/>
      <c r="AOO313" s="51"/>
      <c r="AOP313" s="51"/>
      <c r="AOQ313" s="51"/>
      <c r="AOR313" s="51"/>
      <c r="AOS313" s="51"/>
      <c r="AOT313" s="51"/>
      <c r="AOU313" s="51"/>
      <c r="AOV313" s="51"/>
      <c r="AOW313" s="51"/>
      <c r="AOX313" s="51"/>
      <c r="AOY313" s="51"/>
      <c r="AOZ313" s="51"/>
      <c r="APA313" s="51"/>
      <c r="APB313" s="51"/>
      <c r="APC313" s="51"/>
      <c r="APD313" s="51"/>
      <c r="APE313" s="51"/>
      <c r="APF313" s="51"/>
      <c r="APG313" s="51"/>
      <c r="APH313" s="51"/>
      <c r="API313" s="51"/>
      <c r="APJ313" s="51"/>
      <c r="APK313" s="51"/>
      <c r="APL313" s="51"/>
      <c r="APM313" s="51"/>
      <c r="APN313" s="51"/>
      <c r="APO313" s="51"/>
      <c r="APP313" s="51"/>
      <c r="APQ313" s="51"/>
      <c r="APR313" s="51"/>
      <c r="APS313" s="51"/>
      <c r="APT313" s="51"/>
      <c r="APU313" s="51"/>
      <c r="APV313" s="51"/>
      <c r="APW313" s="51"/>
      <c r="APX313" s="51"/>
      <c r="APY313" s="51"/>
      <c r="APZ313" s="51"/>
      <c r="AQA313" s="51"/>
      <c r="AQB313" s="51"/>
      <c r="AQC313" s="51"/>
      <c r="AQD313" s="51"/>
      <c r="AQE313" s="51"/>
      <c r="AQF313" s="51"/>
      <c r="AQG313" s="51"/>
      <c r="AQH313" s="51"/>
      <c r="AQI313" s="51"/>
      <c r="AQJ313" s="51"/>
      <c r="AQK313" s="51"/>
      <c r="AQL313" s="51"/>
      <c r="AQM313" s="51"/>
      <c r="AQN313" s="51"/>
      <c r="AQO313" s="51"/>
      <c r="AQP313" s="51"/>
      <c r="AQQ313" s="51"/>
      <c r="AQR313" s="51"/>
      <c r="AQS313" s="51"/>
      <c r="AQT313" s="51"/>
      <c r="AQU313" s="51"/>
      <c r="AQV313" s="51"/>
      <c r="AQW313" s="51"/>
      <c r="AQX313" s="51"/>
      <c r="AQY313" s="51"/>
      <c r="AQZ313" s="51"/>
      <c r="ARA313" s="51"/>
      <c r="ARB313" s="51"/>
      <c r="ARC313" s="51"/>
      <c r="ARD313" s="51"/>
      <c r="ARE313" s="51"/>
      <c r="ARF313" s="51"/>
      <c r="ARG313" s="51"/>
      <c r="ARH313" s="51"/>
      <c r="ARI313" s="51"/>
      <c r="ARJ313" s="51"/>
      <c r="ARK313" s="51"/>
      <c r="ARL313" s="51"/>
      <c r="ARM313" s="51"/>
      <c r="ARN313" s="51"/>
      <c r="ARO313" s="51"/>
      <c r="ARP313" s="51"/>
      <c r="ARQ313" s="51"/>
      <c r="ARR313" s="51"/>
      <c r="ARS313" s="51"/>
      <c r="ART313" s="51"/>
      <c r="ARU313" s="51"/>
      <c r="ARV313" s="51"/>
      <c r="ARW313" s="51"/>
      <c r="ARX313" s="51"/>
      <c r="ARY313" s="51"/>
      <c r="ARZ313" s="51"/>
      <c r="ASA313" s="51"/>
      <c r="ASB313" s="51"/>
      <c r="ASC313" s="51"/>
      <c r="ASD313" s="51"/>
      <c r="ASE313" s="51"/>
      <c r="ASF313" s="51"/>
      <c r="ASG313" s="51"/>
      <c r="ASH313" s="51"/>
      <c r="ASI313" s="51"/>
      <c r="ASJ313" s="51"/>
      <c r="ASK313" s="51"/>
      <c r="ASL313" s="51"/>
      <c r="ASM313" s="51"/>
      <c r="ASN313" s="51"/>
      <c r="ASO313" s="51"/>
      <c r="ASP313" s="51"/>
      <c r="ASQ313" s="51"/>
      <c r="ASR313" s="51"/>
      <c r="ASS313" s="51"/>
      <c r="AST313" s="51"/>
      <c r="ASU313" s="51"/>
      <c r="ASV313" s="51"/>
      <c r="ASW313" s="51"/>
      <c r="ASX313" s="51"/>
      <c r="ASY313" s="51"/>
      <c r="ASZ313" s="51"/>
      <c r="ATA313" s="51"/>
      <c r="ATB313" s="51"/>
      <c r="ATC313" s="51"/>
      <c r="ATD313" s="51"/>
      <c r="ATE313" s="51"/>
      <c r="ATF313" s="51"/>
      <c r="ATG313" s="51"/>
      <c r="ATH313" s="51"/>
      <c r="ATI313" s="51"/>
      <c r="ATJ313" s="51"/>
      <c r="ATK313" s="51"/>
      <c r="ATL313" s="51"/>
      <c r="ATM313" s="51"/>
      <c r="ATN313" s="51"/>
      <c r="ATO313" s="51"/>
      <c r="ATP313" s="51"/>
      <c r="ATQ313" s="51"/>
      <c r="ATR313" s="51"/>
      <c r="ATS313" s="51"/>
      <c r="ATT313" s="51"/>
      <c r="ATU313" s="51"/>
      <c r="ATV313" s="51"/>
      <c r="ATW313" s="51"/>
      <c r="ATX313" s="51"/>
      <c r="ATY313" s="51"/>
      <c r="ATZ313" s="51"/>
      <c r="AUA313" s="51"/>
      <c r="AUB313" s="51"/>
      <c r="AUC313" s="51"/>
      <c r="AUD313" s="51"/>
      <c r="AUE313" s="51"/>
      <c r="AUF313" s="51"/>
      <c r="AUG313" s="51"/>
      <c r="AUH313" s="51"/>
      <c r="AUI313" s="51"/>
      <c r="AUJ313" s="51"/>
      <c r="AUK313" s="51"/>
      <c r="AUL313" s="51"/>
      <c r="AUM313" s="51"/>
      <c r="AUN313" s="51"/>
      <c r="AUO313" s="51"/>
      <c r="AUP313" s="51"/>
      <c r="AUQ313" s="51"/>
      <c r="AUR313" s="51"/>
      <c r="AUS313" s="51"/>
      <c r="AUT313" s="51"/>
      <c r="AUU313" s="51"/>
      <c r="AUV313" s="51"/>
      <c r="AUW313" s="51"/>
      <c r="AUX313" s="51"/>
      <c r="AUY313" s="51"/>
      <c r="AUZ313" s="51"/>
      <c r="AVA313" s="51"/>
      <c r="AVB313" s="51"/>
      <c r="AVC313" s="51"/>
      <c r="AVD313" s="51"/>
      <c r="AVE313" s="51"/>
      <c r="AVF313" s="51"/>
      <c r="AVG313" s="51"/>
      <c r="AVH313" s="51"/>
      <c r="AVI313" s="51"/>
      <c r="AVJ313" s="51"/>
      <c r="AVK313" s="51"/>
      <c r="AVL313" s="51"/>
      <c r="AVM313" s="51"/>
      <c r="AVN313" s="51"/>
      <c r="AVO313" s="51"/>
      <c r="AVP313" s="51"/>
      <c r="AVQ313" s="51"/>
      <c r="AVR313" s="51"/>
      <c r="AVS313" s="51"/>
      <c r="AVT313" s="51"/>
      <c r="AVU313" s="51"/>
      <c r="AVV313" s="51"/>
      <c r="AVW313" s="51"/>
      <c r="AVX313" s="51"/>
      <c r="AVY313" s="51"/>
      <c r="AVZ313" s="51"/>
      <c r="AWA313" s="51"/>
      <c r="AWB313" s="51"/>
      <c r="AWC313" s="51"/>
      <c r="AWD313" s="51"/>
      <c r="AWE313" s="51"/>
      <c r="AWF313" s="51"/>
      <c r="AWG313" s="51"/>
      <c r="AWH313" s="51"/>
      <c r="AWI313" s="51"/>
      <c r="AWJ313" s="51"/>
      <c r="AWK313" s="51"/>
      <c r="AWL313" s="51"/>
      <c r="AWM313" s="51"/>
      <c r="AWN313" s="51"/>
      <c r="AWO313" s="51"/>
      <c r="AWP313" s="51"/>
      <c r="AWQ313" s="51"/>
      <c r="AWR313" s="51"/>
      <c r="AWS313" s="51"/>
      <c r="AWT313" s="51"/>
      <c r="AWU313" s="51"/>
      <c r="AWV313" s="51"/>
      <c r="AWW313" s="51"/>
      <c r="AWX313" s="51"/>
      <c r="AWY313" s="51"/>
      <c r="AWZ313" s="51"/>
      <c r="AXA313" s="51"/>
      <c r="AXB313" s="51"/>
      <c r="AXC313" s="51"/>
      <c r="AXD313" s="51"/>
      <c r="AXE313" s="51"/>
      <c r="AXF313" s="51"/>
      <c r="AXG313" s="51"/>
      <c r="AXH313" s="51"/>
      <c r="AXI313" s="51"/>
      <c r="AXJ313" s="51"/>
      <c r="AXK313" s="51"/>
      <c r="AXL313" s="51"/>
      <c r="AXM313" s="51"/>
      <c r="AXN313" s="51"/>
      <c r="AXO313" s="51"/>
      <c r="AXP313" s="51"/>
      <c r="AXQ313" s="51"/>
      <c r="AXR313" s="51"/>
      <c r="AXS313" s="51"/>
      <c r="AXT313" s="51"/>
      <c r="AXU313" s="51"/>
      <c r="AXV313" s="51"/>
      <c r="AXW313" s="51"/>
      <c r="AXX313" s="51"/>
      <c r="AXY313" s="51"/>
      <c r="AXZ313" s="51"/>
      <c r="AYA313" s="51"/>
      <c r="AYB313" s="51"/>
      <c r="AYC313" s="51"/>
      <c r="AYD313" s="51"/>
      <c r="AYE313" s="51"/>
      <c r="AYF313" s="51"/>
      <c r="AYG313" s="51"/>
      <c r="AYH313" s="51"/>
      <c r="AYI313" s="51"/>
      <c r="AYJ313" s="51"/>
      <c r="AYK313" s="51"/>
      <c r="AYL313" s="51"/>
      <c r="AYM313" s="51"/>
      <c r="AYN313" s="51"/>
      <c r="AYO313" s="51"/>
      <c r="AYP313" s="51"/>
      <c r="AYQ313" s="51"/>
      <c r="AYR313" s="51"/>
      <c r="AYS313" s="51"/>
      <c r="AYT313" s="51"/>
      <c r="AYU313" s="51"/>
      <c r="AYV313" s="51"/>
      <c r="AYW313" s="51"/>
      <c r="AYX313" s="51"/>
      <c r="AYY313" s="51"/>
      <c r="AYZ313" s="51"/>
      <c r="AZA313" s="51"/>
      <c r="AZB313" s="51"/>
      <c r="AZC313" s="51"/>
      <c r="AZD313" s="51"/>
      <c r="AZE313" s="51"/>
      <c r="AZF313" s="51"/>
      <c r="AZG313" s="51"/>
      <c r="AZH313" s="51"/>
      <c r="AZI313" s="51"/>
      <c r="AZJ313" s="51"/>
      <c r="AZK313" s="51"/>
      <c r="AZL313" s="51"/>
      <c r="AZM313" s="51"/>
      <c r="AZN313" s="51"/>
      <c r="AZO313" s="51"/>
      <c r="AZP313" s="51"/>
      <c r="AZQ313" s="51"/>
      <c r="AZR313" s="51"/>
      <c r="AZS313" s="51"/>
      <c r="AZT313" s="51"/>
      <c r="AZU313" s="51"/>
      <c r="AZV313" s="51"/>
      <c r="AZW313" s="51"/>
      <c r="AZX313" s="51"/>
      <c r="AZY313" s="51"/>
      <c r="AZZ313" s="51"/>
      <c r="BAA313" s="51"/>
      <c r="BAB313" s="51"/>
      <c r="BAC313" s="51"/>
      <c r="BAD313" s="51"/>
      <c r="BAE313" s="51"/>
      <c r="BAF313" s="51"/>
      <c r="BAG313" s="51"/>
      <c r="BAH313" s="51"/>
      <c r="BAI313" s="51"/>
      <c r="BAJ313" s="51"/>
      <c r="BAK313" s="51"/>
      <c r="BAL313" s="51"/>
      <c r="BAM313" s="51"/>
      <c r="BAN313" s="51"/>
      <c r="BAO313" s="51"/>
      <c r="BAP313" s="51"/>
      <c r="BAQ313" s="51"/>
      <c r="BAR313" s="51"/>
      <c r="BAS313" s="51"/>
      <c r="BAT313" s="51"/>
      <c r="BAU313" s="51"/>
      <c r="BAV313" s="51"/>
      <c r="BAW313" s="51"/>
      <c r="BAX313" s="51"/>
      <c r="BAY313" s="51"/>
      <c r="BAZ313" s="51"/>
      <c r="BBA313" s="51"/>
      <c r="BBB313" s="51"/>
      <c r="BBC313" s="51"/>
      <c r="BBD313" s="51"/>
      <c r="BBE313" s="51"/>
      <c r="BBF313" s="51"/>
      <c r="BBG313" s="51"/>
      <c r="BBH313" s="51"/>
      <c r="BBI313" s="51"/>
      <c r="BBJ313" s="51"/>
      <c r="BBK313" s="51"/>
      <c r="BBL313" s="51"/>
      <c r="BBM313" s="51"/>
      <c r="BBN313" s="51"/>
      <c r="BBO313" s="51"/>
      <c r="BBP313" s="51"/>
      <c r="BBQ313" s="51"/>
      <c r="BBR313" s="51"/>
      <c r="BBS313" s="51"/>
      <c r="BBT313" s="51"/>
      <c r="BBU313" s="51"/>
      <c r="BBV313" s="51"/>
      <c r="BBW313" s="51"/>
      <c r="BBX313" s="51"/>
      <c r="BBY313" s="51"/>
      <c r="BBZ313" s="51"/>
      <c r="BCA313" s="51"/>
      <c r="BCB313" s="51"/>
      <c r="BCC313" s="51"/>
      <c r="BCD313" s="51"/>
      <c r="BCE313" s="51"/>
      <c r="BCF313" s="51"/>
      <c r="BCG313" s="51"/>
      <c r="BCH313" s="51"/>
      <c r="BCI313" s="51"/>
      <c r="BCJ313" s="51"/>
      <c r="BCK313" s="51"/>
      <c r="BCL313" s="51"/>
      <c r="BCM313" s="51"/>
      <c r="BCN313" s="51"/>
      <c r="BCO313" s="51"/>
      <c r="BCP313" s="51"/>
      <c r="BCQ313" s="51"/>
      <c r="BCR313" s="51"/>
      <c r="BCS313" s="51"/>
      <c r="BCT313" s="51"/>
      <c r="BCU313" s="51"/>
      <c r="BCV313" s="51"/>
      <c r="BCW313" s="51"/>
      <c r="BCX313" s="51"/>
      <c r="BCY313" s="51"/>
      <c r="BCZ313" s="51"/>
      <c r="BDA313" s="51"/>
      <c r="BDB313" s="51"/>
      <c r="BDC313" s="51"/>
      <c r="BDD313" s="51"/>
      <c r="BDE313" s="51"/>
      <c r="BDF313" s="51"/>
      <c r="BDG313" s="51"/>
      <c r="BDH313" s="51"/>
      <c r="BDI313" s="51"/>
      <c r="BDJ313" s="51"/>
      <c r="BDK313" s="51"/>
      <c r="BDL313" s="51"/>
      <c r="BDM313" s="51"/>
      <c r="BDN313" s="51"/>
      <c r="BDO313" s="51"/>
      <c r="BDP313" s="51"/>
      <c r="BDQ313" s="51"/>
      <c r="BDR313" s="51"/>
      <c r="BDS313" s="51"/>
      <c r="BDT313" s="51"/>
      <c r="BDU313" s="51"/>
      <c r="BDV313" s="51"/>
      <c r="BDW313" s="51"/>
      <c r="BDX313" s="51"/>
      <c r="BDY313" s="51"/>
      <c r="BDZ313" s="51"/>
      <c r="BEA313" s="51"/>
      <c r="BEB313" s="51"/>
      <c r="BEC313" s="51"/>
      <c r="BED313" s="51"/>
      <c r="BEE313" s="51"/>
      <c r="BEF313" s="51"/>
      <c r="BEG313" s="51"/>
      <c r="BEH313" s="51"/>
      <c r="BEI313" s="51"/>
      <c r="BEJ313" s="51"/>
      <c r="BEK313" s="51"/>
      <c r="BEL313" s="51"/>
      <c r="BEM313" s="51"/>
      <c r="BEN313" s="51"/>
      <c r="BEO313" s="51"/>
      <c r="BEP313" s="51"/>
      <c r="BEQ313" s="51"/>
      <c r="BER313" s="51"/>
      <c r="BES313" s="51"/>
      <c r="BET313" s="51"/>
      <c r="BEU313" s="51"/>
      <c r="BEV313" s="51"/>
      <c r="BEW313" s="51"/>
      <c r="BEX313" s="51"/>
      <c r="BEY313" s="51"/>
      <c r="BEZ313" s="51"/>
      <c r="BFA313" s="51"/>
      <c r="BFB313" s="51"/>
      <c r="BFC313" s="51"/>
      <c r="BFD313" s="51"/>
      <c r="BFE313" s="51"/>
      <c r="BFF313" s="51"/>
      <c r="BFG313" s="51"/>
      <c r="BFH313" s="51"/>
      <c r="BFI313" s="51"/>
      <c r="BFJ313" s="51"/>
      <c r="BFK313" s="51"/>
      <c r="BFL313" s="51"/>
      <c r="BFM313" s="51"/>
      <c r="BFN313" s="51"/>
      <c r="BFO313" s="51"/>
      <c r="BFP313" s="51"/>
      <c r="BFQ313" s="51"/>
      <c r="BFR313" s="51"/>
      <c r="BFS313" s="51"/>
      <c r="BFT313" s="51"/>
      <c r="BFU313" s="51"/>
      <c r="BFV313" s="51"/>
      <c r="BFW313" s="51"/>
      <c r="BFX313" s="51"/>
      <c r="BFY313" s="51"/>
      <c r="BFZ313" s="51"/>
      <c r="BGA313" s="51"/>
      <c r="BGB313" s="51"/>
      <c r="BGC313" s="51"/>
      <c r="BGD313" s="51"/>
      <c r="BGE313" s="51"/>
      <c r="BGF313" s="51"/>
      <c r="BGG313" s="51"/>
      <c r="BGH313" s="51"/>
      <c r="BGI313" s="51"/>
      <c r="BGJ313" s="51"/>
      <c r="BGK313" s="51"/>
      <c r="BGL313" s="51"/>
      <c r="BGM313" s="51"/>
      <c r="BGN313" s="51"/>
      <c r="BGO313" s="51"/>
      <c r="BGP313" s="51"/>
      <c r="BGQ313" s="51"/>
      <c r="BGR313" s="51"/>
      <c r="BGS313" s="51"/>
      <c r="BGT313" s="51"/>
      <c r="BGU313" s="51"/>
      <c r="BGV313" s="51"/>
      <c r="BGW313" s="51"/>
      <c r="BGX313" s="51"/>
      <c r="BGY313" s="51"/>
      <c r="BGZ313" s="51"/>
      <c r="BHA313" s="51"/>
      <c r="BHB313" s="51"/>
      <c r="BHC313" s="51"/>
      <c r="BHD313" s="51"/>
      <c r="BHE313" s="51"/>
      <c r="BHF313" s="51"/>
      <c r="BHG313" s="51"/>
      <c r="BHH313" s="51"/>
      <c r="BHI313" s="51"/>
      <c r="BHJ313" s="51"/>
      <c r="BHK313" s="51"/>
      <c r="BHL313" s="51"/>
      <c r="BHM313" s="51"/>
      <c r="BHN313" s="51"/>
      <c r="BHO313" s="51"/>
      <c r="BHP313" s="51"/>
      <c r="BHQ313" s="51"/>
      <c r="BHR313" s="51"/>
      <c r="BHS313" s="51"/>
      <c r="BHT313" s="51"/>
      <c r="BHU313" s="51"/>
      <c r="BHV313" s="51"/>
      <c r="BHW313" s="51"/>
      <c r="BHX313" s="51"/>
      <c r="BHY313" s="51"/>
      <c r="BHZ313" s="51"/>
      <c r="BIA313" s="51"/>
      <c r="BIB313" s="51"/>
      <c r="BIC313" s="51"/>
      <c r="BID313" s="51"/>
      <c r="BIE313" s="51"/>
      <c r="BIF313" s="51"/>
      <c r="BIG313" s="51"/>
      <c r="BIH313" s="51"/>
      <c r="BII313" s="51"/>
      <c r="BIJ313" s="51"/>
      <c r="BIK313" s="51"/>
      <c r="BIL313" s="51"/>
      <c r="BIM313" s="51"/>
      <c r="BIN313" s="51"/>
      <c r="BIO313" s="51"/>
      <c r="BIP313" s="51"/>
      <c r="BIQ313" s="51"/>
      <c r="BIR313" s="51"/>
      <c r="BIS313" s="51"/>
      <c r="BIT313" s="51"/>
      <c r="BIU313" s="51"/>
      <c r="BIV313" s="51"/>
      <c r="BIW313" s="51"/>
      <c r="BIX313" s="51"/>
      <c r="BIY313" s="51"/>
      <c r="BIZ313" s="51"/>
      <c r="BJA313" s="51"/>
      <c r="BJB313" s="51"/>
      <c r="BJC313" s="51"/>
      <c r="BJD313" s="51"/>
      <c r="BJE313" s="51"/>
      <c r="BJF313" s="51"/>
      <c r="BJG313" s="51"/>
      <c r="BJH313" s="51"/>
      <c r="BJI313" s="51"/>
      <c r="BJJ313" s="51"/>
      <c r="BJK313" s="51"/>
      <c r="BJL313" s="51"/>
      <c r="BJM313" s="51"/>
      <c r="BJN313" s="51"/>
      <c r="BJO313" s="51"/>
      <c r="BJP313" s="51"/>
      <c r="BJQ313" s="51"/>
      <c r="BJR313" s="51"/>
      <c r="BJS313" s="51"/>
      <c r="BJT313" s="51"/>
      <c r="BJU313" s="51"/>
      <c r="BJV313" s="51"/>
      <c r="BJW313" s="51"/>
      <c r="BJX313" s="51"/>
      <c r="BJY313" s="51"/>
      <c r="BJZ313" s="51"/>
      <c r="BKA313" s="51"/>
      <c r="BKB313" s="51"/>
      <c r="BKC313" s="51"/>
      <c r="BKD313" s="51"/>
      <c r="BKE313" s="51"/>
      <c r="BKF313" s="51"/>
      <c r="BKG313" s="51"/>
      <c r="BKH313" s="51"/>
      <c r="BKI313" s="51"/>
      <c r="BKJ313" s="51"/>
      <c r="BKK313" s="51"/>
      <c r="BKL313" s="51"/>
      <c r="BKM313" s="51"/>
      <c r="BKN313" s="51"/>
      <c r="BKO313" s="51"/>
      <c r="BKP313" s="51"/>
      <c r="BKQ313" s="51"/>
      <c r="BKR313" s="51"/>
      <c r="BKS313" s="51"/>
      <c r="BKT313" s="51"/>
      <c r="BKU313" s="51"/>
      <c r="BKV313" s="51"/>
      <c r="BKW313" s="51"/>
      <c r="BKX313" s="51"/>
      <c r="BKY313" s="51"/>
      <c r="BKZ313" s="51"/>
      <c r="BLA313" s="51"/>
      <c r="BLB313" s="51"/>
      <c r="BLC313" s="51"/>
      <c r="BLD313" s="51"/>
      <c r="BLE313" s="51"/>
      <c r="BLF313" s="51"/>
      <c r="BLG313" s="51"/>
      <c r="BLH313" s="51"/>
      <c r="BLI313" s="51"/>
      <c r="BLJ313" s="51"/>
      <c r="BLK313" s="51"/>
      <c r="BLL313" s="51"/>
      <c r="BLM313" s="51"/>
      <c r="BLN313" s="51"/>
      <c r="BLO313" s="51"/>
      <c r="BLP313" s="51"/>
      <c r="BLQ313" s="51"/>
      <c r="BLR313" s="51"/>
      <c r="BLS313" s="51"/>
      <c r="BLT313" s="51"/>
      <c r="BLU313" s="51"/>
      <c r="BLV313" s="51"/>
      <c r="BLW313" s="51"/>
      <c r="BLX313" s="51"/>
      <c r="BLY313" s="51"/>
      <c r="BLZ313" s="51"/>
      <c r="BMA313" s="51"/>
      <c r="BMB313" s="51"/>
      <c r="BMC313" s="51"/>
      <c r="BMD313" s="51"/>
      <c r="BME313" s="51"/>
      <c r="BMF313" s="51"/>
      <c r="BMG313" s="51"/>
      <c r="BMH313" s="51"/>
      <c r="BMI313" s="51"/>
      <c r="BMJ313" s="51"/>
      <c r="BMK313" s="51"/>
      <c r="BML313" s="51"/>
      <c r="BMM313" s="51"/>
      <c r="BMN313" s="51"/>
      <c r="BMO313" s="51"/>
      <c r="BMP313" s="51"/>
      <c r="BMQ313" s="51"/>
      <c r="BMR313" s="51"/>
      <c r="BMS313" s="51"/>
      <c r="BMT313" s="51"/>
      <c r="BMU313" s="51"/>
      <c r="BMV313" s="51"/>
      <c r="BMW313" s="51"/>
      <c r="BMX313" s="51"/>
      <c r="BMY313" s="51"/>
      <c r="BMZ313" s="51"/>
      <c r="BNA313" s="51"/>
      <c r="BNB313" s="51"/>
      <c r="BNC313" s="51"/>
      <c r="BND313" s="51"/>
      <c r="BNE313" s="51"/>
      <c r="BNF313" s="51"/>
      <c r="BNG313" s="51"/>
      <c r="BNH313" s="51"/>
      <c r="BNI313" s="51"/>
      <c r="BNJ313" s="51"/>
      <c r="BNK313" s="51"/>
      <c r="BNL313" s="51"/>
      <c r="BNM313" s="51"/>
      <c r="BNN313" s="51"/>
      <c r="BNO313" s="51"/>
      <c r="BNP313" s="51"/>
      <c r="BNQ313" s="51"/>
      <c r="BNR313" s="51"/>
      <c r="BNS313" s="51"/>
      <c r="BNT313" s="51"/>
      <c r="BNU313" s="51"/>
      <c r="BNV313" s="51"/>
      <c r="BNW313" s="51"/>
      <c r="BNX313" s="51"/>
      <c r="BNY313" s="51"/>
      <c r="BNZ313" s="51"/>
      <c r="BOA313" s="51"/>
      <c r="BOB313" s="51"/>
      <c r="BOC313" s="51"/>
      <c r="BOD313" s="51"/>
      <c r="BOE313" s="51"/>
      <c r="BOF313" s="51"/>
      <c r="BOG313" s="51"/>
      <c r="BOH313" s="51"/>
      <c r="BOI313" s="51"/>
      <c r="BOJ313" s="51"/>
      <c r="BOK313" s="51"/>
      <c r="BOL313" s="51"/>
      <c r="BOM313" s="51"/>
      <c r="BON313" s="51"/>
      <c r="BOO313" s="51"/>
      <c r="BOP313" s="51"/>
      <c r="BOQ313" s="51"/>
      <c r="BOR313" s="51"/>
      <c r="BOS313" s="51"/>
      <c r="BOT313" s="51"/>
      <c r="BOU313" s="51"/>
      <c r="BOV313" s="51"/>
      <c r="BOW313" s="51"/>
      <c r="BOX313" s="51"/>
      <c r="BOY313" s="51"/>
      <c r="BOZ313" s="51"/>
      <c r="BPA313" s="51"/>
      <c r="BPB313" s="51"/>
      <c r="BPC313" s="51"/>
      <c r="BPD313" s="51"/>
      <c r="BPE313" s="51"/>
      <c r="BPF313" s="51"/>
      <c r="BPG313" s="51"/>
      <c r="BPH313" s="51"/>
      <c r="BPI313" s="51"/>
      <c r="BPJ313" s="51"/>
      <c r="BPK313" s="51"/>
      <c r="BPL313" s="51"/>
      <c r="BPM313" s="51"/>
      <c r="BPN313" s="51"/>
      <c r="BPO313" s="51"/>
      <c r="BPP313" s="51"/>
      <c r="BPQ313" s="51"/>
      <c r="BPR313" s="51"/>
      <c r="BPS313" s="51"/>
      <c r="BPT313" s="51"/>
      <c r="BPU313" s="51"/>
      <c r="BPV313" s="51"/>
      <c r="BPW313" s="51"/>
      <c r="BPX313" s="51"/>
      <c r="BPY313" s="51"/>
      <c r="BPZ313" s="51"/>
      <c r="BQA313" s="51"/>
      <c r="BQB313" s="51"/>
      <c r="BQC313" s="51"/>
      <c r="BQD313" s="51"/>
      <c r="BQE313" s="51"/>
      <c r="BQF313" s="51"/>
      <c r="BQG313" s="51"/>
      <c r="BQH313" s="51"/>
      <c r="BQI313" s="51"/>
      <c r="BQJ313" s="51"/>
      <c r="BQK313" s="51"/>
      <c r="BQL313" s="51"/>
      <c r="BQM313" s="51"/>
      <c r="BQN313" s="51"/>
      <c r="BQO313" s="51"/>
      <c r="BQP313" s="51"/>
      <c r="BQQ313" s="51"/>
      <c r="BQR313" s="51"/>
      <c r="BQS313" s="51"/>
      <c r="BQT313" s="51"/>
      <c r="BQU313" s="51"/>
      <c r="BQV313" s="51"/>
      <c r="BQW313" s="51"/>
      <c r="BQX313" s="51"/>
      <c r="BQY313" s="51"/>
      <c r="BQZ313" s="51"/>
      <c r="BRA313" s="51"/>
      <c r="BRB313" s="51"/>
      <c r="BRC313" s="51"/>
      <c r="BRD313" s="51"/>
      <c r="BRE313" s="51"/>
      <c r="BRF313" s="51"/>
      <c r="BRG313" s="51"/>
      <c r="BRH313" s="51"/>
      <c r="BRI313" s="51"/>
      <c r="BRJ313" s="51"/>
      <c r="BRK313" s="51"/>
      <c r="BRL313" s="51"/>
      <c r="BRM313" s="51"/>
      <c r="BRN313" s="51"/>
      <c r="BRO313" s="51"/>
      <c r="BRP313" s="51"/>
      <c r="BRQ313" s="51"/>
      <c r="BRR313" s="51"/>
      <c r="BRS313" s="51"/>
      <c r="BRT313" s="51"/>
      <c r="BRU313" s="51"/>
      <c r="BRV313" s="51"/>
      <c r="BRW313" s="51"/>
      <c r="BRX313" s="51"/>
      <c r="BRY313" s="51"/>
      <c r="BRZ313" s="51"/>
      <c r="BSA313" s="51"/>
      <c r="BSB313" s="51"/>
      <c r="BSC313" s="51"/>
      <c r="BSD313" s="51"/>
      <c r="BSE313" s="51"/>
      <c r="BSF313" s="51"/>
      <c r="BSG313" s="51"/>
      <c r="BSH313" s="51"/>
      <c r="BSI313" s="51"/>
      <c r="BSJ313" s="51"/>
      <c r="BSK313" s="51"/>
      <c r="BSL313" s="51"/>
      <c r="BSM313" s="51"/>
      <c r="BSN313" s="51"/>
      <c r="BSO313" s="51"/>
      <c r="BSP313" s="51"/>
      <c r="BSQ313" s="51"/>
      <c r="BSR313" s="51"/>
      <c r="BSS313" s="51"/>
      <c r="BST313" s="51"/>
      <c r="BSU313" s="51"/>
      <c r="BSV313" s="51"/>
      <c r="BSW313" s="51"/>
      <c r="BSX313" s="51"/>
      <c r="BSY313" s="51"/>
      <c r="BSZ313" s="51"/>
      <c r="BTA313" s="51"/>
      <c r="BTB313" s="51"/>
      <c r="BTC313" s="51"/>
      <c r="BTD313" s="51"/>
      <c r="BTE313" s="51"/>
      <c r="BTF313" s="51"/>
      <c r="BTG313" s="51"/>
      <c r="BTH313" s="51"/>
      <c r="BTI313" s="51"/>
      <c r="BTJ313" s="51"/>
      <c r="BTK313" s="51"/>
      <c r="BTL313" s="51"/>
      <c r="BTM313" s="51"/>
      <c r="BTN313" s="51"/>
      <c r="BTO313" s="51"/>
      <c r="BTP313" s="51"/>
      <c r="BTQ313" s="51"/>
      <c r="BTR313" s="51"/>
      <c r="BTS313" s="51"/>
      <c r="BTT313" s="51"/>
      <c r="BTU313" s="51"/>
      <c r="BTV313" s="51"/>
      <c r="BTW313" s="51"/>
      <c r="BTX313" s="51"/>
      <c r="BTY313" s="51"/>
      <c r="BTZ313" s="51"/>
      <c r="BUA313" s="51"/>
      <c r="BUB313" s="51"/>
      <c r="BUC313" s="51"/>
      <c r="BUD313" s="51"/>
      <c r="BUE313" s="51"/>
      <c r="BUF313" s="51"/>
      <c r="BUG313" s="51"/>
      <c r="BUH313" s="51"/>
      <c r="BUI313" s="51"/>
      <c r="BUJ313" s="51"/>
      <c r="BUK313" s="51"/>
      <c r="BUL313" s="51"/>
      <c r="BUM313" s="51"/>
      <c r="BUN313" s="51"/>
      <c r="BUO313" s="51"/>
      <c r="BUP313" s="51"/>
      <c r="BUQ313" s="51"/>
      <c r="BUR313" s="51"/>
      <c r="BUS313" s="51"/>
      <c r="BUT313" s="51"/>
      <c r="BUU313" s="51"/>
      <c r="BUV313" s="51"/>
      <c r="BUW313" s="51"/>
      <c r="BUX313" s="51"/>
      <c r="BUY313" s="51"/>
      <c r="BUZ313" s="51"/>
      <c r="BVA313" s="51"/>
      <c r="BVB313" s="51"/>
      <c r="BVC313" s="51"/>
      <c r="BVD313" s="51"/>
      <c r="BVE313" s="51"/>
      <c r="BVF313" s="51"/>
      <c r="BVG313" s="51"/>
      <c r="BVH313" s="51"/>
      <c r="BVI313" s="51"/>
      <c r="BVJ313" s="51"/>
      <c r="BVK313" s="51"/>
      <c r="BVL313" s="51"/>
      <c r="BVM313" s="51"/>
      <c r="BVN313" s="51"/>
      <c r="BVO313" s="51"/>
      <c r="BVP313" s="51"/>
      <c r="BVQ313" s="51"/>
      <c r="BVR313" s="51"/>
      <c r="BVS313" s="51"/>
      <c r="BVT313" s="51"/>
      <c r="BVU313" s="51"/>
      <c r="BVV313" s="51"/>
      <c r="BVW313" s="51"/>
      <c r="BVX313" s="51"/>
      <c r="BVY313" s="51"/>
      <c r="BVZ313" s="51"/>
      <c r="BWA313" s="51"/>
      <c r="BWB313" s="51"/>
      <c r="BWC313" s="51"/>
      <c r="BWD313" s="51"/>
      <c r="BWE313" s="51"/>
      <c r="BWF313" s="51"/>
      <c r="BWG313" s="51"/>
      <c r="BWH313" s="51"/>
      <c r="BWI313" s="51"/>
      <c r="BWJ313" s="51"/>
      <c r="BWK313" s="51"/>
      <c r="BWL313" s="51"/>
      <c r="BWM313" s="51"/>
      <c r="BWN313" s="51"/>
      <c r="BWO313" s="51"/>
      <c r="BWP313" s="51"/>
      <c r="BWQ313" s="51"/>
      <c r="BWR313" s="51"/>
      <c r="BWS313" s="51"/>
      <c r="BWT313" s="51"/>
      <c r="BWU313" s="51"/>
      <c r="BWV313" s="51"/>
      <c r="BWW313" s="51"/>
      <c r="BWX313" s="51"/>
      <c r="BWY313" s="51"/>
      <c r="BWZ313" s="51"/>
      <c r="BXA313" s="51"/>
      <c r="BXB313" s="51"/>
      <c r="BXC313" s="51"/>
      <c r="BXD313" s="51"/>
      <c r="BXE313" s="51"/>
      <c r="BXF313" s="51"/>
      <c r="BXG313" s="51"/>
      <c r="BXH313" s="51"/>
      <c r="BXI313" s="51"/>
      <c r="BXJ313" s="51"/>
      <c r="BXK313" s="51"/>
      <c r="BXL313" s="51"/>
      <c r="BXM313" s="51"/>
      <c r="BXN313" s="51"/>
      <c r="BXO313" s="51"/>
      <c r="BXP313" s="51"/>
      <c r="BXQ313" s="51"/>
      <c r="BXR313" s="51"/>
      <c r="BXS313" s="51"/>
      <c r="BXT313" s="51"/>
      <c r="BXU313" s="51"/>
      <c r="BXV313" s="51"/>
      <c r="BXW313" s="51"/>
      <c r="BXX313" s="51"/>
      <c r="BXY313" s="51"/>
      <c r="BXZ313" s="51"/>
      <c r="BYA313" s="51"/>
      <c r="BYB313" s="51"/>
      <c r="BYC313" s="51"/>
      <c r="BYD313" s="51"/>
      <c r="BYE313" s="51"/>
      <c r="BYF313" s="51"/>
      <c r="BYG313" s="51"/>
      <c r="BYH313" s="51"/>
      <c r="BYI313" s="51"/>
      <c r="BYJ313" s="51"/>
      <c r="BYK313" s="51"/>
      <c r="BYL313" s="51"/>
      <c r="BYM313" s="51"/>
      <c r="BYN313" s="51"/>
      <c r="BYO313" s="51"/>
      <c r="BYP313" s="51"/>
      <c r="BYQ313" s="51"/>
      <c r="BYR313" s="51"/>
      <c r="BYS313" s="51"/>
      <c r="BYT313" s="51"/>
      <c r="BYU313" s="51"/>
      <c r="BYV313" s="51"/>
      <c r="BYW313" s="51"/>
      <c r="BYX313" s="51"/>
      <c r="BYY313" s="51"/>
      <c r="BYZ313" s="51"/>
      <c r="BZA313" s="51"/>
      <c r="BZB313" s="51"/>
      <c r="BZC313" s="51"/>
      <c r="BZD313" s="51"/>
      <c r="BZE313" s="51"/>
      <c r="BZF313" s="51"/>
      <c r="BZG313" s="51"/>
      <c r="BZH313" s="51"/>
      <c r="BZI313" s="51"/>
      <c r="BZJ313" s="51"/>
      <c r="BZK313" s="51"/>
      <c r="BZL313" s="51"/>
      <c r="BZM313" s="51"/>
      <c r="BZN313" s="51"/>
      <c r="BZO313" s="51"/>
      <c r="BZP313" s="51"/>
      <c r="BZQ313" s="51"/>
      <c r="BZR313" s="51"/>
      <c r="BZS313" s="51"/>
      <c r="BZT313" s="51"/>
      <c r="BZU313" s="51"/>
      <c r="BZV313" s="51"/>
      <c r="BZW313" s="51"/>
      <c r="BZX313" s="51"/>
      <c r="BZY313" s="51"/>
      <c r="BZZ313" s="51"/>
      <c r="CAA313" s="51"/>
      <c r="CAB313" s="51"/>
      <c r="CAC313" s="51"/>
      <c r="CAD313" s="51"/>
      <c r="CAE313" s="51"/>
      <c r="CAF313" s="51"/>
      <c r="CAG313" s="51"/>
      <c r="CAH313" s="51"/>
      <c r="CAI313" s="51"/>
      <c r="CAJ313" s="51"/>
      <c r="CAK313" s="51"/>
      <c r="CAL313" s="51"/>
      <c r="CAM313" s="51"/>
      <c r="CAN313" s="51"/>
      <c r="CAO313" s="51"/>
      <c r="CAP313" s="51"/>
      <c r="CAQ313" s="51"/>
      <c r="CAR313" s="51"/>
      <c r="CAS313" s="51"/>
      <c r="CAT313" s="51"/>
      <c r="CAU313" s="51"/>
      <c r="CAV313" s="51"/>
      <c r="CAW313" s="51"/>
      <c r="CAX313" s="51"/>
      <c r="CAY313" s="51"/>
      <c r="CAZ313" s="51"/>
      <c r="CBA313" s="51"/>
      <c r="CBB313" s="51"/>
      <c r="CBC313" s="51"/>
      <c r="CBD313" s="51"/>
      <c r="CBE313" s="51"/>
      <c r="CBF313" s="51"/>
      <c r="CBG313" s="51"/>
      <c r="CBH313" s="51"/>
      <c r="CBI313" s="51"/>
      <c r="CBJ313" s="51"/>
      <c r="CBK313" s="51"/>
      <c r="CBL313" s="51"/>
      <c r="CBM313" s="51"/>
      <c r="CBN313" s="51"/>
      <c r="CBO313" s="51"/>
      <c r="CBP313" s="51"/>
      <c r="CBQ313" s="51"/>
      <c r="CBR313" s="51"/>
      <c r="CBS313" s="51"/>
      <c r="CBT313" s="51"/>
      <c r="CBU313" s="51"/>
      <c r="CBV313" s="51"/>
      <c r="CBW313" s="51"/>
      <c r="CBX313" s="51"/>
      <c r="CBY313" s="51"/>
      <c r="CBZ313" s="51"/>
      <c r="CCA313" s="51"/>
      <c r="CCB313" s="51"/>
      <c r="CCC313" s="51"/>
      <c r="CCD313" s="51"/>
      <c r="CCE313" s="51"/>
      <c r="CCF313" s="51"/>
      <c r="CCG313" s="51"/>
      <c r="CCH313" s="51"/>
      <c r="CCI313" s="51"/>
      <c r="CCJ313" s="51"/>
      <c r="CCK313" s="51"/>
      <c r="CCL313" s="51"/>
      <c r="CCM313" s="51"/>
      <c r="CCN313" s="51"/>
      <c r="CCO313" s="51"/>
      <c r="CCP313" s="51"/>
      <c r="CCQ313" s="51"/>
      <c r="CCR313" s="51"/>
      <c r="CCS313" s="51"/>
      <c r="CCT313" s="51"/>
      <c r="CCU313" s="51"/>
      <c r="CCV313" s="51"/>
      <c r="CCW313" s="51"/>
      <c r="CCX313" s="51"/>
      <c r="CCY313" s="51"/>
      <c r="CCZ313" s="51"/>
      <c r="CDA313" s="51"/>
      <c r="CDB313" s="51"/>
      <c r="CDC313" s="51"/>
      <c r="CDD313" s="51"/>
      <c r="CDE313" s="51"/>
      <c r="CDF313" s="51"/>
      <c r="CDG313" s="51"/>
      <c r="CDH313" s="51"/>
      <c r="CDI313" s="51"/>
      <c r="CDJ313" s="51"/>
      <c r="CDK313" s="51"/>
      <c r="CDL313" s="51"/>
      <c r="CDM313" s="51"/>
      <c r="CDN313" s="51"/>
      <c r="CDO313" s="51"/>
      <c r="CDP313" s="51"/>
      <c r="CDQ313" s="51"/>
      <c r="CDR313" s="51"/>
      <c r="CDS313" s="51"/>
      <c r="CDT313" s="51"/>
      <c r="CDU313" s="51"/>
      <c r="CDV313" s="51"/>
      <c r="CDW313" s="51"/>
      <c r="CDX313" s="51"/>
      <c r="CDY313" s="51"/>
      <c r="CDZ313" s="51"/>
      <c r="CEA313" s="51"/>
      <c r="CEB313" s="51"/>
      <c r="CEC313" s="51"/>
      <c r="CED313" s="51"/>
      <c r="CEE313" s="51"/>
      <c r="CEF313" s="51"/>
      <c r="CEG313" s="51"/>
      <c r="CEH313" s="51"/>
      <c r="CEI313" s="51"/>
      <c r="CEJ313" s="51"/>
      <c r="CEK313" s="51"/>
      <c r="CEL313" s="51"/>
      <c r="CEM313" s="51"/>
      <c r="CEN313" s="51"/>
      <c r="CEO313" s="51"/>
      <c r="CEP313" s="51"/>
      <c r="CEQ313" s="51"/>
      <c r="CER313" s="51"/>
      <c r="CES313" s="51"/>
      <c r="CET313" s="51"/>
      <c r="CEU313" s="51"/>
      <c r="CEV313" s="51"/>
      <c r="CEW313" s="51"/>
      <c r="CEX313" s="51"/>
      <c r="CEY313" s="51"/>
      <c r="CEZ313" s="51"/>
      <c r="CFA313" s="51"/>
      <c r="CFB313" s="51"/>
      <c r="CFC313" s="51"/>
      <c r="CFD313" s="51"/>
      <c r="CFE313" s="51"/>
      <c r="CFF313" s="51"/>
      <c r="CFG313" s="51"/>
      <c r="CFH313" s="51"/>
      <c r="CFI313" s="51"/>
      <c r="CFJ313" s="51"/>
      <c r="CFK313" s="51"/>
      <c r="CFL313" s="51"/>
      <c r="CFM313" s="51"/>
      <c r="CFN313" s="51"/>
      <c r="CFO313" s="51"/>
      <c r="CFP313" s="51"/>
      <c r="CFQ313" s="51"/>
      <c r="CFR313" s="51"/>
      <c r="CFS313" s="51"/>
      <c r="CFT313" s="51"/>
      <c r="CFU313" s="51"/>
      <c r="CFV313" s="51"/>
      <c r="CFW313" s="51"/>
      <c r="CFX313" s="51"/>
      <c r="CFY313" s="51"/>
      <c r="CFZ313" s="51"/>
      <c r="CGA313" s="51"/>
      <c r="CGB313" s="51"/>
      <c r="CGC313" s="51"/>
      <c r="CGD313" s="51"/>
      <c r="CGE313" s="51"/>
      <c r="CGF313" s="51"/>
      <c r="CGG313" s="51"/>
      <c r="CGH313" s="51"/>
      <c r="CGI313" s="51"/>
      <c r="CGJ313" s="51"/>
      <c r="CGK313" s="51"/>
      <c r="CGL313" s="51"/>
      <c r="CGM313" s="51"/>
      <c r="CGN313" s="51"/>
      <c r="CGO313" s="51"/>
      <c r="CGP313" s="51"/>
      <c r="CGQ313" s="51"/>
      <c r="CGR313" s="51"/>
      <c r="CGS313" s="51"/>
      <c r="CGT313" s="51"/>
      <c r="CGU313" s="51"/>
      <c r="CGV313" s="51"/>
      <c r="CGW313" s="51"/>
      <c r="CGX313" s="51"/>
      <c r="CGY313" s="51"/>
      <c r="CGZ313" s="51"/>
      <c r="CHA313" s="51"/>
      <c r="CHB313" s="51"/>
      <c r="CHC313" s="51"/>
      <c r="CHD313" s="51"/>
      <c r="CHE313" s="51"/>
      <c r="CHF313" s="51"/>
      <c r="CHG313" s="51"/>
      <c r="CHH313" s="51"/>
      <c r="CHI313" s="51"/>
      <c r="CHJ313" s="51"/>
      <c r="CHK313" s="51"/>
      <c r="CHL313" s="51"/>
      <c r="CHM313" s="51"/>
      <c r="CHN313" s="51"/>
      <c r="CHO313" s="51"/>
      <c r="CHP313" s="51"/>
      <c r="CHQ313" s="51"/>
      <c r="CHR313" s="51"/>
      <c r="CHS313" s="51"/>
      <c r="CHT313" s="51"/>
      <c r="CHU313" s="51"/>
      <c r="CHV313" s="51"/>
      <c r="CHW313" s="51"/>
      <c r="CHX313" s="51"/>
      <c r="CHY313" s="51"/>
      <c r="CHZ313" s="51"/>
      <c r="CIA313" s="51"/>
      <c r="CIB313" s="51"/>
      <c r="CIC313" s="51"/>
      <c r="CID313" s="51"/>
      <c r="CIE313" s="51"/>
      <c r="CIF313" s="51"/>
      <c r="CIG313" s="51"/>
      <c r="CIH313" s="51"/>
      <c r="CII313" s="51"/>
      <c r="CIJ313" s="51"/>
      <c r="CIK313" s="51"/>
      <c r="CIL313" s="51"/>
      <c r="CIM313" s="51"/>
      <c r="CIN313" s="51"/>
      <c r="CIO313" s="51"/>
      <c r="CIP313" s="51"/>
      <c r="CIQ313" s="51"/>
      <c r="CIR313" s="51"/>
      <c r="CIS313" s="51"/>
      <c r="CIT313" s="51"/>
      <c r="CIU313" s="51"/>
      <c r="CIV313" s="51"/>
      <c r="CIW313" s="51"/>
      <c r="CIX313" s="51"/>
      <c r="CIY313" s="51"/>
      <c r="CIZ313" s="51"/>
      <c r="CJA313" s="51"/>
      <c r="CJB313" s="51"/>
      <c r="CJC313" s="51"/>
      <c r="CJD313" s="51"/>
      <c r="CJE313" s="51"/>
      <c r="CJF313" s="51"/>
      <c r="CJG313" s="51"/>
      <c r="CJH313" s="51"/>
      <c r="CJI313" s="51"/>
      <c r="CJJ313" s="51"/>
      <c r="CJK313" s="51"/>
      <c r="CJL313" s="51"/>
      <c r="CJM313" s="51"/>
      <c r="CJN313" s="51"/>
      <c r="CJO313" s="51"/>
      <c r="CJP313" s="51"/>
      <c r="CJQ313" s="51"/>
      <c r="CJR313" s="51"/>
      <c r="CJS313" s="51"/>
      <c r="CJT313" s="51"/>
      <c r="CJU313" s="51"/>
      <c r="CJV313" s="51"/>
      <c r="CJW313" s="51"/>
      <c r="CJX313" s="51"/>
      <c r="CJY313" s="51"/>
      <c r="CJZ313" s="51"/>
      <c r="CKA313" s="51"/>
      <c r="CKB313" s="51"/>
      <c r="CKC313" s="51"/>
      <c r="CKD313" s="51"/>
      <c r="CKE313" s="51"/>
      <c r="CKF313" s="51"/>
      <c r="CKG313" s="51"/>
      <c r="CKH313" s="51"/>
      <c r="CKI313" s="51"/>
      <c r="CKJ313" s="51"/>
      <c r="CKK313" s="51"/>
      <c r="CKL313" s="51"/>
      <c r="CKM313" s="51"/>
      <c r="CKN313" s="51"/>
      <c r="CKO313" s="51"/>
      <c r="CKP313" s="51"/>
      <c r="CKQ313" s="51"/>
      <c r="CKR313" s="51"/>
      <c r="CKS313" s="51"/>
      <c r="CKT313" s="51"/>
      <c r="CKU313" s="51"/>
      <c r="CKV313" s="51"/>
      <c r="CKW313" s="51"/>
      <c r="CKX313" s="51"/>
      <c r="CKY313" s="51"/>
      <c r="CKZ313" s="51"/>
      <c r="CLA313" s="51"/>
      <c r="CLB313" s="51"/>
      <c r="CLC313" s="51"/>
      <c r="CLD313" s="51"/>
      <c r="CLE313" s="51"/>
      <c r="CLF313" s="51"/>
      <c r="CLG313" s="51"/>
      <c r="CLH313" s="51"/>
      <c r="CLI313" s="51"/>
      <c r="CLJ313" s="51"/>
      <c r="CLK313" s="51"/>
      <c r="CLL313" s="51"/>
      <c r="CLM313" s="51"/>
      <c r="CLN313" s="51"/>
      <c r="CLO313" s="51"/>
      <c r="CLP313" s="51"/>
      <c r="CLQ313" s="51"/>
      <c r="CLR313" s="51"/>
      <c r="CLS313" s="51"/>
      <c r="CLT313" s="51"/>
      <c r="CLU313" s="51"/>
      <c r="CLV313" s="51"/>
      <c r="CLW313" s="51"/>
      <c r="CLX313" s="51"/>
      <c r="CLY313" s="51"/>
      <c r="CLZ313" s="51"/>
      <c r="CMA313" s="51"/>
      <c r="CMB313" s="51"/>
      <c r="CMC313" s="51"/>
      <c r="CMD313" s="51"/>
      <c r="CME313" s="51"/>
      <c r="CMF313" s="51"/>
      <c r="CMG313" s="51"/>
      <c r="CMH313" s="51"/>
      <c r="CMI313" s="51"/>
      <c r="CMJ313" s="51"/>
      <c r="CMK313" s="51"/>
      <c r="CML313" s="51"/>
      <c r="CMM313" s="51"/>
      <c r="CMN313" s="51"/>
      <c r="CMO313" s="51"/>
      <c r="CMP313" s="51"/>
      <c r="CMQ313" s="51"/>
      <c r="CMR313" s="51"/>
      <c r="CMS313" s="51"/>
      <c r="CMT313" s="51"/>
      <c r="CMU313" s="51"/>
      <c r="CMV313" s="51"/>
      <c r="CMW313" s="51"/>
      <c r="CMX313" s="51"/>
      <c r="CMY313" s="51"/>
      <c r="CMZ313" s="51"/>
      <c r="CNA313" s="51"/>
      <c r="CNB313" s="51"/>
      <c r="CNC313" s="51"/>
      <c r="CND313" s="51"/>
      <c r="CNE313" s="51"/>
      <c r="CNF313" s="51"/>
      <c r="CNG313" s="51"/>
      <c r="CNH313" s="51"/>
      <c r="CNI313" s="51"/>
      <c r="CNJ313" s="51"/>
      <c r="CNK313" s="51"/>
      <c r="CNL313" s="51"/>
      <c r="CNM313" s="51"/>
      <c r="CNN313" s="51"/>
      <c r="CNO313" s="51"/>
      <c r="CNP313" s="51"/>
      <c r="CNQ313" s="51"/>
      <c r="CNR313" s="51"/>
      <c r="CNS313" s="51"/>
      <c r="CNT313" s="51"/>
      <c r="CNU313" s="51"/>
      <c r="CNV313" s="51"/>
      <c r="CNW313" s="51"/>
      <c r="CNX313" s="51"/>
      <c r="CNY313" s="51"/>
      <c r="CNZ313" s="51"/>
      <c r="COA313" s="51"/>
      <c r="COB313" s="51"/>
      <c r="COC313" s="51"/>
      <c r="COD313" s="51"/>
      <c r="COE313" s="51"/>
      <c r="COF313" s="51"/>
      <c r="COG313" s="51"/>
      <c r="COH313" s="51"/>
      <c r="COI313" s="51"/>
      <c r="COJ313" s="51"/>
      <c r="COK313" s="51"/>
      <c r="COL313" s="51"/>
      <c r="COM313" s="51"/>
      <c r="CON313" s="51"/>
      <c r="COO313" s="51"/>
      <c r="COP313" s="51"/>
      <c r="COQ313" s="51"/>
      <c r="COR313" s="51"/>
      <c r="COS313" s="51"/>
      <c r="COT313" s="51"/>
      <c r="COU313" s="51"/>
      <c r="COV313" s="51"/>
      <c r="COW313" s="51"/>
      <c r="COX313" s="51"/>
      <c r="COY313" s="51"/>
      <c r="COZ313" s="51"/>
      <c r="CPA313" s="51"/>
      <c r="CPB313" s="51"/>
      <c r="CPC313" s="51"/>
      <c r="CPD313" s="51"/>
      <c r="CPE313" s="51"/>
      <c r="CPF313" s="51"/>
      <c r="CPG313" s="51"/>
      <c r="CPH313" s="51"/>
      <c r="CPI313" s="51"/>
      <c r="CPJ313" s="51"/>
      <c r="CPK313" s="51"/>
      <c r="CPL313" s="51"/>
      <c r="CPM313" s="51"/>
      <c r="CPN313" s="51"/>
      <c r="CPO313" s="51"/>
      <c r="CPP313" s="51"/>
      <c r="CPQ313" s="51"/>
      <c r="CPR313" s="51"/>
      <c r="CPS313" s="51"/>
      <c r="CPT313" s="51"/>
      <c r="CPU313" s="51"/>
      <c r="CPV313" s="51"/>
      <c r="CPW313" s="51"/>
      <c r="CPX313" s="51"/>
      <c r="CPY313" s="51"/>
      <c r="CPZ313" s="51"/>
      <c r="CQA313" s="51"/>
      <c r="CQB313" s="51"/>
      <c r="CQC313" s="51"/>
      <c r="CQD313" s="51"/>
      <c r="CQE313" s="51"/>
      <c r="CQF313" s="51"/>
      <c r="CQG313" s="51"/>
      <c r="CQH313" s="51"/>
      <c r="CQI313" s="51"/>
      <c r="CQJ313" s="51"/>
      <c r="CQK313" s="51"/>
      <c r="CQL313" s="51"/>
      <c r="CQM313" s="51"/>
      <c r="CQN313" s="51"/>
      <c r="CQO313" s="51"/>
      <c r="CQP313" s="51"/>
      <c r="CQQ313" s="51"/>
      <c r="CQR313" s="51"/>
      <c r="CQS313" s="51"/>
      <c r="CQT313" s="51"/>
      <c r="CQU313" s="51"/>
      <c r="CQV313" s="51"/>
      <c r="CQW313" s="51"/>
      <c r="CQX313" s="51"/>
      <c r="CQY313" s="51"/>
      <c r="CQZ313" s="51"/>
      <c r="CRA313" s="51"/>
      <c r="CRB313" s="51"/>
      <c r="CRC313" s="51"/>
      <c r="CRD313" s="51"/>
      <c r="CRE313" s="51"/>
      <c r="CRF313" s="51"/>
      <c r="CRG313" s="51"/>
      <c r="CRH313" s="51"/>
      <c r="CRI313" s="51"/>
      <c r="CRJ313" s="51"/>
      <c r="CRK313" s="51"/>
      <c r="CRL313" s="51"/>
      <c r="CRM313" s="51"/>
      <c r="CRN313" s="51"/>
      <c r="CRO313" s="51"/>
      <c r="CRP313" s="51"/>
      <c r="CRQ313" s="51"/>
      <c r="CRR313" s="51"/>
      <c r="CRS313" s="51"/>
      <c r="CRT313" s="51"/>
      <c r="CRU313" s="51"/>
      <c r="CRV313" s="51"/>
      <c r="CRW313" s="51"/>
      <c r="CRX313" s="51"/>
      <c r="CRY313" s="51"/>
      <c r="CRZ313" s="51"/>
      <c r="CSA313" s="51"/>
      <c r="CSB313" s="51"/>
      <c r="CSC313" s="51"/>
      <c r="CSD313" s="51"/>
      <c r="CSE313" s="51"/>
      <c r="CSF313" s="51"/>
      <c r="CSG313" s="51"/>
      <c r="CSH313" s="51"/>
      <c r="CSI313" s="51"/>
      <c r="CSJ313" s="51"/>
      <c r="CSK313" s="51"/>
      <c r="CSL313" s="51"/>
      <c r="CSM313" s="51"/>
      <c r="CSN313" s="51"/>
      <c r="CSO313" s="51"/>
      <c r="CSP313" s="51"/>
      <c r="CSQ313" s="51"/>
      <c r="CSR313" s="51"/>
      <c r="CSS313" s="51"/>
      <c r="CST313" s="51"/>
      <c r="CSU313" s="51"/>
      <c r="CSV313" s="51"/>
      <c r="CSW313" s="51"/>
      <c r="CSX313" s="51"/>
      <c r="CSY313" s="51"/>
      <c r="CSZ313" s="51"/>
      <c r="CTA313" s="51"/>
      <c r="CTB313" s="51"/>
      <c r="CTC313" s="51"/>
      <c r="CTD313" s="51"/>
      <c r="CTE313" s="51"/>
      <c r="CTF313" s="51"/>
      <c r="CTG313" s="51"/>
      <c r="CTH313" s="51"/>
      <c r="CTI313" s="51"/>
      <c r="CTJ313" s="51"/>
      <c r="CTK313" s="51"/>
      <c r="CTL313" s="51"/>
      <c r="CTM313" s="51"/>
      <c r="CTN313" s="51"/>
      <c r="CTO313" s="51"/>
      <c r="CTP313" s="51"/>
      <c r="CTQ313" s="51"/>
      <c r="CTR313" s="51"/>
      <c r="CTS313" s="51"/>
      <c r="CTT313" s="51"/>
      <c r="CTU313" s="51"/>
      <c r="CTV313" s="51"/>
      <c r="CTW313" s="51"/>
      <c r="CTX313" s="51"/>
      <c r="CTY313" s="51"/>
      <c r="CTZ313" s="51"/>
      <c r="CUA313" s="51"/>
      <c r="CUB313" s="51"/>
      <c r="CUC313" s="51"/>
      <c r="CUD313" s="51"/>
      <c r="CUE313" s="51"/>
      <c r="CUF313" s="51"/>
      <c r="CUG313" s="51"/>
      <c r="CUH313" s="51"/>
      <c r="CUI313" s="51"/>
      <c r="CUJ313" s="51"/>
      <c r="CUK313" s="51"/>
      <c r="CUL313" s="51"/>
      <c r="CUM313" s="51"/>
      <c r="CUN313" s="51"/>
      <c r="CUO313" s="51"/>
      <c r="CUP313" s="51"/>
      <c r="CUQ313" s="51"/>
      <c r="CUR313" s="51"/>
      <c r="CUS313" s="51"/>
      <c r="CUT313" s="51"/>
      <c r="CUU313" s="51"/>
      <c r="CUV313" s="51"/>
      <c r="CUW313" s="51"/>
      <c r="CUX313" s="51"/>
      <c r="CUY313" s="51"/>
      <c r="CUZ313" s="51"/>
      <c r="CVA313" s="51"/>
      <c r="CVB313" s="51"/>
      <c r="CVC313" s="51"/>
      <c r="CVD313" s="51"/>
      <c r="CVE313" s="51"/>
      <c r="CVF313" s="51"/>
      <c r="CVG313" s="51"/>
      <c r="CVH313" s="51"/>
      <c r="CVI313" s="51"/>
      <c r="CVJ313" s="51"/>
      <c r="CVK313" s="51"/>
      <c r="CVL313" s="51"/>
      <c r="CVM313" s="51"/>
      <c r="CVN313" s="51"/>
      <c r="CVO313" s="51"/>
      <c r="CVP313" s="51"/>
      <c r="CVQ313" s="51"/>
      <c r="CVR313" s="51"/>
      <c r="CVS313" s="51"/>
      <c r="CVT313" s="51"/>
      <c r="CVU313" s="51"/>
      <c r="CVV313" s="51"/>
      <c r="CVW313" s="51"/>
      <c r="CVX313" s="51"/>
      <c r="CVY313" s="51"/>
      <c r="CVZ313" s="51"/>
      <c r="CWA313" s="51"/>
      <c r="CWB313" s="51"/>
      <c r="CWC313" s="51"/>
      <c r="CWD313" s="51"/>
      <c r="CWE313" s="51"/>
      <c r="CWF313" s="51"/>
      <c r="CWG313" s="51"/>
      <c r="CWH313" s="51"/>
      <c r="CWI313" s="51"/>
      <c r="CWJ313" s="51"/>
      <c r="CWK313" s="51"/>
      <c r="CWL313" s="51"/>
      <c r="CWM313" s="51"/>
      <c r="CWN313" s="51"/>
      <c r="CWO313" s="51"/>
      <c r="CWP313" s="51"/>
      <c r="CWQ313" s="51"/>
      <c r="CWR313" s="51"/>
      <c r="CWS313" s="51"/>
      <c r="CWT313" s="51"/>
      <c r="CWU313" s="51"/>
      <c r="CWV313" s="51"/>
      <c r="CWW313" s="51"/>
      <c r="CWX313" s="51"/>
      <c r="CWY313" s="51"/>
      <c r="CWZ313" s="51"/>
      <c r="CXA313" s="51"/>
      <c r="CXB313" s="51"/>
      <c r="CXC313" s="51"/>
      <c r="CXD313" s="51"/>
      <c r="CXE313" s="51"/>
      <c r="CXF313" s="51"/>
      <c r="CXG313" s="51"/>
      <c r="CXH313" s="51"/>
      <c r="CXI313" s="51"/>
      <c r="CXJ313" s="51"/>
      <c r="CXK313" s="51"/>
      <c r="CXL313" s="51"/>
      <c r="CXM313" s="51"/>
      <c r="CXN313" s="51"/>
      <c r="CXO313" s="51"/>
      <c r="CXP313" s="51"/>
      <c r="CXQ313" s="51"/>
      <c r="CXR313" s="51"/>
      <c r="CXS313" s="51"/>
      <c r="CXT313" s="51"/>
      <c r="CXU313" s="51"/>
      <c r="CXV313" s="51"/>
      <c r="CXW313" s="51"/>
      <c r="CXX313" s="51"/>
      <c r="CXY313" s="51"/>
      <c r="CXZ313" s="51"/>
      <c r="CYA313" s="51"/>
      <c r="CYB313" s="51"/>
      <c r="CYC313" s="51"/>
      <c r="CYD313" s="51"/>
      <c r="CYE313" s="51"/>
      <c r="CYF313" s="51"/>
      <c r="CYG313" s="51"/>
      <c r="CYH313" s="51"/>
      <c r="CYI313" s="51"/>
      <c r="CYJ313" s="51"/>
      <c r="CYK313" s="51"/>
      <c r="CYL313" s="51"/>
      <c r="CYM313" s="51"/>
      <c r="CYN313" s="51"/>
      <c r="CYO313" s="51"/>
      <c r="CYP313" s="51"/>
      <c r="CYQ313" s="51"/>
      <c r="CYR313" s="51"/>
      <c r="CYS313" s="51"/>
      <c r="CYT313" s="51"/>
      <c r="CYU313" s="51"/>
      <c r="CYV313" s="51"/>
      <c r="CYW313" s="51"/>
      <c r="CYX313" s="51"/>
      <c r="CYY313" s="51"/>
      <c r="CYZ313" s="51"/>
      <c r="CZA313" s="51"/>
      <c r="CZB313" s="51"/>
      <c r="CZC313" s="51"/>
      <c r="CZD313" s="51"/>
      <c r="CZE313" s="51"/>
      <c r="CZF313" s="51"/>
      <c r="CZG313" s="51"/>
      <c r="CZH313" s="51"/>
      <c r="CZI313" s="51"/>
      <c r="CZJ313" s="51"/>
      <c r="CZK313" s="51"/>
      <c r="CZL313" s="51"/>
      <c r="CZM313" s="51"/>
      <c r="CZN313" s="51"/>
      <c r="CZO313" s="51"/>
      <c r="CZP313" s="51"/>
      <c r="CZQ313" s="51"/>
      <c r="CZR313" s="51"/>
      <c r="CZS313" s="51"/>
      <c r="CZT313" s="51"/>
      <c r="CZU313" s="51"/>
      <c r="CZV313" s="51"/>
      <c r="CZW313" s="51"/>
      <c r="CZX313" s="51"/>
      <c r="CZY313" s="51"/>
      <c r="CZZ313" s="51"/>
      <c r="DAA313" s="51"/>
      <c r="DAB313" s="51"/>
      <c r="DAC313" s="51"/>
      <c r="DAD313" s="51"/>
      <c r="DAE313" s="51"/>
      <c r="DAF313" s="51"/>
      <c r="DAG313" s="51"/>
      <c r="DAH313" s="51"/>
      <c r="DAI313" s="51"/>
      <c r="DAJ313" s="51"/>
      <c r="DAK313" s="51"/>
      <c r="DAL313" s="51"/>
      <c r="DAM313" s="51"/>
      <c r="DAN313" s="51"/>
      <c r="DAO313" s="51"/>
      <c r="DAP313" s="51"/>
      <c r="DAQ313" s="51"/>
      <c r="DAR313" s="51"/>
      <c r="DAS313" s="51"/>
      <c r="DAT313" s="51"/>
      <c r="DAU313" s="51"/>
      <c r="DAV313" s="51"/>
      <c r="DAW313" s="51"/>
      <c r="DAX313" s="51"/>
      <c r="DAY313" s="51"/>
      <c r="DAZ313" s="51"/>
      <c r="DBA313" s="51"/>
      <c r="DBB313" s="51"/>
      <c r="DBC313" s="51"/>
      <c r="DBD313" s="51"/>
      <c r="DBE313" s="51"/>
      <c r="DBF313" s="51"/>
      <c r="DBG313" s="51"/>
      <c r="DBH313" s="51"/>
      <c r="DBI313" s="51"/>
      <c r="DBJ313" s="51"/>
      <c r="DBK313" s="51"/>
      <c r="DBL313" s="51"/>
      <c r="DBM313" s="51"/>
      <c r="DBN313" s="51"/>
      <c r="DBO313" s="51"/>
      <c r="DBP313" s="51"/>
      <c r="DBQ313" s="51"/>
      <c r="DBR313" s="51"/>
      <c r="DBS313" s="51"/>
      <c r="DBT313" s="51"/>
      <c r="DBU313" s="51"/>
      <c r="DBV313" s="51"/>
      <c r="DBW313" s="51"/>
      <c r="DBX313" s="51"/>
      <c r="DBY313" s="51"/>
      <c r="DBZ313" s="51"/>
      <c r="DCA313" s="51"/>
      <c r="DCB313" s="51"/>
      <c r="DCC313" s="51"/>
      <c r="DCD313" s="51"/>
      <c r="DCE313" s="51"/>
      <c r="DCF313" s="51"/>
      <c r="DCG313" s="51"/>
      <c r="DCH313" s="51"/>
      <c r="DCI313" s="51"/>
      <c r="DCJ313" s="51"/>
      <c r="DCK313" s="51"/>
      <c r="DCL313" s="51"/>
      <c r="DCM313" s="51"/>
      <c r="DCN313" s="51"/>
      <c r="DCO313" s="51"/>
      <c r="DCP313" s="51"/>
      <c r="DCQ313" s="51"/>
      <c r="DCR313" s="51"/>
      <c r="DCS313" s="51"/>
      <c r="DCT313" s="51"/>
      <c r="DCU313" s="51"/>
      <c r="DCV313" s="51"/>
      <c r="DCW313" s="51"/>
      <c r="DCX313" s="51"/>
      <c r="DCY313" s="51"/>
      <c r="DCZ313" s="51"/>
      <c r="DDA313" s="51"/>
      <c r="DDB313" s="51"/>
      <c r="DDC313" s="51"/>
      <c r="DDD313" s="51"/>
      <c r="DDE313" s="51"/>
      <c r="DDF313" s="51"/>
      <c r="DDG313" s="51"/>
      <c r="DDH313" s="51"/>
      <c r="DDI313" s="51"/>
      <c r="DDJ313" s="51"/>
      <c r="DDK313" s="51"/>
      <c r="DDL313" s="51"/>
      <c r="DDM313" s="51"/>
      <c r="DDN313" s="51"/>
      <c r="DDO313" s="51"/>
      <c r="DDP313" s="51"/>
      <c r="DDQ313" s="51"/>
      <c r="DDR313" s="51"/>
      <c r="DDS313" s="51"/>
      <c r="DDT313" s="51"/>
      <c r="DDU313" s="51"/>
      <c r="DDV313" s="51"/>
      <c r="DDW313" s="51"/>
      <c r="DDX313" s="51"/>
      <c r="DDY313" s="51"/>
      <c r="DDZ313" s="51"/>
      <c r="DEA313" s="51"/>
      <c r="DEB313" s="51"/>
      <c r="DEC313" s="51"/>
      <c r="DED313" s="51"/>
      <c r="DEE313" s="51"/>
      <c r="DEF313" s="51"/>
      <c r="DEG313" s="51"/>
      <c r="DEH313" s="51"/>
      <c r="DEI313" s="51"/>
      <c r="DEJ313" s="51"/>
      <c r="DEK313" s="51"/>
      <c r="DEL313" s="51"/>
      <c r="DEM313" s="51"/>
      <c r="DEN313" s="51"/>
      <c r="DEO313" s="51"/>
      <c r="DEP313" s="51"/>
      <c r="DEQ313" s="51"/>
      <c r="DER313" s="51"/>
      <c r="DES313" s="51"/>
      <c r="DET313" s="51"/>
      <c r="DEU313" s="51"/>
      <c r="DEV313" s="51"/>
      <c r="DEW313" s="51"/>
      <c r="DEX313" s="51"/>
      <c r="DEY313" s="51"/>
      <c r="DEZ313" s="51"/>
      <c r="DFA313" s="51"/>
      <c r="DFB313" s="51"/>
      <c r="DFC313" s="51"/>
      <c r="DFD313" s="51"/>
      <c r="DFE313" s="51"/>
      <c r="DFF313" s="51"/>
      <c r="DFG313" s="51"/>
      <c r="DFH313" s="51"/>
      <c r="DFI313" s="51"/>
      <c r="DFJ313" s="51"/>
      <c r="DFK313" s="51"/>
      <c r="DFL313" s="51"/>
      <c r="DFM313" s="51"/>
      <c r="DFN313" s="51"/>
      <c r="DFO313" s="51"/>
      <c r="DFP313" s="51"/>
      <c r="DFQ313" s="51"/>
      <c r="DFR313" s="51"/>
      <c r="DFS313" s="51"/>
      <c r="DFT313" s="51"/>
      <c r="DFU313" s="51"/>
      <c r="DFV313" s="51"/>
      <c r="DFW313" s="51"/>
      <c r="DFX313" s="51"/>
      <c r="DFY313" s="51"/>
      <c r="DFZ313" s="51"/>
      <c r="DGA313" s="51"/>
      <c r="DGB313" s="51"/>
      <c r="DGC313" s="51"/>
      <c r="DGD313" s="51"/>
      <c r="DGE313" s="51"/>
      <c r="DGF313" s="51"/>
      <c r="DGG313" s="51"/>
      <c r="DGH313" s="51"/>
      <c r="DGI313" s="51"/>
      <c r="DGJ313" s="51"/>
      <c r="DGK313" s="51"/>
      <c r="DGL313" s="51"/>
      <c r="DGM313" s="51"/>
      <c r="DGN313" s="51"/>
      <c r="DGO313" s="51"/>
      <c r="DGP313" s="51"/>
      <c r="DGQ313" s="51"/>
      <c r="DGR313" s="51"/>
      <c r="DGS313" s="51"/>
      <c r="DGT313" s="51"/>
      <c r="DGU313" s="51"/>
      <c r="DGV313" s="51"/>
      <c r="DGW313" s="51"/>
      <c r="DGX313" s="51"/>
      <c r="DGY313" s="51"/>
      <c r="DGZ313" s="51"/>
      <c r="DHA313" s="51"/>
      <c r="DHB313" s="51"/>
      <c r="DHC313" s="51"/>
      <c r="DHD313" s="51"/>
      <c r="DHE313" s="51"/>
      <c r="DHF313" s="51"/>
      <c r="DHG313" s="51"/>
      <c r="DHH313" s="51"/>
      <c r="DHI313" s="51"/>
      <c r="DHJ313" s="51"/>
      <c r="DHK313" s="51"/>
      <c r="DHL313" s="51"/>
      <c r="DHM313" s="51"/>
      <c r="DHN313" s="51"/>
      <c r="DHO313" s="51"/>
      <c r="DHP313" s="51"/>
      <c r="DHQ313" s="51"/>
      <c r="DHR313" s="51"/>
      <c r="DHS313" s="51"/>
      <c r="DHT313" s="51"/>
      <c r="DHU313" s="51"/>
      <c r="DHV313" s="51"/>
      <c r="DHW313" s="51"/>
      <c r="DHX313" s="51"/>
      <c r="DHY313" s="51"/>
      <c r="DHZ313" s="51"/>
      <c r="DIA313" s="51"/>
      <c r="DIB313" s="51"/>
      <c r="DIC313" s="51"/>
      <c r="DID313" s="51"/>
      <c r="DIE313" s="51"/>
      <c r="DIF313" s="51"/>
      <c r="DIG313" s="51"/>
      <c r="DIH313" s="51"/>
      <c r="DII313" s="51"/>
      <c r="DIJ313" s="51"/>
      <c r="DIK313" s="51"/>
      <c r="DIL313" s="51"/>
      <c r="DIM313" s="51"/>
      <c r="DIN313" s="51"/>
      <c r="DIO313" s="51"/>
      <c r="DIP313" s="51"/>
      <c r="DIQ313" s="51"/>
      <c r="DIR313" s="51"/>
      <c r="DIS313" s="51"/>
      <c r="DIT313" s="51"/>
      <c r="DIU313" s="51"/>
      <c r="DIV313" s="51"/>
      <c r="DIW313" s="51"/>
      <c r="DIX313" s="51"/>
      <c r="DIY313" s="51"/>
      <c r="DIZ313" s="51"/>
      <c r="DJA313" s="51"/>
      <c r="DJB313" s="51"/>
      <c r="DJC313" s="51"/>
      <c r="DJD313" s="51"/>
      <c r="DJE313" s="51"/>
      <c r="DJF313" s="51"/>
      <c r="DJG313" s="51"/>
      <c r="DJH313" s="51"/>
      <c r="DJI313" s="51"/>
      <c r="DJJ313" s="51"/>
      <c r="DJK313" s="51"/>
      <c r="DJL313" s="51"/>
      <c r="DJM313" s="51"/>
      <c r="DJN313" s="51"/>
      <c r="DJO313" s="51"/>
      <c r="DJP313" s="51"/>
      <c r="DJQ313" s="51"/>
      <c r="DJR313" s="51"/>
      <c r="DJS313" s="51"/>
      <c r="DJT313" s="51"/>
      <c r="DJU313" s="51"/>
      <c r="DJV313" s="51"/>
      <c r="DJW313" s="51"/>
      <c r="DJX313" s="51"/>
      <c r="DJY313" s="51"/>
      <c r="DJZ313" s="51"/>
      <c r="DKA313" s="51"/>
      <c r="DKB313" s="51"/>
      <c r="DKC313" s="51"/>
      <c r="DKD313" s="51"/>
      <c r="DKE313" s="51"/>
      <c r="DKF313" s="51"/>
      <c r="DKG313" s="51"/>
      <c r="DKH313" s="51"/>
      <c r="DKI313" s="51"/>
      <c r="DKJ313" s="51"/>
      <c r="DKK313" s="51"/>
      <c r="DKL313" s="51"/>
      <c r="DKM313" s="51"/>
      <c r="DKN313" s="51"/>
      <c r="DKO313" s="51"/>
      <c r="DKP313" s="51"/>
      <c r="DKQ313" s="51"/>
      <c r="DKR313" s="51"/>
      <c r="DKS313" s="51"/>
      <c r="DKT313" s="51"/>
      <c r="DKU313" s="51"/>
      <c r="DKV313" s="51"/>
      <c r="DKW313" s="51"/>
      <c r="DKX313" s="51"/>
      <c r="DKY313" s="51"/>
      <c r="DKZ313" s="51"/>
      <c r="DLA313" s="51"/>
      <c r="DLB313" s="51"/>
      <c r="DLC313" s="51"/>
      <c r="DLD313" s="51"/>
      <c r="DLE313" s="51"/>
      <c r="DLF313" s="51"/>
      <c r="DLG313" s="51"/>
      <c r="DLH313" s="51"/>
      <c r="DLI313" s="51"/>
      <c r="DLJ313" s="51"/>
      <c r="DLK313" s="51"/>
      <c r="DLL313" s="51"/>
      <c r="DLM313" s="51"/>
      <c r="DLN313" s="51"/>
      <c r="DLO313" s="51"/>
      <c r="DLP313" s="51"/>
      <c r="DLQ313" s="51"/>
      <c r="DLR313" s="51"/>
      <c r="DLS313" s="51"/>
      <c r="DLT313" s="51"/>
      <c r="DLU313" s="51"/>
      <c r="DLV313" s="51"/>
      <c r="DLW313" s="51"/>
      <c r="DLX313" s="51"/>
      <c r="DLY313" s="51"/>
      <c r="DLZ313" s="51"/>
      <c r="DMA313" s="51"/>
      <c r="DMB313" s="51"/>
      <c r="DMC313" s="51"/>
      <c r="DMD313" s="51"/>
      <c r="DME313" s="51"/>
      <c r="DMF313" s="51"/>
      <c r="DMG313" s="51"/>
      <c r="DMH313" s="51"/>
      <c r="DMI313" s="51"/>
      <c r="DMJ313" s="51"/>
      <c r="DMK313" s="51"/>
      <c r="DML313" s="51"/>
      <c r="DMM313" s="51"/>
      <c r="DMN313" s="51"/>
      <c r="DMO313" s="51"/>
      <c r="DMP313" s="51"/>
      <c r="DMQ313" s="51"/>
      <c r="DMR313" s="51"/>
      <c r="DMS313" s="51"/>
      <c r="DMT313" s="51"/>
      <c r="DMU313" s="51"/>
      <c r="DMV313" s="51"/>
      <c r="DMW313" s="51"/>
      <c r="DMX313" s="51"/>
      <c r="DMY313" s="51"/>
      <c r="DMZ313" s="51"/>
      <c r="DNA313" s="51"/>
      <c r="DNB313" s="51"/>
      <c r="DNC313" s="51"/>
      <c r="DND313" s="51"/>
      <c r="DNE313" s="51"/>
      <c r="DNF313" s="51"/>
      <c r="DNG313" s="51"/>
      <c r="DNH313" s="51"/>
      <c r="DNI313" s="51"/>
      <c r="DNJ313" s="51"/>
      <c r="DNK313" s="51"/>
      <c r="DNL313" s="51"/>
      <c r="DNM313" s="51"/>
      <c r="DNN313" s="51"/>
      <c r="DNO313" s="51"/>
      <c r="DNP313" s="51"/>
      <c r="DNQ313" s="51"/>
      <c r="DNR313" s="51"/>
      <c r="DNS313" s="51"/>
      <c r="DNT313" s="51"/>
      <c r="DNU313" s="51"/>
      <c r="DNV313" s="51"/>
      <c r="DNW313" s="51"/>
      <c r="DNX313" s="51"/>
      <c r="DNY313" s="51"/>
      <c r="DNZ313" s="51"/>
      <c r="DOA313" s="51"/>
      <c r="DOB313" s="51"/>
      <c r="DOC313" s="51"/>
      <c r="DOD313" s="51"/>
      <c r="DOE313" s="51"/>
      <c r="DOF313" s="51"/>
      <c r="DOG313" s="51"/>
      <c r="DOH313" s="51"/>
      <c r="DOI313" s="51"/>
      <c r="DOJ313" s="51"/>
      <c r="DOK313" s="51"/>
      <c r="DOL313" s="51"/>
      <c r="DOM313" s="51"/>
      <c r="DON313" s="51"/>
      <c r="DOO313" s="51"/>
      <c r="DOP313" s="51"/>
      <c r="DOQ313" s="51"/>
      <c r="DOR313" s="51"/>
      <c r="DOS313" s="51"/>
      <c r="DOT313" s="51"/>
      <c r="DOU313" s="51"/>
      <c r="DOV313" s="51"/>
      <c r="DOW313" s="51"/>
      <c r="DOX313" s="51"/>
      <c r="DOY313" s="51"/>
      <c r="DOZ313" s="51"/>
      <c r="DPA313" s="51"/>
      <c r="DPB313" s="51"/>
      <c r="DPC313" s="51"/>
      <c r="DPD313" s="51"/>
      <c r="DPE313" s="51"/>
      <c r="DPF313" s="51"/>
      <c r="DPG313" s="51"/>
      <c r="DPH313" s="51"/>
      <c r="DPI313" s="51"/>
      <c r="DPJ313" s="51"/>
      <c r="DPK313" s="51"/>
      <c r="DPL313" s="51"/>
      <c r="DPM313" s="51"/>
      <c r="DPN313" s="51"/>
      <c r="DPO313" s="51"/>
      <c r="DPP313" s="51"/>
      <c r="DPQ313" s="51"/>
      <c r="DPR313" s="51"/>
      <c r="DPS313" s="51"/>
      <c r="DPT313" s="51"/>
      <c r="DPU313" s="51"/>
      <c r="DPV313" s="51"/>
      <c r="DPW313" s="51"/>
      <c r="DPX313" s="51"/>
      <c r="DPY313" s="51"/>
      <c r="DPZ313" s="51"/>
      <c r="DQA313" s="51"/>
      <c r="DQB313" s="51"/>
      <c r="DQC313" s="51"/>
      <c r="DQD313" s="51"/>
      <c r="DQE313" s="51"/>
      <c r="DQF313" s="51"/>
      <c r="DQG313" s="51"/>
      <c r="DQH313" s="51"/>
      <c r="DQI313" s="51"/>
      <c r="DQJ313" s="51"/>
      <c r="DQK313" s="51"/>
      <c r="DQL313" s="51"/>
      <c r="DQM313" s="51"/>
      <c r="DQN313" s="51"/>
      <c r="DQO313" s="51"/>
      <c r="DQP313" s="51"/>
      <c r="DQQ313" s="51"/>
      <c r="DQR313" s="51"/>
      <c r="DQS313" s="51"/>
      <c r="DQT313" s="51"/>
      <c r="DQU313" s="51"/>
      <c r="DQV313" s="51"/>
      <c r="DQW313" s="51"/>
      <c r="DQX313" s="51"/>
      <c r="DQY313" s="51"/>
      <c r="DQZ313" s="51"/>
      <c r="DRA313" s="51"/>
      <c r="DRB313" s="51"/>
      <c r="DRC313" s="51"/>
      <c r="DRD313" s="51"/>
      <c r="DRE313" s="51"/>
      <c r="DRF313" s="51"/>
      <c r="DRG313" s="51"/>
      <c r="DRH313" s="51"/>
      <c r="DRI313" s="51"/>
      <c r="DRJ313" s="51"/>
      <c r="DRK313" s="51"/>
      <c r="DRL313" s="51"/>
      <c r="DRM313" s="51"/>
      <c r="DRN313" s="51"/>
      <c r="DRO313" s="51"/>
      <c r="DRP313" s="51"/>
      <c r="DRQ313" s="51"/>
      <c r="DRR313" s="51"/>
      <c r="DRS313" s="51"/>
      <c r="DRT313" s="51"/>
      <c r="DRU313" s="51"/>
      <c r="DRV313" s="51"/>
      <c r="DRW313" s="51"/>
      <c r="DRX313" s="51"/>
      <c r="DRY313" s="51"/>
      <c r="DRZ313" s="51"/>
      <c r="DSA313" s="51"/>
      <c r="DSB313" s="51"/>
      <c r="DSC313" s="51"/>
      <c r="DSD313" s="51"/>
      <c r="DSE313" s="51"/>
      <c r="DSF313" s="51"/>
      <c r="DSG313" s="51"/>
      <c r="DSH313" s="51"/>
      <c r="DSI313" s="51"/>
      <c r="DSJ313" s="51"/>
      <c r="DSK313" s="51"/>
      <c r="DSL313" s="51"/>
      <c r="DSM313" s="51"/>
      <c r="DSN313" s="51"/>
      <c r="DSO313" s="51"/>
      <c r="DSP313" s="51"/>
      <c r="DSQ313" s="51"/>
      <c r="DSR313" s="51"/>
      <c r="DSS313" s="51"/>
      <c r="DST313" s="51"/>
      <c r="DSU313" s="51"/>
      <c r="DSV313" s="51"/>
      <c r="DSW313" s="51"/>
      <c r="DSX313" s="51"/>
      <c r="DSY313" s="51"/>
      <c r="DSZ313" s="51"/>
      <c r="DTA313" s="51"/>
      <c r="DTB313" s="51"/>
      <c r="DTC313" s="51"/>
      <c r="DTD313" s="51"/>
      <c r="DTE313" s="51"/>
      <c r="DTF313" s="51"/>
      <c r="DTG313" s="51"/>
      <c r="DTH313" s="51"/>
      <c r="DTI313" s="51"/>
      <c r="DTJ313" s="51"/>
      <c r="DTK313" s="51"/>
      <c r="DTL313" s="51"/>
      <c r="DTM313" s="51"/>
      <c r="DTN313" s="51"/>
      <c r="DTO313" s="51"/>
      <c r="DTP313" s="51"/>
      <c r="DTQ313" s="51"/>
      <c r="DTR313" s="51"/>
      <c r="DTS313" s="51"/>
      <c r="DTT313" s="51"/>
      <c r="DTU313" s="51"/>
      <c r="DTV313" s="51"/>
      <c r="DTW313" s="51"/>
      <c r="DTX313" s="51"/>
      <c r="DTY313" s="51"/>
      <c r="DTZ313" s="51"/>
      <c r="DUA313" s="51"/>
      <c r="DUB313" s="51"/>
      <c r="DUC313" s="51"/>
      <c r="DUD313" s="51"/>
      <c r="DUE313" s="51"/>
      <c r="DUF313" s="51"/>
      <c r="DUG313" s="51"/>
      <c r="DUH313" s="51"/>
      <c r="DUI313" s="51"/>
      <c r="DUJ313" s="51"/>
      <c r="DUK313" s="51"/>
      <c r="DUL313" s="51"/>
      <c r="DUM313" s="51"/>
      <c r="DUN313" s="51"/>
      <c r="DUO313" s="51"/>
      <c r="DUP313" s="51"/>
      <c r="DUQ313" s="51"/>
      <c r="DUR313" s="51"/>
      <c r="DUS313" s="51"/>
      <c r="DUT313" s="51"/>
      <c r="DUU313" s="51"/>
      <c r="DUV313" s="51"/>
      <c r="DUW313" s="51"/>
      <c r="DUX313" s="51"/>
      <c r="DUY313" s="51"/>
      <c r="DUZ313" s="51"/>
      <c r="DVA313" s="51"/>
      <c r="DVB313" s="51"/>
      <c r="DVC313" s="51"/>
      <c r="DVD313" s="51"/>
      <c r="DVE313" s="51"/>
      <c r="DVF313" s="51"/>
      <c r="DVG313" s="51"/>
      <c r="DVH313" s="51"/>
      <c r="DVI313" s="51"/>
      <c r="DVJ313" s="51"/>
      <c r="DVK313" s="51"/>
      <c r="DVL313" s="51"/>
      <c r="DVM313" s="51"/>
      <c r="DVN313" s="51"/>
      <c r="DVO313" s="51"/>
      <c r="DVP313" s="51"/>
      <c r="DVQ313" s="51"/>
      <c r="DVR313" s="51"/>
      <c r="DVS313" s="51"/>
      <c r="DVT313" s="51"/>
      <c r="DVU313" s="51"/>
      <c r="DVV313" s="51"/>
      <c r="DVW313" s="51"/>
      <c r="DVX313" s="51"/>
      <c r="DVY313" s="51"/>
      <c r="DVZ313" s="51"/>
      <c r="DWA313" s="51"/>
      <c r="DWB313" s="51"/>
      <c r="DWC313" s="51"/>
      <c r="DWD313" s="51"/>
      <c r="DWE313" s="51"/>
      <c r="DWF313" s="51"/>
      <c r="DWG313" s="51"/>
      <c r="DWH313" s="51"/>
      <c r="DWI313" s="51"/>
      <c r="DWJ313" s="51"/>
      <c r="DWK313" s="51"/>
      <c r="DWL313" s="51"/>
      <c r="DWM313" s="51"/>
      <c r="DWN313" s="51"/>
      <c r="DWO313" s="51"/>
      <c r="DWP313" s="51"/>
      <c r="DWQ313" s="51"/>
      <c r="DWR313" s="51"/>
      <c r="DWS313" s="51"/>
      <c r="DWT313" s="51"/>
      <c r="DWU313" s="51"/>
      <c r="DWV313" s="51"/>
      <c r="DWW313" s="51"/>
      <c r="DWX313" s="51"/>
      <c r="DWY313" s="51"/>
      <c r="DWZ313" s="51"/>
      <c r="DXA313" s="51"/>
      <c r="DXB313" s="51"/>
      <c r="DXC313" s="51"/>
      <c r="DXD313" s="51"/>
      <c r="DXE313" s="51"/>
      <c r="DXF313" s="51"/>
      <c r="DXG313" s="51"/>
      <c r="DXH313" s="51"/>
      <c r="DXI313" s="51"/>
      <c r="DXJ313" s="51"/>
      <c r="DXK313" s="51"/>
      <c r="DXL313" s="51"/>
      <c r="DXM313" s="51"/>
      <c r="DXN313" s="51"/>
      <c r="DXO313" s="51"/>
      <c r="DXP313" s="51"/>
      <c r="DXQ313" s="51"/>
      <c r="DXR313" s="51"/>
      <c r="DXS313" s="51"/>
      <c r="DXT313" s="51"/>
      <c r="DXU313" s="51"/>
      <c r="DXV313" s="51"/>
      <c r="DXW313" s="51"/>
      <c r="DXX313" s="51"/>
      <c r="DXY313" s="51"/>
      <c r="DXZ313" s="51"/>
      <c r="DYA313" s="51"/>
      <c r="DYB313" s="51"/>
      <c r="DYC313" s="51"/>
      <c r="DYD313" s="51"/>
      <c r="DYE313" s="51"/>
      <c r="DYF313" s="51"/>
      <c r="DYG313" s="51"/>
      <c r="DYH313" s="51"/>
      <c r="DYI313" s="51"/>
      <c r="DYJ313" s="51"/>
      <c r="DYK313" s="51"/>
      <c r="DYL313" s="51"/>
      <c r="DYM313" s="51"/>
      <c r="DYN313" s="51"/>
      <c r="DYO313" s="51"/>
      <c r="DYP313" s="51"/>
      <c r="DYQ313" s="51"/>
      <c r="DYR313" s="51"/>
      <c r="DYS313" s="51"/>
      <c r="DYT313" s="51"/>
      <c r="DYU313" s="51"/>
      <c r="DYV313" s="51"/>
      <c r="DYW313" s="51"/>
      <c r="DYX313" s="51"/>
      <c r="DYY313" s="51"/>
      <c r="DYZ313" s="51"/>
      <c r="DZA313" s="51"/>
      <c r="DZB313" s="51"/>
      <c r="DZC313" s="51"/>
      <c r="DZD313" s="51"/>
      <c r="DZE313" s="51"/>
      <c r="DZF313" s="51"/>
      <c r="DZG313" s="51"/>
      <c r="DZH313" s="51"/>
      <c r="DZI313" s="51"/>
      <c r="DZJ313" s="51"/>
      <c r="DZK313" s="51"/>
      <c r="DZL313" s="51"/>
      <c r="DZM313" s="51"/>
      <c r="DZN313" s="51"/>
      <c r="DZO313" s="51"/>
      <c r="DZP313" s="51"/>
      <c r="DZQ313" s="51"/>
      <c r="DZR313" s="51"/>
      <c r="DZS313" s="51"/>
      <c r="DZT313" s="51"/>
      <c r="DZU313" s="51"/>
      <c r="DZV313" s="51"/>
      <c r="DZW313" s="51"/>
      <c r="DZX313" s="51"/>
      <c r="DZY313" s="51"/>
      <c r="DZZ313" s="51"/>
      <c r="EAA313" s="51"/>
      <c r="EAB313" s="51"/>
      <c r="EAC313" s="51"/>
      <c r="EAD313" s="51"/>
      <c r="EAE313" s="51"/>
      <c r="EAF313" s="51"/>
      <c r="EAG313" s="51"/>
      <c r="EAH313" s="51"/>
      <c r="EAI313" s="51"/>
      <c r="EAJ313" s="51"/>
      <c r="EAK313" s="51"/>
      <c r="EAL313" s="51"/>
      <c r="EAM313" s="51"/>
      <c r="EAN313" s="51"/>
      <c r="EAO313" s="51"/>
      <c r="EAP313" s="51"/>
      <c r="EAQ313" s="51"/>
      <c r="EAR313" s="51"/>
      <c r="EAS313" s="51"/>
      <c r="EAT313" s="51"/>
      <c r="EAU313" s="51"/>
      <c r="EAV313" s="51"/>
      <c r="EAW313" s="51"/>
      <c r="EAX313" s="51"/>
      <c r="EAY313" s="51"/>
      <c r="EAZ313" s="51"/>
      <c r="EBA313" s="51"/>
      <c r="EBB313" s="51"/>
      <c r="EBC313" s="51"/>
      <c r="EBD313" s="51"/>
      <c r="EBE313" s="51"/>
      <c r="EBF313" s="51"/>
      <c r="EBG313" s="51"/>
      <c r="EBH313" s="51"/>
      <c r="EBI313" s="51"/>
      <c r="EBJ313" s="51"/>
      <c r="EBK313" s="51"/>
      <c r="EBL313" s="51"/>
      <c r="EBM313" s="51"/>
      <c r="EBN313" s="51"/>
      <c r="EBO313" s="51"/>
      <c r="EBP313" s="51"/>
      <c r="EBQ313" s="51"/>
      <c r="EBR313" s="51"/>
      <c r="EBS313" s="51"/>
      <c r="EBT313" s="51"/>
      <c r="EBU313" s="51"/>
      <c r="EBV313" s="51"/>
      <c r="EBW313" s="51"/>
      <c r="EBX313" s="51"/>
      <c r="EBY313" s="51"/>
      <c r="EBZ313" s="51"/>
      <c r="ECA313" s="51"/>
      <c r="ECB313" s="51"/>
      <c r="ECC313" s="51"/>
      <c r="ECD313" s="51"/>
      <c r="ECE313" s="51"/>
      <c r="ECF313" s="51"/>
      <c r="ECG313" s="51"/>
      <c r="ECH313" s="51"/>
      <c r="ECI313" s="51"/>
      <c r="ECJ313" s="51"/>
      <c r="ECK313" s="51"/>
      <c r="ECL313" s="51"/>
      <c r="ECM313" s="51"/>
      <c r="ECN313" s="51"/>
      <c r="ECO313" s="51"/>
      <c r="ECP313" s="51"/>
      <c r="ECQ313" s="51"/>
      <c r="ECR313" s="51"/>
      <c r="ECS313" s="51"/>
      <c r="ECT313" s="51"/>
      <c r="ECU313" s="51"/>
      <c r="ECV313" s="51"/>
      <c r="ECW313" s="51"/>
      <c r="ECX313" s="51"/>
      <c r="ECY313" s="51"/>
      <c r="ECZ313" s="51"/>
      <c r="EDA313" s="51"/>
      <c r="EDB313" s="51"/>
      <c r="EDC313" s="51"/>
      <c r="EDD313" s="51"/>
      <c r="EDE313" s="51"/>
      <c r="EDF313" s="51"/>
      <c r="EDG313" s="51"/>
      <c r="EDH313" s="51"/>
      <c r="EDI313" s="51"/>
      <c r="EDJ313" s="51"/>
      <c r="EDK313" s="51"/>
      <c r="EDL313" s="51"/>
      <c r="EDM313" s="51"/>
      <c r="EDN313" s="51"/>
      <c r="EDO313" s="51"/>
      <c r="EDP313" s="51"/>
      <c r="EDQ313" s="51"/>
      <c r="EDR313" s="51"/>
      <c r="EDS313" s="51"/>
      <c r="EDT313" s="51"/>
      <c r="EDU313" s="51"/>
      <c r="EDV313" s="51"/>
      <c r="EDW313" s="51"/>
      <c r="EDX313" s="51"/>
      <c r="EDY313" s="51"/>
      <c r="EDZ313" s="51"/>
      <c r="EEA313" s="51"/>
      <c r="EEB313" s="51"/>
      <c r="EEC313" s="51"/>
      <c r="EED313" s="51"/>
      <c r="EEE313" s="51"/>
      <c r="EEF313" s="51"/>
      <c r="EEG313" s="51"/>
      <c r="EEH313" s="51"/>
      <c r="EEI313" s="51"/>
      <c r="EEJ313" s="51"/>
      <c r="EEK313" s="51"/>
      <c r="EEL313" s="51"/>
      <c r="EEM313" s="51"/>
      <c r="EEN313" s="51"/>
      <c r="EEO313" s="51"/>
      <c r="EEP313" s="51"/>
      <c r="EEQ313" s="51"/>
      <c r="EER313" s="51"/>
      <c r="EES313" s="51"/>
      <c r="EET313" s="51"/>
      <c r="EEU313" s="51"/>
      <c r="EEV313" s="51"/>
      <c r="EEW313" s="51"/>
      <c r="EEX313" s="51"/>
      <c r="EEY313" s="51"/>
      <c r="EEZ313" s="51"/>
      <c r="EFA313" s="51"/>
      <c r="EFB313" s="51"/>
      <c r="EFC313" s="51"/>
      <c r="EFD313" s="51"/>
      <c r="EFE313" s="51"/>
      <c r="EFF313" s="51"/>
      <c r="EFG313" s="51"/>
      <c r="EFH313" s="51"/>
      <c r="EFI313" s="51"/>
      <c r="EFJ313" s="51"/>
      <c r="EFK313" s="51"/>
      <c r="EFL313" s="51"/>
      <c r="EFM313" s="51"/>
      <c r="EFN313" s="51"/>
      <c r="EFO313" s="51"/>
      <c r="EFP313" s="51"/>
      <c r="EFQ313" s="51"/>
      <c r="EFR313" s="51"/>
      <c r="EFS313" s="51"/>
      <c r="EFT313" s="51"/>
      <c r="EFU313" s="51"/>
      <c r="EFV313" s="51"/>
      <c r="EFW313" s="51"/>
      <c r="EFX313" s="51"/>
      <c r="EFY313" s="51"/>
      <c r="EFZ313" s="51"/>
      <c r="EGA313" s="51"/>
      <c r="EGB313" s="51"/>
      <c r="EGC313" s="51"/>
      <c r="EGD313" s="51"/>
      <c r="EGE313" s="51"/>
      <c r="EGF313" s="51"/>
      <c r="EGG313" s="51"/>
      <c r="EGH313" s="51"/>
      <c r="EGI313" s="51"/>
      <c r="EGJ313" s="51"/>
      <c r="EGK313" s="51"/>
      <c r="EGL313" s="51"/>
      <c r="EGM313" s="51"/>
      <c r="EGN313" s="51"/>
      <c r="EGO313" s="51"/>
      <c r="EGP313" s="51"/>
      <c r="EGQ313" s="51"/>
      <c r="EGR313" s="51"/>
      <c r="EGS313" s="51"/>
      <c r="EGT313" s="51"/>
      <c r="EGU313" s="51"/>
      <c r="EGV313" s="51"/>
      <c r="EGW313" s="51"/>
      <c r="EGX313" s="51"/>
      <c r="EGY313" s="51"/>
      <c r="EGZ313" s="51"/>
      <c r="EHA313" s="51"/>
      <c r="EHB313" s="51"/>
      <c r="EHC313" s="51"/>
      <c r="EHD313" s="51"/>
      <c r="EHE313" s="51"/>
      <c r="EHF313" s="51"/>
      <c r="EHG313" s="51"/>
      <c r="EHH313" s="51"/>
      <c r="EHI313" s="51"/>
      <c r="EHJ313" s="51"/>
      <c r="EHK313" s="51"/>
      <c r="EHL313" s="51"/>
      <c r="EHM313" s="51"/>
      <c r="EHN313" s="51"/>
      <c r="EHO313" s="51"/>
      <c r="EHP313" s="51"/>
      <c r="EHQ313" s="51"/>
      <c r="EHR313" s="51"/>
      <c r="EHS313" s="51"/>
      <c r="EHT313" s="51"/>
      <c r="EHU313" s="51"/>
      <c r="EHV313" s="51"/>
      <c r="EHW313" s="51"/>
      <c r="EHX313" s="51"/>
      <c r="EHY313" s="51"/>
      <c r="EHZ313" s="51"/>
      <c r="EIA313" s="51"/>
      <c r="EIB313" s="51"/>
      <c r="EIC313" s="51"/>
      <c r="EID313" s="51"/>
      <c r="EIE313" s="51"/>
      <c r="EIF313" s="51"/>
      <c r="EIG313" s="51"/>
      <c r="EIH313" s="51"/>
      <c r="EII313" s="51"/>
      <c r="EIJ313" s="51"/>
      <c r="EIK313" s="51"/>
      <c r="EIL313" s="51"/>
      <c r="EIM313" s="51"/>
      <c r="EIN313" s="51"/>
      <c r="EIO313" s="51"/>
      <c r="EIP313" s="51"/>
      <c r="EIQ313" s="51"/>
      <c r="EIR313" s="51"/>
      <c r="EIS313" s="51"/>
      <c r="EIT313" s="51"/>
      <c r="EIU313" s="51"/>
      <c r="EIV313" s="51"/>
      <c r="EIW313" s="51"/>
      <c r="EIX313" s="51"/>
      <c r="EIY313" s="51"/>
      <c r="EIZ313" s="51"/>
      <c r="EJA313" s="51"/>
      <c r="EJB313" s="51"/>
      <c r="EJC313" s="51"/>
      <c r="EJD313" s="51"/>
      <c r="EJE313" s="51"/>
      <c r="EJF313" s="51"/>
      <c r="EJG313" s="51"/>
      <c r="EJH313" s="51"/>
      <c r="EJI313" s="51"/>
      <c r="EJJ313" s="51"/>
      <c r="EJK313" s="51"/>
      <c r="EJL313" s="51"/>
      <c r="EJM313" s="51"/>
      <c r="EJN313" s="51"/>
      <c r="EJO313" s="51"/>
      <c r="EJP313" s="51"/>
      <c r="EJQ313" s="51"/>
      <c r="EJR313" s="51"/>
      <c r="EJS313" s="51"/>
      <c r="EJT313" s="51"/>
      <c r="EJU313" s="51"/>
      <c r="EJV313" s="51"/>
      <c r="EJW313" s="51"/>
      <c r="EJX313" s="51"/>
      <c r="EJY313" s="51"/>
      <c r="EJZ313" s="51"/>
      <c r="EKA313" s="51"/>
      <c r="EKB313" s="51"/>
      <c r="EKC313" s="51"/>
      <c r="EKD313" s="51"/>
      <c r="EKE313" s="51"/>
      <c r="EKF313" s="51"/>
      <c r="EKG313" s="51"/>
      <c r="EKH313" s="51"/>
      <c r="EKI313" s="51"/>
      <c r="EKJ313" s="51"/>
      <c r="EKK313" s="51"/>
      <c r="EKL313" s="51"/>
      <c r="EKM313" s="51"/>
      <c r="EKN313" s="51"/>
      <c r="EKO313" s="51"/>
      <c r="EKP313" s="51"/>
      <c r="EKQ313" s="51"/>
      <c r="EKR313" s="51"/>
      <c r="EKS313" s="51"/>
      <c r="EKT313" s="51"/>
      <c r="EKU313" s="51"/>
      <c r="EKV313" s="51"/>
      <c r="EKW313" s="51"/>
      <c r="EKX313" s="51"/>
      <c r="EKY313" s="51"/>
      <c r="EKZ313" s="51"/>
      <c r="ELA313" s="51"/>
      <c r="ELB313" s="51"/>
      <c r="ELC313" s="51"/>
      <c r="ELD313" s="51"/>
      <c r="ELE313" s="51"/>
      <c r="ELF313" s="51"/>
      <c r="ELG313" s="51"/>
      <c r="ELH313" s="51"/>
      <c r="ELI313" s="51"/>
      <c r="ELJ313" s="51"/>
      <c r="ELK313" s="51"/>
      <c r="ELL313" s="51"/>
      <c r="ELM313" s="51"/>
      <c r="ELN313" s="51"/>
      <c r="ELO313" s="51"/>
      <c r="ELP313" s="51"/>
      <c r="ELQ313" s="51"/>
      <c r="ELR313" s="51"/>
      <c r="ELS313" s="51"/>
      <c r="ELT313" s="51"/>
      <c r="ELU313" s="51"/>
      <c r="ELV313" s="51"/>
      <c r="ELW313" s="51"/>
      <c r="ELX313" s="51"/>
      <c r="ELY313" s="51"/>
      <c r="ELZ313" s="51"/>
      <c r="EMA313" s="51"/>
      <c r="EMB313" s="51"/>
      <c r="EMC313" s="51"/>
      <c r="EMD313" s="51"/>
      <c r="EME313" s="51"/>
      <c r="EMF313" s="51"/>
      <c r="EMG313" s="51"/>
      <c r="EMH313" s="51"/>
      <c r="EMI313" s="51"/>
      <c r="EMJ313" s="51"/>
      <c r="EMK313" s="51"/>
      <c r="EML313" s="51"/>
      <c r="EMM313" s="51"/>
      <c r="EMN313" s="51"/>
      <c r="EMO313" s="51"/>
      <c r="EMP313" s="51"/>
      <c r="EMQ313" s="51"/>
      <c r="EMR313" s="51"/>
      <c r="EMS313" s="51"/>
      <c r="EMT313" s="51"/>
      <c r="EMU313" s="51"/>
      <c r="EMV313" s="51"/>
      <c r="EMW313" s="51"/>
      <c r="EMX313" s="51"/>
      <c r="EMY313" s="51"/>
      <c r="EMZ313" s="51"/>
      <c r="ENA313" s="51"/>
      <c r="ENB313" s="51"/>
      <c r="ENC313" s="51"/>
      <c r="END313" s="51"/>
      <c r="ENE313" s="51"/>
      <c r="ENF313" s="51"/>
      <c r="ENG313" s="51"/>
      <c r="ENH313" s="51"/>
      <c r="ENI313" s="51"/>
      <c r="ENJ313" s="51"/>
      <c r="ENK313" s="51"/>
      <c r="ENL313" s="51"/>
      <c r="ENM313" s="51"/>
      <c r="ENN313" s="51"/>
      <c r="ENO313" s="51"/>
      <c r="ENP313" s="51"/>
      <c r="ENQ313" s="51"/>
      <c r="ENR313" s="51"/>
      <c r="ENS313" s="51"/>
      <c r="ENT313" s="51"/>
      <c r="ENU313" s="51"/>
      <c r="ENV313" s="51"/>
      <c r="ENW313" s="51"/>
      <c r="ENX313" s="51"/>
      <c r="ENY313" s="51"/>
      <c r="ENZ313" s="51"/>
      <c r="EOA313" s="51"/>
      <c r="EOB313" s="51"/>
      <c r="EOC313" s="51"/>
      <c r="EOD313" s="51"/>
      <c r="EOE313" s="51"/>
      <c r="EOF313" s="51"/>
      <c r="EOG313" s="51"/>
      <c r="EOH313" s="51"/>
      <c r="EOI313" s="51"/>
      <c r="EOJ313" s="51"/>
      <c r="EOK313" s="51"/>
      <c r="EOL313" s="51"/>
      <c r="EOM313" s="51"/>
      <c r="EON313" s="51"/>
      <c r="EOO313" s="51"/>
      <c r="EOP313" s="51"/>
      <c r="EOQ313" s="51"/>
      <c r="EOR313" s="51"/>
      <c r="EOS313" s="51"/>
      <c r="EOT313" s="51"/>
      <c r="EOU313" s="51"/>
      <c r="EOV313" s="51"/>
      <c r="EOW313" s="51"/>
      <c r="EOX313" s="51"/>
      <c r="EOY313" s="51"/>
      <c r="EOZ313" s="51"/>
      <c r="EPA313" s="51"/>
      <c r="EPB313" s="51"/>
      <c r="EPC313" s="51"/>
      <c r="EPD313" s="51"/>
      <c r="EPE313" s="51"/>
      <c r="EPF313" s="51"/>
      <c r="EPG313" s="51"/>
      <c r="EPH313" s="51"/>
      <c r="EPI313" s="51"/>
      <c r="EPJ313" s="51"/>
      <c r="EPK313" s="51"/>
      <c r="EPL313" s="51"/>
      <c r="EPM313" s="51"/>
      <c r="EPN313" s="51"/>
      <c r="EPO313" s="51"/>
      <c r="EPP313" s="51"/>
      <c r="EPQ313" s="51"/>
      <c r="EPR313" s="51"/>
      <c r="EPS313" s="51"/>
      <c r="EPT313" s="51"/>
      <c r="EPU313" s="51"/>
      <c r="EPV313" s="51"/>
      <c r="EPW313" s="51"/>
      <c r="EPX313" s="51"/>
      <c r="EPY313" s="51"/>
      <c r="EPZ313" s="51"/>
      <c r="EQA313" s="51"/>
      <c r="EQB313" s="51"/>
      <c r="EQC313" s="51"/>
      <c r="EQD313" s="51"/>
      <c r="EQE313" s="51"/>
      <c r="EQF313" s="51"/>
      <c r="EQG313" s="51"/>
      <c r="EQH313" s="51"/>
      <c r="EQI313" s="51"/>
      <c r="EQJ313" s="51"/>
      <c r="EQK313" s="51"/>
      <c r="EQL313" s="51"/>
      <c r="EQM313" s="51"/>
      <c r="EQN313" s="51"/>
      <c r="EQO313" s="51"/>
      <c r="EQP313" s="51"/>
      <c r="EQQ313" s="51"/>
      <c r="EQR313" s="51"/>
      <c r="EQS313" s="51"/>
      <c r="EQT313" s="51"/>
      <c r="EQU313" s="51"/>
      <c r="EQV313" s="51"/>
      <c r="EQW313" s="51"/>
      <c r="EQX313" s="51"/>
      <c r="EQY313" s="51"/>
      <c r="EQZ313" s="51"/>
      <c r="ERA313" s="51"/>
      <c r="ERB313" s="51"/>
      <c r="ERC313" s="51"/>
      <c r="ERD313" s="51"/>
      <c r="ERE313" s="51"/>
      <c r="ERF313" s="51"/>
      <c r="ERG313" s="51"/>
      <c r="ERH313" s="51"/>
      <c r="ERI313" s="51"/>
      <c r="ERJ313" s="51"/>
      <c r="ERK313" s="51"/>
      <c r="ERL313" s="51"/>
      <c r="ERM313" s="51"/>
      <c r="ERN313" s="51"/>
      <c r="ERO313" s="51"/>
      <c r="ERP313" s="51"/>
      <c r="ERQ313" s="51"/>
      <c r="ERR313" s="51"/>
      <c r="ERS313" s="51"/>
      <c r="ERT313" s="51"/>
      <c r="ERU313" s="51"/>
      <c r="ERV313" s="51"/>
      <c r="ERW313" s="51"/>
      <c r="ERX313" s="51"/>
      <c r="ERY313" s="51"/>
      <c r="ERZ313" s="51"/>
      <c r="ESA313" s="51"/>
      <c r="ESB313" s="51"/>
      <c r="ESC313" s="51"/>
      <c r="ESD313" s="51"/>
      <c r="ESE313" s="51"/>
      <c r="ESF313" s="51"/>
      <c r="ESG313" s="51"/>
      <c r="ESH313" s="51"/>
      <c r="ESI313" s="51"/>
      <c r="ESJ313" s="51"/>
      <c r="ESK313" s="51"/>
      <c r="ESL313" s="51"/>
      <c r="ESM313" s="51"/>
      <c r="ESN313" s="51"/>
      <c r="ESO313" s="51"/>
      <c r="ESP313" s="51"/>
      <c r="ESQ313" s="51"/>
      <c r="ESR313" s="51"/>
      <c r="ESS313" s="51"/>
      <c r="EST313" s="51"/>
      <c r="ESU313" s="51"/>
      <c r="ESV313" s="51"/>
      <c r="ESW313" s="51"/>
      <c r="ESX313" s="51"/>
      <c r="ESY313" s="51"/>
      <c r="ESZ313" s="51"/>
      <c r="ETA313" s="51"/>
      <c r="ETB313" s="51"/>
      <c r="ETC313" s="51"/>
      <c r="ETD313" s="51"/>
      <c r="ETE313" s="51"/>
      <c r="ETF313" s="51"/>
      <c r="ETG313" s="51"/>
      <c r="ETH313" s="51"/>
      <c r="ETI313" s="51"/>
      <c r="ETJ313" s="51"/>
      <c r="ETK313" s="51"/>
      <c r="ETL313" s="51"/>
      <c r="ETM313" s="51"/>
      <c r="ETN313" s="51"/>
      <c r="ETO313" s="51"/>
      <c r="ETP313" s="51"/>
      <c r="ETQ313" s="51"/>
      <c r="ETR313" s="51"/>
      <c r="ETS313" s="51"/>
      <c r="ETT313" s="51"/>
      <c r="ETU313" s="51"/>
      <c r="ETV313" s="51"/>
      <c r="ETW313" s="51"/>
      <c r="ETX313" s="51"/>
      <c r="ETY313" s="51"/>
      <c r="ETZ313" s="51"/>
      <c r="EUA313" s="51"/>
      <c r="EUB313" s="51"/>
      <c r="EUC313" s="51"/>
      <c r="EUD313" s="51"/>
      <c r="EUE313" s="51"/>
      <c r="EUF313" s="51"/>
      <c r="EUG313" s="51"/>
      <c r="EUH313" s="51"/>
      <c r="EUI313" s="51"/>
      <c r="EUJ313" s="51"/>
      <c r="EUK313" s="51"/>
      <c r="EUL313" s="51"/>
      <c r="EUM313" s="51"/>
      <c r="EUN313" s="51"/>
      <c r="EUO313" s="51"/>
      <c r="EUP313" s="51"/>
      <c r="EUQ313" s="51"/>
      <c r="EUR313" s="51"/>
      <c r="EUS313" s="51"/>
      <c r="EUT313" s="51"/>
      <c r="EUU313" s="51"/>
      <c r="EUV313" s="51"/>
      <c r="EUW313" s="51"/>
      <c r="EUX313" s="51"/>
      <c r="EUY313" s="51"/>
      <c r="EUZ313" s="51"/>
      <c r="EVA313" s="51"/>
      <c r="EVB313" s="51"/>
      <c r="EVC313" s="51"/>
      <c r="EVD313" s="51"/>
      <c r="EVE313" s="51"/>
      <c r="EVF313" s="51"/>
      <c r="EVG313" s="51"/>
      <c r="EVH313" s="51"/>
      <c r="EVI313" s="51"/>
      <c r="EVJ313" s="51"/>
      <c r="EVK313" s="51"/>
      <c r="EVL313" s="51"/>
      <c r="EVM313" s="51"/>
      <c r="EVN313" s="51"/>
      <c r="EVO313" s="51"/>
      <c r="EVP313" s="51"/>
      <c r="EVQ313" s="51"/>
      <c r="EVR313" s="51"/>
      <c r="EVS313" s="51"/>
      <c r="EVT313" s="51"/>
      <c r="EVU313" s="51"/>
      <c r="EVV313" s="51"/>
      <c r="EVW313" s="51"/>
      <c r="EVX313" s="51"/>
      <c r="EVY313" s="51"/>
      <c r="EVZ313" s="51"/>
      <c r="EWA313" s="51"/>
      <c r="EWB313" s="51"/>
      <c r="EWC313" s="51"/>
      <c r="EWD313" s="51"/>
      <c r="EWE313" s="51"/>
      <c r="EWF313" s="51"/>
      <c r="EWG313" s="51"/>
      <c r="EWH313" s="51"/>
      <c r="EWI313" s="51"/>
      <c r="EWJ313" s="51"/>
      <c r="EWK313" s="51"/>
      <c r="EWL313" s="51"/>
      <c r="EWM313" s="51"/>
      <c r="EWN313" s="51"/>
      <c r="EWO313" s="51"/>
      <c r="EWP313" s="51"/>
      <c r="EWQ313" s="51"/>
      <c r="EWR313" s="51"/>
      <c r="EWS313" s="51"/>
      <c r="EWT313" s="51"/>
      <c r="EWU313" s="51"/>
      <c r="EWV313" s="51"/>
      <c r="EWW313" s="51"/>
      <c r="EWX313" s="51"/>
      <c r="EWY313" s="51"/>
      <c r="EWZ313" s="51"/>
      <c r="EXA313" s="51"/>
      <c r="EXB313" s="51"/>
      <c r="EXC313" s="51"/>
      <c r="EXD313" s="51"/>
      <c r="EXE313" s="51"/>
      <c r="EXF313" s="51"/>
      <c r="EXG313" s="51"/>
      <c r="EXH313" s="51"/>
      <c r="EXI313" s="51"/>
      <c r="EXJ313" s="51"/>
      <c r="EXK313" s="51"/>
      <c r="EXL313" s="51"/>
      <c r="EXM313" s="51"/>
      <c r="EXN313" s="51"/>
      <c r="EXO313" s="51"/>
      <c r="EXP313" s="51"/>
      <c r="EXQ313" s="51"/>
      <c r="EXR313" s="51"/>
      <c r="EXS313" s="51"/>
      <c r="EXT313" s="51"/>
      <c r="EXU313" s="51"/>
      <c r="EXV313" s="51"/>
      <c r="EXW313" s="51"/>
      <c r="EXX313" s="51"/>
      <c r="EXY313" s="51"/>
      <c r="EXZ313" s="51"/>
      <c r="EYA313" s="51"/>
      <c r="EYB313" s="51"/>
      <c r="EYC313" s="51"/>
      <c r="EYD313" s="51"/>
      <c r="EYE313" s="51"/>
      <c r="EYF313" s="51"/>
      <c r="EYG313" s="51"/>
      <c r="EYH313" s="51"/>
      <c r="EYI313" s="51"/>
      <c r="EYJ313" s="51"/>
      <c r="EYK313" s="51"/>
      <c r="EYL313" s="51"/>
      <c r="EYM313" s="51"/>
      <c r="EYN313" s="51"/>
      <c r="EYO313" s="51"/>
      <c r="EYP313" s="51"/>
      <c r="EYQ313" s="51"/>
      <c r="EYR313" s="51"/>
      <c r="EYS313" s="51"/>
      <c r="EYT313" s="51"/>
      <c r="EYU313" s="51"/>
      <c r="EYV313" s="51"/>
      <c r="EYW313" s="51"/>
      <c r="EYX313" s="51"/>
      <c r="EYY313" s="51"/>
      <c r="EYZ313" s="51"/>
      <c r="EZA313" s="51"/>
      <c r="EZB313" s="51"/>
      <c r="EZC313" s="51"/>
      <c r="EZD313" s="51"/>
      <c r="EZE313" s="51"/>
      <c r="EZF313" s="51"/>
      <c r="EZG313" s="51"/>
      <c r="EZH313" s="51"/>
      <c r="EZI313" s="51"/>
      <c r="EZJ313" s="51"/>
      <c r="EZK313" s="51"/>
      <c r="EZL313" s="51"/>
      <c r="EZM313" s="51"/>
      <c r="EZN313" s="51"/>
      <c r="EZO313" s="51"/>
      <c r="EZP313" s="51"/>
      <c r="EZQ313" s="51"/>
      <c r="EZR313" s="51"/>
      <c r="EZS313" s="51"/>
      <c r="EZT313" s="51"/>
      <c r="EZU313" s="51"/>
      <c r="EZV313" s="51"/>
      <c r="EZW313" s="51"/>
      <c r="EZX313" s="51"/>
      <c r="EZY313" s="51"/>
      <c r="EZZ313" s="51"/>
      <c r="FAA313" s="51"/>
      <c r="FAB313" s="51"/>
      <c r="FAC313" s="51"/>
      <c r="FAD313" s="51"/>
      <c r="FAE313" s="51"/>
      <c r="FAF313" s="51"/>
      <c r="FAG313" s="51"/>
      <c r="FAH313" s="51"/>
      <c r="FAI313" s="51"/>
      <c r="FAJ313" s="51"/>
      <c r="FAK313" s="51"/>
      <c r="FAL313" s="51"/>
      <c r="FAM313" s="51"/>
      <c r="FAN313" s="51"/>
      <c r="FAO313" s="51"/>
      <c r="FAP313" s="51"/>
      <c r="FAQ313" s="51"/>
      <c r="FAR313" s="51"/>
      <c r="FAS313" s="51"/>
      <c r="FAT313" s="51"/>
      <c r="FAU313" s="51"/>
      <c r="FAV313" s="51"/>
      <c r="FAW313" s="51"/>
      <c r="FAX313" s="51"/>
      <c r="FAY313" s="51"/>
      <c r="FAZ313" s="51"/>
      <c r="FBA313" s="51"/>
      <c r="FBB313" s="51"/>
      <c r="FBC313" s="51"/>
      <c r="FBD313" s="51"/>
      <c r="FBE313" s="51"/>
      <c r="FBF313" s="51"/>
      <c r="FBG313" s="51"/>
      <c r="FBH313" s="51"/>
      <c r="FBI313" s="51"/>
      <c r="FBJ313" s="51"/>
      <c r="FBK313" s="51"/>
      <c r="FBL313" s="51"/>
      <c r="FBM313" s="51"/>
      <c r="FBN313" s="51"/>
      <c r="FBO313" s="51"/>
      <c r="FBP313" s="51"/>
      <c r="FBQ313" s="51"/>
      <c r="FBR313" s="51"/>
      <c r="FBS313" s="51"/>
      <c r="FBT313" s="51"/>
      <c r="FBU313" s="51"/>
      <c r="FBV313" s="51"/>
      <c r="FBW313" s="51"/>
      <c r="FBX313" s="51"/>
      <c r="FBY313" s="51"/>
      <c r="FBZ313" s="51"/>
      <c r="FCA313" s="51"/>
      <c r="FCB313" s="51"/>
      <c r="FCC313" s="51"/>
      <c r="FCD313" s="51"/>
      <c r="FCE313" s="51"/>
      <c r="FCF313" s="51"/>
      <c r="FCG313" s="51"/>
      <c r="FCH313" s="51"/>
      <c r="FCI313" s="51"/>
      <c r="FCJ313" s="51"/>
      <c r="FCK313" s="51"/>
      <c r="FCL313" s="51"/>
      <c r="FCM313" s="51"/>
      <c r="FCN313" s="51"/>
      <c r="FCO313" s="51"/>
      <c r="FCP313" s="51"/>
      <c r="FCQ313" s="51"/>
      <c r="FCR313" s="51"/>
      <c r="FCS313" s="51"/>
      <c r="FCT313" s="51"/>
      <c r="FCU313" s="51"/>
      <c r="FCV313" s="51"/>
      <c r="FCW313" s="51"/>
      <c r="FCX313" s="51"/>
      <c r="FCY313" s="51"/>
      <c r="FCZ313" s="51"/>
      <c r="FDA313" s="51"/>
      <c r="FDB313" s="51"/>
      <c r="FDC313" s="51"/>
      <c r="FDD313" s="51"/>
      <c r="FDE313" s="51"/>
      <c r="FDF313" s="51"/>
      <c r="FDG313" s="51"/>
      <c r="FDH313" s="51"/>
      <c r="FDI313" s="51"/>
      <c r="FDJ313" s="51"/>
      <c r="FDK313" s="51"/>
      <c r="FDL313" s="51"/>
      <c r="FDM313" s="51"/>
      <c r="FDN313" s="51"/>
      <c r="FDO313" s="51"/>
      <c r="FDP313" s="51"/>
      <c r="FDQ313" s="51"/>
      <c r="FDR313" s="51"/>
      <c r="FDS313" s="51"/>
      <c r="FDT313" s="51"/>
      <c r="FDU313" s="51"/>
      <c r="FDV313" s="51"/>
      <c r="FDW313" s="51"/>
      <c r="FDX313" s="51"/>
      <c r="FDY313" s="51"/>
      <c r="FDZ313" s="51"/>
      <c r="FEA313" s="51"/>
      <c r="FEB313" s="51"/>
      <c r="FEC313" s="51"/>
      <c r="FED313" s="51"/>
      <c r="FEE313" s="51"/>
      <c r="FEF313" s="51"/>
      <c r="FEG313" s="51"/>
      <c r="FEH313" s="51"/>
      <c r="FEI313" s="51"/>
      <c r="FEJ313" s="51"/>
      <c r="FEK313" s="51"/>
      <c r="FEL313" s="51"/>
      <c r="FEM313" s="51"/>
      <c r="FEN313" s="51"/>
      <c r="FEO313" s="51"/>
      <c r="FEP313" s="51"/>
      <c r="FEQ313" s="51"/>
      <c r="FER313" s="51"/>
      <c r="FES313" s="51"/>
      <c r="FET313" s="51"/>
      <c r="FEU313" s="51"/>
      <c r="FEV313" s="51"/>
      <c r="FEW313" s="51"/>
      <c r="FEX313" s="51"/>
      <c r="FEY313" s="51"/>
      <c r="FEZ313" s="51"/>
      <c r="FFA313" s="51"/>
      <c r="FFB313" s="51"/>
      <c r="FFC313" s="51"/>
      <c r="FFD313" s="51"/>
      <c r="FFE313" s="51"/>
      <c r="FFF313" s="51"/>
      <c r="FFG313" s="51"/>
      <c r="FFH313" s="51"/>
      <c r="FFI313" s="51"/>
      <c r="FFJ313" s="51"/>
      <c r="FFK313" s="51"/>
      <c r="FFL313" s="51"/>
      <c r="FFM313" s="51"/>
      <c r="FFN313" s="51"/>
      <c r="FFO313" s="51"/>
      <c r="FFP313" s="51"/>
      <c r="FFQ313" s="51"/>
      <c r="FFR313" s="51"/>
      <c r="FFS313" s="51"/>
      <c r="FFT313" s="51"/>
      <c r="FFU313" s="51"/>
      <c r="FFV313" s="51"/>
      <c r="FFW313" s="51"/>
      <c r="FFX313" s="51"/>
      <c r="FFY313" s="51"/>
      <c r="FFZ313" s="51"/>
      <c r="FGA313" s="51"/>
      <c r="FGB313" s="51"/>
      <c r="FGC313" s="51"/>
      <c r="FGD313" s="51"/>
      <c r="FGE313" s="51"/>
      <c r="FGF313" s="51"/>
      <c r="FGG313" s="51"/>
      <c r="FGH313" s="51"/>
      <c r="FGI313" s="51"/>
      <c r="FGJ313" s="51"/>
      <c r="FGK313" s="51"/>
      <c r="FGL313" s="51"/>
      <c r="FGM313" s="51"/>
      <c r="FGN313" s="51"/>
      <c r="FGO313" s="51"/>
      <c r="FGP313" s="51"/>
      <c r="FGQ313" s="51"/>
      <c r="FGR313" s="51"/>
      <c r="FGS313" s="51"/>
      <c r="FGT313" s="51"/>
      <c r="FGU313" s="51"/>
      <c r="FGV313" s="51"/>
      <c r="FGW313" s="51"/>
      <c r="FGX313" s="51"/>
      <c r="FGY313" s="51"/>
      <c r="FGZ313" s="51"/>
      <c r="FHA313" s="51"/>
      <c r="FHB313" s="51"/>
      <c r="FHC313" s="51"/>
      <c r="FHD313" s="51"/>
      <c r="FHE313" s="51"/>
      <c r="FHF313" s="51"/>
      <c r="FHG313" s="51"/>
      <c r="FHH313" s="51"/>
      <c r="FHI313" s="51"/>
      <c r="FHJ313" s="51"/>
      <c r="FHK313" s="51"/>
      <c r="FHL313" s="51"/>
      <c r="FHM313" s="51"/>
      <c r="FHN313" s="51"/>
      <c r="FHO313" s="51"/>
      <c r="FHP313" s="51"/>
      <c r="FHQ313" s="51"/>
      <c r="FHR313" s="51"/>
      <c r="FHS313" s="51"/>
      <c r="FHT313" s="51"/>
      <c r="FHU313" s="51"/>
      <c r="FHV313" s="51"/>
      <c r="FHW313" s="51"/>
      <c r="FHX313" s="51"/>
      <c r="FHY313" s="51"/>
      <c r="FHZ313" s="51"/>
      <c r="FIA313" s="51"/>
      <c r="FIB313" s="51"/>
      <c r="FIC313" s="51"/>
      <c r="FID313" s="51"/>
      <c r="FIE313" s="51"/>
      <c r="FIF313" s="51"/>
      <c r="FIG313" s="51"/>
      <c r="FIH313" s="51"/>
      <c r="FII313" s="51"/>
      <c r="FIJ313" s="51"/>
      <c r="FIK313" s="51"/>
      <c r="FIL313" s="51"/>
      <c r="FIM313" s="51"/>
      <c r="FIN313" s="51"/>
      <c r="FIO313" s="51"/>
      <c r="FIP313" s="51"/>
      <c r="FIQ313" s="51"/>
      <c r="FIR313" s="51"/>
      <c r="FIS313" s="51"/>
      <c r="FIT313" s="51"/>
      <c r="FIU313" s="51"/>
      <c r="FIV313" s="51"/>
      <c r="FIW313" s="51"/>
      <c r="FIX313" s="51"/>
      <c r="FIY313" s="51"/>
      <c r="FIZ313" s="51"/>
      <c r="FJA313" s="51"/>
      <c r="FJB313" s="51"/>
      <c r="FJC313" s="51"/>
      <c r="FJD313" s="51"/>
      <c r="FJE313" s="51"/>
      <c r="FJF313" s="51"/>
      <c r="FJG313" s="51"/>
      <c r="FJH313" s="51"/>
      <c r="FJI313" s="51"/>
      <c r="FJJ313" s="51"/>
      <c r="FJK313" s="51"/>
      <c r="FJL313" s="51"/>
      <c r="FJM313" s="51"/>
      <c r="FJN313" s="51"/>
      <c r="FJO313" s="51"/>
      <c r="FJP313" s="51"/>
      <c r="FJQ313" s="51"/>
      <c r="FJR313" s="51"/>
      <c r="FJS313" s="51"/>
      <c r="FJT313" s="51"/>
      <c r="FJU313" s="51"/>
      <c r="FJV313" s="51"/>
      <c r="FJW313" s="51"/>
      <c r="FJX313" s="51"/>
      <c r="FJY313" s="51"/>
      <c r="FJZ313" s="51"/>
      <c r="FKA313" s="51"/>
      <c r="FKB313" s="51"/>
      <c r="FKC313" s="51"/>
      <c r="FKD313" s="51"/>
      <c r="FKE313" s="51"/>
      <c r="FKF313" s="51"/>
      <c r="FKG313" s="51"/>
      <c r="FKH313" s="51"/>
      <c r="FKI313" s="51"/>
      <c r="FKJ313" s="51"/>
      <c r="FKK313" s="51"/>
      <c r="FKL313" s="51"/>
      <c r="FKM313" s="51"/>
      <c r="FKN313" s="51"/>
      <c r="FKO313" s="51"/>
      <c r="FKP313" s="51"/>
      <c r="FKQ313" s="51"/>
      <c r="FKR313" s="51"/>
      <c r="FKS313" s="51"/>
      <c r="FKT313" s="51"/>
      <c r="FKU313" s="51"/>
      <c r="FKV313" s="51"/>
      <c r="FKW313" s="51"/>
      <c r="FKX313" s="51"/>
      <c r="FKY313" s="51"/>
      <c r="FKZ313" s="51"/>
      <c r="FLA313" s="51"/>
      <c r="FLB313" s="51"/>
      <c r="FLC313" s="51"/>
      <c r="FLD313" s="51"/>
      <c r="FLE313" s="51"/>
      <c r="FLF313" s="51"/>
      <c r="FLG313" s="51"/>
      <c r="FLH313" s="51"/>
      <c r="FLI313" s="51"/>
      <c r="FLJ313" s="51"/>
      <c r="FLK313" s="51"/>
      <c r="FLL313" s="51"/>
      <c r="FLM313" s="51"/>
      <c r="FLN313" s="51"/>
      <c r="FLO313" s="51"/>
      <c r="FLP313" s="51"/>
      <c r="FLQ313" s="51"/>
      <c r="FLR313" s="51"/>
      <c r="FLS313" s="51"/>
      <c r="FLT313" s="51"/>
      <c r="FLU313" s="51"/>
      <c r="FLV313" s="51"/>
      <c r="FLW313" s="51"/>
      <c r="FLX313" s="51"/>
      <c r="FLY313" s="51"/>
      <c r="FLZ313" s="51"/>
      <c r="FMA313" s="51"/>
      <c r="FMB313" s="51"/>
      <c r="FMC313" s="51"/>
      <c r="FMD313" s="51"/>
      <c r="FME313" s="51"/>
      <c r="FMF313" s="51"/>
      <c r="FMG313" s="51"/>
      <c r="FMH313" s="51"/>
      <c r="FMI313" s="51"/>
      <c r="FMJ313" s="51"/>
      <c r="FMK313" s="51"/>
      <c r="FML313" s="51"/>
      <c r="FMM313" s="51"/>
      <c r="FMN313" s="51"/>
      <c r="FMO313" s="51"/>
      <c r="FMP313" s="51"/>
      <c r="FMQ313" s="51"/>
      <c r="FMR313" s="51"/>
      <c r="FMS313" s="51"/>
      <c r="FMT313" s="51"/>
      <c r="FMU313" s="51"/>
      <c r="FMV313" s="51"/>
      <c r="FMW313" s="51"/>
      <c r="FMX313" s="51"/>
      <c r="FMY313" s="51"/>
      <c r="FMZ313" s="51"/>
      <c r="FNA313" s="51"/>
      <c r="FNB313" s="51"/>
      <c r="FNC313" s="51"/>
      <c r="FND313" s="51"/>
      <c r="FNE313" s="51"/>
      <c r="FNF313" s="51"/>
      <c r="FNG313" s="51"/>
      <c r="FNH313" s="51"/>
      <c r="FNI313" s="51"/>
      <c r="FNJ313" s="51"/>
      <c r="FNK313" s="51"/>
      <c r="FNL313" s="51"/>
      <c r="FNM313" s="51"/>
      <c r="FNN313" s="51"/>
      <c r="FNO313" s="51"/>
      <c r="FNP313" s="51"/>
      <c r="FNQ313" s="51"/>
      <c r="FNR313" s="51"/>
      <c r="FNS313" s="51"/>
      <c r="FNT313" s="51"/>
      <c r="FNU313" s="51"/>
      <c r="FNV313" s="51"/>
      <c r="FNW313" s="51"/>
      <c r="FNX313" s="51"/>
      <c r="FNY313" s="51"/>
      <c r="FNZ313" s="51"/>
      <c r="FOA313" s="51"/>
      <c r="FOB313" s="51"/>
      <c r="FOC313" s="51"/>
      <c r="FOD313" s="51"/>
      <c r="FOE313" s="51"/>
      <c r="FOF313" s="51"/>
      <c r="FOG313" s="51"/>
      <c r="FOH313" s="51"/>
      <c r="FOI313" s="51"/>
      <c r="FOJ313" s="51"/>
      <c r="FOK313" s="51"/>
      <c r="FOL313" s="51"/>
      <c r="FOM313" s="51"/>
      <c r="FON313" s="51"/>
      <c r="FOO313" s="51"/>
      <c r="FOP313" s="51"/>
      <c r="FOQ313" s="51"/>
      <c r="FOR313" s="51"/>
      <c r="FOS313" s="51"/>
      <c r="FOT313" s="51"/>
      <c r="FOU313" s="51"/>
      <c r="FOV313" s="51"/>
      <c r="FOW313" s="51"/>
      <c r="FOX313" s="51"/>
      <c r="FOY313" s="51"/>
      <c r="FOZ313" s="51"/>
      <c r="FPA313" s="51"/>
      <c r="FPB313" s="51"/>
      <c r="FPC313" s="51"/>
      <c r="FPD313" s="51"/>
      <c r="FPE313" s="51"/>
      <c r="FPF313" s="51"/>
      <c r="FPG313" s="51"/>
      <c r="FPH313" s="51"/>
      <c r="FPI313" s="51"/>
      <c r="FPJ313" s="51"/>
      <c r="FPK313" s="51"/>
      <c r="FPL313" s="51"/>
      <c r="FPM313" s="51"/>
      <c r="FPN313" s="51"/>
      <c r="FPO313" s="51"/>
      <c r="FPP313" s="51"/>
      <c r="FPQ313" s="51"/>
      <c r="FPR313" s="51"/>
      <c r="FPS313" s="51"/>
      <c r="FPT313" s="51"/>
      <c r="FPU313" s="51"/>
      <c r="FPV313" s="51"/>
      <c r="FPW313" s="51"/>
      <c r="FPX313" s="51"/>
      <c r="FPY313" s="51"/>
      <c r="FPZ313" s="51"/>
      <c r="FQA313" s="51"/>
      <c r="FQB313" s="51"/>
      <c r="FQC313" s="51"/>
      <c r="FQD313" s="51"/>
      <c r="FQE313" s="51"/>
      <c r="FQF313" s="51"/>
      <c r="FQG313" s="51"/>
      <c r="FQH313" s="51"/>
      <c r="FQI313" s="51"/>
      <c r="FQJ313" s="51"/>
      <c r="FQK313" s="51"/>
      <c r="FQL313" s="51"/>
      <c r="FQM313" s="51"/>
      <c r="FQN313" s="51"/>
      <c r="FQO313" s="51"/>
      <c r="FQP313" s="51"/>
      <c r="FQQ313" s="51"/>
      <c r="FQR313" s="51"/>
      <c r="FQS313" s="51"/>
      <c r="FQT313" s="51"/>
      <c r="FQU313" s="51"/>
      <c r="FQV313" s="51"/>
      <c r="FQW313" s="51"/>
      <c r="FQX313" s="51"/>
      <c r="FQY313" s="51"/>
      <c r="FQZ313" s="51"/>
      <c r="FRA313" s="51"/>
      <c r="FRB313" s="51"/>
      <c r="FRC313" s="51"/>
      <c r="FRD313" s="51"/>
      <c r="FRE313" s="51"/>
      <c r="FRF313" s="51"/>
      <c r="FRG313" s="51"/>
      <c r="FRH313" s="51"/>
      <c r="FRI313" s="51"/>
      <c r="FRJ313" s="51"/>
      <c r="FRK313" s="51"/>
      <c r="FRL313" s="51"/>
      <c r="FRM313" s="51"/>
      <c r="FRN313" s="51"/>
      <c r="FRO313" s="51"/>
      <c r="FRP313" s="51"/>
      <c r="FRQ313" s="51"/>
      <c r="FRR313" s="51"/>
      <c r="FRS313" s="51"/>
      <c r="FRT313" s="51"/>
      <c r="FRU313" s="51"/>
      <c r="FRV313" s="51"/>
      <c r="FRW313" s="51"/>
      <c r="FRX313" s="51"/>
      <c r="FRY313" s="51"/>
      <c r="FRZ313" s="51"/>
      <c r="FSA313" s="51"/>
      <c r="FSB313" s="51"/>
      <c r="FSC313" s="51"/>
      <c r="FSD313" s="51"/>
      <c r="FSE313" s="51"/>
      <c r="FSF313" s="51"/>
      <c r="FSG313" s="51"/>
      <c r="FSH313" s="51"/>
      <c r="FSI313" s="51"/>
      <c r="FSJ313" s="51"/>
      <c r="FSK313" s="51"/>
      <c r="FSL313" s="51"/>
      <c r="FSM313" s="51"/>
      <c r="FSN313" s="51"/>
      <c r="FSO313" s="51"/>
      <c r="FSP313" s="51"/>
      <c r="FSQ313" s="51"/>
      <c r="FSR313" s="51"/>
      <c r="FSS313" s="51"/>
      <c r="FST313" s="51"/>
      <c r="FSU313" s="51"/>
      <c r="FSV313" s="51"/>
      <c r="FSW313" s="51"/>
      <c r="FSX313" s="51"/>
      <c r="FSY313" s="51"/>
      <c r="FSZ313" s="51"/>
      <c r="FTA313" s="51"/>
      <c r="FTB313" s="51"/>
      <c r="FTC313" s="51"/>
      <c r="FTD313" s="51"/>
      <c r="FTE313" s="51"/>
      <c r="FTF313" s="51"/>
      <c r="FTG313" s="51"/>
      <c r="FTH313" s="51"/>
      <c r="FTI313" s="51"/>
      <c r="FTJ313" s="51"/>
      <c r="FTK313" s="51"/>
      <c r="FTL313" s="51"/>
      <c r="FTM313" s="51"/>
      <c r="FTN313" s="51"/>
      <c r="FTO313" s="51"/>
      <c r="FTP313" s="51"/>
      <c r="FTQ313" s="51"/>
      <c r="FTR313" s="51"/>
      <c r="FTS313" s="51"/>
      <c r="FTT313" s="51"/>
      <c r="FTU313" s="51"/>
      <c r="FTV313" s="51"/>
      <c r="FTW313" s="51"/>
      <c r="FTX313" s="51"/>
      <c r="FTY313" s="51"/>
      <c r="FTZ313" s="51"/>
      <c r="FUA313" s="51"/>
      <c r="FUB313" s="51"/>
      <c r="FUC313" s="51"/>
      <c r="FUD313" s="51"/>
      <c r="FUE313" s="51"/>
      <c r="FUF313" s="51"/>
      <c r="FUG313" s="51"/>
      <c r="FUH313" s="51"/>
      <c r="FUI313" s="51"/>
      <c r="FUJ313" s="51"/>
      <c r="FUK313" s="51"/>
      <c r="FUL313" s="51"/>
      <c r="FUM313" s="51"/>
      <c r="FUN313" s="51"/>
      <c r="FUO313" s="51"/>
      <c r="FUP313" s="51"/>
      <c r="FUQ313" s="51"/>
      <c r="FUR313" s="51"/>
      <c r="FUS313" s="51"/>
      <c r="FUT313" s="51"/>
      <c r="FUU313" s="51"/>
      <c r="FUV313" s="51"/>
      <c r="FUW313" s="51"/>
      <c r="FUX313" s="51"/>
      <c r="FUY313" s="51"/>
      <c r="FUZ313" s="51"/>
      <c r="FVA313" s="51"/>
      <c r="FVB313" s="51"/>
      <c r="FVC313" s="51"/>
      <c r="FVD313" s="51"/>
      <c r="FVE313" s="51"/>
      <c r="FVF313" s="51"/>
      <c r="FVG313" s="51"/>
      <c r="FVH313" s="51"/>
      <c r="FVI313" s="51"/>
      <c r="FVJ313" s="51"/>
      <c r="FVK313" s="51"/>
      <c r="FVL313" s="51"/>
      <c r="FVM313" s="51"/>
      <c r="FVN313" s="51"/>
      <c r="FVO313" s="51"/>
      <c r="FVP313" s="51"/>
      <c r="FVQ313" s="51"/>
      <c r="FVR313" s="51"/>
      <c r="FVS313" s="51"/>
      <c r="FVT313" s="51"/>
      <c r="FVU313" s="51"/>
      <c r="FVV313" s="51"/>
      <c r="FVW313" s="51"/>
      <c r="FVX313" s="51"/>
      <c r="FVY313" s="51"/>
      <c r="FVZ313" s="51"/>
      <c r="FWA313" s="51"/>
      <c r="FWB313" s="51"/>
      <c r="FWC313" s="51"/>
      <c r="FWD313" s="51"/>
      <c r="FWE313" s="51"/>
      <c r="FWF313" s="51"/>
      <c r="FWG313" s="51"/>
      <c r="FWH313" s="51"/>
      <c r="FWI313" s="51"/>
      <c r="FWJ313" s="51"/>
      <c r="FWK313" s="51"/>
      <c r="FWL313" s="51"/>
      <c r="FWM313" s="51"/>
      <c r="FWN313" s="51"/>
      <c r="FWO313" s="51"/>
      <c r="FWP313" s="51"/>
      <c r="FWQ313" s="51"/>
      <c r="FWR313" s="51"/>
      <c r="FWS313" s="51"/>
      <c r="FWT313" s="51"/>
      <c r="FWU313" s="51"/>
      <c r="FWV313" s="51"/>
      <c r="FWW313" s="51"/>
      <c r="FWX313" s="51"/>
      <c r="FWY313" s="51"/>
      <c r="FWZ313" s="51"/>
      <c r="FXA313" s="51"/>
      <c r="FXB313" s="51"/>
      <c r="FXC313" s="51"/>
      <c r="FXD313" s="51"/>
      <c r="FXE313" s="51"/>
      <c r="FXF313" s="51"/>
      <c r="FXG313" s="51"/>
      <c r="FXH313" s="51"/>
      <c r="FXI313" s="51"/>
      <c r="FXJ313" s="51"/>
      <c r="FXK313" s="51"/>
      <c r="FXL313" s="51"/>
      <c r="FXM313" s="51"/>
      <c r="FXN313" s="51"/>
      <c r="FXO313" s="51"/>
      <c r="FXP313" s="51"/>
      <c r="FXQ313" s="51"/>
      <c r="FXR313" s="51"/>
      <c r="FXS313" s="51"/>
      <c r="FXT313" s="51"/>
      <c r="FXU313" s="51"/>
      <c r="FXV313" s="51"/>
      <c r="FXW313" s="51"/>
      <c r="FXX313" s="51"/>
      <c r="FXY313" s="51"/>
      <c r="FXZ313" s="51"/>
      <c r="FYA313" s="51"/>
      <c r="FYB313" s="51"/>
      <c r="FYC313" s="51"/>
      <c r="FYD313" s="51"/>
      <c r="FYE313" s="51"/>
      <c r="FYF313" s="51"/>
      <c r="FYG313" s="51"/>
      <c r="FYH313" s="51"/>
      <c r="FYI313" s="51"/>
      <c r="FYJ313" s="51"/>
      <c r="FYK313" s="51"/>
      <c r="FYL313" s="51"/>
      <c r="FYM313" s="51"/>
      <c r="FYN313" s="51"/>
      <c r="FYO313" s="51"/>
      <c r="FYP313" s="51"/>
      <c r="FYQ313" s="51"/>
      <c r="FYR313" s="51"/>
      <c r="FYS313" s="51"/>
      <c r="FYT313" s="51"/>
      <c r="FYU313" s="51"/>
      <c r="FYV313" s="51"/>
      <c r="FYW313" s="51"/>
      <c r="FYX313" s="51"/>
      <c r="FYY313" s="51"/>
      <c r="FYZ313" s="51"/>
      <c r="FZA313" s="51"/>
      <c r="FZB313" s="51"/>
      <c r="FZC313" s="51"/>
      <c r="FZD313" s="51"/>
      <c r="FZE313" s="51"/>
      <c r="FZF313" s="51"/>
      <c r="FZG313" s="51"/>
      <c r="FZH313" s="51"/>
      <c r="FZI313" s="51"/>
      <c r="FZJ313" s="51"/>
      <c r="FZK313" s="51"/>
      <c r="FZL313" s="51"/>
      <c r="FZM313" s="51"/>
      <c r="FZN313" s="51"/>
      <c r="FZO313" s="51"/>
      <c r="FZP313" s="51"/>
      <c r="FZQ313" s="51"/>
      <c r="FZR313" s="51"/>
      <c r="FZS313" s="51"/>
      <c r="FZT313" s="51"/>
      <c r="FZU313" s="51"/>
      <c r="FZV313" s="51"/>
      <c r="FZW313" s="51"/>
      <c r="FZX313" s="51"/>
      <c r="FZY313" s="51"/>
      <c r="FZZ313" s="51"/>
      <c r="GAA313" s="51"/>
      <c r="GAB313" s="51"/>
      <c r="GAC313" s="51"/>
      <c r="GAD313" s="51"/>
      <c r="GAE313" s="51"/>
      <c r="GAF313" s="51"/>
      <c r="GAG313" s="51"/>
      <c r="GAH313" s="51"/>
      <c r="GAI313" s="51"/>
      <c r="GAJ313" s="51"/>
      <c r="GAK313" s="51"/>
      <c r="GAL313" s="51"/>
      <c r="GAM313" s="51"/>
      <c r="GAN313" s="51"/>
      <c r="GAO313" s="51"/>
      <c r="GAP313" s="51"/>
      <c r="GAQ313" s="51"/>
      <c r="GAR313" s="51"/>
      <c r="GAS313" s="51"/>
      <c r="GAT313" s="51"/>
      <c r="GAU313" s="51"/>
      <c r="GAV313" s="51"/>
      <c r="GAW313" s="51"/>
      <c r="GAX313" s="51"/>
      <c r="GAY313" s="51"/>
      <c r="GAZ313" s="51"/>
      <c r="GBA313" s="51"/>
      <c r="GBB313" s="51"/>
      <c r="GBC313" s="51"/>
      <c r="GBD313" s="51"/>
      <c r="GBE313" s="51"/>
      <c r="GBF313" s="51"/>
      <c r="GBG313" s="51"/>
      <c r="GBH313" s="51"/>
      <c r="GBI313" s="51"/>
      <c r="GBJ313" s="51"/>
      <c r="GBK313" s="51"/>
      <c r="GBL313" s="51"/>
      <c r="GBM313" s="51"/>
      <c r="GBN313" s="51"/>
      <c r="GBO313" s="51"/>
      <c r="GBP313" s="51"/>
      <c r="GBQ313" s="51"/>
      <c r="GBR313" s="51"/>
      <c r="GBS313" s="51"/>
      <c r="GBT313" s="51"/>
      <c r="GBU313" s="51"/>
      <c r="GBV313" s="51"/>
      <c r="GBW313" s="51"/>
      <c r="GBX313" s="51"/>
      <c r="GBY313" s="51"/>
      <c r="GBZ313" s="51"/>
      <c r="GCA313" s="51"/>
      <c r="GCB313" s="51"/>
      <c r="GCC313" s="51"/>
      <c r="GCD313" s="51"/>
      <c r="GCE313" s="51"/>
      <c r="GCF313" s="51"/>
      <c r="GCG313" s="51"/>
      <c r="GCH313" s="51"/>
      <c r="GCI313" s="51"/>
      <c r="GCJ313" s="51"/>
      <c r="GCK313" s="51"/>
      <c r="GCL313" s="51"/>
      <c r="GCM313" s="51"/>
      <c r="GCN313" s="51"/>
      <c r="GCO313" s="51"/>
      <c r="GCP313" s="51"/>
      <c r="GCQ313" s="51"/>
      <c r="GCR313" s="51"/>
      <c r="GCS313" s="51"/>
      <c r="GCT313" s="51"/>
      <c r="GCU313" s="51"/>
      <c r="GCV313" s="51"/>
      <c r="GCW313" s="51"/>
      <c r="GCX313" s="51"/>
      <c r="GCY313" s="51"/>
      <c r="GCZ313" s="51"/>
      <c r="GDA313" s="51"/>
      <c r="GDB313" s="51"/>
      <c r="GDC313" s="51"/>
      <c r="GDD313" s="51"/>
      <c r="GDE313" s="51"/>
      <c r="GDF313" s="51"/>
      <c r="GDG313" s="51"/>
      <c r="GDH313" s="51"/>
      <c r="GDI313" s="51"/>
      <c r="GDJ313" s="51"/>
      <c r="GDK313" s="51"/>
      <c r="GDL313" s="51"/>
      <c r="GDM313" s="51"/>
      <c r="GDN313" s="51"/>
      <c r="GDO313" s="51"/>
      <c r="GDP313" s="51"/>
      <c r="GDQ313" s="51"/>
      <c r="GDR313" s="51"/>
      <c r="GDS313" s="51"/>
      <c r="GDT313" s="51"/>
      <c r="GDU313" s="51"/>
      <c r="GDV313" s="51"/>
      <c r="GDW313" s="51"/>
      <c r="GDX313" s="51"/>
      <c r="GDY313" s="51"/>
      <c r="GDZ313" s="51"/>
      <c r="GEA313" s="51"/>
      <c r="GEB313" s="51"/>
      <c r="GEC313" s="51"/>
      <c r="GED313" s="51"/>
      <c r="GEE313" s="51"/>
      <c r="GEF313" s="51"/>
      <c r="GEG313" s="51"/>
      <c r="GEH313" s="51"/>
      <c r="GEI313" s="51"/>
      <c r="GEJ313" s="51"/>
      <c r="GEK313" s="51"/>
      <c r="GEL313" s="51"/>
      <c r="GEM313" s="51"/>
      <c r="GEN313" s="51"/>
      <c r="GEO313" s="51"/>
      <c r="GEP313" s="51"/>
      <c r="GEQ313" s="51"/>
      <c r="GER313" s="51"/>
      <c r="GES313" s="51"/>
      <c r="GET313" s="51"/>
      <c r="GEU313" s="51"/>
      <c r="GEV313" s="51"/>
      <c r="GEW313" s="51"/>
      <c r="GEX313" s="51"/>
      <c r="GEY313" s="51"/>
      <c r="GEZ313" s="51"/>
      <c r="GFA313" s="51"/>
      <c r="GFB313" s="51"/>
      <c r="GFC313" s="51"/>
      <c r="GFD313" s="51"/>
      <c r="GFE313" s="51"/>
      <c r="GFF313" s="51"/>
      <c r="GFG313" s="51"/>
      <c r="GFH313" s="51"/>
      <c r="GFI313" s="51"/>
      <c r="GFJ313" s="51"/>
      <c r="GFK313" s="51"/>
      <c r="GFL313" s="51"/>
      <c r="GFM313" s="51"/>
      <c r="GFN313" s="51"/>
      <c r="GFO313" s="51"/>
      <c r="GFP313" s="51"/>
      <c r="GFQ313" s="51"/>
      <c r="GFR313" s="51"/>
      <c r="GFS313" s="51"/>
      <c r="GFT313" s="51"/>
      <c r="GFU313" s="51"/>
      <c r="GFV313" s="51"/>
      <c r="GFW313" s="51"/>
      <c r="GFX313" s="51"/>
      <c r="GFY313" s="51"/>
      <c r="GFZ313" s="51"/>
      <c r="GGA313" s="51"/>
      <c r="GGB313" s="51"/>
      <c r="GGC313" s="51"/>
      <c r="GGD313" s="51"/>
      <c r="GGE313" s="51"/>
      <c r="GGF313" s="51"/>
      <c r="GGG313" s="51"/>
      <c r="GGH313" s="51"/>
      <c r="GGI313" s="51"/>
      <c r="GGJ313" s="51"/>
      <c r="GGK313" s="51"/>
      <c r="GGL313" s="51"/>
      <c r="GGM313" s="51"/>
      <c r="GGN313" s="51"/>
      <c r="GGO313" s="51"/>
      <c r="GGP313" s="51"/>
      <c r="GGQ313" s="51"/>
      <c r="GGR313" s="51"/>
      <c r="GGS313" s="51"/>
      <c r="GGT313" s="51"/>
      <c r="GGU313" s="51"/>
      <c r="GGV313" s="51"/>
      <c r="GGW313" s="51"/>
      <c r="GGX313" s="51"/>
      <c r="GGY313" s="51"/>
      <c r="GGZ313" s="51"/>
      <c r="GHA313" s="51"/>
      <c r="GHB313" s="51"/>
      <c r="GHC313" s="51"/>
      <c r="GHD313" s="51"/>
      <c r="GHE313" s="51"/>
      <c r="GHF313" s="51"/>
      <c r="GHG313" s="51"/>
      <c r="GHH313" s="51"/>
      <c r="GHI313" s="51"/>
      <c r="GHJ313" s="51"/>
      <c r="GHK313" s="51"/>
      <c r="GHL313" s="51"/>
      <c r="GHM313" s="51"/>
      <c r="GHN313" s="51"/>
      <c r="GHO313" s="51"/>
      <c r="GHP313" s="51"/>
      <c r="GHQ313" s="51"/>
      <c r="GHR313" s="51"/>
      <c r="GHS313" s="51"/>
      <c r="GHT313" s="51"/>
      <c r="GHU313" s="51"/>
      <c r="GHV313" s="51"/>
      <c r="GHW313" s="51"/>
      <c r="GHX313" s="51"/>
      <c r="GHY313" s="51"/>
      <c r="GHZ313" s="51"/>
      <c r="GIA313" s="51"/>
      <c r="GIB313" s="51"/>
      <c r="GIC313" s="51"/>
      <c r="GID313" s="51"/>
      <c r="GIE313" s="51"/>
      <c r="GIF313" s="51"/>
      <c r="GIG313" s="51"/>
      <c r="GIH313" s="51"/>
      <c r="GII313" s="51"/>
      <c r="GIJ313" s="51"/>
      <c r="GIK313" s="51"/>
      <c r="GIL313" s="51"/>
      <c r="GIM313" s="51"/>
      <c r="GIN313" s="51"/>
      <c r="GIO313" s="51"/>
      <c r="GIP313" s="51"/>
      <c r="GIQ313" s="51"/>
      <c r="GIR313" s="51"/>
      <c r="GIS313" s="51"/>
      <c r="GIT313" s="51"/>
      <c r="GIU313" s="51"/>
      <c r="GIV313" s="51"/>
      <c r="GIW313" s="51"/>
      <c r="GIX313" s="51"/>
      <c r="GIY313" s="51"/>
      <c r="GIZ313" s="51"/>
      <c r="GJA313" s="51"/>
      <c r="GJB313" s="51"/>
      <c r="GJC313" s="51"/>
      <c r="GJD313" s="51"/>
      <c r="GJE313" s="51"/>
      <c r="GJF313" s="51"/>
      <c r="GJG313" s="51"/>
      <c r="GJH313" s="51"/>
      <c r="GJI313" s="51"/>
      <c r="GJJ313" s="51"/>
      <c r="GJK313" s="51"/>
      <c r="GJL313" s="51"/>
      <c r="GJM313" s="51"/>
      <c r="GJN313" s="51"/>
      <c r="GJO313" s="51"/>
      <c r="GJP313" s="51"/>
      <c r="GJQ313" s="51"/>
      <c r="GJR313" s="51"/>
      <c r="GJS313" s="51"/>
      <c r="GJT313" s="51"/>
      <c r="GJU313" s="51"/>
      <c r="GJV313" s="51"/>
      <c r="GJW313" s="51"/>
      <c r="GJX313" s="51"/>
      <c r="GJY313" s="51"/>
      <c r="GJZ313" s="51"/>
      <c r="GKA313" s="51"/>
      <c r="GKB313" s="51"/>
      <c r="GKC313" s="51"/>
      <c r="GKD313" s="51"/>
      <c r="GKE313" s="51"/>
      <c r="GKF313" s="51"/>
      <c r="GKG313" s="51"/>
      <c r="GKH313" s="51"/>
      <c r="GKI313" s="51"/>
      <c r="GKJ313" s="51"/>
      <c r="GKK313" s="51"/>
      <c r="GKL313" s="51"/>
      <c r="GKM313" s="51"/>
      <c r="GKN313" s="51"/>
      <c r="GKO313" s="51"/>
      <c r="GKP313" s="51"/>
      <c r="GKQ313" s="51"/>
      <c r="GKR313" s="51"/>
      <c r="GKS313" s="51"/>
      <c r="GKT313" s="51"/>
      <c r="GKU313" s="51"/>
      <c r="GKV313" s="51"/>
      <c r="GKW313" s="51"/>
      <c r="GKX313" s="51"/>
      <c r="GKY313" s="51"/>
      <c r="GKZ313" s="51"/>
      <c r="GLA313" s="51"/>
      <c r="GLB313" s="51"/>
      <c r="GLC313" s="51"/>
      <c r="GLD313" s="51"/>
      <c r="GLE313" s="51"/>
      <c r="GLF313" s="51"/>
      <c r="GLG313" s="51"/>
      <c r="GLH313" s="51"/>
      <c r="GLI313" s="51"/>
      <c r="GLJ313" s="51"/>
      <c r="GLK313" s="51"/>
      <c r="GLL313" s="51"/>
      <c r="GLM313" s="51"/>
      <c r="GLN313" s="51"/>
      <c r="GLO313" s="51"/>
      <c r="GLP313" s="51"/>
      <c r="GLQ313" s="51"/>
      <c r="GLR313" s="51"/>
      <c r="GLS313" s="51"/>
      <c r="GLT313" s="51"/>
      <c r="GLU313" s="51"/>
      <c r="GLV313" s="51"/>
      <c r="GLW313" s="51"/>
      <c r="GLX313" s="51"/>
      <c r="GLY313" s="51"/>
      <c r="GLZ313" s="51"/>
      <c r="GMA313" s="51"/>
      <c r="GMB313" s="51"/>
      <c r="GMC313" s="51"/>
      <c r="GMD313" s="51"/>
      <c r="GME313" s="51"/>
      <c r="GMF313" s="51"/>
      <c r="GMG313" s="51"/>
      <c r="GMH313" s="51"/>
      <c r="GMI313" s="51"/>
      <c r="GMJ313" s="51"/>
      <c r="GMK313" s="51"/>
      <c r="GML313" s="51"/>
      <c r="GMM313" s="51"/>
      <c r="GMN313" s="51"/>
      <c r="GMO313" s="51"/>
      <c r="GMP313" s="51"/>
      <c r="GMQ313" s="51"/>
      <c r="GMR313" s="51"/>
      <c r="GMS313" s="51"/>
      <c r="GMT313" s="51"/>
      <c r="GMU313" s="51"/>
      <c r="GMV313" s="51"/>
      <c r="GMW313" s="51"/>
      <c r="GMX313" s="51"/>
      <c r="GMY313" s="51"/>
      <c r="GMZ313" s="51"/>
      <c r="GNA313" s="51"/>
      <c r="GNB313" s="51"/>
      <c r="GNC313" s="51"/>
      <c r="GND313" s="51"/>
      <c r="GNE313" s="51"/>
      <c r="GNF313" s="51"/>
      <c r="GNG313" s="51"/>
      <c r="GNH313" s="51"/>
      <c r="GNI313" s="51"/>
      <c r="GNJ313" s="51"/>
      <c r="GNK313" s="51"/>
      <c r="GNL313" s="51"/>
      <c r="GNM313" s="51"/>
      <c r="GNN313" s="51"/>
      <c r="GNO313" s="51"/>
      <c r="GNP313" s="51"/>
      <c r="GNQ313" s="51"/>
      <c r="GNR313" s="51"/>
      <c r="GNS313" s="51"/>
      <c r="GNT313" s="51"/>
      <c r="GNU313" s="51"/>
      <c r="GNV313" s="51"/>
      <c r="GNW313" s="51"/>
      <c r="GNX313" s="51"/>
      <c r="GNY313" s="51"/>
      <c r="GNZ313" s="51"/>
      <c r="GOA313" s="51"/>
      <c r="GOB313" s="51"/>
      <c r="GOC313" s="51"/>
      <c r="GOD313" s="51"/>
      <c r="GOE313" s="51"/>
      <c r="GOF313" s="51"/>
      <c r="GOG313" s="51"/>
      <c r="GOH313" s="51"/>
      <c r="GOI313" s="51"/>
      <c r="GOJ313" s="51"/>
      <c r="GOK313" s="51"/>
      <c r="GOL313" s="51"/>
      <c r="GOM313" s="51"/>
      <c r="GON313" s="51"/>
      <c r="GOO313" s="51"/>
      <c r="GOP313" s="51"/>
      <c r="GOQ313" s="51"/>
      <c r="GOR313" s="51"/>
      <c r="GOS313" s="51"/>
      <c r="GOT313" s="51"/>
      <c r="GOU313" s="51"/>
      <c r="GOV313" s="51"/>
      <c r="GOW313" s="51"/>
      <c r="GOX313" s="51"/>
      <c r="GOY313" s="51"/>
      <c r="GOZ313" s="51"/>
      <c r="GPA313" s="51"/>
      <c r="GPB313" s="51"/>
      <c r="GPC313" s="51"/>
      <c r="GPD313" s="51"/>
      <c r="GPE313" s="51"/>
      <c r="GPF313" s="51"/>
      <c r="GPG313" s="51"/>
      <c r="GPH313" s="51"/>
      <c r="GPI313" s="51"/>
      <c r="GPJ313" s="51"/>
      <c r="GPK313" s="51"/>
      <c r="GPL313" s="51"/>
      <c r="GPM313" s="51"/>
      <c r="GPN313" s="51"/>
      <c r="GPO313" s="51"/>
      <c r="GPP313" s="51"/>
      <c r="GPQ313" s="51"/>
      <c r="GPR313" s="51"/>
      <c r="GPS313" s="51"/>
      <c r="GPT313" s="51"/>
      <c r="GPU313" s="51"/>
      <c r="GPV313" s="51"/>
      <c r="GPW313" s="51"/>
      <c r="GPX313" s="51"/>
      <c r="GPY313" s="51"/>
      <c r="GPZ313" s="51"/>
      <c r="GQA313" s="51"/>
      <c r="GQB313" s="51"/>
      <c r="GQC313" s="51"/>
      <c r="GQD313" s="51"/>
      <c r="GQE313" s="51"/>
      <c r="GQF313" s="51"/>
      <c r="GQG313" s="51"/>
      <c r="GQH313" s="51"/>
      <c r="GQI313" s="51"/>
      <c r="GQJ313" s="51"/>
      <c r="GQK313" s="51"/>
      <c r="GQL313" s="51"/>
      <c r="GQM313" s="51"/>
      <c r="GQN313" s="51"/>
      <c r="GQO313" s="51"/>
      <c r="GQP313" s="51"/>
      <c r="GQQ313" s="51"/>
      <c r="GQR313" s="51"/>
      <c r="GQS313" s="51"/>
      <c r="GQT313" s="51"/>
      <c r="GQU313" s="51"/>
      <c r="GQV313" s="51"/>
      <c r="GQW313" s="51"/>
      <c r="GQX313" s="51"/>
      <c r="GQY313" s="51"/>
      <c r="GQZ313" s="51"/>
      <c r="GRA313" s="51"/>
      <c r="GRB313" s="51"/>
      <c r="GRC313" s="51"/>
      <c r="GRD313" s="51"/>
      <c r="GRE313" s="51"/>
      <c r="GRF313" s="51"/>
      <c r="GRG313" s="51"/>
      <c r="GRH313" s="51"/>
      <c r="GRI313" s="51"/>
      <c r="GRJ313" s="51"/>
      <c r="GRK313" s="51"/>
      <c r="GRL313" s="51"/>
      <c r="GRM313" s="51"/>
      <c r="GRN313" s="51"/>
      <c r="GRO313" s="51"/>
      <c r="GRP313" s="51"/>
      <c r="GRQ313" s="51"/>
      <c r="GRR313" s="51"/>
      <c r="GRS313" s="51"/>
      <c r="GRT313" s="51"/>
      <c r="GRU313" s="51"/>
      <c r="GRV313" s="51"/>
      <c r="GRW313" s="51"/>
      <c r="GRX313" s="51"/>
      <c r="GRY313" s="51"/>
      <c r="GRZ313" s="51"/>
      <c r="GSA313" s="51"/>
      <c r="GSB313" s="51"/>
      <c r="GSC313" s="51"/>
      <c r="GSD313" s="51"/>
      <c r="GSE313" s="51"/>
      <c r="GSF313" s="51"/>
      <c r="GSG313" s="51"/>
      <c r="GSH313" s="51"/>
      <c r="GSI313" s="51"/>
      <c r="GSJ313" s="51"/>
      <c r="GSK313" s="51"/>
      <c r="GSL313" s="51"/>
      <c r="GSM313" s="51"/>
      <c r="GSN313" s="51"/>
      <c r="GSO313" s="51"/>
      <c r="GSP313" s="51"/>
      <c r="GSQ313" s="51"/>
      <c r="GSR313" s="51"/>
      <c r="GSS313" s="51"/>
      <c r="GST313" s="51"/>
      <c r="GSU313" s="51"/>
      <c r="GSV313" s="51"/>
      <c r="GSW313" s="51"/>
      <c r="GSX313" s="51"/>
      <c r="GSY313" s="51"/>
      <c r="GSZ313" s="51"/>
      <c r="GTA313" s="51"/>
      <c r="GTB313" s="51"/>
      <c r="GTC313" s="51"/>
      <c r="GTD313" s="51"/>
      <c r="GTE313" s="51"/>
      <c r="GTF313" s="51"/>
      <c r="GTG313" s="51"/>
      <c r="GTH313" s="51"/>
      <c r="GTI313" s="51"/>
      <c r="GTJ313" s="51"/>
      <c r="GTK313" s="51"/>
      <c r="GTL313" s="51"/>
      <c r="GTM313" s="51"/>
      <c r="GTN313" s="51"/>
      <c r="GTO313" s="51"/>
      <c r="GTP313" s="51"/>
      <c r="GTQ313" s="51"/>
      <c r="GTR313" s="51"/>
      <c r="GTS313" s="51"/>
      <c r="GTT313" s="51"/>
      <c r="GTU313" s="51"/>
      <c r="GTV313" s="51"/>
      <c r="GTW313" s="51"/>
      <c r="GTX313" s="51"/>
      <c r="GTY313" s="51"/>
      <c r="GTZ313" s="51"/>
      <c r="GUA313" s="51"/>
      <c r="GUB313" s="51"/>
      <c r="GUC313" s="51"/>
      <c r="GUD313" s="51"/>
      <c r="GUE313" s="51"/>
      <c r="GUF313" s="51"/>
      <c r="GUG313" s="51"/>
      <c r="GUH313" s="51"/>
      <c r="GUI313" s="51"/>
      <c r="GUJ313" s="51"/>
      <c r="GUK313" s="51"/>
      <c r="GUL313" s="51"/>
      <c r="GUM313" s="51"/>
      <c r="GUN313" s="51"/>
      <c r="GUO313" s="51"/>
      <c r="GUP313" s="51"/>
      <c r="GUQ313" s="51"/>
      <c r="GUR313" s="51"/>
      <c r="GUS313" s="51"/>
      <c r="GUT313" s="51"/>
      <c r="GUU313" s="51"/>
      <c r="GUV313" s="51"/>
      <c r="GUW313" s="51"/>
      <c r="GUX313" s="51"/>
      <c r="GUY313" s="51"/>
      <c r="GUZ313" s="51"/>
      <c r="GVA313" s="51"/>
      <c r="GVB313" s="51"/>
      <c r="GVC313" s="51"/>
      <c r="GVD313" s="51"/>
      <c r="GVE313" s="51"/>
      <c r="GVF313" s="51"/>
      <c r="GVG313" s="51"/>
      <c r="GVH313" s="51"/>
      <c r="GVI313" s="51"/>
      <c r="GVJ313" s="51"/>
      <c r="GVK313" s="51"/>
      <c r="GVL313" s="51"/>
      <c r="GVM313" s="51"/>
      <c r="GVN313" s="51"/>
      <c r="GVO313" s="51"/>
      <c r="GVP313" s="51"/>
      <c r="GVQ313" s="51"/>
      <c r="GVR313" s="51"/>
      <c r="GVS313" s="51"/>
      <c r="GVT313" s="51"/>
      <c r="GVU313" s="51"/>
      <c r="GVV313" s="51"/>
      <c r="GVW313" s="51"/>
      <c r="GVX313" s="51"/>
      <c r="GVY313" s="51"/>
      <c r="GVZ313" s="51"/>
      <c r="GWA313" s="51"/>
      <c r="GWB313" s="51"/>
      <c r="GWC313" s="51"/>
      <c r="GWD313" s="51"/>
      <c r="GWE313" s="51"/>
      <c r="GWF313" s="51"/>
      <c r="GWG313" s="51"/>
      <c r="GWH313" s="51"/>
      <c r="GWI313" s="51"/>
      <c r="GWJ313" s="51"/>
      <c r="GWK313" s="51"/>
      <c r="GWL313" s="51"/>
      <c r="GWM313" s="51"/>
      <c r="GWN313" s="51"/>
      <c r="GWO313" s="51"/>
      <c r="GWP313" s="51"/>
      <c r="GWQ313" s="51"/>
      <c r="GWR313" s="51"/>
      <c r="GWS313" s="51"/>
      <c r="GWT313" s="51"/>
      <c r="GWU313" s="51"/>
      <c r="GWV313" s="51"/>
      <c r="GWW313" s="51"/>
      <c r="GWX313" s="51"/>
      <c r="GWY313" s="51"/>
      <c r="GWZ313" s="51"/>
      <c r="GXA313" s="51"/>
      <c r="GXB313" s="51"/>
      <c r="GXC313" s="51"/>
      <c r="GXD313" s="51"/>
      <c r="GXE313" s="51"/>
      <c r="GXF313" s="51"/>
      <c r="GXG313" s="51"/>
      <c r="GXH313" s="51"/>
      <c r="GXI313" s="51"/>
      <c r="GXJ313" s="51"/>
      <c r="GXK313" s="51"/>
      <c r="GXL313" s="51"/>
      <c r="GXM313" s="51"/>
      <c r="GXN313" s="51"/>
      <c r="GXO313" s="51"/>
      <c r="GXP313" s="51"/>
      <c r="GXQ313" s="51"/>
      <c r="GXR313" s="51"/>
      <c r="GXS313" s="51"/>
      <c r="GXT313" s="51"/>
      <c r="GXU313" s="51"/>
      <c r="GXV313" s="51"/>
      <c r="GXW313" s="51"/>
      <c r="GXX313" s="51"/>
      <c r="GXY313" s="51"/>
      <c r="GXZ313" s="51"/>
      <c r="GYA313" s="51"/>
      <c r="GYB313" s="51"/>
      <c r="GYC313" s="51"/>
      <c r="GYD313" s="51"/>
      <c r="GYE313" s="51"/>
      <c r="GYF313" s="51"/>
      <c r="GYG313" s="51"/>
      <c r="GYH313" s="51"/>
      <c r="GYI313" s="51"/>
      <c r="GYJ313" s="51"/>
      <c r="GYK313" s="51"/>
      <c r="GYL313" s="51"/>
      <c r="GYM313" s="51"/>
      <c r="GYN313" s="51"/>
      <c r="GYO313" s="51"/>
      <c r="GYP313" s="51"/>
      <c r="GYQ313" s="51"/>
      <c r="GYR313" s="51"/>
      <c r="GYS313" s="51"/>
      <c r="GYT313" s="51"/>
      <c r="GYU313" s="51"/>
      <c r="GYV313" s="51"/>
      <c r="GYW313" s="51"/>
      <c r="GYX313" s="51"/>
      <c r="GYY313" s="51"/>
      <c r="GYZ313" s="51"/>
      <c r="GZA313" s="51"/>
      <c r="GZB313" s="51"/>
      <c r="GZC313" s="51"/>
      <c r="GZD313" s="51"/>
      <c r="GZE313" s="51"/>
      <c r="GZF313" s="51"/>
      <c r="GZG313" s="51"/>
      <c r="GZH313" s="51"/>
      <c r="GZI313" s="51"/>
      <c r="GZJ313" s="51"/>
      <c r="GZK313" s="51"/>
      <c r="GZL313" s="51"/>
      <c r="GZM313" s="51"/>
      <c r="GZN313" s="51"/>
      <c r="GZO313" s="51"/>
      <c r="GZP313" s="51"/>
      <c r="GZQ313" s="51"/>
      <c r="GZR313" s="51"/>
      <c r="GZS313" s="51"/>
      <c r="GZT313" s="51"/>
      <c r="GZU313" s="51"/>
      <c r="GZV313" s="51"/>
      <c r="GZW313" s="51"/>
      <c r="GZX313" s="51"/>
      <c r="GZY313" s="51"/>
      <c r="GZZ313" s="51"/>
      <c r="HAA313" s="51"/>
      <c r="HAB313" s="51"/>
      <c r="HAC313" s="51"/>
      <c r="HAD313" s="51"/>
      <c r="HAE313" s="51"/>
      <c r="HAF313" s="51"/>
      <c r="HAG313" s="51"/>
      <c r="HAH313" s="51"/>
      <c r="HAI313" s="51"/>
      <c r="HAJ313" s="51"/>
      <c r="HAK313" s="51"/>
      <c r="HAL313" s="51"/>
      <c r="HAM313" s="51"/>
      <c r="HAN313" s="51"/>
      <c r="HAO313" s="51"/>
      <c r="HAP313" s="51"/>
      <c r="HAQ313" s="51"/>
      <c r="HAR313" s="51"/>
      <c r="HAS313" s="51"/>
      <c r="HAT313" s="51"/>
      <c r="HAU313" s="51"/>
      <c r="HAV313" s="51"/>
      <c r="HAW313" s="51"/>
      <c r="HAX313" s="51"/>
      <c r="HAY313" s="51"/>
      <c r="HAZ313" s="51"/>
      <c r="HBA313" s="51"/>
      <c r="HBB313" s="51"/>
      <c r="HBC313" s="51"/>
      <c r="HBD313" s="51"/>
      <c r="HBE313" s="51"/>
      <c r="HBF313" s="51"/>
      <c r="HBG313" s="51"/>
      <c r="HBH313" s="51"/>
      <c r="HBI313" s="51"/>
      <c r="HBJ313" s="51"/>
      <c r="HBK313" s="51"/>
      <c r="HBL313" s="51"/>
      <c r="HBM313" s="51"/>
      <c r="HBN313" s="51"/>
      <c r="HBO313" s="51"/>
      <c r="HBP313" s="51"/>
      <c r="HBQ313" s="51"/>
      <c r="HBR313" s="51"/>
      <c r="HBS313" s="51"/>
      <c r="HBT313" s="51"/>
      <c r="HBU313" s="51"/>
      <c r="HBV313" s="51"/>
      <c r="HBW313" s="51"/>
      <c r="HBX313" s="51"/>
      <c r="HBY313" s="51"/>
      <c r="HBZ313" s="51"/>
      <c r="HCA313" s="51"/>
      <c r="HCB313" s="51"/>
      <c r="HCC313" s="51"/>
      <c r="HCD313" s="51"/>
      <c r="HCE313" s="51"/>
      <c r="HCF313" s="51"/>
      <c r="HCG313" s="51"/>
      <c r="HCH313" s="51"/>
      <c r="HCI313" s="51"/>
      <c r="HCJ313" s="51"/>
      <c r="HCK313" s="51"/>
      <c r="HCL313" s="51"/>
      <c r="HCM313" s="51"/>
      <c r="HCN313" s="51"/>
      <c r="HCO313" s="51"/>
      <c r="HCP313" s="51"/>
      <c r="HCQ313" s="51"/>
      <c r="HCR313" s="51"/>
      <c r="HCS313" s="51"/>
      <c r="HCT313" s="51"/>
      <c r="HCU313" s="51"/>
      <c r="HCV313" s="51"/>
      <c r="HCW313" s="51"/>
      <c r="HCX313" s="51"/>
      <c r="HCY313" s="51"/>
      <c r="HCZ313" s="51"/>
      <c r="HDA313" s="51"/>
      <c r="HDB313" s="51"/>
      <c r="HDC313" s="51"/>
      <c r="HDD313" s="51"/>
      <c r="HDE313" s="51"/>
      <c r="HDF313" s="51"/>
      <c r="HDG313" s="51"/>
      <c r="HDH313" s="51"/>
      <c r="HDI313" s="51"/>
      <c r="HDJ313" s="51"/>
      <c r="HDK313" s="51"/>
      <c r="HDL313" s="51"/>
      <c r="HDM313" s="51"/>
      <c r="HDN313" s="51"/>
      <c r="HDO313" s="51"/>
      <c r="HDP313" s="51"/>
      <c r="HDQ313" s="51"/>
      <c r="HDR313" s="51"/>
      <c r="HDS313" s="51"/>
      <c r="HDT313" s="51"/>
      <c r="HDU313" s="51"/>
      <c r="HDV313" s="51"/>
      <c r="HDW313" s="51"/>
      <c r="HDX313" s="51"/>
      <c r="HDY313" s="51"/>
      <c r="HDZ313" s="51"/>
      <c r="HEA313" s="51"/>
      <c r="HEB313" s="51"/>
      <c r="HEC313" s="51"/>
      <c r="HED313" s="51"/>
      <c r="HEE313" s="51"/>
      <c r="HEF313" s="51"/>
      <c r="HEG313" s="51"/>
      <c r="HEH313" s="51"/>
      <c r="HEI313" s="51"/>
      <c r="HEJ313" s="51"/>
      <c r="HEK313" s="51"/>
      <c r="HEL313" s="51"/>
      <c r="HEM313" s="51"/>
      <c r="HEN313" s="51"/>
      <c r="HEO313" s="51"/>
      <c r="HEP313" s="51"/>
      <c r="HEQ313" s="51"/>
      <c r="HER313" s="51"/>
      <c r="HES313" s="51"/>
      <c r="HET313" s="51"/>
      <c r="HEU313" s="51"/>
      <c r="HEV313" s="51"/>
      <c r="HEW313" s="51"/>
      <c r="HEX313" s="51"/>
      <c r="HEY313" s="51"/>
      <c r="HEZ313" s="51"/>
      <c r="HFA313" s="51"/>
      <c r="HFB313" s="51"/>
      <c r="HFC313" s="51"/>
      <c r="HFD313" s="51"/>
      <c r="HFE313" s="51"/>
      <c r="HFF313" s="51"/>
      <c r="HFG313" s="51"/>
      <c r="HFH313" s="51"/>
      <c r="HFI313" s="51"/>
      <c r="HFJ313" s="51"/>
      <c r="HFK313" s="51"/>
      <c r="HFL313" s="51"/>
      <c r="HFM313" s="51"/>
      <c r="HFN313" s="51"/>
      <c r="HFO313" s="51"/>
      <c r="HFP313" s="51"/>
      <c r="HFQ313" s="51"/>
      <c r="HFR313" s="51"/>
      <c r="HFS313" s="51"/>
      <c r="HFT313" s="51"/>
      <c r="HFU313" s="51"/>
      <c r="HFV313" s="51"/>
      <c r="HFW313" s="51"/>
      <c r="HFX313" s="51"/>
      <c r="HFY313" s="51"/>
      <c r="HFZ313" s="51"/>
      <c r="HGA313" s="51"/>
      <c r="HGB313" s="51"/>
      <c r="HGC313" s="51"/>
      <c r="HGD313" s="51"/>
      <c r="HGE313" s="51"/>
      <c r="HGF313" s="51"/>
      <c r="HGG313" s="51"/>
      <c r="HGH313" s="51"/>
      <c r="HGI313" s="51"/>
      <c r="HGJ313" s="51"/>
      <c r="HGK313" s="51"/>
      <c r="HGL313" s="51"/>
      <c r="HGM313" s="51"/>
      <c r="HGN313" s="51"/>
      <c r="HGO313" s="51"/>
      <c r="HGP313" s="51"/>
      <c r="HGQ313" s="51"/>
      <c r="HGR313" s="51"/>
      <c r="HGS313" s="51"/>
      <c r="HGT313" s="51"/>
      <c r="HGU313" s="51"/>
      <c r="HGV313" s="51"/>
      <c r="HGW313" s="51"/>
      <c r="HGX313" s="51"/>
      <c r="HGY313" s="51"/>
      <c r="HGZ313" s="51"/>
      <c r="HHA313" s="51"/>
      <c r="HHB313" s="51"/>
      <c r="HHC313" s="51"/>
      <c r="HHD313" s="51"/>
      <c r="HHE313" s="51"/>
      <c r="HHF313" s="51"/>
      <c r="HHG313" s="51"/>
      <c r="HHH313" s="51"/>
      <c r="HHI313" s="51"/>
      <c r="HHJ313" s="51"/>
      <c r="HHK313" s="51"/>
      <c r="HHL313" s="51"/>
      <c r="HHM313" s="51"/>
      <c r="HHN313" s="51"/>
      <c r="HHO313" s="51"/>
      <c r="HHP313" s="51"/>
      <c r="HHQ313" s="51"/>
      <c r="HHR313" s="51"/>
      <c r="HHS313" s="51"/>
      <c r="HHT313" s="51"/>
      <c r="HHU313" s="51"/>
      <c r="HHV313" s="51"/>
      <c r="HHW313" s="51"/>
      <c r="HHX313" s="51"/>
      <c r="HHY313" s="51"/>
      <c r="HHZ313" s="51"/>
      <c r="HIA313" s="51"/>
      <c r="HIB313" s="51"/>
      <c r="HIC313" s="51"/>
      <c r="HID313" s="51"/>
      <c r="HIE313" s="51"/>
      <c r="HIF313" s="51"/>
      <c r="HIG313" s="51"/>
      <c r="HIH313" s="51"/>
      <c r="HII313" s="51"/>
      <c r="HIJ313" s="51"/>
      <c r="HIK313" s="51"/>
      <c r="HIL313" s="51"/>
      <c r="HIM313" s="51"/>
      <c r="HIN313" s="51"/>
      <c r="HIO313" s="51"/>
      <c r="HIP313" s="51"/>
      <c r="HIQ313" s="51"/>
      <c r="HIR313" s="51"/>
      <c r="HIS313" s="51"/>
      <c r="HIT313" s="51"/>
      <c r="HIU313" s="51"/>
      <c r="HIV313" s="51"/>
      <c r="HIW313" s="51"/>
      <c r="HIX313" s="51"/>
      <c r="HIY313" s="51"/>
      <c r="HIZ313" s="51"/>
      <c r="HJA313" s="51"/>
      <c r="HJB313" s="51"/>
      <c r="HJC313" s="51"/>
      <c r="HJD313" s="51"/>
      <c r="HJE313" s="51"/>
      <c r="HJF313" s="51"/>
      <c r="HJG313" s="51"/>
      <c r="HJH313" s="51"/>
      <c r="HJI313" s="51"/>
      <c r="HJJ313" s="51"/>
      <c r="HJK313" s="51"/>
      <c r="HJL313" s="51"/>
      <c r="HJM313" s="51"/>
      <c r="HJN313" s="51"/>
      <c r="HJO313" s="51"/>
      <c r="HJP313" s="51"/>
      <c r="HJQ313" s="51"/>
      <c r="HJR313" s="51"/>
      <c r="HJS313" s="51"/>
      <c r="HJT313" s="51"/>
      <c r="HJU313" s="51"/>
      <c r="HJV313" s="51"/>
      <c r="HJW313" s="51"/>
      <c r="HJX313" s="51"/>
      <c r="HJY313" s="51"/>
      <c r="HJZ313" s="51"/>
      <c r="HKA313" s="51"/>
      <c r="HKB313" s="51"/>
      <c r="HKC313" s="51"/>
      <c r="HKD313" s="51"/>
      <c r="HKE313" s="51"/>
      <c r="HKF313" s="51"/>
      <c r="HKG313" s="51"/>
      <c r="HKH313" s="51"/>
      <c r="HKI313" s="51"/>
      <c r="HKJ313" s="51"/>
      <c r="HKK313" s="51"/>
      <c r="HKL313" s="51"/>
      <c r="HKM313" s="51"/>
      <c r="HKN313" s="51"/>
      <c r="HKO313" s="51"/>
      <c r="HKP313" s="51"/>
      <c r="HKQ313" s="51"/>
      <c r="HKR313" s="51"/>
      <c r="HKS313" s="51"/>
      <c r="HKT313" s="51"/>
      <c r="HKU313" s="51"/>
      <c r="HKV313" s="51"/>
      <c r="HKW313" s="51"/>
      <c r="HKX313" s="51"/>
      <c r="HKY313" s="51"/>
      <c r="HKZ313" s="51"/>
      <c r="HLA313" s="51"/>
      <c r="HLB313" s="51"/>
      <c r="HLC313" s="51"/>
      <c r="HLD313" s="51"/>
      <c r="HLE313" s="51"/>
      <c r="HLF313" s="51"/>
      <c r="HLG313" s="51"/>
      <c r="HLH313" s="51"/>
      <c r="HLI313" s="51"/>
      <c r="HLJ313" s="51"/>
      <c r="HLK313" s="51"/>
      <c r="HLL313" s="51"/>
      <c r="HLM313" s="51"/>
      <c r="HLN313" s="51"/>
      <c r="HLO313" s="51"/>
      <c r="HLP313" s="51"/>
      <c r="HLQ313" s="51"/>
      <c r="HLR313" s="51"/>
      <c r="HLS313" s="51"/>
      <c r="HLT313" s="51"/>
      <c r="HLU313" s="51"/>
      <c r="HLV313" s="51"/>
      <c r="HLW313" s="51"/>
      <c r="HLX313" s="51"/>
      <c r="HLY313" s="51"/>
      <c r="HLZ313" s="51"/>
      <c r="HMA313" s="51"/>
      <c r="HMB313" s="51"/>
      <c r="HMC313" s="51"/>
      <c r="HMD313" s="51"/>
      <c r="HME313" s="51"/>
      <c r="HMF313" s="51"/>
      <c r="HMG313" s="51"/>
      <c r="HMH313" s="51"/>
      <c r="HMI313" s="51"/>
      <c r="HMJ313" s="51"/>
      <c r="HMK313" s="51"/>
      <c r="HML313" s="51"/>
      <c r="HMM313" s="51"/>
      <c r="HMN313" s="51"/>
      <c r="HMO313" s="51"/>
      <c r="HMP313" s="51"/>
      <c r="HMQ313" s="51"/>
      <c r="HMR313" s="51"/>
      <c r="HMS313" s="51"/>
      <c r="HMT313" s="51"/>
      <c r="HMU313" s="51"/>
      <c r="HMV313" s="51"/>
      <c r="HMW313" s="51"/>
      <c r="HMX313" s="51"/>
      <c r="HMY313" s="51"/>
      <c r="HMZ313" s="51"/>
      <c r="HNA313" s="51"/>
      <c r="HNB313" s="51"/>
      <c r="HNC313" s="51"/>
      <c r="HND313" s="51"/>
      <c r="HNE313" s="51"/>
      <c r="HNF313" s="51"/>
      <c r="HNG313" s="51"/>
      <c r="HNH313" s="51"/>
      <c r="HNI313" s="51"/>
      <c r="HNJ313" s="51"/>
      <c r="HNK313" s="51"/>
      <c r="HNL313" s="51"/>
      <c r="HNM313" s="51"/>
      <c r="HNN313" s="51"/>
      <c r="HNO313" s="51"/>
      <c r="HNP313" s="51"/>
      <c r="HNQ313" s="51"/>
      <c r="HNR313" s="51"/>
      <c r="HNS313" s="51"/>
      <c r="HNT313" s="51"/>
      <c r="HNU313" s="51"/>
      <c r="HNV313" s="51"/>
      <c r="HNW313" s="51"/>
      <c r="HNX313" s="51"/>
      <c r="HNY313" s="51"/>
      <c r="HNZ313" s="51"/>
      <c r="HOA313" s="51"/>
      <c r="HOB313" s="51"/>
      <c r="HOC313" s="51"/>
      <c r="HOD313" s="51"/>
      <c r="HOE313" s="51"/>
      <c r="HOF313" s="51"/>
      <c r="HOG313" s="51"/>
      <c r="HOH313" s="51"/>
      <c r="HOI313" s="51"/>
      <c r="HOJ313" s="51"/>
      <c r="HOK313" s="51"/>
      <c r="HOL313" s="51"/>
      <c r="HOM313" s="51"/>
      <c r="HON313" s="51"/>
      <c r="HOO313" s="51"/>
      <c r="HOP313" s="51"/>
      <c r="HOQ313" s="51"/>
      <c r="HOR313" s="51"/>
      <c r="HOS313" s="51"/>
      <c r="HOT313" s="51"/>
      <c r="HOU313" s="51"/>
      <c r="HOV313" s="51"/>
      <c r="HOW313" s="51"/>
      <c r="HOX313" s="51"/>
      <c r="HOY313" s="51"/>
      <c r="HOZ313" s="51"/>
      <c r="HPA313" s="51"/>
      <c r="HPB313" s="51"/>
      <c r="HPC313" s="51"/>
      <c r="HPD313" s="51"/>
      <c r="HPE313" s="51"/>
      <c r="HPF313" s="51"/>
      <c r="HPG313" s="51"/>
      <c r="HPH313" s="51"/>
      <c r="HPI313" s="51"/>
      <c r="HPJ313" s="51"/>
      <c r="HPK313" s="51"/>
      <c r="HPL313" s="51"/>
      <c r="HPM313" s="51"/>
      <c r="HPN313" s="51"/>
      <c r="HPO313" s="51"/>
      <c r="HPP313" s="51"/>
      <c r="HPQ313" s="51"/>
      <c r="HPR313" s="51"/>
      <c r="HPS313" s="51"/>
      <c r="HPT313" s="51"/>
      <c r="HPU313" s="51"/>
      <c r="HPV313" s="51"/>
      <c r="HPW313" s="51"/>
      <c r="HPX313" s="51"/>
      <c r="HPY313" s="51"/>
      <c r="HPZ313" s="51"/>
      <c r="HQA313" s="51"/>
      <c r="HQB313" s="51"/>
      <c r="HQC313" s="51"/>
      <c r="HQD313" s="51"/>
      <c r="HQE313" s="51"/>
      <c r="HQF313" s="51"/>
      <c r="HQG313" s="51"/>
      <c r="HQH313" s="51"/>
      <c r="HQI313" s="51"/>
      <c r="HQJ313" s="51"/>
      <c r="HQK313" s="51"/>
      <c r="HQL313" s="51"/>
      <c r="HQM313" s="51"/>
      <c r="HQN313" s="51"/>
      <c r="HQO313" s="51"/>
      <c r="HQP313" s="51"/>
      <c r="HQQ313" s="51"/>
      <c r="HQR313" s="51"/>
      <c r="HQS313" s="51"/>
      <c r="HQT313" s="51"/>
      <c r="HQU313" s="51"/>
      <c r="HQV313" s="51"/>
      <c r="HQW313" s="51"/>
      <c r="HQX313" s="51"/>
      <c r="HQY313" s="51"/>
      <c r="HQZ313" s="51"/>
      <c r="HRA313" s="51"/>
      <c r="HRB313" s="51"/>
      <c r="HRC313" s="51"/>
      <c r="HRD313" s="51"/>
      <c r="HRE313" s="51"/>
      <c r="HRF313" s="51"/>
      <c r="HRG313" s="51"/>
      <c r="HRH313" s="51"/>
      <c r="HRI313" s="51"/>
      <c r="HRJ313" s="51"/>
      <c r="HRK313" s="51"/>
      <c r="HRL313" s="51"/>
      <c r="HRM313" s="51"/>
      <c r="HRN313" s="51"/>
      <c r="HRO313" s="51"/>
      <c r="HRP313" s="51"/>
      <c r="HRQ313" s="51"/>
      <c r="HRR313" s="51"/>
      <c r="HRS313" s="51"/>
      <c r="HRT313" s="51"/>
      <c r="HRU313" s="51"/>
      <c r="HRV313" s="51"/>
      <c r="HRW313" s="51"/>
      <c r="HRX313" s="51"/>
      <c r="HRY313" s="51"/>
      <c r="HRZ313" s="51"/>
      <c r="HSA313" s="51"/>
      <c r="HSB313" s="51"/>
      <c r="HSC313" s="51"/>
      <c r="HSD313" s="51"/>
      <c r="HSE313" s="51"/>
      <c r="HSF313" s="51"/>
      <c r="HSG313" s="51"/>
      <c r="HSH313" s="51"/>
      <c r="HSI313" s="51"/>
      <c r="HSJ313" s="51"/>
      <c r="HSK313" s="51"/>
      <c r="HSL313" s="51"/>
      <c r="HSM313" s="51"/>
      <c r="HSN313" s="51"/>
      <c r="HSO313" s="51"/>
      <c r="HSP313" s="51"/>
      <c r="HSQ313" s="51"/>
      <c r="HSR313" s="51"/>
      <c r="HSS313" s="51"/>
      <c r="HST313" s="51"/>
      <c r="HSU313" s="51"/>
      <c r="HSV313" s="51"/>
      <c r="HSW313" s="51"/>
      <c r="HSX313" s="51"/>
      <c r="HSY313" s="51"/>
      <c r="HSZ313" s="51"/>
      <c r="HTA313" s="51"/>
      <c r="HTB313" s="51"/>
      <c r="HTC313" s="51"/>
      <c r="HTD313" s="51"/>
      <c r="HTE313" s="51"/>
      <c r="HTF313" s="51"/>
      <c r="HTG313" s="51"/>
      <c r="HTH313" s="51"/>
      <c r="HTI313" s="51"/>
      <c r="HTJ313" s="51"/>
      <c r="HTK313" s="51"/>
      <c r="HTL313" s="51"/>
      <c r="HTM313" s="51"/>
      <c r="HTN313" s="51"/>
      <c r="HTO313" s="51"/>
      <c r="HTP313" s="51"/>
      <c r="HTQ313" s="51"/>
      <c r="HTR313" s="51"/>
      <c r="HTS313" s="51"/>
      <c r="HTT313" s="51"/>
      <c r="HTU313" s="51"/>
      <c r="HTV313" s="51"/>
      <c r="HTW313" s="51"/>
      <c r="HTX313" s="51"/>
      <c r="HTY313" s="51"/>
      <c r="HTZ313" s="51"/>
      <c r="HUA313" s="51"/>
      <c r="HUB313" s="51"/>
      <c r="HUC313" s="51"/>
      <c r="HUD313" s="51"/>
      <c r="HUE313" s="51"/>
      <c r="HUF313" s="51"/>
      <c r="HUG313" s="51"/>
      <c r="HUH313" s="51"/>
      <c r="HUI313" s="51"/>
      <c r="HUJ313" s="51"/>
      <c r="HUK313" s="51"/>
      <c r="HUL313" s="51"/>
      <c r="HUM313" s="51"/>
      <c r="HUN313" s="51"/>
      <c r="HUO313" s="51"/>
      <c r="HUP313" s="51"/>
      <c r="HUQ313" s="51"/>
      <c r="HUR313" s="51"/>
      <c r="HUS313" s="51"/>
      <c r="HUT313" s="51"/>
      <c r="HUU313" s="51"/>
      <c r="HUV313" s="51"/>
      <c r="HUW313" s="51"/>
      <c r="HUX313" s="51"/>
      <c r="HUY313" s="51"/>
      <c r="HUZ313" s="51"/>
      <c r="HVA313" s="51"/>
      <c r="HVB313" s="51"/>
      <c r="HVC313" s="51"/>
      <c r="HVD313" s="51"/>
      <c r="HVE313" s="51"/>
      <c r="HVF313" s="51"/>
      <c r="HVG313" s="51"/>
      <c r="HVH313" s="51"/>
      <c r="HVI313" s="51"/>
      <c r="HVJ313" s="51"/>
      <c r="HVK313" s="51"/>
      <c r="HVL313" s="51"/>
      <c r="HVM313" s="51"/>
      <c r="HVN313" s="51"/>
      <c r="HVO313" s="51"/>
      <c r="HVP313" s="51"/>
      <c r="HVQ313" s="51"/>
      <c r="HVR313" s="51"/>
      <c r="HVS313" s="51"/>
      <c r="HVT313" s="51"/>
      <c r="HVU313" s="51"/>
      <c r="HVV313" s="51"/>
      <c r="HVW313" s="51"/>
      <c r="HVX313" s="51"/>
      <c r="HVY313" s="51"/>
      <c r="HVZ313" s="51"/>
      <c r="HWA313" s="51"/>
      <c r="HWB313" s="51"/>
      <c r="HWC313" s="51"/>
      <c r="HWD313" s="51"/>
      <c r="HWE313" s="51"/>
      <c r="HWF313" s="51"/>
      <c r="HWG313" s="51"/>
      <c r="HWH313" s="51"/>
      <c r="HWI313" s="51"/>
      <c r="HWJ313" s="51"/>
      <c r="HWK313" s="51"/>
      <c r="HWL313" s="51"/>
      <c r="HWM313" s="51"/>
      <c r="HWN313" s="51"/>
      <c r="HWO313" s="51"/>
      <c r="HWP313" s="51"/>
      <c r="HWQ313" s="51"/>
      <c r="HWR313" s="51"/>
      <c r="HWS313" s="51"/>
      <c r="HWT313" s="51"/>
      <c r="HWU313" s="51"/>
      <c r="HWV313" s="51"/>
      <c r="HWW313" s="51"/>
      <c r="HWX313" s="51"/>
      <c r="HWY313" s="51"/>
      <c r="HWZ313" s="51"/>
      <c r="HXA313" s="51"/>
      <c r="HXB313" s="51"/>
      <c r="HXC313" s="51"/>
      <c r="HXD313" s="51"/>
      <c r="HXE313" s="51"/>
      <c r="HXF313" s="51"/>
      <c r="HXG313" s="51"/>
      <c r="HXH313" s="51"/>
      <c r="HXI313" s="51"/>
      <c r="HXJ313" s="51"/>
      <c r="HXK313" s="51"/>
      <c r="HXL313" s="51"/>
      <c r="HXM313" s="51"/>
      <c r="HXN313" s="51"/>
      <c r="HXO313" s="51"/>
      <c r="HXP313" s="51"/>
      <c r="HXQ313" s="51"/>
      <c r="HXR313" s="51"/>
      <c r="HXS313" s="51"/>
      <c r="HXT313" s="51"/>
      <c r="HXU313" s="51"/>
      <c r="HXV313" s="51"/>
      <c r="HXW313" s="51"/>
      <c r="HXX313" s="51"/>
      <c r="HXY313" s="51"/>
      <c r="HXZ313" s="51"/>
      <c r="HYA313" s="51"/>
      <c r="HYB313" s="51"/>
      <c r="HYC313" s="51"/>
      <c r="HYD313" s="51"/>
      <c r="HYE313" s="51"/>
      <c r="HYF313" s="51"/>
      <c r="HYG313" s="51"/>
      <c r="HYH313" s="51"/>
      <c r="HYI313" s="51"/>
      <c r="HYJ313" s="51"/>
      <c r="HYK313" s="51"/>
      <c r="HYL313" s="51"/>
      <c r="HYM313" s="51"/>
      <c r="HYN313" s="51"/>
      <c r="HYO313" s="51"/>
      <c r="HYP313" s="51"/>
      <c r="HYQ313" s="51"/>
      <c r="HYR313" s="51"/>
      <c r="HYS313" s="51"/>
      <c r="HYT313" s="51"/>
      <c r="HYU313" s="51"/>
      <c r="HYV313" s="51"/>
      <c r="HYW313" s="51"/>
      <c r="HYX313" s="51"/>
      <c r="HYY313" s="51"/>
      <c r="HYZ313" s="51"/>
      <c r="HZA313" s="51"/>
      <c r="HZB313" s="51"/>
      <c r="HZC313" s="51"/>
      <c r="HZD313" s="51"/>
      <c r="HZE313" s="51"/>
      <c r="HZF313" s="51"/>
      <c r="HZG313" s="51"/>
      <c r="HZH313" s="51"/>
      <c r="HZI313" s="51"/>
      <c r="HZJ313" s="51"/>
      <c r="HZK313" s="51"/>
      <c r="HZL313" s="51"/>
      <c r="HZM313" s="51"/>
      <c r="HZN313" s="51"/>
      <c r="HZO313" s="51"/>
      <c r="HZP313" s="51"/>
      <c r="HZQ313" s="51"/>
      <c r="HZR313" s="51"/>
      <c r="HZS313" s="51"/>
      <c r="HZT313" s="51"/>
      <c r="HZU313" s="51"/>
      <c r="HZV313" s="51"/>
      <c r="HZW313" s="51"/>
      <c r="HZX313" s="51"/>
      <c r="HZY313" s="51"/>
      <c r="HZZ313" s="51"/>
      <c r="IAA313" s="51"/>
      <c r="IAB313" s="51"/>
      <c r="IAC313" s="51"/>
      <c r="IAD313" s="51"/>
      <c r="IAE313" s="51"/>
      <c r="IAF313" s="51"/>
      <c r="IAG313" s="51"/>
      <c r="IAH313" s="51"/>
      <c r="IAI313" s="51"/>
      <c r="IAJ313" s="51"/>
      <c r="IAK313" s="51"/>
      <c r="IAL313" s="51"/>
      <c r="IAM313" s="51"/>
      <c r="IAN313" s="51"/>
      <c r="IAO313" s="51"/>
      <c r="IAP313" s="51"/>
      <c r="IAQ313" s="51"/>
      <c r="IAR313" s="51"/>
      <c r="IAS313" s="51"/>
      <c r="IAT313" s="51"/>
      <c r="IAU313" s="51"/>
      <c r="IAV313" s="51"/>
      <c r="IAW313" s="51"/>
      <c r="IAX313" s="51"/>
      <c r="IAY313" s="51"/>
      <c r="IAZ313" s="51"/>
      <c r="IBA313" s="51"/>
      <c r="IBB313" s="51"/>
      <c r="IBC313" s="51"/>
      <c r="IBD313" s="51"/>
      <c r="IBE313" s="51"/>
      <c r="IBF313" s="51"/>
      <c r="IBG313" s="51"/>
      <c r="IBH313" s="51"/>
      <c r="IBI313" s="51"/>
      <c r="IBJ313" s="51"/>
      <c r="IBK313" s="51"/>
      <c r="IBL313" s="51"/>
      <c r="IBM313" s="51"/>
      <c r="IBN313" s="51"/>
      <c r="IBO313" s="51"/>
      <c r="IBP313" s="51"/>
      <c r="IBQ313" s="51"/>
      <c r="IBR313" s="51"/>
      <c r="IBS313" s="51"/>
      <c r="IBT313" s="51"/>
      <c r="IBU313" s="51"/>
      <c r="IBV313" s="51"/>
      <c r="IBW313" s="51"/>
      <c r="IBX313" s="51"/>
      <c r="IBY313" s="51"/>
      <c r="IBZ313" s="51"/>
      <c r="ICA313" s="51"/>
      <c r="ICB313" s="51"/>
      <c r="ICC313" s="51"/>
      <c r="ICD313" s="51"/>
      <c r="ICE313" s="51"/>
      <c r="ICF313" s="51"/>
      <c r="ICG313" s="51"/>
      <c r="ICH313" s="51"/>
      <c r="ICI313" s="51"/>
      <c r="ICJ313" s="51"/>
      <c r="ICK313" s="51"/>
      <c r="ICL313" s="51"/>
      <c r="ICM313" s="51"/>
      <c r="ICN313" s="51"/>
      <c r="ICO313" s="51"/>
      <c r="ICP313" s="51"/>
      <c r="ICQ313" s="51"/>
      <c r="ICR313" s="51"/>
      <c r="ICS313" s="51"/>
      <c r="ICT313" s="51"/>
      <c r="ICU313" s="51"/>
      <c r="ICV313" s="51"/>
      <c r="ICW313" s="51"/>
      <c r="ICX313" s="51"/>
      <c r="ICY313" s="51"/>
      <c r="ICZ313" s="51"/>
      <c r="IDA313" s="51"/>
      <c r="IDB313" s="51"/>
      <c r="IDC313" s="51"/>
      <c r="IDD313" s="51"/>
      <c r="IDE313" s="51"/>
      <c r="IDF313" s="51"/>
      <c r="IDG313" s="51"/>
      <c r="IDH313" s="51"/>
      <c r="IDI313" s="51"/>
      <c r="IDJ313" s="51"/>
      <c r="IDK313" s="51"/>
      <c r="IDL313" s="51"/>
      <c r="IDM313" s="51"/>
      <c r="IDN313" s="51"/>
      <c r="IDO313" s="51"/>
      <c r="IDP313" s="51"/>
      <c r="IDQ313" s="51"/>
      <c r="IDR313" s="51"/>
      <c r="IDS313" s="51"/>
      <c r="IDT313" s="51"/>
      <c r="IDU313" s="51"/>
      <c r="IDV313" s="51"/>
      <c r="IDW313" s="51"/>
      <c r="IDX313" s="51"/>
      <c r="IDY313" s="51"/>
      <c r="IDZ313" s="51"/>
      <c r="IEA313" s="51"/>
      <c r="IEB313" s="51"/>
      <c r="IEC313" s="51"/>
      <c r="IED313" s="51"/>
      <c r="IEE313" s="51"/>
      <c r="IEF313" s="51"/>
      <c r="IEG313" s="51"/>
      <c r="IEH313" s="51"/>
      <c r="IEI313" s="51"/>
      <c r="IEJ313" s="51"/>
      <c r="IEK313" s="51"/>
      <c r="IEL313" s="51"/>
      <c r="IEM313" s="51"/>
      <c r="IEN313" s="51"/>
      <c r="IEO313" s="51"/>
      <c r="IEP313" s="51"/>
      <c r="IEQ313" s="51"/>
      <c r="IER313" s="51"/>
      <c r="IES313" s="51"/>
      <c r="IET313" s="51"/>
      <c r="IEU313" s="51"/>
      <c r="IEV313" s="51"/>
      <c r="IEW313" s="51"/>
      <c r="IEX313" s="51"/>
      <c r="IEY313" s="51"/>
      <c r="IEZ313" s="51"/>
      <c r="IFA313" s="51"/>
      <c r="IFB313" s="51"/>
      <c r="IFC313" s="51"/>
      <c r="IFD313" s="51"/>
      <c r="IFE313" s="51"/>
      <c r="IFF313" s="51"/>
      <c r="IFG313" s="51"/>
      <c r="IFH313" s="51"/>
      <c r="IFI313" s="51"/>
      <c r="IFJ313" s="51"/>
      <c r="IFK313" s="51"/>
      <c r="IFL313" s="51"/>
      <c r="IFM313" s="51"/>
      <c r="IFN313" s="51"/>
      <c r="IFO313" s="51"/>
      <c r="IFP313" s="51"/>
      <c r="IFQ313" s="51"/>
      <c r="IFR313" s="51"/>
      <c r="IFS313" s="51"/>
      <c r="IFT313" s="51"/>
      <c r="IFU313" s="51"/>
      <c r="IFV313" s="51"/>
      <c r="IFW313" s="51"/>
      <c r="IFX313" s="51"/>
      <c r="IFY313" s="51"/>
      <c r="IFZ313" s="51"/>
      <c r="IGA313" s="51"/>
      <c r="IGB313" s="51"/>
      <c r="IGC313" s="51"/>
      <c r="IGD313" s="51"/>
      <c r="IGE313" s="51"/>
      <c r="IGF313" s="51"/>
      <c r="IGG313" s="51"/>
      <c r="IGH313" s="51"/>
      <c r="IGI313" s="51"/>
      <c r="IGJ313" s="51"/>
      <c r="IGK313" s="51"/>
      <c r="IGL313" s="51"/>
      <c r="IGM313" s="51"/>
      <c r="IGN313" s="51"/>
      <c r="IGO313" s="51"/>
      <c r="IGP313" s="51"/>
      <c r="IGQ313" s="51"/>
      <c r="IGR313" s="51"/>
      <c r="IGS313" s="51"/>
      <c r="IGT313" s="51"/>
      <c r="IGU313" s="51"/>
      <c r="IGV313" s="51"/>
      <c r="IGW313" s="51"/>
      <c r="IGX313" s="51"/>
      <c r="IGY313" s="51"/>
      <c r="IGZ313" s="51"/>
      <c r="IHA313" s="51"/>
      <c r="IHB313" s="51"/>
      <c r="IHC313" s="51"/>
      <c r="IHD313" s="51"/>
      <c r="IHE313" s="51"/>
      <c r="IHF313" s="51"/>
      <c r="IHG313" s="51"/>
      <c r="IHH313" s="51"/>
      <c r="IHI313" s="51"/>
      <c r="IHJ313" s="51"/>
      <c r="IHK313" s="51"/>
      <c r="IHL313" s="51"/>
      <c r="IHM313" s="51"/>
      <c r="IHN313" s="51"/>
      <c r="IHO313" s="51"/>
      <c r="IHP313" s="51"/>
      <c r="IHQ313" s="51"/>
      <c r="IHR313" s="51"/>
      <c r="IHS313" s="51"/>
      <c r="IHT313" s="51"/>
      <c r="IHU313" s="51"/>
      <c r="IHV313" s="51"/>
      <c r="IHW313" s="51"/>
      <c r="IHX313" s="51"/>
      <c r="IHY313" s="51"/>
      <c r="IHZ313" s="51"/>
      <c r="IIA313" s="51"/>
      <c r="IIB313" s="51"/>
      <c r="IIC313" s="51"/>
      <c r="IID313" s="51"/>
      <c r="IIE313" s="51"/>
      <c r="IIF313" s="51"/>
      <c r="IIG313" s="51"/>
      <c r="IIH313" s="51"/>
      <c r="III313" s="51"/>
      <c r="IIJ313" s="51"/>
      <c r="IIK313" s="51"/>
      <c r="IIL313" s="51"/>
      <c r="IIM313" s="51"/>
      <c r="IIN313" s="51"/>
      <c r="IIO313" s="51"/>
      <c r="IIP313" s="51"/>
      <c r="IIQ313" s="51"/>
      <c r="IIR313" s="51"/>
      <c r="IIS313" s="51"/>
      <c r="IIT313" s="51"/>
      <c r="IIU313" s="51"/>
      <c r="IIV313" s="51"/>
      <c r="IIW313" s="51"/>
      <c r="IIX313" s="51"/>
      <c r="IIY313" s="51"/>
      <c r="IIZ313" s="51"/>
      <c r="IJA313" s="51"/>
      <c r="IJB313" s="51"/>
      <c r="IJC313" s="51"/>
      <c r="IJD313" s="51"/>
      <c r="IJE313" s="51"/>
      <c r="IJF313" s="51"/>
      <c r="IJG313" s="51"/>
      <c r="IJH313" s="51"/>
      <c r="IJI313" s="51"/>
      <c r="IJJ313" s="51"/>
      <c r="IJK313" s="51"/>
      <c r="IJL313" s="51"/>
      <c r="IJM313" s="51"/>
      <c r="IJN313" s="51"/>
      <c r="IJO313" s="51"/>
      <c r="IJP313" s="51"/>
      <c r="IJQ313" s="51"/>
      <c r="IJR313" s="51"/>
      <c r="IJS313" s="51"/>
      <c r="IJT313" s="51"/>
      <c r="IJU313" s="51"/>
      <c r="IJV313" s="51"/>
      <c r="IJW313" s="51"/>
      <c r="IJX313" s="51"/>
      <c r="IJY313" s="51"/>
      <c r="IJZ313" s="51"/>
      <c r="IKA313" s="51"/>
      <c r="IKB313" s="51"/>
      <c r="IKC313" s="51"/>
      <c r="IKD313" s="51"/>
      <c r="IKE313" s="51"/>
      <c r="IKF313" s="51"/>
      <c r="IKG313" s="51"/>
      <c r="IKH313" s="51"/>
      <c r="IKI313" s="51"/>
      <c r="IKJ313" s="51"/>
      <c r="IKK313" s="51"/>
      <c r="IKL313" s="51"/>
      <c r="IKM313" s="51"/>
      <c r="IKN313" s="51"/>
      <c r="IKO313" s="51"/>
      <c r="IKP313" s="51"/>
      <c r="IKQ313" s="51"/>
      <c r="IKR313" s="51"/>
      <c r="IKS313" s="51"/>
      <c r="IKT313" s="51"/>
      <c r="IKU313" s="51"/>
      <c r="IKV313" s="51"/>
      <c r="IKW313" s="51"/>
      <c r="IKX313" s="51"/>
      <c r="IKY313" s="51"/>
      <c r="IKZ313" s="51"/>
      <c r="ILA313" s="51"/>
      <c r="ILB313" s="51"/>
      <c r="ILC313" s="51"/>
      <c r="ILD313" s="51"/>
      <c r="ILE313" s="51"/>
      <c r="ILF313" s="51"/>
      <c r="ILG313" s="51"/>
      <c r="ILH313" s="51"/>
      <c r="ILI313" s="51"/>
      <c r="ILJ313" s="51"/>
      <c r="ILK313" s="51"/>
      <c r="ILL313" s="51"/>
      <c r="ILM313" s="51"/>
      <c r="ILN313" s="51"/>
      <c r="ILO313" s="51"/>
      <c r="ILP313" s="51"/>
      <c r="ILQ313" s="51"/>
      <c r="ILR313" s="51"/>
      <c r="ILS313" s="51"/>
      <c r="ILT313" s="51"/>
      <c r="ILU313" s="51"/>
      <c r="ILV313" s="51"/>
      <c r="ILW313" s="51"/>
      <c r="ILX313" s="51"/>
      <c r="ILY313" s="51"/>
      <c r="ILZ313" s="51"/>
      <c r="IMA313" s="51"/>
      <c r="IMB313" s="51"/>
      <c r="IMC313" s="51"/>
      <c r="IMD313" s="51"/>
      <c r="IME313" s="51"/>
      <c r="IMF313" s="51"/>
      <c r="IMG313" s="51"/>
      <c r="IMH313" s="51"/>
      <c r="IMI313" s="51"/>
      <c r="IMJ313" s="51"/>
      <c r="IMK313" s="51"/>
      <c r="IML313" s="51"/>
      <c r="IMM313" s="51"/>
      <c r="IMN313" s="51"/>
      <c r="IMO313" s="51"/>
      <c r="IMP313" s="51"/>
      <c r="IMQ313" s="51"/>
      <c r="IMR313" s="51"/>
      <c r="IMS313" s="51"/>
      <c r="IMT313" s="51"/>
      <c r="IMU313" s="51"/>
      <c r="IMV313" s="51"/>
      <c r="IMW313" s="51"/>
      <c r="IMX313" s="51"/>
      <c r="IMY313" s="51"/>
      <c r="IMZ313" s="51"/>
      <c r="INA313" s="51"/>
      <c r="INB313" s="51"/>
      <c r="INC313" s="51"/>
      <c r="IND313" s="51"/>
      <c r="INE313" s="51"/>
      <c r="INF313" s="51"/>
      <c r="ING313" s="51"/>
      <c r="INH313" s="51"/>
      <c r="INI313" s="51"/>
      <c r="INJ313" s="51"/>
      <c r="INK313" s="51"/>
      <c r="INL313" s="51"/>
      <c r="INM313" s="51"/>
      <c r="INN313" s="51"/>
      <c r="INO313" s="51"/>
      <c r="INP313" s="51"/>
      <c r="INQ313" s="51"/>
      <c r="INR313" s="51"/>
      <c r="INS313" s="51"/>
      <c r="INT313" s="51"/>
      <c r="INU313" s="51"/>
      <c r="INV313" s="51"/>
      <c r="INW313" s="51"/>
      <c r="INX313" s="51"/>
      <c r="INY313" s="51"/>
      <c r="INZ313" s="51"/>
      <c r="IOA313" s="51"/>
      <c r="IOB313" s="51"/>
      <c r="IOC313" s="51"/>
      <c r="IOD313" s="51"/>
      <c r="IOE313" s="51"/>
      <c r="IOF313" s="51"/>
      <c r="IOG313" s="51"/>
      <c r="IOH313" s="51"/>
      <c r="IOI313" s="51"/>
      <c r="IOJ313" s="51"/>
      <c r="IOK313" s="51"/>
      <c r="IOL313" s="51"/>
      <c r="IOM313" s="51"/>
      <c r="ION313" s="51"/>
      <c r="IOO313" s="51"/>
      <c r="IOP313" s="51"/>
      <c r="IOQ313" s="51"/>
      <c r="IOR313" s="51"/>
      <c r="IOS313" s="51"/>
      <c r="IOT313" s="51"/>
      <c r="IOU313" s="51"/>
      <c r="IOV313" s="51"/>
      <c r="IOW313" s="51"/>
      <c r="IOX313" s="51"/>
      <c r="IOY313" s="51"/>
      <c r="IOZ313" s="51"/>
      <c r="IPA313" s="51"/>
      <c r="IPB313" s="51"/>
      <c r="IPC313" s="51"/>
      <c r="IPD313" s="51"/>
      <c r="IPE313" s="51"/>
      <c r="IPF313" s="51"/>
      <c r="IPG313" s="51"/>
      <c r="IPH313" s="51"/>
      <c r="IPI313" s="51"/>
      <c r="IPJ313" s="51"/>
      <c r="IPK313" s="51"/>
      <c r="IPL313" s="51"/>
      <c r="IPM313" s="51"/>
      <c r="IPN313" s="51"/>
      <c r="IPO313" s="51"/>
      <c r="IPP313" s="51"/>
      <c r="IPQ313" s="51"/>
      <c r="IPR313" s="51"/>
      <c r="IPS313" s="51"/>
      <c r="IPT313" s="51"/>
      <c r="IPU313" s="51"/>
      <c r="IPV313" s="51"/>
      <c r="IPW313" s="51"/>
      <c r="IPX313" s="51"/>
      <c r="IPY313" s="51"/>
      <c r="IPZ313" s="51"/>
      <c r="IQA313" s="51"/>
      <c r="IQB313" s="51"/>
      <c r="IQC313" s="51"/>
      <c r="IQD313" s="51"/>
      <c r="IQE313" s="51"/>
      <c r="IQF313" s="51"/>
      <c r="IQG313" s="51"/>
      <c r="IQH313" s="51"/>
      <c r="IQI313" s="51"/>
      <c r="IQJ313" s="51"/>
      <c r="IQK313" s="51"/>
      <c r="IQL313" s="51"/>
      <c r="IQM313" s="51"/>
      <c r="IQN313" s="51"/>
      <c r="IQO313" s="51"/>
      <c r="IQP313" s="51"/>
      <c r="IQQ313" s="51"/>
      <c r="IQR313" s="51"/>
      <c r="IQS313" s="51"/>
      <c r="IQT313" s="51"/>
      <c r="IQU313" s="51"/>
      <c r="IQV313" s="51"/>
      <c r="IQW313" s="51"/>
      <c r="IQX313" s="51"/>
      <c r="IQY313" s="51"/>
      <c r="IQZ313" s="51"/>
      <c r="IRA313" s="51"/>
      <c r="IRB313" s="51"/>
      <c r="IRC313" s="51"/>
      <c r="IRD313" s="51"/>
      <c r="IRE313" s="51"/>
      <c r="IRF313" s="51"/>
      <c r="IRG313" s="51"/>
      <c r="IRH313" s="51"/>
      <c r="IRI313" s="51"/>
      <c r="IRJ313" s="51"/>
      <c r="IRK313" s="51"/>
      <c r="IRL313" s="51"/>
      <c r="IRM313" s="51"/>
      <c r="IRN313" s="51"/>
      <c r="IRO313" s="51"/>
      <c r="IRP313" s="51"/>
      <c r="IRQ313" s="51"/>
      <c r="IRR313" s="51"/>
      <c r="IRS313" s="51"/>
      <c r="IRT313" s="51"/>
      <c r="IRU313" s="51"/>
      <c r="IRV313" s="51"/>
      <c r="IRW313" s="51"/>
      <c r="IRX313" s="51"/>
      <c r="IRY313" s="51"/>
      <c r="IRZ313" s="51"/>
      <c r="ISA313" s="51"/>
      <c r="ISB313" s="51"/>
      <c r="ISC313" s="51"/>
      <c r="ISD313" s="51"/>
      <c r="ISE313" s="51"/>
      <c r="ISF313" s="51"/>
      <c r="ISG313" s="51"/>
      <c r="ISH313" s="51"/>
      <c r="ISI313" s="51"/>
      <c r="ISJ313" s="51"/>
      <c r="ISK313" s="51"/>
      <c r="ISL313" s="51"/>
      <c r="ISM313" s="51"/>
      <c r="ISN313" s="51"/>
      <c r="ISO313" s="51"/>
      <c r="ISP313" s="51"/>
      <c r="ISQ313" s="51"/>
      <c r="ISR313" s="51"/>
      <c r="ISS313" s="51"/>
      <c r="IST313" s="51"/>
      <c r="ISU313" s="51"/>
      <c r="ISV313" s="51"/>
      <c r="ISW313" s="51"/>
      <c r="ISX313" s="51"/>
      <c r="ISY313" s="51"/>
      <c r="ISZ313" s="51"/>
      <c r="ITA313" s="51"/>
      <c r="ITB313" s="51"/>
      <c r="ITC313" s="51"/>
      <c r="ITD313" s="51"/>
      <c r="ITE313" s="51"/>
      <c r="ITF313" s="51"/>
      <c r="ITG313" s="51"/>
      <c r="ITH313" s="51"/>
      <c r="ITI313" s="51"/>
      <c r="ITJ313" s="51"/>
      <c r="ITK313" s="51"/>
      <c r="ITL313" s="51"/>
      <c r="ITM313" s="51"/>
      <c r="ITN313" s="51"/>
      <c r="ITO313" s="51"/>
      <c r="ITP313" s="51"/>
      <c r="ITQ313" s="51"/>
      <c r="ITR313" s="51"/>
      <c r="ITS313" s="51"/>
      <c r="ITT313" s="51"/>
      <c r="ITU313" s="51"/>
      <c r="ITV313" s="51"/>
      <c r="ITW313" s="51"/>
      <c r="ITX313" s="51"/>
      <c r="ITY313" s="51"/>
      <c r="ITZ313" s="51"/>
      <c r="IUA313" s="51"/>
      <c r="IUB313" s="51"/>
      <c r="IUC313" s="51"/>
      <c r="IUD313" s="51"/>
      <c r="IUE313" s="51"/>
      <c r="IUF313" s="51"/>
      <c r="IUG313" s="51"/>
      <c r="IUH313" s="51"/>
      <c r="IUI313" s="51"/>
      <c r="IUJ313" s="51"/>
      <c r="IUK313" s="51"/>
      <c r="IUL313" s="51"/>
      <c r="IUM313" s="51"/>
      <c r="IUN313" s="51"/>
      <c r="IUO313" s="51"/>
      <c r="IUP313" s="51"/>
      <c r="IUQ313" s="51"/>
      <c r="IUR313" s="51"/>
      <c r="IUS313" s="51"/>
      <c r="IUT313" s="51"/>
      <c r="IUU313" s="51"/>
      <c r="IUV313" s="51"/>
      <c r="IUW313" s="51"/>
      <c r="IUX313" s="51"/>
      <c r="IUY313" s="51"/>
      <c r="IUZ313" s="51"/>
      <c r="IVA313" s="51"/>
      <c r="IVB313" s="51"/>
      <c r="IVC313" s="51"/>
      <c r="IVD313" s="51"/>
      <c r="IVE313" s="51"/>
      <c r="IVF313" s="51"/>
      <c r="IVG313" s="51"/>
      <c r="IVH313" s="51"/>
      <c r="IVI313" s="51"/>
      <c r="IVJ313" s="51"/>
      <c r="IVK313" s="51"/>
      <c r="IVL313" s="51"/>
      <c r="IVM313" s="51"/>
      <c r="IVN313" s="51"/>
      <c r="IVO313" s="51"/>
      <c r="IVP313" s="51"/>
      <c r="IVQ313" s="51"/>
      <c r="IVR313" s="51"/>
      <c r="IVS313" s="51"/>
      <c r="IVT313" s="51"/>
      <c r="IVU313" s="51"/>
      <c r="IVV313" s="51"/>
      <c r="IVW313" s="51"/>
      <c r="IVX313" s="51"/>
      <c r="IVY313" s="51"/>
      <c r="IVZ313" s="51"/>
      <c r="IWA313" s="51"/>
      <c r="IWB313" s="51"/>
      <c r="IWC313" s="51"/>
      <c r="IWD313" s="51"/>
      <c r="IWE313" s="51"/>
      <c r="IWF313" s="51"/>
      <c r="IWG313" s="51"/>
      <c r="IWH313" s="51"/>
      <c r="IWI313" s="51"/>
      <c r="IWJ313" s="51"/>
      <c r="IWK313" s="51"/>
      <c r="IWL313" s="51"/>
      <c r="IWM313" s="51"/>
      <c r="IWN313" s="51"/>
      <c r="IWO313" s="51"/>
      <c r="IWP313" s="51"/>
      <c r="IWQ313" s="51"/>
      <c r="IWR313" s="51"/>
      <c r="IWS313" s="51"/>
      <c r="IWT313" s="51"/>
      <c r="IWU313" s="51"/>
      <c r="IWV313" s="51"/>
      <c r="IWW313" s="51"/>
      <c r="IWX313" s="51"/>
      <c r="IWY313" s="51"/>
      <c r="IWZ313" s="51"/>
      <c r="IXA313" s="51"/>
      <c r="IXB313" s="51"/>
      <c r="IXC313" s="51"/>
      <c r="IXD313" s="51"/>
      <c r="IXE313" s="51"/>
      <c r="IXF313" s="51"/>
      <c r="IXG313" s="51"/>
      <c r="IXH313" s="51"/>
      <c r="IXI313" s="51"/>
      <c r="IXJ313" s="51"/>
      <c r="IXK313" s="51"/>
      <c r="IXL313" s="51"/>
      <c r="IXM313" s="51"/>
      <c r="IXN313" s="51"/>
      <c r="IXO313" s="51"/>
      <c r="IXP313" s="51"/>
      <c r="IXQ313" s="51"/>
      <c r="IXR313" s="51"/>
      <c r="IXS313" s="51"/>
      <c r="IXT313" s="51"/>
      <c r="IXU313" s="51"/>
      <c r="IXV313" s="51"/>
      <c r="IXW313" s="51"/>
      <c r="IXX313" s="51"/>
      <c r="IXY313" s="51"/>
      <c r="IXZ313" s="51"/>
      <c r="IYA313" s="51"/>
      <c r="IYB313" s="51"/>
      <c r="IYC313" s="51"/>
      <c r="IYD313" s="51"/>
      <c r="IYE313" s="51"/>
      <c r="IYF313" s="51"/>
      <c r="IYG313" s="51"/>
      <c r="IYH313" s="51"/>
      <c r="IYI313" s="51"/>
      <c r="IYJ313" s="51"/>
      <c r="IYK313" s="51"/>
      <c r="IYL313" s="51"/>
      <c r="IYM313" s="51"/>
      <c r="IYN313" s="51"/>
      <c r="IYO313" s="51"/>
      <c r="IYP313" s="51"/>
      <c r="IYQ313" s="51"/>
      <c r="IYR313" s="51"/>
      <c r="IYS313" s="51"/>
      <c r="IYT313" s="51"/>
      <c r="IYU313" s="51"/>
      <c r="IYV313" s="51"/>
      <c r="IYW313" s="51"/>
      <c r="IYX313" s="51"/>
      <c r="IYY313" s="51"/>
      <c r="IYZ313" s="51"/>
      <c r="IZA313" s="51"/>
      <c r="IZB313" s="51"/>
      <c r="IZC313" s="51"/>
      <c r="IZD313" s="51"/>
      <c r="IZE313" s="51"/>
      <c r="IZF313" s="51"/>
      <c r="IZG313" s="51"/>
      <c r="IZH313" s="51"/>
      <c r="IZI313" s="51"/>
      <c r="IZJ313" s="51"/>
      <c r="IZK313" s="51"/>
      <c r="IZL313" s="51"/>
      <c r="IZM313" s="51"/>
      <c r="IZN313" s="51"/>
      <c r="IZO313" s="51"/>
      <c r="IZP313" s="51"/>
      <c r="IZQ313" s="51"/>
      <c r="IZR313" s="51"/>
      <c r="IZS313" s="51"/>
      <c r="IZT313" s="51"/>
      <c r="IZU313" s="51"/>
      <c r="IZV313" s="51"/>
      <c r="IZW313" s="51"/>
      <c r="IZX313" s="51"/>
      <c r="IZY313" s="51"/>
      <c r="IZZ313" s="51"/>
      <c r="JAA313" s="51"/>
      <c r="JAB313" s="51"/>
      <c r="JAC313" s="51"/>
      <c r="JAD313" s="51"/>
      <c r="JAE313" s="51"/>
      <c r="JAF313" s="51"/>
      <c r="JAG313" s="51"/>
      <c r="JAH313" s="51"/>
      <c r="JAI313" s="51"/>
      <c r="JAJ313" s="51"/>
      <c r="JAK313" s="51"/>
      <c r="JAL313" s="51"/>
      <c r="JAM313" s="51"/>
      <c r="JAN313" s="51"/>
      <c r="JAO313" s="51"/>
      <c r="JAP313" s="51"/>
      <c r="JAQ313" s="51"/>
      <c r="JAR313" s="51"/>
      <c r="JAS313" s="51"/>
      <c r="JAT313" s="51"/>
      <c r="JAU313" s="51"/>
      <c r="JAV313" s="51"/>
      <c r="JAW313" s="51"/>
      <c r="JAX313" s="51"/>
      <c r="JAY313" s="51"/>
      <c r="JAZ313" s="51"/>
      <c r="JBA313" s="51"/>
      <c r="JBB313" s="51"/>
      <c r="JBC313" s="51"/>
      <c r="JBD313" s="51"/>
      <c r="JBE313" s="51"/>
      <c r="JBF313" s="51"/>
      <c r="JBG313" s="51"/>
      <c r="JBH313" s="51"/>
      <c r="JBI313" s="51"/>
      <c r="JBJ313" s="51"/>
      <c r="JBK313" s="51"/>
      <c r="JBL313" s="51"/>
      <c r="JBM313" s="51"/>
      <c r="JBN313" s="51"/>
      <c r="JBO313" s="51"/>
      <c r="JBP313" s="51"/>
      <c r="JBQ313" s="51"/>
      <c r="JBR313" s="51"/>
      <c r="JBS313" s="51"/>
      <c r="JBT313" s="51"/>
      <c r="JBU313" s="51"/>
      <c r="JBV313" s="51"/>
      <c r="JBW313" s="51"/>
      <c r="JBX313" s="51"/>
      <c r="JBY313" s="51"/>
      <c r="JBZ313" s="51"/>
      <c r="JCA313" s="51"/>
      <c r="JCB313" s="51"/>
      <c r="JCC313" s="51"/>
      <c r="JCD313" s="51"/>
      <c r="JCE313" s="51"/>
      <c r="JCF313" s="51"/>
      <c r="JCG313" s="51"/>
      <c r="JCH313" s="51"/>
      <c r="JCI313" s="51"/>
      <c r="JCJ313" s="51"/>
      <c r="JCK313" s="51"/>
      <c r="JCL313" s="51"/>
      <c r="JCM313" s="51"/>
      <c r="JCN313" s="51"/>
      <c r="JCO313" s="51"/>
      <c r="JCP313" s="51"/>
      <c r="JCQ313" s="51"/>
      <c r="JCR313" s="51"/>
      <c r="JCS313" s="51"/>
      <c r="JCT313" s="51"/>
      <c r="JCU313" s="51"/>
      <c r="JCV313" s="51"/>
      <c r="JCW313" s="51"/>
      <c r="JCX313" s="51"/>
      <c r="JCY313" s="51"/>
      <c r="JCZ313" s="51"/>
      <c r="JDA313" s="51"/>
      <c r="JDB313" s="51"/>
      <c r="JDC313" s="51"/>
      <c r="JDD313" s="51"/>
      <c r="JDE313" s="51"/>
      <c r="JDF313" s="51"/>
      <c r="JDG313" s="51"/>
      <c r="JDH313" s="51"/>
      <c r="JDI313" s="51"/>
      <c r="JDJ313" s="51"/>
      <c r="JDK313" s="51"/>
      <c r="JDL313" s="51"/>
      <c r="JDM313" s="51"/>
      <c r="JDN313" s="51"/>
      <c r="JDO313" s="51"/>
      <c r="JDP313" s="51"/>
      <c r="JDQ313" s="51"/>
      <c r="JDR313" s="51"/>
      <c r="JDS313" s="51"/>
      <c r="JDT313" s="51"/>
      <c r="JDU313" s="51"/>
      <c r="JDV313" s="51"/>
      <c r="JDW313" s="51"/>
      <c r="JDX313" s="51"/>
      <c r="JDY313" s="51"/>
      <c r="JDZ313" s="51"/>
      <c r="JEA313" s="51"/>
      <c r="JEB313" s="51"/>
      <c r="JEC313" s="51"/>
      <c r="JED313" s="51"/>
      <c r="JEE313" s="51"/>
      <c r="JEF313" s="51"/>
      <c r="JEG313" s="51"/>
      <c r="JEH313" s="51"/>
      <c r="JEI313" s="51"/>
      <c r="JEJ313" s="51"/>
      <c r="JEK313" s="51"/>
      <c r="JEL313" s="51"/>
      <c r="JEM313" s="51"/>
      <c r="JEN313" s="51"/>
      <c r="JEO313" s="51"/>
      <c r="JEP313" s="51"/>
      <c r="JEQ313" s="51"/>
      <c r="JER313" s="51"/>
      <c r="JES313" s="51"/>
      <c r="JET313" s="51"/>
      <c r="JEU313" s="51"/>
      <c r="JEV313" s="51"/>
      <c r="JEW313" s="51"/>
      <c r="JEX313" s="51"/>
      <c r="JEY313" s="51"/>
      <c r="JEZ313" s="51"/>
      <c r="JFA313" s="51"/>
      <c r="JFB313" s="51"/>
      <c r="JFC313" s="51"/>
      <c r="JFD313" s="51"/>
      <c r="JFE313" s="51"/>
      <c r="JFF313" s="51"/>
      <c r="JFG313" s="51"/>
      <c r="JFH313" s="51"/>
      <c r="JFI313" s="51"/>
      <c r="JFJ313" s="51"/>
      <c r="JFK313" s="51"/>
      <c r="JFL313" s="51"/>
      <c r="JFM313" s="51"/>
      <c r="JFN313" s="51"/>
      <c r="JFO313" s="51"/>
      <c r="JFP313" s="51"/>
      <c r="JFQ313" s="51"/>
      <c r="JFR313" s="51"/>
      <c r="JFS313" s="51"/>
      <c r="JFT313" s="51"/>
      <c r="JFU313" s="51"/>
      <c r="JFV313" s="51"/>
      <c r="JFW313" s="51"/>
      <c r="JFX313" s="51"/>
      <c r="JFY313" s="51"/>
      <c r="JFZ313" s="51"/>
      <c r="JGA313" s="51"/>
      <c r="JGB313" s="51"/>
      <c r="JGC313" s="51"/>
      <c r="JGD313" s="51"/>
      <c r="JGE313" s="51"/>
      <c r="JGF313" s="51"/>
      <c r="JGG313" s="51"/>
      <c r="JGH313" s="51"/>
      <c r="JGI313" s="51"/>
      <c r="JGJ313" s="51"/>
      <c r="JGK313" s="51"/>
      <c r="JGL313" s="51"/>
      <c r="JGM313" s="51"/>
      <c r="JGN313" s="51"/>
      <c r="JGO313" s="51"/>
      <c r="JGP313" s="51"/>
      <c r="JGQ313" s="51"/>
      <c r="JGR313" s="51"/>
      <c r="JGS313" s="51"/>
      <c r="JGT313" s="51"/>
      <c r="JGU313" s="51"/>
      <c r="JGV313" s="51"/>
      <c r="JGW313" s="51"/>
      <c r="JGX313" s="51"/>
      <c r="JGY313" s="51"/>
      <c r="JGZ313" s="51"/>
      <c r="JHA313" s="51"/>
      <c r="JHB313" s="51"/>
      <c r="JHC313" s="51"/>
      <c r="JHD313" s="51"/>
      <c r="JHE313" s="51"/>
      <c r="JHF313" s="51"/>
      <c r="JHG313" s="51"/>
      <c r="JHH313" s="51"/>
      <c r="JHI313" s="51"/>
      <c r="JHJ313" s="51"/>
      <c r="JHK313" s="51"/>
      <c r="JHL313" s="51"/>
      <c r="JHM313" s="51"/>
      <c r="JHN313" s="51"/>
      <c r="JHO313" s="51"/>
      <c r="JHP313" s="51"/>
      <c r="JHQ313" s="51"/>
      <c r="JHR313" s="51"/>
      <c r="JHS313" s="51"/>
      <c r="JHT313" s="51"/>
      <c r="JHU313" s="51"/>
      <c r="JHV313" s="51"/>
      <c r="JHW313" s="51"/>
      <c r="JHX313" s="51"/>
      <c r="JHY313" s="51"/>
      <c r="JHZ313" s="51"/>
      <c r="JIA313" s="51"/>
      <c r="JIB313" s="51"/>
      <c r="JIC313" s="51"/>
      <c r="JID313" s="51"/>
      <c r="JIE313" s="51"/>
      <c r="JIF313" s="51"/>
      <c r="JIG313" s="51"/>
      <c r="JIH313" s="51"/>
      <c r="JII313" s="51"/>
      <c r="JIJ313" s="51"/>
      <c r="JIK313" s="51"/>
      <c r="JIL313" s="51"/>
      <c r="JIM313" s="51"/>
      <c r="JIN313" s="51"/>
      <c r="JIO313" s="51"/>
      <c r="JIP313" s="51"/>
      <c r="JIQ313" s="51"/>
      <c r="JIR313" s="51"/>
      <c r="JIS313" s="51"/>
      <c r="JIT313" s="51"/>
      <c r="JIU313" s="51"/>
      <c r="JIV313" s="51"/>
      <c r="JIW313" s="51"/>
      <c r="JIX313" s="51"/>
      <c r="JIY313" s="51"/>
      <c r="JIZ313" s="51"/>
      <c r="JJA313" s="51"/>
      <c r="JJB313" s="51"/>
      <c r="JJC313" s="51"/>
      <c r="JJD313" s="51"/>
      <c r="JJE313" s="51"/>
      <c r="JJF313" s="51"/>
      <c r="JJG313" s="51"/>
      <c r="JJH313" s="51"/>
      <c r="JJI313" s="51"/>
      <c r="JJJ313" s="51"/>
      <c r="JJK313" s="51"/>
      <c r="JJL313" s="51"/>
      <c r="JJM313" s="51"/>
      <c r="JJN313" s="51"/>
      <c r="JJO313" s="51"/>
      <c r="JJP313" s="51"/>
      <c r="JJQ313" s="51"/>
      <c r="JJR313" s="51"/>
      <c r="JJS313" s="51"/>
      <c r="JJT313" s="51"/>
      <c r="JJU313" s="51"/>
      <c r="JJV313" s="51"/>
      <c r="JJW313" s="51"/>
      <c r="JJX313" s="51"/>
      <c r="JJY313" s="51"/>
      <c r="JJZ313" s="51"/>
      <c r="JKA313" s="51"/>
      <c r="JKB313" s="51"/>
      <c r="JKC313" s="51"/>
      <c r="JKD313" s="51"/>
      <c r="JKE313" s="51"/>
      <c r="JKF313" s="51"/>
      <c r="JKG313" s="51"/>
      <c r="JKH313" s="51"/>
      <c r="JKI313" s="51"/>
      <c r="JKJ313" s="51"/>
      <c r="JKK313" s="51"/>
      <c r="JKL313" s="51"/>
      <c r="JKM313" s="51"/>
      <c r="JKN313" s="51"/>
      <c r="JKO313" s="51"/>
      <c r="JKP313" s="51"/>
      <c r="JKQ313" s="51"/>
      <c r="JKR313" s="51"/>
      <c r="JKS313" s="51"/>
      <c r="JKT313" s="51"/>
      <c r="JKU313" s="51"/>
      <c r="JKV313" s="51"/>
      <c r="JKW313" s="51"/>
      <c r="JKX313" s="51"/>
      <c r="JKY313" s="51"/>
      <c r="JKZ313" s="51"/>
      <c r="JLA313" s="51"/>
      <c r="JLB313" s="51"/>
      <c r="JLC313" s="51"/>
      <c r="JLD313" s="51"/>
      <c r="JLE313" s="51"/>
      <c r="JLF313" s="51"/>
      <c r="JLG313" s="51"/>
      <c r="JLH313" s="51"/>
      <c r="JLI313" s="51"/>
      <c r="JLJ313" s="51"/>
      <c r="JLK313" s="51"/>
      <c r="JLL313" s="51"/>
      <c r="JLM313" s="51"/>
      <c r="JLN313" s="51"/>
      <c r="JLO313" s="51"/>
      <c r="JLP313" s="51"/>
      <c r="JLQ313" s="51"/>
      <c r="JLR313" s="51"/>
      <c r="JLS313" s="51"/>
      <c r="JLT313" s="51"/>
      <c r="JLU313" s="51"/>
      <c r="JLV313" s="51"/>
      <c r="JLW313" s="51"/>
      <c r="JLX313" s="51"/>
      <c r="JLY313" s="51"/>
      <c r="JLZ313" s="51"/>
      <c r="JMA313" s="51"/>
      <c r="JMB313" s="51"/>
      <c r="JMC313" s="51"/>
      <c r="JMD313" s="51"/>
      <c r="JME313" s="51"/>
      <c r="JMF313" s="51"/>
      <c r="JMG313" s="51"/>
      <c r="JMH313" s="51"/>
      <c r="JMI313" s="51"/>
      <c r="JMJ313" s="51"/>
      <c r="JMK313" s="51"/>
      <c r="JML313" s="51"/>
      <c r="JMM313" s="51"/>
      <c r="JMN313" s="51"/>
      <c r="JMO313" s="51"/>
      <c r="JMP313" s="51"/>
      <c r="JMQ313" s="51"/>
      <c r="JMR313" s="51"/>
      <c r="JMS313" s="51"/>
      <c r="JMT313" s="51"/>
      <c r="JMU313" s="51"/>
      <c r="JMV313" s="51"/>
      <c r="JMW313" s="51"/>
      <c r="JMX313" s="51"/>
      <c r="JMY313" s="51"/>
      <c r="JMZ313" s="51"/>
      <c r="JNA313" s="51"/>
      <c r="JNB313" s="51"/>
      <c r="JNC313" s="51"/>
      <c r="JND313" s="51"/>
      <c r="JNE313" s="51"/>
      <c r="JNF313" s="51"/>
      <c r="JNG313" s="51"/>
      <c r="JNH313" s="51"/>
      <c r="JNI313" s="51"/>
      <c r="JNJ313" s="51"/>
      <c r="JNK313" s="51"/>
      <c r="JNL313" s="51"/>
      <c r="JNM313" s="51"/>
      <c r="JNN313" s="51"/>
      <c r="JNO313" s="51"/>
      <c r="JNP313" s="51"/>
      <c r="JNQ313" s="51"/>
      <c r="JNR313" s="51"/>
      <c r="JNS313" s="51"/>
      <c r="JNT313" s="51"/>
      <c r="JNU313" s="51"/>
      <c r="JNV313" s="51"/>
      <c r="JNW313" s="51"/>
      <c r="JNX313" s="51"/>
      <c r="JNY313" s="51"/>
      <c r="JNZ313" s="51"/>
      <c r="JOA313" s="51"/>
      <c r="JOB313" s="51"/>
      <c r="JOC313" s="51"/>
      <c r="JOD313" s="51"/>
      <c r="JOE313" s="51"/>
      <c r="JOF313" s="51"/>
      <c r="JOG313" s="51"/>
      <c r="JOH313" s="51"/>
      <c r="JOI313" s="51"/>
      <c r="JOJ313" s="51"/>
      <c r="JOK313" s="51"/>
      <c r="JOL313" s="51"/>
      <c r="JOM313" s="51"/>
      <c r="JON313" s="51"/>
      <c r="JOO313" s="51"/>
      <c r="JOP313" s="51"/>
      <c r="JOQ313" s="51"/>
      <c r="JOR313" s="51"/>
      <c r="JOS313" s="51"/>
      <c r="JOT313" s="51"/>
      <c r="JOU313" s="51"/>
      <c r="JOV313" s="51"/>
      <c r="JOW313" s="51"/>
      <c r="JOX313" s="51"/>
      <c r="JOY313" s="51"/>
      <c r="JOZ313" s="51"/>
      <c r="JPA313" s="51"/>
      <c r="JPB313" s="51"/>
      <c r="JPC313" s="51"/>
      <c r="JPD313" s="51"/>
      <c r="JPE313" s="51"/>
      <c r="JPF313" s="51"/>
      <c r="JPG313" s="51"/>
      <c r="JPH313" s="51"/>
      <c r="JPI313" s="51"/>
      <c r="JPJ313" s="51"/>
      <c r="JPK313" s="51"/>
      <c r="JPL313" s="51"/>
      <c r="JPM313" s="51"/>
      <c r="JPN313" s="51"/>
      <c r="JPO313" s="51"/>
      <c r="JPP313" s="51"/>
      <c r="JPQ313" s="51"/>
      <c r="JPR313" s="51"/>
      <c r="JPS313" s="51"/>
      <c r="JPT313" s="51"/>
      <c r="JPU313" s="51"/>
      <c r="JPV313" s="51"/>
      <c r="JPW313" s="51"/>
      <c r="JPX313" s="51"/>
      <c r="JPY313" s="51"/>
      <c r="JPZ313" s="51"/>
      <c r="JQA313" s="51"/>
      <c r="JQB313" s="51"/>
      <c r="JQC313" s="51"/>
      <c r="JQD313" s="51"/>
      <c r="JQE313" s="51"/>
      <c r="JQF313" s="51"/>
      <c r="JQG313" s="51"/>
      <c r="JQH313" s="51"/>
      <c r="JQI313" s="51"/>
      <c r="JQJ313" s="51"/>
      <c r="JQK313" s="51"/>
      <c r="JQL313" s="51"/>
      <c r="JQM313" s="51"/>
      <c r="JQN313" s="51"/>
      <c r="JQO313" s="51"/>
      <c r="JQP313" s="51"/>
      <c r="JQQ313" s="51"/>
      <c r="JQR313" s="51"/>
      <c r="JQS313" s="51"/>
      <c r="JQT313" s="51"/>
      <c r="JQU313" s="51"/>
      <c r="JQV313" s="51"/>
      <c r="JQW313" s="51"/>
      <c r="JQX313" s="51"/>
      <c r="JQY313" s="51"/>
      <c r="JQZ313" s="51"/>
      <c r="JRA313" s="51"/>
      <c r="JRB313" s="51"/>
      <c r="JRC313" s="51"/>
      <c r="JRD313" s="51"/>
      <c r="JRE313" s="51"/>
      <c r="JRF313" s="51"/>
      <c r="JRG313" s="51"/>
      <c r="JRH313" s="51"/>
      <c r="JRI313" s="51"/>
      <c r="JRJ313" s="51"/>
      <c r="JRK313" s="51"/>
      <c r="JRL313" s="51"/>
      <c r="JRM313" s="51"/>
      <c r="JRN313" s="51"/>
      <c r="JRO313" s="51"/>
      <c r="JRP313" s="51"/>
      <c r="JRQ313" s="51"/>
      <c r="JRR313" s="51"/>
      <c r="JRS313" s="51"/>
      <c r="JRT313" s="51"/>
      <c r="JRU313" s="51"/>
      <c r="JRV313" s="51"/>
      <c r="JRW313" s="51"/>
      <c r="JRX313" s="51"/>
      <c r="JRY313" s="51"/>
      <c r="JRZ313" s="51"/>
      <c r="JSA313" s="51"/>
      <c r="JSB313" s="51"/>
      <c r="JSC313" s="51"/>
      <c r="JSD313" s="51"/>
      <c r="JSE313" s="51"/>
      <c r="JSF313" s="51"/>
      <c r="JSG313" s="51"/>
      <c r="JSH313" s="51"/>
      <c r="JSI313" s="51"/>
      <c r="JSJ313" s="51"/>
      <c r="JSK313" s="51"/>
      <c r="JSL313" s="51"/>
      <c r="JSM313" s="51"/>
      <c r="JSN313" s="51"/>
      <c r="JSO313" s="51"/>
      <c r="JSP313" s="51"/>
      <c r="JSQ313" s="51"/>
      <c r="JSR313" s="51"/>
      <c r="JSS313" s="51"/>
      <c r="JST313" s="51"/>
      <c r="JSU313" s="51"/>
      <c r="JSV313" s="51"/>
      <c r="JSW313" s="51"/>
      <c r="JSX313" s="51"/>
      <c r="JSY313" s="51"/>
      <c r="JSZ313" s="51"/>
      <c r="JTA313" s="51"/>
      <c r="JTB313" s="51"/>
      <c r="JTC313" s="51"/>
      <c r="JTD313" s="51"/>
      <c r="JTE313" s="51"/>
      <c r="JTF313" s="51"/>
      <c r="JTG313" s="51"/>
      <c r="JTH313" s="51"/>
      <c r="JTI313" s="51"/>
      <c r="JTJ313" s="51"/>
      <c r="JTK313" s="51"/>
      <c r="JTL313" s="51"/>
      <c r="JTM313" s="51"/>
      <c r="JTN313" s="51"/>
      <c r="JTO313" s="51"/>
      <c r="JTP313" s="51"/>
      <c r="JTQ313" s="51"/>
      <c r="JTR313" s="51"/>
      <c r="JTS313" s="51"/>
      <c r="JTT313" s="51"/>
      <c r="JTU313" s="51"/>
      <c r="JTV313" s="51"/>
      <c r="JTW313" s="51"/>
      <c r="JTX313" s="51"/>
      <c r="JTY313" s="51"/>
      <c r="JTZ313" s="51"/>
      <c r="JUA313" s="51"/>
      <c r="JUB313" s="51"/>
      <c r="JUC313" s="51"/>
      <c r="JUD313" s="51"/>
      <c r="JUE313" s="51"/>
      <c r="JUF313" s="51"/>
      <c r="JUG313" s="51"/>
      <c r="JUH313" s="51"/>
      <c r="JUI313" s="51"/>
      <c r="JUJ313" s="51"/>
      <c r="JUK313" s="51"/>
      <c r="JUL313" s="51"/>
      <c r="JUM313" s="51"/>
      <c r="JUN313" s="51"/>
      <c r="JUO313" s="51"/>
      <c r="JUP313" s="51"/>
      <c r="JUQ313" s="51"/>
      <c r="JUR313" s="51"/>
      <c r="JUS313" s="51"/>
      <c r="JUT313" s="51"/>
      <c r="JUU313" s="51"/>
      <c r="JUV313" s="51"/>
      <c r="JUW313" s="51"/>
      <c r="JUX313" s="51"/>
      <c r="JUY313" s="51"/>
      <c r="JUZ313" s="51"/>
      <c r="JVA313" s="51"/>
      <c r="JVB313" s="51"/>
      <c r="JVC313" s="51"/>
      <c r="JVD313" s="51"/>
      <c r="JVE313" s="51"/>
      <c r="JVF313" s="51"/>
      <c r="JVG313" s="51"/>
      <c r="JVH313" s="51"/>
      <c r="JVI313" s="51"/>
      <c r="JVJ313" s="51"/>
      <c r="JVK313" s="51"/>
      <c r="JVL313" s="51"/>
      <c r="JVM313" s="51"/>
      <c r="JVN313" s="51"/>
      <c r="JVO313" s="51"/>
      <c r="JVP313" s="51"/>
      <c r="JVQ313" s="51"/>
      <c r="JVR313" s="51"/>
      <c r="JVS313" s="51"/>
      <c r="JVT313" s="51"/>
      <c r="JVU313" s="51"/>
      <c r="JVV313" s="51"/>
      <c r="JVW313" s="51"/>
      <c r="JVX313" s="51"/>
      <c r="JVY313" s="51"/>
      <c r="JVZ313" s="51"/>
      <c r="JWA313" s="51"/>
      <c r="JWB313" s="51"/>
      <c r="JWC313" s="51"/>
      <c r="JWD313" s="51"/>
      <c r="JWE313" s="51"/>
      <c r="JWF313" s="51"/>
      <c r="JWG313" s="51"/>
      <c r="JWH313" s="51"/>
      <c r="JWI313" s="51"/>
      <c r="JWJ313" s="51"/>
      <c r="JWK313" s="51"/>
      <c r="JWL313" s="51"/>
      <c r="JWM313" s="51"/>
      <c r="JWN313" s="51"/>
      <c r="JWO313" s="51"/>
      <c r="JWP313" s="51"/>
      <c r="JWQ313" s="51"/>
      <c r="JWR313" s="51"/>
      <c r="JWS313" s="51"/>
      <c r="JWT313" s="51"/>
      <c r="JWU313" s="51"/>
      <c r="JWV313" s="51"/>
      <c r="JWW313" s="51"/>
      <c r="JWX313" s="51"/>
      <c r="JWY313" s="51"/>
      <c r="JWZ313" s="51"/>
      <c r="JXA313" s="51"/>
      <c r="JXB313" s="51"/>
      <c r="JXC313" s="51"/>
      <c r="JXD313" s="51"/>
      <c r="JXE313" s="51"/>
      <c r="JXF313" s="51"/>
      <c r="JXG313" s="51"/>
      <c r="JXH313" s="51"/>
      <c r="JXI313" s="51"/>
      <c r="JXJ313" s="51"/>
      <c r="JXK313" s="51"/>
      <c r="JXL313" s="51"/>
      <c r="JXM313" s="51"/>
      <c r="JXN313" s="51"/>
      <c r="JXO313" s="51"/>
      <c r="JXP313" s="51"/>
      <c r="JXQ313" s="51"/>
      <c r="JXR313" s="51"/>
      <c r="JXS313" s="51"/>
      <c r="JXT313" s="51"/>
      <c r="JXU313" s="51"/>
      <c r="JXV313" s="51"/>
      <c r="JXW313" s="51"/>
      <c r="JXX313" s="51"/>
      <c r="JXY313" s="51"/>
      <c r="JXZ313" s="51"/>
      <c r="JYA313" s="51"/>
      <c r="JYB313" s="51"/>
      <c r="JYC313" s="51"/>
      <c r="JYD313" s="51"/>
      <c r="JYE313" s="51"/>
      <c r="JYF313" s="51"/>
      <c r="JYG313" s="51"/>
      <c r="JYH313" s="51"/>
      <c r="JYI313" s="51"/>
      <c r="JYJ313" s="51"/>
      <c r="JYK313" s="51"/>
      <c r="JYL313" s="51"/>
      <c r="JYM313" s="51"/>
      <c r="JYN313" s="51"/>
      <c r="JYO313" s="51"/>
      <c r="JYP313" s="51"/>
      <c r="JYQ313" s="51"/>
      <c r="JYR313" s="51"/>
      <c r="JYS313" s="51"/>
      <c r="JYT313" s="51"/>
      <c r="JYU313" s="51"/>
      <c r="JYV313" s="51"/>
      <c r="JYW313" s="51"/>
      <c r="JYX313" s="51"/>
      <c r="JYY313" s="51"/>
      <c r="JYZ313" s="51"/>
      <c r="JZA313" s="51"/>
      <c r="JZB313" s="51"/>
      <c r="JZC313" s="51"/>
      <c r="JZD313" s="51"/>
      <c r="JZE313" s="51"/>
      <c r="JZF313" s="51"/>
      <c r="JZG313" s="51"/>
      <c r="JZH313" s="51"/>
      <c r="JZI313" s="51"/>
      <c r="JZJ313" s="51"/>
      <c r="JZK313" s="51"/>
      <c r="JZL313" s="51"/>
      <c r="JZM313" s="51"/>
      <c r="JZN313" s="51"/>
      <c r="JZO313" s="51"/>
      <c r="JZP313" s="51"/>
      <c r="JZQ313" s="51"/>
      <c r="JZR313" s="51"/>
      <c r="JZS313" s="51"/>
      <c r="JZT313" s="51"/>
      <c r="JZU313" s="51"/>
      <c r="JZV313" s="51"/>
      <c r="JZW313" s="51"/>
      <c r="JZX313" s="51"/>
      <c r="JZY313" s="51"/>
      <c r="JZZ313" s="51"/>
      <c r="KAA313" s="51"/>
      <c r="KAB313" s="51"/>
      <c r="KAC313" s="51"/>
      <c r="KAD313" s="51"/>
      <c r="KAE313" s="51"/>
      <c r="KAF313" s="51"/>
      <c r="KAG313" s="51"/>
      <c r="KAH313" s="51"/>
      <c r="KAI313" s="51"/>
      <c r="KAJ313" s="51"/>
      <c r="KAK313" s="51"/>
      <c r="KAL313" s="51"/>
      <c r="KAM313" s="51"/>
      <c r="KAN313" s="51"/>
      <c r="KAO313" s="51"/>
      <c r="KAP313" s="51"/>
      <c r="KAQ313" s="51"/>
      <c r="KAR313" s="51"/>
      <c r="KAS313" s="51"/>
      <c r="KAT313" s="51"/>
      <c r="KAU313" s="51"/>
      <c r="KAV313" s="51"/>
      <c r="KAW313" s="51"/>
      <c r="KAX313" s="51"/>
      <c r="KAY313" s="51"/>
      <c r="KAZ313" s="51"/>
      <c r="KBA313" s="51"/>
      <c r="KBB313" s="51"/>
      <c r="KBC313" s="51"/>
      <c r="KBD313" s="51"/>
      <c r="KBE313" s="51"/>
      <c r="KBF313" s="51"/>
      <c r="KBG313" s="51"/>
      <c r="KBH313" s="51"/>
      <c r="KBI313" s="51"/>
      <c r="KBJ313" s="51"/>
      <c r="KBK313" s="51"/>
      <c r="KBL313" s="51"/>
      <c r="KBM313" s="51"/>
      <c r="KBN313" s="51"/>
      <c r="KBO313" s="51"/>
      <c r="KBP313" s="51"/>
      <c r="KBQ313" s="51"/>
      <c r="KBR313" s="51"/>
      <c r="KBS313" s="51"/>
      <c r="KBT313" s="51"/>
      <c r="KBU313" s="51"/>
      <c r="KBV313" s="51"/>
      <c r="KBW313" s="51"/>
      <c r="KBX313" s="51"/>
      <c r="KBY313" s="51"/>
      <c r="KBZ313" s="51"/>
      <c r="KCA313" s="51"/>
      <c r="KCB313" s="51"/>
      <c r="KCC313" s="51"/>
      <c r="KCD313" s="51"/>
      <c r="KCE313" s="51"/>
      <c r="KCF313" s="51"/>
      <c r="KCG313" s="51"/>
      <c r="KCH313" s="51"/>
      <c r="KCI313" s="51"/>
      <c r="KCJ313" s="51"/>
      <c r="KCK313" s="51"/>
      <c r="KCL313" s="51"/>
      <c r="KCM313" s="51"/>
      <c r="KCN313" s="51"/>
      <c r="KCO313" s="51"/>
      <c r="KCP313" s="51"/>
      <c r="KCQ313" s="51"/>
      <c r="KCR313" s="51"/>
      <c r="KCS313" s="51"/>
      <c r="KCT313" s="51"/>
      <c r="KCU313" s="51"/>
      <c r="KCV313" s="51"/>
      <c r="KCW313" s="51"/>
      <c r="KCX313" s="51"/>
      <c r="KCY313" s="51"/>
      <c r="KCZ313" s="51"/>
      <c r="KDA313" s="51"/>
      <c r="KDB313" s="51"/>
      <c r="KDC313" s="51"/>
      <c r="KDD313" s="51"/>
      <c r="KDE313" s="51"/>
      <c r="KDF313" s="51"/>
      <c r="KDG313" s="51"/>
      <c r="KDH313" s="51"/>
      <c r="KDI313" s="51"/>
      <c r="KDJ313" s="51"/>
      <c r="KDK313" s="51"/>
      <c r="KDL313" s="51"/>
      <c r="KDM313" s="51"/>
      <c r="KDN313" s="51"/>
      <c r="KDO313" s="51"/>
      <c r="KDP313" s="51"/>
      <c r="KDQ313" s="51"/>
      <c r="KDR313" s="51"/>
      <c r="KDS313" s="51"/>
      <c r="KDT313" s="51"/>
      <c r="KDU313" s="51"/>
      <c r="KDV313" s="51"/>
      <c r="KDW313" s="51"/>
      <c r="KDX313" s="51"/>
      <c r="KDY313" s="51"/>
      <c r="KDZ313" s="51"/>
      <c r="KEA313" s="51"/>
      <c r="KEB313" s="51"/>
      <c r="KEC313" s="51"/>
      <c r="KED313" s="51"/>
      <c r="KEE313" s="51"/>
      <c r="KEF313" s="51"/>
      <c r="KEG313" s="51"/>
      <c r="KEH313" s="51"/>
      <c r="KEI313" s="51"/>
      <c r="KEJ313" s="51"/>
      <c r="KEK313" s="51"/>
      <c r="KEL313" s="51"/>
      <c r="KEM313" s="51"/>
      <c r="KEN313" s="51"/>
      <c r="KEO313" s="51"/>
      <c r="KEP313" s="51"/>
      <c r="KEQ313" s="51"/>
      <c r="KER313" s="51"/>
      <c r="KES313" s="51"/>
      <c r="KET313" s="51"/>
      <c r="KEU313" s="51"/>
      <c r="KEV313" s="51"/>
      <c r="KEW313" s="51"/>
      <c r="KEX313" s="51"/>
      <c r="KEY313" s="51"/>
      <c r="KEZ313" s="51"/>
      <c r="KFA313" s="51"/>
      <c r="KFB313" s="51"/>
      <c r="KFC313" s="51"/>
      <c r="KFD313" s="51"/>
      <c r="KFE313" s="51"/>
      <c r="KFF313" s="51"/>
      <c r="KFG313" s="51"/>
      <c r="KFH313" s="51"/>
      <c r="KFI313" s="51"/>
      <c r="KFJ313" s="51"/>
      <c r="KFK313" s="51"/>
      <c r="KFL313" s="51"/>
      <c r="KFM313" s="51"/>
      <c r="KFN313" s="51"/>
      <c r="KFO313" s="51"/>
      <c r="KFP313" s="51"/>
      <c r="KFQ313" s="51"/>
      <c r="KFR313" s="51"/>
      <c r="KFS313" s="51"/>
      <c r="KFT313" s="51"/>
      <c r="KFU313" s="51"/>
      <c r="KFV313" s="51"/>
      <c r="KFW313" s="51"/>
      <c r="KFX313" s="51"/>
      <c r="KFY313" s="51"/>
      <c r="KFZ313" s="51"/>
      <c r="KGA313" s="51"/>
      <c r="KGB313" s="51"/>
      <c r="KGC313" s="51"/>
      <c r="KGD313" s="51"/>
      <c r="KGE313" s="51"/>
      <c r="KGF313" s="51"/>
      <c r="KGG313" s="51"/>
      <c r="KGH313" s="51"/>
      <c r="KGI313" s="51"/>
      <c r="KGJ313" s="51"/>
      <c r="KGK313" s="51"/>
      <c r="KGL313" s="51"/>
      <c r="KGM313" s="51"/>
      <c r="KGN313" s="51"/>
      <c r="KGO313" s="51"/>
      <c r="KGP313" s="51"/>
      <c r="KGQ313" s="51"/>
      <c r="KGR313" s="51"/>
      <c r="KGS313" s="51"/>
      <c r="KGT313" s="51"/>
      <c r="KGU313" s="51"/>
      <c r="KGV313" s="51"/>
      <c r="KGW313" s="51"/>
      <c r="KGX313" s="51"/>
      <c r="KGY313" s="51"/>
      <c r="KGZ313" s="51"/>
      <c r="KHA313" s="51"/>
      <c r="KHB313" s="51"/>
      <c r="KHC313" s="51"/>
      <c r="KHD313" s="51"/>
      <c r="KHE313" s="51"/>
      <c r="KHF313" s="51"/>
      <c r="KHG313" s="51"/>
      <c r="KHH313" s="51"/>
      <c r="KHI313" s="51"/>
      <c r="KHJ313" s="51"/>
      <c r="KHK313" s="51"/>
      <c r="KHL313" s="51"/>
      <c r="KHM313" s="51"/>
      <c r="KHN313" s="51"/>
      <c r="KHO313" s="51"/>
      <c r="KHP313" s="51"/>
      <c r="KHQ313" s="51"/>
      <c r="KHR313" s="51"/>
      <c r="KHS313" s="51"/>
      <c r="KHT313" s="51"/>
      <c r="KHU313" s="51"/>
      <c r="KHV313" s="51"/>
      <c r="KHW313" s="51"/>
      <c r="KHX313" s="51"/>
      <c r="KHY313" s="51"/>
      <c r="KHZ313" s="51"/>
      <c r="KIA313" s="51"/>
      <c r="KIB313" s="51"/>
      <c r="KIC313" s="51"/>
      <c r="KID313" s="51"/>
      <c r="KIE313" s="51"/>
      <c r="KIF313" s="51"/>
      <c r="KIG313" s="51"/>
      <c r="KIH313" s="51"/>
      <c r="KII313" s="51"/>
      <c r="KIJ313" s="51"/>
      <c r="KIK313" s="51"/>
      <c r="KIL313" s="51"/>
      <c r="KIM313" s="51"/>
      <c r="KIN313" s="51"/>
      <c r="KIO313" s="51"/>
      <c r="KIP313" s="51"/>
      <c r="KIQ313" s="51"/>
      <c r="KIR313" s="51"/>
      <c r="KIS313" s="51"/>
      <c r="KIT313" s="51"/>
      <c r="KIU313" s="51"/>
      <c r="KIV313" s="51"/>
      <c r="KIW313" s="51"/>
      <c r="KIX313" s="51"/>
      <c r="KIY313" s="51"/>
      <c r="KIZ313" s="51"/>
      <c r="KJA313" s="51"/>
      <c r="KJB313" s="51"/>
      <c r="KJC313" s="51"/>
      <c r="KJD313" s="51"/>
      <c r="KJE313" s="51"/>
      <c r="KJF313" s="51"/>
      <c r="KJG313" s="51"/>
      <c r="KJH313" s="51"/>
      <c r="KJI313" s="51"/>
      <c r="KJJ313" s="51"/>
      <c r="KJK313" s="51"/>
      <c r="KJL313" s="51"/>
      <c r="KJM313" s="51"/>
      <c r="KJN313" s="51"/>
      <c r="KJO313" s="51"/>
      <c r="KJP313" s="51"/>
      <c r="KJQ313" s="51"/>
      <c r="KJR313" s="51"/>
      <c r="KJS313" s="51"/>
      <c r="KJT313" s="51"/>
      <c r="KJU313" s="51"/>
      <c r="KJV313" s="51"/>
      <c r="KJW313" s="51"/>
      <c r="KJX313" s="51"/>
      <c r="KJY313" s="51"/>
      <c r="KJZ313" s="51"/>
      <c r="KKA313" s="51"/>
      <c r="KKB313" s="51"/>
      <c r="KKC313" s="51"/>
      <c r="KKD313" s="51"/>
      <c r="KKE313" s="51"/>
      <c r="KKF313" s="51"/>
      <c r="KKG313" s="51"/>
      <c r="KKH313" s="51"/>
      <c r="KKI313" s="51"/>
      <c r="KKJ313" s="51"/>
      <c r="KKK313" s="51"/>
      <c r="KKL313" s="51"/>
      <c r="KKM313" s="51"/>
      <c r="KKN313" s="51"/>
      <c r="KKO313" s="51"/>
      <c r="KKP313" s="51"/>
      <c r="KKQ313" s="51"/>
      <c r="KKR313" s="51"/>
      <c r="KKS313" s="51"/>
      <c r="KKT313" s="51"/>
      <c r="KKU313" s="51"/>
      <c r="KKV313" s="51"/>
      <c r="KKW313" s="51"/>
      <c r="KKX313" s="51"/>
      <c r="KKY313" s="51"/>
      <c r="KKZ313" s="51"/>
      <c r="KLA313" s="51"/>
      <c r="KLB313" s="51"/>
      <c r="KLC313" s="51"/>
      <c r="KLD313" s="51"/>
      <c r="KLE313" s="51"/>
      <c r="KLF313" s="51"/>
      <c r="KLG313" s="51"/>
      <c r="KLH313" s="51"/>
      <c r="KLI313" s="51"/>
      <c r="KLJ313" s="51"/>
      <c r="KLK313" s="51"/>
      <c r="KLL313" s="51"/>
      <c r="KLM313" s="51"/>
      <c r="KLN313" s="51"/>
      <c r="KLO313" s="51"/>
      <c r="KLP313" s="51"/>
      <c r="KLQ313" s="51"/>
      <c r="KLR313" s="51"/>
      <c r="KLS313" s="51"/>
      <c r="KLT313" s="51"/>
      <c r="KLU313" s="51"/>
      <c r="KLV313" s="51"/>
      <c r="KLW313" s="51"/>
      <c r="KLX313" s="51"/>
      <c r="KLY313" s="51"/>
      <c r="KLZ313" s="51"/>
      <c r="KMA313" s="51"/>
      <c r="KMB313" s="51"/>
      <c r="KMC313" s="51"/>
      <c r="KMD313" s="51"/>
      <c r="KME313" s="51"/>
      <c r="KMF313" s="51"/>
      <c r="KMG313" s="51"/>
      <c r="KMH313" s="51"/>
      <c r="KMI313" s="51"/>
      <c r="KMJ313" s="51"/>
      <c r="KMK313" s="51"/>
      <c r="KML313" s="51"/>
      <c r="KMM313" s="51"/>
      <c r="KMN313" s="51"/>
      <c r="KMO313" s="51"/>
      <c r="KMP313" s="51"/>
      <c r="KMQ313" s="51"/>
      <c r="KMR313" s="51"/>
      <c r="KMS313" s="51"/>
      <c r="KMT313" s="51"/>
      <c r="KMU313" s="51"/>
      <c r="KMV313" s="51"/>
      <c r="KMW313" s="51"/>
      <c r="KMX313" s="51"/>
      <c r="KMY313" s="51"/>
      <c r="KMZ313" s="51"/>
      <c r="KNA313" s="51"/>
      <c r="KNB313" s="51"/>
      <c r="KNC313" s="51"/>
      <c r="KND313" s="51"/>
      <c r="KNE313" s="51"/>
      <c r="KNF313" s="51"/>
      <c r="KNG313" s="51"/>
      <c r="KNH313" s="51"/>
      <c r="KNI313" s="51"/>
      <c r="KNJ313" s="51"/>
      <c r="KNK313" s="51"/>
      <c r="KNL313" s="51"/>
      <c r="KNM313" s="51"/>
      <c r="KNN313" s="51"/>
      <c r="KNO313" s="51"/>
      <c r="KNP313" s="51"/>
      <c r="KNQ313" s="51"/>
      <c r="KNR313" s="51"/>
      <c r="KNS313" s="51"/>
      <c r="KNT313" s="51"/>
      <c r="KNU313" s="51"/>
      <c r="KNV313" s="51"/>
      <c r="KNW313" s="51"/>
      <c r="KNX313" s="51"/>
      <c r="KNY313" s="51"/>
      <c r="KNZ313" s="51"/>
      <c r="KOA313" s="51"/>
      <c r="KOB313" s="51"/>
      <c r="KOC313" s="51"/>
      <c r="KOD313" s="51"/>
      <c r="KOE313" s="51"/>
      <c r="KOF313" s="51"/>
      <c r="KOG313" s="51"/>
      <c r="KOH313" s="51"/>
      <c r="KOI313" s="51"/>
      <c r="KOJ313" s="51"/>
      <c r="KOK313" s="51"/>
      <c r="KOL313" s="51"/>
      <c r="KOM313" s="51"/>
      <c r="KON313" s="51"/>
      <c r="KOO313" s="51"/>
      <c r="KOP313" s="51"/>
      <c r="KOQ313" s="51"/>
      <c r="KOR313" s="51"/>
      <c r="KOS313" s="51"/>
      <c r="KOT313" s="51"/>
      <c r="KOU313" s="51"/>
      <c r="KOV313" s="51"/>
      <c r="KOW313" s="51"/>
      <c r="KOX313" s="51"/>
      <c r="KOY313" s="51"/>
      <c r="KOZ313" s="51"/>
      <c r="KPA313" s="51"/>
      <c r="KPB313" s="51"/>
      <c r="KPC313" s="51"/>
      <c r="KPD313" s="51"/>
      <c r="KPE313" s="51"/>
      <c r="KPF313" s="51"/>
      <c r="KPG313" s="51"/>
      <c r="KPH313" s="51"/>
      <c r="KPI313" s="51"/>
      <c r="KPJ313" s="51"/>
      <c r="KPK313" s="51"/>
      <c r="KPL313" s="51"/>
      <c r="KPM313" s="51"/>
      <c r="KPN313" s="51"/>
      <c r="KPO313" s="51"/>
      <c r="KPP313" s="51"/>
      <c r="KPQ313" s="51"/>
      <c r="KPR313" s="51"/>
      <c r="KPS313" s="51"/>
      <c r="KPT313" s="51"/>
      <c r="KPU313" s="51"/>
      <c r="KPV313" s="51"/>
      <c r="KPW313" s="51"/>
      <c r="KPX313" s="51"/>
      <c r="KPY313" s="51"/>
      <c r="KPZ313" s="51"/>
      <c r="KQA313" s="51"/>
      <c r="KQB313" s="51"/>
      <c r="KQC313" s="51"/>
      <c r="KQD313" s="51"/>
      <c r="KQE313" s="51"/>
      <c r="KQF313" s="51"/>
      <c r="KQG313" s="51"/>
      <c r="KQH313" s="51"/>
      <c r="KQI313" s="51"/>
      <c r="KQJ313" s="51"/>
      <c r="KQK313" s="51"/>
      <c r="KQL313" s="51"/>
      <c r="KQM313" s="51"/>
      <c r="KQN313" s="51"/>
      <c r="KQO313" s="51"/>
      <c r="KQP313" s="51"/>
      <c r="KQQ313" s="51"/>
      <c r="KQR313" s="51"/>
      <c r="KQS313" s="51"/>
      <c r="KQT313" s="51"/>
      <c r="KQU313" s="51"/>
      <c r="KQV313" s="51"/>
      <c r="KQW313" s="51"/>
      <c r="KQX313" s="51"/>
      <c r="KQY313" s="51"/>
      <c r="KQZ313" s="51"/>
      <c r="KRA313" s="51"/>
      <c r="KRB313" s="51"/>
      <c r="KRC313" s="51"/>
      <c r="KRD313" s="51"/>
      <c r="KRE313" s="51"/>
      <c r="KRF313" s="51"/>
      <c r="KRG313" s="51"/>
      <c r="KRH313" s="51"/>
      <c r="KRI313" s="51"/>
      <c r="KRJ313" s="51"/>
      <c r="KRK313" s="51"/>
      <c r="KRL313" s="51"/>
      <c r="KRM313" s="51"/>
      <c r="KRN313" s="51"/>
      <c r="KRO313" s="51"/>
      <c r="KRP313" s="51"/>
      <c r="KRQ313" s="51"/>
      <c r="KRR313" s="51"/>
      <c r="KRS313" s="51"/>
      <c r="KRT313" s="51"/>
      <c r="KRU313" s="51"/>
      <c r="KRV313" s="51"/>
      <c r="KRW313" s="51"/>
      <c r="KRX313" s="51"/>
      <c r="KRY313" s="51"/>
      <c r="KRZ313" s="51"/>
      <c r="KSA313" s="51"/>
      <c r="KSB313" s="51"/>
      <c r="KSC313" s="51"/>
      <c r="KSD313" s="51"/>
      <c r="KSE313" s="51"/>
      <c r="KSF313" s="51"/>
      <c r="KSG313" s="51"/>
      <c r="KSH313" s="51"/>
      <c r="KSI313" s="51"/>
      <c r="KSJ313" s="51"/>
      <c r="KSK313" s="51"/>
      <c r="KSL313" s="51"/>
      <c r="KSM313" s="51"/>
      <c r="KSN313" s="51"/>
      <c r="KSO313" s="51"/>
      <c r="KSP313" s="51"/>
      <c r="KSQ313" s="51"/>
      <c r="KSR313" s="51"/>
      <c r="KSS313" s="51"/>
      <c r="KST313" s="51"/>
      <c r="KSU313" s="51"/>
      <c r="KSV313" s="51"/>
      <c r="KSW313" s="51"/>
      <c r="KSX313" s="51"/>
      <c r="KSY313" s="51"/>
      <c r="KSZ313" s="51"/>
      <c r="KTA313" s="51"/>
      <c r="KTB313" s="51"/>
      <c r="KTC313" s="51"/>
      <c r="KTD313" s="51"/>
      <c r="KTE313" s="51"/>
      <c r="KTF313" s="51"/>
      <c r="KTG313" s="51"/>
      <c r="KTH313" s="51"/>
      <c r="KTI313" s="51"/>
      <c r="KTJ313" s="51"/>
      <c r="KTK313" s="51"/>
      <c r="KTL313" s="51"/>
      <c r="KTM313" s="51"/>
      <c r="KTN313" s="51"/>
      <c r="KTO313" s="51"/>
      <c r="KTP313" s="51"/>
      <c r="KTQ313" s="51"/>
      <c r="KTR313" s="51"/>
      <c r="KTS313" s="51"/>
      <c r="KTT313" s="51"/>
      <c r="KTU313" s="51"/>
      <c r="KTV313" s="51"/>
      <c r="KTW313" s="51"/>
      <c r="KTX313" s="51"/>
      <c r="KTY313" s="51"/>
      <c r="KTZ313" s="51"/>
      <c r="KUA313" s="51"/>
      <c r="KUB313" s="51"/>
      <c r="KUC313" s="51"/>
      <c r="KUD313" s="51"/>
      <c r="KUE313" s="51"/>
      <c r="KUF313" s="51"/>
      <c r="KUG313" s="51"/>
      <c r="KUH313" s="51"/>
      <c r="KUI313" s="51"/>
      <c r="KUJ313" s="51"/>
      <c r="KUK313" s="51"/>
      <c r="KUL313" s="51"/>
      <c r="KUM313" s="51"/>
      <c r="KUN313" s="51"/>
      <c r="KUO313" s="51"/>
      <c r="KUP313" s="51"/>
      <c r="KUQ313" s="51"/>
      <c r="KUR313" s="51"/>
      <c r="KUS313" s="51"/>
      <c r="KUT313" s="51"/>
      <c r="KUU313" s="51"/>
      <c r="KUV313" s="51"/>
      <c r="KUW313" s="51"/>
      <c r="KUX313" s="51"/>
      <c r="KUY313" s="51"/>
      <c r="KUZ313" s="51"/>
      <c r="KVA313" s="51"/>
      <c r="KVB313" s="51"/>
      <c r="KVC313" s="51"/>
      <c r="KVD313" s="51"/>
      <c r="KVE313" s="51"/>
      <c r="KVF313" s="51"/>
      <c r="KVG313" s="51"/>
      <c r="KVH313" s="51"/>
      <c r="KVI313" s="51"/>
      <c r="KVJ313" s="51"/>
      <c r="KVK313" s="51"/>
      <c r="KVL313" s="51"/>
      <c r="KVM313" s="51"/>
      <c r="KVN313" s="51"/>
      <c r="KVO313" s="51"/>
      <c r="KVP313" s="51"/>
      <c r="KVQ313" s="51"/>
      <c r="KVR313" s="51"/>
      <c r="KVS313" s="51"/>
      <c r="KVT313" s="51"/>
      <c r="KVU313" s="51"/>
      <c r="KVV313" s="51"/>
      <c r="KVW313" s="51"/>
      <c r="KVX313" s="51"/>
      <c r="KVY313" s="51"/>
      <c r="KVZ313" s="51"/>
      <c r="KWA313" s="51"/>
      <c r="KWB313" s="51"/>
      <c r="KWC313" s="51"/>
      <c r="KWD313" s="51"/>
      <c r="KWE313" s="51"/>
      <c r="KWF313" s="51"/>
      <c r="KWG313" s="51"/>
      <c r="KWH313" s="51"/>
      <c r="KWI313" s="51"/>
      <c r="KWJ313" s="51"/>
      <c r="KWK313" s="51"/>
      <c r="KWL313" s="51"/>
      <c r="KWM313" s="51"/>
      <c r="KWN313" s="51"/>
      <c r="KWO313" s="51"/>
      <c r="KWP313" s="51"/>
      <c r="KWQ313" s="51"/>
      <c r="KWR313" s="51"/>
      <c r="KWS313" s="51"/>
      <c r="KWT313" s="51"/>
      <c r="KWU313" s="51"/>
      <c r="KWV313" s="51"/>
      <c r="KWW313" s="51"/>
      <c r="KWX313" s="51"/>
      <c r="KWY313" s="51"/>
      <c r="KWZ313" s="51"/>
      <c r="KXA313" s="51"/>
      <c r="KXB313" s="51"/>
      <c r="KXC313" s="51"/>
      <c r="KXD313" s="51"/>
      <c r="KXE313" s="51"/>
      <c r="KXF313" s="51"/>
      <c r="KXG313" s="51"/>
      <c r="KXH313" s="51"/>
      <c r="KXI313" s="51"/>
      <c r="KXJ313" s="51"/>
      <c r="KXK313" s="51"/>
      <c r="KXL313" s="51"/>
      <c r="KXM313" s="51"/>
      <c r="KXN313" s="51"/>
      <c r="KXO313" s="51"/>
      <c r="KXP313" s="51"/>
      <c r="KXQ313" s="51"/>
      <c r="KXR313" s="51"/>
      <c r="KXS313" s="51"/>
      <c r="KXT313" s="51"/>
      <c r="KXU313" s="51"/>
      <c r="KXV313" s="51"/>
      <c r="KXW313" s="51"/>
      <c r="KXX313" s="51"/>
      <c r="KXY313" s="51"/>
      <c r="KXZ313" s="51"/>
      <c r="KYA313" s="51"/>
      <c r="KYB313" s="51"/>
      <c r="KYC313" s="51"/>
      <c r="KYD313" s="51"/>
      <c r="KYE313" s="51"/>
      <c r="KYF313" s="51"/>
      <c r="KYG313" s="51"/>
      <c r="KYH313" s="51"/>
      <c r="KYI313" s="51"/>
      <c r="KYJ313" s="51"/>
      <c r="KYK313" s="51"/>
      <c r="KYL313" s="51"/>
      <c r="KYM313" s="51"/>
      <c r="KYN313" s="51"/>
      <c r="KYO313" s="51"/>
      <c r="KYP313" s="51"/>
      <c r="KYQ313" s="51"/>
      <c r="KYR313" s="51"/>
      <c r="KYS313" s="51"/>
      <c r="KYT313" s="51"/>
      <c r="KYU313" s="51"/>
      <c r="KYV313" s="51"/>
      <c r="KYW313" s="51"/>
      <c r="KYX313" s="51"/>
      <c r="KYY313" s="51"/>
      <c r="KYZ313" s="51"/>
      <c r="KZA313" s="51"/>
      <c r="KZB313" s="51"/>
      <c r="KZC313" s="51"/>
      <c r="KZD313" s="51"/>
      <c r="KZE313" s="51"/>
      <c r="KZF313" s="51"/>
      <c r="KZG313" s="51"/>
      <c r="KZH313" s="51"/>
      <c r="KZI313" s="51"/>
      <c r="KZJ313" s="51"/>
      <c r="KZK313" s="51"/>
      <c r="KZL313" s="51"/>
      <c r="KZM313" s="51"/>
      <c r="KZN313" s="51"/>
      <c r="KZO313" s="51"/>
      <c r="KZP313" s="51"/>
      <c r="KZQ313" s="51"/>
      <c r="KZR313" s="51"/>
      <c r="KZS313" s="51"/>
      <c r="KZT313" s="51"/>
      <c r="KZU313" s="51"/>
      <c r="KZV313" s="51"/>
      <c r="KZW313" s="51"/>
      <c r="KZX313" s="51"/>
      <c r="KZY313" s="51"/>
      <c r="KZZ313" s="51"/>
      <c r="LAA313" s="51"/>
      <c r="LAB313" s="51"/>
      <c r="LAC313" s="51"/>
      <c r="LAD313" s="51"/>
      <c r="LAE313" s="51"/>
      <c r="LAF313" s="51"/>
      <c r="LAG313" s="51"/>
      <c r="LAH313" s="51"/>
      <c r="LAI313" s="51"/>
      <c r="LAJ313" s="51"/>
      <c r="LAK313" s="51"/>
      <c r="LAL313" s="51"/>
      <c r="LAM313" s="51"/>
      <c r="LAN313" s="51"/>
      <c r="LAO313" s="51"/>
      <c r="LAP313" s="51"/>
      <c r="LAQ313" s="51"/>
      <c r="LAR313" s="51"/>
      <c r="LAS313" s="51"/>
      <c r="LAT313" s="51"/>
      <c r="LAU313" s="51"/>
      <c r="LAV313" s="51"/>
      <c r="LAW313" s="51"/>
      <c r="LAX313" s="51"/>
      <c r="LAY313" s="51"/>
      <c r="LAZ313" s="51"/>
      <c r="LBA313" s="51"/>
      <c r="LBB313" s="51"/>
      <c r="LBC313" s="51"/>
      <c r="LBD313" s="51"/>
      <c r="LBE313" s="51"/>
      <c r="LBF313" s="51"/>
      <c r="LBG313" s="51"/>
      <c r="LBH313" s="51"/>
      <c r="LBI313" s="51"/>
      <c r="LBJ313" s="51"/>
      <c r="LBK313" s="51"/>
      <c r="LBL313" s="51"/>
      <c r="LBM313" s="51"/>
      <c r="LBN313" s="51"/>
      <c r="LBO313" s="51"/>
      <c r="LBP313" s="51"/>
      <c r="LBQ313" s="51"/>
      <c r="LBR313" s="51"/>
      <c r="LBS313" s="51"/>
      <c r="LBT313" s="51"/>
      <c r="LBU313" s="51"/>
      <c r="LBV313" s="51"/>
      <c r="LBW313" s="51"/>
      <c r="LBX313" s="51"/>
      <c r="LBY313" s="51"/>
      <c r="LBZ313" s="51"/>
      <c r="LCA313" s="51"/>
      <c r="LCB313" s="51"/>
      <c r="LCC313" s="51"/>
      <c r="LCD313" s="51"/>
      <c r="LCE313" s="51"/>
      <c r="LCF313" s="51"/>
      <c r="LCG313" s="51"/>
      <c r="LCH313" s="51"/>
      <c r="LCI313" s="51"/>
      <c r="LCJ313" s="51"/>
      <c r="LCK313" s="51"/>
      <c r="LCL313" s="51"/>
      <c r="LCM313" s="51"/>
      <c r="LCN313" s="51"/>
      <c r="LCO313" s="51"/>
      <c r="LCP313" s="51"/>
      <c r="LCQ313" s="51"/>
      <c r="LCR313" s="51"/>
      <c r="LCS313" s="51"/>
      <c r="LCT313" s="51"/>
      <c r="LCU313" s="51"/>
      <c r="LCV313" s="51"/>
      <c r="LCW313" s="51"/>
      <c r="LCX313" s="51"/>
      <c r="LCY313" s="51"/>
      <c r="LCZ313" s="51"/>
      <c r="LDA313" s="51"/>
      <c r="LDB313" s="51"/>
      <c r="LDC313" s="51"/>
      <c r="LDD313" s="51"/>
      <c r="LDE313" s="51"/>
      <c r="LDF313" s="51"/>
      <c r="LDG313" s="51"/>
      <c r="LDH313" s="51"/>
      <c r="LDI313" s="51"/>
      <c r="LDJ313" s="51"/>
      <c r="LDK313" s="51"/>
      <c r="LDL313" s="51"/>
      <c r="LDM313" s="51"/>
      <c r="LDN313" s="51"/>
      <c r="LDO313" s="51"/>
      <c r="LDP313" s="51"/>
      <c r="LDQ313" s="51"/>
      <c r="LDR313" s="51"/>
      <c r="LDS313" s="51"/>
      <c r="LDT313" s="51"/>
      <c r="LDU313" s="51"/>
      <c r="LDV313" s="51"/>
      <c r="LDW313" s="51"/>
      <c r="LDX313" s="51"/>
      <c r="LDY313" s="51"/>
      <c r="LDZ313" s="51"/>
      <c r="LEA313" s="51"/>
      <c r="LEB313" s="51"/>
      <c r="LEC313" s="51"/>
      <c r="LED313" s="51"/>
      <c r="LEE313" s="51"/>
      <c r="LEF313" s="51"/>
      <c r="LEG313" s="51"/>
      <c r="LEH313" s="51"/>
      <c r="LEI313" s="51"/>
      <c r="LEJ313" s="51"/>
      <c r="LEK313" s="51"/>
      <c r="LEL313" s="51"/>
      <c r="LEM313" s="51"/>
      <c r="LEN313" s="51"/>
      <c r="LEO313" s="51"/>
      <c r="LEP313" s="51"/>
      <c r="LEQ313" s="51"/>
      <c r="LER313" s="51"/>
      <c r="LES313" s="51"/>
      <c r="LET313" s="51"/>
      <c r="LEU313" s="51"/>
      <c r="LEV313" s="51"/>
      <c r="LEW313" s="51"/>
      <c r="LEX313" s="51"/>
      <c r="LEY313" s="51"/>
      <c r="LEZ313" s="51"/>
      <c r="LFA313" s="51"/>
      <c r="LFB313" s="51"/>
      <c r="LFC313" s="51"/>
      <c r="LFD313" s="51"/>
      <c r="LFE313" s="51"/>
      <c r="LFF313" s="51"/>
      <c r="LFG313" s="51"/>
      <c r="LFH313" s="51"/>
      <c r="LFI313" s="51"/>
      <c r="LFJ313" s="51"/>
      <c r="LFK313" s="51"/>
      <c r="LFL313" s="51"/>
      <c r="LFM313" s="51"/>
      <c r="LFN313" s="51"/>
      <c r="LFO313" s="51"/>
      <c r="LFP313" s="51"/>
      <c r="LFQ313" s="51"/>
      <c r="LFR313" s="51"/>
      <c r="LFS313" s="51"/>
      <c r="LFT313" s="51"/>
      <c r="LFU313" s="51"/>
      <c r="LFV313" s="51"/>
      <c r="LFW313" s="51"/>
      <c r="LFX313" s="51"/>
      <c r="LFY313" s="51"/>
      <c r="LFZ313" s="51"/>
      <c r="LGA313" s="51"/>
      <c r="LGB313" s="51"/>
      <c r="LGC313" s="51"/>
      <c r="LGD313" s="51"/>
      <c r="LGE313" s="51"/>
      <c r="LGF313" s="51"/>
      <c r="LGG313" s="51"/>
      <c r="LGH313" s="51"/>
      <c r="LGI313" s="51"/>
      <c r="LGJ313" s="51"/>
      <c r="LGK313" s="51"/>
      <c r="LGL313" s="51"/>
      <c r="LGM313" s="51"/>
      <c r="LGN313" s="51"/>
      <c r="LGO313" s="51"/>
      <c r="LGP313" s="51"/>
      <c r="LGQ313" s="51"/>
      <c r="LGR313" s="51"/>
      <c r="LGS313" s="51"/>
      <c r="LGT313" s="51"/>
      <c r="LGU313" s="51"/>
      <c r="LGV313" s="51"/>
      <c r="LGW313" s="51"/>
      <c r="LGX313" s="51"/>
      <c r="LGY313" s="51"/>
      <c r="LGZ313" s="51"/>
      <c r="LHA313" s="51"/>
      <c r="LHB313" s="51"/>
      <c r="LHC313" s="51"/>
      <c r="LHD313" s="51"/>
      <c r="LHE313" s="51"/>
      <c r="LHF313" s="51"/>
      <c r="LHG313" s="51"/>
      <c r="LHH313" s="51"/>
      <c r="LHI313" s="51"/>
      <c r="LHJ313" s="51"/>
      <c r="LHK313" s="51"/>
      <c r="LHL313" s="51"/>
      <c r="LHM313" s="51"/>
      <c r="LHN313" s="51"/>
      <c r="LHO313" s="51"/>
      <c r="LHP313" s="51"/>
      <c r="LHQ313" s="51"/>
      <c r="LHR313" s="51"/>
      <c r="LHS313" s="51"/>
      <c r="LHT313" s="51"/>
      <c r="LHU313" s="51"/>
      <c r="LHV313" s="51"/>
      <c r="LHW313" s="51"/>
      <c r="LHX313" s="51"/>
      <c r="LHY313" s="51"/>
      <c r="LHZ313" s="51"/>
      <c r="LIA313" s="51"/>
      <c r="LIB313" s="51"/>
      <c r="LIC313" s="51"/>
      <c r="LID313" s="51"/>
      <c r="LIE313" s="51"/>
      <c r="LIF313" s="51"/>
      <c r="LIG313" s="51"/>
      <c r="LIH313" s="51"/>
      <c r="LII313" s="51"/>
      <c r="LIJ313" s="51"/>
      <c r="LIK313" s="51"/>
      <c r="LIL313" s="51"/>
      <c r="LIM313" s="51"/>
      <c r="LIN313" s="51"/>
      <c r="LIO313" s="51"/>
      <c r="LIP313" s="51"/>
      <c r="LIQ313" s="51"/>
      <c r="LIR313" s="51"/>
      <c r="LIS313" s="51"/>
      <c r="LIT313" s="51"/>
      <c r="LIU313" s="51"/>
      <c r="LIV313" s="51"/>
      <c r="LIW313" s="51"/>
      <c r="LIX313" s="51"/>
      <c r="LIY313" s="51"/>
      <c r="LIZ313" s="51"/>
      <c r="LJA313" s="51"/>
      <c r="LJB313" s="51"/>
      <c r="LJC313" s="51"/>
      <c r="LJD313" s="51"/>
      <c r="LJE313" s="51"/>
      <c r="LJF313" s="51"/>
      <c r="LJG313" s="51"/>
      <c r="LJH313" s="51"/>
      <c r="LJI313" s="51"/>
      <c r="LJJ313" s="51"/>
      <c r="LJK313" s="51"/>
      <c r="LJL313" s="51"/>
      <c r="LJM313" s="51"/>
      <c r="LJN313" s="51"/>
      <c r="LJO313" s="51"/>
      <c r="LJP313" s="51"/>
      <c r="LJQ313" s="51"/>
      <c r="LJR313" s="51"/>
      <c r="LJS313" s="51"/>
      <c r="LJT313" s="51"/>
      <c r="LJU313" s="51"/>
      <c r="LJV313" s="51"/>
      <c r="LJW313" s="51"/>
      <c r="LJX313" s="51"/>
      <c r="LJY313" s="51"/>
      <c r="LJZ313" s="51"/>
      <c r="LKA313" s="51"/>
      <c r="LKB313" s="51"/>
      <c r="LKC313" s="51"/>
      <c r="LKD313" s="51"/>
      <c r="LKE313" s="51"/>
      <c r="LKF313" s="51"/>
      <c r="LKG313" s="51"/>
      <c r="LKH313" s="51"/>
      <c r="LKI313" s="51"/>
      <c r="LKJ313" s="51"/>
      <c r="LKK313" s="51"/>
      <c r="LKL313" s="51"/>
      <c r="LKM313" s="51"/>
      <c r="LKN313" s="51"/>
      <c r="LKO313" s="51"/>
      <c r="LKP313" s="51"/>
      <c r="LKQ313" s="51"/>
      <c r="LKR313" s="51"/>
      <c r="LKS313" s="51"/>
      <c r="LKT313" s="51"/>
      <c r="LKU313" s="51"/>
      <c r="LKV313" s="51"/>
      <c r="LKW313" s="51"/>
      <c r="LKX313" s="51"/>
      <c r="LKY313" s="51"/>
      <c r="LKZ313" s="51"/>
      <c r="LLA313" s="51"/>
      <c r="LLB313" s="51"/>
      <c r="LLC313" s="51"/>
      <c r="LLD313" s="51"/>
      <c r="LLE313" s="51"/>
      <c r="LLF313" s="51"/>
      <c r="LLG313" s="51"/>
      <c r="LLH313" s="51"/>
      <c r="LLI313" s="51"/>
      <c r="LLJ313" s="51"/>
      <c r="LLK313" s="51"/>
      <c r="LLL313" s="51"/>
      <c r="LLM313" s="51"/>
      <c r="LLN313" s="51"/>
      <c r="LLO313" s="51"/>
      <c r="LLP313" s="51"/>
      <c r="LLQ313" s="51"/>
      <c r="LLR313" s="51"/>
      <c r="LLS313" s="51"/>
      <c r="LLT313" s="51"/>
      <c r="LLU313" s="51"/>
      <c r="LLV313" s="51"/>
      <c r="LLW313" s="51"/>
      <c r="LLX313" s="51"/>
      <c r="LLY313" s="51"/>
      <c r="LLZ313" s="51"/>
      <c r="LMA313" s="51"/>
      <c r="LMB313" s="51"/>
      <c r="LMC313" s="51"/>
      <c r="LMD313" s="51"/>
      <c r="LME313" s="51"/>
      <c r="LMF313" s="51"/>
      <c r="LMG313" s="51"/>
      <c r="LMH313" s="51"/>
      <c r="LMI313" s="51"/>
      <c r="LMJ313" s="51"/>
      <c r="LMK313" s="51"/>
      <c r="LML313" s="51"/>
      <c r="LMM313" s="51"/>
      <c r="LMN313" s="51"/>
      <c r="LMO313" s="51"/>
      <c r="LMP313" s="51"/>
      <c r="LMQ313" s="51"/>
      <c r="LMR313" s="51"/>
      <c r="LMS313" s="51"/>
      <c r="LMT313" s="51"/>
      <c r="LMU313" s="51"/>
      <c r="LMV313" s="51"/>
      <c r="LMW313" s="51"/>
      <c r="LMX313" s="51"/>
      <c r="LMY313" s="51"/>
      <c r="LMZ313" s="51"/>
      <c r="LNA313" s="51"/>
      <c r="LNB313" s="51"/>
      <c r="LNC313" s="51"/>
      <c r="LND313" s="51"/>
      <c r="LNE313" s="51"/>
      <c r="LNF313" s="51"/>
      <c r="LNG313" s="51"/>
      <c r="LNH313" s="51"/>
      <c r="LNI313" s="51"/>
      <c r="LNJ313" s="51"/>
      <c r="LNK313" s="51"/>
      <c r="LNL313" s="51"/>
      <c r="LNM313" s="51"/>
      <c r="LNN313" s="51"/>
      <c r="LNO313" s="51"/>
      <c r="LNP313" s="51"/>
      <c r="LNQ313" s="51"/>
      <c r="LNR313" s="51"/>
      <c r="LNS313" s="51"/>
      <c r="LNT313" s="51"/>
      <c r="LNU313" s="51"/>
      <c r="LNV313" s="51"/>
      <c r="LNW313" s="51"/>
      <c r="LNX313" s="51"/>
      <c r="LNY313" s="51"/>
      <c r="LNZ313" s="51"/>
      <c r="LOA313" s="51"/>
      <c r="LOB313" s="51"/>
      <c r="LOC313" s="51"/>
      <c r="LOD313" s="51"/>
      <c r="LOE313" s="51"/>
      <c r="LOF313" s="51"/>
      <c r="LOG313" s="51"/>
      <c r="LOH313" s="51"/>
      <c r="LOI313" s="51"/>
      <c r="LOJ313" s="51"/>
      <c r="LOK313" s="51"/>
      <c r="LOL313" s="51"/>
      <c r="LOM313" s="51"/>
      <c r="LON313" s="51"/>
      <c r="LOO313" s="51"/>
      <c r="LOP313" s="51"/>
      <c r="LOQ313" s="51"/>
      <c r="LOR313" s="51"/>
      <c r="LOS313" s="51"/>
      <c r="LOT313" s="51"/>
      <c r="LOU313" s="51"/>
      <c r="LOV313" s="51"/>
      <c r="LOW313" s="51"/>
      <c r="LOX313" s="51"/>
      <c r="LOY313" s="51"/>
      <c r="LOZ313" s="51"/>
      <c r="LPA313" s="51"/>
      <c r="LPB313" s="51"/>
      <c r="LPC313" s="51"/>
      <c r="LPD313" s="51"/>
      <c r="LPE313" s="51"/>
      <c r="LPF313" s="51"/>
      <c r="LPG313" s="51"/>
      <c r="LPH313" s="51"/>
      <c r="LPI313" s="51"/>
      <c r="LPJ313" s="51"/>
      <c r="LPK313" s="51"/>
      <c r="LPL313" s="51"/>
      <c r="LPM313" s="51"/>
      <c r="LPN313" s="51"/>
      <c r="LPO313" s="51"/>
      <c r="LPP313" s="51"/>
      <c r="LPQ313" s="51"/>
      <c r="LPR313" s="51"/>
      <c r="LPS313" s="51"/>
      <c r="LPT313" s="51"/>
      <c r="LPU313" s="51"/>
      <c r="LPV313" s="51"/>
      <c r="LPW313" s="51"/>
      <c r="LPX313" s="51"/>
      <c r="LPY313" s="51"/>
      <c r="LPZ313" s="51"/>
      <c r="LQA313" s="51"/>
      <c r="LQB313" s="51"/>
      <c r="LQC313" s="51"/>
      <c r="LQD313" s="51"/>
      <c r="LQE313" s="51"/>
      <c r="LQF313" s="51"/>
      <c r="LQG313" s="51"/>
      <c r="LQH313" s="51"/>
      <c r="LQI313" s="51"/>
      <c r="LQJ313" s="51"/>
      <c r="LQK313" s="51"/>
      <c r="LQL313" s="51"/>
      <c r="LQM313" s="51"/>
      <c r="LQN313" s="51"/>
      <c r="LQO313" s="51"/>
      <c r="LQP313" s="51"/>
      <c r="LQQ313" s="51"/>
      <c r="LQR313" s="51"/>
      <c r="LQS313" s="51"/>
      <c r="LQT313" s="51"/>
      <c r="LQU313" s="51"/>
      <c r="LQV313" s="51"/>
      <c r="LQW313" s="51"/>
      <c r="LQX313" s="51"/>
      <c r="LQY313" s="51"/>
      <c r="LQZ313" s="51"/>
      <c r="LRA313" s="51"/>
      <c r="LRB313" s="51"/>
      <c r="LRC313" s="51"/>
      <c r="LRD313" s="51"/>
      <c r="LRE313" s="51"/>
      <c r="LRF313" s="51"/>
      <c r="LRG313" s="51"/>
      <c r="LRH313" s="51"/>
      <c r="LRI313" s="51"/>
      <c r="LRJ313" s="51"/>
      <c r="LRK313" s="51"/>
      <c r="LRL313" s="51"/>
      <c r="LRM313" s="51"/>
      <c r="LRN313" s="51"/>
      <c r="LRO313" s="51"/>
      <c r="LRP313" s="51"/>
      <c r="LRQ313" s="51"/>
      <c r="LRR313" s="51"/>
      <c r="LRS313" s="51"/>
      <c r="LRT313" s="51"/>
      <c r="LRU313" s="51"/>
      <c r="LRV313" s="51"/>
      <c r="LRW313" s="51"/>
      <c r="LRX313" s="51"/>
      <c r="LRY313" s="51"/>
      <c r="LRZ313" s="51"/>
      <c r="LSA313" s="51"/>
      <c r="LSB313" s="51"/>
      <c r="LSC313" s="51"/>
      <c r="LSD313" s="51"/>
      <c r="LSE313" s="51"/>
      <c r="LSF313" s="51"/>
      <c r="LSG313" s="51"/>
      <c r="LSH313" s="51"/>
      <c r="LSI313" s="51"/>
      <c r="LSJ313" s="51"/>
      <c r="LSK313" s="51"/>
      <c r="LSL313" s="51"/>
      <c r="LSM313" s="51"/>
      <c r="LSN313" s="51"/>
      <c r="LSO313" s="51"/>
      <c r="LSP313" s="51"/>
      <c r="LSQ313" s="51"/>
      <c r="LSR313" s="51"/>
      <c r="LSS313" s="51"/>
      <c r="LST313" s="51"/>
      <c r="LSU313" s="51"/>
      <c r="LSV313" s="51"/>
      <c r="LSW313" s="51"/>
      <c r="LSX313" s="51"/>
      <c r="LSY313" s="51"/>
      <c r="LSZ313" s="51"/>
      <c r="LTA313" s="51"/>
      <c r="LTB313" s="51"/>
      <c r="LTC313" s="51"/>
      <c r="LTD313" s="51"/>
      <c r="LTE313" s="51"/>
      <c r="LTF313" s="51"/>
      <c r="LTG313" s="51"/>
      <c r="LTH313" s="51"/>
      <c r="LTI313" s="51"/>
      <c r="LTJ313" s="51"/>
      <c r="LTK313" s="51"/>
      <c r="LTL313" s="51"/>
      <c r="LTM313" s="51"/>
      <c r="LTN313" s="51"/>
      <c r="LTO313" s="51"/>
      <c r="LTP313" s="51"/>
      <c r="LTQ313" s="51"/>
      <c r="LTR313" s="51"/>
      <c r="LTS313" s="51"/>
      <c r="LTT313" s="51"/>
      <c r="LTU313" s="51"/>
      <c r="LTV313" s="51"/>
      <c r="LTW313" s="51"/>
      <c r="LTX313" s="51"/>
      <c r="LTY313" s="51"/>
      <c r="LTZ313" s="51"/>
      <c r="LUA313" s="51"/>
      <c r="LUB313" s="51"/>
      <c r="LUC313" s="51"/>
      <c r="LUD313" s="51"/>
      <c r="LUE313" s="51"/>
      <c r="LUF313" s="51"/>
      <c r="LUG313" s="51"/>
      <c r="LUH313" s="51"/>
      <c r="LUI313" s="51"/>
      <c r="LUJ313" s="51"/>
      <c r="LUK313" s="51"/>
      <c r="LUL313" s="51"/>
      <c r="LUM313" s="51"/>
      <c r="LUN313" s="51"/>
      <c r="LUO313" s="51"/>
      <c r="LUP313" s="51"/>
      <c r="LUQ313" s="51"/>
      <c r="LUR313" s="51"/>
      <c r="LUS313" s="51"/>
      <c r="LUT313" s="51"/>
      <c r="LUU313" s="51"/>
      <c r="LUV313" s="51"/>
      <c r="LUW313" s="51"/>
      <c r="LUX313" s="51"/>
      <c r="LUY313" s="51"/>
      <c r="LUZ313" s="51"/>
      <c r="LVA313" s="51"/>
      <c r="LVB313" s="51"/>
      <c r="LVC313" s="51"/>
      <c r="LVD313" s="51"/>
      <c r="LVE313" s="51"/>
      <c r="LVF313" s="51"/>
      <c r="LVG313" s="51"/>
      <c r="LVH313" s="51"/>
      <c r="LVI313" s="51"/>
      <c r="LVJ313" s="51"/>
      <c r="LVK313" s="51"/>
      <c r="LVL313" s="51"/>
      <c r="LVM313" s="51"/>
      <c r="LVN313" s="51"/>
      <c r="LVO313" s="51"/>
      <c r="LVP313" s="51"/>
      <c r="LVQ313" s="51"/>
      <c r="LVR313" s="51"/>
      <c r="LVS313" s="51"/>
      <c r="LVT313" s="51"/>
      <c r="LVU313" s="51"/>
      <c r="LVV313" s="51"/>
      <c r="LVW313" s="51"/>
      <c r="LVX313" s="51"/>
      <c r="LVY313" s="51"/>
      <c r="LVZ313" s="51"/>
      <c r="LWA313" s="51"/>
      <c r="LWB313" s="51"/>
      <c r="LWC313" s="51"/>
      <c r="LWD313" s="51"/>
      <c r="LWE313" s="51"/>
      <c r="LWF313" s="51"/>
      <c r="LWG313" s="51"/>
      <c r="LWH313" s="51"/>
      <c r="LWI313" s="51"/>
      <c r="LWJ313" s="51"/>
      <c r="LWK313" s="51"/>
      <c r="LWL313" s="51"/>
      <c r="LWM313" s="51"/>
      <c r="LWN313" s="51"/>
      <c r="LWO313" s="51"/>
      <c r="LWP313" s="51"/>
      <c r="LWQ313" s="51"/>
      <c r="LWR313" s="51"/>
      <c r="LWS313" s="51"/>
      <c r="LWT313" s="51"/>
      <c r="LWU313" s="51"/>
      <c r="LWV313" s="51"/>
      <c r="LWW313" s="51"/>
      <c r="LWX313" s="51"/>
      <c r="LWY313" s="51"/>
      <c r="LWZ313" s="51"/>
      <c r="LXA313" s="51"/>
      <c r="LXB313" s="51"/>
      <c r="LXC313" s="51"/>
      <c r="LXD313" s="51"/>
      <c r="LXE313" s="51"/>
      <c r="LXF313" s="51"/>
      <c r="LXG313" s="51"/>
      <c r="LXH313" s="51"/>
      <c r="LXI313" s="51"/>
      <c r="LXJ313" s="51"/>
      <c r="LXK313" s="51"/>
      <c r="LXL313" s="51"/>
      <c r="LXM313" s="51"/>
      <c r="LXN313" s="51"/>
      <c r="LXO313" s="51"/>
      <c r="LXP313" s="51"/>
      <c r="LXQ313" s="51"/>
      <c r="LXR313" s="51"/>
      <c r="LXS313" s="51"/>
      <c r="LXT313" s="51"/>
      <c r="LXU313" s="51"/>
      <c r="LXV313" s="51"/>
      <c r="LXW313" s="51"/>
      <c r="LXX313" s="51"/>
      <c r="LXY313" s="51"/>
      <c r="LXZ313" s="51"/>
      <c r="LYA313" s="51"/>
      <c r="LYB313" s="51"/>
      <c r="LYC313" s="51"/>
      <c r="LYD313" s="51"/>
      <c r="LYE313" s="51"/>
      <c r="LYF313" s="51"/>
      <c r="LYG313" s="51"/>
      <c r="LYH313" s="51"/>
      <c r="LYI313" s="51"/>
      <c r="LYJ313" s="51"/>
      <c r="LYK313" s="51"/>
      <c r="LYL313" s="51"/>
      <c r="LYM313" s="51"/>
      <c r="LYN313" s="51"/>
      <c r="LYO313" s="51"/>
      <c r="LYP313" s="51"/>
      <c r="LYQ313" s="51"/>
      <c r="LYR313" s="51"/>
      <c r="LYS313" s="51"/>
      <c r="LYT313" s="51"/>
      <c r="LYU313" s="51"/>
      <c r="LYV313" s="51"/>
      <c r="LYW313" s="51"/>
      <c r="LYX313" s="51"/>
      <c r="LYY313" s="51"/>
      <c r="LYZ313" s="51"/>
      <c r="LZA313" s="51"/>
      <c r="LZB313" s="51"/>
      <c r="LZC313" s="51"/>
      <c r="LZD313" s="51"/>
      <c r="LZE313" s="51"/>
      <c r="LZF313" s="51"/>
      <c r="LZG313" s="51"/>
      <c r="LZH313" s="51"/>
      <c r="LZI313" s="51"/>
      <c r="LZJ313" s="51"/>
      <c r="LZK313" s="51"/>
      <c r="LZL313" s="51"/>
      <c r="LZM313" s="51"/>
      <c r="LZN313" s="51"/>
      <c r="LZO313" s="51"/>
      <c r="LZP313" s="51"/>
      <c r="LZQ313" s="51"/>
      <c r="LZR313" s="51"/>
      <c r="LZS313" s="51"/>
      <c r="LZT313" s="51"/>
      <c r="LZU313" s="51"/>
      <c r="LZV313" s="51"/>
      <c r="LZW313" s="51"/>
      <c r="LZX313" s="51"/>
      <c r="LZY313" s="51"/>
      <c r="LZZ313" s="51"/>
      <c r="MAA313" s="51"/>
      <c r="MAB313" s="51"/>
      <c r="MAC313" s="51"/>
      <c r="MAD313" s="51"/>
      <c r="MAE313" s="51"/>
      <c r="MAF313" s="51"/>
      <c r="MAG313" s="51"/>
      <c r="MAH313" s="51"/>
      <c r="MAI313" s="51"/>
      <c r="MAJ313" s="51"/>
      <c r="MAK313" s="51"/>
      <c r="MAL313" s="51"/>
      <c r="MAM313" s="51"/>
      <c r="MAN313" s="51"/>
      <c r="MAO313" s="51"/>
      <c r="MAP313" s="51"/>
      <c r="MAQ313" s="51"/>
      <c r="MAR313" s="51"/>
      <c r="MAS313" s="51"/>
      <c r="MAT313" s="51"/>
      <c r="MAU313" s="51"/>
      <c r="MAV313" s="51"/>
      <c r="MAW313" s="51"/>
      <c r="MAX313" s="51"/>
      <c r="MAY313" s="51"/>
      <c r="MAZ313" s="51"/>
      <c r="MBA313" s="51"/>
      <c r="MBB313" s="51"/>
      <c r="MBC313" s="51"/>
      <c r="MBD313" s="51"/>
      <c r="MBE313" s="51"/>
      <c r="MBF313" s="51"/>
      <c r="MBG313" s="51"/>
      <c r="MBH313" s="51"/>
      <c r="MBI313" s="51"/>
      <c r="MBJ313" s="51"/>
      <c r="MBK313" s="51"/>
      <c r="MBL313" s="51"/>
      <c r="MBM313" s="51"/>
      <c r="MBN313" s="51"/>
      <c r="MBO313" s="51"/>
      <c r="MBP313" s="51"/>
      <c r="MBQ313" s="51"/>
      <c r="MBR313" s="51"/>
      <c r="MBS313" s="51"/>
      <c r="MBT313" s="51"/>
      <c r="MBU313" s="51"/>
      <c r="MBV313" s="51"/>
      <c r="MBW313" s="51"/>
      <c r="MBX313" s="51"/>
      <c r="MBY313" s="51"/>
      <c r="MBZ313" s="51"/>
      <c r="MCA313" s="51"/>
      <c r="MCB313" s="51"/>
      <c r="MCC313" s="51"/>
      <c r="MCD313" s="51"/>
      <c r="MCE313" s="51"/>
      <c r="MCF313" s="51"/>
      <c r="MCG313" s="51"/>
      <c r="MCH313" s="51"/>
      <c r="MCI313" s="51"/>
      <c r="MCJ313" s="51"/>
      <c r="MCK313" s="51"/>
      <c r="MCL313" s="51"/>
      <c r="MCM313" s="51"/>
      <c r="MCN313" s="51"/>
      <c r="MCO313" s="51"/>
      <c r="MCP313" s="51"/>
      <c r="MCQ313" s="51"/>
      <c r="MCR313" s="51"/>
      <c r="MCS313" s="51"/>
      <c r="MCT313" s="51"/>
      <c r="MCU313" s="51"/>
      <c r="MCV313" s="51"/>
      <c r="MCW313" s="51"/>
      <c r="MCX313" s="51"/>
      <c r="MCY313" s="51"/>
      <c r="MCZ313" s="51"/>
      <c r="MDA313" s="51"/>
      <c r="MDB313" s="51"/>
      <c r="MDC313" s="51"/>
      <c r="MDD313" s="51"/>
      <c r="MDE313" s="51"/>
      <c r="MDF313" s="51"/>
      <c r="MDG313" s="51"/>
      <c r="MDH313" s="51"/>
      <c r="MDI313" s="51"/>
      <c r="MDJ313" s="51"/>
      <c r="MDK313" s="51"/>
      <c r="MDL313" s="51"/>
      <c r="MDM313" s="51"/>
      <c r="MDN313" s="51"/>
      <c r="MDO313" s="51"/>
      <c r="MDP313" s="51"/>
      <c r="MDQ313" s="51"/>
      <c r="MDR313" s="51"/>
      <c r="MDS313" s="51"/>
      <c r="MDT313" s="51"/>
      <c r="MDU313" s="51"/>
      <c r="MDV313" s="51"/>
      <c r="MDW313" s="51"/>
      <c r="MDX313" s="51"/>
      <c r="MDY313" s="51"/>
      <c r="MDZ313" s="51"/>
      <c r="MEA313" s="51"/>
      <c r="MEB313" s="51"/>
      <c r="MEC313" s="51"/>
      <c r="MED313" s="51"/>
      <c r="MEE313" s="51"/>
      <c r="MEF313" s="51"/>
      <c r="MEG313" s="51"/>
      <c r="MEH313" s="51"/>
      <c r="MEI313" s="51"/>
      <c r="MEJ313" s="51"/>
      <c r="MEK313" s="51"/>
      <c r="MEL313" s="51"/>
      <c r="MEM313" s="51"/>
      <c r="MEN313" s="51"/>
      <c r="MEO313" s="51"/>
      <c r="MEP313" s="51"/>
      <c r="MEQ313" s="51"/>
      <c r="MER313" s="51"/>
      <c r="MES313" s="51"/>
      <c r="MET313" s="51"/>
      <c r="MEU313" s="51"/>
      <c r="MEV313" s="51"/>
      <c r="MEW313" s="51"/>
      <c r="MEX313" s="51"/>
      <c r="MEY313" s="51"/>
      <c r="MEZ313" s="51"/>
      <c r="MFA313" s="51"/>
      <c r="MFB313" s="51"/>
      <c r="MFC313" s="51"/>
      <c r="MFD313" s="51"/>
      <c r="MFE313" s="51"/>
      <c r="MFF313" s="51"/>
      <c r="MFG313" s="51"/>
      <c r="MFH313" s="51"/>
      <c r="MFI313" s="51"/>
      <c r="MFJ313" s="51"/>
      <c r="MFK313" s="51"/>
      <c r="MFL313" s="51"/>
      <c r="MFM313" s="51"/>
      <c r="MFN313" s="51"/>
      <c r="MFO313" s="51"/>
      <c r="MFP313" s="51"/>
      <c r="MFQ313" s="51"/>
      <c r="MFR313" s="51"/>
      <c r="MFS313" s="51"/>
      <c r="MFT313" s="51"/>
      <c r="MFU313" s="51"/>
      <c r="MFV313" s="51"/>
      <c r="MFW313" s="51"/>
      <c r="MFX313" s="51"/>
      <c r="MFY313" s="51"/>
      <c r="MFZ313" s="51"/>
      <c r="MGA313" s="51"/>
      <c r="MGB313" s="51"/>
      <c r="MGC313" s="51"/>
      <c r="MGD313" s="51"/>
      <c r="MGE313" s="51"/>
      <c r="MGF313" s="51"/>
      <c r="MGG313" s="51"/>
      <c r="MGH313" s="51"/>
      <c r="MGI313" s="51"/>
      <c r="MGJ313" s="51"/>
      <c r="MGK313" s="51"/>
      <c r="MGL313" s="51"/>
      <c r="MGM313" s="51"/>
      <c r="MGN313" s="51"/>
      <c r="MGO313" s="51"/>
      <c r="MGP313" s="51"/>
      <c r="MGQ313" s="51"/>
      <c r="MGR313" s="51"/>
      <c r="MGS313" s="51"/>
      <c r="MGT313" s="51"/>
      <c r="MGU313" s="51"/>
      <c r="MGV313" s="51"/>
      <c r="MGW313" s="51"/>
      <c r="MGX313" s="51"/>
      <c r="MGY313" s="51"/>
      <c r="MGZ313" s="51"/>
      <c r="MHA313" s="51"/>
      <c r="MHB313" s="51"/>
      <c r="MHC313" s="51"/>
      <c r="MHD313" s="51"/>
      <c r="MHE313" s="51"/>
      <c r="MHF313" s="51"/>
      <c r="MHG313" s="51"/>
      <c r="MHH313" s="51"/>
      <c r="MHI313" s="51"/>
      <c r="MHJ313" s="51"/>
      <c r="MHK313" s="51"/>
      <c r="MHL313" s="51"/>
      <c r="MHM313" s="51"/>
      <c r="MHN313" s="51"/>
      <c r="MHO313" s="51"/>
      <c r="MHP313" s="51"/>
      <c r="MHQ313" s="51"/>
      <c r="MHR313" s="51"/>
      <c r="MHS313" s="51"/>
      <c r="MHT313" s="51"/>
      <c r="MHU313" s="51"/>
      <c r="MHV313" s="51"/>
      <c r="MHW313" s="51"/>
      <c r="MHX313" s="51"/>
      <c r="MHY313" s="51"/>
      <c r="MHZ313" s="51"/>
      <c r="MIA313" s="51"/>
      <c r="MIB313" s="51"/>
      <c r="MIC313" s="51"/>
      <c r="MID313" s="51"/>
      <c r="MIE313" s="51"/>
      <c r="MIF313" s="51"/>
      <c r="MIG313" s="51"/>
      <c r="MIH313" s="51"/>
      <c r="MII313" s="51"/>
      <c r="MIJ313" s="51"/>
      <c r="MIK313" s="51"/>
      <c r="MIL313" s="51"/>
      <c r="MIM313" s="51"/>
      <c r="MIN313" s="51"/>
      <c r="MIO313" s="51"/>
      <c r="MIP313" s="51"/>
      <c r="MIQ313" s="51"/>
      <c r="MIR313" s="51"/>
      <c r="MIS313" s="51"/>
      <c r="MIT313" s="51"/>
      <c r="MIU313" s="51"/>
      <c r="MIV313" s="51"/>
      <c r="MIW313" s="51"/>
      <c r="MIX313" s="51"/>
      <c r="MIY313" s="51"/>
      <c r="MIZ313" s="51"/>
      <c r="MJA313" s="51"/>
      <c r="MJB313" s="51"/>
      <c r="MJC313" s="51"/>
      <c r="MJD313" s="51"/>
      <c r="MJE313" s="51"/>
      <c r="MJF313" s="51"/>
      <c r="MJG313" s="51"/>
      <c r="MJH313" s="51"/>
      <c r="MJI313" s="51"/>
      <c r="MJJ313" s="51"/>
      <c r="MJK313" s="51"/>
      <c r="MJL313" s="51"/>
      <c r="MJM313" s="51"/>
      <c r="MJN313" s="51"/>
      <c r="MJO313" s="51"/>
      <c r="MJP313" s="51"/>
      <c r="MJQ313" s="51"/>
      <c r="MJR313" s="51"/>
      <c r="MJS313" s="51"/>
      <c r="MJT313" s="51"/>
      <c r="MJU313" s="51"/>
      <c r="MJV313" s="51"/>
      <c r="MJW313" s="51"/>
      <c r="MJX313" s="51"/>
      <c r="MJY313" s="51"/>
      <c r="MJZ313" s="51"/>
      <c r="MKA313" s="51"/>
      <c r="MKB313" s="51"/>
      <c r="MKC313" s="51"/>
      <c r="MKD313" s="51"/>
      <c r="MKE313" s="51"/>
      <c r="MKF313" s="51"/>
      <c r="MKG313" s="51"/>
      <c r="MKH313" s="51"/>
      <c r="MKI313" s="51"/>
      <c r="MKJ313" s="51"/>
      <c r="MKK313" s="51"/>
      <c r="MKL313" s="51"/>
      <c r="MKM313" s="51"/>
      <c r="MKN313" s="51"/>
      <c r="MKO313" s="51"/>
      <c r="MKP313" s="51"/>
      <c r="MKQ313" s="51"/>
      <c r="MKR313" s="51"/>
      <c r="MKS313" s="51"/>
      <c r="MKT313" s="51"/>
      <c r="MKU313" s="51"/>
      <c r="MKV313" s="51"/>
      <c r="MKW313" s="51"/>
      <c r="MKX313" s="51"/>
      <c r="MKY313" s="51"/>
      <c r="MKZ313" s="51"/>
      <c r="MLA313" s="51"/>
      <c r="MLB313" s="51"/>
      <c r="MLC313" s="51"/>
      <c r="MLD313" s="51"/>
      <c r="MLE313" s="51"/>
      <c r="MLF313" s="51"/>
      <c r="MLG313" s="51"/>
      <c r="MLH313" s="51"/>
      <c r="MLI313" s="51"/>
      <c r="MLJ313" s="51"/>
      <c r="MLK313" s="51"/>
      <c r="MLL313" s="51"/>
      <c r="MLM313" s="51"/>
      <c r="MLN313" s="51"/>
      <c r="MLO313" s="51"/>
      <c r="MLP313" s="51"/>
      <c r="MLQ313" s="51"/>
      <c r="MLR313" s="51"/>
      <c r="MLS313" s="51"/>
      <c r="MLT313" s="51"/>
      <c r="MLU313" s="51"/>
      <c r="MLV313" s="51"/>
      <c r="MLW313" s="51"/>
      <c r="MLX313" s="51"/>
      <c r="MLY313" s="51"/>
      <c r="MLZ313" s="51"/>
      <c r="MMA313" s="51"/>
      <c r="MMB313" s="51"/>
      <c r="MMC313" s="51"/>
      <c r="MMD313" s="51"/>
      <c r="MME313" s="51"/>
      <c r="MMF313" s="51"/>
      <c r="MMG313" s="51"/>
      <c r="MMH313" s="51"/>
      <c r="MMI313" s="51"/>
      <c r="MMJ313" s="51"/>
      <c r="MMK313" s="51"/>
      <c r="MML313" s="51"/>
      <c r="MMM313" s="51"/>
      <c r="MMN313" s="51"/>
      <c r="MMO313" s="51"/>
      <c r="MMP313" s="51"/>
      <c r="MMQ313" s="51"/>
      <c r="MMR313" s="51"/>
      <c r="MMS313" s="51"/>
      <c r="MMT313" s="51"/>
      <c r="MMU313" s="51"/>
      <c r="MMV313" s="51"/>
      <c r="MMW313" s="51"/>
      <c r="MMX313" s="51"/>
      <c r="MMY313" s="51"/>
      <c r="MMZ313" s="51"/>
      <c r="MNA313" s="51"/>
      <c r="MNB313" s="51"/>
      <c r="MNC313" s="51"/>
      <c r="MND313" s="51"/>
      <c r="MNE313" s="51"/>
      <c r="MNF313" s="51"/>
      <c r="MNG313" s="51"/>
      <c r="MNH313" s="51"/>
      <c r="MNI313" s="51"/>
      <c r="MNJ313" s="51"/>
      <c r="MNK313" s="51"/>
      <c r="MNL313" s="51"/>
      <c r="MNM313" s="51"/>
      <c r="MNN313" s="51"/>
      <c r="MNO313" s="51"/>
      <c r="MNP313" s="51"/>
      <c r="MNQ313" s="51"/>
      <c r="MNR313" s="51"/>
      <c r="MNS313" s="51"/>
      <c r="MNT313" s="51"/>
      <c r="MNU313" s="51"/>
      <c r="MNV313" s="51"/>
      <c r="MNW313" s="51"/>
      <c r="MNX313" s="51"/>
      <c r="MNY313" s="51"/>
      <c r="MNZ313" s="51"/>
      <c r="MOA313" s="51"/>
      <c r="MOB313" s="51"/>
      <c r="MOC313" s="51"/>
      <c r="MOD313" s="51"/>
      <c r="MOE313" s="51"/>
      <c r="MOF313" s="51"/>
      <c r="MOG313" s="51"/>
      <c r="MOH313" s="51"/>
      <c r="MOI313" s="51"/>
      <c r="MOJ313" s="51"/>
      <c r="MOK313" s="51"/>
      <c r="MOL313" s="51"/>
      <c r="MOM313" s="51"/>
      <c r="MON313" s="51"/>
      <c r="MOO313" s="51"/>
      <c r="MOP313" s="51"/>
      <c r="MOQ313" s="51"/>
      <c r="MOR313" s="51"/>
      <c r="MOS313" s="51"/>
      <c r="MOT313" s="51"/>
      <c r="MOU313" s="51"/>
      <c r="MOV313" s="51"/>
      <c r="MOW313" s="51"/>
      <c r="MOX313" s="51"/>
      <c r="MOY313" s="51"/>
      <c r="MOZ313" s="51"/>
      <c r="MPA313" s="51"/>
      <c r="MPB313" s="51"/>
      <c r="MPC313" s="51"/>
      <c r="MPD313" s="51"/>
      <c r="MPE313" s="51"/>
      <c r="MPF313" s="51"/>
      <c r="MPG313" s="51"/>
      <c r="MPH313" s="51"/>
      <c r="MPI313" s="51"/>
      <c r="MPJ313" s="51"/>
      <c r="MPK313" s="51"/>
      <c r="MPL313" s="51"/>
      <c r="MPM313" s="51"/>
      <c r="MPN313" s="51"/>
      <c r="MPO313" s="51"/>
      <c r="MPP313" s="51"/>
      <c r="MPQ313" s="51"/>
      <c r="MPR313" s="51"/>
      <c r="MPS313" s="51"/>
      <c r="MPT313" s="51"/>
      <c r="MPU313" s="51"/>
      <c r="MPV313" s="51"/>
      <c r="MPW313" s="51"/>
      <c r="MPX313" s="51"/>
      <c r="MPY313" s="51"/>
      <c r="MPZ313" s="51"/>
      <c r="MQA313" s="51"/>
      <c r="MQB313" s="51"/>
      <c r="MQC313" s="51"/>
      <c r="MQD313" s="51"/>
      <c r="MQE313" s="51"/>
      <c r="MQF313" s="51"/>
      <c r="MQG313" s="51"/>
      <c r="MQH313" s="51"/>
      <c r="MQI313" s="51"/>
      <c r="MQJ313" s="51"/>
      <c r="MQK313" s="51"/>
      <c r="MQL313" s="51"/>
      <c r="MQM313" s="51"/>
      <c r="MQN313" s="51"/>
      <c r="MQO313" s="51"/>
      <c r="MQP313" s="51"/>
      <c r="MQQ313" s="51"/>
      <c r="MQR313" s="51"/>
      <c r="MQS313" s="51"/>
      <c r="MQT313" s="51"/>
      <c r="MQU313" s="51"/>
      <c r="MQV313" s="51"/>
      <c r="MQW313" s="51"/>
      <c r="MQX313" s="51"/>
      <c r="MQY313" s="51"/>
      <c r="MQZ313" s="51"/>
      <c r="MRA313" s="51"/>
      <c r="MRB313" s="51"/>
      <c r="MRC313" s="51"/>
      <c r="MRD313" s="51"/>
      <c r="MRE313" s="51"/>
      <c r="MRF313" s="51"/>
      <c r="MRG313" s="51"/>
      <c r="MRH313" s="51"/>
      <c r="MRI313" s="51"/>
      <c r="MRJ313" s="51"/>
      <c r="MRK313" s="51"/>
      <c r="MRL313" s="51"/>
      <c r="MRM313" s="51"/>
      <c r="MRN313" s="51"/>
      <c r="MRO313" s="51"/>
      <c r="MRP313" s="51"/>
      <c r="MRQ313" s="51"/>
      <c r="MRR313" s="51"/>
      <c r="MRS313" s="51"/>
      <c r="MRT313" s="51"/>
      <c r="MRU313" s="51"/>
      <c r="MRV313" s="51"/>
      <c r="MRW313" s="51"/>
      <c r="MRX313" s="51"/>
      <c r="MRY313" s="51"/>
      <c r="MRZ313" s="51"/>
      <c r="MSA313" s="51"/>
      <c r="MSB313" s="51"/>
      <c r="MSC313" s="51"/>
      <c r="MSD313" s="51"/>
      <c r="MSE313" s="51"/>
      <c r="MSF313" s="51"/>
      <c r="MSG313" s="51"/>
      <c r="MSH313" s="51"/>
      <c r="MSI313" s="51"/>
      <c r="MSJ313" s="51"/>
      <c r="MSK313" s="51"/>
      <c r="MSL313" s="51"/>
      <c r="MSM313" s="51"/>
      <c r="MSN313" s="51"/>
      <c r="MSO313" s="51"/>
      <c r="MSP313" s="51"/>
      <c r="MSQ313" s="51"/>
      <c r="MSR313" s="51"/>
      <c r="MSS313" s="51"/>
      <c r="MST313" s="51"/>
      <c r="MSU313" s="51"/>
      <c r="MSV313" s="51"/>
      <c r="MSW313" s="51"/>
      <c r="MSX313" s="51"/>
      <c r="MSY313" s="51"/>
      <c r="MSZ313" s="51"/>
      <c r="MTA313" s="51"/>
      <c r="MTB313" s="51"/>
      <c r="MTC313" s="51"/>
      <c r="MTD313" s="51"/>
      <c r="MTE313" s="51"/>
      <c r="MTF313" s="51"/>
      <c r="MTG313" s="51"/>
      <c r="MTH313" s="51"/>
      <c r="MTI313" s="51"/>
      <c r="MTJ313" s="51"/>
      <c r="MTK313" s="51"/>
      <c r="MTL313" s="51"/>
      <c r="MTM313" s="51"/>
      <c r="MTN313" s="51"/>
      <c r="MTO313" s="51"/>
      <c r="MTP313" s="51"/>
      <c r="MTQ313" s="51"/>
      <c r="MTR313" s="51"/>
      <c r="MTS313" s="51"/>
      <c r="MTT313" s="51"/>
      <c r="MTU313" s="51"/>
      <c r="MTV313" s="51"/>
      <c r="MTW313" s="51"/>
      <c r="MTX313" s="51"/>
      <c r="MTY313" s="51"/>
      <c r="MTZ313" s="51"/>
      <c r="MUA313" s="51"/>
      <c r="MUB313" s="51"/>
      <c r="MUC313" s="51"/>
      <c r="MUD313" s="51"/>
      <c r="MUE313" s="51"/>
      <c r="MUF313" s="51"/>
      <c r="MUG313" s="51"/>
      <c r="MUH313" s="51"/>
      <c r="MUI313" s="51"/>
      <c r="MUJ313" s="51"/>
      <c r="MUK313" s="51"/>
      <c r="MUL313" s="51"/>
      <c r="MUM313" s="51"/>
      <c r="MUN313" s="51"/>
      <c r="MUO313" s="51"/>
      <c r="MUP313" s="51"/>
      <c r="MUQ313" s="51"/>
      <c r="MUR313" s="51"/>
      <c r="MUS313" s="51"/>
      <c r="MUT313" s="51"/>
      <c r="MUU313" s="51"/>
      <c r="MUV313" s="51"/>
      <c r="MUW313" s="51"/>
      <c r="MUX313" s="51"/>
      <c r="MUY313" s="51"/>
      <c r="MUZ313" s="51"/>
      <c r="MVA313" s="51"/>
      <c r="MVB313" s="51"/>
      <c r="MVC313" s="51"/>
      <c r="MVD313" s="51"/>
      <c r="MVE313" s="51"/>
      <c r="MVF313" s="51"/>
      <c r="MVG313" s="51"/>
      <c r="MVH313" s="51"/>
      <c r="MVI313" s="51"/>
      <c r="MVJ313" s="51"/>
      <c r="MVK313" s="51"/>
      <c r="MVL313" s="51"/>
      <c r="MVM313" s="51"/>
      <c r="MVN313" s="51"/>
      <c r="MVO313" s="51"/>
      <c r="MVP313" s="51"/>
      <c r="MVQ313" s="51"/>
      <c r="MVR313" s="51"/>
      <c r="MVS313" s="51"/>
      <c r="MVT313" s="51"/>
      <c r="MVU313" s="51"/>
      <c r="MVV313" s="51"/>
      <c r="MVW313" s="51"/>
      <c r="MVX313" s="51"/>
      <c r="MVY313" s="51"/>
      <c r="MVZ313" s="51"/>
      <c r="MWA313" s="51"/>
      <c r="MWB313" s="51"/>
      <c r="MWC313" s="51"/>
      <c r="MWD313" s="51"/>
      <c r="MWE313" s="51"/>
      <c r="MWF313" s="51"/>
      <c r="MWG313" s="51"/>
      <c r="MWH313" s="51"/>
      <c r="MWI313" s="51"/>
      <c r="MWJ313" s="51"/>
      <c r="MWK313" s="51"/>
      <c r="MWL313" s="51"/>
      <c r="MWM313" s="51"/>
      <c r="MWN313" s="51"/>
      <c r="MWO313" s="51"/>
      <c r="MWP313" s="51"/>
      <c r="MWQ313" s="51"/>
      <c r="MWR313" s="51"/>
      <c r="MWS313" s="51"/>
      <c r="MWT313" s="51"/>
      <c r="MWU313" s="51"/>
      <c r="MWV313" s="51"/>
      <c r="MWW313" s="51"/>
      <c r="MWX313" s="51"/>
      <c r="MWY313" s="51"/>
      <c r="MWZ313" s="51"/>
      <c r="MXA313" s="51"/>
      <c r="MXB313" s="51"/>
      <c r="MXC313" s="51"/>
      <c r="MXD313" s="51"/>
      <c r="MXE313" s="51"/>
      <c r="MXF313" s="51"/>
      <c r="MXG313" s="51"/>
      <c r="MXH313" s="51"/>
      <c r="MXI313" s="51"/>
      <c r="MXJ313" s="51"/>
      <c r="MXK313" s="51"/>
      <c r="MXL313" s="51"/>
      <c r="MXM313" s="51"/>
      <c r="MXN313" s="51"/>
      <c r="MXO313" s="51"/>
      <c r="MXP313" s="51"/>
      <c r="MXQ313" s="51"/>
      <c r="MXR313" s="51"/>
      <c r="MXS313" s="51"/>
      <c r="MXT313" s="51"/>
      <c r="MXU313" s="51"/>
      <c r="MXV313" s="51"/>
      <c r="MXW313" s="51"/>
      <c r="MXX313" s="51"/>
      <c r="MXY313" s="51"/>
      <c r="MXZ313" s="51"/>
      <c r="MYA313" s="51"/>
      <c r="MYB313" s="51"/>
      <c r="MYC313" s="51"/>
      <c r="MYD313" s="51"/>
      <c r="MYE313" s="51"/>
      <c r="MYF313" s="51"/>
      <c r="MYG313" s="51"/>
      <c r="MYH313" s="51"/>
      <c r="MYI313" s="51"/>
      <c r="MYJ313" s="51"/>
      <c r="MYK313" s="51"/>
      <c r="MYL313" s="51"/>
      <c r="MYM313" s="51"/>
      <c r="MYN313" s="51"/>
      <c r="MYO313" s="51"/>
      <c r="MYP313" s="51"/>
      <c r="MYQ313" s="51"/>
      <c r="MYR313" s="51"/>
      <c r="MYS313" s="51"/>
      <c r="MYT313" s="51"/>
      <c r="MYU313" s="51"/>
      <c r="MYV313" s="51"/>
      <c r="MYW313" s="51"/>
      <c r="MYX313" s="51"/>
      <c r="MYY313" s="51"/>
      <c r="MYZ313" s="51"/>
      <c r="MZA313" s="51"/>
      <c r="MZB313" s="51"/>
      <c r="MZC313" s="51"/>
      <c r="MZD313" s="51"/>
      <c r="MZE313" s="51"/>
      <c r="MZF313" s="51"/>
      <c r="MZG313" s="51"/>
      <c r="MZH313" s="51"/>
      <c r="MZI313" s="51"/>
      <c r="MZJ313" s="51"/>
      <c r="MZK313" s="51"/>
      <c r="MZL313" s="51"/>
      <c r="MZM313" s="51"/>
      <c r="MZN313" s="51"/>
      <c r="MZO313" s="51"/>
      <c r="MZP313" s="51"/>
      <c r="MZQ313" s="51"/>
      <c r="MZR313" s="51"/>
      <c r="MZS313" s="51"/>
      <c r="MZT313" s="51"/>
      <c r="MZU313" s="51"/>
      <c r="MZV313" s="51"/>
      <c r="MZW313" s="51"/>
      <c r="MZX313" s="51"/>
      <c r="MZY313" s="51"/>
      <c r="MZZ313" s="51"/>
      <c r="NAA313" s="51"/>
      <c r="NAB313" s="51"/>
      <c r="NAC313" s="51"/>
      <c r="NAD313" s="51"/>
      <c r="NAE313" s="51"/>
      <c r="NAF313" s="51"/>
      <c r="NAG313" s="51"/>
      <c r="NAH313" s="51"/>
      <c r="NAI313" s="51"/>
      <c r="NAJ313" s="51"/>
      <c r="NAK313" s="51"/>
      <c r="NAL313" s="51"/>
      <c r="NAM313" s="51"/>
      <c r="NAN313" s="51"/>
      <c r="NAO313" s="51"/>
      <c r="NAP313" s="51"/>
      <c r="NAQ313" s="51"/>
      <c r="NAR313" s="51"/>
      <c r="NAS313" s="51"/>
      <c r="NAT313" s="51"/>
      <c r="NAU313" s="51"/>
      <c r="NAV313" s="51"/>
      <c r="NAW313" s="51"/>
      <c r="NAX313" s="51"/>
      <c r="NAY313" s="51"/>
      <c r="NAZ313" s="51"/>
      <c r="NBA313" s="51"/>
      <c r="NBB313" s="51"/>
      <c r="NBC313" s="51"/>
      <c r="NBD313" s="51"/>
      <c r="NBE313" s="51"/>
      <c r="NBF313" s="51"/>
      <c r="NBG313" s="51"/>
      <c r="NBH313" s="51"/>
      <c r="NBI313" s="51"/>
      <c r="NBJ313" s="51"/>
      <c r="NBK313" s="51"/>
      <c r="NBL313" s="51"/>
      <c r="NBM313" s="51"/>
      <c r="NBN313" s="51"/>
      <c r="NBO313" s="51"/>
      <c r="NBP313" s="51"/>
      <c r="NBQ313" s="51"/>
      <c r="NBR313" s="51"/>
      <c r="NBS313" s="51"/>
      <c r="NBT313" s="51"/>
      <c r="NBU313" s="51"/>
      <c r="NBV313" s="51"/>
      <c r="NBW313" s="51"/>
      <c r="NBX313" s="51"/>
      <c r="NBY313" s="51"/>
      <c r="NBZ313" s="51"/>
      <c r="NCA313" s="51"/>
      <c r="NCB313" s="51"/>
      <c r="NCC313" s="51"/>
      <c r="NCD313" s="51"/>
      <c r="NCE313" s="51"/>
      <c r="NCF313" s="51"/>
      <c r="NCG313" s="51"/>
      <c r="NCH313" s="51"/>
      <c r="NCI313" s="51"/>
      <c r="NCJ313" s="51"/>
      <c r="NCK313" s="51"/>
      <c r="NCL313" s="51"/>
      <c r="NCM313" s="51"/>
      <c r="NCN313" s="51"/>
      <c r="NCO313" s="51"/>
      <c r="NCP313" s="51"/>
      <c r="NCQ313" s="51"/>
      <c r="NCR313" s="51"/>
      <c r="NCS313" s="51"/>
      <c r="NCT313" s="51"/>
      <c r="NCU313" s="51"/>
      <c r="NCV313" s="51"/>
      <c r="NCW313" s="51"/>
      <c r="NCX313" s="51"/>
      <c r="NCY313" s="51"/>
      <c r="NCZ313" s="51"/>
      <c r="NDA313" s="51"/>
      <c r="NDB313" s="51"/>
      <c r="NDC313" s="51"/>
      <c r="NDD313" s="51"/>
      <c r="NDE313" s="51"/>
      <c r="NDF313" s="51"/>
      <c r="NDG313" s="51"/>
      <c r="NDH313" s="51"/>
      <c r="NDI313" s="51"/>
      <c r="NDJ313" s="51"/>
      <c r="NDK313" s="51"/>
      <c r="NDL313" s="51"/>
      <c r="NDM313" s="51"/>
      <c r="NDN313" s="51"/>
      <c r="NDO313" s="51"/>
      <c r="NDP313" s="51"/>
      <c r="NDQ313" s="51"/>
      <c r="NDR313" s="51"/>
      <c r="NDS313" s="51"/>
      <c r="NDT313" s="51"/>
      <c r="NDU313" s="51"/>
      <c r="NDV313" s="51"/>
      <c r="NDW313" s="51"/>
      <c r="NDX313" s="51"/>
      <c r="NDY313" s="51"/>
      <c r="NDZ313" s="51"/>
      <c r="NEA313" s="51"/>
      <c r="NEB313" s="51"/>
      <c r="NEC313" s="51"/>
      <c r="NED313" s="51"/>
      <c r="NEE313" s="51"/>
      <c r="NEF313" s="51"/>
      <c r="NEG313" s="51"/>
      <c r="NEH313" s="51"/>
      <c r="NEI313" s="51"/>
      <c r="NEJ313" s="51"/>
      <c r="NEK313" s="51"/>
      <c r="NEL313" s="51"/>
      <c r="NEM313" s="51"/>
      <c r="NEN313" s="51"/>
      <c r="NEO313" s="51"/>
      <c r="NEP313" s="51"/>
      <c r="NEQ313" s="51"/>
      <c r="NER313" s="51"/>
      <c r="NES313" s="51"/>
      <c r="NET313" s="51"/>
      <c r="NEU313" s="51"/>
      <c r="NEV313" s="51"/>
      <c r="NEW313" s="51"/>
      <c r="NEX313" s="51"/>
      <c r="NEY313" s="51"/>
      <c r="NEZ313" s="51"/>
      <c r="NFA313" s="51"/>
      <c r="NFB313" s="51"/>
      <c r="NFC313" s="51"/>
      <c r="NFD313" s="51"/>
      <c r="NFE313" s="51"/>
      <c r="NFF313" s="51"/>
      <c r="NFG313" s="51"/>
      <c r="NFH313" s="51"/>
      <c r="NFI313" s="51"/>
      <c r="NFJ313" s="51"/>
      <c r="NFK313" s="51"/>
      <c r="NFL313" s="51"/>
      <c r="NFM313" s="51"/>
      <c r="NFN313" s="51"/>
      <c r="NFO313" s="51"/>
      <c r="NFP313" s="51"/>
      <c r="NFQ313" s="51"/>
      <c r="NFR313" s="51"/>
      <c r="NFS313" s="51"/>
      <c r="NFT313" s="51"/>
      <c r="NFU313" s="51"/>
      <c r="NFV313" s="51"/>
      <c r="NFW313" s="51"/>
      <c r="NFX313" s="51"/>
      <c r="NFY313" s="51"/>
      <c r="NFZ313" s="51"/>
      <c r="NGA313" s="51"/>
      <c r="NGB313" s="51"/>
      <c r="NGC313" s="51"/>
      <c r="NGD313" s="51"/>
      <c r="NGE313" s="51"/>
      <c r="NGF313" s="51"/>
      <c r="NGG313" s="51"/>
      <c r="NGH313" s="51"/>
      <c r="NGI313" s="51"/>
      <c r="NGJ313" s="51"/>
      <c r="NGK313" s="51"/>
      <c r="NGL313" s="51"/>
      <c r="NGM313" s="51"/>
      <c r="NGN313" s="51"/>
      <c r="NGO313" s="51"/>
      <c r="NGP313" s="51"/>
      <c r="NGQ313" s="51"/>
      <c r="NGR313" s="51"/>
      <c r="NGS313" s="51"/>
      <c r="NGT313" s="51"/>
      <c r="NGU313" s="51"/>
      <c r="NGV313" s="51"/>
      <c r="NGW313" s="51"/>
      <c r="NGX313" s="51"/>
      <c r="NGY313" s="51"/>
      <c r="NGZ313" s="51"/>
      <c r="NHA313" s="51"/>
      <c r="NHB313" s="51"/>
      <c r="NHC313" s="51"/>
      <c r="NHD313" s="51"/>
      <c r="NHE313" s="51"/>
      <c r="NHF313" s="51"/>
      <c r="NHG313" s="51"/>
      <c r="NHH313" s="51"/>
      <c r="NHI313" s="51"/>
      <c r="NHJ313" s="51"/>
      <c r="NHK313" s="51"/>
      <c r="NHL313" s="51"/>
      <c r="NHM313" s="51"/>
      <c r="NHN313" s="51"/>
      <c r="NHO313" s="51"/>
      <c r="NHP313" s="51"/>
      <c r="NHQ313" s="51"/>
      <c r="NHR313" s="51"/>
      <c r="NHS313" s="51"/>
      <c r="NHT313" s="51"/>
      <c r="NHU313" s="51"/>
      <c r="NHV313" s="51"/>
      <c r="NHW313" s="51"/>
      <c r="NHX313" s="51"/>
      <c r="NHY313" s="51"/>
      <c r="NHZ313" s="51"/>
      <c r="NIA313" s="51"/>
      <c r="NIB313" s="51"/>
      <c r="NIC313" s="51"/>
      <c r="NID313" s="51"/>
      <c r="NIE313" s="51"/>
      <c r="NIF313" s="51"/>
      <c r="NIG313" s="51"/>
      <c r="NIH313" s="51"/>
      <c r="NII313" s="51"/>
      <c r="NIJ313" s="51"/>
      <c r="NIK313" s="51"/>
      <c r="NIL313" s="51"/>
      <c r="NIM313" s="51"/>
      <c r="NIN313" s="51"/>
      <c r="NIO313" s="51"/>
      <c r="NIP313" s="51"/>
      <c r="NIQ313" s="51"/>
      <c r="NIR313" s="51"/>
      <c r="NIS313" s="51"/>
      <c r="NIT313" s="51"/>
      <c r="NIU313" s="51"/>
      <c r="NIV313" s="51"/>
      <c r="NIW313" s="51"/>
      <c r="NIX313" s="51"/>
      <c r="NIY313" s="51"/>
      <c r="NIZ313" s="51"/>
      <c r="NJA313" s="51"/>
      <c r="NJB313" s="51"/>
      <c r="NJC313" s="51"/>
      <c r="NJD313" s="51"/>
      <c r="NJE313" s="51"/>
      <c r="NJF313" s="51"/>
      <c r="NJG313" s="51"/>
      <c r="NJH313" s="51"/>
      <c r="NJI313" s="51"/>
      <c r="NJJ313" s="51"/>
      <c r="NJK313" s="51"/>
      <c r="NJL313" s="51"/>
      <c r="NJM313" s="51"/>
      <c r="NJN313" s="51"/>
      <c r="NJO313" s="51"/>
      <c r="NJP313" s="51"/>
      <c r="NJQ313" s="51"/>
      <c r="NJR313" s="51"/>
      <c r="NJS313" s="51"/>
      <c r="NJT313" s="51"/>
      <c r="NJU313" s="51"/>
      <c r="NJV313" s="51"/>
      <c r="NJW313" s="51"/>
      <c r="NJX313" s="51"/>
      <c r="NJY313" s="51"/>
      <c r="NJZ313" s="51"/>
      <c r="NKA313" s="51"/>
      <c r="NKB313" s="51"/>
      <c r="NKC313" s="51"/>
      <c r="NKD313" s="51"/>
      <c r="NKE313" s="51"/>
      <c r="NKF313" s="51"/>
      <c r="NKG313" s="51"/>
      <c r="NKH313" s="51"/>
      <c r="NKI313" s="51"/>
      <c r="NKJ313" s="51"/>
      <c r="NKK313" s="51"/>
      <c r="NKL313" s="51"/>
      <c r="NKM313" s="51"/>
      <c r="NKN313" s="51"/>
      <c r="NKO313" s="51"/>
      <c r="NKP313" s="51"/>
      <c r="NKQ313" s="51"/>
      <c r="NKR313" s="51"/>
      <c r="NKS313" s="51"/>
      <c r="NKT313" s="51"/>
      <c r="NKU313" s="51"/>
      <c r="NKV313" s="51"/>
      <c r="NKW313" s="51"/>
      <c r="NKX313" s="51"/>
      <c r="NKY313" s="51"/>
      <c r="NKZ313" s="51"/>
      <c r="NLA313" s="51"/>
      <c r="NLB313" s="51"/>
      <c r="NLC313" s="51"/>
      <c r="NLD313" s="51"/>
      <c r="NLE313" s="51"/>
      <c r="NLF313" s="51"/>
      <c r="NLG313" s="51"/>
      <c r="NLH313" s="51"/>
      <c r="NLI313" s="51"/>
      <c r="NLJ313" s="51"/>
      <c r="NLK313" s="51"/>
      <c r="NLL313" s="51"/>
      <c r="NLM313" s="51"/>
      <c r="NLN313" s="51"/>
      <c r="NLO313" s="51"/>
      <c r="NLP313" s="51"/>
      <c r="NLQ313" s="51"/>
      <c r="NLR313" s="51"/>
      <c r="NLS313" s="51"/>
      <c r="NLT313" s="51"/>
      <c r="NLU313" s="51"/>
      <c r="NLV313" s="51"/>
      <c r="NLW313" s="51"/>
      <c r="NLX313" s="51"/>
      <c r="NLY313" s="51"/>
      <c r="NLZ313" s="51"/>
      <c r="NMA313" s="51"/>
      <c r="NMB313" s="51"/>
      <c r="NMC313" s="51"/>
      <c r="NMD313" s="51"/>
      <c r="NME313" s="51"/>
      <c r="NMF313" s="51"/>
      <c r="NMG313" s="51"/>
      <c r="NMH313" s="51"/>
      <c r="NMI313" s="51"/>
      <c r="NMJ313" s="51"/>
      <c r="NMK313" s="51"/>
      <c r="NML313" s="51"/>
      <c r="NMM313" s="51"/>
      <c r="NMN313" s="51"/>
      <c r="NMO313" s="51"/>
      <c r="NMP313" s="51"/>
      <c r="NMQ313" s="51"/>
      <c r="NMR313" s="51"/>
      <c r="NMS313" s="51"/>
      <c r="NMT313" s="51"/>
      <c r="NMU313" s="51"/>
      <c r="NMV313" s="51"/>
      <c r="NMW313" s="51"/>
      <c r="NMX313" s="51"/>
      <c r="NMY313" s="51"/>
      <c r="NMZ313" s="51"/>
      <c r="NNA313" s="51"/>
      <c r="NNB313" s="51"/>
      <c r="NNC313" s="51"/>
      <c r="NND313" s="51"/>
      <c r="NNE313" s="51"/>
      <c r="NNF313" s="51"/>
      <c r="NNG313" s="51"/>
      <c r="NNH313" s="51"/>
      <c r="NNI313" s="51"/>
      <c r="NNJ313" s="51"/>
      <c r="NNK313" s="51"/>
      <c r="NNL313" s="51"/>
      <c r="NNM313" s="51"/>
      <c r="NNN313" s="51"/>
      <c r="NNO313" s="51"/>
      <c r="NNP313" s="51"/>
      <c r="NNQ313" s="51"/>
      <c r="NNR313" s="51"/>
      <c r="NNS313" s="51"/>
      <c r="NNT313" s="51"/>
      <c r="NNU313" s="51"/>
      <c r="NNV313" s="51"/>
      <c r="NNW313" s="51"/>
      <c r="NNX313" s="51"/>
      <c r="NNY313" s="51"/>
      <c r="NNZ313" s="51"/>
      <c r="NOA313" s="51"/>
      <c r="NOB313" s="51"/>
      <c r="NOC313" s="51"/>
      <c r="NOD313" s="51"/>
      <c r="NOE313" s="51"/>
      <c r="NOF313" s="51"/>
      <c r="NOG313" s="51"/>
      <c r="NOH313" s="51"/>
      <c r="NOI313" s="51"/>
      <c r="NOJ313" s="51"/>
      <c r="NOK313" s="51"/>
      <c r="NOL313" s="51"/>
      <c r="NOM313" s="51"/>
      <c r="NON313" s="51"/>
      <c r="NOO313" s="51"/>
      <c r="NOP313" s="51"/>
      <c r="NOQ313" s="51"/>
      <c r="NOR313" s="51"/>
      <c r="NOS313" s="51"/>
      <c r="NOT313" s="51"/>
      <c r="NOU313" s="51"/>
      <c r="NOV313" s="51"/>
      <c r="NOW313" s="51"/>
      <c r="NOX313" s="51"/>
      <c r="NOY313" s="51"/>
      <c r="NOZ313" s="51"/>
      <c r="NPA313" s="51"/>
      <c r="NPB313" s="51"/>
      <c r="NPC313" s="51"/>
      <c r="NPD313" s="51"/>
      <c r="NPE313" s="51"/>
      <c r="NPF313" s="51"/>
      <c r="NPG313" s="51"/>
      <c r="NPH313" s="51"/>
      <c r="NPI313" s="51"/>
      <c r="NPJ313" s="51"/>
      <c r="NPK313" s="51"/>
      <c r="NPL313" s="51"/>
      <c r="NPM313" s="51"/>
      <c r="NPN313" s="51"/>
      <c r="NPO313" s="51"/>
      <c r="NPP313" s="51"/>
      <c r="NPQ313" s="51"/>
      <c r="NPR313" s="51"/>
      <c r="NPS313" s="51"/>
      <c r="NPT313" s="51"/>
      <c r="NPU313" s="51"/>
      <c r="NPV313" s="51"/>
      <c r="NPW313" s="51"/>
      <c r="NPX313" s="51"/>
      <c r="NPY313" s="51"/>
      <c r="NPZ313" s="51"/>
      <c r="NQA313" s="51"/>
      <c r="NQB313" s="51"/>
      <c r="NQC313" s="51"/>
      <c r="NQD313" s="51"/>
      <c r="NQE313" s="51"/>
      <c r="NQF313" s="51"/>
      <c r="NQG313" s="51"/>
      <c r="NQH313" s="51"/>
      <c r="NQI313" s="51"/>
      <c r="NQJ313" s="51"/>
      <c r="NQK313" s="51"/>
      <c r="NQL313" s="51"/>
      <c r="NQM313" s="51"/>
      <c r="NQN313" s="51"/>
      <c r="NQO313" s="51"/>
      <c r="NQP313" s="51"/>
      <c r="NQQ313" s="51"/>
      <c r="NQR313" s="51"/>
      <c r="NQS313" s="51"/>
      <c r="NQT313" s="51"/>
      <c r="NQU313" s="51"/>
      <c r="NQV313" s="51"/>
      <c r="NQW313" s="51"/>
      <c r="NQX313" s="51"/>
      <c r="NQY313" s="51"/>
      <c r="NQZ313" s="51"/>
      <c r="NRA313" s="51"/>
      <c r="NRB313" s="51"/>
      <c r="NRC313" s="51"/>
      <c r="NRD313" s="51"/>
      <c r="NRE313" s="51"/>
      <c r="NRF313" s="51"/>
      <c r="NRG313" s="51"/>
      <c r="NRH313" s="51"/>
      <c r="NRI313" s="51"/>
      <c r="NRJ313" s="51"/>
      <c r="NRK313" s="51"/>
      <c r="NRL313" s="51"/>
      <c r="NRM313" s="51"/>
      <c r="NRN313" s="51"/>
      <c r="NRO313" s="51"/>
      <c r="NRP313" s="51"/>
      <c r="NRQ313" s="51"/>
      <c r="NRR313" s="51"/>
      <c r="NRS313" s="51"/>
      <c r="NRT313" s="51"/>
      <c r="NRU313" s="51"/>
      <c r="NRV313" s="51"/>
      <c r="NRW313" s="51"/>
      <c r="NRX313" s="51"/>
      <c r="NRY313" s="51"/>
      <c r="NRZ313" s="51"/>
      <c r="NSA313" s="51"/>
      <c r="NSB313" s="51"/>
      <c r="NSC313" s="51"/>
      <c r="NSD313" s="51"/>
      <c r="NSE313" s="51"/>
      <c r="NSF313" s="51"/>
      <c r="NSG313" s="51"/>
      <c r="NSH313" s="51"/>
      <c r="NSI313" s="51"/>
      <c r="NSJ313" s="51"/>
      <c r="NSK313" s="51"/>
      <c r="NSL313" s="51"/>
      <c r="NSM313" s="51"/>
      <c r="NSN313" s="51"/>
      <c r="NSO313" s="51"/>
      <c r="NSP313" s="51"/>
      <c r="NSQ313" s="51"/>
      <c r="NSR313" s="51"/>
      <c r="NSS313" s="51"/>
      <c r="NST313" s="51"/>
      <c r="NSU313" s="51"/>
      <c r="NSV313" s="51"/>
      <c r="NSW313" s="51"/>
      <c r="NSX313" s="51"/>
      <c r="NSY313" s="51"/>
      <c r="NSZ313" s="51"/>
      <c r="NTA313" s="51"/>
      <c r="NTB313" s="51"/>
      <c r="NTC313" s="51"/>
      <c r="NTD313" s="51"/>
      <c r="NTE313" s="51"/>
      <c r="NTF313" s="51"/>
      <c r="NTG313" s="51"/>
      <c r="NTH313" s="51"/>
      <c r="NTI313" s="51"/>
      <c r="NTJ313" s="51"/>
      <c r="NTK313" s="51"/>
      <c r="NTL313" s="51"/>
      <c r="NTM313" s="51"/>
      <c r="NTN313" s="51"/>
      <c r="NTO313" s="51"/>
      <c r="NTP313" s="51"/>
      <c r="NTQ313" s="51"/>
      <c r="NTR313" s="51"/>
      <c r="NTS313" s="51"/>
      <c r="NTT313" s="51"/>
      <c r="NTU313" s="51"/>
      <c r="NTV313" s="51"/>
      <c r="NTW313" s="51"/>
      <c r="NTX313" s="51"/>
      <c r="NTY313" s="51"/>
      <c r="NTZ313" s="51"/>
      <c r="NUA313" s="51"/>
      <c r="NUB313" s="51"/>
      <c r="NUC313" s="51"/>
      <c r="NUD313" s="51"/>
      <c r="NUE313" s="51"/>
      <c r="NUF313" s="51"/>
      <c r="NUG313" s="51"/>
      <c r="NUH313" s="51"/>
      <c r="NUI313" s="51"/>
      <c r="NUJ313" s="51"/>
      <c r="NUK313" s="51"/>
      <c r="NUL313" s="51"/>
      <c r="NUM313" s="51"/>
      <c r="NUN313" s="51"/>
      <c r="NUO313" s="51"/>
      <c r="NUP313" s="51"/>
      <c r="NUQ313" s="51"/>
      <c r="NUR313" s="51"/>
      <c r="NUS313" s="51"/>
      <c r="NUT313" s="51"/>
      <c r="NUU313" s="51"/>
      <c r="NUV313" s="51"/>
      <c r="NUW313" s="51"/>
      <c r="NUX313" s="51"/>
      <c r="NUY313" s="51"/>
      <c r="NUZ313" s="51"/>
      <c r="NVA313" s="51"/>
      <c r="NVB313" s="51"/>
      <c r="NVC313" s="51"/>
      <c r="NVD313" s="51"/>
      <c r="NVE313" s="51"/>
      <c r="NVF313" s="51"/>
      <c r="NVG313" s="51"/>
      <c r="NVH313" s="51"/>
      <c r="NVI313" s="51"/>
      <c r="NVJ313" s="51"/>
      <c r="NVK313" s="51"/>
      <c r="NVL313" s="51"/>
      <c r="NVM313" s="51"/>
      <c r="NVN313" s="51"/>
      <c r="NVO313" s="51"/>
      <c r="NVP313" s="51"/>
      <c r="NVQ313" s="51"/>
      <c r="NVR313" s="51"/>
      <c r="NVS313" s="51"/>
      <c r="NVT313" s="51"/>
      <c r="NVU313" s="51"/>
      <c r="NVV313" s="51"/>
      <c r="NVW313" s="51"/>
      <c r="NVX313" s="51"/>
      <c r="NVY313" s="51"/>
      <c r="NVZ313" s="51"/>
      <c r="NWA313" s="51"/>
      <c r="NWB313" s="51"/>
      <c r="NWC313" s="51"/>
      <c r="NWD313" s="51"/>
      <c r="NWE313" s="51"/>
      <c r="NWF313" s="51"/>
      <c r="NWG313" s="51"/>
      <c r="NWH313" s="51"/>
      <c r="NWI313" s="51"/>
      <c r="NWJ313" s="51"/>
      <c r="NWK313" s="51"/>
      <c r="NWL313" s="51"/>
      <c r="NWM313" s="51"/>
      <c r="NWN313" s="51"/>
      <c r="NWO313" s="51"/>
      <c r="NWP313" s="51"/>
      <c r="NWQ313" s="51"/>
      <c r="NWR313" s="51"/>
      <c r="NWS313" s="51"/>
      <c r="NWT313" s="51"/>
      <c r="NWU313" s="51"/>
      <c r="NWV313" s="51"/>
      <c r="NWW313" s="51"/>
      <c r="NWX313" s="51"/>
      <c r="NWY313" s="51"/>
      <c r="NWZ313" s="51"/>
      <c r="NXA313" s="51"/>
      <c r="NXB313" s="51"/>
      <c r="NXC313" s="51"/>
      <c r="NXD313" s="51"/>
      <c r="NXE313" s="51"/>
      <c r="NXF313" s="51"/>
      <c r="NXG313" s="51"/>
      <c r="NXH313" s="51"/>
      <c r="NXI313" s="51"/>
      <c r="NXJ313" s="51"/>
      <c r="NXK313" s="51"/>
      <c r="NXL313" s="51"/>
      <c r="NXM313" s="51"/>
      <c r="NXN313" s="51"/>
      <c r="NXO313" s="51"/>
      <c r="NXP313" s="51"/>
      <c r="NXQ313" s="51"/>
      <c r="NXR313" s="51"/>
      <c r="NXS313" s="51"/>
      <c r="NXT313" s="51"/>
      <c r="NXU313" s="51"/>
      <c r="NXV313" s="51"/>
      <c r="NXW313" s="51"/>
      <c r="NXX313" s="51"/>
      <c r="NXY313" s="51"/>
      <c r="NXZ313" s="51"/>
      <c r="NYA313" s="51"/>
      <c r="NYB313" s="51"/>
      <c r="NYC313" s="51"/>
      <c r="NYD313" s="51"/>
      <c r="NYE313" s="51"/>
      <c r="NYF313" s="51"/>
      <c r="NYG313" s="51"/>
      <c r="NYH313" s="51"/>
      <c r="NYI313" s="51"/>
      <c r="NYJ313" s="51"/>
      <c r="NYK313" s="51"/>
      <c r="NYL313" s="51"/>
      <c r="NYM313" s="51"/>
      <c r="NYN313" s="51"/>
      <c r="NYO313" s="51"/>
      <c r="NYP313" s="51"/>
      <c r="NYQ313" s="51"/>
      <c r="NYR313" s="51"/>
      <c r="NYS313" s="51"/>
      <c r="NYT313" s="51"/>
      <c r="NYU313" s="51"/>
      <c r="NYV313" s="51"/>
      <c r="NYW313" s="51"/>
      <c r="NYX313" s="51"/>
      <c r="NYY313" s="51"/>
      <c r="NYZ313" s="51"/>
      <c r="NZA313" s="51"/>
      <c r="NZB313" s="51"/>
      <c r="NZC313" s="51"/>
      <c r="NZD313" s="51"/>
      <c r="NZE313" s="51"/>
      <c r="NZF313" s="51"/>
      <c r="NZG313" s="51"/>
      <c r="NZH313" s="51"/>
      <c r="NZI313" s="51"/>
      <c r="NZJ313" s="51"/>
      <c r="NZK313" s="51"/>
      <c r="NZL313" s="51"/>
      <c r="NZM313" s="51"/>
      <c r="NZN313" s="51"/>
      <c r="NZO313" s="51"/>
      <c r="NZP313" s="51"/>
      <c r="NZQ313" s="51"/>
      <c r="NZR313" s="51"/>
      <c r="NZS313" s="51"/>
      <c r="NZT313" s="51"/>
      <c r="NZU313" s="51"/>
      <c r="NZV313" s="51"/>
      <c r="NZW313" s="51"/>
      <c r="NZX313" s="51"/>
      <c r="NZY313" s="51"/>
      <c r="NZZ313" s="51"/>
      <c r="OAA313" s="51"/>
      <c r="OAB313" s="51"/>
      <c r="OAC313" s="51"/>
      <c r="OAD313" s="51"/>
      <c r="OAE313" s="51"/>
      <c r="OAF313" s="51"/>
      <c r="OAG313" s="51"/>
      <c r="OAH313" s="51"/>
      <c r="OAI313" s="51"/>
      <c r="OAJ313" s="51"/>
      <c r="OAK313" s="51"/>
      <c r="OAL313" s="51"/>
      <c r="OAM313" s="51"/>
      <c r="OAN313" s="51"/>
      <c r="OAO313" s="51"/>
      <c r="OAP313" s="51"/>
      <c r="OAQ313" s="51"/>
      <c r="OAR313" s="51"/>
      <c r="OAS313" s="51"/>
      <c r="OAT313" s="51"/>
      <c r="OAU313" s="51"/>
      <c r="OAV313" s="51"/>
      <c r="OAW313" s="51"/>
      <c r="OAX313" s="51"/>
      <c r="OAY313" s="51"/>
      <c r="OAZ313" s="51"/>
      <c r="OBA313" s="51"/>
      <c r="OBB313" s="51"/>
      <c r="OBC313" s="51"/>
      <c r="OBD313" s="51"/>
      <c r="OBE313" s="51"/>
      <c r="OBF313" s="51"/>
      <c r="OBG313" s="51"/>
      <c r="OBH313" s="51"/>
      <c r="OBI313" s="51"/>
      <c r="OBJ313" s="51"/>
      <c r="OBK313" s="51"/>
      <c r="OBL313" s="51"/>
      <c r="OBM313" s="51"/>
      <c r="OBN313" s="51"/>
      <c r="OBO313" s="51"/>
      <c r="OBP313" s="51"/>
      <c r="OBQ313" s="51"/>
      <c r="OBR313" s="51"/>
      <c r="OBS313" s="51"/>
      <c r="OBT313" s="51"/>
      <c r="OBU313" s="51"/>
      <c r="OBV313" s="51"/>
      <c r="OBW313" s="51"/>
      <c r="OBX313" s="51"/>
      <c r="OBY313" s="51"/>
      <c r="OBZ313" s="51"/>
      <c r="OCA313" s="51"/>
      <c r="OCB313" s="51"/>
      <c r="OCC313" s="51"/>
      <c r="OCD313" s="51"/>
      <c r="OCE313" s="51"/>
      <c r="OCF313" s="51"/>
      <c r="OCG313" s="51"/>
      <c r="OCH313" s="51"/>
      <c r="OCI313" s="51"/>
      <c r="OCJ313" s="51"/>
      <c r="OCK313" s="51"/>
      <c r="OCL313" s="51"/>
      <c r="OCM313" s="51"/>
      <c r="OCN313" s="51"/>
      <c r="OCO313" s="51"/>
      <c r="OCP313" s="51"/>
      <c r="OCQ313" s="51"/>
      <c r="OCR313" s="51"/>
      <c r="OCS313" s="51"/>
      <c r="OCT313" s="51"/>
      <c r="OCU313" s="51"/>
      <c r="OCV313" s="51"/>
      <c r="OCW313" s="51"/>
      <c r="OCX313" s="51"/>
      <c r="OCY313" s="51"/>
      <c r="OCZ313" s="51"/>
      <c r="ODA313" s="51"/>
      <c r="ODB313" s="51"/>
      <c r="ODC313" s="51"/>
      <c r="ODD313" s="51"/>
      <c r="ODE313" s="51"/>
      <c r="ODF313" s="51"/>
      <c r="ODG313" s="51"/>
      <c r="ODH313" s="51"/>
      <c r="ODI313" s="51"/>
      <c r="ODJ313" s="51"/>
      <c r="ODK313" s="51"/>
      <c r="ODL313" s="51"/>
      <c r="ODM313" s="51"/>
      <c r="ODN313" s="51"/>
      <c r="ODO313" s="51"/>
      <c r="ODP313" s="51"/>
      <c r="ODQ313" s="51"/>
      <c r="ODR313" s="51"/>
      <c r="ODS313" s="51"/>
      <c r="ODT313" s="51"/>
      <c r="ODU313" s="51"/>
      <c r="ODV313" s="51"/>
      <c r="ODW313" s="51"/>
      <c r="ODX313" s="51"/>
      <c r="ODY313" s="51"/>
      <c r="ODZ313" s="51"/>
      <c r="OEA313" s="51"/>
      <c r="OEB313" s="51"/>
      <c r="OEC313" s="51"/>
      <c r="OED313" s="51"/>
      <c r="OEE313" s="51"/>
      <c r="OEF313" s="51"/>
      <c r="OEG313" s="51"/>
      <c r="OEH313" s="51"/>
      <c r="OEI313" s="51"/>
      <c r="OEJ313" s="51"/>
      <c r="OEK313" s="51"/>
      <c r="OEL313" s="51"/>
      <c r="OEM313" s="51"/>
      <c r="OEN313" s="51"/>
      <c r="OEO313" s="51"/>
      <c r="OEP313" s="51"/>
      <c r="OEQ313" s="51"/>
      <c r="OER313" s="51"/>
      <c r="OES313" s="51"/>
      <c r="OET313" s="51"/>
      <c r="OEU313" s="51"/>
      <c r="OEV313" s="51"/>
      <c r="OEW313" s="51"/>
      <c r="OEX313" s="51"/>
      <c r="OEY313" s="51"/>
      <c r="OEZ313" s="51"/>
      <c r="OFA313" s="51"/>
      <c r="OFB313" s="51"/>
      <c r="OFC313" s="51"/>
      <c r="OFD313" s="51"/>
      <c r="OFE313" s="51"/>
      <c r="OFF313" s="51"/>
      <c r="OFG313" s="51"/>
      <c r="OFH313" s="51"/>
      <c r="OFI313" s="51"/>
      <c r="OFJ313" s="51"/>
      <c r="OFK313" s="51"/>
      <c r="OFL313" s="51"/>
      <c r="OFM313" s="51"/>
      <c r="OFN313" s="51"/>
      <c r="OFO313" s="51"/>
      <c r="OFP313" s="51"/>
      <c r="OFQ313" s="51"/>
      <c r="OFR313" s="51"/>
      <c r="OFS313" s="51"/>
      <c r="OFT313" s="51"/>
      <c r="OFU313" s="51"/>
      <c r="OFV313" s="51"/>
      <c r="OFW313" s="51"/>
      <c r="OFX313" s="51"/>
      <c r="OFY313" s="51"/>
      <c r="OFZ313" s="51"/>
      <c r="OGA313" s="51"/>
      <c r="OGB313" s="51"/>
      <c r="OGC313" s="51"/>
      <c r="OGD313" s="51"/>
      <c r="OGE313" s="51"/>
      <c r="OGF313" s="51"/>
      <c r="OGG313" s="51"/>
      <c r="OGH313" s="51"/>
      <c r="OGI313" s="51"/>
      <c r="OGJ313" s="51"/>
      <c r="OGK313" s="51"/>
      <c r="OGL313" s="51"/>
      <c r="OGM313" s="51"/>
      <c r="OGN313" s="51"/>
      <c r="OGO313" s="51"/>
      <c r="OGP313" s="51"/>
      <c r="OGQ313" s="51"/>
      <c r="OGR313" s="51"/>
      <c r="OGS313" s="51"/>
      <c r="OGT313" s="51"/>
      <c r="OGU313" s="51"/>
      <c r="OGV313" s="51"/>
      <c r="OGW313" s="51"/>
      <c r="OGX313" s="51"/>
      <c r="OGY313" s="51"/>
      <c r="OGZ313" s="51"/>
      <c r="OHA313" s="51"/>
      <c r="OHB313" s="51"/>
      <c r="OHC313" s="51"/>
      <c r="OHD313" s="51"/>
      <c r="OHE313" s="51"/>
      <c r="OHF313" s="51"/>
      <c r="OHG313" s="51"/>
      <c r="OHH313" s="51"/>
      <c r="OHI313" s="51"/>
      <c r="OHJ313" s="51"/>
      <c r="OHK313" s="51"/>
      <c r="OHL313" s="51"/>
      <c r="OHM313" s="51"/>
      <c r="OHN313" s="51"/>
      <c r="OHO313" s="51"/>
      <c r="OHP313" s="51"/>
      <c r="OHQ313" s="51"/>
      <c r="OHR313" s="51"/>
      <c r="OHS313" s="51"/>
      <c r="OHT313" s="51"/>
      <c r="OHU313" s="51"/>
      <c r="OHV313" s="51"/>
      <c r="OHW313" s="51"/>
      <c r="OHX313" s="51"/>
      <c r="OHY313" s="51"/>
      <c r="OHZ313" s="51"/>
      <c r="OIA313" s="51"/>
      <c r="OIB313" s="51"/>
      <c r="OIC313" s="51"/>
      <c r="OID313" s="51"/>
      <c r="OIE313" s="51"/>
      <c r="OIF313" s="51"/>
      <c r="OIG313" s="51"/>
      <c r="OIH313" s="51"/>
      <c r="OII313" s="51"/>
      <c r="OIJ313" s="51"/>
      <c r="OIK313" s="51"/>
      <c r="OIL313" s="51"/>
      <c r="OIM313" s="51"/>
      <c r="OIN313" s="51"/>
      <c r="OIO313" s="51"/>
      <c r="OIP313" s="51"/>
      <c r="OIQ313" s="51"/>
      <c r="OIR313" s="51"/>
      <c r="OIS313" s="51"/>
      <c r="OIT313" s="51"/>
      <c r="OIU313" s="51"/>
      <c r="OIV313" s="51"/>
      <c r="OIW313" s="51"/>
      <c r="OIX313" s="51"/>
      <c r="OIY313" s="51"/>
      <c r="OIZ313" s="51"/>
      <c r="OJA313" s="51"/>
      <c r="OJB313" s="51"/>
      <c r="OJC313" s="51"/>
      <c r="OJD313" s="51"/>
      <c r="OJE313" s="51"/>
      <c r="OJF313" s="51"/>
      <c r="OJG313" s="51"/>
      <c r="OJH313" s="51"/>
      <c r="OJI313" s="51"/>
      <c r="OJJ313" s="51"/>
      <c r="OJK313" s="51"/>
      <c r="OJL313" s="51"/>
      <c r="OJM313" s="51"/>
      <c r="OJN313" s="51"/>
      <c r="OJO313" s="51"/>
      <c r="OJP313" s="51"/>
      <c r="OJQ313" s="51"/>
      <c r="OJR313" s="51"/>
      <c r="OJS313" s="51"/>
      <c r="OJT313" s="51"/>
      <c r="OJU313" s="51"/>
      <c r="OJV313" s="51"/>
      <c r="OJW313" s="51"/>
      <c r="OJX313" s="51"/>
      <c r="OJY313" s="51"/>
      <c r="OJZ313" s="51"/>
      <c r="OKA313" s="51"/>
      <c r="OKB313" s="51"/>
      <c r="OKC313" s="51"/>
      <c r="OKD313" s="51"/>
      <c r="OKE313" s="51"/>
      <c r="OKF313" s="51"/>
      <c r="OKG313" s="51"/>
      <c r="OKH313" s="51"/>
      <c r="OKI313" s="51"/>
      <c r="OKJ313" s="51"/>
      <c r="OKK313" s="51"/>
      <c r="OKL313" s="51"/>
      <c r="OKM313" s="51"/>
      <c r="OKN313" s="51"/>
      <c r="OKO313" s="51"/>
      <c r="OKP313" s="51"/>
      <c r="OKQ313" s="51"/>
      <c r="OKR313" s="51"/>
      <c r="OKS313" s="51"/>
      <c r="OKT313" s="51"/>
      <c r="OKU313" s="51"/>
      <c r="OKV313" s="51"/>
      <c r="OKW313" s="51"/>
      <c r="OKX313" s="51"/>
      <c r="OKY313" s="51"/>
      <c r="OKZ313" s="51"/>
      <c r="OLA313" s="51"/>
      <c r="OLB313" s="51"/>
      <c r="OLC313" s="51"/>
      <c r="OLD313" s="51"/>
      <c r="OLE313" s="51"/>
      <c r="OLF313" s="51"/>
      <c r="OLG313" s="51"/>
      <c r="OLH313" s="51"/>
      <c r="OLI313" s="51"/>
      <c r="OLJ313" s="51"/>
      <c r="OLK313" s="51"/>
      <c r="OLL313" s="51"/>
      <c r="OLM313" s="51"/>
      <c r="OLN313" s="51"/>
      <c r="OLO313" s="51"/>
      <c r="OLP313" s="51"/>
      <c r="OLQ313" s="51"/>
      <c r="OLR313" s="51"/>
      <c r="OLS313" s="51"/>
      <c r="OLT313" s="51"/>
      <c r="OLU313" s="51"/>
      <c r="OLV313" s="51"/>
      <c r="OLW313" s="51"/>
      <c r="OLX313" s="51"/>
      <c r="OLY313" s="51"/>
      <c r="OLZ313" s="51"/>
      <c r="OMA313" s="51"/>
      <c r="OMB313" s="51"/>
      <c r="OMC313" s="51"/>
      <c r="OMD313" s="51"/>
      <c r="OME313" s="51"/>
      <c r="OMF313" s="51"/>
      <c r="OMG313" s="51"/>
      <c r="OMH313" s="51"/>
      <c r="OMI313" s="51"/>
      <c r="OMJ313" s="51"/>
      <c r="OMK313" s="51"/>
      <c r="OML313" s="51"/>
      <c r="OMM313" s="51"/>
      <c r="OMN313" s="51"/>
      <c r="OMO313" s="51"/>
      <c r="OMP313" s="51"/>
      <c r="OMQ313" s="51"/>
      <c r="OMR313" s="51"/>
      <c r="OMS313" s="51"/>
      <c r="OMT313" s="51"/>
      <c r="OMU313" s="51"/>
      <c r="OMV313" s="51"/>
      <c r="OMW313" s="51"/>
      <c r="OMX313" s="51"/>
      <c r="OMY313" s="51"/>
      <c r="OMZ313" s="51"/>
      <c r="ONA313" s="51"/>
      <c r="ONB313" s="51"/>
      <c r="ONC313" s="51"/>
      <c r="OND313" s="51"/>
      <c r="ONE313" s="51"/>
      <c r="ONF313" s="51"/>
      <c r="ONG313" s="51"/>
      <c r="ONH313" s="51"/>
      <c r="ONI313" s="51"/>
      <c r="ONJ313" s="51"/>
      <c r="ONK313" s="51"/>
      <c r="ONL313" s="51"/>
      <c r="ONM313" s="51"/>
      <c r="ONN313" s="51"/>
      <c r="ONO313" s="51"/>
      <c r="ONP313" s="51"/>
      <c r="ONQ313" s="51"/>
      <c r="ONR313" s="51"/>
      <c r="ONS313" s="51"/>
      <c r="ONT313" s="51"/>
      <c r="ONU313" s="51"/>
      <c r="ONV313" s="51"/>
      <c r="ONW313" s="51"/>
      <c r="ONX313" s="51"/>
      <c r="ONY313" s="51"/>
      <c r="ONZ313" s="51"/>
      <c r="OOA313" s="51"/>
      <c r="OOB313" s="51"/>
      <c r="OOC313" s="51"/>
      <c r="OOD313" s="51"/>
      <c r="OOE313" s="51"/>
      <c r="OOF313" s="51"/>
      <c r="OOG313" s="51"/>
      <c r="OOH313" s="51"/>
      <c r="OOI313" s="51"/>
      <c r="OOJ313" s="51"/>
      <c r="OOK313" s="51"/>
      <c r="OOL313" s="51"/>
      <c r="OOM313" s="51"/>
      <c r="OON313" s="51"/>
      <c r="OOO313" s="51"/>
      <c r="OOP313" s="51"/>
      <c r="OOQ313" s="51"/>
      <c r="OOR313" s="51"/>
      <c r="OOS313" s="51"/>
      <c r="OOT313" s="51"/>
      <c r="OOU313" s="51"/>
      <c r="OOV313" s="51"/>
      <c r="OOW313" s="51"/>
      <c r="OOX313" s="51"/>
      <c r="OOY313" s="51"/>
      <c r="OOZ313" s="51"/>
      <c r="OPA313" s="51"/>
      <c r="OPB313" s="51"/>
      <c r="OPC313" s="51"/>
      <c r="OPD313" s="51"/>
      <c r="OPE313" s="51"/>
      <c r="OPF313" s="51"/>
      <c r="OPG313" s="51"/>
      <c r="OPH313" s="51"/>
      <c r="OPI313" s="51"/>
      <c r="OPJ313" s="51"/>
      <c r="OPK313" s="51"/>
      <c r="OPL313" s="51"/>
      <c r="OPM313" s="51"/>
      <c r="OPN313" s="51"/>
      <c r="OPO313" s="51"/>
      <c r="OPP313" s="51"/>
      <c r="OPQ313" s="51"/>
      <c r="OPR313" s="51"/>
      <c r="OPS313" s="51"/>
      <c r="OPT313" s="51"/>
      <c r="OPU313" s="51"/>
      <c r="OPV313" s="51"/>
      <c r="OPW313" s="51"/>
      <c r="OPX313" s="51"/>
      <c r="OPY313" s="51"/>
      <c r="OPZ313" s="51"/>
      <c r="OQA313" s="51"/>
      <c r="OQB313" s="51"/>
      <c r="OQC313" s="51"/>
      <c r="OQD313" s="51"/>
      <c r="OQE313" s="51"/>
      <c r="OQF313" s="51"/>
      <c r="OQG313" s="51"/>
      <c r="OQH313" s="51"/>
      <c r="OQI313" s="51"/>
      <c r="OQJ313" s="51"/>
      <c r="OQK313" s="51"/>
      <c r="OQL313" s="51"/>
      <c r="OQM313" s="51"/>
      <c r="OQN313" s="51"/>
      <c r="OQO313" s="51"/>
      <c r="OQP313" s="51"/>
      <c r="OQQ313" s="51"/>
      <c r="OQR313" s="51"/>
      <c r="OQS313" s="51"/>
      <c r="OQT313" s="51"/>
      <c r="OQU313" s="51"/>
      <c r="OQV313" s="51"/>
      <c r="OQW313" s="51"/>
      <c r="OQX313" s="51"/>
      <c r="OQY313" s="51"/>
      <c r="OQZ313" s="51"/>
      <c r="ORA313" s="51"/>
      <c r="ORB313" s="51"/>
      <c r="ORC313" s="51"/>
      <c r="ORD313" s="51"/>
      <c r="ORE313" s="51"/>
      <c r="ORF313" s="51"/>
      <c r="ORG313" s="51"/>
      <c r="ORH313" s="51"/>
      <c r="ORI313" s="51"/>
      <c r="ORJ313" s="51"/>
      <c r="ORK313" s="51"/>
      <c r="ORL313" s="51"/>
      <c r="ORM313" s="51"/>
      <c r="ORN313" s="51"/>
      <c r="ORO313" s="51"/>
      <c r="ORP313" s="51"/>
      <c r="ORQ313" s="51"/>
      <c r="ORR313" s="51"/>
      <c r="ORS313" s="51"/>
      <c r="ORT313" s="51"/>
      <c r="ORU313" s="51"/>
      <c r="ORV313" s="51"/>
      <c r="ORW313" s="51"/>
      <c r="ORX313" s="51"/>
      <c r="ORY313" s="51"/>
      <c r="ORZ313" s="51"/>
      <c r="OSA313" s="51"/>
      <c r="OSB313" s="51"/>
      <c r="OSC313" s="51"/>
      <c r="OSD313" s="51"/>
      <c r="OSE313" s="51"/>
      <c r="OSF313" s="51"/>
      <c r="OSG313" s="51"/>
      <c r="OSH313" s="51"/>
      <c r="OSI313" s="51"/>
      <c r="OSJ313" s="51"/>
      <c r="OSK313" s="51"/>
      <c r="OSL313" s="51"/>
      <c r="OSM313" s="51"/>
      <c r="OSN313" s="51"/>
      <c r="OSO313" s="51"/>
      <c r="OSP313" s="51"/>
      <c r="OSQ313" s="51"/>
      <c r="OSR313" s="51"/>
      <c r="OSS313" s="51"/>
      <c r="OST313" s="51"/>
      <c r="OSU313" s="51"/>
      <c r="OSV313" s="51"/>
      <c r="OSW313" s="51"/>
      <c r="OSX313" s="51"/>
      <c r="OSY313" s="51"/>
      <c r="OSZ313" s="51"/>
      <c r="OTA313" s="51"/>
      <c r="OTB313" s="51"/>
      <c r="OTC313" s="51"/>
      <c r="OTD313" s="51"/>
      <c r="OTE313" s="51"/>
      <c r="OTF313" s="51"/>
      <c r="OTG313" s="51"/>
      <c r="OTH313" s="51"/>
      <c r="OTI313" s="51"/>
      <c r="OTJ313" s="51"/>
      <c r="OTK313" s="51"/>
      <c r="OTL313" s="51"/>
      <c r="OTM313" s="51"/>
      <c r="OTN313" s="51"/>
      <c r="OTO313" s="51"/>
      <c r="OTP313" s="51"/>
      <c r="OTQ313" s="51"/>
      <c r="OTR313" s="51"/>
      <c r="OTS313" s="51"/>
      <c r="OTT313" s="51"/>
      <c r="OTU313" s="51"/>
      <c r="OTV313" s="51"/>
      <c r="OTW313" s="51"/>
      <c r="OTX313" s="51"/>
      <c r="OTY313" s="51"/>
      <c r="OTZ313" s="51"/>
      <c r="OUA313" s="51"/>
      <c r="OUB313" s="51"/>
      <c r="OUC313" s="51"/>
      <c r="OUD313" s="51"/>
      <c r="OUE313" s="51"/>
      <c r="OUF313" s="51"/>
      <c r="OUG313" s="51"/>
      <c r="OUH313" s="51"/>
      <c r="OUI313" s="51"/>
      <c r="OUJ313" s="51"/>
      <c r="OUK313" s="51"/>
      <c r="OUL313" s="51"/>
      <c r="OUM313" s="51"/>
      <c r="OUN313" s="51"/>
      <c r="OUO313" s="51"/>
      <c r="OUP313" s="51"/>
      <c r="OUQ313" s="51"/>
      <c r="OUR313" s="51"/>
      <c r="OUS313" s="51"/>
      <c r="OUT313" s="51"/>
      <c r="OUU313" s="51"/>
      <c r="OUV313" s="51"/>
      <c r="OUW313" s="51"/>
      <c r="OUX313" s="51"/>
      <c r="OUY313" s="51"/>
      <c r="OUZ313" s="51"/>
      <c r="OVA313" s="51"/>
      <c r="OVB313" s="51"/>
      <c r="OVC313" s="51"/>
      <c r="OVD313" s="51"/>
      <c r="OVE313" s="51"/>
      <c r="OVF313" s="51"/>
      <c r="OVG313" s="51"/>
      <c r="OVH313" s="51"/>
      <c r="OVI313" s="51"/>
      <c r="OVJ313" s="51"/>
      <c r="OVK313" s="51"/>
      <c r="OVL313" s="51"/>
      <c r="OVM313" s="51"/>
      <c r="OVN313" s="51"/>
      <c r="OVO313" s="51"/>
      <c r="OVP313" s="51"/>
      <c r="OVQ313" s="51"/>
      <c r="OVR313" s="51"/>
      <c r="OVS313" s="51"/>
      <c r="OVT313" s="51"/>
      <c r="OVU313" s="51"/>
      <c r="OVV313" s="51"/>
      <c r="OVW313" s="51"/>
      <c r="OVX313" s="51"/>
      <c r="OVY313" s="51"/>
      <c r="OVZ313" s="51"/>
      <c r="OWA313" s="51"/>
      <c r="OWB313" s="51"/>
      <c r="OWC313" s="51"/>
      <c r="OWD313" s="51"/>
      <c r="OWE313" s="51"/>
      <c r="OWF313" s="51"/>
      <c r="OWG313" s="51"/>
      <c r="OWH313" s="51"/>
      <c r="OWI313" s="51"/>
      <c r="OWJ313" s="51"/>
      <c r="OWK313" s="51"/>
      <c r="OWL313" s="51"/>
      <c r="OWM313" s="51"/>
      <c r="OWN313" s="51"/>
      <c r="OWO313" s="51"/>
      <c r="OWP313" s="51"/>
      <c r="OWQ313" s="51"/>
      <c r="OWR313" s="51"/>
      <c r="OWS313" s="51"/>
      <c r="OWT313" s="51"/>
      <c r="OWU313" s="51"/>
      <c r="OWV313" s="51"/>
      <c r="OWW313" s="51"/>
      <c r="OWX313" s="51"/>
      <c r="OWY313" s="51"/>
      <c r="OWZ313" s="51"/>
      <c r="OXA313" s="51"/>
      <c r="OXB313" s="51"/>
      <c r="OXC313" s="51"/>
      <c r="OXD313" s="51"/>
      <c r="OXE313" s="51"/>
      <c r="OXF313" s="51"/>
      <c r="OXG313" s="51"/>
      <c r="OXH313" s="51"/>
      <c r="OXI313" s="51"/>
      <c r="OXJ313" s="51"/>
      <c r="OXK313" s="51"/>
      <c r="OXL313" s="51"/>
      <c r="OXM313" s="51"/>
      <c r="OXN313" s="51"/>
      <c r="OXO313" s="51"/>
      <c r="OXP313" s="51"/>
      <c r="OXQ313" s="51"/>
      <c r="OXR313" s="51"/>
      <c r="OXS313" s="51"/>
      <c r="OXT313" s="51"/>
      <c r="OXU313" s="51"/>
      <c r="OXV313" s="51"/>
      <c r="OXW313" s="51"/>
      <c r="OXX313" s="51"/>
      <c r="OXY313" s="51"/>
      <c r="OXZ313" s="51"/>
      <c r="OYA313" s="51"/>
      <c r="OYB313" s="51"/>
      <c r="OYC313" s="51"/>
      <c r="OYD313" s="51"/>
      <c r="OYE313" s="51"/>
      <c r="OYF313" s="51"/>
      <c r="OYG313" s="51"/>
      <c r="OYH313" s="51"/>
      <c r="OYI313" s="51"/>
      <c r="OYJ313" s="51"/>
      <c r="OYK313" s="51"/>
      <c r="OYL313" s="51"/>
      <c r="OYM313" s="51"/>
      <c r="OYN313" s="51"/>
      <c r="OYO313" s="51"/>
      <c r="OYP313" s="51"/>
      <c r="OYQ313" s="51"/>
      <c r="OYR313" s="51"/>
      <c r="OYS313" s="51"/>
      <c r="OYT313" s="51"/>
      <c r="OYU313" s="51"/>
      <c r="OYV313" s="51"/>
      <c r="OYW313" s="51"/>
      <c r="OYX313" s="51"/>
      <c r="OYY313" s="51"/>
      <c r="OYZ313" s="51"/>
      <c r="OZA313" s="51"/>
      <c r="OZB313" s="51"/>
      <c r="OZC313" s="51"/>
      <c r="OZD313" s="51"/>
      <c r="OZE313" s="51"/>
      <c r="OZF313" s="51"/>
      <c r="OZG313" s="51"/>
      <c r="OZH313" s="51"/>
      <c r="OZI313" s="51"/>
      <c r="OZJ313" s="51"/>
      <c r="OZK313" s="51"/>
      <c r="OZL313" s="51"/>
      <c r="OZM313" s="51"/>
      <c r="OZN313" s="51"/>
      <c r="OZO313" s="51"/>
      <c r="OZP313" s="51"/>
      <c r="OZQ313" s="51"/>
      <c r="OZR313" s="51"/>
      <c r="OZS313" s="51"/>
      <c r="OZT313" s="51"/>
      <c r="OZU313" s="51"/>
      <c r="OZV313" s="51"/>
      <c r="OZW313" s="51"/>
      <c r="OZX313" s="51"/>
      <c r="OZY313" s="51"/>
      <c r="OZZ313" s="51"/>
      <c r="PAA313" s="51"/>
      <c r="PAB313" s="51"/>
      <c r="PAC313" s="51"/>
      <c r="PAD313" s="51"/>
      <c r="PAE313" s="51"/>
      <c r="PAF313" s="51"/>
      <c r="PAG313" s="51"/>
      <c r="PAH313" s="51"/>
      <c r="PAI313" s="51"/>
      <c r="PAJ313" s="51"/>
      <c r="PAK313" s="51"/>
      <c r="PAL313" s="51"/>
      <c r="PAM313" s="51"/>
      <c r="PAN313" s="51"/>
      <c r="PAO313" s="51"/>
      <c r="PAP313" s="51"/>
      <c r="PAQ313" s="51"/>
      <c r="PAR313" s="51"/>
      <c r="PAS313" s="51"/>
      <c r="PAT313" s="51"/>
      <c r="PAU313" s="51"/>
      <c r="PAV313" s="51"/>
      <c r="PAW313" s="51"/>
      <c r="PAX313" s="51"/>
      <c r="PAY313" s="51"/>
      <c r="PAZ313" s="51"/>
      <c r="PBA313" s="51"/>
      <c r="PBB313" s="51"/>
      <c r="PBC313" s="51"/>
      <c r="PBD313" s="51"/>
      <c r="PBE313" s="51"/>
      <c r="PBF313" s="51"/>
      <c r="PBG313" s="51"/>
      <c r="PBH313" s="51"/>
      <c r="PBI313" s="51"/>
      <c r="PBJ313" s="51"/>
      <c r="PBK313" s="51"/>
      <c r="PBL313" s="51"/>
      <c r="PBM313" s="51"/>
      <c r="PBN313" s="51"/>
      <c r="PBO313" s="51"/>
      <c r="PBP313" s="51"/>
      <c r="PBQ313" s="51"/>
      <c r="PBR313" s="51"/>
      <c r="PBS313" s="51"/>
      <c r="PBT313" s="51"/>
      <c r="PBU313" s="51"/>
      <c r="PBV313" s="51"/>
      <c r="PBW313" s="51"/>
      <c r="PBX313" s="51"/>
      <c r="PBY313" s="51"/>
      <c r="PBZ313" s="51"/>
      <c r="PCA313" s="51"/>
      <c r="PCB313" s="51"/>
      <c r="PCC313" s="51"/>
      <c r="PCD313" s="51"/>
      <c r="PCE313" s="51"/>
      <c r="PCF313" s="51"/>
      <c r="PCG313" s="51"/>
      <c r="PCH313" s="51"/>
      <c r="PCI313" s="51"/>
      <c r="PCJ313" s="51"/>
      <c r="PCK313" s="51"/>
      <c r="PCL313" s="51"/>
      <c r="PCM313" s="51"/>
      <c r="PCN313" s="51"/>
      <c r="PCO313" s="51"/>
      <c r="PCP313" s="51"/>
      <c r="PCQ313" s="51"/>
      <c r="PCR313" s="51"/>
      <c r="PCS313" s="51"/>
      <c r="PCT313" s="51"/>
      <c r="PCU313" s="51"/>
      <c r="PCV313" s="51"/>
      <c r="PCW313" s="51"/>
      <c r="PCX313" s="51"/>
      <c r="PCY313" s="51"/>
      <c r="PCZ313" s="51"/>
      <c r="PDA313" s="51"/>
      <c r="PDB313" s="51"/>
      <c r="PDC313" s="51"/>
      <c r="PDD313" s="51"/>
      <c r="PDE313" s="51"/>
      <c r="PDF313" s="51"/>
      <c r="PDG313" s="51"/>
      <c r="PDH313" s="51"/>
      <c r="PDI313" s="51"/>
      <c r="PDJ313" s="51"/>
      <c r="PDK313" s="51"/>
      <c r="PDL313" s="51"/>
      <c r="PDM313" s="51"/>
      <c r="PDN313" s="51"/>
      <c r="PDO313" s="51"/>
      <c r="PDP313" s="51"/>
      <c r="PDQ313" s="51"/>
      <c r="PDR313" s="51"/>
      <c r="PDS313" s="51"/>
      <c r="PDT313" s="51"/>
      <c r="PDU313" s="51"/>
      <c r="PDV313" s="51"/>
      <c r="PDW313" s="51"/>
      <c r="PDX313" s="51"/>
      <c r="PDY313" s="51"/>
      <c r="PDZ313" s="51"/>
      <c r="PEA313" s="51"/>
      <c r="PEB313" s="51"/>
      <c r="PEC313" s="51"/>
      <c r="PED313" s="51"/>
      <c r="PEE313" s="51"/>
      <c r="PEF313" s="51"/>
      <c r="PEG313" s="51"/>
      <c r="PEH313" s="51"/>
      <c r="PEI313" s="51"/>
      <c r="PEJ313" s="51"/>
      <c r="PEK313" s="51"/>
      <c r="PEL313" s="51"/>
      <c r="PEM313" s="51"/>
      <c r="PEN313" s="51"/>
      <c r="PEO313" s="51"/>
      <c r="PEP313" s="51"/>
      <c r="PEQ313" s="51"/>
      <c r="PER313" s="51"/>
      <c r="PES313" s="51"/>
      <c r="PET313" s="51"/>
      <c r="PEU313" s="51"/>
      <c r="PEV313" s="51"/>
      <c r="PEW313" s="51"/>
      <c r="PEX313" s="51"/>
      <c r="PEY313" s="51"/>
      <c r="PEZ313" s="51"/>
      <c r="PFA313" s="51"/>
      <c r="PFB313" s="51"/>
      <c r="PFC313" s="51"/>
      <c r="PFD313" s="51"/>
      <c r="PFE313" s="51"/>
      <c r="PFF313" s="51"/>
      <c r="PFG313" s="51"/>
      <c r="PFH313" s="51"/>
      <c r="PFI313" s="51"/>
      <c r="PFJ313" s="51"/>
      <c r="PFK313" s="51"/>
      <c r="PFL313" s="51"/>
      <c r="PFM313" s="51"/>
      <c r="PFN313" s="51"/>
      <c r="PFO313" s="51"/>
      <c r="PFP313" s="51"/>
      <c r="PFQ313" s="51"/>
      <c r="PFR313" s="51"/>
      <c r="PFS313" s="51"/>
      <c r="PFT313" s="51"/>
      <c r="PFU313" s="51"/>
      <c r="PFV313" s="51"/>
      <c r="PFW313" s="51"/>
      <c r="PFX313" s="51"/>
      <c r="PFY313" s="51"/>
      <c r="PFZ313" s="51"/>
      <c r="PGA313" s="51"/>
      <c r="PGB313" s="51"/>
      <c r="PGC313" s="51"/>
      <c r="PGD313" s="51"/>
      <c r="PGE313" s="51"/>
      <c r="PGF313" s="51"/>
      <c r="PGG313" s="51"/>
      <c r="PGH313" s="51"/>
      <c r="PGI313" s="51"/>
      <c r="PGJ313" s="51"/>
      <c r="PGK313" s="51"/>
      <c r="PGL313" s="51"/>
      <c r="PGM313" s="51"/>
      <c r="PGN313" s="51"/>
      <c r="PGO313" s="51"/>
      <c r="PGP313" s="51"/>
      <c r="PGQ313" s="51"/>
      <c r="PGR313" s="51"/>
      <c r="PGS313" s="51"/>
      <c r="PGT313" s="51"/>
      <c r="PGU313" s="51"/>
      <c r="PGV313" s="51"/>
      <c r="PGW313" s="51"/>
      <c r="PGX313" s="51"/>
      <c r="PGY313" s="51"/>
      <c r="PGZ313" s="51"/>
      <c r="PHA313" s="51"/>
      <c r="PHB313" s="51"/>
      <c r="PHC313" s="51"/>
      <c r="PHD313" s="51"/>
      <c r="PHE313" s="51"/>
      <c r="PHF313" s="51"/>
      <c r="PHG313" s="51"/>
      <c r="PHH313" s="51"/>
      <c r="PHI313" s="51"/>
      <c r="PHJ313" s="51"/>
      <c r="PHK313" s="51"/>
      <c r="PHL313" s="51"/>
      <c r="PHM313" s="51"/>
      <c r="PHN313" s="51"/>
      <c r="PHO313" s="51"/>
      <c r="PHP313" s="51"/>
      <c r="PHQ313" s="51"/>
      <c r="PHR313" s="51"/>
      <c r="PHS313" s="51"/>
      <c r="PHT313" s="51"/>
      <c r="PHU313" s="51"/>
      <c r="PHV313" s="51"/>
      <c r="PHW313" s="51"/>
      <c r="PHX313" s="51"/>
      <c r="PHY313" s="51"/>
      <c r="PHZ313" s="51"/>
      <c r="PIA313" s="51"/>
      <c r="PIB313" s="51"/>
      <c r="PIC313" s="51"/>
      <c r="PID313" s="51"/>
      <c r="PIE313" s="51"/>
      <c r="PIF313" s="51"/>
      <c r="PIG313" s="51"/>
      <c r="PIH313" s="51"/>
      <c r="PII313" s="51"/>
      <c r="PIJ313" s="51"/>
      <c r="PIK313" s="51"/>
      <c r="PIL313" s="51"/>
      <c r="PIM313" s="51"/>
      <c r="PIN313" s="51"/>
      <c r="PIO313" s="51"/>
      <c r="PIP313" s="51"/>
      <c r="PIQ313" s="51"/>
      <c r="PIR313" s="51"/>
      <c r="PIS313" s="51"/>
      <c r="PIT313" s="51"/>
      <c r="PIU313" s="51"/>
      <c r="PIV313" s="51"/>
      <c r="PIW313" s="51"/>
      <c r="PIX313" s="51"/>
      <c r="PIY313" s="51"/>
      <c r="PIZ313" s="51"/>
      <c r="PJA313" s="51"/>
      <c r="PJB313" s="51"/>
      <c r="PJC313" s="51"/>
      <c r="PJD313" s="51"/>
      <c r="PJE313" s="51"/>
      <c r="PJF313" s="51"/>
      <c r="PJG313" s="51"/>
      <c r="PJH313" s="51"/>
      <c r="PJI313" s="51"/>
      <c r="PJJ313" s="51"/>
      <c r="PJK313" s="51"/>
      <c r="PJL313" s="51"/>
      <c r="PJM313" s="51"/>
      <c r="PJN313" s="51"/>
      <c r="PJO313" s="51"/>
      <c r="PJP313" s="51"/>
      <c r="PJQ313" s="51"/>
      <c r="PJR313" s="51"/>
      <c r="PJS313" s="51"/>
      <c r="PJT313" s="51"/>
      <c r="PJU313" s="51"/>
      <c r="PJV313" s="51"/>
      <c r="PJW313" s="51"/>
      <c r="PJX313" s="51"/>
      <c r="PJY313" s="51"/>
      <c r="PJZ313" s="51"/>
      <c r="PKA313" s="51"/>
      <c r="PKB313" s="51"/>
      <c r="PKC313" s="51"/>
      <c r="PKD313" s="51"/>
      <c r="PKE313" s="51"/>
      <c r="PKF313" s="51"/>
      <c r="PKG313" s="51"/>
      <c r="PKH313" s="51"/>
      <c r="PKI313" s="51"/>
      <c r="PKJ313" s="51"/>
      <c r="PKK313" s="51"/>
      <c r="PKL313" s="51"/>
      <c r="PKM313" s="51"/>
      <c r="PKN313" s="51"/>
      <c r="PKO313" s="51"/>
      <c r="PKP313" s="51"/>
      <c r="PKQ313" s="51"/>
      <c r="PKR313" s="51"/>
      <c r="PKS313" s="51"/>
      <c r="PKT313" s="51"/>
      <c r="PKU313" s="51"/>
      <c r="PKV313" s="51"/>
      <c r="PKW313" s="51"/>
      <c r="PKX313" s="51"/>
      <c r="PKY313" s="51"/>
      <c r="PKZ313" s="51"/>
      <c r="PLA313" s="51"/>
      <c r="PLB313" s="51"/>
      <c r="PLC313" s="51"/>
      <c r="PLD313" s="51"/>
      <c r="PLE313" s="51"/>
      <c r="PLF313" s="51"/>
      <c r="PLG313" s="51"/>
      <c r="PLH313" s="51"/>
      <c r="PLI313" s="51"/>
      <c r="PLJ313" s="51"/>
      <c r="PLK313" s="51"/>
      <c r="PLL313" s="51"/>
      <c r="PLM313" s="51"/>
      <c r="PLN313" s="51"/>
      <c r="PLO313" s="51"/>
      <c r="PLP313" s="51"/>
      <c r="PLQ313" s="51"/>
      <c r="PLR313" s="51"/>
      <c r="PLS313" s="51"/>
      <c r="PLT313" s="51"/>
      <c r="PLU313" s="51"/>
      <c r="PLV313" s="51"/>
      <c r="PLW313" s="51"/>
      <c r="PLX313" s="51"/>
      <c r="PLY313" s="51"/>
      <c r="PLZ313" s="51"/>
      <c r="PMA313" s="51"/>
      <c r="PMB313" s="51"/>
      <c r="PMC313" s="51"/>
      <c r="PMD313" s="51"/>
      <c r="PME313" s="51"/>
      <c r="PMF313" s="51"/>
      <c r="PMG313" s="51"/>
      <c r="PMH313" s="51"/>
      <c r="PMI313" s="51"/>
      <c r="PMJ313" s="51"/>
      <c r="PMK313" s="51"/>
      <c r="PML313" s="51"/>
      <c r="PMM313" s="51"/>
      <c r="PMN313" s="51"/>
      <c r="PMO313" s="51"/>
      <c r="PMP313" s="51"/>
      <c r="PMQ313" s="51"/>
      <c r="PMR313" s="51"/>
      <c r="PMS313" s="51"/>
      <c r="PMT313" s="51"/>
      <c r="PMU313" s="51"/>
      <c r="PMV313" s="51"/>
      <c r="PMW313" s="51"/>
      <c r="PMX313" s="51"/>
      <c r="PMY313" s="51"/>
      <c r="PMZ313" s="51"/>
      <c r="PNA313" s="51"/>
      <c r="PNB313" s="51"/>
      <c r="PNC313" s="51"/>
      <c r="PND313" s="51"/>
      <c r="PNE313" s="51"/>
      <c r="PNF313" s="51"/>
      <c r="PNG313" s="51"/>
      <c r="PNH313" s="51"/>
      <c r="PNI313" s="51"/>
      <c r="PNJ313" s="51"/>
      <c r="PNK313" s="51"/>
      <c r="PNL313" s="51"/>
      <c r="PNM313" s="51"/>
      <c r="PNN313" s="51"/>
      <c r="PNO313" s="51"/>
      <c r="PNP313" s="51"/>
      <c r="PNQ313" s="51"/>
      <c r="PNR313" s="51"/>
      <c r="PNS313" s="51"/>
      <c r="PNT313" s="51"/>
      <c r="PNU313" s="51"/>
      <c r="PNV313" s="51"/>
      <c r="PNW313" s="51"/>
      <c r="PNX313" s="51"/>
      <c r="PNY313" s="51"/>
      <c r="PNZ313" s="51"/>
      <c r="POA313" s="51"/>
      <c r="POB313" s="51"/>
      <c r="POC313" s="51"/>
      <c r="POD313" s="51"/>
      <c r="POE313" s="51"/>
      <c r="POF313" s="51"/>
      <c r="POG313" s="51"/>
      <c r="POH313" s="51"/>
      <c r="POI313" s="51"/>
      <c r="POJ313" s="51"/>
      <c r="POK313" s="51"/>
      <c r="POL313" s="51"/>
      <c r="POM313" s="51"/>
      <c r="PON313" s="51"/>
      <c r="POO313" s="51"/>
      <c r="POP313" s="51"/>
      <c r="POQ313" s="51"/>
      <c r="POR313" s="51"/>
      <c r="POS313" s="51"/>
      <c r="POT313" s="51"/>
      <c r="POU313" s="51"/>
      <c r="POV313" s="51"/>
      <c r="POW313" s="51"/>
      <c r="POX313" s="51"/>
      <c r="POY313" s="51"/>
      <c r="POZ313" s="51"/>
      <c r="PPA313" s="51"/>
      <c r="PPB313" s="51"/>
      <c r="PPC313" s="51"/>
      <c r="PPD313" s="51"/>
      <c r="PPE313" s="51"/>
      <c r="PPF313" s="51"/>
      <c r="PPG313" s="51"/>
      <c r="PPH313" s="51"/>
      <c r="PPI313" s="51"/>
      <c r="PPJ313" s="51"/>
      <c r="PPK313" s="51"/>
      <c r="PPL313" s="51"/>
      <c r="PPM313" s="51"/>
      <c r="PPN313" s="51"/>
      <c r="PPO313" s="51"/>
      <c r="PPP313" s="51"/>
      <c r="PPQ313" s="51"/>
      <c r="PPR313" s="51"/>
      <c r="PPS313" s="51"/>
      <c r="PPT313" s="51"/>
      <c r="PPU313" s="51"/>
      <c r="PPV313" s="51"/>
      <c r="PPW313" s="51"/>
      <c r="PPX313" s="51"/>
      <c r="PPY313" s="51"/>
      <c r="PPZ313" s="51"/>
      <c r="PQA313" s="51"/>
      <c r="PQB313" s="51"/>
      <c r="PQC313" s="51"/>
      <c r="PQD313" s="51"/>
      <c r="PQE313" s="51"/>
      <c r="PQF313" s="51"/>
      <c r="PQG313" s="51"/>
      <c r="PQH313" s="51"/>
      <c r="PQI313" s="51"/>
      <c r="PQJ313" s="51"/>
      <c r="PQK313" s="51"/>
      <c r="PQL313" s="51"/>
      <c r="PQM313" s="51"/>
      <c r="PQN313" s="51"/>
      <c r="PQO313" s="51"/>
      <c r="PQP313" s="51"/>
      <c r="PQQ313" s="51"/>
      <c r="PQR313" s="51"/>
      <c r="PQS313" s="51"/>
      <c r="PQT313" s="51"/>
      <c r="PQU313" s="51"/>
      <c r="PQV313" s="51"/>
      <c r="PQW313" s="51"/>
      <c r="PQX313" s="51"/>
      <c r="PQY313" s="51"/>
      <c r="PQZ313" s="51"/>
      <c r="PRA313" s="51"/>
      <c r="PRB313" s="51"/>
      <c r="PRC313" s="51"/>
      <c r="PRD313" s="51"/>
      <c r="PRE313" s="51"/>
      <c r="PRF313" s="51"/>
      <c r="PRG313" s="51"/>
      <c r="PRH313" s="51"/>
      <c r="PRI313" s="51"/>
      <c r="PRJ313" s="51"/>
      <c r="PRK313" s="51"/>
      <c r="PRL313" s="51"/>
      <c r="PRM313" s="51"/>
      <c r="PRN313" s="51"/>
      <c r="PRO313" s="51"/>
      <c r="PRP313" s="51"/>
      <c r="PRQ313" s="51"/>
      <c r="PRR313" s="51"/>
      <c r="PRS313" s="51"/>
      <c r="PRT313" s="51"/>
      <c r="PRU313" s="51"/>
      <c r="PRV313" s="51"/>
      <c r="PRW313" s="51"/>
      <c r="PRX313" s="51"/>
      <c r="PRY313" s="51"/>
      <c r="PRZ313" s="51"/>
      <c r="PSA313" s="51"/>
      <c r="PSB313" s="51"/>
      <c r="PSC313" s="51"/>
      <c r="PSD313" s="51"/>
      <c r="PSE313" s="51"/>
      <c r="PSF313" s="51"/>
      <c r="PSG313" s="51"/>
      <c r="PSH313" s="51"/>
      <c r="PSI313" s="51"/>
      <c r="PSJ313" s="51"/>
      <c r="PSK313" s="51"/>
      <c r="PSL313" s="51"/>
      <c r="PSM313" s="51"/>
      <c r="PSN313" s="51"/>
      <c r="PSO313" s="51"/>
      <c r="PSP313" s="51"/>
      <c r="PSQ313" s="51"/>
      <c r="PSR313" s="51"/>
      <c r="PSS313" s="51"/>
      <c r="PST313" s="51"/>
      <c r="PSU313" s="51"/>
      <c r="PSV313" s="51"/>
      <c r="PSW313" s="51"/>
      <c r="PSX313" s="51"/>
      <c r="PSY313" s="51"/>
      <c r="PSZ313" s="51"/>
      <c r="PTA313" s="51"/>
      <c r="PTB313" s="51"/>
      <c r="PTC313" s="51"/>
      <c r="PTD313" s="51"/>
      <c r="PTE313" s="51"/>
      <c r="PTF313" s="51"/>
      <c r="PTG313" s="51"/>
      <c r="PTH313" s="51"/>
      <c r="PTI313" s="51"/>
      <c r="PTJ313" s="51"/>
      <c r="PTK313" s="51"/>
      <c r="PTL313" s="51"/>
      <c r="PTM313" s="51"/>
      <c r="PTN313" s="51"/>
      <c r="PTO313" s="51"/>
      <c r="PTP313" s="51"/>
      <c r="PTQ313" s="51"/>
      <c r="PTR313" s="51"/>
      <c r="PTS313" s="51"/>
      <c r="PTT313" s="51"/>
      <c r="PTU313" s="51"/>
      <c r="PTV313" s="51"/>
      <c r="PTW313" s="51"/>
      <c r="PTX313" s="51"/>
      <c r="PTY313" s="51"/>
      <c r="PTZ313" s="51"/>
      <c r="PUA313" s="51"/>
      <c r="PUB313" s="51"/>
      <c r="PUC313" s="51"/>
      <c r="PUD313" s="51"/>
      <c r="PUE313" s="51"/>
      <c r="PUF313" s="51"/>
      <c r="PUG313" s="51"/>
      <c r="PUH313" s="51"/>
      <c r="PUI313" s="51"/>
      <c r="PUJ313" s="51"/>
      <c r="PUK313" s="51"/>
      <c r="PUL313" s="51"/>
      <c r="PUM313" s="51"/>
      <c r="PUN313" s="51"/>
      <c r="PUO313" s="51"/>
      <c r="PUP313" s="51"/>
      <c r="PUQ313" s="51"/>
      <c r="PUR313" s="51"/>
      <c r="PUS313" s="51"/>
      <c r="PUT313" s="51"/>
      <c r="PUU313" s="51"/>
      <c r="PUV313" s="51"/>
      <c r="PUW313" s="51"/>
      <c r="PUX313" s="51"/>
      <c r="PUY313" s="51"/>
      <c r="PUZ313" s="51"/>
      <c r="PVA313" s="51"/>
      <c r="PVB313" s="51"/>
      <c r="PVC313" s="51"/>
      <c r="PVD313" s="51"/>
      <c r="PVE313" s="51"/>
      <c r="PVF313" s="51"/>
      <c r="PVG313" s="51"/>
      <c r="PVH313" s="51"/>
      <c r="PVI313" s="51"/>
      <c r="PVJ313" s="51"/>
      <c r="PVK313" s="51"/>
      <c r="PVL313" s="51"/>
      <c r="PVM313" s="51"/>
      <c r="PVN313" s="51"/>
      <c r="PVO313" s="51"/>
      <c r="PVP313" s="51"/>
      <c r="PVQ313" s="51"/>
      <c r="PVR313" s="51"/>
      <c r="PVS313" s="51"/>
      <c r="PVT313" s="51"/>
      <c r="PVU313" s="51"/>
      <c r="PVV313" s="51"/>
      <c r="PVW313" s="51"/>
      <c r="PVX313" s="51"/>
      <c r="PVY313" s="51"/>
      <c r="PVZ313" s="51"/>
      <c r="PWA313" s="51"/>
      <c r="PWB313" s="51"/>
      <c r="PWC313" s="51"/>
      <c r="PWD313" s="51"/>
      <c r="PWE313" s="51"/>
      <c r="PWF313" s="51"/>
      <c r="PWG313" s="51"/>
      <c r="PWH313" s="51"/>
      <c r="PWI313" s="51"/>
      <c r="PWJ313" s="51"/>
      <c r="PWK313" s="51"/>
      <c r="PWL313" s="51"/>
      <c r="PWM313" s="51"/>
      <c r="PWN313" s="51"/>
      <c r="PWO313" s="51"/>
      <c r="PWP313" s="51"/>
      <c r="PWQ313" s="51"/>
      <c r="PWR313" s="51"/>
      <c r="PWS313" s="51"/>
      <c r="PWT313" s="51"/>
      <c r="PWU313" s="51"/>
      <c r="PWV313" s="51"/>
      <c r="PWW313" s="51"/>
      <c r="PWX313" s="51"/>
      <c r="PWY313" s="51"/>
      <c r="PWZ313" s="51"/>
      <c r="PXA313" s="51"/>
      <c r="PXB313" s="51"/>
      <c r="PXC313" s="51"/>
      <c r="PXD313" s="51"/>
      <c r="PXE313" s="51"/>
      <c r="PXF313" s="51"/>
      <c r="PXG313" s="51"/>
      <c r="PXH313" s="51"/>
      <c r="PXI313" s="51"/>
      <c r="PXJ313" s="51"/>
      <c r="PXK313" s="51"/>
      <c r="PXL313" s="51"/>
      <c r="PXM313" s="51"/>
      <c r="PXN313" s="51"/>
      <c r="PXO313" s="51"/>
      <c r="PXP313" s="51"/>
      <c r="PXQ313" s="51"/>
      <c r="PXR313" s="51"/>
      <c r="PXS313" s="51"/>
      <c r="PXT313" s="51"/>
      <c r="PXU313" s="51"/>
      <c r="PXV313" s="51"/>
      <c r="PXW313" s="51"/>
      <c r="PXX313" s="51"/>
      <c r="PXY313" s="51"/>
      <c r="PXZ313" s="51"/>
      <c r="PYA313" s="51"/>
      <c r="PYB313" s="51"/>
      <c r="PYC313" s="51"/>
      <c r="PYD313" s="51"/>
      <c r="PYE313" s="51"/>
      <c r="PYF313" s="51"/>
      <c r="PYG313" s="51"/>
      <c r="PYH313" s="51"/>
      <c r="PYI313" s="51"/>
      <c r="PYJ313" s="51"/>
      <c r="PYK313" s="51"/>
      <c r="PYL313" s="51"/>
      <c r="PYM313" s="51"/>
      <c r="PYN313" s="51"/>
      <c r="PYO313" s="51"/>
      <c r="PYP313" s="51"/>
      <c r="PYQ313" s="51"/>
      <c r="PYR313" s="51"/>
      <c r="PYS313" s="51"/>
      <c r="PYT313" s="51"/>
      <c r="PYU313" s="51"/>
      <c r="PYV313" s="51"/>
      <c r="PYW313" s="51"/>
      <c r="PYX313" s="51"/>
      <c r="PYY313" s="51"/>
      <c r="PYZ313" s="51"/>
      <c r="PZA313" s="51"/>
      <c r="PZB313" s="51"/>
      <c r="PZC313" s="51"/>
      <c r="PZD313" s="51"/>
      <c r="PZE313" s="51"/>
      <c r="PZF313" s="51"/>
      <c r="PZG313" s="51"/>
      <c r="PZH313" s="51"/>
      <c r="PZI313" s="51"/>
      <c r="PZJ313" s="51"/>
      <c r="PZK313" s="51"/>
      <c r="PZL313" s="51"/>
      <c r="PZM313" s="51"/>
      <c r="PZN313" s="51"/>
      <c r="PZO313" s="51"/>
      <c r="PZP313" s="51"/>
      <c r="PZQ313" s="51"/>
      <c r="PZR313" s="51"/>
      <c r="PZS313" s="51"/>
      <c r="PZT313" s="51"/>
      <c r="PZU313" s="51"/>
      <c r="PZV313" s="51"/>
      <c r="PZW313" s="51"/>
      <c r="PZX313" s="51"/>
      <c r="PZY313" s="51"/>
      <c r="PZZ313" s="51"/>
      <c r="QAA313" s="51"/>
      <c r="QAB313" s="51"/>
      <c r="QAC313" s="51"/>
      <c r="QAD313" s="51"/>
      <c r="QAE313" s="51"/>
      <c r="QAF313" s="51"/>
      <c r="QAG313" s="51"/>
      <c r="QAH313" s="51"/>
      <c r="QAI313" s="51"/>
      <c r="QAJ313" s="51"/>
      <c r="QAK313" s="51"/>
      <c r="QAL313" s="51"/>
      <c r="QAM313" s="51"/>
      <c r="QAN313" s="51"/>
      <c r="QAO313" s="51"/>
      <c r="QAP313" s="51"/>
      <c r="QAQ313" s="51"/>
      <c r="QAR313" s="51"/>
      <c r="QAS313" s="51"/>
      <c r="QAT313" s="51"/>
      <c r="QAU313" s="51"/>
      <c r="QAV313" s="51"/>
      <c r="QAW313" s="51"/>
      <c r="QAX313" s="51"/>
      <c r="QAY313" s="51"/>
      <c r="QAZ313" s="51"/>
      <c r="QBA313" s="51"/>
      <c r="QBB313" s="51"/>
      <c r="QBC313" s="51"/>
      <c r="QBD313" s="51"/>
      <c r="QBE313" s="51"/>
      <c r="QBF313" s="51"/>
      <c r="QBG313" s="51"/>
      <c r="QBH313" s="51"/>
      <c r="QBI313" s="51"/>
      <c r="QBJ313" s="51"/>
      <c r="QBK313" s="51"/>
      <c r="QBL313" s="51"/>
      <c r="QBM313" s="51"/>
      <c r="QBN313" s="51"/>
      <c r="QBO313" s="51"/>
      <c r="QBP313" s="51"/>
      <c r="QBQ313" s="51"/>
      <c r="QBR313" s="51"/>
      <c r="QBS313" s="51"/>
      <c r="QBT313" s="51"/>
      <c r="QBU313" s="51"/>
      <c r="QBV313" s="51"/>
      <c r="QBW313" s="51"/>
      <c r="QBX313" s="51"/>
      <c r="QBY313" s="51"/>
      <c r="QBZ313" s="51"/>
      <c r="QCA313" s="51"/>
      <c r="QCB313" s="51"/>
      <c r="QCC313" s="51"/>
      <c r="QCD313" s="51"/>
      <c r="QCE313" s="51"/>
      <c r="QCF313" s="51"/>
      <c r="QCG313" s="51"/>
      <c r="QCH313" s="51"/>
      <c r="QCI313" s="51"/>
      <c r="QCJ313" s="51"/>
      <c r="QCK313" s="51"/>
      <c r="QCL313" s="51"/>
      <c r="QCM313" s="51"/>
      <c r="QCN313" s="51"/>
      <c r="QCO313" s="51"/>
      <c r="QCP313" s="51"/>
      <c r="QCQ313" s="51"/>
      <c r="QCR313" s="51"/>
      <c r="QCS313" s="51"/>
      <c r="QCT313" s="51"/>
      <c r="QCU313" s="51"/>
      <c r="QCV313" s="51"/>
      <c r="QCW313" s="51"/>
      <c r="QCX313" s="51"/>
      <c r="QCY313" s="51"/>
      <c r="QCZ313" s="51"/>
      <c r="QDA313" s="51"/>
      <c r="QDB313" s="51"/>
      <c r="QDC313" s="51"/>
      <c r="QDD313" s="51"/>
      <c r="QDE313" s="51"/>
      <c r="QDF313" s="51"/>
      <c r="QDG313" s="51"/>
      <c r="QDH313" s="51"/>
      <c r="QDI313" s="51"/>
      <c r="QDJ313" s="51"/>
      <c r="QDK313" s="51"/>
      <c r="QDL313" s="51"/>
      <c r="QDM313" s="51"/>
      <c r="QDN313" s="51"/>
      <c r="QDO313" s="51"/>
      <c r="QDP313" s="51"/>
      <c r="QDQ313" s="51"/>
      <c r="QDR313" s="51"/>
      <c r="QDS313" s="51"/>
      <c r="QDT313" s="51"/>
      <c r="QDU313" s="51"/>
      <c r="QDV313" s="51"/>
      <c r="QDW313" s="51"/>
      <c r="QDX313" s="51"/>
      <c r="QDY313" s="51"/>
      <c r="QDZ313" s="51"/>
      <c r="QEA313" s="51"/>
      <c r="QEB313" s="51"/>
      <c r="QEC313" s="51"/>
      <c r="QED313" s="51"/>
      <c r="QEE313" s="51"/>
      <c r="QEF313" s="51"/>
      <c r="QEG313" s="51"/>
      <c r="QEH313" s="51"/>
      <c r="QEI313" s="51"/>
      <c r="QEJ313" s="51"/>
      <c r="QEK313" s="51"/>
      <c r="QEL313" s="51"/>
      <c r="QEM313" s="51"/>
      <c r="QEN313" s="51"/>
      <c r="QEO313" s="51"/>
      <c r="QEP313" s="51"/>
      <c r="QEQ313" s="51"/>
      <c r="QER313" s="51"/>
      <c r="QES313" s="51"/>
      <c r="QET313" s="51"/>
      <c r="QEU313" s="51"/>
      <c r="QEV313" s="51"/>
      <c r="QEW313" s="51"/>
      <c r="QEX313" s="51"/>
      <c r="QEY313" s="51"/>
      <c r="QEZ313" s="51"/>
      <c r="QFA313" s="51"/>
      <c r="QFB313" s="51"/>
      <c r="QFC313" s="51"/>
      <c r="QFD313" s="51"/>
      <c r="QFE313" s="51"/>
      <c r="QFF313" s="51"/>
      <c r="QFG313" s="51"/>
      <c r="QFH313" s="51"/>
      <c r="QFI313" s="51"/>
      <c r="QFJ313" s="51"/>
      <c r="QFK313" s="51"/>
      <c r="QFL313" s="51"/>
      <c r="QFM313" s="51"/>
      <c r="QFN313" s="51"/>
      <c r="QFO313" s="51"/>
      <c r="QFP313" s="51"/>
      <c r="QFQ313" s="51"/>
      <c r="QFR313" s="51"/>
      <c r="QFS313" s="51"/>
      <c r="QFT313" s="51"/>
      <c r="QFU313" s="51"/>
      <c r="QFV313" s="51"/>
      <c r="QFW313" s="51"/>
      <c r="QFX313" s="51"/>
      <c r="QFY313" s="51"/>
      <c r="QFZ313" s="51"/>
      <c r="QGA313" s="51"/>
      <c r="QGB313" s="51"/>
      <c r="QGC313" s="51"/>
      <c r="QGD313" s="51"/>
      <c r="QGE313" s="51"/>
      <c r="QGF313" s="51"/>
      <c r="QGG313" s="51"/>
      <c r="QGH313" s="51"/>
      <c r="QGI313" s="51"/>
      <c r="QGJ313" s="51"/>
      <c r="QGK313" s="51"/>
      <c r="QGL313" s="51"/>
      <c r="QGM313" s="51"/>
      <c r="QGN313" s="51"/>
      <c r="QGO313" s="51"/>
      <c r="QGP313" s="51"/>
      <c r="QGQ313" s="51"/>
      <c r="QGR313" s="51"/>
      <c r="QGS313" s="51"/>
      <c r="QGT313" s="51"/>
      <c r="QGU313" s="51"/>
      <c r="QGV313" s="51"/>
      <c r="QGW313" s="51"/>
      <c r="QGX313" s="51"/>
      <c r="QGY313" s="51"/>
      <c r="QGZ313" s="51"/>
      <c r="QHA313" s="51"/>
      <c r="QHB313" s="51"/>
      <c r="QHC313" s="51"/>
      <c r="QHD313" s="51"/>
      <c r="QHE313" s="51"/>
      <c r="QHF313" s="51"/>
      <c r="QHG313" s="51"/>
      <c r="QHH313" s="51"/>
      <c r="QHI313" s="51"/>
      <c r="QHJ313" s="51"/>
      <c r="QHK313" s="51"/>
      <c r="QHL313" s="51"/>
      <c r="QHM313" s="51"/>
      <c r="QHN313" s="51"/>
      <c r="QHO313" s="51"/>
      <c r="QHP313" s="51"/>
      <c r="QHQ313" s="51"/>
      <c r="QHR313" s="51"/>
      <c r="QHS313" s="51"/>
      <c r="QHT313" s="51"/>
      <c r="QHU313" s="51"/>
      <c r="QHV313" s="51"/>
      <c r="QHW313" s="51"/>
      <c r="QHX313" s="51"/>
      <c r="QHY313" s="51"/>
      <c r="QHZ313" s="51"/>
      <c r="QIA313" s="51"/>
      <c r="QIB313" s="51"/>
      <c r="QIC313" s="51"/>
      <c r="QID313" s="51"/>
      <c r="QIE313" s="51"/>
      <c r="QIF313" s="51"/>
      <c r="QIG313" s="51"/>
      <c r="QIH313" s="51"/>
      <c r="QII313" s="51"/>
      <c r="QIJ313" s="51"/>
      <c r="QIK313" s="51"/>
      <c r="QIL313" s="51"/>
      <c r="QIM313" s="51"/>
      <c r="QIN313" s="51"/>
      <c r="QIO313" s="51"/>
      <c r="QIP313" s="51"/>
      <c r="QIQ313" s="51"/>
      <c r="QIR313" s="51"/>
      <c r="QIS313" s="51"/>
      <c r="QIT313" s="51"/>
      <c r="QIU313" s="51"/>
      <c r="QIV313" s="51"/>
      <c r="QIW313" s="51"/>
      <c r="QIX313" s="51"/>
      <c r="QIY313" s="51"/>
      <c r="QIZ313" s="51"/>
      <c r="QJA313" s="51"/>
      <c r="QJB313" s="51"/>
      <c r="QJC313" s="51"/>
      <c r="QJD313" s="51"/>
      <c r="QJE313" s="51"/>
      <c r="QJF313" s="51"/>
      <c r="QJG313" s="51"/>
      <c r="QJH313" s="51"/>
      <c r="QJI313" s="51"/>
      <c r="QJJ313" s="51"/>
      <c r="QJK313" s="51"/>
      <c r="QJL313" s="51"/>
      <c r="QJM313" s="51"/>
      <c r="QJN313" s="51"/>
      <c r="QJO313" s="51"/>
      <c r="QJP313" s="51"/>
      <c r="QJQ313" s="51"/>
      <c r="QJR313" s="51"/>
      <c r="QJS313" s="51"/>
      <c r="QJT313" s="51"/>
      <c r="QJU313" s="51"/>
      <c r="QJV313" s="51"/>
      <c r="QJW313" s="51"/>
      <c r="QJX313" s="51"/>
      <c r="QJY313" s="51"/>
      <c r="QJZ313" s="51"/>
      <c r="QKA313" s="51"/>
      <c r="QKB313" s="51"/>
      <c r="QKC313" s="51"/>
      <c r="QKD313" s="51"/>
      <c r="QKE313" s="51"/>
      <c r="QKF313" s="51"/>
      <c r="QKG313" s="51"/>
      <c r="QKH313" s="51"/>
      <c r="QKI313" s="51"/>
      <c r="QKJ313" s="51"/>
      <c r="QKK313" s="51"/>
      <c r="QKL313" s="51"/>
      <c r="QKM313" s="51"/>
      <c r="QKN313" s="51"/>
      <c r="QKO313" s="51"/>
      <c r="QKP313" s="51"/>
      <c r="QKQ313" s="51"/>
      <c r="QKR313" s="51"/>
      <c r="QKS313" s="51"/>
      <c r="QKT313" s="51"/>
      <c r="QKU313" s="51"/>
      <c r="QKV313" s="51"/>
      <c r="QKW313" s="51"/>
      <c r="QKX313" s="51"/>
      <c r="QKY313" s="51"/>
      <c r="QKZ313" s="51"/>
      <c r="QLA313" s="51"/>
      <c r="QLB313" s="51"/>
      <c r="QLC313" s="51"/>
      <c r="QLD313" s="51"/>
      <c r="QLE313" s="51"/>
      <c r="QLF313" s="51"/>
      <c r="QLG313" s="51"/>
      <c r="QLH313" s="51"/>
      <c r="QLI313" s="51"/>
      <c r="QLJ313" s="51"/>
      <c r="QLK313" s="51"/>
      <c r="QLL313" s="51"/>
      <c r="QLM313" s="51"/>
      <c r="QLN313" s="51"/>
      <c r="QLO313" s="51"/>
      <c r="QLP313" s="51"/>
      <c r="QLQ313" s="51"/>
      <c r="QLR313" s="51"/>
      <c r="QLS313" s="51"/>
      <c r="QLT313" s="51"/>
      <c r="QLU313" s="51"/>
      <c r="QLV313" s="51"/>
      <c r="QLW313" s="51"/>
      <c r="QLX313" s="51"/>
      <c r="QLY313" s="51"/>
      <c r="QLZ313" s="51"/>
      <c r="QMA313" s="51"/>
      <c r="QMB313" s="51"/>
      <c r="QMC313" s="51"/>
      <c r="QMD313" s="51"/>
      <c r="QME313" s="51"/>
      <c r="QMF313" s="51"/>
      <c r="QMG313" s="51"/>
      <c r="QMH313" s="51"/>
      <c r="QMI313" s="51"/>
      <c r="QMJ313" s="51"/>
      <c r="QMK313" s="51"/>
      <c r="QML313" s="51"/>
      <c r="QMM313" s="51"/>
      <c r="QMN313" s="51"/>
      <c r="QMO313" s="51"/>
      <c r="QMP313" s="51"/>
      <c r="QMQ313" s="51"/>
      <c r="QMR313" s="51"/>
      <c r="QMS313" s="51"/>
      <c r="QMT313" s="51"/>
      <c r="QMU313" s="51"/>
      <c r="QMV313" s="51"/>
      <c r="QMW313" s="51"/>
      <c r="QMX313" s="51"/>
      <c r="QMY313" s="51"/>
      <c r="QMZ313" s="51"/>
      <c r="QNA313" s="51"/>
      <c r="QNB313" s="51"/>
      <c r="QNC313" s="51"/>
      <c r="QND313" s="51"/>
      <c r="QNE313" s="51"/>
      <c r="QNF313" s="51"/>
      <c r="QNG313" s="51"/>
      <c r="QNH313" s="51"/>
      <c r="QNI313" s="51"/>
      <c r="QNJ313" s="51"/>
      <c r="QNK313" s="51"/>
      <c r="QNL313" s="51"/>
      <c r="QNM313" s="51"/>
      <c r="QNN313" s="51"/>
      <c r="QNO313" s="51"/>
      <c r="QNP313" s="51"/>
      <c r="QNQ313" s="51"/>
      <c r="QNR313" s="51"/>
      <c r="QNS313" s="51"/>
      <c r="QNT313" s="51"/>
      <c r="QNU313" s="51"/>
      <c r="QNV313" s="51"/>
      <c r="QNW313" s="51"/>
      <c r="QNX313" s="51"/>
      <c r="QNY313" s="51"/>
      <c r="QNZ313" s="51"/>
      <c r="QOA313" s="51"/>
      <c r="QOB313" s="51"/>
      <c r="QOC313" s="51"/>
      <c r="QOD313" s="51"/>
      <c r="QOE313" s="51"/>
      <c r="QOF313" s="51"/>
      <c r="QOG313" s="51"/>
      <c r="QOH313" s="51"/>
      <c r="QOI313" s="51"/>
      <c r="QOJ313" s="51"/>
      <c r="QOK313" s="51"/>
      <c r="QOL313" s="51"/>
      <c r="QOM313" s="51"/>
      <c r="QON313" s="51"/>
      <c r="QOO313" s="51"/>
      <c r="QOP313" s="51"/>
      <c r="QOQ313" s="51"/>
      <c r="QOR313" s="51"/>
      <c r="QOS313" s="51"/>
      <c r="QOT313" s="51"/>
      <c r="QOU313" s="51"/>
      <c r="QOV313" s="51"/>
      <c r="QOW313" s="51"/>
      <c r="QOX313" s="51"/>
      <c r="QOY313" s="51"/>
      <c r="QOZ313" s="51"/>
      <c r="QPA313" s="51"/>
      <c r="QPB313" s="51"/>
      <c r="QPC313" s="51"/>
      <c r="QPD313" s="51"/>
      <c r="QPE313" s="51"/>
      <c r="QPF313" s="51"/>
      <c r="QPG313" s="51"/>
      <c r="QPH313" s="51"/>
      <c r="QPI313" s="51"/>
      <c r="QPJ313" s="51"/>
      <c r="QPK313" s="51"/>
      <c r="QPL313" s="51"/>
      <c r="QPM313" s="51"/>
      <c r="QPN313" s="51"/>
      <c r="QPO313" s="51"/>
      <c r="QPP313" s="51"/>
      <c r="QPQ313" s="51"/>
      <c r="QPR313" s="51"/>
      <c r="QPS313" s="51"/>
      <c r="QPT313" s="51"/>
      <c r="QPU313" s="51"/>
      <c r="QPV313" s="51"/>
      <c r="QPW313" s="51"/>
      <c r="QPX313" s="51"/>
      <c r="QPY313" s="51"/>
      <c r="QPZ313" s="51"/>
      <c r="QQA313" s="51"/>
      <c r="QQB313" s="51"/>
      <c r="QQC313" s="51"/>
      <c r="QQD313" s="51"/>
      <c r="QQE313" s="51"/>
      <c r="QQF313" s="51"/>
      <c r="QQG313" s="51"/>
      <c r="QQH313" s="51"/>
      <c r="QQI313" s="51"/>
      <c r="QQJ313" s="51"/>
      <c r="QQK313" s="51"/>
      <c r="QQL313" s="51"/>
      <c r="QQM313" s="51"/>
      <c r="QQN313" s="51"/>
      <c r="QQO313" s="51"/>
      <c r="QQP313" s="51"/>
      <c r="QQQ313" s="51"/>
      <c r="QQR313" s="51"/>
      <c r="QQS313" s="51"/>
      <c r="QQT313" s="51"/>
      <c r="QQU313" s="51"/>
      <c r="QQV313" s="51"/>
      <c r="QQW313" s="51"/>
      <c r="QQX313" s="51"/>
      <c r="QQY313" s="51"/>
      <c r="QQZ313" s="51"/>
      <c r="QRA313" s="51"/>
      <c r="QRB313" s="51"/>
      <c r="QRC313" s="51"/>
      <c r="QRD313" s="51"/>
      <c r="QRE313" s="51"/>
      <c r="QRF313" s="51"/>
      <c r="QRG313" s="51"/>
      <c r="QRH313" s="51"/>
      <c r="QRI313" s="51"/>
      <c r="QRJ313" s="51"/>
      <c r="QRK313" s="51"/>
      <c r="QRL313" s="51"/>
      <c r="QRM313" s="51"/>
      <c r="QRN313" s="51"/>
      <c r="QRO313" s="51"/>
      <c r="QRP313" s="51"/>
      <c r="QRQ313" s="51"/>
      <c r="QRR313" s="51"/>
      <c r="QRS313" s="51"/>
      <c r="QRT313" s="51"/>
      <c r="QRU313" s="51"/>
      <c r="QRV313" s="51"/>
      <c r="QRW313" s="51"/>
      <c r="QRX313" s="51"/>
      <c r="QRY313" s="51"/>
      <c r="QRZ313" s="51"/>
      <c r="QSA313" s="51"/>
      <c r="QSB313" s="51"/>
      <c r="QSC313" s="51"/>
      <c r="QSD313" s="51"/>
      <c r="QSE313" s="51"/>
      <c r="QSF313" s="51"/>
      <c r="QSG313" s="51"/>
      <c r="QSH313" s="51"/>
      <c r="QSI313" s="51"/>
      <c r="QSJ313" s="51"/>
      <c r="QSK313" s="51"/>
      <c r="QSL313" s="51"/>
      <c r="QSM313" s="51"/>
      <c r="QSN313" s="51"/>
      <c r="QSO313" s="51"/>
      <c r="QSP313" s="51"/>
      <c r="QSQ313" s="51"/>
      <c r="QSR313" s="51"/>
      <c r="QSS313" s="51"/>
      <c r="QST313" s="51"/>
      <c r="QSU313" s="51"/>
      <c r="QSV313" s="51"/>
      <c r="QSW313" s="51"/>
      <c r="QSX313" s="51"/>
      <c r="QSY313" s="51"/>
      <c r="QSZ313" s="51"/>
      <c r="QTA313" s="51"/>
      <c r="QTB313" s="51"/>
      <c r="QTC313" s="51"/>
      <c r="QTD313" s="51"/>
      <c r="QTE313" s="51"/>
      <c r="QTF313" s="51"/>
      <c r="QTG313" s="51"/>
      <c r="QTH313" s="51"/>
      <c r="QTI313" s="51"/>
      <c r="QTJ313" s="51"/>
      <c r="QTK313" s="51"/>
      <c r="QTL313" s="51"/>
      <c r="QTM313" s="51"/>
      <c r="QTN313" s="51"/>
      <c r="QTO313" s="51"/>
      <c r="QTP313" s="51"/>
      <c r="QTQ313" s="51"/>
      <c r="QTR313" s="51"/>
      <c r="QTS313" s="51"/>
      <c r="QTT313" s="51"/>
      <c r="QTU313" s="51"/>
      <c r="QTV313" s="51"/>
      <c r="QTW313" s="51"/>
      <c r="QTX313" s="51"/>
      <c r="QTY313" s="51"/>
      <c r="QTZ313" s="51"/>
      <c r="QUA313" s="51"/>
      <c r="QUB313" s="51"/>
      <c r="QUC313" s="51"/>
      <c r="QUD313" s="51"/>
      <c r="QUE313" s="51"/>
      <c r="QUF313" s="51"/>
      <c r="QUG313" s="51"/>
      <c r="QUH313" s="51"/>
      <c r="QUI313" s="51"/>
      <c r="QUJ313" s="51"/>
      <c r="QUK313" s="51"/>
      <c r="QUL313" s="51"/>
      <c r="QUM313" s="51"/>
      <c r="QUN313" s="51"/>
      <c r="QUO313" s="51"/>
      <c r="QUP313" s="51"/>
      <c r="QUQ313" s="51"/>
      <c r="QUR313" s="51"/>
      <c r="QUS313" s="51"/>
      <c r="QUT313" s="51"/>
      <c r="QUU313" s="51"/>
      <c r="QUV313" s="51"/>
      <c r="QUW313" s="51"/>
      <c r="QUX313" s="51"/>
      <c r="QUY313" s="51"/>
      <c r="QUZ313" s="51"/>
      <c r="QVA313" s="51"/>
      <c r="QVB313" s="51"/>
      <c r="QVC313" s="51"/>
      <c r="QVD313" s="51"/>
      <c r="QVE313" s="51"/>
      <c r="QVF313" s="51"/>
      <c r="QVG313" s="51"/>
      <c r="QVH313" s="51"/>
      <c r="QVI313" s="51"/>
      <c r="QVJ313" s="51"/>
      <c r="QVK313" s="51"/>
      <c r="QVL313" s="51"/>
      <c r="QVM313" s="51"/>
      <c r="QVN313" s="51"/>
      <c r="QVO313" s="51"/>
      <c r="QVP313" s="51"/>
      <c r="QVQ313" s="51"/>
      <c r="QVR313" s="51"/>
      <c r="QVS313" s="51"/>
      <c r="QVT313" s="51"/>
      <c r="QVU313" s="51"/>
      <c r="QVV313" s="51"/>
      <c r="QVW313" s="51"/>
      <c r="QVX313" s="51"/>
      <c r="QVY313" s="51"/>
      <c r="QVZ313" s="51"/>
      <c r="QWA313" s="51"/>
      <c r="QWB313" s="51"/>
      <c r="QWC313" s="51"/>
      <c r="QWD313" s="51"/>
      <c r="QWE313" s="51"/>
      <c r="QWF313" s="51"/>
      <c r="QWG313" s="51"/>
      <c r="QWH313" s="51"/>
      <c r="QWI313" s="51"/>
      <c r="QWJ313" s="51"/>
      <c r="QWK313" s="51"/>
      <c r="QWL313" s="51"/>
      <c r="QWM313" s="51"/>
      <c r="QWN313" s="51"/>
      <c r="QWO313" s="51"/>
      <c r="QWP313" s="51"/>
      <c r="QWQ313" s="51"/>
      <c r="QWR313" s="51"/>
      <c r="QWS313" s="51"/>
      <c r="QWT313" s="51"/>
      <c r="QWU313" s="51"/>
      <c r="QWV313" s="51"/>
      <c r="QWW313" s="51"/>
      <c r="QWX313" s="51"/>
      <c r="QWY313" s="51"/>
      <c r="QWZ313" s="51"/>
      <c r="QXA313" s="51"/>
      <c r="QXB313" s="51"/>
      <c r="QXC313" s="51"/>
      <c r="QXD313" s="51"/>
      <c r="QXE313" s="51"/>
      <c r="QXF313" s="51"/>
      <c r="QXG313" s="51"/>
      <c r="QXH313" s="51"/>
      <c r="QXI313" s="51"/>
      <c r="QXJ313" s="51"/>
      <c r="QXK313" s="51"/>
      <c r="QXL313" s="51"/>
      <c r="QXM313" s="51"/>
      <c r="QXN313" s="51"/>
      <c r="QXO313" s="51"/>
      <c r="QXP313" s="51"/>
      <c r="QXQ313" s="51"/>
      <c r="QXR313" s="51"/>
      <c r="QXS313" s="51"/>
      <c r="QXT313" s="51"/>
      <c r="QXU313" s="51"/>
      <c r="QXV313" s="51"/>
      <c r="QXW313" s="51"/>
      <c r="QXX313" s="51"/>
      <c r="QXY313" s="51"/>
      <c r="QXZ313" s="51"/>
      <c r="QYA313" s="51"/>
      <c r="QYB313" s="51"/>
      <c r="QYC313" s="51"/>
      <c r="QYD313" s="51"/>
      <c r="QYE313" s="51"/>
      <c r="QYF313" s="51"/>
      <c r="QYG313" s="51"/>
      <c r="QYH313" s="51"/>
      <c r="QYI313" s="51"/>
      <c r="QYJ313" s="51"/>
      <c r="QYK313" s="51"/>
      <c r="QYL313" s="51"/>
      <c r="QYM313" s="51"/>
      <c r="QYN313" s="51"/>
      <c r="QYO313" s="51"/>
      <c r="QYP313" s="51"/>
      <c r="QYQ313" s="51"/>
      <c r="QYR313" s="51"/>
      <c r="QYS313" s="51"/>
      <c r="QYT313" s="51"/>
      <c r="QYU313" s="51"/>
      <c r="QYV313" s="51"/>
      <c r="QYW313" s="51"/>
      <c r="QYX313" s="51"/>
      <c r="QYY313" s="51"/>
      <c r="QYZ313" s="51"/>
      <c r="QZA313" s="51"/>
      <c r="QZB313" s="51"/>
      <c r="QZC313" s="51"/>
      <c r="QZD313" s="51"/>
      <c r="QZE313" s="51"/>
      <c r="QZF313" s="51"/>
      <c r="QZG313" s="51"/>
      <c r="QZH313" s="51"/>
      <c r="QZI313" s="51"/>
      <c r="QZJ313" s="51"/>
      <c r="QZK313" s="51"/>
      <c r="QZL313" s="51"/>
      <c r="QZM313" s="51"/>
      <c r="QZN313" s="51"/>
      <c r="QZO313" s="51"/>
      <c r="QZP313" s="51"/>
      <c r="QZQ313" s="51"/>
      <c r="QZR313" s="51"/>
      <c r="QZS313" s="51"/>
      <c r="QZT313" s="51"/>
      <c r="QZU313" s="51"/>
      <c r="QZV313" s="51"/>
      <c r="QZW313" s="51"/>
      <c r="QZX313" s="51"/>
      <c r="QZY313" s="51"/>
      <c r="QZZ313" s="51"/>
      <c r="RAA313" s="51"/>
      <c r="RAB313" s="51"/>
      <c r="RAC313" s="51"/>
      <c r="RAD313" s="51"/>
      <c r="RAE313" s="51"/>
      <c r="RAF313" s="51"/>
      <c r="RAG313" s="51"/>
      <c r="RAH313" s="51"/>
      <c r="RAI313" s="51"/>
      <c r="RAJ313" s="51"/>
      <c r="RAK313" s="51"/>
      <c r="RAL313" s="51"/>
      <c r="RAM313" s="51"/>
      <c r="RAN313" s="51"/>
      <c r="RAO313" s="51"/>
      <c r="RAP313" s="51"/>
      <c r="RAQ313" s="51"/>
      <c r="RAR313" s="51"/>
      <c r="RAS313" s="51"/>
      <c r="RAT313" s="51"/>
      <c r="RAU313" s="51"/>
      <c r="RAV313" s="51"/>
      <c r="RAW313" s="51"/>
      <c r="RAX313" s="51"/>
      <c r="RAY313" s="51"/>
      <c r="RAZ313" s="51"/>
      <c r="RBA313" s="51"/>
      <c r="RBB313" s="51"/>
      <c r="RBC313" s="51"/>
      <c r="RBD313" s="51"/>
      <c r="RBE313" s="51"/>
      <c r="RBF313" s="51"/>
      <c r="RBG313" s="51"/>
      <c r="RBH313" s="51"/>
      <c r="RBI313" s="51"/>
      <c r="RBJ313" s="51"/>
      <c r="RBK313" s="51"/>
      <c r="RBL313" s="51"/>
      <c r="RBM313" s="51"/>
      <c r="RBN313" s="51"/>
      <c r="RBO313" s="51"/>
      <c r="RBP313" s="51"/>
      <c r="RBQ313" s="51"/>
      <c r="RBR313" s="51"/>
      <c r="RBS313" s="51"/>
      <c r="RBT313" s="51"/>
      <c r="RBU313" s="51"/>
      <c r="RBV313" s="51"/>
      <c r="RBW313" s="51"/>
      <c r="RBX313" s="51"/>
      <c r="RBY313" s="51"/>
      <c r="RBZ313" s="51"/>
      <c r="RCA313" s="51"/>
      <c r="RCB313" s="51"/>
      <c r="RCC313" s="51"/>
      <c r="RCD313" s="51"/>
      <c r="RCE313" s="51"/>
      <c r="RCF313" s="51"/>
      <c r="RCG313" s="51"/>
      <c r="RCH313" s="51"/>
      <c r="RCI313" s="51"/>
      <c r="RCJ313" s="51"/>
      <c r="RCK313" s="51"/>
      <c r="RCL313" s="51"/>
      <c r="RCM313" s="51"/>
      <c r="RCN313" s="51"/>
      <c r="RCO313" s="51"/>
      <c r="RCP313" s="51"/>
      <c r="RCQ313" s="51"/>
      <c r="RCR313" s="51"/>
      <c r="RCS313" s="51"/>
      <c r="RCT313" s="51"/>
      <c r="RCU313" s="51"/>
      <c r="RCV313" s="51"/>
      <c r="RCW313" s="51"/>
      <c r="RCX313" s="51"/>
      <c r="RCY313" s="51"/>
      <c r="RCZ313" s="51"/>
      <c r="RDA313" s="51"/>
      <c r="RDB313" s="51"/>
      <c r="RDC313" s="51"/>
      <c r="RDD313" s="51"/>
      <c r="RDE313" s="51"/>
      <c r="RDF313" s="51"/>
      <c r="RDG313" s="51"/>
      <c r="RDH313" s="51"/>
      <c r="RDI313" s="51"/>
      <c r="RDJ313" s="51"/>
      <c r="RDK313" s="51"/>
      <c r="RDL313" s="51"/>
      <c r="RDM313" s="51"/>
      <c r="RDN313" s="51"/>
      <c r="RDO313" s="51"/>
      <c r="RDP313" s="51"/>
      <c r="RDQ313" s="51"/>
      <c r="RDR313" s="51"/>
      <c r="RDS313" s="51"/>
      <c r="RDT313" s="51"/>
      <c r="RDU313" s="51"/>
      <c r="RDV313" s="51"/>
      <c r="RDW313" s="51"/>
      <c r="RDX313" s="51"/>
      <c r="RDY313" s="51"/>
      <c r="RDZ313" s="51"/>
      <c r="REA313" s="51"/>
      <c r="REB313" s="51"/>
      <c r="REC313" s="51"/>
      <c r="RED313" s="51"/>
      <c r="REE313" s="51"/>
      <c r="REF313" s="51"/>
      <c r="REG313" s="51"/>
      <c r="REH313" s="51"/>
      <c r="REI313" s="51"/>
      <c r="REJ313" s="51"/>
      <c r="REK313" s="51"/>
      <c r="REL313" s="51"/>
      <c r="REM313" s="51"/>
      <c r="REN313" s="51"/>
      <c r="REO313" s="51"/>
      <c r="REP313" s="51"/>
      <c r="REQ313" s="51"/>
      <c r="RER313" s="51"/>
      <c r="RES313" s="51"/>
      <c r="RET313" s="51"/>
      <c r="REU313" s="51"/>
      <c r="REV313" s="51"/>
      <c r="REW313" s="51"/>
      <c r="REX313" s="51"/>
      <c r="REY313" s="51"/>
      <c r="REZ313" s="51"/>
      <c r="RFA313" s="51"/>
      <c r="RFB313" s="51"/>
      <c r="RFC313" s="51"/>
      <c r="RFD313" s="51"/>
      <c r="RFE313" s="51"/>
      <c r="RFF313" s="51"/>
      <c r="RFG313" s="51"/>
      <c r="RFH313" s="51"/>
      <c r="RFI313" s="51"/>
      <c r="RFJ313" s="51"/>
      <c r="RFK313" s="51"/>
      <c r="RFL313" s="51"/>
      <c r="RFM313" s="51"/>
      <c r="RFN313" s="51"/>
      <c r="RFO313" s="51"/>
      <c r="RFP313" s="51"/>
      <c r="RFQ313" s="51"/>
      <c r="RFR313" s="51"/>
      <c r="RFS313" s="51"/>
      <c r="RFT313" s="51"/>
      <c r="RFU313" s="51"/>
      <c r="RFV313" s="51"/>
      <c r="RFW313" s="51"/>
      <c r="RFX313" s="51"/>
      <c r="RFY313" s="51"/>
      <c r="RFZ313" s="51"/>
      <c r="RGA313" s="51"/>
      <c r="RGB313" s="51"/>
      <c r="RGC313" s="51"/>
      <c r="RGD313" s="51"/>
      <c r="RGE313" s="51"/>
      <c r="RGF313" s="51"/>
      <c r="RGG313" s="51"/>
      <c r="RGH313" s="51"/>
      <c r="RGI313" s="51"/>
      <c r="RGJ313" s="51"/>
      <c r="RGK313" s="51"/>
      <c r="RGL313" s="51"/>
      <c r="RGM313" s="51"/>
      <c r="RGN313" s="51"/>
      <c r="RGO313" s="51"/>
      <c r="RGP313" s="51"/>
      <c r="RGQ313" s="51"/>
      <c r="RGR313" s="51"/>
      <c r="RGS313" s="51"/>
      <c r="RGT313" s="51"/>
      <c r="RGU313" s="51"/>
      <c r="RGV313" s="51"/>
      <c r="RGW313" s="51"/>
      <c r="RGX313" s="51"/>
      <c r="RGY313" s="51"/>
      <c r="RGZ313" s="51"/>
      <c r="RHA313" s="51"/>
      <c r="RHB313" s="51"/>
      <c r="RHC313" s="51"/>
      <c r="RHD313" s="51"/>
      <c r="RHE313" s="51"/>
      <c r="RHF313" s="51"/>
      <c r="RHG313" s="51"/>
      <c r="RHH313" s="51"/>
      <c r="RHI313" s="51"/>
      <c r="RHJ313" s="51"/>
      <c r="RHK313" s="51"/>
      <c r="RHL313" s="51"/>
      <c r="RHM313" s="51"/>
      <c r="RHN313" s="51"/>
      <c r="RHO313" s="51"/>
      <c r="RHP313" s="51"/>
      <c r="RHQ313" s="51"/>
      <c r="RHR313" s="51"/>
      <c r="RHS313" s="51"/>
      <c r="RHT313" s="51"/>
      <c r="RHU313" s="51"/>
      <c r="RHV313" s="51"/>
      <c r="RHW313" s="51"/>
      <c r="RHX313" s="51"/>
      <c r="RHY313" s="51"/>
      <c r="RHZ313" s="51"/>
      <c r="RIA313" s="51"/>
      <c r="RIB313" s="51"/>
      <c r="RIC313" s="51"/>
      <c r="RID313" s="51"/>
      <c r="RIE313" s="51"/>
      <c r="RIF313" s="51"/>
      <c r="RIG313" s="51"/>
      <c r="RIH313" s="51"/>
      <c r="RII313" s="51"/>
      <c r="RIJ313" s="51"/>
      <c r="RIK313" s="51"/>
      <c r="RIL313" s="51"/>
      <c r="RIM313" s="51"/>
      <c r="RIN313" s="51"/>
      <c r="RIO313" s="51"/>
      <c r="RIP313" s="51"/>
      <c r="RIQ313" s="51"/>
      <c r="RIR313" s="51"/>
      <c r="RIS313" s="51"/>
      <c r="RIT313" s="51"/>
      <c r="RIU313" s="51"/>
      <c r="RIV313" s="51"/>
      <c r="RIW313" s="51"/>
      <c r="RIX313" s="51"/>
      <c r="RIY313" s="51"/>
      <c r="RIZ313" s="51"/>
      <c r="RJA313" s="51"/>
      <c r="RJB313" s="51"/>
      <c r="RJC313" s="51"/>
      <c r="RJD313" s="51"/>
      <c r="RJE313" s="51"/>
      <c r="RJF313" s="51"/>
      <c r="RJG313" s="51"/>
      <c r="RJH313" s="51"/>
      <c r="RJI313" s="51"/>
      <c r="RJJ313" s="51"/>
      <c r="RJK313" s="51"/>
      <c r="RJL313" s="51"/>
      <c r="RJM313" s="51"/>
      <c r="RJN313" s="51"/>
      <c r="RJO313" s="51"/>
      <c r="RJP313" s="51"/>
      <c r="RJQ313" s="51"/>
      <c r="RJR313" s="51"/>
      <c r="RJS313" s="51"/>
      <c r="RJT313" s="51"/>
      <c r="RJU313" s="51"/>
      <c r="RJV313" s="51"/>
      <c r="RJW313" s="51"/>
      <c r="RJX313" s="51"/>
      <c r="RJY313" s="51"/>
      <c r="RJZ313" s="51"/>
      <c r="RKA313" s="51"/>
      <c r="RKB313" s="51"/>
      <c r="RKC313" s="51"/>
      <c r="RKD313" s="51"/>
      <c r="RKE313" s="51"/>
      <c r="RKF313" s="51"/>
      <c r="RKG313" s="51"/>
      <c r="RKH313" s="51"/>
      <c r="RKI313" s="51"/>
      <c r="RKJ313" s="51"/>
      <c r="RKK313" s="51"/>
      <c r="RKL313" s="51"/>
      <c r="RKM313" s="51"/>
      <c r="RKN313" s="51"/>
      <c r="RKO313" s="51"/>
      <c r="RKP313" s="51"/>
      <c r="RKQ313" s="51"/>
      <c r="RKR313" s="51"/>
      <c r="RKS313" s="51"/>
      <c r="RKT313" s="51"/>
      <c r="RKU313" s="51"/>
      <c r="RKV313" s="51"/>
      <c r="RKW313" s="51"/>
      <c r="RKX313" s="51"/>
      <c r="RKY313" s="51"/>
      <c r="RKZ313" s="51"/>
      <c r="RLA313" s="51"/>
      <c r="RLB313" s="51"/>
      <c r="RLC313" s="51"/>
      <c r="RLD313" s="51"/>
      <c r="RLE313" s="51"/>
      <c r="RLF313" s="51"/>
      <c r="RLG313" s="51"/>
      <c r="RLH313" s="51"/>
      <c r="RLI313" s="51"/>
      <c r="RLJ313" s="51"/>
      <c r="RLK313" s="51"/>
      <c r="RLL313" s="51"/>
      <c r="RLM313" s="51"/>
      <c r="RLN313" s="51"/>
      <c r="RLO313" s="51"/>
      <c r="RLP313" s="51"/>
      <c r="RLQ313" s="51"/>
      <c r="RLR313" s="51"/>
      <c r="RLS313" s="51"/>
      <c r="RLT313" s="51"/>
      <c r="RLU313" s="51"/>
      <c r="RLV313" s="51"/>
      <c r="RLW313" s="51"/>
      <c r="RLX313" s="51"/>
      <c r="RLY313" s="51"/>
      <c r="RLZ313" s="51"/>
      <c r="RMA313" s="51"/>
      <c r="RMB313" s="51"/>
      <c r="RMC313" s="51"/>
      <c r="RMD313" s="51"/>
      <c r="RME313" s="51"/>
      <c r="RMF313" s="51"/>
      <c r="RMG313" s="51"/>
      <c r="RMH313" s="51"/>
      <c r="RMI313" s="51"/>
      <c r="RMJ313" s="51"/>
      <c r="RMK313" s="51"/>
      <c r="RML313" s="51"/>
      <c r="RMM313" s="51"/>
      <c r="RMN313" s="51"/>
      <c r="RMO313" s="51"/>
      <c r="RMP313" s="51"/>
      <c r="RMQ313" s="51"/>
      <c r="RMR313" s="51"/>
      <c r="RMS313" s="51"/>
      <c r="RMT313" s="51"/>
      <c r="RMU313" s="51"/>
      <c r="RMV313" s="51"/>
      <c r="RMW313" s="51"/>
      <c r="RMX313" s="51"/>
      <c r="RMY313" s="51"/>
      <c r="RMZ313" s="51"/>
      <c r="RNA313" s="51"/>
      <c r="RNB313" s="51"/>
      <c r="RNC313" s="51"/>
      <c r="RND313" s="51"/>
      <c r="RNE313" s="51"/>
      <c r="RNF313" s="51"/>
      <c r="RNG313" s="51"/>
      <c r="RNH313" s="51"/>
      <c r="RNI313" s="51"/>
      <c r="RNJ313" s="51"/>
      <c r="RNK313" s="51"/>
      <c r="RNL313" s="51"/>
      <c r="RNM313" s="51"/>
      <c r="RNN313" s="51"/>
      <c r="RNO313" s="51"/>
      <c r="RNP313" s="51"/>
      <c r="RNQ313" s="51"/>
      <c r="RNR313" s="51"/>
      <c r="RNS313" s="51"/>
      <c r="RNT313" s="51"/>
      <c r="RNU313" s="51"/>
      <c r="RNV313" s="51"/>
      <c r="RNW313" s="51"/>
      <c r="RNX313" s="51"/>
      <c r="RNY313" s="51"/>
      <c r="RNZ313" s="51"/>
      <c r="ROA313" s="51"/>
      <c r="ROB313" s="51"/>
      <c r="ROC313" s="51"/>
      <c r="ROD313" s="51"/>
      <c r="ROE313" s="51"/>
      <c r="ROF313" s="51"/>
      <c r="ROG313" s="51"/>
      <c r="ROH313" s="51"/>
      <c r="ROI313" s="51"/>
      <c r="ROJ313" s="51"/>
      <c r="ROK313" s="51"/>
      <c r="ROL313" s="51"/>
      <c r="ROM313" s="51"/>
      <c r="RON313" s="51"/>
      <c r="ROO313" s="51"/>
      <c r="ROP313" s="51"/>
      <c r="ROQ313" s="51"/>
      <c r="ROR313" s="51"/>
      <c r="ROS313" s="51"/>
      <c r="ROT313" s="51"/>
      <c r="ROU313" s="51"/>
      <c r="ROV313" s="51"/>
      <c r="ROW313" s="51"/>
      <c r="ROX313" s="51"/>
      <c r="ROY313" s="51"/>
      <c r="ROZ313" s="51"/>
      <c r="RPA313" s="51"/>
      <c r="RPB313" s="51"/>
      <c r="RPC313" s="51"/>
      <c r="RPD313" s="51"/>
      <c r="RPE313" s="51"/>
      <c r="RPF313" s="51"/>
      <c r="RPG313" s="51"/>
      <c r="RPH313" s="51"/>
      <c r="RPI313" s="51"/>
      <c r="RPJ313" s="51"/>
      <c r="RPK313" s="51"/>
      <c r="RPL313" s="51"/>
      <c r="RPM313" s="51"/>
      <c r="RPN313" s="51"/>
      <c r="RPO313" s="51"/>
      <c r="RPP313" s="51"/>
      <c r="RPQ313" s="51"/>
      <c r="RPR313" s="51"/>
      <c r="RPS313" s="51"/>
      <c r="RPT313" s="51"/>
      <c r="RPU313" s="51"/>
      <c r="RPV313" s="51"/>
      <c r="RPW313" s="51"/>
      <c r="RPX313" s="51"/>
      <c r="RPY313" s="51"/>
      <c r="RPZ313" s="51"/>
      <c r="RQA313" s="51"/>
      <c r="RQB313" s="51"/>
      <c r="RQC313" s="51"/>
      <c r="RQD313" s="51"/>
      <c r="RQE313" s="51"/>
      <c r="RQF313" s="51"/>
      <c r="RQG313" s="51"/>
      <c r="RQH313" s="51"/>
      <c r="RQI313" s="51"/>
      <c r="RQJ313" s="51"/>
      <c r="RQK313" s="51"/>
      <c r="RQL313" s="51"/>
      <c r="RQM313" s="51"/>
      <c r="RQN313" s="51"/>
      <c r="RQO313" s="51"/>
      <c r="RQP313" s="51"/>
      <c r="RQQ313" s="51"/>
      <c r="RQR313" s="51"/>
      <c r="RQS313" s="51"/>
      <c r="RQT313" s="51"/>
      <c r="RQU313" s="51"/>
      <c r="RQV313" s="51"/>
      <c r="RQW313" s="51"/>
      <c r="RQX313" s="51"/>
      <c r="RQY313" s="51"/>
      <c r="RQZ313" s="51"/>
      <c r="RRA313" s="51"/>
      <c r="RRB313" s="51"/>
      <c r="RRC313" s="51"/>
      <c r="RRD313" s="51"/>
      <c r="RRE313" s="51"/>
      <c r="RRF313" s="51"/>
      <c r="RRG313" s="51"/>
      <c r="RRH313" s="51"/>
      <c r="RRI313" s="51"/>
      <c r="RRJ313" s="51"/>
      <c r="RRK313" s="51"/>
      <c r="RRL313" s="51"/>
      <c r="RRM313" s="51"/>
      <c r="RRN313" s="51"/>
      <c r="RRO313" s="51"/>
      <c r="RRP313" s="51"/>
      <c r="RRQ313" s="51"/>
      <c r="RRR313" s="51"/>
      <c r="RRS313" s="51"/>
      <c r="RRT313" s="51"/>
      <c r="RRU313" s="51"/>
      <c r="RRV313" s="51"/>
      <c r="RRW313" s="51"/>
      <c r="RRX313" s="51"/>
      <c r="RRY313" s="51"/>
      <c r="RRZ313" s="51"/>
      <c r="RSA313" s="51"/>
      <c r="RSB313" s="51"/>
      <c r="RSC313" s="51"/>
      <c r="RSD313" s="51"/>
      <c r="RSE313" s="51"/>
      <c r="RSF313" s="51"/>
      <c r="RSG313" s="51"/>
      <c r="RSH313" s="51"/>
      <c r="RSI313" s="51"/>
      <c r="RSJ313" s="51"/>
      <c r="RSK313" s="51"/>
      <c r="RSL313" s="51"/>
      <c r="RSM313" s="51"/>
      <c r="RSN313" s="51"/>
      <c r="RSO313" s="51"/>
      <c r="RSP313" s="51"/>
      <c r="RSQ313" s="51"/>
      <c r="RSR313" s="51"/>
      <c r="RSS313" s="51"/>
      <c r="RST313" s="51"/>
      <c r="RSU313" s="51"/>
      <c r="RSV313" s="51"/>
      <c r="RSW313" s="51"/>
      <c r="RSX313" s="51"/>
      <c r="RSY313" s="51"/>
      <c r="RSZ313" s="51"/>
      <c r="RTA313" s="51"/>
      <c r="RTB313" s="51"/>
      <c r="RTC313" s="51"/>
      <c r="RTD313" s="51"/>
      <c r="RTE313" s="51"/>
      <c r="RTF313" s="51"/>
      <c r="RTG313" s="51"/>
      <c r="RTH313" s="51"/>
      <c r="RTI313" s="51"/>
      <c r="RTJ313" s="51"/>
      <c r="RTK313" s="51"/>
      <c r="RTL313" s="51"/>
      <c r="RTM313" s="51"/>
      <c r="RTN313" s="51"/>
      <c r="RTO313" s="51"/>
      <c r="RTP313" s="51"/>
      <c r="RTQ313" s="51"/>
      <c r="RTR313" s="51"/>
      <c r="RTS313" s="51"/>
      <c r="RTT313" s="51"/>
      <c r="RTU313" s="51"/>
      <c r="RTV313" s="51"/>
      <c r="RTW313" s="51"/>
      <c r="RTX313" s="51"/>
      <c r="RTY313" s="51"/>
      <c r="RTZ313" s="51"/>
      <c r="RUA313" s="51"/>
      <c r="RUB313" s="51"/>
      <c r="RUC313" s="51"/>
      <c r="RUD313" s="51"/>
      <c r="RUE313" s="51"/>
      <c r="RUF313" s="51"/>
      <c r="RUG313" s="51"/>
      <c r="RUH313" s="51"/>
      <c r="RUI313" s="51"/>
      <c r="RUJ313" s="51"/>
      <c r="RUK313" s="51"/>
      <c r="RUL313" s="51"/>
      <c r="RUM313" s="51"/>
      <c r="RUN313" s="51"/>
      <c r="RUO313" s="51"/>
      <c r="RUP313" s="51"/>
      <c r="RUQ313" s="51"/>
      <c r="RUR313" s="51"/>
      <c r="RUS313" s="51"/>
      <c r="RUT313" s="51"/>
      <c r="RUU313" s="51"/>
      <c r="RUV313" s="51"/>
      <c r="RUW313" s="51"/>
      <c r="RUX313" s="51"/>
      <c r="RUY313" s="51"/>
      <c r="RUZ313" s="51"/>
      <c r="RVA313" s="51"/>
      <c r="RVB313" s="51"/>
      <c r="RVC313" s="51"/>
      <c r="RVD313" s="51"/>
      <c r="RVE313" s="51"/>
      <c r="RVF313" s="51"/>
      <c r="RVG313" s="51"/>
      <c r="RVH313" s="51"/>
      <c r="RVI313" s="51"/>
      <c r="RVJ313" s="51"/>
      <c r="RVK313" s="51"/>
      <c r="RVL313" s="51"/>
      <c r="RVM313" s="51"/>
      <c r="RVN313" s="51"/>
      <c r="RVO313" s="51"/>
      <c r="RVP313" s="51"/>
      <c r="RVQ313" s="51"/>
      <c r="RVR313" s="51"/>
      <c r="RVS313" s="51"/>
      <c r="RVT313" s="51"/>
      <c r="RVU313" s="51"/>
      <c r="RVV313" s="51"/>
      <c r="RVW313" s="51"/>
      <c r="RVX313" s="51"/>
      <c r="RVY313" s="51"/>
      <c r="RVZ313" s="51"/>
      <c r="RWA313" s="51"/>
      <c r="RWB313" s="51"/>
      <c r="RWC313" s="51"/>
      <c r="RWD313" s="51"/>
      <c r="RWE313" s="51"/>
      <c r="RWF313" s="51"/>
      <c r="RWG313" s="51"/>
      <c r="RWH313" s="51"/>
      <c r="RWI313" s="51"/>
      <c r="RWJ313" s="51"/>
      <c r="RWK313" s="51"/>
      <c r="RWL313" s="51"/>
      <c r="RWM313" s="51"/>
      <c r="RWN313" s="51"/>
      <c r="RWO313" s="51"/>
      <c r="RWP313" s="51"/>
      <c r="RWQ313" s="51"/>
      <c r="RWR313" s="51"/>
      <c r="RWS313" s="51"/>
      <c r="RWT313" s="51"/>
      <c r="RWU313" s="51"/>
      <c r="RWV313" s="51"/>
      <c r="RWW313" s="51"/>
      <c r="RWX313" s="51"/>
      <c r="RWY313" s="51"/>
      <c r="RWZ313" s="51"/>
      <c r="RXA313" s="51"/>
      <c r="RXB313" s="51"/>
      <c r="RXC313" s="51"/>
      <c r="RXD313" s="51"/>
      <c r="RXE313" s="51"/>
      <c r="RXF313" s="51"/>
      <c r="RXG313" s="51"/>
      <c r="RXH313" s="51"/>
      <c r="RXI313" s="51"/>
      <c r="RXJ313" s="51"/>
      <c r="RXK313" s="51"/>
      <c r="RXL313" s="51"/>
      <c r="RXM313" s="51"/>
      <c r="RXN313" s="51"/>
      <c r="RXO313" s="51"/>
      <c r="RXP313" s="51"/>
      <c r="RXQ313" s="51"/>
      <c r="RXR313" s="51"/>
      <c r="RXS313" s="51"/>
      <c r="RXT313" s="51"/>
      <c r="RXU313" s="51"/>
      <c r="RXV313" s="51"/>
      <c r="RXW313" s="51"/>
      <c r="RXX313" s="51"/>
      <c r="RXY313" s="51"/>
      <c r="RXZ313" s="51"/>
      <c r="RYA313" s="51"/>
      <c r="RYB313" s="51"/>
      <c r="RYC313" s="51"/>
      <c r="RYD313" s="51"/>
      <c r="RYE313" s="51"/>
      <c r="RYF313" s="51"/>
      <c r="RYG313" s="51"/>
      <c r="RYH313" s="51"/>
      <c r="RYI313" s="51"/>
      <c r="RYJ313" s="51"/>
      <c r="RYK313" s="51"/>
      <c r="RYL313" s="51"/>
      <c r="RYM313" s="51"/>
      <c r="RYN313" s="51"/>
      <c r="RYO313" s="51"/>
      <c r="RYP313" s="51"/>
      <c r="RYQ313" s="51"/>
      <c r="RYR313" s="51"/>
      <c r="RYS313" s="51"/>
      <c r="RYT313" s="51"/>
      <c r="RYU313" s="51"/>
      <c r="RYV313" s="51"/>
      <c r="RYW313" s="51"/>
      <c r="RYX313" s="51"/>
      <c r="RYY313" s="51"/>
      <c r="RYZ313" s="51"/>
      <c r="RZA313" s="51"/>
      <c r="RZB313" s="51"/>
      <c r="RZC313" s="51"/>
      <c r="RZD313" s="51"/>
      <c r="RZE313" s="51"/>
      <c r="RZF313" s="51"/>
      <c r="RZG313" s="51"/>
      <c r="RZH313" s="51"/>
      <c r="RZI313" s="51"/>
      <c r="RZJ313" s="51"/>
      <c r="RZK313" s="51"/>
      <c r="RZL313" s="51"/>
      <c r="RZM313" s="51"/>
      <c r="RZN313" s="51"/>
      <c r="RZO313" s="51"/>
      <c r="RZP313" s="51"/>
      <c r="RZQ313" s="51"/>
      <c r="RZR313" s="51"/>
      <c r="RZS313" s="51"/>
      <c r="RZT313" s="51"/>
      <c r="RZU313" s="51"/>
      <c r="RZV313" s="51"/>
      <c r="RZW313" s="51"/>
      <c r="RZX313" s="51"/>
      <c r="RZY313" s="51"/>
      <c r="RZZ313" s="51"/>
      <c r="SAA313" s="51"/>
      <c r="SAB313" s="51"/>
      <c r="SAC313" s="51"/>
      <c r="SAD313" s="51"/>
      <c r="SAE313" s="51"/>
      <c r="SAF313" s="51"/>
      <c r="SAG313" s="51"/>
      <c r="SAH313" s="51"/>
      <c r="SAI313" s="51"/>
      <c r="SAJ313" s="51"/>
      <c r="SAK313" s="51"/>
      <c r="SAL313" s="51"/>
      <c r="SAM313" s="51"/>
      <c r="SAN313" s="51"/>
      <c r="SAO313" s="51"/>
      <c r="SAP313" s="51"/>
      <c r="SAQ313" s="51"/>
      <c r="SAR313" s="51"/>
      <c r="SAS313" s="51"/>
      <c r="SAT313" s="51"/>
      <c r="SAU313" s="51"/>
      <c r="SAV313" s="51"/>
      <c r="SAW313" s="51"/>
      <c r="SAX313" s="51"/>
      <c r="SAY313" s="51"/>
      <c r="SAZ313" s="51"/>
      <c r="SBA313" s="51"/>
      <c r="SBB313" s="51"/>
      <c r="SBC313" s="51"/>
      <c r="SBD313" s="51"/>
      <c r="SBE313" s="51"/>
      <c r="SBF313" s="51"/>
      <c r="SBG313" s="51"/>
      <c r="SBH313" s="51"/>
      <c r="SBI313" s="51"/>
      <c r="SBJ313" s="51"/>
      <c r="SBK313" s="51"/>
      <c r="SBL313" s="51"/>
      <c r="SBM313" s="51"/>
      <c r="SBN313" s="51"/>
      <c r="SBO313" s="51"/>
      <c r="SBP313" s="51"/>
      <c r="SBQ313" s="51"/>
      <c r="SBR313" s="51"/>
      <c r="SBS313" s="51"/>
      <c r="SBT313" s="51"/>
      <c r="SBU313" s="51"/>
      <c r="SBV313" s="51"/>
      <c r="SBW313" s="51"/>
      <c r="SBX313" s="51"/>
      <c r="SBY313" s="51"/>
      <c r="SBZ313" s="51"/>
      <c r="SCA313" s="51"/>
      <c r="SCB313" s="51"/>
      <c r="SCC313" s="51"/>
      <c r="SCD313" s="51"/>
      <c r="SCE313" s="51"/>
      <c r="SCF313" s="51"/>
      <c r="SCG313" s="51"/>
      <c r="SCH313" s="51"/>
      <c r="SCI313" s="51"/>
      <c r="SCJ313" s="51"/>
      <c r="SCK313" s="51"/>
      <c r="SCL313" s="51"/>
      <c r="SCM313" s="51"/>
      <c r="SCN313" s="51"/>
      <c r="SCO313" s="51"/>
      <c r="SCP313" s="51"/>
      <c r="SCQ313" s="51"/>
      <c r="SCR313" s="51"/>
      <c r="SCS313" s="51"/>
      <c r="SCT313" s="51"/>
      <c r="SCU313" s="51"/>
      <c r="SCV313" s="51"/>
      <c r="SCW313" s="51"/>
      <c r="SCX313" s="51"/>
      <c r="SCY313" s="51"/>
      <c r="SCZ313" s="51"/>
      <c r="SDA313" s="51"/>
      <c r="SDB313" s="51"/>
      <c r="SDC313" s="51"/>
      <c r="SDD313" s="51"/>
      <c r="SDE313" s="51"/>
      <c r="SDF313" s="51"/>
      <c r="SDG313" s="51"/>
      <c r="SDH313" s="51"/>
      <c r="SDI313" s="51"/>
      <c r="SDJ313" s="51"/>
      <c r="SDK313" s="51"/>
      <c r="SDL313" s="51"/>
      <c r="SDM313" s="51"/>
      <c r="SDN313" s="51"/>
      <c r="SDO313" s="51"/>
      <c r="SDP313" s="51"/>
      <c r="SDQ313" s="51"/>
      <c r="SDR313" s="51"/>
      <c r="SDS313" s="51"/>
      <c r="SDT313" s="51"/>
      <c r="SDU313" s="51"/>
      <c r="SDV313" s="51"/>
      <c r="SDW313" s="51"/>
      <c r="SDX313" s="51"/>
      <c r="SDY313" s="51"/>
      <c r="SDZ313" s="51"/>
      <c r="SEA313" s="51"/>
      <c r="SEB313" s="51"/>
      <c r="SEC313" s="51"/>
      <c r="SED313" s="51"/>
      <c r="SEE313" s="51"/>
      <c r="SEF313" s="51"/>
      <c r="SEG313" s="51"/>
      <c r="SEH313" s="51"/>
      <c r="SEI313" s="51"/>
      <c r="SEJ313" s="51"/>
      <c r="SEK313" s="51"/>
      <c r="SEL313" s="51"/>
      <c r="SEM313" s="51"/>
      <c r="SEN313" s="51"/>
      <c r="SEO313" s="51"/>
      <c r="SEP313" s="51"/>
      <c r="SEQ313" s="51"/>
      <c r="SER313" s="51"/>
      <c r="SES313" s="51"/>
      <c r="SET313" s="51"/>
      <c r="SEU313" s="51"/>
      <c r="SEV313" s="51"/>
      <c r="SEW313" s="51"/>
      <c r="SEX313" s="51"/>
      <c r="SEY313" s="51"/>
      <c r="SEZ313" s="51"/>
      <c r="SFA313" s="51"/>
      <c r="SFB313" s="51"/>
      <c r="SFC313" s="51"/>
      <c r="SFD313" s="51"/>
      <c r="SFE313" s="51"/>
      <c r="SFF313" s="51"/>
      <c r="SFG313" s="51"/>
      <c r="SFH313" s="51"/>
      <c r="SFI313" s="51"/>
      <c r="SFJ313" s="51"/>
      <c r="SFK313" s="51"/>
      <c r="SFL313" s="51"/>
      <c r="SFM313" s="51"/>
      <c r="SFN313" s="51"/>
      <c r="SFO313" s="51"/>
      <c r="SFP313" s="51"/>
      <c r="SFQ313" s="51"/>
      <c r="SFR313" s="51"/>
      <c r="SFS313" s="51"/>
      <c r="SFT313" s="51"/>
      <c r="SFU313" s="51"/>
      <c r="SFV313" s="51"/>
      <c r="SFW313" s="51"/>
      <c r="SFX313" s="51"/>
      <c r="SFY313" s="51"/>
      <c r="SFZ313" s="51"/>
      <c r="SGA313" s="51"/>
      <c r="SGB313" s="51"/>
      <c r="SGC313" s="51"/>
      <c r="SGD313" s="51"/>
      <c r="SGE313" s="51"/>
      <c r="SGF313" s="51"/>
      <c r="SGG313" s="51"/>
      <c r="SGH313" s="51"/>
      <c r="SGI313" s="51"/>
      <c r="SGJ313" s="51"/>
      <c r="SGK313" s="51"/>
      <c r="SGL313" s="51"/>
      <c r="SGM313" s="51"/>
      <c r="SGN313" s="51"/>
      <c r="SGO313" s="51"/>
      <c r="SGP313" s="51"/>
      <c r="SGQ313" s="51"/>
      <c r="SGR313" s="51"/>
      <c r="SGS313" s="51"/>
      <c r="SGT313" s="51"/>
      <c r="SGU313" s="51"/>
      <c r="SGV313" s="51"/>
      <c r="SGW313" s="51"/>
      <c r="SGX313" s="51"/>
      <c r="SGY313" s="51"/>
      <c r="SGZ313" s="51"/>
      <c r="SHA313" s="51"/>
      <c r="SHB313" s="51"/>
      <c r="SHC313" s="51"/>
      <c r="SHD313" s="51"/>
      <c r="SHE313" s="51"/>
      <c r="SHF313" s="51"/>
      <c r="SHG313" s="51"/>
      <c r="SHH313" s="51"/>
      <c r="SHI313" s="51"/>
      <c r="SHJ313" s="51"/>
      <c r="SHK313" s="51"/>
      <c r="SHL313" s="51"/>
      <c r="SHM313" s="51"/>
      <c r="SHN313" s="51"/>
      <c r="SHO313" s="51"/>
      <c r="SHP313" s="51"/>
      <c r="SHQ313" s="51"/>
      <c r="SHR313" s="51"/>
      <c r="SHS313" s="51"/>
      <c r="SHT313" s="51"/>
      <c r="SHU313" s="51"/>
      <c r="SHV313" s="51"/>
      <c r="SHW313" s="51"/>
      <c r="SHX313" s="51"/>
      <c r="SHY313" s="51"/>
      <c r="SHZ313" s="51"/>
      <c r="SIA313" s="51"/>
      <c r="SIB313" s="51"/>
      <c r="SIC313" s="51"/>
      <c r="SID313" s="51"/>
      <c r="SIE313" s="51"/>
      <c r="SIF313" s="51"/>
      <c r="SIG313" s="51"/>
      <c r="SIH313" s="51"/>
      <c r="SII313" s="51"/>
      <c r="SIJ313" s="51"/>
      <c r="SIK313" s="51"/>
      <c r="SIL313" s="51"/>
      <c r="SIM313" s="51"/>
      <c r="SIN313" s="51"/>
      <c r="SIO313" s="51"/>
      <c r="SIP313" s="51"/>
      <c r="SIQ313" s="51"/>
      <c r="SIR313" s="51"/>
      <c r="SIS313" s="51"/>
      <c r="SIT313" s="51"/>
      <c r="SIU313" s="51"/>
      <c r="SIV313" s="51"/>
      <c r="SIW313" s="51"/>
      <c r="SIX313" s="51"/>
      <c r="SIY313" s="51"/>
      <c r="SIZ313" s="51"/>
      <c r="SJA313" s="51"/>
      <c r="SJB313" s="51"/>
      <c r="SJC313" s="51"/>
      <c r="SJD313" s="51"/>
      <c r="SJE313" s="51"/>
      <c r="SJF313" s="51"/>
      <c r="SJG313" s="51"/>
      <c r="SJH313" s="51"/>
      <c r="SJI313" s="51"/>
      <c r="SJJ313" s="51"/>
      <c r="SJK313" s="51"/>
      <c r="SJL313" s="51"/>
      <c r="SJM313" s="51"/>
      <c r="SJN313" s="51"/>
      <c r="SJO313" s="51"/>
      <c r="SJP313" s="51"/>
      <c r="SJQ313" s="51"/>
      <c r="SJR313" s="51"/>
      <c r="SJS313" s="51"/>
      <c r="SJT313" s="51"/>
      <c r="SJU313" s="51"/>
      <c r="SJV313" s="51"/>
      <c r="SJW313" s="51"/>
      <c r="SJX313" s="51"/>
      <c r="SJY313" s="51"/>
      <c r="SJZ313" s="51"/>
      <c r="SKA313" s="51"/>
      <c r="SKB313" s="51"/>
      <c r="SKC313" s="51"/>
      <c r="SKD313" s="51"/>
      <c r="SKE313" s="51"/>
      <c r="SKF313" s="51"/>
      <c r="SKG313" s="51"/>
      <c r="SKH313" s="51"/>
      <c r="SKI313" s="51"/>
      <c r="SKJ313" s="51"/>
      <c r="SKK313" s="51"/>
      <c r="SKL313" s="51"/>
      <c r="SKM313" s="51"/>
      <c r="SKN313" s="51"/>
      <c r="SKO313" s="51"/>
      <c r="SKP313" s="51"/>
      <c r="SKQ313" s="51"/>
      <c r="SKR313" s="51"/>
      <c r="SKS313" s="51"/>
      <c r="SKT313" s="51"/>
      <c r="SKU313" s="51"/>
      <c r="SKV313" s="51"/>
      <c r="SKW313" s="51"/>
      <c r="SKX313" s="51"/>
      <c r="SKY313" s="51"/>
      <c r="SKZ313" s="51"/>
      <c r="SLA313" s="51"/>
      <c r="SLB313" s="51"/>
      <c r="SLC313" s="51"/>
      <c r="SLD313" s="51"/>
      <c r="SLE313" s="51"/>
      <c r="SLF313" s="51"/>
      <c r="SLG313" s="51"/>
      <c r="SLH313" s="51"/>
      <c r="SLI313" s="51"/>
      <c r="SLJ313" s="51"/>
      <c r="SLK313" s="51"/>
      <c r="SLL313" s="51"/>
      <c r="SLM313" s="51"/>
      <c r="SLN313" s="51"/>
      <c r="SLO313" s="51"/>
      <c r="SLP313" s="51"/>
      <c r="SLQ313" s="51"/>
      <c r="SLR313" s="51"/>
      <c r="SLS313" s="51"/>
      <c r="SLT313" s="51"/>
      <c r="SLU313" s="51"/>
      <c r="SLV313" s="51"/>
      <c r="SLW313" s="51"/>
      <c r="SLX313" s="51"/>
      <c r="SLY313" s="51"/>
      <c r="SLZ313" s="51"/>
      <c r="SMA313" s="51"/>
      <c r="SMB313" s="51"/>
      <c r="SMC313" s="51"/>
      <c r="SMD313" s="51"/>
      <c r="SME313" s="51"/>
      <c r="SMF313" s="51"/>
      <c r="SMG313" s="51"/>
      <c r="SMH313" s="51"/>
      <c r="SMI313" s="51"/>
      <c r="SMJ313" s="51"/>
      <c r="SMK313" s="51"/>
      <c r="SML313" s="51"/>
      <c r="SMM313" s="51"/>
      <c r="SMN313" s="51"/>
      <c r="SMO313" s="51"/>
      <c r="SMP313" s="51"/>
      <c r="SMQ313" s="51"/>
      <c r="SMR313" s="51"/>
      <c r="SMS313" s="51"/>
      <c r="SMT313" s="51"/>
      <c r="SMU313" s="51"/>
      <c r="SMV313" s="51"/>
      <c r="SMW313" s="51"/>
      <c r="SMX313" s="51"/>
      <c r="SMY313" s="51"/>
      <c r="SMZ313" s="51"/>
      <c r="SNA313" s="51"/>
      <c r="SNB313" s="51"/>
      <c r="SNC313" s="51"/>
      <c r="SND313" s="51"/>
      <c r="SNE313" s="51"/>
      <c r="SNF313" s="51"/>
      <c r="SNG313" s="51"/>
      <c r="SNH313" s="51"/>
      <c r="SNI313" s="51"/>
      <c r="SNJ313" s="51"/>
      <c r="SNK313" s="51"/>
      <c r="SNL313" s="51"/>
      <c r="SNM313" s="51"/>
      <c r="SNN313" s="51"/>
      <c r="SNO313" s="51"/>
      <c r="SNP313" s="51"/>
      <c r="SNQ313" s="51"/>
      <c r="SNR313" s="51"/>
      <c r="SNS313" s="51"/>
      <c r="SNT313" s="51"/>
      <c r="SNU313" s="51"/>
      <c r="SNV313" s="51"/>
      <c r="SNW313" s="51"/>
      <c r="SNX313" s="51"/>
      <c r="SNY313" s="51"/>
      <c r="SNZ313" s="51"/>
      <c r="SOA313" s="51"/>
      <c r="SOB313" s="51"/>
      <c r="SOC313" s="51"/>
      <c r="SOD313" s="51"/>
      <c r="SOE313" s="51"/>
      <c r="SOF313" s="51"/>
      <c r="SOG313" s="51"/>
      <c r="SOH313" s="51"/>
      <c r="SOI313" s="51"/>
      <c r="SOJ313" s="51"/>
      <c r="SOK313" s="51"/>
      <c r="SOL313" s="51"/>
      <c r="SOM313" s="51"/>
      <c r="SON313" s="51"/>
      <c r="SOO313" s="51"/>
      <c r="SOP313" s="51"/>
      <c r="SOQ313" s="51"/>
      <c r="SOR313" s="51"/>
      <c r="SOS313" s="51"/>
      <c r="SOT313" s="51"/>
      <c r="SOU313" s="51"/>
      <c r="SOV313" s="51"/>
      <c r="SOW313" s="51"/>
      <c r="SOX313" s="51"/>
      <c r="SOY313" s="51"/>
      <c r="SOZ313" s="51"/>
      <c r="SPA313" s="51"/>
      <c r="SPB313" s="51"/>
      <c r="SPC313" s="51"/>
      <c r="SPD313" s="51"/>
      <c r="SPE313" s="51"/>
      <c r="SPF313" s="51"/>
      <c r="SPG313" s="51"/>
      <c r="SPH313" s="51"/>
      <c r="SPI313" s="51"/>
      <c r="SPJ313" s="51"/>
      <c r="SPK313" s="51"/>
      <c r="SPL313" s="51"/>
      <c r="SPM313" s="51"/>
      <c r="SPN313" s="51"/>
      <c r="SPO313" s="51"/>
      <c r="SPP313" s="51"/>
      <c r="SPQ313" s="51"/>
      <c r="SPR313" s="51"/>
      <c r="SPS313" s="51"/>
      <c r="SPT313" s="51"/>
      <c r="SPU313" s="51"/>
      <c r="SPV313" s="51"/>
      <c r="SPW313" s="51"/>
      <c r="SPX313" s="51"/>
      <c r="SPY313" s="51"/>
      <c r="SPZ313" s="51"/>
      <c r="SQA313" s="51"/>
      <c r="SQB313" s="51"/>
      <c r="SQC313" s="51"/>
      <c r="SQD313" s="51"/>
      <c r="SQE313" s="51"/>
      <c r="SQF313" s="51"/>
      <c r="SQG313" s="51"/>
      <c r="SQH313" s="51"/>
      <c r="SQI313" s="51"/>
      <c r="SQJ313" s="51"/>
      <c r="SQK313" s="51"/>
      <c r="SQL313" s="51"/>
      <c r="SQM313" s="51"/>
      <c r="SQN313" s="51"/>
      <c r="SQO313" s="51"/>
      <c r="SQP313" s="51"/>
      <c r="SQQ313" s="51"/>
      <c r="SQR313" s="51"/>
      <c r="SQS313" s="51"/>
      <c r="SQT313" s="51"/>
      <c r="SQU313" s="51"/>
      <c r="SQV313" s="51"/>
      <c r="SQW313" s="51"/>
      <c r="SQX313" s="51"/>
      <c r="SQY313" s="51"/>
      <c r="SQZ313" s="51"/>
      <c r="SRA313" s="51"/>
      <c r="SRB313" s="51"/>
      <c r="SRC313" s="51"/>
      <c r="SRD313" s="51"/>
      <c r="SRE313" s="51"/>
      <c r="SRF313" s="51"/>
      <c r="SRG313" s="51"/>
      <c r="SRH313" s="51"/>
      <c r="SRI313" s="51"/>
      <c r="SRJ313" s="51"/>
      <c r="SRK313" s="51"/>
      <c r="SRL313" s="51"/>
      <c r="SRM313" s="51"/>
      <c r="SRN313" s="51"/>
      <c r="SRO313" s="51"/>
      <c r="SRP313" s="51"/>
      <c r="SRQ313" s="51"/>
      <c r="SRR313" s="51"/>
      <c r="SRS313" s="51"/>
      <c r="SRT313" s="51"/>
      <c r="SRU313" s="51"/>
      <c r="SRV313" s="51"/>
      <c r="SRW313" s="51"/>
      <c r="SRX313" s="51"/>
      <c r="SRY313" s="51"/>
      <c r="SRZ313" s="51"/>
      <c r="SSA313" s="51"/>
      <c r="SSB313" s="51"/>
      <c r="SSC313" s="51"/>
      <c r="SSD313" s="51"/>
      <c r="SSE313" s="51"/>
      <c r="SSF313" s="51"/>
      <c r="SSG313" s="51"/>
      <c r="SSH313" s="51"/>
      <c r="SSI313" s="51"/>
      <c r="SSJ313" s="51"/>
      <c r="SSK313" s="51"/>
      <c r="SSL313" s="51"/>
      <c r="SSM313" s="51"/>
      <c r="SSN313" s="51"/>
      <c r="SSO313" s="51"/>
      <c r="SSP313" s="51"/>
      <c r="SSQ313" s="51"/>
      <c r="SSR313" s="51"/>
      <c r="SSS313" s="51"/>
      <c r="SST313" s="51"/>
      <c r="SSU313" s="51"/>
      <c r="SSV313" s="51"/>
      <c r="SSW313" s="51"/>
      <c r="SSX313" s="51"/>
      <c r="SSY313" s="51"/>
      <c r="SSZ313" s="51"/>
      <c r="STA313" s="51"/>
      <c r="STB313" s="51"/>
      <c r="STC313" s="51"/>
      <c r="STD313" s="51"/>
      <c r="STE313" s="51"/>
      <c r="STF313" s="51"/>
      <c r="STG313" s="51"/>
      <c r="STH313" s="51"/>
      <c r="STI313" s="51"/>
      <c r="STJ313" s="51"/>
      <c r="STK313" s="51"/>
      <c r="STL313" s="51"/>
      <c r="STM313" s="51"/>
      <c r="STN313" s="51"/>
      <c r="STO313" s="51"/>
      <c r="STP313" s="51"/>
      <c r="STQ313" s="51"/>
      <c r="STR313" s="51"/>
      <c r="STS313" s="51"/>
      <c r="STT313" s="51"/>
      <c r="STU313" s="51"/>
      <c r="STV313" s="51"/>
      <c r="STW313" s="51"/>
      <c r="STX313" s="51"/>
      <c r="STY313" s="51"/>
      <c r="STZ313" s="51"/>
      <c r="SUA313" s="51"/>
      <c r="SUB313" s="51"/>
      <c r="SUC313" s="51"/>
      <c r="SUD313" s="51"/>
      <c r="SUE313" s="51"/>
      <c r="SUF313" s="51"/>
      <c r="SUG313" s="51"/>
      <c r="SUH313" s="51"/>
      <c r="SUI313" s="51"/>
      <c r="SUJ313" s="51"/>
      <c r="SUK313" s="51"/>
      <c r="SUL313" s="51"/>
      <c r="SUM313" s="51"/>
      <c r="SUN313" s="51"/>
      <c r="SUO313" s="51"/>
      <c r="SUP313" s="51"/>
      <c r="SUQ313" s="51"/>
      <c r="SUR313" s="51"/>
      <c r="SUS313" s="51"/>
      <c r="SUT313" s="51"/>
      <c r="SUU313" s="51"/>
      <c r="SUV313" s="51"/>
      <c r="SUW313" s="51"/>
      <c r="SUX313" s="51"/>
      <c r="SUY313" s="51"/>
      <c r="SUZ313" s="51"/>
      <c r="SVA313" s="51"/>
      <c r="SVB313" s="51"/>
      <c r="SVC313" s="51"/>
      <c r="SVD313" s="51"/>
      <c r="SVE313" s="51"/>
      <c r="SVF313" s="51"/>
      <c r="SVG313" s="51"/>
      <c r="SVH313" s="51"/>
      <c r="SVI313" s="51"/>
      <c r="SVJ313" s="51"/>
      <c r="SVK313" s="51"/>
      <c r="SVL313" s="51"/>
      <c r="SVM313" s="51"/>
      <c r="SVN313" s="51"/>
      <c r="SVO313" s="51"/>
      <c r="SVP313" s="51"/>
      <c r="SVQ313" s="51"/>
      <c r="SVR313" s="51"/>
      <c r="SVS313" s="51"/>
      <c r="SVT313" s="51"/>
      <c r="SVU313" s="51"/>
      <c r="SVV313" s="51"/>
      <c r="SVW313" s="51"/>
      <c r="SVX313" s="51"/>
      <c r="SVY313" s="51"/>
      <c r="SVZ313" s="51"/>
      <c r="SWA313" s="51"/>
      <c r="SWB313" s="51"/>
      <c r="SWC313" s="51"/>
      <c r="SWD313" s="51"/>
      <c r="SWE313" s="51"/>
      <c r="SWF313" s="51"/>
      <c r="SWG313" s="51"/>
      <c r="SWH313" s="51"/>
      <c r="SWI313" s="51"/>
      <c r="SWJ313" s="51"/>
      <c r="SWK313" s="51"/>
      <c r="SWL313" s="51"/>
      <c r="SWM313" s="51"/>
      <c r="SWN313" s="51"/>
      <c r="SWO313" s="51"/>
      <c r="SWP313" s="51"/>
      <c r="SWQ313" s="51"/>
      <c r="SWR313" s="51"/>
      <c r="SWS313" s="51"/>
      <c r="SWT313" s="51"/>
      <c r="SWU313" s="51"/>
      <c r="SWV313" s="51"/>
      <c r="SWW313" s="51"/>
      <c r="SWX313" s="51"/>
      <c r="SWY313" s="51"/>
      <c r="SWZ313" s="51"/>
      <c r="SXA313" s="51"/>
      <c r="SXB313" s="51"/>
      <c r="SXC313" s="51"/>
      <c r="SXD313" s="51"/>
      <c r="SXE313" s="51"/>
      <c r="SXF313" s="51"/>
      <c r="SXG313" s="51"/>
      <c r="SXH313" s="51"/>
      <c r="SXI313" s="51"/>
      <c r="SXJ313" s="51"/>
      <c r="SXK313" s="51"/>
      <c r="SXL313" s="51"/>
      <c r="SXM313" s="51"/>
      <c r="SXN313" s="51"/>
      <c r="SXO313" s="51"/>
      <c r="SXP313" s="51"/>
      <c r="SXQ313" s="51"/>
      <c r="SXR313" s="51"/>
      <c r="SXS313" s="51"/>
      <c r="SXT313" s="51"/>
      <c r="SXU313" s="51"/>
      <c r="SXV313" s="51"/>
      <c r="SXW313" s="51"/>
      <c r="SXX313" s="51"/>
      <c r="SXY313" s="51"/>
      <c r="SXZ313" s="51"/>
      <c r="SYA313" s="51"/>
      <c r="SYB313" s="51"/>
      <c r="SYC313" s="51"/>
      <c r="SYD313" s="51"/>
      <c r="SYE313" s="51"/>
      <c r="SYF313" s="51"/>
      <c r="SYG313" s="51"/>
      <c r="SYH313" s="51"/>
      <c r="SYI313" s="51"/>
      <c r="SYJ313" s="51"/>
      <c r="SYK313" s="51"/>
      <c r="SYL313" s="51"/>
      <c r="SYM313" s="51"/>
      <c r="SYN313" s="51"/>
      <c r="SYO313" s="51"/>
      <c r="SYP313" s="51"/>
      <c r="SYQ313" s="51"/>
      <c r="SYR313" s="51"/>
      <c r="SYS313" s="51"/>
      <c r="SYT313" s="51"/>
      <c r="SYU313" s="51"/>
      <c r="SYV313" s="51"/>
      <c r="SYW313" s="51"/>
      <c r="SYX313" s="51"/>
      <c r="SYY313" s="51"/>
      <c r="SYZ313" s="51"/>
      <c r="SZA313" s="51"/>
      <c r="SZB313" s="51"/>
      <c r="SZC313" s="51"/>
      <c r="SZD313" s="51"/>
      <c r="SZE313" s="51"/>
      <c r="SZF313" s="51"/>
      <c r="SZG313" s="51"/>
      <c r="SZH313" s="51"/>
      <c r="SZI313" s="51"/>
      <c r="SZJ313" s="51"/>
      <c r="SZK313" s="51"/>
      <c r="SZL313" s="51"/>
      <c r="SZM313" s="51"/>
      <c r="SZN313" s="51"/>
      <c r="SZO313" s="51"/>
      <c r="SZP313" s="51"/>
      <c r="SZQ313" s="51"/>
      <c r="SZR313" s="51"/>
      <c r="SZS313" s="51"/>
      <c r="SZT313" s="51"/>
      <c r="SZU313" s="51"/>
      <c r="SZV313" s="51"/>
      <c r="SZW313" s="51"/>
      <c r="SZX313" s="51"/>
      <c r="SZY313" s="51"/>
      <c r="SZZ313" s="51"/>
      <c r="TAA313" s="51"/>
      <c r="TAB313" s="51"/>
      <c r="TAC313" s="51"/>
      <c r="TAD313" s="51"/>
      <c r="TAE313" s="51"/>
      <c r="TAF313" s="51"/>
      <c r="TAG313" s="51"/>
      <c r="TAH313" s="51"/>
      <c r="TAI313" s="51"/>
      <c r="TAJ313" s="51"/>
      <c r="TAK313" s="51"/>
      <c r="TAL313" s="51"/>
      <c r="TAM313" s="51"/>
      <c r="TAN313" s="51"/>
      <c r="TAO313" s="51"/>
      <c r="TAP313" s="51"/>
      <c r="TAQ313" s="51"/>
      <c r="TAR313" s="51"/>
      <c r="TAS313" s="51"/>
      <c r="TAT313" s="51"/>
      <c r="TAU313" s="51"/>
      <c r="TAV313" s="51"/>
      <c r="TAW313" s="51"/>
      <c r="TAX313" s="51"/>
      <c r="TAY313" s="51"/>
      <c r="TAZ313" s="51"/>
      <c r="TBA313" s="51"/>
      <c r="TBB313" s="51"/>
      <c r="TBC313" s="51"/>
      <c r="TBD313" s="51"/>
      <c r="TBE313" s="51"/>
      <c r="TBF313" s="51"/>
      <c r="TBG313" s="51"/>
      <c r="TBH313" s="51"/>
      <c r="TBI313" s="51"/>
      <c r="TBJ313" s="51"/>
      <c r="TBK313" s="51"/>
      <c r="TBL313" s="51"/>
      <c r="TBM313" s="51"/>
      <c r="TBN313" s="51"/>
      <c r="TBO313" s="51"/>
      <c r="TBP313" s="51"/>
      <c r="TBQ313" s="51"/>
      <c r="TBR313" s="51"/>
      <c r="TBS313" s="51"/>
      <c r="TBT313" s="51"/>
      <c r="TBU313" s="51"/>
      <c r="TBV313" s="51"/>
      <c r="TBW313" s="51"/>
      <c r="TBX313" s="51"/>
      <c r="TBY313" s="51"/>
      <c r="TBZ313" s="51"/>
      <c r="TCA313" s="51"/>
      <c r="TCB313" s="51"/>
      <c r="TCC313" s="51"/>
      <c r="TCD313" s="51"/>
      <c r="TCE313" s="51"/>
      <c r="TCF313" s="51"/>
      <c r="TCG313" s="51"/>
      <c r="TCH313" s="51"/>
      <c r="TCI313" s="51"/>
      <c r="TCJ313" s="51"/>
      <c r="TCK313" s="51"/>
      <c r="TCL313" s="51"/>
      <c r="TCM313" s="51"/>
      <c r="TCN313" s="51"/>
      <c r="TCO313" s="51"/>
      <c r="TCP313" s="51"/>
      <c r="TCQ313" s="51"/>
      <c r="TCR313" s="51"/>
      <c r="TCS313" s="51"/>
      <c r="TCT313" s="51"/>
      <c r="TCU313" s="51"/>
      <c r="TCV313" s="51"/>
      <c r="TCW313" s="51"/>
      <c r="TCX313" s="51"/>
      <c r="TCY313" s="51"/>
      <c r="TCZ313" s="51"/>
      <c r="TDA313" s="51"/>
      <c r="TDB313" s="51"/>
      <c r="TDC313" s="51"/>
      <c r="TDD313" s="51"/>
      <c r="TDE313" s="51"/>
      <c r="TDF313" s="51"/>
      <c r="TDG313" s="51"/>
      <c r="TDH313" s="51"/>
      <c r="TDI313" s="51"/>
      <c r="TDJ313" s="51"/>
      <c r="TDK313" s="51"/>
      <c r="TDL313" s="51"/>
      <c r="TDM313" s="51"/>
      <c r="TDN313" s="51"/>
      <c r="TDO313" s="51"/>
      <c r="TDP313" s="51"/>
      <c r="TDQ313" s="51"/>
      <c r="TDR313" s="51"/>
      <c r="TDS313" s="51"/>
      <c r="TDT313" s="51"/>
      <c r="TDU313" s="51"/>
      <c r="TDV313" s="51"/>
      <c r="TDW313" s="51"/>
      <c r="TDX313" s="51"/>
      <c r="TDY313" s="51"/>
      <c r="TDZ313" s="51"/>
      <c r="TEA313" s="51"/>
      <c r="TEB313" s="51"/>
      <c r="TEC313" s="51"/>
      <c r="TED313" s="51"/>
      <c r="TEE313" s="51"/>
      <c r="TEF313" s="51"/>
      <c r="TEG313" s="51"/>
      <c r="TEH313" s="51"/>
      <c r="TEI313" s="51"/>
      <c r="TEJ313" s="51"/>
      <c r="TEK313" s="51"/>
      <c r="TEL313" s="51"/>
      <c r="TEM313" s="51"/>
      <c r="TEN313" s="51"/>
      <c r="TEO313" s="51"/>
      <c r="TEP313" s="51"/>
      <c r="TEQ313" s="51"/>
      <c r="TER313" s="51"/>
      <c r="TES313" s="51"/>
      <c r="TET313" s="51"/>
      <c r="TEU313" s="51"/>
      <c r="TEV313" s="51"/>
      <c r="TEW313" s="51"/>
      <c r="TEX313" s="51"/>
      <c r="TEY313" s="51"/>
      <c r="TEZ313" s="51"/>
      <c r="TFA313" s="51"/>
      <c r="TFB313" s="51"/>
      <c r="TFC313" s="51"/>
      <c r="TFD313" s="51"/>
      <c r="TFE313" s="51"/>
      <c r="TFF313" s="51"/>
      <c r="TFG313" s="51"/>
      <c r="TFH313" s="51"/>
      <c r="TFI313" s="51"/>
      <c r="TFJ313" s="51"/>
      <c r="TFK313" s="51"/>
      <c r="TFL313" s="51"/>
      <c r="TFM313" s="51"/>
      <c r="TFN313" s="51"/>
      <c r="TFO313" s="51"/>
      <c r="TFP313" s="51"/>
      <c r="TFQ313" s="51"/>
      <c r="TFR313" s="51"/>
      <c r="TFS313" s="51"/>
      <c r="TFT313" s="51"/>
      <c r="TFU313" s="51"/>
      <c r="TFV313" s="51"/>
      <c r="TFW313" s="51"/>
      <c r="TFX313" s="51"/>
      <c r="TFY313" s="51"/>
      <c r="TFZ313" s="51"/>
      <c r="TGA313" s="51"/>
      <c r="TGB313" s="51"/>
      <c r="TGC313" s="51"/>
      <c r="TGD313" s="51"/>
      <c r="TGE313" s="51"/>
      <c r="TGF313" s="51"/>
      <c r="TGG313" s="51"/>
      <c r="TGH313" s="51"/>
      <c r="TGI313" s="51"/>
      <c r="TGJ313" s="51"/>
      <c r="TGK313" s="51"/>
      <c r="TGL313" s="51"/>
      <c r="TGM313" s="51"/>
      <c r="TGN313" s="51"/>
      <c r="TGO313" s="51"/>
      <c r="TGP313" s="51"/>
      <c r="TGQ313" s="51"/>
      <c r="TGR313" s="51"/>
      <c r="TGS313" s="51"/>
      <c r="TGT313" s="51"/>
      <c r="TGU313" s="51"/>
      <c r="TGV313" s="51"/>
      <c r="TGW313" s="51"/>
      <c r="TGX313" s="51"/>
      <c r="TGY313" s="51"/>
      <c r="TGZ313" s="51"/>
      <c r="THA313" s="51"/>
      <c r="THB313" s="51"/>
      <c r="THC313" s="51"/>
      <c r="THD313" s="51"/>
      <c r="THE313" s="51"/>
      <c r="THF313" s="51"/>
      <c r="THG313" s="51"/>
      <c r="THH313" s="51"/>
      <c r="THI313" s="51"/>
      <c r="THJ313" s="51"/>
      <c r="THK313" s="51"/>
      <c r="THL313" s="51"/>
      <c r="THM313" s="51"/>
      <c r="THN313" s="51"/>
      <c r="THO313" s="51"/>
      <c r="THP313" s="51"/>
      <c r="THQ313" s="51"/>
      <c r="THR313" s="51"/>
      <c r="THS313" s="51"/>
      <c r="THT313" s="51"/>
      <c r="THU313" s="51"/>
      <c r="THV313" s="51"/>
      <c r="THW313" s="51"/>
      <c r="THX313" s="51"/>
      <c r="THY313" s="51"/>
      <c r="THZ313" s="51"/>
      <c r="TIA313" s="51"/>
      <c r="TIB313" s="51"/>
      <c r="TIC313" s="51"/>
      <c r="TID313" s="51"/>
      <c r="TIE313" s="51"/>
      <c r="TIF313" s="51"/>
      <c r="TIG313" s="51"/>
      <c r="TIH313" s="51"/>
      <c r="TII313" s="51"/>
      <c r="TIJ313" s="51"/>
      <c r="TIK313" s="51"/>
      <c r="TIL313" s="51"/>
      <c r="TIM313" s="51"/>
      <c r="TIN313" s="51"/>
      <c r="TIO313" s="51"/>
      <c r="TIP313" s="51"/>
      <c r="TIQ313" s="51"/>
      <c r="TIR313" s="51"/>
      <c r="TIS313" s="51"/>
      <c r="TIT313" s="51"/>
      <c r="TIU313" s="51"/>
      <c r="TIV313" s="51"/>
      <c r="TIW313" s="51"/>
      <c r="TIX313" s="51"/>
      <c r="TIY313" s="51"/>
      <c r="TIZ313" s="51"/>
      <c r="TJA313" s="51"/>
      <c r="TJB313" s="51"/>
      <c r="TJC313" s="51"/>
      <c r="TJD313" s="51"/>
      <c r="TJE313" s="51"/>
      <c r="TJF313" s="51"/>
      <c r="TJG313" s="51"/>
      <c r="TJH313" s="51"/>
      <c r="TJI313" s="51"/>
      <c r="TJJ313" s="51"/>
      <c r="TJK313" s="51"/>
      <c r="TJL313" s="51"/>
      <c r="TJM313" s="51"/>
      <c r="TJN313" s="51"/>
      <c r="TJO313" s="51"/>
      <c r="TJP313" s="51"/>
      <c r="TJQ313" s="51"/>
      <c r="TJR313" s="51"/>
      <c r="TJS313" s="51"/>
      <c r="TJT313" s="51"/>
      <c r="TJU313" s="51"/>
      <c r="TJV313" s="51"/>
      <c r="TJW313" s="51"/>
      <c r="TJX313" s="51"/>
      <c r="TJY313" s="51"/>
      <c r="TJZ313" s="51"/>
      <c r="TKA313" s="51"/>
      <c r="TKB313" s="51"/>
      <c r="TKC313" s="51"/>
      <c r="TKD313" s="51"/>
      <c r="TKE313" s="51"/>
      <c r="TKF313" s="51"/>
      <c r="TKG313" s="51"/>
      <c r="TKH313" s="51"/>
      <c r="TKI313" s="51"/>
      <c r="TKJ313" s="51"/>
      <c r="TKK313" s="51"/>
      <c r="TKL313" s="51"/>
      <c r="TKM313" s="51"/>
      <c r="TKN313" s="51"/>
      <c r="TKO313" s="51"/>
      <c r="TKP313" s="51"/>
      <c r="TKQ313" s="51"/>
      <c r="TKR313" s="51"/>
      <c r="TKS313" s="51"/>
      <c r="TKT313" s="51"/>
      <c r="TKU313" s="51"/>
      <c r="TKV313" s="51"/>
      <c r="TKW313" s="51"/>
      <c r="TKX313" s="51"/>
      <c r="TKY313" s="51"/>
      <c r="TKZ313" s="51"/>
      <c r="TLA313" s="51"/>
      <c r="TLB313" s="51"/>
      <c r="TLC313" s="51"/>
      <c r="TLD313" s="51"/>
      <c r="TLE313" s="51"/>
      <c r="TLF313" s="51"/>
      <c r="TLG313" s="51"/>
      <c r="TLH313" s="51"/>
      <c r="TLI313" s="51"/>
      <c r="TLJ313" s="51"/>
      <c r="TLK313" s="51"/>
      <c r="TLL313" s="51"/>
      <c r="TLM313" s="51"/>
      <c r="TLN313" s="51"/>
      <c r="TLO313" s="51"/>
      <c r="TLP313" s="51"/>
      <c r="TLQ313" s="51"/>
      <c r="TLR313" s="51"/>
      <c r="TLS313" s="51"/>
      <c r="TLT313" s="51"/>
      <c r="TLU313" s="51"/>
      <c r="TLV313" s="51"/>
      <c r="TLW313" s="51"/>
      <c r="TLX313" s="51"/>
      <c r="TLY313" s="51"/>
      <c r="TLZ313" s="51"/>
      <c r="TMA313" s="51"/>
      <c r="TMB313" s="51"/>
      <c r="TMC313" s="51"/>
      <c r="TMD313" s="51"/>
      <c r="TME313" s="51"/>
      <c r="TMF313" s="51"/>
      <c r="TMG313" s="51"/>
      <c r="TMH313" s="51"/>
      <c r="TMI313" s="51"/>
      <c r="TMJ313" s="51"/>
      <c r="TMK313" s="51"/>
      <c r="TML313" s="51"/>
      <c r="TMM313" s="51"/>
      <c r="TMN313" s="51"/>
      <c r="TMO313" s="51"/>
      <c r="TMP313" s="51"/>
      <c r="TMQ313" s="51"/>
      <c r="TMR313" s="51"/>
      <c r="TMS313" s="51"/>
      <c r="TMT313" s="51"/>
      <c r="TMU313" s="51"/>
      <c r="TMV313" s="51"/>
      <c r="TMW313" s="51"/>
      <c r="TMX313" s="51"/>
      <c r="TMY313" s="51"/>
      <c r="TMZ313" s="51"/>
      <c r="TNA313" s="51"/>
      <c r="TNB313" s="51"/>
      <c r="TNC313" s="51"/>
      <c r="TND313" s="51"/>
      <c r="TNE313" s="51"/>
      <c r="TNF313" s="51"/>
      <c r="TNG313" s="51"/>
      <c r="TNH313" s="51"/>
      <c r="TNI313" s="51"/>
      <c r="TNJ313" s="51"/>
      <c r="TNK313" s="51"/>
      <c r="TNL313" s="51"/>
      <c r="TNM313" s="51"/>
      <c r="TNN313" s="51"/>
      <c r="TNO313" s="51"/>
      <c r="TNP313" s="51"/>
      <c r="TNQ313" s="51"/>
      <c r="TNR313" s="51"/>
      <c r="TNS313" s="51"/>
      <c r="TNT313" s="51"/>
      <c r="TNU313" s="51"/>
      <c r="TNV313" s="51"/>
      <c r="TNW313" s="51"/>
      <c r="TNX313" s="51"/>
      <c r="TNY313" s="51"/>
      <c r="TNZ313" s="51"/>
      <c r="TOA313" s="51"/>
      <c r="TOB313" s="51"/>
      <c r="TOC313" s="51"/>
      <c r="TOD313" s="51"/>
      <c r="TOE313" s="51"/>
      <c r="TOF313" s="51"/>
      <c r="TOG313" s="51"/>
      <c r="TOH313" s="51"/>
      <c r="TOI313" s="51"/>
      <c r="TOJ313" s="51"/>
      <c r="TOK313" s="51"/>
      <c r="TOL313" s="51"/>
      <c r="TOM313" s="51"/>
      <c r="TON313" s="51"/>
      <c r="TOO313" s="51"/>
      <c r="TOP313" s="51"/>
      <c r="TOQ313" s="51"/>
      <c r="TOR313" s="51"/>
      <c r="TOS313" s="51"/>
      <c r="TOT313" s="51"/>
      <c r="TOU313" s="51"/>
      <c r="TOV313" s="51"/>
      <c r="TOW313" s="51"/>
      <c r="TOX313" s="51"/>
      <c r="TOY313" s="51"/>
      <c r="TOZ313" s="51"/>
      <c r="TPA313" s="51"/>
      <c r="TPB313" s="51"/>
      <c r="TPC313" s="51"/>
      <c r="TPD313" s="51"/>
      <c r="TPE313" s="51"/>
      <c r="TPF313" s="51"/>
      <c r="TPG313" s="51"/>
      <c r="TPH313" s="51"/>
      <c r="TPI313" s="51"/>
      <c r="TPJ313" s="51"/>
      <c r="TPK313" s="51"/>
      <c r="TPL313" s="51"/>
      <c r="TPM313" s="51"/>
      <c r="TPN313" s="51"/>
      <c r="TPO313" s="51"/>
      <c r="TPP313" s="51"/>
      <c r="TPQ313" s="51"/>
      <c r="TPR313" s="51"/>
      <c r="TPS313" s="51"/>
      <c r="TPT313" s="51"/>
      <c r="TPU313" s="51"/>
      <c r="TPV313" s="51"/>
      <c r="TPW313" s="51"/>
      <c r="TPX313" s="51"/>
      <c r="TPY313" s="51"/>
      <c r="TPZ313" s="51"/>
      <c r="TQA313" s="51"/>
      <c r="TQB313" s="51"/>
      <c r="TQC313" s="51"/>
      <c r="TQD313" s="51"/>
      <c r="TQE313" s="51"/>
      <c r="TQF313" s="51"/>
      <c r="TQG313" s="51"/>
      <c r="TQH313" s="51"/>
      <c r="TQI313" s="51"/>
      <c r="TQJ313" s="51"/>
      <c r="TQK313" s="51"/>
      <c r="TQL313" s="51"/>
      <c r="TQM313" s="51"/>
      <c r="TQN313" s="51"/>
      <c r="TQO313" s="51"/>
      <c r="TQP313" s="51"/>
      <c r="TQQ313" s="51"/>
      <c r="TQR313" s="51"/>
      <c r="TQS313" s="51"/>
      <c r="TQT313" s="51"/>
      <c r="TQU313" s="51"/>
      <c r="TQV313" s="51"/>
      <c r="TQW313" s="51"/>
      <c r="TQX313" s="51"/>
      <c r="TQY313" s="51"/>
      <c r="TQZ313" s="51"/>
      <c r="TRA313" s="51"/>
      <c r="TRB313" s="51"/>
      <c r="TRC313" s="51"/>
      <c r="TRD313" s="51"/>
      <c r="TRE313" s="51"/>
      <c r="TRF313" s="51"/>
      <c r="TRG313" s="51"/>
      <c r="TRH313" s="51"/>
      <c r="TRI313" s="51"/>
      <c r="TRJ313" s="51"/>
      <c r="TRK313" s="51"/>
      <c r="TRL313" s="51"/>
      <c r="TRM313" s="51"/>
      <c r="TRN313" s="51"/>
      <c r="TRO313" s="51"/>
      <c r="TRP313" s="51"/>
      <c r="TRQ313" s="51"/>
      <c r="TRR313" s="51"/>
      <c r="TRS313" s="51"/>
      <c r="TRT313" s="51"/>
      <c r="TRU313" s="51"/>
      <c r="TRV313" s="51"/>
      <c r="TRW313" s="51"/>
      <c r="TRX313" s="51"/>
      <c r="TRY313" s="51"/>
      <c r="TRZ313" s="51"/>
      <c r="TSA313" s="51"/>
      <c r="TSB313" s="51"/>
      <c r="TSC313" s="51"/>
      <c r="TSD313" s="51"/>
      <c r="TSE313" s="51"/>
      <c r="TSF313" s="51"/>
      <c r="TSG313" s="51"/>
      <c r="TSH313" s="51"/>
      <c r="TSI313" s="51"/>
      <c r="TSJ313" s="51"/>
      <c r="TSK313" s="51"/>
      <c r="TSL313" s="51"/>
      <c r="TSM313" s="51"/>
      <c r="TSN313" s="51"/>
      <c r="TSO313" s="51"/>
      <c r="TSP313" s="51"/>
      <c r="TSQ313" s="51"/>
      <c r="TSR313" s="51"/>
      <c r="TSS313" s="51"/>
      <c r="TST313" s="51"/>
      <c r="TSU313" s="51"/>
      <c r="TSV313" s="51"/>
      <c r="TSW313" s="51"/>
      <c r="TSX313" s="51"/>
      <c r="TSY313" s="51"/>
      <c r="TSZ313" s="51"/>
      <c r="TTA313" s="51"/>
      <c r="TTB313" s="51"/>
      <c r="TTC313" s="51"/>
      <c r="TTD313" s="51"/>
      <c r="TTE313" s="51"/>
      <c r="TTF313" s="51"/>
      <c r="TTG313" s="51"/>
      <c r="TTH313" s="51"/>
      <c r="TTI313" s="51"/>
      <c r="TTJ313" s="51"/>
      <c r="TTK313" s="51"/>
      <c r="TTL313" s="51"/>
      <c r="TTM313" s="51"/>
      <c r="TTN313" s="51"/>
      <c r="TTO313" s="51"/>
      <c r="TTP313" s="51"/>
      <c r="TTQ313" s="51"/>
      <c r="TTR313" s="51"/>
      <c r="TTS313" s="51"/>
      <c r="TTT313" s="51"/>
      <c r="TTU313" s="51"/>
      <c r="TTV313" s="51"/>
      <c r="TTW313" s="51"/>
      <c r="TTX313" s="51"/>
      <c r="TTY313" s="51"/>
      <c r="TTZ313" s="51"/>
      <c r="TUA313" s="51"/>
      <c r="TUB313" s="51"/>
      <c r="TUC313" s="51"/>
      <c r="TUD313" s="51"/>
      <c r="TUE313" s="51"/>
      <c r="TUF313" s="51"/>
      <c r="TUG313" s="51"/>
      <c r="TUH313" s="51"/>
      <c r="TUI313" s="51"/>
      <c r="TUJ313" s="51"/>
      <c r="TUK313" s="51"/>
      <c r="TUL313" s="51"/>
      <c r="TUM313" s="51"/>
      <c r="TUN313" s="51"/>
      <c r="TUO313" s="51"/>
      <c r="TUP313" s="51"/>
      <c r="TUQ313" s="51"/>
      <c r="TUR313" s="51"/>
      <c r="TUS313" s="51"/>
      <c r="TUT313" s="51"/>
      <c r="TUU313" s="51"/>
      <c r="TUV313" s="51"/>
      <c r="TUW313" s="51"/>
      <c r="TUX313" s="51"/>
      <c r="TUY313" s="51"/>
      <c r="TUZ313" s="51"/>
      <c r="TVA313" s="51"/>
      <c r="TVB313" s="51"/>
      <c r="TVC313" s="51"/>
      <c r="TVD313" s="51"/>
      <c r="TVE313" s="51"/>
      <c r="TVF313" s="51"/>
      <c r="TVG313" s="51"/>
      <c r="TVH313" s="51"/>
      <c r="TVI313" s="51"/>
      <c r="TVJ313" s="51"/>
      <c r="TVK313" s="51"/>
      <c r="TVL313" s="51"/>
      <c r="TVM313" s="51"/>
      <c r="TVN313" s="51"/>
      <c r="TVO313" s="51"/>
      <c r="TVP313" s="51"/>
      <c r="TVQ313" s="51"/>
      <c r="TVR313" s="51"/>
      <c r="TVS313" s="51"/>
      <c r="TVT313" s="51"/>
      <c r="TVU313" s="51"/>
      <c r="TVV313" s="51"/>
      <c r="TVW313" s="51"/>
      <c r="TVX313" s="51"/>
      <c r="TVY313" s="51"/>
      <c r="TVZ313" s="51"/>
      <c r="TWA313" s="51"/>
      <c r="TWB313" s="51"/>
      <c r="TWC313" s="51"/>
      <c r="TWD313" s="51"/>
      <c r="TWE313" s="51"/>
      <c r="TWF313" s="51"/>
      <c r="TWG313" s="51"/>
      <c r="TWH313" s="51"/>
      <c r="TWI313" s="51"/>
      <c r="TWJ313" s="51"/>
      <c r="TWK313" s="51"/>
      <c r="TWL313" s="51"/>
      <c r="TWM313" s="51"/>
      <c r="TWN313" s="51"/>
      <c r="TWO313" s="51"/>
      <c r="TWP313" s="51"/>
      <c r="TWQ313" s="51"/>
      <c r="TWR313" s="51"/>
      <c r="TWS313" s="51"/>
      <c r="TWT313" s="51"/>
      <c r="TWU313" s="51"/>
      <c r="TWV313" s="51"/>
      <c r="TWW313" s="51"/>
      <c r="TWX313" s="51"/>
      <c r="TWY313" s="51"/>
      <c r="TWZ313" s="51"/>
      <c r="TXA313" s="51"/>
      <c r="TXB313" s="51"/>
      <c r="TXC313" s="51"/>
      <c r="TXD313" s="51"/>
      <c r="TXE313" s="51"/>
      <c r="TXF313" s="51"/>
      <c r="TXG313" s="51"/>
      <c r="TXH313" s="51"/>
      <c r="TXI313" s="51"/>
      <c r="TXJ313" s="51"/>
      <c r="TXK313" s="51"/>
      <c r="TXL313" s="51"/>
      <c r="TXM313" s="51"/>
      <c r="TXN313" s="51"/>
      <c r="TXO313" s="51"/>
      <c r="TXP313" s="51"/>
      <c r="TXQ313" s="51"/>
      <c r="TXR313" s="51"/>
      <c r="TXS313" s="51"/>
      <c r="TXT313" s="51"/>
      <c r="TXU313" s="51"/>
      <c r="TXV313" s="51"/>
      <c r="TXW313" s="51"/>
      <c r="TXX313" s="51"/>
      <c r="TXY313" s="51"/>
      <c r="TXZ313" s="51"/>
      <c r="TYA313" s="51"/>
      <c r="TYB313" s="51"/>
      <c r="TYC313" s="51"/>
      <c r="TYD313" s="51"/>
      <c r="TYE313" s="51"/>
      <c r="TYF313" s="51"/>
      <c r="TYG313" s="51"/>
      <c r="TYH313" s="51"/>
      <c r="TYI313" s="51"/>
      <c r="TYJ313" s="51"/>
      <c r="TYK313" s="51"/>
      <c r="TYL313" s="51"/>
      <c r="TYM313" s="51"/>
      <c r="TYN313" s="51"/>
      <c r="TYO313" s="51"/>
      <c r="TYP313" s="51"/>
      <c r="TYQ313" s="51"/>
      <c r="TYR313" s="51"/>
      <c r="TYS313" s="51"/>
      <c r="TYT313" s="51"/>
      <c r="TYU313" s="51"/>
      <c r="TYV313" s="51"/>
      <c r="TYW313" s="51"/>
      <c r="TYX313" s="51"/>
      <c r="TYY313" s="51"/>
      <c r="TYZ313" s="51"/>
      <c r="TZA313" s="51"/>
      <c r="TZB313" s="51"/>
      <c r="TZC313" s="51"/>
      <c r="TZD313" s="51"/>
      <c r="TZE313" s="51"/>
      <c r="TZF313" s="51"/>
      <c r="TZG313" s="51"/>
      <c r="TZH313" s="51"/>
      <c r="TZI313" s="51"/>
      <c r="TZJ313" s="51"/>
      <c r="TZK313" s="51"/>
      <c r="TZL313" s="51"/>
      <c r="TZM313" s="51"/>
      <c r="TZN313" s="51"/>
      <c r="TZO313" s="51"/>
      <c r="TZP313" s="51"/>
      <c r="TZQ313" s="51"/>
      <c r="TZR313" s="51"/>
      <c r="TZS313" s="51"/>
      <c r="TZT313" s="51"/>
      <c r="TZU313" s="51"/>
      <c r="TZV313" s="51"/>
      <c r="TZW313" s="51"/>
      <c r="TZX313" s="51"/>
      <c r="TZY313" s="51"/>
      <c r="TZZ313" s="51"/>
      <c r="UAA313" s="51"/>
      <c r="UAB313" s="51"/>
      <c r="UAC313" s="51"/>
      <c r="UAD313" s="51"/>
      <c r="UAE313" s="51"/>
      <c r="UAF313" s="51"/>
      <c r="UAG313" s="51"/>
      <c r="UAH313" s="51"/>
      <c r="UAI313" s="51"/>
      <c r="UAJ313" s="51"/>
      <c r="UAK313" s="51"/>
      <c r="UAL313" s="51"/>
      <c r="UAM313" s="51"/>
      <c r="UAN313" s="51"/>
      <c r="UAO313" s="51"/>
      <c r="UAP313" s="51"/>
      <c r="UAQ313" s="51"/>
      <c r="UAR313" s="51"/>
      <c r="UAS313" s="51"/>
      <c r="UAT313" s="51"/>
      <c r="UAU313" s="51"/>
      <c r="UAV313" s="51"/>
      <c r="UAW313" s="51"/>
      <c r="UAX313" s="51"/>
      <c r="UAY313" s="51"/>
      <c r="UAZ313" s="51"/>
      <c r="UBA313" s="51"/>
      <c r="UBB313" s="51"/>
      <c r="UBC313" s="51"/>
      <c r="UBD313" s="51"/>
      <c r="UBE313" s="51"/>
      <c r="UBF313" s="51"/>
      <c r="UBG313" s="51"/>
      <c r="UBH313" s="51"/>
      <c r="UBI313" s="51"/>
      <c r="UBJ313" s="51"/>
      <c r="UBK313" s="51"/>
      <c r="UBL313" s="51"/>
      <c r="UBM313" s="51"/>
      <c r="UBN313" s="51"/>
      <c r="UBO313" s="51"/>
      <c r="UBP313" s="51"/>
      <c r="UBQ313" s="51"/>
      <c r="UBR313" s="51"/>
      <c r="UBS313" s="51"/>
      <c r="UBT313" s="51"/>
      <c r="UBU313" s="51"/>
      <c r="UBV313" s="51"/>
      <c r="UBW313" s="51"/>
      <c r="UBX313" s="51"/>
      <c r="UBY313" s="51"/>
      <c r="UBZ313" s="51"/>
      <c r="UCA313" s="51"/>
      <c r="UCB313" s="51"/>
      <c r="UCC313" s="51"/>
      <c r="UCD313" s="51"/>
      <c r="UCE313" s="51"/>
      <c r="UCF313" s="51"/>
      <c r="UCG313" s="51"/>
      <c r="UCH313" s="51"/>
      <c r="UCI313" s="51"/>
      <c r="UCJ313" s="51"/>
      <c r="UCK313" s="51"/>
      <c r="UCL313" s="51"/>
      <c r="UCM313" s="51"/>
      <c r="UCN313" s="51"/>
      <c r="UCO313" s="51"/>
      <c r="UCP313" s="51"/>
      <c r="UCQ313" s="51"/>
      <c r="UCR313" s="51"/>
      <c r="UCS313" s="51"/>
      <c r="UCT313" s="51"/>
      <c r="UCU313" s="51"/>
      <c r="UCV313" s="51"/>
      <c r="UCW313" s="51"/>
      <c r="UCX313" s="51"/>
      <c r="UCY313" s="51"/>
      <c r="UCZ313" s="51"/>
      <c r="UDA313" s="51"/>
      <c r="UDB313" s="51"/>
      <c r="UDC313" s="51"/>
      <c r="UDD313" s="51"/>
      <c r="UDE313" s="51"/>
      <c r="UDF313" s="51"/>
      <c r="UDG313" s="51"/>
      <c r="UDH313" s="51"/>
      <c r="UDI313" s="51"/>
      <c r="UDJ313" s="51"/>
      <c r="UDK313" s="51"/>
      <c r="UDL313" s="51"/>
      <c r="UDM313" s="51"/>
      <c r="UDN313" s="51"/>
      <c r="UDO313" s="51"/>
      <c r="UDP313" s="51"/>
      <c r="UDQ313" s="51"/>
      <c r="UDR313" s="51"/>
      <c r="UDS313" s="51"/>
      <c r="UDT313" s="51"/>
      <c r="UDU313" s="51"/>
      <c r="UDV313" s="51"/>
      <c r="UDW313" s="51"/>
      <c r="UDX313" s="51"/>
      <c r="UDY313" s="51"/>
      <c r="UDZ313" s="51"/>
      <c r="UEA313" s="51"/>
      <c r="UEB313" s="51"/>
      <c r="UEC313" s="51"/>
      <c r="UED313" s="51"/>
      <c r="UEE313" s="51"/>
      <c r="UEF313" s="51"/>
      <c r="UEG313" s="51"/>
      <c r="UEH313" s="51"/>
      <c r="UEI313" s="51"/>
      <c r="UEJ313" s="51"/>
      <c r="UEK313" s="51"/>
      <c r="UEL313" s="51"/>
      <c r="UEM313" s="51"/>
      <c r="UEN313" s="51"/>
      <c r="UEO313" s="51"/>
      <c r="UEP313" s="51"/>
      <c r="UEQ313" s="51"/>
      <c r="UER313" s="51"/>
      <c r="UES313" s="51"/>
      <c r="UET313" s="51"/>
      <c r="UEU313" s="51"/>
      <c r="UEV313" s="51"/>
      <c r="UEW313" s="51"/>
      <c r="UEX313" s="51"/>
      <c r="UEY313" s="51"/>
      <c r="UEZ313" s="51"/>
      <c r="UFA313" s="51"/>
      <c r="UFB313" s="51"/>
      <c r="UFC313" s="51"/>
      <c r="UFD313" s="51"/>
      <c r="UFE313" s="51"/>
      <c r="UFF313" s="51"/>
      <c r="UFG313" s="51"/>
      <c r="UFH313" s="51"/>
      <c r="UFI313" s="51"/>
      <c r="UFJ313" s="51"/>
      <c r="UFK313" s="51"/>
      <c r="UFL313" s="51"/>
      <c r="UFM313" s="51"/>
      <c r="UFN313" s="51"/>
      <c r="UFO313" s="51"/>
      <c r="UFP313" s="51"/>
      <c r="UFQ313" s="51"/>
      <c r="UFR313" s="51"/>
      <c r="UFS313" s="51"/>
      <c r="UFT313" s="51"/>
      <c r="UFU313" s="51"/>
      <c r="UFV313" s="51"/>
      <c r="UFW313" s="51"/>
      <c r="UFX313" s="51"/>
      <c r="UFY313" s="51"/>
      <c r="UFZ313" s="51"/>
      <c r="UGA313" s="51"/>
      <c r="UGB313" s="51"/>
      <c r="UGC313" s="51"/>
      <c r="UGD313" s="51"/>
      <c r="UGE313" s="51"/>
      <c r="UGF313" s="51"/>
      <c r="UGG313" s="51"/>
      <c r="UGH313" s="51"/>
      <c r="UGI313" s="51"/>
      <c r="UGJ313" s="51"/>
      <c r="UGK313" s="51"/>
      <c r="UGL313" s="51"/>
      <c r="UGM313" s="51"/>
      <c r="UGN313" s="51"/>
      <c r="UGO313" s="51"/>
      <c r="UGP313" s="51"/>
      <c r="UGQ313" s="51"/>
      <c r="UGR313" s="51"/>
      <c r="UGS313" s="51"/>
      <c r="UGT313" s="51"/>
      <c r="UGU313" s="51"/>
      <c r="UGV313" s="51"/>
      <c r="UGW313" s="51"/>
      <c r="UGX313" s="51"/>
      <c r="UGY313" s="51"/>
      <c r="UGZ313" s="51"/>
      <c r="UHA313" s="51"/>
      <c r="UHB313" s="51"/>
      <c r="UHC313" s="51"/>
      <c r="UHD313" s="51"/>
      <c r="UHE313" s="51"/>
      <c r="UHF313" s="51"/>
      <c r="UHG313" s="51"/>
      <c r="UHH313" s="51"/>
      <c r="UHI313" s="51"/>
      <c r="UHJ313" s="51"/>
      <c r="UHK313" s="51"/>
      <c r="UHL313" s="51"/>
      <c r="UHM313" s="51"/>
      <c r="UHN313" s="51"/>
      <c r="UHO313" s="51"/>
      <c r="UHP313" s="51"/>
      <c r="UHQ313" s="51"/>
      <c r="UHR313" s="51"/>
      <c r="UHS313" s="51"/>
      <c r="UHT313" s="51"/>
      <c r="UHU313" s="51"/>
      <c r="UHV313" s="51"/>
      <c r="UHW313" s="51"/>
      <c r="UHX313" s="51"/>
      <c r="UHY313" s="51"/>
      <c r="UHZ313" s="51"/>
      <c r="UIA313" s="51"/>
      <c r="UIB313" s="51"/>
      <c r="UIC313" s="51"/>
      <c r="UID313" s="51"/>
      <c r="UIE313" s="51"/>
      <c r="UIF313" s="51"/>
      <c r="UIG313" s="51"/>
      <c r="UIH313" s="51"/>
      <c r="UII313" s="51"/>
      <c r="UIJ313" s="51"/>
      <c r="UIK313" s="51"/>
      <c r="UIL313" s="51"/>
      <c r="UIM313" s="51"/>
      <c r="UIN313" s="51"/>
      <c r="UIO313" s="51"/>
      <c r="UIP313" s="51"/>
      <c r="UIQ313" s="51"/>
      <c r="UIR313" s="51"/>
      <c r="UIS313" s="51"/>
      <c r="UIT313" s="51"/>
      <c r="UIU313" s="51"/>
      <c r="UIV313" s="51"/>
      <c r="UIW313" s="51"/>
      <c r="UIX313" s="51"/>
      <c r="UIY313" s="51"/>
      <c r="UIZ313" s="51"/>
      <c r="UJA313" s="51"/>
      <c r="UJB313" s="51"/>
      <c r="UJC313" s="51"/>
      <c r="UJD313" s="51"/>
      <c r="UJE313" s="51"/>
      <c r="UJF313" s="51"/>
      <c r="UJG313" s="51"/>
      <c r="UJH313" s="51"/>
      <c r="UJI313" s="51"/>
      <c r="UJJ313" s="51"/>
      <c r="UJK313" s="51"/>
      <c r="UJL313" s="51"/>
      <c r="UJM313" s="51"/>
      <c r="UJN313" s="51"/>
      <c r="UJO313" s="51"/>
      <c r="UJP313" s="51"/>
      <c r="UJQ313" s="51"/>
      <c r="UJR313" s="51"/>
      <c r="UJS313" s="51"/>
      <c r="UJT313" s="51"/>
      <c r="UJU313" s="51"/>
      <c r="UJV313" s="51"/>
      <c r="UJW313" s="51"/>
      <c r="UJX313" s="51"/>
      <c r="UJY313" s="51"/>
      <c r="UJZ313" s="51"/>
      <c r="UKA313" s="51"/>
      <c r="UKB313" s="51"/>
      <c r="UKC313" s="51"/>
      <c r="UKD313" s="51"/>
      <c r="UKE313" s="51"/>
      <c r="UKF313" s="51"/>
      <c r="UKG313" s="51"/>
      <c r="UKH313" s="51"/>
      <c r="UKI313" s="51"/>
      <c r="UKJ313" s="51"/>
      <c r="UKK313" s="51"/>
      <c r="UKL313" s="51"/>
      <c r="UKM313" s="51"/>
      <c r="UKN313" s="51"/>
      <c r="UKO313" s="51"/>
      <c r="UKP313" s="51"/>
      <c r="UKQ313" s="51"/>
      <c r="UKR313" s="51"/>
      <c r="UKS313" s="51"/>
      <c r="UKT313" s="51"/>
      <c r="UKU313" s="51"/>
      <c r="UKV313" s="51"/>
      <c r="UKW313" s="51"/>
      <c r="UKX313" s="51"/>
      <c r="UKY313" s="51"/>
      <c r="UKZ313" s="51"/>
      <c r="ULA313" s="51"/>
      <c r="ULB313" s="51"/>
      <c r="ULC313" s="51"/>
      <c r="ULD313" s="51"/>
      <c r="ULE313" s="51"/>
      <c r="ULF313" s="51"/>
      <c r="ULG313" s="51"/>
      <c r="ULH313" s="51"/>
      <c r="ULI313" s="51"/>
      <c r="ULJ313" s="51"/>
      <c r="ULK313" s="51"/>
      <c r="ULL313" s="51"/>
      <c r="ULM313" s="51"/>
      <c r="ULN313" s="51"/>
      <c r="ULO313" s="51"/>
      <c r="ULP313" s="51"/>
      <c r="ULQ313" s="51"/>
      <c r="ULR313" s="51"/>
      <c r="ULS313" s="51"/>
      <c r="ULT313" s="51"/>
      <c r="ULU313" s="51"/>
      <c r="ULV313" s="51"/>
      <c r="ULW313" s="51"/>
      <c r="ULX313" s="51"/>
      <c r="ULY313" s="51"/>
      <c r="ULZ313" s="51"/>
      <c r="UMA313" s="51"/>
      <c r="UMB313" s="51"/>
      <c r="UMC313" s="51"/>
      <c r="UMD313" s="51"/>
      <c r="UME313" s="51"/>
      <c r="UMF313" s="51"/>
      <c r="UMG313" s="51"/>
      <c r="UMH313" s="51"/>
      <c r="UMI313" s="51"/>
      <c r="UMJ313" s="51"/>
      <c r="UMK313" s="51"/>
      <c r="UML313" s="51"/>
      <c r="UMM313" s="51"/>
      <c r="UMN313" s="51"/>
      <c r="UMO313" s="51"/>
      <c r="UMP313" s="51"/>
      <c r="UMQ313" s="51"/>
      <c r="UMR313" s="51"/>
      <c r="UMS313" s="51"/>
      <c r="UMT313" s="51"/>
      <c r="UMU313" s="51"/>
      <c r="UMV313" s="51"/>
      <c r="UMW313" s="51"/>
      <c r="UMX313" s="51"/>
      <c r="UMY313" s="51"/>
      <c r="UMZ313" s="51"/>
      <c r="UNA313" s="51"/>
      <c r="UNB313" s="51"/>
      <c r="UNC313" s="51"/>
      <c r="UND313" s="51"/>
      <c r="UNE313" s="51"/>
      <c r="UNF313" s="51"/>
      <c r="UNG313" s="51"/>
      <c r="UNH313" s="51"/>
      <c r="UNI313" s="51"/>
      <c r="UNJ313" s="51"/>
      <c r="UNK313" s="51"/>
      <c r="UNL313" s="51"/>
      <c r="UNM313" s="51"/>
      <c r="UNN313" s="51"/>
      <c r="UNO313" s="51"/>
      <c r="UNP313" s="51"/>
      <c r="UNQ313" s="51"/>
      <c r="UNR313" s="51"/>
      <c r="UNS313" s="51"/>
      <c r="UNT313" s="51"/>
      <c r="UNU313" s="51"/>
      <c r="UNV313" s="51"/>
      <c r="UNW313" s="51"/>
      <c r="UNX313" s="51"/>
      <c r="UNY313" s="51"/>
      <c r="UNZ313" s="51"/>
      <c r="UOA313" s="51"/>
      <c r="UOB313" s="51"/>
      <c r="UOC313" s="51"/>
      <c r="UOD313" s="51"/>
      <c r="UOE313" s="51"/>
      <c r="UOF313" s="51"/>
      <c r="UOG313" s="51"/>
      <c r="UOH313" s="51"/>
      <c r="UOI313" s="51"/>
      <c r="UOJ313" s="51"/>
      <c r="UOK313" s="51"/>
      <c r="UOL313" s="51"/>
      <c r="UOM313" s="51"/>
      <c r="UON313" s="51"/>
      <c r="UOO313" s="51"/>
      <c r="UOP313" s="51"/>
      <c r="UOQ313" s="51"/>
      <c r="UOR313" s="51"/>
      <c r="UOS313" s="51"/>
      <c r="UOT313" s="51"/>
      <c r="UOU313" s="51"/>
      <c r="UOV313" s="51"/>
      <c r="UOW313" s="51"/>
      <c r="UOX313" s="51"/>
      <c r="UOY313" s="51"/>
      <c r="UOZ313" s="51"/>
      <c r="UPA313" s="51"/>
      <c r="UPB313" s="51"/>
      <c r="UPC313" s="51"/>
      <c r="UPD313" s="51"/>
      <c r="UPE313" s="51"/>
      <c r="UPF313" s="51"/>
      <c r="UPG313" s="51"/>
      <c r="UPH313" s="51"/>
      <c r="UPI313" s="51"/>
      <c r="UPJ313" s="51"/>
      <c r="UPK313" s="51"/>
      <c r="UPL313" s="51"/>
      <c r="UPM313" s="51"/>
      <c r="UPN313" s="51"/>
      <c r="UPO313" s="51"/>
      <c r="UPP313" s="51"/>
      <c r="UPQ313" s="51"/>
      <c r="UPR313" s="51"/>
      <c r="UPS313" s="51"/>
      <c r="UPT313" s="51"/>
      <c r="UPU313" s="51"/>
      <c r="UPV313" s="51"/>
      <c r="UPW313" s="51"/>
      <c r="UPX313" s="51"/>
      <c r="UPY313" s="51"/>
      <c r="UPZ313" s="51"/>
      <c r="UQA313" s="51"/>
      <c r="UQB313" s="51"/>
      <c r="UQC313" s="51"/>
      <c r="UQD313" s="51"/>
      <c r="UQE313" s="51"/>
      <c r="UQF313" s="51"/>
      <c r="UQG313" s="51"/>
      <c r="UQH313" s="51"/>
      <c r="UQI313" s="51"/>
      <c r="UQJ313" s="51"/>
      <c r="UQK313" s="51"/>
      <c r="UQL313" s="51"/>
      <c r="UQM313" s="51"/>
      <c r="UQN313" s="51"/>
      <c r="UQO313" s="51"/>
      <c r="UQP313" s="51"/>
      <c r="UQQ313" s="51"/>
      <c r="UQR313" s="51"/>
      <c r="UQS313" s="51"/>
      <c r="UQT313" s="51"/>
      <c r="UQU313" s="51"/>
      <c r="UQV313" s="51"/>
      <c r="UQW313" s="51"/>
      <c r="UQX313" s="51"/>
      <c r="UQY313" s="51"/>
      <c r="UQZ313" s="51"/>
      <c r="URA313" s="51"/>
      <c r="URB313" s="51"/>
      <c r="URC313" s="51"/>
      <c r="URD313" s="51"/>
      <c r="URE313" s="51"/>
      <c r="URF313" s="51"/>
      <c r="URG313" s="51"/>
      <c r="URH313" s="51"/>
      <c r="URI313" s="51"/>
      <c r="URJ313" s="51"/>
      <c r="URK313" s="51"/>
      <c r="URL313" s="51"/>
      <c r="URM313" s="51"/>
      <c r="URN313" s="51"/>
      <c r="URO313" s="51"/>
      <c r="URP313" s="51"/>
      <c r="URQ313" s="51"/>
      <c r="URR313" s="51"/>
      <c r="URS313" s="51"/>
      <c r="URT313" s="51"/>
      <c r="URU313" s="51"/>
      <c r="URV313" s="51"/>
      <c r="URW313" s="51"/>
      <c r="URX313" s="51"/>
      <c r="URY313" s="51"/>
      <c r="URZ313" s="51"/>
      <c r="USA313" s="51"/>
      <c r="USB313" s="51"/>
      <c r="USC313" s="51"/>
      <c r="USD313" s="51"/>
      <c r="USE313" s="51"/>
      <c r="USF313" s="51"/>
      <c r="USG313" s="51"/>
      <c r="USH313" s="51"/>
      <c r="USI313" s="51"/>
      <c r="USJ313" s="51"/>
      <c r="USK313" s="51"/>
      <c r="USL313" s="51"/>
      <c r="USM313" s="51"/>
      <c r="USN313" s="51"/>
      <c r="USO313" s="51"/>
      <c r="USP313" s="51"/>
      <c r="USQ313" s="51"/>
      <c r="USR313" s="51"/>
      <c r="USS313" s="51"/>
      <c r="UST313" s="51"/>
      <c r="USU313" s="51"/>
      <c r="USV313" s="51"/>
      <c r="USW313" s="51"/>
      <c r="USX313" s="51"/>
      <c r="USY313" s="51"/>
      <c r="USZ313" s="51"/>
      <c r="UTA313" s="51"/>
      <c r="UTB313" s="51"/>
      <c r="UTC313" s="51"/>
      <c r="UTD313" s="51"/>
      <c r="UTE313" s="51"/>
      <c r="UTF313" s="51"/>
      <c r="UTG313" s="51"/>
      <c r="UTH313" s="51"/>
      <c r="UTI313" s="51"/>
      <c r="UTJ313" s="51"/>
      <c r="UTK313" s="51"/>
      <c r="UTL313" s="51"/>
      <c r="UTM313" s="51"/>
      <c r="UTN313" s="51"/>
      <c r="UTO313" s="51"/>
      <c r="UTP313" s="51"/>
      <c r="UTQ313" s="51"/>
      <c r="UTR313" s="51"/>
      <c r="UTS313" s="51"/>
      <c r="UTT313" s="51"/>
      <c r="UTU313" s="51"/>
      <c r="UTV313" s="51"/>
      <c r="UTW313" s="51"/>
      <c r="UTX313" s="51"/>
      <c r="UTY313" s="51"/>
      <c r="UTZ313" s="51"/>
      <c r="UUA313" s="51"/>
      <c r="UUB313" s="51"/>
      <c r="UUC313" s="51"/>
      <c r="UUD313" s="51"/>
      <c r="UUE313" s="51"/>
      <c r="UUF313" s="51"/>
      <c r="UUG313" s="51"/>
      <c r="UUH313" s="51"/>
      <c r="UUI313" s="51"/>
      <c r="UUJ313" s="51"/>
      <c r="UUK313" s="51"/>
      <c r="UUL313" s="51"/>
      <c r="UUM313" s="51"/>
      <c r="UUN313" s="51"/>
      <c r="UUO313" s="51"/>
      <c r="UUP313" s="51"/>
      <c r="UUQ313" s="51"/>
      <c r="UUR313" s="51"/>
      <c r="UUS313" s="51"/>
      <c r="UUT313" s="51"/>
      <c r="UUU313" s="51"/>
      <c r="UUV313" s="51"/>
      <c r="UUW313" s="51"/>
      <c r="UUX313" s="51"/>
      <c r="UUY313" s="51"/>
      <c r="UUZ313" s="51"/>
      <c r="UVA313" s="51"/>
      <c r="UVB313" s="51"/>
      <c r="UVC313" s="51"/>
      <c r="UVD313" s="51"/>
      <c r="UVE313" s="51"/>
      <c r="UVF313" s="51"/>
      <c r="UVG313" s="51"/>
      <c r="UVH313" s="51"/>
      <c r="UVI313" s="51"/>
      <c r="UVJ313" s="51"/>
      <c r="UVK313" s="51"/>
      <c r="UVL313" s="51"/>
      <c r="UVM313" s="51"/>
      <c r="UVN313" s="51"/>
      <c r="UVO313" s="51"/>
      <c r="UVP313" s="51"/>
      <c r="UVQ313" s="51"/>
      <c r="UVR313" s="51"/>
      <c r="UVS313" s="51"/>
      <c r="UVT313" s="51"/>
      <c r="UVU313" s="51"/>
      <c r="UVV313" s="51"/>
      <c r="UVW313" s="51"/>
      <c r="UVX313" s="51"/>
      <c r="UVY313" s="51"/>
      <c r="UVZ313" s="51"/>
      <c r="UWA313" s="51"/>
      <c r="UWB313" s="51"/>
      <c r="UWC313" s="51"/>
      <c r="UWD313" s="51"/>
      <c r="UWE313" s="51"/>
      <c r="UWF313" s="51"/>
      <c r="UWG313" s="51"/>
      <c r="UWH313" s="51"/>
      <c r="UWI313" s="51"/>
      <c r="UWJ313" s="51"/>
      <c r="UWK313" s="51"/>
      <c r="UWL313" s="51"/>
      <c r="UWM313" s="51"/>
      <c r="UWN313" s="51"/>
      <c r="UWO313" s="51"/>
      <c r="UWP313" s="51"/>
      <c r="UWQ313" s="51"/>
      <c r="UWR313" s="51"/>
      <c r="UWS313" s="51"/>
      <c r="UWT313" s="51"/>
      <c r="UWU313" s="51"/>
      <c r="UWV313" s="51"/>
      <c r="UWW313" s="51"/>
      <c r="UWX313" s="51"/>
      <c r="UWY313" s="51"/>
      <c r="UWZ313" s="51"/>
      <c r="UXA313" s="51"/>
      <c r="UXB313" s="51"/>
      <c r="UXC313" s="51"/>
      <c r="UXD313" s="51"/>
      <c r="UXE313" s="51"/>
      <c r="UXF313" s="51"/>
      <c r="UXG313" s="51"/>
      <c r="UXH313" s="51"/>
      <c r="UXI313" s="51"/>
      <c r="UXJ313" s="51"/>
      <c r="UXK313" s="51"/>
      <c r="UXL313" s="51"/>
      <c r="UXM313" s="51"/>
      <c r="UXN313" s="51"/>
      <c r="UXO313" s="51"/>
      <c r="UXP313" s="51"/>
      <c r="UXQ313" s="51"/>
      <c r="UXR313" s="51"/>
      <c r="UXS313" s="51"/>
      <c r="UXT313" s="51"/>
      <c r="UXU313" s="51"/>
      <c r="UXV313" s="51"/>
      <c r="UXW313" s="51"/>
      <c r="UXX313" s="51"/>
      <c r="UXY313" s="51"/>
      <c r="UXZ313" s="51"/>
      <c r="UYA313" s="51"/>
      <c r="UYB313" s="51"/>
      <c r="UYC313" s="51"/>
      <c r="UYD313" s="51"/>
      <c r="UYE313" s="51"/>
      <c r="UYF313" s="51"/>
      <c r="UYG313" s="51"/>
      <c r="UYH313" s="51"/>
      <c r="UYI313" s="51"/>
      <c r="UYJ313" s="51"/>
      <c r="UYK313" s="51"/>
      <c r="UYL313" s="51"/>
      <c r="UYM313" s="51"/>
      <c r="UYN313" s="51"/>
      <c r="UYO313" s="51"/>
      <c r="UYP313" s="51"/>
      <c r="UYQ313" s="51"/>
      <c r="UYR313" s="51"/>
      <c r="UYS313" s="51"/>
      <c r="UYT313" s="51"/>
      <c r="UYU313" s="51"/>
      <c r="UYV313" s="51"/>
      <c r="UYW313" s="51"/>
      <c r="UYX313" s="51"/>
      <c r="UYY313" s="51"/>
      <c r="UYZ313" s="51"/>
      <c r="UZA313" s="51"/>
      <c r="UZB313" s="51"/>
      <c r="UZC313" s="51"/>
      <c r="UZD313" s="51"/>
      <c r="UZE313" s="51"/>
      <c r="UZF313" s="51"/>
      <c r="UZG313" s="51"/>
      <c r="UZH313" s="51"/>
      <c r="UZI313" s="51"/>
      <c r="UZJ313" s="51"/>
      <c r="UZK313" s="51"/>
      <c r="UZL313" s="51"/>
      <c r="UZM313" s="51"/>
      <c r="UZN313" s="51"/>
      <c r="UZO313" s="51"/>
      <c r="UZP313" s="51"/>
      <c r="UZQ313" s="51"/>
      <c r="UZR313" s="51"/>
      <c r="UZS313" s="51"/>
      <c r="UZT313" s="51"/>
      <c r="UZU313" s="51"/>
      <c r="UZV313" s="51"/>
      <c r="UZW313" s="51"/>
      <c r="UZX313" s="51"/>
      <c r="UZY313" s="51"/>
      <c r="UZZ313" s="51"/>
      <c r="VAA313" s="51"/>
      <c r="VAB313" s="51"/>
      <c r="VAC313" s="51"/>
      <c r="VAD313" s="51"/>
      <c r="VAE313" s="51"/>
      <c r="VAF313" s="51"/>
      <c r="VAG313" s="51"/>
      <c r="VAH313" s="51"/>
      <c r="VAI313" s="51"/>
      <c r="VAJ313" s="51"/>
      <c r="VAK313" s="51"/>
      <c r="VAL313" s="51"/>
      <c r="VAM313" s="51"/>
      <c r="VAN313" s="51"/>
      <c r="VAO313" s="51"/>
      <c r="VAP313" s="51"/>
      <c r="VAQ313" s="51"/>
      <c r="VAR313" s="51"/>
      <c r="VAS313" s="51"/>
      <c r="VAT313" s="51"/>
      <c r="VAU313" s="51"/>
      <c r="VAV313" s="51"/>
      <c r="VAW313" s="51"/>
      <c r="VAX313" s="51"/>
      <c r="VAY313" s="51"/>
      <c r="VAZ313" s="51"/>
      <c r="VBA313" s="51"/>
      <c r="VBB313" s="51"/>
      <c r="VBC313" s="51"/>
      <c r="VBD313" s="51"/>
      <c r="VBE313" s="51"/>
      <c r="VBF313" s="51"/>
      <c r="VBG313" s="51"/>
      <c r="VBH313" s="51"/>
      <c r="VBI313" s="51"/>
      <c r="VBJ313" s="51"/>
      <c r="VBK313" s="51"/>
      <c r="VBL313" s="51"/>
      <c r="VBM313" s="51"/>
      <c r="VBN313" s="51"/>
      <c r="VBO313" s="51"/>
      <c r="VBP313" s="51"/>
      <c r="VBQ313" s="51"/>
      <c r="VBR313" s="51"/>
      <c r="VBS313" s="51"/>
      <c r="VBT313" s="51"/>
      <c r="VBU313" s="51"/>
      <c r="VBV313" s="51"/>
      <c r="VBW313" s="51"/>
      <c r="VBX313" s="51"/>
      <c r="VBY313" s="51"/>
      <c r="VBZ313" s="51"/>
      <c r="VCA313" s="51"/>
      <c r="VCB313" s="51"/>
      <c r="VCC313" s="51"/>
      <c r="VCD313" s="51"/>
      <c r="VCE313" s="51"/>
      <c r="VCF313" s="51"/>
      <c r="VCG313" s="51"/>
      <c r="VCH313" s="51"/>
      <c r="VCI313" s="51"/>
      <c r="VCJ313" s="51"/>
      <c r="VCK313" s="51"/>
      <c r="VCL313" s="51"/>
      <c r="VCM313" s="51"/>
      <c r="VCN313" s="51"/>
      <c r="VCO313" s="51"/>
      <c r="VCP313" s="51"/>
      <c r="VCQ313" s="51"/>
      <c r="VCR313" s="51"/>
      <c r="VCS313" s="51"/>
      <c r="VCT313" s="51"/>
      <c r="VCU313" s="51"/>
      <c r="VCV313" s="51"/>
      <c r="VCW313" s="51"/>
      <c r="VCX313" s="51"/>
      <c r="VCY313" s="51"/>
      <c r="VCZ313" s="51"/>
      <c r="VDA313" s="51"/>
      <c r="VDB313" s="51"/>
      <c r="VDC313" s="51"/>
      <c r="VDD313" s="51"/>
      <c r="VDE313" s="51"/>
      <c r="VDF313" s="51"/>
      <c r="VDG313" s="51"/>
      <c r="VDH313" s="51"/>
      <c r="VDI313" s="51"/>
      <c r="VDJ313" s="51"/>
      <c r="VDK313" s="51"/>
      <c r="VDL313" s="51"/>
      <c r="VDM313" s="51"/>
      <c r="VDN313" s="51"/>
      <c r="VDO313" s="51"/>
      <c r="VDP313" s="51"/>
      <c r="VDQ313" s="51"/>
      <c r="VDR313" s="51"/>
      <c r="VDS313" s="51"/>
      <c r="VDT313" s="51"/>
      <c r="VDU313" s="51"/>
      <c r="VDV313" s="51"/>
      <c r="VDW313" s="51"/>
      <c r="VDX313" s="51"/>
      <c r="VDY313" s="51"/>
      <c r="VDZ313" s="51"/>
      <c r="VEA313" s="51"/>
      <c r="VEB313" s="51"/>
      <c r="VEC313" s="51"/>
      <c r="VED313" s="51"/>
      <c r="VEE313" s="51"/>
      <c r="VEF313" s="51"/>
      <c r="VEG313" s="51"/>
      <c r="VEH313" s="51"/>
      <c r="VEI313" s="51"/>
      <c r="VEJ313" s="51"/>
      <c r="VEK313" s="51"/>
      <c r="VEL313" s="51"/>
      <c r="VEM313" s="51"/>
      <c r="VEN313" s="51"/>
      <c r="VEO313" s="51"/>
      <c r="VEP313" s="51"/>
      <c r="VEQ313" s="51"/>
      <c r="VER313" s="51"/>
      <c r="VES313" s="51"/>
      <c r="VET313" s="51"/>
      <c r="VEU313" s="51"/>
      <c r="VEV313" s="51"/>
      <c r="VEW313" s="51"/>
      <c r="VEX313" s="51"/>
      <c r="VEY313" s="51"/>
      <c r="VEZ313" s="51"/>
      <c r="VFA313" s="51"/>
      <c r="VFB313" s="51"/>
      <c r="VFC313" s="51"/>
      <c r="VFD313" s="51"/>
      <c r="VFE313" s="51"/>
      <c r="VFF313" s="51"/>
      <c r="VFG313" s="51"/>
      <c r="VFH313" s="51"/>
      <c r="VFI313" s="51"/>
      <c r="VFJ313" s="51"/>
      <c r="VFK313" s="51"/>
      <c r="VFL313" s="51"/>
      <c r="VFM313" s="51"/>
      <c r="VFN313" s="51"/>
      <c r="VFO313" s="51"/>
      <c r="VFP313" s="51"/>
      <c r="VFQ313" s="51"/>
      <c r="VFR313" s="51"/>
      <c r="VFS313" s="51"/>
      <c r="VFT313" s="51"/>
      <c r="VFU313" s="51"/>
      <c r="VFV313" s="51"/>
      <c r="VFW313" s="51"/>
      <c r="VFX313" s="51"/>
      <c r="VFY313" s="51"/>
      <c r="VFZ313" s="51"/>
      <c r="VGA313" s="51"/>
      <c r="VGB313" s="51"/>
      <c r="VGC313" s="51"/>
      <c r="VGD313" s="51"/>
      <c r="VGE313" s="51"/>
      <c r="VGF313" s="51"/>
      <c r="VGG313" s="51"/>
      <c r="VGH313" s="51"/>
      <c r="VGI313" s="51"/>
      <c r="VGJ313" s="51"/>
      <c r="VGK313" s="51"/>
      <c r="VGL313" s="51"/>
      <c r="VGM313" s="51"/>
      <c r="VGN313" s="51"/>
      <c r="VGO313" s="51"/>
      <c r="VGP313" s="51"/>
      <c r="VGQ313" s="51"/>
      <c r="VGR313" s="51"/>
      <c r="VGS313" s="51"/>
      <c r="VGT313" s="51"/>
      <c r="VGU313" s="51"/>
      <c r="VGV313" s="51"/>
      <c r="VGW313" s="51"/>
      <c r="VGX313" s="51"/>
      <c r="VGY313" s="51"/>
      <c r="VGZ313" s="51"/>
      <c r="VHA313" s="51"/>
      <c r="VHB313" s="51"/>
      <c r="VHC313" s="51"/>
      <c r="VHD313" s="51"/>
      <c r="VHE313" s="51"/>
      <c r="VHF313" s="51"/>
      <c r="VHG313" s="51"/>
      <c r="VHH313" s="51"/>
      <c r="VHI313" s="51"/>
      <c r="VHJ313" s="51"/>
      <c r="VHK313" s="51"/>
      <c r="VHL313" s="51"/>
      <c r="VHM313" s="51"/>
      <c r="VHN313" s="51"/>
      <c r="VHO313" s="51"/>
      <c r="VHP313" s="51"/>
      <c r="VHQ313" s="51"/>
      <c r="VHR313" s="51"/>
      <c r="VHS313" s="51"/>
      <c r="VHT313" s="51"/>
      <c r="VHU313" s="51"/>
      <c r="VHV313" s="51"/>
      <c r="VHW313" s="51"/>
      <c r="VHX313" s="51"/>
      <c r="VHY313" s="51"/>
      <c r="VHZ313" s="51"/>
      <c r="VIA313" s="51"/>
      <c r="VIB313" s="51"/>
      <c r="VIC313" s="51"/>
      <c r="VID313" s="51"/>
      <c r="VIE313" s="51"/>
      <c r="VIF313" s="51"/>
      <c r="VIG313" s="51"/>
      <c r="VIH313" s="51"/>
      <c r="VII313" s="51"/>
      <c r="VIJ313" s="51"/>
      <c r="VIK313" s="51"/>
      <c r="VIL313" s="51"/>
      <c r="VIM313" s="51"/>
      <c r="VIN313" s="51"/>
      <c r="VIO313" s="51"/>
      <c r="VIP313" s="51"/>
      <c r="VIQ313" s="51"/>
      <c r="VIR313" s="51"/>
      <c r="VIS313" s="51"/>
      <c r="VIT313" s="51"/>
      <c r="VIU313" s="51"/>
      <c r="VIV313" s="51"/>
      <c r="VIW313" s="51"/>
      <c r="VIX313" s="51"/>
      <c r="VIY313" s="51"/>
      <c r="VIZ313" s="51"/>
      <c r="VJA313" s="51"/>
      <c r="VJB313" s="51"/>
      <c r="VJC313" s="51"/>
      <c r="VJD313" s="51"/>
      <c r="VJE313" s="51"/>
      <c r="VJF313" s="51"/>
      <c r="VJG313" s="51"/>
      <c r="VJH313" s="51"/>
      <c r="VJI313" s="51"/>
      <c r="VJJ313" s="51"/>
      <c r="VJK313" s="51"/>
      <c r="VJL313" s="51"/>
      <c r="VJM313" s="51"/>
      <c r="VJN313" s="51"/>
      <c r="VJO313" s="51"/>
      <c r="VJP313" s="51"/>
      <c r="VJQ313" s="51"/>
      <c r="VJR313" s="51"/>
      <c r="VJS313" s="51"/>
      <c r="VJT313" s="51"/>
      <c r="VJU313" s="51"/>
      <c r="VJV313" s="51"/>
      <c r="VJW313" s="51"/>
      <c r="VJX313" s="51"/>
      <c r="VJY313" s="51"/>
      <c r="VJZ313" s="51"/>
      <c r="VKA313" s="51"/>
      <c r="VKB313" s="51"/>
      <c r="VKC313" s="51"/>
      <c r="VKD313" s="51"/>
      <c r="VKE313" s="51"/>
      <c r="VKF313" s="51"/>
      <c r="VKG313" s="51"/>
      <c r="VKH313" s="51"/>
      <c r="VKI313" s="51"/>
      <c r="VKJ313" s="51"/>
      <c r="VKK313" s="51"/>
      <c r="VKL313" s="51"/>
      <c r="VKM313" s="51"/>
      <c r="VKN313" s="51"/>
      <c r="VKO313" s="51"/>
      <c r="VKP313" s="51"/>
      <c r="VKQ313" s="51"/>
      <c r="VKR313" s="51"/>
      <c r="VKS313" s="51"/>
      <c r="VKT313" s="51"/>
      <c r="VKU313" s="51"/>
      <c r="VKV313" s="51"/>
      <c r="VKW313" s="51"/>
      <c r="VKX313" s="51"/>
      <c r="VKY313" s="51"/>
      <c r="VKZ313" s="51"/>
      <c r="VLA313" s="51"/>
      <c r="VLB313" s="51"/>
      <c r="VLC313" s="51"/>
      <c r="VLD313" s="51"/>
      <c r="VLE313" s="51"/>
      <c r="VLF313" s="51"/>
      <c r="VLG313" s="51"/>
      <c r="VLH313" s="51"/>
      <c r="VLI313" s="51"/>
      <c r="VLJ313" s="51"/>
      <c r="VLK313" s="51"/>
      <c r="VLL313" s="51"/>
      <c r="VLM313" s="51"/>
      <c r="VLN313" s="51"/>
      <c r="VLO313" s="51"/>
      <c r="VLP313" s="51"/>
      <c r="VLQ313" s="51"/>
      <c r="VLR313" s="51"/>
      <c r="VLS313" s="51"/>
      <c r="VLT313" s="51"/>
      <c r="VLU313" s="51"/>
      <c r="VLV313" s="51"/>
      <c r="VLW313" s="51"/>
      <c r="VLX313" s="51"/>
      <c r="VLY313" s="51"/>
      <c r="VLZ313" s="51"/>
      <c r="VMA313" s="51"/>
      <c r="VMB313" s="51"/>
      <c r="VMC313" s="51"/>
      <c r="VMD313" s="51"/>
      <c r="VME313" s="51"/>
      <c r="VMF313" s="51"/>
      <c r="VMG313" s="51"/>
      <c r="VMH313" s="51"/>
      <c r="VMI313" s="51"/>
      <c r="VMJ313" s="51"/>
      <c r="VMK313" s="51"/>
      <c r="VML313" s="51"/>
      <c r="VMM313" s="51"/>
      <c r="VMN313" s="51"/>
      <c r="VMO313" s="51"/>
      <c r="VMP313" s="51"/>
      <c r="VMQ313" s="51"/>
      <c r="VMR313" s="51"/>
      <c r="VMS313" s="51"/>
      <c r="VMT313" s="51"/>
      <c r="VMU313" s="51"/>
      <c r="VMV313" s="51"/>
      <c r="VMW313" s="51"/>
      <c r="VMX313" s="51"/>
      <c r="VMY313" s="51"/>
      <c r="VMZ313" s="51"/>
      <c r="VNA313" s="51"/>
      <c r="VNB313" s="51"/>
      <c r="VNC313" s="51"/>
      <c r="VND313" s="51"/>
      <c r="VNE313" s="51"/>
      <c r="VNF313" s="51"/>
      <c r="VNG313" s="51"/>
      <c r="VNH313" s="51"/>
      <c r="VNI313" s="51"/>
      <c r="VNJ313" s="51"/>
      <c r="VNK313" s="51"/>
      <c r="VNL313" s="51"/>
      <c r="VNM313" s="51"/>
      <c r="VNN313" s="51"/>
      <c r="VNO313" s="51"/>
      <c r="VNP313" s="51"/>
      <c r="VNQ313" s="51"/>
      <c r="VNR313" s="51"/>
      <c r="VNS313" s="51"/>
      <c r="VNT313" s="51"/>
      <c r="VNU313" s="51"/>
      <c r="VNV313" s="51"/>
      <c r="VNW313" s="51"/>
      <c r="VNX313" s="51"/>
      <c r="VNY313" s="51"/>
      <c r="VNZ313" s="51"/>
      <c r="VOA313" s="51"/>
      <c r="VOB313" s="51"/>
      <c r="VOC313" s="51"/>
      <c r="VOD313" s="51"/>
      <c r="VOE313" s="51"/>
      <c r="VOF313" s="51"/>
      <c r="VOG313" s="51"/>
      <c r="VOH313" s="51"/>
      <c r="VOI313" s="51"/>
      <c r="VOJ313" s="51"/>
      <c r="VOK313" s="51"/>
      <c r="VOL313" s="51"/>
      <c r="VOM313" s="51"/>
      <c r="VON313" s="51"/>
      <c r="VOO313" s="51"/>
      <c r="VOP313" s="51"/>
      <c r="VOQ313" s="51"/>
      <c r="VOR313" s="51"/>
      <c r="VOS313" s="51"/>
      <c r="VOT313" s="51"/>
      <c r="VOU313" s="51"/>
      <c r="VOV313" s="51"/>
      <c r="VOW313" s="51"/>
      <c r="VOX313" s="51"/>
      <c r="VOY313" s="51"/>
      <c r="VOZ313" s="51"/>
      <c r="VPA313" s="51"/>
      <c r="VPB313" s="51"/>
      <c r="VPC313" s="51"/>
      <c r="VPD313" s="51"/>
      <c r="VPE313" s="51"/>
      <c r="VPF313" s="51"/>
      <c r="VPG313" s="51"/>
      <c r="VPH313" s="51"/>
      <c r="VPI313" s="51"/>
      <c r="VPJ313" s="51"/>
      <c r="VPK313" s="51"/>
      <c r="VPL313" s="51"/>
      <c r="VPM313" s="51"/>
      <c r="VPN313" s="51"/>
      <c r="VPO313" s="51"/>
      <c r="VPP313" s="51"/>
      <c r="VPQ313" s="51"/>
      <c r="VPR313" s="51"/>
      <c r="VPS313" s="51"/>
      <c r="VPT313" s="51"/>
      <c r="VPU313" s="51"/>
      <c r="VPV313" s="51"/>
      <c r="VPW313" s="51"/>
      <c r="VPX313" s="51"/>
      <c r="VPY313" s="51"/>
      <c r="VPZ313" s="51"/>
      <c r="VQA313" s="51"/>
      <c r="VQB313" s="51"/>
      <c r="VQC313" s="51"/>
      <c r="VQD313" s="51"/>
      <c r="VQE313" s="51"/>
      <c r="VQF313" s="51"/>
      <c r="VQG313" s="51"/>
      <c r="VQH313" s="51"/>
      <c r="VQI313" s="51"/>
      <c r="VQJ313" s="51"/>
      <c r="VQK313" s="51"/>
      <c r="VQL313" s="51"/>
      <c r="VQM313" s="51"/>
      <c r="VQN313" s="51"/>
      <c r="VQO313" s="51"/>
      <c r="VQP313" s="51"/>
      <c r="VQQ313" s="51"/>
      <c r="VQR313" s="51"/>
      <c r="VQS313" s="51"/>
      <c r="VQT313" s="51"/>
      <c r="VQU313" s="51"/>
      <c r="VQV313" s="51"/>
      <c r="VQW313" s="51"/>
      <c r="VQX313" s="51"/>
      <c r="VQY313" s="51"/>
      <c r="VQZ313" s="51"/>
      <c r="VRA313" s="51"/>
      <c r="VRB313" s="51"/>
      <c r="VRC313" s="51"/>
      <c r="VRD313" s="51"/>
      <c r="VRE313" s="51"/>
      <c r="VRF313" s="51"/>
      <c r="VRG313" s="51"/>
      <c r="VRH313" s="51"/>
      <c r="VRI313" s="51"/>
      <c r="VRJ313" s="51"/>
      <c r="VRK313" s="51"/>
      <c r="VRL313" s="51"/>
      <c r="VRM313" s="51"/>
      <c r="VRN313" s="51"/>
      <c r="VRO313" s="51"/>
      <c r="VRP313" s="51"/>
      <c r="VRQ313" s="51"/>
      <c r="VRR313" s="51"/>
      <c r="VRS313" s="51"/>
      <c r="VRT313" s="51"/>
      <c r="VRU313" s="51"/>
      <c r="VRV313" s="51"/>
      <c r="VRW313" s="51"/>
      <c r="VRX313" s="51"/>
      <c r="VRY313" s="51"/>
      <c r="VRZ313" s="51"/>
      <c r="VSA313" s="51"/>
      <c r="VSB313" s="51"/>
      <c r="VSC313" s="51"/>
      <c r="VSD313" s="51"/>
      <c r="VSE313" s="51"/>
      <c r="VSF313" s="51"/>
      <c r="VSG313" s="51"/>
      <c r="VSH313" s="51"/>
      <c r="VSI313" s="51"/>
      <c r="VSJ313" s="51"/>
      <c r="VSK313" s="51"/>
      <c r="VSL313" s="51"/>
      <c r="VSM313" s="51"/>
      <c r="VSN313" s="51"/>
      <c r="VSO313" s="51"/>
      <c r="VSP313" s="51"/>
      <c r="VSQ313" s="51"/>
      <c r="VSR313" s="51"/>
      <c r="VSS313" s="51"/>
      <c r="VST313" s="51"/>
      <c r="VSU313" s="51"/>
      <c r="VSV313" s="51"/>
      <c r="VSW313" s="51"/>
      <c r="VSX313" s="51"/>
      <c r="VSY313" s="51"/>
      <c r="VSZ313" s="51"/>
      <c r="VTA313" s="51"/>
      <c r="VTB313" s="51"/>
      <c r="VTC313" s="51"/>
      <c r="VTD313" s="51"/>
      <c r="VTE313" s="51"/>
      <c r="VTF313" s="51"/>
      <c r="VTG313" s="51"/>
      <c r="VTH313" s="51"/>
      <c r="VTI313" s="51"/>
      <c r="VTJ313" s="51"/>
      <c r="VTK313" s="51"/>
      <c r="VTL313" s="51"/>
      <c r="VTM313" s="51"/>
      <c r="VTN313" s="51"/>
      <c r="VTO313" s="51"/>
      <c r="VTP313" s="51"/>
      <c r="VTQ313" s="51"/>
      <c r="VTR313" s="51"/>
      <c r="VTS313" s="51"/>
      <c r="VTT313" s="51"/>
      <c r="VTU313" s="51"/>
      <c r="VTV313" s="51"/>
      <c r="VTW313" s="51"/>
      <c r="VTX313" s="51"/>
      <c r="VTY313" s="51"/>
      <c r="VTZ313" s="51"/>
      <c r="VUA313" s="51"/>
      <c r="VUB313" s="51"/>
      <c r="VUC313" s="51"/>
      <c r="VUD313" s="51"/>
      <c r="VUE313" s="51"/>
      <c r="VUF313" s="51"/>
      <c r="VUG313" s="51"/>
      <c r="VUH313" s="51"/>
      <c r="VUI313" s="51"/>
      <c r="VUJ313" s="51"/>
      <c r="VUK313" s="51"/>
      <c r="VUL313" s="51"/>
      <c r="VUM313" s="51"/>
      <c r="VUN313" s="51"/>
      <c r="VUO313" s="51"/>
      <c r="VUP313" s="51"/>
      <c r="VUQ313" s="51"/>
      <c r="VUR313" s="51"/>
      <c r="VUS313" s="51"/>
      <c r="VUT313" s="51"/>
      <c r="VUU313" s="51"/>
      <c r="VUV313" s="51"/>
      <c r="VUW313" s="51"/>
      <c r="VUX313" s="51"/>
      <c r="VUY313" s="51"/>
      <c r="VUZ313" s="51"/>
      <c r="VVA313" s="51"/>
      <c r="VVB313" s="51"/>
      <c r="VVC313" s="51"/>
      <c r="VVD313" s="51"/>
      <c r="VVE313" s="51"/>
      <c r="VVF313" s="51"/>
      <c r="VVG313" s="51"/>
      <c r="VVH313" s="51"/>
      <c r="VVI313" s="51"/>
      <c r="VVJ313" s="51"/>
      <c r="VVK313" s="51"/>
      <c r="VVL313" s="51"/>
      <c r="VVM313" s="51"/>
      <c r="VVN313" s="51"/>
      <c r="VVO313" s="51"/>
      <c r="VVP313" s="51"/>
      <c r="VVQ313" s="51"/>
      <c r="VVR313" s="51"/>
      <c r="VVS313" s="51"/>
      <c r="VVT313" s="51"/>
      <c r="VVU313" s="51"/>
      <c r="VVV313" s="51"/>
      <c r="VVW313" s="51"/>
      <c r="VVX313" s="51"/>
      <c r="VVY313" s="51"/>
      <c r="VVZ313" s="51"/>
      <c r="VWA313" s="51"/>
      <c r="VWB313" s="51"/>
      <c r="VWC313" s="51"/>
      <c r="VWD313" s="51"/>
      <c r="VWE313" s="51"/>
      <c r="VWF313" s="51"/>
      <c r="VWG313" s="51"/>
      <c r="VWH313" s="51"/>
      <c r="VWI313" s="51"/>
      <c r="VWJ313" s="51"/>
      <c r="VWK313" s="51"/>
      <c r="VWL313" s="51"/>
      <c r="VWM313" s="51"/>
      <c r="VWN313" s="51"/>
      <c r="VWO313" s="51"/>
      <c r="VWP313" s="51"/>
      <c r="VWQ313" s="51"/>
      <c r="VWR313" s="51"/>
      <c r="VWS313" s="51"/>
      <c r="VWT313" s="51"/>
      <c r="VWU313" s="51"/>
      <c r="VWV313" s="51"/>
      <c r="VWW313" s="51"/>
      <c r="VWX313" s="51"/>
      <c r="VWY313" s="51"/>
      <c r="VWZ313" s="51"/>
      <c r="VXA313" s="51"/>
      <c r="VXB313" s="51"/>
      <c r="VXC313" s="51"/>
      <c r="VXD313" s="51"/>
      <c r="VXE313" s="51"/>
      <c r="VXF313" s="51"/>
      <c r="VXG313" s="51"/>
      <c r="VXH313" s="51"/>
      <c r="VXI313" s="51"/>
      <c r="VXJ313" s="51"/>
      <c r="VXK313" s="51"/>
      <c r="VXL313" s="51"/>
      <c r="VXM313" s="51"/>
      <c r="VXN313" s="51"/>
      <c r="VXO313" s="51"/>
      <c r="VXP313" s="51"/>
      <c r="VXQ313" s="51"/>
      <c r="VXR313" s="51"/>
      <c r="VXS313" s="51"/>
      <c r="VXT313" s="51"/>
      <c r="VXU313" s="51"/>
      <c r="VXV313" s="51"/>
      <c r="VXW313" s="51"/>
      <c r="VXX313" s="51"/>
      <c r="VXY313" s="51"/>
      <c r="VXZ313" s="51"/>
      <c r="VYA313" s="51"/>
      <c r="VYB313" s="51"/>
      <c r="VYC313" s="51"/>
      <c r="VYD313" s="51"/>
      <c r="VYE313" s="51"/>
      <c r="VYF313" s="51"/>
      <c r="VYG313" s="51"/>
      <c r="VYH313" s="51"/>
      <c r="VYI313" s="51"/>
      <c r="VYJ313" s="51"/>
      <c r="VYK313" s="51"/>
      <c r="VYL313" s="51"/>
      <c r="VYM313" s="51"/>
      <c r="VYN313" s="51"/>
      <c r="VYO313" s="51"/>
      <c r="VYP313" s="51"/>
      <c r="VYQ313" s="51"/>
      <c r="VYR313" s="51"/>
      <c r="VYS313" s="51"/>
      <c r="VYT313" s="51"/>
      <c r="VYU313" s="51"/>
      <c r="VYV313" s="51"/>
      <c r="VYW313" s="51"/>
      <c r="VYX313" s="51"/>
      <c r="VYY313" s="51"/>
      <c r="VYZ313" s="51"/>
      <c r="VZA313" s="51"/>
      <c r="VZB313" s="51"/>
      <c r="VZC313" s="51"/>
      <c r="VZD313" s="51"/>
      <c r="VZE313" s="51"/>
      <c r="VZF313" s="51"/>
      <c r="VZG313" s="51"/>
      <c r="VZH313" s="51"/>
      <c r="VZI313" s="51"/>
      <c r="VZJ313" s="51"/>
      <c r="VZK313" s="51"/>
      <c r="VZL313" s="51"/>
      <c r="VZM313" s="51"/>
      <c r="VZN313" s="51"/>
      <c r="VZO313" s="51"/>
      <c r="VZP313" s="51"/>
      <c r="VZQ313" s="51"/>
      <c r="VZR313" s="51"/>
      <c r="VZS313" s="51"/>
      <c r="VZT313" s="51"/>
      <c r="VZU313" s="51"/>
      <c r="VZV313" s="51"/>
      <c r="VZW313" s="51"/>
      <c r="VZX313" s="51"/>
      <c r="VZY313" s="51"/>
      <c r="VZZ313" s="51"/>
      <c r="WAA313" s="51"/>
      <c r="WAB313" s="51"/>
      <c r="WAC313" s="51"/>
      <c r="WAD313" s="51"/>
      <c r="WAE313" s="51"/>
      <c r="WAF313" s="51"/>
      <c r="WAG313" s="51"/>
      <c r="WAH313" s="51"/>
      <c r="WAI313" s="51"/>
      <c r="WAJ313" s="51"/>
      <c r="WAK313" s="51"/>
      <c r="WAL313" s="51"/>
      <c r="WAM313" s="51"/>
      <c r="WAN313" s="51"/>
      <c r="WAO313" s="51"/>
      <c r="WAP313" s="51"/>
      <c r="WAQ313" s="51"/>
      <c r="WAR313" s="51"/>
      <c r="WAS313" s="51"/>
      <c r="WAT313" s="51"/>
      <c r="WAU313" s="51"/>
      <c r="WAV313" s="51"/>
      <c r="WAW313" s="51"/>
      <c r="WAX313" s="51"/>
      <c r="WAY313" s="51"/>
      <c r="WAZ313" s="51"/>
      <c r="WBA313" s="51"/>
      <c r="WBB313" s="51"/>
      <c r="WBC313" s="51"/>
      <c r="WBD313" s="51"/>
      <c r="WBE313" s="51"/>
      <c r="WBF313" s="51"/>
      <c r="WBG313" s="51"/>
      <c r="WBH313" s="51"/>
      <c r="WBI313" s="51"/>
      <c r="WBJ313" s="51"/>
      <c r="WBK313" s="51"/>
      <c r="WBL313" s="51"/>
      <c r="WBM313" s="51"/>
      <c r="WBN313" s="51"/>
      <c r="WBO313" s="51"/>
      <c r="WBP313" s="51"/>
      <c r="WBQ313" s="51"/>
      <c r="WBR313" s="51"/>
      <c r="WBS313" s="51"/>
      <c r="WBT313" s="51"/>
      <c r="WBU313" s="51"/>
      <c r="WBV313" s="51"/>
      <c r="WBW313" s="51"/>
      <c r="WBX313" s="51"/>
      <c r="WBY313" s="51"/>
      <c r="WBZ313" s="51"/>
      <c r="WCA313" s="51"/>
      <c r="WCB313" s="51"/>
      <c r="WCC313" s="51"/>
      <c r="WCD313" s="51"/>
      <c r="WCE313" s="51"/>
      <c r="WCF313" s="51"/>
      <c r="WCG313" s="51"/>
      <c r="WCH313" s="51"/>
      <c r="WCI313" s="51"/>
      <c r="WCJ313" s="51"/>
      <c r="WCK313" s="51"/>
      <c r="WCL313" s="51"/>
      <c r="WCM313" s="51"/>
      <c r="WCN313" s="51"/>
      <c r="WCO313" s="51"/>
      <c r="WCP313" s="51"/>
      <c r="WCQ313" s="51"/>
      <c r="WCR313" s="51"/>
      <c r="WCS313" s="51"/>
      <c r="WCT313" s="51"/>
      <c r="WCU313" s="51"/>
      <c r="WCV313" s="51"/>
      <c r="WCW313" s="51"/>
      <c r="WCX313" s="51"/>
      <c r="WCY313" s="51"/>
      <c r="WCZ313" s="51"/>
      <c r="WDA313" s="51"/>
      <c r="WDB313" s="51"/>
      <c r="WDC313" s="51"/>
      <c r="WDD313" s="51"/>
      <c r="WDE313" s="51"/>
      <c r="WDF313" s="51"/>
      <c r="WDG313" s="51"/>
      <c r="WDH313" s="51"/>
      <c r="WDI313" s="51"/>
      <c r="WDJ313" s="51"/>
      <c r="WDK313" s="51"/>
      <c r="WDL313" s="51"/>
      <c r="WDM313" s="51"/>
      <c r="WDN313" s="51"/>
      <c r="WDO313" s="51"/>
      <c r="WDP313" s="51"/>
      <c r="WDQ313" s="51"/>
      <c r="WDR313" s="51"/>
      <c r="WDS313" s="51"/>
      <c r="WDT313" s="51"/>
      <c r="WDU313" s="51"/>
      <c r="WDV313" s="51"/>
      <c r="WDW313" s="51"/>
      <c r="WDX313" s="51"/>
      <c r="WDY313" s="51"/>
      <c r="WDZ313" s="51"/>
      <c r="WEA313" s="51"/>
      <c r="WEB313" s="51"/>
      <c r="WEC313" s="51"/>
      <c r="WED313" s="51"/>
      <c r="WEE313" s="51"/>
      <c r="WEF313" s="51"/>
      <c r="WEG313" s="51"/>
      <c r="WEH313" s="51"/>
      <c r="WEI313" s="51"/>
      <c r="WEJ313" s="51"/>
      <c r="WEK313" s="51"/>
      <c r="WEL313" s="51"/>
      <c r="WEM313" s="51"/>
      <c r="WEN313" s="51"/>
      <c r="WEO313" s="51"/>
      <c r="WEP313" s="51"/>
      <c r="WEQ313" s="51"/>
      <c r="WER313" s="51"/>
      <c r="WES313" s="51"/>
      <c r="WET313" s="51"/>
      <c r="WEU313" s="51"/>
      <c r="WEV313" s="51"/>
      <c r="WEW313" s="51"/>
      <c r="WEX313" s="51"/>
      <c r="WEY313" s="51"/>
      <c r="WEZ313" s="51"/>
      <c r="WFA313" s="51"/>
      <c r="WFB313" s="51"/>
      <c r="WFC313" s="51"/>
      <c r="WFD313" s="51"/>
      <c r="WFE313" s="51"/>
      <c r="WFF313" s="51"/>
      <c r="WFG313" s="51"/>
      <c r="WFH313" s="51"/>
      <c r="WFI313" s="51"/>
      <c r="WFJ313" s="51"/>
      <c r="WFK313" s="51"/>
      <c r="WFL313" s="51"/>
      <c r="WFM313" s="51"/>
      <c r="WFN313" s="51"/>
      <c r="WFO313" s="51"/>
      <c r="WFP313" s="51"/>
      <c r="WFQ313" s="51"/>
      <c r="WFR313" s="51"/>
      <c r="WFS313" s="51"/>
      <c r="WFT313" s="51"/>
      <c r="WFU313" s="51"/>
      <c r="WFV313" s="51"/>
      <c r="WFW313" s="51"/>
      <c r="WFX313" s="51"/>
      <c r="WFY313" s="51"/>
      <c r="WFZ313" s="51"/>
      <c r="WGA313" s="51"/>
      <c r="WGB313" s="51"/>
      <c r="WGC313" s="51"/>
      <c r="WGD313" s="51"/>
      <c r="WGE313" s="51"/>
      <c r="WGF313" s="51"/>
      <c r="WGG313" s="51"/>
      <c r="WGH313" s="51"/>
      <c r="WGI313" s="51"/>
      <c r="WGJ313" s="51"/>
      <c r="WGK313" s="51"/>
      <c r="WGL313" s="51"/>
      <c r="WGM313" s="51"/>
      <c r="WGN313" s="51"/>
      <c r="WGO313" s="51"/>
      <c r="WGP313" s="51"/>
      <c r="WGQ313" s="51"/>
      <c r="WGR313" s="51"/>
      <c r="WGS313" s="51"/>
      <c r="WGT313" s="51"/>
      <c r="WGU313" s="51"/>
      <c r="WGV313" s="51"/>
      <c r="WGW313" s="51"/>
      <c r="WGX313" s="51"/>
      <c r="WGY313" s="51"/>
      <c r="WGZ313" s="51"/>
      <c r="WHA313" s="51"/>
      <c r="WHB313" s="51"/>
      <c r="WHC313" s="51"/>
      <c r="WHD313" s="51"/>
      <c r="WHE313" s="51"/>
      <c r="WHF313" s="51"/>
      <c r="WHG313" s="51"/>
      <c r="WHH313" s="51"/>
      <c r="WHI313" s="51"/>
      <c r="WHJ313" s="51"/>
      <c r="WHK313" s="51"/>
      <c r="WHL313" s="51"/>
      <c r="WHM313" s="51"/>
      <c r="WHN313" s="51"/>
      <c r="WHO313" s="51"/>
      <c r="WHP313" s="51"/>
      <c r="WHQ313" s="51"/>
      <c r="WHR313" s="51"/>
      <c r="WHS313" s="51"/>
      <c r="WHT313" s="51"/>
      <c r="WHU313" s="51"/>
      <c r="WHV313" s="51"/>
      <c r="WHW313" s="51"/>
      <c r="WHX313" s="51"/>
      <c r="WHY313" s="51"/>
      <c r="WHZ313" s="51"/>
      <c r="WIA313" s="51"/>
      <c r="WIB313" s="51"/>
      <c r="WIC313" s="51"/>
      <c r="WID313" s="51"/>
      <c r="WIE313" s="51"/>
      <c r="WIF313" s="51"/>
      <c r="WIG313" s="51"/>
      <c r="WIH313" s="51"/>
      <c r="WII313" s="51"/>
      <c r="WIJ313" s="51"/>
      <c r="WIK313" s="51"/>
      <c r="WIL313" s="51"/>
      <c r="WIM313" s="51"/>
      <c r="WIN313" s="51"/>
      <c r="WIO313" s="51"/>
      <c r="WIP313" s="51"/>
      <c r="WIQ313" s="51"/>
      <c r="WIR313" s="51"/>
      <c r="WIS313" s="51"/>
      <c r="WIT313" s="51"/>
      <c r="WIU313" s="51"/>
      <c r="WIV313" s="51"/>
      <c r="WIW313" s="51"/>
      <c r="WIX313" s="51"/>
      <c r="WIY313" s="51"/>
      <c r="WIZ313" s="51"/>
      <c r="WJA313" s="51"/>
      <c r="WJB313" s="51"/>
      <c r="WJC313" s="51"/>
      <c r="WJD313" s="51"/>
      <c r="WJE313" s="51"/>
      <c r="WJF313" s="51"/>
      <c r="WJG313" s="51"/>
      <c r="WJH313" s="51"/>
      <c r="WJI313" s="51"/>
      <c r="WJJ313" s="51"/>
      <c r="WJK313" s="51"/>
      <c r="WJL313" s="51"/>
      <c r="WJM313" s="51"/>
      <c r="WJN313" s="51"/>
      <c r="WJO313" s="51"/>
      <c r="WJP313" s="51"/>
      <c r="WJQ313" s="51"/>
      <c r="WJR313" s="51"/>
      <c r="WJS313" s="51"/>
      <c r="WJT313" s="51"/>
      <c r="WJU313" s="51"/>
      <c r="WJV313" s="51"/>
      <c r="WJW313" s="51"/>
      <c r="WJX313" s="51"/>
      <c r="WJY313" s="51"/>
      <c r="WJZ313" s="51"/>
      <c r="WKA313" s="51"/>
      <c r="WKB313" s="51"/>
      <c r="WKC313" s="51"/>
      <c r="WKD313" s="51"/>
      <c r="WKE313" s="51"/>
      <c r="WKF313" s="51"/>
      <c r="WKG313" s="51"/>
      <c r="WKH313" s="51"/>
      <c r="WKI313" s="51"/>
      <c r="WKJ313" s="51"/>
      <c r="WKK313" s="51"/>
      <c r="WKL313" s="51"/>
      <c r="WKM313" s="51"/>
      <c r="WKN313" s="51"/>
      <c r="WKO313" s="51"/>
      <c r="WKP313" s="51"/>
      <c r="WKQ313" s="51"/>
      <c r="WKR313" s="51"/>
      <c r="WKS313" s="51"/>
      <c r="WKT313" s="51"/>
      <c r="WKU313" s="51"/>
      <c r="WKV313" s="51"/>
      <c r="WKW313" s="51"/>
      <c r="WKX313" s="51"/>
      <c r="WKY313" s="51"/>
      <c r="WKZ313" s="51"/>
      <c r="WLA313" s="51"/>
      <c r="WLB313" s="51"/>
      <c r="WLC313" s="51"/>
      <c r="WLD313" s="51"/>
      <c r="WLE313" s="51"/>
      <c r="WLF313" s="51"/>
      <c r="WLG313" s="51"/>
      <c r="WLH313" s="51"/>
      <c r="WLI313" s="51"/>
      <c r="WLJ313" s="51"/>
      <c r="WLK313" s="51"/>
      <c r="WLL313" s="51"/>
      <c r="WLM313" s="51"/>
      <c r="WLN313" s="51"/>
      <c r="WLO313" s="51"/>
      <c r="WLP313" s="51"/>
      <c r="WLQ313" s="51"/>
      <c r="WLR313" s="51"/>
      <c r="WLS313" s="51"/>
      <c r="WLT313" s="51"/>
      <c r="WLU313" s="51"/>
      <c r="WLV313" s="51"/>
      <c r="WLW313" s="51"/>
      <c r="WLX313" s="51"/>
      <c r="WLY313" s="51"/>
      <c r="WLZ313" s="51"/>
      <c r="WMA313" s="51"/>
      <c r="WMB313" s="51"/>
      <c r="WMC313" s="51"/>
      <c r="WMD313" s="51"/>
      <c r="WME313" s="51"/>
      <c r="WMF313" s="51"/>
      <c r="WMG313" s="51"/>
      <c r="WMH313" s="51"/>
      <c r="WMI313" s="51"/>
      <c r="WMJ313" s="51"/>
      <c r="WMK313" s="51"/>
      <c r="WML313" s="51"/>
      <c r="WMM313" s="51"/>
      <c r="WMN313" s="51"/>
      <c r="WMO313" s="51"/>
      <c r="WMP313" s="51"/>
      <c r="WMQ313" s="51"/>
      <c r="WMR313" s="51"/>
      <c r="WMS313" s="51"/>
      <c r="WMT313" s="51"/>
      <c r="WMU313" s="51"/>
      <c r="WMV313" s="51"/>
      <c r="WMW313" s="51"/>
      <c r="WMX313" s="51"/>
      <c r="WMY313" s="51"/>
      <c r="WMZ313" s="51"/>
      <c r="WNA313" s="51"/>
      <c r="WNB313" s="51"/>
      <c r="WNC313" s="51"/>
      <c r="WND313" s="51"/>
      <c r="WNE313" s="51"/>
      <c r="WNF313" s="51"/>
      <c r="WNG313" s="51"/>
      <c r="WNH313" s="51"/>
      <c r="WNI313" s="51"/>
      <c r="WNJ313" s="51"/>
      <c r="WNK313" s="51"/>
      <c r="WNL313" s="51"/>
      <c r="WNM313" s="51"/>
      <c r="WNN313" s="51"/>
      <c r="WNO313" s="51"/>
      <c r="WNP313" s="51"/>
      <c r="WNQ313" s="51"/>
      <c r="WNR313" s="51"/>
      <c r="WNS313" s="51"/>
      <c r="WNT313" s="51"/>
      <c r="WNU313" s="51"/>
      <c r="WNV313" s="51"/>
      <c r="WNW313" s="51"/>
      <c r="WNX313" s="51"/>
      <c r="WNY313" s="51"/>
      <c r="WNZ313" s="51"/>
      <c r="WOA313" s="51"/>
      <c r="WOB313" s="51"/>
      <c r="WOC313" s="51"/>
      <c r="WOD313" s="51"/>
      <c r="WOE313" s="51"/>
      <c r="WOF313" s="51"/>
      <c r="WOG313" s="51"/>
      <c r="WOH313" s="51"/>
      <c r="WOI313" s="51"/>
      <c r="WOJ313" s="51"/>
      <c r="WOK313" s="51"/>
      <c r="WOL313" s="51"/>
      <c r="WOM313" s="51"/>
      <c r="WON313" s="51"/>
      <c r="WOO313" s="51"/>
      <c r="WOP313" s="51"/>
      <c r="WOQ313" s="51"/>
      <c r="WOR313" s="51"/>
      <c r="WOS313" s="51"/>
      <c r="WOT313" s="51"/>
      <c r="WOU313" s="51"/>
      <c r="WOV313" s="51"/>
      <c r="WOW313" s="51"/>
      <c r="WOX313" s="51"/>
      <c r="WOY313" s="51"/>
      <c r="WOZ313" s="51"/>
      <c r="WPA313" s="51"/>
      <c r="WPB313" s="51"/>
      <c r="WPC313" s="51"/>
      <c r="WPD313" s="51"/>
      <c r="WPE313" s="51"/>
      <c r="WPF313" s="51"/>
      <c r="WPG313" s="51"/>
      <c r="WPH313" s="51"/>
      <c r="WPI313" s="51"/>
      <c r="WPJ313" s="51"/>
      <c r="WPK313" s="51"/>
      <c r="WPL313" s="51"/>
      <c r="WPM313" s="51"/>
      <c r="WPN313" s="51"/>
      <c r="WPO313" s="51"/>
      <c r="WPP313" s="51"/>
      <c r="WPQ313" s="51"/>
      <c r="WPR313" s="51"/>
      <c r="WPS313" s="51"/>
      <c r="WPT313" s="51"/>
      <c r="WPU313" s="51"/>
      <c r="WPV313" s="51"/>
      <c r="WPW313" s="51"/>
      <c r="WPX313" s="51"/>
      <c r="WPY313" s="51"/>
      <c r="WPZ313" s="51"/>
      <c r="WQA313" s="51"/>
      <c r="WQB313" s="51"/>
      <c r="WQC313" s="51"/>
      <c r="WQD313" s="51"/>
      <c r="WQE313" s="51"/>
      <c r="WQF313" s="51"/>
      <c r="WQG313" s="51"/>
      <c r="WQH313" s="51"/>
      <c r="WQI313" s="51"/>
      <c r="WQJ313" s="51"/>
      <c r="WQK313" s="51"/>
      <c r="WQL313" s="51"/>
      <c r="WQM313" s="51"/>
      <c r="WQN313" s="51"/>
      <c r="WQO313" s="51"/>
      <c r="WQP313" s="51"/>
      <c r="WQQ313" s="51"/>
      <c r="WQR313" s="51"/>
      <c r="WQS313" s="51"/>
      <c r="WQT313" s="51"/>
      <c r="WQU313" s="51"/>
      <c r="WQV313" s="51"/>
      <c r="WQW313" s="51"/>
      <c r="WQX313" s="51"/>
      <c r="WQY313" s="51"/>
      <c r="WQZ313" s="51"/>
      <c r="WRA313" s="51"/>
      <c r="WRB313" s="51"/>
      <c r="WRC313" s="51"/>
      <c r="WRD313" s="51"/>
      <c r="WRE313" s="51"/>
      <c r="WRF313" s="51"/>
      <c r="WRG313" s="51"/>
      <c r="WRH313" s="51"/>
      <c r="WRI313" s="51"/>
      <c r="WRJ313" s="51"/>
      <c r="WRK313" s="51"/>
      <c r="WRL313" s="51"/>
      <c r="WRM313" s="51"/>
      <c r="WRN313" s="51"/>
      <c r="WRO313" s="51"/>
      <c r="WRP313" s="51"/>
      <c r="WRQ313" s="51"/>
      <c r="WRR313" s="51"/>
      <c r="WRS313" s="51"/>
      <c r="WRT313" s="51"/>
      <c r="WRU313" s="51"/>
      <c r="WRV313" s="51"/>
      <c r="WRW313" s="51"/>
      <c r="WRX313" s="51"/>
      <c r="WRY313" s="51"/>
      <c r="WRZ313" s="51"/>
      <c r="WSA313" s="51"/>
      <c r="WSB313" s="51"/>
      <c r="WSC313" s="51"/>
      <c r="WSD313" s="51"/>
      <c r="WSE313" s="51"/>
      <c r="WSF313" s="51"/>
      <c r="WSG313" s="51"/>
      <c r="WSH313" s="51"/>
      <c r="WSI313" s="51"/>
      <c r="WSJ313" s="51"/>
      <c r="WSK313" s="51"/>
      <c r="WSL313" s="51"/>
      <c r="WSM313" s="51"/>
      <c r="WSN313" s="51"/>
      <c r="WSO313" s="51"/>
      <c r="WSP313" s="51"/>
      <c r="WSQ313" s="51"/>
      <c r="WSR313" s="51"/>
      <c r="WSS313" s="51"/>
      <c r="WST313" s="51"/>
      <c r="WSU313" s="51"/>
      <c r="WSV313" s="51"/>
      <c r="WSW313" s="51"/>
      <c r="WSX313" s="51"/>
      <c r="WSY313" s="51"/>
      <c r="WSZ313" s="51"/>
      <c r="WTA313" s="51"/>
      <c r="WTB313" s="51"/>
      <c r="WTC313" s="51"/>
      <c r="WTD313" s="51"/>
      <c r="WTE313" s="51"/>
      <c r="WTF313" s="51"/>
      <c r="WTG313" s="51"/>
      <c r="WTH313" s="51"/>
      <c r="WTI313" s="51"/>
      <c r="WTJ313" s="51"/>
      <c r="WTK313" s="51"/>
      <c r="WTL313" s="51"/>
      <c r="WTM313" s="51"/>
      <c r="WTN313" s="51"/>
      <c r="WTO313" s="51"/>
      <c r="WTP313" s="51"/>
      <c r="WTQ313" s="51"/>
      <c r="WTR313" s="51"/>
      <c r="WTS313" s="51"/>
      <c r="WTT313" s="51"/>
      <c r="WTU313" s="51"/>
      <c r="WTV313" s="51"/>
      <c r="WTW313" s="51"/>
      <c r="WTX313" s="51"/>
      <c r="WTY313" s="51"/>
      <c r="WTZ313" s="51"/>
      <c r="WUA313" s="51"/>
      <c r="WUB313" s="51"/>
      <c r="WUC313" s="51"/>
      <c r="WUD313" s="51"/>
      <c r="WUE313" s="51"/>
      <c r="WUF313" s="51"/>
      <c r="WUG313" s="51"/>
      <c r="WUH313" s="51"/>
      <c r="WUI313" s="51"/>
      <c r="WUJ313" s="51"/>
      <c r="WUK313" s="51"/>
      <c r="WUL313" s="51"/>
      <c r="WUM313" s="51"/>
      <c r="WUN313" s="51"/>
      <c r="WUO313" s="51"/>
      <c r="WUP313" s="51"/>
      <c r="WUQ313" s="51"/>
      <c r="WUR313" s="51"/>
      <c r="WUS313" s="51"/>
      <c r="WUT313" s="51"/>
      <c r="WUU313" s="51"/>
      <c r="WUV313" s="51"/>
      <c r="WUW313" s="51"/>
      <c r="WUX313" s="51"/>
      <c r="WUY313" s="51"/>
      <c r="WUZ313" s="51"/>
      <c r="WVA313" s="51"/>
      <c r="WVB313" s="51"/>
      <c r="WVC313" s="51"/>
      <c r="WVD313" s="51"/>
      <c r="WVE313" s="51"/>
      <c r="WVF313" s="51"/>
      <c r="WVG313" s="51"/>
      <c r="WVH313" s="51"/>
      <c r="WVI313" s="51"/>
      <c r="WVJ313" s="51"/>
      <c r="WVK313" s="51"/>
      <c r="WVL313" s="51"/>
      <c r="WVM313" s="51"/>
      <c r="WVN313" s="51"/>
      <c r="WVO313" s="51"/>
      <c r="WVP313" s="51"/>
      <c r="WVQ313" s="51"/>
      <c r="WVR313" s="51"/>
      <c r="WVS313" s="51"/>
      <c r="WVT313" s="51"/>
      <c r="WVU313" s="51"/>
      <c r="WVV313" s="51"/>
      <c r="WVW313" s="51"/>
      <c r="WVX313" s="51"/>
      <c r="WVY313" s="51"/>
      <c r="WVZ313" s="51"/>
      <c r="WWA313" s="51"/>
      <c r="WWB313" s="51"/>
      <c r="WWC313" s="51"/>
      <c r="WWD313" s="51"/>
      <c r="WWE313" s="51"/>
      <c r="WWF313" s="51"/>
      <c r="WWG313" s="51"/>
      <c r="WWH313" s="51"/>
      <c r="WWI313" s="51"/>
      <c r="WWJ313" s="51"/>
      <c r="WWK313" s="51"/>
      <c r="WWL313" s="51"/>
      <c r="WWM313" s="51"/>
      <c r="WWN313" s="51"/>
      <c r="WWO313" s="51"/>
      <c r="WWP313" s="51"/>
      <c r="WWQ313" s="51"/>
      <c r="WWR313" s="51"/>
      <c r="WWS313" s="51"/>
      <c r="WWT313" s="51"/>
      <c r="WWU313" s="51"/>
      <c r="WWV313" s="51"/>
      <c r="WWW313" s="51"/>
      <c r="WWX313" s="51"/>
      <c r="WWY313" s="51"/>
      <c r="WWZ313" s="51"/>
      <c r="WXA313" s="51"/>
      <c r="WXB313" s="51"/>
      <c r="WXC313" s="51"/>
      <c r="WXD313" s="51"/>
      <c r="WXE313" s="51"/>
      <c r="WXF313" s="51"/>
      <c r="WXG313" s="51"/>
      <c r="WXH313" s="51"/>
      <c r="WXI313" s="51"/>
      <c r="WXJ313" s="51"/>
      <c r="WXK313" s="51"/>
      <c r="WXL313" s="51"/>
      <c r="WXM313" s="51"/>
      <c r="WXN313" s="51"/>
      <c r="WXO313" s="51"/>
      <c r="WXP313" s="51"/>
      <c r="WXQ313" s="51"/>
      <c r="WXR313" s="51"/>
      <c r="WXS313" s="51"/>
      <c r="WXT313" s="51"/>
      <c r="WXU313" s="51"/>
      <c r="WXV313" s="51"/>
      <c r="WXW313" s="51"/>
      <c r="WXX313" s="51"/>
      <c r="WXY313" s="51"/>
      <c r="WXZ313" s="51"/>
      <c r="WYA313" s="51"/>
      <c r="WYB313" s="51"/>
      <c r="WYC313" s="51"/>
      <c r="WYD313" s="51"/>
      <c r="WYE313" s="51"/>
      <c r="WYF313" s="51"/>
      <c r="WYG313" s="51"/>
      <c r="WYH313" s="51"/>
      <c r="WYI313" s="51"/>
      <c r="WYJ313" s="51"/>
      <c r="WYK313" s="51"/>
      <c r="WYL313" s="51"/>
      <c r="WYM313" s="51"/>
      <c r="WYN313" s="51"/>
      <c r="WYO313" s="51"/>
      <c r="WYP313" s="51"/>
      <c r="WYQ313" s="51"/>
      <c r="WYR313" s="51"/>
      <c r="WYS313" s="51"/>
      <c r="WYT313" s="51"/>
      <c r="WYU313" s="51"/>
      <c r="WYV313" s="51"/>
      <c r="WYW313" s="51"/>
      <c r="WYX313" s="51"/>
      <c r="WYY313" s="51"/>
      <c r="WYZ313" s="51"/>
      <c r="WZA313" s="51"/>
      <c r="WZB313" s="51"/>
      <c r="WZC313" s="51"/>
      <c r="WZD313" s="51"/>
      <c r="WZE313" s="51"/>
      <c r="WZF313" s="51"/>
      <c r="WZG313" s="51"/>
      <c r="WZH313" s="51"/>
      <c r="WZI313" s="51"/>
      <c r="WZJ313" s="51"/>
      <c r="WZK313" s="51"/>
      <c r="WZL313" s="51"/>
      <c r="WZM313" s="51"/>
      <c r="WZN313" s="51"/>
      <c r="WZO313" s="51"/>
      <c r="WZP313" s="51"/>
      <c r="WZQ313" s="51"/>
      <c r="WZR313" s="51"/>
      <c r="WZS313" s="51"/>
      <c r="WZT313" s="51"/>
      <c r="WZU313" s="51"/>
      <c r="WZV313" s="51"/>
      <c r="WZW313" s="51"/>
      <c r="WZX313" s="51"/>
      <c r="WZY313" s="51"/>
      <c r="WZZ313" s="51"/>
      <c r="XAA313" s="51"/>
      <c r="XAB313" s="51"/>
      <c r="XAC313" s="51"/>
      <c r="XAD313" s="51"/>
      <c r="XAE313" s="51"/>
      <c r="XAF313" s="51"/>
      <c r="XAG313" s="51"/>
      <c r="XAH313" s="51"/>
      <c r="XAI313" s="51"/>
      <c r="XAJ313" s="51"/>
      <c r="XAK313" s="51"/>
      <c r="XAL313" s="51"/>
      <c r="XAM313" s="51"/>
      <c r="XAN313" s="51"/>
      <c r="XAO313" s="51"/>
      <c r="XAP313" s="51"/>
      <c r="XAQ313" s="51"/>
      <c r="XAR313" s="51"/>
      <c r="XAS313" s="51"/>
      <c r="XAT313" s="51"/>
      <c r="XAU313" s="51"/>
      <c r="XAV313" s="51"/>
      <c r="XAW313" s="51"/>
      <c r="XAX313" s="51"/>
      <c r="XAY313" s="51"/>
      <c r="XAZ313" s="51"/>
      <c r="XBA313" s="51"/>
      <c r="XBB313" s="51"/>
      <c r="XBC313" s="51"/>
      <c r="XBD313" s="51"/>
      <c r="XBE313" s="51"/>
      <c r="XBF313" s="51"/>
      <c r="XBG313" s="51"/>
      <c r="XBH313" s="51"/>
      <c r="XBI313" s="51"/>
      <c r="XBJ313" s="51"/>
      <c r="XBK313" s="51"/>
      <c r="XBL313" s="51"/>
      <c r="XBM313" s="51"/>
      <c r="XBN313" s="51"/>
      <c r="XBO313" s="51"/>
      <c r="XBP313" s="51"/>
      <c r="XBQ313" s="51"/>
      <c r="XBR313" s="51"/>
      <c r="XBS313" s="51"/>
      <c r="XBT313" s="51"/>
      <c r="XBU313" s="51"/>
      <c r="XBV313" s="51"/>
      <c r="XBW313" s="51"/>
      <c r="XBX313" s="51"/>
      <c r="XBY313" s="51"/>
      <c r="XBZ313" s="51"/>
      <c r="XCA313" s="51"/>
      <c r="XCB313" s="51"/>
      <c r="XCC313" s="51"/>
      <c r="XCD313" s="51"/>
      <c r="XCE313" s="51"/>
      <c r="XCF313" s="51"/>
      <c r="XCG313" s="51"/>
      <c r="XCH313" s="51"/>
      <c r="XCI313" s="51"/>
      <c r="XCJ313" s="51"/>
      <c r="XCK313" s="51"/>
      <c r="XCL313" s="51"/>
      <c r="XCM313" s="51"/>
      <c r="XCN313" s="51"/>
      <c r="XCO313" s="51"/>
      <c r="XCP313" s="51"/>
      <c r="XCQ313" s="51"/>
      <c r="XCR313" s="51"/>
      <c r="XCS313" s="51"/>
      <c r="XCT313" s="51"/>
      <c r="XCU313" s="51"/>
      <c r="XCV313" s="51"/>
      <c r="XCW313" s="51"/>
      <c r="XCX313" s="51"/>
      <c r="XCY313" s="51"/>
      <c r="XCZ313" s="51"/>
      <c r="XDA313" s="51"/>
      <c r="XDB313" s="51"/>
      <c r="XDC313" s="51"/>
      <c r="XDD313" s="51"/>
      <c r="XDE313" s="51"/>
      <c r="XDF313" s="51"/>
      <c r="XDG313" s="51"/>
      <c r="XDH313" s="51"/>
      <c r="XDI313" s="51"/>
      <c r="XDJ313" s="51"/>
      <c r="XDK313" s="51"/>
      <c r="XDL313" s="51"/>
      <c r="XDM313" s="51"/>
      <c r="XDN313" s="51"/>
      <c r="XDO313" s="51"/>
      <c r="XDP313" s="51"/>
      <c r="XDQ313" s="51"/>
      <c r="XDR313" s="51"/>
      <c r="XDS313" s="51"/>
      <c r="XDT313" s="51"/>
      <c r="XDU313" s="51"/>
      <c r="XDV313" s="51"/>
      <c r="XDW313" s="51"/>
      <c r="XDX313" s="51"/>
      <c r="XDY313" s="51"/>
      <c r="XDZ313" s="51"/>
      <c r="XEA313" s="51"/>
      <c r="XEB313" s="51"/>
      <c r="XEC313" s="51"/>
      <c r="XED313" s="51"/>
      <c r="XEE313" s="51"/>
      <c r="XEF313" s="51"/>
      <c r="XEG313" s="51"/>
      <c r="XEH313" s="51"/>
      <c r="XEI313" s="51"/>
      <c r="XEJ313" s="51"/>
      <c r="XEK313" s="51"/>
      <c r="XEL313" s="51"/>
      <c r="XEM313" s="51"/>
      <c r="XEN313" s="51"/>
      <c r="XEO313" s="51"/>
      <c r="XEP313" s="51"/>
      <c r="XEQ313" s="51"/>
      <c r="XER313" s="51"/>
      <c r="XES313" s="51"/>
      <c r="XET313" s="51"/>
      <c r="XEU313" s="51"/>
      <c r="XEV313" s="51"/>
      <c r="XEW313" s="51"/>
      <c r="XEX313" s="51"/>
      <c r="XEY313" s="51"/>
      <c r="XEZ313" s="51"/>
      <c r="XFA313" s="51"/>
      <c r="XFB313" s="51"/>
      <c r="XFC313" s="51"/>
    </row>
    <row r="314" spans="1:16383" ht="14.4" customHeight="1" x14ac:dyDescent="0.3">
      <c r="A314" s="111"/>
      <c r="B314" s="109"/>
      <c r="C314" s="328">
        <v>45209</v>
      </c>
      <c r="D314" s="14"/>
      <c r="E314" s="14"/>
      <c r="F314" s="178"/>
      <c r="G314" s="329" t="s">
        <v>941</v>
      </c>
      <c r="H314" s="330" t="s">
        <v>2481</v>
      </c>
      <c r="I314" s="109"/>
      <c r="J314" s="109"/>
      <c r="K314" s="109"/>
      <c r="L314" s="109"/>
      <c r="M314" s="109">
        <v>250000</v>
      </c>
      <c r="N314" s="331" t="s">
        <v>401</v>
      </c>
      <c r="O314" s="109"/>
      <c r="P314" s="109"/>
      <c r="Q314" s="332"/>
      <c r="R314" s="109"/>
      <c r="S314" s="282"/>
      <c r="T314" s="333"/>
      <c r="U314" s="51"/>
      <c r="V314" s="51"/>
      <c r="W314" s="51"/>
      <c r="X314" s="51"/>
      <c r="Y314" s="51"/>
      <c r="Z314" s="51"/>
      <c r="AA314" s="51"/>
      <c r="AB314" s="51"/>
      <c r="AC314" s="51"/>
      <c r="AD314" s="51"/>
      <c r="AE314" s="51"/>
      <c r="AF314" s="51"/>
      <c r="AG314" s="51"/>
      <c r="AH314" s="51"/>
      <c r="AI314" s="51"/>
      <c r="AJ314" s="51"/>
      <c r="AK314" s="51"/>
      <c r="AL314" s="51"/>
      <c r="AM314" s="51"/>
      <c r="AN314" s="51"/>
      <c r="AO314" s="51"/>
      <c r="AP314" s="51"/>
      <c r="AQ314" s="51"/>
      <c r="AR314" s="51"/>
      <c r="AS314" s="51"/>
      <c r="AT314" s="51"/>
      <c r="AU314" s="51"/>
      <c r="AV314" s="51"/>
      <c r="AW314" s="51"/>
      <c r="AX314" s="51"/>
      <c r="AY314" s="51"/>
      <c r="AZ314" s="51"/>
      <c r="BA314" s="51"/>
      <c r="BB314" s="51"/>
      <c r="BC314" s="51"/>
      <c r="BD314" s="51"/>
      <c r="BE314" s="51"/>
      <c r="BF314" s="51"/>
      <c r="BG314" s="51"/>
      <c r="BH314" s="51"/>
      <c r="BI314" s="51"/>
      <c r="BJ314" s="51"/>
      <c r="BK314" s="51"/>
      <c r="BL314" s="51"/>
      <c r="BM314" s="51"/>
      <c r="BN314" s="51"/>
      <c r="BO314" s="51"/>
      <c r="BP314" s="51"/>
      <c r="BQ314" s="51"/>
      <c r="BR314" s="51"/>
      <c r="BS314" s="51"/>
      <c r="BT314" s="51"/>
      <c r="BU314" s="51"/>
      <c r="BV314" s="51"/>
      <c r="BW314" s="51"/>
      <c r="BX314" s="51"/>
      <c r="BY314" s="51"/>
      <c r="BZ314" s="51"/>
      <c r="CA314" s="51"/>
      <c r="CB314" s="51"/>
      <c r="CC314" s="51"/>
      <c r="CD314" s="51"/>
      <c r="CE314" s="51"/>
      <c r="CF314" s="51"/>
      <c r="CG314" s="51"/>
      <c r="CH314" s="51"/>
      <c r="CI314" s="51"/>
      <c r="CJ314" s="51"/>
      <c r="CK314" s="51"/>
      <c r="CL314" s="51"/>
      <c r="CM314" s="51"/>
      <c r="CN314" s="51"/>
      <c r="CO314" s="51"/>
      <c r="CP314" s="51"/>
      <c r="CQ314" s="51"/>
      <c r="CR314" s="51"/>
      <c r="CS314" s="51"/>
      <c r="CT314" s="51"/>
      <c r="CU314" s="51"/>
      <c r="CV314" s="51"/>
      <c r="CW314" s="51"/>
      <c r="CX314" s="51"/>
      <c r="CY314" s="51"/>
      <c r="CZ314" s="51"/>
      <c r="DA314" s="51"/>
      <c r="DB314" s="51"/>
      <c r="DC314" s="51"/>
      <c r="DD314" s="51"/>
      <c r="DE314" s="51"/>
      <c r="DF314" s="51"/>
      <c r="DG314" s="51"/>
      <c r="DH314" s="51"/>
      <c r="DI314" s="51"/>
      <c r="DJ314" s="51"/>
      <c r="DK314" s="51"/>
      <c r="DL314" s="51"/>
      <c r="DM314" s="51"/>
      <c r="DN314" s="51"/>
      <c r="DO314" s="51"/>
      <c r="DP314" s="51"/>
      <c r="DQ314" s="51"/>
      <c r="DR314" s="51"/>
      <c r="DS314" s="51"/>
      <c r="DT314" s="51"/>
      <c r="DU314" s="51"/>
      <c r="DV314" s="51"/>
      <c r="DW314" s="51"/>
      <c r="DX314" s="51"/>
      <c r="DY314" s="51"/>
      <c r="DZ314" s="51"/>
      <c r="EA314" s="51"/>
      <c r="EB314" s="51"/>
      <c r="EC314" s="51"/>
      <c r="ED314" s="51"/>
      <c r="EE314" s="51"/>
      <c r="EF314" s="51"/>
      <c r="EG314" s="51"/>
      <c r="EH314" s="51"/>
      <c r="EI314" s="51"/>
      <c r="EJ314" s="51"/>
      <c r="EK314" s="51"/>
      <c r="EL314" s="51"/>
      <c r="EM314" s="51"/>
      <c r="EN314" s="51"/>
      <c r="EO314" s="51"/>
      <c r="EP314" s="51"/>
      <c r="EQ314" s="51"/>
      <c r="ER314" s="51"/>
      <c r="ES314" s="51"/>
      <c r="ET314" s="51"/>
      <c r="EU314" s="51"/>
      <c r="EV314" s="51"/>
      <c r="EW314" s="51"/>
      <c r="EX314" s="51"/>
      <c r="EY314" s="51"/>
      <c r="EZ314" s="51"/>
      <c r="FA314" s="51"/>
      <c r="FB314" s="51"/>
      <c r="FC314" s="51"/>
      <c r="FD314" s="51"/>
      <c r="FE314" s="51"/>
      <c r="FF314" s="51"/>
      <c r="FG314" s="51"/>
      <c r="FH314" s="51"/>
      <c r="FI314" s="51"/>
      <c r="FJ314" s="51"/>
      <c r="FK314" s="51"/>
      <c r="FL314" s="51"/>
      <c r="FM314" s="51"/>
      <c r="FN314" s="51"/>
      <c r="FO314" s="51"/>
      <c r="FP314" s="51"/>
      <c r="FQ314" s="51"/>
      <c r="FR314" s="51"/>
      <c r="FS314" s="51"/>
      <c r="FT314" s="51"/>
      <c r="FU314" s="51"/>
      <c r="FV314" s="51"/>
      <c r="FW314" s="51"/>
      <c r="FX314" s="51"/>
      <c r="FY314" s="51"/>
      <c r="FZ314" s="51"/>
      <c r="GA314" s="51"/>
      <c r="GB314" s="51"/>
      <c r="GC314" s="51"/>
      <c r="GD314" s="51"/>
      <c r="GE314" s="51"/>
      <c r="GF314" s="51"/>
      <c r="GG314" s="51"/>
      <c r="GH314" s="51"/>
      <c r="GI314" s="51"/>
      <c r="GJ314" s="51"/>
      <c r="GK314" s="51"/>
      <c r="GL314" s="51"/>
      <c r="GM314" s="51"/>
      <c r="GN314" s="51"/>
      <c r="GO314" s="51"/>
      <c r="GP314" s="51"/>
      <c r="GQ314" s="51"/>
      <c r="GR314" s="51"/>
      <c r="GS314" s="51"/>
      <c r="GT314" s="51"/>
      <c r="GU314" s="51"/>
      <c r="GV314" s="51"/>
      <c r="GW314" s="51"/>
      <c r="GX314" s="51"/>
      <c r="GY314" s="51"/>
      <c r="GZ314" s="51"/>
      <c r="HA314" s="51"/>
      <c r="HB314" s="51"/>
      <c r="HC314" s="51"/>
      <c r="HD314" s="51"/>
      <c r="HE314" s="51"/>
      <c r="HF314" s="51"/>
      <c r="HG314" s="51"/>
      <c r="HH314" s="51"/>
      <c r="HI314" s="51"/>
      <c r="HJ314" s="51"/>
      <c r="HK314" s="51"/>
      <c r="HL314" s="51"/>
      <c r="HM314" s="51"/>
      <c r="HN314" s="51"/>
      <c r="HO314" s="51"/>
      <c r="HP314" s="51"/>
      <c r="HQ314" s="51"/>
      <c r="HR314" s="51"/>
      <c r="HS314" s="51"/>
      <c r="HT314" s="51"/>
      <c r="HU314" s="51"/>
      <c r="HV314" s="51"/>
      <c r="HW314" s="51"/>
      <c r="HX314" s="51"/>
      <c r="HY314" s="51"/>
      <c r="HZ314" s="51"/>
      <c r="IA314" s="51"/>
      <c r="IB314" s="51"/>
      <c r="IC314" s="51"/>
      <c r="ID314" s="51"/>
      <c r="IE314" s="51"/>
      <c r="IF314" s="51"/>
      <c r="IG314" s="51"/>
      <c r="IH314" s="51"/>
      <c r="II314" s="51"/>
      <c r="IJ314" s="51"/>
      <c r="IK314" s="51"/>
      <c r="IL314" s="51"/>
      <c r="IM314" s="51"/>
      <c r="IN314" s="51"/>
      <c r="IO314" s="51"/>
      <c r="IP314" s="51"/>
      <c r="IQ314" s="51"/>
      <c r="IR314" s="51"/>
      <c r="IS314" s="51"/>
      <c r="IT314" s="51"/>
      <c r="IU314" s="51"/>
      <c r="IV314" s="51"/>
      <c r="IW314" s="51"/>
      <c r="IX314" s="51"/>
      <c r="IY314" s="51"/>
      <c r="IZ314" s="51"/>
      <c r="JA314" s="51"/>
      <c r="JB314" s="51"/>
      <c r="JC314" s="51"/>
      <c r="JD314" s="51"/>
      <c r="JE314" s="51"/>
      <c r="JF314" s="51"/>
      <c r="JG314" s="51"/>
      <c r="JH314" s="51"/>
      <c r="JI314" s="51"/>
      <c r="JJ314" s="51"/>
      <c r="JK314" s="51"/>
      <c r="JL314" s="51"/>
      <c r="JM314" s="51"/>
      <c r="JN314" s="51"/>
      <c r="JO314" s="51"/>
      <c r="JP314" s="51"/>
      <c r="JQ314" s="51"/>
      <c r="JR314" s="51"/>
      <c r="JS314" s="51"/>
      <c r="JT314" s="51"/>
      <c r="JU314" s="51"/>
      <c r="JV314" s="51"/>
      <c r="JW314" s="51"/>
      <c r="JX314" s="51"/>
      <c r="JY314" s="51"/>
      <c r="JZ314" s="51"/>
      <c r="KA314" s="51"/>
      <c r="KB314" s="51"/>
      <c r="KC314" s="51"/>
      <c r="KD314" s="51"/>
      <c r="KE314" s="51"/>
      <c r="KF314" s="51"/>
      <c r="KG314" s="51"/>
      <c r="KH314" s="51"/>
      <c r="KI314" s="51"/>
      <c r="KJ314" s="51"/>
      <c r="KK314" s="51"/>
      <c r="KL314" s="51"/>
      <c r="KM314" s="51"/>
      <c r="KN314" s="51"/>
      <c r="KO314" s="51"/>
      <c r="KP314" s="51"/>
      <c r="KQ314" s="51"/>
      <c r="KR314" s="51"/>
      <c r="KS314" s="51"/>
      <c r="KT314" s="51"/>
      <c r="KU314" s="51"/>
      <c r="KV314" s="51"/>
      <c r="KW314" s="51"/>
      <c r="KX314" s="51"/>
      <c r="KY314" s="51"/>
      <c r="KZ314" s="51"/>
      <c r="LA314" s="51"/>
      <c r="LB314" s="51"/>
      <c r="LC314" s="51"/>
      <c r="LD314" s="51"/>
      <c r="LE314" s="51"/>
      <c r="LF314" s="51"/>
      <c r="LG314" s="51"/>
      <c r="LH314" s="51"/>
      <c r="LI314" s="51"/>
      <c r="LJ314" s="51"/>
      <c r="LK314" s="51"/>
      <c r="LL314" s="51"/>
      <c r="LM314" s="51"/>
      <c r="LN314" s="51"/>
      <c r="LO314" s="51"/>
      <c r="LP314" s="51"/>
      <c r="LQ314" s="51"/>
      <c r="LR314" s="51"/>
      <c r="LS314" s="51"/>
      <c r="LT314" s="51"/>
      <c r="LU314" s="51"/>
      <c r="LV314" s="51"/>
      <c r="LW314" s="51"/>
      <c r="LX314" s="51"/>
      <c r="LY314" s="51"/>
      <c r="LZ314" s="51"/>
      <c r="MA314" s="51"/>
      <c r="MB314" s="51"/>
      <c r="MC314" s="51"/>
      <c r="MD314" s="51"/>
      <c r="ME314" s="51"/>
      <c r="MF314" s="51"/>
      <c r="MG314" s="51"/>
      <c r="MH314" s="51"/>
      <c r="MI314" s="51"/>
      <c r="MJ314" s="51"/>
      <c r="MK314" s="51"/>
      <c r="ML314" s="51"/>
      <c r="MM314" s="51"/>
      <c r="MN314" s="51"/>
      <c r="MO314" s="51"/>
      <c r="MP314" s="51"/>
      <c r="MQ314" s="51"/>
      <c r="MR314" s="51"/>
      <c r="MS314" s="51"/>
      <c r="MT314" s="51"/>
      <c r="MU314" s="51"/>
      <c r="MV314" s="51"/>
      <c r="MW314" s="51"/>
      <c r="MX314" s="51"/>
      <c r="MY314" s="51"/>
      <c r="MZ314" s="51"/>
      <c r="NA314" s="51"/>
      <c r="NB314" s="51"/>
      <c r="NC314" s="51"/>
      <c r="ND314" s="51"/>
      <c r="NE314" s="51"/>
      <c r="NF314" s="51"/>
      <c r="NG314" s="51"/>
      <c r="NH314" s="51"/>
      <c r="NI314" s="51"/>
      <c r="NJ314" s="51"/>
      <c r="NK314" s="51"/>
      <c r="NL314" s="51"/>
      <c r="NM314" s="51"/>
      <c r="NN314" s="51"/>
      <c r="NO314" s="51"/>
      <c r="NP314" s="51"/>
      <c r="NQ314" s="51"/>
      <c r="NR314" s="51"/>
      <c r="NS314" s="51"/>
      <c r="NT314" s="51"/>
      <c r="NU314" s="51"/>
      <c r="NV314" s="51"/>
      <c r="NW314" s="51"/>
      <c r="NX314" s="51"/>
      <c r="NY314" s="51"/>
      <c r="NZ314" s="51"/>
      <c r="OA314" s="51"/>
      <c r="OB314" s="51"/>
      <c r="OC314" s="51"/>
      <c r="OD314" s="51"/>
      <c r="OE314" s="51"/>
      <c r="OF314" s="51"/>
      <c r="OG314" s="51"/>
      <c r="OH314" s="51"/>
      <c r="OI314" s="51"/>
      <c r="OJ314" s="51"/>
      <c r="OK314" s="51"/>
      <c r="OL314" s="51"/>
      <c r="OM314" s="51"/>
      <c r="ON314" s="51"/>
      <c r="OO314" s="51"/>
      <c r="OP314" s="51"/>
      <c r="OQ314" s="51"/>
      <c r="OR314" s="51"/>
      <c r="OS314" s="51"/>
      <c r="OT314" s="51"/>
      <c r="OU314" s="51"/>
      <c r="OV314" s="51"/>
      <c r="OW314" s="51"/>
      <c r="OX314" s="51"/>
      <c r="OY314" s="51"/>
      <c r="OZ314" s="51"/>
      <c r="PA314" s="51"/>
      <c r="PB314" s="51"/>
      <c r="PC314" s="51"/>
      <c r="PD314" s="51"/>
      <c r="PE314" s="51"/>
      <c r="PF314" s="51"/>
      <c r="PG314" s="51"/>
      <c r="PH314" s="51"/>
      <c r="PI314" s="51"/>
      <c r="PJ314" s="51"/>
      <c r="PK314" s="51"/>
      <c r="PL314" s="51"/>
      <c r="PM314" s="51"/>
      <c r="PN314" s="51"/>
      <c r="PO314" s="51"/>
      <c r="PP314" s="51"/>
      <c r="PQ314" s="51"/>
      <c r="PR314" s="51"/>
      <c r="PS314" s="51"/>
      <c r="PT314" s="51"/>
      <c r="PU314" s="51"/>
      <c r="PV314" s="51"/>
      <c r="PW314" s="51"/>
      <c r="PX314" s="51"/>
      <c r="PY314" s="51"/>
      <c r="PZ314" s="51"/>
      <c r="QA314" s="51"/>
      <c r="QB314" s="51"/>
      <c r="QC314" s="51"/>
      <c r="QD314" s="51"/>
      <c r="QE314" s="51"/>
      <c r="QF314" s="51"/>
      <c r="QG314" s="51"/>
      <c r="QH314" s="51"/>
      <c r="QI314" s="51"/>
      <c r="QJ314" s="51"/>
      <c r="QK314" s="51"/>
      <c r="QL314" s="51"/>
      <c r="QM314" s="51"/>
      <c r="QN314" s="51"/>
      <c r="QO314" s="51"/>
      <c r="QP314" s="51"/>
      <c r="QQ314" s="51"/>
      <c r="QR314" s="51"/>
      <c r="QS314" s="51"/>
      <c r="QT314" s="51"/>
      <c r="QU314" s="51"/>
      <c r="QV314" s="51"/>
      <c r="QW314" s="51"/>
      <c r="QX314" s="51"/>
      <c r="QY314" s="51"/>
      <c r="QZ314" s="51"/>
      <c r="RA314" s="51"/>
      <c r="RB314" s="51"/>
      <c r="RC314" s="51"/>
      <c r="RD314" s="51"/>
      <c r="RE314" s="51"/>
      <c r="RF314" s="51"/>
      <c r="RG314" s="51"/>
      <c r="RH314" s="51"/>
      <c r="RI314" s="51"/>
      <c r="RJ314" s="51"/>
      <c r="RK314" s="51"/>
      <c r="RL314" s="51"/>
      <c r="RM314" s="51"/>
      <c r="RN314" s="51"/>
      <c r="RO314" s="51"/>
      <c r="RP314" s="51"/>
      <c r="RQ314" s="51"/>
      <c r="RR314" s="51"/>
      <c r="RS314" s="51"/>
      <c r="RT314" s="51"/>
      <c r="RU314" s="51"/>
      <c r="RV314" s="51"/>
      <c r="RW314" s="51"/>
      <c r="RX314" s="51"/>
      <c r="RY314" s="51"/>
      <c r="RZ314" s="51"/>
      <c r="SA314" s="51"/>
      <c r="SB314" s="51"/>
      <c r="SC314" s="51"/>
      <c r="SD314" s="51"/>
      <c r="SE314" s="51"/>
      <c r="SF314" s="51"/>
      <c r="SG314" s="51"/>
      <c r="SH314" s="51"/>
      <c r="SI314" s="51"/>
      <c r="SJ314" s="51"/>
      <c r="SK314" s="51"/>
      <c r="SL314" s="51"/>
      <c r="SM314" s="51"/>
      <c r="SN314" s="51"/>
      <c r="SO314" s="51"/>
      <c r="SP314" s="51"/>
      <c r="SQ314" s="51"/>
      <c r="SR314" s="51"/>
      <c r="SS314" s="51"/>
      <c r="ST314" s="51"/>
      <c r="SU314" s="51"/>
      <c r="SV314" s="51"/>
      <c r="SW314" s="51"/>
      <c r="SX314" s="51"/>
      <c r="SY314" s="51"/>
      <c r="SZ314" s="51"/>
      <c r="TA314" s="51"/>
      <c r="TB314" s="51"/>
      <c r="TC314" s="51"/>
      <c r="TD314" s="51"/>
      <c r="TE314" s="51"/>
      <c r="TF314" s="51"/>
      <c r="TG314" s="51"/>
      <c r="TH314" s="51"/>
      <c r="TI314" s="51"/>
      <c r="TJ314" s="51"/>
      <c r="TK314" s="51"/>
      <c r="TL314" s="51"/>
      <c r="TM314" s="51"/>
      <c r="TN314" s="51"/>
      <c r="TO314" s="51"/>
      <c r="TP314" s="51"/>
      <c r="TQ314" s="51"/>
      <c r="TR314" s="51"/>
      <c r="TS314" s="51"/>
      <c r="TT314" s="51"/>
      <c r="TU314" s="51"/>
      <c r="TV314" s="51"/>
      <c r="TW314" s="51"/>
      <c r="TX314" s="51"/>
      <c r="TY314" s="51"/>
      <c r="TZ314" s="51"/>
      <c r="UA314" s="51"/>
      <c r="UB314" s="51"/>
      <c r="UC314" s="51"/>
      <c r="UD314" s="51"/>
      <c r="UE314" s="51"/>
      <c r="UF314" s="51"/>
      <c r="UG314" s="51"/>
      <c r="UH314" s="51"/>
      <c r="UI314" s="51"/>
      <c r="UJ314" s="51"/>
      <c r="UK314" s="51"/>
      <c r="UL314" s="51"/>
      <c r="UM314" s="51"/>
      <c r="UN314" s="51"/>
      <c r="UO314" s="51"/>
      <c r="UP314" s="51"/>
      <c r="UQ314" s="51"/>
      <c r="UR314" s="51"/>
      <c r="US314" s="51"/>
      <c r="UT314" s="51"/>
      <c r="UU314" s="51"/>
      <c r="UV314" s="51"/>
      <c r="UW314" s="51"/>
      <c r="UX314" s="51"/>
      <c r="UY314" s="51"/>
      <c r="UZ314" s="51"/>
      <c r="VA314" s="51"/>
      <c r="VB314" s="51"/>
      <c r="VC314" s="51"/>
      <c r="VD314" s="51"/>
      <c r="VE314" s="51"/>
      <c r="VF314" s="51"/>
      <c r="VG314" s="51"/>
      <c r="VH314" s="51"/>
      <c r="VI314" s="51"/>
      <c r="VJ314" s="51"/>
      <c r="VK314" s="51"/>
      <c r="VL314" s="51"/>
      <c r="VM314" s="51"/>
      <c r="VN314" s="51"/>
      <c r="VO314" s="51"/>
      <c r="VP314" s="51"/>
      <c r="VQ314" s="51"/>
      <c r="VR314" s="51"/>
      <c r="VS314" s="51"/>
      <c r="VT314" s="51"/>
      <c r="VU314" s="51"/>
      <c r="VV314" s="51"/>
      <c r="VW314" s="51"/>
      <c r="VX314" s="51"/>
      <c r="VY314" s="51"/>
      <c r="VZ314" s="51"/>
      <c r="WA314" s="51"/>
      <c r="WB314" s="51"/>
      <c r="WC314" s="51"/>
      <c r="WD314" s="51"/>
      <c r="WE314" s="51"/>
      <c r="WF314" s="51"/>
      <c r="WG314" s="51"/>
      <c r="WH314" s="51"/>
      <c r="WI314" s="51"/>
      <c r="WJ314" s="51"/>
      <c r="WK314" s="51"/>
      <c r="WL314" s="51"/>
      <c r="WM314" s="51"/>
      <c r="WN314" s="51"/>
      <c r="WO314" s="51"/>
      <c r="WP314" s="51"/>
      <c r="WQ314" s="51"/>
      <c r="WR314" s="51"/>
      <c r="WS314" s="51"/>
      <c r="WT314" s="51"/>
      <c r="WU314" s="51"/>
      <c r="WV314" s="51"/>
      <c r="WW314" s="51"/>
      <c r="WX314" s="51"/>
      <c r="WY314" s="51"/>
      <c r="WZ314" s="51"/>
      <c r="XA314" s="51"/>
      <c r="XB314" s="51"/>
      <c r="XC314" s="51"/>
      <c r="XD314" s="51"/>
      <c r="XE314" s="51"/>
      <c r="XF314" s="51"/>
      <c r="XG314" s="51"/>
      <c r="XH314" s="51"/>
      <c r="XI314" s="51"/>
      <c r="XJ314" s="51"/>
      <c r="XK314" s="51"/>
      <c r="XL314" s="51"/>
      <c r="XM314" s="51"/>
      <c r="XN314" s="51"/>
      <c r="XO314" s="51"/>
      <c r="XP314" s="51"/>
      <c r="XQ314" s="51"/>
      <c r="XR314" s="51"/>
      <c r="XS314" s="51"/>
      <c r="XT314" s="51"/>
      <c r="XU314" s="51"/>
      <c r="XV314" s="51"/>
      <c r="XW314" s="51"/>
      <c r="XX314" s="51"/>
      <c r="XY314" s="51"/>
      <c r="XZ314" s="51"/>
      <c r="YA314" s="51"/>
      <c r="YB314" s="51"/>
      <c r="YC314" s="51"/>
      <c r="YD314" s="51"/>
      <c r="YE314" s="51"/>
      <c r="YF314" s="51"/>
      <c r="YG314" s="51"/>
      <c r="YH314" s="51"/>
      <c r="YI314" s="51"/>
      <c r="YJ314" s="51"/>
      <c r="YK314" s="51"/>
      <c r="YL314" s="51"/>
      <c r="YM314" s="51"/>
      <c r="YN314" s="51"/>
      <c r="YO314" s="51"/>
      <c r="YP314" s="51"/>
      <c r="YQ314" s="51"/>
      <c r="YR314" s="51"/>
      <c r="YS314" s="51"/>
      <c r="YT314" s="51"/>
      <c r="YU314" s="51"/>
      <c r="YV314" s="51"/>
      <c r="YW314" s="51"/>
      <c r="YX314" s="51"/>
      <c r="YY314" s="51"/>
      <c r="YZ314" s="51"/>
      <c r="ZA314" s="51"/>
      <c r="ZB314" s="51"/>
      <c r="ZC314" s="51"/>
      <c r="ZD314" s="51"/>
      <c r="ZE314" s="51"/>
      <c r="ZF314" s="51"/>
      <c r="ZG314" s="51"/>
      <c r="ZH314" s="51"/>
      <c r="ZI314" s="51"/>
      <c r="ZJ314" s="51"/>
      <c r="ZK314" s="51"/>
      <c r="ZL314" s="51"/>
      <c r="ZM314" s="51"/>
      <c r="ZN314" s="51"/>
      <c r="ZO314" s="51"/>
      <c r="ZP314" s="51"/>
      <c r="ZQ314" s="51"/>
      <c r="ZR314" s="51"/>
      <c r="ZS314" s="51"/>
      <c r="ZT314" s="51"/>
      <c r="ZU314" s="51"/>
      <c r="ZV314" s="51"/>
      <c r="ZW314" s="51"/>
      <c r="ZX314" s="51"/>
      <c r="ZY314" s="51"/>
      <c r="ZZ314" s="51"/>
      <c r="AAA314" s="51"/>
      <c r="AAB314" s="51"/>
      <c r="AAC314" s="51"/>
      <c r="AAD314" s="51"/>
      <c r="AAE314" s="51"/>
      <c r="AAF314" s="51"/>
      <c r="AAG314" s="51"/>
      <c r="AAH314" s="51"/>
      <c r="AAI314" s="51"/>
      <c r="AAJ314" s="51"/>
      <c r="AAK314" s="51"/>
      <c r="AAL314" s="51"/>
      <c r="AAM314" s="51"/>
      <c r="AAN314" s="51"/>
      <c r="AAO314" s="51"/>
      <c r="AAP314" s="51"/>
      <c r="AAQ314" s="51"/>
      <c r="AAR314" s="51"/>
      <c r="AAS314" s="51"/>
      <c r="AAT314" s="51"/>
      <c r="AAU314" s="51"/>
      <c r="AAV314" s="51"/>
      <c r="AAW314" s="51"/>
      <c r="AAX314" s="51"/>
      <c r="AAY314" s="51"/>
      <c r="AAZ314" s="51"/>
      <c r="ABA314" s="51"/>
      <c r="ABB314" s="51"/>
      <c r="ABC314" s="51"/>
      <c r="ABD314" s="51"/>
      <c r="ABE314" s="51"/>
      <c r="ABF314" s="51"/>
      <c r="ABG314" s="51"/>
      <c r="ABH314" s="51"/>
      <c r="ABI314" s="51"/>
      <c r="ABJ314" s="51"/>
      <c r="ABK314" s="51"/>
      <c r="ABL314" s="51"/>
      <c r="ABM314" s="51"/>
      <c r="ABN314" s="51"/>
      <c r="ABO314" s="51"/>
      <c r="ABP314" s="51"/>
      <c r="ABQ314" s="51"/>
      <c r="ABR314" s="51"/>
      <c r="ABS314" s="51"/>
      <c r="ABT314" s="51"/>
      <c r="ABU314" s="51"/>
      <c r="ABV314" s="51"/>
      <c r="ABW314" s="51"/>
      <c r="ABX314" s="51"/>
      <c r="ABY314" s="51"/>
      <c r="ABZ314" s="51"/>
      <c r="ACA314" s="51"/>
      <c r="ACB314" s="51"/>
      <c r="ACC314" s="51"/>
      <c r="ACD314" s="51"/>
      <c r="ACE314" s="51"/>
      <c r="ACF314" s="51"/>
      <c r="ACG314" s="51"/>
      <c r="ACH314" s="51"/>
      <c r="ACI314" s="51"/>
      <c r="ACJ314" s="51"/>
      <c r="ACK314" s="51"/>
      <c r="ACL314" s="51"/>
      <c r="ACM314" s="51"/>
      <c r="ACN314" s="51"/>
      <c r="ACO314" s="51"/>
      <c r="ACP314" s="51"/>
      <c r="ACQ314" s="51"/>
      <c r="ACR314" s="51"/>
      <c r="ACS314" s="51"/>
      <c r="ACT314" s="51"/>
      <c r="ACU314" s="51"/>
      <c r="ACV314" s="51"/>
      <c r="ACW314" s="51"/>
      <c r="ACX314" s="51"/>
      <c r="ACY314" s="51"/>
      <c r="ACZ314" s="51"/>
      <c r="ADA314" s="51"/>
      <c r="ADB314" s="51"/>
      <c r="ADC314" s="51"/>
      <c r="ADD314" s="51"/>
      <c r="ADE314" s="51"/>
      <c r="ADF314" s="51"/>
      <c r="ADG314" s="51"/>
      <c r="ADH314" s="51"/>
      <c r="ADI314" s="51"/>
      <c r="ADJ314" s="51"/>
      <c r="ADK314" s="51"/>
      <c r="ADL314" s="51"/>
      <c r="ADM314" s="51"/>
      <c r="ADN314" s="51"/>
      <c r="ADO314" s="51"/>
      <c r="ADP314" s="51"/>
      <c r="ADQ314" s="51"/>
      <c r="ADR314" s="51"/>
      <c r="ADS314" s="51"/>
      <c r="ADT314" s="51"/>
      <c r="ADU314" s="51"/>
      <c r="ADV314" s="51"/>
      <c r="ADW314" s="51"/>
      <c r="ADX314" s="51"/>
      <c r="ADY314" s="51"/>
      <c r="ADZ314" s="51"/>
      <c r="AEA314" s="51"/>
      <c r="AEB314" s="51"/>
      <c r="AEC314" s="51"/>
      <c r="AED314" s="51"/>
      <c r="AEE314" s="51"/>
      <c r="AEF314" s="51"/>
      <c r="AEG314" s="51"/>
      <c r="AEH314" s="51"/>
      <c r="AEI314" s="51"/>
      <c r="AEJ314" s="51"/>
      <c r="AEK314" s="51"/>
      <c r="AEL314" s="51"/>
      <c r="AEM314" s="51"/>
      <c r="AEN314" s="51"/>
      <c r="AEO314" s="51"/>
      <c r="AEP314" s="51"/>
      <c r="AEQ314" s="51"/>
      <c r="AER314" s="51"/>
      <c r="AES314" s="51"/>
      <c r="AET314" s="51"/>
      <c r="AEU314" s="51"/>
      <c r="AEV314" s="51"/>
      <c r="AEW314" s="51"/>
      <c r="AEX314" s="51"/>
      <c r="AEY314" s="51"/>
      <c r="AEZ314" s="51"/>
      <c r="AFA314" s="51"/>
      <c r="AFB314" s="51"/>
      <c r="AFC314" s="51"/>
      <c r="AFD314" s="51"/>
      <c r="AFE314" s="51"/>
      <c r="AFF314" s="51"/>
      <c r="AFG314" s="51"/>
      <c r="AFH314" s="51"/>
      <c r="AFI314" s="51"/>
      <c r="AFJ314" s="51"/>
      <c r="AFK314" s="51"/>
      <c r="AFL314" s="51"/>
      <c r="AFM314" s="51"/>
      <c r="AFN314" s="51"/>
      <c r="AFO314" s="51"/>
      <c r="AFP314" s="51"/>
      <c r="AFQ314" s="51"/>
      <c r="AFR314" s="51"/>
      <c r="AFS314" s="51"/>
      <c r="AFT314" s="51"/>
      <c r="AFU314" s="51"/>
      <c r="AFV314" s="51"/>
      <c r="AFW314" s="51"/>
      <c r="AFX314" s="51"/>
      <c r="AFY314" s="51"/>
      <c r="AFZ314" s="51"/>
      <c r="AGA314" s="51"/>
      <c r="AGB314" s="51"/>
      <c r="AGC314" s="51"/>
      <c r="AGD314" s="51"/>
      <c r="AGE314" s="51"/>
      <c r="AGF314" s="51"/>
      <c r="AGG314" s="51"/>
      <c r="AGH314" s="51"/>
      <c r="AGI314" s="51"/>
      <c r="AGJ314" s="51"/>
      <c r="AGK314" s="51"/>
      <c r="AGL314" s="51"/>
      <c r="AGM314" s="51"/>
      <c r="AGN314" s="51"/>
      <c r="AGO314" s="51"/>
      <c r="AGP314" s="51"/>
      <c r="AGQ314" s="51"/>
      <c r="AGR314" s="51"/>
      <c r="AGS314" s="51"/>
      <c r="AGT314" s="51"/>
      <c r="AGU314" s="51"/>
      <c r="AGV314" s="51"/>
      <c r="AGW314" s="51"/>
      <c r="AGX314" s="51"/>
      <c r="AGY314" s="51"/>
      <c r="AGZ314" s="51"/>
      <c r="AHA314" s="51"/>
      <c r="AHB314" s="51"/>
      <c r="AHC314" s="51"/>
      <c r="AHD314" s="51"/>
      <c r="AHE314" s="51"/>
      <c r="AHF314" s="51"/>
      <c r="AHG314" s="51"/>
      <c r="AHH314" s="51"/>
      <c r="AHI314" s="51"/>
      <c r="AHJ314" s="51"/>
      <c r="AHK314" s="51"/>
      <c r="AHL314" s="51"/>
      <c r="AHM314" s="51"/>
      <c r="AHN314" s="51"/>
      <c r="AHO314" s="51"/>
      <c r="AHP314" s="51"/>
      <c r="AHQ314" s="51"/>
      <c r="AHR314" s="51"/>
      <c r="AHS314" s="51"/>
      <c r="AHT314" s="51"/>
      <c r="AHU314" s="51"/>
      <c r="AHV314" s="51"/>
      <c r="AHW314" s="51"/>
      <c r="AHX314" s="51"/>
      <c r="AHY314" s="51"/>
      <c r="AHZ314" s="51"/>
      <c r="AIA314" s="51"/>
      <c r="AIB314" s="51"/>
      <c r="AIC314" s="51"/>
      <c r="AID314" s="51"/>
      <c r="AIE314" s="51"/>
      <c r="AIF314" s="51"/>
      <c r="AIG314" s="51"/>
      <c r="AIH314" s="51"/>
      <c r="AII314" s="51"/>
      <c r="AIJ314" s="51"/>
      <c r="AIK314" s="51"/>
      <c r="AIL314" s="51"/>
      <c r="AIM314" s="51"/>
      <c r="AIN314" s="51"/>
      <c r="AIO314" s="51"/>
      <c r="AIP314" s="51"/>
      <c r="AIQ314" s="51"/>
      <c r="AIR314" s="51"/>
      <c r="AIS314" s="51"/>
      <c r="AIT314" s="51"/>
      <c r="AIU314" s="51"/>
      <c r="AIV314" s="51"/>
      <c r="AIW314" s="51"/>
      <c r="AIX314" s="51"/>
      <c r="AIY314" s="51"/>
      <c r="AIZ314" s="51"/>
      <c r="AJA314" s="51"/>
      <c r="AJB314" s="51"/>
      <c r="AJC314" s="51"/>
      <c r="AJD314" s="51"/>
      <c r="AJE314" s="51"/>
      <c r="AJF314" s="51"/>
      <c r="AJG314" s="51"/>
      <c r="AJH314" s="51"/>
      <c r="AJI314" s="51"/>
      <c r="AJJ314" s="51"/>
      <c r="AJK314" s="51"/>
      <c r="AJL314" s="51"/>
      <c r="AJM314" s="51"/>
      <c r="AJN314" s="51"/>
      <c r="AJO314" s="51"/>
      <c r="AJP314" s="51"/>
      <c r="AJQ314" s="51"/>
      <c r="AJR314" s="51"/>
      <c r="AJS314" s="51"/>
      <c r="AJT314" s="51"/>
      <c r="AJU314" s="51"/>
      <c r="AJV314" s="51"/>
      <c r="AJW314" s="51"/>
      <c r="AJX314" s="51"/>
      <c r="AJY314" s="51"/>
      <c r="AJZ314" s="51"/>
      <c r="AKA314" s="51"/>
      <c r="AKB314" s="51"/>
      <c r="AKC314" s="51"/>
      <c r="AKD314" s="51"/>
      <c r="AKE314" s="51"/>
      <c r="AKF314" s="51"/>
      <c r="AKG314" s="51"/>
      <c r="AKH314" s="51"/>
      <c r="AKI314" s="51"/>
      <c r="AKJ314" s="51"/>
      <c r="AKK314" s="51"/>
      <c r="AKL314" s="51"/>
      <c r="AKM314" s="51"/>
      <c r="AKN314" s="51"/>
      <c r="AKO314" s="51"/>
      <c r="AKP314" s="51"/>
      <c r="AKQ314" s="51"/>
      <c r="AKR314" s="51"/>
      <c r="AKS314" s="51"/>
      <c r="AKT314" s="51"/>
      <c r="AKU314" s="51"/>
      <c r="AKV314" s="51"/>
      <c r="AKW314" s="51"/>
      <c r="AKX314" s="51"/>
      <c r="AKY314" s="51"/>
      <c r="AKZ314" s="51"/>
      <c r="ALA314" s="51"/>
      <c r="ALB314" s="51"/>
      <c r="ALC314" s="51"/>
      <c r="ALD314" s="51"/>
      <c r="ALE314" s="51"/>
      <c r="ALF314" s="51"/>
      <c r="ALG314" s="51"/>
      <c r="ALH314" s="51"/>
      <c r="ALI314" s="51"/>
      <c r="ALJ314" s="51"/>
      <c r="ALK314" s="51"/>
      <c r="ALL314" s="51"/>
      <c r="ALM314" s="51"/>
      <c r="ALN314" s="51"/>
      <c r="ALO314" s="51"/>
      <c r="ALP314" s="51"/>
      <c r="ALQ314" s="51"/>
      <c r="ALR314" s="51"/>
      <c r="ALS314" s="51"/>
      <c r="ALT314" s="51"/>
      <c r="ALU314" s="51"/>
      <c r="ALV314" s="51"/>
      <c r="ALW314" s="51"/>
      <c r="ALX314" s="51"/>
      <c r="ALY314" s="51"/>
      <c r="ALZ314" s="51"/>
      <c r="AMA314" s="51"/>
      <c r="AMB314" s="51"/>
      <c r="AMC314" s="51"/>
      <c r="AMD314" s="51"/>
      <c r="AME314" s="51"/>
      <c r="AMF314" s="51"/>
      <c r="AMG314" s="51"/>
      <c r="AMH314" s="51"/>
      <c r="AMI314" s="51"/>
      <c r="AMJ314" s="51"/>
      <c r="AMK314" s="51"/>
      <c r="AML314" s="51"/>
      <c r="AMM314" s="51"/>
      <c r="AMN314" s="51"/>
      <c r="AMO314" s="51"/>
      <c r="AMP314" s="51"/>
      <c r="AMQ314" s="51"/>
      <c r="AMR314" s="51"/>
      <c r="AMS314" s="51"/>
      <c r="AMT314" s="51"/>
      <c r="AMU314" s="51"/>
      <c r="AMV314" s="51"/>
      <c r="AMW314" s="51"/>
      <c r="AMX314" s="51"/>
      <c r="AMY314" s="51"/>
      <c r="AMZ314" s="51"/>
      <c r="ANA314" s="51"/>
      <c r="ANB314" s="51"/>
      <c r="ANC314" s="51"/>
      <c r="AND314" s="51"/>
      <c r="ANE314" s="51"/>
      <c r="ANF314" s="51"/>
      <c r="ANG314" s="51"/>
      <c r="ANH314" s="51"/>
      <c r="ANI314" s="51"/>
      <c r="ANJ314" s="51"/>
      <c r="ANK314" s="51"/>
      <c r="ANL314" s="51"/>
      <c r="ANM314" s="51"/>
      <c r="ANN314" s="51"/>
      <c r="ANO314" s="51"/>
      <c r="ANP314" s="51"/>
      <c r="ANQ314" s="51"/>
      <c r="ANR314" s="51"/>
      <c r="ANS314" s="51"/>
      <c r="ANT314" s="51"/>
      <c r="ANU314" s="51"/>
      <c r="ANV314" s="51"/>
      <c r="ANW314" s="51"/>
      <c r="ANX314" s="51"/>
      <c r="ANY314" s="51"/>
      <c r="ANZ314" s="51"/>
      <c r="AOA314" s="51"/>
      <c r="AOB314" s="51"/>
      <c r="AOC314" s="51"/>
      <c r="AOD314" s="51"/>
      <c r="AOE314" s="51"/>
      <c r="AOF314" s="51"/>
      <c r="AOG314" s="51"/>
      <c r="AOH314" s="51"/>
      <c r="AOI314" s="51"/>
      <c r="AOJ314" s="51"/>
      <c r="AOK314" s="51"/>
      <c r="AOL314" s="51"/>
      <c r="AOM314" s="51"/>
      <c r="AON314" s="51"/>
      <c r="AOO314" s="51"/>
      <c r="AOP314" s="51"/>
      <c r="AOQ314" s="51"/>
      <c r="AOR314" s="51"/>
      <c r="AOS314" s="51"/>
      <c r="AOT314" s="51"/>
      <c r="AOU314" s="51"/>
      <c r="AOV314" s="51"/>
      <c r="AOW314" s="51"/>
      <c r="AOX314" s="51"/>
      <c r="AOY314" s="51"/>
      <c r="AOZ314" s="51"/>
      <c r="APA314" s="51"/>
      <c r="APB314" s="51"/>
      <c r="APC314" s="51"/>
      <c r="APD314" s="51"/>
      <c r="APE314" s="51"/>
      <c r="APF314" s="51"/>
      <c r="APG314" s="51"/>
      <c r="APH314" s="51"/>
      <c r="API314" s="51"/>
      <c r="APJ314" s="51"/>
      <c r="APK314" s="51"/>
      <c r="APL314" s="51"/>
      <c r="APM314" s="51"/>
      <c r="APN314" s="51"/>
      <c r="APO314" s="51"/>
      <c r="APP314" s="51"/>
      <c r="APQ314" s="51"/>
      <c r="APR314" s="51"/>
      <c r="APS314" s="51"/>
      <c r="APT314" s="51"/>
      <c r="APU314" s="51"/>
      <c r="APV314" s="51"/>
      <c r="APW314" s="51"/>
      <c r="APX314" s="51"/>
      <c r="APY314" s="51"/>
      <c r="APZ314" s="51"/>
      <c r="AQA314" s="51"/>
      <c r="AQB314" s="51"/>
      <c r="AQC314" s="51"/>
      <c r="AQD314" s="51"/>
      <c r="AQE314" s="51"/>
      <c r="AQF314" s="51"/>
      <c r="AQG314" s="51"/>
      <c r="AQH314" s="51"/>
      <c r="AQI314" s="51"/>
      <c r="AQJ314" s="51"/>
      <c r="AQK314" s="51"/>
      <c r="AQL314" s="51"/>
      <c r="AQM314" s="51"/>
      <c r="AQN314" s="51"/>
      <c r="AQO314" s="51"/>
      <c r="AQP314" s="51"/>
      <c r="AQQ314" s="51"/>
      <c r="AQR314" s="51"/>
      <c r="AQS314" s="51"/>
      <c r="AQT314" s="51"/>
      <c r="AQU314" s="51"/>
      <c r="AQV314" s="51"/>
      <c r="AQW314" s="51"/>
      <c r="AQX314" s="51"/>
      <c r="AQY314" s="51"/>
      <c r="AQZ314" s="51"/>
      <c r="ARA314" s="51"/>
      <c r="ARB314" s="51"/>
      <c r="ARC314" s="51"/>
      <c r="ARD314" s="51"/>
      <c r="ARE314" s="51"/>
      <c r="ARF314" s="51"/>
      <c r="ARG314" s="51"/>
      <c r="ARH314" s="51"/>
      <c r="ARI314" s="51"/>
      <c r="ARJ314" s="51"/>
      <c r="ARK314" s="51"/>
      <c r="ARL314" s="51"/>
      <c r="ARM314" s="51"/>
      <c r="ARN314" s="51"/>
      <c r="ARO314" s="51"/>
      <c r="ARP314" s="51"/>
      <c r="ARQ314" s="51"/>
      <c r="ARR314" s="51"/>
      <c r="ARS314" s="51"/>
      <c r="ART314" s="51"/>
      <c r="ARU314" s="51"/>
      <c r="ARV314" s="51"/>
      <c r="ARW314" s="51"/>
      <c r="ARX314" s="51"/>
      <c r="ARY314" s="51"/>
      <c r="ARZ314" s="51"/>
      <c r="ASA314" s="51"/>
      <c r="ASB314" s="51"/>
      <c r="ASC314" s="51"/>
      <c r="ASD314" s="51"/>
      <c r="ASE314" s="51"/>
      <c r="ASF314" s="51"/>
      <c r="ASG314" s="51"/>
      <c r="ASH314" s="51"/>
      <c r="ASI314" s="51"/>
      <c r="ASJ314" s="51"/>
      <c r="ASK314" s="51"/>
      <c r="ASL314" s="51"/>
      <c r="ASM314" s="51"/>
      <c r="ASN314" s="51"/>
      <c r="ASO314" s="51"/>
      <c r="ASP314" s="51"/>
      <c r="ASQ314" s="51"/>
      <c r="ASR314" s="51"/>
      <c r="ASS314" s="51"/>
      <c r="AST314" s="51"/>
      <c r="ASU314" s="51"/>
      <c r="ASV314" s="51"/>
      <c r="ASW314" s="51"/>
      <c r="ASX314" s="51"/>
      <c r="ASY314" s="51"/>
      <c r="ASZ314" s="51"/>
      <c r="ATA314" s="51"/>
      <c r="ATB314" s="51"/>
      <c r="ATC314" s="51"/>
      <c r="ATD314" s="51"/>
      <c r="ATE314" s="51"/>
      <c r="ATF314" s="51"/>
      <c r="ATG314" s="51"/>
      <c r="ATH314" s="51"/>
      <c r="ATI314" s="51"/>
      <c r="ATJ314" s="51"/>
      <c r="ATK314" s="51"/>
      <c r="ATL314" s="51"/>
      <c r="ATM314" s="51"/>
      <c r="ATN314" s="51"/>
      <c r="ATO314" s="51"/>
      <c r="ATP314" s="51"/>
      <c r="ATQ314" s="51"/>
      <c r="ATR314" s="51"/>
      <c r="ATS314" s="51"/>
      <c r="ATT314" s="51"/>
      <c r="ATU314" s="51"/>
      <c r="ATV314" s="51"/>
      <c r="ATW314" s="51"/>
      <c r="ATX314" s="51"/>
      <c r="ATY314" s="51"/>
      <c r="ATZ314" s="51"/>
      <c r="AUA314" s="51"/>
      <c r="AUB314" s="51"/>
      <c r="AUC314" s="51"/>
      <c r="AUD314" s="51"/>
      <c r="AUE314" s="51"/>
      <c r="AUF314" s="51"/>
      <c r="AUG314" s="51"/>
      <c r="AUH314" s="51"/>
      <c r="AUI314" s="51"/>
      <c r="AUJ314" s="51"/>
      <c r="AUK314" s="51"/>
      <c r="AUL314" s="51"/>
      <c r="AUM314" s="51"/>
      <c r="AUN314" s="51"/>
      <c r="AUO314" s="51"/>
      <c r="AUP314" s="51"/>
      <c r="AUQ314" s="51"/>
      <c r="AUR314" s="51"/>
      <c r="AUS314" s="51"/>
      <c r="AUT314" s="51"/>
      <c r="AUU314" s="51"/>
      <c r="AUV314" s="51"/>
      <c r="AUW314" s="51"/>
      <c r="AUX314" s="51"/>
      <c r="AUY314" s="51"/>
      <c r="AUZ314" s="51"/>
      <c r="AVA314" s="51"/>
      <c r="AVB314" s="51"/>
      <c r="AVC314" s="51"/>
      <c r="AVD314" s="51"/>
      <c r="AVE314" s="51"/>
      <c r="AVF314" s="51"/>
      <c r="AVG314" s="51"/>
      <c r="AVH314" s="51"/>
      <c r="AVI314" s="51"/>
      <c r="AVJ314" s="51"/>
      <c r="AVK314" s="51"/>
      <c r="AVL314" s="51"/>
      <c r="AVM314" s="51"/>
      <c r="AVN314" s="51"/>
      <c r="AVO314" s="51"/>
      <c r="AVP314" s="51"/>
      <c r="AVQ314" s="51"/>
      <c r="AVR314" s="51"/>
      <c r="AVS314" s="51"/>
      <c r="AVT314" s="51"/>
      <c r="AVU314" s="51"/>
      <c r="AVV314" s="51"/>
      <c r="AVW314" s="51"/>
      <c r="AVX314" s="51"/>
      <c r="AVY314" s="51"/>
      <c r="AVZ314" s="51"/>
      <c r="AWA314" s="51"/>
      <c r="AWB314" s="51"/>
      <c r="AWC314" s="51"/>
      <c r="AWD314" s="51"/>
      <c r="AWE314" s="51"/>
      <c r="AWF314" s="51"/>
      <c r="AWG314" s="51"/>
      <c r="AWH314" s="51"/>
      <c r="AWI314" s="51"/>
      <c r="AWJ314" s="51"/>
      <c r="AWK314" s="51"/>
      <c r="AWL314" s="51"/>
      <c r="AWM314" s="51"/>
      <c r="AWN314" s="51"/>
      <c r="AWO314" s="51"/>
      <c r="AWP314" s="51"/>
      <c r="AWQ314" s="51"/>
      <c r="AWR314" s="51"/>
      <c r="AWS314" s="51"/>
      <c r="AWT314" s="51"/>
      <c r="AWU314" s="51"/>
      <c r="AWV314" s="51"/>
      <c r="AWW314" s="51"/>
      <c r="AWX314" s="51"/>
      <c r="AWY314" s="51"/>
      <c r="AWZ314" s="51"/>
      <c r="AXA314" s="51"/>
      <c r="AXB314" s="51"/>
      <c r="AXC314" s="51"/>
      <c r="AXD314" s="51"/>
      <c r="AXE314" s="51"/>
      <c r="AXF314" s="51"/>
      <c r="AXG314" s="51"/>
      <c r="AXH314" s="51"/>
      <c r="AXI314" s="51"/>
      <c r="AXJ314" s="51"/>
      <c r="AXK314" s="51"/>
      <c r="AXL314" s="51"/>
      <c r="AXM314" s="51"/>
      <c r="AXN314" s="51"/>
      <c r="AXO314" s="51"/>
      <c r="AXP314" s="51"/>
      <c r="AXQ314" s="51"/>
      <c r="AXR314" s="51"/>
      <c r="AXS314" s="51"/>
      <c r="AXT314" s="51"/>
      <c r="AXU314" s="51"/>
      <c r="AXV314" s="51"/>
      <c r="AXW314" s="51"/>
      <c r="AXX314" s="51"/>
      <c r="AXY314" s="51"/>
      <c r="AXZ314" s="51"/>
      <c r="AYA314" s="51"/>
      <c r="AYB314" s="51"/>
      <c r="AYC314" s="51"/>
      <c r="AYD314" s="51"/>
      <c r="AYE314" s="51"/>
      <c r="AYF314" s="51"/>
      <c r="AYG314" s="51"/>
      <c r="AYH314" s="51"/>
      <c r="AYI314" s="51"/>
      <c r="AYJ314" s="51"/>
      <c r="AYK314" s="51"/>
      <c r="AYL314" s="51"/>
      <c r="AYM314" s="51"/>
      <c r="AYN314" s="51"/>
      <c r="AYO314" s="51"/>
      <c r="AYP314" s="51"/>
      <c r="AYQ314" s="51"/>
      <c r="AYR314" s="51"/>
      <c r="AYS314" s="51"/>
      <c r="AYT314" s="51"/>
      <c r="AYU314" s="51"/>
      <c r="AYV314" s="51"/>
      <c r="AYW314" s="51"/>
      <c r="AYX314" s="51"/>
      <c r="AYY314" s="51"/>
      <c r="AYZ314" s="51"/>
      <c r="AZA314" s="51"/>
      <c r="AZB314" s="51"/>
      <c r="AZC314" s="51"/>
      <c r="AZD314" s="51"/>
      <c r="AZE314" s="51"/>
      <c r="AZF314" s="51"/>
      <c r="AZG314" s="51"/>
      <c r="AZH314" s="51"/>
      <c r="AZI314" s="51"/>
      <c r="AZJ314" s="51"/>
      <c r="AZK314" s="51"/>
      <c r="AZL314" s="51"/>
      <c r="AZM314" s="51"/>
      <c r="AZN314" s="51"/>
      <c r="AZO314" s="51"/>
      <c r="AZP314" s="51"/>
      <c r="AZQ314" s="51"/>
      <c r="AZR314" s="51"/>
      <c r="AZS314" s="51"/>
      <c r="AZT314" s="51"/>
      <c r="AZU314" s="51"/>
      <c r="AZV314" s="51"/>
      <c r="AZW314" s="51"/>
      <c r="AZX314" s="51"/>
      <c r="AZY314" s="51"/>
      <c r="AZZ314" s="51"/>
      <c r="BAA314" s="51"/>
      <c r="BAB314" s="51"/>
      <c r="BAC314" s="51"/>
      <c r="BAD314" s="51"/>
      <c r="BAE314" s="51"/>
      <c r="BAF314" s="51"/>
      <c r="BAG314" s="51"/>
      <c r="BAH314" s="51"/>
      <c r="BAI314" s="51"/>
      <c r="BAJ314" s="51"/>
      <c r="BAK314" s="51"/>
      <c r="BAL314" s="51"/>
      <c r="BAM314" s="51"/>
      <c r="BAN314" s="51"/>
      <c r="BAO314" s="51"/>
      <c r="BAP314" s="51"/>
      <c r="BAQ314" s="51"/>
      <c r="BAR314" s="51"/>
      <c r="BAS314" s="51"/>
      <c r="BAT314" s="51"/>
      <c r="BAU314" s="51"/>
      <c r="BAV314" s="51"/>
      <c r="BAW314" s="51"/>
      <c r="BAX314" s="51"/>
      <c r="BAY314" s="51"/>
      <c r="BAZ314" s="51"/>
      <c r="BBA314" s="51"/>
      <c r="BBB314" s="51"/>
      <c r="BBC314" s="51"/>
      <c r="BBD314" s="51"/>
      <c r="BBE314" s="51"/>
      <c r="BBF314" s="51"/>
      <c r="BBG314" s="51"/>
      <c r="BBH314" s="51"/>
      <c r="BBI314" s="51"/>
      <c r="BBJ314" s="51"/>
      <c r="BBK314" s="51"/>
      <c r="BBL314" s="51"/>
      <c r="BBM314" s="51"/>
      <c r="BBN314" s="51"/>
      <c r="BBO314" s="51"/>
      <c r="BBP314" s="51"/>
      <c r="BBQ314" s="51"/>
      <c r="BBR314" s="51"/>
      <c r="BBS314" s="51"/>
      <c r="BBT314" s="51"/>
      <c r="BBU314" s="51"/>
      <c r="BBV314" s="51"/>
      <c r="BBW314" s="51"/>
      <c r="BBX314" s="51"/>
      <c r="BBY314" s="51"/>
      <c r="BBZ314" s="51"/>
      <c r="BCA314" s="51"/>
      <c r="BCB314" s="51"/>
      <c r="BCC314" s="51"/>
      <c r="BCD314" s="51"/>
      <c r="BCE314" s="51"/>
      <c r="BCF314" s="51"/>
      <c r="BCG314" s="51"/>
      <c r="BCH314" s="51"/>
      <c r="BCI314" s="51"/>
      <c r="BCJ314" s="51"/>
      <c r="BCK314" s="51"/>
      <c r="BCL314" s="51"/>
      <c r="BCM314" s="51"/>
      <c r="BCN314" s="51"/>
      <c r="BCO314" s="51"/>
      <c r="BCP314" s="51"/>
      <c r="BCQ314" s="51"/>
      <c r="BCR314" s="51"/>
      <c r="BCS314" s="51"/>
      <c r="BCT314" s="51"/>
      <c r="BCU314" s="51"/>
      <c r="BCV314" s="51"/>
      <c r="BCW314" s="51"/>
      <c r="BCX314" s="51"/>
      <c r="BCY314" s="51"/>
      <c r="BCZ314" s="51"/>
      <c r="BDA314" s="51"/>
      <c r="BDB314" s="51"/>
      <c r="BDC314" s="51"/>
      <c r="BDD314" s="51"/>
      <c r="BDE314" s="51"/>
      <c r="BDF314" s="51"/>
      <c r="BDG314" s="51"/>
      <c r="BDH314" s="51"/>
      <c r="BDI314" s="51"/>
      <c r="BDJ314" s="51"/>
      <c r="BDK314" s="51"/>
      <c r="BDL314" s="51"/>
      <c r="BDM314" s="51"/>
      <c r="BDN314" s="51"/>
      <c r="BDO314" s="51"/>
      <c r="BDP314" s="51"/>
      <c r="BDQ314" s="51"/>
      <c r="BDR314" s="51"/>
      <c r="BDS314" s="51"/>
      <c r="BDT314" s="51"/>
      <c r="BDU314" s="51"/>
      <c r="BDV314" s="51"/>
      <c r="BDW314" s="51"/>
      <c r="BDX314" s="51"/>
      <c r="BDY314" s="51"/>
      <c r="BDZ314" s="51"/>
      <c r="BEA314" s="51"/>
      <c r="BEB314" s="51"/>
      <c r="BEC314" s="51"/>
      <c r="BED314" s="51"/>
      <c r="BEE314" s="51"/>
      <c r="BEF314" s="51"/>
      <c r="BEG314" s="51"/>
      <c r="BEH314" s="51"/>
      <c r="BEI314" s="51"/>
      <c r="BEJ314" s="51"/>
      <c r="BEK314" s="51"/>
      <c r="BEL314" s="51"/>
      <c r="BEM314" s="51"/>
      <c r="BEN314" s="51"/>
      <c r="BEO314" s="51"/>
      <c r="BEP314" s="51"/>
      <c r="BEQ314" s="51"/>
      <c r="BER314" s="51"/>
      <c r="BES314" s="51"/>
      <c r="BET314" s="51"/>
      <c r="BEU314" s="51"/>
      <c r="BEV314" s="51"/>
      <c r="BEW314" s="51"/>
      <c r="BEX314" s="51"/>
      <c r="BEY314" s="51"/>
      <c r="BEZ314" s="51"/>
      <c r="BFA314" s="51"/>
      <c r="BFB314" s="51"/>
      <c r="BFC314" s="51"/>
      <c r="BFD314" s="51"/>
      <c r="BFE314" s="51"/>
      <c r="BFF314" s="51"/>
      <c r="BFG314" s="51"/>
      <c r="BFH314" s="51"/>
      <c r="BFI314" s="51"/>
      <c r="BFJ314" s="51"/>
      <c r="BFK314" s="51"/>
      <c r="BFL314" s="51"/>
      <c r="BFM314" s="51"/>
      <c r="BFN314" s="51"/>
      <c r="BFO314" s="51"/>
      <c r="BFP314" s="51"/>
      <c r="BFQ314" s="51"/>
      <c r="BFR314" s="51"/>
      <c r="BFS314" s="51"/>
      <c r="BFT314" s="51"/>
      <c r="BFU314" s="51"/>
      <c r="BFV314" s="51"/>
      <c r="BFW314" s="51"/>
      <c r="BFX314" s="51"/>
      <c r="BFY314" s="51"/>
      <c r="BFZ314" s="51"/>
      <c r="BGA314" s="51"/>
      <c r="BGB314" s="51"/>
      <c r="BGC314" s="51"/>
      <c r="BGD314" s="51"/>
      <c r="BGE314" s="51"/>
      <c r="BGF314" s="51"/>
      <c r="BGG314" s="51"/>
      <c r="BGH314" s="51"/>
      <c r="BGI314" s="51"/>
      <c r="BGJ314" s="51"/>
      <c r="BGK314" s="51"/>
      <c r="BGL314" s="51"/>
      <c r="BGM314" s="51"/>
      <c r="BGN314" s="51"/>
      <c r="BGO314" s="51"/>
      <c r="BGP314" s="51"/>
      <c r="BGQ314" s="51"/>
      <c r="BGR314" s="51"/>
      <c r="BGS314" s="51"/>
      <c r="BGT314" s="51"/>
      <c r="BGU314" s="51"/>
      <c r="BGV314" s="51"/>
      <c r="BGW314" s="51"/>
      <c r="BGX314" s="51"/>
      <c r="BGY314" s="51"/>
      <c r="BGZ314" s="51"/>
      <c r="BHA314" s="51"/>
      <c r="BHB314" s="51"/>
      <c r="BHC314" s="51"/>
      <c r="BHD314" s="51"/>
      <c r="BHE314" s="51"/>
      <c r="BHF314" s="51"/>
      <c r="BHG314" s="51"/>
      <c r="BHH314" s="51"/>
      <c r="BHI314" s="51"/>
      <c r="BHJ314" s="51"/>
      <c r="BHK314" s="51"/>
      <c r="BHL314" s="51"/>
      <c r="BHM314" s="51"/>
      <c r="BHN314" s="51"/>
      <c r="BHO314" s="51"/>
      <c r="BHP314" s="51"/>
      <c r="BHQ314" s="51"/>
      <c r="BHR314" s="51"/>
      <c r="BHS314" s="51"/>
      <c r="BHT314" s="51"/>
      <c r="BHU314" s="51"/>
      <c r="BHV314" s="51"/>
      <c r="BHW314" s="51"/>
      <c r="BHX314" s="51"/>
      <c r="BHY314" s="51"/>
      <c r="BHZ314" s="51"/>
      <c r="BIA314" s="51"/>
      <c r="BIB314" s="51"/>
      <c r="BIC314" s="51"/>
      <c r="BID314" s="51"/>
      <c r="BIE314" s="51"/>
      <c r="BIF314" s="51"/>
      <c r="BIG314" s="51"/>
      <c r="BIH314" s="51"/>
      <c r="BII314" s="51"/>
      <c r="BIJ314" s="51"/>
      <c r="BIK314" s="51"/>
      <c r="BIL314" s="51"/>
      <c r="BIM314" s="51"/>
      <c r="BIN314" s="51"/>
      <c r="BIO314" s="51"/>
      <c r="BIP314" s="51"/>
      <c r="BIQ314" s="51"/>
      <c r="BIR314" s="51"/>
      <c r="BIS314" s="51"/>
      <c r="BIT314" s="51"/>
      <c r="BIU314" s="51"/>
      <c r="BIV314" s="51"/>
      <c r="BIW314" s="51"/>
      <c r="BIX314" s="51"/>
      <c r="BIY314" s="51"/>
      <c r="BIZ314" s="51"/>
      <c r="BJA314" s="51"/>
      <c r="BJB314" s="51"/>
      <c r="BJC314" s="51"/>
      <c r="BJD314" s="51"/>
      <c r="BJE314" s="51"/>
      <c r="BJF314" s="51"/>
      <c r="BJG314" s="51"/>
      <c r="BJH314" s="51"/>
      <c r="BJI314" s="51"/>
      <c r="BJJ314" s="51"/>
      <c r="BJK314" s="51"/>
      <c r="BJL314" s="51"/>
      <c r="BJM314" s="51"/>
      <c r="BJN314" s="51"/>
      <c r="BJO314" s="51"/>
      <c r="BJP314" s="51"/>
      <c r="BJQ314" s="51"/>
      <c r="BJR314" s="51"/>
      <c r="BJS314" s="51"/>
      <c r="BJT314" s="51"/>
      <c r="BJU314" s="51"/>
      <c r="BJV314" s="51"/>
      <c r="BJW314" s="51"/>
      <c r="BJX314" s="51"/>
      <c r="BJY314" s="51"/>
      <c r="BJZ314" s="51"/>
      <c r="BKA314" s="51"/>
      <c r="BKB314" s="51"/>
      <c r="BKC314" s="51"/>
      <c r="BKD314" s="51"/>
      <c r="BKE314" s="51"/>
      <c r="BKF314" s="51"/>
      <c r="BKG314" s="51"/>
      <c r="BKH314" s="51"/>
      <c r="BKI314" s="51"/>
      <c r="BKJ314" s="51"/>
      <c r="BKK314" s="51"/>
      <c r="BKL314" s="51"/>
      <c r="BKM314" s="51"/>
      <c r="BKN314" s="51"/>
      <c r="BKO314" s="51"/>
      <c r="BKP314" s="51"/>
      <c r="BKQ314" s="51"/>
      <c r="BKR314" s="51"/>
      <c r="BKS314" s="51"/>
      <c r="BKT314" s="51"/>
      <c r="BKU314" s="51"/>
      <c r="BKV314" s="51"/>
      <c r="BKW314" s="51"/>
      <c r="BKX314" s="51"/>
      <c r="BKY314" s="51"/>
      <c r="BKZ314" s="51"/>
      <c r="BLA314" s="51"/>
      <c r="BLB314" s="51"/>
      <c r="BLC314" s="51"/>
      <c r="BLD314" s="51"/>
      <c r="BLE314" s="51"/>
      <c r="BLF314" s="51"/>
      <c r="BLG314" s="51"/>
      <c r="BLH314" s="51"/>
      <c r="BLI314" s="51"/>
      <c r="BLJ314" s="51"/>
      <c r="BLK314" s="51"/>
      <c r="BLL314" s="51"/>
      <c r="BLM314" s="51"/>
      <c r="BLN314" s="51"/>
      <c r="BLO314" s="51"/>
      <c r="BLP314" s="51"/>
      <c r="BLQ314" s="51"/>
      <c r="BLR314" s="51"/>
      <c r="BLS314" s="51"/>
      <c r="BLT314" s="51"/>
      <c r="BLU314" s="51"/>
      <c r="BLV314" s="51"/>
      <c r="BLW314" s="51"/>
      <c r="BLX314" s="51"/>
      <c r="BLY314" s="51"/>
      <c r="BLZ314" s="51"/>
      <c r="BMA314" s="51"/>
      <c r="BMB314" s="51"/>
      <c r="BMC314" s="51"/>
      <c r="BMD314" s="51"/>
      <c r="BME314" s="51"/>
      <c r="BMF314" s="51"/>
      <c r="BMG314" s="51"/>
      <c r="BMH314" s="51"/>
      <c r="BMI314" s="51"/>
      <c r="BMJ314" s="51"/>
      <c r="BMK314" s="51"/>
      <c r="BML314" s="51"/>
      <c r="BMM314" s="51"/>
      <c r="BMN314" s="51"/>
      <c r="BMO314" s="51"/>
      <c r="BMP314" s="51"/>
      <c r="BMQ314" s="51"/>
      <c r="BMR314" s="51"/>
      <c r="BMS314" s="51"/>
      <c r="BMT314" s="51"/>
      <c r="BMU314" s="51"/>
      <c r="BMV314" s="51"/>
      <c r="BMW314" s="51"/>
      <c r="BMX314" s="51"/>
      <c r="BMY314" s="51"/>
      <c r="BMZ314" s="51"/>
      <c r="BNA314" s="51"/>
      <c r="BNB314" s="51"/>
      <c r="BNC314" s="51"/>
      <c r="BND314" s="51"/>
      <c r="BNE314" s="51"/>
      <c r="BNF314" s="51"/>
      <c r="BNG314" s="51"/>
      <c r="BNH314" s="51"/>
      <c r="BNI314" s="51"/>
      <c r="BNJ314" s="51"/>
      <c r="BNK314" s="51"/>
      <c r="BNL314" s="51"/>
      <c r="BNM314" s="51"/>
      <c r="BNN314" s="51"/>
      <c r="BNO314" s="51"/>
      <c r="BNP314" s="51"/>
      <c r="BNQ314" s="51"/>
      <c r="BNR314" s="51"/>
      <c r="BNS314" s="51"/>
      <c r="BNT314" s="51"/>
      <c r="BNU314" s="51"/>
      <c r="BNV314" s="51"/>
      <c r="BNW314" s="51"/>
      <c r="BNX314" s="51"/>
      <c r="BNY314" s="51"/>
      <c r="BNZ314" s="51"/>
      <c r="BOA314" s="51"/>
      <c r="BOB314" s="51"/>
      <c r="BOC314" s="51"/>
      <c r="BOD314" s="51"/>
      <c r="BOE314" s="51"/>
      <c r="BOF314" s="51"/>
      <c r="BOG314" s="51"/>
      <c r="BOH314" s="51"/>
      <c r="BOI314" s="51"/>
      <c r="BOJ314" s="51"/>
      <c r="BOK314" s="51"/>
      <c r="BOL314" s="51"/>
      <c r="BOM314" s="51"/>
      <c r="BON314" s="51"/>
      <c r="BOO314" s="51"/>
      <c r="BOP314" s="51"/>
      <c r="BOQ314" s="51"/>
      <c r="BOR314" s="51"/>
      <c r="BOS314" s="51"/>
      <c r="BOT314" s="51"/>
      <c r="BOU314" s="51"/>
      <c r="BOV314" s="51"/>
      <c r="BOW314" s="51"/>
      <c r="BOX314" s="51"/>
      <c r="BOY314" s="51"/>
      <c r="BOZ314" s="51"/>
      <c r="BPA314" s="51"/>
      <c r="BPB314" s="51"/>
      <c r="BPC314" s="51"/>
      <c r="BPD314" s="51"/>
      <c r="BPE314" s="51"/>
      <c r="BPF314" s="51"/>
      <c r="BPG314" s="51"/>
      <c r="BPH314" s="51"/>
      <c r="BPI314" s="51"/>
      <c r="BPJ314" s="51"/>
      <c r="BPK314" s="51"/>
      <c r="BPL314" s="51"/>
      <c r="BPM314" s="51"/>
      <c r="BPN314" s="51"/>
      <c r="BPO314" s="51"/>
      <c r="BPP314" s="51"/>
      <c r="BPQ314" s="51"/>
      <c r="BPR314" s="51"/>
      <c r="BPS314" s="51"/>
      <c r="BPT314" s="51"/>
      <c r="BPU314" s="51"/>
      <c r="BPV314" s="51"/>
      <c r="BPW314" s="51"/>
      <c r="BPX314" s="51"/>
      <c r="BPY314" s="51"/>
      <c r="BPZ314" s="51"/>
      <c r="BQA314" s="51"/>
      <c r="BQB314" s="51"/>
      <c r="BQC314" s="51"/>
      <c r="BQD314" s="51"/>
      <c r="BQE314" s="51"/>
      <c r="BQF314" s="51"/>
      <c r="BQG314" s="51"/>
      <c r="BQH314" s="51"/>
      <c r="BQI314" s="51"/>
      <c r="BQJ314" s="51"/>
      <c r="BQK314" s="51"/>
      <c r="BQL314" s="51"/>
      <c r="BQM314" s="51"/>
      <c r="BQN314" s="51"/>
      <c r="BQO314" s="51"/>
      <c r="BQP314" s="51"/>
      <c r="BQQ314" s="51"/>
      <c r="BQR314" s="51"/>
      <c r="BQS314" s="51"/>
      <c r="BQT314" s="51"/>
      <c r="BQU314" s="51"/>
      <c r="BQV314" s="51"/>
      <c r="BQW314" s="51"/>
      <c r="BQX314" s="51"/>
      <c r="BQY314" s="51"/>
      <c r="BQZ314" s="51"/>
      <c r="BRA314" s="51"/>
      <c r="BRB314" s="51"/>
      <c r="BRC314" s="51"/>
      <c r="BRD314" s="51"/>
      <c r="BRE314" s="51"/>
      <c r="BRF314" s="51"/>
      <c r="BRG314" s="51"/>
      <c r="BRH314" s="51"/>
      <c r="BRI314" s="51"/>
      <c r="BRJ314" s="51"/>
      <c r="BRK314" s="51"/>
      <c r="BRL314" s="51"/>
      <c r="BRM314" s="51"/>
      <c r="BRN314" s="51"/>
      <c r="BRO314" s="51"/>
      <c r="BRP314" s="51"/>
      <c r="BRQ314" s="51"/>
      <c r="BRR314" s="51"/>
      <c r="BRS314" s="51"/>
      <c r="BRT314" s="51"/>
      <c r="BRU314" s="51"/>
      <c r="BRV314" s="51"/>
      <c r="BRW314" s="51"/>
      <c r="BRX314" s="51"/>
      <c r="BRY314" s="51"/>
      <c r="BRZ314" s="51"/>
      <c r="BSA314" s="51"/>
      <c r="BSB314" s="51"/>
      <c r="BSC314" s="51"/>
      <c r="BSD314" s="51"/>
      <c r="BSE314" s="51"/>
      <c r="BSF314" s="51"/>
      <c r="BSG314" s="51"/>
      <c r="BSH314" s="51"/>
      <c r="BSI314" s="51"/>
      <c r="BSJ314" s="51"/>
      <c r="BSK314" s="51"/>
      <c r="BSL314" s="51"/>
      <c r="BSM314" s="51"/>
      <c r="BSN314" s="51"/>
      <c r="BSO314" s="51"/>
      <c r="BSP314" s="51"/>
      <c r="BSQ314" s="51"/>
      <c r="BSR314" s="51"/>
      <c r="BSS314" s="51"/>
      <c r="BST314" s="51"/>
      <c r="BSU314" s="51"/>
      <c r="BSV314" s="51"/>
      <c r="BSW314" s="51"/>
      <c r="BSX314" s="51"/>
      <c r="BSY314" s="51"/>
      <c r="BSZ314" s="51"/>
      <c r="BTA314" s="51"/>
      <c r="BTB314" s="51"/>
      <c r="BTC314" s="51"/>
      <c r="BTD314" s="51"/>
      <c r="BTE314" s="51"/>
      <c r="BTF314" s="51"/>
      <c r="BTG314" s="51"/>
      <c r="BTH314" s="51"/>
      <c r="BTI314" s="51"/>
      <c r="BTJ314" s="51"/>
      <c r="BTK314" s="51"/>
      <c r="BTL314" s="51"/>
      <c r="BTM314" s="51"/>
      <c r="BTN314" s="51"/>
      <c r="BTO314" s="51"/>
      <c r="BTP314" s="51"/>
      <c r="BTQ314" s="51"/>
      <c r="BTR314" s="51"/>
      <c r="BTS314" s="51"/>
      <c r="BTT314" s="51"/>
      <c r="BTU314" s="51"/>
      <c r="BTV314" s="51"/>
      <c r="BTW314" s="51"/>
      <c r="BTX314" s="51"/>
      <c r="BTY314" s="51"/>
      <c r="BTZ314" s="51"/>
      <c r="BUA314" s="51"/>
      <c r="BUB314" s="51"/>
      <c r="BUC314" s="51"/>
      <c r="BUD314" s="51"/>
      <c r="BUE314" s="51"/>
      <c r="BUF314" s="51"/>
      <c r="BUG314" s="51"/>
      <c r="BUH314" s="51"/>
      <c r="BUI314" s="51"/>
      <c r="BUJ314" s="51"/>
      <c r="BUK314" s="51"/>
      <c r="BUL314" s="51"/>
      <c r="BUM314" s="51"/>
      <c r="BUN314" s="51"/>
      <c r="BUO314" s="51"/>
      <c r="BUP314" s="51"/>
      <c r="BUQ314" s="51"/>
      <c r="BUR314" s="51"/>
      <c r="BUS314" s="51"/>
      <c r="BUT314" s="51"/>
      <c r="BUU314" s="51"/>
      <c r="BUV314" s="51"/>
      <c r="BUW314" s="51"/>
      <c r="BUX314" s="51"/>
      <c r="BUY314" s="51"/>
      <c r="BUZ314" s="51"/>
      <c r="BVA314" s="51"/>
      <c r="BVB314" s="51"/>
      <c r="BVC314" s="51"/>
      <c r="BVD314" s="51"/>
      <c r="BVE314" s="51"/>
      <c r="BVF314" s="51"/>
      <c r="BVG314" s="51"/>
      <c r="BVH314" s="51"/>
      <c r="BVI314" s="51"/>
      <c r="BVJ314" s="51"/>
      <c r="BVK314" s="51"/>
      <c r="BVL314" s="51"/>
      <c r="BVM314" s="51"/>
      <c r="BVN314" s="51"/>
      <c r="BVO314" s="51"/>
      <c r="BVP314" s="51"/>
      <c r="BVQ314" s="51"/>
      <c r="BVR314" s="51"/>
      <c r="BVS314" s="51"/>
      <c r="BVT314" s="51"/>
      <c r="BVU314" s="51"/>
      <c r="BVV314" s="51"/>
      <c r="BVW314" s="51"/>
      <c r="BVX314" s="51"/>
      <c r="BVY314" s="51"/>
      <c r="BVZ314" s="51"/>
      <c r="BWA314" s="51"/>
      <c r="BWB314" s="51"/>
      <c r="BWC314" s="51"/>
      <c r="BWD314" s="51"/>
      <c r="BWE314" s="51"/>
      <c r="BWF314" s="51"/>
      <c r="BWG314" s="51"/>
      <c r="BWH314" s="51"/>
      <c r="BWI314" s="51"/>
      <c r="BWJ314" s="51"/>
      <c r="BWK314" s="51"/>
      <c r="BWL314" s="51"/>
      <c r="BWM314" s="51"/>
      <c r="BWN314" s="51"/>
      <c r="BWO314" s="51"/>
      <c r="BWP314" s="51"/>
      <c r="BWQ314" s="51"/>
      <c r="BWR314" s="51"/>
      <c r="BWS314" s="51"/>
      <c r="BWT314" s="51"/>
      <c r="BWU314" s="51"/>
      <c r="BWV314" s="51"/>
      <c r="BWW314" s="51"/>
      <c r="BWX314" s="51"/>
      <c r="BWY314" s="51"/>
      <c r="BWZ314" s="51"/>
      <c r="BXA314" s="51"/>
      <c r="BXB314" s="51"/>
      <c r="BXC314" s="51"/>
      <c r="BXD314" s="51"/>
      <c r="BXE314" s="51"/>
      <c r="BXF314" s="51"/>
      <c r="BXG314" s="51"/>
      <c r="BXH314" s="51"/>
      <c r="BXI314" s="51"/>
      <c r="BXJ314" s="51"/>
      <c r="BXK314" s="51"/>
      <c r="BXL314" s="51"/>
      <c r="BXM314" s="51"/>
      <c r="BXN314" s="51"/>
      <c r="BXO314" s="51"/>
      <c r="BXP314" s="51"/>
      <c r="BXQ314" s="51"/>
      <c r="BXR314" s="51"/>
      <c r="BXS314" s="51"/>
      <c r="BXT314" s="51"/>
      <c r="BXU314" s="51"/>
      <c r="BXV314" s="51"/>
      <c r="BXW314" s="51"/>
      <c r="BXX314" s="51"/>
      <c r="BXY314" s="51"/>
      <c r="BXZ314" s="51"/>
      <c r="BYA314" s="51"/>
      <c r="BYB314" s="51"/>
      <c r="BYC314" s="51"/>
      <c r="BYD314" s="51"/>
      <c r="BYE314" s="51"/>
      <c r="BYF314" s="51"/>
      <c r="BYG314" s="51"/>
      <c r="BYH314" s="51"/>
      <c r="BYI314" s="51"/>
      <c r="BYJ314" s="51"/>
      <c r="BYK314" s="51"/>
      <c r="BYL314" s="51"/>
      <c r="BYM314" s="51"/>
      <c r="BYN314" s="51"/>
      <c r="BYO314" s="51"/>
      <c r="BYP314" s="51"/>
      <c r="BYQ314" s="51"/>
      <c r="BYR314" s="51"/>
      <c r="BYS314" s="51"/>
      <c r="BYT314" s="51"/>
      <c r="BYU314" s="51"/>
      <c r="BYV314" s="51"/>
      <c r="BYW314" s="51"/>
      <c r="BYX314" s="51"/>
      <c r="BYY314" s="51"/>
      <c r="BYZ314" s="51"/>
      <c r="BZA314" s="51"/>
      <c r="BZB314" s="51"/>
      <c r="BZC314" s="51"/>
      <c r="BZD314" s="51"/>
      <c r="BZE314" s="51"/>
      <c r="BZF314" s="51"/>
      <c r="BZG314" s="51"/>
      <c r="BZH314" s="51"/>
      <c r="BZI314" s="51"/>
      <c r="BZJ314" s="51"/>
      <c r="BZK314" s="51"/>
      <c r="BZL314" s="51"/>
      <c r="BZM314" s="51"/>
      <c r="BZN314" s="51"/>
      <c r="BZO314" s="51"/>
      <c r="BZP314" s="51"/>
      <c r="BZQ314" s="51"/>
      <c r="BZR314" s="51"/>
      <c r="BZS314" s="51"/>
      <c r="BZT314" s="51"/>
      <c r="BZU314" s="51"/>
      <c r="BZV314" s="51"/>
      <c r="BZW314" s="51"/>
      <c r="BZX314" s="51"/>
      <c r="BZY314" s="51"/>
      <c r="BZZ314" s="51"/>
      <c r="CAA314" s="51"/>
      <c r="CAB314" s="51"/>
      <c r="CAC314" s="51"/>
      <c r="CAD314" s="51"/>
      <c r="CAE314" s="51"/>
      <c r="CAF314" s="51"/>
      <c r="CAG314" s="51"/>
      <c r="CAH314" s="51"/>
      <c r="CAI314" s="51"/>
      <c r="CAJ314" s="51"/>
      <c r="CAK314" s="51"/>
      <c r="CAL314" s="51"/>
      <c r="CAM314" s="51"/>
      <c r="CAN314" s="51"/>
      <c r="CAO314" s="51"/>
      <c r="CAP314" s="51"/>
      <c r="CAQ314" s="51"/>
      <c r="CAR314" s="51"/>
      <c r="CAS314" s="51"/>
      <c r="CAT314" s="51"/>
      <c r="CAU314" s="51"/>
      <c r="CAV314" s="51"/>
      <c r="CAW314" s="51"/>
      <c r="CAX314" s="51"/>
      <c r="CAY314" s="51"/>
      <c r="CAZ314" s="51"/>
      <c r="CBA314" s="51"/>
      <c r="CBB314" s="51"/>
      <c r="CBC314" s="51"/>
      <c r="CBD314" s="51"/>
      <c r="CBE314" s="51"/>
      <c r="CBF314" s="51"/>
      <c r="CBG314" s="51"/>
      <c r="CBH314" s="51"/>
      <c r="CBI314" s="51"/>
      <c r="CBJ314" s="51"/>
      <c r="CBK314" s="51"/>
      <c r="CBL314" s="51"/>
      <c r="CBM314" s="51"/>
      <c r="CBN314" s="51"/>
      <c r="CBO314" s="51"/>
      <c r="CBP314" s="51"/>
      <c r="CBQ314" s="51"/>
      <c r="CBR314" s="51"/>
      <c r="CBS314" s="51"/>
      <c r="CBT314" s="51"/>
      <c r="CBU314" s="51"/>
      <c r="CBV314" s="51"/>
      <c r="CBW314" s="51"/>
      <c r="CBX314" s="51"/>
      <c r="CBY314" s="51"/>
      <c r="CBZ314" s="51"/>
      <c r="CCA314" s="51"/>
      <c r="CCB314" s="51"/>
      <c r="CCC314" s="51"/>
      <c r="CCD314" s="51"/>
      <c r="CCE314" s="51"/>
      <c r="CCF314" s="51"/>
      <c r="CCG314" s="51"/>
      <c r="CCH314" s="51"/>
      <c r="CCI314" s="51"/>
      <c r="CCJ314" s="51"/>
      <c r="CCK314" s="51"/>
      <c r="CCL314" s="51"/>
      <c r="CCM314" s="51"/>
      <c r="CCN314" s="51"/>
      <c r="CCO314" s="51"/>
      <c r="CCP314" s="51"/>
      <c r="CCQ314" s="51"/>
      <c r="CCR314" s="51"/>
      <c r="CCS314" s="51"/>
      <c r="CCT314" s="51"/>
      <c r="CCU314" s="51"/>
      <c r="CCV314" s="51"/>
      <c r="CCW314" s="51"/>
      <c r="CCX314" s="51"/>
      <c r="CCY314" s="51"/>
      <c r="CCZ314" s="51"/>
      <c r="CDA314" s="51"/>
      <c r="CDB314" s="51"/>
      <c r="CDC314" s="51"/>
      <c r="CDD314" s="51"/>
      <c r="CDE314" s="51"/>
      <c r="CDF314" s="51"/>
      <c r="CDG314" s="51"/>
      <c r="CDH314" s="51"/>
      <c r="CDI314" s="51"/>
      <c r="CDJ314" s="51"/>
      <c r="CDK314" s="51"/>
      <c r="CDL314" s="51"/>
      <c r="CDM314" s="51"/>
      <c r="CDN314" s="51"/>
      <c r="CDO314" s="51"/>
      <c r="CDP314" s="51"/>
      <c r="CDQ314" s="51"/>
      <c r="CDR314" s="51"/>
      <c r="CDS314" s="51"/>
      <c r="CDT314" s="51"/>
      <c r="CDU314" s="51"/>
      <c r="CDV314" s="51"/>
      <c r="CDW314" s="51"/>
      <c r="CDX314" s="51"/>
      <c r="CDY314" s="51"/>
      <c r="CDZ314" s="51"/>
      <c r="CEA314" s="51"/>
      <c r="CEB314" s="51"/>
      <c r="CEC314" s="51"/>
      <c r="CED314" s="51"/>
      <c r="CEE314" s="51"/>
      <c r="CEF314" s="51"/>
      <c r="CEG314" s="51"/>
      <c r="CEH314" s="51"/>
      <c r="CEI314" s="51"/>
      <c r="CEJ314" s="51"/>
      <c r="CEK314" s="51"/>
      <c r="CEL314" s="51"/>
      <c r="CEM314" s="51"/>
      <c r="CEN314" s="51"/>
      <c r="CEO314" s="51"/>
      <c r="CEP314" s="51"/>
      <c r="CEQ314" s="51"/>
      <c r="CER314" s="51"/>
      <c r="CES314" s="51"/>
      <c r="CET314" s="51"/>
      <c r="CEU314" s="51"/>
      <c r="CEV314" s="51"/>
      <c r="CEW314" s="51"/>
      <c r="CEX314" s="51"/>
      <c r="CEY314" s="51"/>
      <c r="CEZ314" s="51"/>
      <c r="CFA314" s="51"/>
      <c r="CFB314" s="51"/>
      <c r="CFC314" s="51"/>
      <c r="CFD314" s="51"/>
      <c r="CFE314" s="51"/>
      <c r="CFF314" s="51"/>
      <c r="CFG314" s="51"/>
      <c r="CFH314" s="51"/>
      <c r="CFI314" s="51"/>
      <c r="CFJ314" s="51"/>
      <c r="CFK314" s="51"/>
      <c r="CFL314" s="51"/>
      <c r="CFM314" s="51"/>
      <c r="CFN314" s="51"/>
      <c r="CFO314" s="51"/>
      <c r="CFP314" s="51"/>
      <c r="CFQ314" s="51"/>
      <c r="CFR314" s="51"/>
      <c r="CFS314" s="51"/>
      <c r="CFT314" s="51"/>
      <c r="CFU314" s="51"/>
      <c r="CFV314" s="51"/>
      <c r="CFW314" s="51"/>
      <c r="CFX314" s="51"/>
      <c r="CFY314" s="51"/>
      <c r="CFZ314" s="51"/>
      <c r="CGA314" s="51"/>
      <c r="CGB314" s="51"/>
      <c r="CGC314" s="51"/>
      <c r="CGD314" s="51"/>
      <c r="CGE314" s="51"/>
      <c r="CGF314" s="51"/>
      <c r="CGG314" s="51"/>
      <c r="CGH314" s="51"/>
      <c r="CGI314" s="51"/>
      <c r="CGJ314" s="51"/>
      <c r="CGK314" s="51"/>
      <c r="CGL314" s="51"/>
      <c r="CGM314" s="51"/>
      <c r="CGN314" s="51"/>
      <c r="CGO314" s="51"/>
      <c r="CGP314" s="51"/>
      <c r="CGQ314" s="51"/>
      <c r="CGR314" s="51"/>
      <c r="CGS314" s="51"/>
      <c r="CGT314" s="51"/>
      <c r="CGU314" s="51"/>
      <c r="CGV314" s="51"/>
      <c r="CGW314" s="51"/>
      <c r="CGX314" s="51"/>
      <c r="CGY314" s="51"/>
      <c r="CGZ314" s="51"/>
      <c r="CHA314" s="51"/>
      <c r="CHB314" s="51"/>
      <c r="CHC314" s="51"/>
      <c r="CHD314" s="51"/>
      <c r="CHE314" s="51"/>
      <c r="CHF314" s="51"/>
      <c r="CHG314" s="51"/>
      <c r="CHH314" s="51"/>
      <c r="CHI314" s="51"/>
      <c r="CHJ314" s="51"/>
      <c r="CHK314" s="51"/>
      <c r="CHL314" s="51"/>
      <c r="CHM314" s="51"/>
      <c r="CHN314" s="51"/>
      <c r="CHO314" s="51"/>
      <c r="CHP314" s="51"/>
      <c r="CHQ314" s="51"/>
      <c r="CHR314" s="51"/>
      <c r="CHS314" s="51"/>
      <c r="CHT314" s="51"/>
      <c r="CHU314" s="51"/>
      <c r="CHV314" s="51"/>
      <c r="CHW314" s="51"/>
      <c r="CHX314" s="51"/>
      <c r="CHY314" s="51"/>
      <c r="CHZ314" s="51"/>
      <c r="CIA314" s="51"/>
      <c r="CIB314" s="51"/>
      <c r="CIC314" s="51"/>
      <c r="CID314" s="51"/>
      <c r="CIE314" s="51"/>
      <c r="CIF314" s="51"/>
      <c r="CIG314" s="51"/>
      <c r="CIH314" s="51"/>
      <c r="CII314" s="51"/>
      <c r="CIJ314" s="51"/>
      <c r="CIK314" s="51"/>
      <c r="CIL314" s="51"/>
      <c r="CIM314" s="51"/>
      <c r="CIN314" s="51"/>
      <c r="CIO314" s="51"/>
      <c r="CIP314" s="51"/>
      <c r="CIQ314" s="51"/>
      <c r="CIR314" s="51"/>
      <c r="CIS314" s="51"/>
      <c r="CIT314" s="51"/>
      <c r="CIU314" s="51"/>
      <c r="CIV314" s="51"/>
      <c r="CIW314" s="51"/>
      <c r="CIX314" s="51"/>
      <c r="CIY314" s="51"/>
      <c r="CIZ314" s="51"/>
      <c r="CJA314" s="51"/>
      <c r="CJB314" s="51"/>
      <c r="CJC314" s="51"/>
      <c r="CJD314" s="51"/>
      <c r="CJE314" s="51"/>
      <c r="CJF314" s="51"/>
      <c r="CJG314" s="51"/>
      <c r="CJH314" s="51"/>
      <c r="CJI314" s="51"/>
      <c r="CJJ314" s="51"/>
      <c r="CJK314" s="51"/>
      <c r="CJL314" s="51"/>
      <c r="CJM314" s="51"/>
      <c r="CJN314" s="51"/>
      <c r="CJO314" s="51"/>
      <c r="CJP314" s="51"/>
      <c r="CJQ314" s="51"/>
      <c r="CJR314" s="51"/>
      <c r="CJS314" s="51"/>
      <c r="CJT314" s="51"/>
      <c r="CJU314" s="51"/>
      <c r="CJV314" s="51"/>
      <c r="CJW314" s="51"/>
      <c r="CJX314" s="51"/>
      <c r="CJY314" s="51"/>
      <c r="CJZ314" s="51"/>
      <c r="CKA314" s="51"/>
      <c r="CKB314" s="51"/>
      <c r="CKC314" s="51"/>
      <c r="CKD314" s="51"/>
      <c r="CKE314" s="51"/>
      <c r="CKF314" s="51"/>
      <c r="CKG314" s="51"/>
      <c r="CKH314" s="51"/>
      <c r="CKI314" s="51"/>
      <c r="CKJ314" s="51"/>
      <c r="CKK314" s="51"/>
      <c r="CKL314" s="51"/>
      <c r="CKM314" s="51"/>
      <c r="CKN314" s="51"/>
      <c r="CKO314" s="51"/>
      <c r="CKP314" s="51"/>
      <c r="CKQ314" s="51"/>
      <c r="CKR314" s="51"/>
      <c r="CKS314" s="51"/>
      <c r="CKT314" s="51"/>
      <c r="CKU314" s="51"/>
      <c r="CKV314" s="51"/>
      <c r="CKW314" s="51"/>
      <c r="CKX314" s="51"/>
      <c r="CKY314" s="51"/>
      <c r="CKZ314" s="51"/>
      <c r="CLA314" s="51"/>
      <c r="CLB314" s="51"/>
      <c r="CLC314" s="51"/>
      <c r="CLD314" s="51"/>
      <c r="CLE314" s="51"/>
      <c r="CLF314" s="51"/>
      <c r="CLG314" s="51"/>
      <c r="CLH314" s="51"/>
      <c r="CLI314" s="51"/>
      <c r="CLJ314" s="51"/>
      <c r="CLK314" s="51"/>
      <c r="CLL314" s="51"/>
      <c r="CLM314" s="51"/>
      <c r="CLN314" s="51"/>
      <c r="CLO314" s="51"/>
      <c r="CLP314" s="51"/>
      <c r="CLQ314" s="51"/>
      <c r="CLR314" s="51"/>
      <c r="CLS314" s="51"/>
      <c r="CLT314" s="51"/>
      <c r="CLU314" s="51"/>
      <c r="CLV314" s="51"/>
      <c r="CLW314" s="51"/>
      <c r="CLX314" s="51"/>
      <c r="CLY314" s="51"/>
      <c r="CLZ314" s="51"/>
      <c r="CMA314" s="51"/>
      <c r="CMB314" s="51"/>
      <c r="CMC314" s="51"/>
      <c r="CMD314" s="51"/>
      <c r="CME314" s="51"/>
      <c r="CMF314" s="51"/>
      <c r="CMG314" s="51"/>
      <c r="CMH314" s="51"/>
      <c r="CMI314" s="51"/>
      <c r="CMJ314" s="51"/>
      <c r="CMK314" s="51"/>
      <c r="CML314" s="51"/>
      <c r="CMM314" s="51"/>
      <c r="CMN314" s="51"/>
      <c r="CMO314" s="51"/>
      <c r="CMP314" s="51"/>
      <c r="CMQ314" s="51"/>
      <c r="CMR314" s="51"/>
      <c r="CMS314" s="51"/>
      <c r="CMT314" s="51"/>
      <c r="CMU314" s="51"/>
      <c r="CMV314" s="51"/>
      <c r="CMW314" s="51"/>
      <c r="CMX314" s="51"/>
      <c r="CMY314" s="51"/>
      <c r="CMZ314" s="51"/>
      <c r="CNA314" s="51"/>
      <c r="CNB314" s="51"/>
      <c r="CNC314" s="51"/>
      <c r="CND314" s="51"/>
      <c r="CNE314" s="51"/>
      <c r="CNF314" s="51"/>
      <c r="CNG314" s="51"/>
      <c r="CNH314" s="51"/>
      <c r="CNI314" s="51"/>
      <c r="CNJ314" s="51"/>
      <c r="CNK314" s="51"/>
      <c r="CNL314" s="51"/>
      <c r="CNM314" s="51"/>
      <c r="CNN314" s="51"/>
      <c r="CNO314" s="51"/>
      <c r="CNP314" s="51"/>
      <c r="CNQ314" s="51"/>
      <c r="CNR314" s="51"/>
      <c r="CNS314" s="51"/>
      <c r="CNT314" s="51"/>
      <c r="CNU314" s="51"/>
      <c r="CNV314" s="51"/>
      <c r="CNW314" s="51"/>
      <c r="CNX314" s="51"/>
      <c r="CNY314" s="51"/>
      <c r="CNZ314" s="51"/>
      <c r="COA314" s="51"/>
      <c r="COB314" s="51"/>
      <c r="COC314" s="51"/>
      <c r="COD314" s="51"/>
      <c r="COE314" s="51"/>
      <c r="COF314" s="51"/>
      <c r="COG314" s="51"/>
      <c r="COH314" s="51"/>
      <c r="COI314" s="51"/>
      <c r="COJ314" s="51"/>
      <c r="COK314" s="51"/>
      <c r="COL314" s="51"/>
      <c r="COM314" s="51"/>
      <c r="CON314" s="51"/>
      <c r="COO314" s="51"/>
      <c r="COP314" s="51"/>
      <c r="COQ314" s="51"/>
      <c r="COR314" s="51"/>
      <c r="COS314" s="51"/>
      <c r="COT314" s="51"/>
      <c r="COU314" s="51"/>
      <c r="COV314" s="51"/>
      <c r="COW314" s="51"/>
      <c r="COX314" s="51"/>
      <c r="COY314" s="51"/>
      <c r="COZ314" s="51"/>
      <c r="CPA314" s="51"/>
      <c r="CPB314" s="51"/>
      <c r="CPC314" s="51"/>
      <c r="CPD314" s="51"/>
      <c r="CPE314" s="51"/>
      <c r="CPF314" s="51"/>
      <c r="CPG314" s="51"/>
      <c r="CPH314" s="51"/>
      <c r="CPI314" s="51"/>
      <c r="CPJ314" s="51"/>
      <c r="CPK314" s="51"/>
      <c r="CPL314" s="51"/>
      <c r="CPM314" s="51"/>
      <c r="CPN314" s="51"/>
      <c r="CPO314" s="51"/>
      <c r="CPP314" s="51"/>
      <c r="CPQ314" s="51"/>
      <c r="CPR314" s="51"/>
      <c r="CPS314" s="51"/>
      <c r="CPT314" s="51"/>
      <c r="CPU314" s="51"/>
      <c r="CPV314" s="51"/>
      <c r="CPW314" s="51"/>
      <c r="CPX314" s="51"/>
      <c r="CPY314" s="51"/>
      <c r="CPZ314" s="51"/>
      <c r="CQA314" s="51"/>
      <c r="CQB314" s="51"/>
      <c r="CQC314" s="51"/>
      <c r="CQD314" s="51"/>
      <c r="CQE314" s="51"/>
      <c r="CQF314" s="51"/>
      <c r="CQG314" s="51"/>
      <c r="CQH314" s="51"/>
      <c r="CQI314" s="51"/>
      <c r="CQJ314" s="51"/>
      <c r="CQK314" s="51"/>
      <c r="CQL314" s="51"/>
      <c r="CQM314" s="51"/>
      <c r="CQN314" s="51"/>
      <c r="CQO314" s="51"/>
      <c r="CQP314" s="51"/>
      <c r="CQQ314" s="51"/>
      <c r="CQR314" s="51"/>
      <c r="CQS314" s="51"/>
      <c r="CQT314" s="51"/>
      <c r="CQU314" s="51"/>
      <c r="CQV314" s="51"/>
      <c r="CQW314" s="51"/>
      <c r="CQX314" s="51"/>
      <c r="CQY314" s="51"/>
      <c r="CQZ314" s="51"/>
      <c r="CRA314" s="51"/>
      <c r="CRB314" s="51"/>
      <c r="CRC314" s="51"/>
      <c r="CRD314" s="51"/>
      <c r="CRE314" s="51"/>
      <c r="CRF314" s="51"/>
      <c r="CRG314" s="51"/>
      <c r="CRH314" s="51"/>
      <c r="CRI314" s="51"/>
      <c r="CRJ314" s="51"/>
      <c r="CRK314" s="51"/>
      <c r="CRL314" s="51"/>
      <c r="CRM314" s="51"/>
      <c r="CRN314" s="51"/>
      <c r="CRO314" s="51"/>
      <c r="CRP314" s="51"/>
      <c r="CRQ314" s="51"/>
      <c r="CRR314" s="51"/>
      <c r="CRS314" s="51"/>
      <c r="CRT314" s="51"/>
      <c r="CRU314" s="51"/>
      <c r="CRV314" s="51"/>
      <c r="CRW314" s="51"/>
      <c r="CRX314" s="51"/>
      <c r="CRY314" s="51"/>
      <c r="CRZ314" s="51"/>
      <c r="CSA314" s="51"/>
      <c r="CSB314" s="51"/>
      <c r="CSC314" s="51"/>
      <c r="CSD314" s="51"/>
      <c r="CSE314" s="51"/>
      <c r="CSF314" s="51"/>
      <c r="CSG314" s="51"/>
      <c r="CSH314" s="51"/>
      <c r="CSI314" s="51"/>
      <c r="CSJ314" s="51"/>
      <c r="CSK314" s="51"/>
      <c r="CSL314" s="51"/>
      <c r="CSM314" s="51"/>
      <c r="CSN314" s="51"/>
      <c r="CSO314" s="51"/>
      <c r="CSP314" s="51"/>
      <c r="CSQ314" s="51"/>
      <c r="CSR314" s="51"/>
      <c r="CSS314" s="51"/>
      <c r="CST314" s="51"/>
      <c r="CSU314" s="51"/>
      <c r="CSV314" s="51"/>
      <c r="CSW314" s="51"/>
      <c r="CSX314" s="51"/>
      <c r="CSY314" s="51"/>
      <c r="CSZ314" s="51"/>
      <c r="CTA314" s="51"/>
      <c r="CTB314" s="51"/>
      <c r="CTC314" s="51"/>
      <c r="CTD314" s="51"/>
      <c r="CTE314" s="51"/>
      <c r="CTF314" s="51"/>
      <c r="CTG314" s="51"/>
      <c r="CTH314" s="51"/>
      <c r="CTI314" s="51"/>
      <c r="CTJ314" s="51"/>
      <c r="CTK314" s="51"/>
      <c r="CTL314" s="51"/>
      <c r="CTM314" s="51"/>
      <c r="CTN314" s="51"/>
      <c r="CTO314" s="51"/>
      <c r="CTP314" s="51"/>
      <c r="CTQ314" s="51"/>
      <c r="CTR314" s="51"/>
      <c r="CTS314" s="51"/>
      <c r="CTT314" s="51"/>
      <c r="CTU314" s="51"/>
      <c r="CTV314" s="51"/>
      <c r="CTW314" s="51"/>
      <c r="CTX314" s="51"/>
      <c r="CTY314" s="51"/>
      <c r="CTZ314" s="51"/>
      <c r="CUA314" s="51"/>
      <c r="CUB314" s="51"/>
      <c r="CUC314" s="51"/>
      <c r="CUD314" s="51"/>
      <c r="CUE314" s="51"/>
      <c r="CUF314" s="51"/>
      <c r="CUG314" s="51"/>
      <c r="CUH314" s="51"/>
      <c r="CUI314" s="51"/>
      <c r="CUJ314" s="51"/>
      <c r="CUK314" s="51"/>
      <c r="CUL314" s="51"/>
      <c r="CUM314" s="51"/>
      <c r="CUN314" s="51"/>
      <c r="CUO314" s="51"/>
      <c r="CUP314" s="51"/>
      <c r="CUQ314" s="51"/>
      <c r="CUR314" s="51"/>
      <c r="CUS314" s="51"/>
      <c r="CUT314" s="51"/>
      <c r="CUU314" s="51"/>
      <c r="CUV314" s="51"/>
      <c r="CUW314" s="51"/>
      <c r="CUX314" s="51"/>
      <c r="CUY314" s="51"/>
      <c r="CUZ314" s="51"/>
      <c r="CVA314" s="51"/>
      <c r="CVB314" s="51"/>
      <c r="CVC314" s="51"/>
      <c r="CVD314" s="51"/>
      <c r="CVE314" s="51"/>
      <c r="CVF314" s="51"/>
      <c r="CVG314" s="51"/>
      <c r="CVH314" s="51"/>
      <c r="CVI314" s="51"/>
      <c r="CVJ314" s="51"/>
      <c r="CVK314" s="51"/>
      <c r="CVL314" s="51"/>
      <c r="CVM314" s="51"/>
      <c r="CVN314" s="51"/>
      <c r="CVO314" s="51"/>
      <c r="CVP314" s="51"/>
      <c r="CVQ314" s="51"/>
      <c r="CVR314" s="51"/>
      <c r="CVS314" s="51"/>
      <c r="CVT314" s="51"/>
      <c r="CVU314" s="51"/>
      <c r="CVV314" s="51"/>
      <c r="CVW314" s="51"/>
      <c r="CVX314" s="51"/>
      <c r="CVY314" s="51"/>
      <c r="CVZ314" s="51"/>
      <c r="CWA314" s="51"/>
      <c r="CWB314" s="51"/>
      <c r="CWC314" s="51"/>
      <c r="CWD314" s="51"/>
      <c r="CWE314" s="51"/>
      <c r="CWF314" s="51"/>
      <c r="CWG314" s="51"/>
      <c r="CWH314" s="51"/>
      <c r="CWI314" s="51"/>
      <c r="CWJ314" s="51"/>
      <c r="CWK314" s="51"/>
      <c r="CWL314" s="51"/>
      <c r="CWM314" s="51"/>
      <c r="CWN314" s="51"/>
      <c r="CWO314" s="51"/>
      <c r="CWP314" s="51"/>
      <c r="CWQ314" s="51"/>
      <c r="CWR314" s="51"/>
      <c r="CWS314" s="51"/>
      <c r="CWT314" s="51"/>
      <c r="CWU314" s="51"/>
      <c r="CWV314" s="51"/>
      <c r="CWW314" s="51"/>
      <c r="CWX314" s="51"/>
      <c r="CWY314" s="51"/>
      <c r="CWZ314" s="51"/>
      <c r="CXA314" s="51"/>
      <c r="CXB314" s="51"/>
      <c r="CXC314" s="51"/>
      <c r="CXD314" s="51"/>
      <c r="CXE314" s="51"/>
      <c r="CXF314" s="51"/>
      <c r="CXG314" s="51"/>
      <c r="CXH314" s="51"/>
      <c r="CXI314" s="51"/>
      <c r="CXJ314" s="51"/>
      <c r="CXK314" s="51"/>
      <c r="CXL314" s="51"/>
      <c r="CXM314" s="51"/>
      <c r="CXN314" s="51"/>
      <c r="CXO314" s="51"/>
      <c r="CXP314" s="51"/>
      <c r="CXQ314" s="51"/>
      <c r="CXR314" s="51"/>
      <c r="CXS314" s="51"/>
      <c r="CXT314" s="51"/>
      <c r="CXU314" s="51"/>
      <c r="CXV314" s="51"/>
      <c r="CXW314" s="51"/>
      <c r="CXX314" s="51"/>
      <c r="CXY314" s="51"/>
      <c r="CXZ314" s="51"/>
      <c r="CYA314" s="51"/>
      <c r="CYB314" s="51"/>
      <c r="CYC314" s="51"/>
      <c r="CYD314" s="51"/>
      <c r="CYE314" s="51"/>
      <c r="CYF314" s="51"/>
      <c r="CYG314" s="51"/>
      <c r="CYH314" s="51"/>
      <c r="CYI314" s="51"/>
      <c r="CYJ314" s="51"/>
      <c r="CYK314" s="51"/>
      <c r="CYL314" s="51"/>
      <c r="CYM314" s="51"/>
      <c r="CYN314" s="51"/>
      <c r="CYO314" s="51"/>
      <c r="CYP314" s="51"/>
      <c r="CYQ314" s="51"/>
      <c r="CYR314" s="51"/>
      <c r="CYS314" s="51"/>
      <c r="CYT314" s="51"/>
      <c r="CYU314" s="51"/>
      <c r="CYV314" s="51"/>
      <c r="CYW314" s="51"/>
      <c r="CYX314" s="51"/>
      <c r="CYY314" s="51"/>
      <c r="CYZ314" s="51"/>
      <c r="CZA314" s="51"/>
      <c r="CZB314" s="51"/>
      <c r="CZC314" s="51"/>
      <c r="CZD314" s="51"/>
      <c r="CZE314" s="51"/>
      <c r="CZF314" s="51"/>
      <c r="CZG314" s="51"/>
      <c r="CZH314" s="51"/>
      <c r="CZI314" s="51"/>
      <c r="CZJ314" s="51"/>
      <c r="CZK314" s="51"/>
      <c r="CZL314" s="51"/>
      <c r="CZM314" s="51"/>
      <c r="CZN314" s="51"/>
      <c r="CZO314" s="51"/>
      <c r="CZP314" s="51"/>
      <c r="CZQ314" s="51"/>
      <c r="CZR314" s="51"/>
      <c r="CZS314" s="51"/>
      <c r="CZT314" s="51"/>
      <c r="CZU314" s="51"/>
      <c r="CZV314" s="51"/>
      <c r="CZW314" s="51"/>
      <c r="CZX314" s="51"/>
      <c r="CZY314" s="51"/>
      <c r="CZZ314" s="51"/>
      <c r="DAA314" s="51"/>
      <c r="DAB314" s="51"/>
      <c r="DAC314" s="51"/>
      <c r="DAD314" s="51"/>
      <c r="DAE314" s="51"/>
      <c r="DAF314" s="51"/>
      <c r="DAG314" s="51"/>
      <c r="DAH314" s="51"/>
      <c r="DAI314" s="51"/>
      <c r="DAJ314" s="51"/>
      <c r="DAK314" s="51"/>
      <c r="DAL314" s="51"/>
      <c r="DAM314" s="51"/>
      <c r="DAN314" s="51"/>
      <c r="DAO314" s="51"/>
      <c r="DAP314" s="51"/>
      <c r="DAQ314" s="51"/>
      <c r="DAR314" s="51"/>
      <c r="DAS314" s="51"/>
      <c r="DAT314" s="51"/>
      <c r="DAU314" s="51"/>
      <c r="DAV314" s="51"/>
      <c r="DAW314" s="51"/>
      <c r="DAX314" s="51"/>
      <c r="DAY314" s="51"/>
      <c r="DAZ314" s="51"/>
      <c r="DBA314" s="51"/>
      <c r="DBB314" s="51"/>
      <c r="DBC314" s="51"/>
      <c r="DBD314" s="51"/>
      <c r="DBE314" s="51"/>
      <c r="DBF314" s="51"/>
      <c r="DBG314" s="51"/>
      <c r="DBH314" s="51"/>
      <c r="DBI314" s="51"/>
      <c r="DBJ314" s="51"/>
      <c r="DBK314" s="51"/>
      <c r="DBL314" s="51"/>
      <c r="DBM314" s="51"/>
      <c r="DBN314" s="51"/>
      <c r="DBO314" s="51"/>
      <c r="DBP314" s="51"/>
      <c r="DBQ314" s="51"/>
      <c r="DBR314" s="51"/>
      <c r="DBS314" s="51"/>
      <c r="DBT314" s="51"/>
      <c r="DBU314" s="51"/>
      <c r="DBV314" s="51"/>
      <c r="DBW314" s="51"/>
      <c r="DBX314" s="51"/>
      <c r="DBY314" s="51"/>
      <c r="DBZ314" s="51"/>
      <c r="DCA314" s="51"/>
      <c r="DCB314" s="51"/>
      <c r="DCC314" s="51"/>
      <c r="DCD314" s="51"/>
      <c r="DCE314" s="51"/>
      <c r="DCF314" s="51"/>
      <c r="DCG314" s="51"/>
      <c r="DCH314" s="51"/>
      <c r="DCI314" s="51"/>
      <c r="DCJ314" s="51"/>
      <c r="DCK314" s="51"/>
      <c r="DCL314" s="51"/>
      <c r="DCM314" s="51"/>
      <c r="DCN314" s="51"/>
      <c r="DCO314" s="51"/>
      <c r="DCP314" s="51"/>
      <c r="DCQ314" s="51"/>
      <c r="DCR314" s="51"/>
      <c r="DCS314" s="51"/>
      <c r="DCT314" s="51"/>
      <c r="DCU314" s="51"/>
      <c r="DCV314" s="51"/>
      <c r="DCW314" s="51"/>
      <c r="DCX314" s="51"/>
      <c r="DCY314" s="51"/>
      <c r="DCZ314" s="51"/>
      <c r="DDA314" s="51"/>
      <c r="DDB314" s="51"/>
      <c r="DDC314" s="51"/>
      <c r="DDD314" s="51"/>
      <c r="DDE314" s="51"/>
      <c r="DDF314" s="51"/>
      <c r="DDG314" s="51"/>
      <c r="DDH314" s="51"/>
      <c r="DDI314" s="51"/>
      <c r="DDJ314" s="51"/>
      <c r="DDK314" s="51"/>
      <c r="DDL314" s="51"/>
      <c r="DDM314" s="51"/>
      <c r="DDN314" s="51"/>
      <c r="DDO314" s="51"/>
      <c r="DDP314" s="51"/>
      <c r="DDQ314" s="51"/>
      <c r="DDR314" s="51"/>
      <c r="DDS314" s="51"/>
      <c r="DDT314" s="51"/>
      <c r="DDU314" s="51"/>
      <c r="DDV314" s="51"/>
      <c r="DDW314" s="51"/>
      <c r="DDX314" s="51"/>
      <c r="DDY314" s="51"/>
      <c r="DDZ314" s="51"/>
      <c r="DEA314" s="51"/>
      <c r="DEB314" s="51"/>
      <c r="DEC314" s="51"/>
      <c r="DED314" s="51"/>
      <c r="DEE314" s="51"/>
      <c r="DEF314" s="51"/>
      <c r="DEG314" s="51"/>
      <c r="DEH314" s="51"/>
      <c r="DEI314" s="51"/>
      <c r="DEJ314" s="51"/>
      <c r="DEK314" s="51"/>
      <c r="DEL314" s="51"/>
      <c r="DEM314" s="51"/>
      <c r="DEN314" s="51"/>
      <c r="DEO314" s="51"/>
      <c r="DEP314" s="51"/>
      <c r="DEQ314" s="51"/>
      <c r="DER314" s="51"/>
      <c r="DES314" s="51"/>
      <c r="DET314" s="51"/>
      <c r="DEU314" s="51"/>
      <c r="DEV314" s="51"/>
      <c r="DEW314" s="51"/>
      <c r="DEX314" s="51"/>
      <c r="DEY314" s="51"/>
      <c r="DEZ314" s="51"/>
      <c r="DFA314" s="51"/>
      <c r="DFB314" s="51"/>
      <c r="DFC314" s="51"/>
      <c r="DFD314" s="51"/>
      <c r="DFE314" s="51"/>
      <c r="DFF314" s="51"/>
      <c r="DFG314" s="51"/>
      <c r="DFH314" s="51"/>
      <c r="DFI314" s="51"/>
      <c r="DFJ314" s="51"/>
      <c r="DFK314" s="51"/>
      <c r="DFL314" s="51"/>
      <c r="DFM314" s="51"/>
      <c r="DFN314" s="51"/>
      <c r="DFO314" s="51"/>
      <c r="DFP314" s="51"/>
      <c r="DFQ314" s="51"/>
      <c r="DFR314" s="51"/>
      <c r="DFS314" s="51"/>
      <c r="DFT314" s="51"/>
      <c r="DFU314" s="51"/>
      <c r="DFV314" s="51"/>
      <c r="DFW314" s="51"/>
      <c r="DFX314" s="51"/>
      <c r="DFY314" s="51"/>
      <c r="DFZ314" s="51"/>
      <c r="DGA314" s="51"/>
      <c r="DGB314" s="51"/>
      <c r="DGC314" s="51"/>
      <c r="DGD314" s="51"/>
      <c r="DGE314" s="51"/>
      <c r="DGF314" s="51"/>
      <c r="DGG314" s="51"/>
      <c r="DGH314" s="51"/>
      <c r="DGI314" s="51"/>
      <c r="DGJ314" s="51"/>
      <c r="DGK314" s="51"/>
      <c r="DGL314" s="51"/>
      <c r="DGM314" s="51"/>
      <c r="DGN314" s="51"/>
      <c r="DGO314" s="51"/>
      <c r="DGP314" s="51"/>
      <c r="DGQ314" s="51"/>
      <c r="DGR314" s="51"/>
      <c r="DGS314" s="51"/>
      <c r="DGT314" s="51"/>
      <c r="DGU314" s="51"/>
      <c r="DGV314" s="51"/>
      <c r="DGW314" s="51"/>
      <c r="DGX314" s="51"/>
      <c r="DGY314" s="51"/>
      <c r="DGZ314" s="51"/>
      <c r="DHA314" s="51"/>
      <c r="DHB314" s="51"/>
      <c r="DHC314" s="51"/>
      <c r="DHD314" s="51"/>
      <c r="DHE314" s="51"/>
      <c r="DHF314" s="51"/>
      <c r="DHG314" s="51"/>
      <c r="DHH314" s="51"/>
      <c r="DHI314" s="51"/>
      <c r="DHJ314" s="51"/>
      <c r="DHK314" s="51"/>
      <c r="DHL314" s="51"/>
      <c r="DHM314" s="51"/>
      <c r="DHN314" s="51"/>
      <c r="DHO314" s="51"/>
      <c r="DHP314" s="51"/>
      <c r="DHQ314" s="51"/>
      <c r="DHR314" s="51"/>
      <c r="DHS314" s="51"/>
      <c r="DHT314" s="51"/>
      <c r="DHU314" s="51"/>
      <c r="DHV314" s="51"/>
      <c r="DHW314" s="51"/>
      <c r="DHX314" s="51"/>
      <c r="DHY314" s="51"/>
      <c r="DHZ314" s="51"/>
      <c r="DIA314" s="51"/>
      <c r="DIB314" s="51"/>
      <c r="DIC314" s="51"/>
      <c r="DID314" s="51"/>
      <c r="DIE314" s="51"/>
      <c r="DIF314" s="51"/>
      <c r="DIG314" s="51"/>
      <c r="DIH314" s="51"/>
      <c r="DII314" s="51"/>
      <c r="DIJ314" s="51"/>
      <c r="DIK314" s="51"/>
      <c r="DIL314" s="51"/>
      <c r="DIM314" s="51"/>
      <c r="DIN314" s="51"/>
      <c r="DIO314" s="51"/>
      <c r="DIP314" s="51"/>
      <c r="DIQ314" s="51"/>
      <c r="DIR314" s="51"/>
      <c r="DIS314" s="51"/>
      <c r="DIT314" s="51"/>
      <c r="DIU314" s="51"/>
      <c r="DIV314" s="51"/>
      <c r="DIW314" s="51"/>
      <c r="DIX314" s="51"/>
      <c r="DIY314" s="51"/>
      <c r="DIZ314" s="51"/>
      <c r="DJA314" s="51"/>
      <c r="DJB314" s="51"/>
      <c r="DJC314" s="51"/>
      <c r="DJD314" s="51"/>
      <c r="DJE314" s="51"/>
      <c r="DJF314" s="51"/>
      <c r="DJG314" s="51"/>
      <c r="DJH314" s="51"/>
      <c r="DJI314" s="51"/>
      <c r="DJJ314" s="51"/>
      <c r="DJK314" s="51"/>
      <c r="DJL314" s="51"/>
      <c r="DJM314" s="51"/>
      <c r="DJN314" s="51"/>
      <c r="DJO314" s="51"/>
      <c r="DJP314" s="51"/>
      <c r="DJQ314" s="51"/>
      <c r="DJR314" s="51"/>
      <c r="DJS314" s="51"/>
      <c r="DJT314" s="51"/>
      <c r="DJU314" s="51"/>
      <c r="DJV314" s="51"/>
      <c r="DJW314" s="51"/>
      <c r="DJX314" s="51"/>
      <c r="DJY314" s="51"/>
      <c r="DJZ314" s="51"/>
      <c r="DKA314" s="51"/>
      <c r="DKB314" s="51"/>
      <c r="DKC314" s="51"/>
      <c r="DKD314" s="51"/>
      <c r="DKE314" s="51"/>
      <c r="DKF314" s="51"/>
      <c r="DKG314" s="51"/>
      <c r="DKH314" s="51"/>
      <c r="DKI314" s="51"/>
      <c r="DKJ314" s="51"/>
      <c r="DKK314" s="51"/>
      <c r="DKL314" s="51"/>
      <c r="DKM314" s="51"/>
      <c r="DKN314" s="51"/>
      <c r="DKO314" s="51"/>
      <c r="DKP314" s="51"/>
      <c r="DKQ314" s="51"/>
      <c r="DKR314" s="51"/>
      <c r="DKS314" s="51"/>
      <c r="DKT314" s="51"/>
      <c r="DKU314" s="51"/>
      <c r="DKV314" s="51"/>
      <c r="DKW314" s="51"/>
      <c r="DKX314" s="51"/>
      <c r="DKY314" s="51"/>
      <c r="DKZ314" s="51"/>
      <c r="DLA314" s="51"/>
      <c r="DLB314" s="51"/>
      <c r="DLC314" s="51"/>
      <c r="DLD314" s="51"/>
      <c r="DLE314" s="51"/>
      <c r="DLF314" s="51"/>
      <c r="DLG314" s="51"/>
      <c r="DLH314" s="51"/>
      <c r="DLI314" s="51"/>
      <c r="DLJ314" s="51"/>
      <c r="DLK314" s="51"/>
      <c r="DLL314" s="51"/>
      <c r="DLM314" s="51"/>
      <c r="DLN314" s="51"/>
      <c r="DLO314" s="51"/>
      <c r="DLP314" s="51"/>
      <c r="DLQ314" s="51"/>
      <c r="DLR314" s="51"/>
      <c r="DLS314" s="51"/>
      <c r="DLT314" s="51"/>
      <c r="DLU314" s="51"/>
      <c r="DLV314" s="51"/>
      <c r="DLW314" s="51"/>
      <c r="DLX314" s="51"/>
      <c r="DLY314" s="51"/>
      <c r="DLZ314" s="51"/>
      <c r="DMA314" s="51"/>
      <c r="DMB314" s="51"/>
      <c r="DMC314" s="51"/>
      <c r="DMD314" s="51"/>
      <c r="DME314" s="51"/>
      <c r="DMF314" s="51"/>
      <c r="DMG314" s="51"/>
      <c r="DMH314" s="51"/>
      <c r="DMI314" s="51"/>
      <c r="DMJ314" s="51"/>
      <c r="DMK314" s="51"/>
      <c r="DML314" s="51"/>
      <c r="DMM314" s="51"/>
      <c r="DMN314" s="51"/>
      <c r="DMO314" s="51"/>
      <c r="DMP314" s="51"/>
      <c r="DMQ314" s="51"/>
      <c r="DMR314" s="51"/>
      <c r="DMS314" s="51"/>
      <c r="DMT314" s="51"/>
      <c r="DMU314" s="51"/>
      <c r="DMV314" s="51"/>
      <c r="DMW314" s="51"/>
      <c r="DMX314" s="51"/>
      <c r="DMY314" s="51"/>
      <c r="DMZ314" s="51"/>
      <c r="DNA314" s="51"/>
      <c r="DNB314" s="51"/>
      <c r="DNC314" s="51"/>
      <c r="DND314" s="51"/>
      <c r="DNE314" s="51"/>
      <c r="DNF314" s="51"/>
      <c r="DNG314" s="51"/>
      <c r="DNH314" s="51"/>
      <c r="DNI314" s="51"/>
      <c r="DNJ314" s="51"/>
      <c r="DNK314" s="51"/>
      <c r="DNL314" s="51"/>
      <c r="DNM314" s="51"/>
      <c r="DNN314" s="51"/>
      <c r="DNO314" s="51"/>
      <c r="DNP314" s="51"/>
      <c r="DNQ314" s="51"/>
      <c r="DNR314" s="51"/>
      <c r="DNS314" s="51"/>
      <c r="DNT314" s="51"/>
      <c r="DNU314" s="51"/>
      <c r="DNV314" s="51"/>
      <c r="DNW314" s="51"/>
      <c r="DNX314" s="51"/>
      <c r="DNY314" s="51"/>
      <c r="DNZ314" s="51"/>
      <c r="DOA314" s="51"/>
      <c r="DOB314" s="51"/>
      <c r="DOC314" s="51"/>
      <c r="DOD314" s="51"/>
      <c r="DOE314" s="51"/>
      <c r="DOF314" s="51"/>
      <c r="DOG314" s="51"/>
      <c r="DOH314" s="51"/>
      <c r="DOI314" s="51"/>
      <c r="DOJ314" s="51"/>
      <c r="DOK314" s="51"/>
      <c r="DOL314" s="51"/>
      <c r="DOM314" s="51"/>
      <c r="DON314" s="51"/>
      <c r="DOO314" s="51"/>
      <c r="DOP314" s="51"/>
      <c r="DOQ314" s="51"/>
      <c r="DOR314" s="51"/>
      <c r="DOS314" s="51"/>
      <c r="DOT314" s="51"/>
      <c r="DOU314" s="51"/>
      <c r="DOV314" s="51"/>
      <c r="DOW314" s="51"/>
      <c r="DOX314" s="51"/>
      <c r="DOY314" s="51"/>
      <c r="DOZ314" s="51"/>
      <c r="DPA314" s="51"/>
      <c r="DPB314" s="51"/>
      <c r="DPC314" s="51"/>
      <c r="DPD314" s="51"/>
      <c r="DPE314" s="51"/>
      <c r="DPF314" s="51"/>
      <c r="DPG314" s="51"/>
      <c r="DPH314" s="51"/>
      <c r="DPI314" s="51"/>
      <c r="DPJ314" s="51"/>
      <c r="DPK314" s="51"/>
      <c r="DPL314" s="51"/>
      <c r="DPM314" s="51"/>
      <c r="DPN314" s="51"/>
      <c r="DPO314" s="51"/>
      <c r="DPP314" s="51"/>
      <c r="DPQ314" s="51"/>
      <c r="DPR314" s="51"/>
      <c r="DPS314" s="51"/>
      <c r="DPT314" s="51"/>
      <c r="DPU314" s="51"/>
      <c r="DPV314" s="51"/>
      <c r="DPW314" s="51"/>
      <c r="DPX314" s="51"/>
      <c r="DPY314" s="51"/>
      <c r="DPZ314" s="51"/>
      <c r="DQA314" s="51"/>
      <c r="DQB314" s="51"/>
      <c r="DQC314" s="51"/>
      <c r="DQD314" s="51"/>
      <c r="DQE314" s="51"/>
      <c r="DQF314" s="51"/>
      <c r="DQG314" s="51"/>
      <c r="DQH314" s="51"/>
      <c r="DQI314" s="51"/>
      <c r="DQJ314" s="51"/>
      <c r="DQK314" s="51"/>
      <c r="DQL314" s="51"/>
      <c r="DQM314" s="51"/>
      <c r="DQN314" s="51"/>
      <c r="DQO314" s="51"/>
      <c r="DQP314" s="51"/>
      <c r="DQQ314" s="51"/>
      <c r="DQR314" s="51"/>
      <c r="DQS314" s="51"/>
      <c r="DQT314" s="51"/>
      <c r="DQU314" s="51"/>
      <c r="DQV314" s="51"/>
      <c r="DQW314" s="51"/>
      <c r="DQX314" s="51"/>
      <c r="DQY314" s="51"/>
      <c r="DQZ314" s="51"/>
      <c r="DRA314" s="51"/>
      <c r="DRB314" s="51"/>
      <c r="DRC314" s="51"/>
      <c r="DRD314" s="51"/>
      <c r="DRE314" s="51"/>
      <c r="DRF314" s="51"/>
      <c r="DRG314" s="51"/>
      <c r="DRH314" s="51"/>
      <c r="DRI314" s="51"/>
      <c r="DRJ314" s="51"/>
      <c r="DRK314" s="51"/>
      <c r="DRL314" s="51"/>
      <c r="DRM314" s="51"/>
      <c r="DRN314" s="51"/>
      <c r="DRO314" s="51"/>
      <c r="DRP314" s="51"/>
      <c r="DRQ314" s="51"/>
      <c r="DRR314" s="51"/>
      <c r="DRS314" s="51"/>
      <c r="DRT314" s="51"/>
      <c r="DRU314" s="51"/>
      <c r="DRV314" s="51"/>
      <c r="DRW314" s="51"/>
      <c r="DRX314" s="51"/>
      <c r="DRY314" s="51"/>
      <c r="DRZ314" s="51"/>
      <c r="DSA314" s="51"/>
      <c r="DSB314" s="51"/>
      <c r="DSC314" s="51"/>
      <c r="DSD314" s="51"/>
      <c r="DSE314" s="51"/>
      <c r="DSF314" s="51"/>
      <c r="DSG314" s="51"/>
      <c r="DSH314" s="51"/>
      <c r="DSI314" s="51"/>
      <c r="DSJ314" s="51"/>
      <c r="DSK314" s="51"/>
      <c r="DSL314" s="51"/>
      <c r="DSM314" s="51"/>
      <c r="DSN314" s="51"/>
      <c r="DSO314" s="51"/>
      <c r="DSP314" s="51"/>
      <c r="DSQ314" s="51"/>
      <c r="DSR314" s="51"/>
      <c r="DSS314" s="51"/>
      <c r="DST314" s="51"/>
      <c r="DSU314" s="51"/>
      <c r="DSV314" s="51"/>
      <c r="DSW314" s="51"/>
      <c r="DSX314" s="51"/>
      <c r="DSY314" s="51"/>
      <c r="DSZ314" s="51"/>
      <c r="DTA314" s="51"/>
      <c r="DTB314" s="51"/>
      <c r="DTC314" s="51"/>
      <c r="DTD314" s="51"/>
      <c r="DTE314" s="51"/>
      <c r="DTF314" s="51"/>
      <c r="DTG314" s="51"/>
      <c r="DTH314" s="51"/>
      <c r="DTI314" s="51"/>
      <c r="DTJ314" s="51"/>
      <c r="DTK314" s="51"/>
      <c r="DTL314" s="51"/>
      <c r="DTM314" s="51"/>
      <c r="DTN314" s="51"/>
      <c r="DTO314" s="51"/>
      <c r="DTP314" s="51"/>
      <c r="DTQ314" s="51"/>
      <c r="DTR314" s="51"/>
      <c r="DTS314" s="51"/>
      <c r="DTT314" s="51"/>
      <c r="DTU314" s="51"/>
      <c r="DTV314" s="51"/>
      <c r="DTW314" s="51"/>
      <c r="DTX314" s="51"/>
      <c r="DTY314" s="51"/>
      <c r="DTZ314" s="51"/>
      <c r="DUA314" s="51"/>
      <c r="DUB314" s="51"/>
      <c r="DUC314" s="51"/>
      <c r="DUD314" s="51"/>
      <c r="DUE314" s="51"/>
      <c r="DUF314" s="51"/>
      <c r="DUG314" s="51"/>
      <c r="DUH314" s="51"/>
      <c r="DUI314" s="51"/>
      <c r="DUJ314" s="51"/>
      <c r="DUK314" s="51"/>
      <c r="DUL314" s="51"/>
      <c r="DUM314" s="51"/>
      <c r="DUN314" s="51"/>
      <c r="DUO314" s="51"/>
      <c r="DUP314" s="51"/>
      <c r="DUQ314" s="51"/>
      <c r="DUR314" s="51"/>
      <c r="DUS314" s="51"/>
      <c r="DUT314" s="51"/>
      <c r="DUU314" s="51"/>
      <c r="DUV314" s="51"/>
      <c r="DUW314" s="51"/>
      <c r="DUX314" s="51"/>
      <c r="DUY314" s="51"/>
      <c r="DUZ314" s="51"/>
      <c r="DVA314" s="51"/>
      <c r="DVB314" s="51"/>
      <c r="DVC314" s="51"/>
      <c r="DVD314" s="51"/>
      <c r="DVE314" s="51"/>
      <c r="DVF314" s="51"/>
      <c r="DVG314" s="51"/>
      <c r="DVH314" s="51"/>
      <c r="DVI314" s="51"/>
      <c r="DVJ314" s="51"/>
      <c r="DVK314" s="51"/>
      <c r="DVL314" s="51"/>
      <c r="DVM314" s="51"/>
      <c r="DVN314" s="51"/>
      <c r="DVO314" s="51"/>
      <c r="DVP314" s="51"/>
      <c r="DVQ314" s="51"/>
      <c r="DVR314" s="51"/>
      <c r="DVS314" s="51"/>
      <c r="DVT314" s="51"/>
      <c r="DVU314" s="51"/>
      <c r="DVV314" s="51"/>
      <c r="DVW314" s="51"/>
      <c r="DVX314" s="51"/>
      <c r="DVY314" s="51"/>
      <c r="DVZ314" s="51"/>
      <c r="DWA314" s="51"/>
      <c r="DWB314" s="51"/>
      <c r="DWC314" s="51"/>
      <c r="DWD314" s="51"/>
      <c r="DWE314" s="51"/>
      <c r="DWF314" s="51"/>
      <c r="DWG314" s="51"/>
      <c r="DWH314" s="51"/>
      <c r="DWI314" s="51"/>
      <c r="DWJ314" s="51"/>
      <c r="DWK314" s="51"/>
      <c r="DWL314" s="51"/>
      <c r="DWM314" s="51"/>
      <c r="DWN314" s="51"/>
      <c r="DWO314" s="51"/>
      <c r="DWP314" s="51"/>
      <c r="DWQ314" s="51"/>
      <c r="DWR314" s="51"/>
      <c r="DWS314" s="51"/>
      <c r="DWT314" s="51"/>
      <c r="DWU314" s="51"/>
      <c r="DWV314" s="51"/>
      <c r="DWW314" s="51"/>
      <c r="DWX314" s="51"/>
      <c r="DWY314" s="51"/>
      <c r="DWZ314" s="51"/>
      <c r="DXA314" s="51"/>
      <c r="DXB314" s="51"/>
      <c r="DXC314" s="51"/>
      <c r="DXD314" s="51"/>
      <c r="DXE314" s="51"/>
      <c r="DXF314" s="51"/>
      <c r="DXG314" s="51"/>
      <c r="DXH314" s="51"/>
      <c r="DXI314" s="51"/>
      <c r="DXJ314" s="51"/>
      <c r="DXK314" s="51"/>
      <c r="DXL314" s="51"/>
      <c r="DXM314" s="51"/>
      <c r="DXN314" s="51"/>
      <c r="DXO314" s="51"/>
      <c r="DXP314" s="51"/>
      <c r="DXQ314" s="51"/>
      <c r="DXR314" s="51"/>
      <c r="DXS314" s="51"/>
      <c r="DXT314" s="51"/>
      <c r="DXU314" s="51"/>
      <c r="DXV314" s="51"/>
      <c r="DXW314" s="51"/>
      <c r="DXX314" s="51"/>
      <c r="DXY314" s="51"/>
      <c r="DXZ314" s="51"/>
      <c r="DYA314" s="51"/>
      <c r="DYB314" s="51"/>
      <c r="DYC314" s="51"/>
      <c r="DYD314" s="51"/>
      <c r="DYE314" s="51"/>
      <c r="DYF314" s="51"/>
      <c r="DYG314" s="51"/>
      <c r="DYH314" s="51"/>
      <c r="DYI314" s="51"/>
      <c r="DYJ314" s="51"/>
      <c r="DYK314" s="51"/>
      <c r="DYL314" s="51"/>
      <c r="DYM314" s="51"/>
      <c r="DYN314" s="51"/>
      <c r="DYO314" s="51"/>
      <c r="DYP314" s="51"/>
      <c r="DYQ314" s="51"/>
      <c r="DYR314" s="51"/>
      <c r="DYS314" s="51"/>
      <c r="DYT314" s="51"/>
      <c r="DYU314" s="51"/>
      <c r="DYV314" s="51"/>
      <c r="DYW314" s="51"/>
      <c r="DYX314" s="51"/>
      <c r="DYY314" s="51"/>
      <c r="DYZ314" s="51"/>
      <c r="DZA314" s="51"/>
      <c r="DZB314" s="51"/>
      <c r="DZC314" s="51"/>
      <c r="DZD314" s="51"/>
      <c r="DZE314" s="51"/>
      <c r="DZF314" s="51"/>
      <c r="DZG314" s="51"/>
      <c r="DZH314" s="51"/>
      <c r="DZI314" s="51"/>
      <c r="DZJ314" s="51"/>
      <c r="DZK314" s="51"/>
      <c r="DZL314" s="51"/>
      <c r="DZM314" s="51"/>
      <c r="DZN314" s="51"/>
      <c r="DZO314" s="51"/>
      <c r="DZP314" s="51"/>
      <c r="DZQ314" s="51"/>
      <c r="DZR314" s="51"/>
      <c r="DZS314" s="51"/>
      <c r="DZT314" s="51"/>
      <c r="DZU314" s="51"/>
      <c r="DZV314" s="51"/>
      <c r="DZW314" s="51"/>
      <c r="DZX314" s="51"/>
      <c r="DZY314" s="51"/>
      <c r="DZZ314" s="51"/>
      <c r="EAA314" s="51"/>
      <c r="EAB314" s="51"/>
      <c r="EAC314" s="51"/>
      <c r="EAD314" s="51"/>
      <c r="EAE314" s="51"/>
      <c r="EAF314" s="51"/>
      <c r="EAG314" s="51"/>
      <c r="EAH314" s="51"/>
      <c r="EAI314" s="51"/>
      <c r="EAJ314" s="51"/>
      <c r="EAK314" s="51"/>
      <c r="EAL314" s="51"/>
      <c r="EAM314" s="51"/>
      <c r="EAN314" s="51"/>
      <c r="EAO314" s="51"/>
      <c r="EAP314" s="51"/>
      <c r="EAQ314" s="51"/>
      <c r="EAR314" s="51"/>
      <c r="EAS314" s="51"/>
      <c r="EAT314" s="51"/>
      <c r="EAU314" s="51"/>
      <c r="EAV314" s="51"/>
      <c r="EAW314" s="51"/>
      <c r="EAX314" s="51"/>
      <c r="EAY314" s="51"/>
      <c r="EAZ314" s="51"/>
      <c r="EBA314" s="51"/>
      <c r="EBB314" s="51"/>
      <c r="EBC314" s="51"/>
      <c r="EBD314" s="51"/>
      <c r="EBE314" s="51"/>
      <c r="EBF314" s="51"/>
      <c r="EBG314" s="51"/>
      <c r="EBH314" s="51"/>
      <c r="EBI314" s="51"/>
      <c r="EBJ314" s="51"/>
      <c r="EBK314" s="51"/>
      <c r="EBL314" s="51"/>
      <c r="EBM314" s="51"/>
      <c r="EBN314" s="51"/>
      <c r="EBO314" s="51"/>
      <c r="EBP314" s="51"/>
      <c r="EBQ314" s="51"/>
      <c r="EBR314" s="51"/>
      <c r="EBS314" s="51"/>
      <c r="EBT314" s="51"/>
      <c r="EBU314" s="51"/>
      <c r="EBV314" s="51"/>
      <c r="EBW314" s="51"/>
      <c r="EBX314" s="51"/>
      <c r="EBY314" s="51"/>
      <c r="EBZ314" s="51"/>
      <c r="ECA314" s="51"/>
      <c r="ECB314" s="51"/>
      <c r="ECC314" s="51"/>
      <c r="ECD314" s="51"/>
      <c r="ECE314" s="51"/>
      <c r="ECF314" s="51"/>
      <c r="ECG314" s="51"/>
      <c r="ECH314" s="51"/>
      <c r="ECI314" s="51"/>
      <c r="ECJ314" s="51"/>
      <c r="ECK314" s="51"/>
      <c r="ECL314" s="51"/>
      <c r="ECM314" s="51"/>
      <c r="ECN314" s="51"/>
      <c r="ECO314" s="51"/>
      <c r="ECP314" s="51"/>
      <c r="ECQ314" s="51"/>
      <c r="ECR314" s="51"/>
      <c r="ECS314" s="51"/>
      <c r="ECT314" s="51"/>
      <c r="ECU314" s="51"/>
      <c r="ECV314" s="51"/>
      <c r="ECW314" s="51"/>
      <c r="ECX314" s="51"/>
      <c r="ECY314" s="51"/>
      <c r="ECZ314" s="51"/>
      <c r="EDA314" s="51"/>
      <c r="EDB314" s="51"/>
      <c r="EDC314" s="51"/>
      <c r="EDD314" s="51"/>
      <c r="EDE314" s="51"/>
      <c r="EDF314" s="51"/>
      <c r="EDG314" s="51"/>
      <c r="EDH314" s="51"/>
      <c r="EDI314" s="51"/>
      <c r="EDJ314" s="51"/>
      <c r="EDK314" s="51"/>
      <c r="EDL314" s="51"/>
      <c r="EDM314" s="51"/>
      <c r="EDN314" s="51"/>
      <c r="EDO314" s="51"/>
      <c r="EDP314" s="51"/>
      <c r="EDQ314" s="51"/>
      <c r="EDR314" s="51"/>
      <c r="EDS314" s="51"/>
      <c r="EDT314" s="51"/>
      <c r="EDU314" s="51"/>
      <c r="EDV314" s="51"/>
      <c r="EDW314" s="51"/>
      <c r="EDX314" s="51"/>
      <c r="EDY314" s="51"/>
      <c r="EDZ314" s="51"/>
      <c r="EEA314" s="51"/>
      <c r="EEB314" s="51"/>
      <c r="EEC314" s="51"/>
      <c r="EED314" s="51"/>
      <c r="EEE314" s="51"/>
      <c r="EEF314" s="51"/>
      <c r="EEG314" s="51"/>
      <c r="EEH314" s="51"/>
      <c r="EEI314" s="51"/>
      <c r="EEJ314" s="51"/>
      <c r="EEK314" s="51"/>
      <c r="EEL314" s="51"/>
      <c r="EEM314" s="51"/>
      <c r="EEN314" s="51"/>
      <c r="EEO314" s="51"/>
      <c r="EEP314" s="51"/>
      <c r="EEQ314" s="51"/>
      <c r="EER314" s="51"/>
      <c r="EES314" s="51"/>
      <c r="EET314" s="51"/>
      <c r="EEU314" s="51"/>
      <c r="EEV314" s="51"/>
      <c r="EEW314" s="51"/>
      <c r="EEX314" s="51"/>
      <c r="EEY314" s="51"/>
      <c r="EEZ314" s="51"/>
      <c r="EFA314" s="51"/>
      <c r="EFB314" s="51"/>
      <c r="EFC314" s="51"/>
      <c r="EFD314" s="51"/>
      <c r="EFE314" s="51"/>
      <c r="EFF314" s="51"/>
      <c r="EFG314" s="51"/>
      <c r="EFH314" s="51"/>
      <c r="EFI314" s="51"/>
      <c r="EFJ314" s="51"/>
      <c r="EFK314" s="51"/>
      <c r="EFL314" s="51"/>
      <c r="EFM314" s="51"/>
      <c r="EFN314" s="51"/>
      <c r="EFO314" s="51"/>
      <c r="EFP314" s="51"/>
      <c r="EFQ314" s="51"/>
      <c r="EFR314" s="51"/>
      <c r="EFS314" s="51"/>
      <c r="EFT314" s="51"/>
      <c r="EFU314" s="51"/>
      <c r="EFV314" s="51"/>
      <c r="EFW314" s="51"/>
      <c r="EFX314" s="51"/>
      <c r="EFY314" s="51"/>
      <c r="EFZ314" s="51"/>
      <c r="EGA314" s="51"/>
      <c r="EGB314" s="51"/>
      <c r="EGC314" s="51"/>
      <c r="EGD314" s="51"/>
      <c r="EGE314" s="51"/>
      <c r="EGF314" s="51"/>
      <c r="EGG314" s="51"/>
      <c r="EGH314" s="51"/>
      <c r="EGI314" s="51"/>
      <c r="EGJ314" s="51"/>
      <c r="EGK314" s="51"/>
      <c r="EGL314" s="51"/>
      <c r="EGM314" s="51"/>
      <c r="EGN314" s="51"/>
      <c r="EGO314" s="51"/>
      <c r="EGP314" s="51"/>
      <c r="EGQ314" s="51"/>
      <c r="EGR314" s="51"/>
      <c r="EGS314" s="51"/>
      <c r="EGT314" s="51"/>
      <c r="EGU314" s="51"/>
      <c r="EGV314" s="51"/>
      <c r="EGW314" s="51"/>
      <c r="EGX314" s="51"/>
      <c r="EGY314" s="51"/>
      <c r="EGZ314" s="51"/>
      <c r="EHA314" s="51"/>
      <c r="EHB314" s="51"/>
      <c r="EHC314" s="51"/>
      <c r="EHD314" s="51"/>
      <c r="EHE314" s="51"/>
      <c r="EHF314" s="51"/>
      <c r="EHG314" s="51"/>
      <c r="EHH314" s="51"/>
      <c r="EHI314" s="51"/>
      <c r="EHJ314" s="51"/>
      <c r="EHK314" s="51"/>
      <c r="EHL314" s="51"/>
      <c r="EHM314" s="51"/>
      <c r="EHN314" s="51"/>
      <c r="EHO314" s="51"/>
      <c r="EHP314" s="51"/>
      <c r="EHQ314" s="51"/>
      <c r="EHR314" s="51"/>
      <c r="EHS314" s="51"/>
      <c r="EHT314" s="51"/>
      <c r="EHU314" s="51"/>
      <c r="EHV314" s="51"/>
      <c r="EHW314" s="51"/>
      <c r="EHX314" s="51"/>
      <c r="EHY314" s="51"/>
      <c r="EHZ314" s="51"/>
      <c r="EIA314" s="51"/>
      <c r="EIB314" s="51"/>
      <c r="EIC314" s="51"/>
      <c r="EID314" s="51"/>
      <c r="EIE314" s="51"/>
      <c r="EIF314" s="51"/>
      <c r="EIG314" s="51"/>
      <c r="EIH314" s="51"/>
      <c r="EII314" s="51"/>
      <c r="EIJ314" s="51"/>
      <c r="EIK314" s="51"/>
      <c r="EIL314" s="51"/>
      <c r="EIM314" s="51"/>
      <c r="EIN314" s="51"/>
      <c r="EIO314" s="51"/>
      <c r="EIP314" s="51"/>
      <c r="EIQ314" s="51"/>
      <c r="EIR314" s="51"/>
      <c r="EIS314" s="51"/>
      <c r="EIT314" s="51"/>
      <c r="EIU314" s="51"/>
      <c r="EIV314" s="51"/>
      <c r="EIW314" s="51"/>
      <c r="EIX314" s="51"/>
      <c r="EIY314" s="51"/>
      <c r="EIZ314" s="51"/>
      <c r="EJA314" s="51"/>
      <c r="EJB314" s="51"/>
      <c r="EJC314" s="51"/>
      <c r="EJD314" s="51"/>
      <c r="EJE314" s="51"/>
      <c r="EJF314" s="51"/>
      <c r="EJG314" s="51"/>
      <c r="EJH314" s="51"/>
      <c r="EJI314" s="51"/>
      <c r="EJJ314" s="51"/>
      <c r="EJK314" s="51"/>
      <c r="EJL314" s="51"/>
      <c r="EJM314" s="51"/>
      <c r="EJN314" s="51"/>
      <c r="EJO314" s="51"/>
      <c r="EJP314" s="51"/>
      <c r="EJQ314" s="51"/>
      <c r="EJR314" s="51"/>
      <c r="EJS314" s="51"/>
      <c r="EJT314" s="51"/>
      <c r="EJU314" s="51"/>
      <c r="EJV314" s="51"/>
      <c r="EJW314" s="51"/>
      <c r="EJX314" s="51"/>
      <c r="EJY314" s="51"/>
      <c r="EJZ314" s="51"/>
      <c r="EKA314" s="51"/>
      <c r="EKB314" s="51"/>
      <c r="EKC314" s="51"/>
      <c r="EKD314" s="51"/>
      <c r="EKE314" s="51"/>
      <c r="EKF314" s="51"/>
      <c r="EKG314" s="51"/>
      <c r="EKH314" s="51"/>
      <c r="EKI314" s="51"/>
      <c r="EKJ314" s="51"/>
      <c r="EKK314" s="51"/>
      <c r="EKL314" s="51"/>
      <c r="EKM314" s="51"/>
      <c r="EKN314" s="51"/>
      <c r="EKO314" s="51"/>
      <c r="EKP314" s="51"/>
      <c r="EKQ314" s="51"/>
      <c r="EKR314" s="51"/>
      <c r="EKS314" s="51"/>
      <c r="EKT314" s="51"/>
      <c r="EKU314" s="51"/>
      <c r="EKV314" s="51"/>
      <c r="EKW314" s="51"/>
      <c r="EKX314" s="51"/>
      <c r="EKY314" s="51"/>
      <c r="EKZ314" s="51"/>
      <c r="ELA314" s="51"/>
      <c r="ELB314" s="51"/>
      <c r="ELC314" s="51"/>
      <c r="ELD314" s="51"/>
      <c r="ELE314" s="51"/>
      <c r="ELF314" s="51"/>
      <c r="ELG314" s="51"/>
      <c r="ELH314" s="51"/>
      <c r="ELI314" s="51"/>
      <c r="ELJ314" s="51"/>
      <c r="ELK314" s="51"/>
      <c r="ELL314" s="51"/>
      <c r="ELM314" s="51"/>
      <c r="ELN314" s="51"/>
      <c r="ELO314" s="51"/>
      <c r="ELP314" s="51"/>
      <c r="ELQ314" s="51"/>
      <c r="ELR314" s="51"/>
      <c r="ELS314" s="51"/>
      <c r="ELT314" s="51"/>
      <c r="ELU314" s="51"/>
      <c r="ELV314" s="51"/>
      <c r="ELW314" s="51"/>
      <c r="ELX314" s="51"/>
      <c r="ELY314" s="51"/>
      <c r="ELZ314" s="51"/>
      <c r="EMA314" s="51"/>
      <c r="EMB314" s="51"/>
      <c r="EMC314" s="51"/>
      <c r="EMD314" s="51"/>
      <c r="EME314" s="51"/>
      <c r="EMF314" s="51"/>
      <c r="EMG314" s="51"/>
      <c r="EMH314" s="51"/>
      <c r="EMI314" s="51"/>
      <c r="EMJ314" s="51"/>
      <c r="EMK314" s="51"/>
      <c r="EML314" s="51"/>
      <c r="EMM314" s="51"/>
      <c r="EMN314" s="51"/>
      <c r="EMO314" s="51"/>
      <c r="EMP314" s="51"/>
      <c r="EMQ314" s="51"/>
      <c r="EMR314" s="51"/>
      <c r="EMS314" s="51"/>
      <c r="EMT314" s="51"/>
      <c r="EMU314" s="51"/>
      <c r="EMV314" s="51"/>
      <c r="EMW314" s="51"/>
      <c r="EMX314" s="51"/>
      <c r="EMY314" s="51"/>
      <c r="EMZ314" s="51"/>
      <c r="ENA314" s="51"/>
      <c r="ENB314" s="51"/>
      <c r="ENC314" s="51"/>
      <c r="END314" s="51"/>
      <c r="ENE314" s="51"/>
      <c r="ENF314" s="51"/>
      <c r="ENG314" s="51"/>
      <c r="ENH314" s="51"/>
      <c r="ENI314" s="51"/>
      <c r="ENJ314" s="51"/>
      <c r="ENK314" s="51"/>
      <c r="ENL314" s="51"/>
      <c r="ENM314" s="51"/>
      <c r="ENN314" s="51"/>
      <c r="ENO314" s="51"/>
      <c r="ENP314" s="51"/>
      <c r="ENQ314" s="51"/>
      <c r="ENR314" s="51"/>
      <c r="ENS314" s="51"/>
      <c r="ENT314" s="51"/>
      <c r="ENU314" s="51"/>
      <c r="ENV314" s="51"/>
      <c r="ENW314" s="51"/>
      <c r="ENX314" s="51"/>
      <c r="ENY314" s="51"/>
      <c r="ENZ314" s="51"/>
      <c r="EOA314" s="51"/>
      <c r="EOB314" s="51"/>
      <c r="EOC314" s="51"/>
      <c r="EOD314" s="51"/>
      <c r="EOE314" s="51"/>
      <c r="EOF314" s="51"/>
      <c r="EOG314" s="51"/>
      <c r="EOH314" s="51"/>
      <c r="EOI314" s="51"/>
      <c r="EOJ314" s="51"/>
      <c r="EOK314" s="51"/>
      <c r="EOL314" s="51"/>
      <c r="EOM314" s="51"/>
      <c r="EON314" s="51"/>
      <c r="EOO314" s="51"/>
      <c r="EOP314" s="51"/>
      <c r="EOQ314" s="51"/>
      <c r="EOR314" s="51"/>
      <c r="EOS314" s="51"/>
      <c r="EOT314" s="51"/>
      <c r="EOU314" s="51"/>
      <c r="EOV314" s="51"/>
      <c r="EOW314" s="51"/>
      <c r="EOX314" s="51"/>
      <c r="EOY314" s="51"/>
      <c r="EOZ314" s="51"/>
      <c r="EPA314" s="51"/>
      <c r="EPB314" s="51"/>
      <c r="EPC314" s="51"/>
      <c r="EPD314" s="51"/>
      <c r="EPE314" s="51"/>
      <c r="EPF314" s="51"/>
      <c r="EPG314" s="51"/>
      <c r="EPH314" s="51"/>
      <c r="EPI314" s="51"/>
      <c r="EPJ314" s="51"/>
      <c r="EPK314" s="51"/>
      <c r="EPL314" s="51"/>
      <c r="EPM314" s="51"/>
      <c r="EPN314" s="51"/>
      <c r="EPO314" s="51"/>
      <c r="EPP314" s="51"/>
      <c r="EPQ314" s="51"/>
      <c r="EPR314" s="51"/>
      <c r="EPS314" s="51"/>
      <c r="EPT314" s="51"/>
      <c r="EPU314" s="51"/>
      <c r="EPV314" s="51"/>
      <c r="EPW314" s="51"/>
      <c r="EPX314" s="51"/>
      <c r="EPY314" s="51"/>
      <c r="EPZ314" s="51"/>
      <c r="EQA314" s="51"/>
      <c r="EQB314" s="51"/>
      <c r="EQC314" s="51"/>
      <c r="EQD314" s="51"/>
      <c r="EQE314" s="51"/>
      <c r="EQF314" s="51"/>
      <c r="EQG314" s="51"/>
      <c r="EQH314" s="51"/>
      <c r="EQI314" s="51"/>
      <c r="EQJ314" s="51"/>
      <c r="EQK314" s="51"/>
      <c r="EQL314" s="51"/>
      <c r="EQM314" s="51"/>
      <c r="EQN314" s="51"/>
      <c r="EQO314" s="51"/>
      <c r="EQP314" s="51"/>
      <c r="EQQ314" s="51"/>
      <c r="EQR314" s="51"/>
      <c r="EQS314" s="51"/>
      <c r="EQT314" s="51"/>
      <c r="EQU314" s="51"/>
      <c r="EQV314" s="51"/>
      <c r="EQW314" s="51"/>
      <c r="EQX314" s="51"/>
      <c r="EQY314" s="51"/>
      <c r="EQZ314" s="51"/>
      <c r="ERA314" s="51"/>
      <c r="ERB314" s="51"/>
      <c r="ERC314" s="51"/>
      <c r="ERD314" s="51"/>
      <c r="ERE314" s="51"/>
      <c r="ERF314" s="51"/>
      <c r="ERG314" s="51"/>
      <c r="ERH314" s="51"/>
      <c r="ERI314" s="51"/>
      <c r="ERJ314" s="51"/>
      <c r="ERK314" s="51"/>
      <c r="ERL314" s="51"/>
      <c r="ERM314" s="51"/>
      <c r="ERN314" s="51"/>
      <c r="ERO314" s="51"/>
      <c r="ERP314" s="51"/>
      <c r="ERQ314" s="51"/>
      <c r="ERR314" s="51"/>
      <c r="ERS314" s="51"/>
      <c r="ERT314" s="51"/>
      <c r="ERU314" s="51"/>
      <c r="ERV314" s="51"/>
      <c r="ERW314" s="51"/>
      <c r="ERX314" s="51"/>
      <c r="ERY314" s="51"/>
      <c r="ERZ314" s="51"/>
      <c r="ESA314" s="51"/>
      <c r="ESB314" s="51"/>
      <c r="ESC314" s="51"/>
      <c r="ESD314" s="51"/>
      <c r="ESE314" s="51"/>
      <c r="ESF314" s="51"/>
      <c r="ESG314" s="51"/>
      <c r="ESH314" s="51"/>
      <c r="ESI314" s="51"/>
      <c r="ESJ314" s="51"/>
      <c r="ESK314" s="51"/>
      <c r="ESL314" s="51"/>
      <c r="ESM314" s="51"/>
      <c r="ESN314" s="51"/>
      <c r="ESO314" s="51"/>
      <c r="ESP314" s="51"/>
      <c r="ESQ314" s="51"/>
      <c r="ESR314" s="51"/>
      <c r="ESS314" s="51"/>
      <c r="EST314" s="51"/>
      <c r="ESU314" s="51"/>
      <c r="ESV314" s="51"/>
      <c r="ESW314" s="51"/>
      <c r="ESX314" s="51"/>
      <c r="ESY314" s="51"/>
      <c r="ESZ314" s="51"/>
      <c r="ETA314" s="51"/>
      <c r="ETB314" s="51"/>
      <c r="ETC314" s="51"/>
      <c r="ETD314" s="51"/>
      <c r="ETE314" s="51"/>
      <c r="ETF314" s="51"/>
      <c r="ETG314" s="51"/>
      <c r="ETH314" s="51"/>
      <c r="ETI314" s="51"/>
      <c r="ETJ314" s="51"/>
      <c r="ETK314" s="51"/>
      <c r="ETL314" s="51"/>
      <c r="ETM314" s="51"/>
      <c r="ETN314" s="51"/>
      <c r="ETO314" s="51"/>
      <c r="ETP314" s="51"/>
      <c r="ETQ314" s="51"/>
      <c r="ETR314" s="51"/>
      <c r="ETS314" s="51"/>
      <c r="ETT314" s="51"/>
      <c r="ETU314" s="51"/>
      <c r="ETV314" s="51"/>
      <c r="ETW314" s="51"/>
      <c r="ETX314" s="51"/>
      <c r="ETY314" s="51"/>
      <c r="ETZ314" s="51"/>
      <c r="EUA314" s="51"/>
      <c r="EUB314" s="51"/>
      <c r="EUC314" s="51"/>
      <c r="EUD314" s="51"/>
      <c r="EUE314" s="51"/>
      <c r="EUF314" s="51"/>
      <c r="EUG314" s="51"/>
      <c r="EUH314" s="51"/>
      <c r="EUI314" s="51"/>
      <c r="EUJ314" s="51"/>
      <c r="EUK314" s="51"/>
      <c r="EUL314" s="51"/>
      <c r="EUM314" s="51"/>
      <c r="EUN314" s="51"/>
      <c r="EUO314" s="51"/>
      <c r="EUP314" s="51"/>
      <c r="EUQ314" s="51"/>
      <c r="EUR314" s="51"/>
      <c r="EUS314" s="51"/>
      <c r="EUT314" s="51"/>
      <c r="EUU314" s="51"/>
      <c r="EUV314" s="51"/>
      <c r="EUW314" s="51"/>
      <c r="EUX314" s="51"/>
      <c r="EUY314" s="51"/>
      <c r="EUZ314" s="51"/>
      <c r="EVA314" s="51"/>
      <c r="EVB314" s="51"/>
      <c r="EVC314" s="51"/>
      <c r="EVD314" s="51"/>
      <c r="EVE314" s="51"/>
      <c r="EVF314" s="51"/>
      <c r="EVG314" s="51"/>
      <c r="EVH314" s="51"/>
      <c r="EVI314" s="51"/>
      <c r="EVJ314" s="51"/>
      <c r="EVK314" s="51"/>
      <c r="EVL314" s="51"/>
      <c r="EVM314" s="51"/>
      <c r="EVN314" s="51"/>
      <c r="EVO314" s="51"/>
      <c r="EVP314" s="51"/>
      <c r="EVQ314" s="51"/>
      <c r="EVR314" s="51"/>
      <c r="EVS314" s="51"/>
      <c r="EVT314" s="51"/>
      <c r="EVU314" s="51"/>
      <c r="EVV314" s="51"/>
      <c r="EVW314" s="51"/>
      <c r="EVX314" s="51"/>
      <c r="EVY314" s="51"/>
      <c r="EVZ314" s="51"/>
      <c r="EWA314" s="51"/>
      <c r="EWB314" s="51"/>
      <c r="EWC314" s="51"/>
      <c r="EWD314" s="51"/>
      <c r="EWE314" s="51"/>
      <c r="EWF314" s="51"/>
      <c r="EWG314" s="51"/>
      <c r="EWH314" s="51"/>
      <c r="EWI314" s="51"/>
      <c r="EWJ314" s="51"/>
      <c r="EWK314" s="51"/>
      <c r="EWL314" s="51"/>
      <c r="EWM314" s="51"/>
      <c r="EWN314" s="51"/>
      <c r="EWO314" s="51"/>
      <c r="EWP314" s="51"/>
      <c r="EWQ314" s="51"/>
      <c r="EWR314" s="51"/>
      <c r="EWS314" s="51"/>
      <c r="EWT314" s="51"/>
      <c r="EWU314" s="51"/>
      <c r="EWV314" s="51"/>
      <c r="EWW314" s="51"/>
      <c r="EWX314" s="51"/>
      <c r="EWY314" s="51"/>
      <c r="EWZ314" s="51"/>
      <c r="EXA314" s="51"/>
      <c r="EXB314" s="51"/>
      <c r="EXC314" s="51"/>
      <c r="EXD314" s="51"/>
      <c r="EXE314" s="51"/>
      <c r="EXF314" s="51"/>
      <c r="EXG314" s="51"/>
      <c r="EXH314" s="51"/>
      <c r="EXI314" s="51"/>
      <c r="EXJ314" s="51"/>
      <c r="EXK314" s="51"/>
      <c r="EXL314" s="51"/>
      <c r="EXM314" s="51"/>
      <c r="EXN314" s="51"/>
      <c r="EXO314" s="51"/>
      <c r="EXP314" s="51"/>
      <c r="EXQ314" s="51"/>
      <c r="EXR314" s="51"/>
      <c r="EXS314" s="51"/>
      <c r="EXT314" s="51"/>
      <c r="EXU314" s="51"/>
      <c r="EXV314" s="51"/>
      <c r="EXW314" s="51"/>
      <c r="EXX314" s="51"/>
      <c r="EXY314" s="51"/>
      <c r="EXZ314" s="51"/>
      <c r="EYA314" s="51"/>
      <c r="EYB314" s="51"/>
      <c r="EYC314" s="51"/>
      <c r="EYD314" s="51"/>
      <c r="EYE314" s="51"/>
      <c r="EYF314" s="51"/>
      <c r="EYG314" s="51"/>
      <c r="EYH314" s="51"/>
      <c r="EYI314" s="51"/>
      <c r="EYJ314" s="51"/>
      <c r="EYK314" s="51"/>
      <c r="EYL314" s="51"/>
      <c r="EYM314" s="51"/>
      <c r="EYN314" s="51"/>
      <c r="EYO314" s="51"/>
      <c r="EYP314" s="51"/>
      <c r="EYQ314" s="51"/>
      <c r="EYR314" s="51"/>
      <c r="EYS314" s="51"/>
      <c r="EYT314" s="51"/>
      <c r="EYU314" s="51"/>
      <c r="EYV314" s="51"/>
      <c r="EYW314" s="51"/>
      <c r="EYX314" s="51"/>
      <c r="EYY314" s="51"/>
      <c r="EYZ314" s="51"/>
      <c r="EZA314" s="51"/>
      <c r="EZB314" s="51"/>
      <c r="EZC314" s="51"/>
      <c r="EZD314" s="51"/>
      <c r="EZE314" s="51"/>
      <c r="EZF314" s="51"/>
      <c r="EZG314" s="51"/>
      <c r="EZH314" s="51"/>
      <c r="EZI314" s="51"/>
      <c r="EZJ314" s="51"/>
      <c r="EZK314" s="51"/>
      <c r="EZL314" s="51"/>
      <c r="EZM314" s="51"/>
      <c r="EZN314" s="51"/>
      <c r="EZO314" s="51"/>
      <c r="EZP314" s="51"/>
      <c r="EZQ314" s="51"/>
      <c r="EZR314" s="51"/>
      <c r="EZS314" s="51"/>
      <c r="EZT314" s="51"/>
      <c r="EZU314" s="51"/>
      <c r="EZV314" s="51"/>
      <c r="EZW314" s="51"/>
      <c r="EZX314" s="51"/>
      <c r="EZY314" s="51"/>
      <c r="EZZ314" s="51"/>
      <c r="FAA314" s="51"/>
      <c r="FAB314" s="51"/>
      <c r="FAC314" s="51"/>
      <c r="FAD314" s="51"/>
      <c r="FAE314" s="51"/>
      <c r="FAF314" s="51"/>
      <c r="FAG314" s="51"/>
      <c r="FAH314" s="51"/>
      <c r="FAI314" s="51"/>
      <c r="FAJ314" s="51"/>
      <c r="FAK314" s="51"/>
      <c r="FAL314" s="51"/>
      <c r="FAM314" s="51"/>
      <c r="FAN314" s="51"/>
      <c r="FAO314" s="51"/>
      <c r="FAP314" s="51"/>
      <c r="FAQ314" s="51"/>
      <c r="FAR314" s="51"/>
      <c r="FAS314" s="51"/>
      <c r="FAT314" s="51"/>
      <c r="FAU314" s="51"/>
      <c r="FAV314" s="51"/>
      <c r="FAW314" s="51"/>
      <c r="FAX314" s="51"/>
      <c r="FAY314" s="51"/>
      <c r="FAZ314" s="51"/>
      <c r="FBA314" s="51"/>
      <c r="FBB314" s="51"/>
      <c r="FBC314" s="51"/>
      <c r="FBD314" s="51"/>
      <c r="FBE314" s="51"/>
      <c r="FBF314" s="51"/>
      <c r="FBG314" s="51"/>
      <c r="FBH314" s="51"/>
      <c r="FBI314" s="51"/>
      <c r="FBJ314" s="51"/>
      <c r="FBK314" s="51"/>
      <c r="FBL314" s="51"/>
      <c r="FBM314" s="51"/>
      <c r="FBN314" s="51"/>
      <c r="FBO314" s="51"/>
      <c r="FBP314" s="51"/>
      <c r="FBQ314" s="51"/>
      <c r="FBR314" s="51"/>
      <c r="FBS314" s="51"/>
      <c r="FBT314" s="51"/>
      <c r="FBU314" s="51"/>
      <c r="FBV314" s="51"/>
      <c r="FBW314" s="51"/>
      <c r="FBX314" s="51"/>
      <c r="FBY314" s="51"/>
      <c r="FBZ314" s="51"/>
      <c r="FCA314" s="51"/>
      <c r="FCB314" s="51"/>
      <c r="FCC314" s="51"/>
      <c r="FCD314" s="51"/>
      <c r="FCE314" s="51"/>
      <c r="FCF314" s="51"/>
      <c r="FCG314" s="51"/>
      <c r="FCH314" s="51"/>
      <c r="FCI314" s="51"/>
      <c r="FCJ314" s="51"/>
      <c r="FCK314" s="51"/>
      <c r="FCL314" s="51"/>
      <c r="FCM314" s="51"/>
      <c r="FCN314" s="51"/>
      <c r="FCO314" s="51"/>
      <c r="FCP314" s="51"/>
      <c r="FCQ314" s="51"/>
      <c r="FCR314" s="51"/>
      <c r="FCS314" s="51"/>
      <c r="FCT314" s="51"/>
      <c r="FCU314" s="51"/>
      <c r="FCV314" s="51"/>
      <c r="FCW314" s="51"/>
      <c r="FCX314" s="51"/>
      <c r="FCY314" s="51"/>
      <c r="FCZ314" s="51"/>
      <c r="FDA314" s="51"/>
      <c r="FDB314" s="51"/>
      <c r="FDC314" s="51"/>
      <c r="FDD314" s="51"/>
      <c r="FDE314" s="51"/>
      <c r="FDF314" s="51"/>
      <c r="FDG314" s="51"/>
      <c r="FDH314" s="51"/>
      <c r="FDI314" s="51"/>
      <c r="FDJ314" s="51"/>
      <c r="FDK314" s="51"/>
      <c r="FDL314" s="51"/>
      <c r="FDM314" s="51"/>
      <c r="FDN314" s="51"/>
      <c r="FDO314" s="51"/>
      <c r="FDP314" s="51"/>
      <c r="FDQ314" s="51"/>
      <c r="FDR314" s="51"/>
      <c r="FDS314" s="51"/>
      <c r="FDT314" s="51"/>
      <c r="FDU314" s="51"/>
      <c r="FDV314" s="51"/>
      <c r="FDW314" s="51"/>
      <c r="FDX314" s="51"/>
      <c r="FDY314" s="51"/>
      <c r="FDZ314" s="51"/>
      <c r="FEA314" s="51"/>
      <c r="FEB314" s="51"/>
      <c r="FEC314" s="51"/>
      <c r="FED314" s="51"/>
      <c r="FEE314" s="51"/>
      <c r="FEF314" s="51"/>
      <c r="FEG314" s="51"/>
      <c r="FEH314" s="51"/>
      <c r="FEI314" s="51"/>
      <c r="FEJ314" s="51"/>
      <c r="FEK314" s="51"/>
      <c r="FEL314" s="51"/>
      <c r="FEM314" s="51"/>
      <c r="FEN314" s="51"/>
      <c r="FEO314" s="51"/>
      <c r="FEP314" s="51"/>
      <c r="FEQ314" s="51"/>
      <c r="FER314" s="51"/>
      <c r="FES314" s="51"/>
      <c r="FET314" s="51"/>
      <c r="FEU314" s="51"/>
      <c r="FEV314" s="51"/>
      <c r="FEW314" s="51"/>
      <c r="FEX314" s="51"/>
      <c r="FEY314" s="51"/>
      <c r="FEZ314" s="51"/>
      <c r="FFA314" s="51"/>
      <c r="FFB314" s="51"/>
      <c r="FFC314" s="51"/>
      <c r="FFD314" s="51"/>
      <c r="FFE314" s="51"/>
      <c r="FFF314" s="51"/>
      <c r="FFG314" s="51"/>
      <c r="FFH314" s="51"/>
      <c r="FFI314" s="51"/>
      <c r="FFJ314" s="51"/>
      <c r="FFK314" s="51"/>
      <c r="FFL314" s="51"/>
      <c r="FFM314" s="51"/>
      <c r="FFN314" s="51"/>
      <c r="FFO314" s="51"/>
      <c r="FFP314" s="51"/>
      <c r="FFQ314" s="51"/>
      <c r="FFR314" s="51"/>
      <c r="FFS314" s="51"/>
      <c r="FFT314" s="51"/>
      <c r="FFU314" s="51"/>
      <c r="FFV314" s="51"/>
      <c r="FFW314" s="51"/>
      <c r="FFX314" s="51"/>
      <c r="FFY314" s="51"/>
      <c r="FFZ314" s="51"/>
      <c r="FGA314" s="51"/>
      <c r="FGB314" s="51"/>
      <c r="FGC314" s="51"/>
      <c r="FGD314" s="51"/>
      <c r="FGE314" s="51"/>
      <c r="FGF314" s="51"/>
      <c r="FGG314" s="51"/>
      <c r="FGH314" s="51"/>
      <c r="FGI314" s="51"/>
      <c r="FGJ314" s="51"/>
      <c r="FGK314" s="51"/>
      <c r="FGL314" s="51"/>
      <c r="FGM314" s="51"/>
      <c r="FGN314" s="51"/>
      <c r="FGO314" s="51"/>
      <c r="FGP314" s="51"/>
      <c r="FGQ314" s="51"/>
      <c r="FGR314" s="51"/>
      <c r="FGS314" s="51"/>
      <c r="FGT314" s="51"/>
      <c r="FGU314" s="51"/>
      <c r="FGV314" s="51"/>
      <c r="FGW314" s="51"/>
      <c r="FGX314" s="51"/>
      <c r="FGY314" s="51"/>
      <c r="FGZ314" s="51"/>
      <c r="FHA314" s="51"/>
      <c r="FHB314" s="51"/>
      <c r="FHC314" s="51"/>
      <c r="FHD314" s="51"/>
      <c r="FHE314" s="51"/>
      <c r="FHF314" s="51"/>
      <c r="FHG314" s="51"/>
      <c r="FHH314" s="51"/>
      <c r="FHI314" s="51"/>
      <c r="FHJ314" s="51"/>
      <c r="FHK314" s="51"/>
      <c r="FHL314" s="51"/>
      <c r="FHM314" s="51"/>
      <c r="FHN314" s="51"/>
      <c r="FHO314" s="51"/>
      <c r="FHP314" s="51"/>
      <c r="FHQ314" s="51"/>
      <c r="FHR314" s="51"/>
      <c r="FHS314" s="51"/>
      <c r="FHT314" s="51"/>
      <c r="FHU314" s="51"/>
      <c r="FHV314" s="51"/>
      <c r="FHW314" s="51"/>
      <c r="FHX314" s="51"/>
      <c r="FHY314" s="51"/>
      <c r="FHZ314" s="51"/>
      <c r="FIA314" s="51"/>
      <c r="FIB314" s="51"/>
      <c r="FIC314" s="51"/>
      <c r="FID314" s="51"/>
      <c r="FIE314" s="51"/>
      <c r="FIF314" s="51"/>
      <c r="FIG314" s="51"/>
      <c r="FIH314" s="51"/>
      <c r="FII314" s="51"/>
      <c r="FIJ314" s="51"/>
      <c r="FIK314" s="51"/>
      <c r="FIL314" s="51"/>
      <c r="FIM314" s="51"/>
      <c r="FIN314" s="51"/>
      <c r="FIO314" s="51"/>
      <c r="FIP314" s="51"/>
      <c r="FIQ314" s="51"/>
      <c r="FIR314" s="51"/>
      <c r="FIS314" s="51"/>
      <c r="FIT314" s="51"/>
      <c r="FIU314" s="51"/>
      <c r="FIV314" s="51"/>
      <c r="FIW314" s="51"/>
      <c r="FIX314" s="51"/>
      <c r="FIY314" s="51"/>
      <c r="FIZ314" s="51"/>
      <c r="FJA314" s="51"/>
      <c r="FJB314" s="51"/>
      <c r="FJC314" s="51"/>
      <c r="FJD314" s="51"/>
      <c r="FJE314" s="51"/>
      <c r="FJF314" s="51"/>
      <c r="FJG314" s="51"/>
      <c r="FJH314" s="51"/>
      <c r="FJI314" s="51"/>
      <c r="FJJ314" s="51"/>
      <c r="FJK314" s="51"/>
      <c r="FJL314" s="51"/>
      <c r="FJM314" s="51"/>
      <c r="FJN314" s="51"/>
      <c r="FJO314" s="51"/>
      <c r="FJP314" s="51"/>
      <c r="FJQ314" s="51"/>
      <c r="FJR314" s="51"/>
      <c r="FJS314" s="51"/>
      <c r="FJT314" s="51"/>
      <c r="FJU314" s="51"/>
      <c r="FJV314" s="51"/>
      <c r="FJW314" s="51"/>
      <c r="FJX314" s="51"/>
      <c r="FJY314" s="51"/>
      <c r="FJZ314" s="51"/>
      <c r="FKA314" s="51"/>
      <c r="FKB314" s="51"/>
      <c r="FKC314" s="51"/>
      <c r="FKD314" s="51"/>
      <c r="FKE314" s="51"/>
      <c r="FKF314" s="51"/>
      <c r="FKG314" s="51"/>
      <c r="FKH314" s="51"/>
      <c r="FKI314" s="51"/>
      <c r="FKJ314" s="51"/>
      <c r="FKK314" s="51"/>
      <c r="FKL314" s="51"/>
      <c r="FKM314" s="51"/>
      <c r="FKN314" s="51"/>
      <c r="FKO314" s="51"/>
      <c r="FKP314" s="51"/>
      <c r="FKQ314" s="51"/>
      <c r="FKR314" s="51"/>
      <c r="FKS314" s="51"/>
      <c r="FKT314" s="51"/>
      <c r="FKU314" s="51"/>
      <c r="FKV314" s="51"/>
      <c r="FKW314" s="51"/>
      <c r="FKX314" s="51"/>
      <c r="FKY314" s="51"/>
      <c r="FKZ314" s="51"/>
      <c r="FLA314" s="51"/>
      <c r="FLB314" s="51"/>
      <c r="FLC314" s="51"/>
      <c r="FLD314" s="51"/>
      <c r="FLE314" s="51"/>
      <c r="FLF314" s="51"/>
      <c r="FLG314" s="51"/>
      <c r="FLH314" s="51"/>
      <c r="FLI314" s="51"/>
      <c r="FLJ314" s="51"/>
      <c r="FLK314" s="51"/>
      <c r="FLL314" s="51"/>
      <c r="FLM314" s="51"/>
      <c r="FLN314" s="51"/>
      <c r="FLO314" s="51"/>
      <c r="FLP314" s="51"/>
      <c r="FLQ314" s="51"/>
      <c r="FLR314" s="51"/>
      <c r="FLS314" s="51"/>
      <c r="FLT314" s="51"/>
      <c r="FLU314" s="51"/>
      <c r="FLV314" s="51"/>
      <c r="FLW314" s="51"/>
      <c r="FLX314" s="51"/>
      <c r="FLY314" s="51"/>
      <c r="FLZ314" s="51"/>
      <c r="FMA314" s="51"/>
      <c r="FMB314" s="51"/>
      <c r="FMC314" s="51"/>
      <c r="FMD314" s="51"/>
      <c r="FME314" s="51"/>
      <c r="FMF314" s="51"/>
      <c r="FMG314" s="51"/>
      <c r="FMH314" s="51"/>
      <c r="FMI314" s="51"/>
      <c r="FMJ314" s="51"/>
      <c r="FMK314" s="51"/>
      <c r="FML314" s="51"/>
      <c r="FMM314" s="51"/>
      <c r="FMN314" s="51"/>
      <c r="FMO314" s="51"/>
      <c r="FMP314" s="51"/>
      <c r="FMQ314" s="51"/>
      <c r="FMR314" s="51"/>
      <c r="FMS314" s="51"/>
      <c r="FMT314" s="51"/>
      <c r="FMU314" s="51"/>
      <c r="FMV314" s="51"/>
      <c r="FMW314" s="51"/>
      <c r="FMX314" s="51"/>
      <c r="FMY314" s="51"/>
      <c r="FMZ314" s="51"/>
      <c r="FNA314" s="51"/>
      <c r="FNB314" s="51"/>
      <c r="FNC314" s="51"/>
      <c r="FND314" s="51"/>
      <c r="FNE314" s="51"/>
      <c r="FNF314" s="51"/>
      <c r="FNG314" s="51"/>
      <c r="FNH314" s="51"/>
      <c r="FNI314" s="51"/>
      <c r="FNJ314" s="51"/>
      <c r="FNK314" s="51"/>
      <c r="FNL314" s="51"/>
      <c r="FNM314" s="51"/>
      <c r="FNN314" s="51"/>
      <c r="FNO314" s="51"/>
      <c r="FNP314" s="51"/>
      <c r="FNQ314" s="51"/>
      <c r="FNR314" s="51"/>
      <c r="FNS314" s="51"/>
      <c r="FNT314" s="51"/>
      <c r="FNU314" s="51"/>
      <c r="FNV314" s="51"/>
      <c r="FNW314" s="51"/>
      <c r="FNX314" s="51"/>
      <c r="FNY314" s="51"/>
      <c r="FNZ314" s="51"/>
      <c r="FOA314" s="51"/>
      <c r="FOB314" s="51"/>
      <c r="FOC314" s="51"/>
      <c r="FOD314" s="51"/>
      <c r="FOE314" s="51"/>
      <c r="FOF314" s="51"/>
      <c r="FOG314" s="51"/>
      <c r="FOH314" s="51"/>
      <c r="FOI314" s="51"/>
      <c r="FOJ314" s="51"/>
      <c r="FOK314" s="51"/>
      <c r="FOL314" s="51"/>
      <c r="FOM314" s="51"/>
      <c r="FON314" s="51"/>
      <c r="FOO314" s="51"/>
      <c r="FOP314" s="51"/>
      <c r="FOQ314" s="51"/>
      <c r="FOR314" s="51"/>
      <c r="FOS314" s="51"/>
      <c r="FOT314" s="51"/>
      <c r="FOU314" s="51"/>
      <c r="FOV314" s="51"/>
      <c r="FOW314" s="51"/>
      <c r="FOX314" s="51"/>
      <c r="FOY314" s="51"/>
      <c r="FOZ314" s="51"/>
      <c r="FPA314" s="51"/>
      <c r="FPB314" s="51"/>
      <c r="FPC314" s="51"/>
      <c r="FPD314" s="51"/>
      <c r="FPE314" s="51"/>
      <c r="FPF314" s="51"/>
      <c r="FPG314" s="51"/>
      <c r="FPH314" s="51"/>
      <c r="FPI314" s="51"/>
      <c r="FPJ314" s="51"/>
      <c r="FPK314" s="51"/>
      <c r="FPL314" s="51"/>
      <c r="FPM314" s="51"/>
      <c r="FPN314" s="51"/>
      <c r="FPO314" s="51"/>
      <c r="FPP314" s="51"/>
      <c r="FPQ314" s="51"/>
      <c r="FPR314" s="51"/>
      <c r="FPS314" s="51"/>
      <c r="FPT314" s="51"/>
      <c r="FPU314" s="51"/>
      <c r="FPV314" s="51"/>
      <c r="FPW314" s="51"/>
      <c r="FPX314" s="51"/>
      <c r="FPY314" s="51"/>
      <c r="FPZ314" s="51"/>
      <c r="FQA314" s="51"/>
      <c r="FQB314" s="51"/>
      <c r="FQC314" s="51"/>
      <c r="FQD314" s="51"/>
      <c r="FQE314" s="51"/>
      <c r="FQF314" s="51"/>
      <c r="FQG314" s="51"/>
      <c r="FQH314" s="51"/>
      <c r="FQI314" s="51"/>
      <c r="FQJ314" s="51"/>
      <c r="FQK314" s="51"/>
      <c r="FQL314" s="51"/>
      <c r="FQM314" s="51"/>
      <c r="FQN314" s="51"/>
      <c r="FQO314" s="51"/>
      <c r="FQP314" s="51"/>
      <c r="FQQ314" s="51"/>
      <c r="FQR314" s="51"/>
      <c r="FQS314" s="51"/>
      <c r="FQT314" s="51"/>
      <c r="FQU314" s="51"/>
      <c r="FQV314" s="51"/>
      <c r="FQW314" s="51"/>
      <c r="FQX314" s="51"/>
      <c r="FQY314" s="51"/>
      <c r="FQZ314" s="51"/>
      <c r="FRA314" s="51"/>
      <c r="FRB314" s="51"/>
      <c r="FRC314" s="51"/>
      <c r="FRD314" s="51"/>
      <c r="FRE314" s="51"/>
      <c r="FRF314" s="51"/>
      <c r="FRG314" s="51"/>
      <c r="FRH314" s="51"/>
      <c r="FRI314" s="51"/>
      <c r="FRJ314" s="51"/>
      <c r="FRK314" s="51"/>
      <c r="FRL314" s="51"/>
      <c r="FRM314" s="51"/>
      <c r="FRN314" s="51"/>
      <c r="FRO314" s="51"/>
      <c r="FRP314" s="51"/>
      <c r="FRQ314" s="51"/>
      <c r="FRR314" s="51"/>
      <c r="FRS314" s="51"/>
      <c r="FRT314" s="51"/>
      <c r="FRU314" s="51"/>
      <c r="FRV314" s="51"/>
      <c r="FRW314" s="51"/>
      <c r="FRX314" s="51"/>
      <c r="FRY314" s="51"/>
      <c r="FRZ314" s="51"/>
      <c r="FSA314" s="51"/>
      <c r="FSB314" s="51"/>
      <c r="FSC314" s="51"/>
      <c r="FSD314" s="51"/>
      <c r="FSE314" s="51"/>
      <c r="FSF314" s="51"/>
      <c r="FSG314" s="51"/>
      <c r="FSH314" s="51"/>
      <c r="FSI314" s="51"/>
      <c r="FSJ314" s="51"/>
      <c r="FSK314" s="51"/>
      <c r="FSL314" s="51"/>
      <c r="FSM314" s="51"/>
      <c r="FSN314" s="51"/>
      <c r="FSO314" s="51"/>
      <c r="FSP314" s="51"/>
      <c r="FSQ314" s="51"/>
      <c r="FSR314" s="51"/>
      <c r="FSS314" s="51"/>
      <c r="FST314" s="51"/>
      <c r="FSU314" s="51"/>
      <c r="FSV314" s="51"/>
      <c r="FSW314" s="51"/>
      <c r="FSX314" s="51"/>
      <c r="FSY314" s="51"/>
      <c r="FSZ314" s="51"/>
      <c r="FTA314" s="51"/>
      <c r="FTB314" s="51"/>
      <c r="FTC314" s="51"/>
      <c r="FTD314" s="51"/>
      <c r="FTE314" s="51"/>
      <c r="FTF314" s="51"/>
      <c r="FTG314" s="51"/>
      <c r="FTH314" s="51"/>
      <c r="FTI314" s="51"/>
      <c r="FTJ314" s="51"/>
      <c r="FTK314" s="51"/>
      <c r="FTL314" s="51"/>
      <c r="FTM314" s="51"/>
      <c r="FTN314" s="51"/>
      <c r="FTO314" s="51"/>
      <c r="FTP314" s="51"/>
      <c r="FTQ314" s="51"/>
      <c r="FTR314" s="51"/>
      <c r="FTS314" s="51"/>
      <c r="FTT314" s="51"/>
      <c r="FTU314" s="51"/>
      <c r="FTV314" s="51"/>
      <c r="FTW314" s="51"/>
      <c r="FTX314" s="51"/>
      <c r="FTY314" s="51"/>
      <c r="FTZ314" s="51"/>
      <c r="FUA314" s="51"/>
      <c r="FUB314" s="51"/>
      <c r="FUC314" s="51"/>
      <c r="FUD314" s="51"/>
      <c r="FUE314" s="51"/>
      <c r="FUF314" s="51"/>
      <c r="FUG314" s="51"/>
      <c r="FUH314" s="51"/>
      <c r="FUI314" s="51"/>
      <c r="FUJ314" s="51"/>
      <c r="FUK314" s="51"/>
      <c r="FUL314" s="51"/>
      <c r="FUM314" s="51"/>
      <c r="FUN314" s="51"/>
      <c r="FUO314" s="51"/>
      <c r="FUP314" s="51"/>
      <c r="FUQ314" s="51"/>
      <c r="FUR314" s="51"/>
      <c r="FUS314" s="51"/>
      <c r="FUT314" s="51"/>
      <c r="FUU314" s="51"/>
      <c r="FUV314" s="51"/>
      <c r="FUW314" s="51"/>
      <c r="FUX314" s="51"/>
      <c r="FUY314" s="51"/>
      <c r="FUZ314" s="51"/>
      <c r="FVA314" s="51"/>
      <c r="FVB314" s="51"/>
      <c r="FVC314" s="51"/>
      <c r="FVD314" s="51"/>
      <c r="FVE314" s="51"/>
      <c r="FVF314" s="51"/>
      <c r="FVG314" s="51"/>
      <c r="FVH314" s="51"/>
      <c r="FVI314" s="51"/>
      <c r="FVJ314" s="51"/>
      <c r="FVK314" s="51"/>
      <c r="FVL314" s="51"/>
      <c r="FVM314" s="51"/>
      <c r="FVN314" s="51"/>
      <c r="FVO314" s="51"/>
      <c r="FVP314" s="51"/>
      <c r="FVQ314" s="51"/>
      <c r="FVR314" s="51"/>
      <c r="FVS314" s="51"/>
      <c r="FVT314" s="51"/>
      <c r="FVU314" s="51"/>
      <c r="FVV314" s="51"/>
      <c r="FVW314" s="51"/>
      <c r="FVX314" s="51"/>
      <c r="FVY314" s="51"/>
      <c r="FVZ314" s="51"/>
      <c r="FWA314" s="51"/>
      <c r="FWB314" s="51"/>
      <c r="FWC314" s="51"/>
      <c r="FWD314" s="51"/>
      <c r="FWE314" s="51"/>
      <c r="FWF314" s="51"/>
      <c r="FWG314" s="51"/>
      <c r="FWH314" s="51"/>
      <c r="FWI314" s="51"/>
      <c r="FWJ314" s="51"/>
      <c r="FWK314" s="51"/>
      <c r="FWL314" s="51"/>
      <c r="FWM314" s="51"/>
      <c r="FWN314" s="51"/>
      <c r="FWO314" s="51"/>
      <c r="FWP314" s="51"/>
      <c r="FWQ314" s="51"/>
      <c r="FWR314" s="51"/>
      <c r="FWS314" s="51"/>
      <c r="FWT314" s="51"/>
      <c r="FWU314" s="51"/>
      <c r="FWV314" s="51"/>
      <c r="FWW314" s="51"/>
      <c r="FWX314" s="51"/>
      <c r="FWY314" s="51"/>
      <c r="FWZ314" s="51"/>
      <c r="FXA314" s="51"/>
      <c r="FXB314" s="51"/>
      <c r="FXC314" s="51"/>
      <c r="FXD314" s="51"/>
      <c r="FXE314" s="51"/>
      <c r="FXF314" s="51"/>
      <c r="FXG314" s="51"/>
      <c r="FXH314" s="51"/>
      <c r="FXI314" s="51"/>
      <c r="FXJ314" s="51"/>
      <c r="FXK314" s="51"/>
      <c r="FXL314" s="51"/>
      <c r="FXM314" s="51"/>
      <c r="FXN314" s="51"/>
      <c r="FXO314" s="51"/>
      <c r="FXP314" s="51"/>
      <c r="FXQ314" s="51"/>
      <c r="FXR314" s="51"/>
      <c r="FXS314" s="51"/>
      <c r="FXT314" s="51"/>
      <c r="FXU314" s="51"/>
      <c r="FXV314" s="51"/>
      <c r="FXW314" s="51"/>
      <c r="FXX314" s="51"/>
      <c r="FXY314" s="51"/>
      <c r="FXZ314" s="51"/>
      <c r="FYA314" s="51"/>
      <c r="FYB314" s="51"/>
      <c r="FYC314" s="51"/>
      <c r="FYD314" s="51"/>
      <c r="FYE314" s="51"/>
      <c r="FYF314" s="51"/>
      <c r="FYG314" s="51"/>
      <c r="FYH314" s="51"/>
      <c r="FYI314" s="51"/>
      <c r="FYJ314" s="51"/>
      <c r="FYK314" s="51"/>
      <c r="FYL314" s="51"/>
      <c r="FYM314" s="51"/>
      <c r="FYN314" s="51"/>
      <c r="FYO314" s="51"/>
      <c r="FYP314" s="51"/>
      <c r="FYQ314" s="51"/>
      <c r="FYR314" s="51"/>
      <c r="FYS314" s="51"/>
      <c r="FYT314" s="51"/>
      <c r="FYU314" s="51"/>
      <c r="FYV314" s="51"/>
      <c r="FYW314" s="51"/>
      <c r="FYX314" s="51"/>
      <c r="FYY314" s="51"/>
      <c r="FYZ314" s="51"/>
      <c r="FZA314" s="51"/>
      <c r="FZB314" s="51"/>
      <c r="FZC314" s="51"/>
      <c r="FZD314" s="51"/>
      <c r="FZE314" s="51"/>
      <c r="FZF314" s="51"/>
      <c r="FZG314" s="51"/>
      <c r="FZH314" s="51"/>
      <c r="FZI314" s="51"/>
      <c r="FZJ314" s="51"/>
      <c r="FZK314" s="51"/>
      <c r="FZL314" s="51"/>
      <c r="FZM314" s="51"/>
      <c r="FZN314" s="51"/>
      <c r="FZO314" s="51"/>
      <c r="FZP314" s="51"/>
      <c r="FZQ314" s="51"/>
      <c r="FZR314" s="51"/>
      <c r="FZS314" s="51"/>
      <c r="FZT314" s="51"/>
      <c r="FZU314" s="51"/>
      <c r="FZV314" s="51"/>
      <c r="FZW314" s="51"/>
      <c r="FZX314" s="51"/>
      <c r="FZY314" s="51"/>
      <c r="FZZ314" s="51"/>
      <c r="GAA314" s="51"/>
      <c r="GAB314" s="51"/>
      <c r="GAC314" s="51"/>
      <c r="GAD314" s="51"/>
      <c r="GAE314" s="51"/>
      <c r="GAF314" s="51"/>
      <c r="GAG314" s="51"/>
      <c r="GAH314" s="51"/>
      <c r="GAI314" s="51"/>
      <c r="GAJ314" s="51"/>
      <c r="GAK314" s="51"/>
      <c r="GAL314" s="51"/>
      <c r="GAM314" s="51"/>
      <c r="GAN314" s="51"/>
      <c r="GAO314" s="51"/>
      <c r="GAP314" s="51"/>
      <c r="GAQ314" s="51"/>
      <c r="GAR314" s="51"/>
      <c r="GAS314" s="51"/>
      <c r="GAT314" s="51"/>
      <c r="GAU314" s="51"/>
      <c r="GAV314" s="51"/>
      <c r="GAW314" s="51"/>
      <c r="GAX314" s="51"/>
      <c r="GAY314" s="51"/>
      <c r="GAZ314" s="51"/>
      <c r="GBA314" s="51"/>
      <c r="GBB314" s="51"/>
      <c r="GBC314" s="51"/>
      <c r="GBD314" s="51"/>
      <c r="GBE314" s="51"/>
      <c r="GBF314" s="51"/>
      <c r="GBG314" s="51"/>
      <c r="GBH314" s="51"/>
      <c r="GBI314" s="51"/>
      <c r="GBJ314" s="51"/>
      <c r="GBK314" s="51"/>
      <c r="GBL314" s="51"/>
      <c r="GBM314" s="51"/>
      <c r="GBN314" s="51"/>
      <c r="GBO314" s="51"/>
      <c r="GBP314" s="51"/>
      <c r="GBQ314" s="51"/>
      <c r="GBR314" s="51"/>
      <c r="GBS314" s="51"/>
      <c r="GBT314" s="51"/>
      <c r="GBU314" s="51"/>
      <c r="GBV314" s="51"/>
      <c r="GBW314" s="51"/>
      <c r="GBX314" s="51"/>
      <c r="GBY314" s="51"/>
      <c r="GBZ314" s="51"/>
      <c r="GCA314" s="51"/>
      <c r="GCB314" s="51"/>
      <c r="GCC314" s="51"/>
      <c r="GCD314" s="51"/>
      <c r="GCE314" s="51"/>
      <c r="GCF314" s="51"/>
      <c r="GCG314" s="51"/>
      <c r="GCH314" s="51"/>
      <c r="GCI314" s="51"/>
      <c r="GCJ314" s="51"/>
      <c r="GCK314" s="51"/>
      <c r="GCL314" s="51"/>
      <c r="GCM314" s="51"/>
      <c r="GCN314" s="51"/>
      <c r="GCO314" s="51"/>
      <c r="GCP314" s="51"/>
      <c r="GCQ314" s="51"/>
      <c r="GCR314" s="51"/>
      <c r="GCS314" s="51"/>
      <c r="GCT314" s="51"/>
      <c r="GCU314" s="51"/>
      <c r="GCV314" s="51"/>
      <c r="GCW314" s="51"/>
      <c r="GCX314" s="51"/>
      <c r="GCY314" s="51"/>
      <c r="GCZ314" s="51"/>
      <c r="GDA314" s="51"/>
      <c r="GDB314" s="51"/>
      <c r="GDC314" s="51"/>
      <c r="GDD314" s="51"/>
      <c r="GDE314" s="51"/>
      <c r="GDF314" s="51"/>
      <c r="GDG314" s="51"/>
      <c r="GDH314" s="51"/>
      <c r="GDI314" s="51"/>
      <c r="GDJ314" s="51"/>
      <c r="GDK314" s="51"/>
      <c r="GDL314" s="51"/>
      <c r="GDM314" s="51"/>
      <c r="GDN314" s="51"/>
      <c r="GDO314" s="51"/>
      <c r="GDP314" s="51"/>
      <c r="GDQ314" s="51"/>
      <c r="GDR314" s="51"/>
      <c r="GDS314" s="51"/>
      <c r="GDT314" s="51"/>
      <c r="GDU314" s="51"/>
      <c r="GDV314" s="51"/>
      <c r="GDW314" s="51"/>
      <c r="GDX314" s="51"/>
      <c r="GDY314" s="51"/>
      <c r="GDZ314" s="51"/>
      <c r="GEA314" s="51"/>
      <c r="GEB314" s="51"/>
      <c r="GEC314" s="51"/>
      <c r="GED314" s="51"/>
      <c r="GEE314" s="51"/>
      <c r="GEF314" s="51"/>
      <c r="GEG314" s="51"/>
      <c r="GEH314" s="51"/>
      <c r="GEI314" s="51"/>
      <c r="GEJ314" s="51"/>
      <c r="GEK314" s="51"/>
      <c r="GEL314" s="51"/>
      <c r="GEM314" s="51"/>
      <c r="GEN314" s="51"/>
      <c r="GEO314" s="51"/>
      <c r="GEP314" s="51"/>
      <c r="GEQ314" s="51"/>
      <c r="GER314" s="51"/>
      <c r="GES314" s="51"/>
      <c r="GET314" s="51"/>
      <c r="GEU314" s="51"/>
      <c r="GEV314" s="51"/>
      <c r="GEW314" s="51"/>
      <c r="GEX314" s="51"/>
      <c r="GEY314" s="51"/>
      <c r="GEZ314" s="51"/>
      <c r="GFA314" s="51"/>
      <c r="GFB314" s="51"/>
      <c r="GFC314" s="51"/>
      <c r="GFD314" s="51"/>
      <c r="GFE314" s="51"/>
      <c r="GFF314" s="51"/>
      <c r="GFG314" s="51"/>
      <c r="GFH314" s="51"/>
      <c r="GFI314" s="51"/>
      <c r="GFJ314" s="51"/>
      <c r="GFK314" s="51"/>
      <c r="GFL314" s="51"/>
      <c r="GFM314" s="51"/>
      <c r="GFN314" s="51"/>
      <c r="GFO314" s="51"/>
      <c r="GFP314" s="51"/>
      <c r="GFQ314" s="51"/>
      <c r="GFR314" s="51"/>
      <c r="GFS314" s="51"/>
      <c r="GFT314" s="51"/>
      <c r="GFU314" s="51"/>
      <c r="GFV314" s="51"/>
      <c r="GFW314" s="51"/>
      <c r="GFX314" s="51"/>
      <c r="GFY314" s="51"/>
      <c r="GFZ314" s="51"/>
      <c r="GGA314" s="51"/>
      <c r="GGB314" s="51"/>
      <c r="GGC314" s="51"/>
      <c r="GGD314" s="51"/>
      <c r="GGE314" s="51"/>
      <c r="GGF314" s="51"/>
      <c r="GGG314" s="51"/>
      <c r="GGH314" s="51"/>
      <c r="GGI314" s="51"/>
      <c r="GGJ314" s="51"/>
      <c r="GGK314" s="51"/>
      <c r="GGL314" s="51"/>
      <c r="GGM314" s="51"/>
      <c r="GGN314" s="51"/>
      <c r="GGO314" s="51"/>
      <c r="GGP314" s="51"/>
      <c r="GGQ314" s="51"/>
      <c r="GGR314" s="51"/>
      <c r="GGS314" s="51"/>
      <c r="GGT314" s="51"/>
      <c r="GGU314" s="51"/>
      <c r="GGV314" s="51"/>
      <c r="GGW314" s="51"/>
      <c r="GGX314" s="51"/>
      <c r="GGY314" s="51"/>
      <c r="GGZ314" s="51"/>
      <c r="GHA314" s="51"/>
      <c r="GHB314" s="51"/>
      <c r="GHC314" s="51"/>
      <c r="GHD314" s="51"/>
      <c r="GHE314" s="51"/>
      <c r="GHF314" s="51"/>
      <c r="GHG314" s="51"/>
      <c r="GHH314" s="51"/>
      <c r="GHI314" s="51"/>
      <c r="GHJ314" s="51"/>
      <c r="GHK314" s="51"/>
      <c r="GHL314" s="51"/>
      <c r="GHM314" s="51"/>
      <c r="GHN314" s="51"/>
      <c r="GHO314" s="51"/>
      <c r="GHP314" s="51"/>
      <c r="GHQ314" s="51"/>
      <c r="GHR314" s="51"/>
      <c r="GHS314" s="51"/>
      <c r="GHT314" s="51"/>
      <c r="GHU314" s="51"/>
      <c r="GHV314" s="51"/>
      <c r="GHW314" s="51"/>
      <c r="GHX314" s="51"/>
      <c r="GHY314" s="51"/>
      <c r="GHZ314" s="51"/>
      <c r="GIA314" s="51"/>
      <c r="GIB314" s="51"/>
      <c r="GIC314" s="51"/>
      <c r="GID314" s="51"/>
      <c r="GIE314" s="51"/>
      <c r="GIF314" s="51"/>
      <c r="GIG314" s="51"/>
      <c r="GIH314" s="51"/>
      <c r="GII314" s="51"/>
      <c r="GIJ314" s="51"/>
      <c r="GIK314" s="51"/>
      <c r="GIL314" s="51"/>
      <c r="GIM314" s="51"/>
      <c r="GIN314" s="51"/>
      <c r="GIO314" s="51"/>
      <c r="GIP314" s="51"/>
      <c r="GIQ314" s="51"/>
      <c r="GIR314" s="51"/>
      <c r="GIS314" s="51"/>
      <c r="GIT314" s="51"/>
      <c r="GIU314" s="51"/>
      <c r="GIV314" s="51"/>
      <c r="GIW314" s="51"/>
      <c r="GIX314" s="51"/>
      <c r="GIY314" s="51"/>
      <c r="GIZ314" s="51"/>
      <c r="GJA314" s="51"/>
      <c r="GJB314" s="51"/>
      <c r="GJC314" s="51"/>
      <c r="GJD314" s="51"/>
      <c r="GJE314" s="51"/>
      <c r="GJF314" s="51"/>
      <c r="GJG314" s="51"/>
      <c r="GJH314" s="51"/>
      <c r="GJI314" s="51"/>
      <c r="GJJ314" s="51"/>
      <c r="GJK314" s="51"/>
      <c r="GJL314" s="51"/>
      <c r="GJM314" s="51"/>
      <c r="GJN314" s="51"/>
      <c r="GJO314" s="51"/>
      <c r="GJP314" s="51"/>
      <c r="GJQ314" s="51"/>
      <c r="GJR314" s="51"/>
      <c r="GJS314" s="51"/>
      <c r="GJT314" s="51"/>
      <c r="GJU314" s="51"/>
      <c r="GJV314" s="51"/>
      <c r="GJW314" s="51"/>
      <c r="GJX314" s="51"/>
      <c r="GJY314" s="51"/>
      <c r="GJZ314" s="51"/>
      <c r="GKA314" s="51"/>
      <c r="GKB314" s="51"/>
      <c r="GKC314" s="51"/>
      <c r="GKD314" s="51"/>
      <c r="GKE314" s="51"/>
      <c r="GKF314" s="51"/>
      <c r="GKG314" s="51"/>
      <c r="GKH314" s="51"/>
      <c r="GKI314" s="51"/>
      <c r="GKJ314" s="51"/>
      <c r="GKK314" s="51"/>
      <c r="GKL314" s="51"/>
      <c r="GKM314" s="51"/>
      <c r="GKN314" s="51"/>
      <c r="GKO314" s="51"/>
      <c r="GKP314" s="51"/>
      <c r="GKQ314" s="51"/>
      <c r="GKR314" s="51"/>
      <c r="GKS314" s="51"/>
      <c r="GKT314" s="51"/>
      <c r="GKU314" s="51"/>
      <c r="GKV314" s="51"/>
      <c r="GKW314" s="51"/>
      <c r="GKX314" s="51"/>
      <c r="GKY314" s="51"/>
      <c r="GKZ314" s="51"/>
      <c r="GLA314" s="51"/>
      <c r="GLB314" s="51"/>
      <c r="GLC314" s="51"/>
      <c r="GLD314" s="51"/>
      <c r="GLE314" s="51"/>
      <c r="GLF314" s="51"/>
      <c r="GLG314" s="51"/>
      <c r="GLH314" s="51"/>
      <c r="GLI314" s="51"/>
      <c r="GLJ314" s="51"/>
      <c r="GLK314" s="51"/>
      <c r="GLL314" s="51"/>
      <c r="GLM314" s="51"/>
      <c r="GLN314" s="51"/>
      <c r="GLO314" s="51"/>
      <c r="GLP314" s="51"/>
      <c r="GLQ314" s="51"/>
      <c r="GLR314" s="51"/>
      <c r="GLS314" s="51"/>
      <c r="GLT314" s="51"/>
      <c r="GLU314" s="51"/>
      <c r="GLV314" s="51"/>
      <c r="GLW314" s="51"/>
      <c r="GLX314" s="51"/>
      <c r="GLY314" s="51"/>
      <c r="GLZ314" s="51"/>
      <c r="GMA314" s="51"/>
      <c r="GMB314" s="51"/>
      <c r="GMC314" s="51"/>
      <c r="GMD314" s="51"/>
      <c r="GME314" s="51"/>
      <c r="GMF314" s="51"/>
      <c r="GMG314" s="51"/>
      <c r="GMH314" s="51"/>
      <c r="GMI314" s="51"/>
      <c r="GMJ314" s="51"/>
      <c r="GMK314" s="51"/>
      <c r="GML314" s="51"/>
      <c r="GMM314" s="51"/>
      <c r="GMN314" s="51"/>
      <c r="GMO314" s="51"/>
      <c r="GMP314" s="51"/>
      <c r="GMQ314" s="51"/>
      <c r="GMR314" s="51"/>
      <c r="GMS314" s="51"/>
      <c r="GMT314" s="51"/>
      <c r="GMU314" s="51"/>
      <c r="GMV314" s="51"/>
      <c r="GMW314" s="51"/>
      <c r="GMX314" s="51"/>
      <c r="GMY314" s="51"/>
      <c r="GMZ314" s="51"/>
      <c r="GNA314" s="51"/>
      <c r="GNB314" s="51"/>
      <c r="GNC314" s="51"/>
      <c r="GND314" s="51"/>
      <c r="GNE314" s="51"/>
      <c r="GNF314" s="51"/>
      <c r="GNG314" s="51"/>
      <c r="GNH314" s="51"/>
      <c r="GNI314" s="51"/>
      <c r="GNJ314" s="51"/>
      <c r="GNK314" s="51"/>
      <c r="GNL314" s="51"/>
      <c r="GNM314" s="51"/>
      <c r="GNN314" s="51"/>
      <c r="GNO314" s="51"/>
      <c r="GNP314" s="51"/>
      <c r="GNQ314" s="51"/>
      <c r="GNR314" s="51"/>
      <c r="GNS314" s="51"/>
      <c r="GNT314" s="51"/>
      <c r="GNU314" s="51"/>
      <c r="GNV314" s="51"/>
      <c r="GNW314" s="51"/>
      <c r="GNX314" s="51"/>
      <c r="GNY314" s="51"/>
      <c r="GNZ314" s="51"/>
      <c r="GOA314" s="51"/>
      <c r="GOB314" s="51"/>
      <c r="GOC314" s="51"/>
      <c r="GOD314" s="51"/>
      <c r="GOE314" s="51"/>
      <c r="GOF314" s="51"/>
      <c r="GOG314" s="51"/>
      <c r="GOH314" s="51"/>
      <c r="GOI314" s="51"/>
      <c r="GOJ314" s="51"/>
      <c r="GOK314" s="51"/>
      <c r="GOL314" s="51"/>
      <c r="GOM314" s="51"/>
      <c r="GON314" s="51"/>
      <c r="GOO314" s="51"/>
      <c r="GOP314" s="51"/>
      <c r="GOQ314" s="51"/>
      <c r="GOR314" s="51"/>
      <c r="GOS314" s="51"/>
      <c r="GOT314" s="51"/>
      <c r="GOU314" s="51"/>
      <c r="GOV314" s="51"/>
      <c r="GOW314" s="51"/>
      <c r="GOX314" s="51"/>
      <c r="GOY314" s="51"/>
      <c r="GOZ314" s="51"/>
      <c r="GPA314" s="51"/>
      <c r="GPB314" s="51"/>
      <c r="GPC314" s="51"/>
      <c r="GPD314" s="51"/>
      <c r="GPE314" s="51"/>
      <c r="GPF314" s="51"/>
      <c r="GPG314" s="51"/>
      <c r="GPH314" s="51"/>
      <c r="GPI314" s="51"/>
      <c r="GPJ314" s="51"/>
      <c r="GPK314" s="51"/>
      <c r="GPL314" s="51"/>
      <c r="GPM314" s="51"/>
      <c r="GPN314" s="51"/>
      <c r="GPO314" s="51"/>
      <c r="GPP314" s="51"/>
      <c r="GPQ314" s="51"/>
      <c r="GPR314" s="51"/>
      <c r="GPS314" s="51"/>
      <c r="GPT314" s="51"/>
      <c r="GPU314" s="51"/>
      <c r="GPV314" s="51"/>
      <c r="GPW314" s="51"/>
      <c r="GPX314" s="51"/>
      <c r="GPY314" s="51"/>
      <c r="GPZ314" s="51"/>
      <c r="GQA314" s="51"/>
      <c r="GQB314" s="51"/>
      <c r="GQC314" s="51"/>
      <c r="GQD314" s="51"/>
      <c r="GQE314" s="51"/>
      <c r="GQF314" s="51"/>
      <c r="GQG314" s="51"/>
      <c r="GQH314" s="51"/>
      <c r="GQI314" s="51"/>
      <c r="GQJ314" s="51"/>
      <c r="GQK314" s="51"/>
      <c r="GQL314" s="51"/>
      <c r="GQM314" s="51"/>
      <c r="GQN314" s="51"/>
      <c r="GQO314" s="51"/>
      <c r="GQP314" s="51"/>
      <c r="GQQ314" s="51"/>
      <c r="GQR314" s="51"/>
      <c r="GQS314" s="51"/>
      <c r="GQT314" s="51"/>
      <c r="GQU314" s="51"/>
      <c r="GQV314" s="51"/>
      <c r="GQW314" s="51"/>
      <c r="GQX314" s="51"/>
      <c r="GQY314" s="51"/>
      <c r="GQZ314" s="51"/>
      <c r="GRA314" s="51"/>
      <c r="GRB314" s="51"/>
      <c r="GRC314" s="51"/>
      <c r="GRD314" s="51"/>
      <c r="GRE314" s="51"/>
      <c r="GRF314" s="51"/>
      <c r="GRG314" s="51"/>
      <c r="GRH314" s="51"/>
      <c r="GRI314" s="51"/>
      <c r="GRJ314" s="51"/>
      <c r="GRK314" s="51"/>
      <c r="GRL314" s="51"/>
      <c r="GRM314" s="51"/>
      <c r="GRN314" s="51"/>
      <c r="GRO314" s="51"/>
      <c r="GRP314" s="51"/>
      <c r="GRQ314" s="51"/>
      <c r="GRR314" s="51"/>
      <c r="GRS314" s="51"/>
      <c r="GRT314" s="51"/>
      <c r="GRU314" s="51"/>
      <c r="GRV314" s="51"/>
      <c r="GRW314" s="51"/>
      <c r="GRX314" s="51"/>
      <c r="GRY314" s="51"/>
      <c r="GRZ314" s="51"/>
      <c r="GSA314" s="51"/>
      <c r="GSB314" s="51"/>
      <c r="GSC314" s="51"/>
      <c r="GSD314" s="51"/>
      <c r="GSE314" s="51"/>
      <c r="GSF314" s="51"/>
      <c r="GSG314" s="51"/>
      <c r="GSH314" s="51"/>
      <c r="GSI314" s="51"/>
      <c r="GSJ314" s="51"/>
      <c r="GSK314" s="51"/>
      <c r="GSL314" s="51"/>
      <c r="GSM314" s="51"/>
      <c r="GSN314" s="51"/>
      <c r="GSO314" s="51"/>
      <c r="GSP314" s="51"/>
      <c r="GSQ314" s="51"/>
      <c r="GSR314" s="51"/>
      <c r="GSS314" s="51"/>
      <c r="GST314" s="51"/>
      <c r="GSU314" s="51"/>
      <c r="GSV314" s="51"/>
      <c r="GSW314" s="51"/>
      <c r="GSX314" s="51"/>
      <c r="GSY314" s="51"/>
      <c r="GSZ314" s="51"/>
      <c r="GTA314" s="51"/>
      <c r="GTB314" s="51"/>
      <c r="GTC314" s="51"/>
      <c r="GTD314" s="51"/>
      <c r="GTE314" s="51"/>
      <c r="GTF314" s="51"/>
      <c r="GTG314" s="51"/>
      <c r="GTH314" s="51"/>
      <c r="GTI314" s="51"/>
      <c r="GTJ314" s="51"/>
      <c r="GTK314" s="51"/>
      <c r="GTL314" s="51"/>
      <c r="GTM314" s="51"/>
      <c r="GTN314" s="51"/>
      <c r="GTO314" s="51"/>
      <c r="GTP314" s="51"/>
      <c r="GTQ314" s="51"/>
      <c r="GTR314" s="51"/>
      <c r="GTS314" s="51"/>
      <c r="GTT314" s="51"/>
      <c r="GTU314" s="51"/>
      <c r="GTV314" s="51"/>
      <c r="GTW314" s="51"/>
      <c r="GTX314" s="51"/>
      <c r="GTY314" s="51"/>
      <c r="GTZ314" s="51"/>
      <c r="GUA314" s="51"/>
      <c r="GUB314" s="51"/>
      <c r="GUC314" s="51"/>
      <c r="GUD314" s="51"/>
      <c r="GUE314" s="51"/>
      <c r="GUF314" s="51"/>
      <c r="GUG314" s="51"/>
      <c r="GUH314" s="51"/>
      <c r="GUI314" s="51"/>
      <c r="GUJ314" s="51"/>
      <c r="GUK314" s="51"/>
      <c r="GUL314" s="51"/>
      <c r="GUM314" s="51"/>
      <c r="GUN314" s="51"/>
      <c r="GUO314" s="51"/>
      <c r="GUP314" s="51"/>
      <c r="GUQ314" s="51"/>
      <c r="GUR314" s="51"/>
      <c r="GUS314" s="51"/>
      <c r="GUT314" s="51"/>
      <c r="GUU314" s="51"/>
      <c r="GUV314" s="51"/>
      <c r="GUW314" s="51"/>
      <c r="GUX314" s="51"/>
      <c r="GUY314" s="51"/>
      <c r="GUZ314" s="51"/>
      <c r="GVA314" s="51"/>
      <c r="GVB314" s="51"/>
      <c r="GVC314" s="51"/>
      <c r="GVD314" s="51"/>
      <c r="GVE314" s="51"/>
      <c r="GVF314" s="51"/>
      <c r="GVG314" s="51"/>
      <c r="GVH314" s="51"/>
      <c r="GVI314" s="51"/>
      <c r="GVJ314" s="51"/>
      <c r="GVK314" s="51"/>
      <c r="GVL314" s="51"/>
      <c r="GVM314" s="51"/>
      <c r="GVN314" s="51"/>
      <c r="GVO314" s="51"/>
      <c r="GVP314" s="51"/>
      <c r="GVQ314" s="51"/>
      <c r="GVR314" s="51"/>
      <c r="GVS314" s="51"/>
      <c r="GVT314" s="51"/>
      <c r="GVU314" s="51"/>
      <c r="GVV314" s="51"/>
      <c r="GVW314" s="51"/>
      <c r="GVX314" s="51"/>
      <c r="GVY314" s="51"/>
      <c r="GVZ314" s="51"/>
      <c r="GWA314" s="51"/>
      <c r="GWB314" s="51"/>
      <c r="GWC314" s="51"/>
      <c r="GWD314" s="51"/>
      <c r="GWE314" s="51"/>
      <c r="GWF314" s="51"/>
      <c r="GWG314" s="51"/>
      <c r="GWH314" s="51"/>
      <c r="GWI314" s="51"/>
      <c r="GWJ314" s="51"/>
      <c r="GWK314" s="51"/>
      <c r="GWL314" s="51"/>
      <c r="GWM314" s="51"/>
      <c r="GWN314" s="51"/>
      <c r="GWO314" s="51"/>
      <c r="GWP314" s="51"/>
      <c r="GWQ314" s="51"/>
      <c r="GWR314" s="51"/>
      <c r="GWS314" s="51"/>
      <c r="GWT314" s="51"/>
      <c r="GWU314" s="51"/>
      <c r="GWV314" s="51"/>
      <c r="GWW314" s="51"/>
      <c r="GWX314" s="51"/>
      <c r="GWY314" s="51"/>
      <c r="GWZ314" s="51"/>
      <c r="GXA314" s="51"/>
      <c r="GXB314" s="51"/>
      <c r="GXC314" s="51"/>
      <c r="GXD314" s="51"/>
      <c r="GXE314" s="51"/>
      <c r="GXF314" s="51"/>
      <c r="GXG314" s="51"/>
      <c r="GXH314" s="51"/>
      <c r="GXI314" s="51"/>
      <c r="GXJ314" s="51"/>
      <c r="GXK314" s="51"/>
      <c r="GXL314" s="51"/>
      <c r="GXM314" s="51"/>
      <c r="GXN314" s="51"/>
      <c r="GXO314" s="51"/>
      <c r="GXP314" s="51"/>
      <c r="GXQ314" s="51"/>
      <c r="GXR314" s="51"/>
      <c r="GXS314" s="51"/>
      <c r="GXT314" s="51"/>
      <c r="GXU314" s="51"/>
      <c r="GXV314" s="51"/>
      <c r="GXW314" s="51"/>
      <c r="GXX314" s="51"/>
      <c r="GXY314" s="51"/>
      <c r="GXZ314" s="51"/>
      <c r="GYA314" s="51"/>
      <c r="GYB314" s="51"/>
      <c r="GYC314" s="51"/>
      <c r="GYD314" s="51"/>
      <c r="GYE314" s="51"/>
      <c r="GYF314" s="51"/>
      <c r="GYG314" s="51"/>
      <c r="GYH314" s="51"/>
      <c r="GYI314" s="51"/>
      <c r="GYJ314" s="51"/>
      <c r="GYK314" s="51"/>
      <c r="GYL314" s="51"/>
      <c r="GYM314" s="51"/>
      <c r="GYN314" s="51"/>
      <c r="GYO314" s="51"/>
      <c r="GYP314" s="51"/>
      <c r="GYQ314" s="51"/>
      <c r="GYR314" s="51"/>
      <c r="GYS314" s="51"/>
      <c r="GYT314" s="51"/>
      <c r="GYU314" s="51"/>
      <c r="GYV314" s="51"/>
      <c r="GYW314" s="51"/>
      <c r="GYX314" s="51"/>
      <c r="GYY314" s="51"/>
      <c r="GYZ314" s="51"/>
      <c r="GZA314" s="51"/>
      <c r="GZB314" s="51"/>
      <c r="GZC314" s="51"/>
      <c r="GZD314" s="51"/>
      <c r="GZE314" s="51"/>
      <c r="GZF314" s="51"/>
      <c r="GZG314" s="51"/>
      <c r="GZH314" s="51"/>
      <c r="GZI314" s="51"/>
      <c r="GZJ314" s="51"/>
      <c r="GZK314" s="51"/>
      <c r="GZL314" s="51"/>
      <c r="GZM314" s="51"/>
      <c r="GZN314" s="51"/>
      <c r="GZO314" s="51"/>
      <c r="GZP314" s="51"/>
      <c r="GZQ314" s="51"/>
      <c r="GZR314" s="51"/>
      <c r="GZS314" s="51"/>
      <c r="GZT314" s="51"/>
      <c r="GZU314" s="51"/>
      <c r="GZV314" s="51"/>
      <c r="GZW314" s="51"/>
      <c r="GZX314" s="51"/>
      <c r="GZY314" s="51"/>
      <c r="GZZ314" s="51"/>
      <c r="HAA314" s="51"/>
      <c r="HAB314" s="51"/>
      <c r="HAC314" s="51"/>
      <c r="HAD314" s="51"/>
      <c r="HAE314" s="51"/>
      <c r="HAF314" s="51"/>
      <c r="HAG314" s="51"/>
      <c r="HAH314" s="51"/>
      <c r="HAI314" s="51"/>
      <c r="HAJ314" s="51"/>
      <c r="HAK314" s="51"/>
      <c r="HAL314" s="51"/>
      <c r="HAM314" s="51"/>
      <c r="HAN314" s="51"/>
      <c r="HAO314" s="51"/>
      <c r="HAP314" s="51"/>
      <c r="HAQ314" s="51"/>
      <c r="HAR314" s="51"/>
      <c r="HAS314" s="51"/>
      <c r="HAT314" s="51"/>
      <c r="HAU314" s="51"/>
      <c r="HAV314" s="51"/>
      <c r="HAW314" s="51"/>
      <c r="HAX314" s="51"/>
      <c r="HAY314" s="51"/>
      <c r="HAZ314" s="51"/>
      <c r="HBA314" s="51"/>
      <c r="HBB314" s="51"/>
      <c r="HBC314" s="51"/>
      <c r="HBD314" s="51"/>
      <c r="HBE314" s="51"/>
      <c r="HBF314" s="51"/>
      <c r="HBG314" s="51"/>
      <c r="HBH314" s="51"/>
      <c r="HBI314" s="51"/>
      <c r="HBJ314" s="51"/>
      <c r="HBK314" s="51"/>
      <c r="HBL314" s="51"/>
      <c r="HBM314" s="51"/>
      <c r="HBN314" s="51"/>
      <c r="HBO314" s="51"/>
      <c r="HBP314" s="51"/>
      <c r="HBQ314" s="51"/>
      <c r="HBR314" s="51"/>
      <c r="HBS314" s="51"/>
      <c r="HBT314" s="51"/>
      <c r="HBU314" s="51"/>
      <c r="HBV314" s="51"/>
      <c r="HBW314" s="51"/>
      <c r="HBX314" s="51"/>
      <c r="HBY314" s="51"/>
      <c r="HBZ314" s="51"/>
      <c r="HCA314" s="51"/>
      <c r="HCB314" s="51"/>
      <c r="HCC314" s="51"/>
      <c r="HCD314" s="51"/>
      <c r="HCE314" s="51"/>
      <c r="HCF314" s="51"/>
      <c r="HCG314" s="51"/>
      <c r="HCH314" s="51"/>
      <c r="HCI314" s="51"/>
      <c r="HCJ314" s="51"/>
      <c r="HCK314" s="51"/>
      <c r="HCL314" s="51"/>
      <c r="HCM314" s="51"/>
      <c r="HCN314" s="51"/>
      <c r="HCO314" s="51"/>
      <c r="HCP314" s="51"/>
      <c r="HCQ314" s="51"/>
      <c r="HCR314" s="51"/>
      <c r="HCS314" s="51"/>
      <c r="HCT314" s="51"/>
      <c r="HCU314" s="51"/>
      <c r="HCV314" s="51"/>
      <c r="HCW314" s="51"/>
      <c r="HCX314" s="51"/>
      <c r="HCY314" s="51"/>
      <c r="HCZ314" s="51"/>
      <c r="HDA314" s="51"/>
      <c r="HDB314" s="51"/>
      <c r="HDC314" s="51"/>
      <c r="HDD314" s="51"/>
      <c r="HDE314" s="51"/>
      <c r="HDF314" s="51"/>
      <c r="HDG314" s="51"/>
      <c r="HDH314" s="51"/>
      <c r="HDI314" s="51"/>
      <c r="HDJ314" s="51"/>
      <c r="HDK314" s="51"/>
      <c r="HDL314" s="51"/>
      <c r="HDM314" s="51"/>
      <c r="HDN314" s="51"/>
      <c r="HDO314" s="51"/>
      <c r="HDP314" s="51"/>
      <c r="HDQ314" s="51"/>
      <c r="HDR314" s="51"/>
      <c r="HDS314" s="51"/>
      <c r="HDT314" s="51"/>
      <c r="HDU314" s="51"/>
      <c r="HDV314" s="51"/>
      <c r="HDW314" s="51"/>
      <c r="HDX314" s="51"/>
      <c r="HDY314" s="51"/>
      <c r="HDZ314" s="51"/>
      <c r="HEA314" s="51"/>
      <c r="HEB314" s="51"/>
      <c r="HEC314" s="51"/>
      <c r="HED314" s="51"/>
      <c r="HEE314" s="51"/>
      <c r="HEF314" s="51"/>
      <c r="HEG314" s="51"/>
      <c r="HEH314" s="51"/>
      <c r="HEI314" s="51"/>
      <c r="HEJ314" s="51"/>
      <c r="HEK314" s="51"/>
      <c r="HEL314" s="51"/>
      <c r="HEM314" s="51"/>
      <c r="HEN314" s="51"/>
      <c r="HEO314" s="51"/>
      <c r="HEP314" s="51"/>
      <c r="HEQ314" s="51"/>
      <c r="HER314" s="51"/>
      <c r="HES314" s="51"/>
      <c r="HET314" s="51"/>
      <c r="HEU314" s="51"/>
      <c r="HEV314" s="51"/>
      <c r="HEW314" s="51"/>
      <c r="HEX314" s="51"/>
      <c r="HEY314" s="51"/>
      <c r="HEZ314" s="51"/>
      <c r="HFA314" s="51"/>
      <c r="HFB314" s="51"/>
      <c r="HFC314" s="51"/>
      <c r="HFD314" s="51"/>
      <c r="HFE314" s="51"/>
      <c r="HFF314" s="51"/>
      <c r="HFG314" s="51"/>
      <c r="HFH314" s="51"/>
      <c r="HFI314" s="51"/>
      <c r="HFJ314" s="51"/>
      <c r="HFK314" s="51"/>
      <c r="HFL314" s="51"/>
      <c r="HFM314" s="51"/>
      <c r="HFN314" s="51"/>
      <c r="HFO314" s="51"/>
      <c r="HFP314" s="51"/>
      <c r="HFQ314" s="51"/>
      <c r="HFR314" s="51"/>
      <c r="HFS314" s="51"/>
      <c r="HFT314" s="51"/>
      <c r="HFU314" s="51"/>
      <c r="HFV314" s="51"/>
      <c r="HFW314" s="51"/>
      <c r="HFX314" s="51"/>
      <c r="HFY314" s="51"/>
      <c r="HFZ314" s="51"/>
      <c r="HGA314" s="51"/>
      <c r="HGB314" s="51"/>
      <c r="HGC314" s="51"/>
      <c r="HGD314" s="51"/>
      <c r="HGE314" s="51"/>
      <c r="HGF314" s="51"/>
      <c r="HGG314" s="51"/>
      <c r="HGH314" s="51"/>
      <c r="HGI314" s="51"/>
      <c r="HGJ314" s="51"/>
      <c r="HGK314" s="51"/>
      <c r="HGL314" s="51"/>
      <c r="HGM314" s="51"/>
      <c r="HGN314" s="51"/>
      <c r="HGO314" s="51"/>
      <c r="HGP314" s="51"/>
      <c r="HGQ314" s="51"/>
      <c r="HGR314" s="51"/>
      <c r="HGS314" s="51"/>
      <c r="HGT314" s="51"/>
      <c r="HGU314" s="51"/>
      <c r="HGV314" s="51"/>
      <c r="HGW314" s="51"/>
      <c r="HGX314" s="51"/>
      <c r="HGY314" s="51"/>
      <c r="HGZ314" s="51"/>
      <c r="HHA314" s="51"/>
      <c r="HHB314" s="51"/>
      <c r="HHC314" s="51"/>
      <c r="HHD314" s="51"/>
      <c r="HHE314" s="51"/>
      <c r="HHF314" s="51"/>
      <c r="HHG314" s="51"/>
      <c r="HHH314" s="51"/>
      <c r="HHI314" s="51"/>
      <c r="HHJ314" s="51"/>
      <c r="HHK314" s="51"/>
      <c r="HHL314" s="51"/>
      <c r="HHM314" s="51"/>
      <c r="HHN314" s="51"/>
      <c r="HHO314" s="51"/>
      <c r="HHP314" s="51"/>
      <c r="HHQ314" s="51"/>
      <c r="HHR314" s="51"/>
      <c r="HHS314" s="51"/>
      <c r="HHT314" s="51"/>
      <c r="HHU314" s="51"/>
      <c r="HHV314" s="51"/>
      <c r="HHW314" s="51"/>
      <c r="HHX314" s="51"/>
      <c r="HHY314" s="51"/>
      <c r="HHZ314" s="51"/>
      <c r="HIA314" s="51"/>
      <c r="HIB314" s="51"/>
      <c r="HIC314" s="51"/>
      <c r="HID314" s="51"/>
      <c r="HIE314" s="51"/>
      <c r="HIF314" s="51"/>
      <c r="HIG314" s="51"/>
      <c r="HIH314" s="51"/>
      <c r="HII314" s="51"/>
      <c r="HIJ314" s="51"/>
      <c r="HIK314" s="51"/>
      <c r="HIL314" s="51"/>
      <c r="HIM314" s="51"/>
      <c r="HIN314" s="51"/>
      <c r="HIO314" s="51"/>
      <c r="HIP314" s="51"/>
      <c r="HIQ314" s="51"/>
      <c r="HIR314" s="51"/>
      <c r="HIS314" s="51"/>
      <c r="HIT314" s="51"/>
      <c r="HIU314" s="51"/>
      <c r="HIV314" s="51"/>
      <c r="HIW314" s="51"/>
      <c r="HIX314" s="51"/>
      <c r="HIY314" s="51"/>
      <c r="HIZ314" s="51"/>
      <c r="HJA314" s="51"/>
      <c r="HJB314" s="51"/>
      <c r="HJC314" s="51"/>
      <c r="HJD314" s="51"/>
      <c r="HJE314" s="51"/>
      <c r="HJF314" s="51"/>
      <c r="HJG314" s="51"/>
      <c r="HJH314" s="51"/>
      <c r="HJI314" s="51"/>
      <c r="HJJ314" s="51"/>
      <c r="HJK314" s="51"/>
      <c r="HJL314" s="51"/>
      <c r="HJM314" s="51"/>
      <c r="HJN314" s="51"/>
      <c r="HJO314" s="51"/>
      <c r="HJP314" s="51"/>
      <c r="HJQ314" s="51"/>
      <c r="HJR314" s="51"/>
      <c r="HJS314" s="51"/>
      <c r="HJT314" s="51"/>
      <c r="HJU314" s="51"/>
      <c r="HJV314" s="51"/>
      <c r="HJW314" s="51"/>
      <c r="HJX314" s="51"/>
      <c r="HJY314" s="51"/>
      <c r="HJZ314" s="51"/>
      <c r="HKA314" s="51"/>
      <c r="HKB314" s="51"/>
      <c r="HKC314" s="51"/>
      <c r="HKD314" s="51"/>
      <c r="HKE314" s="51"/>
      <c r="HKF314" s="51"/>
      <c r="HKG314" s="51"/>
      <c r="HKH314" s="51"/>
      <c r="HKI314" s="51"/>
      <c r="HKJ314" s="51"/>
      <c r="HKK314" s="51"/>
      <c r="HKL314" s="51"/>
      <c r="HKM314" s="51"/>
      <c r="HKN314" s="51"/>
      <c r="HKO314" s="51"/>
      <c r="HKP314" s="51"/>
      <c r="HKQ314" s="51"/>
      <c r="HKR314" s="51"/>
      <c r="HKS314" s="51"/>
      <c r="HKT314" s="51"/>
      <c r="HKU314" s="51"/>
      <c r="HKV314" s="51"/>
      <c r="HKW314" s="51"/>
      <c r="HKX314" s="51"/>
      <c r="HKY314" s="51"/>
      <c r="HKZ314" s="51"/>
      <c r="HLA314" s="51"/>
      <c r="HLB314" s="51"/>
      <c r="HLC314" s="51"/>
      <c r="HLD314" s="51"/>
      <c r="HLE314" s="51"/>
      <c r="HLF314" s="51"/>
      <c r="HLG314" s="51"/>
      <c r="HLH314" s="51"/>
      <c r="HLI314" s="51"/>
      <c r="HLJ314" s="51"/>
      <c r="HLK314" s="51"/>
      <c r="HLL314" s="51"/>
      <c r="HLM314" s="51"/>
      <c r="HLN314" s="51"/>
      <c r="HLO314" s="51"/>
      <c r="HLP314" s="51"/>
      <c r="HLQ314" s="51"/>
      <c r="HLR314" s="51"/>
      <c r="HLS314" s="51"/>
      <c r="HLT314" s="51"/>
      <c r="HLU314" s="51"/>
      <c r="HLV314" s="51"/>
      <c r="HLW314" s="51"/>
      <c r="HLX314" s="51"/>
      <c r="HLY314" s="51"/>
      <c r="HLZ314" s="51"/>
      <c r="HMA314" s="51"/>
      <c r="HMB314" s="51"/>
      <c r="HMC314" s="51"/>
      <c r="HMD314" s="51"/>
      <c r="HME314" s="51"/>
      <c r="HMF314" s="51"/>
      <c r="HMG314" s="51"/>
      <c r="HMH314" s="51"/>
      <c r="HMI314" s="51"/>
      <c r="HMJ314" s="51"/>
      <c r="HMK314" s="51"/>
      <c r="HML314" s="51"/>
      <c r="HMM314" s="51"/>
      <c r="HMN314" s="51"/>
      <c r="HMO314" s="51"/>
      <c r="HMP314" s="51"/>
      <c r="HMQ314" s="51"/>
      <c r="HMR314" s="51"/>
      <c r="HMS314" s="51"/>
      <c r="HMT314" s="51"/>
      <c r="HMU314" s="51"/>
      <c r="HMV314" s="51"/>
      <c r="HMW314" s="51"/>
      <c r="HMX314" s="51"/>
      <c r="HMY314" s="51"/>
      <c r="HMZ314" s="51"/>
      <c r="HNA314" s="51"/>
      <c r="HNB314" s="51"/>
      <c r="HNC314" s="51"/>
      <c r="HND314" s="51"/>
      <c r="HNE314" s="51"/>
      <c r="HNF314" s="51"/>
      <c r="HNG314" s="51"/>
      <c r="HNH314" s="51"/>
      <c r="HNI314" s="51"/>
      <c r="HNJ314" s="51"/>
      <c r="HNK314" s="51"/>
      <c r="HNL314" s="51"/>
      <c r="HNM314" s="51"/>
      <c r="HNN314" s="51"/>
      <c r="HNO314" s="51"/>
      <c r="HNP314" s="51"/>
      <c r="HNQ314" s="51"/>
      <c r="HNR314" s="51"/>
      <c r="HNS314" s="51"/>
      <c r="HNT314" s="51"/>
      <c r="HNU314" s="51"/>
      <c r="HNV314" s="51"/>
      <c r="HNW314" s="51"/>
      <c r="HNX314" s="51"/>
      <c r="HNY314" s="51"/>
      <c r="HNZ314" s="51"/>
      <c r="HOA314" s="51"/>
      <c r="HOB314" s="51"/>
      <c r="HOC314" s="51"/>
      <c r="HOD314" s="51"/>
      <c r="HOE314" s="51"/>
      <c r="HOF314" s="51"/>
      <c r="HOG314" s="51"/>
      <c r="HOH314" s="51"/>
      <c r="HOI314" s="51"/>
      <c r="HOJ314" s="51"/>
      <c r="HOK314" s="51"/>
      <c r="HOL314" s="51"/>
      <c r="HOM314" s="51"/>
      <c r="HON314" s="51"/>
      <c r="HOO314" s="51"/>
      <c r="HOP314" s="51"/>
      <c r="HOQ314" s="51"/>
      <c r="HOR314" s="51"/>
      <c r="HOS314" s="51"/>
      <c r="HOT314" s="51"/>
      <c r="HOU314" s="51"/>
      <c r="HOV314" s="51"/>
      <c r="HOW314" s="51"/>
      <c r="HOX314" s="51"/>
      <c r="HOY314" s="51"/>
      <c r="HOZ314" s="51"/>
      <c r="HPA314" s="51"/>
      <c r="HPB314" s="51"/>
      <c r="HPC314" s="51"/>
      <c r="HPD314" s="51"/>
      <c r="HPE314" s="51"/>
      <c r="HPF314" s="51"/>
      <c r="HPG314" s="51"/>
      <c r="HPH314" s="51"/>
      <c r="HPI314" s="51"/>
      <c r="HPJ314" s="51"/>
      <c r="HPK314" s="51"/>
      <c r="HPL314" s="51"/>
      <c r="HPM314" s="51"/>
      <c r="HPN314" s="51"/>
      <c r="HPO314" s="51"/>
      <c r="HPP314" s="51"/>
      <c r="HPQ314" s="51"/>
      <c r="HPR314" s="51"/>
      <c r="HPS314" s="51"/>
      <c r="HPT314" s="51"/>
      <c r="HPU314" s="51"/>
      <c r="HPV314" s="51"/>
      <c r="HPW314" s="51"/>
      <c r="HPX314" s="51"/>
      <c r="HPY314" s="51"/>
      <c r="HPZ314" s="51"/>
      <c r="HQA314" s="51"/>
      <c r="HQB314" s="51"/>
      <c r="HQC314" s="51"/>
      <c r="HQD314" s="51"/>
      <c r="HQE314" s="51"/>
      <c r="HQF314" s="51"/>
      <c r="HQG314" s="51"/>
      <c r="HQH314" s="51"/>
      <c r="HQI314" s="51"/>
      <c r="HQJ314" s="51"/>
      <c r="HQK314" s="51"/>
      <c r="HQL314" s="51"/>
      <c r="HQM314" s="51"/>
      <c r="HQN314" s="51"/>
      <c r="HQO314" s="51"/>
      <c r="HQP314" s="51"/>
      <c r="HQQ314" s="51"/>
      <c r="HQR314" s="51"/>
      <c r="HQS314" s="51"/>
      <c r="HQT314" s="51"/>
      <c r="HQU314" s="51"/>
      <c r="HQV314" s="51"/>
      <c r="HQW314" s="51"/>
      <c r="HQX314" s="51"/>
      <c r="HQY314" s="51"/>
      <c r="HQZ314" s="51"/>
      <c r="HRA314" s="51"/>
      <c r="HRB314" s="51"/>
      <c r="HRC314" s="51"/>
      <c r="HRD314" s="51"/>
      <c r="HRE314" s="51"/>
      <c r="HRF314" s="51"/>
      <c r="HRG314" s="51"/>
      <c r="HRH314" s="51"/>
      <c r="HRI314" s="51"/>
      <c r="HRJ314" s="51"/>
      <c r="HRK314" s="51"/>
      <c r="HRL314" s="51"/>
      <c r="HRM314" s="51"/>
      <c r="HRN314" s="51"/>
      <c r="HRO314" s="51"/>
      <c r="HRP314" s="51"/>
      <c r="HRQ314" s="51"/>
      <c r="HRR314" s="51"/>
      <c r="HRS314" s="51"/>
      <c r="HRT314" s="51"/>
      <c r="HRU314" s="51"/>
      <c r="HRV314" s="51"/>
      <c r="HRW314" s="51"/>
      <c r="HRX314" s="51"/>
      <c r="HRY314" s="51"/>
      <c r="HRZ314" s="51"/>
      <c r="HSA314" s="51"/>
      <c r="HSB314" s="51"/>
      <c r="HSC314" s="51"/>
      <c r="HSD314" s="51"/>
      <c r="HSE314" s="51"/>
      <c r="HSF314" s="51"/>
      <c r="HSG314" s="51"/>
      <c r="HSH314" s="51"/>
      <c r="HSI314" s="51"/>
      <c r="HSJ314" s="51"/>
      <c r="HSK314" s="51"/>
      <c r="HSL314" s="51"/>
      <c r="HSM314" s="51"/>
      <c r="HSN314" s="51"/>
      <c r="HSO314" s="51"/>
      <c r="HSP314" s="51"/>
      <c r="HSQ314" s="51"/>
      <c r="HSR314" s="51"/>
      <c r="HSS314" s="51"/>
      <c r="HST314" s="51"/>
      <c r="HSU314" s="51"/>
      <c r="HSV314" s="51"/>
      <c r="HSW314" s="51"/>
      <c r="HSX314" s="51"/>
      <c r="HSY314" s="51"/>
      <c r="HSZ314" s="51"/>
      <c r="HTA314" s="51"/>
      <c r="HTB314" s="51"/>
      <c r="HTC314" s="51"/>
      <c r="HTD314" s="51"/>
      <c r="HTE314" s="51"/>
      <c r="HTF314" s="51"/>
      <c r="HTG314" s="51"/>
      <c r="HTH314" s="51"/>
      <c r="HTI314" s="51"/>
      <c r="HTJ314" s="51"/>
      <c r="HTK314" s="51"/>
      <c r="HTL314" s="51"/>
      <c r="HTM314" s="51"/>
      <c r="HTN314" s="51"/>
      <c r="HTO314" s="51"/>
      <c r="HTP314" s="51"/>
      <c r="HTQ314" s="51"/>
      <c r="HTR314" s="51"/>
      <c r="HTS314" s="51"/>
      <c r="HTT314" s="51"/>
      <c r="HTU314" s="51"/>
      <c r="HTV314" s="51"/>
      <c r="HTW314" s="51"/>
      <c r="HTX314" s="51"/>
      <c r="HTY314" s="51"/>
      <c r="HTZ314" s="51"/>
      <c r="HUA314" s="51"/>
      <c r="HUB314" s="51"/>
      <c r="HUC314" s="51"/>
      <c r="HUD314" s="51"/>
      <c r="HUE314" s="51"/>
      <c r="HUF314" s="51"/>
      <c r="HUG314" s="51"/>
      <c r="HUH314" s="51"/>
      <c r="HUI314" s="51"/>
      <c r="HUJ314" s="51"/>
      <c r="HUK314" s="51"/>
      <c r="HUL314" s="51"/>
      <c r="HUM314" s="51"/>
      <c r="HUN314" s="51"/>
      <c r="HUO314" s="51"/>
      <c r="HUP314" s="51"/>
      <c r="HUQ314" s="51"/>
      <c r="HUR314" s="51"/>
      <c r="HUS314" s="51"/>
      <c r="HUT314" s="51"/>
      <c r="HUU314" s="51"/>
      <c r="HUV314" s="51"/>
      <c r="HUW314" s="51"/>
      <c r="HUX314" s="51"/>
      <c r="HUY314" s="51"/>
      <c r="HUZ314" s="51"/>
      <c r="HVA314" s="51"/>
      <c r="HVB314" s="51"/>
      <c r="HVC314" s="51"/>
      <c r="HVD314" s="51"/>
      <c r="HVE314" s="51"/>
      <c r="HVF314" s="51"/>
      <c r="HVG314" s="51"/>
      <c r="HVH314" s="51"/>
      <c r="HVI314" s="51"/>
      <c r="HVJ314" s="51"/>
      <c r="HVK314" s="51"/>
      <c r="HVL314" s="51"/>
      <c r="HVM314" s="51"/>
      <c r="HVN314" s="51"/>
      <c r="HVO314" s="51"/>
      <c r="HVP314" s="51"/>
      <c r="HVQ314" s="51"/>
      <c r="HVR314" s="51"/>
      <c r="HVS314" s="51"/>
      <c r="HVT314" s="51"/>
      <c r="HVU314" s="51"/>
      <c r="HVV314" s="51"/>
      <c r="HVW314" s="51"/>
      <c r="HVX314" s="51"/>
      <c r="HVY314" s="51"/>
      <c r="HVZ314" s="51"/>
      <c r="HWA314" s="51"/>
      <c r="HWB314" s="51"/>
      <c r="HWC314" s="51"/>
      <c r="HWD314" s="51"/>
      <c r="HWE314" s="51"/>
      <c r="HWF314" s="51"/>
      <c r="HWG314" s="51"/>
      <c r="HWH314" s="51"/>
      <c r="HWI314" s="51"/>
      <c r="HWJ314" s="51"/>
      <c r="HWK314" s="51"/>
      <c r="HWL314" s="51"/>
      <c r="HWM314" s="51"/>
      <c r="HWN314" s="51"/>
      <c r="HWO314" s="51"/>
      <c r="HWP314" s="51"/>
      <c r="HWQ314" s="51"/>
      <c r="HWR314" s="51"/>
      <c r="HWS314" s="51"/>
      <c r="HWT314" s="51"/>
      <c r="HWU314" s="51"/>
      <c r="HWV314" s="51"/>
      <c r="HWW314" s="51"/>
      <c r="HWX314" s="51"/>
      <c r="HWY314" s="51"/>
      <c r="HWZ314" s="51"/>
      <c r="HXA314" s="51"/>
      <c r="HXB314" s="51"/>
      <c r="HXC314" s="51"/>
      <c r="HXD314" s="51"/>
      <c r="HXE314" s="51"/>
      <c r="HXF314" s="51"/>
      <c r="HXG314" s="51"/>
      <c r="HXH314" s="51"/>
      <c r="HXI314" s="51"/>
      <c r="HXJ314" s="51"/>
      <c r="HXK314" s="51"/>
      <c r="HXL314" s="51"/>
      <c r="HXM314" s="51"/>
      <c r="HXN314" s="51"/>
      <c r="HXO314" s="51"/>
      <c r="HXP314" s="51"/>
      <c r="HXQ314" s="51"/>
      <c r="HXR314" s="51"/>
      <c r="HXS314" s="51"/>
      <c r="HXT314" s="51"/>
      <c r="HXU314" s="51"/>
      <c r="HXV314" s="51"/>
      <c r="HXW314" s="51"/>
      <c r="HXX314" s="51"/>
      <c r="HXY314" s="51"/>
      <c r="HXZ314" s="51"/>
      <c r="HYA314" s="51"/>
      <c r="HYB314" s="51"/>
      <c r="HYC314" s="51"/>
      <c r="HYD314" s="51"/>
      <c r="HYE314" s="51"/>
      <c r="HYF314" s="51"/>
      <c r="HYG314" s="51"/>
      <c r="HYH314" s="51"/>
      <c r="HYI314" s="51"/>
      <c r="HYJ314" s="51"/>
      <c r="HYK314" s="51"/>
      <c r="HYL314" s="51"/>
      <c r="HYM314" s="51"/>
      <c r="HYN314" s="51"/>
      <c r="HYO314" s="51"/>
      <c r="HYP314" s="51"/>
      <c r="HYQ314" s="51"/>
      <c r="HYR314" s="51"/>
      <c r="HYS314" s="51"/>
      <c r="HYT314" s="51"/>
      <c r="HYU314" s="51"/>
      <c r="HYV314" s="51"/>
      <c r="HYW314" s="51"/>
      <c r="HYX314" s="51"/>
      <c r="HYY314" s="51"/>
      <c r="HYZ314" s="51"/>
      <c r="HZA314" s="51"/>
      <c r="HZB314" s="51"/>
      <c r="HZC314" s="51"/>
      <c r="HZD314" s="51"/>
      <c r="HZE314" s="51"/>
      <c r="HZF314" s="51"/>
      <c r="HZG314" s="51"/>
      <c r="HZH314" s="51"/>
      <c r="HZI314" s="51"/>
      <c r="HZJ314" s="51"/>
      <c r="HZK314" s="51"/>
      <c r="HZL314" s="51"/>
      <c r="HZM314" s="51"/>
      <c r="HZN314" s="51"/>
      <c r="HZO314" s="51"/>
      <c r="HZP314" s="51"/>
      <c r="HZQ314" s="51"/>
      <c r="HZR314" s="51"/>
      <c r="HZS314" s="51"/>
      <c r="HZT314" s="51"/>
      <c r="HZU314" s="51"/>
      <c r="HZV314" s="51"/>
      <c r="HZW314" s="51"/>
      <c r="HZX314" s="51"/>
      <c r="HZY314" s="51"/>
      <c r="HZZ314" s="51"/>
      <c r="IAA314" s="51"/>
      <c r="IAB314" s="51"/>
      <c r="IAC314" s="51"/>
      <c r="IAD314" s="51"/>
      <c r="IAE314" s="51"/>
      <c r="IAF314" s="51"/>
      <c r="IAG314" s="51"/>
      <c r="IAH314" s="51"/>
      <c r="IAI314" s="51"/>
      <c r="IAJ314" s="51"/>
      <c r="IAK314" s="51"/>
      <c r="IAL314" s="51"/>
      <c r="IAM314" s="51"/>
      <c r="IAN314" s="51"/>
      <c r="IAO314" s="51"/>
      <c r="IAP314" s="51"/>
      <c r="IAQ314" s="51"/>
      <c r="IAR314" s="51"/>
      <c r="IAS314" s="51"/>
      <c r="IAT314" s="51"/>
      <c r="IAU314" s="51"/>
      <c r="IAV314" s="51"/>
      <c r="IAW314" s="51"/>
      <c r="IAX314" s="51"/>
      <c r="IAY314" s="51"/>
      <c r="IAZ314" s="51"/>
      <c r="IBA314" s="51"/>
      <c r="IBB314" s="51"/>
      <c r="IBC314" s="51"/>
      <c r="IBD314" s="51"/>
      <c r="IBE314" s="51"/>
      <c r="IBF314" s="51"/>
      <c r="IBG314" s="51"/>
      <c r="IBH314" s="51"/>
      <c r="IBI314" s="51"/>
      <c r="IBJ314" s="51"/>
      <c r="IBK314" s="51"/>
      <c r="IBL314" s="51"/>
      <c r="IBM314" s="51"/>
      <c r="IBN314" s="51"/>
      <c r="IBO314" s="51"/>
      <c r="IBP314" s="51"/>
      <c r="IBQ314" s="51"/>
      <c r="IBR314" s="51"/>
      <c r="IBS314" s="51"/>
      <c r="IBT314" s="51"/>
      <c r="IBU314" s="51"/>
      <c r="IBV314" s="51"/>
      <c r="IBW314" s="51"/>
      <c r="IBX314" s="51"/>
      <c r="IBY314" s="51"/>
      <c r="IBZ314" s="51"/>
      <c r="ICA314" s="51"/>
      <c r="ICB314" s="51"/>
      <c r="ICC314" s="51"/>
      <c r="ICD314" s="51"/>
      <c r="ICE314" s="51"/>
      <c r="ICF314" s="51"/>
      <c r="ICG314" s="51"/>
      <c r="ICH314" s="51"/>
      <c r="ICI314" s="51"/>
      <c r="ICJ314" s="51"/>
      <c r="ICK314" s="51"/>
      <c r="ICL314" s="51"/>
      <c r="ICM314" s="51"/>
      <c r="ICN314" s="51"/>
      <c r="ICO314" s="51"/>
      <c r="ICP314" s="51"/>
      <c r="ICQ314" s="51"/>
      <c r="ICR314" s="51"/>
      <c r="ICS314" s="51"/>
      <c r="ICT314" s="51"/>
      <c r="ICU314" s="51"/>
      <c r="ICV314" s="51"/>
      <c r="ICW314" s="51"/>
      <c r="ICX314" s="51"/>
      <c r="ICY314" s="51"/>
      <c r="ICZ314" s="51"/>
      <c r="IDA314" s="51"/>
      <c r="IDB314" s="51"/>
      <c r="IDC314" s="51"/>
      <c r="IDD314" s="51"/>
      <c r="IDE314" s="51"/>
      <c r="IDF314" s="51"/>
      <c r="IDG314" s="51"/>
      <c r="IDH314" s="51"/>
      <c r="IDI314" s="51"/>
      <c r="IDJ314" s="51"/>
      <c r="IDK314" s="51"/>
      <c r="IDL314" s="51"/>
      <c r="IDM314" s="51"/>
      <c r="IDN314" s="51"/>
      <c r="IDO314" s="51"/>
      <c r="IDP314" s="51"/>
      <c r="IDQ314" s="51"/>
      <c r="IDR314" s="51"/>
      <c r="IDS314" s="51"/>
      <c r="IDT314" s="51"/>
      <c r="IDU314" s="51"/>
      <c r="IDV314" s="51"/>
      <c r="IDW314" s="51"/>
      <c r="IDX314" s="51"/>
      <c r="IDY314" s="51"/>
      <c r="IDZ314" s="51"/>
      <c r="IEA314" s="51"/>
      <c r="IEB314" s="51"/>
      <c r="IEC314" s="51"/>
      <c r="IED314" s="51"/>
      <c r="IEE314" s="51"/>
      <c r="IEF314" s="51"/>
      <c r="IEG314" s="51"/>
      <c r="IEH314" s="51"/>
      <c r="IEI314" s="51"/>
      <c r="IEJ314" s="51"/>
      <c r="IEK314" s="51"/>
      <c r="IEL314" s="51"/>
      <c r="IEM314" s="51"/>
      <c r="IEN314" s="51"/>
      <c r="IEO314" s="51"/>
      <c r="IEP314" s="51"/>
      <c r="IEQ314" s="51"/>
      <c r="IER314" s="51"/>
      <c r="IES314" s="51"/>
      <c r="IET314" s="51"/>
      <c r="IEU314" s="51"/>
      <c r="IEV314" s="51"/>
      <c r="IEW314" s="51"/>
      <c r="IEX314" s="51"/>
      <c r="IEY314" s="51"/>
      <c r="IEZ314" s="51"/>
      <c r="IFA314" s="51"/>
      <c r="IFB314" s="51"/>
      <c r="IFC314" s="51"/>
      <c r="IFD314" s="51"/>
      <c r="IFE314" s="51"/>
      <c r="IFF314" s="51"/>
      <c r="IFG314" s="51"/>
      <c r="IFH314" s="51"/>
      <c r="IFI314" s="51"/>
      <c r="IFJ314" s="51"/>
      <c r="IFK314" s="51"/>
      <c r="IFL314" s="51"/>
      <c r="IFM314" s="51"/>
      <c r="IFN314" s="51"/>
      <c r="IFO314" s="51"/>
      <c r="IFP314" s="51"/>
      <c r="IFQ314" s="51"/>
      <c r="IFR314" s="51"/>
      <c r="IFS314" s="51"/>
      <c r="IFT314" s="51"/>
      <c r="IFU314" s="51"/>
      <c r="IFV314" s="51"/>
      <c r="IFW314" s="51"/>
      <c r="IFX314" s="51"/>
      <c r="IFY314" s="51"/>
      <c r="IFZ314" s="51"/>
      <c r="IGA314" s="51"/>
      <c r="IGB314" s="51"/>
      <c r="IGC314" s="51"/>
      <c r="IGD314" s="51"/>
      <c r="IGE314" s="51"/>
      <c r="IGF314" s="51"/>
      <c r="IGG314" s="51"/>
      <c r="IGH314" s="51"/>
      <c r="IGI314" s="51"/>
      <c r="IGJ314" s="51"/>
      <c r="IGK314" s="51"/>
      <c r="IGL314" s="51"/>
      <c r="IGM314" s="51"/>
      <c r="IGN314" s="51"/>
      <c r="IGO314" s="51"/>
      <c r="IGP314" s="51"/>
      <c r="IGQ314" s="51"/>
      <c r="IGR314" s="51"/>
      <c r="IGS314" s="51"/>
      <c r="IGT314" s="51"/>
      <c r="IGU314" s="51"/>
      <c r="IGV314" s="51"/>
      <c r="IGW314" s="51"/>
      <c r="IGX314" s="51"/>
      <c r="IGY314" s="51"/>
      <c r="IGZ314" s="51"/>
      <c r="IHA314" s="51"/>
      <c r="IHB314" s="51"/>
      <c r="IHC314" s="51"/>
      <c r="IHD314" s="51"/>
      <c r="IHE314" s="51"/>
      <c r="IHF314" s="51"/>
      <c r="IHG314" s="51"/>
      <c r="IHH314" s="51"/>
      <c r="IHI314" s="51"/>
      <c r="IHJ314" s="51"/>
      <c r="IHK314" s="51"/>
      <c r="IHL314" s="51"/>
      <c r="IHM314" s="51"/>
      <c r="IHN314" s="51"/>
      <c r="IHO314" s="51"/>
      <c r="IHP314" s="51"/>
      <c r="IHQ314" s="51"/>
      <c r="IHR314" s="51"/>
      <c r="IHS314" s="51"/>
      <c r="IHT314" s="51"/>
      <c r="IHU314" s="51"/>
      <c r="IHV314" s="51"/>
      <c r="IHW314" s="51"/>
      <c r="IHX314" s="51"/>
      <c r="IHY314" s="51"/>
      <c r="IHZ314" s="51"/>
      <c r="IIA314" s="51"/>
      <c r="IIB314" s="51"/>
      <c r="IIC314" s="51"/>
      <c r="IID314" s="51"/>
      <c r="IIE314" s="51"/>
      <c r="IIF314" s="51"/>
      <c r="IIG314" s="51"/>
      <c r="IIH314" s="51"/>
      <c r="III314" s="51"/>
      <c r="IIJ314" s="51"/>
      <c r="IIK314" s="51"/>
      <c r="IIL314" s="51"/>
      <c r="IIM314" s="51"/>
      <c r="IIN314" s="51"/>
      <c r="IIO314" s="51"/>
      <c r="IIP314" s="51"/>
      <c r="IIQ314" s="51"/>
      <c r="IIR314" s="51"/>
      <c r="IIS314" s="51"/>
      <c r="IIT314" s="51"/>
      <c r="IIU314" s="51"/>
      <c r="IIV314" s="51"/>
      <c r="IIW314" s="51"/>
      <c r="IIX314" s="51"/>
      <c r="IIY314" s="51"/>
      <c r="IIZ314" s="51"/>
      <c r="IJA314" s="51"/>
      <c r="IJB314" s="51"/>
      <c r="IJC314" s="51"/>
      <c r="IJD314" s="51"/>
      <c r="IJE314" s="51"/>
      <c r="IJF314" s="51"/>
      <c r="IJG314" s="51"/>
      <c r="IJH314" s="51"/>
      <c r="IJI314" s="51"/>
      <c r="IJJ314" s="51"/>
      <c r="IJK314" s="51"/>
      <c r="IJL314" s="51"/>
      <c r="IJM314" s="51"/>
      <c r="IJN314" s="51"/>
      <c r="IJO314" s="51"/>
      <c r="IJP314" s="51"/>
      <c r="IJQ314" s="51"/>
      <c r="IJR314" s="51"/>
      <c r="IJS314" s="51"/>
      <c r="IJT314" s="51"/>
      <c r="IJU314" s="51"/>
      <c r="IJV314" s="51"/>
      <c r="IJW314" s="51"/>
      <c r="IJX314" s="51"/>
      <c r="IJY314" s="51"/>
      <c r="IJZ314" s="51"/>
      <c r="IKA314" s="51"/>
      <c r="IKB314" s="51"/>
      <c r="IKC314" s="51"/>
      <c r="IKD314" s="51"/>
      <c r="IKE314" s="51"/>
      <c r="IKF314" s="51"/>
      <c r="IKG314" s="51"/>
      <c r="IKH314" s="51"/>
      <c r="IKI314" s="51"/>
      <c r="IKJ314" s="51"/>
      <c r="IKK314" s="51"/>
      <c r="IKL314" s="51"/>
      <c r="IKM314" s="51"/>
      <c r="IKN314" s="51"/>
      <c r="IKO314" s="51"/>
      <c r="IKP314" s="51"/>
      <c r="IKQ314" s="51"/>
      <c r="IKR314" s="51"/>
      <c r="IKS314" s="51"/>
      <c r="IKT314" s="51"/>
      <c r="IKU314" s="51"/>
      <c r="IKV314" s="51"/>
      <c r="IKW314" s="51"/>
      <c r="IKX314" s="51"/>
      <c r="IKY314" s="51"/>
      <c r="IKZ314" s="51"/>
      <c r="ILA314" s="51"/>
      <c r="ILB314" s="51"/>
      <c r="ILC314" s="51"/>
      <c r="ILD314" s="51"/>
      <c r="ILE314" s="51"/>
      <c r="ILF314" s="51"/>
      <c r="ILG314" s="51"/>
      <c r="ILH314" s="51"/>
      <c r="ILI314" s="51"/>
      <c r="ILJ314" s="51"/>
      <c r="ILK314" s="51"/>
      <c r="ILL314" s="51"/>
      <c r="ILM314" s="51"/>
      <c r="ILN314" s="51"/>
      <c r="ILO314" s="51"/>
      <c r="ILP314" s="51"/>
      <c r="ILQ314" s="51"/>
      <c r="ILR314" s="51"/>
      <c r="ILS314" s="51"/>
      <c r="ILT314" s="51"/>
      <c r="ILU314" s="51"/>
      <c r="ILV314" s="51"/>
      <c r="ILW314" s="51"/>
      <c r="ILX314" s="51"/>
      <c r="ILY314" s="51"/>
      <c r="ILZ314" s="51"/>
      <c r="IMA314" s="51"/>
      <c r="IMB314" s="51"/>
      <c r="IMC314" s="51"/>
      <c r="IMD314" s="51"/>
      <c r="IME314" s="51"/>
      <c r="IMF314" s="51"/>
      <c r="IMG314" s="51"/>
      <c r="IMH314" s="51"/>
      <c r="IMI314" s="51"/>
      <c r="IMJ314" s="51"/>
      <c r="IMK314" s="51"/>
      <c r="IML314" s="51"/>
      <c r="IMM314" s="51"/>
      <c r="IMN314" s="51"/>
      <c r="IMO314" s="51"/>
      <c r="IMP314" s="51"/>
      <c r="IMQ314" s="51"/>
      <c r="IMR314" s="51"/>
      <c r="IMS314" s="51"/>
      <c r="IMT314" s="51"/>
      <c r="IMU314" s="51"/>
      <c r="IMV314" s="51"/>
      <c r="IMW314" s="51"/>
      <c r="IMX314" s="51"/>
      <c r="IMY314" s="51"/>
      <c r="IMZ314" s="51"/>
      <c r="INA314" s="51"/>
      <c r="INB314" s="51"/>
      <c r="INC314" s="51"/>
      <c r="IND314" s="51"/>
      <c r="INE314" s="51"/>
      <c r="INF314" s="51"/>
      <c r="ING314" s="51"/>
      <c r="INH314" s="51"/>
      <c r="INI314" s="51"/>
      <c r="INJ314" s="51"/>
      <c r="INK314" s="51"/>
      <c r="INL314" s="51"/>
      <c r="INM314" s="51"/>
      <c r="INN314" s="51"/>
      <c r="INO314" s="51"/>
      <c r="INP314" s="51"/>
      <c r="INQ314" s="51"/>
      <c r="INR314" s="51"/>
      <c r="INS314" s="51"/>
      <c r="INT314" s="51"/>
      <c r="INU314" s="51"/>
      <c r="INV314" s="51"/>
      <c r="INW314" s="51"/>
      <c r="INX314" s="51"/>
      <c r="INY314" s="51"/>
      <c r="INZ314" s="51"/>
      <c r="IOA314" s="51"/>
      <c r="IOB314" s="51"/>
      <c r="IOC314" s="51"/>
      <c r="IOD314" s="51"/>
      <c r="IOE314" s="51"/>
      <c r="IOF314" s="51"/>
      <c r="IOG314" s="51"/>
      <c r="IOH314" s="51"/>
      <c r="IOI314" s="51"/>
      <c r="IOJ314" s="51"/>
      <c r="IOK314" s="51"/>
      <c r="IOL314" s="51"/>
      <c r="IOM314" s="51"/>
      <c r="ION314" s="51"/>
      <c r="IOO314" s="51"/>
      <c r="IOP314" s="51"/>
      <c r="IOQ314" s="51"/>
      <c r="IOR314" s="51"/>
      <c r="IOS314" s="51"/>
      <c r="IOT314" s="51"/>
      <c r="IOU314" s="51"/>
      <c r="IOV314" s="51"/>
      <c r="IOW314" s="51"/>
      <c r="IOX314" s="51"/>
      <c r="IOY314" s="51"/>
      <c r="IOZ314" s="51"/>
      <c r="IPA314" s="51"/>
      <c r="IPB314" s="51"/>
      <c r="IPC314" s="51"/>
      <c r="IPD314" s="51"/>
      <c r="IPE314" s="51"/>
      <c r="IPF314" s="51"/>
      <c r="IPG314" s="51"/>
      <c r="IPH314" s="51"/>
      <c r="IPI314" s="51"/>
      <c r="IPJ314" s="51"/>
      <c r="IPK314" s="51"/>
      <c r="IPL314" s="51"/>
      <c r="IPM314" s="51"/>
      <c r="IPN314" s="51"/>
      <c r="IPO314" s="51"/>
      <c r="IPP314" s="51"/>
      <c r="IPQ314" s="51"/>
      <c r="IPR314" s="51"/>
      <c r="IPS314" s="51"/>
      <c r="IPT314" s="51"/>
      <c r="IPU314" s="51"/>
      <c r="IPV314" s="51"/>
      <c r="IPW314" s="51"/>
      <c r="IPX314" s="51"/>
      <c r="IPY314" s="51"/>
      <c r="IPZ314" s="51"/>
      <c r="IQA314" s="51"/>
      <c r="IQB314" s="51"/>
      <c r="IQC314" s="51"/>
      <c r="IQD314" s="51"/>
      <c r="IQE314" s="51"/>
      <c r="IQF314" s="51"/>
      <c r="IQG314" s="51"/>
      <c r="IQH314" s="51"/>
      <c r="IQI314" s="51"/>
      <c r="IQJ314" s="51"/>
      <c r="IQK314" s="51"/>
      <c r="IQL314" s="51"/>
      <c r="IQM314" s="51"/>
      <c r="IQN314" s="51"/>
      <c r="IQO314" s="51"/>
      <c r="IQP314" s="51"/>
      <c r="IQQ314" s="51"/>
      <c r="IQR314" s="51"/>
      <c r="IQS314" s="51"/>
      <c r="IQT314" s="51"/>
      <c r="IQU314" s="51"/>
      <c r="IQV314" s="51"/>
      <c r="IQW314" s="51"/>
      <c r="IQX314" s="51"/>
      <c r="IQY314" s="51"/>
      <c r="IQZ314" s="51"/>
      <c r="IRA314" s="51"/>
      <c r="IRB314" s="51"/>
      <c r="IRC314" s="51"/>
      <c r="IRD314" s="51"/>
      <c r="IRE314" s="51"/>
      <c r="IRF314" s="51"/>
      <c r="IRG314" s="51"/>
      <c r="IRH314" s="51"/>
      <c r="IRI314" s="51"/>
      <c r="IRJ314" s="51"/>
      <c r="IRK314" s="51"/>
      <c r="IRL314" s="51"/>
      <c r="IRM314" s="51"/>
      <c r="IRN314" s="51"/>
      <c r="IRO314" s="51"/>
      <c r="IRP314" s="51"/>
      <c r="IRQ314" s="51"/>
      <c r="IRR314" s="51"/>
      <c r="IRS314" s="51"/>
      <c r="IRT314" s="51"/>
      <c r="IRU314" s="51"/>
      <c r="IRV314" s="51"/>
      <c r="IRW314" s="51"/>
      <c r="IRX314" s="51"/>
      <c r="IRY314" s="51"/>
      <c r="IRZ314" s="51"/>
      <c r="ISA314" s="51"/>
      <c r="ISB314" s="51"/>
      <c r="ISC314" s="51"/>
      <c r="ISD314" s="51"/>
      <c r="ISE314" s="51"/>
      <c r="ISF314" s="51"/>
      <c r="ISG314" s="51"/>
      <c r="ISH314" s="51"/>
      <c r="ISI314" s="51"/>
      <c r="ISJ314" s="51"/>
      <c r="ISK314" s="51"/>
      <c r="ISL314" s="51"/>
      <c r="ISM314" s="51"/>
      <c r="ISN314" s="51"/>
      <c r="ISO314" s="51"/>
      <c r="ISP314" s="51"/>
      <c r="ISQ314" s="51"/>
      <c r="ISR314" s="51"/>
      <c r="ISS314" s="51"/>
      <c r="IST314" s="51"/>
      <c r="ISU314" s="51"/>
      <c r="ISV314" s="51"/>
      <c r="ISW314" s="51"/>
      <c r="ISX314" s="51"/>
      <c r="ISY314" s="51"/>
      <c r="ISZ314" s="51"/>
      <c r="ITA314" s="51"/>
      <c r="ITB314" s="51"/>
      <c r="ITC314" s="51"/>
      <c r="ITD314" s="51"/>
      <c r="ITE314" s="51"/>
      <c r="ITF314" s="51"/>
      <c r="ITG314" s="51"/>
      <c r="ITH314" s="51"/>
      <c r="ITI314" s="51"/>
      <c r="ITJ314" s="51"/>
      <c r="ITK314" s="51"/>
      <c r="ITL314" s="51"/>
      <c r="ITM314" s="51"/>
      <c r="ITN314" s="51"/>
      <c r="ITO314" s="51"/>
      <c r="ITP314" s="51"/>
      <c r="ITQ314" s="51"/>
      <c r="ITR314" s="51"/>
      <c r="ITS314" s="51"/>
      <c r="ITT314" s="51"/>
      <c r="ITU314" s="51"/>
      <c r="ITV314" s="51"/>
      <c r="ITW314" s="51"/>
      <c r="ITX314" s="51"/>
      <c r="ITY314" s="51"/>
      <c r="ITZ314" s="51"/>
      <c r="IUA314" s="51"/>
      <c r="IUB314" s="51"/>
      <c r="IUC314" s="51"/>
      <c r="IUD314" s="51"/>
      <c r="IUE314" s="51"/>
      <c r="IUF314" s="51"/>
      <c r="IUG314" s="51"/>
      <c r="IUH314" s="51"/>
      <c r="IUI314" s="51"/>
      <c r="IUJ314" s="51"/>
      <c r="IUK314" s="51"/>
      <c r="IUL314" s="51"/>
      <c r="IUM314" s="51"/>
      <c r="IUN314" s="51"/>
      <c r="IUO314" s="51"/>
      <c r="IUP314" s="51"/>
      <c r="IUQ314" s="51"/>
      <c r="IUR314" s="51"/>
      <c r="IUS314" s="51"/>
      <c r="IUT314" s="51"/>
      <c r="IUU314" s="51"/>
      <c r="IUV314" s="51"/>
      <c r="IUW314" s="51"/>
      <c r="IUX314" s="51"/>
      <c r="IUY314" s="51"/>
      <c r="IUZ314" s="51"/>
      <c r="IVA314" s="51"/>
      <c r="IVB314" s="51"/>
      <c r="IVC314" s="51"/>
      <c r="IVD314" s="51"/>
      <c r="IVE314" s="51"/>
      <c r="IVF314" s="51"/>
      <c r="IVG314" s="51"/>
      <c r="IVH314" s="51"/>
      <c r="IVI314" s="51"/>
      <c r="IVJ314" s="51"/>
      <c r="IVK314" s="51"/>
      <c r="IVL314" s="51"/>
      <c r="IVM314" s="51"/>
      <c r="IVN314" s="51"/>
      <c r="IVO314" s="51"/>
      <c r="IVP314" s="51"/>
      <c r="IVQ314" s="51"/>
      <c r="IVR314" s="51"/>
      <c r="IVS314" s="51"/>
      <c r="IVT314" s="51"/>
      <c r="IVU314" s="51"/>
      <c r="IVV314" s="51"/>
      <c r="IVW314" s="51"/>
      <c r="IVX314" s="51"/>
      <c r="IVY314" s="51"/>
      <c r="IVZ314" s="51"/>
      <c r="IWA314" s="51"/>
      <c r="IWB314" s="51"/>
      <c r="IWC314" s="51"/>
      <c r="IWD314" s="51"/>
      <c r="IWE314" s="51"/>
      <c r="IWF314" s="51"/>
      <c r="IWG314" s="51"/>
      <c r="IWH314" s="51"/>
      <c r="IWI314" s="51"/>
      <c r="IWJ314" s="51"/>
      <c r="IWK314" s="51"/>
      <c r="IWL314" s="51"/>
      <c r="IWM314" s="51"/>
      <c r="IWN314" s="51"/>
      <c r="IWO314" s="51"/>
      <c r="IWP314" s="51"/>
      <c r="IWQ314" s="51"/>
      <c r="IWR314" s="51"/>
      <c r="IWS314" s="51"/>
      <c r="IWT314" s="51"/>
      <c r="IWU314" s="51"/>
      <c r="IWV314" s="51"/>
      <c r="IWW314" s="51"/>
      <c r="IWX314" s="51"/>
      <c r="IWY314" s="51"/>
      <c r="IWZ314" s="51"/>
      <c r="IXA314" s="51"/>
      <c r="IXB314" s="51"/>
      <c r="IXC314" s="51"/>
      <c r="IXD314" s="51"/>
      <c r="IXE314" s="51"/>
      <c r="IXF314" s="51"/>
      <c r="IXG314" s="51"/>
      <c r="IXH314" s="51"/>
      <c r="IXI314" s="51"/>
      <c r="IXJ314" s="51"/>
      <c r="IXK314" s="51"/>
      <c r="IXL314" s="51"/>
      <c r="IXM314" s="51"/>
      <c r="IXN314" s="51"/>
      <c r="IXO314" s="51"/>
      <c r="IXP314" s="51"/>
      <c r="IXQ314" s="51"/>
      <c r="IXR314" s="51"/>
      <c r="IXS314" s="51"/>
      <c r="IXT314" s="51"/>
      <c r="IXU314" s="51"/>
      <c r="IXV314" s="51"/>
      <c r="IXW314" s="51"/>
      <c r="IXX314" s="51"/>
      <c r="IXY314" s="51"/>
      <c r="IXZ314" s="51"/>
      <c r="IYA314" s="51"/>
      <c r="IYB314" s="51"/>
      <c r="IYC314" s="51"/>
      <c r="IYD314" s="51"/>
      <c r="IYE314" s="51"/>
      <c r="IYF314" s="51"/>
      <c r="IYG314" s="51"/>
      <c r="IYH314" s="51"/>
      <c r="IYI314" s="51"/>
      <c r="IYJ314" s="51"/>
      <c r="IYK314" s="51"/>
      <c r="IYL314" s="51"/>
      <c r="IYM314" s="51"/>
      <c r="IYN314" s="51"/>
      <c r="IYO314" s="51"/>
      <c r="IYP314" s="51"/>
      <c r="IYQ314" s="51"/>
      <c r="IYR314" s="51"/>
      <c r="IYS314" s="51"/>
      <c r="IYT314" s="51"/>
      <c r="IYU314" s="51"/>
      <c r="IYV314" s="51"/>
      <c r="IYW314" s="51"/>
      <c r="IYX314" s="51"/>
      <c r="IYY314" s="51"/>
      <c r="IYZ314" s="51"/>
      <c r="IZA314" s="51"/>
      <c r="IZB314" s="51"/>
      <c r="IZC314" s="51"/>
      <c r="IZD314" s="51"/>
      <c r="IZE314" s="51"/>
      <c r="IZF314" s="51"/>
      <c r="IZG314" s="51"/>
      <c r="IZH314" s="51"/>
      <c r="IZI314" s="51"/>
      <c r="IZJ314" s="51"/>
      <c r="IZK314" s="51"/>
      <c r="IZL314" s="51"/>
      <c r="IZM314" s="51"/>
      <c r="IZN314" s="51"/>
      <c r="IZO314" s="51"/>
      <c r="IZP314" s="51"/>
      <c r="IZQ314" s="51"/>
      <c r="IZR314" s="51"/>
      <c r="IZS314" s="51"/>
      <c r="IZT314" s="51"/>
      <c r="IZU314" s="51"/>
      <c r="IZV314" s="51"/>
      <c r="IZW314" s="51"/>
      <c r="IZX314" s="51"/>
      <c r="IZY314" s="51"/>
      <c r="IZZ314" s="51"/>
      <c r="JAA314" s="51"/>
      <c r="JAB314" s="51"/>
      <c r="JAC314" s="51"/>
      <c r="JAD314" s="51"/>
      <c r="JAE314" s="51"/>
      <c r="JAF314" s="51"/>
      <c r="JAG314" s="51"/>
      <c r="JAH314" s="51"/>
      <c r="JAI314" s="51"/>
      <c r="JAJ314" s="51"/>
      <c r="JAK314" s="51"/>
      <c r="JAL314" s="51"/>
      <c r="JAM314" s="51"/>
      <c r="JAN314" s="51"/>
      <c r="JAO314" s="51"/>
      <c r="JAP314" s="51"/>
      <c r="JAQ314" s="51"/>
      <c r="JAR314" s="51"/>
      <c r="JAS314" s="51"/>
      <c r="JAT314" s="51"/>
      <c r="JAU314" s="51"/>
      <c r="JAV314" s="51"/>
      <c r="JAW314" s="51"/>
      <c r="JAX314" s="51"/>
      <c r="JAY314" s="51"/>
      <c r="JAZ314" s="51"/>
      <c r="JBA314" s="51"/>
      <c r="JBB314" s="51"/>
      <c r="JBC314" s="51"/>
      <c r="JBD314" s="51"/>
      <c r="JBE314" s="51"/>
      <c r="JBF314" s="51"/>
      <c r="JBG314" s="51"/>
      <c r="JBH314" s="51"/>
      <c r="JBI314" s="51"/>
      <c r="JBJ314" s="51"/>
      <c r="JBK314" s="51"/>
      <c r="JBL314" s="51"/>
      <c r="JBM314" s="51"/>
      <c r="JBN314" s="51"/>
      <c r="JBO314" s="51"/>
      <c r="JBP314" s="51"/>
      <c r="JBQ314" s="51"/>
      <c r="JBR314" s="51"/>
      <c r="JBS314" s="51"/>
      <c r="JBT314" s="51"/>
      <c r="JBU314" s="51"/>
      <c r="JBV314" s="51"/>
      <c r="JBW314" s="51"/>
      <c r="JBX314" s="51"/>
      <c r="JBY314" s="51"/>
      <c r="JBZ314" s="51"/>
      <c r="JCA314" s="51"/>
      <c r="JCB314" s="51"/>
      <c r="JCC314" s="51"/>
      <c r="JCD314" s="51"/>
      <c r="JCE314" s="51"/>
      <c r="JCF314" s="51"/>
      <c r="JCG314" s="51"/>
      <c r="JCH314" s="51"/>
      <c r="JCI314" s="51"/>
      <c r="JCJ314" s="51"/>
      <c r="JCK314" s="51"/>
      <c r="JCL314" s="51"/>
      <c r="JCM314" s="51"/>
      <c r="JCN314" s="51"/>
      <c r="JCO314" s="51"/>
      <c r="JCP314" s="51"/>
      <c r="JCQ314" s="51"/>
      <c r="JCR314" s="51"/>
      <c r="JCS314" s="51"/>
      <c r="JCT314" s="51"/>
      <c r="JCU314" s="51"/>
      <c r="JCV314" s="51"/>
      <c r="JCW314" s="51"/>
      <c r="JCX314" s="51"/>
      <c r="JCY314" s="51"/>
      <c r="JCZ314" s="51"/>
      <c r="JDA314" s="51"/>
      <c r="JDB314" s="51"/>
      <c r="JDC314" s="51"/>
      <c r="JDD314" s="51"/>
      <c r="JDE314" s="51"/>
      <c r="JDF314" s="51"/>
      <c r="JDG314" s="51"/>
      <c r="JDH314" s="51"/>
      <c r="JDI314" s="51"/>
      <c r="JDJ314" s="51"/>
      <c r="JDK314" s="51"/>
      <c r="JDL314" s="51"/>
      <c r="JDM314" s="51"/>
      <c r="JDN314" s="51"/>
      <c r="JDO314" s="51"/>
      <c r="JDP314" s="51"/>
      <c r="JDQ314" s="51"/>
      <c r="JDR314" s="51"/>
      <c r="JDS314" s="51"/>
      <c r="JDT314" s="51"/>
      <c r="JDU314" s="51"/>
      <c r="JDV314" s="51"/>
      <c r="JDW314" s="51"/>
      <c r="JDX314" s="51"/>
      <c r="JDY314" s="51"/>
      <c r="JDZ314" s="51"/>
      <c r="JEA314" s="51"/>
      <c r="JEB314" s="51"/>
      <c r="JEC314" s="51"/>
      <c r="JED314" s="51"/>
      <c r="JEE314" s="51"/>
      <c r="JEF314" s="51"/>
      <c r="JEG314" s="51"/>
      <c r="JEH314" s="51"/>
      <c r="JEI314" s="51"/>
      <c r="JEJ314" s="51"/>
      <c r="JEK314" s="51"/>
      <c r="JEL314" s="51"/>
      <c r="JEM314" s="51"/>
      <c r="JEN314" s="51"/>
      <c r="JEO314" s="51"/>
      <c r="JEP314" s="51"/>
      <c r="JEQ314" s="51"/>
      <c r="JER314" s="51"/>
      <c r="JES314" s="51"/>
      <c r="JET314" s="51"/>
      <c r="JEU314" s="51"/>
      <c r="JEV314" s="51"/>
      <c r="JEW314" s="51"/>
      <c r="JEX314" s="51"/>
      <c r="JEY314" s="51"/>
      <c r="JEZ314" s="51"/>
      <c r="JFA314" s="51"/>
      <c r="JFB314" s="51"/>
      <c r="JFC314" s="51"/>
      <c r="JFD314" s="51"/>
      <c r="JFE314" s="51"/>
      <c r="JFF314" s="51"/>
      <c r="JFG314" s="51"/>
      <c r="JFH314" s="51"/>
      <c r="JFI314" s="51"/>
      <c r="JFJ314" s="51"/>
      <c r="JFK314" s="51"/>
      <c r="JFL314" s="51"/>
      <c r="JFM314" s="51"/>
      <c r="JFN314" s="51"/>
      <c r="JFO314" s="51"/>
      <c r="JFP314" s="51"/>
      <c r="JFQ314" s="51"/>
      <c r="JFR314" s="51"/>
      <c r="JFS314" s="51"/>
      <c r="JFT314" s="51"/>
      <c r="JFU314" s="51"/>
      <c r="JFV314" s="51"/>
      <c r="JFW314" s="51"/>
      <c r="JFX314" s="51"/>
      <c r="JFY314" s="51"/>
      <c r="JFZ314" s="51"/>
      <c r="JGA314" s="51"/>
      <c r="JGB314" s="51"/>
      <c r="JGC314" s="51"/>
      <c r="JGD314" s="51"/>
      <c r="JGE314" s="51"/>
      <c r="JGF314" s="51"/>
      <c r="JGG314" s="51"/>
      <c r="JGH314" s="51"/>
      <c r="JGI314" s="51"/>
      <c r="JGJ314" s="51"/>
      <c r="JGK314" s="51"/>
      <c r="JGL314" s="51"/>
      <c r="JGM314" s="51"/>
      <c r="JGN314" s="51"/>
      <c r="JGO314" s="51"/>
      <c r="JGP314" s="51"/>
      <c r="JGQ314" s="51"/>
      <c r="JGR314" s="51"/>
      <c r="JGS314" s="51"/>
      <c r="JGT314" s="51"/>
      <c r="JGU314" s="51"/>
      <c r="JGV314" s="51"/>
      <c r="JGW314" s="51"/>
      <c r="JGX314" s="51"/>
      <c r="JGY314" s="51"/>
      <c r="JGZ314" s="51"/>
      <c r="JHA314" s="51"/>
      <c r="JHB314" s="51"/>
      <c r="JHC314" s="51"/>
      <c r="JHD314" s="51"/>
      <c r="JHE314" s="51"/>
      <c r="JHF314" s="51"/>
      <c r="JHG314" s="51"/>
      <c r="JHH314" s="51"/>
      <c r="JHI314" s="51"/>
      <c r="JHJ314" s="51"/>
      <c r="JHK314" s="51"/>
      <c r="JHL314" s="51"/>
      <c r="JHM314" s="51"/>
      <c r="JHN314" s="51"/>
      <c r="JHO314" s="51"/>
      <c r="JHP314" s="51"/>
      <c r="JHQ314" s="51"/>
      <c r="JHR314" s="51"/>
      <c r="JHS314" s="51"/>
      <c r="JHT314" s="51"/>
      <c r="JHU314" s="51"/>
      <c r="JHV314" s="51"/>
      <c r="JHW314" s="51"/>
      <c r="JHX314" s="51"/>
      <c r="JHY314" s="51"/>
      <c r="JHZ314" s="51"/>
      <c r="JIA314" s="51"/>
      <c r="JIB314" s="51"/>
      <c r="JIC314" s="51"/>
      <c r="JID314" s="51"/>
      <c r="JIE314" s="51"/>
      <c r="JIF314" s="51"/>
      <c r="JIG314" s="51"/>
      <c r="JIH314" s="51"/>
      <c r="JII314" s="51"/>
      <c r="JIJ314" s="51"/>
      <c r="JIK314" s="51"/>
      <c r="JIL314" s="51"/>
      <c r="JIM314" s="51"/>
      <c r="JIN314" s="51"/>
      <c r="JIO314" s="51"/>
      <c r="JIP314" s="51"/>
      <c r="JIQ314" s="51"/>
      <c r="JIR314" s="51"/>
      <c r="JIS314" s="51"/>
      <c r="JIT314" s="51"/>
      <c r="JIU314" s="51"/>
      <c r="JIV314" s="51"/>
      <c r="JIW314" s="51"/>
      <c r="JIX314" s="51"/>
      <c r="JIY314" s="51"/>
      <c r="JIZ314" s="51"/>
      <c r="JJA314" s="51"/>
      <c r="JJB314" s="51"/>
      <c r="JJC314" s="51"/>
      <c r="JJD314" s="51"/>
      <c r="JJE314" s="51"/>
      <c r="JJF314" s="51"/>
      <c r="JJG314" s="51"/>
      <c r="JJH314" s="51"/>
      <c r="JJI314" s="51"/>
      <c r="JJJ314" s="51"/>
      <c r="JJK314" s="51"/>
      <c r="JJL314" s="51"/>
      <c r="JJM314" s="51"/>
      <c r="JJN314" s="51"/>
      <c r="JJO314" s="51"/>
      <c r="JJP314" s="51"/>
      <c r="JJQ314" s="51"/>
      <c r="JJR314" s="51"/>
      <c r="JJS314" s="51"/>
      <c r="JJT314" s="51"/>
      <c r="JJU314" s="51"/>
      <c r="JJV314" s="51"/>
      <c r="JJW314" s="51"/>
      <c r="JJX314" s="51"/>
      <c r="JJY314" s="51"/>
      <c r="JJZ314" s="51"/>
      <c r="JKA314" s="51"/>
      <c r="JKB314" s="51"/>
      <c r="JKC314" s="51"/>
      <c r="JKD314" s="51"/>
      <c r="JKE314" s="51"/>
      <c r="JKF314" s="51"/>
      <c r="JKG314" s="51"/>
      <c r="JKH314" s="51"/>
      <c r="JKI314" s="51"/>
      <c r="JKJ314" s="51"/>
      <c r="JKK314" s="51"/>
      <c r="JKL314" s="51"/>
      <c r="JKM314" s="51"/>
      <c r="JKN314" s="51"/>
      <c r="JKO314" s="51"/>
      <c r="JKP314" s="51"/>
      <c r="JKQ314" s="51"/>
      <c r="JKR314" s="51"/>
      <c r="JKS314" s="51"/>
      <c r="JKT314" s="51"/>
      <c r="JKU314" s="51"/>
      <c r="JKV314" s="51"/>
      <c r="JKW314" s="51"/>
      <c r="JKX314" s="51"/>
      <c r="JKY314" s="51"/>
      <c r="JKZ314" s="51"/>
      <c r="JLA314" s="51"/>
      <c r="JLB314" s="51"/>
      <c r="JLC314" s="51"/>
      <c r="JLD314" s="51"/>
      <c r="JLE314" s="51"/>
      <c r="JLF314" s="51"/>
      <c r="JLG314" s="51"/>
      <c r="JLH314" s="51"/>
      <c r="JLI314" s="51"/>
      <c r="JLJ314" s="51"/>
      <c r="JLK314" s="51"/>
      <c r="JLL314" s="51"/>
      <c r="JLM314" s="51"/>
      <c r="JLN314" s="51"/>
      <c r="JLO314" s="51"/>
      <c r="JLP314" s="51"/>
      <c r="JLQ314" s="51"/>
      <c r="JLR314" s="51"/>
      <c r="JLS314" s="51"/>
      <c r="JLT314" s="51"/>
      <c r="JLU314" s="51"/>
      <c r="JLV314" s="51"/>
      <c r="JLW314" s="51"/>
      <c r="JLX314" s="51"/>
      <c r="JLY314" s="51"/>
      <c r="JLZ314" s="51"/>
      <c r="JMA314" s="51"/>
      <c r="JMB314" s="51"/>
      <c r="JMC314" s="51"/>
      <c r="JMD314" s="51"/>
      <c r="JME314" s="51"/>
      <c r="JMF314" s="51"/>
      <c r="JMG314" s="51"/>
      <c r="JMH314" s="51"/>
      <c r="JMI314" s="51"/>
      <c r="JMJ314" s="51"/>
      <c r="JMK314" s="51"/>
      <c r="JML314" s="51"/>
      <c r="JMM314" s="51"/>
      <c r="JMN314" s="51"/>
      <c r="JMO314" s="51"/>
      <c r="JMP314" s="51"/>
      <c r="JMQ314" s="51"/>
      <c r="JMR314" s="51"/>
      <c r="JMS314" s="51"/>
      <c r="JMT314" s="51"/>
      <c r="JMU314" s="51"/>
      <c r="JMV314" s="51"/>
      <c r="JMW314" s="51"/>
      <c r="JMX314" s="51"/>
      <c r="JMY314" s="51"/>
      <c r="JMZ314" s="51"/>
      <c r="JNA314" s="51"/>
      <c r="JNB314" s="51"/>
      <c r="JNC314" s="51"/>
      <c r="JND314" s="51"/>
      <c r="JNE314" s="51"/>
      <c r="JNF314" s="51"/>
      <c r="JNG314" s="51"/>
      <c r="JNH314" s="51"/>
      <c r="JNI314" s="51"/>
      <c r="JNJ314" s="51"/>
      <c r="JNK314" s="51"/>
      <c r="JNL314" s="51"/>
      <c r="JNM314" s="51"/>
      <c r="JNN314" s="51"/>
      <c r="JNO314" s="51"/>
      <c r="JNP314" s="51"/>
      <c r="JNQ314" s="51"/>
      <c r="JNR314" s="51"/>
      <c r="JNS314" s="51"/>
      <c r="JNT314" s="51"/>
      <c r="JNU314" s="51"/>
      <c r="JNV314" s="51"/>
      <c r="JNW314" s="51"/>
      <c r="JNX314" s="51"/>
      <c r="JNY314" s="51"/>
      <c r="JNZ314" s="51"/>
      <c r="JOA314" s="51"/>
      <c r="JOB314" s="51"/>
      <c r="JOC314" s="51"/>
      <c r="JOD314" s="51"/>
      <c r="JOE314" s="51"/>
      <c r="JOF314" s="51"/>
      <c r="JOG314" s="51"/>
      <c r="JOH314" s="51"/>
      <c r="JOI314" s="51"/>
      <c r="JOJ314" s="51"/>
      <c r="JOK314" s="51"/>
      <c r="JOL314" s="51"/>
      <c r="JOM314" s="51"/>
      <c r="JON314" s="51"/>
      <c r="JOO314" s="51"/>
      <c r="JOP314" s="51"/>
      <c r="JOQ314" s="51"/>
      <c r="JOR314" s="51"/>
      <c r="JOS314" s="51"/>
      <c r="JOT314" s="51"/>
      <c r="JOU314" s="51"/>
      <c r="JOV314" s="51"/>
      <c r="JOW314" s="51"/>
      <c r="JOX314" s="51"/>
      <c r="JOY314" s="51"/>
      <c r="JOZ314" s="51"/>
      <c r="JPA314" s="51"/>
      <c r="JPB314" s="51"/>
      <c r="JPC314" s="51"/>
      <c r="JPD314" s="51"/>
      <c r="JPE314" s="51"/>
      <c r="JPF314" s="51"/>
      <c r="JPG314" s="51"/>
      <c r="JPH314" s="51"/>
      <c r="JPI314" s="51"/>
      <c r="JPJ314" s="51"/>
      <c r="JPK314" s="51"/>
      <c r="JPL314" s="51"/>
      <c r="JPM314" s="51"/>
      <c r="JPN314" s="51"/>
      <c r="JPO314" s="51"/>
      <c r="JPP314" s="51"/>
      <c r="JPQ314" s="51"/>
      <c r="JPR314" s="51"/>
      <c r="JPS314" s="51"/>
      <c r="JPT314" s="51"/>
      <c r="JPU314" s="51"/>
      <c r="JPV314" s="51"/>
      <c r="JPW314" s="51"/>
      <c r="JPX314" s="51"/>
      <c r="JPY314" s="51"/>
      <c r="JPZ314" s="51"/>
      <c r="JQA314" s="51"/>
      <c r="JQB314" s="51"/>
      <c r="JQC314" s="51"/>
      <c r="JQD314" s="51"/>
      <c r="JQE314" s="51"/>
      <c r="JQF314" s="51"/>
      <c r="JQG314" s="51"/>
      <c r="JQH314" s="51"/>
      <c r="JQI314" s="51"/>
      <c r="JQJ314" s="51"/>
      <c r="JQK314" s="51"/>
      <c r="JQL314" s="51"/>
      <c r="JQM314" s="51"/>
      <c r="JQN314" s="51"/>
      <c r="JQO314" s="51"/>
      <c r="JQP314" s="51"/>
      <c r="JQQ314" s="51"/>
      <c r="JQR314" s="51"/>
      <c r="JQS314" s="51"/>
      <c r="JQT314" s="51"/>
      <c r="JQU314" s="51"/>
      <c r="JQV314" s="51"/>
      <c r="JQW314" s="51"/>
      <c r="JQX314" s="51"/>
      <c r="JQY314" s="51"/>
      <c r="JQZ314" s="51"/>
      <c r="JRA314" s="51"/>
      <c r="JRB314" s="51"/>
      <c r="JRC314" s="51"/>
      <c r="JRD314" s="51"/>
      <c r="JRE314" s="51"/>
      <c r="JRF314" s="51"/>
      <c r="JRG314" s="51"/>
      <c r="JRH314" s="51"/>
      <c r="JRI314" s="51"/>
      <c r="JRJ314" s="51"/>
      <c r="JRK314" s="51"/>
      <c r="JRL314" s="51"/>
      <c r="JRM314" s="51"/>
      <c r="JRN314" s="51"/>
      <c r="JRO314" s="51"/>
      <c r="JRP314" s="51"/>
      <c r="JRQ314" s="51"/>
      <c r="JRR314" s="51"/>
      <c r="JRS314" s="51"/>
      <c r="JRT314" s="51"/>
      <c r="JRU314" s="51"/>
      <c r="JRV314" s="51"/>
      <c r="JRW314" s="51"/>
      <c r="JRX314" s="51"/>
      <c r="JRY314" s="51"/>
      <c r="JRZ314" s="51"/>
      <c r="JSA314" s="51"/>
      <c r="JSB314" s="51"/>
      <c r="JSC314" s="51"/>
      <c r="JSD314" s="51"/>
      <c r="JSE314" s="51"/>
      <c r="JSF314" s="51"/>
      <c r="JSG314" s="51"/>
      <c r="JSH314" s="51"/>
      <c r="JSI314" s="51"/>
      <c r="JSJ314" s="51"/>
      <c r="JSK314" s="51"/>
      <c r="JSL314" s="51"/>
      <c r="JSM314" s="51"/>
      <c r="JSN314" s="51"/>
      <c r="JSO314" s="51"/>
      <c r="JSP314" s="51"/>
      <c r="JSQ314" s="51"/>
      <c r="JSR314" s="51"/>
      <c r="JSS314" s="51"/>
      <c r="JST314" s="51"/>
      <c r="JSU314" s="51"/>
      <c r="JSV314" s="51"/>
      <c r="JSW314" s="51"/>
      <c r="JSX314" s="51"/>
      <c r="JSY314" s="51"/>
      <c r="JSZ314" s="51"/>
      <c r="JTA314" s="51"/>
      <c r="JTB314" s="51"/>
      <c r="JTC314" s="51"/>
      <c r="JTD314" s="51"/>
      <c r="JTE314" s="51"/>
      <c r="JTF314" s="51"/>
      <c r="JTG314" s="51"/>
      <c r="JTH314" s="51"/>
      <c r="JTI314" s="51"/>
      <c r="JTJ314" s="51"/>
      <c r="JTK314" s="51"/>
      <c r="JTL314" s="51"/>
      <c r="JTM314" s="51"/>
      <c r="JTN314" s="51"/>
      <c r="JTO314" s="51"/>
      <c r="JTP314" s="51"/>
      <c r="JTQ314" s="51"/>
      <c r="JTR314" s="51"/>
      <c r="JTS314" s="51"/>
      <c r="JTT314" s="51"/>
      <c r="JTU314" s="51"/>
      <c r="JTV314" s="51"/>
      <c r="JTW314" s="51"/>
      <c r="JTX314" s="51"/>
      <c r="JTY314" s="51"/>
      <c r="JTZ314" s="51"/>
      <c r="JUA314" s="51"/>
      <c r="JUB314" s="51"/>
      <c r="JUC314" s="51"/>
      <c r="JUD314" s="51"/>
      <c r="JUE314" s="51"/>
      <c r="JUF314" s="51"/>
      <c r="JUG314" s="51"/>
      <c r="JUH314" s="51"/>
      <c r="JUI314" s="51"/>
      <c r="JUJ314" s="51"/>
      <c r="JUK314" s="51"/>
      <c r="JUL314" s="51"/>
      <c r="JUM314" s="51"/>
      <c r="JUN314" s="51"/>
      <c r="JUO314" s="51"/>
      <c r="JUP314" s="51"/>
      <c r="JUQ314" s="51"/>
      <c r="JUR314" s="51"/>
      <c r="JUS314" s="51"/>
      <c r="JUT314" s="51"/>
      <c r="JUU314" s="51"/>
      <c r="JUV314" s="51"/>
      <c r="JUW314" s="51"/>
      <c r="JUX314" s="51"/>
      <c r="JUY314" s="51"/>
      <c r="JUZ314" s="51"/>
      <c r="JVA314" s="51"/>
      <c r="JVB314" s="51"/>
      <c r="JVC314" s="51"/>
      <c r="JVD314" s="51"/>
      <c r="JVE314" s="51"/>
      <c r="JVF314" s="51"/>
      <c r="JVG314" s="51"/>
      <c r="JVH314" s="51"/>
      <c r="JVI314" s="51"/>
      <c r="JVJ314" s="51"/>
      <c r="JVK314" s="51"/>
      <c r="JVL314" s="51"/>
      <c r="JVM314" s="51"/>
      <c r="JVN314" s="51"/>
      <c r="JVO314" s="51"/>
      <c r="JVP314" s="51"/>
      <c r="JVQ314" s="51"/>
      <c r="JVR314" s="51"/>
      <c r="JVS314" s="51"/>
      <c r="JVT314" s="51"/>
      <c r="JVU314" s="51"/>
      <c r="JVV314" s="51"/>
      <c r="JVW314" s="51"/>
      <c r="JVX314" s="51"/>
      <c r="JVY314" s="51"/>
      <c r="JVZ314" s="51"/>
      <c r="JWA314" s="51"/>
      <c r="JWB314" s="51"/>
      <c r="JWC314" s="51"/>
      <c r="JWD314" s="51"/>
      <c r="JWE314" s="51"/>
      <c r="JWF314" s="51"/>
      <c r="JWG314" s="51"/>
      <c r="JWH314" s="51"/>
      <c r="JWI314" s="51"/>
      <c r="JWJ314" s="51"/>
      <c r="JWK314" s="51"/>
      <c r="JWL314" s="51"/>
      <c r="JWM314" s="51"/>
      <c r="JWN314" s="51"/>
      <c r="JWO314" s="51"/>
      <c r="JWP314" s="51"/>
      <c r="JWQ314" s="51"/>
      <c r="JWR314" s="51"/>
      <c r="JWS314" s="51"/>
      <c r="JWT314" s="51"/>
      <c r="JWU314" s="51"/>
      <c r="JWV314" s="51"/>
      <c r="JWW314" s="51"/>
      <c r="JWX314" s="51"/>
      <c r="JWY314" s="51"/>
      <c r="JWZ314" s="51"/>
      <c r="JXA314" s="51"/>
      <c r="JXB314" s="51"/>
      <c r="JXC314" s="51"/>
      <c r="JXD314" s="51"/>
      <c r="JXE314" s="51"/>
      <c r="JXF314" s="51"/>
      <c r="JXG314" s="51"/>
      <c r="JXH314" s="51"/>
      <c r="JXI314" s="51"/>
      <c r="JXJ314" s="51"/>
      <c r="JXK314" s="51"/>
      <c r="JXL314" s="51"/>
      <c r="JXM314" s="51"/>
      <c r="JXN314" s="51"/>
      <c r="JXO314" s="51"/>
      <c r="JXP314" s="51"/>
      <c r="JXQ314" s="51"/>
      <c r="JXR314" s="51"/>
      <c r="JXS314" s="51"/>
      <c r="JXT314" s="51"/>
      <c r="JXU314" s="51"/>
      <c r="JXV314" s="51"/>
      <c r="JXW314" s="51"/>
      <c r="JXX314" s="51"/>
      <c r="JXY314" s="51"/>
      <c r="JXZ314" s="51"/>
      <c r="JYA314" s="51"/>
      <c r="JYB314" s="51"/>
      <c r="JYC314" s="51"/>
      <c r="JYD314" s="51"/>
      <c r="JYE314" s="51"/>
      <c r="JYF314" s="51"/>
      <c r="JYG314" s="51"/>
      <c r="JYH314" s="51"/>
      <c r="JYI314" s="51"/>
      <c r="JYJ314" s="51"/>
      <c r="JYK314" s="51"/>
      <c r="JYL314" s="51"/>
      <c r="JYM314" s="51"/>
      <c r="JYN314" s="51"/>
      <c r="JYO314" s="51"/>
      <c r="JYP314" s="51"/>
      <c r="JYQ314" s="51"/>
      <c r="JYR314" s="51"/>
      <c r="JYS314" s="51"/>
      <c r="JYT314" s="51"/>
      <c r="JYU314" s="51"/>
      <c r="JYV314" s="51"/>
      <c r="JYW314" s="51"/>
      <c r="JYX314" s="51"/>
      <c r="JYY314" s="51"/>
      <c r="JYZ314" s="51"/>
      <c r="JZA314" s="51"/>
      <c r="JZB314" s="51"/>
      <c r="JZC314" s="51"/>
      <c r="JZD314" s="51"/>
      <c r="JZE314" s="51"/>
      <c r="JZF314" s="51"/>
      <c r="JZG314" s="51"/>
      <c r="JZH314" s="51"/>
      <c r="JZI314" s="51"/>
      <c r="JZJ314" s="51"/>
      <c r="JZK314" s="51"/>
      <c r="JZL314" s="51"/>
      <c r="JZM314" s="51"/>
      <c r="JZN314" s="51"/>
      <c r="JZO314" s="51"/>
      <c r="JZP314" s="51"/>
      <c r="JZQ314" s="51"/>
      <c r="JZR314" s="51"/>
      <c r="JZS314" s="51"/>
      <c r="JZT314" s="51"/>
      <c r="JZU314" s="51"/>
      <c r="JZV314" s="51"/>
      <c r="JZW314" s="51"/>
      <c r="JZX314" s="51"/>
      <c r="JZY314" s="51"/>
      <c r="JZZ314" s="51"/>
      <c r="KAA314" s="51"/>
      <c r="KAB314" s="51"/>
      <c r="KAC314" s="51"/>
      <c r="KAD314" s="51"/>
      <c r="KAE314" s="51"/>
      <c r="KAF314" s="51"/>
      <c r="KAG314" s="51"/>
      <c r="KAH314" s="51"/>
      <c r="KAI314" s="51"/>
      <c r="KAJ314" s="51"/>
      <c r="KAK314" s="51"/>
      <c r="KAL314" s="51"/>
      <c r="KAM314" s="51"/>
      <c r="KAN314" s="51"/>
      <c r="KAO314" s="51"/>
      <c r="KAP314" s="51"/>
      <c r="KAQ314" s="51"/>
      <c r="KAR314" s="51"/>
      <c r="KAS314" s="51"/>
      <c r="KAT314" s="51"/>
      <c r="KAU314" s="51"/>
      <c r="KAV314" s="51"/>
      <c r="KAW314" s="51"/>
      <c r="KAX314" s="51"/>
      <c r="KAY314" s="51"/>
      <c r="KAZ314" s="51"/>
      <c r="KBA314" s="51"/>
      <c r="KBB314" s="51"/>
      <c r="KBC314" s="51"/>
      <c r="KBD314" s="51"/>
      <c r="KBE314" s="51"/>
      <c r="KBF314" s="51"/>
      <c r="KBG314" s="51"/>
      <c r="KBH314" s="51"/>
      <c r="KBI314" s="51"/>
      <c r="KBJ314" s="51"/>
      <c r="KBK314" s="51"/>
      <c r="KBL314" s="51"/>
      <c r="KBM314" s="51"/>
      <c r="KBN314" s="51"/>
      <c r="KBO314" s="51"/>
      <c r="KBP314" s="51"/>
      <c r="KBQ314" s="51"/>
      <c r="KBR314" s="51"/>
      <c r="KBS314" s="51"/>
      <c r="KBT314" s="51"/>
      <c r="KBU314" s="51"/>
      <c r="KBV314" s="51"/>
      <c r="KBW314" s="51"/>
      <c r="KBX314" s="51"/>
      <c r="KBY314" s="51"/>
      <c r="KBZ314" s="51"/>
      <c r="KCA314" s="51"/>
      <c r="KCB314" s="51"/>
      <c r="KCC314" s="51"/>
      <c r="KCD314" s="51"/>
      <c r="KCE314" s="51"/>
      <c r="KCF314" s="51"/>
      <c r="KCG314" s="51"/>
      <c r="KCH314" s="51"/>
      <c r="KCI314" s="51"/>
      <c r="KCJ314" s="51"/>
      <c r="KCK314" s="51"/>
      <c r="KCL314" s="51"/>
      <c r="KCM314" s="51"/>
      <c r="KCN314" s="51"/>
      <c r="KCO314" s="51"/>
      <c r="KCP314" s="51"/>
      <c r="KCQ314" s="51"/>
      <c r="KCR314" s="51"/>
      <c r="KCS314" s="51"/>
      <c r="KCT314" s="51"/>
      <c r="KCU314" s="51"/>
      <c r="KCV314" s="51"/>
      <c r="KCW314" s="51"/>
      <c r="KCX314" s="51"/>
      <c r="KCY314" s="51"/>
      <c r="KCZ314" s="51"/>
      <c r="KDA314" s="51"/>
      <c r="KDB314" s="51"/>
      <c r="KDC314" s="51"/>
      <c r="KDD314" s="51"/>
      <c r="KDE314" s="51"/>
      <c r="KDF314" s="51"/>
      <c r="KDG314" s="51"/>
      <c r="KDH314" s="51"/>
      <c r="KDI314" s="51"/>
      <c r="KDJ314" s="51"/>
      <c r="KDK314" s="51"/>
      <c r="KDL314" s="51"/>
      <c r="KDM314" s="51"/>
      <c r="KDN314" s="51"/>
      <c r="KDO314" s="51"/>
      <c r="KDP314" s="51"/>
      <c r="KDQ314" s="51"/>
      <c r="KDR314" s="51"/>
      <c r="KDS314" s="51"/>
      <c r="KDT314" s="51"/>
      <c r="KDU314" s="51"/>
      <c r="KDV314" s="51"/>
      <c r="KDW314" s="51"/>
      <c r="KDX314" s="51"/>
      <c r="KDY314" s="51"/>
      <c r="KDZ314" s="51"/>
      <c r="KEA314" s="51"/>
      <c r="KEB314" s="51"/>
      <c r="KEC314" s="51"/>
      <c r="KED314" s="51"/>
      <c r="KEE314" s="51"/>
      <c r="KEF314" s="51"/>
      <c r="KEG314" s="51"/>
      <c r="KEH314" s="51"/>
      <c r="KEI314" s="51"/>
      <c r="KEJ314" s="51"/>
      <c r="KEK314" s="51"/>
      <c r="KEL314" s="51"/>
      <c r="KEM314" s="51"/>
      <c r="KEN314" s="51"/>
      <c r="KEO314" s="51"/>
      <c r="KEP314" s="51"/>
      <c r="KEQ314" s="51"/>
      <c r="KER314" s="51"/>
      <c r="KES314" s="51"/>
      <c r="KET314" s="51"/>
      <c r="KEU314" s="51"/>
      <c r="KEV314" s="51"/>
      <c r="KEW314" s="51"/>
      <c r="KEX314" s="51"/>
      <c r="KEY314" s="51"/>
      <c r="KEZ314" s="51"/>
      <c r="KFA314" s="51"/>
      <c r="KFB314" s="51"/>
      <c r="KFC314" s="51"/>
      <c r="KFD314" s="51"/>
      <c r="KFE314" s="51"/>
      <c r="KFF314" s="51"/>
      <c r="KFG314" s="51"/>
      <c r="KFH314" s="51"/>
      <c r="KFI314" s="51"/>
      <c r="KFJ314" s="51"/>
      <c r="KFK314" s="51"/>
      <c r="KFL314" s="51"/>
      <c r="KFM314" s="51"/>
      <c r="KFN314" s="51"/>
      <c r="KFO314" s="51"/>
      <c r="KFP314" s="51"/>
      <c r="KFQ314" s="51"/>
      <c r="KFR314" s="51"/>
      <c r="KFS314" s="51"/>
      <c r="KFT314" s="51"/>
      <c r="KFU314" s="51"/>
      <c r="KFV314" s="51"/>
      <c r="KFW314" s="51"/>
      <c r="KFX314" s="51"/>
      <c r="KFY314" s="51"/>
      <c r="KFZ314" s="51"/>
      <c r="KGA314" s="51"/>
      <c r="KGB314" s="51"/>
      <c r="KGC314" s="51"/>
      <c r="KGD314" s="51"/>
      <c r="KGE314" s="51"/>
      <c r="KGF314" s="51"/>
      <c r="KGG314" s="51"/>
      <c r="KGH314" s="51"/>
      <c r="KGI314" s="51"/>
      <c r="KGJ314" s="51"/>
      <c r="KGK314" s="51"/>
      <c r="KGL314" s="51"/>
      <c r="KGM314" s="51"/>
      <c r="KGN314" s="51"/>
      <c r="KGO314" s="51"/>
      <c r="KGP314" s="51"/>
      <c r="KGQ314" s="51"/>
      <c r="KGR314" s="51"/>
      <c r="KGS314" s="51"/>
      <c r="KGT314" s="51"/>
      <c r="KGU314" s="51"/>
      <c r="KGV314" s="51"/>
      <c r="KGW314" s="51"/>
      <c r="KGX314" s="51"/>
      <c r="KGY314" s="51"/>
      <c r="KGZ314" s="51"/>
      <c r="KHA314" s="51"/>
      <c r="KHB314" s="51"/>
      <c r="KHC314" s="51"/>
      <c r="KHD314" s="51"/>
      <c r="KHE314" s="51"/>
      <c r="KHF314" s="51"/>
      <c r="KHG314" s="51"/>
      <c r="KHH314" s="51"/>
      <c r="KHI314" s="51"/>
      <c r="KHJ314" s="51"/>
      <c r="KHK314" s="51"/>
      <c r="KHL314" s="51"/>
      <c r="KHM314" s="51"/>
      <c r="KHN314" s="51"/>
      <c r="KHO314" s="51"/>
      <c r="KHP314" s="51"/>
      <c r="KHQ314" s="51"/>
      <c r="KHR314" s="51"/>
      <c r="KHS314" s="51"/>
      <c r="KHT314" s="51"/>
      <c r="KHU314" s="51"/>
      <c r="KHV314" s="51"/>
      <c r="KHW314" s="51"/>
      <c r="KHX314" s="51"/>
      <c r="KHY314" s="51"/>
      <c r="KHZ314" s="51"/>
      <c r="KIA314" s="51"/>
      <c r="KIB314" s="51"/>
      <c r="KIC314" s="51"/>
      <c r="KID314" s="51"/>
      <c r="KIE314" s="51"/>
      <c r="KIF314" s="51"/>
      <c r="KIG314" s="51"/>
      <c r="KIH314" s="51"/>
      <c r="KII314" s="51"/>
      <c r="KIJ314" s="51"/>
      <c r="KIK314" s="51"/>
      <c r="KIL314" s="51"/>
      <c r="KIM314" s="51"/>
      <c r="KIN314" s="51"/>
      <c r="KIO314" s="51"/>
      <c r="KIP314" s="51"/>
      <c r="KIQ314" s="51"/>
      <c r="KIR314" s="51"/>
      <c r="KIS314" s="51"/>
      <c r="KIT314" s="51"/>
      <c r="KIU314" s="51"/>
      <c r="KIV314" s="51"/>
      <c r="KIW314" s="51"/>
      <c r="KIX314" s="51"/>
      <c r="KIY314" s="51"/>
      <c r="KIZ314" s="51"/>
      <c r="KJA314" s="51"/>
      <c r="KJB314" s="51"/>
      <c r="KJC314" s="51"/>
      <c r="KJD314" s="51"/>
      <c r="KJE314" s="51"/>
      <c r="KJF314" s="51"/>
      <c r="KJG314" s="51"/>
      <c r="KJH314" s="51"/>
      <c r="KJI314" s="51"/>
      <c r="KJJ314" s="51"/>
      <c r="KJK314" s="51"/>
      <c r="KJL314" s="51"/>
      <c r="KJM314" s="51"/>
      <c r="KJN314" s="51"/>
      <c r="KJO314" s="51"/>
      <c r="KJP314" s="51"/>
      <c r="KJQ314" s="51"/>
      <c r="KJR314" s="51"/>
      <c r="KJS314" s="51"/>
      <c r="KJT314" s="51"/>
      <c r="KJU314" s="51"/>
      <c r="KJV314" s="51"/>
      <c r="KJW314" s="51"/>
      <c r="KJX314" s="51"/>
      <c r="KJY314" s="51"/>
      <c r="KJZ314" s="51"/>
      <c r="KKA314" s="51"/>
      <c r="KKB314" s="51"/>
      <c r="KKC314" s="51"/>
      <c r="KKD314" s="51"/>
      <c r="KKE314" s="51"/>
      <c r="KKF314" s="51"/>
      <c r="KKG314" s="51"/>
      <c r="KKH314" s="51"/>
      <c r="KKI314" s="51"/>
      <c r="KKJ314" s="51"/>
      <c r="KKK314" s="51"/>
      <c r="KKL314" s="51"/>
      <c r="KKM314" s="51"/>
      <c r="KKN314" s="51"/>
      <c r="KKO314" s="51"/>
      <c r="KKP314" s="51"/>
      <c r="KKQ314" s="51"/>
      <c r="KKR314" s="51"/>
      <c r="KKS314" s="51"/>
      <c r="KKT314" s="51"/>
      <c r="KKU314" s="51"/>
      <c r="KKV314" s="51"/>
      <c r="KKW314" s="51"/>
      <c r="KKX314" s="51"/>
      <c r="KKY314" s="51"/>
      <c r="KKZ314" s="51"/>
      <c r="KLA314" s="51"/>
      <c r="KLB314" s="51"/>
      <c r="KLC314" s="51"/>
      <c r="KLD314" s="51"/>
      <c r="KLE314" s="51"/>
      <c r="KLF314" s="51"/>
      <c r="KLG314" s="51"/>
      <c r="KLH314" s="51"/>
      <c r="KLI314" s="51"/>
      <c r="KLJ314" s="51"/>
      <c r="KLK314" s="51"/>
      <c r="KLL314" s="51"/>
      <c r="KLM314" s="51"/>
      <c r="KLN314" s="51"/>
      <c r="KLO314" s="51"/>
      <c r="KLP314" s="51"/>
      <c r="KLQ314" s="51"/>
      <c r="KLR314" s="51"/>
      <c r="KLS314" s="51"/>
      <c r="KLT314" s="51"/>
      <c r="KLU314" s="51"/>
      <c r="KLV314" s="51"/>
      <c r="KLW314" s="51"/>
      <c r="KLX314" s="51"/>
      <c r="KLY314" s="51"/>
      <c r="KLZ314" s="51"/>
      <c r="KMA314" s="51"/>
      <c r="KMB314" s="51"/>
      <c r="KMC314" s="51"/>
      <c r="KMD314" s="51"/>
      <c r="KME314" s="51"/>
      <c r="KMF314" s="51"/>
      <c r="KMG314" s="51"/>
      <c r="KMH314" s="51"/>
      <c r="KMI314" s="51"/>
      <c r="KMJ314" s="51"/>
      <c r="KMK314" s="51"/>
      <c r="KML314" s="51"/>
      <c r="KMM314" s="51"/>
      <c r="KMN314" s="51"/>
      <c r="KMO314" s="51"/>
      <c r="KMP314" s="51"/>
      <c r="KMQ314" s="51"/>
      <c r="KMR314" s="51"/>
      <c r="KMS314" s="51"/>
      <c r="KMT314" s="51"/>
      <c r="KMU314" s="51"/>
      <c r="KMV314" s="51"/>
      <c r="KMW314" s="51"/>
      <c r="KMX314" s="51"/>
      <c r="KMY314" s="51"/>
      <c r="KMZ314" s="51"/>
      <c r="KNA314" s="51"/>
      <c r="KNB314" s="51"/>
      <c r="KNC314" s="51"/>
      <c r="KND314" s="51"/>
      <c r="KNE314" s="51"/>
      <c r="KNF314" s="51"/>
      <c r="KNG314" s="51"/>
      <c r="KNH314" s="51"/>
      <c r="KNI314" s="51"/>
      <c r="KNJ314" s="51"/>
      <c r="KNK314" s="51"/>
      <c r="KNL314" s="51"/>
      <c r="KNM314" s="51"/>
      <c r="KNN314" s="51"/>
      <c r="KNO314" s="51"/>
      <c r="KNP314" s="51"/>
      <c r="KNQ314" s="51"/>
      <c r="KNR314" s="51"/>
      <c r="KNS314" s="51"/>
      <c r="KNT314" s="51"/>
      <c r="KNU314" s="51"/>
      <c r="KNV314" s="51"/>
      <c r="KNW314" s="51"/>
      <c r="KNX314" s="51"/>
      <c r="KNY314" s="51"/>
      <c r="KNZ314" s="51"/>
      <c r="KOA314" s="51"/>
      <c r="KOB314" s="51"/>
      <c r="KOC314" s="51"/>
      <c r="KOD314" s="51"/>
      <c r="KOE314" s="51"/>
      <c r="KOF314" s="51"/>
      <c r="KOG314" s="51"/>
      <c r="KOH314" s="51"/>
      <c r="KOI314" s="51"/>
      <c r="KOJ314" s="51"/>
      <c r="KOK314" s="51"/>
      <c r="KOL314" s="51"/>
      <c r="KOM314" s="51"/>
      <c r="KON314" s="51"/>
      <c r="KOO314" s="51"/>
      <c r="KOP314" s="51"/>
      <c r="KOQ314" s="51"/>
      <c r="KOR314" s="51"/>
      <c r="KOS314" s="51"/>
      <c r="KOT314" s="51"/>
      <c r="KOU314" s="51"/>
      <c r="KOV314" s="51"/>
      <c r="KOW314" s="51"/>
      <c r="KOX314" s="51"/>
      <c r="KOY314" s="51"/>
      <c r="KOZ314" s="51"/>
      <c r="KPA314" s="51"/>
      <c r="KPB314" s="51"/>
      <c r="KPC314" s="51"/>
      <c r="KPD314" s="51"/>
      <c r="KPE314" s="51"/>
      <c r="KPF314" s="51"/>
      <c r="KPG314" s="51"/>
      <c r="KPH314" s="51"/>
      <c r="KPI314" s="51"/>
      <c r="KPJ314" s="51"/>
      <c r="KPK314" s="51"/>
      <c r="KPL314" s="51"/>
      <c r="KPM314" s="51"/>
      <c r="KPN314" s="51"/>
      <c r="KPO314" s="51"/>
      <c r="KPP314" s="51"/>
      <c r="KPQ314" s="51"/>
      <c r="KPR314" s="51"/>
      <c r="KPS314" s="51"/>
      <c r="KPT314" s="51"/>
      <c r="KPU314" s="51"/>
      <c r="KPV314" s="51"/>
      <c r="KPW314" s="51"/>
      <c r="KPX314" s="51"/>
      <c r="KPY314" s="51"/>
      <c r="KPZ314" s="51"/>
      <c r="KQA314" s="51"/>
      <c r="KQB314" s="51"/>
      <c r="KQC314" s="51"/>
      <c r="KQD314" s="51"/>
      <c r="KQE314" s="51"/>
      <c r="KQF314" s="51"/>
      <c r="KQG314" s="51"/>
      <c r="KQH314" s="51"/>
      <c r="KQI314" s="51"/>
      <c r="KQJ314" s="51"/>
      <c r="KQK314" s="51"/>
      <c r="KQL314" s="51"/>
      <c r="KQM314" s="51"/>
      <c r="KQN314" s="51"/>
      <c r="KQO314" s="51"/>
      <c r="KQP314" s="51"/>
      <c r="KQQ314" s="51"/>
      <c r="KQR314" s="51"/>
      <c r="KQS314" s="51"/>
      <c r="KQT314" s="51"/>
      <c r="KQU314" s="51"/>
      <c r="KQV314" s="51"/>
      <c r="KQW314" s="51"/>
      <c r="KQX314" s="51"/>
      <c r="KQY314" s="51"/>
      <c r="KQZ314" s="51"/>
      <c r="KRA314" s="51"/>
      <c r="KRB314" s="51"/>
      <c r="KRC314" s="51"/>
      <c r="KRD314" s="51"/>
      <c r="KRE314" s="51"/>
      <c r="KRF314" s="51"/>
      <c r="KRG314" s="51"/>
      <c r="KRH314" s="51"/>
      <c r="KRI314" s="51"/>
      <c r="KRJ314" s="51"/>
      <c r="KRK314" s="51"/>
      <c r="KRL314" s="51"/>
      <c r="KRM314" s="51"/>
      <c r="KRN314" s="51"/>
      <c r="KRO314" s="51"/>
      <c r="KRP314" s="51"/>
      <c r="KRQ314" s="51"/>
      <c r="KRR314" s="51"/>
      <c r="KRS314" s="51"/>
      <c r="KRT314" s="51"/>
      <c r="KRU314" s="51"/>
      <c r="KRV314" s="51"/>
      <c r="KRW314" s="51"/>
      <c r="KRX314" s="51"/>
      <c r="KRY314" s="51"/>
      <c r="KRZ314" s="51"/>
      <c r="KSA314" s="51"/>
      <c r="KSB314" s="51"/>
      <c r="KSC314" s="51"/>
      <c r="KSD314" s="51"/>
      <c r="KSE314" s="51"/>
      <c r="KSF314" s="51"/>
      <c r="KSG314" s="51"/>
      <c r="KSH314" s="51"/>
      <c r="KSI314" s="51"/>
      <c r="KSJ314" s="51"/>
      <c r="KSK314" s="51"/>
      <c r="KSL314" s="51"/>
      <c r="KSM314" s="51"/>
      <c r="KSN314" s="51"/>
      <c r="KSO314" s="51"/>
      <c r="KSP314" s="51"/>
      <c r="KSQ314" s="51"/>
      <c r="KSR314" s="51"/>
      <c r="KSS314" s="51"/>
      <c r="KST314" s="51"/>
      <c r="KSU314" s="51"/>
      <c r="KSV314" s="51"/>
      <c r="KSW314" s="51"/>
      <c r="KSX314" s="51"/>
      <c r="KSY314" s="51"/>
      <c r="KSZ314" s="51"/>
      <c r="KTA314" s="51"/>
      <c r="KTB314" s="51"/>
      <c r="KTC314" s="51"/>
      <c r="KTD314" s="51"/>
      <c r="KTE314" s="51"/>
      <c r="KTF314" s="51"/>
      <c r="KTG314" s="51"/>
      <c r="KTH314" s="51"/>
      <c r="KTI314" s="51"/>
      <c r="KTJ314" s="51"/>
      <c r="KTK314" s="51"/>
      <c r="KTL314" s="51"/>
      <c r="KTM314" s="51"/>
      <c r="KTN314" s="51"/>
      <c r="KTO314" s="51"/>
      <c r="KTP314" s="51"/>
      <c r="KTQ314" s="51"/>
      <c r="KTR314" s="51"/>
      <c r="KTS314" s="51"/>
      <c r="KTT314" s="51"/>
      <c r="KTU314" s="51"/>
      <c r="KTV314" s="51"/>
      <c r="KTW314" s="51"/>
      <c r="KTX314" s="51"/>
      <c r="KTY314" s="51"/>
      <c r="KTZ314" s="51"/>
      <c r="KUA314" s="51"/>
      <c r="KUB314" s="51"/>
      <c r="KUC314" s="51"/>
      <c r="KUD314" s="51"/>
      <c r="KUE314" s="51"/>
      <c r="KUF314" s="51"/>
      <c r="KUG314" s="51"/>
      <c r="KUH314" s="51"/>
      <c r="KUI314" s="51"/>
      <c r="KUJ314" s="51"/>
      <c r="KUK314" s="51"/>
      <c r="KUL314" s="51"/>
      <c r="KUM314" s="51"/>
      <c r="KUN314" s="51"/>
      <c r="KUO314" s="51"/>
      <c r="KUP314" s="51"/>
      <c r="KUQ314" s="51"/>
      <c r="KUR314" s="51"/>
      <c r="KUS314" s="51"/>
      <c r="KUT314" s="51"/>
      <c r="KUU314" s="51"/>
      <c r="KUV314" s="51"/>
      <c r="KUW314" s="51"/>
      <c r="KUX314" s="51"/>
      <c r="KUY314" s="51"/>
      <c r="KUZ314" s="51"/>
      <c r="KVA314" s="51"/>
      <c r="KVB314" s="51"/>
      <c r="KVC314" s="51"/>
      <c r="KVD314" s="51"/>
      <c r="KVE314" s="51"/>
      <c r="KVF314" s="51"/>
      <c r="KVG314" s="51"/>
      <c r="KVH314" s="51"/>
      <c r="KVI314" s="51"/>
      <c r="KVJ314" s="51"/>
      <c r="KVK314" s="51"/>
      <c r="KVL314" s="51"/>
      <c r="KVM314" s="51"/>
      <c r="KVN314" s="51"/>
      <c r="KVO314" s="51"/>
      <c r="KVP314" s="51"/>
      <c r="KVQ314" s="51"/>
      <c r="KVR314" s="51"/>
      <c r="KVS314" s="51"/>
      <c r="KVT314" s="51"/>
      <c r="KVU314" s="51"/>
      <c r="KVV314" s="51"/>
      <c r="KVW314" s="51"/>
      <c r="KVX314" s="51"/>
      <c r="KVY314" s="51"/>
      <c r="KVZ314" s="51"/>
      <c r="KWA314" s="51"/>
      <c r="KWB314" s="51"/>
      <c r="KWC314" s="51"/>
      <c r="KWD314" s="51"/>
      <c r="KWE314" s="51"/>
      <c r="KWF314" s="51"/>
      <c r="KWG314" s="51"/>
      <c r="KWH314" s="51"/>
      <c r="KWI314" s="51"/>
      <c r="KWJ314" s="51"/>
      <c r="KWK314" s="51"/>
      <c r="KWL314" s="51"/>
      <c r="KWM314" s="51"/>
      <c r="KWN314" s="51"/>
      <c r="KWO314" s="51"/>
      <c r="KWP314" s="51"/>
      <c r="KWQ314" s="51"/>
      <c r="KWR314" s="51"/>
      <c r="KWS314" s="51"/>
      <c r="KWT314" s="51"/>
      <c r="KWU314" s="51"/>
      <c r="KWV314" s="51"/>
      <c r="KWW314" s="51"/>
      <c r="KWX314" s="51"/>
      <c r="KWY314" s="51"/>
      <c r="KWZ314" s="51"/>
      <c r="KXA314" s="51"/>
      <c r="KXB314" s="51"/>
      <c r="KXC314" s="51"/>
      <c r="KXD314" s="51"/>
      <c r="KXE314" s="51"/>
      <c r="KXF314" s="51"/>
      <c r="KXG314" s="51"/>
      <c r="KXH314" s="51"/>
      <c r="KXI314" s="51"/>
      <c r="KXJ314" s="51"/>
      <c r="KXK314" s="51"/>
      <c r="KXL314" s="51"/>
      <c r="KXM314" s="51"/>
      <c r="KXN314" s="51"/>
      <c r="KXO314" s="51"/>
      <c r="KXP314" s="51"/>
      <c r="KXQ314" s="51"/>
      <c r="KXR314" s="51"/>
      <c r="KXS314" s="51"/>
      <c r="KXT314" s="51"/>
      <c r="KXU314" s="51"/>
      <c r="KXV314" s="51"/>
      <c r="KXW314" s="51"/>
      <c r="KXX314" s="51"/>
      <c r="KXY314" s="51"/>
      <c r="KXZ314" s="51"/>
      <c r="KYA314" s="51"/>
      <c r="KYB314" s="51"/>
      <c r="KYC314" s="51"/>
      <c r="KYD314" s="51"/>
      <c r="KYE314" s="51"/>
      <c r="KYF314" s="51"/>
      <c r="KYG314" s="51"/>
      <c r="KYH314" s="51"/>
      <c r="KYI314" s="51"/>
      <c r="KYJ314" s="51"/>
      <c r="KYK314" s="51"/>
      <c r="KYL314" s="51"/>
      <c r="KYM314" s="51"/>
      <c r="KYN314" s="51"/>
      <c r="KYO314" s="51"/>
      <c r="KYP314" s="51"/>
      <c r="KYQ314" s="51"/>
      <c r="KYR314" s="51"/>
      <c r="KYS314" s="51"/>
      <c r="KYT314" s="51"/>
      <c r="KYU314" s="51"/>
      <c r="KYV314" s="51"/>
      <c r="KYW314" s="51"/>
      <c r="KYX314" s="51"/>
      <c r="KYY314" s="51"/>
      <c r="KYZ314" s="51"/>
      <c r="KZA314" s="51"/>
      <c r="KZB314" s="51"/>
      <c r="KZC314" s="51"/>
      <c r="KZD314" s="51"/>
      <c r="KZE314" s="51"/>
      <c r="KZF314" s="51"/>
      <c r="KZG314" s="51"/>
      <c r="KZH314" s="51"/>
      <c r="KZI314" s="51"/>
      <c r="KZJ314" s="51"/>
      <c r="KZK314" s="51"/>
      <c r="KZL314" s="51"/>
      <c r="KZM314" s="51"/>
      <c r="KZN314" s="51"/>
      <c r="KZO314" s="51"/>
      <c r="KZP314" s="51"/>
      <c r="KZQ314" s="51"/>
      <c r="KZR314" s="51"/>
      <c r="KZS314" s="51"/>
      <c r="KZT314" s="51"/>
      <c r="KZU314" s="51"/>
      <c r="KZV314" s="51"/>
      <c r="KZW314" s="51"/>
      <c r="KZX314" s="51"/>
      <c r="KZY314" s="51"/>
      <c r="KZZ314" s="51"/>
      <c r="LAA314" s="51"/>
      <c r="LAB314" s="51"/>
      <c r="LAC314" s="51"/>
      <c r="LAD314" s="51"/>
      <c r="LAE314" s="51"/>
      <c r="LAF314" s="51"/>
      <c r="LAG314" s="51"/>
      <c r="LAH314" s="51"/>
      <c r="LAI314" s="51"/>
      <c r="LAJ314" s="51"/>
      <c r="LAK314" s="51"/>
      <c r="LAL314" s="51"/>
      <c r="LAM314" s="51"/>
      <c r="LAN314" s="51"/>
      <c r="LAO314" s="51"/>
      <c r="LAP314" s="51"/>
      <c r="LAQ314" s="51"/>
      <c r="LAR314" s="51"/>
      <c r="LAS314" s="51"/>
      <c r="LAT314" s="51"/>
      <c r="LAU314" s="51"/>
      <c r="LAV314" s="51"/>
      <c r="LAW314" s="51"/>
      <c r="LAX314" s="51"/>
      <c r="LAY314" s="51"/>
      <c r="LAZ314" s="51"/>
      <c r="LBA314" s="51"/>
      <c r="LBB314" s="51"/>
      <c r="LBC314" s="51"/>
      <c r="LBD314" s="51"/>
      <c r="LBE314" s="51"/>
      <c r="LBF314" s="51"/>
      <c r="LBG314" s="51"/>
      <c r="LBH314" s="51"/>
      <c r="LBI314" s="51"/>
      <c r="LBJ314" s="51"/>
      <c r="LBK314" s="51"/>
      <c r="LBL314" s="51"/>
      <c r="LBM314" s="51"/>
      <c r="LBN314" s="51"/>
      <c r="LBO314" s="51"/>
      <c r="LBP314" s="51"/>
      <c r="LBQ314" s="51"/>
      <c r="LBR314" s="51"/>
      <c r="LBS314" s="51"/>
      <c r="LBT314" s="51"/>
      <c r="LBU314" s="51"/>
      <c r="LBV314" s="51"/>
      <c r="LBW314" s="51"/>
      <c r="LBX314" s="51"/>
      <c r="LBY314" s="51"/>
      <c r="LBZ314" s="51"/>
      <c r="LCA314" s="51"/>
      <c r="LCB314" s="51"/>
      <c r="LCC314" s="51"/>
      <c r="LCD314" s="51"/>
      <c r="LCE314" s="51"/>
      <c r="LCF314" s="51"/>
      <c r="LCG314" s="51"/>
      <c r="LCH314" s="51"/>
      <c r="LCI314" s="51"/>
      <c r="LCJ314" s="51"/>
      <c r="LCK314" s="51"/>
      <c r="LCL314" s="51"/>
      <c r="LCM314" s="51"/>
      <c r="LCN314" s="51"/>
      <c r="LCO314" s="51"/>
      <c r="LCP314" s="51"/>
      <c r="LCQ314" s="51"/>
      <c r="LCR314" s="51"/>
      <c r="LCS314" s="51"/>
      <c r="LCT314" s="51"/>
      <c r="LCU314" s="51"/>
      <c r="LCV314" s="51"/>
      <c r="LCW314" s="51"/>
      <c r="LCX314" s="51"/>
      <c r="LCY314" s="51"/>
      <c r="LCZ314" s="51"/>
      <c r="LDA314" s="51"/>
      <c r="LDB314" s="51"/>
      <c r="LDC314" s="51"/>
      <c r="LDD314" s="51"/>
      <c r="LDE314" s="51"/>
      <c r="LDF314" s="51"/>
      <c r="LDG314" s="51"/>
      <c r="LDH314" s="51"/>
      <c r="LDI314" s="51"/>
      <c r="LDJ314" s="51"/>
      <c r="LDK314" s="51"/>
      <c r="LDL314" s="51"/>
      <c r="LDM314" s="51"/>
      <c r="LDN314" s="51"/>
      <c r="LDO314" s="51"/>
      <c r="LDP314" s="51"/>
      <c r="LDQ314" s="51"/>
      <c r="LDR314" s="51"/>
      <c r="LDS314" s="51"/>
      <c r="LDT314" s="51"/>
      <c r="LDU314" s="51"/>
      <c r="LDV314" s="51"/>
      <c r="LDW314" s="51"/>
      <c r="LDX314" s="51"/>
      <c r="LDY314" s="51"/>
      <c r="LDZ314" s="51"/>
      <c r="LEA314" s="51"/>
      <c r="LEB314" s="51"/>
      <c r="LEC314" s="51"/>
      <c r="LED314" s="51"/>
      <c r="LEE314" s="51"/>
      <c r="LEF314" s="51"/>
      <c r="LEG314" s="51"/>
      <c r="LEH314" s="51"/>
      <c r="LEI314" s="51"/>
      <c r="LEJ314" s="51"/>
      <c r="LEK314" s="51"/>
      <c r="LEL314" s="51"/>
      <c r="LEM314" s="51"/>
      <c r="LEN314" s="51"/>
      <c r="LEO314" s="51"/>
      <c r="LEP314" s="51"/>
      <c r="LEQ314" s="51"/>
      <c r="LER314" s="51"/>
      <c r="LES314" s="51"/>
      <c r="LET314" s="51"/>
      <c r="LEU314" s="51"/>
      <c r="LEV314" s="51"/>
      <c r="LEW314" s="51"/>
      <c r="LEX314" s="51"/>
      <c r="LEY314" s="51"/>
      <c r="LEZ314" s="51"/>
      <c r="LFA314" s="51"/>
      <c r="LFB314" s="51"/>
      <c r="LFC314" s="51"/>
      <c r="LFD314" s="51"/>
      <c r="LFE314" s="51"/>
      <c r="LFF314" s="51"/>
      <c r="LFG314" s="51"/>
      <c r="LFH314" s="51"/>
      <c r="LFI314" s="51"/>
      <c r="LFJ314" s="51"/>
      <c r="LFK314" s="51"/>
      <c r="LFL314" s="51"/>
      <c r="LFM314" s="51"/>
      <c r="LFN314" s="51"/>
      <c r="LFO314" s="51"/>
      <c r="LFP314" s="51"/>
      <c r="LFQ314" s="51"/>
      <c r="LFR314" s="51"/>
      <c r="LFS314" s="51"/>
      <c r="LFT314" s="51"/>
      <c r="LFU314" s="51"/>
      <c r="LFV314" s="51"/>
      <c r="LFW314" s="51"/>
      <c r="LFX314" s="51"/>
      <c r="LFY314" s="51"/>
      <c r="LFZ314" s="51"/>
      <c r="LGA314" s="51"/>
      <c r="LGB314" s="51"/>
      <c r="LGC314" s="51"/>
      <c r="LGD314" s="51"/>
      <c r="LGE314" s="51"/>
      <c r="LGF314" s="51"/>
      <c r="LGG314" s="51"/>
      <c r="LGH314" s="51"/>
      <c r="LGI314" s="51"/>
      <c r="LGJ314" s="51"/>
      <c r="LGK314" s="51"/>
      <c r="LGL314" s="51"/>
      <c r="LGM314" s="51"/>
      <c r="LGN314" s="51"/>
      <c r="LGO314" s="51"/>
      <c r="LGP314" s="51"/>
      <c r="LGQ314" s="51"/>
      <c r="LGR314" s="51"/>
      <c r="LGS314" s="51"/>
      <c r="LGT314" s="51"/>
      <c r="LGU314" s="51"/>
      <c r="LGV314" s="51"/>
      <c r="LGW314" s="51"/>
      <c r="LGX314" s="51"/>
      <c r="LGY314" s="51"/>
      <c r="LGZ314" s="51"/>
      <c r="LHA314" s="51"/>
      <c r="LHB314" s="51"/>
      <c r="LHC314" s="51"/>
      <c r="LHD314" s="51"/>
      <c r="LHE314" s="51"/>
      <c r="LHF314" s="51"/>
      <c r="LHG314" s="51"/>
      <c r="LHH314" s="51"/>
      <c r="LHI314" s="51"/>
      <c r="LHJ314" s="51"/>
      <c r="LHK314" s="51"/>
      <c r="LHL314" s="51"/>
      <c r="LHM314" s="51"/>
      <c r="LHN314" s="51"/>
      <c r="LHO314" s="51"/>
      <c r="LHP314" s="51"/>
      <c r="LHQ314" s="51"/>
      <c r="LHR314" s="51"/>
      <c r="LHS314" s="51"/>
      <c r="LHT314" s="51"/>
      <c r="LHU314" s="51"/>
      <c r="LHV314" s="51"/>
      <c r="LHW314" s="51"/>
      <c r="LHX314" s="51"/>
      <c r="LHY314" s="51"/>
      <c r="LHZ314" s="51"/>
      <c r="LIA314" s="51"/>
      <c r="LIB314" s="51"/>
      <c r="LIC314" s="51"/>
      <c r="LID314" s="51"/>
      <c r="LIE314" s="51"/>
      <c r="LIF314" s="51"/>
      <c r="LIG314" s="51"/>
      <c r="LIH314" s="51"/>
      <c r="LII314" s="51"/>
      <c r="LIJ314" s="51"/>
      <c r="LIK314" s="51"/>
      <c r="LIL314" s="51"/>
      <c r="LIM314" s="51"/>
      <c r="LIN314" s="51"/>
      <c r="LIO314" s="51"/>
      <c r="LIP314" s="51"/>
      <c r="LIQ314" s="51"/>
      <c r="LIR314" s="51"/>
      <c r="LIS314" s="51"/>
      <c r="LIT314" s="51"/>
      <c r="LIU314" s="51"/>
      <c r="LIV314" s="51"/>
      <c r="LIW314" s="51"/>
      <c r="LIX314" s="51"/>
      <c r="LIY314" s="51"/>
      <c r="LIZ314" s="51"/>
      <c r="LJA314" s="51"/>
      <c r="LJB314" s="51"/>
      <c r="LJC314" s="51"/>
      <c r="LJD314" s="51"/>
      <c r="LJE314" s="51"/>
      <c r="LJF314" s="51"/>
      <c r="LJG314" s="51"/>
      <c r="LJH314" s="51"/>
      <c r="LJI314" s="51"/>
      <c r="LJJ314" s="51"/>
      <c r="LJK314" s="51"/>
      <c r="LJL314" s="51"/>
      <c r="LJM314" s="51"/>
      <c r="LJN314" s="51"/>
      <c r="LJO314" s="51"/>
      <c r="LJP314" s="51"/>
      <c r="LJQ314" s="51"/>
      <c r="LJR314" s="51"/>
      <c r="LJS314" s="51"/>
      <c r="LJT314" s="51"/>
      <c r="LJU314" s="51"/>
      <c r="LJV314" s="51"/>
      <c r="LJW314" s="51"/>
      <c r="LJX314" s="51"/>
      <c r="LJY314" s="51"/>
      <c r="LJZ314" s="51"/>
      <c r="LKA314" s="51"/>
      <c r="LKB314" s="51"/>
      <c r="LKC314" s="51"/>
      <c r="LKD314" s="51"/>
      <c r="LKE314" s="51"/>
      <c r="LKF314" s="51"/>
      <c r="LKG314" s="51"/>
      <c r="LKH314" s="51"/>
      <c r="LKI314" s="51"/>
      <c r="LKJ314" s="51"/>
      <c r="LKK314" s="51"/>
      <c r="LKL314" s="51"/>
      <c r="LKM314" s="51"/>
      <c r="LKN314" s="51"/>
      <c r="LKO314" s="51"/>
      <c r="LKP314" s="51"/>
      <c r="LKQ314" s="51"/>
      <c r="LKR314" s="51"/>
      <c r="LKS314" s="51"/>
      <c r="LKT314" s="51"/>
      <c r="LKU314" s="51"/>
      <c r="LKV314" s="51"/>
      <c r="LKW314" s="51"/>
      <c r="LKX314" s="51"/>
      <c r="LKY314" s="51"/>
      <c r="LKZ314" s="51"/>
      <c r="LLA314" s="51"/>
      <c r="LLB314" s="51"/>
      <c r="LLC314" s="51"/>
      <c r="LLD314" s="51"/>
      <c r="LLE314" s="51"/>
      <c r="LLF314" s="51"/>
      <c r="LLG314" s="51"/>
      <c r="LLH314" s="51"/>
      <c r="LLI314" s="51"/>
      <c r="LLJ314" s="51"/>
      <c r="LLK314" s="51"/>
      <c r="LLL314" s="51"/>
      <c r="LLM314" s="51"/>
      <c r="LLN314" s="51"/>
      <c r="LLO314" s="51"/>
      <c r="LLP314" s="51"/>
      <c r="LLQ314" s="51"/>
      <c r="LLR314" s="51"/>
      <c r="LLS314" s="51"/>
      <c r="LLT314" s="51"/>
      <c r="LLU314" s="51"/>
      <c r="LLV314" s="51"/>
      <c r="LLW314" s="51"/>
      <c r="LLX314" s="51"/>
      <c r="LLY314" s="51"/>
      <c r="LLZ314" s="51"/>
      <c r="LMA314" s="51"/>
      <c r="LMB314" s="51"/>
      <c r="LMC314" s="51"/>
      <c r="LMD314" s="51"/>
      <c r="LME314" s="51"/>
      <c r="LMF314" s="51"/>
      <c r="LMG314" s="51"/>
      <c r="LMH314" s="51"/>
      <c r="LMI314" s="51"/>
      <c r="LMJ314" s="51"/>
      <c r="LMK314" s="51"/>
      <c r="LML314" s="51"/>
      <c r="LMM314" s="51"/>
      <c r="LMN314" s="51"/>
      <c r="LMO314" s="51"/>
      <c r="LMP314" s="51"/>
      <c r="LMQ314" s="51"/>
      <c r="LMR314" s="51"/>
      <c r="LMS314" s="51"/>
      <c r="LMT314" s="51"/>
      <c r="LMU314" s="51"/>
      <c r="LMV314" s="51"/>
      <c r="LMW314" s="51"/>
      <c r="LMX314" s="51"/>
      <c r="LMY314" s="51"/>
      <c r="LMZ314" s="51"/>
      <c r="LNA314" s="51"/>
      <c r="LNB314" s="51"/>
      <c r="LNC314" s="51"/>
      <c r="LND314" s="51"/>
      <c r="LNE314" s="51"/>
      <c r="LNF314" s="51"/>
      <c r="LNG314" s="51"/>
      <c r="LNH314" s="51"/>
      <c r="LNI314" s="51"/>
      <c r="LNJ314" s="51"/>
      <c r="LNK314" s="51"/>
      <c r="LNL314" s="51"/>
      <c r="LNM314" s="51"/>
      <c r="LNN314" s="51"/>
      <c r="LNO314" s="51"/>
      <c r="LNP314" s="51"/>
      <c r="LNQ314" s="51"/>
      <c r="LNR314" s="51"/>
      <c r="LNS314" s="51"/>
      <c r="LNT314" s="51"/>
      <c r="LNU314" s="51"/>
      <c r="LNV314" s="51"/>
      <c r="LNW314" s="51"/>
      <c r="LNX314" s="51"/>
      <c r="LNY314" s="51"/>
      <c r="LNZ314" s="51"/>
      <c r="LOA314" s="51"/>
      <c r="LOB314" s="51"/>
      <c r="LOC314" s="51"/>
      <c r="LOD314" s="51"/>
      <c r="LOE314" s="51"/>
      <c r="LOF314" s="51"/>
      <c r="LOG314" s="51"/>
      <c r="LOH314" s="51"/>
      <c r="LOI314" s="51"/>
      <c r="LOJ314" s="51"/>
      <c r="LOK314" s="51"/>
      <c r="LOL314" s="51"/>
      <c r="LOM314" s="51"/>
      <c r="LON314" s="51"/>
      <c r="LOO314" s="51"/>
      <c r="LOP314" s="51"/>
      <c r="LOQ314" s="51"/>
      <c r="LOR314" s="51"/>
      <c r="LOS314" s="51"/>
      <c r="LOT314" s="51"/>
      <c r="LOU314" s="51"/>
      <c r="LOV314" s="51"/>
      <c r="LOW314" s="51"/>
      <c r="LOX314" s="51"/>
      <c r="LOY314" s="51"/>
      <c r="LOZ314" s="51"/>
      <c r="LPA314" s="51"/>
      <c r="LPB314" s="51"/>
      <c r="LPC314" s="51"/>
      <c r="LPD314" s="51"/>
      <c r="LPE314" s="51"/>
      <c r="LPF314" s="51"/>
      <c r="LPG314" s="51"/>
      <c r="LPH314" s="51"/>
      <c r="LPI314" s="51"/>
      <c r="LPJ314" s="51"/>
      <c r="LPK314" s="51"/>
      <c r="LPL314" s="51"/>
      <c r="LPM314" s="51"/>
      <c r="LPN314" s="51"/>
      <c r="LPO314" s="51"/>
      <c r="LPP314" s="51"/>
      <c r="LPQ314" s="51"/>
      <c r="LPR314" s="51"/>
      <c r="LPS314" s="51"/>
      <c r="LPT314" s="51"/>
      <c r="LPU314" s="51"/>
      <c r="LPV314" s="51"/>
      <c r="LPW314" s="51"/>
      <c r="LPX314" s="51"/>
      <c r="LPY314" s="51"/>
      <c r="LPZ314" s="51"/>
      <c r="LQA314" s="51"/>
      <c r="LQB314" s="51"/>
      <c r="LQC314" s="51"/>
      <c r="LQD314" s="51"/>
      <c r="LQE314" s="51"/>
      <c r="LQF314" s="51"/>
      <c r="LQG314" s="51"/>
      <c r="LQH314" s="51"/>
      <c r="LQI314" s="51"/>
      <c r="LQJ314" s="51"/>
      <c r="LQK314" s="51"/>
      <c r="LQL314" s="51"/>
      <c r="LQM314" s="51"/>
      <c r="LQN314" s="51"/>
      <c r="LQO314" s="51"/>
      <c r="LQP314" s="51"/>
      <c r="LQQ314" s="51"/>
      <c r="LQR314" s="51"/>
      <c r="LQS314" s="51"/>
      <c r="LQT314" s="51"/>
      <c r="LQU314" s="51"/>
      <c r="LQV314" s="51"/>
      <c r="LQW314" s="51"/>
      <c r="LQX314" s="51"/>
      <c r="LQY314" s="51"/>
      <c r="LQZ314" s="51"/>
      <c r="LRA314" s="51"/>
      <c r="LRB314" s="51"/>
      <c r="LRC314" s="51"/>
      <c r="LRD314" s="51"/>
      <c r="LRE314" s="51"/>
      <c r="LRF314" s="51"/>
      <c r="LRG314" s="51"/>
      <c r="LRH314" s="51"/>
      <c r="LRI314" s="51"/>
      <c r="LRJ314" s="51"/>
      <c r="LRK314" s="51"/>
      <c r="LRL314" s="51"/>
      <c r="LRM314" s="51"/>
      <c r="LRN314" s="51"/>
      <c r="LRO314" s="51"/>
      <c r="LRP314" s="51"/>
      <c r="LRQ314" s="51"/>
      <c r="LRR314" s="51"/>
      <c r="LRS314" s="51"/>
      <c r="LRT314" s="51"/>
      <c r="LRU314" s="51"/>
      <c r="LRV314" s="51"/>
      <c r="LRW314" s="51"/>
      <c r="LRX314" s="51"/>
      <c r="LRY314" s="51"/>
      <c r="LRZ314" s="51"/>
      <c r="LSA314" s="51"/>
      <c r="LSB314" s="51"/>
      <c r="LSC314" s="51"/>
      <c r="LSD314" s="51"/>
      <c r="LSE314" s="51"/>
      <c r="LSF314" s="51"/>
      <c r="LSG314" s="51"/>
      <c r="LSH314" s="51"/>
      <c r="LSI314" s="51"/>
      <c r="LSJ314" s="51"/>
      <c r="LSK314" s="51"/>
      <c r="LSL314" s="51"/>
      <c r="LSM314" s="51"/>
      <c r="LSN314" s="51"/>
      <c r="LSO314" s="51"/>
      <c r="LSP314" s="51"/>
      <c r="LSQ314" s="51"/>
      <c r="LSR314" s="51"/>
      <c r="LSS314" s="51"/>
      <c r="LST314" s="51"/>
      <c r="LSU314" s="51"/>
      <c r="LSV314" s="51"/>
      <c r="LSW314" s="51"/>
      <c r="LSX314" s="51"/>
      <c r="LSY314" s="51"/>
      <c r="LSZ314" s="51"/>
      <c r="LTA314" s="51"/>
      <c r="LTB314" s="51"/>
      <c r="LTC314" s="51"/>
      <c r="LTD314" s="51"/>
      <c r="LTE314" s="51"/>
      <c r="LTF314" s="51"/>
      <c r="LTG314" s="51"/>
      <c r="LTH314" s="51"/>
      <c r="LTI314" s="51"/>
      <c r="LTJ314" s="51"/>
      <c r="LTK314" s="51"/>
      <c r="LTL314" s="51"/>
      <c r="LTM314" s="51"/>
      <c r="LTN314" s="51"/>
      <c r="LTO314" s="51"/>
      <c r="LTP314" s="51"/>
      <c r="LTQ314" s="51"/>
      <c r="LTR314" s="51"/>
      <c r="LTS314" s="51"/>
      <c r="LTT314" s="51"/>
      <c r="LTU314" s="51"/>
      <c r="LTV314" s="51"/>
      <c r="LTW314" s="51"/>
      <c r="LTX314" s="51"/>
      <c r="LTY314" s="51"/>
      <c r="LTZ314" s="51"/>
      <c r="LUA314" s="51"/>
      <c r="LUB314" s="51"/>
      <c r="LUC314" s="51"/>
      <c r="LUD314" s="51"/>
      <c r="LUE314" s="51"/>
      <c r="LUF314" s="51"/>
      <c r="LUG314" s="51"/>
      <c r="LUH314" s="51"/>
      <c r="LUI314" s="51"/>
      <c r="LUJ314" s="51"/>
      <c r="LUK314" s="51"/>
      <c r="LUL314" s="51"/>
      <c r="LUM314" s="51"/>
      <c r="LUN314" s="51"/>
      <c r="LUO314" s="51"/>
      <c r="LUP314" s="51"/>
      <c r="LUQ314" s="51"/>
      <c r="LUR314" s="51"/>
      <c r="LUS314" s="51"/>
      <c r="LUT314" s="51"/>
      <c r="LUU314" s="51"/>
      <c r="LUV314" s="51"/>
      <c r="LUW314" s="51"/>
      <c r="LUX314" s="51"/>
      <c r="LUY314" s="51"/>
      <c r="LUZ314" s="51"/>
      <c r="LVA314" s="51"/>
      <c r="LVB314" s="51"/>
      <c r="LVC314" s="51"/>
      <c r="LVD314" s="51"/>
      <c r="LVE314" s="51"/>
      <c r="LVF314" s="51"/>
      <c r="LVG314" s="51"/>
      <c r="LVH314" s="51"/>
      <c r="LVI314" s="51"/>
      <c r="LVJ314" s="51"/>
      <c r="LVK314" s="51"/>
      <c r="LVL314" s="51"/>
      <c r="LVM314" s="51"/>
      <c r="LVN314" s="51"/>
      <c r="LVO314" s="51"/>
      <c r="LVP314" s="51"/>
      <c r="LVQ314" s="51"/>
      <c r="LVR314" s="51"/>
      <c r="LVS314" s="51"/>
      <c r="LVT314" s="51"/>
      <c r="LVU314" s="51"/>
      <c r="LVV314" s="51"/>
      <c r="LVW314" s="51"/>
      <c r="LVX314" s="51"/>
      <c r="LVY314" s="51"/>
      <c r="LVZ314" s="51"/>
      <c r="LWA314" s="51"/>
      <c r="LWB314" s="51"/>
      <c r="LWC314" s="51"/>
      <c r="LWD314" s="51"/>
      <c r="LWE314" s="51"/>
      <c r="LWF314" s="51"/>
      <c r="LWG314" s="51"/>
      <c r="LWH314" s="51"/>
      <c r="LWI314" s="51"/>
      <c r="LWJ314" s="51"/>
      <c r="LWK314" s="51"/>
      <c r="LWL314" s="51"/>
      <c r="LWM314" s="51"/>
      <c r="LWN314" s="51"/>
      <c r="LWO314" s="51"/>
      <c r="LWP314" s="51"/>
      <c r="LWQ314" s="51"/>
      <c r="LWR314" s="51"/>
      <c r="LWS314" s="51"/>
      <c r="LWT314" s="51"/>
      <c r="LWU314" s="51"/>
      <c r="LWV314" s="51"/>
      <c r="LWW314" s="51"/>
      <c r="LWX314" s="51"/>
      <c r="LWY314" s="51"/>
      <c r="LWZ314" s="51"/>
      <c r="LXA314" s="51"/>
      <c r="LXB314" s="51"/>
      <c r="LXC314" s="51"/>
      <c r="LXD314" s="51"/>
      <c r="LXE314" s="51"/>
      <c r="LXF314" s="51"/>
      <c r="LXG314" s="51"/>
      <c r="LXH314" s="51"/>
      <c r="LXI314" s="51"/>
      <c r="LXJ314" s="51"/>
      <c r="LXK314" s="51"/>
      <c r="LXL314" s="51"/>
      <c r="LXM314" s="51"/>
      <c r="LXN314" s="51"/>
      <c r="LXO314" s="51"/>
      <c r="LXP314" s="51"/>
      <c r="LXQ314" s="51"/>
      <c r="LXR314" s="51"/>
      <c r="LXS314" s="51"/>
      <c r="LXT314" s="51"/>
      <c r="LXU314" s="51"/>
      <c r="LXV314" s="51"/>
      <c r="LXW314" s="51"/>
      <c r="LXX314" s="51"/>
      <c r="LXY314" s="51"/>
      <c r="LXZ314" s="51"/>
      <c r="LYA314" s="51"/>
      <c r="LYB314" s="51"/>
      <c r="LYC314" s="51"/>
      <c r="LYD314" s="51"/>
      <c r="LYE314" s="51"/>
      <c r="LYF314" s="51"/>
      <c r="LYG314" s="51"/>
      <c r="LYH314" s="51"/>
      <c r="LYI314" s="51"/>
      <c r="LYJ314" s="51"/>
      <c r="LYK314" s="51"/>
      <c r="LYL314" s="51"/>
      <c r="LYM314" s="51"/>
      <c r="LYN314" s="51"/>
      <c r="LYO314" s="51"/>
      <c r="LYP314" s="51"/>
      <c r="LYQ314" s="51"/>
      <c r="LYR314" s="51"/>
      <c r="LYS314" s="51"/>
      <c r="LYT314" s="51"/>
      <c r="LYU314" s="51"/>
      <c r="LYV314" s="51"/>
      <c r="LYW314" s="51"/>
      <c r="LYX314" s="51"/>
      <c r="LYY314" s="51"/>
      <c r="LYZ314" s="51"/>
      <c r="LZA314" s="51"/>
      <c r="LZB314" s="51"/>
      <c r="LZC314" s="51"/>
      <c r="LZD314" s="51"/>
      <c r="LZE314" s="51"/>
      <c r="LZF314" s="51"/>
      <c r="LZG314" s="51"/>
      <c r="LZH314" s="51"/>
      <c r="LZI314" s="51"/>
      <c r="LZJ314" s="51"/>
      <c r="LZK314" s="51"/>
      <c r="LZL314" s="51"/>
      <c r="LZM314" s="51"/>
      <c r="LZN314" s="51"/>
      <c r="LZO314" s="51"/>
      <c r="LZP314" s="51"/>
      <c r="LZQ314" s="51"/>
      <c r="LZR314" s="51"/>
      <c r="LZS314" s="51"/>
      <c r="LZT314" s="51"/>
      <c r="LZU314" s="51"/>
      <c r="LZV314" s="51"/>
      <c r="LZW314" s="51"/>
      <c r="LZX314" s="51"/>
      <c r="LZY314" s="51"/>
      <c r="LZZ314" s="51"/>
      <c r="MAA314" s="51"/>
      <c r="MAB314" s="51"/>
      <c r="MAC314" s="51"/>
      <c r="MAD314" s="51"/>
      <c r="MAE314" s="51"/>
      <c r="MAF314" s="51"/>
      <c r="MAG314" s="51"/>
      <c r="MAH314" s="51"/>
      <c r="MAI314" s="51"/>
      <c r="MAJ314" s="51"/>
      <c r="MAK314" s="51"/>
      <c r="MAL314" s="51"/>
      <c r="MAM314" s="51"/>
      <c r="MAN314" s="51"/>
      <c r="MAO314" s="51"/>
      <c r="MAP314" s="51"/>
      <c r="MAQ314" s="51"/>
      <c r="MAR314" s="51"/>
      <c r="MAS314" s="51"/>
      <c r="MAT314" s="51"/>
      <c r="MAU314" s="51"/>
      <c r="MAV314" s="51"/>
      <c r="MAW314" s="51"/>
      <c r="MAX314" s="51"/>
      <c r="MAY314" s="51"/>
      <c r="MAZ314" s="51"/>
      <c r="MBA314" s="51"/>
      <c r="MBB314" s="51"/>
      <c r="MBC314" s="51"/>
      <c r="MBD314" s="51"/>
      <c r="MBE314" s="51"/>
      <c r="MBF314" s="51"/>
      <c r="MBG314" s="51"/>
      <c r="MBH314" s="51"/>
      <c r="MBI314" s="51"/>
      <c r="MBJ314" s="51"/>
      <c r="MBK314" s="51"/>
      <c r="MBL314" s="51"/>
      <c r="MBM314" s="51"/>
      <c r="MBN314" s="51"/>
      <c r="MBO314" s="51"/>
      <c r="MBP314" s="51"/>
      <c r="MBQ314" s="51"/>
      <c r="MBR314" s="51"/>
      <c r="MBS314" s="51"/>
      <c r="MBT314" s="51"/>
      <c r="MBU314" s="51"/>
      <c r="MBV314" s="51"/>
      <c r="MBW314" s="51"/>
      <c r="MBX314" s="51"/>
      <c r="MBY314" s="51"/>
      <c r="MBZ314" s="51"/>
      <c r="MCA314" s="51"/>
      <c r="MCB314" s="51"/>
      <c r="MCC314" s="51"/>
      <c r="MCD314" s="51"/>
      <c r="MCE314" s="51"/>
      <c r="MCF314" s="51"/>
      <c r="MCG314" s="51"/>
      <c r="MCH314" s="51"/>
      <c r="MCI314" s="51"/>
      <c r="MCJ314" s="51"/>
      <c r="MCK314" s="51"/>
      <c r="MCL314" s="51"/>
      <c r="MCM314" s="51"/>
      <c r="MCN314" s="51"/>
      <c r="MCO314" s="51"/>
      <c r="MCP314" s="51"/>
      <c r="MCQ314" s="51"/>
      <c r="MCR314" s="51"/>
      <c r="MCS314" s="51"/>
      <c r="MCT314" s="51"/>
      <c r="MCU314" s="51"/>
      <c r="MCV314" s="51"/>
      <c r="MCW314" s="51"/>
      <c r="MCX314" s="51"/>
      <c r="MCY314" s="51"/>
      <c r="MCZ314" s="51"/>
      <c r="MDA314" s="51"/>
      <c r="MDB314" s="51"/>
      <c r="MDC314" s="51"/>
      <c r="MDD314" s="51"/>
      <c r="MDE314" s="51"/>
      <c r="MDF314" s="51"/>
      <c r="MDG314" s="51"/>
      <c r="MDH314" s="51"/>
      <c r="MDI314" s="51"/>
      <c r="MDJ314" s="51"/>
      <c r="MDK314" s="51"/>
      <c r="MDL314" s="51"/>
      <c r="MDM314" s="51"/>
      <c r="MDN314" s="51"/>
      <c r="MDO314" s="51"/>
      <c r="MDP314" s="51"/>
      <c r="MDQ314" s="51"/>
      <c r="MDR314" s="51"/>
      <c r="MDS314" s="51"/>
      <c r="MDT314" s="51"/>
      <c r="MDU314" s="51"/>
      <c r="MDV314" s="51"/>
      <c r="MDW314" s="51"/>
      <c r="MDX314" s="51"/>
      <c r="MDY314" s="51"/>
      <c r="MDZ314" s="51"/>
      <c r="MEA314" s="51"/>
      <c r="MEB314" s="51"/>
      <c r="MEC314" s="51"/>
      <c r="MED314" s="51"/>
      <c r="MEE314" s="51"/>
      <c r="MEF314" s="51"/>
      <c r="MEG314" s="51"/>
      <c r="MEH314" s="51"/>
      <c r="MEI314" s="51"/>
      <c r="MEJ314" s="51"/>
      <c r="MEK314" s="51"/>
      <c r="MEL314" s="51"/>
      <c r="MEM314" s="51"/>
      <c r="MEN314" s="51"/>
      <c r="MEO314" s="51"/>
      <c r="MEP314" s="51"/>
      <c r="MEQ314" s="51"/>
      <c r="MER314" s="51"/>
      <c r="MES314" s="51"/>
      <c r="MET314" s="51"/>
      <c r="MEU314" s="51"/>
      <c r="MEV314" s="51"/>
      <c r="MEW314" s="51"/>
      <c r="MEX314" s="51"/>
      <c r="MEY314" s="51"/>
      <c r="MEZ314" s="51"/>
      <c r="MFA314" s="51"/>
      <c r="MFB314" s="51"/>
      <c r="MFC314" s="51"/>
      <c r="MFD314" s="51"/>
      <c r="MFE314" s="51"/>
      <c r="MFF314" s="51"/>
      <c r="MFG314" s="51"/>
      <c r="MFH314" s="51"/>
      <c r="MFI314" s="51"/>
      <c r="MFJ314" s="51"/>
      <c r="MFK314" s="51"/>
      <c r="MFL314" s="51"/>
      <c r="MFM314" s="51"/>
      <c r="MFN314" s="51"/>
      <c r="MFO314" s="51"/>
      <c r="MFP314" s="51"/>
      <c r="MFQ314" s="51"/>
      <c r="MFR314" s="51"/>
      <c r="MFS314" s="51"/>
      <c r="MFT314" s="51"/>
      <c r="MFU314" s="51"/>
      <c r="MFV314" s="51"/>
      <c r="MFW314" s="51"/>
      <c r="MFX314" s="51"/>
      <c r="MFY314" s="51"/>
      <c r="MFZ314" s="51"/>
      <c r="MGA314" s="51"/>
      <c r="MGB314" s="51"/>
      <c r="MGC314" s="51"/>
      <c r="MGD314" s="51"/>
      <c r="MGE314" s="51"/>
      <c r="MGF314" s="51"/>
      <c r="MGG314" s="51"/>
      <c r="MGH314" s="51"/>
      <c r="MGI314" s="51"/>
      <c r="MGJ314" s="51"/>
      <c r="MGK314" s="51"/>
      <c r="MGL314" s="51"/>
      <c r="MGM314" s="51"/>
      <c r="MGN314" s="51"/>
      <c r="MGO314" s="51"/>
      <c r="MGP314" s="51"/>
      <c r="MGQ314" s="51"/>
      <c r="MGR314" s="51"/>
      <c r="MGS314" s="51"/>
      <c r="MGT314" s="51"/>
      <c r="MGU314" s="51"/>
      <c r="MGV314" s="51"/>
      <c r="MGW314" s="51"/>
      <c r="MGX314" s="51"/>
      <c r="MGY314" s="51"/>
      <c r="MGZ314" s="51"/>
      <c r="MHA314" s="51"/>
      <c r="MHB314" s="51"/>
      <c r="MHC314" s="51"/>
      <c r="MHD314" s="51"/>
      <c r="MHE314" s="51"/>
      <c r="MHF314" s="51"/>
      <c r="MHG314" s="51"/>
      <c r="MHH314" s="51"/>
      <c r="MHI314" s="51"/>
      <c r="MHJ314" s="51"/>
      <c r="MHK314" s="51"/>
      <c r="MHL314" s="51"/>
      <c r="MHM314" s="51"/>
      <c r="MHN314" s="51"/>
      <c r="MHO314" s="51"/>
      <c r="MHP314" s="51"/>
      <c r="MHQ314" s="51"/>
      <c r="MHR314" s="51"/>
      <c r="MHS314" s="51"/>
      <c r="MHT314" s="51"/>
      <c r="MHU314" s="51"/>
      <c r="MHV314" s="51"/>
      <c r="MHW314" s="51"/>
      <c r="MHX314" s="51"/>
      <c r="MHY314" s="51"/>
      <c r="MHZ314" s="51"/>
      <c r="MIA314" s="51"/>
      <c r="MIB314" s="51"/>
      <c r="MIC314" s="51"/>
      <c r="MID314" s="51"/>
      <c r="MIE314" s="51"/>
      <c r="MIF314" s="51"/>
      <c r="MIG314" s="51"/>
      <c r="MIH314" s="51"/>
      <c r="MII314" s="51"/>
      <c r="MIJ314" s="51"/>
      <c r="MIK314" s="51"/>
      <c r="MIL314" s="51"/>
      <c r="MIM314" s="51"/>
      <c r="MIN314" s="51"/>
      <c r="MIO314" s="51"/>
      <c r="MIP314" s="51"/>
      <c r="MIQ314" s="51"/>
      <c r="MIR314" s="51"/>
      <c r="MIS314" s="51"/>
      <c r="MIT314" s="51"/>
      <c r="MIU314" s="51"/>
      <c r="MIV314" s="51"/>
      <c r="MIW314" s="51"/>
      <c r="MIX314" s="51"/>
      <c r="MIY314" s="51"/>
      <c r="MIZ314" s="51"/>
      <c r="MJA314" s="51"/>
      <c r="MJB314" s="51"/>
      <c r="MJC314" s="51"/>
      <c r="MJD314" s="51"/>
      <c r="MJE314" s="51"/>
      <c r="MJF314" s="51"/>
      <c r="MJG314" s="51"/>
      <c r="MJH314" s="51"/>
      <c r="MJI314" s="51"/>
      <c r="MJJ314" s="51"/>
      <c r="MJK314" s="51"/>
      <c r="MJL314" s="51"/>
      <c r="MJM314" s="51"/>
      <c r="MJN314" s="51"/>
      <c r="MJO314" s="51"/>
      <c r="MJP314" s="51"/>
      <c r="MJQ314" s="51"/>
      <c r="MJR314" s="51"/>
      <c r="MJS314" s="51"/>
      <c r="MJT314" s="51"/>
      <c r="MJU314" s="51"/>
      <c r="MJV314" s="51"/>
      <c r="MJW314" s="51"/>
      <c r="MJX314" s="51"/>
      <c r="MJY314" s="51"/>
      <c r="MJZ314" s="51"/>
      <c r="MKA314" s="51"/>
      <c r="MKB314" s="51"/>
      <c r="MKC314" s="51"/>
      <c r="MKD314" s="51"/>
      <c r="MKE314" s="51"/>
      <c r="MKF314" s="51"/>
      <c r="MKG314" s="51"/>
      <c r="MKH314" s="51"/>
      <c r="MKI314" s="51"/>
      <c r="MKJ314" s="51"/>
      <c r="MKK314" s="51"/>
      <c r="MKL314" s="51"/>
      <c r="MKM314" s="51"/>
      <c r="MKN314" s="51"/>
      <c r="MKO314" s="51"/>
      <c r="MKP314" s="51"/>
      <c r="MKQ314" s="51"/>
      <c r="MKR314" s="51"/>
      <c r="MKS314" s="51"/>
      <c r="MKT314" s="51"/>
      <c r="MKU314" s="51"/>
      <c r="MKV314" s="51"/>
      <c r="MKW314" s="51"/>
      <c r="MKX314" s="51"/>
      <c r="MKY314" s="51"/>
      <c r="MKZ314" s="51"/>
      <c r="MLA314" s="51"/>
      <c r="MLB314" s="51"/>
      <c r="MLC314" s="51"/>
      <c r="MLD314" s="51"/>
      <c r="MLE314" s="51"/>
      <c r="MLF314" s="51"/>
      <c r="MLG314" s="51"/>
      <c r="MLH314" s="51"/>
      <c r="MLI314" s="51"/>
      <c r="MLJ314" s="51"/>
      <c r="MLK314" s="51"/>
      <c r="MLL314" s="51"/>
      <c r="MLM314" s="51"/>
      <c r="MLN314" s="51"/>
      <c r="MLO314" s="51"/>
      <c r="MLP314" s="51"/>
      <c r="MLQ314" s="51"/>
      <c r="MLR314" s="51"/>
      <c r="MLS314" s="51"/>
      <c r="MLT314" s="51"/>
      <c r="MLU314" s="51"/>
      <c r="MLV314" s="51"/>
      <c r="MLW314" s="51"/>
      <c r="MLX314" s="51"/>
      <c r="MLY314" s="51"/>
      <c r="MLZ314" s="51"/>
      <c r="MMA314" s="51"/>
      <c r="MMB314" s="51"/>
      <c r="MMC314" s="51"/>
      <c r="MMD314" s="51"/>
      <c r="MME314" s="51"/>
      <c r="MMF314" s="51"/>
      <c r="MMG314" s="51"/>
      <c r="MMH314" s="51"/>
      <c r="MMI314" s="51"/>
      <c r="MMJ314" s="51"/>
      <c r="MMK314" s="51"/>
      <c r="MML314" s="51"/>
      <c r="MMM314" s="51"/>
      <c r="MMN314" s="51"/>
      <c r="MMO314" s="51"/>
      <c r="MMP314" s="51"/>
      <c r="MMQ314" s="51"/>
      <c r="MMR314" s="51"/>
      <c r="MMS314" s="51"/>
      <c r="MMT314" s="51"/>
      <c r="MMU314" s="51"/>
      <c r="MMV314" s="51"/>
      <c r="MMW314" s="51"/>
      <c r="MMX314" s="51"/>
      <c r="MMY314" s="51"/>
      <c r="MMZ314" s="51"/>
      <c r="MNA314" s="51"/>
      <c r="MNB314" s="51"/>
      <c r="MNC314" s="51"/>
      <c r="MND314" s="51"/>
      <c r="MNE314" s="51"/>
      <c r="MNF314" s="51"/>
      <c r="MNG314" s="51"/>
      <c r="MNH314" s="51"/>
      <c r="MNI314" s="51"/>
      <c r="MNJ314" s="51"/>
      <c r="MNK314" s="51"/>
      <c r="MNL314" s="51"/>
      <c r="MNM314" s="51"/>
      <c r="MNN314" s="51"/>
      <c r="MNO314" s="51"/>
      <c r="MNP314" s="51"/>
      <c r="MNQ314" s="51"/>
      <c r="MNR314" s="51"/>
      <c r="MNS314" s="51"/>
      <c r="MNT314" s="51"/>
      <c r="MNU314" s="51"/>
      <c r="MNV314" s="51"/>
      <c r="MNW314" s="51"/>
      <c r="MNX314" s="51"/>
      <c r="MNY314" s="51"/>
      <c r="MNZ314" s="51"/>
      <c r="MOA314" s="51"/>
      <c r="MOB314" s="51"/>
      <c r="MOC314" s="51"/>
      <c r="MOD314" s="51"/>
      <c r="MOE314" s="51"/>
      <c r="MOF314" s="51"/>
      <c r="MOG314" s="51"/>
      <c r="MOH314" s="51"/>
      <c r="MOI314" s="51"/>
      <c r="MOJ314" s="51"/>
      <c r="MOK314" s="51"/>
      <c r="MOL314" s="51"/>
      <c r="MOM314" s="51"/>
      <c r="MON314" s="51"/>
      <c r="MOO314" s="51"/>
      <c r="MOP314" s="51"/>
      <c r="MOQ314" s="51"/>
      <c r="MOR314" s="51"/>
      <c r="MOS314" s="51"/>
      <c r="MOT314" s="51"/>
      <c r="MOU314" s="51"/>
      <c r="MOV314" s="51"/>
      <c r="MOW314" s="51"/>
      <c r="MOX314" s="51"/>
      <c r="MOY314" s="51"/>
      <c r="MOZ314" s="51"/>
      <c r="MPA314" s="51"/>
      <c r="MPB314" s="51"/>
      <c r="MPC314" s="51"/>
      <c r="MPD314" s="51"/>
      <c r="MPE314" s="51"/>
      <c r="MPF314" s="51"/>
      <c r="MPG314" s="51"/>
      <c r="MPH314" s="51"/>
      <c r="MPI314" s="51"/>
      <c r="MPJ314" s="51"/>
      <c r="MPK314" s="51"/>
      <c r="MPL314" s="51"/>
      <c r="MPM314" s="51"/>
      <c r="MPN314" s="51"/>
      <c r="MPO314" s="51"/>
      <c r="MPP314" s="51"/>
      <c r="MPQ314" s="51"/>
      <c r="MPR314" s="51"/>
      <c r="MPS314" s="51"/>
      <c r="MPT314" s="51"/>
      <c r="MPU314" s="51"/>
      <c r="MPV314" s="51"/>
      <c r="MPW314" s="51"/>
      <c r="MPX314" s="51"/>
      <c r="MPY314" s="51"/>
      <c r="MPZ314" s="51"/>
      <c r="MQA314" s="51"/>
      <c r="MQB314" s="51"/>
      <c r="MQC314" s="51"/>
      <c r="MQD314" s="51"/>
      <c r="MQE314" s="51"/>
      <c r="MQF314" s="51"/>
      <c r="MQG314" s="51"/>
      <c r="MQH314" s="51"/>
      <c r="MQI314" s="51"/>
      <c r="MQJ314" s="51"/>
      <c r="MQK314" s="51"/>
      <c r="MQL314" s="51"/>
      <c r="MQM314" s="51"/>
      <c r="MQN314" s="51"/>
      <c r="MQO314" s="51"/>
      <c r="MQP314" s="51"/>
      <c r="MQQ314" s="51"/>
      <c r="MQR314" s="51"/>
      <c r="MQS314" s="51"/>
      <c r="MQT314" s="51"/>
      <c r="MQU314" s="51"/>
      <c r="MQV314" s="51"/>
      <c r="MQW314" s="51"/>
      <c r="MQX314" s="51"/>
      <c r="MQY314" s="51"/>
      <c r="MQZ314" s="51"/>
      <c r="MRA314" s="51"/>
      <c r="MRB314" s="51"/>
      <c r="MRC314" s="51"/>
      <c r="MRD314" s="51"/>
      <c r="MRE314" s="51"/>
      <c r="MRF314" s="51"/>
      <c r="MRG314" s="51"/>
      <c r="MRH314" s="51"/>
      <c r="MRI314" s="51"/>
      <c r="MRJ314" s="51"/>
      <c r="MRK314" s="51"/>
      <c r="MRL314" s="51"/>
      <c r="MRM314" s="51"/>
      <c r="MRN314" s="51"/>
      <c r="MRO314" s="51"/>
      <c r="MRP314" s="51"/>
      <c r="MRQ314" s="51"/>
      <c r="MRR314" s="51"/>
      <c r="MRS314" s="51"/>
      <c r="MRT314" s="51"/>
      <c r="MRU314" s="51"/>
      <c r="MRV314" s="51"/>
      <c r="MRW314" s="51"/>
      <c r="MRX314" s="51"/>
      <c r="MRY314" s="51"/>
      <c r="MRZ314" s="51"/>
      <c r="MSA314" s="51"/>
      <c r="MSB314" s="51"/>
      <c r="MSC314" s="51"/>
      <c r="MSD314" s="51"/>
      <c r="MSE314" s="51"/>
      <c r="MSF314" s="51"/>
      <c r="MSG314" s="51"/>
      <c r="MSH314" s="51"/>
      <c r="MSI314" s="51"/>
      <c r="MSJ314" s="51"/>
      <c r="MSK314" s="51"/>
      <c r="MSL314" s="51"/>
      <c r="MSM314" s="51"/>
      <c r="MSN314" s="51"/>
      <c r="MSO314" s="51"/>
      <c r="MSP314" s="51"/>
      <c r="MSQ314" s="51"/>
      <c r="MSR314" s="51"/>
      <c r="MSS314" s="51"/>
      <c r="MST314" s="51"/>
      <c r="MSU314" s="51"/>
      <c r="MSV314" s="51"/>
      <c r="MSW314" s="51"/>
      <c r="MSX314" s="51"/>
      <c r="MSY314" s="51"/>
      <c r="MSZ314" s="51"/>
      <c r="MTA314" s="51"/>
      <c r="MTB314" s="51"/>
      <c r="MTC314" s="51"/>
      <c r="MTD314" s="51"/>
      <c r="MTE314" s="51"/>
      <c r="MTF314" s="51"/>
      <c r="MTG314" s="51"/>
      <c r="MTH314" s="51"/>
      <c r="MTI314" s="51"/>
      <c r="MTJ314" s="51"/>
      <c r="MTK314" s="51"/>
      <c r="MTL314" s="51"/>
      <c r="MTM314" s="51"/>
      <c r="MTN314" s="51"/>
      <c r="MTO314" s="51"/>
      <c r="MTP314" s="51"/>
      <c r="MTQ314" s="51"/>
      <c r="MTR314" s="51"/>
      <c r="MTS314" s="51"/>
      <c r="MTT314" s="51"/>
      <c r="MTU314" s="51"/>
      <c r="MTV314" s="51"/>
      <c r="MTW314" s="51"/>
      <c r="MTX314" s="51"/>
      <c r="MTY314" s="51"/>
      <c r="MTZ314" s="51"/>
      <c r="MUA314" s="51"/>
      <c r="MUB314" s="51"/>
      <c r="MUC314" s="51"/>
      <c r="MUD314" s="51"/>
      <c r="MUE314" s="51"/>
      <c r="MUF314" s="51"/>
      <c r="MUG314" s="51"/>
      <c r="MUH314" s="51"/>
      <c r="MUI314" s="51"/>
      <c r="MUJ314" s="51"/>
      <c r="MUK314" s="51"/>
      <c r="MUL314" s="51"/>
      <c r="MUM314" s="51"/>
      <c r="MUN314" s="51"/>
      <c r="MUO314" s="51"/>
      <c r="MUP314" s="51"/>
      <c r="MUQ314" s="51"/>
      <c r="MUR314" s="51"/>
      <c r="MUS314" s="51"/>
      <c r="MUT314" s="51"/>
      <c r="MUU314" s="51"/>
      <c r="MUV314" s="51"/>
      <c r="MUW314" s="51"/>
      <c r="MUX314" s="51"/>
      <c r="MUY314" s="51"/>
      <c r="MUZ314" s="51"/>
      <c r="MVA314" s="51"/>
      <c r="MVB314" s="51"/>
      <c r="MVC314" s="51"/>
      <c r="MVD314" s="51"/>
      <c r="MVE314" s="51"/>
      <c r="MVF314" s="51"/>
      <c r="MVG314" s="51"/>
      <c r="MVH314" s="51"/>
      <c r="MVI314" s="51"/>
      <c r="MVJ314" s="51"/>
      <c r="MVK314" s="51"/>
      <c r="MVL314" s="51"/>
      <c r="MVM314" s="51"/>
      <c r="MVN314" s="51"/>
      <c r="MVO314" s="51"/>
      <c r="MVP314" s="51"/>
      <c r="MVQ314" s="51"/>
      <c r="MVR314" s="51"/>
      <c r="MVS314" s="51"/>
      <c r="MVT314" s="51"/>
      <c r="MVU314" s="51"/>
      <c r="MVV314" s="51"/>
      <c r="MVW314" s="51"/>
      <c r="MVX314" s="51"/>
      <c r="MVY314" s="51"/>
      <c r="MVZ314" s="51"/>
      <c r="MWA314" s="51"/>
      <c r="MWB314" s="51"/>
      <c r="MWC314" s="51"/>
      <c r="MWD314" s="51"/>
      <c r="MWE314" s="51"/>
      <c r="MWF314" s="51"/>
      <c r="MWG314" s="51"/>
      <c r="MWH314" s="51"/>
      <c r="MWI314" s="51"/>
      <c r="MWJ314" s="51"/>
      <c r="MWK314" s="51"/>
      <c r="MWL314" s="51"/>
      <c r="MWM314" s="51"/>
      <c r="MWN314" s="51"/>
      <c r="MWO314" s="51"/>
      <c r="MWP314" s="51"/>
      <c r="MWQ314" s="51"/>
      <c r="MWR314" s="51"/>
      <c r="MWS314" s="51"/>
      <c r="MWT314" s="51"/>
      <c r="MWU314" s="51"/>
      <c r="MWV314" s="51"/>
      <c r="MWW314" s="51"/>
      <c r="MWX314" s="51"/>
      <c r="MWY314" s="51"/>
      <c r="MWZ314" s="51"/>
      <c r="MXA314" s="51"/>
      <c r="MXB314" s="51"/>
      <c r="MXC314" s="51"/>
      <c r="MXD314" s="51"/>
      <c r="MXE314" s="51"/>
      <c r="MXF314" s="51"/>
      <c r="MXG314" s="51"/>
      <c r="MXH314" s="51"/>
      <c r="MXI314" s="51"/>
      <c r="MXJ314" s="51"/>
      <c r="MXK314" s="51"/>
      <c r="MXL314" s="51"/>
      <c r="MXM314" s="51"/>
      <c r="MXN314" s="51"/>
      <c r="MXO314" s="51"/>
      <c r="MXP314" s="51"/>
      <c r="MXQ314" s="51"/>
      <c r="MXR314" s="51"/>
      <c r="MXS314" s="51"/>
      <c r="MXT314" s="51"/>
      <c r="MXU314" s="51"/>
      <c r="MXV314" s="51"/>
      <c r="MXW314" s="51"/>
      <c r="MXX314" s="51"/>
      <c r="MXY314" s="51"/>
      <c r="MXZ314" s="51"/>
      <c r="MYA314" s="51"/>
      <c r="MYB314" s="51"/>
      <c r="MYC314" s="51"/>
      <c r="MYD314" s="51"/>
      <c r="MYE314" s="51"/>
      <c r="MYF314" s="51"/>
      <c r="MYG314" s="51"/>
      <c r="MYH314" s="51"/>
      <c r="MYI314" s="51"/>
      <c r="MYJ314" s="51"/>
      <c r="MYK314" s="51"/>
      <c r="MYL314" s="51"/>
      <c r="MYM314" s="51"/>
      <c r="MYN314" s="51"/>
      <c r="MYO314" s="51"/>
      <c r="MYP314" s="51"/>
      <c r="MYQ314" s="51"/>
      <c r="MYR314" s="51"/>
      <c r="MYS314" s="51"/>
      <c r="MYT314" s="51"/>
      <c r="MYU314" s="51"/>
      <c r="MYV314" s="51"/>
      <c r="MYW314" s="51"/>
      <c r="MYX314" s="51"/>
      <c r="MYY314" s="51"/>
      <c r="MYZ314" s="51"/>
      <c r="MZA314" s="51"/>
      <c r="MZB314" s="51"/>
      <c r="MZC314" s="51"/>
      <c r="MZD314" s="51"/>
      <c r="MZE314" s="51"/>
      <c r="MZF314" s="51"/>
      <c r="MZG314" s="51"/>
      <c r="MZH314" s="51"/>
      <c r="MZI314" s="51"/>
      <c r="MZJ314" s="51"/>
      <c r="MZK314" s="51"/>
      <c r="MZL314" s="51"/>
      <c r="MZM314" s="51"/>
      <c r="MZN314" s="51"/>
      <c r="MZO314" s="51"/>
      <c r="MZP314" s="51"/>
      <c r="MZQ314" s="51"/>
      <c r="MZR314" s="51"/>
      <c r="MZS314" s="51"/>
      <c r="MZT314" s="51"/>
      <c r="MZU314" s="51"/>
      <c r="MZV314" s="51"/>
      <c r="MZW314" s="51"/>
      <c r="MZX314" s="51"/>
      <c r="MZY314" s="51"/>
      <c r="MZZ314" s="51"/>
      <c r="NAA314" s="51"/>
      <c r="NAB314" s="51"/>
      <c r="NAC314" s="51"/>
      <c r="NAD314" s="51"/>
      <c r="NAE314" s="51"/>
      <c r="NAF314" s="51"/>
      <c r="NAG314" s="51"/>
      <c r="NAH314" s="51"/>
      <c r="NAI314" s="51"/>
      <c r="NAJ314" s="51"/>
      <c r="NAK314" s="51"/>
      <c r="NAL314" s="51"/>
      <c r="NAM314" s="51"/>
      <c r="NAN314" s="51"/>
      <c r="NAO314" s="51"/>
      <c r="NAP314" s="51"/>
      <c r="NAQ314" s="51"/>
      <c r="NAR314" s="51"/>
      <c r="NAS314" s="51"/>
      <c r="NAT314" s="51"/>
      <c r="NAU314" s="51"/>
      <c r="NAV314" s="51"/>
      <c r="NAW314" s="51"/>
      <c r="NAX314" s="51"/>
      <c r="NAY314" s="51"/>
      <c r="NAZ314" s="51"/>
      <c r="NBA314" s="51"/>
      <c r="NBB314" s="51"/>
      <c r="NBC314" s="51"/>
      <c r="NBD314" s="51"/>
      <c r="NBE314" s="51"/>
      <c r="NBF314" s="51"/>
      <c r="NBG314" s="51"/>
      <c r="NBH314" s="51"/>
      <c r="NBI314" s="51"/>
      <c r="NBJ314" s="51"/>
      <c r="NBK314" s="51"/>
      <c r="NBL314" s="51"/>
      <c r="NBM314" s="51"/>
      <c r="NBN314" s="51"/>
      <c r="NBO314" s="51"/>
      <c r="NBP314" s="51"/>
      <c r="NBQ314" s="51"/>
      <c r="NBR314" s="51"/>
      <c r="NBS314" s="51"/>
      <c r="NBT314" s="51"/>
      <c r="NBU314" s="51"/>
      <c r="NBV314" s="51"/>
      <c r="NBW314" s="51"/>
      <c r="NBX314" s="51"/>
      <c r="NBY314" s="51"/>
      <c r="NBZ314" s="51"/>
      <c r="NCA314" s="51"/>
      <c r="NCB314" s="51"/>
      <c r="NCC314" s="51"/>
      <c r="NCD314" s="51"/>
      <c r="NCE314" s="51"/>
      <c r="NCF314" s="51"/>
      <c r="NCG314" s="51"/>
      <c r="NCH314" s="51"/>
      <c r="NCI314" s="51"/>
      <c r="NCJ314" s="51"/>
      <c r="NCK314" s="51"/>
      <c r="NCL314" s="51"/>
      <c r="NCM314" s="51"/>
      <c r="NCN314" s="51"/>
      <c r="NCO314" s="51"/>
      <c r="NCP314" s="51"/>
      <c r="NCQ314" s="51"/>
      <c r="NCR314" s="51"/>
      <c r="NCS314" s="51"/>
      <c r="NCT314" s="51"/>
      <c r="NCU314" s="51"/>
      <c r="NCV314" s="51"/>
      <c r="NCW314" s="51"/>
      <c r="NCX314" s="51"/>
      <c r="NCY314" s="51"/>
      <c r="NCZ314" s="51"/>
      <c r="NDA314" s="51"/>
      <c r="NDB314" s="51"/>
      <c r="NDC314" s="51"/>
      <c r="NDD314" s="51"/>
      <c r="NDE314" s="51"/>
      <c r="NDF314" s="51"/>
      <c r="NDG314" s="51"/>
      <c r="NDH314" s="51"/>
      <c r="NDI314" s="51"/>
      <c r="NDJ314" s="51"/>
      <c r="NDK314" s="51"/>
      <c r="NDL314" s="51"/>
      <c r="NDM314" s="51"/>
      <c r="NDN314" s="51"/>
      <c r="NDO314" s="51"/>
      <c r="NDP314" s="51"/>
      <c r="NDQ314" s="51"/>
      <c r="NDR314" s="51"/>
      <c r="NDS314" s="51"/>
      <c r="NDT314" s="51"/>
      <c r="NDU314" s="51"/>
      <c r="NDV314" s="51"/>
      <c r="NDW314" s="51"/>
      <c r="NDX314" s="51"/>
      <c r="NDY314" s="51"/>
      <c r="NDZ314" s="51"/>
      <c r="NEA314" s="51"/>
      <c r="NEB314" s="51"/>
      <c r="NEC314" s="51"/>
      <c r="NED314" s="51"/>
      <c r="NEE314" s="51"/>
      <c r="NEF314" s="51"/>
      <c r="NEG314" s="51"/>
      <c r="NEH314" s="51"/>
      <c r="NEI314" s="51"/>
      <c r="NEJ314" s="51"/>
      <c r="NEK314" s="51"/>
      <c r="NEL314" s="51"/>
      <c r="NEM314" s="51"/>
      <c r="NEN314" s="51"/>
      <c r="NEO314" s="51"/>
      <c r="NEP314" s="51"/>
      <c r="NEQ314" s="51"/>
      <c r="NER314" s="51"/>
      <c r="NES314" s="51"/>
      <c r="NET314" s="51"/>
      <c r="NEU314" s="51"/>
      <c r="NEV314" s="51"/>
      <c r="NEW314" s="51"/>
      <c r="NEX314" s="51"/>
      <c r="NEY314" s="51"/>
      <c r="NEZ314" s="51"/>
      <c r="NFA314" s="51"/>
      <c r="NFB314" s="51"/>
      <c r="NFC314" s="51"/>
      <c r="NFD314" s="51"/>
      <c r="NFE314" s="51"/>
      <c r="NFF314" s="51"/>
      <c r="NFG314" s="51"/>
      <c r="NFH314" s="51"/>
      <c r="NFI314" s="51"/>
      <c r="NFJ314" s="51"/>
      <c r="NFK314" s="51"/>
      <c r="NFL314" s="51"/>
      <c r="NFM314" s="51"/>
      <c r="NFN314" s="51"/>
      <c r="NFO314" s="51"/>
      <c r="NFP314" s="51"/>
      <c r="NFQ314" s="51"/>
      <c r="NFR314" s="51"/>
      <c r="NFS314" s="51"/>
      <c r="NFT314" s="51"/>
      <c r="NFU314" s="51"/>
      <c r="NFV314" s="51"/>
      <c r="NFW314" s="51"/>
      <c r="NFX314" s="51"/>
      <c r="NFY314" s="51"/>
      <c r="NFZ314" s="51"/>
      <c r="NGA314" s="51"/>
      <c r="NGB314" s="51"/>
      <c r="NGC314" s="51"/>
      <c r="NGD314" s="51"/>
      <c r="NGE314" s="51"/>
      <c r="NGF314" s="51"/>
      <c r="NGG314" s="51"/>
      <c r="NGH314" s="51"/>
      <c r="NGI314" s="51"/>
      <c r="NGJ314" s="51"/>
      <c r="NGK314" s="51"/>
      <c r="NGL314" s="51"/>
      <c r="NGM314" s="51"/>
      <c r="NGN314" s="51"/>
      <c r="NGO314" s="51"/>
      <c r="NGP314" s="51"/>
      <c r="NGQ314" s="51"/>
      <c r="NGR314" s="51"/>
      <c r="NGS314" s="51"/>
      <c r="NGT314" s="51"/>
      <c r="NGU314" s="51"/>
      <c r="NGV314" s="51"/>
      <c r="NGW314" s="51"/>
      <c r="NGX314" s="51"/>
      <c r="NGY314" s="51"/>
      <c r="NGZ314" s="51"/>
      <c r="NHA314" s="51"/>
      <c r="NHB314" s="51"/>
      <c r="NHC314" s="51"/>
      <c r="NHD314" s="51"/>
      <c r="NHE314" s="51"/>
      <c r="NHF314" s="51"/>
      <c r="NHG314" s="51"/>
      <c r="NHH314" s="51"/>
      <c r="NHI314" s="51"/>
      <c r="NHJ314" s="51"/>
      <c r="NHK314" s="51"/>
      <c r="NHL314" s="51"/>
      <c r="NHM314" s="51"/>
      <c r="NHN314" s="51"/>
      <c r="NHO314" s="51"/>
      <c r="NHP314" s="51"/>
      <c r="NHQ314" s="51"/>
      <c r="NHR314" s="51"/>
      <c r="NHS314" s="51"/>
      <c r="NHT314" s="51"/>
      <c r="NHU314" s="51"/>
      <c r="NHV314" s="51"/>
      <c r="NHW314" s="51"/>
      <c r="NHX314" s="51"/>
      <c r="NHY314" s="51"/>
      <c r="NHZ314" s="51"/>
      <c r="NIA314" s="51"/>
      <c r="NIB314" s="51"/>
      <c r="NIC314" s="51"/>
      <c r="NID314" s="51"/>
      <c r="NIE314" s="51"/>
      <c r="NIF314" s="51"/>
      <c r="NIG314" s="51"/>
      <c r="NIH314" s="51"/>
      <c r="NII314" s="51"/>
      <c r="NIJ314" s="51"/>
      <c r="NIK314" s="51"/>
      <c r="NIL314" s="51"/>
      <c r="NIM314" s="51"/>
      <c r="NIN314" s="51"/>
      <c r="NIO314" s="51"/>
      <c r="NIP314" s="51"/>
      <c r="NIQ314" s="51"/>
      <c r="NIR314" s="51"/>
      <c r="NIS314" s="51"/>
      <c r="NIT314" s="51"/>
      <c r="NIU314" s="51"/>
      <c r="NIV314" s="51"/>
      <c r="NIW314" s="51"/>
      <c r="NIX314" s="51"/>
      <c r="NIY314" s="51"/>
      <c r="NIZ314" s="51"/>
      <c r="NJA314" s="51"/>
      <c r="NJB314" s="51"/>
      <c r="NJC314" s="51"/>
      <c r="NJD314" s="51"/>
      <c r="NJE314" s="51"/>
      <c r="NJF314" s="51"/>
      <c r="NJG314" s="51"/>
      <c r="NJH314" s="51"/>
      <c r="NJI314" s="51"/>
      <c r="NJJ314" s="51"/>
      <c r="NJK314" s="51"/>
      <c r="NJL314" s="51"/>
      <c r="NJM314" s="51"/>
      <c r="NJN314" s="51"/>
      <c r="NJO314" s="51"/>
      <c r="NJP314" s="51"/>
      <c r="NJQ314" s="51"/>
      <c r="NJR314" s="51"/>
      <c r="NJS314" s="51"/>
      <c r="NJT314" s="51"/>
      <c r="NJU314" s="51"/>
      <c r="NJV314" s="51"/>
      <c r="NJW314" s="51"/>
      <c r="NJX314" s="51"/>
      <c r="NJY314" s="51"/>
      <c r="NJZ314" s="51"/>
      <c r="NKA314" s="51"/>
      <c r="NKB314" s="51"/>
      <c r="NKC314" s="51"/>
      <c r="NKD314" s="51"/>
      <c r="NKE314" s="51"/>
      <c r="NKF314" s="51"/>
      <c r="NKG314" s="51"/>
      <c r="NKH314" s="51"/>
      <c r="NKI314" s="51"/>
      <c r="NKJ314" s="51"/>
      <c r="NKK314" s="51"/>
      <c r="NKL314" s="51"/>
      <c r="NKM314" s="51"/>
      <c r="NKN314" s="51"/>
      <c r="NKO314" s="51"/>
      <c r="NKP314" s="51"/>
      <c r="NKQ314" s="51"/>
      <c r="NKR314" s="51"/>
      <c r="NKS314" s="51"/>
      <c r="NKT314" s="51"/>
      <c r="NKU314" s="51"/>
      <c r="NKV314" s="51"/>
      <c r="NKW314" s="51"/>
      <c r="NKX314" s="51"/>
      <c r="NKY314" s="51"/>
      <c r="NKZ314" s="51"/>
      <c r="NLA314" s="51"/>
      <c r="NLB314" s="51"/>
      <c r="NLC314" s="51"/>
      <c r="NLD314" s="51"/>
      <c r="NLE314" s="51"/>
      <c r="NLF314" s="51"/>
      <c r="NLG314" s="51"/>
      <c r="NLH314" s="51"/>
      <c r="NLI314" s="51"/>
      <c r="NLJ314" s="51"/>
      <c r="NLK314" s="51"/>
      <c r="NLL314" s="51"/>
      <c r="NLM314" s="51"/>
      <c r="NLN314" s="51"/>
      <c r="NLO314" s="51"/>
      <c r="NLP314" s="51"/>
      <c r="NLQ314" s="51"/>
      <c r="NLR314" s="51"/>
      <c r="NLS314" s="51"/>
      <c r="NLT314" s="51"/>
      <c r="NLU314" s="51"/>
      <c r="NLV314" s="51"/>
      <c r="NLW314" s="51"/>
      <c r="NLX314" s="51"/>
      <c r="NLY314" s="51"/>
      <c r="NLZ314" s="51"/>
      <c r="NMA314" s="51"/>
      <c r="NMB314" s="51"/>
      <c r="NMC314" s="51"/>
      <c r="NMD314" s="51"/>
      <c r="NME314" s="51"/>
      <c r="NMF314" s="51"/>
      <c r="NMG314" s="51"/>
      <c r="NMH314" s="51"/>
      <c r="NMI314" s="51"/>
      <c r="NMJ314" s="51"/>
      <c r="NMK314" s="51"/>
      <c r="NML314" s="51"/>
      <c r="NMM314" s="51"/>
      <c r="NMN314" s="51"/>
      <c r="NMO314" s="51"/>
      <c r="NMP314" s="51"/>
      <c r="NMQ314" s="51"/>
      <c r="NMR314" s="51"/>
      <c r="NMS314" s="51"/>
      <c r="NMT314" s="51"/>
      <c r="NMU314" s="51"/>
      <c r="NMV314" s="51"/>
      <c r="NMW314" s="51"/>
      <c r="NMX314" s="51"/>
      <c r="NMY314" s="51"/>
      <c r="NMZ314" s="51"/>
      <c r="NNA314" s="51"/>
      <c r="NNB314" s="51"/>
      <c r="NNC314" s="51"/>
      <c r="NND314" s="51"/>
      <c r="NNE314" s="51"/>
      <c r="NNF314" s="51"/>
      <c r="NNG314" s="51"/>
      <c r="NNH314" s="51"/>
      <c r="NNI314" s="51"/>
      <c r="NNJ314" s="51"/>
      <c r="NNK314" s="51"/>
      <c r="NNL314" s="51"/>
      <c r="NNM314" s="51"/>
      <c r="NNN314" s="51"/>
      <c r="NNO314" s="51"/>
      <c r="NNP314" s="51"/>
      <c r="NNQ314" s="51"/>
      <c r="NNR314" s="51"/>
      <c r="NNS314" s="51"/>
      <c r="NNT314" s="51"/>
      <c r="NNU314" s="51"/>
      <c r="NNV314" s="51"/>
      <c r="NNW314" s="51"/>
      <c r="NNX314" s="51"/>
      <c r="NNY314" s="51"/>
      <c r="NNZ314" s="51"/>
      <c r="NOA314" s="51"/>
      <c r="NOB314" s="51"/>
      <c r="NOC314" s="51"/>
      <c r="NOD314" s="51"/>
      <c r="NOE314" s="51"/>
      <c r="NOF314" s="51"/>
      <c r="NOG314" s="51"/>
      <c r="NOH314" s="51"/>
      <c r="NOI314" s="51"/>
      <c r="NOJ314" s="51"/>
      <c r="NOK314" s="51"/>
      <c r="NOL314" s="51"/>
      <c r="NOM314" s="51"/>
      <c r="NON314" s="51"/>
      <c r="NOO314" s="51"/>
      <c r="NOP314" s="51"/>
      <c r="NOQ314" s="51"/>
      <c r="NOR314" s="51"/>
      <c r="NOS314" s="51"/>
      <c r="NOT314" s="51"/>
      <c r="NOU314" s="51"/>
      <c r="NOV314" s="51"/>
      <c r="NOW314" s="51"/>
      <c r="NOX314" s="51"/>
      <c r="NOY314" s="51"/>
      <c r="NOZ314" s="51"/>
      <c r="NPA314" s="51"/>
      <c r="NPB314" s="51"/>
      <c r="NPC314" s="51"/>
      <c r="NPD314" s="51"/>
      <c r="NPE314" s="51"/>
      <c r="NPF314" s="51"/>
      <c r="NPG314" s="51"/>
      <c r="NPH314" s="51"/>
      <c r="NPI314" s="51"/>
      <c r="NPJ314" s="51"/>
      <c r="NPK314" s="51"/>
      <c r="NPL314" s="51"/>
      <c r="NPM314" s="51"/>
      <c r="NPN314" s="51"/>
      <c r="NPO314" s="51"/>
      <c r="NPP314" s="51"/>
      <c r="NPQ314" s="51"/>
      <c r="NPR314" s="51"/>
      <c r="NPS314" s="51"/>
      <c r="NPT314" s="51"/>
      <c r="NPU314" s="51"/>
      <c r="NPV314" s="51"/>
      <c r="NPW314" s="51"/>
      <c r="NPX314" s="51"/>
      <c r="NPY314" s="51"/>
      <c r="NPZ314" s="51"/>
      <c r="NQA314" s="51"/>
      <c r="NQB314" s="51"/>
      <c r="NQC314" s="51"/>
      <c r="NQD314" s="51"/>
      <c r="NQE314" s="51"/>
      <c r="NQF314" s="51"/>
      <c r="NQG314" s="51"/>
      <c r="NQH314" s="51"/>
      <c r="NQI314" s="51"/>
      <c r="NQJ314" s="51"/>
      <c r="NQK314" s="51"/>
      <c r="NQL314" s="51"/>
      <c r="NQM314" s="51"/>
      <c r="NQN314" s="51"/>
      <c r="NQO314" s="51"/>
      <c r="NQP314" s="51"/>
      <c r="NQQ314" s="51"/>
      <c r="NQR314" s="51"/>
      <c r="NQS314" s="51"/>
      <c r="NQT314" s="51"/>
      <c r="NQU314" s="51"/>
      <c r="NQV314" s="51"/>
      <c r="NQW314" s="51"/>
      <c r="NQX314" s="51"/>
      <c r="NQY314" s="51"/>
      <c r="NQZ314" s="51"/>
      <c r="NRA314" s="51"/>
      <c r="NRB314" s="51"/>
      <c r="NRC314" s="51"/>
      <c r="NRD314" s="51"/>
      <c r="NRE314" s="51"/>
      <c r="NRF314" s="51"/>
      <c r="NRG314" s="51"/>
      <c r="NRH314" s="51"/>
      <c r="NRI314" s="51"/>
      <c r="NRJ314" s="51"/>
      <c r="NRK314" s="51"/>
      <c r="NRL314" s="51"/>
      <c r="NRM314" s="51"/>
      <c r="NRN314" s="51"/>
      <c r="NRO314" s="51"/>
      <c r="NRP314" s="51"/>
      <c r="NRQ314" s="51"/>
      <c r="NRR314" s="51"/>
      <c r="NRS314" s="51"/>
      <c r="NRT314" s="51"/>
      <c r="NRU314" s="51"/>
      <c r="NRV314" s="51"/>
      <c r="NRW314" s="51"/>
      <c r="NRX314" s="51"/>
      <c r="NRY314" s="51"/>
      <c r="NRZ314" s="51"/>
      <c r="NSA314" s="51"/>
      <c r="NSB314" s="51"/>
      <c r="NSC314" s="51"/>
      <c r="NSD314" s="51"/>
      <c r="NSE314" s="51"/>
      <c r="NSF314" s="51"/>
      <c r="NSG314" s="51"/>
      <c r="NSH314" s="51"/>
      <c r="NSI314" s="51"/>
      <c r="NSJ314" s="51"/>
      <c r="NSK314" s="51"/>
      <c r="NSL314" s="51"/>
      <c r="NSM314" s="51"/>
      <c r="NSN314" s="51"/>
      <c r="NSO314" s="51"/>
      <c r="NSP314" s="51"/>
      <c r="NSQ314" s="51"/>
      <c r="NSR314" s="51"/>
      <c r="NSS314" s="51"/>
      <c r="NST314" s="51"/>
      <c r="NSU314" s="51"/>
      <c r="NSV314" s="51"/>
      <c r="NSW314" s="51"/>
      <c r="NSX314" s="51"/>
      <c r="NSY314" s="51"/>
      <c r="NSZ314" s="51"/>
      <c r="NTA314" s="51"/>
      <c r="NTB314" s="51"/>
      <c r="NTC314" s="51"/>
      <c r="NTD314" s="51"/>
      <c r="NTE314" s="51"/>
      <c r="NTF314" s="51"/>
      <c r="NTG314" s="51"/>
      <c r="NTH314" s="51"/>
      <c r="NTI314" s="51"/>
      <c r="NTJ314" s="51"/>
      <c r="NTK314" s="51"/>
      <c r="NTL314" s="51"/>
      <c r="NTM314" s="51"/>
      <c r="NTN314" s="51"/>
      <c r="NTO314" s="51"/>
      <c r="NTP314" s="51"/>
      <c r="NTQ314" s="51"/>
      <c r="NTR314" s="51"/>
      <c r="NTS314" s="51"/>
      <c r="NTT314" s="51"/>
      <c r="NTU314" s="51"/>
      <c r="NTV314" s="51"/>
      <c r="NTW314" s="51"/>
      <c r="NTX314" s="51"/>
      <c r="NTY314" s="51"/>
      <c r="NTZ314" s="51"/>
      <c r="NUA314" s="51"/>
      <c r="NUB314" s="51"/>
      <c r="NUC314" s="51"/>
      <c r="NUD314" s="51"/>
      <c r="NUE314" s="51"/>
      <c r="NUF314" s="51"/>
      <c r="NUG314" s="51"/>
      <c r="NUH314" s="51"/>
      <c r="NUI314" s="51"/>
      <c r="NUJ314" s="51"/>
      <c r="NUK314" s="51"/>
      <c r="NUL314" s="51"/>
      <c r="NUM314" s="51"/>
      <c r="NUN314" s="51"/>
      <c r="NUO314" s="51"/>
      <c r="NUP314" s="51"/>
      <c r="NUQ314" s="51"/>
      <c r="NUR314" s="51"/>
      <c r="NUS314" s="51"/>
      <c r="NUT314" s="51"/>
      <c r="NUU314" s="51"/>
      <c r="NUV314" s="51"/>
      <c r="NUW314" s="51"/>
      <c r="NUX314" s="51"/>
      <c r="NUY314" s="51"/>
      <c r="NUZ314" s="51"/>
      <c r="NVA314" s="51"/>
      <c r="NVB314" s="51"/>
      <c r="NVC314" s="51"/>
      <c r="NVD314" s="51"/>
      <c r="NVE314" s="51"/>
      <c r="NVF314" s="51"/>
      <c r="NVG314" s="51"/>
      <c r="NVH314" s="51"/>
      <c r="NVI314" s="51"/>
      <c r="NVJ314" s="51"/>
      <c r="NVK314" s="51"/>
      <c r="NVL314" s="51"/>
      <c r="NVM314" s="51"/>
      <c r="NVN314" s="51"/>
      <c r="NVO314" s="51"/>
      <c r="NVP314" s="51"/>
      <c r="NVQ314" s="51"/>
      <c r="NVR314" s="51"/>
      <c r="NVS314" s="51"/>
      <c r="NVT314" s="51"/>
      <c r="NVU314" s="51"/>
      <c r="NVV314" s="51"/>
      <c r="NVW314" s="51"/>
      <c r="NVX314" s="51"/>
      <c r="NVY314" s="51"/>
      <c r="NVZ314" s="51"/>
      <c r="NWA314" s="51"/>
      <c r="NWB314" s="51"/>
      <c r="NWC314" s="51"/>
      <c r="NWD314" s="51"/>
      <c r="NWE314" s="51"/>
      <c r="NWF314" s="51"/>
      <c r="NWG314" s="51"/>
      <c r="NWH314" s="51"/>
      <c r="NWI314" s="51"/>
      <c r="NWJ314" s="51"/>
      <c r="NWK314" s="51"/>
      <c r="NWL314" s="51"/>
      <c r="NWM314" s="51"/>
      <c r="NWN314" s="51"/>
      <c r="NWO314" s="51"/>
      <c r="NWP314" s="51"/>
      <c r="NWQ314" s="51"/>
      <c r="NWR314" s="51"/>
      <c r="NWS314" s="51"/>
      <c r="NWT314" s="51"/>
      <c r="NWU314" s="51"/>
      <c r="NWV314" s="51"/>
      <c r="NWW314" s="51"/>
      <c r="NWX314" s="51"/>
      <c r="NWY314" s="51"/>
      <c r="NWZ314" s="51"/>
      <c r="NXA314" s="51"/>
      <c r="NXB314" s="51"/>
      <c r="NXC314" s="51"/>
      <c r="NXD314" s="51"/>
      <c r="NXE314" s="51"/>
      <c r="NXF314" s="51"/>
      <c r="NXG314" s="51"/>
      <c r="NXH314" s="51"/>
      <c r="NXI314" s="51"/>
      <c r="NXJ314" s="51"/>
      <c r="NXK314" s="51"/>
      <c r="NXL314" s="51"/>
      <c r="NXM314" s="51"/>
      <c r="NXN314" s="51"/>
      <c r="NXO314" s="51"/>
      <c r="NXP314" s="51"/>
      <c r="NXQ314" s="51"/>
      <c r="NXR314" s="51"/>
      <c r="NXS314" s="51"/>
      <c r="NXT314" s="51"/>
      <c r="NXU314" s="51"/>
      <c r="NXV314" s="51"/>
      <c r="NXW314" s="51"/>
      <c r="NXX314" s="51"/>
      <c r="NXY314" s="51"/>
      <c r="NXZ314" s="51"/>
      <c r="NYA314" s="51"/>
      <c r="NYB314" s="51"/>
      <c r="NYC314" s="51"/>
      <c r="NYD314" s="51"/>
      <c r="NYE314" s="51"/>
      <c r="NYF314" s="51"/>
      <c r="NYG314" s="51"/>
      <c r="NYH314" s="51"/>
      <c r="NYI314" s="51"/>
      <c r="NYJ314" s="51"/>
      <c r="NYK314" s="51"/>
      <c r="NYL314" s="51"/>
      <c r="NYM314" s="51"/>
      <c r="NYN314" s="51"/>
      <c r="NYO314" s="51"/>
      <c r="NYP314" s="51"/>
      <c r="NYQ314" s="51"/>
      <c r="NYR314" s="51"/>
      <c r="NYS314" s="51"/>
      <c r="NYT314" s="51"/>
      <c r="NYU314" s="51"/>
      <c r="NYV314" s="51"/>
      <c r="NYW314" s="51"/>
      <c r="NYX314" s="51"/>
      <c r="NYY314" s="51"/>
      <c r="NYZ314" s="51"/>
      <c r="NZA314" s="51"/>
      <c r="NZB314" s="51"/>
      <c r="NZC314" s="51"/>
      <c r="NZD314" s="51"/>
      <c r="NZE314" s="51"/>
      <c r="NZF314" s="51"/>
      <c r="NZG314" s="51"/>
      <c r="NZH314" s="51"/>
      <c r="NZI314" s="51"/>
      <c r="NZJ314" s="51"/>
      <c r="NZK314" s="51"/>
      <c r="NZL314" s="51"/>
      <c r="NZM314" s="51"/>
      <c r="NZN314" s="51"/>
      <c r="NZO314" s="51"/>
      <c r="NZP314" s="51"/>
      <c r="NZQ314" s="51"/>
      <c r="NZR314" s="51"/>
      <c r="NZS314" s="51"/>
      <c r="NZT314" s="51"/>
      <c r="NZU314" s="51"/>
      <c r="NZV314" s="51"/>
      <c r="NZW314" s="51"/>
      <c r="NZX314" s="51"/>
      <c r="NZY314" s="51"/>
      <c r="NZZ314" s="51"/>
      <c r="OAA314" s="51"/>
      <c r="OAB314" s="51"/>
      <c r="OAC314" s="51"/>
      <c r="OAD314" s="51"/>
      <c r="OAE314" s="51"/>
      <c r="OAF314" s="51"/>
      <c r="OAG314" s="51"/>
      <c r="OAH314" s="51"/>
      <c r="OAI314" s="51"/>
      <c r="OAJ314" s="51"/>
      <c r="OAK314" s="51"/>
      <c r="OAL314" s="51"/>
      <c r="OAM314" s="51"/>
      <c r="OAN314" s="51"/>
      <c r="OAO314" s="51"/>
      <c r="OAP314" s="51"/>
      <c r="OAQ314" s="51"/>
      <c r="OAR314" s="51"/>
      <c r="OAS314" s="51"/>
      <c r="OAT314" s="51"/>
      <c r="OAU314" s="51"/>
      <c r="OAV314" s="51"/>
      <c r="OAW314" s="51"/>
      <c r="OAX314" s="51"/>
      <c r="OAY314" s="51"/>
      <c r="OAZ314" s="51"/>
      <c r="OBA314" s="51"/>
      <c r="OBB314" s="51"/>
      <c r="OBC314" s="51"/>
      <c r="OBD314" s="51"/>
      <c r="OBE314" s="51"/>
      <c r="OBF314" s="51"/>
      <c r="OBG314" s="51"/>
      <c r="OBH314" s="51"/>
      <c r="OBI314" s="51"/>
      <c r="OBJ314" s="51"/>
      <c r="OBK314" s="51"/>
      <c r="OBL314" s="51"/>
      <c r="OBM314" s="51"/>
      <c r="OBN314" s="51"/>
      <c r="OBO314" s="51"/>
      <c r="OBP314" s="51"/>
      <c r="OBQ314" s="51"/>
      <c r="OBR314" s="51"/>
      <c r="OBS314" s="51"/>
      <c r="OBT314" s="51"/>
      <c r="OBU314" s="51"/>
      <c r="OBV314" s="51"/>
      <c r="OBW314" s="51"/>
      <c r="OBX314" s="51"/>
      <c r="OBY314" s="51"/>
      <c r="OBZ314" s="51"/>
      <c r="OCA314" s="51"/>
      <c r="OCB314" s="51"/>
      <c r="OCC314" s="51"/>
      <c r="OCD314" s="51"/>
      <c r="OCE314" s="51"/>
      <c r="OCF314" s="51"/>
      <c r="OCG314" s="51"/>
      <c r="OCH314" s="51"/>
      <c r="OCI314" s="51"/>
      <c r="OCJ314" s="51"/>
      <c r="OCK314" s="51"/>
      <c r="OCL314" s="51"/>
      <c r="OCM314" s="51"/>
      <c r="OCN314" s="51"/>
      <c r="OCO314" s="51"/>
      <c r="OCP314" s="51"/>
      <c r="OCQ314" s="51"/>
      <c r="OCR314" s="51"/>
      <c r="OCS314" s="51"/>
      <c r="OCT314" s="51"/>
      <c r="OCU314" s="51"/>
      <c r="OCV314" s="51"/>
      <c r="OCW314" s="51"/>
      <c r="OCX314" s="51"/>
      <c r="OCY314" s="51"/>
      <c r="OCZ314" s="51"/>
      <c r="ODA314" s="51"/>
      <c r="ODB314" s="51"/>
      <c r="ODC314" s="51"/>
      <c r="ODD314" s="51"/>
      <c r="ODE314" s="51"/>
      <c r="ODF314" s="51"/>
      <c r="ODG314" s="51"/>
      <c r="ODH314" s="51"/>
      <c r="ODI314" s="51"/>
      <c r="ODJ314" s="51"/>
      <c r="ODK314" s="51"/>
      <c r="ODL314" s="51"/>
      <c r="ODM314" s="51"/>
      <c r="ODN314" s="51"/>
      <c r="ODO314" s="51"/>
      <c r="ODP314" s="51"/>
      <c r="ODQ314" s="51"/>
      <c r="ODR314" s="51"/>
      <c r="ODS314" s="51"/>
      <c r="ODT314" s="51"/>
      <c r="ODU314" s="51"/>
      <c r="ODV314" s="51"/>
      <c r="ODW314" s="51"/>
      <c r="ODX314" s="51"/>
      <c r="ODY314" s="51"/>
      <c r="ODZ314" s="51"/>
      <c r="OEA314" s="51"/>
      <c r="OEB314" s="51"/>
      <c r="OEC314" s="51"/>
      <c r="OED314" s="51"/>
      <c r="OEE314" s="51"/>
      <c r="OEF314" s="51"/>
      <c r="OEG314" s="51"/>
      <c r="OEH314" s="51"/>
      <c r="OEI314" s="51"/>
      <c r="OEJ314" s="51"/>
      <c r="OEK314" s="51"/>
      <c r="OEL314" s="51"/>
      <c r="OEM314" s="51"/>
      <c r="OEN314" s="51"/>
      <c r="OEO314" s="51"/>
      <c r="OEP314" s="51"/>
      <c r="OEQ314" s="51"/>
      <c r="OER314" s="51"/>
      <c r="OES314" s="51"/>
      <c r="OET314" s="51"/>
      <c r="OEU314" s="51"/>
      <c r="OEV314" s="51"/>
      <c r="OEW314" s="51"/>
      <c r="OEX314" s="51"/>
      <c r="OEY314" s="51"/>
      <c r="OEZ314" s="51"/>
      <c r="OFA314" s="51"/>
      <c r="OFB314" s="51"/>
      <c r="OFC314" s="51"/>
      <c r="OFD314" s="51"/>
      <c r="OFE314" s="51"/>
      <c r="OFF314" s="51"/>
      <c r="OFG314" s="51"/>
      <c r="OFH314" s="51"/>
      <c r="OFI314" s="51"/>
      <c r="OFJ314" s="51"/>
      <c r="OFK314" s="51"/>
      <c r="OFL314" s="51"/>
      <c r="OFM314" s="51"/>
      <c r="OFN314" s="51"/>
      <c r="OFO314" s="51"/>
      <c r="OFP314" s="51"/>
      <c r="OFQ314" s="51"/>
      <c r="OFR314" s="51"/>
      <c r="OFS314" s="51"/>
      <c r="OFT314" s="51"/>
      <c r="OFU314" s="51"/>
      <c r="OFV314" s="51"/>
      <c r="OFW314" s="51"/>
      <c r="OFX314" s="51"/>
      <c r="OFY314" s="51"/>
      <c r="OFZ314" s="51"/>
      <c r="OGA314" s="51"/>
      <c r="OGB314" s="51"/>
      <c r="OGC314" s="51"/>
      <c r="OGD314" s="51"/>
      <c r="OGE314" s="51"/>
      <c r="OGF314" s="51"/>
      <c r="OGG314" s="51"/>
      <c r="OGH314" s="51"/>
      <c r="OGI314" s="51"/>
      <c r="OGJ314" s="51"/>
      <c r="OGK314" s="51"/>
      <c r="OGL314" s="51"/>
      <c r="OGM314" s="51"/>
      <c r="OGN314" s="51"/>
      <c r="OGO314" s="51"/>
      <c r="OGP314" s="51"/>
      <c r="OGQ314" s="51"/>
      <c r="OGR314" s="51"/>
      <c r="OGS314" s="51"/>
      <c r="OGT314" s="51"/>
      <c r="OGU314" s="51"/>
      <c r="OGV314" s="51"/>
      <c r="OGW314" s="51"/>
      <c r="OGX314" s="51"/>
      <c r="OGY314" s="51"/>
      <c r="OGZ314" s="51"/>
      <c r="OHA314" s="51"/>
      <c r="OHB314" s="51"/>
      <c r="OHC314" s="51"/>
      <c r="OHD314" s="51"/>
      <c r="OHE314" s="51"/>
      <c r="OHF314" s="51"/>
      <c r="OHG314" s="51"/>
      <c r="OHH314" s="51"/>
      <c r="OHI314" s="51"/>
      <c r="OHJ314" s="51"/>
      <c r="OHK314" s="51"/>
      <c r="OHL314" s="51"/>
      <c r="OHM314" s="51"/>
      <c r="OHN314" s="51"/>
      <c r="OHO314" s="51"/>
      <c r="OHP314" s="51"/>
      <c r="OHQ314" s="51"/>
      <c r="OHR314" s="51"/>
      <c r="OHS314" s="51"/>
      <c r="OHT314" s="51"/>
      <c r="OHU314" s="51"/>
      <c r="OHV314" s="51"/>
      <c r="OHW314" s="51"/>
      <c r="OHX314" s="51"/>
      <c r="OHY314" s="51"/>
      <c r="OHZ314" s="51"/>
      <c r="OIA314" s="51"/>
      <c r="OIB314" s="51"/>
      <c r="OIC314" s="51"/>
      <c r="OID314" s="51"/>
      <c r="OIE314" s="51"/>
      <c r="OIF314" s="51"/>
      <c r="OIG314" s="51"/>
      <c r="OIH314" s="51"/>
      <c r="OII314" s="51"/>
      <c r="OIJ314" s="51"/>
      <c r="OIK314" s="51"/>
      <c r="OIL314" s="51"/>
      <c r="OIM314" s="51"/>
      <c r="OIN314" s="51"/>
      <c r="OIO314" s="51"/>
      <c r="OIP314" s="51"/>
      <c r="OIQ314" s="51"/>
      <c r="OIR314" s="51"/>
      <c r="OIS314" s="51"/>
      <c r="OIT314" s="51"/>
      <c r="OIU314" s="51"/>
      <c r="OIV314" s="51"/>
      <c r="OIW314" s="51"/>
      <c r="OIX314" s="51"/>
      <c r="OIY314" s="51"/>
      <c r="OIZ314" s="51"/>
      <c r="OJA314" s="51"/>
      <c r="OJB314" s="51"/>
      <c r="OJC314" s="51"/>
      <c r="OJD314" s="51"/>
      <c r="OJE314" s="51"/>
      <c r="OJF314" s="51"/>
      <c r="OJG314" s="51"/>
      <c r="OJH314" s="51"/>
      <c r="OJI314" s="51"/>
      <c r="OJJ314" s="51"/>
      <c r="OJK314" s="51"/>
      <c r="OJL314" s="51"/>
      <c r="OJM314" s="51"/>
      <c r="OJN314" s="51"/>
      <c r="OJO314" s="51"/>
      <c r="OJP314" s="51"/>
      <c r="OJQ314" s="51"/>
      <c r="OJR314" s="51"/>
      <c r="OJS314" s="51"/>
      <c r="OJT314" s="51"/>
      <c r="OJU314" s="51"/>
      <c r="OJV314" s="51"/>
      <c r="OJW314" s="51"/>
      <c r="OJX314" s="51"/>
      <c r="OJY314" s="51"/>
      <c r="OJZ314" s="51"/>
      <c r="OKA314" s="51"/>
      <c r="OKB314" s="51"/>
      <c r="OKC314" s="51"/>
      <c r="OKD314" s="51"/>
      <c r="OKE314" s="51"/>
      <c r="OKF314" s="51"/>
      <c r="OKG314" s="51"/>
      <c r="OKH314" s="51"/>
      <c r="OKI314" s="51"/>
      <c r="OKJ314" s="51"/>
      <c r="OKK314" s="51"/>
      <c r="OKL314" s="51"/>
      <c r="OKM314" s="51"/>
      <c r="OKN314" s="51"/>
      <c r="OKO314" s="51"/>
      <c r="OKP314" s="51"/>
      <c r="OKQ314" s="51"/>
      <c r="OKR314" s="51"/>
      <c r="OKS314" s="51"/>
      <c r="OKT314" s="51"/>
      <c r="OKU314" s="51"/>
      <c r="OKV314" s="51"/>
      <c r="OKW314" s="51"/>
      <c r="OKX314" s="51"/>
      <c r="OKY314" s="51"/>
      <c r="OKZ314" s="51"/>
      <c r="OLA314" s="51"/>
      <c r="OLB314" s="51"/>
      <c r="OLC314" s="51"/>
      <c r="OLD314" s="51"/>
      <c r="OLE314" s="51"/>
      <c r="OLF314" s="51"/>
      <c r="OLG314" s="51"/>
      <c r="OLH314" s="51"/>
      <c r="OLI314" s="51"/>
      <c r="OLJ314" s="51"/>
      <c r="OLK314" s="51"/>
      <c r="OLL314" s="51"/>
      <c r="OLM314" s="51"/>
      <c r="OLN314" s="51"/>
      <c r="OLO314" s="51"/>
      <c r="OLP314" s="51"/>
      <c r="OLQ314" s="51"/>
      <c r="OLR314" s="51"/>
      <c r="OLS314" s="51"/>
      <c r="OLT314" s="51"/>
      <c r="OLU314" s="51"/>
      <c r="OLV314" s="51"/>
      <c r="OLW314" s="51"/>
      <c r="OLX314" s="51"/>
      <c r="OLY314" s="51"/>
      <c r="OLZ314" s="51"/>
      <c r="OMA314" s="51"/>
      <c r="OMB314" s="51"/>
      <c r="OMC314" s="51"/>
      <c r="OMD314" s="51"/>
      <c r="OME314" s="51"/>
      <c r="OMF314" s="51"/>
      <c r="OMG314" s="51"/>
      <c r="OMH314" s="51"/>
      <c r="OMI314" s="51"/>
      <c r="OMJ314" s="51"/>
      <c r="OMK314" s="51"/>
      <c r="OML314" s="51"/>
      <c r="OMM314" s="51"/>
      <c r="OMN314" s="51"/>
      <c r="OMO314" s="51"/>
      <c r="OMP314" s="51"/>
      <c r="OMQ314" s="51"/>
      <c r="OMR314" s="51"/>
      <c r="OMS314" s="51"/>
      <c r="OMT314" s="51"/>
      <c r="OMU314" s="51"/>
      <c r="OMV314" s="51"/>
      <c r="OMW314" s="51"/>
      <c r="OMX314" s="51"/>
      <c r="OMY314" s="51"/>
      <c r="OMZ314" s="51"/>
      <c r="ONA314" s="51"/>
      <c r="ONB314" s="51"/>
      <c r="ONC314" s="51"/>
      <c r="OND314" s="51"/>
      <c r="ONE314" s="51"/>
      <c r="ONF314" s="51"/>
      <c r="ONG314" s="51"/>
      <c r="ONH314" s="51"/>
      <c r="ONI314" s="51"/>
      <c r="ONJ314" s="51"/>
      <c r="ONK314" s="51"/>
      <c r="ONL314" s="51"/>
      <c r="ONM314" s="51"/>
      <c r="ONN314" s="51"/>
      <c r="ONO314" s="51"/>
      <c r="ONP314" s="51"/>
      <c r="ONQ314" s="51"/>
      <c r="ONR314" s="51"/>
      <c r="ONS314" s="51"/>
      <c r="ONT314" s="51"/>
      <c r="ONU314" s="51"/>
      <c r="ONV314" s="51"/>
      <c r="ONW314" s="51"/>
      <c r="ONX314" s="51"/>
      <c r="ONY314" s="51"/>
      <c r="ONZ314" s="51"/>
      <c r="OOA314" s="51"/>
      <c r="OOB314" s="51"/>
      <c r="OOC314" s="51"/>
      <c r="OOD314" s="51"/>
      <c r="OOE314" s="51"/>
      <c r="OOF314" s="51"/>
      <c r="OOG314" s="51"/>
      <c r="OOH314" s="51"/>
      <c r="OOI314" s="51"/>
      <c r="OOJ314" s="51"/>
      <c r="OOK314" s="51"/>
      <c r="OOL314" s="51"/>
      <c r="OOM314" s="51"/>
      <c r="OON314" s="51"/>
      <c r="OOO314" s="51"/>
      <c r="OOP314" s="51"/>
      <c r="OOQ314" s="51"/>
      <c r="OOR314" s="51"/>
      <c r="OOS314" s="51"/>
      <c r="OOT314" s="51"/>
      <c r="OOU314" s="51"/>
      <c r="OOV314" s="51"/>
      <c r="OOW314" s="51"/>
      <c r="OOX314" s="51"/>
      <c r="OOY314" s="51"/>
      <c r="OOZ314" s="51"/>
      <c r="OPA314" s="51"/>
      <c r="OPB314" s="51"/>
      <c r="OPC314" s="51"/>
      <c r="OPD314" s="51"/>
      <c r="OPE314" s="51"/>
      <c r="OPF314" s="51"/>
      <c r="OPG314" s="51"/>
      <c r="OPH314" s="51"/>
      <c r="OPI314" s="51"/>
      <c r="OPJ314" s="51"/>
      <c r="OPK314" s="51"/>
      <c r="OPL314" s="51"/>
      <c r="OPM314" s="51"/>
      <c r="OPN314" s="51"/>
      <c r="OPO314" s="51"/>
      <c r="OPP314" s="51"/>
      <c r="OPQ314" s="51"/>
      <c r="OPR314" s="51"/>
      <c r="OPS314" s="51"/>
      <c r="OPT314" s="51"/>
      <c r="OPU314" s="51"/>
      <c r="OPV314" s="51"/>
      <c r="OPW314" s="51"/>
      <c r="OPX314" s="51"/>
      <c r="OPY314" s="51"/>
      <c r="OPZ314" s="51"/>
      <c r="OQA314" s="51"/>
      <c r="OQB314" s="51"/>
      <c r="OQC314" s="51"/>
      <c r="OQD314" s="51"/>
      <c r="OQE314" s="51"/>
      <c r="OQF314" s="51"/>
      <c r="OQG314" s="51"/>
      <c r="OQH314" s="51"/>
      <c r="OQI314" s="51"/>
      <c r="OQJ314" s="51"/>
      <c r="OQK314" s="51"/>
      <c r="OQL314" s="51"/>
      <c r="OQM314" s="51"/>
      <c r="OQN314" s="51"/>
      <c r="OQO314" s="51"/>
      <c r="OQP314" s="51"/>
      <c r="OQQ314" s="51"/>
      <c r="OQR314" s="51"/>
      <c r="OQS314" s="51"/>
      <c r="OQT314" s="51"/>
      <c r="OQU314" s="51"/>
      <c r="OQV314" s="51"/>
      <c r="OQW314" s="51"/>
      <c r="OQX314" s="51"/>
      <c r="OQY314" s="51"/>
      <c r="OQZ314" s="51"/>
      <c r="ORA314" s="51"/>
      <c r="ORB314" s="51"/>
      <c r="ORC314" s="51"/>
      <c r="ORD314" s="51"/>
      <c r="ORE314" s="51"/>
      <c r="ORF314" s="51"/>
      <c r="ORG314" s="51"/>
      <c r="ORH314" s="51"/>
      <c r="ORI314" s="51"/>
      <c r="ORJ314" s="51"/>
      <c r="ORK314" s="51"/>
      <c r="ORL314" s="51"/>
      <c r="ORM314" s="51"/>
      <c r="ORN314" s="51"/>
      <c r="ORO314" s="51"/>
      <c r="ORP314" s="51"/>
      <c r="ORQ314" s="51"/>
      <c r="ORR314" s="51"/>
      <c r="ORS314" s="51"/>
      <c r="ORT314" s="51"/>
      <c r="ORU314" s="51"/>
      <c r="ORV314" s="51"/>
      <c r="ORW314" s="51"/>
      <c r="ORX314" s="51"/>
      <c r="ORY314" s="51"/>
      <c r="ORZ314" s="51"/>
      <c r="OSA314" s="51"/>
      <c r="OSB314" s="51"/>
      <c r="OSC314" s="51"/>
      <c r="OSD314" s="51"/>
      <c r="OSE314" s="51"/>
      <c r="OSF314" s="51"/>
      <c r="OSG314" s="51"/>
      <c r="OSH314" s="51"/>
      <c r="OSI314" s="51"/>
      <c r="OSJ314" s="51"/>
      <c r="OSK314" s="51"/>
      <c r="OSL314" s="51"/>
      <c r="OSM314" s="51"/>
      <c r="OSN314" s="51"/>
      <c r="OSO314" s="51"/>
      <c r="OSP314" s="51"/>
      <c r="OSQ314" s="51"/>
      <c r="OSR314" s="51"/>
      <c r="OSS314" s="51"/>
      <c r="OST314" s="51"/>
      <c r="OSU314" s="51"/>
      <c r="OSV314" s="51"/>
      <c r="OSW314" s="51"/>
      <c r="OSX314" s="51"/>
      <c r="OSY314" s="51"/>
      <c r="OSZ314" s="51"/>
      <c r="OTA314" s="51"/>
      <c r="OTB314" s="51"/>
      <c r="OTC314" s="51"/>
      <c r="OTD314" s="51"/>
      <c r="OTE314" s="51"/>
      <c r="OTF314" s="51"/>
      <c r="OTG314" s="51"/>
      <c r="OTH314" s="51"/>
      <c r="OTI314" s="51"/>
      <c r="OTJ314" s="51"/>
      <c r="OTK314" s="51"/>
      <c r="OTL314" s="51"/>
      <c r="OTM314" s="51"/>
      <c r="OTN314" s="51"/>
      <c r="OTO314" s="51"/>
      <c r="OTP314" s="51"/>
      <c r="OTQ314" s="51"/>
      <c r="OTR314" s="51"/>
      <c r="OTS314" s="51"/>
      <c r="OTT314" s="51"/>
      <c r="OTU314" s="51"/>
      <c r="OTV314" s="51"/>
      <c r="OTW314" s="51"/>
      <c r="OTX314" s="51"/>
      <c r="OTY314" s="51"/>
      <c r="OTZ314" s="51"/>
      <c r="OUA314" s="51"/>
      <c r="OUB314" s="51"/>
      <c r="OUC314" s="51"/>
      <c r="OUD314" s="51"/>
      <c r="OUE314" s="51"/>
      <c r="OUF314" s="51"/>
      <c r="OUG314" s="51"/>
      <c r="OUH314" s="51"/>
      <c r="OUI314" s="51"/>
      <c r="OUJ314" s="51"/>
      <c r="OUK314" s="51"/>
      <c r="OUL314" s="51"/>
      <c r="OUM314" s="51"/>
      <c r="OUN314" s="51"/>
      <c r="OUO314" s="51"/>
      <c r="OUP314" s="51"/>
      <c r="OUQ314" s="51"/>
      <c r="OUR314" s="51"/>
      <c r="OUS314" s="51"/>
      <c r="OUT314" s="51"/>
      <c r="OUU314" s="51"/>
      <c r="OUV314" s="51"/>
      <c r="OUW314" s="51"/>
      <c r="OUX314" s="51"/>
      <c r="OUY314" s="51"/>
      <c r="OUZ314" s="51"/>
      <c r="OVA314" s="51"/>
      <c r="OVB314" s="51"/>
      <c r="OVC314" s="51"/>
      <c r="OVD314" s="51"/>
      <c r="OVE314" s="51"/>
      <c r="OVF314" s="51"/>
      <c r="OVG314" s="51"/>
      <c r="OVH314" s="51"/>
      <c r="OVI314" s="51"/>
      <c r="OVJ314" s="51"/>
      <c r="OVK314" s="51"/>
      <c r="OVL314" s="51"/>
      <c r="OVM314" s="51"/>
      <c r="OVN314" s="51"/>
      <c r="OVO314" s="51"/>
      <c r="OVP314" s="51"/>
      <c r="OVQ314" s="51"/>
      <c r="OVR314" s="51"/>
      <c r="OVS314" s="51"/>
      <c r="OVT314" s="51"/>
      <c r="OVU314" s="51"/>
      <c r="OVV314" s="51"/>
      <c r="OVW314" s="51"/>
      <c r="OVX314" s="51"/>
      <c r="OVY314" s="51"/>
      <c r="OVZ314" s="51"/>
      <c r="OWA314" s="51"/>
      <c r="OWB314" s="51"/>
      <c r="OWC314" s="51"/>
      <c r="OWD314" s="51"/>
      <c r="OWE314" s="51"/>
      <c r="OWF314" s="51"/>
      <c r="OWG314" s="51"/>
      <c r="OWH314" s="51"/>
      <c r="OWI314" s="51"/>
      <c r="OWJ314" s="51"/>
      <c r="OWK314" s="51"/>
      <c r="OWL314" s="51"/>
      <c r="OWM314" s="51"/>
      <c r="OWN314" s="51"/>
      <c r="OWO314" s="51"/>
      <c r="OWP314" s="51"/>
      <c r="OWQ314" s="51"/>
      <c r="OWR314" s="51"/>
      <c r="OWS314" s="51"/>
      <c r="OWT314" s="51"/>
      <c r="OWU314" s="51"/>
      <c r="OWV314" s="51"/>
      <c r="OWW314" s="51"/>
      <c r="OWX314" s="51"/>
      <c r="OWY314" s="51"/>
      <c r="OWZ314" s="51"/>
      <c r="OXA314" s="51"/>
      <c r="OXB314" s="51"/>
      <c r="OXC314" s="51"/>
      <c r="OXD314" s="51"/>
      <c r="OXE314" s="51"/>
      <c r="OXF314" s="51"/>
      <c r="OXG314" s="51"/>
      <c r="OXH314" s="51"/>
      <c r="OXI314" s="51"/>
      <c r="OXJ314" s="51"/>
      <c r="OXK314" s="51"/>
      <c r="OXL314" s="51"/>
      <c r="OXM314" s="51"/>
      <c r="OXN314" s="51"/>
      <c r="OXO314" s="51"/>
      <c r="OXP314" s="51"/>
      <c r="OXQ314" s="51"/>
      <c r="OXR314" s="51"/>
      <c r="OXS314" s="51"/>
      <c r="OXT314" s="51"/>
      <c r="OXU314" s="51"/>
      <c r="OXV314" s="51"/>
      <c r="OXW314" s="51"/>
      <c r="OXX314" s="51"/>
      <c r="OXY314" s="51"/>
      <c r="OXZ314" s="51"/>
      <c r="OYA314" s="51"/>
      <c r="OYB314" s="51"/>
      <c r="OYC314" s="51"/>
      <c r="OYD314" s="51"/>
      <c r="OYE314" s="51"/>
      <c r="OYF314" s="51"/>
      <c r="OYG314" s="51"/>
      <c r="OYH314" s="51"/>
      <c r="OYI314" s="51"/>
      <c r="OYJ314" s="51"/>
      <c r="OYK314" s="51"/>
      <c r="OYL314" s="51"/>
      <c r="OYM314" s="51"/>
      <c r="OYN314" s="51"/>
      <c r="OYO314" s="51"/>
      <c r="OYP314" s="51"/>
      <c r="OYQ314" s="51"/>
      <c r="OYR314" s="51"/>
      <c r="OYS314" s="51"/>
      <c r="OYT314" s="51"/>
      <c r="OYU314" s="51"/>
      <c r="OYV314" s="51"/>
      <c r="OYW314" s="51"/>
      <c r="OYX314" s="51"/>
      <c r="OYY314" s="51"/>
      <c r="OYZ314" s="51"/>
      <c r="OZA314" s="51"/>
      <c r="OZB314" s="51"/>
      <c r="OZC314" s="51"/>
      <c r="OZD314" s="51"/>
      <c r="OZE314" s="51"/>
      <c r="OZF314" s="51"/>
      <c r="OZG314" s="51"/>
      <c r="OZH314" s="51"/>
      <c r="OZI314" s="51"/>
      <c r="OZJ314" s="51"/>
      <c r="OZK314" s="51"/>
      <c r="OZL314" s="51"/>
      <c r="OZM314" s="51"/>
      <c r="OZN314" s="51"/>
      <c r="OZO314" s="51"/>
      <c r="OZP314" s="51"/>
      <c r="OZQ314" s="51"/>
      <c r="OZR314" s="51"/>
      <c r="OZS314" s="51"/>
      <c r="OZT314" s="51"/>
      <c r="OZU314" s="51"/>
      <c r="OZV314" s="51"/>
      <c r="OZW314" s="51"/>
      <c r="OZX314" s="51"/>
      <c r="OZY314" s="51"/>
      <c r="OZZ314" s="51"/>
      <c r="PAA314" s="51"/>
      <c r="PAB314" s="51"/>
      <c r="PAC314" s="51"/>
      <c r="PAD314" s="51"/>
      <c r="PAE314" s="51"/>
      <c r="PAF314" s="51"/>
      <c r="PAG314" s="51"/>
      <c r="PAH314" s="51"/>
      <c r="PAI314" s="51"/>
      <c r="PAJ314" s="51"/>
      <c r="PAK314" s="51"/>
      <c r="PAL314" s="51"/>
      <c r="PAM314" s="51"/>
      <c r="PAN314" s="51"/>
      <c r="PAO314" s="51"/>
      <c r="PAP314" s="51"/>
      <c r="PAQ314" s="51"/>
      <c r="PAR314" s="51"/>
      <c r="PAS314" s="51"/>
      <c r="PAT314" s="51"/>
      <c r="PAU314" s="51"/>
      <c r="PAV314" s="51"/>
      <c r="PAW314" s="51"/>
      <c r="PAX314" s="51"/>
      <c r="PAY314" s="51"/>
      <c r="PAZ314" s="51"/>
      <c r="PBA314" s="51"/>
      <c r="PBB314" s="51"/>
      <c r="PBC314" s="51"/>
      <c r="PBD314" s="51"/>
      <c r="PBE314" s="51"/>
      <c r="PBF314" s="51"/>
      <c r="PBG314" s="51"/>
      <c r="PBH314" s="51"/>
      <c r="PBI314" s="51"/>
      <c r="PBJ314" s="51"/>
      <c r="PBK314" s="51"/>
      <c r="PBL314" s="51"/>
      <c r="PBM314" s="51"/>
      <c r="PBN314" s="51"/>
      <c r="PBO314" s="51"/>
      <c r="PBP314" s="51"/>
      <c r="PBQ314" s="51"/>
      <c r="PBR314" s="51"/>
      <c r="PBS314" s="51"/>
      <c r="PBT314" s="51"/>
      <c r="PBU314" s="51"/>
      <c r="PBV314" s="51"/>
      <c r="PBW314" s="51"/>
      <c r="PBX314" s="51"/>
      <c r="PBY314" s="51"/>
      <c r="PBZ314" s="51"/>
      <c r="PCA314" s="51"/>
      <c r="PCB314" s="51"/>
      <c r="PCC314" s="51"/>
      <c r="PCD314" s="51"/>
      <c r="PCE314" s="51"/>
      <c r="PCF314" s="51"/>
      <c r="PCG314" s="51"/>
      <c r="PCH314" s="51"/>
      <c r="PCI314" s="51"/>
      <c r="PCJ314" s="51"/>
      <c r="PCK314" s="51"/>
      <c r="PCL314" s="51"/>
      <c r="PCM314" s="51"/>
      <c r="PCN314" s="51"/>
      <c r="PCO314" s="51"/>
      <c r="PCP314" s="51"/>
      <c r="PCQ314" s="51"/>
      <c r="PCR314" s="51"/>
      <c r="PCS314" s="51"/>
      <c r="PCT314" s="51"/>
      <c r="PCU314" s="51"/>
      <c r="PCV314" s="51"/>
      <c r="PCW314" s="51"/>
      <c r="PCX314" s="51"/>
      <c r="PCY314" s="51"/>
      <c r="PCZ314" s="51"/>
      <c r="PDA314" s="51"/>
      <c r="PDB314" s="51"/>
      <c r="PDC314" s="51"/>
      <c r="PDD314" s="51"/>
      <c r="PDE314" s="51"/>
      <c r="PDF314" s="51"/>
      <c r="PDG314" s="51"/>
      <c r="PDH314" s="51"/>
      <c r="PDI314" s="51"/>
      <c r="PDJ314" s="51"/>
      <c r="PDK314" s="51"/>
      <c r="PDL314" s="51"/>
      <c r="PDM314" s="51"/>
      <c r="PDN314" s="51"/>
      <c r="PDO314" s="51"/>
      <c r="PDP314" s="51"/>
      <c r="PDQ314" s="51"/>
      <c r="PDR314" s="51"/>
      <c r="PDS314" s="51"/>
      <c r="PDT314" s="51"/>
      <c r="PDU314" s="51"/>
      <c r="PDV314" s="51"/>
      <c r="PDW314" s="51"/>
      <c r="PDX314" s="51"/>
      <c r="PDY314" s="51"/>
      <c r="PDZ314" s="51"/>
      <c r="PEA314" s="51"/>
      <c r="PEB314" s="51"/>
      <c r="PEC314" s="51"/>
      <c r="PED314" s="51"/>
      <c r="PEE314" s="51"/>
      <c r="PEF314" s="51"/>
      <c r="PEG314" s="51"/>
      <c r="PEH314" s="51"/>
      <c r="PEI314" s="51"/>
      <c r="PEJ314" s="51"/>
      <c r="PEK314" s="51"/>
      <c r="PEL314" s="51"/>
      <c r="PEM314" s="51"/>
      <c r="PEN314" s="51"/>
      <c r="PEO314" s="51"/>
      <c r="PEP314" s="51"/>
      <c r="PEQ314" s="51"/>
      <c r="PER314" s="51"/>
      <c r="PES314" s="51"/>
      <c r="PET314" s="51"/>
      <c r="PEU314" s="51"/>
      <c r="PEV314" s="51"/>
      <c r="PEW314" s="51"/>
      <c r="PEX314" s="51"/>
      <c r="PEY314" s="51"/>
      <c r="PEZ314" s="51"/>
      <c r="PFA314" s="51"/>
      <c r="PFB314" s="51"/>
      <c r="PFC314" s="51"/>
      <c r="PFD314" s="51"/>
      <c r="PFE314" s="51"/>
      <c r="PFF314" s="51"/>
      <c r="PFG314" s="51"/>
      <c r="PFH314" s="51"/>
      <c r="PFI314" s="51"/>
      <c r="PFJ314" s="51"/>
      <c r="PFK314" s="51"/>
      <c r="PFL314" s="51"/>
      <c r="PFM314" s="51"/>
      <c r="PFN314" s="51"/>
      <c r="PFO314" s="51"/>
      <c r="PFP314" s="51"/>
      <c r="PFQ314" s="51"/>
      <c r="PFR314" s="51"/>
      <c r="PFS314" s="51"/>
      <c r="PFT314" s="51"/>
      <c r="PFU314" s="51"/>
      <c r="PFV314" s="51"/>
      <c r="PFW314" s="51"/>
      <c r="PFX314" s="51"/>
      <c r="PFY314" s="51"/>
      <c r="PFZ314" s="51"/>
      <c r="PGA314" s="51"/>
      <c r="PGB314" s="51"/>
      <c r="PGC314" s="51"/>
      <c r="PGD314" s="51"/>
      <c r="PGE314" s="51"/>
      <c r="PGF314" s="51"/>
      <c r="PGG314" s="51"/>
      <c r="PGH314" s="51"/>
      <c r="PGI314" s="51"/>
      <c r="PGJ314" s="51"/>
      <c r="PGK314" s="51"/>
      <c r="PGL314" s="51"/>
      <c r="PGM314" s="51"/>
      <c r="PGN314" s="51"/>
      <c r="PGO314" s="51"/>
      <c r="PGP314" s="51"/>
      <c r="PGQ314" s="51"/>
      <c r="PGR314" s="51"/>
      <c r="PGS314" s="51"/>
      <c r="PGT314" s="51"/>
      <c r="PGU314" s="51"/>
      <c r="PGV314" s="51"/>
      <c r="PGW314" s="51"/>
      <c r="PGX314" s="51"/>
      <c r="PGY314" s="51"/>
      <c r="PGZ314" s="51"/>
      <c r="PHA314" s="51"/>
      <c r="PHB314" s="51"/>
      <c r="PHC314" s="51"/>
      <c r="PHD314" s="51"/>
      <c r="PHE314" s="51"/>
      <c r="PHF314" s="51"/>
      <c r="PHG314" s="51"/>
      <c r="PHH314" s="51"/>
      <c r="PHI314" s="51"/>
      <c r="PHJ314" s="51"/>
      <c r="PHK314" s="51"/>
      <c r="PHL314" s="51"/>
      <c r="PHM314" s="51"/>
      <c r="PHN314" s="51"/>
      <c r="PHO314" s="51"/>
      <c r="PHP314" s="51"/>
      <c r="PHQ314" s="51"/>
      <c r="PHR314" s="51"/>
      <c r="PHS314" s="51"/>
      <c r="PHT314" s="51"/>
      <c r="PHU314" s="51"/>
      <c r="PHV314" s="51"/>
      <c r="PHW314" s="51"/>
      <c r="PHX314" s="51"/>
      <c r="PHY314" s="51"/>
      <c r="PHZ314" s="51"/>
      <c r="PIA314" s="51"/>
      <c r="PIB314" s="51"/>
      <c r="PIC314" s="51"/>
      <c r="PID314" s="51"/>
      <c r="PIE314" s="51"/>
      <c r="PIF314" s="51"/>
      <c r="PIG314" s="51"/>
      <c r="PIH314" s="51"/>
      <c r="PII314" s="51"/>
      <c r="PIJ314" s="51"/>
      <c r="PIK314" s="51"/>
      <c r="PIL314" s="51"/>
      <c r="PIM314" s="51"/>
      <c r="PIN314" s="51"/>
      <c r="PIO314" s="51"/>
      <c r="PIP314" s="51"/>
      <c r="PIQ314" s="51"/>
      <c r="PIR314" s="51"/>
      <c r="PIS314" s="51"/>
      <c r="PIT314" s="51"/>
      <c r="PIU314" s="51"/>
      <c r="PIV314" s="51"/>
      <c r="PIW314" s="51"/>
      <c r="PIX314" s="51"/>
      <c r="PIY314" s="51"/>
      <c r="PIZ314" s="51"/>
      <c r="PJA314" s="51"/>
      <c r="PJB314" s="51"/>
      <c r="PJC314" s="51"/>
      <c r="PJD314" s="51"/>
      <c r="PJE314" s="51"/>
      <c r="PJF314" s="51"/>
      <c r="PJG314" s="51"/>
      <c r="PJH314" s="51"/>
      <c r="PJI314" s="51"/>
      <c r="PJJ314" s="51"/>
      <c r="PJK314" s="51"/>
      <c r="PJL314" s="51"/>
      <c r="PJM314" s="51"/>
      <c r="PJN314" s="51"/>
      <c r="PJO314" s="51"/>
      <c r="PJP314" s="51"/>
      <c r="PJQ314" s="51"/>
      <c r="PJR314" s="51"/>
      <c r="PJS314" s="51"/>
      <c r="PJT314" s="51"/>
      <c r="PJU314" s="51"/>
      <c r="PJV314" s="51"/>
      <c r="PJW314" s="51"/>
      <c r="PJX314" s="51"/>
      <c r="PJY314" s="51"/>
      <c r="PJZ314" s="51"/>
      <c r="PKA314" s="51"/>
      <c r="PKB314" s="51"/>
      <c r="PKC314" s="51"/>
      <c r="PKD314" s="51"/>
      <c r="PKE314" s="51"/>
      <c r="PKF314" s="51"/>
      <c r="PKG314" s="51"/>
      <c r="PKH314" s="51"/>
      <c r="PKI314" s="51"/>
      <c r="PKJ314" s="51"/>
      <c r="PKK314" s="51"/>
      <c r="PKL314" s="51"/>
      <c r="PKM314" s="51"/>
      <c r="PKN314" s="51"/>
      <c r="PKO314" s="51"/>
      <c r="PKP314" s="51"/>
      <c r="PKQ314" s="51"/>
      <c r="PKR314" s="51"/>
      <c r="PKS314" s="51"/>
      <c r="PKT314" s="51"/>
      <c r="PKU314" s="51"/>
      <c r="PKV314" s="51"/>
      <c r="PKW314" s="51"/>
      <c r="PKX314" s="51"/>
      <c r="PKY314" s="51"/>
      <c r="PKZ314" s="51"/>
      <c r="PLA314" s="51"/>
      <c r="PLB314" s="51"/>
      <c r="PLC314" s="51"/>
      <c r="PLD314" s="51"/>
      <c r="PLE314" s="51"/>
      <c r="PLF314" s="51"/>
      <c r="PLG314" s="51"/>
      <c r="PLH314" s="51"/>
      <c r="PLI314" s="51"/>
      <c r="PLJ314" s="51"/>
      <c r="PLK314" s="51"/>
      <c r="PLL314" s="51"/>
      <c r="PLM314" s="51"/>
      <c r="PLN314" s="51"/>
      <c r="PLO314" s="51"/>
      <c r="PLP314" s="51"/>
      <c r="PLQ314" s="51"/>
      <c r="PLR314" s="51"/>
      <c r="PLS314" s="51"/>
      <c r="PLT314" s="51"/>
      <c r="PLU314" s="51"/>
      <c r="PLV314" s="51"/>
      <c r="PLW314" s="51"/>
      <c r="PLX314" s="51"/>
      <c r="PLY314" s="51"/>
      <c r="PLZ314" s="51"/>
      <c r="PMA314" s="51"/>
      <c r="PMB314" s="51"/>
      <c r="PMC314" s="51"/>
      <c r="PMD314" s="51"/>
      <c r="PME314" s="51"/>
      <c r="PMF314" s="51"/>
      <c r="PMG314" s="51"/>
      <c r="PMH314" s="51"/>
      <c r="PMI314" s="51"/>
      <c r="PMJ314" s="51"/>
      <c r="PMK314" s="51"/>
      <c r="PML314" s="51"/>
      <c r="PMM314" s="51"/>
      <c r="PMN314" s="51"/>
      <c r="PMO314" s="51"/>
      <c r="PMP314" s="51"/>
      <c r="PMQ314" s="51"/>
      <c r="PMR314" s="51"/>
      <c r="PMS314" s="51"/>
      <c r="PMT314" s="51"/>
      <c r="PMU314" s="51"/>
      <c r="PMV314" s="51"/>
      <c r="PMW314" s="51"/>
      <c r="PMX314" s="51"/>
      <c r="PMY314" s="51"/>
      <c r="PMZ314" s="51"/>
      <c r="PNA314" s="51"/>
      <c r="PNB314" s="51"/>
      <c r="PNC314" s="51"/>
      <c r="PND314" s="51"/>
      <c r="PNE314" s="51"/>
      <c r="PNF314" s="51"/>
      <c r="PNG314" s="51"/>
      <c r="PNH314" s="51"/>
      <c r="PNI314" s="51"/>
      <c r="PNJ314" s="51"/>
      <c r="PNK314" s="51"/>
      <c r="PNL314" s="51"/>
      <c r="PNM314" s="51"/>
      <c r="PNN314" s="51"/>
      <c r="PNO314" s="51"/>
      <c r="PNP314" s="51"/>
      <c r="PNQ314" s="51"/>
      <c r="PNR314" s="51"/>
      <c r="PNS314" s="51"/>
      <c r="PNT314" s="51"/>
      <c r="PNU314" s="51"/>
      <c r="PNV314" s="51"/>
      <c r="PNW314" s="51"/>
      <c r="PNX314" s="51"/>
      <c r="PNY314" s="51"/>
      <c r="PNZ314" s="51"/>
      <c r="POA314" s="51"/>
      <c r="POB314" s="51"/>
      <c r="POC314" s="51"/>
      <c r="POD314" s="51"/>
      <c r="POE314" s="51"/>
      <c r="POF314" s="51"/>
      <c r="POG314" s="51"/>
      <c r="POH314" s="51"/>
      <c r="POI314" s="51"/>
      <c r="POJ314" s="51"/>
      <c r="POK314" s="51"/>
      <c r="POL314" s="51"/>
      <c r="POM314" s="51"/>
      <c r="PON314" s="51"/>
      <c r="POO314" s="51"/>
      <c r="POP314" s="51"/>
      <c r="POQ314" s="51"/>
      <c r="POR314" s="51"/>
      <c r="POS314" s="51"/>
      <c r="POT314" s="51"/>
      <c r="POU314" s="51"/>
      <c r="POV314" s="51"/>
      <c r="POW314" s="51"/>
      <c r="POX314" s="51"/>
      <c r="POY314" s="51"/>
      <c r="POZ314" s="51"/>
      <c r="PPA314" s="51"/>
      <c r="PPB314" s="51"/>
      <c r="PPC314" s="51"/>
      <c r="PPD314" s="51"/>
      <c r="PPE314" s="51"/>
      <c r="PPF314" s="51"/>
      <c r="PPG314" s="51"/>
      <c r="PPH314" s="51"/>
      <c r="PPI314" s="51"/>
      <c r="PPJ314" s="51"/>
      <c r="PPK314" s="51"/>
      <c r="PPL314" s="51"/>
      <c r="PPM314" s="51"/>
      <c r="PPN314" s="51"/>
      <c r="PPO314" s="51"/>
      <c r="PPP314" s="51"/>
      <c r="PPQ314" s="51"/>
      <c r="PPR314" s="51"/>
      <c r="PPS314" s="51"/>
      <c r="PPT314" s="51"/>
      <c r="PPU314" s="51"/>
      <c r="PPV314" s="51"/>
      <c r="PPW314" s="51"/>
      <c r="PPX314" s="51"/>
      <c r="PPY314" s="51"/>
      <c r="PPZ314" s="51"/>
      <c r="PQA314" s="51"/>
      <c r="PQB314" s="51"/>
      <c r="PQC314" s="51"/>
      <c r="PQD314" s="51"/>
      <c r="PQE314" s="51"/>
      <c r="PQF314" s="51"/>
      <c r="PQG314" s="51"/>
      <c r="PQH314" s="51"/>
      <c r="PQI314" s="51"/>
      <c r="PQJ314" s="51"/>
      <c r="PQK314" s="51"/>
      <c r="PQL314" s="51"/>
      <c r="PQM314" s="51"/>
      <c r="PQN314" s="51"/>
      <c r="PQO314" s="51"/>
      <c r="PQP314" s="51"/>
      <c r="PQQ314" s="51"/>
      <c r="PQR314" s="51"/>
      <c r="PQS314" s="51"/>
      <c r="PQT314" s="51"/>
      <c r="PQU314" s="51"/>
      <c r="PQV314" s="51"/>
      <c r="PQW314" s="51"/>
      <c r="PQX314" s="51"/>
      <c r="PQY314" s="51"/>
      <c r="PQZ314" s="51"/>
      <c r="PRA314" s="51"/>
      <c r="PRB314" s="51"/>
      <c r="PRC314" s="51"/>
      <c r="PRD314" s="51"/>
      <c r="PRE314" s="51"/>
      <c r="PRF314" s="51"/>
      <c r="PRG314" s="51"/>
      <c r="PRH314" s="51"/>
      <c r="PRI314" s="51"/>
      <c r="PRJ314" s="51"/>
      <c r="PRK314" s="51"/>
      <c r="PRL314" s="51"/>
      <c r="PRM314" s="51"/>
      <c r="PRN314" s="51"/>
      <c r="PRO314" s="51"/>
      <c r="PRP314" s="51"/>
      <c r="PRQ314" s="51"/>
      <c r="PRR314" s="51"/>
      <c r="PRS314" s="51"/>
      <c r="PRT314" s="51"/>
      <c r="PRU314" s="51"/>
      <c r="PRV314" s="51"/>
      <c r="PRW314" s="51"/>
      <c r="PRX314" s="51"/>
      <c r="PRY314" s="51"/>
      <c r="PRZ314" s="51"/>
      <c r="PSA314" s="51"/>
      <c r="PSB314" s="51"/>
      <c r="PSC314" s="51"/>
      <c r="PSD314" s="51"/>
      <c r="PSE314" s="51"/>
      <c r="PSF314" s="51"/>
      <c r="PSG314" s="51"/>
      <c r="PSH314" s="51"/>
      <c r="PSI314" s="51"/>
      <c r="PSJ314" s="51"/>
      <c r="PSK314" s="51"/>
      <c r="PSL314" s="51"/>
      <c r="PSM314" s="51"/>
      <c r="PSN314" s="51"/>
      <c r="PSO314" s="51"/>
      <c r="PSP314" s="51"/>
      <c r="PSQ314" s="51"/>
      <c r="PSR314" s="51"/>
      <c r="PSS314" s="51"/>
      <c r="PST314" s="51"/>
      <c r="PSU314" s="51"/>
      <c r="PSV314" s="51"/>
      <c r="PSW314" s="51"/>
      <c r="PSX314" s="51"/>
      <c r="PSY314" s="51"/>
      <c r="PSZ314" s="51"/>
      <c r="PTA314" s="51"/>
      <c r="PTB314" s="51"/>
      <c r="PTC314" s="51"/>
      <c r="PTD314" s="51"/>
      <c r="PTE314" s="51"/>
      <c r="PTF314" s="51"/>
      <c r="PTG314" s="51"/>
      <c r="PTH314" s="51"/>
      <c r="PTI314" s="51"/>
      <c r="PTJ314" s="51"/>
      <c r="PTK314" s="51"/>
      <c r="PTL314" s="51"/>
      <c r="PTM314" s="51"/>
      <c r="PTN314" s="51"/>
      <c r="PTO314" s="51"/>
      <c r="PTP314" s="51"/>
      <c r="PTQ314" s="51"/>
      <c r="PTR314" s="51"/>
      <c r="PTS314" s="51"/>
      <c r="PTT314" s="51"/>
      <c r="PTU314" s="51"/>
      <c r="PTV314" s="51"/>
      <c r="PTW314" s="51"/>
      <c r="PTX314" s="51"/>
      <c r="PTY314" s="51"/>
      <c r="PTZ314" s="51"/>
      <c r="PUA314" s="51"/>
      <c r="PUB314" s="51"/>
      <c r="PUC314" s="51"/>
      <c r="PUD314" s="51"/>
      <c r="PUE314" s="51"/>
      <c r="PUF314" s="51"/>
      <c r="PUG314" s="51"/>
      <c r="PUH314" s="51"/>
      <c r="PUI314" s="51"/>
      <c r="PUJ314" s="51"/>
      <c r="PUK314" s="51"/>
      <c r="PUL314" s="51"/>
      <c r="PUM314" s="51"/>
      <c r="PUN314" s="51"/>
      <c r="PUO314" s="51"/>
      <c r="PUP314" s="51"/>
      <c r="PUQ314" s="51"/>
      <c r="PUR314" s="51"/>
      <c r="PUS314" s="51"/>
      <c r="PUT314" s="51"/>
      <c r="PUU314" s="51"/>
      <c r="PUV314" s="51"/>
      <c r="PUW314" s="51"/>
      <c r="PUX314" s="51"/>
      <c r="PUY314" s="51"/>
      <c r="PUZ314" s="51"/>
      <c r="PVA314" s="51"/>
      <c r="PVB314" s="51"/>
      <c r="PVC314" s="51"/>
      <c r="PVD314" s="51"/>
      <c r="PVE314" s="51"/>
      <c r="PVF314" s="51"/>
      <c r="PVG314" s="51"/>
      <c r="PVH314" s="51"/>
      <c r="PVI314" s="51"/>
      <c r="PVJ314" s="51"/>
      <c r="PVK314" s="51"/>
      <c r="PVL314" s="51"/>
      <c r="PVM314" s="51"/>
      <c r="PVN314" s="51"/>
      <c r="PVO314" s="51"/>
      <c r="PVP314" s="51"/>
      <c r="PVQ314" s="51"/>
      <c r="PVR314" s="51"/>
      <c r="PVS314" s="51"/>
      <c r="PVT314" s="51"/>
      <c r="PVU314" s="51"/>
      <c r="PVV314" s="51"/>
      <c r="PVW314" s="51"/>
      <c r="PVX314" s="51"/>
      <c r="PVY314" s="51"/>
      <c r="PVZ314" s="51"/>
      <c r="PWA314" s="51"/>
      <c r="PWB314" s="51"/>
      <c r="PWC314" s="51"/>
      <c r="PWD314" s="51"/>
      <c r="PWE314" s="51"/>
      <c r="PWF314" s="51"/>
      <c r="PWG314" s="51"/>
      <c r="PWH314" s="51"/>
      <c r="PWI314" s="51"/>
      <c r="PWJ314" s="51"/>
      <c r="PWK314" s="51"/>
      <c r="PWL314" s="51"/>
      <c r="PWM314" s="51"/>
      <c r="PWN314" s="51"/>
      <c r="PWO314" s="51"/>
      <c r="PWP314" s="51"/>
      <c r="PWQ314" s="51"/>
      <c r="PWR314" s="51"/>
      <c r="PWS314" s="51"/>
      <c r="PWT314" s="51"/>
      <c r="PWU314" s="51"/>
      <c r="PWV314" s="51"/>
      <c r="PWW314" s="51"/>
      <c r="PWX314" s="51"/>
      <c r="PWY314" s="51"/>
      <c r="PWZ314" s="51"/>
      <c r="PXA314" s="51"/>
      <c r="PXB314" s="51"/>
      <c r="PXC314" s="51"/>
      <c r="PXD314" s="51"/>
      <c r="PXE314" s="51"/>
      <c r="PXF314" s="51"/>
      <c r="PXG314" s="51"/>
      <c r="PXH314" s="51"/>
      <c r="PXI314" s="51"/>
      <c r="PXJ314" s="51"/>
      <c r="PXK314" s="51"/>
      <c r="PXL314" s="51"/>
      <c r="PXM314" s="51"/>
      <c r="PXN314" s="51"/>
      <c r="PXO314" s="51"/>
      <c r="PXP314" s="51"/>
      <c r="PXQ314" s="51"/>
      <c r="PXR314" s="51"/>
      <c r="PXS314" s="51"/>
      <c r="PXT314" s="51"/>
      <c r="PXU314" s="51"/>
      <c r="PXV314" s="51"/>
      <c r="PXW314" s="51"/>
      <c r="PXX314" s="51"/>
      <c r="PXY314" s="51"/>
      <c r="PXZ314" s="51"/>
      <c r="PYA314" s="51"/>
      <c r="PYB314" s="51"/>
      <c r="PYC314" s="51"/>
      <c r="PYD314" s="51"/>
      <c r="PYE314" s="51"/>
      <c r="PYF314" s="51"/>
      <c r="PYG314" s="51"/>
      <c r="PYH314" s="51"/>
      <c r="PYI314" s="51"/>
      <c r="PYJ314" s="51"/>
      <c r="PYK314" s="51"/>
      <c r="PYL314" s="51"/>
      <c r="PYM314" s="51"/>
      <c r="PYN314" s="51"/>
      <c r="PYO314" s="51"/>
      <c r="PYP314" s="51"/>
      <c r="PYQ314" s="51"/>
      <c r="PYR314" s="51"/>
      <c r="PYS314" s="51"/>
      <c r="PYT314" s="51"/>
      <c r="PYU314" s="51"/>
      <c r="PYV314" s="51"/>
      <c r="PYW314" s="51"/>
      <c r="PYX314" s="51"/>
      <c r="PYY314" s="51"/>
      <c r="PYZ314" s="51"/>
      <c r="PZA314" s="51"/>
      <c r="PZB314" s="51"/>
      <c r="PZC314" s="51"/>
      <c r="PZD314" s="51"/>
      <c r="PZE314" s="51"/>
      <c r="PZF314" s="51"/>
      <c r="PZG314" s="51"/>
      <c r="PZH314" s="51"/>
      <c r="PZI314" s="51"/>
      <c r="PZJ314" s="51"/>
      <c r="PZK314" s="51"/>
      <c r="PZL314" s="51"/>
      <c r="PZM314" s="51"/>
      <c r="PZN314" s="51"/>
      <c r="PZO314" s="51"/>
      <c r="PZP314" s="51"/>
      <c r="PZQ314" s="51"/>
      <c r="PZR314" s="51"/>
      <c r="PZS314" s="51"/>
      <c r="PZT314" s="51"/>
      <c r="PZU314" s="51"/>
      <c r="PZV314" s="51"/>
      <c r="PZW314" s="51"/>
      <c r="PZX314" s="51"/>
      <c r="PZY314" s="51"/>
      <c r="PZZ314" s="51"/>
      <c r="QAA314" s="51"/>
      <c r="QAB314" s="51"/>
      <c r="QAC314" s="51"/>
      <c r="QAD314" s="51"/>
      <c r="QAE314" s="51"/>
      <c r="QAF314" s="51"/>
      <c r="QAG314" s="51"/>
      <c r="QAH314" s="51"/>
      <c r="QAI314" s="51"/>
      <c r="QAJ314" s="51"/>
      <c r="QAK314" s="51"/>
      <c r="QAL314" s="51"/>
      <c r="QAM314" s="51"/>
      <c r="QAN314" s="51"/>
      <c r="QAO314" s="51"/>
      <c r="QAP314" s="51"/>
      <c r="QAQ314" s="51"/>
      <c r="QAR314" s="51"/>
      <c r="QAS314" s="51"/>
      <c r="QAT314" s="51"/>
      <c r="QAU314" s="51"/>
      <c r="QAV314" s="51"/>
      <c r="QAW314" s="51"/>
      <c r="QAX314" s="51"/>
      <c r="QAY314" s="51"/>
      <c r="QAZ314" s="51"/>
      <c r="QBA314" s="51"/>
      <c r="QBB314" s="51"/>
      <c r="QBC314" s="51"/>
      <c r="QBD314" s="51"/>
      <c r="QBE314" s="51"/>
      <c r="QBF314" s="51"/>
      <c r="QBG314" s="51"/>
      <c r="QBH314" s="51"/>
      <c r="QBI314" s="51"/>
      <c r="QBJ314" s="51"/>
      <c r="QBK314" s="51"/>
      <c r="QBL314" s="51"/>
      <c r="QBM314" s="51"/>
      <c r="QBN314" s="51"/>
      <c r="QBO314" s="51"/>
      <c r="QBP314" s="51"/>
      <c r="QBQ314" s="51"/>
      <c r="QBR314" s="51"/>
      <c r="QBS314" s="51"/>
      <c r="QBT314" s="51"/>
      <c r="QBU314" s="51"/>
      <c r="QBV314" s="51"/>
      <c r="QBW314" s="51"/>
      <c r="QBX314" s="51"/>
      <c r="QBY314" s="51"/>
      <c r="QBZ314" s="51"/>
      <c r="QCA314" s="51"/>
      <c r="QCB314" s="51"/>
      <c r="QCC314" s="51"/>
      <c r="QCD314" s="51"/>
      <c r="QCE314" s="51"/>
      <c r="QCF314" s="51"/>
      <c r="QCG314" s="51"/>
      <c r="QCH314" s="51"/>
      <c r="QCI314" s="51"/>
      <c r="QCJ314" s="51"/>
      <c r="QCK314" s="51"/>
      <c r="QCL314" s="51"/>
      <c r="QCM314" s="51"/>
      <c r="QCN314" s="51"/>
      <c r="QCO314" s="51"/>
      <c r="QCP314" s="51"/>
      <c r="QCQ314" s="51"/>
      <c r="QCR314" s="51"/>
      <c r="QCS314" s="51"/>
      <c r="QCT314" s="51"/>
      <c r="QCU314" s="51"/>
      <c r="QCV314" s="51"/>
      <c r="QCW314" s="51"/>
      <c r="QCX314" s="51"/>
      <c r="QCY314" s="51"/>
      <c r="QCZ314" s="51"/>
      <c r="QDA314" s="51"/>
      <c r="QDB314" s="51"/>
      <c r="QDC314" s="51"/>
      <c r="QDD314" s="51"/>
      <c r="QDE314" s="51"/>
      <c r="QDF314" s="51"/>
      <c r="QDG314" s="51"/>
      <c r="QDH314" s="51"/>
      <c r="QDI314" s="51"/>
      <c r="QDJ314" s="51"/>
      <c r="QDK314" s="51"/>
      <c r="QDL314" s="51"/>
      <c r="QDM314" s="51"/>
      <c r="QDN314" s="51"/>
      <c r="QDO314" s="51"/>
      <c r="QDP314" s="51"/>
      <c r="QDQ314" s="51"/>
      <c r="QDR314" s="51"/>
      <c r="QDS314" s="51"/>
      <c r="QDT314" s="51"/>
      <c r="QDU314" s="51"/>
      <c r="QDV314" s="51"/>
      <c r="QDW314" s="51"/>
      <c r="QDX314" s="51"/>
      <c r="QDY314" s="51"/>
      <c r="QDZ314" s="51"/>
      <c r="QEA314" s="51"/>
      <c r="QEB314" s="51"/>
      <c r="QEC314" s="51"/>
      <c r="QED314" s="51"/>
      <c r="QEE314" s="51"/>
      <c r="QEF314" s="51"/>
      <c r="QEG314" s="51"/>
      <c r="QEH314" s="51"/>
      <c r="QEI314" s="51"/>
      <c r="QEJ314" s="51"/>
      <c r="QEK314" s="51"/>
      <c r="QEL314" s="51"/>
      <c r="QEM314" s="51"/>
      <c r="QEN314" s="51"/>
      <c r="QEO314" s="51"/>
      <c r="QEP314" s="51"/>
      <c r="QEQ314" s="51"/>
      <c r="QER314" s="51"/>
      <c r="QES314" s="51"/>
      <c r="QET314" s="51"/>
      <c r="QEU314" s="51"/>
      <c r="QEV314" s="51"/>
      <c r="QEW314" s="51"/>
      <c r="QEX314" s="51"/>
      <c r="QEY314" s="51"/>
      <c r="QEZ314" s="51"/>
      <c r="QFA314" s="51"/>
      <c r="QFB314" s="51"/>
      <c r="QFC314" s="51"/>
      <c r="QFD314" s="51"/>
      <c r="QFE314" s="51"/>
      <c r="QFF314" s="51"/>
      <c r="QFG314" s="51"/>
      <c r="QFH314" s="51"/>
      <c r="QFI314" s="51"/>
      <c r="QFJ314" s="51"/>
      <c r="QFK314" s="51"/>
      <c r="QFL314" s="51"/>
      <c r="QFM314" s="51"/>
      <c r="QFN314" s="51"/>
      <c r="QFO314" s="51"/>
      <c r="QFP314" s="51"/>
      <c r="QFQ314" s="51"/>
      <c r="QFR314" s="51"/>
      <c r="QFS314" s="51"/>
      <c r="QFT314" s="51"/>
      <c r="QFU314" s="51"/>
      <c r="QFV314" s="51"/>
      <c r="QFW314" s="51"/>
      <c r="QFX314" s="51"/>
      <c r="QFY314" s="51"/>
      <c r="QFZ314" s="51"/>
      <c r="QGA314" s="51"/>
      <c r="QGB314" s="51"/>
      <c r="QGC314" s="51"/>
      <c r="QGD314" s="51"/>
      <c r="QGE314" s="51"/>
      <c r="QGF314" s="51"/>
      <c r="QGG314" s="51"/>
      <c r="QGH314" s="51"/>
      <c r="QGI314" s="51"/>
      <c r="QGJ314" s="51"/>
      <c r="QGK314" s="51"/>
      <c r="QGL314" s="51"/>
      <c r="QGM314" s="51"/>
      <c r="QGN314" s="51"/>
      <c r="QGO314" s="51"/>
      <c r="QGP314" s="51"/>
      <c r="QGQ314" s="51"/>
      <c r="QGR314" s="51"/>
      <c r="QGS314" s="51"/>
      <c r="QGT314" s="51"/>
      <c r="QGU314" s="51"/>
      <c r="QGV314" s="51"/>
      <c r="QGW314" s="51"/>
      <c r="QGX314" s="51"/>
      <c r="QGY314" s="51"/>
      <c r="QGZ314" s="51"/>
      <c r="QHA314" s="51"/>
      <c r="QHB314" s="51"/>
      <c r="QHC314" s="51"/>
      <c r="QHD314" s="51"/>
      <c r="QHE314" s="51"/>
      <c r="QHF314" s="51"/>
      <c r="QHG314" s="51"/>
      <c r="QHH314" s="51"/>
      <c r="QHI314" s="51"/>
      <c r="QHJ314" s="51"/>
      <c r="QHK314" s="51"/>
      <c r="QHL314" s="51"/>
      <c r="QHM314" s="51"/>
      <c r="QHN314" s="51"/>
      <c r="QHO314" s="51"/>
      <c r="QHP314" s="51"/>
      <c r="QHQ314" s="51"/>
      <c r="QHR314" s="51"/>
      <c r="QHS314" s="51"/>
      <c r="QHT314" s="51"/>
      <c r="QHU314" s="51"/>
      <c r="QHV314" s="51"/>
      <c r="QHW314" s="51"/>
      <c r="QHX314" s="51"/>
      <c r="QHY314" s="51"/>
      <c r="QHZ314" s="51"/>
      <c r="QIA314" s="51"/>
      <c r="QIB314" s="51"/>
      <c r="QIC314" s="51"/>
      <c r="QID314" s="51"/>
      <c r="QIE314" s="51"/>
      <c r="QIF314" s="51"/>
      <c r="QIG314" s="51"/>
      <c r="QIH314" s="51"/>
      <c r="QII314" s="51"/>
      <c r="QIJ314" s="51"/>
      <c r="QIK314" s="51"/>
      <c r="QIL314" s="51"/>
      <c r="QIM314" s="51"/>
      <c r="QIN314" s="51"/>
      <c r="QIO314" s="51"/>
      <c r="QIP314" s="51"/>
      <c r="QIQ314" s="51"/>
      <c r="QIR314" s="51"/>
      <c r="QIS314" s="51"/>
      <c r="QIT314" s="51"/>
      <c r="QIU314" s="51"/>
      <c r="QIV314" s="51"/>
      <c r="QIW314" s="51"/>
      <c r="QIX314" s="51"/>
      <c r="QIY314" s="51"/>
      <c r="QIZ314" s="51"/>
      <c r="QJA314" s="51"/>
      <c r="QJB314" s="51"/>
      <c r="QJC314" s="51"/>
      <c r="QJD314" s="51"/>
      <c r="QJE314" s="51"/>
      <c r="QJF314" s="51"/>
      <c r="QJG314" s="51"/>
      <c r="QJH314" s="51"/>
      <c r="QJI314" s="51"/>
      <c r="QJJ314" s="51"/>
      <c r="QJK314" s="51"/>
      <c r="QJL314" s="51"/>
      <c r="QJM314" s="51"/>
      <c r="QJN314" s="51"/>
      <c r="QJO314" s="51"/>
      <c r="QJP314" s="51"/>
      <c r="QJQ314" s="51"/>
      <c r="QJR314" s="51"/>
      <c r="QJS314" s="51"/>
      <c r="QJT314" s="51"/>
      <c r="QJU314" s="51"/>
      <c r="QJV314" s="51"/>
      <c r="QJW314" s="51"/>
      <c r="QJX314" s="51"/>
      <c r="QJY314" s="51"/>
      <c r="QJZ314" s="51"/>
      <c r="QKA314" s="51"/>
      <c r="QKB314" s="51"/>
      <c r="QKC314" s="51"/>
      <c r="QKD314" s="51"/>
      <c r="QKE314" s="51"/>
      <c r="QKF314" s="51"/>
      <c r="QKG314" s="51"/>
      <c r="QKH314" s="51"/>
      <c r="QKI314" s="51"/>
      <c r="QKJ314" s="51"/>
      <c r="QKK314" s="51"/>
      <c r="QKL314" s="51"/>
      <c r="QKM314" s="51"/>
      <c r="QKN314" s="51"/>
      <c r="QKO314" s="51"/>
      <c r="QKP314" s="51"/>
      <c r="QKQ314" s="51"/>
      <c r="QKR314" s="51"/>
      <c r="QKS314" s="51"/>
      <c r="QKT314" s="51"/>
      <c r="QKU314" s="51"/>
      <c r="QKV314" s="51"/>
      <c r="QKW314" s="51"/>
      <c r="QKX314" s="51"/>
      <c r="QKY314" s="51"/>
      <c r="QKZ314" s="51"/>
      <c r="QLA314" s="51"/>
      <c r="QLB314" s="51"/>
      <c r="QLC314" s="51"/>
      <c r="QLD314" s="51"/>
      <c r="QLE314" s="51"/>
      <c r="QLF314" s="51"/>
      <c r="QLG314" s="51"/>
      <c r="QLH314" s="51"/>
      <c r="QLI314" s="51"/>
      <c r="QLJ314" s="51"/>
      <c r="QLK314" s="51"/>
      <c r="QLL314" s="51"/>
      <c r="QLM314" s="51"/>
      <c r="QLN314" s="51"/>
      <c r="QLO314" s="51"/>
      <c r="QLP314" s="51"/>
      <c r="QLQ314" s="51"/>
      <c r="QLR314" s="51"/>
      <c r="QLS314" s="51"/>
      <c r="QLT314" s="51"/>
      <c r="QLU314" s="51"/>
      <c r="QLV314" s="51"/>
      <c r="QLW314" s="51"/>
      <c r="QLX314" s="51"/>
      <c r="QLY314" s="51"/>
      <c r="QLZ314" s="51"/>
      <c r="QMA314" s="51"/>
      <c r="QMB314" s="51"/>
      <c r="QMC314" s="51"/>
      <c r="QMD314" s="51"/>
      <c r="QME314" s="51"/>
      <c r="QMF314" s="51"/>
      <c r="QMG314" s="51"/>
      <c r="QMH314" s="51"/>
      <c r="QMI314" s="51"/>
      <c r="QMJ314" s="51"/>
      <c r="QMK314" s="51"/>
      <c r="QML314" s="51"/>
      <c r="QMM314" s="51"/>
      <c r="QMN314" s="51"/>
      <c r="QMO314" s="51"/>
      <c r="QMP314" s="51"/>
      <c r="QMQ314" s="51"/>
      <c r="QMR314" s="51"/>
      <c r="QMS314" s="51"/>
      <c r="QMT314" s="51"/>
      <c r="QMU314" s="51"/>
      <c r="QMV314" s="51"/>
      <c r="QMW314" s="51"/>
      <c r="QMX314" s="51"/>
      <c r="QMY314" s="51"/>
      <c r="QMZ314" s="51"/>
      <c r="QNA314" s="51"/>
      <c r="QNB314" s="51"/>
      <c r="QNC314" s="51"/>
      <c r="QND314" s="51"/>
      <c r="QNE314" s="51"/>
      <c r="QNF314" s="51"/>
      <c r="QNG314" s="51"/>
      <c r="QNH314" s="51"/>
      <c r="QNI314" s="51"/>
      <c r="QNJ314" s="51"/>
      <c r="QNK314" s="51"/>
      <c r="QNL314" s="51"/>
      <c r="QNM314" s="51"/>
      <c r="QNN314" s="51"/>
      <c r="QNO314" s="51"/>
      <c r="QNP314" s="51"/>
      <c r="QNQ314" s="51"/>
      <c r="QNR314" s="51"/>
      <c r="QNS314" s="51"/>
      <c r="QNT314" s="51"/>
      <c r="QNU314" s="51"/>
      <c r="QNV314" s="51"/>
      <c r="QNW314" s="51"/>
      <c r="QNX314" s="51"/>
      <c r="QNY314" s="51"/>
      <c r="QNZ314" s="51"/>
      <c r="QOA314" s="51"/>
      <c r="QOB314" s="51"/>
      <c r="QOC314" s="51"/>
      <c r="QOD314" s="51"/>
      <c r="QOE314" s="51"/>
      <c r="QOF314" s="51"/>
      <c r="QOG314" s="51"/>
      <c r="QOH314" s="51"/>
      <c r="QOI314" s="51"/>
      <c r="QOJ314" s="51"/>
      <c r="QOK314" s="51"/>
      <c r="QOL314" s="51"/>
      <c r="QOM314" s="51"/>
      <c r="QON314" s="51"/>
      <c r="QOO314" s="51"/>
      <c r="QOP314" s="51"/>
      <c r="QOQ314" s="51"/>
      <c r="QOR314" s="51"/>
      <c r="QOS314" s="51"/>
      <c r="QOT314" s="51"/>
      <c r="QOU314" s="51"/>
      <c r="QOV314" s="51"/>
      <c r="QOW314" s="51"/>
      <c r="QOX314" s="51"/>
      <c r="QOY314" s="51"/>
      <c r="QOZ314" s="51"/>
      <c r="QPA314" s="51"/>
      <c r="QPB314" s="51"/>
      <c r="QPC314" s="51"/>
      <c r="QPD314" s="51"/>
      <c r="QPE314" s="51"/>
      <c r="QPF314" s="51"/>
      <c r="QPG314" s="51"/>
      <c r="QPH314" s="51"/>
      <c r="QPI314" s="51"/>
      <c r="QPJ314" s="51"/>
      <c r="QPK314" s="51"/>
      <c r="QPL314" s="51"/>
      <c r="QPM314" s="51"/>
      <c r="QPN314" s="51"/>
      <c r="QPO314" s="51"/>
      <c r="QPP314" s="51"/>
      <c r="QPQ314" s="51"/>
      <c r="QPR314" s="51"/>
      <c r="QPS314" s="51"/>
      <c r="QPT314" s="51"/>
      <c r="QPU314" s="51"/>
      <c r="QPV314" s="51"/>
      <c r="QPW314" s="51"/>
      <c r="QPX314" s="51"/>
      <c r="QPY314" s="51"/>
      <c r="QPZ314" s="51"/>
      <c r="QQA314" s="51"/>
      <c r="QQB314" s="51"/>
      <c r="QQC314" s="51"/>
      <c r="QQD314" s="51"/>
      <c r="QQE314" s="51"/>
      <c r="QQF314" s="51"/>
      <c r="QQG314" s="51"/>
      <c r="QQH314" s="51"/>
      <c r="QQI314" s="51"/>
      <c r="QQJ314" s="51"/>
      <c r="QQK314" s="51"/>
      <c r="QQL314" s="51"/>
      <c r="QQM314" s="51"/>
      <c r="QQN314" s="51"/>
      <c r="QQO314" s="51"/>
      <c r="QQP314" s="51"/>
      <c r="QQQ314" s="51"/>
      <c r="QQR314" s="51"/>
      <c r="QQS314" s="51"/>
      <c r="QQT314" s="51"/>
      <c r="QQU314" s="51"/>
      <c r="QQV314" s="51"/>
      <c r="QQW314" s="51"/>
      <c r="QQX314" s="51"/>
      <c r="QQY314" s="51"/>
      <c r="QQZ314" s="51"/>
      <c r="QRA314" s="51"/>
      <c r="QRB314" s="51"/>
      <c r="QRC314" s="51"/>
      <c r="QRD314" s="51"/>
      <c r="QRE314" s="51"/>
      <c r="QRF314" s="51"/>
      <c r="QRG314" s="51"/>
      <c r="QRH314" s="51"/>
      <c r="QRI314" s="51"/>
      <c r="QRJ314" s="51"/>
      <c r="QRK314" s="51"/>
      <c r="QRL314" s="51"/>
      <c r="QRM314" s="51"/>
      <c r="QRN314" s="51"/>
      <c r="QRO314" s="51"/>
      <c r="QRP314" s="51"/>
      <c r="QRQ314" s="51"/>
      <c r="QRR314" s="51"/>
      <c r="QRS314" s="51"/>
      <c r="QRT314" s="51"/>
      <c r="QRU314" s="51"/>
      <c r="QRV314" s="51"/>
      <c r="QRW314" s="51"/>
      <c r="QRX314" s="51"/>
      <c r="QRY314" s="51"/>
      <c r="QRZ314" s="51"/>
      <c r="QSA314" s="51"/>
      <c r="QSB314" s="51"/>
      <c r="QSC314" s="51"/>
      <c r="QSD314" s="51"/>
      <c r="QSE314" s="51"/>
      <c r="QSF314" s="51"/>
      <c r="QSG314" s="51"/>
      <c r="QSH314" s="51"/>
      <c r="QSI314" s="51"/>
      <c r="QSJ314" s="51"/>
      <c r="QSK314" s="51"/>
      <c r="QSL314" s="51"/>
      <c r="QSM314" s="51"/>
      <c r="QSN314" s="51"/>
      <c r="QSO314" s="51"/>
      <c r="QSP314" s="51"/>
      <c r="QSQ314" s="51"/>
      <c r="QSR314" s="51"/>
      <c r="QSS314" s="51"/>
      <c r="QST314" s="51"/>
      <c r="QSU314" s="51"/>
      <c r="QSV314" s="51"/>
      <c r="QSW314" s="51"/>
      <c r="QSX314" s="51"/>
      <c r="QSY314" s="51"/>
      <c r="QSZ314" s="51"/>
      <c r="QTA314" s="51"/>
      <c r="QTB314" s="51"/>
      <c r="QTC314" s="51"/>
      <c r="QTD314" s="51"/>
      <c r="QTE314" s="51"/>
      <c r="QTF314" s="51"/>
      <c r="QTG314" s="51"/>
      <c r="QTH314" s="51"/>
      <c r="QTI314" s="51"/>
      <c r="QTJ314" s="51"/>
      <c r="QTK314" s="51"/>
      <c r="QTL314" s="51"/>
      <c r="QTM314" s="51"/>
      <c r="QTN314" s="51"/>
      <c r="QTO314" s="51"/>
      <c r="QTP314" s="51"/>
      <c r="QTQ314" s="51"/>
      <c r="QTR314" s="51"/>
      <c r="QTS314" s="51"/>
      <c r="QTT314" s="51"/>
      <c r="QTU314" s="51"/>
      <c r="QTV314" s="51"/>
      <c r="QTW314" s="51"/>
      <c r="QTX314" s="51"/>
      <c r="QTY314" s="51"/>
      <c r="QTZ314" s="51"/>
      <c r="QUA314" s="51"/>
      <c r="QUB314" s="51"/>
      <c r="QUC314" s="51"/>
      <c r="QUD314" s="51"/>
      <c r="QUE314" s="51"/>
      <c r="QUF314" s="51"/>
      <c r="QUG314" s="51"/>
      <c r="QUH314" s="51"/>
      <c r="QUI314" s="51"/>
      <c r="QUJ314" s="51"/>
      <c r="QUK314" s="51"/>
      <c r="QUL314" s="51"/>
      <c r="QUM314" s="51"/>
      <c r="QUN314" s="51"/>
      <c r="QUO314" s="51"/>
      <c r="QUP314" s="51"/>
      <c r="QUQ314" s="51"/>
      <c r="QUR314" s="51"/>
      <c r="QUS314" s="51"/>
      <c r="QUT314" s="51"/>
      <c r="QUU314" s="51"/>
      <c r="QUV314" s="51"/>
      <c r="QUW314" s="51"/>
      <c r="QUX314" s="51"/>
      <c r="QUY314" s="51"/>
      <c r="QUZ314" s="51"/>
      <c r="QVA314" s="51"/>
      <c r="QVB314" s="51"/>
      <c r="QVC314" s="51"/>
      <c r="QVD314" s="51"/>
      <c r="QVE314" s="51"/>
      <c r="QVF314" s="51"/>
      <c r="QVG314" s="51"/>
      <c r="QVH314" s="51"/>
      <c r="QVI314" s="51"/>
      <c r="QVJ314" s="51"/>
      <c r="QVK314" s="51"/>
      <c r="QVL314" s="51"/>
      <c r="QVM314" s="51"/>
      <c r="QVN314" s="51"/>
      <c r="QVO314" s="51"/>
      <c r="QVP314" s="51"/>
      <c r="QVQ314" s="51"/>
      <c r="QVR314" s="51"/>
      <c r="QVS314" s="51"/>
      <c r="QVT314" s="51"/>
      <c r="QVU314" s="51"/>
      <c r="QVV314" s="51"/>
      <c r="QVW314" s="51"/>
      <c r="QVX314" s="51"/>
      <c r="QVY314" s="51"/>
      <c r="QVZ314" s="51"/>
      <c r="QWA314" s="51"/>
      <c r="QWB314" s="51"/>
      <c r="QWC314" s="51"/>
      <c r="QWD314" s="51"/>
      <c r="QWE314" s="51"/>
      <c r="QWF314" s="51"/>
      <c r="QWG314" s="51"/>
      <c r="QWH314" s="51"/>
      <c r="QWI314" s="51"/>
      <c r="QWJ314" s="51"/>
      <c r="QWK314" s="51"/>
      <c r="QWL314" s="51"/>
      <c r="QWM314" s="51"/>
      <c r="QWN314" s="51"/>
      <c r="QWO314" s="51"/>
      <c r="QWP314" s="51"/>
      <c r="QWQ314" s="51"/>
      <c r="QWR314" s="51"/>
      <c r="QWS314" s="51"/>
      <c r="QWT314" s="51"/>
      <c r="QWU314" s="51"/>
      <c r="QWV314" s="51"/>
      <c r="QWW314" s="51"/>
      <c r="QWX314" s="51"/>
      <c r="QWY314" s="51"/>
      <c r="QWZ314" s="51"/>
      <c r="QXA314" s="51"/>
      <c r="QXB314" s="51"/>
      <c r="QXC314" s="51"/>
      <c r="QXD314" s="51"/>
      <c r="QXE314" s="51"/>
      <c r="QXF314" s="51"/>
      <c r="QXG314" s="51"/>
      <c r="QXH314" s="51"/>
      <c r="QXI314" s="51"/>
      <c r="QXJ314" s="51"/>
      <c r="QXK314" s="51"/>
      <c r="QXL314" s="51"/>
      <c r="QXM314" s="51"/>
      <c r="QXN314" s="51"/>
      <c r="QXO314" s="51"/>
      <c r="QXP314" s="51"/>
      <c r="QXQ314" s="51"/>
      <c r="QXR314" s="51"/>
      <c r="QXS314" s="51"/>
      <c r="QXT314" s="51"/>
      <c r="QXU314" s="51"/>
      <c r="QXV314" s="51"/>
      <c r="QXW314" s="51"/>
      <c r="QXX314" s="51"/>
      <c r="QXY314" s="51"/>
      <c r="QXZ314" s="51"/>
      <c r="QYA314" s="51"/>
      <c r="QYB314" s="51"/>
      <c r="QYC314" s="51"/>
      <c r="QYD314" s="51"/>
      <c r="QYE314" s="51"/>
      <c r="QYF314" s="51"/>
      <c r="QYG314" s="51"/>
      <c r="QYH314" s="51"/>
      <c r="QYI314" s="51"/>
      <c r="QYJ314" s="51"/>
      <c r="QYK314" s="51"/>
      <c r="QYL314" s="51"/>
      <c r="QYM314" s="51"/>
      <c r="QYN314" s="51"/>
      <c r="QYO314" s="51"/>
      <c r="QYP314" s="51"/>
      <c r="QYQ314" s="51"/>
      <c r="QYR314" s="51"/>
      <c r="QYS314" s="51"/>
      <c r="QYT314" s="51"/>
      <c r="QYU314" s="51"/>
      <c r="QYV314" s="51"/>
      <c r="QYW314" s="51"/>
      <c r="QYX314" s="51"/>
      <c r="QYY314" s="51"/>
      <c r="QYZ314" s="51"/>
      <c r="QZA314" s="51"/>
      <c r="QZB314" s="51"/>
      <c r="QZC314" s="51"/>
      <c r="QZD314" s="51"/>
      <c r="QZE314" s="51"/>
      <c r="QZF314" s="51"/>
      <c r="QZG314" s="51"/>
      <c r="QZH314" s="51"/>
      <c r="QZI314" s="51"/>
      <c r="QZJ314" s="51"/>
      <c r="QZK314" s="51"/>
      <c r="QZL314" s="51"/>
      <c r="QZM314" s="51"/>
      <c r="QZN314" s="51"/>
      <c r="QZO314" s="51"/>
      <c r="QZP314" s="51"/>
      <c r="QZQ314" s="51"/>
      <c r="QZR314" s="51"/>
      <c r="QZS314" s="51"/>
      <c r="QZT314" s="51"/>
      <c r="QZU314" s="51"/>
      <c r="QZV314" s="51"/>
      <c r="QZW314" s="51"/>
      <c r="QZX314" s="51"/>
      <c r="QZY314" s="51"/>
      <c r="QZZ314" s="51"/>
      <c r="RAA314" s="51"/>
      <c r="RAB314" s="51"/>
      <c r="RAC314" s="51"/>
      <c r="RAD314" s="51"/>
      <c r="RAE314" s="51"/>
      <c r="RAF314" s="51"/>
      <c r="RAG314" s="51"/>
      <c r="RAH314" s="51"/>
      <c r="RAI314" s="51"/>
      <c r="RAJ314" s="51"/>
      <c r="RAK314" s="51"/>
      <c r="RAL314" s="51"/>
      <c r="RAM314" s="51"/>
      <c r="RAN314" s="51"/>
      <c r="RAO314" s="51"/>
      <c r="RAP314" s="51"/>
      <c r="RAQ314" s="51"/>
      <c r="RAR314" s="51"/>
      <c r="RAS314" s="51"/>
      <c r="RAT314" s="51"/>
      <c r="RAU314" s="51"/>
      <c r="RAV314" s="51"/>
      <c r="RAW314" s="51"/>
      <c r="RAX314" s="51"/>
      <c r="RAY314" s="51"/>
      <c r="RAZ314" s="51"/>
      <c r="RBA314" s="51"/>
      <c r="RBB314" s="51"/>
      <c r="RBC314" s="51"/>
      <c r="RBD314" s="51"/>
      <c r="RBE314" s="51"/>
      <c r="RBF314" s="51"/>
      <c r="RBG314" s="51"/>
      <c r="RBH314" s="51"/>
      <c r="RBI314" s="51"/>
      <c r="RBJ314" s="51"/>
      <c r="RBK314" s="51"/>
      <c r="RBL314" s="51"/>
      <c r="RBM314" s="51"/>
      <c r="RBN314" s="51"/>
      <c r="RBO314" s="51"/>
      <c r="RBP314" s="51"/>
      <c r="RBQ314" s="51"/>
      <c r="RBR314" s="51"/>
      <c r="RBS314" s="51"/>
      <c r="RBT314" s="51"/>
      <c r="RBU314" s="51"/>
      <c r="RBV314" s="51"/>
      <c r="RBW314" s="51"/>
      <c r="RBX314" s="51"/>
      <c r="RBY314" s="51"/>
      <c r="RBZ314" s="51"/>
      <c r="RCA314" s="51"/>
      <c r="RCB314" s="51"/>
      <c r="RCC314" s="51"/>
      <c r="RCD314" s="51"/>
      <c r="RCE314" s="51"/>
      <c r="RCF314" s="51"/>
      <c r="RCG314" s="51"/>
      <c r="RCH314" s="51"/>
      <c r="RCI314" s="51"/>
      <c r="RCJ314" s="51"/>
      <c r="RCK314" s="51"/>
      <c r="RCL314" s="51"/>
      <c r="RCM314" s="51"/>
      <c r="RCN314" s="51"/>
      <c r="RCO314" s="51"/>
      <c r="RCP314" s="51"/>
      <c r="RCQ314" s="51"/>
      <c r="RCR314" s="51"/>
      <c r="RCS314" s="51"/>
      <c r="RCT314" s="51"/>
      <c r="RCU314" s="51"/>
      <c r="RCV314" s="51"/>
      <c r="RCW314" s="51"/>
      <c r="RCX314" s="51"/>
      <c r="RCY314" s="51"/>
      <c r="RCZ314" s="51"/>
      <c r="RDA314" s="51"/>
      <c r="RDB314" s="51"/>
      <c r="RDC314" s="51"/>
      <c r="RDD314" s="51"/>
      <c r="RDE314" s="51"/>
      <c r="RDF314" s="51"/>
      <c r="RDG314" s="51"/>
      <c r="RDH314" s="51"/>
      <c r="RDI314" s="51"/>
      <c r="RDJ314" s="51"/>
      <c r="RDK314" s="51"/>
      <c r="RDL314" s="51"/>
      <c r="RDM314" s="51"/>
      <c r="RDN314" s="51"/>
      <c r="RDO314" s="51"/>
      <c r="RDP314" s="51"/>
      <c r="RDQ314" s="51"/>
      <c r="RDR314" s="51"/>
      <c r="RDS314" s="51"/>
      <c r="RDT314" s="51"/>
      <c r="RDU314" s="51"/>
      <c r="RDV314" s="51"/>
      <c r="RDW314" s="51"/>
      <c r="RDX314" s="51"/>
      <c r="RDY314" s="51"/>
      <c r="RDZ314" s="51"/>
      <c r="REA314" s="51"/>
      <c r="REB314" s="51"/>
      <c r="REC314" s="51"/>
      <c r="RED314" s="51"/>
      <c r="REE314" s="51"/>
      <c r="REF314" s="51"/>
      <c r="REG314" s="51"/>
      <c r="REH314" s="51"/>
      <c r="REI314" s="51"/>
      <c r="REJ314" s="51"/>
      <c r="REK314" s="51"/>
      <c r="REL314" s="51"/>
      <c r="REM314" s="51"/>
      <c r="REN314" s="51"/>
      <c r="REO314" s="51"/>
      <c r="REP314" s="51"/>
      <c r="REQ314" s="51"/>
      <c r="RER314" s="51"/>
      <c r="RES314" s="51"/>
      <c r="RET314" s="51"/>
      <c r="REU314" s="51"/>
      <c r="REV314" s="51"/>
      <c r="REW314" s="51"/>
      <c r="REX314" s="51"/>
      <c r="REY314" s="51"/>
      <c r="REZ314" s="51"/>
      <c r="RFA314" s="51"/>
      <c r="RFB314" s="51"/>
      <c r="RFC314" s="51"/>
      <c r="RFD314" s="51"/>
      <c r="RFE314" s="51"/>
      <c r="RFF314" s="51"/>
      <c r="RFG314" s="51"/>
      <c r="RFH314" s="51"/>
      <c r="RFI314" s="51"/>
      <c r="RFJ314" s="51"/>
      <c r="RFK314" s="51"/>
      <c r="RFL314" s="51"/>
      <c r="RFM314" s="51"/>
      <c r="RFN314" s="51"/>
      <c r="RFO314" s="51"/>
      <c r="RFP314" s="51"/>
      <c r="RFQ314" s="51"/>
      <c r="RFR314" s="51"/>
      <c r="RFS314" s="51"/>
      <c r="RFT314" s="51"/>
      <c r="RFU314" s="51"/>
      <c r="RFV314" s="51"/>
      <c r="RFW314" s="51"/>
      <c r="RFX314" s="51"/>
      <c r="RFY314" s="51"/>
      <c r="RFZ314" s="51"/>
      <c r="RGA314" s="51"/>
      <c r="RGB314" s="51"/>
      <c r="RGC314" s="51"/>
      <c r="RGD314" s="51"/>
      <c r="RGE314" s="51"/>
      <c r="RGF314" s="51"/>
      <c r="RGG314" s="51"/>
      <c r="RGH314" s="51"/>
      <c r="RGI314" s="51"/>
      <c r="RGJ314" s="51"/>
      <c r="RGK314" s="51"/>
      <c r="RGL314" s="51"/>
      <c r="RGM314" s="51"/>
      <c r="RGN314" s="51"/>
      <c r="RGO314" s="51"/>
      <c r="RGP314" s="51"/>
      <c r="RGQ314" s="51"/>
      <c r="RGR314" s="51"/>
      <c r="RGS314" s="51"/>
      <c r="RGT314" s="51"/>
      <c r="RGU314" s="51"/>
      <c r="RGV314" s="51"/>
      <c r="RGW314" s="51"/>
      <c r="RGX314" s="51"/>
      <c r="RGY314" s="51"/>
      <c r="RGZ314" s="51"/>
      <c r="RHA314" s="51"/>
      <c r="RHB314" s="51"/>
      <c r="RHC314" s="51"/>
      <c r="RHD314" s="51"/>
      <c r="RHE314" s="51"/>
      <c r="RHF314" s="51"/>
      <c r="RHG314" s="51"/>
      <c r="RHH314" s="51"/>
      <c r="RHI314" s="51"/>
      <c r="RHJ314" s="51"/>
      <c r="RHK314" s="51"/>
      <c r="RHL314" s="51"/>
      <c r="RHM314" s="51"/>
      <c r="RHN314" s="51"/>
      <c r="RHO314" s="51"/>
      <c r="RHP314" s="51"/>
      <c r="RHQ314" s="51"/>
      <c r="RHR314" s="51"/>
      <c r="RHS314" s="51"/>
      <c r="RHT314" s="51"/>
      <c r="RHU314" s="51"/>
      <c r="RHV314" s="51"/>
      <c r="RHW314" s="51"/>
      <c r="RHX314" s="51"/>
      <c r="RHY314" s="51"/>
      <c r="RHZ314" s="51"/>
      <c r="RIA314" s="51"/>
      <c r="RIB314" s="51"/>
      <c r="RIC314" s="51"/>
      <c r="RID314" s="51"/>
      <c r="RIE314" s="51"/>
      <c r="RIF314" s="51"/>
      <c r="RIG314" s="51"/>
      <c r="RIH314" s="51"/>
      <c r="RII314" s="51"/>
      <c r="RIJ314" s="51"/>
      <c r="RIK314" s="51"/>
      <c r="RIL314" s="51"/>
      <c r="RIM314" s="51"/>
      <c r="RIN314" s="51"/>
      <c r="RIO314" s="51"/>
      <c r="RIP314" s="51"/>
      <c r="RIQ314" s="51"/>
      <c r="RIR314" s="51"/>
      <c r="RIS314" s="51"/>
      <c r="RIT314" s="51"/>
      <c r="RIU314" s="51"/>
      <c r="RIV314" s="51"/>
      <c r="RIW314" s="51"/>
      <c r="RIX314" s="51"/>
      <c r="RIY314" s="51"/>
      <c r="RIZ314" s="51"/>
      <c r="RJA314" s="51"/>
      <c r="RJB314" s="51"/>
      <c r="RJC314" s="51"/>
      <c r="RJD314" s="51"/>
      <c r="RJE314" s="51"/>
      <c r="RJF314" s="51"/>
      <c r="RJG314" s="51"/>
      <c r="RJH314" s="51"/>
      <c r="RJI314" s="51"/>
      <c r="RJJ314" s="51"/>
      <c r="RJK314" s="51"/>
      <c r="RJL314" s="51"/>
      <c r="RJM314" s="51"/>
      <c r="RJN314" s="51"/>
      <c r="RJO314" s="51"/>
      <c r="RJP314" s="51"/>
      <c r="RJQ314" s="51"/>
      <c r="RJR314" s="51"/>
      <c r="RJS314" s="51"/>
      <c r="RJT314" s="51"/>
      <c r="RJU314" s="51"/>
      <c r="RJV314" s="51"/>
      <c r="RJW314" s="51"/>
      <c r="RJX314" s="51"/>
      <c r="RJY314" s="51"/>
      <c r="RJZ314" s="51"/>
      <c r="RKA314" s="51"/>
      <c r="RKB314" s="51"/>
      <c r="RKC314" s="51"/>
      <c r="RKD314" s="51"/>
      <c r="RKE314" s="51"/>
      <c r="RKF314" s="51"/>
      <c r="RKG314" s="51"/>
      <c r="RKH314" s="51"/>
      <c r="RKI314" s="51"/>
      <c r="RKJ314" s="51"/>
      <c r="RKK314" s="51"/>
      <c r="RKL314" s="51"/>
      <c r="RKM314" s="51"/>
      <c r="RKN314" s="51"/>
      <c r="RKO314" s="51"/>
      <c r="RKP314" s="51"/>
      <c r="RKQ314" s="51"/>
      <c r="RKR314" s="51"/>
      <c r="RKS314" s="51"/>
      <c r="RKT314" s="51"/>
      <c r="RKU314" s="51"/>
      <c r="RKV314" s="51"/>
      <c r="RKW314" s="51"/>
      <c r="RKX314" s="51"/>
      <c r="RKY314" s="51"/>
      <c r="RKZ314" s="51"/>
      <c r="RLA314" s="51"/>
      <c r="RLB314" s="51"/>
      <c r="RLC314" s="51"/>
      <c r="RLD314" s="51"/>
      <c r="RLE314" s="51"/>
      <c r="RLF314" s="51"/>
      <c r="RLG314" s="51"/>
      <c r="RLH314" s="51"/>
      <c r="RLI314" s="51"/>
      <c r="RLJ314" s="51"/>
      <c r="RLK314" s="51"/>
      <c r="RLL314" s="51"/>
      <c r="RLM314" s="51"/>
      <c r="RLN314" s="51"/>
      <c r="RLO314" s="51"/>
      <c r="RLP314" s="51"/>
      <c r="RLQ314" s="51"/>
      <c r="RLR314" s="51"/>
      <c r="RLS314" s="51"/>
      <c r="RLT314" s="51"/>
      <c r="RLU314" s="51"/>
      <c r="RLV314" s="51"/>
      <c r="RLW314" s="51"/>
      <c r="RLX314" s="51"/>
      <c r="RLY314" s="51"/>
      <c r="RLZ314" s="51"/>
      <c r="RMA314" s="51"/>
      <c r="RMB314" s="51"/>
      <c r="RMC314" s="51"/>
      <c r="RMD314" s="51"/>
      <c r="RME314" s="51"/>
      <c r="RMF314" s="51"/>
      <c r="RMG314" s="51"/>
      <c r="RMH314" s="51"/>
      <c r="RMI314" s="51"/>
      <c r="RMJ314" s="51"/>
      <c r="RMK314" s="51"/>
      <c r="RML314" s="51"/>
      <c r="RMM314" s="51"/>
      <c r="RMN314" s="51"/>
      <c r="RMO314" s="51"/>
      <c r="RMP314" s="51"/>
      <c r="RMQ314" s="51"/>
      <c r="RMR314" s="51"/>
      <c r="RMS314" s="51"/>
      <c r="RMT314" s="51"/>
      <c r="RMU314" s="51"/>
      <c r="RMV314" s="51"/>
      <c r="RMW314" s="51"/>
      <c r="RMX314" s="51"/>
      <c r="RMY314" s="51"/>
      <c r="RMZ314" s="51"/>
      <c r="RNA314" s="51"/>
      <c r="RNB314" s="51"/>
      <c r="RNC314" s="51"/>
      <c r="RND314" s="51"/>
      <c r="RNE314" s="51"/>
      <c r="RNF314" s="51"/>
      <c r="RNG314" s="51"/>
      <c r="RNH314" s="51"/>
      <c r="RNI314" s="51"/>
      <c r="RNJ314" s="51"/>
      <c r="RNK314" s="51"/>
      <c r="RNL314" s="51"/>
      <c r="RNM314" s="51"/>
      <c r="RNN314" s="51"/>
      <c r="RNO314" s="51"/>
      <c r="RNP314" s="51"/>
      <c r="RNQ314" s="51"/>
      <c r="RNR314" s="51"/>
      <c r="RNS314" s="51"/>
      <c r="RNT314" s="51"/>
      <c r="RNU314" s="51"/>
      <c r="RNV314" s="51"/>
      <c r="RNW314" s="51"/>
      <c r="RNX314" s="51"/>
      <c r="RNY314" s="51"/>
      <c r="RNZ314" s="51"/>
      <c r="ROA314" s="51"/>
      <c r="ROB314" s="51"/>
      <c r="ROC314" s="51"/>
      <c r="ROD314" s="51"/>
      <c r="ROE314" s="51"/>
      <c r="ROF314" s="51"/>
      <c r="ROG314" s="51"/>
      <c r="ROH314" s="51"/>
      <c r="ROI314" s="51"/>
      <c r="ROJ314" s="51"/>
      <c r="ROK314" s="51"/>
      <c r="ROL314" s="51"/>
      <c r="ROM314" s="51"/>
      <c r="RON314" s="51"/>
      <c r="ROO314" s="51"/>
      <c r="ROP314" s="51"/>
      <c r="ROQ314" s="51"/>
      <c r="ROR314" s="51"/>
      <c r="ROS314" s="51"/>
      <c r="ROT314" s="51"/>
      <c r="ROU314" s="51"/>
      <c r="ROV314" s="51"/>
      <c r="ROW314" s="51"/>
      <c r="ROX314" s="51"/>
      <c r="ROY314" s="51"/>
      <c r="ROZ314" s="51"/>
      <c r="RPA314" s="51"/>
      <c r="RPB314" s="51"/>
      <c r="RPC314" s="51"/>
      <c r="RPD314" s="51"/>
      <c r="RPE314" s="51"/>
      <c r="RPF314" s="51"/>
      <c r="RPG314" s="51"/>
      <c r="RPH314" s="51"/>
      <c r="RPI314" s="51"/>
      <c r="RPJ314" s="51"/>
      <c r="RPK314" s="51"/>
      <c r="RPL314" s="51"/>
      <c r="RPM314" s="51"/>
      <c r="RPN314" s="51"/>
      <c r="RPO314" s="51"/>
      <c r="RPP314" s="51"/>
      <c r="RPQ314" s="51"/>
      <c r="RPR314" s="51"/>
      <c r="RPS314" s="51"/>
      <c r="RPT314" s="51"/>
      <c r="RPU314" s="51"/>
      <c r="RPV314" s="51"/>
      <c r="RPW314" s="51"/>
      <c r="RPX314" s="51"/>
      <c r="RPY314" s="51"/>
      <c r="RPZ314" s="51"/>
      <c r="RQA314" s="51"/>
      <c r="RQB314" s="51"/>
      <c r="RQC314" s="51"/>
      <c r="RQD314" s="51"/>
      <c r="RQE314" s="51"/>
      <c r="RQF314" s="51"/>
      <c r="RQG314" s="51"/>
      <c r="RQH314" s="51"/>
      <c r="RQI314" s="51"/>
      <c r="RQJ314" s="51"/>
      <c r="RQK314" s="51"/>
      <c r="RQL314" s="51"/>
      <c r="RQM314" s="51"/>
      <c r="RQN314" s="51"/>
      <c r="RQO314" s="51"/>
      <c r="RQP314" s="51"/>
      <c r="RQQ314" s="51"/>
      <c r="RQR314" s="51"/>
      <c r="RQS314" s="51"/>
      <c r="RQT314" s="51"/>
      <c r="RQU314" s="51"/>
      <c r="RQV314" s="51"/>
      <c r="RQW314" s="51"/>
      <c r="RQX314" s="51"/>
      <c r="RQY314" s="51"/>
      <c r="RQZ314" s="51"/>
      <c r="RRA314" s="51"/>
      <c r="RRB314" s="51"/>
      <c r="RRC314" s="51"/>
      <c r="RRD314" s="51"/>
      <c r="RRE314" s="51"/>
      <c r="RRF314" s="51"/>
      <c r="RRG314" s="51"/>
      <c r="RRH314" s="51"/>
      <c r="RRI314" s="51"/>
      <c r="RRJ314" s="51"/>
      <c r="RRK314" s="51"/>
      <c r="RRL314" s="51"/>
      <c r="RRM314" s="51"/>
      <c r="RRN314" s="51"/>
      <c r="RRO314" s="51"/>
      <c r="RRP314" s="51"/>
      <c r="RRQ314" s="51"/>
      <c r="RRR314" s="51"/>
      <c r="RRS314" s="51"/>
      <c r="RRT314" s="51"/>
      <c r="RRU314" s="51"/>
      <c r="RRV314" s="51"/>
      <c r="RRW314" s="51"/>
      <c r="RRX314" s="51"/>
      <c r="RRY314" s="51"/>
      <c r="RRZ314" s="51"/>
      <c r="RSA314" s="51"/>
      <c r="RSB314" s="51"/>
      <c r="RSC314" s="51"/>
      <c r="RSD314" s="51"/>
      <c r="RSE314" s="51"/>
      <c r="RSF314" s="51"/>
      <c r="RSG314" s="51"/>
      <c r="RSH314" s="51"/>
      <c r="RSI314" s="51"/>
      <c r="RSJ314" s="51"/>
      <c r="RSK314" s="51"/>
      <c r="RSL314" s="51"/>
      <c r="RSM314" s="51"/>
      <c r="RSN314" s="51"/>
      <c r="RSO314" s="51"/>
      <c r="RSP314" s="51"/>
      <c r="RSQ314" s="51"/>
      <c r="RSR314" s="51"/>
      <c r="RSS314" s="51"/>
      <c r="RST314" s="51"/>
      <c r="RSU314" s="51"/>
      <c r="RSV314" s="51"/>
      <c r="RSW314" s="51"/>
      <c r="RSX314" s="51"/>
      <c r="RSY314" s="51"/>
      <c r="RSZ314" s="51"/>
      <c r="RTA314" s="51"/>
      <c r="RTB314" s="51"/>
      <c r="RTC314" s="51"/>
      <c r="RTD314" s="51"/>
      <c r="RTE314" s="51"/>
      <c r="RTF314" s="51"/>
      <c r="RTG314" s="51"/>
      <c r="RTH314" s="51"/>
      <c r="RTI314" s="51"/>
      <c r="RTJ314" s="51"/>
      <c r="RTK314" s="51"/>
      <c r="RTL314" s="51"/>
      <c r="RTM314" s="51"/>
      <c r="RTN314" s="51"/>
      <c r="RTO314" s="51"/>
      <c r="RTP314" s="51"/>
      <c r="RTQ314" s="51"/>
      <c r="RTR314" s="51"/>
      <c r="RTS314" s="51"/>
      <c r="RTT314" s="51"/>
      <c r="RTU314" s="51"/>
      <c r="RTV314" s="51"/>
      <c r="RTW314" s="51"/>
      <c r="RTX314" s="51"/>
      <c r="RTY314" s="51"/>
      <c r="RTZ314" s="51"/>
      <c r="RUA314" s="51"/>
      <c r="RUB314" s="51"/>
      <c r="RUC314" s="51"/>
      <c r="RUD314" s="51"/>
      <c r="RUE314" s="51"/>
      <c r="RUF314" s="51"/>
      <c r="RUG314" s="51"/>
      <c r="RUH314" s="51"/>
      <c r="RUI314" s="51"/>
      <c r="RUJ314" s="51"/>
      <c r="RUK314" s="51"/>
      <c r="RUL314" s="51"/>
      <c r="RUM314" s="51"/>
      <c r="RUN314" s="51"/>
      <c r="RUO314" s="51"/>
      <c r="RUP314" s="51"/>
      <c r="RUQ314" s="51"/>
      <c r="RUR314" s="51"/>
      <c r="RUS314" s="51"/>
      <c r="RUT314" s="51"/>
      <c r="RUU314" s="51"/>
      <c r="RUV314" s="51"/>
      <c r="RUW314" s="51"/>
      <c r="RUX314" s="51"/>
      <c r="RUY314" s="51"/>
      <c r="RUZ314" s="51"/>
      <c r="RVA314" s="51"/>
      <c r="RVB314" s="51"/>
      <c r="RVC314" s="51"/>
      <c r="RVD314" s="51"/>
      <c r="RVE314" s="51"/>
      <c r="RVF314" s="51"/>
      <c r="RVG314" s="51"/>
      <c r="RVH314" s="51"/>
      <c r="RVI314" s="51"/>
      <c r="RVJ314" s="51"/>
      <c r="RVK314" s="51"/>
      <c r="RVL314" s="51"/>
      <c r="RVM314" s="51"/>
      <c r="RVN314" s="51"/>
      <c r="RVO314" s="51"/>
      <c r="RVP314" s="51"/>
      <c r="RVQ314" s="51"/>
      <c r="RVR314" s="51"/>
      <c r="RVS314" s="51"/>
      <c r="RVT314" s="51"/>
      <c r="RVU314" s="51"/>
      <c r="RVV314" s="51"/>
      <c r="RVW314" s="51"/>
      <c r="RVX314" s="51"/>
      <c r="RVY314" s="51"/>
      <c r="RVZ314" s="51"/>
      <c r="RWA314" s="51"/>
      <c r="RWB314" s="51"/>
      <c r="RWC314" s="51"/>
      <c r="RWD314" s="51"/>
      <c r="RWE314" s="51"/>
      <c r="RWF314" s="51"/>
      <c r="RWG314" s="51"/>
      <c r="RWH314" s="51"/>
      <c r="RWI314" s="51"/>
      <c r="RWJ314" s="51"/>
      <c r="RWK314" s="51"/>
      <c r="RWL314" s="51"/>
      <c r="RWM314" s="51"/>
      <c r="RWN314" s="51"/>
      <c r="RWO314" s="51"/>
      <c r="RWP314" s="51"/>
      <c r="RWQ314" s="51"/>
      <c r="RWR314" s="51"/>
      <c r="RWS314" s="51"/>
      <c r="RWT314" s="51"/>
      <c r="RWU314" s="51"/>
      <c r="RWV314" s="51"/>
      <c r="RWW314" s="51"/>
      <c r="RWX314" s="51"/>
      <c r="RWY314" s="51"/>
      <c r="RWZ314" s="51"/>
      <c r="RXA314" s="51"/>
      <c r="RXB314" s="51"/>
      <c r="RXC314" s="51"/>
      <c r="RXD314" s="51"/>
      <c r="RXE314" s="51"/>
      <c r="RXF314" s="51"/>
      <c r="RXG314" s="51"/>
      <c r="RXH314" s="51"/>
      <c r="RXI314" s="51"/>
      <c r="RXJ314" s="51"/>
      <c r="RXK314" s="51"/>
      <c r="RXL314" s="51"/>
      <c r="RXM314" s="51"/>
      <c r="RXN314" s="51"/>
      <c r="RXO314" s="51"/>
      <c r="RXP314" s="51"/>
      <c r="RXQ314" s="51"/>
      <c r="RXR314" s="51"/>
      <c r="RXS314" s="51"/>
      <c r="RXT314" s="51"/>
      <c r="RXU314" s="51"/>
      <c r="RXV314" s="51"/>
      <c r="RXW314" s="51"/>
      <c r="RXX314" s="51"/>
      <c r="RXY314" s="51"/>
      <c r="RXZ314" s="51"/>
      <c r="RYA314" s="51"/>
      <c r="RYB314" s="51"/>
      <c r="RYC314" s="51"/>
      <c r="RYD314" s="51"/>
      <c r="RYE314" s="51"/>
      <c r="RYF314" s="51"/>
      <c r="RYG314" s="51"/>
      <c r="RYH314" s="51"/>
      <c r="RYI314" s="51"/>
      <c r="RYJ314" s="51"/>
      <c r="RYK314" s="51"/>
      <c r="RYL314" s="51"/>
      <c r="RYM314" s="51"/>
      <c r="RYN314" s="51"/>
      <c r="RYO314" s="51"/>
      <c r="RYP314" s="51"/>
      <c r="RYQ314" s="51"/>
      <c r="RYR314" s="51"/>
      <c r="RYS314" s="51"/>
      <c r="RYT314" s="51"/>
      <c r="RYU314" s="51"/>
      <c r="RYV314" s="51"/>
      <c r="RYW314" s="51"/>
      <c r="RYX314" s="51"/>
      <c r="RYY314" s="51"/>
      <c r="RYZ314" s="51"/>
      <c r="RZA314" s="51"/>
      <c r="RZB314" s="51"/>
      <c r="RZC314" s="51"/>
      <c r="RZD314" s="51"/>
      <c r="RZE314" s="51"/>
      <c r="RZF314" s="51"/>
      <c r="RZG314" s="51"/>
      <c r="RZH314" s="51"/>
      <c r="RZI314" s="51"/>
      <c r="RZJ314" s="51"/>
      <c r="RZK314" s="51"/>
      <c r="RZL314" s="51"/>
      <c r="RZM314" s="51"/>
      <c r="RZN314" s="51"/>
      <c r="RZO314" s="51"/>
      <c r="RZP314" s="51"/>
      <c r="RZQ314" s="51"/>
      <c r="RZR314" s="51"/>
      <c r="RZS314" s="51"/>
      <c r="RZT314" s="51"/>
      <c r="RZU314" s="51"/>
      <c r="RZV314" s="51"/>
      <c r="RZW314" s="51"/>
      <c r="RZX314" s="51"/>
      <c r="RZY314" s="51"/>
      <c r="RZZ314" s="51"/>
      <c r="SAA314" s="51"/>
      <c r="SAB314" s="51"/>
      <c r="SAC314" s="51"/>
      <c r="SAD314" s="51"/>
      <c r="SAE314" s="51"/>
      <c r="SAF314" s="51"/>
      <c r="SAG314" s="51"/>
      <c r="SAH314" s="51"/>
      <c r="SAI314" s="51"/>
      <c r="SAJ314" s="51"/>
      <c r="SAK314" s="51"/>
      <c r="SAL314" s="51"/>
      <c r="SAM314" s="51"/>
      <c r="SAN314" s="51"/>
      <c r="SAO314" s="51"/>
      <c r="SAP314" s="51"/>
      <c r="SAQ314" s="51"/>
      <c r="SAR314" s="51"/>
      <c r="SAS314" s="51"/>
      <c r="SAT314" s="51"/>
      <c r="SAU314" s="51"/>
      <c r="SAV314" s="51"/>
      <c r="SAW314" s="51"/>
      <c r="SAX314" s="51"/>
      <c r="SAY314" s="51"/>
      <c r="SAZ314" s="51"/>
      <c r="SBA314" s="51"/>
      <c r="SBB314" s="51"/>
      <c r="SBC314" s="51"/>
      <c r="SBD314" s="51"/>
      <c r="SBE314" s="51"/>
      <c r="SBF314" s="51"/>
      <c r="SBG314" s="51"/>
      <c r="SBH314" s="51"/>
      <c r="SBI314" s="51"/>
      <c r="SBJ314" s="51"/>
      <c r="SBK314" s="51"/>
      <c r="SBL314" s="51"/>
      <c r="SBM314" s="51"/>
      <c r="SBN314" s="51"/>
      <c r="SBO314" s="51"/>
      <c r="SBP314" s="51"/>
      <c r="SBQ314" s="51"/>
      <c r="SBR314" s="51"/>
      <c r="SBS314" s="51"/>
      <c r="SBT314" s="51"/>
      <c r="SBU314" s="51"/>
      <c r="SBV314" s="51"/>
      <c r="SBW314" s="51"/>
      <c r="SBX314" s="51"/>
      <c r="SBY314" s="51"/>
      <c r="SBZ314" s="51"/>
      <c r="SCA314" s="51"/>
      <c r="SCB314" s="51"/>
      <c r="SCC314" s="51"/>
      <c r="SCD314" s="51"/>
      <c r="SCE314" s="51"/>
      <c r="SCF314" s="51"/>
      <c r="SCG314" s="51"/>
      <c r="SCH314" s="51"/>
      <c r="SCI314" s="51"/>
      <c r="SCJ314" s="51"/>
      <c r="SCK314" s="51"/>
      <c r="SCL314" s="51"/>
      <c r="SCM314" s="51"/>
      <c r="SCN314" s="51"/>
      <c r="SCO314" s="51"/>
      <c r="SCP314" s="51"/>
      <c r="SCQ314" s="51"/>
      <c r="SCR314" s="51"/>
      <c r="SCS314" s="51"/>
      <c r="SCT314" s="51"/>
      <c r="SCU314" s="51"/>
      <c r="SCV314" s="51"/>
      <c r="SCW314" s="51"/>
      <c r="SCX314" s="51"/>
      <c r="SCY314" s="51"/>
      <c r="SCZ314" s="51"/>
      <c r="SDA314" s="51"/>
      <c r="SDB314" s="51"/>
      <c r="SDC314" s="51"/>
      <c r="SDD314" s="51"/>
      <c r="SDE314" s="51"/>
      <c r="SDF314" s="51"/>
      <c r="SDG314" s="51"/>
      <c r="SDH314" s="51"/>
      <c r="SDI314" s="51"/>
      <c r="SDJ314" s="51"/>
      <c r="SDK314" s="51"/>
      <c r="SDL314" s="51"/>
      <c r="SDM314" s="51"/>
      <c r="SDN314" s="51"/>
      <c r="SDO314" s="51"/>
      <c r="SDP314" s="51"/>
      <c r="SDQ314" s="51"/>
      <c r="SDR314" s="51"/>
      <c r="SDS314" s="51"/>
      <c r="SDT314" s="51"/>
      <c r="SDU314" s="51"/>
      <c r="SDV314" s="51"/>
      <c r="SDW314" s="51"/>
      <c r="SDX314" s="51"/>
      <c r="SDY314" s="51"/>
      <c r="SDZ314" s="51"/>
      <c r="SEA314" s="51"/>
      <c r="SEB314" s="51"/>
      <c r="SEC314" s="51"/>
      <c r="SED314" s="51"/>
      <c r="SEE314" s="51"/>
      <c r="SEF314" s="51"/>
      <c r="SEG314" s="51"/>
      <c r="SEH314" s="51"/>
      <c r="SEI314" s="51"/>
      <c r="SEJ314" s="51"/>
      <c r="SEK314" s="51"/>
      <c r="SEL314" s="51"/>
      <c r="SEM314" s="51"/>
      <c r="SEN314" s="51"/>
      <c r="SEO314" s="51"/>
      <c r="SEP314" s="51"/>
      <c r="SEQ314" s="51"/>
      <c r="SER314" s="51"/>
      <c r="SES314" s="51"/>
      <c r="SET314" s="51"/>
      <c r="SEU314" s="51"/>
      <c r="SEV314" s="51"/>
      <c r="SEW314" s="51"/>
      <c r="SEX314" s="51"/>
      <c r="SEY314" s="51"/>
      <c r="SEZ314" s="51"/>
      <c r="SFA314" s="51"/>
      <c r="SFB314" s="51"/>
      <c r="SFC314" s="51"/>
      <c r="SFD314" s="51"/>
      <c r="SFE314" s="51"/>
      <c r="SFF314" s="51"/>
      <c r="SFG314" s="51"/>
      <c r="SFH314" s="51"/>
      <c r="SFI314" s="51"/>
      <c r="SFJ314" s="51"/>
      <c r="SFK314" s="51"/>
      <c r="SFL314" s="51"/>
      <c r="SFM314" s="51"/>
      <c r="SFN314" s="51"/>
      <c r="SFO314" s="51"/>
      <c r="SFP314" s="51"/>
      <c r="SFQ314" s="51"/>
      <c r="SFR314" s="51"/>
      <c r="SFS314" s="51"/>
      <c r="SFT314" s="51"/>
      <c r="SFU314" s="51"/>
      <c r="SFV314" s="51"/>
      <c r="SFW314" s="51"/>
      <c r="SFX314" s="51"/>
      <c r="SFY314" s="51"/>
      <c r="SFZ314" s="51"/>
      <c r="SGA314" s="51"/>
      <c r="SGB314" s="51"/>
      <c r="SGC314" s="51"/>
      <c r="SGD314" s="51"/>
      <c r="SGE314" s="51"/>
      <c r="SGF314" s="51"/>
      <c r="SGG314" s="51"/>
      <c r="SGH314" s="51"/>
      <c r="SGI314" s="51"/>
      <c r="SGJ314" s="51"/>
      <c r="SGK314" s="51"/>
      <c r="SGL314" s="51"/>
      <c r="SGM314" s="51"/>
      <c r="SGN314" s="51"/>
      <c r="SGO314" s="51"/>
      <c r="SGP314" s="51"/>
      <c r="SGQ314" s="51"/>
      <c r="SGR314" s="51"/>
      <c r="SGS314" s="51"/>
      <c r="SGT314" s="51"/>
      <c r="SGU314" s="51"/>
      <c r="SGV314" s="51"/>
      <c r="SGW314" s="51"/>
      <c r="SGX314" s="51"/>
      <c r="SGY314" s="51"/>
      <c r="SGZ314" s="51"/>
      <c r="SHA314" s="51"/>
      <c r="SHB314" s="51"/>
      <c r="SHC314" s="51"/>
      <c r="SHD314" s="51"/>
      <c r="SHE314" s="51"/>
      <c r="SHF314" s="51"/>
      <c r="SHG314" s="51"/>
      <c r="SHH314" s="51"/>
      <c r="SHI314" s="51"/>
      <c r="SHJ314" s="51"/>
      <c r="SHK314" s="51"/>
      <c r="SHL314" s="51"/>
      <c r="SHM314" s="51"/>
      <c r="SHN314" s="51"/>
      <c r="SHO314" s="51"/>
      <c r="SHP314" s="51"/>
      <c r="SHQ314" s="51"/>
      <c r="SHR314" s="51"/>
      <c r="SHS314" s="51"/>
      <c r="SHT314" s="51"/>
      <c r="SHU314" s="51"/>
      <c r="SHV314" s="51"/>
      <c r="SHW314" s="51"/>
      <c r="SHX314" s="51"/>
      <c r="SHY314" s="51"/>
      <c r="SHZ314" s="51"/>
      <c r="SIA314" s="51"/>
      <c r="SIB314" s="51"/>
      <c r="SIC314" s="51"/>
      <c r="SID314" s="51"/>
      <c r="SIE314" s="51"/>
      <c r="SIF314" s="51"/>
      <c r="SIG314" s="51"/>
      <c r="SIH314" s="51"/>
      <c r="SII314" s="51"/>
      <c r="SIJ314" s="51"/>
      <c r="SIK314" s="51"/>
      <c r="SIL314" s="51"/>
      <c r="SIM314" s="51"/>
      <c r="SIN314" s="51"/>
      <c r="SIO314" s="51"/>
      <c r="SIP314" s="51"/>
      <c r="SIQ314" s="51"/>
      <c r="SIR314" s="51"/>
      <c r="SIS314" s="51"/>
      <c r="SIT314" s="51"/>
      <c r="SIU314" s="51"/>
      <c r="SIV314" s="51"/>
      <c r="SIW314" s="51"/>
      <c r="SIX314" s="51"/>
      <c r="SIY314" s="51"/>
      <c r="SIZ314" s="51"/>
      <c r="SJA314" s="51"/>
      <c r="SJB314" s="51"/>
      <c r="SJC314" s="51"/>
      <c r="SJD314" s="51"/>
      <c r="SJE314" s="51"/>
      <c r="SJF314" s="51"/>
      <c r="SJG314" s="51"/>
      <c r="SJH314" s="51"/>
      <c r="SJI314" s="51"/>
      <c r="SJJ314" s="51"/>
      <c r="SJK314" s="51"/>
      <c r="SJL314" s="51"/>
      <c r="SJM314" s="51"/>
      <c r="SJN314" s="51"/>
      <c r="SJO314" s="51"/>
      <c r="SJP314" s="51"/>
      <c r="SJQ314" s="51"/>
      <c r="SJR314" s="51"/>
      <c r="SJS314" s="51"/>
      <c r="SJT314" s="51"/>
      <c r="SJU314" s="51"/>
      <c r="SJV314" s="51"/>
      <c r="SJW314" s="51"/>
      <c r="SJX314" s="51"/>
      <c r="SJY314" s="51"/>
      <c r="SJZ314" s="51"/>
      <c r="SKA314" s="51"/>
      <c r="SKB314" s="51"/>
      <c r="SKC314" s="51"/>
      <c r="SKD314" s="51"/>
      <c r="SKE314" s="51"/>
      <c r="SKF314" s="51"/>
      <c r="SKG314" s="51"/>
      <c r="SKH314" s="51"/>
      <c r="SKI314" s="51"/>
      <c r="SKJ314" s="51"/>
      <c r="SKK314" s="51"/>
      <c r="SKL314" s="51"/>
      <c r="SKM314" s="51"/>
      <c r="SKN314" s="51"/>
      <c r="SKO314" s="51"/>
      <c r="SKP314" s="51"/>
      <c r="SKQ314" s="51"/>
      <c r="SKR314" s="51"/>
      <c r="SKS314" s="51"/>
      <c r="SKT314" s="51"/>
      <c r="SKU314" s="51"/>
      <c r="SKV314" s="51"/>
      <c r="SKW314" s="51"/>
      <c r="SKX314" s="51"/>
      <c r="SKY314" s="51"/>
      <c r="SKZ314" s="51"/>
      <c r="SLA314" s="51"/>
      <c r="SLB314" s="51"/>
      <c r="SLC314" s="51"/>
      <c r="SLD314" s="51"/>
      <c r="SLE314" s="51"/>
      <c r="SLF314" s="51"/>
      <c r="SLG314" s="51"/>
      <c r="SLH314" s="51"/>
      <c r="SLI314" s="51"/>
      <c r="SLJ314" s="51"/>
      <c r="SLK314" s="51"/>
      <c r="SLL314" s="51"/>
      <c r="SLM314" s="51"/>
      <c r="SLN314" s="51"/>
      <c r="SLO314" s="51"/>
      <c r="SLP314" s="51"/>
      <c r="SLQ314" s="51"/>
      <c r="SLR314" s="51"/>
      <c r="SLS314" s="51"/>
      <c r="SLT314" s="51"/>
      <c r="SLU314" s="51"/>
      <c r="SLV314" s="51"/>
      <c r="SLW314" s="51"/>
      <c r="SLX314" s="51"/>
      <c r="SLY314" s="51"/>
      <c r="SLZ314" s="51"/>
      <c r="SMA314" s="51"/>
      <c r="SMB314" s="51"/>
      <c r="SMC314" s="51"/>
      <c r="SMD314" s="51"/>
      <c r="SME314" s="51"/>
      <c r="SMF314" s="51"/>
      <c r="SMG314" s="51"/>
      <c r="SMH314" s="51"/>
      <c r="SMI314" s="51"/>
      <c r="SMJ314" s="51"/>
      <c r="SMK314" s="51"/>
      <c r="SML314" s="51"/>
      <c r="SMM314" s="51"/>
      <c r="SMN314" s="51"/>
      <c r="SMO314" s="51"/>
      <c r="SMP314" s="51"/>
      <c r="SMQ314" s="51"/>
      <c r="SMR314" s="51"/>
      <c r="SMS314" s="51"/>
      <c r="SMT314" s="51"/>
      <c r="SMU314" s="51"/>
      <c r="SMV314" s="51"/>
      <c r="SMW314" s="51"/>
      <c r="SMX314" s="51"/>
      <c r="SMY314" s="51"/>
      <c r="SMZ314" s="51"/>
      <c r="SNA314" s="51"/>
      <c r="SNB314" s="51"/>
      <c r="SNC314" s="51"/>
      <c r="SND314" s="51"/>
      <c r="SNE314" s="51"/>
      <c r="SNF314" s="51"/>
      <c r="SNG314" s="51"/>
      <c r="SNH314" s="51"/>
      <c r="SNI314" s="51"/>
      <c r="SNJ314" s="51"/>
      <c r="SNK314" s="51"/>
      <c r="SNL314" s="51"/>
      <c r="SNM314" s="51"/>
      <c r="SNN314" s="51"/>
      <c r="SNO314" s="51"/>
      <c r="SNP314" s="51"/>
      <c r="SNQ314" s="51"/>
      <c r="SNR314" s="51"/>
      <c r="SNS314" s="51"/>
      <c r="SNT314" s="51"/>
      <c r="SNU314" s="51"/>
      <c r="SNV314" s="51"/>
      <c r="SNW314" s="51"/>
      <c r="SNX314" s="51"/>
      <c r="SNY314" s="51"/>
      <c r="SNZ314" s="51"/>
      <c r="SOA314" s="51"/>
      <c r="SOB314" s="51"/>
      <c r="SOC314" s="51"/>
      <c r="SOD314" s="51"/>
      <c r="SOE314" s="51"/>
      <c r="SOF314" s="51"/>
      <c r="SOG314" s="51"/>
      <c r="SOH314" s="51"/>
      <c r="SOI314" s="51"/>
      <c r="SOJ314" s="51"/>
      <c r="SOK314" s="51"/>
      <c r="SOL314" s="51"/>
      <c r="SOM314" s="51"/>
      <c r="SON314" s="51"/>
      <c r="SOO314" s="51"/>
      <c r="SOP314" s="51"/>
      <c r="SOQ314" s="51"/>
      <c r="SOR314" s="51"/>
      <c r="SOS314" s="51"/>
      <c r="SOT314" s="51"/>
      <c r="SOU314" s="51"/>
      <c r="SOV314" s="51"/>
      <c r="SOW314" s="51"/>
      <c r="SOX314" s="51"/>
      <c r="SOY314" s="51"/>
      <c r="SOZ314" s="51"/>
      <c r="SPA314" s="51"/>
      <c r="SPB314" s="51"/>
      <c r="SPC314" s="51"/>
      <c r="SPD314" s="51"/>
      <c r="SPE314" s="51"/>
      <c r="SPF314" s="51"/>
      <c r="SPG314" s="51"/>
      <c r="SPH314" s="51"/>
      <c r="SPI314" s="51"/>
      <c r="SPJ314" s="51"/>
      <c r="SPK314" s="51"/>
      <c r="SPL314" s="51"/>
      <c r="SPM314" s="51"/>
      <c r="SPN314" s="51"/>
      <c r="SPO314" s="51"/>
      <c r="SPP314" s="51"/>
      <c r="SPQ314" s="51"/>
      <c r="SPR314" s="51"/>
      <c r="SPS314" s="51"/>
      <c r="SPT314" s="51"/>
      <c r="SPU314" s="51"/>
      <c r="SPV314" s="51"/>
      <c r="SPW314" s="51"/>
      <c r="SPX314" s="51"/>
      <c r="SPY314" s="51"/>
      <c r="SPZ314" s="51"/>
      <c r="SQA314" s="51"/>
      <c r="SQB314" s="51"/>
      <c r="SQC314" s="51"/>
      <c r="SQD314" s="51"/>
      <c r="SQE314" s="51"/>
      <c r="SQF314" s="51"/>
      <c r="SQG314" s="51"/>
      <c r="SQH314" s="51"/>
      <c r="SQI314" s="51"/>
      <c r="SQJ314" s="51"/>
      <c r="SQK314" s="51"/>
      <c r="SQL314" s="51"/>
      <c r="SQM314" s="51"/>
      <c r="SQN314" s="51"/>
      <c r="SQO314" s="51"/>
      <c r="SQP314" s="51"/>
      <c r="SQQ314" s="51"/>
      <c r="SQR314" s="51"/>
      <c r="SQS314" s="51"/>
      <c r="SQT314" s="51"/>
      <c r="SQU314" s="51"/>
      <c r="SQV314" s="51"/>
      <c r="SQW314" s="51"/>
      <c r="SQX314" s="51"/>
      <c r="SQY314" s="51"/>
      <c r="SQZ314" s="51"/>
      <c r="SRA314" s="51"/>
      <c r="SRB314" s="51"/>
      <c r="SRC314" s="51"/>
      <c r="SRD314" s="51"/>
      <c r="SRE314" s="51"/>
      <c r="SRF314" s="51"/>
      <c r="SRG314" s="51"/>
      <c r="SRH314" s="51"/>
      <c r="SRI314" s="51"/>
      <c r="SRJ314" s="51"/>
      <c r="SRK314" s="51"/>
      <c r="SRL314" s="51"/>
      <c r="SRM314" s="51"/>
      <c r="SRN314" s="51"/>
      <c r="SRO314" s="51"/>
      <c r="SRP314" s="51"/>
      <c r="SRQ314" s="51"/>
      <c r="SRR314" s="51"/>
      <c r="SRS314" s="51"/>
      <c r="SRT314" s="51"/>
      <c r="SRU314" s="51"/>
      <c r="SRV314" s="51"/>
      <c r="SRW314" s="51"/>
      <c r="SRX314" s="51"/>
      <c r="SRY314" s="51"/>
      <c r="SRZ314" s="51"/>
      <c r="SSA314" s="51"/>
      <c r="SSB314" s="51"/>
      <c r="SSC314" s="51"/>
      <c r="SSD314" s="51"/>
      <c r="SSE314" s="51"/>
      <c r="SSF314" s="51"/>
      <c r="SSG314" s="51"/>
      <c r="SSH314" s="51"/>
      <c r="SSI314" s="51"/>
      <c r="SSJ314" s="51"/>
      <c r="SSK314" s="51"/>
      <c r="SSL314" s="51"/>
      <c r="SSM314" s="51"/>
      <c r="SSN314" s="51"/>
      <c r="SSO314" s="51"/>
      <c r="SSP314" s="51"/>
      <c r="SSQ314" s="51"/>
      <c r="SSR314" s="51"/>
      <c r="SSS314" s="51"/>
      <c r="SST314" s="51"/>
      <c r="SSU314" s="51"/>
      <c r="SSV314" s="51"/>
      <c r="SSW314" s="51"/>
      <c r="SSX314" s="51"/>
      <c r="SSY314" s="51"/>
      <c r="SSZ314" s="51"/>
      <c r="STA314" s="51"/>
      <c r="STB314" s="51"/>
      <c r="STC314" s="51"/>
      <c r="STD314" s="51"/>
      <c r="STE314" s="51"/>
      <c r="STF314" s="51"/>
      <c r="STG314" s="51"/>
      <c r="STH314" s="51"/>
      <c r="STI314" s="51"/>
      <c r="STJ314" s="51"/>
      <c r="STK314" s="51"/>
      <c r="STL314" s="51"/>
      <c r="STM314" s="51"/>
      <c r="STN314" s="51"/>
      <c r="STO314" s="51"/>
      <c r="STP314" s="51"/>
      <c r="STQ314" s="51"/>
      <c r="STR314" s="51"/>
      <c r="STS314" s="51"/>
      <c r="STT314" s="51"/>
      <c r="STU314" s="51"/>
      <c r="STV314" s="51"/>
      <c r="STW314" s="51"/>
      <c r="STX314" s="51"/>
      <c r="STY314" s="51"/>
      <c r="STZ314" s="51"/>
      <c r="SUA314" s="51"/>
      <c r="SUB314" s="51"/>
      <c r="SUC314" s="51"/>
      <c r="SUD314" s="51"/>
      <c r="SUE314" s="51"/>
      <c r="SUF314" s="51"/>
      <c r="SUG314" s="51"/>
      <c r="SUH314" s="51"/>
      <c r="SUI314" s="51"/>
      <c r="SUJ314" s="51"/>
      <c r="SUK314" s="51"/>
      <c r="SUL314" s="51"/>
      <c r="SUM314" s="51"/>
      <c r="SUN314" s="51"/>
      <c r="SUO314" s="51"/>
      <c r="SUP314" s="51"/>
      <c r="SUQ314" s="51"/>
      <c r="SUR314" s="51"/>
      <c r="SUS314" s="51"/>
      <c r="SUT314" s="51"/>
      <c r="SUU314" s="51"/>
      <c r="SUV314" s="51"/>
      <c r="SUW314" s="51"/>
      <c r="SUX314" s="51"/>
      <c r="SUY314" s="51"/>
      <c r="SUZ314" s="51"/>
      <c r="SVA314" s="51"/>
      <c r="SVB314" s="51"/>
      <c r="SVC314" s="51"/>
      <c r="SVD314" s="51"/>
      <c r="SVE314" s="51"/>
      <c r="SVF314" s="51"/>
      <c r="SVG314" s="51"/>
      <c r="SVH314" s="51"/>
      <c r="SVI314" s="51"/>
      <c r="SVJ314" s="51"/>
      <c r="SVK314" s="51"/>
      <c r="SVL314" s="51"/>
      <c r="SVM314" s="51"/>
      <c r="SVN314" s="51"/>
      <c r="SVO314" s="51"/>
      <c r="SVP314" s="51"/>
      <c r="SVQ314" s="51"/>
      <c r="SVR314" s="51"/>
      <c r="SVS314" s="51"/>
      <c r="SVT314" s="51"/>
      <c r="SVU314" s="51"/>
      <c r="SVV314" s="51"/>
      <c r="SVW314" s="51"/>
      <c r="SVX314" s="51"/>
      <c r="SVY314" s="51"/>
      <c r="SVZ314" s="51"/>
      <c r="SWA314" s="51"/>
      <c r="SWB314" s="51"/>
      <c r="SWC314" s="51"/>
      <c r="SWD314" s="51"/>
      <c r="SWE314" s="51"/>
      <c r="SWF314" s="51"/>
      <c r="SWG314" s="51"/>
      <c r="SWH314" s="51"/>
      <c r="SWI314" s="51"/>
      <c r="SWJ314" s="51"/>
      <c r="SWK314" s="51"/>
      <c r="SWL314" s="51"/>
      <c r="SWM314" s="51"/>
      <c r="SWN314" s="51"/>
      <c r="SWO314" s="51"/>
      <c r="SWP314" s="51"/>
      <c r="SWQ314" s="51"/>
      <c r="SWR314" s="51"/>
      <c r="SWS314" s="51"/>
      <c r="SWT314" s="51"/>
      <c r="SWU314" s="51"/>
      <c r="SWV314" s="51"/>
      <c r="SWW314" s="51"/>
      <c r="SWX314" s="51"/>
      <c r="SWY314" s="51"/>
      <c r="SWZ314" s="51"/>
      <c r="SXA314" s="51"/>
      <c r="SXB314" s="51"/>
      <c r="SXC314" s="51"/>
      <c r="SXD314" s="51"/>
      <c r="SXE314" s="51"/>
      <c r="SXF314" s="51"/>
      <c r="SXG314" s="51"/>
      <c r="SXH314" s="51"/>
      <c r="SXI314" s="51"/>
      <c r="SXJ314" s="51"/>
      <c r="SXK314" s="51"/>
      <c r="SXL314" s="51"/>
      <c r="SXM314" s="51"/>
      <c r="SXN314" s="51"/>
      <c r="SXO314" s="51"/>
      <c r="SXP314" s="51"/>
      <c r="SXQ314" s="51"/>
      <c r="SXR314" s="51"/>
      <c r="SXS314" s="51"/>
      <c r="SXT314" s="51"/>
      <c r="SXU314" s="51"/>
      <c r="SXV314" s="51"/>
      <c r="SXW314" s="51"/>
      <c r="SXX314" s="51"/>
      <c r="SXY314" s="51"/>
      <c r="SXZ314" s="51"/>
      <c r="SYA314" s="51"/>
      <c r="SYB314" s="51"/>
      <c r="SYC314" s="51"/>
      <c r="SYD314" s="51"/>
      <c r="SYE314" s="51"/>
      <c r="SYF314" s="51"/>
      <c r="SYG314" s="51"/>
      <c r="SYH314" s="51"/>
      <c r="SYI314" s="51"/>
      <c r="SYJ314" s="51"/>
      <c r="SYK314" s="51"/>
      <c r="SYL314" s="51"/>
      <c r="SYM314" s="51"/>
      <c r="SYN314" s="51"/>
      <c r="SYO314" s="51"/>
      <c r="SYP314" s="51"/>
      <c r="SYQ314" s="51"/>
      <c r="SYR314" s="51"/>
      <c r="SYS314" s="51"/>
      <c r="SYT314" s="51"/>
      <c r="SYU314" s="51"/>
      <c r="SYV314" s="51"/>
      <c r="SYW314" s="51"/>
      <c r="SYX314" s="51"/>
      <c r="SYY314" s="51"/>
      <c r="SYZ314" s="51"/>
      <c r="SZA314" s="51"/>
      <c r="SZB314" s="51"/>
      <c r="SZC314" s="51"/>
      <c r="SZD314" s="51"/>
      <c r="SZE314" s="51"/>
      <c r="SZF314" s="51"/>
      <c r="SZG314" s="51"/>
      <c r="SZH314" s="51"/>
      <c r="SZI314" s="51"/>
      <c r="SZJ314" s="51"/>
      <c r="SZK314" s="51"/>
      <c r="SZL314" s="51"/>
      <c r="SZM314" s="51"/>
      <c r="SZN314" s="51"/>
      <c r="SZO314" s="51"/>
      <c r="SZP314" s="51"/>
      <c r="SZQ314" s="51"/>
      <c r="SZR314" s="51"/>
      <c r="SZS314" s="51"/>
      <c r="SZT314" s="51"/>
      <c r="SZU314" s="51"/>
      <c r="SZV314" s="51"/>
      <c r="SZW314" s="51"/>
      <c r="SZX314" s="51"/>
      <c r="SZY314" s="51"/>
      <c r="SZZ314" s="51"/>
      <c r="TAA314" s="51"/>
      <c r="TAB314" s="51"/>
      <c r="TAC314" s="51"/>
      <c r="TAD314" s="51"/>
      <c r="TAE314" s="51"/>
      <c r="TAF314" s="51"/>
      <c r="TAG314" s="51"/>
      <c r="TAH314" s="51"/>
      <c r="TAI314" s="51"/>
      <c r="TAJ314" s="51"/>
      <c r="TAK314" s="51"/>
      <c r="TAL314" s="51"/>
      <c r="TAM314" s="51"/>
      <c r="TAN314" s="51"/>
      <c r="TAO314" s="51"/>
      <c r="TAP314" s="51"/>
      <c r="TAQ314" s="51"/>
      <c r="TAR314" s="51"/>
      <c r="TAS314" s="51"/>
      <c r="TAT314" s="51"/>
      <c r="TAU314" s="51"/>
      <c r="TAV314" s="51"/>
      <c r="TAW314" s="51"/>
      <c r="TAX314" s="51"/>
      <c r="TAY314" s="51"/>
      <c r="TAZ314" s="51"/>
      <c r="TBA314" s="51"/>
      <c r="TBB314" s="51"/>
      <c r="TBC314" s="51"/>
      <c r="TBD314" s="51"/>
      <c r="TBE314" s="51"/>
      <c r="TBF314" s="51"/>
      <c r="TBG314" s="51"/>
      <c r="TBH314" s="51"/>
      <c r="TBI314" s="51"/>
      <c r="TBJ314" s="51"/>
      <c r="TBK314" s="51"/>
      <c r="TBL314" s="51"/>
      <c r="TBM314" s="51"/>
      <c r="TBN314" s="51"/>
      <c r="TBO314" s="51"/>
      <c r="TBP314" s="51"/>
      <c r="TBQ314" s="51"/>
      <c r="TBR314" s="51"/>
      <c r="TBS314" s="51"/>
      <c r="TBT314" s="51"/>
      <c r="TBU314" s="51"/>
      <c r="TBV314" s="51"/>
      <c r="TBW314" s="51"/>
      <c r="TBX314" s="51"/>
      <c r="TBY314" s="51"/>
      <c r="TBZ314" s="51"/>
      <c r="TCA314" s="51"/>
      <c r="TCB314" s="51"/>
      <c r="TCC314" s="51"/>
      <c r="TCD314" s="51"/>
      <c r="TCE314" s="51"/>
      <c r="TCF314" s="51"/>
      <c r="TCG314" s="51"/>
      <c r="TCH314" s="51"/>
      <c r="TCI314" s="51"/>
      <c r="TCJ314" s="51"/>
      <c r="TCK314" s="51"/>
      <c r="TCL314" s="51"/>
      <c r="TCM314" s="51"/>
      <c r="TCN314" s="51"/>
      <c r="TCO314" s="51"/>
      <c r="TCP314" s="51"/>
      <c r="TCQ314" s="51"/>
      <c r="TCR314" s="51"/>
      <c r="TCS314" s="51"/>
      <c r="TCT314" s="51"/>
      <c r="TCU314" s="51"/>
      <c r="TCV314" s="51"/>
      <c r="TCW314" s="51"/>
      <c r="TCX314" s="51"/>
      <c r="TCY314" s="51"/>
      <c r="TCZ314" s="51"/>
      <c r="TDA314" s="51"/>
      <c r="TDB314" s="51"/>
      <c r="TDC314" s="51"/>
      <c r="TDD314" s="51"/>
      <c r="TDE314" s="51"/>
      <c r="TDF314" s="51"/>
      <c r="TDG314" s="51"/>
      <c r="TDH314" s="51"/>
      <c r="TDI314" s="51"/>
      <c r="TDJ314" s="51"/>
      <c r="TDK314" s="51"/>
      <c r="TDL314" s="51"/>
      <c r="TDM314" s="51"/>
      <c r="TDN314" s="51"/>
      <c r="TDO314" s="51"/>
      <c r="TDP314" s="51"/>
      <c r="TDQ314" s="51"/>
      <c r="TDR314" s="51"/>
      <c r="TDS314" s="51"/>
      <c r="TDT314" s="51"/>
      <c r="TDU314" s="51"/>
      <c r="TDV314" s="51"/>
      <c r="TDW314" s="51"/>
      <c r="TDX314" s="51"/>
      <c r="TDY314" s="51"/>
      <c r="TDZ314" s="51"/>
      <c r="TEA314" s="51"/>
      <c r="TEB314" s="51"/>
      <c r="TEC314" s="51"/>
      <c r="TED314" s="51"/>
      <c r="TEE314" s="51"/>
      <c r="TEF314" s="51"/>
      <c r="TEG314" s="51"/>
      <c r="TEH314" s="51"/>
      <c r="TEI314" s="51"/>
      <c r="TEJ314" s="51"/>
      <c r="TEK314" s="51"/>
      <c r="TEL314" s="51"/>
      <c r="TEM314" s="51"/>
      <c r="TEN314" s="51"/>
      <c r="TEO314" s="51"/>
      <c r="TEP314" s="51"/>
      <c r="TEQ314" s="51"/>
      <c r="TER314" s="51"/>
      <c r="TES314" s="51"/>
      <c r="TET314" s="51"/>
      <c r="TEU314" s="51"/>
      <c r="TEV314" s="51"/>
      <c r="TEW314" s="51"/>
      <c r="TEX314" s="51"/>
      <c r="TEY314" s="51"/>
      <c r="TEZ314" s="51"/>
      <c r="TFA314" s="51"/>
      <c r="TFB314" s="51"/>
      <c r="TFC314" s="51"/>
      <c r="TFD314" s="51"/>
      <c r="TFE314" s="51"/>
      <c r="TFF314" s="51"/>
      <c r="TFG314" s="51"/>
      <c r="TFH314" s="51"/>
      <c r="TFI314" s="51"/>
      <c r="TFJ314" s="51"/>
      <c r="TFK314" s="51"/>
      <c r="TFL314" s="51"/>
      <c r="TFM314" s="51"/>
      <c r="TFN314" s="51"/>
      <c r="TFO314" s="51"/>
      <c r="TFP314" s="51"/>
      <c r="TFQ314" s="51"/>
      <c r="TFR314" s="51"/>
      <c r="TFS314" s="51"/>
      <c r="TFT314" s="51"/>
      <c r="TFU314" s="51"/>
      <c r="TFV314" s="51"/>
      <c r="TFW314" s="51"/>
      <c r="TFX314" s="51"/>
      <c r="TFY314" s="51"/>
      <c r="TFZ314" s="51"/>
      <c r="TGA314" s="51"/>
      <c r="TGB314" s="51"/>
      <c r="TGC314" s="51"/>
      <c r="TGD314" s="51"/>
      <c r="TGE314" s="51"/>
      <c r="TGF314" s="51"/>
      <c r="TGG314" s="51"/>
      <c r="TGH314" s="51"/>
      <c r="TGI314" s="51"/>
      <c r="TGJ314" s="51"/>
      <c r="TGK314" s="51"/>
      <c r="TGL314" s="51"/>
      <c r="TGM314" s="51"/>
      <c r="TGN314" s="51"/>
      <c r="TGO314" s="51"/>
      <c r="TGP314" s="51"/>
      <c r="TGQ314" s="51"/>
      <c r="TGR314" s="51"/>
      <c r="TGS314" s="51"/>
      <c r="TGT314" s="51"/>
      <c r="TGU314" s="51"/>
      <c r="TGV314" s="51"/>
      <c r="TGW314" s="51"/>
      <c r="TGX314" s="51"/>
      <c r="TGY314" s="51"/>
      <c r="TGZ314" s="51"/>
      <c r="THA314" s="51"/>
      <c r="THB314" s="51"/>
      <c r="THC314" s="51"/>
      <c r="THD314" s="51"/>
      <c r="THE314" s="51"/>
      <c r="THF314" s="51"/>
      <c r="THG314" s="51"/>
      <c r="THH314" s="51"/>
      <c r="THI314" s="51"/>
      <c r="THJ314" s="51"/>
      <c r="THK314" s="51"/>
      <c r="THL314" s="51"/>
      <c r="THM314" s="51"/>
      <c r="THN314" s="51"/>
      <c r="THO314" s="51"/>
      <c r="THP314" s="51"/>
      <c r="THQ314" s="51"/>
      <c r="THR314" s="51"/>
      <c r="THS314" s="51"/>
      <c r="THT314" s="51"/>
      <c r="THU314" s="51"/>
      <c r="THV314" s="51"/>
      <c r="THW314" s="51"/>
      <c r="THX314" s="51"/>
      <c r="THY314" s="51"/>
      <c r="THZ314" s="51"/>
      <c r="TIA314" s="51"/>
      <c r="TIB314" s="51"/>
      <c r="TIC314" s="51"/>
      <c r="TID314" s="51"/>
      <c r="TIE314" s="51"/>
      <c r="TIF314" s="51"/>
      <c r="TIG314" s="51"/>
      <c r="TIH314" s="51"/>
      <c r="TII314" s="51"/>
      <c r="TIJ314" s="51"/>
      <c r="TIK314" s="51"/>
      <c r="TIL314" s="51"/>
      <c r="TIM314" s="51"/>
      <c r="TIN314" s="51"/>
      <c r="TIO314" s="51"/>
      <c r="TIP314" s="51"/>
      <c r="TIQ314" s="51"/>
      <c r="TIR314" s="51"/>
      <c r="TIS314" s="51"/>
      <c r="TIT314" s="51"/>
      <c r="TIU314" s="51"/>
      <c r="TIV314" s="51"/>
      <c r="TIW314" s="51"/>
      <c r="TIX314" s="51"/>
      <c r="TIY314" s="51"/>
      <c r="TIZ314" s="51"/>
      <c r="TJA314" s="51"/>
      <c r="TJB314" s="51"/>
      <c r="TJC314" s="51"/>
      <c r="TJD314" s="51"/>
      <c r="TJE314" s="51"/>
      <c r="TJF314" s="51"/>
      <c r="TJG314" s="51"/>
      <c r="TJH314" s="51"/>
      <c r="TJI314" s="51"/>
      <c r="TJJ314" s="51"/>
      <c r="TJK314" s="51"/>
      <c r="TJL314" s="51"/>
      <c r="TJM314" s="51"/>
      <c r="TJN314" s="51"/>
      <c r="TJO314" s="51"/>
      <c r="TJP314" s="51"/>
      <c r="TJQ314" s="51"/>
      <c r="TJR314" s="51"/>
      <c r="TJS314" s="51"/>
      <c r="TJT314" s="51"/>
      <c r="TJU314" s="51"/>
      <c r="TJV314" s="51"/>
      <c r="TJW314" s="51"/>
      <c r="TJX314" s="51"/>
      <c r="TJY314" s="51"/>
      <c r="TJZ314" s="51"/>
      <c r="TKA314" s="51"/>
      <c r="TKB314" s="51"/>
      <c r="TKC314" s="51"/>
      <c r="TKD314" s="51"/>
      <c r="TKE314" s="51"/>
      <c r="TKF314" s="51"/>
      <c r="TKG314" s="51"/>
      <c r="TKH314" s="51"/>
      <c r="TKI314" s="51"/>
      <c r="TKJ314" s="51"/>
      <c r="TKK314" s="51"/>
      <c r="TKL314" s="51"/>
      <c r="TKM314" s="51"/>
      <c r="TKN314" s="51"/>
      <c r="TKO314" s="51"/>
      <c r="TKP314" s="51"/>
      <c r="TKQ314" s="51"/>
      <c r="TKR314" s="51"/>
      <c r="TKS314" s="51"/>
      <c r="TKT314" s="51"/>
      <c r="TKU314" s="51"/>
      <c r="TKV314" s="51"/>
      <c r="TKW314" s="51"/>
      <c r="TKX314" s="51"/>
      <c r="TKY314" s="51"/>
      <c r="TKZ314" s="51"/>
      <c r="TLA314" s="51"/>
      <c r="TLB314" s="51"/>
      <c r="TLC314" s="51"/>
      <c r="TLD314" s="51"/>
      <c r="TLE314" s="51"/>
      <c r="TLF314" s="51"/>
      <c r="TLG314" s="51"/>
      <c r="TLH314" s="51"/>
      <c r="TLI314" s="51"/>
      <c r="TLJ314" s="51"/>
      <c r="TLK314" s="51"/>
      <c r="TLL314" s="51"/>
      <c r="TLM314" s="51"/>
      <c r="TLN314" s="51"/>
      <c r="TLO314" s="51"/>
      <c r="TLP314" s="51"/>
      <c r="TLQ314" s="51"/>
      <c r="TLR314" s="51"/>
      <c r="TLS314" s="51"/>
      <c r="TLT314" s="51"/>
      <c r="TLU314" s="51"/>
      <c r="TLV314" s="51"/>
      <c r="TLW314" s="51"/>
      <c r="TLX314" s="51"/>
      <c r="TLY314" s="51"/>
      <c r="TLZ314" s="51"/>
      <c r="TMA314" s="51"/>
      <c r="TMB314" s="51"/>
      <c r="TMC314" s="51"/>
      <c r="TMD314" s="51"/>
      <c r="TME314" s="51"/>
      <c r="TMF314" s="51"/>
      <c r="TMG314" s="51"/>
      <c r="TMH314" s="51"/>
      <c r="TMI314" s="51"/>
      <c r="TMJ314" s="51"/>
      <c r="TMK314" s="51"/>
      <c r="TML314" s="51"/>
      <c r="TMM314" s="51"/>
      <c r="TMN314" s="51"/>
      <c r="TMO314" s="51"/>
      <c r="TMP314" s="51"/>
      <c r="TMQ314" s="51"/>
      <c r="TMR314" s="51"/>
      <c r="TMS314" s="51"/>
      <c r="TMT314" s="51"/>
      <c r="TMU314" s="51"/>
      <c r="TMV314" s="51"/>
      <c r="TMW314" s="51"/>
      <c r="TMX314" s="51"/>
      <c r="TMY314" s="51"/>
      <c r="TMZ314" s="51"/>
      <c r="TNA314" s="51"/>
      <c r="TNB314" s="51"/>
      <c r="TNC314" s="51"/>
      <c r="TND314" s="51"/>
      <c r="TNE314" s="51"/>
      <c r="TNF314" s="51"/>
      <c r="TNG314" s="51"/>
      <c r="TNH314" s="51"/>
      <c r="TNI314" s="51"/>
      <c r="TNJ314" s="51"/>
      <c r="TNK314" s="51"/>
      <c r="TNL314" s="51"/>
      <c r="TNM314" s="51"/>
      <c r="TNN314" s="51"/>
      <c r="TNO314" s="51"/>
      <c r="TNP314" s="51"/>
      <c r="TNQ314" s="51"/>
      <c r="TNR314" s="51"/>
      <c r="TNS314" s="51"/>
      <c r="TNT314" s="51"/>
      <c r="TNU314" s="51"/>
      <c r="TNV314" s="51"/>
      <c r="TNW314" s="51"/>
      <c r="TNX314" s="51"/>
      <c r="TNY314" s="51"/>
      <c r="TNZ314" s="51"/>
      <c r="TOA314" s="51"/>
      <c r="TOB314" s="51"/>
      <c r="TOC314" s="51"/>
      <c r="TOD314" s="51"/>
      <c r="TOE314" s="51"/>
      <c r="TOF314" s="51"/>
      <c r="TOG314" s="51"/>
      <c r="TOH314" s="51"/>
      <c r="TOI314" s="51"/>
      <c r="TOJ314" s="51"/>
      <c r="TOK314" s="51"/>
      <c r="TOL314" s="51"/>
      <c r="TOM314" s="51"/>
      <c r="TON314" s="51"/>
      <c r="TOO314" s="51"/>
      <c r="TOP314" s="51"/>
      <c r="TOQ314" s="51"/>
      <c r="TOR314" s="51"/>
      <c r="TOS314" s="51"/>
      <c r="TOT314" s="51"/>
      <c r="TOU314" s="51"/>
      <c r="TOV314" s="51"/>
      <c r="TOW314" s="51"/>
      <c r="TOX314" s="51"/>
      <c r="TOY314" s="51"/>
      <c r="TOZ314" s="51"/>
      <c r="TPA314" s="51"/>
      <c r="TPB314" s="51"/>
      <c r="TPC314" s="51"/>
      <c r="TPD314" s="51"/>
      <c r="TPE314" s="51"/>
      <c r="TPF314" s="51"/>
      <c r="TPG314" s="51"/>
      <c r="TPH314" s="51"/>
      <c r="TPI314" s="51"/>
      <c r="TPJ314" s="51"/>
      <c r="TPK314" s="51"/>
      <c r="TPL314" s="51"/>
      <c r="TPM314" s="51"/>
      <c r="TPN314" s="51"/>
      <c r="TPO314" s="51"/>
      <c r="TPP314" s="51"/>
      <c r="TPQ314" s="51"/>
      <c r="TPR314" s="51"/>
      <c r="TPS314" s="51"/>
      <c r="TPT314" s="51"/>
      <c r="TPU314" s="51"/>
      <c r="TPV314" s="51"/>
      <c r="TPW314" s="51"/>
      <c r="TPX314" s="51"/>
      <c r="TPY314" s="51"/>
      <c r="TPZ314" s="51"/>
      <c r="TQA314" s="51"/>
      <c r="TQB314" s="51"/>
      <c r="TQC314" s="51"/>
      <c r="TQD314" s="51"/>
      <c r="TQE314" s="51"/>
      <c r="TQF314" s="51"/>
      <c r="TQG314" s="51"/>
      <c r="TQH314" s="51"/>
      <c r="TQI314" s="51"/>
      <c r="TQJ314" s="51"/>
      <c r="TQK314" s="51"/>
      <c r="TQL314" s="51"/>
      <c r="TQM314" s="51"/>
      <c r="TQN314" s="51"/>
      <c r="TQO314" s="51"/>
      <c r="TQP314" s="51"/>
      <c r="TQQ314" s="51"/>
      <c r="TQR314" s="51"/>
      <c r="TQS314" s="51"/>
      <c r="TQT314" s="51"/>
      <c r="TQU314" s="51"/>
      <c r="TQV314" s="51"/>
      <c r="TQW314" s="51"/>
      <c r="TQX314" s="51"/>
      <c r="TQY314" s="51"/>
      <c r="TQZ314" s="51"/>
      <c r="TRA314" s="51"/>
      <c r="TRB314" s="51"/>
      <c r="TRC314" s="51"/>
      <c r="TRD314" s="51"/>
      <c r="TRE314" s="51"/>
      <c r="TRF314" s="51"/>
      <c r="TRG314" s="51"/>
      <c r="TRH314" s="51"/>
      <c r="TRI314" s="51"/>
      <c r="TRJ314" s="51"/>
      <c r="TRK314" s="51"/>
      <c r="TRL314" s="51"/>
      <c r="TRM314" s="51"/>
      <c r="TRN314" s="51"/>
      <c r="TRO314" s="51"/>
      <c r="TRP314" s="51"/>
      <c r="TRQ314" s="51"/>
      <c r="TRR314" s="51"/>
      <c r="TRS314" s="51"/>
      <c r="TRT314" s="51"/>
      <c r="TRU314" s="51"/>
      <c r="TRV314" s="51"/>
      <c r="TRW314" s="51"/>
      <c r="TRX314" s="51"/>
      <c r="TRY314" s="51"/>
      <c r="TRZ314" s="51"/>
      <c r="TSA314" s="51"/>
      <c r="TSB314" s="51"/>
      <c r="TSC314" s="51"/>
      <c r="TSD314" s="51"/>
      <c r="TSE314" s="51"/>
      <c r="TSF314" s="51"/>
      <c r="TSG314" s="51"/>
      <c r="TSH314" s="51"/>
      <c r="TSI314" s="51"/>
      <c r="TSJ314" s="51"/>
      <c r="TSK314" s="51"/>
      <c r="TSL314" s="51"/>
      <c r="TSM314" s="51"/>
      <c r="TSN314" s="51"/>
      <c r="TSO314" s="51"/>
      <c r="TSP314" s="51"/>
      <c r="TSQ314" s="51"/>
      <c r="TSR314" s="51"/>
      <c r="TSS314" s="51"/>
      <c r="TST314" s="51"/>
      <c r="TSU314" s="51"/>
      <c r="TSV314" s="51"/>
      <c r="TSW314" s="51"/>
      <c r="TSX314" s="51"/>
      <c r="TSY314" s="51"/>
      <c r="TSZ314" s="51"/>
      <c r="TTA314" s="51"/>
      <c r="TTB314" s="51"/>
      <c r="TTC314" s="51"/>
      <c r="TTD314" s="51"/>
      <c r="TTE314" s="51"/>
      <c r="TTF314" s="51"/>
      <c r="TTG314" s="51"/>
      <c r="TTH314" s="51"/>
      <c r="TTI314" s="51"/>
      <c r="TTJ314" s="51"/>
      <c r="TTK314" s="51"/>
      <c r="TTL314" s="51"/>
      <c r="TTM314" s="51"/>
      <c r="TTN314" s="51"/>
      <c r="TTO314" s="51"/>
      <c r="TTP314" s="51"/>
      <c r="TTQ314" s="51"/>
      <c r="TTR314" s="51"/>
      <c r="TTS314" s="51"/>
      <c r="TTT314" s="51"/>
      <c r="TTU314" s="51"/>
      <c r="TTV314" s="51"/>
      <c r="TTW314" s="51"/>
      <c r="TTX314" s="51"/>
      <c r="TTY314" s="51"/>
      <c r="TTZ314" s="51"/>
      <c r="TUA314" s="51"/>
      <c r="TUB314" s="51"/>
      <c r="TUC314" s="51"/>
      <c r="TUD314" s="51"/>
      <c r="TUE314" s="51"/>
      <c r="TUF314" s="51"/>
      <c r="TUG314" s="51"/>
      <c r="TUH314" s="51"/>
      <c r="TUI314" s="51"/>
      <c r="TUJ314" s="51"/>
      <c r="TUK314" s="51"/>
      <c r="TUL314" s="51"/>
      <c r="TUM314" s="51"/>
      <c r="TUN314" s="51"/>
      <c r="TUO314" s="51"/>
      <c r="TUP314" s="51"/>
      <c r="TUQ314" s="51"/>
      <c r="TUR314" s="51"/>
      <c r="TUS314" s="51"/>
      <c r="TUT314" s="51"/>
      <c r="TUU314" s="51"/>
      <c r="TUV314" s="51"/>
      <c r="TUW314" s="51"/>
      <c r="TUX314" s="51"/>
      <c r="TUY314" s="51"/>
      <c r="TUZ314" s="51"/>
      <c r="TVA314" s="51"/>
      <c r="TVB314" s="51"/>
      <c r="TVC314" s="51"/>
      <c r="TVD314" s="51"/>
      <c r="TVE314" s="51"/>
      <c r="TVF314" s="51"/>
      <c r="TVG314" s="51"/>
      <c r="TVH314" s="51"/>
      <c r="TVI314" s="51"/>
      <c r="TVJ314" s="51"/>
      <c r="TVK314" s="51"/>
      <c r="TVL314" s="51"/>
      <c r="TVM314" s="51"/>
      <c r="TVN314" s="51"/>
      <c r="TVO314" s="51"/>
      <c r="TVP314" s="51"/>
      <c r="TVQ314" s="51"/>
      <c r="TVR314" s="51"/>
      <c r="TVS314" s="51"/>
      <c r="TVT314" s="51"/>
      <c r="TVU314" s="51"/>
      <c r="TVV314" s="51"/>
      <c r="TVW314" s="51"/>
      <c r="TVX314" s="51"/>
      <c r="TVY314" s="51"/>
      <c r="TVZ314" s="51"/>
      <c r="TWA314" s="51"/>
      <c r="TWB314" s="51"/>
      <c r="TWC314" s="51"/>
      <c r="TWD314" s="51"/>
      <c r="TWE314" s="51"/>
      <c r="TWF314" s="51"/>
      <c r="TWG314" s="51"/>
      <c r="TWH314" s="51"/>
      <c r="TWI314" s="51"/>
      <c r="TWJ314" s="51"/>
      <c r="TWK314" s="51"/>
      <c r="TWL314" s="51"/>
      <c r="TWM314" s="51"/>
      <c r="TWN314" s="51"/>
      <c r="TWO314" s="51"/>
      <c r="TWP314" s="51"/>
      <c r="TWQ314" s="51"/>
      <c r="TWR314" s="51"/>
      <c r="TWS314" s="51"/>
      <c r="TWT314" s="51"/>
      <c r="TWU314" s="51"/>
      <c r="TWV314" s="51"/>
      <c r="TWW314" s="51"/>
      <c r="TWX314" s="51"/>
      <c r="TWY314" s="51"/>
      <c r="TWZ314" s="51"/>
      <c r="TXA314" s="51"/>
      <c r="TXB314" s="51"/>
      <c r="TXC314" s="51"/>
      <c r="TXD314" s="51"/>
      <c r="TXE314" s="51"/>
      <c r="TXF314" s="51"/>
      <c r="TXG314" s="51"/>
      <c r="TXH314" s="51"/>
      <c r="TXI314" s="51"/>
      <c r="TXJ314" s="51"/>
      <c r="TXK314" s="51"/>
      <c r="TXL314" s="51"/>
      <c r="TXM314" s="51"/>
      <c r="TXN314" s="51"/>
      <c r="TXO314" s="51"/>
      <c r="TXP314" s="51"/>
      <c r="TXQ314" s="51"/>
      <c r="TXR314" s="51"/>
      <c r="TXS314" s="51"/>
      <c r="TXT314" s="51"/>
      <c r="TXU314" s="51"/>
      <c r="TXV314" s="51"/>
      <c r="TXW314" s="51"/>
      <c r="TXX314" s="51"/>
      <c r="TXY314" s="51"/>
      <c r="TXZ314" s="51"/>
      <c r="TYA314" s="51"/>
      <c r="TYB314" s="51"/>
      <c r="TYC314" s="51"/>
      <c r="TYD314" s="51"/>
      <c r="TYE314" s="51"/>
      <c r="TYF314" s="51"/>
      <c r="TYG314" s="51"/>
      <c r="TYH314" s="51"/>
      <c r="TYI314" s="51"/>
      <c r="TYJ314" s="51"/>
      <c r="TYK314" s="51"/>
      <c r="TYL314" s="51"/>
      <c r="TYM314" s="51"/>
      <c r="TYN314" s="51"/>
      <c r="TYO314" s="51"/>
      <c r="TYP314" s="51"/>
      <c r="TYQ314" s="51"/>
      <c r="TYR314" s="51"/>
      <c r="TYS314" s="51"/>
      <c r="TYT314" s="51"/>
      <c r="TYU314" s="51"/>
      <c r="TYV314" s="51"/>
      <c r="TYW314" s="51"/>
      <c r="TYX314" s="51"/>
      <c r="TYY314" s="51"/>
      <c r="TYZ314" s="51"/>
      <c r="TZA314" s="51"/>
      <c r="TZB314" s="51"/>
      <c r="TZC314" s="51"/>
      <c r="TZD314" s="51"/>
      <c r="TZE314" s="51"/>
      <c r="TZF314" s="51"/>
      <c r="TZG314" s="51"/>
      <c r="TZH314" s="51"/>
      <c r="TZI314" s="51"/>
      <c r="TZJ314" s="51"/>
      <c r="TZK314" s="51"/>
      <c r="TZL314" s="51"/>
      <c r="TZM314" s="51"/>
      <c r="TZN314" s="51"/>
      <c r="TZO314" s="51"/>
      <c r="TZP314" s="51"/>
      <c r="TZQ314" s="51"/>
      <c r="TZR314" s="51"/>
      <c r="TZS314" s="51"/>
      <c r="TZT314" s="51"/>
      <c r="TZU314" s="51"/>
      <c r="TZV314" s="51"/>
      <c r="TZW314" s="51"/>
      <c r="TZX314" s="51"/>
      <c r="TZY314" s="51"/>
      <c r="TZZ314" s="51"/>
      <c r="UAA314" s="51"/>
      <c r="UAB314" s="51"/>
      <c r="UAC314" s="51"/>
      <c r="UAD314" s="51"/>
      <c r="UAE314" s="51"/>
      <c r="UAF314" s="51"/>
      <c r="UAG314" s="51"/>
      <c r="UAH314" s="51"/>
      <c r="UAI314" s="51"/>
      <c r="UAJ314" s="51"/>
      <c r="UAK314" s="51"/>
      <c r="UAL314" s="51"/>
      <c r="UAM314" s="51"/>
      <c r="UAN314" s="51"/>
      <c r="UAO314" s="51"/>
      <c r="UAP314" s="51"/>
      <c r="UAQ314" s="51"/>
      <c r="UAR314" s="51"/>
      <c r="UAS314" s="51"/>
      <c r="UAT314" s="51"/>
      <c r="UAU314" s="51"/>
      <c r="UAV314" s="51"/>
      <c r="UAW314" s="51"/>
      <c r="UAX314" s="51"/>
      <c r="UAY314" s="51"/>
      <c r="UAZ314" s="51"/>
      <c r="UBA314" s="51"/>
      <c r="UBB314" s="51"/>
      <c r="UBC314" s="51"/>
      <c r="UBD314" s="51"/>
      <c r="UBE314" s="51"/>
      <c r="UBF314" s="51"/>
      <c r="UBG314" s="51"/>
      <c r="UBH314" s="51"/>
      <c r="UBI314" s="51"/>
      <c r="UBJ314" s="51"/>
      <c r="UBK314" s="51"/>
      <c r="UBL314" s="51"/>
      <c r="UBM314" s="51"/>
      <c r="UBN314" s="51"/>
      <c r="UBO314" s="51"/>
      <c r="UBP314" s="51"/>
      <c r="UBQ314" s="51"/>
      <c r="UBR314" s="51"/>
      <c r="UBS314" s="51"/>
      <c r="UBT314" s="51"/>
      <c r="UBU314" s="51"/>
      <c r="UBV314" s="51"/>
      <c r="UBW314" s="51"/>
      <c r="UBX314" s="51"/>
      <c r="UBY314" s="51"/>
      <c r="UBZ314" s="51"/>
      <c r="UCA314" s="51"/>
      <c r="UCB314" s="51"/>
      <c r="UCC314" s="51"/>
      <c r="UCD314" s="51"/>
      <c r="UCE314" s="51"/>
      <c r="UCF314" s="51"/>
      <c r="UCG314" s="51"/>
      <c r="UCH314" s="51"/>
      <c r="UCI314" s="51"/>
      <c r="UCJ314" s="51"/>
      <c r="UCK314" s="51"/>
      <c r="UCL314" s="51"/>
      <c r="UCM314" s="51"/>
      <c r="UCN314" s="51"/>
      <c r="UCO314" s="51"/>
      <c r="UCP314" s="51"/>
      <c r="UCQ314" s="51"/>
      <c r="UCR314" s="51"/>
      <c r="UCS314" s="51"/>
      <c r="UCT314" s="51"/>
      <c r="UCU314" s="51"/>
      <c r="UCV314" s="51"/>
      <c r="UCW314" s="51"/>
      <c r="UCX314" s="51"/>
      <c r="UCY314" s="51"/>
      <c r="UCZ314" s="51"/>
      <c r="UDA314" s="51"/>
      <c r="UDB314" s="51"/>
      <c r="UDC314" s="51"/>
      <c r="UDD314" s="51"/>
      <c r="UDE314" s="51"/>
      <c r="UDF314" s="51"/>
      <c r="UDG314" s="51"/>
      <c r="UDH314" s="51"/>
      <c r="UDI314" s="51"/>
      <c r="UDJ314" s="51"/>
      <c r="UDK314" s="51"/>
      <c r="UDL314" s="51"/>
      <c r="UDM314" s="51"/>
      <c r="UDN314" s="51"/>
      <c r="UDO314" s="51"/>
      <c r="UDP314" s="51"/>
      <c r="UDQ314" s="51"/>
      <c r="UDR314" s="51"/>
      <c r="UDS314" s="51"/>
      <c r="UDT314" s="51"/>
      <c r="UDU314" s="51"/>
      <c r="UDV314" s="51"/>
      <c r="UDW314" s="51"/>
      <c r="UDX314" s="51"/>
      <c r="UDY314" s="51"/>
      <c r="UDZ314" s="51"/>
      <c r="UEA314" s="51"/>
      <c r="UEB314" s="51"/>
      <c r="UEC314" s="51"/>
      <c r="UED314" s="51"/>
      <c r="UEE314" s="51"/>
      <c r="UEF314" s="51"/>
      <c r="UEG314" s="51"/>
      <c r="UEH314" s="51"/>
      <c r="UEI314" s="51"/>
      <c r="UEJ314" s="51"/>
      <c r="UEK314" s="51"/>
      <c r="UEL314" s="51"/>
      <c r="UEM314" s="51"/>
      <c r="UEN314" s="51"/>
      <c r="UEO314" s="51"/>
      <c r="UEP314" s="51"/>
      <c r="UEQ314" s="51"/>
      <c r="UER314" s="51"/>
      <c r="UES314" s="51"/>
      <c r="UET314" s="51"/>
      <c r="UEU314" s="51"/>
      <c r="UEV314" s="51"/>
      <c r="UEW314" s="51"/>
      <c r="UEX314" s="51"/>
      <c r="UEY314" s="51"/>
      <c r="UEZ314" s="51"/>
      <c r="UFA314" s="51"/>
      <c r="UFB314" s="51"/>
      <c r="UFC314" s="51"/>
      <c r="UFD314" s="51"/>
      <c r="UFE314" s="51"/>
      <c r="UFF314" s="51"/>
      <c r="UFG314" s="51"/>
      <c r="UFH314" s="51"/>
      <c r="UFI314" s="51"/>
      <c r="UFJ314" s="51"/>
      <c r="UFK314" s="51"/>
      <c r="UFL314" s="51"/>
      <c r="UFM314" s="51"/>
      <c r="UFN314" s="51"/>
      <c r="UFO314" s="51"/>
      <c r="UFP314" s="51"/>
      <c r="UFQ314" s="51"/>
      <c r="UFR314" s="51"/>
      <c r="UFS314" s="51"/>
      <c r="UFT314" s="51"/>
      <c r="UFU314" s="51"/>
      <c r="UFV314" s="51"/>
      <c r="UFW314" s="51"/>
      <c r="UFX314" s="51"/>
      <c r="UFY314" s="51"/>
      <c r="UFZ314" s="51"/>
      <c r="UGA314" s="51"/>
      <c r="UGB314" s="51"/>
      <c r="UGC314" s="51"/>
      <c r="UGD314" s="51"/>
      <c r="UGE314" s="51"/>
      <c r="UGF314" s="51"/>
      <c r="UGG314" s="51"/>
      <c r="UGH314" s="51"/>
      <c r="UGI314" s="51"/>
      <c r="UGJ314" s="51"/>
      <c r="UGK314" s="51"/>
      <c r="UGL314" s="51"/>
      <c r="UGM314" s="51"/>
      <c r="UGN314" s="51"/>
      <c r="UGO314" s="51"/>
      <c r="UGP314" s="51"/>
      <c r="UGQ314" s="51"/>
      <c r="UGR314" s="51"/>
      <c r="UGS314" s="51"/>
      <c r="UGT314" s="51"/>
      <c r="UGU314" s="51"/>
      <c r="UGV314" s="51"/>
      <c r="UGW314" s="51"/>
      <c r="UGX314" s="51"/>
      <c r="UGY314" s="51"/>
      <c r="UGZ314" s="51"/>
      <c r="UHA314" s="51"/>
      <c r="UHB314" s="51"/>
      <c r="UHC314" s="51"/>
      <c r="UHD314" s="51"/>
      <c r="UHE314" s="51"/>
      <c r="UHF314" s="51"/>
      <c r="UHG314" s="51"/>
      <c r="UHH314" s="51"/>
      <c r="UHI314" s="51"/>
      <c r="UHJ314" s="51"/>
      <c r="UHK314" s="51"/>
      <c r="UHL314" s="51"/>
      <c r="UHM314" s="51"/>
      <c r="UHN314" s="51"/>
      <c r="UHO314" s="51"/>
      <c r="UHP314" s="51"/>
      <c r="UHQ314" s="51"/>
      <c r="UHR314" s="51"/>
      <c r="UHS314" s="51"/>
      <c r="UHT314" s="51"/>
      <c r="UHU314" s="51"/>
      <c r="UHV314" s="51"/>
      <c r="UHW314" s="51"/>
      <c r="UHX314" s="51"/>
      <c r="UHY314" s="51"/>
      <c r="UHZ314" s="51"/>
      <c r="UIA314" s="51"/>
      <c r="UIB314" s="51"/>
      <c r="UIC314" s="51"/>
      <c r="UID314" s="51"/>
      <c r="UIE314" s="51"/>
      <c r="UIF314" s="51"/>
      <c r="UIG314" s="51"/>
      <c r="UIH314" s="51"/>
      <c r="UII314" s="51"/>
      <c r="UIJ314" s="51"/>
      <c r="UIK314" s="51"/>
      <c r="UIL314" s="51"/>
      <c r="UIM314" s="51"/>
      <c r="UIN314" s="51"/>
      <c r="UIO314" s="51"/>
      <c r="UIP314" s="51"/>
      <c r="UIQ314" s="51"/>
      <c r="UIR314" s="51"/>
      <c r="UIS314" s="51"/>
      <c r="UIT314" s="51"/>
      <c r="UIU314" s="51"/>
      <c r="UIV314" s="51"/>
      <c r="UIW314" s="51"/>
      <c r="UIX314" s="51"/>
      <c r="UIY314" s="51"/>
      <c r="UIZ314" s="51"/>
      <c r="UJA314" s="51"/>
      <c r="UJB314" s="51"/>
      <c r="UJC314" s="51"/>
      <c r="UJD314" s="51"/>
      <c r="UJE314" s="51"/>
      <c r="UJF314" s="51"/>
      <c r="UJG314" s="51"/>
      <c r="UJH314" s="51"/>
      <c r="UJI314" s="51"/>
      <c r="UJJ314" s="51"/>
      <c r="UJK314" s="51"/>
      <c r="UJL314" s="51"/>
      <c r="UJM314" s="51"/>
      <c r="UJN314" s="51"/>
      <c r="UJO314" s="51"/>
      <c r="UJP314" s="51"/>
      <c r="UJQ314" s="51"/>
      <c r="UJR314" s="51"/>
      <c r="UJS314" s="51"/>
      <c r="UJT314" s="51"/>
      <c r="UJU314" s="51"/>
      <c r="UJV314" s="51"/>
      <c r="UJW314" s="51"/>
      <c r="UJX314" s="51"/>
      <c r="UJY314" s="51"/>
      <c r="UJZ314" s="51"/>
      <c r="UKA314" s="51"/>
      <c r="UKB314" s="51"/>
      <c r="UKC314" s="51"/>
      <c r="UKD314" s="51"/>
      <c r="UKE314" s="51"/>
      <c r="UKF314" s="51"/>
      <c r="UKG314" s="51"/>
      <c r="UKH314" s="51"/>
      <c r="UKI314" s="51"/>
      <c r="UKJ314" s="51"/>
      <c r="UKK314" s="51"/>
      <c r="UKL314" s="51"/>
      <c r="UKM314" s="51"/>
      <c r="UKN314" s="51"/>
      <c r="UKO314" s="51"/>
      <c r="UKP314" s="51"/>
      <c r="UKQ314" s="51"/>
      <c r="UKR314" s="51"/>
      <c r="UKS314" s="51"/>
      <c r="UKT314" s="51"/>
      <c r="UKU314" s="51"/>
      <c r="UKV314" s="51"/>
      <c r="UKW314" s="51"/>
      <c r="UKX314" s="51"/>
      <c r="UKY314" s="51"/>
      <c r="UKZ314" s="51"/>
      <c r="ULA314" s="51"/>
      <c r="ULB314" s="51"/>
      <c r="ULC314" s="51"/>
      <c r="ULD314" s="51"/>
      <c r="ULE314" s="51"/>
      <c r="ULF314" s="51"/>
      <c r="ULG314" s="51"/>
      <c r="ULH314" s="51"/>
      <c r="ULI314" s="51"/>
      <c r="ULJ314" s="51"/>
      <c r="ULK314" s="51"/>
      <c r="ULL314" s="51"/>
      <c r="ULM314" s="51"/>
      <c r="ULN314" s="51"/>
      <c r="ULO314" s="51"/>
      <c r="ULP314" s="51"/>
      <c r="ULQ314" s="51"/>
      <c r="ULR314" s="51"/>
      <c r="ULS314" s="51"/>
      <c r="ULT314" s="51"/>
      <c r="ULU314" s="51"/>
      <c r="ULV314" s="51"/>
      <c r="ULW314" s="51"/>
      <c r="ULX314" s="51"/>
      <c r="ULY314" s="51"/>
      <c r="ULZ314" s="51"/>
      <c r="UMA314" s="51"/>
      <c r="UMB314" s="51"/>
      <c r="UMC314" s="51"/>
      <c r="UMD314" s="51"/>
      <c r="UME314" s="51"/>
      <c r="UMF314" s="51"/>
      <c r="UMG314" s="51"/>
      <c r="UMH314" s="51"/>
      <c r="UMI314" s="51"/>
      <c r="UMJ314" s="51"/>
      <c r="UMK314" s="51"/>
      <c r="UML314" s="51"/>
      <c r="UMM314" s="51"/>
      <c r="UMN314" s="51"/>
      <c r="UMO314" s="51"/>
      <c r="UMP314" s="51"/>
      <c r="UMQ314" s="51"/>
      <c r="UMR314" s="51"/>
      <c r="UMS314" s="51"/>
      <c r="UMT314" s="51"/>
      <c r="UMU314" s="51"/>
      <c r="UMV314" s="51"/>
      <c r="UMW314" s="51"/>
      <c r="UMX314" s="51"/>
      <c r="UMY314" s="51"/>
      <c r="UMZ314" s="51"/>
      <c r="UNA314" s="51"/>
      <c r="UNB314" s="51"/>
      <c r="UNC314" s="51"/>
      <c r="UND314" s="51"/>
      <c r="UNE314" s="51"/>
      <c r="UNF314" s="51"/>
      <c r="UNG314" s="51"/>
      <c r="UNH314" s="51"/>
      <c r="UNI314" s="51"/>
      <c r="UNJ314" s="51"/>
      <c r="UNK314" s="51"/>
      <c r="UNL314" s="51"/>
      <c r="UNM314" s="51"/>
      <c r="UNN314" s="51"/>
      <c r="UNO314" s="51"/>
      <c r="UNP314" s="51"/>
      <c r="UNQ314" s="51"/>
      <c r="UNR314" s="51"/>
      <c r="UNS314" s="51"/>
      <c r="UNT314" s="51"/>
      <c r="UNU314" s="51"/>
      <c r="UNV314" s="51"/>
      <c r="UNW314" s="51"/>
      <c r="UNX314" s="51"/>
      <c r="UNY314" s="51"/>
      <c r="UNZ314" s="51"/>
      <c r="UOA314" s="51"/>
      <c r="UOB314" s="51"/>
      <c r="UOC314" s="51"/>
      <c r="UOD314" s="51"/>
      <c r="UOE314" s="51"/>
      <c r="UOF314" s="51"/>
      <c r="UOG314" s="51"/>
      <c r="UOH314" s="51"/>
      <c r="UOI314" s="51"/>
      <c r="UOJ314" s="51"/>
      <c r="UOK314" s="51"/>
      <c r="UOL314" s="51"/>
      <c r="UOM314" s="51"/>
      <c r="UON314" s="51"/>
      <c r="UOO314" s="51"/>
      <c r="UOP314" s="51"/>
      <c r="UOQ314" s="51"/>
      <c r="UOR314" s="51"/>
      <c r="UOS314" s="51"/>
      <c r="UOT314" s="51"/>
      <c r="UOU314" s="51"/>
      <c r="UOV314" s="51"/>
      <c r="UOW314" s="51"/>
      <c r="UOX314" s="51"/>
      <c r="UOY314" s="51"/>
      <c r="UOZ314" s="51"/>
      <c r="UPA314" s="51"/>
      <c r="UPB314" s="51"/>
      <c r="UPC314" s="51"/>
      <c r="UPD314" s="51"/>
      <c r="UPE314" s="51"/>
      <c r="UPF314" s="51"/>
      <c r="UPG314" s="51"/>
      <c r="UPH314" s="51"/>
      <c r="UPI314" s="51"/>
      <c r="UPJ314" s="51"/>
      <c r="UPK314" s="51"/>
      <c r="UPL314" s="51"/>
      <c r="UPM314" s="51"/>
      <c r="UPN314" s="51"/>
      <c r="UPO314" s="51"/>
      <c r="UPP314" s="51"/>
      <c r="UPQ314" s="51"/>
      <c r="UPR314" s="51"/>
      <c r="UPS314" s="51"/>
      <c r="UPT314" s="51"/>
      <c r="UPU314" s="51"/>
      <c r="UPV314" s="51"/>
      <c r="UPW314" s="51"/>
      <c r="UPX314" s="51"/>
      <c r="UPY314" s="51"/>
      <c r="UPZ314" s="51"/>
      <c r="UQA314" s="51"/>
      <c r="UQB314" s="51"/>
      <c r="UQC314" s="51"/>
      <c r="UQD314" s="51"/>
      <c r="UQE314" s="51"/>
      <c r="UQF314" s="51"/>
      <c r="UQG314" s="51"/>
      <c r="UQH314" s="51"/>
      <c r="UQI314" s="51"/>
      <c r="UQJ314" s="51"/>
      <c r="UQK314" s="51"/>
      <c r="UQL314" s="51"/>
      <c r="UQM314" s="51"/>
      <c r="UQN314" s="51"/>
      <c r="UQO314" s="51"/>
      <c r="UQP314" s="51"/>
      <c r="UQQ314" s="51"/>
      <c r="UQR314" s="51"/>
      <c r="UQS314" s="51"/>
      <c r="UQT314" s="51"/>
      <c r="UQU314" s="51"/>
      <c r="UQV314" s="51"/>
      <c r="UQW314" s="51"/>
      <c r="UQX314" s="51"/>
      <c r="UQY314" s="51"/>
      <c r="UQZ314" s="51"/>
      <c r="URA314" s="51"/>
      <c r="URB314" s="51"/>
      <c r="URC314" s="51"/>
      <c r="URD314" s="51"/>
      <c r="URE314" s="51"/>
      <c r="URF314" s="51"/>
      <c r="URG314" s="51"/>
      <c r="URH314" s="51"/>
      <c r="URI314" s="51"/>
      <c r="URJ314" s="51"/>
      <c r="URK314" s="51"/>
      <c r="URL314" s="51"/>
      <c r="URM314" s="51"/>
      <c r="URN314" s="51"/>
      <c r="URO314" s="51"/>
      <c r="URP314" s="51"/>
      <c r="URQ314" s="51"/>
      <c r="URR314" s="51"/>
      <c r="URS314" s="51"/>
      <c r="URT314" s="51"/>
      <c r="URU314" s="51"/>
      <c r="URV314" s="51"/>
      <c r="URW314" s="51"/>
      <c r="URX314" s="51"/>
      <c r="URY314" s="51"/>
      <c r="URZ314" s="51"/>
      <c r="USA314" s="51"/>
      <c r="USB314" s="51"/>
      <c r="USC314" s="51"/>
      <c r="USD314" s="51"/>
      <c r="USE314" s="51"/>
      <c r="USF314" s="51"/>
      <c r="USG314" s="51"/>
      <c r="USH314" s="51"/>
      <c r="USI314" s="51"/>
      <c r="USJ314" s="51"/>
      <c r="USK314" s="51"/>
      <c r="USL314" s="51"/>
      <c r="USM314" s="51"/>
      <c r="USN314" s="51"/>
      <c r="USO314" s="51"/>
      <c r="USP314" s="51"/>
      <c r="USQ314" s="51"/>
      <c r="USR314" s="51"/>
      <c r="USS314" s="51"/>
      <c r="UST314" s="51"/>
      <c r="USU314" s="51"/>
      <c r="USV314" s="51"/>
      <c r="USW314" s="51"/>
      <c r="USX314" s="51"/>
      <c r="USY314" s="51"/>
      <c r="USZ314" s="51"/>
      <c r="UTA314" s="51"/>
      <c r="UTB314" s="51"/>
      <c r="UTC314" s="51"/>
      <c r="UTD314" s="51"/>
      <c r="UTE314" s="51"/>
      <c r="UTF314" s="51"/>
      <c r="UTG314" s="51"/>
      <c r="UTH314" s="51"/>
      <c r="UTI314" s="51"/>
      <c r="UTJ314" s="51"/>
      <c r="UTK314" s="51"/>
      <c r="UTL314" s="51"/>
      <c r="UTM314" s="51"/>
      <c r="UTN314" s="51"/>
      <c r="UTO314" s="51"/>
      <c r="UTP314" s="51"/>
      <c r="UTQ314" s="51"/>
      <c r="UTR314" s="51"/>
      <c r="UTS314" s="51"/>
      <c r="UTT314" s="51"/>
      <c r="UTU314" s="51"/>
      <c r="UTV314" s="51"/>
      <c r="UTW314" s="51"/>
      <c r="UTX314" s="51"/>
      <c r="UTY314" s="51"/>
      <c r="UTZ314" s="51"/>
      <c r="UUA314" s="51"/>
      <c r="UUB314" s="51"/>
      <c r="UUC314" s="51"/>
      <c r="UUD314" s="51"/>
      <c r="UUE314" s="51"/>
      <c r="UUF314" s="51"/>
      <c r="UUG314" s="51"/>
      <c r="UUH314" s="51"/>
      <c r="UUI314" s="51"/>
      <c r="UUJ314" s="51"/>
      <c r="UUK314" s="51"/>
      <c r="UUL314" s="51"/>
      <c r="UUM314" s="51"/>
      <c r="UUN314" s="51"/>
      <c r="UUO314" s="51"/>
      <c r="UUP314" s="51"/>
      <c r="UUQ314" s="51"/>
      <c r="UUR314" s="51"/>
      <c r="UUS314" s="51"/>
      <c r="UUT314" s="51"/>
      <c r="UUU314" s="51"/>
      <c r="UUV314" s="51"/>
      <c r="UUW314" s="51"/>
      <c r="UUX314" s="51"/>
      <c r="UUY314" s="51"/>
      <c r="UUZ314" s="51"/>
      <c r="UVA314" s="51"/>
      <c r="UVB314" s="51"/>
      <c r="UVC314" s="51"/>
      <c r="UVD314" s="51"/>
      <c r="UVE314" s="51"/>
      <c r="UVF314" s="51"/>
      <c r="UVG314" s="51"/>
      <c r="UVH314" s="51"/>
      <c r="UVI314" s="51"/>
      <c r="UVJ314" s="51"/>
      <c r="UVK314" s="51"/>
      <c r="UVL314" s="51"/>
      <c r="UVM314" s="51"/>
      <c r="UVN314" s="51"/>
      <c r="UVO314" s="51"/>
      <c r="UVP314" s="51"/>
      <c r="UVQ314" s="51"/>
      <c r="UVR314" s="51"/>
      <c r="UVS314" s="51"/>
      <c r="UVT314" s="51"/>
      <c r="UVU314" s="51"/>
      <c r="UVV314" s="51"/>
      <c r="UVW314" s="51"/>
      <c r="UVX314" s="51"/>
      <c r="UVY314" s="51"/>
      <c r="UVZ314" s="51"/>
      <c r="UWA314" s="51"/>
      <c r="UWB314" s="51"/>
      <c r="UWC314" s="51"/>
      <c r="UWD314" s="51"/>
      <c r="UWE314" s="51"/>
      <c r="UWF314" s="51"/>
      <c r="UWG314" s="51"/>
      <c r="UWH314" s="51"/>
      <c r="UWI314" s="51"/>
      <c r="UWJ314" s="51"/>
      <c r="UWK314" s="51"/>
      <c r="UWL314" s="51"/>
      <c r="UWM314" s="51"/>
      <c r="UWN314" s="51"/>
      <c r="UWO314" s="51"/>
      <c r="UWP314" s="51"/>
      <c r="UWQ314" s="51"/>
      <c r="UWR314" s="51"/>
      <c r="UWS314" s="51"/>
      <c r="UWT314" s="51"/>
      <c r="UWU314" s="51"/>
      <c r="UWV314" s="51"/>
      <c r="UWW314" s="51"/>
      <c r="UWX314" s="51"/>
      <c r="UWY314" s="51"/>
      <c r="UWZ314" s="51"/>
      <c r="UXA314" s="51"/>
      <c r="UXB314" s="51"/>
      <c r="UXC314" s="51"/>
      <c r="UXD314" s="51"/>
      <c r="UXE314" s="51"/>
      <c r="UXF314" s="51"/>
      <c r="UXG314" s="51"/>
      <c r="UXH314" s="51"/>
      <c r="UXI314" s="51"/>
      <c r="UXJ314" s="51"/>
      <c r="UXK314" s="51"/>
      <c r="UXL314" s="51"/>
      <c r="UXM314" s="51"/>
      <c r="UXN314" s="51"/>
      <c r="UXO314" s="51"/>
      <c r="UXP314" s="51"/>
      <c r="UXQ314" s="51"/>
      <c r="UXR314" s="51"/>
      <c r="UXS314" s="51"/>
      <c r="UXT314" s="51"/>
      <c r="UXU314" s="51"/>
      <c r="UXV314" s="51"/>
      <c r="UXW314" s="51"/>
      <c r="UXX314" s="51"/>
      <c r="UXY314" s="51"/>
      <c r="UXZ314" s="51"/>
      <c r="UYA314" s="51"/>
      <c r="UYB314" s="51"/>
      <c r="UYC314" s="51"/>
      <c r="UYD314" s="51"/>
      <c r="UYE314" s="51"/>
      <c r="UYF314" s="51"/>
      <c r="UYG314" s="51"/>
      <c r="UYH314" s="51"/>
      <c r="UYI314" s="51"/>
      <c r="UYJ314" s="51"/>
      <c r="UYK314" s="51"/>
      <c r="UYL314" s="51"/>
      <c r="UYM314" s="51"/>
      <c r="UYN314" s="51"/>
      <c r="UYO314" s="51"/>
      <c r="UYP314" s="51"/>
      <c r="UYQ314" s="51"/>
      <c r="UYR314" s="51"/>
      <c r="UYS314" s="51"/>
      <c r="UYT314" s="51"/>
      <c r="UYU314" s="51"/>
      <c r="UYV314" s="51"/>
      <c r="UYW314" s="51"/>
      <c r="UYX314" s="51"/>
      <c r="UYY314" s="51"/>
      <c r="UYZ314" s="51"/>
      <c r="UZA314" s="51"/>
      <c r="UZB314" s="51"/>
      <c r="UZC314" s="51"/>
      <c r="UZD314" s="51"/>
      <c r="UZE314" s="51"/>
      <c r="UZF314" s="51"/>
      <c r="UZG314" s="51"/>
      <c r="UZH314" s="51"/>
      <c r="UZI314" s="51"/>
      <c r="UZJ314" s="51"/>
      <c r="UZK314" s="51"/>
      <c r="UZL314" s="51"/>
      <c r="UZM314" s="51"/>
      <c r="UZN314" s="51"/>
      <c r="UZO314" s="51"/>
      <c r="UZP314" s="51"/>
      <c r="UZQ314" s="51"/>
      <c r="UZR314" s="51"/>
      <c r="UZS314" s="51"/>
      <c r="UZT314" s="51"/>
      <c r="UZU314" s="51"/>
      <c r="UZV314" s="51"/>
      <c r="UZW314" s="51"/>
      <c r="UZX314" s="51"/>
      <c r="UZY314" s="51"/>
      <c r="UZZ314" s="51"/>
      <c r="VAA314" s="51"/>
      <c r="VAB314" s="51"/>
      <c r="VAC314" s="51"/>
      <c r="VAD314" s="51"/>
      <c r="VAE314" s="51"/>
      <c r="VAF314" s="51"/>
      <c r="VAG314" s="51"/>
      <c r="VAH314" s="51"/>
      <c r="VAI314" s="51"/>
      <c r="VAJ314" s="51"/>
      <c r="VAK314" s="51"/>
      <c r="VAL314" s="51"/>
      <c r="VAM314" s="51"/>
      <c r="VAN314" s="51"/>
      <c r="VAO314" s="51"/>
      <c r="VAP314" s="51"/>
      <c r="VAQ314" s="51"/>
      <c r="VAR314" s="51"/>
      <c r="VAS314" s="51"/>
      <c r="VAT314" s="51"/>
      <c r="VAU314" s="51"/>
      <c r="VAV314" s="51"/>
      <c r="VAW314" s="51"/>
      <c r="VAX314" s="51"/>
      <c r="VAY314" s="51"/>
      <c r="VAZ314" s="51"/>
      <c r="VBA314" s="51"/>
      <c r="VBB314" s="51"/>
      <c r="VBC314" s="51"/>
      <c r="VBD314" s="51"/>
      <c r="VBE314" s="51"/>
      <c r="VBF314" s="51"/>
      <c r="VBG314" s="51"/>
      <c r="VBH314" s="51"/>
      <c r="VBI314" s="51"/>
      <c r="VBJ314" s="51"/>
      <c r="VBK314" s="51"/>
      <c r="VBL314" s="51"/>
      <c r="VBM314" s="51"/>
      <c r="VBN314" s="51"/>
      <c r="VBO314" s="51"/>
      <c r="VBP314" s="51"/>
      <c r="VBQ314" s="51"/>
      <c r="VBR314" s="51"/>
      <c r="VBS314" s="51"/>
      <c r="VBT314" s="51"/>
      <c r="VBU314" s="51"/>
      <c r="VBV314" s="51"/>
      <c r="VBW314" s="51"/>
      <c r="VBX314" s="51"/>
      <c r="VBY314" s="51"/>
      <c r="VBZ314" s="51"/>
      <c r="VCA314" s="51"/>
      <c r="VCB314" s="51"/>
      <c r="VCC314" s="51"/>
      <c r="VCD314" s="51"/>
      <c r="VCE314" s="51"/>
      <c r="VCF314" s="51"/>
      <c r="VCG314" s="51"/>
      <c r="VCH314" s="51"/>
      <c r="VCI314" s="51"/>
      <c r="VCJ314" s="51"/>
      <c r="VCK314" s="51"/>
      <c r="VCL314" s="51"/>
      <c r="VCM314" s="51"/>
      <c r="VCN314" s="51"/>
      <c r="VCO314" s="51"/>
      <c r="VCP314" s="51"/>
      <c r="VCQ314" s="51"/>
      <c r="VCR314" s="51"/>
      <c r="VCS314" s="51"/>
      <c r="VCT314" s="51"/>
      <c r="VCU314" s="51"/>
      <c r="VCV314" s="51"/>
      <c r="VCW314" s="51"/>
      <c r="VCX314" s="51"/>
      <c r="VCY314" s="51"/>
      <c r="VCZ314" s="51"/>
      <c r="VDA314" s="51"/>
      <c r="VDB314" s="51"/>
      <c r="VDC314" s="51"/>
      <c r="VDD314" s="51"/>
      <c r="VDE314" s="51"/>
      <c r="VDF314" s="51"/>
      <c r="VDG314" s="51"/>
      <c r="VDH314" s="51"/>
      <c r="VDI314" s="51"/>
      <c r="VDJ314" s="51"/>
      <c r="VDK314" s="51"/>
      <c r="VDL314" s="51"/>
      <c r="VDM314" s="51"/>
      <c r="VDN314" s="51"/>
      <c r="VDO314" s="51"/>
      <c r="VDP314" s="51"/>
      <c r="VDQ314" s="51"/>
      <c r="VDR314" s="51"/>
      <c r="VDS314" s="51"/>
      <c r="VDT314" s="51"/>
      <c r="VDU314" s="51"/>
      <c r="VDV314" s="51"/>
      <c r="VDW314" s="51"/>
      <c r="VDX314" s="51"/>
      <c r="VDY314" s="51"/>
      <c r="VDZ314" s="51"/>
      <c r="VEA314" s="51"/>
      <c r="VEB314" s="51"/>
      <c r="VEC314" s="51"/>
      <c r="VED314" s="51"/>
      <c r="VEE314" s="51"/>
      <c r="VEF314" s="51"/>
      <c r="VEG314" s="51"/>
      <c r="VEH314" s="51"/>
      <c r="VEI314" s="51"/>
      <c r="VEJ314" s="51"/>
      <c r="VEK314" s="51"/>
      <c r="VEL314" s="51"/>
      <c r="VEM314" s="51"/>
      <c r="VEN314" s="51"/>
      <c r="VEO314" s="51"/>
      <c r="VEP314" s="51"/>
      <c r="VEQ314" s="51"/>
      <c r="VER314" s="51"/>
      <c r="VES314" s="51"/>
      <c r="VET314" s="51"/>
      <c r="VEU314" s="51"/>
      <c r="VEV314" s="51"/>
      <c r="VEW314" s="51"/>
      <c r="VEX314" s="51"/>
      <c r="VEY314" s="51"/>
      <c r="VEZ314" s="51"/>
      <c r="VFA314" s="51"/>
      <c r="VFB314" s="51"/>
      <c r="VFC314" s="51"/>
      <c r="VFD314" s="51"/>
      <c r="VFE314" s="51"/>
      <c r="VFF314" s="51"/>
      <c r="VFG314" s="51"/>
      <c r="VFH314" s="51"/>
      <c r="VFI314" s="51"/>
      <c r="VFJ314" s="51"/>
      <c r="VFK314" s="51"/>
      <c r="VFL314" s="51"/>
      <c r="VFM314" s="51"/>
      <c r="VFN314" s="51"/>
      <c r="VFO314" s="51"/>
      <c r="VFP314" s="51"/>
      <c r="VFQ314" s="51"/>
      <c r="VFR314" s="51"/>
      <c r="VFS314" s="51"/>
      <c r="VFT314" s="51"/>
      <c r="VFU314" s="51"/>
      <c r="VFV314" s="51"/>
      <c r="VFW314" s="51"/>
      <c r="VFX314" s="51"/>
      <c r="VFY314" s="51"/>
      <c r="VFZ314" s="51"/>
      <c r="VGA314" s="51"/>
      <c r="VGB314" s="51"/>
      <c r="VGC314" s="51"/>
      <c r="VGD314" s="51"/>
      <c r="VGE314" s="51"/>
      <c r="VGF314" s="51"/>
      <c r="VGG314" s="51"/>
      <c r="VGH314" s="51"/>
      <c r="VGI314" s="51"/>
      <c r="VGJ314" s="51"/>
      <c r="VGK314" s="51"/>
      <c r="VGL314" s="51"/>
      <c r="VGM314" s="51"/>
      <c r="VGN314" s="51"/>
      <c r="VGO314" s="51"/>
      <c r="VGP314" s="51"/>
      <c r="VGQ314" s="51"/>
      <c r="VGR314" s="51"/>
      <c r="VGS314" s="51"/>
      <c r="VGT314" s="51"/>
      <c r="VGU314" s="51"/>
      <c r="VGV314" s="51"/>
      <c r="VGW314" s="51"/>
      <c r="VGX314" s="51"/>
      <c r="VGY314" s="51"/>
      <c r="VGZ314" s="51"/>
      <c r="VHA314" s="51"/>
      <c r="VHB314" s="51"/>
      <c r="VHC314" s="51"/>
      <c r="VHD314" s="51"/>
      <c r="VHE314" s="51"/>
      <c r="VHF314" s="51"/>
      <c r="VHG314" s="51"/>
      <c r="VHH314" s="51"/>
      <c r="VHI314" s="51"/>
      <c r="VHJ314" s="51"/>
      <c r="VHK314" s="51"/>
      <c r="VHL314" s="51"/>
      <c r="VHM314" s="51"/>
      <c r="VHN314" s="51"/>
      <c r="VHO314" s="51"/>
      <c r="VHP314" s="51"/>
      <c r="VHQ314" s="51"/>
      <c r="VHR314" s="51"/>
      <c r="VHS314" s="51"/>
      <c r="VHT314" s="51"/>
      <c r="VHU314" s="51"/>
      <c r="VHV314" s="51"/>
      <c r="VHW314" s="51"/>
      <c r="VHX314" s="51"/>
      <c r="VHY314" s="51"/>
      <c r="VHZ314" s="51"/>
      <c r="VIA314" s="51"/>
      <c r="VIB314" s="51"/>
      <c r="VIC314" s="51"/>
      <c r="VID314" s="51"/>
      <c r="VIE314" s="51"/>
      <c r="VIF314" s="51"/>
      <c r="VIG314" s="51"/>
      <c r="VIH314" s="51"/>
      <c r="VII314" s="51"/>
      <c r="VIJ314" s="51"/>
      <c r="VIK314" s="51"/>
      <c r="VIL314" s="51"/>
      <c r="VIM314" s="51"/>
      <c r="VIN314" s="51"/>
      <c r="VIO314" s="51"/>
      <c r="VIP314" s="51"/>
      <c r="VIQ314" s="51"/>
      <c r="VIR314" s="51"/>
      <c r="VIS314" s="51"/>
      <c r="VIT314" s="51"/>
      <c r="VIU314" s="51"/>
      <c r="VIV314" s="51"/>
      <c r="VIW314" s="51"/>
      <c r="VIX314" s="51"/>
      <c r="VIY314" s="51"/>
      <c r="VIZ314" s="51"/>
      <c r="VJA314" s="51"/>
      <c r="VJB314" s="51"/>
      <c r="VJC314" s="51"/>
      <c r="VJD314" s="51"/>
      <c r="VJE314" s="51"/>
      <c r="VJF314" s="51"/>
      <c r="VJG314" s="51"/>
      <c r="VJH314" s="51"/>
      <c r="VJI314" s="51"/>
      <c r="VJJ314" s="51"/>
      <c r="VJK314" s="51"/>
      <c r="VJL314" s="51"/>
      <c r="VJM314" s="51"/>
      <c r="VJN314" s="51"/>
      <c r="VJO314" s="51"/>
      <c r="VJP314" s="51"/>
      <c r="VJQ314" s="51"/>
      <c r="VJR314" s="51"/>
      <c r="VJS314" s="51"/>
      <c r="VJT314" s="51"/>
      <c r="VJU314" s="51"/>
      <c r="VJV314" s="51"/>
      <c r="VJW314" s="51"/>
      <c r="VJX314" s="51"/>
      <c r="VJY314" s="51"/>
      <c r="VJZ314" s="51"/>
      <c r="VKA314" s="51"/>
      <c r="VKB314" s="51"/>
      <c r="VKC314" s="51"/>
      <c r="VKD314" s="51"/>
      <c r="VKE314" s="51"/>
      <c r="VKF314" s="51"/>
      <c r="VKG314" s="51"/>
      <c r="VKH314" s="51"/>
      <c r="VKI314" s="51"/>
      <c r="VKJ314" s="51"/>
      <c r="VKK314" s="51"/>
      <c r="VKL314" s="51"/>
      <c r="VKM314" s="51"/>
      <c r="VKN314" s="51"/>
      <c r="VKO314" s="51"/>
      <c r="VKP314" s="51"/>
      <c r="VKQ314" s="51"/>
      <c r="VKR314" s="51"/>
      <c r="VKS314" s="51"/>
      <c r="VKT314" s="51"/>
      <c r="VKU314" s="51"/>
      <c r="VKV314" s="51"/>
      <c r="VKW314" s="51"/>
      <c r="VKX314" s="51"/>
      <c r="VKY314" s="51"/>
      <c r="VKZ314" s="51"/>
      <c r="VLA314" s="51"/>
      <c r="VLB314" s="51"/>
      <c r="VLC314" s="51"/>
      <c r="VLD314" s="51"/>
      <c r="VLE314" s="51"/>
      <c r="VLF314" s="51"/>
      <c r="VLG314" s="51"/>
      <c r="VLH314" s="51"/>
      <c r="VLI314" s="51"/>
      <c r="VLJ314" s="51"/>
      <c r="VLK314" s="51"/>
      <c r="VLL314" s="51"/>
      <c r="VLM314" s="51"/>
      <c r="VLN314" s="51"/>
      <c r="VLO314" s="51"/>
      <c r="VLP314" s="51"/>
      <c r="VLQ314" s="51"/>
      <c r="VLR314" s="51"/>
      <c r="VLS314" s="51"/>
      <c r="VLT314" s="51"/>
      <c r="VLU314" s="51"/>
      <c r="VLV314" s="51"/>
      <c r="VLW314" s="51"/>
      <c r="VLX314" s="51"/>
      <c r="VLY314" s="51"/>
      <c r="VLZ314" s="51"/>
      <c r="VMA314" s="51"/>
      <c r="VMB314" s="51"/>
      <c r="VMC314" s="51"/>
      <c r="VMD314" s="51"/>
      <c r="VME314" s="51"/>
      <c r="VMF314" s="51"/>
      <c r="VMG314" s="51"/>
      <c r="VMH314" s="51"/>
      <c r="VMI314" s="51"/>
      <c r="VMJ314" s="51"/>
      <c r="VMK314" s="51"/>
      <c r="VML314" s="51"/>
      <c r="VMM314" s="51"/>
      <c r="VMN314" s="51"/>
      <c r="VMO314" s="51"/>
      <c r="VMP314" s="51"/>
      <c r="VMQ314" s="51"/>
      <c r="VMR314" s="51"/>
      <c r="VMS314" s="51"/>
      <c r="VMT314" s="51"/>
      <c r="VMU314" s="51"/>
      <c r="VMV314" s="51"/>
      <c r="VMW314" s="51"/>
      <c r="VMX314" s="51"/>
      <c r="VMY314" s="51"/>
      <c r="VMZ314" s="51"/>
      <c r="VNA314" s="51"/>
      <c r="VNB314" s="51"/>
      <c r="VNC314" s="51"/>
      <c r="VND314" s="51"/>
      <c r="VNE314" s="51"/>
      <c r="VNF314" s="51"/>
      <c r="VNG314" s="51"/>
      <c r="VNH314" s="51"/>
      <c r="VNI314" s="51"/>
      <c r="VNJ314" s="51"/>
      <c r="VNK314" s="51"/>
      <c r="VNL314" s="51"/>
      <c r="VNM314" s="51"/>
      <c r="VNN314" s="51"/>
      <c r="VNO314" s="51"/>
      <c r="VNP314" s="51"/>
      <c r="VNQ314" s="51"/>
      <c r="VNR314" s="51"/>
      <c r="VNS314" s="51"/>
      <c r="VNT314" s="51"/>
      <c r="VNU314" s="51"/>
      <c r="VNV314" s="51"/>
      <c r="VNW314" s="51"/>
      <c r="VNX314" s="51"/>
      <c r="VNY314" s="51"/>
      <c r="VNZ314" s="51"/>
      <c r="VOA314" s="51"/>
      <c r="VOB314" s="51"/>
      <c r="VOC314" s="51"/>
      <c r="VOD314" s="51"/>
      <c r="VOE314" s="51"/>
      <c r="VOF314" s="51"/>
      <c r="VOG314" s="51"/>
      <c r="VOH314" s="51"/>
      <c r="VOI314" s="51"/>
      <c r="VOJ314" s="51"/>
      <c r="VOK314" s="51"/>
      <c r="VOL314" s="51"/>
      <c r="VOM314" s="51"/>
      <c r="VON314" s="51"/>
      <c r="VOO314" s="51"/>
      <c r="VOP314" s="51"/>
      <c r="VOQ314" s="51"/>
      <c r="VOR314" s="51"/>
      <c r="VOS314" s="51"/>
      <c r="VOT314" s="51"/>
      <c r="VOU314" s="51"/>
      <c r="VOV314" s="51"/>
      <c r="VOW314" s="51"/>
      <c r="VOX314" s="51"/>
      <c r="VOY314" s="51"/>
      <c r="VOZ314" s="51"/>
      <c r="VPA314" s="51"/>
      <c r="VPB314" s="51"/>
      <c r="VPC314" s="51"/>
      <c r="VPD314" s="51"/>
      <c r="VPE314" s="51"/>
      <c r="VPF314" s="51"/>
      <c r="VPG314" s="51"/>
      <c r="VPH314" s="51"/>
      <c r="VPI314" s="51"/>
      <c r="VPJ314" s="51"/>
      <c r="VPK314" s="51"/>
      <c r="VPL314" s="51"/>
      <c r="VPM314" s="51"/>
      <c r="VPN314" s="51"/>
      <c r="VPO314" s="51"/>
      <c r="VPP314" s="51"/>
      <c r="VPQ314" s="51"/>
      <c r="VPR314" s="51"/>
      <c r="VPS314" s="51"/>
      <c r="VPT314" s="51"/>
      <c r="VPU314" s="51"/>
      <c r="VPV314" s="51"/>
      <c r="VPW314" s="51"/>
      <c r="VPX314" s="51"/>
      <c r="VPY314" s="51"/>
      <c r="VPZ314" s="51"/>
      <c r="VQA314" s="51"/>
      <c r="VQB314" s="51"/>
      <c r="VQC314" s="51"/>
      <c r="VQD314" s="51"/>
      <c r="VQE314" s="51"/>
      <c r="VQF314" s="51"/>
      <c r="VQG314" s="51"/>
      <c r="VQH314" s="51"/>
      <c r="VQI314" s="51"/>
      <c r="VQJ314" s="51"/>
      <c r="VQK314" s="51"/>
      <c r="VQL314" s="51"/>
      <c r="VQM314" s="51"/>
      <c r="VQN314" s="51"/>
      <c r="VQO314" s="51"/>
      <c r="VQP314" s="51"/>
      <c r="VQQ314" s="51"/>
      <c r="VQR314" s="51"/>
      <c r="VQS314" s="51"/>
      <c r="VQT314" s="51"/>
      <c r="VQU314" s="51"/>
      <c r="VQV314" s="51"/>
      <c r="VQW314" s="51"/>
      <c r="VQX314" s="51"/>
      <c r="VQY314" s="51"/>
      <c r="VQZ314" s="51"/>
      <c r="VRA314" s="51"/>
      <c r="VRB314" s="51"/>
      <c r="VRC314" s="51"/>
      <c r="VRD314" s="51"/>
      <c r="VRE314" s="51"/>
      <c r="VRF314" s="51"/>
      <c r="VRG314" s="51"/>
      <c r="VRH314" s="51"/>
      <c r="VRI314" s="51"/>
      <c r="VRJ314" s="51"/>
      <c r="VRK314" s="51"/>
      <c r="VRL314" s="51"/>
      <c r="VRM314" s="51"/>
      <c r="VRN314" s="51"/>
      <c r="VRO314" s="51"/>
      <c r="VRP314" s="51"/>
      <c r="VRQ314" s="51"/>
      <c r="VRR314" s="51"/>
      <c r="VRS314" s="51"/>
      <c r="VRT314" s="51"/>
      <c r="VRU314" s="51"/>
      <c r="VRV314" s="51"/>
      <c r="VRW314" s="51"/>
      <c r="VRX314" s="51"/>
      <c r="VRY314" s="51"/>
      <c r="VRZ314" s="51"/>
      <c r="VSA314" s="51"/>
      <c r="VSB314" s="51"/>
      <c r="VSC314" s="51"/>
      <c r="VSD314" s="51"/>
      <c r="VSE314" s="51"/>
      <c r="VSF314" s="51"/>
      <c r="VSG314" s="51"/>
      <c r="VSH314" s="51"/>
      <c r="VSI314" s="51"/>
      <c r="VSJ314" s="51"/>
      <c r="VSK314" s="51"/>
      <c r="VSL314" s="51"/>
      <c r="VSM314" s="51"/>
      <c r="VSN314" s="51"/>
      <c r="VSO314" s="51"/>
      <c r="VSP314" s="51"/>
      <c r="VSQ314" s="51"/>
      <c r="VSR314" s="51"/>
      <c r="VSS314" s="51"/>
      <c r="VST314" s="51"/>
      <c r="VSU314" s="51"/>
      <c r="VSV314" s="51"/>
      <c r="VSW314" s="51"/>
      <c r="VSX314" s="51"/>
      <c r="VSY314" s="51"/>
      <c r="VSZ314" s="51"/>
      <c r="VTA314" s="51"/>
      <c r="VTB314" s="51"/>
      <c r="VTC314" s="51"/>
      <c r="VTD314" s="51"/>
      <c r="VTE314" s="51"/>
      <c r="VTF314" s="51"/>
      <c r="VTG314" s="51"/>
      <c r="VTH314" s="51"/>
      <c r="VTI314" s="51"/>
      <c r="VTJ314" s="51"/>
      <c r="VTK314" s="51"/>
      <c r="VTL314" s="51"/>
      <c r="VTM314" s="51"/>
      <c r="VTN314" s="51"/>
      <c r="VTO314" s="51"/>
      <c r="VTP314" s="51"/>
      <c r="VTQ314" s="51"/>
      <c r="VTR314" s="51"/>
      <c r="VTS314" s="51"/>
      <c r="VTT314" s="51"/>
      <c r="VTU314" s="51"/>
      <c r="VTV314" s="51"/>
      <c r="VTW314" s="51"/>
      <c r="VTX314" s="51"/>
      <c r="VTY314" s="51"/>
      <c r="VTZ314" s="51"/>
      <c r="VUA314" s="51"/>
      <c r="VUB314" s="51"/>
      <c r="VUC314" s="51"/>
      <c r="VUD314" s="51"/>
      <c r="VUE314" s="51"/>
      <c r="VUF314" s="51"/>
      <c r="VUG314" s="51"/>
      <c r="VUH314" s="51"/>
      <c r="VUI314" s="51"/>
      <c r="VUJ314" s="51"/>
      <c r="VUK314" s="51"/>
      <c r="VUL314" s="51"/>
      <c r="VUM314" s="51"/>
      <c r="VUN314" s="51"/>
      <c r="VUO314" s="51"/>
      <c r="VUP314" s="51"/>
      <c r="VUQ314" s="51"/>
      <c r="VUR314" s="51"/>
      <c r="VUS314" s="51"/>
      <c r="VUT314" s="51"/>
      <c r="VUU314" s="51"/>
      <c r="VUV314" s="51"/>
      <c r="VUW314" s="51"/>
      <c r="VUX314" s="51"/>
      <c r="VUY314" s="51"/>
      <c r="VUZ314" s="51"/>
      <c r="VVA314" s="51"/>
      <c r="VVB314" s="51"/>
      <c r="VVC314" s="51"/>
      <c r="VVD314" s="51"/>
      <c r="VVE314" s="51"/>
      <c r="VVF314" s="51"/>
      <c r="VVG314" s="51"/>
      <c r="VVH314" s="51"/>
      <c r="VVI314" s="51"/>
      <c r="VVJ314" s="51"/>
      <c r="VVK314" s="51"/>
      <c r="VVL314" s="51"/>
      <c r="VVM314" s="51"/>
      <c r="VVN314" s="51"/>
      <c r="VVO314" s="51"/>
      <c r="VVP314" s="51"/>
      <c r="VVQ314" s="51"/>
      <c r="VVR314" s="51"/>
      <c r="VVS314" s="51"/>
      <c r="VVT314" s="51"/>
      <c r="VVU314" s="51"/>
      <c r="VVV314" s="51"/>
      <c r="VVW314" s="51"/>
      <c r="VVX314" s="51"/>
      <c r="VVY314" s="51"/>
      <c r="VVZ314" s="51"/>
      <c r="VWA314" s="51"/>
      <c r="VWB314" s="51"/>
      <c r="VWC314" s="51"/>
      <c r="VWD314" s="51"/>
      <c r="VWE314" s="51"/>
      <c r="VWF314" s="51"/>
      <c r="VWG314" s="51"/>
      <c r="VWH314" s="51"/>
      <c r="VWI314" s="51"/>
      <c r="VWJ314" s="51"/>
      <c r="VWK314" s="51"/>
      <c r="VWL314" s="51"/>
      <c r="VWM314" s="51"/>
      <c r="VWN314" s="51"/>
      <c r="VWO314" s="51"/>
      <c r="VWP314" s="51"/>
      <c r="VWQ314" s="51"/>
      <c r="VWR314" s="51"/>
      <c r="VWS314" s="51"/>
      <c r="VWT314" s="51"/>
      <c r="VWU314" s="51"/>
      <c r="VWV314" s="51"/>
      <c r="VWW314" s="51"/>
      <c r="VWX314" s="51"/>
      <c r="VWY314" s="51"/>
      <c r="VWZ314" s="51"/>
      <c r="VXA314" s="51"/>
      <c r="VXB314" s="51"/>
      <c r="VXC314" s="51"/>
      <c r="VXD314" s="51"/>
      <c r="VXE314" s="51"/>
      <c r="VXF314" s="51"/>
      <c r="VXG314" s="51"/>
      <c r="VXH314" s="51"/>
      <c r="VXI314" s="51"/>
      <c r="VXJ314" s="51"/>
      <c r="VXK314" s="51"/>
      <c r="VXL314" s="51"/>
      <c r="VXM314" s="51"/>
      <c r="VXN314" s="51"/>
      <c r="VXO314" s="51"/>
      <c r="VXP314" s="51"/>
      <c r="VXQ314" s="51"/>
      <c r="VXR314" s="51"/>
      <c r="VXS314" s="51"/>
      <c r="VXT314" s="51"/>
      <c r="VXU314" s="51"/>
      <c r="VXV314" s="51"/>
      <c r="VXW314" s="51"/>
      <c r="VXX314" s="51"/>
      <c r="VXY314" s="51"/>
      <c r="VXZ314" s="51"/>
      <c r="VYA314" s="51"/>
      <c r="VYB314" s="51"/>
      <c r="VYC314" s="51"/>
      <c r="VYD314" s="51"/>
      <c r="VYE314" s="51"/>
      <c r="VYF314" s="51"/>
      <c r="VYG314" s="51"/>
      <c r="VYH314" s="51"/>
      <c r="VYI314" s="51"/>
      <c r="VYJ314" s="51"/>
      <c r="VYK314" s="51"/>
      <c r="VYL314" s="51"/>
      <c r="VYM314" s="51"/>
      <c r="VYN314" s="51"/>
      <c r="VYO314" s="51"/>
      <c r="VYP314" s="51"/>
      <c r="VYQ314" s="51"/>
      <c r="VYR314" s="51"/>
      <c r="VYS314" s="51"/>
      <c r="VYT314" s="51"/>
      <c r="VYU314" s="51"/>
      <c r="VYV314" s="51"/>
      <c r="VYW314" s="51"/>
      <c r="VYX314" s="51"/>
      <c r="VYY314" s="51"/>
      <c r="VYZ314" s="51"/>
      <c r="VZA314" s="51"/>
      <c r="VZB314" s="51"/>
      <c r="VZC314" s="51"/>
      <c r="VZD314" s="51"/>
      <c r="VZE314" s="51"/>
      <c r="VZF314" s="51"/>
      <c r="VZG314" s="51"/>
      <c r="VZH314" s="51"/>
      <c r="VZI314" s="51"/>
      <c r="VZJ314" s="51"/>
      <c r="VZK314" s="51"/>
      <c r="VZL314" s="51"/>
      <c r="VZM314" s="51"/>
      <c r="VZN314" s="51"/>
      <c r="VZO314" s="51"/>
      <c r="VZP314" s="51"/>
      <c r="VZQ314" s="51"/>
      <c r="VZR314" s="51"/>
      <c r="VZS314" s="51"/>
      <c r="VZT314" s="51"/>
      <c r="VZU314" s="51"/>
      <c r="VZV314" s="51"/>
      <c r="VZW314" s="51"/>
      <c r="VZX314" s="51"/>
      <c r="VZY314" s="51"/>
      <c r="VZZ314" s="51"/>
      <c r="WAA314" s="51"/>
      <c r="WAB314" s="51"/>
      <c r="WAC314" s="51"/>
      <c r="WAD314" s="51"/>
      <c r="WAE314" s="51"/>
      <c r="WAF314" s="51"/>
      <c r="WAG314" s="51"/>
      <c r="WAH314" s="51"/>
      <c r="WAI314" s="51"/>
      <c r="WAJ314" s="51"/>
      <c r="WAK314" s="51"/>
      <c r="WAL314" s="51"/>
      <c r="WAM314" s="51"/>
      <c r="WAN314" s="51"/>
      <c r="WAO314" s="51"/>
      <c r="WAP314" s="51"/>
      <c r="WAQ314" s="51"/>
      <c r="WAR314" s="51"/>
      <c r="WAS314" s="51"/>
      <c r="WAT314" s="51"/>
      <c r="WAU314" s="51"/>
      <c r="WAV314" s="51"/>
      <c r="WAW314" s="51"/>
      <c r="WAX314" s="51"/>
      <c r="WAY314" s="51"/>
      <c r="WAZ314" s="51"/>
      <c r="WBA314" s="51"/>
      <c r="WBB314" s="51"/>
      <c r="WBC314" s="51"/>
      <c r="WBD314" s="51"/>
      <c r="WBE314" s="51"/>
      <c r="WBF314" s="51"/>
      <c r="WBG314" s="51"/>
      <c r="WBH314" s="51"/>
      <c r="WBI314" s="51"/>
      <c r="WBJ314" s="51"/>
      <c r="WBK314" s="51"/>
      <c r="WBL314" s="51"/>
      <c r="WBM314" s="51"/>
      <c r="WBN314" s="51"/>
      <c r="WBO314" s="51"/>
      <c r="WBP314" s="51"/>
      <c r="WBQ314" s="51"/>
      <c r="WBR314" s="51"/>
      <c r="WBS314" s="51"/>
      <c r="WBT314" s="51"/>
      <c r="WBU314" s="51"/>
      <c r="WBV314" s="51"/>
      <c r="WBW314" s="51"/>
      <c r="WBX314" s="51"/>
      <c r="WBY314" s="51"/>
      <c r="WBZ314" s="51"/>
      <c r="WCA314" s="51"/>
      <c r="WCB314" s="51"/>
      <c r="WCC314" s="51"/>
      <c r="WCD314" s="51"/>
      <c r="WCE314" s="51"/>
      <c r="WCF314" s="51"/>
      <c r="WCG314" s="51"/>
      <c r="WCH314" s="51"/>
      <c r="WCI314" s="51"/>
      <c r="WCJ314" s="51"/>
      <c r="WCK314" s="51"/>
      <c r="WCL314" s="51"/>
      <c r="WCM314" s="51"/>
      <c r="WCN314" s="51"/>
      <c r="WCO314" s="51"/>
      <c r="WCP314" s="51"/>
      <c r="WCQ314" s="51"/>
      <c r="WCR314" s="51"/>
      <c r="WCS314" s="51"/>
      <c r="WCT314" s="51"/>
      <c r="WCU314" s="51"/>
      <c r="WCV314" s="51"/>
      <c r="WCW314" s="51"/>
      <c r="WCX314" s="51"/>
      <c r="WCY314" s="51"/>
      <c r="WCZ314" s="51"/>
      <c r="WDA314" s="51"/>
      <c r="WDB314" s="51"/>
      <c r="WDC314" s="51"/>
      <c r="WDD314" s="51"/>
      <c r="WDE314" s="51"/>
      <c r="WDF314" s="51"/>
      <c r="WDG314" s="51"/>
      <c r="WDH314" s="51"/>
      <c r="WDI314" s="51"/>
      <c r="WDJ314" s="51"/>
      <c r="WDK314" s="51"/>
      <c r="WDL314" s="51"/>
      <c r="WDM314" s="51"/>
      <c r="WDN314" s="51"/>
      <c r="WDO314" s="51"/>
      <c r="WDP314" s="51"/>
      <c r="WDQ314" s="51"/>
      <c r="WDR314" s="51"/>
      <c r="WDS314" s="51"/>
      <c r="WDT314" s="51"/>
      <c r="WDU314" s="51"/>
      <c r="WDV314" s="51"/>
      <c r="WDW314" s="51"/>
      <c r="WDX314" s="51"/>
      <c r="WDY314" s="51"/>
      <c r="WDZ314" s="51"/>
      <c r="WEA314" s="51"/>
      <c r="WEB314" s="51"/>
      <c r="WEC314" s="51"/>
      <c r="WED314" s="51"/>
      <c r="WEE314" s="51"/>
      <c r="WEF314" s="51"/>
      <c r="WEG314" s="51"/>
      <c r="WEH314" s="51"/>
      <c r="WEI314" s="51"/>
      <c r="WEJ314" s="51"/>
      <c r="WEK314" s="51"/>
      <c r="WEL314" s="51"/>
      <c r="WEM314" s="51"/>
      <c r="WEN314" s="51"/>
      <c r="WEO314" s="51"/>
      <c r="WEP314" s="51"/>
      <c r="WEQ314" s="51"/>
      <c r="WER314" s="51"/>
      <c r="WES314" s="51"/>
      <c r="WET314" s="51"/>
      <c r="WEU314" s="51"/>
      <c r="WEV314" s="51"/>
      <c r="WEW314" s="51"/>
      <c r="WEX314" s="51"/>
      <c r="WEY314" s="51"/>
      <c r="WEZ314" s="51"/>
      <c r="WFA314" s="51"/>
      <c r="WFB314" s="51"/>
      <c r="WFC314" s="51"/>
      <c r="WFD314" s="51"/>
      <c r="WFE314" s="51"/>
      <c r="WFF314" s="51"/>
      <c r="WFG314" s="51"/>
      <c r="WFH314" s="51"/>
      <c r="WFI314" s="51"/>
      <c r="WFJ314" s="51"/>
      <c r="WFK314" s="51"/>
      <c r="WFL314" s="51"/>
      <c r="WFM314" s="51"/>
      <c r="WFN314" s="51"/>
      <c r="WFO314" s="51"/>
      <c r="WFP314" s="51"/>
      <c r="WFQ314" s="51"/>
      <c r="WFR314" s="51"/>
      <c r="WFS314" s="51"/>
      <c r="WFT314" s="51"/>
      <c r="WFU314" s="51"/>
      <c r="WFV314" s="51"/>
      <c r="WFW314" s="51"/>
      <c r="WFX314" s="51"/>
      <c r="WFY314" s="51"/>
      <c r="WFZ314" s="51"/>
      <c r="WGA314" s="51"/>
      <c r="WGB314" s="51"/>
      <c r="WGC314" s="51"/>
      <c r="WGD314" s="51"/>
      <c r="WGE314" s="51"/>
      <c r="WGF314" s="51"/>
      <c r="WGG314" s="51"/>
      <c r="WGH314" s="51"/>
      <c r="WGI314" s="51"/>
      <c r="WGJ314" s="51"/>
      <c r="WGK314" s="51"/>
      <c r="WGL314" s="51"/>
      <c r="WGM314" s="51"/>
      <c r="WGN314" s="51"/>
      <c r="WGO314" s="51"/>
      <c r="WGP314" s="51"/>
      <c r="WGQ314" s="51"/>
      <c r="WGR314" s="51"/>
      <c r="WGS314" s="51"/>
      <c r="WGT314" s="51"/>
      <c r="WGU314" s="51"/>
      <c r="WGV314" s="51"/>
      <c r="WGW314" s="51"/>
      <c r="WGX314" s="51"/>
      <c r="WGY314" s="51"/>
      <c r="WGZ314" s="51"/>
      <c r="WHA314" s="51"/>
      <c r="WHB314" s="51"/>
      <c r="WHC314" s="51"/>
      <c r="WHD314" s="51"/>
      <c r="WHE314" s="51"/>
      <c r="WHF314" s="51"/>
      <c r="WHG314" s="51"/>
      <c r="WHH314" s="51"/>
      <c r="WHI314" s="51"/>
      <c r="WHJ314" s="51"/>
      <c r="WHK314" s="51"/>
      <c r="WHL314" s="51"/>
      <c r="WHM314" s="51"/>
      <c r="WHN314" s="51"/>
      <c r="WHO314" s="51"/>
      <c r="WHP314" s="51"/>
      <c r="WHQ314" s="51"/>
      <c r="WHR314" s="51"/>
      <c r="WHS314" s="51"/>
      <c r="WHT314" s="51"/>
      <c r="WHU314" s="51"/>
      <c r="WHV314" s="51"/>
      <c r="WHW314" s="51"/>
      <c r="WHX314" s="51"/>
      <c r="WHY314" s="51"/>
      <c r="WHZ314" s="51"/>
      <c r="WIA314" s="51"/>
      <c r="WIB314" s="51"/>
      <c r="WIC314" s="51"/>
      <c r="WID314" s="51"/>
      <c r="WIE314" s="51"/>
      <c r="WIF314" s="51"/>
      <c r="WIG314" s="51"/>
      <c r="WIH314" s="51"/>
      <c r="WII314" s="51"/>
      <c r="WIJ314" s="51"/>
      <c r="WIK314" s="51"/>
      <c r="WIL314" s="51"/>
      <c r="WIM314" s="51"/>
      <c r="WIN314" s="51"/>
      <c r="WIO314" s="51"/>
      <c r="WIP314" s="51"/>
      <c r="WIQ314" s="51"/>
      <c r="WIR314" s="51"/>
      <c r="WIS314" s="51"/>
      <c r="WIT314" s="51"/>
      <c r="WIU314" s="51"/>
      <c r="WIV314" s="51"/>
      <c r="WIW314" s="51"/>
      <c r="WIX314" s="51"/>
      <c r="WIY314" s="51"/>
      <c r="WIZ314" s="51"/>
      <c r="WJA314" s="51"/>
      <c r="WJB314" s="51"/>
      <c r="WJC314" s="51"/>
      <c r="WJD314" s="51"/>
      <c r="WJE314" s="51"/>
      <c r="WJF314" s="51"/>
      <c r="WJG314" s="51"/>
      <c r="WJH314" s="51"/>
      <c r="WJI314" s="51"/>
      <c r="WJJ314" s="51"/>
      <c r="WJK314" s="51"/>
      <c r="WJL314" s="51"/>
      <c r="WJM314" s="51"/>
      <c r="WJN314" s="51"/>
      <c r="WJO314" s="51"/>
      <c r="WJP314" s="51"/>
      <c r="WJQ314" s="51"/>
      <c r="WJR314" s="51"/>
      <c r="WJS314" s="51"/>
      <c r="WJT314" s="51"/>
      <c r="WJU314" s="51"/>
      <c r="WJV314" s="51"/>
      <c r="WJW314" s="51"/>
      <c r="WJX314" s="51"/>
      <c r="WJY314" s="51"/>
      <c r="WJZ314" s="51"/>
      <c r="WKA314" s="51"/>
      <c r="WKB314" s="51"/>
      <c r="WKC314" s="51"/>
      <c r="WKD314" s="51"/>
      <c r="WKE314" s="51"/>
      <c r="WKF314" s="51"/>
      <c r="WKG314" s="51"/>
      <c r="WKH314" s="51"/>
      <c r="WKI314" s="51"/>
      <c r="WKJ314" s="51"/>
      <c r="WKK314" s="51"/>
      <c r="WKL314" s="51"/>
      <c r="WKM314" s="51"/>
      <c r="WKN314" s="51"/>
      <c r="WKO314" s="51"/>
      <c r="WKP314" s="51"/>
      <c r="WKQ314" s="51"/>
      <c r="WKR314" s="51"/>
      <c r="WKS314" s="51"/>
      <c r="WKT314" s="51"/>
      <c r="WKU314" s="51"/>
      <c r="WKV314" s="51"/>
      <c r="WKW314" s="51"/>
      <c r="WKX314" s="51"/>
      <c r="WKY314" s="51"/>
      <c r="WKZ314" s="51"/>
      <c r="WLA314" s="51"/>
      <c r="WLB314" s="51"/>
      <c r="WLC314" s="51"/>
      <c r="WLD314" s="51"/>
      <c r="WLE314" s="51"/>
      <c r="WLF314" s="51"/>
      <c r="WLG314" s="51"/>
      <c r="WLH314" s="51"/>
      <c r="WLI314" s="51"/>
      <c r="WLJ314" s="51"/>
      <c r="WLK314" s="51"/>
      <c r="WLL314" s="51"/>
      <c r="WLM314" s="51"/>
      <c r="WLN314" s="51"/>
      <c r="WLO314" s="51"/>
      <c r="WLP314" s="51"/>
      <c r="WLQ314" s="51"/>
      <c r="WLR314" s="51"/>
      <c r="WLS314" s="51"/>
      <c r="WLT314" s="51"/>
      <c r="WLU314" s="51"/>
      <c r="WLV314" s="51"/>
      <c r="WLW314" s="51"/>
      <c r="WLX314" s="51"/>
      <c r="WLY314" s="51"/>
      <c r="WLZ314" s="51"/>
      <c r="WMA314" s="51"/>
      <c r="WMB314" s="51"/>
      <c r="WMC314" s="51"/>
      <c r="WMD314" s="51"/>
      <c r="WME314" s="51"/>
      <c r="WMF314" s="51"/>
      <c r="WMG314" s="51"/>
      <c r="WMH314" s="51"/>
      <c r="WMI314" s="51"/>
      <c r="WMJ314" s="51"/>
      <c r="WMK314" s="51"/>
      <c r="WML314" s="51"/>
      <c r="WMM314" s="51"/>
      <c r="WMN314" s="51"/>
      <c r="WMO314" s="51"/>
      <c r="WMP314" s="51"/>
      <c r="WMQ314" s="51"/>
      <c r="WMR314" s="51"/>
      <c r="WMS314" s="51"/>
      <c r="WMT314" s="51"/>
      <c r="WMU314" s="51"/>
      <c r="WMV314" s="51"/>
      <c r="WMW314" s="51"/>
      <c r="WMX314" s="51"/>
      <c r="WMY314" s="51"/>
      <c r="WMZ314" s="51"/>
      <c r="WNA314" s="51"/>
      <c r="WNB314" s="51"/>
      <c r="WNC314" s="51"/>
      <c r="WND314" s="51"/>
      <c r="WNE314" s="51"/>
      <c r="WNF314" s="51"/>
      <c r="WNG314" s="51"/>
      <c r="WNH314" s="51"/>
      <c r="WNI314" s="51"/>
      <c r="WNJ314" s="51"/>
      <c r="WNK314" s="51"/>
      <c r="WNL314" s="51"/>
      <c r="WNM314" s="51"/>
      <c r="WNN314" s="51"/>
      <c r="WNO314" s="51"/>
      <c r="WNP314" s="51"/>
      <c r="WNQ314" s="51"/>
      <c r="WNR314" s="51"/>
      <c r="WNS314" s="51"/>
      <c r="WNT314" s="51"/>
      <c r="WNU314" s="51"/>
      <c r="WNV314" s="51"/>
      <c r="WNW314" s="51"/>
      <c r="WNX314" s="51"/>
      <c r="WNY314" s="51"/>
      <c r="WNZ314" s="51"/>
      <c r="WOA314" s="51"/>
      <c r="WOB314" s="51"/>
      <c r="WOC314" s="51"/>
      <c r="WOD314" s="51"/>
      <c r="WOE314" s="51"/>
      <c r="WOF314" s="51"/>
      <c r="WOG314" s="51"/>
      <c r="WOH314" s="51"/>
      <c r="WOI314" s="51"/>
      <c r="WOJ314" s="51"/>
      <c r="WOK314" s="51"/>
      <c r="WOL314" s="51"/>
      <c r="WOM314" s="51"/>
      <c r="WON314" s="51"/>
      <c r="WOO314" s="51"/>
      <c r="WOP314" s="51"/>
      <c r="WOQ314" s="51"/>
      <c r="WOR314" s="51"/>
      <c r="WOS314" s="51"/>
      <c r="WOT314" s="51"/>
      <c r="WOU314" s="51"/>
      <c r="WOV314" s="51"/>
      <c r="WOW314" s="51"/>
      <c r="WOX314" s="51"/>
      <c r="WOY314" s="51"/>
      <c r="WOZ314" s="51"/>
      <c r="WPA314" s="51"/>
      <c r="WPB314" s="51"/>
      <c r="WPC314" s="51"/>
      <c r="WPD314" s="51"/>
      <c r="WPE314" s="51"/>
      <c r="WPF314" s="51"/>
      <c r="WPG314" s="51"/>
      <c r="WPH314" s="51"/>
      <c r="WPI314" s="51"/>
      <c r="WPJ314" s="51"/>
      <c r="WPK314" s="51"/>
      <c r="WPL314" s="51"/>
      <c r="WPM314" s="51"/>
      <c r="WPN314" s="51"/>
      <c r="WPO314" s="51"/>
      <c r="WPP314" s="51"/>
      <c r="WPQ314" s="51"/>
      <c r="WPR314" s="51"/>
      <c r="WPS314" s="51"/>
      <c r="WPT314" s="51"/>
      <c r="WPU314" s="51"/>
      <c r="WPV314" s="51"/>
      <c r="WPW314" s="51"/>
      <c r="WPX314" s="51"/>
      <c r="WPY314" s="51"/>
      <c r="WPZ314" s="51"/>
      <c r="WQA314" s="51"/>
      <c r="WQB314" s="51"/>
      <c r="WQC314" s="51"/>
      <c r="WQD314" s="51"/>
      <c r="WQE314" s="51"/>
      <c r="WQF314" s="51"/>
      <c r="WQG314" s="51"/>
      <c r="WQH314" s="51"/>
      <c r="WQI314" s="51"/>
      <c r="WQJ314" s="51"/>
      <c r="WQK314" s="51"/>
      <c r="WQL314" s="51"/>
      <c r="WQM314" s="51"/>
      <c r="WQN314" s="51"/>
      <c r="WQO314" s="51"/>
      <c r="WQP314" s="51"/>
      <c r="WQQ314" s="51"/>
      <c r="WQR314" s="51"/>
      <c r="WQS314" s="51"/>
      <c r="WQT314" s="51"/>
      <c r="WQU314" s="51"/>
      <c r="WQV314" s="51"/>
      <c r="WQW314" s="51"/>
      <c r="WQX314" s="51"/>
      <c r="WQY314" s="51"/>
      <c r="WQZ314" s="51"/>
      <c r="WRA314" s="51"/>
      <c r="WRB314" s="51"/>
      <c r="WRC314" s="51"/>
      <c r="WRD314" s="51"/>
      <c r="WRE314" s="51"/>
      <c r="WRF314" s="51"/>
      <c r="WRG314" s="51"/>
      <c r="WRH314" s="51"/>
      <c r="WRI314" s="51"/>
      <c r="WRJ314" s="51"/>
      <c r="WRK314" s="51"/>
      <c r="WRL314" s="51"/>
      <c r="WRM314" s="51"/>
      <c r="WRN314" s="51"/>
      <c r="WRO314" s="51"/>
      <c r="WRP314" s="51"/>
      <c r="WRQ314" s="51"/>
      <c r="WRR314" s="51"/>
      <c r="WRS314" s="51"/>
      <c r="WRT314" s="51"/>
      <c r="WRU314" s="51"/>
      <c r="WRV314" s="51"/>
      <c r="WRW314" s="51"/>
      <c r="WRX314" s="51"/>
      <c r="WRY314" s="51"/>
      <c r="WRZ314" s="51"/>
      <c r="WSA314" s="51"/>
      <c r="WSB314" s="51"/>
      <c r="WSC314" s="51"/>
      <c r="WSD314" s="51"/>
      <c r="WSE314" s="51"/>
      <c r="WSF314" s="51"/>
      <c r="WSG314" s="51"/>
      <c r="WSH314" s="51"/>
      <c r="WSI314" s="51"/>
      <c r="WSJ314" s="51"/>
      <c r="WSK314" s="51"/>
      <c r="WSL314" s="51"/>
      <c r="WSM314" s="51"/>
      <c r="WSN314" s="51"/>
      <c r="WSO314" s="51"/>
      <c r="WSP314" s="51"/>
      <c r="WSQ314" s="51"/>
      <c r="WSR314" s="51"/>
      <c r="WSS314" s="51"/>
      <c r="WST314" s="51"/>
      <c r="WSU314" s="51"/>
      <c r="WSV314" s="51"/>
      <c r="WSW314" s="51"/>
      <c r="WSX314" s="51"/>
      <c r="WSY314" s="51"/>
      <c r="WSZ314" s="51"/>
      <c r="WTA314" s="51"/>
      <c r="WTB314" s="51"/>
      <c r="WTC314" s="51"/>
      <c r="WTD314" s="51"/>
      <c r="WTE314" s="51"/>
      <c r="WTF314" s="51"/>
      <c r="WTG314" s="51"/>
      <c r="WTH314" s="51"/>
      <c r="WTI314" s="51"/>
      <c r="WTJ314" s="51"/>
      <c r="WTK314" s="51"/>
      <c r="WTL314" s="51"/>
      <c r="WTM314" s="51"/>
      <c r="WTN314" s="51"/>
      <c r="WTO314" s="51"/>
      <c r="WTP314" s="51"/>
      <c r="WTQ314" s="51"/>
      <c r="WTR314" s="51"/>
      <c r="WTS314" s="51"/>
      <c r="WTT314" s="51"/>
      <c r="WTU314" s="51"/>
      <c r="WTV314" s="51"/>
      <c r="WTW314" s="51"/>
      <c r="WTX314" s="51"/>
      <c r="WTY314" s="51"/>
      <c r="WTZ314" s="51"/>
      <c r="WUA314" s="51"/>
      <c r="WUB314" s="51"/>
      <c r="WUC314" s="51"/>
      <c r="WUD314" s="51"/>
      <c r="WUE314" s="51"/>
      <c r="WUF314" s="51"/>
      <c r="WUG314" s="51"/>
      <c r="WUH314" s="51"/>
      <c r="WUI314" s="51"/>
      <c r="WUJ314" s="51"/>
      <c r="WUK314" s="51"/>
      <c r="WUL314" s="51"/>
      <c r="WUM314" s="51"/>
      <c r="WUN314" s="51"/>
      <c r="WUO314" s="51"/>
      <c r="WUP314" s="51"/>
      <c r="WUQ314" s="51"/>
      <c r="WUR314" s="51"/>
      <c r="WUS314" s="51"/>
      <c r="WUT314" s="51"/>
      <c r="WUU314" s="51"/>
      <c r="WUV314" s="51"/>
      <c r="WUW314" s="51"/>
      <c r="WUX314" s="51"/>
      <c r="WUY314" s="51"/>
      <c r="WUZ314" s="51"/>
      <c r="WVA314" s="51"/>
      <c r="WVB314" s="51"/>
      <c r="WVC314" s="51"/>
      <c r="WVD314" s="51"/>
      <c r="WVE314" s="51"/>
      <c r="WVF314" s="51"/>
      <c r="WVG314" s="51"/>
      <c r="WVH314" s="51"/>
      <c r="WVI314" s="51"/>
      <c r="WVJ314" s="51"/>
      <c r="WVK314" s="51"/>
      <c r="WVL314" s="51"/>
      <c r="WVM314" s="51"/>
      <c r="WVN314" s="51"/>
      <c r="WVO314" s="51"/>
      <c r="WVP314" s="51"/>
      <c r="WVQ314" s="51"/>
      <c r="WVR314" s="51"/>
      <c r="WVS314" s="51"/>
      <c r="WVT314" s="51"/>
      <c r="WVU314" s="51"/>
      <c r="WVV314" s="51"/>
      <c r="WVW314" s="51"/>
      <c r="WVX314" s="51"/>
      <c r="WVY314" s="51"/>
      <c r="WVZ314" s="51"/>
      <c r="WWA314" s="51"/>
      <c r="WWB314" s="51"/>
      <c r="WWC314" s="51"/>
      <c r="WWD314" s="51"/>
      <c r="WWE314" s="51"/>
      <c r="WWF314" s="51"/>
      <c r="WWG314" s="51"/>
      <c r="WWH314" s="51"/>
      <c r="WWI314" s="51"/>
      <c r="WWJ314" s="51"/>
      <c r="WWK314" s="51"/>
      <c r="WWL314" s="51"/>
      <c r="WWM314" s="51"/>
      <c r="WWN314" s="51"/>
      <c r="WWO314" s="51"/>
      <c r="WWP314" s="51"/>
      <c r="WWQ314" s="51"/>
      <c r="WWR314" s="51"/>
      <c r="WWS314" s="51"/>
      <c r="WWT314" s="51"/>
      <c r="WWU314" s="51"/>
      <c r="WWV314" s="51"/>
      <c r="WWW314" s="51"/>
      <c r="WWX314" s="51"/>
      <c r="WWY314" s="51"/>
      <c r="WWZ314" s="51"/>
      <c r="WXA314" s="51"/>
      <c r="WXB314" s="51"/>
      <c r="WXC314" s="51"/>
      <c r="WXD314" s="51"/>
      <c r="WXE314" s="51"/>
      <c r="WXF314" s="51"/>
      <c r="WXG314" s="51"/>
      <c r="WXH314" s="51"/>
      <c r="WXI314" s="51"/>
      <c r="WXJ314" s="51"/>
      <c r="WXK314" s="51"/>
      <c r="WXL314" s="51"/>
      <c r="WXM314" s="51"/>
      <c r="WXN314" s="51"/>
      <c r="WXO314" s="51"/>
      <c r="WXP314" s="51"/>
      <c r="WXQ314" s="51"/>
      <c r="WXR314" s="51"/>
      <c r="WXS314" s="51"/>
      <c r="WXT314" s="51"/>
      <c r="WXU314" s="51"/>
      <c r="WXV314" s="51"/>
      <c r="WXW314" s="51"/>
      <c r="WXX314" s="51"/>
      <c r="WXY314" s="51"/>
      <c r="WXZ314" s="51"/>
      <c r="WYA314" s="51"/>
      <c r="WYB314" s="51"/>
      <c r="WYC314" s="51"/>
      <c r="WYD314" s="51"/>
      <c r="WYE314" s="51"/>
      <c r="WYF314" s="51"/>
      <c r="WYG314" s="51"/>
      <c r="WYH314" s="51"/>
      <c r="WYI314" s="51"/>
      <c r="WYJ314" s="51"/>
      <c r="WYK314" s="51"/>
      <c r="WYL314" s="51"/>
      <c r="WYM314" s="51"/>
      <c r="WYN314" s="51"/>
      <c r="WYO314" s="51"/>
      <c r="WYP314" s="51"/>
      <c r="WYQ314" s="51"/>
      <c r="WYR314" s="51"/>
      <c r="WYS314" s="51"/>
      <c r="WYT314" s="51"/>
      <c r="WYU314" s="51"/>
      <c r="WYV314" s="51"/>
      <c r="WYW314" s="51"/>
      <c r="WYX314" s="51"/>
      <c r="WYY314" s="51"/>
      <c r="WYZ314" s="51"/>
      <c r="WZA314" s="51"/>
      <c r="WZB314" s="51"/>
      <c r="WZC314" s="51"/>
      <c r="WZD314" s="51"/>
      <c r="WZE314" s="51"/>
      <c r="WZF314" s="51"/>
      <c r="WZG314" s="51"/>
      <c r="WZH314" s="51"/>
      <c r="WZI314" s="51"/>
      <c r="WZJ314" s="51"/>
      <c r="WZK314" s="51"/>
      <c r="WZL314" s="51"/>
      <c r="WZM314" s="51"/>
      <c r="WZN314" s="51"/>
      <c r="WZO314" s="51"/>
      <c r="WZP314" s="51"/>
      <c r="WZQ314" s="51"/>
      <c r="WZR314" s="51"/>
      <c r="WZS314" s="51"/>
      <c r="WZT314" s="51"/>
      <c r="WZU314" s="51"/>
      <c r="WZV314" s="51"/>
      <c r="WZW314" s="51"/>
      <c r="WZX314" s="51"/>
      <c r="WZY314" s="51"/>
      <c r="WZZ314" s="51"/>
      <c r="XAA314" s="51"/>
      <c r="XAB314" s="51"/>
      <c r="XAC314" s="51"/>
      <c r="XAD314" s="51"/>
      <c r="XAE314" s="51"/>
      <c r="XAF314" s="51"/>
      <c r="XAG314" s="51"/>
      <c r="XAH314" s="51"/>
      <c r="XAI314" s="51"/>
      <c r="XAJ314" s="51"/>
      <c r="XAK314" s="51"/>
      <c r="XAL314" s="51"/>
      <c r="XAM314" s="51"/>
      <c r="XAN314" s="51"/>
      <c r="XAO314" s="51"/>
      <c r="XAP314" s="51"/>
      <c r="XAQ314" s="51"/>
      <c r="XAR314" s="51"/>
      <c r="XAS314" s="51"/>
      <c r="XAT314" s="51"/>
      <c r="XAU314" s="51"/>
      <c r="XAV314" s="51"/>
      <c r="XAW314" s="51"/>
      <c r="XAX314" s="51"/>
      <c r="XAY314" s="51"/>
      <c r="XAZ314" s="51"/>
      <c r="XBA314" s="51"/>
      <c r="XBB314" s="51"/>
      <c r="XBC314" s="51"/>
      <c r="XBD314" s="51"/>
      <c r="XBE314" s="51"/>
      <c r="XBF314" s="51"/>
      <c r="XBG314" s="51"/>
      <c r="XBH314" s="51"/>
      <c r="XBI314" s="51"/>
      <c r="XBJ314" s="51"/>
      <c r="XBK314" s="51"/>
      <c r="XBL314" s="51"/>
      <c r="XBM314" s="51"/>
      <c r="XBN314" s="51"/>
      <c r="XBO314" s="51"/>
      <c r="XBP314" s="51"/>
      <c r="XBQ314" s="51"/>
      <c r="XBR314" s="51"/>
      <c r="XBS314" s="51"/>
      <c r="XBT314" s="51"/>
      <c r="XBU314" s="51"/>
      <c r="XBV314" s="51"/>
      <c r="XBW314" s="51"/>
      <c r="XBX314" s="51"/>
      <c r="XBY314" s="51"/>
      <c r="XBZ314" s="51"/>
      <c r="XCA314" s="51"/>
      <c r="XCB314" s="51"/>
      <c r="XCC314" s="51"/>
      <c r="XCD314" s="51"/>
      <c r="XCE314" s="51"/>
      <c r="XCF314" s="51"/>
      <c r="XCG314" s="51"/>
      <c r="XCH314" s="51"/>
      <c r="XCI314" s="51"/>
      <c r="XCJ314" s="51"/>
      <c r="XCK314" s="51"/>
      <c r="XCL314" s="51"/>
      <c r="XCM314" s="51"/>
      <c r="XCN314" s="51"/>
      <c r="XCO314" s="51"/>
      <c r="XCP314" s="51"/>
      <c r="XCQ314" s="51"/>
      <c r="XCR314" s="51"/>
      <c r="XCS314" s="51"/>
      <c r="XCT314" s="51"/>
      <c r="XCU314" s="51"/>
      <c r="XCV314" s="51"/>
      <c r="XCW314" s="51"/>
      <c r="XCX314" s="51"/>
      <c r="XCY314" s="51"/>
      <c r="XCZ314" s="51"/>
      <c r="XDA314" s="51"/>
      <c r="XDB314" s="51"/>
      <c r="XDC314" s="51"/>
      <c r="XDD314" s="51"/>
      <c r="XDE314" s="51"/>
      <c r="XDF314" s="51"/>
      <c r="XDG314" s="51"/>
      <c r="XDH314" s="51"/>
      <c r="XDI314" s="51"/>
      <c r="XDJ314" s="51"/>
      <c r="XDK314" s="51"/>
      <c r="XDL314" s="51"/>
      <c r="XDM314" s="51"/>
      <c r="XDN314" s="51"/>
      <c r="XDO314" s="51"/>
      <c r="XDP314" s="51"/>
      <c r="XDQ314" s="51"/>
      <c r="XDR314" s="51"/>
      <c r="XDS314" s="51"/>
      <c r="XDT314" s="51"/>
      <c r="XDU314" s="51"/>
      <c r="XDV314" s="51"/>
      <c r="XDW314" s="51"/>
      <c r="XDX314" s="51"/>
      <c r="XDY314" s="51"/>
      <c r="XDZ314" s="51"/>
      <c r="XEA314" s="51"/>
      <c r="XEB314" s="51"/>
      <c r="XEC314" s="51"/>
      <c r="XED314" s="51"/>
      <c r="XEE314" s="51"/>
      <c r="XEF314" s="51"/>
      <c r="XEG314" s="51"/>
      <c r="XEH314" s="51"/>
      <c r="XEI314" s="51"/>
      <c r="XEJ314" s="51"/>
      <c r="XEK314" s="51"/>
      <c r="XEL314" s="51"/>
      <c r="XEM314" s="51"/>
      <c r="XEN314" s="51"/>
      <c r="XEO314" s="51"/>
      <c r="XEP314" s="51"/>
      <c r="XEQ314" s="51"/>
      <c r="XER314" s="51"/>
      <c r="XES314" s="51"/>
      <c r="XET314" s="51"/>
      <c r="XEU314" s="51"/>
      <c r="XEV314" s="51"/>
      <c r="XEW314" s="51"/>
      <c r="XEX314" s="51"/>
      <c r="XEY314" s="51"/>
      <c r="XEZ314" s="51"/>
      <c r="XFA314" s="51"/>
      <c r="XFB314" s="51"/>
      <c r="XFC314" s="51"/>
    </row>
    <row r="315" spans="1:16383" ht="14.4" customHeight="1" x14ac:dyDescent="0.3">
      <c r="A315" s="111"/>
      <c r="B315" s="109"/>
      <c r="C315" s="328">
        <v>45209</v>
      </c>
      <c r="D315" s="14"/>
      <c r="E315" s="14"/>
      <c r="F315" s="178"/>
      <c r="G315" s="329" t="s">
        <v>941</v>
      </c>
      <c r="H315" s="330" t="s">
        <v>2482</v>
      </c>
      <c r="I315" s="109"/>
      <c r="J315" s="109"/>
      <c r="K315" s="109"/>
      <c r="L315" s="109"/>
      <c r="M315" s="109">
        <v>100000</v>
      </c>
      <c r="N315" s="331" t="s">
        <v>287</v>
      </c>
      <c r="O315" s="109"/>
      <c r="P315" s="109"/>
      <c r="Q315" s="332"/>
      <c r="R315" s="109"/>
      <c r="S315" s="282"/>
      <c r="T315" s="333"/>
      <c r="U315" s="51"/>
      <c r="V315" s="51"/>
      <c r="W315" s="51"/>
      <c r="X315" s="51"/>
      <c r="Y315" s="51"/>
      <c r="Z315" s="51"/>
      <c r="AA315" s="51"/>
      <c r="AB315" s="51"/>
      <c r="AC315" s="51"/>
      <c r="AD315" s="51"/>
      <c r="AE315" s="51"/>
      <c r="AF315" s="51"/>
      <c r="AG315" s="51"/>
      <c r="AH315" s="51"/>
      <c r="AI315" s="51"/>
      <c r="AJ315" s="51"/>
      <c r="AK315" s="51"/>
      <c r="AL315" s="51"/>
      <c r="AM315" s="51"/>
      <c r="AN315" s="51"/>
      <c r="AO315" s="51"/>
      <c r="AP315" s="51"/>
      <c r="AQ315" s="51"/>
      <c r="AR315" s="51"/>
      <c r="AS315" s="51"/>
      <c r="AT315" s="51"/>
      <c r="AU315" s="51"/>
      <c r="AV315" s="51"/>
      <c r="AW315" s="51"/>
      <c r="AX315" s="51"/>
      <c r="AY315" s="51"/>
      <c r="AZ315" s="51"/>
      <c r="BA315" s="51"/>
      <c r="BB315" s="51"/>
      <c r="BC315" s="51"/>
      <c r="BD315" s="51"/>
      <c r="BE315" s="51"/>
      <c r="BF315" s="51"/>
      <c r="BG315" s="51"/>
      <c r="BH315" s="51"/>
      <c r="BI315" s="51"/>
      <c r="BJ315" s="51"/>
      <c r="BK315" s="51"/>
      <c r="BL315" s="51"/>
      <c r="BM315" s="51"/>
      <c r="BN315" s="51"/>
      <c r="BO315" s="51"/>
      <c r="BP315" s="51"/>
      <c r="BQ315" s="51"/>
      <c r="BR315" s="51"/>
      <c r="BS315" s="51"/>
      <c r="BT315" s="51"/>
      <c r="BU315" s="51"/>
      <c r="BV315" s="51"/>
      <c r="BW315" s="51"/>
      <c r="BX315" s="51"/>
      <c r="BY315" s="51"/>
      <c r="BZ315" s="51"/>
      <c r="CA315" s="51"/>
      <c r="CB315" s="51"/>
      <c r="CC315" s="51"/>
      <c r="CD315" s="51"/>
      <c r="CE315" s="51"/>
      <c r="CF315" s="51"/>
      <c r="CG315" s="51"/>
      <c r="CH315" s="51"/>
      <c r="CI315" s="51"/>
      <c r="CJ315" s="51"/>
      <c r="CK315" s="51"/>
      <c r="CL315" s="51"/>
      <c r="CM315" s="51"/>
      <c r="CN315" s="51"/>
      <c r="CO315" s="51"/>
      <c r="CP315" s="51"/>
      <c r="CQ315" s="51"/>
      <c r="CR315" s="51"/>
      <c r="CS315" s="51"/>
      <c r="CT315" s="51"/>
      <c r="CU315" s="51"/>
      <c r="CV315" s="51"/>
      <c r="CW315" s="51"/>
      <c r="CX315" s="51"/>
      <c r="CY315" s="51"/>
      <c r="CZ315" s="51"/>
      <c r="DA315" s="51"/>
      <c r="DB315" s="51"/>
      <c r="DC315" s="51"/>
      <c r="DD315" s="51"/>
      <c r="DE315" s="51"/>
      <c r="DF315" s="51"/>
      <c r="DG315" s="51"/>
      <c r="DH315" s="51"/>
      <c r="DI315" s="51"/>
      <c r="DJ315" s="51"/>
      <c r="DK315" s="51"/>
      <c r="DL315" s="51"/>
      <c r="DM315" s="51"/>
      <c r="DN315" s="51"/>
      <c r="DO315" s="51"/>
      <c r="DP315" s="51"/>
      <c r="DQ315" s="51"/>
      <c r="DR315" s="51"/>
      <c r="DS315" s="51"/>
      <c r="DT315" s="51"/>
      <c r="DU315" s="51"/>
      <c r="DV315" s="51"/>
      <c r="DW315" s="51"/>
      <c r="DX315" s="51"/>
      <c r="DY315" s="51"/>
      <c r="DZ315" s="51"/>
      <c r="EA315" s="51"/>
      <c r="EB315" s="51"/>
      <c r="EC315" s="51"/>
      <c r="ED315" s="51"/>
      <c r="EE315" s="51"/>
      <c r="EF315" s="51"/>
      <c r="EG315" s="51"/>
      <c r="EH315" s="51"/>
      <c r="EI315" s="51"/>
      <c r="EJ315" s="51"/>
      <c r="EK315" s="51"/>
      <c r="EL315" s="51"/>
      <c r="EM315" s="51"/>
      <c r="EN315" s="51"/>
      <c r="EO315" s="51"/>
      <c r="EP315" s="51"/>
      <c r="EQ315" s="51"/>
      <c r="ER315" s="51"/>
      <c r="ES315" s="51"/>
      <c r="ET315" s="51"/>
      <c r="EU315" s="51"/>
      <c r="EV315" s="51"/>
      <c r="EW315" s="51"/>
      <c r="EX315" s="51"/>
      <c r="EY315" s="51"/>
      <c r="EZ315" s="51"/>
      <c r="FA315" s="51"/>
      <c r="FB315" s="51"/>
      <c r="FC315" s="51"/>
      <c r="FD315" s="51"/>
      <c r="FE315" s="51"/>
      <c r="FF315" s="51"/>
      <c r="FG315" s="51"/>
      <c r="FH315" s="51"/>
      <c r="FI315" s="51"/>
      <c r="FJ315" s="51"/>
      <c r="FK315" s="51"/>
      <c r="FL315" s="51"/>
      <c r="FM315" s="51"/>
      <c r="FN315" s="51"/>
      <c r="FO315" s="51"/>
      <c r="FP315" s="51"/>
      <c r="FQ315" s="51"/>
      <c r="FR315" s="51"/>
      <c r="FS315" s="51"/>
      <c r="FT315" s="51"/>
      <c r="FU315" s="51"/>
      <c r="FV315" s="51"/>
      <c r="FW315" s="51"/>
      <c r="FX315" s="51"/>
      <c r="FY315" s="51"/>
      <c r="FZ315" s="51"/>
      <c r="GA315" s="51"/>
      <c r="GB315" s="51"/>
      <c r="GC315" s="51"/>
      <c r="GD315" s="51"/>
      <c r="GE315" s="51"/>
      <c r="GF315" s="51"/>
      <c r="GG315" s="51"/>
      <c r="GH315" s="51"/>
      <c r="GI315" s="51"/>
      <c r="GJ315" s="51"/>
      <c r="GK315" s="51"/>
      <c r="GL315" s="51"/>
      <c r="GM315" s="51"/>
      <c r="GN315" s="51"/>
      <c r="GO315" s="51"/>
      <c r="GP315" s="51"/>
      <c r="GQ315" s="51"/>
      <c r="GR315" s="51"/>
      <c r="GS315" s="51"/>
      <c r="GT315" s="51"/>
      <c r="GU315" s="51"/>
      <c r="GV315" s="51"/>
      <c r="GW315" s="51"/>
      <c r="GX315" s="51"/>
      <c r="GY315" s="51"/>
      <c r="GZ315" s="51"/>
      <c r="HA315" s="51"/>
      <c r="HB315" s="51"/>
      <c r="HC315" s="51"/>
      <c r="HD315" s="51"/>
      <c r="HE315" s="51"/>
      <c r="HF315" s="51"/>
      <c r="HG315" s="51"/>
      <c r="HH315" s="51"/>
      <c r="HI315" s="51"/>
      <c r="HJ315" s="51"/>
      <c r="HK315" s="51"/>
      <c r="HL315" s="51"/>
      <c r="HM315" s="51"/>
      <c r="HN315" s="51"/>
      <c r="HO315" s="51"/>
      <c r="HP315" s="51"/>
      <c r="HQ315" s="51"/>
      <c r="HR315" s="51"/>
      <c r="HS315" s="51"/>
      <c r="HT315" s="51"/>
      <c r="HU315" s="51"/>
      <c r="HV315" s="51"/>
      <c r="HW315" s="51"/>
      <c r="HX315" s="51"/>
      <c r="HY315" s="51"/>
      <c r="HZ315" s="51"/>
      <c r="IA315" s="51"/>
      <c r="IB315" s="51"/>
      <c r="IC315" s="51"/>
      <c r="ID315" s="51"/>
      <c r="IE315" s="51"/>
      <c r="IF315" s="51"/>
      <c r="IG315" s="51"/>
      <c r="IH315" s="51"/>
      <c r="II315" s="51"/>
      <c r="IJ315" s="51"/>
      <c r="IK315" s="51"/>
      <c r="IL315" s="51"/>
      <c r="IM315" s="51"/>
      <c r="IN315" s="51"/>
      <c r="IO315" s="51"/>
      <c r="IP315" s="51"/>
      <c r="IQ315" s="51"/>
      <c r="IR315" s="51"/>
      <c r="IS315" s="51"/>
      <c r="IT315" s="51"/>
      <c r="IU315" s="51"/>
      <c r="IV315" s="51"/>
      <c r="IW315" s="51"/>
      <c r="IX315" s="51"/>
      <c r="IY315" s="51"/>
      <c r="IZ315" s="51"/>
      <c r="JA315" s="51"/>
      <c r="JB315" s="51"/>
      <c r="JC315" s="51"/>
      <c r="JD315" s="51"/>
      <c r="JE315" s="51"/>
      <c r="JF315" s="51"/>
      <c r="JG315" s="51"/>
      <c r="JH315" s="51"/>
      <c r="JI315" s="51"/>
      <c r="JJ315" s="51"/>
      <c r="JK315" s="51"/>
      <c r="JL315" s="51"/>
      <c r="JM315" s="51"/>
      <c r="JN315" s="51"/>
      <c r="JO315" s="51"/>
      <c r="JP315" s="51"/>
      <c r="JQ315" s="51"/>
      <c r="JR315" s="51"/>
      <c r="JS315" s="51"/>
      <c r="JT315" s="51"/>
      <c r="JU315" s="51"/>
      <c r="JV315" s="51"/>
      <c r="JW315" s="51"/>
      <c r="JX315" s="51"/>
      <c r="JY315" s="51"/>
      <c r="JZ315" s="51"/>
      <c r="KA315" s="51"/>
      <c r="KB315" s="51"/>
      <c r="KC315" s="51"/>
      <c r="KD315" s="51"/>
      <c r="KE315" s="51"/>
      <c r="KF315" s="51"/>
      <c r="KG315" s="51"/>
      <c r="KH315" s="51"/>
      <c r="KI315" s="51"/>
      <c r="KJ315" s="51"/>
      <c r="KK315" s="51"/>
      <c r="KL315" s="51"/>
      <c r="KM315" s="51"/>
      <c r="KN315" s="51"/>
      <c r="KO315" s="51"/>
      <c r="KP315" s="51"/>
      <c r="KQ315" s="51"/>
      <c r="KR315" s="51"/>
      <c r="KS315" s="51"/>
      <c r="KT315" s="51"/>
      <c r="KU315" s="51"/>
      <c r="KV315" s="51"/>
      <c r="KW315" s="51"/>
      <c r="KX315" s="51"/>
      <c r="KY315" s="51"/>
      <c r="KZ315" s="51"/>
      <c r="LA315" s="51"/>
      <c r="LB315" s="51"/>
      <c r="LC315" s="51"/>
      <c r="LD315" s="51"/>
      <c r="LE315" s="51"/>
      <c r="LF315" s="51"/>
      <c r="LG315" s="51"/>
      <c r="LH315" s="51"/>
      <c r="LI315" s="51"/>
      <c r="LJ315" s="51"/>
      <c r="LK315" s="51"/>
      <c r="LL315" s="51"/>
      <c r="LM315" s="51"/>
      <c r="LN315" s="51"/>
      <c r="LO315" s="51"/>
      <c r="LP315" s="51"/>
      <c r="LQ315" s="51"/>
      <c r="LR315" s="51"/>
      <c r="LS315" s="51"/>
      <c r="LT315" s="51"/>
      <c r="LU315" s="51"/>
      <c r="LV315" s="51"/>
      <c r="LW315" s="51"/>
      <c r="LX315" s="51"/>
      <c r="LY315" s="51"/>
      <c r="LZ315" s="51"/>
      <c r="MA315" s="51"/>
      <c r="MB315" s="51"/>
      <c r="MC315" s="51"/>
      <c r="MD315" s="51"/>
      <c r="ME315" s="51"/>
      <c r="MF315" s="51"/>
      <c r="MG315" s="51"/>
      <c r="MH315" s="51"/>
      <c r="MI315" s="51"/>
      <c r="MJ315" s="51"/>
      <c r="MK315" s="51"/>
      <c r="ML315" s="51"/>
      <c r="MM315" s="51"/>
      <c r="MN315" s="51"/>
      <c r="MO315" s="51"/>
      <c r="MP315" s="51"/>
      <c r="MQ315" s="51"/>
      <c r="MR315" s="51"/>
      <c r="MS315" s="51"/>
      <c r="MT315" s="51"/>
      <c r="MU315" s="51"/>
      <c r="MV315" s="51"/>
      <c r="MW315" s="51"/>
      <c r="MX315" s="51"/>
      <c r="MY315" s="51"/>
      <c r="MZ315" s="51"/>
      <c r="NA315" s="51"/>
      <c r="NB315" s="51"/>
      <c r="NC315" s="51"/>
      <c r="ND315" s="51"/>
      <c r="NE315" s="51"/>
      <c r="NF315" s="51"/>
      <c r="NG315" s="51"/>
      <c r="NH315" s="51"/>
      <c r="NI315" s="51"/>
      <c r="NJ315" s="51"/>
      <c r="NK315" s="51"/>
      <c r="NL315" s="51"/>
      <c r="NM315" s="51"/>
      <c r="NN315" s="51"/>
      <c r="NO315" s="51"/>
      <c r="NP315" s="51"/>
      <c r="NQ315" s="51"/>
      <c r="NR315" s="51"/>
      <c r="NS315" s="51"/>
      <c r="NT315" s="51"/>
      <c r="NU315" s="51"/>
      <c r="NV315" s="51"/>
      <c r="NW315" s="51"/>
      <c r="NX315" s="51"/>
      <c r="NY315" s="51"/>
      <c r="NZ315" s="51"/>
      <c r="OA315" s="51"/>
      <c r="OB315" s="51"/>
      <c r="OC315" s="51"/>
      <c r="OD315" s="51"/>
      <c r="OE315" s="51"/>
      <c r="OF315" s="51"/>
      <c r="OG315" s="51"/>
      <c r="OH315" s="51"/>
      <c r="OI315" s="51"/>
      <c r="OJ315" s="51"/>
      <c r="OK315" s="51"/>
      <c r="OL315" s="51"/>
      <c r="OM315" s="51"/>
      <c r="ON315" s="51"/>
      <c r="OO315" s="51"/>
      <c r="OP315" s="51"/>
      <c r="OQ315" s="51"/>
      <c r="OR315" s="51"/>
      <c r="OS315" s="51"/>
      <c r="OT315" s="51"/>
      <c r="OU315" s="51"/>
      <c r="OV315" s="51"/>
      <c r="OW315" s="51"/>
      <c r="OX315" s="51"/>
      <c r="OY315" s="51"/>
      <c r="OZ315" s="51"/>
      <c r="PA315" s="51"/>
      <c r="PB315" s="51"/>
      <c r="PC315" s="51"/>
      <c r="PD315" s="51"/>
      <c r="PE315" s="51"/>
      <c r="PF315" s="51"/>
      <c r="PG315" s="51"/>
      <c r="PH315" s="51"/>
      <c r="PI315" s="51"/>
      <c r="PJ315" s="51"/>
      <c r="PK315" s="51"/>
      <c r="PL315" s="51"/>
      <c r="PM315" s="51"/>
      <c r="PN315" s="51"/>
      <c r="PO315" s="51"/>
      <c r="PP315" s="51"/>
      <c r="PQ315" s="51"/>
      <c r="PR315" s="51"/>
      <c r="PS315" s="51"/>
      <c r="PT315" s="51"/>
      <c r="PU315" s="51"/>
      <c r="PV315" s="51"/>
      <c r="PW315" s="51"/>
      <c r="PX315" s="51"/>
      <c r="PY315" s="51"/>
      <c r="PZ315" s="51"/>
      <c r="QA315" s="51"/>
      <c r="QB315" s="51"/>
      <c r="QC315" s="51"/>
      <c r="QD315" s="51"/>
      <c r="QE315" s="51"/>
      <c r="QF315" s="51"/>
      <c r="QG315" s="51"/>
      <c r="QH315" s="51"/>
      <c r="QI315" s="51"/>
      <c r="QJ315" s="51"/>
      <c r="QK315" s="51"/>
      <c r="QL315" s="51"/>
      <c r="QM315" s="51"/>
      <c r="QN315" s="51"/>
      <c r="QO315" s="51"/>
      <c r="QP315" s="51"/>
      <c r="QQ315" s="51"/>
      <c r="QR315" s="51"/>
      <c r="QS315" s="51"/>
      <c r="QT315" s="51"/>
      <c r="QU315" s="51"/>
      <c r="QV315" s="51"/>
      <c r="QW315" s="51"/>
      <c r="QX315" s="51"/>
      <c r="QY315" s="51"/>
      <c r="QZ315" s="51"/>
      <c r="RA315" s="51"/>
      <c r="RB315" s="51"/>
      <c r="RC315" s="51"/>
      <c r="RD315" s="51"/>
      <c r="RE315" s="51"/>
      <c r="RF315" s="51"/>
      <c r="RG315" s="51"/>
      <c r="RH315" s="51"/>
      <c r="RI315" s="51"/>
      <c r="RJ315" s="51"/>
      <c r="RK315" s="51"/>
      <c r="RL315" s="51"/>
      <c r="RM315" s="51"/>
      <c r="RN315" s="51"/>
      <c r="RO315" s="51"/>
      <c r="RP315" s="51"/>
      <c r="RQ315" s="51"/>
      <c r="RR315" s="51"/>
      <c r="RS315" s="51"/>
      <c r="RT315" s="51"/>
      <c r="RU315" s="51"/>
      <c r="RV315" s="51"/>
      <c r="RW315" s="51"/>
      <c r="RX315" s="51"/>
      <c r="RY315" s="51"/>
      <c r="RZ315" s="51"/>
      <c r="SA315" s="51"/>
      <c r="SB315" s="51"/>
      <c r="SC315" s="51"/>
      <c r="SD315" s="51"/>
      <c r="SE315" s="51"/>
      <c r="SF315" s="51"/>
      <c r="SG315" s="51"/>
      <c r="SH315" s="51"/>
      <c r="SI315" s="51"/>
      <c r="SJ315" s="51"/>
      <c r="SK315" s="51"/>
      <c r="SL315" s="51"/>
      <c r="SM315" s="51"/>
      <c r="SN315" s="51"/>
      <c r="SO315" s="51"/>
      <c r="SP315" s="51"/>
      <c r="SQ315" s="51"/>
      <c r="SR315" s="51"/>
      <c r="SS315" s="51"/>
      <c r="ST315" s="51"/>
      <c r="SU315" s="51"/>
      <c r="SV315" s="51"/>
      <c r="SW315" s="51"/>
      <c r="SX315" s="51"/>
      <c r="SY315" s="51"/>
      <c r="SZ315" s="51"/>
      <c r="TA315" s="51"/>
      <c r="TB315" s="51"/>
      <c r="TC315" s="51"/>
      <c r="TD315" s="51"/>
      <c r="TE315" s="51"/>
      <c r="TF315" s="51"/>
      <c r="TG315" s="51"/>
      <c r="TH315" s="51"/>
      <c r="TI315" s="51"/>
      <c r="TJ315" s="51"/>
      <c r="TK315" s="51"/>
      <c r="TL315" s="51"/>
      <c r="TM315" s="51"/>
      <c r="TN315" s="51"/>
      <c r="TO315" s="51"/>
      <c r="TP315" s="51"/>
      <c r="TQ315" s="51"/>
      <c r="TR315" s="51"/>
      <c r="TS315" s="51"/>
      <c r="TT315" s="51"/>
      <c r="TU315" s="51"/>
      <c r="TV315" s="51"/>
      <c r="TW315" s="51"/>
      <c r="TX315" s="51"/>
      <c r="TY315" s="51"/>
      <c r="TZ315" s="51"/>
      <c r="UA315" s="51"/>
      <c r="UB315" s="51"/>
      <c r="UC315" s="51"/>
      <c r="UD315" s="51"/>
      <c r="UE315" s="51"/>
      <c r="UF315" s="51"/>
      <c r="UG315" s="51"/>
      <c r="UH315" s="51"/>
      <c r="UI315" s="51"/>
      <c r="UJ315" s="51"/>
      <c r="UK315" s="51"/>
      <c r="UL315" s="51"/>
      <c r="UM315" s="51"/>
      <c r="UN315" s="51"/>
      <c r="UO315" s="51"/>
      <c r="UP315" s="51"/>
      <c r="UQ315" s="51"/>
      <c r="UR315" s="51"/>
      <c r="US315" s="51"/>
      <c r="UT315" s="51"/>
      <c r="UU315" s="51"/>
      <c r="UV315" s="51"/>
      <c r="UW315" s="51"/>
      <c r="UX315" s="51"/>
      <c r="UY315" s="51"/>
      <c r="UZ315" s="51"/>
      <c r="VA315" s="51"/>
      <c r="VB315" s="51"/>
      <c r="VC315" s="51"/>
      <c r="VD315" s="51"/>
      <c r="VE315" s="51"/>
      <c r="VF315" s="51"/>
      <c r="VG315" s="51"/>
      <c r="VH315" s="51"/>
      <c r="VI315" s="51"/>
      <c r="VJ315" s="51"/>
      <c r="VK315" s="51"/>
      <c r="VL315" s="51"/>
      <c r="VM315" s="51"/>
      <c r="VN315" s="51"/>
      <c r="VO315" s="51"/>
      <c r="VP315" s="51"/>
      <c r="VQ315" s="51"/>
      <c r="VR315" s="51"/>
      <c r="VS315" s="51"/>
      <c r="VT315" s="51"/>
      <c r="VU315" s="51"/>
      <c r="VV315" s="51"/>
      <c r="VW315" s="51"/>
      <c r="VX315" s="51"/>
      <c r="VY315" s="51"/>
      <c r="VZ315" s="51"/>
      <c r="WA315" s="51"/>
      <c r="WB315" s="51"/>
      <c r="WC315" s="51"/>
      <c r="WD315" s="51"/>
      <c r="WE315" s="51"/>
      <c r="WF315" s="51"/>
      <c r="WG315" s="51"/>
      <c r="WH315" s="51"/>
      <c r="WI315" s="51"/>
      <c r="WJ315" s="51"/>
      <c r="WK315" s="51"/>
      <c r="WL315" s="51"/>
      <c r="WM315" s="51"/>
      <c r="WN315" s="51"/>
      <c r="WO315" s="51"/>
      <c r="WP315" s="51"/>
      <c r="WQ315" s="51"/>
      <c r="WR315" s="51"/>
      <c r="WS315" s="51"/>
      <c r="WT315" s="51"/>
      <c r="WU315" s="51"/>
      <c r="WV315" s="51"/>
      <c r="WW315" s="51"/>
      <c r="WX315" s="51"/>
      <c r="WY315" s="51"/>
      <c r="WZ315" s="51"/>
      <c r="XA315" s="51"/>
      <c r="XB315" s="51"/>
      <c r="XC315" s="51"/>
      <c r="XD315" s="51"/>
      <c r="XE315" s="51"/>
      <c r="XF315" s="51"/>
      <c r="XG315" s="51"/>
      <c r="XH315" s="51"/>
      <c r="XI315" s="51"/>
      <c r="XJ315" s="51"/>
      <c r="XK315" s="51"/>
      <c r="XL315" s="51"/>
      <c r="XM315" s="51"/>
      <c r="XN315" s="51"/>
      <c r="XO315" s="51"/>
      <c r="XP315" s="51"/>
      <c r="XQ315" s="51"/>
      <c r="XR315" s="51"/>
      <c r="XS315" s="51"/>
      <c r="XT315" s="51"/>
      <c r="XU315" s="51"/>
      <c r="XV315" s="51"/>
      <c r="XW315" s="51"/>
      <c r="XX315" s="51"/>
      <c r="XY315" s="51"/>
      <c r="XZ315" s="51"/>
      <c r="YA315" s="51"/>
      <c r="YB315" s="51"/>
      <c r="YC315" s="51"/>
      <c r="YD315" s="51"/>
      <c r="YE315" s="51"/>
      <c r="YF315" s="51"/>
      <c r="YG315" s="51"/>
      <c r="YH315" s="51"/>
      <c r="YI315" s="51"/>
      <c r="YJ315" s="51"/>
      <c r="YK315" s="51"/>
      <c r="YL315" s="51"/>
      <c r="YM315" s="51"/>
      <c r="YN315" s="51"/>
      <c r="YO315" s="51"/>
      <c r="YP315" s="51"/>
      <c r="YQ315" s="51"/>
      <c r="YR315" s="51"/>
      <c r="YS315" s="51"/>
      <c r="YT315" s="51"/>
      <c r="YU315" s="51"/>
      <c r="YV315" s="51"/>
      <c r="YW315" s="51"/>
      <c r="YX315" s="51"/>
      <c r="YY315" s="51"/>
      <c r="YZ315" s="51"/>
      <c r="ZA315" s="51"/>
      <c r="ZB315" s="51"/>
      <c r="ZC315" s="51"/>
      <c r="ZD315" s="51"/>
      <c r="ZE315" s="51"/>
      <c r="ZF315" s="51"/>
      <c r="ZG315" s="51"/>
      <c r="ZH315" s="51"/>
      <c r="ZI315" s="51"/>
      <c r="ZJ315" s="51"/>
      <c r="ZK315" s="51"/>
      <c r="ZL315" s="51"/>
      <c r="ZM315" s="51"/>
      <c r="ZN315" s="51"/>
      <c r="ZO315" s="51"/>
      <c r="ZP315" s="51"/>
      <c r="ZQ315" s="51"/>
      <c r="ZR315" s="51"/>
      <c r="ZS315" s="51"/>
      <c r="ZT315" s="51"/>
      <c r="ZU315" s="51"/>
      <c r="ZV315" s="51"/>
      <c r="ZW315" s="51"/>
      <c r="ZX315" s="51"/>
      <c r="ZY315" s="51"/>
      <c r="ZZ315" s="51"/>
      <c r="AAA315" s="51"/>
      <c r="AAB315" s="51"/>
      <c r="AAC315" s="51"/>
      <c r="AAD315" s="51"/>
      <c r="AAE315" s="51"/>
      <c r="AAF315" s="51"/>
      <c r="AAG315" s="51"/>
      <c r="AAH315" s="51"/>
      <c r="AAI315" s="51"/>
      <c r="AAJ315" s="51"/>
      <c r="AAK315" s="51"/>
      <c r="AAL315" s="51"/>
      <c r="AAM315" s="51"/>
      <c r="AAN315" s="51"/>
      <c r="AAO315" s="51"/>
      <c r="AAP315" s="51"/>
      <c r="AAQ315" s="51"/>
      <c r="AAR315" s="51"/>
      <c r="AAS315" s="51"/>
      <c r="AAT315" s="51"/>
      <c r="AAU315" s="51"/>
      <c r="AAV315" s="51"/>
      <c r="AAW315" s="51"/>
      <c r="AAX315" s="51"/>
      <c r="AAY315" s="51"/>
      <c r="AAZ315" s="51"/>
      <c r="ABA315" s="51"/>
      <c r="ABB315" s="51"/>
      <c r="ABC315" s="51"/>
      <c r="ABD315" s="51"/>
      <c r="ABE315" s="51"/>
      <c r="ABF315" s="51"/>
      <c r="ABG315" s="51"/>
      <c r="ABH315" s="51"/>
      <c r="ABI315" s="51"/>
      <c r="ABJ315" s="51"/>
      <c r="ABK315" s="51"/>
      <c r="ABL315" s="51"/>
      <c r="ABM315" s="51"/>
      <c r="ABN315" s="51"/>
      <c r="ABO315" s="51"/>
      <c r="ABP315" s="51"/>
      <c r="ABQ315" s="51"/>
      <c r="ABR315" s="51"/>
      <c r="ABS315" s="51"/>
      <c r="ABT315" s="51"/>
      <c r="ABU315" s="51"/>
      <c r="ABV315" s="51"/>
      <c r="ABW315" s="51"/>
      <c r="ABX315" s="51"/>
      <c r="ABY315" s="51"/>
      <c r="ABZ315" s="51"/>
      <c r="ACA315" s="51"/>
      <c r="ACB315" s="51"/>
      <c r="ACC315" s="51"/>
      <c r="ACD315" s="51"/>
      <c r="ACE315" s="51"/>
      <c r="ACF315" s="51"/>
      <c r="ACG315" s="51"/>
      <c r="ACH315" s="51"/>
      <c r="ACI315" s="51"/>
      <c r="ACJ315" s="51"/>
      <c r="ACK315" s="51"/>
      <c r="ACL315" s="51"/>
      <c r="ACM315" s="51"/>
      <c r="ACN315" s="51"/>
      <c r="ACO315" s="51"/>
      <c r="ACP315" s="51"/>
      <c r="ACQ315" s="51"/>
      <c r="ACR315" s="51"/>
      <c r="ACS315" s="51"/>
      <c r="ACT315" s="51"/>
      <c r="ACU315" s="51"/>
      <c r="ACV315" s="51"/>
      <c r="ACW315" s="51"/>
      <c r="ACX315" s="51"/>
      <c r="ACY315" s="51"/>
      <c r="ACZ315" s="51"/>
      <c r="ADA315" s="51"/>
      <c r="ADB315" s="51"/>
      <c r="ADC315" s="51"/>
      <c r="ADD315" s="51"/>
      <c r="ADE315" s="51"/>
      <c r="ADF315" s="51"/>
      <c r="ADG315" s="51"/>
      <c r="ADH315" s="51"/>
      <c r="ADI315" s="51"/>
      <c r="ADJ315" s="51"/>
      <c r="ADK315" s="51"/>
      <c r="ADL315" s="51"/>
      <c r="ADM315" s="51"/>
      <c r="ADN315" s="51"/>
      <c r="ADO315" s="51"/>
      <c r="ADP315" s="51"/>
      <c r="ADQ315" s="51"/>
      <c r="ADR315" s="51"/>
      <c r="ADS315" s="51"/>
      <c r="ADT315" s="51"/>
      <c r="ADU315" s="51"/>
      <c r="ADV315" s="51"/>
      <c r="ADW315" s="51"/>
      <c r="ADX315" s="51"/>
      <c r="ADY315" s="51"/>
      <c r="ADZ315" s="51"/>
      <c r="AEA315" s="51"/>
      <c r="AEB315" s="51"/>
      <c r="AEC315" s="51"/>
      <c r="AED315" s="51"/>
      <c r="AEE315" s="51"/>
      <c r="AEF315" s="51"/>
      <c r="AEG315" s="51"/>
      <c r="AEH315" s="51"/>
      <c r="AEI315" s="51"/>
      <c r="AEJ315" s="51"/>
      <c r="AEK315" s="51"/>
      <c r="AEL315" s="51"/>
      <c r="AEM315" s="51"/>
      <c r="AEN315" s="51"/>
      <c r="AEO315" s="51"/>
      <c r="AEP315" s="51"/>
      <c r="AEQ315" s="51"/>
      <c r="AER315" s="51"/>
      <c r="AES315" s="51"/>
      <c r="AET315" s="51"/>
      <c r="AEU315" s="51"/>
      <c r="AEV315" s="51"/>
      <c r="AEW315" s="51"/>
      <c r="AEX315" s="51"/>
      <c r="AEY315" s="51"/>
      <c r="AEZ315" s="51"/>
      <c r="AFA315" s="51"/>
      <c r="AFB315" s="51"/>
      <c r="AFC315" s="51"/>
      <c r="AFD315" s="51"/>
      <c r="AFE315" s="51"/>
      <c r="AFF315" s="51"/>
      <c r="AFG315" s="51"/>
      <c r="AFH315" s="51"/>
      <c r="AFI315" s="51"/>
      <c r="AFJ315" s="51"/>
      <c r="AFK315" s="51"/>
      <c r="AFL315" s="51"/>
      <c r="AFM315" s="51"/>
      <c r="AFN315" s="51"/>
      <c r="AFO315" s="51"/>
      <c r="AFP315" s="51"/>
      <c r="AFQ315" s="51"/>
      <c r="AFR315" s="51"/>
      <c r="AFS315" s="51"/>
      <c r="AFT315" s="51"/>
      <c r="AFU315" s="51"/>
      <c r="AFV315" s="51"/>
      <c r="AFW315" s="51"/>
      <c r="AFX315" s="51"/>
      <c r="AFY315" s="51"/>
      <c r="AFZ315" s="51"/>
      <c r="AGA315" s="51"/>
      <c r="AGB315" s="51"/>
      <c r="AGC315" s="51"/>
      <c r="AGD315" s="51"/>
      <c r="AGE315" s="51"/>
      <c r="AGF315" s="51"/>
      <c r="AGG315" s="51"/>
      <c r="AGH315" s="51"/>
      <c r="AGI315" s="51"/>
      <c r="AGJ315" s="51"/>
      <c r="AGK315" s="51"/>
      <c r="AGL315" s="51"/>
      <c r="AGM315" s="51"/>
      <c r="AGN315" s="51"/>
      <c r="AGO315" s="51"/>
      <c r="AGP315" s="51"/>
      <c r="AGQ315" s="51"/>
      <c r="AGR315" s="51"/>
      <c r="AGS315" s="51"/>
      <c r="AGT315" s="51"/>
      <c r="AGU315" s="51"/>
      <c r="AGV315" s="51"/>
      <c r="AGW315" s="51"/>
      <c r="AGX315" s="51"/>
      <c r="AGY315" s="51"/>
      <c r="AGZ315" s="51"/>
      <c r="AHA315" s="51"/>
      <c r="AHB315" s="51"/>
      <c r="AHC315" s="51"/>
      <c r="AHD315" s="51"/>
      <c r="AHE315" s="51"/>
      <c r="AHF315" s="51"/>
      <c r="AHG315" s="51"/>
      <c r="AHH315" s="51"/>
      <c r="AHI315" s="51"/>
      <c r="AHJ315" s="51"/>
      <c r="AHK315" s="51"/>
      <c r="AHL315" s="51"/>
      <c r="AHM315" s="51"/>
      <c r="AHN315" s="51"/>
      <c r="AHO315" s="51"/>
      <c r="AHP315" s="51"/>
      <c r="AHQ315" s="51"/>
      <c r="AHR315" s="51"/>
      <c r="AHS315" s="51"/>
      <c r="AHT315" s="51"/>
      <c r="AHU315" s="51"/>
      <c r="AHV315" s="51"/>
      <c r="AHW315" s="51"/>
      <c r="AHX315" s="51"/>
      <c r="AHY315" s="51"/>
      <c r="AHZ315" s="51"/>
      <c r="AIA315" s="51"/>
      <c r="AIB315" s="51"/>
      <c r="AIC315" s="51"/>
      <c r="AID315" s="51"/>
      <c r="AIE315" s="51"/>
      <c r="AIF315" s="51"/>
      <c r="AIG315" s="51"/>
      <c r="AIH315" s="51"/>
      <c r="AII315" s="51"/>
      <c r="AIJ315" s="51"/>
      <c r="AIK315" s="51"/>
      <c r="AIL315" s="51"/>
      <c r="AIM315" s="51"/>
      <c r="AIN315" s="51"/>
      <c r="AIO315" s="51"/>
      <c r="AIP315" s="51"/>
      <c r="AIQ315" s="51"/>
      <c r="AIR315" s="51"/>
      <c r="AIS315" s="51"/>
      <c r="AIT315" s="51"/>
      <c r="AIU315" s="51"/>
      <c r="AIV315" s="51"/>
      <c r="AIW315" s="51"/>
      <c r="AIX315" s="51"/>
      <c r="AIY315" s="51"/>
      <c r="AIZ315" s="51"/>
      <c r="AJA315" s="51"/>
      <c r="AJB315" s="51"/>
      <c r="AJC315" s="51"/>
      <c r="AJD315" s="51"/>
      <c r="AJE315" s="51"/>
      <c r="AJF315" s="51"/>
      <c r="AJG315" s="51"/>
      <c r="AJH315" s="51"/>
      <c r="AJI315" s="51"/>
      <c r="AJJ315" s="51"/>
      <c r="AJK315" s="51"/>
      <c r="AJL315" s="51"/>
      <c r="AJM315" s="51"/>
      <c r="AJN315" s="51"/>
      <c r="AJO315" s="51"/>
      <c r="AJP315" s="51"/>
      <c r="AJQ315" s="51"/>
      <c r="AJR315" s="51"/>
      <c r="AJS315" s="51"/>
      <c r="AJT315" s="51"/>
      <c r="AJU315" s="51"/>
      <c r="AJV315" s="51"/>
      <c r="AJW315" s="51"/>
      <c r="AJX315" s="51"/>
      <c r="AJY315" s="51"/>
      <c r="AJZ315" s="51"/>
      <c r="AKA315" s="51"/>
      <c r="AKB315" s="51"/>
      <c r="AKC315" s="51"/>
      <c r="AKD315" s="51"/>
      <c r="AKE315" s="51"/>
      <c r="AKF315" s="51"/>
      <c r="AKG315" s="51"/>
      <c r="AKH315" s="51"/>
      <c r="AKI315" s="51"/>
      <c r="AKJ315" s="51"/>
      <c r="AKK315" s="51"/>
      <c r="AKL315" s="51"/>
      <c r="AKM315" s="51"/>
      <c r="AKN315" s="51"/>
      <c r="AKO315" s="51"/>
      <c r="AKP315" s="51"/>
      <c r="AKQ315" s="51"/>
      <c r="AKR315" s="51"/>
      <c r="AKS315" s="51"/>
      <c r="AKT315" s="51"/>
      <c r="AKU315" s="51"/>
      <c r="AKV315" s="51"/>
      <c r="AKW315" s="51"/>
      <c r="AKX315" s="51"/>
      <c r="AKY315" s="51"/>
      <c r="AKZ315" s="51"/>
      <c r="ALA315" s="51"/>
      <c r="ALB315" s="51"/>
      <c r="ALC315" s="51"/>
      <c r="ALD315" s="51"/>
      <c r="ALE315" s="51"/>
      <c r="ALF315" s="51"/>
      <c r="ALG315" s="51"/>
      <c r="ALH315" s="51"/>
      <c r="ALI315" s="51"/>
      <c r="ALJ315" s="51"/>
      <c r="ALK315" s="51"/>
      <c r="ALL315" s="51"/>
      <c r="ALM315" s="51"/>
      <c r="ALN315" s="51"/>
      <c r="ALO315" s="51"/>
      <c r="ALP315" s="51"/>
      <c r="ALQ315" s="51"/>
      <c r="ALR315" s="51"/>
      <c r="ALS315" s="51"/>
      <c r="ALT315" s="51"/>
      <c r="ALU315" s="51"/>
      <c r="ALV315" s="51"/>
      <c r="ALW315" s="51"/>
      <c r="ALX315" s="51"/>
      <c r="ALY315" s="51"/>
      <c r="ALZ315" s="51"/>
      <c r="AMA315" s="51"/>
      <c r="AMB315" s="51"/>
      <c r="AMC315" s="51"/>
      <c r="AMD315" s="51"/>
      <c r="AME315" s="51"/>
      <c r="AMF315" s="51"/>
      <c r="AMG315" s="51"/>
      <c r="AMH315" s="51"/>
      <c r="AMI315" s="51"/>
      <c r="AMJ315" s="51"/>
      <c r="AMK315" s="51"/>
      <c r="AML315" s="51"/>
      <c r="AMM315" s="51"/>
      <c r="AMN315" s="51"/>
      <c r="AMO315" s="51"/>
      <c r="AMP315" s="51"/>
      <c r="AMQ315" s="51"/>
      <c r="AMR315" s="51"/>
      <c r="AMS315" s="51"/>
      <c r="AMT315" s="51"/>
      <c r="AMU315" s="51"/>
      <c r="AMV315" s="51"/>
      <c r="AMW315" s="51"/>
      <c r="AMX315" s="51"/>
      <c r="AMY315" s="51"/>
      <c r="AMZ315" s="51"/>
      <c r="ANA315" s="51"/>
      <c r="ANB315" s="51"/>
      <c r="ANC315" s="51"/>
      <c r="AND315" s="51"/>
      <c r="ANE315" s="51"/>
      <c r="ANF315" s="51"/>
      <c r="ANG315" s="51"/>
      <c r="ANH315" s="51"/>
      <c r="ANI315" s="51"/>
      <c r="ANJ315" s="51"/>
      <c r="ANK315" s="51"/>
      <c r="ANL315" s="51"/>
      <c r="ANM315" s="51"/>
      <c r="ANN315" s="51"/>
      <c r="ANO315" s="51"/>
      <c r="ANP315" s="51"/>
      <c r="ANQ315" s="51"/>
      <c r="ANR315" s="51"/>
      <c r="ANS315" s="51"/>
      <c r="ANT315" s="51"/>
      <c r="ANU315" s="51"/>
      <c r="ANV315" s="51"/>
      <c r="ANW315" s="51"/>
      <c r="ANX315" s="51"/>
      <c r="ANY315" s="51"/>
      <c r="ANZ315" s="51"/>
      <c r="AOA315" s="51"/>
      <c r="AOB315" s="51"/>
      <c r="AOC315" s="51"/>
      <c r="AOD315" s="51"/>
      <c r="AOE315" s="51"/>
      <c r="AOF315" s="51"/>
      <c r="AOG315" s="51"/>
      <c r="AOH315" s="51"/>
      <c r="AOI315" s="51"/>
      <c r="AOJ315" s="51"/>
      <c r="AOK315" s="51"/>
      <c r="AOL315" s="51"/>
      <c r="AOM315" s="51"/>
      <c r="AON315" s="51"/>
      <c r="AOO315" s="51"/>
      <c r="AOP315" s="51"/>
      <c r="AOQ315" s="51"/>
      <c r="AOR315" s="51"/>
      <c r="AOS315" s="51"/>
      <c r="AOT315" s="51"/>
      <c r="AOU315" s="51"/>
      <c r="AOV315" s="51"/>
      <c r="AOW315" s="51"/>
      <c r="AOX315" s="51"/>
      <c r="AOY315" s="51"/>
      <c r="AOZ315" s="51"/>
      <c r="APA315" s="51"/>
      <c r="APB315" s="51"/>
      <c r="APC315" s="51"/>
      <c r="APD315" s="51"/>
      <c r="APE315" s="51"/>
      <c r="APF315" s="51"/>
      <c r="APG315" s="51"/>
      <c r="APH315" s="51"/>
      <c r="API315" s="51"/>
      <c r="APJ315" s="51"/>
      <c r="APK315" s="51"/>
      <c r="APL315" s="51"/>
      <c r="APM315" s="51"/>
      <c r="APN315" s="51"/>
      <c r="APO315" s="51"/>
      <c r="APP315" s="51"/>
      <c r="APQ315" s="51"/>
      <c r="APR315" s="51"/>
      <c r="APS315" s="51"/>
      <c r="APT315" s="51"/>
      <c r="APU315" s="51"/>
      <c r="APV315" s="51"/>
      <c r="APW315" s="51"/>
      <c r="APX315" s="51"/>
      <c r="APY315" s="51"/>
      <c r="APZ315" s="51"/>
      <c r="AQA315" s="51"/>
      <c r="AQB315" s="51"/>
      <c r="AQC315" s="51"/>
      <c r="AQD315" s="51"/>
      <c r="AQE315" s="51"/>
      <c r="AQF315" s="51"/>
      <c r="AQG315" s="51"/>
      <c r="AQH315" s="51"/>
      <c r="AQI315" s="51"/>
      <c r="AQJ315" s="51"/>
      <c r="AQK315" s="51"/>
      <c r="AQL315" s="51"/>
      <c r="AQM315" s="51"/>
      <c r="AQN315" s="51"/>
      <c r="AQO315" s="51"/>
      <c r="AQP315" s="51"/>
      <c r="AQQ315" s="51"/>
      <c r="AQR315" s="51"/>
      <c r="AQS315" s="51"/>
      <c r="AQT315" s="51"/>
      <c r="AQU315" s="51"/>
      <c r="AQV315" s="51"/>
      <c r="AQW315" s="51"/>
      <c r="AQX315" s="51"/>
      <c r="AQY315" s="51"/>
      <c r="AQZ315" s="51"/>
      <c r="ARA315" s="51"/>
      <c r="ARB315" s="51"/>
      <c r="ARC315" s="51"/>
      <c r="ARD315" s="51"/>
      <c r="ARE315" s="51"/>
      <c r="ARF315" s="51"/>
      <c r="ARG315" s="51"/>
      <c r="ARH315" s="51"/>
      <c r="ARI315" s="51"/>
      <c r="ARJ315" s="51"/>
      <c r="ARK315" s="51"/>
      <c r="ARL315" s="51"/>
      <c r="ARM315" s="51"/>
      <c r="ARN315" s="51"/>
      <c r="ARO315" s="51"/>
      <c r="ARP315" s="51"/>
      <c r="ARQ315" s="51"/>
      <c r="ARR315" s="51"/>
      <c r="ARS315" s="51"/>
      <c r="ART315" s="51"/>
      <c r="ARU315" s="51"/>
      <c r="ARV315" s="51"/>
      <c r="ARW315" s="51"/>
      <c r="ARX315" s="51"/>
      <c r="ARY315" s="51"/>
      <c r="ARZ315" s="51"/>
      <c r="ASA315" s="51"/>
      <c r="ASB315" s="51"/>
      <c r="ASC315" s="51"/>
      <c r="ASD315" s="51"/>
      <c r="ASE315" s="51"/>
      <c r="ASF315" s="51"/>
      <c r="ASG315" s="51"/>
      <c r="ASH315" s="51"/>
      <c r="ASI315" s="51"/>
      <c r="ASJ315" s="51"/>
      <c r="ASK315" s="51"/>
      <c r="ASL315" s="51"/>
      <c r="ASM315" s="51"/>
      <c r="ASN315" s="51"/>
      <c r="ASO315" s="51"/>
      <c r="ASP315" s="51"/>
      <c r="ASQ315" s="51"/>
      <c r="ASR315" s="51"/>
      <c r="ASS315" s="51"/>
      <c r="AST315" s="51"/>
      <c r="ASU315" s="51"/>
      <c r="ASV315" s="51"/>
      <c r="ASW315" s="51"/>
      <c r="ASX315" s="51"/>
      <c r="ASY315" s="51"/>
      <c r="ASZ315" s="51"/>
      <c r="ATA315" s="51"/>
      <c r="ATB315" s="51"/>
      <c r="ATC315" s="51"/>
      <c r="ATD315" s="51"/>
      <c r="ATE315" s="51"/>
      <c r="ATF315" s="51"/>
      <c r="ATG315" s="51"/>
      <c r="ATH315" s="51"/>
      <c r="ATI315" s="51"/>
      <c r="ATJ315" s="51"/>
      <c r="ATK315" s="51"/>
      <c r="ATL315" s="51"/>
      <c r="ATM315" s="51"/>
      <c r="ATN315" s="51"/>
      <c r="ATO315" s="51"/>
      <c r="ATP315" s="51"/>
      <c r="ATQ315" s="51"/>
      <c r="ATR315" s="51"/>
      <c r="ATS315" s="51"/>
      <c r="ATT315" s="51"/>
      <c r="ATU315" s="51"/>
      <c r="ATV315" s="51"/>
      <c r="ATW315" s="51"/>
      <c r="ATX315" s="51"/>
      <c r="ATY315" s="51"/>
      <c r="ATZ315" s="51"/>
      <c r="AUA315" s="51"/>
      <c r="AUB315" s="51"/>
      <c r="AUC315" s="51"/>
      <c r="AUD315" s="51"/>
      <c r="AUE315" s="51"/>
      <c r="AUF315" s="51"/>
      <c r="AUG315" s="51"/>
      <c r="AUH315" s="51"/>
      <c r="AUI315" s="51"/>
      <c r="AUJ315" s="51"/>
      <c r="AUK315" s="51"/>
      <c r="AUL315" s="51"/>
      <c r="AUM315" s="51"/>
      <c r="AUN315" s="51"/>
      <c r="AUO315" s="51"/>
      <c r="AUP315" s="51"/>
      <c r="AUQ315" s="51"/>
      <c r="AUR315" s="51"/>
      <c r="AUS315" s="51"/>
      <c r="AUT315" s="51"/>
      <c r="AUU315" s="51"/>
      <c r="AUV315" s="51"/>
      <c r="AUW315" s="51"/>
      <c r="AUX315" s="51"/>
      <c r="AUY315" s="51"/>
      <c r="AUZ315" s="51"/>
      <c r="AVA315" s="51"/>
      <c r="AVB315" s="51"/>
      <c r="AVC315" s="51"/>
      <c r="AVD315" s="51"/>
      <c r="AVE315" s="51"/>
      <c r="AVF315" s="51"/>
      <c r="AVG315" s="51"/>
      <c r="AVH315" s="51"/>
      <c r="AVI315" s="51"/>
      <c r="AVJ315" s="51"/>
      <c r="AVK315" s="51"/>
      <c r="AVL315" s="51"/>
      <c r="AVM315" s="51"/>
      <c r="AVN315" s="51"/>
      <c r="AVO315" s="51"/>
      <c r="AVP315" s="51"/>
      <c r="AVQ315" s="51"/>
      <c r="AVR315" s="51"/>
      <c r="AVS315" s="51"/>
      <c r="AVT315" s="51"/>
      <c r="AVU315" s="51"/>
      <c r="AVV315" s="51"/>
      <c r="AVW315" s="51"/>
      <c r="AVX315" s="51"/>
      <c r="AVY315" s="51"/>
      <c r="AVZ315" s="51"/>
      <c r="AWA315" s="51"/>
      <c r="AWB315" s="51"/>
      <c r="AWC315" s="51"/>
      <c r="AWD315" s="51"/>
      <c r="AWE315" s="51"/>
      <c r="AWF315" s="51"/>
      <c r="AWG315" s="51"/>
      <c r="AWH315" s="51"/>
      <c r="AWI315" s="51"/>
      <c r="AWJ315" s="51"/>
      <c r="AWK315" s="51"/>
      <c r="AWL315" s="51"/>
      <c r="AWM315" s="51"/>
      <c r="AWN315" s="51"/>
      <c r="AWO315" s="51"/>
      <c r="AWP315" s="51"/>
      <c r="AWQ315" s="51"/>
      <c r="AWR315" s="51"/>
      <c r="AWS315" s="51"/>
      <c r="AWT315" s="51"/>
      <c r="AWU315" s="51"/>
      <c r="AWV315" s="51"/>
      <c r="AWW315" s="51"/>
      <c r="AWX315" s="51"/>
      <c r="AWY315" s="51"/>
      <c r="AWZ315" s="51"/>
      <c r="AXA315" s="51"/>
      <c r="AXB315" s="51"/>
      <c r="AXC315" s="51"/>
      <c r="AXD315" s="51"/>
      <c r="AXE315" s="51"/>
      <c r="AXF315" s="51"/>
      <c r="AXG315" s="51"/>
      <c r="AXH315" s="51"/>
      <c r="AXI315" s="51"/>
      <c r="AXJ315" s="51"/>
      <c r="AXK315" s="51"/>
      <c r="AXL315" s="51"/>
      <c r="AXM315" s="51"/>
      <c r="AXN315" s="51"/>
      <c r="AXO315" s="51"/>
      <c r="AXP315" s="51"/>
      <c r="AXQ315" s="51"/>
      <c r="AXR315" s="51"/>
      <c r="AXS315" s="51"/>
      <c r="AXT315" s="51"/>
      <c r="AXU315" s="51"/>
      <c r="AXV315" s="51"/>
      <c r="AXW315" s="51"/>
      <c r="AXX315" s="51"/>
      <c r="AXY315" s="51"/>
      <c r="AXZ315" s="51"/>
      <c r="AYA315" s="51"/>
      <c r="AYB315" s="51"/>
      <c r="AYC315" s="51"/>
      <c r="AYD315" s="51"/>
      <c r="AYE315" s="51"/>
      <c r="AYF315" s="51"/>
      <c r="AYG315" s="51"/>
      <c r="AYH315" s="51"/>
      <c r="AYI315" s="51"/>
      <c r="AYJ315" s="51"/>
      <c r="AYK315" s="51"/>
      <c r="AYL315" s="51"/>
      <c r="AYM315" s="51"/>
      <c r="AYN315" s="51"/>
      <c r="AYO315" s="51"/>
      <c r="AYP315" s="51"/>
      <c r="AYQ315" s="51"/>
      <c r="AYR315" s="51"/>
      <c r="AYS315" s="51"/>
      <c r="AYT315" s="51"/>
      <c r="AYU315" s="51"/>
      <c r="AYV315" s="51"/>
      <c r="AYW315" s="51"/>
      <c r="AYX315" s="51"/>
      <c r="AYY315" s="51"/>
      <c r="AYZ315" s="51"/>
      <c r="AZA315" s="51"/>
      <c r="AZB315" s="51"/>
      <c r="AZC315" s="51"/>
      <c r="AZD315" s="51"/>
      <c r="AZE315" s="51"/>
      <c r="AZF315" s="51"/>
      <c r="AZG315" s="51"/>
      <c r="AZH315" s="51"/>
      <c r="AZI315" s="51"/>
      <c r="AZJ315" s="51"/>
      <c r="AZK315" s="51"/>
      <c r="AZL315" s="51"/>
      <c r="AZM315" s="51"/>
      <c r="AZN315" s="51"/>
      <c r="AZO315" s="51"/>
      <c r="AZP315" s="51"/>
      <c r="AZQ315" s="51"/>
      <c r="AZR315" s="51"/>
      <c r="AZS315" s="51"/>
      <c r="AZT315" s="51"/>
      <c r="AZU315" s="51"/>
      <c r="AZV315" s="51"/>
      <c r="AZW315" s="51"/>
      <c r="AZX315" s="51"/>
      <c r="AZY315" s="51"/>
      <c r="AZZ315" s="51"/>
      <c r="BAA315" s="51"/>
      <c r="BAB315" s="51"/>
      <c r="BAC315" s="51"/>
      <c r="BAD315" s="51"/>
      <c r="BAE315" s="51"/>
      <c r="BAF315" s="51"/>
      <c r="BAG315" s="51"/>
      <c r="BAH315" s="51"/>
      <c r="BAI315" s="51"/>
      <c r="BAJ315" s="51"/>
      <c r="BAK315" s="51"/>
      <c r="BAL315" s="51"/>
      <c r="BAM315" s="51"/>
      <c r="BAN315" s="51"/>
      <c r="BAO315" s="51"/>
      <c r="BAP315" s="51"/>
      <c r="BAQ315" s="51"/>
      <c r="BAR315" s="51"/>
      <c r="BAS315" s="51"/>
      <c r="BAT315" s="51"/>
      <c r="BAU315" s="51"/>
      <c r="BAV315" s="51"/>
      <c r="BAW315" s="51"/>
      <c r="BAX315" s="51"/>
      <c r="BAY315" s="51"/>
      <c r="BAZ315" s="51"/>
      <c r="BBA315" s="51"/>
      <c r="BBB315" s="51"/>
      <c r="BBC315" s="51"/>
      <c r="BBD315" s="51"/>
      <c r="BBE315" s="51"/>
      <c r="BBF315" s="51"/>
      <c r="BBG315" s="51"/>
      <c r="BBH315" s="51"/>
      <c r="BBI315" s="51"/>
      <c r="BBJ315" s="51"/>
      <c r="BBK315" s="51"/>
      <c r="BBL315" s="51"/>
      <c r="BBM315" s="51"/>
      <c r="BBN315" s="51"/>
      <c r="BBO315" s="51"/>
      <c r="BBP315" s="51"/>
      <c r="BBQ315" s="51"/>
      <c r="BBR315" s="51"/>
      <c r="BBS315" s="51"/>
      <c r="BBT315" s="51"/>
      <c r="BBU315" s="51"/>
      <c r="BBV315" s="51"/>
      <c r="BBW315" s="51"/>
      <c r="BBX315" s="51"/>
      <c r="BBY315" s="51"/>
      <c r="BBZ315" s="51"/>
      <c r="BCA315" s="51"/>
      <c r="BCB315" s="51"/>
      <c r="BCC315" s="51"/>
      <c r="BCD315" s="51"/>
      <c r="BCE315" s="51"/>
      <c r="BCF315" s="51"/>
      <c r="BCG315" s="51"/>
      <c r="BCH315" s="51"/>
      <c r="BCI315" s="51"/>
      <c r="BCJ315" s="51"/>
      <c r="BCK315" s="51"/>
      <c r="BCL315" s="51"/>
      <c r="BCM315" s="51"/>
      <c r="BCN315" s="51"/>
      <c r="BCO315" s="51"/>
      <c r="BCP315" s="51"/>
      <c r="BCQ315" s="51"/>
      <c r="BCR315" s="51"/>
      <c r="BCS315" s="51"/>
      <c r="BCT315" s="51"/>
      <c r="BCU315" s="51"/>
      <c r="BCV315" s="51"/>
      <c r="BCW315" s="51"/>
      <c r="BCX315" s="51"/>
      <c r="BCY315" s="51"/>
      <c r="BCZ315" s="51"/>
      <c r="BDA315" s="51"/>
      <c r="BDB315" s="51"/>
      <c r="BDC315" s="51"/>
      <c r="BDD315" s="51"/>
      <c r="BDE315" s="51"/>
      <c r="BDF315" s="51"/>
      <c r="BDG315" s="51"/>
      <c r="BDH315" s="51"/>
      <c r="BDI315" s="51"/>
      <c r="BDJ315" s="51"/>
      <c r="BDK315" s="51"/>
      <c r="BDL315" s="51"/>
      <c r="BDM315" s="51"/>
      <c r="BDN315" s="51"/>
      <c r="BDO315" s="51"/>
      <c r="BDP315" s="51"/>
      <c r="BDQ315" s="51"/>
      <c r="BDR315" s="51"/>
      <c r="BDS315" s="51"/>
      <c r="BDT315" s="51"/>
      <c r="BDU315" s="51"/>
      <c r="BDV315" s="51"/>
      <c r="BDW315" s="51"/>
      <c r="BDX315" s="51"/>
      <c r="BDY315" s="51"/>
      <c r="BDZ315" s="51"/>
      <c r="BEA315" s="51"/>
      <c r="BEB315" s="51"/>
      <c r="BEC315" s="51"/>
      <c r="BED315" s="51"/>
      <c r="BEE315" s="51"/>
      <c r="BEF315" s="51"/>
      <c r="BEG315" s="51"/>
      <c r="BEH315" s="51"/>
      <c r="BEI315" s="51"/>
      <c r="BEJ315" s="51"/>
      <c r="BEK315" s="51"/>
      <c r="BEL315" s="51"/>
      <c r="BEM315" s="51"/>
      <c r="BEN315" s="51"/>
      <c r="BEO315" s="51"/>
      <c r="BEP315" s="51"/>
      <c r="BEQ315" s="51"/>
      <c r="BER315" s="51"/>
      <c r="BES315" s="51"/>
      <c r="BET315" s="51"/>
      <c r="BEU315" s="51"/>
      <c r="BEV315" s="51"/>
      <c r="BEW315" s="51"/>
      <c r="BEX315" s="51"/>
      <c r="BEY315" s="51"/>
      <c r="BEZ315" s="51"/>
      <c r="BFA315" s="51"/>
      <c r="BFB315" s="51"/>
      <c r="BFC315" s="51"/>
      <c r="BFD315" s="51"/>
      <c r="BFE315" s="51"/>
      <c r="BFF315" s="51"/>
      <c r="BFG315" s="51"/>
      <c r="BFH315" s="51"/>
      <c r="BFI315" s="51"/>
      <c r="BFJ315" s="51"/>
      <c r="BFK315" s="51"/>
      <c r="BFL315" s="51"/>
      <c r="BFM315" s="51"/>
      <c r="BFN315" s="51"/>
      <c r="BFO315" s="51"/>
      <c r="BFP315" s="51"/>
      <c r="BFQ315" s="51"/>
      <c r="BFR315" s="51"/>
      <c r="BFS315" s="51"/>
      <c r="BFT315" s="51"/>
      <c r="BFU315" s="51"/>
      <c r="BFV315" s="51"/>
      <c r="BFW315" s="51"/>
      <c r="BFX315" s="51"/>
      <c r="BFY315" s="51"/>
      <c r="BFZ315" s="51"/>
      <c r="BGA315" s="51"/>
      <c r="BGB315" s="51"/>
      <c r="BGC315" s="51"/>
      <c r="BGD315" s="51"/>
      <c r="BGE315" s="51"/>
      <c r="BGF315" s="51"/>
      <c r="BGG315" s="51"/>
      <c r="BGH315" s="51"/>
      <c r="BGI315" s="51"/>
      <c r="BGJ315" s="51"/>
      <c r="BGK315" s="51"/>
      <c r="BGL315" s="51"/>
      <c r="BGM315" s="51"/>
      <c r="BGN315" s="51"/>
      <c r="BGO315" s="51"/>
      <c r="BGP315" s="51"/>
      <c r="BGQ315" s="51"/>
      <c r="BGR315" s="51"/>
      <c r="BGS315" s="51"/>
      <c r="BGT315" s="51"/>
      <c r="BGU315" s="51"/>
      <c r="BGV315" s="51"/>
      <c r="BGW315" s="51"/>
      <c r="BGX315" s="51"/>
      <c r="BGY315" s="51"/>
      <c r="BGZ315" s="51"/>
      <c r="BHA315" s="51"/>
      <c r="BHB315" s="51"/>
      <c r="BHC315" s="51"/>
      <c r="BHD315" s="51"/>
      <c r="BHE315" s="51"/>
      <c r="BHF315" s="51"/>
      <c r="BHG315" s="51"/>
      <c r="BHH315" s="51"/>
      <c r="BHI315" s="51"/>
      <c r="BHJ315" s="51"/>
      <c r="BHK315" s="51"/>
      <c r="BHL315" s="51"/>
      <c r="BHM315" s="51"/>
      <c r="BHN315" s="51"/>
      <c r="BHO315" s="51"/>
      <c r="BHP315" s="51"/>
      <c r="BHQ315" s="51"/>
      <c r="BHR315" s="51"/>
      <c r="BHS315" s="51"/>
      <c r="BHT315" s="51"/>
      <c r="BHU315" s="51"/>
      <c r="BHV315" s="51"/>
      <c r="BHW315" s="51"/>
      <c r="BHX315" s="51"/>
      <c r="BHY315" s="51"/>
      <c r="BHZ315" s="51"/>
      <c r="BIA315" s="51"/>
      <c r="BIB315" s="51"/>
      <c r="BIC315" s="51"/>
      <c r="BID315" s="51"/>
      <c r="BIE315" s="51"/>
      <c r="BIF315" s="51"/>
      <c r="BIG315" s="51"/>
      <c r="BIH315" s="51"/>
      <c r="BII315" s="51"/>
      <c r="BIJ315" s="51"/>
      <c r="BIK315" s="51"/>
      <c r="BIL315" s="51"/>
      <c r="BIM315" s="51"/>
      <c r="BIN315" s="51"/>
      <c r="BIO315" s="51"/>
      <c r="BIP315" s="51"/>
      <c r="BIQ315" s="51"/>
      <c r="BIR315" s="51"/>
      <c r="BIS315" s="51"/>
      <c r="BIT315" s="51"/>
      <c r="BIU315" s="51"/>
      <c r="BIV315" s="51"/>
      <c r="BIW315" s="51"/>
      <c r="BIX315" s="51"/>
      <c r="BIY315" s="51"/>
      <c r="BIZ315" s="51"/>
      <c r="BJA315" s="51"/>
      <c r="BJB315" s="51"/>
      <c r="BJC315" s="51"/>
      <c r="BJD315" s="51"/>
      <c r="BJE315" s="51"/>
      <c r="BJF315" s="51"/>
      <c r="BJG315" s="51"/>
      <c r="BJH315" s="51"/>
      <c r="BJI315" s="51"/>
      <c r="BJJ315" s="51"/>
      <c r="BJK315" s="51"/>
      <c r="BJL315" s="51"/>
      <c r="BJM315" s="51"/>
      <c r="BJN315" s="51"/>
      <c r="BJO315" s="51"/>
      <c r="BJP315" s="51"/>
      <c r="BJQ315" s="51"/>
      <c r="BJR315" s="51"/>
      <c r="BJS315" s="51"/>
      <c r="BJT315" s="51"/>
      <c r="BJU315" s="51"/>
      <c r="BJV315" s="51"/>
      <c r="BJW315" s="51"/>
      <c r="BJX315" s="51"/>
      <c r="BJY315" s="51"/>
      <c r="BJZ315" s="51"/>
      <c r="BKA315" s="51"/>
      <c r="BKB315" s="51"/>
      <c r="BKC315" s="51"/>
      <c r="BKD315" s="51"/>
      <c r="BKE315" s="51"/>
      <c r="BKF315" s="51"/>
      <c r="BKG315" s="51"/>
      <c r="BKH315" s="51"/>
      <c r="BKI315" s="51"/>
      <c r="BKJ315" s="51"/>
      <c r="BKK315" s="51"/>
      <c r="BKL315" s="51"/>
      <c r="BKM315" s="51"/>
      <c r="BKN315" s="51"/>
      <c r="BKO315" s="51"/>
      <c r="BKP315" s="51"/>
      <c r="BKQ315" s="51"/>
      <c r="BKR315" s="51"/>
      <c r="BKS315" s="51"/>
      <c r="BKT315" s="51"/>
      <c r="BKU315" s="51"/>
      <c r="BKV315" s="51"/>
      <c r="BKW315" s="51"/>
      <c r="BKX315" s="51"/>
      <c r="BKY315" s="51"/>
      <c r="BKZ315" s="51"/>
      <c r="BLA315" s="51"/>
      <c r="BLB315" s="51"/>
      <c r="BLC315" s="51"/>
      <c r="BLD315" s="51"/>
      <c r="BLE315" s="51"/>
      <c r="BLF315" s="51"/>
      <c r="BLG315" s="51"/>
      <c r="BLH315" s="51"/>
      <c r="BLI315" s="51"/>
      <c r="BLJ315" s="51"/>
      <c r="BLK315" s="51"/>
      <c r="BLL315" s="51"/>
      <c r="BLM315" s="51"/>
      <c r="BLN315" s="51"/>
      <c r="BLO315" s="51"/>
      <c r="BLP315" s="51"/>
      <c r="BLQ315" s="51"/>
      <c r="BLR315" s="51"/>
      <c r="BLS315" s="51"/>
      <c r="BLT315" s="51"/>
      <c r="BLU315" s="51"/>
      <c r="BLV315" s="51"/>
      <c r="BLW315" s="51"/>
      <c r="BLX315" s="51"/>
      <c r="BLY315" s="51"/>
      <c r="BLZ315" s="51"/>
      <c r="BMA315" s="51"/>
      <c r="BMB315" s="51"/>
      <c r="BMC315" s="51"/>
      <c r="BMD315" s="51"/>
      <c r="BME315" s="51"/>
      <c r="BMF315" s="51"/>
      <c r="BMG315" s="51"/>
      <c r="BMH315" s="51"/>
      <c r="BMI315" s="51"/>
      <c r="BMJ315" s="51"/>
      <c r="BMK315" s="51"/>
      <c r="BML315" s="51"/>
      <c r="BMM315" s="51"/>
      <c r="BMN315" s="51"/>
      <c r="BMO315" s="51"/>
      <c r="BMP315" s="51"/>
      <c r="BMQ315" s="51"/>
      <c r="BMR315" s="51"/>
      <c r="BMS315" s="51"/>
      <c r="BMT315" s="51"/>
      <c r="BMU315" s="51"/>
      <c r="BMV315" s="51"/>
      <c r="BMW315" s="51"/>
      <c r="BMX315" s="51"/>
      <c r="BMY315" s="51"/>
      <c r="BMZ315" s="51"/>
      <c r="BNA315" s="51"/>
      <c r="BNB315" s="51"/>
      <c r="BNC315" s="51"/>
      <c r="BND315" s="51"/>
      <c r="BNE315" s="51"/>
      <c r="BNF315" s="51"/>
      <c r="BNG315" s="51"/>
      <c r="BNH315" s="51"/>
      <c r="BNI315" s="51"/>
      <c r="BNJ315" s="51"/>
      <c r="BNK315" s="51"/>
      <c r="BNL315" s="51"/>
      <c r="BNM315" s="51"/>
      <c r="BNN315" s="51"/>
      <c r="BNO315" s="51"/>
      <c r="BNP315" s="51"/>
      <c r="BNQ315" s="51"/>
      <c r="BNR315" s="51"/>
      <c r="BNS315" s="51"/>
      <c r="BNT315" s="51"/>
      <c r="BNU315" s="51"/>
      <c r="BNV315" s="51"/>
      <c r="BNW315" s="51"/>
      <c r="BNX315" s="51"/>
      <c r="BNY315" s="51"/>
      <c r="BNZ315" s="51"/>
      <c r="BOA315" s="51"/>
      <c r="BOB315" s="51"/>
      <c r="BOC315" s="51"/>
      <c r="BOD315" s="51"/>
      <c r="BOE315" s="51"/>
      <c r="BOF315" s="51"/>
      <c r="BOG315" s="51"/>
      <c r="BOH315" s="51"/>
      <c r="BOI315" s="51"/>
      <c r="BOJ315" s="51"/>
      <c r="BOK315" s="51"/>
      <c r="BOL315" s="51"/>
      <c r="BOM315" s="51"/>
      <c r="BON315" s="51"/>
      <c r="BOO315" s="51"/>
      <c r="BOP315" s="51"/>
      <c r="BOQ315" s="51"/>
      <c r="BOR315" s="51"/>
      <c r="BOS315" s="51"/>
      <c r="BOT315" s="51"/>
      <c r="BOU315" s="51"/>
      <c r="BOV315" s="51"/>
      <c r="BOW315" s="51"/>
      <c r="BOX315" s="51"/>
      <c r="BOY315" s="51"/>
      <c r="BOZ315" s="51"/>
      <c r="BPA315" s="51"/>
      <c r="BPB315" s="51"/>
      <c r="BPC315" s="51"/>
      <c r="BPD315" s="51"/>
      <c r="BPE315" s="51"/>
      <c r="BPF315" s="51"/>
      <c r="BPG315" s="51"/>
      <c r="BPH315" s="51"/>
      <c r="BPI315" s="51"/>
      <c r="BPJ315" s="51"/>
      <c r="BPK315" s="51"/>
      <c r="BPL315" s="51"/>
      <c r="BPM315" s="51"/>
      <c r="BPN315" s="51"/>
      <c r="BPO315" s="51"/>
      <c r="BPP315" s="51"/>
      <c r="BPQ315" s="51"/>
      <c r="BPR315" s="51"/>
      <c r="BPS315" s="51"/>
      <c r="BPT315" s="51"/>
      <c r="BPU315" s="51"/>
      <c r="BPV315" s="51"/>
      <c r="BPW315" s="51"/>
      <c r="BPX315" s="51"/>
      <c r="BPY315" s="51"/>
      <c r="BPZ315" s="51"/>
      <c r="BQA315" s="51"/>
      <c r="BQB315" s="51"/>
      <c r="BQC315" s="51"/>
      <c r="BQD315" s="51"/>
      <c r="BQE315" s="51"/>
      <c r="BQF315" s="51"/>
      <c r="BQG315" s="51"/>
      <c r="BQH315" s="51"/>
      <c r="BQI315" s="51"/>
      <c r="BQJ315" s="51"/>
      <c r="BQK315" s="51"/>
      <c r="BQL315" s="51"/>
      <c r="BQM315" s="51"/>
      <c r="BQN315" s="51"/>
      <c r="BQO315" s="51"/>
      <c r="BQP315" s="51"/>
      <c r="BQQ315" s="51"/>
      <c r="BQR315" s="51"/>
      <c r="BQS315" s="51"/>
      <c r="BQT315" s="51"/>
      <c r="BQU315" s="51"/>
      <c r="BQV315" s="51"/>
      <c r="BQW315" s="51"/>
      <c r="BQX315" s="51"/>
      <c r="BQY315" s="51"/>
      <c r="BQZ315" s="51"/>
      <c r="BRA315" s="51"/>
      <c r="BRB315" s="51"/>
      <c r="BRC315" s="51"/>
      <c r="BRD315" s="51"/>
      <c r="BRE315" s="51"/>
      <c r="BRF315" s="51"/>
      <c r="BRG315" s="51"/>
      <c r="BRH315" s="51"/>
      <c r="BRI315" s="51"/>
      <c r="BRJ315" s="51"/>
      <c r="BRK315" s="51"/>
      <c r="BRL315" s="51"/>
      <c r="BRM315" s="51"/>
      <c r="BRN315" s="51"/>
      <c r="BRO315" s="51"/>
      <c r="BRP315" s="51"/>
      <c r="BRQ315" s="51"/>
      <c r="BRR315" s="51"/>
      <c r="BRS315" s="51"/>
      <c r="BRT315" s="51"/>
      <c r="BRU315" s="51"/>
      <c r="BRV315" s="51"/>
      <c r="BRW315" s="51"/>
      <c r="BRX315" s="51"/>
      <c r="BRY315" s="51"/>
      <c r="BRZ315" s="51"/>
      <c r="BSA315" s="51"/>
      <c r="BSB315" s="51"/>
      <c r="BSC315" s="51"/>
      <c r="BSD315" s="51"/>
      <c r="BSE315" s="51"/>
      <c r="BSF315" s="51"/>
      <c r="BSG315" s="51"/>
      <c r="BSH315" s="51"/>
      <c r="BSI315" s="51"/>
      <c r="BSJ315" s="51"/>
      <c r="BSK315" s="51"/>
      <c r="BSL315" s="51"/>
      <c r="BSM315" s="51"/>
      <c r="BSN315" s="51"/>
      <c r="BSO315" s="51"/>
      <c r="BSP315" s="51"/>
      <c r="BSQ315" s="51"/>
      <c r="BSR315" s="51"/>
      <c r="BSS315" s="51"/>
      <c r="BST315" s="51"/>
      <c r="BSU315" s="51"/>
      <c r="BSV315" s="51"/>
      <c r="BSW315" s="51"/>
      <c r="BSX315" s="51"/>
      <c r="BSY315" s="51"/>
      <c r="BSZ315" s="51"/>
      <c r="BTA315" s="51"/>
      <c r="BTB315" s="51"/>
      <c r="BTC315" s="51"/>
      <c r="BTD315" s="51"/>
      <c r="BTE315" s="51"/>
      <c r="BTF315" s="51"/>
      <c r="BTG315" s="51"/>
      <c r="BTH315" s="51"/>
      <c r="BTI315" s="51"/>
      <c r="BTJ315" s="51"/>
      <c r="BTK315" s="51"/>
      <c r="BTL315" s="51"/>
      <c r="BTM315" s="51"/>
      <c r="BTN315" s="51"/>
      <c r="BTO315" s="51"/>
      <c r="BTP315" s="51"/>
      <c r="BTQ315" s="51"/>
      <c r="BTR315" s="51"/>
      <c r="BTS315" s="51"/>
      <c r="BTT315" s="51"/>
      <c r="BTU315" s="51"/>
      <c r="BTV315" s="51"/>
      <c r="BTW315" s="51"/>
      <c r="BTX315" s="51"/>
      <c r="BTY315" s="51"/>
      <c r="BTZ315" s="51"/>
      <c r="BUA315" s="51"/>
      <c r="BUB315" s="51"/>
      <c r="BUC315" s="51"/>
      <c r="BUD315" s="51"/>
      <c r="BUE315" s="51"/>
      <c r="BUF315" s="51"/>
      <c r="BUG315" s="51"/>
      <c r="BUH315" s="51"/>
      <c r="BUI315" s="51"/>
      <c r="BUJ315" s="51"/>
      <c r="BUK315" s="51"/>
      <c r="BUL315" s="51"/>
      <c r="BUM315" s="51"/>
      <c r="BUN315" s="51"/>
      <c r="BUO315" s="51"/>
      <c r="BUP315" s="51"/>
      <c r="BUQ315" s="51"/>
      <c r="BUR315" s="51"/>
      <c r="BUS315" s="51"/>
      <c r="BUT315" s="51"/>
      <c r="BUU315" s="51"/>
      <c r="BUV315" s="51"/>
      <c r="BUW315" s="51"/>
      <c r="BUX315" s="51"/>
      <c r="BUY315" s="51"/>
      <c r="BUZ315" s="51"/>
      <c r="BVA315" s="51"/>
      <c r="BVB315" s="51"/>
      <c r="BVC315" s="51"/>
      <c r="BVD315" s="51"/>
      <c r="BVE315" s="51"/>
      <c r="BVF315" s="51"/>
      <c r="BVG315" s="51"/>
      <c r="BVH315" s="51"/>
      <c r="BVI315" s="51"/>
      <c r="BVJ315" s="51"/>
      <c r="BVK315" s="51"/>
      <c r="BVL315" s="51"/>
      <c r="BVM315" s="51"/>
      <c r="BVN315" s="51"/>
      <c r="BVO315" s="51"/>
      <c r="BVP315" s="51"/>
      <c r="BVQ315" s="51"/>
      <c r="BVR315" s="51"/>
      <c r="BVS315" s="51"/>
      <c r="BVT315" s="51"/>
      <c r="BVU315" s="51"/>
      <c r="BVV315" s="51"/>
      <c r="BVW315" s="51"/>
      <c r="BVX315" s="51"/>
      <c r="BVY315" s="51"/>
      <c r="BVZ315" s="51"/>
      <c r="BWA315" s="51"/>
      <c r="BWB315" s="51"/>
      <c r="BWC315" s="51"/>
      <c r="BWD315" s="51"/>
      <c r="BWE315" s="51"/>
      <c r="BWF315" s="51"/>
      <c r="BWG315" s="51"/>
      <c r="BWH315" s="51"/>
      <c r="BWI315" s="51"/>
      <c r="BWJ315" s="51"/>
      <c r="BWK315" s="51"/>
      <c r="BWL315" s="51"/>
      <c r="BWM315" s="51"/>
      <c r="BWN315" s="51"/>
      <c r="BWO315" s="51"/>
      <c r="BWP315" s="51"/>
      <c r="BWQ315" s="51"/>
      <c r="BWR315" s="51"/>
      <c r="BWS315" s="51"/>
      <c r="BWT315" s="51"/>
      <c r="BWU315" s="51"/>
      <c r="BWV315" s="51"/>
      <c r="BWW315" s="51"/>
      <c r="BWX315" s="51"/>
      <c r="BWY315" s="51"/>
      <c r="BWZ315" s="51"/>
      <c r="BXA315" s="51"/>
      <c r="BXB315" s="51"/>
      <c r="BXC315" s="51"/>
      <c r="BXD315" s="51"/>
      <c r="BXE315" s="51"/>
      <c r="BXF315" s="51"/>
      <c r="BXG315" s="51"/>
      <c r="BXH315" s="51"/>
      <c r="BXI315" s="51"/>
      <c r="BXJ315" s="51"/>
      <c r="BXK315" s="51"/>
      <c r="BXL315" s="51"/>
      <c r="BXM315" s="51"/>
      <c r="BXN315" s="51"/>
      <c r="BXO315" s="51"/>
      <c r="BXP315" s="51"/>
      <c r="BXQ315" s="51"/>
      <c r="BXR315" s="51"/>
      <c r="BXS315" s="51"/>
      <c r="BXT315" s="51"/>
      <c r="BXU315" s="51"/>
      <c r="BXV315" s="51"/>
      <c r="BXW315" s="51"/>
      <c r="BXX315" s="51"/>
      <c r="BXY315" s="51"/>
      <c r="BXZ315" s="51"/>
      <c r="BYA315" s="51"/>
      <c r="BYB315" s="51"/>
      <c r="BYC315" s="51"/>
      <c r="BYD315" s="51"/>
      <c r="BYE315" s="51"/>
      <c r="BYF315" s="51"/>
      <c r="BYG315" s="51"/>
      <c r="BYH315" s="51"/>
      <c r="BYI315" s="51"/>
      <c r="BYJ315" s="51"/>
      <c r="BYK315" s="51"/>
      <c r="BYL315" s="51"/>
      <c r="BYM315" s="51"/>
      <c r="BYN315" s="51"/>
      <c r="BYO315" s="51"/>
      <c r="BYP315" s="51"/>
      <c r="BYQ315" s="51"/>
      <c r="BYR315" s="51"/>
      <c r="BYS315" s="51"/>
      <c r="BYT315" s="51"/>
      <c r="BYU315" s="51"/>
      <c r="BYV315" s="51"/>
      <c r="BYW315" s="51"/>
      <c r="BYX315" s="51"/>
      <c r="BYY315" s="51"/>
      <c r="BYZ315" s="51"/>
      <c r="BZA315" s="51"/>
      <c r="BZB315" s="51"/>
      <c r="BZC315" s="51"/>
      <c r="BZD315" s="51"/>
      <c r="BZE315" s="51"/>
      <c r="BZF315" s="51"/>
      <c r="BZG315" s="51"/>
      <c r="BZH315" s="51"/>
      <c r="BZI315" s="51"/>
      <c r="BZJ315" s="51"/>
      <c r="BZK315" s="51"/>
      <c r="BZL315" s="51"/>
      <c r="BZM315" s="51"/>
      <c r="BZN315" s="51"/>
      <c r="BZO315" s="51"/>
      <c r="BZP315" s="51"/>
      <c r="BZQ315" s="51"/>
      <c r="BZR315" s="51"/>
      <c r="BZS315" s="51"/>
      <c r="BZT315" s="51"/>
      <c r="BZU315" s="51"/>
      <c r="BZV315" s="51"/>
      <c r="BZW315" s="51"/>
      <c r="BZX315" s="51"/>
      <c r="BZY315" s="51"/>
      <c r="BZZ315" s="51"/>
      <c r="CAA315" s="51"/>
      <c r="CAB315" s="51"/>
      <c r="CAC315" s="51"/>
      <c r="CAD315" s="51"/>
      <c r="CAE315" s="51"/>
      <c r="CAF315" s="51"/>
      <c r="CAG315" s="51"/>
      <c r="CAH315" s="51"/>
      <c r="CAI315" s="51"/>
      <c r="CAJ315" s="51"/>
      <c r="CAK315" s="51"/>
      <c r="CAL315" s="51"/>
      <c r="CAM315" s="51"/>
      <c r="CAN315" s="51"/>
      <c r="CAO315" s="51"/>
      <c r="CAP315" s="51"/>
      <c r="CAQ315" s="51"/>
      <c r="CAR315" s="51"/>
      <c r="CAS315" s="51"/>
      <c r="CAT315" s="51"/>
      <c r="CAU315" s="51"/>
      <c r="CAV315" s="51"/>
      <c r="CAW315" s="51"/>
      <c r="CAX315" s="51"/>
      <c r="CAY315" s="51"/>
      <c r="CAZ315" s="51"/>
      <c r="CBA315" s="51"/>
      <c r="CBB315" s="51"/>
      <c r="CBC315" s="51"/>
      <c r="CBD315" s="51"/>
      <c r="CBE315" s="51"/>
      <c r="CBF315" s="51"/>
      <c r="CBG315" s="51"/>
      <c r="CBH315" s="51"/>
      <c r="CBI315" s="51"/>
      <c r="CBJ315" s="51"/>
      <c r="CBK315" s="51"/>
      <c r="CBL315" s="51"/>
      <c r="CBM315" s="51"/>
      <c r="CBN315" s="51"/>
      <c r="CBO315" s="51"/>
      <c r="CBP315" s="51"/>
      <c r="CBQ315" s="51"/>
      <c r="CBR315" s="51"/>
      <c r="CBS315" s="51"/>
      <c r="CBT315" s="51"/>
      <c r="CBU315" s="51"/>
      <c r="CBV315" s="51"/>
      <c r="CBW315" s="51"/>
      <c r="CBX315" s="51"/>
      <c r="CBY315" s="51"/>
      <c r="CBZ315" s="51"/>
      <c r="CCA315" s="51"/>
      <c r="CCB315" s="51"/>
      <c r="CCC315" s="51"/>
      <c r="CCD315" s="51"/>
      <c r="CCE315" s="51"/>
      <c r="CCF315" s="51"/>
      <c r="CCG315" s="51"/>
      <c r="CCH315" s="51"/>
      <c r="CCI315" s="51"/>
      <c r="CCJ315" s="51"/>
      <c r="CCK315" s="51"/>
      <c r="CCL315" s="51"/>
      <c r="CCM315" s="51"/>
      <c r="CCN315" s="51"/>
      <c r="CCO315" s="51"/>
      <c r="CCP315" s="51"/>
      <c r="CCQ315" s="51"/>
      <c r="CCR315" s="51"/>
      <c r="CCS315" s="51"/>
      <c r="CCT315" s="51"/>
      <c r="CCU315" s="51"/>
      <c r="CCV315" s="51"/>
      <c r="CCW315" s="51"/>
      <c r="CCX315" s="51"/>
      <c r="CCY315" s="51"/>
      <c r="CCZ315" s="51"/>
      <c r="CDA315" s="51"/>
      <c r="CDB315" s="51"/>
      <c r="CDC315" s="51"/>
      <c r="CDD315" s="51"/>
      <c r="CDE315" s="51"/>
      <c r="CDF315" s="51"/>
      <c r="CDG315" s="51"/>
      <c r="CDH315" s="51"/>
      <c r="CDI315" s="51"/>
      <c r="CDJ315" s="51"/>
      <c r="CDK315" s="51"/>
      <c r="CDL315" s="51"/>
      <c r="CDM315" s="51"/>
      <c r="CDN315" s="51"/>
      <c r="CDO315" s="51"/>
      <c r="CDP315" s="51"/>
      <c r="CDQ315" s="51"/>
      <c r="CDR315" s="51"/>
      <c r="CDS315" s="51"/>
      <c r="CDT315" s="51"/>
      <c r="CDU315" s="51"/>
      <c r="CDV315" s="51"/>
      <c r="CDW315" s="51"/>
      <c r="CDX315" s="51"/>
      <c r="CDY315" s="51"/>
      <c r="CDZ315" s="51"/>
      <c r="CEA315" s="51"/>
      <c r="CEB315" s="51"/>
      <c r="CEC315" s="51"/>
      <c r="CED315" s="51"/>
      <c r="CEE315" s="51"/>
      <c r="CEF315" s="51"/>
      <c r="CEG315" s="51"/>
      <c r="CEH315" s="51"/>
      <c r="CEI315" s="51"/>
      <c r="CEJ315" s="51"/>
      <c r="CEK315" s="51"/>
      <c r="CEL315" s="51"/>
      <c r="CEM315" s="51"/>
      <c r="CEN315" s="51"/>
      <c r="CEO315" s="51"/>
      <c r="CEP315" s="51"/>
      <c r="CEQ315" s="51"/>
      <c r="CER315" s="51"/>
      <c r="CES315" s="51"/>
      <c r="CET315" s="51"/>
      <c r="CEU315" s="51"/>
      <c r="CEV315" s="51"/>
      <c r="CEW315" s="51"/>
      <c r="CEX315" s="51"/>
      <c r="CEY315" s="51"/>
      <c r="CEZ315" s="51"/>
      <c r="CFA315" s="51"/>
      <c r="CFB315" s="51"/>
      <c r="CFC315" s="51"/>
      <c r="CFD315" s="51"/>
      <c r="CFE315" s="51"/>
      <c r="CFF315" s="51"/>
      <c r="CFG315" s="51"/>
      <c r="CFH315" s="51"/>
      <c r="CFI315" s="51"/>
      <c r="CFJ315" s="51"/>
      <c r="CFK315" s="51"/>
      <c r="CFL315" s="51"/>
      <c r="CFM315" s="51"/>
      <c r="CFN315" s="51"/>
      <c r="CFO315" s="51"/>
      <c r="CFP315" s="51"/>
      <c r="CFQ315" s="51"/>
      <c r="CFR315" s="51"/>
      <c r="CFS315" s="51"/>
      <c r="CFT315" s="51"/>
      <c r="CFU315" s="51"/>
      <c r="CFV315" s="51"/>
      <c r="CFW315" s="51"/>
      <c r="CFX315" s="51"/>
      <c r="CFY315" s="51"/>
      <c r="CFZ315" s="51"/>
      <c r="CGA315" s="51"/>
      <c r="CGB315" s="51"/>
      <c r="CGC315" s="51"/>
      <c r="CGD315" s="51"/>
      <c r="CGE315" s="51"/>
      <c r="CGF315" s="51"/>
      <c r="CGG315" s="51"/>
      <c r="CGH315" s="51"/>
      <c r="CGI315" s="51"/>
      <c r="CGJ315" s="51"/>
      <c r="CGK315" s="51"/>
      <c r="CGL315" s="51"/>
      <c r="CGM315" s="51"/>
      <c r="CGN315" s="51"/>
      <c r="CGO315" s="51"/>
      <c r="CGP315" s="51"/>
      <c r="CGQ315" s="51"/>
      <c r="CGR315" s="51"/>
      <c r="CGS315" s="51"/>
      <c r="CGT315" s="51"/>
      <c r="CGU315" s="51"/>
      <c r="CGV315" s="51"/>
      <c r="CGW315" s="51"/>
      <c r="CGX315" s="51"/>
      <c r="CGY315" s="51"/>
      <c r="CGZ315" s="51"/>
      <c r="CHA315" s="51"/>
      <c r="CHB315" s="51"/>
      <c r="CHC315" s="51"/>
      <c r="CHD315" s="51"/>
      <c r="CHE315" s="51"/>
      <c r="CHF315" s="51"/>
      <c r="CHG315" s="51"/>
      <c r="CHH315" s="51"/>
      <c r="CHI315" s="51"/>
      <c r="CHJ315" s="51"/>
      <c r="CHK315" s="51"/>
      <c r="CHL315" s="51"/>
      <c r="CHM315" s="51"/>
      <c r="CHN315" s="51"/>
      <c r="CHO315" s="51"/>
      <c r="CHP315" s="51"/>
      <c r="CHQ315" s="51"/>
      <c r="CHR315" s="51"/>
      <c r="CHS315" s="51"/>
      <c r="CHT315" s="51"/>
      <c r="CHU315" s="51"/>
      <c r="CHV315" s="51"/>
      <c r="CHW315" s="51"/>
      <c r="CHX315" s="51"/>
      <c r="CHY315" s="51"/>
      <c r="CHZ315" s="51"/>
      <c r="CIA315" s="51"/>
      <c r="CIB315" s="51"/>
      <c r="CIC315" s="51"/>
      <c r="CID315" s="51"/>
      <c r="CIE315" s="51"/>
      <c r="CIF315" s="51"/>
      <c r="CIG315" s="51"/>
      <c r="CIH315" s="51"/>
      <c r="CII315" s="51"/>
      <c r="CIJ315" s="51"/>
      <c r="CIK315" s="51"/>
      <c r="CIL315" s="51"/>
      <c r="CIM315" s="51"/>
      <c r="CIN315" s="51"/>
      <c r="CIO315" s="51"/>
      <c r="CIP315" s="51"/>
      <c r="CIQ315" s="51"/>
      <c r="CIR315" s="51"/>
      <c r="CIS315" s="51"/>
      <c r="CIT315" s="51"/>
      <c r="CIU315" s="51"/>
      <c r="CIV315" s="51"/>
      <c r="CIW315" s="51"/>
      <c r="CIX315" s="51"/>
      <c r="CIY315" s="51"/>
      <c r="CIZ315" s="51"/>
      <c r="CJA315" s="51"/>
      <c r="CJB315" s="51"/>
      <c r="CJC315" s="51"/>
      <c r="CJD315" s="51"/>
      <c r="CJE315" s="51"/>
      <c r="CJF315" s="51"/>
      <c r="CJG315" s="51"/>
      <c r="CJH315" s="51"/>
      <c r="CJI315" s="51"/>
      <c r="CJJ315" s="51"/>
      <c r="CJK315" s="51"/>
      <c r="CJL315" s="51"/>
      <c r="CJM315" s="51"/>
      <c r="CJN315" s="51"/>
      <c r="CJO315" s="51"/>
      <c r="CJP315" s="51"/>
      <c r="CJQ315" s="51"/>
      <c r="CJR315" s="51"/>
      <c r="CJS315" s="51"/>
      <c r="CJT315" s="51"/>
      <c r="CJU315" s="51"/>
      <c r="CJV315" s="51"/>
      <c r="CJW315" s="51"/>
      <c r="CJX315" s="51"/>
      <c r="CJY315" s="51"/>
      <c r="CJZ315" s="51"/>
      <c r="CKA315" s="51"/>
      <c r="CKB315" s="51"/>
      <c r="CKC315" s="51"/>
      <c r="CKD315" s="51"/>
      <c r="CKE315" s="51"/>
      <c r="CKF315" s="51"/>
      <c r="CKG315" s="51"/>
      <c r="CKH315" s="51"/>
      <c r="CKI315" s="51"/>
      <c r="CKJ315" s="51"/>
      <c r="CKK315" s="51"/>
      <c r="CKL315" s="51"/>
      <c r="CKM315" s="51"/>
      <c r="CKN315" s="51"/>
      <c r="CKO315" s="51"/>
      <c r="CKP315" s="51"/>
      <c r="CKQ315" s="51"/>
      <c r="CKR315" s="51"/>
      <c r="CKS315" s="51"/>
      <c r="CKT315" s="51"/>
      <c r="CKU315" s="51"/>
      <c r="CKV315" s="51"/>
      <c r="CKW315" s="51"/>
      <c r="CKX315" s="51"/>
      <c r="CKY315" s="51"/>
      <c r="CKZ315" s="51"/>
      <c r="CLA315" s="51"/>
      <c r="CLB315" s="51"/>
      <c r="CLC315" s="51"/>
      <c r="CLD315" s="51"/>
      <c r="CLE315" s="51"/>
      <c r="CLF315" s="51"/>
      <c r="CLG315" s="51"/>
      <c r="CLH315" s="51"/>
      <c r="CLI315" s="51"/>
      <c r="CLJ315" s="51"/>
      <c r="CLK315" s="51"/>
      <c r="CLL315" s="51"/>
      <c r="CLM315" s="51"/>
      <c r="CLN315" s="51"/>
      <c r="CLO315" s="51"/>
      <c r="CLP315" s="51"/>
      <c r="CLQ315" s="51"/>
      <c r="CLR315" s="51"/>
      <c r="CLS315" s="51"/>
      <c r="CLT315" s="51"/>
      <c r="CLU315" s="51"/>
      <c r="CLV315" s="51"/>
      <c r="CLW315" s="51"/>
      <c r="CLX315" s="51"/>
      <c r="CLY315" s="51"/>
      <c r="CLZ315" s="51"/>
      <c r="CMA315" s="51"/>
      <c r="CMB315" s="51"/>
      <c r="CMC315" s="51"/>
      <c r="CMD315" s="51"/>
      <c r="CME315" s="51"/>
      <c r="CMF315" s="51"/>
      <c r="CMG315" s="51"/>
      <c r="CMH315" s="51"/>
      <c r="CMI315" s="51"/>
      <c r="CMJ315" s="51"/>
      <c r="CMK315" s="51"/>
      <c r="CML315" s="51"/>
      <c r="CMM315" s="51"/>
      <c r="CMN315" s="51"/>
      <c r="CMO315" s="51"/>
      <c r="CMP315" s="51"/>
      <c r="CMQ315" s="51"/>
      <c r="CMR315" s="51"/>
      <c r="CMS315" s="51"/>
      <c r="CMT315" s="51"/>
      <c r="CMU315" s="51"/>
      <c r="CMV315" s="51"/>
      <c r="CMW315" s="51"/>
      <c r="CMX315" s="51"/>
      <c r="CMY315" s="51"/>
      <c r="CMZ315" s="51"/>
      <c r="CNA315" s="51"/>
      <c r="CNB315" s="51"/>
      <c r="CNC315" s="51"/>
      <c r="CND315" s="51"/>
      <c r="CNE315" s="51"/>
      <c r="CNF315" s="51"/>
      <c r="CNG315" s="51"/>
      <c r="CNH315" s="51"/>
      <c r="CNI315" s="51"/>
      <c r="CNJ315" s="51"/>
      <c r="CNK315" s="51"/>
      <c r="CNL315" s="51"/>
      <c r="CNM315" s="51"/>
      <c r="CNN315" s="51"/>
      <c r="CNO315" s="51"/>
      <c r="CNP315" s="51"/>
      <c r="CNQ315" s="51"/>
      <c r="CNR315" s="51"/>
      <c r="CNS315" s="51"/>
      <c r="CNT315" s="51"/>
      <c r="CNU315" s="51"/>
      <c r="CNV315" s="51"/>
      <c r="CNW315" s="51"/>
      <c r="CNX315" s="51"/>
      <c r="CNY315" s="51"/>
      <c r="CNZ315" s="51"/>
      <c r="COA315" s="51"/>
      <c r="COB315" s="51"/>
      <c r="COC315" s="51"/>
      <c r="COD315" s="51"/>
      <c r="COE315" s="51"/>
      <c r="COF315" s="51"/>
      <c r="COG315" s="51"/>
      <c r="COH315" s="51"/>
      <c r="COI315" s="51"/>
      <c r="COJ315" s="51"/>
      <c r="COK315" s="51"/>
      <c r="COL315" s="51"/>
      <c r="COM315" s="51"/>
      <c r="CON315" s="51"/>
      <c r="COO315" s="51"/>
      <c r="COP315" s="51"/>
      <c r="COQ315" s="51"/>
      <c r="COR315" s="51"/>
      <c r="COS315" s="51"/>
      <c r="COT315" s="51"/>
      <c r="COU315" s="51"/>
      <c r="COV315" s="51"/>
      <c r="COW315" s="51"/>
      <c r="COX315" s="51"/>
      <c r="COY315" s="51"/>
      <c r="COZ315" s="51"/>
      <c r="CPA315" s="51"/>
      <c r="CPB315" s="51"/>
      <c r="CPC315" s="51"/>
      <c r="CPD315" s="51"/>
      <c r="CPE315" s="51"/>
      <c r="CPF315" s="51"/>
      <c r="CPG315" s="51"/>
      <c r="CPH315" s="51"/>
      <c r="CPI315" s="51"/>
      <c r="CPJ315" s="51"/>
      <c r="CPK315" s="51"/>
      <c r="CPL315" s="51"/>
      <c r="CPM315" s="51"/>
      <c r="CPN315" s="51"/>
      <c r="CPO315" s="51"/>
      <c r="CPP315" s="51"/>
      <c r="CPQ315" s="51"/>
      <c r="CPR315" s="51"/>
      <c r="CPS315" s="51"/>
      <c r="CPT315" s="51"/>
      <c r="CPU315" s="51"/>
      <c r="CPV315" s="51"/>
      <c r="CPW315" s="51"/>
      <c r="CPX315" s="51"/>
      <c r="CPY315" s="51"/>
      <c r="CPZ315" s="51"/>
      <c r="CQA315" s="51"/>
      <c r="CQB315" s="51"/>
      <c r="CQC315" s="51"/>
      <c r="CQD315" s="51"/>
      <c r="CQE315" s="51"/>
      <c r="CQF315" s="51"/>
      <c r="CQG315" s="51"/>
      <c r="CQH315" s="51"/>
      <c r="CQI315" s="51"/>
      <c r="CQJ315" s="51"/>
      <c r="CQK315" s="51"/>
      <c r="CQL315" s="51"/>
      <c r="CQM315" s="51"/>
      <c r="CQN315" s="51"/>
      <c r="CQO315" s="51"/>
      <c r="CQP315" s="51"/>
      <c r="CQQ315" s="51"/>
      <c r="CQR315" s="51"/>
      <c r="CQS315" s="51"/>
      <c r="CQT315" s="51"/>
      <c r="CQU315" s="51"/>
      <c r="CQV315" s="51"/>
      <c r="CQW315" s="51"/>
      <c r="CQX315" s="51"/>
      <c r="CQY315" s="51"/>
      <c r="CQZ315" s="51"/>
      <c r="CRA315" s="51"/>
      <c r="CRB315" s="51"/>
      <c r="CRC315" s="51"/>
      <c r="CRD315" s="51"/>
      <c r="CRE315" s="51"/>
      <c r="CRF315" s="51"/>
      <c r="CRG315" s="51"/>
      <c r="CRH315" s="51"/>
      <c r="CRI315" s="51"/>
      <c r="CRJ315" s="51"/>
      <c r="CRK315" s="51"/>
      <c r="CRL315" s="51"/>
      <c r="CRM315" s="51"/>
      <c r="CRN315" s="51"/>
      <c r="CRO315" s="51"/>
      <c r="CRP315" s="51"/>
      <c r="CRQ315" s="51"/>
      <c r="CRR315" s="51"/>
      <c r="CRS315" s="51"/>
      <c r="CRT315" s="51"/>
      <c r="CRU315" s="51"/>
      <c r="CRV315" s="51"/>
      <c r="CRW315" s="51"/>
      <c r="CRX315" s="51"/>
      <c r="CRY315" s="51"/>
      <c r="CRZ315" s="51"/>
      <c r="CSA315" s="51"/>
      <c r="CSB315" s="51"/>
      <c r="CSC315" s="51"/>
      <c r="CSD315" s="51"/>
      <c r="CSE315" s="51"/>
      <c r="CSF315" s="51"/>
      <c r="CSG315" s="51"/>
      <c r="CSH315" s="51"/>
      <c r="CSI315" s="51"/>
      <c r="CSJ315" s="51"/>
      <c r="CSK315" s="51"/>
      <c r="CSL315" s="51"/>
      <c r="CSM315" s="51"/>
      <c r="CSN315" s="51"/>
      <c r="CSO315" s="51"/>
      <c r="CSP315" s="51"/>
      <c r="CSQ315" s="51"/>
      <c r="CSR315" s="51"/>
      <c r="CSS315" s="51"/>
      <c r="CST315" s="51"/>
      <c r="CSU315" s="51"/>
      <c r="CSV315" s="51"/>
      <c r="CSW315" s="51"/>
      <c r="CSX315" s="51"/>
      <c r="CSY315" s="51"/>
      <c r="CSZ315" s="51"/>
      <c r="CTA315" s="51"/>
      <c r="CTB315" s="51"/>
      <c r="CTC315" s="51"/>
      <c r="CTD315" s="51"/>
      <c r="CTE315" s="51"/>
      <c r="CTF315" s="51"/>
      <c r="CTG315" s="51"/>
      <c r="CTH315" s="51"/>
      <c r="CTI315" s="51"/>
      <c r="CTJ315" s="51"/>
      <c r="CTK315" s="51"/>
      <c r="CTL315" s="51"/>
      <c r="CTM315" s="51"/>
      <c r="CTN315" s="51"/>
      <c r="CTO315" s="51"/>
      <c r="CTP315" s="51"/>
      <c r="CTQ315" s="51"/>
      <c r="CTR315" s="51"/>
      <c r="CTS315" s="51"/>
      <c r="CTT315" s="51"/>
      <c r="CTU315" s="51"/>
      <c r="CTV315" s="51"/>
      <c r="CTW315" s="51"/>
      <c r="CTX315" s="51"/>
      <c r="CTY315" s="51"/>
      <c r="CTZ315" s="51"/>
      <c r="CUA315" s="51"/>
      <c r="CUB315" s="51"/>
      <c r="CUC315" s="51"/>
      <c r="CUD315" s="51"/>
      <c r="CUE315" s="51"/>
      <c r="CUF315" s="51"/>
      <c r="CUG315" s="51"/>
      <c r="CUH315" s="51"/>
      <c r="CUI315" s="51"/>
      <c r="CUJ315" s="51"/>
      <c r="CUK315" s="51"/>
      <c r="CUL315" s="51"/>
      <c r="CUM315" s="51"/>
      <c r="CUN315" s="51"/>
      <c r="CUO315" s="51"/>
      <c r="CUP315" s="51"/>
      <c r="CUQ315" s="51"/>
      <c r="CUR315" s="51"/>
      <c r="CUS315" s="51"/>
      <c r="CUT315" s="51"/>
      <c r="CUU315" s="51"/>
      <c r="CUV315" s="51"/>
      <c r="CUW315" s="51"/>
      <c r="CUX315" s="51"/>
      <c r="CUY315" s="51"/>
      <c r="CUZ315" s="51"/>
      <c r="CVA315" s="51"/>
      <c r="CVB315" s="51"/>
      <c r="CVC315" s="51"/>
      <c r="CVD315" s="51"/>
      <c r="CVE315" s="51"/>
      <c r="CVF315" s="51"/>
      <c r="CVG315" s="51"/>
      <c r="CVH315" s="51"/>
      <c r="CVI315" s="51"/>
      <c r="CVJ315" s="51"/>
      <c r="CVK315" s="51"/>
      <c r="CVL315" s="51"/>
      <c r="CVM315" s="51"/>
      <c r="CVN315" s="51"/>
      <c r="CVO315" s="51"/>
      <c r="CVP315" s="51"/>
      <c r="CVQ315" s="51"/>
      <c r="CVR315" s="51"/>
      <c r="CVS315" s="51"/>
      <c r="CVT315" s="51"/>
      <c r="CVU315" s="51"/>
      <c r="CVV315" s="51"/>
      <c r="CVW315" s="51"/>
      <c r="CVX315" s="51"/>
      <c r="CVY315" s="51"/>
      <c r="CVZ315" s="51"/>
      <c r="CWA315" s="51"/>
      <c r="CWB315" s="51"/>
      <c r="CWC315" s="51"/>
      <c r="CWD315" s="51"/>
      <c r="CWE315" s="51"/>
      <c r="CWF315" s="51"/>
      <c r="CWG315" s="51"/>
      <c r="CWH315" s="51"/>
      <c r="CWI315" s="51"/>
      <c r="CWJ315" s="51"/>
      <c r="CWK315" s="51"/>
      <c r="CWL315" s="51"/>
      <c r="CWM315" s="51"/>
      <c r="CWN315" s="51"/>
      <c r="CWO315" s="51"/>
      <c r="CWP315" s="51"/>
      <c r="CWQ315" s="51"/>
      <c r="CWR315" s="51"/>
      <c r="CWS315" s="51"/>
      <c r="CWT315" s="51"/>
      <c r="CWU315" s="51"/>
      <c r="CWV315" s="51"/>
      <c r="CWW315" s="51"/>
      <c r="CWX315" s="51"/>
      <c r="CWY315" s="51"/>
      <c r="CWZ315" s="51"/>
      <c r="CXA315" s="51"/>
      <c r="CXB315" s="51"/>
      <c r="CXC315" s="51"/>
      <c r="CXD315" s="51"/>
      <c r="CXE315" s="51"/>
      <c r="CXF315" s="51"/>
      <c r="CXG315" s="51"/>
      <c r="CXH315" s="51"/>
      <c r="CXI315" s="51"/>
      <c r="CXJ315" s="51"/>
      <c r="CXK315" s="51"/>
      <c r="CXL315" s="51"/>
      <c r="CXM315" s="51"/>
      <c r="CXN315" s="51"/>
      <c r="CXO315" s="51"/>
      <c r="CXP315" s="51"/>
      <c r="CXQ315" s="51"/>
      <c r="CXR315" s="51"/>
      <c r="CXS315" s="51"/>
      <c r="CXT315" s="51"/>
      <c r="CXU315" s="51"/>
      <c r="CXV315" s="51"/>
      <c r="CXW315" s="51"/>
      <c r="CXX315" s="51"/>
      <c r="CXY315" s="51"/>
      <c r="CXZ315" s="51"/>
      <c r="CYA315" s="51"/>
      <c r="CYB315" s="51"/>
      <c r="CYC315" s="51"/>
      <c r="CYD315" s="51"/>
      <c r="CYE315" s="51"/>
      <c r="CYF315" s="51"/>
      <c r="CYG315" s="51"/>
      <c r="CYH315" s="51"/>
      <c r="CYI315" s="51"/>
      <c r="CYJ315" s="51"/>
      <c r="CYK315" s="51"/>
      <c r="CYL315" s="51"/>
      <c r="CYM315" s="51"/>
      <c r="CYN315" s="51"/>
      <c r="CYO315" s="51"/>
      <c r="CYP315" s="51"/>
      <c r="CYQ315" s="51"/>
      <c r="CYR315" s="51"/>
      <c r="CYS315" s="51"/>
      <c r="CYT315" s="51"/>
      <c r="CYU315" s="51"/>
      <c r="CYV315" s="51"/>
      <c r="CYW315" s="51"/>
      <c r="CYX315" s="51"/>
      <c r="CYY315" s="51"/>
      <c r="CYZ315" s="51"/>
      <c r="CZA315" s="51"/>
      <c r="CZB315" s="51"/>
      <c r="CZC315" s="51"/>
      <c r="CZD315" s="51"/>
      <c r="CZE315" s="51"/>
      <c r="CZF315" s="51"/>
      <c r="CZG315" s="51"/>
      <c r="CZH315" s="51"/>
      <c r="CZI315" s="51"/>
      <c r="CZJ315" s="51"/>
      <c r="CZK315" s="51"/>
      <c r="CZL315" s="51"/>
      <c r="CZM315" s="51"/>
      <c r="CZN315" s="51"/>
      <c r="CZO315" s="51"/>
      <c r="CZP315" s="51"/>
      <c r="CZQ315" s="51"/>
      <c r="CZR315" s="51"/>
      <c r="CZS315" s="51"/>
      <c r="CZT315" s="51"/>
      <c r="CZU315" s="51"/>
      <c r="CZV315" s="51"/>
      <c r="CZW315" s="51"/>
      <c r="CZX315" s="51"/>
      <c r="CZY315" s="51"/>
      <c r="CZZ315" s="51"/>
      <c r="DAA315" s="51"/>
      <c r="DAB315" s="51"/>
      <c r="DAC315" s="51"/>
      <c r="DAD315" s="51"/>
      <c r="DAE315" s="51"/>
      <c r="DAF315" s="51"/>
      <c r="DAG315" s="51"/>
      <c r="DAH315" s="51"/>
      <c r="DAI315" s="51"/>
      <c r="DAJ315" s="51"/>
      <c r="DAK315" s="51"/>
      <c r="DAL315" s="51"/>
      <c r="DAM315" s="51"/>
      <c r="DAN315" s="51"/>
      <c r="DAO315" s="51"/>
      <c r="DAP315" s="51"/>
      <c r="DAQ315" s="51"/>
      <c r="DAR315" s="51"/>
      <c r="DAS315" s="51"/>
      <c r="DAT315" s="51"/>
      <c r="DAU315" s="51"/>
      <c r="DAV315" s="51"/>
      <c r="DAW315" s="51"/>
      <c r="DAX315" s="51"/>
      <c r="DAY315" s="51"/>
      <c r="DAZ315" s="51"/>
      <c r="DBA315" s="51"/>
      <c r="DBB315" s="51"/>
      <c r="DBC315" s="51"/>
      <c r="DBD315" s="51"/>
      <c r="DBE315" s="51"/>
      <c r="DBF315" s="51"/>
      <c r="DBG315" s="51"/>
      <c r="DBH315" s="51"/>
      <c r="DBI315" s="51"/>
      <c r="DBJ315" s="51"/>
      <c r="DBK315" s="51"/>
      <c r="DBL315" s="51"/>
      <c r="DBM315" s="51"/>
      <c r="DBN315" s="51"/>
      <c r="DBO315" s="51"/>
      <c r="DBP315" s="51"/>
      <c r="DBQ315" s="51"/>
      <c r="DBR315" s="51"/>
      <c r="DBS315" s="51"/>
      <c r="DBT315" s="51"/>
      <c r="DBU315" s="51"/>
      <c r="DBV315" s="51"/>
      <c r="DBW315" s="51"/>
      <c r="DBX315" s="51"/>
      <c r="DBY315" s="51"/>
      <c r="DBZ315" s="51"/>
      <c r="DCA315" s="51"/>
      <c r="DCB315" s="51"/>
      <c r="DCC315" s="51"/>
      <c r="DCD315" s="51"/>
      <c r="DCE315" s="51"/>
      <c r="DCF315" s="51"/>
      <c r="DCG315" s="51"/>
      <c r="DCH315" s="51"/>
      <c r="DCI315" s="51"/>
      <c r="DCJ315" s="51"/>
      <c r="DCK315" s="51"/>
      <c r="DCL315" s="51"/>
      <c r="DCM315" s="51"/>
      <c r="DCN315" s="51"/>
      <c r="DCO315" s="51"/>
      <c r="DCP315" s="51"/>
      <c r="DCQ315" s="51"/>
      <c r="DCR315" s="51"/>
      <c r="DCS315" s="51"/>
      <c r="DCT315" s="51"/>
      <c r="DCU315" s="51"/>
      <c r="DCV315" s="51"/>
      <c r="DCW315" s="51"/>
      <c r="DCX315" s="51"/>
      <c r="DCY315" s="51"/>
      <c r="DCZ315" s="51"/>
      <c r="DDA315" s="51"/>
      <c r="DDB315" s="51"/>
      <c r="DDC315" s="51"/>
      <c r="DDD315" s="51"/>
      <c r="DDE315" s="51"/>
      <c r="DDF315" s="51"/>
      <c r="DDG315" s="51"/>
      <c r="DDH315" s="51"/>
      <c r="DDI315" s="51"/>
      <c r="DDJ315" s="51"/>
      <c r="DDK315" s="51"/>
      <c r="DDL315" s="51"/>
      <c r="DDM315" s="51"/>
      <c r="DDN315" s="51"/>
      <c r="DDO315" s="51"/>
      <c r="DDP315" s="51"/>
      <c r="DDQ315" s="51"/>
      <c r="DDR315" s="51"/>
      <c r="DDS315" s="51"/>
      <c r="DDT315" s="51"/>
      <c r="DDU315" s="51"/>
      <c r="DDV315" s="51"/>
      <c r="DDW315" s="51"/>
      <c r="DDX315" s="51"/>
      <c r="DDY315" s="51"/>
      <c r="DDZ315" s="51"/>
      <c r="DEA315" s="51"/>
      <c r="DEB315" s="51"/>
      <c r="DEC315" s="51"/>
      <c r="DED315" s="51"/>
      <c r="DEE315" s="51"/>
      <c r="DEF315" s="51"/>
      <c r="DEG315" s="51"/>
      <c r="DEH315" s="51"/>
      <c r="DEI315" s="51"/>
      <c r="DEJ315" s="51"/>
      <c r="DEK315" s="51"/>
      <c r="DEL315" s="51"/>
      <c r="DEM315" s="51"/>
      <c r="DEN315" s="51"/>
      <c r="DEO315" s="51"/>
      <c r="DEP315" s="51"/>
      <c r="DEQ315" s="51"/>
      <c r="DER315" s="51"/>
      <c r="DES315" s="51"/>
      <c r="DET315" s="51"/>
      <c r="DEU315" s="51"/>
      <c r="DEV315" s="51"/>
      <c r="DEW315" s="51"/>
      <c r="DEX315" s="51"/>
      <c r="DEY315" s="51"/>
      <c r="DEZ315" s="51"/>
      <c r="DFA315" s="51"/>
      <c r="DFB315" s="51"/>
      <c r="DFC315" s="51"/>
      <c r="DFD315" s="51"/>
      <c r="DFE315" s="51"/>
      <c r="DFF315" s="51"/>
      <c r="DFG315" s="51"/>
      <c r="DFH315" s="51"/>
      <c r="DFI315" s="51"/>
      <c r="DFJ315" s="51"/>
      <c r="DFK315" s="51"/>
      <c r="DFL315" s="51"/>
      <c r="DFM315" s="51"/>
      <c r="DFN315" s="51"/>
      <c r="DFO315" s="51"/>
      <c r="DFP315" s="51"/>
      <c r="DFQ315" s="51"/>
      <c r="DFR315" s="51"/>
      <c r="DFS315" s="51"/>
      <c r="DFT315" s="51"/>
      <c r="DFU315" s="51"/>
      <c r="DFV315" s="51"/>
      <c r="DFW315" s="51"/>
      <c r="DFX315" s="51"/>
      <c r="DFY315" s="51"/>
      <c r="DFZ315" s="51"/>
      <c r="DGA315" s="51"/>
      <c r="DGB315" s="51"/>
      <c r="DGC315" s="51"/>
      <c r="DGD315" s="51"/>
      <c r="DGE315" s="51"/>
      <c r="DGF315" s="51"/>
      <c r="DGG315" s="51"/>
      <c r="DGH315" s="51"/>
      <c r="DGI315" s="51"/>
      <c r="DGJ315" s="51"/>
      <c r="DGK315" s="51"/>
      <c r="DGL315" s="51"/>
      <c r="DGM315" s="51"/>
      <c r="DGN315" s="51"/>
      <c r="DGO315" s="51"/>
      <c r="DGP315" s="51"/>
      <c r="DGQ315" s="51"/>
      <c r="DGR315" s="51"/>
      <c r="DGS315" s="51"/>
      <c r="DGT315" s="51"/>
      <c r="DGU315" s="51"/>
      <c r="DGV315" s="51"/>
      <c r="DGW315" s="51"/>
      <c r="DGX315" s="51"/>
      <c r="DGY315" s="51"/>
      <c r="DGZ315" s="51"/>
      <c r="DHA315" s="51"/>
      <c r="DHB315" s="51"/>
      <c r="DHC315" s="51"/>
      <c r="DHD315" s="51"/>
      <c r="DHE315" s="51"/>
      <c r="DHF315" s="51"/>
      <c r="DHG315" s="51"/>
      <c r="DHH315" s="51"/>
      <c r="DHI315" s="51"/>
      <c r="DHJ315" s="51"/>
      <c r="DHK315" s="51"/>
      <c r="DHL315" s="51"/>
      <c r="DHM315" s="51"/>
      <c r="DHN315" s="51"/>
      <c r="DHO315" s="51"/>
      <c r="DHP315" s="51"/>
      <c r="DHQ315" s="51"/>
      <c r="DHR315" s="51"/>
      <c r="DHS315" s="51"/>
      <c r="DHT315" s="51"/>
      <c r="DHU315" s="51"/>
      <c r="DHV315" s="51"/>
      <c r="DHW315" s="51"/>
      <c r="DHX315" s="51"/>
      <c r="DHY315" s="51"/>
      <c r="DHZ315" s="51"/>
      <c r="DIA315" s="51"/>
      <c r="DIB315" s="51"/>
      <c r="DIC315" s="51"/>
      <c r="DID315" s="51"/>
      <c r="DIE315" s="51"/>
      <c r="DIF315" s="51"/>
      <c r="DIG315" s="51"/>
      <c r="DIH315" s="51"/>
      <c r="DII315" s="51"/>
      <c r="DIJ315" s="51"/>
      <c r="DIK315" s="51"/>
      <c r="DIL315" s="51"/>
      <c r="DIM315" s="51"/>
      <c r="DIN315" s="51"/>
      <c r="DIO315" s="51"/>
      <c r="DIP315" s="51"/>
      <c r="DIQ315" s="51"/>
      <c r="DIR315" s="51"/>
      <c r="DIS315" s="51"/>
      <c r="DIT315" s="51"/>
      <c r="DIU315" s="51"/>
      <c r="DIV315" s="51"/>
      <c r="DIW315" s="51"/>
      <c r="DIX315" s="51"/>
      <c r="DIY315" s="51"/>
      <c r="DIZ315" s="51"/>
      <c r="DJA315" s="51"/>
      <c r="DJB315" s="51"/>
      <c r="DJC315" s="51"/>
      <c r="DJD315" s="51"/>
      <c r="DJE315" s="51"/>
      <c r="DJF315" s="51"/>
      <c r="DJG315" s="51"/>
      <c r="DJH315" s="51"/>
      <c r="DJI315" s="51"/>
      <c r="DJJ315" s="51"/>
      <c r="DJK315" s="51"/>
      <c r="DJL315" s="51"/>
      <c r="DJM315" s="51"/>
      <c r="DJN315" s="51"/>
      <c r="DJO315" s="51"/>
      <c r="DJP315" s="51"/>
      <c r="DJQ315" s="51"/>
      <c r="DJR315" s="51"/>
      <c r="DJS315" s="51"/>
      <c r="DJT315" s="51"/>
      <c r="DJU315" s="51"/>
      <c r="DJV315" s="51"/>
      <c r="DJW315" s="51"/>
      <c r="DJX315" s="51"/>
      <c r="DJY315" s="51"/>
      <c r="DJZ315" s="51"/>
      <c r="DKA315" s="51"/>
      <c r="DKB315" s="51"/>
      <c r="DKC315" s="51"/>
      <c r="DKD315" s="51"/>
      <c r="DKE315" s="51"/>
      <c r="DKF315" s="51"/>
      <c r="DKG315" s="51"/>
      <c r="DKH315" s="51"/>
      <c r="DKI315" s="51"/>
      <c r="DKJ315" s="51"/>
      <c r="DKK315" s="51"/>
      <c r="DKL315" s="51"/>
      <c r="DKM315" s="51"/>
      <c r="DKN315" s="51"/>
      <c r="DKO315" s="51"/>
      <c r="DKP315" s="51"/>
      <c r="DKQ315" s="51"/>
      <c r="DKR315" s="51"/>
      <c r="DKS315" s="51"/>
      <c r="DKT315" s="51"/>
      <c r="DKU315" s="51"/>
      <c r="DKV315" s="51"/>
      <c r="DKW315" s="51"/>
      <c r="DKX315" s="51"/>
      <c r="DKY315" s="51"/>
      <c r="DKZ315" s="51"/>
      <c r="DLA315" s="51"/>
      <c r="DLB315" s="51"/>
      <c r="DLC315" s="51"/>
      <c r="DLD315" s="51"/>
      <c r="DLE315" s="51"/>
      <c r="DLF315" s="51"/>
      <c r="DLG315" s="51"/>
      <c r="DLH315" s="51"/>
      <c r="DLI315" s="51"/>
      <c r="DLJ315" s="51"/>
      <c r="DLK315" s="51"/>
      <c r="DLL315" s="51"/>
      <c r="DLM315" s="51"/>
      <c r="DLN315" s="51"/>
      <c r="DLO315" s="51"/>
      <c r="DLP315" s="51"/>
      <c r="DLQ315" s="51"/>
      <c r="DLR315" s="51"/>
      <c r="DLS315" s="51"/>
      <c r="DLT315" s="51"/>
      <c r="DLU315" s="51"/>
      <c r="DLV315" s="51"/>
      <c r="DLW315" s="51"/>
      <c r="DLX315" s="51"/>
      <c r="DLY315" s="51"/>
      <c r="DLZ315" s="51"/>
      <c r="DMA315" s="51"/>
      <c r="DMB315" s="51"/>
      <c r="DMC315" s="51"/>
      <c r="DMD315" s="51"/>
      <c r="DME315" s="51"/>
      <c r="DMF315" s="51"/>
      <c r="DMG315" s="51"/>
      <c r="DMH315" s="51"/>
      <c r="DMI315" s="51"/>
      <c r="DMJ315" s="51"/>
      <c r="DMK315" s="51"/>
      <c r="DML315" s="51"/>
      <c r="DMM315" s="51"/>
      <c r="DMN315" s="51"/>
      <c r="DMO315" s="51"/>
      <c r="DMP315" s="51"/>
      <c r="DMQ315" s="51"/>
      <c r="DMR315" s="51"/>
      <c r="DMS315" s="51"/>
      <c r="DMT315" s="51"/>
      <c r="DMU315" s="51"/>
      <c r="DMV315" s="51"/>
      <c r="DMW315" s="51"/>
      <c r="DMX315" s="51"/>
      <c r="DMY315" s="51"/>
      <c r="DMZ315" s="51"/>
      <c r="DNA315" s="51"/>
      <c r="DNB315" s="51"/>
      <c r="DNC315" s="51"/>
      <c r="DND315" s="51"/>
      <c r="DNE315" s="51"/>
      <c r="DNF315" s="51"/>
      <c r="DNG315" s="51"/>
      <c r="DNH315" s="51"/>
      <c r="DNI315" s="51"/>
      <c r="DNJ315" s="51"/>
      <c r="DNK315" s="51"/>
      <c r="DNL315" s="51"/>
      <c r="DNM315" s="51"/>
      <c r="DNN315" s="51"/>
      <c r="DNO315" s="51"/>
      <c r="DNP315" s="51"/>
      <c r="DNQ315" s="51"/>
      <c r="DNR315" s="51"/>
      <c r="DNS315" s="51"/>
      <c r="DNT315" s="51"/>
      <c r="DNU315" s="51"/>
      <c r="DNV315" s="51"/>
      <c r="DNW315" s="51"/>
      <c r="DNX315" s="51"/>
      <c r="DNY315" s="51"/>
      <c r="DNZ315" s="51"/>
      <c r="DOA315" s="51"/>
      <c r="DOB315" s="51"/>
      <c r="DOC315" s="51"/>
      <c r="DOD315" s="51"/>
      <c r="DOE315" s="51"/>
      <c r="DOF315" s="51"/>
      <c r="DOG315" s="51"/>
      <c r="DOH315" s="51"/>
      <c r="DOI315" s="51"/>
      <c r="DOJ315" s="51"/>
      <c r="DOK315" s="51"/>
      <c r="DOL315" s="51"/>
      <c r="DOM315" s="51"/>
      <c r="DON315" s="51"/>
      <c r="DOO315" s="51"/>
      <c r="DOP315" s="51"/>
      <c r="DOQ315" s="51"/>
      <c r="DOR315" s="51"/>
      <c r="DOS315" s="51"/>
      <c r="DOT315" s="51"/>
      <c r="DOU315" s="51"/>
      <c r="DOV315" s="51"/>
      <c r="DOW315" s="51"/>
      <c r="DOX315" s="51"/>
      <c r="DOY315" s="51"/>
      <c r="DOZ315" s="51"/>
      <c r="DPA315" s="51"/>
      <c r="DPB315" s="51"/>
      <c r="DPC315" s="51"/>
      <c r="DPD315" s="51"/>
      <c r="DPE315" s="51"/>
      <c r="DPF315" s="51"/>
      <c r="DPG315" s="51"/>
      <c r="DPH315" s="51"/>
      <c r="DPI315" s="51"/>
      <c r="DPJ315" s="51"/>
      <c r="DPK315" s="51"/>
      <c r="DPL315" s="51"/>
      <c r="DPM315" s="51"/>
      <c r="DPN315" s="51"/>
      <c r="DPO315" s="51"/>
      <c r="DPP315" s="51"/>
      <c r="DPQ315" s="51"/>
      <c r="DPR315" s="51"/>
      <c r="DPS315" s="51"/>
      <c r="DPT315" s="51"/>
      <c r="DPU315" s="51"/>
      <c r="DPV315" s="51"/>
      <c r="DPW315" s="51"/>
      <c r="DPX315" s="51"/>
      <c r="DPY315" s="51"/>
      <c r="DPZ315" s="51"/>
      <c r="DQA315" s="51"/>
      <c r="DQB315" s="51"/>
      <c r="DQC315" s="51"/>
      <c r="DQD315" s="51"/>
      <c r="DQE315" s="51"/>
      <c r="DQF315" s="51"/>
      <c r="DQG315" s="51"/>
      <c r="DQH315" s="51"/>
      <c r="DQI315" s="51"/>
      <c r="DQJ315" s="51"/>
      <c r="DQK315" s="51"/>
      <c r="DQL315" s="51"/>
      <c r="DQM315" s="51"/>
      <c r="DQN315" s="51"/>
      <c r="DQO315" s="51"/>
      <c r="DQP315" s="51"/>
      <c r="DQQ315" s="51"/>
      <c r="DQR315" s="51"/>
      <c r="DQS315" s="51"/>
      <c r="DQT315" s="51"/>
      <c r="DQU315" s="51"/>
      <c r="DQV315" s="51"/>
      <c r="DQW315" s="51"/>
      <c r="DQX315" s="51"/>
      <c r="DQY315" s="51"/>
      <c r="DQZ315" s="51"/>
      <c r="DRA315" s="51"/>
      <c r="DRB315" s="51"/>
      <c r="DRC315" s="51"/>
      <c r="DRD315" s="51"/>
      <c r="DRE315" s="51"/>
      <c r="DRF315" s="51"/>
      <c r="DRG315" s="51"/>
      <c r="DRH315" s="51"/>
      <c r="DRI315" s="51"/>
      <c r="DRJ315" s="51"/>
      <c r="DRK315" s="51"/>
      <c r="DRL315" s="51"/>
      <c r="DRM315" s="51"/>
      <c r="DRN315" s="51"/>
      <c r="DRO315" s="51"/>
      <c r="DRP315" s="51"/>
      <c r="DRQ315" s="51"/>
      <c r="DRR315" s="51"/>
      <c r="DRS315" s="51"/>
      <c r="DRT315" s="51"/>
      <c r="DRU315" s="51"/>
      <c r="DRV315" s="51"/>
      <c r="DRW315" s="51"/>
      <c r="DRX315" s="51"/>
      <c r="DRY315" s="51"/>
      <c r="DRZ315" s="51"/>
      <c r="DSA315" s="51"/>
      <c r="DSB315" s="51"/>
      <c r="DSC315" s="51"/>
      <c r="DSD315" s="51"/>
      <c r="DSE315" s="51"/>
      <c r="DSF315" s="51"/>
      <c r="DSG315" s="51"/>
      <c r="DSH315" s="51"/>
      <c r="DSI315" s="51"/>
      <c r="DSJ315" s="51"/>
      <c r="DSK315" s="51"/>
      <c r="DSL315" s="51"/>
      <c r="DSM315" s="51"/>
      <c r="DSN315" s="51"/>
      <c r="DSO315" s="51"/>
      <c r="DSP315" s="51"/>
      <c r="DSQ315" s="51"/>
      <c r="DSR315" s="51"/>
      <c r="DSS315" s="51"/>
      <c r="DST315" s="51"/>
      <c r="DSU315" s="51"/>
      <c r="DSV315" s="51"/>
      <c r="DSW315" s="51"/>
      <c r="DSX315" s="51"/>
      <c r="DSY315" s="51"/>
      <c r="DSZ315" s="51"/>
      <c r="DTA315" s="51"/>
      <c r="DTB315" s="51"/>
      <c r="DTC315" s="51"/>
      <c r="DTD315" s="51"/>
      <c r="DTE315" s="51"/>
      <c r="DTF315" s="51"/>
      <c r="DTG315" s="51"/>
      <c r="DTH315" s="51"/>
      <c r="DTI315" s="51"/>
      <c r="DTJ315" s="51"/>
      <c r="DTK315" s="51"/>
      <c r="DTL315" s="51"/>
      <c r="DTM315" s="51"/>
      <c r="DTN315" s="51"/>
      <c r="DTO315" s="51"/>
      <c r="DTP315" s="51"/>
      <c r="DTQ315" s="51"/>
      <c r="DTR315" s="51"/>
      <c r="DTS315" s="51"/>
      <c r="DTT315" s="51"/>
      <c r="DTU315" s="51"/>
      <c r="DTV315" s="51"/>
      <c r="DTW315" s="51"/>
      <c r="DTX315" s="51"/>
      <c r="DTY315" s="51"/>
      <c r="DTZ315" s="51"/>
      <c r="DUA315" s="51"/>
      <c r="DUB315" s="51"/>
      <c r="DUC315" s="51"/>
      <c r="DUD315" s="51"/>
      <c r="DUE315" s="51"/>
      <c r="DUF315" s="51"/>
      <c r="DUG315" s="51"/>
      <c r="DUH315" s="51"/>
      <c r="DUI315" s="51"/>
      <c r="DUJ315" s="51"/>
      <c r="DUK315" s="51"/>
      <c r="DUL315" s="51"/>
      <c r="DUM315" s="51"/>
      <c r="DUN315" s="51"/>
      <c r="DUO315" s="51"/>
      <c r="DUP315" s="51"/>
      <c r="DUQ315" s="51"/>
      <c r="DUR315" s="51"/>
      <c r="DUS315" s="51"/>
      <c r="DUT315" s="51"/>
      <c r="DUU315" s="51"/>
      <c r="DUV315" s="51"/>
      <c r="DUW315" s="51"/>
      <c r="DUX315" s="51"/>
      <c r="DUY315" s="51"/>
      <c r="DUZ315" s="51"/>
      <c r="DVA315" s="51"/>
      <c r="DVB315" s="51"/>
      <c r="DVC315" s="51"/>
      <c r="DVD315" s="51"/>
      <c r="DVE315" s="51"/>
      <c r="DVF315" s="51"/>
      <c r="DVG315" s="51"/>
      <c r="DVH315" s="51"/>
      <c r="DVI315" s="51"/>
      <c r="DVJ315" s="51"/>
      <c r="DVK315" s="51"/>
      <c r="DVL315" s="51"/>
      <c r="DVM315" s="51"/>
      <c r="DVN315" s="51"/>
      <c r="DVO315" s="51"/>
      <c r="DVP315" s="51"/>
      <c r="DVQ315" s="51"/>
      <c r="DVR315" s="51"/>
      <c r="DVS315" s="51"/>
      <c r="DVT315" s="51"/>
      <c r="DVU315" s="51"/>
      <c r="DVV315" s="51"/>
      <c r="DVW315" s="51"/>
      <c r="DVX315" s="51"/>
      <c r="DVY315" s="51"/>
      <c r="DVZ315" s="51"/>
      <c r="DWA315" s="51"/>
      <c r="DWB315" s="51"/>
      <c r="DWC315" s="51"/>
      <c r="DWD315" s="51"/>
      <c r="DWE315" s="51"/>
      <c r="DWF315" s="51"/>
      <c r="DWG315" s="51"/>
      <c r="DWH315" s="51"/>
      <c r="DWI315" s="51"/>
      <c r="DWJ315" s="51"/>
      <c r="DWK315" s="51"/>
      <c r="DWL315" s="51"/>
      <c r="DWM315" s="51"/>
      <c r="DWN315" s="51"/>
      <c r="DWO315" s="51"/>
      <c r="DWP315" s="51"/>
      <c r="DWQ315" s="51"/>
      <c r="DWR315" s="51"/>
      <c r="DWS315" s="51"/>
      <c r="DWT315" s="51"/>
      <c r="DWU315" s="51"/>
      <c r="DWV315" s="51"/>
      <c r="DWW315" s="51"/>
      <c r="DWX315" s="51"/>
      <c r="DWY315" s="51"/>
      <c r="DWZ315" s="51"/>
      <c r="DXA315" s="51"/>
      <c r="DXB315" s="51"/>
      <c r="DXC315" s="51"/>
      <c r="DXD315" s="51"/>
      <c r="DXE315" s="51"/>
      <c r="DXF315" s="51"/>
      <c r="DXG315" s="51"/>
      <c r="DXH315" s="51"/>
      <c r="DXI315" s="51"/>
      <c r="DXJ315" s="51"/>
      <c r="DXK315" s="51"/>
      <c r="DXL315" s="51"/>
      <c r="DXM315" s="51"/>
      <c r="DXN315" s="51"/>
      <c r="DXO315" s="51"/>
      <c r="DXP315" s="51"/>
      <c r="DXQ315" s="51"/>
      <c r="DXR315" s="51"/>
      <c r="DXS315" s="51"/>
      <c r="DXT315" s="51"/>
      <c r="DXU315" s="51"/>
      <c r="DXV315" s="51"/>
      <c r="DXW315" s="51"/>
      <c r="DXX315" s="51"/>
      <c r="DXY315" s="51"/>
      <c r="DXZ315" s="51"/>
      <c r="DYA315" s="51"/>
      <c r="DYB315" s="51"/>
      <c r="DYC315" s="51"/>
      <c r="DYD315" s="51"/>
      <c r="DYE315" s="51"/>
      <c r="DYF315" s="51"/>
      <c r="DYG315" s="51"/>
      <c r="DYH315" s="51"/>
      <c r="DYI315" s="51"/>
      <c r="DYJ315" s="51"/>
      <c r="DYK315" s="51"/>
      <c r="DYL315" s="51"/>
      <c r="DYM315" s="51"/>
      <c r="DYN315" s="51"/>
      <c r="DYO315" s="51"/>
      <c r="DYP315" s="51"/>
      <c r="DYQ315" s="51"/>
      <c r="DYR315" s="51"/>
      <c r="DYS315" s="51"/>
      <c r="DYT315" s="51"/>
      <c r="DYU315" s="51"/>
      <c r="DYV315" s="51"/>
      <c r="DYW315" s="51"/>
      <c r="DYX315" s="51"/>
      <c r="DYY315" s="51"/>
      <c r="DYZ315" s="51"/>
      <c r="DZA315" s="51"/>
      <c r="DZB315" s="51"/>
      <c r="DZC315" s="51"/>
      <c r="DZD315" s="51"/>
      <c r="DZE315" s="51"/>
      <c r="DZF315" s="51"/>
      <c r="DZG315" s="51"/>
      <c r="DZH315" s="51"/>
      <c r="DZI315" s="51"/>
      <c r="DZJ315" s="51"/>
      <c r="DZK315" s="51"/>
      <c r="DZL315" s="51"/>
      <c r="DZM315" s="51"/>
      <c r="DZN315" s="51"/>
      <c r="DZO315" s="51"/>
      <c r="DZP315" s="51"/>
      <c r="DZQ315" s="51"/>
      <c r="DZR315" s="51"/>
      <c r="DZS315" s="51"/>
      <c r="DZT315" s="51"/>
      <c r="DZU315" s="51"/>
      <c r="DZV315" s="51"/>
      <c r="DZW315" s="51"/>
      <c r="DZX315" s="51"/>
      <c r="DZY315" s="51"/>
      <c r="DZZ315" s="51"/>
      <c r="EAA315" s="51"/>
      <c r="EAB315" s="51"/>
      <c r="EAC315" s="51"/>
      <c r="EAD315" s="51"/>
      <c r="EAE315" s="51"/>
      <c r="EAF315" s="51"/>
      <c r="EAG315" s="51"/>
      <c r="EAH315" s="51"/>
      <c r="EAI315" s="51"/>
      <c r="EAJ315" s="51"/>
      <c r="EAK315" s="51"/>
      <c r="EAL315" s="51"/>
      <c r="EAM315" s="51"/>
      <c r="EAN315" s="51"/>
      <c r="EAO315" s="51"/>
      <c r="EAP315" s="51"/>
      <c r="EAQ315" s="51"/>
      <c r="EAR315" s="51"/>
      <c r="EAS315" s="51"/>
      <c r="EAT315" s="51"/>
      <c r="EAU315" s="51"/>
      <c r="EAV315" s="51"/>
      <c r="EAW315" s="51"/>
      <c r="EAX315" s="51"/>
      <c r="EAY315" s="51"/>
      <c r="EAZ315" s="51"/>
      <c r="EBA315" s="51"/>
      <c r="EBB315" s="51"/>
      <c r="EBC315" s="51"/>
      <c r="EBD315" s="51"/>
      <c r="EBE315" s="51"/>
      <c r="EBF315" s="51"/>
      <c r="EBG315" s="51"/>
      <c r="EBH315" s="51"/>
      <c r="EBI315" s="51"/>
      <c r="EBJ315" s="51"/>
      <c r="EBK315" s="51"/>
      <c r="EBL315" s="51"/>
      <c r="EBM315" s="51"/>
      <c r="EBN315" s="51"/>
      <c r="EBO315" s="51"/>
      <c r="EBP315" s="51"/>
      <c r="EBQ315" s="51"/>
      <c r="EBR315" s="51"/>
      <c r="EBS315" s="51"/>
      <c r="EBT315" s="51"/>
      <c r="EBU315" s="51"/>
      <c r="EBV315" s="51"/>
      <c r="EBW315" s="51"/>
      <c r="EBX315" s="51"/>
      <c r="EBY315" s="51"/>
      <c r="EBZ315" s="51"/>
      <c r="ECA315" s="51"/>
      <c r="ECB315" s="51"/>
      <c r="ECC315" s="51"/>
      <c r="ECD315" s="51"/>
      <c r="ECE315" s="51"/>
      <c r="ECF315" s="51"/>
      <c r="ECG315" s="51"/>
      <c r="ECH315" s="51"/>
      <c r="ECI315" s="51"/>
      <c r="ECJ315" s="51"/>
      <c r="ECK315" s="51"/>
      <c r="ECL315" s="51"/>
      <c r="ECM315" s="51"/>
      <c r="ECN315" s="51"/>
      <c r="ECO315" s="51"/>
      <c r="ECP315" s="51"/>
      <c r="ECQ315" s="51"/>
      <c r="ECR315" s="51"/>
      <c r="ECS315" s="51"/>
      <c r="ECT315" s="51"/>
      <c r="ECU315" s="51"/>
      <c r="ECV315" s="51"/>
      <c r="ECW315" s="51"/>
      <c r="ECX315" s="51"/>
      <c r="ECY315" s="51"/>
      <c r="ECZ315" s="51"/>
      <c r="EDA315" s="51"/>
      <c r="EDB315" s="51"/>
      <c r="EDC315" s="51"/>
      <c r="EDD315" s="51"/>
      <c r="EDE315" s="51"/>
      <c r="EDF315" s="51"/>
      <c r="EDG315" s="51"/>
      <c r="EDH315" s="51"/>
      <c r="EDI315" s="51"/>
      <c r="EDJ315" s="51"/>
      <c r="EDK315" s="51"/>
      <c r="EDL315" s="51"/>
      <c r="EDM315" s="51"/>
      <c r="EDN315" s="51"/>
      <c r="EDO315" s="51"/>
      <c r="EDP315" s="51"/>
      <c r="EDQ315" s="51"/>
      <c r="EDR315" s="51"/>
      <c r="EDS315" s="51"/>
      <c r="EDT315" s="51"/>
      <c r="EDU315" s="51"/>
      <c r="EDV315" s="51"/>
      <c r="EDW315" s="51"/>
      <c r="EDX315" s="51"/>
      <c r="EDY315" s="51"/>
      <c r="EDZ315" s="51"/>
      <c r="EEA315" s="51"/>
      <c r="EEB315" s="51"/>
      <c r="EEC315" s="51"/>
      <c r="EED315" s="51"/>
      <c r="EEE315" s="51"/>
      <c r="EEF315" s="51"/>
      <c r="EEG315" s="51"/>
      <c r="EEH315" s="51"/>
      <c r="EEI315" s="51"/>
      <c r="EEJ315" s="51"/>
      <c r="EEK315" s="51"/>
      <c r="EEL315" s="51"/>
      <c r="EEM315" s="51"/>
      <c r="EEN315" s="51"/>
      <c r="EEO315" s="51"/>
      <c r="EEP315" s="51"/>
      <c r="EEQ315" s="51"/>
      <c r="EER315" s="51"/>
      <c r="EES315" s="51"/>
      <c r="EET315" s="51"/>
      <c r="EEU315" s="51"/>
      <c r="EEV315" s="51"/>
      <c r="EEW315" s="51"/>
      <c r="EEX315" s="51"/>
      <c r="EEY315" s="51"/>
      <c r="EEZ315" s="51"/>
      <c r="EFA315" s="51"/>
      <c r="EFB315" s="51"/>
      <c r="EFC315" s="51"/>
      <c r="EFD315" s="51"/>
      <c r="EFE315" s="51"/>
      <c r="EFF315" s="51"/>
      <c r="EFG315" s="51"/>
      <c r="EFH315" s="51"/>
      <c r="EFI315" s="51"/>
      <c r="EFJ315" s="51"/>
      <c r="EFK315" s="51"/>
      <c r="EFL315" s="51"/>
      <c r="EFM315" s="51"/>
      <c r="EFN315" s="51"/>
      <c r="EFO315" s="51"/>
      <c r="EFP315" s="51"/>
      <c r="EFQ315" s="51"/>
      <c r="EFR315" s="51"/>
      <c r="EFS315" s="51"/>
      <c r="EFT315" s="51"/>
      <c r="EFU315" s="51"/>
      <c r="EFV315" s="51"/>
      <c r="EFW315" s="51"/>
      <c r="EFX315" s="51"/>
      <c r="EFY315" s="51"/>
      <c r="EFZ315" s="51"/>
      <c r="EGA315" s="51"/>
      <c r="EGB315" s="51"/>
      <c r="EGC315" s="51"/>
      <c r="EGD315" s="51"/>
      <c r="EGE315" s="51"/>
      <c r="EGF315" s="51"/>
      <c r="EGG315" s="51"/>
      <c r="EGH315" s="51"/>
      <c r="EGI315" s="51"/>
      <c r="EGJ315" s="51"/>
      <c r="EGK315" s="51"/>
      <c r="EGL315" s="51"/>
      <c r="EGM315" s="51"/>
      <c r="EGN315" s="51"/>
      <c r="EGO315" s="51"/>
      <c r="EGP315" s="51"/>
      <c r="EGQ315" s="51"/>
      <c r="EGR315" s="51"/>
      <c r="EGS315" s="51"/>
      <c r="EGT315" s="51"/>
      <c r="EGU315" s="51"/>
      <c r="EGV315" s="51"/>
      <c r="EGW315" s="51"/>
      <c r="EGX315" s="51"/>
      <c r="EGY315" s="51"/>
      <c r="EGZ315" s="51"/>
      <c r="EHA315" s="51"/>
      <c r="EHB315" s="51"/>
      <c r="EHC315" s="51"/>
      <c r="EHD315" s="51"/>
      <c r="EHE315" s="51"/>
      <c r="EHF315" s="51"/>
      <c r="EHG315" s="51"/>
      <c r="EHH315" s="51"/>
      <c r="EHI315" s="51"/>
      <c r="EHJ315" s="51"/>
      <c r="EHK315" s="51"/>
      <c r="EHL315" s="51"/>
      <c r="EHM315" s="51"/>
      <c r="EHN315" s="51"/>
      <c r="EHO315" s="51"/>
      <c r="EHP315" s="51"/>
      <c r="EHQ315" s="51"/>
      <c r="EHR315" s="51"/>
      <c r="EHS315" s="51"/>
      <c r="EHT315" s="51"/>
      <c r="EHU315" s="51"/>
      <c r="EHV315" s="51"/>
      <c r="EHW315" s="51"/>
      <c r="EHX315" s="51"/>
      <c r="EHY315" s="51"/>
      <c r="EHZ315" s="51"/>
      <c r="EIA315" s="51"/>
      <c r="EIB315" s="51"/>
      <c r="EIC315" s="51"/>
      <c r="EID315" s="51"/>
      <c r="EIE315" s="51"/>
      <c r="EIF315" s="51"/>
      <c r="EIG315" s="51"/>
      <c r="EIH315" s="51"/>
      <c r="EII315" s="51"/>
      <c r="EIJ315" s="51"/>
      <c r="EIK315" s="51"/>
      <c r="EIL315" s="51"/>
      <c r="EIM315" s="51"/>
      <c r="EIN315" s="51"/>
      <c r="EIO315" s="51"/>
      <c r="EIP315" s="51"/>
      <c r="EIQ315" s="51"/>
      <c r="EIR315" s="51"/>
      <c r="EIS315" s="51"/>
      <c r="EIT315" s="51"/>
      <c r="EIU315" s="51"/>
      <c r="EIV315" s="51"/>
      <c r="EIW315" s="51"/>
      <c r="EIX315" s="51"/>
      <c r="EIY315" s="51"/>
      <c r="EIZ315" s="51"/>
      <c r="EJA315" s="51"/>
      <c r="EJB315" s="51"/>
      <c r="EJC315" s="51"/>
      <c r="EJD315" s="51"/>
      <c r="EJE315" s="51"/>
      <c r="EJF315" s="51"/>
      <c r="EJG315" s="51"/>
      <c r="EJH315" s="51"/>
      <c r="EJI315" s="51"/>
      <c r="EJJ315" s="51"/>
      <c r="EJK315" s="51"/>
      <c r="EJL315" s="51"/>
      <c r="EJM315" s="51"/>
      <c r="EJN315" s="51"/>
      <c r="EJO315" s="51"/>
      <c r="EJP315" s="51"/>
      <c r="EJQ315" s="51"/>
      <c r="EJR315" s="51"/>
      <c r="EJS315" s="51"/>
      <c r="EJT315" s="51"/>
      <c r="EJU315" s="51"/>
      <c r="EJV315" s="51"/>
      <c r="EJW315" s="51"/>
      <c r="EJX315" s="51"/>
      <c r="EJY315" s="51"/>
      <c r="EJZ315" s="51"/>
      <c r="EKA315" s="51"/>
      <c r="EKB315" s="51"/>
      <c r="EKC315" s="51"/>
      <c r="EKD315" s="51"/>
      <c r="EKE315" s="51"/>
      <c r="EKF315" s="51"/>
      <c r="EKG315" s="51"/>
      <c r="EKH315" s="51"/>
      <c r="EKI315" s="51"/>
      <c r="EKJ315" s="51"/>
      <c r="EKK315" s="51"/>
      <c r="EKL315" s="51"/>
      <c r="EKM315" s="51"/>
      <c r="EKN315" s="51"/>
      <c r="EKO315" s="51"/>
      <c r="EKP315" s="51"/>
      <c r="EKQ315" s="51"/>
      <c r="EKR315" s="51"/>
      <c r="EKS315" s="51"/>
      <c r="EKT315" s="51"/>
      <c r="EKU315" s="51"/>
      <c r="EKV315" s="51"/>
      <c r="EKW315" s="51"/>
      <c r="EKX315" s="51"/>
      <c r="EKY315" s="51"/>
      <c r="EKZ315" s="51"/>
      <c r="ELA315" s="51"/>
      <c r="ELB315" s="51"/>
      <c r="ELC315" s="51"/>
      <c r="ELD315" s="51"/>
      <c r="ELE315" s="51"/>
      <c r="ELF315" s="51"/>
      <c r="ELG315" s="51"/>
      <c r="ELH315" s="51"/>
      <c r="ELI315" s="51"/>
      <c r="ELJ315" s="51"/>
      <c r="ELK315" s="51"/>
      <c r="ELL315" s="51"/>
      <c r="ELM315" s="51"/>
      <c r="ELN315" s="51"/>
      <c r="ELO315" s="51"/>
      <c r="ELP315" s="51"/>
      <c r="ELQ315" s="51"/>
      <c r="ELR315" s="51"/>
      <c r="ELS315" s="51"/>
      <c r="ELT315" s="51"/>
      <c r="ELU315" s="51"/>
      <c r="ELV315" s="51"/>
      <c r="ELW315" s="51"/>
      <c r="ELX315" s="51"/>
      <c r="ELY315" s="51"/>
      <c r="ELZ315" s="51"/>
      <c r="EMA315" s="51"/>
      <c r="EMB315" s="51"/>
      <c r="EMC315" s="51"/>
      <c r="EMD315" s="51"/>
      <c r="EME315" s="51"/>
      <c r="EMF315" s="51"/>
      <c r="EMG315" s="51"/>
      <c r="EMH315" s="51"/>
      <c r="EMI315" s="51"/>
      <c r="EMJ315" s="51"/>
      <c r="EMK315" s="51"/>
      <c r="EML315" s="51"/>
      <c r="EMM315" s="51"/>
      <c r="EMN315" s="51"/>
      <c r="EMO315" s="51"/>
      <c r="EMP315" s="51"/>
      <c r="EMQ315" s="51"/>
      <c r="EMR315" s="51"/>
      <c r="EMS315" s="51"/>
      <c r="EMT315" s="51"/>
      <c r="EMU315" s="51"/>
      <c r="EMV315" s="51"/>
      <c r="EMW315" s="51"/>
      <c r="EMX315" s="51"/>
      <c r="EMY315" s="51"/>
      <c r="EMZ315" s="51"/>
      <c r="ENA315" s="51"/>
      <c r="ENB315" s="51"/>
      <c r="ENC315" s="51"/>
      <c r="END315" s="51"/>
      <c r="ENE315" s="51"/>
      <c r="ENF315" s="51"/>
      <c r="ENG315" s="51"/>
      <c r="ENH315" s="51"/>
      <c r="ENI315" s="51"/>
      <c r="ENJ315" s="51"/>
      <c r="ENK315" s="51"/>
      <c r="ENL315" s="51"/>
      <c r="ENM315" s="51"/>
      <c r="ENN315" s="51"/>
      <c r="ENO315" s="51"/>
      <c r="ENP315" s="51"/>
      <c r="ENQ315" s="51"/>
      <c r="ENR315" s="51"/>
      <c r="ENS315" s="51"/>
      <c r="ENT315" s="51"/>
      <c r="ENU315" s="51"/>
      <c r="ENV315" s="51"/>
      <c r="ENW315" s="51"/>
      <c r="ENX315" s="51"/>
      <c r="ENY315" s="51"/>
      <c r="ENZ315" s="51"/>
      <c r="EOA315" s="51"/>
      <c r="EOB315" s="51"/>
      <c r="EOC315" s="51"/>
      <c r="EOD315" s="51"/>
      <c r="EOE315" s="51"/>
      <c r="EOF315" s="51"/>
      <c r="EOG315" s="51"/>
      <c r="EOH315" s="51"/>
      <c r="EOI315" s="51"/>
      <c r="EOJ315" s="51"/>
      <c r="EOK315" s="51"/>
      <c r="EOL315" s="51"/>
      <c r="EOM315" s="51"/>
      <c r="EON315" s="51"/>
      <c r="EOO315" s="51"/>
      <c r="EOP315" s="51"/>
      <c r="EOQ315" s="51"/>
      <c r="EOR315" s="51"/>
      <c r="EOS315" s="51"/>
      <c r="EOT315" s="51"/>
      <c r="EOU315" s="51"/>
      <c r="EOV315" s="51"/>
      <c r="EOW315" s="51"/>
      <c r="EOX315" s="51"/>
      <c r="EOY315" s="51"/>
      <c r="EOZ315" s="51"/>
      <c r="EPA315" s="51"/>
      <c r="EPB315" s="51"/>
      <c r="EPC315" s="51"/>
      <c r="EPD315" s="51"/>
      <c r="EPE315" s="51"/>
      <c r="EPF315" s="51"/>
      <c r="EPG315" s="51"/>
      <c r="EPH315" s="51"/>
      <c r="EPI315" s="51"/>
      <c r="EPJ315" s="51"/>
      <c r="EPK315" s="51"/>
      <c r="EPL315" s="51"/>
      <c r="EPM315" s="51"/>
      <c r="EPN315" s="51"/>
      <c r="EPO315" s="51"/>
      <c r="EPP315" s="51"/>
      <c r="EPQ315" s="51"/>
      <c r="EPR315" s="51"/>
      <c r="EPS315" s="51"/>
      <c r="EPT315" s="51"/>
      <c r="EPU315" s="51"/>
      <c r="EPV315" s="51"/>
      <c r="EPW315" s="51"/>
      <c r="EPX315" s="51"/>
      <c r="EPY315" s="51"/>
      <c r="EPZ315" s="51"/>
      <c r="EQA315" s="51"/>
      <c r="EQB315" s="51"/>
      <c r="EQC315" s="51"/>
      <c r="EQD315" s="51"/>
      <c r="EQE315" s="51"/>
      <c r="EQF315" s="51"/>
      <c r="EQG315" s="51"/>
      <c r="EQH315" s="51"/>
      <c r="EQI315" s="51"/>
      <c r="EQJ315" s="51"/>
      <c r="EQK315" s="51"/>
      <c r="EQL315" s="51"/>
      <c r="EQM315" s="51"/>
      <c r="EQN315" s="51"/>
      <c r="EQO315" s="51"/>
      <c r="EQP315" s="51"/>
      <c r="EQQ315" s="51"/>
      <c r="EQR315" s="51"/>
      <c r="EQS315" s="51"/>
      <c r="EQT315" s="51"/>
      <c r="EQU315" s="51"/>
      <c r="EQV315" s="51"/>
      <c r="EQW315" s="51"/>
      <c r="EQX315" s="51"/>
      <c r="EQY315" s="51"/>
      <c r="EQZ315" s="51"/>
      <c r="ERA315" s="51"/>
      <c r="ERB315" s="51"/>
      <c r="ERC315" s="51"/>
      <c r="ERD315" s="51"/>
      <c r="ERE315" s="51"/>
      <c r="ERF315" s="51"/>
      <c r="ERG315" s="51"/>
      <c r="ERH315" s="51"/>
      <c r="ERI315" s="51"/>
      <c r="ERJ315" s="51"/>
      <c r="ERK315" s="51"/>
      <c r="ERL315" s="51"/>
      <c r="ERM315" s="51"/>
      <c r="ERN315" s="51"/>
      <c r="ERO315" s="51"/>
      <c r="ERP315" s="51"/>
      <c r="ERQ315" s="51"/>
      <c r="ERR315" s="51"/>
      <c r="ERS315" s="51"/>
      <c r="ERT315" s="51"/>
      <c r="ERU315" s="51"/>
      <c r="ERV315" s="51"/>
      <c r="ERW315" s="51"/>
      <c r="ERX315" s="51"/>
      <c r="ERY315" s="51"/>
      <c r="ERZ315" s="51"/>
      <c r="ESA315" s="51"/>
      <c r="ESB315" s="51"/>
      <c r="ESC315" s="51"/>
      <c r="ESD315" s="51"/>
      <c r="ESE315" s="51"/>
      <c r="ESF315" s="51"/>
      <c r="ESG315" s="51"/>
      <c r="ESH315" s="51"/>
      <c r="ESI315" s="51"/>
      <c r="ESJ315" s="51"/>
      <c r="ESK315" s="51"/>
      <c r="ESL315" s="51"/>
      <c r="ESM315" s="51"/>
      <c r="ESN315" s="51"/>
      <c r="ESO315" s="51"/>
      <c r="ESP315" s="51"/>
      <c r="ESQ315" s="51"/>
      <c r="ESR315" s="51"/>
      <c r="ESS315" s="51"/>
      <c r="EST315" s="51"/>
      <c r="ESU315" s="51"/>
      <c r="ESV315" s="51"/>
      <c r="ESW315" s="51"/>
      <c r="ESX315" s="51"/>
      <c r="ESY315" s="51"/>
      <c r="ESZ315" s="51"/>
      <c r="ETA315" s="51"/>
      <c r="ETB315" s="51"/>
      <c r="ETC315" s="51"/>
      <c r="ETD315" s="51"/>
      <c r="ETE315" s="51"/>
      <c r="ETF315" s="51"/>
      <c r="ETG315" s="51"/>
      <c r="ETH315" s="51"/>
      <c r="ETI315" s="51"/>
      <c r="ETJ315" s="51"/>
      <c r="ETK315" s="51"/>
      <c r="ETL315" s="51"/>
      <c r="ETM315" s="51"/>
      <c r="ETN315" s="51"/>
      <c r="ETO315" s="51"/>
      <c r="ETP315" s="51"/>
      <c r="ETQ315" s="51"/>
      <c r="ETR315" s="51"/>
      <c r="ETS315" s="51"/>
      <c r="ETT315" s="51"/>
      <c r="ETU315" s="51"/>
      <c r="ETV315" s="51"/>
      <c r="ETW315" s="51"/>
      <c r="ETX315" s="51"/>
      <c r="ETY315" s="51"/>
      <c r="ETZ315" s="51"/>
      <c r="EUA315" s="51"/>
      <c r="EUB315" s="51"/>
      <c r="EUC315" s="51"/>
      <c r="EUD315" s="51"/>
      <c r="EUE315" s="51"/>
      <c r="EUF315" s="51"/>
      <c r="EUG315" s="51"/>
      <c r="EUH315" s="51"/>
      <c r="EUI315" s="51"/>
      <c r="EUJ315" s="51"/>
      <c r="EUK315" s="51"/>
      <c r="EUL315" s="51"/>
      <c r="EUM315" s="51"/>
      <c r="EUN315" s="51"/>
      <c r="EUO315" s="51"/>
      <c r="EUP315" s="51"/>
      <c r="EUQ315" s="51"/>
      <c r="EUR315" s="51"/>
      <c r="EUS315" s="51"/>
      <c r="EUT315" s="51"/>
      <c r="EUU315" s="51"/>
      <c r="EUV315" s="51"/>
      <c r="EUW315" s="51"/>
      <c r="EUX315" s="51"/>
      <c r="EUY315" s="51"/>
      <c r="EUZ315" s="51"/>
      <c r="EVA315" s="51"/>
      <c r="EVB315" s="51"/>
      <c r="EVC315" s="51"/>
      <c r="EVD315" s="51"/>
      <c r="EVE315" s="51"/>
      <c r="EVF315" s="51"/>
      <c r="EVG315" s="51"/>
      <c r="EVH315" s="51"/>
      <c r="EVI315" s="51"/>
      <c r="EVJ315" s="51"/>
      <c r="EVK315" s="51"/>
      <c r="EVL315" s="51"/>
      <c r="EVM315" s="51"/>
      <c r="EVN315" s="51"/>
      <c r="EVO315" s="51"/>
      <c r="EVP315" s="51"/>
      <c r="EVQ315" s="51"/>
      <c r="EVR315" s="51"/>
      <c r="EVS315" s="51"/>
      <c r="EVT315" s="51"/>
      <c r="EVU315" s="51"/>
      <c r="EVV315" s="51"/>
      <c r="EVW315" s="51"/>
      <c r="EVX315" s="51"/>
      <c r="EVY315" s="51"/>
      <c r="EVZ315" s="51"/>
      <c r="EWA315" s="51"/>
      <c r="EWB315" s="51"/>
      <c r="EWC315" s="51"/>
      <c r="EWD315" s="51"/>
      <c r="EWE315" s="51"/>
      <c r="EWF315" s="51"/>
      <c r="EWG315" s="51"/>
      <c r="EWH315" s="51"/>
      <c r="EWI315" s="51"/>
      <c r="EWJ315" s="51"/>
      <c r="EWK315" s="51"/>
      <c r="EWL315" s="51"/>
      <c r="EWM315" s="51"/>
      <c r="EWN315" s="51"/>
      <c r="EWO315" s="51"/>
      <c r="EWP315" s="51"/>
      <c r="EWQ315" s="51"/>
      <c r="EWR315" s="51"/>
      <c r="EWS315" s="51"/>
      <c r="EWT315" s="51"/>
      <c r="EWU315" s="51"/>
      <c r="EWV315" s="51"/>
      <c r="EWW315" s="51"/>
      <c r="EWX315" s="51"/>
      <c r="EWY315" s="51"/>
      <c r="EWZ315" s="51"/>
      <c r="EXA315" s="51"/>
      <c r="EXB315" s="51"/>
      <c r="EXC315" s="51"/>
      <c r="EXD315" s="51"/>
      <c r="EXE315" s="51"/>
      <c r="EXF315" s="51"/>
      <c r="EXG315" s="51"/>
      <c r="EXH315" s="51"/>
      <c r="EXI315" s="51"/>
      <c r="EXJ315" s="51"/>
      <c r="EXK315" s="51"/>
      <c r="EXL315" s="51"/>
      <c r="EXM315" s="51"/>
      <c r="EXN315" s="51"/>
      <c r="EXO315" s="51"/>
      <c r="EXP315" s="51"/>
      <c r="EXQ315" s="51"/>
      <c r="EXR315" s="51"/>
      <c r="EXS315" s="51"/>
      <c r="EXT315" s="51"/>
      <c r="EXU315" s="51"/>
      <c r="EXV315" s="51"/>
      <c r="EXW315" s="51"/>
      <c r="EXX315" s="51"/>
      <c r="EXY315" s="51"/>
      <c r="EXZ315" s="51"/>
      <c r="EYA315" s="51"/>
      <c r="EYB315" s="51"/>
      <c r="EYC315" s="51"/>
      <c r="EYD315" s="51"/>
      <c r="EYE315" s="51"/>
      <c r="EYF315" s="51"/>
      <c r="EYG315" s="51"/>
      <c r="EYH315" s="51"/>
      <c r="EYI315" s="51"/>
      <c r="EYJ315" s="51"/>
      <c r="EYK315" s="51"/>
      <c r="EYL315" s="51"/>
      <c r="EYM315" s="51"/>
      <c r="EYN315" s="51"/>
      <c r="EYO315" s="51"/>
      <c r="EYP315" s="51"/>
      <c r="EYQ315" s="51"/>
      <c r="EYR315" s="51"/>
      <c r="EYS315" s="51"/>
      <c r="EYT315" s="51"/>
      <c r="EYU315" s="51"/>
      <c r="EYV315" s="51"/>
      <c r="EYW315" s="51"/>
      <c r="EYX315" s="51"/>
      <c r="EYY315" s="51"/>
      <c r="EYZ315" s="51"/>
      <c r="EZA315" s="51"/>
      <c r="EZB315" s="51"/>
      <c r="EZC315" s="51"/>
      <c r="EZD315" s="51"/>
      <c r="EZE315" s="51"/>
      <c r="EZF315" s="51"/>
      <c r="EZG315" s="51"/>
      <c r="EZH315" s="51"/>
      <c r="EZI315" s="51"/>
      <c r="EZJ315" s="51"/>
      <c r="EZK315" s="51"/>
      <c r="EZL315" s="51"/>
      <c r="EZM315" s="51"/>
      <c r="EZN315" s="51"/>
      <c r="EZO315" s="51"/>
      <c r="EZP315" s="51"/>
      <c r="EZQ315" s="51"/>
      <c r="EZR315" s="51"/>
      <c r="EZS315" s="51"/>
      <c r="EZT315" s="51"/>
      <c r="EZU315" s="51"/>
      <c r="EZV315" s="51"/>
      <c r="EZW315" s="51"/>
      <c r="EZX315" s="51"/>
      <c r="EZY315" s="51"/>
      <c r="EZZ315" s="51"/>
      <c r="FAA315" s="51"/>
      <c r="FAB315" s="51"/>
      <c r="FAC315" s="51"/>
      <c r="FAD315" s="51"/>
      <c r="FAE315" s="51"/>
      <c r="FAF315" s="51"/>
      <c r="FAG315" s="51"/>
      <c r="FAH315" s="51"/>
      <c r="FAI315" s="51"/>
      <c r="FAJ315" s="51"/>
      <c r="FAK315" s="51"/>
      <c r="FAL315" s="51"/>
      <c r="FAM315" s="51"/>
      <c r="FAN315" s="51"/>
      <c r="FAO315" s="51"/>
      <c r="FAP315" s="51"/>
      <c r="FAQ315" s="51"/>
      <c r="FAR315" s="51"/>
      <c r="FAS315" s="51"/>
      <c r="FAT315" s="51"/>
      <c r="FAU315" s="51"/>
      <c r="FAV315" s="51"/>
      <c r="FAW315" s="51"/>
      <c r="FAX315" s="51"/>
      <c r="FAY315" s="51"/>
      <c r="FAZ315" s="51"/>
      <c r="FBA315" s="51"/>
      <c r="FBB315" s="51"/>
      <c r="FBC315" s="51"/>
      <c r="FBD315" s="51"/>
      <c r="FBE315" s="51"/>
      <c r="FBF315" s="51"/>
      <c r="FBG315" s="51"/>
      <c r="FBH315" s="51"/>
      <c r="FBI315" s="51"/>
      <c r="FBJ315" s="51"/>
      <c r="FBK315" s="51"/>
      <c r="FBL315" s="51"/>
      <c r="FBM315" s="51"/>
      <c r="FBN315" s="51"/>
      <c r="FBO315" s="51"/>
      <c r="FBP315" s="51"/>
      <c r="FBQ315" s="51"/>
      <c r="FBR315" s="51"/>
      <c r="FBS315" s="51"/>
      <c r="FBT315" s="51"/>
      <c r="FBU315" s="51"/>
      <c r="FBV315" s="51"/>
      <c r="FBW315" s="51"/>
      <c r="FBX315" s="51"/>
      <c r="FBY315" s="51"/>
      <c r="FBZ315" s="51"/>
      <c r="FCA315" s="51"/>
      <c r="FCB315" s="51"/>
      <c r="FCC315" s="51"/>
      <c r="FCD315" s="51"/>
      <c r="FCE315" s="51"/>
      <c r="FCF315" s="51"/>
      <c r="FCG315" s="51"/>
      <c r="FCH315" s="51"/>
      <c r="FCI315" s="51"/>
      <c r="FCJ315" s="51"/>
      <c r="FCK315" s="51"/>
      <c r="FCL315" s="51"/>
      <c r="FCM315" s="51"/>
      <c r="FCN315" s="51"/>
      <c r="FCO315" s="51"/>
      <c r="FCP315" s="51"/>
      <c r="FCQ315" s="51"/>
      <c r="FCR315" s="51"/>
      <c r="FCS315" s="51"/>
      <c r="FCT315" s="51"/>
      <c r="FCU315" s="51"/>
      <c r="FCV315" s="51"/>
      <c r="FCW315" s="51"/>
      <c r="FCX315" s="51"/>
      <c r="FCY315" s="51"/>
      <c r="FCZ315" s="51"/>
      <c r="FDA315" s="51"/>
      <c r="FDB315" s="51"/>
      <c r="FDC315" s="51"/>
      <c r="FDD315" s="51"/>
      <c r="FDE315" s="51"/>
      <c r="FDF315" s="51"/>
      <c r="FDG315" s="51"/>
      <c r="FDH315" s="51"/>
      <c r="FDI315" s="51"/>
      <c r="FDJ315" s="51"/>
      <c r="FDK315" s="51"/>
      <c r="FDL315" s="51"/>
      <c r="FDM315" s="51"/>
      <c r="FDN315" s="51"/>
      <c r="FDO315" s="51"/>
      <c r="FDP315" s="51"/>
      <c r="FDQ315" s="51"/>
      <c r="FDR315" s="51"/>
      <c r="FDS315" s="51"/>
      <c r="FDT315" s="51"/>
      <c r="FDU315" s="51"/>
      <c r="FDV315" s="51"/>
      <c r="FDW315" s="51"/>
      <c r="FDX315" s="51"/>
      <c r="FDY315" s="51"/>
      <c r="FDZ315" s="51"/>
      <c r="FEA315" s="51"/>
      <c r="FEB315" s="51"/>
      <c r="FEC315" s="51"/>
      <c r="FED315" s="51"/>
      <c r="FEE315" s="51"/>
      <c r="FEF315" s="51"/>
      <c r="FEG315" s="51"/>
      <c r="FEH315" s="51"/>
      <c r="FEI315" s="51"/>
      <c r="FEJ315" s="51"/>
      <c r="FEK315" s="51"/>
      <c r="FEL315" s="51"/>
      <c r="FEM315" s="51"/>
      <c r="FEN315" s="51"/>
      <c r="FEO315" s="51"/>
      <c r="FEP315" s="51"/>
      <c r="FEQ315" s="51"/>
      <c r="FER315" s="51"/>
      <c r="FES315" s="51"/>
      <c r="FET315" s="51"/>
      <c r="FEU315" s="51"/>
      <c r="FEV315" s="51"/>
      <c r="FEW315" s="51"/>
      <c r="FEX315" s="51"/>
      <c r="FEY315" s="51"/>
      <c r="FEZ315" s="51"/>
      <c r="FFA315" s="51"/>
      <c r="FFB315" s="51"/>
      <c r="FFC315" s="51"/>
      <c r="FFD315" s="51"/>
      <c r="FFE315" s="51"/>
      <c r="FFF315" s="51"/>
      <c r="FFG315" s="51"/>
      <c r="FFH315" s="51"/>
      <c r="FFI315" s="51"/>
      <c r="FFJ315" s="51"/>
      <c r="FFK315" s="51"/>
      <c r="FFL315" s="51"/>
      <c r="FFM315" s="51"/>
      <c r="FFN315" s="51"/>
      <c r="FFO315" s="51"/>
      <c r="FFP315" s="51"/>
      <c r="FFQ315" s="51"/>
      <c r="FFR315" s="51"/>
      <c r="FFS315" s="51"/>
      <c r="FFT315" s="51"/>
      <c r="FFU315" s="51"/>
      <c r="FFV315" s="51"/>
      <c r="FFW315" s="51"/>
      <c r="FFX315" s="51"/>
      <c r="FFY315" s="51"/>
      <c r="FFZ315" s="51"/>
      <c r="FGA315" s="51"/>
      <c r="FGB315" s="51"/>
      <c r="FGC315" s="51"/>
      <c r="FGD315" s="51"/>
      <c r="FGE315" s="51"/>
      <c r="FGF315" s="51"/>
      <c r="FGG315" s="51"/>
      <c r="FGH315" s="51"/>
      <c r="FGI315" s="51"/>
      <c r="FGJ315" s="51"/>
      <c r="FGK315" s="51"/>
      <c r="FGL315" s="51"/>
      <c r="FGM315" s="51"/>
      <c r="FGN315" s="51"/>
      <c r="FGO315" s="51"/>
      <c r="FGP315" s="51"/>
      <c r="FGQ315" s="51"/>
      <c r="FGR315" s="51"/>
      <c r="FGS315" s="51"/>
      <c r="FGT315" s="51"/>
      <c r="FGU315" s="51"/>
      <c r="FGV315" s="51"/>
      <c r="FGW315" s="51"/>
      <c r="FGX315" s="51"/>
      <c r="FGY315" s="51"/>
      <c r="FGZ315" s="51"/>
      <c r="FHA315" s="51"/>
      <c r="FHB315" s="51"/>
      <c r="FHC315" s="51"/>
      <c r="FHD315" s="51"/>
      <c r="FHE315" s="51"/>
      <c r="FHF315" s="51"/>
      <c r="FHG315" s="51"/>
      <c r="FHH315" s="51"/>
      <c r="FHI315" s="51"/>
      <c r="FHJ315" s="51"/>
      <c r="FHK315" s="51"/>
      <c r="FHL315" s="51"/>
      <c r="FHM315" s="51"/>
      <c r="FHN315" s="51"/>
      <c r="FHO315" s="51"/>
      <c r="FHP315" s="51"/>
      <c r="FHQ315" s="51"/>
      <c r="FHR315" s="51"/>
      <c r="FHS315" s="51"/>
      <c r="FHT315" s="51"/>
      <c r="FHU315" s="51"/>
      <c r="FHV315" s="51"/>
      <c r="FHW315" s="51"/>
      <c r="FHX315" s="51"/>
      <c r="FHY315" s="51"/>
      <c r="FHZ315" s="51"/>
      <c r="FIA315" s="51"/>
      <c r="FIB315" s="51"/>
      <c r="FIC315" s="51"/>
      <c r="FID315" s="51"/>
      <c r="FIE315" s="51"/>
      <c r="FIF315" s="51"/>
      <c r="FIG315" s="51"/>
      <c r="FIH315" s="51"/>
      <c r="FII315" s="51"/>
      <c r="FIJ315" s="51"/>
      <c r="FIK315" s="51"/>
      <c r="FIL315" s="51"/>
      <c r="FIM315" s="51"/>
      <c r="FIN315" s="51"/>
      <c r="FIO315" s="51"/>
      <c r="FIP315" s="51"/>
      <c r="FIQ315" s="51"/>
      <c r="FIR315" s="51"/>
      <c r="FIS315" s="51"/>
      <c r="FIT315" s="51"/>
      <c r="FIU315" s="51"/>
      <c r="FIV315" s="51"/>
      <c r="FIW315" s="51"/>
      <c r="FIX315" s="51"/>
      <c r="FIY315" s="51"/>
      <c r="FIZ315" s="51"/>
      <c r="FJA315" s="51"/>
      <c r="FJB315" s="51"/>
      <c r="FJC315" s="51"/>
      <c r="FJD315" s="51"/>
      <c r="FJE315" s="51"/>
      <c r="FJF315" s="51"/>
      <c r="FJG315" s="51"/>
      <c r="FJH315" s="51"/>
      <c r="FJI315" s="51"/>
      <c r="FJJ315" s="51"/>
      <c r="FJK315" s="51"/>
      <c r="FJL315" s="51"/>
      <c r="FJM315" s="51"/>
      <c r="FJN315" s="51"/>
      <c r="FJO315" s="51"/>
      <c r="FJP315" s="51"/>
      <c r="FJQ315" s="51"/>
      <c r="FJR315" s="51"/>
      <c r="FJS315" s="51"/>
      <c r="FJT315" s="51"/>
      <c r="FJU315" s="51"/>
      <c r="FJV315" s="51"/>
      <c r="FJW315" s="51"/>
      <c r="FJX315" s="51"/>
      <c r="FJY315" s="51"/>
      <c r="FJZ315" s="51"/>
      <c r="FKA315" s="51"/>
      <c r="FKB315" s="51"/>
      <c r="FKC315" s="51"/>
      <c r="FKD315" s="51"/>
      <c r="FKE315" s="51"/>
      <c r="FKF315" s="51"/>
      <c r="FKG315" s="51"/>
      <c r="FKH315" s="51"/>
      <c r="FKI315" s="51"/>
      <c r="FKJ315" s="51"/>
      <c r="FKK315" s="51"/>
      <c r="FKL315" s="51"/>
      <c r="FKM315" s="51"/>
      <c r="FKN315" s="51"/>
      <c r="FKO315" s="51"/>
      <c r="FKP315" s="51"/>
      <c r="FKQ315" s="51"/>
      <c r="FKR315" s="51"/>
      <c r="FKS315" s="51"/>
      <c r="FKT315" s="51"/>
      <c r="FKU315" s="51"/>
      <c r="FKV315" s="51"/>
      <c r="FKW315" s="51"/>
      <c r="FKX315" s="51"/>
      <c r="FKY315" s="51"/>
      <c r="FKZ315" s="51"/>
      <c r="FLA315" s="51"/>
      <c r="FLB315" s="51"/>
      <c r="FLC315" s="51"/>
      <c r="FLD315" s="51"/>
      <c r="FLE315" s="51"/>
      <c r="FLF315" s="51"/>
      <c r="FLG315" s="51"/>
      <c r="FLH315" s="51"/>
      <c r="FLI315" s="51"/>
      <c r="FLJ315" s="51"/>
      <c r="FLK315" s="51"/>
      <c r="FLL315" s="51"/>
      <c r="FLM315" s="51"/>
      <c r="FLN315" s="51"/>
      <c r="FLO315" s="51"/>
      <c r="FLP315" s="51"/>
      <c r="FLQ315" s="51"/>
      <c r="FLR315" s="51"/>
      <c r="FLS315" s="51"/>
      <c r="FLT315" s="51"/>
      <c r="FLU315" s="51"/>
      <c r="FLV315" s="51"/>
      <c r="FLW315" s="51"/>
      <c r="FLX315" s="51"/>
      <c r="FLY315" s="51"/>
      <c r="FLZ315" s="51"/>
      <c r="FMA315" s="51"/>
      <c r="FMB315" s="51"/>
      <c r="FMC315" s="51"/>
      <c r="FMD315" s="51"/>
      <c r="FME315" s="51"/>
      <c r="FMF315" s="51"/>
      <c r="FMG315" s="51"/>
      <c r="FMH315" s="51"/>
      <c r="FMI315" s="51"/>
      <c r="FMJ315" s="51"/>
      <c r="FMK315" s="51"/>
      <c r="FML315" s="51"/>
      <c r="FMM315" s="51"/>
      <c r="FMN315" s="51"/>
      <c r="FMO315" s="51"/>
      <c r="FMP315" s="51"/>
      <c r="FMQ315" s="51"/>
      <c r="FMR315" s="51"/>
      <c r="FMS315" s="51"/>
      <c r="FMT315" s="51"/>
      <c r="FMU315" s="51"/>
      <c r="FMV315" s="51"/>
      <c r="FMW315" s="51"/>
      <c r="FMX315" s="51"/>
      <c r="FMY315" s="51"/>
      <c r="FMZ315" s="51"/>
      <c r="FNA315" s="51"/>
      <c r="FNB315" s="51"/>
      <c r="FNC315" s="51"/>
      <c r="FND315" s="51"/>
      <c r="FNE315" s="51"/>
      <c r="FNF315" s="51"/>
      <c r="FNG315" s="51"/>
      <c r="FNH315" s="51"/>
      <c r="FNI315" s="51"/>
      <c r="FNJ315" s="51"/>
      <c r="FNK315" s="51"/>
      <c r="FNL315" s="51"/>
      <c r="FNM315" s="51"/>
      <c r="FNN315" s="51"/>
      <c r="FNO315" s="51"/>
      <c r="FNP315" s="51"/>
      <c r="FNQ315" s="51"/>
      <c r="FNR315" s="51"/>
      <c r="FNS315" s="51"/>
      <c r="FNT315" s="51"/>
      <c r="FNU315" s="51"/>
      <c r="FNV315" s="51"/>
      <c r="FNW315" s="51"/>
      <c r="FNX315" s="51"/>
      <c r="FNY315" s="51"/>
      <c r="FNZ315" s="51"/>
      <c r="FOA315" s="51"/>
      <c r="FOB315" s="51"/>
      <c r="FOC315" s="51"/>
      <c r="FOD315" s="51"/>
      <c r="FOE315" s="51"/>
      <c r="FOF315" s="51"/>
      <c r="FOG315" s="51"/>
      <c r="FOH315" s="51"/>
      <c r="FOI315" s="51"/>
      <c r="FOJ315" s="51"/>
      <c r="FOK315" s="51"/>
      <c r="FOL315" s="51"/>
      <c r="FOM315" s="51"/>
      <c r="FON315" s="51"/>
      <c r="FOO315" s="51"/>
      <c r="FOP315" s="51"/>
      <c r="FOQ315" s="51"/>
      <c r="FOR315" s="51"/>
      <c r="FOS315" s="51"/>
      <c r="FOT315" s="51"/>
      <c r="FOU315" s="51"/>
      <c r="FOV315" s="51"/>
      <c r="FOW315" s="51"/>
      <c r="FOX315" s="51"/>
      <c r="FOY315" s="51"/>
      <c r="FOZ315" s="51"/>
      <c r="FPA315" s="51"/>
      <c r="FPB315" s="51"/>
      <c r="FPC315" s="51"/>
      <c r="FPD315" s="51"/>
      <c r="FPE315" s="51"/>
      <c r="FPF315" s="51"/>
      <c r="FPG315" s="51"/>
      <c r="FPH315" s="51"/>
      <c r="FPI315" s="51"/>
      <c r="FPJ315" s="51"/>
      <c r="FPK315" s="51"/>
      <c r="FPL315" s="51"/>
      <c r="FPM315" s="51"/>
      <c r="FPN315" s="51"/>
      <c r="FPO315" s="51"/>
      <c r="FPP315" s="51"/>
      <c r="FPQ315" s="51"/>
      <c r="FPR315" s="51"/>
      <c r="FPS315" s="51"/>
      <c r="FPT315" s="51"/>
      <c r="FPU315" s="51"/>
      <c r="FPV315" s="51"/>
      <c r="FPW315" s="51"/>
      <c r="FPX315" s="51"/>
      <c r="FPY315" s="51"/>
      <c r="FPZ315" s="51"/>
      <c r="FQA315" s="51"/>
      <c r="FQB315" s="51"/>
      <c r="FQC315" s="51"/>
      <c r="FQD315" s="51"/>
      <c r="FQE315" s="51"/>
      <c r="FQF315" s="51"/>
      <c r="FQG315" s="51"/>
      <c r="FQH315" s="51"/>
      <c r="FQI315" s="51"/>
      <c r="FQJ315" s="51"/>
      <c r="FQK315" s="51"/>
      <c r="FQL315" s="51"/>
      <c r="FQM315" s="51"/>
      <c r="FQN315" s="51"/>
      <c r="FQO315" s="51"/>
      <c r="FQP315" s="51"/>
      <c r="FQQ315" s="51"/>
      <c r="FQR315" s="51"/>
      <c r="FQS315" s="51"/>
      <c r="FQT315" s="51"/>
      <c r="FQU315" s="51"/>
      <c r="FQV315" s="51"/>
      <c r="FQW315" s="51"/>
      <c r="FQX315" s="51"/>
      <c r="FQY315" s="51"/>
      <c r="FQZ315" s="51"/>
      <c r="FRA315" s="51"/>
      <c r="FRB315" s="51"/>
      <c r="FRC315" s="51"/>
      <c r="FRD315" s="51"/>
      <c r="FRE315" s="51"/>
      <c r="FRF315" s="51"/>
      <c r="FRG315" s="51"/>
      <c r="FRH315" s="51"/>
      <c r="FRI315" s="51"/>
      <c r="FRJ315" s="51"/>
      <c r="FRK315" s="51"/>
      <c r="FRL315" s="51"/>
      <c r="FRM315" s="51"/>
      <c r="FRN315" s="51"/>
      <c r="FRO315" s="51"/>
      <c r="FRP315" s="51"/>
      <c r="FRQ315" s="51"/>
      <c r="FRR315" s="51"/>
      <c r="FRS315" s="51"/>
      <c r="FRT315" s="51"/>
      <c r="FRU315" s="51"/>
      <c r="FRV315" s="51"/>
      <c r="FRW315" s="51"/>
      <c r="FRX315" s="51"/>
      <c r="FRY315" s="51"/>
      <c r="FRZ315" s="51"/>
      <c r="FSA315" s="51"/>
      <c r="FSB315" s="51"/>
      <c r="FSC315" s="51"/>
      <c r="FSD315" s="51"/>
      <c r="FSE315" s="51"/>
      <c r="FSF315" s="51"/>
      <c r="FSG315" s="51"/>
      <c r="FSH315" s="51"/>
      <c r="FSI315" s="51"/>
      <c r="FSJ315" s="51"/>
      <c r="FSK315" s="51"/>
      <c r="FSL315" s="51"/>
      <c r="FSM315" s="51"/>
      <c r="FSN315" s="51"/>
      <c r="FSO315" s="51"/>
      <c r="FSP315" s="51"/>
      <c r="FSQ315" s="51"/>
      <c r="FSR315" s="51"/>
      <c r="FSS315" s="51"/>
      <c r="FST315" s="51"/>
      <c r="FSU315" s="51"/>
      <c r="FSV315" s="51"/>
      <c r="FSW315" s="51"/>
      <c r="FSX315" s="51"/>
      <c r="FSY315" s="51"/>
      <c r="FSZ315" s="51"/>
      <c r="FTA315" s="51"/>
      <c r="FTB315" s="51"/>
      <c r="FTC315" s="51"/>
      <c r="FTD315" s="51"/>
      <c r="FTE315" s="51"/>
      <c r="FTF315" s="51"/>
      <c r="FTG315" s="51"/>
      <c r="FTH315" s="51"/>
      <c r="FTI315" s="51"/>
      <c r="FTJ315" s="51"/>
      <c r="FTK315" s="51"/>
      <c r="FTL315" s="51"/>
      <c r="FTM315" s="51"/>
      <c r="FTN315" s="51"/>
      <c r="FTO315" s="51"/>
      <c r="FTP315" s="51"/>
      <c r="FTQ315" s="51"/>
      <c r="FTR315" s="51"/>
      <c r="FTS315" s="51"/>
      <c r="FTT315" s="51"/>
      <c r="FTU315" s="51"/>
      <c r="FTV315" s="51"/>
      <c r="FTW315" s="51"/>
      <c r="FTX315" s="51"/>
      <c r="FTY315" s="51"/>
      <c r="FTZ315" s="51"/>
      <c r="FUA315" s="51"/>
      <c r="FUB315" s="51"/>
      <c r="FUC315" s="51"/>
      <c r="FUD315" s="51"/>
      <c r="FUE315" s="51"/>
      <c r="FUF315" s="51"/>
      <c r="FUG315" s="51"/>
      <c r="FUH315" s="51"/>
      <c r="FUI315" s="51"/>
      <c r="FUJ315" s="51"/>
      <c r="FUK315" s="51"/>
      <c r="FUL315" s="51"/>
      <c r="FUM315" s="51"/>
      <c r="FUN315" s="51"/>
      <c r="FUO315" s="51"/>
      <c r="FUP315" s="51"/>
      <c r="FUQ315" s="51"/>
      <c r="FUR315" s="51"/>
      <c r="FUS315" s="51"/>
      <c r="FUT315" s="51"/>
      <c r="FUU315" s="51"/>
      <c r="FUV315" s="51"/>
      <c r="FUW315" s="51"/>
      <c r="FUX315" s="51"/>
      <c r="FUY315" s="51"/>
      <c r="FUZ315" s="51"/>
      <c r="FVA315" s="51"/>
      <c r="FVB315" s="51"/>
      <c r="FVC315" s="51"/>
      <c r="FVD315" s="51"/>
      <c r="FVE315" s="51"/>
      <c r="FVF315" s="51"/>
      <c r="FVG315" s="51"/>
      <c r="FVH315" s="51"/>
      <c r="FVI315" s="51"/>
      <c r="FVJ315" s="51"/>
      <c r="FVK315" s="51"/>
      <c r="FVL315" s="51"/>
      <c r="FVM315" s="51"/>
      <c r="FVN315" s="51"/>
      <c r="FVO315" s="51"/>
      <c r="FVP315" s="51"/>
      <c r="FVQ315" s="51"/>
      <c r="FVR315" s="51"/>
      <c r="FVS315" s="51"/>
      <c r="FVT315" s="51"/>
      <c r="FVU315" s="51"/>
      <c r="FVV315" s="51"/>
      <c r="FVW315" s="51"/>
      <c r="FVX315" s="51"/>
      <c r="FVY315" s="51"/>
      <c r="FVZ315" s="51"/>
      <c r="FWA315" s="51"/>
      <c r="FWB315" s="51"/>
      <c r="FWC315" s="51"/>
      <c r="FWD315" s="51"/>
      <c r="FWE315" s="51"/>
      <c r="FWF315" s="51"/>
      <c r="FWG315" s="51"/>
      <c r="FWH315" s="51"/>
      <c r="FWI315" s="51"/>
      <c r="FWJ315" s="51"/>
      <c r="FWK315" s="51"/>
      <c r="FWL315" s="51"/>
      <c r="FWM315" s="51"/>
      <c r="FWN315" s="51"/>
      <c r="FWO315" s="51"/>
      <c r="FWP315" s="51"/>
      <c r="FWQ315" s="51"/>
      <c r="FWR315" s="51"/>
      <c r="FWS315" s="51"/>
      <c r="FWT315" s="51"/>
      <c r="FWU315" s="51"/>
      <c r="FWV315" s="51"/>
      <c r="FWW315" s="51"/>
      <c r="FWX315" s="51"/>
      <c r="FWY315" s="51"/>
      <c r="FWZ315" s="51"/>
      <c r="FXA315" s="51"/>
      <c r="FXB315" s="51"/>
      <c r="FXC315" s="51"/>
      <c r="FXD315" s="51"/>
      <c r="FXE315" s="51"/>
      <c r="FXF315" s="51"/>
      <c r="FXG315" s="51"/>
      <c r="FXH315" s="51"/>
      <c r="FXI315" s="51"/>
      <c r="FXJ315" s="51"/>
      <c r="FXK315" s="51"/>
      <c r="FXL315" s="51"/>
      <c r="FXM315" s="51"/>
      <c r="FXN315" s="51"/>
      <c r="FXO315" s="51"/>
      <c r="FXP315" s="51"/>
      <c r="FXQ315" s="51"/>
      <c r="FXR315" s="51"/>
      <c r="FXS315" s="51"/>
      <c r="FXT315" s="51"/>
      <c r="FXU315" s="51"/>
      <c r="FXV315" s="51"/>
      <c r="FXW315" s="51"/>
      <c r="FXX315" s="51"/>
      <c r="FXY315" s="51"/>
      <c r="FXZ315" s="51"/>
      <c r="FYA315" s="51"/>
      <c r="FYB315" s="51"/>
      <c r="FYC315" s="51"/>
      <c r="FYD315" s="51"/>
      <c r="FYE315" s="51"/>
      <c r="FYF315" s="51"/>
      <c r="FYG315" s="51"/>
      <c r="FYH315" s="51"/>
      <c r="FYI315" s="51"/>
      <c r="FYJ315" s="51"/>
      <c r="FYK315" s="51"/>
      <c r="FYL315" s="51"/>
      <c r="FYM315" s="51"/>
      <c r="FYN315" s="51"/>
      <c r="FYO315" s="51"/>
      <c r="FYP315" s="51"/>
      <c r="FYQ315" s="51"/>
      <c r="FYR315" s="51"/>
      <c r="FYS315" s="51"/>
      <c r="FYT315" s="51"/>
      <c r="FYU315" s="51"/>
      <c r="FYV315" s="51"/>
      <c r="FYW315" s="51"/>
      <c r="FYX315" s="51"/>
      <c r="FYY315" s="51"/>
      <c r="FYZ315" s="51"/>
      <c r="FZA315" s="51"/>
      <c r="FZB315" s="51"/>
      <c r="FZC315" s="51"/>
      <c r="FZD315" s="51"/>
      <c r="FZE315" s="51"/>
      <c r="FZF315" s="51"/>
      <c r="FZG315" s="51"/>
      <c r="FZH315" s="51"/>
      <c r="FZI315" s="51"/>
      <c r="FZJ315" s="51"/>
      <c r="FZK315" s="51"/>
      <c r="FZL315" s="51"/>
      <c r="FZM315" s="51"/>
      <c r="FZN315" s="51"/>
      <c r="FZO315" s="51"/>
      <c r="FZP315" s="51"/>
      <c r="FZQ315" s="51"/>
      <c r="FZR315" s="51"/>
      <c r="FZS315" s="51"/>
      <c r="FZT315" s="51"/>
      <c r="FZU315" s="51"/>
      <c r="FZV315" s="51"/>
      <c r="FZW315" s="51"/>
      <c r="FZX315" s="51"/>
      <c r="FZY315" s="51"/>
      <c r="FZZ315" s="51"/>
      <c r="GAA315" s="51"/>
      <c r="GAB315" s="51"/>
      <c r="GAC315" s="51"/>
      <c r="GAD315" s="51"/>
      <c r="GAE315" s="51"/>
      <c r="GAF315" s="51"/>
      <c r="GAG315" s="51"/>
      <c r="GAH315" s="51"/>
      <c r="GAI315" s="51"/>
      <c r="GAJ315" s="51"/>
      <c r="GAK315" s="51"/>
      <c r="GAL315" s="51"/>
      <c r="GAM315" s="51"/>
      <c r="GAN315" s="51"/>
      <c r="GAO315" s="51"/>
      <c r="GAP315" s="51"/>
      <c r="GAQ315" s="51"/>
      <c r="GAR315" s="51"/>
      <c r="GAS315" s="51"/>
      <c r="GAT315" s="51"/>
      <c r="GAU315" s="51"/>
      <c r="GAV315" s="51"/>
      <c r="GAW315" s="51"/>
      <c r="GAX315" s="51"/>
      <c r="GAY315" s="51"/>
      <c r="GAZ315" s="51"/>
      <c r="GBA315" s="51"/>
      <c r="GBB315" s="51"/>
      <c r="GBC315" s="51"/>
      <c r="GBD315" s="51"/>
      <c r="GBE315" s="51"/>
      <c r="GBF315" s="51"/>
      <c r="GBG315" s="51"/>
      <c r="GBH315" s="51"/>
      <c r="GBI315" s="51"/>
      <c r="GBJ315" s="51"/>
      <c r="GBK315" s="51"/>
      <c r="GBL315" s="51"/>
      <c r="GBM315" s="51"/>
      <c r="GBN315" s="51"/>
      <c r="GBO315" s="51"/>
      <c r="GBP315" s="51"/>
      <c r="GBQ315" s="51"/>
      <c r="GBR315" s="51"/>
      <c r="GBS315" s="51"/>
      <c r="GBT315" s="51"/>
      <c r="GBU315" s="51"/>
      <c r="GBV315" s="51"/>
      <c r="GBW315" s="51"/>
      <c r="GBX315" s="51"/>
      <c r="GBY315" s="51"/>
      <c r="GBZ315" s="51"/>
      <c r="GCA315" s="51"/>
      <c r="GCB315" s="51"/>
      <c r="GCC315" s="51"/>
      <c r="GCD315" s="51"/>
      <c r="GCE315" s="51"/>
      <c r="GCF315" s="51"/>
      <c r="GCG315" s="51"/>
      <c r="GCH315" s="51"/>
      <c r="GCI315" s="51"/>
      <c r="GCJ315" s="51"/>
      <c r="GCK315" s="51"/>
      <c r="GCL315" s="51"/>
      <c r="GCM315" s="51"/>
      <c r="GCN315" s="51"/>
      <c r="GCO315" s="51"/>
      <c r="GCP315" s="51"/>
      <c r="GCQ315" s="51"/>
      <c r="GCR315" s="51"/>
      <c r="GCS315" s="51"/>
      <c r="GCT315" s="51"/>
      <c r="GCU315" s="51"/>
      <c r="GCV315" s="51"/>
      <c r="GCW315" s="51"/>
      <c r="GCX315" s="51"/>
      <c r="GCY315" s="51"/>
      <c r="GCZ315" s="51"/>
      <c r="GDA315" s="51"/>
      <c r="GDB315" s="51"/>
      <c r="GDC315" s="51"/>
      <c r="GDD315" s="51"/>
      <c r="GDE315" s="51"/>
      <c r="GDF315" s="51"/>
      <c r="GDG315" s="51"/>
      <c r="GDH315" s="51"/>
      <c r="GDI315" s="51"/>
      <c r="GDJ315" s="51"/>
      <c r="GDK315" s="51"/>
      <c r="GDL315" s="51"/>
      <c r="GDM315" s="51"/>
      <c r="GDN315" s="51"/>
      <c r="GDO315" s="51"/>
      <c r="GDP315" s="51"/>
      <c r="GDQ315" s="51"/>
      <c r="GDR315" s="51"/>
      <c r="GDS315" s="51"/>
      <c r="GDT315" s="51"/>
      <c r="GDU315" s="51"/>
      <c r="GDV315" s="51"/>
      <c r="GDW315" s="51"/>
      <c r="GDX315" s="51"/>
      <c r="GDY315" s="51"/>
      <c r="GDZ315" s="51"/>
      <c r="GEA315" s="51"/>
      <c r="GEB315" s="51"/>
      <c r="GEC315" s="51"/>
      <c r="GED315" s="51"/>
      <c r="GEE315" s="51"/>
      <c r="GEF315" s="51"/>
      <c r="GEG315" s="51"/>
      <c r="GEH315" s="51"/>
      <c r="GEI315" s="51"/>
      <c r="GEJ315" s="51"/>
      <c r="GEK315" s="51"/>
      <c r="GEL315" s="51"/>
      <c r="GEM315" s="51"/>
      <c r="GEN315" s="51"/>
      <c r="GEO315" s="51"/>
      <c r="GEP315" s="51"/>
      <c r="GEQ315" s="51"/>
      <c r="GER315" s="51"/>
      <c r="GES315" s="51"/>
      <c r="GET315" s="51"/>
      <c r="GEU315" s="51"/>
      <c r="GEV315" s="51"/>
      <c r="GEW315" s="51"/>
      <c r="GEX315" s="51"/>
      <c r="GEY315" s="51"/>
      <c r="GEZ315" s="51"/>
      <c r="GFA315" s="51"/>
      <c r="GFB315" s="51"/>
      <c r="GFC315" s="51"/>
      <c r="GFD315" s="51"/>
      <c r="GFE315" s="51"/>
      <c r="GFF315" s="51"/>
      <c r="GFG315" s="51"/>
      <c r="GFH315" s="51"/>
      <c r="GFI315" s="51"/>
      <c r="GFJ315" s="51"/>
      <c r="GFK315" s="51"/>
      <c r="GFL315" s="51"/>
      <c r="GFM315" s="51"/>
      <c r="GFN315" s="51"/>
      <c r="GFO315" s="51"/>
      <c r="GFP315" s="51"/>
      <c r="GFQ315" s="51"/>
      <c r="GFR315" s="51"/>
      <c r="GFS315" s="51"/>
      <c r="GFT315" s="51"/>
      <c r="GFU315" s="51"/>
      <c r="GFV315" s="51"/>
      <c r="GFW315" s="51"/>
      <c r="GFX315" s="51"/>
      <c r="GFY315" s="51"/>
      <c r="GFZ315" s="51"/>
      <c r="GGA315" s="51"/>
      <c r="GGB315" s="51"/>
      <c r="GGC315" s="51"/>
      <c r="GGD315" s="51"/>
      <c r="GGE315" s="51"/>
      <c r="GGF315" s="51"/>
      <c r="GGG315" s="51"/>
      <c r="GGH315" s="51"/>
      <c r="GGI315" s="51"/>
      <c r="GGJ315" s="51"/>
      <c r="GGK315" s="51"/>
      <c r="GGL315" s="51"/>
      <c r="GGM315" s="51"/>
      <c r="GGN315" s="51"/>
      <c r="GGO315" s="51"/>
      <c r="GGP315" s="51"/>
      <c r="GGQ315" s="51"/>
      <c r="GGR315" s="51"/>
      <c r="GGS315" s="51"/>
      <c r="GGT315" s="51"/>
      <c r="GGU315" s="51"/>
      <c r="GGV315" s="51"/>
      <c r="GGW315" s="51"/>
      <c r="GGX315" s="51"/>
      <c r="GGY315" s="51"/>
      <c r="GGZ315" s="51"/>
      <c r="GHA315" s="51"/>
      <c r="GHB315" s="51"/>
      <c r="GHC315" s="51"/>
      <c r="GHD315" s="51"/>
      <c r="GHE315" s="51"/>
      <c r="GHF315" s="51"/>
      <c r="GHG315" s="51"/>
      <c r="GHH315" s="51"/>
      <c r="GHI315" s="51"/>
      <c r="GHJ315" s="51"/>
      <c r="GHK315" s="51"/>
      <c r="GHL315" s="51"/>
      <c r="GHM315" s="51"/>
      <c r="GHN315" s="51"/>
      <c r="GHO315" s="51"/>
      <c r="GHP315" s="51"/>
      <c r="GHQ315" s="51"/>
      <c r="GHR315" s="51"/>
      <c r="GHS315" s="51"/>
      <c r="GHT315" s="51"/>
      <c r="GHU315" s="51"/>
      <c r="GHV315" s="51"/>
      <c r="GHW315" s="51"/>
      <c r="GHX315" s="51"/>
      <c r="GHY315" s="51"/>
      <c r="GHZ315" s="51"/>
      <c r="GIA315" s="51"/>
      <c r="GIB315" s="51"/>
      <c r="GIC315" s="51"/>
      <c r="GID315" s="51"/>
      <c r="GIE315" s="51"/>
      <c r="GIF315" s="51"/>
      <c r="GIG315" s="51"/>
      <c r="GIH315" s="51"/>
      <c r="GII315" s="51"/>
      <c r="GIJ315" s="51"/>
      <c r="GIK315" s="51"/>
      <c r="GIL315" s="51"/>
      <c r="GIM315" s="51"/>
      <c r="GIN315" s="51"/>
      <c r="GIO315" s="51"/>
      <c r="GIP315" s="51"/>
      <c r="GIQ315" s="51"/>
      <c r="GIR315" s="51"/>
      <c r="GIS315" s="51"/>
      <c r="GIT315" s="51"/>
      <c r="GIU315" s="51"/>
      <c r="GIV315" s="51"/>
      <c r="GIW315" s="51"/>
      <c r="GIX315" s="51"/>
      <c r="GIY315" s="51"/>
      <c r="GIZ315" s="51"/>
      <c r="GJA315" s="51"/>
      <c r="GJB315" s="51"/>
      <c r="GJC315" s="51"/>
      <c r="GJD315" s="51"/>
      <c r="GJE315" s="51"/>
      <c r="GJF315" s="51"/>
      <c r="GJG315" s="51"/>
      <c r="GJH315" s="51"/>
      <c r="GJI315" s="51"/>
      <c r="GJJ315" s="51"/>
      <c r="GJK315" s="51"/>
      <c r="GJL315" s="51"/>
      <c r="GJM315" s="51"/>
      <c r="GJN315" s="51"/>
      <c r="GJO315" s="51"/>
      <c r="GJP315" s="51"/>
      <c r="GJQ315" s="51"/>
      <c r="GJR315" s="51"/>
      <c r="GJS315" s="51"/>
      <c r="GJT315" s="51"/>
      <c r="GJU315" s="51"/>
      <c r="GJV315" s="51"/>
      <c r="GJW315" s="51"/>
      <c r="GJX315" s="51"/>
      <c r="GJY315" s="51"/>
      <c r="GJZ315" s="51"/>
      <c r="GKA315" s="51"/>
      <c r="GKB315" s="51"/>
      <c r="GKC315" s="51"/>
      <c r="GKD315" s="51"/>
      <c r="GKE315" s="51"/>
      <c r="GKF315" s="51"/>
      <c r="GKG315" s="51"/>
      <c r="GKH315" s="51"/>
      <c r="GKI315" s="51"/>
      <c r="GKJ315" s="51"/>
      <c r="GKK315" s="51"/>
      <c r="GKL315" s="51"/>
      <c r="GKM315" s="51"/>
      <c r="GKN315" s="51"/>
      <c r="GKO315" s="51"/>
      <c r="GKP315" s="51"/>
      <c r="GKQ315" s="51"/>
      <c r="GKR315" s="51"/>
      <c r="GKS315" s="51"/>
      <c r="GKT315" s="51"/>
      <c r="GKU315" s="51"/>
      <c r="GKV315" s="51"/>
      <c r="GKW315" s="51"/>
      <c r="GKX315" s="51"/>
      <c r="GKY315" s="51"/>
      <c r="GKZ315" s="51"/>
      <c r="GLA315" s="51"/>
      <c r="GLB315" s="51"/>
      <c r="GLC315" s="51"/>
      <c r="GLD315" s="51"/>
      <c r="GLE315" s="51"/>
      <c r="GLF315" s="51"/>
      <c r="GLG315" s="51"/>
      <c r="GLH315" s="51"/>
      <c r="GLI315" s="51"/>
      <c r="GLJ315" s="51"/>
      <c r="GLK315" s="51"/>
      <c r="GLL315" s="51"/>
      <c r="GLM315" s="51"/>
      <c r="GLN315" s="51"/>
      <c r="GLO315" s="51"/>
      <c r="GLP315" s="51"/>
      <c r="GLQ315" s="51"/>
      <c r="GLR315" s="51"/>
      <c r="GLS315" s="51"/>
      <c r="GLT315" s="51"/>
      <c r="GLU315" s="51"/>
      <c r="GLV315" s="51"/>
      <c r="GLW315" s="51"/>
      <c r="GLX315" s="51"/>
      <c r="GLY315" s="51"/>
      <c r="GLZ315" s="51"/>
      <c r="GMA315" s="51"/>
      <c r="GMB315" s="51"/>
      <c r="GMC315" s="51"/>
      <c r="GMD315" s="51"/>
      <c r="GME315" s="51"/>
      <c r="GMF315" s="51"/>
      <c r="GMG315" s="51"/>
      <c r="GMH315" s="51"/>
      <c r="GMI315" s="51"/>
      <c r="GMJ315" s="51"/>
      <c r="GMK315" s="51"/>
      <c r="GML315" s="51"/>
      <c r="GMM315" s="51"/>
      <c r="GMN315" s="51"/>
      <c r="GMO315" s="51"/>
      <c r="GMP315" s="51"/>
      <c r="GMQ315" s="51"/>
      <c r="GMR315" s="51"/>
      <c r="GMS315" s="51"/>
      <c r="GMT315" s="51"/>
      <c r="GMU315" s="51"/>
      <c r="GMV315" s="51"/>
      <c r="GMW315" s="51"/>
      <c r="GMX315" s="51"/>
      <c r="GMY315" s="51"/>
      <c r="GMZ315" s="51"/>
      <c r="GNA315" s="51"/>
      <c r="GNB315" s="51"/>
      <c r="GNC315" s="51"/>
      <c r="GND315" s="51"/>
      <c r="GNE315" s="51"/>
      <c r="GNF315" s="51"/>
      <c r="GNG315" s="51"/>
      <c r="GNH315" s="51"/>
      <c r="GNI315" s="51"/>
      <c r="GNJ315" s="51"/>
      <c r="GNK315" s="51"/>
      <c r="GNL315" s="51"/>
      <c r="GNM315" s="51"/>
      <c r="GNN315" s="51"/>
      <c r="GNO315" s="51"/>
      <c r="GNP315" s="51"/>
      <c r="GNQ315" s="51"/>
      <c r="GNR315" s="51"/>
      <c r="GNS315" s="51"/>
      <c r="GNT315" s="51"/>
      <c r="GNU315" s="51"/>
      <c r="GNV315" s="51"/>
      <c r="GNW315" s="51"/>
      <c r="GNX315" s="51"/>
      <c r="GNY315" s="51"/>
      <c r="GNZ315" s="51"/>
      <c r="GOA315" s="51"/>
      <c r="GOB315" s="51"/>
      <c r="GOC315" s="51"/>
      <c r="GOD315" s="51"/>
      <c r="GOE315" s="51"/>
      <c r="GOF315" s="51"/>
      <c r="GOG315" s="51"/>
      <c r="GOH315" s="51"/>
      <c r="GOI315" s="51"/>
      <c r="GOJ315" s="51"/>
      <c r="GOK315" s="51"/>
      <c r="GOL315" s="51"/>
      <c r="GOM315" s="51"/>
      <c r="GON315" s="51"/>
      <c r="GOO315" s="51"/>
      <c r="GOP315" s="51"/>
      <c r="GOQ315" s="51"/>
      <c r="GOR315" s="51"/>
      <c r="GOS315" s="51"/>
      <c r="GOT315" s="51"/>
      <c r="GOU315" s="51"/>
      <c r="GOV315" s="51"/>
      <c r="GOW315" s="51"/>
      <c r="GOX315" s="51"/>
      <c r="GOY315" s="51"/>
      <c r="GOZ315" s="51"/>
      <c r="GPA315" s="51"/>
      <c r="GPB315" s="51"/>
      <c r="GPC315" s="51"/>
      <c r="GPD315" s="51"/>
      <c r="GPE315" s="51"/>
      <c r="GPF315" s="51"/>
      <c r="GPG315" s="51"/>
      <c r="GPH315" s="51"/>
      <c r="GPI315" s="51"/>
      <c r="GPJ315" s="51"/>
      <c r="GPK315" s="51"/>
      <c r="GPL315" s="51"/>
      <c r="GPM315" s="51"/>
      <c r="GPN315" s="51"/>
      <c r="GPO315" s="51"/>
      <c r="GPP315" s="51"/>
      <c r="GPQ315" s="51"/>
      <c r="GPR315" s="51"/>
      <c r="GPS315" s="51"/>
      <c r="GPT315" s="51"/>
      <c r="GPU315" s="51"/>
      <c r="GPV315" s="51"/>
      <c r="GPW315" s="51"/>
      <c r="GPX315" s="51"/>
      <c r="GPY315" s="51"/>
      <c r="GPZ315" s="51"/>
      <c r="GQA315" s="51"/>
      <c r="GQB315" s="51"/>
      <c r="GQC315" s="51"/>
      <c r="GQD315" s="51"/>
      <c r="GQE315" s="51"/>
      <c r="GQF315" s="51"/>
      <c r="GQG315" s="51"/>
      <c r="GQH315" s="51"/>
      <c r="GQI315" s="51"/>
      <c r="GQJ315" s="51"/>
      <c r="GQK315" s="51"/>
      <c r="GQL315" s="51"/>
      <c r="GQM315" s="51"/>
      <c r="GQN315" s="51"/>
      <c r="GQO315" s="51"/>
      <c r="GQP315" s="51"/>
      <c r="GQQ315" s="51"/>
      <c r="GQR315" s="51"/>
      <c r="GQS315" s="51"/>
      <c r="GQT315" s="51"/>
      <c r="GQU315" s="51"/>
      <c r="GQV315" s="51"/>
      <c r="GQW315" s="51"/>
      <c r="GQX315" s="51"/>
      <c r="GQY315" s="51"/>
      <c r="GQZ315" s="51"/>
      <c r="GRA315" s="51"/>
      <c r="GRB315" s="51"/>
      <c r="GRC315" s="51"/>
      <c r="GRD315" s="51"/>
      <c r="GRE315" s="51"/>
      <c r="GRF315" s="51"/>
      <c r="GRG315" s="51"/>
      <c r="GRH315" s="51"/>
      <c r="GRI315" s="51"/>
      <c r="GRJ315" s="51"/>
      <c r="GRK315" s="51"/>
      <c r="GRL315" s="51"/>
      <c r="GRM315" s="51"/>
      <c r="GRN315" s="51"/>
      <c r="GRO315" s="51"/>
      <c r="GRP315" s="51"/>
      <c r="GRQ315" s="51"/>
      <c r="GRR315" s="51"/>
      <c r="GRS315" s="51"/>
      <c r="GRT315" s="51"/>
      <c r="GRU315" s="51"/>
      <c r="GRV315" s="51"/>
      <c r="GRW315" s="51"/>
      <c r="GRX315" s="51"/>
      <c r="GRY315" s="51"/>
      <c r="GRZ315" s="51"/>
      <c r="GSA315" s="51"/>
      <c r="GSB315" s="51"/>
      <c r="GSC315" s="51"/>
      <c r="GSD315" s="51"/>
      <c r="GSE315" s="51"/>
      <c r="GSF315" s="51"/>
      <c r="GSG315" s="51"/>
      <c r="GSH315" s="51"/>
      <c r="GSI315" s="51"/>
      <c r="GSJ315" s="51"/>
      <c r="GSK315" s="51"/>
      <c r="GSL315" s="51"/>
      <c r="GSM315" s="51"/>
      <c r="GSN315" s="51"/>
      <c r="GSO315" s="51"/>
      <c r="GSP315" s="51"/>
      <c r="GSQ315" s="51"/>
      <c r="GSR315" s="51"/>
      <c r="GSS315" s="51"/>
      <c r="GST315" s="51"/>
      <c r="GSU315" s="51"/>
      <c r="GSV315" s="51"/>
      <c r="GSW315" s="51"/>
      <c r="GSX315" s="51"/>
      <c r="GSY315" s="51"/>
      <c r="GSZ315" s="51"/>
      <c r="GTA315" s="51"/>
      <c r="GTB315" s="51"/>
      <c r="GTC315" s="51"/>
      <c r="GTD315" s="51"/>
      <c r="GTE315" s="51"/>
      <c r="GTF315" s="51"/>
      <c r="GTG315" s="51"/>
      <c r="GTH315" s="51"/>
      <c r="GTI315" s="51"/>
      <c r="GTJ315" s="51"/>
      <c r="GTK315" s="51"/>
      <c r="GTL315" s="51"/>
      <c r="GTM315" s="51"/>
      <c r="GTN315" s="51"/>
      <c r="GTO315" s="51"/>
      <c r="GTP315" s="51"/>
      <c r="GTQ315" s="51"/>
      <c r="GTR315" s="51"/>
      <c r="GTS315" s="51"/>
      <c r="GTT315" s="51"/>
      <c r="GTU315" s="51"/>
      <c r="GTV315" s="51"/>
      <c r="GTW315" s="51"/>
      <c r="GTX315" s="51"/>
      <c r="GTY315" s="51"/>
      <c r="GTZ315" s="51"/>
      <c r="GUA315" s="51"/>
      <c r="GUB315" s="51"/>
      <c r="GUC315" s="51"/>
      <c r="GUD315" s="51"/>
      <c r="GUE315" s="51"/>
      <c r="GUF315" s="51"/>
      <c r="GUG315" s="51"/>
      <c r="GUH315" s="51"/>
      <c r="GUI315" s="51"/>
      <c r="GUJ315" s="51"/>
      <c r="GUK315" s="51"/>
      <c r="GUL315" s="51"/>
      <c r="GUM315" s="51"/>
      <c r="GUN315" s="51"/>
      <c r="GUO315" s="51"/>
      <c r="GUP315" s="51"/>
      <c r="GUQ315" s="51"/>
      <c r="GUR315" s="51"/>
      <c r="GUS315" s="51"/>
      <c r="GUT315" s="51"/>
      <c r="GUU315" s="51"/>
      <c r="GUV315" s="51"/>
      <c r="GUW315" s="51"/>
      <c r="GUX315" s="51"/>
      <c r="GUY315" s="51"/>
      <c r="GUZ315" s="51"/>
      <c r="GVA315" s="51"/>
      <c r="GVB315" s="51"/>
      <c r="GVC315" s="51"/>
      <c r="GVD315" s="51"/>
      <c r="GVE315" s="51"/>
      <c r="GVF315" s="51"/>
      <c r="GVG315" s="51"/>
      <c r="GVH315" s="51"/>
      <c r="GVI315" s="51"/>
      <c r="GVJ315" s="51"/>
      <c r="GVK315" s="51"/>
      <c r="GVL315" s="51"/>
      <c r="GVM315" s="51"/>
      <c r="GVN315" s="51"/>
      <c r="GVO315" s="51"/>
      <c r="GVP315" s="51"/>
      <c r="GVQ315" s="51"/>
      <c r="GVR315" s="51"/>
      <c r="GVS315" s="51"/>
      <c r="GVT315" s="51"/>
      <c r="GVU315" s="51"/>
      <c r="GVV315" s="51"/>
      <c r="GVW315" s="51"/>
      <c r="GVX315" s="51"/>
      <c r="GVY315" s="51"/>
      <c r="GVZ315" s="51"/>
      <c r="GWA315" s="51"/>
      <c r="GWB315" s="51"/>
      <c r="GWC315" s="51"/>
      <c r="GWD315" s="51"/>
      <c r="GWE315" s="51"/>
      <c r="GWF315" s="51"/>
      <c r="GWG315" s="51"/>
      <c r="GWH315" s="51"/>
      <c r="GWI315" s="51"/>
      <c r="GWJ315" s="51"/>
      <c r="GWK315" s="51"/>
      <c r="GWL315" s="51"/>
      <c r="GWM315" s="51"/>
      <c r="GWN315" s="51"/>
      <c r="GWO315" s="51"/>
      <c r="GWP315" s="51"/>
      <c r="GWQ315" s="51"/>
      <c r="GWR315" s="51"/>
      <c r="GWS315" s="51"/>
      <c r="GWT315" s="51"/>
      <c r="GWU315" s="51"/>
      <c r="GWV315" s="51"/>
      <c r="GWW315" s="51"/>
      <c r="GWX315" s="51"/>
      <c r="GWY315" s="51"/>
      <c r="GWZ315" s="51"/>
      <c r="GXA315" s="51"/>
      <c r="GXB315" s="51"/>
      <c r="GXC315" s="51"/>
      <c r="GXD315" s="51"/>
      <c r="GXE315" s="51"/>
      <c r="GXF315" s="51"/>
      <c r="GXG315" s="51"/>
      <c r="GXH315" s="51"/>
      <c r="GXI315" s="51"/>
      <c r="GXJ315" s="51"/>
      <c r="GXK315" s="51"/>
      <c r="GXL315" s="51"/>
      <c r="GXM315" s="51"/>
      <c r="GXN315" s="51"/>
      <c r="GXO315" s="51"/>
      <c r="GXP315" s="51"/>
      <c r="GXQ315" s="51"/>
      <c r="GXR315" s="51"/>
      <c r="GXS315" s="51"/>
      <c r="GXT315" s="51"/>
      <c r="GXU315" s="51"/>
      <c r="GXV315" s="51"/>
      <c r="GXW315" s="51"/>
      <c r="GXX315" s="51"/>
      <c r="GXY315" s="51"/>
      <c r="GXZ315" s="51"/>
      <c r="GYA315" s="51"/>
      <c r="GYB315" s="51"/>
      <c r="GYC315" s="51"/>
      <c r="GYD315" s="51"/>
      <c r="GYE315" s="51"/>
      <c r="GYF315" s="51"/>
      <c r="GYG315" s="51"/>
      <c r="GYH315" s="51"/>
      <c r="GYI315" s="51"/>
      <c r="GYJ315" s="51"/>
      <c r="GYK315" s="51"/>
      <c r="GYL315" s="51"/>
      <c r="GYM315" s="51"/>
      <c r="GYN315" s="51"/>
      <c r="GYO315" s="51"/>
      <c r="GYP315" s="51"/>
      <c r="GYQ315" s="51"/>
      <c r="GYR315" s="51"/>
      <c r="GYS315" s="51"/>
      <c r="GYT315" s="51"/>
      <c r="GYU315" s="51"/>
      <c r="GYV315" s="51"/>
      <c r="GYW315" s="51"/>
      <c r="GYX315" s="51"/>
      <c r="GYY315" s="51"/>
      <c r="GYZ315" s="51"/>
      <c r="GZA315" s="51"/>
      <c r="GZB315" s="51"/>
      <c r="GZC315" s="51"/>
      <c r="GZD315" s="51"/>
      <c r="GZE315" s="51"/>
      <c r="GZF315" s="51"/>
      <c r="GZG315" s="51"/>
      <c r="GZH315" s="51"/>
      <c r="GZI315" s="51"/>
      <c r="GZJ315" s="51"/>
      <c r="GZK315" s="51"/>
      <c r="GZL315" s="51"/>
      <c r="GZM315" s="51"/>
      <c r="GZN315" s="51"/>
      <c r="GZO315" s="51"/>
      <c r="GZP315" s="51"/>
      <c r="GZQ315" s="51"/>
      <c r="GZR315" s="51"/>
      <c r="GZS315" s="51"/>
      <c r="GZT315" s="51"/>
      <c r="GZU315" s="51"/>
      <c r="GZV315" s="51"/>
      <c r="GZW315" s="51"/>
      <c r="GZX315" s="51"/>
      <c r="GZY315" s="51"/>
      <c r="GZZ315" s="51"/>
      <c r="HAA315" s="51"/>
      <c r="HAB315" s="51"/>
      <c r="HAC315" s="51"/>
      <c r="HAD315" s="51"/>
      <c r="HAE315" s="51"/>
      <c r="HAF315" s="51"/>
      <c r="HAG315" s="51"/>
      <c r="HAH315" s="51"/>
      <c r="HAI315" s="51"/>
      <c r="HAJ315" s="51"/>
      <c r="HAK315" s="51"/>
      <c r="HAL315" s="51"/>
      <c r="HAM315" s="51"/>
      <c r="HAN315" s="51"/>
      <c r="HAO315" s="51"/>
      <c r="HAP315" s="51"/>
      <c r="HAQ315" s="51"/>
      <c r="HAR315" s="51"/>
      <c r="HAS315" s="51"/>
      <c r="HAT315" s="51"/>
      <c r="HAU315" s="51"/>
      <c r="HAV315" s="51"/>
      <c r="HAW315" s="51"/>
      <c r="HAX315" s="51"/>
      <c r="HAY315" s="51"/>
      <c r="HAZ315" s="51"/>
      <c r="HBA315" s="51"/>
      <c r="HBB315" s="51"/>
      <c r="HBC315" s="51"/>
      <c r="HBD315" s="51"/>
      <c r="HBE315" s="51"/>
      <c r="HBF315" s="51"/>
      <c r="HBG315" s="51"/>
      <c r="HBH315" s="51"/>
      <c r="HBI315" s="51"/>
      <c r="HBJ315" s="51"/>
      <c r="HBK315" s="51"/>
      <c r="HBL315" s="51"/>
      <c r="HBM315" s="51"/>
      <c r="HBN315" s="51"/>
      <c r="HBO315" s="51"/>
      <c r="HBP315" s="51"/>
      <c r="HBQ315" s="51"/>
      <c r="HBR315" s="51"/>
      <c r="HBS315" s="51"/>
      <c r="HBT315" s="51"/>
      <c r="HBU315" s="51"/>
      <c r="HBV315" s="51"/>
      <c r="HBW315" s="51"/>
      <c r="HBX315" s="51"/>
      <c r="HBY315" s="51"/>
      <c r="HBZ315" s="51"/>
      <c r="HCA315" s="51"/>
      <c r="HCB315" s="51"/>
      <c r="HCC315" s="51"/>
      <c r="HCD315" s="51"/>
      <c r="HCE315" s="51"/>
      <c r="HCF315" s="51"/>
      <c r="HCG315" s="51"/>
      <c r="HCH315" s="51"/>
      <c r="HCI315" s="51"/>
      <c r="HCJ315" s="51"/>
      <c r="HCK315" s="51"/>
      <c r="HCL315" s="51"/>
      <c r="HCM315" s="51"/>
      <c r="HCN315" s="51"/>
      <c r="HCO315" s="51"/>
      <c r="HCP315" s="51"/>
      <c r="HCQ315" s="51"/>
      <c r="HCR315" s="51"/>
      <c r="HCS315" s="51"/>
      <c r="HCT315" s="51"/>
      <c r="HCU315" s="51"/>
      <c r="HCV315" s="51"/>
      <c r="HCW315" s="51"/>
      <c r="HCX315" s="51"/>
      <c r="HCY315" s="51"/>
      <c r="HCZ315" s="51"/>
      <c r="HDA315" s="51"/>
      <c r="HDB315" s="51"/>
      <c r="HDC315" s="51"/>
      <c r="HDD315" s="51"/>
      <c r="HDE315" s="51"/>
      <c r="HDF315" s="51"/>
      <c r="HDG315" s="51"/>
      <c r="HDH315" s="51"/>
      <c r="HDI315" s="51"/>
      <c r="HDJ315" s="51"/>
      <c r="HDK315" s="51"/>
      <c r="HDL315" s="51"/>
      <c r="HDM315" s="51"/>
      <c r="HDN315" s="51"/>
      <c r="HDO315" s="51"/>
      <c r="HDP315" s="51"/>
      <c r="HDQ315" s="51"/>
      <c r="HDR315" s="51"/>
      <c r="HDS315" s="51"/>
      <c r="HDT315" s="51"/>
      <c r="HDU315" s="51"/>
      <c r="HDV315" s="51"/>
      <c r="HDW315" s="51"/>
      <c r="HDX315" s="51"/>
      <c r="HDY315" s="51"/>
      <c r="HDZ315" s="51"/>
      <c r="HEA315" s="51"/>
      <c r="HEB315" s="51"/>
      <c r="HEC315" s="51"/>
      <c r="HED315" s="51"/>
      <c r="HEE315" s="51"/>
      <c r="HEF315" s="51"/>
      <c r="HEG315" s="51"/>
      <c r="HEH315" s="51"/>
      <c r="HEI315" s="51"/>
      <c r="HEJ315" s="51"/>
      <c r="HEK315" s="51"/>
      <c r="HEL315" s="51"/>
      <c r="HEM315" s="51"/>
      <c r="HEN315" s="51"/>
      <c r="HEO315" s="51"/>
      <c r="HEP315" s="51"/>
      <c r="HEQ315" s="51"/>
      <c r="HER315" s="51"/>
      <c r="HES315" s="51"/>
      <c r="HET315" s="51"/>
      <c r="HEU315" s="51"/>
      <c r="HEV315" s="51"/>
      <c r="HEW315" s="51"/>
      <c r="HEX315" s="51"/>
      <c r="HEY315" s="51"/>
      <c r="HEZ315" s="51"/>
      <c r="HFA315" s="51"/>
      <c r="HFB315" s="51"/>
      <c r="HFC315" s="51"/>
      <c r="HFD315" s="51"/>
      <c r="HFE315" s="51"/>
      <c r="HFF315" s="51"/>
      <c r="HFG315" s="51"/>
      <c r="HFH315" s="51"/>
      <c r="HFI315" s="51"/>
      <c r="HFJ315" s="51"/>
      <c r="HFK315" s="51"/>
      <c r="HFL315" s="51"/>
      <c r="HFM315" s="51"/>
      <c r="HFN315" s="51"/>
      <c r="HFO315" s="51"/>
      <c r="HFP315" s="51"/>
      <c r="HFQ315" s="51"/>
      <c r="HFR315" s="51"/>
      <c r="HFS315" s="51"/>
      <c r="HFT315" s="51"/>
      <c r="HFU315" s="51"/>
      <c r="HFV315" s="51"/>
      <c r="HFW315" s="51"/>
      <c r="HFX315" s="51"/>
      <c r="HFY315" s="51"/>
      <c r="HFZ315" s="51"/>
      <c r="HGA315" s="51"/>
      <c r="HGB315" s="51"/>
      <c r="HGC315" s="51"/>
      <c r="HGD315" s="51"/>
      <c r="HGE315" s="51"/>
      <c r="HGF315" s="51"/>
      <c r="HGG315" s="51"/>
      <c r="HGH315" s="51"/>
      <c r="HGI315" s="51"/>
      <c r="HGJ315" s="51"/>
      <c r="HGK315" s="51"/>
      <c r="HGL315" s="51"/>
      <c r="HGM315" s="51"/>
      <c r="HGN315" s="51"/>
      <c r="HGO315" s="51"/>
      <c r="HGP315" s="51"/>
      <c r="HGQ315" s="51"/>
      <c r="HGR315" s="51"/>
      <c r="HGS315" s="51"/>
      <c r="HGT315" s="51"/>
      <c r="HGU315" s="51"/>
      <c r="HGV315" s="51"/>
      <c r="HGW315" s="51"/>
      <c r="HGX315" s="51"/>
      <c r="HGY315" s="51"/>
      <c r="HGZ315" s="51"/>
      <c r="HHA315" s="51"/>
      <c r="HHB315" s="51"/>
      <c r="HHC315" s="51"/>
      <c r="HHD315" s="51"/>
      <c r="HHE315" s="51"/>
      <c r="HHF315" s="51"/>
      <c r="HHG315" s="51"/>
      <c r="HHH315" s="51"/>
      <c r="HHI315" s="51"/>
      <c r="HHJ315" s="51"/>
      <c r="HHK315" s="51"/>
      <c r="HHL315" s="51"/>
      <c r="HHM315" s="51"/>
      <c r="HHN315" s="51"/>
      <c r="HHO315" s="51"/>
      <c r="HHP315" s="51"/>
      <c r="HHQ315" s="51"/>
      <c r="HHR315" s="51"/>
      <c r="HHS315" s="51"/>
      <c r="HHT315" s="51"/>
      <c r="HHU315" s="51"/>
      <c r="HHV315" s="51"/>
      <c r="HHW315" s="51"/>
      <c r="HHX315" s="51"/>
      <c r="HHY315" s="51"/>
      <c r="HHZ315" s="51"/>
      <c r="HIA315" s="51"/>
      <c r="HIB315" s="51"/>
      <c r="HIC315" s="51"/>
      <c r="HID315" s="51"/>
      <c r="HIE315" s="51"/>
      <c r="HIF315" s="51"/>
      <c r="HIG315" s="51"/>
      <c r="HIH315" s="51"/>
      <c r="HII315" s="51"/>
      <c r="HIJ315" s="51"/>
      <c r="HIK315" s="51"/>
      <c r="HIL315" s="51"/>
      <c r="HIM315" s="51"/>
      <c r="HIN315" s="51"/>
      <c r="HIO315" s="51"/>
      <c r="HIP315" s="51"/>
      <c r="HIQ315" s="51"/>
      <c r="HIR315" s="51"/>
      <c r="HIS315" s="51"/>
      <c r="HIT315" s="51"/>
      <c r="HIU315" s="51"/>
      <c r="HIV315" s="51"/>
      <c r="HIW315" s="51"/>
      <c r="HIX315" s="51"/>
      <c r="HIY315" s="51"/>
      <c r="HIZ315" s="51"/>
      <c r="HJA315" s="51"/>
      <c r="HJB315" s="51"/>
      <c r="HJC315" s="51"/>
      <c r="HJD315" s="51"/>
      <c r="HJE315" s="51"/>
      <c r="HJF315" s="51"/>
      <c r="HJG315" s="51"/>
      <c r="HJH315" s="51"/>
      <c r="HJI315" s="51"/>
      <c r="HJJ315" s="51"/>
      <c r="HJK315" s="51"/>
      <c r="HJL315" s="51"/>
      <c r="HJM315" s="51"/>
      <c r="HJN315" s="51"/>
      <c r="HJO315" s="51"/>
      <c r="HJP315" s="51"/>
      <c r="HJQ315" s="51"/>
      <c r="HJR315" s="51"/>
      <c r="HJS315" s="51"/>
      <c r="HJT315" s="51"/>
      <c r="HJU315" s="51"/>
      <c r="HJV315" s="51"/>
      <c r="HJW315" s="51"/>
      <c r="HJX315" s="51"/>
      <c r="HJY315" s="51"/>
      <c r="HJZ315" s="51"/>
      <c r="HKA315" s="51"/>
      <c r="HKB315" s="51"/>
      <c r="HKC315" s="51"/>
      <c r="HKD315" s="51"/>
      <c r="HKE315" s="51"/>
      <c r="HKF315" s="51"/>
      <c r="HKG315" s="51"/>
      <c r="HKH315" s="51"/>
      <c r="HKI315" s="51"/>
      <c r="HKJ315" s="51"/>
      <c r="HKK315" s="51"/>
      <c r="HKL315" s="51"/>
      <c r="HKM315" s="51"/>
      <c r="HKN315" s="51"/>
      <c r="HKO315" s="51"/>
      <c r="HKP315" s="51"/>
      <c r="HKQ315" s="51"/>
      <c r="HKR315" s="51"/>
      <c r="HKS315" s="51"/>
      <c r="HKT315" s="51"/>
      <c r="HKU315" s="51"/>
      <c r="HKV315" s="51"/>
      <c r="HKW315" s="51"/>
      <c r="HKX315" s="51"/>
      <c r="HKY315" s="51"/>
      <c r="HKZ315" s="51"/>
      <c r="HLA315" s="51"/>
      <c r="HLB315" s="51"/>
      <c r="HLC315" s="51"/>
      <c r="HLD315" s="51"/>
      <c r="HLE315" s="51"/>
      <c r="HLF315" s="51"/>
      <c r="HLG315" s="51"/>
      <c r="HLH315" s="51"/>
      <c r="HLI315" s="51"/>
      <c r="HLJ315" s="51"/>
      <c r="HLK315" s="51"/>
      <c r="HLL315" s="51"/>
      <c r="HLM315" s="51"/>
      <c r="HLN315" s="51"/>
      <c r="HLO315" s="51"/>
      <c r="HLP315" s="51"/>
      <c r="HLQ315" s="51"/>
      <c r="HLR315" s="51"/>
      <c r="HLS315" s="51"/>
      <c r="HLT315" s="51"/>
      <c r="HLU315" s="51"/>
      <c r="HLV315" s="51"/>
      <c r="HLW315" s="51"/>
      <c r="HLX315" s="51"/>
      <c r="HLY315" s="51"/>
      <c r="HLZ315" s="51"/>
      <c r="HMA315" s="51"/>
      <c r="HMB315" s="51"/>
      <c r="HMC315" s="51"/>
      <c r="HMD315" s="51"/>
      <c r="HME315" s="51"/>
      <c r="HMF315" s="51"/>
      <c r="HMG315" s="51"/>
      <c r="HMH315" s="51"/>
      <c r="HMI315" s="51"/>
      <c r="HMJ315" s="51"/>
      <c r="HMK315" s="51"/>
      <c r="HML315" s="51"/>
      <c r="HMM315" s="51"/>
      <c r="HMN315" s="51"/>
      <c r="HMO315" s="51"/>
      <c r="HMP315" s="51"/>
      <c r="HMQ315" s="51"/>
      <c r="HMR315" s="51"/>
      <c r="HMS315" s="51"/>
      <c r="HMT315" s="51"/>
      <c r="HMU315" s="51"/>
      <c r="HMV315" s="51"/>
      <c r="HMW315" s="51"/>
      <c r="HMX315" s="51"/>
      <c r="HMY315" s="51"/>
      <c r="HMZ315" s="51"/>
      <c r="HNA315" s="51"/>
      <c r="HNB315" s="51"/>
      <c r="HNC315" s="51"/>
      <c r="HND315" s="51"/>
      <c r="HNE315" s="51"/>
      <c r="HNF315" s="51"/>
      <c r="HNG315" s="51"/>
      <c r="HNH315" s="51"/>
      <c r="HNI315" s="51"/>
      <c r="HNJ315" s="51"/>
      <c r="HNK315" s="51"/>
      <c r="HNL315" s="51"/>
      <c r="HNM315" s="51"/>
      <c r="HNN315" s="51"/>
      <c r="HNO315" s="51"/>
      <c r="HNP315" s="51"/>
      <c r="HNQ315" s="51"/>
      <c r="HNR315" s="51"/>
      <c r="HNS315" s="51"/>
      <c r="HNT315" s="51"/>
      <c r="HNU315" s="51"/>
      <c r="HNV315" s="51"/>
      <c r="HNW315" s="51"/>
      <c r="HNX315" s="51"/>
      <c r="HNY315" s="51"/>
      <c r="HNZ315" s="51"/>
      <c r="HOA315" s="51"/>
      <c r="HOB315" s="51"/>
      <c r="HOC315" s="51"/>
      <c r="HOD315" s="51"/>
      <c r="HOE315" s="51"/>
      <c r="HOF315" s="51"/>
      <c r="HOG315" s="51"/>
      <c r="HOH315" s="51"/>
      <c r="HOI315" s="51"/>
      <c r="HOJ315" s="51"/>
      <c r="HOK315" s="51"/>
      <c r="HOL315" s="51"/>
      <c r="HOM315" s="51"/>
      <c r="HON315" s="51"/>
      <c r="HOO315" s="51"/>
      <c r="HOP315" s="51"/>
      <c r="HOQ315" s="51"/>
      <c r="HOR315" s="51"/>
      <c r="HOS315" s="51"/>
      <c r="HOT315" s="51"/>
      <c r="HOU315" s="51"/>
      <c r="HOV315" s="51"/>
      <c r="HOW315" s="51"/>
      <c r="HOX315" s="51"/>
      <c r="HOY315" s="51"/>
      <c r="HOZ315" s="51"/>
      <c r="HPA315" s="51"/>
      <c r="HPB315" s="51"/>
      <c r="HPC315" s="51"/>
      <c r="HPD315" s="51"/>
      <c r="HPE315" s="51"/>
      <c r="HPF315" s="51"/>
      <c r="HPG315" s="51"/>
      <c r="HPH315" s="51"/>
      <c r="HPI315" s="51"/>
      <c r="HPJ315" s="51"/>
      <c r="HPK315" s="51"/>
      <c r="HPL315" s="51"/>
      <c r="HPM315" s="51"/>
      <c r="HPN315" s="51"/>
      <c r="HPO315" s="51"/>
      <c r="HPP315" s="51"/>
      <c r="HPQ315" s="51"/>
      <c r="HPR315" s="51"/>
      <c r="HPS315" s="51"/>
      <c r="HPT315" s="51"/>
      <c r="HPU315" s="51"/>
      <c r="HPV315" s="51"/>
      <c r="HPW315" s="51"/>
      <c r="HPX315" s="51"/>
      <c r="HPY315" s="51"/>
      <c r="HPZ315" s="51"/>
      <c r="HQA315" s="51"/>
      <c r="HQB315" s="51"/>
      <c r="HQC315" s="51"/>
      <c r="HQD315" s="51"/>
      <c r="HQE315" s="51"/>
      <c r="HQF315" s="51"/>
      <c r="HQG315" s="51"/>
      <c r="HQH315" s="51"/>
      <c r="HQI315" s="51"/>
      <c r="HQJ315" s="51"/>
      <c r="HQK315" s="51"/>
      <c r="HQL315" s="51"/>
      <c r="HQM315" s="51"/>
      <c r="HQN315" s="51"/>
      <c r="HQO315" s="51"/>
      <c r="HQP315" s="51"/>
      <c r="HQQ315" s="51"/>
      <c r="HQR315" s="51"/>
      <c r="HQS315" s="51"/>
      <c r="HQT315" s="51"/>
      <c r="HQU315" s="51"/>
      <c r="HQV315" s="51"/>
      <c r="HQW315" s="51"/>
      <c r="HQX315" s="51"/>
      <c r="HQY315" s="51"/>
      <c r="HQZ315" s="51"/>
      <c r="HRA315" s="51"/>
      <c r="HRB315" s="51"/>
      <c r="HRC315" s="51"/>
      <c r="HRD315" s="51"/>
      <c r="HRE315" s="51"/>
      <c r="HRF315" s="51"/>
      <c r="HRG315" s="51"/>
      <c r="HRH315" s="51"/>
      <c r="HRI315" s="51"/>
      <c r="HRJ315" s="51"/>
      <c r="HRK315" s="51"/>
      <c r="HRL315" s="51"/>
      <c r="HRM315" s="51"/>
      <c r="HRN315" s="51"/>
      <c r="HRO315" s="51"/>
      <c r="HRP315" s="51"/>
      <c r="HRQ315" s="51"/>
      <c r="HRR315" s="51"/>
      <c r="HRS315" s="51"/>
      <c r="HRT315" s="51"/>
      <c r="HRU315" s="51"/>
      <c r="HRV315" s="51"/>
      <c r="HRW315" s="51"/>
      <c r="HRX315" s="51"/>
      <c r="HRY315" s="51"/>
      <c r="HRZ315" s="51"/>
      <c r="HSA315" s="51"/>
      <c r="HSB315" s="51"/>
      <c r="HSC315" s="51"/>
      <c r="HSD315" s="51"/>
      <c r="HSE315" s="51"/>
      <c r="HSF315" s="51"/>
      <c r="HSG315" s="51"/>
      <c r="HSH315" s="51"/>
      <c r="HSI315" s="51"/>
      <c r="HSJ315" s="51"/>
      <c r="HSK315" s="51"/>
      <c r="HSL315" s="51"/>
      <c r="HSM315" s="51"/>
      <c r="HSN315" s="51"/>
      <c r="HSO315" s="51"/>
      <c r="HSP315" s="51"/>
      <c r="HSQ315" s="51"/>
      <c r="HSR315" s="51"/>
      <c r="HSS315" s="51"/>
      <c r="HST315" s="51"/>
      <c r="HSU315" s="51"/>
      <c r="HSV315" s="51"/>
      <c r="HSW315" s="51"/>
      <c r="HSX315" s="51"/>
      <c r="HSY315" s="51"/>
      <c r="HSZ315" s="51"/>
      <c r="HTA315" s="51"/>
      <c r="HTB315" s="51"/>
      <c r="HTC315" s="51"/>
      <c r="HTD315" s="51"/>
      <c r="HTE315" s="51"/>
      <c r="HTF315" s="51"/>
      <c r="HTG315" s="51"/>
      <c r="HTH315" s="51"/>
      <c r="HTI315" s="51"/>
      <c r="HTJ315" s="51"/>
      <c r="HTK315" s="51"/>
      <c r="HTL315" s="51"/>
      <c r="HTM315" s="51"/>
      <c r="HTN315" s="51"/>
      <c r="HTO315" s="51"/>
      <c r="HTP315" s="51"/>
      <c r="HTQ315" s="51"/>
      <c r="HTR315" s="51"/>
      <c r="HTS315" s="51"/>
      <c r="HTT315" s="51"/>
      <c r="HTU315" s="51"/>
      <c r="HTV315" s="51"/>
      <c r="HTW315" s="51"/>
      <c r="HTX315" s="51"/>
      <c r="HTY315" s="51"/>
      <c r="HTZ315" s="51"/>
      <c r="HUA315" s="51"/>
      <c r="HUB315" s="51"/>
      <c r="HUC315" s="51"/>
      <c r="HUD315" s="51"/>
      <c r="HUE315" s="51"/>
      <c r="HUF315" s="51"/>
      <c r="HUG315" s="51"/>
      <c r="HUH315" s="51"/>
      <c r="HUI315" s="51"/>
      <c r="HUJ315" s="51"/>
      <c r="HUK315" s="51"/>
      <c r="HUL315" s="51"/>
      <c r="HUM315" s="51"/>
      <c r="HUN315" s="51"/>
      <c r="HUO315" s="51"/>
      <c r="HUP315" s="51"/>
      <c r="HUQ315" s="51"/>
      <c r="HUR315" s="51"/>
      <c r="HUS315" s="51"/>
      <c r="HUT315" s="51"/>
      <c r="HUU315" s="51"/>
      <c r="HUV315" s="51"/>
      <c r="HUW315" s="51"/>
      <c r="HUX315" s="51"/>
      <c r="HUY315" s="51"/>
      <c r="HUZ315" s="51"/>
      <c r="HVA315" s="51"/>
      <c r="HVB315" s="51"/>
      <c r="HVC315" s="51"/>
      <c r="HVD315" s="51"/>
      <c r="HVE315" s="51"/>
      <c r="HVF315" s="51"/>
      <c r="HVG315" s="51"/>
      <c r="HVH315" s="51"/>
      <c r="HVI315" s="51"/>
      <c r="HVJ315" s="51"/>
      <c r="HVK315" s="51"/>
      <c r="HVL315" s="51"/>
      <c r="HVM315" s="51"/>
      <c r="HVN315" s="51"/>
      <c r="HVO315" s="51"/>
      <c r="HVP315" s="51"/>
      <c r="HVQ315" s="51"/>
      <c r="HVR315" s="51"/>
      <c r="HVS315" s="51"/>
      <c r="HVT315" s="51"/>
      <c r="HVU315" s="51"/>
      <c r="HVV315" s="51"/>
      <c r="HVW315" s="51"/>
      <c r="HVX315" s="51"/>
      <c r="HVY315" s="51"/>
      <c r="HVZ315" s="51"/>
      <c r="HWA315" s="51"/>
      <c r="HWB315" s="51"/>
      <c r="HWC315" s="51"/>
      <c r="HWD315" s="51"/>
      <c r="HWE315" s="51"/>
      <c r="HWF315" s="51"/>
      <c r="HWG315" s="51"/>
      <c r="HWH315" s="51"/>
      <c r="HWI315" s="51"/>
      <c r="HWJ315" s="51"/>
      <c r="HWK315" s="51"/>
      <c r="HWL315" s="51"/>
      <c r="HWM315" s="51"/>
      <c r="HWN315" s="51"/>
      <c r="HWO315" s="51"/>
      <c r="HWP315" s="51"/>
      <c r="HWQ315" s="51"/>
      <c r="HWR315" s="51"/>
      <c r="HWS315" s="51"/>
      <c r="HWT315" s="51"/>
      <c r="HWU315" s="51"/>
      <c r="HWV315" s="51"/>
      <c r="HWW315" s="51"/>
      <c r="HWX315" s="51"/>
      <c r="HWY315" s="51"/>
      <c r="HWZ315" s="51"/>
      <c r="HXA315" s="51"/>
      <c r="HXB315" s="51"/>
      <c r="HXC315" s="51"/>
      <c r="HXD315" s="51"/>
      <c r="HXE315" s="51"/>
      <c r="HXF315" s="51"/>
      <c r="HXG315" s="51"/>
      <c r="HXH315" s="51"/>
      <c r="HXI315" s="51"/>
      <c r="HXJ315" s="51"/>
      <c r="HXK315" s="51"/>
      <c r="HXL315" s="51"/>
      <c r="HXM315" s="51"/>
      <c r="HXN315" s="51"/>
      <c r="HXO315" s="51"/>
      <c r="HXP315" s="51"/>
      <c r="HXQ315" s="51"/>
      <c r="HXR315" s="51"/>
      <c r="HXS315" s="51"/>
      <c r="HXT315" s="51"/>
      <c r="HXU315" s="51"/>
      <c r="HXV315" s="51"/>
      <c r="HXW315" s="51"/>
      <c r="HXX315" s="51"/>
      <c r="HXY315" s="51"/>
      <c r="HXZ315" s="51"/>
      <c r="HYA315" s="51"/>
      <c r="HYB315" s="51"/>
      <c r="HYC315" s="51"/>
      <c r="HYD315" s="51"/>
      <c r="HYE315" s="51"/>
      <c r="HYF315" s="51"/>
      <c r="HYG315" s="51"/>
      <c r="HYH315" s="51"/>
      <c r="HYI315" s="51"/>
      <c r="HYJ315" s="51"/>
      <c r="HYK315" s="51"/>
      <c r="HYL315" s="51"/>
      <c r="HYM315" s="51"/>
      <c r="HYN315" s="51"/>
      <c r="HYO315" s="51"/>
      <c r="HYP315" s="51"/>
      <c r="HYQ315" s="51"/>
      <c r="HYR315" s="51"/>
      <c r="HYS315" s="51"/>
      <c r="HYT315" s="51"/>
      <c r="HYU315" s="51"/>
      <c r="HYV315" s="51"/>
      <c r="HYW315" s="51"/>
      <c r="HYX315" s="51"/>
      <c r="HYY315" s="51"/>
      <c r="HYZ315" s="51"/>
      <c r="HZA315" s="51"/>
      <c r="HZB315" s="51"/>
      <c r="HZC315" s="51"/>
      <c r="HZD315" s="51"/>
      <c r="HZE315" s="51"/>
      <c r="HZF315" s="51"/>
      <c r="HZG315" s="51"/>
      <c r="HZH315" s="51"/>
      <c r="HZI315" s="51"/>
      <c r="HZJ315" s="51"/>
      <c r="HZK315" s="51"/>
      <c r="HZL315" s="51"/>
      <c r="HZM315" s="51"/>
      <c r="HZN315" s="51"/>
      <c r="HZO315" s="51"/>
      <c r="HZP315" s="51"/>
      <c r="HZQ315" s="51"/>
      <c r="HZR315" s="51"/>
      <c r="HZS315" s="51"/>
      <c r="HZT315" s="51"/>
      <c r="HZU315" s="51"/>
      <c r="HZV315" s="51"/>
      <c r="HZW315" s="51"/>
      <c r="HZX315" s="51"/>
      <c r="HZY315" s="51"/>
      <c r="HZZ315" s="51"/>
      <c r="IAA315" s="51"/>
      <c r="IAB315" s="51"/>
      <c r="IAC315" s="51"/>
      <c r="IAD315" s="51"/>
      <c r="IAE315" s="51"/>
      <c r="IAF315" s="51"/>
      <c r="IAG315" s="51"/>
      <c r="IAH315" s="51"/>
      <c r="IAI315" s="51"/>
      <c r="IAJ315" s="51"/>
      <c r="IAK315" s="51"/>
      <c r="IAL315" s="51"/>
      <c r="IAM315" s="51"/>
      <c r="IAN315" s="51"/>
      <c r="IAO315" s="51"/>
      <c r="IAP315" s="51"/>
      <c r="IAQ315" s="51"/>
      <c r="IAR315" s="51"/>
      <c r="IAS315" s="51"/>
      <c r="IAT315" s="51"/>
      <c r="IAU315" s="51"/>
      <c r="IAV315" s="51"/>
      <c r="IAW315" s="51"/>
      <c r="IAX315" s="51"/>
      <c r="IAY315" s="51"/>
      <c r="IAZ315" s="51"/>
      <c r="IBA315" s="51"/>
      <c r="IBB315" s="51"/>
      <c r="IBC315" s="51"/>
      <c r="IBD315" s="51"/>
      <c r="IBE315" s="51"/>
      <c r="IBF315" s="51"/>
      <c r="IBG315" s="51"/>
      <c r="IBH315" s="51"/>
      <c r="IBI315" s="51"/>
      <c r="IBJ315" s="51"/>
      <c r="IBK315" s="51"/>
      <c r="IBL315" s="51"/>
      <c r="IBM315" s="51"/>
      <c r="IBN315" s="51"/>
      <c r="IBO315" s="51"/>
      <c r="IBP315" s="51"/>
      <c r="IBQ315" s="51"/>
      <c r="IBR315" s="51"/>
      <c r="IBS315" s="51"/>
      <c r="IBT315" s="51"/>
      <c r="IBU315" s="51"/>
      <c r="IBV315" s="51"/>
      <c r="IBW315" s="51"/>
      <c r="IBX315" s="51"/>
      <c r="IBY315" s="51"/>
      <c r="IBZ315" s="51"/>
      <c r="ICA315" s="51"/>
      <c r="ICB315" s="51"/>
      <c r="ICC315" s="51"/>
      <c r="ICD315" s="51"/>
      <c r="ICE315" s="51"/>
      <c r="ICF315" s="51"/>
      <c r="ICG315" s="51"/>
      <c r="ICH315" s="51"/>
      <c r="ICI315" s="51"/>
      <c r="ICJ315" s="51"/>
      <c r="ICK315" s="51"/>
      <c r="ICL315" s="51"/>
      <c r="ICM315" s="51"/>
      <c r="ICN315" s="51"/>
      <c r="ICO315" s="51"/>
      <c r="ICP315" s="51"/>
      <c r="ICQ315" s="51"/>
      <c r="ICR315" s="51"/>
      <c r="ICS315" s="51"/>
      <c r="ICT315" s="51"/>
      <c r="ICU315" s="51"/>
      <c r="ICV315" s="51"/>
      <c r="ICW315" s="51"/>
      <c r="ICX315" s="51"/>
      <c r="ICY315" s="51"/>
      <c r="ICZ315" s="51"/>
      <c r="IDA315" s="51"/>
      <c r="IDB315" s="51"/>
      <c r="IDC315" s="51"/>
      <c r="IDD315" s="51"/>
      <c r="IDE315" s="51"/>
      <c r="IDF315" s="51"/>
      <c r="IDG315" s="51"/>
      <c r="IDH315" s="51"/>
      <c r="IDI315" s="51"/>
      <c r="IDJ315" s="51"/>
      <c r="IDK315" s="51"/>
      <c r="IDL315" s="51"/>
      <c r="IDM315" s="51"/>
      <c r="IDN315" s="51"/>
      <c r="IDO315" s="51"/>
      <c r="IDP315" s="51"/>
      <c r="IDQ315" s="51"/>
      <c r="IDR315" s="51"/>
      <c r="IDS315" s="51"/>
      <c r="IDT315" s="51"/>
      <c r="IDU315" s="51"/>
      <c r="IDV315" s="51"/>
      <c r="IDW315" s="51"/>
      <c r="IDX315" s="51"/>
      <c r="IDY315" s="51"/>
      <c r="IDZ315" s="51"/>
      <c r="IEA315" s="51"/>
      <c r="IEB315" s="51"/>
      <c r="IEC315" s="51"/>
      <c r="IED315" s="51"/>
      <c r="IEE315" s="51"/>
      <c r="IEF315" s="51"/>
      <c r="IEG315" s="51"/>
      <c r="IEH315" s="51"/>
      <c r="IEI315" s="51"/>
      <c r="IEJ315" s="51"/>
      <c r="IEK315" s="51"/>
      <c r="IEL315" s="51"/>
      <c r="IEM315" s="51"/>
      <c r="IEN315" s="51"/>
      <c r="IEO315" s="51"/>
      <c r="IEP315" s="51"/>
      <c r="IEQ315" s="51"/>
      <c r="IER315" s="51"/>
      <c r="IES315" s="51"/>
      <c r="IET315" s="51"/>
      <c r="IEU315" s="51"/>
      <c r="IEV315" s="51"/>
      <c r="IEW315" s="51"/>
      <c r="IEX315" s="51"/>
      <c r="IEY315" s="51"/>
      <c r="IEZ315" s="51"/>
      <c r="IFA315" s="51"/>
      <c r="IFB315" s="51"/>
      <c r="IFC315" s="51"/>
      <c r="IFD315" s="51"/>
      <c r="IFE315" s="51"/>
      <c r="IFF315" s="51"/>
      <c r="IFG315" s="51"/>
      <c r="IFH315" s="51"/>
      <c r="IFI315" s="51"/>
      <c r="IFJ315" s="51"/>
      <c r="IFK315" s="51"/>
      <c r="IFL315" s="51"/>
      <c r="IFM315" s="51"/>
      <c r="IFN315" s="51"/>
      <c r="IFO315" s="51"/>
      <c r="IFP315" s="51"/>
      <c r="IFQ315" s="51"/>
      <c r="IFR315" s="51"/>
      <c r="IFS315" s="51"/>
      <c r="IFT315" s="51"/>
      <c r="IFU315" s="51"/>
      <c r="IFV315" s="51"/>
      <c r="IFW315" s="51"/>
      <c r="IFX315" s="51"/>
      <c r="IFY315" s="51"/>
      <c r="IFZ315" s="51"/>
      <c r="IGA315" s="51"/>
      <c r="IGB315" s="51"/>
      <c r="IGC315" s="51"/>
      <c r="IGD315" s="51"/>
      <c r="IGE315" s="51"/>
      <c r="IGF315" s="51"/>
      <c r="IGG315" s="51"/>
      <c r="IGH315" s="51"/>
      <c r="IGI315" s="51"/>
      <c r="IGJ315" s="51"/>
      <c r="IGK315" s="51"/>
      <c r="IGL315" s="51"/>
      <c r="IGM315" s="51"/>
      <c r="IGN315" s="51"/>
      <c r="IGO315" s="51"/>
      <c r="IGP315" s="51"/>
      <c r="IGQ315" s="51"/>
      <c r="IGR315" s="51"/>
      <c r="IGS315" s="51"/>
      <c r="IGT315" s="51"/>
      <c r="IGU315" s="51"/>
      <c r="IGV315" s="51"/>
      <c r="IGW315" s="51"/>
      <c r="IGX315" s="51"/>
      <c r="IGY315" s="51"/>
      <c r="IGZ315" s="51"/>
      <c r="IHA315" s="51"/>
      <c r="IHB315" s="51"/>
      <c r="IHC315" s="51"/>
      <c r="IHD315" s="51"/>
      <c r="IHE315" s="51"/>
      <c r="IHF315" s="51"/>
      <c r="IHG315" s="51"/>
      <c r="IHH315" s="51"/>
      <c r="IHI315" s="51"/>
      <c r="IHJ315" s="51"/>
      <c r="IHK315" s="51"/>
      <c r="IHL315" s="51"/>
      <c r="IHM315" s="51"/>
      <c r="IHN315" s="51"/>
      <c r="IHO315" s="51"/>
      <c r="IHP315" s="51"/>
      <c r="IHQ315" s="51"/>
      <c r="IHR315" s="51"/>
      <c r="IHS315" s="51"/>
      <c r="IHT315" s="51"/>
      <c r="IHU315" s="51"/>
      <c r="IHV315" s="51"/>
      <c r="IHW315" s="51"/>
      <c r="IHX315" s="51"/>
      <c r="IHY315" s="51"/>
      <c r="IHZ315" s="51"/>
      <c r="IIA315" s="51"/>
      <c r="IIB315" s="51"/>
      <c r="IIC315" s="51"/>
      <c r="IID315" s="51"/>
      <c r="IIE315" s="51"/>
      <c r="IIF315" s="51"/>
      <c r="IIG315" s="51"/>
      <c r="IIH315" s="51"/>
      <c r="III315" s="51"/>
      <c r="IIJ315" s="51"/>
      <c r="IIK315" s="51"/>
      <c r="IIL315" s="51"/>
      <c r="IIM315" s="51"/>
      <c r="IIN315" s="51"/>
      <c r="IIO315" s="51"/>
      <c r="IIP315" s="51"/>
      <c r="IIQ315" s="51"/>
      <c r="IIR315" s="51"/>
      <c r="IIS315" s="51"/>
      <c r="IIT315" s="51"/>
      <c r="IIU315" s="51"/>
      <c r="IIV315" s="51"/>
      <c r="IIW315" s="51"/>
      <c r="IIX315" s="51"/>
      <c r="IIY315" s="51"/>
      <c r="IIZ315" s="51"/>
      <c r="IJA315" s="51"/>
      <c r="IJB315" s="51"/>
      <c r="IJC315" s="51"/>
      <c r="IJD315" s="51"/>
      <c r="IJE315" s="51"/>
      <c r="IJF315" s="51"/>
      <c r="IJG315" s="51"/>
      <c r="IJH315" s="51"/>
      <c r="IJI315" s="51"/>
      <c r="IJJ315" s="51"/>
      <c r="IJK315" s="51"/>
      <c r="IJL315" s="51"/>
      <c r="IJM315" s="51"/>
      <c r="IJN315" s="51"/>
      <c r="IJO315" s="51"/>
      <c r="IJP315" s="51"/>
      <c r="IJQ315" s="51"/>
      <c r="IJR315" s="51"/>
      <c r="IJS315" s="51"/>
      <c r="IJT315" s="51"/>
      <c r="IJU315" s="51"/>
      <c r="IJV315" s="51"/>
      <c r="IJW315" s="51"/>
      <c r="IJX315" s="51"/>
      <c r="IJY315" s="51"/>
      <c r="IJZ315" s="51"/>
      <c r="IKA315" s="51"/>
      <c r="IKB315" s="51"/>
      <c r="IKC315" s="51"/>
      <c r="IKD315" s="51"/>
      <c r="IKE315" s="51"/>
      <c r="IKF315" s="51"/>
      <c r="IKG315" s="51"/>
      <c r="IKH315" s="51"/>
      <c r="IKI315" s="51"/>
      <c r="IKJ315" s="51"/>
      <c r="IKK315" s="51"/>
      <c r="IKL315" s="51"/>
      <c r="IKM315" s="51"/>
      <c r="IKN315" s="51"/>
      <c r="IKO315" s="51"/>
      <c r="IKP315" s="51"/>
      <c r="IKQ315" s="51"/>
      <c r="IKR315" s="51"/>
      <c r="IKS315" s="51"/>
      <c r="IKT315" s="51"/>
      <c r="IKU315" s="51"/>
      <c r="IKV315" s="51"/>
      <c r="IKW315" s="51"/>
      <c r="IKX315" s="51"/>
      <c r="IKY315" s="51"/>
      <c r="IKZ315" s="51"/>
      <c r="ILA315" s="51"/>
      <c r="ILB315" s="51"/>
      <c r="ILC315" s="51"/>
      <c r="ILD315" s="51"/>
      <c r="ILE315" s="51"/>
      <c r="ILF315" s="51"/>
      <c r="ILG315" s="51"/>
      <c r="ILH315" s="51"/>
      <c r="ILI315" s="51"/>
      <c r="ILJ315" s="51"/>
      <c r="ILK315" s="51"/>
      <c r="ILL315" s="51"/>
      <c r="ILM315" s="51"/>
      <c r="ILN315" s="51"/>
      <c r="ILO315" s="51"/>
      <c r="ILP315" s="51"/>
      <c r="ILQ315" s="51"/>
      <c r="ILR315" s="51"/>
      <c r="ILS315" s="51"/>
      <c r="ILT315" s="51"/>
      <c r="ILU315" s="51"/>
      <c r="ILV315" s="51"/>
      <c r="ILW315" s="51"/>
      <c r="ILX315" s="51"/>
      <c r="ILY315" s="51"/>
      <c r="ILZ315" s="51"/>
      <c r="IMA315" s="51"/>
      <c r="IMB315" s="51"/>
      <c r="IMC315" s="51"/>
      <c r="IMD315" s="51"/>
      <c r="IME315" s="51"/>
      <c r="IMF315" s="51"/>
      <c r="IMG315" s="51"/>
      <c r="IMH315" s="51"/>
      <c r="IMI315" s="51"/>
      <c r="IMJ315" s="51"/>
      <c r="IMK315" s="51"/>
      <c r="IML315" s="51"/>
      <c r="IMM315" s="51"/>
      <c r="IMN315" s="51"/>
      <c r="IMO315" s="51"/>
      <c r="IMP315" s="51"/>
      <c r="IMQ315" s="51"/>
      <c r="IMR315" s="51"/>
      <c r="IMS315" s="51"/>
      <c r="IMT315" s="51"/>
      <c r="IMU315" s="51"/>
      <c r="IMV315" s="51"/>
      <c r="IMW315" s="51"/>
      <c r="IMX315" s="51"/>
      <c r="IMY315" s="51"/>
      <c r="IMZ315" s="51"/>
      <c r="INA315" s="51"/>
      <c r="INB315" s="51"/>
      <c r="INC315" s="51"/>
      <c r="IND315" s="51"/>
      <c r="INE315" s="51"/>
      <c r="INF315" s="51"/>
      <c r="ING315" s="51"/>
      <c r="INH315" s="51"/>
      <c r="INI315" s="51"/>
      <c r="INJ315" s="51"/>
      <c r="INK315" s="51"/>
      <c r="INL315" s="51"/>
      <c r="INM315" s="51"/>
      <c r="INN315" s="51"/>
      <c r="INO315" s="51"/>
      <c r="INP315" s="51"/>
      <c r="INQ315" s="51"/>
      <c r="INR315" s="51"/>
      <c r="INS315" s="51"/>
      <c r="INT315" s="51"/>
      <c r="INU315" s="51"/>
      <c r="INV315" s="51"/>
      <c r="INW315" s="51"/>
      <c r="INX315" s="51"/>
      <c r="INY315" s="51"/>
      <c r="INZ315" s="51"/>
      <c r="IOA315" s="51"/>
      <c r="IOB315" s="51"/>
      <c r="IOC315" s="51"/>
      <c r="IOD315" s="51"/>
      <c r="IOE315" s="51"/>
      <c r="IOF315" s="51"/>
      <c r="IOG315" s="51"/>
      <c r="IOH315" s="51"/>
      <c r="IOI315" s="51"/>
      <c r="IOJ315" s="51"/>
      <c r="IOK315" s="51"/>
      <c r="IOL315" s="51"/>
      <c r="IOM315" s="51"/>
      <c r="ION315" s="51"/>
      <c r="IOO315" s="51"/>
      <c r="IOP315" s="51"/>
      <c r="IOQ315" s="51"/>
      <c r="IOR315" s="51"/>
      <c r="IOS315" s="51"/>
      <c r="IOT315" s="51"/>
      <c r="IOU315" s="51"/>
      <c r="IOV315" s="51"/>
      <c r="IOW315" s="51"/>
      <c r="IOX315" s="51"/>
      <c r="IOY315" s="51"/>
      <c r="IOZ315" s="51"/>
      <c r="IPA315" s="51"/>
      <c r="IPB315" s="51"/>
      <c r="IPC315" s="51"/>
      <c r="IPD315" s="51"/>
      <c r="IPE315" s="51"/>
      <c r="IPF315" s="51"/>
      <c r="IPG315" s="51"/>
      <c r="IPH315" s="51"/>
      <c r="IPI315" s="51"/>
      <c r="IPJ315" s="51"/>
      <c r="IPK315" s="51"/>
      <c r="IPL315" s="51"/>
      <c r="IPM315" s="51"/>
      <c r="IPN315" s="51"/>
      <c r="IPO315" s="51"/>
      <c r="IPP315" s="51"/>
      <c r="IPQ315" s="51"/>
      <c r="IPR315" s="51"/>
      <c r="IPS315" s="51"/>
      <c r="IPT315" s="51"/>
      <c r="IPU315" s="51"/>
      <c r="IPV315" s="51"/>
      <c r="IPW315" s="51"/>
      <c r="IPX315" s="51"/>
      <c r="IPY315" s="51"/>
      <c r="IPZ315" s="51"/>
      <c r="IQA315" s="51"/>
      <c r="IQB315" s="51"/>
      <c r="IQC315" s="51"/>
      <c r="IQD315" s="51"/>
      <c r="IQE315" s="51"/>
      <c r="IQF315" s="51"/>
      <c r="IQG315" s="51"/>
      <c r="IQH315" s="51"/>
      <c r="IQI315" s="51"/>
      <c r="IQJ315" s="51"/>
      <c r="IQK315" s="51"/>
      <c r="IQL315" s="51"/>
      <c r="IQM315" s="51"/>
      <c r="IQN315" s="51"/>
      <c r="IQO315" s="51"/>
      <c r="IQP315" s="51"/>
      <c r="IQQ315" s="51"/>
      <c r="IQR315" s="51"/>
      <c r="IQS315" s="51"/>
      <c r="IQT315" s="51"/>
      <c r="IQU315" s="51"/>
      <c r="IQV315" s="51"/>
      <c r="IQW315" s="51"/>
      <c r="IQX315" s="51"/>
      <c r="IQY315" s="51"/>
      <c r="IQZ315" s="51"/>
      <c r="IRA315" s="51"/>
      <c r="IRB315" s="51"/>
      <c r="IRC315" s="51"/>
      <c r="IRD315" s="51"/>
      <c r="IRE315" s="51"/>
      <c r="IRF315" s="51"/>
      <c r="IRG315" s="51"/>
      <c r="IRH315" s="51"/>
      <c r="IRI315" s="51"/>
      <c r="IRJ315" s="51"/>
      <c r="IRK315" s="51"/>
      <c r="IRL315" s="51"/>
      <c r="IRM315" s="51"/>
      <c r="IRN315" s="51"/>
      <c r="IRO315" s="51"/>
      <c r="IRP315" s="51"/>
      <c r="IRQ315" s="51"/>
      <c r="IRR315" s="51"/>
      <c r="IRS315" s="51"/>
      <c r="IRT315" s="51"/>
      <c r="IRU315" s="51"/>
      <c r="IRV315" s="51"/>
      <c r="IRW315" s="51"/>
      <c r="IRX315" s="51"/>
      <c r="IRY315" s="51"/>
      <c r="IRZ315" s="51"/>
      <c r="ISA315" s="51"/>
      <c r="ISB315" s="51"/>
      <c r="ISC315" s="51"/>
      <c r="ISD315" s="51"/>
      <c r="ISE315" s="51"/>
      <c r="ISF315" s="51"/>
      <c r="ISG315" s="51"/>
      <c r="ISH315" s="51"/>
      <c r="ISI315" s="51"/>
      <c r="ISJ315" s="51"/>
      <c r="ISK315" s="51"/>
      <c r="ISL315" s="51"/>
      <c r="ISM315" s="51"/>
      <c r="ISN315" s="51"/>
      <c r="ISO315" s="51"/>
      <c r="ISP315" s="51"/>
      <c r="ISQ315" s="51"/>
      <c r="ISR315" s="51"/>
      <c r="ISS315" s="51"/>
      <c r="IST315" s="51"/>
      <c r="ISU315" s="51"/>
      <c r="ISV315" s="51"/>
      <c r="ISW315" s="51"/>
      <c r="ISX315" s="51"/>
      <c r="ISY315" s="51"/>
      <c r="ISZ315" s="51"/>
      <c r="ITA315" s="51"/>
      <c r="ITB315" s="51"/>
      <c r="ITC315" s="51"/>
      <c r="ITD315" s="51"/>
      <c r="ITE315" s="51"/>
      <c r="ITF315" s="51"/>
      <c r="ITG315" s="51"/>
      <c r="ITH315" s="51"/>
      <c r="ITI315" s="51"/>
      <c r="ITJ315" s="51"/>
      <c r="ITK315" s="51"/>
      <c r="ITL315" s="51"/>
      <c r="ITM315" s="51"/>
      <c r="ITN315" s="51"/>
      <c r="ITO315" s="51"/>
      <c r="ITP315" s="51"/>
      <c r="ITQ315" s="51"/>
      <c r="ITR315" s="51"/>
      <c r="ITS315" s="51"/>
      <c r="ITT315" s="51"/>
      <c r="ITU315" s="51"/>
      <c r="ITV315" s="51"/>
      <c r="ITW315" s="51"/>
      <c r="ITX315" s="51"/>
      <c r="ITY315" s="51"/>
      <c r="ITZ315" s="51"/>
      <c r="IUA315" s="51"/>
      <c r="IUB315" s="51"/>
      <c r="IUC315" s="51"/>
      <c r="IUD315" s="51"/>
      <c r="IUE315" s="51"/>
      <c r="IUF315" s="51"/>
      <c r="IUG315" s="51"/>
      <c r="IUH315" s="51"/>
      <c r="IUI315" s="51"/>
      <c r="IUJ315" s="51"/>
      <c r="IUK315" s="51"/>
      <c r="IUL315" s="51"/>
      <c r="IUM315" s="51"/>
      <c r="IUN315" s="51"/>
      <c r="IUO315" s="51"/>
      <c r="IUP315" s="51"/>
      <c r="IUQ315" s="51"/>
      <c r="IUR315" s="51"/>
      <c r="IUS315" s="51"/>
      <c r="IUT315" s="51"/>
      <c r="IUU315" s="51"/>
      <c r="IUV315" s="51"/>
      <c r="IUW315" s="51"/>
      <c r="IUX315" s="51"/>
      <c r="IUY315" s="51"/>
      <c r="IUZ315" s="51"/>
      <c r="IVA315" s="51"/>
      <c r="IVB315" s="51"/>
      <c r="IVC315" s="51"/>
      <c r="IVD315" s="51"/>
      <c r="IVE315" s="51"/>
      <c r="IVF315" s="51"/>
      <c r="IVG315" s="51"/>
      <c r="IVH315" s="51"/>
      <c r="IVI315" s="51"/>
      <c r="IVJ315" s="51"/>
      <c r="IVK315" s="51"/>
      <c r="IVL315" s="51"/>
      <c r="IVM315" s="51"/>
      <c r="IVN315" s="51"/>
      <c r="IVO315" s="51"/>
      <c r="IVP315" s="51"/>
      <c r="IVQ315" s="51"/>
      <c r="IVR315" s="51"/>
      <c r="IVS315" s="51"/>
      <c r="IVT315" s="51"/>
      <c r="IVU315" s="51"/>
      <c r="IVV315" s="51"/>
      <c r="IVW315" s="51"/>
      <c r="IVX315" s="51"/>
      <c r="IVY315" s="51"/>
      <c r="IVZ315" s="51"/>
      <c r="IWA315" s="51"/>
      <c r="IWB315" s="51"/>
      <c r="IWC315" s="51"/>
      <c r="IWD315" s="51"/>
      <c r="IWE315" s="51"/>
      <c r="IWF315" s="51"/>
      <c r="IWG315" s="51"/>
      <c r="IWH315" s="51"/>
      <c r="IWI315" s="51"/>
      <c r="IWJ315" s="51"/>
      <c r="IWK315" s="51"/>
      <c r="IWL315" s="51"/>
      <c r="IWM315" s="51"/>
      <c r="IWN315" s="51"/>
      <c r="IWO315" s="51"/>
      <c r="IWP315" s="51"/>
      <c r="IWQ315" s="51"/>
      <c r="IWR315" s="51"/>
      <c r="IWS315" s="51"/>
      <c r="IWT315" s="51"/>
      <c r="IWU315" s="51"/>
      <c r="IWV315" s="51"/>
      <c r="IWW315" s="51"/>
      <c r="IWX315" s="51"/>
      <c r="IWY315" s="51"/>
      <c r="IWZ315" s="51"/>
      <c r="IXA315" s="51"/>
      <c r="IXB315" s="51"/>
      <c r="IXC315" s="51"/>
      <c r="IXD315" s="51"/>
      <c r="IXE315" s="51"/>
      <c r="IXF315" s="51"/>
      <c r="IXG315" s="51"/>
      <c r="IXH315" s="51"/>
      <c r="IXI315" s="51"/>
      <c r="IXJ315" s="51"/>
      <c r="IXK315" s="51"/>
      <c r="IXL315" s="51"/>
      <c r="IXM315" s="51"/>
      <c r="IXN315" s="51"/>
      <c r="IXO315" s="51"/>
      <c r="IXP315" s="51"/>
      <c r="IXQ315" s="51"/>
      <c r="IXR315" s="51"/>
      <c r="IXS315" s="51"/>
      <c r="IXT315" s="51"/>
      <c r="IXU315" s="51"/>
      <c r="IXV315" s="51"/>
      <c r="IXW315" s="51"/>
      <c r="IXX315" s="51"/>
      <c r="IXY315" s="51"/>
      <c r="IXZ315" s="51"/>
      <c r="IYA315" s="51"/>
      <c r="IYB315" s="51"/>
      <c r="IYC315" s="51"/>
      <c r="IYD315" s="51"/>
      <c r="IYE315" s="51"/>
      <c r="IYF315" s="51"/>
      <c r="IYG315" s="51"/>
      <c r="IYH315" s="51"/>
      <c r="IYI315" s="51"/>
      <c r="IYJ315" s="51"/>
      <c r="IYK315" s="51"/>
      <c r="IYL315" s="51"/>
      <c r="IYM315" s="51"/>
      <c r="IYN315" s="51"/>
      <c r="IYO315" s="51"/>
      <c r="IYP315" s="51"/>
      <c r="IYQ315" s="51"/>
      <c r="IYR315" s="51"/>
      <c r="IYS315" s="51"/>
      <c r="IYT315" s="51"/>
      <c r="IYU315" s="51"/>
      <c r="IYV315" s="51"/>
      <c r="IYW315" s="51"/>
      <c r="IYX315" s="51"/>
      <c r="IYY315" s="51"/>
      <c r="IYZ315" s="51"/>
      <c r="IZA315" s="51"/>
      <c r="IZB315" s="51"/>
      <c r="IZC315" s="51"/>
      <c r="IZD315" s="51"/>
      <c r="IZE315" s="51"/>
      <c r="IZF315" s="51"/>
      <c r="IZG315" s="51"/>
      <c r="IZH315" s="51"/>
      <c r="IZI315" s="51"/>
      <c r="IZJ315" s="51"/>
      <c r="IZK315" s="51"/>
      <c r="IZL315" s="51"/>
      <c r="IZM315" s="51"/>
      <c r="IZN315" s="51"/>
      <c r="IZO315" s="51"/>
      <c r="IZP315" s="51"/>
      <c r="IZQ315" s="51"/>
      <c r="IZR315" s="51"/>
      <c r="IZS315" s="51"/>
      <c r="IZT315" s="51"/>
      <c r="IZU315" s="51"/>
      <c r="IZV315" s="51"/>
      <c r="IZW315" s="51"/>
      <c r="IZX315" s="51"/>
      <c r="IZY315" s="51"/>
      <c r="IZZ315" s="51"/>
      <c r="JAA315" s="51"/>
      <c r="JAB315" s="51"/>
      <c r="JAC315" s="51"/>
      <c r="JAD315" s="51"/>
      <c r="JAE315" s="51"/>
      <c r="JAF315" s="51"/>
      <c r="JAG315" s="51"/>
      <c r="JAH315" s="51"/>
      <c r="JAI315" s="51"/>
      <c r="JAJ315" s="51"/>
      <c r="JAK315" s="51"/>
      <c r="JAL315" s="51"/>
      <c r="JAM315" s="51"/>
      <c r="JAN315" s="51"/>
      <c r="JAO315" s="51"/>
      <c r="JAP315" s="51"/>
      <c r="JAQ315" s="51"/>
      <c r="JAR315" s="51"/>
      <c r="JAS315" s="51"/>
      <c r="JAT315" s="51"/>
      <c r="JAU315" s="51"/>
      <c r="JAV315" s="51"/>
      <c r="JAW315" s="51"/>
      <c r="JAX315" s="51"/>
      <c r="JAY315" s="51"/>
      <c r="JAZ315" s="51"/>
      <c r="JBA315" s="51"/>
      <c r="JBB315" s="51"/>
      <c r="JBC315" s="51"/>
      <c r="JBD315" s="51"/>
      <c r="JBE315" s="51"/>
      <c r="JBF315" s="51"/>
      <c r="JBG315" s="51"/>
      <c r="JBH315" s="51"/>
      <c r="JBI315" s="51"/>
      <c r="JBJ315" s="51"/>
      <c r="JBK315" s="51"/>
      <c r="JBL315" s="51"/>
      <c r="JBM315" s="51"/>
      <c r="JBN315" s="51"/>
      <c r="JBO315" s="51"/>
      <c r="JBP315" s="51"/>
      <c r="JBQ315" s="51"/>
      <c r="JBR315" s="51"/>
      <c r="JBS315" s="51"/>
      <c r="JBT315" s="51"/>
      <c r="JBU315" s="51"/>
      <c r="JBV315" s="51"/>
      <c r="JBW315" s="51"/>
      <c r="JBX315" s="51"/>
      <c r="JBY315" s="51"/>
      <c r="JBZ315" s="51"/>
      <c r="JCA315" s="51"/>
      <c r="JCB315" s="51"/>
      <c r="JCC315" s="51"/>
      <c r="JCD315" s="51"/>
      <c r="JCE315" s="51"/>
      <c r="JCF315" s="51"/>
      <c r="JCG315" s="51"/>
      <c r="JCH315" s="51"/>
      <c r="JCI315" s="51"/>
      <c r="JCJ315" s="51"/>
      <c r="JCK315" s="51"/>
      <c r="JCL315" s="51"/>
      <c r="JCM315" s="51"/>
      <c r="JCN315" s="51"/>
      <c r="JCO315" s="51"/>
      <c r="JCP315" s="51"/>
      <c r="JCQ315" s="51"/>
      <c r="JCR315" s="51"/>
      <c r="JCS315" s="51"/>
      <c r="JCT315" s="51"/>
      <c r="JCU315" s="51"/>
      <c r="JCV315" s="51"/>
      <c r="JCW315" s="51"/>
      <c r="JCX315" s="51"/>
      <c r="JCY315" s="51"/>
      <c r="JCZ315" s="51"/>
      <c r="JDA315" s="51"/>
      <c r="JDB315" s="51"/>
      <c r="JDC315" s="51"/>
      <c r="JDD315" s="51"/>
      <c r="JDE315" s="51"/>
      <c r="JDF315" s="51"/>
      <c r="JDG315" s="51"/>
      <c r="JDH315" s="51"/>
      <c r="JDI315" s="51"/>
      <c r="JDJ315" s="51"/>
      <c r="JDK315" s="51"/>
      <c r="JDL315" s="51"/>
      <c r="JDM315" s="51"/>
      <c r="JDN315" s="51"/>
      <c r="JDO315" s="51"/>
      <c r="JDP315" s="51"/>
      <c r="JDQ315" s="51"/>
      <c r="JDR315" s="51"/>
      <c r="JDS315" s="51"/>
      <c r="JDT315" s="51"/>
      <c r="JDU315" s="51"/>
      <c r="JDV315" s="51"/>
      <c r="JDW315" s="51"/>
      <c r="JDX315" s="51"/>
      <c r="JDY315" s="51"/>
      <c r="JDZ315" s="51"/>
      <c r="JEA315" s="51"/>
      <c r="JEB315" s="51"/>
      <c r="JEC315" s="51"/>
      <c r="JED315" s="51"/>
      <c r="JEE315" s="51"/>
      <c r="JEF315" s="51"/>
      <c r="JEG315" s="51"/>
      <c r="JEH315" s="51"/>
      <c r="JEI315" s="51"/>
      <c r="JEJ315" s="51"/>
      <c r="JEK315" s="51"/>
      <c r="JEL315" s="51"/>
      <c r="JEM315" s="51"/>
      <c r="JEN315" s="51"/>
      <c r="JEO315" s="51"/>
      <c r="JEP315" s="51"/>
      <c r="JEQ315" s="51"/>
      <c r="JER315" s="51"/>
      <c r="JES315" s="51"/>
      <c r="JET315" s="51"/>
      <c r="JEU315" s="51"/>
      <c r="JEV315" s="51"/>
      <c r="JEW315" s="51"/>
      <c r="JEX315" s="51"/>
      <c r="JEY315" s="51"/>
      <c r="JEZ315" s="51"/>
      <c r="JFA315" s="51"/>
      <c r="JFB315" s="51"/>
      <c r="JFC315" s="51"/>
      <c r="JFD315" s="51"/>
      <c r="JFE315" s="51"/>
      <c r="JFF315" s="51"/>
      <c r="JFG315" s="51"/>
      <c r="JFH315" s="51"/>
      <c r="JFI315" s="51"/>
      <c r="JFJ315" s="51"/>
      <c r="JFK315" s="51"/>
      <c r="JFL315" s="51"/>
      <c r="JFM315" s="51"/>
      <c r="JFN315" s="51"/>
      <c r="JFO315" s="51"/>
      <c r="JFP315" s="51"/>
      <c r="JFQ315" s="51"/>
      <c r="JFR315" s="51"/>
      <c r="JFS315" s="51"/>
      <c r="JFT315" s="51"/>
      <c r="JFU315" s="51"/>
      <c r="JFV315" s="51"/>
      <c r="JFW315" s="51"/>
      <c r="JFX315" s="51"/>
      <c r="JFY315" s="51"/>
      <c r="JFZ315" s="51"/>
      <c r="JGA315" s="51"/>
      <c r="JGB315" s="51"/>
      <c r="JGC315" s="51"/>
      <c r="JGD315" s="51"/>
      <c r="JGE315" s="51"/>
      <c r="JGF315" s="51"/>
      <c r="JGG315" s="51"/>
      <c r="JGH315" s="51"/>
      <c r="JGI315" s="51"/>
      <c r="JGJ315" s="51"/>
      <c r="JGK315" s="51"/>
      <c r="JGL315" s="51"/>
      <c r="JGM315" s="51"/>
      <c r="JGN315" s="51"/>
      <c r="JGO315" s="51"/>
      <c r="JGP315" s="51"/>
      <c r="JGQ315" s="51"/>
      <c r="JGR315" s="51"/>
      <c r="JGS315" s="51"/>
      <c r="JGT315" s="51"/>
      <c r="JGU315" s="51"/>
      <c r="JGV315" s="51"/>
      <c r="JGW315" s="51"/>
      <c r="JGX315" s="51"/>
      <c r="JGY315" s="51"/>
      <c r="JGZ315" s="51"/>
      <c r="JHA315" s="51"/>
      <c r="JHB315" s="51"/>
      <c r="JHC315" s="51"/>
      <c r="JHD315" s="51"/>
      <c r="JHE315" s="51"/>
      <c r="JHF315" s="51"/>
      <c r="JHG315" s="51"/>
      <c r="JHH315" s="51"/>
      <c r="JHI315" s="51"/>
      <c r="JHJ315" s="51"/>
      <c r="JHK315" s="51"/>
      <c r="JHL315" s="51"/>
      <c r="JHM315" s="51"/>
      <c r="JHN315" s="51"/>
      <c r="JHO315" s="51"/>
      <c r="JHP315" s="51"/>
      <c r="JHQ315" s="51"/>
      <c r="JHR315" s="51"/>
      <c r="JHS315" s="51"/>
      <c r="JHT315" s="51"/>
      <c r="JHU315" s="51"/>
      <c r="JHV315" s="51"/>
      <c r="JHW315" s="51"/>
      <c r="JHX315" s="51"/>
      <c r="JHY315" s="51"/>
      <c r="JHZ315" s="51"/>
      <c r="JIA315" s="51"/>
      <c r="JIB315" s="51"/>
      <c r="JIC315" s="51"/>
      <c r="JID315" s="51"/>
      <c r="JIE315" s="51"/>
      <c r="JIF315" s="51"/>
      <c r="JIG315" s="51"/>
      <c r="JIH315" s="51"/>
      <c r="JII315" s="51"/>
      <c r="JIJ315" s="51"/>
      <c r="JIK315" s="51"/>
      <c r="JIL315" s="51"/>
      <c r="JIM315" s="51"/>
      <c r="JIN315" s="51"/>
      <c r="JIO315" s="51"/>
      <c r="JIP315" s="51"/>
      <c r="JIQ315" s="51"/>
      <c r="JIR315" s="51"/>
      <c r="JIS315" s="51"/>
      <c r="JIT315" s="51"/>
      <c r="JIU315" s="51"/>
      <c r="JIV315" s="51"/>
      <c r="JIW315" s="51"/>
      <c r="JIX315" s="51"/>
      <c r="JIY315" s="51"/>
      <c r="JIZ315" s="51"/>
      <c r="JJA315" s="51"/>
      <c r="JJB315" s="51"/>
      <c r="JJC315" s="51"/>
      <c r="JJD315" s="51"/>
      <c r="JJE315" s="51"/>
      <c r="JJF315" s="51"/>
      <c r="JJG315" s="51"/>
      <c r="JJH315" s="51"/>
      <c r="JJI315" s="51"/>
      <c r="JJJ315" s="51"/>
      <c r="JJK315" s="51"/>
      <c r="JJL315" s="51"/>
      <c r="JJM315" s="51"/>
      <c r="JJN315" s="51"/>
      <c r="JJO315" s="51"/>
      <c r="JJP315" s="51"/>
      <c r="JJQ315" s="51"/>
      <c r="JJR315" s="51"/>
      <c r="JJS315" s="51"/>
      <c r="JJT315" s="51"/>
      <c r="JJU315" s="51"/>
      <c r="JJV315" s="51"/>
      <c r="JJW315" s="51"/>
      <c r="JJX315" s="51"/>
      <c r="JJY315" s="51"/>
      <c r="JJZ315" s="51"/>
      <c r="JKA315" s="51"/>
      <c r="JKB315" s="51"/>
      <c r="JKC315" s="51"/>
      <c r="JKD315" s="51"/>
      <c r="JKE315" s="51"/>
      <c r="JKF315" s="51"/>
      <c r="JKG315" s="51"/>
      <c r="JKH315" s="51"/>
      <c r="JKI315" s="51"/>
      <c r="JKJ315" s="51"/>
      <c r="JKK315" s="51"/>
      <c r="JKL315" s="51"/>
      <c r="JKM315" s="51"/>
      <c r="JKN315" s="51"/>
      <c r="JKO315" s="51"/>
      <c r="JKP315" s="51"/>
      <c r="JKQ315" s="51"/>
      <c r="JKR315" s="51"/>
      <c r="JKS315" s="51"/>
      <c r="JKT315" s="51"/>
      <c r="JKU315" s="51"/>
      <c r="JKV315" s="51"/>
      <c r="JKW315" s="51"/>
      <c r="JKX315" s="51"/>
      <c r="JKY315" s="51"/>
      <c r="JKZ315" s="51"/>
      <c r="JLA315" s="51"/>
      <c r="JLB315" s="51"/>
      <c r="JLC315" s="51"/>
      <c r="JLD315" s="51"/>
      <c r="JLE315" s="51"/>
      <c r="JLF315" s="51"/>
      <c r="JLG315" s="51"/>
      <c r="JLH315" s="51"/>
      <c r="JLI315" s="51"/>
      <c r="JLJ315" s="51"/>
      <c r="JLK315" s="51"/>
      <c r="JLL315" s="51"/>
      <c r="JLM315" s="51"/>
      <c r="JLN315" s="51"/>
      <c r="JLO315" s="51"/>
      <c r="JLP315" s="51"/>
      <c r="JLQ315" s="51"/>
      <c r="JLR315" s="51"/>
      <c r="JLS315" s="51"/>
      <c r="JLT315" s="51"/>
      <c r="JLU315" s="51"/>
      <c r="JLV315" s="51"/>
      <c r="JLW315" s="51"/>
      <c r="JLX315" s="51"/>
      <c r="JLY315" s="51"/>
      <c r="JLZ315" s="51"/>
      <c r="JMA315" s="51"/>
      <c r="JMB315" s="51"/>
      <c r="JMC315" s="51"/>
      <c r="JMD315" s="51"/>
      <c r="JME315" s="51"/>
      <c r="JMF315" s="51"/>
      <c r="JMG315" s="51"/>
      <c r="JMH315" s="51"/>
      <c r="JMI315" s="51"/>
      <c r="JMJ315" s="51"/>
      <c r="JMK315" s="51"/>
      <c r="JML315" s="51"/>
      <c r="JMM315" s="51"/>
      <c r="JMN315" s="51"/>
      <c r="JMO315" s="51"/>
      <c r="JMP315" s="51"/>
      <c r="JMQ315" s="51"/>
      <c r="JMR315" s="51"/>
      <c r="JMS315" s="51"/>
      <c r="JMT315" s="51"/>
      <c r="JMU315" s="51"/>
      <c r="JMV315" s="51"/>
      <c r="JMW315" s="51"/>
      <c r="JMX315" s="51"/>
      <c r="JMY315" s="51"/>
      <c r="JMZ315" s="51"/>
      <c r="JNA315" s="51"/>
      <c r="JNB315" s="51"/>
      <c r="JNC315" s="51"/>
      <c r="JND315" s="51"/>
      <c r="JNE315" s="51"/>
      <c r="JNF315" s="51"/>
      <c r="JNG315" s="51"/>
      <c r="JNH315" s="51"/>
      <c r="JNI315" s="51"/>
      <c r="JNJ315" s="51"/>
      <c r="JNK315" s="51"/>
      <c r="JNL315" s="51"/>
      <c r="JNM315" s="51"/>
      <c r="JNN315" s="51"/>
      <c r="JNO315" s="51"/>
      <c r="JNP315" s="51"/>
      <c r="JNQ315" s="51"/>
      <c r="JNR315" s="51"/>
      <c r="JNS315" s="51"/>
      <c r="JNT315" s="51"/>
      <c r="JNU315" s="51"/>
      <c r="JNV315" s="51"/>
      <c r="JNW315" s="51"/>
      <c r="JNX315" s="51"/>
      <c r="JNY315" s="51"/>
      <c r="JNZ315" s="51"/>
      <c r="JOA315" s="51"/>
      <c r="JOB315" s="51"/>
      <c r="JOC315" s="51"/>
      <c r="JOD315" s="51"/>
      <c r="JOE315" s="51"/>
      <c r="JOF315" s="51"/>
      <c r="JOG315" s="51"/>
      <c r="JOH315" s="51"/>
      <c r="JOI315" s="51"/>
      <c r="JOJ315" s="51"/>
      <c r="JOK315" s="51"/>
      <c r="JOL315" s="51"/>
      <c r="JOM315" s="51"/>
      <c r="JON315" s="51"/>
      <c r="JOO315" s="51"/>
      <c r="JOP315" s="51"/>
      <c r="JOQ315" s="51"/>
      <c r="JOR315" s="51"/>
      <c r="JOS315" s="51"/>
      <c r="JOT315" s="51"/>
      <c r="JOU315" s="51"/>
      <c r="JOV315" s="51"/>
      <c r="JOW315" s="51"/>
      <c r="JOX315" s="51"/>
      <c r="JOY315" s="51"/>
      <c r="JOZ315" s="51"/>
      <c r="JPA315" s="51"/>
      <c r="JPB315" s="51"/>
      <c r="JPC315" s="51"/>
      <c r="JPD315" s="51"/>
      <c r="JPE315" s="51"/>
      <c r="JPF315" s="51"/>
      <c r="JPG315" s="51"/>
      <c r="JPH315" s="51"/>
      <c r="JPI315" s="51"/>
      <c r="JPJ315" s="51"/>
      <c r="JPK315" s="51"/>
      <c r="JPL315" s="51"/>
      <c r="JPM315" s="51"/>
      <c r="JPN315" s="51"/>
      <c r="JPO315" s="51"/>
      <c r="JPP315" s="51"/>
      <c r="JPQ315" s="51"/>
      <c r="JPR315" s="51"/>
      <c r="JPS315" s="51"/>
      <c r="JPT315" s="51"/>
      <c r="JPU315" s="51"/>
      <c r="JPV315" s="51"/>
      <c r="JPW315" s="51"/>
      <c r="JPX315" s="51"/>
      <c r="JPY315" s="51"/>
      <c r="JPZ315" s="51"/>
      <c r="JQA315" s="51"/>
      <c r="JQB315" s="51"/>
      <c r="JQC315" s="51"/>
      <c r="JQD315" s="51"/>
      <c r="JQE315" s="51"/>
      <c r="JQF315" s="51"/>
      <c r="JQG315" s="51"/>
      <c r="JQH315" s="51"/>
      <c r="JQI315" s="51"/>
      <c r="JQJ315" s="51"/>
      <c r="JQK315" s="51"/>
      <c r="JQL315" s="51"/>
      <c r="JQM315" s="51"/>
      <c r="JQN315" s="51"/>
      <c r="JQO315" s="51"/>
      <c r="JQP315" s="51"/>
      <c r="JQQ315" s="51"/>
      <c r="JQR315" s="51"/>
      <c r="JQS315" s="51"/>
      <c r="JQT315" s="51"/>
      <c r="JQU315" s="51"/>
      <c r="JQV315" s="51"/>
      <c r="JQW315" s="51"/>
      <c r="JQX315" s="51"/>
      <c r="JQY315" s="51"/>
      <c r="JQZ315" s="51"/>
      <c r="JRA315" s="51"/>
      <c r="JRB315" s="51"/>
      <c r="JRC315" s="51"/>
      <c r="JRD315" s="51"/>
      <c r="JRE315" s="51"/>
      <c r="JRF315" s="51"/>
      <c r="JRG315" s="51"/>
      <c r="JRH315" s="51"/>
      <c r="JRI315" s="51"/>
      <c r="JRJ315" s="51"/>
      <c r="JRK315" s="51"/>
      <c r="JRL315" s="51"/>
      <c r="JRM315" s="51"/>
      <c r="JRN315" s="51"/>
      <c r="JRO315" s="51"/>
      <c r="JRP315" s="51"/>
      <c r="JRQ315" s="51"/>
      <c r="JRR315" s="51"/>
      <c r="JRS315" s="51"/>
      <c r="JRT315" s="51"/>
      <c r="JRU315" s="51"/>
      <c r="JRV315" s="51"/>
      <c r="JRW315" s="51"/>
      <c r="JRX315" s="51"/>
      <c r="JRY315" s="51"/>
      <c r="JRZ315" s="51"/>
      <c r="JSA315" s="51"/>
      <c r="JSB315" s="51"/>
      <c r="JSC315" s="51"/>
      <c r="JSD315" s="51"/>
      <c r="JSE315" s="51"/>
      <c r="JSF315" s="51"/>
      <c r="JSG315" s="51"/>
      <c r="JSH315" s="51"/>
      <c r="JSI315" s="51"/>
      <c r="JSJ315" s="51"/>
      <c r="JSK315" s="51"/>
      <c r="JSL315" s="51"/>
      <c r="JSM315" s="51"/>
      <c r="JSN315" s="51"/>
      <c r="JSO315" s="51"/>
      <c r="JSP315" s="51"/>
      <c r="JSQ315" s="51"/>
      <c r="JSR315" s="51"/>
      <c r="JSS315" s="51"/>
      <c r="JST315" s="51"/>
      <c r="JSU315" s="51"/>
      <c r="JSV315" s="51"/>
      <c r="JSW315" s="51"/>
      <c r="JSX315" s="51"/>
      <c r="JSY315" s="51"/>
      <c r="JSZ315" s="51"/>
      <c r="JTA315" s="51"/>
      <c r="JTB315" s="51"/>
      <c r="JTC315" s="51"/>
      <c r="JTD315" s="51"/>
      <c r="JTE315" s="51"/>
      <c r="JTF315" s="51"/>
      <c r="JTG315" s="51"/>
      <c r="JTH315" s="51"/>
      <c r="JTI315" s="51"/>
      <c r="JTJ315" s="51"/>
      <c r="JTK315" s="51"/>
      <c r="JTL315" s="51"/>
      <c r="JTM315" s="51"/>
      <c r="JTN315" s="51"/>
      <c r="JTO315" s="51"/>
      <c r="JTP315" s="51"/>
      <c r="JTQ315" s="51"/>
      <c r="JTR315" s="51"/>
      <c r="JTS315" s="51"/>
      <c r="JTT315" s="51"/>
      <c r="JTU315" s="51"/>
      <c r="JTV315" s="51"/>
      <c r="JTW315" s="51"/>
      <c r="JTX315" s="51"/>
      <c r="JTY315" s="51"/>
      <c r="JTZ315" s="51"/>
      <c r="JUA315" s="51"/>
      <c r="JUB315" s="51"/>
      <c r="JUC315" s="51"/>
      <c r="JUD315" s="51"/>
      <c r="JUE315" s="51"/>
      <c r="JUF315" s="51"/>
      <c r="JUG315" s="51"/>
      <c r="JUH315" s="51"/>
      <c r="JUI315" s="51"/>
      <c r="JUJ315" s="51"/>
      <c r="JUK315" s="51"/>
      <c r="JUL315" s="51"/>
      <c r="JUM315" s="51"/>
      <c r="JUN315" s="51"/>
      <c r="JUO315" s="51"/>
      <c r="JUP315" s="51"/>
      <c r="JUQ315" s="51"/>
      <c r="JUR315" s="51"/>
      <c r="JUS315" s="51"/>
      <c r="JUT315" s="51"/>
      <c r="JUU315" s="51"/>
      <c r="JUV315" s="51"/>
      <c r="JUW315" s="51"/>
      <c r="JUX315" s="51"/>
      <c r="JUY315" s="51"/>
      <c r="JUZ315" s="51"/>
      <c r="JVA315" s="51"/>
      <c r="JVB315" s="51"/>
      <c r="JVC315" s="51"/>
      <c r="JVD315" s="51"/>
      <c r="JVE315" s="51"/>
      <c r="JVF315" s="51"/>
      <c r="JVG315" s="51"/>
      <c r="JVH315" s="51"/>
      <c r="JVI315" s="51"/>
      <c r="JVJ315" s="51"/>
      <c r="JVK315" s="51"/>
      <c r="JVL315" s="51"/>
      <c r="JVM315" s="51"/>
      <c r="JVN315" s="51"/>
      <c r="JVO315" s="51"/>
      <c r="JVP315" s="51"/>
      <c r="JVQ315" s="51"/>
      <c r="JVR315" s="51"/>
      <c r="JVS315" s="51"/>
      <c r="JVT315" s="51"/>
      <c r="JVU315" s="51"/>
      <c r="JVV315" s="51"/>
      <c r="JVW315" s="51"/>
      <c r="JVX315" s="51"/>
      <c r="JVY315" s="51"/>
      <c r="JVZ315" s="51"/>
      <c r="JWA315" s="51"/>
      <c r="JWB315" s="51"/>
      <c r="JWC315" s="51"/>
      <c r="JWD315" s="51"/>
      <c r="JWE315" s="51"/>
      <c r="JWF315" s="51"/>
      <c r="JWG315" s="51"/>
      <c r="JWH315" s="51"/>
      <c r="JWI315" s="51"/>
      <c r="JWJ315" s="51"/>
      <c r="JWK315" s="51"/>
      <c r="JWL315" s="51"/>
      <c r="JWM315" s="51"/>
      <c r="JWN315" s="51"/>
      <c r="JWO315" s="51"/>
      <c r="JWP315" s="51"/>
      <c r="JWQ315" s="51"/>
      <c r="JWR315" s="51"/>
      <c r="JWS315" s="51"/>
      <c r="JWT315" s="51"/>
      <c r="JWU315" s="51"/>
      <c r="JWV315" s="51"/>
      <c r="JWW315" s="51"/>
      <c r="JWX315" s="51"/>
      <c r="JWY315" s="51"/>
      <c r="JWZ315" s="51"/>
      <c r="JXA315" s="51"/>
      <c r="JXB315" s="51"/>
      <c r="JXC315" s="51"/>
      <c r="JXD315" s="51"/>
      <c r="JXE315" s="51"/>
      <c r="JXF315" s="51"/>
      <c r="JXG315" s="51"/>
      <c r="JXH315" s="51"/>
      <c r="JXI315" s="51"/>
      <c r="JXJ315" s="51"/>
      <c r="JXK315" s="51"/>
      <c r="JXL315" s="51"/>
      <c r="JXM315" s="51"/>
      <c r="JXN315" s="51"/>
      <c r="JXO315" s="51"/>
      <c r="JXP315" s="51"/>
      <c r="JXQ315" s="51"/>
      <c r="JXR315" s="51"/>
      <c r="JXS315" s="51"/>
      <c r="JXT315" s="51"/>
      <c r="JXU315" s="51"/>
      <c r="JXV315" s="51"/>
      <c r="JXW315" s="51"/>
      <c r="JXX315" s="51"/>
      <c r="JXY315" s="51"/>
      <c r="JXZ315" s="51"/>
      <c r="JYA315" s="51"/>
      <c r="JYB315" s="51"/>
      <c r="JYC315" s="51"/>
      <c r="JYD315" s="51"/>
      <c r="JYE315" s="51"/>
      <c r="JYF315" s="51"/>
      <c r="JYG315" s="51"/>
      <c r="JYH315" s="51"/>
      <c r="JYI315" s="51"/>
      <c r="JYJ315" s="51"/>
      <c r="JYK315" s="51"/>
      <c r="JYL315" s="51"/>
      <c r="JYM315" s="51"/>
      <c r="JYN315" s="51"/>
      <c r="JYO315" s="51"/>
      <c r="JYP315" s="51"/>
      <c r="JYQ315" s="51"/>
      <c r="JYR315" s="51"/>
      <c r="JYS315" s="51"/>
      <c r="JYT315" s="51"/>
      <c r="JYU315" s="51"/>
      <c r="JYV315" s="51"/>
      <c r="JYW315" s="51"/>
      <c r="JYX315" s="51"/>
      <c r="JYY315" s="51"/>
      <c r="JYZ315" s="51"/>
      <c r="JZA315" s="51"/>
      <c r="JZB315" s="51"/>
      <c r="JZC315" s="51"/>
      <c r="JZD315" s="51"/>
      <c r="JZE315" s="51"/>
      <c r="JZF315" s="51"/>
      <c r="JZG315" s="51"/>
      <c r="JZH315" s="51"/>
      <c r="JZI315" s="51"/>
      <c r="JZJ315" s="51"/>
      <c r="JZK315" s="51"/>
      <c r="JZL315" s="51"/>
      <c r="JZM315" s="51"/>
      <c r="JZN315" s="51"/>
      <c r="JZO315" s="51"/>
      <c r="JZP315" s="51"/>
      <c r="JZQ315" s="51"/>
      <c r="JZR315" s="51"/>
      <c r="JZS315" s="51"/>
      <c r="JZT315" s="51"/>
      <c r="JZU315" s="51"/>
      <c r="JZV315" s="51"/>
      <c r="JZW315" s="51"/>
      <c r="JZX315" s="51"/>
      <c r="JZY315" s="51"/>
      <c r="JZZ315" s="51"/>
      <c r="KAA315" s="51"/>
      <c r="KAB315" s="51"/>
      <c r="KAC315" s="51"/>
      <c r="KAD315" s="51"/>
      <c r="KAE315" s="51"/>
      <c r="KAF315" s="51"/>
      <c r="KAG315" s="51"/>
      <c r="KAH315" s="51"/>
      <c r="KAI315" s="51"/>
      <c r="KAJ315" s="51"/>
      <c r="KAK315" s="51"/>
      <c r="KAL315" s="51"/>
      <c r="KAM315" s="51"/>
      <c r="KAN315" s="51"/>
      <c r="KAO315" s="51"/>
      <c r="KAP315" s="51"/>
      <c r="KAQ315" s="51"/>
      <c r="KAR315" s="51"/>
      <c r="KAS315" s="51"/>
      <c r="KAT315" s="51"/>
      <c r="KAU315" s="51"/>
      <c r="KAV315" s="51"/>
      <c r="KAW315" s="51"/>
      <c r="KAX315" s="51"/>
      <c r="KAY315" s="51"/>
      <c r="KAZ315" s="51"/>
      <c r="KBA315" s="51"/>
      <c r="KBB315" s="51"/>
      <c r="KBC315" s="51"/>
      <c r="KBD315" s="51"/>
      <c r="KBE315" s="51"/>
      <c r="KBF315" s="51"/>
      <c r="KBG315" s="51"/>
      <c r="KBH315" s="51"/>
      <c r="KBI315" s="51"/>
      <c r="KBJ315" s="51"/>
      <c r="KBK315" s="51"/>
      <c r="KBL315" s="51"/>
      <c r="KBM315" s="51"/>
      <c r="KBN315" s="51"/>
      <c r="KBO315" s="51"/>
      <c r="KBP315" s="51"/>
      <c r="KBQ315" s="51"/>
      <c r="KBR315" s="51"/>
      <c r="KBS315" s="51"/>
      <c r="KBT315" s="51"/>
      <c r="KBU315" s="51"/>
      <c r="KBV315" s="51"/>
      <c r="KBW315" s="51"/>
      <c r="KBX315" s="51"/>
      <c r="KBY315" s="51"/>
      <c r="KBZ315" s="51"/>
      <c r="KCA315" s="51"/>
      <c r="KCB315" s="51"/>
      <c r="KCC315" s="51"/>
      <c r="KCD315" s="51"/>
      <c r="KCE315" s="51"/>
      <c r="KCF315" s="51"/>
      <c r="KCG315" s="51"/>
      <c r="KCH315" s="51"/>
      <c r="KCI315" s="51"/>
      <c r="KCJ315" s="51"/>
      <c r="KCK315" s="51"/>
      <c r="KCL315" s="51"/>
      <c r="KCM315" s="51"/>
      <c r="KCN315" s="51"/>
      <c r="KCO315" s="51"/>
      <c r="KCP315" s="51"/>
      <c r="KCQ315" s="51"/>
      <c r="KCR315" s="51"/>
      <c r="KCS315" s="51"/>
      <c r="KCT315" s="51"/>
      <c r="KCU315" s="51"/>
      <c r="KCV315" s="51"/>
      <c r="KCW315" s="51"/>
      <c r="KCX315" s="51"/>
      <c r="KCY315" s="51"/>
      <c r="KCZ315" s="51"/>
      <c r="KDA315" s="51"/>
      <c r="KDB315" s="51"/>
      <c r="KDC315" s="51"/>
      <c r="KDD315" s="51"/>
      <c r="KDE315" s="51"/>
      <c r="KDF315" s="51"/>
      <c r="KDG315" s="51"/>
      <c r="KDH315" s="51"/>
      <c r="KDI315" s="51"/>
      <c r="KDJ315" s="51"/>
      <c r="KDK315" s="51"/>
      <c r="KDL315" s="51"/>
      <c r="KDM315" s="51"/>
      <c r="KDN315" s="51"/>
      <c r="KDO315" s="51"/>
      <c r="KDP315" s="51"/>
      <c r="KDQ315" s="51"/>
      <c r="KDR315" s="51"/>
      <c r="KDS315" s="51"/>
      <c r="KDT315" s="51"/>
      <c r="KDU315" s="51"/>
      <c r="KDV315" s="51"/>
      <c r="KDW315" s="51"/>
      <c r="KDX315" s="51"/>
      <c r="KDY315" s="51"/>
      <c r="KDZ315" s="51"/>
      <c r="KEA315" s="51"/>
      <c r="KEB315" s="51"/>
      <c r="KEC315" s="51"/>
      <c r="KED315" s="51"/>
      <c r="KEE315" s="51"/>
      <c r="KEF315" s="51"/>
      <c r="KEG315" s="51"/>
      <c r="KEH315" s="51"/>
      <c r="KEI315" s="51"/>
      <c r="KEJ315" s="51"/>
      <c r="KEK315" s="51"/>
      <c r="KEL315" s="51"/>
      <c r="KEM315" s="51"/>
      <c r="KEN315" s="51"/>
      <c r="KEO315" s="51"/>
      <c r="KEP315" s="51"/>
      <c r="KEQ315" s="51"/>
      <c r="KER315" s="51"/>
      <c r="KES315" s="51"/>
      <c r="KET315" s="51"/>
      <c r="KEU315" s="51"/>
      <c r="KEV315" s="51"/>
      <c r="KEW315" s="51"/>
      <c r="KEX315" s="51"/>
      <c r="KEY315" s="51"/>
      <c r="KEZ315" s="51"/>
      <c r="KFA315" s="51"/>
      <c r="KFB315" s="51"/>
      <c r="KFC315" s="51"/>
      <c r="KFD315" s="51"/>
      <c r="KFE315" s="51"/>
      <c r="KFF315" s="51"/>
      <c r="KFG315" s="51"/>
      <c r="KFH315" s="51"/>
      <c r="KFI315" s="51"/>
      <c r="KFJ315" s="51"/>
      <c r="KFK315" s="51"/>
      <c r="KFL315" s="51"/>
      <c r="KFM315" s="51"/>
      <c r="KFN315" s="51"/>
      <c r="KFO315" s="51"/>
      <c r="KFP315" s="51"/>
      <c r="KFQ315" s="51"/>
      <c r="KFR315" s="51"/>
      <c r="KFS315" s="51"/>
      <c r="KFT315" s="51"/>
      <c r="KFU315" s="51"/>
      <c r="KFV315" s="51"/>
      <c r="KFW315" s="51"/>
      <c r="KFX315" s="51"/>
      <c r="KFY315" s="51"/>
      <c r="KFZ315" s="51"/>
      <c r="KGA315" s="51"/>
      <c r="KGB315" s="51"/>
      <c r="KGC315" s="51"/>
      <c r="KGD315" s="51"/>
      <c r="KGE315" s="51"/>
      <c r="KGF315" s="51"/>
      <c r="KGG315" s="51"/>
      <c r="KGH315" s="51"/>
      <c r="KGI315" s="51"/>
      <c r="KGJ315" s="51"/>
      <c r="KGK315" s="51"/>
      <c r="KGL315" s="51"/>
      <c r="KGM315" s="51"/>
      <c r="KGN315" s="51"/>
      <c r="KGO315" s="51"/>
      <c r="KGP315" s="51"/>
      <c r="KGQ315" s="51"/>
      <c r="KGR315" s="51"/>
      <c r="KGS315" s="51"/>
      <c r="KGT315" s="51"/>
      <c r="KGU315" s="51"/>
      <c r="KGV315" s="51"/>
      <c r="KGW315" s="51"/>
      <c r="KGX315" s="51"/>
      <c r="KGY315" s="51"/>
      <c r="KGZ315" s="51"/>
      <c r="KHA315" s="51"/>
      <c r="KHB315" s="51"/>
      <c r="KHC315" s="51"/>
      <c r="KHD315" s="51"/>
      <c r="KHE315" s="51"/>
      <c r="KHF315" s="51"/>
      <c r="KHG315" s="51"/>
      <c r="KHH315" s="51"/>
      <c r="KHI315" s="51"/>
      <c r="KHJ315" s="51"/>
      <c r="KHK315" s="51"/>
      <c r="KHL315" s="51"/>
      <c r="KHM315" s="51"/>
      <c r="KHN315" s="51"/>
      <c r="KHO315" s="51"/>
      <c r="KHP315" s="51"/>
      <c r="KHQ315" s="51"/>
      <c r="KHR315" s="51"/>
      <c r="KHS315" s="51"/>
      <c r="KHT315" s="51"/>
      <c r="KHU315" s="51"/>
      <c r="KHV315" s="51"/>
      <c r="KHW315" s="51"/>
      <c r="KHX315" s="51"/>
      <c r="KHY315" s="51"/>
      <c r="KHZ315" s="51"/>
      <c r="KIA315" s="51"/>
      <c r="KIB315" s="51"/>
      <c r="KIC315" s="51"/>
      <c r="KID315" s="51"/>
      <c r="KIE315" s="51"/>
      <c r="KIF315" s="51"/>
      <c r="KIG315" s="51"/>
      <c r="KIH315" s="51"/>
      <c r="KII315" s="51"/>
      <c r="KIJ315" s="51"/>
      <c r="KIK315" s="51"/>
      <c r="KIL315" s="51"/>
      <c r="KIM315" s="51"/>
      <c r="KIN315" s="51"/>
      <c r="KIO315" s="51"/>
      <c r="KIP315" s="51"/>
      <c r="KIQ315" s="51"/>
      <c r="KIR315" s="51"/>
      <c r="KIS315" s="51"/>
      <c r="KIT315" s="51"/>
      <c r="KIU315" s="51"/>
      <c r="KIV315" s="51"/>
      <c r="KIW315" s="51"/>
      <c r="KIX315" s="51"/>
      <c r="KIY315" s="51"/>
      <c r="KIZ315" s="51"/>
      <c r="KJA315" s="51"/>
      <c r="KJB315" s="51"/>
      <c r="KJC315" s="51"/>
      <c r="KJD315" s="51"/>
      <c r="KJE315" s="51"/>
      <c r="KJF315" s="51"/>
      <c r="KJG315" s="51"/>
      <c r="KJH315" s="51"/>
      <c r="KJI315" s="51"/>
      <c r="KJJ315" s="51"/>
      <c r="KJK315" s="51"/>
      <c r="KJL315" s="51"/>
      <c r="KJM315" s="51"/>
      <c r="KJN315" s="51"/>
      <c r="KJO315" s="51"/>
      <c r="KJP315" s="51"/>
      <c r="KJQ315" s="51"/>
      <c r="KJR315" s="51"/>
      <c r="KJS315" s="51"/>
      <c r="KJT315" s="51"/>
      <c r="KJU315" s="51"/>
      <c r="KJV315" s="51"/>
      <c r="KJW315" s="51"/>
      <c r="KJX315" s="51"/>
      <c r="KJY315" s="51"/>
      <c r="KJZ315" s="51"/>
      <c r="KKA315" s="51"/>
      <c r="KKB315" s="51"/>
      <c r="KKC315" s="51"/>
      <c r="KKD315" s="51"/>
      <c r="KKE315" s="51"/>
      <c r="KKF315" s="51"/>
      <c r="KKG315" s="51"/>
      <c r="KKH315" s="51"/>
      <c r="KKI315" s="51"/>
      <c r="KKJ315" s="51"/>
      <c r="KKK315" s="51"/>
      <c r="KKL315" s="51"/>
      <c r="KKM315" s="51"/>
      <c r="KKN315" s="51"/>
      <c r="KKO315" s="51"/>
      <c r="KKP315" s="51"/>
      <c r="KKQ315" s="51"/>
      <c r="KKR315" s="51"/>
      <c r="KKS315" s="51"/>
      <c r="KKT315" s="51"/>
      <c r="KKU315" s="51"/>
      <c r="KKV315" s="51"/>
      <c r="KKW315" s="51"/>
      <c r="KKX315" s="51"/>
      <c r="KKY315" s="51"/>
      <c r="KKZ315" s="51"/>
      <c r="KLA315" s="51"/>
      <c r="KLB315" s="51"/>
      <c r="KLC315" s="51"/>
      <c r="KLD315" s="51"/>
      <c r="KLE315" s="51"/>
      <c r="KLF315" s="51"/>
      <c r="KLG315" s="51"/>
      <c r="KLH315" s="51"/>
      <c r="KLI315" s="51"/>
      <c r="KLJ315" s="51"/>
      <c r="KLK315" s="51"/>
      <c r="KLL315" s="51"/>
      <c r="KLM315" s="51"/>
      <c r="KLN315" s="51"/>
      <c r="KLO315" s="51"/>
      <c r="KLP315" s="51"/>
      <c r="KLQ315" s="51"/>
      <c r="KLR315" s="51"/>
      <c r="KLS315" s="51"/>
      <c r="KLT315" s="51"/>
      <c r="KLU315" s="51"/>
      <c r="KLV315" s="51"/>
      <c r="KLW315" s="51"/>
      <c r="KLX315" s="51"/>
      <c r="KLY315" s="51"/>
      <c r="KLZ315" s="51"/>
      <c r="KMA315" s="51"/>
      <c r="KMB315" s="51"/>
      <c r="KMC315" s="51"/>
      <c r="KMD315" s="51"/>
      <c r="KME315" s="51"/>
      <c r="KMF315" s="51"/>
      <c r="KMG315" s="51"/>
      <c r="KMH315" s="51"/>
      <c r="KMI315" s="51"/>
      <c r="KMJ315" s="51"/>
      <c r="KMK315" s="51"/>
      <c r="KML315" s="51"/>
      <c r="KMM315" s="51"/>
      <c r="KMN315" s="51"/>
      <c r="KMO315" s="51"/>
      <c r="KMP315" s="51"/>
      <c r="KMQ315" s="51"/>
      <c r="KMR315" s="51"/>
      <c r="KMS315" s="51"/>
      <c r="KMT315" s="51"/>
      <c r="KMU315" s="51"/>
      <c r="KMV315" s="51"/>
      <c r="KMW315" s="51"/>
      <c r="KMX315" s="51"/>
      <c r="KMY315" s="51"/>
      <c r="KMZ315" s="51"/>
      <c r="KNA315" s="51"/>
      <c r="KNB315" s="51"/>
      <c r="KNC315" s="51"/>
      <c r="KND315" s="51"/>
      <c r="KNE315" s="51"/>
      <c r="KNF315" s="51"/>
      <c r="KNG315" s="51"/>
      <c r="KNH315" s="51"/>
      <c r="KNI315" s="51"/>
      <c r="KNJ315" s="51"/>
      <c r="KNK315" s="51"/>
      <c r="KNL315" s="51"/>
      <c r="KNM315" s="51"/>
      <c r="KNN315" s="51"/>
      <c r="KNO315" s="51"/>
      <c r="KNP315" s="51"/>
      <c r="KNQ315" s="51"/>
      <c r="KNR315" s="51"/>
      <c r="KNS315" s="51"/>
      <c r="KNT315" s="51"/>
      <c r="KNU315" s="51"/>
      <c r="KNV315" s="51"/>
      <c r="KNW315" s="51"/>
      <c r="KNX315" s="51"/>
      <c r="KNY315" s="51"/>
      <c r="KNZ315" s="51"/>
      <c r="KOA315" s="51"/>
      <c r="KOB315" s="51"/>
      <c r="KOC315" s="51"/>
      <c r="KOD315" s="51"/>
      <c r="KOE315" s="51"/>
      <c r="KOF315" s="51"/>
      <c r="KOG315" s="51"/>
      <c r="KOH315" s="51"/>
      <c r="KOI315" s="51"/>
      <c r="KOJ315" s="51"/>
      <c r="KOK315" s="51"/>
      <c r="KOL315" s="51"/>
      <c r="KOM315" s="51"/>
      <c r="KON315" s="51"/>
      <c r="KOO315" s="51"/>
      <c r="KOP315" s="51"/>
      <c r="KOQ315" s="51"/>
      <c r="KOR315" s="51"/>
      <c r="KOS315" s="51"/>
      <c r="KOT315" s="51"/>
      <c r="KOU315" s="51"/>
      <c r="KOV315" s="51"/>
      <c r="KOW315" s="51"/>
      <c r="KOX315" s="51"/>
      <c r="KOY315" s="51"/>
      <c r="KOZ315" s="51"/>
      <c r="KPA315" s="51"/>
      <c r="KPB315" s="51"/>
      <c r="KPC315" s="51"/>
      <c r="KPD315" s="51"/>
      <c r="KPE315" s="51"/>
      <c r="KPF315" s="51"/>
      <c r="KPG315" s="51"/>
      <c r="KPH315" s="51"/>
      <c r="KPI315" s="51"/>
      <c r="KPJ315" s="51"/>
      <c r="KPK315" s="51"/>
      <c r="KPL315" s="51"/>
      <c r="KPM315" s="51"/>
      <c r="KPN315" s="51"/>
      <c r="KPO315" s="51"/>
      <c r="KPP315" s="51"/>
      <c r="KPQ315" s="51"/>
      <c r="KPR315" s="51"/>
      <c r="KPS315" s="51"/>
      <c r="KPT315" s="51"/>
      <c r="KPU315" s="51"/>
      <c r="KPV315" s="51"/>
      <c r="KPW315" s="51"/>
      <c r="KPX315" s="51"/>
      <c r="KPY315" s="51"/>
      <c r="KPZ315" s="51"/>
      <c r="KQA315" s="51"/>
      <c r="KQB315" s="51"/>
      <c r="KQC315" s="51"/>
      <c r="KQD315" s="51"/>
      <c r="KQE315" s="51"/>
      <c r="KQF315" s="51"/>
      <c r="KQG315" s="51"/>
      <c r="KQH315" s="51"/>
      <c r="KQI315" s="51"/>
      <c r="KQJ315" s="51"/>
      <c r="KQK315" s="51"/>
      <c r="KQL315" s="51"/>
      <c r="KQM315" s="51"/>
      <c r="KQN315" s="51"/>
      <c r="KQO315" s="51"/>
      <c r="KQP315" s="51"/>
      <c r="KQQ315" s="51"/>
      <c r="KQR315" s="51"/>
      <c r="KQS315" s="51"/>
      <c r="KQT315" s="51"/>
      <c r="KQU315" s="51"/>
      <c r="KQV315" s="51"/>
      <c r="KQW315" s="51"/>
      <c r="KQX315" s="51"/>
      <c r="KQY315" s="51"/>
      <c r="KQZ315" s="51"/>
      <c r="KRA315" s="51"/>
      <c r="KRB315" s="51"/>
      <c r="KRC315" s="51"/>
      <c r="KRD315" s="51"/>
      <c r="KRE315" s="51"/>
      <c r="KRF315" s="51"/>
      <c r="KRG315" s="51"/>
      <c r="KRH315" s="51"/>
      <c r="KRI315" s="51"/>
      <c r="KRJ315" s="51"/>
      <c r="KRK315" s="51"/>
      <c r="KRL315" s="51"/>
      <c r="KRM315" s="51"/>
      <c r="KRN315" s="51"/>
      <c r="KRO315" s="51"/>
      <c r="KRP315" s="51"/>
      <c r="KRQ315" s="51"/>
      <c r="KRR315" s="51"/>
      <c r="KRS315" s="51"/>
      <c r="KRT315" s="51"/>
      <c r="KRU315" s="51"/>
      <c r="KRV315" s="51"/>
      <c r="KRW315" s="51"/>
      <c r="KRX315" s="51"/>
      <c r="KRY315" s="51"/>
      <c r="KRZ315" s="51"/>
      <c r="KSA315" s="51"/>
      <c r="KSB315" s="51"/>
      <c r="KSC315" s="51"/>
      <c r="KSD315" s="51"/>
      <c r="KSE315" s="51"/>
      <c r="KSF315" s="51"/>
      <c r="KSG315" s="51"/>
      <c r="KSH315" s="51"/>
      <c r="KSI315" s="51"/>
      <c r="KSJ315" s="51"/>
      <c r="KSK315" s="51"/>
      <c r="KSL315" s="51"/>
      <c r="KSM315" s="51"/>
      <c r="KSN315" s="51"/>
      <c r="KSO315" s="51"/>
      <c r="KSP315" s="51"/>
      <c r="KSQ315" s="51"/>
      <c r="KSR315" s="51"/>
      <c r="KSS315" s="51"/>
      <c r="KST315" s="51"/>
      <c r="KSU315" s="51"/>
      <c r="KSV315" s="51"/>
      <c r="KSW315" s="51"/>
      <c r="KSX315" s="51"/>
      <c r="KSY315" s="51"/>
      <c r="KSZ315" s="51"/>
      <c r="KTA315" s="51"/>
      <c r="KTB315" s="51"/>
      <c r="KTC315" s="51"/>
      <c r="KTD315" s="51"/>
      <c r="KTE315" s="51"/>
      <c r="KTF315" s="51"/>
      <c r="KTG315" s="51"/>
      <c r="KTH315" s="51"/>
      <c r="KTI315" s="51"/>
      <c r="KTJ315" s="51"/>
      <c r="KTK315" s="51"/>
      <c r="KTL315" s="51"/>
      <c r="KTM315" s="51"/>
      <c r="KTN315" s="51"/>
      <c r="KTO315" s="51"/>
      <c r="KTP315" s="51"/>
      <c r="KTQ315" s="51"/>
      <c r="KTR315" s="51"/>
      <c r="KTS315" s="51"/>
      <c r="KTT315" s="51"/>
      <c r="KTU315" s="51"/>
      <c r="KTV315" s="51"/>
      <c r="KTW315" s="51"/>
      <c r="KTX315" s="51"/>
      <c r="KTY315" s="51"/>
      <c r="KTZ315" s="51"/>
      <c r="KUA315" s="51"/>
      <c r="KUB315" s="51"/>
      <c r="KUC315" s="51"/>
      <c r="KUD315" s="51"/>
      <c r="KUE315" s="51"/>
      <c r="KUF315" s="51"/>
      <c r="KUG315" s="51"/>
      <c r="KUH315" s="51"/>
      <c r="KUI315" s="51"/>
      <c r="KUJ315" s="51"/>
      <c r="KUK315" s="51"/>
      <c r="KUL315" s="51"/>
      <c r="KUM315" s="51"/>
      <c r="KUN315" s="51"/>
      <c r="KUO315" s="51"/>
      <c r="KUP315" s="51"/>
      <c r="KUQ315" s="51"/>
      <c r="KUR315" s="51"/>
      <c r="KUS315" s="51"/>
      <c r="KUT315" s="51"/>
      <c r="KUU315" s="51"/>
      <c r="KUV315" s="51"/>
      <c r="KUW315" s="51"/>
      <c r="KUX315" s="51"/>
      <c r="KUY315" s="51"/>
      <c r="KUZ315" s="51"/>
      <c r="KVA315" s="51"/>
      <c r="KVB315" s="51"/>
      <c r="KVC315" s="51"/>
      <c r="KVD315" s="51"/>
      <c r="KVE315" s="51"/>
      <c r="KVF315" s="51"/>
      <c r="KVG315" s="51"/>
      <c r="KVH315" s="51"/>
      <c r="KVI315" s="51"/>
      <c r="KVJ315" s="51"/>
      <c r="KVK315" s="51"/>
      <c r="KVL315" s="51"/>
      <c r="KVM315" s="51"/>
      <c r="KVN315" s="51"/>
      <c r="KVO315" s="51"/>
      <c r="KVP315" s="51"/>
      <c r="KVQ315" s="51"/>
      <c r="KVR315" s="51"/>
      <c r="KVS315" s="51"/>
      <c r="KVT315" s="51"/>
      <c r="KVU315" s="51"/>
      <c r="KVV315" s="51"/>
      <c r="KVW315" s="51"/>
      <c r="KVX315" s="51"/>
      <c r="KVY315" s="51"/>
      <c r="KVZ315" s="51"/>
      <c r="KWA315" s="51"/>
      <c r="KWB315" s="51"/>
      <c r="KWC315" s="51"/>
      <c r="KWD315" s="51"/>
      <c r="KWE315" s="51"/>
      <c r="KWF315" s="51"/>
      <c r="KWG315" s="51"/>
      <c r="KWH315" s="51"/>
      <c r="KWI315" s="51"/>
      <c r="KWJ315" s="51"/>
      <c r="KWK315" s="51"/>
      <c r="KWL315" s="51"/>
      <c r="KWM315" s="51"/>
      <c r="KWN315" s="51"/>
      <c r="KWO315" s="51"/>
      <c r="KWP315" s="51"/>
      <c r="KWQ315" s="51"/>
      <c r="KWR315" s="51"/>
      <c r="KWS315" s="51"/>
      <c r="KWT315" s="51"/>
      <c r="KWU315" s="51"/>
      <c r="KWV315" s="51"/>
      <c r="KWW315" s="51"/>
      <c r="KWX315" s="51"/>
      <c r="KWY315" s="51"/>
      <c r="KWZ315" s="51"/>
      <c r="KXA315" s="51"/>
      <c r="KXB315" s="51"/>
      <c r="KXC315" s="51"/>
      <c r="KXD315" s="51"/>
      <c r="KXE315" s="51"/>
      <c r="KXF315" s="51"/>
      <c r="KXG315" s="51"/>
      <c r="KXH315" s="51"/>
      <c r="KXI315" s="51"/>
      <c r="KXJ315" s="51"/>
      <c r="KXK315" s="51"/>
      <c r="KXL315" s="51"/>
      <c r="KXM315" s="51"/>
      <c r="KXN315" s="51"/>
      <c r="KXO315" s="51"/>
      <c r="KXP315" s="51"/>
      <c r="KXQ315" s="51"/>
      <c r="KXR315" s="51"/>
      <c r="KXS315" s="51"/>
      <c r="KXT315" s="51"/>
      <c r="KXU315" s="51"/>
      <c r="KXV315" s="51"/>
      <c r="KXW315" s="51"/>
      <c r="KXX315" s="51"/>
      <c r="KXY315" s="51"/>
      <c r="KXZ315" s="51"/>
      <c r="KYA315" s="51"/>
      <c r="KYB315" s="51"/>
      <c r="KYC315" s="51"/>
      <c r="KYD315" s="51"/>
      <c r="KYE315" s="51"/>
      <c r="KYF315" s="51"/>
      <c r="KYG315" s="51"/>
      <c r="KYH315" s="51"/>
      <c r="KYI315" s="51"/>
      <c r="KYJ315" s="51"/>
      <c r="KYK315" s="51"/>
      <c r="KYL315" s="51"/>
      <c r="KYM315" s="51"/>
      <c r="KYN315" s="51"/>
      <c r="KYO315" s="51"/>
      <c r="KYP315" s="51"/>
      <c r="KYQ315" s="51"/>
      <c r="KYR315" s="51"/>
      <c r="KYS315" s="51"/>
      <c r="KYT315" s="51"/>
      <c r="KYU315" s="51"/>
      <c r="KYV315" s="51"/>
      <c r="KYW315" s="51"/>
      <c r="KYX315" s="51"/>
      <c r="KYY315" s="51"/>
      <c r="KYZ315" s="51"/>
      <c r="KZA315" s="51"/>
      <c r="KZB315" s="51"/>
      <c r="KZC315" s="51"/>
      <c r="KZD315" s="51"/>
      <c r="KZE315" s="51"/>
      <c r="KZF315" s="51"/>
      <c r="KZG315" s="51"/>
      <c r="KZH315" s="51"/>
      <c r="KZI315" s="51"/>
      <c r="KZJ315" s="51"/>
      <c r="KZK315" s="51"/>
      <c r="KZL315" s="51"/>
      <c r="KZM315" s="51"/>
      <c r="KZN315" s="51"/>
      <c r="KZO315" s="51"/>
      <c r="KZP315" s="51"/>
      <c r="KZQ315" s="51"/>
      <c r="KZR315" s="51"/>
      <c r="KZS315" s="51"/>
      <c r="KZT315" s="51"/>
      <c r="KZU315" s="51"/>
      <c r="KZV315" s="51"/>
      <c r="KZW315" s="51"/>
      <c r="KZX315" s="51"/>
      <c r="KZY315" s="51"/>
      <c r="KZZ315" s="51"/>
      <c r="LAA315" s="51"/>
      <c r="LAB315" s="51"/>
      <c r="LAC315" s="51"/>
      <c r="LAD315" s="51"/>
      <c r="LAE315" s="51"/>
      <c r="LAF315" s="51"/>
      <c r="LAG315" s="51"/>
      <c r="LAH315" s="51"/>
      <c r="LAI315" s="51"/>
      <c r="LAJ315" s="51"/>
      <c r="LAK315" s="51"/>
      <c r="LAL315" s="51"/>
      <c r="LAM315" s="51"/>
      <c r="LAN315" s="51"/>
      <c r="LAO315" s="51"/>
      <c r="LAP315" s="51"/>
      <c r="LAQ315" s="51"/>
      <c r="LAR315" s="51"/>
      <c r="LAS315" s="51"/>
      <c r="LAT315" s="51"/>
      <c r="LAU315" s="51"/>
      <c r="LAV315" s="51"/>
      <c r="LAW315" s="51"/>
      <c r="LAX315" s="51"/>
      <c r="LAY315" s="51"/>
      <c r="LAZ315" s="51"/>
      <c r="LBA315" s="51"/>
      <c r="LBB315" s="51"/>
      <c r="LBC315" s="51"/>
      <c r="LBD315" s="51"/>
      <c r="LBE315" s="51"/>
      <c r="LBF315" s="51"/>
      <c r="LBG315" s="51"/>
      <c r="LBH315" s="51"/>
      <c r="LBI315" s="51"/>
      <c r="LBJ315" s="51"/>
      <c r="LBK315" s="51"/>
      <c r="LBL315" s="51"/>
      <c r="LBM315" s="51"/>
      <c r="LBN315" s="51"/>
      <c r="LBO315" s="51"/>
      <c r="LBP315" s="51"/>
      <c r="LBQ315" s="51"/>
      <c r="LBR315" s="51"/>
      <c r="LBS315" s="51"/>
      <c r="LBT315" s="51"/>
      <c r="LBU315" s="51"/>
      <c r="LBV315" s="51"/>
      <c r="LBW315" s="51"/>
      <c r="LBX315" s="51"/>
      <c r="LBY315" s="51"/>
      <c r="LBZ315" s="51"/>
      <c r="LCA315" s="51"/>
      <c r="LCB315" s="51"/>
      <c r="LCC315" s="51"/>
      <c r="LCD315" s="51"/>
      <c r="LCE315" s="51"/>
      <c r="LCF315" s="51"/>
      <c r="LCG315" s="51"/>
      <c r="LCH315" s="51"/>
      <c r="LCI315" s="51"/>
      <c r="LCJ315" s="51"/>
      <c r="LCK315" s="51"/>
      <c r="LCL315" s="51"/>
      <c r="LCM315" s="51"/>
      <c r="LCN315" s="51"/>
      <c r="LCO315" s="51"/>
      <c r="LCP315" s="51"/>
      <c r="LCQ315" s="51"/>
      <c r="LCR315" s="51"/>
      <c r="LCS315" s="51"/>
      <c r="LCT315" s="51"/>
      <c r="LCU315" s="51"/>
      <c r="LCV315" s="51"/>
      <c r="LCW315" s="51"/>
      <c r="LCX315" s="51"/>
      <c r="LCY315" s="51"/>
      <c r="LCZ315" s="51"/>
      <c r="LDA315" s="51"/>
      <c r="LDB315" s="51"/>
      <c r="LDC315" s="51"/>
      <c r="LDD315" s="51"/>
      <c r="LDE315" s="51"/>
      <c r="LDF315" s="51"/>
      <c r="LDG315" s="51"/>
      <c r="LDH315" s="51"/>
      <c r="LDI315" s="51"/>
      <c r="LDJ315" s="51"/>
      <c r="LDK315" s="51"/>
      <c r="LDL315" s="51"/>
      <c r="LDM315" s="51"/>
      <c r="LDN315" s="51"/>
      <c r="LDO315" s="51"/>
      <c r="LDP315" s="51"/>
      <c r="LDQ315" s="51"/>
      <c r="LDR315" s="51"/>
      <c r="LDS315" s="51"/>
      <c r="LDT315" s="51"/>
      <c r="LDU315" s="51"/>
      <c r="LDV315" s="51"/>
      <c r="LDW315" s="51"/>
      <c r="LDX315" s="51"/>
      <c r="LDY315" s="51"/>
      <c r="LDZ315" s="51"/>
      <c r="LEA315" s="51"/>
      <c r="LEB315" s="51"/>
      <c r="LEC315" s="51"/>
      <c r="LED315" s="51"/>
      <c r="LEE315" s="51"/>
      <c r="LEF315" s="51"/>
      <c r="LEG315" s="51"/>
      <c r="LEH315" s="51"/>
      <c r="LEI315" s="51"/>
      <c r="LEJ315" s="51"/>
      <c r="LEK315" s="51"/>
      <c r="LEL315" s="51"/>
      <c r="LEM315" s="51"/>
      <c r="LEN315" s="51"/>
      <c r="LEO315" s="51"/>
      <c r="LEP315" s="51"/>
      <c r="LEQ315" s="51"/>
      <c r="LER315" s="51"/>
      <c r="LES315" s="51"/>
      <c r="LET315" s="51"/>
      <c r="LEU315" s="51"/>
      <c r="LEV315" s="51"/>
      <c r="LEW315" s="51"/>
      <c r="LEX315" s="51"/>
      <c r="LEY315" s="51"/>
      <c r="LEZ315" s="51"/>
      <c r="LFA315" s="51"/>
      <c r="LFB315" s="51"/>
      <c r="LFC315" s="51"/>
      <c r="LFD315" s="51"/>
      <c r="LFE315" s="51"/>
      <c r="LFF315" s="51"/>
      <c r="LFG315" s="51"/>
      <c r="LFH315" s="51"/>
      <c r="LFI315" s="51"/>
      <c r="LFJ315" s="51"/>
      <c r="LFK315" s="51"/>
      <c r="LFL315" s="51"/>
      <c r="LFM315" s="51"/>
      <c r="LFN315" s="51"/>
      <c r="LFO315" s="51"/>
      <c r="LFP315" s="51"/>
      <c r="LFQ315" s="51"/>
      <c r="LFR315" s="51"/>
      <c r="LFS315" s="51"/>
      <c r="LFT315" s="51"/>
      <c r="LFU315" s="51"/>
      <c r="LFV315" s="51"/>
      <c r="LFW315" s="51"/>
      <c r="LFX315" s="51"/>
      <c r="LFY315" s="51"/>
      <c r="LFZ315" s="51"/>
      <c r="LGA315" s="51"/>
      <c r="LGB315" s="51"/>
      <c r="LGC315" s="51"/>
      <c r="LGD315" s="51"/>
      <c r="LGE315" s="51"/>
      <c r="LGF315" s="51"/>
      <c r="LGG315" s="51"/>
      <c r="LGH315" s="51"/>
      <c r="LGI315" s="51"/>
      <c r="LGJ315" s="51"/>
      <c r="LGK315" s="51"/>
      <c r="LGL315" s="51"/>
      <c r="LGM315" s="51"/>
      <c r="LGN315" s="51"/>
      <c r="LGO315" s="51"/>
      <c r="LGP315" s="51"/>
      <c r="LGQ315" s="51"/>
      <c r="LGR315" s="51"/>
      <c r="LGS315" s="51"/>
      <c r="LGT315" s="51"/>
      <c r="LGU315" s="51"/>
      <c r="LGV315" s="51"/>
      <c r="LGW315" s="51"/>
      <c r="LGX315" s="51"/>
      <c r="LGY315" s="51"/>
      <c r="LGZ315" s="51"/>
      <c r="LHA315" s="51"/>
      <c r="LHB315" s="51"/>
      <c r="LHC315" s="51"/>
      <c r="LHD315" s="51"/>
      <c r="LHE315" s="51"/>
      <c r="LHF315" s="51"/>
      <c r="LHG315" s="51"/>
      <c r="LHH315" s="51"/>
      <c r="LHI315" s="51"/>
      <c r="LHJ315" s="51"/>
      <c r="LHK315" s="51"/>
      <c r="LHL315" s="51"/>
      <c r="LHM315" s="51"/>
      <c r="LHN315" s="51"/>
      <c r="LHO315" s="51"/>
      <c r="LHP315" s="51"/>
      <c r="LHQ315" s="51"/>
      <c r="LHR315" s="51"/>
      <c r="LHS315" s="51"/>
      <c r="LHT315" s="51"/>
      <c r="LHU315" s="51"/>
      <c r="LHV315" s="51"/>
      <c r="LHW315" s="51"/>
      <c r="LHX315" s="51"/>
      <c r="LHY315" s="51"/>
      <c r="LHZ315" s="51"/>
      <c r="LIA315" s="51"/>
      <c r="LIB315" s="51"/>
      <c r="LIC315" s="51"/>
      <c r="LID315" s="51"/>
      <c r="LIE315" s="51"/>
      <c r="LIF315" s="51"/>
      <c r="LIG315" s="51"/>
      <c r="LIH315" s="51"/>
      <c r="LII315" s="51"/>
      <c r="LIJ315" s="51"/>
      <c r="LIK315" s="51"/>
      <c r="LIL315" s="51"/>
      <c r="LIM315" s="51"/>
      <c r="LIN315" s="51"/>
      <c r="LIO315" s="51"/>
      <c r="LIP315" s="51"/>
      <c r="LIQ315" s="51"/>
      <c r="LIR315" s="51"/>
      <c r="LIS315" s="51"/>
      <c r="LIT315" s="51"/>
      <c r="LIU315" s="51"/>
      <c r="LIV315" s="51"/>
      <c r="LIW315" s="51"/>
      <c r="LIX315" s="51"/>
      <c r="LIY315" s="51"/>
      <c r="LIZ315" s="51"/>
      <c r="LJA315" s="51"/>
      <c r="LJB315" s="51"/>
      <c r="LJC315" s="51"/>
      <c r="LJD315" s="51"/>
      <c r="LJE315" s="51"/>
      <c r="LJF315" s="51"/>
      <c r="LJG315" s="51"/>
      <c r="LJH315" s="51"/>
      <c r="LJI315" s="51"/>
      <c r="LJJ315" s="51"/>
      <c r="LJK315" s="51"/>
      <c r="LJL315" s="51"/>
      <c r="LJM315" s="51"/>
      <c r="LJN315" s="51"/>
      <c r="LJO315" s="51"/>
      <c r="LJP315" s="51"/>
      <c r="LJQ315" s="51"/>
      <c r="LJR315" s="51"/>
      <c r="LJS315" s="51"/>
      <c r="LJT315" s="51"/>
      <c r="LJU315" s="51"/>
      <c r="LJV315" s="51"/>
      <c r="LJW315" s="51"/>
      <c r="LJX315" s="51"/>
      <c r="LJY315" s="51"/>
      <c r="LJZ315" s="51"/>
      <c r="LKA315" s="51"/>
      <c r="LKB315" s="51"/>
      <c r="LKC315" s="51"/>
      <c r="LKD315" s="51"/>
      <c r="LKE315" s="51"/>
      <c r="LKF315" s="51"/>
      <c r="LKG315" s="51"/>
      <c r="LKH315" s="51"/>
      <c r="LKI315" s="51"/>
      <c r="LKJ315" s="51"/>
      <c r="LKK315" s="51"/>
      <c r="LKL315" s="51"/>
      <c r="LKM315" s="51"/>
      <c r="LKN315" s="51"/>
      <c r="LKO315" s="51"/>
      <c r="LKP315" s="51"/>
      <c r="LKQ315" s="51"/>
      <c r="LKR315" s="51"/>
      <c r="LKS315" s="51"/>
      <c r="LKT315" s="51"/>
      <c r="LKU315" s="51"/>
      <c r="LKV315" s="51"/>
      <c r="LKW315" s="51"/>
      <c r="LKX315" s="51"/>
      <c r="LKY315" s="51"/>
      <c r="LKZ315" s="51"/>
      <c r="LLA315" s="51"/>
      <c r="LLB315" s="51"/>
      <c r="LLC315" s="51"/>
      <c r="LLD315" s="51"/>
      <c r="LLE315" s="51"/>
      <c r="LLF315" s="51"/>
      <c r="LLG315" s="51"/>
      <c r="LLH315" s="51"/>
      <c r="LLI315" s="51"/>
      <c r="LLJ315" s="51"/>
      <c r="LLK315" s="51"/>
      <c r="LLL315" s="51"/>
      <c r="LLM315" s="51"/>
      <c r="LLN315" s="51"/>
      <c r="LLO315" s="51"/>
      <c r="LLP315" s="51"/>
      <c r="LLQ315" s="51"/>
      <c r="LLR315" s="51"/>
      <c r="LLS315" s="51"/>
      <c r="LLT315" s="51"/>
      <c r="LLU315" s="51"/>
      <c r="LLV315" s="51"/>
      <c r="LLW315" s="51"/>
      <c r="LLX315" s="51"/>
      <c r="LLY315" s="51"/>
      <c r="LLZ315" s="51"/>
      <c r="LMA315" s="51"/>
      <c r="LMB315" s="51"/>
      <c r="LMC315" s="51"/>
      <c r="LMD315" s="51"/>
      <c r="LME315" s="51"/>
      <c r="LMF315" s="51"/>
      <c r="LMG315" s="51"/>
      <c r="LMH315" s="51"/>
      <c r="LMI315" s="51"/>
      <c r="LMJ315" s="51"/>
      <c r="LMK315" s="51"/>
      <c r="LML315" s="51"/>
      <c r="LMM315" s="51"/>
      <c r="LMN315" s="51"/>
      <c r="LMO315" s="51"/>
      <c r="LMP315" s="51"/>
      <c r="LMQ315" s="51"/>
      <c r="LMR315" s="51"/>
      <c r="LMS315" s="51"/>
      <c r="LMT315" s="51"/>
      <c r="LMU315" s="51"/>
      <c r="LMV315" s="51"/>
      <c r="LMW315" s="51"/>
      <c r="LMX315" s="51"/>
      <c r="LMY315" s="51"/>
      <c r="LMZ315" s="51"/>
      <c r="LNA315" s="51"/>
      <c r="LNB315" s="51"/>
      <c r="LNC315" s="51"/>
      <c r="LND315" s="51"/>
      <c r="LNE315" s="51"/>
      <c r="LNF315" s="51"/>
      <c r="LNG315" s="51"/>
      <c r="LNH315" s="51"/>
      <c r="LNI315" s="51"/>
      <c r="LNJ315" s="51"/>
      <c r="LNK315" s="51"/>
      <c r="LNL315" s="51"/>
      <c r="LNM315" s="51"/>
      <c r="LNN315" s="51"/>
      <c r="LNO315" s="51"/>
      <c r="LNP315" s="51"/>
      <c r="LNQ315" s="51"/>
      <c r="LNR315" s="51"/>
      <c r="LNS315" s="51"/>
      <c r="LNT315" s="51"/>
      <c r="LNU315" s="51"/>
      <c r="LNV315" s="51"/>
      <c r="LNW315" s="51"/>
      <c r="LNX315" s="51"/>
      <c r="LNY315" s="51"/>
      <c r="LNZ315" s="51"/>
      <c r="LOA315" s="51"/>
      <c r="LOB315" s="51"/>
      <c r="LOC315" s="51"/>
      <c r="LOD315" s="51"/>
      <c r="LOE315" s="51"/>
      <c r="LOF315" s="51"/>
      <c r="LOG315" s="51"/>
      <c r="LOH315" s="51"/>
      <c r="LOI315" s="51"/>
      <c r="LOJ315" s="51"/>
      <c r="LOK315" s="51"/>
      <c r="LOL315" s="51"/>
      <c r="LOM315" s="51"/>
      <c r="LON315" s="51"/>
      <c r="LOO315" s="51"/>
      <c r="LOP315" s="51"/>
      <c r="LOQ315" s="51"/>
      <c r="LOR315" s="51"/>
      <c r="LOS315" s="51"/>
      <c r="LOT315" s="51"/>
      <c r="LOU315" s="51"/>
      <c r="LOV315" s="51"/>
      <c r="LOW315" s="51"/>
      <c r="LOX315" s="51"/>
      <c r="LOY315" s="51"/>
      <c r="LOZ315" s="51"/>
      <c r="LPA315" s="51"/>
      <c r="LPB315" s="51"/>
      <c r="LPC315" s="51"/>
      <c r="LPD315" s="51"/>
      <c r="LPE315" s="51"/>
      <c r="LPF315" s="51"/>
      <c r="LPG315" s="51"/>
      <c r="LPH315" s="51"/>
      <c r="LPI315" s="51"/>
      <c r="LPJ315" s="51"/>
      <c r="LPK315" s="51"/>
      <c r="LPL315" s="51"/>
      <c r="LPM315" s="51"/>
      <c r="LPN315" s="51"/>
      <c r="LPO315" s="51"/>
      <c r="LPP315" s="51"/>
      <c r="LPQ315" s="51"/>
      <c r="LPR315" s="51"/>
      <c r="LPS315" s="51"/>
      <c r="LPT315" s="51"/>
      <c r="LPU315" s="51"/>
      <c r="LPV315" s="51"/>
      <c r="LPW315" s="51"/>
      <c r="LPX315" s="51"/>
      <c r="LPY315" s="51"/>
      <c r="LPZ315" s="51"/>
      <c r="LQA315" s="51"/>
      <c r="LQB315" s="51"/>
      <c r="LQC315" s="51"/>
      <c r="LQD315" s="51"/>
      <c r="LQE315" s="51"/>
      <c r="LQF315" s="51"/>
      <c r="LQG315" s="51"/>
      <c r="LQH315" s="51"/>
      <c r="LQI315" s="51"/>
      <c r="LQJ315" s="51"/>
      <c r="LQK315" s="51"/>
      <c r="LQL315" s="51"/>
      <c r="LQM315" s="51"/>
      <c r="LQN315" s="51"/>
      <c r="LQO315" s="51"/>
      <c r="LQP315" s="51"/>
      <c r="LQQ315" s="51"/>
      <c r="LQR315" s="51"/>
      <c r="LQS315" s="51"/>
      <c r="LQT315" s="51"/>
      <c r="LQU315" s="51"/>
      <c r="LQV315" s="51"/>
      <c r="LQW315" s="51"/>
      <c r="LQX315" s="51"/>
      <c r="LQY315" s="51"/>
      <c r="LQZ315" s="51"/>
      <c r="LRA315" s="51"/>
      <c r="LRB315" s="51"/>
      <c r="LRC315" s="51"/>
      <c r="LRD315" s="51"/>
      <c r="LRE315" s="51"/>
      <c r="LRF315" s="51"/>
      <c r="LRG315" s="51"/>
      <c r="LRH315" s="51"/>
      <c r="LRI315" s="51"/>
      <c r="LRJ315" s="51"/>
      <c r="LRK315" s="51"/>
      <c r="LRL315" s="51"/>
      <c r="LRM315" s="51"/>
      <c r="LRN315" s="51"/>
      <c r="LRO315" s="51"/>
      <c r="LRP315" s="51"/>
      <c r="LRQ315" s="51"/>
      <c r="LRR315" s="51"/>
      <c r="LRS315" s="51"/>
      <c r="LRT315" s="51"/>
      <c r="LRU315" s="51"/>
      <c r="LRV315" s="51"/>
      <c r="LRW315" s="51"/>
      <c r="LRX315" s="51"/>
      <c r="LRY315" s="51"/>
      <c r="LRZ315" s="51"/>
      <c r="LSA315" s="51"/>
      <c r="LSB315" s="51"/>
      <c r="LSC315" s="51"/>
      <c r="LSD315" s="51"/>
      <c r="LSE315" s="51"/>
      <c r="LSF315" s="51"/>
      <c r="LSG315" s="51"/>
      <c r="LSH315" s="51"/>
      <c r="LSI315" s="51"/>
      <c r="LSJ315" s="51"/>
      <c r="LSK315" s="51"/>
      <c r="LSL315" s="51"/>
      <c r="LSM315" s="51"/>
      <c r="LSN315" s="51"/>
      <c r="LSO315" s="51"/>
      <c r="LSP315" s="51"/>
      <c r="LSQ315" s="51"/>
      <c r="LSR315" s="51"/>
      <c r="LSS315" s="51"/>
      <c r="LST315" s="51"/>
      <c r="LSU315" s="51"/>
      <c r="LSV315" s="51"/>
      <c r="LSW315" s="51"/>
      <c r="LSX315" s="51"/>
      <c r="LSY315" s="51"/>
      <c r="LSZ315" s="51"/>
      <c r="LTA315" s="51"/>
      <c r="LTB315" s="51"/>
      <c r="LTC315" s="51"/>
      <c r="LTD315" s="51"/>
      <c r="LTE315" s="51"/>
      <c r="LTF315" s="51"/>
      <c r="LTG315" s="51"/>
      <c r="LTH315" s="51"/>
      <c r="LTI315" s="51"/>
      <c r="LTJ315" s="51"/>
      <c r="LTK315" s="51"/>
      <c r="LTL315" s="51"/>
      <c r="LTM315" s="51"/>
      <c r="LTN315" s="51"/>
      <c r="LTO315" s="51"/>
      <c r="LTP315" s="51"/>
      <c r="LTQ315" s="51"/>
      <c r="LTR315" s="51"/>
      <c r="LTS315" s="51"/>
      <c r="LTT315" s="51"/>
      <c r="LTU315" s="51"/>
      <c r="LTV315" s="51"/>
      <c r="LTW315" s="51"/>
      <c r="LTX315" s="51"/>
      <c r="LTY315" s="51"/>
      <c r="LTZ315" s="51"/>
      <c r="LUA315" s="51"/>
      <c r="LUB315" s="51"/>
      <c r="LUC315" s="51"/>
      <c r="LUD315" s="51"/>
      <c r="LUE315" s="51"/>
      <c r="LUF315" s="51"/>
      <c r="LUG315" s="51"/>
      <c r="LUH315" s="51"/>
      <c r="LUI315" s="51"/>
      <c r="LUJ315" s="51"/>
      <c r="LUK315" s="51"/>
      <c r="LUL315" s="51"/>
      <c r="LUM315" s="51"/>
      <c r="LUN315" s="51"/>
      <c r="LUO315" s="51"/>
      <c r="LUP315" s="51"/>
      <c r="LUQ315" s="51"/>
      <c r="LUR315" s="51"/>
      <c r="LUS315" s="51"/>
      <c r="LUT315" s="51"/>
      <c r="LUU315" s="51"/>
      <c r="LUV315" s="51"/>
      <c r="LUW315" s="51"/>
      <c r="LUX315" s="51"/>
      <c r="LUY315" s="51"/>
      <c r="LUZ315" s="51"/>
      <c r="LVA315" s="51"/>
      <c r="LVB315" s="51"/>
      <c r="LVC315" s="51"/>
      <c r="LVD315" s="51"/>
      <c r="LVE315" s="51"/>
      <c r="LVF315" s="51"/>
      <c r="LVG315" s="51"/>
      <c r="LVH315" s="51"/>
      <c r="LVI315" s="51"/>
      <c r="LVJ315" s="51"/>
      <c r="LVK315" s="51"/>
      <c r="LVL315" s="51"/>
      <c r="LVM315" s="51"/>
      <c r="LVN315" s="51"/>
      <c r="LVO315" s="51"/>
      <c r="LVP315" s="51"/>
      <c r="LVQ315" s="51"/>
      <c r="LVR315" s="51"/>
      <c r="LVS315" s="51"/>
      <c r="LVT315" s="51"/>
      <c r="LVU315" s="51"/>
      <c r="LVV315" s="51"/>
      <c r="LVW315" s="51"/>
      <c r="LVX315" s="51"/>
      <c r="LVY315" s="51"/>
      <c r="LVZ315" s="51"/>
      <c r="LWA315" s="51"/>
      <c r="LWB315" s="51"/>
      <c r="LWC315" s="51"/>
      <c r="LWD315" s="51"/>
      <c r="LWE315" s="51"/>
      <c r="LWF315" s="51"/>
      <c r="LWG315" s="51"/>
      <c r="LWH315" s="51"/>
      <c r="LWI315" s="51"/>
      <c r="LWJ315" s="51"/>
      <c r="LWK315" s="51"/>
      <c r="LWL315" s="51"/>
      <c r="LWM315" s="51"/>
      <c r="LWN315" s="51"/>
      <c r="LWO315" s="51"/>
      <c r="LWP315" s="51"/>
      <c r="LWQ315" s="51"/>
      <c r="LWR315" s="51"/>
      <c r="LWS315" s="51"/>
      <c r="LWT315" s="51"/>
      <c r="LWU315" s="51"/>
      <c r="LWV315" s="51"/>
      <c r="LWW315" s="51"/>
      <c r="LWX315" s="51"/>
      <c r="LWY315" s="51"/>
      <c r="LWZ315" s="51"/>
      <c r="LXA315" s="51"/>
      <c r="LXB315" s="51"/>
      <c r="LXC315" s="51"/>
      <c r="LXD315" s="51"/>
      <c r="LXE315" s="51"/>
      <c r="LXF315" s="51"/>
      <c r="LXG315" s="51"/>
      <c r="LXH315" s="51"/>
      <c r="LXI315" s="51"/>
      <c r="LXJ315" s="51"/>
      <c r="LXK315" s="51"/>
      <c r="LXL315" s="51"/>
      <c r="LXM315" s="51"/>
      <c r="LXN315" s="51"/>
      <c r="LXO315" s="51"/>
      <c r="LXP315" s="51"/>
      <c r="LXQ315" s="51"/>
      <c r="LXR315" s="51"/>
      <c r="LXS315" s="51"/>
      <c r="LXT315" s="51"/>
      <c r="LXU315" s="51"/>
      <c r="LXV315" s="51"/>
      <c r="LXW315" s="51"/>
      <c r="LXX315" s="51"/>
      <c r="LXY315" s="51"/>
      <c r="LXZ315" s="51"/>
      <c r="LYA315" s="51"/>
      <c r="LYB315" s="51"/>
      <c r="LYC315" s="51"/>
      <c r="LYD315" s="51"/>
      <c r="LYE315" s="51"/>
      <c r="LYF315" s="51"/>
      <c r="LYG315" s="51"/>
      <c r="LYH315" s="51"/>
      <c r="LYI315" s="51"/>
      <c r="LYJ315" s="51"/>
      <c r="LYK315" s="51"/>
      <c r="LYL315" s="51"/>
      <c r="LYM315" s="51"/>
      <c r="LYN315" s="51"/>
      <c r="LYO315" s="51"/>
      <c r="LYP315" s="51"/>
      <c r="LYQ315" s="51"/>
      <c r="LYR315" s="51"/>
      <c r="LYS315" s="51"/>
      <c r="LYT315" s="51"/>
      <c r="LYU315" s="51"/>
      <c r="LYV315" s="51"/>
      <c r="LYW315" s="51"/>
      <c r="LYX315" s="51"/>
      <c r="LYY315" s="51"/>
      <c r="LYZ315" s="51"/>
      <c r="LZA315" s="51"/>
      <c r="LZB315" s="51"/>
      <c r="LZC315" s="51"/>
      <c r="LZD315" s="51"/>
      <c r="LZE315" s="51"/>
      <c r="LZF315" s="51"/>
      <c r="LZG315" s="51"/>
      <c r="LZH315" s="51"/>
      <c r="LZI315" s="51"/>
      <c r="LZJ315" s="51"/>
      <c r="LZK315" s="51"/>
      <c r="LZL315" s="51"/>
      <c r="LZM315" s="51"/>
      <c r="LZN315" s="51"/>
      <c r="LZO315" s="51"/>
      <c r="LZP315" s="51"/>
      <c r="LZQ315" s="51"/>
      <c r="LZR315" s="51"/>
      <c r="LZS315" s="51"/>
      <c r="LZT315" s="51"/>
      <c r="LZU315" s="51"/>
      <c r="LZV315" s="51"/>
      <c r="LZW315" s="51"/>
      <c r="LZX315" s="51"/>
      <c r="LZY315" s="51"/>
      <c r="LZZ315" s="51"/>
      <c r="MAA315" s="51"/>
      <c r="MAB315" s="51"/>
      <c r="MAC315" s="51"/>
      <c r="MAD315" s="51"/>
      <c r="MAE315" s="51"/>
      <c r="MAF315" s="51"/>
      <c r="MAG315" s="51"/>
      <c r="MAH315" s="51"/>
      <c r="MAI315" s="51"/>
      <c r="MAJ315" s="51"/>
      <c r="MAK315" s="51"/>
      <c r="MAL315" s="51"/>
      <c r="MAM315" s="51"/>
      <c r="MAN315" s="51"/>
      <c r="MAO315" s="51"/>
      <c r="MAP315" s="51"/>
      <c r="MAQ315" s="51"/>
      <c r="MAR315" s="51"/>
      <c r="MAS315" s="51"/>
      <c r="MAT315" s="51"/>
      <c r="MAU315" s="51"/>
      <c r="MAV315" s="51"/>
      <c r="MAW315" s="51"/>
      <c r="MAX315" s="51"/>
      <c r="MAY315" s="51"/>
      <c r="MAZ315" s="51"/>
      <c r="MBA315" s="51"/>
      <c r="MBB315" s="51"/>
      <c r="MBC315" s="51"/>
      <c r="MBD315" s="51"/>
      <c r="MBE315" s="51"/>
      <c r="MBF315" s="51"/>
      <c r="MBG315" s="51"/>
      <c r="MBH315" s="51"/>
      <c r="MBI315" s="51"/>
      <c r="MBJ315" s="51"/>
      <c r="MBK315" s="51"/>
      <c r="MBL315" s="51"/>
      <c r="MBM315" s="51"/>
      <c r="MBN315" s="51"/>
      <c r="MBO315" s="51"/>
      <c r="MBP315" s="51"/>
      <c r="MBQ315" s="51"/>
      <c r="MBR315" s="51"/>
      <c r="MBS315" s="51"/>
      <c r="MBT315" s="51"/>
      <c r="MBU315" s="51"/>
      <c r="MBV315" s="51"/>
      <c r="MBW315" s="51"/>
      <c r="MBX315" s="51"/>
      <c r="MBY315" s="51"/>
      <c r="MBZ315" s="51"/>
      <c r="MCA315" s="51"/>
      <c r="MCB315" s="51"/>
      <c r="MCC315" s="51"/>
      <c r="MCD315" s="51"/>
      <c r="MCE315" s="51"/>
      <c r="MCF315" s="51"/>
      <c r="MCG315" s="51"/>
      <c r="MCH315" s="51"/>
      <c r="MCI315" s="51"/>
      <c r="MCJ315" s="51"/>
      <c r="MCK315" s="51"/>
      <c r="MCL315" s="51"/>
      <c r="MCM315" s="51"/>
      <c r="MCN315" s="51"/>
      <c r="MCO315" s="51"/>
      <c r="MCP315" s="51"/>
      <c r="MCQ315" s="51"/>
      <c r="MCR315" s="51"/>
      <c r="MCS315" s="51"/>
      <c r="MCT315" s="51"/>
      <c r="MCU315" s="51"/>
      <c r="MCV315" s="51"/>
      <c r="MCW315" s="51"/>
      <c r="MCX315" s="51"/>
      <c r="MCY315" s="51"/>
      <c r="MCZ315" s="51"/>
      <c r="MDA315" s="51"/>
      <c r="MDB315" s="51"/>
      <c r="MDC315" s="51"/>
      <c r="MDD315" s="51"/>
      <c r="MDE315" s="51"/>
      <c r="MDF315" s="51"/>
      <c r="MDG315" s="51"/>
      <c r="MDH315" s="51"/>
      <c r="MDI315" s="51"/>
      <c r="MDJ315" s="51"/>
      <c r="MDK315" s="51"/>
      <c r="MDL315" s="51"/>
      <c r="MDM315" s="51"/>
      <c r="MDN315" s="51"/>
      <c r="MDO315" s="51"/>
      <c r="MDP315" s="51"/>
      <c r="MDQ315" s="51"/>
      <c r="MDR315" s="51"/>
      <c r="MDS315" s="51"/>
      <c r="MDT315" s="51"/>
      <c r="MDU315" s="51"/>
      <c r="MDV315" s="51"/>
      <c r="MDW315" s="51"/>
      <c r="MDX315" s="51"/>
      <c r="MDY315" s="51"/>
      <c r="MDZ315" s="51"/>
      <c r="MEA315" s="51"/>
      <c r="MEB315" s="51"/>
      <c r="MEC315" s="51"/>
      <c r="MED315" s="51"/>
      <c r="MEE315" s="51"/>
      <c r="MEF315" s="51"/>
      <c r="MEG315" s="51"/>
      <c r="MEH315" s="51"/>
      <c r="MEI315" s="51"/>
      <c r="MEJ315" s="51"/>
      <c r="MEK315" s="51"/>
      <c r="MEL315" s="51"/>
      <c r="MEM315" s="51"/>
      <c r="MEN315" s="51"/>
      <c r="MEO315" s="51"/>
      <c r="MEP315" s="51"/>
      <c r="MEQ315" s="51"/>
      <c r="MER315" s="51"/>
      <c r="MES315" s="51"/>
      <c r="MET315" s="51"/>
      <c r="MEU315" s="51"/>
      <c r="MEV315" s="51"/>
      <c r="MEW315" s="51"/>
      <c r="MEX315" s="51"/>
      <c r="MEY315" s="51"/>
      <c r="MEZ315" s="51"/>
      <c r="MFA315" s="51"/>
      <c r="MFB315" s="51"/>
      <c r="MFC315" s="51"/>
      <c r="MFD315" s="51"/>
      <c r="MFE315" s="51"/>
      <c r="MFF315" s="51"/>
      <c r="MFG315" s="51"/>
      <c r="MFH315" s="51"/>
      <c r="MFI315" s="51"/>
      <c r="MFJ315" s="51"/>
      <c r="MFK315" s="51"/>
      <c r="MFL315" s="51"/>
      <c r="MFM315" s="51"/>
      <c r="MFN315" s="51"/>
      <c r="MFO315" s="51"/>
      <c r="MFP315" s="51"/>
      <c r="MFQ315" s="51"/>
      <c r="MFR315" s="51"/>
      <c r="MFS315" s="51"/>
      <c r="MFT315" s="51"/>
      <c r="MFU315" s="51"/>
      <c r="MFV315" s="51"/>
      <c r="MFW315" s="51"/>
      <c r="MFX315" s="51"/>
      <c r="MFY315" s="51"/>
      <c r="MFZ315" s="51"/>
      <c r="MGA315" s="51"/>
      <c r="MGB315" s="51"/>
      <c r="MGC315" s="51"/>
      <c r="MGD315" s="51"/>
      <c r="MGE315" s="51"/>
      <c r="MGF315" s="51"/>
      <c r="MGG315" s="51"/>
      <c r="MGH315" s="51"/>
      <c r="MGI315" s="51"/>
      <c r="MGJ315" s="51"/>
      <c r="MGK315" s="51"/>
      <c r="MGL315" s="51"/>
      <c r="MGM315" s="51"/>
      <c r="MGN315" s="51"/>
      <c r="MGO315" s="51"/>
      <c r="MGP315" s="51"/>
      <c r="MGQ315" s="51"/>
      <c r="MGR315" s="51"/>
      <c r="MGS315" s="51"/>
      <c r="MGT315" s="51"/>
      <c r="MGU315" s="51"/>
      <c r="MGV315" s="51"/>
      <c r="MGW315" s="51"/>
      <c r="MGX315" s="51"/>
      <c r="MGY315" s="51"/>
      <c r="MGZ315" s="51"/>
      <c r="MHA315" s="51"/>
      <c r="MHB315" s="51"/>
      <c r="MHC315" s="51"/>
      <c r="MHD315" s="51"/>
      <c r="MHE315" s="51"/>
      <c r="MHF315" s="51"/>
      <c r="MHG315" s="51"/>
      <c r="MHH315" s="51"/>
      <c r="MHI315" s="51"/>
      <c r="MHJ315" s="51"/>
      <c r="MHK315" s="51"/>
      <c r="MHL315" s="51"/>
      <c r="MHM315" s="51"/>
      <c r="MHN315" s="51"/>
      <c r="MHO315" s="51"/>
      <c r="MHP315" s="51"/>
      <c r="MHQ315" s="51"/>
      <c r="MHR315" s="51"/>
      <c r="MHS315" s="51"/>
      <c r="MHT315" s="51"/>
      <c r="MHU315" s="51"/>
      <c r="MHV315" s="51"/>
      <c r="MHW315" s="51"/>
      <c r="MHX315" s="51"/>
      <c r="MHY315" s="51"/>
      <c r="MHZ315" s="51"/>
      <c r="MIA315" s="51"/>
      <c r="MIB315" s="51"/>
      <c r="MIC315" s="51"/>
      <c r="MID315" s="51"/>
      <c r="MIE315" s="51"/>
      <c r="MIF315" s="51"/>
      <c r="MIG315" s="51"/>
      <c r="MIH315" s="51"/>
      <c r="MII315" s="51"/>
      <c r="MIJ315" s="51"/>
      <c r="MIK315" s="51"/>
      <c r="MIL315" s="51"/>
      <c r="MIM315" s="51"/>
      <c r="MIN315" s="51"/>
      <c r="MIO315" s="51"/>
      <c r="MIP315" s="51"/>
      <c r="MIQ315" s="51"/>
      <c r="MIR315" s="51"/>
      <c r="MIS315" s="51"/>
      <c r="MIT315" s="51"/>
      <c r="MIU315" s="51"/>
      <c r="MIV315" s="51"/>
      <c r="MIW315" s="51"/>
      <c r="MIX315" s="51"/>
      <c r="MIY315" s="51"/>
      <c r="MIZ315" s="51"/>
      <c r="MJA315" s="51"/>
      <c r="MJB315" s="51"/>
      <c r="MJC315" s="51"/>
      <c r="MJD315" s="51"/>
      <c r="MJE315" s="51"/>
      <c r="MJF315" s="51"/>
      <c r="MJG315" s="51"/>
      <c r="MJH315" s="51"/>
      <c r="MJI315" s="51"/>
      <c r="MJJ315" s="51"/>
      <c r="MJK315" s="51"/>
      <c r="MJL315" s="51"/>
      <c r="MJM315" s="51"/>
      <c r="MJN315" s="51"/>
      <c r="MJO315" s="51"/>
      <c r="MJP315" s="51"/>
      <c r="MJQ315" s="51"/>
      <c r="MJR315" s="51"/>
      <c r="MJS315" s="51"/>
      <c r="MJT315" s="51"/>
      <c r="MJU315" s="51"/>
      <c r="MJV315" s="51"/>
      <c r="MJW315" s="51"/>
      <c r="MJX315" s="51"/>
      <c r="MJY315" s="51"/>
      <c r="MJZ315" s="51"/>
      <c r="MKA315" s="51"/>
      <c r="MKB315" s="51"/>
      <c r="MKC315" s="51"/>
      <c r="MKD315" s="51"/>
      <c r="MKE315" s="51"/>
      <c r="MKF315" s="51"/>
      <c r="MKG315" s="51"/>
      <c r="MKH315" s="51"/>
      <c r="MKI315" s="51"/>
      <c r="MKJ315" s="51"/>
      <c r="MKK315" s="51"/>
      <c r="MKL315" s="51"/>
      <c r="MKM315" s="51"/>
      <c r="MKN315" s="51"/>
      <c r="MKO315" s="51"/>
      <c r="MKP315" s="51"/>
      <c r="MKQ315" s="51"/>
      <c r="MKR315" s="51"/>
      <c r="MKS315" s="51"/>
      <c r="MKT315" s="51"/>
      <c r="MKU315" s="51"/>
      <c r="MKV315" s="51"/>
      <c r="MKW315" s="51"/>
      <c r="MKX315" s="51"/>
      <c r="MKY315" s="51"/>
      <c r="MKZ315" s="51"/>
      <c r="MLA315" s="51"/>
      <c r="MLB315" s="51"/>
      <c r="MLC315" s="51"/>
      <c r="MLD315" s="51"/>
      <c r="MLE315" s="51"/>
      <c r="MLF315" s="51"/>
      <c r="MLG315" s="51"/>
      <c r="MLH315" s="51"/>
      <c r="MLI315" s="51"/>
      <c r="MLJ315" s="51"/>
      <c r="MLK315" s="51"/>
      <c r="MLL315" s="51"/>
      <c r="MLM315" s="51"/>
      <c r="MLN315" s="51"/>
      <c r="MLO315" s="51"/>
      <c r="MLP315" s="51"/>
      <c r="MLQ315" s="51"/>
      <c r="MLR315" s="51"/>
      <c r="MLS315" s="51"/>
      <c r="MLT315" s="51"/>
      <c r="MLU315" s="51"/>
      <c r="MLV315" s="51"/>
      <c r="MLW315" s="51"/>
      <c r="MLX315" s="51"/>
      <c r="MLY315" s="51"/>
      <c r="MLZ315" s="51"/>
      <c r="MMA315" s="51"/>
      <c r="MMB315" s="51"/>
      <c r="MMC315" s="51"/>
      <c r="MMD315" s="51"/>
      <c r="MME315" s="51"/>
      <c r="MMF315" s="51"/>
      <c r="MMG315" s="51"/>
      <c r="MMH315" s="51"/>
      <c r="MMI315" s="51"/>
      <c r="MMJ315" s="51"/>
      <c r="MMK315" s="51"/>
      <c r="MML315" s="51"/>
      <c r="MMM315" s="51"/>
      <c r="MMN315" s="51"/>
      <c r="MMO315" s="51"/>
      <c r="MMP315" s="51"/>
      <c r="MMQ315" s="51"/>
      <c r="MMR315" s="51"/>
      <c r="MMS315" s="51"/>
      <c r="MMT315" s="51"/>
      <c r="MMU315" s="51"/>
      <c r="MMV315" s="51"/>
      <c r="MMW315" s="51"/>
      <c r="MMX315" s="51"/>
      <c r="MMY315" s="51"/>
      <c r="MMZ315" s="51"/>
      <c r="MNA315" s="51"/>
      <c r="MNB315" s="51"/>
      <c r="MNC315" s="51"/>
      <c r="MND315" s="51"/>
      <c r="MNE315" s="51"/>
      <c r="MNF315" s="51"/>
      <c r="MNG315" s="51"/>
      <c r="MNH315" s="51"/>
      <c r="MNI315" s="51"/>
      <c r="MNJ315" s="51"/>
      <c r="MNK315" s="51"/>
      <c r="MNL315" s="51"/>
      <c r="MNM315" s="51"/>
      <c r="MNN315" s="51"/>
      <c r="MNO315" s="51"/>
      <c r="MNP315" s="51"/>
      <c r="MNQ315" s="51"/>
      <c r="MNR315" s="51"/>
      <c r="MNS315" s="51"/>
      <c r="MNT315" s="51"/>
      <c r="MNU315" s="51"/>
      <c r="MNV315" s="51"/>
      <c r="MNW315" s="51"/>
      <c r="MNX315" s="51"/>
      <c r="MNY315" s="51"/>
      <c r="MNZ315" s="51"/>
      <c r="MOA315" s="51"/>
      <c r="MOB315" s="51"/>
      <c r="MOC315" s="51"/>
      <c r="MOD315" s="51"/>
      <c r="MOE315" s="51"/>
      <c r="MOF315" s="51"/>
      <c r="MOG315" s="51"/>
      <c r="MOH315" s="51"/>
      <c r="MOI315" s="51"/>
      <c r="MOJ315" s="51"/>
      <c r="MOK315" s="51"/>
      <c r="MOL315" s="51"/>
      <c r="MOM315" s="51"/>
      <c r="MON315" s="51"/>
      <c r="MOO315" s="51"/>
      <c r="MOP315" s="51"/>
      <c r="MOQ315" s="51"/>
      <c r="MOR315" s="51"/>
      <c r="MOS315" s="51"/>
      <c r="MOT315" s="51"/>
      <c r="MOU315" s="51"/>
      <c r="MOV315" s="51"/>
      <c r="MOW315" s="51"/>
      <c r="MOX315" s="51"/>
      <c r="MOY315" s="51"/>
      <c r="MOZ315" s="51"/>
      <c r="MPA315" s="51"/>
      <c r="MPB315" s="51"/>
      <c r="MPC315" s="51"/>
      <c r="MPD315" s="51"/>
      <c r="MPE315" s="51"/>
      <c r="MPF315" s="51"/>
      <c r="MPG315" s="51"/>
      <c r="MPH315" s="51"/>
      <c r="MPI315" s="51"/>
      <c r="MPJ315" s="51"/>
      <c r="MPK315" s="51"/>
      <c r="MPL315" s="51"/>
      <c r="MPM315" s="51"/>
      <c r="MPN315" s="51"/>
      <c r="MPO315" s="51"/>
      <c r="MPP315" s="51"/>
      <c r="MPQ315" s="51"/>
      <c r="MPR315" s="51"/>
      <c r="MPS315" s="51"/>
      <c r="MPT315" s="51"/>
      <c r="MPU315" s="51"/>
      <c r="MPV315" s="51"/>
      <c r="MPW315" s="51"/>
      <c r="MPX315" s="51"/>
      <c r="MPY315" s="51"/>
      <c r="MPZ315" s="51"/>
      <c r="MQA315" s="51"/>
      <c r="MQB315" s="51"/>
      <c r="MQC315" s="51"/>
      <c r="MQD315" s="51"/>
      <c r="MQE315" s="51"/>
      <c r="MQF315" s="51"/>
      <c r="MQG315" s="51"/>
      <c r="MQH315" s="51"/>
      <c r="MQI315" s="51"/>
      <c r="MQJ315" s="51"/>
      <c r="MQK315" s="51"/>
      <c r="MQL315" s="51"/>
      <c r="MQM315" s="51"/>
      <c r="MQN315" s="51"/>
      <c r="MQO315" s="51"/>
      <c r="MQP315" s="51"/>
      <c r="MQQ315" s="51"/>
      <c r="MQR315" s="51"/>
      <c r="MQS315" s="51"/>
      <c r="MQT315" s="51"/>
      <c r="MQU315" s="51"/>
      <c r="MQV315" s="51"/>
      <c r="MQW315" s="51"/>
      <c r="MQX315" s="51"/>
      <c r="MQY315" s="51"/>
      <c r="MQZ315" s="51"/>
      <c r="MRA315" s="51"/>
      <c r="MRB315" s="51"/>
      <c r="MRC315" s="51"/>
      <c r="MRD315" s="51"/>
      <c r="MRE315" s="51"/>
      <c r="MRF315" s="51"/>
      <c r="MRG315" s="51"/>
      <c r="MRH315" s="51"/>
      <c r="MRI315" s="51"/>
      <c r="MRJ315" s="51"/>
      <c r="MRK315" s="51"/>
      <c r="MRL315" s="51"/>
      <c r="MRM315" s="51"/>
      <c r="MRN315" s="51"/>
      <c r="MRO315" s="51"/>
      <c r="MRP315" s="51"/>
      <c r="MRQ315" s="51"/>
      <c r="MRR315" s="51"/>
      <c r="MRS315" s="51"/>
      <c r="MRT315" s="51"/>
      <c r="MRU315" s="51"/>
      <c r="MRV315" s="51"/>
      <c r="MRW315" s="51"/>
      <c r="MRX315" s="51"/>
      <c r="MRY315" s="51"/>
      <c r="MRZ315" s="51"/>
      <c r="MSA315" s="51"/>
      <c r="MSB315" s="51"/>
      <c r="MSC315" s="51"/>
      <c r="MSD315" s="51"/>
      <c r="MSE315" s="51"/>
      <c r="MSF315" s="51"/>
      <c r="MSG315" s="51"/>
      <c r="MSH315" s="51"/>
      <c r="MSI315" s="51"/>
      <c r="MSJ315" s="51"/>
      <c r="MSK315" s="51"/>
      <c r="MSL315" s="51"/>
      <c r="MSM315" s="51"/>
      <c r="MSN315" s="51"/>
      <c r="MSO315" s="51"/>
      <c r="MSP315" s="51"/>
      <c r="MSQ315" s="51"/>
      <c r="MSR315" s="51"/>
      <c r="MSS315" s="51"/>
      <c r="MST315" s="51"/>
      <c r="MSU315" s="51"/>
      <c r="MSV315" s="51"/>
      <c r="MSW315" s="51"/>
      <c r="MSX315" s="51"/>
      <c r="MSY315" s="51"/>
      <c r="MSZ315" s="51"/>
      <c r="MTA315" s="51"/>
      <c r="MTB315" s="51"/>
      <c r="MTC315" s="51"/>
      <c r="MTD315" s="51"/>
      <c r="MTE315" s="51"/>
      <c r="MTF315" s="51"/>
      <c r="MTG315" s="51"/>
      <c r="MTH315" s="51"/>
      <c r="MTI315" s="51"/>
      <c r="MTJ315" s="51"/>
      <c r="MTK315" s="51"/>
      <c r="MTL315" s="51"/>
      <c r="MTM315" s="51"/>
      <c r="MTN315" s="51"/>
      <c r="MTO315" s="51"/>
      <c r="MTP315" s="51"/>
      <c r="MTQ315" s="51"/>
      <c r="MTR315" s="51"/>
      <c r="MTS315" s="51"/>
      <c r="MTT315" s="51"/>
      <c r="MTU315" s="51"/>
      <c r="MTV315" s="51"/>
      <c r="MTW315" s="51"/>
      <c r="MTX315" s="51"/>
      <c r="MTY315" s="51"/>
      <c r="MTZ315" s="51"/>
      <c r="MUA315" s="51"/>
      <c r="MUB315" s="51"/>
      <c r="MUC315" s="51"/>
      <c r="MUD315" s="51"/>
      <c r="MUE315" s="51"/>
      <c r="MUF315" s="51"/>
      <c r="MUG315" s="51"/>
      <c r="MUH315" s="51"/>
      <c r="MUI315" s="51"/>
      <c r="MUJ315" s="51"/>
      <c r="MUK315" s="51"/>
      <c r="MUL315" s="51"/>
      <c r="MUM315" s="51"/>
      <c r="MUN315" s="51"/>
      <c r="MUO315" s="51"/>
      <c r="MUP315" s="51"/>
      <c r="MUQ315" s="51"/>
      <c r="MUR315" s="51"/>
      <c r="MUS315" s="51"/>
      <c r="MUT315" s="51"/>
      <c r="MUU315" s="51"/>
      <c r="MUV315" s="51"/>
      <c r="MUW315" s="51"/>
      <c r="MUX315" s="51"/>
      <c r="MUY315" s="51"/>
      <c r="MUZ315" s="51"/>
      <c r="MVA315" s="51"/>
      <c r="MVB315" s="51"/>
      <c r="MVC315" s="51"/>
      <c r="MVD315" s="51"/>
      <c r="MVE315" s="51"/>
      <c r="MVF315" s="51"/>
      <c r="MVG315" s="51"/>
      <c r="MVH315" s="51"/>
      <c r="MVI315" s="51"/>
      <c r="MVJ315" s="51"/>
      <c r="MVK315" s="51"/>
      <c r="MVL315" s="51"/>
      <c r="MVM315" s="51"/>
      <c r="MVN315" s="51"/>
      <c r="MVO315" s="51"/>
      <c r="MVP315" s="51"/>
      <c r="MVQ315" s="51"/>
      <c r="MVR315" s="51"/>
      <c r="MVS315" s="51"/>
      <c r="MVT315" s="51"/>
      <c r="MVU315" s="51"/>
      <c r="MVV315" s="51"/>
      <c r="MVW315" s="51"/>
      <c r="MVX315" s="51"/>
      <c r="MVY315" s="51"/>
      <c r="MVZ315" s="51"/>
      <c r="MWA315" s="51"/>
      <c r="MWB315" s="51"/>
      <c r="MWC315" s="51"/>
      <c r="MWD315" s="51"/>
      <c r="MWE315" s="51"/>
      <c r="MWF315" s="51"/>
      <c r="MWG315" s="51"/>
      <c r="MWH315" s="51"/>
      <c r="MWI315" s="51"/>
      <c r="MWJ315" s="51"/>
      <c r="MWK315" s="51"/>
      <c r="MWL315" s="51"/>
      <c r="MWM315" s="51"/>
      <c r="MWN315" s="51"/>
      <c r="MWO315" s="51"/>
      <c r="MWP315" s="51"/>
      <c r="MWQ315" s="51"/>
      <c r="MWR315" s="51"/>
      <c r="MWS315" s="51"/>
      <c r="MWT315" s="51"/>
      <c r="MWU315" s="51"/>
      <c r="MWV315" s="51"/>
      <c r="MWW315" s="51"/>
      <c r="MWX315" s="51"/>
      <c r="MWY315" s="51"/>
      <c r="MWZ315" s="51"/>
      <c r="MXA315" s="51"/>
      <c r="MXB315" s="51"/>
      <c r="MXC315" s="51"/>
      <c r="MXD315" s="51"/>
      <c r="MXE315" s="51"/>
      <c r="MXF315" s="51"/>
      <c r="MXG315" s="51"/>
      <c r="MXH315" s="51"/>
      <c r="MXI315" s="51"/>
      <c r="MXJ315" s="51"/>
      <c r="MXK315" s="51"/>
      <c r="MXL315" s="51"/>
      <c r="MXM315" s="51"/>
      <c r="MXN315" s="51"/>
      <c r="MXO315" s="51"/>
      <c r="MXP315" s="51"/>
      <c r="MXQ315" s="51"/>
      <c r="MXR315" s="51"/>
      <c r="MXS315" s="51"/>
      <c r="MXT315" s="51"/>
      <c r="MXU315" s="51"/>
      <c r="MXV315" s="51"/>
      <c r="MXW315" s="51"/>
      <c r="MXX315" s="51"/>
      <c r="MXY315" s="51"/>
      <c r="MXZ315" s="51"/>
      <c r="MYA315" s="51"/>
      <c r="MYB315" s="51"/>
      <c r="MYC315" s="51"/>
      <c r="MYD315" s="51"/>
      <c r="MYE315" s="51"/>
      <c r="MYF315" s="51"/>
      <c r="MYG315" s="51"/>
      <c r="MYH315" s="51"/>
      <c r="MYI315" s="51"/>
      <c r="MYJ315" s="51"/>
      <c r="MYK315" s="51"/>
      <c r="MYL315" s="51"/>
      <c r="MYM315" s="51"/>
      <c r="MYN315" s="51"/>
      <c r="MYO315" s="51"/>
      <c r="MYP315" s="51"/>
      <c r="MYQ315" s="51"/>
      <c r="MYR315" s="51"/>
      <c r="MYS315" s="51"/>
      <c r="MYT315" s="51"/>
      <c r="MYU315" s="51"/>
      <c r="MYV315" s="51"/>
      <c r="MYW315" s="51"/>
      <c r="MYX315" s="51"/>
      <c r="MYY315" s="51"/>
      <c r="MYZ315" s="51"/>
      <c r="MZA315" s="51"/>
      <c r="MZB315" s="51"/>
      <c r="MZC315" s="51"/>
      <c r="MZD315" s="51"/>
      <c r="MZE315" s="51"/>
      <c r="MZF315" s="51"/>
      <c r="MZG315" s="51"/>
      <c r="MZH315" s="51"/>
      <c r="MZI315" s="51"/>
      <c r="MZJ315" s="51"/>
      <c r="MZK315" s="51"/>
      <c r="MZL315" s="51"/>
      <c r="MZM315" s="51"/>
      <c r="MZN315" s="51"/>
      <c r="MZO315" s="51"/>
      <c r="MZP315" s="51"/>
      <c r="MZQ315" s="51"/>
      <c r="MZR315" s="51"/>
      <c r="MZS315" s="51"/>
      <c r="MZT315" s="51"/>
      <c r="MZU315" s="51"/>
      <c r="MZV315" s="51"/>
      <c r="MZW315" s="51"/>
      <c r="MZX315" s="51"/>
      <c r="MZY315" s="51"/>
      <c r="MZZ315" s="51"/>
      <c r="NAA315" s="51"/>
      <c r="NAB315" s="51"/>
      <c r="NAC315" s="51"/>
      <c r="NAD315" s="51"/>
      <c r="NAE315" s="51"/>
      <c r="NAF315" s="51"/>
      <c r="NAG315" s="51"/>
      <c r="NAH315" s="51"/>
      <c r="NAI315" s="51"/>
      <c r="NAJ315" s="51"/>
      <c r="NAK315" s="51"/>
      <c r="NAL315" s="51"/>
      <c r="NAM315" s="51"/>
      <c r="NAN315" s="51"/>
      <c r="NAO315" s="51"/>
      <c r="NAP315" s="51"/>
      <c r="NAQ315" s="51"/>
      <c r="NAR315" s="51"/>
      <c r="NAS315" s="51"/>
      <c r="NAT315" s="51"/>
      <c r="NAU315" s="51"/>
      <c r="NAV315" s="51"/>
      <c r="NAW315" s="51"/>
      <c r="NAX315" s="51"/>
      <c r="NAY315" s="51"/>
      <c r="NAZ315" s="51"/>
      <c r="NBA315" s="51"/>
      <c r="NBB315" s="51"/>
      <c r="NBC315" s="51"/>
      <c r="NBD315" s="51"/>
      <c r="NBE315" s="51"/>
      <c r="NBF315" s="51"/>
      <c r="NBG315" s="51"/>
      <c r="NBH315" s="51"/>
      <c r="NBI315" s="51"/>
      <c r="NBJ315" s="51"/>
      <c r="NBK315" s="51"/>
      <c r="NBL315" s="51"/>
      <c r="NBM315" s="51"/>
      <c r="NBN315" s="51"/>
      <c r="NBO315" s="51"/>
      <c r="NBP315" s="51"/>
      <c r="NBQ315" s="51"/>
      <c r="NBR315" s="51"/>
      <c r="NBS315" s="51"/>
      <c r="NBT315" s="51"/>
      <c r="NBU315" s="51"/>
      <c r="NBV315" s="51"/>
      <c r="NBW315" s="51"/>
      <c r="NBX315" s="51"/>
      <c r="NBY315" s="51"/>
      <c r="NBZ315" s="51"/>
      <c r="NCA315" s="51"/>
      <c r="NCB315" s="51"/>
      <c r="NCC315" s="51"/>
      <c r="NCD315" s="51"/>
      <c r="NCE315" s="51"/>
      <c r="NCF315" s="51"/>
      <c r="NCG315" s="51"/>
      <c r="NCH315" s="51"/>
      <c r="NCI315" s="51"/>
      <c r="NCJ315" s="51"/>
      <c r="NCK315" s="51"/>
      <c r="NCL315" s="51"/>
      <c r="NCM315" s="51"/>
      <c r="NCN315" s="51"/>
      <c r="NCO315" s="51"/>
      <c r="NCP315" s="51"/>
      <c r="NCQ315" s="51"/>
      <c r="NCR315" s="51"/>
      <c r="NCS315" s="51"/>
      <c r="NCT315" s="51"/>
      <c r="NCU315" s="51"/>
      <c r="NCV315" s="51"/>
      <c r="NCW315" s="51"/>
      <c r="NCX315" s="51"/>
      <c r="NCY315" s="51"/>
      <c r="NCZ315" s="51"/>
      <c r="NDA315" s="51"/>
      <c r="NDB315" s="51"/>
      <c r="NDC315" s="51"/>
      <c r="NDD315" s="51"/>
      <c r="NDE315" s="51"/>
      <c r="NDF315" s="51"/>
      <c r="NDG315" s="51"/>
      <c r="NDH315" s="51"/>
      <c r="NDI315" s="51"/>
      <c r="NDJ315" s="51"/>
      <c r="NDK315" s="51"/>
      <c r="NDL315" s="51"/>
      <c r="NDM315" s="51"/>
      <c r="NDN315" s="51"/>
      <c r="NDO315" s="51"/>
      <c r="NDP315" s="51"/>
      <c r="NDQ315" s="51"/>
      <c r="NDR315" s="51"/>
      <c r="NDS315" s="51"/>
      <c r="NDT315" s="51"/>
      <c r="NDU315" s="51"/>
      <c r="NDV315" s="51"/>
      <c r="NDW315" s="51"/>
      <c r="NDX315" s="51"/>
      <c r="NDY315" s="51"/>
      <c r="NDZ315" s="51"/>
      <c r="NEA315" s="51"/>
      <c r="NEB315" s="51"/>
      <c r="NEC315" s="51"/>
      <c r="NED315" s="51"/>
      <c r="NEE315" s="51"/>
      <c r="NEF315" s="51"/>
      <c r="NEG315" s="51"/>
      <c r="NEH315" s="51"/>
      <c r="NEI315" s="51"/>
      <c r="NEJ315" s="51"/>
      <c r="NEK315" s="51"/>
      <c r="NEL315" s="51"/>
      <c r="NEM315" s="51"/>
      <c r="NEN315" s="51"/>
      <c r="NEO315" s="51"/>
      <c r="NEP315" s="51"/>
      <c r="NEQ315" s="51"/>
      <c r="NER315" s="51"/>
      <c r="NES315" s="51"/>
      <c r="NET315" s="51"/>
      <c r="NEU315" s="51"/>
      <c r="NEV315" s="51"/>
      <c r="NEW315" s="51"/>
      <c r="NEX315" s="51"/>
      <c r="NEY315" s="51"/>
      <c r="NEZ315" s="51"/>
      <c r="NFA315" s="51"/>
      <c r="NFB315" s="51"/>
      <c r="NFC315" s="51"/>
      <c r="NFD315" s="51"/>
      <c r="NFE315" s="51"/>
      <c r="NFF315" s="51"/>
      <c r="NFG315" s="51"/>
      <c r="NFH315" s="51"/>
      <c r="NFI315" s="51"/>
      <c r="NFJ315" s="51"/>
      <c r="NFK315" s="51"/>
      <c r="NFL315" s="51"/>
      <c r="NFM315" s="51"/>
      <c r="NFN315" s="51"/>
      <c r="NFO315" s="51"/>
      <c r="NFP315" s="51"/>
      <c r="NFQ315" s="51"/>
      <c r="NFR315" s="51"/>
      <c r="NFS315" s="51"/>
      <c r="NFT315" s="51"/>
      <c r="NFU315" s="51"/>
      <c r="NFV315" s="51"/>
      <c r="NFW315" s="51"/>
      <c r="NFX315" s="51"/>
      <c r="NFY315" s="51"/>
      <c r="NFZ315" s="51"/>
      <c r="NGA315" s="51"/>
      <c r="NGB315" s="51"/>
      <c r="NGC315" s="51"/>
      <c r="NGD315" s="51"/>
      <c r="NGE315" s="51"/>
      <c r="NGF315" s="51"/>
      <c r="NGG315" s="51"/>
      <c r="NGH315" s="51"/>
      <c r="NGI315" s="51"/>
      <c r="NGJ315" s="51"/>
      <c r="NGK315" s="51"/>
      <c r="NGL315" s="51"/>
      <c r="NGM315" s="51"/>
      <c r="NGN315" s="51"/>
      <c r="NGO315" s="51"/>
      <c r="NGP315" s="51"/>
      <c r="NGQ315" s="51"/>
      <c r="NGR315" s="51"/>
      <c r="NGS315" s="51"/>
      <c r="NGT315" s="51"/>
      <c r="NGU315" s="51"/>
      <c r="NGV315" s="51"/>
      <c r="NGW315" s="51"/>
      <c r="NGX315" s="51"/>
      <c r="NGY315" s="51"/>
      <c r="NGZ315" s="51"/>
      <c r="NHA315" s="51"/>
      <c r="NHB315" s="51"/>
      <c r="NHC315" s="51"/>
      <c r="NHD315" s="51"/>
      <c r="NHE315" s="51"/>
      <c r="NHF315" s="51"/>
      <c r="NHG315" s="51"/>
      <c r="NHH315" s="51"/>
      <c r="NHI315" s="51"/>
      <c r="NHJ315" s="51"/>
      <c r="NHK315" s="51"/>
      <c r="NHL315" s="51"/>
      <c r="NHM315" s="51"/>
      <c r="NHN315" s="51"/>
      <c r="NHO315" s="51"/>
      <c r="NHP315" s="51"/>
      <c r="NHQ315" s="51"/>
      <c r="NHR315" s="51"/>
      <c r="NHS315" s="51"/>
      <c r="NHT315" s="51"/>
      <c r="NHU315" s="51"/>
      <c r="NHV315" s="51"/>
      <c r="NHW315" s="51"/>
      <c r="NHX315" s="51"/>
      <c r="NHY315" s="51"/>
      <c r="NHZ315" s="51"/>
      <c r="NIA315" s="51"/>
      <c r="NIB315" s="51"/>
      <c r="NIC315" s="51"/>
      <c r="NID315" s="51"/>
      <c r="NIE315" s="51"/>
      <c r="NIF315" s="51"/>
      <c r="NIG315" s="51"/>
      <c r="NIH315" s="51"/>
      <c r="NII315" s="51"/>
      <c r="NIJ315" s="51"/>
      <c r="NIK315" s="51"/>
      <c r="NIL315" s="51"/>
      <c r="NIM315" s="51"/>
      <c r="NIN315" s="51"/>
      <c r="NIO315" s="51"/>
      <c r="NIP315" s="51"/>
      <c r="NIQ315" s="51"/>
      <c r="NIR315" s="51"/>
      <c r="NIS315" s="51"/>
      <c r="NIT315" s="51"/>
      <c r="NIU315" s="51"/>
      <c r="NIV315" s="51"/>
      <c r="NIW315" s="51"/>
      <c r="NIX315" s="51"/>
      <c r="NIY315" s="51"/>
      <c r="NIZ315" s="51"/>
      <c r="NJA315" s="51"/>
      <c r="NJB315" s="51"/>
      <c r="NJC315" s="51"/>
      <c r="NJD315" s="51"/>
      <c r="NJE315" s="51"/>
      <c r="NJF315" s="51"/>
      <c r="NJG315" s="51"/>
      <c r="NJH315" s="51"/>
      <c r="NJI315" s="51"/>
      <c r="NJJ315" s="51"/>
      <c r="NJK315" s="51"/>
      <c r="NJL315" s="51"/>
      <c r="NJM315" s="51"/>
      <c r="NJN315" s="51"/>
      <c r="NJO315" s="51"/>
      <c r="NJP315" s="51"/>
      <c r="NJQ315" s="51"/>
      <c r="NJR315" s="51"/>
      <c r="NJS315" s="51"/>
      <c r="NJT315" s="51"/>
      <c r="NJU315" s="51"/>
      <c r="NJV315" s="51"/>
      <c r="NJW315" s="51"/>
      <c r="NJX315" s="51"/>
      <c r="NJY315" s="51"/>
      <c r="NJZ315" s="51"/>
      <c r="NKA315" s="51"/>
      <c r="NKB315" s="51"/>
      <c r="NKC315" s="51"/>
      <c r="NKD315" s="51"/>
      <c r="NKE315" s="51"/>
      <c r="NKF315" s="51"/>
      <c r="NKG315" s="51"/>
      <c r="NKH315" s="51"/>
      <c r="NKI315" s="51"/>
      <c r="NKJ315" s="51"/>
      <c r="NKK315" s="51"/>
      <c r="NKL315" s="51"/>
      <c r="NKM315" s="51"/>
      <c r="NKN315" s="51"/>
      <c r="NKO315" s="51"/>
      <c r="NKP315" s="51"/>
      <c r="NKQ315" s="51"/>
      <c r="NKR315" s="51"/>
      <c r="NKS315" s="51"/>
      <c r="NKT315" s="51"/>
      <c r="NKU315" s="51"/>
      <c r="NKV315" s="51"/>
      <c r="NKW315" s="51"/>
      <c r="NKX315" s="51"/>
      <c r="NKY315" s="51"/>
      <c r="NKZ315" s="51"/>
      <c r="NLA315" s="51"/>
      <c r="NLB315" s="51"/>
      <c r="NLC315" s="51"/>
      <c r="NLD315" s="51"/>
      <c r="NLE315" s="51"/>
      <c r="NLF315" s="51"/>
      <c r="NLG315" s="51"/>
      <c r="NLH315" s="51"/>
      <c r="NLI315" s="51"/>
      <c r="NLJ315" s="51"/>
      <c r="NLK315" s="51"/>
      <c r="NLL315" s="51"/>
      <c r="NLM315" s="51"/>
      <c r="NLN315" s="51"/>
      <c r="NLO315" s="51"/>
      <c r="NLP315" s="51"/>
      <c r="NLQ315" s="51"/>
      <c r="NLR315" s="51"/>
      <c r="NLS315" s="51"/>
      <c r="NLT315" s="51"/>
      <c r="NLU315" s="51"/>
      <c r="NLV315" s="51"/>
      <c r="NLW315" s="51"/>
      <c r="NLX315" s="51"/>
      <c r="NLY315" s="51"/>
      <c r="NLZ315" s="51"/>
      <c r="NMA315" s="51"/>
      <c r="NMB315" s="51"/>
      <c r="NMC315" s="51"/>
      <c r="NMD315" s="51"/>
      <c r="NME315" s="51"/>
      <c r="NMF315" s="51"/>
      <c r="NMG315" s="51"/>
      <c r="NMH315" s="51"/>
      <c r="NMI315" s="51"/>
      <c r="NMJ315" s="51"/>
      <c r="NMK315" s="51"/>
      <c r="NML315" s="51"/>
      <c r="NMM315" s="51"/>
      <c r="NMN315" s="51"/>
      <c r="NMO315" s="51"/>
      <c r="NMP315" s="51"/>
      <c r="NMQ315" s="51"/>
      <c r="NMR315" s="51"/>
      <c r="NMS315" s="51"/>
      <c r="NMT315" s="51"/>
      <c r="NMU315" s="51"/>
      <c r="NMV315" s="51"/>
      <c r="NMW315" s="51"/>
      <c r="NMX315" s="51"/>
      <c r="NMY315" s="51"/>
      <c r="NMZ315" s="51"/>
      <c r="NNA315" s="51"/>
      <c r="NNB315" s="51"/>
      <c r="NNC315" s="51"/>
      <c r="NND315" s="51"/>
      <c r="NNE315" s="51"/>
      <c r="NNF315" s="51"/>
      <c r="NNG315" s="51"/>
      <c r="NNH315" s="51"/>
      <c r="NNI315" s="51"/>
      <c r="NNJ315" s="51"/>
      <c r="NNK315" s="51"/>
      <c r="NNL315" s="51"/>
      <c r="NNM315" s="51"/>
      <c r="NNN315" s="51"/>
      <c r="NNO315" s="51"/>
      <c r="NNP315" s="51"/>
      <c r="NNQ315" s="51"/>
      <c r="NNR315" s="51"/>
      <c r="NNS315" s="51"/>
      <c r="NNT315" s="51"/>
      <c r="NNU315" s="51"/>
      <c r="NNV315" s="51"/>
      <c r="NNW315" s="51"/>
      <c r="NNX315" s="51"/>
      <c r="NNY315" s="51"/>
      <c r="NNZ315" s="51"/>
      <c r="NOA315" s="51"/>
      <c r="NOB315" s="51"/>
      <c r="NOC315" s="51"/>
      <c r="NOD315" s="51"/>
      <c r="NOE315" s="51"/>
      <c r="NOF315" s="51"/>
      <c r="NOG315" s="51"/>
      <c r="NOH315" s="51"/>
      <c r="NOI315" s="51"/>
      <c r="NOJ315" s="51"/>
      <c r="NOK315" s="51"/>
      <c r="NOL315" s="51"/>
      <c r="NOM315" s="51"/>
      <c r="NON315" s="51"/>
      <c r="NOO315" s="51"/>
      <c r="NOP315" s="51"/>
      <c r="NOQ315" s="51"/>
      <c r="NOR315" s="51"/>
      <c r="NOS315" s="51"/>
      <c r="NOT315" s="51"/>
      <c r="NOU315" s="51"/>
      <c r="NOV315" s="51"/>
      <c r="NOW315" s="51"/>
      <c r="NOX315" s="51"/>
      <c r="NOY315" s="51"/>
      <c r="NOZ315" s="51"/>
      <c r="NPA315" s="51"/>
      <c r="NPB315" s="51"/>
      <c r="NPC315" s="51"/>
      <c r="NPD315" s="51"/>
      <c r="NPE315" s="51"/>
      <c r="NPF315" s="51"/>
      <c r="NPG315" s="51"/>
      <c r="NPH315" s="51"/>
      <c r="NPI315" s="51"/>
      <c r="NPJ315" s="51"/>
      <c r="NPK315" s="51"/>
      <c r="NPL315" s="51"/>
      <c r="NPM315" s="51"/>
      <c r="NPN315" s="51"/>
      <c r="NPO315" s="51"/>
      <c r="NPP315" s="51"/>
      <c r="NPQ315" s="51"/>
      <c r="NPR315" s="51"/>
      <c r="NPS315" s="51"/>
      <c r="NPT315" s="51"/>
      <c r="NPU315" s="51"/>
      <c r="NPV315" s="51"/>
      <c r="NPW315" s="51"/>
      <c r="NPX315" s="51"/>
      <c r="NPY315" s="51"/>
      <c r="NPZ315" s="51"/>
      <c r="NQA315" s="51"/>
      <c r="NQB315" s="51"/>
      <c r="NQC315" s="51"/>
      <c r="NQD315" s="51"/>
      <c r="NQE315" s="51"/>
      <c r="NQF315" s="51"/>
      <c r="NQG315" s="51"/>
      <c r="NQH315" s="51"/>
      <c r="NQI315" s="51"/>
      <c r="NQJ315" s="51"/>
      <c r="NQK315" s="51"/>
      <c r="NQL315" s="51"/>
      <c r="NQM315" s="51"/>
      <c r="NQN315" s="51"/>
      <c r="NQO315" s="51"/>
      <c r="NQP315" s="51"/>
      <c r="NQQ315" s="51"/>
      <c r="NQR315" s="51"/>
      <c r="NQS315" s="51"/>
      <c r="NQT315" s="51"/>
      <c r="NQU315" s="51"/>
      <c r="NQV315" s="51"/>
      <c r="NQW315" s="51"/>
      <c r="NQX315" s="51"/>
      <c r="NQY315" s="51"/>
      <c r="NQZ315" s="51"/>
      <c r="NRA315" s="51"/>
      <c r="NRB315" s="51"/>
      <c r="NRC315" s="51"/>
      <c r="NRD315" s="51"/>
      <c r="NRE315" s="51"/>
      <c r="NRF315" s="51"/>
      <c r="NRG315" s="51"/>
      <c r="NRH315" s="51"/>
      <c r="NRI315" s="51"/>
      <c r="NRJ315" s="51"/>
      <c r="NRK315" s="51"/>
      <c r="NRL315" s="51"/>
      <c r="NRM315" s="51"/>
      <c r="NRN315" s="51"/>
      <c r="NRO315" s="51"/>
      <c r="NRP315" s="51"/>
      <c r="NRQ315" s="51"/>
      <c r="NRR315" s="51"/>
      <c r="NRS315" s="51"/>
      <c r="NRT315" s="51"/>
      <c r="NRU315" s="51"/>
      <c r="NRV315" s="51"/>
      <c r="NRW315" s="51"/>
      <c r="NRX315" s="51"/>
      <c r="NRY315" s="51"/>
      <c r="NRZ315" s="51"/>
      <c r="NSA315" s="51"/>
      <c r="NSB315" s="51"/>
      <c r="NSC315" s="51"/>
      <c r="NSD315" s="51"/>
      <c r="NSE315" s="51"/>
      <c r="NSF315" s="51"/>
      <c r="NSG315" s="51"/>
      <c r="NSH315" s="51"/>
      <c r="NSI315" s="51"/>
      <c r="NSJ315" s="51"/>
      <c r="NSK315" s="51"/>
      <c r="NSL315" s="51"/>
      <c r="NSM315" s="51"/>
      <c r="NSN315" s="51"/>
      <c r="NSO315" s="51"/>
      <c r="NSP315" s="51"/>
      <c r="NSQ315" s="51"/>
      <c r="NSR315" s="51"/>
      <c r="NSS315" s="51"/>
      <c r="NST315" s="51"/>
      <c r="NSU315" s="51"/>
      <c r="NSV315" s="51"/>
      <c r="NSW315" s="51"/>
      <c r="NSX315" s="51"/>
      <c r="NSY315" s="51"/>
      <c r="NSZ315" s="51"/>
      <c r="NTA315" s="51"/>
      <c r="NTB315" s="51"/>
      <c r="NTC315" s="51"/>
      <c r="NTD315" s="51"/>
      <c r="NTE315" s="51"/>
      <c r="NTF315" s="51"/>
      <c r="NTG315" s="51"/>
      <c r="NTH315" s="51"/>
      <c r="NTI315" s="51"/>
      <c r="NTJ315" s="51"/>
      <c r="NTK315" s="51"/>
      <c r="NTL315" s="51"/>
      <c r="NTM315" s="51"/>
      <c r="NTN315" s="51"/>
      <c r="NTO315" s="51"/>
      <c r="NTP315" s="51"/>
      <c r="NTQ315" s="51"/>
      <c r="NTR315" s="51"/>
      <c r="NTS315" s="51"/>
      <c r="NTT315" s="51"/>
      <c r="NTU315" s="51"/>
      <c r="NTV315" s="51"/>
      <c r="NTW315" s="51"/>
      <c r="NTX315" s="51"/>
      <c r="NTY315" s="51"/>
      <c r="NTZ315" s="51"/>
      <c r="NUA315" s="51"/>
      <c r="NUB315" s="51"/>
      <c r="NUC315" s="51"/>
      <c r="NUD315" s="51"/>
      <c r="NUE315" s="51"/>
      <c r="NUF315" s="51"/>
      <c r="NUG315" s="51"/>
      <c r="NUH315" s="51"/>
      <c r="NUI315" s="51"/>
      <c r="NUJ315" s="51"/>
      <c r="NUK315" s="51"/>
      <c r="NUL315" s="51"/>
      <c r="NUM315" s="51"/>
      <c r="NUN315" s="51"/>
      <c r="NUO315" s="51"/>
      <c r="NUP315" s="51"/>
      <c r="NUQ315" s="51"/>
      <c r="NUR315" s="51"/>
      <c r="NUS315" s="51"/>
      <c r="NUT315" s="51"/>
      <c r="NUU315" s="51"/>
      <c r="NUV315" s="51"/>
      <c r="NUW315" s="51"/>
      <c r="NUX315" s="51"/>
      <c r="NUY315" s="51"/>
      <c r="NUZ315" s="51"/>
      <c r="NVA315" s="51"/>
      <c r="NVB315" s="51"/>
      <c r="NVC315" s="51"/>
      <c r="NVD315" s="51"/>
      <c r="NVE315" s="51"/>
      <c r="NVF315" s="51"/>
      <c r="NVG315" s="51"/>
      <c r="NVH315" s="51"/>
      <c r="NVI315" s="51"/>
      <c r="NVJ315" s="51"/>
      <c r="NVK315" s="51"/>
      <c r="NVL315" s="51"/>
      <c r="NVM315" s="51"/>
      <c r="NVN315" s="51"/>
      <c r="NVO315" s="51"/>
      <c r="NVP315" s="51"/>
      <c r="NVQ315" s="51"/>
      <c r="NVR315" s="51"/>
      <c r="NVS315" s="51"/>
      <c r="NVT315" s="51"/>
      <c r="NVU315" s="51"/>
      <c r="NVV315" s="51"/>
      <c r="NVW315" s="51"/>
      <c r="NVX315" s="51"/>
      <c r="NVY315" s="51"/>
      <c r="NVZ315" s="51"/>
      <c r="NWA315" s="51"/>
      <c r="NWB315" s="51"/>
      <c r="NWC315" s="51"/>
      <c r="NWD315" s="51"/>
      <c r="NWE315" s="51"/>
      <c r="NWF315" s="51"/>
      <c r="NWG315" s="51"/>
      <c r="NWH315" s="51"/>
      <c r="NWI315" s="51"/>
      <c r="NWJ315" s="51"/>
      <c r="NWK315" s="51"/>
      <c r="NWL315" s="51"/>
      <c r="NWM315" s="51"/>
      <c r="NWN315" s="51"/>
      <c r="NWO315" s="51"/>
      <c r="NWP315" s="51"/>
      <c r="NWQ315" s="51"/>
      <c r="NWR315" s="51"/>
      <c r="NWS315" s="51"/>
      <c r="NWT315" s="51"/>
      <c r="NWU315" s="51"/>
      <c r="NWV315" s="51"/>
      <c r="NWW315" s="51"/>
      <c r="NWX315" s="51"/>
      <c r="NWY315" s="51"/>
      <c r="NWZ315" s="51"/>
      <c r="NXA315" s="51"/>
      <c r="NXB315" s="51"/>
      <c r="NXC315" s="51"/>
      <c r="NXD315" s="51"/>
      <c r="NXE315" s="51"/>
      <c r="NXF315" s="51"/>
      <c r="NXG315" s="51"/>
      <c r="NXH315" s="51"/>
      <c r="NXI315" s="51"/>
      <c r="NXJ315" s="51"/>
      <c r="NXK315" s="51"/>
      <c r="NXL315" s="51"/>
      <c r="NXM315" s="51"/>
      <c r="NXN315" s="51"/>
      <c r="NXO315" s="51"/>
      <c r="NXP315" s="51"/>
      <c r="NXQ315" s="51"/>
      <c r="NXR315" s="51"/>
      <c r="NXS315" s="51"/>
      <c r="NXT315" s="51"/>
      <c r="NXU315" s="51"/>
      <c r="NXV315" s="51"/>
      <c r="NXW315" s="51"/>
      <c r="NXX315" s="51"/>
      <c r="NXY315" s="51"/>
      <c r="NXZ315" s="51"/>
      <c r="NYA315" s="51"/>
      <c r="NYB315" s="51"/>
      <c r="NYC315" s="51"/>
      <c r="NYD315" s="51"/>
      <c r="NYE315" s="51"/>
      <c r="NYF315" s="51"/>
      <c r="NYG315" s="51"/>
      <c r="NYH315" s="51"/>
      <c r="NYI315" s="51"/>
      <c r="NYJ315" s="51"/>
      <c r="NYK315" s="51"/>
      <c r="NYL315" s="51"/>
      <c r="NYM315" s="51"/>
      <c r="NYN315" s="51"/>
      <c r="NYO315" s="51"/>
      <c r="NYP315" s="51"/>
      <c r="NYQ315" s="51"/>
      <c r="NYR315" s="51"/>
      <c r="NYS315" s="51"/>
      <c r="NYT315" s="51"/>
      <c r="NYU315" s="51"/>
      <c r="NYV315" s="51"/>
      <c r="NYW315" s="51"/>
      <c r="NYX315" s="51"/>
      <c r="NYY315" s="51"/>
      <c r="NYZ315" s="51"/>
      <c r="NZA315" s="51"/>
      <c r="NZB315" s="51"/>
      <c r="NZC315" s="51"/>
      <c r="NZD315" s="51"/>
      <c r="NZE315" s="51"/>
      <c r="NZF315" s="51"/>
      <c r="NZG315" s="51"/>
      <c r="NZH315" s="51"/>
      <c r="NZI315" s="51"/>
      <c r="NZJ315" s="51"/>
      <c r="NZK315" s="51"/>
      <c r="NZL315" s="51"/>
      <c r="NZM315" s="51"/>
      <c r="NZN315" s="51"/>
      <c r="NZO315" s="51"/>
      <c r="NZP315" s="51"/>
      <c r="NZQ315" s="51"/>
      <c r="NZR315" s="51"/>
      <c r="NZS315" s="51"/>
      <c r="NZT315" s="51"/>
      <c r="NZU315" s="51"/>
      <c r="NZV315" s="51"/>
      <c r="NZW315" s="51"/>
      <c r="NZX315" s="51"/>
      <c r="NZY315" s="51"/>
      <c r="NZZ315" s="51"/>
      <c r="OAA315" s="51"/>
      <c r="OAB315" s="51"/>
      <c r="OAC315" s="51"/>
      <c r="OAD315" s="51"/>
      <c r="OAE315" s="51"/>
      <c r="OAF315" s="51"/>
      <c r="OAG315" s="51"/>
      <c r="OAH315" s="51"/>
      <c r="OAI315" s="51"/>
      <c r="OAJ315" s="51"/>
      <c r="OAK315" s="51"/>
      <c r="OAL315" s="51"/>
      <c r="OAM315" s="51"/>
      <c r="OAN315" s="51"/>
      <c r="OAO315" s="51"/>
      <c r="OAP315" s="51"/>
      <c r="OAQ315" s="51"/>
      <c r="OAR315" s="51"/>
      <c r="OAS315" s="51"/>
      <c r="OAT315" s="51"/>
      <c r="OAU315" s="51"/>
      <c r="OAV315" s="51"/>
      <c r="OAW315" s="51"/>
      <c r="OAX315" s="51"/>
      <c r="OAY315" s="51"/>
      <c r="OAZ315" s="51"/>
      <c r="OBA315" s="51"/>
      <c r="OBB315" s="51"/>
      <c r="OBC315" s="51"/>
      <c r="OBD315" s="51"/>
      <c r="OBE315" s="51"/>
      <c r="OBF315" s="51"/>
      <c r="OBG315" s="51"/>
      <c r="OBH315" s="51"/>
      <c r="OBI315" s="51"/>
      <c r="OBJ315" s="51"/>
      <c r="OBK315" s="51"/>
      <c r="OBL315" s="51"/>
      <c r="OBM315" s="51"/>
      <c r="OBN315" s="51"/>
      <c r="OBO315" s="51"/>
      <c r="OBP315" s="51"/>
      <c r="OBQ315" s="51"/>
      <c r="OBR315" s="51"/>
      <c r="OBS315" s="51"/>
      <c r="OBT315" s="51"/>
      <c r="OBU315" s="51"/>
      <c r="OBV315" s="51"/>
      <c r="OBW315" s="51"/>
      <c r="OBX315" s="51"/>
      <c r="OBY315" s="51"/>
      <c r="OBZ315" s="51"/>
      <c r="OCA315" s="51"/>
      <c r="OCB315" s="51"/>
      <c r="OCC315" s="51"/>
      <c r="OCD315" s="51"/>
      <c r="OCE315" s="51"/>
      <c r="OCF315" s="51"/>
      <c r="OCG315" s="51"/>
      <c r="OCH315" s="51"/>
      <c r="OCI315" s="51"/>
      <c r="OCJ315" s="51"/>
      <c r="OCK315" s="51"/>
      <c r="OCL315" s="51"/>
      <c r="OCM315" s="51"/>
      <c r="OCN315" s="51"/>
      <c r="OCO315" s="51"/>
      <c r="OCP315" s="51"/>
      <c r="OCQ315" s="51"/>
      <c r="OCR315" s="51"/>
      <c r="OCS315" s="51"/>
      <c r="OCT315" s="51"/>
      <c r="OCU315" s="51"/>
      <c r="OCV315" s="51"/>
      <c r="OCW315" s="51"/>
      <c r="OCX315" s="51"/>
      <c r="OCY315" s="51"/>
      <c r="OCZ315" s="51"/>
      <c r="ODA315" s="51"/>
      <c r="ODB315" s="51"/>
      <c r="ODC315" s="51"/>
      <c r="ODD315" s="51"/>
      <c r="ODE315" s="51"/>
      <c r="ODF315" s="51"/>
      <c r="ODG315" s="51"/>
      <c r="ODH315" s="51"/>
      <c r="ODI315" s="51"/>
      <c r="ODJ315" s="51"/>
      <c r="ODK315" s="51"/>
      <c r="ODL315" s="51"/>
      <c r="ODM315" s="51"/>
      <c r="ODN315" s="51"/>
      <c r="ODO315" s="51"/>
      <c r="ODP315" s="51"/>
      <c r="ODQ315" s="51"/>
      <c r="ODR315" s="51"/>
      <c r="ODS315" s="51"/>
      <c r="ODT315" s="51"/>
      <c r="ODU315" s="51"/>
      <c r="ODV315" s="51"/>
      <c r="ODW315" s="51"/>
      <c r="ODX315" s="51"/>
      <c r="ODY315" s="51"/>
      <c r="ODZ315" s="51"/>
      <c r="OEA315" s="51"/>
      <c r="OEB315" s="51"/>
      <c r="OEC315" s="51"/>
      <c r="OED315" s="51"/>
      <c r="OEE315" s="51"/>
      <c r="OEF315" s="51"/>
      <c r="OEG315" s="51"/>
      <c r="OEH315" s="51"/>
      <c r="OEI315" s="51"/>
      <c r="OEJ315" s="51"/>
      <c r="OEK315" s="51"/>
      <c r="OEL315" s="51"/>
      <c r="OEM315" s="51"/>
      <c r="OEN315" s="51"/>
      <c r="OEO315" s="51"/>
      <c r="OEP315" s="51"/>
      <c r="OEQ315" s="51"/>
      <c r="OER315" s="51"/>
      <c r="OES315" s="51"/>
      <c r="OET315" s="51"/>
      <c r="OEU315" s="51"/>
      <c r="OEV315" s="51"/>
      <c r="OEW315" s="51"/>
      <c r="OEX315" s="51"/>
      <c r="OEY315" s="51"/>
      <c r="OEZ315" s="51"/>
      <c r="OFA315" s="51"/>
      <c r="OFB315" s="51"/>
      <c r="OFC315" s="51"/>
      <c r="OFD315" s="51"/>
      <c r="OFE315" s="51"/>
      <c r="OFF315" s="51"/>
      <c r="OFG315" s="51"/>
      <c r="OFH315" s="51"/>
      <c r="OFI315" s="51"/>
      <c r="OFJ315" s="51"/>
      <c r="OFK315" s="51"/>
      <c r="OFL315" s="51"/>
      <c r="OFM315" s="51"/>
      <c r="OFN315" s="51"/>
      <c r="OFO315" s="51"/>
      <c r="OFP315" s="51"/>
      <c r="OFQ315" s="51"/>
      <c r="OFR315" s="51"/>
      <c r="OFS315" s="51"/>
      <c r="OFT315" s="51"/>
      <c r="OFU315" s="51"/>
      <c r="OFV315" s="51"/>
      <c r="OFW315" s="51"/>
      <c r="OFX315" s="51"/>
      <c r="OFY315" s="51"/>
      <c r="OFZ315" s="51"/>
      <c r="OGA315" s="51"/>
      <c r="OGB315" s="51"/>
      <c r="OGC315" s="51"/>
      <c r="OGD315" s="51"/>
      <c r="OGE315" s="51"/>
      <c r="OGF315" s="51"/>
      <c r="OGG315" s="51"/>
      <c r="OGH315" s="51"/>
      <c r="OGI315" s="51"/>
      <c r="OGJ315" s="51"/>
      <c r="OGK315" s="51"/>
      <c r="OGL315" s="51"/>
      <c r="OGM315" s="51"/>
      <c r="OGN315" s="51"/>
      <c r="OGO315" s="51"/>
      <c r="OGP315" s="51"/>
      <c r="OGQ315" s="51"/>
      <c r="OGR315" s="51"/>
      <c r="OGS315" s="51"/>
      <c r="OGT315" s="51"/>
      <c r="OGU315" s="51"/>
      <c r="OGV315" s="51"/>
      <c r="OGW315" s="51"/>
      <c r="OGX315" s="51"/>
      <c r="OGY315" s="51"/>
      <c r="OGZ315" s="51"/>
      <c r="OHA315" s="51"/>
      <c r="OHB315" s="51"/>
      <c r="OHC315" s="51"/>
      <c r="OHD315" s="51"/>
      <c r="OHE315" s="51"/>
      <c r="OHF315" s="51"/>
      <c r="OHG315" s="51"/>
      <c r="OHH315" s="51"/>
      <c r="OHI315" s="51"/>
      <c r="OHJ315" s="51"/>
      <c r="OHK315" s="51"/>
      <c r="OHL315" s="51"/>
      <c r="OHM315" s="51"/>
      <c r="OHN315" s="51"/>
      <c r="OHO315" s="51"/>
      <c r="OHP315" s="51"/>
      <c r="OHQ315" s="51"/>
      <c r="OHR315" s="51"/>
      <c r="OHS315" s="51"/>
      <c r="OHT315" s="51"/>
      <c r="OHU315" s="51"/>
      <c r="OHV315" s="51"/>
      <c r="OHW315" s="51"/>
      <c r="OHX315" s="51"/>
      <c r="OHY315" s="51"/>
      <c r="OHZ315" s="51"/>
      <c r="OIA315" s="51"/>
      <c r="OIB315" s="51"/>
      <c r="OIC315" s="51"/>
      <c r="OID315" s="51"/>
      <c r="OIE315" s="51"/>
      <c r="OIF315" s="51"/>
      <c r="OIG315" s="51"/>
      <c r="OIH315" s="51"/>
      <c r="OII315" s="51"/>
      <c r="OIJ315" s="51"/>
      <c r="OIK315" s="51"/>
      <c r="OIL315" s="51"/>
      <c r="OIM315" s="51"/>
      <c r="OIN315" s="51"/>
      <c r="OIO315" s="51"/>
      <c r="OIP315" s="51"/>
      <c r="OIQ315" s="51"/>
      <c r="OIR315" s="51"/>
      <c r="OIS315" s="51"/>
      <c r="OIT315" s="51"/>
      <c r="OIU315" s="51"/>
      <c r="OIV315" s="51"/>
      <c r="OIW315" s="51"/>
      <c r="OIX315" s="51"/>
      <c r="OIY315" s="51"/>
      <c r="OIZ315" s="51"/>
      <c r="OJA315" s="51"/>
      <c r="OJB315" s="51"/>
      <c r="OJC315" s="51"/>
      <c r="OJD315" s="51"/>
      <c r="OJE315" s="51"/>
      <c r="OJF315" s="51"/>
      <c r="OJG315" s="51"/>
      <c r="OJH315" s="51"/>
      <c r="OJI315" s="51"/>
      <c r="OJJ315" s="51"/>
      <c r="OJK315" s="51"/>
      <c r="OJL315" s="51"/>
      <c r="OJM315" s="51"/>
      <c r="OJN315" s="51"/>
      <c r="OJO315" s="51"/>
      <c r="OJP315" s="51"/>
      <c r="OJQ315" s="51"/>
      <c r="OJR315" s="51"/>
      <c r="OJS315" s="51"/>
      <c r="OJT315" s="51"/>
      <c r="OJU315" s="51"/>
      <c r="OJV315" s="51"/>
      <c r="OJW315" s="51"/>
      <c r="OJX315" s="51"/>
      <c r="OJY315" s="51"/>
      <c r="OJZ315" s="51"/>
      <c r="OKA315" s="51"/>
      <c r="OKB315" s="51"/>
      <c r="OKC315" s="51"/>
      <c r="OKD315" s="51"/>
      <c r="OKE315" s="51"/>
      <c r="OKF315" s="51"/>
      <c r="OKG315" s="51"/>
      <c r="OKH315" s="51"/>
      <c r="OKI315" s="51"/>
      <c r="OKJ315" s="51"/>
      <c r="OKK315" s="51"/>
      <c r="OKL315" s="51"/>
      <c r="OKM315" s="51"/>
      <c r="OKN315" s="51"/>
      <c r="OKO315" s="51"/>
      <c r="OKP315" s="51"/>
      <c r="OKQ315" s="51"/>
      <c r="OKR315" s="51"/>
      <c r="OKS315" s="51"/>
      <c r="OKT315" s="51"/>
      <c r="OKU315" s="51"/>
      <c r="OKV315" s="51"/>
      <c r="OKW315" s="51"/>
      <c r="OKX315" s="51"/>
      <c r="OKY315" s="51"/>
      <c r="OKZ315" s="51"/>
      <c r="OLA315" s="51"/>
      <c r="OLB315" s="51"/>
      <c r="OLC315" s="51"/>
      <c r="OLD315" s="51"/>
      <c r="OLE315" s="51"/>
      <c r="OLF315" s="51"/>
      <c r="OLG315" s="51"/>
      <c r="OLH315" s="51"/>
      <c r="OLI315" s="51"/>
      <c r="OLJ315" s="51"/>
      <c r="OLK315" s="51"/>
      <c r="OLL315" s="51"/>
      <c r="OLM315" s="51"/>
      <c r="OLN315" s="51"/>
      <c r="OLO315" s="51"/>
      <c r="OLP315" s="51"/>
      <c r="OLQ315" s="51"/>
      <c r="OLR315" s="51"/>
      <c r="OLS315" s="51"/>
      <c r="OLT315" s="51"/>
      <c r="OLU315" s="51"/>
      <c r="OLV315" s="51"/>
      <c r="OLW315" s="51"/>
      <c r="OLX315" s="51"/>
      <c r="OLY315" s="51"/>
      <c r="OLZ315" s="51"/>
      <c r="OMA315" s="51"/>
      <c r="OMB315" s="51"/>
      <c r="OMC315" s="51"/>
      <c r="OMD315" s="51"/>
      <c r="OME315" s="51"/>
      <c r="OMF315" s="51"/>
      <c r="OMG315" s="51"/>
      <c r="OMH315" s="51"/>
      <c r="OMI315" s="51"/>
      <c r="OMJ315" s="51"/>
      <c r="OMK315" s="51"/>
      <c r="OML315" s="51"/>
      <c r="OMM315" s="51"/>
      <c r="OMN315" s="51"/>
      <c r="OMO315" s="51"/>
      <c r="OMP315" s="51"/>
      <c r="OMQ315" s="51"/>
      <c r="OMR315" s="51"/>
      <c r="OMS315" s="51"/>
      <c r="OMT315" s="51"/>
      <c r="OMU315" s="51"/>
      <c r="OMV315" s="51"/>
      <c r="OMW315" s="51"/>
      <c r="OMX315" s="51"/>
      <c r="OMY315" s="51"/>
      <c r="OMZ315" s="51"/>
      <c r="ONA315" s="51"/>
      <c r="ONB315" s="51"/>
      <c r="ONC315" s="51"/>
      <c r="OND315" s="51"/>
      <c r="ONE315" s="51"/>
      <c r="ONF315" s="51"/>
      <c r="ONG315" s="51"/>
      <c r="ONH315" s="51"/>
      <c r="ONI315" s="51"/>
      <c r="ONJ315" s="51"/>
      <c r="ONK315" s="51"/>
      <c r="ONL315" s="51"/>
      <c r="ONM315" s="51"/>
      <c r="ONN315" s="51"/>
      <c r="ONO315" s="51"/>
      <c r="ONP315" s="51"/>
      <c r="ONQ315" s="51"/>
      <c r="ONR315" s="51"/>
      <c r="ONS315" s="51"/>
      <c r="ONT315" s="51"/>
      <c r="ONU315" s="51"/>
      <c r="ONV315" s="51"/>
      <c r="ONW315" s="51"/>
      <c r="ONX315" s="51"/>
      <c r="ONY315" s="51"/>
      <c r="ONZ315" s="51"/>
      <c r="OOA315" s="51"/>
      <c r="OOB315" s="51"/>
      <c r="OOC315" s="51"/>
      <c r="OOD315" s="51"/>
      <c r="OOE315" s="51"/>
      <c r="OOF315" s="51"/>
      <c r="OOG315" s="51"/>
      <c r="OOH315" s="51"/>
      <c r="OOI315" s="51"/>
      <c r="OOJ315" s="51"/>
      <c r="OOK315" s="51"/>
      <c r="OOL315" s="51"/>
      <c r="OOM315" s="51"/>
      <c r="OON315" s="51"/>
      <c r="OOO315" s="51"/>
      <c r="OOP315" s="51"/>
      <c r="OOQ315" s="51"/>
      <c r="OOR315" s="51"/>
      <c r="OOS315" s="51"/>
      <c r="OOT315" s="51"/>
      <c r="OOU315" s="51"/>
      <c r="OOV315" s="51"/>
      <c r="OOW315" s="51"/>
      <c r="OOX315" s="51"/>
      <c r="OOY315" s="51"/>
      <c r="OOZ315" s="51"/>
      <c r="OPA315" s="51"/>
      <c r="OPB315" s="51"/>
      <c r="OPC315" s="51"/>
      <c r="OPD315" s="51"/>
      <c r="OPE315" s="51"/>
      <c r="OPF315" s="51"/>
      <c r="OPG315" s="51"/>
      <c r="OPH315" s="51"/>
      <c r="OPI315" s="51"/>
      <c r="OPJ315" s="51"/>
      <c r="OPK315" s="51"/>
      <c r="OPL315" s="51"/>
      <c r="OPM315" s="51"/>
      <c r="OPN315" s="51"/>
      <c r="OPO315" s="51"/>
      <c r="OPP315" s="51"/>
      <c r="OPQ315" s="51"/>
      <c r="OPR315" s="51"/>
      <c r="OPS315" s="51"/>
      <c r="OPT315" s="51"/>
      <c r="OPU315" s="51"/>
      <c r="OPV315" s="51"/>
      <c r="OPW315" s="51"/>
      <c r="OPX315" s="51"/>
      <c r="OPY315" s="51"/>
      <c r="OPZ315" s="51"/>
      <c r="OQA315" s="51"/>
      <c r="OQB315" s="51"/>
      <c r="OQC315" s="51"/>
      <c r="OQD315" s="51"/>
      <c r="OQE315" s="51"/>
      <c r="OQF315" s="51"/>
      <c r="OQG315" s="51"/>
      <c r="OQH315" s="51"/>
      <c r="OQI315" s="51"/>
      <c r="OQJ315" s="51"/>
      <c r="OQK315" s="51"/>
      <c r="OQL315" s="51"/>
      <c r="OQM315" s="51"/>
      <c r="OQN315" s="51"/>
      <c r="OQO315" s="51"/>
      <c r="OQP315" s="51"/>
      <c r="OQQ315" s="51"/>
      <c r="OQR315" s="51"/>
      <c r="OQS315" s="51"/>
      <c r="OQT315" s="51"/>
      <c r="OQU315" s="51"/>
      <c r="OQV315" s="51"/>
      <c r="OQW315" s="51"/>
      <c r="OQX315" s="51"/>
      <c r="OQY315" s="51"/>
      <c r="OQZ315" s="51"/>
      <c r="ORA315" s="51"/>
      <c r="ORB315" s="51"/>
      <c r="ORC315" s="51"/>
      <c r="ORD315" s="51"/>
      <c r="ORE315" s="51"/>
      <c r="ORF315" s="51"/>
      <c r="ORG315" s="51"/>
      <c r="ORH315" s="51"/>
      <c r="ORI315" s="51"/>
      <c r="ORJ315" s="51"/>
      <c r="ORK315" s="51"/>
      <c r="ORL315" s="51"/>
      <c r="ORM315" s="51"/>
      <c r="ORN315" s="51"/>
      <c r="ORO315" s="51"/>
      <c r="ORP315" s="51"/>
      <c r="ORQ315" s="51"/>
      <c r="ORR315" s="51"/>
      <c r="ORS315" s="51"/>
      <c r="ORT315" s="51"/>
      <c r="ORU315" s="51"/>
      <c r="ORV315" s="51"/>
      <c r="ORW315" s="51"/>
      <c r="ORX315" s="51"/>
      <c r="ORY315" s="51"/>
      <c r="ORZ315" s="51"/>
      <c r="OSA315" s="51"/>
      <c r="OSB315" s="51"/>
      <c r="OSC315" s="51"/>
      <c r="OSD315" s="51"/>
      <c r="OSE315" s="51"/>
      <c r="OSF315" s="51"/>
      <c r="OSG315" s="51"/>
      <c r="OSH315" s="51"/>
      <c r="OSI315" s="51"/>
      <c r="OSJ315" s="51"/>
      <c r="OSK315" s="51"/>
      <c r="OSL315" s="51"/>
      <c r="OSM315" s="51"/>
      <c r="OSN315" s="51"/>
      <c r="OSO315" s="51"/>
      <c r="OSP315" s="51"/>
      <c r="OSQ315" s="51"/>
      <c r="OSR315" s="51"/>
      <c r="OSS315" s="51"/>
      <c r="OST315" s="51"/>
      <c r="OSU315" s="51"/>
      <c r="OSV315" s="51"/>
      <c r="OSW315" s="51"/>
      <c r="OSX315" s="51"/>
      <c r="OSY315" s="51"/>
      <c r="OSZ315" s="51"/>
      <c r="OTA315" s="51"/>
      <c r="OTB315" s="51"/>
      <c r="OTC315" s="51"/>
      <c r="OTD315" s="51"/>
      <c r="OTE315" s="51"/>
      <c r="OTF315" s="51"/>
      <c r="OTG315" s="51"/>
      <c r="OTH315" s="51"/>
      <c r="OTI315" s="51"/>
      <c r="OTJ315" s="51"/>
      <c r="OTK315" s="51"/>
      <c r="OTL315" s="51"/>
      <c r="OTM315" s="51"/>
      <c r="OTN315" s="51"/>
      <c r="OTO315" s="51"/>
      <c r="OTP315" s="51"/>
      <c r="OTQ315" s="51"/>
      <c r="OTR315" s="51"/>
      <c r="OTS315" s="51"/>
      <c r="OTT315" s="51"/>
      <c r="OTU315" s="51"/>
      <c r="OTV315" s="51"/>
      <c r="OTW315" s="51"/>
      <c r="OTX315" s="51"/>
      <c r="OTY315" s="51"/>
      <c r="OTZ315" s="51"/>
      <c r="OUA315" s="51"/>
      <c r="OUB315" s="51"/>
      <c r="OUC315" s="51"/>
      <c r="OUD315" s="51"/>
      <c r="OUE315" s="51"/>
      <c r="OUF315" s="51"/>
      <c r="OUG315" s="51"/>
      <c r="OUH315" s="51"/>
      <c r="OUI315" s="51"/>
      <c r="OUJ315" s="51"/>
      <c r="OUK315" s="51"/>
      <c r="OUL315" s="51"/>
      <c r="OUM315" s="51"/>
      <c r="OUN315" s="51"/>
      <c r="OUO315" s="51"/>
      <c r="OUP315" s="51"/>
      <c r="OUQ315" s="51"/>
      <c r="OUR315" s="51"/>
      <c r="OUS315" s="51"/>
      <c r="OUT315" s="51"/>
      <c r="OUU315" s="51"/>
      <c r="OUV315" s="51"/>
      <c r="OUW315" s="51"/>
      <c r="OUX315" s="51"/>
      <c r="OUY315" s="51"/>
      <c r="OUZ315" s="51"/>
      <c r="OVA315" s="51"/>
      <c r="OVB315" s="51"/>
      <c r="OVC315" s="51"/>
      <c r="OVD315" s="51"/>
      <c r="OVE315" s="51"/>
      <c r="OVF315" s="51"/>
      <c r="OVG315" s="51"/>
      <c r="OVH315" s="51"/>
      <c r="OVI315" s="51"/>
      <c r="OVJ315" s="51"/>
      <c r="OVK315" s="51"/>
      <c r="OVL315" s="51"/>
      <c r="OVM315" s="51"/>
      <c r="OVN315" s="51"/>
      <c r="OVO315" s="51"/>
      <c r="OVP315" s="51"/>
      <c r="OVQ315" s="51"/>
      <c r="OVR315" s="51"/>
      <c r="OVS315" s="51"/>
      <c r="OVT315" s="51"/>
      <c r="OVU315" s="51"/>
      <c r="OVV315" s="51"/>
      <c r="OVW315" s="51"/>
      <c r="OVX315" s="51"/>
      <c r="OVY315" s="51"/>
      <c r="OVZ315" s="51"/>
      <c r="OWA315" s="51"/>
      <c r="OWB315" s="51"/>
      <c r="OWC315" s="51"/>
      <c r="OWD315" s="51"/>
      <c r="OWE315" s="51"/>
      <c r="OWF315" s="51"/>
      <c r="OWG315" s="51"/>
      <c r="OWH315" s="51"/>
      <c r="OWI315" s="51"/>
      <c r="OWJ315" s="51"/>
      <c r="OWK315" s="51"/>
      <c r="OWL315" s="51"/>
      <c r="OWM315" s="51"/>
      <c r="OWN315" s="51"/>
      <c r="OWO315" s="51"/>
      <c r="OWP315" s="51"/>
      <c r="OWQ315" s="51"/>
      <c r="OWR315" s="51"/>
      <c r="OWS315" s="51"/>
      <c r="OWT315" s="51"/>
      <c r="OWU315" s="51"/>
      <c r="OWV315" s="51"/>
      <c r="OWW315" s="51"/>
      <c r="OWX315" s="51"/>
      <c r="OWY315" s="51"/>
      <c r="OWZ315" s="51"/>
      <c r="OXA315" s="51"/>
      <c r="OXB315" s="51"/>
      <c r="OXC315" s="51"/>
      <c r="OXD315" s="51"/>
      <c r="OXE315" s="51"/>
      <c r="OXF315" s="51"/>
      <c r="OXG315" s="51"/>
      <c r="OXH315" s="51"/>
      <c r="OXI315" s="51"/>
      <c r="OXJ315" s="51"/>
      <c r="OXK315" s="51"/>
      <c r="OXL315" s="51"/>
      <c r="OXM315" s="51"/>
      <c r="OXN315" s="51"/>
      <c r="OXO315" s="51"/>
      <c r="OXP315" s="51"/>
      <c r="OXQ315" s="51"/>
      <c r="OXR315" s="51"/>
      <c r="OXS315" s="51"/>
      <c r="OXT315" s="51"/>
      <c r="OXU315" s="51"/>
      <c r="OXV315" s="51"/>
      <c r="OXW315" s="51"/>
      <c r="OXX315" s="51"/>
      <c r="OXY315" s="51"/>
      <c r="OXZ315" s="51"/>
      <c r="OYA315" s="51"/>
      <c r="OYB315" s="51"/>
      <c r="OYC315" s="51"/>
      <c r="OYD315" s="51"/>
      <c r="OYE315" s="51"/>
      <c r="OYF315" s="51"/>
      <c r="OYG315" s="51"/>
      <c r="OYH315" s="51"/>
      <c r="OYI315" s="51"/>
      <c r="OYJ315" s="51"/>
      <c r="OYK315" s="51"/>
      <c r="OYL315" s="51"/>
      <c r="OYM315" s="51"/>
      <c r="OYN315" s="51"/>
      <c r="OYO315" s="51"/>
      <c r="OYP315" s="51"/>
      <c r="OYQ315" s="51"/>
      <c r="OYR315" s="51"/>
      <c r="OYS315" s="51"/>
      <c r="OYT315" s="51"/>
      <c r="OYU315" s="51"/>
      <c r="OYV315" s="51"/>
      <c r="OYW315" s="51"/>
      <c r="OYX315" s="51"/>
      <c r="OYY315" s="51"/>
      <c r="OYZ315" s="51"/>
      <c r="OZA315" s="51"/>
      <c r="OZB315" s="51"/>
      <c r="OZC315" s="51"/>
      <c r="OZD315" s="51"/>
      <c r="OZE315" s="51"/>
      <c r="OZF315" s="51"/>
      <c r="OZG315" s="51"/>
      <c r="OZH315" s="51"/>
      <c r="OZI315" s="51"/>
      <c r="OZJ315" s="51"/>
      <c r="OZK315" s="51"/>
      <c r="OZL315" s="51"/>
      <c r="OZM315" s="51"/>
      <c r="OZN315" s="51"/>
      <c r="OZO315" s="51"/>
      <c r="OZP315" s="51"/>
      <c r="OZQ315" s="51"/>
      <c r="OZR315" s="51"/>
      <c r="OZS315" s="51"/>
      <c r="OZT315" s="51"/>
      <c r="OZU315" s="51"/>
      <c r="OZV315" s="51"/>
      <c r="OZW315" s="51"/>
      <c r="OZX315" s="51"/>
      <c r="OZY315" s="51"/>
      <c r="OZZ315" s="51"/>
      <c r="PAA315" s="51"/>
      <c r="PAB315" s="51"/>
      <c r="PAC315" s="51"/>
      <c r="PAD315" s="51"/>
      <c r="PAE315" s="51"/>
      <c r="PAF315" s="51"/>
      <c r="PAG315" s="51"/>
      <c r="PAH315" s="51"/>
      <c r="PAI315" s="51"/>
      <c r="PAJ315" s="51"/>
      <c r="PAK315" s="51"/>
      <c r="PAL315" s="51"/>
      <c r="PAM315" s="51"/>
      <c r="PAN315" s="51"/>
      <c r="PAO315" s="51"/>
      <c r="PAP315" s="51"/>
      <c r="PAQ315" s="51"/>
      <c r="PAR315" s="51"/>
      <c r="PAS315" s="51"/>
      <c r="PAT315" s="51"/>
      <c r="PAU315" s="51"/>
      <c r="PAV315" s="51"/>
      <c r="PAW315" s="51"/>
      <c r="PAX315" s="51"/>
      <c r="PAY315" s="51"/>
      <c r="PAZ315" s="51"/>
      <c r="PBA315" s="51"/>
      <c r="PBB315" s="51"/>
      <c r="PBC315" s="51"/>
      <c r="PBD315" s="51"/>
      <c r="PBE315" s="51"/>
      <c r="PBF315" s="51"/>
      <c r="PBG315" s="51"/>
      <c r="PBH315" s="51"/>
      <c r="PBI315" s="51"/>
      <c r="PBJ315" s="51"/>
      <c r="PBK315" s="51"/>
      <c r="PBL315" s="51"/>
      <c r="PBM315" s="51"/>
      <c r="PBN315" s="51"/>
      <c r="PBO315" s="51"/>
      <c r="PBP315" s="51"/>
      <c r="PBQ315" s="51"/>
      <c r="PBR315" s="51"/>
      <c r="PBS315" s="51"/>
      <c r="PBT315" s="51"/>
      <c r="PBU315" s="51"/>
      <c r="PBV315" s="51"/>
      <c r="PBW315" s="51"/>
      <c r="PBX315" s="51"/>
      <c r="PBY315" s="51"/>
      <c r="PBZ315" s="51"/>
      <c r="PCA315" s="51"/>
      <c r="PCB315" s="51"/>
      <c r="PCC315" s="51"/>
      <c r="PCD315" s="51"/>
      <c r="PCE315" s="51"/>
      <c r="PCF315" s="51"/>
      <c r="PCG315" s="51"/>
      <c r="PCH315" s="51"/>
      <c r="PCI315" s="51"/>
      <c r="PCJ315" s="51"/>
      <c r="PCK315" s="51"/>
      <c r="PCL315" s="51"/>
      <c r="PCM315" s="51"/>
      <c r="PCN315" s="51"/>
      <c r="PCO315" s="51"/>
      <c r="PCP315" s="51"/>
      <c r="PCQ315" s="51"/>
      <c r="PCR315" s="51"/>
      <c r="PCS315" s="51"/>
      <c r="PCT315" s="51"/>
      <c r="PCU315" s="51"/>
      <c r="PCV315" s="51"/>
      <c r="PCW315" s="51"/>
      <c r="PCX315" s="51"/>
      <c r="PCY315" s="51"/>
      <c r="PCZ315" s="51"/>
      <c r="PDA315" s="51"/>
      <c r="PDB315" s="51"/>
      <c r="PDC315" s="51"/>
      <c r="PDD315" s="51"/>
      <c r="PDE315" s="51"/>
      <c r="PDF315" s="51"/>
      <c r="PDG315" s="51"/>
      <c r="PDH315" s="51"/>
      <c r="PDI315" s="51"/>
      <c r="PDJ315" s="51"/>
      <c r="PDK315" s="51"/>
      <c r="PDL315" s="51"/>
      <c r="PDM315" s="51"/>
      <c r="PDN315" s="51"/>
      <c r="PDO315" s="51"/>
      <c r="PDP315" s="51"/>
      <c r="PDQ315" s="51"/>
      <c r="PDR315" s="51"/>
      <c r="PDS315" s="51"/>
      <c r="PDT315" s="51"/>
      <c r="PDU315" s="51"/>
      <c r="PDV315" s="51"/>
      <c r="PDW315" s="51"/>
      <c r="PDX315" s="51"/>
      <c r="PDY315" s="51"/>
      <c r="PDZ315" s="51"/>
      <c r="PEA315" s="51"/>
      <c r="PEB315" s="51"/>
      <c r="PEC315" s="51"/>
      <c r="PED315" s="51"/>
      <c r="PEE315" s="51"/>
      <c r="PEF315" s="51"/>
      <c r="PEG315" s="51"/>
      <c r="PEH315" s="51"/>
      <c r="PEI315" s="51"/>
      <c r="PEJ315" s="51"/>
      <c r="PEK315" s="51"/>
      <c r="PEL315" s="51"/>
      <c r="PEM315" s="51"/>
      <c r="PEN315" s="51"/>
      <c r="PEO315" s="51"/>
      <c r="PEP315" s="51"/>
      <c r="PEQ315" s="51"/>
      <c r="PER315" s="51"/>
      <c r="PES315" s="51"/>
      <c r="PET315" s="51"/>
      <c r="PEU315" s="51"/>
      <c r="PEV315" s="51"/>
      <c r="PEW315" s="51"/>
      <c r="PEX315" s="51"/>
      <c r="PEY315" s="51"/>
      <c r="PEZ315" s="51"/>
      <c r="PFA315" s="51"/>
      <c r="PFB315" s="51"/>
      <c r="PFC315" s="51"/>
      <c r="PFD315" s="51"/>
      <c r="PFE315" s="51"/>
      <c r="PFF315" s="51"/>
      <c r="PFG315" s="51"/>
      <c r="PFH315" s="51"/>
      <c r="PFI315" s="51"/>
      <c r="PFJ315" s="51"/>
      <c r="PFK315" s="51"/>
      <c r="PFL315" s="51"/>
      <c r="PFM315" s="51"/>
      <c r="PFN315" s="51"/>
      <c r="PFO315" s="51"/>
      <c r="PFP315" s="51"/>
      <c r="PFQ315" s="51"/>
      <c r="PFR315" s="51"/>
      <c r="PFS315" s="51"/>
      <c r="PFT315" s="51"/>
      <c r="PFU315" s="51"/>
      <c r="PFV315" s="51"/>
      <c r="PFW315" s="51"/>
      <c r="PFX315" s="51"/>
      <c r="PFY315" s="51"/>
      <c r="PFZ315" s="51"/>
      <c r="PGA315" s="51"/>
      <c r="PGB315" s="51"/>
      <c r="PGC315" s="51"/>
      <c r="PGD315" s="51"/>
      <c r="PGE315" s="51"/>
      <c r="PGF315" s="51"/>
      <c r="PGG315" s="51"/>
      <c r="PGH315" s="51"/>
      <c r="PGI315" s="51"/>
      <c r="PGJ315" s="51"/>
      <c r="PGK315" s="51"/>
      <c r="PGL315" s="51"/>
      <c r="PGM315" s="51"/>
      <c r="PGN315" s="51"/>
      <c r="PGO315" s="51"/>
      <c r="PGP315" s="51"/>
      <c r="PGQ315" s="51"/>
      <c r="PGR315" s="51"/>
      <c r="PGS315" s="51"/>
      <c r="PGT315" s="51"/>
      <c r="PGU315" s="51"/>
      <c r="PGV315" s="51"/>
      <c r="PGW315" s="51"/>
      <c r="PGX315" s="51"/>
      <c r="PGY315" s="51"/>
      <c r="PGZ315" s="51"/>
      <c r="PHA315" s="51"/>
      <c r="PHB315" s="51"/>
      <c r="PHC315" s="51"/>
      <c r="PHD315" s="51"/>
      <c r="PHE315" s="51"/>
      <c r="PHF315" s="51"/>
      <c r="PHG315" s="51"/>
      <c r="PHH315" s="51"/>
      <c r="PHI315" s="51"/>
      <c r="PHJ315" s="51"/>
      <c r="PHK315" s="51"/>
      <c r="PHL315" s="51"/>
      <c r="PHM315" s="51"/>
      <c r="PHN315" s="51"/>
      <c r="PHO315" s="51"/>
      <c r="PHP315" s="51"/>
      <c r="PHQ315" s="51"/>
      <c r="PHR315" s="51"/>
      <c r="PHS315" s="51"/>
      <c r="PHT315" s="51"/>
      <c r="PHU315" s="51"/>
      <c r="PHV315" s="51"/>
      <c r="PHW315" s="51"/>
      <c r="PHX315" s="51"/>
      <c r="PHY315" s="51"/>
      <c r="PHZ315" s="51"/>
      <c r="PIA315" s="51"/>
      <c r="PIB315" s="51"/>
      <c r="PIC315" s="51"/>
      <c r="PID315" s="51"/>
      <c r="PIE315" s="51"/>
      <c r="PIF315" s="51"/>
      <c r="PIG315" s="51"/>
      <c r="PIH315" s="51"/>
      <c r="PII315" s="51"/>
      <c r="PIJ315" s="51"/>
      <c r="PIK315" s="51"/>
      <c r="PIL315" s="51"/>
      <c r="PIM315" s="51"/>
      <c r="PIN315" s="51"/>
      <c r="PIO315" s="51"/>
      <c r="PIP315" s="51"/>
      <c r="PIQ315" s="51"/>
      <c r="PIR315" s="51"/>
      <c r="PIS315" s="51"/>
      <c r="PIT315" s="51"/>
      <c r="PIU315" s="51"/>
      <c r="PIV315" s="51"/>
      <c r="PIW315" s="51"/>
      <c r="PIX315" s="51"/>
      <c r="PIY315" s="51"/>
      <c r="PIZ315" s="51"/>
      <c r="PJA315" s="51"/>
      <c r="PJB315" s="51"/>
      <c r="PJC315" s="51"/>
      <c r="PJD315" s="51"/>
      <c r="PJE315" s="51"/>
      <c r="PJF315" s="51"/>
      <c r="PJG315" s="51"/>
      <c r="PJH315" s="51"/>
      <c r="PJI315" s="51"/>
      <c r="PJJ315" s="51"/>
      <c r="PJK315" s="51"/>
      <c r="PJL315" s="51"/>
      <c r="PJM315" s="51"/>
      <c r="PJN315" s="51"/>
      <c r="PJO315" s="51"/>
      <c r="PJP315" s="51"/>
      <c r="PJQ315" s="51"/>
      <c r="PJR315" s="51"/>
      <c r="PJS315" s="51"/>
      <c r="PJT315" s="51"/>
      <c r="PJU315" s="51"/>
      <c r="PJV315" s="51"/>
      <c r="PJW315" s="51"/>
      <c r="PJX315" s="51"/>
      <c r="PJY315" s="51"/>
      <c r="PJZ315" s="51"/>
      <c r="PKA315" s="51"/>
      <c r="PKB315" s="51"/>
      <c r="PKC315" s="51"/>
      <c r="PKD315" s="51"/>
      <c r="PKE315" s="51"/>
      <c r="PKF315" s="51"/>
      <c r="PKG315" s="51"/>
      <c r="PKH315" s="51"/>
      <c r="PKI315" s="51"/>
      <c r="PKJ315" s="51"/>
      <c r="PKK315" s="51"/>
      <c r="PKL315" s="51"/>
      <c r="PKM315" s="51"/>
      <c r="PKN315" s="51"/>
      <c r="PKO315" s="51"/>
      <c r="PKP315" s="51"/>
      <c r="PKQ315" s="51"/>
      <c r="PKR315" s="51"/>
      <c r="PKS315" s="51"/>
      <c r="PKT315" s="51"/>
      <c r="PKU315" s="51"/>
      <c r="PKV315" s="51"/>
      <c r="PKW315" s="51"/>
      <c r="PKX315" s="51"/>
      <c r="PKY315" s="51"/>
      <c r="PKZ315" s="51"/>
      <c r="PLA315" s="51"/>
      <c r="PLB315" s="51"/>
      <c r="PLC315" s="51"/>
      <c r="PLD315" s="51"/>
      <c r="PLE315" s="51"/>
      <c r="PLF315" s="51"/>
      <c r="PLG315" s="51"/>
      <c r="PLH315" s="51"/>
      <c r="PLI315" s="51"/>
      <c r="PLJ315" s="51"/>
      <c r="PLK315" s="51"/>
      <c r="PLL315" s="51"/>
      <c r="PLM315" s="51"/>
      <c r="PLN315" s="51"/>
      <c r="PLO315" s="51"/>
      <c r="PLP315" s="51"/>
      <c r="PLQ315" s="51"/>
      <c r="PLR315" s="51"/>
      <c r="PLS315" s="51"/>
      <c r="PLT315" s="51"/>
      <c r="PLU315" s="51"/>
      <c r="PLV315" s="51"/>
      <c r="PLW315" s="51"/>
      <c r="PLX315" s="51"/>
      <c r="PLY315" s="51"/>
      <c r="PLZ315" s="51"/>
      <c r="PMA315" s="51"/>
      <c r="PMB315" s="51"/>
      <c r="PMC315" s="51"/>
      <c r="PMD315" s="51"/>
      <c r="PME315" s="51"/>
      <c r="PMF315" s="51"/>
      <c r="PMG315" s="51"/>
      <c r="PMH315" s="51"/>
      <c r="PMI315" s="51"/>
      <c r="PMJ315" s="51"/>
      <c r="PMK315" s="51"/>
      <c r="PML315" s="51"/>
      <c r="PMM315" s="51"/>
      <c r="PMN315" s="51"/>
      <c r="PMO315" s="51"/>
      <c r="PMP315" s="51"/>
      <c r="PMQ315" s="51"/>
      <c r="PMR315" s="51"/>
      <c r="PMS315" s="51"/>
      <c r="PMT315" s="51"/>
      <c r="PMU315" s="51"/>
      <c r="PMV315" s="51"/>
      <c r="PMW315" s="51"/>
      <c r="PMX315" s="51"/>
      <c r="PMY315" s="51"/>
      <c r="PMZ315" s="51"/>
      <c r="PNA315" s="51"/>
      <c r="PNB315" s="51"/>
      <c r="PNC315" s="51"/>
      <c r="PND315" s="51"/>
      <c r="PNE315" s="51"/>
      <c r="PNF315" s="51"/>
      <c r="PNG315" s="51"/>
      <c r="PNH315" s="51"/>
      <c r="PNI315" s="51"/>
      <c r="PNJ315" s="51"/>
      <c r="PNK315" s="51"/>
      <c r="PNL315" s="51"/>
      <c r="PNM315" s="51"/>
      <c r="PNN315" s="51"/>
      <c r="PNO315" s="51"/>
      <c r="PNP315" s="51"/>
      <c r="PNQ315" s="51"/>
      <c r="PNR315" s="51"/>
      <c r="PNS315" s="51"/>
      <c r="PNT315" s="51"/>
      <c r="PNU315" s="51"/>
      <c r="PNV315" s="51"/>
      <c r="PNW315" s="51"/>
      <c r="PNX315" s="51"/>
      <c r="PNY315" s="51"/>
      <c r="PNZ315" s="51"/>
      <c r="POA315" s="51"/>
      <c r="POB315" s="51"/>
      <c r="POC315" s="51"/>
      <c r="POD315" s="51"/>
      <c r="POE315" s="51"/>
      <c r="POF315" s="51"/>
      <c r="POG315" s="51"/>
      <c r="POH315" s="51"/>
      <c r="POI315" s="51"/>
      <c r="POJ315" s="51"/>
      <c r="POK315" s="51"/>
      <c r="POL315" s="51"/>
      <c r="POM315" s="51"/>
      <c r="PON315" s="51"/>
      <c r="POO315" s="51"/>
      <c r="POP315" s="51"/>
      <c r="POQ315" s="51"/>
      <c r="POR315" s="51"/>
      <c r="POS315" s="51"/>
      <c r="POT315" s="51"/>
      <c r="POU315" s="51"/>
      <c r="POV315" s="51"/>
      <c r="POW315" s="51"/>
      <c r="POX315" s="51"/>
      <c r="POY315" s="51"/>
      <c r="POZ315" s="51"/>
      <c r="PPA315" s="51"/>
      <c r="PPB315" s="51"/>
      <c r="PPC315" s="51"/>
      <c r="PPD315" s="51"/>
      <c r="PPE315" s="51"/>
      <c r="PPF315" s="51"/>
      <c r="PPG315" s="51"/>
      <c r="PPH315" s="51"/>
      <c r="PPI315" s="51"/>
      <c r="PPJ315" s="51"/>
      <c r="PPK315" s="51"/>
      <c r="PPL315" s="51"/>
      <c r="PPM315" s="51"/>
      <c r="PPN315" s="51"/>
      <c r="PPO315" s="51"/>
      <c r="PPP315" s="51"/>
      <c r="PPQ315" s="51"/>
      <c r="PPR315" s="51"/>
      <c r="PPS315" s="51"/>
      <c r="PPT315" s="51"/>
      <c r="PPU315" s="51"/>
      <c r="PPV315" s="51"/>
      <c r="PPW315" s="51"/>
      <c r="PPX315" s="51"/>
      <c r="PPY315" s="51"/>
      <c r="PPZ315" s="51"/>
      <c r="PQA315" s="51"/>
      <c r="PQB315" s="51"/>
      <c r="PQC315" s="51"/>
      <c r="PQD315" s="51"/>
      <c r="PQE315" s="51"/>
      <c r="PQF315" s="51"/>
      <c r="PQG315" s="51"/>
      <c r="PQH315" s="51"/>
      <c r="PQI315" s="51"/>
      <c r="PQJ315" s="51"/>
      <c r="PQK315" s="51"/>
      <c r="PQL315" s="51"/>
      <c r="PQM315" s="51"/>
      <c r="PQN315" s="51"/>
      <c r="PQO315" s="51"/>
      <c r="PQP315" s="51"/>
      <c r="PQQ315" s="51"/>
      <c r="PQR315" s="51"/>
      <c r="PQS315" s="51"/>
      <c r="PQT315" s="51"/>
      <c r="PQU315" s="51"/>
      <c r="PQV315" s="51"/>
      <c r="PQW315" s="51"/>
      <c r="PQX315" s="51"/>
      <c r="PQY315" s="51"/>
      <c r="PQZ315" s="51"/>
      <c r="PRA315" s="51"/>
      <c r="PRB315" s="51"/>
      <c r="PRC315" s="51"/>
      <c r="PRD315" s="51"/>
      <c r="PRE315" s="51"/>
      <c r="PRF315" s="51"/>
      <c r="PRG315" s="51"/>
      <c r="PRH315" s="51"/>
      <c r="PRI315" s="51"/>
      <c r="PRJ315" s="51"/>
      <c r="PRK315" s="51"/>
      <c r="PRL315" s="51"/>
      <c r="PRM315" s="51"/>
      <c r="PRN315" s="51"/>
      <c r="PRO315" s="51"/>
      <c r="PRP315" s="51"/>
      <c r="PRQ315" s="51"/>
      <c r="PRR315" s="51"/>
      <c r="PRS315" s="51"/>
      <c r="PRT315" s="51"/>
      <c r="PRU315" s="51"/>
      <c r="PRV315" s="51"/>
      <c r="PRW315" s="51"/>
      <c r="PRX315" s="51"/>
      <c r="PRY315" s="51"/>
      <c r="PRZ315" s="51"/>
      <c r="PSA315" s="51"/>
      <c r="PSB315" s="51"/>
      <c r="PSC315" s="51"/>
      <c r="PSD315" s="51"/>
      <c r="PSE315" s="51"/>
      <c r="PSF315" s="51"/>
      <c r="PSG315" s="51"/>
      <c r="PSH315" s="51"/>
      <c r="PSI315" s="51"/>
      <c r="PSJ315" s="51"/>
      <c r="PSK315" s="51"/>
      <c r="PSL315" s="51"/>
      <c r="PSM315" s="51"/>
      <c r="PSN315" s="51"/>
      <c r="PSO315" s="51"/>
      <c r="PSP315" s="51"/>
      <c r="PSQ315" s="51"/>
      <c r="PSR315" s="51"/>
      <c r="PSS315" s="51"/>
      <c r="PST315" s="51"/>
      <c r="PSU315" s="51"/>
      <c r="PSV315" s="51"/>
      <c r="PSW315" s="51"/>
      <c r="PSX315" s="51"/>
      <c r="PSY315" s="51"/>
      <c r="PSZ315" s="51"/>
      <c r="PTA315" s="51"/>
      <c r="PTB315" s="51"/>
      <c r="PTC315" s="51"/>
      <c r="PTD315" s="51"/>
      <c r="PTE315" s="51"/>
      <c r="PTF315" s="51"/>
      <c r="PTG315" s="51"/>
      <c r="PTH315" s="51"/>
      <c r="PTI315" s="51"/>
      <c r="PTJ315" s="51"/>
      <c r="PTK315" s="51"/>
      <c r="PTL315" s="51"/>
      <c r="PTM315" s="51"/>
      <c r="PTN315" s="51"/>
      <c r="PTO315" s="51"/>
      <c r="PTP315" s="51"/>
      <c r="PTQ315" s="51"/>
      <c r="PTR315" s="51"/>
      <c r="PTS315" s="51"/>
      <c r="PTT315" s="51"/>
      <c r="PTU315" s="51"/>
      <c r="PTV315" s="51"/>
      <c r="PTW315" s="51"/>
      <c r="PTX315" s="51"/>
      <c r="PTY315" s="51"/>
      <c r="PTZ315" s="51"/>
      <c r="PUA315" s="51"/>
      <c r="PUB315" s="51"/>
      <c r="PUC315" s="51"/>
      <c r="PUD315" s="51"/>
      <c r="PUE315" s="51"/>
      <c r="PUF315" s="51"/>
      <c r="PUG315" s="51"/>
      <c r="PUH315" s="51"/>
      <c r="PUI315" s="51"/>
      <c r="PUJ315" s="51"/>
      <c r="PUK315" s="51"/>
      <c r="PUL315" s="51"/>
      <c r="PUM315" s="51"/>
      <c r="PUN315" s="51"/>
      <c r="PUO315" s="51"/>
      <c r="PUP315" s="51"/>
      <c r="PUQ315" s="51"/>
      <c r="PUR315" s="51"/>
      <c r="PUS315" s="51"/>
      <c r="PUT315" s="51"/>
      <c r="PUU315" s="51"/>
      <c r="PUV315" s="51"/>
      <c r="PUW315" s="51"/>
      <c r="PUX315" s="51"/>
      <c r="PUY315" s="51"/>
      <c r="PUZ315" s="51"/>
      <c r="PVA315" s="51"/>
      <c r="PVB315" s="51"/>
      <c r="PVC315" s="51"/>
      <c r="PVD315" s="51"/>
      <c r="PVE315" s="51"/>
      <c r="PVF315" s="51"/>
      <c r="PVG315" s="51"/>
      <c r="PVH315" s="51"/>
      <c r="PVI315" s="51"/>
      <c r="PVJ315" s="51"/>
      <c r="PVK315" s="51"/>
      <c r="PVL315" s="51"/>
      <c r="PVM315" s="51"/>
      <c r="PVN315" s="51"/>
      <c r="PVO315" s="51"/>
      <c r="PVP315" s="51"/>
      <c r="PVQ315" s="51"/>
      <c r="PVR315" s="51"/>
      <c r="PVS315" s="51"/>
      <c r="PVT315" s="51"/>
      <c r="PVU315" s="51"/>
      <c r="PVV315" s="51"/>
      <c r="PVW315" s="51"/>
      <c r="PVX315" s="51"/>
      <c r="PVY315" s="51"/>
      <c r="PVZ315" s="51"/>
      <c r="PWA315" s="51"/>
      <c r="PWB315" s="51"/>
      <c r="PWC315" s="51"/>
      <c r="PWD315" s="51"/>
      <c r="PWE315" s="51"/>
      <c r="PWF315" s="51"/>
      <c r="PWG315" s="51"/>
      <c r="PWH315" s="51"/>
      <c r="PWI315" s="51"/>
      <c r="PWJ315" s="51"/>
      <c r="PWK315" s="51"/>
      <c r="PWL315" s="51"/>
      <c r="PWM315" s="51"/>
      <c r="PWN315" s="51"/>
      <c r="PWO315" s="51"/>
      <c r="PWP315" s="51"/>
      <c r="PWQ315" s="51"/>
      <c r="PWR315" s="51"/>
      <c r="PWS315" s="51"/>
      <c r="PWT315" s="51"/>
      <c r="PWU315" s="51"/>
      <c r="PWV315" s="51"/>
      <c r="PWW315" s="51"/>
      <c r="PWX315" s="51"/>
      <c r="PWY315" s="51"/>
      <c r="PWZ315" s="51"/>
      <c r="PXA315" s="51"/>
      <c r="PXB315" s="51"/>
      <c r="PXC315" s="51"/>
      <c r="PXD315" s="51"/>
      <c r="PXE315" s="51"/>
      <c r="PXF315" s="51"/>
      <c r="PXG315" s="51"/>
      <c r="PXH315" s="51"/>
      <c r="PXI315" s="51"/>
      <c r="PXJ315" s="51"/>
      <c r="PXK315" s="51"/>
      <c r="PXL315" s="51"/>
      <c r="PXM315" s="51"/>
      <c r="PXN315" s="51"/>
      <c r="PXO315" s="51"/>
      <c r="PXP315" s="51"/>
      <c r="PXQ315" s="51"/>
      <c r="PXR315" s="51"/>
      <c r="PXS315" s="51"/>
      <c r="PXT315" s="51"/>
      <c r="PXU315" s="51"/>
      <c r="PXV315" s="51"/>
      <c r="PXW315" s="51"/>
      <c r="PXX315" s="51"/>
      <c r="PXY315" s="51"/>
      <c r="PXZ315" s="51"/>
      <c r="PYA315" s="51"/>
      <c r="PYB315" s="51"/>
      <c r="PYC315" s="51"/>
      <c r="PYD315" s="51"/>
      <c r="PYE315" s="51"/>
      <c r="PYF315" s="51"/>
      <c r="PYG315" s="51"/>
      <c r="PYH315" s="51"/>
      <c r="PYI315" s="51"/>
      <c r="PYJ315" s="51"/>
      <c r="PYK315" s="51"/>
      <c r="PYL315" s="51"/>
      <c r="PYM315" s="51"/>
      <c r="PYN315" s="51"/>
      <c r="PYO315" s="51"/>
      <c r="PYP315" s="51"/>
      <c r="PYQ315" s="51"/>
      <c r="PYR315" s="51"/>
      <c r="PYS315" s="51"/>
      <c r="PYT315" s="51"/>
      <c r="PYU315" s="51"/>
      <c r="PYV315" s="51"/>
      <c r="PYW315" s="51"/>
      <c r="PYX315" s="51"/>
      <c r="PYY315" s="51"/>
      <c r="PYZ315" s="51"/>
      <c r="PZA315" s="51"/>
      <c r="PZB315" s="51"/>
      <c r="PZC315" s="51"/>
      <c r="PZD315" s="51"/>
      <c r="PZE315" s="51"/>
      <c r="PZF315" s="51"/>
      <c r="PZG315" s="51"/>
      <c r="PZH315" s="51"/>
      <c r="PZI315" s="51"/>
      <c r="PZJ315" s="51"/>
      <c r="PZK315" s="51"/>
      <c r="PZL315" s="51"/>
      <c r="PZM315" s="51"/>
      <c r="PZN315" s="51"/>
      <c r="PZO315" s="51"/>
      <c r="PZP315" s="51"/>
      <c r="PZQ315" s="51"/>
      <c r="PZR315" s="51"/>
      <c r="PZS315" s="51"/>
      <c r="PZT315" s="51"/>
      <c r="PZU315" s="51"/>
      <c r="PZV315" s="51"/>
      <c r="PZW315" s="51"/>
      <c r="PZX315" s="51"/>
      <c r="PZY315" s="51"/>
      <c r="PZZ315" s="51"/>
      <c r="QAA315" s="51"/>
      <c r="QAB315" s="51"/>
      <c r="QAC315" s="51"/>
      <c r="QAD315" s="51"/>
      <c r="QAE315" s="51"/>
      <c r="QAF315" s="51"/>
      <c r="QAG315" s="51"/>
      <c r="QAH315" s="51"/>
      <c r="QAI315" s="51"/>
      <c r="QAJ315" s="51"/>
      <c r="QAK315" s="51"/>
      <c r="QAL315" s="51"/>
      <c r="QAM315" s="51"/>
      <c r="QAN315" s="51"/>
      <c r="QAO315" s="51"/>
      <c r="QAP315" s="51"/>
      <c r="QAQ315" s="51"/>
      <c r="QAR315" s="51"/>
      <c r="QAS315" s="51"/>
      <c r="QAT315" s="51"/>
      <c r="QAU315" s="51"/>
      <c r="QAV315" s="51"/>
      <c r="QAW315" s="51"/>
      <c r="QAX315" s="51"/>
      <c r="QAY315" s="51"/>
      <c r="QAZ315" s="51"/>
      <c r="QBA315" s="51"/>
      <c r="QBB315" s="51"/>
      <c r="QBC315" s="51"/>
      <c r="QBD315" s="51"/>
      <c r="QBE315" s="51"/>
      <c r="QBF315" s="51"/>
      <c r="QBG315" s="51"/>
      <c r="QBH315" s="51"/>
      <c r="QBI315" s="51"/>
      <c r="QBJ315" s="51"/>
      <c r="QBK315" s="51"/>
      <c r="QBL315" s="51"/>
      <c r="QBM315" s="51"/>
      <c r="QBN315" s="51"/>
      <c r="QBO315" s="51"/>
      <c r="QBP315" s="51"/>
      <c r="QBQ315" s="51"/>
      <c r="QBR315" s="51"/>
      <c r="QBS315" s="51"/>
      <c r="QBT315" s="51"/>
      <c r="QBU315" s="51"/>
      <c r="QBV315" s="51"/>
      <c r="QBW315" s="51"/>
      <c r="QBX315" s="51"/>
      <c r="QBY315" s="51"/>
      <c r="QBZ315" s="51"/>
      <c r="QCA315" s="51"/>
      <c r="QCB315" s="51"/>
      <c r="QCC315" s="51"/>
      <c r="QCD315" s="51"/>
      <c r="QCE315" s="51"/>
      <c r="QCF315" s="51"/>
      <c r="QCG315" s="51"/>
      <c r="QCH315" s="51"/>
      <c r="QCI315" s="51"/>
      <c r="QCJ315" s="51"/>
      <c r="QCK315" s="51"/>
      <c r="QCL315" s="51"/>
      <c r="QCM315" s="51"/>
      <c r="QCN315" s="51"/>
      <c r="QCO315" s="51"/>
      <c r="QCP315" s="51"/>
      <c r="QCQ315" s="51"/>
      <c r="QCR315" s="51"/>
      <c r="QCS315" s="51"/>
      <c r="QCT315" s="51"/>
      <c r="QCU315" s="51"/>
      <c r="QCV315" s="51"/>
      <c r="QCW315" s="51"/>
      <c r="QCX315" s="51"/>
      <c r="QCY315" s="51"/>
      <c r="QCZ315" s="51"/>
      <c r="QDA315" s="51"/>
      <c r="QDB315" s="51"/>
      <c r="QDC315" s="51"/>
      <c r="QDD315" s="51"/>
      <c r="QDE315" s="51"/>
      <c r="QDF315" s="51"/>
      <c r="QDG315" s="51"/>
      <c r="QDH315" s="51"/>
      <c r="QDI315" s="51"/>
      <c r="QDJ315" s="51"/>
      <c r="QDK315" s="51"/>
      <c r="QDL315" s="51"/>
      <c r="QDM315" s="51"/>
      <c r="QDN315" s="51"/>
      <c r="QDO315" s="51"/>
      <c r="QDP315" s="51"/>
      <c r="QDQ315" s="51"/>
      <c r="QDR315" s="51"/>
      <c r="QDS315" s="51"/>
      <c r="QDT315" s="51"/>
      <c r="QDU315" s="51"/>
      <c r="QDV315" s="51"/>
      <c r="QDW315" s="51"/>
      <c r="QDX315" s="51"/>
      <c r="QDY315" s="51"/>
      <c r="QDZ315" s="51"/>
      <c r="QEA315" s="51"/>
      <c r="QEB315" s="51"/>
      <c r="QEC315" s="51"/>
      <c r="QED315" s="51"/>
      <c r="QEE315" s="51"/>
      <c r="QEF315" s="51"/>
      <c r="QEG315" s="51"/>
      <c r="QEH315" s="51"/>
      <c r="QEI315" s="51"/>
      <c r="QEJ315" s="51"/>
      <c r="QEK315" s="51"/>
      <c r="QEL315" s="51"/>
      <c r="QEM315" s="51"/>
      <c r="QEN315" s="51"/>
      <c r="QEO315" s="51"/>
      <c r="QEP315" s="51"/>
      <c r="QEQ315" s="51"/>
      <c r="QER315" s="51"/>
      <c r="QES315" s="51"/>
      <c r="QET315" s="51"/>
      <c r="QEU315" s="51"/>
      <c r="QEV315" s="51"/>
      <c r="QEW315" s="51"/>
      <c r="QEX315" s="51"/>
      <c r="QEY315" s="51"/>
      <c r="QEZ315" s="51"/>
      <c r="QFA315" s="51"/>
      <c r="QFB315" s="51"/>
      <c r="QFC315" s="51"/>
      <c r="QFD315" s="51"/>
      <c r="QFE315" s="51"/>
      <c r="QFF315" s="51"/>
      <c r="QFG315" s="51"/>
      <c r="QFH315" s="51"/>
      <c r="QFI315" s="51"/>
      <c r="QFJ315" s="51"/>
      <c r="QFK315" s="51"/>
      <c r="QFL315" s="51"/>
      <c r="QFM315" s="51"/>
      <c r="QFN315" s="51"/>
      <c r="QFO315" s="51"/>
      <c r="QFP315" s="51"/>
      <c r="QFQ315" s="51"/>
      <c r="QFR315" s="51"/>
      <c r="QFS315" s="51"/>
      <c r="QFT315" s="51"/>
      <c r="QFU315" s="51"/>
      <c r="QFV315" s="51"/>
      <c r="QFW315" s="51"/>
      <c r="QFX315" s="51"/>
      <c r="QFY315" s="51"/>
      <c r="QFZ315" s="51"/>
      <c r="QGA315" s="51"/>
      <c r="QGB315" s="51"/>
      <c r="QGC315" s="51"/>
      <c r="QGD315" s="51"/>
      <c r="QGE315" s="51"/>
      <c r="QGF315" s="51"/>
      <c r="QGG315" s="51"/>
      <c r="QGH315" s="51"/>
      <c r="QGI315" s="51"/>
      <c r="QGJ315" s="51"/>
      <c r="QGK315" s="51"/>
      <c r="QGL315" s="51"/>
      <c r="QGM315" s="51"/>
      <c r="QGN315" s="51"/>
      <c r="QGO315" s="51"/>
      <c r="QGP315" s="51"/>
      <c r="QGQ315" s="51"/>
      <c r="QGR315" s="51"/>
      <c r="QGS315" s="51"/>
      <c r="QGT315" s="51"/>
      <c r="QGU315" s="51"/>
      <c r="QGV315" s="51"/>
      <c r="QGW315" s="51"/>
      <c r="QGX315" s="51"/>
      <c r="QGY315" s="51"/>
      <c r="QGZ315" s="51"/>
      <c r="QHA315" s="51"/>
      <c r="QHB315" s="51"/>
      <c r="QHC315" s="51"/>
      <c r="QHD315" s="51"/>
      <c r="QHE315" s="51"/>
      <c r="QHF315" s="51"/>
      <c r="QHG315" s="51"/>
      <c r="QHH315" s="51"/>
      <c r="QHI315" s="51"/>
      <c r="QHJ315" s="51"/>
      <c r="QHK315" s="51"/>
      <c r="QHL315" s="51"/>
      <c r="QHM315" s="51"/>
      <c r="QHN315" s="51"/>
      <c r="QHO315" s="51"/>
      <c r="QHP315" s="51"/>
      <c r="QHQ315" s="51"/>
      <c r="QHR315" s="51"/>
      <c r="QHS315" s="51"/>
      <c r="QHT315" s="51"/>
      <c r="QHU315" s="51"/>
      <c r="QHV315" s="51"/>
      <c r="QHW315" s="51"/>
      <c r="QHX315" s="51"/>
      <c r="QHY315" s="51"/>
      <c r="QHZ315" s="51"/>
      <c r="QIA315" s="51"/>
      <c r="QIB315" s="51"/>
      <c r="QIC315" s="51"/>
      <c r="QID315" s="51"/>
      <c r="QIE315" s="51"/>
      <c r="QIF315" s="51"/>
      <c r="QIG315" s="51"/>
      <c r="QIH315" s="51"/>
      <c r="QII315" s="51"/>
      <c r="QIJ315" s="51"/>
      <c r="QIK315" s="51"/>
      <c r="QIL315" s="51"/>
      <c r="QIM315" s="51"/>
      <c r="QIN315" s="51"/>
      <c r="QIO315" s="51"/>
      <c r="QIP315" s="51"/>
      <c r="QIQ315" s="51"/>
      <c r="QIR315" s="51"/>
      <c r="QIS315" s="51"/>
      <c r="QIT315" s="51"/>
      <c r="QIU315" s="51"/>
      <c r="QIV315" s="51"/>
      <c r="QIW315" s="51"/>
      <c r="QIX315" s="51"/>
      <c r="QIY315" s="51"/>
      <c r="QIZ315" s="51"/>
      <c r="QJA315" s="51"/>
      <c r="QJB315" s="51"/>
      <c r="QJC315" s="51"/>
      <c r="QJD315" s="51"/>
      <c r="QJE315" s="51"/>
      <c r="QJF315" s="51"/>
      <c r="QJG315" s="51"/>
      <c r="QJH315" s="51"/>
      <c r="QJI315" s="51"/>
      <c r="QJJ315" s="51"/>
      <c r="QJK315" s="51"/>
      <c r="QJL315" s="51"/>
      <c r="QJM315" s="51"/>
      <c r="QJN315" s="51"/>
      <c r="QJO315" s="51"/>
      <c r="QJP315" s="51"/>
      <c r="QJQ315" s="51"/>
      <c r="QJR315" s="51"/>
      <c r="QJS315" s="51"/>
      <c r="QJT315" s="51"/>
      <c r="QJU315" s="51"/>
      <c r="QJV315" s="51"/>
      <c r="QJW315" s="51"/>
      <c r="QJX315" s="51"/>
      <c r="QJY315" s="51"/>
      <c r="QJZ315" s="51"/>
      <c r="QKA315" s="51"/>
      <c r="QKB315" s="51"/>
      <c r="QKC315" s="51"/>
      <c r="QKD315" s="51"/>
      <c r="QKE315" s="51"/>
      <c r="QKF315" s="51"/>
      <c r="QKG315" s="51"/>
      <c r="QKH315" s="51"/>
      <c r="QKI315" s="51"/>
      <c r="QKJ315" s="51"/>
      <c r="QKK315" s="51"/>
      <c r="QKL315" s="51"/>
      <c r="QKM315" s="51"/>
      <c r="QKN315" s="51"/>
      <c r="QKO315" s="51"/>
      <c r="QKP315" s="51"/>
      <c r="QKQ315" s="51"/>
      <c r="QKR315" s="51"/>
      <c r="QKS315" s="51"/>
      <c r="QKT315" s="51"/>
      <c r="QKU315" s="51"/>
      <c r="QKV315" s="51"/>
      <c r="QKW315" s="51"/>
      <c r="QKX315" s="51"/>
      <c r="QKY315" s="51"/>
      <c r="QKZ315" s="51"/>
      <c r="QLA315" s="51"/>
      <c r="QLB315" s="51"/>
      <c r="QLC315" s="51"/>
      <c r="QLD315" s="51"/>
      <c r="QLE315" s="51"/>
      <c r="QLF315" s="51"/>
      <c r="QLG315" s="51"/>
      <c r="QLH315" s="51"/>
      <c r="QLI315" s="51"/>
      <c r="QLJ315" s="51"/>
      <c r="QLK315" s="51"/>
      <c r="QLL315" s="51"/>
      <c r="QLM315" s="51"/>
      <c r="QLN315" s="51"/>
      <c r="QLO315" s="51"/>
      <c r="QLP315" s="51"/>
      <c r="QLQ315" s="51"/>
      <c r="QLR315" s="51"/>
      <c r="QLS315" s="51"/>
      <c r="QLT315" s="51"/>
      <c r="QLU315" s="51"/>
      <c r="QLV315" s="51"/>
      <c r="QLW315" s="51"/>
      <c r="QLX315" s="51"/>
      <c r="QLY315" s="51"/>
      <c r="QLZ315" s="51"/>
      <c r="QMA315" s="51"/>
      <c r="QMB315" s="51"/>
      <c r="QMC315" s="51"/>
      <c r="QMD315" s="51"/>
      <c r="QME315" s="51"/>
      <c r="QMF315" s="51"/>
      <c r="QMG315" s="51"/>
      <c r="QMH315" s="51"/>
      <c r="QMI315" s="51"/>
      <c r="QMJ315" s="51"/>
      <c r="QMK315" s="51"/>
      <c r="QML315" s="51"/>
      <c r="QMM315" s="51"/>
      <c r="QMN315" s="51"/>
      <c r="QMO315" s="51"/>
      <c r="QMP315" s="51"/>
      <c r="QMQ315" s="51"/>
      <c r="QMR315" s="51"/>
      <c r="QMS315" s="51"/>
      <c r="QMT315" s="51"/>
      <c r="QMU315" s="51"/>
      <c r="QMV315" s="51"/>
      <c r="QMW315" s="51"/>
      <c r="QMX315" s="51"/>
      <c r="QMY315" s="51"/>
      <c r="QMZ315" s="51"/>
      <c r="QNA315" s="51"/>
      <c r="QNB315" s="51"/>
      <c r="QNC315" s="51"/>
      <c r="QND315" s="51"/>
      <c r="QNE315" s="51"/>
      <c r="QNF315" s="51"/>
      <c r="QNG315" s="51"/>
      <c r="QNH315" s="51"/>
      <c r="QNI315" s="51"/>
      <c r="QNJ315" s="51"/>
      <c r="QNK315" s="51"/>
      <c r="QNL315" s="51"/>
      <c r="QNM315" s="51"/>
      <c r="QNN315" s="51"/>
      <c r="QNO315" s="51"/>
      <c r="QNP315" s="51"/>
      <c r="QNQ315" s="51"/>
      <c r="QNR315" s="51"/>
      <c r="QNS315" s="51"/>
      <c r="QNT315" s="51"/>
      <c r="QNU315" s="51"/>
      <c r="QNV315" s="51"/>
      <c r="QNW315" s="51"/>
      <c r="QNX315" s="51"/>
      <c r="QNY315" s="51"/>
      <c r="QNZ315" s="51"/>
      <c r="QOA315" s="51"/>
      <c r="QOB315" s="51"/>
      <c r="QOC315" s="51"/>
      <c r="QOD315" s="51"/>
      <c r="QOE315" s="51"/>
      <c r="QOF315" s="51"/>
      <c r="QOG315" s="51"/>
      <c r="QOH315" s="51"/>
      <c r="QOI315" s="51"/>
      <c r="QOJ315" s="51"/>
      <c r="QOK315" s="51"/>
      <c r="QOL315" s="51"/>
      <c r="QOM315" s="51"/>
      <c r="QON315" s="51"/>
      <c r="QOO315" s="51"/>
      <c r="QOP315" s="51"/>
      <c r="QOQ315" s="51"/>
      <c r="QOR315" s="51"/>
      <c r="QOS315" s="51"/>
      <c r="QOT315" s="51"/>
      <c r="QOU315" s="51"/>
      <c r="QOV315" s="51"/>
      <c r="QOW315" s="51"/>
      <c r="QOX315" s="51"/>
      <c r="QOY315" s="51"/>
      <c r="QOZ315" s="51"/>
      <c r="QPA315" s="51"/>
      <c r="QPB315" s="51"/>
      <c r="QPC315" s="51"/>
      <c r="QPD315" s="51"/>
      <c r="QPE315" s="51"/>
      <c r="QPF315" s="51"/>
      <c r="QPG315" s="51"/>
      <c r="QPH315" s="51"/>
      <c r="QPI315" s="51"/>
      <c r="QPJ315" s="51"/>
      <c r="QPK315" s="51"/>
      <c r="QPL315" s="51"/>
      <c r="QPM315" s="51"/>
      <c r="QPN315" s="51"/>
      <c r="QPO315" s="51"/>
      <c r="QPP315" s="51"/>
      <c r="QPQ315" s="51"/>
      <c r="QPR315" s="51"/>
      <c r="QPS315" s="51"/>
      <c r="QPT315" s="51"/>
      <c r="QPU315" s="51"/>
      <c r="QPV315" s="51"/>
      <c r="QPW315" s="51"/>
      <c r="QPX315" s="51"/>
      <c r="QPY315" s="51"/>
      <c r="QPZ315" s="51"/>
      <c r="QQA315" s="51"/>
      <c r="QQB315" s="51"/>
      <c r="QQC315" s="51"/>
      <c r="QQD315" s="51"/>
      <c r="QQE315" s="51"/>
      <c r="QQF315" s="51"/>
      <c r="QQG315" s="51"/>
      <c r="QQH315" s="51"/>
      <c r="QQI315" s="51"/>
      <c r="QQJ315" s="51"/>
      <c r="QQK315" s="51"/>
      <c r="QQL315" s="51"/>
      <c r="QQM315" s="51"/>
      <c r="QQN315" s="51"/>
      <c r="QQO315" s="51"/>
      <c r="QQP315" s="51"/>
      <c r="QQQ315" s="51"/>
      <c r="QQR315" s="51"/>
      <c r="QQS315" s="51"/>
      <c r="QQT315" s="51"/>
      <c r="QQU315" s="51"/>
      <c r="QQV315" s="51"/>
      <c r="QQW315" s="51"/>
      <c r="QQX315" s="51"/>
      <c r="QQY315" s="51"/>
      <c r="QQZ315" s="51"/>
      <c r="QRA315" s="51"/>
      <c r="QRB315" s="51"/>
      <c r="QRC315" s="51"/>
      <c r="QRD315" s="51"/>
      <c r="QRE315" s="51"/>
      <c r="QRF315" s="51"/>
      <c r="QRG315" s="51"/>
      <c r="QRH315" s="51"/>
      <c r="QRI315" s="51"/>
      <c r="QRJ315" s="51"/>
      <c r="QRK315" s="51"/>
      <c r="QRL315" s="51"/>
      <c r="QRM315" s="51"/>
      <c r="QRN315" s="51"/>
      <c r="QRO315" s="51"/>
      <c r="QRP315" s="51"/>
      <c r="QRQ315" s="51"/>
      <c r="QRR315" s="51"/>
      <c r="QRS315" s="51"/>
      <c r="QRT315" s="51"/>
      <c r="QRU315" s="51"/>
      <c r="QRV315" s="51"/>
      <c r="QRW315" s="51"/>
      <c r="QRX315" s="51"/>
      <c r="QRY315" s="51"/>
      <c r="QRZ315" s="51"/>
      <c r="QSA315" s="51"/>
      <c r="QSB315" s="51"/>
      <c r="QSC315" s="51"/>
      <c r="QSD315" s="51"/>
      <c r="QSE315" s="51"/>
      <c r="QSF315" s="51"/>
      <c r="QSG315" s="51"/>
      <c r="QSH315" s="51"/>
      <c r="QSI315" s="51"/>
      <c r="QSJ315" s="51"/>
      <c r="QSK315" s="51"/>
      <c r="QSL315" s="51"/>
      <c r="QSM315" s="51"/>
      <c r="QSN315" s="51"/>
      <c r="QSO315" s="51"/>
      <c r="QSP315" s="51"/>
      <c r="QSQ315" s="51"/>
      <c r="QSR315" s="51"/>
      <c r="QSS315" s="51"/>
      <c r="QST315" s="51"/>
      <c r="QSU315" s="51"/>
      <c r="QSV315" s="51"/>
      <c r="QSW315" s="51"/>
      <c r="QSX315" s="51"/>
      <c r="QSY315" s="51"/>
      <c r="QSZ315" s="51"/>
      <c r="QTA315" s="51"/>
      <c r="QTB315" s="51"/>
      <c r="QTC315" s="51"/>
      <c r="QTD315" s="51"/>
      <c r="QTE315" s="51"/>
      <c r="QTF315" s="51"/>
      <c r="QTG315" s="51"/>
      <c r="QTH315" s="51"/>
      <c r="QTI315" s="51"/>
      <c r="QTJ315" s="51"/>
      <c r="QTK315" s="51"/>
      <c r="QTL315" s="51"/>
      <c r="QTM315" s="51"/>
      <c r="QTN315" s="51"/>
      <c r="QTO315" s="51"/>
      <c r="QTP315" s="51"/>
      <c r="QTQ315" s="51"/>
      <c r="QTR315" s="51"/>
      <c r="QTS315" s="51"/>
      <c r="QTT315" s="51"/>
      <c r="QTU315" s="51"/>
      <c r="QTV315" s="51"/>
      <c r="QTW315" s="51"/>
      <c r="QTX315" s="51"/>
      <c r="QTY315" s="51"/>
      <c r="QTZ315" s="51"/>
      <c r="QUA315" s="51"/>
      <c r="QUB315" s="51"/>
      <c r="QUC315" s="51"/>
      <c r="QUD315" s="51"/>
      <c r="QUE315" s="51"/>
      <c r="QUF315" s="51"/>
      <c r="QUG315" s="51"/>
      <c r="QUH315" s="51"/>
      <c r="QUI315" s="51"/>
      <c r="QUJ315" s="51"/>
      <c r="QUK315" s="51"/>
      <c r="QUL315" s="51"/>
      <c r="QUM315" s="51"/>
      <c r="QUN315" s="51"/>
      <c r="QUO315" s="51"/>
      <c r="QUP315" s="51"/>
      <c r="QUQ315" s="51"/>
      <c r="QUR315" s="51"/>
      <c r="QUS315" s="51"/>
      <c r="QUT315" s="51"/>
      <c r="QUU315" s="51"/>
      <c r="QUV315" s="51"/>
      <c r="QUW315" s="51"/>
      <c r="QUX315" s="51"/>
      <c r="QUY315" s="51"/>
      <c r="QUZ315" s="51"/>
      <c r="QVA315" s="51"/>
      <c r="QVB315" s="51"/>
      <c r="QVC315" s="51"/>
      <c r="QVD315" s="51"/>
      <c r="QVE315" s="51"/>
      <c r="QVF315" s="51"/>
      <c r="QVG315" s="51"/>
      <c r="QVH315" s="51"/>
      <c r="QVI315" s="51"/>
      <c r="QVJ315" s="51"/>
      <c r="QVK315" s="51"/>
      <c r="QVL315" s="51"/>
      <c r="QVM315" s="51"/>
      <c r="QVN315" s="51"/>
      <c r="QVO315" s="51"/>
      <c r="QVP315" s="51"/>
      <c r="QVQ315" s="51"/>
      <c r="QVR315" s="51"/>
      <c r="QVS315" s="51"/>
      <c r="QVT315" s="51"/>
      <c r="QVU315" s="51"/>
      <c r="QVV315" s="51"/>
      <c r="QVW315" s="51"/>
      <c r="QVX315" s="51"/>
      <c r="QVY315" s="51"/>
      <c r="QVZ315" s="51"/>
      <c r="QWA315" s="51"/>
      <c r="QWB315" s="51"/>
      <c r="QWC315" s="51"/>
      <c r="QWD315" s="51"/>
      <c r="QWE315" s="51"/>
      <c r="QWF315" s="51"/>
      <c r="QWG315" s="51"/>
      <c r="QWH315" s="51"/>
      <c r="QWI315" s="51"/>
      <c r="QWJ315" s="51"/>
      <c r="QWK315" s="51"/>
      <c r="QWL315" s="51"/>
      <c r="QWM315" s="51"/>
      <c r="QWN315" s="51"/>
      <c r="QWO315" s="51"/>
      <c r="QWP315" s="51"/>
      <c r="QWQ315" s="51"/>
      <c r="QWR315" s="51"/>
      <c r="QWS315" s="51"/>
      <c r="QWT315" s="51"/>
      <c r="QWU315" s="51"/>
      <c r="QWV315" s="51"/>
      <c r="QWW315" s="51"/>
      <c r="QWX315" s="51"/>
      <c r="QWY315" s="51"/>
      <c r="QWZ315" s="51"/>
      <c r="QXA315" s="51"/>
      <c r="QXB315" s="51"/>
      <c r="QXC315" s="51"/>
      <c r="QXD315" s="51"/>
      <c r="QXE315" s="51"/>
      <c r="QXF315" s="51"/>
      <c r="QXG315" s="51"/>
      <c r="QXH315" s="51"/>
      <c r="QXI315" s="51"/>
      <c r="QXJ315" s="51"/>
      <c r="QXK315" s="51"/>
      <c r="QXL315" s="51"/>
      <c r="QXM315" s="51"/>
      <c r="QXN315" s="51"/>
      <c r="QXO315" s="51"/>
      <c r="QXP315" s="51"/>
      <c r="QXQ315" s="51"/>
      <c r="QXR315" s="51"/>
      <c r="QXS315" s="51"/>
      <c r="QXT315" s="51"/>
      <c r="QXU315" s="51"/>
      <c r="QXV315" s="51"/>
      <c r="QXW315" s="51"/>
      <c r="QXX315" s="51"/>
      <c r="QXY315" s="51"/>
      <c r="QXZ315" s="51"/>
      <c r="QYA315" s="51"/>
      <c r="QYB315" s="51"/>
      <c r="QYC315" s="51"/>
      <c r="QYD315" s="51"/>
      <c r="QYE315" s="51"/>
      <c r="QYF315" s="51"/>
      <c r="QYG315" s="51"/>
      <c r="QYH315" s="51"/>
      <c r="QYI315" s="51"/>
      <c r="QYJ315" s="51"/>
      <c r="QYK315" s="51"/>
      <c r="QYL315" s="51"/>
      <c r="QYM315" s="51"/>
      <c r="QYN315" s="51"/>
      <c r="QYO315" s="51"/>
      <c r="QYP315" s="51"/>
      <c r="QYQ315" s="51"/>
      <c r="QYR315" s="51"/>
      <c r="QYS315" s="51"/>
      <c r="QYT315" s="51"/>
      <c r="QYU315" s="51"/>
      <c r="QYV315" s="51"/>
      <c r="QYW315" s="51"/>
      <c r="QYX315" s="51"/>
      <c r="QYY315" s="51"/>
      <c r="QYZ315" s="51"/>
      <c r="QZA315" s="51"/>
      <c r="QZB315" s="51"/>
      <c r="QZC315" s="51"/>
      <c r="QZD315" s="51"/>
      <c r="QZE315" s="51"/>
      <c r="QZF315" s="51"/>
      <c r="QZG315" s="51"/>
      <c r="QZH315" s="51"/>
      <c r="QZI315" s="51"/>
      <c r="QZJ315" s="51"/>
      <c r="QZK315" s="51"/>
      <c r="QZL315" s="51"/>
      <c r="QZM315" s="51"/>
      <c r="QZN315" s="51"/>
      <c r="QZO315" s="51"/>
      <c r="QZP315" s="51"/>
      <c r="QZQ315" s="51"/>
      <c r="QZR315" s="51"/>
      <c r="QZS315" s="51"/>
      <c r="QZT315" s="51"/>
      <c r="QZU315" s="51"/>
      <c r="QZV315" s="51"/>
      <c r="QZW315" s="51"/>
      <c r="QZX315" s="51"/>
      <c r="QZY315" s="51"/>
      <c r="QZZ315" s="51"/>
      <c r="RAA315" s="51"/>
      <c r="RAB315" s="51"/>
      <c r="RAC315" s="51"/>
      <c r="RAD315" s="51"/>
      <c r="RAE315" s="51"/>
      <c r="RAF315" s="51"/>
      <c r="RAG315" s="51"/>
      <c r="RAH315" s="51"/>
      <c r="RAI315" s="51"/>
      <c r="RAJ315" s="51"/>
      <c r="RAK315" s="51"/>
      <c r="RAL315" s="51"/>
      <c r="RAM315" s="51"/>
      <c r="RAN315" s="51"/>
      <c r="RAO315" s="51"/>
      <c r="RAP315" s="51"/>
      <c r="RAQ315" s="51"/>
      <c r="RAR315" s="51"/>
      <c r="RAS315" s="51"/>
      <c r="RAT315" s="51"/>
      <c r="RAU315" s="51"/>
      <c r="RAV315" s="51"/>
      <c r="RAW315" s="51"/>
      <c r="RAX315" s="51"/>
      <c r="RAY315" s="51"/>
      <c r="RAZ315" s="51"/>
      <c r="RBA315" s="51"/>
      <c r="RBB315" s="51"/>
      <c r="RBC315" s="51"/>
      <c r="RBD315" s="51"/>
      <c r="RBE315" s="51"/>
      <c r="RBF315" s="51"/>
      <c r="RBG315" s="51"/>
      <c r="RBH315" s="51"/>
      <c r="RBI315" s="51"/>
      <c r="RBJ315" s="51"/>
      <c r="RBK315" s="51"/>
      <c r="RBL315" s="51"/>
      <c r="RBM315" s="51"/>
      <c r="RBN315" s="51"/>
      <c r="RBO315" s="51"/>
      <c r="RBP315" s="51"/>
      <c r="RBQ315" s="51"/>
      <c r="RBR315" s="51"/>
      <c r="RBS315" s="51"/>
      <c r="RBT315" s="51"/>
      <c r="RBU315" s="51"/>
      <c r="RBV315" s="51"/>
      <c r="RBW315" s="51"/>
      <c r="RBX315" s="51"/>
      <c r="RBY315" s="51"/>
      <c r="RBZ315" s="51"/>
      <c r="RCA315" s="51"/>
      <c r="RCB315" s="51"/>
      <c r="RCC315" s="51"/>
      <c r="RCD315" s="51"/>
      <c r="RCE315" s="51"/>
      <c r="RCF315" s="51"/>
      <c r="RCG315" s="51"/>
      <c r="RCH315" s="51"/>
      <c r="RCI315" s="51"/>
      <c r="RCJ315" s="51"/>
      <c r="RCK315" s="51"/>
      <c r="RCL315" s="51"/>
      <c r="RCM315" s="51"/>
      <c r="RCN315" s="51"/>
      <c r="RCO315" s="51"/>
      <c r="RCP315" s="51"/>
      <c r="RCQ315" s="51"/>
      <c r="RCR315" s="51"/>
      <c r="RCS315" s="51"/>
      <c r="RCT315" s="51"/>
      <c r="RCU315" s="51"/>
      <c r="RCV315" s="51"/>
      <c r="RCW315" s="51"/>
      <c r="RCX315" s="51"/>
      <c r="RCY315" s="51"/>
      <c r="RCZ315" s="51"/>
      <c r="RDA315" s="51"/>
      <c r="RDB315" s="51"/>
      <c r="RDC315" s="51"/>
      <c r="RDD315" s="51"/>
      <c r="RDE315" s="51"/>
      <c r="RDF315" s="51"/>
      <c r="RDG315" s="51"/>
      <c r="RDH315" s="51"/>
      <c r="RDI315" s="51"/>
      <c r="RDJ315" s="51"/>
      <c r="RDK315" s="51"/>
      <c r="RDL315" s="51"/>
      <c r="RDM315" s="51"/>
      <c r="RDN315" s="51"/>
      <c r="RDO315" s="51"/>
      <c r="RDP315" s="51"/>
      <c r="RDQ315" s="51"/>
      <c r="RDR315" s="51"/>
      <c r="RDS315" s="51"/>
      <c r="RDT315" s="51"/>
      <c r="RDU315" s="51"/>
      <c r="RDV315" s="51"/>
      <c r="RDW315" s="51"/>
      <c r="RDX315" s="51"/>
      <c r="RDY315" s="51"/>
      <c r="RDZ315" s="51"/>
      <c r="REA315" s="51"/>
      <c r="REB315" s="51"/>
      <c r="REC315" s="51"/>
      <c r="RED315" s="51"/>
      <c r="REE315" s="51"/>
      <c r="REF315" s="51"/>
      <c r="REG315" s="51"/>
      <c r="REH315" s="51"/>
      <c r="REI315" s="51"/>
      <c r="REJ315" s="51"/>
      <c r="REK315" s="51"/>
      <c r="REL315" s="51"/>
      <c r="REM315" s="51"/>
      <c r="REN315" s="51"/>
      <c r="REO315" s="51"/>
      <c r="REP315" s="51"/>
      <c r="REQ315" s="51"/>
      <c r="RER315" s="51"/>
      <c r="RES315" s="51"/>
      <c r="RET315" s="51"/>
      <c r="REU315" s="51"/>
      <c r="REV315" s="51"/>
      <c r="REW315" s="51"/>
      <c r="REX315" s="51"/>
      <c r="REY315" s="51"/>
      <c r="REZ315" s="51"/>
      <c r="RFA315" s="51"/>
      <c r="RFB315" s="51"/>
      <c r="RFC315" s="51"/>
      <c r="RFD315" s="51"/>
      <c r="RFE315" s="51"/>
      <c r="RFF315" s="51"/>
      <c r="RFG315" s="51"/>
      <c r="RFH315" s="51"/>
      <c r="RFI315" s="51"/>
      <c r="RFJ315" s="51"/>
      <c r="RFK315" s="51"/>
      <c r="RFL315" s="51"/>
      <c r="RFM315" s="51"/>
      <c r="RFN315" s="51"/>
      <c r="RFO315" s="51"/>
      <c r="RFP315" s="51"/>
      <c r="RFQ315" s="51"/>
      <c r="RFR315" s="51"/>
      <c r="RFS315" s="51"/>
      <c r="RFT315" s="51"/>
      <c r="RFU315" s="51"/>
      <c r="RFV315" s="51"/>
      <c r="RFW315" s="51"/>
      <c r="RFX315" s="51"/>
      <c r="RFY315" s="51"/>
      <c r="RFZ315" s="51"/>
      <c r="RGA315" s="51"/>
      <c r="RGB315" s="51"/>
      <c r="RGC315" s="51"/>
      <c r="RGD315" s="51"/>
      <c r="RGE315" s="51"/>
      <c r="RGF315" s="51"/>
      <c r="RGG315" s="51"/>
      <c r="RGH315" s="51"/>
      <c r="RGI315" s="51"/>
      <c r="RGJ315" s="51"/>
      <c r="RGK315" s="51"/>
      <c r="RGL315" s="51"/>
      <c r="RGM315" s="51"/>
      <c r="RGN315" s="51"/>
      <c r="RGO315" s="51"/>
      <c r="RGP315" s="51"/>
      <c r="RGQ315" s="51"/>
      <c r="RGR315" s="51"/>
      <c r="RGS315" s="51"/>
      <c r="RGT315" s="51"/>
      <c r="RGU315" s="51"/>
      <c r="RGV315" s="51"/>
      <c r="RGW315" s="51"/>
      <c r="RGX315" s="51"/>
      <c r="RGY315" s="51"/>
      <c r="RGZ315" s="51"/>
      <c r="RHA315" s="51"/>
      <c r="RHB315" s="51"/>
      <c r="RHC315" s="51"/>
      <c r="RHD315" s="51"/>
      <c r="RHE315" s="51"/>
      <c r="RHF315" s="51"/>
      <c r="RHG315" s="51"/>
      <c r="RHH315" s="51"/>
      <c r="RHI315" s="51"/>
      <c r="RHJ315" s="51"/>
      <c r="RHK315" s="51"/>
      <c r="RHL315" s="51"/>
      <c r="RHM315" s="51"/>
      <c r="RHN315" s="51"/>
      <c r="RHO315" s="51"/>
      <c r="RHP315" s="51"/>
      <c r="RHQ315" s="51"/>
      <c r="RHR315" s="51"/>
      <c r="RHS315" s="51"/>
      <c r="RHT315" s="51"/>
      <c r="RHU315" s="51"/>
      <c r="RHV315" s="51"/>
      <c r="RHW315" s="51"/>
      <c r="RHX315" s="51"/>
      <c r="RHY315" s="51"/>
      <c r="RHZ315" s="51"/>
      <c r="RIA315" s="51"/>
      <c r="RIB315" s="51"/>
      <c r="RIC315" s="51"/>
      <c r="RID315" s="51"/>
      <c r="RIE315" s="51"/>
      <c r="RIF315" s="51"/>
      <c r="RIG315" s="51"/>
      <c r="RIH315" s="51"/>
      <c r="RII315" s="51"/>
      <c r="RIJ315" s="51"/>
      <c r="RIK315" s="51"/>
      <c r="RIL315" s="51"/>
      <c r="RIM315" s="51"/>
      <c r="RIN315" s="51"/>
      <c r="RIO315" s="51"/>
      <c r="RIP315" s="51"/>
      <c r="RIQ315" s="51"/>
      <c r="RIR315" s="51"/>
      <c r="RIS315" s="51"/>
      <c r="RIT315" s="51"/>
      <c r="RIU315" s="51"/>
      <c r="RIV315" s="51"/>
      <c r="RIW315" s="51"/>
      <c r="RIX315" s="51"/>
      <c r="RIY315" s="51"/>
      <c r="RIZ315" s="51"/>
      <c r="RJA315" s="51"/>
      <c r="RJB315" s="51"/>
      <c r="RJC315" s="51"/>
      <c r="RJD315" s="51"/>
      <c r="RJE315" s="51"/>
      <c r="RJF315" s="51"/>
      <c r="RJG315" s="51"/>
      <c r="RJH315" s="51"/>
      <c r="RJI315" s="51"/>
      <c r="RJJ315" s="51"/>
      <c r="RJK315" s="51"/>
      <c r="RJL315" s="51"/>
      <c r="RJM315" s="51"/>
      <c r="RJN315" s="51"/>
      <c r="RJO315" s="51"/>
      <c r="RJP315" s="51"/>
      <c r="RJQ315" s="51"/>
      <c r="RJR315" s="51"/>
      <c r="RJS315" s="51"/>
      <c r="RJT315" s="51"/>
      <c r="RJU315" s="51"/>
      <c r="RJV315" s="51"/>
      <c r="RJW315" s="51"/>
      <c r="RJX315" s="51"/>
      <c r="RJY315" s="51"/>
      <c r="RJZ315" s="51"/>
      <c r="RKA315" s="51"/>
      <c r="RKB315" s="51"/>
      <c r="RKC315" s="51"/>
      <c r="RKD315" s="51"/>
      <c r="RKE315" s="51"/>
      <c r="RKF315" s="51"/>
      <c r="RKG315" s="51"/>
      <c r="RKH315" s="51"/>
      <c r="RKI315" s="51"/>
      <c r="RKJ315" s="51"/>
      <c r="RKK315" s="51"/>
      <c r="RKL315" s="51"/>
      <c r="RKM315" s="51"/>
      <c r="RKN315" s="51"/>
      <c r="RKO315" s="51"/>
      <c r="RKP315" s="51"/>
      <c r="RKQ315" s="51"/>
      <c r="RKR315" s="51"/>
      <c r="RKS315" s="51"/>
      <c r="RKT315" s="51"/>
      <c r="RKU315" s="51"/>
      <c r="RKV315" s="51"/>
      <c r="RKW315" s="51"/>
      <c r="RKX315" s="51"/>
      <c r="RKY315" s="51"/>
      <c r="RKZ315" s="51"/>
      <c r="RLA315" s="51"/>
      <c r="RLB315" s="51"/>
      <c r="RLC315" s="51"/>
      <c r="RLD315" s="51"/>
      <c r="RLE315" s="51"/>
      <c r="RLF315" s="51"/>
      <c r="RLG315" s="51"/>
      <c r="RLH315" s="51"/>
      <c r="RLI315" s="51"/>
      <c r="RLJ315" s="51"/>
      <c r="RLK315" s="51"/>
      <c r="RLL315" s="51"/>
      <c r="RLM315" s="51"/>
      <c r="RLN315" s="51"/>
      <c r="RLO315" s="51"/>
      <c r="RLP315" s="51"/>
      <c r="RLQ315" s="51"/>
      <c r="RLR315" s="51"/>
      <c r="RLS315" s="51"/>
      <c r="RLT315" s="51"/>
      <c r="RLU315" s="51"/>
      <c r="RLV315" s="51"/>
      <c r="RLW315" s="51"/>
      <c r="RLX315" s="51"/>
      <c r="RLY315" s="51"/>
      <c r="RLZ315" s="51"/>
      <c r="RMA315" s="51"/>
      <c r="RMB315" s="51"/>
      <c r="RMC315" s="51"/>
      <c r="RMD315" s="51"/>
      <c r="RME315" s="51"/>
      <c r="RMF315" s="51"/>
      <c r="RMG315" s="51"/>
      <c r="RMH315" s="51"/>
      <c r="RMI315" s="51"/>
      <c r="RMJ315" s="51"/>
      <c r="RMK315" s="51"/>
      <c r="RML315" s="51"/>
      <c r="RMM315" s="51"/>
      <c r="RMN315" s="51"/>
      <c r="RMO315" s="51"/>
      <c r="RMP315" s="51"/>
      <c r="RMQ315" s="51"/>
      <c r="RMR315" s="51"/>
      <c r="RMS315" s="51"/>
      <c r="RMT315" s="51"/>
      <c r="RMU315" s="51"/>
      <c r="RMV315" s="51"/>
      <c r="RMW315" s="51"/>
      <c r="RMX315" s="51"/>
      <c r="RMY315" s="51"/>
      <c r="RMZ315" s="51"/>
      <c r="RNA315" s="51"/>
      <c r="RNB315" s="51"/>
      <c r="RNC315" s="51"/>
      <c r="RND315" s="51"/>
      <c r="RNE315" s="51"/>
      <c r="RNF315" s="51"/>
      <c r="RNG315" s="51"/>
      <c r="RNH315" s="51"/>
      <c r="RNI315" s="51"/>
      <c r="RNJ315" s="51"/>
      <c r="RNK315" s="51"/>
      <c r="RNL315" s="51"/>
      <c r="RNM315" s="51"/>
      <c r="RNN315" s="51"/>
      <c r="RNO315" s="51"/>
      <c r="RNP315" s="51"/>
      <c r="RNQ315" s="51"/>
      <c r="RNR315" s="51"/>
      <c r="RNS315" s="51"/>
      <c r="RNT315" s="51"/>
      <c r="RNU315" s="51"/>
      <c r="RNV315" s="51"/>
      <c r="RNW315" s="51"/>
      <c r="RNX315" s="51"/>
      <c r="RNY315" s="51"/>
      <c r="RNZ315" s="51"/>
      <c r="ROA315" s="51"/>
      <c r="ROB315" s="51"/>
      <c r="ROC315" s="51"/>
      <c r="ROD315" s="51"/>
      <c r="ROE315" s="51"/>
      <c r="ROF315" s="51"/>
      <c r="ROG315" s="51"/>
      <c r="ROH315" s="51"/>
      <c r="ROI315" s="51"/>
      <c r="ROJ315" s="51"/>
      <c r="ROK315" s="51"/>
      <c r="ROL315" s="51"/>
      <c r="ROM315" s="51"/>
      <c r="RON315" s="51"/>
      <c r="ROO315" s="51"/>
      <c r="ROP315" s="51"/>
      <c r="ROQ315" s="51"/>
      <c r="ROR315" s="51"/>
      <c r="ROS315" s="51"/>
      <c r="ROT315" s="51"/>
      <c r="ROU315" s="51"/>
      <c r="ROV315" s="51"/>
      <c r="ROW315" s="51"/>
      <c r="ROX315" s="51"/>
      <c r="ROY315" s="51"/>
      <c r="ROZ315" s="51"/>
      <c r="RPA315" s="51"/>
      <c r="RPB315" s="51"/>
      <c r="RPC315" s="51"/>
      <c r="RPD315" s="51"/>
      <c r="RPE315" s="51"/>
      <c r="RPF315" s="51"/>
      <c r="RPG315" s="51"/>
      <c r="RPH315" s="51"/>
      <c r="RPI315" s="51"/>
      <c r="RPJ315" s="51"/>
      <c r="RPK315" s="51"/>
      <c r="RPL315" s="51"/>
      <c r="RPM315" s="51"/>
      <c r="RPN315" s="51"/>
      <c r="RPO315" s="51"/>
      <c r="RPP315" s="51"/>
      <c r="RPQ315" s="51"/>
      <c r="RPR315" s="51"/>
      <c r="RPS315" s="51"/>
      <c r="RPT315" s="51"/>
      <c r="RPU315" s="51"/>
      <c r="RPV315" s="51"/>
      <c r="RPW315" s="51"/>
      <c r="RPX315" s="51"/>
      <c r="RPY315" s="51"/>
      <c r="RPZ315" s="51"/>
      <c r="RQA315" s="51"/>
      <c r="RQB315" s="51"/>
      <c r="RQC315" s="51"/>
      <c r="RQD315" s="51"/>
      <c r="RQE315" s="51"/>
      <c r="RQF315" s="51"/>
      <c r="RQG315" s="51"/>
      <c r="RQH315" s="51"/>
      <c r="RQI315" s="51"/>
      <c r="RQJ315" s="51"/>
      <c r="RQK315" s="51"/>
      <c r="RQL315" s="51"/>
      <c r="RQM315" s="51"/>
      <c r="RQN315" s="51"/>
      <c r="RQO315" s="51"/>
      <c r="RQP315" s="51"/>
      <c r="RQQ315" s="51"/>
      <c r="RQR315" s="51"/>
      <c r="RQS315" s="51"/>
      <c r="RQT315" s="51"/>
      <c r="RQU315" s="51"/>
      <c r="RQV315" s="51"/>
      <c r="RQW315" s="51"/>
      <c r="RQX315" s="51"/>
      <c r="RQY315" s="51"/>
      <c r="RQZ315" s="51"/>
      <c r="RRA315" s="51"/>
      <c r="RRB315" s="51"/>
      <c r="RRC315" s="51"/>
      <c r="RRD315" s="51"/>
      <c r="RRE315" s="51"/>
      <c r="RRF315" s="51"/>
      <c r="RRG315" s="51"/>
      <c r="RRH315" s="51"/>
      <c r="RRI315" s="51"/>
      <c r="RRJ315" s="51"/>
      <c r="RRK315" s="51"/>
      <c r="RRL315" s="51"/>
      <c r="RRM315" s="51"/>
      <c r="RRN315" s="51"/>
      <c r="RRO315" s="51"/>
      <c r="RRP315" s="51"/>
      <c r="RRQ315" s="51"/>
      <c r="RRR315" s="51"/>
      <c r="RRS315" s="51"/>
      <c r="RRT315" s="51"/>
      <c r="RRU315" s="51"/>
      <c r="RRV315" s="51"/>
      <c r="RRW315" s="51"/>
      <c r="RRX315" s="51"/>
      <c r="RRY315" s="51"/>
      <c r="RRZ315" s="51"/>
      <c r="RSA315" s="51"/>
      <c r="RSB315" s="51"/>
      <c r="RSC315" s="51"/>
      <c r="RSD315" s="51"/>
      <c r="RSE315" s="51"/>
      <c r="RSF315" s="51"/>
      <c r="RSG315" s="51"/>
      <c r="RSH315" s="51"/>
      <c r="RSI315" s="51"/>
      <c r="RSJ315" s="51"/>
      <c r="RSK315" s="51"/>
      <c r="RSL315" s="51"/>
      <c r="RSM315" s="51"/>
      <c r="RSN315" s="51"/>
      <c r="RSO315" s="51"/>
      <c r="RSP315" s="51"/>
      <c r="RSQ315" s="51"/>
      <c r="RSR315" s="51"/>
      <c r="RSS315" s="51"/>
      <c r="RST315" s="51"/>
      <c r="RSU315" s="51"/>
      <c r="RSV315" s="51"/>
      <c r="RSW315" s="51"/>
      <c r="RSX315" s="51"/>
      <c r="RSY315" s="51"/>
      <c r="RSZ315" s="51"/>
      <c r="RTA315" s="51"/>
      <c r="RTB315" s="51"/>
      <c r="RTC315" s="51"/>
      <c r="RTD315" s="51"/>
      <c r="RTE315" s="51"/>
      <c r="RTF315" s="51"/>
      <c r="RTG315" s="51"/>
      <c r="RTH315" s="51"/>
      <c r="RTI315" s="51"/>
      <c r="RTJ315" s="51"/>
      <c r="RTK315" s="51"/>
      <c r="RTL315" s="51"/>
      <c r="RTM315" s="51"/>
      <c r="RTN315" s="51"/>
      <c r="RTO315" s="51"/>
      <c r="RTP315" s="51"/>
      <c r="RTQ315" s="51"/>
      <c r="RTR315" s="51"/>
      <c r="RTS315" s="51"/>
      <c r="RTT315" s="51"/>
      <c r="RTU315" s="51"/>
      <c r="RTV315" s="51"/>
      <c r="RTW315" s="51"/>
      <c r="RTX315" s="51"/>
      <c r="RTY315" s="51"/>
      <c r="RTZ315" s="51"/>
      <c r="RUA315" s="51"/>
      <c r="RUB315" s="51"/>
      <c r="RUC315" s="51"/>
      <c r="RUD315" s="51"/>
      <c r="RUE315" s="51"/>
      <c r="RUF315" s="51"/>
      <c r="RUG315" s="51"/>
      <c r="RUH315" s="51"/>
      <c r="RUI315" s="51"/>
      <c r="RUJ315" s="51"/>
      <c r="RUK315" s="51"/>
      <c r="RUL315" s="51"/>
      <c r="RUM315" s="51"/>
      <c r="RUN315" s="51"/>
      <c r="RUO315" s="51"/>
      <c r="RUP315" s="51"/>
      <c r="RUQ315" s="51"/>
      <c r="RUR315" s="51"/>
      <c r="RUS315" s="51"/>
      <c r="RUT315" s="51"/>
      <c r="RUU315" s="51"/>
      <c r="RUV315" s="51"/>
      <c r="RUW315" s="51"/>
      <c r="RUX315" s="51"/>
      <c r="RUY315" s="51"/>
      <c r="RUZ315" s="51"/>
      <c r="RVA315" s="51"/>
      <c r="RVB315" s="51"/>
      <c r="RVC315" s="51"/>
      <c r="RVD315" s="51"/>
      <c r="RVE315" s="51"/>
      <c r="RVF315" s="51"/>
      <c r="RVG315" s="51"/>
      <c r="RVH315" s="51"/>
      <c r="RVI315" s="51"/>
      <c r="RVJ315" s="51"/>
      <c r="RVK315" s="51"/>
      <c r="RVL315" s="51"/>
      <c r="RVM315" s="51"/>
      <c r="RVN315" s="51"/>
      <c r="RVO315" s="51"/>
      <c r="RVP315" s="51"/>
      <c r="RVQ315" s="51"/>
      <c r="RVR315" s="51"/>
      <c r="RVS315" s="51"/>
      <c r="RVT315" s="51"/>
      <c r="RVU315" s="51"/>
      <c r="RVV315" s="51"/>
      <c r="RVW315" s="51"/>
      <c r="RVX315" s="51"/>
      <c r="RVY315" s="51"/>
      <c r="RVZ315" s="51"/>
      <c r="RWA315" s="51"/>
      <c r="RWB315" s="51"/>
      <c r="RWC315" s="51"/>
      <c r="RWD315" s="51"/>
      <c r="RWE315" s="51"/>
      <c r="RWF315" s="51"/>
      <c r="RWG315" s="51"/>
      <c r="RWH315" s="51"/>
      <c r="RWI315" s="51"/>
      <c r="RWJ315" s="51"/>
      <c r="RWK315" s="51"/>
      <c r="RWL315" s="51"/>
      <c r="RWM315" s="51"/>
      <c r="RWN315" s="51"/>
      <c r="RWO315" s="51"/>
      <c r="RWP315" s="51"/>
      <c r="RWQ315" s="51"/>
      <c r="RWR315" s="51"/>
      <c r="RWS315" s="51"/>
      <c r="RWT315" s="51"/>
      <c r="RWU315" s="51"/>
      <c r="RWV315" s="51"/>
      <c r="RWW315" s="51"/>
      <c r="RWX315" s="51"/>
      <c r="RWY315" s="51"/>
      <c r="RWZ315" s="51"/>
      <c r="RXA315" s="51"/>
      <c r="RXB315" s="51"/>
      <c r="RXC315" s="51"/>
      <c r="RXD315" s="51"/>
      <c r="RXE315" s="51"/>
      <c r="RXF315" s="51"/>
      <c r="RXG315" s="51"/>
      <c r="RXH315" s="51"/>
      <c r="RXI315" s="51"/>
      <c r="RXJ315" s="51"/>
      <c r="RXK315" s="51"/>
      <c r="RXL315" s="51"/>
      <c r="RXM315" s="51"/>
      <c r="RXN315" s="51"/>
      <c r="RXO315" s="51"/>
      <c r="RXP315" s="51"/>
      <c r="RXQ315" s="51"/>
      <c r="RXR315" s="51"/>
      <c r="RXS315" s="51"/>
      <c r="RXT315" s="51"/>
      <c r="RXU315" s="51"/>
      <c r="RXV315" s="51"/>
      <c r="RXW315" s="51"/>
      <c r="RXX315" s="51"/>
      <c r="RXY315" s="51"/>
      <c r="RXZ315" s="51"/>
      <c r="RYA315" s="51"/>
      <c r="RYB315" s="51"/>
      <c r="RYC315" s="51"/>
      <c r="RYD315" s="51"/>
      <c r="RYE315" s="51"/>
      <c r="RYF315" s="51"/>
      <c r="RYG315" s="51"/>
      <c r="RYH315" s="51"/>
      <c r="RYI315" s="51"/>
      <c r="RYJ315" s="51"/>
      <c r="RYK315" s="51"/>
      <c r="RYL315" s="51"/>
      <c r="RYM315" s="51"/>
      <c r="RYN315" s="51"/>
      <c r="RYO315" s="51"/>
      <c r="RYP315" s="51"/>
      <c r="RYQ315" s="51"/>
      <c r="RYR315" s="51"/>
      <c r="RYS315" s="51"/>
      <c r="RYT315" s="51"/>
      <c r="RYU315" s="51"/>
      <c r="RYV315" s="51"/>
      <c r="RYW315" s="51"/>
      <c r="RYX315" s="51"/>
      <c r="RYY315" s="51"/>
      <c r="RYZ315" s="51"/>
      <c r="RZA315" s="51"/>
      <c r="RZB315" s="51"/>
      <c r="RZC315" s="51"/>
      <c r="RZD315" s="51"/>
      <c r="RZE315" s="51"/>
      <c r="RZF315" s="51"/>
      <c r="RZG315" s="51"/>
      <c r="RZH315" s="51"/>
      <c r="RZI315" s="51"/>
      <c r="RZJ315" s="51"/>
      <c r="RZK315" s="51"/>
      <c r="RZL315" s="51"/>
      <c r="RZM315" s="51"/>
      <c r="RZN315" s="51"/>
      <c r="RZO315" s="51"/>
      <c r="RZP315" s="51"/>
      <c r="RZQ315" s="51"/>
      <c r="RZR315" s="51"/>
      <c r="RZS315" s="51"/>
      <c r="RZT315" s="51"/>
      <c r="RZU315" s="51"/>
      <c r="RZV315" s="51"/>
      <c r="RZW315" s="51"/>
      <c r="RZX315" s="51"/>
      <c r="RZY315" s="51"/>
      <c r="RZZ315" s="51"/>
      <c r="SAA315" s="51"/>
      <c r="SAB315" s="51"/>
      <c r="SAC315" s="51"/>
      <c r="SAD315" s="51"/>
      <c r="SAE315" s="51"/>
      <c r="SAF315" s="51"/>
      <c r="SAG315" s="51"/>
      <c r="SAH315" s="51"/>
      <c r="SAI315" s="51"/>
      <c r="SAJ315" s="51"/>
      <c r="SAK315" s="51"/>
      <c r="SAL315" s="51"/>
      <c r="SAM315" s="51"/>
      <c r="SAN315" s="51"/>
      <c r="SAO315" s="51"/>
      <c r="SAP315" s="51"/>
      <c r="SAQ315" s="51"/>
      <c r="SAR315" s="51"/>
      <c r="SAS315" s="51"/>
      <c r="SAT315" s="51"/>
      <c r="SAU315" s="51"/>
      <c r="SAV315" s="51"/>
      <c r="SAW315" s="51"/>
      <c r="SAX315" s="51"/>
      <c r="SAY315" s="51"/>
      <c r="SAZ315" s="51"/>
      <c r="SBA315" s="51"/>
      <c r="SBB315" s="51"/>
      <c r="SBC315" s="51"/>
      <c r="SBD315" s="51"/>
      <c r="SBE315" s="51"/>
      <c r="SBF315" s="51"/>
      <c r="SBG315" s="51"/>
      <c r="SBH315" s="51"/>
      <c r="SBI315" s="51"/>
      <c r="SBJ315" s="51"/>
      <c r="SBK315" s="51"/>
      <c r="SBL315" s="51"/>
      <c r="SBM315" s="51"/>
      <c r="SBN315" s="51"/>
      <c r="SBO315" s="51"/>
      <c r="SBP315" s="51"/>
      <c r="SBQ315" s="51"/>
      <c r="SBR315" s="51"/>
      <c r="SBS315" s="51"/>
      <c r="SBT315" s="51"/>
      <c r="SBU315" s="51"/>
      <c r="SBV315" s="51"/>
      <c r="SBW315" s="51"/>
      <c r="SBX315" s="51"/>
      <c r="SBY315" s="51"/>
      <c r="SBZ315" s="51"/>
      <c r="SCA315" s="51"/>
      <c r="SCB315" s="51"/>
      <c r="SCC315" s="51"/>
      <c r="SCD315" s="51"/>
      <c r="SCE315" s="51"/>
      <c r="SCF315" s="51"/>
      <c r="SCG315" s="51"/>
      <c r="SCH315" s="51"/>
      <c r="SCI315" s="51"/>
      <c r="SCJ315" s="51"/>
      <c r="SCK315" s="51"/>
      <c r="SCL315" s="51"/>
      <c r="SCM315" s="51"/>
      <c r="SCN315" s="51"/>
      <c r="SCO315" s="51"/>
      <c r="SCP315" s="51"/>
      <c r="SCQ315" s="51"/>
      <c r="SCR315" s="51"/>
      <c r="SCS315" s="51"/>
      <c r="SCT315" s="51"/>
      <c r="SCU315" s="51"/>
      <c r="SCV315" s="51"/>
      <c r="SCW315" s="51"/>
      <c r="SCX315" s="51"/>
      <c r="SCY315" s="51"/>
      <c r="SCZ315" s="51"/>
      <c r="SDA315" s="51"/>
      <c r="SDB315" s="51"/>
      <c r="SDC315" s="51"/>
      <c r="SDD315" s="51"/>
      <c r="SDE315" s="51"/>
      <c r="SDF315" s="51"/>
      <c r="SDG315" s="51"/>
      <c r="SDH315" s="51"/>
      <c r="SDI315" s="51"/>
      <c r="SDJ315" s="51"/>
      <c r="SDK315" s="51"/>
      <c r="SDL315" s="51"/>
      <c r="SDM315" s="51"/>
      <c r="SDN315" s="51"/>
      <c r="SDO315" s="51"/>
      <c r="SDP315" s="51"/>
      <c r="SDQ315" s="51"/>
      <c r="SDR315" s="51"/>
      <c r="SDS315" s="51"/>
      <c r="SDT315" s="51"/>
      <c r="SDU315" s="51"/>
      <c r="SDV315" s="51"/>
      <c r="SDW315" s="51"/>
      <c r="SDX315" s="51"/>
      <c r="SDY315" s="51"/>
      <c r="SDZ315" s="51"/>
      <c r="SEA315" s="51"/>
      <c r="SEB315" s="51"/>
      <c r="SEC315" s="51"/>
      <c r="SED315" s="51"/>
      <c r="SEE315" s="51"/>
      <c r="SEF315" s="51"/>
      <c r="SEG315" s="51"/>
      <c r="SEH315" s="51"/>
      <c r="SEI315" s="51"/>
      <c r="SEJ315" s="51"/>
      <c r="SEK315" s="51"/>
      <c r="SEL315" s="51"/>
      <c r="SEM315" s="51"/>
      <c r="SEN315" s="51"/>
      <c r="SEO315" s="51"/>
      <c r="SEP315" s="51"/>
      <c r="SEQ315" s="51"/>
      <c r="SER315" s="51"/>
      <c r="SES315" s="51"/>
      <c r="SET315" s="51"/>
      <c r="SEU315" s="51"/>
      <c r="SEV315" s="51"/>
      <c r="SEW315" s="51"/>
      <c r="SEX315" s="51"/>
      <c r="SEY315" s="51"/>
      <c r="SEZ315" s="51"/>
      <c r="SFA315" s="51"/>
      <c r="SFB315" s="51"/>
      <c r="SFC315" s="51"/>
      <c r="SFD315" s="51"/>
      <c r="SFE315" s="51"/>
      <c r="SFF315" s="51"/>
      <c r="SFG315" s="51"/>
      <c r="SFH315" s="51"/>
      <c r="SFI315" s="51"/>
      <c r="SFJ315" s="51"/>
      <c r="SFK315" s="51"/>
      <c r="SFL315" s="51"/>
      <c r="SFM315" s="51"/>
      <c r="SFN315" s="51"/>
      <c r="SFO315" s="51"/>
      <c r="SFP315" s="51"/>
      <c r="SFQ315" s="51"/>
      <c r="SFR315" s="51"/>
      <c r="SFS315" s="51"/>
      <c r="SFT315" s="51"/>
      <c r="SFU315" s="51"/>
      <c r="SFV315" s="51"/>
      <c r="SFW315" s="51"/>
      <c r="SFX315" s="51"/>
      <c r="SFY315" s="51"/>
      <c r="SFZ315" s="51"/>
      <c r="SGA315" s="51"/>
      <c r="SGB315" s="51"/>
      <c r="SGC315" s="51"/>
      <c r="SGD315" s="51"/>
      <c r="SGE315" s="51"/>
      <c r="SGF315" s="51"/>
      <c r="SGG315" s="51"/>
      <c r="SGH315" s="51"/>
      <c r="SGI315" s="51"/>
      <c r="SGJ315" s="51"/>
      <c r="SGK315" s="51"/>
      <c r="SGL315" s="51"/>
      <c r="SGM315" s="51"/>
      <c r="SGN315" s="51"/>
      <c r="SGO315" s="51"/>
      <c r="SGP315" s="51"/>
      <c r="SGQ315" s="51"/>
      <c r="SGR315" s="51"/>
      <c r="SGS315" s="51"/>
      <c r="SGT315" s="51"/>
      <c r="SGU315" s="51"/>
      <c r="SGV315" s="51"/>
      <c r="SGW315" s="51"/>
      <c r="SGX315" s="51"/>
      <c r="SGY315" s="51"/>
      <c r="SGZ315" s="51"/>
      <c r="SHA315" s="51"/>
      <c r="SHB315" s="51"/>
      <c r="SHC315" s="51"/>
      <c r="SHD315" s="51"/>
      <c r="SHE315" s="51"/>
      <c r="SHF315" s="51"/>
      <c r="SHG315" s="51"/>
      <c r="SHH315" s="51"/>
      <c r="SHI315" s="51"/>
      <c r="SHJ315" s="51"/>
      <c r="SHK315" s="51"/>
      <c r="SHL315" s="51"/>
      <c r="SHM315" s="51"/>
      <c r="SHN315" s="51"/>
      <c r="SHO315" s="51"/>
      <c r="SHP315" s="51"/>
      <c r="SHQ315" s="51"/>
      <c r="SHR315" s="51"/>
      <c r="SHS315" s="51"/>
      <c r="SHT315" s="51"/>
      <c r="SHU315" s="51"/>
      <c r="SHV315" s="51"/>
      <c r="SHW315" s="51"/>
      <c r="SHX315" s="51"/>
      <c r="SHY315" s="51"/>
      <c r="SHZ315" s="51"/>
      <c r="SIA315" s="51"/>
      <c r="SIB315" s="51"/>
      <c r="SIC315" s="51"/>
      <c r="SID315" s="51"/>
      <c r="SIE315" s="51"/>
      <c r="SIF315" s="51"/>
      <c r="SIG315" s="51"/>
      <c r="SIH315" s="51"/>
      <c r="SII315" s="51"/>
      <c r="SIJ315" s="51"/>
      <c r="SIK315" s="51"/>
      <c r="SIL315" s="51"/>
      <c r="SIM315" s="51"/>
      <c r="SIN315" s="51"/>
      <c r="SIO315" s="51"/>
      <c r="SIP315" s="51"/>
      <c r="SIQ315" s="51"/>
      <c r="SIR315" s="51"/>
      <c r="SIS315" s="51"/>
      <c r="SIT315" s="51"/>
      <c r="SIU315" s="51"/>
      <c r="SIV315" s="51"/>
      <c r="SIW315" s="51"/>
      <c r="SIX315" s="51"/>
      <c r="SIY315" s="51"/>
      <c r="SIZ315" s="51"/>
      <c r="SJA315" s="51"/>
      <c r="SJB315" s="51"/>
      <c r="SJC315" s="51"/>
      <c r="SJD315" s="51"/>
      <c r="SJE315" s="51"/>
      <c r="SJF315" s="51"/>
      <c r="SJG315" s="51"/>
      <c r="SJH315" s="51"/>
      <c r="SJI315" s="51"/>
      <c r="SJJ315" s="51"/>
      <c r="SJK315" s="51"/>
      <c r="SJL315" s="51"/>
      <c r="SJM315" s="51"/>
      <c r="SJN315" s="51"/>
      <c r="SJO315" s="51"/>
      <c r="SJP315" s="51"/>
      <c r="SJQ315" s="51"/>
      <c r="SJR315" s="51"/>
      <c r="SJS315" s="51"/>
      <c r="SJT315" s="51"/>
      <c r="SJU315" s="51"/>
      <c r="SJV315" s="51"/>
      <c r="SJW315" s="51"/>
      <c r="SJX315" s="51"/>
      <c r="SJY315" s="51"/>
      <c r="SJZ315" s="51"/>
      <c r="SKA315" s="51"/>
      <c r="SKB315" s="51"/>
      <c r="SKC315" s="51"/>
      <c r="SKD315" s="51"/>
      <c r="SKE315" s="51"/>
      <c r="SKF315" s="51"/>
      <c r="SKG315" s="51"/>
      <c r="SKH315" s="51"/>
      <c r="SKI315" s="51"/>
      <c r="SKJ315" s="51"/>
      <c r="SKK315" s="51"/>
      <c r="SKL315" s="51"/>
      <c r="SKM315" s="51"/>
      <c r="SKN315" s="51"/>
      <c r="SKO315" s="51"/>
      <c r="SKP315" s="51"/>
      <c r="SKQ315" s="51"/>
      <c r="SKR315" s="51"/>
      <c r="SKS315" s="51"/>
      <c r="SKT315" s="51"/>
      <c r="SKU315" s="51"/>
      <c r="SKV315" s="51"/>
      <c r="SKW315" s="51"/>
      <c r="SKX315" s="51"/>
      <c r="SKY315" s="51"/>
      <c r="SKZ315" s="51"/>
      <c r="SLA315" s="51"/>
      <c r="SLB315" s="51"/>
      <c r="SLC315" s="51"/>
      <c r="SLD315" s="51"/>
      <c r="SLE315" s="51"/>
      <c r="SLF315" s="51"/>
      <c r="SLG315" s="51"/>
      <c r="SLH315" s="51"/>
      <c r="SLI315" s="51"/>
      <c r="SLJ315" s="51"/>
      <c r="SLK315" s="51"/>
      <c r="SLL315" s="51"/>
      <c r="SLM315" s="51"/>
      <c r="SLN315" s="51"/>
      <c r="SLO315" s="51"/>
      <c r="SLP315" s="51"/>
      <c r="SLQ315" s="51"/>
      <c r="SLR315" s="51"/>
      <c r="SLS315" s="51"/>
      <c r="SLT315" s="51"/>
      <c r="SLU315" s="51"/>
      <c r="SLV315" s="51"/>
      <c r="SLW315" s="51"/>
      <c r="SLX315" s="51"/>
      <c r="SLY315" s="51"/>
      <c r="SLZ315" s="51"/>
      <c r="SMA315" s="51"/>
      <c r="SMB315" s="51"/>
      <c r="SMC315" s="51"/>
      <c r="SMD315" s="51"/>
      <c r="SME315" s="51"/>
      <c r="SMF315" s="51"/>
      <c r="SMG315" s="51"/>
      <c r="SMH315" s="51"/>
      <c r="SMI315" s="51"/>
      <c r="SMJ315" s="51"/>
      <c r="SMK315" s="51"/>
      <c r="SML315" s="51"/>
      <c r="SMM315" s="51"/>
      <c r="SMN315" s="51"/>
      <c r="SMO315" s="51"/>
      <c r="SMP315" s="51"/>
      <c r="SMQ315" s="51"/>
      <c r="SMR315" s="51"/>
      <c r="SMS315" s="51"/>
      <c r="SMT315" s="51"/>
      <c r="SMU315" s="51"/>
      <c r="SMV315" s="51"/>
      <c r="SMW315" s="51"/>
      <c r="SMX315" s="51"/>
      <c r="SMY315" s="51"/>
      <c r="SMZ315" s="51"/>
      <c r="SNA315" s="51"/>
      <c r="SNB315" s="51"/>
      <c r="SNC315" s="51"/>
      <c r="SND315" s="51"/>
      <c r="SNE315" s="51"/>
      <c r="SNF315" s="51"/>
      <c r="SNG315" s="51"/>
      <c r="SNH315" s="51"/>
      <c r="SNI315" s="51"/>
      <c r="SNJ315" s="51"/>
      <c r="SNK315" s="51"/>
      <c r="SNL315" s="51"/>
      <c r="SNM315" s="51"/>
      <c r="SNN315" s="51"/>
      <c r="SNO315" s="51"/>
      <c r="SNP315" s="51"/>
      <c r="SNQ315" s="51"/>
      <c r="SNR315" s="51"/>
      <c r="SNS315" s="51"/>
      <c r="SNT315" s="51"/>
      <c r="SNU315" s="51"/>
      <c r="SNV315" s="51"/>
      <c r="SNW315" s="51"/>
      <c r="SNX315" s="51"/>
      <c r="SNY315" s="51"/>
      <c r="SNZ315" s="51"/>
      <c r="SOA315" s="51"/>
      <c r="SOB315" s="51"/>
      <c r="SOC315" s="51"/>
      <c r="SOD315" s="51"/>
      <c r="SOE315" s="51"/>
      <c r="SOF315" s="51"/>
      <c r="SOG315" s="51"/>
      <c r="SOH315" s="51"/>
      <c r="SOI315" s="51"/>
      <c r="SOJ315" s="51"/>
      <c r="SOK315" s="51"/>
      <c r="SOL315" s="51"/>
      <c r="SOM315" s="51"/>
      <c r="SON315" s="51"/>
      <c r="SOO315" s="51"/>
      <c r="SOP315" s="51"/>
      <c r="SOQ315" s="51"/>
      <c r="SOR315" s="51"/>
      <c r="SOS315" s="51"/>
      <c r="SOT315" s="51"/>
      <c r="SOU315" s="51"/>
      <c r="SOV315" s="51"/>
      <c r="SOW315" s="51"/>
      <c r="SOX315" s="51"/>
      <c r="SOY315" s="51"/>
      <c r="SOZ315" s="51"/>
      <c r="SPA315" s="51"/>
      <c r="SPB315" s="51"/>
      <c r="SPC315" s="51"/>
      <c r="SPD315" s="51"/>
      <c r="SPE315" s="51"/>
      <c r="SPF315" s="51"/>
      <c r="SPG315" s="51"/>
      <c r="SPH315" s="51"/>
      <c r="SPI315" s="51"/>
      <c r="SPJ315" s="51"/>
      <c r="SPK315" s="51"/>
      <c r="SPL315" s="51"/>
      <c r="SPM315" s="51"/>
      <c r="SPN315" s="51"/>
      <c r="SPO315" s="51"/>
      <c r="SPP315" s="51"/>
      <c r="SPQ315" s="51"/>
      <c r="SPR315" s="51"/>
      <c r="SPS315" s="51"/>
      <c r="SPT315" s="51"/>
      <c r="SPU315" s="51"/>
      <c r="SPV315" s="51"/>
      <c r="SPW315" s="51"/>
      <c r="SPX315" s="51"/>
      <c r="SPY315" s="51"/>
      <c r="SPZ315" s="51"/>
      <c r="SQA315" s="51"/>
      <c r="SQB315" s="51"/>
      <c r="SQC315" s="51"/>
      <c r="SQD315" s="51"/>
      <c r="SQE315" s="51"/>
      <c r="SQF315" s="51"/>
      <c r="SQG315" s="51"/>
      <c r="SQH315" s="51"/>
      <c r="SQI315" s="51"/>
      <c r="SQJ315" s="51"/>
      <c r="SQK315" s="51"/>
      <c r="SQL315" s="51"/>
      <c r="SQM315" s="51"/>
      <c r="SQN315" s="51"/>
      <c r="SQO315" s="51"/>
      <c r="SQP315" s="51"/>
      <c r="SQQ315" s="51"/>
      <c r="SQR315" s="51"/>
      <c r="SQS315" s="51"/>
      <c r="SQT315" s="51"/>
      <c r="SQU315" s="51"/>
      <c r="SQV315" s="51"/>
      <c r="SQW315" s="51"/>
      <c r="SQX315" s="51"/>
      <c r="SQY315" s="51"/>
      <c r="SQZ315" s="51"/>
      <c r="SRA315" s="51"/>
      <c r="SRB315" s="51"/>
      <c r="SRC315" s="51"/>
      <c r="SRD315" s="51"/>
      <c r="SRE315" s="51"/>
      <c r="SRF315" s="51"/>
      <c r="SRG315" s="51"/>
      <c r="SRH315" s="51"/>
      <c r="SRI315" s="51"/>
      <c r="SRJ315" s="51"/>
      <c r="SRK315" s="51"/>
      <c r="SRL315" s="51"/>
      <c r="SRM315" s="51"/>
      <c r="SRN315" s="51"/>
      <c r="SRO315" s="51"/>
      <c r="SRP315" s="51"/>
      <c r="SRQ315" s="51"/>
      <c r="SRR315" s="51"/>
      <c r="SRS315" s="51"/>
      <c r="SRT315" s="51"/>
      <c r="SRU315" s="51"/>
      <c r="SRV315" s="51"/>
      <c r="SRW315" s="51"/>
      <c r="SRX315" s="51"/>
      <c r="SRY315" s="51"/>
      <c r="SRZ315" s="51"/>
      <c r="SSA315" s="51"/>
      <c r="SSB315" s="51"/>
      <c r="SSC315" s="51"/>
      <c r="SSD315" s="51"/>
      <c r="SSE315" s="51"/>
      <c r="SSF315" s="51"/>
      <c r="SSG315" s="51"/>
      <c r="SSH315" s="51"/>
      <c r="SSI315" s="51"/>
      <c r="SSJ315" s="51"/>
      <c r="SSK315" s="51"/>
      <c r="SSL315" s="51"/>
      <c r="SSM315" s="51"/>
      <c r="SSN315" s="51"/>
      <c r="SSO315" s="51"/>
      <c r="SSP315" s="51"/>
      <c r="SSQ315" s="51"/>
      <c r="SSR315" s="51"/>
      <c r="SSS315" s="51"/>
      <c r="SST315" s="51"/>
      <c r="SSU315" s="51"/>
      <c r="SSV315" s="51"/>
      <c r="SSW315" s="51"/>
      <c r="SSX315" s="51"/>
      <c r="SSY315" s="51"/>
      <c r="SSZ315" s="51"/>
      <c r="STA315" s="51"/>
      <c r="STB315" s="51"/>
      <c r="STC315" s="51"/>
      <c r="STD315" s="51"/>
      <c r="STE315" s="51"/>
      <c r="STF315" s="51"/>
      <c r="STG315" s="51"/>
      <c r="STH315" s="51"/>
      <c r="STI315" s="51"/>
      <c r="STJ315" s="51"/>
      <c r="STK315" s="51"/>
      <c r="STL315" s="51"/>
      <c r="STM315" s="51"/>
      <c r="STN315" s="51"/>
      <c r="STO315" s="51"/>
      <c r="STP315" s="51"/>
      <c r="STQ315" s="51"/>
      <c r="STR315" s="51"/>
      <c r="STS315" s="51"/>
      <c r="STT315" s="51"/>
      <c r="STU315" s="51"/>
      <c r="STV315" s="51"/>
      <c r="STW315" s="51"/>
      <c r="STX315" s="51"/>
      <c r="STY315" s="51"/>
      <c r="STZ315" s="51"/>
      <c r="SUA315" s="51"/>
      <c r="SUB315" s="51"/>
      <c r="SUC315" s="51"/>
      <c r="SUD315" s="51"/>
      <c r="SUE315" s="51"/>
      <c r="SUF315" s="51"/>
      <c r="SUG315" s="51"/>
      <c r="SUH315" s="51"/>
      <c r="SUI315" s="51"/>
      <c r="SUJ315" s="51"/>
      <c r="SUK315" s="51"/>
      <c r="SUL315" s="51"/>
      <c r="SUM315" s="51"/>
      <c r="SUN315" s="51"/>
      <c r="SUO315" s="51"/>
      <c r="SUP315" s="51"/>
      <c r="SUQ315" s="51"/>
      <c r="SUR315" s="51"/>
      <c r="SUS315" s="51"/>
      <c r="SUT315" s="51"/>
      <c r="SUU315" s="51"/>
      <c r="SUV315" s="51"/>
      <c r="SUW315" s="51"/>
      <c r="SUX315" s="51"/>
      <c r="SUY315" s="51"/>
      <c r="SUZ315" s="51"/>
      <c r="SVA315" s="51"/>
      <c r="SVB315" s="51"/>
      <c r="SVC315" s="51"/>
      <c r="SVD315" s="51"/>
      <c r="SVE315" s="51"/>
      <c r="SVF315" s="51"/>
      <c r="SVG315" s="51"/>
      <c r="SVH315" s="51"/>
      <c r="SVI315" s="51"/>
      <c r="SVJ315" s="51"/>
      <c r="SVK315" s="51"/>
      <c r="SVL315" s="51"/>
      <c r="SVM315" s="51"/>
      <c r="SVN315" s="51"/>
      <c r="SVO315" s="51"/>
      <c r="SVP315" s="51"/>
      <c r="SVQ315" s="51"/>
      <c r="SVR315" s="51"/>
      <c r="SVS315" s="51"/>
      <c r="SVT315" s="51"/>
      <c r="SVU315" s="51"/>
      <c r="SVV315" s="51"/>
      <c r="SVW315" s="51"/>
      <c r="SVX315" s="51"/>
      <c r="SVY315" s="51"/>
      <c r="SVZ315" s="51"/>
      <c r="SWA315" s="51"/>
      <c r="SWB315" s="51"/>
      <c r="SWC315" s="51"/>
      <c r="SWD315" s="51"/>
      <c r="SWE315" s="51"/>
      <c r="SWF315" s="51"/>
      <c r="SWG315" s="51"/>
      <c r="SWH315" s="51"/>
      <c r="SWI315" s="51"/>
      <c r="SWJ315" s="51"/>
      <c r="SWK315" s="51"/>
      <c r="SWL315" s="51"/>
      <c r="SWM315" s="51"/>
      <c r="SWN315" s="51"/>
      <c r="SWO315" s="51"/>
      <c r="SWP315" s="51"/>
      <c r="SWQ315" s="51"/>
      <c r="SWR315" s="51"/>
      <c r="SWS315" s="51"/>
      <c r="SWT315" s="51"/>
      <c r="SWU315" s="51"/>
      <c r="SWV315" s="51"/>
      <c r="SWW315" s="51"/>
      <c r="SWX315" s="51"/>
      <c r="SWY315" s="51"/>
      <c r="SWZ315" s="51"/>
      <c r="SXA315" s="51"/>
      <c r="SXB315" s="51"/>
      <c r="SXC315" s="51"/>
      <c r="SXD315" s="51"/>
      <c r="SXE315" s="51"/>
      <c r="SXF315" s="51"/>
      <c r="SXG315" s="51"/>
      <c r="SXH315" s="51"/>
      <c r="SXI315" s="51"/>
      <c r="SXJ315" s="51"/>
      <c r="SXK315" s="51"/>
      <c r="SXL315" s="51"/>
      <c r="SXM315" s="51"/>
      <c r="SXN315" s="51"/>
      <c r="SXO315" s="51"/>
      <c r="SXP315" s="51"/>
      <c r="SXQ315" s="51"/>
      <c r="SXR315" s="51"/>
      <c r="SXS315" s="51"/>
      <c r="SXT315" s="51"/>
      <c r="SXU315" s="51"/>
      <c r="SXV315" s="51"/>
      <c r="SXW315" s="51"/>
      <c r="SXX315" s="51"/>
      <c r="SXY315" s="51"/>
      <c r="SXZ315" s="51"/>
      <c r="SYA315" s="51"/>
      <c r="SYB315" s="51"/>
      <c r="SYC315" s="51"/>
      <c r="SYD315" s="51"/>
      <c r="SYE315" s="51"/>
      <c r="SYF315" s="51"/>
      <c r="SYG315" s="51"/>
      <c r="SYH315" s="51"/>
      <c r="SYI315" s="51"/>
      <c r="SYJ315" s="51"/>
      <c r="SYK315" s="51"/>
      <c r="SYL315" s="51"/>
      <c r="SYM315" s="51"/>
      <c r="SYN315" s="51"/>
      <c r="SYO315" s="51"/>
      <c r="SYP315" s="51"/>
      <c r="SYQ315" s="51"/>
      <c r="SYR315" s="51"/>
      <c r="SYS315" s="51"/>
      <c r="SYT315" s="51"/>
      <c r="SYU315" s="51"/>
      <c r="SYV315" s="51"/>
      <c r="SYW315" s="51"/>
      <c r="SYX315" s="51"/>
      <c r="SYY315" s="51"/>
      <c r="SYZ315" s="51"/>
      <c r="SZA315" s="51"/>
      <c r="SZB315" s="51"/>
      <c r="SZC315" s="51"/>
      <c r="SZD315" s="51"/>
      <c r="SZE315" s="51"/>
      <c r="SZF315" s="51"/>
      <c r="SZG315" s="51"/>
      <c r="SZH315" s="51"/>
      <c r="SZI315" s="51"/>
      <c r="SZJ315" s="51"/>
      <c r="SZK315" s="51"/>
      <c r="SZL315" s="51"/>
      <c r="SZM315" s="51"/>
      <c r="SZN315" s="51"/>
      <c r="SZO315" s="51"/>
      <c r="SZP315" s="51"/>
      <c r="SZQ315" s="51"/>
      <c r="SZR315" s="51"/>
      <c r="SZS315" s="51"/>
      <c r="SZT315" s="51"/>
      <c r="SZU315" s="51"/>
      <c r="SZV315" s="51"/>
      <c r="SZW315" s="51"/>
      <c r="SZX315" s="51"/>
      <c r="SZY315" s="51"/>
      <c r="SZZ315" s="51"/>
      <c r="TAA315" s="51"/>
      <c r="TAB315" s="51"/>
      <c r="TAC315" s="51"/>
      <c r="TAD315" s="51"/>
      <c r="TAE315" s="51"/>
      <c r="TAF315" s="51"/>
      <c r="TAG315" s="51"/>
      <c r="TAH315" s="51"/>
      <c r="TAI315" s="51"/>
      <c r="TAJ315" s="51"/>
      <c r="TAK315" s="51"/>
      <c r="TAL315" s="51"/>
      <c r="TAM315" s="51"/>
      <c r="TAN315" s="51"/>
      <c r="TAO315" s="51"/>
      <c r="TAP315" s="51"/>
      <c r="TAQ315" s="51"/>
      <c r="TAR315" s="51"/>
      <c r="TAS315" s="51"/>
      <c r="TAT315" s="51"/>
      <c r="TAU315" s="51"/>
      <c r="TAV315" s="51"/>
      <c r="TAW315" s="51"/>
      <c r="TAX315" s="51"/>
      <c r="TAY315" s="51"/>
      <c r="TAZ315" s="51"/>
      <c r="TBA315" s="51"/>
      <c r="TBB315" s="51"/>
      <c r="TBC315" s="51"/>
      <c r="TBD315" s="51"/>
      <c r="TBE315" s="51"/>
      <c r="TBF315" s="51"/>
      <c r="TBG315" s="51"/>
      <c r="TBH315" s="51"/>
      <c r="TBI315" s="51"/>
      <c r="TBJ315" s="51"/>
      <c r="TBK315" s="51"/>
      <c r="TBL315" s="51"/>
      <c r="TBM315" s="51"/>
      <c r="TBN315" s="51"/>
      <c r="TBO315" s="51"/>
      <c r="TBP315" s="51"/>
      <c r="TBQ315" s="51"/>
      <c r="TBR315" s="51"/>
      <c r="TBS315" s="51"/>
      <c r="TBT315" s="51"/>
      <c r="TBU315" s="51"/>
      <c r="TBV315" s="51"/>
      <c r="TBW315" s="51"/>
      <c r="TBX315" s="51"/>
      <c r="TBY315" s="51"/>
      <c r="TBZ315" s="51"/>
      <c r="TCA315" s="51"/>
      <c r="TCB315" s="51"/>
      <c r="TCC315" s="51"/>
      <c r="TCD315" s="51"/>
      <c r="TCE315" s="51"/>
      <c r="TCF315" s="51"/>
      <c r="TCG315" s="51"/>
      <c r="TCH315" s="51"/>
      <c r="TCI315" s="51"/>
      <c r="TCJ315" s="51"/>
      <c r="TCK315" s="51"/>
      <c r="TCL315" s="51"/>
      <c r="TCM315" s="51"/>
      <c r="TCN315" s="51"/>
      <c r="TCO315" s="51"/>
      <c r="TCP315" s="51"/>
      <c r="TCQ315" s="51"/>
      <c r="TCR315" s="51"/>
      <c r="TCS315" s="51"/>
      <c r="TCT315" s="51"/>
      <c r="TCU315" s="51"/>
      <c r="TCV315" s="51"/>
      <c r="TCW315" s="51"/>
      <c r="TCX315" s="51"/>
      <c r="TCY315" s="51"/>
      <c r="TCZ315" s="51"/>
      <c r="TDA315" s="51"/>
      <c r="TDB315" s="51"/>
      <c r="TDC315" s="51"/>
      <c r="TDD315" s="51"/>
      <c r="TDE315" s="51"/>
      <c r="TDF315" s="51"/>
      <c r="TDG315" s="51"/>
      <c r="TDH315" s="51"/>
      <c r="TDI315" s="51"/>
      <c r="TDJ315" s="51"/>
      <c r="TDK315" s="51"/>
      <c r="TDL315" s="51"/>
      <c r="TDM315" s="51"/>
      <c r="TDN315" s="51"/>
      <c r="TDO315" s="51"/>
      <c r="TDP315" s="51"/>
      <c r="TDQ315" s="51"/>
      <c r="TDR315" s="51"/>
      <c r="TDS315" s="51"/>
      <c r="TDT315" s="51"/>
      <c r="TDU315" s="51"/>
      <c r="TDV315" s="51"/>
      <c r="TDW315" s="51"/>
      <c r="TDX315" s="51"/>
      <c r="TDY315" s="51"/>
      <c r="TDZ315" s="51"/>
      <c r="TEA315" s="51"/>
      <c r="TEB315" s="51"/>
      <c r="TEC315" s="51"/>
      <c r="TED315" s="51"/>
      <c r="TEE315" s="51"/>
      <c r="TEF315" s="51"/>
      <c r="TEG315" s="51"/>
      <c r="TEH315" s="51"/>
      <c r="TEI315" s="51"/>
      <c r="TEJ315" s="51"/>
      <c r="TEK315" s="51"/>
      <c r="TEL315" s="51"/>
      <c r="TEM315" s="51"/>
      <c r="TEN315" s="51"/>
      <c r="TEO315" s="51"/>
      <c r="TEP315" s="51"/>
      <c r="TEQ315" s="51"/>
      <c r="TER315" s="51"/>
      <c r="TES315" s="51"/>
      <c r="TET315" s="51"/>
      <c r="TEU315" s="51"/>
      <c r="TEV315" s="51"/>
      <c r="TEW315" s="51"/>
      <c r="TEX315" s="51"/>
      <c r="TEY315" s="51"/>
      <c r="TEZ315" s="51"/>
      <c r="TFA315" s="51"/>
      <c r="TFB315" s="51"/>
      <c r="TFC315" s="51"/>
      <c r="TFD315" s="51"/>
      <c r="TFE315" s="51"/>
      <c r="TFF315" s="51"/>
      <c r="TFG315" s="51"/>
      <c r="TFH315" s="51"/>
      <c r="TFI315" s="51"/>
      <c r="TFJ315" s="51"/>
      <c r="TFK315" s="51"/>
      <c r="TFL315" s="51"/>
      <c r="TFM315" s="51"/>
      <c r="TFN315" s="51"/>
      <c r="TFO315" s="51"/>
      <c r="TFP315" s="51"/>
      <c r="TFQ315" s="51"/>
      <c r="TFR315" s="51"/>
      <c r="TFS315" s="51"/>
      <c r="TFT315" s="51"/>
      <c r="TFU315" s="51"/>
      <c r="TFV315" s="51"/>
      <c r="TFW315" s="51"/>
      <c r="TFX315" s="51"/>
      <c r="TFY315" s="51"/>
      <c r="TFZ315" s="51"/>
      <c r="TGA315" s="51"/>
      <c r="TGB315" s="51"/>
      <c r="TGC315" s="51"/>
      <c r="TGD315" s="51"/>
      <c r="TGE315" s="51"/>
      <c r="TGF315" s="51"/>
      <c r="TGG315" s="51"/>
      <c r="TGH315" s="51"/>
      <c r="TGI315" s="51"/>
      <c r="TGJ315" s="51"/>
      <c r="TGK315" s="51"/>
      <c r="TGL315" s="51"/>
      <c r="TGM315" s="51"/>
      <c r="TGN315" s="51"/>
      <c r="TGO315" s="51"/>
      <c r="TGP315" s="51"/>
      <c r="TGQ315" s="51"/>
      <c r="TGR315" s="51"/>
      <c r="TGS315" s="51"/>
      <c r="TGT315" s="51"/>
      <c r="TGU315" s="51"/>
      <c r="TGV315" s="51"/>
      <c r="TGW315" s="51"/>
      <c r="TGX315" s="51"/>
      <c r="TGY315" s="51"/>
      <c r="TGZ315" s="51"/>
      <c r="THA315" s="51"/>
      <c r="THB315" s="51"/>
      <c r="THC315" s="51"/>
      <c r="THD315" s="51"/>
      <c r="THE315" s="51"/>
      <c r="THF315" s="51"/>
      <c r="THG315" s="51"/>
      <c r="THH315" s="51"/>
      <c r="THI315" s="51"/>
      <c r="THJ315" s="51"/>
      <c r="THK315" s="51"/>
      <c r="THL315" s="51"/>
      <c r="THM315" s="51"/>
      <c r="THN315" s="51"/>
      <c r="THO315" s="51"/>
      <c r="THP315" s="51"/>
      <c r="THQ315" s="51"/>
      <c r="THR315" s="51"/>
      <c r="THS315" s="51"/>
      <c r="THT315" s="51"/>
      <c r="THU315" s="51"/>
      <c r="THV315" s="51"/>
      <c r="THW315" s="51"/>
      <c r="THX315" s="51"/>
      <c r="THY315" s="51"/>
      <c r="THZ315" s="51"/>
      <c r="TIA315" s="51"/>
      <c r="TIB315" s="51"/>
      <c r="TIC315" s="51"/>
      <c r="TID315" s="51"/>
      <c r="TIE315" s="51"/>
      <c r="TIF315" s="51"/>
      <c r="TIG315" s="51"/>
      <c r="TIH315" s="51"/>
      <c r="TII315" s="51"/>
      <c r="TIJ315" s="51"/>
      <c r="TIK315" s="51"/>
      <c r="TIL315" s="51"/>
      <c r="TIM315" s="51"/>
      <c r="TIN315" s="51"/>
      <c r="TIO315" s="51"/>
      <c r="TIP315" s="51"/>
      <c r="TIQ315" s="51"/>
      <c r="TIR315" s="51"/>
      <c r="TIS315" s="51"/>
      <c r="TIT315" s="51"/>
      <c r="TIU315" s="51"/>
      <c r="TIV315" s="51"/>
      <c r="TIW315" s="51"/>
      <c r="TIX315" s="51"/>
      <c r="TIY315" s="51"/>
      <c r="TIZ315" s="51"/>
      <c r="TJA315" s="51"/>
      <c r="TJB315" s="51"/>
      <c r="TJC315" s="51"/>
      <c r="TJD315" s="51"/>
      <c r="TJE315" s="51"/>
      <c r="TJF315" s="51"/>
      <c r="TJG315" s="51"/>
      <c r="TJH315" s="51"/>
      <c r="TJI315" s="51"/>
      <c r="TJJ315" s="51"/>
      <c r="TJK315" s="51"/>
      <c r="TJL315" s="51"/>
      <c r="TJM315" s="51"/>
      <c r="TJN315" s="51"/>
      <c r="TJO315" s="51"/>
      <c r="TJP315" s="51"/>
      <c r="TJQ315" s="51"/>
      <c r="TJR315" s="51"/>
      <c r="TJS315" s="51"/>
      <c r="TJT315" s="51"/>
      <c r="TJU315" s="51"/>
      <c r="TJV315" s="51"/>
      <c r="TJW315" s="51"/>
      <c r="TJX315" s="51"/>
      <c r="TJY315" s="51"/>
      <c r="TJZ315" s="51"/>
      <c r="TKA315" s="51"/>
      <c r="TKB315" s="51"/>
      <c r="TKC315" s="51"/>
      <c r="TKD315" s="51"/>
      <c r="TKE315" s="51"/>
      <c r="TKF315" s="51"/>
      <c r="TKG315" s="51"/>
      <c r="TKH315" s="51"/>
      <c r="TKI315" s="51"/>
      <c r="TKJ315" s="51"/>
      <c r="TKK315" s="51"/>
      <c r="TKL315" s="51"/>
      <c r="TKM315" s="51"/>
      <c r="TKN315" s="51"/>
      <c r="TKO315" s="51"/>
      <c r="TKP315" s="51"/>
      <c r="TKQ315" s="51"/>
      <c r="TKR315" s="51"/>
      <c r="TKS315" s="51"/>
      <c r="TKT315" s="51"/>
      <c r="TKU315" s="51"/>
      <c r="TKV315" s="51"/>
      <c r="TKW315" s="51"/>
      <c r="TKX315" s="51"/>
      <c r="TKY315" s="51"/>
      <c r="TKZ315" s="51"/>
      <c r="TLA315" s="51"/>
      <c r="TLB315" s="51"/>
      <c r="TLC315" s="51"/>
      <c r="TLD315" s="51"/>
      <c r="TLE315" s="51"/>
      <c r="TLF315" s="51"/>
      <c r="TLG315" s="51"/>
      <c r="TLH315" s="51"/>
      <c r="TLI315" s="51"/>
      <c r="TLJ315" s="51"/>
      <c r="TLK315" s="51"/>
      <c r="TLL315" s="51"/>
      <c r="TLM315" s="51"/>
      <c r="TLN315" s="51"/>
      <c r="TLO315" s="51"/>
      <c r="TLP315" s="51"/>
      <c r="TLQ315" s="51"/>
      <c r="TLR315" s="51"/>
      <c r="TLS315" s="51"/>
      <c r="TLT315" s="51"/>
      <c r="TLU315" s="51"/>
      <c r="TLV315" s="51"/>
      <c r="TLW315" s="51"/>
      <c r="TLX315" s="51"/>
      <c r="TLY315" s="51"/>
      <c r="TLZ315" s="51"/>
      <c r="TMA315" s="51"/>
      <c r="TMB315" s="51"/>
      <c r="TMC315" s="51"/>
      <c r="TMD315" s="51"/>
      <c r="TME315" s="51"/>
      <c r="TMF315" s="51"/>
      <c r="TMG315" s="51"/>
      <c r="TMH315" s="51"/>
      <c r="TMI315" s="51"/>
      <c r="TMJ315" s="51"/>
      <c r="TMK315" s="51"/>
      <c r="TML315" s="51"/>
      <c r="TMM315" s="51"/>
      <c r="TMN315" s="51"/>
      <c r="TMO315" s="51"/>
      <c r="TMP315" s="51"/>
      <c r="TMQ315" s="51"/>
      <c r="TMR315" s="51"/>
      <c r="TMS315" s="51"/>
      <c r="TMT315" s="51"/>
      <c r="TMU315" s="51"/>
      <c r="TMV315" s="51"/>
      <c r="TMW315" s="51"/>
      <c r="TMX315" s="51"/>
      <c r="TMY315" s="51"/>
      <c r="TMZ315" s="51"/>
      <c r="TNA315" s="51"/>
      <c r="TNB315" s="51"/>
      <c r="TNC315" s="51"/>
      <c r="TND315" s="51"/>
      <c r="TNE315" s="51"/>
      <c r="TNF315" s="51"/>
      <c r="TNG315" s="51"/>
      <c r="TNH315" s="51"/>
      <c r="TNI315" s="51"/>
      <c r="TNJ315" s="51"/>
      <c r="TNK315" s="51"/>
      <c r="TNL315" s="51"/>
      <c r="TNM315" s="51"/>
      <c r="TNN315" s="51"/>
      <c r="TNO315" s="51"/>
      <c r="TNP315" s="51"/>
      <c r="TNQ315" s="51"/>
      <c r="TNR315" s="51"/>
      <c r="TNS315" s="51"/>
      <c r="TNT315" s="51"/>
      <c r="TNU315" s="51"/>
      <c r="TNV315" s="51"/>
      <c r="TNW315" s="51"/>
      <c r="TNX315" s="51"/>
      <c r="TNY315" s="51"/>
      <c r="TNZ315" s="51"/>
      <c r="TOA315" s="51"/>
      <c r="TOB315" s="51"/>
      <c r="TOC315" s="51"/>
      <c r="TOD315" s="51"/>
      <c r="TOE315" s="51"/>
      <c r="TOF315" s="51"/>
      <c r="TOG315" s="51"/>
      <c r="TOH315" s="51"/>
      <c r="TOI315" s="51"/>
      <c r="TOJ315" s="51"/>
      <c r="TOK315" s="51"/>
      <c r="TOL315" s="51"/>
      <c r="TOM315" s="51"/>
      <c r="TON315" s="51"/>
      <c r="TOO315" s="51"/>
      <c r="TOP315" s="51"/>
      <c r="TOQ315" s="51"/>
      <c r="TOR315" s="51"/>
      <c r="TOS315" s="51"/>
      <c r="TOT315" s="51"/>
      <c r="TOU315" s="51"/>
      <c r="TOV315" s="51"/>
      <c r="TOW315" s="51"/>
      <c r="TOX315" s="51"/>
      <c r="TOY315" s="51"/>
      <c r="TOZ315" s="51"/>
      <c r="TPA315" s="51"/>
      <c r="TPB315" s="51"/>
      <c r="TPC315" s="51"/>
      <c r="TPD315" s="51"/>
      <c r="TPE315" s="51"/>
      <c r="TPF315" s="51"/>
      <c r="TPG315" s="51"/>
      <c r="TPH315" s="51"/>
      <c r="TPI315" s="51"/>
      <c r="TPJ315" s="51"/>
      <c r="TPK315" s="51"/>
      <c r="TPL315" s="51"/>
      <c r="TPM315" s="51"/>
      <c r="TPN315" s="51"/>
      <c r="TPO315" s="51"/>
      <c r="TPP315" s="51"/>
      <c r="TPQ315" s="51"/>
      <c r="TPR315" s="51"/>
      <c r="TPS315" s="51"/>
      <c r="TPT315" s="51"/>
      <c r="TPU315" s="51"/>
      <c r="TPV315" s="51"/>
      <c r="TPW315" s="51"/>
      <c r="TPX315" s="51"/>
      <c r="TPY315" s="51"/>
      <c r="TPZ315" s="51"/>
      <c r="TQA315" s="51"/>
      <c r="TQB315" s="51"/>
      <c r="TQC315" s="51"/>
      <c r="TQD315" s="51"/>
      <c r="TQE315" s="51"/>
      <c r="TQF315" s="51"/>
      <c r="TQG315" s="51"/>
      <c r="TQH315" s="51"/>
      <c r="TQI315" s="51"/>
      <c r="TQJ315" s="51"/>
      <c r="TQK315" s="51"/>
      <c r="TQL315" s="51"/>
      <c r="TQM315" s="51"/>
      <c r="TQN315" s="51"/>
      <c r="TQO315" s="51"/>
      <c r="TQP315" s="51"/>
      <c r="TQQ315" s="51"/>
      <c r="TQR315" s="51"/>
      <c r="TQS315" s="51"/>
      <c r="TQT315" s="51"/>
      <c r="TQU315" s="51"/>
      <c r="TQV315" s="51"/>
      <c r="TQW315" s="51"/>
      <c r="TQX315" s="51"/>
      <c r="TQY315" s="51"/>
      <c r="TQZ315" s="51"/>
      <c r="TRA315" s="51"/>
      <c r="TRB315" s="51"/>
      <c r="TRC315" s="51"/>
      <c r="TRD315" s="51"/>
      <c r="TRE315" s="51"/>
      <c r="TRF315" s="51"/>
      <c r="TRG315" s="51"/>
      <c r="TRH315" s="51"/>
      <c r="TRI315" s="51"/>
      <c r="TRJ315" s="51"/>
      <c r="TRK315" s="51"/>
      <c r="TRL315" s="51"/>
      <c r="TRM315" s="51"/>
      <c r="TRN315" s="51"/>
      <c r="TRO315" s="51"/>
      <c r="TRP315" s="51"/>
      <c r="TRQ315" s="51"/>
      <c r="TRR315" s="51"/>
      <c r="TRS315" s="51"/>
      <c r="TRT315" s="51"/>
      <c r="TRU315" s="51"/>
      <c r="TRV315" s="51"/>
      <c r="TRW315" s="51"/>
      <c r="TRX315" s="51"/>
      <c r="TRY315" s="51"/>
      <c r="TRZ315" s="51"/>
      <c r="TSA315" s="51"/>
      <c r="TSB315" s="51"/>
      <c r="TSC315" s="51"/>
      <c r="TSD315" s="51"/>
      <c r="TSE315" s="51"/>
      <c r="TSF315" s="51"/>
      <c r="TSG315" s="51"/>
      <c r="TSH315" s="51"/>
      <c r="TSI315" s="51"/>
      <c r="TSJ315" s="51"/>
      <c r="TSK315" s="51"/>
      <c r="TSL315" s="51"/>
      <c r="TSM315" s="51"/>
      <c r="TSN315" s="51"/>
      <c r="TSO315" s="51"/>
      <c r="TSP315" s="51"/>
      <c r="TSQ315" s="51"/>
      <c r="TSR315" s="51"/>
      <c r="TSS315" s="51"/>
      <c r="TST315" s="51"/>
      <c r="TSU315" s="51"/>
      <c r="TSV315" s="51"/>
      <c r="TSW315" s="51"/>
      <c r="TSX315" s="51"/>
      <c r="TSY315" s="51"/>
      <c r="TSZ315" s="51"/>
      <c r="TTA315" s="51"/>
      <c r="TTB315" s="51"/>
      <c r="TTC315" s="51"/>
      <c r="TTD315" s="51"/>
      <c r="TTE315" s="51"/>
      <c r="TTF315" s="51"/>
      <c r="TTG315" s="51"/>
      <c r="TTH315" s="51"/>
      <c r="TTI315" s="51"/>
      <c r="TTJ315" s="51"/>
      <c r="TTK315" s="51"/>
      <c r="TTL315" s="51"/>
      <c r="TTM315" s="51"/>
      <c r="TTN315" s="51"/>
      <c r="TTO315" s="51"/>
      <c r="TTP315" s="51"/>
      <c r="TTQ315" s="51"/>
      <c r="TTR315" s="51"/>
      <c r="TTS315" s="51"/>
      <c r="TTT315" s="51"/>
      <c r="TTU315" s="51"/>
      <c r="TTV315" s="51"/>
      <c r="TTW315" s="51"/>
      <c r="TTX315" s="51"/>
      <c r="TTY315" s="51"/>
      <c r="TTZ315" s="51"/>
      <c r="TUA315" s="51"/>
      <c r="TUB315" s="51"/>
      <c r="TUC315" s="51"/>
      <c r="TUD315" s="51"/>
      <c r="TUE315" s="51"/>
      <c r="TUF315" s="51"/>
      <c r="TUG315" s="51"/>
      <c r="TUH315" s="51"/>
      <c r="TUI315" s="51"/>
      <c r="TUJ315" s="51"/>
      <c r="TUK315" s="51"/>
      <c r="TUL315" s="51"/>
      <c r="TUM315" s="51"/>
      <c r="TUN315" s="51"/>
      <c r="TUO315" s="51"/>
      <c r="TUP315" s="51"/>
      <c r="TUQ315" s="51"/>
      <c r="TUR315" s="51"/>
      <c r="TUS315" s="51"/>
      <c r="TUT315" s="51"/>
      <c r="TUU315" s="51"/>
      <c r="TUV315" s="51"/>
      <c r="TUW315" s="51"/>
      <c r="TUX315" s="51"/>
      <c r="TUY315" s="51"/>
      <c r="TUZ315" s="51"/>
      <c r="TVA315" s="51"/>
      <c r="TVB315" s="51"/>
      <c r="TVC315" s="51"/>
      <c r="TVD315" s="51"/>
      <c r="TVE315" s="51"/>
      <c r="TVF315" s="51"/>
      <c r="TVG315" s="51"/>
      <c r="TVH315" s="51"/>
      <c r="TVI315" s="51"/>
      <c r="TVJ315" s="51"/>
      <c r="TVK315" s="51"/>
      <c r="TVL315" s="51"/>
      <c r="TVM315" s="51"/>
      <c r="TVN315" s="51"/>
      <c r="TVO315" s="51"/>
      <c r="TVP315" s="51"/>
      <c r="TVQ315" s="51"/>
      <c r="TVR315" s="51"/>
      <c r="TVS315" s="51"/>
      <c r="TVT315" s="51"/>
      <c r="TVU315" s="51"/>
      <c r="TVV315" s="51"/>
      <c r="TVW315" s="51"/>
      <c r="TVX315" s="51"/>
      <c r="TVY315" s="51"/>
      <c r="TVZ315" s="51"/>
      <c r="TWA315" s="51"/>
      <c r="TWB315" s="51"/>
      <c r="TWC315" s="51"/>
      <c r="TWD315" s="51"/>
      <c r="TWE315" s="51"/>
      <c r="TWF315" s="51"/>
      <c r="TWG315" s="51"/>
      <c r="TWH315" s="51"/>
      <c r="TWI315" s="51"/>
      <c r="TWJ315" s="51"/>
      <c r="TWK315" s="51"/>
      <c r="TWL315" s="51"/>
      <c r="TWM315" s="51"/>
      <c r="TWN315" s="51"/>
      <c r="TWO315" s="51"/>
      <c r="TWP315" s="51"/>
      <c r="TWQ315" s="51"/>
      <c r="TWR315" s="51"/>
      <c r="TWS315" s="51"/>
      <c r="TWT315" s="51"/>
      <c r="TWU315" s="51"/>
      <c r="TWV315" s="51"/>
      <c r="TWW315" s="51"/>
      <c r="TWX315" s="51"/>
      <c r="TWY315" s="51"/>
      <c r="TWZ315" s="51"/>
      <c r="TXA315" s="51"/>
      <c r="TXB315" s="51"/>
      <c r="TXC315" s="51"/>
      <c r="TXD315" s="51"/>
      <c r="TXE315" s="51"/>
      <c r="TXF315" s="51"/>
      <c r="TXG315" s="51"/>
      <c r="TXH315" s="51"/>
      <c r="TXI315" s="51"/>
      <c r="TXJ315" s="51"/>
      <c r="TXK315" s="51"/>
      <c r="TXL315" s="51"/>
      <c r="TXM315" s="51"/>
      <c r="TXN315" s="51"/>
      <c r="TXO315" s="51"/>
      <c r="TXP315" s="51"/>
      <c r="TXQ315" s="51"/>
      <c r="TXR315" s="51"/>
      <c r="TXS315" s="51"/>
      <c r="TXT315" s="51"/>
      <c r="TXU315" s="51"/>
      <c r="TXV315" s="51"/>
      <c r="TXW315" s="51"/>
      <c r="TXX315" s="51"/>
      <c r="TXY315" s="51"/>
      <c r="TXZ315" s="51"/>
      <c r="TYA315" s="51"/>
      <c r="TYB315" s="51"/>
      <c r="TYC315" s="51"/>
      <c r="TYD315" s="51"/>
      <c r="TYE315" s="51"/>
      <c r="TYF315" s="51"/>
      <c r="TYG315" s="51"/>
      <c r="TYH315" s="51"/>
      <c r="TYI315" s="51"/>
      <c r="TYJ315" s="51"/>
      <c r="TYK315" s="51"/>
      <c r="TYL315" s="51"/>
      <c r="TYM315" s="51"/>
      <c r="TYN315" s="51"/>
      <c r="TYO315" s="51"/>
      <c r="TYP315" s="51"/>
      <c r="TYQ315" s="51"/>
      <c r="TYR315" s="51"/>
      <c r="TYS315" s="51"/>
      <c r="TYT315" s="51"/>
      <c r="TYU315" s="51"/>
      <c r="TYV315" s="51"/>
      <c r="TYW315" s="51"/>
      <c r="TYX315" s="51"/>
      <c r="TYY315" s="51"/>
      <c r="TYZ315" s="51"/>
      <c r="TZA315" s="51"/>
      <c r="TZB315" s="51"/>
      <c r="TZC315" s="51"/>
      <c r="TZD315" s="51"/>
      <c r="TZE315" s="51"/>
      <c r="TZF315" s="51"/>
      <c r="TZG315" s="51"/>
      <c r="TZH315" s="51"/>
      <c r="TZI315" s="51"/>
      <c r="TZJ315" s="51"/>
      <c r="TZK315" s="51"/>
      <c r="TZL315" s="51"/>
      <c r="TZM315" s="51"/>
      <c r="TZN315" s="51"/>
      <c r="TZO315" s="51"/>
      <c r="TZP315" s="51"/>
      <c r="TZQ315" s="51"/>
      <c r="TZR315" s="51"/>
      <c r="TZS315" s="51"/>
      <c r="TZT315" s="51"/>
      <c r="TZU315" s="51"/>
      <c r="TZV315" s="51"/>
      <c r="TZW315" s="51"/>
      <c r="TZX315" s="51"/>
      <c r="TZY315" s="51"/>
      <c r="TZZ315" s="51"/>
      <c r="UAA315" s="51"/>
      <c r="UAB315" s="51"/>
      <c r="UAC315" s="51"/>
      <c r="UAD315" s="51"/>
      <c r="UAE315" s="51"/>
      <c r="UAF315" s="51"/>
      <c r="UAG315" s="51"/>
      <c r="UAH315" s="51"/>
      <c r="UAI315" s="51"/>
      <c r="UAJ315" s="51"/>
      <c r="UAK315" s="51"/>
      <c r="UAL315" s="51"/>
      <c r="UAM315" s="51"/>
      <c r="UAN315" s="51"/>
      <c r="UAO315" s="51"/>
      <c r="UAP315" s="51"/>
      <c r="UAQ315" s="51"/>
      <c r="UAR315" s="51"/>
      <c r="UAS315" s="51"/>
      <c r="UAT315" s="51"/>
      <c r="UAU315" s="51"/>
      <c r="UAV315" s="51"/>
      <c r="UAW315" s="51"/>
      <c r="UAX315" s="51"/>
      <c r="UAY315" s="51"/>
      <c r="UAZ315" s="51"/>
      <c r="UBA315" s="51"/>
      <c r="UBB315" s="51"/>
      <c r="UBC315" s="51"/>
      <c r="UBD315" s="51"/>
      <c r="UBE315" s="51"/>
      <c r="UBF315" s="51"/>
      <c r="UBG315" s="51"/>
      <c r="UBH315" s="51"/>
      <c r="UBI315" s="51"/>
      <c r="UBJ315" s="51"/>
      <c r="UBK315" s="51"/>
      <c r="UBL315" s="51"/>
      <c r="UBM315" s="51"/>
      <c r="UBN315" s="51"/>
      <c r="UBO315" s="51"/>
      <c r="UBP315" s="51"/>
      <c r="UBQ315" s="51"/>
      <c r="UBR315" s="51"/>
      <c r="UBS315" s="51"/>
      <c r="UBT315" s="51"/>
      <c r="UBU315" s="51"/>
      <c r="UBV315" s="51"/>
      <c r="UBW315" s="51"/>
      <c r="UBX315" s="51"/>
      <c r="UBY315" s="51"/>
      <c r="UBZ315" s="51"/>
      <c r="UCA315" s="51"/>
      <c r="UCB315" s="51"/>
      <c r="UCC315" s="51"/>
      <c r="UCD315" s="51"/>
      <c r="UCE315" s="51"/>
      <c r="UCF315" s="51"/>
      <c r="UCG315" s="51"/>
      <c r="UCH315" s="51"/>
      <c r="UCI315" s="51"/>
      <c r="UCJ315" s="51"/>
      <c r="UCK315" s="51"/>
      <c r="UCL315" s="51"/>
      <c r="UCM315" s="51"/>
      <c r="UCN315" s="51"/>
      <c r="UCO315" s="51"/>
      <c r="UCP315" s="51"/>
      <c r="UCQ315" s="51"/>
      <c r="UCR315" s="51"/>
      <c r="UCS315" s="51"/>
      <c r="UCT315" s="51"/>
      <c r="UCU315" s="51"/>
      <c r="UCV315" s="51"/>
      <c r="UCW315" s="51"/>
      <c r="UCX315" s="51"/>
      <c r="UCY315" s="51"/>
      <c r="UCZ315" s="51"/>
      <c r="UDA315" s="51"/>
      <c r="UDB315" s="51"/>
      <c r="UDC315" s="51"/>
      <c r="UDD315" s="51"/>
      <c r="UDE315" s="51"/>
      <c r="UDF315" s="51"/>
      <c r="UDG315" s="51"/>
      <c r="UDH315" s="51"/>
      <c r="UDI315" s="51"/>
      <c r="UDJ315" s="51"/>
      <c r="UDK315" s="51"/>
      <c r="UDL315" s="51"/>
      <c r="UDM315" s="51"/>
      <c r="UDN315" s="51"/>
      <c r="UDO315" s="51"/>
      <c r="UDP315" s="51"/>
      <c r="UDQ315" s="51"/>
      <c r="UDR315" s="51"/>
      <c r="UDS315" s="51"/>
      <c r="UDT315" s="51"/>
      <c r="UDU315" s="51"/>
      <c r="UDV315" s="51"/>
      <c r="UDW315" s="51"/>
      <c r="UDX315" s="51"/>
      <c r="UDY315" s="51"/>
      <c r="UDZ315" s="51"/>
      <c r="UEA315" s="51"/>
      <c r="UEB315" s="51"/>
      <c r="UEC315" s="51"/>
      <c r="UED315" s="51"/>
      <c r="UEE315" s="51"/>
      <c r="UEF315" s="51"/>
      <c r="UEG315" s="51"/>
      <c r="UEH315" s="51"/>
      <c r="UEI315" s="51"/>
      <c r="UEJ315" s="51"/>
      <c r="UEK315" s="51"/>
      <c r="UEL315" s="51"/>
      <c r="UEM315" s="51"/>
      <c r="UEN315" s="51"/>
      <c r="UEO315" s="51"/>
      <c r="UEP315" s="51"/>
      <c r="UEQ315" s="51"/>
      <c r="UER315" s="51"/>
      <c r="UES315" s="51"/>
      <c r="UET315" s="51"/>
      <c r="UEU315" s="51"/>
      <c r="UEV315" s="51"/>
      <c r="UEW315" s="51"/>
      <c r="UEX315" s="51"/>
      <c r="UEY315" s="51"/>
      <c r="UEZ315" s="51"/>
      <c r="UFA315" s="51"/>
      <c r="UFB315" s="51"/>
      <c r="UFC315" s="51"/>
      <c r="UFD315" s="51"/>
      <c r="UFE315" s="51"/>
      <c r="UFF315" s="51"/>
      <c r="UFG315" s="51"/>
      <c r="UFH315" s="51"/>
      <c r="UFI315" s="51"/>
      <c r="UFJ315" s="51"/>
      <c r="UFK315" s="51"/>
      <c r="UFL315" s="51"/>
      <c r="UFM315" s="51"/>
      <c r="UFN315" s="51"/>
      <c r="UFO315" s="51"/>
      <c r="UFP315" s="51"/>
      <c r="UFQ315" s="51"/>
      <c r="UFR315" s="51"/>
      <c r="UFS315" s="51"/>
      <c r="UFT315" s="51"/>
      <c r="UFU315" s="51"/>
      <c r="UFV315" s="51"/>
      <c r="UFW315" s="51"/>
      <c r="UFX315" s="51"/>
      <c r="UFY315" s="51"/>
      <c r="UFZ315" s="51"/>
      <c r="UGA315" s="51"/>
      <c r="UGB315" s="51"/>
      <c r="UGC315" s="51"/>
      <c r="UGD315" s="51"/>
      <c r="UGE315" s="51"/>
      <c r="UGF315" s="51"/>
      <c r="UGG315" s="51"/>
      <c r="UGH315" s="51"/>
      <c r="UGI315" s="51"/>
      <c r="UGJ315" s="51"/>
      <c r="UGK315" s="51"/>
      <c r="UGL315" s="51"/>
      <c r="UGM315" s="51"/>
      <c r="UGN315" s="51"/>
      <c r="UGO315" s="51"/>
      <c r="UGP315" s="51"/>
      <c r="UGQ315" s="51"/>
      <c r="UGR315" s="51"/>
      <c r="UGS315" s="51"/>
      <c r="UGT315" s="51"/>
      <c r="UGU315" s="51"/>
      <c r="UGV315" s="51"/>
      <c r="UGW315" s="51"/>
      <c r="UGX315" s="51"/>
      <c r="UGY315" s="51"/>
      <c r="UGZ315" s="51"/>
      <c r="UHA315" s="51"/>
      <c r="UHB315" s="51"/>
      <c r="UHC315" s="51"/>
      <c r="UHD315" s="51"/>
      <c r="UHE315" s="51"/>
      <c r="UHF315" s="51"/>
      <c r="UHG315" s="51"/>
      <c r="UHH315" s="51"/>
      <c r="UHI315" s="51"/>
      <c r="UHJ315" s="51"/>
      <c r="UHK315" s="51"/>
      <c r="UHL315" s="51"/>
      <c r="UHM315" s="51"/>
      <c r="UHN315" s="51"/>
      <c r="UHO315" s="51"/>
      <c r="UHP315" s="51"/>
      <c r="UHQ315" s="51"/>
      <c r="UHR315" s="51"/>
      <c r="UHS315" s="51"/>
      <c r="UHT315" s="51"/>
      <c r="UHU315" s="51"/>
      <c r="UHV315" s="51"/>
      <c r="UHW315" s="51"/>
      <c r="UHX315" s="51"/>
      <c r="UHY315" s="51"/>
      <c r="UHZ315" s="51"/>
      <c r="UIA315" s="51"/>
      <c r="UIB315" s="51"/>
      <c r="UIC315" s="51"/>
      <c r="UID315" s="51"/>
      <c r="UIE315" s="51"/>
      <c r="UIF315" s="51"/>
      <c r="UIG315" s="51"/>
      <c r="UIH315" s="51"/>
      <c r="UII315" s="51"/>
      <c r="UIJ315" s="51"/>
      <c r="UIK315" s="51"/>
      <c r="UIL315" s="51"/>
      <c r="UIM315" s="51"/>
      <c r="UIN315" s="51"/>
      <c r="UIO315" s="51"/>
      <c r="UIP315" s="51"/>
      <c r="UIQ315" s="51"/>
      <c r="UIR315" s="51"/>
      <c r="UIS315" s="51"/>
      <c r="UIT315" s="51"/>
      <c r="UIU315" s="51"/>
      <c r="UIV315" s="51"/>
      <c r="UIW315" s="51"/>
      <c r="UIX315" s="51"/>
      <c r="UIY315" s="51"/>
      <c r="UIZ315" s="51"/>
      <c r="UJA315" s="51"/>
      <c r="UJB315" s="51"/>
      <c r="UJC315" s="51"/>
      <c r="UJD315" s="51"/>
      <c r="UJE315" s="51"/>
      <c r="UJF315" s="51"/>
      <c r="UJG315" s="51"/>
      <c r="UJH315" s="51"/>
      <c r="UJI315" s="51"/>
      <c r="UJJ315" s="51"/>
      <c r="UJK315" s="51"/>
      <c r="UJL315" s="51"/>
      <c r="UJM315" s="51"/>
      <c r="UJN315" s="51"/>
      <c r="UJO315" s="51"/>
      <c r="UJP315" s="51"/>
      <c r="UJQ315" s="51"/>
      <c r="UJR315" s="51"/>
      <c r="UJS315" s="51"/>
      <c r="UJT315" s="51"/>
      <c r="UJU315" s="51"/>
      <c r="UJV315" s="51"/>
      <c r="UJW315" s="51"/>
      <c r="UJX315" s="51"/>
      <c r="UJY315" s="51"/>
      <c r="UJZ315" s="51"/>
      <c r="UKA315" s="51"/>
      <c r="UKB315" s="51"/>
      <c r="UKC315" s="51"/>
      <c r="UKD315" s="51"/>
      <c r="UKE315" s="51"/>
      <c r="UKF315" s="51"/>
      <c r="UKG315" s="51"/>
      <c r="UKH315" s="51"/>
      <c r="UKI315" s="51"/>
      <c r="UKJ315" s="51"/>
      <c r="UKK315" s="51"/>
      <c r="UKL315" s="51"/>
      <c r="UKM315" s="51"/>
      <c r="UKN315" s="51"/>
      <c r="UKO315" s="51"/>
      <c r="UKP315" s="51"/>
      <c r="UKQ315" s="51"/>
      <c r="UKR315" s="51"/>
      <c r="UKS315" s="51"/>
      <c r="UKT315" s="51"/>
      <c r="UKU315" s="51"/>
      <c r="UKV315" s="51"/>
      <c r="UKW315" s="51"/>
      <c r="UKX315" s="51"/>
      <c r="UKY315" s="51"/>
      <c r="UKZ315" s="51"/>
      <c r="ULA315" s="51"/>
      <c r="ULB315" s="51"/>
      <c r="ULC315" s="51"/>
      <c r="ULD315" s="51"/>
      <c r="ULE315" s="51"/>
      <c r="ULF315" s="51"/>
      <c r="ULG315" s="51"/>
      <c r="ULH315" s="51"/>
      <c r="ULI315" s="51"/>
      <c r="ULJ315" s="51"/>
      <c r="ULK315" s="51"/>
      <c r="ULL315" s="51"/>
      <c r="ULM315" s="51"/>
      <c r="ULN315" s="51"/>
      <c r="ULO315" s="51"/>
      <c r="ULP315" s="51"/>
      <c r="ULQ315" s="51"/>
      <c r="ULR315" s="51"/>
      <c r="ULS315" s="51"/>
      <c r="ULT315" s="51"/>
      <c r="ULU315" s="51"/>
      <c r="ULV315" s="51"/>
      <c r="ULW315" s="51"/>
      <c r="ULX315" s="51"/>
      <c r="ULY315" s="51"/>
      <c r="ULZ315" s="51"/>
      <c r="UMA315" s="51"/>
      <c r="UMB315" s="51"/>
      <c r="UMC315" s="51"/>
      <c r="UMD315" s="51"/>
      <c r="UME315" s="51"/>
      <c r="UMF315" s="51"/>
      <c r="UMG315" s="51"/>
      <c r="UMH315" s="51"/>
      <c r="UMI315" s="51"/>
      <c r="UMJ315" s="51"/>
      <c r="UMK315" s="51"/>
      <c r="UML315" s="51"/>
      <c r="UMM315" s="51"/>
      <c r="UMN315" s="51"/>
      <c r="UMO315" s="51"/>
      <c r="UMP315" s="51"/>
      <c r="UMQ315" s="51"/>
      <c r="UMR315" s="51"/>
      <c r="UMS315" s="51"/>
      <c r="UMT315" s="51"/>
      <c r="UMU315" s="51"/>
      <c r="UMV315" s="51"/>
      <c r="UMW315" s="51"/>
      <c r="UMX315" s="51"/>
      <c r="UMY315" s="51"/>
      <c r="UMZ315" s="51"/>
      <c r="UNA315" s="51"/>
      <c r="UNB315" s="51"/>
      <c r="UNC315" s="51"/>
      <c r="UND315" s="51"/>
      <c r="UNE315" s="51"/>
      <c r="UNF315" s="51"/>
      <c r="UNG315" s="51"/>
      <c r="UNH315" s="51"/>
      <c r="UNI315" s="51"/>
      <c r="UNJ315" s="51"/>
      <c r="UNK315" s="51"/>
      <c r="UNL315" s="51"/>
      <c r="UNM315" s="51"/>
      <c r="UNN315" s="51"/>
      <c r="UNO315" s="51"/>
      <c r="UNP315" s="51"/>
      <c r="UNQ315" s="51"/>
      <c r="UNR315" s="51"/>
      <c r="UNS315" s="51"/>
      <c r="UNT315" s="51"/>
      <c r="UNU315" s="51"/>
      <c r="UNV315" s="51"/>
      <c r="UNW315" s="51"/>
      <c r="UNX315" s="51"/>
      <c r="UNY315" s="51"/>
      <c r="UNZ315" s="51"/>
      <c r="UOA315" s="51"/>
      <c r="UOB315" s="51"/>
      <c r="UOC315" s="51"/>
      <c r="UOD315" s="51"/>
      <c r="UOE315" s="51"/>
      <c r="UOF315" s="51"/>
      <c r="UOG315" s="51"/>
      <c r="UOH315" s="51"/>
      <c r="UOI315" s="51"/>
      <c r="UOJ315" s="51"/>
      <c r="UOK315" s="51"/>
      <c r="UOL315" s="51"/>
      <c r="UOM315" s="51"/>
      <c r="UON315" s="51"/>
      <c r="UOO315" s="51"/>
      <c r="UOP315" s="51"/>
      <c r="UOQ315" s="51"/>
      <c r="UOR315" s="51"/>
      <c r="UOS315" s="51"/>
      <c r="UOT315" s="51"/>
      <c r="UOU315" s="51"/>
      <c r="UOV315" s="51"/>
      <c r="UOW315" s="51"/>
      <c r="UOX315" s="51"/>
      <c r="UOY315" s="51"/>
      <c r="UOZ315" s="51"/>
      <c r="UPA315" s="51"/>
      <c r="UPB315" s="51"/>
      <c r="UPC315" s="51"/>
      <c r="UPD315" s="51"/>
      <c r="UPE315" s="51"/>
      <c r="UPF315" s="51"/>
      <c r="UPG315" s="51"/>
      <c r="UPH315" s="51"/>
      <c r="UPI315" s="51"/>
      <c r="UPJ315" s="51"/>
      <c r="UPK315" s="51"/>
      <c r="UPL315" s="51"/>
      <c r="UPM315" s="51"/>
      <c r="UPN315" s="51"/>
      <c r="UPO315" s="51"/>
      <c r="UPP315" s="51"/>
      <c r="UPQ315" s="51"/>
      <c r="UPR315" s="51"/>
      <c r="UPS315" s="51"/>
      <c r="UPT315" s="51"/>
      <c r="UPU315" s="51"/>
      <c r="UPV315" s="51"/>
      <c r="UPW315" s="51"/>
      <c r="UPX315" s="51"/>
      <c r="UPY315" s="51"/>
      <c r="UPZ315" s="51"/>
      <c r="UQA315" s="51"/>
      <c r="UQB315" s="51"/>
      <c r="UQC315" s="51"/>
      <c r="UQD315" s="51"/>
      <c r="UQE315" s="51"/>
      <c r="UQF315" s="51"/>
      <c r="UQG315" s="51"/>
      <c r="UQH315" s="51"/>
      <c r="UQI315" s="51"/>
      <c r="UQJ315" s="51"/>
      <c r="UQK315" s="51"/>
      <c r="UQL315" s="51"/>
      <c r="UQM315" s="51"/>
      <c r="UQN315" s="51"/>
      <c r="UQO315" s="51"/>
      <c r="UQP315" s="51"/>
      <c r="UQQ315" s="51"/>
      <c r="UQR315" s="51"/>
      <c r="UQS315" s="51"/>
      <c r="UQT315" s="51"/>
      <c r="UQU315" s="51"/>
      <c r="UQV315" s="51"/>
      <c r="UQW315" s="51"/>
      <c r="UQX315" s="51"/>
      <c r="UQY315" s="51"/>
      <c r="UQZ315" s="51"/>
      <c r="URA315" s="51"/>
      <c r="URB315" s="51"/>
      <c r="URC315" s="51"/>
      <c r="URD315" s="51"/>
      <c r="URE315" s="51"/>
      <c r="URF315" s="51"/>
      <c r="URG315" s="51"/>
      <c r="URH315" s="51"/>
      <c r="URI315" s="51"/>
      <c r="URJ315" s="51"/>
      <c r="URK315" s="51"/>
      <c r="URL315" s="51"/>
      <c r="URM315" s="51"/>
      <c r="URN315" s="51"/>
      <c r="URO315" s="51"/>
      <c r="URP315" s="51"/>
      <c r="URQ315" s="51"/>
      <c r="URR315" s="51"/>
      <c r="URS315" s="51"/>
      <c r="URT315" s="51"/>
      <c r="URU315" s="51"/>
      <c r="URV315" s="51"/>
      <c r="URW315" s="51"/>
      <c r="URX315" s="51"/>
      <c r="URY315" s="51"/>
      <c r="URZ315" s="51"/>
      <c r="USA315" s="51"/>
      <c r="USB315" s="51"/>
      <c r="USC315" s="51"/>
      <c r="USD315" s="51"/>
      <c r="USE315" s="51"/>
      <c r="USF315" s="51"/>
      <c r="USG315" s="51"/>
      <c r="USH315" s="51"/>
      <c r="USI315" s="51"/>
      <c r="USJ315" s="51"/>
      <c r="USK315" s="51"/>
      <c r="USL315" s="51"/>
      <c r="USM315" s="51"/>
      <c r="USN315" s="51"/>
      <c r="USO315" s="51"/>
      <c r="USP315" s="51"/>
      <c r="USQ315" s="51"/>
      <c r="USR315" s="51"/>
      <c r="USS315" s="51"/>
      <c r="UST315" s="51"/>
      <c r="USU315" s="51"/>
      <c r="USV315" s="51"/>
      <c r="USW315" s="51"/>
      <c r="USX315" s="51"/>
      <c r="USY315" s="51"/>
      <c r="USZ315" s="51"/>
      <c r="UTA315" s="51"/>
      <c r="UTB315" s="51"/>
      <c r="UTC315" s="51"/>
      <c r="UTD315" s="51"/>
      <c r="UTE315" s="51"/>
      <c r="UTF315" s="51"/>
      <c r="UTG315" s="51"/>
      <c r="UTH315" s="51"/>
      <c r="UTI315" s="51"/>
      <c r="UTJ315" s="51"/>
      <c r="UTK315" s="51"/>
      <c r="UTL315" s="51"/>
      <c r="UTM315" s="51"/>
      <c r="UTN315" s="51"/>
      <c r="UTO315" s="51"/>
      <c r="UTP315" s="51"/>
      <c r="UTQ315" s="51"/>
      <c r="UTR315" s="51"/>
      <c r="UTS315" s="51"/>
      <c r="UTT315" s="51"/>
      <c r="UTU315" s="51"/>
      <c r="UTV315" s="51"/>
      <c r="UTW315" s="51"/>
      <c r="UTX315" s="51"/>
      <c r="UTY315" s="51"/>
      <c r="UTZ315" s="51"/>
      <c r="UUA315" s="51"/>
      <c r="UUB315" s="51"/>
      <c r="UUC315" s="51"/>
      <c r="UUD315" s="51"/>
      <c r="UUE315" s="51"/>
      <c r="UUF315" s="51"/>
      <c r="UUG315" s="51"/>
      <c r="UUH315" s="51"/>
      <c r="UUI315" s="51"/>
      <c r="UUJ315" s="51"/>
      <c r="UUK315" s="51"/>
      <c r="UUL315" s="51"/>
      <c r="UUM315" s="51"/>
      <c r="UUN315" s="51"/>
      <c r="UUO315" s="51"/>
      <c r="UUP315" s="51"/>
      <c r="UUQ315" s="51"/>
      <c r="UUR315" s="51"/>
      <c r="UUS315" s="51"/>
      <c r="UUT315" s="51"/>
      <c r="UUU315" s="51"/>
      <c r="UUV315" s="51"/>
      <c r="UUW315" s="51"/>
      <c r="UUX315" s="51"/>
      <c r="UUY315" s="51"/>
      <c r="UUZ315" s="51"/>
      <c r="UVA315" s="51"/>
      <c r="UVB315" s="51"/>
      <c r="UVC315" s="51"/>
      <c r="UVD315" s="51"/>
      <c r="UVE315" s="51"/>
      <c r="UVF315" s="51"/>
      <c r="UVG315" s="51"/>
      <c r="UVH315" s="51"/>
      <c r="UVI315" s="51"/>
      <c r="UVJ315" s="51"/>
      <c r="UVK315" s="51"/>
      <c r="UVL315" s="51"/>
      <c r="UVM315" s="51"/>
      <c r="UVN315" s="51"/>
      <c r="UVO315" s="51"/>
      <c r="UVP315" s="51"/>
      <c r="UVQ315" s="51"/>
      <c r="UVR315" s="51"/>
      <c r="UVS315" s="51"/>
      <c r="UVT315" s="51"/>
      <c r="UVU315" s="51"/>
      <c r="UVV315" s="51"/>
      <c r="UVW315" s="51"/>
      <c r="UVX315" s="51"/>
      <c r="UVY315" s="51"/>
      <c r="UVZ315" s="51"/>
      <c r="UWA315" s="51"/>
      <c r="UWB315" s="51"/>
      <c r="UWC315" s="51"/>
      <c r="UWD315" s="51"/>
      <c r="UWE315" s="51"/>
      <c r="UWF315" s="51"/>
      <c r="UWG315" s="51"/>
      <c r="UWH315" s="51"/>
      <c r="UWI315" s="51"/>
      <c r="UWJ315" s="51"/>
      <c r="UWK315" s="51"/>
      <c r="UWL315" s="51"/>
      <c r="UWM315" s="51"/>
      <c r="UWN315" s="51"/>
      <c r="UWO315" s="51"/>
      <c r="UWP315" s="51"/>
      <c r="UWQ315" s="51"/>
      <c r="UWR315" s="51"/>
      <c r="UWS315" s="51"/>
      <c r="UWT315" s="51"/>
      <c r="UWU315" s="51"/>
      <c r="UWV315" s="51"/>
      <c r="UWW315" s="51"/>
      <c r="UWX315" s="51"/>
      <c r="UWY315" s="51"/>
      <c r="UWZ315" s="51"/>
      <c r="UXA315" s="51"/>
      <c r="UXB315" s="51"/>
      <c r="UXC315" s="51"/>
      <c r="UXD315" s="51"/>
      <c r="UXE315" s="51"/>
      <c r="UXF315" s="51"/>
      <c r="UXG315" s="51"/>
      <c r="UXH315" s="51"/>
      <c r="UXI315" s="51"/>
      <c r="UXJ315" s="51"/>
      <c r="UXK315" s="51"/>
      <c r="UXL315" s="51"/>
      <c r="UXM315" s="51"/>
      <c r="UXN315" s="51"/>
      <c r="UXO315" s="51"/>
      <c r="UXP315" s="51"/>
      <c r="UXQ315" s="51"/>
      <c r="UXR315" s="51"/>
      <c r="UXS315" s="51"/>
      <c r="UXT315" s="51"/>
      <c r="UXU315" s="51"/>
      <c r="UXV315" s="51"/>
      <c r="UXW315" s="51"/>
      <c r="UXX315" s="51"/>
      <c r="UXY315" s="51"/>
      <c r="UXZ315" s="51"/>
      <c r="UYA315" s="51"/>
      <c r="UYB315" s="51"/>
      <c r="UYC315" s="51"/>
      <c r="UYD315" s="51"/>
      <c r="UYE315" s="51"/>
      <c r="UYF315" s="51"/>
      <c r="UYG315" s="51"/>
      <c r="UYH315" s="51"/>
      <c r="UYI315" s="51"/>
      <c r="UYJ315" s="51"/>
      <c r="UYK315" s="51"/>
      <c r="UYL315" s="51"/>
      <c r="UYM315" s="51"/>
      <c r="UYN315" s="51"/>
      <c r="UYO315" s="51"/>
      <c r="UYP315" s="51"/>
      <c r="UYQ315" s="51"/>
      <c r="UYR315" s="51"/>
      <c r="UYS315" s="51"/>
      <c r="UYT315" s="51"/>
      <c r="UYU315" s="51"/>
      <c r="UYV315" s="51"/>
      <c r="UYW315" s="51"/>
      <c r="UYX315" s="51"/>
      <c r="UYY315" s="51"/>
      <c r="UYZ315" s="51"/>
      <c r="UZA315" s="51"/>
      <c r="UZB315" s="51"/>
      <c r="UZC315" s="51"/>
      <c r="UZD315" s="51"/>
      <c r="UZE315" s="51"/>
      <c r="UZF315" s="51"/>
      <c r="UZG315" s="51"/>
      <c r="UZH315" s="51"/>
      <c r="UZI315" s="51"/>
      <c r="UZJ315" s="51"/>
      <c r="UZK315" s="51"/>
      <c r="UZL315" s="51"/>
      <c r="UZM315" s="51"/>
      <c r="UZN315" s="51"/>
      <c r="UZO315" s="51"/>
      <c r="UZP315" s="51"/>
      <c r="UZQ315" s="51"/>
      <c r="UZR315" s="51"/>
      <c r="UZS315" s="51"/>
      <c r="UZT315" s="51"/>
      <c r="UZU315" s="51"/>
      <c r="UZV315" s="51"/>
      <c r="UZW315" s="51"/>
      <c r="UZX315" s="51"/>
      <c r="UZY315" s="51"/>
      <c r="UZZ315" s="51"/>
      <c r="VAA315" s="51"/>
      <c r="VAB315" s="51"/>
      <c r="VAC315" s="51"/>
      <c r="VAD315" s="51"/>
      <c r="VAE315" s="51"/>
      <c r="VAF315" s="51"/>
      <c r="VAG315" s="51"/>
      <c r="VAH315" s="51"/>
      <c r="VAI315" s="51"/>
      <c r="VAJ315" s="51"/>
      <c r="VAK315" s="51"/>
      <c r="VAL315" s="51"/>
      <c r="VAM315" s="51"/>
      <c r="VAN315" s="51"/>
      <c r="VAO315" s="51"/>
      <c r="VAP315" s="51"/>
      <c r="VAQ315" s="51"/>
      <c r="VAR315" s="51"/>
      <c r="VAS315" s="51"/>
      <c r="VAT315" s="51"/>
      <c r="VAU315" s="51"/>
      <c r="VAV315" s="51"/>
      <c r="VAW315" s="51"/>
      <c r="VAX315" s="51"/>
      <c r="VAY315" s="51"/>
      <c r="VAZ315" s="51"/>
      <c r="VBA315" s="51"/>
      <c r="VBB315" s="51"/>
      <c r="VBC315" s="51"/>
      <c r="VBD315" s="51"/>
      <c r="VBE315" s="51"/>
      <c r="VBF315" s="51"/>
      <c r="VBG315" s="51"/>
      <c r="VBH315" s="51"/>
      <c r="VBI315" s="51"/>
      <c r="VBJ315" s="51"/>
      <c r="VBK315" s="51"/>
      <c r="VBL315" s="51"/>
      <c r="VBM315" s="51"/>
      <c r="VBN315" s="51"/>
      <c r="VBO315" s="51"/>
      <c r="VBP315" s="51"/>
      <c r="VBQ315" s="51"/>
      <c r="VBR315" s="51"/>
      <c r="VBS315" s="51"/>
      <c r="VBT315" s="51"/>
      <c r="VBU315" s="51"/>
      <c r="VBV315" s="51"/>
      <c r="VBW315" s="51"/>
      <c r="VBX315" s="51"/>
      <c r="VBY315" s="51"/>
      <c r="VBZ315" s="51"/>
      <c r="VCA315" s="51"/>
      <c r="VCB315" s="51"/>
      <c r="VCC315" s="51"/>
      <c r="VCD315" s="51"/>
      <c r="VCE315" s="51"/>
      <c r="VCF315" s="51"/>
      <c r="VCG315" s="51"/>
      <c r="VCH315" s="51"/>
      <c r="VCI315" s="51"/>
      <c r="VCJ315" s="51"/>
      <c r="VCK315" s="51"/>
      <c r="VCL315" s="51"/>
      <c r="VCM315" s="51"/>
      <c r="VCN315" s="51"/>
      <c r="VCO315" s="51"/>
      <c r="VCP315" s="51"/>
      <c r="VCQ315" s="51"/>
      <c r="VCR315" s="51"/>
      <c r="VCS315" s="51"/>
      <c r="VCT315" s="51"/>
      <c r="VCU315" s="51"/>
      <c r="VCV315" s="51"/>
      <c r="VCW315" s="51"/>
      <c r="VCX315" s="51"/>
      <c r="VCY315" s="51"/>
      <c r="VCZ315" s="51"/>
      <c r="VDA315" s="51"/>
      <c r="VDB315" s="51"/>
      <c r="VDC315" s="51"/>
      <c r="VDD315" s="51"/>
      <c r="VDE315" s="51"/>
      <c r="VDF315" s="51"/>
      <c r="VDG315" s="51"/>
      <c r="VDH315" s="51"/>
      <c r="VDI315" s="51"/>
      <c r="VDJ315" s="51"/>
      <c r="VDK315" s="51"/>
      <c r="VDL315" s="51"/>
      <c r="VDM315" s="51"/>
      <c r="VDN315" s="51"/>
      <c r="VDO315" s="51"/>
      <c r="VDP315" s="51"/>
      <c r="VDQ315" s="51"/>
      <c r="VDR315" s="51"/>
      <c r="VDS315" s="51"/>
      <c r="VDT315" s="51"/>
      <c r="VDU315" s="51"/>
      <c r="VDV315" s="51"/>
      <c r="VDW315" s="51"/>
      <c r="VDX315" s="51"/>
      <c r="VDY315" s="51"/>
      <c r="VDZ315" s="51"/>
      <c r="VEA315" s="51"/>
      <c r="VEB315" s="51"/>
      <c r="VEC315" s="51"/>
      <c r="VED315" s="51"/>
      <c r="VEE315" s="51"/>
      <c r="VEF315" s="51"/>
      <c r="VEG315" s="51"/>
      <c r="VEH315" s="51"/>
      <c r="VEI315" s="51"/>
      <c r="VEJ315" s="51"/>
      <c r="VEK315" s="51"/>
      <c r="VEL315" s="51"/>
      <c r="VEM315" s="51"/>
      <c r="VEN315" s="51"/>
      <c r="VEO315" s="51"/>
      <c r="VEP315" s="51"/>
      <c r="VEQ315" s="51"/>
      <c r="VER315" s="51"/>
      <c r="VES315" s="51"/>
      <c r="VET315" s="51"/>
      <c r="VEU315" s="51"/>
      <c r="VEV315" s="51"/>
      <c r="VEW315" s="51"/>
      <c r="VEX315" s="51"/>
      <c r="VEY315" s="51"/>
      <c r="VEZ315" s="51"/>
      <c r="VFA315" s="51"/>
      <c r="VFB315" s="51"/>
      <c r="VFC315" s="51"/>
      <c r="VFD315" s="51"/>
      <c r="VFE315" s="51"/>
      <c r="VFF315" s="51"/>
      <c r="VFG315" s="51"/>
      <c r="VFH315" s="51"/>
      <c r="VFI315" s="51"/>
      <c r="VFJ315" s="51"/>
      <c r="VFK315" s="51"/>
      <c r="VFL315" s="51"/>
      <c r="VFM315" s="51"/>
      <c r="VFN315" s="51"/>
      <c r="VFO315" s="51"/>
      <c r="VFP315" s="51"/>
      <c r="VFQ315" s="51"/>
      <c r="VFR315" s="51"/>
      <c r="VFS315" s="51"/>
      <c r="VFT315" s="51"/>
      <c r="VFU315" s="51"/>
      <c r="VFV315" s="51"/>
      <c r="VFW315" s="51"/>
      <c r="VFX315" s="51"/>
      <c r="VFY315" s="51"/>
      <c r="VFZ315" s="51"/>
      <c r="VGA315" s="51"/>
      <c r="VGB315" s="51"/>
      <c r="VGC315" s="51"/>
      <c r="VGD315" s="51"/>
      <c r="VGE315" s="51"/>
      <c r="VGF315" s="51"/>
      <c r="VGG315" s="51"/>
      <c r="VGH315" s="51"/>
      <c r="VGI315" s="51"/>
      <c r="VGJ315" s="51"/>
      <c r="VGK315" s="51"/>
      <c r="VGL315" s="51"/>
      <c r="VGM315" s="51"/>
      <c r="VGN315" s="51"/>
      <c r="VGO315" s="51"/>
      <c r="VGP315" s="51"/>
      <c r="VGQ315" s="51"/>
      <c r="VGR315" s="51"/>
      <c r="VGS315" s="51"/>
      <c r="VGT315" s="51"/>
      <c r="VGU315" s="51"/>
      <c r="VGV315" s="51"/>
      <c r="VGW315" s="51"/>
      <c r="VGX315" s="51"/>
      <c r="VGY315" s="51"/>
      <c r="VGZ315" s="51"/>
      <c r="VHA315" s="51"/>
      <c r="VHB315" s="51"/>
      <c r="VHC315" s="51"/>
      <c r="VHD315" s="51"/>
      <c r="VHE315" s="51"/>
      <c r="VHF315" s="51"/>
      <c r="VHG315" s="51"/>
      <c r="VHH315" s="51"/>
      <c r="VHI315" s="51"/>
      <c r="VHJ315" s="51"/>
      <c r="VHK315" s="51"/>
      <c r="VHL315" s="51"/>
      <c r="VHM315" s="51"/>
      <c r="VHN315" s="51"/>
      <c r="VHO315" s="51"/>
      <c r="VHP315" s="51"/>
      <c r="VHQ315" s="51"/>
      <c r="VHR315" s="51"/>
      <c r="VHS315" s="51"/>
      <c r="VHT315" s="51"/>
      <c r="VHU315" s="51"/>
      <c r="VHV315" s="51"/>
      <c r="VHW315" s="51"/>
      <c r="VHX315" s="51"/>
      <c r="VHY315" s="51"/>
      <c r="VHZ315" s="51"/>
      <c r="VIA315" s="51"/>
      <c r="VIB315" s="51"/>
      <c r="VIC315" s="51"/>
      <c r="VID315" s="51"/>
      <c r="VIE315" s="51"/>
      <c r="VIF315" s="51"/>
      <c r="VIG315" s="51"/>
      <c r="VIH315" s="51"/>
      <c r="VII315" s="51"/>
      <c r="VIJ315" s="51"/>
      <c r="VIK315" s="51"/>
      <c r="VIL315" s="51"/>
      <c r="VIM315" s="51"/>
      <c r="VIN315" s="51"/>
      <c r="VIO315" s="51"/>
      <c r="VIP315" s="51"/>
      <c r="VIQ315" s="51"/>
      <c r="VIR315" s="51"/>
      <c r="VIS315" s="51"/>
      <c r="VIT315" s="51"/>
      <c r="VIU315" s="51"/>
      <c r="VIV315" s="51"/>
      <c r="VIW315" s="51"/>
      <c r="VIX315" s="51"/>
      <c r="VIY315" s="51"/>
      <c r="VIZ315" s="51"/>
      <c r="VJA315" s="51"/>
      <c r="VJB315" s="51"/>
      <c r="VJC315" s="51"/>
      <c r="VJD315" s="51"/>
      <c r="VJE315" s="51"/>
      <c r="VJF315" s="51"/>
      <c r="VJG315" s="51"/>
      <c r="VJH315" s="51"/>
      <c r="VJI315" s="51"/>
      <c r="VJJ315" s="51"/>
      <c r="VJK315" s="51"/>
      <c r="VJL315" s="51"/>
      <c r="VJM315" s="51"/>
      <c r="VJN315" s="51"/>
      <c r="VJO315" s="51"/>
      <c r="VJP315" s="51"/>
      <c r="VJQ315" s="51"/>
      <c r="VJR315" s="51"/>
      <c r="VJS315" s="51"/>
      <c r="VJT315" s="51"/>
      <c r="VJU315" s="51"/>
      <c r="VJV315" s="51"/>
      <c r="VJW315" s="51"/>
      <c r="VJX315" s="51"/>
      <c r="VJY315" s="51"/>
      <c r="VJZ315" s="51"/>
      <c r="VKA315" s="51"/>
      <c r="VKB315" s="51"/>
      <c r="VKC315" s="51"/>
      <c r="VKD315" s="51"/>
      <c r="VKE315" s="51"/>
      <c r="VKF315" s="51"/>
      <c r="VKG315" s="51"/>
      <c r="VKH315" s="51"/>
      <c r="VKI315" s="51"/>
      <c r="VKJ315" s="51"/>
      <c r="VKK315" s="51"/>
      <c r="VKL315" s="51"/>
      <c r="VKM315" s="51"/>
      <c r="VKN315" s="51"/>
      <c r="VKO315" s="51"/>
      <c r="VKP315" s="51"/>
      <c r="VKQ315" s="51"/>
      <c r="VKR315" s="51"/>
      <c r="VKS315" s="51"/>
      <c r="VKT315" s="51"/>
      <c r="VKU315" s="51"/>
      <c r="VKV315" s="51"/>
      <c r="VKW315" s="51"/>
      <c r="VKX315" s="51"/>
      <c r="VKY315" s="51"/>
      <c r="VKZ315" s="51"/>
      <c r="VLA315" s="51"/>
      <c r="VLB315" s="51"/>
      <c r="VLC315" s="51"/>
      <c r="VLD315" s="51"/>
      <c r="VLE315" s="51"/>
      <c r="VLF315" s="51"/>
      <c r="VLG315" s="51"/>
      <c r="VLH315" s="51"/>
      <c r="VLI315" s="51"/>
      <c r="VLJ315" s="51"/>
      <c r="VLK315" s="51"/>
      <c r="VLL315" s="51"/>
      <c r="VLM315" s="51"/>
      <c r="VLN315" s="51"/>
      <c r="VLO315" s="51"/>
      <c r="VLP315" s="51"/>
      <c r="VLQ315" s="51"/>
      <c r="VLR315" s="51"/>
      <c r="VLS315" s="51"/>
      <c r="VLT315" s="51"/>
      <c r="VLU315" s="51"/>
      <c r="VLV315" s="51"/>
      <c r="VLW315" s="51"/>
      <c r="VLX315" s="51"/>
      <c r="VLY315" s="51"/>
      <c r="VLZ315" s="51"/>
      <c r="VMA315" s="51"/>
      <c r="VMB315" s="51"/>
      <c r="VMC315" s="51"/>
      <c r="VMD315" s="51"/>
      <c r="VME315" s="51"/>
      <c r="VMF315" s="51"/>
      <c r="VMG315" s="51"/>
      <c r="VMH315" s="51"/>
      <c r="VMI315" s="51"/>
      <c r="VMJ315" s="51"/>
      <c r="VMK315" s="51"/>
      <c r="VML315" s="51"/>
      <c r="VMM315" s="51"/>
      <c r="VMN315" s="51"/>
      <c r="VMO315" s="51"/>
      <c r="VMP315" s="51"/>
      <c r="VMQ315" s="51"/>
      <c r="VMR315" s="51"/>
      <c r="VMS315" s="51"/>
      <c r="VMT315" s="51"/>
      <c r="VMU315" s="51"/>
      <c r="VMV315" s="51"/>
      <c r="VMW315" s="51"/>
      <c r="VMX315" s="51"/>
      <c r="VMY315" s="51"/>
      <c r="VMZ315" s="51"/>
      <c r="VNA315" s="51"/>
      <c r="VNB315" s="51"/>
      <c r="VNC315" s="51"/>
      <c r="VND315" s="51"/>
      <c r="VNE315" s="51"/>
      <c r="VNF315" s="51"/>
      <c r="VNG315" s="51"/>
      <c r="VNH315" s="51"/>
      <c r="VNI315" s="51"/>
      <c r="VNJ315" s="51"/>
      <c r="VNK315" s="51"/>
      <c r="VNL315" s="51"/>
      <c r="VNM315" s="51"/>
      <c r="VNN315" s="51"/>
      <c r="VNO315" s="51"/>
      <c r="VNP315" s="51"/>
      <c r="VNQ315" s="51"/>
      <c r="VNR315" s="51"/>
      <c r="VNS315" s="51"/>
      <c r="VNT315" s="51"/>
      <c r="VNU315" s="51"/>
      <c r="VNV315" s="51"/>
      <c r="VNW315" s="51"/>
      <c r="VNX315" s="51"/>
      <c r="VNY315" s="51"/>
      <c r="VNZ315" s="51"/>
      <c r="VOA315" s="51"/>
      <c r="VOB315" s="51"/>
      <c r="VOC315" s="51"/>
      <c r="VOD315" s="51"/>
      <c r="VOE315" s="51"/>
      <c r="VOF315" s="51"/>
      <c r="VOG315" s="51"/>
      <c r="VOH315" s="51"/>
      <c r="VOI315" s="51"/>
      <c r="VOJ315" s="51"/>
      <c r="VOK315" s="51"/>
      <c r="VOL315" s="51"/>
      <c r="VOM315" s="51"/>
      <c r="VON315" s="51"/>
      <c r="VOO315" s="51"/>
      <c r="VOP315" s="51"/>
      <c r="VOQ315" s="51"/>
      <c r="VOR315" s="51"/>
      <c r="VOS315" s="51"/>
      <c r="VOT315" s="51"/>
      <c r="VOU315" s="51"/>
      <c r="VOV315" s="51"/>
      <c r="VOW315" s="51"/>
      <c r="VOX315" s="51"/>
      <c r="VOY315" s="51"/>
      <c r="VOZ315" s="51"/>
      <c r="VPA315" s="51"/>
      <c r="VPB315" s="51"/>
      <c r="VPC315" s="51"/>
      <c r="VPD315" s="51"/>
      <c r="VPE315" s="51"/>
      <c r="VPF315" s="51"/>
      <c r="VPG315" s="51"/>
      <c r="VPH315" s="51"/>
      <c r="VPI315" s="51"/>
      <c r="VPJ315" s="51"/>
      <c r="VPK315" s="51"/>
      <c r="VPL315" s="51"/>
      <c r="VPM315" s="51"/>
      <c r="VPN315" s="51"/>
      <c r="VPO315" s="51"/>
      <c r="VPP315" s="51"/>
      <c r="VPQ315" s="51"/>
      <c r="VPR315" s="51"/>
      <c r="VPS315" s="51"/>
      <c r="VPT315" s="51"/>
      <c r="VPU315" s="51"/>
      <c r="VPV315" s="51"/>
      <c r="VPW315" s="51"/>
      <c r="VPX315" s="51"/>
      <c r="VPY315" s="51"/>
      <c r="VPZ315" s="51"/>
      <c r="VQA315" s="51"/>
      <c r="VQB315" s="51"/>
      <c r="VQC315" s="51"/>
      <c r="VQD315" s="51"/>
      <c r="VQE315" s="51"/>
      <c r="VQF315" s="51"/>
      <c r="VQG315" s="51"/>
      <c r="VQH315" s="51"/>
      <c r="VQI315" s="51"/>
      <c r="VQJ315" s="51"/>
      <c r="VQK315" s="51"/>
      <c r="VQL315" s="51"/>
      <c r="VQM315" s="51"/>
      <c r="VQN315" s="51"/>
      <c r="VQO315" s="51"/>
      <c r="VQP315" s="51"/>
      <c r="VQQ315" s="51"/>
      <c r="VQR315" s="51"/>
      <c r="VQS315" s="51"/>
      <c r="VQT315" s="51"/>
      <c r="VQU315" s="51"/>
      <c r="VQV315" s="51"/>
      <c r="VQW315" s="51"/>
      <c r="VQX315" s="51"/>
      <c r="VQY315" s="51"/>
      <c r="VQZ315" s="51"/>
      <c r="VRA315" s="51"/>
      <c r="VRB315" s="51"/>
      <c r="VRC315" s="51"/>
      <c r="VRD315" s="51"/>
      <c r="VRE315" s="51"/>
      <c r="VRF315" s="51"/>
      <c r="VRG315" s="51"/>
      <c r="VRH315" s="51"/>
      <c r="VRI315" s="51"/>
      <c r="VRJ315" s="51"/>
      <c r="VRK315" s="51"/>
      <c r="VRL315" s="51"/>
      <c r="VRM315" s="51"/>
      <c r="VRN315" s="51"/>
      <c r="VRO315" s="51"/>
      <c r="VRP315" s="51"/>
      <c r="VRQ315" s="51"/>
      <c r="VRR315" s="51"/>
      <c r="VRS315" s="51"/>
      <c r="VRT315" s="51"/>
      <c r="VRU315" s="51"/>
      <c r="VRV315" s="51"/>
      <c r="VRW315" s="51"/>
      <c r="VRX315" s="51"/>
      <c r="VRY315" s="51"/>
      <c r="VRZ315" s="51"/>
      <c r="VSA315" s="51"/>
      <c r="VSB315" s="51"/>
      <c r="VSC315" s="51"/>
      <c r="VSD315" s="51"/>
      <c r="VSE315" s="51"/>
      <c r="VSF315" s="51"/>
      <c r="VSG315" s="51"/>
      <c r="VSH315" s="51"/>
      <c r="VSI315" s="51"/>
      <c r="VSJ315" s="51"/>
      <c r="VSK315" s="51"/>
      <c r="VSL315" s="51"/>
      <c r="VSM315" s="51"/>
      <c r="VSN315" s="51"/>
      <c r="VSO315" s="51"/>
      <c r="VSP315" s="51"/>
      <c r="VSQ315" s="51"/>
      <c r="VSR315" s="51"/>
      <c r="VSS315" s="51"/>
      <c r="VST315" s="51"/>
      <c r="VSU315" s="51"/>
      <c r="VSV315" s="51"/>
      <c r="VSW315" s="51"/>
      <c r="VSX315" s="51"/>
      <c r="VSY315" s="51"/>
      <c r="VSZ315" s="51"/>
      <c r="VTA315" s="51"/>
      <c r="VTB315" s="51"/>
      <c r="VTC315" s="51"/>
      <c r="VTD315" s="51"/>
      <c r="VTE315" s="51"/>
      <c r="VTF315" s="51"/>
      <c r="VTG315" s="51"/>
      <c r="VTH315" s="51"/>
      <c r="VTI315" s="51"/>
      <c r="VTJ315" s="51"/>
      <c r="VTK315" s="51"/>
      <c r="VTL315" s="51"/>
      <c r="VTM315" s="51"/>
      <c r="VTN315" s="51"/>
      <c r="VTO315" s="51"/>
      <c r="VTP315" s="51"/>
      <c r="VTQ315" s="51"/>
      <c r="VTR315" s="51"/>
      <c r="VTS315" s="51"/>
      <c r="VTT315" s="51"/>
      <c r="VTU315" s="51"/>
      <c r="VTV315" s="51"/>
      <c r="VTW315" s="51"/>
      <c r="VTX315" s="51"/>
      <c r="VTY315" s="51"/>
      <c r="VTZ315" s="51"/>
      <c r="VUA315" s="51"/>
      <c r="VUB315" s="51"/>
      <c r="VUC315" s="51"/>
      <c r="VUD315" s="51"/>
      <c r="VUE315" s="51"/>
      <c r="VUF315" s="51"/>
      <c r="VUG315" s="51"/>
      <c r="VUH315" s="51"/>
      <c r="VUI315" s="51"/>
      <c r="VUJ315" s="51"/>
      <c r="VUK315" s="51"/>
      <c r="VUL315" s="51"/>
      <c r="VUM315" s="51"/>
      <c r="VUN315" s="51"/>
      <c r="VUO315" s="51"/>
      <c r="VUP315" s="51"/>
      <c r="VUQ315" s="51"/>
      <c r="VUR315" s="51"/>
      <c r="VUS315" s="51"/>
      <c r="VUT315" s="51"/>
      <c r="VUU315" s="51"/>
      <c r="VUV315" s="51"/>
      <c r="VUW315" s="51"/>
      <c r="VUX315" s="51"/>
      <c r="VUY315" s="51"/>
      <c r="VUZ315" s="51"/>
      <c r="VVA315" s="51"/>
      <c r="VVB315" s="51"/>
      <c r="VVC315" s="51"/>
      <c r="VVD315" s="51"/>
      <c r="VVE315" s="51"/>
      <c r="VVF315" s="51"/>
      <c r="VVG315" s="51"/>
      <c r="VVH315" s="51"/>
      <c r="VVI315" s="51"/>
      <c r="VVJ315" s="51"/>
      <c r="VVK315" s="51"/>
      <c r="VVL315" s="51"/>
      <c r="VVM315" s="51"/>
      <c r="VVN315" s="51"/>
      <c r="VVO315" s="51"/>
      <c r="VVP315" s="51"/>
      <c r="VVQ315" s="51"/>
      <c r="VVR315" s="51"/>
      <c r="VVS315" s="51"/>
      <c r="VVT315" s="51"/>
      <c r="VVU315" s="51"/>
      <c r="VVV315" s="51"/>
      <c r="VVW315" s="51"/>
      <c r="VVX315" s="51"/>
      <c r="VVY315" s="51"/>
      <c r="VVZ315" s="51"/>
      <c r="VWA315" s="51"/>
      <c r="VWB315" s="51"/>
      <c r="VWC315" s="51"/>
      <c r="VWD315" s="51"/>
      <c r="VWE315" s="51"/>
      <c r="VWF315" s="51"/>
      <c r="VWG315" s="51"/>
      <c r="VWH315" s="51"/>
      <c r="VWI315" s="51"/>
      <c r="VWJ315" s="51"/>
      <c r="VWK315" s="51"/>
      <c r="VWL315" s="51"/>
      <c r="VWM315" s="51"/>
      <c r="VWN315" s="51"/>
      <c r="VWO315" s="51"/>
      <c r="VWP315" s="51"/>
      <c r="VWQ315" s="51"/>
      <c r="VWR315" s="51"/>
      <c r="VWS315" s="51"/>
      <c r="VWT315" s="51"/>
      <c r="VWU315" s="51"/>
      <c r="VWV315" s="51"/>
      <c r="VWW315" s="51"/>
      <c r="VWX315" s="51"/>
      <c r="VWY315" s="51"/>
      <c r="VWZ315" s="51"/>
      <c r="VXA315" s="51"/>
      <c r="VXB315" s="51"/>
      <c r="VXC315" s="51"/>
      <c r="VXD315" s="51"/>
      <c r="VXE315" s="51"/>
      <c r="VXF315" s="51"/>
      <c r="VXG315" s="51"/>
      <c r="VXH315" s="51"/>
      <c r="VXI315" s="51"/>
      <c r="VXJ315" s="51"/>
      <c r="VXK315" s="51"/>
      <c r="VXL315" s="51"/>
      <c r="VXM315" s="51"/>
      <c r="VXN315" s="51"/>
      <c r="VXO315" s="51"/>
      <c r="VXP315" s="51"/>
      <c r="VXQ315" s="51"/>
      <c r="VXR315" s="51"/>
      <c r="VXS315" s="51"/>
      <c r="VXT315" s="51"/>
      <c r="VXU315" s="51"/>
      <c r="VXV315" s="51"/>
      <c r="VXW315" s="51"/>
      <c r="VXX315" s="51"/>
      <c r="VXY315" s="51"/>
      <c r="VXZ315" s="51"/>
      <c r="VYA315" s="51"/>
      <c r="VYB315" s="51"/>
      <c r="VYC315" s="51"/>
      <c r="VYD315" s="51"/>
      <c r="VYE315" s="51"/>
      <c r="VYF315" s="51"/>
      <c r="VYG315" s="51"/>
      <c r="VYH315" s="51"/>
      <c r="VYI315" s="51"/>
      <c r="VYJ315" s="51"/>
      <c r="VYK315" s="51"/>
      <c r="VYL315" s="51"/>
      <c r="VYM315" s="51"/>
      <c r="VYN315" s="51"/>
      <c r="VYO315" s="51"/>
      <c r="VYP315" s="51"/>
      <c r="VYQ315" s="51"/>
      <c r="VYR315" s="51"/>
      <c r="VYS315" s="51"/>
      <c r="VYT315" s="51"/>
      <c r="VYU315" s="51"/>
      <c r="VYV315" s="51"/>
      <c r="VYW315" s="51"/>
      <c r="VYX315" s="51"/>
      <c r="VYY315" s="51"/>
      <c r="VYZ315" s="51"/>
      <c r="VZA315" s="51"/>
      <c r="VZB315" s="51"/>
      <c r="VZC315" s="51"/>
      <c r="VZD315" s="51"/>
      <c r="VZE315" s="51"/>
      <c r="VZF315" s="51"/>
      <c r="VZG315" s="51"/>
      <c r="VZH315" s="51"/>
      <c r="VZI315" s="51"/>
      <c r="VZJ315" s="51"/>
      <c r="VZK315" s="51"/>
      <c r="VZL315" s="51"/>
      <c r="VZM315" s="51"/>
      <c r="VZN315" s="51"/>
      <c r="VZO315" s="51"/>
      <c r="VZP315" s="51"/>
      <c r="VZQ315" s="51"/>
      <c r="VZR315" s="51"/>
      <c r="VZS315" s="51"/>
      <c r="VZT315" s="51"/>
      <c r="VZU315" s="51"/>
      <c r="VZV315" s="51"/>
      <c r="VZW315" s="51"/>
      <c r="VZX315" s="51"/>
      <c r="VZY315" s="51"/>
      <c r="VZZ315" s="51"/>
      <c r="WAA315" s="51"/>
      <c r="WAB315" s="51"/>
      <c r="WAC315" s="51"/>
      <c r="WAD315" s="51"/>
      <c r="WAE315" s="51"/>
      <c r="WAF315" s="51"/>
      <c r="WAG315" s="51"/>
      <c r="WAH315" s="51"/>
      <c r="WAI315" s="51"/>
      <c r="WAJ315" s="51"/>
      <c r="WAK315" s="51"/>
      <c r="WAL315" s="51"/>
      <c r="WAM315" s="51"/>
      <c r="WAN315" s="51"/>
      <c r="WAO315" s="51"/>
      <c r="WAP315" s="51"/>
      <c r="WAQ315" s="51"/>
      <c r="WAR315" s="51"/>
      <c r="WAS315" s="51"/>
      <c r="WAT315" s="51"/>
      <c r="WAU315" s="51"/>
      <c r="WAV315" s="51"/>
      <c r="WAW315" s="51"/>
      <c r="WAX315" s="51"/>
      <c r="WAY315" s="51"/>
      <c r="WAZ315" s="51"/>
      <c r="WBA315" s="51"/>
      <c r="WBB315" s="51"/>
      <c r="WBC315" s="51"/>
      <c r="WBD315" s="51"/>
      <c r="WBE315" s="51"/>
      <c r="WBF315" s="51"/>
      <c r="WBG315" s="51"/>
      <c r="WBH315" s="51"/>
      <c r="WBI315" s="51"/>
      <c r="WBJ315" s="51"/>
      <c r="WBK315" s="51"/>
      <c r="WBL315" s="51"/>
      <c r="WBM315" s="51"/>
      <c r="WBN315" s="51"/>
      <c r="WBO315" s="51"/>
      <c r="WBP315" s="51"/>
      <c r="WBQ315" s="51"/>
      <c r="WBR315" s="51"/>
      <c r="WBS315" s="51"/>
      <c r="WBT315" s="51"/>
      <c r="WBU315" s="51"/>
      <c r="WBV315" s="51"/>
      <c r="WBW315" s="51"/>
      <c r="WBX315" s="51"/>
      <c r="WBY315" s="51"/>
      <c r="WBZ315" s="51"/>
      <c r="WCA315" s="51"/>
      <c r="WCB315" s="51"/>
      <c r="WCC315" s="51"/>
      <c r="WCD315" s="51"/>
      <c r="WCE315" s="51"/>
      <c r="WCF315" s="51"/>
      <c r="WCG315" s="51"/>
      <c r="WCH315" s="51"/>
      <c r="WCI315" s="51"/>
      <c r="WCJ315" s="51"/>
      <c r="WCK315" s="51"/>
      <c r="WCL315" s="51"/>
      <c r="WCM315" s="51"/>
      <c r="WCN315" s="51"/>
      <c r="WCO315" s="51"/>
      <c r="WCP315" s="51"/>
      <c r="WCQ315" s="51"/>
      <c r="WCR315" s="51"/>
      <c r="WCS315" s="51"/>
      <c r="WCT315" s="51"/>
      <c r="WCU315" s="51"/>
      <c r="WCV315" s="51"/>
      <c r="WCW315" s="51"/>
      <c r="WCX315" s="51"/>
      <c r="WCY315" s="51"/>
      <c r="WCZ315" s="51"/>
      <c r="WDA315" s="51"/>
      <c r="WDB315" s="51"/>
      <c r="WDC315" s="51"/>
      <c r="WDD315" s="51"/>
      <c r="WDE315" s="51"/>
      <c r="WDF315" s="51"/>
      <c r="WDG315" s="51"/>
      <c r="WDH315" s="51"/>
      <c r="WDI315" s="51"/>
      <c r="WDJ315" s="51"/>
      <c r="WDK315" s="51"/>
      <c r="WDL315" s="51"/>
      <c r="WDM315" s="51"/>
      <c r="WDN315" s="51"/>
      <c r="WDO315" s="51"/>
      <c r="WDP315" s="51"/>
      <c r="WDQ315" s="51"/>
      <c r="WDR315" s="51"/>
      <c r="WDS315" s="51"/>
      <c r="WDT315" s="51"/>
      <c r="WDU315" s="51"/>
      <c r="WDV315" s="51"/>
      <c r="WDW315" s="51"/>
      <c r="WDX315" s="51"/>
      <c r="WDY315" s="51"/>
      <c r="WDZ315" s="51"/>
      <c r="WEA315" s="51"/>
      <c r="WEB315" s="51"/>
      <c r="WEC315" s="51"/>
      <c r="WED315" s="51"/>
      <c r="WEE315" s="51"/>
      <c r="WEF315" s="51"/>
      <c r="WEG315" s="51"/>
      <c r="WEH315" s="51"/>
      <c r="WEI315" s="51"/>
      <c r="WEJ315" s="51"/>
      <c r="WEK315" s="51"/>
      <c r="WEL315" s="51"/>
      <c r="WEM315" s="51"/>
      <c r="WEN315" s="51"/>
      <c r="WEO315" s="51"/>
      <c r="WEP315" s="51"/>
      <c r="WEQ315" s="51"/>
      <c r="WER315" s="51"/>
      <c r="WES315" s="51"/>
      <c r="WET315" s="51"/>
      <c r="WEU315" s="51"/>
      <c r="WEV315" s="51"/>
      <c r="WEW315" s="51"/>
      <c r="WEX315" s="51"/>
      <c r="WEY315" s="51"/>
      <c r="WEZ315" s="51"/>
      <c r="WFA315" s="51"/>
      <c r="WFB315" s="51"/>
      <c r="WFC315" s="51"/>
      <c r="WFD315" s="51"/>
      <c r="WFE315" s="51"/>
      <c r="WFF315" s="51"/>
      <c r="WFG315" s="51"/>
      <c r="WFH315" s="51"/>
      <c r="WFI315" s="51"/>
      <c r="WFJ315" s="51"/>
      <c r="WFK315" s="51"/>
      <c r="WFL315" s="51"/>
      <c r="WFM315" s="51"/>
      <c r="WFN315" s="51"/>
      <c r="WFO315" s="51"/>
      <c r="WFP315" s="51"/>
      <c r="WFQ315" s="51"/>
      <c r="WFR315" s="51"/>
      <c r="WFS315" s="51"/>
      <c r="WFT315" s="51"/>
      <c r="WFU315" s="51"/>
      <c r="WFV315" s="51"/>
      <c r="WFW315" s="51"/>
      <c r="WFX315" s="51"/>
      <c r="WFY315" s="51"/>
      <c r="WFZ315" s="51"/>
      <c r="WGA315" s="51"/>
      <c r="WGB315" s="51"/>
      <c r="WGC315" s="51"/>
      <c r="WGD315" s="51"/>
      <c r="WGE315" s="51"/>
      <c r="WGF315" s="51"/>
      <c r="WGG315" s="51"/>
      <c r="WGH315" s="51"/>
      <c r="WGI315" s="51"/>
      <c r="WGJ315" s="51"/>
      <c r="WGK315" s="51"/>
      <c r="WGL315" s="51"/>
      <c r="WGM315" s="51"/>
      <c r="WGN315" s="51"/>
      <c r="WGO315" s="51"/>
      <c r="WGP315" s="51"/>
      <c r="WGQ315" s="51"/>
      <c r="WGR315" s="51"/>
      <c r="WGS315" s="51"/>
      <c r="WGT315" s="51"/>
      <c r="WGU315" s="51"/>
      <c r="WGV315" s="51"/>
      <c r="WGW315" s="51"/>
      <c r="WGX315" s="51"/>
      <c r="WGY315" s="51"/>
      <c r="WGZ315" s="51"/>
      <c r="WHA315" s="51"/>
      <c r="WHB315" s="51"/>
      <c r="WHC315" s="51"/>
      <c r="WHD315" s="51"/>
      <c r="WHE315" s="51"/>
      <c r="WHF315" s="51"/>
      <c r="WHG315" s="51"/>
      <c r="WHH315" s="51"/>
      <c r="WHI315" s="51"/>
      <c r="WHJ315" s="51"/>
      <c r="WHK315" s="51"/>
      <c r="WHL315" s="51"/>
      <c r="WHM315" s="51"/>
      <c r="WHN315" s="51"/>
      <c r="WHO315" s="51"/>
      <c r="WHP315" s="51"/>
      <c r="WHQ315" s="51"/>
      <c r="WHR315" s="51"/>
      <c r="WHS315" s="51"/>
      <c r="WHT315" s="51"/>
      <c r="WHU315" s="51"/>
      <c r="WHV315" s="51"/>
      <c r="WHW315" s="51"/>
      <c r="WHX315" s="51"/>
      <c r="WHY315" s="51"/>
      <c r="WHZ315" s="51"/>
      <c r="WIA315" s="51"/>
      <c r="WIB315" s="51"/>
      <c r="WIC315" s="51"/>
      <c r="WID315" s="51"/>
      <c r="WIE315" s="51"/>
      <c r="WIF315" s="51"/>
      <c r="WIG315" s="51"/>
      <c r="WIH315" s="51"/>
      <c r="WII315" s="51"/>
      <c r="WIJ315" s="51"/>
      <c r="WIK315" s="51"/>
      <c r="WIL315" s="51"/>
      <c r="WIM315" s="51"/>
      <c r="WIN315" s="51"/>
      <c r="WIO315" s="51"/>
      <c r="WIP315" s="51"/>
      <c r="WIQ315" s="51"/>
      <c r="WIR315" s="51"/>
      <c r="WIS315" s="51"/>
      <c r="WIT315" s="51"/>
      <c r="WIU315" s="51"/>
      <c r="WIV315" s="51"/>
      <c r="WIW315" s="51"/>
      <c r="WIX315" s="51"/>
      <c r="WIY315" s="51"/>
      <c r="WIZ315" s="51"/>
      <c r="WJA315" s="51"/>
      <c r="WJB315" s="51"/>
      <c r="WJC315" s="51"/>
      <c r="WJD315" s="51"/>
      <c r="WJE315" s="51"/>
      <c r="WJF315" s="51"/>
      <c r="WJG315" s="51"/>
      <c r="WJH315" s="51"/>
      <c r="WJI315" s="51"/>
      <c r="WJJ315" s="51"/>
      <c r="WJK315" s="51"/>
      <c r="WJL315" s="51"/>
      <c r="WJM315" s="51"/>
      <c r="WJN315" s="51"/>
      <c r="WJO315" s="51"/>
      <c r="WJP315" s="51"/>
      <c r="WJQ315" s="51"/>
      <c r="WJR315" s="51"/>
      <c r="WJS315" s="51"/>
      <c r="WJT315" s="51"/>
      <c r="WJU315" s="51"/>
      <c r="WJV315" s="51"/>
      <c r="WJW315" s="51"/>
      <c r="WJX315" s="51"/>
      <c r="WJY315" s="51"/>
      <c r="WJZ315" s="51"/>
      <c r="WKA315" s="51"/>
      <c r="WKB315" s="51"/>
      <c r="WKC315" s="51"/>
      <c r="WKD315" s="51"/>
      <c r="WKE315" s="51"/>
      <c r="WKF315" s="51"/>
      <c r="WKG315" s="51"/>
      <c r="WKH315" s="51"/>
      <c r="WKI315" s="51"/>
      <c r="WKJ315" s="51"/>
      <c r="WKK315" s="51"/>
      <c r="WKL315" s="51"/>
      <c r="WKM315" s="51"/>
      <c r="WKN315" s="51"/>
      <c r="WKO315" s="51"/>
      <c r="WKP315" s="51"/>
      <c r="WKQ315" s="51"/>
      <c r="WKR315" s="51"/>
      <c r="WKS315" s="51"/>
      <c r="WKT315" s="51"/>
      <c r="WKU315" s="51"/>
      <c r="WKV315" s="51"/>
      <c r="WKW315" s="51"/>
      <c r="WKX315" s="51"/>
      <c r="WKY315" s="51"/>
      <c r="WKZ315" s="51"/>
      <c r="WLA315" s="51"/>
      <c r="WLB315" s="51"/>
      <c r="WLC315" s="51"/>
      <c r="WLD315" s="51"/>
      <c r="WLE315" s="51"/>
      <c r="WLF315" s="51"/>
      <c r="WLG315" s="51"/>
      <c r="WLH315" s="51"/>
      <c r="WLI315" s="51"/>
      <c r="WLJ315" s="51"/>
      <c r="WLK315" s="51"/>
      <c r="WLL315" s="51"/>
      <c r="WLM315" s="51"/>
      <c r="WLN315" s="51"/>
      <c r="WLO315" s="51"/>
      <c r="WLP315" s="51"/>
      <c r="WLQ315" s="51"/>
      <c r="WLR315" s="51"/>
      <c r="WLS315" s="51"/>
      <c r="WLT315" s="51"/>
      <c r="WLU315" s="51"/>
      <c r="WLV315" s="51"/>
      <c r="WLW315" s="51"/>
      <c r="WLX315" s="51"/>
      <c r="WLY315" s="51"/>
      <c r="WLZ315" s="51"/>
      <c r="WMA315" s="51"/>
      <c r="WMB315" s="51"/>
      <c r="WMC315" s="51"/>
      <c r="WMD315" s="51"/>
      <c r="WME315" s="51"/>
      <c r="WMF315" s="51"/>
      <c r="WMG315" s="51"/>
      <c r="WMH315" s="51"/>
      <c r="WMI315" s="51"/>
      <c r="WMJ315" s="51"/>
      <c r="WMK315" s="51"/>
      <c r="WML315" s="51"/>
      <c r="WMM315" s="51"/>
      <c r="WMN315" s="51"/>
      <c r="WMO315" s="51"/>
      <c r="WMP315" s="51"/>
      <c r="WMQ315" s="51"/>
      <c r="WMR315" s="51"/>
      <c r="WMS315" s="51"/>
      <c r="WMT315" s="51"/>
      <c r="WMU315" s="51"/>
      <c r="WMV315" s="51"/>
      <c r="WMW315" s="51"/>
      <c r="WMX315" s="51"/>
      <c r="WMY315" s="51"/>
      <c r="WMZ315" s="51"/>
      <c r="WNA315" s="51"/>
      <c r="WNB315" s="51"/>
      <c r="WNC315" s="51"/>
      <c r="WND315" s="51"/>
      <c r="WNE315" s="51"/>
      <c r="WNF315" s="51"/>
      <c r="WNG315" s="51"/>
      <c r="WNH315" s="51"/>
      <c r="WNI315" s="51"/>
      <c r="WNJ315" s="51"/>
      <c r="WNK315" s="51"/>
      <c r="WNL315" s="51"/>
      <c r="WNM315" s="51"/>
      <c r="WNN315" s="51"/>
      <c r="WNO315" s="51"/>
      <c r="WNP315" s="51"/>
      <c r="WNQ315" s="51"/>
      <c r="WNR315" s="51"/>
      <c r="WNS315" s="51"/>
      <c r="WNT315" s="51"/>
      <c r="WNU315" s="51"/>
      <c r="WNV315" s="51"/>
      <c r="WNW315" s="51"/>
      <c r="WNX315" s="51"/>
      <c r="WNY315" s="51"/>
      <c r="WNZ315" s="51"/>
      <c r="WOA315" s="51"/>
      <c r="WOB315" s="51"/>
      <c r="WOC315" s="51"/>
      <c r="WOD315" s="51"/>
      <c r="WOE315" s="51"/>
      <c r="WOF315" s="51"/>
      <c r="WOG315" s="51"/>
      <c r="WOH315" s="51"/>
      <c r="WOI315" s="51"/>
      <c r="WOJ315" s="51"/>
      <c r="WOK315" s="51"/>
      <c r="WOL315" s="51"/>
      <c r="WOM315" s="51"/>
      <c r="WON315" s="51"/>
      <c r="WOO315" s="51"/>
      <c r="WOP315" s="51"/>
      <c r="WOQ315" s="51"/>
      <c r="WOR315" s="51"/>
      <c r="WOS315" s="51"/>
      <c r="WOT315" s="51"/>
      <c r="WOU315" s="51"/>
      <c r="WOV315" s="51"/>
      <c r="WOW315" s="51"/>
      <c r="WOX315" s="51"/>
      <c r="WOY315" s="51"/>
      <c r="WOZ315" s="51"/>
      <c r="WPA315" s="51"/>
      <c r="WPB315" s="51"/>
      <c r="WPC315" s="51"/>
      <c r="WPD315" s="51"/>
      <c r="WPE315" s="51"/>
      <c r="WPF315" s="51"/>
      <c r="WPG315" s="51"/>
      <c r="WPH315" s="51"/>
      <c r="WPI315" s="51"/>
      <c r="WPJ315" s="51"/>
      <c r="WPK315" s="51"/>
      <c r="WPL315" s="51"/>
      <c r="WPM315" s="51"/>
      <c r="WPN315" s="51"/>
      <c r="WPO315" s="51"/>
      <c r="WPP315" s="51"/>
      <c r="WPQ315" s="51"/>
      <c r="WPR315" s="51"/>
      <c r="WPS315" s="51"/>
      <c r="WPT315" s="51"/>
      <c r="WPU315" s="51"/>
      <c r="WPV315" s="51"/>
      <c r="WPW315" s="51"/>
      <c r="WPX315" s="51"/>
      <c r="WPY315" s="51"/>
      <c r="WPZ315" s="51"/>
      <c r="WQA315" s="51"/>
      <c r="WQB315" s="51"/>
      <c r="WQC315" s="51"/>
      <c r="WQD315" s="51"/>
      <c r="WQE315" s="51"/>
      <c r="WQF315" s="51"/>
      <c r="WQG315" s="51"/>
      <c r="WQH315" s="51"/>
      <c r="WQI315" s="51"/>
      <c r="WQJ315" s="51"/>
      <c r="WQK315" s="51"/>
      <c r="WQL315" s="51"/>
      <c r="WQM315" s="51"/>
      <c r="WQN315" s="51"/>
      <c r="WQO315" s="51"/>
      <c r="WQP315" s="51"/>
      <c r="WQQ315" s="51"/>
      <c r="WQR315" s="51"/>
      <c r="WQS315" s="51"/>
      <c r="WQT315" s="51"/>
      <c r="WQU315" s="51"/>
      <c r="WQV315" s="51"/>
      <c r="WQW315" s="51"/>
      <c r="WQX315" s="51"/>
      <c r="WQY315" s="51"/>
      <c r="WQZ315" s="51"/>
      <c r="WRA315" s="51"/>
      <c r="WRB315" s="51"/>
      <c r="WRC315" s="51"/>
      <c r="WRD315" s="51"/>
      <c r="WRE315" s="51"/>
      <c r="WRF315" s="51"/>
      <c r="WRG315" s="51"/>
      <c r="WRH315" s="51"/>
      <c r="WRI315" s="51"/>
      <c r="WRJ315" s="51"/>
      <c r="WRK315" s="51"/>
      <c r="WRL315" s="51"/>
      <c r="WRM315" s="51"/>
      <c r="WRN315" s="51"/>
      <c r="WRO315" s="51"/>
      <c r="WRP315" s="51"/>
      <c r="WRQ315" s="51"/>
      <c r="WRR315" s="51"/>
      <c r="WRS315" s="51"/>
      <c r="WRT315" s="51"/>
      <c r="WRU315" s="51"/>
      <c r="WRV315" s="51"/>
      <c r="WRW315" s="51"/>
      <c r="WRX315" s="51"/>
      <c r="WRY315" s="51"/>
      <c r="WRZ315" s="51"/>
      <c r="WSA315" s="51"/>
      <c r="WSB315" s="51"/>
      <c r="WSC315" s="51"/>
      <c r="WSD315" s="51"/>
      <c r="WSE315" s="51"/>
      <c r="WSF315" s="51"/>
      <c r="WSG315" s="51"/>
      <c r="WSH315" s="51"/>
      <c r="WSI315" s="51"/>
      <c r="WSJ315" s="51"/>
      <c r="WSK315" s="51"/>
      <c r="WSL315" s="51"/>
      <c r="WSM315" s="51"/>
      <c r="WSN315" s="51"/>
      <c r="WSO315" s="51"/>
      <c r="WSP315" s="51"/>
      <c r="WSQ315" s="51"/>
      <c r="WSR315" s="51"/>
      <c r="WSS315" s="51"/>
      <c r="WST315" s="51"/>
      <c r="WSU315" s="51"/>
      <c r="WSV315" s="51"/>
      <c r="WSW315" s="51"/>
      <c r="WSX315" s="51"/>
      <c r="WSY315" s="51"/>
      <c r="WSZ315" s="51"/>
      <c r="WTA315" s="51"/>
      <c r="WTB315" s="51"/>
      <c r="WTC315" s="51"/>
      <c r="WTD315" s="51"/>
      <c r="WTE315" s="51"/>
      <c r="WTF315" s="51"/>
      <c r="WTG315" s="51"/>
      <c r="WTH315" s="51"/>
      <c r="WTI315" s="51"/>
      <c r="WTJ315" s="51"/>
      <c r="WTK315" s="51"/>
      <c r="WTL315" s="51"/>
      <c r="WTM315" s="51"/>
      <c r="WTN315" s="51"/>
      <c r="WTO315" s="51"/>
      <c r="WTP315" s="51"/>
      <c r="WTQ315" s="51"/>
      <c r="WTR315" s="51"/>
      <c r="WTS315" s="51"/>
      <c r="WTT315" s="51"/>
      <c r="WTU315" s="51"/>
      <c r="WTV315" s="51"/>
      <c r="WTW315" s="51"/>
      <c r="WTX315" s="51"/>
      <c r="WTY315" s="51"/>
      <c r="WTZ315" s="51"/>
      <c r="WUA315" s="51"/>
      <c r="WUB315" s="51"/>
      <c r="WUC315" s="51"/>
      <c r="WUD315" s="51"/>
      <c r="WUE315" s="51"/>
      <c r="WUF315" s="51"/>
      <c r="WUG315" s="51"/>
      <c r="WUH315" s="51"/>
      <c r="WUI315" s="51"/>
      <c r="WUJ315" s="51"/>
      <c r="WUK315" s="51"/>
      <c r="WUL315" s="51"/>
      <c r="WUM315" s="51"/>
      <c r="WUN315" s="51"/>
      <c r="WUO315" s="51"/>
      <c r="WUP315" s="51"/>
      <c r="WUQ315" s="51"/>
      <c r="WUR315" s="51"/>
      <c r="WUS315" s="51"/>
      <c r="WUT315" s="51"/>
      <c r="WUU315" s="51"/>
      <c r="WUV315" s="51"/>
      <c r="WUW315" s="51"/>
      <c r="WUX315" s="51"/>
      <c r="WUY315" s="51"/>
      <c r="WUZ315" s="51"/>
      <c r="WVA315" s="51"/>
      <c r="WVB315" s="51"/>
      <c r="WVC315" s="51"/>
      <c r="WVD315" s="51"/>
      <c r="WVE315" s="51"/>
      <c r="WVF315" s="51"/>
      <c r="WVG315" s="51"/>
      <c r="WVH315" s="51"/>
      <c r="WVI315" s="51"/>
      <c r="WVJ315" s="51"/>
      <c r="WVK315" s="51"/>
      <c r="WVL315" s="51"/>
      <c r="WVM315" s="51"/>
      <c r="WVN315" s="51"/>
      <c r="WVO315" s="51"/>
      <c r="WVP315" s="51"/>
      <c r="WVQ315" s="51"/>
      <c r="WVR315" s="51"/>
      <c r="WVS315" s="51"/>
      <c r="WVT315" s="51"/>
      <c r="WVU315" s="51"/>
      <c r="WVV315" s="51"/>
      <c r="WVW315" s="51"/>
      <c r="WVX315" s="51"/>
      <c r="WVY315" s="51"/>
      <c r="WVZ315" s="51"/>
      <c r="WWA315" s="51"/>
      <c r="WWB315" s="51"/>
      <c r="WWC315" s="51"/>
      <c r="WWD315" s="51"/>
      <c r="WWE315" s="51"/>
      <c r="WWF315" s="51"/>
      <c r="WWG315" s="51"/>
      <c r="WWH315" s="51"/>
      <c r="WWI315" s="51"/>
      <c r="WWJ315" s="51"/>
      <c r="WWK315" s="51"/>
      <c r="WWL315" s="51"/>
      <c r="WWM315" s="51"/>
      <c r="WWN315" s="51"/>
      <c r="WWO315" s="51"/>
      <c r="WWP315" s="51"/>
      <c r="WWQ315" s="51"/>
      <c r="WWR315" s="51"/>
      <c r="WWS315" s="51"/>
      <c r="WWT315" s="51"/>
      <c r="WWU315" s="51"/>
      <c r="WWV315" s="51"/>
      <c r="WWW315" s="51"/>
      <c r="WWX315" s="51"/>
      <c r="WWY315" s="51"/>
      <c r="WWZ315" s="51"/>
      <c r="WXA315" s="51"/>
      <c r="WXB315" s="51"/>
      <c r="WXC315" s="51"/>
      <c r="WXD315" s="51"/>
      <c r="WXE315" s="51"/>
      <c r="WXF315" s="51"/>
      <c r="WXG315" s="51"/>
      <c r="WXH315" s="51"/>
      <c r="WXI315" s="51"/>
      <c r="WXJ315" s="51"/>
      <c r="WXK315" s="51"/>
      <c r="WXL315" s="51"/>
      <c r="WXM315" s="51"/>
      <c r="WXN315" s="51"/>
      <c r="WXO315" s="51"/>
      <c r="WXP315" s="51"/>
      <c r="WXQ315" s="51"/>
      <c r="WXR315" s="51"/>
      <c r="WXS315" s="51"/>
      <c r="WXT315" s="51"/>
      <c r="WXU315" s="51"/>
      <c r="WXV315" s="51"/>
      <c r="WXW315" s="51"/>
      <c r="WXX315" s="51"/>
      <c r="WXY315" s="51"/>
      <c r="WXZ315" s="51"/>
      <c r="WYA315" s="51"/>
      <c r="WYB315" s="51"/>
      <c r="WYC315" s="51"/>
      <c r="WYD315" s="51"/>
      <c r="WYE315" s="51"/>
      <c r="WYF315" s="51"/>
      <c r="WYG315" s="51"/>
      <c r="WYH315" s="51"/>
      <c r="WYI315" s="51"/>
      <c r="WYJ315" s="51"/>
      <c r="WYK315" s="51"/>
      <c r="WYL315" s="51"/>
      <c r="WYM315" s="51"/>
      <c r="WYN315" s="51"/>
      <c r="WYO315" s="51"/>
      <c r="WYP315" s="51"/>
      <c r="WYQ315" s="51"/>
      <c r="WYR315" s="51"/>
      <c r="WYS315" s="51"/>
      <c r="WYT315" s="51"/>
      <c r="WYU315" s="51"/>
      <c r="WYV315" s="51"/>
      <c r="WYW315" s="51"/>
      <c r="WYX315" s="51"/>
      <c r="WYY315" s="51"/>
      <c r="WYZ315" s="51"/>
      <c r="WZA315" s="51"/>
      <c r="WZB315" s="51"/>
      <c r="WZC315" s="51"/>
      <c r="WZD315" s="51"/>
      <c r="WZE315" s="51"/>
      <c r="WZF315" s="51"/>
      <c r="WZG315" s="51"/>
      <c r="WZH315" s="51"/>
      <c r="WZI315" s="51"/>
      <c r="WZJ315" s="51"/>
      <c r="WZK315" s="51"/>
      <c r="WZL315" s="51"/>
      <c r="WZM315" s="51"/>
      <c r="WZN315" s="51"/>
      <c r="WZO315" s="51"/>
      <c r="WZP315" s="51"/>
      <c r="WZQ315" s="51"/>
      <c r="WZR315" s="51"/>
      <c r="WZS315" s="51"/>
      <c r="WZT315" s="51"/>
      <c r="WZU315" s="51"/>
      <c r="WZV315" s="51"/>
      <c r="WZW315" s="51"/>
      <c r="WZX315" s="51"/>
      <c r="WZY315" s="51"/>
      <c r="WZZ315" s="51"/>
      <c r="XAA315" s="51"/>
      <c r="XAB315" s="51"/>
      <c r="XAC315" s="51"/>
      <c r="XAD315" s="51"/>
      <c r="XAE315" s="51"/>
      <c r="XAF315" s="51"/>
      <c r="XAG315" s="51"/>
      <c r="XAH315" s="51"/>
      <c r="XAI315" s="51"/>
      <c r="XAJ315" s="51"/>
      <c r="XAK315" s="51"/>
      <c r="XAL315" s="51"/>
      <c r="XAM315" s="51"/>
      <c r="XAN315" s="51"/>
      <c r="XAO315" s="51"/>
      <c r="XAP315" s="51"/>
      <c r="XAQ315" s="51"/>
      <c r="XAR315" s="51"/>
      <c r="XAS315" s="51"/>
      <c r="XAT315" s="51"/>
      <c r="XAU315" s="51"/>
      <c r="XAV315" s="51"/>
      <c r="XAW315" s="51"/>
      <c r="XAX315" s="51"/>
      <c r="XAY315" s="51"/>
      <c r="XAZ315" s="51"/>
      <c r="XBA315" s="51"/>
      <c r="XBB315" s="51"/>
      <c r="XBC315" s="51"/>
      <c r="XBD315" s="51"/>
      <c r="XBE315" s="51"/>
      <c r="XBF315" s="51"/>
      <c r="XBG315" s="51"/>
      <c r="XBH315" s="51"/>
      <c r="XBI315" s="51"/>
      <c r="XBJ315" s="51"/>
      <c r="XBK315" s="51"/>
      <c r="XBL315" s="51"/>
      <c r="XBM315" s="51"/>
      <c r="XBN315" s="51"/>
      <c r="XBO315" s="51"/>
      <c r="XBP315" s="51"/>
      <c r="XBQ315" s="51"/>
      <c r="XBR315" s="51"/>
      <c r="XBS315" s="51"/>
      <c r="XBT315" s="51"/>
      <c r="XBU315" s="51"/>
      <c r="XBV315" s="51"/>
      <c r="XBW315" s="51"/>
      <c r="XBX315" s="51"/>
      <c r="XBY315" s="51"/>
      <c r="XBZ315" s="51"/>
      <c r="XCA315" s="51"/>
      <c r="XCB315" s="51"/>
      <c r="XCC315" s="51"/>
      <c r="XCD315" s="51"/>
      <c r="XCE315" s="51"/>
      <c r="XCF315" s="51"/>
      <c r="XCG315" s="51"/>
      <c r="XCH315" s="51"/>
      <c r="XCI315" s="51"/>
      <c r="XCJ315" s="51"/>
      <c r="XCK315" s="51"/>
      <c r="XCL315" s="51"/>
      <c r="XCM315" s="51"/>
      <c r="XCN315" s="51"/>
      <c r="XCO315" s="51"/>
      <c r="XCP315" s="51"/>
      <c r="XCQ315" s="51"/>
      <c r="XCR315" s="51"/>
      <c r="XCS315" s="51"/>
      <c r="XCT315" s="51"/>
      <c r="XCU315" s="51"/>
      <c r="XCV315" s="51"/>
      <c r="XCW315" s="51"/>
      <c r="XCX315" s="51"/>
      <c r="XCY315" s="51"/>
      <c r="XCZ315" s="51"/>
      <c r="XDA315" s="51"/>
      <c r="XDB315" s="51"/>
      <c r="XDC315" s="51"/>
      <c r="XDD315" s="51"/>
      <c r="XDE315" s="51"/>
      <c r="XDF315" s="51"/>
      <c r="XDG315" s="51"/>
      <c r="XDH315" s="51"/>
      <c r="XDI315" s="51"/>
      <c r="XDJ315" s="51"/>
      <c r="XDK315" s="51"/>
      <c r="XDL315" s="51"/>
      <c r="XDM315" s="51"/>
      <c r="XDN315" s="51"/>
      <c r="XDO315" s="51"/>
      <c r="XDP315" s="51"/>
      <c r="XDQ315" s="51"/>
      <c r="XDR315" s="51"/>
      <c r="XDS315" s="51"/>
      <c r="XDT315" s="51"/>
      <c r="XDU315" s="51"/>
      <c r="XDV315" s="51"/>
      <c r="XDW315" s="51"/>
      <c r="XDX315" s="51"/>
      <c r="XDY315" s="51"/>
      <c r="XDZ315" s="51"/>
      <c r="XEA315" s="51"/>
      <c r="XEB315" s="51"/>
      <c r="XEC315" s="51"/>
      <c r="XED315" s="51"/>
      <c r="XEE315" s="51"/>
      <c r="XEF315" s="51"/>
      <c r="XEG315" s="51"/>
      <c r="XEH315" s="51"/>
      <c r="XEI315" s="51"/>
      <c r="XEJ315" s="51"/>
      <c r="XEK315" s="51"/>
      <c r="XEL315" s="51"/>
      <c r="XEM315" s="51"/>
      <c r="XEN315" s="51"/>
      <c r="XEO315" s="51"/>
      <c r="XEP315" s="51"/>
      <c r="XEQ315" s="51"/>
      <c r="XER315" s="51"/>
      <c r="XES315" s="51"/>
      <c r="XET315" s="51"/>
      <c r="XEU315" s="51"/>
      <c r="XEV315" s="51"/>
      <c r="XEW315" s="51"/>
      <c r="XEX315" s="51"/>
      <c r="XEY315" s="51"/>
      <c r="XEZ315" s="51"/>
      <c r="XFA315" s="51"/>
      <c r="XFB315" s="51"/>
      <c r="XFC315" s="51"/>
    </row>
    <row r="316" spans="1:16383" ht="14.4" customHeight="1" x14ac:dyDescent="0.3">
      <c r="A316" s="111"/>
      <c r="B316" s="109"/>
      <c r="C316" s="328">
        <v>45209</v>
      </c>
      <c r="D316" s="14"/>
      <c r="E316" s="14"/>
      <c r="F316" s="178"/>
      <c r="G316" s="329" t="s">
        <v>941</v>
      </c>
      <c r="H316" s="330" t="s">
        <v>2483</v>
      </c>
      <c r="I316" s="109"/>
      <c r="J316" s="109"/>
      <c r="K316" s="109"/>
      <c r="L316" s="109"/>
      <c r="M316" s="109">
        <v>10000</v>
      </c>
      <c r="N316" s="331" t="s">
        <v>287</v>
      </c>
      <c r="O316" s="109"/>
      <c r="P316" s="109"/>
      <c r="Q316" s="332"/>
      <c r="R316" s="109"/>
      <c r="S316" s="282"/>
      <c r="T316" s="333"/>
      <c r="U316" s="51"/>
      <c r="V316" s="51"/>
      <c r="W316" s="51"/>
      <c r="X316" s="51"/>
      <c r="Y316" s="51"/>
      <c r="Z316" s="51"/>
      <c r="AA316" s="51"/>
      <c r="AB316" s="51"/>
      <c r="AC316" s="51"/>
      <c r="AD316" s="51"/>
      <c r="AE316" s="51"/>
      <c r="AF316" s="51"/>
      <c r="AG316" s="51"/>
      <c r="AH316" s="51"/>
      <c r="AI316" s="51"/>
      <c r="AJ316" s="51"/>
      <c r="AK316" s="51"/>
      <c r="AL316" s="51"/>
      <c r="AM316" s="51"/>
      <c r="AN316" s="51"/>
      <c r="AO316" s="51"/>
      <c r="AP316" s="51"/>
      <c r="AQ316" s="51"/>
      <c r="AR316" s="51"/>
      <c r="AS316" s="51"/>
      <c r="AT316" s="51"/>
      <c r="AU316" s="51"/>
      <c r="AV316" s="51"/>
      <c r="AW316" s="51"/>
      <c r="AX316" s="51"/>
      <c r="AY316" s="51"/>
      <c r="AZ316" s="51"/>
      <c r="BA316" s="51"/>
      <c r="BB316" s="51"/>
      <c r="BC316" s="51"/>
      <c r="BD316" s="51"/>
      <c r="BE316" s="51"/>
      <c r="BF316" s="51"/>
      <c r="BG316" s="51"/>
      <c r="BH316" s="51"/>
      <c r="BI316" s="51"/>
      <c r="BJ316" s="51"/>
      <c r="BK316" s="51"/>
      <c r="BL316" s="51"/>
      <c r="BM316" s="51"/>
      <c r="BN316" s="51"/>
      <c r="BO316" s="51"/>
      <c r="BP316" s="51"/>
      <c r="BQ316" s="51"/>
      <c r="BR316" s="51"/>
      <c r="BS316" s="51"/>
      <c r="BT316" s="51"/>
      <c r="BU316" s="51"/>
      <c r="BV316" s="51"/>
      <c r="BW316" s="51"/>
      <c r="BX316" s="51"/>
      <c r="BY316" s="51"/>
      <c r="BZ316" s="51"/>
      <c r="CA316" s="51"/>
      <c r="CB316" s="51"/>
      <c r="CC316" s="51"/>
      <c r="CD316" s="51"/>
      <c r="CE316" s="51"/>
      <c r="CF316" s="51"/>
      <c r="CG316" s="51"/>
      <c r="CH316" s="51"/>
      <c r="CI316" s="51"/>
      <c r="CJ316" s="51"/>
      <c r="CK316" s="51"/>
      <c r="CL316" s="51"/>
      <c r="CM316" s="51"/>
      <c r="CN316" s="51"/>
      <c r="CO316" s="51"/>
      <c r="CP316" s="51"/>
      <c r="CQ316" s="51"/>
      <c r="CR316" s="51"/>
      <c r="CS316" s="51"/>
      <c r="CT316" s="51"/>
      <c r="CU316" s="51"/>
      <c r="CV316" s="51"/>
      <c r="CW316" s="51"/>
      <c r="CX316" s="51"/>
      <c r="CY316" s="51"/>
      <c r="CZ316" s="51"/>
      <c r="DA316" s="51"/>
      <c r="DB316" s="51"/>
      <c r="DC316" s="51"/>
      <c r="DD316" s="51"/>
      <c r="DE316" s="51"/>
      <c r="DF316" s="51"/>
      <c r="DG316" s="51"/>
      <c r="DH316" s="51"/>
      <c r="DI316" s="51"/>
      <c r="DJ316" s="51"/>
      <c r="DK316" s="51"/>
      <c r="DL316" s="51"/>
      <c r="DM316" s="51"/>
      <c r="DN316" s="51"/>
      <c r="DO316" s="51"/>
      <c r="DP316" s="51"/>
      <c r="DQ316" s="51"/>
      <c r="DR316" s="51"/>
      <c r="DS316" s="51"/>
      <c r="DT316" s="51"/>
      <c r="DU316" s="51"/>
      <c r="DV316" s="51"/>
      <c r="DW316" s="51"/>
      <c r="DX316" s="51"/>
      <c r="DY316" s="51"/>
      <c r="DZ316" s="51"/>
      <c r="EA316" s="51"/>
      <c r="EB316" s="51"/>
      <c r="EC316" s="51"/>
      <c r="ED316" s="51"/>
      <c r="EE316" s="51"/>
      <c r="EF316" s="51"/>
      <c r="EG316" s="51"/>
      <c r="EH316" s="51"/>
      <c r="EI316" s="51"/>
      <c r="EJ316" s="51"/>
      <c r="EK316" s="51"/>
      <c r="EL316" s="51"/>
      <c r="EM316" s="51"/>
      <c r="EN316" s="51"/>
      <c r="EO316" s="51"/>
      <c r="EP316" s="51"/>
      <c r="EQ316" s="51"/>
      <c r="ER316" s="51"/>
      <c r="ES316" s="51"/>
      <c r="ET316" s="51"/>
      <c r="EU316" s="51"/>
      <c r="EV316" s="51"/>
      <c r="EW316" s="51"/>
      <c r="EX316" s="51"/>
      <c r="EY316" s="51"/>
      <c r="EZ316" s="51"/>
      <c r="FA316" s="51"/>
      <c r="FB316" s="51"/>
      <c r="FC316" s="51"/>
      <c r="FD316" s="51"/>
      <c r="FE316" s="51"/>
      <c r="FF316" s="51"/>
      <c r="FG316" s="51"/>
      <c r="FH316" s="51"/>
      <c r="FI316" s="51"/>
      <c r="FJ316" s="51"/>
      <c r="FK316" s="51"/>
      <c r="FL316" s="51"/>
      <c r="FM316" s="51"/>
      <c r="FN316" s="51"/>
      <c r="FO316" s="51"/>
      <c r="FP316" s="51"/>
      <c r="FQ316" s="51"/>
      <c r="FR316" s="51"/>
      <c r="FS316" s="51"/>
      <c r="FT316" s="51"/>
      <c r="FU316" s="51"/>
      <c r="FV316" s="51"/>
      <c r="FW316" s="51"/>
      <c r="FX316" s="51"/>
      <c r="FY316" s="51"/>
      <c r="FZ316" s="51"/>
      <c r="GA316" s="51"/>
      <c r="GB316" s="51"/>
      <c r="GC316" s="51"/>
      <c r="GD316" s="51"/>
      <c r="GE316" s="51"/>
      <c r="GF316" s="51"/>
      <c r="GG316" s="51"/>
      <c r="GH316" s="51"/>
      <c r="GI316" s="51"/>
      <c r="GJ316" s="51"/>
      <c r="GK316" s="51"/>
      <c r="GL316" s="51"/>
      <c r="GM316" s="51"/>
      <c r="GN316" s="51"/>
      <c r="GO316" s="51"/>
      <c r="GP316" s="51"/>
      <c r="GQ316" s="51"/>
      <c r="GR316" s="51"/>
      <c r="GS316" s="51"/>
      <c r="GT316" s="51"/>
      <c r="GU316" s="51"/>
      <c r="GV316" s="51"/>
      <c r="GW316" s="51"/>
      <c r="GX316" s="51"/>
      <c r="GY316" s="51"/>
      <c r="GZ316" s="51"/>
      <c r="HA316" s="51"/>
      <c r="HB316" s="51"/>
      <c r="HC316" s="51"/>
      <c r="HD316" s="51"/>
      <c r="HE316" s="51"/>
      <c r="HF316" s="51"/>
      <c r="HG316" s="51"/>
      <c r="HH316" s="51"/>
      <c r="HI316" s="51"/>
      <c r="HJ316" s="51"/>
      <c r="HK316" s="51"/>
      <c r="HL316" s="51"/>
      <c r="HM316" s="51"/>
      <c r="HN316" s="51"/>
      <c r="HO316" s="51"/>
      <c r="HP316" s="51"/>
      <c r="HQ316" s="51"/>
      <c r="HR316" s="51"/>
      <c r="HS316" s="51"/>
      <c r="HT316" s="51"/>
      <c r="HU316" s="51"/>
      <c r="HV316" s="51"/>
      <c r="HW316" s="51"/>
      <c r="HX316" s="51"/>
      <c r="HY316" s="51"/>
      <c r="HZ316" s="51"/>
      <c r="IA316" s="51"/>
      <c r="IB316" s="51"/>
      <c r="IC316" s="51"/>
      <c r="ID316" s="51"/>
      <c r="IE316" s="51"/>
      <c r="IF316" s="51"/>
      <c r="IG316" s="51"/>
      <c r="IH316" s="51"/>
      <c r="II316" s="51"/>
      <c r="IJ316" s="51"/>
      <c r="IK316" s="51"/>
      <c r="IL316" s="51"/>
      <c r="IM316" s="51"/>
      <c r="IN316" s="51"/>
      <c r="IO316" s="51"/>
      <c r="IP316" s="51"/>
      <c r="IQ316" s="51"/>
      <c r="IR316" s="51"/>
      <c r="IS316" s="51"/>
      <c r="IT316" s="51"/>
      <c r="IU316" s="51"/>
      <c r="IV316" s="51"/>
      <c r="IW316" s="51"/>
      <c r="IX316" s="51"/>
      <c r="IY316" s="51"/>
      <c r="IZ316" s="51"/>
      <c r="JA316" s="51"/>
      <c r="JB316" s="51"/>
      <c r="JC316" s="51"/>
      <c r="JD316" s="51"/>
      <c r="JE316" s="51"/>
      <c r="JF316" s="51"/>
      <c r="JG316" s="51"/>
      <c r="JH316" s="51"/>
      <c r="JI316" s="51"/>
      <c r="JJ316" s="51"/>
      <c r="JK316" s="51"/>
      <c r="JL316" s="51"/>
      <c r="JM316" s="51"/>
      <c r="JN316" s="51"/>
      <c r="JO316" s="51"/>
      <c r="JP316" s="51"/>
      <c r="JQ316" s="51"/>
      <c r="JR316" s="51"/>
      <c r="JS316" s="51"/>
      <c r="JT316" s="51"/>
      <c r="JU316" s="51"/>
      <c r="JV316" s="51"/>
      <c r="JW316" s="51"/>
      <c r="JX316" s="51"/>
      <c r="JY316" s="51"/>
      <c r="JZ316" s="51"/>
      <c r="KA316" s="51"/>
      <c r="KB316" s="51"/>
      <c r="KC316" s="51"/>
      <c r="KD316" s="51"/>
      <c r="KE316" s="51"/>
      <c r="KF316" s="51"/>
      <c r="KG316" s="51"/>
      <c r="KH316" s="51"/>
      <c r="KI316" s="51"/>
      <c r="KJ316" s="51"/>
      <c r="KK316" s="51"/>
      <c r="KL316" s="51"/>
      <c r="KM316" s="51"/>
      <c r="KN316" s="51"/>
      <c r="KO316" s="51"/>
      <c r="KP316" s="51"/>
      <c r="KQ316" s="51"/>
      <c r="KR316" s="51"/>
      <c r="KS316" s="51"/>
      <c r="KT316" s="51"/>
      <c r="KU316" s="51"/>
      <c r="KV316" s="51"/>
      <c r="KW316" s="51"/>
      <c r="KX316" s="51"/>
      <c r="KY316" s="51"/>
      <c r="KZ316" s="51"/>
      <c r="LA316" s="51"/>
      <c r="LB316" s="51"/>
      <c r="LC316" s="51"/>
      <c r="LD316" s="51"/>
      <c r="LE316" s="51"/>
      <c r="LF316" s="51"/>
      <c r="LG316" s="51"/>
      <c r="LH316" s="51"/>
      <c r="LI316" s="51"/>
      <c r="LJ316" s="51"/>
      <c r="LK316" s="51"/>
      <c r="LL316" s="51"/>
      <c r="LM316" s="51"/>
      <c r="LN316" s="51"/>
      <c r="LO316" s="51"/>
      <c r="LP316" s="51"/>
      <c r="LQ316" s="51"/>
      <c r="LR316" s="51"/>
      <c r="LS316" s="51"/>
      <c r="LT316" s="51"/>
      <c r="LU316" s="51"/>
      <c r="LV316" s="51"/>
      <c r="LW316" s="51"/>
      <c r="LX316" s="51"/>
      <c r="LY316" s="51"/>
      <c r="LZ316" s="51"/>
      <c r="MA316" s="51"/>
      <c r="MB316" s="51"/>
      <c r="MC316" s="51"/>
      <c r="MD316" s="51"/>
      <c r="ME316" s="51"/>
      <c r="MF316" s="51"/>
      <c r="MG316" s="51"/>
      <c r="MH316" s="51"/>
      <c r="MI316" s="51"/>
      <c r="MJ316" s="51"/>
      <c r="MK316" s="51"/>
      <c r="ML316" s="51"/>
      <c r="MM316" s="51"/>
      <c r="MN316" s="51"/>
      <c r="MO316" s="51"/>
      <c r="MP316" s="51"/>
      <c r="MQ316" s="51"/>
      <c r="MR316" s="51"/>
      <c r="MS316" s="51"/>
      <c r="MT316" s="51"/>
      <c r="MU316" s="51"/>
      <c r="MV316" s="51"/>
      <c r="MW316" s="51"/>
      <c r="MX316" s="51"/>
      <c r="MY316" s="51"/>
      <c r="MZ316" s="51"/>
      <c r="NA316" s="51"/>
      <c r="NB316" s="51"/>
      <c r="NC316" s="51"/>
      <c r="ND316" s="51"/>
      <c r="NE316" s="51"/>
      <c r="NF316" s="51"/>
      <c r="NG316" s="51"/>
      <c r="NH316" s="51"/>
      <c r="NI316" s="51"/>
      <c r="NJ316" s="51"/>
      <c r="NK316" s="51"/>
      <c r="NL316" s="51"/>
      <c r="NM316" s="51"/>
      <c r="NN316" s="51"/>
      <c r="NO316" s="51"/>
      <c r="NP316" s="51"/>
      <c r="NQ316" s="51"/>
      <c r="NR316" s="51"/>
      <c r="NS316" s="51"/>
      <c r="NT316" s="51"/>
      <c r="NU316" s="51"/>
      <c r="NV316" s="51"/>
      <c r="NW316" s="51"/>
      <c r="NX316" s="51"/>
      <c r="NY316" s="51"/>
      <c r="NZ316" s="51"/>
      <c r="OA316" s="51"/>
      <c r="OB316" s="51"/>
      <c r="OC316" s="51"/>
      <c r="OD316" s="51"/>
      <c r="OE316" s="51"/>
      <c r="OF316" s="51"/>
      <c r="OG316" s="51"/>
      <c r="OH316" s="51"/>
      <c r="OI316" s="51"/>
      <c r="OJ316" s="51"/>
      <c r="OK316" s="51"/>
      <c r="OL316" s="51"/>
      <c r="OM316" s="51"/>
      <c r="ON316" s="51"/>
      <c r="OO316" s="51"/>
      <c r="OP316" s="51"/>
      <c r="OQ316" s="51"/>
      <c r="OR316" s="51"/>
      <c r="OS316" s="51"/>
      <c r="OT316" s="51"/>
      <c r="OU316" s="51"/>
      <c r="OV316" s="51"/>
      <c r="OW316" s="51"/>
      <c r="OX316" s="51"/>
      <c r="OY316" s="51"/>
      <c r="OZ316" s="51"/>
      <c r="PA316" s="51"/>
      <c r="PB316" s="51"/>
      <c r="PC316" s="51"/>
      <c r="PD316" s="51"/>
      <c r="PE316" s="51"/>
      <c r="PF316" s="51"/>
      <c r="PG316" s="51"/>
      <c r="PH316" s="51"/>
      <c r="PI316" s="51"/>
      <c r="PJ316" s="51"/>
      <c r="PK316" s="51"/>
      <c r="PL316" s="51"/>
      <c r="PM316" s="51"/>
      <c r="PN316" s="51"/>
      <c r="PO316" s="51"/>
      <c r="PP316" s="51"/>
      <c r="PQ316" s="51"/>
      <c r="PR316" s="51"/>
      <c r="PS316" s="51"/>
      <c r="PT316" s="51"/>
      <c r="PU316" s="51"/>
      <c r="PV316" s="51"/>
      <c r="PW316" s="51"/>
      <c r="PX316" s="51"/>
      <c r="PY316" s="51"/>
      <c r="PZ316" s="51"/>
      <c r="QA316" s="51"/>
      <c r="QB316" s="51"/>
      <c r="QC316" s="51"/>
      <c r="QD316" s="51"/>
      <c r="QE316" s="51"/>
      <c r="QF316" s="51"/>
      <c r="QG316" s="51"/>
      <c r="QH316" s="51"/>
      <c r="QI316" s="51"/>
      <c r="QJ316" s="51"/>
      <c r="QK316" s="51"/>
      <c r="QL316" s="51"/>
      <c r="QM316" s="51"/>
      <c r="QN316" s="51"/>
      <c r="QO316" s="51"/>
      <c r="QP316" s="51"/>
      <c r="QQ316" s="51"/>
      <c r="QR316" s="51"/>
      <c r="QS316" s="51"/>
      <c r="QT316" s="51"/>
      <c r="QU316" s="51"/>
      <c r="QV316" s="51"/>
      <c r="QW316" s="51"/>
      <c r="QX316" s="51"/>
      <c r="QY316" s="51"/>
      <c r="QZ316" s="51"/>
      <c r="RA316" s="51"/>
      <c r="RB316" s="51"/>
      <c r="RC316" s="51"/>
      <c r="RD316" s="51"/>
      <c r="RE316" s="51"/>
      <c r="RF316" s="51"/>
      <c r="RG316" s="51"/>
      <c r="RH316" s="51"/>
      <c r="RI316" s="51"/>
      <c r="RJ316" s="51"/>
      <c r="RK316" s="51"/>
      <c r="RL316" s="51"/>
      <c r="RM316" s="51"/>
      <c r="RN316" s="51"/>
      <c r="RO316" s="51"/>
      <c r="RP316" s="51"/>
      <c r="RQ316" s="51"/>
      <c r="RR316" s="51"/>
      <c r="RS316" s="51"/>
      <c r="RT316" s="51"/>
      <c r="RU316" s="51"/>
      <c r="RV316" s="51"/>
      <c r="RW316" s="51"/>
      <c r="RX316" s="51"/>
      <c r="RY316" s="51"/>
      <c r="RZ316" s="51"/>
      <c r="SA316" s="51"/>
      <c r="SB316" s="51"/>
      <c r="SC316" s="51"/>
      <c r="SD316" s="51"/>
      <c r="SE316" s="51"/>
      <c r="SF316" s="51"/>
      <c r="SG316" s="51"/>
      <c r="SH316" s="51"/>
      <c r="SI316" s="51"/>
      <c r="SJ316" s="51"/>
      <c r="SK316" s="51"/>
      <c r="SL316" s="51"/>
      <c r="SM316" s="51"/>
      <c r="SN316" s="51"/>
      <c r="SO316" s="51"/>
      <c r="SP316" s="51"/>
      <c r="SQ316" s="51"/>
      <c r="SR316" s="51"/>
      <c r="SS316" s="51"/>
      <c r="ST316" s="51"/>
      <c r="SU316" s="51"/>
      <c r="SV316" s="51"/>
      <c r="SW316" s="51"/>
      <c r="SX316" s="51"/>
      <c r="SY316" s="51"/>
      <c r="SZ316" s="51"/>
      <c r="TA316" s="51"/>
      <c r="TB316" s="51"/>
      <c r="TC316" s="51"/>
      <c r="TD316" s="51"/>
      <c r="TE316" s="51"/>
      <c r="TF316" s="51"/>
      <c r="TG316" s="51"/>
      <c r="TH316" s="51"/>
      <c r="TI316" s="51"/>
      <c r="TJ316" s="51"/>
      <c r="TK316" s="51"/>
      <c r="TL316" s="51"/>
      <c r="TM316" s="51"/>
      <c r="TN316" s="51"/>
      <c r="TO316" s="51"/>
      <c r="TP316" s="51"/>
      <c r="TQ316" s="51"/>
      <c r="TR316" s="51"/>
      <c r="TS316" s="51"/>
      <c r="TT316" s="51"/>
      <c r="TU316" s="51"/>
      <c r="TV316" s="51"/>
      <c r="TW316" s="51"/>
      <c r="TX316" s="51"/>
      <c r="TY316" s="51"/>
      <c r="TZ316" s="51"/>
      <c r="UA316" s="51"/>
      <c r="UB316" s="51"/>
      <c r="UC316" s="51"/>
      <c r="UD316" s="51"/>
      <c r="UE316" s="51"/>
      <c r="UF316" s="51"/>
      <c r="UG316" s="51"/>
      <c r="UH316" s="51"/>
      <c r="UI316" s="51"/>
      <c r="UJ316" s="51"/>
      <c r="UK316" s="51"/>
      <c r="UL316" s="51"/>
      <c r="UM316" s="51"/>
      <c r="UN316" s="51"/>
      <c r="UO316" s="51"/>
      <c r="UP316" s="51"/>
      <c r="UQ316" s="51"/>
      <c r="UR316" s="51"/>
      <c r="US316" s="51"/>
      <c r="UT316" s="51"/>
      <c r="UU316" s="51"/>
      <c r="UV316" s="51"/>
      <c r="UW316" s="51"/>
      <c r="UX316" s="51"/>
      <c r="UY316" s="51"/>
      <c r="UZ316" s="51"/>
      <c r="VA316" s="51"/>
      <c r="VB316" s="51"/>
      <c r="VC316" s="51"/>
      <c r="VD316" s="51"/>
      <c r="VE316" s="51"/>
      <c r="VF316" s="51"/>
      <c r="VG316" s="51"/>
      <c r="VH316" s="51"/>
      <c r="VI316" s="51"/>
      <c r="VJ316" s="51"/>
      <c r="VK316" s="51"/>
      <c r="VL316" s="51"/>
      <c r="VM316" s="51"/>
      <c r="VN316" s="51"/>
      <c r="VO316" s="51"/>
      <c r="VP316" s="51"/>
      <c r="VQ316" s="51"/>
      <c r="VR316" s="51"/>
      <c r="VS316" s="51"/>
      <c r="VT316" s="51"/>
      <c r="VU316" s="51"/>
      <c r="VV316" s="51"/>
      <c r="VW316" s="51"/>
      <c r="VX316" s="51"/>
      <c r="VY316" s="51"/>
      <c r="VZ316" s="51"/>
      <c r="WA316" s="51"/>
      <c r="WB316" s="51"/>
      <c r="WC316" s="51"/>
      <c r="WD316" s="51"/>
      <c r="WE316" s="51"/>
      <c r="WF316" s="51"/>
      <c r="WG316" s="51"/>
      <c r="WH316" s="51"/>
      <c r="WI316" s="51"/>
      <c r="WJ316" s="51"/>
      <c r="WK316" s="51"/>
      <c r="WL316" s="51"/>
      <c r="WM316" s="51"/>
      <c r="WN316" s="51"/>
      <c r="WO316" s="51"/>
      <c r="WP316" s="51"/>
      <c r="WQ316" s="51"/>
      <c r="WR316" s="51"/>
      <c r="WS316" s="51"/>
      <c r="WT316" s="51"/>
      <c r="WU316" s="51"/>
      <c r="WV316" s="51"/>
      <c r="WW316" s="51"/>
      <c r="WX316" s="51"/>
      <c r="WY316" s="51"/>
      <c r="WZ316" s="51"/>
      <c r="XA316" s="51"/>
      <c r="XB316" s="51"/>
      <c r="XC316" s="51"/>
      <c r="XD316" s="51"/>
      <c r="XE316" s="51"/>
      <c r="XF316" s="51"/>
      <c r="XG316" s="51"/>
      <c r="XH316" s="51"/>
      <c r="XI316" s="51"/>
      <c r="XJ316" s="51"/>
      <c r="XK316" s="51"/>
      <c r="XL316" s="51"/>
      <c r="XM316" s="51"/>
      <c r="XN316" s="51"/>
      <c r="XO316" s="51"/>
      <c r="XP316" s="51"/>
      <c r="XQ316" s="51"/>
      <c r="XR316" s="51"/>
      <c r="XS316" s="51"/>
      <c r="XT316" s="51"/>
      <c r="XU316" s="51"/>
      <c r="XV316" s="51"/>
      <c r="XW316" s="51"/>
      <c r="XX316" s="51"/>
      <c r="XY316" s="51"/>
      <c r="XZ316" s="51"/>
      <c r="YA316" s="51"/>
      <c r="YB316" s="51"/>
      <c r="YC316" s="51"/>
      <c r="YD316" s="51"/>
      <c r="YE316" s="51"/>
      <c r="YF316" s="51"/>
      <c r="YG316" s="51"/>
      <c r="YH316" s="51"/>
      <c r="YI316" s="51"/>
      <c r="YJ316" s="51"/>
      <c r="YK316" s="51"/>
      <c r="YL316" s="51"/>
      <c r="YM316" s="51"/>
      <c r="YN316" s="51"/>
      <c r="YO316" s="51"/>
      <c r="YP316" s="51"/>
      <c r="YQ316" s="51"/>
      <c r="YR316" s="51"/>
      <c r="YS316" s="51"/>
      <c r="YT316" s="51"/>
      <c r="YU316" s="51"/>
      <c r="YV316" s="51"/>
      <c r="YW316" s="51"/>
      <c r="YX316" s="51"/>
      <c r="YY316" s="51"/>
      <c r="YZ316" s="51"/>
      <c r="ZA316" s="51"/>
      <c r="ZB316" s="51"/>
      <c r="ZC316" s="51"/>
      <c r="ZD316" s="51"/>
      <c r="ZE316" s="51"/>
      <c r="ZF316" s="51"/>
      <c r="ZG316" s="51"/>
      <c r="ZH316" s="51"/>
      <c r="ZI316" s="51"/>
      <c r="ZJ316" s="51"/>
      <c r="ZK316" s="51"/>
      <c r="ZL316" s="51"/>
      <c r="ZM316" s="51"/>
      <c r="ZN316" s="51"/>
      <c r="ZO316" s="51"/>
      <c r="ZP316" s="51"/>
      <c r="ZQ316" s="51"/>
      <c r="ZR316" s="51"/>
      <c r="ZS316" s="51"/>
      <c r="ZT316" s="51"/>
      <c r="ZU316" s="51"/>
      <c r="ZV316" s="51"/>
      <c r="ZW316" s="51"/>
      <c r="ZX316" s="51"/>
      <c r="ZY316" s="51"/>
      <c r="ZZ316" s="51"/>
      <c r="AAA316" s="51"/>
      <c r="AAB316" s="51"/>
      <c r="AAC316" s="51"/>
      <c r="AAD316" s="51"/>
      <c r="AAE316" s="51"/>
      <c r="AAF316" s="51"/>
      <c r="AAG316" s="51"/>
      <c r="AAH316" s="51"/>
      <c r="AAI316" s="51"/>
      <c r="AAJ316" s="51"/>
      <c r="AAK316" s="51"/>
      <c r="AAL316" s="51"/>
      <c r="AAM316" s="51"/>
      <c r="AAN316" s="51"/>
      <c r="AAO316" s="51"/>
      <c r="AAP316" s="51"/>
      <c r="AAQ316" s="51"/>
      <c r="AAR316" s="51"/>
      <c r="AAS316" s="51"/>
      <c r="AAT316" s="51"/>
      <c r="AAU316" s="51"/>
      <c r="AAV316" s="51"/>
      <c r="AAW316" s="51"/>
      <c r="AAX316" s="51"/>
      <c r="AAY316" s="51"/>
      <c r="AAZ316" s="51"/>
      <c r="ABA316" s="51"/>
      <c r="ABB316" s="51"/>
      <c r="ABC316" s="51"/>
      <c r="ABD316" s="51"/>
      <c r="ABE316" s="51"/>
      <c r="ABF316" s="51"/>
      <c r="ABG316" s="51"/>
      <c r="ABH316" s="51"/>
      <c r="ABI316" s="51"/>
      <c r="ABJ316" s="51"/>
      <c r="ABK316" s="51"/>
      <c r="ABL316" s="51"/>
      <c r="ABM316" s="51"/>
      <c r="ABN316" s="51"/>
      <c r="ABO316" s="51"/>
      <c r="ABP316" s="51"/>
      <c r="ABQ316" s="51"/>
      <c r="ABR316" s="51"/>
      <c r="ABS316" s="51"/>
      <c r="ABT316" s="51"/>
      <c r="ABU316" s="51"/>
      <c r="ABV316" s="51"/>
      <c r="ABW316" s="51"/>
      <c r="ABX316" s="51"/>
      <c r="ABY316" s="51"/>
      <c r="ABZ316" s="51"/>
      <c r="ACA316" s="51"/>
      <c r="ACB316" s="51"/>
      <c r="ACC316" s="51"/>
      <c r="ACD316" s="51"/>
      <c r="ACE316" s="51"/>
      <c r="ACF316" s="51"/>
      <c r="ACG316" s="51"/>
      <c r="ACH316" s="51"/>
      <c r="ACI316" s="51"/>
      <c r="ACJ316" s="51"/>
      <c r="ACK316" s="51"/>
      <c r="ACL316" s="51"/>
      <c r="ACM316" s="51"/>
      <c r="ACN316" s="51"/>
      <c r="ACO316" s="51"/>
      <c r="ACP316" s="51"/>
      <c r="ACQ316" s="51"/>
      <c r="ACR316" s="51"/>
      <c r="ACS316" s="51"/>
      <c r="ACT316" s="51"/>
      <c r="ACU316" s="51"/>
      <c r="ACV316" s="51"/>
      <c r="ACW316" s="51"/>
      <c r="ACX316" s="51"/>
      <c r="ACY316" s="51"/>
      <c r="ACZ316" s="51"/>
      <c r="ADA316" s="51"/>
      <c r="ADB316" s="51"/>
      <c r="ADC316" s="51"/>
      <c r="ADD316" s="51"/>
      <c r="ADE316" s="51"/>
      <c r="ADF316" s="51"/>
      <c r="ADG316" s="51"/>
      <c r="ADH316" s="51"/>
      <c r="ADI316" s="51"/>
      <c r="ADJ316" s="51"/>
      <c r="ADK316" s="51"/>
      <c r="ADL316" s="51"/>
      <c r="ADM316" s="51"/>
      <c r="ADN316" s="51"/>
      <c r="ADO316" s="51"/>
      <c r="ADP316" s="51"/>
      <c r="ADQ316" s="51"/>
      <c r="ADR316" s="51"/>
      <c r="ADS316" s="51"/>
      <c r="ADT316" s="51"/>
      <c r="ADU316" s="51"/>
      <c r="ADV316" s="51"/>
      <c r="ADW316" s="51"/>
      <c r="ADX316" s="51"/>
      <c r="ADY316" s="51"/>
      <c r="ADZ316" s="51"/>
      <c r="AEA316" s="51"/>
      <c r="AEB316" s="51"/>
      <c r="AEC316" s="51"/>
      <c r="AED316" s="51"/>
      <c r="AEE316" s="51"/>
      <c r="AEF316" s="51"/>
      <c r="AEG316" s="51"/>
      <c r="AEH316" s="51"/>
      <c r="AEI316" s="51"/>
      <c r="AEJ316" s="51"/>
      <c r="AEK316" s="51"/>
      <c r="AEL316" s="51"/>
      <c r="AEM316" s="51"/>
      <c r="AEN316" s="51"/>
      <c r="AEO316" s="51"/>
      <c r="AEP316" s="51"/>
      <c r="AEQ316" s="51"/>
      <c r="AER316" s="51"/>
      <c r="AES316" s="51"/>
      <c r="AET316" s="51"/>
      <c r="AEU316" s="51"/>
      <c r="AEV316" s="51"/>
      <c r="AEW316" s="51"/>
      <c r="AEX316" s="51"/>
      <c r="AEY316" s="51"/>
      <c r="AEZ316" s="51"/>
      <c r="AFA316" s="51"/>
      <c r="AFB316" s="51"/>
      <c r="AFC316" s="51"/>
      <c r="AFD316" s="51"/>
      <c r="AFE316" s="51"/>
      <c r="AFF316" s="51"/>
      <c r="AFG316" s="51"/>
      <c r="AFH316" s="51"/>
      <c r="AFI316" s="51"/>
      <c r="AFJ316" s="51"/>
      <c r="AFK316" s="51"/>
      <c r="AFL316" s="51"/>
      <c r="AFM316" s="51"/>
      <c r="AFN316" s="51"/>
      <c r="AFO316" s="51"/>
      <c r="AFP316" s="51"/>
      <c r="AFQ316" s="51"/>
      <c r="AFR316" s="51"/>
      <c r="AFS316" s="51"/>
      <c r="AFT316" s="51"/>
      <c r="AFU316" s="51"/>
      <c r="AFV316" s="51"/>
      <c r="AFW316" s="51"/>
      <c r="AFX316" s="51"/>
      <c r="AFY316" s="51"/>
      <c r="AFZ316" s="51"/>
      <c r="AGA316" s="51"/>
      <c r="AGB316" s="51"/>
      <c r="AGC316" s="51"/>
      <c r="AGD316" s="51"/>
      <c r="AGE316" s="51"/>
      <c r="AGF316" s="51"/>
      <c r="AGG316" s="51"/>
      <c r="AGH316" s="51"/>
      <c r="AGI316" s="51"/>
      <c r="AGJ316" s="51"/>
      <c r="AGK316" s="51"/>
      <c r="AGL316" s="51"/>
      <c r="AGM316" s="51"/>
      <c r="AGN316" s="51"/>
      <c r="AGO316" s="51"/>
      <c r="AGP316" s="51"/>
      <c r="AGQ316" s="51"/>
      <c r="AGR316" s="51"/>
      <c r="AGS316" s="51"/>
      <c r="AGT316" s="51"/>
      <c r="AGU316" s="51"/>
      <c r="AGV316" s="51"/>
      <c r="AGW316" s="51"/>
      <c r="AGX316" s="51"/>
      <c r="AGY316" s="51"/>
      <c r="AGZ316" s="51"/>
      <c r="AHA316" s="51"/>
      <c r="AHB316" s="51"/>
      <c r="AHC316" s="51"/>
      <c r="AHD316" s="51"/>
      <c r="AHE316" s="51"/>
      <c r="AHF316" s="51"/>
      <c r="AHG316" s="51"/>
      <c r="AHH316" s="51"/>
      <c r="AHI316" s="51"/>
      <c r="AHJ316" s="51"/>
      <c r="AHK316" s="51"/>
      <c r="AHL316" s="51"/>
      <c r="AHM316" s="51"/>
      <c r="AHN316" s="51"/>
      <c r="AHO316" s="51"/>
      <c r="AHP316" s="51"/>
      <c r="AHQ316" s="51"/>
      <c r="AHR316" s="51"/>
      <c r="AHS316" s="51"/>
      <c r="AHT316" s="51"/>
      <c r="AHU316" s="51"/>
      <c r="AHV316" s="51"/>
      <c r="AHW316" s="51"/>
      <c r="AHX316" s="51"/>
      <c r="AHY316" s="51"/>
      <c r="AHZ316" s="51"/>
      <c r="AIA316" s="51"/>
      <c r="AIB316" s="51"/>
      <c r="AIC316" s="51"/>
      <c r="AID316" s="51"/>
      <c r="AIE316" s="51"/>
      <c r="AIF316" s="51"/>
      <c r="AIG316" s="51"/>
      <c r="AIH316" s="51"/>
      <c r="AII316" s="51"/>
      <c r="AIJ316" s="51"/>
      <c r="AIK316" s="51"/>
      <c r="AIL316" s="51"/>
      <c r="AIM316" s="51"/>
      <c r="AIN316" s="51"/>
      <c r="AIO316" s="51"/>
      <c r="AIP316" s="51"/>
      <c r="AIQ316" s="51"/>
      <c r="AIR316" s="51"/>
      <c r="AIS316" s="51"/>
      <c r="AIT316" s="51"/>
      <c r="AIU316" s="51"/>
      <c r="AIV316" s="51"/>
      <c r="AIW316" s="51"/>
      <c r="AIX316" s="51"/>
      <c r="AIY316" s="51"/>
      <c r="AIZ316" s="51"/>
      <c r="AJA316" s="51"/>
      <c r="AJB316" s="51"/>
      <c r="AJC316" s="51"/>
      <c r="AJD316" s="51"/>
      <c r="AJE316" s="51"/>
      <c r="AJF316" s="51"/>
      <c r="AJG316" s="51"/>
      <c r="AJH316" s="51"/>
      <c r="AJI316" s="51"/>
      <c r="AJJ316" s="51"/>
      <c r="AJK316" s="51"/>
      <c r="AJL316" s="51"/>
      <c r="AJM316" s="51"/>
      <c r="AJN316" s="51"/>
      <c r="AJO316" s="51"/>
      <c r="AJP316" s="51"/>
      <c r="AJQ316" s="51"/>
      <c r="AJR316" s="51"/>
      <c r="AJS316" s="51"/>
      <c r="AJT316" s="51"/>
      <c r="AJU316" s="51"/>
      <c r="AJV316" s="51"/>
      <c r="AJW316" s="51"/>
      <c r="AJX316" s="51"/>
      <c r="AJY316" s="51"/>
      <c r="AJZ316" s="51"/>
      <c r="AKA316" s="51"/>
      <c r="AKB316" s="51"/>
      <c r="AKC316" s="51"/>
      <c r="AKD316" s="51"/>
      <c r="AKE316" s="51"/>
      <c r="AKF316" s="51"/>
      <c r="AKG316" s="51"/>
      <c r="AKH316" s="51"/>
      <c r="AKI316" s="51"/>
      <c r="AKJ316" s="51"/>
      <c r="AKK316" s="51"/>
      <c r="AKL316" s="51"/>
      <c r="AKM316" s="51"/>
      <c r="AKN316" s="51"/>
      <c r="AKO316" s="51"/>
      <c r="AKP316" s="51"/>
      <c r="AKQ316" s="51"/>
      <c r="AKR316" s="51"/>
      <c r="AKS316" s="51"/>
      <c r="AKT316" s="51"/>
      <c r="AKU316" s="51"/>
      <c r="AKV316" s="51"/>
      <c r="AKW316" s="51"/>
      <c r="AKX316" s="51"/>
      <c r="AKY316" s="51"/>
      <c r="AKZ316" s="51"/>
      <c r="ALA316" s="51"/>
      <c r="ALB316" s="51"/>
      <c r="ALC316" s="51"/>
      <c r="ALD316" s="51"/>
      <c r="ALE316" s="51"/>
      <c r="ALF316" s="51"/>
      <c r="ALG316" s="51"/>
      <c r="ALH316" s="51"/>
      <c r="ALI316" s="51"/>
      <c r="ALJ316" s="51"/>
      <c r="ALK316" s="51"/>
      <c r="ALL316" s="51"/>
      <c r="ALM316" s="51"/>
      <c r="ALN316" s="51"/>
      <c r="ALO316" s="51"/>
      <c r="ALP316" s="51"/>
      <c r="ALQ316" s="51"/>
      <c r="ALR316" s="51"/>
      <c r="ALS316" s="51"/>
      <c r="ALT316" s="51"/>
      <c r="ALU316" s="51"/>
      <c r="ALV316" s="51"/>
      <c r="ALW316" s="51"/>
      <c r="ALX316" s="51"/>
      <c r="ALY316" s="51"/>
      <c r="ALZ316" s="51"/>
      <c r="AMA316" s="51"/>
      <c r="AMB316" s="51"/>
      <c r="AMC316" s="51"/>
      <c r="AMD316" s="51"/>
      <c r="AME316" s="51"/>
      <c r="AMF316" s="51"/>
      <c r="AMG316" s="51"/>
      <c r="AMH316" s="51"/>
      <c r="AMI316" s="51"/>
      <c r="AMJ316" s="51"/>
      <c r="AMK316" s="51"/>
      <c r="AML316" s="51"/>
      <c r="AMM316" s="51"/>
      <c r="AMN316" s="51"/>
      <c r="AMO316" s="51"/>
      <c r="AMP316" s="51"/>
      <c r="AMQ316" s="51"/>
      <c r="AMR316" s="51"/>
      <c r="AMS316" s="51"/>
      <c r="AMT316" s="51"/>
      <c r="AMU316" s="51"/>
      <c r="AMV316" s="51"/>
      <c r="AMW316" s="51"/>
      <c r="AMX316" s="51"/>
      <c r="AMY316" s="51"/>
      <c r="AMZ316" s="51"/>
      <c r="ANA316" s="51"/>
      <c r="ANB316" s="51"/>
      <c r="ANC316" s="51"/>
      <c r="AND316" s="51"/>
      <c r="ANE316" s="51"/>
      <c r="ANF316" s="51"/>
      <c r="ANG316" s="51"/>
      <c r="ANH316" s="51"/>
      <c r="ANI316" s="51"/>
      <c r="ANJ316" s="51"/>
      <c r="ANK316" s="51"/>
      <c r="ANL316" s="51"/>
      <c r="ANM316" s="51"/>
      <c r="ANN316" s="51"/>
      <c r="ANO316" s="51"/>
      <c r="ANP316" s="51"/>
      <c r="ANQ316" s="51"/>
      <c r="ANR316" s="51"/>
      <c r="ANS316" s="51"/>
      <c r="ANT316" s="51"/>
      <c r="ANU316" s="51"/>
      <c r="ANV316" s="51"/>
      <c r="ANW316" s="51"/>
      <c r="ANX316" s="51"/>
      <c r="ANY316" s="51"/>
      <c r="ANZ316" s="51"/>
      <c r="AOA316" s="51"/>
      <c r="AOB316" s="51"/>
      <c r="AOC316" s="51"/>
      <c r="AOD316" s="51"/>
      <c r="AOE316" s="51"/>
      <c r="AOF316" s="51"/>
      <c r="AOG316" s="51"/>
      <c r="AOH316" s="51"/>
      <c r="AOI316" s="51"/>
      <c r="AOJ316" s="51"/>
      <c r="AOK316" s="51"/>
      <c r="AOL316" s="51"/>
      <c r="AOM316" s="51"/>
      <c r="AON316" s="51"/>
      <c r="AOO316" s="51"/>
      <c r="AOP316" s="51"/>
      <c r="AOQ316" s="51"/>
      <c r="AOR316" s="51"/>
      <c r="AOS316" s="51"/>
      <c r="AOT316" s="51"/>
      <c r="AOU316" s="51"/>
      <c r="AOV316" s="51"/>
      <c r="AOW316" s="51"/>
      <c r="AOX316" s="51"/>
      <c r="AOY316" s="51"/>
      <c r="AOZ316" s="51"/>
      <c r="APA316" s="51"/>
      <c r="APB316" s="51"/>
      <c r="APC316" s="51"/>
      <c r="APD316" s="51"/>
      <c r="APE316" s="51"/>
      <c r="APF316" s="51"/>
      <c r="APG316" s="51"/>
      <c r="APH316" s="51"/>
      <c r="API316" s="51"/>
      <c r="APJ316" s="51"/>
      <c r="APK316" s="51"/>
      <c r="APL316" s="51"/>
      <c r="APM316" s="51"/>
      <c r="APN316" s="51"/>
      <c r="APO316" s="51"/>
      <c r="APP316" s="51"/>
      <c r="APQ316" s="51"/>
      <c r="APR316" s="51"/>
      <c r="APS316" s="51"/>
      <c r="APT316" s="51"/>
      <c r="APU316" s="51"/>
      <c r="APV316" s="51"/>
      <c r="APW316" s="51"/>
      <c r="APX316" s="51"/>
      <c r="APY316" s="51"/>
      <c r="APZ316" s="51"/>
      <c r="AQA316" s="51"/>
      <c r="AQB316" s="51"/>
      <c r="AQC316" s="51"/>
      <c r="AQD316" s="51"/>
      <c r="AQE316" s="51"/>
      <c r="AQF316" s="51"/>
      <c r="AQG316" s="51"/>
      <c r="AQH316" s="51"/>
      <c r="AQI316" s="51"/>
      <c r="AQJ316" s="51"/>
      <c r="AQK316" s="51"/>
      <c r="AQL316" s="51"/>
      <c r="AQM316" s="51"/>
      <c r="AQN316" s="51"/>
      <c r="AQO316" s="51"/>
      <c r="AQP316" s="51"/>
      <c r="AQQ316" s="51"/>
      <c r="AQR316" s="51"/>
      <c r="AQS316" s="51"/>
      <c r="AQT316" s="51"/>
      <c r="AQU316" s="51"/>
      <c r="AQV316" s="51"/>
      <c r="AQW316" s="51"/>
      <c r="AQX316" s="51"/>
      <c r="AQY316" s="51"/>
      <c r="AQZ316" s="51"/>
      <c r="ARA316" s="51"/>
      <c r="ARB316" s="51"/>
      <c r="ARC316" s="51"/>
      <c r="ARD316" s="51"/>
      <c r="ARE316" s="51"/>
      <c r="ARF316" s="51"/>
      <c r="ARG316" s="51"/>
      <c r="ARH316" s="51"/>
      <c r="ARI316" s="51"/>
      <c r="ARJ316" s="51"/>
      <c r="ARK316" s="51"/>
      <c r="ARL316" s="51"/>
      <c r="ARM316" s="51"/>
      <c r="ARN316" s="51"/>
      <c r="ARO316" s="51"/>
      <c r="ARP316" s="51"/>
      <c r="ARQ316" s="51"/>
      <c r="ARR316" s="51"/>
      <c r="ARS316" s="51"/>
      <c r="ART316" s="51"/>
      <c r="ARU316" s="51"/>
      <c r="ARV316" s="51"/>
      <c r="ARW316" s="51"/>
      <c r="ARX316" s="51"/>
      <c r="ARY316" s="51"/>
      <c r="ARZ316" s="51"/>
      <c r="ASA316" s="51"/>
      <c r="ASB316" s="51"/>
      <c r="ASC316" s="51"/>
      <c r="ASD316" s="51"/>
      <c r="ASE316" s="51"/>
      <c r="ASF316" s="51"/>
      <c r="ASG316" s="51"/>
      <c r="ASH316" s="51"/>
      <c r="ASI316" s="51"/>
      <c r="ASJ316" s="51"/>
      <c r="ASK316" s="51"/>
      <c r="ASL316" s="51"/>
      <c r="ASM316" s="51"/>
      <c r="ASN316" s="51"/>
      <c r="ASO316" s="51"/>
      <c r="ASP316" s="51"/>
      <c r="ASQ316" s="51"/>
      <c r="ASR316" s="51"/>
      <c r="ASS316" s="51"/>
      <c r="AST316" s="51"/>
      <c r="ASU316" s="51"/>
      <c r="ASV316" s="51"/>
      <c r="ASW316" s="51"/>
      <c r="ASX316" s="51"/>
      <c r="ASY316" s="51"/>
      <c r="ASZ316" s="51"/>
      <c r="ATA316" s="51"/>
      <c r="ATB316" s="51"/>
      <c r="ATC316" s="51"/>
      <c r="ATD316" s="51"/>
      <c r="ATE316" s="51"/>
      <c r="ATF316" s="51"/>
      <c r="ATG316" s="51"/>
      <c r="ATH316" s="51"/>
      <c r="ATI316" s="51"/>
      <c r="ATJ316" s="51"/>
      <c r="ATK316" s="51"/>
      <c r="ATL316" s="51"/>
      <c r="ATM316" s="51"/>
      <c r="ATN316" s="51"/>
      <c r="ATO316" s="51"/>
      <c r="ATP316" s="51"/>
      <c r="ATQ316" s="51"/>
      <c r="ATR316" s="51"/>
      <c r="ATS316" s="51"/>
      <c r="ATT316" s="51"/>
      <c r="ATU316" s="51"/>
      <c r="ATV316" s="51"/>
      <c r="ATW316" s="51"/>
      <c r="ATX316" s="51"/>
      <c r="ATY316" s="51"/>
      <c r="ATZ316" s="51"/>
      <c r="AUA316" s="51"/>
      <c r="AUB316" s="51"/>
      <c r="AUC316" s="51"/>
      <c r="AUD316" s="51"/>
      <c r="AUE316" s="51"/>
      <c r="AUF316" s="51"/>
      <c r="AUG316" s="51"/>
      <c r="AUH316" s="51"/>
      <c r="AUI316" s="51"/>
      <c r="AUJ316" s="51"/>
      <c r="AUK316" s="51"/>
      <c r="AUL316" s="51"/>
      <c r="AUM316" s="51"/>
      <c r="AUN316" s="51"/>
      <c r="AUO316" s="51"/>
      <c r="AUP316" s="51"/>
      <c r="AUQ316" s="51"/>
      <c r="AUR316" s="51"/>
      <c r="AUS316" s="51"/>
      <c r="AUT316" s="51"/>
      <c r="AUU316" s="51"/>
      <c r="AUV316" s="51"/>
      <c r="AUW316" s="51"/>
      <c r="AUX316" s="51"/>
      <c r="AUY316" s="51"/>
      <c r="AUZ316" s="51"/>
      <c r="AVA316" s="51"/>
      <c r="AVB316" s="51"/>
      <c r="AVC316" s="51"/>
      <c r="AVD316" s="51"/>
      <c r="AVE316" s="51"/>
      <c r="AVF316" s="51"/>
      <c r="AVG316" s="51"/>
      <c r="AVH316" s="51"/>
      <c r="AVI316" s="51"/>
      <c r="AVJ316" s="51"/>
      <c r="AVK316" s="51"/>
      <c r="AVL316" s="51"/>
      <c r="AVM316" s="51"/>
      <c r="AVN316" s="51"/>
      <c r="AVO316" s="51"/>
      <c r="AVP316" s="51"/>
      <c r="AVQ316" s="51"/>
      <c r="AVR316" s="51"/>
      <c r="AVS316" s="51"/>
      <c r="AVT316" s="51"/>
      <c r="AVU316" s="51"/>
      <c r="AVV316" s="51"/>
      <c r="AVW316" s="51"/>
      <c r="AVX316" s="51"/>
      <c r="AVY316" s="51"/>
      <c r="AVZ316" s="51"/>
      <c r="AWA316" s="51"/>
      <c r="AWB316" s="51"/>
      <c r="AWC316" s="51"/>
      <c r="AWD316" s="51"/>
      <c r="AWE316" s="51"/>
      <c r="AWF316" s="51"/>
      <c r="AWG316" s="51"/>
      <c r="AWH316" s="51"/>
      <c r="AWI316" s="51"/>
      <c r="AWJ316" s="51"/>
      <c r="AWK316" s="51"/>
      <c r="AWL316" s="51"/>
      <c r="AWM316" s="51"/>
      <c r="AWN316" s="51"/>
      <c r="AWO316" s="51"/>
      <c r="AWP316" s="51"/>
      <c r="AWQ316" s="51"/>
      <c r="AWR316" s="51"/>
      <c r="AWS316" s="51"/>
      <c r="AWT316" s="51"/>
      <c r="AWU316" s="51"/>
      <c r="AWV316" s="51"/>
      <c r="AWW316" s="51"/>
      <c r="AWX316" s="51"/>
      <c r="AWY316" s="51"/>
      <c r="AWZ316" s="51"/>
      <c r="AXA316" s="51"/>
      <c r="AXB316" s="51"/>
      <c r="AXC316" s="51"/>
      <c r="AXD316" s="51"/>
      <c r="AXE316" s="51"/>
      <c r="AXF316" s="51"/>
      <c r="AXG316" s="51"/>
      <c r="AXH316" s="51"/>
      <c r="AXI316" s="51"/>
      <c r="AXJ316" s="51"/>
      <c r="AXK316" s="51"/>
      <c r="AXL316" s="51"/>
      <c r="AXM316" s="51"/>
      <c r="AXN316" s="51"/>
      <c r="AXO316" s="51"/>
      <c r="AXP316" s="51"/>
      <c r="AXQ316" s="51"/>
      <c r="AXR316" s="51"/>
      <c r="AXS316" s="51"/>
      <c r="AXT316" s="51"/>
      <c r="AXU316" s="51"/>
      <c r="AXV316" s="51"/>
      <c r="AXW316" s="51"/>
      <c r="AXX316" s="51"/>
      <c r="AXY316" s="51"/>
      <c r="AXZ316" s="51"/>
      <c r="AYA316" s="51"/>
      <c r="AYB316" s="51"/>
      <c r="AYC316" s="51"/>
      <c r="AYD316" s="51"/>
      <c r="AYE316" s="51"/>
      <c r="AYF316" s="51"/>
      <c r="AYG316" s="51"/>
      <c r="AYH316" s="51"/>
      <c r="AYI316" s="51"/>
      <c r="AYJ316" s="51"/>
      <c r="AYK316" s="51"/>
      <c r="AYL316" s="51"/>
      <c r="AYM316" s="51"/>
      <c r="AYN316" s="51"/>
      <c r="AYO316" s="51"/>
      <c r="AYP316" s="51"/>
      <c r="AYQ316" s="51"/>
      <c r="AYR316" s="51"/>
      <c r="AYS316" s="51"/>
      <c r="AYT316" s="51"/>
      <c r="AYU316" s="51"/>
      <c r="AYV316" s="51"/>
      <c r="AYW316" s="51"/>
      <c r="AYX316" s="51"/>
      <c r="AYY316" s="51"/>
      <c r="AYZ316" s="51"/>
      <c r="AZA316" s="51"/>
      <c r="AZB316" s="51"/>
      <c r="AZC316" s="51"/>
      <c r="AZD316" s="51"/>
      <c r="AZE316" s="51"/>
      <c r="AZF316" s="51"/>
      <c r="AZG316" s="51"/>
      <c r="AZH316" s="51"/>
      <c r="AZI316" s="51"/>
      <c r="AZJ316" s="51"/>
      <c r="AZK316" s="51"/>
      <c r="AZL316" s="51"/>
      <c r="AZM316" s="51"/>
      <c r="AZN316" s="51"/>
      <c r="AZO316" s="51"/>
      <c r="AZP316" s="51"/>
      <c r="AZQ316" s="51"/>
      <c r="AZR316" s="51"/>
      <c r="AZS316" s="51"/>
      <c r="AZT316" s="51"/>
      <c r="AZU316" s="51"/>
      <c r="AZV316" s="51"/>
      <c r="AZW316" s="51"/>
      <c r="AZX316" s="51"/>
      <c r="AZY316" s="51"/>
      <c r="AZZ316" s="51"/>
      <c r="BAA316" s="51"/>
      <c r="BAB316" s="51"/>
      <c r="BAC316" s="51"/>
      <c r="BAD316" s="51"/>
      <c r="BAE316" s="51"/>
      <c r="BAF316" s="51"/>
      <c r="BAG316" s="51"/>
      <c r="BAH316" s="51"/>
      <c r="BAI316" s="51"/>
      <c r="BAJ316" s="51"/>
      <c r="BAK316" s="51"/>
      <c r="BAL316" s="51"/>
      <c r="BAM316" s="51"/>
      <c r="BAN316" s="51"/>
      <c r="BAO316" s="51"/>
      <c r="BAP316" s="51"/>
      <c r="BAQ316" s="51"/>
      <c r="BAR316" s="51"/>
      <c r="BAS316" s="51"/>
      <c r="BAT316" s="51"/>
      <c r="BAU316" s="51"/>
      <c r="BAV316" s="51"/>
      <c r="BAW316" s="51"/>
      <c r="BAX316" s="51"/>
      <c r="BAY316" s="51"/>
      <c r="BAZ316" s="51"/>
      <c r="BBA316" s="51"/>
      <c r="BBB316" s="51"/>
      <c r="BBC316" s="51"/>
      <c r="BBD316" s="51"/>
      <c r="BBE316" s="51"/>
      <c r="BBF316" s="51"/>
      <c r="BBG316" s="51"/>
      <c r="BBH316" s="51"/>
      <c r="BBI316" s="51"/>
      <c r="BBJ316" s="51"/>
      <c r="BBK316" s="51"/>
      <c r="BBL316" s="51"/>
      <c r="BBM316" s="51"/>
      <c r="BBN316" s="51"/>
      <c r="BBO316" s="51"/>
      <c r="BBP316" s="51"/>
      <c r="BBQ316" s="51"/>
      <c r="BBR316" s="51"/>
      <c r="BBS316" s="51"/>
      <c r="BBT316" s="51"/>
      <c r="BBU316" s="51"/>
      <c r="BBV316" s="51"/>
      <c r="BBW316" s="51"/>
      <c r="BBX316" s="51"/>
      <c r="BBY316" s="51"/>
      <c r="BBZ316" s="51"/>
      <c r="BCA316" s="51"/>
      <c r="BCB316" s="51"/>
      <c r="BCC316" s="51"/>
      <c r="BCD316" s="51"/>
      <c r="BCE316" s="51"/>
      <c r="BCF316" s="51"/>
      <c r="BCG316" s="51"/>
      <c r="BCH316" s="51"/>
      <c r="BCI316" s="51"/>
      <c r="BCJ316" s="51"/>
      <c r="BCK316" s="51"/>
      <c r="BCL316" s="51"/>
      <c r="BCM316" s="51"/>
      <c r="BCN316" s="51"/>
      <c r="BCO316" s="51"/>
      <c r="BCP316" s="51"/>
      <c r="BCQ316" s="51"/>
      <c r="BCR316" s="51"/>
      <c r="BCS316" s="51"/>
      <c r="BCT316" s="51"/>
      <c r="BCU316" s="51"/>
      <c r="BCV316" s="51"/>
      <c r="BCW316" s="51"/>
      <c r="BCX316" s="51"/>
      <c r="BCY316" s="51"/>
      <c r="BCZ316" s="51"/>
      <c r="BDA316" s="51"/>
      <c r="BDB316" s="51"/>
      <c r="BDC316" s="51"/>
      <c r="BDD316" s="51"/>
      <c r="BDE316" s="51"/>
      <c r="BDF316" s="51"/>
      <c r="BDG316" s="51"/>
      <c r="BDH316" s="51"/>
      <c r="BDI316" s="51"/>
      <c r="BDJ316" s="51"/>
      <c r="BDK316" s="51"/>
      <c r="BDL316" s="51"/>
      <c r="BDM316" s="51"/>
      <c r="BDN316" s="51"/>
      <c r="BDO316" s="51"/>
      <c r="BDP316" s="51"/>
      <c r="BDQ316" s="51"/>
      <c r="BDR316" s="51"/>
      <c r="BDS316" s="51"/>
      <c r="BDT316" s="51"/>
      <c r="BDU316" s="51"/>
      <c r="BDV316" s="51"/>
      <c r="BDW316" s="51"/>
      <c r="BDX316" s="51"/>
      <c r="BDY316" s="51"/>
      <c r="BDZ316" s="51"/>
      <c r="BEA316" s="51"/>
      <c r="BEB316" s="51"/>
      <c r="BEC316" s="51"/>
      <c r="BED316" s="51"/>
      <c r="BEE316" s="51"/>
      <c r="BEF316" s="51"/>
      <c r="BEG316" s="51"/>
      <c r="BEH316" s="51"/>
      <c r="BEI316" s="51"/>
      <c r="BEJ316" s="51"/>
      <c r="BEK316" s="51"/>
      <c r="BEL316" s="51"/>
      <c r="BEM316" s="51"/>
      <c r="BEN316" s="51"/>
      <c r="BEO316" s="51"/>
      <c r="BEP316" s="51"/>
      <c r="BEQ316" s="51"/>
      <c r="BER316" s="51"/>
      <c r="BES316" s="51"/>
      <c r="BET316" s="51"/>
      <c r="BEU316" s="51"/>
      <c r="BEV316" s="51"/>
      <c r="BEW316" s="51"/>
      <c r="BEX316" s="51"/>
      <c r="BEY316" s="51"/>
      <c r="BEZ316" s="51"/>
      <c r="BFA316" s="51"/>
      <c r="BFB316" s="51"/>
      <c r="BFC316" s="51"/>
      <c r="BFD316" s="51"/>
      <c r="BFE316" s="51"/>
      <c r="BFF316" s="51"/>
      <c r="BFG316" s="51"/>
      <c r="BFH316" s="51"/>
      <c r="BFI316" s="51"/>
      <c r="BFJ316" s="51"/>
      <c r="BFK316" s="51"/>
      <c r="BFL316" s="51"/>
      <c r="BFM316" s="51"/>
      <c r="BFN316" s="51"/>
      <c r="BFO316" s="51"/>
      <c r="BFP316" s="51"/>
      <c r="BFQ316" s="51"/>
      <c r="BFR316" s="51"/>
      <c r="BFS316" s="51"/>
      <c r="BFT316" s="51"/>
      <c r="BFU316" s="51"/>
      <c r="BFV316" s="51"/>
      <c r="BFW316" s="51"/>
      <c r="BFX316" s="51"/>
      <c r="BFY316" s="51"/>
      <c r="BFZ316" s="51"/>
      <c r="BGA316" s="51"/>
      <c r="BGB316" s="51"/>
      <c r="BGC316" s="51"/>
      <c r="BGD316" s="51"/>
      <c r="BGE316" s="51"/>
      <c r="BGF316" s="51"/>
      <c r="BGG316" s="51"/>
      <c r="BGH316" s="51"/>
      <c r="BGI316" s="51"/>
      <c r="BGJ316" s="51"/>
      <c r="BGK316" s="51"/>
      <c r="BGL316" s="51"/>
      <c r="BGM316" s="51"/>
      <c r="BGN316" s="51"/>
      <c r="BGO316" s="51"/>
      <c r="BGP316" s="51"/>
      <c r="BGQ316" s="51"/>
      <c r="BGR316" s="51"/>
      <c r="BGS316" s="51"/>
      <c r="BGT316" s="51"/>
      <c r="BGU316" s="51"/>
      <c r="BGV316" s="51"/>
      <c r="BGW316" s="51"/>
      <c r="BGX316" s="51"/>
      <c r="BGY316" s="51"/>
      <c r="BGZ316" s="51"/>
      <c r="BHA316" s="51"/>
      <c r="BHB316" s="51"/>
      <c r="BHC316" s="51"/>
      <c r="BHD316" s="51"/>
      <c r="BHE316" s="51"/>
      <c r="BHF316" s="51"/>
      <c r="BHG316" s="51"/>
      <c r="BHH316" s="51"/>
      <c r="BHI316" s="51"/>
      <c r="BHJ316" s="51"/>
      <c r="BHK316" s="51"/>
      <c r="BHL316" s="51"/>
      <c r="BHM316" s="51"/>
      <c r="BHN316" s="51"/>
      <c r="BHO316" s="51"/>
      <c r="BHP316" s="51"/>
      <c r="BHQ316" s="51"/>
      <c r="BHR316" s="51"/>
      <c r="BHS316" s="51"/>
      <c r="BHT316" s="51"/>
      <c r="BHU316" s="51"/>
      <c r="BHV316" s="51"/>
      <c r="BHW316" s="51"/>
      <c r="BHX316" s="51"/>
      <c r="BHY316" s="51"/>
      <c r="BHZ316" s="51"/>
      <c r="BIA316" s="51"/>
      <c r="BIB316" s="51"/>
      <c r="BIC316" s="51"/>
      <c r="BID316" s="51"/>
      <c r="BIE316" s="51"/>
      <c r="BIF316" s="51"/>
      <c r="BIG316" s="51"/>
      <c r="BIH316" s="51"/>
      <c r="BII316" s="51"/>
      <c r="BIJ316" s="51"/>
      <c r="BIK316" s="51"/>
      <c r="BIL316" s="51"/>
      <c r="BIM316" s="51"/>
      <c r="BIN316" s="51"/>
      <c r="BIO316" s="51"/>
      <c r="BIP316" s="51"/>
      <c r="BIQ316" s="51"/>
      <c r="BIR316" s="51"/>
      <c r="BIS316" s="51"/>
      <c r="BIT316" s="51"/>
      <c r="BIU316" s="51"/>
      <c r="BIV316" s="51"/>
      <c r="BIW316" s="51"/>
      <c r="BIX316" s="51"/>
      <c r="BIY316" s="51"/>
      <c r="BIZ316" s="51"/>
      <c r="BJA316" s="51"/>
      <c r="BJB316" s="51"/>
      <c r="BJC316" s="51"/>
      <c r="BJD316" s="51"/>
      <c r="BJE316" s="51"/>
      <c r="BJF316" s="51"/>
      <c r="BJG316" s="51"/>
      <c r="BJH316" s="51"/>
      <c r="BJI316" s="51"/>
      <c r="BJJ316" s="51"/>
      <c r="BJK316" s="51"/>
      <c r="BJL316" s="51"/>
      <c r="BJM316" s="51"/>
      <c r="BJN316" s="51"/>
      <c r="BJO316" s="51"/>
      <c r="BJP316" s="51"/>
      <c r="BJQ316" s="51"/>
      <c r="BJR316" s="51"/>
      <c r="BJS316" s="51"/>
      <c r="BJT316" s="51"/>
      <c r="BJU316" s="51"/>
      <c r="BJV316" s="51"/>
      <c r="BJW316" s="51"/>
      <c r="BJX316" s="51"/>
      <c r="BJY316" s="51"/>
      <c r="BJZ316" s="51"/>
      <c r="BKA316" s="51"/>
      <c r="BKB316" s="51"/>
      <c r="BKC316" s="51"/>
      <c r="BKD316" s="51"/>
      <c r="BKE316" s="51"/>
      <c r="BKF316" s="51"/>
      <c r="BKG316" s="51"/>
      <c r="BKH316" s="51"/>
      <c r="BKI316" s="51"/>
      <c r="BKJ316" s="51"/>
      <c r="BKK316" s="51"/>
      <c r="BKL316" s="51"/>
      <c r="BKM316" s="51"/>
      <c r="BKN316" s="51"/>
      <c r="BKO316" s="51"/>
      <c r="BKP316" s="51"/>
      <c r="BKQ316" s="51"/>
      <c r="BKR316" s="51"/>
      <c r="BKS316" s="51"/>
      <c r="BKT316" s="51"/>
      <c r="BKU316" s="51"/>
      <c r="BKV316" s="51"/>
      <c r="BKW316" s="51"/>
      <c r="BKX316" s="51"/>
      <c r="BKY316" s="51"/>
      <c r="BKZ316" s="51"/>
      <c r="BLA316" s="51"/>
      <c r="BLB316" s="51"/>
      <c r="BLC316" s="51"/>
      <c r="BLD316" s="51"/>
      <c r="BLE316" s="51"/>
      <c r="BLF316" s="51"/>
      <c r="BLG316" s="51"/>
      <c r="BLH316" s="51"/>
      <c r="BLI316" s="51"/>
      <c r="BLJ316" s="51"/>
      <c r="BLK316" s="51"/>
      <c r="BLL316" s="51"/>
      <c r="BLM316" s="51"/>
      <c r="BLN316" s="51"/>
      <c r="BLO316" s="51"/>
      <c r="BLP316" s="51"/>
      <c r="BLQ316" s="51"/>
      <c r="BLR316" s="51"/>
      <c r="BLS316" s="51"/>
      <c r="BLT316" s="51"/>
      <c r="BLU316" s="51"/>
      <c r="BLV316" s="51"/>
      <c r="BLW316" s="51"/>
      <c r="BLX316" s="51"/>
      <c r="BLY316" s="51"/>
      <c r="BLZ316" s="51"/>
      <c r="BMA316" s="51"/>
      <c r="BMB316" s="51"/>
      <c r="BMC316" s="51"/>
      <c r="BMD316" s="51"/>
      <c r="BME316" s="51"/>
      <c r="BMF316" s="51"/>
      <c r="BMG316" s="51"/>
      <c r="BMH316" s="51"/>
      <c r="BMI316" s="51"/>
      <c r="BMJ316" s="51"/>
      <c r="BMK316" s="51"/>
      <c r="BML316" s="51"/>
      <c r="BMM316" s="51"/>
      <c r="BMN316" s="51"/>
      <c r="BMO316" s="51"/>
      <c r="BMP316" s="51"/>
      <c r="BMQ316" s="51"/>
      <c r="BMR316" s="51"/>
      <c r="BMS316" s="51"/>
      <c r="BMT316" s="51"/>
      <c r="BMU316" s="51"/>
      <c r="BMV316" s="51"/>
      <c r="BMW316" s="51"/>
      <c r="BMX316" s="51"/>
      <c r="BMY316" s="51"/>
      <c r="BMZ316" s="51"/>
      <c r="BNA316" s="51"/>
      <c r="BNB316" s="51"/>
      <c r="BNC316" s="51"/>
      <c r="BND316" s="51"/>
      <c r="BNE316" s="51"/>
      <c r="BNF316" s="51"/>
      <c r="BNG316" s="51"/>
      <c r="BNH316" s="51"/>
      <c r="BNI316" s="51"/>
      <c r="BNJ316" s="51"/>
      <c r="BNK316" s="51"/>
      <c r="BNL316" s="51"/>
      <c r="BNM316" s="51"/>
      <c r="BNN316" s="51"/>
      <c r="BNO316" s="51"/>
      <c r="BNP316" s="51"/>
      <c r="BNQ316" s="51"/>
      <c r="BNR316" s="51"/>
      <c r="BNS316" s="51"/>
      <c r="BNT316" s="51"/>
      <c r="BNU316" s="51"/>
      <c r="BNV316" s="51"/>
      <c r="BNW316" s="51"/>
      <c r="BNX316" s="51"/>
      <c r="BNY316" s="51"/>
      <c r="BNZ316" s="51"/>
      <c r="BOA316" s="51"/>
      <c r="BOB316" s="51"/>
      <c r="BOC316" s="51"/>
      <c r="BOD316" s="51"/>
      <c r="BOE316" s="51"/>
      <c r="BOF316" s="51"/>
      <c r="BOG316" s="51"/>
      <c r="BOH316" s="51"/>
      <c r="BOI316" s="51"/>
      <c r="BOJ316" s="51"/>
      <c r="BOK316" s="51"/>
      <c r="BOL316" s="51"/>
      <c r="BOM316" s="51"/>
      <c r="BON316" s="51"/>
      <c r="BOO316" s="51"/>
      <c r="BOP316" s="51"/>
      <c r="BOQ316" s="51"/>
      <c r="BOR316" s="51"/>
      <c r="BOS316" s="51"/>
      <c r="BOT316" s="51"/>
      <c r="BOU316" s="51"/>
      <c r="BOV316" s="51"/>
      <c r="BOW316" s="51"/>
      <c r="BOX316" s="51"/>
      <c r="BOY316" s="51"/>
      <c r="BOZ316" s="51"/>
      <c r="BPA316" s="51"/>
      <c r="BPB316" s="51"/>
      <c r="BPC316" s="51"/>
      <c r="BPD316" s="51"/>
      <c r="BPE316" s="51"/>
      <c r="BPF316" s="51"/>
      <c r="BPG316" s="51"/>
      <c r="BPH316" s="51"/>
      <c r="BPI316" s="51"/>
      <c r="BPJ316" s="51"/>
      <c r="BPK316" s="51"/>
      <c r="BPL316" s="51"/>
      <c r="BPM316" s="51"/>
      <c r="BPN316" s="51"/>
      <c r="BPO316" s="51"/>
      <c r="BPP316" s="51"/>
      <c r="BPQ316" s="51"/>
      <c r="BPR316" s="51"/>
      <c r="BPS316" s="51"/>
      <c r="BPT316" s="51"/>
      <c r="BPU316" s="51"/>
      <c r="BPV316" s="51"/>
      <c r="BPW316" s="51"/>
      <c r="BPX316" s="51"/>
      <c r="BPY316" s="51"/>
      <c r="BPZ316" s="51"/>
      <c r="BQA316" s="51"/>
      <c r="BQB316" s="51"/>
      <c r="BQC316" s="51"/>
      <c r="BQD316" s="51"/>
      <c r="BQE316" s="51"/>
      <c r="BQF316" s="51"/>
      <c r="BQG316" s="51"/>
      <c r="BQH316" s="51"/>
      <c r="BQI316" s="51"/>
      <c r="BQJ316" s="51"/>
      <c r="BQK316" s="51"/>
      <c r="BQL316" s="51"/>
      <c r="BQM316" s="51"/>
      <c r="BQN316" s="51"/>
      <c r="BQO316" s="51"/>
      <c r="BQP316" s="51"/>
      <c r="BQQ316" s="51"/>
      <c r="BQR316" s="51"/>
      <c r="BQS316" s="51"/>
      <c r="BQT316" s="51"/>
      <c r="BQU316" s="51"/>
      <c r="BQV316" s="51"/>
      <c r="BQW316" s="51"/>
      <c r="BQX316" s="51"/>
      <c r="BQY316" s="51"/>
      <c r="BQZ316" s="51"/>
      <c r="BRA316" s="51"/>
      <c r="BRB316" s="51"/>
      <c r="BRC316" s="51"/>
      <c r="BRD316" s="51"/>
      <c r="BRE316" s="51"/>
      <c r="BRF316" s="51"/>
      <c r="BRG316" s="51"/>
      <c r="BRH316" s="51"/>
      <c r="BRI316" s="51"/>
      <c r="BRJ316" s="51"/>
      <c r="BRK316" s="51"/>
      <c r="BRL316" s="51"/>
      <c r="BRM316" s="51"/>
      <c r="BRN316" s="51"/>
      <c r="BRO316" s="51"/>
      <c r="BRP316" s="51"/>
      <c r="BRQ316" s="51"/>
      <c r="BRR316" s="51"/>
      <c r="BRS316" s="51"/>
      <c r="BRT316" s="51"/>
      <c r="BRU316" s="51"/>
      <c r="BRV316" s="51"/>
      <c r="BRW316" s="51"/>
      <c r="BRX316" s="51"/>
      <c r="BRY316" s="51"/>
      <c r="BRZ316" s="51"/>
      <c r="BSA316" s="51"/>
      <c r="BSB316" s="51"/>
      <c r="BSC316" s="51"/>
      <c r="BSD316" s="51"/>
      <c r="BSE316" s="51"/>
      <c r="BSF316" s="51"/>
      <c r="BSG316" s="51"/>
      <c r="BSH316" s="51"/>
      <c r="BSI316" s="51"/>
      <c r="BSJ316" s="51"/>
      <c r="BSK316" s="51"/>
      <c r="BSL316" s="51"/>
      <c r="BSM316" s="51"/>
      <c r="BSN316" s="51"/>
      <c r="BSO316" s="51"/>
      <c r="BSP316" s="51"/>
      <c r="BSQ316" s="51"/>
      <c r="BSR316" s="51"/>
      <c r="BSS316" s="51"/>
      <c r="BST316" s="51"/>
      <c r="BSU316" s="51"/>
      <c r="BSV316" s="51"/>
      <c r="BSW316" s="51"/>
      <c r="BSX316" s="51"/>
      <c r="BSY316" s="51"/>
      <c r="BSZ316" s="51"/>
      <c r="BTA316" s="51"/>
      <c r="BTB316" s="51"/>
      <c r="BTC316" s="51"/>
      <c r="BTD316" s="51"/>
      <c r="BTE316" s="51"/>
      <c r="BTF316" s="51"/>
      <c r="BTG316" s="51"/>
      <c r="BTH316" s="51"/>
      <c r="BTI316" s="51"/>
      <c r="BTJ316" s="51"/>
      <c r="BTK316" s="51"/>
      <c r="BTL316" s="51"/>
      <c r="BTM316" s="51"/>
      <c r="BTN316" s="51"/>
      <c r="BTO316" s="51"/>
      <c r="BTP316" s="51"/>
      <c r="BTQ316" s="51"/>
      <c r="BTR316" s="51"/>
      <c r="BTS316" s="51"/>
      <c r="BTT316" s="51"/>
      <c r="BTU316" s="51"/>
      <c r="BTV316" s="51"/>
      <c r="BTW316" s="51"/>
      <c r="BTX316" s="51"/>
      <c r="BTY316" s="51"/>
      <c r="BTZ316" s="51"/>
      <c r="BUA316" s="51"/>
      <c r="BUB316" s="51"/>
      <c r="BUC316" s="51"/>
      <c r="BUD316" s="51"/>
      <c r="BUE316" s="51"/>
      <c r="BUF316" s="51"/>
      <c r="BUG316" s="51"/>
      <c r="BUH316" s="51"/>
      <c r="BUI316" s="51"/>
      <c r="BUJ316" s="51"/>
      <c r="BUK316" s="51"/>
      <c r="BUL316" s="51"/>
      <c r="BUM316" s="51"/>
      <c r="BUN316" s="51"/>
      <c r="BUO316" s="51"/>
      <c r="BUP316" s="51"/>
      <c r="BUQ316" s="51"/>
      <c r="BUR316" s="51"/>
      <c r="BUS316" s="51"/>
      <c r="BUT316" s="51"/>
      <c r="BUU316" s="51"/>
      <c r="BUV316" s="51"/>
      <c r="BUW316" s="51"/>
      <c r="BUX316" s="51"/>
      <c r="BUY316" s="51"/>
      <c r="BUZ316" s="51"/>
      <c r="BVA316" s="51"/>
      <c r="BVB316" s="51"/>
      <c r="BVC316" s="51"/>
      <c r="BVD316" s="51"/>
      <c r="BVE316" s="51"/>
      <c r="BVF316" s="51"/>
      <c r="BVG316" s="51"/>
      <c r="BVH316" s="51"/>
      <c r="BVI316" s="51"/>
      <c r="BVJ316" s="51"/>
      <c r="BVK316" s="51"/>
      <c r="BVL316" s="51"/>
      <c r="BVM316" s="51"/>
      <c r="BVN316" s="51"/>
      <c r="BVO316" s="51"/>
      <c r="BVP316" s="51"/>
      <c r="BVQ316" s="51"/>
      <c r="BVR316" s="51"/>
      <c r="BVS316" s="51"/>
      <c r="BVT316" s="51"/>
      <c r="BVU316" s="51"/>
      <c r="BVV316" s="51"/>
      <c r="BVW316" s="51"/>
      <c r="BVX316" s="51"/>
      <c r="BVY316" s="51"/>
      <c r="BVZ316" s="51"/>
      <c r="BWA316" s="51"/>
      <c r="BWB316" s="51"/>
      <c r="BWC316" s="51"/>
      <c r="BWD316" s="51"/>
      <c r="BWE316" s="51"/>
      <c r="BWF316" s="51"/>
      <c r="BWG316" s="51"/>
      <c r="BWH316" s="51"/>
      <c r="BWI316" s="51"/>
      <c r="BWJ316" s="51"/>
      <c r="BWK316" s="51"/>
      <c r="BWL316" s="51"/>
      <c r="BWM316" s="51"/>
      <c r="BWN316" s="51"/>
      <c r="BWO316" s="51"/>
      <c r="BWP316" s="51"/>
      <c r="BWQ316" s="51"/>
      <c r="BWR316" s="51"/>
      <c r="BWS316" s="51"/>
      <c r="BWT316" s="51"/>
      <c r="BWU316" s="51"/>
      <c r="BWV316" s="51"/>
      <c r="BWW316" s="51"/>
      <c r="BWX316" s="51"/>
      <c r="BWY316" s="51"/>
      <c r="BWZ316" s="51"/>
      <c r="BXA316" s="51"/>
      <c r="BXB316" s="51"/>
      <c r="BXC316" s="51"/>
      <c r="BXD316" s="51"/>
      <c r="BXE316" s="51"/>
      <c r="BXF316" s="51"/>
      <c r="BXG316" s="51"/>
      <c r="BXH316" s="51"/>
      <c r="BXI316" s="51"/>
      <c r="BXJ316" s="51"/>
      <c r="BXK316" s="51"/>
      <c r="BXL316" s="51"/>
      <c r="BXM316" s="51"/>
      <c r="BXN316" s="51"/>
      <c r="BXO316" s="51"/>
      <c r="BXP316" s="51"/>
      <c r="BXQ316" s="51"/>
      <c r="BXR316" s="51"/>
      <c r="BXS316" s="51"/>
      <c r="BXT316" s="51"/>
      <c r="BXU316" s="51"/>
      <c r="BXV316" s="51"/>
      <c r="BXW316" s="51"/>
      <c r="BXX316" s="51"/>
      <c r="BXY316" s="51"/>
      <c r="BXZ316" s="51"/>
      <c r="BYA316" s="51"/>
      <c r="BYB316" s="51"/>
      <c r="BYC316" s="51"/>
      <c r="BYD316" s="51"/>
      <c r="BYE316" s="51"/>
      <c r="BYF316" s="51"/>
      <c r="BYG316" s="51"/>
      <c r="BYH316" s="51"/>
      <c r="BYI316" s="51"/>
      <c r="BYJ316" s="51"/>
      <c r="BYK316" s="51"/>
      <c r="BYL316" s="51"/>
      <c r="BYM316" s="51"/>
      <c r="BYN316" s="51"/>
      <c r="BYO316" s="51"/>
      <c r="BYP316" s="51"/>
      <c r="BYQ316" s="51"/>
      <c r="BYR316" s="51"/>
      <c r="BYS316" s="51"/>
      <c r="BYT316" s="51"/>
      <c r="BYU316" s="51"/>
      <c r="BYV316" s="51"/>
      <c r="BYW316" s="51"/>
      <c r="BYX316" s="51"/>
      <c r="BYY316" s="51"/>
      <c r="BYZ316" s="51"/>
      <c r="BZA316" s="51"/>
      <c r="BZB316" s="51"/>
      <c r="BZC316" s="51"/>
      <c r="BZD316" s="51"/>
      <c r="BZE316" s="51"/>
      <c r="BZF316" s="51"/>
      <c r="BZG316" s="51"/>
      <c r="BZH316" s="51"/>
      <c r="BZI316" s="51"/>
      <c r="BZJ316" s="51"/>
      <c r="BZK316" s="51"/>
      <c r="BZL316" s="51"/>
      <c r="BZM316" s="51"/>
      <c r="BZN316" s="51"/>
      <c r="BZO316" s="51"/>
      <c r="BZP316" s="51"/>
      <c r="BZQ316" s="51"/>
      <c r="BZR316" s="51"/>
      <c r="BZS316" s="51"/>
      <c r="BZT316" s="51"/>
      <c r="BZU316" s="51"/>
      <c r="BZV316" s="51"/>
      <c r="BZW316" s="51"/>
      <c r="BZX316" s="51"/>
      <c r="BZY316" s="51"/>
      <c r="BZZ316" s="51"/>
      <c r="CAA316" s="51"/>
      <c r="CAB316" s="51"/>
      <c r="CAC316" s="51"/>
      <c r="CAD316" s="51"/>
      <c r="CAE316" s="51"/>
      <c r="CAF316" s="51"/>
      <c r="CAG316" s="51"/>
      <c r="CAH316" s="51"/>
      <c r="CAI316" s="51"/>
      <c r="CAJ316" s="51"/>
      <c r="CAK316" s="51"/>
      <c r="CAL316" s="51"/>
      <c r="CAM316" s="51"/>
      <c r="CAN316" s="51"/>
      <c r="CAO316" s="51"/>
      <c r="CAP316" s="51"/>
      <c r="CAQ316" s="51"/>
      <c r="CAR316" s="51"/>
      <c r="CAS316" s="51"/>
      <c r="CAT316" s="51"/>
      <c r="CAU316" s="51"/>
      <c r="CAV316" s="51"/>
      <c r="CAW316" s="51"/>
      <c r="CAX316" s="51"/>
      <c r="CAY316" s="51"/>
      <c r="CAZ316" s="51"/>
      <c r="CBA316" s="51"/>
      <c r="CBB316" s="51"/>
      <c r="CBC316" s="51"/>
      <c r="CBD316" s="51"/>
      <c r="CBE316" s="51"/>
      <c r="CBF316" s="51"/>
      <c r="CBG316" s="51"/>
      <c r="CBH316" s="51"/>
      <c r="CBI316" s="51"/>
      <c r="CBJ316" s="51"/>
      <c r="CBK316" s="51"/>
      <c r="CBL316" s="51"/>
      <c r="CBM316" s="51"/>
      <c r="CBN316" s="51"/>
      <c r="CBO316" s="51"/>
      <c r="CBP316" s="51"/>
      <c r="CBQ316" s="51"/>
      <c r="CBR316" s="51"/>
      <c r="CBS316" s="51"/>
      <c r="CBT316" s="51"/>
      <c r="CBU316" s="51"/>
      <c r="CBV316" s="51"/>
      <c r="CBW316" s="51"/>
      <c r="CBX316" s="51"/>
      <c r="CBY316" s="51"/>
      <c r="CBZ316" s="51"/>
      <c r="CCA316" s="51"/>
      <c r="CCB316" s="51"/>
      <c r="CCC316" s="51"/>
      <c r="CCD316" s="51"/>
      <c r="CCE316" s="51"/>
      <c r="CCF316" s="51"/>
      <c r="CCG316" s="51"/>
      <c r="CCH316" s="51"/>
      <c r="CCI316" s="51"/>
      <c r="CCJ316" s="51"/>
      <c r="CCK316" s="51"/>
      <c r="CCL316" s="51"/>
      <c r="CCM316" s="51"/>
      <c r="CCN316" s="51"/>
      <c r="CCO316" s="51"/>
      <c r="CCP316" s="51"/>
      <c r="CCQ316" s="51"/>
      <c r="CCR316" s="51"/>
      <c r="CCS316" s="51"/>
      <c r="CCT316" s="51"/>
      <c r="CCU316" s="51"/>
      <c r="CCV316" s="51"/>
      <c r="CCW316" s="51"/>
      <c r="CCX316" s="51"/>
      <c r="CCY316" s="51"/>
      <c r="CCZ316" s="51"/>
      <c r="CDA316" s="51"/>
      <c r="CDB316" s="51"/>
      <c r="CDC316" s="51"/>
      <c r="CDD316" s="51"/>
      <c r="CDE316" s="51"/>
      <c r="CDF316" s="51"/>
      <c r="CDG316" s="51"/>
      <c r="CDH316" s="51"/>
      <c r="CDI316" s="51"/>
      <c r="CDJ316" s="51"/>
      <c r="CDK316" s="51"/>
      <c r="CDL316" s="51"/>
      <c r="CDM316" s="51"/>
      <c r="CDN316" s="51"/>
      <c r="CDO316" s="51"/>
      <c r="CDP316" s="51"/>
      <c r="CDQ316" s="51"/>
      <c r="CDR316" s="51"/>
      <c r="CDS316" s="51"/>
      <c r="CDT316" s="51"/>
      <c r="CDU316" s="51"/>
      <c r="CDV316" s="51"/>
      <c r="CDW316" s="51"/>
      <c r="CDX316" s="51"/>
      <c r="CDY316" s="51"/>
      <c r="CDZ316" s="51"/>
      <c r="CEA316" s="51"/>
      <c r="CEB316" s="51"/>
      <c r="CEC316" s="51"/>
      <c r="CED316" s="51"/>
      <c r="CEE316" s="51"/>
      <c r="CEF316" s="51"/>
      <c r="CEG316" s="51"/>
      <c r="CEH316" s="51"/>
      <c r="CEI316" s="51"/>
      <c r="CEJ316" s="51"/>
      <c r="CEK316" s="51"/>
      <c r="CEL316" s="51"/>
      <c r="CEM316" s="51"/>
      <c r="CEN316" s="51"/>
      <c r="CEO316" s="51"/>
      <c r="CEP316" s="51"/>
      <c r="CEQ316" s="51"/>
      <c r="CER316" s="51"/>
      <c r="CES316" s="51"/>
      <c r="CET316" s="51"/>
      <c r="CEU316" s="51"/>
      <c r="CEV316" s="51"/>
      <c r="CEW316" s="51"/>
      <c r="CEX316" s="51"/>
      <c r="CEY316" s="51"/>
      <c r="CEZ316" s="51"/>
      <c r="CFA316" s="51"/>
      <c r="CFB316" s="51"/>
      <c r="CFC316" s="51"/>
      <c r="CFD316" s="51"/>
      <c r="CFE316" s="51"/>
      <c r="CFF316" s="51"/>
      <c r="CFG316" s="51"/>
      <c r="CFH316" s="51"/>
      <c r="CFI316" s="51"/>
      <c r="CFJ316" s="51"/>
      <c r="CFK316" s="51"/>
      <c r="CFL316" s="51"/>
      <c r="CFM316" s="51"/>
      <c r="CFN316" s="51"/>
      <c r="CFO316" s="51"/>
      <c r="CFP316" s="51"/>
      <c r="CFQ316" s="51"/>
      <c r="CFR316" s="51"/>
      <c r="CFS316" s="51"/>
      <c r="CFT316" s="51"/>
      <c r="CFU316" s="51"/>
      <c r="CFV316" s="51"/>
      <c r="CFW316" s="51"/>
      <c r="CFX316" s="51"/>
      <c r="CFY316" s="51"/>
      <c r="CFZ316" s="51"/>
      <c r="CGA316" s="51"/>
      <c r="CGB316" s="51"/>
      <c r="CGC316" s="51"/>
      <c r="CGD316" s="51"/>
      <c r="CGE316" s="51"/>
      <c r="CGF316" s="51"/>
      <c r="CGG316" s="51"/>
      <c r="CGH316" s="51"/>
      <c r="CGI316" s="51"/>
      <c r="CGJ316" s="51"/>
      <c r="CGK316" s="51"/>
      <c r="CGL316" s="51"/>
      <c r="CGM316" s="51"/>
      <c r="CGN316" s="51"/>
      <c r="CGO316" s="51"/>
      <c r="CGP316" s="51"/>
      <c r="CGQ316" s="51"/>
      <c r="CGR316" s="51"/>
      <c r="CGS316" s="51"/>
      <c r="CGT316" s="51"/>
      <c r="CGU316" s="51"/>
      <c r="CGV316" s="51"/>
      <c r="CGW316" s="51"/>
      <c r="CGX316" s="51"/>
      <c r="CGY316" s="51"/>
      <c r="CGZ316" s="51"/>
      <c r="CHA316" s="51"/>
      <c r="CHB316" s="51"/>
      <c r="CHC316" s="51"/>
      <c r="CHD316" s="51"/>
      <c r="CHE316" s="51"/>
      <c r="CHF316" s="51"/>
      <c r="CHG316" s="51"/>
      <c r="CHH316" s="51"/>
      <c r="CHI316" s="51"/>
      <c r="CHJ316" s="51"/>
      <c r="CHK316" s="51"/>
      <c r="CHL316" s="51"/>
      <c r="CHM316" s="51"/>
      <c r="CHN316" s="51"/>
      <c r="CHO316" s="51"/>
      <c r="CHP316" s="51"/>
      <c r="CHQ316" s="51"/>
      <c r="CHR316" s="51"/>
      <c r="CHS316" s="51"/>
      <c r="CHT316" s="51"/>
      <c r="CHU316" s="51"/>
      <c r="CHV316" s="51"/>
      <c r="CHW316" s="51"/>
      <c r="CHX316" s="51"/>
      <c r="CHY316" s="51"/>
      <c r="CHZ316" s="51"/>
      <c r="CIA316" s="51"/>
      <c r="CIB316" s="51"/>
      <c r="CIC316" s="51"/>
      <c r="CID316" s="51"/>
      <c r="CIE316" s="51"/>
      <c r="CIF316" s="51"/>
      <c r="CIG316" s="51"/>
      <c r="CIH316" s="51"/>
      <c r="CII316" s="51"/>
      <c r="CIJ316" s="51"/>
      <c r="CIK316" s="51"/>
      <c r="CIL316" s="51"/>
      <c r="CIM316" s="51"/>
      <c r="CIN316" s="51"/>
      <c r="CIO316" s="51"/>
      <c r="CIP316" s="51"/>
      <c r="CIQ316" s="51"/>
      <c r="CIR316" s="51"/>
      <c r="CIS316" s="51"/>
      <c r="CIT316" s="51"/>
      <c r="CIU316" s="51"/>
      <c r="CIV316" s="51"/>
      <c r="CIW316" s="51"/>
      <c r="CIX316" s="51"/>
      <c r="CIY316" s="51"/>
      <c r="CIZ316" s="51"/>
      <c r="CJA316" s="51"/>
      <c r="CJB316" s="51"/>
      <c r="CJC316" s="51"/>
      <c r="CJD316" s="51"/>
      <c r="CJE316" s="51"/>
      <c r="CJF316" s="51"/>
      <c r="CJG316" s="51"/>
      <c r="CJH316" s="51"/>
      <c r="CJI316" s="51"/>
      <c r="CJJ316" s="51"/>
      <c r="CJK316" s="51"/>
      <c r="CJL316" s="51"/>
      <c r="CJM316" s="51"/>
      <c r="CJN316" s="51"/>
      <c r="CJO316" s="51"/>
      <c r="CJP316" s="51"/>
      <c r="CJQ316" s="51"/>
      <c r="CJR316" s="51"/>
      <c r="CJS316" s="51"/>
      <c r="CJT316" s="51"/>
      <c r="CJU316" s="51"/>
      <c r="CJV316" s="51"/>
      <c r="CJW316" s="51"/>
      <c r="CJX316" s="51"/>
      <c r="CJY316" s="51"/>
      <c r="CJZ316" s="51"/>
      <c r="CKA316" s="51"/>
      <c r="CKB316" s="51"/>
      <c r="CKC316" s="51"/>
      <c r="CKD316" s="51"/>
      <c r="CKE316" s="51"/>
      <c r="CKF316" s="51"/>
      <c r="CKG316" s="51"/>
      <c r="CKH316" s="51"/>
      <c r="CKI316" s="51"/>
      <c r="CKJ316" s="51"/>
      <c r="CKK316" s="51"/>
      <c r="CKL316" s="51"/>
      <c r="CKM316" s="51"/>
      <c r="CKN316" s="51"/>
      <c r="CKO316" s="51"/>
      <c r="CKP316" s="51"/>
      <c r="CKQ316" s="51"/>
      <c r="CKR316" s="51"/>
      <c r="CKS316" s="51"/>
      <c r="CKT316" s="51"/>
      <c r="CKU316" s="51"/>
      <c r="CKV316" s="51"/>
      <c r="CKW316" s="51"/>
      <c r="CKX316" s="51"/>
      <c r="CKY316" s="51"/>
      <c r="CKZ316" s="51"/>
      <c r="CLA316" s="51"/>
      <c r="CLB316" s="51"/>
      <c r="CLC316" s="51"/>
      <c r="CLD316" s="51"/>
      <c r="CLE316" s="51"/>
      <c r="CLF316" s="51"/>
      <c r="CLG316" s="51"/>
      <c r="CLH316" s="51"/>
      <c r="CLI316" s="51"/>
      <c r="CLJ316" s="51"/>
      <c r="CLK316" s="51"/>
      <c r="CLL316" s="51"/>
      <c r="CLM316" s="51"/>
      <c r="CLN316" s="51"/>
      <c r="CLO316" s="51"/>
      <c r="CLP316" s="51"/>
      <c r="CLQ316" s="51"/>
      <c r="CLR316" s="51"/>
      <c r="CLS316" s="51"/>
      <c r="CLT316" s="51"/>
      <c r="CLU316" s="51"/>
      <c r="CLV316" s="51"/>
      <c r="CLW316" s="51"/>
      <c r="CLX316" s="51"/>
      <c r="CLY316" s="51"/>
      <c r="CLZ316" s="51"/>
      <c r="CMA316" s="51"/>
      <c r="CMB316" s="51"/>
      <c r="CMC316" s="51"/>
      <c r="CMD316" s="51"/>
      <c r="CME316" s="51"/>
      <c r="CMF316" s="51"/>
      <c r="CMG316" s="51"/>
      <c r="CMH316" s="51"/>
      <c r="CMI316" s="51"/>
      <c r="CMJ316" s="51"/>
      <c r="CMK316" s="51"/>
      <c r="CML316" s="51"/>
      <c r="CMM316" s="51"/>
      <c r="CMN316" s="51"/>
      <c r="CMO316" s="51"/>
      <c r="CMP316" s="51"/>
      <c r="CMQ316" s="51"/>
      <c r="CMR316" s="51"/>
      <c r="CMS316" s="51"/>
      <c r="CMT316" s="51"/>
      <c r="CMU316" s="51"/>
      <c r="CMV316" s="51"/>
      <c r="CMW316" s="51"/>
      <c r="CMX316" s="51"/>
      <c r="CMY316" s="51"/>
      <c r="CMZ316" s="51"/>
      <c r="CNA316" s="51"/>
      <c r="CNB316" s="51"/>
      <c r="CNC316" s="51"/>
      <c r="CND316" s="51"/>
      <c r="CNE316" s="51"/>
      <c r="CNF316" s="51"/>
      <c r="CNG316" s="51"/>
      <c r="CNH316" s="51"/>
      <c r="CNI316" s="51"/>
      <c r="CNJ316" s="51"/>
      <c r="CNK316" s="51"/>
      <c r="CNL316" s="51"/>
      <c r="CNM316" s="51"/>
      <c r="CNN316" s="51"/>
      <c r="CNO316" s="51"/>
      <c r="CNP316" s="51"/>
      <c r="CNQ316" s="51"/>
      <c r="CNR316" s="51"/>
      <c r="CNS316" s="51"/>
      <c r="CNT316" s="51"/>
      <c r="CNU316" s="51"/>
      <c r="CNV316" s="51"/>
      <c r="CNW316" s="51"/>
      <c r="CNX316" s="51"/>
      <c r="CNY316" s="51"/>
      <c r="CNZ316" s="51"/>
      <c r="COA316" s="51"/>
      <c r="COB316" s="51"/>
      <c r="COC316" s="51"/>
      <c r="COD316" s="51"/>
      <c r="COE316" s="51"/>
      <c r="COF316" s="51"/>
      <c r="COG316" s="51"/>
      <c r="COH316" s="51"/>
      <c r="COI316" s="51"/>
      <c r="COJ316" s="51"/>
      <c r="COK316" s="51"/>
      <c r="COL316" s="51"/>
      <c r="COM316" s="51"/>
      <c r="CON316" s="51"/>
      <c r="COO316" s="51"/>
      <c r="COP316" s="51"/>
      <c r="COQ316" s="51"/>
      <c r="COR316" s="51"/>
      <c r="COS316" s="51"/>
      <c r="COT316" s="51"/>
      <c r="COU316" s="51"/>
      <c r="COV316" s="51"/>
      <c r="COW316" s="51"/>
      <c r="COX316" s="51"/>
      <c r="COY316" s="51"/>
      <c r="COZ316" s="51"/>
      <c r="CPA316" s="51"/>
      <c r="CPB316" s="51"/>
      <c r="CPC316" s="51"/>
      <c r="CPD316" s="51"/>
      <c r="CPE316" s="51"/>
      <c r="CPF316" s="51"/>
      <c r="CPG316" s="51"/>
      <c r="CPH316" s="51"/>
      <c r="CPI316" s="51"/>
      <c r="CPJ316" s="51"/>
      <c r="CPK316" s="51"/>
      <c r="CPL316" s="51"/>
      <c r="CPM316" s="51"/>
      <c r="CPN316" s="51"/>
      <c r="CPO316" s="51"/>
      <c r="CPP316" s="51"/>
      <c r="CPQ316" s="51"/>
      <c r="CPR316" s="51"/>
      <c r="CPS316" s="51"/>
      <c r="CPT316" s="51"/>
      <c r="CPU316" s="51"/>
      <c r="CPV316" s="51"/>
      <c r="CPW316" s="51"/>
      <c r="CPX316" s="51"/>
      <c r="CPY316" s="51"/>
      <c r="CPZ316" s="51"/>
      <c r="CQA316" s="51"/>
      <c r="CQB316" s="51"/>
      <c r="CQC316" s="51"/>
      <c r="CQD316" s="51"/>
      <c r="CQE316" s="51"/>
      <c r="CQF316" s="51"/>
      <c r="CQG316" s="51"/>
      <c r="CQH316" s="51"/>
      <c r="CQI316" s="51"/>
      <c r="CQJ316" s="51"/>
      <c r="CQK316" s="51"/>
      <c r="CQL316" s="51"/>
      <c r="CQM316" s="51"/>
      <c r="CQN316" s="51"/>
      <c r="CQO316" s="51"/>
      <c r="CQP316" s="51"/>
      <c r="CQQ316" s="51"/>
      <c r="CQR316" s="51"/>
      <c r="CQS316" s="51"/>
      <c r="CQT316" s="51"/>
      <c r="CQU316" s="51"/>
      <c r="CQV316" s="51"/>
      <c r="CQW316" s="51"/>
      <c r="CQX316" s="51"/>
      <c r="CQY316" s="51"/>
      <c r="CQZ316" s="51"/>
      <c r="CRA316" s="51"/>
      <c r="CRB316" s="51"/>
      <c r="CRC316" s="51"/>
      <c r="CRD316" s="51"/>
      <c r="CRE316" s="51"/>
      <c r="CRF316" s="51"/>
      <c r="CRG316" s="51"/>
      <c r="CRH316" s="51"/>
      <c r="CRI316" s="51"/>
      <c r="CRJ316" s="51"/>
      <c r="CRK316" s="51"/>
      <c r="CRL316" s="51"/>
      <c r="CRM316" s="51"/>
      <c r="CRN316" s="51"/>
      <c r="CRO316" s="51"/>
      <c r="CRP316" s="51"/>
      <c r="CRQ316" s="51"/>
      <c r="CRR316" s="51"/>
      <c r="CRS316" s="51"/>
      <c r="CRT316" s="51"/>
      <c r="CRU316" s="51"/>
      <c r="CRV316" s="51"/>
      <c r="CRW316" s="51"/>
      <c r="CRX316" s="51"/>
      <c r="CRY316" s="51"/>
      <c r="CRZ316" s="51"/>
      <c r="CSA316" s="51"/>
      <c r="CSB316" s="51"/>
      <c r="CSC316" s="51"/>
      <c r="CSD316" s="51"/>
      <c r="CSE316" s="51"/>
      <c r="CSF316" s="51"/>
      <c r="CSG316" s="51"/>
      <c r="CSH316" s="51"/>
      <c r="CSI316" s="51"/>
      <c r="CSJ316" s="51"/>
      <c r="CSK316" s="51"/>
      <c r="CSL316" s="51"/>
      <c r="CSM316" s="51"/>
      <c r="CSN316" s="51"/>
      <c r="CSO316" s="51"/>
      <c r="CSP316" s="51"/>
      <c r="CSQ316" s="51"/>
      <c r="CSR316" s="51"/>
      <c r="CSS316" s="51"/>
      <c r="CST316" s="51"/>
      <c r="CSU316" s="51"/>
      <c r="CSV316" s="51"/>
      <c r="CSW316" s="51"/>
      <c r="CSX316" s="51"/>
      <c r="CSY316" s="51"/>
      <c r="CSZ316" s="51"/>
      <c r="CTA316" s="51"/>
      <c r="CTB316" s="51"/>
      <c r="CTC316" s="51"/>
      <c r="CTD316" s="51"/>
      <c r="CTE316" s="51"/>
      <c r="CTF316" s="51"/>
      <c r="CTG316" s="51"/>
      <c r="CTH316" s="51"/>
      <c r="CTI316" s="51"/>
      <c r="CTJ316" s="51"/>
      <c r="CTK316" s="51"/>
      <c r="CTL316" s="51"/>
      <c r="CTM316" s="51"/>
      <c r="CTN316" s="51"/>
      <c r="CTO316" s="51"/>
      <c r="CTP316" s="51"/>
      <c r="CTQ316" s="51"/>
      <c r="CTR316" s="51"/>
      <c r="CTS316" s="51"/>
      <c r="CTT316" s="51"/>
      <c r="CTU316" s="51"/>
      <c r="CTV316" s="51"/>
      <c r="CTW316" s="51"/>
      <c r="CTX316" s="51"/>
      <c r="CTY316" s="51"/>
      <c r="CTZ316" s="51"/>
      <c r="CUA316" s="51"/>
      <c r="CUB316" s="51"/>
      <c r="CUC316" s="51"/>
      <c r="CUD316" s="51"/>
      <c r="CUE316" s="51"/>
      <c r="CUF316" s="51"/>
      <c r="CUG316" s="51"/>
      <c r="CUH316" s="51"/>
      <c r="CUI316" s="51"/>
      <c r="CUJ316" s="51"/>
      <c r="CUK316" s="51"/>
      <c r="CUL316" s="51"/>
      <c r="CUM316" s="51"/>
      <c r="CUN316" s="51"/>
      <c r="CUO316" s="51"/>
      <c r="CUP316" s="51"/>
      <c r="CUQ316" s="51"/>
      <c r="CUR316" s="51"/>
      <c r="CUS316" s="51"/>
      <c r="CUT316" s="51"/>
      <c r="CUU316" s="51"/>
      <c r="CUV316" s="51"/>
      <c r="CUW316" s="51"/>
      <c r="CUX316" s="51"/>
      <c r="CUY316" s="51"/>
      <c r="CUZ316" s="51"/>
      <c r="CVA316" s="51"/>
      <c r="CVB316" s="51"/>
      <c r="CVC316" s="51"/>
      <c r="CVD316" s="51"/>
      <c r="CVE316" s="51"/>
      <c r="CVF316" s="51"/>
      <c r="CVG316" s="51"/>
      <c r="CVH316" s="51"/>
      <c r="CVI316" s="51"/>
      <c r="CVJ316" s="51"/>
      <c r="CVK316" s="51"/>
      <c r="CVL316" s="51"/>
      <c r="CVM316" s="51"/>
      <c r="CVN316" s="51"/>
      <c r="CVO316" s="51"/>
      <c r="CVP316" s="51"/>
      <c r="CVQ316" s="51"/>
      <c r="CVR316" s="51"/>
      <c r="CVS316" s="51"/>
      <c r="CVT316" s="51"/>
      <c r="CVU316" s="51"/>
      <c r="CVV316" s="51"/>
      <c r="CVW316" s="51"/>
      <c r="CVX316" s="51"/>
      <c r="CVY316" s="51"/>
      <c r="CVZ316" s="51"/>
      <c r="CWA316" s="51"/>
      <c r="CWB316" s="51"/>
      <c r="CWC316" s="51"/>
      <c r="CWD316" s="51"/>
      <c r="CWE316" s="51"/>
      <c r="CWF316" s="51"/>
      <c r="CWG316" s="51"/>
      <c r="CWH316" s="51"/>
      <c r="CWI316" s="51"/>
      <c r="CWJ316" s="51"/>
      <c r="CWK316" s="51"/>
      <c r="CWL316" s="51"/>
      <c r="CWM316" s="51"/>
      <c r="CWN316" s="51"/>
      <c r="CWO316" s="51"/>
      <c r="CWP316" s="51"/>
      <c r="CWQ316" s="51"/>
      <c r="CWR316" s="51"/>
      <c r="CWS316" s="51"/>
      <c r="CWT316" s="51"/>
      <c r="CWU316" s="51"/>
      <c r="CWV316" s="51"/>
      <c r="CWW316" s="51"/>
      <c r="CWX316" s="51"/>
      <c r="CWY316" s="51"/>
      <c r="CWZ316" s="51"/>
      <c r="CXA316" s="51"/>
      <c r="CXB316" s="51"/>
      <c r="CXC316" s="51"/>
      <c r="CXD316" s="51"/>
      <c r="CXE316" s="51"/>
      <c r="CXF316" s="51"/>
      <c r="CXG316" s="51"/>
      <c r="CXH316" s="51"/>
      <c r="CXI316" s="51"/>
      <c r="CXJ316" s="51"/>
      <c r="CXK316" s="51"/>
      <c r="CXL316" s="51"/>
      <c r="CXM316" s="51"/>
      <c r="CXN316" s="51"/>
      <c r="CXO316" s="51"/>
      <c r="CXP316" s="51"/>
      <c r="CXQ316" s="51"/>
      <c r="CXR316" s="51"/>
      <c r="CXS316" s="51"/>
      <c r="CXT316" s="51"/>
      <c r="CXU316" s="51"/>
      <c r="CXV316" s="51"/>
      <c r="CXW316" s="51"/>
      <c r="CXX316" s="51"/>
      <c r="CXY316" s="51"/>
      <c r="CXZ316" s="51"/>
      <c r="CYA316" s="51"/>
      <c r="CYB316" s="51"/>
      <c r="CYC316" s="51"/>
      <c r="CYD316" s="51"/>
      <c r="CYE316" s="51"/>
      <c r="CYF316" s="51"/>
      <c r="CYG316" s="51"/>
      <c r="CYH316" s="51"/>
      <c r="CYI316" s="51"/>
      <c r="CYJ316" s="51"/>
      <c r="CYK316" s="51"/>
      <c r="CYL316" s="51"/>
      <c r="CYM316" s="51"/>
      <c r="CYN316" s="51"/>
      <c r="CYO316" s="51"/>
      <c r="CYP316" s="51"/>
      <c r="CYQ316" s="51"/>
      <c r="CYR316" s="51"/>
      <c r="CYS316" s="51"/>
      <c r="CYT316" s="51"/>
      <c r="CYU316" s="51"/>
      <c r="CYV316" s="51"/>
      <c r="CYW316" s="51"/>
      <c r="CYX316" s="51"/>
      <c r="CYY316" s="51"/>
      <c r="CYZ316" s="51"/>
      <c r="CZA316" s="51"/>
      <c r="CZB316" s="51"/>
      <c r="CZC316" s="51"/>
      <c r="CZD316" s="51"/>
      <c r="CZE316" s="51"/>
      <c r="CZF316" s="51"/>
      <c r="CZG316" s="51"/>
      <c r="CZH316" s="51"/>
      <c r="CZI316" s="51"/>
      <c r="CZJ316" s="51"/>
      <c r="CZK316" s="51"/>
      <c r="CZL316" s="51"/>
      <c r="CZM316" s="51"/>
      <c r="CZN316" s="51"/>
      <c r="CZO316" s="51"/>
      <c r="CZP316" s="51"/>
      <c r="CZQ316" s="51"/>
      <c r="CZR316" s="51"/>
      <c r="CZS316" s="51"/>
      <c r="CZT316" s="51"/>
      <c r="CZU316" s="51"/>
      <c r="CZV316" s="51"/>
      <c r="CZW316" s="51"/>
      <c r="CZX316" s="51"/>
      <c r="CZY316" s="51"/>
      <c r="CZZ316" s="51"/>
      <c r="DAA316" s="51"/>
      <c r="DAB316" s="51"/>
      <c r="DAC316" s="51"/>
      <c r="DAD316" s="51"/>
      <c r="DAE316" s="51"/>
      <c r="DAF316" s="51"/>
      <c r="DAG316" s="51"/>
      <c r="DAH316" s="51"/>
      <c r="DAI316" s="51"/>
      <c r="DAJ316" s="51"/>
      <c r="DAK316" s="51"/>
      <c r="DAL316" s="51"/>
      <c r="DAM316" s="51"/>
      <c r="DAN316" s="51"/>
      <c r="DAO316" s="51"/>
      <c r="DAP316" s="51"/>
      <c r="DAQ316" s="51"/>
      <c r="DAR316" s="51"/>
      <c r="DAS316" s="51"/>
      <c r="DAT316" s="51"/>
      <c r="DAU316" s="51"/>
      <c r="DAV316" s="51"/>
      <c r="DAW316" s="51"/>
      <c r="DAX316" s="51"/>
      <c r="DAY316" s="51"/>
      <c r="DAZ316" s="51"/>
      <c r="DBA316" s="51"/>
      <c r="DBB316" s="51"/>
      <c r="DBC316" s="51"/>
      <c r="DBD316" s="51"/>
      <c r="DBE316" s="51"/>
      <c r="DBF316" s="51"/>
      <c r="DBG316" s="51"/>
      <c r="DBH316" s="51"/>
      <c r="DBI316" s="51"/>
      <c r="DBJ316" s="51"/>
      <c r="DBK316" s="51"/>
      <c r="DBL316" s="51"/>
      <c r="DBM316" s="51"/>
      <c r="DBN316" s="51"/>
      <c r="DBO316" s="51"/>
      <c r="DBP316" s="51"/>
      <c r="DBQ316" s="51"/>
      <c r="DBR316" s="51"/>
      <c r="DBS316" s="51"/>
      <c r="DBT316" s="51"/>
      <c r="DBU316" s="51"/>
      <c r="DBV316" s="51"/>
      <c r="DBW316" s="51"/>
      <c r="DBX316" s="51"/>
      <c r="DBY316" s="51"/>
      <c r="DBZ316" s="51"/>
      <c r="DCA316" s="51"/>
      <c r="DCB316" s="51"/>
      <c r="DCC316" s="51"/>
      <c r="DCD316" s="51"/>
      <c r="DCE316" s="51"/>
      <c r="DCF316" s="51"/>
      <c r="DCG316" s="51"/>
      <c r="DCH316" s="51"/>
      <c r="DCI316" s="51"/>
      <c r="DCJ316" s="51"/>
      <c r="DCK316" s="51"/>
      <c r="DCL316" s="51"/>
      <c r="DCM316" s="51"/>
      <c r="DCN316" s="51"/>
      <c r="DCO316" s="51"/>
      <c r="DCP316" s="51"/>
      <c r="DCQ316" s="51"/>
      <c r="DCR316" s="51"/>
      <c r="DCS316" s="51"/>
      <c r="DCT316" s="51"/>
      <c r="DCU316" s="51"/>
      <c r="DCV316" s="51"/>
      <c r="DCW316" s="51"/>
      <c r="DCX316" s="51"/>
      <c r="DCY316" s="51"/>
      <c r="DCZ316" s="51"/>
      <c r="DDA316" s="51"/>
      <c r="DDB316" s="51"/>
      <c r="DDC316" s="51"/>
      <c r="DDD316" s="51"/>
      <c r="DDE316" s="51"/>
      <c r="DDF316" s="51"/>
      <c r="DDG316" s="51"/>
      <c r="DDH316" s="51"/>
      <c r="DDI316" s="51"/>
      <c r="DDJ316" s="51"/>
      <c r="DDK316" s="51"/>
      <c r="DDL316" s="51"/>
      <c r="DDM316" s="51"/>
      <c r="DDN316" s="51"/>
      <c r="DDO316" s="51"/>
      <c r="DDP316" s="51"/>
      <c r="DDQ316" s="51"/>
      <c r="DDR316" s="51"/>
      <c r="DDS316" s="51"/>
      <c r="DDT316" s="51"/>
      <c r="DDU316" s="51"/>
      <c r="DDV316" s="51"/>
      <c r="DDW316" s="51"/>
      <c r="DDX316" s="51"/>
      <c r="DDY316" s="51"/>
      <c r="DDZ316" s="51"/>
      <c r="DEA316" s="51"/>
      <c r="DEB316" s="51"/>
      <c r="DEC316" s="51"/>
      <c r="DED316" s="51"/>
      <c r="DEE316" s="51"/>
      <c r="DEF316" s="51"/>
      <c r="DEG316" s="51"/>
      <c r="DEH316" s="51"/>
      <c r="DEI316" s="51"/>
      <c r="DEJ316" s="51"/>
      <c r="DEK316" s="51"/>
      <c r="DEL316" s="51"/>
      <c r="DEM316" s="51"/>
      <c r="DEN316" s="51"/>
      <c r="DEO316" s="51"/>
      <c r="DEP316" s="51"/>
      <c r="DEQ316" s="51"/>
      <c r="DER316" s="51"/>
      <c r="DES316" s="51"/>
      <c r="DET316" s="51"/>
      <c r="DEU316" s="51"/>
      <c r="DEV316" s="51"/>
      <c r="DEW316" s="51"/>
      <c r="DEX316" s="51"/>
      <c r="DEY316" s="51"/>
      <c r="DEZ316" s="51"/>
      <c r="DFA316" s="51"/>
      <c r="DFB316" s="51"/>
      <c r="DFC316" s="51"/>
      <c r="DFD316" s="51"/>
      <c r="DFE316" s="51"/>
      <c r="DFF316" s="51"/>
      <c r="DFG316" s="51"/>
      <c r="DFH316" s="51"/>
      <c r="DFI316" s="51"/>
      <c r="DFJ316" s="51"/>
      <c r="DFK316" s="51"/>
      <c r="DFL316" s="51"/>
      <c r="DFM316" s="51"/>
      <c r="DFN316" s="51"/>
      <c r="DFO316" s="51"/>
      <c r="DFP316" s="51"/>
      <c r="DFQ316" s="51"/>
      <c r="DFR316" s="51"/>
      <c r="DFS316" s="51"/>
      <c r="DFT316" s="51"/>
      <c r="DFU316" s="51"/>
      <c r="DFV316" s="51"/>
      <c r="DFW316" s="51"/>
      <c r="DFX316" s="51"/>
      <c r="DFY316" s="51"/>
      <c r="DFZ316" s="51"/>
      <c r="DGA316" s="51"/>
      <c r="DGB316" s="51"/>
      <c r="DGC316" s="51"/>
      <c r="DGD316" s="51"/>
      <c r="DGE316" s="51"/>
      <c r="DGF316" s="51"/>
      <c r="DGG316" s="51"/>
      <c r="DGH316" s="51"/>
      <c r="DGI316" s="51"/>
      <c r="DGJ316" s="51"/>
      <c r="DGK316" s="51"/>
      <c r="DGL316" s="51"/>
      <c r="DGM316" s="51"/>
      <c r="DGN316" s="51"/>
      <c r="DGO316" s="51"/>
      <c r="DGP316" s="51"/>
      <c r="DGQ316" s="51"/>
      <c r="DGR316" s="51"/>
      <c r="DGS316" s="51"/>
      <c r="DGT316" s="51"/>
      <c r="DGU316" s="51"/>
      <c r="DGV316" s="51"/>
      <c r="DGW316" s="51"/>
      <c r="DGX316" s="51"/>
      <c r="DGY316" s="51"/>
      <c r="DGZ316" s="51"/>
      <c r="DHA316" s="51"/>
      <c r="DHB316" s="51"/>
      <c r="DHC316" s="51"/>
      <c r="DHD316" s="51"/>
      <c r="DHE316" s="51"/>
      <c r="DHF316" s="51"/>
      <c r="DHG316" s="51"/>
      <c r="DHH316" s="51"/>
      <c r="DHI316" s="51"/>
      <c r="DHJ316" s="51"/>
      <c r="DHK316" s="51"/>
      <c r="DHL316" s="51"/>
      <c r="DHM316" s="51"/>
      <c r="DHN316" s="51"/>
      <c r="DHO316" s="51"/>
      <c r="DHP316" s="51"/>
      <c r="DHQ316" s="51"/>
      <c r="DHR316" s="51"/>
      <c r="DHS316" s="51"/>
      <c r="DHT316" s="51"/>
      <c r="DHU316" s="51"/>
      <c r="DHV316" s="51"/>
      <c r="DHW316" s="51"/>
      <c r="DHX316" s="51"/>
      <c r="DHY316" s="51"/>
      <c r="DHZ316" s="51"/>
      <c r="DIA316" s="51"/>
      <c r="DIB316" s="51"/>
      <c r="DIC316" s="51"/>
      <c r="DID316" s="51"/>
      <c r="DIE316" s="51"/>
      <c r="DIF316" s="51"/>
      <c r="DIG316" s="51"/>
      <c r="DIH316" s="51"/>
      <c r="DII316" s="51"/>
      <c r="DIJ316" s="51"/>
      <c r="DIK316" s="51"/>
      <c r="DIL316" s="51"/>
      <c r="DIM316" s="51"/>
      <c r="DIN316" s="51"/>
      <c r="DIO316" s="51"/>
      <c r="DIP316" s="51"/>
      <c r="DIQ316" s="51"/>
      <c r="DIR316" s="51"/>
      <c r="DIS316" s="51"/>
      <c r="DIT316" s="51"/>
      <c r="DIU316" s="51"/>
      <c r="DIV316" s="51"/>
      <c r="DIW316" s="51"/>
      <c r="DIX316" s="51"/>
      <c r="DIY316" s="51"/>
      <c r="DIZ316" s="51"/>
      <c r="DJA316" s="51"/>
      <c r="DJB316" s="51"/>
      <c r="DJC316" s="51"/>
      <c r="DJD316" s="51"/>
      <c r="DJE316" s="51"/>
      <c r="DJF316" s="51"/>
      <c r="DJG316" s="51"/>
      <c r="DJH316" s="51"/>
      <c r="DJI316" s="51"/>
      <c r="DJJ316" s="51"/>
      <c r="DJK316" s="51"/>
      <c r="DJL316" s="51"/>
      <c r="DJM316" s="51"/>
      <c r="DJN316" s="51"/>
      <c r="DJO316" s="51"/>
      <c r="DJP316" s="51"/>
      <c r="DJQ316" s="51"/>
      <c r="DJR316" s="51"/>
      <c r="DJS316" s="51"/>
      <c r="DJT316" s="51"/>
      <c r="DJU316" s="51"/>
      <c r="DJV316" s="51"/>
      <c r="DJW316" s="51"/>
      <c r="DJX316" s="51"/>
      <c r="DJY316" s="51"/>
      <c r="DJZ316" s="51"/>
      <c r="DKA316" s="51"/>
      <c r="DKB316" s="51"/>
      <c r="DKC316" s="51"/>
      <c r="DKD316" s="51"/>
      <c r="DKE316" s="51"/>
      <c r="DKF316" s="51"/>
      <c r="DKG316" s="51"/>
      <c r="DKH316" s="51"/>
      <c r="DKI316" s="51"/>
      <c r="DKJ316" s="51"/>
      <c r="DKK316" s="51"/>
      <c r="DKL316" s="51"/>
      <c r="DKM316" s="51"/>
      <c r="DKN316" s="51"/>
      <c r="DKO316" s="51"/>
      <c r="DKP316" s="51"/>
      <c r="DKQ316" s="51"/>
      <c r="DKR316" s="51"/>
      <c r="DKS316" s="51"/>
      <c r="DKT316" s="51"/>
      <c r="DKU316" s="51"/>
      <c r="DKV316" s="51"/>
      <c r="DKW316" s="51"/>
      <c r="DKX316" s="51"/>
      <c r="DKY316" s="51"/>
      <c r="DKZ316" s="51"/>
      <c r="DLA316" s="51"/>
      <c r="DLB316" s="51"/>
      <c r="DLC316" s="51"/>
      <c r="DLD316" s="51"/>
      <c r="DLE316" s="51"/>
      <c r="DLF316" s="51"/>
      <c r="DLG316" s="51"/>
      <c r="DLH316" s="51"/>
      <c r="DLI316" s="51"/>
      <c r="DLJ316" s="51"/>
      <c r="DLK316" s="51"/>
      <c r="DLL316" s="51"/>
      <c r="DLM316" s="51"/>
      <c r="DLN316" s="51"/>
      <c r="DLO316" s="51"/>
      <c r="DLP316" s="51"/>
      <c r="DLQ316" s="51"/>
      <c r="DLR316" s="51"/>
      <c r="DLS316" s="51"/>
      <c r="DLT316" s="51"/>
      <c r="DLU316" s="51"/>
      <c r="DLV316" s="51"/>
      <c r="DLW316" s="51"/>
      <c r="DLX316" s="51"/>
      <c r="DLY316" s="51"/>
      <c r="DLZ316" s="51"/>
      <c r="DMA316" s="51"/>
      <c r="DMB316" s="51"/>
      <c r="DMC316" s="51"/>
      <c r="DMD316" s="51"/>
      <c r="DME316" s="51"/>
      <c r="DMF316" s="51"/>
      <c r="DMG316" s="51"/>
      <c r="DMH316" s="51"/>
      <c r="DMI316" s="51"/>
      <c r="DMJ316" s="51"/>
      <c r="DMK316" s="51"/>
      <c r="DML316" s="51"/>
      <c r="DMM316" s="51"/>
      <c r="DMN316" s="51"/>
      <c r="DMO316" s="51"/>
      <c r="DMP316" s="51"/>
      <c r="DMQ316" s="51"/>
      <c r="DMR316" s="51"/>
      <c r="DMS316" s="51"/>
      <c r="DMT316" s="51"/>
      <c r="DMU316" s="51"/>
      <c r="DMV316" s="51"/>
      <c r="DMW316" s="51"/>
      <c r="DMX316" s="51"/>
      <c r="DMY316" s="51"/>
      <c r="DMZ316" s="51"/>
      <c r="DNA316" s="51"/>
      <c r="DNB316" s="51"/>
      <c r="DNC316" s="51"/>
      <c r="DND316" s="51"/>
      <c r="DNE316" s="51"/>
      <c r="DNF316" s="51"/>
      <c r="DNG316" s="51"/>
      <c r="DNH316" s="51"/>
      <c r="DNI316" s="51"/>
      <c r="DNJ316" s="51"/>
      <c r="DNK316" s="51"/>
      <c r="DNL316" s="51"/>
      <c r="DNM316" s="51"/>
      <c r="DNN316" s="51"/>
      <c r="DNO316" s="51"/>
      <c r="DNP316" s="51"/>
      <c r="DNQ316" s="51"/>
      <c r="DNR316" s="51"/>
      <c r="DNS316" s="51"/>
      <c r="DNT316" s="51"/>
      <c r="DNU316" s="51"/>
      <c r="DNV316" s="51"/>
      <c r="DNW316" s="51"/>
      <c r="DNX316" s="51"/>
      <c r="DNY316" s="51"/>
      <c r="DNZ316" s="51"/>
      <c r="DOA316" s="51"/>
      <c r="DOB316" s="51"/>
      <c r="DOC316" s="51"/>
      <c r="DOD316" s="51"/>
      <c r="DOE316" s="51"/>
      <c r="DOF316" s="51"/>
      <c r="DOG316" s="51"/>
      <c r="DOH316" s="51"/>
      <c r="DOI316" s="51"/>
      <c r="DOJ316" s="51"/>
      <c r="DOK316" s="51"/>
      <c r="DOL316" s="51"/>
      <c r="DOM316" s="51"/>
      <c r="DON316" s="51"/>
      <c r="DOO316" s="51"/>
      <c r="DOP316" s="51"/>
      <c r="DOQ316" s="51"/>
      <c r="DOR316" s="51"/>
      <c r="DOS316" s="51"/>
      <c r="DOT316" s="51"/>
      <c r="DOU316" s="51"/>
      <c r="DOV316" s="51"/>
      <c r="DOW316" s="51"/>
      <c r="DOX316" s="51"/>
      <c r="DOY316" s="51"/>
      <c r="DOZ316" s="51"/>
      <c r="DPA316" s="51"/>
      <c r="DPB316" s="51"/>
      <c r="DPC316" s="51"/>
      <c r="DPD316" s="51"/>
      <c r="DPE316" s="51"/>
      <c r="DPF316" s="51"/>
      <c r="DPG316" s="51"/>
      <c r="DPH316" s="51"/>
      <c r="DPI316" s="51"/>
      <c r="DPJ316" s="51"/>
      <c r="DPK316" s="51"/>
      <c r="DPL316" s="51"/>
      <c r="DPM316" s="51"/>
      <c r="DPN316" s="51"/>
      <c r="DPO316" s="51"/>
      <c r="DPP316" s="51"/>
      <c r="DPQ316" s="51"/>
      <c r="DPR316" s="51"/>
      <c r="DPS316" s="51"/>
      <c r="DPT316" s="51"/>
      <c r="DPU316" s="51"/>
      <c r="DPV316" s="51"/>
      <c r="DPW316" s="51"/>
      <c r="DPX316" s="51"/>
      <c r="DPY316" s="51"/>
      <c r="DPZ316" s="51"/>
      <c r="DQA316" s="51"/>
      <c r="DQB316" s="51"/>
      <c r="DQC316" s="51"/>
      <c r="DQD316" s="51"/>
      <c r="DQE316" s="51"/>
      <c r="DQF316" s="51"/>
      <c r="DQG316" s="51"/>
      <c r="DQH316" s="51"/>
      <c r="DQI316" s="51"/>
      <c r="DQJ316" s="51"/>
      <c r="DQK316" s="51"/>
      <c r="DQL316" s="51"/>
      <c r="DQM316" s="51"/>
      <c r="DQN316" s="51"/>
      <c r="DQO316" s="51"/>
      <c r="DQP316" s="51"/>
      <c r="DQQ316" s="51"/>
      <c r="DQR316" s="51"/>
      <c r="DQS316" s="51"/>
      <c r="DQT316" s="51"/>
      <c r="DQU316" s="51"/>
      <c r="DQV316" s="51"/>
      <c r="DQW316" s="51"/>
      <c r="DQX316" s="51"/>
      <c r="DQY316" s="51"/>
      <c r="DQZ316" s="51"/>
      <c r="DRA316" s="51"/>
      <c r="DRB316" s="51"/>
      <c r="DRC316" s="51"/>
      <c r="DRD316" s="51"/>
      <c r="DRE316" s="51"/>
      <c r="DRF316" s="51"/>
      <c r="DRG316" s="51"/>
      <c r="DRH316" s="51"/>
      <c r="DRI316" s="51"/>
      <c r="DRJ316" s="51"/>
      <c r="DRK316" s="51"/>
      <c r="DRL316" s="51"/>
      <c r="DRM316" s="51"/>
      <c r="DRN316" s="51"/>
      <c r="DRO316" s="51"/>
      <c r="DRP316" s="51"/>
      <c r="DRQ316" s="51"/>
      <c r="DRR316" s="51"/>
      <c r="DRS316" s="51"/>
      <c r="DRT316" s="51"/>
      <c r="DRU316" s="51"/>
      <c r="DRV316" s="51"/>
      <c r="DRW316" s="51"/>
      <c r="DRX316" s="51"/>
      <c r="DRY316" s="51"/>
      <c r="DRZ316" s="51"/>
      <c r="DSA316" s="51"/>
      <c r="DSB316" s="51"/>
      <c r="DSC316" s="51"/>
      <c r="DSD316" s="51"/>
      <c r="DSE316" s="51"/>
      <c r="DSF316" s="51"/>
      <c r="DSG316" s="51"/>
      <c r="DSH316" s="51"/>
      <c r="DSI316" s="51"/>
      <c r="DSJ316" s="51"/>
      <c r="DSK316" s="51"/>
      <c r="DSL316" s="51"/>
      <c r="DSM316" s="51"/>
      <c r="DSN316" s="51"/>
      <c r="DSO316" s="51"/>
      <c r="DSP316" s="51"/>
      <c r="DSQ316" s="51"/>
      <c r="DSR316" s="51"/>
      <c r="DSS316" s="51"/>
      <c r="DST316" s="51"/>
      <c r="DSU316" s="51"/>
      <c r="DSV316" s="51"/>
      <c r="DSW316" s="51"/>
      <c r="DSX316" s="51"/>
      <c r="DSY316" s="51"/>
      <c r="DSZ316" s="51"/>
      <c r="DTA316" s="51"/>
      <c r="DTB316" s="51"/>
      <c r="DTC316" s="51"/>
      <c r="DTD316" s="51"/>
      <c r="DTE316" s="51"/>
      <c r="DTF316" s="51"/>
      <c r="DTG316" s="51"/>
      <c r="DTH316" s="51"/>
      <c r="DTI316" s="51"/>
      <c r="DTJ316" s="51"/>
      <c r="DTK316" s="51"/>
      <c r="DTL316" s="51"/>
      <c r="DTM316" s="51"/>
      <c r="DTN316" s="51"/>
      <c r="DTO316" s="51"/>
      <c r="DTP316" s="51"/>
      <c r="DTQ316" s="51"/>
      <c r="DTR316" s="51"/>
      <c r="DTS316" s="51"/>
      <c r="DTT316" s="51"/>
      <c r="DTU316" s="51"/>
      <c r="DTV316" s="51"/>
      <c r="DTW316" s="51"/>
      <c r="DTX316" s="51"/>
      <c r="DTY316" s="51"/>
      <c r="DTZ316" s="51"/>
      <c r="DUA316" s="51"/>
      <c r="DUB316" s="51"/>
      <c r="DUC316" s="51"/>
      <c r="DUD316" s="51"/>
      <c r="DUE316" s="51"/>
      <c r="DUF316" s="51"/>
      <c r="DUG316" s="51"/>
      <c r="DUH316" s="51"/>
      <c r="DUI316" s="51"/>
      <c r="DUJ316" s="51"/>
      <c r="DUK316" s="51"/>
      <c r="DUL316" s="51"/>
      <c r="DUM316" s="51"/>
      <c r="DUN316" s="51"/>
      <c r="DUO316" s="51"/>
      <c r="DUP316" s="51"/>
      <c r="DUQ316" s="51"/>
      <c r="DUR316" s="51"/>
      <c r="DUS316" s="51"/>
      <c r="DUT316" s="51"/>
      <c r="DUU316" s="51"/>
      <c r="DUV316" s="51"/>
      <c r="DUW316" s="51"/>
      <c r="DUX316" s="51"/>
      <c r="DUY316" s="51"/>
      <c r="DUZ316" s="51"/>
      <c r="DVA316" s="51"/>
      <c r="DVB316" s="51"/>
      <c r="DVC316" s="51"/>
      <c r="DVD316" s="51"/>
      <c r="DVE316" s="51"/>
      <c r="DVF316" s="51"/>
      <c r="DVG316" s="51"/>
      <c r="DVH316" s="51"/>
      <c r="DVI316" s="51"/>
      <c r="DVJ316" s="51"/>
      <c r="DVK316" s="51"/>
      <c r="DVL316" s="51"/>
      <c r="DVM316" s="51"/>
      <c r="DVN316" s="51"/>
      <c r="DVO316" s="51"/>
      <c r="DVP316" s="51"/>
      <c r="DVQ316" s="51"/>
      <c r="DVR316" s="51"/>
      <c r="DVS316" s="51"/>
      <c r="DVT316" s="51"/>
      <c r="DVU316" s="51"/>
      <c r="DVV316" s="51"/>
      <c r="DVW316" s="51"/>
      <c r="DVX316" s="51"/>
      <c r="DVY316" s="51"/>
      <c r="DVZ316" s="51"/>
      <c r="DWA316" s="51"/>
      <c r="DWB316" s="51"/>
      <c r="DWC316" s="51"/>
      <c r="DWD316" s="51"/>
      <c r="DWE316" s="51"/>
      <c r="DWF316" s="51"/>
      <c r="DWG316" s="51"/>
      <c r="DWH316" s="51"/>
      <c r="DWI316" s="51"/>
      <c r="DWJ316" s="51"/>
      <c r="DWK316" s="51"/>
      <c r="DWL316" s="51"/>
      <c r="DWM316" s="51"/>
      <c r="DWN316" s="51"/>
      <c r="DWO316" s="51"/>
      <c r="DWP316" s="51"/>
      <c r="DWQ316" s="51"/>
      <c r="DWR316" s="51"/>
      <c r="DWS316" s="51"/>
      <c r="DWT316" s="51"/>
      <c r="DWU316" s="51"/>
      <c r="DWV316" s="51"/>
      <c r="DWW316" s="51"/>
      <c r="DWX316" s="51"/>
      <c r="DWY316" s="51"/>
      <c r="DWZ316" s="51"/>
      <c r="DXA316" s="51"/>
      <c r="DXB316" s="51"/>
      <c r="DXC316" s="51"/>
      <c r="DXD316" s="51"/>
      <c r="DXE316" s="51"/>
      <c r="DXF316" s="51"/>
      <c r="DXG316" s="51"/>
      <c r="DXH316" s="51"/>
      <c r="DXI316" s="51"/>
      <c r="DXJ316" s="51"/>
      <c r="DXK316" s="51"/>
      <c r="DXL316" s="51"/>
      <c r="DXM316" s="51"/>
      <c r="DXN316" s="51"/>
      <c r="DXO316" s="51"/>
      <c r="DXP316" s="51"/>
      <c r="DXQ316" s="51"/>
      <c r="DXR316" s="51"/>
      <c r="DXS316" s="51"/>
      <c r="DXT316" s="51"/>
      <c r="DXU316" s="51"/>
      <c r="DXV316" s="51"/>
      <c r="DXW316" s="51"/>
      <c r="DXX316" s="51"/>
      <c r="DXY316" s="51"/>
      <c r="DXZ316" s="51"/>
      <c r="DYA316" s="51"/>
      <c r="DYB316" s="51"/>
      <c r="DYC316" s="51"/>
      <c r="DYD316" s="51"/>
      <c r="DYE316" s="51"/>
      <c r="DYF316" s="51"/>
      <c r="DYG316" s="51"/>
      <c r="DYH316" s="51"/>
      <c r="DYI316" s="51"/>
      <c r="DYJ316" s="51"/>
      <c r="DYK316" s="51"/>
      <c r="DYL316" s="51"/>
      <c r="DYM316" s="51"/>
      <c r="DYN316" s="51"/>
      <c r="DYO316" s="51"/>
      <c r="DYP316" s="51"/>
      <c r="DYQ316" s="51"/>
      <c r="DYR316" s="51"/>
      <c r="DYS316" s="51"/>
      <c r="DYT316" s="51"/>
      <c r="DYU316" s="51"/>
      <c r="DYV316" s="51"/>
      <c r="DYW316" s="51"/>
      <c r="DYX316" s="51"/>
      <c r="DYY316" s="51"/>
      <c r="DYZ316" s="51"/>
      <c r="DZA316" s="51"/>
      <c r="DZB316" s="51"/>
      <c r="DZC316" s="51"/>
      <c r="DZD316" s="51"/>
      <c r="DZE316" s="51"/>
      <c r="DZF316" s="51"/>
      <c r="DZG316" s="51"/>
      <c r="DZH316" s="51"/>
      <c r="DZI316" s="51"/>
      <c r="DZJ316" s="51"/>
      <c r="DZK316" s="51"/>
      <c r="DZL316" s="51"/>
      <c r="DZM316" s="51"/>
      <c r="DZN316" s="51"/>
      <c r="DZO316" s="51"/>
      <c r="DZP316" s="51"/>
      <c r="DZQ316" s="51"/>
      <c r="DZR316" s="51"/>
      <c r="DZS316" s="51"/>
      <c r="DZT316" s="51"/>
      <c r="DZU316" s="51"/>
      <c r="DZV316" s="51"/>
      <c r="DZW316" s="51"/>
      <c r="DZX316" s="51"/>
      <c r="DZY316" s="51"/>
      <c r="DZZ316" s="51"/>
      <c r="EAA316" s="51"/>
      <c r="EAB316" s="51"/>
      <c r="EAC316" s="51"/>
      <c r="EAD316" s="51"/>
      <c r="EAE316" s="51"/>
      <c r="EAF316" s="51"/>
      <c r="EAG316" s="51"/>
      <c r="EAH316" s="51"/>
      <c r="EAI316" s="51"/>
      <c r="EAJ316" s="51"/>
      <c r="EAK316" s="51"/>
      <c r="EAL316" s="51"/>
      <c r="EAM316" s="51"/>
      <c r="EAN316" s="51"/>
      <c r="EAO316" s="51"/>
      <c r="EAP316" s="51"/>
      <c r="EAQ316" s="51"/>
      <c r="EAR316" s="51"/>
      <c r="EAS316" s="51"/>
      <c r="EAT316" s="51"/>
      <c r="EAU316" s="51"/>
      <c r="EAV316" s="51"/>
      <c r="EAW316" s="51"/>
      <c r="EAX316" s="51"/>
      <c r="EAY316" s="51"/>
      <c r="EAZ316" s="51"/>
      <c r="EBA316" s="51"/>
      <c r="EBB316" s="51"/>
      <c r="EBC316" s="51"/>
      <c r="EBD316" s="51"/>
      <c r="EBE316" s="51"/>
      <c r="EBF316" s="51"/>
      <c r="EBG316" s="51"/>
      <c r="EBH316" s="51"/>
      <c r="EBI316" s="51"/>
      <c r="EBJ316" s="51"/>
      <c r="EBK316" s="51"/>
      <c r="EBL316" s="51"/>
      <c r="EBM316" s="51"/>
      <c r="EBN316" s="51"/>
      <c r="EBO316" s="51"/>
      <c r="EBP316" s="51"/>
      <c r="EBQ316" s="51"/>
      <c r="EBR316" s="51"/>
      <c r="EBS316" s="51"/>
      <c r="EBT316" s="51"/>
      <c r="EBU316" s="51"/>
      <c r="EBV316" s="51"/>
      <c r="EBW316" s="51"/>
      <c r="EBX316" s="51"/>
      <c r="EBY316" s="51"/>
      <c r="EBZ316" s="51"/>
      <c r="ECA316" s="51"/>
      <c r="ECB316" s="51"/>
      <c r="ECC316" s="51"/>
      <c r="ECD316" s="51"/>
      <c r="ECE316" s="51"/>
      <c r="ECF316" s="51"/>
      <c r="ECG316" s="51"/>
      <c r="ECH316" s="51"/>
      <c r="ECI316" s="51"/>
      <c r="ECJ316" s="51"/>
      <c r="ECK316" s="51"/>
      <c r="ECL316" s="51"/>
      <c r="ECM316" s="51"/>
      <c r="ECN316" s="51"/>
      <c r="ECO316" s="51"/>
      <c r="ECP316" s="51"/>
      <c r="ECQ316" s="51"/>
      <c r="ECR316" s="51"/>
      <c r="ECS316" s="51"/>
      <c r="ECT316" s="51"/>
      <c r="ECU316" s="51"/>
      <c r="ECV316" s="51"/>
      <c r="ECW316" s="51"/>
      <c r="ECX316" s="51"/>
      <c r="ECY316" s="51"/>
      <c r="ECZ316" s="51"/>
      <c r="EDA316" s="51"/>
      <c r="EDB316" s="51"/>
      <c r="EDC316" s="51"/>
      <c r="EDD316" s="51"/>
      <c r="EDE316" s="51"/>
      <c r="EDF316" s="51"/>
      <c r="EDG316" s="51"/>
      <c r="EDH316" s="51"/>
      <c r="EDI316" s="51"/>
      <c r="EDJ316" s="51"/>
      <c r="EDK316" s="51"/>
      <c r="EDL316" s="51"/>
      <c r="EDM316" s="51"/>
      <c r="EDN316" s="51"/>
      <c r="EDO316" s="51"/>
      <c r="EDP316" s="51"/>
      <c r="EDQ316" s="51"/>
      <c r="EDR316" s="51"/>
      <c r="EDS316" s="51"/>
      <c r="EDT316" s="51"/>
      <c r="EDU316" s="51"/>
      <c r="EDV316" s="51"/>
      <c r="EDW316" s="51"/>
      <c r="EDX316" s="51"/>
      <c r="EDY316" s="51"/>
      <c r="EDZ316" s="51"/>
      <c r="EEA316" s="51"/>
      <c r="EEB316" s="51"/>
      <c r="EEC316" s="51"/>
      <c r="EED316" s="51"/>
      <c r="EEE316" s="51"/>
      <c r="EEF316" s="51"/>
      <c r="EEG316" s="51"/>
      <c r="EEH316" s="51"/>
      <c r="EEI316" s="51"/>
      <c r="EEJ316" s="51"/>
      <c r="EEK316" s="51"/>
      <c r="EEL316" s="51"/>
      <c r="EEM316" s="51"/>
      <c r="EEN316" s="51"/>
      <c r="EEO316" s="51"/>
      <c r="EEP316" s="51"/>
      <c r="EEQ316" s="51"/>
      <c r="EER316" s="51"/>
      <c r="EES316" s="51"/>
      <c r="EET316" s="51"/>
      <c r="EEU316" s="51"/>
      <c r="EEV316" s="51"/>
      <c r="EEW316" s="51"/>
      <c r="EEX316" s="51"/>
      <c r="EEY316" s="51"/>
      <c r="EEZ316" s="51"/>
      <c r="EFA316" s="51"/>
      <c r="EFB316" s="51"/>
      <c r="EFC316" s="51"/>
      <c r="EFD316" s="51"/>
      <c r="EFE316" s="51"/>
      <c r="EFF316" s="51"/>
      <c r="EFG316" s="51"/>
      <c r="EFH316" s="51"/>
      <c r="EFI316" s="51"/>
      <c r="EFJ316" s="51"/>
      <c r="EFK316" s="51"/>
      <c r="EFL316" s="51"/>
      <c r="EFM316" s="51"/>
      <c r="EFN316" s="51"/>
      <c r="EFO316" s="51"/>
      <c r="EFP316" s="51"/>
      <c r="EFQ316" s="51"/>
      <c r="EFR316" s="51"/>
      <c r="EFS316" s="51"/>
      <c r="EFT316" s="51"/>
      <c r="EFU316" s="51"/>
      <c r="EFV316" s="51"/>
      <c r="EFW316" s="51"/>
      <c r="EFX316" s="51"/>
      <c r="EFY316" s="51"/>
      <c r="EFZ316" s="51"/>
      <c r="EGA316" s="51"/>
      <c r="EGB316" s="51"/>
      <c r="EGC316" s="51"/>
      <c r="EGD316" s="51"/>
      <c r="EGE316" s="51"/>
      <c r="EGF316" s="51"/>
      <c r="EGG316" s="51"/>
      <c r="EGH316" s="51"/>
      <c r="EGI316" s="51"/>
      <c r="EGJ316" s="51"/>
      <c r="EGK316" s="51"/>
      <c r="EGL316" s="51"/>
      <c r="EGM316" s="51"/>
      <c r="EGN316" s="51"/>
      <c r="EGO316" s="51"/>
      <c r="EGP316" s="51"/>
      <c r="EGQ316" s="51"/>
      <c r="EGR316" s="51"/>
      <c r="EGS316" s="51"/>
      <c r="EGT316" s="51"/>
      <c r="EGU316" s="51"/>
      <c r="EGV316" s="51"/>
      <c r="EGW316" s="51"/>
      <c r="EGX316" s="51"/>
      <c r="EGY316" s="51"/>
      <c r="EGZ316" s="51"/>
      <c r="EHA316" s="51"/>
      <c r="EHB316" s="51"/>
      <c r="EHC316" s="51"/>
      <c r="EHD316" s="51"/>
      <c r="EHE316" s="51"/>
      <c r="EHF316" s="51"/>
      <c r="EHG316" s="51"/>
      <c r="EHH316" s="51"/>
      <c r="EHI316" s="51"/>
      <c r="EHJ316" s="51"/>
      <c r="EHK316" s="51"/>
      <c r="EHL316" s="51"/>
      <c r="EHM316" s="51"/>
      <c r="EHN316" s="51"/>
      <c r="EHO316" s="51"/>
      <c r="EHP316" s="51"/>
      <c r="EHQ316" s="51"/>
      <c r="EHR316" s="51"/>
      <c r="EHS316" s="51"/>
      <c r="EHT316" s="51"/>
      <c r="EHU316" s="51"/>
      <c r="EHV316" s="51"/>
      <c r="EHW316" s="51"/>
      <c r="EHX316" s="51"/>
      <c r="EHY316" s="51"/>
      <c r="EHZ316" s="51"/>
      <c r="EIA316" s="51"/>
      <c r="EIB316" s="51"/>
      <c r="EIC316" s="51"/>
      <c r="EID316" s="51"/>
      <c r="EIE316" s="51"/>
      <c r="EIF316" s="51"/>
      <c r="EIG316" s="51"/>
      <c r="EIH316" s="51"/>
      <c r="EII316" s="51"/>
      <c r="EIJ316" s="51"/>
      <c r="EIK316" s="51"/>
      <c r="EIL316" s="51"/>
      <c r="EIM316" s="51"/>
      <c r="EIN316" s="51"/>
      <c r="EIO316" s="51"/>
      <c r="EIP316" s="51"/>
      <c r="EIQ316" s="51"/>
      <c r="EIR316" s="51"/>
      <c r="EIS316" s="51"/>
      <c r="EIT316" s="51"/>
      <c r="EIU316" s="51"/>
      <c r="EIV316" s="51"/>
      <c r="EIW316" s="51"/>
      <c r="EIX316" s="51"/>
      <c r="EIY316" s="51"/>
      <c r="EIZ316" s="51"/>
      <c r="EJA316" s="51"/>
      <c r="EJB316" s="51"/>
      <c r="EJC316" s="51"/>
      <c r="EJD316" s="51"/>
      <c r="EJE316" s="51"/>
      <c r="EJF316" s="51"/>
      <c r="EJG316" s="51"/>
      <c r="EJH316" s="51"/>
      <c r="EJI316" s="51"/>
      <c r="EJJ316" s="51"/>
      <c r="EJK316" s="51"/>
      <c r="EJL316" s="51"/>
      <c r="EJM316" s="51"/>
      <c r="EJN316" s="51"/>
      <c r="EJO316" s="51"/>
      <c r="EJP316" s="51"/>
      <c r="EJQ316" s="51"/>
      <c r="EJR316" s="51"/>
      <c r="EJS316" s="51"/>
      <c r="EJT316" s="51"/>
      <c r="EJU316" s="51"/>
      <c r="EJV316" s="51"/>
      <c r="EJW316" s="51"/>
      <c r="EJX316" s="51"/>
      <c r="EJY316" s="51"/>
      <c r="EJZ316" s="51"/>
      <c r="EKA316" s="51"/>
      <c r="EKB316" s="51"/>
      <c r="EKC316" s="51"/>
      <c r="EKD316" s="51"/>
      <c r="EKE316" s="51"/>
      <c r="EKF316" s="51"/>
      <c r="EKG316" s="51"/>
      <c r="EKH316" s="51"/>
      <c r="EKI316" s="51"/>
      <c r="EKJ316" s="51"/>
      <c r="EKK316" s="51"/>
      <c r="EKL316" s="51"/>
      <c r="EKM316" s="51"/>
      <c r="EKN316" s="51"/>
      <c r="EKO316" s="51"/>
      <c r="EKP316" s="51"/>
      <c r="EKQ316" s="51"/>
      <c r="EKR316" s="51"/>
      <c r="EKS316" s="51"/>
      <c r="EKT316" s="51"/>
      <c r="EKU316" s="51"/>
      <c r="EKV316" s="51"/>
      <c r="EKW316" s="51"/>
      <c r="EKX316" s="51"/>
      <c r="EKY316" s="51"/>
      <c r="EKZ316" s="51"/>
      <c r="ELA316" s="51"/>
      <c r="ELB316" s="51"/>
      <c r="ELC316" s="51"/>
      <c r="ELD316" s="51"/>
      <c r="ELE316" s="51"/>
      <c r="ELF316" s="51"/>
      <c r="ELG316" s="51"/>
      <c r="ELH316" s="51"/>
      <c r="ELI316" s="51"/>
      <c r="ELJ316" s="51"/>
      <c r="ELK316" s="51"/>
      <c r="ELL316" s="51"/>
      <c r="ELM316" s="51"/>
      <c r="ELN316" s="51"/>
      <c r="ELO316" s="51"/>
      <c r="ELP316" s="51"/>
      <c r="ELQ316" s="51"/>
      <c r="ELR316" s="51"/>
      <c r="ELS316" s="51"/>
      <c r="ELT316" s="51"/>
      <c r="ELU316" s="51"/>
      <c r="ELV316" s="51"/>
      <c r="ELW316" s="51"/>
      <c r="ELX316" s="51"/>
      <c r="ELY316" s="51"/>
      <c r="ELZ316" s="51"/>
      <c r="EMA316" s="51"/>
      <c r="EMB316" s="51"/>
      <c r="EMC316" s="51"/>
      <c r="EMD316" s="51"/>
      <c r="EME316" s="51"/>
      <c r="EMF316" s="51"/>
      <c r="EMG316" s="51"/>
      <c r="EMH316" s="51"/>
      <c r="EMI316" s="51"/>
      <c r="EMJ316" s="51"/>
      <c r="EMK316" s="51"/>
      <c r="EML316" s="51"/>
      <c r="EMM316" s="51"/>
      <c r="EMN316" s="51"/>
      <c r="EMO316" s="51"/>
      <c r="EMP316" s="51"/>
      <c r="EMQ316" s="51"/>
      <c r="EMR316" s="51"/>
      <c r="EMS316" s="51"/>
      <c r="EMT316" s="51"/>
      <c r="EMU316" s="51"/>
      <c r="EMV316" s="51"/>
      <c r="EMW316" s="51"/>
      <c r="EMX316" s="51"/>
      <c r="EMY316" s="51"/>
      <c r="EMZ316" s="51"/>
      <c r="ENA316" s="51"/>
      <c r="ENB316" s="51"/>
      <c r="ENC316" s="51"/>
      <c r="END316" s="51"/>
      <c r="ENE316" s="51"/>
      <c r="ENF316" s="51"/>
      <c r="ENG316" s="51"/>
      <c r="ENH316" s="51"/>
      <c r="ENI316" s="51"/>
      <c r="ENJ316" s="51"/>
      <c r="ENK316" s="51"/>
      <c r="ENL316" s="51"/>
      <c r="ENM316" s="51"/>
      <c r="ENN316" s="51"/>
      <c r="ENO316" s="51"/>
      <c r="ENP316" s="51"/>
      <c r="ENQ316" s="51"/>
      <c r="ENR316" s="51"/>
      <c r="ENS316" s="51"/>
      <c r="ENT316" s="51"/>
      <c r="ENU316" s="51"/>
      <c r="ENV316" s="51"/>
      <c r="ENW316" s="51"/>
      <c r="ENX316" s="51"/>
      <c r="ENY316" s="51"/>
      <c r="ENZ316" s="51"/>
      <c r="EOA316" s="51"/>
      <c r="EOB316" s="51"/>
      <c r="EOC316" s="51"/>
      <c r="EOD316" s="51"/>
      <c r="EOE316" s="51"/>
      <c r="EOF316" s="51"/>
      <c r="EOG316" s="51"/>
      <c r="EOH316" s="51"/>
      <c r="EOI316" s="51"/>
      <c r="EOJ316" s="51"/>
      <c r="EOK316" s="51"/>
      <c r="EOL316" s="51"/>
      <c r="EOM316" s="51"/>
      <c r="EON316" s="51"/>
      <c r="EOO316" s="51"/>
      <c r="EOP316" s="51"/>
      <c r="EOQ316" s="51"/>
      <c r="EOR316" s="51"/>
      <c r="EOS316" s="51"/>
      <c r="EOT316" s="51"/>
      <c r="EOU316" s="51"/>
      <c r="EOV316" s="51"/>
      <c r="EOW316" s="51"/>
      <c r="EOX316" s="51"/>
      <c r="EOY316" s="51"/>
      <c r="EOZ316" s="51"/>
      <c r="EPA316" s="51"/>
      <c r="EPB316" s="51"/>
      <c r="EPC316" s="51"/>
      <c r="EPD316" s="51"/>
      <c r="EPE316" s="51"/>
      <c r="EPF316" s="51"/>
      <c r="EPG316" s="51"/>
      <c r="EPH316" s="51"/>
      <c r="EPI316" s="51"/>
      <c r="EPJ316" s="51"/>
      <c r="EPK316" s="51"/>
      <c r="EPL316" s="51"/>
      <c r="EPM316" s="51"/>
      <c r="EPN316" s="51"/>
      <c r="EPO316" s="51"/>
      <c r="EPP316" s="51"/>
      <c r="EPQ316" s="51"/>
      <c r="EPR316" s="51"/>
      <c r="EPS316" s="51"/>
      <c r="EPT316" s="51"/>
      <c r="EPU316" s="51"/>
      <c r="EPV316" s="51"/>
      <c r="EPW316" s="51"/>
      <c r="EPX316" s="51"/>
      <c r="EPY316" s="51"/>
      <c r="EPZ316" s="51"/>
      <c r="EQA316" s="51"/>
      <c r="EQB316" s="51"/>
      <c r="EQC316" s="51"/>
      <c r="EQD316" s="51"/>
      <c r="EQE316" s="51"/>
      <c r="EQF316" s="51"/>
      <c r="EQG316" s="51"/>
      <c r="EQH316" s="51"/>
      <c r="EQI316" s="51"/>
      <c r="EQJ316" s="51"/>
      <c r="EQK316" s="51"/>
      <c r="EQL316" s="51"/>
      <c r="EQM316" s="51"/>
      <c r="EQN316" s="51"/>
      <c r="EQO316" s="51"/>
      <c r="EQP316" s="51"/>
      <c r="EQQ316" s="51"/>
      <c r="EQR316" s="51"/>
      <c r="EQS316" s="51"/>
      <c r="EQT316" s="51"/>
      <c r="EQU316" s="51"/>
      <c r="EQV316" s="51"/>
      <c r="EQW316" s="51"/>
      <c r="EQX316" s="51"/>
      <c r="EQY316" s="51"/>
      <c r="EQZ316" s="51"/>
      <c r="ERA316" s="51"/>
      <c r="ERB316" s="51"/>
      <c r="ERC316" s="51"/>
      <c r="ERD316" s="51"/>
      <c r="ERE316" s="51"/>
      <c r="ERF316" s="51"/>
      <c r="ERG316" s="51"/>
      <c r="ERH316" s="51"/>
      <c r="ERI316" s="51"/>
      <c r="ERJ316" s="51"/>
      <c r="ERK316" s="51"/>
      <c r="ERL316" s="51"/>
      <c r="ERM316" s="51"/>
      <c r="ERN316" s="51"/>
      <c r="ERO316" s="51"/>
      <c r="ERP316" s="51"/>
      <c r="ERQ316" s="51"/>
      <c r="ERR316" s="51"/>
      <c r="ERS316" s="51"/>
      <c r="ERT316" s="51"/>
      <c r="ERU316" s="51"/>
      <c r="ERV316" s="51"/>
      <c r="ERW316" s="51"/>
      <c r="ERX316" s="51"/>
      <c r="ERY316" s="51"/>
      <c r="ERZ316" s="51"/>
      <c r="ESA316" s="51"/>
      <c r="ESB316" s="51"/>
      <c r="ESC316" s="51"/>
      <c r="ESD316" s="51"/>
      <c r="ESE316" s="51"/>
      <c r="ESF316" s="51"/>
      <c r="ESG316" s="51"/>
      <c r="ESH316" s="51"/>
      <c r="ESI316" s="51"/>
      <c r="ESJ316" s="51"/>
      <c r="ESK316" s="51"/>
      <c r="ESL316" s="51"/>
      <c r="ESM316" s="51"/>
      <c r="ESN316" s="51"/>
      <c r="ESO316" s="51"/>
      <c r="ESP316" s="51"/>
      <c r="ESQ316" s="51"/>
      <c r="ESR316" s="51"/>
      <c r="ESS316" s="51"/>
      <c r="EST316" s="51"/>
      <c r="ESU316" s="51"/>
      <c r="ESV316" s="51"/>
      <c r="ESW316" s="51"/>
      <c r="ESX316" s="51"/>
      <c r="ESY316" s="51"/>
      <c r="ESZ316" s="51"/>
      <c r="ETA316" s="51"/>
      <c r="ETB316" s="51"/>
      <c r="ETC316" s="51"/>
      <c r="ETD316" s="51"/>
      <c r="ETE316" s="51"/>
      <c r="ETF316" s="51"/>
      <c r="ETG316" s="51"/>
      <c r="ETH316" s="51"/>
      <c r="ETI316" s="51"/>
      <c r="ETJ316" s="51"/>
      <c r="ETK316" s="51"/>
      <c r="ETL316" s="51"/>
      <c r="ETM316" s="51"/>
      <c r="ETN316" s="51"/>
      <c r="ETO316" s="51"/>
      <c r="ETP316" s="51"/>
      <c r="ETQ316" s="51"/>
      <c r="ETR316" s="51"/>
      <c r="ETS316" s="51"/>
      <c r="ETT316" s="51"/>
      <c r="ETU316" s="51"/>
      <c r="ETV316" s="51"/>
      <c r="ETW316" s="51"/>
      <c r="ETX316" s="51"/>
      <c r="ETY316" s="51"/>
      <c r="ETZ316" s="51"/>
      <c r="EUA316" s="51"/>
      <c r="EUB316" s="51"/>
      <c r="EUC316" s="51"/>
      <c r="EUD316" s="51"/>
      <c r="EUE316" s="51"/>
      <c r="EUF316" s="51"/>
      <c r="EUG316" s="51"/>
      <c r="EUH316" s="51"/>
      <c r="EUI316" s="51"/>
      <c r="EUJ316" s="51"/>
      <c r="EUK316" s="51"/>
      <c r="EUL316" s="51"/>
      <c r="EUM316" s="51"/>
      <c r="EUN316" s="51"/>
      <c r="EUO316" s="51"/>
      <c r="EUP316" s="51"/>
      <c r="EUQ316" s="51"/>
      <c r="EUR316" s="51"/>
      <c r="EUS316" s="51"/>
      <c r="EUT316" s="51"/>
      <c r="EUU316" s="51"/>
      <c r="EUV316" s="51"/>
      <c r="EUW316" s="51"/>
      <c r="EUX316" s="51"/>
      <c r="EUY316" s="51"/>
      <c r="EUZ316" s="51"/>
      <c r="EVA316" s="51"/>
      <c r="EVB316" s="51"/>
      <c r="EVC316" s="51"/>
      <c r="EVD316" s="51"/>
      <c r="EVE316" s="51"/>
      <c r="EVF316" s="51"/>
      <c r="EVG316" s="51"/>
      <c r="EVH316" s="51"/>
      <c r="EVI316" s="51"/>
      <c r="EVJ316" s="51"/>
      <c r="EVK316" s="51"/>
      <c r="EVL316" s="51"/>
      <c r="EVM316" s="51"/>
      <c r="EVN316" s="51"/>
      <c r="EVO316" s="51"/>
      <c r="EVP316" s="51"/>
      <c r="EVQ316" s="51"/>
      <c r="EVR316" s="51"/>
      <c r="EVS316" s="51"/>
      <c r="EVT316" s="51"/>
      <c r="EVU316" s="51"/>
      <c r="EVV316" s="51"/>
      <c r="EVW316" s="51"/>
      <c r="EVX316" s="51"/>
      <c r="EVY316" s="51"/>
      <c r="EVZ316" s="51"/>
      <c r="EWA316" s="51"/>
      <c r="EWB316" s="51"/>
      <c r="EWC316" s="51"/>
      <c r="EWD316" s="51"/>
      <c r="EWE316" s="51"/>
      <c r="EWF316" s="51"/>
      <c r="EWG316" s="51"/>
      <c r="EWH316" s="51"/>
      <c r="EWI316" s="51"/>
      <c r="EWJ316" s="51"/>
      <c r="EWK316" s="51"/>
      <c r="EWL316" s="51"/>
      <c r="EWM316" s="51"/>
      <c r="EWN316" s="51"/>
      <c r="EWO316" s="51"/>
      <c r="EWP316" s="51"/>
      <c r="EWQ316" s="51"/>
      <c r="EWR316" s="51"/>
      <c r="EWS316" s="51"/>
      <c r="EWT316" s="51"/>
      <c r="EWU316" s="51"/>
      <c r="EWV316" s="51"/>
      <c r="EWW316" s="51"/>
      <c r="EWX316" s="51"/>
      <c r="EWY316" s="51"/>
      <c r="EWZ316" s="51"/>
      <c r="EXA316" s="51"/>
      <c r="EXB316" s="51"/>
      <c r="EXC316" s="51"/>
      <c r="EXD316" s="51"/>
      <c r="EXE316" s="51"/>
      <c r="EXF316" s="51"/>
      <c r="EXG316" s="51"/>
      <c r="EXH316" s="51"/>
      <c r="EXI316" s="51"/>
      <c r="EXJ316" s="51"/>
      <c r="EXK316" s="51"/>
      <c r="EXL316" s="51"/>
      <c r="EXM316" s="51"/>
      <c r="EXN316" s="51"/>
      <c r="EXO316" s="51"/>
      <c r="EXP316" s="51"/>
      <c r="EXQ316" s="51"/>
      <c r="EXR316" s="51"/>
      <c r="EXS316" s="51"/>
      <c r="EXT316" s="51"/>
      <c r="EXU316" s="51"/>
      <c r="EXV316" s="51"/>
      <c r="EXW316" s="51"/>
      <c r="EXX316" s="51"/>
      <c r="EXY316" s="51"/>
      <c r="EXZ316" s="51"/>
      <c r="EYA316" s="51"/>
      <c r="EYB316" s="51"/>
      <c r="EYC316" s="51"/>
      <c r="EYD316" s="51"/>
      <c r="EYE316" s="51"/>
      <c r="EYF316" s="51"/>
      <c r="EYG316" s="51"/>
      <c r="EYH316" s="51"/>
      <c r="EYI316" s="51"/>
      <c r="EYJ316" s="51"/>
      <c r="EYK316" s="51"/>
      <c r="EYL316" s="51"/>
      <c r="EYM316" s="51"/>
      <c r="EYN316" s="51"/>
      <c r="EYO316" s="51"/>
      <c r="EYP316" s="51"/>
      <c r="EYQ316" s="51"/>
      <c r="EYR316" s="51"/>
      <c r="EYS316" s="51"/>
      <c r="EYT316" s="51"/>
      <c r="EYU316" s="51"/>
      <c r="EYV316" s="51"/>
      <c r="EYW316" s="51"/>
      <c r="EYX316" s="51"/>
      <c r="EYY316" s="51"/>
      <c r="EYZ316" s="51"/>
      <c r="EZA316" s="51"/>
      <c r="EZB316" s="51"/>
      <c r="EZC316" s="51"/>
      <c r="EZD316" s="51"/>
      <c r="EZE316" s="51"/>
      <c r="EZF316" s="51"/>
      <c r="EZG316" s="51"/>
      <c r="EZH316" s="51"/>
      <c r="EZI316" s="51"/>
      <c r="EZJ316" s="51"/>
      <c r="EZK316" s="51"/>
      <c r="EZL316" s="51"/>
      <c r="EZM316" s="51"/>
      <c r="EZN316" s="51"/>
      <c r="EZO316" s="51"/>
      <c r="EZP316" s="51"/>
      <c r="EZQ316" s="51"/>
      <c r="EZR316" s="51"/>
      <c r="EZS316" s="51"/>
      <c r="EZT316" s="51"/>
      <c r="EZU316" s="51"/>
      <c r="EZV316" s="51"/>
      <c r="EZW316" s="51"/>
      <c r="EZX316" s="51"/>
      <c r="EZY316" s="51"/>
      <c r="EZZ316" s="51"/>
      <c r="FAA316" s="51"/>
      <c r="FAB316" s="51"/>
      <c r="FAC316" s="51"/>
      <c r="FAD316" s="51"/>
      <c r="FAE316" s="51"/>
      <c r="FAF316" s="51"/>
      <c r="FAG316" s="51"/>
      <c r="FAH316" s="51"/>
      <c r="FAI316" s="51"/>
      <c r="FAJ316" s="51"/>
      <c r="FAK316" s="51"/>
      <c r="FAL316" s="51"/>
      <c r="FAM316" s="51"/>
      <c r="FAN316" s="51"/>
      <c r="FAO316" s="51"/>
      <c r="FAP316" s="51"/>
      <c r="FAQ316" s="51"/>
      <c r="FAR316" s="51"/>
      <c r="FAS316" s="51"/>
      <c r="FAT316" s="51"/>
      <c r="FAU316" s="51"/>
      <c r="FAV316" s="51"/>
      <c r="FAW316" s="51"/>
      <c r="FAX316" s="51"/>
      <c r="FAY316" s="51"/>
      <c r="FAZ316" s="51"/>
      <c r="FBA316" s="51"/>
      <c r="FBB316" s="51"/>
      <c r="FBC316" s="51"/>
      <c r="FBD316" s="51"/>
      <c r="FBE316" s="51"/>
      <c r="FBF316" s="51"/>
      <c r="FBG316" s="51"/>
      <c r="FBH316" s="51"/>
      <c r="FBI316" s="51"/>
      <c r="FBJ316" s="51"/>
      <c r="FBK316" s="51"/>
      <c r="FBL316" s="51"/>
      <c r="FBM316" s="51"/>
      <c r="FBN316" s="51"/>
      <c r="FBO316" s="51"/>
      <c r="FBP316" s="51"/>
      <c r="FBQ316" s="51"/>
      <c r="FBR316" s="51"/>
      <c r="FBS316" s="51"/>
      <c r="FBT316" s="51"/>
      <c r="FBU316" s="51"/>
      <c r="FBV316" s="51"/>
      <c r="FBW316" s="51"/>
      <c r="FBX316" s="51"/>
      <c r="FBY316" s="51"/>
      <c r="FBZ316" s="51"/>
      <c r="FCA316" s="51"/>
      <c r="FCB316" s="51"/>
      <c r="FCC316" s="51"/>
      <c r="FCD316" s="51"/>
      <c r="FCE316" s="51"/>
      <c r="FCF316" s="51"/>
      <c r="FCG316" s="51"/>
      <c r="FCH316" s="51"/>
      <c r="FCI316" s="51"/>
      <c r="FCJ316" s="51"/>
      <c r="FCK316" s="51"/>
      <c r="FCL316" s="51"/>
      <c r="FCM316" s="51"/>
      <c r="FCN316" s="51"/>
      <c r="FCO316" s="51"/>
      <c r="FCP316" s="51"/>
      <c r="FCQ316" s="51"/>
      <c r="FCR316" s="51"/>
      <c r="FCS316" s="51"/>
      <c r="FCT316" s="51"/>
      <c r="FCU316" s="51"/>
      <c r="FCV316" s="51"/>
      <c r="FCW316" s="51"/>
      <c r="FCX316" s="51"/>
      <c r="FCY316" s="51"/>
      <c r="FCZ316" s="51"/>
      <c r="FDA316" s="51"/>
      <c r="FDB316" s="51"/>
      <c r="FDC316" s="51"/>
      <c r="FDD316" s="51"/>
      <c r="FDE316" s="51"/>
      <c r="FDF316" s="51"/>
      <c r="FDG316" s="51"/>
      <c r="FDH316" s="51"/>
      <c r="FDI316" s="51"/>
      <c r="FDJ316" s="51"/>
      <c r="FDK316" s="51"/>
      <c r="FDL316" s="51"/>
      <c r="FDM316" s="51"/>
      <c r="FDN316" s="51"/>
      <c r="FDO316" s="51"/>
      <c r="FDP316" s="51"/>
      <c r="FDQ316" s="51"/>
      <c r="FDR316" s="51"/>
      <c r="FDS316" s="51"/>
      <c r="FDT316" s="51"/>
      <c r="FDU316" s="51"/>
      <c r="FDV316" s="51"/>
      <c r="FDW316" s="51"/>
      <c r="FDX316" s="51"/>
      <c r="FDY316" s="51"/>
      <c r="FDZ316" s="51"/>
      <c r="FEA316" s="51"/>
      <c r="FEB316" s="51"/>
      <c r="FEC316" s="51"/>
      <c r="FED316" s="51"/>
      <c r="FEE316" s="51"/>
      <c r="FEF316" s="51"/>
      <c r="FEG316" s="51"/>
      <c r="FEH316" s="51"/>
      <c r="FEI316" s="51"/>
      <c r="FEJ316" s="51"/>
      <c r="FEK316" s="51"/>
      <c r="FEL316" s="51"/>
      <c r="FEM316" s="51"/>
      <c r="FEN316" s="51"/>
      <c r="FEO316" s="51"/>
      <c r="FEP316" s="51"/>
      <c r="FEQ316" s="51"/>
      <c r="FER316" s="51"/>
      <c r="FES316" s="51"/>
      <c r="FET316" s="51"/>
      <c r="FEU316" s="51"/>
      <c r="FEV316" s="51"/>
      <c r="FEW316" s="51"/>
      <c r="FEX316" s="51"/>
      <c r="FEY316" s="51"/>
      <c r="FEZ316" s="51"/>
      <c r="FFA316" s="51"/>
      <c r="FFB316" s="51"/>
      <c r="FFC316" s="51"/>
      <c r="FFD316" s="51"/>
      <c r="FFE316" s="51"/>
      <c r="FFF316" s="51"/>
      <c r="FFG316" s="51"/>
      <c r="FFH316" s="51"/>
      <c r="FFI316" s="51"/>
      <c r="FFJ316" s="51"/>
      <c r="FFK316" s="51"/>
      <c r="FFL316" s="51"/>
      <c r="FFM316" s="51"/>
      <c r="FFN316" s="51"/>
      <c r="FFO316" s="51"/>
      <c r="FFP316" s="51"/>
      <c r="FFQ316" s="51"/>
      <c r="FFR316" s="51"/>
      <c r="FFS316" s="51"/>
      <c r="FFT316" s="51"/>
      <c r="FFU316" s="51"/>
      <c r="FFV316" s="51"/>
      <c r="FFW316" s="51"/>
      <c r="FFX316" s="51"/>
      <c r="FFY316" s="51"/>
      <c r="FFZ316" s="51"/>
      <c r="FGA316" s="51"/>
      <c r="FGB316" s="51"/>
      <c r="FGC316" s="51"/>
      <c r="FGD316" s="51"/>
      <c r="FGE316" s="51"/>
      <c r="FGF316" s="51"/>
      <c r="FGG316" s="51"/>
      <c r="FGH316" s="51"/>
      <c r="FGI316" s="51"/>
      <c r="FGJ316" s="51"/>
      <c r="FGK316" s="51"/>
      <c r="FGL316" s="51"/>
      <c r="FGM316" s="51"/>
      <c r="FGN316" s="51"/>
      <c r="FGO316" s="51"/>
      <c r="FGP316" s="51"/>
      <c r="FGQ316" s="51"/>
      <c r="FGR316" s="51"/>
      <c r="FGS316" s="51"/>
      <c r="FGT316" s="51"/>
      <c r="FGU316" s="51"/>
      <c r="FGV316" s="51"/>
      <c r="FGW316" s="51"/>
      <c r="FGX316" s="51"/>
      <c r="FGY316" s="51"/>
      <c r="FGZ316" s="51"/>
      <c r="FHA316" s="51"/>
      <c r="FHB316" s="51"/>
      <c r="FHC316" s="51"/>
      <c r="FHD316" s="51"/>
      <c r="FHE316" s="51"/>
      <c r="FHF316" s="51"/>
      <c r="FHG316" s="51"/>
      <c r="FHH316" s="51"/>
      <c r="FHI316" s="51"/>
      <c r="FHJ316" s="51"/>
      <c r="FHK316" s="51"/>
      <c r="FHL316" s="51"/>
      <c r="FHM316" s="51"/>
      <c r="FHN316" s="51"/>
      <c r="FHO316" s="51"/>
      <c r="FHP316" s="51"/>
      <c r="FHQ316" s="51"/>
      <c r="FHR316" s="51"/>
      <c r="FHS316" s="51"/>
      <c r="FHT316" s="51"/>
      <c r="FHU316" s="51"/>
      <c r="FHV316" s="51"/>
      <c r="FHW316" s="51"/>
      <c r="FHX316" s="51"/>
      <c r="FHY316" s="51"/>
      <c r="FHZ316" s="51"/>
      <c r="FIA316" s="51"/>
      <c r="FIB316" s="51"/>
      <c r="FIC316" s="51"/>
      <c r="FID316" s="51"/>
      <c r="FIE316" s="51"/>
      <c r="FIF316" s="51"/>
      <c r="FIG316" s="51"/>
      <c r="FIH316" s="51"/>
      <c r="FII316" s="51"/>
      <c r="FIJ316" s="51"/>
      <c r="FIK316" s="51"/>
      <c r="FIL316" s="51"/>
      <c r="FIM316" s="51"/>
      <c r="FIN316" s="51"/>
      <c r="FIO316" s="51"/>
      <c r="FIP316" s="51"/>
      <c r="FIQ316" s="51"/>
      <c r="FIR316" s="51"/>
      <c r="FIS316" s="51"/>
      <c r="FIT316" s="51"/>
      <c r="FIU316" s="51"/>
      <c r="FIV316" s="51"/>
      <c r="FIW316" s="51"/>
      <c r="FIX316" s="51"/>
      <c r="FIY316" s="51"/>
      <c r="FIZ316" s="51"/>
      <c r="FJA316" s="51"/>
      <c r="FJB316" s="51"/>
      <c r="FJC316" s="51"/>
      <c r="FJD316" s="51"/>
      <c r="FJE316" s="51"/>
      <c r="FJF316" s="51"/>
      <c r="FJG316" s="51"/>
      <c r="FJH316" s="51"/>
      <c r="FJI316" s="51"/>
      <c r="FJJ316" s="51"/>
      <c r="FJK316" s="51"/>
      <c r="FJL316" s="51"/>
      <c r="FJM316" s="51"/>
      <c r="FJN316" s="51"/>
      <c r="FJO316" s="51"/>
      <c r="FJP316" s="51"/>
      <c r="FJQ316" s="51"/>
      <c r="FJR316" s="51"/>
      <c r="FJS316" s="51"/>
      <c r="FJT316" s="51"/>
      <c r="FJU316" s="51"/>
      <c r="FJV316" s="51"/>
      <c r="FJW316" s="51"/>
      <c r="FJX316" s="51"/>
      <c r="FJY316" s="51"/>
      <c r="FJZ316" s="51"/>
      <c r="FKA316" s="51"/>
      <c r="FKB316" s="51"/>
      <c r="FKC316" s="51"/>
      <c r="FKD316" s="51"/>
      <c r="FKE316" s="51"/>
      <c r="FKF316" s="51"/>
      <c r="FKG316" s="51"/>
      <c r="FKH316" s="51"/>
      <c r="FKI316" s="51"/>
      <c r="FKJ316" s="51"/>
      <c r="FKK316" s="51"/>
      <c r="FKL316" s="51"/>
      <c r="FKM316" s="51"/>
      <c r="FKN316" s="51"/>
      <c r="FKO316" s="51"/>
      <c r="FKP316" s="51"/>
      <c r="FKQ316" s="51"/>
      <c r="FKR316" s="51"/>
      <c r="FKS316" s="51"/>
      <c r="FKT316" s="51"/>
      <c r="FKU316" s="51"/>
      <c r="FKV316" s="51"/>
      <c r="FKW316" s="51"/>
      <c r="FKX316" s="51"/>
      <c r="FKY316" s="51"/>
      <c r="FKZ316" s="51"/>
      <c r="FLA316" s="51"/>
      <c r="FLB316" s="51"/>
      <c r="FLC316" s="51"/>
      <c r="FLD316" s="51"/>
      <c r="FLE316" s="51"/>
      <c r="FLF316" s="51"/>
      <c r="FLG316" s="51"/>
      <c r="FLH316" s="51"/>
      <c r="FLI316" s="51"/>
      <c r="FLJ316" s="51"/>
      <c r="FLK316" s="51"/>
      <c r="FLL316" s="51"/>
      <c r="FLM316" s="51"/>
      <c r="FLN316" s="51"/>
      <c r="FLO316" s="51"/>
      <c r="FLP316" s="51"/>
      <c r="FLQ316" s="51"/>
      <c r="FLR316" s="51"/>
      <c r="FLS316" s="51"/>
      <c r="FLT316" s="51"/>
      <c r="FLU316" s="51"/>
      <c r="FLV316" s="51"/>
      <c r="FLW316" s="51"/>
      <c r="FLX316" s="51"/>
      <c r="FLY316" s="51"/>
      <c r="FLZ316" s="51"/>
      <c r="FMA316" s="51"/>
      <c r="FMB316" s="51"/>
      <c r="FMC316" s="51"/>
      <c r="FMD316" s="51"/>
      <c r="FME316" s="51"/>
      <c r="FMF316" s="51"/>
      <c r="FMG316" s="51"/>
      <c r="FMH316" s="51"/>
      <c r="FMI316" s="51"/>
      <c r="FMJ316" s="51"/>
      <c r="FMK316" s="51"/>
      <c r="FML316" s="51"/>
      <c r="FMM316" s="51"/>
      <c r="FMN316" s="51"/>
      <c r="FMO316" s="51"/>
      <c r="FMP316" s="51"/>
      <c r="FMQ316" s="51"/>
      <c r="FMR316" s="51"/>
      <c r="FMS316" s="51"/>
      <c r="FMT316" s="51"/>
      <c r="FMU316" s="51"/>
      <c r="FMV316" s="51"/>
      <c r="FMW316" s="51"/>
      <c r="FMX316" s="51"/>
      <c r="FMY316" s="51"/>
      <c r="FMZ316" s="51"/>
      <c r="FNA316" s="51"/>
      <c r="FNB316" s="51"/>
      <c r="FNC316" s="51"/>
      <c r="FND316" s="51"/>
      <c r="FNE316" s="51"/>
      <c r="FNF316" s="51"/>
      <c r="FNG316" s="51"/>
      <c r="FNH316" s="51"/>
      <c r="FNI316" s="51"/>
      <c r="FNJ316" s="51"/>
      <c r="FNK316" s="51"/>
      <c r="FNL316" s="51"/>
      <c r="FNM316" s="51"/>
      <c r="FNN316" s="51"/>
      <c r="FNO316" s="51"/>
      <c r="FNP316" s="51"/>
      <c r="FNQ316" s="51"/>
      <c r="FNR316" s="51"/>
      <c r="FNS316" s="51"/>
      <c r="FNT316" s="51"/>
      <c r="FNU316" s="51"/>
      <c r="FNV316" s="51"/>
      <c r="FNW316" s="51"/>
      <c r="FNX316" s="51"/>
      <c r="FNY316" s="51"/>
      <c r="FNZ316" s="51"/>
      <c r="FOA316" s="51"/>
      <c r="FOB316" s="51"/>
      <c r="FOC316" s="51"/>
      <c r="FOD316" s="51"/>
      <c r="FOE316" s="51"/>
      <c r="FOF316" s="51"/>
      <c r="FOG316" s="51"/>
      <c r="FOH316" s="51"/>
      <c r="FOI316" s="51"/>
      <c r="FOJ316" s="51"/>
      <c r="FOK316" s="51"/>
      <c r="FOL316" s="51"/>
      <c r="FOM316" s="51"/>
      <c r="FON316" s="51"/>
      <c r="FOO316" s="51"/>
      <c r="FOP316" s="51"/>
      <c r="FOQ316" s="51"/>
      <c r="FOR316" s="51"/>
      <c r="FOS316" s="51"/>
      <c r="FOT316" s="51"/>
      <c r="FOU316" s="51"/>
      <c r="FOV316" s="51"/>
      <c r="FOW316" s="51"/>
      <c r="FOX316" s="51"/>
      <c r="FOY316" s="51"/>
      <c r="FOZ316" s="51"/>
      <c r="FPA316" s="51"/>
      <c r="FPB316" s="51"/>
      <c r="FPC316" s="51"/>
      <c r="FPD316" s="51"/>
      <c r="FPE316" s="51"/>
      <c r="FPF316" s="51"/>
      <c r="FPG316" s="51"/>
      <c r="FPH316" s="51"/>
      <c r="FPI316" s="51"/>
      <c r="FPJ316" s="51"/>
      <c r="FPK316" s="51"/>
      <c r="FPL316" s="51"/>
      <c r="FPM316" s="51"/>
      <c r="FPN316" s="51"/>
      <c r="FPO316" s="51"/>
      <c r="FPP316" s="51"/>
      <c r="FPQ316" s="51"/>
      <c r="FPR316" s="51"/>
      <c r="FPS316" s="51"/>
      <c r="FPT316" s="51"/>
      <c r="FPU316" s="51"/>
      <c r="FPV316" s="51"/>
      <c r="FPW316" s="51"/>
      <c r="FPX316" s="51"/>
      <c r="FPY316" s="51"/>
      <c r="FPZ316" s="51"/>
      <c r="FQA316" s="51"/>
      <c r="FQB316" s="51"/>
      <c r="FQC316" s="51"/>
      <c r="FQD316" s="51"/>
      <c r="FQE316" s="51"/>
      <c r="FQF316" s="51"/>
      <c r="FQG316" s="51"/>
      <c r="FQH316" s="51"/>
      <c r="FQI316" s="51"/>
      <c r="FQJ316" s="51"/>
      <c r="FQK316" s="51"/>
      <c r="FQL316" s="51"/>
      <c r="FQM316" s="51"/>
      <c r="FQN316" s="51"/>
      <c r="FQO316" s="51"/>
      <c r="FQP316" s="51"/>
      <c r="FQQ316" s="51"/>
      <c r="FQR316" s="51"/>
      <c r="FQS316" s="51"/>
      <c r="FQT316" s="51"/>
      <c r="FQU316" s="51"/>
      <c r="FQV316" s="51"/>
      <c r="FQW316" s="51"/>
      <c r="FQX316" s="51"/>
      <c r="FQY316" s="51"/>
      <c r="FQZ316" s="51"/>
      <c r="FRA316" s="51"/>
      <c r="FRB316" s="51"/>
      <c r="FRC316" s="51"/>
      <c r="FRD316" s="51"/>
      <c r="FRE316" s="51"/>
      <c r="FRF316" s="51"/>
      <c r="FRG316" s="51"/>
      <c r="FRH316" s="51"/>
      <c r="FRI316" s="51"/>
      <c r="FRJ316" s="51"/>
      <c r="FRK316" s="51"/>
      <c r="FRL316" s="51"/>
      <c r="FRM316" s="51"/>
      <c r="FRN316" s="51"/>
      <c r="FRO316" s="51"/>
      <c r="FRP316" s="51"/>
      <c r="FRQ316" s="51"/>
      <c r="FRR316" s="51"/>
      <c r="FRS316" s="51"/>
      <c r="FRT316" s="51"/>
      <c r="FRU316" s="51"/>
      <c r="FRV316" s="51"/>
      <c r="FRW316" s="51"/>
      <c r="FRX316" s="51"/>
      <c r="FRY316" s="51"/>
      <c r="FRZ316" s="51"/>
      <c r="FSA316" s="51"/>
      <c r="FSB316" s="51"/>
      <c r="FSC316" s="51"/>
      <c r="FSD316" s="51"/>
      <c r="FSE316" s="51"/>
      <c r="FSF316" s="51"/>
      <c r="FSG316" s="51"/>
      <c r="FSH316" s="51"/>
      <c r="FSI316" s="51"/>
      <c r="FSJ316" s="51"/>
      <c r="FSK316" s="51"/>
      <c r="FSL316" s="51"/>
      <c r="FSM316" s="51"/>
      <c r="FSN316" s="51"/>
      <c r="FSO316" s="51"/>
      <c r="FSP316" s="51"/>
      <c r="FSQ316" s="51"/>
      <c r="FSR316" s="51"/>
      <c r="FSS316" s="51"/>
      <c r="FST316" s="51"/>
      <c r="FSU316" s="51"/>
      <c r="FSV316" s="51"/>
      <c r="FSW316" s="51"/>
      <c r="FSX316" s="51"/>
      <c r="FSY316" s="51"/>
      <c r="FSZ316" s="51"/>
      <c r="FTA316" s="51"/>
      <c r="FTB316" s="51"/>
      <c r="FTC316" s="51"/>
      <c r="FTD316" s="51"/>
      <c r="FTE316" s="51"/>
      <c r="FTF316" s="51"/>
      <c r="FTG316" s="51"/>
      <c r="FTH316" s="51"/>
      <c r="FTI316" s="51"/>
      <c r="FTJ316" s="51"/>
      <c r="FTK316" s="51"/>
      <c r="FTL316" s="51"/>
      <c r="FTM316" s="51"/>
      <c r="FTN316" s="51"/>
      <c r="FTO316" s="51"/>
      <c r="FTP316" s="51"/>
      <c r="FTQ316" s="51"/>
      <c r="FTR316" s="51"/>
      <c r="FTS316" s="51"/>
      <c r="FTT316" s="51"/>
      <c r="FTU316" s="51"/>
      <c r="FTV316" s="51"/>
      <c r="FTW316" s="51"/>
      <c r="FTX316" s="51"/>
      <c r="FTY316" s="51"/>
      <c r="FTZ316" s="51"/>
      <c r="FUA316" s="51"/>
      <c r="FUB316" s="51"/>
      <c r="FUC316" s="51"/>
      <c r="FUD316" s="51"/>
      <c r="FUE316" s="51"/>
      <c r="FUF316" s="51"/>
      <c r="FUG316" s="51"/>
      <c r="FUH316" s="51"/>
      <c r="FUI316" s="51"/>
      <c r="FUJ316" s="51"/>
      <c r="FUK316" s="51"/>
      <c r="FUL316" s="51"/>
      <c r="FUM316" s="51"/>
      <c r="FUN316" s="51"/>
      <c r="FUO316" s="51"/>
      <c r="FUP316" s="51"/>
      <c r="FUQ316" s="51"/>
      <c r="FUR316" s="51"/>
      <c r="FUS316" s="51"/>
      <c r="FUT316" s="51"/>
      <c r="FUU316" s="51"/>
      <c r="FUV316" s="51"/>
      <c r="FUW316" s="51"/>
      <c r="FUX316" s="51"/>
      <c r="FUY316" s="51"/>
      <c r="FUZ316" s="51"/>
      <c r="FVA316" s="51"/>
      <c r="FVB316" s="51"/>
      <c r="FVC316" s="51"/>
      <c r="FVD316" s="51"/>
      <c r="FVE316" s="51"/>
      <c r="FVF316" s="51"/>
      <c r="FVG316" s="51"/>
      <c r="FVH316" s="51"/>
      <c r="FVI316" s="51"/>
      <c r="FVJ316" s="51"/>
      <c r="FVK316" s="51"/>
      <c r="FVL316" s="51"/>
      <c r="FVM316" s="51"/>
      <c r="FVN316" s="51"/>
      <c r="FVO316" s="51"/>
      <c r="FVP316" s="51"/>
      <c r="FVQ316" s="51"/>
      <c r="FVR316" s="51"/>
      <c r="FVS316" s="51"/>
      <c r="FVT316" s="51"/>
      <c r="FVU316" s="51"/>
      <c r="FVV316" s="51"/>
      <c r="FVW316" s="51"/>
      <c r="FVX316" s="51"/>
      <c r="FVY316" s="51"/>
      <c r="FVZ316" s="51"/>
      <c r="FWA316" s="51"/>
      <c r="FWB316" s="51"/>
      <c r="FWC316" s="51"/>
      <c r="FWD316" s="51"/>
      <c r="FWE316" s="51"/>
      <c r="FWF316" s="51"/>
      <c r="FWG316" s="51"/>
      <c r="FWH316" s="51"/>
      <c r="FWI316" s="51"/>
      <c r="FWJ316" s="51"/>
      <c r="FWK316" s="51"/>
      <c r="FWL316" s="51"/>
      <c r="FWM316" s="51"/>
      <c r="FWN316" s="51"/>
      <c r="FWO316" s="51"/>
      <c r="FWP316" s="51"/>
      <c r="FWQ316" s="51"/>
      <c r="FWR316" s="51"/>
      <c r="FWS316" s="51"/>
      <c r="FWT316" s="51"/>
      <c r="FWU316" s="51"/>
      <c r="FWV316" s="51"/>
      <c r="FWW316" s="51"/>
      <c r="FWX316" s="51"/>
      <c r="FWY316" s="51"/>
      <c r="FWZ316" s="51"/>
      <c r="FXA316" s="51"/>
      <c r="FXB316" s="51"/>
      <c r="FXC316" s="51"/>
      <c r="FXD316" s="51"/>
      <c r="FXE316" s="51"/>
      <c r="FXF316" s="51"/>
      <c r="FXG316" s="51"/>
      <c r="FXH316" s="51"/>
      <c r="FXI316" s="51"/>
      <c r="FXJ316" s="51"/>
      <c r="FXK316" s="51"/>
      <c r="FXL316" s="51"/>
      <c r="FXM316" s="51"/>
      <c r="FXN316" s="51"/>
      <c r="FXO316" s="51"/>
      <c r="FXP316" s="51"/>
      <c r="FXQ316" s="51"/>
      <c r="FXR316" s="51"/>
      <c r="FXS316" s="51"/>
      <c r="FXT316" s="51"/>
      <c r="FXU316" s="51"/>
      <c r="FXV316" s="51"/>
      <c r="FXW316" s="51"/>
      <c r="FXX316" s="51"/>
      <c r="FXY316" s="51"/>
      <c r="FXZ316" s="51"/>
      <c r="FYA316" s="51"/>
      <c r="FYB316" s="51"/>
      <c r="FYC316" s="51"/>
      <c r="FYD316" s="51"/>
      <c r="FYE316" s="51"/>
      <c r="FYF316" s="51"/>
      <c r="FYG316" s="51"/>
      <c r="FYH316" s="51"/>
      <c r="FYI316" s="51"/>
      <c r="FYJ316" s="51"/>
      <c r="FYK316" s="51"/>
      <c r="FYL316" s="51"/>
      <c r="FYM316" s="51"/>
      <c r="FYN316" s="51"/>
      <c r="FYO316" s="51"/>
      <c r="FYP316" s="51"/>
      <c r="FYQ316" s="51"/>
      <c r="FYR316" s="51"/>
      <c r="FYS316" s="51"/>
      <c r="FYT316" s="51"/>
      <c r="FYU316" s="51"/>
      <c r="FYV316" s="51"/>
      <c r="FYW316" s="51"/>
      <c r="FYX316" s="51"/>
      <c r="FYY316" s="51"/>
      <c r="FYZ316" s="51"/>
      <c r="FZA316" s="51"/>
      <c r="FZB316" s="51"/>
      <c r="FZC316" s="51"/>
      <c r="FZD316" s="51"/>
      <c r="FZE316" s="51"/>
      <c r="FZF316" s="51"/>
      <c r="FZG316" s="51"/>
      <c r="FZH316" s="51"/>
      <c r="FZI316" s="51"/>
      <c r="FZJ316" s="51"/>
      <c r="FZK316" s="51"/>
      <c r="FZL316" s="51"/>
      <c r="FZM316" s="51"/>
      <c r="FZN316" s="51"/>
      <c r="FZO316" s="51"/>
      <c r="FZP316" s="51"/>
      <c r="FZQ316" s="51"/>
      <c r="FZR316" s="51"/>
      <c r="FZS316" s="51"/>
      <c r="FZT316" s="51"/>
      <c r="FZU316" s="51"/>
      <c r="FZV316" s="51"/>
      <c r="FZW316" s="51"/>
      <c r="FZX316" s="51"/>
      <c r="FZY316" s="51"/>
      <c r="FZZ316" s="51"/>
      <c r="GAA316" s="51"/>
      <c r="GAB316" s="51"/>
      <c r="GAC316" s="51"/>
      <c r="GAD316" s="51"/>
      <c r="GAE316" s="51"/>
      <c r="GAF316" s="51"/>
      <c r="GAG316" s="51"/>
      <c r="GAH316" s="51"/>
      <c r="GAI316" s="51"/>
      <c r="GAJ316" s="51"/>
      <c r="GAK316" s="51"/>
      <c r="GAL316" s="51"/>
      <c r="GAM316" s="51"/>
      <c r="GAN316" s="51"/>
      <c r="GAO316" s="51"/>
      <c r="GAP316" s="51"/>
      <c r="GAQ316" s="51"/>
      <c r="GAR316" s="51"/>
      <c r="GAS316" s="51"/>
      <c r="GAT316" s="51"/>
      <c r="GAU316" s="51"/>
      <c r="GAV316" s="51"/>
      <c r="GAW316" s="51"/>
      <c r="GAX316" s="51"/>
      <c r="GAY316" s="51"/>
      <c r="GAZ316" s="51"/>
      <c r="GBA316" s="51"/>
      <c r="GBB316" s="51"/>
      <c r="GBC316" s="51"/>
      <c r="GBD316" s="51"/>
      <c r="GBE316" s="51"/>
      <c r="GBF316" s="51"/>
      <c r="GBG316" s="51"/>
      <c r="GBH316" s="51"/>
      <c r="GBI316" s="51"/>
      <c r="GBJ316" s="51"/>
      <c r="GBK316" s="51"/>
      <c r="GBL316" s="51"/>
      <c r="GBM316" s="51"/>
      <c r="GBN316" s="51"/>
      <c r="GBO316" s="51"/>
      <c r="GBP316" s="51"/>
      <c r="GBQ316" s="51"/>
      <c r="GBR316" s="51"/>
      <c r="GBS316" s="51"/>
      <c r="GBT316" s="51"/>
      <c r="GBU316" s="51"/>
      <c r="GBV316" s="51"/>
      <c r="GBW316" s="51"/>
      <c r="GBX316" s="51"/>
      <c r="GBY316" s="51"/>
      <c r="GBZ316" s="51"/>
      <c r="GCA316" s="51"/>
      <c r="GCB316" s="51"/>
      <c r="GCC316" s="51"/>
      <c r="GCD316" s="51"/>
      <c r="GCE316" s="51"/>
      <c r="GCF316" s="51"/>
      <c r="GCG316" s="51"/>
      <c r="GCH316" s="51"/>
      <c r="GCI316" s="51"/>
      <c r="GCJ316" s="51"/>
      <c r="GCK316" s="51"/>
      <c r="GCL316" s="51"/>
      <c r="GCM316" s="51"/>
      <c r="GCN316" s="51"/>
      <c r="GCO316" s="51"/>
      <c r="GCP316" s="51"/>
      <c r="GCQ316" s="51"/>
      <c r="GCR316" s="51"/>
      <c r="GCS316" s="51"/>
      <c r="GCT316" s="51"/>
      <c r="GCU316" s="51"/>
      <c r="GCV316" s="51"/>
      <c r="GCW316" s="51"/>
      <c r="GCX316" s="51"/>
      <c r="GCY316" s="51"/>
      <c r="GCZ316" s="51"/>
      <c r="GDA316" s="51"/>
      <c r="GDB316" s="51"/>
      <c r="GDC316" s="51"/>
      <c r="GDD316" s="51"/>
      <c r="GDE316" s="51"/>
      <c r="GDF316" s="51"/>
      <c r="GDG316" s="51"/>
      <c r="GDH316" s="51"/>
      <c r="GDI316" s="51"/>
      <c r="GDJ316" s="51"/>
      <c r="GDK316" s="51"/>
      <c r="GDL316" s="51"/>
      <c r="GDM316" s="51"/>
      <c r="GDN316" s="51"/>
      <c r="GDO316" s="51"/>
      <c r="GDP316" s="51"/>
      <c r="GDQ316" s="51"/>
      <c r="GDR316" s="51"/>
      <c r="GDS316" s="51"/>
      <c r="GDT316" s="51"/>
      <c r="GDU316" s="51"/>
      <c r="GDV316" s="51"/>
      <c r="GDW316" s="51"/>
      <c r="GDX316" s="51"/>
      <c r="GDY316" s="51"/>
      <c r="GDZ316" s="51"/>
      <c r="GEA316" s="51"/>
      <c r="GEB316" s="51"/>
      <c r="GEC316" s="51"/>
      <c r="GED316" s="51"/>
      <c r="GEE316" s="51"/>
      <c r="GEF316" s="51"/>
      <c r="GEG316" s="51"/>
      <c r="GEH316" s="51"/>
      <c r="GEI316" s="51"/>
      <c r="GEJ316" s="51"/>
      <c r="GEK316" s="51"/>
      <c r="GEL316" s="51"/>
      <c r="GEM316" s="51"/>
      <c r="GEN316" s="51"/>
      <c r="GEO316" s="51"/>
      <c r="GEP316" s="51"/>
      <c r="GEQ316" s="51"/>
      <c r="GER316" s="51"/>
      <c r="GES316" s="51"/>
      <c r="GET316" s="51"/>
      <c r="GEU316" s="51"/>
      <c r="GEV316" s="51"/>
      <c r="GEW316" s="51"/>
      <c r="GEX316" s="51"/>
      <c r="GEY316" s="51"/>
      <c r="GEZ316" s="51"/>
      <c r="GFA316" s="51"/>
      <c r="GFB316" s="51"/>
      <c r="GFC316" s="51"/>
      <c r="GFD316" s="51"/>
      <c r="GFE316" s="51"/>
      <c r="GFF316" s="51"/>
      <c r="GFG316" s="51"/>
      <c r="GFH316" s="51"/>
      <c r="GFI316" s="51"/>
      <c r="GFJ316" s="51"/>
      <c r="GFK316" s="51"/>
      <c r="GFL316" s="51"/>
      <c r="GFM316" s="51"/>
      <c r="GFN316" s="51"/>
      <c r="GFO316" s="51"/>
      <c r="GFP316" s="51"/>
      <c r="GFQ316" s="51"/>
      <c r="GFR316" s="51"/>
      <c r="GFS316" s="51"/>
      <c r="GFT316" s="51"/>
      <c r="GFU316" s="51"/>
      <c r="GFV316" s="51"/>
      <c r="GFW316" s="51"/>
      <c r="GFX316" s="51"/>
      <c r="GFY316" s="51"/>
      <c r="GFZ316" s="51"/>
      <c r="GGA316" s="51"/>
      <c r="GGB316" s="51"/>
      <c r="GGC316" s="51"/>
      <c r="GGD316" s="51"/>
      <c r="GGE316" s="51"/>
      <c r="GGF316" s="51"/>
      <c r="GGG316" s="51"/>
      <c r="GGH316" s="51"/>
      <c r="GGI316" s="51"/>
      <c r="GGJ316" s="51"/>
      <c r="GGK316" s="51"/>
      <c r="GGL316" s="51"/>
      <c r="GGM316" s="51"/>
      <c r="GGN316" s="51"/>
      <c r="GGO316" s="51"/>
      <c r="GGP316" s="51"/>
      <c r="GGQ316" s="51"/>
      <c r="GGR316" s="51"/>
      <c r="GGS316" s="51"/>
      <c r="GGT316" s="51"/>
      <c r="GGU316" s="51"/>
      <c r="GGV316" s="51"/>
      <c r="GGW316" s="51"/>
      <c r="GGX316" s="51"/>
      <c r="GGY316" s="51"/>
      <c r="GGZ316" s="51"/>
      <c r="GHA316" s="51"/>
      <c r="GHB316" s="51"/>
      <c r="GHC316" s="51"/>
      <c r="GHD316" s="51"/>
      <c r="GHE316" s="51"/>
      <c r="GHF316" s="51"/>
      <c r="GHG316" s="51"/>
      <c r="GHH316" s="51"/>
      <c r="GHI316" s="51"/>
      <c r="GHJ316" s="51"/>
      <c r="GHK316" s="51"/>
      <c r="GHL316" s="51"/>
      <c r="GHM316" s="51"/>
      <c r="GHN316" s="51"/>
      <c r="GHO316" s="51"/>
      <c r="GHP316" s="51"/>
      <c r="GHQ316" s="51"/>
      <c r="GHR316" s="51"/>
      <c r="GHS316" s="51"/>
      <c r="GHT316" s="51"/>
      <c r="GHU316" s="51"/>
      <c r="GHV316" s="51"/>
      <c r="GHW316" s="51"/>
      <c r="GHX316" s="51"/>
      <c r="GHY316" s="51"/>
      <c r="GHZ316" s="51"/>
      <c r="GIA316" s="51"/>
      <c r="GIB316" s="51"/>
      <c r="GIC316" s="51"/>
      <c r="GID316" s="51"/>
      <c r="GIE316" s="51"/>
      <c r="GIF316" s="51"/>
      <c r="GIG316" s="51"/>
      <c r="GIH316" s="51"/>
      <c r="GII316" s="51"/>
      <c r="GIJ316" s="51"/>
      <c r="GIK316" s="51"/>
      <c r="GIL316" s="51"/>
      <c r="GIM316" s="51"/>
      <c r="GIN316" s="51"/>
      <c r="GIO316" s="51"/>
      <c r="GIP316" s="51"/>
      <c r="GIQ316" s="51"/>
      <c r="GIR316" s="51"/>
      <c r="GIS316" s="51"/>
      <c r="GIT316" s="51"/>
      <c r="GIU316" s="51"/>
      <c r="GIV316" s="51"/>
      <c r="GIW316" s="51"/>
      <c r="GIX316" s="51"/>
      <c r="GIY316" s="51"/>
      <c r="GIZ316" s="51"/>
      <c r="GJA316" s="51"/>
      <c r="GJB316" s="51"/>
      <c r="GJC316" s="51"/>
      <c r="GJD316" s="51"/>
      <c r="GJE316" s="51"/>
      <c r="GJF316" s="51"/>
      <c r="GJG316" s="51"/>
      <c r="GJH316" s="51"/>
      <c r="GJI316" s="51"/>
      <c r="GJJ316" s="51"/>
      <c r="GJK316" s="51"/>
      <c r="GJL316" s="51"/>
      <c r="GJM316" s="51"/>
      <c r="GJN316" s="51"/>
      <c r="GJO316" s="51"/>
      <c r="GJP316" s="51"/>
      <c r="GJQ316" s="51"/>
      <c r="GJR316" s="51"/>
      <c r="GJS316" s="51"/>
      <c r="GJT316" s="51"/>
      <c r="GJU316" s="51"/>
      <c r="GJV316" s="51"/>
      <c r="GJW316" s="51"/>
      <c r="GJX316" s="51"/>
      <c r="GJY316" s="51"/>
      <c r="GJZ316" s="51"/>
      <c r="GKA316" s="51"/>
      <c r="GKB316" s="51"/>
      <c r="GKC316" s="51"/>
      <c r="GKD316" s="51"/>
      <c r="GKE316" s="51"/>
      <c r="GKF316" s="51"/>
      <c r="GKG316" s="51"/>
      <c r="GKH316" s="51"/>
      <c r="GKI316" s="51"/>
      <c r="GKJ316" s="51"/>
      <c r="GKK316" s="51"/>
      <c r="GKL316" s="51"/>
      <c r="GKM316" s="51"/>
      <c r="GKN316" s="51"/>
      <c r="GKO316" s="51"/>
      <c r="GKP316" s="51"/>
      <c r="GKQ316" s="51"/>
      <c r="GKR316" s="51"/>
      <c r="GKS316" s="51"/>
      <c r="GKT316" s="51"/>
      <c r="GKU316" s="51"/>
      <c r="GKV316" s="51"/>
      <c r="GKW316" s="51"/>
      <c r="GKX316" s="51"/>
      <c r="GKY316" s="51"/>
      <c r="GKZ316" s="51"/>
      <c r="GLA316" s="51"/>
      <c r="GLB316" s="51"/>
      <c r="GLC316" s="51"/>
      <c r="GLD316" s="51"/>
      <c r="GLE316" s="51"/>
      <c r="GLF316" s="51"/>
      <c r="GLG316" s="51"/>
      <c r="GLH316" s="51"/>
      <c r="GLI316" s="51"/>
      <c r="GLJ316" s="51"/>
      <c r="GLK316" s="51"/>
      <c r="GLL316" s="51"/>
      <c r="GLM316" s="51"/>
      <c r="GLN316" s="51"/>
      <c r="GLO316" s="51"/>
      <c r="GLP316" s="51"/>
      <c r="GLQ316" s="51"/>
      <c r="GLR316" s="51"/>
      <c r="GLS316" s="51"/>
      <c r="GLT316" s="51"/>
      <c r="GLU316" s="51"/>
      <c r="GLV316" s="51"/>
      <c r="GLW316" s="51"/>
      <c r="GLX316" s="51"/>
      <c r="GLY316" s="51"/>
      <c r="GLZ316" s="51"/>
      <c r="GMA316" s="51"/>
      <c r="GMB316" s="51"/>
      <c r="GMC316" s="51"/>
      <c r="GMD316" s="51"/>
      <c r="GME316" s="51"/>
      <c r="GMF316" s="51"/>
      <c r="GMG316" s="51"/>
      <c r="GMH316" s="51"/>
      <c r="GMI316" s="51"/>
      <c r="GMJ316" s="51"/>
      <c r="GMK316" s="51"/>
      <c r="GML316" s="51"/>
      <c r="GMM316" s="51"/>
      <c r="GMN316" s="51"/>
      <c r="GMO316" s="51"/>
      <c r="GMP316" s="51"/>
      <c r="GMQ316" s="51"/>
      <c r="GMR316" s="51"/>
      <c r="GMS316" s="51"/>
      <c r="GMT316" s="51"/>
      <c r="GMU316" s="51"/>
      <c r="GMV316" s="51"/>
      <c r="GMW316" s="51"/>
      <c r="GMX316" s="51"/>
      <c r="GMY316" s="51"/>
      <c r="GMZ316" s="51"/>
      <c r="GNA316" s="51"/>
      <c r="GNB316" s="51"/>
      <c r="GNC316" s="51"/>
      <c r="GND316" s="51"/>
      <c r="GNE316" s="51"/>
      <c r="GNF316" s="51"/>
      <c r="GNG316" s="51"/>
      <c r="GNH316" s="51"/>
      <c r="GNI316" s="51"/>
      <c r="GNJ316" s="51"/>
      <c r="GNK316" s="51"/>
      <c r="GNL316" s="51"/>
      <c r="GNM316" s="51"/>
      <c r="GNN316" s="51"/>
      <c r="GNO316" s="51"/>
      <c r="GNP316" s="51"/>
      <c r="GNQ316" s="51"/>
      <c r="GNR316" s="51"/>
      <c r="GNS316" s="51"/>
      <c r="GNT316" s="51"/>
      <c r="GNU316" s="51"/>
      <c r="GNV316" s="51"/>
      <c r="GNW316" s="51"/>
      <c r="GNX316" s="51"/>
      <c r="GNY316" s="51"/>
      <c r="GNZ316" s="51"/>
      <c r="GOA316" s="51"/>
      <c r="GOB316" s="51"/>
      <c r="GOC316" s="51"/>
      <c r="GOD316" s="51"/>
      <c r="GOE316" s="51"/>
      <c r="GOF316" s="51"/>
      <c r="GOG316" s="51"/>
      <c r="GOH316" s="51"/>
      <c r="GOI316" s="51"/>
      <c r="GOJ316" s="51"/>
      <c r="GOK316" s="51"/>
      <c r="GOL316" s="51"/>
      <c r="GOM316" s="51"/>
      <c r="GON316" s="51"/>
      <c r="GOO316" s="51"/>
      <c r="GOP316" s="51"/>
      <c r="GOQ316" s="51"/>
      <c r="GOR316" s="51"/>
      <c r="GOS316" s="51"/>
      <c r="GOT316" s="51"/>
      <c r="GOU316" s="51"/>
      <c r="GOV316" s="51"/>
      <c r="GOW316" s="51"/>
      <c r="GOX316" s="51"/>
      <c r="GOY316" s="51"/>
      <c r="GOZ316" s="51"/>
      <c r="GPA316" s="51"/>
      <c r="GPB316" s="51"/>
      <c r="GPC316" s="51"/>
      <c r="GPD316" s="51"/>
      <c r="GPE316" s="51"/>
      <c r="GPF316" s="51"/>
      <c r="GPG316" s="51"/>
      <c r="GPH316" s="51"/>
      <c r="GPI316" s="51"/>
      <c r="GPJ316" s="51"/>
      <c r="GPK316" s="51"/>
      <c r="GPL316" s="51"/>
      <c r="GPM316" s="51"/>
      <c r="GPN316" s="51"/>
      <c r="GPO316" s="51"/>
      <c r="GPP316" s="51"/>
      <c r="GPQ316" s="51"/>
      <c r="GPR316" s="51"/>
      <c r="GPS316" s="51"/>
      <c r="GPT316" s="51"/>
      <c r="GPU316" s="51"/>
      <c r="GPV316" s="51"/>
      <c r="GPW316" s="51"/>
      <c r="GPX316" s="51"/>
      <c r="GPY316" s="51"/>
      <c r="GPZ316" s="51"/>
      <c r="GQA316" s="51"/>
      <c r="GQB316" s="51"/>
      <c r="GQC316" s="51"/>
      <c r="GQD316" s="51"/>
      <c r="GQE316" s="51"/>
      <c r="GQF316" s="51"/>
      <c r="GQG316" s="51"/>
      <c r="GQH316" s="51"/>
      <c r="GQI316" s="51"/>
      <c r="GQJ316" s="51"/>
      <c r="GQK316" s="51"/>
      <c r="GQL316" s="51"/>
      <c r="GQM316" s="51"/>
      <c r="GQN316" s="51"/>
      <c r="GQO316" s="51"/>
      <c r="GQP316" s="51"/>
      <c r="GQQ316" s="51"/>
      <c r="GQR316" s="51"/>
      <c r="GQS316" s="51"/>
      <c r="GQT316" s="51"/>
      <c r="GQU316" s="51"/>
      <c r="GQV316" s="51"/>
      <c r="GQW316" s="51"/>
      <c r="GQX316" s="51"/>
      <c r="GQY316" s="51"/>
      <c r="GQZ316" s="51"/>
      <c r="GRA316" s="51"/>
      <c r="GRB316" s="51"/>
      <c r="GRC316" s="51"/>
      <c r="GRD316" s="51"/>
      <c r="GRE316" s="51"/>
      <c r="GRF316" s="51"/>
      <c r="GRG316" s="51"/>
      <c r="GRH316" s="51"/>
      <c r="GRI316" s="51"/>
      <c r="GRJ316" s="51"/>
      <c r="GRK316" s="51"/>
      <c r="GRL316" s="51"/>
      <c r="GRM316" s="51"/>
      <c r="GRN316" s="51"/>
      <c r="GRO316" s="51"/>
      <c r="GRP316" s="51"/>
      <c r="GRQ316" s="51"/>
      <c r="GRR316" s="51"/>
      <c r="GRS316" s="51"/>
      <c r="GRT316" s="51"/>
      <c r="GRU316" s="51"/>
      <c r="GRV316" s="51"/>
      <c r="GRW316" s="51"/>
      <c r="GRX316" s="51"/>
      <c r="GRY316" s="51"/>
      <c r="GRZ316" s="51"/>
      <c r="GSA316" s="51"/>
      <c r="GSB316" s="51"/>
      <c r="GSC316" s="51"/>
      <c r="GSD316" s="51"/>
      <c r="GSE316" s="51"/>
      <c r="GSF316" s="51"/>
      <c r="GSG316" s="51"/>
      <c r="GSH316" s="51"/>
      <c r="GSI316" s="51"/>
      <c r="GSJ316" s="51"/>
      <c r="GSK316" s="51"/>
      <c r="GSL316" s="51"/>
      <c r="GSM316" s="51"/>
      <c r="GSN316" s="51"/>
      <c r="GSO316" s="51"/>
      <c r="GSP316" s="51"/>
      <c r="GSQ316" s="51"/>
      <c r="GSR316" s="51"/>
      <c r="GSS316" s="51"/>
      <c r="GST316" s="51"/>
      <c r="GSU316" s="51"/>
      <c r="GSV316" s="51"/>
      <c r="GSW316" s="51"/>
      <c r="GSX316" s="51"/>
      <c r="GSY316" s="51"/>
      <c r="GSZ316" s="51"/>
      <c r="GTA316" s="51"/>
      <c r="GTB316" s="51"/>
      <c r="GTC316" s="51"/>
      <c r="GTD316" s="51"/>
      <c r="GTE316" s="51"/>
      <c r="GTF316" s="51"/>
      <c r="GTG316" s="51"/>
      <c r="GTH316" s="51"/>
      <c r="GTI316" s="51"/>
      <c r="GTJ316" s="51"/>
      <c r="GTK316" s="51"/>
      <c r="GTL316" s="51"/>
      <c r="GTM316" s="51"/>
      <c r="GTN316" s="51"/>
      <c r="GTO316" s="51"/>
      <c r="GTP316" s="51"/>
      <c r="GTQ316" s="51"/>
      <c r="GTR316" s="51"/>
      <c r="GTS316" s="51"/>
      <c r="GTT316" s="51"/>
      <c r="GTU316" s="51"/>
      <c r="GTV316" s="51"/>
      <c r="GTW316" s="51"/>
      <c r="GTX316" s="51"/>
      <c r="GTY316" s="51"/>
      <c r="GTZ316" s="51"/>
      <c r="GUA316" s="51"/>
      <c r="GUB316" s="51"/>
      <c r="GUC316" s="51"/>
      <c r="GUD316" s="51"/>
      <c r="GUE316" s="51"/>
      <c r="GUF316" s="51"/>
      <c r="GUG316" s="51"/>
      <c r="GUH316" s="51"/>
      <c r="GUI316" s="51"/>
      <c r="GUJ316" s="51"/>
      <c r="GUK316" s="51"/>
      <c r="GUL316" s="51"/>
      <c r="GUM316" s="51"/>
      <c r="GUN316" s="51"/>
      <c r="GUO316" s="51"/>
      <c r="GUP316" s="51"/>
      <c r="GUQ316" s="51"/>
      <c r="GUR316" s="51"/>
      <c r="GUS316" s="51"/>
      <c r="GUT316" s="51"/>
      <c r="GUU316" s="51"/>
      <c r="GUV316" s="51"/>
      <c r="GUW316" s="51"/>
      <c r="GUX316" s="51"/>
      <c r="GUY316" s="51"/>
      <c r="GUZ316" s="51"/>
      <c r="GVA316" s="51"/>
      <c r="GVB316" s="51"/>
      <c r="GVC316" s="51"/>
      <c r="GVD316" s="51"/>
      <c r="GVE316" s="51"/>
      <c r="GVF316" s="51"/>
      <c r="GVG316" s="51"/>
      <c r="GVH316" s="51"/>
      <c r="GVI316" s="51"/>
      <c r="GVJ316" s="51"/>
      <c r="GVK316" s="51"/>
      <c r="GVL316" s="51"/>
      <c r="GVM316" s="51"/>
      <c r="GVN316" s="51"/>
      <c r="GVO316" s="51"/>
      <c r="GVP316" s="51"/>
      <c r="GVQ316" s="51"/>
      <c r="GVR316" s="51"/>
      <c r="GVS316" s="51"/>
      <c r="GVT316" s="51"/>
      <c r="GVU316" s="51"/>
      <c r="GVV316" s="51"/>
      <c r="GVW316" s="51"/>
      <c r="GVX316" s="51"/>
      <c r="GVY316" s="51"/>
      <c r="GVZ316" s="51"/>
      <c r="GWA316" s="51"/>
      <c r="GWB316" s="51"/>
      <c r="GWC316" s="51"/>
      <c r="GWD316" s="51"/>
      <c r="GWE316" s="51"/>
      <c r="GWF316" s="51"/>
      <c r="GWG316" s="51"/>
      <c r="GWH316" s="51"/>
      <c r="GWI316" s="51"/>
      <c r="GWJ316" s="51"/>
      <c r="GWK316" s="51"/>
      <c r="GWL316" s="51"/>
      <c r="GWM316" s="51"/>
      <c r="GWN316" s="51"/>
      <c r="GWO316" s="51"/>
      <c r="GWP316" s="51"/>
      <c r="GWQ316" s="51"/>
      <c r="GWR316" s="51"/>
      <c r="GWS316" s="51"/>
      <c r="GWT316" s="51"/>
      <c r="GWU316" s="51"/>
      <c r="GWV316" s="51"/>
      <c r="GWW316" s="51"/>
      <c r="GWX316" s="51"/>
      <c r="GWY316" s="51"/>
      <c r="GWZ316" s="51"/>
      <c r="GXA316" s="51"/>
      <c r="GXB316" s="51"/>
      <c r="GXC316" s="51"/>
      <c r="GXD316" s="51"/>
      <c r="GXE316" s="51"/>
      <c r="GXF316" s="51"/>
      <c r="GXG316" s="51"/>
      <c r="GXH316" s="51"/>
      <c r="GXI316" s="51"/>
      <c r="GXJ316" s="51"/>
      <c r="GXK316" s="51"/>
      <c r="GXL316" s="51"/>
      <c r="GXM316" s="51"/>
      <c r="GXN316" s="51"/>
      <c r="GXO316" s="51"/>
      <c r="GXP316" s="51"/>
      <c r="GXQ316" s="51"/>
      <c r="GXR316" s="51"/>
      <c r="GXS316" s="51"/>
      <c r="GXT316" s="51"/>
      <c r="GXU316" s="51"/>
      <c r="GXV316" s="51"/>
      <c r="GXW316" s="51"/>
      <c r="GXX316" s="51"/>
      <c r="GXY316" s="51"/>
      <c r="GXZ316" s="51"/>
      <c r="GYA316" s="51"/>
      <c r="GYB316" s="51"/>
      <c r="GYC316" s="51"/>
      <c r="GYD316" s="51"/>
      <c r="GYE316" s="51"/>
      <c r="GYF316" s="51"/>
      <c r="GYG316" s="51"/>
      <c r="GYH316" s="51"/>
      <c r="GYI316" s="51"/>
      <c r="GYJ316" s="51"/>
      <c r="GYK316" s="51"/>
      <c r="GYL316" s="51"/>
      <c r="GYM316" s="51"/>
      <c r="GYN316" s="51"/>
      <c r="GYO316" s="51"/>
      <c r="GYP316" s="51"/>
      <c r="GYQ316" s="51"/>
      <c r="GYR316" s="51"/>
      <c r="GYS316" s="51"/>
      <c r="GYT316" s="51"/>
      <c r="GYU316" s="51"/>
      <c r="GYV316" s="51"/>
      <c r="GYW316" s="51"/>
      <c r="GYX316" s="51"/>
      <c r="GYY316" s="51"/>
      <c r="GYZ316" s="51"/>
      <c r="GZA316" s="51"/>
      <c r="GZB316" s="51"/>
      <c r="GZC316" s="51"/>
      <c r="GZD316" s="51"/>
      <c r="GZE316" s="51"/>
      <c r="GZF316" s="51"/>
      <c r="GZG316" s="51"/>
      <c r="GZH316" s="51"/>
      <c r="GZI316" s="51"/>
      <c r="GZJ316" s="51"/>
      <c r="GZK316" s="51"/>
      <c r="GZL316" s="51"/>
      <c r="GZM316" s="51"/>
      <c r="GZN316" s="51"/>
      <c r="GZO316" s="51"/>
      <c r="GZP316" s="51"/>
      <c r="GZQ316" s="51"/>
      <c r="GZR316" s="51"/>
      <c r="GZS316" s="51"/>
      <c r="GZT316" s="51"/>
      <c r="GZU316" s="51"/>
      <c r="GZV316" s="51"/>
      <c r="GZW316" s="51"/>
      <c r="GZX316" s="51"/>
      <c r="GZY316" s="51"/>
      <c r="GZZ316" s="51"/>
      <c r="HAA316" s="51"/>
      <c r="HAB316" s="51"/>
      <c r="HAC316" s="51"/>
      <c r="HAD316" s="51"/>
      <c r="HAE316" s="51"/>
      <c r="HAF316" s="51"/>
      <c r="HAG316" s="51"/>
      <c r="HAH316" s="51"/>
      <c r="HAI316" s="51"/>
      <c r="HAJ316" s="51"/>
      <c r="HAK316" s="51"/>
      <c r="HAL316" s="51"/>
      <c r="HAM316" s="51"/>
      <c r="HAN316" s="51"/>
      <c r="HAO316" s="51"/>
      <c r="HAP316" s="51"/>
      <c r="HAQ316" s="51"/>
      <c r="HAR316" s="51"/>
      <c r="HAS316" s="51"/>
      <c r="HAT316" s="51"/>
      <c r="HAU316" s="51"/>
      <c r="HAV316" s="51"/>
      <c r="HAW316" s="51"/>
      <c r="HAX316" s="51"/>
      <c r="HAY316" s="51"/>
      <c r="HAZ316" s="51"/>
      <c r="HBA316" s="51"/>
      <c r="HBB316" s="51"/>
      <c r="HBC316" s="51"/>
      <c r="HBD316" s="51"/>
      <c r="HBE316" s="51"/>
      <c r="HBF316" s="51"/>
      <c r="HBG316" s="51"/>
      <c r="HBH316" s="51"/>
      <c r="HBI316" s="51"/>
      <c r="HBJ316" s="51"/>
      <c r="HBK316" s="51"/>
      <c r="HBL316" s="51"/>
      <c r="HBM316" s="51"/>
      <c r="HBN316" s="51"/>
      <c r="HBO316" s="51"/>
      <c r="HBP316" s="51"/>
      <c r="HBQ316" s="51"/>
      <c r="HBR316" s="51"/>
      <c r="HBS316" s="51"/>
      <c r="HBT316" s="51"/>
      <c r="HBU316" s="51"/>
      <c r="HBV316" s="51"/>
      <c r="HBW316" s="51"/>
      <c r="HBX316" s="51"/>
      <c r="HBY316" s="51"/>
      <c r="HBZ316" s="51"/>
      <c r="HCA316" s="51"/>
      <c r="HCB316" s="51"/>
      <c r="HCC316" s="51"/>
      <c r="HCD316" s="51"/>
      <c r="HCE316" s="51"/>
      <c r="HCF316" s="51"/>
      <c r="HCG316" s="51"/>
      <c r="HCH316" s="51"/>
      <c r="HCI316" s="51"/>
      <c r="HCJ316" s="51"/>
      <c r="HCK316" s="51"/>
      <c r="HCL316" s="51"/>
      <c r="HCM316" s="51"/>
      <c r="HCN316" s="51"/>
      <c r="HCO316" s="51"/>
      <c r="HCP316" s="51"/>
      <c r="HCQ316" s="51"/>
      <c r="HCR316" s="51"/>
      <c r="HCS316" s="51"/>
      <c r="HCT316" s="51"/>
      <c r="HCU316" s="51"/>
      <c r="HCV316" s="51"/>
      <c r="HCW316" s="51"/>
      <c r="HCX316" s="51"/>
      <c r="HCY316" s="51"/>
      <c r="HCZ316" s="51"/>
      <c r="HDA316" s="51"/>
      <c r="HDB316" s="51"/>
      <c r="HDC316" s="51"/>
      <c r="HDD316" s="51"/>
      <c r="HDE316" s="51"/>
      <c r="HDF316" s="51"/>
      <c r="HDG316" s="51"/>
      <c r="HDH316" s="51"/>
      <c r="HDI316" s="51"/>
      <c r="HDJ316" s="51"/>
      <c r="HDK316" s="51"/>
      <c r="HDL316" s="51"/>
      <c r="HDM316" s="51"/>
      <c r="HDN316" s="51"/>
      <c r="HDO316" s="51"/>
      <c r="HDP316" s="51"/>
      <c r="HDQ316" s="51"/>
      <c r="HDR316" s="51"/>
      <c r="HDS316" s="51"/>
      <c r="HDT316" s="51"/>
      <c r="HDU316" s="51"/>
      <c r="HDV316" s="51"/>
      <c r="HDW316" s="51"/>
      <c r="HDX316" s="51"/>
      <c r="HDY316" s="51"/>
      <c r="HDZ316" s="51"/>
      <c r="HEA316" s="51"/>
      <c r="HEB316" s="51"/>
      <c r="HEC316" s="51"/>
      <c r="HED316" s="51"/>
      <c r="HEE316" s="51"/>
      <c r="HEF316" s="51"/>
      <c r="HEG316" s="51"/>
      <c r="HEH316" s="51"/>
      <c r="HEI316" s="51"/>
      <c r="HEJ316" s="51"/>
      <c r="HEK316" s="51"/>
      <c r="HEL316" s="51"/>
      <c r="HEM316" s="51"/>
      <c r="HEN316" s="51"/>
      <c r="HEO316" s="51"/>
      <c r="HEP316" s="51"/>
      <c r="HEQ316" s="51"/>
      <c r="HER316" s="51"/>
      <c r="HES316" s="51"/>
      <c r="HET316" s="51"/>
      <c r="HEU316" s="51"/>
      <c r="HEV316" s="51"/>
      <c r="HEW316" s="51"/>
      <c r="HEX316" s="51"/>
      <c r="HEY316" s="51"/>
      <c r="HEZ316" s="51"/>
      <c r="HFA316" s="51"/>
      <c r="HFB316" s="51"/>
      <c r="HFC316" s="51"/>
      <c r="HFD316" s="51"/>
      <c r="HFE316" s="51"/>
      <c r="HFF316" s="51"/>
      <c r="HFG316" s="51"/>
      <c r="HFH316" s="51"/>
      <c r="HFI316" s="51"/>
      <c r="HFJ316" s="51"/>
      <c r="HFK316" s="51"/>
      <c r="HFL316" s="51"/>
      <c r="HFM316" s="51"/>
      <c r="HFN316" s="51"/>
      <c r="HFO316" s="51"/>
      <c r="HFP316" s="51"/>
      <c r="HFQ316" s="51"/>
      <c r="HFR316" s="51"/>
      <c r="HFS316" s="51"/>
      <c r="HFT316" s="51"/>
      <c r="HFU316" s="51"/>
      <c r="HFV316" s="51"/>
      <c r="HFW316" s="51"/>
      <c r="HFX316" s="51"/>
      <c r="HFY316" s="51"/>
      <c r="HFZ316" s="51"/>
      <c r="HGA316" s="51"/>
      <c r="HGB316" s="51"/>
      <c r="HGC316" s="51"/>
      <c r="HGD316" s="51"/>
      <c r="HGE316" s="51"/>
      <c r="HGF316" s="51"/>
      <c r="HGG316" s="51"/>
      <c r="HGH316" s="51"/>
      <c r="HGI316" s="51"/>
      <c r="HGJ316" s="51"/>
      <c r="HGK316" s="51"/>
      <c r="HGL316" s="51"/>
      <c r="HGM316" s="51"/>
      <c r="HGN316" s="51"/>
      <c r="HGO316" s="51"/>
      <c r="HGP316" s="51"/>
      <c r="HGQ316" s="51"/>
      <c r="HGR316" s="51"/>
      <c r="HGS316" s="51"/>
      <c r="HGT316" s="51"/>
      <c r="HGU316" s="51"/>
      <c r="HGV316" s="51"/>
      <c r="HGW316" s="51"/>
      <c r="HGX316" s="51"/>
      <c r="HGY316" s="51"/>
      <c r="HGZ316" s="51"/>
      <c r="HHA316" s="51"/>
      <c r="HHB316" s="51"/>
      <c r="HHC316" s="51"/>
      <c r="HHD316" s="51"/>
      <c r="HHE316" s="51"/>
      <c r="HHF316" s="51"/>
      <c r="HHG316" s="51"/>
      <c r="HHH316" s="51"/>
      <c r="HHI316" s="51"/>
      <c r="HHJ316" s="51"/>
      <c r="HHK316" s="51"/>
      <c r="HHL316" s="51"/>
      <c r="HHM316" s="51"/>
      <c r="HHN316" s="51"/>
      <c r="HHO316" s="51"/>
      <c r="HHP316" s="51"/>
      <c r="HHQ316" s="51"/>
      <c r="HHR316" s="51"/>
      <c r="HHS316" s="51"/>
      <c r="HHT316" s="51"/>
      <c r="HHU316" s="51"/>
      <c r="HHV316" s="51"/>
      <c r="HHW316" s="51"/>
      <c r="HHX316" s="51"/>
      <c r="HHY316" s="51"/>
      <c r="HHZ316" s="51"/>
      <c r="HIA316" s="51"/>
      <c r="HIB316" s="51"/>
      <c r="HIC316" s="51"/>
      <c r="HID316" s="51"/>
      <c r="HIE316" s="51"/>
      <c r="HIF316" s="51"/>
      <c r="HIG316" s="51"/>
      <c r="HIH316" s="51"/>
      <c r="HII316" s="51"/>
      <c r="HIJ316" s="51"/>
      <c r="HIK316" s="51"/>
      <c r="HIL316" s="51"/>
      <c r="HIM316" s="51"/>
      <c r="HIN316" s="51"/>
      <c r="HIO316" s="51"/>
      <c r="HIP316" s="51"/>
      <c r="HIQ316" s="51"/>
      <c r="HIR316" s="51"/>
      <c r="HIS316" s="51"/>
      <c r="HIT316" s="51"/>
      <c r="HIU316" s="51"/>
      <c r="HIV316" s="51"/>
      <c r="HIW316" s="51"/>
      <c r="HIX316" s="51"/>
      <c r="HIY316" s="51"/>
      <c r="HIZ316" s="51"/>
      <c r="HJA316" s="51"/>
      <c r="HJB316" s="51"/>
      <c r="HJC316" s="51"/>
      <c r="HJD316" s="51"/>
      <c r="HJE316" s="51"/>
      <c r="HJF316" s="51"/>
      <c r="HJG316" s="51"/>
      <c r="HJH316" s="51"/>
      <c r="HJI316" s="51"/>
      <c r="HJJ316" s="51"/>
      <c r="HJK316" s="51"/>
      <c r="HJL316" s="51"/>
      <c r="HJM316" s="51"/>
      <c r="HJN316" s="51"/>
      <c r="HJO316" s="51"/>
      <c r="HJP316" s="51"/>
      <c r="HJQ316" s="51"/>
      <c r="HJR316" s="51"/>
      <c r="HJS316" s="51"/>
      <c r="HJT316" s="51"/>
      <c r="HJU316" s="51"/>
      <c r="HJV316" s="51"/>
      <c r="HJW316" s="51"/>
      <c r="HJX316" s="51"/>
      <c r="HJY316" s="51"/>
      <c r="HJZ316" s="51"/>
      <c r="HKA316" s="51"/>
      <c r="HKB316" s="51"/>
      <c r="HKC316" s="51"/>
      <c r="HKD316" s="51"/>
      <c r="HKE316" s="51"/>
      <c r="HKF316" s="51"/>
      <c r="HKG316" s="51"/>
      <c r="HKH316" s="51"/>
      <c r="HKI316" s="51"/>
      <c r="HKJ316" s="51"/>
      <c r="HKK316" s="51"/>
      <c r="HKL316" s="51"/>
      <c r="HKM316" s="51"/>
      <c r="HKN316" s="51"/>
      <c r="HKO316" s="51"/>
      <c r="HKP316" s="51"/>
      <c r="HKQ316" s="51"/>
      <c r="HKR316" s="51"/>
      <c r="HKS316" s="51"/>
      <c r="HKT316" s="51"/>
      <c r="HKU316" s="51"/>
      <c r="HKV316" s="51"/>
      <c r="HKW316" s="51"/>
      <c r="HKX316" s="51"/>
      <c r="HKY316" s="51"/>
      <c r="HKZ316" s="51"/>
      <c r="HLA316" s="51"/>
      <c r="HLB316" s="51"/>
      <c r="HLC316" s="51"/>
      <c r="HLD316" s="51"/>
      <c r="HLE316" s="51"/>
      <c r="HLF316" s="51"/>
      <c r="HLG316" s="51"/>
      <c r="HLH316" s="51"/>
      <c r="HLI316" s="51"/>
      <c r="HLJ316" s="51"/>
      <c r="HLK316" s="51"/>
      <c r="HLL316" s="51"/>
      <c r="HLM316" s="51"/>
      <c r="HLN316" s="51"/>
      <c r="HLO316" s="51"/>
      <c r="HLP316" s="51"/>
      <c r="HLQ316" s="51"/>
      <c r="HLR316" s="51"/>
      <c r="HLS316" s="51"/>
      <c r="HLT316" s="51"/>
      <c r="HLU316" s="51"/>
      <c r="HLV316" s="51"/>
      <c r="HLW316" s="51"/>
      <c r="HLX316" s="51"/>
      <c r="HLY316" s="51"/>
      <c r="HLZ316" s="51"/>
      <c r="HMA316" s="51"/>
      <c r="HMB316" s="51"/>
      <c r="HMC316" s="51"/>
      <c r="HMD316" s="51"/>
      <c r="HME316" s="51"/>
      <c r="HMF316" s="51"/>
      <c r="HMG316" s="51"/>
      <c r="HMH316" s="51"/>
      <c r="HMI316" s="51"/>
      <c r="HMJ316" s="51"/>
      <c r="HMK316" s="51"/>
      <c r="HML316" s="51"/>
      <c r="HMM316" s="51"/>
      <c r="HMN316" s="51"/>
      <c r="HMO316" s="51"/>
      <c r="HMP316" s="51"/>
      <c r="HMQ316" s="51"/>
      <c r="HMR316" s="51"/>
      <c r="HMS316" s="51"/>
      <c r="HMT316" s="51"/>
      <c r="HMU316" s="51"/>
      <c r="HMV316" s="51"/>
      <c r="HMW316" s="51"/>
      <c r="HMX316" s="51"/>
      <c r="HMY316" s="51"/>
      <c r="HMZ316" s="51"/>
      <c r="HNA316" s="51"/>
      <c r="HNB316" s="51"/>
      <c r="HNC316" s="51"/>
      <c r="HND316" s="51"/>
      <c r="HNE316" s="51"/>
      <c r="HNF316" s="51"/>
      <c r="HNG316" s="51"/>
      <c r="HNH316" s="51"/>
      <c r="HNI316" s="51"/>
      <c r="HNJ316" s="51"/>
      <c r="HNK316" s="51"/>
      <c r="HNL316" s="51"/>
      <c r="HNM316" s="51"/>
      <c r="HNN316" s="51"/>
      <c r="HNO316" s="51"/>
      <c r="HNP316" s="51"/>
      <c r="HNQ316" s="51"/>
      <c r="HNR316" s="51"/>
      <c r="HNS316" s="51"/>
      <c r="HNT316" s="51"/>
      <c r="HNU316" s="51"/>
      <c r="HNV316" s="51"/>
      <c r="HNW316" s="51"/>
      <c r="HNX316" s="51"/>
      <c r="HNY316" s="51"/>
      <c r="HNZ316" s="51"/>
      <c r="HOA316" s="51"/>
      <c r="HOB316" s="51"/>
      <c r="HOC316" s="51"/>
      <c r="HOD316" s="51"/>
      <c r="HOE316" s="51"/>
      <c r="HOF316" s="51"/>
      <c r="HOG316" s="51"/>
      <c r="HOH316" s="51"/>
      <c r="HOI316" s="51"/>
      <c r="HOJ316" s="51"/>
      <c r="HOK316" s="51"/>
      <c r="HOL316" s="51"/>
      <c r="HOM316" s="51"/>
      <c r="HON316" s="51"/>
      <c r="HOO316" s="51"/>
      <c r="HOP316" s="51"/>
      <c r="HOQ316" s="51"/>
      <c r="HOR316" s="51"/>
      <c r="HOS316" s="51"/>
      <c r="HOT316" s="51"/>
      <c r="HOU316" s="51"/>
      <c r="HOV316" s="51"/>
      <c r="HOW316" s="51"/>
      <c r="HOX316" s="51"/>
      <c r="HOY316" s="51"/>
      <c r="HOZ316" s="51"/>
      <c r="HPA316" s="51"/>
      <c r="HPB316" s="51"/>
      <c r="HPC316" s="51"/>
      <c r="HPD316" s="51"/>
      <c r="HPE316" s="51"/>
      <c r="HPF316" s="51"/>
      <c r="HPG316" s="51"/>
      <c r="HPH316" s="51"/>
      <c r="HPI316" s="51"/>
      <c r="HPJ316" s="51"/>
      <c r="HPK316" s="51"/>
      <c r="HPL316" s="51"/>
      <c r="HPM316" s="51"/>
      <c r="HPN316" s="51"/>
      <c r="HPO316" s="51"/>
      <c r="HPP316" s="51"/>
      <c r="HPQ316" s="51"/>
      <c r="HPR316" s="51"/>
      <c r="HPS316" s="51"/>
      <c r="HPT316" s="51"/>
      <c r="HPU316" s="51"/>
      <c r="HPV316" s="51"/>
      <c r="HPW316" s="51"/>
      <c r="HPX316" s="51"/>
      <c r="HPY316" s="51"/>
      <c r="HPZ316" s="51"/>
      <c r="HQA316" s="51"/>
      <c r="HQB316" s="51"/>
      <c r="HQC316" s="51"/>
      <c r="HQD316" s="51"/>
      <c r="HQE316" s="51"/>
      <c r="HQF316" s="51"/>
      <c r="HQG316" s="51"/>
      <c r="HQH316" s="51"/>
      <c r="HQI316" s="51"/>
      <c r="HQJ316" s="51"/>
      <c r="HQK316" s="51"/>
      <c r="HQL316" s="51"/>
      <c r="HQM316" s="51"/>
      <c r="HQN316" s="51"/>
      <c r="HQO316" s="51"/>
      <c r="HQP316" s="51"/>
      <c r="HQQ316" s="51"/>
      <c r="HQR316" s="51"/>
      <c r="HQS316" s="51"/>
      <c r="HQT316" s="51"/>
      <c r="HQU316" s="51"/>
      <c r="HQV316" s="51"/>
      <c r="HQW316" s="51"/>
      <c r="HQX316" s="51"/>
      <c r="HQY316" s="51"/>
      <c r="HQZ316" s="51"/>
      <c r="HRA316" s="51"/>
      <c r="HRB316" s="51"/>
      <c r="HRC316" s="51"/>
      <c r="HRD316" s="51"/>
      <c r="HRE316" s="51"/>
      <c r="HRF316" s="51"/>
      <c r="HRG316" s="51"/>
      <c r="HRH316" s="51"/>
      <c r="HRI316" s="51"/>
      <c r="HRJ316" s="51"/>
      <c r="HRK316" s="51"/>
      <c r="HRL316" s="51"/>
      <c r="HRM316" s="51"/>
      <c r="HRN316" s="51"/>
      <c r="HRO316" s="51"/>
      <c r="HRP316" s="51"/>
      <c r="HRQ316" s="51"/>
      <c r="HRR316" s="51"/>
      <c r="HRS316" s="51"/>
      <c r="HRT316" s="51"/>
      <c r="HRU316" s="51"/>
      <c r="HRV316" s="51"/>
      <c r="HRW316" s="51"/>
      <c r="HRX316" s="51"/>
      <c r="HRY316" s="51"/>
      <c r="HRZ316" s="51"/>
      <c r="HSA316" s="51"/>
      <c r="HSB316" s="51"/>
      <c r="HSC316" s="51"/>
      <c r="HSD316" s="51"/>
      <c r="HSE316" s="51"/>
      <c r="HSF316" s="51"/>
      <c r="HSG316" s="51"/>
      <c r="HSH316" s="51"/>
      <c r="HSI316" s="51"/>
      <c r="HSJ316" s="51"/>
      <c r="HSK316" s="51"/>
      <c r="HSL316" s="51"/>
      <c r="HSM316" s="51"/>
      <c r="HSN316" s="51"/>
      <c r="HSO316" s="51"/>
      <c r="HSP316" s="51"/>
      <c r="HSQ316" s="51"/>
      <c r="HSR316" s="51"/>
      <c r="HSS316" s="51"/>
      <c r="HST316" s="51"/>
      <c r="HSU316" s="51"/>
      <c r="HSV316" s="51"/>
      <c r="HSW316" s="51"/>
      <c r="HSX316" s="51"/>
      <c r="HSY316" s="51"/>
      <c r="HSZ316" s="51"/>
      <c r="HTA316" s="51"/>
      <c r="HTB316" s="51"/>
      <c r="HTC316" s="51"/>
      <c r="HTD316" s="51"/>
      <c r="HTE316" s="51"/>
      <c r="HTF316" s="51"/>
      <c r="HTG316" s="51"/>
      <c r="HTH316" s="51"/>
      <c r="HTI316" s="51"/>
      <c r="HTJ316" s="51"/>
      <c r="HTK316" s="51"/>
      <c r="HTL316" s="51"/>
      <c r="HTM316" s="51"/>
      <c r="HTN316" s="51"/>
      <c r="HTO316" s="51"/>
      <c r="HTP316" s="51"/>
      <c r="HTQ316" s="51"/>
      <c r="HTR316" s="51"/>
      <c r="HTS316" s="51"/>
      <c r="HTT316" s="51"/>
      <c r="HTU316" s="51"/>
      <c r="HTV316" s="51"/>
      <c r="HTW316" s="51"/>
      <c r="HTX316" s="51"/>
      <c r="HTY316" s="51"/>
      <c r="HTZ316" s="51"/>
      <c r="HUA316" s="51"/>
      <c r="HUB316" s="51"/>
      <c r="HUC316" s="51"/>
      <c r="HUD316" s="51"/>
      <c r="HUE316" s="51"/>
      <c r="HUF316" s="51"/>
      <c r="HUG316" s="51"/>
      <c r="HUH316" s="51"/>
      <c r="HUI316" s="51"/>
      <c r="HUJ316" s="51"/>
      <c r="HUK316" s="51"/>
      <c r="HUL316" s="51"/>
      <c r="HUM316" s="51"/>
      <c r="HUN316" s="51"/>
      <c r="HUO316" s="51"/>
      <c r="HUP316" s="51"/>
      <c r="HUQ316" s="51"/>
      <c r="HUR316" s="51"/>
      <c r="HUS316" s="51"/>
      <c r="HUT316" s="51"/>
      <c r="HUU316" s="51"/>
      <c r="HUV316" s="51"/>
      <c r="HUW316" s="51"/>
      <c r="HUX316" s="51"/>
      <c r="HUY316" s="51"/>
      <c r="HUZ316" s="51"/>
      <c r="HVA316" s="51"/>
      <c r="HVB316" s="51"/>
      <c r="HVC316" s="51"/>
      <c r="HVD316" s="51"/>
      <c r="HVE316" s="51"/>
      <c r="HVF316" s="51"/>
      <c r="HVG316" s="51"/>
      <c r="HVH316" s="51"/>
      <c r="HVI316" s="51"/>
      <c r="HVJ316" s="51"/>
      <c r="HVK316" s="51"/>
      <c r="HVL316" s="51"/>
      <c r="HVM316" s="51"/>
      <c r="HVN316" s="51"/>
      <c r="HVO316" s="51"/>
      <c r="HVP316" s="51"/>
      <c r="HVQ316" s="51"/>
      <c r="HVR316" s="51"/>
      <c r="HVS316" s="51"/>
      <c r="HVT316" s="51"/>
      <c r="HVU316" s="51"/>
      <c r="HVV316" s="51"/>
      <c r="HVW316" s="51"/>
      <c r="HVX316" s="51"/>
      <c r="HVY316" s="51"/>
      <c r="HVZ316" s="51"/>
      <c r="HWA316" s="51"/>
      <c r="HWB316" s="51"/>
      <c r="HWC316" s="51"/>
      <c r="HWD316" s="51"/>
      <c r="HWE316" s="51"/>
      <c r="HWF316" s="51"/>
      <c r="HWG316" s="51"/>
      <c r="HWH316" s="51"/>
      <c r="HWI316" s="51"/>
      <c r="HWJ316" s="51"/>
      <c r="HWK316" s="51"/>
      <c r="HWL316" s="51"/>
      <c r="HWM316" s="51"/>
      <c r="HWN316" s="51"/>
      <c r="HWO316" s="51"/>
      <c r="HWP316" s="51"/>
      <c r="HWQ316" s="51"/>
      <c r="HWR316" s="51"/>
      <c r="HWS316" s="51"/>
      <c r="HWT316" s="51"/>
      <c r="HWU316" s="51"/>
      <c r="HWV316" s="51"/>
      <c r="HWW316" s="51"/>
      <c r="HWX316" s="51"/>
      <c r="HWY316" s="51"/>
      <c r="HWZ316" s="51"/>
      <c r="HXA316" s="51"/>
      <c r="HXB316" s="51"/>
      <c r="HXC316" s="51"/>
      <c r="HXD316" s="51"/>
      <c r="HXE316" s="51"/>
      <c r="HXF316" s="51"/>
      <c r="HXG316" s="51"/>
      <c r="HXH316" s="51"/>
      <c r="HXI316" s="51"/>
      <c r="HXJ316" s="51"/>
      <c r="HXK316" s="51"/>
      <c r="HXL316" s="51"/>
      <c r="HXM316" s="51"/>
      <c r="HXN316" s="51"/>
      <c r="HXO316" s="51"/>
      <c r="HXP316" s="51"/>
      <c r="HXQ316" s="51"/>
      <c r="HXR316" s="51"/>
      <c r="HXS316" s="51"/>
      <c r="HXT316" s="51"/>
      <c r="HXU316" s="51"/>
      <c r="HXV316" s="51"/>
      <c r="HXW316" s="51"/>
      <c r="HXX316" s="51"/>
      <c r="HXY316" s="51"/>
      <c r="HXZ316" s="51"/>
      <c r="HYA316" s="51"/>
      <c r="HYB316" s="51"/>
      <c r="HYC316" s="51"/>
      <c r="HYD316" s="51"/>
      <c r="HYE316" s="51"/>
      <c r="HYF316" s="51"/>
      <c r="HYG316" s="51"/>
      <c r="HYH316" s="51"/>
      <c r="HYI316" s="51"/>
      <c r="HYJ316" s="51"/>
      <c r="HYK316" s="51"/>
      <c r="HYL316" s="51"/>
      <c r="HYM316" s="51"/>
      <c r="HYN316" s="51"/>
      <c r="HYO316" s="51"/>
      <c r="HYP316" s="51"/>
      <c r="HYQ316" s="51"/>
      <c r="HYR316" s="51"/>
      <c r="HYS316" s="51"/>
      <c r="HYT316" s="51"/>
      <c r="HYU316" s="51"/>
      <c r="HYV316" s="51"/>
      <c r="HYW316" s="51"/>
      <c r="HYX316" s="51"/>
      <c r="HYY316" s="51"/>
      <c r="HYZ316" s="51"/>
      <c r="HZA316" s="51"/>
      <c r="HZB316" s="51"/>
      <c r="HZC316" s="51"/>
      <c r="HZD316" s="51"/>
      <c r="HZE316" s="51"/>
      <c r="HZF316" s="51"/>
      <c r="HZG316" s="51"/>
      <c r="HZH316" s="51"/>
      <c r="HZI316" s="51"/>
      <c r="HZJ316" s="51"/>
      <c r="HZK316" s="51"/>
      <c r="HZL316" s="51"/>
      <c r="HZM316" s="51"/>
      <c r="HZN316" s="51"/>
      <c r="HZO316" s="51"/>
      <c r="HZP316" s="51"/>
      <c r="HZQ316" s="51"/>
      <c r="HZR316" s="51"/>
      <c r="HZS316" s="51"/>
      <c r="HZT316" s="51"/>
      <c r="HZU316" s="51"/>
      <c r="HZV316" s="51"/>
      <c r="HZW316" s="51"/>
      <c r="HZX316" s="51"/>
      <c r="HZY316" s="51"/>
      <c r="HZZ316" s="51"/>
      <c r="IAA316" s="51"/>
      <c r="IAB316" s="51"/>
      <c r="IAC316" s="51"/>
      <c r="IAD316" s="51"/>
      <c r="IAE316" s="51"/>
      <c r="IAF316" s="51"/>
      <c r="IAG316" s="51"/>
      <c r="IAH316" s="51"/>
      <c r="IAI316" s="51"/>
      <c r="IAJ316" s="51"/>
      <c r="IAK316" s="51"/>
      <c r="IAL316" s="51"/>
      <c r="IAM316" s="51"/>
      <c r="IAN316" s="51"/>
      <c r="IAO316" s="51"/>
      <c r="IAP316" s="51"/>
      <c r="IAQ316" s="51"/>
      <c r="IAR316" s="51"/>
      <c r="IAS316" s="51"/>
      <c r="IAT316" s="51"/>
      <c r="IAU316" s="51"/>
      <c r="IAV316" s="51"/>
      <c r="IAW316" s="51"/>
      <c r="IAX316" s="51"/>
      <c r="IAY316" s="51"/>
      <c r="IAZ316" s="51"/>
      <c r="IBA316" s="51"/>
      <c r="IBB316" s="51"/>
      <c r="IBC316" s="51"/>
      <c r="IBD316" s="51"/>
      <c r="IBE316" s="51"/>
      <c r="IBF316" s="51"/>
      <c r="IBG316" s="51"/>
      <c r="IBH316" s="51"/>
      <c r="IBI316" s="51"/>
      <c r="IBJ316" s="51"/>
      <c r="IBK316" s="51"/>
      <c r="IBL316" s="51"/>
      <c r="IBM316" s="51"/>
      <c r="IBN316" s="51"/>
      <c r="IBO316" s="51"/>
      <c r="IBP316" s="51"/>
      <c r="IBQ316" s="51"/>
      <c r="IBR316" s="51"/>
      <c r="IBS316" s="51"/>
      <c r="IBT316" s="51"/>
      <c r="IBU316" s="51"/>
      <c r="IBV316" s="51"/>
      <c r="IBW316" s="51"/>
      <c r="IBX316" s="51"/>
      <c r="IBY316" s="51"/>
      <c r="IBZ316" s="51"/>
      <c r="ICA316" s="51"/>
      <c r="ICB316" s="51"/>
      <c r="ICC316" s="51"/>
      <c r="ICD316" s="51"/>
      <c r="ICE316" s="51"/>
      <c r="ICF316" s="51"/>
      <c r="ICG316" s="51"/>
      <c r="ICH316" s="51"/>
      <c r="ICI316" s="51"/>
      <c r="ICJ316" s="51"/>
      <c r="ICK316" s="51"/>
      <c r="ICL316" s="51"/>
      <c r="ICM316" s="51"/>
      <c r="ICN316" s="51"/>
      <c r="ICO316" s="51"/>
      <c r="ICP316" s="51"/>
      <c r="ICQ316" s="51"/>
      <c r="ICR316" s="51"/>
      <c r="ICS316" s="51"/>
      <c r="ICT316" s="51"/>
      <c r="ICU316" s="51"/>
      <c r="ICV316" s="51"/>
      <c r="ICW316" s="51"/>
      <c r="ICX316" s="51"/>
      <c r="ICY316" s="51"/>
      <c r="ICZ316" s="51"/>
      <c r="IDA316" s="51"/>
      <c r="IDB316" s="51"/>
      <c r="IDC316" s="51"/>
      <c r="IDD316" s="51"/>
      <c r="IDE316" s="51"/>
      <c r="IDF316" s="51"/>
      <c r="IDG316" s="51"/>
      <c r="IDH316" s="51"/>
      <c r="IDI316" s="51"/>
      <c r="IDJ316" s="51"/>
      <c r="IDK316" s="51"/>
      <c r="IDL316" s="51"/>
      <c r="IDM316" s="51"/>
      <c r="IDN316" s="51"/>
      <c r="IDO316" s="51"/>
      <c r="IDP316" s="51"/>
      <c r="IDQ316" s="51"/>
      <c r="IDR316" s="51"/>
      <c r="IDS316" s="51"/>
      <c r="IDT316" s="51"/>
      <c r="IDU316" s="51"/>
      <c r="IDV316" s="51"/>
      <c r="IDW316" s="51"/>
      <c r="IDX316" s="51"/>
      <c r="IDY316" s="51"/>
      <c r="IDZ316" s="51"/>
      <c r="IEA316" s="51"/>
      <c r="IEB316" s="51"/>
      <c r="IEC316" s="51"/>
      <c r="IED316" s="51"/>
      <c r="IEE316" s="51"/>
      <c r="IEF316" s="51"/>
      <c r="IEG316" s="51"/>
      <c r="IEH316" s="51"/>
      <c r="IEI316" s="51"/>
      <c r="IEJ316" s="51"/>
      <c r="IEK316" s="51"/>
      <c r="IEL316" s="51"/>
      <c r="IEM316" s="51"/>
      <c r="IEN316" s="51"/>
      <c r="IEO316" s="51"/>
      <c r="IEP316" s="51"/>
      <c r="IEQ316" s="51"/>
      <c r="IER316" s="51"/>
      <c r="IES316" s="51"/>
      <c r="IET316" s="51"/>
      <c r="IEU316" s="51"/>
      <c r="IEV316" s="51"/>
      <c r="IEW316" s="51"/>
      <c r="IEX316" s="51"/>
      <c r="IEY316" s="51"/>
      <c r="IEZ316" s="51"/>
      <c r="IFA316" s="51"/>
      <c r="IFB316" s="51"/>
      <c r="IFC316" s="51"/>
      <c r="IFD316" s="51"/>
      <c r="IFE316" s="51"/>
      <c r="IFF316" s="51"/>
      <c r="IFG316" s="51"/>
      <c r="IFH316" s="51"/>
      <c r="IFI316" s="51"/>
      <c r="IFJ316" s="51"/>
      <c r="IFK316" s="51"/>
      <c r="IFL316" s="51"/>
      <c r="IFM316" s="51"/>
      <c r="IFN316" s="51"/>
      <c r="IFO316" s="51"/>
      <c r="IFP316" s="51"/>
      <c r="IFQ316" s="51"/>
      <c r="IFR316" s="51"/>
      <c r="IFS316" s="51"/>
      <c r="IFT316" s="51"/>
      <c r="IFU316" s="51"/>
      <c r="IFV316" s="51"/>
      <c r="IFW316" s="51"/>
      <c r="IFX316" s="51"/>
      <c r="IFY316" s="51"/>
      <c r="IFZ316" s="51"/>
      <c r="IGA316" s="51"/>
      <c r="IGB316" s="51"/>
      <c r="IGC316" s="51"/>
      <c r="IGD316" s="51"/>
      <c r="IGE316" s="51"/>
      <c r="IGF316" s="51"/>
      <c r="IGG316" s="51"/>
      <c r="IGH316" s="51"/>
      <c r="IGI316" s="51"/>
      <c r="IGJ316" s="51"/>
      <c r="IGK316" s="51"/>
      <c r="IGL316" s="51"/>
      <c r="IGM316" s="51"/>
      <c r="IGN316" s="51"/>
      <c r="IGO316" s="51"/>
      <c r="IGP316" s="51"/>
      <c r="IGQ316" s="51"/>
      <c r="IGR316" s="51"/>
      <c r="IGS316" s="51"/>
      <c r="IGT316" s="51"/>
      <c r="IGU316" s="51"/>
      <c r="IGV316" s="51"/>
      <c r="IGW316" s="51"/>
      <c r="IGX316" s="51"/>
      <c r="IGY316" s="51"/>
      <c r="IGZ316" s="51"/>
      <c r="IHA316" s="51"/>
      <c r="IHB316" s="51"/>
      <c r="IHC316" s="51"/>
      <c r="IHD316" s="51"/>
      <c r="IHE316" s="51"/>
      <c r="IHF316" s="51"/>
      <c r="IHG316" s="51"/>
      <c r="IHH316" s="51"/>
      <c r="IHI316" s="51"/>
      <c r="IHJ316" s="51"/>
      <c r="IHK316" s="51"/>
      <c r="IHL316" s="51"/>
      <c r="IHM316" s="51"/>
      <c r="IHN316" s="51"/>
      <c r="IHO316" s="51"/>
      <c r="IHP316" s="51"/>
      <c r="IHQ316" s="51"/>
      <c r="IHR316" s="51"/>
      <c r="IHS316" s="51"/>
      <c r="IHT316" s="51"/>
      <c r="IHU316" s="51"/>
      <c r="IHV316" s="51"/>
      <c r="IHW316" s="51"/>
      <c r="IHX316" s="51"/>
      <c r="IHY316" s="51"/>
      <c r="IHZ316" s="51"/>
      <c r="IIA316" s="51"/>
      <c r="IIB316" s="51"/>
      <c r="IIC316" s="51"/>
      <c r="IID316" s="51"/>
      <c r="IIE316" s="51"/>
      <c r="IIF316" s="51"/>
      <c r="IIG316" s="51"/>
      <c r="IIH316" s="51"/>
      <c r="III316" s="51"/>
      <c r="IIJ316" s="51"/>
      <c r="IIK316" s="51"/>
      <c r="IIL316" s="51"/>
      <c r="IIM316" s="51"/>
      <c r="IIN316" s="51"/>
      <c r="IIO316" s="51"/>
      <c r="IIP316" s="51"/>
      <c r="IIQ316" s="51"/>
      <c r="IIR316" s="51"/>
      <c r="IIS316" s="51"/>
      <c r="IIT316" s="51"/>
      <c r="IIU316" s="51"/>
      <c r="IIV316" s="51"/>
      <c r="IIW316" s="51"/>
      <c r="IIX316" s="51"/>
      <c r="IIY316" s="51"/>
      <c r="IIZ316" s="51"/>
      <c r="IJA316" s="51"/>
      <c r="IJB316" s="51"/>
      <c r="IJC316" s="51"/>
      <c r="IJD316" s="51"/>
      <c r="IJE316" s="51"/>
      <c r="IJF316" s="51"/>
      <c r="IJG316" s="51"/>
      <c r="IJH316" s="51"/>
      <c r="IJI316" s="51"/>
      <c r="IJJ316" s="51"/>
      <c r="IJK316" s="51"/>
      <c r="IJL316" s="51"/>
      <c r="IJM316" s="51"/>
      <c r="IJN316" s="51"/>
      <c r="IJO316" s="51"/>
      <c r="IJP316" s="51"/>
      <c r="IJQ316" s="51"/>
      <c r="IJR316" s="51"/>
      <c r="IJS316" s="51"/>
      <c r="IJT316" s="51"/>
      <c r="IJU316" s="51"/>
      <c r="IJV316" s="51"/>
      <c r="IJW316" s="51"/>
      <c r="IJX316" s="51"/>
      <c r="IJY316" s="51"/>
      <c r="IJZ316" s="51"/>
      <c r="IKA316" s="51"/>
      <c r="IKB316" s="51"/>
      <c r="IKC316" s="51"/>
      <c r="IKD316" s="51"/>
      <c r="IKE316" s="51"/>
      <c r="IKF316" s="51"/>
      <c r="IKG316" s="51"/>
      <c r="IKH316" s="51"/>
      <c r="IKI316" s="51"/>
      <c r="IKJ316" s="51"/>
      <c r="IKK316" s="51"/>
      <c r="IKL316" s="51"/>
      <c r="IKM316" s="51"/>
      <c r="IKN316" s="51"/>
      <c r="IKO316" s="51"/>
      <c r="IKP316" s="51"/>
      <c r="IKQ316" s="51"/>
      <c r="IKR316" s="51"/>
      <c r="IKS316" s="51"/>
      <c r="IKT316" s="51"/>
      <c r="IKU316" s="51"/>
      <c r="IKV316" s="51"/>
      <c r="IKW316" s="51"/>
      <c r="IKX316" s="51"/>
      <c r="IKY316" s="51"/>
      <c r="IKZ316" s="51"/>
      <c r="ILA316" s="51"/>
      <c r="ILB316" s="51"/>
      <c r="ILC316" s="51"/>
      <c r="ILD316" s="51"/>
      <c r="ILE316" s="51"/>
      <c r="ILF316" s="51"/>
      <c r="ILG316" s="51"/>
      <c r="ILH316" s="51"/>
      <c r="ILI316" s="51"/>
      <c r="ILJ316" s="51"/>
      <c r="ILK316" s="51"/>
      <c r="ILL316" s="51"/>
      <c r="ILM316" s="51"/>
      <c r="ILN316" s="51"/>
      <c r="ILO316" s="51"/>
      <c r="ILP316" s="51"/>
      <c r="ILQ316" s="51"/>
      <c r="ILR316" s="51"/>
      <c r="ILS316" s="51"/>
      <c r="ILT316" s="51"/>
      <c r="ILU316" s="51"/>
      <c r="ILV316" s="51"/>
      <c r="ILW316" s="51"/>
      <c r="ILX316" s="51"/>
      <c r="ILY316" s="51"/>
      <c r="ILZ316" s="51"/>
      <c r="IMA316" s="51"/>
      <c r="IMB316" s="51"/>
      <c r="IMC316" s="51"/>
      <c r="IMD316" s="51"/>
      <c r="IME316" s="51"/>
      <c r="IMF316" s="51"/>
      <c r="IMG316" s="51"/>
      <c r="IMH316" s="51"/>
      <c r="IMI316" s="51"/>
      <c r="IMJ316" s="51"/>
      <c r="IMK316" s="51"/>
      <c r="IML316" s="51"/>
      <c r="IMM316" s="51"/>
      <c r="IMN316" s="51"/>
      <c r="IMO316" s="51"/>
      <c r="IMP316" s="51"/>
      <c r="IMQ316" s="51"/>
      <c r="IMR316" s="51"/>
      <c r="IMS316" s="51"/>
      <c r="IMT316" s="51"/>
      <c r="IMU316" s="51"/>
      <c r="IMV316" s="51"/>
      <c r="IMW316" s="51"/>
      <c r="IMX316" s="51"/>
      <c r="IMY316" s="51"/>
      <c r="IMZ316" s="51"/>
      <c r="INA316" s="51"/>
      <c r="INB316" s="51"/>
      <c r="INC316" s="51"/>
      <c r="IND316" s="51"/>
      <c r="INE316" s="51"/>
      <c r="INF316" s="51"/>
      <c r="ING316" s="51"/>
      <c r="INH316" s="51"/>
      <c r="INI316" s="51"/>
      <c r="INJ316" s="51"/>
      <c r="INK316" s="51"/>
      <c r="INL316" s="51"/>
      <c r="INM316" s="51"/>
      <c r="INN316" s="51"/>
      <c r="INO316" s="51"/>
      <c r="INP316" s="51"/>
      <c r="INQ316" s="51"/>
      <c r="INR316" s="51"/>
      <c r="INS316" s="51"/>
      <c r="INT316" s="51"/>
      <c r="INU316" s="51"/>
      <c r="INV316" s="51"/>
      <c r="INW316" s="51"/>
      <c r="INX316" s="51"/>
      <c r="INY316" s="51"/>
      <c r="INZ316" s="51"/>
      <c r="IOA316" s="51"/>
      <c r="IOB316" s="51"/>
      <c r="IOC316" s="51"/>
      <c r="IOD316" s="51"/>
      <c r="IOE316" s="51"/>
      <c r="IOF316" s="51"/>
      <c r="IOG316" s="51"/>
      <c r="IOH316" s="51"/>
      <c r="IOI316" s="51"/>
      <c r="IOJ316" s="51"/>
      <c r="IOK316" s="51"/>
      <c r="IOL316" s="51"/>
      <c r="IOM316" s="51"/>
      <c r="ION316" s="51"/>
      <c r="IOO316" s="51"/>
      <c r="IOP316" s="51"/>
      <c r="IOQ316" s="51"/>
      <c r="IOR316" s="51"/>
      <c r="IOS316" s="51"/>
      <c r="IOT316" s="51"/>
      <c r="IOU316" s="51"/>
      <c r="IOV316" s="51"/>
      <c r="IOW316" s="51"/>
      <c r="IOX316" s="51"/>
      <c r="IOY316" s="51"/>
      <c r="IOZ316" s="51"/>
      <c r="IPA316" s="51"/>
      <c r="IPB316" s="51"/>
      <c r="IPC316" s="51"/>
      <c r="IPD316" s="51"/>
      <c r="IPE316" s="51"/>
      <c r="IPF316" s="51"/>
      <c r="IPG316" s="51"/>
      <c r="IPH316" s="51"/>
      <c r="IPI316" s="51"/>
      <c r="IPJ316" s="51"/>
      <c r="IPK316" s="51"/>
      <c r="IPL316" s="51"/>
      <c r="IPM316" s="51"/>
      <c r="IPN316" s="51"/>
      <c r="IPO316" s="51"/>
      <c r="IPP316" s="51"/>
      <c r="IPQ316" s="51"/>
      <c r="IPR316" s="51"/>
      <c r="IPS316" s="51"/>
      <c r="IPT316" s="51"/>
      <c r="IPU316" s="51"/>
      <c r="IPV316" s="51"/>
      <c r="IPW316" s="51"/>
      <c r="IPX316" s="51"/>
      <c r="IPY316" s="51"/>
      <c r="IPZ316" s="51"/>
      <c r="IQA316" s="51"/>
      <c r="IQB316" s="51"/>
      <c r="IQC316" s="51"/>
      <c r="IQD316" s="51"/>
      <c r="IQE316" s="51"/>
      <c r="IQF316" s="51"/>
      <c r="IQG316" s="51"/>
      <c r="IQH316" s="51"/>
      <c r="IQI316" s="51"/>
      <c r="IQJ316" s="51"/>
      <c r="IQK316" s="51"/>
      <c r="IQL316" s="51"/>
      <c r="IQM316" s="51"/>
      <c r="IQN316" s="51"/>
      <c r="IQO316" s="51"/>
      <c r="IQP316" s="51"/>
      <c r="IQQ316" s="51"/>
      <c r="IQR316" s="51"/>
      <c r="IQS316" s="51"/>
      <c r="IQT316" s="51"/>
      <c r="IQU316" s="51"/>
      <c r="IQV316" s="51"/>
      <c r="IQW316" s="51"/>
      <c r="IQX316" s="51"/>
      <c r="IQY316" s="51"/>
      <c r="IQZ316" s="51"/>
      <c r="IRA316" s="51"/>
      <c r="IRB316" s="51"/>
      <c r="IRC316" s="51"/>
      <c r="IRD316" s="51"/>
      <c r="IRE316" s="51"/>
      <c r="IRF316" s="51"/>
      <c r="IRG316" s="51"/>
      <c r="IRH316" s="51"/>
      <c r="IRI316" s="51"/>
      <c r="IRJ316" s="51"/>
      <c r="IRK316" s="51"/>
      <c r="IRL316" s="51"/>
      <c r="IRM316" s="51"/>
      <c r="IRN316" s="51"/>
      <c r="IRO316" s="51"/>
      <c r="IRP316" s="51"/>
      <c r="IRQ316" s="51"/>
      <c r="IRR316" s="51"/>
      <c r="IRS316" s="51"/>
      <c r="IRT316" s="51"/>
      <c r="IRU316" s="51"/>
      <c r="IRV316" s="51"/>
      <c r="IRW316" s="51"/>
      <c r="IRX316" s="51"/>
      <c r="IRY316" s="51"/>
      <c r="IRZ316" s="51"/>
      <c r="ISA316" s="51"/>
      <c r="ISB316" s="51"/>
      <c r="ISC316" s="51"/>
      <c r="ISD316" s="51"/>
      <c r="ISE316" s="51"/>
      <c r="ISF316" s="51"/>
      <c r="ISG316" s="51"/>
      <c r="ISH316" s="51"/>
      <c r="ISI316" s="51"/>
      <c r="ISJ316" s="51"/>
      <c r="ISK316" s="51"/>
      <c r="ISL316" s="51"/>
      <c r="ISM316" s="51"/>
      <c r="ISN316" s="51"/>
      <c r="ISO316" s="51"/>
      <c r="ISP316" s="51"/>
      <c r="ISQ316" s="51"/>
      <c r="ISR316" s="51"/>
      <c r="ISS316" s="51"/>
      <c r="IST316" s="51"/>
      <c r="ISU316" s="51"/>
      <c r="ISV316" s="51"/>
      <c r="ISW316" s="51"/>
      <c r="ISX316" s="51"/>
      <c r="ISY316" s="51"/>
      <c r="ISZ316" s="51"/>
      <c r="ITA316" s="51"/>
      <c r="ITB316" s="51"/>
      <c r="ITC316" s="51"/>
      <c r="ITD316" s="51"/>
      <c r="ITE316" s="51"/>
      <c r="ITF316" s="51"/>
      <c r="ITG316" s="51"/>
      <c r="ITH316" s="51"/>
      <c r="ITI316" s="51"/>
      <c r="ITJ316" s="51"/>
      <c r="ITK316" s="51"/>
      <c r="ITL316" s="51"/>
      <c r="ITM316" s="51"/>
      <c r="ITN316" s="51"/>
      <c r="ITO316" s="51"/>
      <c r="ITP316" s="51"/>
      <c r="ITQ316" s="51"/>
      <c r="ITR316" s="51"/>
      <c r="ITS316" s="51"/>
      <c r="ITT316" s="51"/>
      <c r="ITU316" s="51"/>
      <c r="ITV316" s="51"/>
      <c r="ITW316" s="51"/>
      <c r="ITX316" s="51"/>
      <c r="ITY316" s="51"/>
      <c r="ITZ316" s="51"/>
      <c r="IUA316" s="51"/>
      <c r="IUB316" s="51"/>
      <c r="IUC316" s="51"/>
      <c r="IUD316" s="51"/>
      <c r="IUE316" s="51"/>
      <c r="IUF316" s="51"/>
      <c r="IUG316" s="51"/>
      <c r="IUH316" s="51"/>
      <c r="IUI316" s="51"/>
      <c r="IUJ316" s="51"/>
      <c r="IUK316" s="51"/>
      <c r="IUL316" s="51"/>
      <c r="IUM316" s="51"/>
      <c r="IUN316" s="51"/>
      <c r="IUO316" s="51"/>
      <c r="IUP316" s="51"/>
      <c r="IUQ316" s="51"/>
      <c r="IUR316" s="51"/>
      <c r="IUS316" s="51"/>
      <c r="IUT316" s="51"/>
      <c r="IUU316" s="51"/>
      <c r="IUV316" s="51"/>
      <c r="IUW316" s="51"/>
      <c r="IUX316" s="51"/>
      <c r="IUY316" s="51"/>
      <c r="IUZ316" s="51"/>
      <c r="IVA316" s="51"/>
      <c r="IVB316" s="51"/>
      <c r="IVC316" s="51"/>
      <c r="IVD316" s="51"/>
      <c r="IVE316" s="51"/>
      <c r="IVF316" s="51"/>
      <c r="IVG316" s="51"/>
      <c r="IVH316" s="51"/>
      <c r="IVI316" s="51"/>
      <c r="IVJ316" s="51"/>
      <c r="IVK316" s="51"/>
      <c r="IVL316" s="51"/>
      <c r="IVM316" s="51"/>
      <c r="IVN316" s="51"/>
      <c r="IVO316" s="51"/>
      <c r="IVP316" s="51"/>
      <c r="IVQ316" s="51"/>
      <c r="IVR316" s="51"/>
      <c r="IVS316" s="51"/>
      <c r="IVT316" s="51"/>
      <c r="IVU316" s="51"/>
      <c r="IVV316" s="51"/>
      <c r="IVW316" s="51"/>
      <c r="IVX316" s="51"/>
      <c r="IVY316" s="51"/>
      <c r="IVZ316" s="51"/>
      <c r="IWA316" s="51"/>
      <c r="IWB316" s="51"/>
      <c r="IWC316" s="51"/>
      <c r="IWD316" s="51"/>
      <c r="IWE316" s="51"/>
      <c r="IWF316" s="51"/>
      <c r="IWG316" s="51"/>
      <c r="IWH316" s="51"/>
      <c r="IWI316" s="51"/>
      <c r="IWJ316" s="51"/>
      <c r="IWK316" s="51"/>
      <c r="IWL316" s="51"/>
      <c r="IWM316" s="51"/>
      <c r="IWN316" s="51"/>
      <c r="IWO316" s="51"/>
      <c r="IWP316" s="51"/>
      <c r="IWQ316" s="51"/>
      <c r="IWR316" s="51"/>
      <c r="IWS316" s="51"/>
      <c r="IWT316" s="51"/>
      <c r="IWU316" s="51"/>
      <c r="IWV316" s="51"/>
      <c r="IWW316" s="51"/>
      <c r="IWX316" s="51"/>
      <c r="IWY316" s="51"/>
      <c r="IWZ316" s="51"/>
      <c r="IXA316" s="51"/>
      <c r="IXB316" s="51"/>
      <c r="IXC316" s="51"/>
      <c r="IXD316" s="51"/>
      <c r="IXE316" s="51"/>
      <c r="IXF316" s="51"/>
      <c r="IXG316" s="51"/>
      <c r="IXH316" s="51"/>
      <c r="IXI316" s="51"/>
      <c r="IXJ316" s="51"/>
      <c r="IXK316" s="51"/>
      <c r="IXL316" s="51"/>
      <c r="IXM316" s="51"/>
      <c r="IXN316" s="51"/>
      <c r="IXO316" s="51"/>
      <c r="IXP316" s="51"/>
      <c r="IXQ316" s="51"/>
      <c r="IXR316" s="51"/>
      <c r="IXS316" s="51"/>
      <c r="IXT316" s="51"/>
      <c r="IXU316" s="51"/>
      <c r="IXV316" s="51"/>
      <c r="IXW316" s="51"/>
      <c r="IXX316" s="51"/>
      <c r="IXY316" s="51"/>
      <c r="IXZ316" s="51"/>
      <c r="IYA316" s="51"/>
      <c r="IYB316" s="51"/>
      <c r="IYC316" s="51"/>
      <c r="IYD316" s="51"/>
      <c r="IYE316" s="51"/>
      <c r="IYF316" s="51"/>
      <c r="IYG316" s="51"/>
      <c r="IYH316" s="51"/>
      <c r="IYI316" s="51"/>
      <c r="IYJ316" s="51"/>
      <c r="IYK316" s="51"/>
      <c r="IYL316" s="51"/>
      <c r="IYM316" s="51"/>
      <c r="IYN316" s="51"/>
      <c r="IYO316" s="51"/>
      <c r="IYP316" s="51"/>
      <c r="IYQ316" s="51"/>
      <c r="IYR316" s="51"/>
      <c r="IYS316" s="51"/>
      <c r="IYT316" s="51"/>
      <c r="IYU316" s="51"/>
      <c r="IYV316" s="51"/>
      <c r="IYW316" s="51"/>
      <c r="IYX316" s="51"/>
      <c r="IYY316" s="51"/>
      <c r="IYZ316" s="51"/>
      <c r="IZA316" s="51"/>
      <c r="IZB316" s="51"/>
      <c r="IZC316" s="51"/>
      <c r="IZD316" s="51"/>
      <c r="IZE316" s="51"/>
      <c r="IZF316" s="51"/>
      <c r="IZG316" s="51"/>
      <c r="IZH316" s="51"/>
      <c r="IZI316" s="51"/>
      <c r="IZJ316" s="51"/>
      <c r="IZK316" s="51"/>
      <c r="IZL316" s="51"/>
      <c r="IZM316" s="51"/>
      <c r="IZN316" s="51"/>
      <c r="IZO316" s="51"/>
      <c r="IZP316" s="51"/>
      <c r="IZQ316" s="51"/>
      <c r="IZR316" s="51"/>
      <c r="IZS316" s="51"/>
      <c r="IZT316" s="51"/>
      <c r="IZU316" s="51"/>
      <c r="IZV316" s="51"/>
      <c r="IZW316" s="51"/>
      <c r="IZX316" s="51"/>
      <c r="IZY316" s="51"/>
      <c r="IZZ316" s="51"/>
      <c r="JAA316" s="51"/>
      <c r="JAB316" s="51"/>
      <c r="JAC316" s="51"/>
      <c r="JAD316" s="51"/>
      <c r="JAE316" s="51"/>
      <c r="JAF316" s="51"/>
      <c r="JAG316" s="51"/>
      <c r="JAH316" s="51"/>
      <c r="JAI316" s="51"/>
      <c r="JAJ316" s="51"/>
      <c r="JAK316" s="51"/>
      <c r="JAL316" s="51"/>
      <c r="JAM316" s="51"/>
      <c r="JAN316" s="51"/>
      <c r="JAO316" s="51"/>
      <c r="JAP316" s="51"/>
      <c r="JAQ316" s="51"/>
      <c r="JAR316" s="51"/>
      <c r="JAS316" s="51"/>
      <c r="JAT316" s="51"/>
      <c r="JAU316" s="51"/>
      <c r="JAV316" s="51"/>
      <c r="JAW316" s="51"/>
      <c r="JAX316" s="51"/>
      <c r="JAY316" s="51"/>
      <c r="JAZ316" s="51"/>
      <c r="JBA316" s="51"/>
      <c r="JBB316" s="51"/>
      <c r="JBC316" s="51"/>
      <c r="JBD316" s="51"/>
      <c r="JBE316" s="51"/>
      <c r="JBF316" s="51"/>
      <c r="JBG316" s="51"/>
      <c r="JBH316" s="51"/>
      <c r="JBI316" s="51"/>
      <c r="JBJ316" s="51"/>
      <c r="JBK316" s="51"/>
      <c r="JBL316" s="51"/>
      <c r="JBM316" s="51"/>
      <c r="JBN316" s="51"/>
      <c r="JBO316" s="51"/>
      <c r="JBP316" s="51"/>
      <c r="JBQ316" s="51"/>
      <c r="JBR316" s="51"/>
      <c r="JBS316" s="51"/>
      <c r="JBT316" s="51"/>
      <c r="JBU316" s="51"/>
      <c r="JBV316" s="51"/>
      <c r="JBW316" s="51"/>
      <c r="JBX316" s="51"/>
      <c r="JBY316" s="51"/>
      <c r="JBZ316" s="51"/>
      <c r="JCA316" s="51"/>
      <c r="JCB316" s="51"/>
      <c r="JCC316" s="51"/>
      <c r="JCD316" s="51"/>
      <c r="JCE316" s="51"/>
      <c r="JCF316" s="51"/>
      <c r="JCG316" s="51"/>
      <c r="JCH316" s="51"/>
      <c r="JCI316" s="51"/>
      <c r="JCJ316" s="51"/>
      <c r="JCK316" s="51"/>
      <c r="JCL316" s="51"/>
      <c r="JCM316" s="51"/>
      <c r="JCN316" s="51"/>
      <c r="JCO316" s="51"/>
      <c r="JCP316" s="51"/>
      <c r="JCQ316" s="51"/>
      <c r="JCR316" s="51"/>
      <c r="JCS316" s="51"/>
      <c r="JCT316" s="51"/>
      <c r="JCU316" s="51"/>
      <c r="JCV316" s="51"/>
      <c r="JCW316" s="51"/>
      <c r="JCX316" s="51"/>
      <c r="JCY316" s="51"/>
      <c r="JCZ316" s="51"/>
      <c r="JDA316" s="51"/>
      <c r="JDB316" s="51"/>
      <c r="JDC316" s="51"/>
      <c r="JDD316" s="51"/>
      <c r="JDE316" s="51"/>
      <c r="JDF316" s="51"/>
      <c r="JDG316" s="51"/>
      <c r="JDH316" s="51"/>
      <c r="JDI316" s="51"/>
      <c r="JDJ316" s="51"/>
      <c r="JDK316" s="51"/>
      <c r="JDL316" s="51"/>
      <c r="JDM316" s="51"/>
      <c r="JDN316" s="51"/>
      <c r="JDO316" s="51"/>
      <c r="JDP316" s="51"/>
      <c r="JDQ316" s="51"/>
      <c r="JDR316" s="51"/>
      <c r="JDS316" s="51"/>
      <c r="JDT316" s="51"/>
      <c r="JDU316" s="51"/>
      <c r="JDV316" s="51"/>
      <c r="JDW316" s="51"/>
      <c r="JDX316" s="51"/>
      <c r="JDY316" s="51"/>
      <c r="JDZ316" s="51"/>
      <c r="JEA316" s="51"/>
      <c r="JEB316" s="51"/>
      <c r="JEC316" s="51"/>
      <c r="JED316" s="51"/>
      <c r="JEE316" s="51"/>
      <c r="JEF316" s="51"/>
      <c r="JEG316" s="51"/>
      <c r="JEH316" s="51"/>
      <c r="JEI316" s="51"/>
      <c r="JEJ316" s="51"/>
      <c r="JEK316" s="51"/>
      <c r="JEL316" s="51"/>
      <c r="JEM316" s="51"/>
      <c r="JEN316" s="51"/>
      <c r="JEO316" s="51"/>
      <c r="JEP316" s="51"/>
      <c r="JEQ316" s="51"/>
      <c r="JER316" s="51"/>
      <c r="JES316" s="51"/>
      <c r="JET316" s="51"/>
      <c r="JEU316" s="51"/>
      <c r="JEV316" s="51"/>
      <c r="JEW316" s="51"/>
      <c r="JEX316" s="51"/>
      <c r="JEY316" s="51"/>
      <c r="JEZ316" s="51"/>
      <c r="JFA316" s="51"/>
      <c r="JFB316" s="51"/>
      <c r="JFC316" s="51"/>
      <c r="JFD316" s="51"/>
      <c r="JFE316" s="51"/>
      <c r="JFF316" s="51"/>
      <c r="JFG316" s="51"/>
      <c r="JFH316" s="51"/>
      <c r="JFI316" s="51"/>
      <c r="JFJ316" s="51"/>
      <c r="JFK316" s="51"/>
      <c r="JFL316" s="51"/>
      <c r="JFM316" s="51"/>
      <c r="JFN316" s="51"/>
      <c r="JFO316" s="51"/>
      <c r="JFP316" s="51"/>
      <c r="JFQ316" s="51"/>
      <c r="JFR316" s="51"/>
      <c r="JFS316" s="51"/>
      <c r="JFT316" s="51"/>
      <c r="JFU316" s="51"/>
      <c r="JFV316" s="51"/>
      <c r="JFW316" s="51"/>
      <c r="JFX316" s="51"/>
      <c r="JFY316" s="51"/>
      <c r="JFZ316" s="51"/>
      <c r="JGA316" s="51"/>
      <c r="JGB316" s="51"/>
      <c r="JGC316" s="51"/>
      <c r="JGD316" s="51"/>
      <c r="JGE316" s="51"/>
      <c r="JGF316" s="51"/>
      <c r="JGG316" s="51"/>
      <c r="JGH316" s="51"/>
      <c r="JGI316" s="51"/>
      <c r="JGJ316" s="51"/>
      <c r="JGK316" s="51"/>
      <c r="JGL316" s="51"/>
      <c r="JGM316" s="51"/>
      <c r="JGN316" s="51"/>
      <c r="JGO316" s="51"/>
      <c r="JGP316" s="51"/>
      <c r="JGQ316" s="51"/>
      <c r="JGR316" s="51"/>
      <c r="JGS316" s="51"/>
      <c r="JGT316" s="51"/>
      <c r="JGU316" s="51"/>
      <c r="JGV316" s="51"/>
      <c r="JGW316" s="51"/>
      <c r="JGX316" s="51"/>
      <c r="JGY316" s="51"/>
      <c r="JGZ316" s="51"/>
      <c r="JHA316" s="51"/>
      <c r="JHB316" s="51"/>
      <c r="JHC316" s="51"/>
      <c r="JHD316" s="51"/>
      <c r="JHE316" s="51"/>
      <c r="JHF316" s="51"/>
      <c r="JHG316" s="51"/>
      <c r="JHH316" s="51"/>
      <c r="JHI316" s="51"/>
      <c r="JHJ316" s="51"/>
      <c r="JHK316" s="51"/>
      <c r="JHL316" s="51"/>
      <c r="JHM316" s="51"/>
      <c r="JHN316" s="51"/>
      <c r="JHO316" s="51"/>
      <c r="JHP316" s="51"/>
      <c r="JHQ316" s="51"/>
      <c r="JHR316" s="51"/>
      <c r="JHS316" s="51"/>
      <c r="JHT316" s="51"/>
      <c r="JHU316" s="51"/>
      <c r="JHV316" s="51"/>
      <c r="JHW316" s="51"/>
      <c r="JHX316" s="51"/>
      <c r="JHY316" s="51"/>
      <c r="JHZ316" s="51"/>
      <c r="JIA316" s="51"/>
      <c r="JIB316" s="51"/>
      <c r="JIC316" s="51"/>
      <c r="JID316" s="51"/>
      <c r="JIE316" s="51"/>
      <c r="JIF316" s="51"/>
      <c r="JIG316" s="51"/>
      <c r="JIH316" s="51"/>
      <c r="JII316" s="51"/>
      <c r="JIJ316" s="51"/>
      <c r="JIK316" s="51"/>
      <c r="JIL316" s="51"/>
      <c r="JIM316" s="51"/>
      <c r="JIN316" s="51"/>
      <c r="JIO316" s="51"/>
      <c r="JIP316" s="51"/>
      <c r="JIQ316" s="51"/>
      <c r="JIR316" s="51"/>
      <c r="JIS316" s="51"/>
      <c r="JIT316" s="51"/>
      <c r="JIU316" s="51"/>
      <c r="JIV316" s="51"/>
      <c r="JIW316" s="51"/>
      <c r="JIX316" s="51"/>
      <c r="JIY316" s="51"/>
      <c r="JIZ316" s="51"/>
      <c r="JJA316" s="51"/>
      <c r="JJB316" s="51"/>
      <c r="JJC316" s="51"/>
      <c r="JJD316" s="51"/>
      <c r="JJE316" s="51"/>
      <c r="JJF316" s="51"/>
      <c r="JJG316" s="51"/>
      <c r="JJH316" s="51"/>
      <c r="JJI316" s="51"/>
      <c r="JJJ316" s="51"/>
      <c r="JJK316" s="51"/>
      <c r="JJL316" s="51"/>
      <c r="JJM316" s="51"/>
      <c r="JJN316" s="51"/>
      <c r="JJO316" s="51"/>
      <c r="JJP316" s="51"/>
      <c r="JJQ316" s="51"/>
      <c r="JJR316" s="51"/>
      <c r="JJS316" s="51"/>
      <c r="JJT316" s="51"/>
      <c r="JJU316" s="51"/>
      <c r="JJV316" s="51"/>
      <c r="JJW316" s="51"/>
      <c r="JJX316" s="51"/>
      <c r="JJY316" s="51"/>
      <c r="JJZ316" s="51"/>
      <c r="JKA316" s="51"/>
      <c r="JKB316" s="51"/>
      <c r="JKC316" s="51"/>
      <c r="JKD316" s="51"/>
      <c r="JKE316" s="51"/>
      <c r="JKF316" s="51"/>
      <c r="JKG316" s="51"/>
      <c r="JKH316" s="51"/>
      <c r="JKI316" s="51"/>
      <c r="JKJ316" s="51"/>
      <c r="JKK316" s="51"/>
      <c r="JKL316" s="51"/>
      <c r="JKM316" s="51"/>
      <c r="JKN316" s="51"/>
      <c r="JKO316" s="51"/>
      <c r="JKP316" s="51"/>
      <c r="JKQ316" s="51"/>
      <c r="JKR316" s="51"/>
      <c r="JKS316" s="51"/>
      <c r="JKT316" s="51"/>
      <c r="JKU316" s="51"/>
      <c r="JKV316" s="51"/>
      <c r="JKW316" s="51"/>
      <c r="JKX316" s="51"/>
      <c r="JKY316" s="51"/>
      <c r="JKZ316" s="51"/>
      <c r="JLA316" s="51"/>
      <c r="JLB316" s="51"/>
      <c r="JLC316" s="51"/>
      <c r="JLD316" s="51"/>
      <c r="JLE316" s="51"/>
      <c r="JLF316" s="51"/>
      <c r="JLG316" s="51"/>
      <c r="JLH316" s="51"/>
      <c r="JLI316" s="51"/>
      <c r="JLJ316" s="51"/>
      <c r="JLK316" s="51"/>
      <c r="JLL316" s="51"/>
      <c r="JLM316" s="51"/>
      <c r="JLN316" s="51"/>
      <c r="JLO316" s="51"/>
      <c r="JLP316" s="51"/>
      <c r="JLQ316" s="51"/>
      <c r="JLR316" s="51"/>
      <c r="JLS316" s="51"/>
      <c r="JLT316" s="51"/>
      <c r="JLU316" s="51"/>
      <c r="JLV316" s="51"/>
      <c r="JLW316" s="51"/>
      <c r="JLX316" s="51"/>
      <c r="JLY316" s="51"/>
      <c r="JLZ316" s="51"/>
      <c r="JMA316" s="51"/>
      <c r="JMB316" s="51"/>
      <c r="JMC316" s="51"/>
      <c r="JMD316" s="51"/>
      <c r="JME316" s="51"/>
      <c r="JMF316" s="51"/>
      <c r="JMG316" s="51"/>
      <c r="JMH316" s="51"/>
      <c r="JMI316" s="51"/>
      <c r="JMJ316" s="51"/>
      <c r="JMK316" s="51"/>
      <c r="JML316" s="51"/>
      <c r="JMM316" s="51"/>
      <c r="JMN316" s="51"/>
      <c r="JMO316" s="51"/>
      <c r="JMP316" s="51"/>
      <c r="JMQ316" s="51"/>
      <c r="JMR316" s="51"/>
      <c r="JMS316" s="51"/>
      <c r="JMT316" s="51"/>
      <c r="JMU316" s="51"/>
      <c r="JMV316" s="51"/>
      <c r="JMW316" s="51"/>
      <c r="JMX316" s="51"/>
      <c r="JMY316" s="51"/>
      <c r="JMZ316" s="51"/>
      <c r="JNA316" s="51"/>
      <c r="JNB316" s="51"/>
      <c r="JNC316" s="51"/>
      <c r="JND316" s="51"/>
      <c r="JNE316" s="51"/>
      <c r="JNF316" s="51"/>
      <c r="JNG316" s="51"/>
      <c r="JNH316" s="51"/>
      <c r="JNI316" s="51"/>
      <c r="JNJ316" s="51"/>
      <c r="JNK316" s="51"/>
      <c r="JNL316" s="51"/>
      <c r="JNM316" s="51"/>
      <c r="JNN316" s="51"/>
      <c r="JNO316" s="51"/>
      <c r="JNP316" s="51"/>
      <c r="JNQ316" s="51"/>
      <c r="JNR316" s="51"/>
      <c r="JNS316" s="51"/>
      <c r="JNT316" s="51"/>
      <c r="JNU316" s="51"/>
      <c r="JNV316" s="51"/>
      <c r="JNW316" s="51"/>
      <c r="JNX316" s="51"/>
      <c r="JNY316" s="51"/>
      <c r="JNZ316" s="51"/>
      <c r="JOA316" s="51"/>
      <c r="JOB316" s="51"/>
      <c r="JOC316" s="51"/>
      <c r="JOD316" s="51"/>
      <c r="JOE316" s="51"/>
      <c r="JOF316" s="51"/>
      <c r="JOG316" s="51"/>
      <c r="JOH316" s="51"/>
      <c r="JOI316" s="51"/>
      <c r="JOJ316" s="51"/>
      <c r="JOK316" s="51"/>
      <c r="JOL316" s="51"/>
      <c r="JOM316" s="51"/>
      <c r="JON316" s="51"/>
      <c r="JOO316" s="51"/>
      <c r="JOP316" s="51"/>
      <c r="JOQ316" s="51"/>
      <c r="JOR316" s="51"/>
      <c r="JOS316" s="51"/>
      <c r="JOT316" s="51"/>
      <c r="JOU316" s="51"/>
      <c r="JOV316" s="51"/>
      <c r="JOW316" s="51"/>
      <c r="JOX316" s="51"/>
      <c r="JOY316" s="51"/>
      <c r="JOZ316" s="51"/>
      <c r="JPA316" s="51"/>
      <c r="JPB316" s="51"/>
      <c r="JPC316" s="51"/>
      <c r="JPD316" s="51"/>
      <c r="JPE316" s="51"/>
      <c r="JPF316" s="51"/>
      <c r="JPG316" s="51"/>
      <c r="JPH316" s="51"/>
      <c r="JPI316" s="51"/>
      <c r="JPJ316" s="51"/>
      <c r="JPK316" s="51"/>
      <c r="JPL316" s="51"/>
      <c r="JPM316" s="51"/>
      <c r="JPN316" s="51"/>
      <c r="JPO316" s="51"/>
      <c r="JPP316" s="51"/>
      <c r="JPQ316" s="51"/>
      <c r="JPR316" s="51"/>
      <c r="JPS316" s="51"/>
      <c r="JPT316" s="51"/>
      <c r="JPU316" s="51"/>
      <c r="JPV316" s="51"/>
      <c r="JPW316" s="51"/>
      <c r="JPX316" s="51"/>
      <c r="JPY316" s="51"/>
      <c r="JPZ316" s="51"/>
      <c r="JQA316" s="51"/>
      <c r="JQB316" s="51"/>
      <c r="JQC316" s="51"/>
      <c r="JQD316" s="51"/>
      <c r="JQE316" s="51"/>
      <c r="JQF316" s="51"/>
      <c r="JQG316" s="51"/>
      <c r="JQH316" s="51"/>
      <c r="JQI316" s="51"/>
      <c r="JQJ316" s="51"/>
      <c r="JQK316" s="51"/>
      <c r="JQL316" s="51"/>
      <c r="JQM316" s="51"/>
      <c r="JQN316" s="51"/>
      <c r="JQO316" s="51"/>
      <c r="JQP316" s="51"/>
      <c r="JQQ316" s="51"/>
      <c r="JQR316" s="51"/>
      <c r="JQS316" s="51"/>
      <c r="JQT316" s="51"/>
      <c r="JQU316" s="51"/>
      <c r="JQV316" s="51"/>
      <c r="JQW316" s="51"/>
      <c r="JQX316" s="51"/>
      <c r="JQY316" s="51"/>
      <c r="JQZ316" s="51"/>
      <c r="JRA316" s="51"/>
      <c r="JRB316" s="51"/>
      <c r="JRC316" s="51"/>
      <c r="JRD316" s="51"/>
      <c r="JRE316" s="51"/>
      <c r="JRF316" s="51"/>
      <c r="JRG316" s="51"/>
      <c r="JRH316" s="51"/>
      <c r="JRI316" s="51"/>
      <c r="JRJ316" s="51"/>
      <c r="JRK316" s="51"/>
      <c r="JRL316" s="51"/>
      <c r="JRM316" s="51"/>
      <c r="JRN316" s="51"/>
      <c r="JRO316" s="51"/>
      <c r="JRP316" s="51"/>
      <c r="JRQ316" s="51"/>
      <c r="JRR316" s="51"/>
      <c r="JRS316" s="51"/>
      <c r="JRT316" s="51"/>
      <c r="JRU316" s="51"/>
      <c r="JRV316" s="51"/>
      <c r="JRW316" s="51"/>
      <c r="JRX316" s="51"/>
      <c r="JRY316" s="51"/>
      <c r="JRZ316" s="51"/>
      <c r="JSA316" s="51"/>
      <c r="JSB316" s="51"/>
      <c r="JSC316" s="51"/>
      <c r="JSD316" s="51"/>
      <c r="JSE316" s="51"/>
      <c r="JSF316" s="51"/>
      <c r="JSG316" s="51"/>
      <c r="JSH316" s="51"/>
      <c r="JSI316" s="51"/>
      <c r="JSJ316" s="51"/>
      <c r="JSK316" s="51"/>
      <c r="JSL316" s="51"/>
      <c r="JSM316" s="51"/>
      <c r="JSN316" s="51"/>
      <c r="JSO316" s="51"/>
      <c r="JSP316" s="51"/>
      <c r="JSQ316" s="51"/>
      <c r="JSR316" s="51"/>
      <c r="JSS316" s="51"/>
      <c r="JST316" s="51"/>
      <c r="JSU316" s="51"/>
      <c r="JSV316" s="51"/>
      <c r="JSW316" s="51"/>
      <c r="JSX316" s="51"/>
      <c r="JSY316" s="51"/>
      <c r="JSZ316" s="51"/>
      <c r="JTA316" s="51"/>
      <c r="JTB316" s="51"/>
      <c r="JTC316" s="51"/>
      <c r="JTD316" s="51"/>
      <c r="JTE316" s="51"/>
      <c r="JTF316" s="51"/>
      <c r="JTG316" s="51"/>
      <c r="JTH316" s="51"/>
      <c r="JTI316" s="51"/>
      <c r="JTJ316" s="51"/>
      <c r="JTK316" s="51"/>
      <c r="JTL316" s="51"/>
      <c r="JTM316" s="51"/>
      <c r="JTN316" s="51"/>
      <c r="JTO316" s="51"/>
      <c r="JTP316" s="51"/>
      <c r="JTQ316" s="51"/>
      <c r="JTR316" s="51"/>
      <c r="JTS316" s="51"/>
      <c r="JTT316" s="51"/>
      <c r="JTU316" s="51"/>
      <c r="JTV316" s="51"/>
      <c r="JTW316" s="51"/>
      <c r="JTX316" s="51"/>
      <c r="JTY316" s="51"/>
      <c r="JTZ316" s="51"/>
      <c r="JUA316" s="51"/>
      <c r="JUB316" s="51"/>
      <c r="JUC316" s="51"/>
      <c r="JUD316" s="51"/>
      <c r="JUE316" s="51"/>
      <c r="JUF316" s="51"/>
      <c r="JUG316" s="51"/>
      <c r="JUH316" s="51"/>
      <c r="JUI316" s="51"/>
      <c r="JUJ316" s="51"/>
      <c r="JUK316" s="51"/>
      <c r="JUL316" s="51"/>
      <c r="JUM316" s="51"/>
      <c r="JUN316" s="51"/>
      <c r="JUO316" s="51"/>
      <c r="JUP316" s="51"/>
      <c r="JUQ316" s="51"/>
      <c r="JUR316" s="51"/>
      <c r="JUS316" s="51"/>
      <c r="JUT316" s="51"/>
      <c r="JUU316" s="51"/>
      <c r="JUV316" s="51"/>
      <c r="JUW316" s="51"/>
      <c r="JUX316" s="51"/>
      <c r="JUY316" s="51"/>
      <c r="JUZ316" s="51"/>
      <c r="JVA316" s="51"/>
      <c r="JVB316" s="51"/>
      <c r="JVC316" s="51"/>
      <c r="JVD316" s="51"/>
      <c r="JVE316" s="51"/>
      <c r="JVF316" s="51"/>
      <c r="JVG316" s="51"/>
      <c r="JVH316" s="51"/>
      <c r="JVI316" s="51"/>
      <c r="JVJ316" s="51"/>
      <c r="JVK316" s="51"/>
      <c r="JVL316" s="51"/>
      <c r="JVM316" s="51"/>
      <c r="JVN316" s="51"/>
      <c r="JVO316" s="51"/>
      <c r="JVP316" s="51"/>
      <c r="JVQ316" s="51"/>
      <c r="JVR316" s="51"/>
      <c r="JVS316" s="51"/>
      <c r="JVT316" s="51"/>
      <c r="JVU316" s="51"/>
      <c r="JVV316" s="51"/>
      <c r="JVW316" s="51"/>
      <c r="JVX316" s="51"/>
      <c r="JVY316" s="51"/>
      <c r="JVZ316" s="51"/>
      <c r="JWA316" s="51"/>
      <c r="JWB316" s="51"/>
      <c r="JWC316" s="51"/>
      <c r="JWD316" s="51"/>
      <c r="JWE316" s="51"/>
      <c r="JWF316" s="51"/>
      <c r="JWG316" s="51"/>
      <c r="JWH316" s="51"/>
      <c r="JWI316" s="51"/>
      <c r="JWJ316" s="51"/>
      <c r="JWK316" s="51"/>
      <c r="JWL316" s="51"/>
      <c r="JWM316" s="51"/>
      <c r="JWN316" s="51"/>
      <c r="JWO316" s="51"/>
      <c r="JWP316" s="51"/>
      <c r="JWQ316" s="51"/>
      <c r="JWR316" s="51"/>
      <c r="JWS316" s="51"/>
      <c r="JWT316" s="51"/>
      <c r="JWU316" s="51"/>
      <c r="JWV316" s="51"/>
      <c r="JWW316" s="51"/>
      <c r="JWX316" s="51"/>
      <c r="JWY316" s="51"/>
      <c r="JWZ316" s="51"/>
      <c r="JXA316" s="51"/>
      <c r="JXB316" s="51"/>
      <c r="JXC316" s="51"/>
      <c r="JXD316" s="51"/>
      <c r="JXE316" s="51"/>
      <c r="JXF316" s="51"/>
      <c r="JXG316" s="51"/>
      <c r="JXH316" s="51"/>
      <c r="JXI316" s="51"/>
      <c r="JXJ316" s="51"/>
      <c r="JXK316" s="51"/>
      <c r="JXL316" s="51"/>
      <c r="JXM316" s="51"/>
      <c r="JXN316" s="51"/>
      <c r="JXO316" s="51"/>
      <c r="JXP316" s="51"/>
      <c r="JXQ316" s="51"/>
      <c r="JXR316" s="51"/>
      <c r="JXS316" s="51"/>
      <c r="JXT316" s="51"/>
      <c r="JXU316" s="51"/>
      <c r="JXV316" s="51"/>
      <c r="JXW316" s="51"/>
      <c r="JXX316" s="51"/>
      <c r="JXY316" s="51"/>
      <c r="JXZ316" s="51"/>
      <c r="JYA316" s="51"/>
      <c r="JYB316" s="51"/>
      <c r="JYC316" s="51"/>
      <c r="JYD316" s="51"/>
      <c r="JYE316" s="51"/>
      <c r="JYF316" s="51"/>
      <c r="JYG316" s="51"/>
      <c r="JYH316" s="51"/>
      <c r="JYI316" s="51"/>
      <c r="JYJ316" s="51"/>
      <c r="JYK316" s="51"/>
      <c r="JYL316" s="51"/>
      <c r="JYM316" s="51"/>
      <c r="JYN316" s="51"/>
      <c r="JYO316" s="51"/>
      <c r="JYP316" s="51"/>
      <c r="JYQ316" s="51"/>
      <c r="JYR316" s="51"/>
      <c r="JYS316" s="51"/>
      <c r="JYT316" s="51"/>
      <c r="JYU316" s="51"/>
      <c r="JYV316" s="51"/>
      <c r="JYW316" s="51"/>
      <c r="JYX316" s="51"/>
      <c r="JYY316" s="51"/>
      <c r="JYZ316" s="51"/>
      <c r="JZA316" s="51"/>
      <c r="JZB316" s="51"/>
      <c r="JZC316" s="51"/>
      <c r="JZD316" s="51"/>
      <c r="JZE316" s="51"/>
      <c r="JZF316" s="51"/>
      <c r="JZG316" s="51"/>
      <c r="JZH316" s="51"/>
      <c r="JZI316" s="51"/>
      <c r="JZJ316" s="51"/>
      <c r="JZK316" s="51"/>
      <c r="JZL316" s="51"/>
      <c r="JZM316" s="51"/>
      <c r="JZN316" s="51"/>
      <c r="JZO316" s="51"/>
      <c r="JZP316" s="51"/>
      <c r="JZQ316" s="51"/>
      <c r="JZR316" s="51"/>
      <c r="JZS316" s="51"/>
      <c r="JZT316" s="51"/>
      <c r="JZU316" s="51"/>
      <c r="JZV316" s="51"/>
      <c r="JZW316" s="51"/>
      <c r="JZX316" s="51"/>
      <c r="JZY316" s="51"/>
      <c r="JZZ316" s="51"/>
      <c r="KAA316" s="51"/>
      <c r="KAB316" s="51"/>
      <c r="KAC316" s="51"/>
      <c r="KAD316" s="51"/>
      <c r="KAE316" s="51"/>
      <c r="KAF316" s="51"/>
      <c r="KAG316" s="51"/>
      <c r="KAH316" s="51"/>
      <c r="KAI316" s="51"/>
      <c r="KAJ316" s="51"/>
      <c r="KAK316" s="51"/>
      <c r="KAL316" s="51"/>
      <c r="KAM316" s="51"/>
      <c r="KAN316" s="51"/>
      <c r="KAO316" s="51"/>
      <c r="KAP316" s="51"/>
      <c r="KAQ316" s="51"/>
      <c r="KAR316" s="51"/>
      <c r="KAS316" s="51"/>
      <c r="KAT316" s="51"/>
      <c r="KAU316" s="51"/>
      <c r="KAV316" s="51"/>
      <c r="KAW316" s="51"/>
      <c r="KAX316" s="51"/>
      <c r="KAY316" s="51"/>
      <c r="KAZ316" s="51"/>
      <c r="KBA316" s="51"/>
      <c r="KBB316" s="51"/>
      <c r="KBC316" s="51"/>
      <c r="KBD316" s="51"/>
      <c r="KBE316" s="51"/>
      <c r="KBF316" s="51"/>
      <c r="KBG316" s="51"/>
      <c r="KBH316" s="51"/>
      <c r="KBI316" s="51"/>
      <c r="KBJ316" s="51"/>
      <c r="KBK316" s="51"/>
      <c r="KBL316" s="51"/>
      <c r="KBM316" s="51"/>
      <c r="KBN316" s="51"/>
      <c r="KBO316" s="51"/>
      <c r="KBP316" s="51"/>
      <c r="KBQ316" s="51"/>
      <c r="KBR316" s="51"/>
      <c r="KBS316" s="51"/>
      <c r="KBT316" s="51"/>
      <c r="KBU316" s="51"/>
      <c r="KBV316" s="51"/>
      <c r="KBW316" s="51"/>
      <c r="KBX316" s="51"/>
      <c r="KBY316" s="51"/>
      <c r="KBZ316" s="51"/>
      <c r="KCA316" s="51"/>
      <c r="KCB316" s="51"/>
      <c r="KCC316" s="51"/>
      <c r="KCD316" s="51"/>
      <c r="KCE316" s="51"/>
      <c r="KCF316" s="51"/>
      <c r="KCG316" s="51"/>
      <c r="KCH316" s="51"/>
      <c r="KCI316" s="51"/>
      <c r="KCJ316" s="51"/>
      <c r="KCK316" s="51"/>
      <c r="KCL316" s="51"/>
      <c r="KCM316" s="51"/>
      <c r="KCN316" s="51"/>
      <c r="KCO316" s="51"/>
      <c r="KCP316" s="51"/>
      <c r="KCQ316" s="51"/>
      <c r="KCR316" s="51"/>
      <c r="KCS316" s="51"/>
      <c r="KCT316" s="51"/>
      <c r="KCU316" s="51"/>
      <c r="KCV316" s="51"/>
      <c r="KCW316" s="51"/>
      <c r="KCX316" s="51"/>
      <c r="KCY316" s="51"/>
      <c r="KCZ316" s="51"/>
      <c r="KDA316" s="51"/>
      <c r="KDB316" s="51"/>
      <c r="KDC316" s="51"/>
      <c r="KDD316" s="51"/>
      <c r="KDE316" s="51"/>
      <c r="KDF316" s="51"/>
      <c r="KDG316" s="51"/>
      <c r="KDH316" s="51"/>
      <c r="KDI316" s="51"/>
      <c r="KDJ316" s="51"/>
      <c r="KDK316" s="51"/>
      <c r="KDL316" s="51"/>
      <c r="KDM316" s="51"/>
      <c r="KDN316" s="51"/>
      <c r="KDO316" s="51"/>
      <c r="KDP316" s="51"/>
      <c r="KDQ316" s="51"/>
      <c r="KDR316" s="51"/>
      <c r="KDS316" s="51"/>
      <c r="KDT316" s="51"/>
      <c r="KDU316" s="51"/>
      <c r="KDV316" s="51"/>
      <c r="KDW316" s="51"/>
      <c r="KDX316" s="51"/>
      <c r="KDY316" s="51"/>
      <c r="KDZ316" s="51"/>
      <c r="KEA316" s="51"/>
      <c r="KEB316" s="51"/>
      <c r="KEC316" s="51"/>
      <c r="KED316" s="51"/>
      <c r="KEE316" s="51"/>
      <c r="KEF316" s="51"/>
      <c r="KEG316" s="51"/>
      <c r="KEH316" s="51"/>
      <c r="KEI316" s="51"/>
      <c r="KEJ316" s="51"/>
      <c r="KEK316" s="51"/>
      <c r="KEL316" s="51"/>
      <c r="KEM316" s="51"/>
      <c r="KEN316" s="51"/>
      <c r="KEO316" s="51"/>
      <c r="KEP316" s="51"/>
      <c r="KEQ316" s="51"/>
      <c r="KER316" s="51"/>
      <c r="KES316" s="51"/>
      <c r="KET316" s="51"/>
      <c r="KEU316" s="51"/>
      <c r="KEV316" s="51"/>
      <c r="KEW316" s="51"/>
      <c r="KEX316" s="51"/>
      <c r="KEY316" s="51"/>
      <c r="KEZ316" s="51"/>
      <c r="KFA316" s="51"/>
      <c r="KFB316" s="51"/>
      <c r="KFC316" s="51"/>
      <c r="KFD316" s="51"/>
      <c r="KFE316" s="51"/>
      <c r="KFF316" s="51"/>
      <c r="KFG316" s="51"/>
      <c r="KFH316" s="51"/>
      <c r="KFI316" s="51"/>
      <c r="KFJ316" s="51"/>
      <c r="KFK316" s="51"/>
      <c r="KFL316" s="51"/>
      <c r="KFM316" s="51"/>
      <c r="KFN316" s="51"/>
      <c r="KFO316" s="51"/>
      <c r="KFP316" s="51"/>
      <c r="KFQ316" s="51"/>
      <c r="KFR316" s="51"/>
      <c r="KFS316" s="51"/>
      <c r="KFT316" s="51"/>
      <c r="KFU316" s="51"/>
      <c r="KFV316" s="51"/>
      <c r="KFW316" s="51"/>
      <c r="KFX316" s="51"/>
      <c r="KFY316" s="51"/>
      <c r="KFZ316" s="51"/>
      <c r="KGA316" s="51"/>
      <c r="KGB316" s="51"/>
      <c r="KGC316" s="51"/>
      <c r="KGD316" s="51"/>
      <c r="KGE316" s="51"/>
      <c r="KGF316" s="51"/>
      <c r="KGG316" s="51"/>
      <c r="KGH316" s="51"/>
      <c r="KGI316" s="51"/>
      <c r="KGJ316" s="51"/>
      <c r="KGK316" s="51"/>
      <c r="KGL316" s="51"/>
      <c r="KGM316" s="51"/>
      <c r="KGN316" s="51"/>
      <c r="KGO316" s="51"/>
      <c r="KGP316" s="51"/>
      <c r="KGQ316" s="51"/>
      <c r="KGR316" s="51"/>
      <c r="KGS316" s="51"/>
      <c r="KGT316" s="51"/>
      <c r="KGU316" s="51"/>
      <c r="KGV316" s="51"/>
      <c r="KGW316" s="51"/>
      <c r="KGX316" s="51"/>
      <c r="KGY316" s="51"/>
      <c r="KGZ316" s="51"/>
      <c r="KHA316" s="51"/>
      <c r="KHB316" s="51"/>
      <c r="KHC316" s="51"/>
      <c r="KHD316" s="51"/>
      <c r="KHE316" s="51"/>
      <c r="KHF316" s="51"/>
      <c r="KHG316" s="51"/>
      <c r="KHH316" s="51"/>
      <c r="KHI316" s="51"/>
      <c r="KHJ316" s="51"/>
      <c r="KHK316" s="51"/>
      <c r="KHL316" s="51"/>
      <c r="KHM316" s="51"/>
      <c r="KHN316" s="51"/>
      <c r="KHO316" s="51"/>
      <c r="KHP316" s="51"/>
      <c r="KHQ316" s="51"/>
      <c r="KHR316" s="51"/>
      <c r="KHS316" s="51"/>
      <c r="KHT316" s="51"/>
      <c r="KHU316" s="51"/>
      <c r="KHV316" s="51"/>
      <c r="KHW316" s="51"/>
      <c r="KHX316" s="51"/>
      <c r="KHY316" s="51"/>
      <c r="KHZ316" s="51"/>
      <c r="KIA316" s="51"/>
      <c r="KIB316" s="51"/>
      <c r="KIC316" s="51"/>
      <c r="KID316" s="51"/>
      <c r="KIE316" s="51"/>
      <c r="KIF316" s="51"/>
      <c r="KIG316" s="51"/>
      <c r="KIH316" s="51"/>
      <c r="KII316" s="51"/>
      <c r="KIJ316" s="51"/>
      <c r="KIK316" s="51"/>
      <c r="KIL316" s="51"/>
      <c r="KIM316" s="51"/>
      <c r="KIN316" s="51"/>
      <c r="KIO316" s="51"/>
      <c r="KIP316" s="51"/>
      <c r="KIQ316" s="51"/>
      <c r="KIR316" s="51"/>
      <c r="KIS316" s="51"/>
      <c r="KIT316" s="51"/>
      <c r="KIU316" s="51"/>
      <c r="KIV316" s="51"/>
      <c r="KIW316" s="51"/>
      <c r="KIX316" s="51"/>
      <c r="KIY316" s="51"/>
      <c r="KIZ316" s="51"/>
      <c r="KJA316" s="51"/>
      <c r="KJB316" s="51"/>
      <c r="KJC316" s="51"/>
      <c r="KJD316" s="51"/>
      <c r="KJE316" s="51"/>
      <c r="KJF316" s="51"/>
      <c r="KJG316" s="51"/>
      <c r="KJH316" s="51"/>
      <c r="KJI316" s="51"/>
      <c r="KJJ316" s="51"/>
      <c r="KJK316" s="51"/>
      <c r="KJL316" s="51"/>
      <c r="KJM316" s="51"/>
      <c r="KJN316" s="51"/>
      <c r="KJO316" s="51"/>
      <c r="KJP316" s="51"/>
      <c r="KJQ316" s="51"/>
      <c r="KJR316" s="51"/>
      <c r="KJS316" s="51"/>
      <c r="KJT316" s="51"/>
      <c r="KJU316" s="51"/>
      <c r="KJV316" s="51"/>
      <c r="KJW316" s="51"/>
      <c r="KJX316" s="51"/>
      <c r="KJY316" s="51"/>
      <c r="KJZ316" s="51"/>
      <c r="KKA316" s="51"/>
      <c r="KKB316" s="51"/>
      <c r="KKC316" s="51"/>
      <c r="KKD316" s="51"/>
      <c r="KKE316" s="51"/>
      <c r="KKF316" s="51"/>
      <c r="KKG316" s="51"/>
      <c r="KKH316" s="51"/>
      <c r="KKI316" s="51"/>
      <c r="KKJ316" s="51"/>
      <c r="KKK316" s="51"/>
      <c r="KKL316" s="51"/>
      <c r="KKM316" s="51"/>
      <c r="KKN316" s="51"/>
      <c r="KKO316" s="51"/>
      <c r="KKP316" s="51"/>
      <c r="KKQ316" s="51"/>
      <c r="KKR316" s="51"/>
      <c r="KKS316" s="51"/>
      <c r="KKT316" s="51"/>
      <c r="KKU316" s="51"/>
      <c r="KKV316" s="51"/>
      <c r="KKW316" s="51"/>
      <c r="KKX316" s="51"/>
      <c r="KKY316" s="51"/>
      <c r="KKZ316" s="51"/>
      <c r="KLA316" s="51"/>
      <c r="KLB316" s="51"/>
      <c r="KLC316" s="51"/>
      <c r="KLD316" s="51"/>
      <c r="KLE316" s="51"/>
      <c r="KLF316" s="51"/>
      <c r="KLG316" s="51"/>
      <c r="KLH316" s="51"/>
      <c r="KLI316" s="51"/>
      <c r="KLJ316" s="51"/>
      <c r="KLK316" s="51"/>
      <c r="KLL316" s="51"/>
      <c r="KLM316" s="51"/>
      <c r="KLN316" s="51"/>
      <c r="KLO316" s="51"/>
      <c r="KLP316" s="51"/>
      <c r="KLQ316" s="51"/>
      <c r="KLR316" s="51"/>
      <c r="KLS316" s="51"/>
      <c r="KLT316" s="51"/>
      <c r="KLU316" s="51"/>
      <c r="KLV316" s="51"/>
      <c r="KLW316" s="51"/>
      <c r="KLX316" s="51"/>
      <c r="KLY316" s="51"/>
      <c r="KLZ316" s="51"/>
      <c r="KMA316" s="51"/>
      <c r="KMB316" s="51"/>
      <c r="KMC316" s="51"/>
      <c r="KMD316" s="51"/>
      <c r="KME316" s="51"/>
      <c r="KMF316" s="51"/>
      <c r="KMG316" s="51"/>
      <c r="KMH316" s="51"/>
      <c r="KMI316" s="51"/>
      <c r="KMJ316" s="51"/>
      <c r="KMK316" s="51"/>
      <c r="KML316" s="51"/>
      <c r="KMM316" s="51"/>
      <c r="KMN316" s="51"/>
      <c r="KMO316" s="51"/>
      <c r="KMP316" s="51"/>
      <c r="KMQ316" s="51"/>
      <c r="KMR316" s="51"/>
      <c r="KMS316" s="51"/>
      <c r="KMT316" s="51"/>
      <c r="KMU316" s="51"/>
      <c r="KMV316" s="51"/>
      <c r="KMW316" s="51"/>
      <c r="KMX316" s="51"/>
      <c r="KMY316" s="51"/>
      <c r="KMZ316" s="51"/>
      <c r="KNA316" s="51"/>
      <c r="KNB316" s="51"/>
      <c r="KNC316" s="51"/>
      <c r="KND316" s="51"/>
      <c r="KNE316" s="51"/>
      <c r="KNF316" s="51"/>
      <c r="KNG316" s="51"/>
      <c r="KNH316" s="51"/>
      <c r="KNI316" s="51"/>
      <c r="KNJ316" s="51"/>
      <c r="KNK316" s="51"/>
      <c r="KNL316" s="51"/>
      <c r="KNM316" s="51"/>
      <c r="KNN316" s="51"/>
      <c r="KNO316" s="51"/>
      <c r="KNP316" s="51"/>
      <c r="KNQ316" s="51"/>
      <c r="KNR316" s="51"/>
      <c r="KNS316" s="51"/>
      <c r="KNT316" s="51"/>
      <c r="KNU316" s="51"/>
      <c r="KNV316" s="51"/>
      <c r="KNW316" s="51"/>
      <c r="KNX316" s="51"/>
      <c r="KNY316" s="51"/>
      <c r="KNZ316" s="51"/>
      <c r="KOA316" s="51"/>
      <c r="KOB316" s="51"/>
      <c r="KOC316" s="51"/>
      <c r="KOD316" s="51"/>
      <c r="KOE316" s="51"/>
      <c r="KOF316" s="51"/>
      <c r="KOG316" s="51"/>
      <c r="KOH316" s="51"/>
      <c r="KOI316" s="51"/>
      <c r="KOJ316" s="51"/>
      <c r="KOK316" s="51"/>
      <c r="KOL316" s="51"/>
      <c r="KOM316" s="51"/>
      <c r="KON316" s="51"/>
      <c r="KOO316" s="51"/>
      <c r="KOP316" s="51"/>
      <c r="KOQ316" s="51"/>
      <c r="KOR316" s="51"/>
      <c r="KOS316" s="51"/>
      <c r="KOT316" s="51"/>
      <c r="KOU316" s="51"/>
      <c r="KOV316" s="51"/>
      <c r="KOW316" s="51"/>
      <c r="KOX316" s="51"/>
      <c r="KOY316" s="51"/>
      <c r="KOZ316" s="51"/>
      <c r="KPA316" s="51"/>
      <c r="KPB316" s="51"/>
      <c r="KPC316" s="51"/>
      <c r="KPD316" s="51"/>
      <c r="KPE316" s="51"/>
      <c r="KPF316" s="51"/>
      <c r="KPG316" s="51"/>
      <c r="KPH316" s="51"/>
      <c r="KPI316" s="51"/>
      <c r="KPJ316" s="51"/>
      <c r="KPK316" s="51"/>
      <c r="KPL316" s="51"/>
      <c r="KPM316" s="51"/>
      <c r="KPN316" s="51"/>
      <c r="KPO316" s="51"/>
      <c r="KPP316" s="51"/>
      <c r="KPQ316" s="51"/>
      <c r="KPR316" s="51"/>
      <c r="KPS316" s="51"/>
      <c r="KPT316" s="51"/>
      <c r="KPU316" s="51"/>
      <c r="KPV316" s="51"/>
      <c r="KPW316" s="51"/>
      <c r="KPX316" s="51"/>
      <c r="KPY316" s="51"/>
      <c r="KPZ316" s="51"/>
      <c r="KQA316" s="51"/>
      <c r="KQB316" s="51"/>
      <c r="KQC316" s="51"/>
      <c r="KQD316" s="51"/>
      <c r="KQE316" s="51"/>
      <c r="KQF316" s="51"/>
      <c r="KQG316" s="51"/>
      <c r="KQH316" s="51"/>
      <c r="KQI316" s="51"/>
      <c r="KQJ316" s="51"/>
      <c r="KQK316" s="51"/>
      <c r="KQL316" s="51"/>
      <c r="KQM316" s="51"/>
      <c r="KQN316" s="51"/>
      <c r="KQO316" s="51"/>
      <c r="KQP316" s="51"/>
      <c r="KQQ316" s="51"/>
      <c r="KQR316" s="51"/>
      <c r="KQS316" s="51"/>
      <c r="KQT316" s="51"/>
      <c r="KQU316" s="51"/>
      <c r="KQV316" s="51"/>
      <c r="KQW316" s="51"/>
      <c r="KQX316" s="51"/>
      <c r="KQY316" s="51"/>
      <c r="KQZ316" s="51"/>
      <c r="KRA316" s="51"/>
      <c r="KRB316" s="51"/>
      <c r="KRC316" s="51"/>
      <c r="KRD316" s="51"/>
      <c r="KRE316" s="51"/>
      <c r="KRF316" s="51"/>
      <c r="KRG316" s="51"/>
      <c r="KRH316" s="51"/>
      <c r="KRI316" s="51"/>
      <c r="KRJ316" s="51"/>
      <c r="KRK316" s="51"/>
      <c r="KRL316" s="51"/>
      <c r="KRM316" s="51"/>
      <c r="KRN316" s="51"/>
      <c r="KRO316" s="51"/>
      <c r="KRP316" s="51"/>
      <c r="KRQ316" s="51"/>
      <c r="KRR316" s="51"/>
      <c r="KRS316" s="51"/>
      <c r="KRT316" s="51"/>
      <c r="KRU316" s="51"/>
      <c r="KRV316" s="51"/>
      <c r="KRW316" s="51"/>
      <c r="KRX316" s="51"/>
      <c r="KRY316" s="51"/>
      <c r="KRZ316" s="51"/>
      <c r="KSA316" s="51"/>
      <c r="KSB316" s="51"/>
      <c r="KSC316" s="51"/>
      <c r="KSD316" s="51"/>
      <c r="KSE316" s="51"/>
      <c r="KSF316" s="51"/>
      <c r="KSG316" s="51"/>
      <c r="KSH316" s="51"/>
      <c r="KSI316" s="51"/>
      <c r="KSJ316" s="51"/>
      <c r="KSK316" s="51"/>
      <c r="KSL316" s="51"/>
      <c r="KSM316" s="51"/>
      <c r="KSN316" s="51"/>
      <c r="KSO316" s="51"/>
      <c r="KSP316" s="51"/>
      <c r="KSQ316" s="51"/>
      <c r="KSR316" s="51"/>
      <c r="KSS316" s="51"/>
      <c r="KST316" s="51"/>
      <c r="KSU316" s="51"/>
      <c r="KSV316" s="51"/>
      <c r="KSW316" s="51"/>
      <c r="KSX316" s="51"/>
      <c r="KSY316" s="51"/>
      <c r="KSZ316" s="51"/>
      <c r="KTA316" s="51"/>
      <c r="KTB316" s="51"/>
      <c r="KTC316" s="51"/>
      <c r="KTD316" s="51"/>
      <c r="KTE316" s="51"/>
      <c r="KTF316" s="51"/>
      <c r="KTG316" s="51"/>
      <c r="KTH316" s="51"/>
      <c r="KTI316" s="51"/>
      <c r="KTJ316" s="51"/>
      <c r="KTK316" s="51"/>
      <c r="KTL316" s="51"/>
      <c r="KTM316" s="51"/>
      <c r="KTN316" s="51"/>
      <c r="KTO316" s="51"/>
      <c r="KTP316" s="51"/>
      <c r="KTQ316" s="51"/>
      <c r="KTR316" s="51"/>
      <c r="KTS316" s="51"/>
      <c r="KTT316" s="51"/>
      <c r="KTU316" s="51"/>
      <c r="KTV316" s="51"/>
      <c r="KTW316" s="51"/>
      <c r="KTX316" s="51"/>
      <c r="KTY316" s="51"/>
      <c r="KTZ316" s="51"/>
      <c r="KUA316" s="51"/>
      <c r="KUB316" s="51"/>
      <c r="KUC316" s="51"/>
      <c r="KUD316" s="51"/>
      <c r="KUE316" s="51"/>
      <c r="KUF316" s="51"/>
      <c r="KUG316" s="51"/>
      <c r="KUH316" s="51"/>
      <c r="KUI316" s="51"/>
      <c r="KUJ316" s="51"/>
      <c r="KUK316" s="51"/>
      <c r="KUL316" s="51"/>
      <c r="KUM316" s="51"/>
      <c r="KUN316" s="51"/>
      <c r="KUO316" s="51"/>
      <c r="KUP316" s="51"/>
      <c r="KUQ316" s="51"/>
      <c r="KUR316" s="51"/>
      <c r="KUS316" s="51"/>
      <c r="KUT316" s="51"/>
      <c r="KUU316" s="51"/>
      <c r="KUV316" s="51"/>
      <c r="KUW316" s="51"/>
      <c r="KUX316" s="51"/>
      <c r="KUY316" s="51"/>
      <c r="KUZ316" s="51"/>
      <c r="KVA316" s="51"/>
      <c r="KVB316" s="51"/>
      <c r="KVC316" s="51"/>
      <c r="KVD316" s="51"/>
      <c r="KVE316" s="51"/>
      <c r="KVF316" s="51"/>
      <c r="KVG316" s="51"/>
      <c r="KVH316" s="51"/>
      <c r="KVI316" s="51"/>
      <c r="KVJ316" s="51"/>
      <c r="KVK316" s="51"/>
      <c r="KVL316" s="51"/>
      <c r="KVM316" s="51"/>
      <c r="KVN316" s="51"/>
      <c r="KVO316" s="51"/>
      <c r="KVP316" s="51"/>
      <c r="KVQ316" s="51"/>
      <c r="KVR316" s="51"/>
      <c r="KVS316" s="51"/>
      <c r="KVT316" s="51"/>
      <c r="KVU316" s="51"/>
      <c r="KVV316" s="51"/>
      <c r="KVW316" s="51"/>
      <c r="KVX316" s="51"/>
      <c r="KVY316" s="51"/>
      <c r="KVZ316" s="51"/>
      <c r="KWA316" s="51"/>
      <c r="KWB316" s="51"/>
      <c r="KWC316" s="51"/>
      <c r="KWD316" s="51"/>
      <c r="KWE316" s="51"/>
      <c r="KWF316" s="51"/>
      <c r="KWG316" s="51"/>
      <c r="KWH316" s="51"/>
      <c r="KWI316" s="51"/>
      <c r="KWJ316" s="51"/>
      <c r="KWK316" s="51"/>
      <c r="KWL316" s="51"/>
      <c r="KWM316" s="51"/>
      <c r="KWN316" s="51"/>
      <c r="KWO316" s="51"/>
      <c r="KWP316" s="51"/>
      <c r="KWQ316" s="51"/>
      <c r="KWR316" s="51"/>
      <c r="KWS316" s="51"/>
      <c r="KWT316" s="51"/>
      <c r="KWU316" s="51"/>
      <c r="KWV316" s="51"/>
      <c r="KWW316" s="51"/>
      <c r="KWX316" s="51"/>
      <c r="KWY316" s="51"/>
      <c r="KWZ316" s="51"/>
      <c r="KXA316" s="51"/>
      <c r="KXB316" s="51"/>
      <c r="KXC316" s="51"/>
      <c r="KXD316" s="51"/>
      <c r="KXE316" s="51"/>
      <c r="KXF316" s="51"/>
      <c r="KXG316" s="51"/>
      <c r="KXH316" s="51"/>
      <c r="KXI316" s="51"/>
      <c r="KXJ316" s="51"/>
      <c r="KXK316" s="51"/>
      <c r="KXL316" s="51"/>
      <c r="KXM316" s="51"/>
      <c r="KXN316" s="51"/>
      <c r="KXO316" s="51"/>
      <c r="KXP316" s="51"/>
      <c r="KXQ316" s="51"/>
      <c r="KXR316" s="51"/>
      <c r="KXS316" s="51"/>
      <c r="KXT316" s="51"/>
      <c r="KXU316" s="51"/>
      <c r="KXV316" s="51"/>
      <c r="KXW316" s="51"/>
      <c r="KXX316" s="51"/>
      <c r="KXY316" s="51"/>
      <c r="KXZ316" s="51"/>
      <c r="KYA316" s="51"/>
      <c r="KYB316" s="51"/>
      <c r="KYC316" s="51"/>
      <c r="KYD316" s="51"/>
      <c r="KYE316" s="51"/>
      <c r="KYF316" s="51"/>
      <c r="KYG316" s="51"/>
      <c r="KYH316" s="51"/>
      <c r="KYI316" s="51"/>
      <c r="KYJ316" s="51"/>
      <c r="KYK316" s="51"/>
      <c r="KYL316" s="51"/>
      <c r="KYM316" s="51"/>
      <c r="KYN316" s="51"/>
      <c r="KYO316" s="51"/>
      <c r="KYP316" s="51"/>
      <c r="KYQ316" s="51"/>
      <c r="KYR316" s="51"/>
      <c r="KYS316" s="51"/>
      <c r="KYT316" s="51"/>
      <c r="KYU316" s="51"/>
      <c r="KYV316" s="51"/>
      <c r="KYW316" s="51"/>
      <c r="KYX316" s="51"/>
      <c r="KYY316" s="51"/>
      <c r="KYZ316" s="51"/>
      <c r="KZA316" s="51"/>
      <c r="KZB316" s="51"/>
      <c r="KZC316" s="51"/>
      <c r="KZD316" s="51"/>
      <c r="KZE316" s="51"/>
      <c r="KZF316" s="51"/>
      <c r="KZG316" s="51"/>
      <c r="KZH316" s="51"/>
      <c r="KZI316" s="51"/>
      <c r="KZJ316" s="51"/>
      <c r="KZK316" s="51"/>
      <c r="KZL316" s="51"/>
      <c r="KZM316" s="51"/>
      <c r="KZN316" s="51"/>
      <c r="KZO316" s="51"/>
      <c r="KZP316" s="51"/>
      <c r="KZQ316" s="51"/>
      <c r="KZR316" s="51"/>
      <c r="KZS316" s="51"/>
      <c r="KZT316" s="51"/>
      <c r="KZU316" s="51"/>
      <c r="KZV316" s="51"/>
      <c r="KZW316" s="51"/>
      <c r="KZX316" s="51"/>
      <c r="KZY316" s="51"/>
      <c r="KZZ316" s="51"/>
      <c r="LAA316" s="51"/>
      <c r="LAB316" s="51"/>
      <c r="LAC316" s="51"/>
      <c r="LAD316" s="51"/>
      <c r="LAE316" s="51"/>
      <c r="LAF316" s="51"/>
      <c r="LAG316" s="51"/>
      <c r="LAH316" s="51"/>
      <c r="LAI316" s="51"/>
      <c r="LAJ316" s="51"/>
      <c r="LAK316" s="51"/>
      <c r="LAL316" s="51"/>
      <c r="LAM316" s="51"/>
      <c r="LAN316" s="51"/>
      <c r="LAO316" s="51"/>
      <c r="LAP316" s="51"/>
      <c r="LAQ316" s="51"/>
      <c r="LAR316" s="51"/>
      <c r="LAS316" s="51"/>
      <c r="LAT316" s="51"/>
      <c r="LAU316" s="51"/>
      <c r="LAV316" s="51"/>
      <c r="LAW316" s="51"/>
      <c r="LAX316" s="51"/>
      <c r="LAY316" s="51"/>
      <c r="LAZ316" s="51"/>
      <c r="LBA316" s="51"/>
      <c r="LBB316" s="51"/>
      <c r="LBC316" s="51"/>
      <c r="LBD316" s="51"/>
      <c r="LBE316" s="51"/>
      <c r="LBF316" s="51"/>
      <c r="LBG316" s="51"/>
      <c r="LBH316" s="51"/>
      <c r="LBI316" s="51"/>
      <c r="LBJ316" s="51"/>
      <c r="LBK316" s="51"/>
      <c r="LBL316" s="51"/>
      <c r="LBM316" s="51"/>
      <c r="LBN316" s="51"/>
      <c r="LBO316" s="51"/>
      <c r="LBP316" s="51"/>
      <c r="LBQ316" s="51"/>
      <c r="LBR316" s="51"/>
      <c r="LBS316" s="51"/>
      <c r="LBT316" s="51"/>
      <c r="LBU316" s="51"/>
      <c r="LBV316" s="51"/>
      <c r="LBW316" s="51"/>
      <c r="LBX316" s="51"/>
      <c r="LBY316" s="51"/>
      <c r="LBZ316" s="51"/>
      <c r="LCA316" s="51"/>
      <c r="LCB316" s="51"/>
      <c r="LCC316" s="51"/>
      <c r="LCD316" s="51"/>
      <c r="LCE316" s="51"/>
      <c r="LCF316" s="51"/>
      <c r="LCG316" s="51"/>
      <c r="LCH316" s="51"/>
      <c r="LCI316" s="51"/>
      <c r="LCJ316" s="51"/>
      <c r="LCK316" s="51"/>
      <c r="LCL316" s="51"/>
      <c r="LCM316" s="51"/>
      <c r="LCN316" s="51"/>
      <c r="LCO316" s="51"/>
      <c r="LCP316" s="51"/>
      <c r="LCQ316" s="51"/>
      <c r="LCR316" s="51"/>
      <c r="LCS316" s="51"/>
      <c r="LCT316" s="51"/>
      <c r="LCU316" s="51"/>
      <c r="LCV316" s="51"/>
      <c r="LCW316" s="51"/>
      <c r="LCX316" s="51"/>
      <c r="LCY316" s="51"/>
      <c r="LCZ316" s="51"/>
      <c r="LDA316" s="51"/>
      <c r="LDB316" s="51"/>
      <c r="LDC316" s="51"/>
      <c r="LDD316" s="51"/>
      <c r="LDE316" s="51"/>
      <c r="LDF316" s="51"/>
      <c r="LDG316" s="51"/>
      <c r="LDH316" s="51"/>
      <c r="LDI316" s="51"/>
      <c r="LDJ316" s="51"/>
      <c r="LDK316" s="51"/>
      <c r="LDL316" s="51"/>
      <c r="LDM316" s="51"/>
      <c r="LDN316" s="51"/>
      <c r="LDO316" s="51"/>
      <c r="LDP316" s="51"/>
      <c r="LDQ316" s="51"/>
      <c r="LDR316" s="51"/>
      <c r="LDS316" s="51"/>
      <c r="LDT316" s="51"/>
      <c r="LDU316" s="51"/>
      <c r="LDV316" s="51"/>
      <c r="LDW316" s="51"/>
      <c r="LDX316" s="51"/>
      <c r="LDY316" s="51"/>
      <c r="LDZ316" s="51"/>
      <c r="LEA316" s="51"/>
      <c r="LEB316" s="51"/>
      <c r="LEC316" s="51"/>
      <c r="LED316" s="51"/>
      <c r="LEE316" s="51"/>
      <c r="LEF316" s="51"/>
      <c r="LEG316" s="51"/>
      <c r="LEH316" s="51"/>
      <c r="LEI316" s="51"/>
      <c r="LEJ316" s="51"/>
      <c r="LEK316" s="51"/>
      <c r="LEL316" s="51"/>
      <c r="LEM316" s="51"/>
      <c r="LEN316" s="51"/>
      <c r="LEO316" s="51"/>
      <c r="LEP316" s="51"/>
      <c r="LEQ316" s="51"/>
      <c r="LER316" s="51"/>
      <c r="LES316" s="51"/>
      <c r="LET316" s="51"/>
      <c r="LEU316" s="51"/>
      <c r="LEV316" s="51"/>
      <c r="LEW316" s="51"/>
      <c r="LEX316" s="51"/>
      <c r="LEY316" s="51"/>
      <c r="LEZ316" s="51"/>
      <c r="LFA316" s="51"/>
      <c r="LFB316" s="51"/>
      <c r="LFC316" s="51"/>
      <c r="LFD316" s="51"/>
      <c r="LFE316" s="51"/>
      <c r="LFF316" s="51"/>
      <c r="LFG316" s="51"/>
      <c r="LFH316" s="51"/>
      <c r="LFI316" s="51"/>
      <c r="LFJ316" s="51"/>
      <c r="LFK316" s="51"/>
      <c r="LFL316" s="51"/>
      <c r="LFM316" s="51"/>
      <c r="LFN316" s="51"/>
      <c r="LFO316" s="51"/>
      <c r="LFP316" s="51"/>
      <c r="LFQ316" s="51"/>
      <c r="LFR316" s="51"/>
      <c r="LFS316" s="51"/>
      <c r="LFT316" s="51"/>
      <c r="LFU316" s="51"/>
      <c r="LFV316" s="51"/>
      <c r="LFW316" s="51"/>
      <c r="LFX316" s="51"/>
      <c r="LFY316" s="51"/>
      <c r="LFZ316" s="51"/>
      <c r="LGA316" s="51"/>
      <c r="LGB316" s="51"/>
      <c r="LGC316" s="51"/>
      <c r="LGD316" s="51"/>
      <c r="LGE316" s="51"/>
      <c r="LGF316" s="51"/>
      <c r="LGG316" s="51"/>
      <c r="LGH316" s="51"/>
      <c r="LGI316" s="51"/>
      <c r="LGJ316" s="51"/>
      <c r="LGK316" s="51"/>
      <c r="LGL316" s="51"/>
      <c r="LGM316" s="51"/>
      <c r="LGN316" s="51"/>
      <c r="LGO316" s="51"/>
      <c r="LGP316" s="51"/>
      <c r="LGQ316" s="51"/>
      <c r="LGR316" s="51"/>
      <c r="LGS316" s="51"/>
      <c r="LGT316" s="51"/>
      <c r="LGU316" s="51"/>
      <c r="LGV316" s="51"/>
      <c r="LGW316" s="51"/>
      <c r="LGX316" s="51"/>
      <c r="LGY316" s="51"/>
      <c r="LGZ316" s="51"/>
      <c r="LHA316" s="51"/>
      <c r="LHB316" s="51"/>
      <c r="LHC316" s="51"/>
      <c r="LHD316" s="51"/>
      <c r="LHE316" s="51"/>
      <c r="LHF316" s="51"/>
      <c r="LHG316" s="51"/>
      <c r="LHH316" s="51"/>
      <c r="LHI316" s="51"/>
      <c r="LHJ316" s="51"/>
      <c r="LHK316" s="51"/>
      <c r="LHL316" s="51"/>
      <c r="LHM316" s="51"/>
      <c r="LHN316" s="51"/>
      <c r="LHO316" s="51"/>
      <c r="LHP316" s="51"/>
      <c r="LHQ316" s="51"/>
      <c r="LHR316" s="51"/>
      <c r="LHS316" s="51"/>
      <c r="LHT316" s="51"/>
      <c r="LHU316" s="51"/>
      <c r="LHV316" s="51"/>
      <c r="LHW316" s="51"/>
      <c r="LHX316" s="51"/>
      <c r="LHY316" s="51"/>
      <c r="LHZ316" s="51"/>
      <c r="LIA316" s="51"/>
      <c r="LIB316" s="51"/>
      <c r="LIC316" s="51"/>
      <c r="LID316" s="51"/>
      <c r="LIE316" s="51"/>
      <c r="LIF316" s="51"/>
      <c r="LIG316" s="51"/>
      <c r="LIH316" s="51"/>
      <c r="LII316" s="51"/>
      <c r="LIJ316" s="51"/>
      <c r="LIK316" s="51"/>
      <c r="LIL316" s="51"/>
      <c r="LIM316" s="51"/>
      <c r="LIN316" s="51"/>
      <c r="LIO316" s="51"/>
      <c r="LIP316" s="51"/>
      <c r="LIQ316" s="51"/>
      <c r="LIR316" s="51"/>
      <c r="LIS316" s="51"/>
      <c r="LIT316" s="51"/>
      <c r="LIU316" s="51"/>
      <c r="LIV316" s="51"/>
      <c r="LIW316" s="51"/>
      <c r="LIX316" s="51"/>
      <c r="LIY316" s="51"/>
      <c r="LIZ316" s="51"/>
      <c r="LJA316" s="51"/>
      <c r="LJB316" s="51"/>
      <c r="LJC316" s="51"/>
      <c r="LJD316" s="51"/>
      <c r="LJE316" s="51"/>
      <c r="LJF316" s="51"/>
      <c r="LJG316" s="51"/>
      <c r="LJH316" s="51"/>
      <c r="LJI316" s="51"/>
      <c r="LJJ316" s="51"/>
      <c r="LJK316" s="51"/>
      <c r="LJL316" s="51"/>
      <c r="LJM316" s="51"/>
      <c r="LJN316" s="51"/>
      <c r="LJO316" s="51"/>
      <c r="LJP316" s="51"/>
      <c r="LJQ316" s="51"/>
      <c r="LJR316" s="51"/>
      <c r="LJS316" s="51"/>
      <c r="LJT316" s="51"/>
      <c r="LJU316" s="51"/>
      <c r="LJV316" s="51"/>
      <c r="LJW316" s="51"/>
      <c r="LJX316" s="51"/>
      <c r="LJY316" s="51"/>
      <c r="LJZ316" s="51"/>
      <c r="LKA316" s="51"/>
      <c r="LKB316" s="51"/>
      <c r="LKC316" s="51"/>
      <c r="LKD316" s="51"/>
      <c r="LKE316" s="51"/>
      <c r="LKF316" s="51"/>
      <c r="LKG316" s="51"/>
      <c r="LKH316" s="51"/>
      <c r="LKI316" s="51"/>
      <c r="LKJ316" s="51"/>
      <c r="LKK316" s="51"/>
      <c r="LKL316" s="51"/>
      <c r="LKM316" s="51"/>
      <c r="LKN316" s="51"/>
      <c r="LKO316" s="51"/>
      <c r="LKP316" s="51"/>
      <c r="LKQ316" s="51"/>
      <c r="LKR316" s="51"/>
      <c r="LKS316" s="51"/>
      <c r="LKT316" s="51"/>
      <c r="LKU316" s="51"/>
      <c r="LKV316" s="51"/>
      <c r="LKW316" s="51"/>
      <c r="LKX316" s="51"/>
      <c r="LKY316" s="51"/>
      <c r="LKZ316" s="51"/>
      <c r="LLA316" s="51"/>
      <c r="LLB316" s="51"/>
      <c r="LLC316" s="51"/>
      <c r="LLD316" s="51"/>
      <c r="LLE316" s="51"/>
      <c r="LLF316" s="51"/>
      <c r="LLG316" s="51"/>
      <c r="LLH316" s="51"/>
      <c r="LLI316" s="51"/>
      <c r="LLJ316" s="51"/>
      <c r="LLK316" s="51"/>
      <c r="LLL316" s="51"/>
      <c r="LLM316" s="51"/>
      <c r="LLN316" s="51"/>
      <c r="LLO316" s="51"/>
      <c r="LLP316" s="51"/>
      <c r="LLQ316" s="51"/>
      <c r="LLR316" s="51"/>
      <c r="LLS316" s="51"/>
      <c r="LLT316" s="51"/>
      <c r="LLU316" s="51"/>
      <c r="LLV316" s="51"/>
      <c r="LLW316" s="51"/>
      <c r="LLX316" s="51"/>
      <c r="LLY316" s="51"/>
      <c r="LLZ316" s="51"/>
      <c r="LMA316" s="51"/>
      <c r="LMB316" s="51"/>
      <c r="LMC316" s="51"/>
      <c r="LMD316" s="51"/>
      <c r="LME316" s="51"/>
      <c r="LMF316" s="51"/>
      <c r="LMG316" s="51"/>
      <c r="LMH316" s="51"/>
      <c r="LMI316" s="51"/>
      <c r="LMJ316" s="51"/>
      <c r="LMK316" s="51"/>
      <c r="LML316" s="51"/>
      <c r="LMM316" s="51"/>
      <c r="LMN316" s="51"/>
      <c r="LMO316" s="51"/>
      <c r="LMP316" s="51"/>
      <c r="LMQ316" s="51"/>
      <c r="LMR316" s="51"/>
      <c r="LMS316" s="51"/>
      <c r="LMT316" s="51"/>
      <c r="LMU316" s="51"/>
      <c r="LMV316" s="51"/>
      <c r="LMW316" s="51"/>
      <c r="LMX316" s="51"/>
      <c r="LMY316" s="51"/>
      <c r="LMZ316" s="51"/>
      <c r="LNA316" s="51"/>
      <c r="LNB316" s="51"/>
      <c r="LNC316" s="51"/>
      <c r="LND316" s="51"/>
      <c r="LNE316" s="51"/>
      <c r="LNF316" s="51"/>
      <c r="LNG316" s="51"/>
      <c r="LNH316" s="51"/>
      <c r="LNI316" s="51"/>
      <c r="LNJ316" s="51"/>
      <c r="LNK316" s="51"/>
      <c r="LNL316" s="51"/>
      <c r="LNM316" s="51"/>
      <c r="LNN316" s="51"/>
      <c r="LNO316" s="51"/>
      <c r="LNP316" s="51"/>
      <c r="LNQ316" s="51"/>
      <c r="LNR316" s="51"/>
      <c r="LNS316" s="51"/>
      <c r="LNT316" s="51"/>
      <c r="LNU316" s="51"/>
      <c r="LNV316" s="51"/>
      <c r="LNW316" s="51"/>
      <c r="LNX316" s="51"/>
      <c r="LNY316" s="51"/>
      <c r="LNZ316" s="51"/>
      <c r="LOA316" s="51"/>
      <c r="LOB316" s="51"/>
      <c r="LOC316" s="51"/>
      <c r="LOD316" s="51"/>
      <c r="LOE316" s="51"/>
      <c r="LOF316" s="51"/>
      <c r="LOG316" s="51"/>
      <c r="LOH316" s="51"/>
      <c r="LOI316" s="51"/>
      <c r="LOJ316" s="51"/>
      <c r="LOK316" s="51"/>
      <c r="LOL316" s="51"/>
      <c r="LOM316" s="51"/>
      <c r="LON316" s="51"/>
      <c r="LOO316" s="51"/>
      <c r="LOP316" s="51"/>
      <c r="LOQ316" s="51"/>
      <c r="LOR316" s="51"/>
      <c r="LOS316" s="51"/>
      <c r="LOT316" s="51"/>
      <c r="LOU316" s="51"/>
      <c r="LOV316" s="51"/>
      <c r="LOW316" s="51"/>
      <c r="LOX316" s="51"/>
      <c r="LOY316" s="51"/>
      <c r="LOZ316" s="51"/>
      <c r="LPA316" s="51"/>
      <c r="LPB316" s="51"/>
      <c r="LPC316" s="51"/>
      <c r="LPD316" s="51"/>
      <c r="LPE316" s="51"/>
      <c r="LPF316" s="51"/>
      <c r="LPG316" s="51"/>
      <c r="LPH316" s="51"/>
      <c r="LPI316" s="51"/>
      <c r="LPJ316" s="51"/>
      <c r="LPK316" s="51"/>
      <c r="LPL316" s="51"/>
      <c r="LPM316" s="51"/>
      <c r="LPN316" s="51"/>
      <c r="LPO316" s="51"/>
      <c r="LPP316" s="51"/>
      <c r="LPQ316" s="51"/>
      <c r="LPR316" s="51"/>
      <c r="LPS316" s="51"/>
      <c r="LPT316" s="51"/>
      <c r="LPU316" s="51"/>
      <c r="LPV316" s="51"/>
      <c r="LPW316" s="51"/>
      <c r="LPX316" s="51"/>
      <c r="LPY316" s="51"/>
      <c r="LPZ316" s="51"/>
      <c r="LQA316" s="51"/>
      <c r="LQB316" s="51"/>
      <c r="LQC316" s="51"/>
      <c r="LQD316" s="51"/>
      <c r="LQE316" s="51"/>
      <c r="LQF316" s="51"/>
      <c r="LQG316" s="51"/>
      <c r="LQH316" s="51"/>
      <c r="LQI316" s="51"/>
      <c r="LQJ316" s="51"/>
      <c r="LQK316" s="51"/>
      <c r="LQL316" s="51"/>
      <c r="LQM316" s="51"/>
      <c r="LQN316" s="51"/>
      <c r="LQO316" s="51"/>
      <c r="LQP316" s="51"/>
      <c r="LQQ316" s="51"/>
      <c r="LQR316" s="51"/>
      <c r="LQS316" s="51"/>
      <c r="LQT316" s="51"/>
      <c r="LQU316" s="51"/>
      <c r="LQV316" s="51"/>
      <c r="LQW316" s="51"/>
      <c r="LQX316" s="51"/>
      <c r="LQY316" s="51"/>
      <c r="LQZ316" s="51"/>
      <c r="LRA316" s="51"/>
      <c r="LRB316" s="51"/>
      <c r="LRC316" s="51"/>
      <c r="LRD316" s="51"/>
      <c r="LRE316" s="51"/>
      <c r="LRF316" s="51"/>
      <c r="LRG316" s="51"/>
      <c r="LRH316" s="51"/>
      <c r="LRI316" s="51"/>
      <c r="LRJ316" s="51"/>
      <c r="LRK316" s="51"/>
      <c r="LRL316" s="51"/>
      <c r="LRM316" s="51"/>
      <c r="LRN316" s="51"/>
      <c r="LRO316" s="51"/>
      <c r="LRP316" s="51"/>
      <c r="LRQ316" s="51"/>
      <c r="LRR316" s="51"/>
      <c r="LRS316" s="51"/>
      <c r="LRT316" s="51"/>
      <c r="LRU316" s="51"/>
      <c r="LRV316" s="51"/>
      <c r="LRW316" s="51"/>
      <c r="LRX316" s="51"/>
      <c r="LRY316" s="51"/>
      <c r="LRZ316" s="51"/>
      <c r="LSA316" s="51"/>
      <c r="LSB316" s="51"/>
      <c r="LSC316" s="51"/>
      <c r="LSD316" s="51"/>
      <c r="LSE316" s="51"/>
      <c r="LSF316" s="51"/>
      <c r="LSG316" s="51"/>
      <c r="LSH316" s="51"/>
      <c r="LSI316" s="51"/>
      <c r="LSJ316" s="51"/>
      <c r="LSK316" s="51"/>
      <c r="LSL316" s="51"/>
      <c r="LSM316" s="51"/>
      <c r="LSN316" s="51"/>
      <c r="LSO316" s="51"/>
      <c r="LSP316" s="51"/>
      <c r="LSQ316" s="51"/>
      <c r="LSR316" s="51"/>
      <c r="LSS316" s="51"/>
      <c r="LST316" s="51"/>
      <c r="LSU316" s="51"/>
      <c r="LSV316" s="51"/>
      <c r="LSW316" s="51"/>
      <c r="LSX316" s="51"/>
      <c r="LSY316" s="51"/>
      <c r="LSZ316" s="51"/>
      <c r="LTA316" s="51"/>
      <c r="LTB316" s="51"/>
      <c r="LTC316" s="51"/>
      <c r="LTD316" s="51"/>
      <c r="LTE316" s="51"/>
      <c r="LTF316" s="51"/>
      <c r="LTG316" s="51"/>
      <c r="LTH316" s="51"/>
      <c r="LTI316" s="51"/>
      <c r="LTJ316" s="51"/>
      <c r="LTK316" s="51"/>
      <c r="LTL316" s="51"/>
      <c r="LTM316" s="51"/>
      <c r="LTN316" s="51"/>
      <c r="LTO316" s="51"/>
      <c r="LTP316" s="51"/>
      <c r="LTQ316" s="51"/>
      <c r="LTR316" s="51"/>
      <c r="LTS316" s="51"/>
      <c r="LTT316" s="51"/>
      <c r="LTU316" s="51"/>
      <c r="LTV316" s="51"/>
      <c r="LTW316" s="51"/>
      <c r="LTX316" s="51"/>
      <c r="LTY316" s="51"/>
      <c r="LTZ316" s="51"/>
      <c r="LUA316" s="51"/>
      <c r="LUB316" s="51"/>
      <c r="LUC316" s="51"/>
      <c r="LUD316" s="51"/>
      <c r="LUE316" s="51"/>
      <c r="LUF316" s="51"/>
      <c r="LUG316" s="51"/>
      <c r="LUH316" s="51"/>
      <c r="LUI316" s="51"/>
      <c r="LUJ316" s="51"/>
      <c r="LUK316" s="51"/>
      <c r="LUL316" s="51"/>
      <c r="LUM316" s="51"/>
      <c r="LUN316" s="51"/>
      <c r="LUO316" s="51"/>
      <c r="LUP316" s="51"/>
      <c r="LUQ316" s="51"/>
      <c r="LUR316" s="51"/>
      <c r="LUS316" s="51"/>
      <c r="LUT316" s="51"/>
      <c r="LUU316" s="51"/>
      <c r="LUV316" s="51"/>
      <c r="LUW316" s="51"/>
      <c r="LUX316" s="51"/>
      <c r="LUY316" s="51"/>
      <c r="LUZ316" s="51"/>
      <c r="LVA316" s="51"/>
      <c r="LVB316" s="51"/>
      <c r="LVC316" s="51"/>
      <c r="LVD316" s="51"/>
      <c r="LVE316" s="51"/>
      <c r="LVF316" s="51"/>
      <c r="LVG316" s="51"/>
      <c r="LVH316" s="51"/>
      <c r="LVI316" s="51"/>
      <c r="LVJ316" s="51"/>
      <c r="LVK316" s="51"/>
      <c r="LVL316" s="51"/>
      <c r="LVM316" s="51"/>
      <c r="LVN316" s="51"/>
      <c r="LVO316" s="51"/>
      <c r="LVP316" s="51"/>
      <c r="LVQ316" s="51"/>
      <c r="LVR316" s="51"/>
      <c r="LVS316" s="51"/>
      <c r="LVT316" s="51"/>
      <c r="LVU316" s="51"/>
      <c r="LVV316" s="51"/>
      <c r="LVW316" s="51"/>
      <c r="LVX316" s="51"/>
      <c r="LVY316" s="51"/>
      <c r="LVZ316" s="51"/>
      <c r="LWA316" s="51"/>
      <c r="LWB316" s="51"/>
      <c r="LWC316" s="51"/>
      <c r="LWD316" s="51"/>
      <c r="LWE316" s="51"/>
      <c r="LWF316" s="51"/>
      <c r="LWG316" s="51"/>
      <c r="LWH316" s="51"/>
      <c r="LWI316" s="51"/>
      <c r="LWJ316" s="51"/>
      <c r="LWK316" s="51"/>
      <c r="LWL316" s="51"/>
      <c r="LWM316" s="51"/>
      <c r="LWN316" s="51"/>
      <c r="LWO316" s="51"/>
      <c r="LWP316" s="51"/>
      <c r="LWQ316" s="51"/>
      <c r="LWR316" s="51"/>
      <c r="LWS316" s="51"/>
      <c r="LWT316" s="51"/>
      <c r="LWU316" s="51"/>
      <c r="LWV316" s="51"/>
      <c r="LWW316" s="51"/>
      <c r="LWX316" s="51"/>
      <c r="LWY316" s="51"/>
      <c r="LWZ316" s="51"/>
      <c r="LXA316" s="51"/>
      <c r="LXB316" s="51"/>
      <c r="LXC316" s="51"/>
      <c r="LXD316" s="51"/>
      <c r="LXE316" s="51"/>
      <c r="LXF316" s="51"/>
      <c r="LXG316" s="51"/>
      <c r="LXH316" s="51"/>
      <c r="LXI316" s="51"/>
      <c r="LXJ316" s="51"/>
      <c r="LXK316" s="51"/>
      <c r="LXL316" s="51"/>
      <c r="LXM316" s="51"/>
      <c r="LXN316" s="51"/>
      <c r="LXO316" s="51"/>
      <c r="LXP316" s="51"/>
      <c r="LXQ316" s="51"/>
      <c r="LXR316" s="51"/>
      <c r="LXS316" s="51"/>
      <c r="LXT316" s="51"/>
      <c r="LXU316" s="51"/>
      <c r="LXV316" s="51"/>
      <c r="LXW316" s="51"/>
      <c r="LXX316" s="51"/>
      <c r="LXY316" s="51"/>
      <c r="LXZ316" s="51"/>
      <c r="LYA316" s="51"/>
      <c r="LYB316" s="51"/>
      <c r="LYC316" s="51"/>
      <c r="LYD316" s="51"/>
      <c r="LYE316" s="51"/>
      <c r="LYF316" s="51"/>
      <c r="LYG316" s="51"/>
      <c r="LYH316" s="51"/>
      <c r="LYI316" s="51"/>
      <c r="LYJ316" s="51"/>
      <c r="LYK316" s="51"/>
      <c r="LYL316" s="51"/>
      <c r="LYM316" s="51"/>
      <c r="LYN316" s="51"/>
      <c r="LYO316" s="51"/>
      <c r="LYP316" s="51"/>
      <c r="LYQ316" s="51"/>
      <c r="LYR316" s="51"/>
      <c r="LYS316" s="51"/>
      <c r="LYT316" s="51"/>
      <c r="LYU316" s="51"/>
      <c r="LYV316" s="51"/>
      <c r="LYW316" s="51"/>
      <c r="LYX316" s="51"/>
      <c r="LYY316" s="51"/>
      <c r="LYZ316" s="51"/>
      <c r="LZA316" s="51"/>
      <c r="LZB316" s="51"/>
      <c r="LZC316" s="51"/>
      <c r="LZD316" s="51"/>
      <c r="LZE316" s="51"/>
      <c r="LZF316" s="51"/>
      <c r="LZG316" s="51"/>
      <c r="LZH316" s="51"/>
      <c r="LZI316" s="51"/>
      <c r="LZJ316" s="51"/>
      <c r="LZK316" s="51"/>
      <c r="LZL316" s="51"/>
      <c r="LZM316" s="51"/>
      <c r="LZN316" s="51"/>
      <c r="LZO316" s="51"/>
      <c r="LZP316" s="51"/>
      <c r="LZQ316" s="51"/>
      <c r="LZR316" s="51"/>
      <c r="LZS316" s="51"/>
      <c r="LZT316" s="51"/>
      <c r="LZU316" s="51"/>
      <c r="LZV316" s="51"/>
      <c r="LZW316" s="51"/>
      <c r="LZX316" s="51"/>
      <c r="LZY316" s="51"/>
      <c r="LZZ316" s="51"/>
      <c r="MAA316" s="51"/>
      <c r="MAB316" s="51"/>
      <c r="MAC316" s="51"/>
      <c r="MAD316" s="51"/>
      <c r="MAE316" s="51"/>
      <c r="MAF316" s="51"/>
      <c r="MAG316" s="51"/>
      <c r="MAH316" s="51"/>
      <c r="MAI316" s="51"/>
      <c r="MAJ316" s="51"/>
      <c r="MAK316" s="51"/>
      <c r="MAL316" s="51"/>
      <c r="MAM316" s="51"/>
      <c r="MAN316" s="51"/>
      <c r="MAO316" s="51"/>
      <c r="MAP316" s="51"/>
      <c r="MAQ316" s="51"/>
      <c r="MAR316" s="51"/>
      <c r="MAS316" s="51"/>
      <c r="MAT316" s="51"/>
      <c r="MAU316" s="51"/>
      <c r="MAV316" s="51"/>
      <c r="MAW316" s="51"/>
      <c r="MAX316" s="51"/>
      <c r="MAY316" s="51"/>
      <c r="MAZ316" s="51"/>
      <c r="MBA316" s="51"/>
      <c r="MBB316" s="51"/>
      <c r="MBC316" s="51"/>
      <c r="MBD316" s="51"/>
      <c r="MBE316" s="51"/>
      <c r="MBF316" s="51"/>
      <c r="MBG316" s="51"/>
      <c r="MBH316" s="51"/>
      <c r="MBI316" s="51"/>
      <c r="MBJ316" s="51"/>
      <c r="MBK316" s="51"/>
      <c r="MBL316" s="51"/>
      <c r="MBM316" s="51"/>
      <c r="MBN316" s="51"/>
      <c r="MBO316" s="51"/>
      <c r="MBP316" s="51"/>
      <c r="MBQ316" s="51"/>
      <c r="MBR316" s="51"/>
      <c r="MBS316" s="51"/>
      <c r="MBT316" s="51"/>
      <c r="MBU316" s="51"/>
      <c r="MBV316" s="51"/>
      <c r="MBW316" s="51"/>
      <c r="MBX316" s="51"/>
      <c r="MBY316" s="51"/>
      <c r="MBZ316" s="51"/>
      <c r="MCA316" s="51"/>
      <c r="MCB316" s="51"/>
      <c r="MCC316" s="51"/>
      <c r="MCD316" s="51"/>
      <c r="MCE316" s="51"/>
      <c r="MCF316" s="51"/>
      <c r="MCG316" s="51"/>
      <c r="MCH316" s="51"/>
      <c r="MCI316" s="51"/>
      <c r="MCJ316" s="51"/>
      <c r="MCK316" s="51"/>
      <c r="MCL316" s="51"/>
      <c r="MCM316" s="51"/>
      <c r="MCN316" s="51"/>
      <c r="MCO316" s="51"/>
      <c r="MCP316" s="51"/>
      <c r="MCQ316" s="51"/>
      <c r="MCR316" s="51"/>
      <c r="MCS316" s="51"/>
      <c r="MCT316" s="51"/>
      <c r="MCU316" s="51"/>
      <c r="MCV316" s="51"/>
      <c r="MCW316" s="51"/>
      <c r="MCX316" s="51"/>
      <c r="MCY316" s="51"/>
      <c r="MCZ316" s="51"/>
      <c r="MDA316" s="51"/>
      <c r="MDB316" s="51"/>
      <c r="MDC316" s="51"/>
      <c r="MDD316" s="51"/>
      <c r="MDE316" s="51"/>
      <c r="MDF316" s="51"/>
      <c r="MDG316" s="51"/>
      <c r="MDH316" s="51"/>
      <c r="MDI316" s="51"/>
      <c r="MDJ316" s="51"/>
      <c r="MDK316" s="51"/>
      <c r="MDL316" s="51"/>
      <c r="MDM316" s="51"/>
      <c r="MDN316" s="51"/>
      <c r="MDO316" s="51"/>
      <c r="MDP316" s="51"/>
      <c r="MDQ316" s="51"/>
      <c r="MDR316" s="51"/>
      <c r="MDS316" s="51"/>
      <c r="MDT316" s="51"/>
      <c r="MDU316" s="51"/>
      <c r="MDV316" s="51"/>
      <c r="MDW316" s="51"/>
      <c r="MDX316" s="51"/>
      <c r="MDY316" s="51"/>
      <c r="MDZ316" s="51"/>
      <c r="MEA316" s="51"/>
      <c r="MEB316" s="51"/>
      <c r="MEC316" s="51"/>
      <c r="MED316" s="51"/>
      <c r="MEE316" s="51"/>
      <c r="MEF316" s="51"/>
      <c r="MEG316" s="51"/>
      <c r="MEH316" s="51"/>
      <c r="MEI316" s="51"/>
      <c r="MEJ316" s="51"/>
      <c r="MEK316" s="51"/>
      <c r="MEL316" s="51"/>
      <c r="MEM316" s="51"/>
      <c r="MEN316" s="51"/>
      <c r="MEO316" s="51"/>
      <c r="MEP316" s="51"/>
      <c r="MEQ316" s="51"/>
      <c r="MER316" s="51"/>
      <c r="MES316" s="51"/>
      <c r="MET316" s="51"/>
      <c r="MEU316" s="51"/>
      <c r="MEV316" s="51"/>
      <c r="MEW316" s="51"/>
      <c r="MEX316" s="51"/>
      <c r="MEY316" s="51"/>
      <c r="MEZ316" s="51"/>
      <c r="MFA316" s="51"/>
      <c r="MFB316" s="51"/>
      <c r="MFC316" s="51"/>
      <c r="MFD316" s="51"/>
      <c r="MFE316" s="51"/>
      <c r="MFF316" s="51"/>
      <c r="MFG316" s="51"/>
      <c r="MFH316" s="51"/>
      <c r="MFI316" s="51"/>
      <c r="MFJ316" s="51"/>
      <c r="MFK316" s="51"/>
      <c r="MFL316" s="51"/>
      <c r="MFM316" s="51"/>
      <c r="MFN316" s="51"/>
      <c r="MFO316" s="51"/>
      <c r="MFP316" s="51"/>
      <c r="MFQ316" s="51"/>
      <c r="MFR316" s="51"/>
      <c r="MFS316" s="51"/>
      <c r="MFT316" s="51"/>
      <c r="MFU316" s="51"/>
      <c r="MFV316" s="51"/>
      <c r="MFW316" s="51"/>
      <c r="MFX316" s="51"/>
      <c r="MFY316" s="51"/>
      <c r="MFZ316" s="51"/>
      <c r="MGA316" s="51"/>
      <c r="MGB316" s="51"/>
      <c r="MGC316" s="51"/>
      <c r="MGD316" s="51"/>
      <c r="MGE316" s="51"/>
      <c r="MGF316" s="51"/>
      <c r="MGG316" s="51"/>
      <c r="MGH316" s="51"/>
      <c r="MGI316" s="51"/>
      <c r="MGJ316" s="51"/>
      <c r="MGK316" s="51"/>
      <c r="MGL316" s="51"/>
      <c r="MGM316" s="51"/>
      <c r="MGN316" s="51"/>
      <c r="MGO316" s="51"/>
      <c r="MGP316" s="51"/>
      <c r="MGQ316" s="51"/>
      <c r="MGR316" s="51"/>
      <c r="MGS316" s="51"/>
      <c r="MGT316" s="51"/>
      <c r="MGU316" s="51"/>
      <c r="MGV316" s="51"/>
      <c r="MGW316" s="51"/>
      <c r="MGX316" s="51"/>
      <c r="MGY316" s="51"/>
      <c r="MGZ316" s="51"/>
      <c r="MHA316" s="51"/>
      <c r="MHB316" s="51"/>
      <c r="MHC316" s="51"/>
      <c r="MHD316" s="51"/>
      <c r="MHE316" s="51"/>
      <c r="MHF316" s="51"/>
      <c r="MHG316" s="51"/>
      <c r="MHH316" s="51"/>
      <c r="MHI316" s="51"/>
      <c r="MHJ316" s="51"/>
      <c r="MHK316" s="51"/>
      <c r="MHL316" s="51"/>
      <c r="MHM316" s="51"/>
      <c r="MHN316" s="51"/>
      <c r="MHO316" s="51"/>
      <c r="MHP316" s="51"/>
      <c r="MHQ316" s="51"/>
      <c r="MHR316" s="51"/>
      <c r="MHS316" s="51"/>
      <c r="MHT316" s="51"/>
      <c r="MHU316" s="51"/>
      <c r="MHV316" s="51"/>
      <c r="MHW316" s="51"/>
      <c r="MHX316" s="51"/>
      <c r="MHY316" s="51"/>
      <c r="MHZ316" s="51"/>
      <c r="MIA316" s="51"/>
      <c r="MIB316" s="51"/>
      <c r="MIC316" s="51"/>
      <c r="MID316" s="51"/>
      <c r="MIE316" s="51"/>
      <c r="MIF316" s="51"/>
      <c r="MIG316" s="51"/>
      <c r="MIH316" s="51"/>
      <c r="MII316" s="51"/>
      <c r="MIJ316" s="51"/>
      <c r="MIK316" s="51"/>
      <c r="MIL316" s="51"/>
      <c r="MIM316" s="51"/>
      <c r="MIN316" s="51"/>
      <c r="MIO316" s="51"/>
      <c r="MIP316" s="51"/>
      <c r="MIQ316" s="51"/>
      <c r="MIR316" s="51"/>
      <c r="MIS316" s="51"/>
      <c r="MIT316" s="51"/>
      <c r="MIU316" s="51"/>
      <c r="MIV316" s="51"/>
      <c r="MIW316" s="51"/>
      <c r="MIX316" s="51"/>
      <c r="MIY316" s="51"/>
      <c r="MIZ316" s="51"/>
      <c r="MJA316" s="51"/>
      <c r="MJB316" s="51"/>
      <c r="MJC316" s="51"/>
      <c r="MJD316" s="51"/>
      <c r="MJE316" s="51"/>
      <c r="MJF316" s="51"/>
      <c r="MJG316" s="51"/>
      <c r="MJH316" s="51"/>
      <c r="MJI316" s="51"/>
      <c r="MJJ316" s="51"/>
      <c r="MJK316" s="51"/>
      <c r="MJL316" s="51"/>
      <c r="MJM316" s="51"/>
      <c r="MJN316" s="51"/>
      <c r="MJO316" s="51"/>
      <c r="MJP316" s="51"/>
      <c r="MJQ316" s="51"/>
      <c r="MJR316" s="51"/>
      <c r="MJS316" s="51"/>
      <c r="MJT316" s="51"/>
      <c r="MJU316" s="51"/>
      <c r="MJV316" s="51"/>
      <c r="MJW316" s="51"/>
      <c r="MJX316" s="51"/>
      <c r="MJY316" s="51"/>
      <c r="MJZ316" s="51"/>
      <c r="MKA316" s="51"/>
      <c r="MKB316" s="51"/>
      <c r="MKC316" s="51"/>
      <c r="MKD316" s="51"/>
      <c r="MKE316" s="51"/>
      <c r="MKF316" s="51"/>
      <c r="MKG316" s="51"/>
      <c r="MKH316" s="51"/>
      <c r="MKI316" s="51"/>
      <c r="MKJ316" s="51"/>
      <c r="MKK316" s="51"/>
      <c r="MKL316" s="51"/>
      <c r="MKM316" s="51"/>
      <c r="MKN316" s="51"/>
      <c r="MKO316" s="51"/>
      <c r="MKP316" s="51"/>
      <c r="MKQ316" s="51"/>
      <c r="MKR316" s="51"/>
      <c r="MKS316" s="51"/>
      <c r="MKT316" s="51"/>
      <c r="MKU316" s="51"/>
      <c r="MKV316" s="51"/>
      <c r="MKW316" s="51"/>
      <c r="MKX316" s="51"/>
      <c r="MKY316" s="51"/>
      <c r="MKZ316" s="51"/>
      <c r="MLA316" s="51"/>
      <c r="MLB316" s="51"/>
      <c r="MLC316" s="51"/>
      <c r="MLD316" s="51"/>
      <c r="MLE316" s="51"/>
      <c r="MLF316" s="51"/>
      <c r="MLG316" s="51"/>
      <c r="MLH316" s="51"/>
      <c r="MLI316" s="51"/>
      <c r="MLJ316" s="51"/>
      <c r="MLK316" s="51"/>
      <c r="MLL316" s="51"/>
      <c r="MLM316" s="51"/>
      <c r="MLN316" s="51"/>
      <c r="MLO316" s="51"/>
      <c r="MLP316" s="51"/>
      <c r="MLQ316" s="51"/>
      <c r="MLR316" s="51"/>
      <c r="MLS316" s="51"/>
      <c r="MLT316" s="51"/>
      <c r="MLU316" s="51"/>
      <c r="MLV316" s="51"/>
      <c r="MLW316" s="51"/>
      <c r="MLX316" s="51"/>
      <c r="MLY316" s="51"/>
      <c r="MLZ316" s="51"/>
      <c r="MMA316" s="51"/>
      <c r="MMB316" s="51"/>
      <c r="MMC316" s="51"/>
      <c r="MMD316" s="51"/>
      <c r="MME316" s="51"/>
      <c r="MMF316" s="51"/>
      <c r="MMG316" s="51"/>
      <c r="MMH316" s="51"/>
      <c r="MMI316" s="51"/>
      <c r="MMJ316" s="51"/>
      <c r="MMK316" s="51"/>
      <c r="MML316" s="51"/>
      <c r="MMM316" s="51"/>
      <c r="MMN316" s="51"/>
      <c r="MMO316" s="51"/>
      <c r="MMP316" s="51"/>
      <c r="MMQ316" s="51"/>
      <c r="MMR316" s="51"/>
      <c r="MMS316" s="51"/>
      <c r="MMT316" s="51"/>
      <c r="MMU316" s="51"/>
      <c r="MMV316" s="51"/>
      <c r="MMW316" s="51"/>
      <c r="MMX316" s="51"/>
      <c r="MMY316" s="51"/>
      <c r="MMZ316" s="51"/>
      <c r="MNA316" s="51"/>
      <c r="MNB316" s="51"/>
      <c r="MNC316" s="51"/>
      <c r="MND316" s="51"/>
      <c r="MNE316" s="51"/>
      <c r="MNF316" s="51"/>
      <c r="MNG316" s="51"/>
      <c r="MNH316" s="51"/>
      <c r="MNI316" s="51"/>
      <c r="MNJ316" s="51"/>
      <c r="MNK316" s="51"/>
      <c r="MNL316" s="51"/>
      <c r="MNM316" s="51"/>
      <c r="MNN316" s="51"/>
      <c r="MNO316" s="51"/>
      <c r="MNP316" s="51"/>
      <c r="MNQ316" s="51"/>
      <c r="MNR316" s="51"/>
      <c r="MNS316" s="51"/>
      <c r="MNT316" s="51"/>
      <c r="MNU316" s="51"/>
      <c r="MNV316" s="51"/>
      <c r="MNW316" s="51"/>
      <c r="MNX316" s="51"/>
      <c r="MNY316" s="51"/>
      <c r="MNZ316" s="51"/>
      <c r="MOA316" s="51"/>
      <c r="MOB316" s="51"/>
      <c r="MOC316" s="51"/>
      <c r="MOD316" s="51"/>
      <c r="MOE316" s="51"/>
      <c r="MOF316" s="51"/>
      <c r="MOG316" s="51"/>
      <c r="MOH316" s="51"/>
      <c r="MOI316" s="51"/>
      <c r="MOJ316" s="51"/>
      <c r="MOK316" s="51"/>
      <c r="MOL316" s="51"/>
      <c r="MOM316" s="51"/>
      <c r="MON316" s="51"/>
      <c r="MOO316" s="51"/>
      <c r="MOP316" s="51"/>
      <c r="MOQ316" s="51"/>
      <c r="MOR316" s="51"/>
      <c r="MOS316" s="51"/>
      <c r="MOT316" s="51"/>
      <c r="MOU316" s="51"/>
      <c r="MOV316" s="51"/>
      <c r="MOW316" s="51"/>
      <c r="MOX316" s="51"/>
      <c r="MOY316" s="51"/>
      <c r="MOZ316" s="51"/>
      <c r="MPA316" s="51"/>
      <c r="MPB316" s="51"/>
      <c r="MPC316" s="51"/>
      <c r="MPD316" s="51"/>
      <c r="MPE316" s="51"/>
      <c r="MPF316" s="51"/>
      <c r="MPG316" s="51"/>
      <c r="MPH316" s="51"/>
      <c r="MPI316" s="51"/>
      <c r="MPJ316" s="51"/>
      <c r="MPK316" s="51"/>
      <c r="MPL316" s="51"/>
      <c r="MPM316" s="51"/>
      <c r="MPN316" s="51"/>
      <c r="MPO316" s="51"/>
      <c r="MPP316" s="51"/>
      <c r="MPQ316" s="51"/>
      <c r="MPR316" s="51"/>
      <c r="MPS316" s="51"/>
      <c r="MPT316" s="51"/>
      <c r="MPU316" s="51"/>
      <c r="MPV316" s="51"/>
      <c r="MPW316" s="51"/>
      <c r="MPX316" s="51"/>
      <c r="MPY316" s="51"/>
      <c r="MPZ316" s="51"/>
      <c r="MQA316" s="51"/>
      <c r="MQB316" s="51"/>
      <c r="MQC316" s="51"/>
      <c r="MQD316" s="51"/>
      <c r="MQE316" s="51"/>
      <c r="MQF316" s="51"/>
      <c r="MQG316" s="51"/>
      <c r="MQH316" s="51"/>
      <c r="MQI316" s="51"/>
      <c r="MQJ316" s="51"/>
      <c r="MQK316" s="51"/>
      <c r="MQL316" s="51"/>
      <c r="MQM316" s="51"/>
      <c r="MQN316" s="51"/>
      <c r="MQO316" s="51"/>
      <c r="MQP316" s="51"/>
      <c r="MQQ316" s="51"/>
      <c r="MQR316" s="51"/>
      <c r="MQS316" s="51"/>
      <c r="MQT316" s="51"/>
      <c r="MQU316" s="51"/>
      <c r="MQV316" s="51"/>
      <c r="MQW316" s="51"/>
      <c r="MQX316" s="51"/>
      <c r="MQY316" s="51"/>
      <c r="MQZ316" s="51"/>
      <c r="MRA316" s="51"/>
      <c r="MRB316" s="51"/>
      <c r="MRC316" s="51"/>
      <c r="MRD316" s="51"/>
      <c r="MRE316" s="51"/>
      <c r="MRF316" s="51"/>
      <c r="MRG316" s="51"/>
      <c r="MRH316" s="51"/>
      <c r="MRI316" s="51"/>
      <c r="MRJ316" s="51"/>
      <c r="MRK316" s="51"/>
      <c r="MRL316" s="51"/>
      <c r="MRM316" s="51"/>
      <c r="MRN316" s="51"/>
      <c r="MRO316" s="51"/>
      <c r="MRP316" s="51"/>
      <c r="MRQ316" s="51"/>
      <c r="MRR316" s="51"/>
      <c r="MRS316" s="51"/>
      <c r="MRT316" s="51"/>
      <c r="MRU316" s="51"/>
      <c r="MRV316" s="51"/>
      <c r="MRW316" s="51"/>
      <c r="MRX316" s="51"/>
      <c r="MRY316" s="51"/>
      <c r="MRZ316" s="51"/>
      <c r="MSA316" s="51"/>
      <c r="MSB316" s="51"/>
      <c r="MSC316" s="51"/>
      <c r="MSD316" s="51"/>
      <c r="MSE316" s="51"/>
      <c r="MSF316" s="51"/>
      <c r="MSG316" s="51"/>
      <c r="MSH316" s="51"/>
      <c r="MSI316" s="51"/>
      <c r="MSJ316" s="51"/>
      <c r="MSK316" s="51"/>
      <c r="MSL316" s="51"/>
      <c r="MSM316" s="51"/>
      <c r="MSN316" s="51"/>
      <c r="MSO316" s="51"/>
      <c r="MSP316" s="51"/>
      <c r="MSQ316" s="51"/>
      <c r="MSR316" s="51"/>
      <c r="MSS316" s="51"/>
      <c r="MST316" s="51"/>
      <c r="MSU316" s="51"/>
      <c r="MSV316" s="51"/>
      <c r="MSW316" s="51"/>
      <c r="MSX316" s="51"/>
      <c r="MSY316" s="51"/>
      <c r="MSZ316" s="51"/>
      <c r="MTA316" s="51"/>
      <c r="MTB316" s="51"/>
      <c r="MTC316" s="51"/>
      <c r="MTD316" s="51"/>
      <c r="MTE316" s="51"/>
      <c r="MTF316" s="51"/>
      <c r="MTG316" s="51"/>
      <c r="MTH316" s="51"/>
      <c r="MTI316" s="51"/>
      <c r="MTJ316" s="51"/>
      <c r="MTK316" s="51"/>
      <c r="MTL316" s="51"/>
      <c r="MTM316" s="51"/>
      <c r="MTN316" s="51"/>
      <c r="MTO316" s="51"/>
      <c r="MTP316" s="51"/>
      <c r="MTQ316" s="51"/>
      <c r="MTR316" s="51"/>
      <c r="MTS316" s="51"/>
      <c r="MTT316" s="51"/>
      <c r="MTU316" s="51"/>
      <c r="MTV316" s="51"/>
      <c r="MTW316" s="51"/>
      <c r="MTX316" s="51"/>
      <c r="MTY316" s="51"/>
      <c r="MTZ316" s="51"/>
      <c r="MUA316" s="51"/>
      <c r="MUB316" s="51"/>
      <c r="MUC316" s="51"/>
      <c r="MUD316" s="51"/>
      <c r="MUE316" s="51"/>
      <c r="MUF316" s="51"/>
      <c r="MUG316" s="51"/>
      <c r="MUH316" s="51"/>
      <c r="MUI316" s="51"/>
      <c r="MUJ316" s="51"/>
      <c r="MUK316" s="51"/>
      <c r="MUL316" s="51"/>
      <c r="MUM316" s="51"/>
      <c r="MUN316" s="51"/>
      <c r="MUO316" s="51"/>
      <c r="MUP316" s="51"/>
      <c r="MUQ316" s="51"/>
      <c r="MUR316" s="51"/>
      <c r="MUS316" s="51"/>
      <c r="MUT316" s="51"/>
      <c r="MUU316" s="51"/>
      <c r="MUV316" s="51"/>
      <c r="MUW316" s="51"/>
      <c r="MUX316" s="51"/>
      <c r="MUY316" s="51"/>
      <c r="MUZ316" s="51"/>
      <c r="MVA316" s="51"/>
      <c r="MVB316" s="51"/>
      <c r="MVC316" s="51"/>
      <c r="MVD316" s="51"/>
      <c r="MVE316" s="51"/>
      <c r="MVF316" s="51"/>
      <c r="MVG316" s="51"/>
      <c r="MVH316" s="51"/>
      <c r="MVI316" s="51"/>
      <c r="MVJ316" s="51"/>
      <c r="MVK316" s="51"/>
      <c r="MVL316" s="51"/>
      <c r="MVM316" s="51"/>
      <c r="MVN316" s="51"/>
      <c r="MVO316" s="51"/>
      <c r="MVP316" s="51"/>
      <c r="MVQ316" s="51"/>
      <c r="MVR316" s="51"/>
      <c r="MVS316" s="51"/>
      <c r="MVT316" s="51"/>
      <c r="MVU316" s="51"/>
      <c r="MVV316" s="51"/>
      <c r="MVW316" s="51"/>
      <c r="MVX316" s="51"/>
      <c r="MVY316" s="51"/>
      <c r="MVZ316" s="51"/>
      <c r="MWA316" s="51"/>
      <c r="MWB316" s="51"/>
      <c r="MWC316" s="51"/>
      <c r="MWD316" s="51"/>
      <c r="MWE316" s="51"/>
      <c r="MWF316" s="51"/>
      <c r="MWG316" s="51"/>
      <c r="MWH316" s="51"/>
      <c r="MWI316" s="51"/>
      <c r="MWJ316" s="51"/>
      <c r="MWK316" s="51"/>
      <c r="MWL316" s="51"/>
      <c r="MWM316" s="51"/>
      <c r="MWN316" s="51"/>
      <c r="MWO316" s="51"/>
      <c r="MWP316" s="51"/>
      <c r="MWQ316" s="51"/>
      <c r="MWR316" s="51"/>
      <c r="MWS316" s="51"/>
      <c r="MWT316" s="51"/>
      <c r="MWU316" s="51"/>
      <c r="MWV316" s="51"/>
      <c r="MWW316" s="51"/>
      <c r="MWX316" s="51"/>
      <c r="MWY316" s="51"/>
      <c r="MWZ316" s="51"/>
      <c r="MXA316" s="51"/>
      <c r="MXB316" s="51"/>
      <c r="MXC316" s="51"/>
      <c r="MXD316" s="51"/>
      <c r="MXE316" s="51"/>
      <c r="MXF316" s="51"/>
      <c r="MXG316" s="51"/>
      <c r="MXH316" s="51"/>
      <c r="MXI316" s="51"/>
      <c r="MXJ316" s="51"/>
      <c r="MXK316" s="51"/>
      <c r="MXL316" s="51"/>
      <c r="MXM316" s="51"/>
      <c r="MXN316" s="51"/>
      <c r="MXO316" s="51"/>
      <c r="MXP316" s="51"/>
      <c r="MXQ316" s="51"/>
      <c r="MXR316" s="51"/>
      <c r="MXS316" s="51"/>
      <c r="MXT316" s="51"/>
      <c r="MXU316" s="51"/>
      <c r="MXV316" s="51"/>
      <c r="MXW316" s="51"/>
      <c r="MXX316" s="51"/>
      <c r="MXY316" s="51"/>
      <c r="MXZ316" s="51"/>
      <c r="MYA316" s="51"/>
      <c r="MYB316" s="51"/>
      <c r="MYC316" s="51"/>
      <c r="MYD316" s="51"/>
      <c r="MYE316" s="51"/>
      <c r="MYF316" s="51"/>
      <c r="MYG316" s="51"/>
      <c r="MYH316" s="51"/>
      <c r="MYI316" s="51"/>
      <c r="MYJ316" s="51"/>
      <c r="MYK316" s="51"/>
      <c r="MYL316" s="51"/>
      <c r="MYM316" s="51"/>
      <c r="MYN316" s="51"/>
      <c r="MYO316" s="51"/>
      <c r="MYP316" s="51"/>
      <c r="MYQ316" s="51"/>
      <c r="MYR316" s="51"/>
      <c r="MYS316" s="51"/>
      <c r="MYT316" s="51"/>
      <c r="MYU316" s="51"/>
      <c r="MYV316" s="51"/>
      <c r="MYW316" s="51"/>
      <c r="MYX316" s="51"/>
      <c r="MYY316" s="51"/>
      <c r="MYZ316" s="51"/>
      <c r="MZA316" s="51"/>
      <c r="MZB316" s="51"/>
      <c r="MZC316" s="51"/>
      <c r="MZD316" s="51"/>
      <c r="MZE316" s="51"/>
      <c r="MZF316" s="51"/>
      <c r="MZG316" s="51"/>
      <c r="MZH316" s="51"/>
      <c r="MZI316" s="51"/>
      <c r="MZJ316" s="51"/>
      <c r="MZK316" s="51"/>
      <c r="MZL316" s="51"/>
      <c r="MZM316" s="51"/>
      <c r="MZN316" s="51"/>
      <c r="MZO316" s="51"/>
      <c r="MZP316" s="51"/>
      <c r="MZQ316" s="51"/>
      <c r="MZR316" s="51"/>
      <c r="MZS316" s="51"/>
      <c r="MZT316" s="51"/>
      <c r="MZU316" s="51"/>
      <c r="MZV316" s="51"/>
      <c r="MZW316" s="51"/>
      <c r="MZX316" s="51"/>
      <c r="MZY316" s="51"/>
      <c r="MZZ316" s="51"/>
      <c r="NAA316" s="51"/>
      <c r="NAB316" s="51"/>
      <c r="NAC316" s="51"/>
      <c r="NAD316" s="51"/>
      <c r="NAE316" s="51"/>
      <c r="NAF316" s="51"/>
      <c r="NAG316" s="51"/>
      <c r="NAH316" s="51"/>
      <c r="NAI316" s="51"/>
      <c r="NAJ316" s="51"/>
      <c r="NAK316" s="51"/>
      <c r="NAL316" s="51"/>
      <c r="NAM316" s="51"/>
      <c r="NAN316" s="51"/>
      <c r="NAO316" s="51"/>
      <c r="NAP316" s="51"/>
      <c r="NAQ316" s="51"/>
      <c r="NAR316" s="51"/>
      <c r="NAS316" s="51"/>
      <c r="NAT316" s="51"/>
      <c r="NAU316" s="51"/>
      <c r="NAV316" s="51"/>
      <c r="NAW316" s="51"/>
      <c r="NAX316" s="51"/>
      <c r="NAY316" s="51"/>
      <c r="NAZ316" s="51"/>
      <c r="NBA316" s="51"/>
      <c r="NBB316" s="51"/>
      <c r="NBC316" s="51"/>
      <c r="NBD316" s="51"/>
      <c r="NBE316" s="51"/>
      <c r="NBF316" s="51"/>
      <c r="NBG316" s="51"/>
      <c r="NBH316" s="51"/>
      <c r="NBI316" s="51"/>
      <c r="NBJ316" s="51"/>
      <c r="NBK316" s="51"/>
      <c r="NBL316" s="51"/>
      <c r="NBM316" s="51"/>
      <c r="NBN316" s="51"/>
      <c r="NBO316" s="51"/>
      <c r="NBP316" s="51"/>
      <c r="NBQ316" s="51"/>
      <c r="NBR316" s="51"/>
      <c r="NBS316" s="51"/>
      <c r="NBT316" s="51"/>
      <c r="NBU316" s="51"/>
      <c r="NBV316" s="51"/>
      <c r="NBW316" s="51"/>
      <c r="NBX316" s="51"/>
      <c r="NBY316" s="51"/>
      <c r="NBZ316" s="51"/>
      <c r="NCA316" s="51"/>
      <c r="NCB316" s="51"/>
      <c r="NCC316" s="51"/>
      <c r="NCD316" s="51"/>
      <c r="NCE316" s="51"/>
      <c r="NCF316" s="51"/>
      <c r="NCG316" s="51"/>
      <c r="NCH316" s="51"/>
      <c r="NCI316" s="51"/>
      <c r="NCJ316" s="51"/>
      <c r="NCK316" s="51"/>
      <c r="NCL316" s="51"/>
      <c r="NCM316" s="51"/>
      <c r="NCN316" s="51"/>
      <c r="NCO316" s="51"/>
      <c r="NCP316" s="51"/>
      <c r="NCQ316" s="51"/>
      <c r="NCR316" s="51"/>
      <c r="NCS316" s="51"/>
      <c r="NCT316" s="51"/>
      <c r="NCU316" s="51"/>
      <c r="NCV316" s="51"/>
      <c r="NCW316" s="51"/>
      <c r="NCX316" s="51"/>
      <c r="NCY316" s="51"/>
      <c r="NCZ316" s="51"/>
      <c r="NDA316" s="51"/>
      <c r="NDB316" s="51"/>
      <c r="NDC316" s="51"/>
      <c r="NDD316" s="51"/>
      <c r="NDE316" s="51"/>
      <c r="NDF316" s="51"/>
      <c r="NDG316" s="51"/>
      <c r="NDH316" s="51"/>
      <c r="NDI316" s="51"/>
      <c r="NDJ316" s="51"/>
      <c r="NDK316" s="51"/>
      <c r="NDL316" s="51"/>
      <c r="NDM316" s="51"/>
      <c r="NDN316" s="51"/>
      <c r="NDO316" s="51"/>
      <c r="NDP316" s="51"/>
      <c r="NDQ316" s="51"/>
      <c r="NDR316" s="51"/>
      <c r="NDS316" s="51"/>
      <c r="NDT316" s="51"/>
      <c r="NDU316" s="51"/>
      <c r="NDV316" s="51"/>
      <c r="NDW316" s="51"/>
      <c r="NDX316" s="51"/>
      <c r="NDY316" s="51"/>
      <c r="NDZ316" s="51"/>
      <c r="NEA316" s="51"/>
      <c r="NEB316" s="51"/>
      <c r="NEC316" s="51"/>
      <c r="NED316" s="51"/>
      <c r="NEE316" s="51"/>
      <c r="NEF316" s="51"/>
      <c r="NEG316" s="51"/>
      <c r="NEH316" s="51"/>
      <c r="NEI316" s="51"/>
      <c r="NEJ316" s="51"/>
      <c r="NEK316" s="51"/>
      <c r="NEL316" s="51"/>
      <c r="NEM316" s="51"/>
      <c r="NEN316" s="51"/>
      <c r="NEO316" s="51"/>
      <c r="NEP316" s="51"/>
      <c r="NEQ316" s="51"/>
      <c r="NER316" s="51"/>
      <c r="NES316" s="51"/>
      <c r="NET316" s="51"/>
      <c r="NEU316" s="51"/>
      <c r="NEV316" s="51"/>
      <c r="NEW316" s="51"/>
      <c r="NEX316" s="51"/>
      <c r="NEY316" s="51"/>
      <c r="NEZ316" s="51"/>
      <c r="NFA316" s="51"/>
      <c r="NFB316" s="51"/>
      <c r="NFC316" s="51"/>
      <c r="NFD316" s="51"/>
      <c r="NFE316" s="51"/>
      <c r="NFF316" s="51"/>
      <c r="NFG316" s="51"/>
      <c r="NFH316" s="51"/>
      <c r="NFI316" s="51"/>
      <c r="NFJ316" s="51"/>
      <c r="NFK316" s="51"/>
      <c r="NFL316" s="51"/>
      <c r="NFM316" s="51"/>
      <c r="NFN316" s="51"/>
      <c r="NFO316" s="51"/>
      <c r="NFP316" s="51"/>
      <c r="NFQ316" s="51"/>
      <c r="NFR316" s="51"/>
      <c r="NFS316" s="51"/>
      <c r="NFT316" s="51"/>
      <c r="NFU316" s="51"/>
      <c r="NFV316" s="51"/>
      <c r="NFW316" s="51"/>
      <c r="NFX316" s="51"/>
      <c r="NFY316" s="51"/>
      <c r="NFZ316" s="51"/>
      <c r="NGA316" s="51"/>
      <c r="NGB316" s="51"/>
      <c r="NGC316" s="51"/>
      <c r="NGD316" s="51"/>
      <c r="NGE316" s="51"/>
      <c r="NGF316" s="51"/>
      <c r="NGG316" s="51"/>
      <c r="NGH316" s="51"/>
      <c r="NGI316" s="51"/>
      <c r="NGJ316" s="51"/>
      <c r="NGK316" s="51"/>
      <c r="NGL316" s="51"/>
      <c r="NGM316" s="51"/>
      <c r="NGN316" s="51"/>
      <c r="NGO316" s="51"/>
      <c r="NGP316" s="51"/>
      <c r="NGQ316" s="51"/>
      <c r="NGR316" s="51"/>
      <c r="NGS316" s="51"/>
      <c r="NGT316" s="51"/>
      <c r="NGU316" s="51"/>
      <c r="NGV316" s="51"/>
      <c r="NGW316" s="51"/>
      <c r="NGX316" s="51"/>
      <c r="NGY316" s="51"/>
      <c r="NGZ316" s="51"/>
      <c r="NHA316" s="51"/>
      <c r="NHB316" s="51"/>
      <c r="NHC316" s="51"/>
      <c r="NHD316" s="51"/>
      <c r="NHE316" s="51"/>
      <c r="NHF316" s="51"/>
      <c r="NHG316" s="51"/>
      <c r="NHH316" s="51"/>
      <c r="NHI316" s="51"/>
      <c r="NHJ316" s="51"/>
      <c r="NHK316" s="51"/>
      <c r="NHL316" s="51"/>
      <c r="NHM316" s="51"/>
      <c r="NHN316" s="51"/>
      <c r="NHO316" s="51"/>
      <c r="NHP316" s="51"/>
      <c r="NHQ316" s="51"/>
      <c r="NHR316" s="51"/>
      <c r="NHS316" s="51"/>
      <c r="NHT316" s="51"/>
      <c r="NHU316" s="51"/>
      <c r="NHV316" s="51"/>
      <c r="NHW316" s="51"/>
      <c r="NHX316" s="51"/>
      <c r="NHY316" s="51"/>
      <c r="NHZ316" s="51"/>
      <c r="NIA316" s="51"/>
      <c r="NIB316" s="51"/>
      <c r="NIC316" s="51"/>
      <c r="NID316" s="51"/>
      <c r="NIE316" s="51"/>
      <c r="NIF316" s="51"/>
      <c r="NIG316" s="51"/>
      <c r="NIH316" s="51"/>
      <c r="NII316" s="51"/>
      <c r="NIJ316" s="51"/>
      <c r="NIK316" s="51"/>
      <c r="NIL316" s="51"/>
      <c r="NIM316" s="51"/>
      <c r="NIN316" s="51"/>
      <c r="NIO316" s="51"/>
      <c r="NIP316" s="51"/>
      <c r="NIQ316" s="51"/>
      <c r="NIR316" s="51"/>
      <c r="NIS316" s="51"/>
      <c r="NIT316" s="51"/>
      <c r="NIU316" s="51"/>
      <c r="NIV316" s="51"/>
      <c r="NIW316" s="51"/>
      <c r="NIX316" s="51"/>
      <c r="NIY316" s="51"/>
      <c r="NIZ316" s="51"/>
      <c r="NJA316" s="51"/>
      <c r="NJB316" s="51"/>
      <c r="NJC316" s="51"/>
      <c r="NJD316" s="51"/>
      <c r="NJE316" s="51"/>
      <c r="NJF316" s="51"/>
      <c r="NJG316" s="51"/>
      <c r="NJH316" s="51"/>
      <c r="NJI316" s="51"/>
      <c r="NJJ316" s="51"/>
      <c r="NJK316" s="51"/>
      <c r="NJL316" s="51"/>
      <c r="NJM316" s="51"/>
      <c r="NJN316" s="51"/>
      <c r="NJO316" s="51"/>
      <c r="NJP316" s="51"/>
      <c r="NJQ316" s="51"/>
      <c r="NJR316" s="51"/>
      <c r="NJS316" s="51"/>
      <c r="NJT316" s="51"/>
      <c r="NJU316" s="51"/>
      <c r="NJV316" s="51"/>
      <c r="NJW316" s="51"/>
      <c r="NJX316" s="51"/>
      <c r="NJY316" s="51"/>
      <c r="NJZ316" s="51"/>
      <c r="NKA316" s="51"/>
      <c r="NKB316" s="51"/>
      <c r="NKC316" s="51"/>
      <c r="NKD316" s="51"/>
      <c r="NKE316" s="51"/>
      <c r="NKF316" s="51"/>
      <c r="NKG316" s="51"/>
      <c r="NKH316" s="51"/>
      <c r="NKI316" s="51"/>
      <c r="NKJ316" s="51"/>
      <c r="NKK316" s="51"/>
      <c r="NKL316" s="51"/>
      <c r="NKM316" s="51"/>
      <c r="NKN316" s="51"/>
      <c r="NKO316" s="51"/>
      <c r="NKP316" s="51"/>
      <c r="NKQ316" s="51"/>
      <c r="NKR316" s="51"/>
      <c r="NKS316" s="51"/>
      <c r="NKT316" s="51"/>
      <c r="NKU316" s="51"/>
      <c r="NKV316" s="51"/>
      <c r="NKW316" s="51"/>
      <c r="NKX316" s="51"/>
      <c r="NKY316" s="51"/>
      <c r="NKZ316" s="51"/>
      <c r="NLA316" s="51"/>
      <c r="NLB316" s="51"/>
      <c r="NLC316" s="51"/>
      <c r="NLD316" s="51"/>
      <c r="NLE316" s="51"/>
      <c r="NLF316" s="51"/>
      <c r="NLG316" s="51"/>
      <c r="NLH316" s="51"/>
      <c r="NLI316" s="51"/>
      <c r="NLJ316" s="51"/>
      <c r="NLK316" s="51"/>
      <c r="NLL316" s="51"/>
      <c r="NLM316" s="51"/>
      <c r="NLN316" s="51"/>
      <c r="NLO316" s="51"/>
      <c r="NLP316" s="51"/>
      <c r="NLQ316" s="51"/>
      <c r="NLR316" s="51"/>
      <c r="NLS316" s="51"/>
      <c r="NLT316" s="51"/>
      <c r="NLU316" s="51"/>
      <c r="NLV316" s="51"/>
      <c r="NLW316" s="51"/>
      <c r="NLX316" s="51"/>
      <c r="NLY316" s="51"/>
      <c r="NLZ316" s="51"/>
      <c r="NMA316" s="51"/>
      <c r="NMB316" s="51"/>
      <c r="NMC316" s="51"/>
      <c r="NMD316" s="51"/>
      <c r="NME316" s="51"/>
      <c r="NMF316" s="51"/>
      <c r="NMG316" s="51"/>
      <c r="NMH316" s="51"/>
      <c r="NMI316" s="51"/>
      <c r="NMJ316" s="51"/>
      <c r="NMK316" s="51"/>
      <c r="NML316" s="51"/>
      <c r="NMM316" s="51"/>
      <c r="NMN316" s="51"/>
      <c r="NMO316" s="51"/>
      <c r="NMP316" s="51"/>
      <c r="NMQ316" s="51"/>
      <c r="NMR316" s="51"/>
      <c r="NMS316" s="51"/>
      <c r="NMT316" s="51"/>
      <c r="NMU316" s="51"/>
      <c r="NMV316" s="51"/>
      <c r="NMW316" s="51"/>
      <c r="NMX316" s="51"/>
      <c r="NMY316" s="51"/>
      <c r="NMZ316" s="51"/>
      <c r="NNA316" s="51"/>
      <c r="NNB316" s="51"/>
      <c r="NNC316" s="51"/>
      <c r="NND316" s="51"/>
      <c r="NNE316" s="51"/>
      <c r="NNF316" s="51"/>
      <c r="NNG316" s="51"/>
      <c r="NNH316" s="51"/>
      <c r="NNI316" s="51"/>
      <c r="NNJ316" s="51"/>
      <c r="NNK316" s="51"/>
      <c r="NNL316" s="51"/>
      <c r="NNM316" s="51"/>
      <c r="NNN316" s="51"/>
      <c r="NNO316" s="51"/>
      <c r="NNP316" s="51"/>
      <c r="NNQ316" s="51"/>
      <c r="NNR316" s="51"/>
      <c r="NNS316" s="51"/>
      <c r="NNT316" s="51"/>
      <c r="NNU316" s="51"/>
      <c r="NNV316" s="51"/>
      <c r="NNW316" s="51"/>
      <c r="NNX316" s="51"/>
      <c r="NNY316" s="51"/>
      <c r="NNZ316" s="51"/>
      <c r="NOA316" s="51"/>
      <c r="NOB316" s="51"/>
      <c r="NOC316" s="51"/>
      <c r="NOD316" s="51"/>
      <c r="NOE316" s="51"/>
      <c r="NOF316" s="51"/>
      <c r="NOG316" s="51"/>
      <c r="NOH316" s="51"/>
      <c r="NOI316" s="51"/>
      <c r="NOJ316" s="51"/>
      <c r="NOK316" s="51"/>
      <c r="NOL316" s="51"/>
      <c r="NOM316" s="51"/>
      <c r="NON316" s="51"/>
      <c r="NOO316" s="51"/>
      <c r="NOP316" s="51"/>
      <c r="NOQ316" s="51"/>
      <c r="NOR316" s="51"/>
      <c r="NOS316" s="51"/>
      <c r="NOT316" s="51"/>
      <c r="NOU316" s="51"/>
      <c r="NOV316" s="51"/>
      <c r="NOW316" s="51"/>
      <c r="NOX316" s="51"/>
      <c r="NOY316" s="51"/>
      <c r="NOZ316" s="51"/>
      <c r="NPA316" s="51"/>
      <c r="NPB316" s="51"/>
      <c r="NPC316" s="51"/>
      <c r="NPD316" s="51"/>
      <c r="NPE316" s="51"/>
      <c r="NPF316" s="51"/>
      <c r="NPG316" s="51"/>
      <c r="NPH316" s="51"/>
      <c r="NPI316" s="51"/>
      <c r="NPJ316" s="51"/>
      <c r="NPK316" s="51"/>
      <c r="NPL316" s="51"/>
      <c r="NPM316" s="51"/>
      <c r="NPN316" s="51"/>
      <c r="NPO316" s="51"/>
      <c r="NPP316" s="51"/>
      <c r="NPQ316" s="51"/>
      <c r="NPR316" s="51"/>
      <c r="NPS316" s="51"/>
      <c r="NPT316" s="51"/>
      <c r="NPU316" s="51"/>
      <c r="NPV316" s="51"/>
      <c r="NPW316" s="51"/>
      <c r="NPX316" s="51"/>
      <c r="NPY316" s="51"/>
      <c r="NPZ316" s="51"/>
      <c r="NQA316" s="51"/>
      <c r="NQB316" s="51"/>
      <c r="NQC316" s="51"/>
      <c r="NQD316" s="51"/>
      <c r="NQE316" s="51"/>
      <c r="NQF316" s="51"/>
      <c r="NQG316" s="51"/>
      <c r="NQH316" s="51"/>
      <c r="NQI316" s="51"/>
      <c r="NQJ316" s="51"/>
      <c r="NQK316" s="51"/>
      <c r="NQL316" s="51"/>
      <c r="NQM316" s="51"/>
      <c r="NQN316" s="51"/>
      <c r="NQO316" s="51"/>
      <c r="NQP316" s="51"/>
      <c r="NQQ316" s="51"/>
      <c r="NQR316" s="51"/>
      <c r="NQS316" s="51"/>
      <c r="NQT316" s="51"/>
      <c r="NQU316" s="51"/>
      <c r="NQV316" s="51"/>
      <c r="NQW316" s="51"/>
      <c r="NQX316" s="51"/>
      <c r="NQY316" s="51"/>
      <c r="NQZ316" s="51"/>
      <c r="NRA316" s="51"/>
      <c r="NRB316" s="51"/>
      <c r="NRC316" s="51"/>
      <c r="NRD316" s="51"/>
      <c r="NRE316" s="51"/>
      <c r="NRF316" s="51"/>
      <c r="NRG316" s="51"/>
      <c r="NRH316" s="51"/>
      <c r="NRI316" s="51"/>
      <c r="NRJ316" s="51"/>
      <c r="NRK316" s="51"/>
      <c r="NRL316" s="51"/>
      <c r="NRM316" s="51"/>
      <c r="NRN316" s="51"/>
      <c r="NRO316" s="51"/>
      <c r="NRP316" s="51"/>
      <c r="NRQ316" s="51"/>
      <c r="NRR316" s="51"/>
      <c r="NRS316" s="51"/>
      <c r="NRT316" s="51"/>
      <c r="NRU316" s="51"/>
      <c r="NRV316" s="51"/>
      <c r="NRW316" s="51"/>
      <c r="NRX316" s="51"/>
      <c r="NRY316" s="51"/>
      <c r="NRZ316" s="51"/>
      <c r="NSA316" s="51"/>
      <c r="NSB316" s="51"/>
      <c r="NSC316" s="51"/>
      <c r="NSD316" s="51"/>
      <c r="NSE316" s="51"/>
      <c r="NSF316" s="51"/>
      <c r="NSG316" s="51"/>
      <c r="NSH316" s="51"/>
      <c r="NSI316" s="51"/>
      <c r="NSJ316" s="51"/>
      <c r="NSK316" s="51"/>
      <c r="NSL316" s="51"/>
      <c r="NSM316" s="51"/>
      <c r="NSN316" s="51"/>
      <c r="NSO316" s="51"/>
      <c r="NSP316" s="51"/>
      <c r="NSQ316" s="51"/>
      <c r="NSR316" s="51"/>
      <c r="NSS316" s="51"/>
      <c r="NST316" s="51"/>
      <c r="NSU316" s="51"/>
      <c r="NSV316" s="51"/>
      <c r="NSW316" s="51"/>
      <c r="NSX316" s="51"/>
      <c r="NSY316" s="51"/>
      <c r="NSZ316" s="51"/>
      <c r="NTA316" s="51"/>
      <c r="NTB316" s="51"/>
      <c r="NTC316" s="51"/>
      <c r="NTD316" s="51"/>
      <c r="NTE316" s="51"/>
      <c r="NTF316" s="51"/>
      <c r="NTG316" s="51"/>
      <c r="NTH316" s="51"/>
      <c r="NTI316" s="51"/>
      <c r="NTJ316" s="51"/>
      <c r="NTK316" s="51"/>
      <c r="NTL316" s="51"/>
      <c r="NTM316" s="51"/>
      <c r="NTN316" s="51"/>
      <c r="NTO316" s="51"/>
      <c r="NTP316" s="51"/>
      <c r="NTQ316" s="51"/>
      <c r="NTR316" s="51"/>
      <c r="NTS316" s="51"/>
      <c r="NTT316" s="51"/>
      <c r="NTU316" s="51"/>
      <c r="NTV316" s="51"/>
      <c r="NTW316" s="51"/>
      <c r="NTX316" s="51"/>
      <c r="NTY316" s="51"/>
      <c r="NTZ316" s="51"/>
      <c r="NUA316" s="51"/>
      <c r="NUB316" s="51"/>
      <c r="NUC316" s="51"/>
      <c r="NUD316" s="51"/>
      <c r="NUE316" s="51"/>
      <c r="NUF316" s="51"/>
      <c r="NUG316" s="51"/>
      <c r="NUH316" s="51"/>
      <c r="NUI316" s="51"/>
      <c r="NUJ316" s="51"/>
      <c r="NUK316" s="51"/>
      <c r="NUL316" s="51"/>
      <c r="NUM316" s="51"/>
      <c r="NUN316" s="51"/>
      <c r="NUO316" s="51"/>
      <c r="NUP316" s="51"/>
      <c r="NUQ316" s="51"/>
      <c r="NUR316" s="51"/>
      <c r="NUS316" s="51"/>
      <c r="NUT316" s="51"/>
      <c r="NUU316" s="51"/>
      <c r="NUV316" s="51"/>
      <c r="NUW316" s="51"/>
      <c r="NUX316" s="51"/>
      <c r="NUY316" s="51"/>
      <c r="NUZ316" s="51"/>
      <c r="NVA316" s="51"/>
      <c r="NVB316" s="51"/>
      <c r="NVC316" s="51"/>
      <c r="NVD316" s="51"/>
      <c r="NVE316" s="51"/>
      <c r="NVF316" s="51"/>
      <c r="NVG316" s="51"/>
      <c r="NVH316" s="51"/>
      <c r="NVI316" s="51"/>
      <c r="NVJ316" s="51"/>
      <c r="NVK316" s="51"/>
      <c r="NVL316" s="51"/>
      <c r="NVM316" s="51"/>
      <c r="NVN316" s="51"/>
      <c r="NVO316" s="51"/>
      <c r="NVP316" s="51"/>
      <c r="NVQ316" s="51"/>
      <c r="NVR316" s="51"/>
      <c r="NVS316" s="51"/>
      <c r="NVT316" s="51"/>
      <c r="NVU316" s="51"/>
      <c r="NVV316" s="51"/>
      <c r="NVW316" s="51"/>
      <c r="NVX316" s="51"/>
      <c r="NVY316" s="51"/>
      <c r="NVZ316" s="51"/>
      <c r="NWA316" s="51"/>
      <c r="NWB316" s="51"/>
      <c r="NWC316" s="51"/>
      <c r="NWD316" s="51"/>
      <c r="NWE316" s="51"/>
      <c r="NWF316" s="51"/>
      <c r="NWG316" s="51"/>
      <c r="NWH316" s="51"/>
      <c r="NWI316" s="51"/>
      <c r="NWJ316" s="51"/>
      <c r="NWK316" s="51"/>
      <c r="NWL316" s="51"/>
      <c r="NWM316" s="51"/>
      <c r="NWN316" s="51"/>
      <c r="NWO316" s="51"/>
      <c r="NWP316" s="51"/>
      <c r="NWQ316" s="51"/>
      <c r="NWR316" s="51"/>
      <c r="NWS316" s="51"/>
      <c r="NWT316" s="51"/>
      <c r="NWU316" s="51"/>
      <c r="NWV316" s="51"/>
      <c r="NWW316" s="51"/>
      <c r="NWX316" s="51"/>
      <c r="NWY316" s="51"/>
      <c r="NWZ316" s="51"/>
      <c r="NXA316" s="51"/>
      <c r="NXB316" s="51"/>
      <c r="NXC316" s="51"/>
      <c r="NXD316" s="51"/>
      <c r="NXE316" s="51"/>
      <c r="NXF316" s="51"/>
      <c r="NXG316" s="51"/>
      <c r="NXH316" s="51"/>
      <c r="NXI316" s="51"/>
      <c r="NXJ316" s="51"/>
      <c r="NXK316" s="51"/>
      <c r="NXL316" s="51"/>
      <c r="NXM316" s="51"/>
      <c r="NXN316" s="51"/>
      <c r="NXO316" s="51"/>
      <c r="NXP316" s="51"/>
      <c r="NXQ316" s="51"/>
      <c r="NXR316" s="51"/>
      <c r="NXS316" s="51"/>
      <c r="NXT316" s="51"/>
      <c r="NXU316" s="51"/>
      <c r="NXV316" s="51"/>
      <c r="NXW316" s="51"/>
      <c r="NXX316" s="51"/>
      <c r="NXY316" s="51"/>
      <c r="NXZ316" s="51"/>
      <c r="NYA316" s="51"/>
      <c r="NYB316" s="51"/>
      <c r="NYC316" s="51"/>
      <c r="NYD316" s="51"/>
      <c r="NYE316" s="51"/>
      <c r="NYF316" s="51"/>
      <c r="NYG316" s="51"/>
      <c r="NYH316" s="51"/>
      <c r="NYI316" s="51"/>
      <c r="NYJ316" s="51"/>
      <c r="NYK316" s="51"/>
      <c r="NYL316" s="51"/>
      <c r="NYM316" s="51"/>
      <c r="NYN316" s="51"/>
      <c r="NYO316" s="51"/>
      <c r="NYP316" s="51"/>
      <c r="NYQ316" s="51"/>
      <c r="NYR316" s="51"/>
      <c r="NYS316" s="51"/>
      <c r="NYT316" s="51"/>
      <c r="NYU316" s="51"/>
      <c r="NYV316" s="51"/>
      <c r="NYW316" s="51"/>
      <c r="NYX316" s="51"/>
      <c r="NYY316" s="51"/>
      <c r="NYZ316" s="51"/>
      <c r="NZA316" s="51"/>
      <c r="NZB316" s="51"/>
      <c r="NZC316" s="51"/>
      <c r="NZD316" s="51"/>
      <c r="NZE316" s="51"/>
      <c r="NZF316" s="51"/>
      <c r="NZG316" s="51"/>
      <c r="NZH316" s="51"/>
      <c r="NZI316" s="51"/>
      <c r="NZJ316" s="51"/>
      <c r="NZK316" s="51"/>
      <c r="NZL316" s="51"/>
      <c r="NZM316" s="51"/>
      <c r="NZN316" s="51"/>
      <c r="NZO316" s="51"/>
      <c r="NZP316" s="51"/>
      <c r="NZQ316" s="51"/>
      <c r="NZR316" s="51"/>
      <c r="NZS316" s="51"/>
      <c r="NZT316" s="51"/>
      <c r="NZU316" s="51"/>
      <c r="NZV316" s="51"/>
      <c r="NZW316" s="51"/>
      <c r="NZX316" s="51"/>
      <c r="NZY316" s="51"/>
      <c r="NZZ316" s="51"/>
      <c r="OAA316" s="51"/>
      <c r="OAB316" s="51"/>
      <c r="OAC316" s="51"/>
      <c r="OAD316" s="51"/>
      <c r="OAE316" s="51"/>
      <c r="OAF316" s="51"/>
      <c r="OAG316" s="51"/>
      <c r="OAH316" s="51"/>
      <c r="OAI316" s="51"/>
      <c r="OAJ316" s="51"/>
      <c r="OAK316" s="51"/>
      <c r="OAL316" s="51"/>
      <c r="OAM316" s="51"/>
      <c r="OAN316" s="51"/>
      <c r="OAO316" s="51"/>
      <c r="OAP316" s="51"/>
      <c r="OAQ316" s="51"/>
      <c r="OAR316" s="51"/>
      <c r="OAS316" s="51"/>
      <c r="OAT316" s="51"/>
      <c r="OAU316" s="51"/>
      <c r="OAV316" s="51"/>
      <c r="OAW316" s="51"/>
      <c r="OAX316" s="51"/>
      <c r="OAY316" s="51"/>
      <c r="OAZ316" s="51"/>
      <c r="OBA316" s="51"/>
      <c r="OBB316" s="51"/>
      <c r="OBC316" s="51"/>
      <c r="OBD316" s="51"/>
      <c r="OBE316" s="51"/>
      <c r="OBF316" s="51"/>
      <c r="OBG316" s="51"/>
      <c r="OBH316" s="51"/>
      <c r="OBI316" s="51"/>
      <c r="OBJ316" s="51"/>
      <c r="OBK316" s="51"/>
      <c r="OBL316" s="51"/>
      <c r="OBM316" s="51"/>
      <c r="OBN316" s="51"/>
      <c r="OBO316" s="51"/>
      <c r="OBP316" s="51"/>
      <c r="OBQ316" s="51"/>
      <c r="OBR316" s="51"/>
      <c r="OBS316" s="51"/>
      <c r="OBT316" s="51"/>
      <c r="OBU316" s="51"/>
      <c r="OBV316" s="51"/>
      <c r="OBW316" s="51"/>
      <c r="OBX316" s="51"/>
      <c r="OBY316" s="51"/>
      <c r="OBZ316" s="51"/>
      <c r="OCA316" s="51"/>
      <c r="OCB316" s="51"/>
      <c r="OCC316" s="51"/>
      <c r="OCD316" s="51"/>
      <c r="OCE316" s="51"/>
      <c r="OCF316" s="51"/>
      <c r="OCG316" s="51"/>
      <c r="OCH316" s="51"/>
      <c r="OCI316" s="51"/>
      <c r="OCJ316" s="51"/>
      <c r="OCK316" s="51"/>
      <c r="OCL316" s="51"/>
      <c r="OCM316" s="51"/>
      <c r="OCN316" s="51"/>
      <c r="OCO316" s="51"/>
      <c r="OCP316" s="51"/>
      <c r="OCQ316" s="51"/>
      <c r="OCR316" s="51"/>
      <c r="OCS316" s="51"/>
      <c r="OCT316" s="51"/>
      <c r="OCU316" s="51"/>
      <c r="OCV316" s="51"/>
      <c r="OCW316" s="51"/>
      <c r="OCX316" s="51"/>
      <c r="OCY316" s="51"/>
      <c r="OCZ316" s="51"/>
      <c r="ODA316" s="51"/>
      <c r="ODB316" s="51"/>
      <c r="ODC316" s="51"/>
      <c r="ODD316" s="51"/>
      <c r="ODE316" s="51"/>
      <c r="ODF316" s="51"/>
      <c r="ODG316" s="51"/>
      <c r="ODH316" s="51"/>
      <c r="ODI316" s="51"/>
      <c r="ODJ316" s="51"/>
      <c r="ODK316" s="51"/>
      <c r="ODL316" s="51"/>
      <c r="ODM316" s="51"/>
      <c r="ODN316" s="51"/>
      <c r="ODO316" s="51"/>
      <c r="ODP316" s="51"/>
      <c r="ODQ316" s="51"/>
      <c r="ODR316" s="51"/>
      <c r="ODS316" s="51"/>
      <c r="ODT316" s="51"/>
      <c r="ODU316" s="51"/>
      <c r="ODV316" s="51"/>
      <c r="ODW316" s="51"/>
      <c r="ODX316" s="51"/>
      <c r="ODY316" s="51"/>
      <c r="ODZ316" s="51"/>
      <c r="OEA316" s="51"/>
      <c r="OEB316" s="51"/>
      <c r="OEC316" s="51"/>
      <c r="OED316" s="51"/>
      <c r="OEE316" s="51"/>
      <c r="OEF316" s="51"/>
      <c r="OEG316" s="51"/>
      <c r="OEH316" s="51"/>
      <c r="OEI316" s="51"/>
      <c r="OEJ316" s="51"/>
      <c r="OEK316" s="51"/>
      <c r="OEL316" s="51"/>
      <c r="OEM316" s="51"/>
      <c r="OEN316" s="51"/>
      <c r="OEO316" s="51"/>
      <c r="OEP316" s="51"/>
      <c r="OEQ316" s="51"/>
      <c r="OER316" s="51"/>
      <c r="OES316" s="51"/>
      <c r="OET316" s="51"/>
      <c r="OEU316" s="51"/>
      <c r="OEV316" s="51"/>
      <c r="OEW316" s="51"/>
      <c r="OEX316" s="51"/>
      <c r="OEY316" s="51"/>
      <c r="OEZ316" s="51"/>
      <c r="OFA316" s="51"/>
      <c r="OFB316" s="51"/>
      <c r="OFC316" s="51"/>
      <c r="OFD316" s="51"/>
      <c r="OFE316" s="51"/>
      <c r="OFF316" s="51"/>
      <c r="OFG316" s="51"/>
      <c r="OFH316" s="51"/>
      <c r="OFI316" s="51"/>
      <c r="OFJ316" s="51"/>
      <c r="OFK316" s="51"/>
      <c r="OFL316" s="51"/>
      <c r="OFM316" s="51"/>
      <c r="OFN316" s="51"/>
      <c r="OFO316" s="51"/>
      <c r="OFP316" s="51"/>
      <c r="OFQ316" s="51"/>
      <c r="OFR316" s="51"/>
      <c r="OFS316" s="51"/>
      <c r="OFT316" s="51"/>
      <c r="OFU316" s="51"/>
      <c r="OFV316" s="51"/>
      <c r="OFW316" s="51"/>
      <c r="OFX316" s="51"/>
      <c r="OFY316" s="51"/>
      <c r="OFZ316" s="51"/>
      <c r="OGA316" s="51"/>
      <c r="OGB316" s="51"/>
      <c r="OGC316" s="51"/>
      <c r="OGD316" s="51"/>
      <c r="OGE316" s="51"/>
      <c r="OGF316" s="51"/>
      <c r="OGG316" s="51"/>
      <c r="OGH316" s="51"/>
      <c r="OGI316" s="51"/>
      <c r="OGJ316" s="51"/>
      <c r="OGK316" s="51"/>
      <c r="OGL316" s="51"/>
      <c r="OGM316" s="51"/>
      <c r="OGN316" s="51"/>
      <c r="OGO316" s="51"/>
      <c r="OGP316" s="51"/>
      <c r="OGQ316" s="51"/>
      <c r="OGR316" s="51"/>
      <c r="OGS316" s="51"/>
      <c r="OGT316" s="51"/>
      <c r="OGU316" s="51"/>
      <c r="OGV316" s="51"/>
      <c r="OGW316" s="51"/>
      <c r="OGX316" s="51"/>
      <c r="OGY316" s="51"/>
      <c r="OGZ316" s="51"/>
      <c r="OHA316" s="51"/>
      <c r="OHB316" s="51"/>
      <c r="OHC316" s="51"/>
      <c r="OHD316" s="51"/>
      <c r="OHE316" s="51"/>
      <c r="OHF316" s="51"/>
      <c r="OHG316" s="51"/>
      <c r="OHH316" s="51"/>
      <c r="OHI316" s="51"/>
      <c r="OHJ316" s="51"/>
      <c r="OHK316" s="51"/>
      <c r="OHL316" s="51"/>
      <c r="OHM316" s="51"/>
      <c r="OHN316" s="51"/>
      <c r="OHO316" s="51"/>
      <c r="OHP316" s="51"/>
      <c r="OHQ316" s="51"/>
      <c r="OHR316" s="51"/>
      <c r="OHS316" s="51"/>
      <c r="OHT316" s="51"/>
      <c r="OHU316" s="51"/>
      <c r="OHV316" s="51"/>
      <c r="OHW316" s="51"/>
      <c r="OHX316" s="51"/>
      <c r="OHY316" s="51"/>
      <c r="OHZ316" s="51"/>
      <c r="OIA316" s="51"/>
      <c r="OIB316" s="51"/>
      <c r="OIC316" s="51"/>
      <c r="OID316" s="51"/>
      <c r="OIE316" s="51"/>
      <c r="OIF316" s="51"/>
      <c r="OIG316" s="51"/>
      <c r="OIH316" s="51"/>
      <c r="OII316" s="51"/>
      <c r="OIJ316" s="51"/>
      <c r="OIK316" s="51"/>
      <c r="OIL316" s="51"/>
      <c r="OIM316" s="51"/>
      <c r="OIN316" s="51"/>
      <c r="OIO316" s="51"/>
      <c r="OIP316" s="51"/>
      <c r="OIQ316" s="51"/>
      <c r="OIR316" s="51"/>
      <c r="OIS316" s="51"/>
      <c r="OIT316" s="51"/>
      <c r="OIU316" s="51"/>
      <c r="OIV316" s="51"/>
      <c r="OIW316" s="51"/>
      <c r="OIX316" s="51"/>
      <c r="OIY316" s="51"/>
      <c r="OIZ316" s="51"/>
      <c r="OJA316" s="51"/>
      <c r="OJB316" s="51"/>
      <c r="OJC316" s="51"/>
      <c r="OJD316" s="51"/>
      <c r="OJE316" s="51"/>
      <c r="OJF316" s="51"/>
      <c r="OJG316" s="51"/>
      <c r="OJH316" s="51"/>
      <c r="OJI316" s="51"/>
      <c r="OJJ316" s="51"/>
      <c r="OJK316" s="51"/>
      <c r="OJL316" s="51"/>
      <c r="OJM316" s="51"/>
      <c r="OJN316" s="51"/>
      <c r="OJO316" s="51"/>
      <c r="OJP316" s="51"/>
      <c r="OJQ316" s="51"/>
      <c r="OJR316" s="51"/>
      <c r="OJS316" s="51"/>
      <c r="OJT316" s="51"/>
      <c r="OJU316" s="51"/>
      <c r="OJV316" s="51"/>
      <c r="OJW316" s="51"/>
      <c r="OJX316" s="51"/>
      <c r="OJY316" s="51"/>
      <c r="OJZ316" s="51"/>
      <c r="OKA316" s="51"/>
      <c r="OKB316" s="51"/>
      <c r="OKC316" s="51"/>
      <c r="OKD316" s="51"/>
      <c r="OKE316" s="51"/>
      <c r="OKF316" s="51"/>
      <c r="OKG316" s="51"/>
      <c r="OKH316" s="51"/>
      <c r="OKI316" s="51"/>
      <c r="OKJ316" s="51"/>
      <c r="OKK316" s="51"/>
      <c r="OKL316" s="51"/>
      <c r="OKM316" s="51"/>
      <c r="OKN316" s="51"/>
      <c r="OKO316" s="51"/>
      <c r="OKP316" s="51"/>
      <c r="OKQ316" s="51"/>
      <c r="OKR316" s="51"/>
      <c r="OKS316" s="51"/>
      <c r="OKT316" s="51"/>
      <c r="OKU316" s="51"/>
      <c r="OKV316" s="51"/>
      <c r="OKW316" s="51"/>
      <c r="OKX316" s="51"/>
      <c r="OKY316" s="51"/>
      <c r="OKZ316" s="51"/>
      <c r="OLA316" s="51"/>
      <c r="OLB316" s="51"/>
      <c r="OLC316" s="51"/>
      <c r="OLD316" s="51"/>
      <c r="OLE316" s="51"/>
      <c r="OLF316" s="51"/>
      <c r="OLG316" s="51"/>
      <c r="OLH316" s="51"/>
      <c r="OLI316" s="51"/>
      <c r="OLJ316" s="51"/>
      <c r="OLK316" s="51"/>
      <c r="OLL316" s="51"/>
      <c r="OLM316" s="51"/>
      <c r="OLN316" s="51"/>
      <c r="OLO316" s="51"/>
      <c r="OLP316" s="51"/>
      <c r="OLQ316" s="51"/>
      <c r="OLR316" s="51"/>
      <c r="OLS316" s="51"/>
      <c r="OLT316" s="51"/>
      <c r="OLU316" s="51"/>
      <c r="OLV316" s="51"/>
      <c r="OLW316" s="51"/>
      <c r="OLX316" s="51"/>
      <c r="OLY316" s="51"/>
      <c r="OLZ316" s="51"/>
      <c r="OMA316" s="51"/>
      <c r="OMB316" s="51"/>
      <c r="OMC316" s="51"/>
      <c r="OMD316" s="51"/>
      <c r="OME316" s="51"/>
      <c r="OMF316" s="51"/>
      <c r="OMG316" s="51"/>
      <c r="OMH316" s="51"/>
      <c r="OMI316" s="51"/>
      <c r="OMJ316" s="51"/>
      <c r="OMK316" s="51"/>
      <c r="OML316" s="51"/>
      <c r="OMM316" s="51"/>
      <c r="OMN316" s="51"/>
      <c r="OMO316" s="51"/>
      <c r="OMP316" s="51"/>
      <c r="OMQ316" s="51"/>
      <c r="OMR316" s="51"/>
      <c r="OMS316" s="51"/>
      <c r="OMT316" s="51"/>
      <c r="OMU316" s="51"/>
      <c r="OMV316" s="51"/>
      <c r="OMW316" s="51"/>
      <c r="OMX316" s="51"/>
      <c r="OMY316" s="51"/>
      <c r="OMZ316" s="51"/>
      <c r="ONA316" s="51"/>
      <c r="ONB316" s="51"/>
      <c r="ONC316" s="51"/>
      <c r="OND316" s="51"/>
      <c r="ONE316" s="51"/>
      <c r="ONF316" s="51"/>
      <c r="ONG316" s="51"/>
      <c r="ONH316" s="51"/>
      <c r="ONI316" s="51"/>
      <c r="ONJ316" s="51"/>
      <c r="ONK316" s="51"/>
      <c r="ONL316" s="51"/>
      <c r="ONM316" s="51"/>
      <c r="ONN316" s="51"/>
      <c r="ONO316" s="51"/>
      <c r="ONP316" s="51"/>
      <c r="ONQ316" s="51"/>
      <c r="ONR316" s="51"/>
      <c r="ONS316" s="51"/>
      <c r="ONT316" s="51"/>
      <c r="ONU316" s="51"/>
      <c r="ONV316" s="51"/>
      <c r="ONW316" s="51"/>
      <c r="ONX316" s="51"/>
      <c r="ONY316" s="51"/>
      <c r="ONZ316" s="51"/>
      <c r="OOA316" s="51"/>
      <c r="OOB316" s="51"/>
      <c r="OOC316" s="51"/>
      <c r="OOD316" s="51"/>
      <c r="OOE316" s="51"/>
      <c r="OOF316" s="51"/>
      <c r="OOG316" s="51"/>
      <c r="OOH316" s="51"/>
      <c r="OOI316" s="51"/>
      <c r="OOJ316" s="51"/>
      <c r="OOK316" s="51"/>
      <c r="OOL316" s="51"/>
      <c r="OOM316" s="51"/>
      <c r="OON316" s="51"/>
      <c r="OOO316" s="51"/>
      <c r="OOP316" s="51"/>
      <c r="OOQ316" s="51"/>
      <c r="OOR316" s="51"/>
      <c r="OOS316" s="51"/>
      <c r="OOT316" s="51"/>
      <c r="OOU316" s="51"/>
      <c r="OOV316" s="51"/>
      <c r="OOW316" s="51"/>
      <c r="OOX316" s="51"/>
      <c r="OOY316" s="51"/>
      <c r="OOZ316" s="51"/>
      <c r="OPA316" s="51"/>
      <c r="OPB316" s="51"/>
      <c r="OPC316" s="51"/>
      <c r="OPD316" s="51"/>
      <c r="OPE316" s="51"/>
      <c r="OPF316" s="51"/>
      <c r="OPG316" s="51"/>
      <c r="OPH316" s="51"/>
      <c r="OPI316" s="51"/>
      <c r="OPJ316" s="51"/>
      <c r="OPK316" s="51"/>
      <c r="OPL316" s="51"/>
      <c r="OPM316" s="51"/>
      <c r="OPN316" s="51"/>
      <c r="OPO316" s="51"/>
      <c r="OPP316" s="51"/>
      <c r="OPQ316" s="51"/>
      <c r="OPR316" s="51"/>
      <c r="OPS316" s="51"/>
      <c r="OPT316" s="51"/>
      <c r="OPU316" s="51"/>
      <c r="OPV316" s="51"/>
      <c r="OPW316" s="51"/>
      <c r="OPX316" s="51"/>
      <c r="OPY316" s="51"/>
      <c r="OPZ316" s="51"/>
      <c r="OQA316" s="51"/>
      <c r="OQB316" s="51"/>
      <c r="OQC316" s="51"/>
      <c r="OQD316" s="51"/>
      <c r="OQE316" s="51"/>
      <c r="OQF316" s="51"/>
      <c r="OQG316" s="51"/>
      <c r="OQH316" s="51"/>
      <c r="OQI316" s="51"/>
      <c r="OQJ316" s="51"/>
      <c r="OQK316" s="51"/>
      <c r="OQL316" s="51"/>
      <c r="OQM316" s="51"/>
      <c r="OQN316" s="51"/>
      <c r="OQO316" s="51"/>
      <c r="OQP316" s="51"/>
      <c r="OQQ316" s="51"/>
      <c r="OQR316" s="51"/>
      <c r="OQS316" s="51"/>
      <c r="OQT316" s="51"/>
      <c r="OQU316" s="51"/>
      <c r="OQV316" s="51"/>
      <c r="OQW316" s="51"/>
      <c r="OQX316" s="51"/>
      <c r="OQY316" s="51"/>
      <c r="OQZ316" s="51"/>
      <c r="ORA316" s="51"/>
      <c r="ORB316" s="51"/>
      <c r="ORC316" s="51"/>
      <c r="ORD316" s="51"/>
      <c r="ORE316" s="51"/>
      <c r="ORF316" s="51"/>
      <c r="ORG316" s="51"/>
      <c r="ORH316" s="51"/>
      <c r="ORI316" s="51"/>
      <c r="ORJ316" s="51"/>
      <c r="ORK316" s="51"/>
      <c r="ORL316" s="51"/>
      <c r="ORM316" s="51"/>
      <c r="ORN316" s="51"/>
      <c r="ORO316" s="51"/>
      <c r="ORP316" s="51"/>
      <c r="ORQ316" s="51"/>
      <c r="ORR316" s="51"/>
      <c r="ORS316" s="51"/>
      <c r="ORT316" s="51"/>
      <c r="ORU316" s="51"/>
      <c r="ORV316" s="51"/>
      <c r="ORW316" s="51"/>
      <c r="ORX316" s="51"/>
      <c r="ORY316" s="51"/>
      <c r="ORZ316" s="51"/>
      <c r="OSA316" s="51"/>
      <c r="OSB316" s="51"/>
      <c r="OSC316" s="51"/>
      <c r="OSD316" s="51"/>
      <c r="OSE316" s="51"/>
      <c r="OSF316" s="51"/>
      <c r="OSG316" s="51"/>
      <c r="OSH316" s="51"/>
      <c r="OSI316" s="51"/>
      <c r="OSJ316" s="51"/>
      <c r="OSK316" s="51"/>
      <c r="OSL316" s="51"/>
      <c r="OSM316" s="51"/>
      <c r="OSN316" s="51"/>
      <c r="OSO316" s="51"/>
      <c r="OSP316" s="51"/>
      <c r="OSQ316" s="51"/>
      <c r="OSR316" s="51"/>
      <c r="OSS316" s="51"/>
      <c r="OST316" s="51"/>
      <c r="OSU316" s="51"/>
      <c r="OSV316" s="51"/>
      <c r="OSW316" s="51"/>
      <c r="OSX316" s="51"/>
      <c r="OSY316" s="51"/>
      <c r="OSZ316" s="51"/>
      <c r="OTA316" s="51"/>
      <c r="OTB316" s="51"/>
      <c r="OTC316" s="51"/>
      <c r="OTD316" s="51"/>
      <c r="OTE316" s="51"/>
      <c r="OTF316" s="51"/>
      <c r="OTG316" s="51"/>
      <c r="OTH316" s="51"/>
      <c r="OTI316" s="51"/>
      <c r="OTJ316" s="51"/>
      <c r="OTK316" s="51"/>
      <c r="OTL316" s="51"/>
      <c r="OTM316" s="51"/>
      <c r="OTN316" s="51"/>
      <c r="OTO316" s="51"/>
      <c r="OTP316" s="51"/>
      <c r="OTQ316" s="51"/>
      <c r="OTR316" s="51"/>
      <c r="OTS316" s="51"/>
      <c r="OTT316" s="51"/>
      <c r="OTU316" s="51"/>
      <c r="OTV316" s="51"/>
      <c r="OTW316" s="51"/>
      <c r="OTX316" s="51"/>
      <c r="OTY316" s="51"/>
      <c r="OTZ316" s="51"/>
      <c r="OUA316" s="51"/>
      <c r="OUB316" s="51"/>
      <c r="OUC316" s="51"/>
      <c r="OUD316" s="51"/>
      <c r="OUE316" s="51"/>
      <c r="OUF316" s="51"/>
      <c r="OUG316" s="51"/>
      <c r="OUH316" s="51"/>
      <c r="OUI316" s="51"/>
      <c r="OUJ316" s="51"/>
      <c r="OUK316" s="51"/>
      <c r="OUL316" s="51"/>
      <c r="OUM316" s="51"/>
      <c r="OUN316" s="51"/>
      <c r="OUO316" s="51"/>
      <c r="OUP316" s="51"/>
      <c r="OUQ316" s="51"/>
      <c r="OUR316" s="51"/>
      <c r="OUS316" s="51"/>
      <c r="OUT316" s="51"/>
      <c r="OUU316" s="51"/>
      <c r="OUV316" s="51"/>
      <c r="OUW316" s="51"/>
      <c r="OUX316" s="51"/>
      <c r="OUY316" s="51"/>
      <c r="OUZ316" s="51"/>
      <c r="OVA316" s="51"/>
      <c r="OVB316" s="51"/>
      <c r="OVC316" s="51"/>
      <c r="OVD316" s="51"/>
      <c r="OVE316" s="51"/>
      <c r="OVF316" s="51"/>
      <c r="OVG316" s="51"/>
      <c r="OVH316" s="51"/>
      <c r="OVI316" s="51"/>
      <c r="OVJ316" s="51"/>
      <c r="OVK316" s="51"/>
      <c r="OVL316" s="51"/>
      <c r="OVM316" s="51"/>
      <c r="OVN316" s="51"/>
      <c r="OVO316" s="51"/>
      <c r="OVP316" s="51"/>
      <c r="OVQ316" s="51"/>
      <c r="OVR316" s="51"/>
      <c r="OVS316" s="51"/>
      <c r="OVT316" s="51"/>
      <c r="OVU316" s="51"/>
      <c r="OVV316" s="51"/>
      <c r="OVW316" s="51"/>
      <c r="OVX316" s="51"/>
      <c r="OVY316" s="51"/>
      <c r="OVZ316" s="51"/>
      <c r="OWA316" s="51"/>
      <c r="OWB316" s="51"/>
      <c r="OWC316" s="51"/>
      <c r="OWD316" s="51"/>
      <c r="OWE316" s="51"/>
      <c r="OWF316" s="51"/>
      <c r="OWG316" s="51"/>
      <c r="OWH316" s="51"/>
      <c r="OWI316" s="51"/>
      <c r="OWJ316" s="51"/>
      <c r="OWK316" s="51"/>
      <c r="OWL316" s="51"/>
      <c r="OWM316" s="51"/>
      <c r="OWN316" s="51"/>
      <c r="OWO316" s="51"/>
      <c r="OWP316" s="51"/>
      <c r="OWQ316" s="51"/>
      <c r="OWR316" s="51"/>
      <c r="OWS316" s="51"/>
      <c r="OWT316" s="51"/>
      <c r="OWU316" s="51"/>
      <c r="OWV316" s="51"/>
      <c r="OWW316" s="51"/>
      <c r="OWX316" s="51"/>
      <c r="OWY316" s="51"/>
      <c r="OWZ316" s="51"/>
      <c r="OXA316" s="51"/>
      <c r="OXB316" s="51"/>
      <c r="OXC316" s="51"/>
      <c r="OXD316" s="51"/>
      <c r="OXE316" s="51"/>
      <c r="OXF316" s="51"/>
      <c r="OXG316" s="51"/>
      <c r="OXH316" s="51"/>
      <c r="OXI316" s="51"/>
      <c r="OXJ316" s="51"/>
      <c r="OXK316" s="51"/>
      <c r="OXL316" s="51"/>
      <c r="OXM316" s="51"/>
      <c r="OXN316" s="51"/>
      <c r="OXO316" s="51"/>
      <c r="OXP316" s="51"/>
      <c r="OXQ316" s="51"/>
      <c r="OXR316" s="51"/>
      <c r="OXS316" s="51"/>
      <c r="OXT316" s="51"/>
      <c r="OXU316" s="51"/>
      <c r="OXV316" s="51"/>
      <c r="OXW316" s="51"/>
      <c r="OXX316" s="51"/>
      <c r="OXY316" s="51"/>
      <c r="OXZ316" s="51"/>
      <c r="OYA316" s="51"/>
      <c r="OYB316" s="51"/>
      <c r="OYC316" s="51"/>
      <c r="OYD316" s="51"/>
      <c r="OYE316" s="51"/>
      <c r="OYF316" s="51"/>
      <c r="OYG316" s="51"/>
      <c r="OYH316" s="51"/>
      <c r="OYI316" s="51"/>
      <c r="OYJ316" s="51"/>
      <c r="OYK316" s="51"/>
      <c r="OYL316" s="51"/>
      <c r="OYM316" s="51"/>
      <c r="OYN316" s="51"/>
      <c r="OYO316" s="51"/>
      <c r="OYP316" s="51"/>
      <c r="OYQ316" s="51"/>
      <c r="OYR316" s="51"/>
      <c r="OYS316" s="51"/>
      <c r="OYT316" s="51"/>
      <c r="OYU316" s="51"/>
      <c r="OYV316" s="51"/>
      <c r="OYW316" s="51"/>
      <c r="OYX316" s="51"/>
      <c r="OYY316" s="51"/>
      <c r="OYZ316" s="51"/>
      <c r="OZA316" s="51"/>
      <c r="OZB316" s="51"/>
      <c r="OZC316" s="51"/>
      <c r="OZD316" s="51"/>
      <c r="OZE316" s="51"/>
      <c r="OZF316" s="51"/>
      <c r="OZG316" s="51"/>
      <c r="OZH316" s="51"/>
      <c r="OZI316" s="51"/>
      <c r="OZJ316" s="51"/>
      <c r="OZK316" s="51"/>
      <c r="OZL316" s="51"/>
      <c r="OZM316" s="51"/>
      <c r="OZN316" s="51"/>
      <c r="OZO316" s="51"/>
      <c r="OZP316" s="51"/>
      <c r="OZQ316" s="51"/>
      <c r="OZR316" s="51"/>
      <c r="OZS316" s="51"/>
      <c r="OZT316" s="51"/>
      <c r="OZU316" s="51"/>
      <c r="OZV316" s="51"/>
      <c r="OZW316" s="51"/>
      <c r="OZX316" s="51"/>
      <c r="OZY316" s="51"/>
      <c r="OZZ316" s="51"/>
      <c r="PAA316" s="51"/>
      <c r="PAB316" s="51"/>
      <c r="PAC316" s="51"/>
      <c r="PAD316" s="51"/>
      <c r="PAE316" s="51"/>
      <c r="PAF316" s="51"/>
      <c r="PAG316" s="51"/>
      <c r="PAH316" s="51"/>
      <c r="PAI316" s="51"/>
      <c r="PAJ316" s="51"/>
      <c r="PAK316" s="51"/>
      <c r="PAL316" s="51"/>
      <c r="PAM316" s="51"/>
      <c r="PAN316" s="51"/>
      <c r="PAO316" s="51"/>
      <c r="PAP316" s="51"/>
      <c r="PAQ316" s="51"/>
      <c r="PAR316" s="51"/>
      <c r="PAS316" s="51"/>
      <c r="PAT316" s="51"/>
      <c r="PAU316" s="51"/>
      <c r="PAV316" s="51"/>
      <c r="PAW316" s="51"/>
      <c r="PAX316" s="51"/>
      <c r="PAY316" s="51"/>
      <c r="PAZ316" s="51"/>
      <c r="PBA316" s="51"/>
      <c r="PBB316" s="51"/>
      <c r="PBC316" s="51"/>
      <c r="PBD316" s="51"/>
      <c r="PBE316" s="51"/>
      <c r="PBF316" s="51"/>
      <c r="PBG316" s="51"/>
      <c r="PBH316" s="51"/>
      <c r="PBI316" s="51"/>
      <c r="PBJ316" s="51"/>
      <c r="PBK316" s="51"/>
      <c r="PBL316" s="51"/>
      <c r="PBM316" s="51"/>
      <c r="PBN316" s="51"/>
      <c r="PBO316" s="51"/>
      <c r="PBP316" s="51"/>
      <c r="PBQ316" s="51"/>
      <c r="PBR316" s="51"/>
      <c r="PBS316" s="51"/>
      <c r="PBT316" s="51"/>
      <c r="PBU316" s="51"/>
      <c r="PBV316" s="51"/>
      <c r="PBW316" s="51"/>
      <c r="PBX316" s="51"/>
      <c r="PBY316" s="51"/>
      <c r="PBZ316" s="51"/>
      <c r="PCA316" s="51"/>
      <c r="PCB316" s="51"/>
      <c r="PCC316" s="51"/>
      <c r="PCD316" s="51"/>
      <c r="PCE316" s="51"/>
      <c r="PCF316" s="51"/>
      <c r="PCG316" s="51"/>
      <c r="PCH316" s="51"/>
      <c r="PCI316" s="51"/>
      <c r="PCJ316" s="51"/>
      <c r="PCK316" s="51"/>
      <c r="PCL316" s="51"/>
      <c r="PCM316" s="51"/>
      <c r="PCN316" s="51"/>
      <c r="PCO316" s="51"/>
      <c r="PCP316" s="51"/>
      <c r="PCQ316" s="51"/>
      <c r="PCR316" s="51"/>
      <c r="PCS316" s="51"/>
      <c r="PCT316" s="51"/>
      <c r="PCU316" s="51"/>
      <c r="PCV316" s="51"/>
      <c r="PCW316" s="51"/>
      <c r="PCX316" s="51"/>
      <c r="PCY316" s="51"/>
      <c r="PCZ316" s="51"/>
      <c r="PDA316" s="51"/>
      <c r="PDB316" s="51"/>
      <c r="PDC316" s="51"/>
      <c r="PDD316" s="51"/>
      <c r="PDE316" s="51"/>
      <c r="PDF316" s="51"/>
      <c r="PDG316" s="51"/>
      <c r="PDH316" s="51"/>
      <c r="PDI316" s="51"/>
      <c r="PDJ316" s="51"/>
      <c r="PDK316" s="51"/>
      <c r="PDL316" s="51"/>
      <c r="PDM316" s="51"/>
      <c r="PDN316" s="51"/>
      <c r="PDO316" s="51"/>
      <c r="PDP316" s="51"/>
      <c r="PDQ316" s="51"/>
      <c r="PDR316" s="51"/>
      <c r="PDS316" s="51"/>
      <c r="PDT316" s="51"/>
      <c r="PDU316" s="51"/>
      <c r="PDV316" s="51"/>
      <c r="PDW316" s="51"/>
      <c r="PDX316" s="51"/>
      <c r="PDY316" s="51"/>
      <c r="PDZ316" s="51"/>
      <c r="PEA316" s="51"/>
      <c r="PEB316" s="51"/>
      <c r="PEC316" s="51"/>
      <c r="PED316" s="51"/>
      <c r="PEE316" s="51"/>
      <c r="PEF316" s="51"/>
      <c r="PEG316" s="51"/>
      <c r="PEH316" s="51"/>
      <c r="PEI316" s="51"/>
      <c r="PEJ316" s="51"/>
      <c r="PEK316" s="51"/>
      <c r="PEL316" s="51"/>
      <c r="PEM316" s="51"/>
      <c r="PEN316" s="51"/>
      <c r="PEO316" s="51"/>
      <c r="PEP316" s="51"/>
      <c r="PEQ316" s="51"/>
      <c r="PER316" s="51"/>
      <c r="PES316" s="51"/>
      <c r="PET316" s="51"/>
      <c r="PEU316" s="51"/>
      <c r="PEV316" s="51"/>
      <c r="PEW316" s="51"/>
      <c r="PEX316" s="51"/>
      <c r="PEY316" s="51"/>
      <c r="PEZ316" s="51"/>
      <c r="PFA316" s="51"/>
      <c r="PFB316" s="51"/>
      <c r="PFC316" s="51"/>
      <c r="PFD316" s="51"/>
      <c r="PFE316" s="51"/>
      <c r="PFF316" s="51"/>
      <c r="PFG316" s="51"/>
      <c r="PFH316" s="51"/>
      <c r="PFI316" s="51"/>
      <c r="PFJ316" s="51"/>
      <c r="PFK316" s="51"/>
      <c r="PFL316" s="51"/>
      <c r="PFM316" s="51"/>
      <c r="PFN316" s="51"/>
      <c r="PFO316" s="51"/>
      <c r="PFP316" s="51"/>
      <c r="PFQ316" s="51"/>
      <c r="PFR316" s="51"/>
      <c r="PFS316" s="51"/>
      <c r="PFT316" s="51"/>
      <c r="PFU316" s="51"/>
      <c r="PFV316" s="51"/>
      <c r="PFW316" s="51"/>
      <c r="PFX316" s="51"/>
      <c r="PFY316" s="51"/>
      <c r="PFZ316" s="51"/>
      <c r="PGA316" s="51"/>
      <c r="PGB316" s="51"/>
      <c r="PGC316" s="51"/>
      <c r="PGD316" s="51"/>
      <c r="PGE316" s="51"/>
      <c r="PGF316" s="51"/>
      <c r="PGG316" s="51"/>
      <c r="PGH316" s="51"/>
      <c r="PGI316" s="51"/>
      <c r="PGJ316" s="51"/>
      <c r="PGK316" s="51"/>
      <c r="PGL316" s="51"/>
      <c r="PGM316" s="51"/>
      <c r="PGN316" s="51"/>
      <c r="PGO316" s="51"/>
      <c r="PGP316" s="51"/>
      <c r="PGQ316" s="51"/>
      <c r="PGR316" s="51"/>
      <c r="PGS316" s="51"/>
      <c r="PGT316" s="51"/>
      <c r="PGU316" s="51"/>
      <c r="PGV316" s="51"/>
      <c r="PGW316" s="51"/>
      <c r="PGX316" s="51"/>
      <c r="PGY316" s="51"/>
      <c r="PGZ316" s="51"/>
      <c r="PHA316" s="51"/>
      <c r="PHB316" s="51"/>
      <c r="PHC316" s="51"/>
      <c r="PHD316" s="51"/>
      <c r="PHE316" s="51"/>
      <c r="PHF316" s="51"/>
      <c r="PHG316" s="51"/>
      <c r="PHH316" s="51"/>
      <c r="PHI316" s="51"/>
      <c r="PHJ316" s="51"/>
      <c r="PHK316" s="51"/>
      <c r="PHL316" s="51"/>
      <c r="PHM316" s="51"/>
      <c r="PHN316" s="51"/>
      <c r="PHO316" s="51"/>
      <c r="PHP316" s="51"/>
      <c r="PHQ316" s="51"/>
      <c r="PHR316" s="51"/>
      <c r="PHS316" s="51"/>
      <c r="PHT316" s="51"/>
      <c r="PHU316" s="51"/>
      <c r="PHV316" s="51"/>
      <c r="PHW316" s="51"/>
      <c r="PHX316" s="51"/>
      <c r="PHY316" s="51"/>
      <c r="PHZ316" s="51"/>
      <c r="PIA316" s="51"/>
      <c r="PIB316" s="51"/>
      <c r="PIC316" s="51"/>
      <c r="PID316" s="51"/>
      <c r="PIE316" s="51"/>
      <c r="PIF316" s="51"/>
      <c r="PIG316" s="51"/>
      <c r="PIH316" s="51"/>
      <c r="PII316" s="51"/>
      <c r="PIJ316" s="51"/>
      <c r="PIK316" s="51"/>
      <c r="PIL316" s="51"/>
      <c r="PIM316" s="51"/>
      <c r="PIN316" s="51"/>
      <c r="PIO316" s="51"/>
      <c r="PIP316" s="51"/>
      <c r="PIQ316" s="51"/>
      <c r="PIR316" s="51"/>
      <c r="PIS316" s="51"/>
      <c r="PIT316" s="51"/>
      <c r="PIU316" s="51"/>
      <c r="PIV316" s="51"/>
      <c r="PIW316" s="51"/>
      <c r="PIX316" s="51"/>
      <c r="PIY316" s="51"/>
      <c r="PIZ316" s="51"/>
      <c r="PJA316" s="51"/>
      <c r="PJB316" s="51"/>
      <c r="PJC316" s="51"/>
      <c r="PJD316" s="51"/>
      <c r="PJE316" s="51"/>
      <c r="PJF316" s="51"/>
      <c r="PJG316" s="51"/>
      <c r="PJH316" s="51"/>
      <c r="PJI316" s="51"/>
      <c r="PJJ316" s="51"/>
      <c r="PJK316" s="51"/>
      <c r="PJL316" s="51"/>
      <c r="PJM316" s="51"/>
      <c r="PJN316" s="51"/>
      <c r="PJO316" s="51"/>
      <c r="PJP316" s="51"/>
      <c r="PJQ316" s="51"/>
      <c r="PJR316" s="51"/>
      <c r="PJS316" s="51"/>
      <c r="PJT316" s="51"/>
      <c r="PJU316" s="51"/>
      <c r="PJV316" s="51"/>
      <c r="PJW316" s="51"/>
      <c r="PJX316" s="51"/>
      <c r="PJY316" s="51"/>
      <c r="PJZ316" s="51"/>
      <c r="PKA316" s="51"/>
      <c r="PKB316" s="51"/>
      <c r="PKC316" s="51"/>
      <c r="PKD316" s="51"/>
      <c r="PKE316" s="51"/>
      <c r="PKF316" s="51"/>
      <c r="PKG316" s="51"/>
      <c r="PKH316" s="51"/>
      <c r="PKI316" s="51"/>
      <c r="PKJ316" s="51"/>
      <c r="PKK316" s="51"/>
      <c r="PKL316" s="51"/>
      <c r="PKM316" s="51"/>
      <c r="PKN316" s="51"/>
      <c r="PKO316" s="51"/>
      <c r="PKP316" s="51"/>
      <c r="PKQ316" s="51"/>
      <c r="PKR316" s="51"/>
      <c r="PKS316" s="51"/>
      <c r="PKT316" s="51"/>
      <c r="PKU316" s="51"/>
      <c r="PKV316" s="51"/>
      <c r="PKW316" s="51"/>
      <c r="PKX316" s="51"/>
      <c r="PKY316" s="51"/>
      <c r="PKZ316" s="51"/>
      <c r="PLA316" s="51"/>
      <c r="PLB316" s="51"/>
      <c r="PLC316" s="51"/>
      <c r="PLD316" s="51"/>
      <c r="PLE316" s="51"/>
      <c r="PLF316" s="51"/>
      <c r="PLG316" s="51"/>
      <c r="PLH316" s="51"/>
      <c r="PLI316" s="51"/>
      <c r="PLJ316" s="51"/>
      <c r="PLK316" s="51"/>
      <c r="PLL316" s="51"/>
      <c r="PLM316" s="51"/>
      <c r="PLN316" s="51"/>
      <c r="PLO316" s="51"/>
      <c r="PLP316" s="51"/>
      <c r="PLQ316" s="51"/>
      <c r="PLR316" s="51"/>
      <c r="PLS316" s="51"/>
      <c r="PLT316" s="51"/>
      <c r="PLU316" s="51"/>
      <c r="PLV316" s="51"/>
      <c r="PLW316" s="51"/>
      <c r="PLX316" s="51"/>
      <c r="PLY316" s="51"/>
      <c r="PLZ316" s="51"/>
      <c r="PMA316" s="51"/>
      <c r="PMB316" s="51"/>
      <c r="PMC316" s="51"/>
      <c r="PMD316" s="51"/>
      <c r="PME316" s="51"/>
      <c r="PMF316" s="51"/>
      <c r="PMG316" s="51"/>
      <c r="PMH316" s="51"/>
      <c r="PMI316" s="51"/>
      <c r="PMJ316" s="51"/>
      <c r="PMK316" s="51"/>
      <c r="PML316" s="51"/>
      <c r="PMM316" s="51"/>
      <c r="PMN316" s="51"/>
      <c r="PMO316" s="51"/>
      <c r="PMP316" s="51"/>
      <c r="PMQ316" s="51"/>
      <c r="PMR316" s="51"/>
      <c r="PMS316" s="51"/>
      <c r="PMT316" s="51"/>
      <c r="PMU316" s="51"/>
      <c r="PMV316" s="51"/>
      <c r="PMW316" s="51"/>
      <c r="PMX316" s="51"/>
      <c r="PMY316" s="51"/>
      <c r="PMZ316" s="51"/>
      <c r="PNA316" s="51"/>
      <c r="PNB316" s="51"/>
      <c r="PNC316" s="51"/>
      <c r="PND316" s="51"/>
      <c r="PNE316" s="51"/>
      <c r="PNF316" s="51"/>
      <c r="PNG316" s="51"/>
      <c r="PNH316" s="51"/>
      <c r="PNI316" s="51"/>
      <c r="PNJ316" s="51"/>
      <c r="PNK316" s="51"/>
      <c r="PNL316" s="51"/>
      <c r="PNM316" s="51"/>
      <c r="PNN316" s="51"/>
      <c r="PNO316" s="51"/>
      <c r="PNP316" s="51"/>
      <c r="PNQ316" s="51"/>
      <c r="PNR316" s="51"/>
      <c r="PNS316" s="51"/>
      <c r="PNT316" s="51"/>
      <c r="PNU316" s="51"/>
      <c r="PNV316" s="51"/>
      <c r="PNW316" s="51"/>
      <c r="PNX316" s="51"/>
      <c r="PNY316" s="51"/>
      <c r="PNZ316" s="51"/>
      <c r="POA316" s="51"/>
      <c r="POB316" s="51"/>
      <c r="POC316" s="51"/>
      <c r="POD316" s="51"/>
      <c r="POE316" s="51"/>
      <c r="POF316" s="51"/>
      <c r="POG316" s="51"/>
      <c r="POH316" s="51"/>
      <c r="POI316" s="51"/>
      <c r="POJ316" s="51"/>
      <c r="POK316" s="51"/>
      <c r="POL316" s="51"/>
      <c r="POM316" s="51"/>
      <c r="PON316" s="51"/>
      <c r="POO316" s="51"/>
      <c r="POP316" s="51"/>
      <c r="POQ316" s="51"/>
      <c r="POR316" s="51"/>
      <c r="POS316" s="51"/>
      <c r="POT316" s="51"/>
      <c r="POU316" s="51"/>
      <c r="POV316" s="51"/>
      <c r="POW316" s="51"/>
      <c r="POX316" s="51"/>
      <c r="POY316" s="51"/>
      <c r="POZ316" s="51"/>
      <c r="PPA316" s="51"/>
      <c r="PPB316" s="51"/>
      <c r="PPC316" s="51"/>
      <c r="PPD316" s="51"/>
      <c r="PPE316" s="51"/>
      <c r="PPF316" s="51"/>
      <c r="PPG316" s="51"/>
      <c r="PPH316" s="51"/>
      <c r="PPI316" s="51"/>
      <c r="PPJ316" s="51"/>
      <c r="PPK316" s="51"/>
      <c r="PPL316" s="51"/>
      <c r="PPM316" s="51"/>
      <c r="PPN316" s="51"/>
      <c r="PPO316" s="51"/>
      <c r="PPP316" s="51"/>
      <c r="PPQ316" s="51"/>
      <c r="PPR316" s="51"/>
      <c r="PPS316" s="51"/>
      <c r="PPT316" s="51"/>
      <c r="PPU316" s="51"/>
      <c r="PPV316" s="51"/>
      <c r="PPW316" s="51"/>
      <c r="PPX316" s="51"/>
      <c r="PPY316" s="51"/>
      <c r="PPZ316" s="51"/>
      <c r="PQA316" s="51"/>
      <c r="PQB316" s="51"/>
      <c r="PQC316" s="51"/>
      <c r="PQD316" s="51"/>
      <c r="PQE316" s="51"/>
      <c r="PQF316" s="51"/>
      <c r="PQG316" s="51"/>
      <c r="PQH316" s="51"/>
      <c r="PQI316" s="51"/>
      <c r="PQJ316" s="51"/>
      <c r="PQK316" s="51"/>
      <c r="PQL316" s="51"/>
      <c r="PQM316" s="51"/>
      <c r="PQN316" s="51"/>
      <c r="PQO316" s="51"/>
      <c r="PQP316" s="51"/>
      <c r="PQQ316" s="51"/>
      <c r="PQR316" s="51"/>
      <c r="PQS316" s="51"/>
      <c r="PQT316" s="51"/>
      <c r="PQU316" s="51"/>
      <c r="PQV316" s="51"/>
      <c r="PQW316" s="51"/>
      <c r="PQX316" s="51"/>
      <c r="PQY316" s="51"/>
      <c r="PQZ316" s="51"/>
      <c r="PRA316" s="51"/>
      <c r="PRB316" s="51"/>
      <c r="PRC316" s="51"/>
      <c r="PRD316" s="51"/>
      <c r="PRE316" s="51"/>
      <c r="PRF316" s="51"/>
      <c r="PRG316" s="51"/>
      <c r="PRH316" s="51"/>
      <c r="PRI316" s="51"/>
      <c r="PRJ316" s="51"/>
      <c r="PRK316" s="51"/>
      <c r="PRL316" s="51"/>
      <c r="PRM316" s="51"/>
      <c r="PRN316" s="51"/>
      <c r="PRO316" s="51"/>
      <c r="PRP316" s="51"/>
      <c r="PRQ316" s="51"/>
      <c r="PRR316" s="51"/>
      <c r="PRS316" s="51"/>
      <c r="PRT316" s="51"/>
      <c r="PRU316" s="51"/>
      <c r="PRV316" s="51"/>
      <c r="PRW316" s="51"/>
      <c r="PRX316" s="51"/>
      <c r="PRY316" s="51"/>
      <c r="PRZ316" s="51"/>
      <c r="PSA316" s="51"/>
      <c r="PSB316" s="51"/>
      <c r="PSC316" s="51"/>
      <c r="PSD316" s="51"/>
      <c r="PSE316" s="51"/>
      <c r="PSF316" s="51"/>
      <c r="PSG316" s="51"/>
      <c r="PSH316" s="51"/>
      <c r="PSI316" s="51"/>
      <c r="PSJ316" s="51"/>
      <c r="PSK316" s="51"/>
      <c r="PSL316" s="51"/>
      <c r="PSM316" s="51"/>
      <c r="PSN316" s="51"/>
      <c r="PSO316" s="51"/>
      <c r="PSP316" s="51"/>
      <c r="PSQ316" s="51"/>
      <c r="PSR316" s="51"/>
      <c r="PSS316" s="51"/>
      <c r="PST316" s="51"/>
      <c r="PSU316" s="51"/>
      <c r="PSV316" s="51"/>
      <c r="PSW316" s="51"/>
      <c r="PSX316" s="51"/>
      <c r="PSY316" s="51"/>
      <c r="PSZ316" s="51"/>
      <c r="PTA316" s="51"/>
      <c r="PTB316" s="51"/>
      <c r="PTC316" s="51"/>
      <c r="PTD316" s="51"/>
      <c r="PTE316" s="51"/>
      <c r="PTF316" s="51"/>
      <c r="PTG316" s="51"/>
      <c r="PTH316" s="51"/>
      <c r="PTI316" s="51"/>
      <c r="PTJ316" s="51"/>
      <c r="PTK316" s="51"/>
      <c r="PTL316" s="51"/>
      <c r="PTM316" s="51"/>
      <c r="PTN316" s="51"/>
      <c r="PTO316" s="51"/>
      <c r="PTP316" s="51"/>
      <c r="PTQ316" s="51"/>
      <c r="PTR316" s="51"/>
      <c r="PTS316" s="51"/>
      <c r="PTT316" s="51"/>
      <c r="PTU316" s="51"/>
      <c r="PTV316" s="51"/>
      <c r="PTW316" s="51"/>
      <c r="PTX316" s="51"/>
      <c r="PTY316" s="51"/>
      <c r="PTZ316" s="51"/>
      <c r="PUA316" s="51"/>
      <c r="PUB316" s="51"/>
      <c r="PUC316" s="51"/>
      <c r="PUD316" s="51"/>
      <c r="PUE316" s="51"/>
      <c r="PUF316" s="51"/>
      <c r="PUG316" s="51"/>
      <c r="PUH316" s="51"/>
      <c r="PUI316" s="51"/>
      <c r="PUJ316" s="51"/>
      <c r="PUK316" s="51"/>
      <c r="PUL316" s="51"/>
      <c r="PUM316" s="51"/>
      <c r="PUN316" s="51"/>
      <c r="PUO316" s="51"/>
      <c r="PUP316" s="51"/>
      <c r="PUQ316" s="51"/>
      <c r="PUR316" s="51"/>
      <c r="PUS316" s="51"/>
      <c r="PUT316" s="51"/>
      <c r="PUU316" s="51"/>
      <c r="PUV316" s="51"/>
      <c r="PUW316" s="51"/>
      <c r="PUX316" s="51"/>
      <c r="PUY316" s="51"/>
      <c r="PUZ316" s="51"/>
      <c r="PVA316" s="51"/>
      <c r="PVB316" s="51"/>
      <c r="PVC316" s="51"/>
      <c r="PVD316" s="51"/>
      <c r="PVE316" s="51"/>
      <c r="PVF316" s="51"/>
      <c r="PVG316" s="51"/>
      <c r="PVH316" s="51"/>
      <c r="PVI316" s="51"/>
      <c r="PVJ316" s="51"/>
      <c r="PVK316" s="51"/>
      <c r="PVL316" s="51"/>
      <c r="PVM316" s="51"/>
      <c r="PVN316" s="51"/>
      <c r="PVO316" s="51"/>
      <c r="PVP316" s="51"/>
      <c r="PVQ316" s="51"/>
      <c r="PVR316" s="51"/>
      <c r="PVS316" s="51"/>
      <c r="PVT316" s="51"/>
      <c r="PVU316" s="51"/>
      <c r="PVV316" s="51"/>
      <c r="PVW316" s="51"/>
      <c r="PVX316" s="51"/>
      <c r="PVY316" s="51"/>
      <c r="PVZ316" s="51"/>
      <c r="PWA316" s="51"/>
      <c r="PWB316" s="51"/>
      <c r="PWC316" s="51"/>
      <c r="PWD316" s="51"/>
      <c r="PWE316" s="51"/>
      <c r="PWF316" s="51"/>
      <c r="PWG316" s="51"/>
      <c r="PWH316" s="51"/>
      <c r="PWI316" s="51"/>
      <c r="PWJ316" s="51"/>
      <c r="PWK316" s="51"/>
      <c r="PWL316" s="51"/>
      <c r="PWM316" s="51"/>
      <c r="PWN316" s="51"/>
      <c r="PWO316" s="51"/>
      <c r="PWP316" s="51"/>
      <c r="PWQ316" s="51"/>
      <c r="PWR316" s="51"/>
      <c r="PWS316" s="51"/>
      <c r="PWT316" s="51"/>
      <c r="PWU316" s="51"/>
      <c r="PWV316" s="51"/>
      <c r="PWW316" s="51"/>
      <c r="PWX316" s="51"/>
      <c r="PWY316" s="51"/>
      <c r="PWZ316" s="51"/>
      <c r="PXA316" s="51"/>
      <c r="PXB316" s="51"/>
      <c r="PXC316" s="51"/>
      <c r="PXD316" s="51"/>
      <c r="PXE316" s="51"/>
      <c r="PXF316" s="51"/>
      <c r="PXG316" s="51"/>
      <c r="PXH316" s="51"/>
      <c r="PXI316" s="51"/>
      <c r="PXJ316" s="51"/>
      <c r="PXK316" s="51"/>
      <c r="PXL316" s="51"/>
      <c r="PXM316" s="51"/>
      <c r="PXN316" s="51"/>
      <c r="PXO316" s="51"/>
      <c r="PXP316" s="51"/>
      <c r="PXQ316" s="51"/>
      <c r="PXR316" s="51"/>
      <c r="PXS316" s="51"/>
      <c r="PXT316" s="51"/>
      <c r="PXU316" s="51"/>
      <c r="PXV316" s="51"/>
      <c r="PXW316" s="51"/>
      <c r="PXX316" s="51"/>
      <c r="PXY316" s="51"/>
      <c r="PXZ316" s="51"/>
      <c r="PYA316" s="51"/>
      <c r="PYB316" s="51"/>
      <c r="PYC316" s="51"/>
      <c r="PYD316" s="51"/>
      <c r="PYE316" s="51"/>
      <c r="PYF316" s="51"/>
      <c r="PYG316" s="51"/>
      <c r="PYH316" s="51"/>
      <c r="PYI316" s="51"/>
      <c r="PYJ316" s="51"/>
      <c r="PYK316" s="51"/>
      <c r="PYL316" s="51"/>
      <c r="PYM316" s="51"/>
      <c r="PYN316" s="51"/>
      <c r="PYO316" s="51"/>
      <c r="PYP316" s="51"/>
      <c r="PYQ316" s="51"/>
      <c r="PYR316" s="51"/>
      <c r="PYS316" s="51"/>
      <c r="PYT316" s="51"/>
      <c r="PYU316" s="51"/>
      <c r="PYV316" s="51"/>
      <c r="PYW316" s="51"/>
      <c r="PYX316" s="51"/>
      <c r="PYY316" s="51"/>
      <c r="PYZ316" s="51"/>
      <c r="PZA316" s="51"/>
      <c r="PZB316" s="51"/>
      <c r="PZC316" s="51"/>
      <c r="PZD316" s="51"/>
      <c r="PZE316" s="51"/>
      <c r="PZF316" s="51"/>
      <c r="PZG316" s="51"/>
      <c r="PZH316" s="51"/>
      <c r="PZI316" s="51"/>
      <c r="PZJ316" s="51"/>
      <c r="PZK316" s="51"/>
      <c r="PZL316" s="51"/>
      <c r="PZM316" s="51"/>
      <c r="PZN316" s="51"/>
      <c r="PZO316" s="51"/>
      <c r="PZP316" s="51"/>
      <c r="PZQ316" s="51"/>
      <c r="PZR316" s="51"/>
      <c r="PZS316" s="51"/>
      <c r="PZT316" s="51"/>
      <c r="PZU316" s="51"/>
      <c r="PZV316" s="51"/>
      <c r="PZW316" s="51"/>
      <c r="PZX316" s="51"/>
      <c r="PZY316" s="51"/>
      <c r="PZZ316" s="51"/>
      <c r="QAA316" s="51"/>
      <c r="QAB316" s="51"/>
      <c r="QAC316" s="51"/>
      <c r="QAD316" s="51"/>
      <c r="QAE316" s="51"/>
      <c r="QAF316" s="51"/>
      <c r="QAG316" s="51"/>
      <c r="QAH316" s="51"/>
      <c r="QAI316" s="51"/>
      <c r="QAJ316" s="51"/>
      <c r="QAK316" s="51"/>
      <c r="QAL316" s="51"/>
      <c r="QAM316" s="51"/>
      <c r="QAN316" s="51"/>
      <c r="QAO316" s="51"/>
      <c r="QAP316" s="51"/>
      <c r="QAQ316" s="51"/>
      <c r="QAR316" s="51"/>
      <c r="QAS316" s="51"/>
      <c r="QAT316" s="51"/>
      <c r="QAU316" s="51"/>
      <c r="QAV316" s="51"/>
      <c r="QAW316" s="51"/>
      <c r="QAX316" s="51"/>
      <c r="QAY316" s="51"/>
      <c r="QAZ316" s="51"/>
      <c r="QBA316" s="51"/>
      <c r="QBB316" s="51"/>
      <c r="QBC316" s="51"/>
      <c r="QBD316" s="51"/>
      <c r="QBE316" s="51"/>
      <c r="QBF316" s="51"/>
      <c r="QBG316" s="51"/>
      <c r="QBH316" s="51"/>
      <c r="QBI316" s="51"/>
      <c r="QBJ316" s="51"/>
      <c r="QBK316" s="51"/>
      <c r="QBL316" s="51"/>
      <c r="QBM316" s="51"/>
      <c r="QBN316" s="51"/>
      <c r="QBO316" s="51"/>
      <c r="QBP316" s="51"/>
      <c r="QBQ316" s="51"/>
      <c r="QBR316" s="51"/>
      <c r="QBS316" s="51"/>
      <c r="QBT316" s="51"/>
      <c r="QBU316" s="51"/>
      <c r="QBV316" s="51"/>
      <c r="QBW316" s="51"/>
      <c r="QBX316" s="51"/>
      <c r="QBY316" s="51"/>
      <c r="QBZ316" s="51"/>
      <c r="QCA316" s="51"/>
      <c r="QCB316" s="51"/>
      <c r="QCC316" s="51"/>
      <c r="QCD316" s="51"/>
      <c r="QCE316" s="51"/>
      <c r="QCF316" s="51"/>
      <c r="QCG316" s="51"/>
      <c r="QCH316" s="51"/>
      <c r="QCI316" s="51"/>
      <c r="QCJ316" s="51"/>
      <c r="QCK316" s="51"/>
      <c r="QCL316" s="51"/>
      <c r="QCM316" s="51"/>
      <c r="QCN316" s="51"/>
      <c r="QCO316" s="51"/>
      <c r="QCP316" s="51"/>
      <c r="QCQ316" s="51"/>
      <c r="QCR316" s="51"/>
      <c r="QCS316" s="51"/>
      <c r="QCT316" s="51"/>
      <c r="QCU316" s="51"/>
      <c r="QCV316" s="51"/>
      <c r="QCW316" s="51"/>
      <c r="QCX316" s="51"/>
      <c r="QCY316" s="51"/>
      <c r="QCZ316" s="51"/>
      <c r="QDA316" s="51"/>
      <c r="QDB316" s="51"/>
      <c r="QDC316" s="51"/>
      <c r="QDD316" s="51"/>
      <c r="QDE316" s="51"/>
      <c r="QDF316" s="51"/>
      <c r="QDG316" s="51"/>
      <c r="QDH316" s="51"/>
      <c r="QDI316" s="51"/>
      <c r="QDJ316" s="51"/>
      <c r="QDK316" s="51"/>
      <c r="QDL316" s="51"/>
      <c r="QDM316" s="51"/>
      <c r="QDN316" s="51"/>
      <c r="QDO316" s="51"/>
      <c r="QDP316" s="51"/>
      <c r="QDQ316" s="51"/>
      <c r="QDR316" s="51"/>
      <c r="QDS316" s="51"/>
      <c r="QDT316" s="51"/>
      <c r="QDU316" s="51"/>
      <c r="QDV316" s="51"/>
      <c r="QDW316" s="51"/>
      <c r="QDX316" s="51"/>
      <c r="QDY316" s="51"/>
      <c r="QDZ316" s="51"/>
      <c r="QEA316" s="51"/>
      <c r="QEB316" s="51"/>
      <c r="QEC316" s="51"/>
      <c r="QED316" s="51"/>
      <c r="QEE316" s="51"/>
      <c r="QEF316" s="51"/>
      <c r="QEG316" s="51"/>
      <c r="QEH316" s="51"/>
      <c r="QEI316" s="51"/>
      <c r="QEJ316" s="51"/>
      <c r="QEK316" s="51"/>
      <c r="QEL316" s="51"/>
      <c r="QEM316" s="51"/>
      <c r="QEN316" s="51"/>
      <c r="QEO316" s="51"/>
      <c r="QEP316" s="51"/>
      <c r="QEQ316" s="51"/>
      <c r="QER316" s="51"/>
      <c r="QES316" s="51"/>
      <c r="QET316" s="51"/>
      <c r="QEU316" s="51"/>
      <c r="QEV316" s="51"/>
      <c r="QEW316" s="51"/>
      <c r="QEX316" s="51"/>
      <c r="QEY316" s="51"/>
      <c r="QEZ316" s="51"/>
      <c r="QFA316" s="51"/>
      <c r="QFB316" s="51"/>
      <c r="QFC316" s="51"/>
      <c r="QFD316" s="51"/>
      <c r="QFE316" s="51"/>
      <c r="QFF316" s="51"/>
      <c r="QFG316" s="51"/>
      <c r="QFH316" s="51"/>
      <c r="QFI316" s="51"/>
      <c r="QFJ316" s="51"/>
      <c r="QFK316" s="51"/>
      <c r="QFL316" s="51"/>
      <c r="QFM316" s="51"/>
      <c r="QFN316" s="51"/>
      <c r="QFO316" s="51"/>
      <c r="QFP316" s="51"/>
      <c r="QFQ316" s="51"/>
      <c r="QFR316" s="51"/>
      <c r="QFS316" s="51"/>
      <c r="QFT316" s="51"/>
      <c r="QFU316" s="51"/>
      <c r="QFV316" s="51"/>
      <c r="QFW316" s="51"/>
      <c r="QFX316" s="51"/>
      <c r="QFY316" s="51"/>
      <c r="QFZ316" s="51"/>
      <c r="QGA316" s="51"/>
      <c r="QGB316" s="51"/>
      <c r="QGC316" s="51"/>
      <c r="QGD316" s="51"/>
      <c r="QGE316" s="51"/>
      <c r="QGF316" s="51"/>
      <c r="QGG316" s="51"/>
      <c r="QGH316" s="51"/>
      <c r="QGI316" s="51"/>
      <c r="QGJ316" s="51"/>
      <c r="QGK316" s="51"/>
      <c r="QGL316" s="51"/>
      <c r="QGM316" s="51"/>
      <c r="QGN316" s="51"/>
      <c r="QGO316" s="51"/>
      <c r="QGP316" s="51"/>
      <c r="QGQ316" s="51"/>
      <c r="QGR316" s="51"/>
      <c r="QGS316" s="51"/>
      <c r="QGT316" s="51"/>
      <c r="QGU316" s="51"/>
      <c r="QGV316" s="51"/>
      <c r="QGW316" s="51"/>
      <c r="QGX316" s="51"/>
      <c r="QGY316" s="51"/>
      <c r="QGZ316" s="51"/>
      <c r="QHA316" s="51"/>
      <c r="QHB316" s="51"/>
      <c r="QHC316" s="51"/>
      <c r="QHD316" s="51"/>
      <c r="QHE316" s="51"/>
      <c r="QHF316" s="51"/>
      <c r="QHG316" s="51"/>
      <c r="QHH316" s="51"/>
      <c r="QHI316" s="51"/>
      <c r="QHJ316" s="51"/>
      <c r="QHK316" s="51"/>
      <c r="QHL316" s="51"/>
      <c r="QHM316" s="51"/>
      <c r="QHN316" s="51"/>
      <c r="QHO316" s="51"/>
      <c r="QHP316" s="51"/>
      <c r="QHQ316" s="51"/>
      <c r="QHR316" s="51"/>
      <c r="QHS316" s="51"/>
      <c r="QHT316" s="51"/>
      <c r="QHU316" s="51"/>
      <c r="QHV316" s="51"/>
      <c r="QHW316" s="51"/>
      <c r="QHX316" s="51"/>
      <c r="QHY316" s="51"/>
      <c r="QHZ316" s="51"/>
      <c r="QIA316" s="51"/>
      <c r="QIB316" s="51"/>
      <c r="QIC316" s="51"/>
      <c r="QID316" s="51"/>
      <c r="QIE316" s="51"/>
      <c r="QIF316" s="51"/>
      <c r="QIG316" s="51"/>
      <c r="QIH316" s="51"/>
      <c r="QII316" s="51"/>
      <c r="QIJ316" s="51"/>
      <c r="QIK316" s="51"/>
      <c r="QIL316" s="51"/>
      <c r="QIM316" s="51"/>
      <c r="QIN316" s="51"/>
      <c r="QIO316" s="51"/>
      <c r="QIP316" s="51"/>
      <c r="QIQ316" s="51"/>
      <c r="QIR316" s="51"/>
      <c r="QIS316" s="51"/>
      <c r="QIT316" s="51"/>
      <c r="QIU316" s="51"/>
      <c r="QIV316" s="51"/>
      <c r="QIW316" s="51"/>
      <c r="QIX316" s="51"/>
      <c r="QIY316" s="51"/>
      <c r="QIZ316" s="51"/>
      <c r="QJA316" s="51"/>
      <c r="QJB316" s="51"/>
      <c r="QJC316" s="51"/>
      <c r="QJD316" s="51"/>
      <c r="QJE316" s="51"/>
      <c r="QJF316" s="51"/>
      <c r="QJG316" s="51"/>
      <c r="QJH316" s="51"/>
      <c r="QJI316" s="51"/>
      <c r="QJJ316" s="51"/>
      <c r="QJK316" s="51"/>
      <c r="QJL316" s="51"/>
      <c r="QJM316" s="51"/>
      <c r="QJN316" s="51"/>
      <c r="QJO316" s="51"/>
      <c r="QJP316" s="51"/>
      <c r="QJQ316" s="51"/>
      <c r="QJR316" s="51"/>
      <c r="QJS316" s="51"/>
      <c r="QJT316" s="51"/>
      <c r="QJU316" s="51"/>
      <c r="QJV316" s="51"/>
      <c r="QJW316" s="51"/>
      <c r="QJX316" s="51"/>
      <c r="QJY316" s="51"/>
      <c r="QJZ316" s="51"/>
      <c r="QKA316" s="51"/>
      <c r="QKB316" s="51"/>
      <c r="QKC316" s="51"/>
      <c r="QKD316" s="51"/>
      <c r="QKE316" s="51"/>
      <c r="QKF316" s="51"/>
      <c r="QKG316" s="51"/>
      <c r="QKH316" s="51"/>
      <c r="QKI316" s="51"/>
      <c r="QKJ316" s="51"/>
      <c r="QKK316" s="51"/>
      <c r="QKL316" s="51"/>
      <c r="QKM316" s="51"/>
      <c r="QKN316" s="51"/>
      <c r="QKO316" s="51"/>
      <c r="QKP316" s="51"/>
      <c r="QKQ316" s="51"/>
      <c r="QKR316" s="51"/>
      <c r="QKS316" s="51"/>
      <c r="QKT316" s="51"/>
      <c r="QKU316" s="51"/>
      <c r="QKV316" s="51"/>
      <c r="QKW316" s="51"/>
      <c r="QKX316" s="51"/>
      <c r="QKY316" s="51"/>
      <c r="QKZ316" s="51"/>
      <c r="QLA316" s="51"/>
      <c r="QLB316" s="51"/>
      <c r="QLC316" s="51"/>
      <c r="QLD316" s="51"/>
      <c r="QLE316" s="51"/>
      <c r="QLF316" s="51"/>
      <c r="QLG316" s="51"/>
      <c r="QLH316" s="51"/>
      <c r="QLI316" s="51"/>
      <c r="QLJ316" s="51"/>
      <c r="QLK316" s="51"/>
      <c r="QLL316" s="51"/>
      <c r="QLM316" s="51"/>
      <c r="QLN316" s="51"/>
      <c r="QLO316" s="51"/>
      <c r="QLP316" s="51"/>
      <c r="QLQ316" s="51"/>
      <c r="QLR316" s="51"/>
      <c r="QLS316" s="51"/>
      <c r="QLT316" s="51"/>
      <c r="QLU316" s="51"/>
      <c r="QLV316" s="51"/>
      <c r="QLW316" s="51"/>
      <c r="QLX316" s="51"/>
      <c r="QLY316" s="51"/>
      <c r="QLZ316" s="51"/>
      <c r="QMA316" s="51"/>
      <c r="QMB316" s="51"/>
      <c r="QMC316" s="51"/>
      <c r="QMD316" s="51"/>
      <c r="QME316" s="51"/>
      <c r="QMF316" s="51"/>
      <c r="QMG316" s="51"/>
      <c r="QMH316" s="51"/>
      <c r="QMI316" s="51"/>
      <c r="QMJ316" s="51"/>
      <c r="QMK316" s="51"/>
      <c r="QML316" s="51"/>
      <c r="QMM316" s="51"/>
      <c r="QMN316" s="51"/>
      <c r="QMO316" s="51"/>
      <c r="QMP316" s="51"/>
      <c r="QMQ316" s="51"/>
      <c r="QMR316" s="51"/>
      <c r="QMS316" s="51"/>
      <c r="QMT316" s="51"/>
      <c r="QMU316" s="51"/>
      <c r="QMV316" s="51"/>
      <c r="QMW316" s="51"/>
      <c r="QMX316" s="51"/>
      <c r="QMY316" s="51"/>
      <c r="QMZ316" s="51"/>
      <c r="QNA316" s="51"/>
      <c r="QNB316" s="51"/>
      <c r="QNC316" s="51"/>
      <c r="QND316" s="51"/>
      <c r="QNE316" s="51"/>
      <c r="QNF316" s="51"/>
      <c r="QNG316" s="51"/>
      <c r="QNH316" s="51"/>
      <c r="QNI316" s="51"/>
      <c r="QNJ316" s="51"/>
      <c r="QNK316" s="51"/>
      <c r="QNL316" s="51"/>
      <c r="QNM316" s="51"/>
      <c r="QNN316" s="51"/>
      <c r="QNO316" s="51"/>
      <c r="QNP316" s="51"/>
      <c r="QNQ316" s="51"/>
      <c r="QNR316" s="51"/>
      <c r="QNS316" s="51"/>
      <c r="QNT316" s="51"/>
      <c r="QNU316" s="51"/>
      <c r="QNV316" s="51"/>
      <c r="QNW316" s="51"/>
      <c r="QNX316" s="51"/>
      <c r="QNY316" s="51"/>
      <c r="QNZ316" s="51"/>
      <c r="QOA316" s="51"/>
      <c r="QOB316" s="51"/>
      <c r="QOC316" s="51"/>
      <c r="QOD316" s="51"/>
      <c r="QOE316" s="51"/>
      <c r="QOF316" s="51"/>
      <c r="QOG316" s="51"/>
      <c r="QOH316" s="51"/>
      <c r="QOI316" s="51"/>
      <c r="QOJ316" s="51"/>
      <c r="QOK316" s="51"/>
      <c r="QOL316" s="51"/>
      <c r="QOM316" s="51"/>
      <c r="QON316" s="51"/>
      <c r="QOO316" s="51"/>
      <c r="QOP316" s="51"/>
      <c r="QOQ316" s="51"/>
      <c r="QOR316" s="51"/>
      <c r="QOS316" s="51"/>
      <c r="QOT316" s="51"/>
      <c r="QOU316" s="51"/>
      <c r="QOV316" s="51"/>
      <c r="QOW316" s="51"/>
      <c r="QOX316" s="51"/>
      <c r="QOY316" s="51"/>
      <c r="QOZ316" s="51"/>
      <c r="QPA316" s="51"/>
      <c r="QPB316" s="51"/>
      <c r="QPC316" s="51"/>
      <c r="QPD316" s="51"/>
      <c r="QPE316" s="51"/>
      <c r="QPF316" s="51"/>
      <c r="QPG316" s="51"/>
      <c r="QPH316" s="51"/>
      <c r="QPI316" s="51"/>
      <c r="QPJ316" s="51"/>
      <c r="QPK316" s="51"/>
      <c r="QPL316" s="51"/>
      <c r="QPM316" s="51"/>
      <c r="QPN316" s="51"/>
      <c r="QPO316" s="51"/>
      <c r="QPP316" s="51"/>
      <c r="QPQ316" s="51"/>
      <c r="QPR316" s="51"/>
      <c r="QPS316" s="51"/>
      <c r="QPT316" s="51"/>
      <c r="QPU316" s="51"/>
      <c r="QPV316" s="51"/>
      <c r="QPW316" s="51"/>
      <c r="QPX316" s="51"/>
      <c r="QPY316" s="51"/>
      <c r="QPZ316" s="51"/>
      <c r="QQA316" s="51"/>
      <c r="QQB316" s="51"/>
      <c r="QQC316" s="51"/>
      <c r="QQD316" s="51"/>
      <c r="QQE316" s="51"/>
      <c r="QQF316" s="51"/>
      <c r="QQG316" s="51"/>
      <c r="QQH316" s="51"/>
      <c r="QQI316" s="51"/>
      <c r="QQJ316" s="51"/>
      <c r="QQK316" s="51"/>
      <c r="QQL316" s="51"/>
      <c r="QQM316" s="51"/>
      <c r="QQN316" s="51"/>
      <c r="QQO316" s="51"/>
      <c r="QQP316" s="51"/>
      <c r="QQQ316" s="51"/>
      <c r="QQR316" s="51"/>
      <c r="QQS316" s="51"/>
      <c r="QQT316" s="51"/>
      <c r="QQU316" s="51"/>
      <c r="QQV316" s="51"/>
      <c r="QQW316" s="51"/>
      <c r="QQX316" s="51"/>
      <c r="QQY316" s="51"/>
      <c r="QQZ316" s="51"/>
      <c r="QRA316" s="51"/>
      <c r="QRB316" s="51"/>
      <c r="QRC316" s="51"/>
      <c r="QRD316" s="51"/>
      <c r="QRE316" s="51"/>
      <c r="QRF316" s="51"/>
      <c r="QRG316" s="51"/>
      <c r="QRH316" s="51"/>
      <c r="QRI316" s="51"/>
      <c r="QRJ316" s="51"/>
      <c r="QRK316" s="51"/>
      <c r="QRL316" s="51"/>
      <c r="QRM316" s="51"/>
      <c r="QRN316" s="51"/>
      <c r="QRO316" s="51"/>
      <c r="QRP316" s="51"/>
      <c r="QRQ316" s="51"/>
      <c r="QRR316" s="51"/>
      <c r="QRS316" s="51"/>
      <c r="QRT316" s="51"/>
      <c r="QRU316" s="51"/>
      <c r="QRV316" s="51"/>
      <c r="QRW316" s="51"/>
      <c r="QRX316" s="51"/>
      <c r="QRY316" s="51"/>
      <c r="QRZ316" s="51"/>
      <c r="QSA316" s="51"/>
      <c r="QSB316" s="51"/>
      <c r="QSC316" s="51"/>
      <c r="QSD316" s="51"/>
      <c r="QSE316" s="51"/>
      <c r="QSF316" s="51"/>
      <c r="QSG316" s="51"/>
      <c r="QSH316" s="51"/>
      <c r="QSI316" s="51"/>
      <c r="QSJ316" s="51"/>
      <c r="QSK316" s="51"/>
      <c r="QSL316" s="51"/>
      <c r="QSM316" s="51"/>
      <c r="QSN316" s="51"/>
      <c r="QSO316" s="51"/>
      <c r="QSP316" s="51"/>
      <c r="QSQ316" s="51"/>
      <c r="QSR316" s="51"/>
      <c r="QSS316" s="51"/>
      <c r="QST316" s="51"/>
      <c r="QSU316" s="51"/>
      <c r="QSV316" s="51"/>
      <c r="QSW316" s="51"/>
      <c r="QSX316" s="51"/>
      <c r="QSY316" s="51"/>
      <c r="QSZ316" s="51"/>
      <c r="QTA316" s="51"/>
      <c r="QTB316" s="51"/>
      <c r="QTC316" s="51"/>
      <c r="QTD316" s="51"/>
      <c r="QTE316" s="51"/>
      <c r="QTF316" s="51"/>
      <c r="QTG316" s="51"/>
      <c r="QTH316" s="51"/>
      <c r="QTI316" s="51"/>
      <c r="QTJ316" s="51"/>
      <c r="QTK316" s="51"/>
      <c r="QTL316" s="51"/>
      <c r="QTM316" s="51"/>
      <c r="QTN316" s="51"/>
      <c r="QTO316" s="51"/>
      <c r="QTP316" s="51"/>
      <c r="QTQ316" s="51"/>
      <c r="QTR316" s="51"/>
      <c r="QTS316" s="51"/>
      <c r="QTT316" s="51"/>
      <c r="QTU316" s="51"/>
      <c r="QTV316" s="51"/>
      <c r="QTW316" s="51"/>
      <c r="QTX316" s="51"/>
      <c r="QTY316" s="51"/>
      <c r="QTZ316" s="51"/>
      <c r="QUA316" s="51"/>
      <c r="QUB316" s="51"/>
      <c r="QUC316" s="51"/>
      <c r="QUD316" s="51"/>
      <c r="QUE316" s="51"/>
      <c r="QUF316" s="51"/>
      <c r="QUG316" s="51"/>
      <c r="QUH316" s="51"/>
      <c r="QUI316" s="51"/>
      <c r="QUJ316" s="51"/>
      <c r="QUK316" s="51"/>
      <c r="QUL316" s="51"/>
      <c r="QUM316" s="51"/>
      <c r="QUN316" s="51"/>
      <c r="QUO316" s="51"/>
      <c r="QUP316" s="51"/>
      <c r="QUQ316" s="51"/>
      <c r="QUR316" s="51"/>
      <c r="QUS316" s="51"/>
      <c r="QUT316" s="51"/>
      <c r="QUU316" s="51"/>
      <c r="QUV316" s="51"/>
      <c r="QUW316" s="51"/>
      <c r="QUX316" s="51"/>
      <c r="QUY316" s="51"/>
      <c r="QUZ316" s="51"/>
      <c r="QVA316" s="51"/>
      <c r="QVB316" s="51"/>
      <c r="QVC316" s="51"/>
      <c r="QVD316" s="51"/>
      <c r="QVE316" s="51"/>
      <c r="QVF316" s="51"/>
      <c r="QVG316" s="51"/>
      <c r="QVH316" s="51"/>
      <c r="QVI316" s="51"/>
      <c r="QVJ316" s="51"/>
      <c r="QVK316" s="51"/>
      <c r="QVL316" s="51"/>
      <c r="QVM316" s="51"/>
      <c r="QVN316" s="51"/>
      <c r="QVO316" s="51"/>
      <c r="QVP316" s="51"/>
      <c r="QVQ316" s="51"/>
      <c r="QVR316" s="51"/>
      <c r="QVS316" s="51"/>
      <c r="QVT316" s="51"/>
      <c r="QVU316" s="51"/>
      <c r="QVV316" s="51"/>
      <c r="QVW316" s="51"/>
      <c r="QVX316" s="51"/>
      <c r="QVY316" s="51"/>
      <c r="QVZ316" s="51"/>
      <c r="QWA316" s="51"/>
      <c r="QWB316" s="51"/>
      <c r="QWC316" s="51"/>
      <c r="QWD316" s="51"/>
      <c r="QWE316" s="51"/>
      <c r="QWF316" s="51"/>
      <c r="QWG316" s="51"/>
      <c r="QWH316" s="51"/>
      <c r="QWI316" s="51"/>
      <c r="QWJ316" s="51"/>
      <c r="QWK316" s="51"/>
      <c r="QWL316" s="51"/>
      <c r="QWM316" s="51"/>
      <c r="QWN316" s="51"/>
      <c r="QWO316" s="51"/>
      <c r="QWP316" s="51"/>
      <c r="QWQ316" s="51"/>
      <c r="QWR316" s="51"/>
      <c r="QWS316" s="51"/>
      <c r="QWT316" s="51"/>
      <c r="QWU316" s="51"/>
      <c r="QWV316" s="51"/>
      <c r="QWW316" s="51"/>
      <c r="QWX316" s="51"/>
      <c r="QWY316" s="51"/>
      <c r="QWZ316" s="51"/>
      <c r="QXA316" s="51"/>
      <c r="QXB316" s="51"/>
      <c r="QXC316" s="51"/>
      <c r="QXD316" s="51"/>
      <c r="QXE316" s="51"/>
      <c r="QXF316" s="51"/>
      <c r="QXG316" s="51"/>
      <c r="QXH316" s="51"/>
      <c r="QXI316" s="51"/>
      <c r="QXJ316" s="51"/>
      <c r="QXK316" s="51"/>
      <c r="QXL316" s="51"/>
      <c r="QXM316" s="51"/>
      <c r="QXN316" s="51"/>
      <c r="QXO316" s="51"/>
      <c r="QXP316" s="51"/>
      <c r="QXQ316" s="51"/>
      <c r="QXR316" s="51"/>
      <c r="QXS316" s="51"/>
      <c r="QXT316" s="51"/>
      <c r="QXU316" s="51"/>
      <c r="QXV316" s="51"/>
      <c r="QXW316" s="51"/>
      <c r="QXX316" s="51"/>
      <c r="QXY316" s="51"/>
      <c r="QXZ316" s="51"/>
      <c r="QYA316" s="51"/>
      <c r="QYB316" s="51"/>
      <c r="QYC316" s="51"/>
      <c r="QYD316" s="51"/>
      <c r="QYE316" s="51"/>
      <c r="QYF316" s="51"/>
      <c r="QYG316" s="51"/>
      <c r="QYH316" s="51"/>
      <c r="QYI316" s="51"/>
      <c r="QYJ316" s="51"/>
      <c r="QYK316" s="51"/>
      <c r="QYL316" s="51"/>
      <c r="QYM316" s="51"/>
      <c r="QYN316" s="51"/>
      <c r="QYO316" s="51"/>
      <c r="QYP316" s="51"/>
      <c r="QYQ316" s="51"/>
      <c r="QYR316" s="51"/>
      <c r="QYS316" s="51"/>
      <c r="QYT316" s="51"/>
      <c r="QYU316" s="51"/>
      <c r="QYV316" s="51"/>
      <c r="QYW316" s="51"/>
      <c r="QYX316" s="51"/>
      <c r="QYY316" s="51"/>
      <c r="QYZ316" s="51"/>
      <c r="QZA316" s="51"/>
      <c r="QZB316" s="51"/>
      <c r="QZC316" s="51"/>
      <c r="QZD316" s="51"/>
      <c r="QZE316" s="51"/>
      <c r="QZF316" s="51"/>
      <c r="QZG316" s="51"/>
      <c r="QZH316" s="51"/>
      <c r="QZI316" s="51"/>
      <c r="QZJ316" s="51"/>
      <c r="QZK316" s="51"/>
      <c r="QZL316" s="51"/>
      <c r="QZM316" s="51"/>
      <c r="QZN316" s="51"/>
      <c r="QZO316" s="51"/>
      <c r="QZP316" s="51"/>
      <c r="QZQ316" s="51"/>
      <c r="QZR316" s="51"/>
      <c r="QZS316" s="51"/>
      <c r="QZT316" s="51"/>
      <c r="QZU316" s="51"/>
      <c r="QZV316" s="51"/>
      <c r="QZW316" s="51"/>
      <c r="QZX316" s="51"/>
      <c r="QZY316" s="51"/>
      <c r="QZZ316" s="51"/>
      <c r="RAA316" s="51"/>
      <c r="RAB316" s="51"/>
      <c r="RAC316" s="51"/>
      <c r="RAD316" s="51"/>
      <c r="RAE316" s="51"/>
      <c r="RAF316" s="51"/>
      <c r="RAG316" s="51"/>
      <c r="RAH316" s="51"/>
      <c r="RAI316" s="51"/>
      <c r="RAJ316" s="51"/>
      <c r="RAK316" s="51"/>
      <c r="RAL316" s="51"/>
      <c r="RAM316" s="51"/>
      <c r="RAN316" s="51"/>
      <c r="RAO316" s="51"/>
      <c r="RAP316" s="51"/>
      <c r="RAQ316" s="51"/>
      <c r="RAR316" s="51"/>
      <c r="RAS316" s="51"/>
      <c r="RAT316" s="51"/>
      <c r="RAU316" s="51"/>
      <c r="RAV316" s="51"/>
      <c r="RAW316" s="51"/>
      <c r="RAX316" s="51"/>
      <c r="RAY316" s="51"/>
      <c r="RAZ316" s="51"/>
      <c r="RBA316" s="51"/>
      <c r="RBB316" s="51"/>
      <c r="RBC316" s="51"/>
      <c r="RBD316" s="51"/>
      <c r="RBE316" s="51"/>
      <c r="RBF316" s="51"/>
      <c r="RBG316" s="51"/>
      <c r="RBH316" s="51"/>
      <c r="RBI316" s="51"/>
      <c r="RBJ316" s="51"/>
      <c r="RBK316" s="51"/>
      <c r="RBL316" s="51"/>
      <c r="RBM316" s="51"/>
      <c r="RBN316" s="51"/>
      <c r="RBO316" s="51"/>
      <c r="RBP316" s="51"/>
      <c r="RBQ316" s="51"/>
      <c r="RBR316" s="51"/>
      <c r="RBS316" s="51"/>
      <c r="RBT316" s="51"/>
      <c r="RBU316" s="51"/>
      <c r="RBV316" s="51"/>
      <c r="RBW316" s="51"/>
      <c r="RBX316" s="51"/>
      <c r="RBY316" s="51"/>
      <c r="RBZ316" s="51"/>
      <c r="RCA316" s="51"/>
      <c r="RCB316" s="51"/>
      <c r="RCC316" s="51"/>
      <c r="RCD316" s="51"/>
      <c r="RCE316" s="51"/>
      <c r="RCF316" s="51"/>
      <c r="RCG316" s="51"/>
      <c r="RCH316" s="51"/>
      <c r="RCI316" s="51"/>
      <c r="RCJ316" s="51"/>
      <c r="RCK316" s="51"/>
      <c r="RCL316" s="51"/>
      <c r="RCM316" s="51"/>
      <c r="RCN316" s="51"/>
      <c r="RCO316" s="51"/>
      <c r="RCP316" s="51"/>
      <c r="RCQ316" s="51"/>
      <c r="RCR316" s="51"/>
      <c r="RCS316" s="51"/>
      <c r="RCT316" s="51"/>
      <c r="RCU316" s="51"/>
      <c r="RCV316" s="51"/>
      <c r="RCW316" s="51"/>
      <c r="RCX316" s="51"/>
      <c r="RCY316" s="51"/>
      <c r="RCZ316" s="51"/>
      <c r="RDA316" s="51"/>
      <c r="RDB316" s="51"/>
      <c r="RDC316" s="51"/>
      <c r="RDD316" s="51"/>
      <c r="RDE316" s="51"/>
      <c r="RDF316" s="51"/>
      <c r="RDG316" s="51"/>
      <c r="RDH316" s="51"/>
      <c r="RDI316" s="51"/>
      <c r="RDJ316" s="51"/>
      <c r="RDK316" s="51"/>
      <c r="RDL316" s="51"/>
      <c r="RDM316" s="51"/>
      <c r="RDN316" s="51"/>
      <c r="RDO316" s="51"/>
      <c r="RDP316" s="51"/>
      <c r="RDQ316" s="51"/>
      <c r="RDR316" s="51"/>
      <c r="RDS316" s="51"/>
      <c r="RDT316" s="51"/>
      <c r="RDU316" s="51"/>
      <c r="RDV316" s="51"/>
      <c r="RDW316" s="51"/>
      <c r="RDX316" s="51"/>
      <c r="RDY316" s="51"/>
      <c r="RDZ316" s="51"/>
      <c r="REA316" s="51"/>
      <c r="REB316" s="51"/>
      <c r="REC316" s="51"/>
      <c r="RED316" s="51"/>
      <c r="REE316" s="51"/>
      <c r="REF316" s="51"/>
      <c r="REG316" s="51"/>
      <c r="REH316" s="51"/>
      <c r="REI316" s="51"/>
      <c r="REJ316" s="51"/>
      <c r="REK316" s="51"/>
      <c r="REL316" s="51"/>
      <c r="REM316" s="51"/>
      <c r="REN316" s="51"/>
      <c r="REO316" s="51"/>
      <c r="REP316" s="51"/>
      <c r="REQ316" s="51"/>
      <c r="RER316" s="51"/>
      <c r="RES316" s="51"/>
      <c r="RET316" s="51"/>
      <c r="REU316" s="51"/>
      <c r="REV316" s="51"/>
      <c r="REW316" s="51"/>
      <c r="REX316" s="51"/>
      <c r="REY316" s="51"/>
      <c r="REZ316" s="51"/>
      <c r="RFA316" s="51"/>
      <c r="RFB316" s="51"/>
      <c r="RFC316" s="51"/>
      <c r="RFD316" s="51"/>
      <c r="RFE316" s="51"/>
      <c r="RFF316" s="51"/>
      <c r="RFG316" s="51"/>
      <c r="RFH316" s="51"/>
      <c r="RFI316" s="51"/>
      <c r="RFJ316" s="51"/>
      <c r="RFK316" s="51"/>
      <c r="RFL316" s="51"/>
      <c r="RFM316" s="51"/>
      <c r="RFN316" s="51"/>
      <c r="RFO316" s="51"/>
      <c r="RFP316" s="51"/>
      <c r="RFQ316" s="51"/>
      <c r="RFR316" s="51"/>
      <c r="RFS316" s="51"/>
      <c r="RFT316" s="51"/>
      <c r="RFU316" s="51"/>
      <c r="RFV316" s="51"/>
      <c r="RFW316" s="51"/>
      <c r="RFX316" s="51"/>
      <c r="RFY316" s="51"/>
      <c r="RFZ316" s="51"/>
      <c r="RGA316" s="51"/>
      <c r="RGB316" s="51"/>
      <c r="RGC316" s="51"/>
      <c r="RGD316" s="51"/>
      <c r="RGE316" s="51"/>
      <c r="RGF316" s="51"/>
      <c r="RGG316" s="51"/>
      <c r="RGH316" s="51"/>
      <c r="RGI316" s="51"/>
      <c r="RGJ316" s="51"/>
      <c r="RGK316" s="51"/>
      <c r="RGL316" s="51"/>
      <c r="RGM316" s="51"/>
      <c r="RGN316" s="51"/>
      <c r="RGO316" s="51"/>
      <c r="RGP316" s="51"/>
      <c r="RGQ316" s="51"/>
      <c r="RGR316" s="51"/>
      <c r="RGS316" s="51"/>
      <c r="RGT316" s="51"/>
      <c r="RGU316" s="51"/>
      <c r="RGV316" s="51"/>
      <c r="RGW316" s="51"/>
      <c r="RGX316" s="51"/>
      <c r="RGY316" s="51"/>
      <c r="RGZ316" s="51"/>
      <c r="RHA316" s="51"/>
      <c r="RHB316" s="51"/>
      <c r="RHC316" s="51"/>
      <c r="RHD316" s="51"/>
      <c r="RHE316" s="51"/>
      <c r="RHF316" s="51"/>
      <c r="RHG316" s="51"/>
      <c r="RHH316" s="51"/>
      <c r="RHI316" s="51"/>
      <c r="RHJ316" s="51"/>
      <c r="RHK316" s="51"/>
      <c r="RHL316" s="51"/>
      <c r="RHM316" s="51"/>
      <c r="RHN316" s="51"/>
      <c r="RHO316" s="51"/>
      <c r="RHP316" s="51"/>
      <c r="RHQ316" s="51"/>
      <c r="RHR316" s="51"/>
      <c r="RHS316" s="51"/>
      <c r="RHT316" s="51"/>
      <c r="RHU316" s="51"/>
      <c r="RHV316" s="51"/>
      <c r="RHW316" s="51"/>
      <c r="RHX316" s="51"/>
      <c r="RHY316" s="51"/>
      <c r="RHZ316" s="51"/>
      <c r="RIA316" s="51"/>
      <c r="RIB316" s="51"/>
      <c r="RIC316" s="51"/>
      <c r="RID316" s="51"/>
      <c r="RIE316" s="51"/>
      <c r="RIF316" s="51"/>
      <c r="RIG316" s="51"/>
      <c r="RIH316" s="51"/>
      <c r="RII316" s="51"/>
      <c r="RIJ316" s="51"/>
      <c r="RIK316" s="51"/>
      <c r="RIL316" s="51"/>
      <c r="RIM316" s="51"/>
      <c r="RIN316" s="51"/>
      <c r="RIO316" s="51"/>
      <c r="RIP316" s="51"/>
      <c r="RIQ316" s="51"/>
      <c r="RIR316" s="51"/>
      <c r="RIS316" s="51"/>
      <c r="RIT316" s="51"/>
      <c r="RIU316" s="51"/>
      <c r="RIV316" s="51"/>
      <c r="RIW316" s="51"/>
      <c r="RIX316" s="51"/>
      <c r="RIY316" s="51"/>
      <c r="RIZ316" s="51"/>
      <c r="RJA316" s="51"/>
      <c r="RJB316" s="51"/>
      <c r="RJC316" s="51"/>
      <c r="RJD316" s="51"/>
      <c r="RJE316" s="51"/>
      <c r="RJF316" s="51"/>
      <c r="RJG316" s="51"/>
      <c r="RJH316" s="51"/>
      <c r="RJI316" s="51"/>
      <c r="RJJ316" s="51"/>
      <c r="RJK316" s="51"/>
      <c r="RJL316" s="51"/>
      <c r="RJM316" s="51"/>
      <c r="RJN316" s="51"/>
      <c r="RJO316" s="51"/>
      <c r="RJP316" s="51"/>
      <c r="RJQ316" s="51"/>
      <c r="RJR316" s="51"/>
      <c r="RJS316" s="51"/>
      <c r="RJT316" s="51"/>
      <c r="RJU316" s="51"/>
      <c r="RJV316" s="51"/>
      <c r="RJW316" s="51"/>
      <c r="RJX316" s="51"/>
      <c r="RJY316" s="51"/>
      <c r="RJZ316" s="51"/>
      <c r="RKA316" s="51"/>
      <c r="RKB316" s="51"/>
      <c r="RKC316" s="51"/>
      <c r="RKD316" s="51"/>
      <c r="RKE316" s="51"/>
      <c r="RKF316" s="51"/>
      <c r="RKG316" s="51"/>
      <c r="RKH316" s="51"/>
      <c r="RKI316" s="51"/>
      <c r="RKJ316" s="51"/>
      <c r="RKK316" s="51"/>
      <c r="RKL316" s="51"/>
      <c r="RKM316" s="51"/>
      <c r="RKN316" s="51"/>
      <c r="RKO316" s="51"/>
      <c r="RKP316" s="51"/>
      <c r="RKQ316" s="51"/>
      <c r="RKR316" s="51"/>
      <c r="RKS316" s="51"/>
      <c r="RKT316" s="51"/>
      <c r="RKU316" s="51"/>
      <c r="RKV316" s="51"/>
      <c r="RKW316" s="51"/>
      <c r="RKX316" s="51"/>
      <c r="RKY316" s="51"/>
      <c r="RKZ316" s="51"/>
      <c r="RLA316" s="51"/>
      <c r="RLB316" s="51"/>
      <c r="RLC316" s="51"/>
      <c r="RLD316" s="51"/>
      <c r="RLE316" s="51"/>
      <c r="RLF316" s="51"/>
      <c r="RLG316" s="51"/>
      <c r="RLH316" s="51"/>
      <c r="RLI316" s="51"/>
      <c r="RLJ316" s="51"/>
      <c r="RLK316" s="51"/>
      <c r="RLL316" s="51"/>
      <c r="RLM316" s="51"/>
      <c r="RLN316" s="51"/>
      <c r="RLO316" s="51"/>
      <c r="RLP316" s="51"/>
      <c r="RLQ316" s="51"/>
      <c r="RLR316" s="51"/>
      <c r="RLS316" s="51"/>
      <c r="RLT316" s="51"/>
      <c r="RLU316" s="51"/>
      <c r="RLV316" s="51"/>
      <c r="RLW316" s="51"/>
      <c r="RLX316" s="51"/>
      <c r="RLY316" s="51"/>
      <c r="RLZ316" s="51"/>
      <c r="RMA316" s="51"/>
      <c r="RMB316" s="51"/>
      <c r="RMC316" s="51"/>
      <c r="RMD316" s="51"/>
      <c r="RME316" s="51"/>
      <c r="RMF316" s="51"/>
      <c r="RMG316" s="51"/>
      <c r="RMH316" s="51"/>
      <c r="RMI316" s="51"/>
      <c r="RMJ316" s="51"/>
      <c r="RMK316" s="51"/>
      <c r="RML316" s="51"/>
      <c r="RMM316" s="51"/>
      <c r="RMN316" s="51"/>
      <c r="RMO316" s="51"/>
      <c r="RMP316" s="51"/>
      <c r="RMQ316" s="51"/>
      <c r="RMR316" s="51"/>
      <c r="RMS316" s="51"/>
      <c r="RMT316" s="51"/>
      <c r="RMU316" s="51"/>
      <c r="RMV316" s="51"/>
      <c r="RMW316" s="51"/>
      <c r="RMX316" s="51"/>
      <c r="RMY316" s="51"/>
      <c r="RMZ316" s="51"/>
      <c r="RNA316" s="51"/>
      <c r="RNB316" s="51"/>
      <c r="RNC316" s="51"/>
      <c r="RND316" s="51"/>
      <c r="RNE316" s="51"/>
      <c r="RNF316" s="51"/>
      <c r="RNG316" s="51"/>
      <c r="RNH316" s="51"/>
      <c r="RNI316" s="51"/>
      <c r="RNJ316" s="51"/>
      <c r="RNK316" s="51"/>
      <c r="RNL316" s="51"/>
      <c r="RNM316" s="51"/>
      <c r="RNN316" s="51"/>
      <c r="RNO316" s="51"/>
      <c r="RNP316" s="51"/>
      <c r="RNQ316" s="51"/>
      <c r="RNR316" s="51"/>
      <c r="RNS316" s="51"/>
      <c r="RNT316" s="51"/>
      <c r="RNU316" s="51"/>
      <c r="RNV316" s="51"/>
      <c r="RNW316" s="51"/>
      <c r="RNX316" s="51"/>
      <c r="RNY316" s="51"/>
      <c r="RNZ316" s="51"/>
      <c r="ROA316" s="51"/>
      <c r="ROB316" s="51"/>
      <c r="ROC316" s="51"/>
      <c r="ROD316" s="51"/>
      <c r="ROE316" s="51"/>
      <c r="ROF316" s="51"/>
      <c r="ROG316" s="51"/>
      <c r="ROH316" s="51"/>
      <c r="ROI316" s="51"/>
      <c r="ROJ316" s="51"/>
      <c r="ROK316" s="51"/>
      <c r="ROL316" s="51"/>
      <c r="ROM316" s="51"/>
      <c r="RON316" s="51"/>
      <c r="ROO316" s="51"/>
      <c r="ROP316" s="51"/>
      <c r="ROQ316" s="51"/>
      <c r="ROR316" s="51"/>
      <c r="ROS316" s="51"/>
      <c r="ROT316" s="51"/>
      <c r="ROU316" s="51"/>
      <c r="ROV316" s="51"/>
      <c r="ROW316" s="51"/>
      <c r="ROX316" s="51"/>
      <c r="ROY316" s="51"/>
      <c r="ROZ316" s="51"/>
      <c r="RPA316" s="51"/>
      <c r="RPB316" s="51"/>
      <c r="RPC316" s="51"/>
      <c r="RPD316" s="51"/>
      <c r="RPE316" s="51"/>
      <c r="RPF316" s="51"/>
      <c r="RPG316" s="51"/>
      <c r="RPH316" s="51"/>
      <c r="RPI316" s="51"/>
      <c r="RPJ316" s="51"/>
      <c r="RPK316" s="51"/>
      <c r="RPL316" s="51"/>
      <c r="RPM316" s="51"/>
      <c r="RPN316" s="51"/>
      <c r="RPO316" s="51"/>
      <c r="RPP316" s="51"/>
      <c r="RPQ316" s="51"/>
      <c r="RPR316" s="51"/>
      <c r="RPS316" s="51"/>
      <c r="RPT316" s="51"/>
      <c r="RPU316" s="51"/>
      <c r="RPV316" s="51"/>
      <c r="RPW316" s="51"/>
      <c r="RPX316" s="51"/>
      <c r="RPY316" s="51"/>
      <c r="RPZ316" s="51"/>
      <c r="RQA316" s="51"/>
      <c r="RQB316" s="51"/>
      <c r="RQC316" s="51"/>
      <c r="RQD316" s="51"/>
      <c r="RQE316" s="51"/>
      <c r="RQF316" s="51"/>
      <c r="RQG316" s="51"/>
      <c r="RQH316" s="51"/>
      <c r="RQI316" s="51"/>
      <c r="RQJ316" s="51"/>
      <c r="RQK316" s="51"/>
      <c r="RQL316" s="51"/>
      <c r="RQM316" s="51"/>
      <c r="RQN316" s="51"/>
      <c r="RQO316" s="51"/>
      <c r="RQP316" s="51"/>
      <c r="RQQ316" s="51"/>
      <c r="RQR316" s="51"/>
      <c r="RQS316" s="51"/>
      <c r="RQT316" s="51"/>
      <c r="RQU316" s="51"/>
      <c r="RQV316" s="51"/>
      <c r="RQW316" s="51"/>
      <c r="RQX316" s="51"/>
      <c r="RQY316" s="51"/>
      <c r="RQZ316" s="51"/>
      <c r="RRA316" s="51"/>
      <c r="RRB316" s="51"/>
      <c r="RRC316" s="51"/>
      <c r="RRD316" s="51"/>
      <c r="RRE316" s="51"/>
      <c r="RRF316" s="51"/>
      <c r="RRG316" s="51"/>
      <c r="RRH316" s="51"/>
      <c r="RRI316" s="51"/>
      <c r="RRJ316" s="51"/>
      <c r="RRK316" s="51"/>
      <c r="RRL316" s="51"/>
      <c r="RRM316" s="51"/>
      <c r="RRN316" s="51"/>
      <c r="RRO316" s="51"/>
      <c r="RRP316" s="51"/>
      <c r="RRQ316" s="51"/>
      <c r="RRR316" s="51"/>
      <c r="RRS316" s="51"/>
      <c r="RRT316" s="51"/>
      <c r="RRU316" s="51"/>
      <c r="RRV316" s="51"/>
      <c r="RRW316" s="51"/>
      <c r="RRX316" s="51"/>
      <c r="RRY316" s="51"/>
      <c r="RRZ316" s="51"/>
      <c r="RSA316" s="51"/>
      <c r="RSB316" s="51"/>
      <c r="RSC316" s="51"/>
      <c r="RSD316" s="51"/>
      <c r="RSE316" s="51"/>
      <c r="RSF316" s="51"/>
      <c r="RSG316" s="51"/>
      <c r="RSH316" s="51"/>
      <c r="RSI316" s="51"/>
      <c r="RSJ316" s="51"/>
      <c r="RSK316" s="51"/>
      <c r="RSL316" s="51"/>
      <c r="RSM316" s="51"/>
      <c r="RSN316" s="51"/>
      <c r="RSO316" s="51"/>
      <c r="RSP316" s="51"/>
      <c r="RSQ316" s="51"/>
      <c r="RSR316" s="51"/>
      <c r="RSS316" s="51"/>
      <c r="RST316" s="51"/>
      <c r="RSU316" s="51"/>
      <c r="RSV316" s="51"/>
      <c r="RSW316" s="51"/>
      <c r="RSX316" s="51"/>
      <c r="RSY316" s="51"/>
      <c r="RSZ316" s="51"/>
      <c r="RTA316" s="51"/>
      <c r="RTB316" s="51"/>
      <c r="RTC316" s="51"/>
      <c r="RTD316" s="51"/>
      <c r="RTE316" s="51"/>
      <c r="RTF316" s="51"/>
      <c r="RTG316" s="51"/>
      <c r="RTH316" s="51"/>
      <c r="RTI316" s="51"/>
      <c r="RTJ316" s="51"/>
      <c r="RTK316" s="51"/>
      <c r="RTL316" s="51"/>
      <c r="RTM316" s="51"/>
      <c r="RTN316" s="51"/>
      <c r="RTO316" s="51"/>
      <c r="RTP316" s="51"/>
      <c r="RTQ316" s="51"/>
      <c r="RTR316" s="51"/>
      <c r="RTS316" s="51"/>
      <c r="RTT316" s="51"/>
      <c r="RTU316" s="51"/>
      <c r="RTV316" s="51"/>
      <c r="RTW316" s="51"/>
      <c r="RTX316" s="51"/>
      <c r="RTY316" s="51"/>
      <c r="RTZ316" s="51"/>
      <c r="RUA316" s="51"/>
      <c r="RUB316" s="51"/>
      <c r="RUC316" s="51"/>
      <c r="RUD316" s="51"/>
      <c r="RUE316" s="51"/>
      <c r="RUF316" s="51"/>
      <c r="RUG316" s="51"/>
      <c r="RUH316" s="51"/>
      <c r="RUI316" s="51"/>
      <c r="RUJ316" s="51"/>
      <c r="RUK316" s="51"/>
      <c r="RUL316" s="51"/>
      <c r="RUM316" s="51"/>
      <c r="RUN316" s="51"/>
      <c r="RUO316" s="51"/>
      <c r="RUP316" s="51"/>
      <c r="RUQ316" s="51"/>
      <c r="RUR316" s="51"/>
      <c r="RUS316" s="51"/>
      <c r="RUT316" s="51"/>
      <c r="RUU316" s="51"/>
      <c r="RUV316" s="51"/>
      <c r="RUW316" s="51"/>
      <c r="RUX316" s="51"/>
      <c r="RUY316" s="51"/>
      <c r="RUZ316" s="51"/>
      <c r="RVA316" s="51"/>
      <c r="RVB316" s="51"/>
      <c r="RVC316" s="51"/>
      <c r="RVD316" s="51"/>
      <c r="RVE316" s="51"/>
      <c r="RVF316" s="51"/>
      <c r="RVG316" s="51"/>
      <c r="RVH316" s="51"/>
      <c r="RVI316" s="51"/>
      <c r="RVJ316" s="51"/>
      <c r="RVK316" s="51"/>
      <c r="RVL316" s="51"/>
      <c r="RVM316" s="51"/>
      <c r="RVN316" s="51"/>
      <c r="RVO316" s="51"/>
      <c r="RVP316" s="51"/>
      <c r="RVQ316" s="51"/>
      <c r="RVR316" s="51"/>
      <c r="RVS316" s="51"/>
      <c r="RVT316" s="51"/>
      <c r="RVU316" s="51"/>
      <c r="RVV316" s="51"/>
      <c r="RVW316" s="51"/>
      <c r="RVX316" s="51"/>
      <c r="RVY316" s="51"/>
      <c r="RVZ316" s="51"/>
      <c r="RWA316" s="51"/>
      <c r="RWB316" s="51"/>
      <c r="RWC316" s="51"/>
      <c r="RWD316" s="51"/>
      <c r="RWE316" s="51"/>
      <c r="RWF316" s="51"/>
      <c r="RWG316" s="51"/>
      <c r="RWH316" s="51"/>
      <c r="RWI316" s="51"/>
      <c r="RWJ316" s="51"/>
      <c r="RWK316" s="51"/>
      <c r="RWL316" s="51"/>
      <c r="RWM316" s="51"/>
      <c r="RWN316" s="51"/>
      <c r="RWO316" s="51"/>
      <c r="RWP316" s="51"/>
      <c r="RWQ316" s="51"/>
      <c r="RWR316" s="51"/>
      <c r="RWS316" s="51"/>
      <c r="RWT316" s="51"/>
      <c r="RWU316" s="51"/>
      <c r="RWV316" s="51"/>
      <c r="RWW316" s="51"/>
      <c r="RWX316" s="51"/>
      <c r="RWY316" s="51"/>
      <c r="RWZ316" s="51"/>
      <c r="RXA316" s="51"/>
      <c r="RXB316" s="51"/>
      <c r="RXC316" s="51"/>
      <c r="RXD316" s="51"/>
      <c r="RXE316" s="51"/>
      <c r="RXF316" s="51"/>
      <c r="RXG316" s="51"/>
      <c r="RXH316" s="51"/>
      <c r="RXI316" s="51"/>
      <c r="RXJ316" s="51"/>
      <c r="RXK316" s="51"/>
      <c r="RXL316" s="51"/>
      <c r="RXM316" s="51"/>
      <c r="RXN316" s="51"/>
      <c r="RXO316" s="51"/>
      <c r="RXP316" s="51"/>
      <c r="RXQ316" s="51"/>
      <c r="RXR316" s="51"/>
      <c r="RXS316" s="51"/>
      <c r="RXT316" s="51"/>
      <c r="RXU316" s="51"/>
      <c r="RXV316" s="51"/>
      <c r="RXW316" s="51"/>
      <c r="RXX316" s="51"/>
      <c r="RXY316" s="51"/>
      <c r="RXZ316" s="51"/>
      <c r="RYA316" s="51"/>
      <c r="RYB316" s="51"/>
      <c r="RYC316" s="51"/>
      <c r="RYD316" s="51"/>
      <c r="RYE316" s="51"/>
      <c r="RYF316" s="51"/>
      <c r="RYG316" s="51"/>
      <c r="RYH316" s="51"/>
      <c r="RYI316" s="51"/>
      <c r="RYJ316" s="51"/>
      <c r="RYK316" s="51"/>
      <c r="RYL316" s="51"/>
      <c r="RYM316" s="51"/>
      <c r="RYN316" s="51"/>
      <c r="RYO316" s="51"/>
      <c r="RYP316" s="51"/>
      <c r="RYQ316" s="51"/>
      <c r="RYR316" s="51"/>
      <c r="RYS316" s="51"/>
      <c r="RYT316" s="51"/>
      <c r="RYU316" s="51"/>
      <c r="RYV316" s="51"/>
      <c r="RYW316" s="51"/>
      <c r="RYX316" s="51"/>
      <c r="RYY316" s="51"/>
      <c r="RYZ316" s="51"/>
      <c r="RZA316" s="51"/>
      <c r="RZB316" s="51"/>
      <c r="RZC316" s="51"/>
      <c r="RZD316" s="51"/>
      <c r="RZE316" s="51"/>
      <c r="RZF316" s="51"/>
      <c r="RZG316" s="51"/>
      <c r="RZH316" s="51"/>
      <c r="RZI316" s="51"/>
      <c r="RZJ316" s="51"/>
      <c r="RZK316" s="51"/>
      <c r="RZL316" s="51"/>
      <c r="RZM316" s="51"/>
      <c r="RZN316" s="51"/>
      <c r="RZO316" s="51"/>
      <c r="RZP316" s="51"/>
      <c r="RZQ316" s="51"/>
      <c r="RZR316" s="51"/>
      <c r="RZS316" s="51"/>
      <c r="RZT316" s="51"/>
      <c r="RZU316" s="51"/>
      <c r="RZV316" s="51"/>
      <c r="RZW316" s="51"/>
      <c r="RZX316" s="51"/>
      <c r="RZY316" s="51"/>
      <c r="RZZ316" s="51"/>
      <c r="SAA316" s="51"/>
      <c r="SAB316" s="51"/>
      <c r="SAC316" s="51"/>
      <c r="SAD316" s="51"/>
      <c r="SAE316" s="51"/>
      <c r="SAF316" s="51"/>
      <c r="SAG316" s="51"/>
      <c r="SAH316" s="51"/>
      <c r="SAI316" s="51"/>
      <c r="SAJ316" s="51"/>
      <c r="SAK316" s="51"/>
      <c r="SAL316" s="51"/>
      <c r="SAM316" s="51"/>
      <c r="SAN316" s="51"/>
      <c r="SAO316" s="51"/>
      <c r="SAP316" s="51"/>
      <c r="SAQ316" s="51"/>
      <c r="SAR316" s="51"/>
      <c r="SAS316" s="51"/>
      <c r="SAT316" s="51"/>
      <c r="SAU316" s="51"/>
      <c r="SAV316" s="51"/>
      <c r="SAW316" s="51"/>
      <c r="SAX316" s="51"/>
      <c r="SAY316" s="51"/>
      <c r="SAZ316" s="51"/>
      <c r="SBA316" s="51"/>
      <c r="SBB316" s="51"/>
      <c r="SBC316" s="51"/>
      <c r="SBD316" s="51"/>
      <c r="SBE316" s="51"/>
      <c r="SBF316" s="51"/>
      <c r="SBG316" s="51"/>
      <c r="SBH316" s="51"/>
      <c r="SBI316" s="51"/>
      <c r="SBJ316" s="51"/>
      <c r="SBK316" s="51"/>
      <c r="SBL316" s="51"/>
      <c r="SBM316" s="51"/>
      <c r="SBN316" s="51"/>
      <c r="SBO316" s="51"/>
      <c r="SBP316" s="51"/>
      <c r="SBQ316" s="51"/>
      <c r="SBR316" s="51"/>
      <c r="SBS316" s="51"/>
      <c r="SBT316" s="51"/>
      <c r="SBU316" s="51"/>
      <c r="SBV316" s="51"/>
      <c r="SBW316" s="51"/>
      <c r="SBX316" s="51"/>
      <c r="SBY316" s="51"/>
      <c r="SBZ316" s="51"/>
      <c r="SCA316" s="51"/>
      <c r="SCB316" s="51"/>
      <c r="SCC316" s="51"/>
      <c r="SCD316" s="51"/>
      <c r="SCE316" s="51"/>
      <c r="SCF316" s="51"/>
      <c r="SCG316" s="51"/>
      <c r="SCH316" s="51"/>
      <c r="SCI316" s="51"/>
      <c r="SCJ316" s="51"/>
      <c r="SCK316" s="51"/>
      <c r="SCL316" s="51"/>
      <c r="SCM316" s="51"/>
      <c r="SCN316" s="51"/>
      <c r="SCO316" s="51"/>
      <c r="SCP316" s="51"/>
      <c r="SCQ316" s="51"/>
      <c r="SCR316" s="51"/>
      <c r="SCS316" s="51"/>
      <c r="SCT316" s="51"/>
      <c r="SCU316" s="51"/>
      <c r="SCV316" s="51"/>
      <c r="SCW316" s="51"/>
      <c r="SCX316" s="51"/>
      <c r="SCY316" s="51"/>
      <c r="SCZ316" s="51"/>
      <c r="SDA316" s="51"/>
      <c r="SDB316" s="51"/>
      <c r="SDC316" s="51"/>
      <c r="SDD316" s="51"/>
      <c r="SDE316" s="51"/>
      <c r="SDF316" s="51"/>
      <c r="SDG316" s="51"/>
      <c r="SDH316" s="51"/>
      <c r="SDI316" s="51"/>
      <c r="SDJ316" s="51"/>
      <c r="SDK316" s="51"/>
      <c r="SDL316" s="51"/>
      <c r="SDM316" s="51"/>
      <c r="SDN316" s="51"/>
      <c r="SDO316" s="51"/>
      <c r="SDP316" s="51"/>
      <c r="SDQ316" s="51"/>
      <c r="SDR316" s="51"/>
      <c r="SDS316" s="51"/>
      <c r="SDT316" s="51"/>
      <c r="SDU316" s="51"/>
      <c r="SDV316" s="51"/>
      <c r="SDW316" s="51"/>
      <c r="SDX316" s="51"/>
      <c r="SDY316" s="51"/>
      <c r="SDZ316" s="51"/>
      <c r="SEA316" s="51"/>
      <c r="SEB316" s="51"/>
      <c r="SEC316" s="51"/>
      <c r="SED316" s="51"/>
      <c r="SEE316" s="51"/>
      <c r="SEF316" s="51"/>
      <c r="SEG316" s="51"/>
      <c r="SEH316" s="51"/>
      <c r="SEI316" s="51"/>
      <c r="SEJ316" s="51"/>
      <c r="SEK316" s="51"/>
      <c r="SEL316" s="51"/>
      <c r="SEM316" s="51"/>
      <c r="SEN316" s="51"/>
      <c r="SEO316" s="51"/>
      <c r="SEP316" s="51"/>
      <c r="SEQ316" s="51"/>
      <c r="SER316" s="51"/>
      <c r="SES316" s="51"/>
      <c r="SET316" s="51"/>
      <c r="SEU316" s="51"/>
      <c r="SEV316" s="51"/>
      <c r="SEW316" s="51"/>
      <c r="SEX316" s="51"/>
      <c r="SEY316" s="51"/>
      <c r="SEZ316" s="51"/>
      <c r="SFA316" s="51"/>
      <c r="SFB316" s="51"/>
      <c r="SFC316" s="51"/>
      <c r="SFD316" s="51"/>
      <c r="SFE316" s="51"/>
      <c r="SFF316" s="51"/>
      <c r="SFG316" s="51"/>
      <c r="SFH316" s="51"/>
      <c r="SFI316" s="51"/>
      <c r="SFJ316" s="51"/>
      <c r="SFK316" s="51"/>
      <c r="SFL316" s="51"/>
      <c r="SFM316" s="51"/>
      <c r="SFN316" s="51"/>
      <c r="SFO316" s="51"/>
      <c r="SFP316" s="51"/>
      <c r="SFQ316" s="51"/>
      <c r="SFR316" s="51"/>
      <c r="SFS316" s="51"/>
      <c r="SFT316" s="51"/>
      <c r="SFU316" s="51"/>
      <c r="SFV316" s="51"/>
      <c r="SFW316" s="51"/>
      <c r="SFX316" s="51"/>
      <c r="SFY316" s="51"/>
      <c r="SFZ316" s="51"/>
      <c r="SGA316" s="51"/>
      <c r="SGB316" s="51"/>
      <c r="SGC316" s="51"/>
      <c r="SGD316" s="51"/>
      <c r="SGE316" s="51"/>
      <c r="SGF316" s="51"/>
      <c r="SGG316" s="51"/>
      <c r="SGH316" s="51"/>
      <c r="SGI316" s="51"/>
      <c r="SGJ316" s="51"/>
      <c r="SGK316" s="51"/>
      <c r="SGL316" s="51"/>
      <c r="SGM316" s="51"/>
      <c r="SGN316" s="51"/>
      <c r="SGO316" s="51"/>
      <c r="SGP316" s="51"/>
      <c r="SGQ316" s="51"/>
      <c r="SGR316" s="51"/>
      <c r="SGS316" s="51"/>
      <c r="SGT316" s="51"/>
      <c r="SGU316" s="51"/>
      <c r="SGV316" s="51"/>
      <c r="SGW316" s="51"/>
      <c r="SGX316" s="51"/>
      <c r="SGY316" s="51"/>
      <c r="SGZ316" s="51"/>
      <c r="SHA316" s="51"/>
      <c r="SHB316" s="51"/>
      <c r="SHC316" s="51"/>
      <c r="SHD316" s="51"/>
      <c r="SHE316" s="51"/>
      <c r="SHF316" s="51"/>
      <c r="SHG316" s="51"/>
      <c r="SHH316" s="51"/>
      <c r="SHI316" s="51"/>
      <c r="SHJ316" s="51"/>
      <c r="SHK316" s="51"/>
      <c r="SHL316" s="51"/>
      <c r="SHM316" s="51"/>
      <c r="SHN316" s="51"/>
      <c r="SHO316" s="51"/>
      <c r="SHP316" s="51"/>
      <c r="SHQ316" s="51"/>
      <c r="SHR316" s="51"/>
      <c r="SHS316" s="51"/>
      <c r="SHT316" s="51"/>
      <c r="SHU316" s="51"/>
      <c r="SHV316" s="51"/>
      <c r="SHW316" s="51"/>
      <c r="SHX316" s="51"/>
      <c r="SHY316" s="51"/>
      <c r="SHZ316" s="51"/>
      <c r="SIA316" s="51"/>
      <c r="SIB316" s="51"/>
      <c r="SIC316" s="51"/>
      <c r="SID316" s="51"/>
      <c r="SIE316" s="51"/>
      <c r="SIF316" s="51"/>
      <c r="SIG316" s="51"/>
      <c r="SIH316" s="51"/>
      <c r="SII316" s="51"/>
      <c r="SIJ316" s="51"/>
      <c r="SIK316" s="51"/>
      <c r="SIL316" s="51"/>
      <c r="SIM316" s="51"/>
      <c r="SIN316" s="51"/>
      <c r="SIO316" s="51"/>
      <c r="SIP316" s="51"/>
      <c r="SIQ316" s="51"/>
      <c r="SIR316" s="51"/>
      <c r="SIS316" s="51"/>
      <c r="SIT316" s="51"/>
      <c r="SIU316" s="51"/>
      <c r="SIV316" s="51"/>
      <c r="SIW316" s="51"/>
      <c r="SIX316" s="51"/>
      <c r="SIY316" s="51"/>
      <c r="SIZ316" s="51"/>
      <c r="SJA316" s="51"/>
      <c r="SJB316" s="51"/>
      <c r="SJC316" s="51"/>
      <c r="SJD316" s="51"/>
      <c r="SJE316" s="51"/>
      <c r="SJF316" s="51"/>
      <c r="SJG316" s="51"/>
      <c r="SJH316" s="51"/>
      <c r="SJI316" s="51"/>
      <c r="SJJ316" s="51"/>
      <c r="SJK316" s="51"/>
      <c r="SJL316" s="51"/>
      <c r="SJM316" s="51"/>
      <c r="SJN316" s="51"/>
      <c r="SJO316" s="51"/>
      <c r="SJP316" s="51"/>
      <c r="SJQ316" s="51"/>
      <c r="SJR316" s="51"/>
      <c r="SJS316" s="51"/>
      <c r="SJT316" s="51"/>
      <c r="SJU316" s="51"/>
      <c r="SJV316" s="51"/>
      <c r="SJW316" s="51"/>
      <c r="SJX316" s="51"/>
      <c r="SJY316" s="51"/>
      <c r="SJZ316" s="51"/>
      <c r="SKA316" s="51"/>
      <c r="SKB316" s="51"/>
      <c r="SKC316" s="51"/>
      <c r="SKD316" s="51"/>
      <c r="SKE316" s="51"/>
      <c r="SKF316" s="51"/>
      <c r="SKG316" s="51"/>
      <c r="SKH316" s="51"/>
      <c r="SKI316" s="51"/>
      <c r="SKJ316" s="51"/>
      <c r="SKK316" s="51"/>
      <c r="SKL316" s="51"/>
      <c r="SKM316" s="51"/>
      <c r="SKN316" s="51"/>
      <c r="SKO316" s="51"/>
      <c r="SKP316" s="51"/>
      <c r="SKQ316" s="51"/>
      <c r="SKR316" s="51"/>
      <c r="SKS316" s="51"/>
      <c r="SKT316" s="51"/>
      <c r="SKU316" s="51"/>
      <c r="SKV316" s="51"/>
      <c r="SKW316" s="51"/>
      <c r="SKX316" s="51"/>
      <c r="SKY316" s="51"/>
      <c r="SKZ316" s="51"/>
      <c r="SLA316" s="51"/>
      <c r="SLB316" s="51"/>
      <c r="SLC316" s="51"/>
      <c r="SLD316" s="51"/>
      <c r="SLE316" s="51"/>
      <c r="SLF316" s="51"/>
      <c r="SLG316" s="51"/>
      <c r="SLH316" s="51"/>
      <c r="SLI316" s="51"/>
      <c r="SLJ316" s="51"/>
      <c r="SLK316" s="51"/>
      <c r="SLL316" s="51"/>
      <c r="SLM316" s="51"/>
      <c r="SLN316" s="51"/>
      <c r="SLO316" s="51"/>
      <c r="SLP316" s="51"/>
      <c r="SLQ316" s="51"/>
      <c r="SLR316" s="51"/>
      <c r="SLS316" s="51"/>
      <c r="SLT316" s="51"/>
      <c r="SLU316" s="51"/>
      <c r="SLV316" s="51"/>
      <c r="SLW316" s="51"/>
      <c r="SLX316" s="51"/>
      <c r="SLY316" s="51"/>
      <c r="SLZ316" s="51"/>
      <c r="SMA316" s="51"/>
      <c r="SMB316" s="51"/>
      <c r="SMC316" s="51"/>
      <c r="SMD316" s="51"/>
      <c r="SME316" s="51"/>
      <c r="SMF316" s="51"/>
      <c r="SMG316" s="51"/>
      <c r="SMH316" s="51"/>
      <c r="SMI316" s="51"/>
      <c r="SMJ316" s="51"/>
      <c r="SMK316" s="51"/>
      <c r="SML316" s="51"/>
      <c r="SMM316" s="51"/>
      <c r="SMN316" s="51"/>
      <c r="SMO316" s="51"/>
      <c r="SMP316" s="51"/>
      <c r="SMQ316" s="51"/>
      <c r="SMR316" s="51"/>
      <c r="SMS316" s="51"/>
      <c r="SMT316" s="51"/>
      <c r="SMU316" s="51"/>
      <c r="SMV316" s="51"/>
      <c r="SMW316" s="51"/>
      <c r="SMX316" s="51"/>
      <c r="SMY316" s="51"/>
      <c r="SMZ316" s="51"/>
      <c r="SNA316" s="51"/>
      <c r="SNB316" s="51"/>
      <c r="SNC316" s="51"/>
      <c r="SND316" s="51"/>
      <c r="SNE316" s="51"/>
      <c r="SNF316" s="51"/>
      <c r="SNG316" s="51"/>
      <c r="SNH316" s="51"/>
      <c r="SNI316" s="51"/>
      <c r="SNJ316" s="51"/>
      <c r="SNK316" s="51"/>
      <c r="SNL316" s="51"/>
      <c r="SNM316" s="51"/>
      <c r="SNN316" s="51"/>
      <c r="SNO316" s="51"/>
      <c r="SNP316" s="51"/>
      <c r="SNQ316" s="51"/>
      <c r="SNR316" s="51"/>
      <c r="SNS316" s="51"/>
      <c r="SNT316" s="51"/>
      <c r="SNU316" s="51"/>
      <c r="SNV316" s="51"/>
      <c r="SNW316" s="51"/>
      <c r="SNX316" s="51"/>
      <c r="SNY316" s="51"/>
      <c r="SNZ316" s="51"/>
      <c r="SOA316" s="51"/>
      <c r="SOB316" s="51"/>
      <c r="SOC316" s="51"/>
      <c r="SOD316" s="51"/>
      <c r="SOE316" s="51"/>
      <c r="SOF316" s="51"/>
      <c r="SOG316" s="51"/>
      <c r="SOH316" s="51"/>
      <c r="SOI316" s="51"/>
      <c r="SOJ316" s="51"/>
      <c r="SOK316" s="51"/>
      <c r="SOL316" s="51"/>
      <c r="SOM316" s="51"/>
      <c r="SON316" s="51"/>
      <c r="SOO316" s="51"/>
      <c r="SOP316" s="51"/>
      <c r="SOQ316" s="51"/>
      <c r="SOR316" s="51"/>
      <c r="SOS316" s="51"/>
      <c r="SOT316" s="51"/>
      <c r="SOU316" s="51"/>
      <c r="SOV316" s="51"/>
      <c r="SOW316" s="51"/>
      <c r="SOX316" s="51"/>
      <c r="SOY316" s="51"/>
      <c r="SOZ316" s="51"/>
      <c r="SPA316" s="51"/>
      <c r="SPB316" s="51"/>
      <c r="SPC316" s="51"/>
      <c r="SPD316" s="51"/>
      <c r="SPE316" s="51"/>
      <c r="SPF316" s="51"/>
      <c r="SPG316" s="51"/>
      <c r="SPH316" s="51"/>
      <c r="SPI316" s="51"/>
      <c r="SPJ316" s="51"/>
      <c r="SPK316" s="51"/>
      <c r="SPL316" s="51"/>
      <c r="SPM316" s="51"/>
      <c r="SPN316" s="51"/>
      <c r="SPO316" s="51"/>
      <c r="SPP316" s="51"/>
      <c r="SPQ316" s="51"/>
      <c r="SPR316" s="51"/>
      <c r="SPS316" s="51"/>
      <c r="SPT316" s="51"/>
      <c r="SPU316" s="51"/>
      <c r="SPV316" s="51"/>
      <c r="SPW316" s="51"/>
      <c r="SPX316" s="51"/>
      <c r="SPY316" s="51"/>
      <c r="SPZ316" s="51"/>
      <c r="SQA316" s="51"/>
      <c r="SQB316" s="51"/>
      <c r="SQC316" s="51"/>
      <c r="SQD316" s="51"/>
      <c r="SQE316" s="51"/>
      <c r="SQF316" s="51"/>
      <c r="SQG316" s="51"/>
      <c r="SQH316" s="51"/>
      <c r="SQI316" s="51"/>
      <c r="SQJ316" s="51"/>
      <c r="SQK316" s="51"/>
      <c r="SQL316" s="51"/>
      <c r="SQM316" s="51"/>
      <c r="SQN316" s="51"/>
      <c r="SQO316" s="51"/>
      <c r="SQP316" s="51"/>
      <c r="SQQ316" s="51"/>
      <c r="SQR316" s="51"/>
      <c r="SQS316" s="51"/>
      <c r="SQT316" s="51"/>
      <c r="SQU316" s="51"/>
      <c r="SQV316" s="51"/>
      <c r="SQW316" s="51"/>
      <c r="SQX316" s="51"/>
      <c r="SQY316" s="51"/>
      <c r="SQZ316" s="51"/>
      <c r="SRA316" s="51"/>
      <c r="SRB316" s="51"/>
      <c r="SRC316" s="51"/>
      <c r="SRD316" s="51"/>
      <c r="SRE316" s="51"/>
      <c r="SRF316" s="51"/>
      <c r="SRG316" s="51"/>
      <c r="SRH316" s="51"/>
      <c r="SRI316" s="51"/>
      <c r="SRJ316" s="51"/>
      <c r="SRK316" s="51"/>
      <c r="SRL316" s="51"/>
      <c r="SRM316" s="51"/>
      <c r="SRN316" s="51"/>
      <c r="SRO316" s="51"/>
      <c r="SRP316" s="51"/>
      <c r="SRQ316" s="51"/>
      <c r="SRR316" s="51"/>
      <c r="SRS316" s="51"/>
      <c r="SRT316" s="51"/>
      <c r="SRU316" s="51"/>
      <c r="SRV316" s="51"/>
      <c r="SRW316" s="51"/>
      <c r="SRX316" s="51"/>
      <c r="SRY316" s="51"/>
      <c r="SRZ316" s="51"/>
      <c r="SSA316" s="51"/>
      <c r="SSB316" s="51"/>
      <c r="SSC316" s="51"/>
      <c r="SSD316" s="51"/>
      <c r="SSE316" s="51"/>
      <c r="SSF316" s="51"/>
      <c r="SSG316" s="51"/>
      <c r="SSH316" s="51"/>
      <c r="SSI316" s="51"/>
      <c r="SSJ316" s="51"/>
      <c r="SSK316" s="51"/>
      <c r="SSL316" s="51"/>
      <c r="SSM316" s="51"/>
      <c r="SSN316" s="51"/>
      <c r="SSO316" s="51"/>
      <c r="SSP316" s="51"/>
      <c r="SSQ316" s="51"/>
      <c r="SSR316" s="51"/>
      <c r="SSS316" s="51"/>
      <c r="SST316" s="51"/>
      <c r="SSU316" s="51"/>
      <c r="SSV316" s="51"/>
      <c r="SSW316" s="51"/>
      <c r="SSX316" s="51"/>
      <c r="SSY316" s="51"/>
      <c r="SSZ316" s="51"/>
      <c r="STA316" s="51"/>
      <c r="STB316" s="51"/>
      <c r="STC316" s="51"/>
      <c r="STD316" s="51"/>
      <c r="STE316" s="51"/>
      <c r="STF316" s="51"/>
      <c r="STG316" s="51"/>
      <c r="STH316" s="51"/>
      <c r="STI316" s="51"/>
      <c r="STJ316" s="51"/>
      <c r="STK316" s="51"/>
      <c r="STL316" s="51"/>
      <c r="STM316" s="51"/>
      <c r="STN316" s="51"/>
      <c r="STO316" s="51"/>
      <c r="STP316" s="51"/>
      <c r="STQ316" s="51"/>
      <c r="STR316" s="51"/>
      <c r="STS316" s="51"/>
      <c r="STT316" s="51"/>
      <c r="STU316" s="51"/>
      <c r="STV316" s="51"/>
      <c r="STW316" s="51"/>
      <c r="STX316" s="51"/>
      <c r="STY316" s="51"/>
      <c r="STZ316" s="51"/>
      <c r="SUA316" s="51"/>
      <c r="SUB316" s="51"/>
      <c r="SUC316" s="51"/>
      <c r="SUD316" s="51"/>
      <c r="SUE316" s="51"/>
      <c r="SUF316" s="51"/>
      <c r="SUG316" s="51"/>
      <c r="SUH316" s="51"/>
      <c r="SUI316" s="51"/>
      <c r="SUJ316" s="51"/>
      <c r="SUK316" s="51"/>
      <c r="SUL316" s="51"/>
      <c r="SUM316" s="51"/>
      <c r="SUN316" s="51"/>
      <c r="SUO316" s="51"/>
      <c r="SUP316" s="51"/>
      <c r="SUQ316" s="51"/>
      <c r="SUR316" s="51"/>
      <c r="SUS316" s="51"/>
      <c r="SUT316" s="51"/>
      <c r="SUU316" s="51"/>
      <c r="SUV316" s="51"/>
      <c r="SUW316" s="51"/>
      <c r="SUX316" s="51"/>
      <c r="SUY316" s="51"/>
      <c r="SUZ316" s="51"/>
      <c r="SVA316" s="51"/>
      <c r="SVB316" s="51"/>
      <c r="SVC316" s="51"/>
      <c r="SVD316" s="51"/>
      <c r="SVE316" s="51"/>
      <c r="SVF316" s="51"/>
      <c r="SVG316" s="51"/>
      <c r="SVH316" s="51"/>
      <c r="SVI316" s="51"/>
      <c r="SVJ316" s="51"/>
      <c r="SVK316" s="51"/>
      <c r="SVL316" s="51"/>
      <c r="SVM316" s="51"/>
      <c r="SVN316" s="51"/>
      <c r="SVO316" s="51"/>
      <c r="SVP316" s="51"/>
      <c r="SVQ316" s="51"/>
      <c r="SVR316" s="51"/>
      <c r="SVS316" s="51"/>
      <c r="SVT316" s="51"/>
      <c r="SVU316" s="51"/>
      <c r="SVV316" s="51"/>
      <c r="SVW316" s="51"/>
      <c r="SVX316" s="51"/>
      <c r="SVY316" s="51"/>
      <c r="SVZ316" s="51"/>
      <c r="SWA316" s="51"/>
      <c r="SWB316" s="51"/>
      <c r="SWC316" s="51"/>
      <c r="SWD316" s="51"/>
      <c r="SWE316" s="51"/>
      <c r="SWF316" s="51"/>
      <c r="SWG316" s="51"/>
      <c r="SWH316" s="51"/>
      <c r="SWI316" s="51"/>
      <c r="SWJ316" s="51"/>
      <c r="SWK316" s="51"/>
      <c r="SWL316" s="51"/>
      <c r="SWM316" s="51"/>
      <c r="SWN316" s="51"/>
      <c r="SWO316" s="51"/>
      <c r="SWP316" s="51"/>
      <c r="SWQ316" s="51"/>
      <c r="SWR316" s="51"/>
      <c r="SWS316" s="51"/>
      <c r="SWT316" s="51"/>
      <c r="SWU316" s="51"/>
      <c r="SWV316" s="51"/>
      <c r="SWW316" s="51"/>
      <c r="SWX316" s="51"/>
      <c r="SWY316" s="51"/>
      <c r="SWZ316" s="51"/>
      <c r="SXA316" s="51"/>
      <c r="SXB316" s="51"/>
      <c r="SXC316" s="51"/>
      <c r="SXD316" s="51"/>
      <c r="SXE316" s="51"/>
      <c r="SXF316" s="51"/>
      <c r="SXG316" s="51"/>
      <c r="SXH316" s="51"/>
      <c r="SXI316" s="51"/>
      <c r="SXJ316" s="51"/>
      <c r="SXK316" s="51"/>
      <c r="SXL316" s="51"/>
      <c r="SXM316" s="51"/>
      <c r="SXN316" s="51"/>
      <c r="SXO316" s="51"/>
      <c r="SXP316" s="51"/>
      <c r="SXQ316" s="51"/>
      <c r="SXR316" s="51"/>
      <c r="SXS316" s="51"/>
      <c r="SXT316" s="51"/>
      <c r="SXU316" s="51"/>
      <c r="SXV316" s="51"/>
      <c r="SXW316" s="51"/>
      <c r="SXX316" s="51"/>
      <c r="SXY316" s="51"/>
      <c r="SXZ316" s="51"/>
      <c r="SYA316" s="51"/>
      <c r="SYB316" s="51"/>
      <c r="SYC316" s="51"/>
      <c r="SYD316" s="51"/>
      <c r="SYE316" s="51"/>
      <c r="SYF316" s="51"/>
      <c r="SYG316" s="51"/>
      <c r="SYH316" s="51"/>
      <c r="SYI316" s="51"/>
      <c r="SYJ316" s="51"/>
      <c r="SYK316" s="51"/>
      <c r="SYL316" s="51"/>
      <c r="SYM316" s="51"/>
      <c r="SYN316" s="51"/>
      <c r="SYO316" s="51"/>
      <c r="SYP316" s="51"/>
      <c r="SYQ316" s="51"/>
      <c r="SYR316" s="51"/>
      <c r="SYS316" s="51"/>
      <c r="SYT316" s="51"/>
      <c r="SYU316" s="51"/>
      <c r="SYV316" s="51"/>
      <c r="SYW316" s="51"/>
      <c r="SYX316" s="51"/>
      <c r="SYY316" s="51"/>
      <c r="SYZ316" s="51"/>
      <c r="SZA316" s="51"/>
      <c r="SZB316" s="51"/>
      <c r="SZC316" s="51"/>
      <c r="SZD316" s="51"/>
      <c r="SZE316" s="51"/>
      <c r="SZF316" s="51"/>
      <c r="SZG316" s="51"/>
      <c r="SZH316" s="51"/>
      <c r="SZI316" s="51"/>
      <c r="SZJ316" s="51"/>
      <c r="SZK316" s="51"/>
      <c r="SZL316" s="51"/>
      <c r="SZM316" s="51"/>
      <c r="SZN316" s="51"/>
      <c r="SZO316" s="51"/>
      <c r="SZP316" s="51"/>
      <c r="SZQ316" s="51"/>
      <c r="SZR316" s="51"/>
      <c r="SZS316" s="51"/>
      <c r="SZT316" s="51"/>
      <c r="SZU316" s="51"/>
      <c r="SZV316" s="51"/>
      <c r="SZW316" s="51"/>
      <c r="SZX316" s="51"/>
      <c r="SZY316" s="51"/>
      <c r="SZZ316" s="51"/>
      <c r="TAA316" s="51"/>
      <c r="TAB316" s="51"/>
      <c r="TAC316" s="51"/>
      <c r="TAD316" s="51"/>
      <c r="TAE316" s="51"/>
      <c r="TAF316" s="51"/>
      <c r="TAG316" s="51"/>
      <c r="TAH316" s="51"/>
      <c r="TAI316" s="51"/>
      <c r="TAJ316" s="51"/>
      <c r="TAK316" s="51"/>
      <c r="TAL316" s="51"/>
      <c r="TAM316" s="51"/>
      <c r="TAN316" s="51"/>
      <c r="TAO316" s="51"/>
      <c r="TAP316" s="51"/>
      <c r="TAQ316" s="51"/>
      <c r="TAR316" s="51"/>
      <c r="TAS316" s="51"/>
      <c r="TAT316" s="51"/>
      <c r="TAU316" s="51"/>
      <c r="TAV316" s="51"/>
      <c r="TAW316" s="51"/>
      <c r="TAX316" s="51"/>
      <c r="TAY316" s="51"/>
      <c r="TAZ316" s="51"/>
      <c r="TBA316" s="51"/>
      <c r="TBB316" s="51"/>
      <c r="TBC316" s="51"/>
      <c r="TBD316" s="51"/>
      <c r="TBE316" s="51"/>
      <c r="TBF316" s="51"/>
      <c r="TBG316" s="51"/>
      <c r="TBH316" s="51"/>
      <c r="TBI316" s="51"/>
      <c r="TBJ316" s="51"/>
      <c r="TBK316" s="51"/>
      <c r="TBL316" s="51"/>
      <c r="TBM316" s="51"/>
      <c r="TBN316" s="51"/>
      <c r="TBO316" s="51"/>
      <c r="TBP316" s="51"/>
      <c r="TBQ316" s="51"/>
      <c r="TBR316" s="51"/>
      <c r="TBS316" s="51"/>
      <c r="TBT316" s="51"/>
      <c r="TBU316" s="51"/>
      <c r="TBV316" s="51"/>
      <c r="TBW316" s="51"/>
      <c r="TBX316" s="51"/>
      <c r="TBY316" s="51"/>
      <c r="TBZ316" s="51"/>
      <c r="TCA316" s="51"/>
      <c r="TCB316" s="51"/>
      <c r="TCC316" s="51"/>
      <c r="TCD316" s="51"/>
      <c r="TCE316" s="51"/>
      <c r="TCF316" s="51"/>
      <c r="TCG316" s="51"/>
      <c r="TCH316" s="51"/>
      <c r="TCI316" s="51"/>
      <c r="TCJ316" s="51"/>
      <c r="TCK316" s="51"/>
      <c r="TCL316" s="51"/>
      <c r="TCM316" s="51"/>
      <c r="TCN316" s="51"/>
      <c r="TCO316" s="51"/>
      <c r="TCP316" s="51"/>
      <c r="TCQ316" s="51"/>
      <c r="TCR316" s="51"/>
      <c r="TCS316" s="51"/>
      <c r="TCT316" s="51"/>
      <c r="TCU316" s="51"/>
      <c r="TCV316" s="51"/>
      <c r="TCW316" s="51"/>
      <c r="TCX316" s="51"/>
      <c r="TCY316" s="51"/>
      <c r="TCZ316" s="51"/>
      <c r="TDA316" s="51"/>
      <c r="TDB316" s="51"/>
      <c r="TDC316" s="51"/>
      <c r="TDD316" s="51"/>
      <c r="TDE316" s="51"/>
      <c r="TDF316" s="51"/>
      <c r="TDG316" s="51"/>
      <c r="TDH316" s="51"/>
      <c r="TDI316" s="51"/>
      <c r="TDJ316" s="51"/>
      <c r="TDK316" s="51"/>
      <c r="TDL316" s="51"/>
      <c r="TDM316" s="51"/>
      <c r="TDN316" s="51"/>
      <c r="TDO316" s="51"/>
      <c r="TDP316" s="51"/>
      <c r="TDQ316" s="51"/>
      <c r="TDR316" s="51"/>
      <c r="TDS316" s="51"/>
      <c r="TDT316" s="51"/>
      <c r="TDU316" s="51"/>
      <c r="TDV316" s="51"/>
      <c r="TDW316" s="51"/>
      <c r="TDX316" s="51"/>
      <c r="TDY316" s="51"/>
      <c r="TDZ316" s="51"/>
      <c r="TEA316" s="51"/>
      <c r="TEB316" s="51"/>
      <c r="TEC316" s="51"/>
      <c r="TED316" s="51"/>
      <c r="TEE316" s="51"/>
      <c r="TEF316" s="51"/>
      <c r="TEG316" s="51"/>
      <c r="TEH316" s="51"/>
      <c r="TEI316" s="51"/>
      <c r="TEJ316" s="51"/>
      <c r="TEK316" s="51"/>
      <c r="TEL316" s="51"/>
      <c r="TEM316" s="51"/>
      <c r="TEN316" s="51"/>
      <c r="TEO316" s="51"/>
      <c r="TEP316" s="51"/>
      <c r="TEQ316" s="51"/>
      <c r="TER316" s="51"/>
      <c r="TES316" s="51"/>
      <c r="TET316" s="51"/>
      <c r="TEU316" s="51"/>
      <c r="TEV316" s="51"/>
      <c r="TEW316" s="51"/>
      <c r="TEX316" s="51"/>
      <c r="TEY316" s="51"/>
      <c r="TEZ316" s="51"/>
      <c r="TFA316" s="51"/>
      <c r="TFB316" s="51"/>
      <c r="TFC316" s="51"/>
      <c r="TFD316" s="51"/>
      <c r="TFE316" s="51"/>
      <c r="TFF316" s="51"/>
      <c r="TFG316" s="51"/>
      <c r="TFH316" s="51"/>
      <c r="TFI316" s="51"/>
      <c r="TFJ316" s="51"/>
      <c r="TFK316" s="51"/>
      <c r="TFL316" s="51"/>
      <c r="TFM316" s="51"/>
      <c r="TFN316" s="51"/>
      <c r="TFO316" s="51"/>
      <c r="TFP316" s="51"/>
      <c r="TFQ316" s="51"/>
      <c r="TFR316" s="51"/>
      <c r="TFS316" s="51"/>
      <c r="TFT316" s="51"/>
      <c r="TFU316" s="51"/>
      <c r="TFV316" s="51"/>
      <c r="TFW316" s="51"/>
      <c r="TFX316" s="51"/>
      <c r="TFY316" s="51"/>
      <c r="TFZ316" s="51"/>
      <c r="TGA316" s="51"/>
      <c r="TGB316" s="51"/>
      <c r="TGC316" s="51"/>
      <c r="TGD316" s="51"/>
      <c r="TGE316" s="51"/>
      <c r="TGF316" s="51"/>
      <c r="TGG316" s="51"/>
      <c r="TGH316" s="51"/>
      <c r="TGI316" s="51"/>
      <c r="TGJ316" s="51"/>
      <c r="TGK316" s="51"/>
      <c r="TGL316" s="51"/>
      <c r="TGM316" s="51"/>
      <c r="TGN316" s="51"/>
      <c r="TGO316" s="51"/>
      <c r="TGP316" s="51"/>
      <c r="TGQ316" s="51"/>
      <c r="TGR316" s="51"/>
      <c r="TGS316" s="51"/>
      <c r="TGT316" s="51"/>
      <c r="TGU316" s="51"/>
      <c r="TGV316" s="51"/>
      <c r="TGW316" s="51"/>
      <c r="TGX316" s="51"/>
      <c r="TGY316" s="51"/>
      <c r="TGZ316" s="51"/>
      <c r="THA316" s="51"/>
      <c r="THB316" s="51"/>
      <c r="THC316" s="51"/>
      <c r="THD316" s="51"/>
      <c r="THE316" s="51"/>
      <c r="THF316" s="51"/>
      <c r="THG316" s="51"/>
      <c r="THH316" s="51"/>
      <c r="THI316" s="51"/>
      <c r="THJ316" s="51"/>
      <c r="THK316" s="51"/>
      <c r="THL316" s="51"/>
      <c r="THM316" s="51"/>
      <c r="THN316" s="51"/>
      <c r="THO316" s="51"/>
      <c r="THP316" s="51"/>
      <c r="THQ316" s="51"/>
      <c r="THR316" s="51"/>
      <c r="THS316" s="51"/>
      <c r="THT316" s="51"/>
      <c r="THU316" s="51"/>
      <c r="THV316" s="51"/>
      <c r="THW316" s="51"/>
      <c r="THX316" s="51"/>
      <c r="THY316" s="51"/>
      <c r="THZ316" s="51"/>
      <c r="TIA316" s="51"/>
      <c r="TIB316" s="51"/>
      <c r="TIC316" s="51"/>
      <c r="TID316" s="51"/>
      <c r="TIE316" s="51"/>
      <c r="TIF316" s="51"/>
      <c r="TIG316" s="51"/>
      <c r="TIH316" s="51"/>
      <c r="TII316" s="51"/>
      <c r="TIJ316" s="51"/>
      <c r="TIK316" s="51"/>
      <c r="TIL316" s="51"/>
      <c r="TIM316" s="51"/>
      <c r="TIN316" s="51"/>
      <c r="TIO316" s="51"/>
      <c r="TIP316" s="51"/>
      <c r="TIQ316" s="51"/>
      <c r="TIR316" s="51"/>
      <c r="TIS316" s="51"/>
      <c r="TIT316" s="51"/>
      <c r="TIU316" s="51"/>
      <c r="TIV316" s="51"/>
      <c r="TIW316" s="51"/>
      <c r="TIX316" s="51"/>
      <c r="TIY316" s="51"/>
      <c r="TIZ316" s="51"/>
      <c r="TJA316" s="51"/>
      <c r="TJB316" s="51"/>
      <c r="TJC316" s="51"/>
      <c r="TJD316" s="51"/>
      <c r="TJE316" s="51"/>
      <c r="TJF316" s="51"/>
      <c r="TJG316" s="51"/>
      <c r="TJH316" s="51"/>
      <c r="TJI316" s="51"/>
      <c r="TJJ316" s="51"/>
      <c r="TJK316" s="51"/>
      <c r="TJL316" s="51"/>
      <c r="TJM316" s="51"/>
      <c r="TJN316" s="51"/>
      <c r="TJO316" s="51"/>
      <c r="TJP316" s="51"/>
      <c r="TJQ316" s="51"/>
      <c r="TJR316" s="51"/>
      <c r="TJS316" s="51"/>
      <c r="TJT316" s="51"/>
      <c r="TJU316" s="51"/>
      <c r="TJV316" s="51"/>
      <c r="TJW316" s="51"/>
      <c r="TJX316" s="51"/>
      <c r="TJY316" s="51"/>
      <c r="TJZ316" s="51"/>
      <c r="TKA316" s="51"/>
      <c r="TKB316" s="51"/>
      <c r="TKC316" s="51"/>
      <c r="TKD316" s="51"/>
      <c r="TKE316" s="51"/>
      <c r="TKF316" s="51"/>
      <c r="TKG316" s="51"/>
      <c r="TKH316" s="51"/>
      <c r="TKI316" s="51"/>
      <c r="TKJ316" s="51"/>
      <c r="TKK316" s="51"/>
      <c r="TKL316" s="51"/>
      <c r="TKM316" s="51"/>
      <c r="TKN316" s="51"/>
      <c r="TKO316" s="51"/>
      <c r="TKP316" s="51"/>
      <c r="TKQ316" s="51"/>
      <c r="TKR316" s="51"/>
      <c r="TKS316" s="51"/>
      <c r="TKT316" s="51"/>
      <c r="TKU316" s="51"/>
      <c r="TKV316" s="51"/>
      <c r="TKW316" s="51"/>
      <c r="TKX316" s="51"/>
      <c r="TKY316" s="51"/>
      <c r="TKZ316" s="51"/>
      <c r="TLA316" s="51"/>
      <c r="TLB316" s="51"/>
      <c r="TLC316" s="51"/>
      <c r="TLD316" s="51"/>
      <c r="TLE316" s="51"/>
      <c r="TLF316" s="51"/>
      <c r="TLG316" s="51"/>
      <c r="TLH316" s="51"/>
      <c r="TLI316" s="51"/>
      <c r="TLJ316" s="51"/>
      <c r="TLK316" s="51"/>
      <c r="TLL316" s="51"/>
      <c r="TLM316" s="51"/>
      <c r="TLN316" s="51"/>
      <c r="TLO316" s="51"/>
      <c r="TLP316" s="51"/>
      <c r="TLQ316" s="51"/>
      <c r="TLR316" s="51"/>
      <c r="TLS316" s="51"/>
      <c r="TLT316" s="51"/>
      <c r="TLU316" s="51"/>
      <c r="TLV316" s="51"/>
      <c r="TLW316" s="51"/>
      <c r="TLX316" s="51"/>
      <c r="TLY316" s="51"/>
      <c r="TLZ316" s="51"/>
      <c r="TMA316" s="51"/>
      <c r="TMB316" s="51"/>
      <c r="TMC316" s="51"/>
      <c r="TMD316" s="51"/>
      <c r="TME316" s="51"/>
      <c r="TMF316" s="51"/>
      <c r="TMG316" s="51"/>
      <c r="TMH316" s="51"/>
      <c r="TMI316" s="51"/>
      <c r="TMJ316" s="51"/>
      <c r="TMK316" s="51"/>
      <c r="TML316" s="51"/>
      <c r="TMM316" s="51"/>
      <c r="TMN316" s="51"/>
      <c r="TMO316" s="51"/>
      <c r="TMP316" s="51"/>
      <c r="TMQ316" s="51"/>
      <c r="TMR316" s="51"/>
      <c r="TMS316" s="51"/>
      <c r="TMT316" s="51"/>
      <c r="TMU316" s="51"/>
      <c r="TMV316" s="51"/>
      <c r="TMW316" s="51"/>
      <c r="TMX316" s="51"/>
      <c r="TMY316" s="51"/>
      <c r="TMZ316" s="51"/>
      <c r="TNA316" s="51"/>
      <c r="TNB316" s="51"/>
      <c r="TNC316" s="51"/>
      <c r="TND316" s="51"/>
      <c r="TNE316" s="51"/>
      <c r="TNF316" s="51"/>
      <c r="TNG316" s="51"/>
      <c r="TNH316" s="51"/>
      <c r="TNI316" s="51"/>
      <c r="TNJ316" s="51"/>
      <c r="TNK316" s="51"/>
      <c r="TNL316" s="51"/>
      <c r="TNM316" s="51"/>
      <c r="TNN316" s="51"/>
      <c r="TNO316" s="51"/>
      <c r="TNP316" s="51"/>
      <c r="TNQ316" s="51"/>
      <c r="TNR316" s="51"/>
      <c r="TNS316" s="51"/>
      <c r="TNT316" s="51"/>
      <c r="TNU316" s="51"/>
      <c r="TNV316" s="51"/>
      <c r="TNW316" s="51"/>
      <c r="TNX316" s="51"/>
      <c r="TNY316" s="51"/>
      <c r="TNZ316" s="51"/>
      <c r="TOA316" s="51"/>
      <c r="TOB316" s="51"/>
      <c r="TOC316" s="51"/>
      <c r="TOD316" s="51"/>
      <c r="TOE316" s="51"/>
      <c r="TOF316" s="51"/>
      <c r="TOG316" s="51"/>
      <c r="TOH316" s="51"/>
      <c r="TOI316" s="51"/>
      <c r="TOJ316" s="51"/>
      <c r="TOK316" s="51"/>
      <c r="TOL316" s="51"/>
      <c r="TOM316" s="51"/>
      <c r="TON316" s="51"/>
      <c r="TOO316" s="51"/>
      <c r="TOP316" s="51"/>
      <c r="TOQ316" s="51"/>
      <c r="TOR316" s="51"/>
      <c r="TOS316" s="51"/>
      <c r="TOT316" s="51"/>
      <c r="TOU316" s="51"/>
      <c r="TOV316" s="51"/>
      <c r="TOW316" s="51"/>
      <c r="TOX316" s="51"/>
      <c r="TOY316" s="51"/>
      <c r="TOZ316" s="51"/>
      <c r="TPA316" s="51"/>
      <c r="TPB316" s="51"/>
      <c r="TPC316" s="51"/>
      <c r="TPD316" s="51"/>
      <c r="TPE316" s="51"/>
      <c r="TPF316" s="51"/>
      <c r="TPG316" s="51"/>
      <c r="TPH316" s="51"/>
      <c r="TPI316" s="51"/>
      <c r="TPJ316" s="51"/>
      <c r="TPK316" s="51"/>
      <c r="TPL316" s="51"/>
      <c r="TPM316" s="51"/>
      <c r="TPN316" s="51"/>
      <c r="TPO316" s="51"/>
      <c r="TPP316" s="51"/>
      <c r="TPQ316" s="51"/>
      <c r="TPR316" s="51"/>
      <c r="TPS316" s="51"/>
      <c r="TPT316" s="51"/>
      <c r="TPU316" s="51"/>
      <c r="TPV316" s="51"/>
      <c r="TPW316" s="51"/>
      <c r="TPX316" s="51"/>
      <c r="TPY316" s="51"/>
      <c r="TPZ316" s="51"/>
      <c r="TQA316" s="51"/>
      <c r="TQB316" s="51"/>
      <c r="TQC316" s="51"/>
      <c r="TQD316" s="51"/>
      <c r="TQE316" s="51"/>
      <c r="TQF316" s="51"/>
      <c r="TQG316" s="51"/>
      <c r="TQH316" s="51"/>
      <c r="TQI316" s="51"/>
      <c r="TQJ316" s="51"/>
      <c r="TQK316" s="51"/>
      <c r="TQL316" s="51"/>
      <c r="TQM316" s="51"/>
      <c r="TQN316" s="51"/>
      <c r="TQO316" s="51"/>
      <c r="TQP316" s="51"/>
      <c r="TQQ316" s="51"/>
      <c r="TQR316" s="51"/>
      <c r="TQS316" s="51"/>
      <c r="TQT316" s="51"/>
      <c r="TQU316" s="51"/>
      <c r="TQV316" s="51"/>
      <c r="TQW316" s="51"/>
      <c r="TQX316" s="51"/>
      <c r="TQY316" s="51"/>
      <c r="TQZ316" s="51"/>
      <c r="TRA316" s="51"/>
      <c r="TRB316" s="51"/>
      <c r="TRC316" s="51"/>
      <c r="TRD316" s="51"/>
      <c r="TRE316" s="51"/>
      <c r="TRF316" s="51"/>
      <c r="TRG316" s="51"/>
      <c r="TRH316" s="51"/>
      <c r="TRI316" s="51"/>
      <c r="TRJ316" s="51"/>
      <c r="TRK316" s="51"/>
      <c r="TRL316" s="51"/>
      <c r="TRM316" s="51"/>
      <c r="TRN316" s="51"/>
      <c r="TRO316" s="51"/>
      <c r="TRP316" s="51"/>
      <c r="TRQ316" s="51"/>
      <c r="TRR316" s="51"/>
      <c r="TRS316" s="51"/>
      <c r="TRT316" s="51"/>
      <c r="TRU316" s="51"/>
      <c r="TRV316" s="51"/>
      <c r="TRW316" s="51"/>
      <c r="TRX316" s="51"/>
      <c r="TRY316" s="51"/>
      <c r="TRZ316" s="51"/>
      <c r="TSA316" s="51"/>
      <c r="TSB316" s="51"/>
      <c r="TSC316" s="51"/>
      <c r="TSD316" s="51"/>
      <c r="TSE316" s="51"/>
      <c r="TSF316" s="51"/>
      <c r="TSG316" s="51"/>
      <c r="TSH316" s="51"/>
      <c r="TSI316" s="51"/>
      <c r="TSJ316" s="51"/>
      <c r="TSK316" s="51"/>
      <c r="TSL316" s="51"/>
      <c r="TSM316" s="51"/>
      <c r="TSN316" s="51"/>
      <c r="TSO316" s="51"/>
      <c r="TSP316" s="51"/>
      <c r="TSQ316" s="51"/>
      <c r="TSR316" s="51"/>
      <c r="TSS316" s="51"/>
      <c r="TST316" s="51"/>
      <c r="TSU316" s="51"/>
      <c r="TSV316" s="51"/>
      <c r="TSW316" s="51"/>
      <c r="TSX316" s="51"/>
      <c r="TSY316" s="51"/>
      <c r="TSZ316" s="51"/>
      <c r="TTA316" s="51"/>
      <c r="TTB316" s="51"/>
      <c r="TTC316" s="51"/>
      <c r="TTD316" s="51"/>
      <c r="TTE316" s="51"/>
      <c r="TTF316" s="51"/>
      <c r="TTG316" s="51"/>
      <c r="TTH316" s="51"/>
      <c r="TTI316" s="51"/>
      <c r="TTJ316" s="51"/>
      <c r="TTK316" s="51"/>
      <c r="TTL316" s="51"/>
      <c r="TTM316" s="51"/>
      <c r="TTN316" s="51"/>
      <c r="TTO316" s="51"/>
      <c r="TTP316" s="51"/>
      <c r="TTQ316" s="51"/>
      <c r="TTR316" s="51"/>
      <c r="TTS316" s="51"/>
      <c r="TTT316" s="51"/>
      <c r="TTU316" s="51"/>
      <c r="TTV316" s="51"/>
      <c r="TTW316" s="51"/>
      <c r="TTX316" s="51"/>
      <c r="TTY316" s="51"/>
      <c r="TTZ316" s="51"/>
      <c r="TUA316" s="51"/>
      <c r="TUB316" s="51"/>
      <c r="TUC316" s="51"/>
      <c r="TUD316" s="51"/>
      <c r="TUE316" s="51"/>
      <c r="TUF316" s="51"/>
      <c r="TUG316" s="51"/>
      <c r="TUH316" s="51"/>
      <c r="TUI316" s="51"/>
      <c r="TUJ316" s="51"/>
      <c r="TUK316" s="51"/>
      <c r="TUL316" s="51"/>
      <c r="TUM316" s="51"/>
      <c r="TUN316" s="51"/>
      <c r="TUO316" s="51"/>
      <c r="TUP316" s="51"/>
      <c r="TUQ316" s="51"/>
      <c r="TUR316" s="51"/>
      <c r="TUS316" s="51"/>
      <c r="TUT316" s="51"/>
      <c r="TUU316" s="51"/>
      <c r="TUV316" s="51"/>
      <c r="TUW316" s="51"/>
      <c r="TUX316" s="51"/>
      <c r="TUY316" s="51"/>
      <c r="TUZ316" s="51"/>
      <c r="TVA316" s="51"/>
      <c r="TVB316" s="51"/>
      <c r="TVC316" s="51"/>
      <c r="TVD316" s="51"/>
      <c r="TVE316" s="51"/>
      <c r="TVF316" s="51"/>
      <c r="TVG316" s="51"/>
      <c r="TVH316" s="51"/>
      <c r="TVI316" s="51"/>
      <c r="TVJ316" s="51"/>
      <c r="TVK316" s="51"/>
      <c r="TVL316" s="51"/>
      <c r="TVM316" s="51"/>
      <c r="TVN316" s="51"/>
      <c r="TVO316" s="51"/>
      <c r="TVP316" s="51"/>
      <c r="TVQ316" s="51"/>
      <c r="TVR316" s="51"/>
      <c r="TVS316" s="51"/>
      <c r="TVT316" s="51"/>
      <c r="TVU316" s="51"/>
      <c r="TVV316" s="51"/>
      <c r="TVW316" s="51"/>
      <c r="TVX316" s="51"/>
      <c r="TVY316" s="51"/>
      <c r="TVZ316" s="51"/>
      <c r="TWA316" s="51"/>
      <c r="TWB316" s="51"/>
      <c r="TWC316" s="51"/>
      <c r="TWD316" s="51"/>
      <c r="TWE316" s="51"/>
      <c r="TWF316" s="51"/>
      <c r="TWG316" s="51"/>
      <c r="TWH316" s="51"/>
      <c r="TWI316" s="51"/>
      <c r="TWJ316" s="51"/>
      <c r="TWK316" s="51"/>
      <c r="TWL316" s="51"/>
      <c r="TWM316" s="51"/>
      <c r="TWN316" s="51"/>
      <c r="TWO316" s="51"/>
      <c r="TWP316" s="51"/>
      <c r="TWQ316" s="51"/>
      <c r="TWR316" s="51"/>
      <c r="TWS316" s="51"/>
      <c r="TWT316" s="51"/>
      <c r="TWU316" s="51"/>
      <c r="TWV316" s="51"/>
      <c r="TWW316" s="51"/>
      <c r="TWX316" s="51"/>
      <c r="TWY316" s="51"/>
      <c r="TWZ316" s="51"/>
      <c r="TXA316" s="51"/>
      <c r="TXB316" s="51"/>
      <c r="TXC316" s="51"/>
      <c r="TXD316" s="51"/>
      <c r="TXE316" s="51"/>
      <c r="TXF316" s="51"/>
      <c r="TXG316" s="51"/>
      <c r="TXH316" s="51"/>
      <c r="TXI316" s="51"/>
      <c r="TXJ316" s="51"/>
      <c r="TXK316" s="51"/>
      <c r="TXL316" s="51"/>
      <c r="TXM316" s="51"/>
      <c r="TXN316" s="51"/>
      <c r="TXO316" s="51"/>
      <c r="TXP316" s="51"/>
      <c r="TXQ316" s="51"/>
      <c r="TXR316" s="51"/>
      <c r="TXS316" s="51"/>
      <c r="TXT316" s="51"/>
      <c r="TXU316" s="51"/>
      <c r="TXV316" s="51"/>
      <c r="TXW316" s="51"/>
      <c r="TXX316" s="51"/>
      <c r="TXY316" s="51"/>
      <c r="TXZ316" s="51"/>
      <c r="TYA316" s="51"/>
      <c r="TYB316" s="51"/>
      <c r="TYC316" s="51"/>
      <c r="TYD316" s="51"/>
      <c r="TYE316" s="51"/>
      <c r="TYF316" s="51"/>
      <c r="TYG316" s="51"/>
      <c r="TYH316" s="51"/>
      <c r="TYI316" s="51"/>
      <c r="TYJ316" s="51"/>
      <c r="TYK316" s="51"/>
      <c r="TYL316" s="51"/>
      <c r="TYM316" s="51"/>
      <c r="TYN316" s="51"/>
      <c r="TYO316" s="51"/>
      <c r="TYP316" s="51"/>
      <c r="TYQ316" s="51"/>
      <c r="TYR316" s="51"/>
      <c r="TYS316" s="51"/>
      <c r="TYT316" s="51"/>
      <c r="TYU316" s="51"/>
      <c r="TYV316" s="51"/>
      <c r="TYW316" s="51"/>
      <c r="TYX316" s="51"/>
      <c r="TYY316" s="51"/>
      <c r="TYZ316" s="51"/>
      <c r="TZA316" s="51"/>
      <c r="TZB316" s="51"/>
      <c r="TZC316" s="51"/>
      <c r="TZD316" s="51"/>
      <c r="TZE316" s="51"/>
      <c r="TZF316" s="51"/>
      <c r="TZG316" s="51"/>
      <c r="TZH316" s="51"/>
      <c r="TZI316" s="51"/>
      <c r="TZJ316" s="51"/>
      <c r="TZK316" s="51"/>
      <c r="TZL316" s="51"/>
      <c r="TZM316" s="51"/>
      <c r="TZN316" s="51"/>
      <c r="TZO316" s="51"/>
      <c r="TZP316" s="51"/>
      <c r="TZQ316" s="51"/>
      <c r="TZR316" s="51"/>
      <c r="TZS316" s="51"/>
      <c r="TZT316" s="51"/>
      <c r="TZU316" s="51"/>
      <c r="TZV316" s="51"/>
      <c r="TZW316" s="51"/>
      <c r="TZX316" s="51"/>
      <c r="TZY316" s="51"/>
      <c r="TZZ316" s="51"/>
      <c r="UAA316" s="51"/>
      <c r="UAB316" s="51"/>
      <c r="UAC316" s="51"/>
      <c r="UAD316" s="51"/>
      <c r="UAE316" s="51"/>
      <c r="UAF316" s="51"/>
      <c r="UAG316" s="51"/>
      <c r="UAH316" s="51"/>
      <c r="UAI316" s="51"/>
      <c r="UAJ316" s="51"/>
      <c r="UAK316" s="51"/>
      <c r="UAL316" s="51"/>
      <c r="UAM316" s="51"/>
      <c r="UAN316" s="51"/>
      <c r="UAO316" s="51"/>
      <c r="UAP316" s="51"/>
      <c r="UAQ316" s="51"/>
      <c r="UAR316" s="51"/>
      <c r="UAS316" s="51"/>
      <c r="UAT316" s="51"/>
      <c r="UAU316" s="51"/>
      <c r="UAV316" s="51"/>
      <c r="UAW316" s="51"/>
      <c r="UAX316" s="51"/>
      <c r="UAY316" s="51"/>
      <c r="UAZ316" s="51"/>
      <c r="UBA316" s="51"/>
      <c r="UBB316" s="51"/>
      <c r="UBC316" s="51"/>
      <c r="UBD316" s="51"/>
      <c r="UBE316" s="51"/>
      <c r="UBF316" s="51"/>
      <c r="UBG316" s="51"/>
      <c r="UBH316" s="51"/>
      <c r="UBI316" s="51"/>
      <c r="UBJ316" s="51"/>
      <c r="UBK316" s="51"/>
      <c r="UBL316" s="51"/>
      <c r="UBM316" s="51"/>
      <c r="UBN316" s="51"/>
      <c r="UBO316" s="51"/>
      <c r="UBP316" s="51"/>
      <c r="UBQ316" s="51"/>
      <c r="UBR316" s="51"/>
      <c r="UBS316" s="51"/>
      <c r="UBT316" s="51"/>
      <c r="UBU316" s="51"/>
      <c r="UBV316" s="51"/>
      <c r="UBW316" s="51"/>
      <c r="UBX316" s="51"/>
      <c r="UBY316" s="51"/>
      <c r="UBZ316" s="51"/>
      <c r="UCA316" s="51"/>
      <c r="UCB316" s="51"/>
      <c r="UCC316" s="51"/>
      <c r="UCD316" s="51"/>
      <c r="UCE316" s="51"/>
      <c r="UCF316" s="51"/>
      <c r="UCG316" s="51"/>
      <c r="UCH316" s="51"/>
      <c r="UCI316" s="51"/>
      <c r="UCJ316" s="51"/>
      <c r="UCK316" s="51"/>
      <c r="UCL316" s="51"/>
      <c r="UCM316" s="51"/>
      <c r="UCN316" s="51"/>
      <c r="UCO316" s="51"/>
      <c r="UCP316" s="51"/>
      <c r="UCQ316" s="51"/>
      <c r="UCR316" s="51"/>
      <c r="UCS316" s="51"/>
      <c r="UCT316" s="51"/>
      <c r="UCU316" s="51"/>
      <c r="UCV316" s="51"/>
      <c r="UCW316" s="51"/>
      <c r="UCX316" s="51"/>
      <c r="UCY316" s="51"/>
      <c r="UCZ316" s="51"/>
      <c r="UDA316" s="51"/>
      <c r="UDB316" s="51"/>
      <c r="UDC316" s="51"/>
      <c r="UDD316" s="51"/>
      <c r="UDE316" s="51"/>
      <c r="UDF316" s="51"/>
      <c r="UDG316" s="51"/>
      <c r="UDH316" s="51"/>
      <c r="UDI316" s="51"/>
      <c r="UDJ316" s="51"/>
      <c r="UDK316" s="51"/>
      <c r="UDL316" s="51"/>
      <c r="UDM316" s="51"/>
      <c r="UDN316" s="51"/>
      <c r="UDO316" s="51"/>
      <c r="UDP316" s="51"/>
      <c r="UDQ316" s="51"/>
      <c r="UDR316" s="51"/>
      <c r="UDS316" s="51"/>
      <c r="UDT316" s="51"/>
      <c r="UDU316" s="51"/>
      <c r="UDV316" s="51"/>
      <c r="UDW316" s="51"/>
      <c r="UDX316" s="51"/>
      <c r="UDY316" s="51"/>
      <c r="UDZ316" s="51"/>
      <c r="UEA316" s="51"/>
      <c r="UEB316" s="51"/>
      <c r="UEC316" s="51"/>
      <c r="UED316" s="51"/>
      <c r="UEE316" s="51"/>
      <c r="UEF316" s="51"/>
      <c r="UEG316" s="51"/>
      <c r="UEH316" s="51"/>
      <c r="UEI316" s="51"/>
      <c r="UEJ316" s="51"/>
      <c r="UEK316" s="51"/>
      <c r="UEL316" s="51"/>
      <c r="UEM316" s="51"/>
      <c r="UEN316" s="51"/>
      <c r="UEO316" s="51"/>
      <c r="UEP316" s="51"/>
      <c r="UEQ316" s="51"/>
      <c r="UER316" s="51"/>
      <c r="UES316" s="51"/>
      <c r="UET316" s="51"/>
      <c r="UEU316" s="51"/>
      <c r="UEV316" s="51"/>
      <c r="UEW316" s="51"/>
      <c r="UEX316" s="51"/>
      <c r="UEY316" s="51"/>
      <c r="UEZ316" s="51"/>
      <c r="UFA316" s="51"/>
      <c r="UFB316" s="51"/>
      <c r="UFC316" s="51"/>
      <c r="UFD316" s="51"/>
      <c r="UFE316" s="51"/>
      <c r="UFF316" s="51"/>
      <c r="UFG316" s="51"/>
      <c r="UFH316" s="51"/>
      <c r="UFI316" s="51"/>
      <c r="UFJ316" s="51"/>
      <c r="UFK316" s="51"/>
      <c r="UFL316" s="51"/>
      <c r="UFM316" s="51"/>
      <c r="UFN316" s="51"/>
      <c r="UFO316" s="51"/>
      <c r="UFP316" s="51"/>
      <c r="UFQ316" s="51"/>
      <c r="UFR316" s="51"/>
      <c r="UFS316" s="51"/>
      <c r="UFT316" s="51"/>
      <c r="UFU316" s="51"/>
      <c r="UFV316" s="51"/>
      <c r="UFW316" s="51"/>
      <c r="UFX316" s="51"/>
      <c r="UFY316" s="51"/>
      <c r="UFZ316" s="51"/>
      <c r="UGA316" s="51"/>
      <c r="UGB316" s="51"/>
      <c r="UGC316" s="51"/>
      <c r="UGD316" s="51"/>
      <c r="UGE316" s="51"/>
      <c r="UGF316" s="51"/>
      <c r="UGG316" s="51"/>
      <c r="UGH316" s="51"/>
      <c r="UGI316" s="51"/>
      <c r="UGJ316" s="51"/>
      <c r="UGK316" s="51"/>
      <c r="UGL316" s="51"/>
      <c r="UGM316" s="51"/>
      <c r="UGN316" s="51"/>
      <c r="UGO316" s="51"/>
      <c r="UGP316" s="51"/>
      <c r="UGQ316" s="51"/>
      <c r="UGR316" s="51"/>
      <c r="UGS316" s="51"/>
      <c r="UGT316" s="51"/>
      <c r="UGU316" s="51"/>
      <c r="UGV316" s="51"/>
      <c r="UGW316" s="51"/>
      <c r="UGX316" s="51"/>
      <c r="UGY316" s="51"/>
      <c r="UGZ316" s="51"/>
      <c r="UHA316" s="51"/>
      <c r="UHB316" s="51"/>
      <c r="UHC316" s="51"/>
      <c r="UHD316" s="51"/>
      <c r="UHE316" s="51"/>
      <c r="UHF316" s="51"/>
      <c r="UHG316" s="51"/>
      <c r="UHH316" s="51"/>
      <c r="UHI316" s="51"/>
      <c r="UHJ316" s="51"/>
      <c r="UHK316" s="51"/>
      <c r="UHL316" s="51"/>
      <c r="UHM316" s="51"/>
      <c r="UHN316" s="51"/>
      <c r="UHO316" s="51"/>
      <c r="UHP316" s="51"/>
      <c r="UHQ316" s="51"/>
      <c r="UHR316" s="51"/>
      <c r="UHS316" s="51"/>
      <c r="UHT316" s="51"/>
      <c r="UHU316" s="51"/>
      <c r="UHV316" s="51"/>
      <c r="UHW316" s="51"/>
      <c r="UHX316" s="51"/>
      <c r="UHY316" s="51"/>
      <c r="UHZ316" s="51"/>
      <c r="UIA316" s="51"/>
      <c r="UIB316" s="51"/>
      <c r="UIC316" s="51"/>
      <c r="UID316" s="51"/>
      <c r="UIE316" s="51"/>
      <c r="UIF316" s="51"/>
      <c r="UIG316" s="51"/>
      <c r="UIH316" s="51"/>
      <c r="UII316" s="51"/>
      <c r="UIJ316" s="51"/>
      <c r="UIK316" s="51"/>
      <c r="UIL316" s="51"/>
      <c r="UIM316" s="51"/>
      <c r="UIN316" s="51"/>
      <c r="UIO316" s="51"/>
      <c r="UIP316" s="51"/>
      <c r="UIQ316" s="51"/>
      <c r="UIR316" s="51"/>
      <c r="UIS316" s="51"/>
      <c r="UIT316" s="51"/>
      <c r="UIU316" s="51"/>
      <c r="UIV316" s="51"/>
      <c r="UIW316" s="51"/>
      <c r="UIX316" s="51"/>
      <c r="UIY316" s="51"/>
      <c r="UIZ316" s="51"/>
      <c r="UJA316" s="51"/>
      <c r="UJB316" s="51"/>
      <c r="UJC316" s="51"/>
      <c r="UJD316" s="51"/>
      <c r="UJE316" s="51"/>
      <c r="UJF316" s="51"/>
      <c r="UJG316" s="51"/>
      <c r="UJH316" s="51"/>
      <c r="UJI316" s="51"/>
      <c r="UJJ316" s="51"/>
      <c r="UJK316" s="51"/>
      <c r="UJL316" s="51"/>
      <c r="UJM316" s="51"/>
      <c r="UJN316" s="51"/>
      <c r="UJO316" s="51"/>
      <c r="UJP316" s="51"/>
      <c r="UJQ316" s="51"/>
      <c r="UJR316" s="51"/>
      <c r="UJS316" s="51"/>
      <c r="UJT316" s="51"/>
      <c r="UJU316" s="51"/>
      <c r="UJV316" s="51"/>
      <c r="UJW316" s="51"/>
      <c r="UJX316" s="51"/>
      <c r="UJY316" s="51"/>
      <c r="UJZ316" s="51"/>
      <c r="UKA316" s="51"/>
      <c r="UKB316" s="51"/>
      <c r="UKC316" s="51"/>
      <c r="UKD316" s="51"/>
      <c r="UKE316" s="51"/>
      <c r="UKF316" s="51"/>
      <c r="UKG316" s="51"/>
      <c r="UKH316" s="51"/>
      <c r="UKI316" s="51"/>
      <c r="UKJ316" s="51"/>
      <c r="UKK316" s="51"/>
      <c r="UKL316" s="51"/>
      <c r="UKM316" s="51"/>
      <c r="UKN316" s="51"/>
      <c r="UKO316" s="51"/>
      <c r="UKP316" s="51"/>
      <c r="UKQ316" s="51"/>
      <c r="UKR316" s="51"/>
      <c r="UKS316" s="51"/>
      <c r="UKT316" s="51"/>
      <c r="UKU316" s="51"/>
      <c r="UKV316" s="51"/>
      <c r="UKW316" s="51"/>
      <c r="UKX316" s="51"/>
      <c r="UKY316" s="51"/>
      <c r="UKZ316" s="51"/>
      <c r="ULA316" s="51"/>
      <c r="ULB316" s="51"/>
      <c r="ULC316" s="51"/>
      <c r="ULD316" s="51"/>
      <c r="ULE316" s="51"/>
      <c r="ULF316" s="51"/>
      <c r="ULG316" s="51"/>
      <c r="ULH316" s="51"/>
      <c r="ULI316" s="51"/>
      <c r="ULJ316" s="51"/>
      <c r="ULK316" s="51"/>
      <c r="ULL316" s="51"/>
      <c r="ULM316" s="51"/>
      <c r="ULN316" s="51"/>
      <c r="ULO316" s="51"/>
      <c r="ULP316" s="51"/>
      <c r="ULQ316" s="51"/>
      <c r="ULR316" s="51"/>
      <c r="ULS316" s="51"/>
      <c r="ULT316" s="51"/>
      <c r="ULU316" s="51"/>
      <c r="ULV316" s="51"/>
      <c r="ULW316" s="51"/>
      <c r="ULX316" s="51"/>
      <c r="ULY316" s="51"/>
      <c r="ULZ316" s="51"/>
      <c r="UMA316" s="51"/>
      <c r="UMB316" s="51"/>
      <c r="UMC316" s="51"/>
      <c r="UMD316" s="51"/>
      <c r="UME316" s="51"/>
      <c r="UMF316" s="51"/>
      <c r="UMG316" s="51"/>
      <c r="UMH316" s="51"/>
      <c r="UMI316" s="51"/>
      <c r="UMJ316" s="51"/>
      <c r="UMK316" s="51"/>
      <c r="UML316" s="51"/>
      <c r="UMM316" s="51"/>
      <c r="UMN316" s="51"/>
      <c r="UMO316" s="51"/>
      <c r="UMP316" s="51"/>
      <c r="UMQ316" s="51"/>
      <c r="UMR316" s="51"/>
      <c r="UMS316" s="51"/>
      <c r="UMT316" s="51"/>
      <c r="UMU316" s="51"/>
      <c r="UMV316" s="51"/>
      <c r="UMW316" s="51"/>
      <c r="UMX316" s="51"/>
      <c r="UMY316" s="51"/>
      <c r="UMZ316" s="51"/>
      <c r="UNA316" s="51"/>
      <c r="UNB316" s="51"/>
      <c r="UNC316" s="51"/>
      <c r="UND316" s="51"/>
      <c r="UNE316" s="51"/>
      <c r="UNF316" s="51"/>
      <c r="UNG316" s="51"/>
      <c r="UNH316" s="51"/>
      <c r="UNI316" s="51"/>
      <c r="UNJ316" s="51"/>
      <c r="UNK316" s="51"/>
      <c r="UNL316" s="51"/>
      <c r="UNM316" s="51"/>
      <c r="UNN316" s="51"/>
      <c r="UNO316" s="51"/>
      <c r="UNP316" s="51"/>
      <c r="UNQ316" s="51"/>
      <c r="UNR316" s="51"/>
      <c r="UNS316" s="51"/>
      <c r="UNT316" s="51"/>
      <c r="UNU316" s="51"/>
      <c r="UNV316" s="51"/>
      <c r="UNW316" s="51"/>
      <c r="UNX316" s="51"/>
      <c r="UNY316" s="51"/>
      <c r="UNZ316" s="51"/>
      <c r="UOA316" s="51"/>
      <c r="UOB316" s="51"/>
      <c r="UOC316" s="51"/>
      <c r="UOD316" s="51"/>
      <c r="UOE316" s="51"/>
      <c r="UOF316" s="51"/>
      <c r="UOG316" s="51"/>
      <c r="UOH316" s="51"/>
      <c r="UOI316" s="51"/>
      <c r="UOJ316" s="51"/>
      <c r="UOK316" s="51"/>
      <c r="UOL316" s="51"/>
      <c r="UOM316" s="51"/>
      <c r="UON316" s="51"/>
      <c r="UOO316" s="51"/>
      <c r="UOP316" s="51"/>
      <c r="UOQ316" s="51"/>
      <c r="UOR316" s="51"/>
      <c r="UOS316" s="51"/>
      <c r="UOT316" s="51"/>
      <c r="UOU316" s="51"/>
      <c r="UOV316" s="51"/>
      <c r="UOW316" s="51"/>
      <c r="UOX316" s="51"/>
      <c r="UOY316" s="51"/>
      <c r="UOZ316" s="51"/>
      <c r="UPA316" s="51"/>
      <c r="UPB316" s="51"/>
      <c r="UPC316" s="51"/>
      <c r="UPD316" s="51"/>
      <c r="UPE316" s="51"/>
      <c r="UPF316" s="51"/>
      <c r="UPG316" s="51"/>
      <c r="UPH316" s="51"/>
      <c r="UPI316" s="51"/>
      <c r="UPJ316" s="51"/>
      <c r="UPK316" s="51"/>
      <c r="UPL316" s="51"/>
      <c r="UPM316" s="51"/>
      <c r="UPN316" s="51"/>
      <c r="UPO316" s="51"/>
      <c r="UPP316" s="51"/>
      <c r="UPQ316" s="51"/>
      <c r="UPR316" s="51"/>
      <c r="UPS316" s="51"/>
      <c r="UPT316" s="51"/>
      <c r="UPU316" s="51"/>
      <c r="UPV316" s="51"/>
      <c r="UPW316" s="51"/>
      <c r="UPX316" s="51"/>
      <c r="UPY316" s="51"/>
      <c r="UPZ316" s="51"/>
      <c r="UQA316" s="51"/>
      <c r="UQB316" s="51"/>
      <c r="UQC316" s="51"/>
      <c r="UQD316" s="51"/>
      <c r="UQE316" s="51"/>
      <c r="UQF316" s="51"/>
      <c r="UQG316" s="51"/>
      <c r="UQH316" s="51"/>
      <c r="UQI316" s="51"/>
      <c r="UQJ316" s="51"/>
      <c r="UQK316" s="51"/>
      <c r="UQL316" s="51"/>
      <c r="UQM316" s="51"/>
      <c r="UQN316" s="51"/>
      <c r="UQO316" s="51"/>
      <c r="UQP316" s="51"/>
      <c r="UQQ316" s="51"/>
      <c r="UQR316" s="51"/>
      <c r="UQS316" s="51"/>
      <c r="UQT316" s="51"/>
      <c r="UQU316" s="51"/>
      <c r="UQV316" s="51"/>
      <c r="UQW316" s="51"/>
      <c r="UQX316" s="51"/>
      <c r="UQY316" s="51"/>
      <c r="UQZ316" s="51"/>
      <c r="URA316" s="51"/>
      <c r="URB316" s="51"/>
      <c r="URC316" s="51"/>
      <c r="URD316" s="51"/>
      <c r="URE316" s="51"/>
      <c r="URF316" s="51"/>
      <c r="URG316" s="51"/>
      <c r="URH316" s="51"/>
      <c r="URI316" s="51"/>
      <c r="URJ316" s="51"/>
      <c r="URK316" s="51"/>
      <c r="URL316" s="51"/>
      <c r="URM316" s="51"/>
      <c r="URN316" s="51"/>
      <c r="URO316" s="51"/>
      <c r="URP316" s="51"/>
      <c r="URQ316" s="51"/>
      <c r="URR316" s="51"/>
      <c r="URS316" s="51"/>
      <c r="URT316" s="51"/>
      <c r="URU316" s="51"/>
      <c r="URV316" s="51"/>
      <c r="URW316" s="51"/>
      <c r="URX316" s="51"/>
      <c r="URY316" s="51"/>
      <c r="URZ316" s="51"/>
      <c r="USA316" s="51"/>
      <c r="USB316" s="51"/>
      <c r="USC316" s="51"/>
      <c r="USD316" s="51"/>
      <c r="USE316" s="51"/>
      <c r="USF316" s="51"/>
      <c r="USG316" s="51"/>
      <c r="USH316" s="51"/>
      <c r="USI316" s="51"/>
      <c r="USJ316" s="51"/>
      <c r="USK316" s="51"/>
      <c r="USL316" s="51"/>
      <c r="USM316" s="51"/>
      <c r="USN316" s="51"/>
      <c r="USO316" s="51"/>
      <c r="USP316" s="51"/>
      <c r="USQ316" s="51"/>
      <c r="USR316" s="51"/>
      <c r="USS316" s="51"/>
      <c r="UST316" s="51"/>
      <c r="USU316" s="51"/>
      <c r="USV316" s="51"/>
      <c r="USW316" s="51"/>
      <c r="USX316" s="51"/>
      <c r="USY316" s="51"/>
      <c r="USZ316" s="51"/>
      <c r="UTA316" s="51"/>
      <c r="UTB316" s="51"/>
      <c r="UTC316" s="51"/>
      <c r="UTD316" s="51"/>
      <c r="UTE316" s="51"/>
      <c r="UTF316" s="51"/>
      <c r="UTG316" s="51"/>
      <c r="UTH316" s="51"/>
      <c r="UTI316" s="51"/>
      <c r="UTJ316" s="51"/>
      <c r="UTK316" s="51"/>
      <c r="UTL316" s="51"/>
      <c r="UTM316" s="51"/>
      <c r="UTN316" s="51"/>
      <c r="UTO316" s="51"/>
      <c r="UTP316" s="51"/>
      <c r="UTQ316" s="51"/>
      <c r="UTR316" s="51"/>
      <c r="UTS316" s="51"/>
      <c r="UTT316" s="51"/>
      <c r="UTU316" s="51"/>
      <c r="UTV316" s="51"/>
      <c r="UTW316" s="51"/>
      <c r="UTX316" s="51"/>
      <c r="UTY316" s="51"/>
      <c r="UTZ316" s="51"/>
      <c r="UUA316" s="51"/>
      <c r="UUB316" s="51"/>
      <c r="UUC316" s="51"/>
      <c r="UUD316" s="51"/>
      <c r="UUE316" s="51"/>
      <c r="UUF316" s="51"/>
      <c r="UUG316" s="51"/>
      <c r="UUH316" s="51"/>
      <c r="UUI316" s="51"/>
      <c r="UUJ316" s="51"/>
      <c r="UUK316" s="51"/>
      <c r="UUL316" s="51"/>
      <c r="UUM316" s="51"/>
      <c r="UUN316" s="51"/>
      <c r="UUO316" s="51"/>
      <c r="UUP316" s="51"/>
      <c r="UUQ316" s="51"/>
      <c r="UUR316" s="51"/>
      <c r="UUS316" s="51"/>
      <c r="UUT316" s="51"/>
      <c r="UUU316" s="51"/>
      <c r="UUV316" s="51"/>
      <c r="UUW316" s="51"/>
      <c r="UUX316" s="51"/>
      <c r="UUY316" s="51"/>
      <c r="UUZ316" s="51"/>
      <c r="UVA316" s="51"/>
      <c r="UVB316" s="51"/>
      <c r="UVC316" s="51"/>
      <c r="UVD316" s="51"/>
      <c r="UVE316" s="51"/>
      <c r="UVF316" s="51"/>
      <c r="UVG316" s="51"/>
      <c r="UVH316" s="51"/>
      <c r="UVI316" s="51"/>
      <c r="UVJ316" s="51"/>
      <c r="UVK316" s="51"/>
      <c r="UVL316" s="51"/>
      <c r="UVM316" s="51"/>
      <c r="UVN316" s="51"/>
      <c r="UVO316" s="51"/>
      <c r="UVP316" s="51"/>
      <c r="UVQ316" s="51"/>
      <c r="UVR316" s="51"/>
      <c r="UVS316" s="51"/>
      <c r="UVT316" s="51"/>
      <c r="UVU316" s="51"/>
      <c r="UVV316" s="51"/>
      <c r="UVW316" s="51"/>
      <c r="UVX316" s="51"/>
      <c r="UVY316" s="51"/>
      <c r="UVZ316" s="51"/>
      <c r="UWA316" s="51"/>
      <c r="UWB316" s="51"/>
      <c r="UWC316" s="51"/>
      <c r="UWD316" s="51"/>
      <c r="UWE316" s="51"/>
      <c r="UWF316" s="51"/>
      <c r="UWG316" s="51"/>
      <c r="UWH316" s="51"/>
      <c r="UWI316" s="51"/>
      <c r="UWJ316" s="51"/>
      <c r="UWK316" s="51"/>
      <c r="UWL316" s="51"/>
      <c r="UWM316" s="51"/>
      <c r="UWN316" s="51"/>
      <c r="UWO316" s="51"/>
      <c r="UWP316" s="51"/>
      <c r="UWQ316" s="51"/>
      <c r="UWR316" s="51"/>
      <c r="UWS316" s="51"/>
      <c r="UWT316" s="51"/>
      <c r="UWU316" s="51"/>
      <c r="UWV316" s="51"/>
      <c r="UWW316" s="51"/>
      <c r="UWX316" s="51"/>
      <c r="UWY316" s="51"/>
      <c r="UWZ316" s="51"/>
      <c r="UXA316" s="51"/>
      <c r="UXB316" s="51"/>
      <c r="UXC316" s="51"/>
      <c r="UXD316" s="51"/>
      <c r="UXE316" s="51"/>
      <c r="UXF316" s="51"/>
      <c r="UXG316" s="51"/>
      <c r="UXH316" s="51"/>
      <c r="UXI316" s="51"/>
      <c r="UXJ316" s="51"/>
      <c r="UXK316" s="51"/>
      <c r="UXL316" s="51"/>
      <c r="UXM316" s="51"/>
      <c r="UXN316" s="51"/>
      <c r="UXO316" s="51"/>
      <c r="UXP316" s="51"/>
      <c r="UXQ316" s="51"/>
      <c r="UXR316" s="51"/>
      <c r="UXS316" s="51"/>
      <c r="UXT316" s="51"/>
      <c r="UXU316" s="51"/>
      <c r="UXV316" s="51"/>
      <c r="UXW316" s="51"/>
      <c r="UXX316" s="51"/>
      <c r="UXY316" s="51"/>
      <c r="UXZ316" s="51"/>
      <c r="UYA316" s="51"/>
      <c r="UYB316" s="51"/>
      <c r="UYC316" s="51"/>
      <c r="UYD316" s="51"/>
      <c r="UYE316" s="51"/>
      <c r="UYF316" s="51"/>
      <c r="UYG316" s="51"/>
      <c r="UYH316" s="51"/>
      <c r="UYI316" s="51"/>
      <c r="UYJ316" s="51"/>
      <c r="UYK316" s="51"/>
      <c r="UYL316" s="51"/>
      <c r="UYM316" s="51"/>
      <c r="UYN316" s="51"/>
      <c r="UYO316" s="51"/>
      <c r="UYP316" s="51"/>
      <c r="UYQ316" s="51"/>
      <c r="UYR316" s="51"/>
      <c r="UYS316" s="51"/>
      <c r="UYT316" s="51"/>
      <c r="UYU316" s="51"/>
      <c r="UYV316" s="51"/>
      <c r="UYW316" s="51"/>
      <c r="UYX316" s="51"/>
      <c r="UYY316" s="51"/>
      <c r="UYZ316" s="51"/>
      <c r="UZA316" s="51"/>
      <c r="UZB316" s="51"/>
      <c r="UZC316" s="51"/>
      <c r="UZD316" s="51"/>
      <c r="UZE316" s="51"/>
      <c r="UZF316" s="51"/>
      <c r="UZG316" s="51"/>
      <c r="UZH316" s="51"/>
      <c r="UZI316" s="51"/>
      <c r="UZJ316" s="51"/>
      <c r="UZK316" s="51"/>
      <c r="UZL316" s="51"/>
      <c r="UZM316" s="51"/>
      <c r="UZN316" s="51"/>
      <c r="UZO316" s="51"/>
      <c r="UZP316" s="51"/>
      <c r="UZQ316" s="51"/>
      <c r="UZR316" s="51"/>
      <c r="UZS316" s="51"/>
      <c r="UZT316" s="51"/>
      <c r="UZU316" s="51"/>
      <c r="UZV316" s="51"/>
      <c r="UZW316" s="51"/>
      <c r="UZX316" s="51"/>
      <c r="UZY316" s="51"/>
      <c r="UZZ316" s="51"/>
      <c r="VAA316" s="51"/>
      <c r="VAB316" s="51"/>
      <c r="VAC316" s="51"/>
      <c r="VAD316" s="51"/>
      <c r="VAE316" s="51"/>
      <c r="VAF316" s="51"/>
      <c r="VAG316" s="51"/>
      <c r="VAH316" s="51"/>
      <c r="VAI316" s="51"/>
      <c r="VAJ316" s="51"/>
      <c r="VAK316" s="51"/>
      <c r="VAL316" s="51"/>
      <c r="VAM316" s="51"/>
      <c r="VAN316" s="51"/>
      <c r="VAO316" s="51"/>
      <c r="VAP316" s="51"/>
      <c r="VAQ316" s="51"/>
      <c r="VAR316" s="51"/>
      <c r="VAS316" s="51"/>
      <c r="VAT316" s="51"/>
      <c r="VAU316" s="51"/>
      <c r="VAV316" s="51"/>
      <c r="VAW316" s="51"/>
      <c r="VAX316" s="51"/>
      <c r="VAY316" s="51"/>
      <c r="VAZ316" s="51"/>
      <c r="VBA316" s="51"/>
      <c r="VBB316" s="51"/>
      <c r="VBC316" s="51"/>
      <c r="VBD316" s="51"/>
      <c r="VBE316" s="51"/>
      <c r="VBF316" s="51"/>
      <c r="VBG316" s="51"/>
      <c r="VBH316" s="51"/>
      <c r="VBI316" s="51"/>
      <c r="VBJ316" s="51"/>
      <c r="VBK316" s="51"/>
      <c r="VBL316" s="51"/>
      <c r="VBM316" s="51"/>
      <c r="VBN316" s="51"/>
      <c r="VBO316" s="51"/>
      <c r="VBP316" s="51"/>
      <c r="VBQ316" s="51"/>
      <c r="VBR316" s="51"/>
      <c r="VBS316" s="51"/>
      <c r="VBT316" s="51"/>
      <c r="VBU316" s="51"/>
      <c r="VBV316" s="51"/>
      <c r="VBW316" s="51"/>
      <c r="VBX316" s="51"/>
      <c r="VBY316" s="51"/>
      <c r="VBZ316" s="51"/>
      <c r="VCA316" s="51"/>
      <c r="VCB316" s="51"/>
      <c r="VCC316" s="51"/>
      <c r="VCD316" s="51"/>
      <c r="VCE316" s="51"/>
      <c r="VCF316" s="51"/>
      <c r="VCG316" s="51"/>
      <c r="VCH316" s="51"/>
      <c r="VCI316" s="51"/>
      <c r="VCJ316" s="51"/>
      <c r="VCK316" s="51"/>
      <c r="VCL316" s="51"/>
      <c r="VCM316" s="51"/>
      <c r="VCN316" s="51"/>
      <c r="VCO316" s="51"/>
      <c r="VCP316" s="51"/>
      <c r="VCQ316" s="51"/>
      <c r="VCR316" s="51"/>
      <c r="VCS316" s="51"/>
      <c r="VCT316" s="51"/>
      <c r="VCU316" s="51"/>
      <c r="VCV316" s="51"/>
      <c r="VCW316" s="51"/>
      <c r="VCX316" s="51"/>
      <c r="VCY316" s="51"/>
      <c r="VCZ316" s="51"/>
      <c r="VDA316" s="51"/>
      <c r="VDB316" s="51"/>
      <c r="VDC316" s="51"/>
      <c r="VDD316" s="51"/>
      <c r="VDE316" s="51"/>
      <c r="VDF316" s="51"/>
      <c r="VDG316" s="51"/>
      <c r="VDH316" s="51"/>
      <c r="VDI316" s="51"/>
      <c r="VDJ316" s="51"/>
      <c r="VDK316" s="51"/>
      <c r="VDL316" s="51"/>
      <c r="VDM316" s="51"/>
      <c r="VDN316" s="51"/>
      <c r="VDO316" s="51"/>
      <c r="VDP316" s="51"/>
      <c r="VDQ316" s="51"/>
      <c r="VDR316" s="51"/>
      <c r="VDS316" s="51"/>
      <c r="VDT316" s="51"/>
      <c r="VDU316" s="51"/>
      <c r="VDV316" s="51"/>
      <c r="VDW316" s="51"/>
      <c r="VDX316" s="51"/>
      <c r="VDY316" s="51"/>
      <c r="VDZ316" s="51"/>
      <c r="VEA316" s="51"/>
      <c r="VEB316" s="51"/>
      <c r="VEC316" s="51"/>
      <c r="VED316" s="51"/>
      <c r="VEE316" s="51"/>
      <c r="VEF316" s="51"/>
      <c r="VEG316" s="51"/>
      <c r="VEH316" s="51"/>
      <c r="VEI316" s="51"/>
      <c r="VEJ316" s="51"/>
      <c r="VEK316" s="51"/>
      <c r="VEL316" s="51"/>
      <c r="VEM316" s="51"/>
      <c r="VEN316" s="51"/>
      <c r="VEO316" s="51"/>
      <c r="VEP316" s="51"/>
      <c r="VEQ316" s="51"/>
      <c r="VER316" s="51"/>
      <c r="VES316" s="51"/>
      <c r="VET316" s="51"/>
      <c r="VEU316" s="51"/>
      <c r="VEV316" s="51"/>
      <c r="VEW316" s="51"/>
      <c r="VEX316" s="51"/>
      <c r="VEY316" s="51"/>
      <c r="VEZ316" s="51"/>
      <c r="VFA316" s="51"/>
      <c r="VFB316" s="51"/>
      <c r="VFC316" s="51"/>
      <c r="VFD316" s="51"/>
      <c r="VFE316" s="51"/>
      <c r="VFF316" s="51"/>
      <c r="VFG316" s="51"/>
      <c r="VFH316" s="51"/>
      <c r="VFI316" s="51"/>
      <c r="VFJ316" s="51"/>
      <c r="VFK316" s="51"/>
      <c r="VFL316" s="51"/>
      <c r="VFM316" s="51"/>
      <c r="VFN316" s="51"/>
      <c r="VFO316" s="51"/>
      <c r="VFP316" s="51"/>
      <c r="VFQ316" s="51"/>
      <c r="VFR316" s="51"/>
      <c r="VFS316" s="51"/>
      <c r="VFT316" s="51"/>
      <c r="VFU316" s="51"/>
      <c r="VFV316" s="51"/>
      <c r="VFW316" s="51"/>
      <c r="VFX316" s="51"/>
      <c r="VFY316" s="51"/>
      <c r="VFZ316" s="51"/>
      <c r="VGA316" s="51"/>
      <c r="VGB316" s="51"/>
      <c r="VGC316" s="51"/>
      <c r="VGD316" s="51"/>
      <c r="VGE316" s="51"/>
      <c r="VGF316" s="51"/>
      <c r="VGG316" s="51"/>
      <c r="VGH316" s="51"/>
      <c r="VGI316" s="51"/>
      <c r="VGJ316" s="51"/>
      <c r="VGK316" s="51"/>
      <c r="VGL316" s="51"/>
      <c r="VGM316" s="51"/>
      <c r="VGN316" s="51"/>
      <c r="VGO316" s="51"/>
      <c r="VGP316" s="51"/>
      <c r="VGQ316" s="51"/>
      <c r="VGR316" s="51"/>
      <c r="VGS316" s="51"/>
      <c r="VGT316" s="51"/>
      <c r="VGU316" s="51"/>
      <c r="VGV316" s="51"/>
      <c r="VGW316" s="51"/>
      <c r="VGX316" s="51"/>
      <c r="VGY316" s="51"/>
      <c r="VGZ316" s="51"/>
      <c r="VHA316" s="51"/>
      <c r="VHB316" s="51"/>
      <c r="VHC316" s="51"/>
      <c r="VHD316" s="51"/>
      <c r="VHE316" s="51"/>
      <c r="VHF316" s="51"/>
      <c r="VHG316" s="51"/>
      <c r="VHH316" s="51"/>
      <c r="VHI316" s="51"/>
      <c r="VHJ316" s="51"/>
      <c r="VHK316" s="51"/>
      <c r="VHL316" s="51"/>
      <c r="VHM316" s="51"/>
      <c r="VHN316" s="51"/>
      <c r="VHO316" s="51"/>
      <c r="VHP316" s="51"/>
      <c r="VHQ316" s="51"/>
      <c r="VHR316" s="51"/>
      <c r="VHS316" s="51"/>
      <c r="VHT316" s="51"/>
      <c r="VHU316" s="51"/>
      <c r="VHV316" s="51"/>
      <c r="VHW316" s="51"/>
      <c r="VHX316" s="51"/>
      <c r="VHY316" s="51"/>
      <c r="VHZ316" s="51"/>
      <c r="VIA316" s="51"/>
      <c r="VIB316" s="51"/>
      <c r="VIC316" s="51"/>
      <c r="VID316" s="51"/>
      <c r="VIE316" s="51"/>
      <c r="VIF316" s="51"/>
      <c r="VIG316" s="51"/>
      <c r="VIH316" s="51"/>
      <c r="VII316" s="51"/>
      <c r="VIJ316" s="51"/>
      <c r="VIK316" s="51"/>
      <c r="VIL316" s="51"/>
      <c r="VIM316" s="51"/>
      <c r="VIN316" s="51"/>
      <c r="VIO316" s="51"/>
      <c r="VIP316" s="51"/>
      <c r="VIQ316" s="51"/>
      <c r="VIR316" s="51"/>
      <c r="VIS316" s="51"/>
      <c r="VIT316" s="51"/>
      <c r="VIU316" s="51"/>
      <c r="VIV316" s="51"/>
      <c r="VIW316" s="51"/>
      <c r="VIX316" s="51"/>
      <c r="VIY316" s="51"/>
      <c r="VIZ316" s="51"/>
      <c r="VJA316" s="51"/>
      <c r="VJB316" s="51"/>
      <c r="VJC316" s="51"/>
      <c r="VJD316" s="51"/>
      <c r="VJE316" s="51"/>
      <c r="VJF316" s="51"/>
      <c r="VJG316" s="51"/>
      <c r="VJH316" s="51"/>
      <c r="VJI316" s="51"/>
      <c r="VJJ316" s="51"/>
      <c r="VJK316" s="51"/>
      <c r="VJL316" s="51"/>
      <c r="VJM316" s="51"/>
      <c r="VJN316" s="51"/>
      <c r="VJO316" s="51"/>
      <c r="VJP316" s="51"/>
      <c r="VJQ316" s="51"/>
      <c r="VJR316" s="51"/>
      <c r="VJS316" s="51"/>
      <c r="VJT316" s="51"/>
      <c r="VJU316" s="51"/>
      <c r="VJV316" s="51"/>
      <c r="VJW316" s="51"/>
      <c r="VJX316" s="51"/>
      <c r="VJY316" s="51"/>
      <c r="VJZ316" s="51"/>
      <c r="VKA316" s="51"/>
      <c r="VKB316" s="51"/>
      <c r="VKC316" s="51"/>
      <c r="VKD316" s="51"/>
      <c r="VKE316" s="51"/>
      <c r="VKF316" s="51"/>
      <c r="VKG316" s="51"/>
      <c r="VKH316" s="51"/>
      <c r="VKI316" s="51"/>
      <c r="VKJ316" s="51"/>
      <c r="VKK316" s="51"/>
      <c r="VKL316" s="51"/>
      <c r="VKM316" s="51"/>
      <c r="VKN316" s="51"/>
      <c r="VKO316" s="51"/>
      <c r="VKP316" s="51"/>
      <c r="VKQ316" s="51"/>
      <c r="VKR316" s="51"/>
      <c r="VKS316" s="51"/>
      <c r="VKT316" s="51"/>
      <c r="VKU316" s="51"/>
      <c r="VKV316" s="51"/>
      <c r="VKW316" s="51"/>
      <c r="VKX316" s="51"/>
      <c r="VKY316" s="51"/>
      <c r="VKZ316" s="51"/>
      <c r="VLA316" s="51"/>
      <c r="VLB316" s="51"/>
      <c r="VLC316" s="51"/>
      <c r="VLD316" s="51"/>
      <c r="VLE316" s="51"/>
      <c r="VLF316" s="51"/>
      <c r="VLG316" s="51"/>
      <c r="VLH316" s="51"/>
      <c r="VLI316" s="51"/>
      <c r="VLJ316" s="51"/>
      <c r="VLK316" s="51"/>
      <c r="VLL316" s="51"/>
      <c r="VLM316" s="51"/>
      <c r="VLN316" s="51"/>
      <c r="VLO316" s="51"/>
      <c r="VLP316" s="51"/>
      <c r="VLQ316" s="51"/>
      <c r="VLR316" s="51"/>
      <c r="VLS316" s="51"/>
      <c r="VLT316" s="51"/>
      <c r="VLU316" s="51"/>
      <c r="VLV316" s="51"/>
      <c r="VLW316" s="51"/>
      <c r="VLX316" s="51"/>
      <c r="VLY316" s="51"/>
      <c r="VLZ316" s="51"/>
      <c r="VMA316" s="51"/>
      <c r="VMB316" s="51"/>
      <c r="VMC316" s="51"/>
      <c r="VMD316" s="51"/>
      <c r="VME316" s="51"/>
      <c r="VMF316" s="51"/>
      <c r="VMG316" s="51"/>
      <c r="VMH316" s="51"/>
      <c r="VMI316" s="51"/>
      <c r="VMJ316" s="51"/>
      <c r="VMK316" s="51"/>
      <c r="VML316" s="51"/>
      <c r="VMM316" s="51"/>
      <c r="VMN316" s="51"/>
      <c r="VMO316" s="51"/>
      <c r="VMP316" s="51"/>
      <c r="VMQ316" s="51"/>
      <c r="VMR316" s="51"/>
      <c r="VMS316" s="51"/>
      <c r="VMT316" s="51"/>
      <c r="VMU316" s="51"/>
      <c r="VMV316" s="51"/>
      <c r="VMW316" s="51"/>
      <c r="VMX316" s="51"/>
      <c r="VMY316" s="51"/>
      <c r="VMZ316" s="51"/>
      <c r="VNA316" s="51"/>
      <c r="VNB316" s="51"/>
      <c r="VNC316" s="51"/>
      <c r="VND316" s="51"/>
      <c r="VNE316" s="51"/>
      <c r="VNF316" s="51"/>
      <c r="VNG316" s="51"/>
      <c r="VNH316" s="51"/>
      <c r="VNI316" s="51"/>
      <c r="VNJ316" s="51"/>
      <c r="VNK316" s="51"/>
      <c r="VNL316" s="51"/>
      <c r="VNM316" s="51"/>
      <c r="VNN316" s="51"/>
      <c r="VNO316" s="51"/>
      <c r="VNP316" s="51"/>
      <c r="VNQ316" s="51"/>
      <c r="VNR316" s="51"/>
      <c r="VNS316" s="51"/>
      <c r="VNT316" s="51"/>
      <c r="VNU316" s="51"/>
      <c r="VNV316" s="51"/>
      <c r="VNW316" s="51"/>
      <c r="VNX316" s="51"/>
      <c r="VNY316" s="51"/>
      <c r="VNZ316" s="51"/>
      <c r="VOA316" s="51"/>
      <c r="VOB316" s="51"/>
      <c r="VOC316" s="51"/>
      <c r="VOD316" s="51"/>
      <c r="VOE316" s="51"/>
      <c r="VOF316" s="51"/>
      <c r="VOG316" s="51"/>
      <c r="VOH316" s="51"/>
      <c r="VOI316" s="51"/>
      <c r="VOJ316" s="51"/>
      <c r="VOK316" s="51"/>
      <c r="VOL316" s="51"/>
      <c r="VOM316" s="51"/>
      <c r="VON316" s="51"/>
      <c r="VOO316" s="51"/>
      <c r="VOP316" s="51"/>
      <c r="VOQ316" s="51"/>
      <c r="VOR316" s="51"/>
      <c r="VOS316" s="51"/>
      <c r="VOT316" s="51"/>
      <c r="VOU316" s="51"/>
      <c r="VOV316" s="51"/>
      <c r="VOW316" s="51"/>
      <c r="VOX316" s="51"/>
      <c r="VOY316" s="51"/>
      <c r="VOZ316" s="51"/>
      <c r="VPA316" s="51"/>
      <c r="VPB316" s="51"/>
      <c r="VPC316" s="51"/>
      <c r="VPD316" s="51"/>
      <c r="VPE316" s="51"/>
      <c r="VPF316" s="51"/>
      <c r="VPG316" s="51"/>
      <c r="VPH316" s="51"/>
      <c r="VPI316" s="51"/>
      <c r="VPJ316" s="51"/>
      <c r="VPK316" s="51"/>
      <c r="VPL316" s="51"/>
      <c r="VPM316" s="51"/>
      <c r="VPN316" s="51"/>
      <c r="VPO316" s="51"/>
      <c r="VPP316" s="51"/>
      <c r="VPQ316" s="51"/>
      <c r="VPR316" s="51"/>
      <c r="VPS316" s="51"/>
      <c r="VPT316" s="51"/>
      <c r="VPU316" s="51"/>
      <c r="VPV316" s="51"/>
      <c r="VPW316" s="51"/>
      <c r="VPX316" s="51"/>
      <c r="VPY316" s="51"/>
      <c r="VPZ316" s="51"/>
      <c r="VQA316" s="51"/>
      <c r="VQB316" s="51"/>
      <c r="VQC316" s="51"/>
      <c r="VQD316" s="51"/>
      <c r="VQE316" s="51"/>
      <c r="VQF316" s="51"/>
      <c r="VQG316" s="51"/>
      <c r="VQH316" s="51"/>
      <c r="VQI316" s="51"/>
      <c r="VQJ316" s="51"/>
      <c r="VQK316" s="51"/>
      <c r="VQL316" s="51"/>
      <c r="VQM316" s="51"/>
      <c r="VQN316" s="51"/>
      <c r="VQO316" s="51"/>
      <c r="VQP316" s="51"/>
      <c r="VQQ316" s="51"/>
      <c r="VQR316" s="51"/>
      <c r="VQS316" s="51"/>
      <c r="VQT316" s="51"/>
      <c r="VQU316" s="51"/>
      <c r="VQV316" s="51"/>
      <c r="VQW316" s="51"/>
      <c r="VQX316" s="51"/>
      <c r="VQY316" s="51"/>
      <c r="VQZ316" s="51"/>
      <c r="VRA316" s="51"/>
      <c r="VRB316" s="51"/>
      <c r="VRC316" s="51"/>
      <c r="VRD316" s="51"/>
      <c r="VRE316" s="51"/>
      <c r="VRF316" s="51"/>
      <c r="VRG316" s="51"/>
      <c r="VRH316" s="51"/>
      <c r="VRI316" s="51"/>
      <c r="VRJ316" s="51"/>
      <c r="VRK316" s="51"/>
      <c r="VRL316" s="51"/>
      <c r="VRM316" s="51"/>
      <c r="VRN316" s="51"/>
      <c r="VRO316" s="51"/>
      <c r="VRP316" s="51"/>
      <c r="VRQ316" s="51"/>
      <c r="VRR316" s="51"/>
      <c r="VRS316" s="51"/>
      <c r="VRT316" s="51"/>
      <c r="VRU316" s="51"/>
      <c r="VRV316" s="51"/>
      <c r="VRW316" s="51"/>
      <c r="VRX316" s="51"/>
      <c r="VRY316" s="51"/>
      <c r="VRZ316" s="51"/>
      <c r="VSA316" s="51"/>
      <c r="VSB316" s="51"/>
      <c r="VSC316" s="51"/>
      <c r="VSD316" s="51"/>
      <c r="VSE316" s="51"/>
      <c r="VSF316" s="51"/>
      <c r="VSG316" s="51"/>
      <c r="VSH316" s="51"/>
      <c r="VSI316" s="51"/>
      <c r="VSJ316" s="51"/>
      <c r="VSK316" s="51"/>
      <c r="VSL316" s="51"/>
      <c r="VSM316" s="51"/>
      <c r="VSN316" s="51"/>
      <c r="VSO316" s="51"/>
      <c r="VSP316" s="51"/>
      <c r="VSQ316" s="51"/>
      <c r="VSR316" s="51"/>
      <c r="VSS316" s="51"/>
      <c r="VST316" s="51"/>
      <c r="VSU316" s="51"/>
      <c r="VSV316" s="51"/>
      <c r="VSW316" s="51"/>
      <c r="VSX316" s="51"/>
      <c r="VSY316" s="51"/>
      <c r="VSZ316" s="51"/>
      <c r="VTA316" s="51"/>
      <c r="VTB316" s="51"/>
      <c r="VTC316" s="51"/>
      <c r="VTD316" s="51"/>
      <c r="VTE316" s="51"/>
      <c r="VTF316" s="51"/>
      <c r="VTG316" s="51"/>
      <c r="VTH316" s="51"/>
      <c r="VTI316" s="51"/>
      <c r="VTJ316" s="51"/>
      <c r="VTK316" s="51"/>
      <c r="VTL316" s="51"/>
      <c r="VTM316" s="51"/>
      <c r="VTN316" s="51"/>
      <c r="VTO316" s="51"/>
      <c r="VTP316" s="51"/>
      <c r="VTQ316" s="51"/>
      <c r="VTR316" s="51"/>
      <c r="VTS316" s="51"/>
      <c r="VTT316" s="51"/>
      <c r="VTU316" s="51"/>
      <c r="VTV316" s="51"/>
      <c r="VTW316" s="51"/>
      <c r="VTX316" s="51"/>
      <c r="VTY316" s="51"/>
      <c r="VTZ316" s="51"/>
      <c r="VUA316" s="51"/>
      <c r="VUB316" s="51"/>
      <c r="VUC316" s="51"/>
      <c r="VUD316" s="51"/>
      <c r="VUE316" s="51"/>
      <c r="VUF316" s="51"/>
      <c r="VUG316" s="51"/>
      <c r="VUH316" s="51"/>
      <c r="VUI316" s="51"/>
      <c r="VUJ316" s="51"/>
      <c r="VUK316" s="51"/>
      <c r="VUL316" s="51"/>
      <c r="VUM316" s="51"/>
      <c r="VUN316" s="51"/>
      <c r="VUO316" s="51"/>
      <c r="VUP316" s="51"/>
      <c r="VUQ316" s="51"/>
      <c r="VUR316" s="51"/>
      <c r="VUS316" s="51"/>
      <c r="VUT316" s="51"/>
      <c r="VUU316" s="51"/>
      <c r="VUV316" s="51"/>
      <c r="VUW316" s="51"/>
      <c r="VUX316" s="51"/>
      <c r="VUY316" s="51"/>
      <c r="VUZ316" s="51"/>
      <c r="VVA316" s="51"/>
      <c r="VVB316" s="51"/>
      <c r="VVC316" s="51"/>
      <c r="VVD316" s="51"/>
      <c r="VVE316" s="51"/>
      <c r="VVF316" s="51"/>
      <c r="VVG316" s="51"/>
      <c r="VVH316" s="51"/>
      <c r="VVI316" s="51"/>
      <c r="VVJ316" s="51"/>
      <c r="VVK316" s="51"/>
      <c r="VVL316" s="51"/>
      <c r="VVM316" s="51"/>
      <c r="VVN316" s="51"/>
      <c r="VVO316" s="51"/>
      <c r="VVP316" s="51"/>
      <c r="VVQ316" s="51"/>
      <c r="VVR316" s="51"/>
      <c r="VVS316" s="51"/>
      <c r="VVT316" s="51"/>
      <c r="VVU316" s="51"/>
      <c r="VVV316" s="51"/>
      <c r="VVW316" s="51"/>
      <c r="VVX316" s="51"/>
      <c r="VVY316" s="51"/>
      <c r="VVZ316" s="51"/>
      <c r="VWA316" s="51"/>
      <c r="VWB316" s="51"/>
      <c r="VWC316" s="51"/>
      <c r="VWD316" s="51"/>
      <c r="VWE316" s="51"/>
      <c r="VWF316" s="51"/>
      <c r="VWG316" s="51"/>
      <c r="VWH316" s="51"/>
      <c r="VWI316" s="51"/>
      <c r="VWJ316" s="51"/>
      <c r="VWK316" s="51"/>
      <c r="VWL316" s="51"/>
      <c r="VWM316" s="51"/>
      <c r="VWN316" s="51"/>
      <c r="VWO316" s="51"/>
      <c r="VWP316" s="51"/>
      <c r="VWQ316" s="51"/>
      <c r="VWR316" s="51"/>
      <c r="VWS316" s="51"/>
      <c r="VWT316" s="51"/>
      <c r="VWU316" s="51"/>
      <c r="VWV316" s="51"/>
      <c r="VWW316" s="51"/>
      <c r="VWX316" s="51"/>
      <c r="VWY316" s="51"/>
      <c r="VWZ316" s="51"/>
      <c r="VXA316" s="51"/>
      <c r="VXB316" s="51"/>
      <c r="VXC316" s="51"/>
      <c r="VXD316" s="51"/>
      <c r="VXE316" s="51"/>
      <c r="VXF316" s="51"/>
      <c r="VXG316" s="51"/>
      <c r="VXH316" s="51"/>
      <c r="VXI316" s="51"/>
      <c r="VXJ316" s="51"/>
      <c r="VXK316" s="51"/>
      <c r="VXL316" s="51"/>
      <c r="VXM316" s="51"/>
      <c r="VXN316" s="51"/>
      <c r="VXO316" s="51"/>
      <c r="VXP316" s="51"/>
      <c r="VXQ316" s="51"/>
      <c r="VXR316" s="51"/>
      <c r="VXS316" s="51"/>
      <c r="VXT316" s="51"/>
      <c r="VXU316" s="51"/>
      <c r="VXV316" s="51"/>
      <c r="VXW316" s="51"/>
      <c r="VXX316" s="51"/>
      <c r="VXY316" s="51"/>
      <c r="VXZ316" s="51"/>
      <c r="VYA316" s="51"/>
      <c r="VYB316" s="51"/>
      <c r="VYC316" s="51"/>
      <c r="VYD316" s="51"/>
      <c r="VYE316" s="51"/>
      <c r="VYF316" s="51"/>
      <c r="VYG316" s="51"/>
      <c r="VYH316" s="51"/>
      <c r="VYI316" s="51"/>
      <c r="VYJ316" s="51"/>
      <c r="VYK316" s="51"/>
      <c r="VYL316" s="51"/>
      <c r="VYM316" s="51"/>
      <c r="VYN316" s="51"/>
      <c r="VYO316" s="51"/>
      <c r="VYP316" s="51"/>
      <c r="VYQ316" s="51"/>
      <c r="VYR316" s="51"/>
      <c r="VYS316" s="51"/>
      <c r="VYT316" s="51"/>
      <c r="VYU316" s="51"/>
      <c r="VYV316" s="51"/>
      <c r="VYW316" s="51"/>
      <c r="VYX316" s="51"/>
      <c r="VYY316" s="51"/>
      <c r="VYZ316" s="51"/>
      <c r="VZA316" s="51"/>
      <c r="VZB316" s="51"/>
      <c r="VZC316" s="51"/>
      <c r="VZD316" s="51"/>
      <c r="VZE316" s="51"/>
      <c r="VZF316" s="51"/>
      <c r="VZG316" s="51"/>
      <c r="VZH316" s="51"/>
      <c r="VZI316" s="51"/>
      <c r="VZJ316" s="51"/>
      <c r="VZK316" s="51"/>
      <c r="VZL316" s="51"/>
      <c r="VZM316" s="51"/>
      <c r="VZN316" s="51"/>
      <c r="VZO316" s="51"/>
      <c r="VZP316" s="51"/>
      <c r="VZQ316" s="51"/>
      <c r="VZR316" s="51"/>
      <c r="VZS316" s="51"/>
      <c r="VZT316" s="51"/>
      <c r="VZU316" s="51"/>
      <c r="VZV316" s="51"/>
      <c r="VZW316" s="51"/>
      <c r="VZX316" s="51"/>
      <c r="VZY316" s="51"/>
      <c r="VZZ316" s="51"/>
      <c r="WAA316" s="51"/>
      <c r="WAB316" s="51"/>
      <c r="WAC316" s="51"/>
      <c r="WAD316" s="51"/>
      <c r="WAE316" s="51"/>
      <c r="WAF316" s="51"/>
      <c r="WAG316" s="51"/>
      <c r="WAH316" s="51"/>
      <c r="WAI316" s="51"/>
      <c r="WAJ316" s="51"/>
      <c r="WAK316" s="51"/>
      <c r="WAL316" s="51"/>
      <c r="WAM316" s="51"/>
      <c r="WAN316" s="51"/>
      <c r="WAO316" s="51"/>
      <c r="WAP316" s="51"/>
      <c r="WAQ316" s="51"/>
      <c r="WAR316" s="51"/>
      <c r="WAS316" s="51"/>
      <c r="WAT316" s="51"/>
      <c r="WAU316" s="51"/>
      <c r="WAV316" s="51"/>
      <c r="WAW316" s="51"/>
      <c r="WAX316" s="51"/>
      <c r="WAY316" s="51"/>
      <c r="WAZ316" s="51"/>
      <c r="WBA316" s="51"/>
      <c r="WBB316" s="51"/>
      <c r="WBC316" s="51"/>
      <c r="WBD316" s="51"/>
      <c r="WBE316" s="51"/>
      <c r="WBF316" s="51"/>
      <c r="WBG316" s="51"/>
      <c r="WBH316" s="51"/>
      <c r="WBI316" s="51"/>
      <c r="WBJ316" s="51"/>
      <c r="WBK316" s="51"/>
      <c r="WBL316" s="51"/>
      <c r="WBM316" s="51"/>
      <c r="WBN316" s="51"/>
      <c r="WBO316" s="51"/>
      <c r="WBP316" s="51"/>
      <c r="WBQ316" s="51"/>
      <c r="WBR316" s="51"/>
      <c r="WBS316" s="51"/>
      <c r="WBT316" s="51"/>
      <c r="WBU316" s="51"/>
      <c r="WBV316" s="51"/>
      <c r="WBW316" s="51"/>
      <c r="WBX316" s="51"/>
      <c r="WBY316" s="51"/>
      <c r="WBZ316" s="51"/>
      <c r="WCA316" s="51"/>
      <c r="WCB316" s="51"/>
      <c r="WCC316" s="51"/>
      <c r="WCD316" s="51"/>
      <c r="WCE316" s="51"/>
      <c r="WCF316" s="51"/>
      <c r="WCG316" s="51"/>
      <c r="WCH316" s="51"/>
      <c r="WCI316" s="51"/>
      <c r="WCJ316" s="51"/>
      <c r="WCK316" s="51"/>
      <c r="WCL316" s="51"/>
      <c r="WCM316" s="51"/>
      <c r="WCN316" s="51"/>
      <c r="WCO316" s="51"/>
      <c r="WCP316" s="51"/>
      <c r="WCQ316" s="51"/>
      <c r="WCR316" s="51"/>
      <c r="WCS316" s="51"/>
      <c r="WCT316" s="51"/>
      <c r="WCU316" s="51"/>
      <c r="WCV316" s="51"/>
      <c r="WCW316" s="51"/>
      <c r="WCX316" s="51"/>
      <c r="WCY316" s="51"/>
      <c r="WCZ316" s="51"/>
      <c r="WDA316" s="51"/>
      <c r="WDB316" s="51"/>
      <c r="WDC316" s="51"/>
      <c r="WDD316" s="51"/>
      <c r="WDE316" s="51"/>
      <c r="WDF316" s="51"/>
      <c r="WDG316" s="51"/>
      <c r="WDH316" s="51"/>
      <c r="WDI316" s="51"/>
      <c r="WDJ316" s="51"/>
      <c r="WDK316" s="51"/>
      <c r="WDL316" s="51"/>
      <c r="WDM316" s="51"/>
      <c r="WDN316" s="51"/>
      <c r="WDO316" s="51"/>
      <c r="WDP316" s="51"/>
      <c r="WDQ316" s="51"/>
      <c r="WDR316" s="51"/>
      <c r="WDS316" s="51"/>
      <c r="WDT316" s="51"/>
      <c r="WDU316" s="51"/>
      <c r="WDV316" s="51"/>
      <c r="WDW316" s="51"/>
      <c r="WDX316" s="51"/>
      <c r="WDY316" s="51"/>
      <c r="WDZ316" s="51"/>
      <c r="WEA316" s="51"/>
      <c r="WEB316" s="51"/>
      <c r="WEC316" s="51"/>
      <c r="WED316" s="51"/>
      <c r="WEE316" s="51"/>
      <c r="WEF316" s="51"/>
      <c r="WEG316" s="51"/>
      <c r="WEH316" s="51"/>
      <c r="WEI316" s="51"/>
      <c r="WEJ316" s="51"/>
      <c r="WEK316" s="51"/>
      <c r="WEL316" s="51"/>
      <c r="WEM316" s="51"/>
      <c r="WEN316" s="51"/>
      <c r="WEO316" s="51"/>
      <c r="WEP316" s="51"/>
      <c r="WEQ316" s="51"/>
      <c r="WER316" s="51"/>
      <c r="WES316" s="51"/>
      <c r="WET316" s="51"/>
      <c r="WEU316" s="51"/>
      <c r="WEV316" s="51"/>
      <c r="WEW316" s="51"/>
      <c r="WEX316" s="51"/>
      <c r="WEY316" s="51"/>
      <c r="WEZ316" s="51"/>
      <c r="WFA316" s="51"/>
      <c r="WFB316" s="51"/>
      <c r="WFC316" s="51"/>
      <c r="WFD316" s="51"/>
      <c r="WFE316" s="51"/>
      <c r="WFF316" s="51"/>
      <c r="WFG316" s="51"/>
      <c r="WFH316" s="51"/>
      <c r="WFI316" s="51"/>
      <c r="WFJ316" s="51"/>
      <c r="WFK316" s="51"/>
      <c r="WFL316" s="51"/>
      <c r="WFM316" s="51"/>
      <c r="WFN316" s="51"/>
      <c r="WFO316" s="51"/>
      <c r="WFP316" s="51"/>
      <c r="WFQ316" s="51"/>
      <c r="WFR316" s="51"/>
      <c r="WFS316" s="51"/>
      <c r="WFT316" s="51"/>
      <c r="WFU316" s="51"/>
      <c r="WFV316" s="51"/>
      <c r="WFW316" s="51"/>
      <c r="WFX316" s="51"/>
      <c r="WFY316" s="51"/>
      <c r="WFZ316" s="51"/>
      <c r="WGA316" s="51"/>
      <c r="WGB316" s="51"/>
      <c r="WGC316" s="51"/>
      <c r="WGD316" s="51"/>
      <c r="WGE316" s="51"/>
      <c r="WGF316" s="51"/>
      <c r="WGG316" s="51"/>
      <c r="WGH316" s="51"/>
      <c r="WGI316" s="51"/>
      <c r="WGJ316" s="51"/>
      <c r="WGK316" s="51"/>
      <c r="WGL316" s="51"/>
      <c r="WGM316" s="51"/>
      <c r="WGN316" s="51"/>
      <c r="WGO316" s="51"/>
      <c r="WGP316" s="51"/>
      <c r="WGQ316" s="51"/>
      <c r="WGR316" s="51"/>
      <c r="WGS316" s="51"/>
      <c r="WGT316" s="51"/>
      <c r="WGU316" s="51"/>
      <c r="WGV316" s="51"/>
      <c r="WGW316" s="51"/>
      <c r="WGX316" s="51"/>
      <c r="WGY316" s="51"/>
      <c r="WGZ316" s="51"/>
      <c r="WHA316" s="51"/>
      <c r="WHB316" s="51"/>
      <c r="WHC316" s="51"/>
      <c r="WHD316" s="51"/>
      <c r="WHE316" s="51"/>
      <c r="WHF316" s="51"/>
      <c r="WHG316" s="51"/>
      <c r="WHH316" s="51"/>
      <c r="WHI316" s="51"/>
      <c r="WHJ316" s="51"/>
      <c r="WHK316" s="51"/>
      <c r="WHL316" s="51"/>
      <c r="WHM316" s="51"/>
      <c r="WHN316" s="51"/>
      <c r="WHO316" s="51"/>
      <c r="WHP316" s="51"/>
      <c r="WHQ316" s="51"/>
      <c r="WHR316" s="51"/>
      <c r="WHS316" s="51"/>
      <c r="WHT316" s="51"/>
      <c r="WHU316" s="51"/>
      <c r="WHV316" s="51"/>
      <c r="WHW316" s="51"/>
      <c r="WHX316" s="51"/>
      <c r="WHY316" s="51"/>
      <c r="WHZ316" s="51"/>
      <c r="WIA316" s="51"/>
      <c r="WIB316" s="51"/>
      <c r="WIC316" s="51"/>
      <c r="WID316" s="51"/>
      <c r="WIE316" s="51"/>
      <c r="WIF316" s="51"/>
      <c r="WIG316" s="51"/>
      <c r="WIH316" s="51"/>
      <c r="WII316" s="51"/>
      <c r="WIJ316" s="51"/>
      <c r="WIK316" s="51"/>
      <c r="WIL316" s="51"/>
      <c r="WIM316" s="51"/>
      <c r="WIN316" s="51"/>
      <c r="WIO316" s="51"/>
      <c r="WIP316" s="51"/>
      <c r="WIQ316" s="51"/>
      <c r="WIR316" s="51"/>
      <c r="WIS316" s="51"/>
      <c r="WIT316" s="51"/>
      <c r="WIU316" s="51"/>
      <c r="WIV316" s="51"/>
      <c r="WIW316" s="51"/>
      <c r="WIX316" s="51"/>
      <c r="WIY316" s="51"/>
      <c r="WIZ316" s="51"/>
      <c r="WJA316" s="51"/>
      <c r="WJB316" s="51"/>
      <c r="WJC316" s="51"/>
      <c r="WJD316" s="51"/>
      <c r="WJE316" s="51"/>
      <c r="WJF316" s="51"/>
      <c r="WJG316" s="51"/>
      <c r="WJH316" s="51"/>
      <c r="WJI316" s="51"/>
      <c r="WJJ316" s="51"/>
      <c r="WJK316" s="51"/>
      <c r="WJL316" s="51"/>
      <c r="WJM316" s="51"/>
      <c r="WJN316" s="51"/>
      <c r="WJO316" s="51"/>
      <c r="WJP316" s="51"/>
      <c r="WJQ316" s="51"/>
      <c r="WJR316" s="51"/>
      <c r="WJS316" s="51"/>
      <c r="WJT316" s="51"/>
      <c r="WJU316" s="51"/>
      <c r="WJV316" s="51"/>
      <c r="WJW316" s="51"/>
      <c r="WJX316" s="51"/>
      <c r="WJY316" s="51"/>
      <c r="WJZ316" s="51"/>
      <c r="WKA316" s="51"/>
      <c r="WKB316" s="51"/>
      <c r="WKC316" s="51"/>
      <c r="WKD316" s="51"/>
      <c r="WKE316" s="51"/>
      <c r="WKF316" s="51"/>
      <c r="WKG316" s="51"/>
      <c r="WKH316" s="51"/>
      <c r="WKI316" s="51"/>
      <c r="WKJ316" s="51"/>
      <c r="WKK316" s="51"/>
      <c r="WKL316" s="51"/>
      <c r="WKM316" s="51"/>
      <c r="WKN316" s="51"/>
      <c r="WKO316" s="51"/>
      <c r="WKP316" s="51"/>
      <c r="WKQ316" s="51"/>
      <c r="WKR316" s="51"/>
      <c r="WKS316" s="51"/>
      <c r="WKT316" s="51"/>
      <c r="WKU316" s="51"/>
      <c r="WKV316" s="51"/>
      <c r="WKW316" s="51"/>
      <c r="WKX316" s="51"/>
      <c r="WKY316" s="51"/>
      <c r="WKZ316" s="51"/>
      <c r="WLA316" s="51"/>
      <c r="WLB316" s="51"/>
      <c r="WLC316" s="51"/>
      <c r="WLD316" s="51"/>
      <c r="WLE316" s="51"/>
      <c r="WLF316" s="51"/>
      <c r="WLG316" s="51"/>
      <c r="WLH316" s="51"/>
      <c r="WLI316" s="51"/>
      <c r="WLJ316" s="51"/>
      <c r="WLK316" s="51"/>
      <c r="WLL316" s="51"/>
      <c r="WLM316" s="51"/>
      <c r="WLN316" s="51"/>
      <c r="WLO316" s="51"/>
      <c r="WLP316" s="51"/>
      <c r="WLQ316" s="51"/>
      <c r="WLR316" s="51"/>
      <c r="WLS316" s="51"/>
      <c r="WLT316" s="51"/>
      <c r="WLU316" s="51"/>
      <c r="WLV316" s="51"/>
      <c r="WLW316" s="51"/>
      <c r="WLX316" s="51"/>
      <c r="WLY316" s="51"/>
      <c r="WLZ316" s="51"/>
      <c r="WMA316" s="51"/>
      <c r="WMB316" s="51"/>
      <c r="WMC316" s="51"/>
      <c r="WMD316" s="51"/>
      <c r="WME316" s="51"/>
      <c r="WMF316" s="51"/>
      <c r="WMG316" s="51"/>
      <c r="WMH316" s="51"/>
      <c r="WMI316" s="51"/>
      <c r="WMJ316" s="51"/>
      <c r="WMK316" s="51"/>
      <c r="WML316" s="51"/>
      <c r="WMM316" s="51"/>
      <c r="WMN316" s="51"/>
      <c r="WMO316" s="51"/>
      <c r="WMP316" s="51"/>
      <c r="WMQ316" s="51"/>
      <c r="WMR316" s="51"/>
      <c r="WMS316" s="51"/>
      <c r="WMT316" s="51"/>
      <c r="WMU316" s="51"/>
      <c r="WMV316" s="51"/>
      <c r="WMW316" s="51"/>
      <c r="WMX316" s="51"/>
      <c r="WMY316" s="51"/>
      <c r="WMZ316" s="51"/>
      <c r="WNA316" s="51"/>
      <c r="WNB316" s="51"/>
      <c r="WNC316" s="51"/>
      <c r="WND316" s="51"/>
      <c r="WNE316" s="51"/>
      <c r="WNF316" s="51"/>
      <c r="WNG316" s="51"/>
      <c r="WNH316" s="51"/>
      <c r="WNI316" s="51"/>
      <c r="WNJ316" s="51"/>
      <c r="WNK316" s="51"/>
      <c r="WNL316" s="51"/>
      <c r="WNM316" s="51"/>
      <c r="WNN316" s="51"/>
      <c r="WNO316" s="51"/>
      <c r="WNP316" s="51"/>
      <c r="WNQ316" s="51"/>
      <c r="WNR316" s="51"/>
      <c r="WNS316" s="51"/>
      <c r="WNT316" s="51"/>
      <c r="WNU316" s="51"/>
      <c r="WNV316" s="51"/>
      <c r="WNW316" s="51"/>
      <c r="WNX316" s="51"/>
      <c r="WNY316" s="51"/>
      <c r="WNZ316" s="51"/>
      <c r="WOA316" s="51"/>
      <c r="WOB316" s="51"/>
      <c r="WOC316" s="51"/>
      <c r="WOD316" s="51"/>
      <c r="WOE316" s="51"/>
      <c r="WOF316" s="51"/>
      <c r="WOG316" s="51"/>
      <c r="WOH316" s="51"/>
      <c r="WOI316" s="51"/>
      <c r="WOJ316" s="51"/>
      <c r="WOK316" s="51"/>
      <c r="WOL316" s="51"/>
      <c r="WOM316" s="51"/>
      <c r="WON316" s="51"/>
      <c r="WOO316" s="51"/>
      <c r="WOP316" s="51"/>
      <c r="WOQ316" s="51"/>
      <c r="WOR316" s="51"/>
      <c r="WOS316" s="51"/>
      <c r="WOT316" s="51"/>
      <c r="WOU316" s="51"/>
      <c r="WOV316" s="51"/>
      <c r="WOW316" s="51"/>
      <c r="WOX316" s="51"/>
      <c r="WOY316" s="51"/>
      <c r="WOZ316" s="51"/>
      <c r="WPA316" s="51"/>
      <c r="WPB316" s="51"/>
      <c r="WPC316" s="51"/>
      <c r="WPD316" s="51"/>
      <c r="WPE316" s="51"/>
      <c r="WPF316" s="51"/>
      <c r="WPG316" s="51"/>
      <c r="WPH316" s="51"/>
      <c r="WPI316" s="51"/>
      <c r="WPJ316" s="51"/>
      <c r="WPK316" s="51"/>
      <c r="WPL316" s="51"/>
      <c r="WPM316" s="51"/>
      <c r="WPN316" s="51"/>
      <c r="WPO316" s="51"/>
      <c r="WPP316" s="51"/>
      <c r="WPQ316" s="51"/>
      <c r="WPR316" s="51"/>
      <c r="WPS316" s="51"/>
      <c r="WPT316" s="51"/>
      <c r="WPU316" s="51"/>
      <c r="WPV316" s="51"/>
      <c r="WPW316" s="51"/>
      <c r="WPX316" s="51"/>
      <c r="WPY316" s="51"/>
      <c r="WPZ316" s="51"/>
      <c r="WQA316" s="51"/>
      <c r="WQB316" s="51"/>
      <c r="WQC316" s="51"/>
      <c r="WQD316" s="51"/>
      <c r="WQE316" s="51"/>
      <c r="WQF316" s="51"/>
      <c r="WQG316" s="51"/>
      <c r="WQH316" s="51"/>
      <c r="WQI316" s="51"/>
      <c r="WQJ316" s="51"/>
      <c r="WQK316" s="51"/>
      <c r="WQL316" s="51"/>
      <c r="WQM316" s="51"/>
      <c r="WQN316" s="51"/>
      <c r="WQO316" s="51"/>
      <c r="WQP316" s="51"/>
      <c r="WQQ316" s="51"/>
      <c r="WQR316" s="51"/>
      <c r="WQS316" s="51"/>
      <c r="WQT316" s="51"/>
      <c r="WQU316" s="51"/>
      <c r="WQV316" s="51"/>
      <c r="WQW316" s="51"/>
      <c r="WQX316" s="51"/>
      <c r="WQY316" s="51"/>
      <c r="WQZ316" s="51"/>
      <c r="WRA316" s="51"/>
      <c r="WRB316" s="51"/>
      <c r="WRC316" s="51"/>
      <c r="WRD316" s="51"/>
      <c r="WRE316" s="51"/>
      <c r="WRF316" s="51"/>
      <c r="WRG316" s="51"/>
      <c r="WRH316" s="51"/>
      <c r="WRI316" s="51"/>
      <c r="WRJ316" s="51"/>
      <c r="WRK316" s="51"/>
      <c r="WRL316" s="51"/>
      <c r="WRM316" s="51"/>
      <c r="WRN316" s="51"/>
      <c r="WRO316" s="51"/>
      <c r="WRP316" s="51"/>
      <c r="WRQ316" s="51"/>
      <c r="WRR316" s="51"/>
      <c r="WRS316" s="51"/>
      <c r="WRT316" s="51"/>
      <c r="WRU316" s="51"/>
      <c r="WRV316" s="51"/>
      <c r="WRW316" s="51"/>
      <c r="WRX316" s="51"/>
      <c r="WRY316" s="51"/>
      <c r="WRZ316" s="51"/>
      <c r="WSA316" s="51"/>
      <c r="WSB316" s="51"/>
      <c r="WSC316" s="51"/>
      <c r="WSD316" s="51"/>
      <c r="WSE316" s="51"/>
      <c r="WSF316" s="51"/>
      <c r="WSG316" s="51"/>
      <c r="WSH316" s="51"/>
      <c r="WSI316" s="51"/>
      <c r="WSJ316" s="51"/>
      <c r="WSK316" s="51"/>
      <c r="WSL316" s="51"/>
      <c r="WSM316" s="51"/>
      <c r="WSN316" s="51"/>
      <c r="WSO316" s="51"/>
      <c r="WSP316" s="51"/>
      <c r="WSQ316" s="51"/>
      <c r="WSR316" s="51"/>
      <c r="WSS316" s="51"/>
      <c r="WST316" s="51"/>
      <c r="WSU316" s="51"/>
      <c r="WSV316" s="51"/>
      <c r="WSW316" s="51"/>
      <c r="WSX316" s="51"/>
      <c r="WSY316" s="51"/>
      <c r="WSZ316" s="51"/>
      <c r="WTA316" s="51"/>
      <c r="WTB316" s="51"/>
      <c r="WTC316" s="51"/>
      <c r="WTD316" s="51"/>
      <c r="WTE316" s="51"/>
      <c r="WTF316" s="51"/>
      <c r="WTG316" s="51"/>
      <c r="WTH316" s="51"/>
      <c r="WTI316" s="51"/>
      <c r="WTJ316" s="51"/>
      <c r="WTK316" s="51"/>
      <c r="WTL316" s="51"/>
      <c r="WTM316" s="51"/>
      <c r="WTN316" s="51"/>
      <c r="WTO316" s="51"/>
      <c r="WTP316" s="51"/>
      <c r="WTQ316" s="51"/>
      <c r="WTR316" s="51"/>
      <c r="WTS316" s="51"/>
      <c r="WTT316" s="51"/>
      <c r="WTU316" s="51"/>
      <c r="WTV316" s="51"/>
      <c r="WTW316" s="51"/>
      <c r="WTX316" s="51"/>
      <c r="WTY316" s="51"/>
      <c r="WTZ316" s="51"/>
      <c r="WUA316" s="51"/>
      <c r="WUB316" s="51"/>
      <c r="WUC316" s="51"/>
      <c r="WUD316" s="51"/>
      <c r="WUE316" s="51"/>
      <c r="WUF316" s="51"/>
      <c r="WUG316" s="51"/>
      <c r="WUH316" s="51"/>
      <c r="WUI316" s="51"/>
      <c r="WUJ316" s="51"/>
      <c r="WUK316" s="51"/>
      <c r="WUL316" s="51"/>
      <c r="WUM316" s="51"/>
      <c r="WUN316" s="51"/>
      <c r="WUO316" s="51"/>
      <c r="WUP316" s="51"/>
      <c r="WUQ316" s="51"/>
      <c r="WUR316" s="51"/>
      <c r="WUS316" s="51"/>
      <c r="WUT316" s="51"/>
      <c r="WUU316" s="51"/>
      <c r="WUV316" s="51"/>
      <c r="WUW316" s="51"/>
      <c r="WUX316" s="51"/>
      <c r="WUY316" s="51"/>
      <c r="WUZ316" s="51"/>
      <c r="WVA316" s="51"/>
      <c r="WVB316" s="51"/>
      <c r="WVC316" s="51"/>
      <c r="WVD316" s="51"/>
      <c r="WVE316" s="51"/>
      <c r="WVF316" s="51"/>
      <c r="WVG316" s="51"/>
      <c r="WVH316" s="51"/>
      <c r="WVI316" s="51"/>
      <c r="WVJ316" s="51"/>
      <c r="WVK316" s="51"/>
      <c r="WVL316" s="51"/>
      <c r="WVM316" s="51"/>
      <c r="WVN316" s="51"/>
      <c r="WVO316" s="51"/>
      <c r="WVP316" s="51"/>
      <c r="WVQ316" s="51"/>
      <c r="WVR316" s="51"/>
      <c r="WVS316" s="51"/>
      <c r="WVT316" s="51"/>
      <c r="WVU316" s="51"/>
      <c r="WVV316" s="51"/>
      <c r="WVW316" s="51"/>
      <c r="WVX316" s="51"/>
      <c r="WVY316" s="51"/>
      <c r="WVZ316" s="51"/>
      <c r="WWA316" s="51"/>
      <c r="WWB316" s="51"/>
      <c r="WWC316" s="51"/>
      <c r="WWD316" s="51"/>
      <c r="WWE316" s="51"/>
      <c r="WWF316" s="51"/>
      <c r="WWG316" s="51"/>
      <c r="WWH316" s="51"/>
      <c r="WWI316" s="51"/>
      <c r="WWJ316" s="51"/>
      <c r="WWK316" s="51"/>
      <c r="WWL316" s="51"/>
      <c r="WWM316" s="51"/>
      <c r="WWN316" s="51"/>
      <c r="WWO316" s="51"/>
      <c r="WWP316" s="51"/>
      <c r="WWQ316" s="51"/>
      <c r="WWR316" s="51"/>
      <c r="WWS316" s="51"/>
      <c r="WWT316" s="51"/>
      <c r="WWU316" s="51"/>
      <c r="WWV316" s="51"/>
      <c r="WWW316" s="51"/>
      <c r="WWX316" s="51"/>
      <c r="WWY316" s="51"/>
      <c r="WWZ316" s="51"/>
      <c r="WXA316" s="51"/>
      <c r="WXB316" s="51"/>
      <c r="WXC316" s="51"/>
      <c r="WXD316" s="51"/>
      <c r="WXE316" s="51"/>
      <c r="WXF316" s="51"/>
      <c r="WXG316" s="51"/>
      <c r="WXH316" s="51"/>
      <c r="WXI316" s="51"/>
      <c r="WXJ316" s="51"/>
      <c r="WXK316" s="51"/>
      <c r="WXL316" s="51"/>
      <c r="WXM316" s="51"/>
      <c r="WXN316" s="51"/>
      <c r="WXO316" s="51"/>
      <c r="WXP316" s="51"/>
      <c r="WXQ316" s="51"/>
      <c r="WXR316" s="51"/>
      <c r="WXS316" s="51"/>
      <c r="WXT316" s="51"/>
      <c r="WXU316" s="51"/>
      <c r="WXV316" s="51"/>
      <c r="WXW316" s="51"/>
      <c r="WXX316" s="51"/>
      <c r="WXY316" s="51"/>
      <c r="WXZ316" s="51"/>
      <c r="WYA316" s="51"/>
      <c r="WYB316" s="51"/>
      <c r="WYC316" s="51"/>
      <c r="WYD316" s="51"/>
      <c r="WYE316" s="51"/>
      <c r="WYF316" s="51"/>
      <c r="WYG316" s="51"/>
      <c r="WYH316" s="51"/>
      <c r="WYI316" s="51"/>
      <c r="WYJ316" s="51"/>
      <c r="WYK316" s="51"/>
      <c r="WYL316" s="51"/>
      <c r="WYM316" s="51"/>
      <c r="WYN316" s="51"/>
      <c r="WYO316" s="51"/>
      <c r="WYP316" s="51"/>
      <c r="WYQ316" s="51"/>
      <c r="WYR316" s="51"/>
      <c r="WYS316" s="51"/>
      <c r="WYT316" s="51"/>
      <c r="WYU316" s="51"/>
      <c r="WYV316" s="51"/>
      <c r="WYW316" s="51"/>
      <c r="WYX316" s="51"/>
      <c r="WYY316" s="51"/>
      <c r="WYZ316" s="51"/>
      <c r="WZA316" s="51"/>
      <c r="WZB316" s="51"/>
      <c r="WZC316" s="51"/>
      <c r="WZD316" s="51"/>
      <c r="WZE316" s="51"/>
      <c r="WZF316" s="51"/>
      <c r="WZG316" s="51"/>
      <c r="WZH316" s="51"/>
      <c r="WZI316" s="51"/>
      <c r="WZJ316" s="51"/>
      <c r="WZK316" s="51"/>
      <c r="WZL316" s="51"/>
      <c r="WZM316" s="51"/>
      <c r="WZN316" s="51"/>
      <c r="WZO316" s="51"/>
      <c r="WZP316" s="51"/>
      <c r="WZQ316" s="51"/>
      <c r="WZR316" s="51"/>
      <c r="WZS316" s="51"/>
      <c r="WZT316" s="51"/>
      <c r="WZU316" s="51"/>
      <c r="WZV316" s="51"/>
      <c r="WZW316" s="51"/>
      <c r="WZX316" s="51"/>
      <c r="WZY316" s="51"/>
      <c r="WZZ316" s="51"/>
      <c r="XAA316" s="51"/>
      <c r="XAB316" s="51"/>
      <c r="XAC316" s="51"/>
      <c r="XAD316" s="51"/>
      <c r="XAE316" s="51"/>
      <c r="XAF316" s="51"/>
      <c r="XAG316" s="51"/>
      <c r="XAH316" s="51"/>
      <c r="XAI316" s="51"/>
      <c r="XAJ316" s="51"/>
      <c r="XAK316" s="51"/>
      <c r="XAL316" s="51"/>
      <c r="XAM316" s="51"/>
      <c r="XAN316" s="51"/>
      <c r="XAO316" s="51"/>
      <c r="XAP316" s="51"/>
      <c r="XAQ316" s="51"/>
      <c r="XAR316" s="51"/>
      <c r="XAS316" s="51"/>
      <c r="XAT316" s="51"/>
      <c r="XAU316" s="51"/>
      <c r="XAV316" s="51"/>
      <c r="XAW316" s="51"/>
      <c r="XAX316" s="51"/>
      <c r="XAY316" s="51"/>
      <c r="XAZ316" s="51"/>
      <c r="XBA316" s="51"/>
      <c r="XBB316" s="51"/>
      <c r="XBC316" s="51"/>
      <c r="XBD316" s="51"/>
      <c r="XBE316" s="51"/>
      <c r="XBF316" s="51"/>
      <c r="XBG316" s="51"/>
      <c r="XBH316" s="51"/>
      <c r="XBI316" s="51"/>
      <c r="XBJ316" s="51"/>
      <c r="XBK316" s="51"/>
      <c r="XBL316" s="51"/>
      <c r="XBM316" s="51"/>
      <c r="XBN316" s="51"/>
      <c r="XBO316" s="51"/>
      <c r="XBP316" s="51"/>
      <c r="XBQ316" s="51"/>
      <c r="XBR316" s="51"/>
      <c r="XBS316" s="51"/>
      <c r="XBT316" s="51"/>
      <c r="XBU316" s="51"/>
      <c r="XBV316" s="51"/>
      <c r="XBW316" s="51"/>
      <c r="XBX316" s="51"/>
      <c r="XBY316" s="51"/>
      <c r="XBZ316" s="51"/>
      <c r="XCA316" s="51"/>
      <c r="XCB316" s="51"/>
      <c r="XCC316" s="51"/>
      <c r="XCD316" s="51"/>
      <c r="XCE316" s="51"/>
      <c r="XCF316" s="51"/>
      <c r="XCG316" s="51"/>
      <c r="XCH316" s="51"/>
      <c r="XCI316" s="51"/>
      <c r="XCJ316" s="51"/>
      <c r="XCK316" s="51"/>
      <c r="XCL316" s="51"/>
      <c r="XCM316" s="51"/>
      <c r="XCN316" s="51"/>
      <c r="XCO316" s="51"/>
      <c r="XCP316" s="51"/>
      <c r="XCQ316" s="51"/>
      <c r="XCR316" s="51"/>
      <c r="XCS316" s="51"/>
      <c r="XCT316" s="51"/>
      <c r="XCU316" s="51"/>
      <c r="XCV316" s="51"/>
      <c r="XCW316" s="51"/>
      <c r="XCX316" s="51"/>
      <c r="XCY316" s="51"/>
      <c r="XCZ316" s="51"/>
      <c r="XDA316" s="51"/>
      <c r="XDB316" s="51"/>
      <c r="XDC316" s="51"/>
      <c r="XDD316" s="51"/>
      <c r="XDE316" s="51"/>
      <c r="XDF316" s="51"/>
      <c r="XDG316" s="51"/>
      <c r="XDH316" s="51"/>
      <c r="XDI316" s="51"/>
      <c r="XDJ316" s="51"/>
      <c r="XDK316" s="51"/>
      <c r="XDL316" s="51"/>
      <c r="XDM316" s="51"/>
      <c r="XDN316" s="51"/>
      <c r="XDO316" s="51"/>
      <c r="XDP316" s="51"/>
      <c r="XDQ316" s="51"/>
      <c r="XDR316" s="51"/>
      <c r="XDS316" s="51"/>
      <c r="XDT316" s="51"/>
      <c r="XDU316" s="51"/>
      <c r="XDV316" s="51"/>
      <c r="XDW316" s="51"/>
      <c r="XDX316" s="51"/>
      <c r="XDY316" s="51"/>
      <c r="XDZ316" s="51"/>
      <c r="XEA316" s="51"/>
      <c r="XEB316" s="51"/>
      <c r="XEC316" s="51"/>
      <c r="XED316" s="51"/>
      <c r="XEE316" s="51"/>
      <c r="XEF316" s="51"/>
      <c r="XEG316" s="51"/>
      <c r="XEH316" s="51"/>
      <c r="XEI316" s="51"/>
      <c r="XEJ316" s="51"/>
      <c r="XEK316" s="51"/>
      <c r="XEL316" s="51"/>
      <c r="XEM316" s="51"/>
      <c r="XEN316" s="51"/>
      <c r="XEO316" s="51"/>
      <c r="XEP316" s="51"/>
      <c r="XEQ316" s="51"/>
      <c r="XER316" s="51"/>
      <c r="XES316" s="51"/>
      <c r="XET316" s="51"/>
      <c r="XEU316" s="51"/>
      <c r="XEV316" s="51"/>
      <c r="XEW316" s="51"/>
      <c r="XEX316" s="51"/>
      <c r="XEY316" s="51"/>
      <c r="XEZ316" s="51"/>
      <c r="XFA316" s="51"/>
      <c r="XFB316" s="51"/>
      <c r="XFC316" s="51"/>
    </row>
    <row r="317" spans="1:16383" ht="14.4" customHeight="1" x14ac:dyDescent="0.3">
      <c r="A317" s="111"/>
      <c r="B317" s="109"/>
      <c r="C317" s="328">
        <v>45209</v>
      </c>
      <c r="D317" s="14"/>
      <c r="E317" s="14"/>
      <c r="F317" s="178"/>
      <c r="G317" s="329" t="s">
        <v>941</v>
      </c>
      <c r="H317" s="330" t="s">
        <v>2484</v>
      </c>
      <c r="I317" s="109"/>
      <c r="J317" s="109"/>
      <c r="K317" s="109"/>
      <c r="L317" s="109"/>
      <c r="M317" s="109">
        <v>50000</v>
      </c>
      <c r="N317" s="331" t="s">
        <v>287</v>
      </c>
      <c r="O317" s="109"/>
      <c r="P317" s="109"/>
      <c r="Q317" s="332"/>
      <c r="R317" s="109"/>
      <c r="S317" s="282"/>
      <c r="T317" s="333"/>
      <c r="U317" s="51"/>
      <c r="V317" s="51"/>
      <c r="W317" s="51"/>
      <c r="X317" s="51"/>
      <c r="Y317" s="51"/>
      <c r="Z317" s="51"/>
      <c r="AA317" s="51"/>
      <c r="AB317" s="51"/>
      <c r="AC317" s="51"/>
      <c r="AD317" s="51"/>
      <c r="AE317" s="51"/>
      <c r="AF317" s="51"/>
      <c r="AG317" s="51"/>
      <c r="AH317" s="51"/>
      <c r="AI317" s="51"/>
      <c r="AJ317" s="51"/>
      <c r="AK317" s="51"/>
      <c r="AL317" s="51"/>
      <c r="AM317" s="51"/>
      <c r="AN317" s="51"/>
      <c r="AO317" s="51"/>
      <c r="AP317" s="51"/>
      <c r="AQ317" s="51"/>
      <c r="AR317" s="51"/>
      <c r="AS317" s="51"/>
      <c r="AT317" s="51"/>
      <c r="AU317" s="51"/>
      <c r="AV317" s="51"/>
      <c r="AW317" s="51"/>
      <c r="AX317" s="51"/>
      <c r="AY317" s="51"/>
      <c r="AZ317" s="51"/>
      <c r="BA317" s="51"/>
      <c r="BB317" s="51"/>
      <c r="BC317" s="51"/>
      <c r="BD317" s="51"/>
      <c r="BE317" s="51"/>
      <c r="BF317" s="51"/>
      <c r="BG317" s="51"/>
      <c r="BH317" s="51"/>
      <c r="BI317" s="51"/>
      <c r="BJ317" s="51"/>
      <c r="BK317" s="51"/>
      <c r="BL317" s="51"/>
      <c r="BM317" s="51"/>
      <c r="BN317" s="51"/>
      <c r="BO317" s="51"/>
      <c r="BP317" s="51"/>
      <c r="BQ317" s="51"/>
      <c r="BR317" s="51"/>
      <c r="BS317" s="51"/>
      <c r="BT317" s="51"/>
      <c r="BU317" s="51"/>
      <c r="BV317" s="51"/>
      <c r="BW317" s="51"/>
      <c r="BX317" s="51"/>
      <c r="BY317" s="51"/>
      <c r="BZ317" s="51"/>
      <c r="CA317" s="51"/>
      <c r="CB317" s="51"/>
      <c r="CC317" s="51"/>
      <c r="CD317" s="51"/>
      <c r="CE317" s="51"/>
      <c r="CF317" s="51"/>
      <c r="CG317" s="51"/>
      <c r="CH317" s="51"/>
      <c r="CI317" s="51"/>
      <c r="CJ317" s="51"/>
      <c r="CK317" s="51"/>
      <c r="CL317" s="51"/>
      <c r="CM317" s="51"/>
      <c r="CN317" s="51"/>
      <c r="CO317" s="51"/>
      <c r="CP317" s="51"/>
      <c r="CQ317" s="51"/>
      <c r="CR317" s="51"/>
      <c r="CS317" s="51"/>
      <c r="CT317" s="51"/>
      <c r="CU317" s="51"/>
      <c r="CV317" s="51"/>
      <c r="CW317" s="51"/>
      <c r="CX317" s="51"/>
      <c r="CY317" s="51"/>
      <c r="CZ317" s="51"/>
      <c r="DA317" s="51"/>
      <c r="DB317" s="51"/>
      <c r="DC317" s="51"/>
      <c r="DD317" s="51"/>
      <c r="DE317" s="51"/>
      <c r="DF317" s="51"/>
      <c r="DG317" s="51"/>
      <c r="DH317" s="51"/>
      <c r="DI317" s="51"/>
      <c r="DJ317" s="51"/>
      <c r="DK317" s="51"/>
      <c r="DL317" s="51"/>
      <c r="DM317" s="51"/>
      <c r="DN317" s="51"/>
      <c r="DO317" s="51"/>
      <c r="DP317" s="51"/>
      <c r="DQ317" s="51"/>
      <c r="DR317" s="51"/>
      <c r="DS317" s="51"/>
      <c r="DT317" s="51"/>
      <c r="DU317" s="51"/>
      <c r="DV317" s="51"/>
      <c r="DW317" s="51"/>
      <c r="DX317" s="51"/>
      <c r="DY317" s="51"/>
      <c r="DZ317" s="51"/>
      <c r="EA317" s="51"/>
      <c r="EB317" s="51"/>
      <c r="EC317" s="51"/>
      <c r="ED317" s="51"/>
      <c r="EE317" s="51"/>
      <c r="EF317" s="51"/>
      <c r="EG317" s="51"/>
      <c r="EH317" s="51"/>
      <c r="EI317" s="51"/>
      <c r="EJ317" s="51"/>
      <c r="EK317" s="51"/>
      <c r="EL317" s="51"/>
      <c r="EM317" s="51"/>
      <c r="EN317" s="51"/>
      <c r="EO317" s="51"/>
      <c r="EP317" s="51"/>
      <c r="EQ317" s="51"/>
      <c r="ER317" s="51"/>
      <c r="ES317" s="51"/>
      <c r="ET317" s="51"/>
      <c r="EU317" s="51"/>
      <c r="EV317" s="51"/>
      <c r="EW317" s="51"/>
      <c r="EX317" s="51"/>
      <c r="EY317" s="51"/>
      <c r="EZ317" s="51"/>
      <c r="FA317" s="51"/>
      <c r="FB317" s="51"/>
      <c r="FC317" s="51"/>
      <c r="FD317" s="51"/>
      <c r="FE317" s="51"/>
      <c r="FF317" s="51"/>
      <c r="FG317" s="51"/>
      <c r="FH317" s="51"/>
      <c r="FI317" s="51"/>
      <c r="FJ317" s="51"/>
      <c r="FK317" s="51"/>
      <c r="FL317" s="51"/>
      <c r="FM317" s="51"/>
      <c r="FN317" s="51"/>
      <c r="FO317" s="51"/>
      <c r="FP317" s="51"/>
      <c r="FQ317" s="51"/>
      <c r="FR317" s="51"/>
      <c r="FS317" s="51"/>
      <c r="FT317" s="51"/>
      <c r="FU317" s="51"/>
      <c r="FV317" s="51"/>
      <c r="FW317" s="51"/>
      <c r="FX317" s="51"/>
      <c r="FY317" s="51"/>
      <c r="FZ317" s="51"/>
      <c r="GA317" s="51"/>
      <c r="GB317" s="51"/>
      <c r="GC317" s="51"/>
      <c r="GD317" s="51"/>
      <c r="GE317" s="51"/>
      <c r="GF317" s="51"/>
      <c r="GG317" s="51"/>
      <c r="GH317" s="51"/>
      <c r="GI317" s="51"/>
      <c r="GJ317" s="51"/>
      <c r="GK317" s="51"/>
      <c r="GL317" s="51"/>
      <c r="GM317" s="51"/>
      <c r="GN317" s="51"/>
      <c r="GO317" s="51"/>
      <c r="GP317" s="51"/>
      <c r="GQ317" s="51"/>
      <c r="GR317" s="51"/>
      <c r="GS317" s="51"/>
      <c r="GT317" s="51"/>
      <c r="GU317" s="51"/>
      <c r="GV317" s="51"/>
      <c r="GW317" s="51"/>
      <c r="GX317" s="51"/>
      <c r="GY317" s="51"/>
      <c r="GZ317" s="51"/>
      <c r="HA317" s="51"/>
      <c r="HB317" s="51"/>
      <c r="HC317" s="51"/>
      <c r="HD317" s="51"/>
      <c r="HE317" s="51"/>
      <c r="HF317" s="51"/>
      <c r="HG317" s="51"/>
      <c r="HH317" s="51"/>
      <c r="HI317" s="51"/>
      <c r="HJ317" s="51"/>
      <c r="HK317" s="51"/>
      <c r="HL317" s="51"/>
      <c r="HM317" s="51"/>
      <c r="HN317" s="51"/>
      <c r="HO317" s="51"/>
      <c r="HP317" s="51"/>
      <c r="HQ317" s="51"/>
      <c r="HR317" s="51"/>
      <c r="HS317" s="51"/>
      <c r="HT317" s="51"/>
      <c r="HU317" s="51"/>
      <c r="HV317" s="51"/>
      <c r="HW317" s="51"/>
      <c r="HX317" s="51"/>
      <c r="HY317" s="51"/>
      <c r="HZ317" s="51"/>
      <c r="IA317" s="51"/>
      <c r="IB317" s="51"/>
      <c r="IC317" s="51"/>
      <c r="ID317" s="51"/>
      <c r="IE317" s="51"/>
      <c r="IF317" s="51"/>
      <c r="IG317" s="51"/>
      <c r="IH317" s="51"/>
      <c r="II317" s="51"/>
      <c r="IJ317" s="51"/>
      <c r="IK317" s="51"/>
      <c r="IL317" s="51"/>
      <c r="IM317" s="51"/>
      <c r="IN317" s="51"/>
      <c r="IO317" s="51"/>
      <c r="IP317" s="51"/>
      <c r="IQ317" s="51"/>
      <c r="IR317" s="51"/>
      <c r="IS317" s="51"/>
      <c r="IT317" s="51"/>
      <c r="IU317" s="51"/>
      <c r="IV317" s="51"/>
      <c r="IW317" s="51"/>
      <c r="IX317" s="51"/>
      <c r="IY317" s="51"/>
      <c r="IZ317" s="51"/>
      <c r="JA317" s="51"/>
      <c r="JB317" s="51"/>
      <c r="JC317" s="51"/>
      <c r="JD317" s="51"/>
      <c r="JE317" s="51"/>
      <c r="JF317" s="51"/>
      <c r="JG317" s="51"/>
      <c r="JH317" s="51"/>
      <c r="JI317" s="51"/>
      <c r="JJ317" s="51"/>
      <c r="JK317" s="51"/>
      <c r="JL317" s="51"/>
      <c r="JM317" s="51"/>
      <c r="JN317" s="51"/>
      <c r="JO317" s="51"/>
      <c r="JP317" s="51"/>
      <c r="JQ317" s="51"/>
      <c r="JR317" s="51"/>
      <c r="JS317" s="51"/>
      <c r="JT317" s="51"/>
      <c r="JU317" s="51"/>
      <c r="JV317" s="51"/>
      <c r="JW317" s="51"/>
      <c r="JX317" s="51"/>
      <c r="JY317" s="51"/>
      <c r="JZ317" s="51"/>
      <c r="KA317" s="51"/>
      <c r="KB317" s="51"/>
      <c r="KC317" s="51"/>
      <c r="KD317" s="51"/>
      <c r="KE317" s="51"/>
      <c r="KF317" s="51"/>
      <c r="KG317" s="51"/>
      <c r="KH317" s="51"/>
      <c r="KI317" s="51"/>
      <c r="KJ317" s="51"/>
      <c r="KK317" s="51"/>
      <c r="KL317" s="51"/>
      <c r="KM317" s="51"/>
      <c r="KN317" s="51"/>
      <c r="KO317" s="51"/>
      <c r="KP317" s="51"/>
      <c r="KQ317" s="51"/>
      <c r="KR317" s="51"/>
      <c r="KS317" s="51"/>
      <c r="KT317" s="51"/>
      <c r="KU317" s="51"/>
      <c r="KV317" s="51"/>
      <c r="KW317" s="51"/>
      <c r="KX317" s="51"/>
      <c r="KY317" s="51"/>
      <c r="KZ317" s="51"/>
      <c r="LA317" s="51"/>
      <c r="LB317" s="51"/>
      <c r="LC317" s="51"/>
      <c r="LD317" s="51"/>
      <c r="LE317" s="51"/>
      <c r="LF317" s="51"/>
      <c r="LG317" s="51"/>
      <c r="LH317" s="51"/>
      <c r="LI317" s="51"/>
      <c r="LJ317" s="51"/>
      <c r="LK317" s="51"/>
      <c r="LL317" s="51"/>
      <c r="LM317" s="51"/>
      <c r="LN317" s="51"/>
      <c r="LO317" s="51"/>
      <c r="LP317" s="51"/>
      <c r="LQ317" s="51"/>
      <c r="LR317" s="51"/>
      <c r="LS317" s="51"/>
      <c r="LT317" s="51"/>
      <c r="LU317" s="51"/>
      <c r="LV317" s="51"/>
      <c r="LW317" s="51"/>
      <c r="LX317" s="51"/>
      <c r="LY317" s="51"/>
      <c r="LZ317" s="51"/>
      <c r="MA317" s="51"/>
      <c r="MB317" s="51"/>
      <c r="MC317" s="51"/>
      <c r="MD317" s="51"/>
      <c r="ME317" s="51"/>
      <c r="MF317" s="51"/>
      <c r="MG317" s="51"/>
      <c r="MH317" s="51"/>
      <c r="MI317" s="51"/>
      <c r="MJ317" s="51"/>
      <c r="MK317" s="51"/>
      <c r="ML317" s="51"/>
      <c r="MM317" s="51"/>
      <c r="MN317" s="51"/>
      <c r="MO317" s="51"/>
      <c r="MP317" s="51"/>
      <c r="MQ317" s="51"/>
      <c r="MR317" s="51"/>
      <c r="MS317" s="51"/>
      <c r="MT317" s="51"/>
      <c r="MU317" s="51"/>
      <c r="MV317" s="51"/>
      <c r="MW317" s="51"/>
      <c r="MX317" s="51"/>
      <c r="MY317" s="51"/>
      <c r="MZ317" s="51"/>
      <c r="NA317" s="51"/>
      <c r="NB317" s="51"/>
      <c r="NC317" s="51"/>
      <c r="ND317" s="51"/>
      <c r="NE317" s="51"/>
      <c r="NF317" s="51"/>
      <c r="NG317" s="51"/>
      <c r="NH317" s="51"/>
      <c r="NI317" s="51"/>
      <c r="NJ317" s="51"/>
      <c r="NK317" s="51"/>
      <c r="NL317" s="51"/>
      <c r="NM317" s="51"/>
      <c r="NN317" s="51"/>
      <c r="NO317" s="51"/>
      <c r="NP317" s="51"/>
      <c r="NQ317" s="51"/>
      <c r="NR317" s="51"/>
      <c r="NS317" s="51"/>
      <c r="NT317" s="51"/>
      <c r="NU317" s="51"/>
      <c r="NV317" s="51"/>
      <c r="NW317" s="51"/>
      <c r="NX317" s="51"/>
      <c r="NY317" s="51"/>
      <c r="NZ317" s="51"/>
      <c r="OA317" s="51"/>
      <c r="OB317" s="51"/>
      <c r="OC317" s="51"/>
      <c r="OD317" s="51"/>
      <c r="OE317" s="51"/>
      <c r="OF317" s="51"/>
      <c r="OG317" s="51"/>
      <c r="OH317" s="51"/>
      <c r="OI317" s="51"/>
      <c r="OJ317" s="51"/>
      <c r="OK317" s="51"/>
      <c r="OL317" s="51"/>
      <c r="OM317" s="51"/>
      <c r="ON317" s="51"/>
      <c r="OO317" s="51"/>
      <c r="OP317" s="51"/>
      <c r="OQ317" s="51"/>
      <c r="OR317" s="51"/>
      <c r="OS317" s="51"/>
      <c r="OT317" s="51"/>
      <c r="OU317" s="51"/>
      <c r="OV317" s="51"/>
      <c r="OW317" s="51"/>
      <c r="OX317" s="51"/>
      <c r="OY317" s="51"/>
      <c r="OZ317" s="51"/>
      <c r="PA317" s="51"/>
      <c r="PB317" s="51"/>
      <c r="PC317" s="51"/>
      <c r="PD317" s="51"/>
      <c r="PE317" s="51"/>
      <c r="PF317" s="51"/>
      <c r="PG317" s="51"/>
      <c r="PH317" s="51"/>
      <c r="PI317" s="51"/>
      <c r="PJ317" s="51"/>
      <c r="PK317" s="51"/>
      <c r="PL317" s="51"/>
      <c r="PM317" s="51"/>
      <c r="PN317" s="51"/>
      <c r="PO317" s="51"/>
      <c r="PP317" s="51"/>
      <c r="PQ317" s="51"/>
      <c r="PR317" s="51"/>
      <c r="PS317" s="51"/>
      <c r="PT317" s="51"/>
      <c r="PU317" s="51"/>
      <c r="PV317" s="51"/>
      <c r="PW317" s="51"/>
      <c r="PX317" s="51"/>
      <c r="PY317" s="51"/>
      <c r="PZ317" s="51"/>
      <c r="QA317" s="51"/>
      <c r="QB317" s="51"/>
      <c r="QC317" s="51"/>
      <c r="QD317" s="51"/>
      <c r="QE317" s="51"/>
      <c r="QF317" s="51"/>
      <c r="QG317" s="51"/>
      <c r="QH317" s="51"/>
      <c r="QI317" s="51"/>
      <c r="QJ317" s="51"/>
      <c r="QK317" s="51"/>
      <c r="QL317" s="51"/>
      <c r="QM317" s="51"/>
      <c r="QN317" s="51"/>
      <c r="QO317" s="51"/>
      <c r="QP317" s="51"/>
      <c r="QQ317" s="51"/>
      <c r="QR317" s="51"/>
      <c r="QS317" s="51"/>
      <c r="QT317" s="51"/>
      <c r="QU317" s="51"/>
      <c r="QV317" s="51"/>
      <c r="QW317" s="51"/>
      <c r="QX317" s="51"/>
      <c r="QY317" s="51"/>
      <c r="QZ317" s="51"/>
      <c r="RA317" s="51"/>
      <c r="RB317" s="51"/>
      <c r="RC317" s="51"/>
      <c r="RD317" s="51"/>
      <c r="RE317" s="51"/>
      <c r="RF317" s="51"/>
      <c r="RG317" s="51"/>
      <c r="RH317" s="51"/>
      <c r="RI317" s="51"/>
      <c r="RJ317" s="51"/>
      <c r="RK317" s="51"/>
      <c r="RL317" s="51"/>
      <c r="RM317" s="51"/>
      <c r="RN317" s="51"/>
      <c r="RO317" s="51"/>
      <c r="RP317" s="51"/>
      <c r="RQ317" s="51"/>
      <c r="RR317" s="51"/>
      <c r="RS317" s="51"/>
      <c r="RT317" s="51"/>
      <c r="RU317" s="51"/>
      <c r="RV317" s="51"/>
      <c r="RW317" s="51"/>
      <c r="RX317" s="51"/>
      <c r="RY317" s="51"/>
      <c r="RZ317" s="51"/>
      <c r="SA317" s="51"/>
      <c r="SB317" s="51"/>
      <c r="SC317" s="51"/>
      <c r="SD317" s="51"/>
      <c r="SE317" s="51"/>
      <c r="SF317" s="51"/>
      <c r="SG317" s="51"/>
      <c r="SH317" s="51"/>
      <c r="SI317" s="51"/>
      <c r="SJ317" s="51"/>
      <c r="SK317" s="51"/>
      <c r="SL317" s="51"/>
      <c r="SM317" s="51"/>
      <c r="SN317" s="51"/>
      <c r="SO317" s="51"/>
      <c r="SP317" s="51"/>
      <c r="SQ317" s="51"/>
      <c r="SR317" s="51"/>
      <c r="SS317" s="51"/>
      <c r="ST317" s="51"/>
      <c r="SU317" s="51"/>
      <c r="SV317" s="51"/>
      <c r="SW317" s="51"/>
      <c r="SX317" s="51"/>
      <c r="SY317" s="51"/>
      <c r="SZ317" s="51"/>
      <c r="TA317" s="51"/>
      <c r="TB317" s="51"/>
      <c r="TC317" s="51"/>
      <c r="TD317" s="51"/>
      <c r="TE317" s="51"/>
      <c r="TF317" s="51"/>
      <c r="TG317" s="51"/>
      <c r="TH317" s="51"/>
      <c r="TI317" s="51"/>
      <c r="TJ317" s="51"/>
      <c r="TK317" s="51"/>
      <c r="TL317" s="51"/>
      <c r="TM317" s="51"/>
      <c r="TN317" s="51"/>
      <c r="TO317" s="51"/>
      <c r="TP317" s="51"/>
      <c r="TQ317" s="51"/>
      <c r="TR317" s="51"/>
      <c r="TS317" s="51"/>
      <c r="TT317" s="51"/>
      <c r="TU317" s="51"/>
      <c r="TV317" s="51"/>
      <c r="TW317" s="51"/>
      <c r="TX317" s="51"/>
      <c r="TY317" s="51"/>
      <c r="TZ317" s="51"/>
      <c r="UA317" s="51"/>
      <c r="UB317" s="51"/>
      <c r="UC317" s="51"/>
      <c r="UD317" s="51"/>
      <c r="UE317" s="51"/>
      <c r="UF317" s="51"/>
      <c r="UG317" s="51"/>
      <c r="UH317" s="51"/>
      <c r="UI317" s="51"/>
      <c r="UJ317" s="51"/>
      <c r="UK317" s="51"/>
      <c r="UL317" s="51"/>
      <c r="UM317" s="51"/>
      <c r="UN317" s="51"/>
      <c r="UO317" s="51"/>
      <c r="UP317" s="51"/>
      <c r="UQ317" s="51"/>
      <c r="UR317" s="51"/>
      <c r="US317" s="51"/>
      <c r="UT317" s="51"/>
      <c r="UU317" s="51"/>
      <c r="UV317" s="51"/>
      <c r="UW317" s="51"/>
      <c r="UX317" s="51"/>
      <c r="UY317" s="51"/>
      <c r="UZ317" s="51"/>
      <c r="VA317" s="51"/>
      <c r="VB317" s="51"/>
      <c r="VC317" s="51"/>
      <c r="VD317" s="51"/>
      <c r="VE317" s="51"/>
      <c r="VF317" s="51"/>
      <c r="VG317" s="51"/>
      <c r="VH317" s="51"/>
      <c r="VI317" s="51"/>
      <c r="VJ317" s="51"/>
      <c r="VK317" s="51"/>
      <c r="VL317" s="51"/>
      <c r="VM317" s="51"/>
      <c r="VN317" s="51"/>
      <c r="VO317" s="51"/>
      <c r="VP317" s="51"/>
      <c r="VQ317" s="51"/>
      <c r="VR317" s="51"/>
      <c r="VS317" s="51"/>
      <c r="VT317" s="51"/>
      <c r="VU317" s="51"/>
      <c r="VV317" s="51"/>
      <c r="VW317" s="51"/>
      <c r="VX317" s="51"/>
      <c r="VY317" s="51"/>
      <c r="VZ317" s="51"/>
      <c r="WA317" s="51"/>
      <c r="WB317" s="51"/>
      <c r="WC317" s="51"/>
      <c r="WD317" s="51"/>
      <c r="WE317" s="51"/>
      <c r="WF317" s="51"/>
      <c r="WG317" s="51"/>
      <c r="WH317" s="51"/>
      <c r="WI317" s="51"/>
      <c r="WJ317" s="51"/>
      <c r="WK317" s="51"/>
      <c r="WL317" s="51"/>
      <c r="WM317" s="51"/>
      <c r="WN317" s="51"/>
      <c r="WO317" s="51"/>
      <c r="WP317" s="51"/>
      <c r="WQ317" s="51"/>
      <c r="WR317" s="51"/>
      <c r="WS317" s="51"/>
      <c r="WT317" s="51"/>
      <c r="WU317" s="51"/>
      <c r="WV317" s="51"/>
      <c r="WW317" s="51"/>
      <c r="WX317" s="51"/>
      <c r="WY317" s="51"/>
      <c r="WZ317" s="51"/>
      <c r="XA317" s="51"/>
      <c r="XB317" s="51"/>
      <c r="XC317" s="51"/>
      <c r="XD317" s="51"/>
      <c r="XE317" s="51"/>
      <c r="XF317" s="51"/>
      <c r="XG317" s="51"/>
      <c r="XH317" s="51"/>
      <c r="XI317" s="51"/>
      <c r="XJ317" s="51"/>
      <c r="XK317" s="51"/>
      <c r="XL317" s="51"/>
      <c r="XM317" s="51"/>
      <c r="XN317" s="51"/>
      <c r="XO317" s="51"/>
      <c r="XP317" s="51"/>
      <c r="XQ317" s="51"/>
      <c r="XR317" s="51"/>
      <c r="XS317" s="51"/>
      <c r="XT317" s="51"/>
      <c r="XU317" s="51"/>
      <c r="XV317" s="51"/>
      <c r="XW317" s="51"/>
      <c r="XX317" s="51"/>
      <c r="XY317" s="51"/>
      <c r="XZ317" s="51"/>
      <c r="YA317" s="51"/>
      <c r="YB317" s="51"/>
      <c r="YC317" s="51"/>
      <c r="YD317" s="51"/>
      <c r="YE317" s="51"/>
      <c r="YF317" s="51"/>
      <c r="YG317" s="51"/>
      <c r="YH317" s="51"/>
      <c r="YI317" s="51"/>
      <c r="YJ317" s="51"/>
      <c r="YK317" s="51"/>
      <c r="YL317" s="51"/>
      <c r="YM317" s="51"/>
      <c r="YN317" s="51"/>
      <c r="YO317" s="51"/>
      <c r="YP317" s="51"/>
      <c r="YQ317" s="51"/>
      <c r="YR317" s="51"/>
      <c r="YS317" s="51"/>
      <c r="YT317" s="51"/>
      <c r="YU317" s="51"/>
      <c r="YV317" s="51"/>
      <c r="YW317" s="51"/>
      <c r="YX317" s="51"/>
      <c r="YY317" s="51"/>
      <c r="YZ317" s="51"/>
      <c r="ZA317" s="51"/>
      <c r="ZB317" s="51"/>
      <c r="ZC317" s="51"/>
      <c r="ZD317" s="51"/>
      <c r="ZE317" s="51"/>
      <c r="ZF317" s="51"/>
      <c r="ZG317" s="51"/>
      <c r="ZH317" s="51"/>
      <c r="ZI317" s="51"/>
      <c r="ZJ317" s="51"/>
      <c r="ZK317" s="51"/>
      <c r="ZL317" s="51"/>
      <c r="ZM317" s="51"/>
      <c r="ZN317" s="51"/>
      <c r="ZO317" s="51"/>
      <c r="ZP317" s="51"/>
      <c r="ZQ317" s="51"/>
      <c r="ZR317" s="51"/>
      <c r="ZS317" s="51"/>
      <c r="ZT317" s="51"/>
      <c r="ZU317" s="51"/>
      <c r="ZV317" s="51"/>
      <c r="ZW317" s="51"/>
      <c r="ZX317" s="51"/>
      <c r="ZY317" s="51"/>
      <c r="ZZ317" s="51"/>
      <c r="AAA317" s="51"/>
      <c r="AAB317" s="51"/>
      <c r="AAC317" s="51"/>
      <c r="AAD317" s="51"/>
      <c r="AAE317" s="51"/>
      <c r="AAF317" s="51"/>
      <c r="AAG317" s="51"/>
      <c r="AAH317" s="51"/>
      <c r="AAI317" s="51"/>
      <c r="AAJ317" s="51"/>
      <c r="AAK317" s="51"/>
      <c r="AAL317" s="51"/>
      <c r="AAM317" s="51"/>
      <c r="AAN317" s="51"/>
      <c r="AAO317" s="51"/>
      <c r="AAP317" s="51"/>
      <c r="AAQ317" s="51"/>
      <c r="AAR317" s="51"/>
      <c r="AAS317" s="51"/>
      <c r="AAT317" s="51"/>
      <c r="AAU317" s="51"/>
      <c r="AAV317" s="51"/>
      <c r="AAW317" s="51"/>
      <c r="AAX317" s="51"/>
      <c r="AAY317" s="51"/>
      <c r="AAZ317" s="51"/>
      <c r="ABA317" s="51"/>
      <c r="ABB317" s="51"/>
      <c r="ABC317" s="51"/>
      <c r="ABD317" s="51"/>
      <c r="ABE317" s="51"/>
      <c r="ABF317" s="51"/>
      <c r="ABG317" s="51"/>
      <c r="ABH317" s="51"/>
      <c r="ABI317" s="51"/>
      <c r="ABJ317" s="51"/>
      <c r="ABK317" s="51"/>
      <c r="ABL317" s="51"/>
      <c r="ABM317" s="51"/>
      <c r="ABN317" s="51"/>
      <c r="ABO317" s="51"/>
      <c r="ABP317" s="51"/>
      <c r="ABQ317" s="51"/>
      <c r="ABR317" s="51"/>
      <c r="ABS317" s="51"/>
      <c r="ABT317" s="51"/>
      <c r="ABU317" s="51"/>
      <c r="ABV317" s="51"/>
      <c r="ABW317" s="51"/>
      <c r="ABX317" s="51"/>
      <c r="ABY317" s="51"/>
      <c r="ABZ317" s="51"/>
      <c r="ACA317" s="51"/>
      <c r="ACB317" s="51"/>
      <c r="ACC317" s="51"/>
      <c r="ACD317" s="51"/>
      <c r="ACE317" s="51"/>
      <c r="ACF317" s="51"/>
      <c r="ACG317" s="51"/>
      <c r="ACH317" s="51"/>
      <c r="ACI317" s="51"/>
      <c r="ACJ317" s="51"/>
      <c r="ACK317" s="51"/>
      <c r="ACL317" s="51"/>
      <c r="ACM317" s="51"/>
      <c r="ACN317" s="51"/>
      <c r="ACO317" s="51"/>
      <c r="ACP317" s="51"/>
      <c r="ACQ317" s="51"/>
      <c r="ACR317" s="51"/>
      <c r="ACS317" s="51"/>
      <c r="ACT317" s="51"/>
      <c r="ACU317" s="51"/>
      <c r="ACV317" s="51"/>
      <c r="ACW317" s="51"/>
      <c r="ACX317" s="51"/>
      <c r="ACY317" s="51"/>
      <c r="ACZ317" s="51"/>
      <c r="ADA317" s="51"/>
      <c r="ADB317" s="51"/>
      <c r="ADC317" s="51"/>
      <c r="ADD317" s="51"/>
      <c r="ADE317" s="51"/>
      <c r="ADF317" s="51"/>
      <c r="ADG317" s="51"/>
      <c r="ADH317" s="51"/>
      <c r="ADI317" s="51"/>
      <c r="ADJ317" s="51"/>
      <c r="ADK317" s="51"/>
      <c r="ADL317" s="51"/>
      <c r="ADM317" s="51"/>
      <c r="ADN317" s="51"/>
      <c r="ADO317" s="51"/>
      <c r="ADP317" s="51"/>
      <c r="ADQ317" s="51"/>
      <c r="ADR317" s="51"/>
      <c r="ADS317" s="51"/>
      <c r="ADT317" s="51"/>
      <c r="ADU317" s="51"/>
      <c r="ADV317" s="51"/>
      <c r="ADW317" s="51"/>
      <c r="ADX317" s="51"/>
      <c r="ADY317" s="51"/>
      <c r="ADZ317" s="51"/>
      <c r="AEA317" s="51"/>
      <c r="AEB317" s="51"/>
      <c r="AEC317" s="51"/>
      <c r="AED317" s="51"/>
      <c r="AEE317" s="51"/>
      <c r="AEF317" s="51"/>
      <c r="AEG317" s="51"/>
      <c r="AEH317" s="51"/>
      <c r="AEI317" s="51"/>
      <c r="AEJ317" s="51"/>
      <c r="AEK317" s="51"/>
      <c r="AEL317" s="51"/>
      <c r="AEM317" s="51"/>
      <c r="AEN317" s="51"/>
      <c r="AEO317" s="51"/>
      <c r="AEP317" s="51"/>
      <c r="AEQ317" s="51"/>
      <c r="AER317" s="51"/>
      <c r="AES317" s="51"/>
      <c r="AET317" s="51"/>
      <c r="AEU317" s="51"/>
      <c r="AEV317" s="51"/>
      <c r="AEW317" s="51"/>
      <c r="AEX317" s="51"/>
      <c r="AEY317" s="51"/>
      <c r="AEZ317" s="51"/>
      <c r="AFA317" s="51"/>
      <c r="AFB317" s="51"/>
      <c r="AFC317" s="51"/>
      <c r="AFD317" s="51"/>
      <c r="AFE317" s="51"/>
      <c r="AFF317" s="51"/>
      <c r="AFG317" s="51"/>
      <c r="AFH317" s="51"/>
      <c r="AFI317" s="51"/>
      <c r="AFJ317" s="51"/>
      <c r="AFK317" s="51"/>
      <c r="AFL317" s="51"/>
      <c r="AFM317" s="51"/>
      <c r="AFN317" s="51"/>
      <c r="AFO317" s="51"/>
      <c r="AFP317" s="51"/>
      <c r="AFQ317" s="51"/>
      <c r="AFR317" s="51"/>
      <c r="AFS317" s="51"/>
      <c r="AFT317" s="51"/>
      <c r="AFU317" s="51"/>
      <c r="AFV317" s="51"/>
      <c r="AFW317" s="51"/>
      <c r="AFX317" s="51"/>
      <c r="AFY317" s="51"/>
      <c r="AFZ317" s="51"/>
      <c r="AGA317" s="51"/>
      <c r="AGB317" s="51"/>
      <c r="AGC317" s="51"/>
      <c r="AGD317" s="51"/>
      <c r="AGE317" s="51"/>
      <c r="AGF317" s="51"/>
      <c r="AGG317" s="51"/>
      <c r="AGH317" s="51"/>
      <c r="AGI317" s="51"/>
      <c r="AGJ317" s="51"/>
      <c r="AGK317" s="51"/>
      <c r="AGL317" s="51"/>
      <c r="AGM317" s="51"/>
      <c r="AGN317" s="51"/>
      <c r="AGO317" s="51"/>
      <c r="AGP317" s="51"/>
      <c r="AGQ317" s="51"/>
      <c r="AGR317" s="51"/>
      <c r="AGS317" s="51"/>
      <c r="AGT317" s="51"/>
      <c r="AGU317" s="51"/>
      <c r="AGV317" s="51"/>
      <c r="AGW317" s="51"/>
      <c r="AGX317" s="51"/>
      <c r="AGY317" s="51"/>
      <c r="AGZ317" s="51"/>
      <c r="AHA317" s="51"/>
      <c r="AHB317" s="51"/>
      <c r="AHC317" s="51"/>
      <c r="AHD317" s="51"/>
      <c r="AHE317" s="51"/>
      <c r="AHF317" s="51"/>
      <c r="AHG317" s="51"/>
      <c r="AHH317" s="51"/>
      <c r="AHI317" s="51"/>
      <c r="AHJ317" s="51"/>
      <c r="AHK317" s="51"/>
      <c r="AHL317" s="51"/>
      <c r="AHM317" s="51"/>
      <c r="AHN317" s="51"/>
      <c r="AHO317" s="51"/>
      <c r="AHP317" s="51"/>
      <c r="AHQ317" s="51"/>
      <c r="AHR317" s="51"/>
      <c r="AHS317" s="51"/>
      <c r="AHT317" s="51"/>
      <c r="AHU317" s="51"/>
      <c r="AHV317" s="51"/>
      <c r="AHW317" s="51"/>
      <c r="AHX317" s="51"/>
      <c r="AHY317" s="51"/>
      <c r="AHZ317" s="51"/>
      <c r="AIA317" s="51"/>
      <c r="AIB317" s="51"/>
      <c r="AIC317" s="51"/>
      <c r="AID317" s="51"/>
      <c r="AIE317" s="51"/>
      <c r="AIF317" s="51"/>
      <c r="AIG317" s="51"/>
      <c r="AIH317" s="51"/>
      <c r="AII317" s="51"/>
      <c r="AIJ317" s="51"/>
      <c r="AIK317" s="51"/>
      <c r="AIL317" s="51"/>
      <c r="AIM317" s="51"/>
      <c r="AIN317" s="51"/>
      <c r="AIO317" s="51"/>
      <c r="AIP317" s="51"/>
      <c r="AIQ317" s="51"/>
      <c r="AIR317" s="51"/>
      <c r="AIS317" s="51"/>
      <c r="AIT317" s="51"/>
      <c r="AIU317" s="51"/>
      <c r="AIV317" s="51"/>
      <c r="AIW317" s="51"/>
      <c r="AIX317" s="51"/>
      <c r="AIY317" s="51"/>
      <c r="AIZ317" s="51"/>
      <c r="AJA317" s="51"/>
      <c r="AJB317" s="51"/>
      <c r="AJC317" s="51"/>
      <c r="AJD317" s="51"/>
      <c r="AJE317" s="51"/>
      <c r="AJF317" s="51"/>
      <c r="AJG317" s="51"/>
      <c r="AJH317" s="51"/>
      <c r="AJI317" s="51"/>
      <c r="AJJ317" s="51"/>
      <c r="AJK317" s="51"/>
      <c r="AJL317" s="51"/>
      <c r="AJM317" s="51"/>
      <c r="AJN317" s="51"/>
      <c r="AJO317" s="51"/>
      <c r="AJP317" s="51"/>
      <c r="AJQ317" s="51"/>
      <c r="AJR317" s="51"/>
      <c r="AJS317" s="51"/>
      <c r="AJT317" s="51"/>
      <c r="AJU317" s="51"/>
      <c r="AJV317" s="51"/>
      <c r="AJW317" s="51"/>
      <c r="AJX317" s="51"/>
      <c r="AJY317" s="51"/>
      <c r="AJZ317" s="51"/>
      <c r="AKA317" s="51"/>
      <c r="AKB317" s="51"/>
      <c r="AKC317" s="51"/>
      <c r="AKD317" s="51"/>
      <c r="AKE317" s="51"/>
      <c r="AKF317" s="51"/>
      <c r="AKG317" s="51"/>
      <c r="AKH317" s="51"/>
      <c r="AKI317" s="51"/>
      <c r="AKJ317" s="51"/>
      <c r="AKK317" s="51"/>
      <c r="AKL317" s="51"/>
      <c r="AKM317" s="51"/>
      <c r="AKN317" s="51"/>
      <c r="AKO317" s="51"/>
      <c r="AKP317" s="51"/>
      <c r="AKQ317" s="51"/>
      <c r="AKR317" s="51"/>
      <c r="AKS317" s="51"/>
      <c r="AKT317" s="51"/>
      <c r="AKU317" s="51"/>
      <c r="AKV317" s="51"/>
      <c r="AKW317" s="51"/>
      <c r="AKX317" s="51"/>
      <c r="AKY317" s="51"/>
      <c r="AKZ317" s="51"/>
      <c r="ALA317" s="51"/>
      <c r="ALB317" s="51"/>
      <c r="ALC317" s="51"/>
      <c r="ALD317" s="51"/>
      <c r="ALE317" s="51"/>
      <c r="ALF317" s="51"/>
      <c r="ALG317" s="51"/>
      <c r="ALH317" s="51"/>
      <c r="ALI317" s="51"/>
      <c r="ALJ317" s="51"/>
      <c r="ALK317" s="51"/>
      <c r="ALL317" s="51"/>
      <c r="ALM317" s="51"/>
      <c r="ALN317" s="51"/>
      <c r="ALO317" s="51"/>
      <c r="ALP317" s="51"/>
      <c r="ALQ317" s="51"/>
      <c r="ALR317" s="51"/>
      <c r="ALS317" s="51"/>
      <c r="ALT317" s="51"/>
      <c r="ALU317" s="51"/>
      <c r="ALV317" s="51"/>
      <c r="ALW317" s="51"/>
      <c r="ALX317" s="51"/>
      <c r="ALY317" s="51"/>
      <c r="ALZ317" s="51"/>
      <c r="AMA317" s="51"/>
      <c r="AMB317" s="51"/>
      <c r="AMC317" s="51"/>
      <c r="AMD317" s="51"/>
      <c r="AME317" s="51"/>
      <c r="AMF317" s="51"/>
      <c r="AMG317" s="51"/>
      <c r="AMH317" s="51"/>
      <c r="AMI317" s="51"/>
      <c r="AMJ317" s="51"/>
      <c r="AMK317" s="51"/>
      <c r="AML317" s="51"/>
      <c r="AMM317" s="51"/>
      <c r="AMN317" s="51"/>
      <c r="AMO317" s="51"/>
      <c r="AMP317" s="51"/>
      <c r="AMQ317" s="51"/>
      <c r="AMR317" s="51"/>
      <c r="AMS317" s="51"/>
      <c r="AMT317" s="51"/>
      <c r="AMU317" s="51"/>
      <c r="AMV317" s="51"/>
      <c r="AMW317" s="51"/>
      <c r="AMX317" s="51"/>
      <c r="AMY317" s="51"/>
      <c r="AMZ317" s="51"/>
      <c r="ANA317" s="51"/>
      <c r="ANB317" s="51"/>
      <c r="ANC317" s="51"/>
      <c r="AND317" s="51"/>
      <c r="ANE317" s="51"/>
      <c r="ANF317" s="51"/>
      <c r="ANG317" s="51"/>
      <c r="ANH317" s="51"/>
      <c r="ANI317" s="51"/>
      <c r="ANJ317" s="51"/>
      <c r="ANK317" s="51"/>
      <c r="ANL317" s="51"/>
      <c r="ANM317" s="51"/>
      <c r="ANN317" s="51"/>
      <c r="ANO317" s="51"/>
      <c r="ANP317" s="51"/>
      <c r="ANQ317" s="51"/>
      <c r="ANR317" s="51"/>
      <c r="ANS317" s="51"/>
      <c r="ANT317" s="51"/>
      <c r="ANU317" s="51"/>
      <c r="ANV317" s="51"/>
      <c r="ANW317" s="51"/>
      <c r="ANX317" s="51"/>
      <c r="ANY317" s="51"/>
      <c r="ANZ317" s="51"/>
      <c r="AOA317" s="51"/>
      <c r="AOB317" s="51"/>
      <c r="AOC317" s="51"/>
      <c r="AOD317" s="51"/>
      <c r="AOE317" s="51"/>
      <c r="AOF317" s="51"/>
      <c r="AOG317" s="51"/>
      <c r="AOH317" s="51"/>
      <c r="AOI317" s="51"/>
      <c r="AOJ317" s="51"/>
      <c r="AOK317" s="51"/>
      <c r="AOL317" s="51"/>
      <c r="AOM317" s="51"/>
      <c r="AON317" s="51"/>
      <c r="AOO317" s="51"/>
      <c r="AOP317" s="51"/>
      <c r="AOQ317" s="51"/>
      <c r="AOR317" s="51"/>
      <c r="AOS317" s="51"/>
      <c r="AOT317" s="51"/>
      <c r="AOU317" s="51"/>
      <c r="AOV317" s="51"/>
      <c r="AOW317" s="51"/>
      <c r="AOX317" s="51"/>
      <c r="AOY317" s="51"/>
      <c r="AOZ317" s="51"/>
      <c r="APA317" s="51"/>
      <c r="APB317" s="51"/>
      <c r="APC317" s="51"/>
      <c r="APD317" s="51"/>
      <c r="APE317" s="51"/>
      <c r="APF317" s="51"/>
      <c r="APG317" s="51"/>
      <c r="APH317" s="51"/>
      <c r="API317" s="51"/>
      <c r="APJ317" s="51"/>
      <c r="APK317" s="51"/>
      <c r="APL317" s="51"/>
      <c r="APM317" s="51"/>
      <c r="APN317" s="51"/>
      <c r="APO317" s="51"/>
      <c r="APP317" s="51"/>
      <c r="APQ317" s="51"/>
      <c r="APR317" s="51"/>
      <c r="APS317" s="51"/>
      <c r="APT317" s="51"/>
      <c r="APU317" s="51"/>
      <c r="APV317" s="51"/>
      <c r="APW317" s="51"/>
      <c r="APX317" s="51"/>
      <c r="APY317" s="51"/>
      <c r="APZ317" s="51"/>
      <c r="AQA317" s="51"/>
      <c r="AQB317" s="51"/>
      <c r="AQC317" s="51"/>
      <c r="AQD317" s="51"/>
      <c r="AQE317" s="51"/>
      <c r="AQF317" s="51"/>
      <c r="AQG317" s="51"/>
      <c r="AQH317" s="51"/>
      <c r="AQI317" s="51"/>
      <c r="AQJ317" s="51"/>
      <c r="AQK317" s="51"/>
      <c r="AQL317" s="51"/>
      <c r="AQM317" s="51"/>
      <c r="AQN317" s="51"/>
      <c r="AQO317" s="51"/>
      <c r="AQP317" s="51"/>
      <c r="AQQ317" s="51"/>
      <c r="AQR317" s="51"/>
      <c r="AQS317" s="51"/>
      <c r="AQT317" s="51"/>
      <c r="AQU317" s="51"/>
      <c r="AQV317" s="51"/>
      <c r="AQW317" s="51"/>
      <c r="AQX317" s="51"/>
      <c r="AQY317" s="51"/>
      <c r="AQZ317" s="51"/>
      <c r="ARA317" s="51"/>
      <c r="ARB317" s="51"/>
      <c r="ARC317" s="51"/>
      <c r="ARD317" s="51"/>
      <c r="ARE317" s="51"/>
      <c r="ARF317" s="51"/>
      <c r="ARG317" s="51"/>
      <c r="ARH317" s="51"/>
      <c r="ARI317" s="51"/>
      <c r="ARJ317" s="51"/>
      <c r="ARK317" s="51"/>
      <c r="ARL317" s="51"/>
      <c r="ARM317" s="51"/>
      <c r="ARN317" s="51"/>
      <c r="ARO317" s="51"/>
      <c r="ARP317" s="51"/>
      <c r="ARQ317" s="51"/>
      <c r="ARR317" s="51"/>
      <c r="ARS317" s="51"/>
      <c r="ART317" s="51"/>
      <c r="ARU317" s="51"/>
      <c r="ARV317" s="51"/>
      <c r="ARW317" s="51"/>
      <c r="ARX317" s="51"/>
      <c r="ARY317" s="51"/>
      <c r="ARZ317" s="51"/>
      <c r="ASA317" s="51"/>
      <c r="ASB317" s="51"/>
      <c r="ASC317" s="51"/>
      <c r="ASD317" s="51"/>
      <c r="ASE317" s="51"/>
      <c r="ASF317" s="51"/>
      <c r="ASG317" s="51"/>
      <c r="ASH317" s="51"/>
      <c r="ASI317" s="51"/>
      <c r="ASJ317" s="51"/>
      <c r="ASK317" s="51"/>
      <c r="ASL317" s="51"/>
      <c r="ASM317" s="51"/>
      <c r="ASN317" s="51"/>
      <c r="ASO317" s="51"/>
      <c r="ASP317" s="51"/>
      <c r="ASQ317" s="51"/>
      <c r="ASR317" s="51"/>
      <c r="ASS317" s="51"/>
      <c r="AST317" s="51"/>
      <c r="ASU317" s="51"/>
      <c r="ASV317" s="51"/>
      <c r="ASW317" s="51"/>
      <c r="ASX317" s="51"/>
      <c r="ASY317" s="51"/>
      <c r="ASZ317" s="51"/>
      <c r="ATA317" s="51"/>
      <c r="ATB317" s="51"/>
      <c r="ATC317" s="51"/>
      <c r="ATD317" s="51"/>
      <c r="ATE317" s="51"/>
      <c r="ATF317" s="51"/>
      <c r="ATG317" s="51"/>
      <c r="ATH317" s="51"/>
      <c r="ATI317" s="51"/>
      <c r="ATJ317" s="51"/>
      <c r="ATK317" s="51"/>
      <c r="ATL317" s="51"/>
      <c r="ATM317" s="51"/>
      <c r="ATN317" s="51"/>
      <c r="ATO317" s="51"/>
      <c r="ATP317" s="51"/>
      <c r="ATQ317" s="51"/>
      <c r="ATR317" s="51"/>
      <c r="ATS317" s="51"/>
      <c r="ATT317" s="51"/>
      <c r="ATU317" s="51"/>
      <c r="ATV317" s="51"/>
      <c r="ATW317" s="51"/>
      <c r="ATX317" s="51"/>
      <c r="ATY317" s="51"/>
      <c r="ATZ317" s="51"/>
      <c r="AUA317" s="51"/>
      <c r="AUB317" s="51"/>
      <c r="AUC317" s="51"/>
      <c r="AUD317" s="51"/>
      <c r="AUE317" s="51"/>
      <c r="AUF317" s="51"/>
      <c r="AUG317" s="51"/>
      <c r="AUH317" s="51"/>
      <c r="AUI317" s="51"/>
      <c r="AUJ317" s="51"/>
      <c r="AUK317" s="51"/>
      <c r="AUL317" s="51"/>
      <c r="AUM317" s="51"/>
      <c r="AUN317" s="51"/>
      <c r="AUO317" s="51"/>
      <c r="AUP317" s="51"/>
      <c r="AUQ317" s="51"/>
      <c r="AUR317" s="51"/>
      <c r="AUS317" s="51"/>
      <c r="AUT317" s="51"/>
      <c r="AUU317" s="51"/>
      <c r="AUV317" s="51"/>
      <c r="AUW317" s="51"/>
      <c r="AUX317" s="51"/>
      <c r="AUY317" s="51"/>
      <c r="AUZ317" s="51"/>
      <c r="AVA317" s="51"/>
      <c r="AVB317" s="51"/>
      <c r="AVC317" s="51"/>
      <c r="AVD317" s="51"/>
      <c r="AVE317" s="51"/>
      <c r="AVF317" s="51"/>
      <c r="AVG317" s="51"/>
      <c r="AVH317" s="51"/>
      <c r="AVI317" s="51"/>
      <c r="AVJ317" s="51"/>
      <c r="AVK317" s="51"/>
      <c r="AVL317" s="51"/>
      <c r="AVM317" s="51"/>
      <c r="AVN317" s="51"/>
      <c r="AVO317" s="51"/>
      <c r="AVP317" s="51"/>
      <c r="AVQ317" s="51"/>
      <c r="AVR317" s="51"/>
      <c r="AVS317" s="51"/>
      <c r="AVT317" s="51"/>
      <c r="AVU317" s="51"/>
      <c r="AVV317" s="51"/>
      <c r="AVW317" s="51"/>
      <c r="AVX317" s="51"/>
      <c r="AVY317" s="51"/>
      <c r="AVZ317" s="51"/>
      <c r="AWA317" s="51"/>
      <c r="AWB317" s="51"/>
      <c r="AWC317" s="51"/>
      <c r="AWD317" s="51"/>
      <c r="AWE317" s="51"/>
      <c r="AWF317" s="51"/>
      <c r="AWG317" s="51"/>
      <c r="AWH317" s="51"/>
      <c r="AWI317" s="51"/>
      <c r="AWJ317" s="51"/>
      <c r="AWK317" s="51"/>
      <c r="AWL317" s="51"/>
      <c r="AWM317" s="51"/>
      <c r="AWN317" s="51"/>
      <c r="AWO317" s="51"/>
      <c r="AWP317" s="51"/>
      <c r="AWQ317" s="51"/>
      <c r="AWR317" s="51"/>
      <c r="AWS317" s="51"/>
      <c r="AWT317" s="51"/>
      <c r="AWU317" s="51"/>
      <c r="AWV317" s="51"/>
      <c r="AWW317" s="51"/>
      <c r="AWX317" s="51"/>
      <c r="AWY317" s="51"/>
      <c r="AWZ317" s="51"/>
      <c r="AXA317" s="51"/>
      <c r="AXB317" s="51"/>
      <c r="AXC317" s="51"/>
      <c r="AXD317" s="51"/>
      <c r="AXE317" s="51"/>
      <c r="AXF317" s="51"/>
      <c r="AXG317" s="51"/>
      <c r="AXH317" s="51"/>
      <c r="AXI317" s="51"/>
      <c r="AXJ317" s="51"/>
      <c r="AXK317" s="51"/>
      <c r="AXL317" s="51"/>
      <c r="AXM317" s="51"/>
      <c r="AXN317" s="51"/>
      <c r="AXO317" s="51"/>
      <c r="AXP317" s="51"/>
      <c r="AXQ317" s="51"/>
      <c r="AXR317" s="51"/>
      <c r="AXS317" s="51"/>
      <c r="AXT317" s="51"/>
      <c r="AXU317" s="51"/>
      <c r="AXV317" s="51"/>
      <c r="AXW317" s="51"/>
      <c r="AXX317" s="51"/>
      <c r="AXY317" s="51"/>
      <c r="AXZ317" s="51"/>
      <c r="AYA317" s="51"/>
      <c r="AYB317" s="51"/>
      <c r="AYC317" s="51"/>
      <c r="AYD317" s="51"/>
      <c r="AYE317" s="51"/>
      <c r="AYF317" s="51"/>
      <c r="AYG317" s="51"/>
      <c r="AYH317" s="51"/>
      <c r="AYI317" s="51"/>
      <c r="AYJ317" s="51"/>
      <c r="AYK317" s="51"/>
      <c r="AYL317" s="51"/>
      <c r="AYM317" s="51"/>
      <c r="AYN317" s="51"/>
      <c r="AYO317" s="51"/>
      <c r="AYP317" s="51"/>
      <c r="AYQ317" s="51"/>
      <c r="AYR317" s="51"/>
      <c r="AYS317" s="51"/>
      <c r="AYT317" s="51"/>
      <c r="AYU317" s="51"/>
      <c r="AYV317" s="51"/>
      <c r="AYW317" s="51"/>
      <c r="AYX317" s="51"/>
      <c r="AYY317" s="51"/>
      <c r="AYZ317" s="51"/>
      <c r="AZA317" s="51"/>
      <c r="AZB317" s="51"/>
      <c r="AZC317" s="51"/>
      <c r="AZD317" s="51"/>
      <c r="AZE317" s="51"/>
      <c r="AZF317" s="51"/>
      <c r="AZG317" s="51"/>
      <c r="AZH317" s="51"/>
      <c r="AZI317" s="51"/>
      <c r="AZJ317" s="51"/>
      <c r="AZK317" s="51"/>
      <c r="AZL317" s="51"/>
      <c r="AZM317" s="51"/>
      <c r="AZN317" s="51"/>
      <c r="AZO317" s="51"/>
      <c r="AZP317" s="51"/>
      <c r="AZQ317" s="51"/>
      <c r="AZR317" s="51"/>
      <c r="AZS317" s="51"/>
      <c r="AZT317" s="51"/>
      <c r="AZU317" s="51"/>
      <c r="AZV317" s="51"/>
      <c r="AZW317" s="51"/>
      <c r="AZX317" s="51"/>
      <c r="AZY317" s="51"/>
      <c r="AZZ317" s="51"/>
      <c r="BAA317" s="51"/>
      <c r="BAB317" s="51"/>
      <c r="BAC317" s="51"/>
      <c r="BAD317" s="51"/>
      <c r="BAE317" s="51"/>
      <c r="BAF317" s="51"/>
      <c r="BAG317" s="51"/>
      <c r="BAH317" s="51"/>
      <c r="BAI317" s="51"/>
      <c r="BAJ317" s="51"/>
      <c r="BAK317" s="51"/>
      <c r="BAL317" s="51"/>
      <c r="BAM317" s="51"/>
      <c r="BAN317" s="51"/>
      <c r="BAO317" s="51"/>
      <c r="BAP317" s="51"/>
      <c r="BAQ317" s="51"/>
      <c r="BAR317" s="51"/>
      <c r="BAS317" s="51"/>
      <c r="BAT317" s="51"/>
      <c r="BAU317" s="51"/>
      <c r="BAV317" s="51"/>
      <c r="BAW317" s="51"/>
      <c r="BAX317" s="51"/>
      <c r="BAY317" s="51"/>
      <c r="BAZ317" s="51"/>
      <c r="BBA317" s="51"/>
      <c r="BBB317" s="51"/>
      <c r="BBC317" s="51"/>
      <c r="BBD317" s="51"/>
      <c r="BBE317" s="51"/>
      <c r="BBF317" s="51"/>
      <c r="BBG317" s="51"/>
      <c r="BBH317" s="51"/>
      <c r="BBI317" s="51"/>
      <c r="BBJ317" s="51"/>
      <c r="BBK317" s="51"/>
      <c r="BBL317" s="51"/>
      <c r="BBM317" s="51"/>
      <c r="BBN317" s="51"/>
      <c r="BBO317" s="51"/>
      <c r="BBP317" s="51"/>
      <c r="BBQ317" s="51"/>
      <c r="BBR317" s="51"/>
      <c r="BBS317" s="51"/>
      <c r="BBT317" s="51"/>
      <c r="BBU317" s="51"/>
      <c r="BBV317" s="51"/>
      <c r="BBW317" s="51"/>
      <c r="BBX317" s="51"/>
      <c r="BBY317" s="51"/>
      <c r="BBZ317" s="51"/>
      <c r="BCA317" s="51"/>
      <c r="BCB317" s="51"/>
      <c r="BCC317" s="51"/>
      <c r="BCD317" s="51"/>
      <c r="BCE317" s="51"/>
      <c r="BCF317" s="51"/>
      <c r="BCG317" s="51"/>
      <c r="BCH317" s="51"/>
      <c r="BCI317" s="51"/>
      <c r="BCJ317" s="51"/>
      <c r="BCK317" s="51"/>
      <c r="BCL317" s="51"/>
      <c r="BCM317" s="51"/>
      <c r="BCN317" s="51"/>
      <c r="BCO317" s="51"/>
      <c r="BCP317" s="51"/>
      <c r="BCQ317" s="51"/>
      <c r="BCR317" s="51"/>
      <c r="BCS317" s="51"/>
      <c r="BCT317" s="51"/>
      <c r="BCU317" s="51"/>
      <c r="BCV317" s="51"/>
      <c r="BCW317" s="51"/>
      <c r="BCX317" s="51"/>
      <c r="BCY317" s="51"/>
      <c r="BCZ317" s="51"/>
      <c r="BDA317" s="51"/>
      <c r="BDB317" s="51"/>
      <c r="BDC317" s="51"/>
      <c r="BDD317" s="51"/>
      <c r="BDE317" s="51"/>
      <c r="BDF317" s="51"/>
      <c r="BDG317" s="51"/>
      <c r="BDH317" s="51"/>
      <c r="BDI317" s="51"/>
      <c r="BDJ317" s="51"/>
      <c r="BDK317" s="51"/>
      <c r="BDL317" s="51"/>
      <c r="BDM317" s="51"/>
      <c r="BDN317" s="51"/>
      <c r="BDO317" s="51"/>
      <c r="BDP317" s="51"/>
      <c r="BDQ317" s="51"/>
      <c r="BDR317" s="51"/>
      <c r="BDS317" s="51"/>
      <c r="BDT317" s="51"/>
      <c r="BDU317" s="51"/>
      <c r="BDV317" s="51"/>
      <c r="BDW317" s="51"/>
      <c r="BDX317" s="51"/>
      <c r="BDY317" s="51"/>
      <c r="BDZ317" s="51"/>
      <c r="BEA317" s="51"/>
      <c r="BEB317" s="51"/>
      <c r="BEC317" s="51"/>
      <c r="BED317" s="51"/>
      <c r="BEE317" s="51"/>
      <c r="BEF317" s="51"/>
      <c r="BEG317" s="51"/>
      <c r="BEH317" s="51"/>
      <c r="BEI317" s="51"/>
      <c r="BEJ317" s="51"/>
      <c r="BEK317" s="51"/>
      <c r="BEL317" s="51"/>
      <c r="BEM317" s="51"/>
      <c r="BEN317" s="51"/>
      <c r="BEO317" s="51"/>
      <c r="BEP317" s="51"/>
      <c r="BEQ317" s="51"/>
      <c r="BER317" s="51"/>
      <c r="BES317" s="51"/>
      <c r="BET317" s="51"/>
      <c r="BEU317" s="51"/>
      <c r="BEV317" s="51"/>
      <c r="BEW317" s="51"/>
      <c r="BEX317" s="51"/>
      <c r="BEY317" s="51"/>
      <c r="BEZ317" s="51"/>
      <c r="BFA317" s="51"/>
      <c r="BFB317" s="51"/>
      <c r="BFC317" s="51"/>
      <c r="BFD317" s="51"/>
      <c r="BFE317" s="51"/>
      <c r="BFF317" s="51"/>
      <c r="BFG317" s="51"/>
      <c r="BFH317" s="51"/>
      <c r="BFI317" s="51"/>
      <c r="BFJ317" s="51"/>
      <c r="BFK317" s="51"/>
      <c r="BFL317" s="51"/>
      <c r="BFM317" s="51"/>
      <c r="BFN317" s="51"/>
      <c r="BFO317" s="51"/>
      <c r="BFP317" s="51"/>
      <c r="BFQ317" s="51"/>
      <c r="BFR317" s="51"/>
      <c r="BFS317" s="51"/>
      <c r="BFT317" s="51"/>
      <c r="BFU317" s="51"/>
      <c r="BFV317" s="51"/>
      <c r="BFW317" s="51"/>
      <c r="BFX317" s="51"/>
      <c r="BFY317" s="51"/>
      <c r="BFZ317" s="51"/>
      <c r="BGA317" s="51"/>
      <c r="BGB317" s="51"/>
      <c r="BGC317" s="51"/>
      <c r="BGD317" s="51"/>
      <c r="BGE317" s="51"/>
      <c r="BGF317" s="51"/>
      <c r="BGG317" s="51"/>
      <c r="BGH317" s="51"/>
      <c r="BGI317" s="51"/>
      <c r="BGJ317" s="51"/>
      <c r="BGK317" s="51"/>
      <c r="BGL317" s="51"/>
      <c r="BGM317" s="51"/>
      <c r="BGN317" s="51"/>
      <c r="BGO317" s="51"/>
      <c r="BGP317" s="51"/>
      <c r="BGQ317" s="51"/>
      <c r="BGR317" s="51"/>
      <c r="BGS317" s="51"/>
      <c r="BGT317" s="51"/>
      <c r="BGU317" s="51"/>
      <c r="BGV317" s="51"/>
      <c r="BGW317" s="51"/>
      <c r="BGX317" s="51"/>
      <c r="BGY317" s="51"/>
      <c r="BGZ317" s="51"/>
      <c r="BHA317" s="51"/>
      <c r="BHB317" s="51"/>
      <c r="BHC317" s="51"/>
      <c r="BHD317" s="51"/>
      <c r="BHE317" s="51"/>
      <c r="BHF317" s="51"/>
      <c r="BHG317" s="51"/>
      <c r="BHH317" s="51"/>
      <c r="BHI317" s="51"/>
      <c r="BHJ317" s="51"/>
      <c r="BHK317" s="51"/>
      <c r="BHL317" s="51"/>
      <c r="BHM317" s="51"/>
      <c r="BHN317" s="51"/>
      <c r="BHO317" s="51"/>
      <c r="BHP317" s="51"/>
      <c r="BHQ317" s="51"/>
      <c r="BHR317" s="51"/>
      <c r="BHS317" s="51"/>
      <c r="BHT317" s="51"/>
      <c r="BHU317" s="51"/>
      <c r="BHV317" s="51"/>
      <c r="BHW317" s="51"/>
      <c r="BHX317" s="51"/>
      <c r="BHY317" s="51"/>
      <c r="BHZ317" s="51"/>
      <c r="BIA317" s="51"/>
      <c r="BIB317" s="51"/>
      <c r="BIC317" s="51"/>
      <c r="BID317" s="51"/>
      <c r="BIE317" s="51"/>
      <c r="BIF317" s="51"/>
      <c r="BIG317" s="51"/>
      <c r="BIH317" s="51"/>
      <c r="BII317" s="51"/>
      <c r="BIJ317" s="51"/>
      <c r="BIK317" s="51"/>
      <c r="BIL317" s="51"/>
      <c r="BIM317" s="51"/>
      <c r="BIN317" s="51"/>
      <c r="BIO317" s="51"/>
      <c r="BIP317" s="51"/>
      <c r="BIQ317" s="51"/>
      <c r="BIR317" s="51"/>
      <c r="BIS317" s="51"/>
      <c r="BIT317" s="51"/>
      <c r="BIU317" s="51"/>
      <c r="BIV317" s="51"/>
      <c r="BIW317" s="51"/>
      <c r="BIX317" s="51"/>
      <c r="BIY317" s="51"/>
      <c r="BIZ317" s="51"/>
      <c r="BJA317" s="51"/>
      <c r="BJB317" s="51"/>
      <c r="BJC317" s="51"/>
      <c r="BJD317" s="51"/>
      <c r="BJE317" s="51"/>
      <c r="BJF317" s="51"/>
      <c r="BJG317" s="51"/>
      <c r="BJH317" s="51"/>
      <c r="BJI317" s="51"/>
      <c r="BJJ317" s="51"/>
      <c r="BJK317" s="51"/>
      <c r="BJL317" s="51"/>
      <c r="BJM317" s="51"/>
      <c r="BJN317" s="51"/>
      <c r="BJO317" s="51"/>
      <c r="BJP317" s="51"/>
      <c r="BJQ317" s="51"/>
      <c r="BJR317" s="51"/>
      <c r="BJS317" s="51"/>
      <c r="BJT317" s="51"/>
      <c r="BJU317" s="51"/>
      <c r="BJV317" s="51"/>
      <c r="BJW317" s="51"/>
      <c r="BJX317" s="51"/>
      <c r="BJY317" s="51"/>
      <c r="BJZ317" s="51"/>
      <c r="BKA317" s="51"/>
      <c r="BKB317" s="51"/>
      <c r="BKC317" s="51"/>
      <c r="BKD317" s="51"/>
      <c r="BKE317" s="51"/>
      <c r="BKF317" s="51"/>
      <c r="BKG317" s="51"/>
      <c r="BKH317" s="51"/>
      <c r="BKI317" s="51"/>
      <c r="BKJ317" s="51"/>
      <c r="BKK317" s="51"/>
      <c r="BKL317" s="51"/>
      <c r="BKM317" s="51"/>
      <c r="BKN317" s="51"/>
      <c r="BKO317" s="51"/>
      <c r="BKP317" s="51"/>
      <c r="BKQ317" s="51"/>
      <c r="BKR317" s="51"/>
      <c r="BKS317" s="51"/>
      <c r="BKT317" s="51"/>
      <c r="BKU317" s="51"/>
      <c r="BKV317" s="51"/>
      <c r="BKW317" s="51"/>
      <c r="BKX317" s="51"/>
      <c r="BKY317" s="51"/>
      <c r="BKZ317" s="51"/>
      <c r="BLA317" s="51"/>
      <c r="BLB317" s="51"/>
      <c r="BLC317" s="51"/>
      <c r="BLD317" s="51"/>
      <c r="BLE317" s="51"/>
      <c r="BLF317" s="51"/>
      <c r="BLG317" s="51"/>
      <c r="BLH317" s="51"/>
      <c r="BLI317" s="51"/>
      <c r="BLJ317" s="51"/>
      <c r="BLK317" s="51"/>
      <c r="BLL317" s="51"/>
      <c r="BLM317" s="51"/>
      <c r="BLN317" s="51"/>
      <c r="BLO317" s="51"/>
      <c r="BLP317" s="51"/>
      <c r="BLQ317" s="51"/>
      <c r="BLR317" s="51"/>
      <c r="BLS317" s="51"/>
      <c r="BLT317" s="51"/>
      <c r="BLU317" s="51"/>
      <c r="BLV317" s="51"/>
      <c r="BLW317" s="51"/>
      <c r="BLX317" s="51"/>
      <c r="BLY317" s="51"/>
      <c r="BLZ317" s="51"/>
      <c r="BMA317" s="51"/>
      <c r="BMB317" s="51"/>
      <c r="BMC317" s="51"/>
      <c r="BMD317" s="51"/>
      <c r="BME317" s="51"/>
      <c r="BMF317" s="51"/>
      <c r="BMG317" s="51"/>
      <c r="BMH317" s="51"/>
      <c r="BMI317" s="51"/>
      <c r="BMJ317" s="51"/>
      <c r="BMK317" s="51"/>
      <c r="BML317" s="51"/>
      <c r="BMM317" s="51"/>
      <c r="BMN317" s="51"/>
      <c r="BMO317" s="51"/>
      <c r="BMP317" s="51"/>
      <c r="BMQ317" s="51"/>
      <c r="BMR317" s="51"/>
      <c r="BMS317" s="51"/>
      <c r="BMT317" s="51"/>
      <c r="BMU317" s="51"/>
      <c r="BMV317" s="51"/>
      <c r="BMW317" s="51"/>
      <c r="BMX317" s="51"/>
      <c r="BMY317" s="51"/>
      <c r="BMZ317" s="51"/>
      <c r="BNA317" s="51"/>
      <c r="BNB317" s="51"/>
      <c r="BNC317" s="51"/>
      <c r="BND317" s="51"/>
      <c r="BNE317" s="51"/>
      <c r="BNF317" s="51"/>
      <c r="BNG317" s="51"/>
      <c r="BNH317" s="51"/>
      <c r="BNI317" s="51"/>
      <c r="BNJ317" s="51"/>
      <c r="BNK317" s="51"/>
      <c r="BNL317" s="51"/>
      <c r="BNM317" s="51"/>
      <c r="BNN317" s="51"/>
      <c r="BNO317" s="51"/>
      <c r="BNP317" s="51"/>
      <c r="BNQ317" s="51"/>
      <c r="BNR317" s="51"/>
      <c r="BNS317" s="51"/>
      <c r="BNT317" s="51"/>
      <c r="BNU317" s="51"/>
      <c r="BNV317" s="51"/>
      <c r="BNW317" s="51"/>
      <c r="BNX317" s="51"/>
      <c r="BNY317" s="51"/>
      <c r="BNZ317" s="51"/>
      <c r="BOA317" s="51"/>
      <c r="BOB317" s="51"/>
      <c r="BOC317" s="51"/>
      <c r="BOD317" s="51"/>
      <c r="BOE317" s="51"/>
      <c r="BOF317" s="51"/>
      <c r="BOG317" s="51"/>
      <c r="BOH317" s="51"/>
      <c r="BOI317" s="51"/>
      <c r="BOJ317" s="51"/>
      <c r="BOK317" s="51"/>
      <c r="BOL317" s="51"/>
      <c r="BOM317" s="51"/>
      <c r="BON317" s="51"/>
      <c r="BOO317" s="51"/>
      <c r="BOP317" s="51"/>
      <c r="BOQ317" s="51"/>
      <c r="BOR317" s="51"/>
      <c r="BOS317" s="51"/>
      <c r="BOT317" s="51"/>
      <c r="BOU317" s="51"/>
      <c r="BOV317" s="51"/>
      <c r="BOW317" s="51"/>
      <c r="BOX317" s="51"/>
      <c r="BOY317" s="51"/>
      <c r="BOZ317" s="51"/>
      <c r="BPA317" s="51"/>
      <c r="BPB317" s="51"/>
      <c r="BPC317" s="51"/>
      <c r="BPD317" s="51"/>
      <c r="BPE317" s="51"/>
      <c r="BPF317" s="51"/>
      <c r="BPG317" s="51"/>
      <c r="BPH317" s="51"/>
      <c r="BPI317" s="51"/>
      <c r="BPJ317" s="51"/>
      <c r="BPK317" s="51"/>
      <c r="BPL317" s="51"/>
      <c r="BPM317" s="51"/>
      <c r="BPN317" s="51"/>
      <c r="BPO317" s="51"/>
      <c r="BPP317" s="51"/>
      <c r="BPQ317" s="51"/>
      <c r="BPR317" s="51"/>
      <c r="BPS317" s="51"/>
      <c r="BPT317" s="51"/>
      <c r="BPU317" s="51"/>
      <c r="BPV317" s="51"/>
      <c r="BPW317" s="51"/>
      <c r="BPX317" s="51"/>
      <c r="BPY317" s="51"/>
      <c r="BPZ317" s="51"/>
      <c r="BQA317" s="51"/>
      <c r="BQB317" s="51"/>
      <c r="BQC317" s="51"/>
      <c r="BQD317" s="51"/>
      <c r="BQE317" s="51"/>
      <c r="BQF317" s="51"/>
      <c r="BQG317" s="51"/>
      <c r="BQH317" s="51"/>
      <c r="BQI317" s="51"/>
      <c r="BQJ317" s="51"/>
      <c r="BQK317" s="51"/>
      <c r="BQL317" s="51"/>
      <c r="BQM317" s="51"/>
      <c r="BQN317" s="51"/>
      <c r="BQO317" s="51"/>
      <c r="BQP317" s="51"/>
      <c r="BQQ317" s="51"/>
      <c r="BQR317" s="51"/>
      <c r="BQS317" s="51"/>
      <c r="BQT317" s="51"/>
      <c r="BQU317" s="51"/>
      <c r="BQV317" s="51"/>
      <c r="BQW317" s="51"/>
      <c r="BQX317" s="51"/>
      <c r="BQY317" s="51"/>
      <c r="BQZ317" s="51"/>
      <c r="BRA317" s="51"/>
      <c r="BRB317" s="51"/>
      <c r="BRC317" s="51"/>
      <c r="BRD317" s="51"/>
      <c r="BRE317" s="51"/>
      <c r="BRF317" s="51"/>
      <c r="BRG317" s="51"/>
      <c r="BRH317" s="51"/>
      <c r="BRI317" s="51"/>
      <c r="BRJ317" s="51"/>
      <c r="BRK317" s="51"/>
      <c r="BRL317" s="51"/>
      <c r="BRM317" s="51"/>
      <c r="BRN317" s="51"/>
      <c r="BRO317" s="51"/>
      <c r="BRP317" s="51"/>
      <c r="BRQ317" s="51"/>
      <c r="BRR317" s="51"/>
      <c r="BRS317" s="51"/>
      <c r="BRT317" s="51"/>
      <c r="BRU317" s="51"/>
      <c r="BRV317" s="51"/>
      <c r="BRW317" s="51"/>
      <c r="BRX317" s="51"/>
      <c r="BRY317" s="51"/>
      <c r="BRZ317" s="51"/>
      <c r="BSA317" s="51"/>
      <c r="BSB317" s="51"/>
      <c r="BSC317" s="51"/>
      <c r="BSD317" s="51"/>
      <c r="BSE317" s="51"/>
      <c r="BSF317" s="51"/>
      <c r="BSG317" s="51"/>
      <c r="BSH317" s="51"/>
      <c r="BSI317" s="51"/>
      <c r="BSJ317" s="51"/>
      <c r="BSK317" s="51"/>
      <c r="BSL317" s="51"/>
      <c r="BSM317" s="51"/>
      <c r="BSN317" s="51"/>
      <c r="BSO317" s="51"/>
      <c r="BSP317" s="51"/>
      <c r="BSQ317" s="51"/>
      <c r="BSR317" s="51"/>
      <c r="BSS317" s="51"/>
      <c r="BST317" s="51"/>
      <c r="BSU317" s="51"/>
      <c r="BSV317" s="51"/>
      <c r="BSW317" s="51"/>
      <c r="BSX317" s="51"/>
      <c r="BSY317" s="51"/>
      <c r="BSZ317" s="51"/>
      <c r="BTA317" s="51"/>
      <c r="BTB317" s="51"/>
      <c r="BTC317" s="51"/>
      <c r="BTD317" s="51"/>
      <c r="BTE317" s="51"/>
      <c r="BTF317" s="51"/>
      <c r="BTG317" s="51"/>
      <c r="BTH317" s="51"/>
      <c r="BTI317" s="51"/>
      <c r="BTJ317" s="51"/>
      <c r="BTK317" s="51"/>
      <c r="BTL317" s="51"/>
      <c r="BTM317" s="51"/>
      <c r="BTN317" s="51"/>
      <c r="BTO317" s="51"/>
      <c r="BTP317" s="51"/>
      <c r="BTQ317" s="51"/>
      <c r="BTR317" s="51"/>
      <c r="BTS317" s="51"/>
      <c r="BTT317" s="51"/>
      <c r="BTU317" s="51"/>
      <c r="BTV317" s="51"/>
      <c r="BTW317" s="51"/>
      <c r="BTX317" s="51"/>
      <c r="BTY317" s="51"/>
      <c r="BTZ317" s="51"/>
      <c r="BUA317" s="51"/>
      <c r="BUB317" s="51"/>
      <c r="BUC317" s="51"/>
      <c r="BUD317" s="51"/>
      <c r="BUE317" s="51"/>
      <c r="BUF317" s="51"/>
      <c r="BUG317" s="51"/>
      <c r="BUH317" s="51"/>
      <c r="BUI317" s="51"/>
      <c r="BUJ317" s="51"/>
      <c r="BUK317" s="51"/>
      <c r="BUL317" s="51"/>
      <c r="BUM317" s="51"/>
      <c r="BUN317" s="51"/>
      <c r="BUO317" s="51"/>
      <c r="BUP317" s="51"/>
      <c r="BUQ317" s="51"/>
      <c r="BUR317" s="51"/>
      <c r="BUS317" s="51"/>
      <c r="BUT317" s="51"/>
      <c r="BUU317" s="51"/>
      <c r="BUV317" s="51"/>
      <c r="BUW317" s="51"/>
      <c r="BUX317" s="51"/>
      <c r="BUY317" s="51"/>
      <c r="BUZ317" s="51"/>
      <c r="BVA317" s="51"/>
      <c r="BVB317" s="51"/>
      <c r="BVC317" s="51"/>
      <c r="BVD317" s="51"/>
      <c r="BVE317" s="51"/>
      <c r="BVF317" s="51"/>
      <c r="BVG317" s="51"/>
      <c r="BVH317" s="51"/>
      <c r="BVI317" s="51"/>
      <c r="BVJ317" s="51"/>
      <c r="BVK317" s="51"/>
      <c r="BVL317" s="51"/>
      <c r="BVM317" s="51"/>
      <c r="BVN317" s="51"/>
      <c r="BVO317" s="51"/>
      <c r="BVP317" s="51"/>
      <c r="BVQ317" s="51"/>
      <c r="BVR317" s="51"/>
      <c r="BVS317" s="51"/>
      <c r="BVT317" s="51"/>
      <c r="BVU317" s="51"/>
      <c r="BVV317" s="51"/>
      <c r="BVW317" s="51"/>
      <c r="BVX317" s="51"/>
      <c r="BVY317" s="51"/>
      <c r="BVZ317" s="51"/>
      <c r="BWA317" s="51"/>
      <c r="BWB317" s="51"/>
      <c r="BWC317" s="51"/>
      <c r="BWD317" s="51"/>
      <c r="BWE317" s="51"/>
      <c r="BWF317" s="51"/>
      <c r="BWG317" s="51"/>
      <c r="BWH317" s="51"/>
      <c r="BWI317" s="51"/>
      <c r="BWJ317" s="51"/>
      <c r="BWK317" s="51"/>
      <c r="BWL317" s="51"/>
      <c r="BWM317" s="51"/>
      <c r="BWN317" s="51"/>
      <c r="BWO317" s="51"/>
      <c r="BWP317" s="51"/>
      <c r="BWQ317" s="51"/>
      <c r="BWR317" s="51"/>
      <c r="BWS317" s="51"/>
      <c r="BWT317" s="51"/>
      <c r="BWU317" s="51"/>
      <c r="BWV317" s="51"/>
      <c r="BWW317" s="51"/>
      <c r="BWX317" s="51"/>
      <c r="BWY317" s="51"/>
      <c r="BWZ317" s="51"/>
      <c r="BXA317" s="51"/>
      <c r="BXB317" s="51"/>
      <c r="BXC317" s="51"/>
      <c r="BXD317" s="51"/>
      <c r="BXE317" s="51"/>
      <c r="BXF317" s="51"/>
      <c r="BXG317" s="51"/>
      <c r="BXH317" s="51"/>
      <c r="BXI317" s="51"/>
      <c r="BXJ317" s="51"/>
      <c r="BXK317" s="51"/>
      <c r="BXL317" s="51"/>
      <c r="BXM317" s="51"/>
      <c r="BXN317" s="51"/>
      <c r="BXO317" s="51"/>
      <c r="BXP317" s="51"/>
      <c r="BXQ317" s="51"/>
      <c r="BXR317" s="51"/>
      <c r="BXS317" s="51"/>
      <c r="BXT317" s="51"/>
      <c r="BXU317" s="51"/>
      <c r="BXV317" s="51"/>
      <c r="BXW317" s="51"/>
      <c r="BXX317" s="51"/>
      <c r="BXY317" s="51"/>
      <c r="BXZ317" s="51"/>
      <c r="BYA317" s="51"/>
      <c r="BYB317" s="51"/>
      <c r="BYC317" s="51"/>
      <c r="BYD317" s="51"/>
      <c r="BYE317" s="51"/>
      <c r="BYF317" s="51"/>
      <c r="BYG317" s="51"/>
      <c r="BYH317" s="51"/>
      <c r="BYI317" s="51"/>
      <c r="BYJ317" s="51"/>
      <c r="BYK317" s="51"/>
      <c r="BYL317" s="51"/>
      <c r="BYM317" s="51"/>
      <c r="BYN317" s="51"/>
      <c r="BYO317" s="51"/>
      <c r="BYP317" s="51"/>
      <c r="BYQ317" s="51"/>
      <c r="BYR317" s="51"/>
      <c r="BYS317" s="51"/>
      <c r="BYT317" s="51"/>
      <c r="BYU317" s="51"/>
      <c r="BYV317" s="51"/>
      <c r="BYW317" s="51"/>
      <c r="BYX317" s="51"/>
      <c r="BYY317" s="51"/>
      <c r="BYZ317" s="51"/>
      <c r="BZA317" s="51"/>
      <c r="BZB317" s="51"/>
      <c r="BZC317" s="51"/>
      <c r="BZD317" s="51"/>
      <c r="BZE317" s="51"/>
      <c r="BZF317" s="51"/>
      <c r="BZG317" s="51"/>
      <c r="BZH317" s="51"/>
      <c r="BZI317" s="51"/>
      <c r="BZJ317" s="51"/>
      <c r="BZK317" s="51"/>
      <c r="BZL317" s="51"/>
      <c r="BZM317" s="51"/>
      <c r="BZN317" s="51"/>
      <c r="BZO317" s="51"/>
      <c r="BZP317" s="51"/>
      <c r="BZQ317" s="51"/>
      <c r="BZR317" s="51"/>
      <c r="BZS317" s="51"/>
      <c r="BZT317" s="51"/>
      <c r="BZU317" s="51"/>
      <c r="BZV317" s="51"/>
      <c r="BZW317" s="51"/>
      <c r="BZX317" s="51"/>
      <c r="BZY317" s="51"/>
      <c r="BZZ317" s="51"/>
      <c r="CAA317" s="51"/>
      <c r="CAB317" s="51"/>
      <c r="CAC317" s="51"/>
      <c r="CAD317" s="51"/>
      <c r="CAE317" s="51"/>
      <c r="CAF317" s="51"/>
      <c r="CAG317" s="51"/>
      <c r="CAH317" s="51"/>
      <c r="CAI317" s="51"/>
      <c r="CAJ317" s="51"/>
      <c r="CAK317" s="51"/>
      <c r="CAL317" s="51"/>
      <c r="CAM317" s="51"/>
      <c r="CAN317" s="51"/>
      <c r="CAO317" s="51"/>
      <c r="CAP317" s="51"/>
      <c r="CAQ317" s="51"/>
      <c r="CAR317" s="51"/>
      <c r="CAS317" s="51"/>
      <c r="CAT317" s="51"/>
      <c r="CAU317" s="51"/>
      <c r="CAV317" s="51"/>
      <c r="CAW317" s="51"/>
      <c r="CAX317" s="51"/>
      <c r="CAY317" s="51"/>
      <c r="CAZ317" s="51"/>
      <c r="CBA317" s="51"/>
      <c r="CBB317" s="51"/>
      <c r="CBC317" s="51"/>
      <c r="CBD317" s="51"/>
      <c r="CBE317" s="51"/>
      <c r="CBF317" s="51"/>
      <c r="CBG317" s="51"/>
      <c r="CBH317" s="51"/>
      <c r="CBI317" s="51"/>
      <c r="CBJ317" s="51"/>
      <c r="CBK317" s="51"/>
      <c r="CBL317" s="51"/>
      <c r="CBM317" s="51"/>
      <c r="CBN317" s="51"/>
      <c r="CBO317" s="51"/>
      <c r="CBP317" s="51"/>
      <c r="CBQ317" s="51"/>
      <c r="CBR317" s="51"/>
      <c r="CBS317" s="51"/>
      <c r="CBT317" s="51"/>
      <c r="CBU317" s="51"/>
      <c r="CBV317" s="51"/>
      <c r="CBW317" s="51"/>
      <c r="CBX317" s="51"/>
      <c r="CBY317" s="51"/>
      <c r="CBZ317" s="51"/>
      <c r="CCA317" s="51"/>
      <c r="CCB317" s="51"/>
      <c r="CCC317" s="51"/>
      <c r="CCD317" s="51"/>
      <c r="CCE317" s="51"/>
      <c r="CCF317" s="51"/>
      <c r="CCG317" s="51"/>
      <c r="CCH317" s="51"/>
      <c r="CCI317" s="51"/>
      <c r="CCJ317" s="51"/>
      <c r="CCK317" s="51"/>
      <c r="CCL317" s="51"/>
      <c r="CCM317" s="51"/>
      <c r="CCN317" s="51"/>
      <c r="CCO317" s="51"/>
      <c r="CCP317" s="51"/>
      <c r="CCQ317" s="51"/>
      <c r="CCR317" s="51"/>
      <c r="CCS317" s="51"/>
      <c r="CCT317" s="51"/>
      <c r="CCU317" s="51"/>
      <c r="CCV317" s="51"/>
      <c r="CCW317" s="51"/>
      <c r="CCX317" s="51"/>
      <c r="CCY317" s="51"/>
      <c r="CCZ317" s="51"/>
      <c r="CDA317" s="51"/>
      <c r="CDB317" s="51"/>
      <c r="CDC317" s="51"/>
      <c r="CDD317" s="51"/>
      <c r="CDE317" s="51"/>
      <c r="CDF317" s="51"/>
      <c r="CDG317" s="51"/>
      <c r="CDH317" s="51"/>
      <c r="CDI317" s="51"/>
      <c r="CDJ317" s="51"/>
      <c r="CDK317" s="51"/>
      <c r="CDL317" s="51"/>
      <c r="CDM317" s="51"/>
      <c r="CDN317" s="51"/>
      <c r="CDO317" s="51"/>
      <c r="CDP317" s="51"/>
      <c r="CDQ317" s="51"/>
      <c r="CDR317" s="51"/>
      <c r="CDS317" s="51"/>
      <c r="CDT317" s="51"/>
      <c r="CDU317" s="51"/>
      <c r="CDV317" s="51"/>
      <c r="CDW317" s="51"/>
      <c r="CDX317" s="51"/>
      <c r="CDY317" s="51"/>
      <c r="CDZ317" s="51"/>
      <c r="CEA317" s="51"/>
      <c r="CEB317" s="51"/>
      <c r="CEC317" s="51"/>
      <c r="CED317" s="51"/>
      <c r="CEE317" s="51"/>
      <c r="CEF317" s="51"/>
      <c r="CEG317" s="51"/>
      <c r="CEH317" s="51"/>
      <c r="CEI317" s="51"/>
      <c r="CEJ317" s="51"/>
      <c r="CEK317" s="51"/>
      <c r="CEL317" s="51"/>
      <c r="CEM317" s="51"/>
      <c r="CEN317" s="51"/>
      <c r="CEO317" s="51"/>
      <c r="CEP317" s="51"/>
      <c r="CEQ317" s="51"/>
      <c r="CER317" s="51"/>
      <c r="CES317" s="51"/>
      <c r="CET317" s="51"/>
      <c r="CEU317" s="51"/>
      <c r="CEV317" s="51"/>
      <c r="CEW317" s="51"/>
      <c r="CEX317" s="51"/>
      <c r="CEY317" s="51"/>
      <c r="CEZ317" s="51"/>
      <c r="CFA317" s="51"/>
      <c r="CFB317" s="51"/>
      <c r="CFC317" s="51"/>
      <c r="CFD317" s="51"/>
      <c r="CFE317" s="51"/>
      <c r="CFF317" s="51"/>
      <c r="CFG317" s="51"/>
      <c r="CFH317" s="51"/>
      <c r="CFI317" s="51"/>
      <c r="CFJ317" s="51"/>
      <c r="CFK317" s="51"/>
      <c r="CFL317" s="51"/>
      <c r="CFM317" s="51"/>
      <c r="CFN317" s="51"/>
      <c r="CFO317" s="51"/>
      <c r="CFP317" s="51"/>
      <c r="CFQ317" s="51"/>
      <c r="CFR317" s="51"/>
      <c r="CFS317" s="51"/>
      <c r="CFT317" s="51"/>
      <c r="CFU317" s="51"/>
      <c r="CFV317" s="51"/>
      <c r="CFW317" s="51"/>
      <c r="CFX317" s="51"/>
      <c r="CFY317" s="51"/>
      <c r="CFZ317" s="51"/>
      <c r="CGA317" s="51"/>
      <c r="CGB317" s="51"/>
      <c r="CGC317" s="51"/>
      <c r="CGD317" s="51"/>
      <c r="CGE317" s="51"/>
      <c r="CGF317" s="51"/>
      <c r="CGG317" s="51"/>
      <c r="CGH317" s="51"/>
      <c r="CGI317" s="51"/>
      <c r="CGJ317" s="51"/>
      <c r="CGK317" s="51"/>
      <c r="CGL317" s="51"/>
      <c r="CGM317" s="51"/>
      <c r="CGN317" s="51"/>
      <c r="CGO317" s="51"/>
      <c r="CGP317" s="51"/>
      <c r="CGQ317" s="51"/>
      <c r="CGR317" s="51"/>
      <c r="CGS317" s="51"/>
      <c r="CGT317" s="51"/>
      <c r="CGU317" s="51"/>
      <c r="CGV317" s="51"/>
      <c r="CGW317" s="51"/>
      <c r="CGX317" s="51"/>
      <c r="CGY317" s="51"/>
      <c r="CGZ317" s="51"/>
      <c r="CHA317" s="51"/>
      <c r="CHB317" s="51"/>
      <c r="CHC317" s="51"/>
      <c r="CHD317" s="51"/>
      <c r="CHE317" s="51"/>
      <c r="CHF317" s="51"/>
      <c r="CHG317" s="51"/>
      <c r="CHH317" s="51"/>
      <c r="CHI317" s="51"/>
      <c r="CHJ317" s="51"/>
      <c r="CHK317" s="51"/>
      <c r="CHL317" s="51"/>
      <c r="CHM317" s="51"/>
      <c r="CHN317" s="51"/>
      <c r="CHO317" s="51"/>
      <c r="CHP317" s="51"/>
      <c r="CHQ317" s="51"/>
      <c r="CHR317" s="51"/>
      <c r="CHS317" s="51"/>
      <c r="CHT317" s="51"/>
      <c r="CHU317" s="51"/>
      <c r="CHV317" s="51"/>
      <c r="CHW317" s="51"/>
      <c r="CHX317" s="51"/>
      <c r="CHY317" s="51"/>
      <c r="CHZ317" s="51"/>
      <c r="CIA317" s="51"/>
      <c r="CIB317" s="51"/>
      <c r="CIC317" s="51"/>
      <c r="CID317" s="51"/>
      <c r="CIE317" s="51"/>
      <c r="CIF317" s="51"/>
      <c r="CIG317" s="51"/>
      <c r="CIH317" s="51"/>
      <c r="CII317" s="51"/>
      <c r="CIJ317" s="51"/>
      <c r="CIK317" s="51"/>
      <c r="CIL317" s="51"/>
      <c r="CIM317" s="51"/>
      <c r="CIN317" s="51"/>
      <c r="CIO317" s="51"/>
      <c r="CIP317" s="51"/>
      <c r="CIQ317" s="51"/>
      <c r="CIR317" s="51"/>
      <c r="CIS317" s="51"/>
      <c r="CIT317" s="51"/>
      <c r="CIU317" s="51"/>
      <c r="CIV317" s="51"/>
      <c r="CIW317" s="51"/>
      <c r="CIX317" s="51"/>
      <c r="CIY317" s="51"/>
      <c r="CIZ317" s="51"/>
      <c r="CJA317" s="51"/>
      <c r="CJB317" s="51"/>
      <c r="CJC317" s="51"/>
      <c r="CJD317" s="51"/>
      <c r="CJE317" s="51"/>
      <c r="CJF317" s="51"/>
      <c r="CJG317" s="51"/>
      <c r="CJH317" s="51"/>
      <c r="CJI317" s="51"/>
      <c r="CJJ317" s="51"/>
      <c r="CJK317" s="51"/>
      <c r="CJL317" s="51"/>
      <c r="CJM317" s="51"/>
      <c r="CJN317" s="51"/>
      <c r="CJO317" s="51"/>
      <c r="CJP317" s="51"/>
      <c r="CJQ317" s="51"/>
      <c r="CJR317" s="51"/>
      <c r="CJS317" s="51"/>
      <c r="CJT317" s="51"/>
      <c r="CJU317" s="51"/>
      <c r="CJV317" s="51"/>
      <c r="CJW317" s="51"/>
      <c r="CJX317" s="51"/>
      <c r="CJY317" s="51"/>
      <c r="CJZ317" s="51"/>
      <c r="CKA317" s="51"/>
      <c r="CKB317" s="51"/>
      <c r="CKC317" s="51"/>
      <c r="CKD317" s="51"/>
      <c r="CKE317" s="51"/>
      <c r="CKF317" s="51"/>
      <c r="CKG317" s="51"/>
      <c r="CKH317" s="51"/>
      <c r="CKI317" s="51"/>
      <c r="CKJ317" s="51"/>
      <c r="CKK317" s="51"/>
      <c r="CKL317" s="51"/>
      <c r="CKM317" s="51"/>
      <c r="CKN317" s="51"/>
      <c r="CKO317" s="51"/>
      <c r="CKP317" s="51"/>
      <c r="CKQ317" s="51"/>
      <c r="CKR317" s="51"/>
      <c r="CKS317" s="51"/>
      <c r="CKT317" s="51"/>
      <c r="CKU317" s="51"/>
      <c r="CKV317" s="51"/>
      <c r="CKW317" s="51"/>
      <c r="CKX317" s="51"/>
      <c r="CKY317" s="51"/>
      <c r="CKZ317" s="51"/>
      <c r="CLA317" s="51"/>
      <c r="CLB317" s="51"/>
      <c r="CLC317" s="51"/>
      <c r="CLD317" s="51"/>
      <c r="CLE317" s="51"/>
      <c r="CLF317" s="51"/>
      <c r="CLG317" s="51"/>
      <c r="CLH317" s="51"/>
      <c r="CLI317" s="51"/>
      <c r="CLJ317" s="51"/>
      <c r="CLK317" s="51"/>
      <c r="CLL317" s="51"/>
      <c r="CLM317" s="51"/>
      <c r="CLN317" s="51"/>
      <c r="CLO317" s="51"/>
      <c r="CLP317" s="51"/>
      <c r="CLQ317" s="51"/>
      <c r="CLR317" s="51"/>
      <c r="CLS317" s="51"/>
      <c r="CLT317" s="51"/>
      <c r="CLU317" s="51"/>
      <c r="CLV317" s="51"/>
      <c r="CLW317" s="51"/>
      <c r="CLX317" s="51"/>
      <c r="CLY317" s="51"/>
      <c r="CLZ317" s="51"/>
      <c r="CMA317" s="51"/>
      <c r="CMB317" s="51"/>
      <c r="CMC317" s="51"/>
      <c r="CMD317" s="51"/>
      <c r="CME317" s="51"/>
      <c r="CMF317" s="51"/>
      <c r="CMG317" s="51"/>
      <c r="CMH317" s="51"/>
      <c r="CMI317" s="51"/>
      <c r="CMJ317" s="51"/>
      <c r="CMK317" s="51"/>
      <c r="CML317" s="51"/>
      <c r="CMM317" s="51"/>
      <c r="CMN317" s="51"/>
      <c r="CMO317" s="51"/>
      <c r="CMP317" s="51"/>
      <c r="CMQ317" s="51"/>
      <c r="CMR317" s="51"/>
      <c r="CMS317" s="51"/>
      <c r="CMT317" s="51"/>
      <c r="CMU317" s="51"/>
      <c r="CMV317" s="51"/>
      <c r="CMW317" s="51"/>
      <c r="CMX317" s="51"/>
      <c r="CMY317" s="51"/>
      <c r="CMZ317" s="51"/>
      <c r="CNA317" s="51"/>
      <c r="CNB317" s="51"/>
      <c r="CNC317" s="51"/>
      <c r="CND317" s="51"/>
      <c r="CNE317" s="51"/>
      <c r="CNF317" s="51"/>
      <c r="CNG317" s="51"/>
      <c r="CNH317" s="51"/>
      <c r="CNI317" s="51"/>
      <c r="CNJ317" s="51"/>
      <c r="CNK317" s="51"/>
      <c r="CNL317" s="51"/>
      <c r="CNM317" s="51"/>
      <c r="CNN317" s="51"/>
      <c r="CNO317" s="51"/>
      <c r="CNP317" s="51"/>
      <c r="CNQ317" s="51"/>
      <c r="CNR317" s="51"/>
      <c r="CNS317" s="51"/>
      <c r="CNT317" s="51"/>
      <c r="CNU317" s="51"/>
      <c r="CNV317" s="51"/>
      <c r="CNW317" s="51"/>
      <c r="CNX317" s="51"/>
      <c r="CNY317" s="51"/>
      <c r="CNZ317" s="51"/>
      <c r="COA317" s="51"/>
      <c r="COB317" s="51"/>
      <c r="COC317" s="51"/>
      <c r="COD317" s="51"/>
      <c r="COE317" s="51"/>
      <c r="COF317" s="51"/>
      <c r="COG317" s="51"/>
      <c r="COH317" s="51"/>
      <c r="COI317" s="51"/>
      <c r="COJ317" s="51"/>
      <c r="COK317" s="51"/>
      <c r="COL317" s="51"/>
      <c r="COM317" s="51"/>
      <c r="CON317" s="51"/>
      <c r="COO317" s="51"/>
      <c r="COP317" s="51"/>
      <c r="COQ317" s="51"/>
      <c r="COR317" s="51"/>
      <c r="COS317" s="51"/>
      <c r="COT317" s="51"/>
      <c r="COU317" s="51"/>
      <c r="COV317" s="51"/>
      <c r="COW317" s="51"/>
      <c r="COX317" s="51"/>
      <c r="COY317" s="51"/>
      <c r="COZ317" s="51"/>
      <c r="CPA317" s="51"/>
      <c r="CPB317" s="51"/>
      <c r="CPC317" s="51"/>
      <c r="CPD317" s="51"/>
      <c r="CPE317" s="51"/>
      <c r="CPF317" s="51"/>
      <c r="CPG317" s="51"/>
      <c r="CPH317" s="51"/>
      <c r="CPI317" s="51"/>
      <c r="CPJ317" s="51"/>
      <c r="CPK317" s="51"/>
      <c r="CPL317" s="51"/>
      <c r="CPM317" s="51"/>
      <c r="CPN317" s="51"/>
      <c r="CPO317" s="51"/>
      <c r="CPP317" s="51"/>
      <c r="CPQ317" s="51"/>
      <c r="CPR317" s="51"/>
      <c r="CPS317" s="51"/>
      <c r="CPT317" s="51"/>
      <c r="CPU317" s="51"/>
      <c r="CPV317" s="51"/>
      <c r="CPW317" s="51"/>
      <c r="CPX317" s="51"/>
      <c r="CPY317" s="51"/>
      <c r="CPZ317" s="51"/>
      <c r="CQA317" s="51"/>
      <c r="CQB317" s="51"/>
      <c r="CQC317" s="51"/>
      <c r="CQD317" s="51"/>
      <c r="CQE317" s="51"/>
      <c r="CQF317" s="51"/>
      <c r="CQG317" s="51"/>
      <c r="CQH317" s="51"/>
      <c r="CQI317" s="51"/>
      <c r="CQJ317" s="51"/>
      <c r="CQK317" s="51"/>
      <c r="CQL317" s="51"/>
      <c r="CQM317" s="51"/>
      <c r="CQN317" s="51"/>
      <c r="CQO317" s="51"/>
      <c r="CQP317" s="51"/>
      <c r="CQQ317" s="51"/>
      <c r="CQR317" s="51"/>
      <c r="CQS317" s="51"/>
      <c r="CQT317" s="51"/>
      <c r="CQU317" s="51"/>
      <c r="CQV317" s="51"/>
      <c r="CQW317" s="51"/>
      <c r="CQX317" s="51"/>
      <c r="CQY317" s="51"/>
      <c r="CQZ317" s="51"/>
      <c r="CRA317" s="51"/>
      <c r="CRB317" s="51"/>
      <c r="CRC317" s="51"/>
      <c r="CRD317" s="51"/>
      <c r="CRE317" s="51"/>
      <c r="CRF317" s="51"/>
      <c r="CRG317" s="51"/>
      <c r="CRH317" s="51"/>
      <c r="CRI317" s="51"/>
      <c r="CRJ317" s="51"/>
      <c r="CRK317" s="51"/>
      <c r="CRL317" s="51"/>
      <c r="CRM317" s="51"/>
      <c r="CRN317" s="51"/>
      <c r="CRO317" s="51"/>
      <c r="CRP317" s="51"/>
      <c r="CRQ317" s="51"/>
      <c r="CRR317" s="51"/>
      <c r="CRS317" s="51"/>
      <c r="CRT317" s="51"/>
      <c r="CRU317" s="51"/>
      <c r="CRV317" s="51"/>
      <c r="CRW317" s="51"/>
      <c r="CRX317" s="51"/>
      <c r="CRY317" s="51"/>
      <c r="CRZ317" s="51"/>
      <c r="CSA317" s="51"/>
      <c r="CSB317" s="51"/>
      <c r="CSC317" s="51"/>
      <c r="CSD317" s="51"/>
      <c r="CSE317" s="51"/>
      <c r="CSF317" s="51"/>
      <c r="CSG317" s="51"/>
      <c r="CSH317" s="51"/>
      <c r="CSI317" s="51"/>
      <c r="CSJ317" s="51"/>
      <c r="CSK317" s="51"/>
      <c r="CSL317" s="51"/>
      <c r="CSM317" s="51"/>
      <c r="CSN317" s="51"/>
      <c r="CSO317" s="51"/>
      <c r="CSP317" s="51"/>
      <c r="CSQ317" s="51"/>
      <c r="CSR317" s="51"/>
      <c r="CSS317" s="51"/>
      <c r="CST317" s="51"/>
      <c r="CSU317" s="51"/>
      <c r="CSV317" s="51"/>
      <c r="CSW317" s="51"/>
      <c r="CSX317" s="51"/>
      <c r="CSY317" s="51"/>
      <c r="CSZ317" s="51"/>
      <c r="CTA317" s="51"/>
      <c r="CTB317" s="51"/>
      <c r="CTC317" s="51"/>
      <c r="CTD317" s="51"/>
      <c r="CTE317" s="51"/>
      <c r="CTF317" s="51"/>
      <c r="CTG317" s="51"/>
      <c r="CTH317" s="51"/>
      <c r="CTI317" s="51"/>
      <c r="CTJ317" s="51"/>
      <c r="CTK317" s="51"/>
      <c r="CTL317" s="51"/>
      <c r="CTM317" s="51"/>
      <c r="CTN317" s="51"/>
      <c r="CTO317" s="51"/>
      <c r="CTP317" s="51"/>
      <c r="CTQ317" s="51"/>
      <c r="CTR317" s="51"/>
      <c r="CTS317" s="51"/>
      <c r="CTT317" s="51"/>
      <c r="CTU317" s="51"/>
      <c r="CTV317" s="51"/>
      <c r="CTW317" s="51"/>
      <c r="CTX317" s="51"/>
      <c r="CTY317" s="51"/>
      <c r="CTZ317" s="51"/>
      <c r="CUA317" s="51"/>
      <c r="CUB317" s="51"/>
      <c r="CUC317" s="51"/>
      <c r="CUD317" s="51"/>
      <c r="CUE317" s="51"/>
      <c r="CUF317" s="51"/>
      <c r="CUG317" s="51"/>
      <c r="CUH317" s="51"/>
      <c r="CUI317" s="51"/>
      <c r="CUJ317" s="51"/>
      <c r="CUK317" s="51"/>
      <c r="CUL317" s="51"/>
      <c r="CUM317" s="51"/>
      <c r="CUN317" s="51"/>
      <c r="CUO317" s="51"/>
      <c r="CUP317" s="51"/>
      <c r="CUQ317" s="51"/>
      <c r="CUR317" s="51"/>
      <c r="CUS317" s="51"/>
      <c r="CUT317" s="51"/>
      <c r="CUU317" s="51"/>
      <c r="CUV317" s="51"/>
      <c r="CUW317" s="51"/>
      <c r="CUX317" s="51"/>
      <c r="CUY317" s="51"/>
      <c r="CUZ317" s="51"/>
      <c r="CVA317" s="51"/>
      <c r="CVB317" s="51"/>
      <c r="CVC317" s="51"/>
      <c r="CVD317" s="51"/>
      <c r="CVE317" s="51"/>
      <c r="CVF317" s="51"/>
      <c r="CVG317" s="51"/>
      <c r="CVH317" s="51"/>
      <c r="CVI317" s="51"/>
      <c r="CVJ317" s="51"/>
      <c r="CVK317" s="51"/>
      <c r="CVL317" s="51"/>
      <c r="CVM317" s="51"/>
      <c r="CVN317" s="51"/>
      <c r="CVO317" s="51"/>
      <c r="CVP317" s="51"/>
      <c r="CVQ317" s="51"/>
      <c r="CVR317" s="51"/>
      <c r="CVS317" s="51"/>
      <c r="CVT317" s="51"/>
      <c r="CVU317" s="51"/>
      <c r="CVV317" s="51"/>
      <c r="CVW317" s="51"/>
      <c r="CVX317" s="51"/>
      <c r="CVY317" s="51"/>
      <c r="CVZ317" s="51"/>
      <c r="CWA317" s="51"/>
      <c r="CWB317" s="51"/>
      <c r="CWC317" s="51"/>
      <c r="CWD317" s="51"/>
      <c r="CWE317" s="51"/>
      <c r="CWF317" s="51"/>
      <c r="CWG317" s="51"/>
      <c r="CWH317" s="51"/>
      <c r="CWI317" s="51"/>
      <c r="CWJ317" s="51"/>
      <c r="CWK317" s="51"/>
      <c r="CWL317" s="51"/>
      <c r="CWM317" s="51"/>
      <c r="CWN317" s="51"/>
      <c r="CWO317" s="51"/>
      <c r="CWP317" s="51"/>
      <c r="CWQ317" s="51"/>
      <c r="CWR317" s="51"/>
      <c r="CWS317" s="51"/>
      <c r="CWT317" s="51"/>
      <c r="CWU317" s="51"/>
      <c r="CWV317" s="51"/>
      <c r="CWW317" s="51"/>
      <c r="CWX317" s="51"/>
      <c r="CWY317" s="51"/>
      <c r="CWZ317" s="51"/>
      <c r="CXA317" s="51"/>
      <c r="CXB317" s="51"/>
      <c r="CXC317" s="51"/>
      <c r="CXD317" s="51"/>
      <c r="CXE317" s="51"/>
      <c r="CXF317" s="51"/>
      <c r="CXG317" s="51"/>
      <c r="CXH317" s="51"/>
      <c r="CXI317" s="51"/>
      <c r="CXJ317" s="51"/>
      <c r="CXK317" s="51"/>
      <c r="CXL317" s="51"/>
      <c r="CXM317" s="51"/>
      <c r="CXN317" s="51"/>
      <c r="CXO317" s="51"/>
      <c r="CXP317" s="51"/>
      <c r="CXQ317" s="51"/>
      <c r="CXR317" s="51"/>
      <c r="CXS317" s="51"/>
      <c r="CXT317" s="51"/>
      <c r="CXU317" s="51"/>
      <c r="CXV317" s="51"/>
      <c r="CXW317" s="51"/>
      <c r="CXX317" s="51"/>
      <c r="CXY317" s="51"/>
      <c r="CXZ317" s="51"/>
      <c r="CYA317" s="51"/>
      <c r="CYB317" s="51"/>
      <c r="CYC317" s="51"/>
      <c r="CYD317" s="51"/>
      <c r="CYE317" s="51"/>
      <c r="CYF317" s="51"/>
      <c r="CYG317" s="51"/>
      <c r="CYH317" s="51"/>
      <c r="CYI317" s="51"/>
      <c r="CYJ317" s="51"/>
      <c r="CYK317" s="51"/>
      <c r="CYL317" s="51"/>
      <c r="CYM317" s="51"/>
      <c r="CYN317" s="51"/>
      <c r="CYO317" s="51"/>
      <c r="CYP317" s="51"/>
      <c r="CYQ317" s="51"/>
      <c r="CYR317" s="51"/>
      <c r="CYS317" s="51"/>
      <c r="CYT317" s="51"/>
      <c r="CYU317" s="51"/>
      <c r="CYV317" s="51"/>
      <c r="CYW317" s="51"/>
      <c r="CYX317" s="51"/>
      <c r="CYY317" s="51"/>
      <c r="CYZ317" s="51"/>
      <c r="CZA317" s="51"/>
      <c r="CZB317" s="51"/>
      <c r="CZC317" s="51"/>
      <c r="CZD317" s="51"/>
      <c r="CZE317" s="51"/>
      <c r="CZF317" s="51"/>
      <c r="CZG317" s="51"/>
      <c r="CZH317" s="51"/>
      <c r="CZI317" s="51"/>
      <c r="CZJ317" s="51"/>
      <c r="CZK317" s="51"/>
      <c r="CZL317" s="51"/>
      <c r="CZM317" s="51"/>
      <c r="CZN317" s="51"/>
      <c r="CZO317" s="51"/>
      <c r="CZP317" s="51"/>
      <c r="CZQ317" s="51"/>
      <c r="CZR317" s="51"/>
      <c r="CZS317" s="51"/>
      <c r="CZT317" s="51"/>
      <c r="CZU317" s="51"/>
      <c r="CZV317" s="51"/>
      <c r="CZW317" s="51"/>
      <c r="CZX317" s="51"/>
      <c r="CZY317" s="51"/>
      <c r="CZZ317" s="51"/>
      <c r="DAA317" s="51"/>
      <c r="DAB317" s="51"/>
      <c r="DAC317" s="51"/>
      <c r="DAD317" s="51"/>
      <c r="DAE317" s="51"/>
      <c r="DAF317" s="51"/>
      <c r="DAG317" s="51"/>
      <c r="DAH317" s="51"/>
      <c r="DAI317" s="51"/>
      <c r="DAJ317" s="51"/>
      <c r="DAK317" s="51"/>
      <c r="DAL317" s="51"/>
      <c r="DAM317" s="51"/>
      <c r="DAN317" s="51"/>
      <c r="DAO317" s="51"/>
      <c r="DAP317" s="51"/>
      <c r="DAQ317" s="51"/>
      <c r="DAR317" s="51"/>
      <c r="DAS317" s="51"/>
      <c r="DAT317" s="51"/>
      <c r="DAU317" s="51"/>
      <c r="DAV317" s="51"/>
      <c r="DAW317" s="51"/>
      <c r="DAX317" s="51"/>
      <c r="DAY317" s="51"/>
      <c r="DAZ317" s="51"/>
      <c r="DBA317" s="51"/>
      <c r="DBB317" s="51"/>
      <c r="DBC317" s="51"/>
      <c r="DBD317" s="51"/>
      <c r="DBE317" s="51"/>
      <c r="DBF317" s="51"/>
      <c r="DBG317" s="51"/>
      <c r="DBH317" s="51"/>
      <c r="DBI317" s="51"/>
      <c r="DBJ317" s="51"/>
      <c r="DBK317" s="51"/>
      <c r="DBL317" s="51"/>
      <c r="DBM317" s="51"/>
      <c r="DBN317" s="51"/>
      <c r="DBO317" s="51"/>
      <c r="DBP317" s="51"/>
      <c r="DBQ317" s="51"/>
      <c r="DBR317" s="51"/>
      <c r="DBS317" s="51"/>
      <c r="DBT317" s="51"/>
      <c r="DBU317" s="51"/>
      <c r="DBV317" s="51"/>
      <c r="DBW317" s="51"/>
      <c r="DBX317" s="51"/>
      <c r="DBY317" s="51"/>
      <c r="DBZ317" s="51"/>
      <c r="DCA317" s="51"/>
      <c r="DCB317" s="51"/>
      <c r="DCC317" s="51"/>
      <c r="DCD317" s="51"/>
      <c r="DCE317" s="51"/>
      <c r="DCF317" s="51"/>
      <c r="DCG317" s="51"/>
      <c r="DCH317" s="51"/>
      <c r="DCI317" s="51"/>
      <c r="DCJ317" s="51"/>
      <c r="DCK317" s="51"/>
      <c r="DCL317" s="51"/>
      <c r="DCM317" s="51"/>
      <c r="DCN317" s="51"/>
      <c r="DCO317" s="51"/>
      <c r="DCP317" s="51"/>
      <c r="DCQ317" s="51"/>
      <c r="DCR317" s="51"/>
      <c r="DCS317" s="51"/>
      <c r="DCT317" s="51"/>
      <c r="DCU317" s="51"/>
      <c r="DCV317" s="51"/>
      <c r="DCW317" s="51"/>
      <c r="DCX317" s="51"/>
      <c r="DCY317" s="51"/>
      <c r="DCZ317" s="51"/>
      <c r="DDA317" s="51"/>
      <c r="DDB317" s="51"/>
      <c r="DDC317" s="51"/>
      <c r="DDD317" s="51"/>
      <c r="DDE317" s="51"/>
      <c r="DDF317" s="51"/>
      <c r="DDG317" s="51"/>
      <c r="DDH317" s="51"/>
      <c r="DDI317" s="51"/>
      <c r="DDJ317" s="51"/>
      <c r="DDK317" s="51"/>
      <c r="DDL317" s="51"/>
      <c r="DDM317" s="51"/>
      <c r="DDN317" s="51"/>
      <c r="DDO317" s="51"/>
      <c r="DDP317" s="51"/>
      <c r="DDQ317" s="51"/>
      <c r="DDR317" s="51"/>
      <c r="DDS317" s="51"/>
      <c r="DDT317" s="51"/>
      <c r="DDU317" s="51"/>
      <c r="DDV317" s="51"/>
      <c r="DDW317" s="51"/>
      <c r="DDX317" s="51"/>
      <c r="DDY317" s="51"/>
      <c r="DDZ317" s="51"/>
      <c r="DEA317" s="51"/>
      <c r="DEB317" s="51"/>
      <c r="DEC317" s="51"/>
      <c r="DED317" s="51"/>
      <c r="DEE317" s="51"/>
      <c r="DEF317" s="51"/>
      <c r="DEG317" s="51"/>
      <c r="DEH317" s="51"/>
      <c r="DEI317" s="51"/>
      <c r="DEJ317" s="51"/>
      <c r="DEK317" s="51"/>
      <c r="DEL317" s="51"/>
      <c r="DEM317" s="51"/>
      <c r="DEN317" s="51"/>
      <c r="DEO317" s="51"/>
      <c r="DEP317" s="51"/>
      <c r="DEQ317" s="51"/>
      <c r="DER317" s="51"/>
      <c r="DES317" s="51"/>
      <c r="DET317" s="51"/>
      <c r="DEU317" s="51"/>
      <c r="DEV317" s="51"/>
      <c r="DEW317" s="51"/>
      <c r="DEX317" s="51"/>
      <c r="DEY317" s="51"/>
      <c r="DEZ317" s="51"/>
      <c r="DFA317" s="51"/>
      <c r="DFB317" s="51"/>
      <c r="DFC317" s="51"/>
      <c r="DFD317" s="51"/>
      <c r="DFE317" s="51"/>
      <c r="DFF317" s="51"/>
      <c r="DFG317" s="51"/>
      <c r="DFH317" s="51"/>
      <c r="DFI317" s="51"/>
      <c r="DFJ317" s="51"/>
      <c r="DFK317" s="51"/>
      <c r="DFL317" s="51"/>
      <c r="DFM317" s="51"/>
      <c r="DFN317" s="51"/>
      <c r="DFO317" s="51"/>
      <c r="DFP317" s="51"/>
      <c r="DFQ317" s="51"/>
      <c r="DFR317" s="51"/>
      <c r="DFS317" s="51"/>
      <c r="DFT317" s="51"/>
      <c r="DFU317" s="51"/>
      <c r="DFV317" s="51"/>
      <c r="DFW317" s="51"/>
      <c r="DFX317" s="51"/>
      <c r="DFY317" s="51"/>
      <c r="DFZ317" s="51"/>
      <c r="DGA317" s="51"/>
      <c r="DGB317" s="51"/>
      <c r="DGC317" s="51"/>
      <c r="DGD317" s="51"/>
      <c r="DGE317" s="51"/>
      <c r="DGF317" s="51"/>
      <c r="DGG317" s="51"/>
      <c r="DGH317" s="51"/>
      <c r="DGI317" s="51"/>
      <c r="DGJ317" s="51"/>
      <c r="DGK317" s="51"/>
      <c r="DGL317" s="51"/>
      <c r="DGM317" s="51"/>
      <c r="DGN317" s="51"/>
      <c r="DGO317" s="51"/>
      <c r="DGP317" s="51"/>
      <c r="DGQ317" s="51"/>
      <c r="DGR317" s="51"/>
      <c r="DGS317" s="51"/>
      <c r="DGT317" s="51"/>
      <c r="DGU317" s="51"/>
      <c r="DGV317" s="51"/>
      <c r="DGW317" s="51"/>
      <c r="DGX317" s="51"/>
      <c r="DGY317" s="51"/>
      <c r="DGZ317" s="51"/>
      <c r="DHA317" s="51"/>
      <c r="DHB317" s="51"/>
      <c r="DHC317" s="51"/>
      <c r="DHD317" s="51"/>
      <c r="DHE317" s="51"/>
      <c r="DHF317" s="51"/>
      <c r="DHG317" s="51"/>
      <c r="DHH317" s="51"/>
      <c r="DHI317" s="51"/>
      <c r="DHJ317" s="51"/>
      <c r="DHK317" s="51"/>
      <c r="DHL317" s="51"/>
      <c r="DHM317" s="51"/>
      <c r="DHN317" s="51"/>
      <c r="DHO317" s="51"/>
      <c r="DHP317" s="51"/>
      <c r="DHQ317" s="51"/>
      <c r="DHR317" s="51"/>
      <c r="DHS317" s="51"/>
      <c r="DHT317" s="51"/>
      <c r="DHU317" s="51"/>
      <c r="DHV317" s="51"/>
      <c r="DHW317" s="51"/>
      <c r="DHX317" s="51"/>
      <c r="DHY317" s="51"/>
      <c r="DHZ317" s="51"/>
      <c r="DIA317" s="51"/>
      <c r="DIB317" s="51"/>
      <c r="DIC317" s="51"/>
      <c r="DID317" s="51"/>
      <c r="DIE317" s="51"/>
      <c r="DIF317" s="51"/>
      <c r="DIG317" s="51"/>
      <c r="DIH317" s="51"/>
      <c r="DII317" s="51"/>
      <c r="DIJ317" s="51"/>
      <c r="DIK317" s="51"/>
      <c r="DIL317" s="51"/>
      <c r="DIM317" s="51"/>
      <c r="DIN317" s="51"/>
      <c r="DIO317" s="51"/>
      <c r="DIP317" s="51"/>
      <c r="DIQ317" s="51"/>
      <c r="DIR317" s="51"/>
      <c r="DIS317" s="51"/>
      <c r="DIT317" s="51"/>
      <c r="DIU317" s="51"/>
      <c r="DIV317" s="51"/>
      <c r="DIW317" s="51"/>
      <c r="DIX317" s="51"/>
      <c r="DIY317" s="51"/>
      <c r="DIZ317" s="51"/>
      <c r="DJA317" s="51"/>
      <c r="DJB317" s="51"/>
      <c r="DJC317" s="51"/>
      <c r="DJD317" s="51"/>
      <c r="DJE317" s="51"/>
      <c r="DJF317" s="51"/>
      <c r="DJG317" s="51"/>
      <c r="DJH317" s="51"/>
      <c r="DJI317" s="51"/>
      <c r="DJJ317" s="51"/>
      <c r="DJK317" s="51"/>
      <c r="DJL317" s="51"/>
      <c r="DJM317" s="51"/>
      <c r="DJN317" s="51"/>
      <c r="DJO317" s="51"/>
      <c r="DJP317" s="51"/>
      <c r="DJQ317" s="51"/>
      <c r="DJR317" s="51"/>
      <c r="DJS317" s="51"/>
      <c r="DJT317" s="51"/>
      <c r="DJU317" s="51"/>
      <c r="DJV317" s="51"/>
      <c r="DJW317" s="51"/>
      <c r="DJX317" s="51"/>
      <c r="DJY317" s="51"/>
      <c r="DJZ317" s="51"/>
      <c r="DKA317" s="51"/>
      <c r="DKB317" s="51"/>
      <c r="DKC317" s="51"/>
      <c r="DKD317" s="51"/>
      <c r="DKE317" s="51"/>
      <c r="DKF317" s="51"/>
      <c r="DKG317" s="51"/>
      <c r="DKH317" s="51"/>
      <c r="DKI317" s="51"/>
      <c r="DKJ317" s="51"/>
      <c r="DKK317" s="51"/>
      <c r="DKL317" s="51"/>
      <c r="DKM317" s="51"/>
      <c r="DKN317" s="51"/>
      <c r="DKO317" s="51"/>
      <c r="DKP317" s="51"/>
      <c r="DKQ317" s="51"/>
      <c r="DKR317" s="51"/>
      <c r="DKS317" s="51"/>
      <c r="DKT317" s="51"/>
      <c r="DKU317" s="51"/>
      <c r="DKV317" s="51"/>
      <c r="DKW317" s="51"/>
      <c r="DKX317" s="51"/>
      <c r="DKY317" s="51"/>
      <c r="DKZ317" s="51"/>
      <c r="DLA317" s="51"/>
      <c r="DLB317" s="51"/>
      <c r="DLC317" s="51"/>
      <c r="DLD317" s="51"/>
      <c r="DLE317" s="51"/>
      <c r="DLF317" s="51"/>
      <c r="DLG317" s="51"/>
      <c r="DLH317" s="51"/>
      <c r="DLI317" s="51"/>
      <c r="DLJ317" s="51"/>
      <c r="DLK317" s="51"/>
      <c r="DLL317" s="51"/>
      <c r="DLM317" s="51"/>
      <c r="DLN317" s="51"/>
      <c r="DLO317" s="51"/>
      <c r="DLP317" s="51"/>
      <c r="DLQ317" s="51"/>
      <c r="DLR317" s="51"/>
      <c r="DLS317" s="51"/>
      <c r="DLT317" s="51"/>
      <c r="DLU317" s="51"/>
      <c r="DLV317" s="51"/>
      <c r="DLW317" s="51"/>
      <c r="DLX317" s="51"/>
      <c r="DLY317" s="51"/>
      <c r="DLZ317" s="51"/>
      <c r="DMA317" s="51"/>
      <c r="DMB317" s="51"/>
      <c r="DMC317" s="51"/>
      <c r="DMD317" s="51"/>
      <c r="DME317" s="51"/>
      <c r="DMF317" s="51"/>
      <c r="DMG317" s="51"/>
      <c r="DMH317" s="51"/>
      <c r="DMI317" s="51"/>
      <c r="DMJ317" s="51"/>
      <c r="DMK317" s="51"/>
      <c r="DML317" s="51"/>
      <c r="DMM317" s="51"/>
      <c r="DMN317" s="51"/>
      <c r="DMO317" s="51"/>
      <c r="DMP317" s="51"/>
      <c r="DMQ317" s="51"/>
      <c r="DMR317" s="51"/>
      <c r="DMS317" s="51"/>
      <c r="DMT317" s="51"/>
      <c r="DMU317" s="51"/>
      <c r="DMV317" s="51"/>
      <c r="DMW317" s="51"/>
      <c r="DMX317" s="51"/>
      <c r="DMY317" s="51"/>
      <c r="DMZ317" s="51"/>
      <c r="DNA317" s="51"/>
      <c r="DNB317" s="51"/>
      <c r="DNC317" s="51"/>
      <c r="DND317" s="51"/>
      <c r="DNE317" s="51"/>
      <c r="DNF317" s="51"/>
      <c r="DNG317" s="51"/>
      <c r="DNH317" s="51"/>
      <c r="DNI317" s="51"/>
      <c r="DNJ317" s="51"/>
      <c r="DNK317" s="51"/>
      <c r="DNL317" s="51"/>
      <c r="DNM317" s="51"/>
      <c r="DNN317" s="51"/>
      <c r="DNO317" s="51"/>
      <c r="DNP317" s="51"/>
      <c r="DNQ317" s="51"/>
      <c r="DNR317" s="51"/>
      <c r="DNS317" s="51"/>
      <c r="DNT317" s="51"/>
      <c r="DNU317" s="51"/>
      <c r="DNV317" s="51"/>
      <c r="DNW317" s="51"/>
      <c r="DNX317" s="51"/>
      <c r="DNY317" s="51"/>
      <c r="DNZ317" s="51"/>
      <c r="DOA317" s="51"/>
      <c r="DOB317" s="51"/>
      <c r="DOC317" s="51"/>
      <c r="DOD317" s="51"/>
      <c r="DOE317" s="51"/>
      <c r="DOF317" s="51"/>
      <c r="DOG317" s="51"/>
      <c r="DOH317" s="51"/>
      <c r="DOI317" s="51"/>
      <c r="DOJ317" s="51"/>
      <c r="DOK317" s="51"/>
      <c r="DOL317" s="51"/>
      <c r="DOM317" s="51"/>
      <c r="DON317" s="51"/>
      <c r="DOO317" s="51"/>
      <c r="DOP317" s="51"/>
      <c r="DOQ317" s="51"/>
      <c r="DOR317" s="51"/>
      <c r="DOS317" s="51"/>
      <c r="DOT317" s="51"/>
      <c r="DOU317" s="51"/>
      <c r="DOV317" s="51"/>
      <c r="DOW317" s="51"/>
      <c r="DOX317" s="51"/>
      <c r="DOY317" s="51"/>
      <c r="DOZ317" s="51"/>
      <c r="DPA317" s="51"/>
      <c r="DPB317" s="51"/>
      <c r="DPC317" s="51"/>
      <c r="DPD317" s="51"/>
      <c r="DPE317" s="51"/>
      <c r="DPF317" s="51"/>
      <c r="DPG317" s="51"/>
      <c r="DPH317" s="51"/>
      <c r="DPI317" s="51"/>
      <c r="DPJ317" s="51"/>
      <c r="DPK317" s="51"/>
      <c r="DPL317" s="51"/>
      <c r="DPM317" s="51"/>
      <c r="DPN317" s="51"/>
      <c r="DPO317" s="51"/>
      <c r="DPP317" s="51"/>
      <c r="DPQ317" s="51"/>
      <c r="DPR317" s="51"/>
      <c r="DPS317" s="51"/>
      <c r="DPT317" s="51"/>
      <c r="DPU317" s="51"/>
      <c r="DPV317" s="51"/>
      <c r="DPW317" s="51"/>
      <c r="DPX317" s="51"/>
      <c r="DPY317" s="51"/>
      <c r="DPZ317" s="51"/>
      <c r="DQA317" s="51"/>
      <c r="DQB317" s="51"/>
      <c r="DQC317" s="51"/>
      <c r="DQD317" s="51"/>
      <c r="DQE317" s="51"/>
      <c r="DQF317" s="51"/>
      <c r="DQG317" s="51"/>
      <c r="DQH317" s="51"/>
      <c r="DQI317" s="51"/>
      <c r="DQJ317" s="51"/>
      <c r="DQK317" s="51"/>
      <c r="DQL317" s="51"/>
      <c r="DQM317" s="51"/>
      <c r="DQN317" s="51"/>
      <c r="DQO317" s="51"/>
      <c r="DQP317" s="51"/>
      <c r="DQQ317" s="51"/>
      <c r="DQR317" s="51"/>
      <c r="DQS317" s="51"/>
      <c r="DQT317" s="51"/>
      <c r="DQU317" s="51"/>
      <c r="DQV317" s="51"/>
      <c r="DQW317" s="51"/>
      <c r="DQX317" s="51"/>
      <c r="DQY317" s="51"/>
      <c r="DQZ317" s="51"/>
      <c r="DRA317" s="51"/>
      <c r="DRB317" s="51"/>
      <c r="DRC317" s="51"/>
      <c r="DRD317" s="51"/>
      <c r="DRE317" s="51"/>
      <c r="DRF317" s="51"/>
      <c r="DRG317" s="51"/>
      <c r="DRH317" s="51"/>
      <c r="DRI317" s="51"/>
      <c r="DRJ317" s="51"/>
      <c r="DRK317" s="51"/>
      <c r="DRL317" s="51"/>
      <c r="DRM317" s="51"/>
      <c r="DRN317" s="51"/>
      <c r="DRO317" s="51"/>
      <c r="DRP317" s="51"/>
      <c r="DRQ317" s="51"/>
      <c r="DRR317" s="51"/>
      <c r="DRS317" s="51"/>
      <c r="DRT317" s="51"/>
      <c r="DRU317" s="51"/>
      <c r="DRV317" s="51"/>
      <c r="DRW317" s="51"/>
      <c r="DRX317" s="51"/>
      <c r="DRY317" s="51"/>
      <c r="DRZ317" s="51"/>
      <c r="DSA317" s="51"/>
      <c r="DSB317" s="51"/>
      <c r="DSC317" s="51"/>
      <c r="DSD317" s="51"/>
      <c r="DSE317" s="51"/>
      <c r="DSF317" s="51"/>
      <c r="DSG317" s="51"/>
      <c r="DSH317" s="51"/>
      <c r="DSI317" s="51"/>
      <c r="DSJ317" s="51"/>
      <c r="DSK317" s="51"/>
      <c r="DSL317" s="51"/>
      <c r="DSM317" s="51"/>
      <c r="DSN317" s="51"/>
      <c r="DSO317" s="51"/>
      <c r="DSP317" s="51"/>
      <c r="DSQ317" s="51"/>
      <c r="DSR317" s="51"/>
      <c r="DSS317" s="51"/>
      <c r="DST317" s="51"/>
      <c r="DSU317" s="51"/>
      <c r="DSV317" s="51"/>
      <c r="DSW317" s="51"/>
      <c r="DSX317" s="51"/>
      <c r="DSY317" s="51"/>
      <c r="DSZ317" s="51"/>
      <c r="DTA317" s="51"/>
      <c r="DTB317" s="51"/>
      <c r="DTC317" s="51"/>
      <c r="DTD317" s="51"/>
      <c r="DTE317" s="51"/>
      <c r="DTF317" s="51"/>
      <c r="DTG317" s="51"/>
      <c r="DTH317" s="51"/>
      <c r="DTI317" s="51"/>
      <c r="DTJ317" s="51"/>
      <c r="DTK317" s="51"/>
      <c r="DTL317" s="51"/>
      <c r="DTM317" s="51"/>
      <c r="DTN317" s="51"/>
      <c r="DTO317" s="51"/>
      <c r="DTP317" s="51"/>
      <c r="DTQ317" s="51"/>
      <c r="DTR317" s="51"/>
      <c r="DTS317" s="51"/>
      <c r="DTT317" s="51"/>
      <c r="DTU317" s="51"/>
      <c r="DTV317" s="51"/>
      <c r="DTW317" s="51"/>
      <c r="DTX317" s="51"/>
      <c r="DTY317" s="51"/>
      <c r="DTZ317" s="51"/>
      <c r="DUA317" s="51"/>
      <c r="DUB317" s="51"/>
      <c r="DUC317" s="51"/>
      <c r="DUD317" s="51"/>
      <c r="DUE317" s="51"/>
      <c r="DUF317" s="51"/>
      <c r="DUG317" s="51"/>
      <c r="DUH317" s="51"/>
      <c r="DUI317" s="51"/>
      <c r="DUJ317" s="51"/>
      <c r="DUK317" s="51"/>
      <c r="DUL317" s="51"/>
      <c r="DUM317" s="51"/>
      <c r="DUN317" s="51"/>
      <c r="DUO317" s="51"/>
      <c r="DUP317" s="51"/>
      <c r="DUQ317" s="51"/>
      <c r="DUR317" s="51"/>
      <c r="DUS317" s="51"/>
      <c r="DUT317" s="51"/>
      <c r="DUU317" s="51"/>
      <c r="DUV317" s="51"/>
      <c r="DUW317" s="51"/>
      <c r="DUX317" s="51"/>
      <c r="DUY317" s="51"/>
      <c r="DUZ317" s="51"/>
      <c r="DVA317" s="51"/>
      <c r="DVB317" s="51"/>
      <c r="DVC317" s="51"/>
      <c r="DVD317" s="51"/>
      <c r="DVE317" s="51"/>
      <c r="DVF317" s="51"/>
      <c r="DVG317" s="51"/>
      <c r="DVH317" s="51"/>
      <c r="DVI317" s="51"/>
      <c r="DVJ317" s="51"/>
      <c r="DVK317" s="51"/>
      <c r="DVL317" s="51"/>
      <c r="DVM317" s="51"/>
      <c r="DVN317" s="51"/>
      <c r="DVO317" s="51"/>
      <c r="DVP317" s="51"/>
      <c r="DVQ317" s="51"/>
      <c r="DVR317" s="51"/>
      <c r="DVS317" s="51"/>
      <c r="DVT317" s="51"/>
      <c r="DVU317" s="51"/>
      <c r="DVV317" s="51"/>
      <c r="DVW317" s="51"/>
      <c r="DVX317" s="51"/>
      <c r="DVY317" s="51"/>
      <c r="DVZ317" s="51"/>
      <c r="DWA317" s="51"/>
      <c r="DWB317" s="51"/>
      <c r="DWC317" s="51"/>
      <c r="DWD317" s="51"/>
      <c r="DWE317" s="51"/>
      <c r="DWF317" s="51"/>
      <c r="DWG317" s="51"/>
      <c r="DWH317" s="51"/>
      <c r="DWI317" s="51"/>
      <c r="DWJ317" s="51"/>
      <c r="DWK317" s="51"/>
      <c r="DWL317" s="51"/>
      <c r="DWM317" s="51"/>
      <c r="DWN317" s="51"/>
      <c r="DWO317" s="51"/>
      <c r="DWP317" s="51"/>
      <c r="DWQ317" s="51"/>
      <c r="DWR317" s="51"/>
      <c r="DWS317" s="51"/>
      <c r="DWT317" s="51"/>
      <c r="DWU317" s="51"/>
      <c r="DWV317" s="51"/>
      <c r="DWW317" s="51"/>
      <c r="DWX317" s="51"/>
      <c r="DWY317" s="51"/>
      <c r="DWZ317" s="51"/>
      <c r="DXA317" s="51"/>
      <c r="DXB317" s="51"/>
      <c r="DXC317" s="51"/>
      <c r="DXD317" s="51"/>
      <c r="DXE317" s="51"/>
      <c r="DXF317" s="51"/>
      <c r="DXG317" s="51"/>
      <c r="DXH317" s="51"/>
      <c r="DXI317" s="51"/>
      <c r="DXJ317" s="51"/>
      <c r="DXK317" s="51"/>
      <c r="DXL317" s="51"/>
      <c r="DXM317" s="51"/>
      <c r="DXN317" s="51"/>
      <c r="DXO317" s="51"/>
      <c r="DXP317" s="51"/>
      <c r="DXQ317" s="51"/>
      <c r="DXR317" s="51"/>
      <c r="DXS317" s="51"/>
      <c r="DXT317" s="51"/>
      <c r="DXU317" s="51"/>
      <c r="DXV317" s="51"/>
      <c r="DXW317" s="51"/>
      <c r="DXX317" s="51"/>
      <c r="DXY317" s="51"/>
      <c r="DXZ317" s="51"/>
      <c r="DYA317" s="51"/>
      <c r="DYB317" s="51"/>
      <c r="DYC317" s="51"/>
      <c r="DYD317" s="51"/>
      <c r="DYE317" s="51"/>
      <c r="DYF317" s="51"/>
      <c r="DYG317" s="51"/>
      <c r="DYH317" s="51"/>
      <c r="DYI317" s="51"/>
      <c r="DYJ317" s="51"/>
      <c r="DYK317" s="51"/>
      <c r="DYL317" s="51"/>
      <c r="DYM317" s="51"/>
      <c r="DYN317" s="51"/>
      <c r="DYO317" s="51"/>
      <c r="DYP317" s="51"/>
      <c r="DYQ317" s="51"/>
      <c r="DYR317" s="51"/>
      <c r="DYS317" s="51"/>
      <c r="DYT317" s="51"/>
      <c r="DYU317" s="51"/>
      <c r="DYV317" s="51"/>
      <c r="DYW317" s="51"/>
      <c r="DYX317" s="51"/>
      <c r="DYY317" s="51"/>
      <c r="DYZ317" s="51"/>
      <c r="DZA317" s="51"/>
      <c r="DZB317" s="51"/>
      <c r="DZC317" s="51"/>
      <c r="DZD317" s="51"/>
      <c r="DZE317" s="51"/>
      <c r="DZF317" s="51"/>
      <c r="DZG317" s="51"/>
      <c r="DZH317" s="51"/>
      <c r="DZI317" s="51"/>
      <c r="DZJ317" s="51"/>
      <c r="DZK317" s="51"/>
      <c r="DZL317" s="51"/>
      <c r="DZM317" s="51"/>
      <c r="DZN317" s="51"/>
      <c r="DZO317" s="51"/>
      <c r="DZP317" s="51"/>
      <c r="DZQ317" s="51"/>
      <c r="DZR317" s="51"/>
      <c r="DZS317" s="51"/>
      <c r="DZT317" s="51"/>
      <c r="DZU317" s="51"/>
      <c r="DZV317" s="51"/>
      <c r="DZW317" s="51"/>
      <c r="DZX317" s="51"/>
      <c r="DZY317" s="51"/>
      <c r="DZZ317" s="51"/>
      <c r="EAA317" s="51"/>
      <c r="EAB317" s="51"/>
      <c r="EAC317" s="51"/>
      <c r="EAD317" s="51"/>
      <c r="EAE317" s="51"/>
      <c r="EAF317" s="51"/>
      <c r="EAG317" s="51"/>
      <c r="EAH317" s="51"/>
      <c r="EAI317" s="51"/>
      <c r="EAJ317" s="51"/>
      <c r="EAK317" s="51"/>
      <c r="EAL317" s="51"/>
      <c r="EAM317" s="51"/>
      <c r="EAN317" s="51"/>
      <c r="EAO317" s="51"/>
      <c r="EAP317" s="51"/>
      <c r="EAQ317" s="51"/>
      <c r="EAR317" s="51"/>
      <c r="EAS317" s="51"/>
      <c r="EAT317" s="51"/>
      <c r="EAU317" s="51"/>
      <c r="EAV317" s="51"/>
      <c r="EAW317" s="51"/>
      <c r="EAX317" s="51"/>
      <c r="EAY317" s="51"/>
      <c r="EAZ317" s="51"/>
      <c r="EBA317" s="51"/>
      <c r="EBB317" s="51"/>
      <c r="EBC317" s="51"/>
      <c r="EBD317" s="51"/>
      <c r="EBE317" s="51"/>
      <c r="EBF317" s="51"/>
      <c r="EBG317" s="51"/>
      <c r="EBH317" s="51"/>
      <c r="EBI317" s="51"/>
      <c r="EBJ317" s="51"/>
      <c r="EBK317" s="51"/>
      <c r="EBL317" s="51"/>
      <c r="EBM317" s="51"/>
      <c r="EBN317" s="51"/>
      <c r="EBO317" s="51"/>
      <c r="EBP317" s="51"/>
      <c r="EBQ317" s="51"/>
      <c r="EBR317" s="51"/>
      <c r="EBS317" s="51"/>
      <c r="EBT317" s="51"/>
      <c r="EBU317" s="51"/>
      <c r="EBV317" s="51"/>
      <c r="EBW317" s="51"/>
      <c r="EBX317" s="51"/>
      <c r="EBY317" s="51"/>
      <c r="EBZ317" s="51"/>
      <c r="ECA317" s="51"/>
      <c r="ECB317" s="51"/>
      <c r="ECC317" s="51"/>
      <c r="ECD317" s="51"/>
      <c r="ECE317" s="51"/>
      <c r="ECF317" s="51"/>
      <c r="ECG317" s="51"/>
      <c r="ECH317" s="51"/>
      <c r="ECI317" s="51"/>
      <c r="ECJ317" s="51"/>
      <c r="ECK317" s="51"/>
      <c r="ECL317" s="51"/>
      <c r="ECM317" s="51"/>
      <c r="ECN317" s="51"/>
      <c r="ECO317" s="51"/>
      <c r="ECP317" s="51"/>
      <c r="ECQ317" s="51"/>
      <c r="ECR317" s="51"/>
      <c r="ECS317" s="51"/>
      <c r="ECT317" s="51"/>
      <c r="ECU317" s="51"/>
      <c r="ECV317" s="51"/>
      <c r="ECW317" s="51"/>
      <c r="ECX317" s="51"/>
      <c r="ECY317" s="51"/>
      <c r="ECZ317" s="51"/>
      <c r="EDA317" s="51"/>
      <c r="EDB317" s="51"/>
      <c r="EDC317" s="51"/>
      <c r="EDD317" s="51"/>
      <c r="EDE317" s="51"/>
      <c r="EDF317" s="51"/>
      <c r="EDG317" s="51"/>
      <c r="EDH317" s="51"/>
      <c r="EDI317" s="51"/>
      <c r="EDJ317" s="51"/>
      <c r="EDK317" s="51"/>
      <c r="EDL317" s="51"/>
      <c r="EDM317" s="51"/>
      <c r="EDN317" s="51"/>
      <c r="EDO317" s="51"/>
      <c r="EDP317" s="51"/>
      <c r="EDQ317" s="51"/>
      <c r="EDR317" s="51"/>
      <c r="EDS317" s="51"/>
      <c r="EDT317" s="51"/>
      <c r="EDU317" s="51"/>
      <c r="EDV317" s="51"/>
      <c r="EDW317" s="51"/>
      <c r="EDX317" s="51"/>
      <c r="EDY317" s="51"/>
      <c r="EDZ317" s="51"/>
      <c r="EEA317" s="51"/>
      <c r="EEB317" s="51"/>
      <c r="EEC317" s="51"/>
      <c r="EED317" s="51"/>
      <c r="EEE317" s="51"/>
      <c r="EEF317" s="51"/>
      <c r="EEG317" s="51"/>
      <c r="EEH317" s="51"/>
      <c r="EEI317" s="51"/>
      <c r="EEJ317" s="51"/>
      <c r="EEK317" s="51"/>
      <c r="EEL317" s="51"/>
      <c r="EEM317" s="51"/>
      <c r="EEN317" s="51"/>
      <c r="EEO317" s="51"/>
      <c r="EEP317" s="51"/>
      <c r="EEQ317" s="51"/>
      <c r="EER317" s="51"/>
      <c r="EES317" s="51"/>
      <c r="EET317" s="51"/>
      <c r="EEU317" s="51"/>
      <c r="EEV317" s="51"/>
      <c r="EEW317" s="51"/>
      <c r="EEX317" s="51"/>
      <c r="EEY317" s="51"/>
      <c r="EEZ317" s="51"/>
      <c r="EFA317" s="51"/>
      <c r="EFB317" s="51"/>
      <c r="EFC317" s="51"/>
      <c r="EFD317" s="51"/>
      <c r="EFE317" s="51"/>
      <c r="EFF317" s="51"/>
      <c r="EFG317" s="51"/>
      <c r="EFH317" s="51"/>
      <c r="EFI317" s="51"/>
      <c r="EFJ317" s="51"/>
      <c r="EFK317" s="51"/>
      <c r="EFL317" s="51"/>
      <c r="EFM317" s="51"/>
      <c r="EFN317" s="51"/>
      <c r="EFO317" s="51"/>
      <c r="EFP317" s="51"/>
      <c r="EFQ317" s="51"/>
      <c r="EFR317" s="51"/>
      <c r="EFS317" s="51"/>
      <c r="EFT317" s="51"/>
      <c r="EFU317" s="51"/>
      <c r="EFV317" s="51"/>
      <c r="EFW317" s="51"/>
      <c r="EFX317" s="51"/>
      <c r="EFY317" s="51"/>
      <c r="EFZ317" s="51"/>
      <c r="EGA317" s="51"/>
      <c r="EGB317" s="51"/>
      <c r="EGC317" s="51"/>
      <c r="EGD317" s="51"/>
      <c r="EGE317" s="51"/>
      <c r="EGF317" s="51"/>
      <c r="EGG317" s="51"/>
      <c r="EGH317" s="51"/>
      <c r="EGI317" s="51"/>
      <c r="EGJ317" s="51"/>
      <c r="EGK317" s="51"/>
      <c r="EGL317" s="51"/>
      <c r="EGM317" s="51"/>
      <c r="EGN317" s="51"/>
      <c r="EGO317" s="51"/>
      <c r="EGP317" s="51"/>
      <c r="EGQ317" s="51"/>
      <c r="EGR317" s="51"/>
      <c r="EGS317" s="51"/>
      <c r="EGT317" s="51"/>
      <c r="EGU317" s="51"/>
      <c r="EGV317" s="51"/>
      <c r="EGW317" s="51"/>
      <c r="EGX317" s="51"/>
      <c r="EGY317" s="51"/>
      <c r="EGZ317" s="51"/>
      <c r="EHA317" s="51"/>
      <c r="EHB317" s="51"/>
      <c r="EHC317" s="51"/>
      <c r="EHD317" s="51"/>
      <c r="EHE317" s="51"/>
      <c r="EHF317" s="51"/>
      <c r="EHG317" s="51"/>
      <c r="EHH317" s="51"/>
      <c r="EHI317" s="51"/>
      <c r="EHJ317" s="51"/>
      <c r="EHK317" s="51"/>
      <c r="EHL317" s="51"/>
      <c r="EHM317" s="51"/>
      <c r="EHN317" s="51"/>
      <c r="EHO317" s="51"/>
      <c r="EHP317" s="51"/>
      <c r="EHQ317" s="51"/>
      <c r="EHR317" s="51"/>
      <c r="EHS317" s="51"/>
      <c r="EHT317" s="51"/>
      <c r="EHU317" s="51"/>
      <c r="EHV317" s="51"/>
      <c r="EHW317" s="51"/>
      <c r="EHX317" s="51"/>
      <c r="EHY317" s="51"/>
      <c r="EHZ317" s="51"/>
      <c r="EIA317" s="51"/>
      <c r="EIB317" s="51"/>
      <c r="EIC317" s="51"/>
      <c r="EID317" s="51"/>
      <c r="EIE317" s="51"/>
      <c r="EIF317" s="51"/>
      <c r="EIG317" s="51"/>
      <c r="EIH317" s="51"/>
      <c r="EII317" s="51"/>
      <c r="EIJ317" s="51"/>
      <c r="EIK317" s="51"/>
      <c r="EIL317" s="51"/>
      <c r="EIM317" s="51"/>
      <c r="EIN317" s="51"/>
      <c r="EIO317" s="51"/>
      <c r="EIP317" s="51"/>
      <c r="EIQ317" s="51"/>
      <c r="EIR317" s="51"/>
      <c r="EIS317" s="51"/>
      <c r="EIT317" s="51"/>
      <c r="EIU317" s="51"/>
      <c r="EIV317" s="51"/>
      <c r="EIW317" s="51"/>
      <c r="EIX317" s="51"/>
      <c r="EIY317" s="51"/>
      <c r="EIZ317" s="51"/>
      <c r="EJA317" s="51"/>
      <c r="EJB317" s="51"/>
      <c r="EJC317" s="51"/>
      <c r="EJD317" s="51"/>
      <c r="EJE317" s="51"/>
      <c r="EJF317" s="51"/>
      <c r="EJG317" s="51"/>
      <c r="EJH317" s="51"/>
      <c r="EJI317" s="51"/>
      <c r="EJJ317" s="51"/>
      <c r="EJK317" s="51"/>
      <c r="EJL317" s="51"/>
      <c r="EJM317" s="51"/>
      <c r="EJN317" s="51"/>
      <c r="EJO317" s="51"/>
      <c r="EJP317" s="51"/>
      <c r="EJQ317" s="51"/>
      <c r="EJR317" s="51"/>
      <c r="EJS317" s="51"/>
      <c r="EJT317" s="51"/>
      <c r="EJU317" s="51"/>
      <c r="EJV317" s="51"/>
      <c r="EJW317" s="51"/>
      <c r="EJX317" s="51"/>
      <c r="EJY317" s="51"/>
      <c r="EJZ317" s="51"/>
      <c r="EKA317" s="51"/>
      <c r="EKB317" s="51"/>
      <c r="EKC317" s="51"/>
      <c r="EKD317" s="51"/>
      <c r="EKE317" s="51"/>
      <c r="EKF317" s="51"/>
      <c r="EKG317" s="51"/>
      <c r="EKH317" s="51"/>
      <c r="EKI317" s="51"/>
      <c r="EKJ317" s="51"/>
      <c r="EKK317" s="51"/>
      <c r="EKL317" s="51"/>
      <c r="EKM317" s="51"/>
      <c r="EKN317" s="51"/>
      <c r="EKO317" s="51"/>
      <c r="EKP317" s="51"/>
      <c r="EKQ317" s="51"/>
      <c r="EKR317" s="51"/>
      <c r="EKS317" s="51"/>
      <c r="EKT317" s="51"/>
      <c r="EKU317" s="51"/>
      <c r="EKV317" s="51"/>
      <c r="EKW317" s="51"/>
      <c r="EKX317" s="51"/>
      <c r="EKY317" s="51"/>
      <c r="EKZ317" s="51"/>
      <c r="ELA317" s="51"/>
      <c r="ELB317" s="51"/>
      <c r="ELC317" s="51"/>
      <c r="ELD317" s="51"/>
      <c r="ELE317" s="51"/>
      <c r="ELF317" s="51"/>
      <c r="ELG317" s="51"/>
      <c r="ELH317" s="51"/>
      <c r="ELI317" s="51"/>
      <c r="ELJ317" s="51"/>
      <c r="ELK317" s="51"/>
      <c r="ELL317" s="51"/>
      <c r="ELM317" s="51"/>
      <c r="ELN317" s="51"/>
      <c r="ELO317" s="51"/>
      <c r="ELP317" s="51"/>
      <c r="ELQ317" s="51"/>
      <c r="ELR317" s="51"/>
      <c r="ELS317" s="51"/>
      <c r="ELT317" s="51"/>
      <c r="ELU317" s="51"/>
      <c r="ELV317" s="51"/>
      <c r="ELW317" s="51"/>
      <c r="ELX317" s="51"/>
      <c r="ELY317" s="51"/>
      <c r="ELZ317" s="51"/>
      <c r="EMA317" s="51"/>
      <c r="EMB317" s="51"/>
      <c r="EMC317" s="51"/>
      <c r="EMD317" s="51"/>
      <c r="EME317" s="51"/>
      <c r="EMF317" s="51"/>
      <c r="EMG317" s="51"/>
      <c r="EMH317" s="51"/>
      <c r="EMI317" s="51"/>
      <c r="EMJ317" s="51"/>
      <c r="EMK317" s="51"/>
      <c r="EML317" s="51"/>
      <c r="EMM317" s="51"/>
      <c r="EMN317" s="51"/>
      <c r="EMO317" s="51"/>
      <c r="EMP317" s="51"/>
      <c r="EMQ317" s="51"/>
      <c r="EMR317" s="51"/>
      <c r="EMS317" s="51"/>
      <c r="EMT317" s="51"/>
      <c r="EMU317" s="51"/>
      <c r="EMV317" s="51"/>
      <c r="EMW317" s="51"/>
      <c r="EMX317" s="51"/>
      <c r="EMY317" s="51"/>
      <c r="EMZ317" s="51"/>
      <c r="ENA317" s="51"/>
      <c r="ENB317" s="51"/>
      <c r="ENC317" s="51"/>
      <c r="END317" s="51"/>
      <c r="ENE317" s="51"/>
      <c r="ENF317" s="51"/>
      <c r="ENG317" s="51"/>
      <c r="ENH317" s="51"/>
      <c r="ENI317" s="51"/>
      <c r="ENJ317" s="51"/>
      <c r="ENK317" s="51"/>
      <c r="ENL317" s="51"/>
      <c r="ENM317" s="51"/>
      <c r="ENN317" s="51"/>
      <c r="ENO317" s="51"/>
      <c r="ENP317" s="51"/>
      <c r="ENQ317" s="51"/>
      <c r="ENR317" s="51"/>
      <c r="ENS317" s="51"/>
      <c r="ENT317" s="51"/>
      <c r="ENU317" s="51"/>
      <c r="ENV317" s="51"/>
      <c r="ENW317" s="51"/>
      <c r="ENX317" s="51"/>
      <c r="ENY317" s="51"/>
      <c r="ENZ317" s="51"/>
      <c r="EOA317" s="51"/>
      <c r="EOB317" s="51"/>
      <c r="EOC317" s="51"/>
      <c r="EOD317" s="51"/>
      <c r="EOE317" s="51"/>
      <c r="EOF317" s="51"/>
      <c r="EOG317" s="51"/>
      <c r="EOH317" s="51"/>
      <c r="EOI317" s="51"/>
      <c r="EOJ317" s="51"/>
      <c r="EOK317" s="51"/>
      <c r="EOL317" s="51"/>
      <c r="EOM317" s="51"/>
      <c r="EON317" s="51"/>
      <c r="EOO317" s="51"/>
      <c r="EOP317" s="51"/>
      <c r="EOQ317" s="51"/>
      <c r="EOR317" s="51"/>
      <c r="EOS317" s="51"/>
      <c r="EOT317" s="51"/>
      <c r="EOU317" s="51"/>
      <c r="EOV317" s="51"/>
      <c r="EOW317" s="51"/>
      <c r="EOX317" s="51"/>
      <c r="EOY317" s="51"/>
      <c r="EOZ317" s="51"/>
      <c r="EPA317" s="51"/>
      <c r="EPB317" s="51"/>
      <c r="EPC317" s="51"/>
      <c r="EPD317" s="51"/>
      <c r="EPE317" s="51"/>
      <c r="EPF317" s="51"/>
      <c r="EPG317" s="51"/>
      <c r="EPH317" s="51"/>
      <c r="EPI317" s="51"/>
      <c r="EPJ317" s="51"/>
      <c r="EPK317" s="51"/>
      <c r="EPL317" s="51"/>
      <c r="EPM317" s="51"/>
      <c r="EPN317" s="51"/>
      <c r="EPO317" s="51"/>
      <c r="EPP317" s="51"/>
      <c r="EPQ317" s="51"/>
      <c r="EPR317" s="51"/>
      <c r="EPS317" s="51"/>
      <c r="EPT317" s="51"/>
      <c r="EPU317" s="51"/>
      <c r="EPV317" s="51"/>
      <c r="EPW317" s="51"/>
      <c r="EPX317" s="51"/>
      <c r="EPY317" s="51"/>
      <c r="EPZ317" s="51"/>
      <c r="EQA317" s="51"/>
      <c r="EQB317" s="51"/>
      <c r="EQC317" s="51"/>
      <c r="EQD317" s="51"/>
      <c r="EQE317" s="51"/>
      <c r="EQF317" s="51"/>
      <c r="EQG317" s="51"/>
      <c r="EQH317" s="51"/>
      <c r="EQI317" s="51"/>
      <c r="EQJ317" s="51"/>
      <c r="EQK317" s="51"/>
      <c r="EQL317" s="51"/>
      <c r="EQM317" s="51"/>
      <c r="EQN317" s="51"/>
      <c r="EQO317" s="51"/>
      <c r="EQP317" s="51"/>
      <c r="EQQ317" s="51"/>
      <c r="EQR317" s="51"/>
      <c r="EQS317" s="51"/>
      <c r="EQT317" s="51"/>
      <c r="EQU317" s="51"/>
      <c r="EQV317" s="51"/>
      <c r="EQW317" s="51"/>
      <c r="EQX317" s="51"/>
      <c r="EQY317" s="51"/>
      <c r="EQZ317" s="51"/>
      <c r="ERA317" s="51"/>
      <c r="ERB317" s="51"/>
      <c r="ERC317" s="51"/>
      <c r="ERD317" s="51"/>
      <c r="ERE317" s="51"/>
      <c r="ERF317" s="51"/>
      <c r="ERG317" s="51"/>
      <c r="ERH317" s="51"/>
      <c r="ERI317" s="51"/>
      <c r="ERJ317" s="51"/>
      <c r="ERK317" s="51"/>
      <c r="ERL317" s="51"/>
      <c r="ERM317" s="51"/>
      <c r="ERN317" s="51"/>
      <c r="ERO317" s="51"/>
      <c r="ERP317" s="51"/>
      <c r="ERQ317" s="51"/>
      <c r="ERR317" s="51"/>
      <c r="ERS317" s="51"/>
      <c r="ERT317" s="51"/>
      <c r="ERU317" s="51"/>
      <c r="ERV317" s="51"/>
      <c r="ERW317" s="51"/>
      <c r="ERX317" s="51"/>
      <c r="ERY317" s="51"/>
      <c r="ERZ317" s="51"/>
      <c r="ESA317" s="51"/>
      <c r="ESB317" s="51"/>
      <c r="ESC317" s="51"/>
      <c r="ESD317" s="51"/>
      <c r="ESE317" s="51"/>
      <c r="ESF317" s="51"/>
      <c r="ESG317" s="51"/>
      <c r="ESH317" s="51"/>
      <c r="ESI317" s="51"/>
      <c r="ESJ317" s="51"/>
      <c r="ESK317" s="51"/>
      <c r="ESL317" s="51"/>
      <c r="ESM317" s="51"/>
      <c r="ESN317" s="51"/>
      <c r="ESO317" s="51"/>
      <c r="ESP317" s="51"/>
      <c r="ESQ317" s="51"/>
      <c r="ESR317" s="51"/>
      <c r="ESS317" s="51"/>
      <c r="EST317" s="51"/>
      <c r="ESU317" s="51"/>
      <c r="ESV317" s="51"/>
      <c r="ESW317" s="51"/>
      <c r="ESX317" s="51"/>
      <c r="ESY317" s="51"/>
      <c r="ESZ317" s="51"/>
      <c r="ETA317" s="51"/>
      <c r="ETB317" s="51"/>
      <c r="ETC317" s="51"/>
      <c r="ETD317" s="51"/>
      <c r="ETE317" s="51"/>
      <c r="ETF317" s="51"/>
      <c r="ETG317" s="51"/>
      <c r="ETH317" s="51"/>
      <c r="ETI317" s="51"/>
      <c r="ETJ317" s="51"/>
      <c r="ETK317" s="51"/>
      <c r="ETL317" s="51"/>
      <c r="ETM317" s="51"/>
      <c r="ETN317" s="51"/>
      <c r="ETO317" s="51"/>
      <c r="ETP317" s="51"/>
      <c r="ETQ317" s="51"/>
      <c r="ETR317" s="51"/>
      <c r="ETS317" s="51"/>
      <c r="ETT317" s="51"/>
      <c r="ETU317" s="51"/>
      <c r="ETV317" s="51"/>
      <c r="ETW317" s="51"/>
      <c r="ETX317" s="51"/>
      <c r="ETY317" s="51"/>
      <c r="ETZ317" s="51"/>
      <c r="EUA317" s="51"/>
      <c r="EUB317" s="51"/>
      <c r="EUC317" s="51"/>
      <c r="EUD317" s="51"/>
      <c r="EUE317" s="51"/>
      <c r="EUF317" s="51"/>
      <c r="EUG317" s="51"/>
      <c r="EUH317" s="51"/>
      <c r="EUI317" s="51"/>
      <c r="EUJ317" s="51"/>
      <c r="EUK317" s="51"/>
      <c r="EUL317" s="51"/>
      <c r="EUM317" s="51"/>
      <c r="EUN317" s="51"/>
      <c r="EUO317" s="51"/>
      <c r="EUP317" s="51"/>
      <c r="EUQ317" s="51"/>
      <c r="EUR317" s="51"/>
      <c r="EUS317" s="51"/>
      <c r="EUT317" s="51"/>
      <c r="EUU317" s="51"/>
      <c r="EUV317" s="51"/>
      <c r="EUW317" s="51"/>
      <c r="EUX317" s="51"/>
      <c r="EUY317" s="51"/>
      <c r="EUZ317" s="51"/>
      <c r="EVA317" s="51"/>
      <c r="EVB317" s="51"/>
      <c r="EVC317" s="51"/>
      <c r="EVD317" s="51"/>
      <c r="EVE317" s="51"/>
      <c r="EVF317" s="51"/>
      <c r="EVG317" s="51"/>
      <c r="EVH317" s="51"/>
      <c r="EVI317" s="51"/>
      <c r="EVJ317" s="51"/>
      <c r="EVK317" s="51"/>
      <c r="EVL317" s="51"/>
      <c r="EVM317" s="51"/>
      <c r="EVN317" s="51"/>
      <c r="EVO317" s="51"/>
      <c r="EVP317" s="51"/>
      <c r="EVQ317" s="51"/>
      <c r="EVR317" s="51"/>
      <c r="EVS317" s="51"/>
      <c r="EVT317" s="51"/>
      <c r="EVU317" s="51"/>
      <c r="EVV317" s="51"/>
      <c r="EVW317" s="51"/>
      <c r="EVX317" s="51"/>
      <c r="EVY317" s="51"/>
      <c r="EVZ317" s="51"/>
      <c r="EWA317" s="51"/>
      <c r="EWB317" s="51"/>
      <c r="EWC317" s="51"/>
      <c r="EWD317" s="51"/>
      <c r="EWE317" s="51"/>
      <c r="EWF317" s="51"/>
      <c r="EWG317" s="51"/>
      <c r="EWH317" s="51"/>
      <c r="EWI317" s="51"/>
      <c r="EWJ317" s="51"/>
      <c r="EWK317" s="51"/>
      <c r="EWL317" s="51"/>
      <c r="EWM317" s="51"/>
      <c r="EWN317" s="51"/>
      <c r="EWO317" s="51"/>
      <c r="EWP317" s="51"/>
      <c r="EWQ317" s="51"/>
      <c r="EWR317" s="51"/>
      <c r="EWS317" s="51"/>
      <c r="EWT317" s="51"/>
      <c r="EWU317" s="51"/>
      <c r="EWV317" s="51"/>
      <c r="EWW317" s="51"/>
      <c r="EWX317" s="51"/>
      <c r="EWY317" s="51"/>
      <c r="EWZ317" s="51"/>
      <c r="EXA317" s="51"/>
      <c r="EXB317" s="51"/>
      <c r="EXC317" s="51"/>
      <c r="EXD317" s="51"/>
      <c r="EXE317" s="51"/>
      <c r="EXF317" s="51"/>
      <c r="EXG317" s="51"/>
      <c r="EXH317" s="51"/>
      <c r="EXI317" s="51"/>
      <c r="EXJ317" s="51"/>
      <c r="EXK317" s="51"/>
      <c r="EXL317" s="51"/>
      <c r="EXM317" s="51"/>
      <c r="EXN317" s="51"/>
      <c r="EXO317" s="51"/>
      <c r="EXP317" s="51"/>
      <c r="EXQ317" s="51"/>
      <c r="EXR317" s="51"/>
      <c r="EXS317" s="51"/>
      <c r="EXT317" s="51"/>
      <c r="EXU317" s="51"/>
      <c r="EXV317" s="51"/>
      <c r="EXW317" s="51"/>
      <c r="EXX317" s="51"/>
      <c r="EXY317" s="51"/>
      <c r="EXZ317" s="51"/>
      <c r="EYA317" s="51"/>
      <c r="EYB317" s="51"/>
      <c r="EYC317" s="51"/>
      <c r="EYD317" s="51"/>
      <c r="EYE317" s="51"/>
      <c r="EYF317" s="51"/>
      <c r="EYG317" s="51"/>
      <c r="EYH317" s="51"/>
      <c r="EYI317" s="51"/>
      <c r="EYJ317" s="51"/>
      <c r="EYK317" s="51"/>
      <c r="EYL317" s="51"/>
      <c r="EYM317" s="51"/>
      <c r="EYN317" s="51"/>
      <c r="EYO317" s="51"/>
      <c r="EYP317" s="51"/>
      <c r="EYQ317" s="51"/>
      <c r="EYR317" s="51"/>
      <c r="EYS317" s="51"/>
      <c r="EYT317" s="51"/>
      <c r="EYU317" s="51"/>
      <c r="EYV317" s="51"/>
      <c r="EYW317" s="51"/>
      <c r="EYX317" s="51"/>
      <c r="EYY317" s="51"/>
      <c r="EYZ317" s="51"/>
      <c r="EZA317" s="51"/>
      <c r="EZB317" s="51"/>
      <c r="EZC317" s="51"/>
      <c r="EZD317" s="51"/>
      <c r="EZE317" s="51"/>
      <c r="EZF317" s="51"/>
      <c r="EZG317" s="51"/>
      <c r="EZH317" s="51"/>
      <c r="EZI317" s="51"/>
      <c r="EZJ317" s="51"/>
      <c r="EZK317" s="51"/>
      <c r="EZL317" s="51"/>
      <c r="EZM317" s="51"/>
      <c r="EZN317" s="51"/>
      <c r="EZO317" s="51"/>
      <c r="EZP317" s="51"/>
      <c r="EZQ317" s="51"/>
      <c r="EZR317" s="51"/>
      <c r="EZS317" s="51"/>
      <c r="EZT317" s="51"/>
      <c r="EZU317" s="51"/>
      <c r="EZV317" s="51"/>
      <c r="EZW317" s="51"/>
      <c r="EZX317" s="51"/>
      <c r="EZY317" s="51"/>
      <c r="EZZ317" s="51"/>
      <c r="FAA317" s="51"/>
      <c r="FAB317" s="51"/>
      <c r="FAC317" s="51"/>
      <c r="FAD317" s="51"/>
      <c r="FAE317" s="51"/>
      <c r="FAF317" s="51"/>
      <c r="FAG317" s="51"/>
      <c r="FAH317" s="51"/>
      <c r="FAI317" s="51"/>
      <c r="FAJ317" s="51"/>
      <c r="FAK317" s="51"/>
      <c r="FAL317" s="51"/>
      <c r="FAM317" s="51"/>
      <c r="FAN317" s="51"/>
      <c r="FAO317" s="51"/>
      <c r="FAP317" s="51"/>
      <c r="FAQ317" s="51"/>
      <c r="FAR317" s="51"/>
      <c r="FAS317" s="51"/>
      <c r="FAT317" s="51"/>
      <c r="FAU317" s="51"/>
      <c r="FAV317" s="51"/>
      <c r="FAW317" s="51"/>
      <c r="FAX317" s="51"/>
      <c r="FAY317" s="51"/>
      <c r="FAZ317" s="51"/>
      <c r="FBA317" s="51"/>
      <c r="FBB317" s="51"/>
      <c r="FBC317" s="51"/>
      <c r="FBD317" s="51"/>
      <c r="FBE317" s="51"/>
      <c r="FBF317" s="51"/>
      <c r="FBG317" s="51"/>
      <c r="FBH317" s="51"/>
      <c r="FBI317" s="51"/>
      <c r="FBJ317" s="51"/>
      <c r="FBK317" s="51"/>
      <c r="FBL317" s="51"/>
      <c r="FBM317" s="51"/>
      <c r="FBN317" s="51"/>
      <c r="FBO317" s="51"/>
      <c r="FBP317" s="51"/>
      <c r="FBQ317" s="51"/>
      <c r="FBR317" s="51"/>
      <c r="FBS317" s="51"/>
      <c r="FBT317" s="51"/>
      <c r="FBU317" s="51"/>
      <c r="FBV317" s="51"/>
      <c r="FBW317" s="51"/>
      <c r="FBX317" s="51"/>
      <c r="FBY317" s="51"/>
      <c r="FBZ317" s="51"/>
      <c r="FCA317" s="51"/>
      <c r="FCB317" s="51"/>
      <c r="FCC317" s="51"/>
      <c r="FCD317" s="51"/>
      <c r="FCE317" s="51"/>
      <c r="FCF317" s="51"/>
      <c r="FCG317" s="51"/>
      <c r="FCH317" s="51"/>
      <c r="FCI317" s="51"/>
      <c r="FCJ317" s="51"/>
      <c r="FCK317" s="51"/>
      <c r="FCL317" s="51"/>
      <c r="FCM317" s="51"/>
      <c r="FCN317" s="51"/>
      <c r="FCO317" s="51"/>
      <c r="FCP317" s="51"/>
      <c r="FCQ317" s="51"/>
      <c r="FCR317" s="51"/>
      <c r="FCS317" s="51"/>
      <c r="FCT317" s="51"/>
      <c r="FCU317" s="51"/>
      <c r="FCV317" s="51"/>
      <c r="FCW317" s="51"/>
      <c r="FCX317" s="51"/>
      <c r="FCY317" s="51"/>
      <c r="FCZ317" s="51"/>
      <c r="FDA317" s="51"/>
      <c r="FDB317" s="51"/>
      <c r="FDC317" s="51"/>
      <c r="FDD317" s="51"/>
      <c r="FDE317" s="51"/>
      <c r="FDF317" s="51"/>
      <c r="FDG317" s="51"/>
      <c r="FDH317" s="51"/>
      <c r="FDI317" s="51"/>
      <c r="FDJ317" s="51"/>
      <c r="FDK317" s="51"/>
      <c r="FDL317" s="51"/>
      <c r="FDM317" s="51"/>
      <c r="FDN317" s="51"/>
      <c r="FDO317" s="51"/>
      <c r="FDP317" s="51"/>
      <c r="FDQ317" s="51"/>
      <c r="FDR317" s="51"/>
      <c r="FDS317" s="51"/>
      <c r="FDT317" s="51"/>
      <c r="FDU317" s="51"/>
      <c r="FDV317" s="51"/>
      <c r="FDW317" s="51"/>
      <c r="FDX317" s="51"/>
      <c r="FDY317" s="51"/>
      <c r="FDZ317" s="51"/>
      <c r="FEA317" s="51"/>
      <c r="FEB317" s="51"/>
      <c r="FEC317" s="51"/>
      <c r="FED317" s="51"/>
      <c r="FEE317" s="51"/>
      <c r="FEF317" s="51"/>
      <c r="FEG317" s="51"/>
      <c r="FEH317" s="51"/>
      <c r="FEI317" s="51"/>
      <c r="FEJ317" s="51"/>
      <c r="FEK317" s="51"/>
      <c r="FEL317" s="51"/>
      <c r="FEM317" s="51"/>
      <c r="FEN317" s="51"/>
      <c r="FEO317" s="51"/>
      <c r="FEP317" s="51"/>
      <c r="FEQ317" s="51"/>
      <c r="FER317" s="51"/>
      <c r="FES317" s="51"/>
      <c r="FET317" s="51"/>
      <c r="FEU317" s="51"/>
      <c r="FEV317" s="51"/>
      <c r="FEW317" s="51"/>
      <c r="FEX317" s="51"/>
      <c r="FEY317" s="51"/>
      <c r="FEZ317" s="51"/>
      <c r="FFA317" s="51"/>
      <c r="FFB317" s="51"/>
      <c r="FFC317" s="51"/>
      <c r="FFD317" s="51"/>
      <c r="FFE317" s="51"/>
      <c r="FFF317" s="51"/>
      <c r="FFG317" s="51"/>
      <c r="FFH317" s="51"/>
      <c r="FFI317" s="51"/>
      <c r="FFJ317" s="51"/>
      <c r="FFK317" s="51"/>
      <c r="FFL317" s="51"/>
      <c r="FFM317" s="51"/>
      <c r="FFN317" s="51"/>
      <c r="FFO317" s="51"/>
      <c r="FFP317" s="51"/>
      <c r="FFQ317" s="51"/>
      <c r="FFR317" s="51"/>
      <c r="FFS317" s="51"/>
      <c r="FFT317" s="51"/>
      <c r="FFU317" s="51"/>
      <c r="FFV317" s="51"/>
      <c r="FFW317" s="51"/>
      <c r="FFX317" s="51"/>
      <c r="FFY317" s="51"/>
      <c r="FFZ317" s="51"/>
      <c r="FGA317" s="51"/>
      <c r="FGB317" s="51"/>
      <c r="FGC317" s="51"/>
      <c r="FGD317" s="51"/>
      <c r="FGE317" s="51"/>
      <c r="FGF317" s="51"/>
      <c r="FGG317" s="51"/>
      <c r="FGH317" s="51"/>
      <c r="FGI317" s="51"/>
      <c r="FGJ317" s="51"/>
      <c r="FGK317" s="51"/>
      <c r="FGL317" s="51"/>
      <c r="FGM317" s="51"/>
      <c r="FGN317" s="51"/>
      <c r="FGO317" s="51"/>
      <c r="FGP317" s="51"/>
      <c r="FGQ317" s="51"/>
      <c r="FGR317" s="51"/>
      <c r="FGS317" s="51"/>
      <c r="FGT317" s="51"/>
      <c r="FGU317" s="51"/>
      <c r="FGV317" s="51"/>
      <c r="FGW317" s="51"/>
      <c r="FGX317" s="51"/>
      <c r="FGY317" s="51"/>
      <c r="FGZ317" s="51"/>
      <c r="FHA317" s="51"/>
      <c r="FHB317" s="51"/>
      <c r="FHC317" s="51"/>
      <c r="FHD317" s="51"/>
      <c r="FHE317" s="51"/>
      <c r="FHF317" s="51"/>
      <c r="FHG317" s="51"/>
      <c r="FHH317" s="51"/>
      <c r="FHI317" s="51"/>
      <c r="FHJ317" s="51"/>
      <c r="FHK317" s="51"/>
      <c r="FHL317" s="51"/>
      <c r="FHM317" s="51"/>
      <c r="FHN317" s="51"/>
      <c r="FHO317" s="51"/>
      <c r="FHP317" s="51"/>
      <c r="FHQ317" s="51"/>
      <c r="FHR317" s="51"/>
      <c r="FHS317" s="51"/>
      <c r="FHT317" s="51"/>
      <c r="FHU317" s="51"/>
      <c r="FHV317" s="51"/>
      <c r="FHW317" s="51"/>
      <c r="FHX317" s="51"/>
      <c r="FHY317" s="51"/>
      <c r="FHZ317" s="51"/>
      <c r="FIA317" s="51"/>
      <c r="FIB317" s="51"/>
      <c r="FIC317" s="51"/>
      <c r="FID317" s="51"/>
      <c r="FIE317" s="51"/>
      <c r="FIF317" s="51"/>
      <c r="FIG317" s="51"/>
      <c r="FIH317" s="51"/>
      <c r="FII317" s="51"/>
      <c r="FIJ317" s="51"/>
      <c r="FIK317" s="51"/>
      <c r="FIL317" s="51"/>
      <c r="FIM317" s="51"/>
      <c r="FIN317" s="51"/>
      <c r="FIO317" s="51"/>
      <c r="FIP317" s="51"/>
      <c r="FIQ317" s="51"/>
      <c r="FIR317" s="51"/>
      <c r="FIS317" s="51"/>
      <c r="FIT317" s="51"/>
      <c r="FIU317" s="51"/>
      <c r="FIV317" s="51"/>
      <c r="FIW317" s="51"/>
      <c r="FIX317" s="51"/>
      <c r="FIY317" s="51"/>
      <c r="FIZ317" s="51"/>
      <c r="FJA317" s="51"/>
      <c r="FJB317" s="51"/>
      <c r="FJC317" s="51"/>
      <c r="FJD317" s="51"/>
      <c r="FJE317" s="51"/>
      <c r="FJF317" s="51"/>
      <c r="FJG317" s="51"/>
      <c r="FJH317" s="51"/>
      <c r="FJI317" s="51"/>
      <c r="FJJ317" s="51"/>
      <c r="FJK317" s="51"/>
      <c r="FJL317" s="51"/>
      <c r="FJM317" s="51"/>
      <c r="FJN317" s="51"/>
      <c r="FJO317" s="51"/>
      <c r="FJP317" s="51"/>
      <c r="FJQ317" s="51"/>
      <c r="FJR317" s="51"/>
      <c r="FJS317" s="51"/>
      <c r="FJT317" s="51"/>
      <c r="FJU317" s="51"/>
      <c r="FJV317" s="51"/>
      <c r="FJW317" s="51"/>
      <c r="FJX317" s="51"/>
      <c r="FJY317" s="51"/>
      <c r="FJZ317" s="51"/>
      <c r="FKA317" s="51"/>
      <c r="FKB317" s="51"/>
      <c r="FKC317" s="51"/>
      <c r="FKD317" s="51"/>
      <c r="FKE317" s="51"/>
      <c r="FKF317" s="51"/>
      <c r="FKG317" s="51"/>
      <c r="FKH317" s="51"/>
      <c r="FKI317" s="51"/>
      <c r="FKJ317" s="51"/>
      <c r="FKK317" s="51"/>
      <c r="FKL317" s="51"/>
      <c r="FKM317" s="51"/>
      <c r="FKN317" s="51"/>
      <c r="FKO317" s="51"/>
      <c r="FKP317" s="51"/>
      <c r="FKQ317" s="51"/>
      <c r="FKR317" s="51"/>
      <c r="FKS317" s="51"/>
      <c r="FKT317" s="51"/>
      <c r="FKU317" s="51"/>
      <c r="FKV317" s="51"/>
      <c r="FKW317" s="51"/>
      <c r="FKX317" s="51"/>
      <c r="FKY317" s="51"/>
      <c r="FKZ317" s="51"/>
      <c r="FLA317" s="51"/>
      <c r="FLB317" s="51"/>
      <c r="FLC317" s="51"/>
      <c r="FLD317" s="51"/>
      <c r="FLE317" s="51"/>
      <c r="FLF317" s="51"/>
      <c r="FLG317" s="51"/>
      <c r="FLH317" s="51"/>
      <c r="FLI317" s="51"/>
      <c r="FLJ317" s="51"/>
      <c r="FLK317" s="51"/>
      <c r="FLL317" s="51"/>
      <c r="FLM317" s="51"/>
      <c r="FLN317" s="51"/>
      <c r="FLO317" s="51"/>
      <c r="FLP317" s="51"/>
      <c r="FLQ317" s="51"/>
      <c r="FLR317" s="51"/>
      <c r="FLS317" s="51"/>
      <c r="FLT317" s="51"/>
      <c r="FLU317" s="51"/>
      <c r="FLV317" s="51"/>
      <c r="FLW317" s="51"/>
      <c r="FLX317" s="51"/>
      <c r="FLY317" s="51"/>
      <c r="FLZ317" s="51"/>
      <c r="FMA317" s="51"/>
      <c r="FMB317" s="51"/>
      <c r="FMC317" s="51"/>
      <c r="FMD317" s="51"/>
      <c r="FME317" s="51"/>
      <c r="FMF317" s="51"/>
      <c r="FMG317" s="51"/>
      <c r="FMH317" s="51"/>
      <c r="FMI317" s="51"/>
      <c r="FMJ317" s="51"/>
      <c r="FMK317" s="51"/>
      <c r="FML317" s="51"/>
      <c r="FMM317" s="51"/>
      <c r="FMN317" s="51"/>
      <c r="FMO317" s="51"/>
      <c r="FMP317" s="51"/>
      <c r="FMQ317" s="51"/>
      <c r="FMR317" s="51"/>
      <c r="FMS317" s="51"/>
      <c r="FMT317" s="51"/>
      <c r="FMU317" s="51"/>
      <c r="FMV317" s="51"/>
      <c r="FMW317" s="51"/>
      <c r="FMX317" s="51"/>
      <c r="FMY317" s="51"/>
      <c r="FMZ317" s="51"/>
      <c r="FNA317" s="51"/>
      <c r="FNB317" s="51"/>
      <c r="FNC317" s="51"/>
      <c r="FND317" s="51"/>
      <c r="FNE317" s="51"/>
      <c r="FNF317" s="51"/>
      <c r="FNG317" s="51"/>
      <c r="FNH317" s="51"/>
      <c r="FNI317" s="51"/>
      <c r="FNJ317" s="51"/>
      <c r="FNK317" s="51"/>
      <c r="FNL317" s="51"/>
      <c r="FNM317" s="51"/>
      <c r="FNN317" s="51"/>
      <c r="FNO317" s="51"/>
      <c r="FNP317" s="51"/>
      <c r="FNQ317" s="51"/>
      <c r="FNR317" s="51"/>
      <c r="FNS317" s="51"/>
      <c r="FNT317" s="51"/>
      <c r="FNU317" s="51"/>
      <c r="FNV317" s="51"/>
      <c r="FNW317" s="51"/>
      <c r="FNX317" s="51"/>
      <c r="FNY317" s="51"/>
      <c r="FNZ317" s="51"/>
      <c r="FOA317" s="51"/>
      <c r="FOB317" s="51"/>
      <c r="FOC317" s="51"/>
      <c r="FOD317" s="51"/>
      <c r="FOE317" s="51"/>
      <c r="FOF317" s="51"/>
      <c r="FOG317" s="51"/>
      <c r="FOH317" s="51"/>
      <c r="FOI317" s="51"/>
      <c r="FOJ317" s="51"/>
      <c r="FOK317" s="51"/>
      <c r="FOL317" s="51"/>
      <c r="FOM317" s="51"/>
      <c r="FON317" s="51"/>
      <c r="FOO317" s="51"/>
      <c r="FOP317" s="51"/>
      <c r="FOQ317" s="51"/>
      <c r="FOR317" s="51"/>
      <c r="FOS317" s="51"/>
      <c r="FOT317" s="51"/>
      <c r="FOU317" s="51"/>
      <c r="FOV317" s="51"/>
      <c r="FOW317" s="51"/>
      <c r="FOX317" s="51"/>
      <c r="FOY317" s="51"/>
      <c r="FOZ317" s="51"/>
      <c r="FPA317" s="51"/>
      <c r="FPB317" s="51"/>
      <c r="FPC317" s="51"/>
      <c r="FPD317" s="51"/>
      <c r="FPE317" s="51"/>
      <c r="FPF317" s="51"/>
      <c r="FPG317" s="51"/>
      <c r="FPH317" s="51"/>
      <c r="FPI317" s="51"/>
      <c r="FPJ317" s="51"/>
      <c r="FPK317" s="51"/>
      <c r="FPL317" s="51"/>
      <c r="FPM317" s="51"/>
      <c r="FPN317" s="51"/>
      <c r="FPO317" s="51"/>
      <c r="FPP317" s="51"/>
      <c r="FPQ317" s="51"/>
      <c r="FPR317" s="51"/>
      <c r="FPS317" s="51"/>
      <c r="FPT317" s="51"/>
      <c r="FPU317" s="51"/>
      <c r="FPV317" s="51"/>
      <c r="FPW317" s="51"/>
      <c r="FPX317" s="51"/>
      <c r="FPY317" s="51"/>
      <c r="FPZ317" s="51"/>
      <c r="FQA317" s="51"/>
      <c r="FQB317" s="51"/>
      <c r="FQC317" s="51"/>
      <c r="FQD317" s="51"/>
      <c r="FQE317" s="51"/>
      <c r="FQF317" s="51"/>
      <c r="FQG317" s="51"/>
      <c r="FQH317" s="51"/>
      <c r="FQI317" s="51"/>
      <c r="FQJ317" s="51"/>
      <c r="FQK317" s="51"/>
      <c r="FQL317" s="51"/>
      <c r="FQM317" s="51"/>
      <c r="FQN317" s="51"/>
      <c r="FQO317" s="51"/>
      <c r="FQP317" s="51"/>
      <c r="FQQ317" s="51"/>
      <c r="FQR317" s="51"/>
      <c r="FQS317" s="51"/>
      <c r="FQT317" s="51"/>
      <c r="FQU317" s="51"/>
      <c r="FQV317" s="51"/>
      <c r="FQW317" s="51"/>
      <c r="FQX317" s="51"/>
      <c r="FQY317" s="51"/>
      <c r="FQZ317" s="51"/>
      <c r="FRA317" s="51"/>
      <c r="FRB317" s="51"/>
      <c r="FRC317" s="51"/>
      <c r="FRD317" s="51"/>
      <c r="FRE317" s="51"/>
      <c r="FRF317" s="51"/>
      <c r="FRG317" s="51"/>
      <c r="FRH317" s="51"/>
      <c r="FRI317" s="51"/>
      <c r="FRJ317" s="51"/>
      <c r="FRK317" s="51"/>
      <c r="FRL317" s="51"/>
      <c r="FRM317" s="51"/>
      <c r="FRN317" s="51"/>
      <c r="FRO317" s="51"/>
      <c r="FRP317" s="51"/>
      <c r="FRQ317" s="51"/>
      <c r="FRR317" s="51"/>
      <c r="FRS317" s="51"/>
      <c r="FRT317" s="51"/>
      <c r="FRU317" s="51"/>
      <c r="FRV317" s="51"/>
      <c r="FRW317" s="51"/>
      <c r="FRX317" s="51"/>
      <c r="FRY317" s="51"/>
      <c r="FRZ317" s="51"/>
      <c r="FSA317" s="51"/>
      <c r="FSB317" s="51"/>
      <c r="FSC317" s="51"/>
      <c r="FSD317" s="51"/>
      <c r="FSE317" s="51"/>
      <c r="FSF317" s="51"/>
      <c r="FSG317" s="51"/>
      <c r="FSH317" s="51"/>
      <c r="FSI317" s="51"/>
      <c r="FSJ317" s="51"/>
      <c r="FSK317" s="51"/>
      <c r="FSL317" s="51"/>
      <c r="FSM317" s="51"/>
      <c r="FSN317" s="51"/>
      <c r="FSO317" s="51"/>
      <c r="FSP317" s="51"/>
      <c r="FSQ317" s="51"/>
      <c r="FSR317" s="51"/>
      <c r="FSS317" s="51"/>
      <c r="FST317" s="51"/>
      <c r="FSU317" s="51"/>
      <c r="FSV317" s="51"/>
      <c r="FSW317" s="51"/>
      <c r="FSX317" s="51"/>
      <c r="FSY317" s="51"/>
      <c r="FSZ317" s="51"/>
      <c r="FTA317" s="51"/>
      <c r="FTB317" s="51"/>
      <c r="FTC317" s="51"/>
      <c r="FTD317" s="51"/>
      <c r="FTE317" s="51"/>
      <c r="FTF317" s="51"/>
      <c r="FTG317" s="51"/>
      <c r="FTH317" s="51"/>
      <c r="FTI317" s="51"/>
      <c r="FTJ317" s="51"/>
      <c r="FTK317" s="51"/>
      <c r="FTL317" s="51"/>
      <c r="FTM317" s="51"/>
      <c r="FTN317" s="51"/>
      <c r="FTO317" s="51"/>
      <c r="FTP317" s="51"/>
      <c r="FTQ317" s="51"/>
      <c r="FTR317" s="51"/>
      <c r="FTS317" s="51"/>
      <c r="FTT317" s="51"/>
      <c r="FTU317" s="51"/>
      <c r="FTV317" s="51"/>
      <c r="FTW317" s="51"/>
      <c r="FTX317" s="51"/>
      <c r="FTY317" s="51"/>
      <c r="FTZ317" s="51"/>
      <c r="FUA317" s="51"/>
      <c r="FUB317" s="51"/>
      <c r="FUC317" s="51"/>
      <c r="FUD317" s="51"/>
      <c r="FUE317" s="51"/>
      <c r="FUF317" s="51"/>
      <c r="FUG317" s="51"/>
      <c r="FUH317" s="51"/>
      <c r="FUI317" s="51"/>
      <c r="FUJ317" s="51"/>
      <c r="FUK317" s="51"/>
      <c r="FUL317" s="51"/>
      <c r="FUM317" s="51"/>
      <c r="FUN317" s="51"/>
      <c r="FUO317" s="51"/>
      <c r="FUP317" s="51"/>
      <c r="FUQ317" s="51"/>
      <c r="FUR317" s="51"/>
      <c r="FUS317" s="51"/>
      <c r="FUT317" s="51"/>
      <c r="FUU317" s="51"/>
      <c r="FUV317" s="51"/>
      <c r="FUW317" s="51"/>
      <c r="FUX317" s="51"/>
      <c r="FUY317" s="51"/>
      <c r="FUZ317" s="51"/>
      <c r="FVA317" s="51"/>
      <c r="FVB317" s="51"/>
      <c r="FVC317" s="51"/>
      <c r="FVD317" s="51"/>
      <c r="FVE317" s="51"/>
      <c r="FVF317" s="51"/>
      <c r="FVG317" s="51"/>
      <c r="FVH317" s="51"/>
      <c r="FVI317" s="51"/>
      <c r="FVJ317" s="51"/>
      <c r="FVK317" s="51"/>
      <c r="FVL317" s="51"/>
      <c r="FVM317" s="51"/>
      <c r="FVN317" s="51"/>
      <c r="FVO317" s="51"/>
      <c r="FVP317" s="51"/>
      <c r="FVQ317" s="51"/>
      <c r="FVR317" s="51"/>
      <c r="FVS317" s="51"/>
      <c r="FVT317" s="51"/>
      <c r="FVU317" s="51"/>
      <c r="FVV317" s="51"/>
      <c r="FVW317" s="51"/>
      <c r="FVX317" s="51"/>
      <c r="FVY317" s="51"/>
      <c r="FVZ317" s="51"/>
      <c r="FWA317" s="51"/>
      <c r="FWB317" s="51"/>
      <c r="FWC317" s="51"/>
      <c r="FWD317" s="51"/>
      <c r="FWE317" s="51"/>
      <c r="FWF317" s="51"/>
      <c r="FWG317" s="51"/>
      <c r="FWH317" s="51"/>
      <c r="FWI317" s="51"/>
      <c r="FWJ317" s="51"/>
      <c r="FWK317" s="51"/>
      <c r="FWL317" s="51"/>
      <c r="FWM317" s="51"/>
      <c r="FWN317" s="51"/>
      <c r="FWO317" s="51"/>
      <c r="FWP317" s="51"/>
      <c r="FWQ317" s="51"/>
      <c r="FWR317" s="51"/>
      <c r="FWS317" s="51"/>
      <c r="FWT317" s="51"/>
      <c r="FWU317" s="51"/>
      <c r="FWV317" s="51"/>
      <c r="FWW317" s="51"/>
      <c r="FWX317" s="51"/>
      <c r="FWY317" s="51"/>
      <c r="FWZ317" s="51"/>
      <c r="FXA317" s="51"/>
      <c r="FXB317" s="51"/>
      <c r="FXC317" s="51"/>
      <c r="FXD317" s="51"/>
      <c r="FXE317" s="51"/>
      <c r="FXF317" s="51"/>
      <c r="FXG317" s="51"/>
      <c r="FXH317" s="51"/>
      <c r="FXI317" s="51"/>
      <c r="FXJ317" s="51"/>
      <c r="FXK317" s="51"/>
      <c r="FXL317" s="51"/>
      <c r="FXM317" s="51"/>
      <c r="FXN317" s="51"/>
      <c r="FXO317" s="51"/>
      <c r="FXP317" s="51"/>
      <c r="FXQ317" s="51"/>
      <c r="FXR317" s="51"/>
      <c r="FXS317" s="51"/>
      <c r="FXT317" s="51"/>
      <c r="FXU317" s="51"/>
      <c r="FXV317" s="51"/>
      <c r="FXW317" s="51"/>
      <c r="FXX317" s="51"/>
      <c r="FXY317" s="51"/>
      <c r="FXZ317" s="51"/>
      <c r="FYA317" s="51"/>
      <c r="FYB317" s="51"/>
      <c r="FYC317" s="51"/>
      <c r="FYD317" s="51"/>
      <c r="FYE317" s="51"/>
      <c r="FYF317" s="51"/>
      <c r="FYG317" s="51"/>
      <c r="FYH317" s="51"/>
      <c r="FYI317" s="51"/>
      <c r="FYJ317" s="51"/>
      <c r="FYK317" s="51"/>
      <c r="FYL317" s="51"/>
      <c r="FYM317" s="51"/>
      <c r="FYN317" s="51"/>
      <c r="FYO317" s="51"/>
      <c r="FYP317" s="51"/>
      <c r="FYQ317" s="51"/>
      <c r="FYR317" s="51"/>
      <c r="FYS317" s="51"/>
      <c r="FYT317" s="51"/>
      <c r="FYU317" s="51"/>
      <c r="FYV317" s="51"/>
      <c r="FYW317" s="51"/>
      <c r="FYX317" s="51"/>
      <c r="FYY317" s="51"/>
      <c r="FYZ317" s="51"/>
      <c r="FZA317" s="51"/>
      <c r="FZB317" s="51"/>
      <c r="FZC317" s="51"/>
      <c r="FZD317" s="51"/>
      <c r="FZE317" s="51"/>
      <c r="FZF317" s="51"/>
      <c r="FZG317" s="51"/>
      <c r="FZH317" s="51"/>
      <c r="FZI317" s="51"/>
      <c r="FZJ317" s="51"/>
      <c r="FZK317" s="51"/>
      <c r="FZL317" s="51"/>
      <c r="FZM317" s="51"/>
      <c r="FZN317" s="51"/>
      <c r="FZO317" s="51"/>
      <c r="FZP317" s="51"/>
      <c r="FZQ317" s="51"/>
      <c r="FZR317" s="51"/>
      <c r="FZS317" s="51"/>
      <c r="FZT317" s="51"/>
      <c r="FZU317" s="51"/>
      <c r="FZV317" s="51"/>
      <c r="FZW317" s="51"/>
      <c r="FZX317" s="51"/>
      <c r="FZY317" s="51"/>
      <c r="FZZ317" s="51"/>
      <c r="GAA317" s="51"/>
      <c r="GAB317" s="51"/>
      <c r="GAC317" s="51"/>
      <c r="GAD317" s="51"/>
      <c r="GAE317" s="51"/>
      <c r="GAF317" s="51"/>
      <c r="GAG317" s="51"/>
      <c r="GAH317" s="51"/>
      <c r="GAI317" s="51"/>
      <c r="GAJ317" s="51"/>
      <c r="GAK317" s="51"/>
      <c r="GAL317" s="51"/>
      <c r="GAM317" s="51"/>
      <c r="GAN317" s="51"/>
      <c r="GAO317" s="51"/>
      <c r="GAP317" s="51"/>
      <c r="GAQ317" s="51"/>
      <c r="GAR317" s="51"/>
      <c r="GAS317" s="51"/>
      <c r="GAT317" s="51"/>
      <c r="GAU317" s="51"/>
      <c r="GAV317" s="51"/>
      <c r="GAW317" s="51"/>
      <c r="GAX317" s="51"/>
      <c r="GAY317" s="51"/>
      <c r="GAZ317" s="51"/>
      <c r="GBA317" s="51"/>
      <c r="GBB317" s="51"/>
      <c r="GBC317" s="51"/>
      <c r="GBD317" s="51"/>
      <c r="GBE317" s="51"/>
      <c r="GBF317" s="51"/>
      <c r="GBG317" s="51"/>
      <c r="GBH317" s="51"/>
      <c r="GBI317" s="51"/>
      <c r="GBJ317" s="51"/>
      <c r="GBK317" s="51"/>
      <c r="GBL317" s="51"/>
      <c r="GBM317" s="51"/>
      <c r="GBN317" s="51"/>
      <c r="GBO317" s="51"/>
      <c r="GBP317" s="51"/>
      <c r="GBQ317" s="51"/>
      <c r="GBR317" s="51"/>
      <c r="GBS317" s="51"/>
      <c r="GBT317" s="51"/>
      <c r="GBU317" s="51"/>
      <c r="GBV317" s="51"/>
      <c r="GBW317" s="51"/>
      <c r="GBX317" s="51"/>
      <c r="GBY317" s="51"/>
      <c r="GBZ317" s="51"/>
      <c r="GCA317" s="51"/>
      <c r="GCB317" s="51"/>
      <c r="GCC317" s="51"/>
      <c r="GCD317" s="51"/>
      <c r="GCE317" s="51"/>
      <c r="GCF317" s="51"/>
      <c r="GCG317" s="51"/>
      <c r="GCH317" s="51"/>
      <c r="GCI317" s="51"/>
      <c r="GCJ317" s="51"/>
      <c r="GCK317" s="51"/>
      <c r="GCL317" s="51"/>
      <c r="GCM317" s="51"/>
      <c r="GCN317" s="51"/>
      <c r="GCO317" s="51"/>
      <c r="GCP317" s="51"/>
      <c r="GCQ317" s="51"/>
      <c r="GCR317" s="51"/>
      <c r="GCS317" s="51"/>
      <c r="GCT317" s="51"/>
      <c r="GCU317" s="51"/>
      <c r="GCV317" s="51"/>
      <c r="GCW317" s="51"/>
      <c r="GCX317" s="51"/>
      <c r="GCY317" s="51"/>
      <c r="GCZ317" s="51"/>
      <c r="GDA317" s="51"/>
      <c r="GDB317" s="51"/>
      <c r="GDC317" s="51"/>
      <c r="GDD317" s="51"/>
      <c r="GDE317" s="51"/>
      <c r="GDF317" s="51"/>
      <c r="GDG317" s="51"/>
      <c r="GDH317" s="51"/>
      <c r="GDI317" s="51"/>
      <c r="GDJ317" s="51"/>
      <c r="GDK317" s="51"/>
      <c r="GDL317" s="51"/>
      <c r="GDM317" s="51"/>
      <c r="GDN317" s="51"/>
      <c r="GDO317" s="51"/>
      <c r="GDP317" s="51"/>
      <c r="GDQ317" s="51"/>
      <c r="GDR317" s="51"/>
      <c r="GDS317" s="51"/>
      <c r="GDT317" s="51"/>
      <c r="GDU317" s="51"/>
      <c r="GDV317" s="51"/>
      <c r="GDW317" s="51"/>
      <c r="GDX317" s="51"/>
      <c r="GDY317" s="51"/>
      <c r="GDZ317" s="51"/>
      <c r="GEA317" s="51"/>
      <c r="GEB317" s="51"/>
      <c r="GEC317" s="51"/>
      <c r="GED317" s="51"/>
      <c r="GEE317" s="51"/>
      <c r="GEF317" s="51"/>
      <c r="GEG317" s="51"/>
      <c r="GEH317" s="51"/>
      <c r="GEI317" s="51"/>
      <c r="GEJ317" s="51"/>
      <c r="GEK317" s="51"/>
      <c r="GEL317" s="51"/>
      <c r="GEM317" s="51"/>
      <c r="GEN317" s="51"/>
      <c r="GEO317" s="51"/>
      <c r="GEP317" s="51"/>
      <c r="GEQ317" s="51"/>
      <c r="GER317" s="51"/>
      <c r="GES317" s="51"/>
      <c r="GET317" s="51"/>
      <c r="GEU317" s="51"/>
      <c r="GEV317" s="51"/>
      <c r="GEW317" s="51"/>
      <c r="GEX317" s="51"/>
      <c r="GEY317" s="51"/>
      <c r="GEZ317" s="51"/>
      <c r="GFA317" s="51"/>
      <c r="GFB317" s="51"/>
      <c r="GFC317" s="51"/>
      <c r="GFD317" s="51"/>
      <c r="GFE317" s="51"/>
      <c r="GFF317" s="51"/>
      <c r="GFG317" s="51"/>
      <c r="GFH317" s="51"/>
      <c r="GFI317" s="51"/>
      <c r="GFJ317" s="51"/>
      <c r="GFK317" s="51"/>
      <c r="GFL317" s="51"/>
      <c r="GFM317" s="51"/>
      <c r="GFN317" s="51"/>
      <c r="GFO317" s="51"/>
      <c r="GFP317" s="51"/>
      <c r="GFQ317" s="51"/>
      <c r="GFR317" s="51"/>
      <c r="GFS317" s="51"/>
      <c r="GFT317" s="51"/>
      <c r="GFU317" s="51"/>
      <c r="GFV317" s="51"/>
      <c r="GFW317" s="51"/>
      <c r="GFX317" s="51"/>
      <c r="GFY317" s="51"/>
      <c r="GFZ317" s="51"/>
      <c r="GGA317" s="51"/>
      <c r="GGB317" s="51"/>
      <c r="GGC317" s="51"/>
      <c r="GGD317" s="51"/>
      <c r="GGE317" s="51"/>
      <c r="GGF317" s="51"/>
      <c r="GGG317" s="51"/>
      <c r="GGH317" s="51"/>
      <c r="GGI317" s="51"/>
      <c r="GGJ317" s="51"/>
      <c r="GGK317" s="51"/>
      <c r="GGL317" s="51"/>
      <c r="GGM317" s="51"/>
      <c r="GGN317" s="51"/>
      <c r="GGO317" s="51"/>
      <c r="GGP317" s="51"/>
      <c r="GGQ317" s="51"/>
      <c r="GGR317" s="51"/>
      <c r="GGS317" s="51"/>
      <c r="GGT317" s="51"/>
      <c r="GGU317" s="51"/>
      <c r="GGV317" s="51"/>
      <c r="GGW317" s="51"/>
      <c r="GGX317" s="51"/>
      <c r="GGY317" s="51"/>
      <c r="GGZ317" s="51"/>
      <c r="GHA317" s="51"/>
      <c r="GHB317" s="51"/>
      <c r="GHC317" s="51"/>
      <c r="GHD317" s="51"/>
      <c r="GHE317" s="51"/>
      <c r="GHF317" s="51"/>
      <c r="GHG317" s="51"/>
      <c r="GHH317" s="51"/>
      <c r="GHI317" s="51"/>
      <c r="GHJ317" s="51"/>
      <c r="GHK317" s="51"/>
      <c r="GHL317" s="51"/>
      <c r="GHM317" s="51"/>
      <c r="GHN317" s="51"/>
      <c r="GHO317" s="51"/>
      <c r="GHP317" s="51"/>
      <c r="GHQ317" s="51"/>
      <c r="GHR317" s="51"/>
      <c r="GHS317" s="51"/>
      <c r="GHT317" s="51"/>
      <c r="GHU317" s="51"/>
      <c r="GHV317" s="51"/>
      <c r="GHW317" s="51"/>
      <c r="GHX317" s="51"/>
      <c r="GHY317" s="51"/>
      <c r="GHZ317" s="51"/>
      <c r="GIA317" s="51"/>
      <c r="GIB317" s="51"/>
      <c r="GIC317" s="51"/>
      <c r="GID317" s="51"/>
      <c r="GIE317" s="51"/>
      <c r="GIF317" s="51"/>
      <c r="GIG317" s="51"/>
      <c r="GIH317" s="51"/>
      <c r="GII317" s="51"/>
      <c r="GIJ317" s="51"/>
      <c r="GIK317" s="51"/>
      <c r="GIL317" s="51"/>
      <c r="GIM317" s="51"/>
      <c r="GIN317" s="51"/>
      <c r="GIO317" s="51"/>
      <c r="GIP317" s="51"/>
      <c r="GIQ317" s="51"/>
      <c r="GIR317" s="51"/>
      <c r="GIS317" s="51"/>
      <c r="GIT317" s="51"/>
      <c r="GIU317" s="51"/>
      <c r="GIV317" s="51"/>
      <c r="GIW317" s="51"/>
      <c r="GIX317" s="51"/>
      <c r="GIY317" s="51"/>
      <c r="GIZ317" s="51"/>
      <c r="GJA317" s="51"/>
      <c r="GJB317" s="51"/>
      <c r="GJC317" s="51"/>
      <c r="GJD317" s="51"/>
      <c r="GJE317" s="51"/>
      <c r="GJF317" s="51"/>
      <c r="GJG317" s="51"/>
      <c r="GJH317" s="51"/>
      <c r="GJI317" s="51"/>
      <c r="GJJ317" s="51"/>
      <c r="GJK317" s="51"/>
      <c r="GJL317" s="51"/>
      <c r="GJM317" s="51"/>
      <c r="GJN317" s="51"/>
      <c r="GJO317" s="51"/>
      <c r="GJP317" s="51"/>
      <c r="GJQ317" s="51"/>
      <c r="GJR317" s="51"/>
      <c r="GJS317" s="51"/>
      <c r="GJT317" s="51"/>
      <c r="GJU317" s="51"/>
      <c r="GJV317" s="51"/>
      <c r="GJW317" s="51"/>
      <c r="GJX317" s="51"/>
      <c r="GJY317" s="51"/>
      <c r="GJZ317" s="51"/>
      <c r="GKA317" s="51"/>
      <c r="GKB317" s="51"/>
      <c r="GKC317" s="51"/>
      <c r="GKD317" s="51"/>
      <c r="GKE317" s="51"/>
      <c r="GKF317" s="51"/>
      <c r="GKG317" s="51"/>
      <c r="GKH317" s="51"/>
      <c r="GKI317" s="51"/>
      <c r="GKJ317" s="51"/>
      <c r="GKK317" s="51"/>
      <c r="GKL317" s="51"/>
      <c r="GKM317" s="51"/>
      <c r="GKN317" s="51"/>
      <c r="GKO317" s="51"/>
      <c r="GKP317" s="51"/>
      <c r="GKQ317" s="51"/>
      <c r="GKR317" s="51"/>
      <c r="GKS317" s="51"/>
      <c r="GKT317" s="51"/>
      <c r="GKU317" s="51"/>
      <c r="GKV317" s="51"/>
      <c r="GKW317" s="51"/>
      <c r="GKX317" s="51"/>
      <c r="GKY317" s="51"/>
      <c r="GKZ317" s="51"/>
      <c r="GLA317" s="51"/>
      <c r="GLB317" s="51"/>
      <c r="GLC317" s="51"/>
      <c r="GLD317" s="51"/>
      <c r="GLE317" s="51"/>
      <c r="GLF317" s="51"/>
      <c r="GLG317" s="51"/>
      <c r="GLH317" s="51"/>
      <c r="GLI317" s="51"/>
      <c r="GLJ317" s="51"/>
      <c r="GLK317" s="51"/>
      <c r="GLL317" s="51"/>
      <c r="GLM317" s="51"/>
      <c r="GLN317" s="51"/>
      <c r="GLO317" s="51"/>
      <c r="GLP317" s="51"/>
      <c r="GLQ317" s="51"/>
      <c r="GLR317" s="51"/>
      <c r="GLS317" s="51"/>
      <c r="GLT317" s="51"/>
      <c r="GLU317" s="51"/>
      <c r="GLV317" s="51"/>
      <c r="GLW317" s="51"/>
      <c r="GLX317" s="51"/>
      <c r="GLY317" s="51"/>
      <c r="GLZ317" s="51"/>
      <c r="GMA317" s="51"/>
      <c r="GMB317" s="51"/>
      <c r="GMC317" s="51"/>
      <c r="GMD317" s="51"/>
      <c r="GME317" s="51"/>
      <c r="GMF317" s="51"/>
      <c r="GMG317" s="51"/>
      <c r="GMH317" s="51"/>
      <c r="GMI317" s="51"/>
      <c r="GMJ317" s="51"/>
      <c r="GMK317" s="51"/>
      <c r="GML317" s="51"/>
      <c r="GMM317" s="51"/>
      <c r="GMN317" s="51"/>
      <c r="GMO317" s="51"/>
      <c r="GMP317" s="51"/>
      <c r="GMQ317" s="51"/>
      <c r="GMR317" s="51"/>
      <c r="GMS317" s="51"/>
      <c r="GMT317" s="51"/>
      <c r="GMU317" s="51"/>
      <c r="GMV317" s="51"/>
      <c r="GMW317" s="51"/>
      <c r="GMX317" s="51"/>
      <c r="GMY317" s="51"/>
      <c r="GMZ317" s="51"/>
      <c r="GNA317" s="51"/>
      <c r="GNB317" s="51"/>
      <c r="GNC317" s="51"/>
      <c r="GND317" s="51"/>
      <c r="GNE317" s="51"/>
      <c r="GNF317" s="51"/>
      <c r="GNG317" s="51"/>
      <c r="GNH317" s="51"/>
      <c r="GNI317" s="51"/>
      <c r="GNJ317" s="51"/>
      <c r="GNK317" s="51"/>
      <c r="GNL317" s="51"/>
      <c r="GNM317" s="51"/>
      <c r="GNN317" s="51"/>
      <c r="GNO317" s="51"/>
      <c r="GNP317" s="51"/>
      <c r="GNQ317" s="51"/>
      <c r="GNR317" s="51"/>
      <c r="GNS317" s="51"/>
      <c r="GNT317" s="51"/>
      <c r="GNU317" s="51"/>
      <c r="GNV317" s="51"/>
      <c r="GNW317" s="51"/>
      <c r="GNX317" s="51"/>
      <c r="GNY317" s="51"/>
      <c r="GNZ317" s="51"/>
      <c r="GOA317" s="51"/>
      <c r="GOB317" s="51"/>
      <c r="GOC317" s="51"/>
      <c r="GOD317" s="51"/>
      <c r="GOE317" s="51"/>
      <c r="GOF317" s="51"/>
      <c r="GOG317" s="51"/>
      <c r="GOH317" s="51"/>
      <c r="GOI317" s="51"/>
      <c r="GOJ317" s="51"/>
      <c r="GOK317" s="51"/>
      <c r="GOL317" s="51"/>
      <c r="GOM317" s="51"/>
      <c r="GON317" s="51"/>
      <c r="GOO317" s="51"/>
      <c r="GOP317" s="51"/>
      <c r="GOQ317" s="51"/>
      <c r="GOR317" s="51"/>
      <c r="GOS317" s="51"/>
      <c r="GOT317" s="51"/>
      <c r="GOU317" s="51"/>
      <c r="GOV317" s="51"/>
      <c r="GOW317" s="51"/>
      <c r="GOX317" s="51"/>
      <c r="GOY317" s="51"/>
      <c r="GOZ317" s="51"/>
      <c r="GPA317" s="51"/>
      <c r="GPB317" s="51"/>
      <c r="GPC317" s="51"/>
      <c r="GPD317" s="51"/>
      <c r="GPE317" s="51"/>
      <c r="GPF317" s="51"/>
      <c r="GPG317" s="51"/>
      <c r="GPH317" s="51"/>
      <c r="GPI317" s="51"/>
      <c r="GPJ317" s="51"/>
      <c r="GPK317" s="51"/>
      <c r="GPL317" s="51"/>
      <c r="GPM317" s="51"/>
      <c r="GPN317" s="51"/>
      <c r="GPO317" s="51"/>
      <c r="GPP317" s="51"/>
      <c r="GPQ317" s="51"/>
      <c r="GPR317" s="51"/>
      <c r="GPS317" s="51"/>
      <c r="GPT317" s="51"/>
      <c r="GPU317" s="51"/>
      <c r="GPV317" s="51"/>
      <c r="GPW317" s="51"/>
      <c r="GPX317" s="51"/>
      <c r="GPY317" s="51"/>
      <c r="GPZ317" s="51"/>
      <c r="GQA317" s="51"/>
      <c r="GQB317" s="51"/>
      <c r="GQC317" s="51"/>
      <c r="GQD317" s="51"/>
      <c r="GQE317" s="51"/>
      <c r="GQF317" s="51"/>
      <c r="GQG317" s="51"/>
      <c r="GQH317" s="51"/>
      <c r="GQI317" s="51"/>
      <c r="GQJ317" s="51"/>
      <c r="GQK317" s="51"/>
      <c r="GQL317" s="51"/>
      <c r="GQM317" s="51"/>
      <c r="GQN317" s="51"/>
      <c r="GQO317" s="51"/>
      <c r="GQP317" s="51"/>
      <c r="GQQ317" s="51"/>
      <c r="GQR317" s="51"/>
      <c r="GQS317" s="51"/>
      <c r="GQT317" s="51"/>
      <c r="GQU317" s="51"/>
      <c r="GQV317" s="51"/>
      <c r="GQW317" s="51"/>
      <c r="GQX317" s="51"/>
      <c r="GQY317" s="51"/>
      <c r="GQZ317" s="51"/>
      <c r="GRA317" s="51"/>
      <c r="GRB317" s="51"/>
      <c r="GRC317" s="51"/>
      <c r="GRD317" s="51"/>
      <c r="GRE317" s="51"/>
      <c r="GRF317" s="51"/>
      <c r="GRG317" s="51"/>
      <c r="GRH317" s="51"/>
      <c r="GRI317" s="51"/>
      <c r="GRJ317" s="51"/>
      <c r="GRK317" s="51"/>
      <c r="GRL317" s="51"/>
      <c r="GRM317" s="51"/>
      <c r="GRN317" s="51"/>
      <c r="GRO317" s="51"/>
      <c r="GRP317" s="51"/>
      <c r="GRQ317" s="51"/>
      <c r="GRR317" s="51"/>
      <c r="GRS317" s="51"/>
      <c r="GRT317" s="51"/>
      <c r="GRU317" s="51"/>
      <c r="GRV317" s="51"/>
      <c r="GRW317" s="51"/>
      <c r="GRX317" s="51"/>
      <c r="GRY317" s="51"/>
      <c r="GRZ317" s="51"/>
      <c r="GSA317" s="51"/>
      <c r="GSB317" s="51"/>
      <c r="GSC317" s="51"/>
      <c r="GSD317" s="51"/>
      <c r="GSE317" s="51"/>
      <c r="GSF317" s="51"/>
      <c r="GSG317" s="51"/>
      <c r="GSH317" s="51"/>
      <c r="GSI317" s="51"/>
      <c r="GSJ317" s="51"/>
      <c r="GSK317" s="51"/>
      <c r="GSL317" s="51"/>
      <c r="GSM317" s="51"/>
      <c r="GSN317" s="51"/>
      <c r="GSO317" s="51"/>
      <c r="GSP317" s="51"/>
      <c r="GSQ317" s="51"/>
      <c r="GSR317" s="51"/>
      <c r="GSS317" s="51"/>
      <c r="GST317" s="51"/>
      <c r="GSU317" s="51"/>
      <c r="GSV317" s="51"/>
      <c r="GSW317" s="51"/>
      <c r="GSX317" s="51"/>
      <c r="GSY317" s="51"/>
      <c r="GSZ317" s="51"/>
      <c r="GTA317" s="51"/>
      <c r="GTB317" s="51"/>
      <c r="GTC317" s="51"/>
      <c r="GTD317" s="51"/>
      <c r="GTE317" s="51"/>
      <c r="GTF317" s="51"/>
      <c r="GTG317" s="51"/>
      <c r="GTH317" s="51"/>
      <c r="GTI317" s="51"/>
      <c r="GTJ317" s="51"/>
      <c r="GTK317" s="51"/>
      <c r="GTL317" s="51"/>
      <c r="GTM317" s="51"/>
      <c r="GTN317" s="51"/>
      <c r="GTO317" s="51"/>
      <c r="GTP317" s="51"/>
      <c r="GTQ317" s="51"/>
      <c r="GTR317" s="51"/>
      <c r="GTS317" s="51"/>
      <c r="GTT317" s="51"/>
      <c r="GTU317" s="51"/>
      <c r="GTV317" s="51"/>
      <c r="GTW317" s="51"/>
      <c r="GTX317" s="51"/>
      <c r="GTY317" s="51"/>
      <c r="GTZ317" s="51"/>
      <c r="GUA317" s="51"/>
      <c r="GUB317" s="51"/>
      <c r="GUC317" s="51"/>
      <c r="GUD317" s="51"/>
      <c r="GUE317" s="51"/>
      <c r="GUF317" s="51"/>
      <c r="GUG317" s="51"/>
      <c r="GUH317" s="51"/>
      <c r="GUI317" s="51"/>
      <c r="GUJ317" s="51"/>
      <c r="GUK317" s="51"/>
      <c r="GUL317" s="51"/>
      <c r="GUM317" s="51"/>
      <c r="GUN317" s="51"/>
      <c r="GUO317" s="51"/>
      <c r="GUP317" s="51"/>
      <c r="GUQ317" s="51"/>
      <c r="GUR317" s="51"/>
      <c r="GUS317" s="51"/>
      <c r="GUT317" s="51"/>
      <c r="GUU317" s="51"/>
      <c r="GUV317" s="51"/>
      <c r="GUW317" s="51"/>
      <c r="GUX317" s="51"/>
      <c r="GUY317" s="51"/>
      <c r="GUZ317" s="51"/>
      <c r="GVA317" s="51"/>
      <c r="GVB317" s="51"/>
      <c r="GVC317" s="51"/>
      <c r="GVD317" s="51"/>
      <c r="GVE317" s="51"/>
      <c r="GVF317" s="51"/>
      <c r="GVG317" s="51"/>
      <c r="GVH317" s="51"/>
      <c r="GVI317" s="51"/>
      <c r="GVJ317" s="51"/>
      <c r="GVK317" s="51"/>
      <c r="GVL317" s="51"/>
      <c r="GVM317" s="51"/>
      <c r="GVN317" s="51"/>
      <c r="GVO317" s="51"/>
      <c r="GVP317" s="51"/>
      <c r="GVQ317" s="51"/>
      <c r="GVR317" s="51"/>
      <c r="GVS317" s="51"/>
      <c r="GVT317" s="51"/>
      <c r="GVU317" s="51"/>
      <c r="GVV317" s="51"/>
      <c r="GVW317" s="51"/>
      <c r="GVX317" s="51"/>
      <c r="GVY317" s="51"/>
      <c r="GVZ317" s="51"/>
      <c r="GWA317" s="51"/>
      <c r="GWB317" s="51"/>
      <c r="GWC317" s="51"/>
      <c r="GWD317" s="51"/>
      <c r="GWE317" s="51"/>
      <c r="GWF317" s="51"/>
      <c r="GWG317" s="51"/>
      <c r="GWH317" s="51"/>
      <c r="GWI317" s="51"/>
      <c r="GWJ317" s="51"/>
      <c r="GWK317" s="51"/>
      <c r="GWL317" s="51"/>
      <c r="GWM317" s="51"/>
      <c r="GWN317" s="51"/>
      <c r="GWO317" s="51"/>
      <c r="GWP317" s="51"/>
      <c r="GWQ317" s="51"/>
      <c r="GWR317" s="51"/>
      <c r="GWS317" s="51"/>
      <c r="GWT317" s="51"/>
      <c r="GWU317" s="51"/>
      <c r="GWV317" s="51"/>
      <c r="GWW317" s="51"/>
      <c r="GWX317" s="51"/>
      <c r="GWY317" s="51"/>
      <c r="GWZ317" s="51"/>
      <c r="GXA317" s="51"/>
      <c r="GXB317" s="51"/>
      <c r="GXC317" s="51"/>
      <c r="GXD317" s="51"/>
      <c r="GXE317" s="51"/>
      <c r="GXF317" s="51"/>
      <c r="GXG317" s="51"/>
      <c r="GXH317" s="51"/>
      <c r="GXI317" s="51"/>
      <c r="GXJ317" s="51"/>
      <c r="GXK317" s="51"/>
      <c r="GXL317" s="51"/>
      <c r="GXM317" s="51"/>
      <c r="GXN317" s="51"/>
      <c r="GXO317" s="51"/>
      <c r="GXP317" s="51"/>
      <c r="GXQ317" s="51"/>
      <c r="GXR317" s="51"/>
      <c r="GXS317" s="51"/>
      <c r="GXT317" s="51"/>
      <c r="GXU317" s="51"/>
      <c r="GXV317" s="51"/>
      <c r="GXW317" s="51"/>
      <c r="GXX317" s="51"/>
      <c r="GXY317" s="51"/>
      <c r="GXZ317" s="51"/>
      <c r="GYA317" s="51"/>
      <c r="GYB317" s="51"/>
      <c r="GYC317" s="51"/>
      <c r="GYD317" s="51"/>
      <c r="GYE317" s="51"/>
      <c r="GYF317" s="51"/>
      <c r="GYG317" s="51"/>
      <c r="GYH317" s="51"/>
      <c r="GYI317" s="51"/>
      <c r="GYJ317" s="51"/>
      <c r="GYK317" s="51"/>
      <c r="GYL317" s="51"/>
      <c r="GYM317" s="51"/>
      <c r="GYN317" s="51"/>
      <c r="GYO317" s="51"/>
      <c r="GYP317" s="51"/>
      <c r="GYQ317" s="51"/>
      <c r="GYR317" s="51"/>
      <c r="GYS317" s="51"/>
      <c r="GYT317" s="51"/>
      <c r="GYU317" s="51"/>
      <c r="GYV317" s="51"/>
      <c r="GYW317" s="51"/>
      <c r="GYX317" s="51"/>
      <c r="GYY317" s="51"/>
      <c r="GYZ317" s="51"/>
      <c r="GZA317" s="51"/>
      <c r="GZB317" s="51"/>
      <c r="GZC317" s="51"/>
      <c r="GZD317" s="51"/>
      <c r="GZE317" s="51"/>
      <c r="GZF317" s="51"/>
      <c r="GZG317" s="51"/>
      <c r="GZH317" s="51"/>
      <c r="GZI317" s="51"/>
      <c r="GZJ317" s="51"/>
      <c r="GZK317" s="51"/>
      <c r="GZL317" s="51"/>
      <c r="GZM317" s="51"/>
      <c r="GZN317" s="51"/>
      <c r="GZO317" s="51"/>
      <c r="GZP317" s="51"/>
      <c r="GZQ317" s="51"/>
      <c r="GZR317" s="51"/>
      <c r="GZS317" s="51"/>
      <c r="GZT317" s="51"/>
      <c r="GZU317" s="51"/>
      <c r="GZV317" s="51"/>
      <c r="GZW317" s="51"/>
      <c r="GZX317" s="51"/>
      <c r="GZY317" s="51"/>
      <c r="GZZ317" s="51"/>
      <c r="HAA317" s="51"/>
      <c r="HAB317" s="51"/>
      <c r="HAC317" s="51"/>
      <c r="HAD317" s="51"/>
      <c r="HAE317" s="51"/>
      <c r="HAF317" s="51"/>
      <c r="HAG317" s="51"/>
      <c r="HAH317" s="51"/>
      <c r="HAI317" s="51"/>
      <c r="HAJ317" s="51"/>
      <c r="HAK317" s="51"/>
      <c r="HAL317" s="51"/>
      <c r="HAM317" s="51"/>
      <c r="HAN317" s="51"/>
      <c r="HAO317" s="51"/>
      <c r="HAP317" s="51"/>
      <c r="HAQ317" s="51"/>
      <c r="HAR317" s="51"/>
      <c r="HAS317" s="51"/>
      <c r="HAT317" s="51"/>
      <c r="HAU317" s="51"/>
      <c r="HAV317" s="51"/>
      <c r="HAW317" s="51"/>
      <c r="HAX317" s="51"/>
      <c r="HAY317" s="51"/>
      <c r="HAZ317" s="51"/>
      <c r="HBA317" s="51"/>
      <c r="HBB317" s="51"/>
      <c r="HBC317" s="51"/>
      <c r="HBD317" s="51"/>
      <c r="HBE317" s="51"/>
      <c r="HBF317" s="51"/>
      <c r="HBG317" s="51"/>
      <c r="HBH317" s="51"/>
      <c r="HBI317" s="51"/>
      <c r="HBJ317" s="51"/>
      <c r="HBK317" s="51"/>
      <c r="HBL317" s="51"/>
      <c r="HBM317" s="51"/>
      <c r="HBN317" s="51"/>
      <c r="HBO317" s="51"/>
      <c r="HBP317" s="51"/>
      <c r="HBQ317" s="51"/>
      <c r="HBR317" s="51"/>
      <c r="HBS317" s="51"/>
      <c r="HBT317" s="51"/>
      <c r="HBU317" s="51"/>
      <c r="HBV317" s="51"/>
      <c r="HBW317" s="51"/>
      <c r="HBX317" s="51"/>
      <c r="HBY317" s="51"/>
      <c r="HBZ317" s="51"/>
      <c r="HCA317" s="51"/>
      <c r="HCB317" s="51"/>
      <c r="HCC317" s="51"/>
      <c r="HCD317" s="51"/>
      <c r="HCE317" s="51"/>
      <c r="HCF317" s="51"/>
      <c r="HCG317" s="51"/>
      <c r="HCH317" s="51"/>
      <c r="HCI317" s="51"/>
      <c r="HCJ317" s="51"/>
      <c r="HCK317" s="51"/>
      <c r="HCL317" s="51"/>
      <c r="HCM317" s="51"/>
      <c r="HCN317" s="51"/>
      <c r="HCO317" s="51"/>
      <c r="HCP317" s="51"/>
      <c r="HCQ317" s="51"/>
      <c r="HCR317" s="51"/>
      <c r="HCS317" s="51"/>
      <c r="HCT317" s="51"/>
      <c r="HCU317" s="51"/>
      <c r="HCV317" s="51"/>
      <c r="HCW317" s="51"/>
      <c r="HCX317" s="51"/>
      <c r="HCY317" s="51"/>
      <c r="HCZ317" s="51"/>
      <c r="HDA317" s="51"/>
      <c r="HDB317" s="51"/>
      <c r="HDC317" s="51"/>
      <c r="HDD317" s="51"/>
      <c r="HDE317" s="51"/>
      <c r="HDF317" s="51"/>
      <c r="HDG317" s="51"/>
      <c r="HDH317" s="51"/>
      <c r="HDI317" s="51"/>
      <c r="HDJ317" s="51"/>
      <c r="HDK317" s="51"/>
      <c r="HDL317" s="51"/>
      <c r="HDM317" s="51"/>
      <c r="HDN317" s="51"/>
      <c r="HDO317" s="51"/>
      <c r="HDP317" s="51"/>
      <c r="HDQ317" s="51"/>
      <c r="HDR317" s="51"/>
      <c r="HDS317" s="51"/>
      <c r="HDT317" s="51"/>
      <c r="HDU317" s="51"/>
      <c r="HDV317" s="51"/>
      <c r="HDW317" s="51"/>
      <c r="HDX317" s="51"/>
      <c r="HDY317" s="51"/>
      <c r="HDZ317" s="51"/>
      <c r="HEA317" s="51"/>
      <c r="HEB317" s="51"/>
      <c r="HEC317" s="51"/>
      <c r="HED317" s="51"/>
      <c r="HEE317" s="51"/>
      <c r="HEF317" s="51"/>
      <c r="HEG317" s="51"/>
      <c r="HEH317" s="51"/>
      <c r="HEI317" s="51"/>
      <c r="HEJ317" s="51"/>
      <c r="HEK317" s="51"/>
      <c r="HEL317" s="51"/>
      <c r="HEM317" s="51"/>
      <c r="HEN317" s="51"/>
      <c r="HEO317" s="51"/>
      <c r="HEP317" s="51"/>
      <c r="HEQ317" s="51"/>
      <c r="HER317" s="51"/>
      <c r="HES317" s="51"/>
      <c r="HET317" s="51"/>
      <c r="HEU317" s="51"/>
      <c r="HEV317" s="51"/>
      <c r="HEW317" s="51"/>
      <c r="HEX317" s="51"/>
      <c r="HEY317" s="51"/>
      <c r="HEZ317" s="51"/>
      <c r="HFA317" s="51"/>
      <c r="HFB317" s="51"/>
      <c r="HFC317" s="51"/>
      <c r="HFD317" s="51"/>
      <c r="HFE317" s="51"/>
      <c r="HFF317" s="51"/>
      <c r="HFG317" s="51"/>
      <c r="HFH317" s="51"/>
      <c r="HFI317" s="51"/>
      <c r="HFJ317" s="51"/>
      <c r="HFK317" s="51"/>
      <c r="HFL317" s="51"/>
      <c r="HFM317" s="51"/>
      <c r="HFN317" s="51"/>
      <c r="HFO317" s="51"/>
      <c r="HFP317" s="51"/>
      <c r="HFQ317" s="51"/>
      <c r="HFR317" s="51"/>
      <c r="HFS317" s="51"/>
      <c r="HFT317" s="51"/>
      <c r="HFU317" s="51"/>
      <c r="HFV317" s="51"/>
      <c r="HFW317" s="51"/>
      <c r="HFX317" s="51"/>
      <c r="HFY317" s="51"/>
      <c r="HFZ317" s="51"/>
      <c r="HGA317" s="51"/>
      <c r="HGB317" s="51"/>
      <c r="HGC317" s="51"/>
      <c r="HGD317" s="51"/>
      <c r="HGE317" s="51"/>
      <c r="HGF317" s="51"/>
      <c r="HGG317" s="51"/>
      <c r="HGH317" s="51"/>
      <c r="HGI317" s="51"/>
      <c r="HGJ317" s="51"/>
      <c r="HGK317" s="51"/>
      <c r="HGL317" s="51"/>
      <c r="HGM317" s="51"/>
      <c r="HGN317" s="51"/>
      <c r="HGO317" s="51"/>
      <c r="HGP317" s="51"/>
      <c r="HGQ317" s="51"/>
      <c r="HGR317" s="51"/>
      <c r="HGS317" s="51"/>
      <c r="HGT317" s="51"/>
      <c r="HGU317" s="51"/>
      <c r="HGV317" s="51"/>
      <c r="HGW317" s="51"/>
      <c r="HGX317" s="51"/>
      <c r="HGY317" s="51"/>
      <c r="HGZ317" s="51"/>
      <c r="HHA317" s="51"/>
      <c r="HHB317" s="51"/>
      <c r="HHC317" s="51"/>
      <c r="HHD317" s="51"/>
      <c r="HHE317" s="51"/>
      <c r="HHF317" s="51"/>
      <c r="HHG317" s="51"/>
      <c r="HHH317" s="51"/>
      <c r="HHI317" s="51"/>
      <c r="HHJ317" s="51"/>
      <c r="HHK317" s="51"/>
      <c r="HHL317" s="51"/>
      <c r="HHM317" s="51"/>
      <c r="HHN317" s="51"/>
      <c r="HHO317" s="51"/>
      <c r="HHP317" s="51"/>
      <c r="HHQ317" s="51"/>
      <c r="HHR317" s="51"/>
      <c r="HHS317" s="51"/>
      <c r="HHT317" s="51"/>
      <c r="HHU317" s="51"/>
      <c r="HHV317" s="51"/>
      <c r="HHW317" s="51"/>
      <c r="HHX317" s="51"/>
      <c r="HHY317" s="51"/>
      <c r="HHZ317" s="51"/>
      <c r="HIA317" s="51"/>
      <c r="HIB317" s="51"/>
      <c r="HIC317" s="51"/>
      <c r="HID317" s="51"/>
      <c r="HIE317" s="51"/>
      <c r="HIF317" s="51"/>
      <c r="HIG317" s="51"/>
      <c r="HIH317" s="51"/>
      <c r="HII317" s="51"/>
      <c r="HIJ317" s="51"/>
      <c r="HIK317" s="51"/>
      <c r="HIL317" s="51"/>
      <c r="HIM317" s="51"/>
      <c r="HIN317" s="51"/>
      <c r="HIO317" s="51"/>
      <c r="HIP317" s="51"/>
      <c r="HIQ317" s="51"/>
      <c r="HIR317" s="51"/>
      <c r="HIS317" s="51"/>
      <c r="HIT317" s="51"/>
      <c r="HIU317" s="51"/>
      <c r="HIV317" s="51"/>
      <c r="HIW317" s="51"/>
      <c r="HIX317" s="51"/>
      <c r="HIY317" s="51"/>
      <c r="HIZ317" s="51"/>
      <c r="HJA317" s="51"/>
      <c r="HJB317" s="51"/>
      <c r="HJC317" s="51"/>
      <c r="HJD317" s="51"/>
      <c r="HJE317" s="51"/>
      <c r="HJF317" s="51"/>
      <c r="HJG317" s="51"/>
      <c r="HJH317" s="51"/>
      <c r="HJI317" s="51"/>
      <c r="HJJ317" s="51"/>
      <c r="HJK317" s="51"/>
      <c r="HJL317" s="51"/>
      <c r="HJM317" s="51"/>
      <c r="HJN317" s="51"/>
      <c r="HJO317" s="51"/>
      <c r="HJP317" s="51"/>
      <c r="HJQ317" s="51"/>
      <c r="HJR317" s="51"/>
      <c r="HJS317" s="51"/>
      <c r="HJT317" s="51"/>
      <c r="HJU317" s="51"/>
      <c r="HJV317" s="51"/>
      <c r="HJW317" s="51"/>
      <c r="HJX317" s="51"/>
      <c r="HJY317" s="51"/>
      <c r="HJZ317" s="51"/>
      <c r="HKA317" s="51"/>
      <c r="HKB317" s="51"/>
      <c r="HKC317" s="51"/>
      <c r="HKD317" s="51"/>
      <c r="HKE317" s="51"/>
      <c r="HKF317" s="51"/>
      <c r="HKG317" s="51"/>
      <c r="HKH317" s="51"/>
      <c r="HKI317" s="51"/>
      <c r="HKJ317" s="51"/>
      <c r="HKK317" s="51"/>
      <c r="HKL317" s="51"/>
      <c r="HKM317" s="51"/>
      <c r="HKN317" s="51"/>
      <c r="HKO317" s="51"/>
      <c r="HKP317" s="51"/>
      <c r="HKQ317" s="51"/>
      <c r="HKR317" s="51"/>
      <c r="HKS317" s="51"/>
      <c r="HKT317" s="51"/>
      <c r="HKU317" s="51"/>
      <c r="HKV317" s="51"/>
      <c r="HKW317" s="51"/>
      <c r="HKX317" s="51"/>
      <c r="HKY317" s="51"/>
      <c r="HKZ317" s="51"/>
      <c r="HLA317" s="51"/>
      <c r="HLB317" s="51"/>
      <c r="HLC317" s="51"/>
      <c r="HLD317" s="51"/>
      <c r="HLE317" s="51"/>
      <c r="HLF317" s="51"/>
      <c r="HLG317" s="51"/>
      <c r="HLH317" s="51"/>
      <c r="HLI317" s="51"/>
      <c r="HLJ317" s="51"/>
      <c r="HLK317" s="51"/>
      <c r="HLL317" s="51"/>
      <c r="HLM317" s="51"/>
      <c r="HLN317" s="51"/>
      <c r="HLO317" s="51"/>
      <c r="HLP317" s="51"/>
      <c r="HLQ317" s="51"/>
      <c r="HLR317" s="51"/>
      <c r="HLS317" s="51"/>
      <c r="HLT317" s="51"/>
      <c r="HLU317" s="51"/>
      <c r="HLV317" s="51"/>
      <c r="HLW317" s="51"/>
      <c r="HLX317" s="51"/>
      <c r="HLY317" s="51"/>
      <c r="HLZ317" s="51"/>
      <c r="HMA317" s="51"/>
      <c r="HMB317" s="51"/>
      <c r="HMC317" s="51"/>
      <c r="HMD317" s="51"/>
      <c r="HME317" s="51"/>
      <c r="HMF317" s="51"/>
      <c r="HMG317" s="51"/>
      <c r="HMH317" s="51"/>
      <c r="HMI317" s="51"/>
      <c r="HMJ317" s="51"/>
      <c r="HMK317" s="51"/>
      <c r="HML317" s="51"/>
      <c r="HMM317" s="51"/>
      <c r="HMN317" s="51"/>
      <c r="HMO317" s="51"/>
      <c r="HMP317" s="51"/>
      <c r="HMQ317" s="51"/>
      <c r="HMR317" s="51"/>
      <c r="HMS317" s="51"/>
      <c r="HMT317" s="51"/>
      <c r="HMU317" s="51"/>
      <c r="HMV317" s="51"/>
      <c r="HMW317" s="51"/>
      <c r="HMX317" s="51"/>
      <c r="HMY317" s="51"/>
      <c r="HMZ317" s="51"/>
      <c r="HNA317" s="51"/>
      <c r="HNB317" s="51"/>
      <c r="HNC317" s="51"/>
      <c r="HND317" s="51"/>
      <c r="HNE317" s="51"/>
      <c r="HNF317" s="51"/>
      <c r="HNG317" s="51"/>
      <c r="HNH317" s="51"/>
      <c r="HNI317" s="51"/>
      <c r="HNJ317" s="51"/>
      <c r="HNK317" s="51"/>
      <c r="HNL317" s="51"/>
      <c r="HNM317" s="51"/>
      <c r="HNN317" s="51"/>
      <c r="HNO317" s="51"/>
      <c r="HNP317" s="51"/>
      <c r="HNQ317" s="51"/>
      <c r="HNR317" s="51"/>
      <c r="HNS317" s="51"/>
      <c r="HNT317" s="51"/>
      <c r="HNU317" s="51"/>
      <c r="HNV317" s="51"/>
      <c r="HNW317" s="51"/>
      <c r="HNX317" s="51"/>
      <c r="HNY317" s="51"/>
      <c r="HNZ317" s="51"/>
      <c r="HOA317" s="51"/>
      <c r="HOB317" s="51"/>
      <c r="HOC317" s="51"/>
      <c r="HOD317" s="51"/>
      <c r="HOE317" s="51"/>
      <c r="HOF317" s="51"/>
      <c r="HOG317" s="51"/>
      <c r="HOH317" s="51"/>
      <c r="HOI317" s="51"/>
      <c r="HOJ317" s="51"/>
      <c r="HOK317" s="51"/>
      <c r="HOL317" s="51"/>
      <c r="HOM317" s="51"/>
      <c r="HON317" s="51"/>
      <c r="HOO317" s="51"/>
      <c r="HOP317" s="51"/>
      <c r="HOQ317" s="51"/>
      <c r="HOR317" s="51"/>
      <c r="HOS317" s="51"/>
      <c r="HOT317" s="51"/>
      <c r="HOU317" s="51"/>
      <c r="HOV317" s="51"/>
      <c r="HOW317" s="51"/>
      <c r="HOX317" s="51"/>
      <c r="HOY317" s="51"/>
      <c r="HOZ317" s="51"/>
      <c r="HPA317" s="51"/>
      <c r="HPB317" s="51"/>
      <c r="HPC317" s="51"/>
      <c r="HPD317" s="51"/>
      <c r="HPE317" s="51"/>
      <c r="HPF317" s="51"/>
      <c r="HPG317" s="51"/>
      <c r="HPH317" s="51"/>
      <c r="HPI317" s="51"/>
      <c r="HPJ317" s="51"/>
      <c r="HPK317" s="51"/>
      <c r="HPL317" s="51"/>
      <c r="HPM317" s="51"/>
      <c r="HPN317" s="51"/>
      <c r="HPO317" s="51"/>
      <c r="HPP317" s="51"/>
      <c r="HPQ317" s="51"/>
      <c r="HPR317" s="51"/>
      <c r="HPS317" s="51"/>
      <c r="HPT317" s="51"/>
      <c r="HPU317" s="51"/>
      <c r="HPV317" s="51"/>
      <c r="HPW317" s="51"/>
      <c r="HPX317" s="51"/>
      <c r="HPY317" s="51"/>
      <c r="HPZ317" s="51"/>
      <c r="HQA317" s="51"/>
      <c r="HQB317" s="51"/>
      <c r="HQC317" s="51"/>
      <c r="HQD317" s="51"/>
      <c r="HQE317" s="51"/>
      <c r="HQF317" s="51"/>
      <c r="HQG317" s="51"/>
      <c r="HQH317" s="51"/>
      <c r="HQI317" s="51"/>
      <c r="HQJ317" s="51"/>
      <c r="HQK317" s="51"/>
      <c r="HQL317" s="51"/>
      <c r="HQM317" s="51"/>
      <c r="HQN317" s="51"/>
      <c r="HQO317" s="51"/>
      <c r="HQP317" s="51"/>
      <c r="HQQ317" s="51"/>
      <c r="HQR317" s="51"/>
      <c r="HQS317" s="51"/>
      <c r="HQT317" s="51"/>
      <c r="HQU317" s="51"/>
      <c r="HQV317" s="51"/>
      <c r="HQW317" s="51"/>
      <c r="HQX317" s="51"/>
      <c r="HQY317" s="51"/>
      <c r="HQZ317" s="51"/>
      <c r="HRA317" s="51"/>
      <c r="HRB317" s="51"/>
      <c r="HRC317" s="51"/>
      <c r="HRD317" s="51"/>
      <c r="HRE317" s="51"/>
      <c r="HRF317" s="51"/>
      <c r="HRG317" s="51"/>
      <c r="HRH317" s="51"/>
      <c r="HRI317" s="51"/>
      <c r="HRJ317" s="51"/>
      <c r="HRK317" s="51"/>
      <c r="HRL317" s="51"/>
      <c r="HRM317" s="51"/>
      <c r="HRN317" s="51"/>
      <c r="HRO317" s="51"/>
      <c r="HRP317" s="51"/>
      <c r="HRQ317" s="51"/>
      <c r="HRR317" s="51"/>
      <c r="HRS317" s="51"/>
      <c r="HRT317" s="51"/>
      <c r="HRU317" s="51"/>
      <c r="HRV317" s="51"/>
      <c r="HRW317" s="51"/>
      <c r="HRX317" s="51"/>
      <c r="HRY317" s="51"/>
      <c r="HRZ317" s="51"/>
      <c r="HSA317" s="51"/>
      <c r="HSB317" s="51"/>
      <c r="HSC317" s="51"/>
      <c r="HSD317" s="51"/>
      <c r="HSE317" s="51"/>
      <c r="HSF317" s="51"/>
      <c r="HSG317" s="51"/>
      <c r="HSH317" s="51"/>
      <c r="HSI317" s="51"/>
      <c r="HSJ317" s="51"/>
      <c r="HSK317" s="51"/>
      <c r="HSL317" s="51"/>
      <c r="HSM317" s="51"/>
      <c r="HSN317" s="51"/>
      <c r="HSO317" s="51"/>
      <c r="HSP317" s="51"/>
      <c r="HSQ317" s="51"/>
      <c r="HSR317" s="51"/>
      <c r="HSS317" s="51"/>
      <c r="HST317" s="51"/>
      <c r="HSU317" s="51"/>
      <c r="HSV317" s="51"/>
      <c r="HSW317" s="51"/>
      <c r="HSX317" s="51"/>
      <c r="HSY317" s="51"/>
      <c r="HSZ317" s="51"/>
      <c r="HTA317" s="51"/>
      <c r="HTB317" s="51"/>
      <c r="HTC317" s="51"/>
      <c r="HTD317" s="51"/>
      <c r="HTE317" s="51"/>
      <c r="HTF317" s="51"/>
      <c r="HTG317" s="51"/>
      <c r="HTH317" s="51"/>
      <c r="HTI317" s="51"/>
      <c r="HTJ317" s="51"/>
      <c r="HTK317" s="51"/>
      <c r="HTL317" s="51"/>
      <c r="HTM317" s="51"/>
      <c r="HTN317" s="51"/>
      <c r="HTO317" s="51"/>
      <c r="HTP317" s="51"/>
      <c r="HTQ317" s="51"/>
      <c r="HTR317" s="51"/>
      <c r="HTS317" s="51"/>
      <c r="HTT317" s="51"/>
      <c r="HTU317" s="51"/>
      <c r="HTV317" s="51"/>
      <c r="HTW317" s="51"/>
      <c r="HTX317" s="51"/>
      <c r="HTY317" s="51"/>
      <c r="HTZ317" s="51"/>
      <c r="HUA317" s="51"/>
      <c r="HUB317" s="51"/>
      <c r="HUC317" s="51"/>
      <c r="HUD317" s="51"/>
      <c r="HUE317" s="51"/>
      <c r="HUF317" s="51"/>
      <c r="HUG317" s="51"/>
      <c r="HUH317" s="51"/>
      <c r="HUI317" s="51"/>
      <c r="HUJ317" s="51"/>
      <c r="HUK317" s="51"/>
      <c r="HUL317" s="51"/>
      <c r="HUM317" s="51"/>
      <c r="HUN317" s="51"/>
      <c r="HUO317" s="51"/>
      <c r="HUP317" s="51"/>
      <c r="HUQ317" s="51"/>
      <c r="HUR317" s="51"/>
      <c r="HUS317" s="51"/>
      <c r="HUT317" s="51"/>
      <c r="HUU317" s="51"/>
      <c r="HUV317" s="51"/>
      <c r="HUW317" s="51"/>
      <c r="HUX317" s="51"/>
      <c r="HUY317" s="51"/>
      <c r="HUZ317" s="51"/>
      <c r="HVA317" s="51"/>
      <c r="HVB317" s="51"/>
      <c r="HVC317" s="51"/>
      <c r="HVD317" s="51"/>
      <c r="HVE317" s="51"/>
      <c r="HVF317" s="51"/>
      <c r="HVG317" s="51"/>
      <c r="HVH317" s="51"/>
      <c r="HVI317" s="51"/>
      <c r="HVJ317" s="51"/>
      <c r="HVK317" s="51"/>
      <c r="HVL317" s="51"/>
      <c r="HVM317" s="51"/>
      <c r="HVN317" s="51"/>
      <c r="HVO317" s="51"/>
      <c r="HVP317" s="51"/>
      <c r="HVQ317" s="51"/>
      <c r="HVR317" s="51"/>
      <c r="HVS317" s="51"/>
      <c r="HVT317" s="51"/>
      <c r="HVU317" s="51"/>
      <c r="HVV317" s="51"/>
      <c r="HVW317" s="51"/>
      <c r="HVX317" s="51"/>
      <c r="HVY317" s="51"/>
      <c r="HVZ317" s="51"/>
      <c r="HWA317" s="51"/>
      <c r="HWB317" s="51"/>
      <c r="HWC317" s="51"/>
      <c r="HWD317" s="51"/>
      <c r="HWE317" s="51"/>
      <c r="HWF317" s="51"/>
      <c r="HWG317" s="51"/>
      <c r="HWH317" s="51"/>
      <c r="HWI317" s="51"/>
      <c r="HWJ317" s="51"/>
      <c r="HWK317" s="51"/>
      <c r="HWL317" s="51"/>
      <c r="HWM317" s="51"/>
      <c r="HWN317" s="51"/>
      <c r="HWO317" s="51"/>
      <c r="HWP317" s="51"/>
      <c r="HWQ317" s="51"/>
      <c r="HWR317" s="51"/>
      <c r="HWS317" s="51"/>
      <c r="HWT317" s="51"/>
      <c r="HWU317" s="51"/>
      <c r="HWV317" s="51"/>
      <c r="HWW317" s="51"/>
      <c r="HWX317" s="51"/>
      <c r="HWY317" s="51"/>
      <c r="HWZ317" s="51"/>
      <c r="HXA317" s="51"/>
      <c r="HXB317" s="51"/>
      <c r="HXC317" s="51"/>
      <c r="HXD317" s="51"/>
      <c r="HXE317" s="51"/>
      <c r="HXF317" s="51"/>
      <c r="HXG317" s="51"/>
      <c r="HXH317" s="51"/>
      <c r="HXI317" s="51"/>
      <c r="HXJ317" s="51"/>
      <c r="HXK317" s="51"/>
      <c r="HXL317" s="51"/>
      <c r="HXM317" s="51"/>
      <c r="HXN317" s="51"/>
      <c r="HXO317" s="51"/>
      <c r="HXP317" s="51"/>
      <c r="HXQ317" s="51"/>
      <c r="HXR317" s="51"/>
      <c r="HXS317" s="51"/>
      <c r="HXT317" s="51"/>
      <c r="HXU317" s="51"/>
      <c r="HXV317" s="51"/>
      <c r="HXW317" s="51"/>
      <c r="HXX317" s="51"/>
      <c r="HXY317" s="51"/>
      <c r="HXZ317" s="51"/>
      <c r="HYA317" s="51"/>
      <c r="HYB317" s="51"/>
      <c r="HYC317" s="51"/>
      <c r="HYD317" s="51"/>
      <c r="HYE317" s="51"/>
      <c r="HYF317" s="51"/>
      <c r="HYG317" s="51"/>
      <c r="HYH317" s="51"/>
      <c r="HYI317" s="51"/>
      <c r="HYJ317" s="51"/>
      <c r="HYK317" s="51"/>
      <c r="HYL317" s="51"/>
      <c r="HYM317" s="51"/>
      <c r="HYN317" s="51"/>
      <c r="HYO317" s="51"/>
      <c r="HYP317" s="51"/>
      <c r="HYQ317" s="51"/>
      <c r="HYR317" s="51"/>
      <c r="HYS317" s="51"/>
      <c r="HYT317" s="51"/>
      <c r="HYU317" s="51"/>
      <c r="HYV317" s="51"/>
      <c r="HYW317" s="51"/>
      <c r="HYX317" s="51"/>
      <c r="HYY317" s="51"/>
      <c r="HYZ317" s="51"/>
      <c r="HZA317" s="51"/>
      <c r="HZB317" s="51"/>
      <c r="HZC317" s="51"/>
      <c r="HZD317" s="51"/>
      <c r="HZE317" s="51"/>
      <c r="HZF317" s="51"/>
      <c r="HZG317" s="51"/>
      <c r="HZH317" s="51"/>
      <c r="HZI317" s="51"/>
      <c r="HZJ317" s="51"/>
      <c r="HZK317" s="51"/>
      <c r="HZL317" s="51"/>
      <c r="HZM317" s="51"/>
      <c r="HZN317" s="51"/>
      <c r="HZO317" s="51"/>
      <c r="HZP317" s="51"/>
      <c r="HZQ317" s="51"/>
      <c r="HZR317" s="51"/>
      <c r="HZS317" s="51"/>
      <c r="HZT317" s="51"/>
      <c r="HZU317" s="51"/>
      <c r="HZV317" s="51"/>
      <c r="HZW317" s="51"/>
      <c r="HZX317" s="51"/>
      <c r="HZY317" s="51"/>
      <c r="HZZ317" s="51"/>
      <c r="IAA317" s="51"/>
      <c r="IAB317" s="51"/>
      <c r="IAC317" s="51"/>
      <c r="IAD317" s="51"/>
      <c r="IAE317" s="51"/>
      <c r="IAF317" s="51"/>
      <c r="IAG317" s="51"/>
      <c r="IAH317" s="51"/>
      <c r="IAI317" s="51"/>
      <c r="IAJ317" s="51"/>
      <c r="IAK317" s="51"/>
      <c r="IAL317" s="51"/>
      <c r="IAM317" s="51"/>
      <c r="IAN317" s="51"/>
      <c r="IAO317" s="51"/>
      <c r="IAP317" s="51"/>
      <c r="IAQ317" s="51"/>
      <c r="IAR317" s="51"/>
      <c r="IAS317" s="51"/>
      <c r="IAT317" s="51"/>
      <c r="IAU317" s="51"/>
      <c r="IAV317" s="51"/>
      <c r="IAW317" s="51"/>
      <c r="IAX317" s="51"/>
      <c r="IAY317" s="51"/>
      <c r="IAZ317" s="51"/>
      <c r="IBA317" s="51"/>
      <c r="IBB317" s="51"/>
      <c r="IBC317" s="51"/>
      <c r="IBD317" s="51"/>
      <c r="IBE317" s="51"/>
      <c r="IBF317" s="51"/>
      <c r="IBG317" s="51"/>
      <c r="IBH317" s="51"/>
      <c r="IBI317" s="51"/>
      <c r="IBJ317" s="51"/>
      <c r="IBK317" s="51"/>
      <c r="IBL317" s="51"/>
      <c r="IBM317" s="51"/>
      <c r="IBN317" s="51"/>
      <c r="IBO317" s="51"/>
      <c r="IBP317" s="51"/>
      <c r="IBQ317" s="51"/>
      <c r="IBR317" s="51"/>
      <c r="IBS317" s="51"/>
      <c r="IBT317" s="51"/>
      <c r="IBU317" s="51"/>
      <c r="IBV317" s="51"/>
      <c r="IBW317" s="51"/>
      <c r="IBX317" s="51"/>
      <c r="IBY317" s="51"/>
      <c r="IBZ317" s="51"/>
      <c r="ICA317" s="51"/>
      <c r="ICB317" s="51"/>
      <c r="ICC317" s="51"/>
      <c r="ICD317" s="51"/>
      <c r="ICE317" s="51"/>
      <c r="ICF317" s="51"/>
      <c r="ICG317" s="51"/>
      <c r="ICH317" s="51"/>
      <c r="ICI317" s="51"/>
      <c r="ICJ317" s="51"/>
      <c r="ICK317" s="51"/>
      <c r="ICL317" s="51"/>
      <c r="ICM317" s="51"/>
      <c r="ICN317" s="51"/>
      <c r="ICO317" s="51"/>
      <c r="ICP317" s="51"/>
      <c r="ICQ317" s="51"/>
      <c r="ICR317" s="51"/>
      <c r="ICS317" s="51"/>
      <c r="ICT317" s="51"/>
      <c r="ICU317" s="51"/>
      <c r="ICV317" s="51"/>
      <c r="ICW317" s="51"/>
      <c r="ICX317" s="51"/>
      <c r="ICY317" s="51"/>
      <c r="ICZ317" s="51"/>
      <c r="IDA317" s="51"/>
      <c r="IDB317" s="51"/>
      <c r="IDC317" s="51"/>
      <c r="IDD317" s="51"/>
      <c r="IDE317" s="51"/>
      <c r="IDF317" s="51"/>
      <c r="IDG317" s="51"/>
      <c r="IDH317" s="51"/>
      <c r="IDI317" s="51"/>
      <c r="IDJ317" s="51"/>
      <c r="IDK317" s="51"/>
      <c r="IDL317" s="51"/>
      <c r="IDM317" s="51"/>
      <c r="IDN317" s="51"/>
      <c r="IDO317" s="51"/>
      <c r="IDP317" s="51"/>
      <c r="IDQ317" s="51"/>
      <c r="IDR317" s="51"/>
      <c r="IDS317" s="51"/>
      <c r="IDT317" s="51"/>
      <c r="IDU317" s="51"/>
      <c r="IDV317" s="51"/>
      <c r="IDW317" s="51"/>
      <c r="IDX317" s="51"/>
      <c r="IDY317" s="51"/>
      <c r="IDZ317" s="51"/>
      <c r="IEA317" s="51"/>
      <c r="IEB317" s="51"/>
      <c r="IEC317" s="51"/>
      <c r="IED317" s="51"/>
      <c r="IEE317" s="51"/>
      <c r="IEF317" s="51"/>
      <c r="IEG317" s="51"/>
      <c r="IEH317" s="51"/>
      <c r="IEI317" s="51"/>
      <c r="IEJ317" s="51"/>
      <c r="IEK317" s="51"/>
      <c r="IEL317" s="51"/>
      <c r="IEM317" s="51"/>
      <c r="IEN317" s="51"/>
      <c r="IEO317" s="51"/>
      <c r="IEP317" s="51"/>
      <c r="IEQ317" s="51"/>
      <c r="IER317" s="51"/>
      <c r="IES317" s="51"/>
      <c r="IET317" s="51"/>
      <c r="IEU317" s="51"/>
      <c r="IEV317" s="51"/>
      <c r="IEW317" s="51"/>
      <c r="IEX317" s="51"/>
      <c r="IEY317" s="51"/>
      <c r="IEZ317" s="51"/>
      <c r="IFA317" s="51"/>
      <c r="IFB317" s="51"/>
      <c r="IFC317" s="51"/>
      <c r="IFD317" s="51"/>
      <c r="IFE317" s="51"/>
      <c r="IFF317" s="51"/>
      <c r="IFG317" s="51"/>
      <c r="IFH317" s="51"/>
      <c r="IFI317" s="51"/>
      <c r="IFJ317" s="51"/>
      <c r="IFK317" s="51"/>
      <c r="IFL317" s="51"/>
      <c r="IFM317" s="51"/>
      <c r="IFN317" s="51"/>
      <c r="IFO317" s="51"/>
      <c r="IFP317" s="51"/>
      <c r="IFQ317" s="51"/>
      <c r="IFR317" s="51"/>
      <c r="IFS317" s="51"/>
      <c r="IFT317" s="51"/>
      <c r="IFU317" s="51"/>
      <c r="IFV317" s="51"/>
      <c r="IFW317" s="51"/>
      <c r="IFX317" s="51"/>
      <c r="IFY317" s="51"/>
      <c r="IFZ317" s="51"/>
      <c r="IGA317" s="51"/>
      <c r="IGB317" s="51"/>
      <c r="IGC317" s="51"/>
      <c r="IGD317" s="51"/>
      <c r="IGE317" s="51"/>
      <c r="IGF317" s="51"/>
      <c r="IGG317" s="51"/>
      <c r="IGH317" s="51"/>
      <c r="IGI317" s="51"/>
      <c r="IGJ317" s="51"/>
      <c r="IGK317" s="51"/>
      <c r="IGL317" s="51"/>
      <c r="IGM317" s="51"/>
      <c r="IGN317" s="51"/>
      <c r="IGO317" s="51"/>
      <c r="IGP317" s="51"/>
      <c r="IGQ317" s="51"/>
      <c r="IGR317" s="51"/>
      <c r="IGS317" s="51"/>
      <c r="IGT317" s="51"/>
      <c r="IGU317" s="51"/>
      <c r="IGV317" s="51"/>
      <c r="IGW317" s="51"/>
      <c r="IGX317" s="51"/>
      <c r="IGY317" s="51"/>
      <c r="IGZ317" s="51"/>
      <c r="IHA317" s="51"/>
      <c r="IHB317" s="51"/>
      <c r="IHC317" s="51"/>
      <c r="IHD317" s="51"/>
      <c r="IHE317" s="51"/>
      <c r="IHF317" s="51"/>
      <c r="IHG317" s="51"/>
      <c r="IHH317" s="51"/>
      <c r="IHI317" s="51"/>
      <c r="IHJ317" s="51"/>
      <c r="IHK317" s="51"/>
      <c r="IHL317" s="51"/>
      <c r="IHM317" s="51"/>
      <c r="IHN317" s="51"/>
      <c r="IHO317" s="51"/>
      <c r="IHP317" s="51"/>
      <c r="IHQ317" s="51"/>
      <c r="IHR317" s="51"/>
      <c r="IHS317" s="51"/>
      <c r="IHT317" s="51"/>
      <c r="IHU317" s="51"/>
      <c r="IHV317" s="51"/>
      <c r="IHW317" s="51"/>
      <c r="IHX317" s="51"/>
      <c r="IHY317" s="51"/>
      <c r="IHZ317" s="51"/>
      <c r="IIA317" s="51"/>
      <c r="IIB317" s="51"/>
      <c r="IIC317" s="51"/>
      <c r="IID317" s="51"/>
      <c r="IIE317" s="51"/>
      <c r="IIF317" s="51"/>
      <c r="IIG317" s="51"/>
      <c r="IIH317" s="51"/>
      <c r="III317" s="51"/>
      <c r="IIJ317" s="51"/>
      <c r="IIK317" s="51"/>
      <c r="IIL317" s="51"/>
      <c r="IIM317" s="51"/>
      <c r="IIN317" s="51"/>
      <c r="IIO317" s="51"/>
      <c r="IIP317" s="51"/>
      <c r="IIQ317" s="51"/>
      <c r="IIR317" s="51"/>
      <c r="IIS317" s="51"/>
      <c r="IIT317" s="51"/>
      <c r="IIU317" s="51"/>
      <c r="IIV317" s="51"/>
      <c r="IIW317" s="51"/>
      <c r="IIX317" s="51"/>
      <c r="IIY317" s="51"/>
      <c r="IIZ317" s="51"/>
      <c r="IJA317" s="51"/>
      <c r="IJB317" s="51"/>
      <c r="IJC317" s="51"/>
      <c r="IJD317" s="51"/>
      <c r="IJE317" s="51"/>
      <c r="IJF317" s="51"/>
      <c r="IJG317" s="51"/>
      <c r="IJH317" s="51"/>
      <c r="IJI317" s="51"/>
      <c r="IJJ317" s="51"/>
      <c r="IJK317" s="51"/>
      <c r="IJL317" s="51"/>
      <c r="IJM317" s="51"/>
      <c r="IJN317" s="51"/>
      <c r="IJO317" s="51"/>
      <c r="IJP317" s="51"/>
      <c r="IJQ317" s="51"/>
      <c r="IJR317" s="51"/>
      <c r="IJS317" s="51"/>
      <c r="IJT317" s="51"/>
      <c r="IJU317" s="51"/>
      <c r="IJV317" s="51"/>
      <c r="IJW317" s="51"/>
      <c r="IJX317" s="51"/>
      <c r="IJY317" s="51"/>
      <c r="IJZ317" s="51"/>
      <c r="IKA317" s="51"/>
      <c r="IKB317" s="51"/>
      <c r="IKC317" s="51"/>
      <c r="IKD317" s="51"/>
      <c r="IKE317" s="51"/>
      <c r="IKF317" s="51"/>
      <c r="IKG317" s="51"/>
      <c r="IKH317" s="51"/>
      <c r="IKI317" s="51"/>
      <c r="IKJ317" s="51"/>
      <c r="IKK317" s="51"/>
      <c r="IKL317" s="51"/>
      <c r="IKM317" s="51"/>
      <c r="IKN317" s="51"/>
      <c r="IKO317" s="51"/>
      <c r="IKP317" s="51"/>
      <c r="IKQ317" s="51"/>
      <c r="IKR317" s="51"/>
      <c r="IKS317" s="51"/>
      <c r="IKT317" s="51"/>
      <c r="IKU317" s="51"/>
      <c r="IKV317" s="51"/>
      <c r="IKW317" s="51"/>
      <c r="IKX317" s="51"/>
      <c r="IKY317" s="51"/>
      <c r="IKZ317" s="51"/>
      <c r="ILA317" s="51"/>
      <c r="ILB317" s="51"/>
      <c r="ILC317" s="51"/>
      <c r="ILD317" s="51"/>
      <c r="ILE317" s="51"/>
      <c r="ILF317" s="51"/>
      <c r="ILG317" s="51"/>
      <c r="ILH317" s="51"/>
      <c r="ILI317" s="51"/>
      <c r="ILJ317" s="51"/>
      <c r="ILK317" s="51"/>
      <c r="ILL317" s="51"/>
      <c r="ILM317" s="51"/>
      <c r="ILN317" s="51"/>
      <c r="ILO317" s="51"/>
      <c r="ILP317" s="51"/>
      <c r="ILQ317" s="51"/>
      <c r="ILR317" s="51"/>
      <c r="ILS317" s="51"/>
      <c r="ILT317" s="51"/>
      <c r="ILU317" s="51"/>
      <c r="ILV317" s="51"/>
      <c r="ILW317" s="51"/>
      <c r="ILX317" s="51"/>
      <c r="ILY317" s="51"/>
      <c r="ILZ317" s="51"/>
      <c r="IMA317" s="51"/>
      <c r="IMB317" s="51"/>
      <c r="IMC317" s="51"/>
      <c r="IMD317" s="51"/>
      <c r="IME317" s="51"/>
      <c r="IMF317" s="51"/>
      <c r="IMG317" s="51"/>
      <c r="IMH317" s="51"/>
      <c r="IMI317" s="51"/>
      <c r="IMJ317" s="51"/>
      <c r="IMK317" s="51"/>
      <c r="IML317" s="51"/>
      <c r="IMM317" s="51"/>
      <c r="IMN317" s="51"/>
      <c r="IMO317" s="51"/>
      <c r="IMP317" s="51"/>
      <c r="IMQ317" s="51"/>
      <c r="IMR317" s="51"/>
      <c r="IMS317" s="51"/>
      <c r="IMT317" s="51"/>
      <c r="IMU317" s="51"/>
      <c r="IMV317" s="51"/>
      <c r="IMW317" s="51"/>
      <c r="IMX317" s="51"/>
      <c r="IMY317" s="51"/>
      <c r="IMZ317" s="51"/>
      <c r="INA317" s="51"/>
      <c r="INB317" s="51"/>
      <c r="INC317" s="51"/>
      <c r="IND317" s="51"/>
      <c r="INE317" s="51"/>
      <c r="INF317" s="51"/>
      <c r="ING317" s="51"/>
      <c r="INH317" s="51"/>
      <c r="INI317" s="51"/>
      <c r="INJ317" s="51"/>
      <c r="INK317" s="51"/>
      <c r="INL317" s="51"/>
      <c r="INM317" s="51"/>
      <c r="INN317" s="51"/>
      <c r="INO317" s="51"/>
      <c r="INP317" s="51"/>
      <c r="INQ317" s="51"/>
      <c r="INR317" s="51"/>
      <c r="INS317" s="51"/>
      <c r="INT317" s="51"/>
      <c r="INU317" s="51"/>
      <c r="INV317" s="51"/>
      <c r="INW317" s="51"/>
      <c r="INX317" s="51"/>
      <c r="INY317" s="51"/>
      <c r="INZ317" s="51"/>
      <c r="IOA317" s="51"/>
      <c r="IOB317" s="51"/>
      <c r="IOC317" s="51"/>
      <c r="IOD317" s="51"/>
      <c r="IOE317" s="51"/>
      <c r="IOF317" s="51"/>
      <c r="IOG317" s="51"/>
      <c r="IOH317" s="51"/>
      <c r="IOI317" s="51"/>
      <c r="IOJ317" s="51"/>
      <c r="IOK317" s="51"/>
      <c r="IOL317" s="51"/>
      <c r="IOM317" s="51"/>
      <c r="ION317" s="51"/>
      <c r="IOO317" s="51"/>
      <c r="IOP317" s="51"/>
      <c r="IOQ317" s="51"/>
      <c r="IOR317" s="51"/>
      <c r="IOS317" s="51"/>
      <c r="IOT317" s="51"/>
      <c r="IOU317" s="51"/>
      <c r="IOV317" s="51"/>
      <c r="IOW317" s="51"/>
      <c r="IOX317" s="51"/>
      <c r="IOY317" s="51"/>
      <c r="IOZ317" s="51"/>
      <c r="IPA317" s="51"/>
      <c r="IPB317" s="51"/>
      <c r="IPC317" s="51"/>
      <c r="IPD317" s="51"/>
      <c r="IPE317" s="51"/>
      <c r="IPF317" s="51"/>
      <c r="IPG317" s="51"/>
      <c r="IPH317" s="51"/>
      <c r="IPI317" s="51"/>
      <c r="IPJ317" s="51"/>
      <c r="IPK317" s="51"/>
      <c r="IPL317" s="51"/>
      <c r="IPM317" s="51"/>
      <c r="IPN317" s="51"/>
      <c r="IPO317" s="51"/>
      <c r="IPP317" s="51"/>
      <c r="IPQ317" s="51"/>
      <c r="IPR317" s="51"/>
      <c r="IPS317" s="51"/>
      <c r="IPT317" s="51"/>
      <c r="IPU317" s="51"/>
      <c r="IPV317" s="51"/>
      <c r="IPW317" s="51"/>
      <c r="IPX317" s="51"/>
      <c r="IPY317" s="51"/>
      <c r="IPZ317" s="51"/>
      <c r="IQA317" s="51"/>
      <c r="IQB317" s="51"/>
      <c r="IQC317" s="51"/>
      <c r="IQD317" s="51"/>
      <c r="IQE317" s="51"/>
      <c r="IQF317" s="51"/>
      <c r="IQG317" s="51"/>
      <c r="IQH317" s="51"/>
      <c r="IQI317" s="51"/>
      <c r="IQJ317" s="51"/>
      <c r="IQK317" s="51"/>
      <c r="IQL317" s="51"/>
      <c r="IQM317" s="51"/>
      <c r="IQN317" s="51"/>
      <c r="IQO317" s="51"/>
      <c r="IQP317" s="51"/>
      <c r="IQQ317" s="51"/>
      <c r="IQR317" s="51"/>
      <c r="IQS317" s="51"/>
      <c r="IQT317" s="51"/>
      <c r="IQU317" s="51"/>
      <c r="IQV317" s="51"/>
      <c r="IQW317" s="51"/>
      <c r="IQX317" s="51"/>
      <c r="IQY317" s="51"/>
      <c r="IQZ317" s="51"/>
      <c r="IRA317" s="51"/>
      <c r="IRB317" s="51"/>
      <c r="IRC317" s="51"/>
      <c r="IRD317" s="51"/>
      <c r="IRE317" s="51"/>
      <c r="IRF317" s="51"/>
      <c r="IRG317" s="51"/>
      <c r="IRH317" s="51"/>
      <c r="IRI317" s="51"/>
      <c r="IRJ317" s="51"/>
      <c r="IRK317" s="51"/>
      <c r="IRL317" s="51"/>
      <c r="IRM317" s="51"/>
      <c r="IRN317" s="51"/>
      <c r="IRO317" s="51"/>
      <c r="IRP317" s="51"/>
      <c r="IRQ317" s="51"/>
      <c r="IRR317" s="51"/>
      <c r="IRS317" s="51"/>
      <c r="IRT317" s="51"/>
      <c r="IRU317" s="51"/>
      <c r="IRV317" s="51"/>
      <c r="IRW317" s="51"/>
      <c r="IRX317" s="51"/>
      <c r="IRY317" s="51"/>
      <c r="IRZ317" s="51"/>
      <c r="ISA317" s="51"/>
      <c r="ISB317" s="51"/>
      <c r="ISC317" s="51"/>
      <c r="ISD317" s="51"/>
      <c r="ISE317" s="51"/>
      <c r="ISF317" s="51"/>
      <c r="ISG317" s="51"/>
      <c r="ISH317" s="51"/>
      <c r="ISI317" s="51"/>
      <c r="ISJ317" s="51"/>
      <c r="ISK317" s="51"/>
      <c r="ISL317" s="51"/>
      <c r="ISM317" s="51"/>
      <c r="ISN317" s="51"/>
      <c r="ISO317" s="51"/>
      <c r="ISP317" s="51"/>
      <c r="ISQ317" s="51"/>
      <c r="ISR317" s="51"/>
      <c r="ISS317" s="51"/>
      <c r="IST317" s="51"/>
      <c r="ISU317" s="51"/>
      <c r="ISV317" s="51"/>
      <c r="ISW317" s="51"/>
      <c r="ISX317" s="51"/>
      <c r="ISY317" s="51"/>
      <c r="ISZ317" s="51"/>
      <c r="ITA317" s="51"/>
      <c r="ITB317" s="51"/>
      <c r="ITC317" s="51"/>
      <c r="ITD317" s="51"/>
      <c r="ITE317" s="51"/>
      <c r="ITF317" s="51"/>
      <c r="ITG317" s="51"/>
      <c r="ITH317" s="51"/>
      <c r="ITI317" s="51"/>
      <c r="ITJ317" s="51"/>
      <c r="ITK317" s="51"/>
      <c r="ITL317" s="51"/>
      <c r="ITM317" s="51"/>
      <c r="ITN317" s="51"/>
      <c r="ITO317" s="51"/>
      <c r="ITP317" s="51"/>
      <c r="ITQ317" s="51"/>
      <c r="ITR317" s="51"/>
      <c r="ITS317" s="51"/>
      <c r="ITT317" s="51"/>
      <c r="ITU317" s="51"/>
      <c r="ITV317" s="51"/>
      <c r="ITW317" s="51"/>
      <c r="ITX317" s="51"/>
      <c r="ITY317" s="51"/>
      <c r="ITZ317" s="51"/>
      <c r="IUA317" s="51"/>
      <c r="IUB317" s="51"/>
      <c r="IUC317" s="51"/>
      <c r="IUD317" s="51"/>
      <c r="IUE317" s="51"/>
      <c r="IUF317" s="51"/>
      <c r="IUG317" s="51"/>
      <c r="IUH317" s="51"/>
      <c r="IUI317" s="51"/>
      <c r="IUJ317" s="51"/>
      <c r="IUK317" s="51"/>
      <c r="IUL317" s="51"/>
      <c r="IUM317" s="51"/>
      <c r="IUN317" s="51"/>
      <c r="IUO317" s="51"/>
      <c r="IUP317" s="51"/>
      <c r="IUQ317" s="51"/>
      <c r="IUR317" s="51"/>
      <c r="IUS317" s="51"/>
      <c r="IUT317" s="51"/>
      <c r="IUU317" s="51"/>
      <c r="IUV317" s="51"/>
      <c r="IUW317" s="51"/>
      <c r="IUX317" s="51"/>
      <c r="IUY317" s="51"/>
      <c r="IUZ317" s="51"/>
      <c r="IVA317" s="51"/>
      <c r="IVB317" s="51"/>
      <c r="IVC317" s="51"/>
      <c r="IVD317" s="51"/>
      <c r="IVE317" s="51"/>
      <c r="IVF317" s="51"/>
      <c r="IVG317" s="51"/>
      <c r="IVH317" s="51"/>
      <c r="IVI317" s="51"/>
      <c r="IVJ317" s="51"/>
      <c r="IVK317" s="51"/>
      <c r="IVL317" s="51"/>
      <c r="IVM317" s="51"/>
      <c r="IVN317" s="51"/>
      <c r="IVO317" s="51"/>
      <c r="IVP317" s="51"/>
      <c r="IVQ317" s="51"/>
      <c r="IVR317" s="51"/>
      <c r="IVS317" s="51"/>
      <c r="IVT317" s="51"/>
      <c r="IVU317" s="51"/>
      <c r="IVV317" s="51"/>
      <c r="IVW317" s="51"/>
      <c r="IVX317" s="51"/>
      <c r="IVY317" s="51"/>
      <c r="IVZ317" s="51"/>
      <c r="IWA317" s="51"/>
      <c r="IWB317" s="51"/>
      <c r="IWC317" s="51"/>
      <c r="IWD317" s="51"/>
      <c r="IWE317" s="51"/>
      <c r="IWF317" s="51"/>
      <c r="IWG317" s="51"/>
      <c r="IWH317" s="51"/>
      <c r="IWI317" s="51"/>
      <c r="IWJ317" s="51"/>
      <c r="IWK317" s="51"/>
      <c r="IWL317" s="51"/>
      <c r="IWM317" s="51"/>
      <c r="IWN317" s="51"/>
      <c r="IWO317" s="51"/>
      <c r="IWP317" s="51"/>
      <c r="IWQ317" s="51"/>
      <c r="IWR317" s="51"/>
      <c r="IWS317" s="51"/>
      <c r="IWT317" s="51"/>
      <c r="IWU317" s="51"/>
      <c r="IWV317" s="51"/>
      <c r="IWW317" s="51"/>
      <c r="IWX317" s="51"/>
      <c r="IWY317" s="51"/>
      <c r="IWZ317" s="51"/>
      <c r="IXA317" s="51"/>
      <c r="IXB317" s="51"/>
      <c r="IXC317" s="51"/>
      <c r="IXD317" s="51"/>
      <c r="IXE317" s="51"/>
      <c r="IXF317" s="51"/>
      <c r="IXG317" s="51"/>
      <c r="IXH317" s="51"/>
      <c r="IXI317" s="51"/>
      <c r="IXJ317" s="51"/>
      <c r="IXK317" s="51"/>
      <c r="IXL317" s="51"/>
      <c r="IXM317" s="51"/>
      <c r="IXN317" s="51"/>
      <c r="IXO317" s="51"/>
      <c r="IXP317" s="51"/>
      <c r="IXQ317" s="51"/>
      <c r="IXR317" s="51"/>
      <c r="IXS317" s="51"/>
      <c r="IXT317" s="51"/>
      <c r="IXU317" s="51"/>
      <c r="IXV317" s="51"/>
      <c r="IXW317" s="51"/>
      <c r="IXX317" s="51"/>
      <c r="IXY317" s="51"/>
      <c r="IXZ317" s="51"/>
      <c r="IYA317" s="51"/>
      <c r="IYB317" s="51"/>
      <c r="IYC317" s="51"/>
      <c r="IYD317" s="51"/>
      <c r="IYE317" s="51"/>
      <c r="IYF317" s="51"/>
      <c r="IYG317" s="51"/>
      <c r="IYH317" s="51"/>
      <c r="IYI317" s="51"/>
      <c r="IYJ317" s="51"/>
      <c r="IYK317" s="51"/>
      <c r="IYL317" s="51"/>
      <c r="IYM317" s="51"/>
      <c r="IYN317" s="51"/>
      <c r="IYO317" s="51"/>
      <c r="IYP317" s="51"/>
      <c r="IYQ317" s="51"/>
      <c r="IYR317" s="51"/>
      <c r="IYS317" s="51"/>
      <c r="IYT317" s="51"/>
      <c r="IYU317" s="51"/>
      <c r="IYV317" s="51"/>
      <c r="IYW317" s="51"/>
      <c r="IYX317" s="51"/>
      <c r="IYY317" s="51"/>
      <c r="IYZ317" s="51"/>
      <c r="IZA317" s="51"/>
      <c r="IZB317" s="51"/>
      <c r="IZC317" s="51"/>
      <c r="IZD317" s="51"/>
      <c r="IZE317" s="51"/>
      <c r="IZF317" s="51"/>
      <c r="IZG317" s="51"/>
      <c r="IZH317" s="51"/>
      <c r="IZI317" s="51"/>
      <c r="IZJ317" s="51"/>
      <c r="IZK317" s="51"/>
      <c r="IZL317" s="51"/>
      <c r="IZM317" s="51"/>
      <c r="IZN317" s="51"/>
      <c r="IZO317" s="51"/>
      <c r="IZP317" s="51"/>
      <c r="IZQ317" s="51"/>
      <c r="IZR317" s="51"/>
      <c r="IZS317" s="51"/>
      <c r="IZT317" s="51"/>
      <c r="IZU317" s="51"/>
      <c r="IZV317" s="51"/>
      <c r="IZW317" s="51"/>
      <c r="IZX317" s="51"/>
      <c r="IZY317" s="51"/>
      <c r="IZZ317" s="51"/>
      <c r="JAA317" s="51"/>
      <c r="JAB317" s="51"/>
      <c r="JAC317" s="51"/>
      <c r="JAD317" s="51"/>
      <c r="JAE317" s="51"/>
      <c r="JAF317" s="51"/>
      <c r="JAG317" s="51"/>
      <c r="JAH317" s="51"/>
      <c r="JAI317" s="51"/>
      <c r="JAJ317" s="51"/>
      <c r="JAK317" s="51"/>
      <c r="JAL317" s="51"/>
      <c r="JAM317" s="51"/>
      <c r="JAN317" s="51"/>
      <c r="JAO317" s="51"/>
      <c r="JAP317" s="51"/>
      <c r="JAQ317" s="51"/>
      <c r="JAR317" s="51"/>
      <c r="JAS317" s="51"/>
      <c r="JAT317" s="51"/>
      <c r="JAU317" s="51"/>
      <c r="JAV317" s="51"/>
      <c r="JAW317" s="51"/>
      <c r="JAX317" s="51"/>
      <c r="JAY317" s="51"/>
      <c r="JAZ317" s="51"/>
      <c r="JBA317" s="51"/>
      <c r="JBB317" s="51"/>
      <c r="JBC317" s="51"/>
      <c r="JBD317" s="51"/>
      <c r="JBE317" s="51"/>
      <c r="JBF317" s="51"/>
      <c r="JBG317" s="51"/>
      <c r="JBH317" s="51"/>
      <c r="JBI317" s="51"/>
      <c r="JBJ317" s="51"/>
      <c r="JBK317" s="51"/>
      <c r="JBL317" s="51"/>
      <c r="JBM317" s="51"/>
      <c r="JBN317" s="51"/>
      <c r="JBO317" s="51"/>
      <c r="JBP317" s="51"/>
      <c r="JBQ317" s="51"/>
      <c r="JBR317" s="51"/>
      <c r="JBS317" s="51"/>
      <c r="JBT317" s="51"/>
      <c r="JBU317" s="51"/>
      <c r="JBV317" s="51"/>
      <c r="JBW317" s="51"/>
      <c r="JBX317" s="51"/>
      <c r="JBY317" s="51"/>
      <c r="JBZ317" s="51"/>
      <c r="JCA317" s="51"/>
      <c r="JCB317" s="51"/>
      <c r="JCC317" s="51"/>
      <c r="JCD317" s="51"/>
      <c r="JCE317" s="51"/>
      <c r="JCF317" s="51"/>
      <c r="JCG317" s="51"/>
      <c r="JCH317" s="51"/>
      <c r="JCI317" s="51"/>
      <c r="JCJ317" s="51"/>
      <c r="JCK317" s="51"/>
      <c r="JCL317" s="51"/>
      <c r="JCM317" s="51"/>
      <c r="JCN317" s="51"/>
      <c r="JCO317" s="51"/>
      <c r="JCP317" s="51"/>
      <c r="JCQ317" s="51"/>
      <c r="JCR317" s="51"/>
      <c r="JCS317" s="51"/>
      <c r="JCT317" s="51"/>
      <c r="JCU317" s="51"/>
      <c r="JCV317" s="51"/>
      <c r="JCW317" s="51"/>
      <c r="JCX317" s="51"/>
      <c r="JCY317" s="51"/>
      <c r="JCZ317" s="51"/>
      <c r="JDA317" s="51"/>
      <c r="JDB317" s="51"/>
      <c r="JDC317" s="51"/>
      <c r="JDD317" s="51"/>
      <c r="JDE317" s="51"/>
      <c r="JDF317" s="51"/>
      <c r="JDG317" s="51"/>
      <c r="JDH317" s="51"/>
      <c r="JDI317" s="51"/>
      <c r="JDJ317" s="51"/>
      <c r="JDK317" s="51"/>
      <c r="JDL317" s="51"/>
      <c r="JDM317" s="51"/>
      <c r="JDN317" s="51"/>
      <c r="JDO317" s="51"/>
      <c r="JDP317" s="51"/>
      <c r="JDQ317" s="51"/>
      <c r="JDR317" s="51"/>
      <c r="JDS317" s="51"/>
      <c r="JDT317" s="51"/>
      <c r="JDU317" s="51"/>
      <c r="JDV317" s="51"/>
      <c r="JDW317" s="51"/>
      <c r="JDX317" s="51"/>
      <c r="JDY317" s="51"/>
      <c r="JDZ317" s="51"/>
      <c r="JEA317" s="51"/>
      <c r="JEB317" s="51"/>
      <c r="JEC317" s="51"/>
      <c r="JED317" s="51"/>
      <c r="JEE317" s="51"/>
      <c r="JEF317" s="51"/>
      <c r="JEG317" s="51"/>
      <c r="JEH317" s="51"/>
      <c r="JEI317" s="51"/>
      <c r="JEJ317" s="51"/>
      <c r="JEK317" s="51"/>
      <c r="JEL317" s="51"/>
      <c r="JEM317" s="51"/>
      <c r="JEN317" s="51"/>
      <c r="JEO317" s="51"/>
      <c r="JEP317" s="51"/>
      <c r="JEQ317" s="51"/>
      <c r="JER317" s="51"/>
      <c r="JES317" s="51"/>
      <c r="JET317" s="51"/>
      <c r="JEU317" s="51"/>
      <c r="JEV317" s="51"/>
      <c r="JEW317" s="51"/>
      <c r="JEX317" s="51"/>
      <c r="JEY317" s="51"/>
      <c r="JEZ317" s="51"/>
      <c r="JFA317" s="51"/>
      <c r="JFB317" s="51"/>
      <c r="JFC317" s="51"/>
      <c r="JFD317" s="51"/>
      <c r="JFE317" s="51"/>
      <c r="JFF317" s="51"/>
      <c r="JFG317" s="51"/>
      <c r="JFH317" s="51"/>
      <c r="JFI317" s="51"/>
      <c r="JFJ317" s="51"/>
      <c r="JFK317" s="51"/>
      <c r="JFL317" s="51"/>
      <c r="JFM317" s="51"/>
      <c r="JFN317" s="51"/>
      <c r="JFO317" s="51"/>
      <c r="JFP317" s="51"/>
      <c r="JFQ317" s="51"/>
      <c r="JFR317" s="51"/>
      <c r="JFS317" s="51"/>
      <c r="JFT317" s="51"/>
      <c r="JFU317" s="51"/>
      <c r="JFV317" s="51"/>
      <c r="JFW317" s="51"/>
      <c r="JFX317" s="51"/>
      <c r="JFY317" s="51"/>
      <c r="JFZ317" s="51"/>
      <c r="JGA317" s="51"/>
      <c r="JGB317" s="51"/>
      <c r="JGC317" s="51"/>
      <c r="JGD317" s="51"/>
      <c r="JGE317" s="51"/>
      <c r="JGF317" s="51"/>
      <c r="JGG317" s="51"/>
      <c r="JGH317" s="51"/>
      <c r="JGI317" s="51"/>
      <c r="JGJ317" s="51"/>
      <c r="JGK317" s="51"/>
      <c r="JGL317" s="51"/>
      <c r="JGM317" s="51"/>
      <c r="JGN317" s="51"/>
      <c r="JGO317" s="51"/>
      <c r="JGP317" s="51"/>
      <c r="JGQ317" s="51"/>
      <c r="JGR317" s="51"/>
      <c r="JGS317" s="51"/>
      <c r="JGT317" s="51"/>
      <c r="JGU317" s="51"/>
      <c r="JGV317" s="51"/>
      <c r="JGW317" s="51"/>
      <c r="JGX317" s="51"/>
      <c r="JGY317" s="51"/>
      <c r="JGZ317" s="51"/>
      <c r="JHA317" s="51"/>
      <c r="JHB317" s="51"/>
      <c r="JHC317" s="51"/>
      <c r="JHD317" s="51"/>
      <c r="JHE317" s="51"/>
      <c r="JHF317" s="51"/>
      <c r="JHG317" s="51"/>
      <c r="JHH317" s="51"/>
      <c r="JHI317" s="51"/>
      <c r="JHJ317" s="51"/>
      <c r="JHK317" s="51"/>
      <c r="JHL317" s="51"/>
      <c r="JHM317" s="51"/>
      <c r="JHN317" s="51"/>
      <c r="JHO317" s="51"/>
      <c r="JHP317" s="51"/>
      <c r="JHQ317" s="51"/>
      <c r="JHR317" s="51"/>
      <c r="JHS317" s="51"/>
      <c r="JHT317" s="51"/>
      <c r="JHU317" s="51"/>
      <c r="JHV317" s="51"/>
      <c r="JHW317" s="51"/>
      <c r="JHX317" s="51"/>
      <c r="JHY317" s="51"/>
      <c r="JHZ317" s="51"/>
      <c r="JIA317" s="51"/>
      <c r="JIB317" s="51"/>
      <c r="JIC317" s="51"/>
      <c r="JID317" s="51"/>
      <c r="JIE317" s="51"/>
      <c r="JIF317" s="51"/>
      <c r="JIG317" s="51"/>
      <c r="JIH317" s="51"/>
      <c r="JII317" s="51"/>
      <c r="JIJ317" s="51"/>
      <c r="JIK317" s="51"/>
      <c r="JIL317" s="51"/>
      <c r="JIM317" s="51"/>
      <c r="JIN317" s="51"/>
      <c r="JIO317" s="51"/>
      <c r="JIP317" s="51"/>
      <c r="JIQ317" s="51"/>
      <c r="JIR317" s="51"/>
      <c r="JIS317" s="51"/>
      <c r="JIT317" s="51"/>
      <c r="JIU317" s="51"/>
      <c r="JIV317" s="51"/>
      <c r="JIW317" s="51"/>
      <c r="JIX317" s="51"/>
      <c r="JIY317" s="51"/>
      <c r="JIZ317" s="51"/>
      <c r="JJA317" s="51"/>
      <c r="JJB317" s="51"/>
      <c r="JJC317" s="51"/>
      <c r="JJD317" s="51"/>
      <c r="JJE317" s="51"/>
      <c r="JJF317" s="51"/>
      <c r="JJG317" s="51"/>
      <c r="JJH317" s="51"/>
      <c r="JJI317" s="51"/>
      <c r="JJJ317" s="51"/>
      <c r="JJK317" s="51"/>
      <c r="JJL317" s="51"/>
      <c r="JJM317" s="51"/>
      <c r="JJN317" s="51"/>
      <c r="JJO317" s="51"/>
      <c r="JJP317" s="51"/>
      <c r="JJQ317" s="51"/>
      <c r="JJR317" s="51"/>
      <c r="JJS317" s="51"/>
      <c r="JJT317" s="51"/>
      <c r="JJU317" s="51"/>
      <c r="JJV317" s="51"/>
      <c r="JJW317" s="51"/>
      <c r="JJX317" s="51"/>
      <c r="JJY317" s="51"/>
      <c r="JJZ317" s="51"/>
      <c r="JKA317" s="51"/>
      <c r="JKB317" s="51"/>
      <c r="JKC317" s="51"/>
      <c r="JKD317" s="51"/>
      <c r="JKE317" s="51"/>
      <c r="JKF317" s="51"/>
      <c r="JKG317" s="51"/>
      <c r="JKH317" s="51"/>
      <c r="JKI317" s="51"/>
      <c r="JKJ317" s="51"/>
      <c r="JKK317" s="51"/>
      <c r="JKL317" s="51"/>
      <c r="JKM317" s="51"/>
      <c r="JKN317" s="51"/>
      <c r="JKO317" s="51"/>
      <c r="JKP317" s="51"/>
      <c r="JKQ317" s="51"/>
      <c r="JKR317" s="51"/>
      <c r="JKS317" s="51"/>
      <c r="JKT317" s="51"/>
      <c r="JKU317" s="51"/>
      <c r="JKV317" s="51"/>
      <c r="JKW317" s="51"/>
      <c r="JKX317" s="51"/>
      <c r="JKY317" s="51"/>
      <c r="JKZ317" s="51"/>
      <c r="JLA317" s="51"/>
      <c r="JLB317" s="51"/>
      <c r="JLC317" s="51"/>
      <c r="JLD317" s="51"/>
      <c r="JLE317" s="51"/>
      <c r="JLF317" s="51"/>
      <c r="JLG317" s="51"/>
      <c r="JLH317" s="51"/>
      <c r="JLI317" s="51"/>
      <c r="JLJ317" s="51"/>
      <c r="JLK317" s="51"/>
      <c r="JLL317" s="51"/>
      <c r="JLM317" s="51"/>
      <c r="JLN317" s="51"/>
      <c r="JLO317" s="51"/>
      <c r="JLP317" s="51"/>
      <c r="JLQ317" s="51"/>
      <c r="JLR317" s="51"/>
      <c r="JLS317" s="51"/>
      <c r="JLT317" s="51"/>
      <c r="JLU317" s="51"/>
      <c r="JLV317" s="51"/>
      <c r="JLW317" s="51"/>
      <c r="JLX317" s="51"/>
      <c r="JLY317" s="51"/>
      <c r="JLZ317" s="51"/>
      <c r="JMA317" s="51"/>
      <c r="JMB317" s="51"/>
      <c r="JMC317" s="51"/>
      <c r="JMD317" s="51"/>
      <c r="JME317" s="51"/>
      <c r="JMF317" s="51"/>
      <c r="JMG317" s="51"/>
      <c r="JMH317" s="51"/>
      <c r="JMI317" s="51"/>
      <c r="JMJ317" s="51"/>
      <c r="JMK317" s="51"/>
      <c r="JML317" s="51"/>
      <c r="JMM317" s="51"/>
      <c r="JMN317" s="51"/>
      <c r="JMO317" s="51"/>
      <c r="JMP317" s="51"/>
      <c r="JMQ317" s="51"/>
      <c r="JMR317" s="51"/>
      <c r="JMS317" s="51"/>
      <c r="JMT317" s="51"/>
      <c r="JMU317" s="51"/>
      <c r="JMV317" s="51"/>
      <c r="JMW317" s="51"/>
      <c r="JMX317" s="51"/>
      <c r="JMY317" s="51"/>
      <c r="JMZ317" s="51"/>
      <c r="JNA317" s="51"/>
      <c r="JNB317" s="51"/>
      <c r="JNC317" s="51"/>
      <c r="JND317" s="51"/>
      <c r="JNE317" s="51"/>
      <c r="JNF317" s="51"/>
      <c r="JNG317" s="51"/>
      <c r="JNH317" s="51"/>
      <c r="JNI317" s="51"/>
      <c r="JNJ317" s="51"/>
      <c r="JNK317" s="51"/>
      <c r="JNL317" s="51"/>
      <c r="JNM317" s="51"/>
      <c r="JNN317" s="51"/>
      <c r="JNO317" s="51"/>
      <c r="JNP317" s="51"/>
      <c r="JNQ317" s="51"/>
      <c r="JNR317" s="51"/>
      <c r="JNS317" s="51"/>
      <c r="JNT317" s="51"/>
      <c r="JNU317" s="51"/>
      <c r="JNV317" s="51"/>
      <c r="JNW317" s="51"/>
      <c r="JNX317" s="51"/>
      <c r="JNY317" s="51"/>
      <c r="JNZ317" s="51"/>
      <c r="JOA317" s="51"/>
      <c r="JOB317" s="51"/>
      <c r="JOC317" s="51"/>
      <c r="JOD317" s="51"/>
      <c r="JOE317" s="51"/>
      <c r="JOF317" s="51"/>
      <c r="JOG317" s="51"/>
      <c r="JOH317" s="51"/>
      <c r="JOI317" s="51"/>
      <c r="JOJ317" s="51"/>
      <c r="JOK317" s="51"/>
      <c r="JOL317" s="51"/>
      <c r="JOM317" s="51"/>
      <c r="JON317" s="51"/>
      <c r="JOO317" s="51"/>
      <c r="JOP317" s="51"/>
      <c r="JOQ317" s="51"/>
      <c r="JOR317" s="51"/>
      <c r="JOS317" s="51"/>
      <c r="JOT317" s="51"/>
      <c r="JOU317" s="51"/>
      <c r="JOV317" s="51"/>
      <c r="JOW317" s="51"/>
      <c r="JOX317" s="51"/>
      <c r="JOY317" s="51"/>
      <c r="JOZ317" s="51"/>
      <c r="JPA317" s="51"/>
      <c r="JPB317" s="51"/>
      <c r="JPC317" s="51"/>
      <c r="JPD317" s="51"/>
      <c r="JPE317" s="51"/>
      <c r="JPF317" s="51"/>
      <c r="JPG317" s="51"/>
      <c r="JPH317" s="51"/>
      <c r="JPI317" s="51"/>
      <c r="JPJ317" s="51"/>
      <c r="JPK317" s="51"/>
      <c r="JPL317" s="51"/>
      <c r="JPM317" s="51"/>
      <c r="JPN317" s="51"/>
      <c r="JPO317" s="51"/>
      <c r="JPP317" s="51"/>
      <c r="JPQ317" s="51"/>
      <c r="JPR317" s="51"/>
      <c r="JPS317" s="51"/>
      <c r="JPT317" s="51"/>
      <c r="JPU317" s="51"/>
      <c r="JPV317" s="51"/>
      <c r="JPW317" s="51"/>
      <c r="JPX317" s="51"/>
      <c r="JPY317" s="51"/>
      <c r="JPZ317" s="51"/>
      <c r="JQA317" s="51"/>
      <c r="JQB317" s="51"/>
      <c r="JQC317" s="51"/>
      <c r="JQD317" s="51"/>
      <c r="JQE317" s="51"/>
      <c r="JQF317" s="51"/>
      <c r="JQG317" s="51"/>
      <c r="JQH317" s="51"/>
      <c r="JQI317" s="51"/>
      <c r="JQJ317" s="51"/>
      <c r="JQK317" s="51"/>
      <c r="JQL317" s="51"/>
      <c r="JQM317" s="51"/>
      <c r="JQN317" s="51"/>
      <c r="JQO317" s="51"/>
      <c r="JQP317" s="51"/>
      <c r="JQQ317" s="51"/>
      <c r="JQR317" s="51"/>
      <c r="JQS317" s="51"/>
      <c r="JQT317" s="51"/>
      <c r="JQU317" s="51"/>
      <c r="JQV317" s="51"/>
      <c r="JQW317" s="51"/>
      <c r="JQX317" s="51"/>
      <c r="JQY317" s="51"/>
      <c r="JQZ317" s="51"/>
      <c r="JRA317" s="51"/>
      <c r="JRB317" s="51"/>
      <c r="JRC317" s="51"/>
      <c r="JRD317" s="51"/>
      <c r="JRE317" s="51"/>
      <c r="JRF317" s="51"/>
      <c r="JRG317" s="51"/>
      <c r="JRH317" s="51"/>
      <c r="JRI317" s="51"/>
      <c r="JRJ317" s="51"/>
      <c r="JRK317" s="51"/>
      <c r="JRL317" s="51"/>
      <c r="JRM317" s="51"/>
      <c r="JRN317" s="51"/>
      <c r="JRO317" s="51"/>
      <c r="JRP317" s="51"/>
      <c r="JRQ317" s="51"/>
      <c r="JRR317" s="51"/>
      <c r="JRS317" s="51"/>
      <c r="JRT317" s="51"/>
      <c r="JRU317" s="51"/>
      <c r="JRV317" s="51"/>
      <c r="JRW317" s="51"/>
      <c r="JRX317" s="51"/>
      <c r="JRY317" s="51"/>
      <c r="JRZ317" s="51"/>
      <c r="JSA317" s="51"/>
      <c r="JSB317" s="51"/>
      <c r="JSC317" s="51"/>
      <c r="JSD317" s="51"/>
      <c r="JSE317" s="51"/>
      <c r="JSF317" s="51"/>
      <c r="JSG317" s="51"/>
      <c r="JSH317" s="51"/>
      <c r="JSI317" s="51"/>
      <c r="JSJ317" s="51"/>
      <c r="JSK317" s="51"/>
      <c r="JSL317" s="51"/>
      <c r="JSM317" s="51"/>
      <c r="JSN317" s="51"/>
      <c r="JSO317" s="51"/>
      <c r="JSP317" s="51"/>
      <c r="JSQ317" s="51"/>
      <c r="JSR317" s="51"/>
      <c r="JSS317" s="51"/>
      <c r="JST317" s="51"/>
      <c r="JSU317" s="51"/>
      <c r="JSV317" s="51"/>
      <c r="JSW317" s="51"/>
      <c r="JSX317" s="51"/>
      <c r="JSY317" s="51"/>
      <c r="JSZ317" s="51"/>
      <c r="JTA317" s="51"/>
      <c r="JTB317" s="51"/>
      <c r="JTC317" s="51"/>
      <c r="JTD317" s="51"/>
      <c r="JTE317" s="51"/>
      <c r="JTF317" s="51"/>
      <c r="JTG317" s="51"/>
      <c r="JTH317" s="51"/>
      <c r="JTI317" s="51"/>
      <c r="JTJ317" s="51"/>
      <c r="JTK317" s="51"/>
      <c r="JTL317" s="51"/>
      <c r="JTM317" s="51"/>
      <c r="JTN317" s="51"/>
      <c r="JTO317" s="51"/>
      <c r="JTP317" s="51"/>
      <c r="JTQ317" s="51"/>
      <c r="JTR317" s="51"/>
      <c r="JTS317" s="51"/>
      <c r="JTT317" s="51"/>
      <c r="JTU317" s="51"/>
      <c r="JTV317" s="51"/>
      <c r="JTW317" s="51"/>
      <c r="JTX317" s="51"/>
      <c r="JTY317" s="51"/>
      <c r="JTZ317" s="51"/>
      <c r="JUA317" s="51"/>
      <c r="JUB317" s="51"/>
      <c r="JUC317" s="51"/>
      <c r="JUD317" s="51"/>
      <c r="JUE317" s="51"/>
      <c r="JUF317" s="51"/>
      <c r="JUG317" s="51"/>
      <c r="JUH317" s="51"/>
      <c r="JUI317" s="51"/>
      <c r="JUJ317" s="51"/>
      <c r="JUK317" s="51"/>
      <c r="JUL317" s="51"/>
      <c r="JUM317" s="51"/>
      <c r="JUN317" s="51"/>
      <c r="JUO317" s="51"/>
      <c r="JUP317" s="51"/>
      <c r="JUQ317" s="51"/>
      <c r="JUR317" s="51"/>
      <c r="JUS317" s="51"/>
      <c r="JUT317" s="51"/>
      <c r="JUU317" s="51"/>
      <c r="JUV317" s="51"/>
      <c r="JUW317" s="51"/>
      <c r="JUX317" s="51"/>
      <c r="JUY317" s="51"/>
      <c r="JUZ317" s="51"/>
      <c r="JVA317" s="51"/>
      <c r="JVB317" s="51"/>
      <c r="JVC317" s="51"/>
      <c r="JVD317" s="51"/>
      <c r="JVE317" s="51"/>
      <c r="JVF317" s="51"/>
      <c r="JVG317" s="51"/>
      <c r="JVH317" s="51"/>
      <c r="JVI317" s="51"/>
      <c r="JVJ317" s="51"/>
      <c r="JVK317" s="51"/>
      <c r="JVL317" s="51"/>
      <c r="JVM317" s="51"/>
      <c r="JVN317" s="51"/>
      <c r="JVO317" s="51"/>
      <c r="JVP317" s="51"/>
      <c r="JVQ317" s="51"/>
      <c r="JVR317" s="51"/>
      <c r="JVS317" s="51"/>
      <c r="JVT317" s="51"/>
      <c r="JVU317" s="51"/>
      <c r="JVV317" s="51"/>
      <c r="JVW317" s="51"/>
      <c r="JVX317" s="51"/>
      <c r="JVY317" s="51"/>
      <c r="JVZ317" s="51"/>
      <c r="JWA317" s="51"/>
      <c r="JWB317" s="51"/>
      <c r="JWC317" s="51"/>
      <c r="JWD317" s="51"/>
      <c r="JWE317" s="51"/>
      <c r="JWF317" s="51"/>
      <c r="JWG317" s="51"/>
      <c r="JWH317" s="51"/>
      <c r="JWI317" s="51"/>
      <c r="JWJ317" s="51"/>
      <c r="JWK317" s="51"/>
      <c r="JWL317" s="51"/>
      <c r="JWM317" s="51"/>
      <c r="JWN317" s="51"/>
      <c r="JWO317" s="51"/>
      <c r="JWP317" s="51"/>
      <c r="JWQ317" s="51"/>
      <c r="JWR317" s="51"/>
      <c r="JWS317" s="51"/>
      <c r="JWT317" s="51"/>
      <c r="JWU317" s="51"/>
      <c r="JWV317" s="51"/>
      <c r="JWW317" s="51"/>
      <c r="JWX317" s="51"/>
      <c r="JWY317" s="51"/>
      <c r="JWZ317" s="51"/>
      <c r="JXA317" s="51"/>
      <c r="JXB317" s="51"/>
      <c r="JXC317" s="51"/>
      <c r="JXD317" s="51"/>
      <c r="JXE317" s="51"/>
      <c r="JXF317" s="51"/>
      <c r="JXG317" s="51"/>
      <c r="JXH317" s="51"/>
      <c r="JXI317" s="51"/>
      <c r="JXJ317" s="51"/>
      <c r="JXK317" s="51"/>
      <c r="JXL317" s="51"/>
      <c r="JXM317" s="51"/>
      <c r="JXN317" s="51"/>
      <c r="JXO317" s="51"/>
      <c r="JXP317" s="51"/>
      <c r="JXQ317" s="51"/>
      <c r="JXR317" s="51"/>
      <c r="JXS317" s="51"/>
      <c r="JXT317" s="51"/>
      <c r="JXU317" s="51"/>
      <c r="JXV317" s="51"/>
      <c r="JXW317" s="51"/>
      <c r="JXX317" s="51"/>
      <c r="JXY317" s="51"/>
      <c r="JXZ317" s="51"/>
      <c r="JYA317" s="51"/>
      <c r="JYB317" s="51"/>
      <c r="JYC317" s="51"/>
      <c r="JYD317" s="51"/>
      <c r="JYE317" s="51"/>
      <c r="JYF317" s="51"/>
      <c r="JYG317" s="51"/>
      <c r="JYH317" s="51"/>
      <c r="JYI317" s="51"/>
      <c r="JYJ317" s="51"/>
      <c r="JYK317" s="51"/>
      <c r="JYL317" s="51"/>
      <c r="JYM317" s="51"/>
      <c r="JYN317" s="51"/>
      <c r="JYO317" s="51"/>
      <c r="JYP317" s="51"/>
      <c r="JYQ317" s="51"/>
      <c r="JYR317" s="51"/>
      <c r="JYS317" s="51"/>
      <c r="JYT317" s="51"/>
      <c r="JYU317" s="51"/>
      <c r="JYV317" s="51"/>
      <c r="JYW317" s="51"/>
      <c r="JYX317" s="51"/>
      <c r="JYY317" s="51"/>
      <c r="JYZ317" s="51"/>
      <c r="JZA317" s="51"/>
      <c r="JZB317" s="51"/>
      <c r="JZC317" s="51"/>
      <c r="JZD317" s="51"/>
      <c r="JZE317" s="51"/>
      <c r="JZF317" s="51"/>
      <c r="JZG317" s="51"/>
      <c r="JZH317" s="51"/>
      <c r="JZI317" s="51"/>
      <c r="JZJ317" s="51"/>
      <c r="JZK317" s="51"/>
      <c r="JZL317" s="51"/>
      <c r="JZM317" s="51"/>
      <c r="JZN317" s="51"/>
      <c r="JZO317" s="51"/>
      <c r="JZP317" s="51"/>
      <c r="JZQ317" s="51"/>
      <c r="JZR317" s="51"/>
      <c r="JZS317" s="51"/>
      <c r="JZT317" s="51"/>
      <c r="JZU317" s="51"/>
      <c r="JZV317" s="51"/>
      <c r="JZW317" s="51"/>
      <c r="JZX317" s="51"/>
      <c r="JZY317" s="51"/>
      <c r="JZZ317" s="51"/>
      <c r="KAA317" s="51"/>
      <c r="KAB317" s="51"/>
      <c r="KAC317" s="51"/>
      <c r="KAD317" s="51"/>
      <c r="KAE317" s="51"/>
      <c r="KAF317" s="51"/>
      <c r="KAG317" s="51"/>
      <c r="KAH317" s="51"/>
      <c r="KAI317" s="51"/>
      <c r="KAJ317" s="51"/>
      <c r="KAK317" s="51"/>
      <c r="KAL317" s="51"/>
      <c r="KAM317" s="51"/>
      <c r="KAN317" s="51"/>
      <c r="KAO317" s="51"/>
      <c r="KAP317" s="51"/>
      <c r="KAQ317" s="51"/>
      <c r="KAR317" s="51"/>
      <c r="KAS317" s="51"/>
      <c r="KAT317" s="51"/>
      <c r="KAU317" s="51"/>
      <c r="KAV317" s="51"/>
      <c r="KAW317" s="51"/>
      <c r="KAX317" s="51"/>
      <c r="KAY317" s="51"/>
      <c r="KAZ317" s="51"/>
      <c r="KBA317" s="51"/>
      <c r="KBB317" s="51"/>
      <c r="KBC317" s="51"/>
      <c r="KBD317" s="51"/>
      <c r="KBE317" s="51"/>
      <c r="KBF317" s="51"/>
      <c r="KBG317" s="51"/>
      <c r="KBH317" s="51"/>
      <c r="KBI317" s="51"/>
      <c r="KBJ317" s="51"/>
      <c r="KBK317" s="51"/>
      <c r="KBL317" s="51"/>
      <c r="KBM317" s="51"/>
      <c r="KBN317" s="51"/>
      <c r="KBO317" s="51"/>
      <c r="KBP317" s="51"/>
      <c r="KBQ317" s="51"/>
      <c r="KBR317" s="51"/>
      <c r="KBS317" s="51"/>
      <c r="KBT317" s="51"/>
      <c r="KBU317" s="51"/>
      <c r="KBV317" s="51"/>
      <c r="KBW317" s="51"/>
      <c r="KBX317" s="51"/>
      <c r="KBY317" s="51"/>
      <c r="KBZ317" s="51"/>
      <c r="KCA317" s="51"/>
      <c r="KCB317" s="51"/>
      <c r="KCC317" s="51"/>
      <c r="KCD317" s="51"/>
      <c r="KCE317" s="51"/>
      <c r="KCF317" s="51"/>
      <c r="KCG317" s="51"/>
      <c r="KCH317" s="51"/>
      <c r="KCI317" s="51"/>
      <c r="KCJ317" s="51"/>
      <c r="KCK317" s="51"/>
      <c r="KCL317" s="51"/>
      <c r="KCM317" s="51"/>
      <c r="KCN317" s="51"/>
      <c r="KCO317" s="51"/>
      <c r="KCP317" s="51"/>
      <c r="KCQ317" s="51"/>
      <c r="KCR317" s="51"/>
      <c r="KCS317" s="51"/>
      <c r="KCT317" s="51"/>
      <c r="KCU317" s="51"/>
      <c r="KCV317" s="51"/>
      <c r="KCW317" s="51"/>
      <c r="KCX317" s="51"/>
      <c r="KCY317" s="51"/>
      <c r="KCZ317" s="51"/>
      <c r="KDA317" s="51"/>
      <c r="KDB317" s="51"/>
      <c r="KDC317" s="51"/>
      <c r="KDD317" s="51"/>
      <c r="KDE317" s="51"/>
      <c r="KDF317" s="51"/>
      <c r="KDG317" s="51"/>
      <c r="KDH317" s="51"/>
      <c r="KDI317" s="51"/>
      <c r="KDJ317" s="51"/>
      <c r="KDK317" s="51"/>
      <c r="KDL317" s="51"/>
      <c r="KDM317" s="51"/>
      <c r="KDN317" s="51"/>
      <c r="KDO317" s="51"/>
      <c r="KDP317" s="51"/>
      <c r="KDQ317" s="51"/>
      <c r="KDR317" s="51"/>
      <c r="KDS317" s="51"/>
      <c r="KDT317" s="51"/>
      <c r="KDU317" s="51"/>
      <c r="KDV317" s="51"/>
      <c r="KDW317" s="51"/>
      <c r="KDX317" s="51"/>
      <c r="KDY317" s="51"/>
      <c r="KDZ317" s="51"/>
      <c r="KEA317" s="51"/>
      <c r="KEB317" s="51"/>
      <c r="KEC317" s="51"/>
      <c r="KED317" s="51"/>
      <c r="KEE317" s="51"/>
      <c r="KEF317" s="51"/>
      <c r="KEG317" s="51"/>
      <c r="KEH317" s="51"/>
      <c r="KEI317" s="51"/>
      <c r="KEJ317" s="51"/>
      <c r="KEK317" s="51"/>
      <c r="KEL317" s="51"/>
      <c r="KEM317" s="51"/>
      <c r="KEN317" s="51"/>
      <c r="KEO317" s="51"/>
      <c r="KEP317" s="51"/>
      <c r="KEQ317" s="51"/>
      <c r="KER317" s="51"/>
      <c r="KES317" s="51"/>
      <c r="KET317" s="51"/>
      <c r="KEU317" s="51"/>
      <c r="KEV317" s="51"/>
      <c r="KEW317" s="51"/>
      <c r="KEX317" s="51"/>
      <c r="KEY317" s="51"/>
      <c r="KEZ317" s="51"/>
      <c r="KFA317" s="51"/>
      <c r="KFB317" s="51"/>
      <c r="KFC317" s="51"/>
      <c r="KFD317" s="51"/>
      <c r="KFE317" s="51"/>
      <c r="KFF317" s="51"/>
      <c r="KFG317" s="51"/>
      <c r="KFH317" s="51"/>
      <c r="KFI317" s="51"/>
      <c r="KFJ317" s="51"/>
      <c r="KFK317" s="51"/>
      <c r="KFL317" s="51"/>
      <c r="KFM317" s="51"/>
      <c r="KFN317" s="51"/>
      <c r="KFO317" s="51"/>
      <c r="KFP317" s="51"/>
      <c r="KFQ317" s="51"/>
      <c r="KFR317" s="51"/>
      <c r="KFS317" s="51"/>
      <c r="KFT317" s="51"/>
      <c r="KFU317" s="51"/>
      <c r="KFV317" s="51"/>
      <c r="KFW317" s="51"/>
      <c r="KFX317" s="51"/>
      <c r="KFY317" s="51"/>
      <c r="KFZ317" s="51"/>
      <c r="KGA317" s="51"/>
      <c r="KGB317" s="51"/>
      <c r="KGC317" s="51"/>
      <c r="KGD317" s="51"/>
      <c r="KGE317" s="51"/>
      <c r="KGF317" s="51"/>
      <c r="KGG317" s="51"/>
      <c r="KGH317" s="51"/>
      <c r="KGI317" s="51"/>
      <c r="KGJ317" s="51"/>
      <c r="KGK317" s="51"/>
      <c r="KGL317" s="51"/>
      <c r="KGM317" s="51"/>
      <c r="KGN317" s="51"/>
      <c r="KGO317" s="51"/>
      <c r="KGP317" s="51"/>
      <c r="KGQ317" s="51"/>
      <c r="KGR317" s="51"/>
      <c r="KGS317" s="51"/>
      <c r="KGT317" s="51"/>
      <c r="KGU317" s="51"/>
      <c r="KGV317" s="51"/>
      <c r="KGW317" s="51"/>
      <c r="KGX317" s="51"/>
      <c r="KGY317" s="51"/>
      <c r="KGZ317" s="51"/>
      <c r="KHA317" s="51"/>
      <c r="KHB317" s="51"/>
      <c r="KHC317" s="51"/>
      <c r="KHD317" s="51"/>
      <c r="KHE317" s="51"/>
      <c r="KHF317" s="51"/>
      <c r="KHG317" s="51"/>
      <c r="KHH317" s="51"/>
      <c r="KHI317" s="51"/>
      <c r="KHJ317" s="51"/>
      <c r="KHK317" s="51"/>
      <c r="KHL317" s="51"/>
      <c r="KHM317" s="51"/>
      <c r="KHN317" s="51"/>
      <c r="KHO317" s="51"/>
      <c r="KHP317" s="51"/>
      <c r="KHQ317" s="51"/>
      <c r="KHR317" s="51"/>
      <c r="KHS317" s="51"/>
      <c r="KHT317" s="51"/>
      <c r="KHU317" s="51"/>
      <c r="KHV317" s="51"/>
      <c r="KHW317" s="51"/>
      <c r="KHX317" s="51"/>
      <c r="KHY317" s="51"/>
      <c r="KHZ317" s="51"/>
      <c r="KIA317" s="51"/>
      <c r="KIB317" s="51"/>
      <c r="KIC317" s="51"/>
      <c r="KID317" s="51"/>
      <c r="KIE317" s="51"/>
      <c r="KIF317" s="51"/>
      <c r="KIG317" s="51"/>
      <c r="KIH317" s="51"/>
      <c r="KII317" s="51"/>
      <c r="KIJ317" s="51"/>
      <c r="KIK317" s="51"/>
      <c r="KIL317" s="51"/>
      <c r="KIM317" s="51"/>
      <c r="KIN317" s="51"/>
      <c r="KIO317" s="51"/>
      <c r="KIP317" s="51"/>
      <c r="KIQ317" s="51"/>
      <c r="KIR317" s="51"/>
      <c r="KIS317" s="51"/>
      <c r="KIT317" s="51"/>
      <c r="KIU317" s="51"/>
      <c r="KIV317" s="51"/>
      <c r="KIW317" s="51"/>
      <c r="KIX317" s="51"/>
      <c r="KIY317" s="51"/>
      <c r="KIZ317" s="51"/>
      <c r="KJA317" s="51"/>
      <c r="KJB317" s="51"/>
      <c r="KJC317" s="51"/>
      <c r="KJD317" s="51"/>
      <c r="KJE317" s="51"/>
      <c r="KJF317" s="51"/>
      <c r="KJG317" s="51"/>
      <c r="KJH317" s="51"/>
      <c r="KJI317" s="51"/>
      <c r="KJJ317" s="51"/>
      <c r="KJK317" s="51"/>
      <c r="KJL317" s="51"/>
      <c r="KJM317" s="51"/>
      <c r="KJN317" s="51"/>
      <c r="KJO317" s="51"/>
      <c r="KJP317" s="51"/>
      <c r="KJQ317" s="51"/>
      <c r="KJR317" s="51"/>
      <c r="KJS317" s="51"/>
      <c r="KJT317" s="51"/>
      <c r="KJU317" s="51"/>
      <c r="KJV317" s="51"/>
      <c r="KJW317" s="51"/>
      <c r="KJX317" s="51"/>
      <c r="KJY317" s="51"/>
      <c r="KJZ317" s="51"/>
      <c r="KKA317" s="51"/>
      <c r="KKB317" s="51"/>
      <c r="KKC317" s="51"/>
      <c r="KKD317" s="51"/>
      <c r="KKE317" s="51"/>
      <c r="KKF317" s="51"/>
      <c r="KKG317" s="51"/>
      <c r="KKH317" s="51"/>
      <c r="KKI317" s="51"/>
      <c r="KKJ317" s="51"/>
      <c r="KKK317" s="51"/>
      <c r="KKL317" s="51"/>
      <c r="KKM317" s="51"/>
      <c r="KKN317" s="51"/>
      <c r="KKO317" s="51"/>
      <c r="KKP317" s="51"/>
      <c r="KKQ317" s="51"/>
      <c r="KKR317" s="51"/>
      <c r="KKS317" s="51"/>
      <c r="KKT317" s="51"/>
      <c r="KKU317" s="51"/>
      <c r="KKV317" s="51"/>
      <c r="KKW317" s="51"/>
      <c r="KKX317" s="51"/>
      <c r="KKY317" s="51"/>
      <c r="KKZ317" s="51"/>
      <c r="KLA317" s="51"/>
      <c r="KLB317" s="51"/>
      <c r="KLC317" s="51"/>
      <c r="KLD317" s="51"/>
      <c r="KLE317" s="51"/>
      <c r="KLF317" s="51"/>
      <c r="KLG317" s="51"/>
      <c r="KLH317" s="51"/>
      <c r="KLI317" s="51"/>
      <c r="KLJ317" s="51"/>
      <c r="KLK317" s="51"/>
      <c r="KLL317" s="51"/>
      <c r="KLM317" s="51"/>
      <c r="KLN317" s="51"/>
      <c r="KLO317" s="51"/>
      <c r="KLP317" s="51"/>
      <c r="KLQ317" s="51"/>
      <c r="KLR317" s="51"/>
      <c r="KLS317" s="51"/>
      <c r="KLT317" s="51"/>
      <c r="KLU317" s="51"/>
      <c r="KLV317" s="51"/>
      <c r="KLW317" s="51"/>
      <c r="KLX317" s="51"/>
      <c r="KLY317" s="51"/>
      <c r="KLZ317" s="51"/>
      <c r="KMA317" s="51"/>
      <c r="KMB317" s="51"/>
      <c r="KMC317" s="51"/>
      <c r="KMD317" s="51"/>
      <c r="KME317" s="51"/>
      <c r="KMF317" s="51"/>
      <c r="KMG317" s="51"/>
      <c r="KMH317" s="51"/>
      <c r="KMI317" s="51"/>
      <c r="KMJ317" s="51"/>
      <c r="KMK317" s="51"/>
      <c r="KML317" s="51"/>
      <c r="KMM317" s="51"/>
      <c r="KMN317" s="51"/>
      <c r="KMO317" s="51"/>
      <c r="KMP317" s="51"/>
      <c r="KMQ317" s="51"/>
      <c r="KMR317" s="51"/>
      <c r="KMS317" s="51"/>
      <c r="KMT317" s="51"/>
      <c r="KMU317" s="51"/>
      <c r="KMV317" s="51"/>
      <c r="KMW317" s="51"/>
      <c r="KMX317" s="51"/>
      <c r="KMY317" s="51"/>
      <c r="KMZ317" s="51"/>
      <c r="KNA317" s="51"/>
      <c r="KNB317" s="51"/>
      <c r="KNC317" s="51"/>
      <c r="KND317" s="51"/>
      <c r="KNE317" s="51"/>
      <c r="KNF317" s="51"/>
      <c r="KNG317" s="51"/>
      <c r="KNH317" s="51"/>
      <c r="KNI317" s="51"/>
      <c r="KNJ317" s="51"/>
      <c r="KNK317" s="51"/>
      <c r="KNL317" s="51"/>
      <c r="KNM317" s="51"/>
      <c r="KNN317" s="51"/>
      <c r="KNO317" s="51"/>
      <c r="KNP317" s="51"/>
      <c r="KNQ317" s="51"/>
      <c r="KNR317" s="51"/>
      <c r="KNS317" s="51"/>
      <c r="KNT317" s="51"/>
      <c r="KNU317" s="51"/>
      <c r="KNV317" s="51"/>
      <c r="KNW317" s="51"/>
      <c r="KNX317" s="51"/>
      <c r="KNY317" s="51"/>
      <c r="KNZ317" s="51"/>
      <c r="KOA317" s="51"/>
      <c r="KOB317" s="51"/>
      <c r="KOC317" s="51"/>
      <c r="KOD317" s="51"/>
      <c r="KOE317" s="51"/>
      <c r="KOF317" s="51"/>
      <c r="KOG317" s="51"/>
      <c r="KOH317" s="51"/>
      <c r="KOI317" s="51"/>
      <c r="KOJ317" s="51"/>
      <c r="KOK317" s="51"/>
      <c r="KOL317" s="51"/>
      <c r="KOM317" s="51"/>
      <c r="KON317" s="51"/>
      <c r="KOO317" s="51"/>
      <c r="KOP317" s="51"/>
      <c r="KOQ317" s="51"/>
      <c r="KOR317" s="51"/>
      <c r="KOS317" s="51"/>
      <c r="KOT317" s="51"/>
      <c r="KOU317" s="51"/>
      <c r="KOV317" s="51"/>
      <c r="KOW317" s="51"/>
      <c r="KOX317" s="51"/>
      <c r="KOY317" s="51"/>
      <c r="KOZ317" s="51"/>
      <c r="KPA317" s="51"/>
      <c r="KPB317" s="51"/>
      <c r="KPC317" s="51"/>
      <c r="KPD317" s="51"/>
      <c r="KPE317" s="51"/>
      <c r="KPF317" s="51"/>
      <c r="KPG317" s="51"/>
      <c r="KPH317" s="51"/>
      <c r="KPI317" s="51"/>
      <c r="KPJ317" s="51"/>
      <c r="KPK317" s="51"/>
      <c r="KPL317" s="51"/>
      <c r="KPM317" s="51"/>
      <c r="KPN317" s="51"/>
      <c r="KPO317" s="51"/>
      <c r="KPP317" s="51"/>
      <c r="KPQ317" s="51"/>
      <c r="KPR317" s="51"/>
      <c r="KPS317" s="51"/>
      <c r="KPT317" s="51"/>
      <c r="KPU317" s="51"/>
      <c r="KPV317" s="51"/>
      <c r="KPW317" s="51"/>
      <c r="KPX317" s="51"/>
      <c r="KPY317" s="51"/>
      <c r="KPZ317" s="51"/>
      <c r="KQA317" s="51"/>
      <c r="KQB317" s="51"/>
      <c r="KQC317" s="51"/>
      <c r="KQD317" s="51"/>
      <c r="KQE317" s="51"/>
      <c r="KQF317" s="51"/>
      <c r="KQG317" s="51"/>
      <c r="KQH317" s="51"/>
      <c r="KQI317" s="51"/>
      <c r="KQJ317" s="51"/>
      <c r="KQK317" s="51"/>
      <c r="KQL317" s="51"/>
      <c r="KQM317" s="51"/>
      <c r="KQN317" s="51"/>
      <c r="KQO317" s="51"/>
      <c r="KQP317" s="51"/>
      <c r="KQQ317" s="51"/>
      <c r="KQR317" s="51"/>
      <c r="KQS317" s="51"/>
      <c r="KQT317" s="51"/>
      <c r="KQU317" s="51"/>
      <c r="KQV317" s="51"/>
      <c r="KQW317" s="51"/>
      <c r="KQX317" s="51"/>
      <c r="KQY317" s="51"/>
      <c r="KQZ317" s="51"/>
      <c r="KRA317" s="51"/>
      <c r="KRB317" s="51"/>
      <c r="KRC317" s="51"/>
      <c r="KRD317" s="51"/>
      <c r="KRE317" s="51"/>
      <c r="KRF317" s="51"/>
      <c r="KRG317" s="51"/>
      <c r="KRH317" s="51"/>
      <c r="KRI317" s="51"/>
      <c r="KRJ317" s="51"/>
      <c r="KRK317" s="51"/>
      <c r="KRL317" s="51"/>
      <c r="KRM317" s="51"/>
      <c r="KRN317" s="51"/>
      <c r="KRO317" s="51"/>
      <c r="KRP317" s="51"/>
      <c r="KRQ317" s="51"/>
      <c r="KRR317" s="51"/>
      <c r="KRS317" s="51"/>
      <c r="KRT317" s="51"/>
      <c r="KRU317" s="51"/>
      <c r="KRV317" s="51"/>
      <c r="KRW317" s="51"/>
      <c r="KRX317" s="51"/>
      <c r="KRY317" s="51"/>
      <c r="KRZ317" s="51"/>
      <c r="KSA317" s="51"/>
      <c r="KSB317" s="51"/>
      <c r="KSC317" s="51"/>
      <c r="KSD317" s="51"/>
      <c r="KSE317" s="51"/>
      <c r="KSF317" s="51"/>
      <c r="KSG317" s="51"/>
      <c r="KSH317" s="51"/>
      <c r="KSI317" s="51"/>
      <c r="KSJ317" s="51"/>
      <c r="KSK317" s="51"/>
      <c r="KSL317" s="51"/>
      <c r="KSM317" s="51"/>
      <c r="KSN317" s="51"/>
      <c r="KSO317" s="51"/>
      <c r="KSP317" s="51"/>
      <c r="KSQ317" s="51"/>
      <c r="KSR317" s="51"/>
      <c r="KSS317" s="51"/>
      <c r="KST317" s="51"/>
      <c r="KSU317" s="51"/>
      <c r="KSV317" s="51"/>
      <c r="KSW317" s="51"/>
      <c r="KSX317" s="51"/>
      <c r="KSY317" s="51"/>
      <c r="KSZ317" s="51"/>
      <c r="KTA317" s="51"/>
      <c r="KTB317" s="51"/>
      <c r="KTC317" s="51"/>
      <c r="KTD317" s="51"/>
      <c r="KTE317" s="51"/>
      <c r="KTF317" s="51"/>
      <c r="KTG317" s="51"/>
      <c r="KTH317" s="51"/>
      <c r="KTI317" s="51"/>
      <c r="KTJ317" s="51"/>
      <c r="KTK317" s="51"/>
      <c r="KTL317" s="51"/>
      <c r="KTM317" s="51"/>
      <c r="KTN317" s="51"/>
      <c r="KTO317" s="51"/>
      <c r="KTP317" s="51"/>
      <c r="KTQ317" s="51"/>
      <c r="KTR317" s="51"/>
      <c r="KTS317" s="51"/>
      <c r="KTT317" s="51"/>
      <c r="KTU317" s="51"/>
      <c r="KTV317" s="51"/>
      <c r="KTW317" s="51"/>
      <c r="KTX317" s="51"/>
      <c r="KTY317" s="51"/>
      <c r="KTZ317" s="51"/>
      <c r="KUA317" s="51"/>
      <c r="KUB317" s="51"/>
      <c r="KUC317" s="51"/>
      <c r="KUD317" s="51"/>
      <c r="KUE317" s="51"/>
      <c r="KUF317" s="51"/>
      <c r="KUG317" s="51"/>
      <c r="KUH317" s="51"/>
      <c r="KUI317" s="51"/>
      <c r="KUJ317" s="51"/>
      <c r="KUK317" s="51"/>
      <c r="KUL317" s="51"/>
      <c r="KUM317" s="51"/>
      <c r="KUN317" s="51"/>
      <c r="KUO317" s="51"/>
      <c r="KUP317" s="51"/>
      <c r="KUQ317" s="51"/>
      <c r="KUR317" s="51"/>
      <c r="KUS317" s="51"/>
      <c r="KUT317" s="51"/>
      <c r="KUU317" s="51"/>
      <c r="KUV317" s="51"/>
      <c r="KUW317" s="51"/>
      <c r="KUX317" s="51"/>
      <c r="KUY317" s="51"/>
      <c r="KUZ317" s="51"/>
      <c r="KVA317" s="51"/>
      <c r="KVB317" s="51"/>
      <c r="KVC317" s="51"/>
      <c r="KVD317" s="51"/>
      <c r="KVE317" s="51"/>
      <c r="KVF317" s="51"/>
      <c r="KVG317" s="51"/>
      <c r="KVH317" s="51"/>
      <c r="KVI317" s="51"/>
      <c r="KVJ317" s="51"/>
      <c r="KVK317" s="51"/>
      <c r="KVL317" s="51"/>
      <c r="KVM317" s="51"/>
      <c r="KVN317" s="51"/>
      <c r="KVO317" s="51"/>
      <c r="KVP317" s="51"/>
      <c r="KVQ317" s="51"/>
      <c r="KVR317" s="51"/>
      <c r="KVS317" s="51"/>
      <c r="KVT317" s="51"/>
      <c r="KVU317" s="51"/>
      <c r="KVV317" s="51"/>
      <c r="KVW317" s="51"/>
      <c r="KVX317" s="51"/>
      <c r="KVY317" s="51"/>
      <c r="KVZ317" s="51"/>
      <c r="KWA317" s="51"/>
      <c r="KWB317" s="51"/>
      <c r="KWC317" s="51"/>
      <c r="KWD317" s="51"/>
      <c r="KWE317" s="51"/>
      <c r="KWF317" s="51"/>
      <c r="KWG317" s="51"/>
      <c r="KWH317" s="51"/>
      <c r="KWI317" s="51"/>
      <c r="KWJ317" s="51"/>
      <c r="KWK317" s="51"/>
      <c r="KWL317" s="51"/>
      <c r="KWM317" s="51"/>
      <c r="KWN317" s="51"/>
      <c r="KWO317" s="51"/>
      <c r="KWP317" s="51"/>
      <c r="KWQ317" s="51"/>
      <c r="KWR317" s="51"/>
      <c r="KWS317" s="51"/>
      <c r="KWT317" s="51"/>
      <c r="KWU317" s="51"/>
      <c r="KWV317" s="51"/>
      <c r="KWW317" s="51"/>
      <c r="KWX317" s="51"/>
      <c r="KWY317" s="51"/>
      <c r="KWZ317" s="51"/>
      <c r="KXA317" s="51"/>
      <c r="KXB317" s="51"/>
      <c r="KXC317" s="51"/>
      <c r="KXD317" s="51"/>
      <c r="KXE317" s="51"/>
      <c r="KXF317" s="51"/>
      <c r="KXG317" s="51"/>
      <c r="KXH317" s="51"/>
      <c r="KXI317" s="51"/>
      <c r="KXJ317" s="51"/>
      <c r="KXK317" s="51"/>
      <c r="KXL317" s="51"/>
      <c r="KXM317" s="51"/>
      <c r="KXN317" s="51"/>
      <c r="KXO317" s="51"/>
      <c r="KXP317" s="51"/>
      <c r="KXQ317" s="51"/>
      <c r="KXR317" s="51"/>
      <c r="KXS317" s="51"/>
      <c r="KXT317" s="51"/>
      <c r="KXU317" s="51"/>
      <c r="KXV317" s="51"/>
      <c r="KXW317" s="51"/>
      <c r="KXX317" s="51"/>
      <c r="KXY317" s="51"/>
      <c r="KXZ317" s="51"/>
      <c r="KYA317" s="51"/>
      <c r="KYB317" s="51"/>
      <c r="KYC317" s="51"/>
      <c r="KYD317" s="51"/>
      <c r="KYE317" s="51"/>
      <c r="KYF317" s="51"/>
      <c r="KYG317" s="51"/>
      <c r="KYH317" s="51"/>
      <c r="KYI317" s="51"/>
      <c r="KYJ317" s="51"/>
      <c r="KYK317" s="51"/>
      <c r="KYL317" s="51"/>
      <c r="KYM317" s="51"/>
      <c r="KYN317" s="51"/>
      <c r="KYO317" s="51"/>
      <c r="KYP317" s="51"/>
      <c r="KYQ317" s="51"/>
      <c r="KYR317" s="51"/>
      <c r="KYS317" s="51"/>
      <c r="KYT317" s="51"/>
      <c r="KYU317" s="51"/>
      <c r="KYV317" s="51"/>
      <c r="KYW317" s="51"/>
      <c r="KYX317" s="51"/>
      <c r="KYY317" s="51"/>
      <c r="KYZ317" s="51"/>
      <c r="KZA317" s="51"/>
      <c r="KZB317" s="51"/>
      <c r="KZC317" s="51"/>
      <c r="KZD317" s="51"/>
      <c r="KZE317" s="51"/>
      <c r="KZF317" s="51"/>
      <c r="KZG317" s="51"/>
      <c r="KZH317" s="51"/>
      <c r="KZI317" s="51"/>
      <c r="KZJ317" s="51"/>
      <c r="KZK317" s="51"/>
      <c r="KZL317" s="51"/>
      <c r="KZM317" s="51"/>
      <c r="KZN317" s="51"/>
      <c r="KZO317" s="51"/>
      <c r="KZP317" s="51"/>
      <c r="KZQ317" s="51"/>
      <c r="KZR317" s="51"/>
      <c r="KZS317" s="51"/>
      <c r="KZT317" s="51"/>
      <c r="KZU317" s="51"/>
      <c r="KZV317" s="51"/>
      <c r="KZW317" s="51"/>
      <c r="KZX317" s="51"/>
      <c r="KZY317" s="51"/>
      <c r="KZZ317" s="51"/>
      <c r="LAA317" s="51"/>
      <c r="LAB317" s="51"/>
      <c r="LAC317" s="51"/>
      <c r="LAD317" s="51"/>
      <c r="LAE317" s="51"/>
      <c r="LAF317" s="51"/>
      <c r="LAG317" s="51"/>
      <c r="LAH317" s="51"/>
      <c r="LAI317" s="51"/>
      <c r="LAJ317" s="51"/>
      <c r="LAK317" s="51"/>
      <c r="LAL317" s="51"/>
      <c r="LAM317" s="51"/>
      <c r="LAN317" s="51"/>
      <c r="LAO317" s="51"/>
      <c r="LAP317" s="51"/>
      <c r="LAQ317" s="51"/>
      <c r="LAR317" s="51"/>
      <c r="LAS317" s="51"/>
      <c r="LAT317" s="51"/>
      <c r="LAU317" s="51"/>
      <c r="LAV317" s="51"/>
      <c r="LAW317" s="51"/>
      <c r="LAX317" s="51"/>
      <c r="LAY317" s="51"/>
      <c r="LAZ317" s="51"/>
      <c r="LBA317" s="51"/>
      <c r="LBB317" s="51"/>
      <c r="LBC317" s="51"/>
      <c r="LBD317" s="51"/>
      <c r="LBE317" s="51"/>
      <c r="LBF317" s="51"/>
      <c r="LBG317" s="51"/>
      <c r="LBH317" s="51"/>
      <c r="LBI317" s="51"/>
      <c r="LBJ317" s="51"/>
      <c r="LBK317" s="51"/>
      <c r="LBL317" s="51"/>
      <c r="LBM317" s="51"/>
      <c r="LBN317" s="51"/>
      <c r="LBO317" s="51"/>
      <c r="LBP317" s="51"/>
      <c r="LBQ317" s="51"/>
      <c r="LBR317" s="51"/>
      <c r="LBS317" s="51"/>
      <c r="LBT317" s="51"/>
      <c r="LBU317" s="51"/>
      <c r="LBV317" s="51"/>
      <c r="LBW317" s="51"/>
      <c r="LBX317" s="51"/>
      <c r="LBY317" s="51"/>
      <c r="LBZ317" s="51"/>
      <c r="LCA317" s="51"/>
      <c r="LCB317" s="51"/>
      <c r="LCC317" s="51"/>
      <c r="LCD317" s="51"/>
      <c r="LCE317" s="51"/>
      <c r="LCF317" s="51"/>
      <c r="LCG317" s="51"/>
      <c r="LCH317" s="51"/>
      <c r="LCI317" s="51"/>
      <c r="LCJ317" s="51"/>
      <c r="LCK317" s="51"/>
      <c r="LCL317" s="51"/>
      <c r="LCM317" s="51"/>
      <c r="LCN317" s="51"/>
      <c r="LCO317" s="51"/>
      <c r="LCP317" s="51"/>
      <c r="LCQ317" s="51"/>
      <c r="LCR317" s="51"/>
      <c r="LCS317" s="51"/>
      <c r="LCT317" s="51"/>
      <c r="LCU317" s="51"/>
      <c r="LCV317" s="51"/>
      <c r="LCW317" s="51"/>
      <c r="LCX317" s="51"/>
      <c r="LCY317" s="51"/>
      <c r="LCZ317" s="51"/>
      <c r="LDA317" s="51"/>
      <c r="LDB317" s="51"/>
      <c r="LDC317" s="51"/>
      <c r="LDD317" s="51"/>
      <c r="LDE317" s="51"/>
      <c r="LDF317" s="51"/>
      <c r="LDG317" s="51"/>
      <c r="LDH317" s="51"/>
      <c r="LDI317" s="51"/>
      <c r="LDJ317" s="51"/>
      <c r="LDK317" s="51"/>
      <c r="LDL317" s="51"/>
      <c r="LDM317" s="51"/>
      <c r="LDN317" s="51"/>
      <c r="LDO317" s="51"/>
      <c r="LDP317" s="51"/>
      <c r="LDQ317" s="51"/>
      <c r="LDR317" s="51"/>
      <c r="LDS317" s="51"/>
      <c r="LDT317" s="51"/>
      <c r="LDU317" s="51"/>
      <c r="LDV317" s="51"/>
      <c r="LDW317" s="51"/>
      <c r="LDX317" s="51"/>
      <c r="LDY317" s="51"/>
      <c r="LDZ317" s="51"/>
      <c r="LEA317" s="51"/>
      <c r="LEB317" s="51"/>
      <c r="LEC317" s="51"/>
      <c r="LED317" s="51"/>
      <c r="LEE317" s="51"/>
      <c r="LEF317" s="51"/>
      <c r="LEG317" s="51"/>
      <c r="LEH317" s="51"/>
      <c r="LEI317" s="51"/>
      <c r="LEJ317" s="51"/>
      <c r="LEK317" s="51"/>
      <c r="LEL317" s="51"/>
      <c r="LEM317" s="51"/>
      <c r="LEN317" s="51"/>
      <c r="LEO317" s="51"/>
      <c r="LEP317" s="51"/>
      <c r="LEQ317" s="51"/>
      <c r="LER317" s="51"/>
      <c r="LES317" s="51"/>
      <c r="LET317" s="51"/>
      <c r="LEU317" s="51"/>
      <c r="LEV317" s="51"/>
      <c r="LEW317" s="51"/>
      <c r="LEX317" s="51"/>
      <c r="LEY317" s="51"/>
      <c r="LEZ317" s="51"/>
      <c r="LFA317" s="51"/>
      <c r="LFB317" s="51"/>
      <c r="LFC317" s="51"/>
      <c r="LFD317" s="51"/>
      <c r="LFE317" s="51"/>
      <c r="LFF317" s="51"/>
      <c r="LFG317" s="51"/>
      <c r="LFH317" s="51"/>
      <c r="LFI317" s="51"/>
      <c r="LFJ317" s="51"/>
      <c r="LFK317" s="51"/>
      <c r="LFL317" s="51"/>
      <c r="LFM317" s="51"/>
      <c r="LFN317" s="51"/>
      <c r="LFO317" s="51"/>
      <c r="LFP317" s="51"/>
      <c r="LFQ317" s="51"/>
      <c r="LFR317" s="51"/>
      <c r="LFS317" s="51"/>
      <c r="LFT317" s="51"/>
      <c r="LFU317" s="51"/>
      <c r="LFV317" s="51"/>
      <c r="LFW317" s="51"/>
      <c r="LFX317" s="51"/>
      <c r="LFY317" s="51"/>
      <c r="LFZ317" s="51"/>
      <c r="LGA317" s="51"/>
      <c r="LGB317" s="51"/>
      <c r="LGC317" s="51"/>
      <c r="LGD317" s="51"/>
      <c r="LGE317" s="51"/>
      <c r="LGF317" s="51"/>
      <c r="LGG317" s="51"/>
      <c r="LGH317" s="51"/>
      <c r="LGI317" s="51"/>
      <c r="LGJ317" s="51"/>
      <c r="LGK317" s="51"/>
      <c r="LGL317" s="51"/>
      <c r="LGM317" s="51"/>
      <c r="LGN317" s="51"/>
      <c r="LGO317" s="51"/>
      <c r="LGP317" s="51"/>
      <c r="LGQ317" s="51"/>
      <c r="LGR317" s="51"/>
      <c r="LGS317" s="51"/>
      <c r="LGT317" s="51"/>
      <c r="LGU317" s="51"/>
      <c r="LGV317" s="51"/>
      <c r="LGW317" s="51"/>
      <c r="LGX317" s="51"/>
      <c r="LGY317" s="51"/>
      <c r="LGZ317" s="51"/>
      <c r="LHA317" s="51"/>
      <c r="LHB317" s="51"/>
      <c r="LHC317" s="51"/>
      <c r="LHD317" s="51"/>
      <c r="LHE317" s="51"/>
      <c r="LHF317" s="51"/>
      <c r="LHG317" s="51"/>
      <c r="LHH317" s="51"/>
      <c r="LHI317" s="51"/>
      <c r="LHJ317" s="51"/>
      <c r="LHK317" s="51"/>
      <c r="LHL317" s="51"/>
      <c r="LHM317" s="51"/>
      <c r="LHN317" s="51"/>
      <c r="LHO317" s="51"/>
      <c r="LHP317" s="51"/>
      <c r="LHQ317" s="51"/>
      <c r="LHR317" s="51"/>
      <c r="LHS317" s="51"/>
      <c r="LHT317" s="51"/>
      <c r="LHU317" s="51"/>
      <c r="LHV317" s="51"/>
      <c r="LHW317" s="51"/>
      <c r="LHX317" s="51"/>
      <c r="LHY317" s="51"/>
      <c r="LHZ317" s="51"/>
      <c r="LIA317" s="51"/>
      <c r="LIB317" s="51"/>
      <c r="LIC317" s="51"/>
      <c r="LID317" s="51"/>
      <c r="LIE317" s="51"/>
      <c r="LIF317" s="51"/>
      <c r="LIG317" s="51"/>
      <c r="LIH317" s="51"/>
      <c r="LII317" s="51"/>
      <c r="LIJ317" s="51"/>
      <c r="LIK317" s="51"/>
      <c r="LIL317" s="51"/>
      <c r="LIM317" s="51"/>
      <c r="LIN317" s="51"/>
      <c r="LIO317" s="51"/>
      <c r="LIP317" s="51"/>
      <c r="LIQ317" s="51"/>
      <c r="LIR317" s="51"/>
      <c r="LIS317" s="51"/>
      <c r="LIT317" s="51"/>
      <c r="LIU317" s="51"/>
      <c r="LIV317" s="51"/>
      <c r="LIW317" s="51"/>
      <c r="LIX317" s="51"/>
      <c r="LIY317" s="51"/>
      <c r="LIZ317" s="51"/>
      <c r="LJA317" s="51"/>
      <c r="LJB317" s="51"/>
      <c r="LJC317" s="51"/>
      <c r="LJD317" s="51"/>
      <c r="LJE317" s="51"/>
      <c r="LJF317" s="51"/>
      <c r="LJG317" s="51"/>
      <c r="LJH317" s="51"/>
      <c r="LJI317" s="51"/>
      <c r="LJJ317" s="51"/>
      <c r="LJK317" s="51"/>
      <c r="LJL317" s="51"/>
      <c r="LJM317" s="51"/>
      <c r="LJN317" s="51"/>
      <c r="LJO317" s="51"/>
      <c r="LJP317" s="51"/>
      <c r="LJQ317" s="51"/>
      <c r="LJR317" s="51"/>
      <c r="LJS317" s="51"/>
      <c r="LJT317" s="51"/>
      <c r="LJU317" s="51"/>
      <c r="LJV317" s="51"/>
      <c r="LJW317" s="51"/>
      <c r="LJX317" s="51"/>
      <c r="LJY317" s="51"/>
      <c r="LJZ317" s="51"/>
      <c r="LKA317" s="51"/>
      <c r="LKB317" s="51"/>
      <c r="LKC317" s="51"/>
      <c r="LKD317" s="51"/>
      <c r="LKE317" s="51"/>
      <c r="LKF317" s="51"/>
      <c r="LKG317" s="51"/>
      <c r="LKH317" s="51"/>
      <c r="LKI317" s="51"/>
      <c r="LKJ317" s="51"/>
      <c r="LKK317" s="51"/>
      <c r="LKL317" s="51"/>
      <c r="LKM317" s="51"/>
      <c r="LKN317" s="51"/>
      <c r="LKO317" s="51"/>
      <c r="LKP317" s="51"/>
      <c r="LKQ317" s="51"/>
      <c r="LKR317" s="51"/>
      <c r="LKS317" s="51"/>
      <c r="LKT317" s="51"/>
      <c r="LKU317" s="51"/>
      <c r="LKV317" s="51"/>
      <c r="LKW317" s="51"/>
      <c r="LKX317" s="51"/>
      <c r="LKY317" s="51"/>
      <c r="LKZ317" s="51"/>
      <c r="LLA317" s="51"/>
      <c r="LLB317" s="51"/>
      <c r="LLC317" s="51"/>
      <c r="LLD317" s="51"/>
      <c r="LLE317" s="51"/>
      <c r="LLF317" s="51"/>
      <c r="LLG317" s="51"/>
      <c r="LLH317" s="51"/>
      <c r="LLI317" s="51"/>
      <c r="LLJ317" s="51"/>
      <c r="LLK317" s="51"/>
      <c r="LLL317" s="51"/>
      <c r="LLM317" s="51"/>
      <c r="LLN317" s="51"/>
      <c r="LLO317" s="51"/>
      <c r="LLP317" s="51"/>
      <c r="LLQ317" s="51"/>
      <c r="LLR317" s="51"/>
      <c r="LLS317" s="51"/>
      <c r="LLT317" s="51"/>
      <c r="LLU317" s="51"/>
      <c r="LLV317" s="51"/>
      <c r="LLW317" s="51"/>
      <c r="LLX317" s="51"/>
      <c r="LLY317" s="51"/>
      <c r="LLZ317" s="51"/>
      <c r="LMA317" s="51"/>
      <c r="LMB317" s="51"/>
      <c r="LMC317" s="51"/>
      <c r="LMD317" s="51"/>
      <c r="LME317" s="51"/>
      <c r="LMF317" s="51"/>
      <c r="LMG317" s="51"/>
      <c r="LMH317" s="51"/>
      <c r="LMI317" s="51"/>
      <c r="LMJ317" s="51"/>
      <c r="LMK317" s="51"/>
      <c r="LML317" s="51"/>
      <c r="LMM317" s="51"/>
      <c r="LMN317" s="51"/>
      <c r="LMO317" s="51"/>
      <c r="LMP317" s="51"/>
      <c r="LMQ317" s="51"/>
      <c r="LMR317" s="51"/>
      <c r="LMS317" s="51"/>
      <c r="LMT317" s="51"/>
      <c r="LMU317" s="51"/>
      <c r="LMV317" s="51"/>
      <c r="LMW317" s="51"/>
      <c r="LMX317" s="51"/>
      <c r="LMY317" s="51"/>
      <c r="LMZ317" s="51"/>
      <c r="LNA317" s="51"/>
      <c r="LNB317" s="51"/>
      <c r="LNC317" s="51"/>
      <c r="LND317" s="51"/>
      <c r="LNE317" s="51"/>
      <c r="LNF317" s="51"/>
      <c r="LNG317" s="51"/>
      <c r="LNH317" s="51"/>
      <c r="LNI317" s="51"/>
      <c r="LNJ317" s="51"/>
      <c r="LNK317" s="51"/>
      <c r="LNL317" s="51"/>
      <c r="LNM317" s="51"/>
      <c r="LNN317" s="51"/>
      <c r="LNO317" s="51"/>
      <c r="LNP317" s="51"/>
      <c r="LNQ317" s="51"/>
      <c r="LNR317" s="51"/>
      <c r="LNS317" s="51"/>
      <c r="LNT317" s="51"/>
      <c r="LNU317" s="51"/>
      <c r="LNV317" s="51"/>
      <c r="LNW317" s="51"/>
      <c r="LNX317" s="51"/>
      <c r="LNY317" s="51"/>
      <c r="LNZ317" s="51"/>
      <c r="LOA317" s="51"/>
      <c r="LOB317" s="51"/>
      <c r="LOC317" s="51"/>
      <c r="LOD317" s="51"/>
      <c r="LOE317" s="51"/>
      <c r="LOF317" s="51"/>
      <c r="LOG317" s="51"/>
      <c r="LOH317" s="51"/>
      <c r="LOI317" s="51"/>
      <c r="LOJ317" s="51"/>
      <c r="LOK317" s="51"/>
      <c r="LOL317" s="51"/>
      <c r="LOM317" s="51"/>
      <c r="LON317" s="51"/>
      <c r="LOO317" s="51"/>
      <c r="LOP317" s="51"/>
      <c r="LOQ317" s="51"/>
      <c r="LOR317" s="51"/>
      <c r="LOS317" s="51"/>
      <c r="LOT317" s="51"/>
      <c r="LOU317" s="51"/>
      <c r="LOV317" s="51"/>
      <c r="LOW317" s="51"/>
      <c r="LOX317" s="51"/>
      <c r="LOY317" s="51"/>
      <c r="LOZ317" s="51"/>
      <c r="LPA317" s="51"/>
      <c r="LPB317" s="51"/>
      <c r="LPC317" s="51"/>
      <c r="LPD317" s="51"/>
      <c r="LPE317" s="51"/>
      <c r="LPF317" s="51"/>
      <c r="LPG317" s="51"/>
      <c r="LPH317" s="51"/>
      <c r="LPI317" s="51"/>
      <c r="LPJ317" s="51"/>
      <c r="LPK317" s="51"/>
      <c r="LPL317" s="51"/>
      <c r="LPM317" s="51"/>
      <c r="LPN317" s="51"/>
      <c r="LPO317" s="51"/>
      <c r="LPP317" s="51"/>
      <c r="LPQ317" s="51"/>
      <c r="LPR317" s="51"/>
      <c r="LPS317" s="51"/>
      <c r="LPT317" s="51"/>
      <c r="LPU317" s="51"/>
      <c r="LPV317" s="51"/>
      <c r="LPW317" s="51"/>
      <c r="LPX317" s="51"/>
      <c r="LPY317" s="51"/>
      <c r="LPZ317" s="51"/>
      <c r="LQA317" s="51"/>
      <c r="LQB317" s="51"/>
      <c r="LQC317" s="51"/>
      <c r="LQD317" s="51"/>
      <c r="LQE317" s="51"/>
      <c r="LQF317" s="51"/>
      <c r="LQG317" s="51"/>
      <c r="LQH317" s="51"/>
      <c r="LQI317" s="51"/>
      <c r="LQJ317" s="51"/>
      <c r="LQK317" s="51"/>
      <c r="LQL317" s="51"/>
      <c r="LQM317" s="51"/>
      <c r="LQN317" s="51"/>
      <c r="LQO317" s="51"/>
      <c r="LQP317" s="51"/>
      <c r="LQQ317" s="51"/>
      <c r="LQR317" s="51"/>
      <c r="LQS317" s="51"/>
      <c r="LQT317" s="51"/>
      <c r="LQU317" s="51"/>
      <c r="LQV317" s="51"/>
      <c r="LQW317" s="51"/>
      <c r="LQX317" s="51"/>
      <c r="LQY317" s="51"/>
      <c r="LQZ317" s="51"/>
      <c r="LRA317" s="51"/>
      <c r="LRB317" s="51"/>
      <c r="LRC317" s="51"/>
      <c r="LRD317" s="51"/>
      <c r="LRE317" s="51"/>
      <c r="LRF317" s="51"/>
      <c r="LRG317" s="51"/>
      <c r="LRH317" s="51"/>
      <c r="LRI317" s="51"/>
      <c r="LRJ317" s="51"/>
      <c r="LRK317" s="51"/>
      <c r="LRL317" s="51"/>
      <c r="LRM317" s="51"/>
      <c r="LRN317" s="51"/>
      <c r="LRO317" s="51"/>
      <c r="LRP317" s="51"/>
      <c r="LRQ317" s="51"/>
      <c r="LRR317" s="51"/>
      <c r="LRS317" s="51"/>
      <c r="LRT317" s="51"/>
      <c r="LRU317" s="51"/>
      <c r="LRV317" s="51"/>
      <c r="LRW317" s="51"/>
      <c r="LRX317" s="51"/>
      <c r="LRY317" s="51"/>
      <c r="LRZ317" s="51"/>
      <c r="LSA317" s="51"/>
      <c r="LSB317" s="51"/>
      <c r="LSC317" s="51"/>
      <c r="LSD317" s="51"/>
      <c r="LSE317" s="51"/>
      <c r="LSF317" s="51"/>
      <c r="LSG317" s="51"/>
      <c r="LSH317" s="51"/>
      <c r="LSI317" s="51"/>
      <c r="LSJ317" s="51"/>
      <c r="LSK317" s="51"/>
      <c r="LSL317" s="51"/>
      <c r="LSM317" s="51"/>
      <c r="LSN317" s="51"/>
      <c r="LSO317" s="51"/>
      <c r="LSP317" s="51"/>
      <c r="LSQ317" s="51"/>
      <c r="LSR317" s="51"/>
      <c r="LSS317" s="51"/>
      <c r="LST317" s="51"/>
      <c r="LSU317" s="51"/>
      <c r="LSV317" s="51"/>
      <c r="LSW317" s="51"/>
      <c r="LSX317" s="51"/>
      <c r="LSY317" s="51"/>
      <c r="LSZ317" s="51"/>
      <c r="LTA317" s="51"/>
      <c r="LTB317" s="51"/>
      <c r="LTC317" s="51"/>
      <c r="LTD317" s="51"/>
      <c r="LTE317" s="51"/>
      <c r="LTF317" s="51"/>
      <c r="LTG317" s="51"/>
      <c r="LTH317" s="51"/>
      <c r="LTI317" s="51"/>
      <c r="LTJ317" s="51"/>
      <c r="LTK317" s="51"/>
      <c r="LTL317" s="51"/>
      <c r="LTM317" s="51"/>
      <c r="LTN317" s="51"/>
      <c r="LTO317" s="51"/>
      <c r="LTP317" s="51"/>
      <c r="LTQ317" s="51"/>
      <c r="LTR317" s="51"/>
      <c r="LTS317" s="51"/>
      <c r="LTT317" s="51"/>
      <c r="LTU317" s="51"/>
      <c r="LTV317" s="51"/>
      <c r="LTW317" s="51"/>
      <c r="LTX317" s="51"/>
      <c r="LTY317" s="51"/>
      <c r="LTZ317" s="51"/>
      <c r="LUA317" s="51"/>
      <c r="LUB317" s="51"/>
      <c r="LUC317" s="51"/>
      <c r="LUD317" s="51"/>
      <c r="LUE317" s="51"/>
      <c r="LUF317" s="51"/>
      <c r="LUG317" s="51"/>
      <c r="LUH317" s="51"/>
      <c r="LUI317" s="51"/>
      <c r="LUJ317" s="51"/>
      <c r="LUK317" s="51"/>
      <c r="LUL317" s="51"/>
      <c r="LUM317" s="51"/>
      <c r="LUN317" s="51"/>
      <c r="LUO317" s="51"/>
      <c r="LUP317" s="51"/>
      <c r="LUQ317" s="51"/>
      <c r="LUR317" s="51"/>
      <c r="LUS317" s="51"/>
      <c r="LUT317" s="51"/>
      <c r="LUU317" s="51"/>
      <c r="LUV317" s="51"/>
      <c r="LUW317" s="51"/>
      <c r="LUX317" s="51"/>
      <c r="LUY317" s="51"/>
      <c r="LUZ317" s="51"/>
      <c r="LVA317" s="51"/>
      <c r="LVB317" s="51"/>
      <c r="LVC317" s="51"/>
      <c r="LVD317" s="51"/>
      <c r="LVE317" s="51"/>
      <c r="LVF317" s="51"/>
      <c r="LVG317" s="51"/>
      <c r="LVH317" s="51"/>
      <c r="LVI317" s="51"/>
      <c r="LVJ317" s="51"/>
      <c r="LVK317" s="51"/>
      <c r="LVL317" s="51"/>
      <c r="LVM317" s="51"/>
      <c r="LVN317" s="51"/>
      <c r="LVO317" s="51"/>
      <c r="LVP317" s="51"/>
      <c r="LVQ317" s="51"/>
      <c r="LVR317" s="51"/>
      <c r="LVS317" s="51"/>
      <c r="LVT317" s="51"/>
      <c r="LVU317" s="51"/>
      <c r="LVV317" s="51"/>
      <c r="LVW317" s="51"/>
      <c r="LVX317" s="51"/>
      <c r="LVY317" s="51"/>
      <c r="LVZ317" s="51"/>
      <c r="LWA317" s="51"/>
      <c r="LWB317" s="51"/>
      <c r="LWC317" s="51"/>
      <c r="LWD317" s="51"/>
      <c r="LWE317" s="51"/>
      <c r="LWF317" s="51"/>
      <c r="LWG317" s="51"/>
      <c r="LWH317" s="51"/>
      <c r="LWI317" s="51"/>
      <c r="LWJ317" s="51"/>
      <c r="LWK317" s="51"/>
      <c r="LWL317" s="51"/>
      <c r="LWM317" s="51"/>
      <c r="LWN317" s="51"/>
      <c r="LWO317" s="51"/>
      <c r="LWP317" s="51"/>
      <c r="LWQ317" s="51"/>
      <c r="LWR317" s="51"/>
      <c r="LWS317" s="51"/>
      <c r="LWT317" s="51"/>
      <c r="LWU317" s="51"/>
      <c r="LWV317" s="51"/>
      <c r="LWW317" s="51"/>
      <c r="LWX317" s="51"/>
      <c r="LWY317" s="51"/>
      <c r="LWZ317" s="51"/>
      <c r="LXA317" s="51"/>
      <c r="LXB317" s="51"/>
      <c r="LXC317" s="51"/>
      <c r="LXD317" s="51"/>
      <c r="LXE317" s="51"/>
      <c r="LXF317" s="51"/>
      <c r="LXG317" s="51"/>
      <c r="LXH317" s="51"/>
      <c r="LXI317" s="51"/>
      <c r="LXJ317" s="51"/>
      <c r="LXK317" s="51"/>
      <c r="LXL317" s="51"/>
      <c r="LXM317" s="51"/>
      <c r="LXN317" s="51"/>
      <c r="LXO317" s="51"/>
      <c r="LXP317" s="51"/>
      <c r="LXQ317" s="51"/>
      <c r="LXR317" s="51"/>
      <c r="LXS317" s="51"/>
      <c r="LXT317" s="51"/>
      <c r="LXU317" s="51"/>
      <c r="LXV317" s="51"/>
      <c r="LXW317" s="51"/>
      <c r="LXX317" s="51"/>
      <c r="LXY317" s="51"/>
      <c r="LXZ317" s="51"/>
      <c r="LYA317" s="51"/>
      <c r="LYB317" s="51"/>
      <c r="LYC317" s="51"/>
      <c r="LYD317" s="51"/>
      <c r="LYE317" s="51"/>
      <c r="LYF317" s="51"/>
      <c r="LYG317" s="51"/>
      <c r="LYH317" s="51"/>
      <c r="LYI317" s="51"/>
      <c r="LYJ317" s="51"/>
      <c r="LYK317" s="51"/>
      <c r="LYL317" s="51"/>
      <c r="LYM317" s="51"/>
      <c r="LYN317" s="51"/>
      <c r="LYO317" s="51"/>
      <c r="LYP317" s="51"/>
      <c r="LYQ317" s="51"/>
      <c r="LYR317" s="51"/>
      <c r="LYS317" s="51"/>
      <c r="LYT317" s="51"/>
      <c r="LYU317" s="51"/>
      <c r="LYV317" s="51"/>
      <c r="LYW317" s="51"/>
      <c r="LYX317" s="51"/>
      <c r="LYY317" s="51"/>
      <c r="LYZ317" s="51"/>
      <c r="LZA317" s="51"/>
      <c r="LZB317" s="51"/>
      <c r="LZC317" s="51"/>
      <c r="LZD317" s="51"/>
      <c r="LZE317" s="51"/>
      <c r="LZF317" s="51"/>
      <c r="LZG317" s="51"/>
      <c r="LZH317" s="51"/>
      <c r="LZI317" s="51"/>
      <c r="LZJ317" s="51"/>
      <c r="LZK317" s="51"/>
      <c r="LZL317" s="51"/>
      <c r="LZM317" s="51"/>
      <c r="LZN317" s="51"/>
      <c r="LZO317" s="51"/>
      <c r="LZP317" s="51"/>
      <c r="LZQ317" s="51"/>
      <c r="LZR317" s="51"/>
      <c r="LZS317" s="51"/>
      <c r="LZT317" s="51"/>
      <c r="LZU317" s="51"/>
      <c r="LZV317" s="51"/>
      <c r="LZW317" s="51"/>
      <c r="LZX317" s="51"/>
      <c r="LZY317" s="51"/>
      <c r="LZZ317" s="51"/>
      <c r="MAA317" s="51"/>
      <c r="MAB317" s="51"/>
      <c r="MAC317" s="51"/>
      <c r="MAD317" s="51"/>
      <c r="MAE317" s="51"/>
      <c r="MAF317" s="51"/>
      <c r="MAG317" s="51"/>
      <c r="MAH317" s="51"/>
      <c r="MAI317" s="51"/>
      <c r="MAJ317" s="51"/>
      <c r="MAK317" s="51"/>
      <c r="MAL317" s="51"/>
      <c r="MAM317" s="51"/>
      <c r="MAN317" s="51"/>
      <c r="MAO317" s="51"/>
      <c r="MAP317" s="51"/>
      <c r="MAQ317" s="51"/>
      <c r="MAR317" s="51"/>
      <c r="MAS317" s="51"/>
      <c r="MAT317" s="51"/>
      <c r="MAU317" s="51"/>
      <c r="MAV317" s="51"/>
      <c r="MAW317" s="51"/>
      <c r="MAX317" s="51"/>
      <c r="MAY317" s="51"/>
      <c r="MAZ317" s="51"/>
      <c r="MBA317" s="51"/>
      <c r="MBB317" s="51"/>
      <c r="MBC317" s="51"/>
      <c r="MBD317" s="51"/>
      <c r="MBE317" s="51"/>
      <c r="MBF317" s="51"/>
      <c r="MBG317" s="51"/>
      <c r="MBH317" s="51"/>
      <c r="MBI317" s="51"/>
      <c r="MBJ317" s="51"/>
      <c r="MBK317" s="51"/>
      <c r="MBL317" s="51"/>
      <c r="MBM317" s="51"/>
      <c r="MBN317" s="51"/>
      <c r="MBO317" s="51"/>
      <c r="MBP317" s="51"/>
      <c r="MBQ317" s="51"/>
      <c r="MBR317" s="51"/>
      <c r="MBS317" s="51"/>
      <c r="MBT317" s="51"/>
      <c r="MBU317" s="51"/>
      <c r="MBV317" s="51"/>
      <c r="MBW317" s="51"/>
      <c r="MBX317" s="51"/>
      <c r="MBY317" s="51"/>
      <c r="MBZ317" s="51"/>
      <c r="MCA317" s="51"/>
      <c r="MCB317" s="51"/>
      <c r="MCC317" s="51"/>
      <c r="MCD317" s="51"/>
      <c r="MCE317" s="51"/>
      <c r="MCF317" s="51"/>
      <c r="MCG317" s="51"/>
      <c r="MCH317" s="51"/>
      <c r="MCI317" s="51"/>
      <c r="MCJ317" s="51"/>
      <c r="MCK317" s="51"/>
      <c r="MCL317" s="51"/>
      <c r="MCM317" s="51"/>
      <c r="MCN317" s="51"/>
      <c r="MCO317" s="51"/>
      <c r="MCP317" s="51"/>
      <c r="MCQ317" s="51"/>
      <c r="MCR317" s="51"/>
      <c r="MCS317" s="51"/>
      <c r="MCT317" s="51"/>
      <c r="MCU317" s="51"/>
      <c r="MCV317" s="51"/>
      <c r="MCW317" s="51"/>
      <c r="MCX317" s="51"/>
      <c r="MCY317" s="51"/>
      <c r="MCZ317" s="51"/>
      <c r="MDA317" s="51"/>
      <c r="MDB317" s="51"/>
      <c r="MDC317" s="51"/>
      <c r="MDD317" s="51"/>
      <c r="MDE317" s="51"/>
      <c r="MDF317" s="51"/>
      <c r="MDG317" s="51"/>
      <c r="MDH317" s="51"/>
      <c r="MDI317" s="51"/>
      <c r="MDJ317" s="51"/>
      <c r="MDK317" s="51"/>
      <c r="MDL317" s="51"/>
      <c r="MDM317" s="51"/>
      <c r="MDN317" s="51"/>
      <c r="MDO317" s="51"/>
      <c r="MDP317" s="51"/>
      <c r="MDQ317" s="51"/>
      <c r="MDR317" s="51"/>
      <c r="MDS317" s="51"/>
      <c r="MDT317" s="51"/>
      <c r="MDU317" s="51"/>
      <c r="MDV317" s="51"/>
      <c r="MDW317" s="51"/>
      <c r="MDX317" s="51"/>
      <c r="MDY317" s="51"/>
      <c r="MDZ317" s="51"/>
      <c r="MEA317" s="51"/>
      <c r="MEB317" s="51"/>
      <c r="MEC317" s="51"/>
      <c r="MED317" s="51"/>
      <c r="MEE317" s="51"/>
      <c r="MEF317" s="51"/>
      <c r="MEG317" s="51"/>
      <c r="MEH317" s="51"/>
      <c r="MEI317" s="51"/>
      <c r="MEJ317" s="51"/>
      <c r="MEK317" s="51"/>
      <c r="MEL317" s="51"/>
      <c r="MEM317" s="51"/>
      <c r="MEN317" s="51"/>
      <c r="MEO317" s="51"/>
      <c r="MEP317" s="51"/>
      <c r="MEQ317" s="51"/>
      <c r="MER317" s="51"/>
      <c r="MES317" s="51"/>
      <c r="MET317" s="51"/>
      <c r="MEU317" s="51"/>
      <c r="MEV317" s="51"/>
      <c r="MEW317" s="51"/>
      <c r="MEX317" s="51"/>
      <c r="MEY317" s="51"/>
      <c r="MEZ317" s="51"/>
      <c r="MFA317" s="51"/>
      <c r="MFB317" s="51"/>
      <c r="MFC317" s="51"/>
      <c r="MFD317" s="51"/>
      <c r="MFE317" s="51"/>
      <c r="MFF317" s="51"/>
      <c r="MFG317" s="51"/>
      <c r="MFH317" s="51"/>
      <c r="MFI317" s="51"/>
      <c r="MFJ317" s="51"/>
      <c r="MFK317" s="51"/>
      <c r="MFL317" s="51"/>
      <c r="MFM317" s="51"/>
      <c r="MFN317" s="51"/>
      <c r="MFO317" s="51"/>
      <c r="MFP317" s="51"/>
      <c r="MFQ317" s="51"/>
      <c r="MFR317" s="51"/>
      <c r="MFS317" s="51"/>
      <c r="MFT317" s="51"/>
      <c r="MFU317" s="51"/>
      <c r="MFV317" s="51"/>
      <c r="MFW317" s="51"/>
      <c r="MFX317" s="51"/>
      <c r="MFY317" s="51"/>
      <c r="MFZ317" s="51"/>
      <c r="MGA317" s="51"/>
      <c r="MGB317" s="51"/>
      <c r="MGC317" s="51"/>
      <c r="MGD317" s="51"/>
      <c r="MGE317" s="51"/>
      <c r="MGF317" s="51"/>
      <c r="MGG317" s="51"/>
      <c r="MGH317" s="51"/>
      <c r="MGI317" s="51"/>
      <c r="MGJ317" s="51"/>
      <c r="MGK317" s="51"/>
      <c r="MGL317" s="51"/>
      <c r="MGM317" s="51"/>
      <c r="MGN317" s="51"/>
      <c r="MGO317" s="51"/>
      <c r="MGP317" s="51"/>
      <c r="MGQ317" s="51"/>
      <c r="MGR317" s="51"/>
      <c r="MGS317" s="51"/>
      <c r="MGT317" s="51"/>
      <c r="MGU317" s="51"/>
      <c r="MGV317" s="51"/>
      <c r="MGW317" s="51"/>
      <c r="MGX317" s="51"/>
      <c r="MGY317" s="51"/>
      <c r="MGZ317" s="51"/>
      <c r="MHA317" s="51"/>
      <c r="MHB317" s="51"/>
      <c r="MHC317" s="51"/>
      <c r="MHD317" s="51"/>
      <c r="MHE317" s="51"/>
      <c r="MHF317" s="51"/>
      <c r="MHG317" s="51"/>
      <c r="MHH317" s="51"/>
      <c r="MHI317" s="51"/>
      <c r="MHJ317" s="51"/>
      <c r="MHK317" s="51"/>
      <c r="MHL317" s="51"/>
      <c r="MHM317" s="51"/>
      <c r="MHN317" s="51"/>
      <c r="MHO317" s="51"/>
      <c r="MHP317" s="51"/>
      <c r="MHQ317" s="51"/>
      <c r="MHR317" s="51"/>
      <c r="MHS317" s="51"/>
      <c r="MHT317" s="51"/>
      <c r="MHU317" s="51"/>
      <c r="MHV317" s="51"/>
      <c r="MHW317" s="51"/>
      <c r="MHX317" s="51"/>
      <c r="MHY317" s="51"/>
      <c r="MHZ317" s="51"/>
      <c r="MIA317" s="51"/>
      <c r="MIB317" s="51"/>
      <c r="MIC317" s="51"/>
      <c r="MID317" s="51"/>
      <c r="MIE317" s="51"/>
      <c r="MIF317" s="51"/>
      <c r="MIG317" s="51"/>
      <c r="MIH317" s="51"/>
      <c r="MII317" s="51"/>
      <c r="MIJ317" s="51"/>
      <c r="MIK317" s="51"/>
      <c r="MIL317" s="51"/>
      <c r="MIM317" s="51"/>
      <c r="MIN317" s="51"/>
      <c r="MIO317" s="51"/>
      <c r="MIP317" s="51"/>
      <c r="MIQ317" s="51"/>
      <c r="MIR317" s="51"/>
      <c r="MIS317" s="51"/>
      <c r="MIT317" s="51"/>
      <c r="MIU317" s="51"/>
      <c r="MIV317" s="51"/>
      <c r="MIW317" s="51"/>
      <c r="MIX317" s="51"/>
      <c r="MIY317" s="51"/>
      <c r="MIZ317" s="51"/>
      <c r="MJA317" s="51"/>
      <c r="MJB317" s="51"/>
      <c r="MJC317" s="51"/>
      <c r="MJD317" s="51"/>
      <c r="MJE317" s="51"/>
      <c r="MJF317" s="51"/>
      <c r="MJG317" s="51"/>
      <c r="MJH317" s="51"/>
      <c r="MJI317" s="51"/>
      <c r="MJJ317" s="51"/>
      <c r="MJK317" s="51"/>
      <c r="MJL317" s="51"/>
      <c r="MJM317" s="51"/>
      <c r="MJN317" s="51"/>
      <c r="MJO317" s="51"/>
      <c r="MJP317" s="51"/>
      <c r="MJQ317" s="51"/>
      <c r="MJR317" s="51"/>
      <c r="MJS317" s="51"/>
      <c r="MJT317" s="51"/>
      <c r="MJU317" s="51"/>
      <c r="MJV317" s="51"/>
      <c r="MJW317" s="51"/>
      <c r="MJX317" s="51"/>
      <c r="MJY317" s="51"/>
      <c r="MJZ317" s="51"/>
      <c r="MKA317" s="51"/>
      <c r="MKB317" s="51"/>
      <c r="MKC317" s="51"/>
      <c r="MKD317" s="51"/>
      <c r="MKE317" s="51"/>
      <c r="MKF317" s="51"/>
      <c r="MKG317" s="51"/>
      <c r="MKH317" s="51"/>
      <c r="MKI317" s="51"/>
      <c r="MKJ317" s="51"/>
      <c r="MKK317" s="51"/>
      <c r="MKL317" s="51"/>
      <c r="MKM317" s="51"/>
      <c r="MKN317" s="51"/>
      <c r="MKO317" s="51"/>
      <c r="MKP317" s="51"/>
      <c r="MKQ317" s="51"/>
      <c r="MKR317" s="51"/>
      <c r="MKS317" s="51"/>
      <c r="MKT317" s="51"/>
      <c r="MKU317" s="51"/>
      <c r="MKV317" s="51"/>
      <c r="MKW317" s="51"/>
      <c r="MKX317" s="51"/>
      <c r="MKY317" s="51"/>
      <c r="MKZ317" s="51"/>
      <c r="MLA317" s="51"/>
      <c r="MLB317" s="51"/>
      <c r="MLC317" s="51"/>
      <c r="MLD317" s="51"/>
      <c r="MLE317" s="51"/>
      <c r="MLF317" s="51"/>
      <c r="MLG317" s="51"/>
      <c r="MLH317" s="51"/>
      <c r="MLI317" s="51"/>
      <c r="MLJ317" s="51"/>
      <c r="MLK317" s="51"/>
      <c r="MLL317" s="51"/>
      <c r="MLM317" s="51"/>
      <c r="MLN317" s="51"/>
      <c r="MLO317" s="51"/>
      <c r="MLP317" s="51"/>
      <c r="MLQ317" s="51"/>
      <c r="MLR317" s="51"/>
      <c r="MLS317" s="51"/>
      <c r="MLT317" s="51"/>
      <c r="MLU317" s="51"/>
      <c r="MLV317" s="51"/>
      <c r="MLW317" s="51"/>
      <c r="MLX317" s="51"/>
      <c r="MLY317" s="51"/>
      <c r="MLZ317" s="51"/>
      <c r="MMA317" s="51"/>
      <c r="MMB317" s="51"/>
      <c r="MMC317" s="51"/>
      <c r="MMD317" s="51"/>
      <c r="MME317" s="51"/>
      <c r="MMF317" s="51"/>
      <c r="MMG317" s="51"/>
      <c r="MMH317" s="51"/>
      <c r="MMI317" s="51"/>
      <c r="MMJ317" s="51"/>
      <c r="MMK317" s="51"/>
      <c r="MML317" s="51"/>
      <c r="MMM317" s="51"/>
      <c r="MMN317" s="51"/>
      <c r="MMO317" s="51"/>
      <c r="MMP317" s="51"/>
      <c r="MMQ317" s="51"/>
      <c r="MMR317" s="51"/>
      <c r="MMS317" s="51"/>
      <c r="MMT317" s="51"/>
      <c r="MMU317" s="51"/>
      <c r="MMV317" s="51"/>
      <c r="MMW317" s="51"/>
      <c r="MMX317" s="51"/>
      <c r="MMY317" s="51"/>
      <c r="MMZ317" s="51"/>
      <c r="MNA317" s="51"/>
      <c r="MNB317" s="51"/>
      <c r="MNC317" s="51"/>
      <c r="MND317" s="51"/>
      <c r="MNE317" s="51"/>
      <c r="MNF317" s="51"/>
      <c r="MNG317" s="51"/>
      <c r="MNH317" s="51"/>
      <c r="MNI317" s="51"/>
      <c r="MNJ317" s="51"/>
      <c r="MNK317" s="51"/>
      <c r="MNL317" s="51"/>
      <c r="MNM317" s="51"/>
      <c r="MNN317" s="51"/>
      <c r="MNO317" s="51"/>
      <c r="MNP317" s="51"/>
      <c r="MNQ317" s="51"/>
      <c r="MNR317" s="51"/>
      <c r="MNS317" s="51"/>
      <c r="MNT317" s="51"/>
      <c r="MNU317" s="51"/>
      <c r="MNV317" s="51"/>
      <c r="MNW317" s="51"/>
      <c r="MNX317" s="51"/>
      <c r="MNY317" s="51"/>
      <c r="MNZ317" s="51"/>
      <c r="MOA317" s="51"/>
      <c r="MOB317" s="51"/>
      <c r="MOC317" s="51"/>
      <c r="MOD317" s="51"/>
      <c r="MOE317" s="51"/>
      <c r="MOF317" s="51"/>
      <c r="MOG317" s="51"/>
      <c r="MOH317" s="51"/>
      <c r="MOI317" s="51"/>
      <c r="MOJ317" s="51"/>
      <c r="MOK317" s="51"/>
      <c r="MOL317" s="51"/>
      <c r="MOM317" s="51"/>
      <c r="MON317" s="51"/>
      <c r="MOO317" s="51"/>
      <c r="MOP317" s="51"/>
      <c r="MOQ317" s="51"/>
      <c r="MOR317" s="51"/>
      <c r="MOS317" s="51"/>
      <c r="MOT317" s="51"/>
      <c r="MOU317" s="51"/>
      <c r="MOV317" s="51"/>
      <c r="MOW317" s="51"/>
      <c r="MOX317" s="51"/>
      <c r="MOY317" s="51"/>
      <c r="MOZ317" s="51"/>
      <c r="MPA317" s="51"/>
      <c r="MPB317" s="51"/>
      <c r="MPC317" s="51"/>
      <c r="MPD317" s="51"/>
      <c r="MPE317" s="51"/>
      <c r="MPF317" s="51"/>
      <c r="MPG317" s="51"/>
      <c r="MPH317" s="51"/>
      <c r="MPI317" s="51"/>
      <c r="MPJ317" s="51"/>
      <c r="MPK317" s="51"/>
      <c r="MPL317" s="51"/>
      <c r="MPM317" s="51"/>
      <c r="MPN317" s="51"/>
      <c r="MPO317" s="51"/>
      <c r="MPP317" s="51"/>
      <c r="MPQ317" s="51"/>
      <c r="MPR317" s="51"/>
      <c r="MPS317" s="51"/>
      <c r="MPT317" s="51"/>
      <c r="MPU317" s="51"/>
      <c r="MPV317" s="51"/>
      <c r="MPW317" s="51"/>
      <c r="MPX317" s="51"/>
      <c r="MPY317" s="51"/>
      <c r="MPZ317" s="51"/>
      <c r="MQA317" s="51"/>
      <c r="MQB317" s="51"/>
      <c r="MQC317" s="51"/>
      <c r="MQD317" s="51"/>
      <c r="MQE317" s="51"/>
      <c r="MQF317" s="51"/>
      <c r="MQG317" s="51"/>
      <c r="MQH317" s="51"/>
      <c r="MQI317" s="51"/>
      <c r="MQJ317" s="51"/>
      <c r="MQK317" s="51"/>
      <c r="MQL317" s="51"/>
      <c r="MQM317" s="51"/>
      <c r="MQN317" s="51"/>
      <c r="MQO317" s="51"/>
      <c r="MQP317" s="51"/>
      <c r="MQQ317" s="51"/>
      <c r="MQR317" s="51"/>
      <c r="MQS317" s="51"/>
      <c r="MQT317" s="51"/>
      <c r="MQU317" s="51"/>
      <c r="MQV317" s="51"/>
      <c r="MQW317" s="51"/>
      <c r="MQX317" s="51"/>
      <c r="MQY317" s="51"/>
      <c r="MQZ317" s="51"/>
      <c r="MRA317" s="51"/>
      <c r="MRB317" s="51"/>
      <c r="MRC317" s="51"/>
      <c r="MRD317" s="51"/>
      <c r="MRE317" s="51"/>
      <c r="MRF317" s="51"/>
      <c r="MRG317" s="51"/>
      <c r="MRH317" s="51"/>
      <c r="MRI317" s="51"/>
      <c r="MRJ317" s="51"/>
      <c r="MRK317" s="51"/>
      <c r="MRL317" s="51"/>
      <c r="MRM317" s="51"/>
      <c r="MRN317" s="51"/>
      <c r="MRO317" s="51"/>
      <c r="MRP317" s="51"/>
      <c r="MRQ317" s="51"/>
      <c r="MRR317" s="51"/>
      <c r="MRS317" s="51"/>
      <c r="MRT317" s="51"/>
      <c r="MRU317" s="51"/>
      <c r="MRV317" s="51"/>
      <c r="MRW317" s="51"/>
      <c r="MRX317" s="51"/>
      <c r="MRY317" s="51"/>
      <c r="MRZ317" s="51"/>
      <c r="MSA317" s="51"/>
      <c r="MSB317" s="51"/>
      <c r="MSC317" s="51"/>
      <c r="MSD317" s="51"/>
      <c r="MSE317" s="51"/>
      <c r="MSF317" s="51"/>
      <c r="MSG317" s="51"/>
      <c r="MSH317" s="51"/>
      <c r="MSI317" s="51"/>
      <c r="MSJ317" s="51"/>
      <c r="MSK317" s="51"/>
      <c r="MSL317" s="51"/>
      <c r="MSM317" s="51"/>
      <c r="MSN317" s="51"/>
      <c r="MSO317" s="51"/>
      <c r="MSP317" s="51"/>
      <c r="MSQ317" s="51"/>
      <c r="MSR317" s="51"/>
      <c r="MSS317" s="51"/>
      <c r="MST317" s="51"/>
      <c r="MSU317" s="51"/>
      <c r="MSV317" s="51"/>
      <c r="MSW317" s="51"/>
      <c r="MSX317" s="51"/>
      <c r="MSY317" s="51"/>
      <c r="MSZ317" s="51"/>
      <c r="MTA317" s="51"/>
      <c r="MTB317" s="51"/>
      <c r="MTC317" s="51"/>
      <c r="MTD317" s="51"/>
      <c r="MTE317" s="51"/>
      <c r="MTF317" s="51"/>
      <c r="MTG317" s="51"/>
      <c r="MTH317" s="51"/>
      <c r="MTI317" s="51"/>
      <c r="MTJ317" s="51"/>
      <c r="MTK317" s="51"/>
      <c r="MTL317" s="51"/>
      <c r="MTM317" s="51"/>
      <c r="MTN317" s="51"/>
      <c r="MTO317" s="51"/>
      <c r="MTP317" s="51"/>
      <c r="MTQ317" s="51"/>
      <c r="MTR317" s="51"/>
      <c r="MTS317" s="51"/>
      <c r="MTT317" s="51"/>
      <c r="MTU317" s="51"/>
      <c r="MTV317" s="51"/>
      <c r="MTW317" s="51"/>
      <c r="MTX317" s="51"/>
      <c r="MTY317" s="51"/>
      <c r="MTZ317" s="51"/>
      <c r="MUA317" s="51"/>
      <c r="MUB317" s="51"/>
      <c r="MUC317" s="51"/>
      <c r="MUD317" s="51"/>
      <c r="MUE317" s="51"/>
      <c r="MUF317" s="51"/>
      <c r="MUG317" s="51"/>
      <c r="MUH317" s="51"/>
      <c r="MUI317" s="51"/>
      <c r="MUJ317" s="51"/>
      <c r="MUK317" s="51"/>
      <c r="MUL317" s="51"/>
      <c r="MUM317" s="51"/>
      <c r="MUN317" s="51"/>
      <c r="MUO317" s="51"/>
      <c r="MUP317" s="51"/>
      <c r="MUQ317" s="51"/>
      <c r="MUR317" s="51"/>
      <c r="MUS317" s="51"/>
      <c r="MUT317" s="51"/>
      <c r="MUU317" s="51"/>
      <c r="MUV317" s="51"/>
      <c r="MUW317" s="51"/>
      <c r="MUX317" s="51"/>
      <c r="MUY317" s="51"/>
      <c r="MUZ317" s="51"/>
      <c r="MVA317" s="51"/>
      <c r="MVB317" s="51"/>
      <c r="MVC317" s="51"/>
      <c r="MVD317" s="51"/>
      <c r="MVE317" s="51"/>
      <c r="MVF317" s="51"/>
      <c r="MVG317" s="51"/>
      <c r="MVH317" s="51"/>
      <c r="MVI317" s="51"/>
      <c r="MVJ317" s="51"/>
      <c r="MVK317" s="51"/>
      <c r="MVL317" s="51"/>
      <c r="MVM317" s="51"/>
      <c r="MVN317" s="51"/>
      <c r="MVO317" s="51"/>
      <c r="MVP317" s="51"/>
      <c r="MVQ317" s="51"/>
      <c r="MVR317" s="51"/>
      <c r="MVS317" s="51"/>
      <c r="MVT317" s="51"/>
      <c r="MVU317" s="51"/>
      <c r="MVV317" s="51"/>
      <c r="MVW317" s="51"/>
      <c r="MVX317" s="51"/>
      <c r="MVY317" s="51"/>
      <c r="MVZ317" s="51"/>
      <c r="MWA317" s="51"/>
      <c r="MWB317" s="51"/>
      <c r="MWC317" s="51"/>
      <c r="MWD317" s="51"/>
      <c r="MWE317" s="51"/>
      <c r="MWF317" s="51"/>
      <c r="MWG317" s="51"/>
      <c r="MWH317" s="51"/>
      <c r="MWI317" s="51"/>
      <c r="MWJ317" s="51"/>
      <c r="MWK317" s="51"/>
      <c r="MWL317" s="51"/>
      <c r="MWM317" s="51"/>
      <c r="MWN317" s="51"/>
      <c r="MWO317" s="51"/>
      <c r="MWP317" s="51"/>
      <c r="MWQ317" s="51"/>
      <c r="MWR317" s="51"/>
      <c r="MWS317" s="51"/>
      <c r="MWT317" s="51"/>
      <c r="MWU317" s="51"/>
      <c r="MWV317" s="51"/>
      <c r="MWW317" s="51"/>
      <c r="MWX317" s="51"/>
      <c r="MWY317" s="51"/>
      <c r="MWZ317" s="51"/>
      <c r="MXA317" s="51"/>
      <c r="MXB317" s="51"/>
      <c r="MXC317" s="51"/>
      <c r="MXD317" s="51"/>
      <c r="MXE317" s="51"/>
      <c r="MXF317" s="51"/>
      <c r="MXG317" s="51"/>
      <c r="MXH317" s="51"/>
      <c r="MXI317" s="51"/>
      <c r="MXJ317" s="51"/>
      <c r="MXK317" s="51"/>
      <c r="MXL317" s="51"/>
      <c r="MXM317" s="51"/>
      <c r="MXN317" s="51"/>
      <c r="MXO317" s="51"/>
      <c r="MXP317" s="51"/>
      <c r="MXQ317" s="51"/>
      <c r="MXR317" s="51"/>
      <c r="MXS317" s="51"/>
      <c r="MXT317" s="51"/>
      <c r="MXU317" s="51"/>
      <c r="MXV317" s="51"/>
      <c r="MXW317" s="51"/>
      <c r="MXX317" s="51"/>
      <c r="MXY317" s="51"/>
      <c r="MXZ317" s="51"/>
      <c r="MYA317" s="51"/>
      <c r="MYB317" s="51"/>
      <c r="MYC317" s="51"/>
      <c r="MYD317" s="51"/>
      <c r="MYE317" s="51"/>
      <c r="MYF317" s="51"/>
      <c r="MYG317" s="51"/>
      <c r="MYH317" s="51"/>
      <c r="MYI317" s="51"/>
      <c r="MYJ317" s="51"/>
      <c r="MYK317" s="51"/>
      <c r="MYL317" s="51"/>
      <c r="MYM317" s="51"/>
      <c r="MYN317" s="51"/>
      <c r="MYO317" s="51"/>
      <c r="MYP317" s="51"/>
      <c r="MYQ317" s="51"/>
      <c r="MYR317" s="51"/>
      <c r="MYS317" s="51"/>
      <c r="MYT317" s="51"/>
      <c r="MYU317" s="51"/>
      <c r="MYV317" s="51"/>
      <c r="MYW317" s="51"/>
      <c r="MYX317" s="51"/>
      <c r="MYY317" s="51"/>
      <c r="MYZ317" s="51"/>
      <c r="MZA317" s="51"/>
      <c r="MZB317" s="51"/>
      <c r="MZC317" s="51"/>
      <c r="MZD317" s="51"/>
      <c r="MZE317" s="51"/>
      <c r="MZF317" s="51"/>
      <c r="MZG317" s="51"/>
      <c r="MZH317" s="51"/>
      <c r="MZI317" s="51"/>
      <c r="MZJ317" s="51"/>
      <c r="MZK317" s="51"/>
      <c r="MZL317" s="51"/>
      <c r="MZM317" s="51"/>
      <c r="MZN317" s="51"/>
      <c r="MZO317" s="51"/>
      <c r="MZP317" s="51"/>
      <c r="MZQ317" s="51"/>
      <c r="MZR317" s="51"/>
      <c r="MZS317" s="51"/>
      <c r="MZT317" s="51"/>
      <c r="MZU317" s="51"/>
      <c r="MZV317" s="51"/>
      <c r="MZW317" s="51"/>
      <c r="MZX317" s="51"/>
      <c r="MZY317" s="51"/>
      <c r="MZZ317" s="51"/>
      <c r="NAA317" s="51"/>
      <c r="NAB317" s="51"/>
      <c r="NAC317" s="51"/>
      <c r="NAD317" s="51"/>
      <c r="NAE317" s="51"/>
      <c r="NAF317" s="51"/>
      <c r="NAG317" s="51"/>
      <c r="NAH317" s="51"/>
      <c r="NAI317" s="51"/>
      <c r="NAJ317" s="51"/>
      <c r="NAK317" s="51"/>
      <c r="NAL317" s="51"/>
      <c r="NAM317" s="51"/>
      <c r="NAN317" s="51"/>
      <c r="NAO317" s="51"/>
      <c r="NAP317" s="51"/>
      <c r="NAQ317" s="51"/>
      <c r="NAR317" s="51"/>
      <c r="NAS317" s="51"/>
      <c r="NAT317" s="51"/>
      <c r="NAU317" s="51"/>
      <c r="NAV317" s="51"/>
      <c r="NAW317" s="51"/>
      <c r="NAX317" s="51"/>
      <c r="NAY317" s="51"/>
      <c r="NAZ317" s="51"/>
      <c r="NBA317" s="51"/>
      <c r="NBB317" s="51"/>
      <c r="NBC317" s="51"/>
      <c r="NBD317" s="51"/>
      <c r="NBE317" s="51"/>
      <c r="NBF317" s="51"/>
      <c r="NBG317" s="51"/>
      <c r="NBH317" s="51"/>
      <c r="NBI317" s="51"/>
      <c r="NBJ317" s="51"/>
      <c r="NBK317" s="51"/>
      <c r="NBL317" s="51"/>
      <c r="NBM317" s="51"/>
      <c r="NBN317" s="51"/>
      <c r="NBO317" s="51"/>
      <c r="NBP317" s="51"/>
      <c r="NBQ317" s="51"/>
      <c r="NBR317" s="51"/>
      <c r="NBS317" s="51"/>
      <c r="NBT317" s="51"/>
      <c r="NBU317" s="51"/>
      <c r="NBV317" s="51"/>
      <c r="NBW317" s="51"/>
      <c r="NBX317" s="51"/>
      <c r="NBY317" s="51"/>
      <c r="NBZ317" s="51"/>
      <c r="NCA317" s="51"/>
      <c r="NCB317" s="51"/>
      <c r="NCC317" s="51"/>
      <c r="NCD317" s="51"/>
      <c r="NCE317" s="51"/>
      <c r="NCF317" s="51"/>
      <c r="NCG317" s="51"/>
      <c r="NCH317" s="51"/>
      <c r="NCI317" s="51"/>
      <c r="NCJ317" s="51"/>
      <c r="NCK317" s="51"/>
      <c r="NCL317" s="51"/>
      <c r="NCM317" s="51"/>
      <c r="NCN317" s="51"/>
      <c r="NCO317" s="51"/>
      <c r="NCP317" s="51"/>
      <c r="NCQ317" s="51"/>
      <c r="NCR317" s="51"/>
      <c r="NCS317" s="51"/>
      <c r="NCT317" s="51"/>
      <c r="NCU317" s="51"/>
      <c r="NCV317" s="51"/>
      <c r="NCW317" s="51"/>
      <c r="NCX317" s="51"/>
      <c r="NCY317" s="51"/>
      <c r="NCZ317" s="51"/>
      <c r="NDA317" s="51"/>
      <c r="NDB317" s="51"/>
      <c r="NDC317" s="51"/>
      <c r="NDD317" s="51"/>
      <c r="NDE317" s="51"/>
      <c r="NDF317" s="51"/>
      <c r="NDG317" s="51"/>
      <c r="NDH317" s="51"/>
      <c r="NDI317" s="51"/>
      <c r="NDJ317" s="51"/>
      <c r="NDK317" s="51"/>
      <c r="NDL317" s="51"/>
      <c r="NDM317" s="51"/>
      <c r="NDN317" s="51"/>
      <c r="NDO317" s="51"/>
      <c r="NDP317" s="51"/>
      <c r="NDQ317" s="51"/>
      <c r="NDR317" s="51"/>
      <c r="NDS317" s="51"/>
      <c r="NDT317" s="51"/>
      <c r="NDU317" s="51"/>
      <c r="NDV317" s="51"/>
      <c r="NDW317" s="51"/>
      <c r="NDX317" s="51"/>
      <c r="NDY317" s="51"/>
      <c r="NDZ317" s="51"/>
      <c r="NEA317" s="51"/>
      <c r="NEB317" s="51"/>
      <c r="NEC317" s="51"/>
      <c r="NED317" s="51"/>
      <c r="NEE317" s="51"/>
      <c r="NEF317" s="51"/>
      <c r="NEG317" s="51"/>
      <c r="NEH317" s="51"/>
      <c r="NEI317" s="51"/>
      <c r="NEJ317" s="51"/>
      <c r="NEK317" s="51"/>
      <c r="NEL317" s="51"/>
      <c r="NEM317" s="51"/>
      <c r="NEN317" s="51"/>
      <c r="NEO317" s="51"/>
      <c r="NEP317" s="51"/>
      <c r="NEQ317" s="51"/>
      <c r="NER317" s="51"/>
      <c r="NES317" s="51"/>
      <c r="NET317" s="51"/>
      <c r="NEU317" s="51"/>
      <c r="NEV317" s="51"/>
      <c r="NEW317" s="51"/>
      <c r="NEX317" s="51"/>
      <c r="NEY317" s="51"/>
      <c r="NEZ317" s="51"/>
      <c r="NFA317" s="51"/>
      <c r="NFB317" s="51"/>
      <c r="NFC317" s="51"/>
      <c r="NFD317" s="51"/>
      <c r="NFE317" s="51"/>
      <c r="NFF317" s="51"/>
      <c r="NFG317" s="51"/>
      <c r="NFH317" s="51"/>
      <c r="NFI317" s="51"/>
      <c r="NFJ317" s="51"/>
      <c r="NFK317" s="51"/>
      <c r="NFL317" s="51"/>
      <c r="NFM317" s="51"/>
      <c r="NFN317" s="51"/>
      <c r="NFO317" s="51"/>
      <c r="NFP317" s="51"/>
      <c r="NFQ317" s="51"/>
      <c r="NFR317" s="51"/>
      <c r="NFS317" s="51"/>
      <c r="NFT317" s="51"/>
      <c r="NFU317" s="51"/>
      <c r="NFV317" s="51"/>
      <c r="NFW317" s="51"/>
      <c r="NFX317" s="51"/>
      <c r="NFY317" s="51"/>
      <c r="NFZ317" s="51"/>
      <c r="NGA317" s="51"/>
      <c r="NGB317" s="51"/>
      <c r="NGC317" s="51"/>
      <c r="NGD317" s="51"/>
      <c r="NGE317" s="51"/>
      <c r="NGF317" s="51"/>
      <c r="NGG317" s="51"/>
      <c r="NGH317" s="51"/>
      <c r="NGI317" s="51"/>
      <c r="NGJ317" s="51"/>
      <c r="NGK317" s="51"/>
      <c r="NGL317" s="51"/>
      <c r="NGM317" s="51"/>
      <c r="NGN317" s="51"/>
      <c r="NGO317" s="51"/>
      <c r="NGP317" s="51"/>
      <c r="NGQ317" s="51"/>
      <c r="NGR317" s="51"/>
      <c r="NGS317" s="51"/>
      <c r="NGT317" s="51"/>
      <c r="NGU317" s="51"/>
      <c r="NGV317" s="51"/>
      <c r="NGW317" s="51"/>
      <c r="NGX317" s="51"/>
      <c r="NGY317" s="51"/>
      <c r="NGZ317" s="51"/>
      <c r="NHA317" s="51"/>
      <c r="NHB317" s="51"/>
      <c r="NHC317" s="51"/>
      <c r="NHD317" s="51"/>
      <c r="NHE317" s="51"/>
      <c r="NHF317" s="51"/>
      <c r="NHG317" s="51"/>
      <c r="NHH317" s="51"/>
      <c r="NHI317" s="51"/>
      <c r="NHJ317" s="51"/>
      <c r="NHK317" s="51"/>
      <c r="NHL317" s="51"/>
      <c r="NHM317" s="51"/>
      <c r="NHN317" s="51"/>
      <c r="NHO317" s="51"/>
      <c r="NHP317" s="51"/>
      <c r="NHQ317" s="51"/>
      <c r="NHR317" s="51"/>
      <c r="NHS317" s="51"/>
      <c r="NHT317" s="51"/>
      <c r="NHU317" s="51"/>
      <c r="NHV317" s="51"/>
      <c r="NHW317" s="51"/>
      <c r="NHX317" s="51"/>
      <c r="NHY317" s="51"/>
      <c r="NHZ317" s="51"/>
      <c r="NIA317" s="51"/>
      <c r="NIB317" s="51"/>
      <c r="NIC317" s="51"/>
      <c r="NID317" s="51"/>
      <c r="NIE317" s="51"/>
      <c r="NIF317" s="51"/>
      <c r="NIG317" s="51"/>
      <c r="NIH317" s="51"/>
      <c r="NII317" s="51"/>
      <c r="NIJ317" s="51"/>
      <c r="NIK317" s="51"/>
      <c r="NIL317" s="51"/>
      <c r="NIM317" s="51"/>
      <c r="NIN317" s="51"/>
      <c r="NIO317" s="51"/>
      <c r="NIP317" s="51"/>
      <c r="NIQ317" s="51"/>
      <c r="NIR317" s="51"/>
      <c r="NIS317" s="51"/>
      <c r="NIT317" s="51"/>
      <c r="NIU317" s="51"/>
      <c r="NIV317" s="51"/>
      <c r="NIW317" s="51"/>
      <c r="NIX317" s="51"/>
      <c r="NIY317" s="51"/>
      <c r="NIZ317" s="51"/>
      <c r="NJA317" s="51"/>
      <c r="NJB317" s="51"/>
      <c r="NJC317" s="51"/>
      <c r="NJD317" s="51"/>
      <c r="NJE317" s="51"/>
      <c r="NJF317" s="51"/>
      <c r="NJG317" s="51"/>
      <c r="NJH317" s="51"/>
      <c r="NJI317" s="51"/>
      <c r="NJJ317" s="51"/>
      <c r="NJK317" s="51"/>
      <c r="NJL317" s="51"/>
      <c r="NJM317" s="51"/>
      <c r="NJN317" s="51"/>
      <c r="NJO317" s="51"/>
      <c r="NJP317" s="51"/>
      <c r="NJQ317" s="51"/>
      <c r="NJR317" s="51"/>
      <c r="NJS317" s="51"/>
      <c r="NJT317" s="51"/>
      <c r="NJU317" s="51"/>
      <c r="NJV317" s="51"/>
      <c r="NJW317" s="51"/>
      <c r="NJX317" s="51"/>
      <c r="NJY317" s="51"/>
      <c r="NJZ317" s="51"/>
      <c r="NKA317" s="51"/>
      <c r="NKB317" s="51"/>
      <c r="NKC317" s="51"/>
      <c r="NKD317" s="51"/>
      <c r="NKE317" s="51"/>
      <c r="NKF317" s="51"/>
      <c r="NKG317" s="51"/>
      <c r="NKH317" s="51"/>
      <c r="NKI317" s="51"/>
      <c r="NKJ317" s="51"/>
      <c r="NKK317" s="51"/>
      <c r="NKL317" s="51"/>
      <c r="NKM317" s="51"/>
      <c r="NKN317" s="51"/>
      <c r="NKO317" s="51"/>
      <c r="NKP317" s="51"/>
      <c r="NKQ317" s="51"/>
      <c r="NKR317" s="51"/>
      <c r="NKS317" s="51"/>
      <c r="NKT317" s="51"/>
      <c r="NKU317" s="51"/>
      <c r="NKV317" s="51"/>
      <c r="NKW317" s="51"/>
      <c r="NKX317" s="51"/>
      <c r="NKY317" s="51"/>
      <c r="NKZ317" s="51"/>
      <c r="NLA317" s="51"/>
      <c r="NLB317" s="51"/>
      <c r="NLC317" s="51"/>
      <c r="NLD317" s="51"/>
      <c r="NLE317" s="51"/>
      <c r="NLF317" s="51"/>
      <c r="NLG317" s="51"/>
      <c r="NLH317" s="51"/>
      <c r="NLI317" s="51"/>
      <c r="NLJ317" s="51"/>
      <c r="NLK317" s="51"/>
      <c r="NLL317" s="51"/>
      <c r="NLM317" s="51"/>
      <c r="NLN317" s="51"/>
      <c r="NLO317" s="51"/>
      <c r="NLP317" s="51"/>
      <c r="NLQ317" s="51"/>
      <c r="NLR317" s="51"/>
      <c r="NLS317" s="51"/>
      <c r="NLT317" s="51"/>
      <c r="NLU317" s="51"/>
      <c r="NLV317" s="51"/>
      <c r="NLW317" s="51"/>
      <c r="NLX317" s="51"/>
      <c r="NLY317" s="51"/>
      <c r="NLZ317" s="51"/>
      <c r="NMA317" s="51"/>
      <c r="NMB317" s="51"/>
      <c r="NMC317" s="51"/>
      <c r="NMD317" s="51"/>
      <c r="NME317" s="51"/>
      <c r="NMF317" s="51"/>
      <c r="NMG317" s="51"/>
      <c r="NMH317" s="51"/>
      <c r="NMI317" s="51"/>
      <c r="NMJ317" s="51"/>
      <c r="NMK317" s="51"/>
      <c r="NML317" s="51"/>
      <c r="NMM317" s="51"/>
      <c r="NMN317" s="51"/>
      <c r="NMO317" s="51"/>
      <c r="NMP317" s="51"/>
      <c r="NMQ317" s="51"/>
      <c r="NMR317" s="51"/>
      <c r="NMS317" s="51"/>
      <c r="NMT317" s="51"/>
      <c r="NMU317" s="51"/>
      <c r="NMV317" s="51"/>
      <c r="NMW317" s="51"/>
      <c r="NMX317" s="51"/>
      <c r="NMY317" s="51"/>
      <c r="NMZ317" s="51"/>
      <c r="NNA317" s="51"/>
      <c r="NNB317" s="51"/>
      <c r="NNC317" s="51"/>
      <c r="NND317" s="51"/>
      <c r="NNE317" s="51"/>
      <c r="NNF317" s="51"/>
      <c r="NNG317" s="51"/>
      <c r="NNH317" s="51"/>
      <c r="NNI317" s="51"/>
      <c r="NNJ317" s="51"/>
      <c r="NNK317" s="51"/>
      <c r="NNL317" s="51"/>
      <c r="NNM317" s="51"/>
      <c r="NNN317" s="51"/>
      <c r="NNO317" s="51"/>
      <c r="NNP317" s="51"/>
      <c r="NNQ317" s="51"/>
      <c r="NNR317" s="51"/>
      <c r="NNS317" s="51"/>
      <c r="NNT317" s="51"/>
      <c r="NNU317" s="51"/>
      <c r="NNV317" s="51"/>
      <c r="NNW317" s="51"/>
      <c r="NNX317" s="51"/>
      <c r="NNY317" s="51"/>
      <c r="NNZ317" s="51"/>
      <c r="NOA317" s="51"/>
      <c r="NOB317" s="51"/>
      <c r="NOC317" s="51"/>
      <c r="NOD317" s="51"/>
      <c r="NOE317" s="51"/>
      <c r="NOF317" s="51"/>
      <c r="NOG317" s="51"/>
      <c r="NOH317" s="51"/>
      <c r="NOI317" s="51"/>
      <c r="NOJ317" s="51"/>
      <c r="NOK317" s="51"/>
      <c r="NOL317" s="51"/>
      <c r="NOM317" s="51"/>
      <c r="NON317" s="51"/>
      <c r="NOO317" s="51"/>
      <c r="NOP317" s="51"/>
      <c r="NOQ317" s="51"/>
      <c r="NOR317" s="51"/>
      <c r="NOS317" s="51"/>
      <c r="NOT317" s="51"/>
      <c r="NOU317" s="51"/>
      <c r="NOV317" s="51"/>
      <c r="NOW317" s="51"/>
      <c r="NOX317" s="51"/>
      <c r="NOY317" s="51"/>
      <c r="NOZ317" s="51"/>
      <c r="NPA317" s="51"/>
      <c r="NPB317" s="51"/>
      <c r="NPC317" s="51"/>
      <c r="NPD317" s="51"/>
      <c r="NPE317" s="51"/>
      <c r="NPF317" s="51"/>
      <c r="NPG317" s="51"/>
      <c r="NPH317" s="51"/>
      <c r="NPI317" s="51"/>
      <c r="NPJ317" s="51"/>
      <c r="NPK317" s="51"/>
      <c r="NPL317" s="51"/>
      <c r="NPM317" s="51"/>
      <c r="NPN317" s="51"/>
      <c r="NPO317" s="51"/>
      <c r="NPP317" s="51"/>
      <c r="NPQ317" s="51"/>
      <c r="NPR317" s="51"/>
      <c r="NPS317" s="51"/>
      <c r="NPT317" s="51"/>
      <c r="NPU317" s="51"/>
      <c r="NPV317" s="51"/>
      <c r="NPW317" s="51"/>
      <c r="NPX317" s="51"/>
      <c r="NPY317" s="51"/>
      <c r="NPZ317" s="51"/>
      <c r="NQA317" s="51"/>
      <c r="NQB317" s="51"/>
      <c r="NQC317" s="51"/>
      <c r="NQD317" s="51"/>
      <c r="NQE317" s="51"/>
      <c r="NQF317" s="51"/>
      <c r="NQG317" s="51"/>
      <c r="NQH317" s="51"/>
      <c r="NQI317" s="51"/>
      <c r="NQJ317" s="51"/>
      <c r="NQK317" s="51"/>
      <c r="NQL317" s="51"/>
      <c r="NQM317" s="51"/>
      <c r="NQN317" s="51"/>
      <c r="NQO317" s="51"/>
      <c r="NQP317" s="51"/>
      <c r="NQQ317" s="51"/>
      <c r="NQR317" s="51"/>
      <c r="NQS317" s="51"/>
      <c r="NQT317" s="51"/>
      <c r="NQU317" s="51"/>
      <c r="NQV317" s="51"/>
      <c r="NQW317" s="51"/>
      <c r="NQX317" s="51"/>
      <c r="NQY317" s="51"/>
      <c r="NQZ317" s="51"/>
      <c r="NRA317" s="51"/>
      <c r="NRB317" s="51"/>
      <c r="NRC317" s="51"/>
      <c r="NRD317" s="51"/>
      <c r="NRE317" s="51"/>
      <c r="NRF317" s="51"/>
      <c r="NRG317" s="51"/>
      <c r="NRH317" s="51"/>
      <c r="NRI317" s="51"/>
      <c r="NRJ317" s="51"/>
      <c r="NRK317" s="51"/>
      <c r="NRL317" s="51"/>
      <c r="NRM317" s="51"/>
      <c r="NRN317" s="51"/>
      <c r="NRO317" s="51"/>
      <c r="NRP317" s="51"/>
      <c r="NRQ317" s="51"/>
      <c r="NRR317" s="51"/>
      <c r="NRS317" s="51"/>
      <c r="NRT317" s="51"/>
      <c r="NRU317" s="51"/>
      <c r="NRV317" s="51"/>
      <c r="NRW317" s="51"/>
      <c r="NRX317" s="51"/>
      <c r="NRY317" s="51"/>
      <c r="NRZ317" s="51"/>
      <c r="NSA317" s="51"/>
      <c r="NSB317" s="51"/>
      <c r="NSC317" s="51"/>
      <c r="NSD317" s="51"/>
      <c r="NSE317" s="51"/>
      <c r="NSF317" s="51"/>
      <c r="NSG317" s="51"/>
      <c r="NSH317" s="51"/>
      <c r="NSI317" s="51"/>
      <c r="NSJ317" s="51"/>
      <c r="NSK317" s="51"/>
      <c r="NSL317" s="51"/>
      <c r="NSM317" s="51"/>
      <c r="NSN317" s="51"/>
      <c r="NSO317" s="51"/>
      <c r="NSP317" s="51"/>
      <c r="NSQ317" s="51"/>
      <c r="NSR317" s="51"/>
      <c r="NSS317" s="51"/>
      <c r="NST317" s="51"/>
      <c r="NSU317" s="51"/>
      <c r="NSV317" s="51"/>
      <c r="NSW317" s="51"/>
      <c r="NSX317" s="51"/>
      <c r="NSY317" s="51"/>
      <c r="NSZ317" s="51"/>
      <c r="NTA317" s="51"/>
      <c r="NTB317" s="51"/>
      <c r="NTC317" s="51"/>
      <c r="NTD317" s="51"/>
      <c r="NTE317" s="51"/>
      <c r="NTF317" s="51"/>
      <c r="NTG317" s="51"/>
      <c r="NTH317" s="51"/>
      <c r="NTI317" s="51"/>
      <c r="NTJ317" s="51"/>
      <c r="NTK317" s="51"/>
      <c r="NTL317" s="51"/>
      <c r="NTM317" s="51"/>
      <c r="NTN317" s="51"/>
      <c r="NTO317" s="51"/>
      <c r="NTP317" s="51"/>
      <c r="NTQ317" s="51"/>
      <c r="NTR317" s="51"/>
      <c r="NTS317" s="51"/>
      <c r="NTT317" s="51"/>
      <c r="NTU317" s="51"/>
      <c r="NTV317" s="51"/>
      <c r="NTW317" s="51"/>
      <c r="NTX317" s="51"/>
      <c r="NTY317" s="51"/>
      <c r="NTZ317" s="51"/>
      <c r="NUA317" s="51"/>
      <c r="NUB317" s="51"/>
      <c r="NUC317" s="51"/>
      <c r="NUD317" s="51"/>
      <c r="NUE317" s="51"/>
      <c r="NUF317" s="51"/>
      <c r="NUG317" s="51"/>
      <c r="NUH317" s="51"/>
      <c r="NUI317" s="51"/>
      <c r="NUJ317" s="51"/>
      <c r="NUK317" s="51"/>
      <c r="NUL317" s="51"/>
      <c r="NUM317" s="51"/>
      <c r="NUN317" s="51"/>
      <c r="NUO317" s="51"/>
      <c r="NUP317" s="51"/>
      <c r="NUQ317" s="51"/>
      <c r="NUR317" s="51"/>
      <c r="NUS317" s="51"/>
      <c r="NUT317" s="51"/>
      <c r="NUU317" s="51"/>
      <c r="NUV317" s="51"/>
      <c r="NUW317" s="51"/>
      <c r="NUX317" s="51"/>
      <c r="NUY317" s="51"/>
      <c r="NUZ317" s="51"/>
      <c r="NVA317" s="51"/>
      <c r="NVB317" s="51"/>
      <c r="NVC317" s="51"/>
      <c r="NVD317" s="51"/>
      <c r="NVE317" s="51"/>
      <c r="NVF317" s="51"/>
      <c r="NVG317" s="51"/>
      <c r="NVH317" s="51"/>
      <c r="NVI317" s="51"/>
      <c r="NVJ317" s="51"/>
      <c r="NVK317" s="51"/>
      <c r="NVL317" s="51"/>
      <c r="NVM317" s="51"/>
      <c r="NVN317" s="51"/>
      <c r="NVO317" s="51"/>
      <c r="NVP317" s="51"/>
      <c r="NVQ317" s="51"/>
      <c r="NVR317" s="51"/>
      <c r="NVS317" s="51"/>
      <c r="NVT317" s="51"/>
      <c r="NVU317" s="51"/>
      <c r="NVV317" s="51"/>
      <c r="NVW317" s="51"/>
      <c r="NVX317" s="51"/>
      <c r="NVY317" s="51"/>
      <c r="NVZ317" s="51"/>
      <c r="NWA317" s="51"/>
      <c r="NWB317" s="51"/>
      <c r="NWC317" s="51"/>
      <c r="NWD317" s="51"/>
      <c r="NWE317" s="51"/>
      <c r="NWF317" s="51"/>
      <c r="NWG317" s="51"/>
      <c r="NWH317" s="51"/>
      <c r="NWI317" s="51"/>
      <c r="NWJ317" s="51"/>
      <c r="NWK317" s="51"/>
      <c r="NWL317" s="51"/>
      <c r="NWM317" s="51"/>
      <c r="NWN317" s="51"/>
      <c r="NWO317" s="51"/>
      <c r="NWP317" s="51"/>
      <c r="NWQ317" s="51"/>
      <c r="NWR317" s="51"/>
      <c r="NWS317" s="51"/>
      <c r="NWT317" s="51"/>
      <c r="NWU317" s="51"/>
      <c r="NWV317" s="51"/>
      <c r="NWW317" s="51"/>
      <c r="NWX317" s="51"/>
      <c r="NWY317" s="51"/>
      <c r="NWZ317" s="51"/>
      <c r="NXA317" s="51"/>
      <c r="NXB317" s="51"/>
      <c r="NXC317" s="51"/>
      <c r="NXD317" s="51"/>
      <c r="NXE317" s="51"/>
      <c r="NXF317" s="51"/>
      <c r="NXG317" s="51"/>
      <c r="NXH317" s="51"/>
      <c r="NXI317" s="51"/>
      <c r="NXJ317" s="51"/>
      <c r="NXK317" s="51"/>
      <c r="NXL317" s="51"/>
      <c r="NXM317" s="51"/>
      <c r="NXN317" s="51"/>
      <c r="NXO317" s="51"/>
      <c r="NXP317" s="51"/>
      <c r="NXQ317" s="51"/>
      <c r="NXR317" s="51"/>
      <c r="NXS317" s="51"/>
      <c r="NXT317" s="51"/>
      <c r="NXU317" s="51"/>
      <c r="NXV317" s="51"/>
      <c r="NXW317" s="51"/>
      <c r="NXX317" s="51"/>
      <c r="NXY317" s="51"/>
      <c r="NXZ317" s="51"/>
      <c r="NYA317" s="51"/>
      <c r="NYB317" s="51"/>
      <c r="NYC317" s="51"/>
      <c r="NYD317" s="51"/>
      <c r="NYE317" s="51"/>
      <c r="NYF317" s="51"/>
      <c r="NYG317" s="51"/>
      <c r="NYH317" s="51"/>
      <c r="NYI317" s="51"/>
      <c r="NYJ317" s="51"/>
      <c r="NYK317" s="51"/>
      <c r="NYL317" s="51"/>
      <c r="NYM317" s="51"/>
      <c r="NYN317" s="51"/>
      <c r="NYO317" s="51"/>
      <c r="NYP317" s="51"/>
      <c r="NYQ317" s="51"/>
      <c r="NYR317" s="51"/>
      <c r="NYS317" s="51"/>
      <c r="NYT317" s="51"/>
      <c r="NYU317" s="51"/>
      <c r="NYV317" s="51"/>
      <c r="NYW317" s="51"/>
      <c r="NYX317" s="51"/>
      <c r="NYY317" s="51"/>
      <c r="NYZ317" s="51"/>
      <c r="NZA317" s="51"/>
      <c r="NZB317" s="51"/>
      <c r="NZC317" s="51"/>
      <c r="NZD317" s="51"/>
      <c r="NZE317" s="51"/>
      <c r="NZF317" s="51"/>
      <c r="NZG317" s="51"/>
      <c r="NZH317" s="51"/>
      <c r="NZI317" s="51"/>
      <c r="NZJ317" s="51"/>
      <c r="NZK317" s="51"/>
      <c r="NZL317" s="51"/>
      <c r="NZM317" s="51"/>
      <c r="NZN317" s="51"/>
      <c r="NZO317" s="51"/>
      <c r="NZP317" s="51"/>
      <c r="NZQ317" s="51"/>
      <c r="NZR317" s="51"/>
      <c r="NZS317" s="51"/>
      <c r="NZT317" s="51"/>
      <c r="NZU317" s="51"/>
      <c r="NZV317" s="51"/>
      <c r="NZW317" s="51"/>
      <c r="NZX317" s="51"/>
      <c r="NZY317" s="51"/>
      <c r="NZZ317" s="51"/>
      <c r="OAA317" s="51"/>
      <c r="OAB317" s="51"/>
      <c r="OAC317" s="51"/>
      <c r="OAD317" s="51"/>
      <c r="OAE317" s="51"/>
      <c r="OAF317" s="51"/>
      <c r="OAG317" s="51"/>
      <c r="OAH317" s="51"/>
      <c r="OAI317" s="51"/>
      <c r="OAJ317" s="51"/>
      <c r="OAK317" s="51"/>
      <c r="OAL317" s="51"/>
      <c r="OAM317" s="51"/>
      <c r="OAN317" s="51"/>
      <c r="OAO317" s="51"/>
      <c r="OAP317" s="51"/>
      <c r="OAQ317" s="51"/>
      <c r="OAR317" s="51"/>
      <c r="OAS317" s="51"/>
      <c r="OAT317" s="51"/>
      <c r="OAU317" s="51"/>
      <c r="OAV317" s="51"/>
      <c r="OAW317" s="51"/>
      <c r="OAX317" s="51"/>
      <c r="OAY317" s="51"/>
      <c r="OAZ317" s="51"/>
      <c r="OBA317" s="51"/>
      <c r="OBB317" s="51"/>
      <c r="OBC317" s="51"/>
      <c r="OBD317" s="51"/>
      <c r="OBE317" s="51"/>
      <c r="OBF317" s="51"/>
      <c r="OBG317" s="51"/>
      <c r="OBH317" s="51"/>
      <c r="OBI317" s="51"/>
      <c r="OBJ317" s="51"/>
      <c r="OBK317" s="51"/>
      <c r="OBL317" s="51"/>
      <c r="OBM317" s="51"/>
      <c r="OBN317" s="51"/>
      <c r="OBO317" s="51"/>
      <c r="OBP317" s="51"/>
      <c r="OBQ317" s="51"/>
      <c r="OBR317" s="51"/>
      <c r="OBS317" s="51"/>
      <c r="OBT317" s="51"/>
      <c r="OBU317" s="51"/>
      <c r="OBV317" s="51"/>
      <c r="OBW317" s="51"/>
      <c r="OBX317" s="51"/>
      <c r="OBY317" s="51"/>
      <c r="OBZ317" s="51"/>
      <c r="OCA317" s="51"/>
      <c r="OCB317" s="51"/>
      <c r="OCC317" s="51"/>
      <c r="OCD317" s="51"/>
      <c r="OCE317" s="51"/>
      <c r="OCF317" s="51"/>
      <c r="OCG317" s="51"/>
      <c r="OCH317" s="51"/>
      <c r="OCI317" s="51"/>
      <c r="OCJ317" s="51"/>
      <c r="OCK317" s="51"/>
      <c r="OCL317" s="51"/>
      <c r="OCM317" s="51"/>
      <c r="OCN317" s="51"/>
      <c r="OCO317" s="51"/>
      <c r="OCP317" s="51"/>
      <c r="OCQ317" s="51"/>
      <c r="OCR317" s="51"/>
      <c r="OCS317" s="51"/>
      <c r="OCT317" s="51"/>
      <c r="OCU317" s="51"/>
      <c r="OCV317" s="51"/>
      <c r="OCW317" s="51"/>
      <c r="OCX317" s="51"/>
      <c r="OCY317" s="51"/>
      <c r="OCZ317" s="51"/>
      <c r="ODA317" s="51"/>
      <c r="ODB317" s="51"/>
      <c r="ODC317" s="51"/>
      <c r="ODD317" s="51"/>
      <c r="ODE317" s="51"/>
      <c r="ODF317" s="51"/>
      <c r="ODG317" s="51"/>
      <c r="ODH317" s="51"/>
      <c r="ODI317" s="51"/>
      <c r="ODJ317" s="51"/>
      <c r="ODK317" s="51"/>
      <c r="ODL317" s="51"/>
      <c r="ODM317" s="51"/>
      <c r="ODN317" s="51"/>
      <c r="ODO317" s="51"/>
      <c r="ODP317" s="51"/>
      <c r="ODQ317" s="51"/>
      <c r="ODR317" s="51"/>
      <c r="ODS317" s="51"/>
      <c r="ODT317" s="51"/>
      <c r="ODU317" s="51"/>
      <c r="ODV317" s="51"/>
      <c r="ODW317" s="51"/>
      <c r="ODX317" s="51"/>
      <c r="ODY317" s="51"/>
      <c r="ODZ317" s="51"/>
      <c r="OEA317" s="51"/>
      <c r="OEB317" s="51"/>
      <c r="OEC317" s="51"/>
      <c r="OED317" s="51"/>
      <c r="OEE317" s="51"/>
      <c r="OEF317" s="51"/>
      <c r="OEG317" s="51"/>
      <c r="OEH317" s="51"/>
      <c r="OEI317" s="51"/>
      <c r="OEJ317" s="51"/>
      <c r="OEK317" s="51"/>
      <c r="OEL317" s="51"/>
      <c r="OEM317" s="51"/>
      <c r="OEN317" s="51"/>
      <c r="OEO317" s="51"/>
      <c r="OEP317" s="51"/>
      <c r="OEQ317" s="51"/>
      <c r="OER317" s="51"/>
      <c r="OES317" s="51"/>
      <c r="OET317" s="51"/>
      <c r="OEU317" s="51"/>
      <c r="OEV317" s="51"/>
      <c r="OEW317" s="51"/>
      <c r="OEX317" s="51"/>
      <c r="OEY317" s="51"/>
      <c r="OEZ317" s="51"/>
      <c r="OFA317" s="51"/>
      <c r="OFB317" s="51"/>
      <c r="OFC317" s="51"/>
      <c r="OFD317" s="51"/>
      <c r="OFE317" s="51"/>
      <c r="OFF317" s="51"/>
      <c r="OFG317" s="51"/>
      <c r="OFH317" s="51"/>
      <c r="OFI317" s="51"/>
      <c r="OFJ317" s="51"/>
      <c r="OFK317" s="51"/>
      <c r="OFL317" s="51"/>
      <c r="OFM317" s="51"/>
      <c r="OFN317" s="51"/>
      <c r="OFO317" s="51"/>
      <c r="OFP317" s="51"/>
      <c r="OFQ317" s="51"/>
      <c r="OFR317" s="51"/>
      <c r="OFS317" s="51"/>
      <c r="OFT317" s="51"/>
      <c r="OFU317" s="51"/>
      <c r="OFV317" s="51"/>
      <c r="OFW317" s="51"/>
      <c r="OFX317" s="51"/>
      <c r="OFY317" s="51"/>
      <c r="OFZ317" s="51"/>
      <c r="OGA317" s="51"/>
      <c r="OGB317" s="51"/>
      <c r="OGC317" s="51"/>
      <c r="OGD317" s="51"/>
      <c r="OGE317" s="51"/>
      <c r="OGF317" s="51"/>
      <c r="OGG317" s="51"/>
      <c r="OGH317" s="51"/>
      <c r="OGI317" s="51"/>
      <c r="OGJ317" s="51"/>
      <c r="OGK317" s="51"/>
      <c r="OGL317" s="51"/>
      <c r="OGM317" s="51"/>
      <c r="OGN317" s="51"/>
      <c r="OGO317" s="51"/>
      <c r="OGP317" s="51"/>
      <c r="OGQ317" s="51"/>
      <c r="OGR317" s="51"/>
      <c r="OGS317" s="51"/>
      <c r="OGT317" s="51"/>
      <c r="OGU317" s="51"/>
      <c r="OGV317" s="51"/>
      <c r="OGW317" s="51"/>
      <c r="OGX317" s="51"/>
      <c r="OGY317" s="51"/>
      <c r="OGZ317" s="51"/>
      <c r="OHA317" s="51"/>
      <c r="OHB317" s="51"/>
      <c r="OHC317" s="51"/>
      <c r="OHD317" s="51"/>
      <c r="OHE317" s="51"/>
      <c r="OHF317" s="51"/>
      <c r="OHG317" s="51"/>
      <c r="OHH317" s="51"/>
      <c r="OHI317" s="51"/>
      <c r="OHJ317" s="51"/>
      <c r="OHK317" s="51"/>
      <c r="OHL317" s="51"/>
      <c r="OHM317" s="51"/>
      <c r="OHN317" s="51"/>
      <c r="OHO317" s="51"/>
      <c r="OHP317" s="51"/>
      <c r="OHQ317" s="51"/>
      <c r="OHR317" s="51"/>
      <c r="OHS317" s="51"/>
      <c r="OHT317" s="51"/>
      <c r="OHU317" s="51"/>
      <c r="OHV317" s="51"/>
      <c r="OHW317" s="51"/>
      <c r="OHX317" s="51"/>
      <c r="OHY317" s="51"/>
      <c r="OHZ317" s="51"/>
      <c r="OIA317" s="51"/>
      <c r="OIB317" s="51"/>
      <c r="OIC317" s="51"/>
      <c r="OID317" s="51"/>
      <c r="OIE317" s="51"/>
      <c r="OIF317" s="51"/>
      <c r="OIG317" s="51"/>
      <c r="OIH317" s="51"/>
      <c r="OII317" s="51"/>
      <c r="OIJ317" s="51"/>
      <c r="OIK317" s="51"/>
      <c r="OIL317" s="51"/>
      <c r="OIM317" s="51"/>
      <c r="OIN317" s="51"/>
      <c r="OIO317" s="51"/>
      <c r="OIP317" s="51"/>
      <c r="OIQ317" s="51"/>
      <c r="OIR317" s="51"/>
      <c r="OIS317" s="51"/>
      <c r="OIT317" s="51"/>
      <c r="OIU317" s="51"/>
      <c r="OIV317" s="51"/>
      <c r="OIW317" s="51"/>
      <c r="OIX317" s="51"/>
      <c r="OIY317" s="51"/>
      <c r="OIZ317" s="51"/>
      <c r="OJA317" s="51"/>
      <c r="OJB317" s="51"/>
      <c r="OJC317" s="51"/>
      <c r="OJD317" s="51"/>
      <c r="OJE317" s="51"/>
      <c r="OJF317" s="51"/>
      <c r="OJG317" s="51"/>
      <c r="OJH317" s="51"/>
      <c r="OJI317" s="51"/>
      <c r="OJJ317" s="51"/>
      <c r="OJK317" s="51"/>
      <c r="OJL317" s="51"/>
      <c r="OJM317" s="51"/>
      <c r="OJN317" s="51"/>
      <c r="OJO317" s="51"/>
      <c r="OJP317" s="51"/>
      <c r="OJQ317" s="51"/>
      <c r="OJR317" s="51"/>
      <c r="OJS317" s="51"/>
      <c r="OJT317" s="51"/>
      <c r="OJU317" s="51"/>
      <c r="OJV317" s="51"/>
      <c r="OJW317" s="51"/>
      <c r="OJX317" s="51"/>
      <c r="OJY317" s="51"/>
      <c r="OJZ317" s="51"/>
      <c r="OKA317" s="51"/>
      <c r="OKB317" s="51"/>
      <c r="OKC317" s="51"/>
      <c r="OKD317" s="51"/>
      <c r="OKE317" s="51"/>
      <c r="OKF317" s="51"/>
      <c r="OKG317" s="51"/>
      <c r="OKH317" s="51"/>
      <c r="OKI317" s="51"/>
      <c r="OKJ317" s="51"/>
      <c r="OKK317" s="51"/>
      <c r="OKL317" s="51"/>
      <c r="OKM317" s="51"/>
      <c r="OKN317" s="51"/>
      <c r="OKO317" s="51"/>
      <c r="OKP317" s="51"/>
      <c r="OKQ317" s="51"/>
      <c r="OKR317" s="51"/>
      <c r="OKS317" s="51"/>
      <c r="OKT317" s="51"/>
      <c r="OKU317" s="51"/>
      <c r="OKV317" s="51"/>
      <c r="OKW317" s="51"/>
      <c r="OKX317" s="51"/>
      <c r="OKY317" s="51"/>
      <c r="OKZ317" s="51"/>
      <c r="OLA317" s="51"/>
      <c r="OLB317" s="51"/>
      <c r="OLC317" s="51"/>
      <c r="OLD317" s="51"/>
      <c r="OLE317" s="51"/>
      <c r="OLF317" s="51"/>
      <c r="OLG317" s="51"/>
      <c r="OLH317" s="51"/>
      <c r="OLI317" s="51"/>
      <c r="OLJ317" s="51"/>
      <c r="OLK317" s="51"/>
      <c r="OLL317" s="51"/>
      <c r="OLM317" s="51"/>
      <c r="OLN317" s="51"/>
      <c r="OLO317" s="51"/>
      <c r="OLP317" s="51"/>
      <c r="OLQ317" s="51"/>
      <c r="OLR317" s="51"/>
      <c r="OLS317" s="51"/>
      <c r="OLT317" s="51"/>
      <c r="OLU317" s="51"/>
      <c r="OLV317" s="51"/>
      <c r="OLW317" s="51"/>
      <c r="OLX317" s="51"/>
      <c r="OLY317" s="51"/>
      <c r="OLZ317" s="51"/>
      <c r="OMA317" s="51"/>
      <c r="OMB317" s="51"/>
      <c r="OMC317" s="51"/>
      <c r="OMD317" s="51"/>
      <c r="OME317" s="51"/>
      <c r="OMF317" s="51"/>
      <c r="OMG317" s="51"/>
      <c r="OMH317" s="51"/>
      <c r="OMI317" s="51"/>
      <c r="OMJ317" s="51"/>
      <c r="OMK317" s="51"/>
      <c r="OML317" s="51"/>
      <c r="OMM317" s="51"/>
      <c r="OMN317" s="51"/>
      <c r="OMO317" s="51"/>
      <c r="OMP317" s="51"/>
      <c r="OMQ317" s="51"/>
      <c r="OMR317" s="51"/>
      <c r="OMS317" s="51"/>
      <c r="OMT317" s="51"/>
      <c r="OMU317" s="51"/>
      <c r="OMV317" s="51"/>
      <c r="OMW317" s="51"/>
      <c r="OMX317" s="51"/>
      <c r="OMY317" s="51"/>
      <c r="OMZ317" s="51"/>
      <c r="ONA317" s="51"/>
      <c r="ONB317" s="51"/>
      <c r="ONC317" s="51"/>
      <c r="OND317" s="51"/>
      <c r="ONE317" s="51"/>
      <c r="ONF317" s="51"/>
      <c r="ONG317" s="51"/>
      <c r="ONH317" s="51"/>
      <c r="ONI317" s="51"/>
      <c r="ONJ317" s="51"/>
      <c r="ONK317" s="51"/>
      <c r="ONL317" s="51"/>
      <c r="ONM317" s="51"/>
      <c r="ONN317" s="51"/>
      <c r="ONO317" s="51"/>
      <c r="ONP317" s="51"/>
      <c r="ONQ317" s="51"/>
      <c r="ONR317" s="51"/>
      <c r="ONS317" s="51"/>
      <c r="ONT317" s="51"/>
      <c r="ONU317" s="51"/>
      <c r="ONV317" s="51"/>
      <c r="ONW317" s="51"/>
      <c r="ONX317" s="51"/>
      <c r="ONY317" s="51"/>
      <c r="ONZ317" s="51"/>
      <c r="OOA317" s="51"/>
      <c r="OOB317" s="51"/>
      <c r="OOC317" s="51"/>
      <c r="OOD317" s="51"/>
      <c r="OOE317" s="51"/>
      <c r="OOF317" s="51"/>
      <c r="OOG317" s="51"/>
      <c r="OOH317" s="51"/>
      <c r="OOI317" s="51"/>
      <c r="OOJ317" s="51"/>
      <c r="OOK317" s="51"/>
      <c r="OOL317" s="51"/>
      <c r="OOM317" s="51"/>
      <c r="OON317" s="51"/>
      <c r="OOO317" s="51"/>
      <c r="OOP317" s="51"/>
      <c r="OOQ317" s="51"/>
      <c r="OOR317" s="51"/>
      <c r="OOS317" s="51"/>
      <c r="OOT317" s="51"/>
      <c r="OOU317" s="51"/>
      <c r="OOV317" s="51"/>
      <c r="OOW317" s="51"/>
      <c r="OOX317" s="51"/>
      <c r="OOY317" s="51"/>
      <c r="OOZ317" s="51"/>
      <c r="OPA317" s="51"/>
      <c r="OPB317" s="51"/>
      <c r="OPC317" s="51"/>
      <c r="OPD317" s="51"/>
      <c r="OPE317" s="51"/>
      <c r="OPF317" s="51"/>
      <c r="OPG317" s="51"/>
      <c r="OPH317" s="51"/>
      <c r="OPI317" s="51"/>
      <c r="OPJ317" s="51"/>
      <c r="OPK317" s="51"/>
      <c r="OPL317" s="51"/>
      <c r="OPM317" s="51"/>
      <c r="OPN317" s="51"/>
      <c r="OPO317" s="51"/>
      <c r="OPP317" s="51"/>
      <c r="OPQ317" s="51"/>
      <c r="OPR317" s="51"/>
      <c r="OPS317" s="51"/>
      <c r="OPT317" s="51"/>
      <c r="OPU317" s="51"/>
      <c r="OPV317" s="51"/>
      <c r="OPW317" s="51"/>
      <c r="OPX317" s="51"/>
      <c r="OPY317" s="51"/>
      <c r="OPZ317" s="51"/>
      <c r="OQA317" s="51"/>
      <c r="OQB317" s="51"/>
      <c r="OQC317" s="51"/>
      <c r="OQD317" s="51"/>
      <c r="OQE317" s="51"/>
      <c r="OQF317" s="51"/>
      <c r="OQG317" s="51"/>
      <c r="OQH317" s="51"/>
      <c r="OQI317" s="51"/>
      <c r="OQJ317" s="51"/>
      <c r="OQK317" s="51"/>
      <c r="OQL317" s="51"/>
      <c r="OQM317" s="51"/>
      <c r="OQN317" s="51"/>
      <c r="OQO317" s="51"/>
      <c r="OQP317" s="51"/>
      <c r="OQQ317" s="51"/>
      <c r="OQR317" s="51"/>
      <c r="OQS317" s="51"/>
      <c r="OQT317" s="51"/>
      <c r="OQU317" s="51"/>
      <c r="OQV317" s="51"/>
      <c r="OQW317" s="51"/>
      <c r="OQX317" s="51"/>
      <c r="OQY317" s="51"/>
      <c r="OQZ317" s="51"/>
      <c r="ORA317" s="51"/>
      <c r="ORB317" s="51"/>
      <c r="ORC317" s="51"/>
      <c r="ORD317" s="51"/>
      <c r="ORE317" s="51"/>
      <c r="ORF317" s="51"/>
      <c r="ORG317" s="51"/>
      <c r="ORH317" s="51"/>
      <c r="ORI317" s="51"/>
      <c r="ORJ317" s="51"/>
      <c r="ORK317" s="51"/>
      <c r="ORL317" s="51"/>
      <c r="ORM317" s="51"/>
      <c r="ORN317" s="51"/>
      <c r="ORO317" s="51"/>
      <c r="ORP317" s="51"/>
      <c r="ORQ317" s="51"/>
      <c r="ORR317" s="51"/>
      <c r="ORS317" s="51"/>
      <c r="ORT317" s="51"/>
      <c r="ORU317" s="51"/>
      <c r="ORV317" s="51"/>
      <c r="ORW317" s="51"/>
      <c r="ORX317" s="51"/>
      <c r="ORY317" s="51"/>
      <c r="ORZ317" s="51"/>
      <c r="OSA317" s="51"/>
      <c r="OSB317" s="51"/>
      <c r="OSC317" s="51"/>
      <c r="OSD317" s="51"/>
      <c r="OSE317" s="51"/>
      <c r="OSF317" s="51"/>
      <c r="OSG317" s="51"/>
      <c r="OSH317" s="51"/>
      <c r="OSI317" s="51"/>
      <c r="OSJ317" s="51"/>
      <c r="OSK317" s="51"/>
      <c r="OSL317" s="51"/>
      <c r="OSM317" s="51"/>
      <c r="OSN317" s="51"/>
      <c r="OSO317" s="51"/>
      <c r="OSP317" s="51"/>
      <c r="OSQ317" s="51"/>
      <c r="OSR317" s="51"/>
      <c r="OSS317" s="51"/>
      <c r="OST317" s="51"/>
      <c r="OSU317" s="51"/>
      <c r="OSV317" s="51"/>
      <c r="OSW317" s="51"/>
      <c r="OSX317" s="51"/>
      <c r="OSY317" s="51"/>
      <c r="OSZ317" s="51"/>
      <c r="OTA317" s="51"/>
      <c r="OTB317" s="51"/>
      <c r="OTC317" s="51"/>
      <c r="OTD317" s="51"/>
      <c r="OTE317" s="51"/>
      <c r="OTF317" s="51"/>
      <c r="OTG317" s="51"/>
      <c r="OTH317" s="51"/>
      <c r="OTI317" s="51"/>
      <c r="OTJ317" s="51"/>
      <c r="OTK317" s="51"/>
      <c r="OTL317" s="51"/>
      <c r="OTM317" s="51"/>
      <c r="OTN317" s="51"/>
      <c r="OTO317" s="51"/>
      <c r="OTP317" s="51"/>
      <c r="OTQ317" s="51"/>
      <c r="OTR317" s="51"/>
      <c r="OTS317" s="51"/>
      <c r="OTT317" s="51"/>
      <c r="OTU317" s="51"/>
      <c r="OTV317" s="51"/>
      <c r="OTW317" s="51"/>
      <c r="OTX317" s="51"/>
      <c r="OTY317" s="51"/>
      <c r="OTZ317" s="51"/>
      <c r="OUA317" s="51"/>
      <c r="OUB317" s="51"/>
      <c r="OUC317" s="51"/>
      <c r="OUD317" s="51"/>
      <c r="OUE317" s="51"/>
      <c r="OUF317" s="51"/>
      <c r="OUG317" s="51"/>
      <c r="OUH317" s="51"/>
      <c r="OUI317" s="51"/>
      <c r="OUJ317" s="51"/>
      <c r="OUK317" s="51"/>
      <c r="OUL317" s="51"/>
      <c r="OUM317" s="51"/>
      <c r="OUN317" s="51"/>
      <c r="OUO317" s="51"/>
      <c r="OUP317" s="51"/>
      <c r="OUQ317" s="51"/>
      <c r="OUR317" s="51"/>
      <c r="OUS317" s="51"/>
      <c r="OUT317" s="51"/>
      <c r="OUU317" s="51"/>
      <c r="OUV317" s="51"/>
      <c r="OUW317" s="51"/>
      <c r="OUX317" s="51"/>
      <c r="OUY317" s="51"/>
      <c r="OUZ317" s="51"/>
      <c r="OVA317" s="51"/>
      <c r="OVB317" s="51"/>
      <c r="OVC317" s="51"/>
      <c r="OVD317" s="51"/>
      <c r="OVE317" s="51"/>
      <c r="OVF317" s="51"/>
      <c r="OVG317" s="51"/>
      <c r="OVH317" s="51"/>
      <c r="OVI317" s="51"/>
      <c r="OVJ317" s="51"/>
      <c r="OVK317" s="51"/>
      <c r="OVL317" s="51"/>
      <c r="OVM317" s="51"/>
      <c r="OVN317" s="51"/>
      <c r="OVO317" s="51"/>
      <c r="OVP317" s="51"/>
      <c r="OVQ317" s="51"/>
      <c r="OVR317" s="51"/>
      <c r="OVS317" s="51"/>
      <c r="OVT317" s="51"/>
      <c r="OVU317" s="51"/>
      <c r="OVV317" s="51"/>
      <c r="OVW317" s="51"/>
      <c r="OVX317" s="51"/>
      <c r="OVY317" s="51"/>
      <c r="OVZ317" s="51"/>
      <c r="OWA317" s="51"/>
      <c r="OWB317" s="51"/>
      <c r="OWC317" s="51"/>
      <c r="OWD317" s="51"/>
      <c r="OWE317" s="51"/>
      <c r="OWF317" s="51"/>
      <c r="OWG317" s="51"/>
      <c r="OWH317" s="51"/>
      <c r="OWI317" s="51"/>
      <c r="OWJ317" s="51"/>
      <c r="OWK317" s="51"/>
      <c r="OWL317" s="51"/>
      <c r="OWM317" s="51"/>
      <c r="OWN317" s="51"/>
      <c r="OWO317" s="51"/>
      <c r="OWP317" s="51"/>
      <c r="OWQ317" s="51"/>
      <c r="OWR317" s="51"/>
      <c r="OWS317" s="51"/>
      <c r="OWT317" s="51"/>
      <c r="OWU317" s="51"/>
      <c r="OWV317" s="51"/>
      <c r="OWW317" s="51"/>
      <c r="OWX317" s="51"/>
      <c r="OWY317" s="51"/>
      <c r="OWZ317" s="51"/>
      <c r="OXA317" s="51"/>
      <c r="OXB317" s="51"/>
      <c r="OXC317" s="51"/>
      <c r="OXD317" s="51"/>
      <c r="OXE317" s="51"/>
      <c r="OXF317" s="51"/>
      <c r="OXG317" s="51"/>
      <c r="OXH317" s="51"/>
      <c r="OXI317" s="51"/>
      <c r="OXJ317" s="51"/>
      <c r="OXK317" s="51"/>
      <c r="OXL317" s="51"/>
      <c r="OXM317" s="51"/>
      <c r="OXN317" s="51"/>
      <c r="OXO317" s="51"/>
      <c r="OXP317" s="51"/>
      <c r="OXQ317" s="51"/>
      <c r="OXR317" s="51"/>
      <c r="OXS317" s="51"/>
      <c r="OXT317" s="51"/>
      <c r="OXU317" s="51"/>
      <c r="OXV317" s="51"/>
      <c r="OXW317" s="51"/>
      <c r="OXX317" s="51"/>
      <c r="OXY317" s="51"/>
      <c r="OXZ317" s="51"/>
      <c r="OYA317" s="51"/>
      <c r="OYB317" s="51"/>
      <c r="OYC317" s="51"/>
      <c r="OYD317" s="51"/>
      <c r="OYE317" s="51"/>
      <c r="OYF317" s="51"/>
      <c r="OYG317" s="51"/>
      <c r="OYH317" s="51"/>
      <c r="OYI317" s="51"/>
      <c r="OYJ317" s="51"/>
      <c r="OYK317" s="51"/>
      <c r="OYL317" s="51"/>
      <c r="OYM317" s="51"/>
      <c r="OYN317" s="51"/>
      <c r="OYO317" s="51"/>
      <c r="OYP317" s="51"/>
      <c r="OYQ317" s="51"/>
      <c r="OYR317" s="51"/>
      <c r="OYS317" s="51"/>
      <c r="OYT317" s="51"/>
      <c r="OYU317" s="51"/>
      <c r="OYV317" s="51"/>
      <c r="OYW317" s="51"/>
      <c r="OYX317" s="51"/>
      <c r="OYY317" s="51"/>
      <c r="OYZ317" s="51"/>
      <c r="OZA317" s="51"/>
      <c r="OZB317" s="51"/>
      <c r="OZC317" s="51"/>
      <c r="OZD317" s="51"/>
      <c r="OZE317" s="51"/>
      <c r="OZF317" s="51"/>
      <c r="OZG317" s="51"/>
      <c r="OZH317" s="51"/>
      <c r="OZI317" s="51"/>
      <c r="OZJ317" s="51"/>
      <c r="OZK317" s="51"/>
      <c r="OZL317" s="51"/>
      <c r="OZM317" s="51"/>
      <c r="OZN317" s="51"/>
      <c r="OZO317" s="51"/>
      <c r="OZP317" s="51"/>
      <c r="OZQ317" s="51"/>
      <c r="OZR317" s="51"/>
      <c r="OZS317" s="51"/>
      <c r="OZT317" s="51"/>
      <c r="OZU317" s="51"/>
      <c r="OZV317" s="51"/>
      <c r="OZW317" s="51"/>
      <c r="OZX317" s="51"/>
      <c r="OZY317" s="51"/>
      <c r="OZZ317" s="51"/>
      <c r="PAA317" s="51"/>
      <c r="PAB317" s="51"/>
      <c r="PAC317" s="51"/>
      <c r="PAD317" s="51"/>
      <c r="PAE317" s="51"/>
      <c r="PAF317" s="51"/>
      <c r="PAG317" s="51"/>
      <c r="PAH317" s="51"/>
      <c r="PAI317" s="51"/>
      <c r="PAJ317" s="51"/>
      <c r="PAK317" s="51"/>
      <c r="PAL317" s="51"/>
      <c r="PAM317" s="51"/>
      <c r="PAN317" s="51"/>
      <c r="PAO317" s="51"/>
      <c r="PAP317" s="51"/>
      <c r="PAQ317" s="51"/>
      <c r="PAR317" s="51"/>
      <c r="PAS317" s="51"/>
      <c r="PAT317" s="51"/>
      <c r="PAU317" s="51"/>
      <c r="PAV317" s="51"/>
      <c r="PAW317" s="51"/>
      <c r="PAX317" s="51"/>
      <c r="PAY317" s="51"/>
      <c r="PAZ317" s="51"/>
      <c r="PBA317" s="51"/>
      <c r="PBB317" s="51"/>
      <c r="PBC317" s="51"/>
      <c r="PBD317" s="51"/>
      <c r="PBE317" s="51"/>
      <c r="PBF317" s="51"/>
      <c r="PBG317" s="51"/>
      <c r="PBH317" s="51"/>
      <c r="PBI317" s="51"/>
      <c r="PBJ317" s="51"/>
      <c r="PBK317" s="51"/>
      <c r="PBL317" s="51"/>
      <c r="PBM317" s="51"/>
      <c r="PBN317" s="51"/>
      <c r="PBO317" s="51"/>
      <c r="PBP317" s="51"/>
      <c r="PBQ317" s="51"/>
      <c r="PBR317" s="51"/>
      <c r="PBS317" s="51"/>
      <c r="PBT317" s="51"/>
      <c r="PBU317" s="51"/>
      <c r="PBV317" s="51"/>
      <c r="PBW317" s="51"/>
      <c r="PBX317" s="51"/>
      <c r="PBY317" s="51"/>
      <c r="PBZ317" s="51"/>
      <c r="PCA317" s="51"/>
      <c r="PCB317" s="51"/>
      <c r="PCC317" s="51"/>
      <c r="PCD317" s="51"/>
      <c r="PCE317" s="51"/>
      <c r="PCF317" s="51"/>
      <c r="PCG317" s="51"/>
      <c r="PCH317" s="51"/>
      <c r="PCI317" s="51"/>
      <c r="PCJ317" s="51"/>
      <c r="PCK317" s="51"/>
      <c r="PCL317" s="51"/>
      <c r="PCM317" s="51"/>
      <c r="PCN317" s="51"/>
      <c r="PCO317" s="51"/>
      <c r="PCP317" s="51"/>
      <c r="PCQ317" s="51"/>
      <c r="PCR317" s="51"/>
      <c r="PCS317" s="51"/>
      <c r="PCT317" s="51"/>
      <c r="PCU317" s="51"/>
      <c r="PCV317" s="51"/>
      <c r="PCW317" s="51"/>
      <c r="PCX317" s="51"/>
      <c r="PCY317" s="51"/>
      <c r="PCZ317" s="51"/>
      <c r="PDA317" s="51"/>
      <c r="PDB317" s="51"/>
      <c r="PDC317" s="51"/>
      <c r="PDD317" s="51"/>
      <c r="PDE317" s="51"/>
      <c r="PDF317" s="51"/>
      <c r="PDG317" s="51"/>
      <c r="PDH317" s="51"/>
      <c r="PDI317" s="51"/>
      <c r="PDJ317" s="51"/>
      <c r="PDK317" s="51"/>
      <c r="PDL317" s="51"/>
      <c r="PDM317" s="51"/>
      <c r="PDN317" s="51"/>
      <c r="PDO317" s="51"/>
      <c r="PDP317" s="51"/>
      <c r="PDQ317" s="51"/>
      <c r="PDR317" s="51"/>
      <c r="PDS317" s="51"/>
      <c r="PDT317" s="51"/>
      <c r="PDU317" s="51"/>
      <c r="PDV317" s="51"/>
      <c r="PDW317" s="51"/>
      <c r="PDX317" s="51"/>
      <c r="PDY317" s="51"/>
      <c r="PDZ317" s="51"/>
      <c r="PEA317" s="51"/>
      <c r="PEB317" s="51"/>
      <c r="PEC317" s="51"/>
      <c r="PED317" s="51"/>
      <c r="PEE317" s="51"/>
      <c r="PEF317" s="51"/>
      <c r="PEG317" s="51"/>
      <c r="PEH317" s="51"/>
      <c r="PEI317" s="51"/>
      <c r="PEJ317" s="51"/>
      <c r="PEK317" s="51"/>
      <c r="PEL317" s="51"/>
      <c r="PEM317" s="51"/>
      <c r="PEN317" s="51"/>
      <c r="PEO317" s="51"/>
      <c r="PEP317" s="51"/>
      <c r="PEQ317" s="51"/>
      <c r="PER317" s="51"/>
      <c r="PES317" s="51"/>
      <c r="PET317" s="51"/>
      <c r="PEU317" s="51"/>
      <c r="PEV317" s="51"/>
      <c r="PEW317" s="51"/>
      <c r="PEX317" s="51"/>
      <c r="PEY317" s="51"/>
      <c r="PEZ317" s="51"/>
      <c r="PFA317" s="51"/>
      <c r="PFB317" s="51"/>
      <c r="PFC317" s="51"/>
      <c r="PFD317" s="51"/>
      <c r="PFE317" s="51"/>
      <c r="PFF317" s="51"/>
      <c r="PFG317" s="51"/>
      <c r="PFH317" s="51"/>
      <c r="PFI317" s="51"/>
      <c r="PFJ317" s="51"/>
      <c r="PFK317" s="51"/>
      <c r="PFL317" s="51"/>
      <c r="PFM317" s="51"/>
      <c r="PFN317" s="51"/>
      <c r="PFO317" s="51"/>
      <c r="PFP317" s="51"/>
      <c r="PFQ317" s="51"/>
      <c r="PFR317" s="51"/>
      <c r="PFS317" s="51"/>
      <c r="PFT317" s="51"/>
      <c r="PFU317" s="51"/>
      <c r="PFV317" s="51"/>
      <c r="PFW317" s="51"/>
      <c r="PFX317" s="51"/>
      <c r="PFY317" s="51"/>
      <c r="PFZ317" s="51"/>
      <c r="PGA317" s="51"/>
      <c r="PGB317" s="51"/>
      <c r="PGC317" s="51"/>
      <c r="PGD317" s="51"/>
      <c r="PGE317" s="51"/>
      <c r="PGF317" s="51"/>
      <c r="PGG317" s="51"/>
      <c r="PGH317" s="51"/>
      <c r="PGI317" s="51"/>
      <c r="PGJ317" s="51"/>
      <c r="PGK317" s="51"/>
      <c r="PGL317" s="51"/>
      <c r="PGM317" s="51"/>
      <c r="PGN317" s="51"/>
      <c r="PGO317" s="51"/>
      <c r="PGP317" s="51"/>
      <c r="PGQ317" s="51"/>
      <c r="PGR317" s="51"/>
      <c r="PGS317" s="51"/>
      <c r="PGT317" s="51"/>
      <c r="PGU317" s="51"/>
      <c r="PGV317" s="51"/>
      <c r="PGW317" s="51"/>
      <c r="PGX317" s="51"/>
      <c r="PGY317" s="51"/>
      <c r="PGZ317" s="51"/>
      <c r="PHA317" s="51"/>
      <c r="PHB317" s="51"/>
      <c r="PHC317" s="51"/>
      <c r="PHD317" s="51"/>
      <c r="PHE317" s="51"/>
      <c r="PHF317" s="51"/>
      <c r="PHG317" s="51"/>
      <c r="PHH317" s="51"/>
      <c r="PHI317" s="51"/>
      <c r="PHJ317" s="51"/>
      <c r="PHK317" s="51"/>
      <c r="PHL317" s="51"/>
      <c r="PHM317" s="51"/>
      <c r="PHN317" s="51"/>
      <c r="PHO317" s="51"/>
      <c r="PHP317" s="51"/>
      <c r="PHQ317" s="51"/>
      <c r="PHR317" s="51"/>
      <c r="PHS317" s="51"/>
      <c r="PHT317" s="51"/>
      <c r="PHU317" s="51"/>
      <c r="PHV317" s="51"/>
      <c r="PHW317" s="51"/>
      <c r="PHX317" s="51"/>
      <c r="PHY317" s="51"/>
      <c r="PHZ317" s="51"/>
      <c r="PIA317" s="51"/>
      <c r="PIB317" s="51"/>
      <c r="PIC317" s="51"/>
      <c r="PID317" s="51"/>
      <c r="PIE317" s="51"/>
      <c r="PIF317" s="51"/>
      <c r="PIG317" s="51"/>
      <c r="PIH317" s="51"/>
      <c r="PII317" s="51"/>
      <c r="PIJ317" s="51"/>
      <c r="PIK317" s="51"/>
      <c r="PIL317" s="51"/>
      <c r="PIM317" s="51"/>
      <c r="PIN317" s="51"/>
      <c r="PIO317" s="51"/>
      <c r="PIP317" s="51"/>
      <c r="PIQ317" s="51"/>
      <c r="PIR317" s="51"/>
      <c r="PIS317" s="51"/>
      <c r="PIT317" s="51"/>
      <c r="PIU317" s="51"/>
      <c r="PIV317" s="51"/>
      <c r="PIW317" s="51"/>
      <c r="PIX317" s="51"/>
      <c r="PIY317" s="51"/>
      <c r="PIZ317" s="51"/>
      <c r="PJA317" s="51"/>
      <c r="PJB317" s="51"/>
      <c r="PJC317" s="51"/>
      <c r="PJD317" s="51"/>
      <c r="PJE317" s="51"/>
      <c r="PJF317" s="51"/>
      <c r="PJG317" s="51"/>
      <c r="PJH317" s="51"/>
      <c r="PJI317" s="51"/>
      <c r="PJJ317" s="51"/>
      <c r="PJK317" s="51"/>
      <c r="PJL317" s="51"/>
      <c r="PJM317" s="51"/>
      <c r="PJN317" s="51"/>
      <c r="PJO317" s="51"/>
      <c r="PJP317" s="51"/>
      <c r="PJQ317" s="51"/>
      <c r="PJR317" s="51"/>
      <c r="PJS317" s="51"/>
      <c r="PJT317" s="51"/>
      <c r="PJU317" s="51"/>
      <c r="PJV317" s="51"/>
      <c r="PJW317" s="51"/>
      <c r="PJX317" s="51"/>
      <c r="PJY317" s="51"/>
      <c r="PJZ317" s="51"/>
      <c r="PKA317" s="51"/>
      <c r="PKB317" s="51"/>
      <c r="PKC317" s="51"/>
      <c r="PKD317" s="51"/>
      <c r="PKE317" s="51"/>
      <c r="PKF317" s="51"/>
      <c r="PKG317" s="51"/>
      <c r="PKH317" s="51"/>
      <c r="PKI317" s="51"/>
      <c r="PKJ317" s="51"/>
      <c r="PKK317" s="51"/>
      <c r="PKL317" s="51"/>
      <c r="PKM317" s="51"/>
      <c r="PKN317" s="51"/>
      <c r="PKO317" s="51"/>
      <c r="PKP317" s="51"/>
      <c r="PKQ317" s="51"/>
      <c r="PKR317" s="51"/>
      <c r="PKS317" s="51"/>
      <c r="PKT317" s="51"/>
      <c r="PKU317" s="51"/>
      <c r="PKV317" s="51"/>
      <c r="PKW317" s="51"/>
      <c r="PKX317" s="51"/>
      <c r="PKY317" s="51"/>
      <c r="PKZ317" s="51"/>
      <c r="PLA317" s="51"/>
      <c r="PLB317" s="51"/>
      <c r="PLC317" s="51"/>
      <c r="PLD317" s="51"/>
      <c r="PLE317" s="51"/>
      <c r="PLF317" s="51"/>
      <c r="PLG317" s="51"/>
      <c r="PLH317" s="51"/>
      <c r="PLI317" s="51"/>
      <c r="PLJ317" s="51"/>
      <c r="PLK317" s="51"/>
      <c r="PLL317" s="51"/>
      <c r="PLM317" s="51"/>
      <c r="PLN317" s="51"/>
      <c r="PLO317" s="51"/>
      <c r="PLP317" s="51"/>
      <c r="PLQ317" s="51"/>
      <c r="PLR317" s="51"/>
      <c r="PLS317" s="51"/>
      <c r="PLT317" s="51"/>
      <c r="PLU317" s="51"/>
      <c r="PLV317" s="51"/>
      <c r="PLW317" s="51"/>
      <c r="PLX317" s="51"/>
      <c r="PLY317" s="51"/>
      <c r="PLZ317" s="51"/>
      <c r="PMA317" s="51"/>
      <c r="PMB317" s="51"/>
      <c r="PMC317" s="51"/>
      <c r="PMD317" s="51"/>
      <c r="PME317" s="51"/>
      <c r="PMF317" s="51"/>
      <c r="PMG317" s="51"/>
      <c r="PMH317" s="51"/>
      <c r="PMI317" s="51"/>
      <c r="PMJ317" s="51"/>
      <c r="PMK317" s="51"/>
      <c r="PML317" s="51"/>
      <c r="PMM317" s="51"/>
      <c r="PMN317" s="51"/>
      <c r="PMO317" s="51"/>
      <c r="PMP317" s="51"/>
      <c r="PMQ317" s="51"/>
      <c r="PMR317" s="51"/>
      <c r="PMS317" s="51"/>
      <c r="PMT317" s="51"/>
      <c r="PMU317" s="51"/>
      <c r="PMV317" s="51"/>
      <c r="PMW317" s="51"/>
      <c r="PMX317" s="51"/>
      <c r="PMY317" s="51"/>
      <c r="PMZ317" s="51"/>
      <c r="PNA317" s="51"/>
      <c r="PNB317" s="51"/>
      <c r="PNC317" s="51"/>
      <c r="PND317" s="51"/>
      <c r="PNE317" s="51"/>
      <c r="PNF317" s="51"/>
      <c r="PNG317" s="51"/>
      <c r="PNH317" s="51"/>
      <c r="PNI317" s="51"/>
      <c r="PNJ317" s="51"/>
      <c r="PNK317" s="51"/>
      <c r="PNL317" s="51"/>
      <c r="PNM317" s="51"/>
      <c r="PNN317" s="51"/>
      <c r="PNO317" s="51"/>
      <c r="PNP317" s="51"/>
      <c r="PNQ317" s="51"/>
      <c r="PNR317" s="51"/>
      <c r="PNS317" s="51"/>
      <c r="PNT317" s="51"/>
      <c r="PNU317" s="51"/>
      <c r="PNV317" s="51"/>
      <c r="PNW317" s="51"/>
      <c r="PNX317" s="51"/>
      <c r="PNY317" s="51"/>
      <c r="PNZ317" s="51"/>
      <c r="POA317" s="51"/>
      <c r="POB317" s="51"/>
      <c r="POC317" s="51"/>
      <c r="POD317" s="51"/>
      <c r="POE317" s="51"/>
      <c r="POF317" s="51"/>
      <c r="POG317" s="51"/>
      <c r="POH317" s="51"/>
      <c r="POI317" s="51"/>
      <c r="POJ317" s="51"/>
      <c r="POK317" s="51"/>
      <c r="POL317" s="51"/>
      <c r="POM317" s="51"/>
      <c r="PON317" s="51"/>
      <c r="POO317" s="51"/>
      <c r="POP317" s="51"/>
      <c r="POQ317" s="51"/>
      <c r="POR317" s="51"/>
      <c r="POS317" s="51"/>
      <c r="POT317" s="51"/>
      <c r="POU317" s="51"/>
      <c r="POV317" s="51"/>
      <c r="POW317" s="51"/>
      <c r="POX317" s="51"/>
      <c r="POY317" s="51"/>
      <c r="POZ317" s="51"/>
      <c r="PPA317" s="51"/>
      <c r="PPB317" s="51"/>
      <c r="PPC317" s="51"/>
      <c r="PPD317" s="51"/>
      <c r="PPE317" s="51"/>
      <c r="PPF317" s="51"/>
      <c r="PPG317" s="51"/>
      <c r="PPH317" s="51"/>
      <c r="PPI317" s="51"/>
      <c r="PPJ317" s="51"/>
      <c r="PPK317" s="51"/>
      <c r="PPL317" s="51"/>
      <c r="PPM317" s="51"/>
      <c r="PPN317" s="51"/>
      <c r="PPO317" s="51"/>
      <c r="PPP317" s="51"/>
      <c r="PPQ317" s="51"/>
      <c r="PPR317" s="51"/>
      <c r="PPS317" s="51"/>
      <c r="PPT317" s="51"/>
      <c r="PPU317" s="51"/>
      <c r="PPV317" s="51"/>
      <c r="PPW317" s="51"/>
      <c r="PPX317" s="51"/>
      <c r="PPY317" s="51"/>
      <c r="PPZ317" s="51"/>
      <c r="PQA317" s="51"/>
      <c r="PQB317" s="51"/>
      <c r="PQC317" s="51"/>
      <c r="PQD317" s="51"/>
      <c r="PQE317" s="51"/>
      <c r="PQF317" s="51"/>
      <c r="PQG317" s="51"/>
      <c r="PQH317" s="51"/>
      <c r="PQI317" s="51"/>
      <c r="PQJ317" s="51"/>
      <c r="PQK317" s="51"/>
      <c r="PQL317" s="51"/>
      <c r="PQM317" s="51"/>
      <c r="PQN317" s="51"/>
      <c r="PQO317" s="51"/>
      <c r="PQP317" s="51"/>
      <c r="PQQ317" s="51"/>
      <c r="PQR317" s="51"/>
      <c r="PQS317" s="51"/>
      <c r="PQT317" s="51"/>
      <c r="PQU317" s="51"/>
      <c r="PQV317" s="51"/>
      <c r="PQW317" s="51"/>
      <c r="PQX317" s="51"/>
      <c r="PQY317" s="51"/>
      <c r="PQZ317" s="51"/>
      <c r="PRA317" s="51"/>
      <c r="PRB317" s="51"/>
      <c r="PRC317" s="51"/>
      <c r="PRD317" s="51"/>
      <c r="PRE317" s="51"/>
      <c r="PRF317" s="51"/>
      <c r="PRG317" s="51"/>
      <c r="PRH317" s="51"/>
      <c r="PRI317" s="51"/>
      <c r="PRJ317" s="51"/>
      <c r="PRK317" s="51"/>
      <c r="PRL317" s="51"/>
      <c r="PRM317" s="51"/>
      <c r="PRN317" s="51"/>
      <c r="PRO317" s="51"/>
      <c r="PRP317" s="51"/>
      <c r="PRQ317" s="51"/>
      <c r="PRR317" s="51"/>
      <c r="PRS317" s="51"/>
      <c r="PRT317" s="51"/>
      <c r="PRU317" s="51"/>
      <c r="PRV317" s="51"/>
      <c r="PRW317" s="51"/>
      <c r="PRX317" s="51"/>
      <c r="PRY317" s="51"/>
      <c r="PRZ317" s="51"/>
      <c r="PSA317" s="51"/>
      <c r="PSB317" s="51"/>
      <c r="PSC317" s="51"/>
      <c r="PSD317" s="51"/>
      <c r="PSE317" s="51"/>
      <c r="PSF317" s="51"/>
      <c r="PSG317" s="51"/>
      <c r="PSH317" s="51"/>
      <c r="PSI317" s="51"/>
      <c r="PSJ317" s="51"/>
      <c r="PSK317" s="51"/>
      <c r="PSL317" s="51"/>
      <c r="PSM317" s="51"/>
      <c r="PSN317" s="51"/>
      <c r="PSO317" s="51"/>
      <c r="PSP317" s="51"/>
      <c r="PSQ317" s="51"/>
      <c r="PSR317" s="51"/>
      <c r="PSS317" s="51"/>
      <c r="PST317" s="51"/>
      <c r="PSU317" s="51"/>
      <c r="PSV317" s="51"/>
      <c r="PSW317" s="51"/>
      <c r="PSX317" s="51"/>
      <c r="PSY317" s="51"/>
      <c r="PSZ317" s="51"/>
      <c r="PTA317" s="51"/>
      <c r="PTB317" s="51"/>
      <c r="PTC317" s="51"/>
      <c r="PTD317" s="51"/>
      <c r="PTE317" s="51"/>
      <c r="PTF317" s="51"/>
      <c r="PTG317" s="51"/>
      <c r="PTH317" s="51"/>
      <c r="PTI317" s="51"/>
      <c r="PTJ317" s="51"/>
      <c r="PTK317" s="51"/>
      <c r="PTL317" s="51"/>
      <c r="PTM317" s="51"/>
      <c r="PTN317" s="51"/>
      <c r="PTO317" s="51"/>
      <c r="PTP317" s="51"/>
      <c r="PTQ317" s="51"/>
      <c r="PTR317" s="51"/>
      <c r="PTS317" s="51"/>
      <c r="PTT317" s="51"/>
      <c r="PTU317" s="51"/>
      <c r="PTV317" s="51"/>
      <c r="PTW317" s="51"/>
      <c r="PTX317" s="51"/>
      <c r="PTY317" s="51"/>
      <c r="PTZ317" s="51"/>
      <c r="PUA317" s="51"/>
      <c r="PUB317" s="51"/>
      <c r="PUC317" s="51"/>
      <c r="PUD317" s="51"/>
      <c r="PUE317" s="51"/>
      <c r="PUF317" s="51"/>
      <c r="PUG317" s="51"/>
      <c r="PUH317" s="51"/>
      <c r="PUI317" s="51"/>
      <c r="PUJ317" s="51"/>
      <c r="PUK317" s="51"/>
      <c r="PUL317" s="51"/>
      <c r="PUM317" s="51"/>
      <c r="PUN317" s="51"/>
      <c r="PUO317" s="51"/>
      <c r="PUP317" s="51"/>
      <c r="PUQ317" s="51"/>
      <c r="PUR317" s="51"/>
      <c r="PUS317" s="51"/>
      <c r="PUT317" s="51"/>
      <c r="PUU317" s="51"/>
      <c r="PUV317" s="51"/>
      <c r="PUW317" s="51"/>
      <c r="PUX317" s="51"/>
      <c r="PUY317" s="51"/>
      <c r="PUZ317" s="51"/>
      <c r="PVA317" s="51"/>
      <c r="PVB317" s="51"/>
      <c r="PVC317" s="51"/>
      <c r="PVD317" s="51"/>
      <c r="PVE317" s="51"/>
      <c r="PVF317" s="51"/>
      <c r="PVG317" s="51"/>
      <c r="PVH317" s="51"/>
      <c r="PVI317" s="51"/>
      <c r="PVJ317" s="51"/>
      <c r="PVK317" s="51"/>
      <c r="PVL317" s="51"/>
      <c r="PVM317" s="51"/>
      <c r="PVN317" s="51"/>
      <c r="PVO317" s="51"/>
      <c r="PVP317" s="51"/>
      <c r="PVQ317" s="51"/>
      <c r="PVR317" s="51"/>
      <c r="PVS317" s="51"/>
      <c r="PVT317" s="51"/>
      <c r="PVU317" s="51"/>
      <c r="PVV317" s="51"/>
      <c r="PVW317" s="51"/>
      <c r="PVX317" s="51"/>
      <c r="PVY317" s="51"/>
      <c r="PVZ317" s="51"/>
      <c r="PWA317" s="51"/>
      <c r="PWB317" s="51"/>
      <c r="PWC317" s="51"/>
      <c r="PWD317" s="51"/>
      <c r="PWE317" s="51"/>
      <c r="PWF317" s="51"/>
      <c r="PWG317" s="51"/>
      <c r="PWH317" s="51"/>
      <c r="PWI317" s="51"/>
      <c r="PWJ317" s="51"/>
      <c r="PWK317" s="51"/>
      <c r="PWL317" s="51"/>
      <c r="PWM317" s="51"/>
      <c r="PWN317" s="51"/>
      <c r="PWO317" s="51"/>
      <c r="PWP317" s="51"/>
      <c r="PWQ317" s="51"/>
      <c r="PWR317" s="51"/>
      <c r="PWS317" s="51"/>
      <c r="PWT317" s="51"/>
      <c r="PWU317" s="51"/>
      <c r="PWV317" s="51"/>
      <c r="PWW317" s="51"/>
      <c r="PWX317" s="51"/>
      <c r="PWY317" s="51"/>
      <c r="PWZ317" s="51"/>
      <c r="PXA317" s="51"/>
      <c r="PXB317" s="51"/>
      <c r="PXC317" s="51"/>
      <c r="PXD317" s="51"/>
      <c r="PXE317" s="51"/>
      <c r="PXF317" s="51"/>
      <c r="PXG317" s="51"/>
      <c r="PXH317" s="51"/>
      <c r="PXI317" s="51"/>
      <c r="PXJ317" s="51"/>
      <c r="PXK317" s="51"/>
      <c r="PXL317" s="51"/>
      <c r="PXM317" s="51"/>
      <c r="PXN317" s="51"/>
      <c r="PXO317" s="51"/>
      <c r="PXP317" s="51"/>
      <c r="PXQ317" s="51"/>
      <c r="PXR317" s="51"/>
      <c r="PXS317" s="51"/>
      <c r="PXT317" s="51"/>
      <c r="PXU317" s="51"/>
      <c r="PXV317" s="51"/>
      <c r="PXW317" s="51"/>
      <c r="PXX317" s="51"/>
      <c r="PXY317" s="51"/>
      <c r="PXZ317" s="51"/>
      <c r="PYA317" s="51"/>
      <c r="PYB317" s="51"/>
      <c r="PYC317" s="51"/>
      <c r="PYD317" s="51"/>
      <c r="PYE317" s="51"/>
      <c r="PYF317" s="51"/>
      <c r="PYG317" s="51"/>
      <c r="PYH317" s="51"/>
      <c r="PYI317" s="51"/>
      <c r="PYJ317" s="51"/>
      <c r="PYK317" s="51"/>
      <c r="PYL317" s="51"/>
      <c r="PYM317" s="51"/>
      <c r="PYN317" s="51"/>
      <c r="PYO317" s="51"/>
      <c r="PYP317" s="51"/>
      <c r="PYQ317" s="51"/>
      <c r="PYR317" s="51"/>
      <c r="PYS317" s="51"/>
      <c r="PYT317" s="51"/>
      <c r="PYU317" s="51"/>
      <c r="PYV317" s="51"/>
      <c r="PYW317" s="51"/>
      <c r="PYX317" s="51"/>
      <c r="PYY317" s="51"/>
      <c r="PYZ317" s="51"/>
      <c r="PZA317" s="51"/>
      <c r="PZB317" s="51"/>
      <c r="PZC317" s="51"/>
      <c r="PZD317" s="51"/>
      <c r="PZE317" s="51"/>
      <c r="PZF317" s="51"/>
      <c r="PZG317" s="51"/>
      <c r="PZH317" s="51"/>
      <c r="PZI317" s="51"/>
      <c r="PZJ317" s="51"/>
      <c r="PZK317" s="51"/>
      <c r="PZL317" s="51"/>
      <c r="PZM317" s="51"/>
      <c r="PZN317" s="51"/>
      <c r="PZO317" s="51"/>
      <c r="PZP317" s="51"/>
      <c r="PZQ317" s="51"/>
      <c r="PZR317" s="51"/>
      <c r="PZS317" s="51"/>
      <c r="PZT317" s="51"/>
      <c r="PZU317" s="51"/>
      <c r="PZV317" s="51"/>
      <c r="PZW317" s="51"/>
      <c r="PZX317" s="51"/>
      <c r="PZY317" s="51"/>
      <c r="PZZ317" s="51"/>
      <c r="QAA317" s="51"/>
      <c r="QAB317" s="51"/>
      <c r="QAC317" s="51"/>
      <c r="QAD317" s="51"/>
      <c r="QAE317" s="51"/>
      <c r="QAF317" s="51"/>
      <c r="QAG317" s="51"/>
      <c r="QAH317" s="51"/>
      <c r="QAI317" s="51"/>
      <c r="QAJ317" s="51"/>
      <c r="QAK317" s="51"/>
      <c r="QAL317" s="51"/>
      <c r="QAM317" s="51"/>
      <c r="QAN317" s="51"/>
      <c r="QAO317" s="51"/>
      <c r="QAP317" s="51"/>
      <c r="QAQ317" s="51"/>
      <c r="QAR317" s="51"/>
      <c r="QAS317" s="51"/>
      <c r="QAT317" s="51"/>
      <c r="QAU317" s="51"/>
      <c r="QAV317" s="51"/>
      <c r="QAW317" s="51"/>
      <c r="QAX317" s="51"/>
      <c r="QAY317" s="51"/>
      <c r="QAZ317" s="51"/>
      <c r="QBA317" s="51"/>
      <c r="QBB317" s="51"/>
      <c r="QBC317" s="51"/>
      <c r="QBD317" s="51"/>
      <c r="QBE317" s="51"/>
      <c r="QBF317" s="51"/>
      <c r="QBG317" s="51"/>
      <c r="QBH317" s="51"/>
      <c r="QBI317" s="51"/>
      <c r="QBJ317" s="51"/>
      <c r="QBK317" s="51"/>
      <c r="QBL317" s="51"/>
      <c r="QBM317" s="51"/>
      <c r="QBN317" s="51"/>
      <c r="QBO317" s="51"/>
      <c r="QBP317" s="51"/>
      <c r="QBQ317" s="51"/>
      <c r="QBR317" s="51"/>
      <c r="QBS317" s="51"/>
      <c r="QBT317" s="51"/>
      <c r="QBU317" s="51"/>
      <c r="QBV317" s="51"/>
      <c r="QBW317" s="51"/>
      <c r="QBX317" s="51"/>
      <c r="QBY317" s="51"/>
      <c r="QBZ317" s="51"/>
      <c r="QCA317" s="51"/>
      <c r="QCB317" s="51"/>
      <c r="QCC317" s="51"/>
      <c r="QCD317" s="51"/>
      <c r="QCE317" s="51"/>
      <c r="QCF317" s="51"/>
      <c r="QCG317" s="51"/>
      <c r="QCH317" s="51"/>
      <c r="QCI317" s="51"/>
      <c r="QCJ317" s="51"/>
      <c r="QCK317" s="51"/>
      <c r="QCL317" s="51"/>
      <c r="QCM317" s="51"/>
      <c r="QCN317" s="51"/>
      <c r="QCO317" s="51"/>
      <c r="QCP317" s="51"/>
      <c r="QCQ317" s="51"/>
      <c r="QCR317" s="51"/>
      <c r="QCS317" s="51"/>
      <c r="QCT317" s="51"/>
      <c r="QCU317" s="51"/>
      <c r="QCV317" s="51"/>
      <c r="QCW317" s="51"/>
      <c r="QCX317" s="51"/>
      <c r="QCY317" s="51"/>
      <c r="QCZ317" s="51"/>
      <c r="QDA317" s="51"/>
      <c r="QDB317" s="51"/>
      <c r="QDC317" s="51"/>
      <c r="QDD317" s="51"/>
      <c r="QDE317" s="51"/>
      <c r="QDF317" s="51"/>
      <c r="QDG317" s="51"/>
      <c r="QDH317" s="51"/>
      <c r="QDI317" s="51"/>
      <c r="QDJ317" s="51"/>
      <c r="QDK317" s="51"/>
      <c r="QDL317" s="51"/>
      <c r="QDM317" s="51"/>
      <c r="QDN317" s="51"/>
      <c r="QDO317" s="51"/>
      <c r="QDP317" s="51"/>
      <c r="QDQ317" s="51"/>
      <c r="QDR317" s="51"/>
      <c r="QDS317" s="51"/>
      <c r="QDT317" s="51"/>
      <c r="QDU317" s="51"/>
      <c r="QDV317" s="51"/>
      <c r="QDW317" s="51"/>
      <c r="QDX317" s="51"/>
      <c r="QDY317" s="51"/>
      <c r="QDZ317" s="51"/>
      <c r="QEA317" s="51"/>
      <c r="QEB317" s="51"/>
      <c r="QEC317" s="51"/>
      <c r="QED317" s="51"/>
      <c r="QEE317" s="51"/>
      <c r="QEF317" s="51"/>
      <c r="QEG317" s="51"/>
      <c r="QEH317" s="51"/>
      <c r="QEI317" s="51"/>
      <c r="QEJ317" s="51"/>
      <c r="QEK317" s="51"/>
      <c r="QEL317" s="51"/>
      <c r="QEM317" s="51"/>
      <c r="QEN317" s="51"/>
      <c r="QEO317" s="51"/>
      <c r="QEP317" s="51"/>
      <c r="QEQ317" s="51"/>
      <c r="QER317" s="51"/>
      <c r="QES317" s="51"/>
      <c r="QET317" s="51"/>
      <c r="QEU317" s="51"/>
      <c r="QEV317" s="51"/>
      <c r="QEW317" s="51"/>
      <c r="QEX317" s="51"/>
      <c r="QEY317" s="51"/>
      <c r="QEZ317" s="51"/>
      <c r="QFA317" s="51"/>
      <c r="QFB317" s="51"/>
      <c r="QFC317" s="51"/>
      <c r="QFD317" s="51"/>
      <c r="QFE317" s="51"/>
      <c r="QFF317" s="51"/>
      <c r="QFG317" s="51"/>
      <c r="QFH317" s="51"/>
      <c r="QFI317" s="51"/>
      <c r="QFJ317" s="51"/>
      <c r="QFK317" s="51"/>
      <c r="QFL317" s="51"/>
      <c r="QFM317" s="51"/>
      <c r="QFN317" s="51"/>
      <c r="QFO317" s="51"/>
      <c r="QFP317" s="51"/>
      <c r="QFQ317" s="51"/>
      <c r="QFR317" s="51"/>
      <c r="QFS317" s="51"/>
      <c r="QFT317" s="51"/>
      <c r="QFU317" s="51"/>
      <c r="QFV317" s="51"/>
      <c r="QFW317" s="51"/>
      <c r="QFX317" s="51"/>
      <c r="QFY317" s="51"/>
      <c r="QFZ317" s="51"/>
      <c r="QGA317" s="51"/>
      <c r="QGB317" s="51"/>
      <c r="QGC317" s="51"/>
      <c r="QGD317" s="51"/>
      <c r="QGE317" s="51"/>
      <c r="QGF317" s="51"/>
      <c r="QGG317" s="51"/>
      <c r="QGH317" s="51"/>
      <c r="QGI317" s="51"/>
      <c r="QGJ317" s="51"/>
      <c r="QGK317" s="51"/>
      <c r="QGL317" s="51"/>
      <c r="QGM317" s="51"/>
      <c r="QGN317" s="51"/>
      <c r="QGO317" s="51"/>
      <c r="QGP317" s="51"/>
      <c r="QGQ317" s="51"/>
      <c r="QGR317" s="51"/>
      <c r="QGS317" s="51"/>
      <c r="QGT317" s="51"/>
      <c r="QGU317" s="51"/>
      <c r="QGV317" s="51"/>
      <c r="QGW317" s="51"/>
      <c r="QGX317" s="51"/>
      <c r="QGY317" s="51"/>
      <c r="QGZ317" s="51"/>
      <c r="QHA317" s="51"/>
      <c r="QHB317" s="51"/>
      <c r="QHC317" s="51"/>
      <c r="QHD317" s="51"/>
      <c r="QHE317" s="51"/>
      <c r="QHF317" s="51"/>
      <c r="QHG317" s="51"/>
      <c r="QHH317" s="51"/>
      <c r="QHI317" s="51"/>
      <c r="QHJ317" s="51"/>
      <c r="QHK317" s="51"/>
      <c r="QHL317" s="51"/>
      <c r="QHM317" s="51"/>
      <c r="QHN317" s="51"/>
      <c r="QHO317" s="51"/>
      <c r="QHP317" s="51"/>
      <c r="QHQ317" s="51"/>
      <c r="QHR317" s="51"/>
      <c r="QHS317" s="51"/>
      <c r="QHT317" s="51"/>
      <c r="QHU317" s="51"/>
      <c r="QHV317" s="51"/>
      <c r="QHW317" s="51"/>
      <c r="QHX317" s="51"/>
      <c r="QHY317" s="51"/>
      <c r="QHZ317" s="51"/>
      <c r="QIA317" s="51"/>
      <c r="QIB317" s="51"/>
      <c r="QIC317" s="51"/>
      <c r="QID317" s="51"/>
      <c r="QIE317" s="51"/>
      <c r="QIF317" s="51"/>
      <c r="QIG317" s="51"/>
      <c r="QIH317" s="51"/>
      <c r="QII317" s="51"/>
      <c r="QIJ317" s="51"/>
      <c r="QIK317" s="51"/>
      <c r="QIL317" s="51"/>
      <c r="QIM317" s="51"/>
      <c r="QIN317" s="51"/>
      <c r="QIO317" s="51"/>
      <c r="QIP317" s="51"/>
      <c r="QIQ317" s="51"/>
      <c r="QIR317" s="51"/>
      <c r="QIS317" s="51"/>
      <c r="QIT317" s="51"/>
      <c r="QIU317" s="51"/>
      <c r="QIV317" s="51"/>
      <c r="QIW317" s="51"/>
      <c r="QIX317" s="51"/>
      <c r="QIY317" s="51"/>
      <c r="QIZ317" s="51"/>
      <c r="QJA317" s="51"/>
      <c r="QJB317" s="51"/>
      <c r="QJC317" s="51"/>
      <c r="QJD317" s="51"/>
      <c r="QJE317" s="51"/>
      <c r="QJF317" s="51"/>
      <c r="QJG317" s="51"/>
      <c r="QJH317" s="51"/>
      <c r="QJI317" s="51"/>
      <c r="QJJ317" s="51"/>
      <c r="QJK317" s="51"/>
      <c r="QJL317" s="51"/>
      <c r="QJM317" s="51"/>
      <c r="QJN317" s="51"/>
      <c r="QJO317" s="51"/>
      <c r="QJP317" s="51"/>
      <c r="QJQ317" s="51"/>
      <c r="QJR317" s="51"/>
      <c r="QJS317" s="51"/>
      <c r="QJT317" s="51"/>
      <c r="QJU317" s="51"/>
      <c r="QJV317" s="51"/>
      <c r="QJW317" s="51"/>
      <c r="QJX317" s="51"/>
      <c r="QJY317" s="51"/>
      <c r="QJZ317" s="51"/>
      <c r="QKA317" s="51"/>
      <c r="QKB317" s="51"/>
      <c r="QKC317" s="51"/>
      <c r="QKD317" s="51"/>
      <c r="QKE317" s="51"/>
      <c r="QKF317" s="51"/>
      <c r="QKG317" s="51"/>
      <c r="QKH317" s="51"/>
      <c r="QKI317" s="51"/>
      <c r="QKJ317" s="51"/>
      <c r="QKK317" s="51"/>
      <c r="QKL317" s="51"/>
      <c r="QKM317" s="51"/>
      <c r="QKN317" s="51"/>
      <c r="QKO317" s="51"/>
      <c r="QKP317" s="51"/>
      <c r="QKQ317" s="51"/>
      <c r="QKR317" s="51"/>
      <c r="QKS317" s="51"/>
      <c r="QKT317" s="51"/>
      <c r="QKU317" s="51"/>
      <c r="QKV317" s="51"/>
      <c r="QKW317" s="51"/>
      <c r="QKX317" s="51"/>
      <c r="QKY317" s="51"/>
      <c r="QKZ317" s="51"/>
      <c r="QLA317" s="51"/>
      <c r="QLB317" s="51"/>
      <c r="QLC317" s="51"/>
      <c r="QLD317" s="51"/>
      <c r="QLE317" s="51"/>
      <c r="QLF317" s="51"/>
      <c r="QLG317" s="51"/>
      <c r="QLH317" s="51"/>
      <c r="QLI317" s="51"/>
      <c r="QLJ317" s="51"/>
      <c r="QLK317" s="51"/>
      <c r="QLL317" s="51"/>
      <c r="QLM317" s="51"/>
      <c r="QLN317" s="51"/>
      <c r="QLO317" s="51"/>
      <c r="QLP317" s="51"/>
      <c r="QLQ317" s="51"/>
      <c r="QLR317" s="51"/>
      <c r="QLS317" s="51"/>
      <c r="QLT317" s="51"/>
      <c r="QLU317" s="51"/>
      <c r="QLV317" s="51"/>
      <c r="QLW317" s="51"/>
      <c r="QLX317" s="51"/>
      <c r="QLY317" s="51"/>
      <c r="QLZ317" s="51"/>
      <c r="QMA317" s="51"/>
      <c r="QMB317" s="51"/>
      <c r="QMC317" s="51"/>
      <c r="QMD317" s="51"/>
      <c r="QME317" s="51"/>
      <c r="QMF317" s="51"/>
      <c r="QMG317" s="51"/>
      <c r="QMH317" s="51"/>
      <c r="QMI317" s="51"/>
      <c r="QMJ317" s="51"/>
      <c r="QMK317" s="51"/>
      <c r="QML317" s="51"/>
      <c r="QMM317" s="51"/>
      <c r="QMN317" s="51"/>
      <c r="QMO317" s="51"/>
      <c r="QMP317" s="51"/>
      <c r="QMQ317" s="51"/>
      <c r="QMR317" s="51"/>
      <c r="QMS317" s="51"/>
      <c r="QMT317" s="51"/>
      <c r="QMU317" s="51"/>
      <c r="QMV317" s="51"/>
      <c r="QMW317" s="51"/>
      <c r="QMX317" s="51"/>
      <c r="QMY317" s="51"/>
      <c r="QMZ317" s="51"/>
      <c r="QNA317" s="51"/>
      <c r="QNB317" s="51"/>
      <c r="QNC317" s="51"/>
      <c r="QND317" s="51"/>
      <c r="QNE317" s="51"/>
      <c r="QNF317" s="51"/>
      <c r="QNG317" s="51"/>
      <c r="QNH317" s="51"/>
      <c r="QNI317" s="51"/>
      <c r="QNJ317" s="51"/>
      <c r="QNK317" s="51"/>
      <c r="QNL317" s="51"/>
      <c r="QNM317" s="51"/>
      <c r="QNN317" s="51"/>
      <c r="QNO317" s="51"/>
      <c r="QNP317" s="51"/>
      <c r="QNQ317" s="51"/>
      <c r="QNR317" s="51"/>
      <c r="QNS317" s="51"/>
      <c r="QNT317" s="51"/>
      <c r="QNU317" s="51"/>
      <c r="QNV317" s="51"/>
      <c r="QNW317" s="51"/>
      <c r="QNX317" s="51"/>
      <c r="QNY317" s="51"/>
      <c r="QNZ317" s="51"/>
      <c r="QOA317" s="51"/>
      <c r="QOB317" s="51"/>
      <c r="QOC317" s="51"/>
      <c r="QOD317" s="51"/>
      <c r="QOE317" s="51"/>
      <c r="QOF317" s="51"/>
      <c r="QOG317" s="51"/>
      <c r="QOH317" s="51"/>
      <c r="QOI317" s="51"/>
      <c r="QOJ317" s="51"/>
      <c r="QOK317" s="51"/>
      <c r="QOL317" s="51"/>
      <c r="QOM317" s="51"/>
      <c r="QON317" s="51"/>
      <c r="QOO317" s="51"/>
      <c r="QOP317" s="51"/>
      <c r="QOQ317" s="51"/>
      <c r="QOR317" s="51"/>
      <c r="QOS317" s="51"/>
      <c r="QOT317" s="51"/>
      <c r="QOU317" s="51"/>
      <c r="QOV317" s="51"/>
      <c r="QOW317" s="51"/>
      <c r="QOX317" s="51"/>
      <c r="QOY317" s="51"/>
      <c r="QOZ317" s="51"/>
      <c r="QPA317" s="51"/>
      <c r="QPB317" s="51"/>
      <c r="QPC317" s="51"/>
      <c r="QPD317" s="51"/>
      <c r="QPE317" s="51"/>
      <c r="QPF317" s="51"/>
      <c r="QPG317" s="51"/>
      <c r="QPH317" s="51"/>
      <c r="QPI317" s="51"/>
      <c r="QPJ317" s="51"/>
      <c r="QPK317" s="51"/>
      <c r="QPL317" s="51"/>
      <c r="QPM317" s="51"/>
      <c r="QPN317" s="51"/>
      <c r="QPO317" s="51"/>
      <c r="QPP317" s="51"/>
      <c r="QPQ317" s="51"/>
      <c r="QPR317" s="51"/>
      <c r="QPS317" s="51"/>
      <c r="QPT317" s="51"/>
      <c r="QPU317" s="51"/>
      <c r="QPV317" s="51"/>
      <c r="QPW317" s="51"/>
      <c r="QPX317" s="51"/>
      <c r="QPY317" s="51"/>
      <c r="QPZ317" s="51"/>
      <c r="QQA317" s="51"/>
      <c r="QQB317" s="51"/>
      <c r="QQC317" s="51"/>
      <c r="QQD317" s="51"/>
      <c r="QQE317" s="51"/>
      <c r="QQF317" s="51"/>
      <c r="QQG317" s="51"/>
      <c r="QQH317" s="51"/>
      <c r="QQI317" s="51"/>
      <c r="QQJ317" s="51"/>
      <c r="QQK317" s="51"/>
      <c r="QQL317" s="51"/>
      <c r="QQM317" s="51"/>
      <c r="QQN317" s="51"/>
      <c r="QQO317" s="51"/>
      <c r="QQP317" s="51"/>
      <c r="QQQ317" s="51"/>
      <c r="QQR317" s="51"/>
      <c r="QQS317" s="51"/>
      <c r="QQT317" s="51"/>
      <c r="QQU317" s="51"/>
      <c r="QQV317" s="51"/>
      <c r="QQW317" s="51"/>
      <c r="QQX317" s="51"/>
      <c r="QQY317" s="51"/>
      <c r="QQZ317" s="51"/>
      <c r="QRA317" s="51"/>
      <c r="QRB317" s="51"/>
      <c r="QRC317" s="51"/>
      <c r="QRD317" s="51"/>
      <c r="QRE317" s="51"/>
      <c r="QRF317" s="51"/>
      <c r="QRG317" s="51"/>
      <c r="QRH317" s="51"/>
      <c r="QRI317" s="51"/>
      <c r="QRJ317" s="51"/>
      <c r="QRK317" s="51"/>
      <c r="QRL317" s="51"/>
      <c r="QRM317" s="51"/>
      <c r="QRN317" s="51"/>
      <c r="QRO317" s="51"/>
      <c r="QRP317" s="51"/>
      <c r="QRQ317" s="51"/>
      <c r="QRR317" s="51"/>
      <c r="QRS317" s="51"/>
      <c r="QRT317" s="51"/>
      <c r="QRU317" s="51"/>
      <c r="QRV317" s="51"/>
      <c r="QRW317" s="51"/>
      <c r="QRX317" s="51"/>
      <c r="QRY317" s="51"/>
      <c r="QRZ317" s="51"/>
      <c r="QSA317" s="51"/>
      <c r="QSB317" s="51"/>
      <c r="QSC317" s="51"/>
      <c r="QSD317" s="51"/>
      <c r="QSE317" s="51"/>
      <c r="QSF317" s="51"/>
      <c r="QSG317" s="51"/>
      <c r="QSH317" s="51"/>
      <c r="QSI317" s="51"/>
      <c r="QSJ317" s="51"/>
      <c r="QSK317" s="51"/>
      <c r="QSL317" s="51"/>
      <c r="QSM317" s="51"/>
      <c r="QSN317" s="51"/>
      <c r="QSO317" s="51"/>
      <c r="QSP317" s="51"/>
      <c r="QSQ317" s="51"/>
      <c r="QSR317" s="51"/>
      <c r="QSS317" s="51"/>
      <c r="QST317" s="51"/>
      <c r="QSU317" s="51"/>
      <c r="QSV317" s="51"/>
      <c r="QSW317" s="51"/>
      <c r="QSX317" s="51"/>
      <c r="QSY317" s="51"/>
      <c r="QSZ317" s="51"/>
      <c r="QTA317" s="51"/>
      <c r="QTB317" s="51"/>
      <c r="QTC317" s="51"/>
      <c r="QTD317" s="51"/>
      <c r="QTE317" s="51"/>
      <c r="QTF317" s="51"/>
      <c r="QTG317" s="51"/>
      <c r="QTH317" s="51"/>
      <c r="QTI317" s="51"/>
      <c r="QTJ317" s="51"/>
      <c r="QTK317" s="51"/>
      <c r="QTL317" s="51"/>
      <c r="QTM317" s="51"/>
      <c r="QTN317" s="51"/>
      <c r="QTO317" s="51"/>
      <c r="QTP317" s="51"/>
      <c r="QTQ317" s="51"/>
      <c r="QTR317" s="51"/>
      <c r="QTS317" s="51"/>
      <c r="QTT317" s="51"/>
      <c r="QTU317" s="51"/>
      <c r="QTV317" s="51"/>
      <c r="QTW317" s="51"/>
      <c r="QTX317" s="51"/>
      <c r="QTY317" s="51"/>
      <c r="QTZ317" s="51"/>
      <c r="QUA317" s="51"/>
      <c r="QUB317" s="51"/>
      <c r="QUC317" s="51"/>
      <c r="QUD317" s="51"/>
      <c r="QUE317" s="51"/>
      <c r="QUF317" s="51"/>
      <c r="QUG317" s="51"/>
      <c r="QUH317" s="51"/>
      <c r="QUI317" s="51"/>
      <c r="QUJ317" s="51"/>
      <c r="QUK317" s="51"/>
      <c r="QUL317" s="51"/>
      <c r="QUM317" s="51"/>
      <c r="QUN317" s="51"/>
      <c r="QUO317" s="51"/>
      <c r="QUP317" s="51"/>
      <c r="QUQ317" s="51"/>
      <c r="QUR317" s="51"/>
      <c r="QUS317" s="51"/>
      <c r="QUT317" s="51"/>
      <c r="QUU317" s="51"/>
      <c r="QUV317" s="51"/>
      <c r="QUW317" s="51"/>
      <c r="QUX317" s="51"/>
      <c r="QUY317" s="51"/>
      <c r="QUZ317" s="51"/>
      <c r="QVA317" s="51"/>
      <c r="QVB317" s="51"/>
      <c r="QVC317" s="51"/>
      <c r="QVD317" s="51"/>
      <c r="QVE317" s="51"/>
      <c r="QVF317" s="51"/>
      <c r="QVG317" s="51"/>
      <c r="QVH317" s="51"/>
      <c r="QVI317" s="51"/>
      <c r="QVJ317" s="51"/>
      <c r="QVK317" s="51"/>
      <c r="QVL317" s="51"/>
      <c r="QVM317" s="51"/>
      <c r="QVN317" s="51"/>
      <c r="QVO317" s="51"/>
      <c r="QVP317" s="51"/>
      <c r="QVQ317" s="51"/>
      <c r="QVR317" s="51"/>
      <c r="QVS317" s="51"/>
      <c r="QVT317" s="51"/>
      <c r="QVU317" s="51"/>
      <c r="QVV317" s="51"/>
      <c r="QVW317" s="51"/>
      <c r="QVX317" s="51"/>
      <c r="QVY317" s="51"/>
      <c r="QVZ317" s="51"/>
      <c r="QWA317" s="51"/>
      <c r="QWB317" s="51"/>
      <c r="QWC317" s="51"/>
      <c r="QWD317" s="51"/>
      <c r="QWE317" s="51"/>
      <c r="QWF317" s="51"/>
      <c r="QWG317" s="51"/>
      <c r="QWH317" s="51"/>
      <c r="QWI317" s="51"/>
      <c r="QWJ317" s="51"/>
      <c r="QWK317" s="51"/>
      <c r="QWL317" s="51"/>
      <c r="QWM317" s="51"/>
      <c r="QWN317" s="51"/>
      <c r="QWO317" s="51"/>
      <c r="QWP317" s="51"/>
      <c r="QWQ317" s="51"/>
      <c r="QWR317" s="51"/>
      <c r="QWS317" s="51"/>
      <c r="QWT317" s="51"/>
      <c r="QWU317" s="51"/>
      <c r="QWV317" s="51"/>
      <c r="QWW317" s="51"/>
      <c r="QWX317" s="51"/>
      <c r="QWY317" s="51"/>
      <c r="QWZ317" s="51"/>
      <c r="QXA317" s="51"/>
      <c r="QXB317" s="51"/>
      <c r="QXC317" s="51"/>
      <c r="QXD317" s="51"/>
      <c r="QXE317" s="51"/>
      <c r="QXF317" s="51"/>
      <c r="QXG317" s="51"/>
      <c r="QXH317" s="51"/>
      <c r="QXI317" s="51"/>
      <c r="QXJ317" s="51"/>
      <c r="QXK317" s="51"/>
      <c r="QXL317" s="51"/>
      <c r="QXM317" s="51"/>
      <c r="QXN317" s="51"/>
      <c r="QXO317" s="51"/>
      <c r="QXP317" s="51"/>
      <c r="QXQ317" s="51"/>
      <c r="QXR317" s="51"/>
      <c r="QXS317" s="51"/>
      <c r="QXT317" s="51"/>
      <c r="QXU317" s="51"/>
      <c r="QXV317" s="51"/>
      <c r="QXW317" s="51"/>
      <c r="QXX317" s="51"/>
      <c r="QXY317" s="51"/>
      <c r="QXZ317" s="51"/>
      <c r="QYA317" s="51"/>
      <c r="QYB317" s="51"/>
      <c r="QYC317" s="51"/>
      <c r="QYD317" s="51"/>
      <c r="QYE317" s="51"/>
      <c r="QYF317" s="51"/>
      <c r="QYG317" s="51"/>
      <c r="QYH317" s="51"/>
      <c r="QYI317" s="51"/>
      <c r="QYJ317" s="51"/>
      <c r="QYK317" s="51"/>
      <c r="QYL317" s="51"/>
      <c r="QYM317" s="51"/>
      <c r="QYN317" s="51"/>
      <c r="QYO317" s="51"/>
      <c r="QYP317" s="51"/>
      <c r="QYQ317" s="51"/>
      <c r="QYR317" s="51"/>
      <c r="QYS317" s="51"/>
      <c r="QYT317" s="51"/>
      <c r="QYU317" s="51"/>
      <c r="QYV317" s="51"/>
      <c r="QYW317" s="51"/>
      <c r="QYX317" s="51"/>
      <c r="QYY317" s="51"/>
      <c r="QYZ317" s="51"/>
      <c r="QZA317" s="51"/>
      <c r="QZB317" s="51"/>
      <c r="QZC317" s="51"/>
      <c r="QZD317" s="51"/>
      <c r="QZE317" s="51"/>
      <c r="QZF317" s="51"/>
      <c r="QZG317" s="51"/>
      <c r="QZH317" s="51"/>
      <c r="QZI317" s="51"/>
      <c r="QZJ317" s="51"/>
      <c r="QZK317" s="51"/>
      <c r="QZL317" s="51"/>
      <c r="QZM317" s="51"/>
      <c r="QZN317" s="51"/>
      <c r="QZO317" s="51"/>
      <c r="QZP317" s="51"/>
      <c r="QZQ317" s="51"/>
      <c r="QZR317" s="51"/>
      <c r="QZS317" s="51"/>
      <c r="QZT317" s="51"/>
      <c r="QZU317" s="51"/>
      <c r="QZV317" s="51"/>
      <c r="QZW317" s="51"/>
      <c r="QZX317" s="51"/>
      <c r="QZY317" s="51"/>
      <c r="QZZ317" s="51"/>
      <c r="RAA317" s="51"/>
      <c r="RAB317" s="51"/>
      <c r="RAC317" s="51"/>
      <c r="RAD317" s="51"/>
      <c r="RAE317" s="51"/>
      <c r="RAF317" s="51"/>
      <c r="RAG317" s="51"/>
      <c r="RAH317" s="51"/>
      <c r="RAI317" s="51"/>
      <c r="RAJ317" s="51"/>
      <c r="RAK317" s="51"/>
      <c r="RAL317" s="51"/>
      <c r="RAM317" s="51"/>
      <c r="RAN317" s="51"/>
      <c r="RAO317" s="51"/>
      <c r="RAP317" s="51"/>
      <c r="RAQ317" s="51"/>
      <c r="RAR317" s="51"/>
      <c r="RAS317" s="51"/>
      <c r="RAT317" s="51"/>
      <c r="RAU317" s="51"/>
      <c r="RAV317" s="51"/>
      <c r="RAW317" s="51"/>
      <c r="RAX317" s="51"/>
      <c r="RAY317" s="51"/>
      <c r="RAZ317" s="51"/>
      <c r="RBA317" s="51"/>
      <c r="RBB317" s="51"/>
      <c r="RBC317" s="51"/>
      <c r="RBD317" s="51"/>
      <c r="RBE317" s="51"/>
      <c r="RBF317" s="51"/>
      <c r="RBG317" s="51"/>
      <c r="RBH317" s="51"/>
      <c r="RBI317" s="51"/>
      <c r="RBJ317" s="51"/>
      <c r="RBK317" s="51"/>
      <c r="RBL317" s="51"/>
      <c r="RBM317" s="51"/>
      <c r="RBN317" s="51"/>
      <c r="RBO317" s="51"/>
      <c r="RBP317" s="51"/>
      <c r="RBQ317" s="51"/>
      <c r="RBR317" s="51"/>
      <c r="RBS317" s="51"/>
      <c r="RBT317" s="51"/>
      <c r="RBU317" s="51"/>
      <c r="RBV317" s="51"/>
      <c r="RBW317" s="51"/>
      <c r="RBX317" s="51"/>
      <c r="RBY317" s="51"/>
      <c r="RBZ317" s="51"/>
      <c r="RCA317" s="51"/>
      <c r="RCB317" s="51"/>
      <c r="RCC317" s="51"/>
      <c r="RCD317" s="51"/>
      <c r="RCE317" s="51"/>
      <c r="RCF317" s="51"/>
      <c r="RCG317" s="51"/>
      <c r="RCH317" s="51"/>
      <c r="RCI317" s="51"/>
      <c r="RCJ317" s="51"/>
      <c r="RCK317" s="51"/>
      <c r="RCL317" s="51"/>
      <c r="RCM317" s="51"/>
      <c r="RCN317" s="51"/>
      <c r="RCO317" s="51"/>
      <c r="RCP317" s="51"/>
      <c r="RCQ317" s="51"/>
      <c r="RCR317" s="51"/>
      <c r="RCS317" s="51"/>
      <c r="RCT317" s="51"/>
      <c r="RCU317" s="51"/>
      <c r="RCV317" s="51"/>
      <c r="RCW317" s="51"/>
      <c r="RCX317" s="51"/>
      <c r="RCY317" s="51"/>
      <c r="RCZ317" s="51"/>
      <c r="RDA317" s="51"/>
      <c r="RDB317" s="51"/>
      <c r="RDC317" s="51"/>
      <c r="RDD317" s="51"/>
      <c r="RDE317" s="51"/>
      <c r="RDF317" s="51"/>
      <c r="RDG317" s="51"/>
      <c r="RDH317" s="51"/>
      <c r="RDI317" s="51"/>
      <c r="RDJ317" s="51"/>
      <c r="RDK317" s="51"/>
      <c r="RDL317" s="51"/>
      <c r="RDM317" s="51"/>
      <c r="RDN317" s="51"/>
      <c r="RDO317" s="51"/>
      <c r="RDP317" s="51"/>
      <c r="RDQ317" s="51"/>
      <c r="RDR317" s="51"/>
      <c r="RDS317" s="51"/>
      <c r="RDT317" s="51"/>
      <c r="RDU317" s="51"/>
      <c r="RDV317" s="51"/>
      <c r="RDW317" s="51"/>
      <c r="RDX317" s="51"/>
      <c r="RDY317" s="51"/>
      <c r="RDZ317" s="51"/>
      <c r="REA317" s="51"/>
      <c r="REB317" s="51"/>
      <c r="REC317" s="51"/>
      <c r="RED317" s="51"/>
      <c r="REE317" s="51"/>
      <c r="REF317" s="51"/>
      <c r="REG317" s="51"/>
      <c r="REH317" s="51"/>
      <c r="REI317" s="51"/>
      <c r="REJ317" s="51"/>
      <c r="REK317" s="51"/>
      <c r="REL317" s="51"/>
      <c r="REM317" s="51"/>
      <c r="REN317" s="51"/>
      <c r="REO317" s="51"/>
      <c r="REP317" s="51"/>
      <c r="REQ317" s="51"/>
      <c r="RER317" s="51"/>
      <c r="RES317" s="51"/>
      <c r="RET317" s="51"/>
      <c r="REU317" s="51"/>
      <c r="REV317" s="51"/>
      <c r="REW317" s="51"/>
      <c r="REX317" s="51"/>
      <c r="REY317" s="51"/>
      <c r="REZ317" s="51"/>
      <c r="RFA317" s="51"/>
      <c r="RFB317" s="51"/>
      <c r="RFC317" s="51"/>
      <c r="RFD317" s="51"/>
      <c r="RFE317" s="51"/>
      <c r="RFF317" s="51"/>
      <c r="RFG317" s="51"/>
      <c r="RFH317" s="51"/>
      <c r="RFI317" s="51"/>
      <c r="RFJ317" s="51"/>
      <c r="RFK317" s="51"/>
      <c r="RFL317" s="51"/>
      <c r="RFM317" s="51"/>
      <c r="RFN317" s="51"/>
      <c r="RFO317" s="51"/>
      <c r="RFP317" s="51"/>
      <c r="RFQ317" s="51"/>
      <c r="RFR317" s="51"/>
      <c r="RFS317" s="51"/>
      <c r="RFT317" s="51"/>
      <c r="RFU317" s="51"/>
      <c r="RFV317" s="51"/>
      <c r="RFW317" s="51"/>
      <c r="RFX317" s="51"/>
      <c r="RFY317" s="51"/>
      <c r="RFZ317" s="51"/>
      <c r="RGA317" s="51"/>
      <c r="RGB317" s="51"/>
      <c r="RGC317" s="51"/>
      <c r="RGD317" s="51"/>
      <c r="RGE317" s="51"/>
      <c r="RGF317" s="51"/>
      <c r="RGG317" s="51"/>
      <c r="RGH317" s="51"/>
      <c r="RGI317" s="51"/>
      <c r="RGJ317" s="51"/>
      <c r="RGK317" s="51"/>
      <c r="RGL317" s="51"/>
      <c r="RGM317" s="51"/>
      <c r="RGN317" s="51"/>
      <c r="RGO317" s="51"/>
      <c r="RGP317" s="51"/>
      <c r="RGQ317" s="51"/>
      <c r="RGR317" s="51"/>
      <c r="RGS317" s="51"/>
      <c r="RGT317" s="51"/>
      <c r="RGU317" s="51"/>
      <c r="RGV317" s="51"/>
      <c r="RGW317" s="51"/>
      <c r="RGX317" s="51"/>
      <c r="RGY317" s="51"/>
      <c r="RGZ317" s="51"/>
      <c r="RHA317" s="51"/>
      <c r="RHB317" s="51"/>
      <c r="RHC317" s="51"/>
      <c r="RHD317" s="51"/>
      <c r="RHE317" s="51"/>
      <c r="RHF317" s="51"/>
      <c r="RHG317" s="51"/>
      <c r="RHH317" s="51"/>
      <c r="RHI317" s="51"/>
      <c r="RHJ317" s="51"/>
      <c r="RHK317" s="51"/>
      <c r="RHL317" s="51"/>
      <c r="RHM317" s="51"/>
      <c r="RHN317" s="51"/>
      <c r="RHO317" s="51"/>
      <c r="RHP317" s="51"/>
      <c r="RHQ317" s="51"/>
      <c r="RHR317" s="51"/>
      <c r="RHS317" s="51"/>
      <c r="RHT317" s="51"/>
      <c r="RHU317" s="51"/>
      <c r="RHV317" s="51"/>
      <c r="RHW317" s="51"/>
      <c r="RHX317" s="51"/>
      <c r="RHY317" s="51"/>
      <c r="RHZ317" s="51"/>
      <c r="RIA317" s="51"/>
      <c r="RIB317" s="51"/>
      <c r="RIC317" s="51"/>
      <c r="RID317" s="51"/>
      <c r="RIE317" s="51"/>
      <c r="RIF317" s="51"/>
      <c r="RIG317" s="51"/>
      <c r="RIH317" s="51"/>
      <c r="RII317" s="51"/>
      <c r="RIJ317" s="51"/>
      <c r="RIK317" s="51"/>
      <c r="RIL317" s="51"/>
      <c r="RIM317" s="51"/>
      <c r="RIN317" s="51"/>
      <c r="RIO317" s="51"/>
      <c r="RIP317" s="51"/>
      <c r="RIQ317" s="51"/>
      <c r="RIR317" s="51"/>
      <c r="RIS317" s="51"/>
      <c r="RIT317" s="51"/>
      <c r="RIU317" s="51"/>
      <c r="RIV317" s="51"/>
      <c r="RIW317" s="51"/>
      <c r="RIX317" s="51"/>
      <c r="RIY317" s="51"/>
      <c r="RIZ317" s="51"/>
      <c r="RJA317" s="51"/>
      <c r="RJB317" s="51"/>
      <c r="RJC317" s="51"/>
      <c r="RJD317" s="51"/>
      <c r="RJE317" s="51"/>
      <c r="RJF317" s="51"/>
      <c r="RJG317" s="51"/>
      <c r="RJH317" s="51"/>
      <c r="RJI317" s="51"/>
      <c r="RJJ317" s="51"/>
      <c r="RJK317" s="51"/>
      <c r="RJL317" s="51"/>
      <c r="RJM317" s="51"/>
      <c r="RJN317" s="51"/>
      <c r="RJO317" s="51"/>
      <c r="RJP317" s="51"/>
      <c r="RJQ317" s="51"/>
      <c r="RJR317" s="51"/>
      <c r="RJS317" s="51"/>
      <c r="RJT317" s="51"/>
      <c r="RJU317" s="51"/>
      <c r="RJV317" s="51"/>
      <c r="RJW317" s="51"/>
      <c r="RJX317" s="51"/>
      <c r="RJY317" s="51"/>
      <c r="RJZ317" s="51"/>
      <c r="RKA317" s="51"/>
      <c r="RKB317" s="51"/>
      <c r="RKC317" s="51"/>
      <c r="RKD317" s="51"/>
      <c r="RKE317" s="51"/>
      <c r="RKF317" s="51"/>
      <c r="RKG317" s="51"/>
      <c r="RKH317" s="51"/>
      <c r="RKI317" s="51"/>
      <c r="RKJ317" s="51"/>
      <c r="RKK317" s="51"/>
      <c r="RKL317" s="51"/>
      <c r="RKM317" s="51"/>
      <c r="RKN317" s="51"/>
      <c r="RKO317" s="51"/>
      <c r="RKP317" s="51"/>
      <c r="RKQ317" s="51"/>
      <c r="RKR317" s="51"/>
      <c r="RKS317" s="51"/>
      <c r="RKT317" s="51"/>
      <c r="RKU317" s="51"/>
      <c r="RKV317" s="51"/>
      <c r="RKW317" s="51"/>
      <c r="RKX317" s="51"/>
      <c r="RKY317" s="51"/>
      <c r="RKZ317" s="51"/>
      <c r="RLA317" s="51"/>
      <c r="RLB317" s="51"/>
      <c r="RLC317" s="51"/>
      <c r="RLD317" s="51"/>
      <c r="RLE317" s="51"/>
      <c r="RLF317" s="51"/>
      <c r="RLG317" s="51"/>
      <c r="RLH317" s="51"/>
      <c r="RLI317" s="51"/>
      <c r="RLJ317" s="51"/>
      <c r="RLK317" s="51"/>
      <c r="RLL317" s="51"/>
      <c r="RLM317" s="51"/>
      <c r="RLN317" s="51"/>
      <c r="RLO317" s="51"/>
      <c r="RLP317" s="51"/>
      <c r="RLQ317" s="51"/>
      <c r="RLR317" s="51"/>
      <c r="RLS317" s="51"/>
      <c r="RLT317" s="51"/>
      <c r="RLU317" s="51"/>
      <c r="RLV317" s="51"/>
      <c r="RLW317" s="51"/>
      <c r="RLX317" s="51"/>
      <c r="RLY317" s="51"/>
      <c r="RLZ317" s="51"/>
      <c r="RMA317" s="51"/>
      <c r="RMB317" s="51"/>
      <c r="RMC317" s="51"/>
      <c r="RMD317" s="51"/>
      <c r="RME317" s="51"/>
      <c r="RMF317" s="51"/>
      <c r="RMG317" s="51"/>
      <c r="RMH317" s="51"/>
      <c r="RMI317" s="51"/>
      <c r="RMJ317" s="51"/>
      <c r="RMK317" s="51"/>
      <c r="RML317" s="51"/>
      <c r="RMM317" s="51"/>
      <c r="RMN317" s="51"/>
      <c r="RMO317" s="51"/>
      <c r="RMP317" s="51"/>
      <c r="RMQ317" s="51"/>
      <c r="RMR317" s="51"/>
      <c r="RMS317" s="51"/>
      <c r="RMT317" s="51"/>
      <c r="RMU317" s="51"/>
      <c r="RMV317" s="51"/>
      <c r="RMW317" s="51"/>
      <c r="RMX317" s="51"/>
      <c r="RMY317" s="51"/>
      <c r="RMZ317" s="51"/>
      <c r="RNA317" s="51"/>
      <c r="RNB317" s="51"/>
      <c r="RNC317" s="51"/>
      <c r="RND317" s="51"/>
      <c r="RNE317" s="51"/>
      <c r="RNF317" s="51"/>
      <c r="RNG317" s="51"/>
      <c r="RNH317" s="51"/>
      <c r="RNI317" s="51"/>
      <c r="RNJ317" s="51"/>
      <c r="RNK317" s="51"/>
      <c r="RNL317" s="51"/>
      <c r="RNM317" s="51"/>
      <c r="RNN317" s="51"/>
      <c r="RNO317" s="51"/>
      <c r="RNP317" s="51"/>
      <c r="RNQ317" s="51"/>
      <c r="RNR317" s="51"/>
      <c r="RNS317" s="51"/>
      <c r="RNT317" s="51"/>
      <c r="RNU317" s="51"/>
      <c r="RNV317" s="51"/>
      <c r="RNW317" s="51"/>
      <c r="RNX317" s="51"/>
      <c r="RNY317" s="51"/>
      <c r="RNZ317" s="51"/>
      <c r="ROA317" s="51"/>
      <c r="ROB317" s="51"/>
      <c r="ROC317" s="51"/>
      <c r="ROD317" s="51"/>
      <c r="ROE317" s="51"/>
      <c r="ROF317" s="51"/>
      <c r="ROG317" s="51"/>
      <c r="ROH317" s="51"/>
      <c r="ROI317" s="51"/>
      <c r="ROJ317" s="51"/>
      <c r="ROK317" s="51"/>
      <c r="ROL317" s="51"/>
      <c r="ROM317" s="51"/>
      <c r="RON317" s="51"/>
      <c r="ROO317" s="51"/>
      <c r="ROP317" s="51"/>
      <c r="ROQ317" s="51"/>
      <c r="ROR317" s="51"/>
      <c r="ROS317" s="51"/>
      <c r="ROT317" s="51"/>
      <c r="ROU317" s="51"/>
      <c r="ROV317" s="51"/>
      <c r="ROW317" s="51"/>
      <c r="ROX317" s="51"/>
      <c r="ROY317" s="51"/>
      <c r="ROZ317" s="51"/>
      <c r="RPA317" s="51"/>
      <c r="RPB317" s="51"/>
      <c r="RPC317" s="51"/>
      <c r="RPD317" s="51"/>
      <c r="RPE317" s="51"/>
      <c r="RPF317" s="51"/>
      <c r="RPG317" s="51"/>
      <c r="RPH317" s="51"/>
      <c r="RPI317" s="51"/>
      <c r="RPJ317" s="51"/>
      <c r="RPK317" s="51"/>
      <c r="RPL317" s="51"/>
      <c r="RPM317" s="51"/>
      <c r="RPN317" s="51"/>
      <c r="RPO317" s="51"/>
      <c r="RPP317" s="51"/>
      <c r="RPQ317" s="51"/>
      <c r="RPR317" s="51"/>
      <c r="RPS317" s="51"/>
      <c r="RPT317" s="51"/>
      <c r="RPU317" s="51"/>
      <c r="RPV317" s="51"/>
      <c r="RPW317" s="51"/>
      <c r="RPX317" s="51"/>
      <c r="RPY317" s="51"/>
      <c r="RPZ317" s="51"/>
      <c r="RQA317" s="51"/>
      <c r="RQB317" s="51"/>
      <c r="RQC317" s="51"/>
      <c r="RQD317" s="51"/>
      <c r="RQE317" s="51"/>
      <c r="RQF317" s="51"/>
      <c r="RQG317" s="51"/>
      <c r="RQH317" s="51"/>
      <c r="RQI317" s="51"/>
      <c r="RQJ317" s="51"/>
      <c r="RQK317" s="51"/>
      <c r="RQL317" s="51"/>
      <c r="RQM317" s="51"/>
      <c r="RQN317" s="51"/>
      <c r="RQO317" s="51"/>
      <c r="RQP317" s="51"/>
      <c r="RQQ317" s="51"/>
      <c r="RQR317" s="51"/>
      <c r="RQS317" s="51"/>
      <c r="RQT317" s="51"/>
      <c r="RQU317" s="51"/>
      <c r="RQV317" s="51"/>
      <c r="RQW317" s="51"/>
      <c r="RQX317" s="51"/>
      <c r="RQY317" s="51"/>
      <c r="RQZ317" s="51"/>
      <c r="RRA317" s="51"/>
      <c r="RRB317" s="51"/>
      <c r="RRC317" s="51"/>
      <c r="RRD317" s="51"/>
      <c r="RRE317" s="51"/>
      <c r="RRF317" s="51"/>
      <c r="RRG317" s="51"/>
      <c r="RRH317" s="51"/>
      <c r="RRI317" s="51"/>
      <c r="RRJ317" s="51"/>
      <c r="RRK317" s="51"/>
      <c r="RRL317" s="51"/>
      <c r="RRM317" s="51"/>
      <c r="RRN317" s="51"/>
      <c r="RRO317" s="51"/>
      <c r="RRP317" s="51"/>
      <c r="RRQ317" s="51"/>
      <c r="RRR317" s="51"/>
      <c r="RRS317" s="51"/>
      <c r="RRT317" s="51"/>
      <c r="RRU317" s="51"/>
      <c r="RRV317" s="51"/>
      <c r="RRW317" s="51"/>
      <c r="RRX317" s="51"/>
      <c r="RRY317" s="51"/>
      <c r="RRZ317" s="51"/>
      <c r="RSA317" s="51"/>
      <c r="RSB317" s="51"/>
      <c r="RSC317" s="51"/>
      <c r="RSD317" s="51"/>
      <c r="RSE317" s="51"/>
      <c r="RSF317" s="51"/>
      <c r="RSG317" s="51"/>
      <c r="RSH317" s="51"/>
      <c r="RSI317" s="51"/>
      <c r="RSJ317" s="51"/>
      <c r="RSK317" s="51"/>
      <c r="RSL317" s="51"/>
      <c r="RSM317" s="51"/>
      <c r="RSN317" s="51"/>
      <c r="RSO317" s="51"/>
      <c r="RSP317" s="51"/>
      <c r="RSQ317" s="51"/>
      <c r="RSR317" s="51"/>
      <c r="RSS317" s="51"/>
      <c r="RST317" s="51"/>
      <c r="RSU317" s="51"/>
      <c r="RSV317" s="51"/>
      <c r="RSW317" s="51"/>
      <c r="RSX317" s="51"/>
      <c r="RSY317" s="51"/>
      <c r="RSZ317" s="51"/>
      <c r="RTA317" s="51"/>
      <c r="RTB317" s="51"/>
      <c r="RTC317" s="51"/>
      <c r="RTD317" s="51"/>
      <c r="RTE317" s="51"/>
      <c r="RTF317" s="51"/>
      <c r="RTG317" s="51"/>
      <c r="RTH317" s="51"/>
      <c r="RTI317" s="51"/>
      <c r="RTJ317" s="51"/>
      <c r="RTK317" s="51"/>
      <c r="RTL317" s="51"/>
      <c r="RTM317" s="51"/>
      <c r="RTN317" s="51"/>
      <c r="RTO317" s="51"/>
      <c r="RTP317" s="51"/>
      <c r="RTQ317" s="51"/>
      <c r="RTR317" s="51"/>
      <c r="RTS317" s="51"/>
      <c r="RTT317" s="51"/>
      <c r="RTU317" s="51"/>
      <c r="RTV317" s="51"/>
      <c r="RTW317" s="51"/>
      <c r="RTX317" s="51"/>
      <c r="RTY317" s="51"/>
      <c r="RTZ317" s="51"/>
      <c r="RUA317" s="51"/>
      <c r="RUB317" s="51"/>
      <c r="RUC317" s="51"/>
      <c r="RUD317" s="51"/>
      <c r="RUE317" s="51"/>
      <c r="RUF317" s="51"/>
      <c r="RUG317" s="51"/>
      <c r="RUH317" s="51"/>
      <c r="RUI317" s="51"/>
      <c r="RUJ317" s="51"/>
      <c r="RUK317" s="51"/>
      <c r="RUL317" s="51"/>
      <c r="RUM317" s="51"/>
      <c r="RUN317" s="51"/>
      <c r="RUO317" s="51"/>
      <c r="RUP317" s="51"/>
      <c r="RUQ317" s="51"/>
      <c r="RUR317" s="51"/>
      <c r="RUS317" s="51"/>
      <c r="RUT317" s="51"/>
      <c r="RUU317" s="51"/>
      <c r="RUV317" s="51"/>
      <c r="RUW317" s="51"/>
      <c r="RUX317" s="51"/>
      <c r="RUY317" s="51"/>
      <c r="RUZ317" s="51"/>
      <c r="RVA317" s="51"/>
      <c r="RVB317" s="51"/>
      <c r="RVC317" s="51"/>
      <c r="RVD317" s="51"/>
      <c r="RVE317" s="51"/>
      <c r="RVF317" s="51"/>
      <c r="RVG317" s="51"/>
      <c r="RVH317" s="51"/>
      <c r="RVI317" s="51"/>
      <c r="RVJ317" s="51"/>
      <c r="RVK317" s="51"/>
      <c r="RVL317" s="51"/>
      <c r="RVM317" s="51"/>
      <c r="RVN317" s="51"/>
      <c r="RVO317" s="51"/>
      <c r="RVP317" s="51"/>
      <c r="RVQ317" s="51"/>
      <c r="RVR317" s="51"/>
      <c r="RVS317" s="51"/>
      <c r="RVT317" s="51"/>
      <c r="RVU317" s="51"/>
      <c r="RVV317" s="51"/>
      <c r="RVW317" s="51"/>
      <c r="RVX317" s="51"/>
      <c r="RVY317" s="51"/>
      <c r="RVZ317" s="51"/>
      <c r="RWA317" s="51"/>
      <c r="RWB317" s="51"/>
      <c r="RWC317" s="51"/>
      <c r="RWD317" s="51"/>
      <c r="RWE317" s="51"/>
      <c r="RWF317" s="51"/>
      <c r="RWG317" s="51"/>
      <c r="RWH317" s="51"/>
      <c r="RWI317" s="51"/>
      <c r="RWJ317" s="51"/>
      <c r="RWK317" s="51"/>
      <c r="RWL317" s="51"/>
      <c r="RWM317" s="51"/>
      <c r="RWN317" s="51"/>
      <c r="RWO317" s="51"/>
      <c r="RWP317" s="51"/>
      <c r="RWQ317" s="51"/>
      <c r="RWR317" s="51"/>
      <c r="RWS317" s="51"/>
      <c r="RWT317" s="51"/>
      <c r="RWU317" s="51"/>
      <c r="RWV317" s="51"/>
      <c r="RWW317" s="51"/>
      <c r="RWX317" s="51"/>
      <c r="RWY317" s="51"/>
      <c r="RWZ317" s="51"/>
      <c r="RXA317" s="51"/>
      <c r="RXB317" s="51"/>
      <c r="RXC317" s="51"/>
      <c r="RXD317" s="51"/>
      <c r="RXE317" s="51"/>
      <c r="RXF317" s="51"/>
      <c r="RXG317" s="51"/>
      <c r="RXH317" s="51"/>
      <c r="RXI317" s="51"/>
      <c r="RXJ317" s="51"/>
      <c r="RXK317" s="51"/>
      <c r="RXL317" s="51"/>
      <c r="RXM317" s="51"/>
      <c r="RXN317" s="51"/>
      <c r="RXO317" s="51"/>
      <c r="RXP317" s="51"/>
      <c r="RXQ317" s="51"/>
      <c r="RXR317" s="51"/>
      <c r="RXS317" s="51"/>
      <c r="RXT317" s="51"/>
      <c r="RXU317" s="51"/>
      <c r="RXV317" s="51"/>
      <c r="RXW317" s="51"/>
      <c r="RXX317" s="51"/>
      <c r="RXY317" s="51"/>
      <c r="RXZ317" s="51"/>
      <c r="RYA317" s="51"/>
      <c r="RYB317" s="51"/>
      <c r="RYC317" s="51"/>
      <c r="RYD317" s="51"/>
      <c r="RYE317" s="51"/>
      <c r="RYF317" s="51"/>
      <c r="RYG317" s="51"/>
      <c r="RYH317" s="51"/>
      <c r="RYI317" s="51"/>
      <c r="RYJ317" s="51"/>
      <c r="RYK317" s="51"/>
      <c r="RYL317" s="51"/>
      <c r="RYM317" s="51"/>
      <c r="RYN317" s="51"/>
      <c r="RYO317" s="51"/>
      <c r="RYP317" s="51"/>
      <c r="RYQ317" s="51"/>
      <c r="RYR317" s="51"/>
      <c r="RYS317" s="51"/>
      <c r="RYT317" s="51"/>
      <c r="RYU317" s="51"/>
      <c r="RYV317" s="51"/>
      <c r="RYW317" s="51"/>
      <c r="RYX317" s="51"/>
      <c r="RYY317" s="51"/>
      <c r="RYZ317" s="51"/>
      <c r="RZA317" s="51"/>
      <c r="RZB317" s="51"/>
      <c r="RZC317" s="51"/>
      <c r="RZD317" s="51"/>
      <c r="RZE317" s="51"/>
      <c r="RZF317" s="51"/>
      <c r="RZG317" s="51"/>
      <c r="RZH317" s="51"/>
      <c r="RZI317" s="51"/>
      <c r="RZJ317" s="51"/>
      <c r="RZK317" s="51"/>
      <c r="RZL317" s="51"/>
      <c r="RZM317" s="51"/>
      <c r="RZN317" s="51"/>
      <c r="RZO317" s="51"/>
      <c r="RZP317" s="51"/>
      <c r="RZQ317" s="51"/>
      <c r="RZR317" s="51"/>
      <c r="RZS317" s="51"/>
      <c r="RZT317" s="51"/>
      <c r="RZU317" s="51"/>
      <c r="RZV317" s="51"/>
      <c r="RZW317" s="51"/>
      <c r="RZX317" s="51"/>
      <c r="RZY317" s="51"/>
      <c r="RZZ317" s="51"/>
      <c r="SAA317" s="51"/>
      <c r="SAB317" s="51"/>
      <c r="SAC317" s="51"/>
      <c r="SAD317" s="51"/>
      <c r="SAE317" s="51"/>
      <c r="SAF317" s="51"/>
      <c r="SAG317" s="51"/>
      <c r="SAH317" s="51"/>
      <c r="SAI317" s="51"/>
      <c r="SAJ317" s="51"/>
      <c r="SAK317" s="51"/>
      <c r="SAL317" s="51"/>
      <c r="SAM317" s="51"/>
      <c r="SAN317" s="51"/>
      <c r="SAO317" s="51"/>
      <c r="SAP317" s="51"/>
      <c r="SAQ317" s="51"/>
      <c r="SAR317" s="51"/>
      <c r="SAS317" s="51"/>
      <c r="SAT317" s="51"/>
      <c r="SAU317" s="51"/>
      <c r="SAV317" s="51"/>
      <c r="SAW317" s="51"/>
      <c r="SAX317" s="51"/>
      <c r="SAY317" s="51"/>
      <c r="SAZ317" s="51"/>
      <c r="SBA317" s="51"/>
      <c r="SBB317" s="51"/>
      <c r="SBC317" s="51"/>
      <c r="SBD317" s="51"/>
      <c r="SBE317" s="51"/>
      <c r="SBF317" s="51"/>
      <c r="SBG317" s="51"/>
      <c r="SBH317" s="51"/>
      <c r="SBI317" s="51"/>
      <c r="SBJ317" s="51"/>
      <c r="SBK317" s="51"/>
      <c r="SBL317" s="51"/>
      <c r="SBM317" s="51"/>
      <c r="SBN317" s="51"/>
      <c r="SBO317" s="51"/>
      <c r="SBP317" s="51"/>
      <c r="SBQ317" s="51"/>
      <c r="SBR317" s="51"/>
      <c r="SBS317" s="51"/>
      <c r="SBT317" s="51"/>
      <c r="SBU317" s="51"/>
      <c r="SBV317" s="51"/>
      <c r="SBW317" s="51"/>
      <c r="SBX317" s="51"/>
      <c r="SBY317" s="51"/>
      <c r="SBZ317" s="51"/>
      <c r="SCA317" s="51"/>
      <c r="SCB317" s="51"/>
      <c r="SCC317" s="51"/>
      <c r="SCD317" s="51"/>
      <c r="SCE317" s="51"/>
      <c r="SCF317" s="51"/>
      <c r="SCG317" s="51"/>
      <c r="SCH317" s="51"/>
      <c r="SCI317" s="51"/>
      <c r="SCJ317" s="51"/>
      <c r="SCK317" s="51"/>
      <c r="SCL317" s="51"/>
      <c r="SCM317" s="51"/>
      <c r="SCN317" s="51"/>
      <c r="SCO317" s="51"/>
      <c r="SCP317" s="51"/>
      <c r="SCQ317" s="51"/>
      <c r="SCR317" s="51"/>
      <c r="SCS317" s="51"/>
      <c r="SCT317" s="51"/>
      <c r="SCU317" s="51"/>
      <c r="SCV317" s="51"/>
      <c r="SCW317" s="51"/>
      <c r="SCX317" s="51"/>
      <c r="SCY317" s="51"/>
      <c r="SCZ317" s="51"/>
      <c r="SDA317" s="51"/>
      <c r="SDB317" s="51"/>
      <c r="SDC317" s="51"/>
      <c r="SDD317" s="51"/>
      <c r="SDE317" s="51"/>
      <c r="SDF317" s="51"/>
      <c r="SDG317" s="51"/>
      <c r="SDH317" s="51"/>
      <c r="SDI317" s="51"/>
      <c r="SDJ317" s="51"/>
      <c r="SDK317" s="51"/>
      <c r="SDL317" s="51"/>
      <c r="SDM317" s="51"/>
      <c r="SDN317" s="51"/>
      <c r="SDO317" s="51"/>
      <c r="SDP317" s="51"/>
      <c r="SDQ317" s="51"/>
      <c r="SDR317" s="51"/>
      <c r="SDS317" s="51"/>
      <c r="SDT317" s="51"/>
      <c r="SDU317" s="51"/>
      <c r="SDV317" s="51"/>
      <c r="SDW317" s="51"/>
      <c r="SDX317" s="51"/>
      <c r="SDY317" s="51"/>
      <c r="SDZ317" s="51"/>
      <c r="SEA317" s="51"/>
      <c r="SEB317" s="51"/>
      <c r="SEC317" s="51"/>
      <c r="SED317" s="51"/>
      <c r="SEE317" s="51"/>
      <c r="SEF317" s="51"/>
      <c r="SEG317" s="51"/>
      <c r="SEH317" s="51"/>
      <c r="SEI317" s="51"/>
      <c r="SEJ317" s="51"/>
      <c r="SEK317" s="51"/>
      <c r="SEL317" s="51"/>
      <c r="SEM317" s="51"/>
      <c r="SEN317" s="51"/>
      <c r="SEO317" s="51"/>
      <c r="SEP317" s="51"/>
      <c r="SEQ317" s="51"/>
      <c r="SER317" s="51"/>
      <c r="SES317" s="51"/>
      <c r="SET317" s="51"/>
      <c r="SEU317" s="51"/>
      <c r="SEV317" s="51"/>
      <c r="SEW317" s="51"/>
      <c r="SEX317" s="51"/>
      <c r="SEY317" s="51"/>
      <c r="SEZ317" s="51"/>
      <c r="SFA317" s="51"/>
      <c r="SFB317" s="51"/>
      <c r="SFC317" s="51"/>
      <c r="SFD317" s="51"/>
      <c r="SFE317" s="51"/>
      <c r="SFF317" s="51"/>
      <c r="SFG317" s="51"/>
      <c r="SFH317" s="51"/>
      <c r="SFI317" s="51"/>
      <c r="SFJ317" s="51"/>
      <c r="SFK317" s="51"/>
      <c r="SFL317" s="51"/>
      <c r="SFM317" s="51"/>
      <c r="SFN317" s="51"/>
      <c r="SFO317" s="51"/>
      <c r="SFP317" s="51"/>
      <c r="SFQ317" s="51"/>
      <c r="SFR317" s="51"/>
      <c r="SFS317" s="51"/>
      <c r="SFT317" s="51"/>
      <c r="SFU317" s="51"/>
      <c r="SFV317" s="51"/>
      <c r="SFW317" s="51"/>
      <c r="SFX317" s="51"/>
      <c r="SFY317" s="51"/>
      <c r="SFZ317" s="51"/>
      <c r="SGA317" s="51"/>
      <c r="SGB317" s="51"/>
      <c r="SGC317" s="51"/>
      <c r="SGD317" s="51"/>
      <c r="SGE317" s="51"/>
      <c r="SGF317" s="51"/>
      <c r="SGG317" s="51"/>
      <c r="SGH317" s="51"/>
      <c r="SGI317" s="51"/>
      <c r="SGJ317" s="51"/>
      <c r="SGK317" s="51"/>
      <c r="SGL317" s="51"/>
      <c r="SGM317" s="51"/>
      <c r="SGN317" s="51"/>
      <c r="SGO317" s="51"/>
      <c r="SGP317" s="51"/>
      <c r="SGQ317" s="51"/>
      <c r="SGR317" s="51"/>
      <c r="SGS317" s="51"/>
      <c r="SGT317" s="51"/>
      <c r="SGU317" s="51"/>
      <c r="SGV317" s="51"/>
      <c r="SGW317" s="51"/>
      <c r="SGX317" s="51"/>
      <c r="SGY317" s="51"/>
      <c r="SGZ317" s="51"/>
      <c r="SHA317" s="51"/>
      <c r="SHB317" s="51"/>
      <c r="SHC317" s="51"/>
      <c r="SHD317" s="51"/>
      <c r="SHE317" s="51"/>
      <c r="SHF317" s="51"/>
      <c r="SHG317" s="51"/>
      <c r="SHH317" s="51"/>
      <c r="SHI317" s="51"/>
      <c r="SHJ317" s="51"/>
      <c r="SHK317" s="51"/>
      <c r="SHL317" s="51"/>
      <c r="SHM317" s="51"/>
      <c r="SHN317" s="51"/>
      <c r="SHO317" s="51"/>
      <c r="SHP317" s="51"/>
      <c r="SHQ317" s="51"/>
      <c r="SHR317" s="51"/>
      <c r="SHS317" s="51"/>
      <c r="SHT317" s="51"/>
      <c r="SHU317" s="51"/>
      <c r="SHV317" s="51"/>
      <c r="SHW317" s="51"/>
      <c r="SHX317" s="51"/>
      <c r="SHY317" s="51"/>
      <c r="SHZ317" s="51"/>
      <c r="SIA317" s="51"/>
      <c r="SIB317" s="51"/>
      <c r="SIC317" s="51"/>
      <c r="SID317" s="51"/>
      <c r="SIE317" s="51"/>
      <c r="SIF317" s="51"/>
      <c r="SIG317" s="51"/>
      <c r="SIH317" s="51"/>
      <c r="SII317" s="51"/>
      <c r="SIJ317" s="51"/>
      <c r="SIK317" s="51"/>
      <c r="SIL317" s="51"/>
      <c r="SIM317" s="51"/>
      <c r="SIN317" s="51"/>
      <c r="SIO317" s="51"/>
      <c r="SIP317" s="51"/>
      <c r="SIQ317" s="51"/>
      <c r="SIR317" s="51"/>
      <c r="SIS317" s="51"/>
      <c r="SIT317" s="51"/>
      <c r="SIU317" s="51"/>
      <c r="SIV317" s="51"/>
      <c r="SIW317" s="51"/>
      <c r="SIX317" s="51"/>
      <c r="SIY317" s="51"/>
      <c r="SIZ317" s="51"/>
      <c r="SJA317" s="51"/>
      <c r="SJB317" s="51"/>
      <c r="SJC317" s="51"/>
      <c r="SJD317" s="51"/>
      <c r="SJE317" s="51"/>
      <c r="SJF317" s="51"/>
      <c r="SJG317" s="51"/>
      <c r="SJH317" s="51"/>
      <c r="SJI317" s="51"/>
      <c r="SJJ317" s="51"/>
      <c r="SJK317" s="51"/>
      <c r="SJL317" s="51"/>
      <c r="SJM317" s="51"/>
      <c r="SJN317" s="51"/>
      <c r="SJO317" s="51"/>
      <c r="SJP317" s="51"/>
      <c r="SJQ317" s="51"/>
      <c r="SJR317" s="51"/>
      <c r="SJS317" s="51"/>
      <c r="SJT317" s="51"/>
      <c r="SJU317" s="51"/>
      <c r="SJV317" s="51"/>
      <c r="SJW317" s="51"/>
      <c r="SJX317" s="51"/>
      <c r="SJY317" s="51"/>
      <c r="SJZ317" s="51"/>
      <c r="SKA317" s="51"/>
      <c r="SKB317" s="51"/>
      <c r="SKC317" s="51"/>
      <c r="SKD317" s="51"/>
      <c r="SKE317" s="51"/>
      <c r="SKF317" s="51"/>
      <c r="SKG317" s="51"/>
      <c r="SKH317" s="51"/>
      <c r="SKI317" s="51"/>
      <c r="SKJ317" s="51"/>
      <c r="SKK317" s="51"/>
      <c r="SKL317" s="51"/>
      <c r="SKM317" s="51"/>
      <c r="SKN317" s="51"/>
      <c r="SKO317" s="51"/>
      <c r="SKP317" s="51"/>
      <c r="SKQ317" s="51"/>
      <c r="SKR317" s="51"/>
      <c r="SKS317" s="51"/>
      <c r="SKT317" s="51"/>
      <c r="SKU317" s="51"/>
      <c r="SKV317" s="51"/>
      <c r="SKW317" s="51"/>
      <c r="SKX317" s="51"/>
      <c r="SKY317" s="51"/>
      <c r="SKZ317" s="51"/>
      <c r="SLA317" s="51"/>
      <c r="SLB317" s="51"/>
      <c r="SLC317" s="51"/>
      <c r="SLD317" s="51"/>
      <c r="SLE317" s="51"/>
      <c r="SLF317" s="51"/>
      <c r="SLG317" s="51"/>
      <c r="SLH317" s="51"/>
      <c r="SLI317" s="51"/>
      <c r="SLJ317" s="51"/>
      <c r="SLK317" s="51"/>
      <c r="SLL317" s="51"/>
      <c r="SLM317" s="51"/>
      <c r="SLN317" s="51"/>
      <c r="SLO317" s="51"/>
      <c r="SLP317" s="51"/>
      <c r="SLQ317" s="51"/>
      <c r="SLR317" s="51"/>
      <c r="SLS317" s="51"/>
      <c r="SLT317" s="51"/>
      <c r="SLU317" s="51"/>
      <c r="SLV317" s="51"/>
      <c r="SLW317" s="51"/>
      <c r="SLX317" s="51"/>
      <c r="SLY317" s="51"/>
      <c r="SLZ317" s="51"/>
      <c r="SMA317" s="51"/>
      <c r="SMB317" s="51"/>
      <c r="SMC317" s="51"/>
      <c r="SMD317" s="51"/>
      <c r="SME317" s="51"/>
      <c r="SMF317" s="51"/>
      <c r="SMG317" s="51"/>
      <c r="SMH317" s="51"/>
      <c r="SMI317" s="51"/>
      <c r="SMJ317" s="51"/>
      <c r="SMK317" s="51"/>
      <c r="SML317" s="51"/>
      <c r="SMM317" s="51"/>
      <c r="SMN317" s="51"/>
      <c r="SMO317" s="51"/>
      <c r="SMP317" s="51"/>
      <c r="SMQ317" s="51"/>
      <c r="SMR317" s="51"/>
      <c r="SMS317" s="51"/>
      <c r="SMT317" s="51"/>
      <c r="SMU317" s="51"/>
      <c r="SMV317" s="51"/>
      <c r="SMW317" s="51"/>
      <c r="SMX317" s="51"/>
      <c r="SMY317" s="51"/>
      <c r="SMZ317" s="51"/>
      <c r="SNA317" s="51"/>
      <c r="SNB317" s="51"/>
      <c r="SNC317" s="51"/>
      <c r="SND317" s="51"/>
      <c r="SNE317" s="51"/>
      <c r="SNF317" s="51"/>
      <c r="SNG317" s="51"/>
      <c r="SNH317" s="51"/>
      <c r="SNI317" s="51"/>
      <c r="SNJ317" s="51"/>
      <c r="SNK317" s="51"/>
      <c r="SNL317" s="51"/>
      <c r="SNM317" s="51"/>
      <c r="SNN317" s="51"/>
      <c r="SNO317" s="51"/>
      <c r="SNP317" s="51"/>
      <c r="SNQ317" s="51"/>
      <c r="SNR317" s="51"/>
      <c r="SNS317" s="51"/>
      <c r="SNT317" s="51"/>
      <c r="SNU317" s="51"/>
      <c r="SNV317" s="51"/>
      <c r="SNW317" s="51"/>
      <c r="SNX317" s="51"/>
      <c r="SNY317" s="51"/>
      <c r="SNZ317" s="51"/>
      <c r="SOA317" s="51"/>
      <c r="SOB317" s="51"/>
      <c r="SOC317" s="51"/>
      <c r="SOD317" s="51"/>
      <c r="SOE317" s="51"/>
      <c r="SOF317" s="51"/>
      <c r="SOG317" s="51"/>
      <c r="SOH317" s="51"/>
      <c r="SOI317" s="51"/>
      <c r="SOJ317" s="51"/>
      <c r="SOK317" s="51"/>
      <c r="SOL317" s="51"/>
      <c r="SOM317" s="51"/>
      <c r="SON317" s="51"/>
      <c r="SOO317" s="51"/>
      <c r="SOP317" s="51"/>
      <c r="SOQ317" s="51"/>
      <c r="SOR317" s="51"/>
      <c r="SOS317" s="51"/>
      <c r="SOT317" s="51"/>
      <c r="SOU317" s="51"/>
      <c r="SOV317" s="51"/>
      <c r="SOW317" s="51"/>
      <c r="SOX317" s="51"/>
      <c r="SOY317" s="51"/>
      <c r="SOZ317" s="51"/>
      <c r="SPA317" s="51"/>
      <c r="SPB317" s="51"/>
      <c r="SPC317" s="51"/>
      <c r="SPD317" s="51"/>
      <c r="SPE317" s="51"/>
      <c r="SPF317" s="51"/>
      <c r="SPG317" s="51"/>
      <c r="SPH317" s="51"/>
      <c r="SPI317" s="51"/>
      <c r="SPJ317" s="51"/>
      <c r="SPK317" s="51"/>
      <c r="SPL317" s="51"/>
      <c r="SPM317" s="51"/>
      <c r="SPN317" s="51"/>
      <c r="SPO317" s="51"/>
      <c r="SPP317" s="51"/>
      <c r="SPQ317" s="51"/>
      <c r="SPR317" s="51"/>
      <c r="SPS317" s="51"/>
      <c r="SPT317" s="51"/>
      <c r="SPU317" s="51"/>
      <c r="SPV317" s="51"/>
      <c r="SPW317" s="51"/>
      <c r="SPX317" s="51"/>
      <c r="SPY317" s="51"/>
      <c r="SPZ317" s="51"/>
      <c r="SQA317" s="51"/>
      <c r="SQB317" s="51"/>
      <c r="SQC317" s="51"/>
      <c r="SQD317" s="51"/>
      <c r="SQE317" s="51"/>
      <c r="SQF317" s="51"/>
      <c r="SQG317" s="51"/>
      <c r="SQH317" s="51"/>
      <c r="SQI317" s="51"/>
      <c r="SQJ317" s="51"/>
      <c r="SQK317" s="51"/>
      <c r="SQL317" s="51"/>
      <c r="SQM317" s="51"/>
      <c r="SQN317" s="51"/>
      <c r="SQO317" s="51"/>
      <c r="SQP317" s="51"/>
      <c r="SQQ317" s="51"/>
      <c r="SQR317" s="51"/>
      <c r="SQS317" s="51"/>
      <c r="SQT317" s="51"/>
      <c r="SQU317" s="51"/>
      <c r="SQV317" s="51"/>
      <c r="SQW317" s="51"/>
      <c r="SQX317" s="51"/>
      <c r="SQY317" s="51"/>
      <c r="SQZ317" s="51"/>
      <c r="SRA317" s="51"/>
      <c r="SRB317" s="51"/>
      <c r="SRC317" s="51"/>
      <c r="SRD317" s="51"/>
      <c r="SRE317" s="51"/>
      <c r="SRF317" s="51"/>
      <c r="SRG317" s="51"/>
      <c r="SRH317" s="51"/>
      <c r="SRI317" s="51"/>
      <c r="SRJ317" s="51"/>
      <c r="SRK317" s="51"/>
      <c r="SRL317" s="51"/>
      <c r="SRM317" s="51"/>
      <c r="SRN317" s="51"/>
      <c r="SRO317" s="51"/>
      <c r="SRP317" s="51"/>
      <c r="SRQ317" s="51"/>
      <c r="SRR317" s="51"/>
      <c r="SRS317" s="51"/>
      <c r="SRT317" s="51"/>
      <c r="SRU317" s="51"/>
      <c r="SRV317" s="51"/>
      <c r="SRW317" s="51"/>
      <c r="SRX317" s="51"/>
      <c r="SRY317" s="51"/>
      <c r="SRZ317" s="51"/>
      <c r="SSA317" s="51"/>
      <c r="SSB317" s="51"/>
      <c r="SSC317" s="51"/>
      <c r="SSD317" s="51"/>
      <c r="SSE317" s="51"/>
      <c r="SSF317" s="51"/>
      <c r="SSG317" s="51"/>
      <c r="SSH317" s="51"/>
      <c r="SSI317" s="51"/>
      <c r="SSJ317" s="51"/>
      <c r="SSK317" s="51"/>
      <c r="SSL317" s="51"/>
      <c r="SSM317" s="51"/>
      <c r="SSN317" s="51"/>
      <c r="SSO317" s="51"/>
      <c r="SSP317" s="51"/>
      <c r="SSQ317" s="51"/>
      <c r="SSR317" s="51"/>
      <c r="SSS317" s="51"/>
      <c r="SST317" s="51"/>
      <c r="SSU317" s="51"/>
      <c r="SSV317" s="51"/>
      <c r="SSW317" s="51"/>
      <c r="SSX317" s="51"/>
      <c r="SSY317" s="51"/>
      <c r="SSZ317" s="51"/>
      <c r="STA317" s="51"/>
      <c r="STB317" s="51"/>
      <c r="STC317" s="51"/>
      <c r="STD317" s="51"/>
      <c r="STE317" s="51"/>
      <c r="STF317" s="51"/>
      <c r="STG317" s="51"/>
      <c r="STH317" s="51"/>
      <c r="STI317" s="51"/>
      <c r="STJ317" s="51"/>
      <c r="STK317" s="51"/>
      <c r="STL317" s="51"/>
      <c r="STM317" s="51"/>
      <c r="STN317" s="51"/>
      <c r="STO317" s="51"/>
      <c r="STP317" s="51"/>
      <c r="STQ317" s="51"/>
      <c r="STR317" s="51"/>
      <c r="STS317" s="51"/>
      <c r="STT317" s="51"/>
      <c r="STU317" s="51"/>
      <c r="STV317" s="51"/>
      <c r="STW317" s="51"/>
      <c r="STX317" s="51"/>
      <c r="STY317" s="51"/>
      <c r="STZ317" s="51"/>
      <c r="SUA317" s="51"/>
      <c r="SUB317" s="51"/>
      <c r="SUC317" s="51"/>
      <c r="SUD317" s="51"/>
      <c r="SUE317" s="51"/>
      <c r="SUF317" s="51"/>
      <c r="SUG317" s="51"/>
      <c r="SUH317" s="51"/>
      <c r="SUI317" s="51"/>
      <c r="SUJ317" s="51"/>
      <c r="SUK317" s="51"/>
      <c r="SUL317" s="51"/>
      <c r="SUM317" s="51"/>
      <c r="SUN317" s="51"/>
      <c r="SUO317" s="51"/>
      <c r="SUP317" s="51"/>
      <c r="SUQ317" s="51"/>
      <c r="SUR317" s="51"/>
      <c r="SUS317" s="51"/>
      <c r="SUT317" s="51"/>
      <c r="SUU317" s="51"/>
      <c r="SUV317" s="51"/>
      <c r="SUW317" s="51"/>
      <c r="SUX317" s="51"/>
      <c r="SUY317" s="51"/>
      <c r="SUZ317" s="51"/>
      <c r="SVA317" s="51"/>
      <c r="SVB317" s="51"/>
      <c r="SVC317" s="51"/>
      <c r="SVD317" s="51"/>
      <c r="SVE317" s="51"/>
      <c r="SVF317" s="51"/>
      <c r="SVG317" s="51"/>
      <c r="SVH317" s="51"/>
      <c r="SVI317" s="51"/>
      <c r="SVJ317" s="51"/>
      <c r="SVK317" s="51"/>
      <c r="SVL317" s="51"/>
      <c r="SVM317" s="51"/>
      <c r="SVN317" s="51"/>
      <c r="SVO317" s="51"/>
      <c r="SVP317" s="51"/>
      <c r="SVQ317" s="51"/>
      <c r="SVR317" s="51"/>
      <c r="SVS317" s="51"/>
      <c r="SVT317" s="51"/>
      <c r="SVU317" s="51"/>
      <c r="SVV317" s="51"/>
      <c r="SVW317" s="51"/>
      <c r="SVX317" s="51"/>
      <c r="SVY317" s="51"/>
      <c r="SVZ317" s="51"/>
      <c r="SWA317" s="51"/>
      <c r="SWB317" s="51"/>
      <c r="SWC317" s="51"/>
      <c r="SWD317" s="51"/>
      <c r="SWE317" s="51"/>
      <c r="SWF317" s="51"/>
      <c r="SWG317" s="51"/>
      <c r="SWH317" s="51"/>
      <c r="SWI317" s="51"/>
      <c r="SWJ317" s="51"/>
      <c r="SWK317" s="51"/>
      <c r="SWL317" s="51"/>
      <c r="SWM317" s="51"/>
      <c r="SWN317" s="51"/>
      <c r="SWO317" s="51"/>
      <c r="SWP317" s="51"/>
      <c r="SWQ317" s="51"/>
      <c r="SWR317" s="51"/>
      <c r="SWS317" s="51"/>
      <c r="SWT317" s="51"/>
      <c r="SWU317" s="51"/>
      <c r="SWV317" s="51"/>
      <c r="SWW317" s="51"/>
      <c r="SWX317" s="51"/>
      <c r="SWY317" s="51"/>
      <c r="SWZ317" s="51"/>
      <c r="SXA317" s="51"/>
      <c r="SXB317" s="51"/>
      <c r="SXC317" s="51"/>
      <c r="SXD317" s="51"/>
      <c r="SXE317" s="51"/>
      <c r="SXF317" s="51"/>
      <c r="SXG317" s="51"/>
      <c r="SXH317" s="51"/>
      <c r="SXI317" s="51"/>
      <c r="SXJ317" s="51"/>
      <c r="SXK317" s="51"/>
      <c r="SXL317" s="51"/>
      <c r="SXM317" s="51"/>
      <c r="SXN317" s="51"/>
      <c r="SXO317" s="51"/>
      <c r="SXP317" s="51"/>
      <c r="SXQ317" s="51"/>
      <c r="SXR317" s="51"/>
      <c r="SXS317" s="51"/>
      <c r="SXT317" s="51"/>
      <c r="SXU317" s="51"/>
      <c r="SXV317" s="51"/>
      <c r="SXW317" s="51"/>
      <c r="SXX317" s="51"/>
      <c r="SXY317" s="51"/>
      <c r="SXZ317" s="51"/>
      <c r="SYA317" s="51"/>
      <c r="SYB317" s="51"/>
      <c r="SYC317" s="51"/>
      <c r="SYD317" s="51"/>
      <c r="SYE317" s="51"/>
      <c r="SYF317" s="51"/>
      <c r="SYG317" s="51"/>
      <c r="SYH317" s="51"/>
      <c r="SYI317" s="51"/>
      <c r="SYJ317" s="51"/>
      <c r="SYK317" s="51"/>
      <c r="SYL317" s="51"/>
      <c r="SYM317" s="51"/>
      <c r="SYN317" s="51"/>
      <c r="SYO317" s="51"/>
      <c r="SYP317" s="51"/>
      <c r="SYQ317" s="51"/>
      <c r="SYR317" s="51"/>
      <c r="SYS317" s="51"/>
      <c r="SYT317" s="51"/>
      <c r="SYU317" s="51"/>
      <c r="SYV317" s="51"/>
      <c r="SYW317" s="51"/>
      <c r="SYX317" s="51"/>
      <c r="SYY317" s="51"/>
      <c r="SYZ317" s="51"/>
      <c r="SZA317" s="51"/>
      <c r="SZB317" s="51"/>
      <c r="SZC317" s="51"/>
      <c r="SZD317" s="51"/>
      <c r="SZE317" s="51"/>
      <c r="SZF317" s="51"/>
      <c r="SZG317" s="51"/>
      <c r="SZH317" s="51"/>
      <c r="SZI317" s="51"/>
      <c r="SZJ317" s="51"/>
      <c r="SZK317" s="51"/>
      <c r="SZL317" s="51"/>
      <c r="SZM317" s="51"/>
      <c r="SZN317" s="51"/>
      <c r="SZO317" s="51"/>
      <c r="SZP317" s="51"/>
      <c r="SZQ317" s="51"/>
      <c r="SZR317" s="51"/>
      <c r="SZS317" s="51"/>
      <c r="SZT317" s="51"/>
      <c r="SZU317" s="51"/>
      <c r="SZV317" s="51"/>
      <c r="SZW317" s="51"/>
      <c r="SZX317" s="51"/>
      <c r="SZY317" s="51"/>
      <c r="SZZ317" s="51"/>
      <c r="TAA317" s="51"/>
      <c r="TAB317" s="51"/>
      <c r="TAC317" s="51"/>
      <c r="TAD317" s="51"/>
      <c r="TAE317" s="51"/>
      <c r="TAF317" s="51"/>
      <c r="TAG317" s="51"/>
      <c r="TAH317" s="51"/>
      <c r="TAI317" s="51"/>
      <c r="TAJ317" s="51"/>
      <c r="TAK317" s="51"/>
      <c r="TAL317" s="51"/>
      <c r="TAM317" s="51"/>
      <c r="TAN317" s="51"/>
      <c r="TAO317" s="51"/>
      <c r="TAP317" s="51"/>
      <c r="TAQ317" s="51"/>
      <c r="TAR317" s="51"/>
      <c r="TAS317" s="51"/>
      <c r="TAT317" s="51"/>
      <c r="TAU317" s="51"/>
      <c r="TAV317" s="51"/>
      <c r="TAW317" s="51"/>
      <c r="TAX317" s="51"/>
      <c r="TAY317" s="51"/>
      <c r="TAZ317" s="51"/>
      <c r="TBA317" s="51"/>
      <c r="TBB317" s="51"/>
      <c r="TBC317" s="51"/>
      <c r="TBD317" s="51"/>
      <c r="TBE317" s="51"/>
      <c r="TBF317" s="51"/>
      <c r="TBG317" s="51"/>
      <c r="TBH317" s="51"/>
      <c r="TBI317" s="51"/>
      <c r="TBJ317" s="51"/>
      <c r="TBK317" s="51"/>
      <c r="TBL317" s="51"/>
      <c r="TBM317" s="51"/>
      <c r="TBN317" s="51"/>
      <c r="TBO317" s="51"/>
      <c r="TBP317" s="51"/>
      <c r="TBQ317" s="51"/>
      <c r="TBR317" s="51"/>
      <c r="TBS317" s="51"/>
      <c r="TBT317" s="51"/>
      <c r="TBU317" s="51"/>
      <c r="TBV317" s="51"/>
      <c r="TBW317" s="51"/>
      <c r="TBX317" s="51"/>
      <c r="TBY317" s="51"/>
      <c r="TBZ317" s="51"/>
      <c r="TCA317" s="51"/>
      <c r="TCB317" s="51"/>
      <c r="TCC317" s="51"/>
      <c r="TCD317" s="51"/>
      <c r="TCE317" s="51"/>
      <c r="TCF317" s="51"/>
      <c r="TCG317" s="51"/>
      <c r="TCH317" s="51"/>
      <c r="TCI317" s="51"/>
      <c r="TCJ317" s="51"/>
      <c r="TCK317" s="51"/>
      <c r="TCL317" s="51"/>
      <c r="TCM317" s="51"/>
      <c r="TCN317" s="51"/>
      <c r="TCO317" s="51"/>
      <c r="TCP317" s="51"/>
      <c r="TCQ317" s="51"/>
      <c r="TCR317" s="51"/>
      <c r="TCS317" s="51"/>
      <c r="TCT317" s="51"/>
      <c r="TCU317" s="51"/>
      <c r="TCV317" s="51"/>
      <c r="TCW317" s="51"/>
      <c r="TCX317" s="51"/>
      <c r="TCY317" s="51"/>
      <c r="TCZ317" s="51"/>
      <c r="TDA317" s="51"/>
      <c r="TDB317" s="51"/>
      <c r="TDC317" s="51"/>
      <c r="TDD317" s="51"/>
      <c r="TDE317" s="51"/>
      <c r="TDF317" s="51"/>
      <c r="TDG317" s="51"/>
      <c r="TDH317" s="51"/>
      <c r="TDI317" s="51"/>
      <c r="TDJ317" s="51"/>
      <c r="TDK317" s="51"/>
      <c r="TDL317" s="51"/>
      <c r="TDM317" s="51"/>
      <c r="TDN317" s="51"/>
      <c r="TDO317" s="51"/>
      <c r="TDP317" s="51"/>
      <c r="TDQ317" s="51"/>
      <c r="TDR317" s="51"/>
      <c r="TDS317" s="51"/>
      <c r="TDT317" s="51"/>
      <c r="TDU317" s="51"/>
      <c r="TDV317" s="51"/>
      <c r="TDW317" s="51"/>
      <c r="TDX317" s="51"/>
      <c r="TDY317" s="51"/>
      <c r="TDZ317" s="51"/>
      <c r="TEA317" s="51"/>
      <c r="TEB317" s="51"/>
      <c r="TEC317" s="51"/>
      <c r="TED317" s="51"/>
      <c r="TEE317" s="51"/>
      <c r="TEF317" s="51"/>
      <c r="TEG317" s="51"/>
      <c r="TEH317" s="51"/>
      <c r="TEI317" s="51"/>
      <c r="TEJ317" s="51"/>
      <c r="TEK317" s="51"/>
      <c r="TEL317" s="51"/>
      <c r="TEM317" s="51"/>
      <c r="TEN317" s="51"/>
      <c r="TEO317" s="51"/>
      <c r="TEP317" s="51"/>
      <c r="TEQ317" s="51"/>
      <c r="TER317" s="51"/>
      <c r="TES317" s="51"/>
      <c r="TET317" s="51"/>
      <c r="TEU317" s="51"/>
      <c r="TEV317" s="51"/>
      <c r="TEW317" s="51"/>
      <c r="TEX317" s="51"/>
      <c r="TEY317" s="51"/>
      <c r="TEZ317" s="51"/>
      <c r="TFA317" s="51"/>
      <c r="TFB317" s="51"/>
      <c r="TFC317" s="51"/>
      <c r="TFD317" s="51"/>
      <c r="TFE317" s="51"/>
      <c r="TFF317" s="51"/>
      <c r="TFG317" s="51"/>
      <c r="TFH317" s="51"/>
      <c r="TFI317" s="51"/>
      <c r="TFJ317" s="51"/>
      <c r="TFK317" s="51"/>
      <c r="TFL317" s="51"/>
      <c r="TFM317" s="51"/>
      <c r="TFN317" s="51"/>
      <c r="TFO317" s="51"/>
      <c r="TFP317" s="51"/>
      <c r="TFQ317" s="51"/>
      <c r="TFR317" s="51"/>
      <c r="TFS317" s="51"/>
      <c r="TFT317" s="51"/>
      <c r="TFU317" s="51"/>
      <c r="TFV317" s="51"/>
      <c r="TFW317" s="51"/>
      <c r="TFX317" s="51"/>
      <c r="TFY317" s="51"/>
      <c r="TFZ317" s="51"/>
      <c r="TGA317" s="51"/>
      <c r="TGB317" s="51"/>
      <c r="TGC317" s="51"/>
      <c r="TGD317" s="51"/>
      <c r="TGE317" s="51"/>
      <c r="TGF317" s="51"/>
      <c r="TGG317" s="51"/>
      <c r="TGH317" s="51"/>
      <c r="TGI317" s="51"/>
      <c r="TGJ317" s="51"/>
      <c r="TGK317" s="51"/>
      <c r="TGL317" s="51"/>
      <c r="TGM317" s="51"/>
      <c r="TGN317" s="51"/>
      <c r="TGO317" s="51"/>
      <c r="TGP317" s="51"/>
      <c r="TGQ317" s="51"/>
      <c r="TGR317" s="51"/>
      <c r="TGS317" s="51"/>
      <c r="TGT317" s="51"/>
      <c r="TGU317" s="51"/>
      <c r="TGV317" s="51"/>
      <c r="TGW317" s="51"/>
      <c r="TGX317" s="51"/>
      <c r="TGY317" s="51"/>
      <c r="TGZ317" s="51"/>
      <c r="THA317" s="51"/>
      <c r="THB317" s="51"/>
      <c r="THC317" s="51"/>
      <c r="THD317" s="51"/>
      <c r="THE317" s="51"/>
      <c r="THF317" s="51"/>
      <c r="THG317" s="51"/>
      <c r="THH317" s="51"/>
      <c r="THI317" s="51"/>
      <c r="THJ317" s="51"/>
      <c r="THK317" s="51"/>
      <c r="THL317" s="51"/>
      <c r="THM317" s="51"/>
      <c r="THN317" s="51"/>
      <c r="THO317" s="51"/>
      <c r="THP317" s="51"/>
      <c r="THQ317" s="51"/>
      <c r="THR317" s="51"/>
      <c r="THS317" s="51"/>
      <c r="THT317" s="51"/>
      <c r="THU317" s="51"/>
      <c r="THV317" s="51"/>
      <c r="THW317" s="51"/>
      <c r="THX317" s="51"/>
      <c r="THY317" s="51"/>
      <c r="THZ317" s="51"/>
      <c r="TIA317" s="51"/>
      <c r="TIB317" s="51"/>
      <c r="TIC317" s="51"/>
      <c r="TID317" s="51"/>
      <c r="TIE317" s="51"/>
      <c r="TIF317" s="51"/>
      <c r="TIG317" s="51"/>
      <c r="TIH317" s="51"/>
      <c r="TII317" s="51"/>
      <c r="TIJ317" s="51"/>
      <c r="TIK317" s="51"/>
      <c r="TIL317" s="51"/>
      <c r="TIM317" s="51"/>
      <c r="TIN317" s="51"/>
      <c r="TIO317" s="51"/>
      <c r="TIP317" s="51"/>
      <c r="TIQ317" s="51"/>
      <c r="TIR317" s="51"/>
      <c r="TIS317" s="51"/>
      <c r="TIT317" s="51"/>
      <c r="TIU317" s="51"/>
      <c r="TIV317" s="51"/>
      <c r="TIW317" s="51"/>
      <c r="TIX317" s="51"/>
      <c r="TIY317" s="51"/>
      <c r="TIZ317" s="51"/>
      <c r="TJA317" s="51"/>
      <c r="TJB317" s="51"/>
      <c r="TJC317" s="51"/>
      <c r="TJD317" s="51"/>
      <c r="TJE317" s="51"/>
      <c r="TJF317" s="51"/>
      <c r="TJG317" s="51"/>
      <c r="TJH317" s="51"/>
      <c r="TJI317" s="51"/>
      <c r="TJJ317" s="51"/>
      <c r="TJK317" s="51"/>
      <c r="TJL317" s="51"/>
      <c r="TJM317" s="51"/>
      <c r="TJN317" s="51"/>
      <c r="TJO317" s="51"/>
      <c r="TJP317" s="51"/>
      <c r="TJQ317" s="51"/>
      <c r="TJR317" s="51"/>
      <c r="TJS317" s="51"/>
      <c r="TJT317" s="51"/>
      <c r="TJU317" s="51"/>
      <c r="TJV317" s="51"/>
      <c r="TJW317" s="51"/>
      <c r="TJX317" s="51"/>
      <c r="TJY317" s="51"/>
      <c r="TJZ317" s="51"/>
      <c r="TKA317" s="51"/>
      <c r="TKB317" s="51"/>
      <c r="TKC317" s="51"/>
      <c r="TKD317" s="51"/>
      <c r="TKE317" s="51"/>
      <c r="TKF317" s="51"/>
      <c r="TKG317" s="51"/>
      <c r="TKH317" s="51"/>
      <c r="TKI317" s="51"/>
      <c r="TKJ317" s="51"/>
      <c r="TKK317" s="51"/>
      <c r="TKL317" s="51"/>
      <c r="TKM317" s="51"/>
      <c r="TKN317" s="51"/>
      <c r="TKO317" s="51"/>
      <c r="TKP317" s="51"/>
      <c r="TKQ317" s="51"/>
      <c r="TKR317" s="51"/>
      <c r="TKS317" s="51"/>
      <c r="TKT317" s="51"/>
      <c r="TKU317" s="51"/>
      <c r="TKV317" s="51"/>
      <c r="TKW317" s="51"/>
      <c r="TKX317" s="51"/>
      <c r="TKY317" s="51"/>
      <c r="TKZ317" s="51"/>
      <c r="TLA317" s="51"/>
      <c r="TLB317" s="51"/>
      <c r="TLC317" s="51"/>
      <c r="TLD317" s="51"/>
      <c r="TLE317" s="51"/>
      <c r="TLF317" s="51"/>
      <c r="TLG317" s="51"/>
      <c r="TLH317" s="51"/>
      <c r="TLI317" s="51"/>
      <c r="TLJ317" s="51"/>
      <c r="TLK317" s="51"/>
      <c r="TLL317" s="51"/>
      <c r="TLM317" s="51"/>
      <c r="TLN317" s="51"/>
      <c r="TLO317" s="51"/>
      <c r="TLP317" s="51"/>
      <c r="TLQ317" s="51"/>
      <c r="TLR317" s="51"/>
      <c r="TLS317" s="51"/>
      <c r="TLT317" s="51"/>
      <c r="TLU317" s="51"/>
      <c r="TLV317" s="51"/>
      <c r="TLW317" s="51"/>
      <c r="TLX317" s="51"/>
      <c r="TLY317" s="51"/>
      <c r="TLZ317" s="51"/>
      <c r="TMA317" s="51"/>
      <c r="TMB317" s="51"/>
      <c r="TMC317" s="51"/>
      <c r="TMD317" s="51"/>
      <c r="TME317" s="51"/>
      <c r="TMF317" s="51"/>
      <c r="TMG317" s="51"/>
      <c r="TMH317" s="51"/>
      <c r="TMI317" s="51"/>
      <c r="TMJ317" s="51"/>
      <c r="TMK317" s="51"/>
      <c r="TML317" s="51"/>
      <c r="TMM317" s="51"/>
      <c r="TMN317" s="51"/>
      <c r="TMO317" s="51"/>
      <c r="TMP317" s="51"/>
      <c r="TMQ317" s="51"/>
      <c r="TMR317" s="51"/>
      <c r="TMS317" s="51"/>
      <c r="TMT317" s="51"/>
      <c r="TMU317" s="51"/>
      <c r="TMV317" s="51"/>
      <c r="TMW317" s="51"/>
      <c r="TMX317" s="51"/>
      <c r="TMY317" s="51"/>
      <c r="TMZ317" s="51"/>
      <c r="TNA317" s="51"/>
      <c r="TNB317" s="51"/>
      <c r="TNC317" s="51"/>
      <c r="TND317" s="51"/>
      <c r="TNE317" s="51"/>
      <c r="TNF317" s="51"/>
      <c r="TNG317" s="51"/>
      <c r="TNH317" s="51"/>
      <c r="TNI317" s="51"/>
      <c r="TNJ317" s="51"/>
      <c r="TNK317" s="51"/>
      <c r="TNL317" s="51"/>
      <c r="TNM317" s="51"/>
      <c r="TNN317" s="51"/>
      <c r="TNO317" s="51"/>
      <c r="TNP317" s="51"/>
      <c r="TNQ317" s="51"/>
      <c r="TNR317" s="51"/>
      <c r="TNS317" s="51"/>
      <c r="TNT317" s="51"/>
      <c r="TNU317" s="51"/>
      <c r="TNV317" s="51"/>
      <c r="TNW317" s="51"/>
      <c r="TNX317" s="51"/>
      <c r="TNY317" s="51"/>
      <c r="TNZ317" s="51"/>
      <c r="TOA317" s="51"/>
      <c r="TOB317" s="51"/>
      <c r="TOC317" s="51"/>
      <c r="TOD317" s="51"/>
      <c r="TOE317" s="51"/>
      <c r="TOF317" s="51"/>
      <c r="TOG317" s="51"/>
      <c r="TOH317" s="51"/>
      <c r="TOI317" s="51"/>
      <c r="TOJ317" s="51"/>
      <c r="TOK317" s="51"/>
      <c r="TOL317" s="51"/>
      <c r="TOM317" s="51"/>
      <c r="TON317" s="51"/>
      <c r="TOO317" s="51"/>
      <c r="TOP317" s="51"/>
      <c r="TOQ317" s="51"/>
      <c r="TOR317" s="51"/>
      <c r="TOS317" s="51"/>
      <c r="TOT317" s="51"/>
      <c r="TOU317" s="51"/>
      <c r="TOV317" s="51"/>
      <c r="TOW317" s="51"/>
      <c r="TOX317" s="51"/>
      <c r="TOY317" s="51"/>
      <c r="TOZ317" s="51"/>
      <c r="TPA317" s="51"/>
      <c r="TPB317" s="51"/>
      <c r="TPC317" s="51"/>
      <c r="TPD317" s="51"/>
      <c r="TPE317" s="51"/>
      <c r="TPF317" s="51"/>
      <c r="TPG317" s="51"/>
      <c r="TPH317" s="51"/>
      <c r="TPI317" s="51"/>
      <c r="TPJ317" s="51"/>
      <c r="TPK317" s="51"/>
      <c r="TPL317" s="51"/>
      <c r="TPM317" s="51"/>
      <c r="TPN317" s="51"/>
      <c r="TPO317" s="51"/>
      <c r="TPP317" s="51"/>
      <c r="TPQ317" s="51"/>
      <c r="TPR317" s="51"/>
      <c r="TPS317" s="51"/>
      <c r="TPT317" s="51"/>
      <c r="TPU317" s="51"/>
      <c r="TPV317" s="51"/>
      <c r="TPW317" s="51"/>
      <c r="TPX317" s="51"/>
      <c r="TPY317" s="51"/>
      <c r="TPZ317" s="51"/>
      <c r="TQA317" s="51"/>
      <c r="TQB317" s="51"/>
      <c r="TQC317" s="51"/>
      <c r="TQD317" s="51"/>
      <c r="TQE317" s="51"/>
      <c r="TQF317" s="51"/>
      <c r="TQG317" s="51"/>
      <c r="TQH317" s="51"/>
      <c r="TQI317" s="51"/>
      <c r="TQJ317" s="51"/>
      <c r="TQK317" s="51"/>
      <c r="TQL317" s="51"/>
      <c r="TQM317" s="51"/>
      <c r="TQN317" s="51"/>
      <c r="TQO317" s="51"/>
      <c r="TQP317" s="51"/>
      <c r="TQQ317" s="51"/>
      <c r="TQR317" s="51"/>
      <c r="TQS317" s="51"/>
      <c r="TQT317" s="51"/>
      <c r="TQU317" s="51"/>
      <c r="TQV317" s="51"/>
      <c r="TQW317" s="51"/>
      <c r="TQX317" s="51"/>
      <c r="TQY317" s="51"/>
      <c r="TQZ317" s="51"/>
      <c r="TRA317" s="51"/>
      <c r="TRB317" s="51"/>
      <c r="TRC317" s="51"/>
      <c r="TRD317" s="51"/>
      <c r="TRE317" s="51"/>
      <c r="TRF317" s="51"/>
      <c r="TRG317" s="51"/>
      <c r="TRH317" s="51"/>
      <c r="TRI317" s="51"/>
      <c r="TRJ317" s="51"/>
      <c r="TRK317" s="51"/>
      <c r="TRL317" s="51"/>
      <c r="TRM317" s="51"/>
      <c r="TRN317" s="51"/>
      <c r="TRO317" s="51"/>
      <c r="TRP317" s="51"/>
      <c r="TRQ317" s="51"/>
      <c r="TRR317" s="51"/>
      <c r="TRS317" s="51"/>
      <c r="TRT317" s="51"/>
      <c r="TRU317" s="51"/>
      <c r="TRV317" s="51"/>
      <c r="TRW317" s="51"/>
      <c r="TRX317" s="51"/>
      <c r="TRY317" s="51"/>
      <c r="TRZ317" s="51"/>
      <c r="TSA317" s="51"/>
      <c r="TSB317" s="51"/>
      <c r="TSC317" s="51"/>
      <c r="TSD317" s="51"/>
      <c r="TSE317" s="51"/>
      <c r="TSF317" s="51"/>
      <c r="TSG317" s="51"/>
      <c r="TSH317" s="51"/>
      <c r="TSI317" s="51"/>
      <c r="TSJ317" s="51"/>
      <c r="TSK317" s="51"/>
      <c r="TSL317" s="51"/>
      <c r="TSM317" s="51"/>
      <c r="TSN317" s="51"/>
      <c r="TSO317" s="51"/>
      <c r="TSP317" s="51"/>
      <c r="TSQ317" s="51"/>
      <c r="TSR317" s="51"/>
      <c r="TSS317" s="51"/>
      <c r="TST317" s="51"/>
      <c r="TSU317" s="51"/>
      <c r="TSV317" s="51"/>
      <c r="TSW317" s="51"/>
      <c r="TSX317" s="51"/>
      <c r="TSY317" s="51"/>
      <c r="TSZ317" s="51"/>
      <c r="TTA317" s="51"/>
      <c r="TTB317" s="51"/>
      <c r="TTC317" s="51"/>
      <c r="TTD317" s="51"/>
      <c r="TTE317" s="51"/>
      <c r="TTF317" s="51"/>
      <c r="TTG317" s="51"/>
      <c r="TTH317" s="51"/>
      <c r="TTI317" s="51"/>
      <c r="TTJ317" s="51"/>
      <c r="TTK317" s="51"/>
      <c r="TTL317" s="51"/>
      <c r="TTM317" s="51"/>
      <c r="TTN317" s="51"/>
      <c r="TTO317" s="51"/>
      <c r="TTP317" s="51"/>
      <c r="TTQ317" s="51"/>
      <c r="TTR317" s="51"/>
      <c r="TTS317" s="51"/>
      <c r="TTT317" s="51"/>
      <c r="TTU317" s="51"/>
      <c r="TTV317" s="51"/>
      <c r="TTW317" s="51"/>
      <c r="TTX317" s="51"/>
      <c r="TTY317" s="51"/>
      <c r="TTZ317" s="51"/>
      <c r="TUA317" s="51"/>
      <c r="TUB317" s="51"/>
      <c r="TUC317" s="51"/>
      <c r="TUD317" s="51"/>
      <c r="TUE317" s="51"/>
      <c r="TUF317" s="51"/>
      <c r="TUG317" s="51"/>
      <c r="TUH317" s="51"/>
      <c r="TUI317" s="51"/>
      <c r="TUJ317" s="51"/>
      <c r="TUK317" s="51"/>
      <c r="TUL317" s="51"/>
      <c r="TUM317" s="51"/>
      <c r="TUN317" s="51"/>
      <c r="TUO317" s="51"/>
      <c r="TUP317" s="51"/>
      <c r="TUQ317" s="51"/>
      <c r="TUR317" s="51"/>
      <c r="TUS317" s="51"/>
      <c r="TUT317" s="51"/>
      <c r="TUU317" s="51"/>
      <c r="TUV317" s="51"/>
      <c r="TUW317" s="51"/>
      <c r="TUX317" s="51"/>
      <c r="TUY317" s="51"/>
      <c r="TUZ317" s="51"/>
      <c r="TVA317" s="51"/>
      <c r="TVB317" s="51"/>
      <c r="TVC317" s="51"/>
      <c r="TVD317" s="51"/>
      <c r="TVE317" s="51"/>
      <c r="TVF317" s="51"/>
      <c r="TVG317" s="51"/>
      <c r="TVH317" s="51"/>
      <c r="TVI317" s="51"/>
      <c r="TVJ317" s="51"/>
      <c r="TVK317" s="51"/>
      <c r="TVL317" s="51"/>
      <c r="TVM317" s="51"/>
      <c r="TVN317" s="51"/>
      <c r="TVO317" s="51"/>
      <c r="TVP317" s="51"/>
      <c r="TVQ317" s="51"/>
      <c r="TVR317" s="51"/>
      <c r="TVS317" s="51"/>
      <c r="TVT317" s="51"/>
      <c r="TVU317" s="51"/>
      <c r="TVV317" s="51"/>
      <c r="TVW317" s="51"/>
      <c r="TVX317" s="51"/>
      <c r="TVY317" s="51"/>
      <c r="TVZ317" s="51"/>
      <c r="TWA317" s="51"/>
      <c r="TWB317" s="51"/>
      <c r="TWC317" s="51"/>
      <c r="TWD317" s="51"/>
      <c r="TWE317" s="51"/>
      <c r="TWF317" s="51"/>
      <c r="TWG317" s="51"/>
      <c r="TWH317" s="51"/>
      <c r="TWI317" s="51"/>
      <c r="TWJ317" s="51"/>
      <c r="TWK317" s="51"/>
      <c r="TWL317" s="51"/>
      <c r="TWM317" s="51"/>
      <c r="TWN317" s="51"/>
      <c r="TWO317" s="51"/>
      <c r="TWP317" s="51"/>
      <c r="TWQ317" s="51"/>
      <c r="TWR317" s="51"/>
      <c r="TWS317" s="51"/>
      <c r="TWT317" s="51"/>
      <c r="TWU317" s="51"/>
      <c r="TWV317" s="51"/>
      <c r="TWW317" s="51"/>
      <c r="TWX317" s="51"/>
      <c r="TWY317" s="51"/>
      <c r="TWZ317" s="51"/>
      <c r="TXA317" s="51"/>
      <c r="TXB317" s="51"/>
      <c r="TXC317" s="51"/>
      <c r="TXD317" s="51"/>
      <c r="TXE317" s="51"/>
      <c r="TXF317" s="51"/>
      <c r="TXG317" s="51"/>
      <c r="TXH317" s="51"/>
      <c r="TXI317" s="51"/>
      <c r="TXJ317" s="51"/>
      <c r="TXK317" s="51"/>
      <c r="TXL317" s="51"/>
      <c r="TXM317" s="51"/>
      <c r="TXN317" s="51"/>
      <c r="TXO317" s="51"/>
      <c r="TXP317" s="51"/>
      <c r="TXQ317" s="51"/>
      <c r="TXR317" s="51"/>
      <c r="TXS317" s="51"/>
      <c r="TXT317" s="51"/>
      <c r="TXU317" s="51"/>
      <c r="TXV317" s="51"/>
      <c r="TXW317" s="51"/>
      <c r="TXX317" s="51"/>
      <c r="TXY317" s="51"/>
      <c r="TXZ317" s="51"/>
      <c r="TYA317" s="51"/>
      <c r="TYB317" s="51"/>
      <c r="TYC317" s="51"/>
      <c r="TYD317" s="51"/>
      <c r="TYE317" s="51"/>
      <c r="TYF317" s="51"/>
      <c r="TYG317" s="51"/>
      <c r="TYH317" s="51"/>
      <c r="TYI317" s="51"/>
      <c r="TYJ317" s="51"/>
      <c r="TYK317" s="51"/>
      <c r="TYL317" s="51"/>
      <c r="TYM317" s="51"/>
      <c r="TYN317" s="51"/>
      <c r="TYO317" s="51"/>
      <c r="TYP317" s="51"/>
      <c r="TYQ317" s="51"/>
      <c r="TYR317" s="51"/>
      <c r="TYS317" s="51"/>
      <c r="TYT317" s="51"/>
      <c r="TYU317" s="51"/>
      <c r="TYV317" s="51"/>
      <c r="TYW317" s="51"/>
      <c r="TYX317" s="51"/>
      <c r="TYY317" s="51"/>
      <c r="TYZ317" s="51"/>
      <c r="TZA317" s="51"/>
      <c r="TZB317" s="51"/>
      <c r="TZC317" s="51"/>
      <c r="TZD317" s="51"/>
      <c r="TZE317" s="51"/>
      <c r="TZF317" s="51"/>
      <c r="TZG317" s="51"/>
      <c r="TZH317" s="51"/>
      <c r="TZI317" s="51"/>
      <c r="TZJ317" s="51"/>
      <c r="TZK317" s="51"/>
      <c r="TZL317" s="51"/>
      <c r="TZM317" s="51"/>
      <c r="TZN317" s="51"/>
      <c r="TZO317" s="51"/>
      <c r="TZP317" s="51"/>
      <c r="TZQ317" s="51"/>
      <c r="TZR317" s="51"/>
      <c r="TZS317" s="51"/>
      <c r="TZT317" s="51"/>
      <c r="TZU317" s="51"/>
      <c r="TZV317" s="51"/>
      <c r="TZW317" s="51"/>
      <c r="TZX317" s="51"/>
      <c r="TZY317" s="51"/>
      <c r="TZZ317" s="51"/>
      <c r="UAA317" s="51"/>
      <c r="UAB317" s="51"/>
      <c r="UAC317" s="51"/>
      <c r="UAD317" s="51"/>
      <c r="UAE317" s="51"/>
      <c r="UAF317" s="51"/>
      <c r="UAG317" s="51"/>
      <c r="UAH317" s="51"/>
      <c r="UAI317" s="51"/>
      <c r="UAJ317" s="51"/>
      <c r="UAK317" s="51"/>
      <c r="UAL317" s="51"/>
      <c r="UAM317" s="51"/>
      <c r="UAN317" s="51"/>
      <c r="UAO317" s="51"/>
      <c r="UAP317" s="51"/>
      <c r="UAQ317" s="51"/>
      <c r="UAR317" s="51"/>
      <c r="UAS317" s="51"/>
      <c r="UAT317" s="51"/>
      <c r="UAU317" s="51"/>
      <c r="UAV317" s="51"/>
      <c r="UAW317" s="51"/>
      <c r="UAX317" s="51"/>
      <c r="UAY317" s="51"/>
      <c r="UAZ317" s="51"/>
      <c r="UBA317" s="51"/>
      <c r="UBB317" s="51"/>
      <c r="UBC317" s="51"/>
      <c r="UBD317" s="51"/>
      <c r="UBE317" s="51"/>
      <c r="UBF317" s="51"/>
      <c r="UBG317" s="51"/>
      <c r="UBH317" s="51"/>
      <c r="UBI317" s="51"/>
      <c r="UBJ317" s="51"/>
      <c r="UBK317" s="51"/>
      <c r="UBL317" s="51"/>
      <c r="UBM317" s="51"/>
      <c r="UBN317" s="51"/>
      <c r="UBO317" s="51"/>
      <c r="UBP317" s="51"/>
      <c r="UBQ317" s="51"/>
      <c r="UBR317" s="51"/>
      <c r="UBS317" s="51"/>
      <c r="UBT317" s="51"/>
      <c r="UBU317" s="51"/>
      <c r="UBV317" s="51"/>
      <c r="UBW317" s="51"/>
      <c r="UBX317" s="51"/>
      <c r="UBY317" s="51"/>
      <c r="UBZ317" s="51"/>
      <c r="UCA317" s="51"/>
      <c r="UCB317" s="51"/>
      <c r="UCC317" s="51"/>
      <c r="UCD317" s="51"/>
      <c r="UCE317" s="51"/>
      <c r="UCF317" s="51"/>
      <c r="UCG317" s="51"/>
      <c r="UCH317" s="51"/>
      <c r="UCI317" s="51"/>
      <c r="UCJ317" s="51"/>
      <c r="UCK317" s="51"/>
      <c r="UCL317" s="51"/>
      <c r="UCM317" s="51"/>
      <c r="UCN317" s="51"/>
      <c r="UCO317" s="51"/>
      <c r="UCP317" s="51"/>
      <c r="UCQ317" s="51"/>
      <c r="UCR317" s="51"/>
      <c r="UCS317" s="51"/>
      <c r="UCT317" s="51"/>
      <c r="UCU317" s="51"/>
      <c r="UCV317" s="51"/>
      <c r="UCW317" s="51"/>
      <c r="UCX317" s="51"/>
      <c r="UCY317" s="51"/>
      <c r="UCZ317" s="51"/>
      <c r="UDA317" s="51"/>
      <c r="UDB317" s="51"/>
      <c r="UDC317" s="51"/>
      <c r="UDD317" s="51"/>
      <c r="UDE317" s="51"/>
      <c r="UDF317" s="51"/>
      <c r="UDG317" s="51"/>
      <c r="UDH317" s="51"/>
      <c r="UDI317" s="51"/>
      <c r="UDJ317" s="51"/>
      <c r="UDK317" s="51"/>
      <c r="UDL317" s="51"/>
      <c r="UDM317" s="51"/>
      <c r="UDN317" s="51"/>
      <c r="UDO317" s="51"/>
      <c r="UDP317" s="51"/>
      <c r="UDQ317" s="51"/>
      <c r="UDR317" s="51"/>
      <c r="UDS317" s="51"/>
      <c r="UDT317" s="51"/>
      <c r="UDU317" s="51"/>
      <c r="UDV317" s="51"/>
      <c r="UDW317" s="51"/>
      <c r="UDX317" s="51"/>
      <c r="UDY317" s="51"/>
      <c r="UDZ317" s="51"/>
      <c r="UEA317" s="51"/>
      <c r="UEB317" s="51"/>
      <c r="UEC317" s="51"/>
      <c r="UED317" s="51"/>
      <c r="UEE317" s="51"/>
      <c r="UEF317" s="51"/>
      <c r="UEG317" s="51"/>
      <c r="UEH317" s="51"/>
      <c r="UEI317" s="51"/>
      <c r="UEJ317" s="51"/>
      <c r="UEK317" s="51"/>
      <c r="UEL317" s="51"/>
      <c r="UEM317" s="51"/>
      <c r="UEN317" s="51"/>
      <c r="UEO317" s="51"/>
      <c r="UEP317" s="51"/>
      <c r="UEQ317" s="51"/>
      <c r="UER317" s="51"/>
      <c r="UES317" s="51"/>
      <c r="UET317" s="51"/>
      <c r="UEU317" s="51"/>
      <c r="UEV317" s="51"/>
      <c r="UEW317" s="51"/>
      <c r="UEX317" s="51"/>
      <c r="UEY317" s="51"/>
      <c r="UEZ317" s="51"/>
      <c r="UFA317" s="51"/>
      <c r="UFB317" s="51"/>
      <c r="UFC317" s="51"/>
      <c r="UFD317" s="51"/>
      <c r="UFE317" s="51"/>
      <c r="UFF317" s="51"/>
      <c r="UFG317" s="51"/>
      <c r="UFH317" s="51"/>
      <c r="UFI317" s="51"/>
      <c r="UFJ317" s="51"/>
      <c r="UFK317" s="51"/>
      <c r="UFL317" s="51"/>
      <c r="UFM317" s="51"/>
      <c r="UFN317" s="51"/>
      <c r="UFO317" s="51"/>
      <c r="UFP317" s="51"/>
      <c r="UFQ317" s="51"/>
      <c r="UFR317" s="51"/>
      <c r="UFS317" s="51"/>
      <c r="UFT317" s="51"/>
      <c r="UFU317" s="51"/>
      <c r="UFV317" s="51"/>
      <c r="UFW317" s="51"/>
      <c r="UFX317" s="51"/>
      <c r="UFY317" s="51"/>
      <c r="UFZ317" s="51"/>
      <c r="UGA317" s="51"/>
      <c r="UGB317" s="51"/>
      <c r="UGC317" s="51"/>
      <c r="UGD317" s="51"/>
      <c r="UGE317" s="51"/>
      <c r="UGF317" s="51"/>
      <c r="UGG317" s="51"/>
      <c r="UGH317" s="51"/>
      <c r="UGI317" s="51"/>
      <c r="UGJ317" s="51"/>
      <c r="UGK317" s="51"/>
      <c r="UGL317" s="51"/>
      <c r="UGM317" s="51"/>
      <c r="UGN317" s="51"/>
      <c r="UGO317" s="51"/>
      <c r="UGP317" s="51"/>
      <c r="UGQ317" s="51"/>
      <c r="UGR317" s="51"/>
      <c r="UGS317" s="51"/>
      <c r="UGT317" s="51"/>
      <c r="UGU317" s="51"/>
      <c r="UGV317" s="51"/>
      <c r="UGW317" s="51"/>
      <c r="UGX317" s="51"/>
      <c r="UGY317" s="51"/>
      <c r="UGZ317" s="51"/>
      <c r="UHA317" s="51"/>
      <c r="UHB317" s="51"/>
      <c r="UHC317" s="51"/>
      <c r="UHD317" s="51"/>
      <c r="UHE317" s="51"/>
      <c r="UHF317" s="51"/>
      <c r="UHG317" s="51"/>
      <c r="UHH317" s="51"/>
      <c r="UHI317" s="51"/>
      <c r="UHJ317" s="51"/>
      <c r="UHK317" s="51"/>
      <c r="UHL317" s="51"/>
      <c r="UHM317" s="51"/>
      <c r="UHN317" s="51"/>
      <c r="UHO317" s="51"/>
      <c r="UHP317" s="51"/>
      <c r="UHQ317" s="51"/>
      <c r="UHR317" s="51"/>
      <c r="UHS317" s="51"/>
      <c r="UHT317" s="51"/>
      <c r="UHU317" s="51"/>
      <c r="UHV317" s="51"/>
      <c r="UHW317" s="51"/>
      <c r="UHX317" s="51"/>
      <c r="UHY317" s="51"/>
      <c r="UHZ317" s="51"/>
      <c r="UIA317" s="51"/>
      <c r="UIB317" s="51"/>
      <c r="UIC317" s="51"/>
      <c r="UID317" s="51"/>
      <c r="UIE317" s="51"/>
      <c r="UIF317" s="51"/>
      <c r="UIG317" s="51"/>
      <c r="UIH317" s="51"/>
      <c r="UII317" s="51"/>
      <c r="UIJ317" s="51"/>
      <c r="UIK317" s="51"/>
      <c r="UIL317" s="51"/>
      <c r="UIM317" s="51"/>
      <c r="UIN317" s="51"/>
      <c r="UIO317" s="51"/>
      <c r="UIP317" s="51"/>
      <c r="UIQ317" s="51"/>
      <c r="UIR317" s="51"/>
      <c r="UIS317" s="51"/>
      <c r="UIT317" s="51"/>
      <c r="UIU317" s="51"/>
      <c r="UIV317" s="51"/>
      <c r="UIW317" s="51"/>
      <c r="UIX317" s="51"/>
      <c r="UIY317" s="51"/>
      <c r="UIZ317" s="51"/>
      <c r="UJA317" s="51"/>
      <c r="UJB317" s="51"/>
      <c r="UJC317" s="51"/>
      <c r="UJD317" s="51"/>
      <c r="UJE317" s="51"/>
      <c r="UJF317" s="51"/>
      <c r="UJG317" s="51"/>
      <c r="UJH317" s="51"/>
      <c r="UJI317" s="51"/>
      <c r="UJJ317" s="51"/>
      <c r="UJK317" s="51"/>
      <c r="UJL317" s="51"/>
      <c r="UJM317" s="51"/>
      <c r="UJN317" s="51"/>
      <c r="UJO317" s="51"/>
      <c r="UJP317" s="51"/>
      <c r="UJQ317" s="51"/>
      <c r="UJR317" s="51"/>
      <c r="UJS317" s="51"/>
      <c r="UJT317" s="51"/>
      <c r="UJU317" s="51"/>
      <c r="UJV317" s="51"/>
      <c r="UJW317" s="51"/>
      <c r="UJX317" s="51"/>
      <c r="UJY317" s="51"/>
      <c r="UJZ317" s="51"/>
      <c r="UKA317" s="51"/>
      <c r="UKB317" s="51"/>
      <c r="UKC317" s="51"/>
      <c r="UKD317" s="51"/>
      <c r="UKE317" s="51"/>
      <c r="UKF317" s="51"/>
      <c r="UKG317" s="51"/>
      <c r="UKH317" s="51"/>
      <c r="UKI317" s="51"/>
      <c r="UKJ317" s="51"/>
      <c r="UKK317" s="51"/>
      <c r="UKL317" s="51"/>
      <c r="UKM317" s="51"/>
      <c r="UKN317" s="51"/>
      <c r="UKO317" s="51"/>
      <c r="UKP317" s="51"/>
      <c r="UKQ317" s="51"/>
      <c r="UKR317" s="51"/>
      <c r="UKS317" s="51"/>
      <c r="UKT317" s="51"/>
      <c r="UKU317" s="51"/>
      <c r="UKV317" s="51"/>
      <c r="UKW317" s="51"/>
      <c r="UKX317" s="51"/>
      <c r="UKY317" s="51"/>
      <c r="UKZ317" s="51"/>
      <c r="ULA317" s="51"/>
      <c r="ULB317" s="51"/>
      <c r="ULC317" s="51"/>
      <c r="ULD317" s="51"/>
      <c r="ULE317" s="51"/>
      <c r="ULF317" s="51"/>
      <c r="ULG317" s="51"/>
      <c r="ULH317" s="51"/>
      <c r="ULI317" s="51"/>
      <c r="ULJ317" s="51"/>
      <c r="ULK317" s="51"/>
      <c r="ULL317" s="51"/>
      <c r="ULM317" s="51"/>
      <c r="ULN317" s="51"/>
      <c r="ULO317" s="51"/>
      <c r="ULP317" s="51"/>
      <c r="ULQ317" s="51"/>
      <c r="ULR317" s="51"/>
      <c r="ULS317" s="51"/>
      <c r="ULT317" s="51"/>
      <c r="ULU317" s="51"/>
      <c r="ULV317" s="51"/>
      <c r="ULW317" s="51"/>
      <c r="ULX317" s="51"/>
      <c r="ULY317" s="51"/>
      <c r="ULZ317" s="51"/>
      <c r="UMA317" s="51"/>
      <c r="UMB317" s="51"/>
      <c r="UMC317" s="51"/>
      <c r="UMD317" s="51"/>
      <c r="UME317" s="51"/>
      <c r="UMF317" s="51"/>
      <c r="UMG317" s="51"/>
      <c r="UMH317" s="51"/>
      <c r="UMI317" s="51"/>
      <c r="UMJ317" s="51"/>
      <c r="UMK317" s="51"/>
      <c r="UML317" s="51"/>
      <c r="UMM317" s="51"/>
      <c r="UMN317" s="51"/>
      <c r="UMO317" s="51"/>
      <c r="UMP317" s="51"/>
      <c r="UMQ317" s="51"/>
      <c r="UMR317" s="51"/>
      <c r="UMS317" s="51"/>
      <c r="UMT317" s="51"/>
      <c r="UMU317" s="51"/>
      <c r="UMV317" s="51"/>
      <c r="UMW317" s="51"/>
      <c r="UMX317" s="51"/>
      <c r="UMY317" s="51"/>
      <c r="UMZ317" s="51"/>
      <c r="UNA317" s="51"/>
      <c r="UNB317" s="51"/>
      <c r="UNC317" s="51"/>
      <c r="UND317" s="51"/>
      <c r="UNE317" s="51"/>
      <c r="UNF317" s="51"/>
      <c r="UNG317" s="51"/>
      <c r="UNH317" s="51"/>
      <c r="UNI317" s="51"/>
      <c r="UNJ317" s="51"/>
      <c r="UNK317" s="51"/>
      <c r="UNL317" s="51"/>
      <c r="UNM317" s="51"/>
      <c r="UNN317" s="51"/>
      <c r="UNO317" s="51"/>
      <c r="UNP317" s="51"/>
      <c r="UNQ317" s="51"/>
      <c r="UNR317" s="51"/>
      <c r="UNS317" s="51"/>
      <c r="UNT317" s="51"/>
      <c r="UNU317" s="51"/>
      <c r="UNV317" s="51"/>
      <c r="UNW317" s="51"/>
      <c r="UNX317" s="51"/>
      <c r="UNY317" s="51"/>
      <c r="UNZ317" s="51"/>
      <c r="UOA317" s="51"/>
      <c r="UOB317" s="51"/>
      <c r="UOC317" s="51"/>
      <c r="UOD317" s="51"/>
      <c r="UOE317" s="51"/>
      <c r="UOF317" s="51"/>
      <c r="UOG317" s="51"/>
      <c r="UOH317" s="51"/>
      <c r="UOI317" s="51"/>
      <c r="UOJ317" s="51"/>
      <c r="UOK317" s="51"/>
      <c r="UOL317" s="51"/>
      <c r="UOM317" s="51"/>
      <c r="UON317" s="51"/>
      <c r="UOO317" s="51"/>
      <c r="UOP317" s="51"/>
      <c r="UOQ317" s="51"/>
      <c r="UOR317" s="51"/>
      <c r="UOS317" s="51"/>
      <c r="UOT317" s="51"/>
      <c r="UOU317" s="51"/>
      <c r="UOV317" s="51"/>
      <c r="UOW317" s="51"/>
      <c r="UOX317" s="51"/>
      <c r="UOY317" s="51"/>
      <c r="UOZ317" s="51"/>
      <c r="UPA317" s="51"/>
      <c r="UPB317" s="51"/>
      <c r="UPC317" s="51"/>
      <c r="UPD317" s="51"/>
      <c r="UPE317" s="51"/>
      <c r="UPF317" s="51"/>
      <c r="UPG317" s="51"/>
      <c r="UPH317" s="51"/>
      <c r="UPI317" s="51"/>
      <c r="UPJ317" s="51"/>
      <c r="UPK317" s="51"/>
      <c r="UPL317" s="51"/>
      <c r="UPM317" s="51"/>
      <c r="UPN317" s="51"/>
      <c r="UPO317" s="51"/>
      <c r="UPP317" s="51"/>
      <c r="UPQ317" s="51"/>
      <c r="UPR317" s="51"/>
      <c r="UPS317" s="51"/>
      <c r="UPT317" s="51"/>
      <c r="UPU317" s="51"/>
      <c r="UPV317" s="51"/>
      <c r="UPW317" s="51"/>
      <c r="UPX317" s="51"/>
      <c r="UPY317" s="51"/>
      <c r="UPZ317" s="51"/>
      <c r="UQA317" s="51"/>
      <c r="UQB317" s="51"/>
      <c r="UQC317" s="51"/>
      <c r="UQD317" s="51"/>
      <c r="UQE317" s="51"/>
      <c r="UQF317" s="51"/>
      <c r="UQG317" s="51"/>
      <c r="UQH317" s="51"/>
      <c r="UQI317" s="51"/>
      <c r="UQJ317" s="51"/>
      <c r="UQK317" s="51"/>
      <c r="UQL317" s="51"/>
      <c r="UQM317" s="51"/>
      <c r="UQN317" s="51"/>
      <c r="UQO317" s="51"/>
      <c r="UQP317" s="51"/>
      <c r="UQQ317" s="51"/>
      <c r="UQR317" s="51"/>
      <c r="UQS317" s="51"/>
      <c r="UQT317" s="51"/>
      <c r="UQU317" s="51"/>
      <c r="UQV317" s="51"/>
      <c r="UQW317" s="51"/>
      <c r="UQX317" s="51"/>
      <c r="UQY317" s="51"/>
      <c r="UQZ317" s="51"/>
      <c r="URA317" s="51"/>
      <c r="URB317" s="51"/>
      <c r="URC317" s="51"/>
      <c r="URD317" s="51"/>
      <c r="URE317" s="51"/>
      <c r="URF317" s="51"/>
      <c r="URG317" s="51"/>
      <c r="URH317" s="51"/>
      <c r="URI317" s="51"/>
      <c r="URJ317" s="51"/>
      <c r="URK317" s="51"/>
      <c r="URL317" s="51"/>
      <c r="URM317" s="51"/>
      <c r="URN317" s="51"/>
      <c r="URO317" s="51"/>
      <c r="URP317" s="51"/>
      <c r="URQ317" s="51"/>
      <c r="URR317" s="51"/>
      <c r="URS317" s="51"/>
      <c r="URT317" s="51"/>
      <c r="URU317" s="51"/>
      <c r="URV317" s="51"/>
      <c r="URW317" s="51"/>
      <c r="URX317" s="51"/>
      <c r="URY317" s="51"/>
      <c r="URZ317" s="51"/>
      <c r="USA317" s="51"/>
      <c r="USB317" s="51"/>
      <c r="USC317" s="51"/>
      <c r="USD317" s="51"/>
      <c r="USE317" s="51"/>
      <c r="USF317" s="51"/>
      <c r="USG317" s="51"/>
      <c r="USH317" s="51"/>
      <c r="USI317" s="51"/>
      <c r="USJ317" s="51"/>
      <c r="USK317" s="51"/>
      <c r="USL317" s="51"/>
      <c r="USM317" s="51"/>
      <c r="USN317" s="51"/>
      <c r="USO317" s="51"/>
      <c r="USP317" s="51"/>
      <c r="USQ317" s="51"/>
      <c r="USR317" s="51"/>
      <c r="USS317" s="51"/>
      <c r="UST317" s="51"/>
      <c r="USU317" s="51"/>
      <c r="USV317" s="51"/>
      <c r="USW317" s="51"/>
      <c r="USX317" s="51"/>
      <c r="USY317" s="51"/>
      <c r="USZ317" s="51"/>
      <c r="UTA317" s="51"/>
      <c r="UTB317" s="51"/>
      <c r="UTC317" s="51"/>
      <c r="UTD317" s="51"/>
      <c r="UTE317" s="51"/>
      <c r="UTF317" s="51"/>
      <c r="UTG317" s="51"/>
      <c r="UTH317" s="51"/>
      <c r="UTI317" s="51"/>
      <c r="UTJ317" s="51"/>
      <c r="UTK317" s="51"/>
      <c r="UTL317" s="51"/>
      <c r="UTM317" s="51"/>
      <c r="UTN317" s="51"/>
      <c r="UTO317" s="51"/>
      <c r="UTP317" s="51"/>
      <c r="UTQ317" s="51"/>
      <c r="UTR317" s="51"/>
      <c r="UTS317" s="51"/>
      <c r="UTT317" s="51"/>
      <c r="UTU317" s="51"/>
      <c r="UTV317" s="51"/>
      <c r="UTW317" s="51"/>
      <c r="UTX317" s="51"/>
      <c r="UTY317" s="51"/>
      <c r="UTZ317" s="51"/>
      <c r="UUA317" s="51"/>
      <c r="UUB317" s="51"/>
      <c r="UUC317" s="51"/>
      <c r="UUD317" s="51"/>
      <c r="UUE317" s="51"/>
      <c r="UUF317" s="51"/>
      <c r="UUG317" s="51"/>
      <c r="UUH317" s="51"/>
      <c r="UUI317" s="51"/>
      <c r="UUJ317" s="51"/>
      <c r="UUK317" s="51"/>
      <c r="UUL317" s="51"/>
      <c r="UUM317" s="51"/>
      <c r="UUN317" s="51"/>
      <c r="UUO317" s="51"/>
      <c r="UUP317" s="51"/>
      <c r="UUQ317" s="51"/>
      <c r="UUR317" s="51"/>
      <c r="UUS317" s="51"/>
      <c r="UUT317" s="51"/>
      <c r="UUU317" s="51"/>
      <c r="UUV317" s="51"/>
      <c r="UUW317" s="51"/>
      <c r="UUX317" s="51"/>
      <c r="UUY317" s="51"/>
      <c r="UUZ317" s="51"/>
      <c r="UVA317" s="51"/>
      <c r="UVB317" s="51"/>
      <c r="UVC317" s="51"/>
      <c r="UVD317" s="51"/>
      <c r="UVE317" s="51"/>
      <c r="UVF317" s="51"/>
      <c r="UVG317" s="51"/>
      <c r="UVH317" s="51"/>
      <c r="UVI317" s="51"/>
      <c r="UVJ317" s="51"/>
      <c r="UVK317" s="51"/>
      <c r="UVL317" s="51"/>
      <c r="UVM317" s="51"/>
      <c r="UVN317" s="51"/>
      <c r="UVO317" s="51"/>
      <c r="UVP317" s="51"/>
      <c r="UVQ317" s="51"/>
      <c r="UVR317" s="51"/>
      <c r="UVS317" s="51"/>
      <c r="UVT317" s="51"/>
      <c r="UVU317" s="51"/>
      <c r="UVV317" s="51"/>
      <c r="UVW317" s="51"/>
      <c r="UVX317" s="51"/>
      <c r="UVY317" s="51"/>
      <c r="UVZ317" s="51"/>
      <c r="UWA317" s="51"/>
      <c r="UWB317" s="51"/>
      <c r="UWC317" s="51"/>
      <c r="UWD317" s="51"/>
      <c r="UWE317" s="51"/>
      <c r="UWF317" s="51"/>
      <c r="UWG317" s="51"/>
      <c r="UWH317" s="51"/>
      <c r="UWI317" s="51"/>
      <c r="UWJ317" s="51"/>
      <c r="UWK317" s="51"/>
      <c r="UWL317" s="51"/>
      <c r="UWM317" s="51"/>
      <c r="UWN317" s="51"/>
      <c r="UWO317" s="51"/>
      <c r="UWP317" s="51"/>
      <c r="UWQ317" s="51"/>
      <c r="UWR317" s="51"/>
      <c r="UWS317" s="51"/>
      <c r="UWT317" s="51"/>
      <c r="UWU317" s="51"/>
      <c r="UWV317" s="51"/>
      <c r="UWW317" s="51"/>
      <c r="UWX317" s="51"/>
      <c r="UWY317" s="51"/>
      <c r="UWZ317" s="51"/>
      <c r="UXA317" s="51"/>
      <c r="UXB317" s="51"/>
      <c r="UXC317" s="51"/>
      <c r="UXD317" s="51"/>
      <c r="UXE317" s="51"/>
      <c r="UXF317" s="51"/>
      <c r="UXG317" s="51"/>
      <c r="UXH317" s="51"/>
      <c r="UXI317" s="51"/>
      <c r="UXJ317" s="51"/>
      <c r="UXK317" s="51"/>
      <c r="UXL317" s="51"/>
      <c r="UXM317" s="51"/>
      <c r="UXN317" s="51"/>
      <c r="UXO317" s="51"/>
      <c r="UXP317" s="51"/>
      <c r="UXQ317" s="51"/>
      <c r="UXR317" s="51"/>
      <c r="UXS317" s="51"/>
      <c r="UXT317" s="51"/>
      <c r="UXU317" s="51"/>
      <c r="UXV317" s="51"/>
      <c r="UXW317" s="51"/>
      <c r="UXX317" s="51"/>
      <c r="UXY317" s="51"/>
      <c r="UXZ317" s="51"/>
      <c r="UYA317" s="51"/>
      <c r="UYB317" s="51"/>
      <c r="UYC317" s="51"/>
      <c r="UYD317" s="51"/>
      <c r="UYE317" s="51"/>
      <c r="UYF317" s="51"/>
      <c r="UYG317" s="51"/>
      <c r="UYH317" s="51"/>
      <c r="UYI317" s="51"/>
      <c r="UYJ317" s="51"/>
      <c r="UYK317" s="51"/>
      <c r="UYL317" s="51"/>
      <c r="UYM317" s="51"/>
      <c r="UYN317" s="51"/>
      <c r="UYO317" s="51"/>
      <c r="UYP317" s="51"/>
      <c r="UYQ317" s="51"/>
      <c r="UYR317" s="51"/>
      <c r="UYS317" s="51"/>
      <c r="UYT317" s="51"/>
      <c r="UYU317" s="51"/>
      <c r="UYV317" s="51"/>
      <c r="UYW317" s="51"/>
      <c r="UYX317" s="51"/>
      <c r="UYY317" s="51"/>
      <c r="UYZ317" s="51"/>
      <c r="UZA317" s="51"/>
      <c r="UZB317" s="51"/>
      <c r="UZC317" s="51"/>
      <c r="UZD317" s="51"/>
      <c r="UZE317" s="51"/>
      <c r="UZF317" s="51"/>
      <c r="UZG317" s="51"/>
      <c r="UZH317" s="51"/>
      <c r="UZI317" s="51"/>
      <c r="UZJ317" s="51"/>
      <c r="UZK317" s="51"/>
      <c r="UZL317" s="51"/>
      <c r="UZM317" s="51"/>
      <c r="UZN317" s="51"/>
      <c r="UZO317" s="51"/>
      <c r="UZP317" s="51"/>
      <c r="UZQ317" s="51"/>
      <c r="UZR317" s="51"/>
      <c r="UZS317" s="51"/>
      <c r="UZT317" s="51"/>
      <c r="UZU317" s="51"/>
      <c r="UZV317" s="51"/>
      <c r="UZW317" s="51"/>
      <c r="UZX317" s="51"/>
      <c r="UZY317" s="51"/>
      <c r="UZZ317" s="51"/>
      <c r="VAA317" s="51"/>
      <c r="VAB317" s="51"/>
      <c r="VAC317" s="51"/>
      <c r="VAD317" s="51"/>
      <c r="VAE317" s="51"/>
      <c r="VAF317" s="51"/>
      <c r="VAG317" s="51"/>
      <c r="VAH317" s="51"/>
      <c r="VAI317" s="51"/>
      <c r="VAJ317" s="51"/>
      <c r="VAK317" s="51"/>
      <c r="VAL317" s="51"/>
      <c r="VAM317" s="51"/>
      <c r="VAN317" s="51"/>
      <c r="VAO317" s="51"/>
      <c r="VAP317" s="51"/>
      <c r="VAQ317" s="51"/>
      <c r="VAR317" s="51"/>
      <c r="VAS317" s="51"/>
      <c r="VAT317" s="51"/>
      <c r="VAU317" s="51"/>
      <c r="VAV317" s="51"/>
      <c r="VAW317" s="51"/>
      <c r="VAX317" s="51"/>
      <c r="VAY317" s="51"/>
      <c r="VAZ317" s="51"/>
      <c r="VBA317" s="51"/>
      <c r="VBB317" s="51"/>
      <c r="VBC317" s="51"/>
      <c r="VBD317" s="51"/>
      <c r="VBE317" s="51"/>
      <c r="VBF317" s="51"/>
      <c r="VBG317" s="51"/>
      <c r="VBH317" s="51"/>
      <c r="VBI317" s="51"/>
      <c r="VBJ317" s="51"/>
      <c r="VBK317" s="51"/>
      <c r="VBL317" s="51"/>
      <c r="VBM317" s="51"/>
      <c r="VBN317" s="51"/>
      <c r="VBO317" s="51"/>
      <c r="VBP317" s="51"/>
      <c r="VBQ317" s="51"/>
      <c r="VBR317" s="51"/>
      <c r="VBS317" s="51"/>
      <c r="VBT317" s="51"/>
      <c r="VBU317" s="51"/>
      <c r="VBV317" s="51"/>
      <c r="VBW317" s="51"/>
      <c r="VBX317" s="51"/>
      <c r="VBY317" s="51"/>
      <c r="VBZ317" s="51"/>
      <c r="VCA317" s="51"/>
      <c r="VCB317" s="51"/>
      <c r="VCC317" s="51"/>
      <c r="VCD317" s="51"/>
      <c r="VCE317" s="51"/>
      <c r="VCF317" s="51"/>
      <c r="VCG317" s="51"/>
      <c r="VCH317" s="51"/>
      <c r="VCI317" s="51"/>
      <c r="VCJ317" s="51"/>
      <c r="VCK317" s="51"/>
      <c r="VCL317" s="51"/>
      <c r="VCM317" s="51"/>
      <c r="VCN317" s="51"/>
      <c r="VCO317" s="51"/>
      <c r="VCP317" s="51"/>
      <c r="VCQ317" s="51"/>
      <c r="VCR317" s="51"/>
      <c r="VCS317" s="51"/>
      <c r="VCT317" s="51"/>
      <c r="VCU317" s="51"/>
      <c r="VCV317" s="51"/>
      <c r="VCW317" s="51"/>
      <c r="VCX317" s="51"/>
      <c r="VCY317" s="51"/>
      <c r="VCZ317" s="51"/>
      <c r="VDA317" s="51"/>
      <c r="VDB317" s="51"/>
      <c r="VDC317" s="51"/>
      <c r="VDD317" s="51"/>
      <c r="VDE317" s="51"/>
      <c r="VDF317" s="51"/>
      <c r="VDG317" s="51"/>
      <c r="VDH317" s="51"/>
      <c r="VDI317" s="51"/>
      <c r="VDJ317" s="51"/>
      <c r="VDK317" s="51"/>
      <c r="VDL317" s="51"/>
      <c r="VDM317" s="51"/>
      <c r="VDN317" s="51"/>
      <c r="VDO317" s="51"/>
      <c r="VDP317" s="51"/>
      <c r="VDQ317" s="51"/>
      <c r="VDR317" s="51"/>
      <c r="VDS317" s="51"/>
      <c r="VDT317" s="51"/>
      <c r="VDU317" s="51"/>
      <c r="VDV317" s="51"/>
      <c r="VDW317" s="51"/>
      <c r="VDX317" s="51"/>
      <c r="VDY317" s="51"/>
      <c r="VDZ317" s="51"/>
      <c r="VEA317" s="51"/>
      <c r="VEB317" s="51"/>
      <c r="VEC317" s="51"/>
      <c r="VED317" s="51"/>
      <c r="VEE317" s="51"/>
      <c r="VEF317" s="51"/>
      <c r="VEG317" s="51"/>
      <c r="VEH317" s="51"/>
      <c r="VEI317" s="51"/>
      <c r="VEJ317" s="51"/>
      <c r="VEK317" s="51"/>
      <c r="VEL317" s="51"/>
      <c r="VEM317" s="51"/>
      <c r="VEN317" s="51"/>
      <c r="VEO317" s="51"/>
      <c r="VEP317" s="51"/>
      <c r="VEQ317" s="51"/>
      <c r="VER317" s="51"/>
      <c r="VES317" s="51"/>
      <c r="VET317" s="51"/>
      <c r="VEU317" s="51"/>
      <c r="VEV317" s="51"/>
      <c r="VEW317" s="51"/>
      <c r="VEX317" s="51"/>
      <c r="VEY317" s="51"/>
      <c r="VEZ317" s="51"/>
      <c r="VFA317" s="51"/>
      <c r="VFB317" s="51"/>
      <c r="VFC317" s="51"/>
      <c r="VFD317" s="51"/>
      <c r="VFE317" s="51"/>
      <c r="VFF317" s="51"/>
      <c r="VFG317" s="51"/>
      <c r="VFH317" s="51"/>
      <c r="VFI317" s="51"/>
      <c r="VFJ317" s="51"/>
      <c r="VFK317" s="51"/>
      <c r="VFL317" s="51"/>
      <c r="VFM317" s="51"/>
      <c r="VFN317" s="51"/>
      <c r="VFO317" s="51"/>
      <c r="VFP317" s="51"/>
      <c r="VFQ317" s="51"/>
      <c r="VFR317" s="51"/>
      <c r="VFS317" s="51"/>
      <c r="VFT317" s="51"/>
      <c r="VFU317" s="51"/>
      <c r="VFV317" s="51"/>
      <c r="VFW317" s="51"/>
      <c r="VFX317" s="51"/>
      <c r="VFY317" s="51"/>
      <c r="VFZ317" s="51"/>
      <c r="VGA317" s="51"/>
      <c r="VGB317" s="51"/>
      <c r="VGC317" s="51"/>
      <c r="VGD317" s="51"/>
      <c r="VGE317" s="51"/>
      <c r="VGF317" s="51"/>
      <c r="VGG317" s="51"/>
      <c r="VGH317" s="51"/>
      <c r="VGI317" s="51"/>
      <c r="VGJ317" s="51"/>
      <c r="VGK317" s="51"/>
      <c r="VGL317" s="51"/>
      <c r="VGM317" s="51"/>
      <c r="VGN317" s="51"/>
      <c r="VGO317" s="51"/>
      <c r="VGP317" s="51"/>
      <c r="VGQ317" s="51"/>
      <c r="VGR317" s="51"/>
      <c r="VGS317" s="51"/>
      <c r="VGT317" s="51"/>
      <c r="VGU317" s="51"/>
      <c r="VGV317" s="51"/>
      <c r="VGW317" s="51"/>
      <c r="VGX317" s="51"/>
      <c r="VGY317" s="51"/>
      <c r="VGZ317" s="51"/>
      <c r="VHA317" s="51"/>
      <c r="VHB317" s="51"/>
      <c r="VHC317" s="51"/>
      <c r="VHD317" s="51"/>
      <c r="VHE317" s="51"/>
      <c r="VHF317" s="51"/>
      <c r="VHG317" s="51"/>
      <c r="VHH317" s="51"/>
      <c r="VHI317" s="51"/>
      <c r="VHJ317" s="51"/>
      <c r="VHK317" s="51"/>
      <c r="VHL317" s="51"/>
      <c r="VHM317" s="51"/>
      <c r="VHN317" s="51"/>
      <c r="VHO317" s="51"/>
      <c r="VHP317" s="51"/>
      <c r="VHQ317" s="51"/>
      <c r="VHR317" s="51"/>
      <c r="VHS317" s="51"/>
      <c r="VHT317" s="51"/>
      <c r="VHU317" s="51"/>
      <c r="VHV317" s="51"/>
      <c r="VHW317" s="51"/>
      <c r="VHX317" s="51"/>
      <c r="VHY317" s="51"/>
      <c r="VHZ317" s="51"/>
      <c r="VIA317" s="51"/>
      <c r="VIB317" s="51"/>
      <c r="VIC317" s="51"/>
      <c r="VID317" s="51"/>
      <c r="VIE317" s="51"/>
      <c r="VIF317" s="51"/>
      <c r="VIG317" s="51"/>
      <c r="VIH317" s="51"/>
      <c r="VII317" s="51"/>
      <c r="VIJ317" s="51"/>
      <c r="VIK317" s="51"/>
      <c r="VIL317" s="51"/>
      <c r="VIM317" s="51"/>
      <c r="VIN317" s="51"/>
      <c r="VIO317" s="51"/>
      <c r="VIP317" s="51"/>
      <c r="VIQ317" s="51"/>
      <c r="VIR317" s="51"/>
      <c r="VIS317" s="51"/>
      <c r="VIT317" s="51"/>
      <c r="VIU317" s="51"/>
      <c r="VIV317" s="51"/>
      <c r="VIW317" s="51"/>
      <c r="VIX317" s="51"/>
      <c r="VIY317" s="51"/>
      <c r="VIZ317" s="51"/>
      <c r="VJA317" s="51"/>
      <c r="VJB317" s="51"/>
      <c r="VJC317" s="51"/>
      <c r="VJD317" s="51"/>
      <c r="VJE317" s="51"/>
      <c r="VJF317" s="51"/>
      <c r="VJG317" s="51"/>
      <c r="VJH317" s="51"/>
      <c r="VJI317" s="51"/>
      <c r="VJJ317" s="51"/>
      <c r="VJK317" s="51"/>
      <c r="VJL317" s="51"/>
      <c r="VJM317" s="51"/>
      <c r="VJN317" s="51"/>
      <c r="VJO317" s="51"/>
      <c r="VJP317" s="51"/>
      <c r="VJQ317" s="51"/>
      <c r="VJR317" s="51"/>
      <c r="VJS317" s="51"/>
      <c r="VJT317" s="51"/>
      <c r="VJU317" s="51"/>
      <c r="VJV317" s="51"/>
      <c r="VJW317" s="51"/>
      <c r="VJX317" s="51"/>
      <c r="VJY317" s="51"/>
      <c r="VJZ317" s="51"/>
      <c r="VKA317" s="51"/>
      <c r="VKB317" s="51"/>
      <c r="VKC317" s="51"/>
      <c r="VKD317" s="51"/>
      <c r="VKE317" s="51"/>
      <c r="VKF317" s="51"/>
      <c r="VKG317" s="51"/>
      <c r="VKH317" s="51"/>
      <c r="VKI317" s="51"/>
      <c r="VKJ317" s="51"/>
      <c r="VKK317" s="51"/>
      <c r="VKL317" s="51"/>
      <c r="VKM317" s="51"/>
      <c r="VKN317" s="51"/>
      <c r="VKO317" s="51"/>
      <c r="VKP317" s="51"/>
      <c r="VKQ317" s="51"/>
      <c r="VKR317" s="51"/>
      <c r="VKS317" s="51"/>
      <c r="VKT317" s="51"/>
      <c r="VKU317" s="51"/>
      <c r="VKV317" s="51"/>
      <c r="VKW317" s="51"/>
      <c r="VKX317" s="51"/>
      <c r="VKY317" s="51"/>
      <c r="VKZ317" s="51"/>
      <c r="VLA317" s="51"/>
      <c r="VLB317" s="51"/>
      <c r="VLC317" s="51"/>
      <c r="VLD317" s="51"/>
      <c r="VLE317" s="51"/>
      <c r="VLF317" s="51"/>
      <c r="VLG317" s="51"/>
      <c r="VLH317" s="51"/>
      <c r="VLI317" s="51"/>
      <c r="VLJ317" s="51"/>
      <c r="VLK317" s="51"/>
      <c r="VLL317" s="51"/>
      <c r="VLM317" s="51"/>
      <c r="VLN317" s="51"/>
      <c r="VLO317" s="51"/>
      <c r="VLP317" s="51"/>
      <c r="VLQ317" s="51"/>
      <c r="VLR317" s="51"/>
      <c r="VLS317" s="51"/>
      <c r="VLT317" s="51"/>
      <c r="VLU317" s="51"/>
      <c r="VLV317" s="51"/>
      <c r="VLW317" s="51"/>
      <c r="VLX317" s="51"/>
      <c r="VLY317" s="51"/>
      <c r="VLZ317" s="51"/>
      <c r="VMA317" s="51"/>
      <c r="VMB317" s="51"/>
      <c r="VMC317" s="51"/>
      <c r="VMD317" s="51"/>
      <c r="VME317" s="51"/>
      <c r="VMF317" s="51"/>
      <c r="VMG317" s="51"/>
      <c r="VMH317" s="51"/>
      <c r="VMI317" s="51"/>
      <c r="VMJ317" s="51"/>
      <c r="VMK317" s="51"/>
      <c r="VML317" s="51"/>
      <c r="VMM317" s="51"/>
      <c r="VMN317" s="51"/>
      <c r="VMO317" s="51"/>
      <c r="VMP317" s="51"/>
      <c r="VMQ317" s="51"/>
      <c r="VMR317" s="51"/>
      <c r="VMS317" s="51"/>
      <c r="VMT317" s="51"/>
      <c r="VMU317" s="51"/>
      <c r="VMV317" s="51"/>
      <c r="VMW317" s="51"/>
      <c r="VMX317" s="51"/>
      <c r="VMY317" s="51"/>
      <c r="VMZ317" s="51"/>
      <c r="VNA317" s="51"/>
      <c r="VNB317" s="51"/>
      <c r="VNC317" s="51"/>
      <c r="VND317" s="51"/>
      <c r="VNE317" s="51"/>
      <c r="VNF317" s="51"/>
      <c r="VNG317" s="51"/>
      <c r="VNH317" s="51"/>
      <c r="VNI317" s="51"/>
      <c r="VNJ317" s="51"/>
      <c r="VNK317" s="51"/>
      <c r="VNL317" s="51"/>
      <c r="VNM317" s="51"/>
      <c r="VNN317" s="51"/>
      <c r="VNO317" s="51"/>
      <c r="VNP317" s="51"/>
      <c r="VNQ317" s="51"/>
      <c r="VNR317" s="51"/>
      <c r="VNS317" s="51"/>
      <c r="VNT317" s="51"/>
      <c r="VNU317" s="51"/>
      <c r="VNV317" s="51"/>
      <c r="VNW317" s="51"/>
      <c r="VNX317" s="51"/>
      <c r="VNY317" s="51"/>
      <c r="VNZ317" s="51"/>
      <c r="VOA317" s="51"/>
      <c r="VOB317" s="51"/>
      <c r="VOC317" s="51"/>
      <c r="VOD317" s="51"/>
      <c r="VOE317" s="51"/>
      <c r="VOF317" s="51"/>
      <c r="VOG317" s="51"/>
      <c r="VOH317" s="51"/>
      <c r="VOI317" s="51"/>
      <c r="VOJ317" s="51"/>
      <c r="VOK317" s="51"/>
      <c r="VOL317" s="51"/>
      <c r="VOM317" s="51"/>
      <c r="VON317" s="51"/>
      <c r="VOO317" s="51"/>
      <c r="VOP317" s="51"/>
      <c r="VOQ317" s="51"/>
      <c r="VOR317" s="51"/>
      <c r="VOS317" s="51"/>
      <c r="VOT317" s="51"/>
      <c r="VOU317" s="51"/>
      <c r="VOV317" s="51"/>
      <c r="VOW317" s="51"/>
      <c r="VOX317" s="51"/>
      <c r="VOY317" s="51"/>
      <c r="VOZ317" s="51"/>
      <c r="VPA317" s="51"/>
      <c r="VPB317" s="51"/>
      <c r="VPC317" s="51"/>
      <c r="VPD317" s="51"/>
      <c r="VPE317" s="51"/>
      <c r="VPF317" s="51"/>
      <c r="VPG317" s="51"/>
      <c r="VPH317" s="51"/>
      <c r="VPI317" s="51"/>
      <c r="VPJ317" s="51"/>
      <c r="VPK317" s="51"/>
      <c r="VPL317" s="51"/>
      <c r="VPM317" s="51"/>
      <c r="VPN317" s="51"/>
      <c r="VPO317" s="51"/>
      <c r="VPP317" s="51"/>
      <c r="VPQ317" s="51"/>
      <c r="VPR317" s="51"/>
      <c r="VPS317" s="51"/>
      <c r="VPT317" s="51"/>
      <c r="VPU317" s="51"/>
      <c r="VPV317" s="51"/>
      <c r="VPW317" s="51"/>
      <c r="VPX317" s="51"/>
      <c r="VPY317" s="51"/>
      <c r="VPZ317" s="51"/>
      <c r="VQA317" s="51"/>
      <c r="VQB317" s="51"/>
      <c r="VQC317" s="51"/>
      <c r="VQD317" s="51"/>
      <c r="VQE317" s="51"/>
      <c r="VQF317" s="51"/>
      <c r="VQG317" s="51"/>
      <c r="VQH317" s="51"/>
      <c r="VQI317" s="51"/>
      <c r="VQJ317" s="51"/>
      <c r="VQK317" s="51"/>
      <c r="VQL317" s="51"/>
      <c r="VQM317" s="51"/>
      <c r="VQN317" s="51"/>
      <c r="VQO317" s="51"/>
      <c r="VQP317" s="51"/>
      <c r="VQQ317" s="51"/>
      <c r="VQR317" s="51"/>
      <c r="VQS317" s="51"/>
      <c r="VQT317" s="51"/>
      <c r="VQU317" s="51"/>
      <c r="VQV317" s="51"/>
      <c r="VQW317" s="51"/>
      <c r="VQX317" s="51"/>
      <c r="VQY317" s="51"/>
      <c r="VQZ317" s="51"/>
      <c r="VRA317" s="51"/>
      <c r="VRB317" s="51"/>
      <c r="VRC317" s="51"/>
      <c r="VRD317" s="51"/>
      <c r="VRE317" s="51"/>
      <c r="VRF317" s="51"/>
      <c r="VRG317" s="51"/>
      <c r="VRH317" s="51"/>
      <c r="VRI317" s="51"/>
      <c r="VRJ317" s="51"/>
      <c r="VRK317" s="51"/>
      <c r="VRL317" s="51"/>
      <c r="VRM317" s="51"/>
      <c r="VRN317" s="51"/>
      <c r="VRO317" s="51"/>
      <c r="VRP317" s="51"/>
      <c r="VRQ317" s="51"/>
      <c r="VRR317" s="51"/>
      <c r="VRS317" s="51"/>
      <c r="VRT317" s="51"/>
      <c r="VRU317" s="51"/>
      <c r="VRV317" s="51"/>
      <c r="VRW317" s="51"/>
      <c r="VRX317" s="51"/>
      <c r="VRY317" s="51"/>
      <c r="VRZ317" s="51"/>
      <c r="VSA317" s="51"/>
      <c r="VSB317" s="51"/>
      <c r="VSC317" s="51"/>
      <c r="VSD317" s="51"/>
      <c r="VSE317" s="51"/>
      <c r="VSF317" s="51"/>
      <c r="VSG317" s="51"/>
      <c r="VSH317" s="51"/>
      <c r="VSI317" s="51"/>
      <c r="VSJ317" s="51"/>
      <c r="VSK317" s="51"/>
      <c r="VSL317" s="51"/>
      <c r="VSM317" s="51"/>
      <c r="VSN317" s="51"/>
      <c r="VSO317" s="51"/>
      <c r="VSP317" s="51"/>
      <c r="VSQ317" s="51"/>
      <c r="VSR317" s="51"/>
      <c r="VSS317" s="51"/>
      <c r="VST317" s="51"/>
      <c r="VSU317" s="51"/>
      <c r="VSV317" s="51"/>
      <c r="VSW317" s="51"/>
      <c r="VSX317" s="51"/>
      <c r="VSY317" s="51"/>
      <c r="VSZ317" s="51"/>
      <c r="VTA317" s="51"/>
      <c r="VTB317" s="51"/>
      <c r="VTC317" s="51"/>
      <c r="VTD317" s="51"/>
      <c r="VTE317" s="51"/>
      <c r="VTF317" s="51"/>
      <c r="VTG317" s="51"/>
      <c r="VTH317" s="51"/>
      <c r="VTI317" s="51"/>
      <c r="VTJ317" s="51"/>
      <c r="VTK317" s="51"/>
      <c r="VTL317" s="51"/>
      <c r="VTM317" s="51"/>
      <c r="VTN317" s="51"/>
      <c r="VTO317" s="51"/>
      <c r="VTP317" s="51"/>
      <c r="VTQ317" s="51"/>
      <c r="VTR317" s="51"/>
      <c r="VTS317" s="51"/>
      <c r="VTT317" s="51"/>
      <c r="VTU317" s="51"/>
      <c r="VTV317" s="51"/>
      <c r="VTW317" s="51"/>
      <c r="VTX317" s="51"/>
      <c r="VTY317" s="51"/>
      <c r="VTZ317" s="51"/>
      <c r="VUA317" s="51"/>
      <c r="VUB317" s="51"/>
      <c r="VUC317" s="51"/>
      <c r="VUD317" s="51"/>
      <c r="VUE317" s="51"/>
      <c r="VUF317" s="51"/>
      <c r="VUG317" s="51"/>
      <c r="VUH317" s="51"/>
      <c r="VUI317" s="51"/>
      <c r="VUJ317" s="51"/>
      <c r="VUK317" s="51"/>
      <c r="VUL317" s="51"/>
      <c r="VUM317" s="51"/>
      <c r="VUN317" s="51"/>
      <c r="VUO317" s="51"/>
      <c r="VUP317" s="51"/>
      <c r="VUQ317" s="51"/>
      <c r="VUR317" s="51"/>
      <c r="VUS317" s="51"/>
      <c r="VUT317" s="51"/>
      <c r="VUU317" s="51"/>
      <c r="VUV317" s="51"/>
      <c r="VUW317" s="51"/>
      <c r="VUX317" s="51"/>
      <c r="VUY317" s="51"/>
      <c r="VUZ317" s="51"/>
      <c r="VVA317" s="51"/>
      <c r="VVB317" s="51"/>
      <c r="VVC317" s="51"/>
      <c r="VVD317" s="51"/>
      <c r="VVE317" s="51"/>
      <c r="VVF317" s="51"/>
      <c r="VVG317" s="51"/>
      <c r="VVH317" s="51"/>
      <c r="VVI317" s="51"/>
      <c r="VVJ317" s="51"/>
      <c r="VVK317" s="51"/>
      <c r="VVL317" s="51"/>
      <c r="VVM317" s="51"/>
      <c r="VVN317" s="51"/>
      <c r="VVO317" s="51"/>
      <c r="VVP317" s="51"/>
      <c r="VVQ317" s="51"/>
      <c r="VVR317" s="51"/>
      <c r="VVS317" s="51"/>
      <c r="VVT317" s="51"/>
      <c r="VVU317" s="51"/>
      <c r="VVV317" s="51"/>
      <c r="VVW317" s="51"/>
      <c r="VVX317" s="51"/>
      <c r="VVY317" s="51"/>
      <c r="VVZ317" s="51"/>
      <c r="VWA317" s="51"/>
      <c r="VWB317" s="51"/>
      <c r="VWC317" s="51"/>
      <c r="VWD317" s="51"/>
      <c r="VWE317" s="51"/>
      <c r="VWF317" s="51"/>
      <c r="VWG317" s="51"/>
      <c r="VWH317" s="51"/>
      <c r="VWI317" s="51"/>
      <c r="VWJ317" s="51"/>
      <c r="VWK317" s="51"/>
      <c r="VWL317" s="51"/>
      <c r="VWM317" s="51"/>
      <c r="VWN317" s="51"/>
      <c r="VWO317" s="51"/>
      <c r="VWP317" s="51"/>
      <c r="VWQ317" s="51"/>
      <c r="VWR317" s="51"/>
      <c r="VWS317" s="51"/>
      <c r="VWT317" s="51"/>
      <c r="VWU317" s="51"/>
      <c r="VWV317" s="51"/>
      <c r="VWW317" s="51"/>
      <c r="VWX317" s="51"/>
      <c r="VWY317" s="51"/>
      <c r="VWZ317" s="51"/>
      <c r="VXA317" s="51"/>
      <c r="VXB317" s="51"/>
      <c r="VXC317" s="51"/>
      <c r="VXD317" s="51"/>
      <c r="VXE317" s="51"/>
      <c r="VXF317" s="51"/>
      <c r="VXG317" s="51"/>
      <c r="VXH317" s="51"/>
      <c r="VXI317" s="51"/>
      <c r="VXJ317" s="51"/>
      <c r="VXK317" s="51"/>
      <c r="VXL317" s="51"/>
      <c r="VXM317" s="51"/>
      <c r="VXN317" s="51"/>
      <c r="VXO317" s="51"/>
      <c r="VXP317" s="51"/>
      <c r="VXQ317" s="51"/>
      <c r="VXR317" s="51"/>
      <c r="VXS317" s="51"/>
      <c r="VXT317" s="51"/>
      <c r="VXU317" s="51"/>
      <c r="VXV317" s="51"/>
      <c r="VXW317" s="51"/>
      <c r="VXX317" s="51"/>
      <c r="VXY317" s="51"/>
      <c r="VXZ317" s="51"/>
      <c r="VYA317" s="51"/>
      <c r="VYB317" s="51"/>
      <c r="VYC317" s="51"/>
      <c r="VYD317" s="51"/>
      <c r="VYE317" s="51"/>
      <c r="VYF317" s="51"/>
      <c r="VYG317" s="51"/>
      <c r="VYH317" s="51"/>
      <c r="VYI317" s="51"/>
      <c r="VYJ317" s="51"/>
      <c r="VYK317" s="51"/>
      <c r="VYL317" s="51"/>
      <c r="VYM317" s="51"/>
      <c r="VYN317" s="51"/>
      <c r="VYO317" s="51"/>
      <c r="VYP317" s="51"/>
      <c r="VYQ317" s="51"/>
      <c r="VYR317" s="51"/>
      <c r="VYS317" s="51"/>
      <c r="VYT317" s="51"/>
      <c r="VYU317" s="51"/>
      <c r="VYV317" s="51"/>
      <c r="VYW317" s="51"/>
      <c r="VYX317" s="51"/>
      <c r="VYY317" s="51"/>
      <c r="VYZ317" s="51"/>
      <c r="VZA317" s="51"/>
      <c r="VZB317" s="51"/>
      <c r="VZC317" s="51"/>
      <c r="VZD317" s="51"/>
      <c r="VZE317" s="51"/>
      <c r="VZF317" s="51"/>
      <c r="VZG317" s="51"/>
      <c r="VZH317" s="51"/>
      <c r="VZI317" s="51"/>
      <c r="VZJ317" s="51"/>
      <c r="VZK317" s="51"/>
      <c r="VZL317" s="51"/>
      <c r="VZM317" s="51"/>
      <c r="VZN317" s="51"/>
      <c r="VZO317" s="51"/>
      <c r="VZP317" s="51"/>
      <c r="VZQ317" s="51"/>
      <c r="VZR317" s="51"/>
      <c r="VZS317" s="51"/>
      <c r="VZT317" s="51"/>
      <c r="VZU317" s="51"/>
      <c r="VZV317" s="51"/>
      <c r="VZW317" s="51"/>
      <c r="VZX317" s="51"/>
      <c r="VZY317" s="51"/>
      <c r="VZZ317" s="51"/>
      <c r="WAA317" s="51"/>
      <c r="WAB317" s="51"/>
      <c r="WAC317" s="51"/>
      <c r="WAD317" s="51"/>
      <c r="WAE317" s="51"/>
      <c r="WAF317" s="51"/>
      <c r="WAG317" s="51"/>
      <c r="WAH317" s="51"/>
      <c r="WAI317" s="51"/>
      <c r="WAJ317" s="51"/>
      <c r="WAK317" s="51"/>
      <c r="WAL317" s="51"/>
      <c r="WAM317" s="51"/>
      <c r="WAN317" s="51"/>
      <c r="WAO317" s="51"/>
      <c r="WAP317" s="51"/>
      <c r="WAQ317" s="51"/>
      <c r="WAR317" s="51"/>
      <c r="WAS317" s="51"/>
      <c r="WAT317" s="51"/>
      <c r="WAU317" s="51"/>
      <c r="WAV317" s="51"/>
      <c r="WAW317" s="51"/>
      <c r="WAX317" s="51"/>
      <c r="WAY317" s="51"/>
      <c r="WAZ317" s="51"/>
      <c r="WBA317" s="51"/>
      <c r="WBB317" s="51"/>
      <c r="WBC317" s="51"/>
      <c r="WBD317" s="51"/>
      <c r="WBE317" s="51"/>
      <c r="WBF317" s="51"/>
      <c r="WBG317" s="51"/>
      <c r="WBH317" s="51"/>
      <c r="WBI317" s="51"/>
      <c r="WBJ317" s="51"/>
      <c r="WBK317" s="51"/>
      <c r="WBL317" s="51"/>
      <c r="WBM317" s="51"/>
      <c r="WBN317" s="51"/>
      <c r="WBO317" s="51"/>
      <c r="WBP317" s="51"/>
      <c r="WBQ317" s="51"/>
      <c r="WBR317" s="51"/>
      <c r="WBS317" s="51"/>
      <c r="WBT317" s="51"/>
      <c r="WBU317" s="51"/>
      <c r="WBV317" s="51"/>
      <c r="WBW317" s="51"/>
      <c r="WBX317" s="51"/>
      <c r="WBY317" s="51"/>
      <c r="WBZ317" s="51"/>
      <c r="WCA317" s="51"/>
      <c r="WCB317" s="51"/>
      <c r="WCC317" s="51"/>
      <c r="WCD317" s="51"/>
      <c r="WCE317" s="51"/>
      <c r="WCF317" s="51"/>
      <c r="WCG317" s="51"/>
      <c r="WCH317" s="51"/>
      <c r="WCI317" s="51"/>
      <c r="WCJ317" s="51"/>
      <c r="WCK317" s="51"/>
      <c r="WCL317" s="51"/>
      <c r="WCM317" s="51"/>
      <c r="WCN317" s="51"/>
      <c r="WCO317" s="51"/>
      <c r="WCP317" s="51"/>
      <c r="WCQ317" s="51"/>
      <c r="WCR317" s="51"/>
      <c r="WCS317" s="51"/>
      <c r="WCT317" s="51"/>
      <c r="WCU317" s="51"/>
      <c r="WCV317" s="51"/>
      <c r="WCW317" s="51"/>
      <c r="WCX317" s="51"/>
      <c r="WCY317" s="51"/>
      <c r="WCZ317" s="51"/>
      <c r="WDA317" s="51"/>
      <c r="WDB317" s="51"/>
      <c r="WDC317" s="51"/>
      <c r="WDD317" s="51"/>
      <c r="WDE317" s="51"/>
      <c r="WDF317" s="51"/>
      <c r="WDG317" s="51"/>
      <c r="WDH317" s="51"/>
      <c r="WDI317" s="51"/>
      <c r="WDJ317" s="51"/>
      <c r="WDK317" s="51"/>
      <c r="WDL317" s="51"/>
      <c r="WDM317" s="51"/>
      <c r="WDN317" s="51"/>
      <c r="WDO317" s="51"/>
      <c r="WDP317" s="51"/>
      <c r="WDQ317" s="51"/>
      <c r="WDR317" s="51"/>
      <c r="WDS317" s="51"/>
      <c r="WDT317" s="51"/>
      <c r="WDU317" s="51"/>
      <c r="WDV317" s="51"/>
      <c r="WDW317" s="51"/>
      <c r="WDX317" s="51"/>
      <c r="WDY317" s="51"/>
      <c r="WDZ317" s="51"/>
      <c r="WEA317" s="51"/>
      <c r="WEB317" s="51"/>
      <c r="WEC317" s="51"/>
      <c r="WED317" s="51"/>
      <c r="WEE317" s="51"/>
      <c r="WEF317" s="51"/>
      <c r="WEG317" s="51"/>
      <c r="WEH317" s="51"/>
      <c r="WEI317" s="51"/>
      <c r="WEJ317" s="51"/>
      <c r="WEK317" s="51"/>
      <c r="WEL317" s="51"/>
      <c r="WEM317" s="51"/>
      <c r="WEN317" s="51"/>
      <c r="WEO317" s="51"/>
      <c r="WEP317" s="51"/>
      <c r="WEQ317" s="51"/>
      <c r="WER317" s="51"/>
      <c r="WES317" s="51"/>
      <c r="WET317" s="51"/>
      <c r="WEU317" s="51"/>
      <c r="WEV317" s="51"/>
      <c r="WEW317" s="51"/>
      <c r="WEX317" s="51"/>
      <c r="WEY317" s="51"/>
      <c r="WEZ317" s="51"/>
      <c r="WFA317" s="51"/>
      <c r="WFB317" s="51"/>
      <c r="WFC317" s="51"/>
      <c r="WFD317" s="51"/>
      <c r="WFE317" s="51"/>
      <c r="WFF317" s="51"/>
      <c r="WFG317" s="51"/>
      <c r="WFH317" s="51"/>
      <c r="WFI317" s="51"/>
      <c r="WFJ317" s="51"/>
      <c r="WFK317" s="51"/>
      <c r="WFL317" s="51"/>
      <c r="WFM317" s="51"/>
      <c r="WFN317" s="51"/>
      <c r="WFO317" s="51"/>
      <c r="WFP317" s="51"/>
      <c r="WFQ317" s="51"/>
      <c r="WFR317" s="51"/>
      <c r="WFS317" s="51"/>
      <c r="WFT317" s="51"/>
      <c r="WFU317" s="51"/>
      <c r="WFV317" s="51"/>
      <c r="WFW317" s="51"/>
      <c r="WFX317" s="51"/>
      <c r="WFY317" s="51"/>
      <c r="WFZ317" s="51"/>
      <c r="WGA317" s="51"/>
      <c r="WGB317" s="51"/>
      <c r="WGC317" s="51"/>
      <c r="WGD317" s="51"/>
      <c r="WGE317" s="51"/>
      <c r="WGF317" s="51"/>
      <c r="WGG317" s="51"/>
      <c r="WGH317" s="51"/>
      <c r="WGI317" s="51"/>
      <c r="WGJ317" s="51"/>
      <c r="WGK317" s="51"/>
      <c r="WGL317" s="51"/>
      <c r="WGM317" s="51"/>
      <c r="WGN317" s="51"/>
      <c r="WGO317" s="51"/>
      <c r="WGP317" s="51"/>
      <c r="WGQ317" s="51"/>
      <c r="WGR317" s="51"/>
      <c r="WGS317" s="51"/>
      <c r="WGT317" s="51"/>
      <c r="WGU317" s="51"/>
      <c r="WGV317" s="51"/>
      <c r="WGW317" s="51"/>
      <c r="WGX317" s="51"/>
      <c r="WGY317" s="51"/>
      <c r="WGZ317" s="51"/>
      <c r="WHA317" s="51"/>
      <c r="WHB317" s="51"/>
      <c r="WHC317" s="51"/>
      <c r="WHD317" s="51"/>
      <c r="WHE317" s="51"/>
      <c r="WHF317" s="51"/>
      <c r="WHG317" s="51"/>
      <c r="WHH317" s="51"/>
      <c r="WHI317" s="51"/>
      <c r="WHJ317" s="51"/>
      <c r="WHK317" s="51"/>
      <c r="WHL317" s="51"/>
      <c r="WHM317" s="51"/>
      <c r="WHN317" s="51"/>
      <c r="WHO317" s="51"/>
      <c r="WHP317" s="51"/>
      <c r="WHQ317" s="51"/>
      <c r="WHR317" s="51"/>
      <c r="WHS317" s="51"/>
      <c r="WHT317" s="51"/>
      <c r="WHU317" s="51"/>
      <c r="WHV317" s="51"/>
      <c r="WHW317" s="51"/>
      <c r="WHX317" s="51"/>
      <c r="WHY317" s="51"/>
      <c r="WHZ317" s="51"/>
      <c r="WIA317" s="51"/>
      <c r="WIB317" s="51"/>
      <c r="WIC317" s="51"/>
      <c r="WID317" s="51"/>
      <c r="WIE317" s="51"/>
      <c r="WIF317" s="51"/>
      <c r="WIG317" s="51"/>
      <c r="WIH317" s="51"/>
      <c r="WII317" s="51"/>
      <c r="WIJ317" s="51"/>
      <c r="WIK317" s="51"/>
      <c r="WIL317" s="51"/>
      <c r="WIM317" s="51"/>
      <c r="WIN317" s="51"/>
      <c r="WIO317" s="51"/>
      <c r="WIP317" s="51"/>
      <c r="WIQ317" s="51"/>
      <c r="WIR317" s="51"/>
      <c r="WIS317" s="51"/>
      <c r="WIT317" s="51"/>
      <c r="WIU317" s="51"/>
      <c r="WIV317" s="51"/>
      <c r="WIW317" s="51"/>
      <c r="WIX317" s="51"/>
      <c r="WIY317" s="51"/>
      <c r="WIZ317" s="51"/>
      <c r="WJA317" s="51"/>
      <c r="WJB317" s="51"/>
      <c r="WJC317" s="51"/>
      <c r="WJD317" s="51"/>
      <c r="WJE317" s="51"/>
      <c r="WJF317" s="51"/>
      <c r="WJG317" s="51"/>
      <c r="WJH317" s="51"/>
      <c r="WJI317" s="51"/>
      <c r="WJJ317" s="51"/>
      <c r="WJK317" s="51"/>
      <c r="WJL317" s="51"/>
      <c r="WJM317" s="51"/>
      <c r="WJN317" s="51"/>
      <c r="WJO317" s="51"/>
      <c r="WJP317" s="51"/>
      <c r="WJQ317" s="51"/>
      <c r="WJR317" s="51"/>
      <c r="WJS317" s="51"/>
      <c r="WJT317" s="51"/>
      <c r="WJU317" s="51"/>
      <c r="WJV317" s="51"/>
      <c r="WJW317" s="51"/>
      <c r="WJX317" s="51"/>
      <c r="WJY317" s="51"/>
      <c r="WJZ317" s="51"/>
      <c r="WKA317" s="51"/>
      <c r="WKB317" s="51"/>
      <c r="WKC317" s="51"/>
      <c r="WKD317" s="51"/>
      <c r="WKE317" s="51"/>
      <c r="WKF317" s="51"/>
      <c r="WKG317" s="51"/>
      <c r="WKH317" s="51"/>
      <c r="WKI317" s="51"/>
      <c r="WKJ317" s="51"/>
      <c r="WKK317" s="51"/>
      <c r="WKL317" s="51"/>
      <c r="WKM317" s="51"/>
      <c r="WKN317" s="51"/>
      <c r="WKO317" s="51"/>
      <c r="WKP317" s="51"/>
      <c r="WKQ317" s="51"/>
      <c r="WKR317" s="51"/>
      <c r="WKS317" s="51"/>
      <c r="WKT317" s="51"/>
      <c r="WKU317" s="51"/>
      <c r="WKV317" s="51"/>
      <c r="WKW317" s="51"/>
      <c r="WKX317" s="51"/>
      <c r="WKY317" s="51"/>
      <c r="WKZ317" s="51"/>
      <c r="WLA317" s="51"/>
      <c r="WLB317" s="51"/>
      <c r="WLC317" s="51"/>
      <c r="WLD317" s="51"/>
      <c r="WLE317" s="51"/>
      <c r="WLF317" s="51"/>
      <c r="WLG317" s="51"/>
      <c r="WLH317" s="51"/>
      <c r="WLI317" s="51"/>
      <c r="WLJ317" s="51"/>
      <c r="WLK317" s="51"/>
      <c r="WLL317" s="51"/>
      <c r="WLM317" s="51"/>
      <c r="WLN317" s="51"/>
      <c r="WLO317" s="51"/>
      <c r="WLP317" s="51"/>
      <c r="WLQ317" s="51"/>
      <c r="WLR317" s="51"/>
      <c r="WLS317" s="51"/>
      <c r="WLT317" s="51"/>
      <c r="WLU317" s="51"/>
      <c r="WLV317" s="51"/>
      <c r="WLW317" s="51"/>
      <c r="WLX317" s="51"/>
      <c r="WLY317" s="51"/>
      <c r="WLZ317" s="51"/>
      <c r="WMA317" s="51"/>
      <c r="WMB317" s="51"/>
      <c r="WMC317" s="51"/>
      <c r="WMD317" s="51"/>
      <c r="WME317" s="51"/>
      <c r="WMF317" s="51"/>
      <c r="WMG317" s="51"/>
      <c r="WMH317" s="51"/>
      <c r="WMI317" s="51"/>
      <c r="WMJ317" s="51"/>
      <c r="WMK317" s="51"/>
      <c r="WML317" s="51"/>
      <c r="WMM317" s="51"/>
      <c r="WMN317" s="51"/>
      <c r="WMO317" s="51"/>
      <c r="WMP317" s="51"/>
      <c r="WMQ317" s="51"/>
      <c r="WMR317" s="51"/>
      <c r="WMS317" s="51"/>
      <c r="WMT317" s="51"/>
      <c r="WMU317" s="51"/>
      <c r="WMV317" s="51"/>
      <c r="WMW317" s="51"/>
      <c r="WMX317" s="51"/>
      <c r="WMY317" s="51"/>
      <c r="WMZ317" s="51"/>
      <c r="WNA317" s="51"/>
      <c r="WNB317" s="51"/>
      <c r="WNC317" s="51"/>
      <c r="WND317" s="51"/>
      <c r="WNE317" s="51"/>
      <c r="WNF317" s="51"/>
      <c r="WNG317" s="51"/>
      <c r="WNH317" s="51"/>
      <c r="WNI317" s="51"/>
      <c r="WNJ317" s="51"/>
      <c r="WNK317" s="51"/>
      <c r="WNL317" s="51"/>
      <c r="WNM317" s="51"/>
      <c r="WNN317" s="51"/>
      <c r="WNO317" s="51"/>
      <c r="WNP317" s="51"/>
      <c r="WNQ317" s="51"/>
      <c r="WNR317" s="51"/>
      <c r="WNS317" s="51"/>
      <c r="WNT317" s="51"/>
      <c r="WNU317" s="51"/>
      <c r="WNV317" s="51"/>
      <c r="WNW317" s="51"/>
      <c r="WNX317" s="51"/>
      <c r="WNY317" s="51"/>
      <c r="WNZ317" s="51"/>
      <c r="WOA317" s="51"/>
      <c r="WOB317" s="51"/>
      <c r="WOC317" s="51"/>
      <c r="WOD317" s="51"/>
      <c r="WOE317" s="51"/>
      <c r="WOF317" s="51"/>
      <c r="WOG317" s="51"/>
      <c r="WOH317" s="51"/>
      <c r="WOI317" s="51"/>
      <c r="WOJ317" s="51"/>
      <c r="WOK317" s="51"/>
      <c r="WOL317" s="51"/>
      <c r="WOM317" s="51"/>
      <c r="WON317" s="51"/>
      <c r="WOO317" s="51"/>
      <c r="WOP317" s="51"/>
      <c r="WOQ317" s="51"/>
      <c r="WOR317" s="51"/>
      <c r="WOS317" s="51"/>
      <c r="WOT317" s="51"/>
      <c r="WOU317" s="51"/>
      <c r="WOV317" s="51"/>
      <c r="WOW317" s="51"/>
      <c r="WOX317" s="51"/>
      <c r="WOY317" s="51"/>
      <c r="WOZ317" s="51"/>
      <c r="WPA317" s="51"/>
      <c r="WPB317" s="51"/>
      <c r="WPC317" s="51"/>
      <c r="WPD317" s="51"/>
      <c r="WPE317" s="51"/>
      <c r="WPF317" s="51"/>
      <c r="WPG317" s="51"/>
      <c r="WPH317" s="51"/>
      <c r="WPI317" s="51"/>
      <c r="WPJ317" s="51"/>
      <c r="WPK317" s="51"/>
      <c r="WPL317" s="51"/>
      <c r="WPM317" s="51"/>
      <c r="WPN317" s="51"/>
      <c r="WPO317" s="51"/>
      <c r="WPP317" s="51"/>
      <c r="WPQ317" s="51"/>
      <c r="WPR317" s="51"/>
      <c r="WPS317" s="51"/>
      <c r="WPT317" s="51"/>
      <c r="WPU317" s="51"/>
      <c r="WPV317" s="51"/>
      <c r="WPW317" s="51"/>
      <c r="WPX317" s="51"/>
      <c r="WPY317" s="51"/>
      <c r="WPZ317" s="51"/>
      <c r="WQA317" s="51"/>
      <c r="WQB317" s="51"/>
      <c r="WQC317" s="51"/>
      <c r="WQD317" s="51"/>
      <c r="WQE317" s="51"/>
      <c r="WQF317" s="51"/>
      <c r="WQG317" s="51"/>
      <c r="WQH317" s="51"/>
      <c r="WQI317" s="51"/>
      <c r="WQJ317" s="51"/>
      <c r="WQK317" s="51"/>
      <c r="WQL317" s="51"/>
      <c r="WQM317" s="51"/>
      <c r="WQN317" s="51"/>
      <c r="WQO317" s="51"/>
      <c r="WQP317" s="51"/>
      <c r="WQQ317" s="51"/>
      <c r="WQR317" s="51"/>
      <c r="WQS317" s="51"/>
      <c r="WQT317" s="51"/>
      <c r="WQU317" s="51"/>
      <c r="WQV317" s="51"/>
      <c r="WQW317" s="51"/>
      <c r="WQX317" s="51"/>
      <c r="WQY317" s="51"/>
      <c r="WQZ317" s="51"/>
      <c r="WRA317" s="51"/>
      <c r="WRB317" s="51"/>
      <c r="WRC317" s="51"/>
      <c r="WRD317" s="51"/>
      <c r="WRE317" s="51"/>
      <c r="WRF317" s="51"/>
      <c r="WRG317" s="51"/>
      <c r="WRH317" s="51"/>
      <c r="WRI317" s="51"/>
      <c r="WRJ317" s="51"/>
      <c r="WRK317" s="51"/>
      <c r="WRL317" s="51"/>
      <c r="WRM317" s="51"/>
      <c r="WRN317" s="51"/>
      <c r="WRO317" s="51"/>
      <c r="WRP317" s="51"/>
      <c r="WRQ317" s="51"/>
      <c r="WRR317" s="51"/>
      <c r="WRS317" s="51"/>
      <c r="WRT317" s="51"/>
      <c r="WRU317" s="51"/>
      <c r="WRV317" s="51"/>
      <c r="WRW317" s="51"/>
      <c r="WRX317" s="51"/>
      <c r="WRY317" s="51"/>
      <c r="WRZ317" s="51"/>
      <c r="WSA317" s="51"/>
      <c r="WSB317" s="51"/>
      <c r="WSC317" s="51"/>
      <c r="WSD317" s="51"/>
      <c r="WSE317" s="51"/>
      <c r="WSF317" s="51"/>
      <c r="WSG317" s="51"/>
      <c r="WSH317" s="51"/>
      <c r="WSI317" s="51"/>
      <c r="WSJ317" s="51"/>
      <c r="WSK317" s="51"/>
      <c r="WSL317" s="51"/>
      <c r="WSM317" s="51"/>
      <c r="WSN317" s="51"/>
      <c r="WSO317" s="51"/>
      <c r="WSP317" s="51"/>
      <c r="WSQ317" s="51"/>
      <c r="WSR317" s="51"/>
      <c r="WSS317" s="51"/>
      <c r="WST317" s="51"/>
      <c r="WSU317" s="51"/>
      <c r="WSV317" s="51"/>
      <c r="WSW317" s="51"/>
      <c r="WSX317" s="51"/>
      <c r="WSY317" s="51"/>
      <c r="WSZ317" s="51"/>
      <c r="WTA317" s="51"/>
      <c r="WTB317" s="51"/>
      <c r="WTC317" s="51"/>
      <c r="WTD317" s="51"/>
      <c r="WTE317" s="51"/>
      <c r="WTF317" s="51"/>
      <c r="WTG317" s="51"/>
      <c r="WTH317" s="51"/>
      <c r="WTI317" s="51"/>
      <c r="WTJ317" s="51"/>
      <c r="WTK317" s="51"/>
      <c r="WTL317" s="51"/>
      <c r="WTM317" s="51"/>
      <c r="WTN317" s="51"/>
      <c r="WTO317" s="51"/>
      <c r="WTP317" s="51"/>
      <c r="WTQ317" s="51"/>
      <c r="WTR317" s="51"/>
      <c r="WTS317" s="51"/>
      <c r="WTT317" s="51"/>
      <c r="WTU317" s="51"/>
      <c r="WTV317" s="51"/>
      <c r="WTW317" s="51"/>
      <c r="WTX317" s="51"/>
      <c r="WTY317" s="51"/>
      <c r="WTZ317" s="51"/>
      <c r="WUA317" s="51"/>
      <c r="WUB317" s="51"/>
      <c r="WUC317" s="51"/>
      <c r="WUD317" s="51"/>
      <c r="WUE317" s="51"/>
      <c r="WUF317" s="51"/>
      <c r="WUG317" s="51"/>
      <c r="WUH317" s="51"/>
      <c r="WUI317" s="51"/>
      <c r="WUJ317" s="51"/>
      <c r="WUK317" s="51"/>
      <c r="WUL317" s="51"/>
      <c r="WUM317" s="51"/>
      <c r="WUN317" s="51"/>
      <c r="WUO317" s="51"/>
      <c r="WUP317" s="51"/>
      <c r="WUQ317" s="51"/>
      <c r="WUR317" s="51"/>
      <c r="WUS317" s="51"/>
      <c r="WUT317" s="51"/>
      <c r="WUU317" s="51"/>
      <c r="WUV317" s="51"/>
      <c r="WUW317" s="51"/>
      <c r="WUX317" s="51"/>
      <c r="WUY317" s="51"/>
      <c r="WUZ317" s="51"/>
      <c r="WVA317" s="51"/>
      <c r="WVB317" s="51"/>
      <c r="WVC317" s="51"/>
      <c r="WVD317" s="51"/>
      <c r="WVE317" s="51"/>
      <c r="WVF317" s="51"/>
      <c r="WVG317" s="51"/>
      <c r="WVH317" s="51"/>
      <c r="WVI317" s="51"/>
      <c r="WVJ317" s="51"/>
      <c r="WVK317" s="51"/>
      <c r="WVL317" s="51"/>
      <c r="WVM317" s="51"/>
      <c r="WVN317" s="51"/>
      <c r="WVO317" s="51"/>
      <c r="WVP317" s="51"/>
      <c r="WVQ317" s="51"/>
      <c r="WVR317" s="51"/>
      <c r="WVS317" s="51"/>
      <c r="WVT317" s="51"/>
      <c r="WVU317" s="51"/>
      <c r="WVV317" s="51"/>
      <c r="WVW317" s="51"/>
      <c r="WVX317" s="51"/>
      <c r="WVY317" s="51"/>
      <c r="WVZ317" s="51"/>
      <c r="WWA317" s="51"/>
      <c r="WWB317" s="51"/>
      <c r="WWC317" s="51"/>
      <c r="WWD317" s="51"/>
      <c r="WWE317" s="51"/>
      <c r="WWF317" s="51"/>
      <c r="WWG317" s="51"/>
      <c r="WWH317" s="51"/>
      <c r="WWI317" s="51"/>
      <c r="WWJ317" s="51"/>
      <c r="WWK317" s="51"/>
      <c r="WWL317" s="51"/>
      <c r="WWM317" s="51"/>
      <c r="WWN317" s="51"/>
      <c r="WWO317" s="51"/>
      <c r="WWP317" s="51"/>
      <c r="WWQ317" s="51"/>
      <c r="WWR317" s="51"/>
      <c r="WWS317" s="51"/>
      <c r="WWT317" s="51"/>
      <c r="WWU317" s="51"/>
      <c r="WWV317" s="51"/>
      <c r="WWW317" s="51"/>
      <c r="WWX317" s="51"/>
      <c r="WWY317" s="51"/>
      <c r="WWZ317" s="51"/>
      <c r="WXA317" s="51"/>
      <c r="WXB317" s="51"/>
      <c r="WXC317" s="51"/>
      <c r="WXD317" s="51"/>
      <c r="WXE317" s="51"/>
      <c r="WXF317" s="51"/>
      <c r="WXG317" s="51"/>
      <c r="WXH317" s="51"/>
      <c r="WXI317" s="51"/>
      <c r="WXJ317" s="51"/>
      <c r="WXK317" s="51"/>
      <c r="WXL317" s="51"/>
      <c r="WXM317" s="51"/>
      <c r="WXN317" s="51"/>
      <c r="WXO317" s="51"/>
      <c r="WXP317" s="51"/>
      <c r="WXQ317" s="51"/>
      <c r="WXR317" s="51"/>
      <c r="WXS317" s="51"/>
      <c r="WXT317" s="51"/>
      <c r="WXU317" s="51"/>
      <c r="WXV317" s="51"/>
      <c r="WXW317" s="51"/>
      <c r="WXX317" s="51"/>
      <c r="WXY317" s="51"/>
      <c r="WXZ317" s="51"/>
      <c r="WYA317" s="51"/>
      <c r="WYB317" s="51"/>
      <c r="WYC317" s="51"/>
      <c r="WYD317" s="51"/>
      <c r="WYE317" s="51"/>
      <c r="WYF317" s="51"/>
      <c r="WYG317" s="51"/>
      <c r="WYH317" s="51"/>
      <c r="WYI317" s="51"/>
      <c r="WYJ317" s="51"/>
      <c r="WYK317" s="51"/>
      <c r="WYL317" s="51"/>
      <c r="WYM317" s="51"/>
      <c r="WYN317" s="51"/>
      <c r="WYO317" s="51"/>
      <c r="WYP317" s="51"/>
      <c r="WYQ317" s="51"/>
      <c r="WYR317" s="51"/>
      <c r="WYS317" s="51"/>
      <c r="WYT317" s="51"/>
      <c r="WYU317" s="51"/>
      <c r="WYV317" s="51"/>
      <c r="WYW317" s="51"/>
      <c r="WYX317" s="51"/>
      <c r="WYY317" s="51"/>
      <c r="WYZ317" s="51"/>
      <c r="WZA317" s="51"/>
      <c r="WZB317" s="51"/>
      <c r="WZC317" s="51"/>
      <c r="WZD317" s="51"/>
      <c r="WZE317" s="51"/>
      <c r="WZF317" s="51"/>
      <c r="WZG317" s="51"/>
      <c r="WZH317" s="51"/>
      <c r="WZI317" s="51"/>
      <c r="WZJ317" s="51"/>
      <c r="WZK317" s="51"/>
      <c r="WZL317" s="51"/>
      <c r="WZM317" s="51"/>
      <c r="WZN317" s="51"/>
      <c r="WZO317" s="51"/>
      <c r="WZP317" s="51"/>
      <c r="WZQ317" s="51"/>
      <c r="WZR317" s="51"/>
      <c r="WZS317" s="51"/>
      <c r="WZT317" s="51"/>
      <c r="WZU317" s="51"/>
      <c r="WZV317" s="51"/>
      <c r="WZW317" s="51"/>
      <c r="WZX317" s="51"/>
      <c r="WZY317" s="51"/>
      <c r="WZZ317" s="51"/>
      <c r="XAA317" s="51"/>
      <c r="XAB317" s="51"/>
      <c r="XAC317" s="51"/>
      <c r="XAD317" s="51"/>
      <c r="XAE317" s="51"/>
      <c r="XAF317" s="51"/>
      <c r="XAG317" s="51"/>
      <c r="XAH317" s="51"/>
      <c r="XAI317" s="51"/>
      <c r="XAJ317" s="51"/>
      <c r="XAK317" s="51"/>
      <c r="XAL317" s="51"/>
      <c r="XAM317" s="51"/>
      <c r="XAN317" s="51"/>
      <c r="XAO317" s="51"/>
      <c r="XAP317" s="51"/>
      <c r="XAQ317" s="51"/>
      <c r="XAR317" s="51"/>
      <c r="XAS317" s="51"/>
      <c r="XAT317" s="51"/>
      <c r="XAU317" s="51"/>
      <c r="XAV317" s="51"/>
      <c r="XAW317" s="51"/>
      <c r="XAX317" s="51"/>
      <c r="XAY317" s="51"/>
      <c r="XAZ317" s="51"/>
      <c r="XBA317" s="51"/>
      <c r="XBB317" s="51"/>
      <c r="XBC317" s="51"/>
      <c r="XBD317" s="51"/>
      <c r="XBE317" s="51"/>
      <c r="XBF317" s="51"/>
      <c r="XBG317" s="51"/>
      <c r="XBH317" s="51"/>
      <c r="XBI317" s="51"/>
      <c r="XBJ317" s="51"/>
      <c r="XBK317" s="51"/>
      <c r="XBL317" s="51"/>
      <c r="XBM317" s="51"/>
      <c r="XBN317" s="51"/>
      <c r="XBO317" s="51"/>
      <c r="XBP317" s="51"/>
      <c r="XBQ317" s="51"/>
      <c r="XBR317" s="51"/>
      <c r="XBS317" s="51"/>
      <c r="XBT317" s="51"/>
      <c r="XBU317" s="51"/>
      <c r="XBV317" s="51"/>
      <c r="XBW317" s="51"/>
      <c r="XBX317" s="51"/>
      <c r="XBY317" s="51"/>
      <c r="XBZ317" s="51"/>
      <c r="XCA317" s="51"/>
      <c r="XCB317" s="51"/>
      <c r="XCC317" s="51"/>
      <c r="XCD317" s="51"/>
      <c r="XCE317" s="51"/>
      <c r="XCF317" s="51"/>
      <c r="XCG317" s="51"/>
      <c r="XCH317" s="51"/>
      <c r="XCI317" s="51"/>
      <c r="XCJ317" s="51"/>
      <c r="XCK317" s="51"/>
      <c r="XCL317" s="51"/>
      <c r="XCM317" s="51"/>
      <c r="XCN317" s="51"/>
      <c r="XCO317" s="51"/>
      <c r="XCP317" s="51"/>
      <c r="XCQ317" s="51"/>
      <c r="XCR317" s="51"/>
      <c r="XCS317" s="51"/>
      <c r="XCT317" s="51"/>
      <c r="XCU317" s="51"/>
      <c r="XCV317" s="51"/>
      <c r="XCW317" s="51"/>
      <c r="XCX317" s="51"/>
      <c r="XCY317" s="51"/>
      <c r="XCZ317" s="51"/>
      <c r="XDA317" s="51"/>
      <c r="XDB317" s="51"/>
      <c r="XDC317" s="51"/>
      <c r="XDD317" s="51"/>
      <c r="XDE317" s="51"/>
      <c r="XDF317" s="51"/>
      <c r="XDG317" s="51"/>
      <c r="XDH317" s="51"/>
      <c r="XDI317" s="51"/>
      <c r="XDJ317" s="51"/>
      <c r="XDK317" s="51"/>
      <c r="XDL317" s="51"/>
      <c r="XDM317" s="51"/>
      <c r="XDN317" s="51"/>
      <c r="XDO317" s="51"/>
      <c r="XDP317" s="51"/>
      <c r="XDQ317" s="51"/>
      <c r="XDR317" s="51"/>
      <c r="XDS317" s="51"/>
      <c r="XDT317" s="51"/>
      <c r="XDU317" s="51"/>
      <c r="XDV317" s="51"/>
      <c r="XDW317" s="51"/>
      <c r="XDX317" s="51"/>
      <c r="XDY317" s="51"/>
      <c r="XDZ317" s="51"/>
      <c r="XEA317" s="51"/>
      <c r="XEB317" s="51"/>
      <c r="XEC317" s="51"/>
      <c r="XED317" s="51"/>
      <c r="XEE317" s="51"/>
      <c r="XEF317" s="51"/>
      <c r="XEG317" s="51"/>
      <c r="XEH317" s="51"/>
      <c r="XEI317" s="51"/>
      <c r="XEJ317" s="51"/>
      <c r="XEK317" s="51"/>
      <c r="XEL317" s="51"/>
      <c r="XEM317" s="51"/>
      <c r="XEN317" s="51"/>
      <c r="XEO317" s="51"/>
      <c r="XEP317" s="51"/>
      <c r="XEQ317" s="51"/>
      <c r="XER317" s="51"/>
      <c r="XES317" s="51"/>
      <c r="XET317" s="51"/>
      <c r="XEU317" s="51"/>
      <c r="XEV317" s="51"/>
      <c r="XEW317" s="51"/>
      <c r="XEX317" s="51"/>
      <c r="XEY317" s="51"/>
      <c r="XEZ317" s="51"/>
      <c r="XFA317" s="51"/>
      <c r="XFB317" s="51"/>
      <c r="XFC317" s="51"/>
    </row>
    <row r="318" spans="1:16383" ht="14.4" customHeight="1" x14ac:dyDescent="0.3">
      <c r="A318" s="111"/>
      <c r="B318" s="109"/>
      <c r="C318" s="328">
        <v>45209</v>
      </c>
      <c r="D318" s="14"/>
      <c r="E318" s="14"/>
      <c r="F318" s="178"/>
      <c r="G318" s="327" t="s">
        <v>941</v>
      </c>
      <c r="H318" s="330" t="s">
        <v>2485</v>
      </c>
      <c r="I318" s="109"/>
      <c r="J318" s="109"/>
      <c r="K318" s="109"/>
      <c r="L318" s="109"/>
      <c r="M318" s="109">
        <v>25000</v>
      </c>
      <c r="N318" s="331" t="s">
        <v>287</v>
      </c>
      <c r="O318" s="109"/>
      <c r="P318" s="24"/>
      <c r="Q318" s="332"/>
      <c r="R318" s="109"/>
      <c r="S318" s="282"/>
      <c r="T318" s="333"/>
      <c r="U318" s="51"/>
      <c r="V318" s="51"/>
      <c r="W318" s="51"/>
      <c r="X318" s="51"/>
      <c r="Y318" s="51"/>
      <c r="Z318" s="51"/>
      <c r="AA318" s="51"/>
      <c r="AB318" s="51"/>
      <c r="AC318" s="51"/>
      <c r="AD318" s="51"/>
      <c r="AE318" s="51"/>
      <c r="AF318" s="51"/>
      <c r="AG318" s="51"/>
      <c r="AH318" s="51"/>
      <c r="AI318" s="51"/>
      <c r="AJ318" s="51"/>
      <c r="AK318" s="51"/>
      <c r="AL318" s="51"/>
      <c r="AM318" s="51"/>
      <c r="AN318" s="51"/>
      <c r="AO318" s="51"/>
      <c r="AP318" s="51"/>
      <c r="AQ318" s="51"/>
      <c r="AR318" s="51"/>
      <c r="AS318" s="51"/>
      <c r="AT318" s="51"/>
      <c r="AU318" s="51"/>
      <c r="AV318" s="51"/>
      <c r="AW318" s="51"/>
      <c r="AX318" s="51"/>
      <c r="AY318" s="51"/>
      <c r="AZ318" s="51"/>
      <c r="BA318" s="51"/>
      <c r="BB318" s="51"/>
      <c r="BC318" s="51"/>
      <c r="BD318" s="51"/>
      <c r="BE318" s="51"/>
      <c r="BF318" s="51"/>
      <c r="BG318" s="51"/>
      <c r="BH318" s="51"/>
      <c r="BI318" s="51"/>
      <c r="BJ318" s="51"/>
      <c r="BK318" s="51"/>
      <c r="BL318" s="51"/>
      <c r="BM318" s="51"/>
      <c r="BN318" s="51"/>
      <c r="BO318" s="51"/>
      <c r="BP318" s="51"/>
      <c r="BQ318" s="51"/>
      <c r="BR318" s="51"/>
      <c r="BS318" s="51"/>
      <c r="BT318" s="51"/>
      <c r="BU318" s="51"/>
      <c r="BV318" s="51"/>
      <c r="BW318" s="51"/>
      <c r="BX318" s="51"/>
      <c r="BY318" s="51"/>
      <c r="BZ318" s="51"/>
      <c r="CA318" s="51"/>
      <c r="CB318" s="51"/>
      <c r="CC318" s="51"/>
      <c r="CD318" s="51"/>
      <c r="CE318" s="51"/>
      <c r="CF318" s="51"/>
      <c r="CG318" s="51"/>
      <c r="CH318" s="51"/>
      <c r="CI318" s="51"/>
      <c r="CJ318" s="51"/>
      <c r="CK318" s="51"/>
      <c r="CL318" s="51"/>
      <c r="CM318" s="51"/>
      <c r="CN318" s="51"/>
      <c r="CO318" s="51"/>
      <c r="CP318" s="51"/>
      <c r="CQ318" s="51"/>
      <c r="CR318" s="51"/>
      <c r="CS318" s="51"/>
      <c r="CT318" s="51"/>
      <c r="CU318" s="51"/>
      <c r="CV318" s="51"/>
      <c r="CW318" s="51"/>
      <c r="CX318" s="51"/>
      <c r="CY318" s="51"/>
      <c r="CZ318" s="51"/>
      <c r="DA318" s="51"/>
      <c r="DB318" s="51"/>
      <c r="DC318" s="51"/>
      <c r="DD318" s="51"/>
      <c r="DE318" s="51"/>
      <c r="DF318" s="51"/>
      <c r="DG318" s="51"/>
      <c r="DH318" s="51"/>
      <c r="DI318" s="51"/>
      <c r="DJ318" s="51"/>
      <c r="DK318" s="51"/>
      <c r="DL318" s="51"/>
      <c r="DM318" s="51"/>
      <c r="DN318" s="51"/>
      <c r="DO318" s="51"/>
      <c r="DP318" s="51"/>
      <c r="DQ318" s="51"/>
      <c r="DR318" s="51"/>
      <c r="DS318" s="51"/>
      <c r="DT318" s="51"/>
      <c r="DU318" s="51"/>
      <c r="DV318" s="51"/>
      <c r="DW318" s="51"/>
      <c r="DX318" s="51"/>
      <c r="DY318" s="51"/>
      <c r="DZ318" s="51"/>
      <c r="EA318" s="51"/>
      <c r="EB318" s="51"/>
      <c r="EC318" s="51"/>
      <c r="ED318" s="51"/>
      <c r="EE318" s="51"/>
      <c r="EF318" s="51"/>
      <c r="EG318" s="51"/>
      <c r="EH318" s="51"/>
      <c r="EI318" s="51"/>
      <c r="EJ318" s="51"/>
      <c r="EK318" s="51"/>
      <c r="EL318" s="51"/>
      <c r="EM318" s="51"/>
      <c r="EN318" s="51"/>
      <c r="EO318" s="51"/>
      <c r="EP318" s="51"/>
      <c r="EQ318" s="51"/>
      <c r="ER318" s="51"/>
      <c r="ES318" s="51"/>
      <c r="ET318" s="51"/>
      <c r="EU318" s="51"/>
      <c r="EV318" s="51"/>
      <c r="EW318" s="51"/>
      <c r="EX318" s="51"/>
      <c r="EY318" s="51"/>
      <c r="EZ318" s="51"/>
      <c r="FA318" s="51"/>
      <c r="FB318" s="51"/>
      <c r="FC318" s="51"/>
      <c r="FD318" s="51"/>
      <c r="FE318" s="51"/>
      <c r="FF318" s="51"/>
      <c r="FG318" s="51"/>
      <c r="FH318" s="51"/>
      <c r="FI318" s="51"/>
      <c r="FJ318" s="51"/>
      <c r="FK318" s="51"/>
      <c r="FL318" s="51"/>
      <c r="FM318" s="51"/>
      <c r="FN318" s="51"/>
      <c r="FO318" s="51"/>
      <c r="FP318" s="51"/>
      <c r="FQ318" s="51"/>
      <c r="FR318" s="51"/>
      <c r="FS318" s="51"/>
      <c r="FT318" s="51"/>
      <c r="FU318" s="51"/>
      <c r="FV318" s="51"/>
      <c r="FW318" s="51"/>
      <c r="FX318" s="51"/>
      <c r="FY318" s="51"/>
      <c r="FZ318" s="51"/>
      <c r="GA318" s="51"/>
      <c r="GB318" s="51"/>
      <c r="GC318" s="51"/>
      <c r="GD318" s="51"/>
      <c r="GE318" s="51"/>
      <c r="GF318" s="51"/>
      <c r="GG318" s="51"/>
      <c r="GH318" s="51"/>
      <c r="GI318" s="51"/>
      <c r="GJ318" s="51"/>
      <c r="GK318" s="51"/>
      <c r="GL318" s="51"/>
      <c r="GM318" s="51"/>
      <c r="GN318" s="51"/>
      <c r="GO318" s="51"/>
      <c r="GP318" s="51"/>
      <c r="GQ318" s="51"/>
      <c r="GR318" s="51"/>
      <c r="GS318" s="51"/>
      <c r="GT318" s="51"/>
      <c r="GU318" s="51"/>
      <c r="GV318" s="51"/>
      <c r="GW318" s="51"/>
      <c r="GX318" s="51"/>
      <c r="GY318" s="51"/>
      <c r="GZ318" s="51"/>
      <c r="HA318" s="51"/>
      <c r="HB318" s="51"/>
      <c r="HC318" s="51"/>
      <c r="HD318" s="51"/>
      <c r="HE318" s="51"/>
      <c r="HF318" s="51"/>
      <c r="HG318" s="51"/>
      <c r="HH318" s="51"/>
      <c r="HI318" s="51"/>
      <c r="HJ318" s="51"/>
      <c r="HK318" s="51"/>
      <c r="HL318" s="51"/>
      <c r="HM318" s="51"/>
      <c r="HN318" s="51"/>
      <c r="HO318" s="51"/>
      <c r="HP318" s="51"/>
      <c r="HQ318" s="51"/>
      <c r="HR318" s="51"/>
      <c r="HS318" s="51"/>
      <c r="HT318" s="51"/>
      <c r="HU318" s="51"/>
      <c r="HV318" s="51"/>
      <c r="HW318" s="51"/>
      <c r="HX318" s="51"/>
      <c r="HY318" s="51"/>
      <c r="HZ318" s="51"/>
      <c r="IA318" s="51"/>
      <c r="IB318" s="51"/>
      <c r="IC318" s="51"/>
      <c r="ID318" s="51"/>
      <c r="IE318" s="51"/>
      <c r="IF318" s="51"/>
      <c r="IG318" s="51"/>
      <c r="IH318" s="51"/>
      <c r="II318" s="51"/>
      <c r="IJ318" s="51"/>
      <c r="IK318" s="51"/>
      <c r="IL318" s="51"/>
      <c r="IM318" s="51"/>
      <c r="IN318" s="51"/>
      <c r="IO318" s="51"/>
      <c r="IP318" s="51"/>
      <c r="IQ318" s="51"/>
      <c r="IR318" s="51"/>
      <c r="IS318" s="51"/>
      <c r="IT318" s="51"/>
      <c r="IU318" s="51"/>
      <c r="IV318" s="51"/>
      <c r="IW318" s="51"/>
      <c r="IX318" s="51"/>
      <c r="IY318" s="51"/>
      <c r="IZ318" s="51"/>
      <c r="JA318" s="51"/>
      <c r="JB318" s="51"/>
      <c r="JC318" s="51"/>
      <c r="JD318" s="51"/>
      <c r="JE318" s="51"/>
      <c r="JF318" s="51"/>
      <c r="JG318" s="51"/>
      <c r="JH318" s="51"/>
      <c r="JI318" s="51"/>
      <c r="JJ318" s="51"/>
      <c r="JK318" s="51"/>
      <c r="JL318" s="51"/>
      <c r="JM318" s="51"/>
      <c r="JN318" s="51"/>
      <c r="JO318" s="51"/>
      <c r="JP318" s="51"/>
      <c r="JQ318" s="51"/>
      <c r="JR318" s="51"/>
      <c r="JS318" s="51"/>
      <c r="JT318" s="51"/>
      <c r="JU318" s="51"/>
      <c r="JV318" s="51"/>
      <c r="JW318" s="51"/>
      <c r="JX318" s="51"/>
      <c r="JY318" s="51"/>
      <c r="JZ318" s="51"/>
      <c r="KA318" s="51"/>
      <c r="KB318" s="51"/>
      <c r="KC318" s="51"/>
      <c r="KD318" s="51"/>
      <c r="KE318" s="51"/>
      <c r="KF318" s="51"/>
      <c r="KG318" s="51"/>
      <c r="KH318" s="51"/>
      <c r="KI318" s="51"/>
      <c r="KJ318" s="51"/>
      <c r="KK318" s="51"/>
      <c r="KL318" s="51"/>
      <c r="KM318" s="51"/>
      <c r="KN318" s="51"/>
      <c r="KO318" s="51"/>
      <c r="KP318" s="51"/>
      <c r="KQ318" s="51"/>
      <c r="KR318" s="51"/>
      <c r="KS318" s="51"/>
      <c r="KT318" s="51"/>
      <c r="KU318" s="51"/>
      <c r="KV318" s="51"/>
      <c r="KW318" s="51"/>
      <c r="KX318" s="51"/>
      <c r="KY318" s="51"/>
      <c r="KZ318" s="51"/>
      <c r="LA318" s="51"/>
      <c r="LB318" s="51"/>
      <c r="LC318" s="51"/>
      <c r="LD318" s="51"/>
      <c r="LE318" s="51"/>
      <c r="LF318" s="51"/>
      <c r="LG318" s="51"/>
      <c r="LH318" s="51"/>
      <c r="LI318" s="51"/>
      <c r="LJ318" s="51"/>
      <c r="LK318" s="51"/>
      <c r="LL318" s="51"/>
      <c r="LM318" s="51"/>
      <c r="LN318" s="51"/>
      <c r="LO318" s="51"/>
      <c r="LP318" s="51"/>
      <c r="LQ318" s="51"/>
      <c r="LR318" s="51"/>
      <c r="LS318" s="51"/>
      <c r="LT318" s="51"/>
      <c r="LU318" s="51"/>
      <c r="LV318" s="51"/>
      <c r="LW318" s="51"/>
      <c r="LX318" s="51"/>
      <c r="LY318" s="51"/>
      <c r="LZ318" s="51"/>
      <c r="MA318" s="51"/>
      <c r="MB318" s="51"/>
      <c r="MC318" s="51"/>
      <c r="MD318" s="51"/>
      <c r="ME318" s="51"/>
      <c r="MF318" s="51"/>
      <c r="MG318" s="51"/>
      <c r="MH318" s="51"/>
      <c r="MI318" s="51"/>
      <c r="MJ318" s="51"/>
      <c r="MK318" s="51"/>
      <c r="ML318" s="51"/>
      <c r="MM318" s="51"/>
      <c r="MN318" s="51"/>
      <c r="MO318" s="51"/>
      <c r="MP318" s="51"/>
      <c r="MQ318" s="51"/>
      <c r="MR318" s="51"/>
      <c r="MS318" s="51"/>
      <c r="MT318" s="51"/>
      <c r="MU318" s="51"/>
      <c r="MV318" s="51"/>
      <c r="MW318" s="51"/>
      <c r="MX318" s="51"/>
      <c r="MY318" s="51"/>
      <c r="MZ318" s="51"/>
      <c r="NA318" s="51"/>
      <c r="NB318" s="51"/>
      <c r="NC318" s="51"/>
      <c r="ND318" s="51"/>
      <c r="NE318" s="51"/>
      <c r="NF318" s="51"/>
      <c r="NG318" s="51"/>
      <c r="NH318" s="51"/>
      <c r="NI318" s="51"/>
      <c r="NJ318" s="51"/>
      <c r="NK318" s="51"/>
      <c r="NL318" s="51"/>
      <c r="NM318" s="51"/>
      <c r="NN318" s="51"/>
      <c r="NO318" s="51"/>
      <c r="NP318" s="51"/>
      <c r="NQ318" s="51"/>
      <c r="NR318" s="51"/>
      <c r="NS318" s="51"/>
      <c r="NT318" s="51"/>
      <c r="NU318" s="51"/>
      <c r="NV318" s="51"/>
      <c r="NW318" s="51"/>
      <c r="NX318" s="51"/>
      <c r="NY318" s="51"/>
      <c r="NZ318" s="51"/>
      <c r="OA318" s="51"/>
      <c r="OB318" s="51"/>
      <c r="OC318" s="51"/>
      <c r="OD318" s="51"/>
      <c r="OE318" s="51"/>
      <c r="OF318" s="51"/>
      <c r="OG318" s="51"/>
      <c r="OH318" s="51"/>
      <c r="OI318" s="51"/>
      <c r="OJ318" s="51"/>
      <c r="OK318" s="51"/>
      <c r="OL318" s="51"/>
      <c r="OM318" s="51"/>
      <c r="ON318" s="51"/>
      <c r="OO318" s="51"/>
      <c r="OP318" s="51"/>
      <c r="OQ318" s="51"/>
      <c r="OR318" s="51"/>
      <c r="OS318" s="51"/>
      <c r="OT318" s="51"/>
      <c r="OU318" s="51"/>
      <c r="OV318" s="51"/>
      <c r="OW318" s="51"/>
      <c r="OX318" s="51"/>
      <c r="OY318" s="51"/>
      <c r="OZ318" s="51"/>
      <c r="PA318" s="51"/>
      <c r="PB318" s="51"/>
      <c r="PC318" s="51"/>
      <c r="PD318" s="51"/>
      <c r="PE318" s="51"/>
      <c r="PF318" s="51"/>
      <c r="PG318" s="51"/>
      <c r="PH318" s="51"/>
      <c r="PI318" s="51"/>
      <c r="PJ318" s="51"/>
      <c r="PK318" s="51"/>
      <c r="PL318" s="51"/>
      <c r="PM318" s="51"/>
      <c r="PN318" s="51"/>
      <c r="PO318" s="51"/>
      <c r="PP318" s="51"/>
      <c r="PQ318" s="51"/>
      <c r="PR318" s="51"/>
      <c r="PS318" s="51"/>
      <c r="PT318" s="51"/>
      <c r="PU318" s="51"/>
      <c r="PV318" s="51"/>
      <c r="PW318" s="51"/>
      <c r="PX318" s="51"/>
      <c r="PY318" s="51"/>
      <c r="PZ318" s="51"/>
      <c r="QA318" s="51"/>
      <c r="QB318" s="51"/>
      <c r="QC318" s="51"/>
      <c r="QD318" s="51"/>
      <c r="QE318" s="51"/>
      <c r="QF318" s="51"/>
      <c r="QG318" s="51"/>
      <c r="QH318" s="51"/>
      <c r="QI318" s="51"/>
      <c r="QJ318" s="51"/>
      <c r="QK318" s="51"/>
      <c r="QL318" s="51"/>
      <c r="QM318" s="51"/>
      <c r="QN318" s="51"/>
      <c r="QO318" s="51"/>
      <c r="QP318" s="51"/>
      <c r="QQ318" s="51"/>
      <c r="QR318" s="51"/>
      <c r="QS318" s="51"/>
      <c r="QT318" s="51"/>
      <c r="QU318" s="51"/>
      <c r="QV318" s="51"/>
      <c r="QW318" s="51"/>
      <c r="QX318" s="51"/>
      <c r="QY318" s="51"/>
      <c r="QZ318" s="51"/>
      <c r="RA318" s="51"/>
      <c r="RB318" s="51"/>
      <c r="RC318" s="51"/>
      <c r="RD318" s="51"/>
      <c r="RE318" s="51"/>
      <c r="RF318" s="51"/>
      <c r="RG318" s="51"/>
      <c r="RH318" s="51"/>
      <c r="RI318" s="51"/>
      <c r="RJ318" s="51"/>
      <c r="RK318" s="51"/>
      <c r="RL318" s="51"/>
      <c r="RM318" s="51"/>
      <c r="RN318" s="51"/>
      <c r="RO318" s="51"/>
      <c r="RP318" s="51"/>
      <c r="RQ318" s="51"/>
      <c r="RR318" s="51"/>
      <c r="RS318" s="51"/>
      <c r="RT318" s="51"/>
      <c r="RU318" s="51"/>
      <c r="RV318" s="51"/>
      <c r="RW318" s="51"/>
      <c r="RX318" s="51"/>
      <c r="RY318" s="51"/>
      <c r="RZ318" s="51"/>
      <c r="SA318" s="51"/>
      <c r="SB318" s="51"/>
      <c r="SC318" s="51"/>
      <c r="SD318" s="51"/>
      <c r="SE318" s="51"/>
      <c r="SF318" s="51"/>
      <c r="SG318" s="51"/>
      <c r="SH318" s="51"/>
      <c r="SI318" s="51"/>
      <c r="SJ318" s="51"/>
      <c r="SK318" s="51"/>
      <c r="SL318" s="51"/>
      <c r="SM318" s="51"/>
      <c r="SN318" s="51"/>
      <c r="SO318" s="51"/>
      <c r="SP318" s="51"/>
      <c r="SQ318" s="51"/>
      <c r="SR318" s="51"/>
      <c r="SS318" s="51"/>
      <c r="ST318" s="51"/>
      <c r="SU318" s="51"/>
      <c r="SV318" s="51"/>
      <c r="SW318" s="51"/>
      <c r="SX318" s="51"/>
      <c r="SY318" s="51"/>
      <c r="SZ318" s="51"/>
      <c r="TA318" s="51"/>
      <c r="TB318" s="51"/>
      <c r="TC318" s="51"/>
      <c r="TD318" s="51"/>
      <c r="TE318" s="51"/>
      <c r="TF318" s="51"/>
      <c r="TG318" s="51"/>
      <c r="TH318" s="51"/>
      <c r="TI318" s="51"/>
      <c r="TJ318" s="51"/>
      <c r="TK318" s="51"/>
      <c r="TL318" s="51"/>
      <c r="TM318" s="51"/>
      <c r="TN318" s="51"/>
      <c r="TO318" s="51"/>
      <c r="TP318" s="51"/>
      <c r="TQ318" s="51"/>
      <c r="TR318" s="51"/>
      <c r="TS318" s="51"/>
      <c r="TT318" s="51"/>
      <c r="TU318" s="51"/>
      <c r="TV318" s="51"/>
      <c r="TW318" s="51"/>
      <c r="TX318" s="51"/>
      <c r="TY318" s="51"/>
      <c r="TZ318" s="51"/>
      <c r="UA318" s="51"/>
      <c r="UB318" s="51"/>
      <c r="UC318" s="51"/>
      <c r="UD318" s="51"/>
      <c r="UE318" s="51"/>
      <c r="UF318" s="51"/>
      <c r="UG318" s="51"/>
      <c r="UH318" s="51"/>
      <c r="UI318" s="51"/>
      <c r="UJ318" s="51"/>
      <c r="UK318" s="51"/>
      <c r="UL318" s="51"/>
      <c r="UM318" s="51"/>
      <c r="UN318" s="51"/>
      <c r="UO318" s="51"/>
      <c r="UP318" s="51"/>
      <c r="UQ318" s="51"/>
      <c r="UR318" s="51"/>
      <c r="US318" s="51"/>
      <c r="UT318" s="51"/>
      <c r="UU318" s="51"/>
      <c r="UV318" s="51"/>
      <c r="UW318" s="51"/>
      <c r="UX318" s="51"/>
      <c r="UY318" s="51"/>
      <c r="UZ318" s="51"/>
      <c r="VA318" s="51"/>
      <c r="VB318" s="51"/>
      <c r="VC318" s="51"/>
      <c r="VD318" s="51"/>
      <c r="VE318" s="51"/>
      <c r="VF318" s="51"/>
      <c r="VG318" s="51"/>
      <c r="VH318" s="51"/>
      <c r="VI318" s="51"/>
      <c r="VJ318" s="51"/>
      <c r="VK318" s="51"/>
      <c r="VL318" s="51"/>
      <c r="VM318" s="51"/>
      <c r="VN318" s="51"/>
      <c r="VO318" s="51"/>
      <c r="VP318" s="51"/>
      <c r="VQ318" s="51"/>
      <c r="VR318" s="51"/>
      <c r="VS318" s="51"/>
      <c r="VT318" s="51"/>
      <c r="VU318" s="51"/>
      <c r="VV318" s="51"/>
      <c r="VW318" s="51"/>
      <c r="VX318" s="51"/>
      <c r="VY318" s="51"/>
      <c r="VZ318" s="51"/>
      <c r="WA318" s="51"/>
      <c r="WB318" s="51"/>
      <c r="WC318" s="51"/>
      <c r="WD318" s="51"/>
      <c r="WE318" s="51"/>
      <c r="WF318" s="51"/>
      <c r="WG318" s="51"/>
      <c r="WH318" s="51"/>
      <c r="WI318" s="51"/>
      <c r="WJ318" s="51"/>
      <c r="WK318" s="51"/>
      <c r="WL318" s="51"/>
      <c r="WM318" s="51"/>
      <c r="WN318" s="51"/>
      <c r="WO318" s="51"/>
      <c r="WP318" s="51"/>
      <c r="WQ318" s="51"/>
      <c r="WR318" s="51"/>
      <c r="WS318" s="51"/>
      <c r="WT318" s="51"/>
      <c r="WU318" s="51"/>
      <c r="WV318" s="51"/>
      <c r="WW318" s="51"/>
      <c r="WX318" s="51"/>
      <c r="WY318" s="51"/>
      <c r="WZ318" s="51"/>
      <c r="XA318" s="51"/>
      <c r="XB318" s="51"/>
      <c r="XC318" s="51"/>
      <c r="XD318" s="51"/>
      <c r="XE318" s="51"/>
      <c r="XF318" s="51"/>
      <c r="XG318" s="51"/>
      <c r="XH318" s="51"/>
      <c r="XI318" s="51"/>
      <c r="XJ318" s="51"/>
      <c r="XK318" s="51"/>
      <c r="XL318" s="51"/>
      <c r="XM318" s="51"/>
      <c r="XN318" s="51"/>
      <c r="XO318" s="51"/>
      <c r="XP318" s="51"/>
      <c r="XQ318" s="51"/>
      <c r="XR318" s="51"/>
      <c r="XS318" s="51"/>
      <c r="XT318" s="51"/>
      <c r="XU318" s="51"/>
      <c r="XV318" s="51"/>
      <c r="XW318" s="51"/>
      <c r="XX318" s="51"/>
      <c r="XY318" s="51"/>
      <c r="XZ318" s="51"/>
      <c r="YA318" s="51"/>
      <c r="YB318" s="51"/>
      <c r="YC318" s="51"/>
      <c r="YD318" s="51"/>
      <c r="YE318" s="51"/>
      <c r="YF318" s="51"/>
      <c r="YG318" s="51"/>
      <c r="YH318" s="51"/>
      <c r="YI318" s="51"/>
      <c r="YJ318" s="51"/>
      <c r="YK318" s="51"/>
      <c r="YL318" s="51"/>
      <c r="YM318" s="51"/>
      <c r="YN318" s="51"/>
      <c r="YO318" s="51"/>
      <c r="YP318" s="51"/>
      <c r="YQ318" s="51"/>
      <c r="YR318" s="51"/>
      <c r="YS318" s="51"/>
      <c r="YT318" s="51"/>
      <c r="YU318" s="51"/>
      <c r="YV318" s="51"/>
      <c r="YW318" s="51"/>
      <c r="YX318" s="51"/>
      <c r="YY318" s="51"/>
      <c r="YZ318" s="51"/>
      <c r="ZA318" s="51"/>
      <c r="ZB318" s="51"/>
      <c r="ZC318" s="51"/>
      <c r="ZD318" s="51"/>
      <c r="ZE318" s="51"/>
      <c r="ZF318" s="51"/>
      <c r="ZG318" s="51"/>
      <c r="ZH318" s="51"/>
      <c r="ZI318" s="51"/>
      <c r="ZJ318" s="51"/>
      <c r="ZK318" s="51"/>
      <c r="ZL318" s="51"/>
      <c r="ZM318" s="51"/>
      <c r="ZN318" s="51"/>
      <c r="ZO318" s="51"/>
      <c r="ZP318" s="51"/>
      <c r="ZQ318" s="51"/>
      <c r="ZR318" s="51"/>
      <c r="ZS318" s="51"/>
      <c r="ZT318" s="51"/>
      <c r="ZU318" s="51"/>
      <c r="ZV318" s="51"/>
      <c r="ZW318" s="51"/>
      <c r="ZX318" s="51"/>
      <c r="ZY318" s="51"/>
      <c r="ZZ318" s="51"/>
      <c r="AAA318" s="51"/>
      <c r="AAB318" s="51"/>
      <c r="AAC318" s="51"/>
      <c r="AAD318" s="51"/>
      <c r="AAE318" s="51"/>
      <c r="AAF318" s="51"/>
      <c r="AAG318" s="51"/>
      <c r="AAH318" s="51"/>
      <c r="AAI318" s="51"/>
      <c r="AAJ318" s="51"/>
      <c r="AAK318" s="51"/>
      <c r="AAL318" s="51"/>
      <c r="AAM318" s="51"/>
      <c r="AAN318" s="51"/>
      <c r="AAO318" s="51"/>
      <c r="AAP318" s="51"/>
      <c r="AAQ318" s="51"/>
      <c r="AAR318" s="51"/>
      <c r="AAS318" s="51"/>
      <c r="AAT318" s="51"/>
      <c r="AAU318" s="51"/>
      <c r="AAV318" s="51"/>
      <c r="AAW318" s="51"/>
      <c r="AAX318" s="51"/>
      <c r="AAY318" s="51"/>
      <c r="AAZ318" s="51"/>
      <c r="ABA318" s="51"/>
      <c r="ABB318" s="51"/>
      <c r="ABC318" s="51"/>
      <c r="ABD318" s="51"/>
      <c r="ABE318" s="51"/>
      <c r="ABF318" s="51"/>
      <c r="ABG318" s="51"/>
      <c r="ABH318" s="51"/>
      <c r="ABI318" s="51"/>
      <c r="ABJ318" s="51"/>
      <c r="ABK318" s="51"/>
      <c r="ABL318" s="51"/>
      <c r="ABM318" s="51"/>
      <c r="ABN318" s="51"/>
      <c r="ABO318" s="51"/>
      <c r="ABP318" s="51"/>
      <c r="ABQ318" s="51"/>
      <c r="ABR318" s="51"/>
      <c r="ABS318" s="51"/>
      <c r="ABT318" s="51"/>
      <c r="ABU318" s="51"/>
      <c r="ABV318" s="51"/>
      <c r="ABW318" s="51"/>
      <c r="ABX318" s="51"/>
      <c r="ABY318" s="51"/>
      <c r="ABZ318" s="51"/>
      <c r="ACA318" s="51"/>
      <c r="ACB318" s="51"/>
      <c r="ACC318" s="51"/>
      <c r="ACD318" s="51"/>
      <c r="ACE318" s="51"/>
      <c r="ACF318" s="51"/>
      <c r="ACG318" s="51"/>
      <c r="ACH318" s="51"/>
      <c r="ACI318" s="51"/>
      <c r="ACJ318" s="51"/>
      <c r="ACK318" s="51"/>
      <c r="ACL318" s="51"/>
      <c r="ACM318" s="51"/>
      <c r="ACN318" s="51"/>
      <c r="ACO318" s="51"/>
      <c r="ACP318" s="51"/>
      <c r="ACQ318" s="51"/>
      <c r="ACR318" s="51"/>
      <c r="ACS318" s="51"/>
      <c r="ACT318" s="51"/>
      <c r="ACU318" s="51"/>
      <c r="ACV318" s="51"/>
      <c r="ACW318" s="51"/>
      <c r="ACX318" s="51"/>
      <c r="ACY318" s="51"/>
      <c r="ACZ318" s="51"/>
      <c r="ADA318" s="51"/>
      <c r="ADB318" s="51"/>
      <c r="ADC318" s="51"/>
      <c r="ADD318" s="51"/>
      <c r="ADE318" s="51"/>
      <c r="ADF318" s="51"/>
      <c r="ADG318" s="51"/>
      <c r="ADH318" s="51"/>
      <c r="ADI318" s="51"/>
      <c r="ADJ318" s="51"/>
      <c r="ADK318" s="51"/>
      <c r="ADL318" s="51"/>
      <c r="ADM318" s="51"/>
      <c r="ADN318" s="51"/>
      <c r="ADO318" s="51"/>
      <c r="ADP318" s="51"/>
      <c r="ADQ318" s="51"/>
      <c r="ADR318" s="51"/>
      <c r="ADS318" s="51"/>
      <c r="ADT318" s="51"/>
      <c r="ADU318" s="51"/>
      <c r="ADV318" s="51"/>
      <c r="ADW318" s="51"/>
      <c r="ADX318" s="51"/>
      <c r="ADY318" s="51"/>
      <c r="ADZ318" s="51"/>
      <c r="AEA318" s="51"/>
      <c r="AEB318" s="51"/>
      <c r="AEC318" s="51"/>
      <c r="AED318" s="51"/>
      <c r="AEE318" s="51"/>
      <c r="AEF318" s="51"/>
      <c r="AEG318" s="51"/>
      <c r="AEH318" s="51"/>
      <c r="AEI318" s="51"/>
      <c r="AEJ318" s="51"/>
      <c r="AEK318" s="51"/>
      <c r="AEL318" s="51"/>
      <c r="AEM318" s="51"/>
      <c r="AEN318" s="51"/>
      <c r="AEO318" s="51"/>
      <c r="AEP318" s="51"/>
      <c r="AEQ318" s="51"/>
      <c r="AER318" s="51"/>
      <c r="AES318" s="51"/>
      <c r="AET318" s="51"/>
      <c r="AEU318" s="51"/>
      <c r="AEV318" s="51"/>
      <c r="AEW318" s="51"/>
      <c r="AEX318" s="51"/>
      <c r="AEY318" s="51"/>
      <c r="AEZ318" s="51"/>
      <c r="AFA318" s="51"/>
      <c r="AFB318" s="51"/>
      <c r="AFC318" s="51"/>
      <c r="AFD318" s="51"/>
      <c r="AFE318" s="51"/>
      <c r="AFF318" s="51"/>
      <c r="AFG318" s="51"/>
      <c r="AFH318" s="51"/>
      <c r="AFI318" s="51"/>
      <c r="AFJ318" s="51"/>
      <c r="AFK318" s="51"/>
      <c r="AFL318" s="51"/>
      <c r="AFM318" s="51"/>
      <c r="AFN318" s="51"/>
      <c r="AFO318" s="51"/>
      <c r="AFP318" s="51"/>
      <c r="AFQ318" s="51"/>
      <c r="AFR318" s="51"/>
      <c r="AFS318" s="51"/>
      <c r="AFT318" s="51"/>
      <c r="AFU318" s="51"/>
      <c r="AFV318" s="51"/>
      <c r="AFW318" s="51"/>
      <c r="AFX318" s="51"/>
      <c r="AFY318" s="51"/>
      <c r="AFZ318" s="51"/>
      <c r="AGA318" s="51"/>
      <c r="AGB318" s="51"/>
      <c r="AGC318" s="51"/>
      <c r="AGD318" s="51"/>
      <c r="AGE318" s="51"/>
      <c r="AGF318" s="51"/>
      <c r="AGG318" s="51"/>
      <c r="AGH318" s="51"/>
      <c r="AGI318" s="51"/>
      <c r="AGJ318" s="51"/>
      <c r="AGK318" s="51"/>
      <c r="AGL318" s="51"/>
      <c r="AGM318" s="51"/>
      <c r="AGN318" s="51"/>
      <c r="AGO318" s="51"/>
      <c r="AGP318" s="51"/>
      <c r="AGQ318" s="51"/>
      <c r="AGR318" s="51"/>
      <c r="AGS318" s="51"/>
      <c r="AGT318" s="51"/>
      <c r="AGU318" s="51"/>
      <c r="AGV318" s="51"/>
      <c r="AGW318" s="51"/>
      <c r="AGX318" s="51"/>
      <c r="AGY318" s="51"/>
      <c r="AGZ318" s="51"/>
      <c r="AHA318" s="51"/>
      <c r="AHB318" s="51"/>
      <c r="AHC318" s="51"/>
      <c r="AHD318" s="51"/>
      <c r="AHE318" s="51"/>
      <c r="AHF318" s="51"/>
      <c r="AHG318" s="51"/>
      <c r="AHH318" s="51"/>
      <c r="AHI318" s="51"/>
      <c r="AHJ318" s="51"/>
      <c r="AHK318" s="51"/>
      <c r="AHL318" s="51"/>
      <c r="AHM318" s="51"/>
      <c r="AHN318" s="51"/>
      <c r="AHO318" s="51"/>
      <c r="AHP318" s="51"/>
      <c r="AHQ318" s="51"/>
      <c r="AHR318" s="51"/>
      <c r="AHS318" s="51"/>
      <c r="AHT318" s="51"/>
      <c r="AHU318" s="51"/>
      <c r="AHV318" s="51"/>
      <c r="AHW318" s="51"/>
      <c r="AHX318" s="51"/>
      <c r="AHY318" s="51"/>
      <c r="AHZ318" s="51"/>
      <c r="AIA318" s="51"/>
      <c r="AIB318" s="51"/>
      <c r="AIC318" s="51"/>
      <c r="AID318" s="51"/>
      <c r="AIE318" s="51"/>
      <c r="AIF318" s="51"/>
      <c r="AIG318" s="51"/>
      <c r="AIH318" s="51"/>
      <c r="AII318" s="51"/>
      <c r="AIJ318" s="51"/>
      <c r="AIK318" s="51"/>
      <c r="AIL318" s="51"/>
      <c r="AIM318" s="51"/>
      <c r="AIN318" s="51"/>
      <c r="AIO318" s="51"/>
      <c r="AIP318" s="51"/>
      <c r="AIQ318" s="51"/>
      <c r="AIR318" s="51"/>
      <c r="AIS318" s="51"/>
      <c r="AIT318" s="51"/>
      <c r="AIU318" s="51"/>
      <c r="AIV318" s="51"/>
      <c r="AIW318" s="51"/>
      <c r="AIX318" s="51"/>
      <c r="AIY318" s="51"/>
      <c r="AIZ318" s="51"/>
      <c r="AJA318" s="51"/>
      <c r="AJB318" s="51"/>
      <c r="AJC318" s="51"/>
      <c r="AJD318" s="51"/>
      <c r="AJE318" s="51"/>
      <c r="AJF318" s="51"/>
      <c r="AJG318" s="51"/>
      <c r="AJH318" s="51"/>
      <c r="AJI318" s="51"/>
      <c r="AJJ318" s="51"/>
      <c r="AJK318" s="51"/>
      <c r="AJL318" s="51"/>
      <c r="AJM318" s="51"/>
      <c r="AJN318" s="51"/>
      <c r="AJO318" s="51"/>
      <c r="AJP318" s="51"/>
      <c r="AJQ318" s="51"/>
      <c r="AJR318" s="51"/>
      <c r="AJS318" s="51"/>
      <c r="AJT318" s="51"/>
      <c r="AJU318" s="51"/>
      <c r="AJV318" s="51"/>
      <c r="AJW318" s="51"/>
      <c r="AJX318" s="51"/>
      <c r="AJY318" s="51"/>
      <c r="AJZ318" s="51"/>
      <c r="AKA318" s="51"/>
      <c r="AKB318" s="51"/>
      <c r="AKC318" s="51"/>
      <c r="AKD318" s="51"/>
      <c r="AKE318" s="51"/>
      <c r="AKF318" s="51"/>
      <c r="AKG318" s="51"/>
      <c r="AKH318" s="51"/>
      <c r="AKI318" s="51"/>
      <c r="AKJ318" s="51"/>
      <c r="AKK318" s="51"/>
      <c r="AKL318" s="51"/>
      <c r="AKM318" s="51"/>
      <c r="AKN318" s="51"/>
      <c r="AKO318" s="51"/>
      <c r="AKP318" s="51"/>
      <c r="AKQ318" s="51"/>
      <c r="AKR318" s="51"/>
      <c r="AKS318" s="51"/>
      <c r="AKT318" s="51"/>
      <c r="AKU318" s="51"/>
      <c r="AKV318" s="51"/>
      <c r="AKW318" s="51"/>
      <c r="AKX318" s="51"/>
      <c r="AKY318" s="51"/>
      <c r="AKZ318" s="51"/>
      <c r="ALA318" s="51"/>
      <c r="ALB318" s="51"/>
      <c r="ALC318" s="51"/>
      <c r="ALD318" s="51"/>
      <c r="ALE318" s="51"/>
      <c r="ALF318" s="51"/>
      <c r="ALG318" s="51"/>
      <c r="ALH318" s="51"/>
      <c r="ALI318" s="51"/>
      <c r="ALJ318" s="51"/>
      <c r="ALK318" s="51"/>
      <c r="ALL318" s="51"/>
      <c r="ALM318" s="51"/>
      <c r="ALN318" s="51"/>
      <c r="ALO318" s="51"/>
      <c r="ALP318" s="51"/>
      <c r="ALQ318" s="51"/>
      <c r="ALR318" s="51"/>
      <c r="ALS318" s="51"/>
      <c r="ALT318" s="51"/>
      <c r="ALU318" s="51"/>
      <c r="ALV318" s="51"/>
      <c r="ALW318" s="51"/>
      <c r="ALX318" s="51"/>
      <c r="ALY318" s="51"/>
      <c r="ALZ318" s="51"/>
      <c r="AMA318" s="51"/>
      <c r="AMB318" s="51"/>
      <c r="AMC318" s="51"/>
      <c r="AMD318" s="51"/>
      <c r="AME318" s="51"/>
      <c r="AMF318" s="51"/>
      <c r="AMG318" s="51"/>
      <c r="AMH318" s="51"/>
      <c r="AMI318" s="51"/>
      <c r="AMJ318" s="51"/>
      <c r="AMK318" s="51"/>
      <c r="AML318" s="51"/>
      <c r="AMM318" s="51"/>
      <c r="AMN318" s="51"/>
      <c r="AMO318" s="51"/>
      <c r="AMP318" s="51"/>
      <c r="AMQ318" s="51"/>
      <c r="AMR318" s="51"/>
      <c r="AMS318" s="51"/>
      <c r="AMT318" s="51"/>
      <c r="AMU318" s="51"/>
      <c r="AMV318" s="51"/>
      <c r="AMW318" s="51"/>
      <c r="AMX318" s="51"/>
      <c r="AMY318" s="51"/>
      <c r="AMZ318" s="51"/>
      <c r="ANA318" s="51"/>
      <c r="ANB318" s="51"/>
      <c r="ANC318" s="51"/>
      <c r="AND318" s="51"/>
      <c r="ANE318" s="51"/>
      <c r="ANF318" s="51"/>
      <c r="ANG318" s="51"/>
      <c r="ANH318" s="51"/>
      <c r="ANI318" s="51"/>
      <c r="ANJ318" s="51"/>
      <c r="ANK318" s="51"/>
      <c r="ANL318" s="51"/>
      <c r="ANM318" s="51"/>
      <c r="ANN318" s="51"/>
      <c r="ANO318" s="51"/>
      <c r="ANP318" s="51"/>
      <c r="ANQ318" s="51"/>
      <c r="ANR318" s="51"/>
      <c r="ANS318" s="51"/>
      <c r="ANT318" s="51"/>
      <c r="ANU318" s="51"/>
      <c r="ANV318" s="51"/>
      <c r="ANW318" s="51"/>
      <c r="ANX318" s="51"/>
      <c r="ANY318" s="51"/>
      <c r="ANZ318" s="51"/>
      <c r="AOA318" s="51"/>
      <c r="AOB318" s="51"/>
      <c r="AOC318" s="51"/>
      <c r="AOD318" s="51"/>
      <c r="AOE318" s="51"/>
      <c r="AOF318" s="51"/>
      <c r="AOG318" s="51"/>
      <c r="AOH318" s="51"/>
      <c r="AOI318" s="51"/>
      <c r="AOJ318" s="51"/>
      <c r="AOK318" s="51"/>
      <c r="AOL318" s="51"/>
      <c r="AOM318" s="51"/>
      <c r="AON318" s="51"/>
      <c r="AOO318" s="51"/>
      <c r="AOP318" s="51"/>
      <c r="AOQ318" s="51"/>
      <c r="AOR318" s="51"/>
      <c r="AOS318" s="51"/>
      <c r="AOT318" s="51"/>
      <c r="AOU318" s="51"/>
      <c r="AOV318" s="51"/>
      <c r="AOW318" s="51"/>
      <c r="AOX318" s="51"/>
      <c r="AOY318" s="51"/>
      <c r="AOZ318" s="51"/>
      <c r="APA318" s="51"/>
      <c r="APB318" s="51"/>
      <c r="APC318" s="51"/>
      <c r="APD318" s="51"/>
      <c r="APE318" s="51"/>
      <c r="APF318" s="51"/>
      <c r="APG318" s="51"/>
      <c r="APH318" s="51"/>
      <c r="API318" s="51"/>
      <c r="APJ318" s="51"/>
      <c r="APK318" s="51"/>
      <c r="APL318" s="51"/>
      <c r="APM318" s="51"/>
      <c r="APN318" s="51"/>
      <c r="APO318" s="51"/>
      <c r="APP318" s="51"/>
      <c r="APQ318" s="51"/>
      <c r="APR318" s="51"/>
      <c r="APS318" s="51"/>
      <c r="APT318" s="51"/>
      <c r="APU318" s="51"/>
      <c r="APV318" s="51"/>
      <c r="APW318" s="51"/>
      <c r="APX318" s="51"/>
      <c r="APY318" s="51"/>
      <c r="APZ318" s="51"/>
      <c r="AQA318" s="51"/>
      <c r="AQB318" s="51"/>
      <c r="AQC318" s="51"/>
      <c r="AQD318" s="51"/>
      <c r="AQE318" s="51"/>
      <c r="AQF318" s="51"/>
      <c r="AQG318" s="51"/>
      <c r="AQH318" s="51"/>
      <c r="AQI318" s="51"/>
      <c r="AQJ318" s="51"/>
      <c r="AQK318" s="51"/>
      <c r="AQL318" s="51"/>
      <c r="AQM318" s="51"/>
      <c r="AQN318" s="51"/>
      <c r="AQO318" s="51"/>
      <c r="AQP318" s="51"/>
      <c r="AQQ318" s="51"/>
      <c r="AQR318" s="51"/>
      <c r="AQS318" s="51"/>
      <c r="AQT318" s="51"/>
      <c r="AQU318" s="51"/>
      <c r="AQV318" s="51"/>
      <c r="AQW318" s="51"/>
      <c r="AQX318" s="51"/>
      <c r="AQY318" s="51"/>
      <c r="AQZ318" s="51"/>
      <c r="ARA318" s="51"/>
      <c r="ARB318" s="51"/>
      <c r="ARC318" s="51"/>
      <c r="ARD318" s="51"/>
      <c r="ARE318" s="51"/>
      <c r="ARF318" s="51"/>
      <c r="ARG318" s="51"/>
      <c r="ARH318" s="51"/>
      <c r="ARI318" s="51"/>
      <c r="ARJ318" s="51"/>
      <c r="ARK318" s="51"/>
      <c r="ARL318" s="51"/>
      <c r="ARM318" s="51"/>
      <c r="ARN318" s="51"/>
      <c r="ARO318" s="51"/>
      <c r="ARP318" s="51"/>
      <c r="ARQ318" s="51"/>
      <c r="ARR318" s="51"/>
      <c r="ARS318" s="51"/>
      <c r="ART318" s="51"/>
      <c r="ARU318" s="51"/>
      <c r="ARV318" s="51"/>
      <c r="ARW318" s="51"/>
      <c r="ARX318" s="51"/>
      <c r="ARY318" s="51"/>
      <c r="ARZ318" s="51"/>
      <c r="ASA318" s="51"/>
      <c r="ASB318" s="51"/>
      <c r="ASC318" s="51"/>
      <c r="ASD318" s="51"/>
      <c r="ASE318" s="51"/>
      <c r="ASF318" s="51"/>
      <c r="ASG318" s="51"/>
      <c r="ASH318" s="51"/>
      <c r="ASI318" s="51"/>
      <c r="ASJ318" s="51"/>
      <c r="ASK318" s="51"/>
      <c r="ASL318" s="51"/>
      <c r="ASM318" s="51"/>
      <c r="ASN318" s="51"/>
      <c r="ASO318" s="51"/>
      <c r="ASP318" s="51"/>
      <c r="ASQ318" s="51"/>
      <c r="ASR318" s="51"/>
      <c r="ASS318" s="51"/>
      <c r="AST318" s="51"/>
      <c r="ASU318" s="51"/>
      <c r="ASV318" s="51"/>
      <c r="ASW318" s="51"/>
      <c r="ASX318" s="51"/>
      <c r="ASY318" s="51"/>
      <c r="ASZ318" s="51"/>
      <c r="ATA318" s="51"/>
      <c r="ATB318" s="51"/>
      <c r="ATC318" s="51"/>
      <c r="ATD318" s="51"/>
      <c r="ATE318" s="51"/>
      <c r="ATF318" s="51"/>
      <c r="ATG318" s="51"/>
      <c r="ATH318" s="51"/>
      <c r="ATI318" s="51"/>
      <c r="ATJ318" s="51"/>
      <c r="ATK318" s="51"/>
      <c r="ATL318" s="51"/>
      <c r="ATM318" s="51"/>
      <c r="ATN318" s="51"/>
      <c r="ATO318" s="51"/>
      <c r="ATP318" s="51"/>
      <c r="ATQ318" s="51"/>
      <c r="ATR318" s="51"/>
      <c r="ATS318" s="51"/>
      <c r="ATT318" s="51"/>
      <c r="ATU318" s="51"/>
      <c r="ATV318" s="51"/>
      <c r="ATW318" s="51"/>
      <c r="ATX318" s="51"/>
      <c r="ATY318" s="51"/>
      <c r="ATZ318" s="51"/>
      <c r="AUA318" s="51"/>
      <c r="AUB318" s="51"/>
      <c r="AUC318" s="51"/>
      <c r="AUD318" s="51"/>
      <c r="AUE318" s="51"/>
      <c r="AUF318" s="51"/>
      <c r="AUG318" s="51"/>
      <c r="AUH318" s="51"/>
      <c r="AUI318" s="51"/>
      <c r="AUJ318" s="51"/>
      <c r="AUK318" s="51"/>
      <c r="AUL318" s="51"/>
      <c r="AUM318" s="51"/>
      <c r="AUN318" s="51"/>
      <c r="AUO318" s="51"/>
      <c r="AUP318" s="51"/>
      <c r="AUQ318" s="51"/>
      <c r="AUR318" s="51"/>
      <c r="AUS318" s="51"/>
      <c r="AUT318" s="51"/>
      <c r="AUU318" s="51"/>
      <c r="AUV318" s="51"/>
      <c r="AUW318" s="51"/>
      <c r="AUX318" s="51"/>
      <c r="AUY318" s="51"/>
      <c r="AUZ318" s="51"/>
      <c r="AVA318" s="51"/>
      <c r="AVB318" s="51"/>
      <c r="AVC318" s="51"/>
      <c r="AVD318" s="51"/>
      <c r="AVE318" s="51"/>
      <c r="AVF318" s="51"/>
      <c r="AVG318" s="51"/>
      <c r="AVH318" s="51"/>
      <c r="AVI318" s="51"/>
      <c r="AVJ318" s="51"/>
      <c r="AVK318" s="51"/>
      <c r="AVL318" s="51"/>
      <c r="AVM318" s="51"/>
      <c r="AVN318" s="51"/>
      <c r="AVO318" s="51"/>
      <c r="AVP318" s="51"/>
      <c r="AVQ318" s="51"/>
      <c r="AVR318" s="51"/>
      <c r="AVS318" s="51"/>
      <c r="AVT318" s="51"/>
      <c r="AVU318" s="51"/>
      <c r="AVV318" s="51"/>
      <c r="AVW318" s="51"/>
      <c r="AVX318" s="51"/>
      <c r="AVY318" s="51"/>
      <c r="AVZ318" s="51"/>
      <c r="AWA318" s="51"/>
      <c r="AWB318" s="51"/>
      <c r="AWC318" s="51"/>
      <c r="AWD318" s="51"/>
      <c r="AWE318" s="51"/>
      <c r="AWF318" s="51"/>
      <c r="AWG318" s="51"/>
      <c r="AWH318" s="51"/>
      <c r="AWI318" s="51"/>
      <c r="AWJ318" s="51"/>
      <c r="AWK318" s="51"/>
      <c r="AWL318" s="51"/>
      <c r="AWM318" s="51"/>
      <c r="AWN318" s="51"/>
      <c r="AWO318" s="51"/>
      <c r="AWP318" s="51"/>
      <c r="AWQ318" s="51"/>
      <c r="AWR318" s="51"/>
      <c r="AWS318" s="51"/>
      <c r="AWT318" s="51"/>
      <c r="AWU318" s="51"/>
      <c r="AWV318" s="51"/>
      <c r="AWW318" s="51"/>
      <c r="AWX318" s="51"/>
      <c r="AWY318" s="51"/>
      <c r="AWZ318" s="51"/>
      <c r="AXA318" s="51"/>
      <c r="AXB318" s="51"/>
      <c r="AXC318" s="51"/>
      <c r="AXD318" s="51"/>
      <c r="AXE318" s="51"/>
      <c r="AXF318" s="51"/>
      <c r="AXG318" s="51"/>
      <c r="AXH318" s="51"/>
      <c r="AXI318" s="51"/>
      <c r="AXJ318" s="51"/>
      <c r="AXK318" s="51"/>
      <c r="AXL318" s="51"/>
      <c r="AXM318" s="51"/>
      <c r="AXN318" s="51"/>
      <c r="AXO318" s="51"/>
      <c r="AXP318" s="51"/>
      <c r="AXQ318" s="51"/>
      <c r="AXR318" s="51"/>
      <c r="AXS318" s="51"/>
      <c r="AXT318" s="51"/>
      <c r="AXU318" s="51"/>
      <c r="AXV318" s="51"/>
      <c r="AXW318" s="51"/>
      <c r="AXX318" s="51"/>
      <c r="AXY318" s="51"/>
      <c r="AXZ318" s="51"/>
      <c r="AYA318" s="51"/>
      <c r="AYB318" s="51"/>
      <c r="AYC318" s="51"/>
      <c r="AYD318" s="51"/>
      <c r="AYE318" s="51"/>
      <c r="AYF318" s="51"/>
      <c r="AYG318" s="51"/>
      <c r="AYH318" s="51"/>
      <c r="AYI318" s="51"/>
      <c r="AYJ318" s="51"/>
      <c r="AYK318" s="51"/>
      <c r="AYL318" s="51"/>
      <c r="AYM318" s="51"/>
      <c r="AYN318" s="51"/>
      <c r="AYO318" s="51"/>
      <c r="AYP318" s="51"/>
      <c r="AYQ318" s="51"/>
      <c r="AYR318" s="51"/>
      <c r="AYS318" s="51"/>
      <c r="AYT318" s="51"/>
      <c r="AYU318" s="51"/>
      <c r="AYV318" s="51"/>
      <c r="AYW318" s="51"/>
      <c r="AYX318" s="51"/>
      <c r="AYY318" s="51"/>
      <c r="AYZ318" s="51"/>
      <c r="AZA318" s="51"/>
      <c r="AZB318" s="51"/>
      <c r="AZC318" s="51"/>
      <c r="AZD318" s="51"/>
      <c r="AZE318" s="51"/>
      <c r="AZF318" s="51"/>
      <c r="AZG318" s="51"/>
      <c r="AZH318" s="51"/>
      <c r="AZI318" s="51"/>
      <c r="AZJ318" s="51"/>
      <c r="AZK318" s="51"/>
      <c r="AZL318" s="51"/>
      <c r="AZM318" s="51"/>
      <c r="AZN318" s="51"/>
      <c r="AZO318" s="51"/>
      <c r="AZP318" s="51"/>
      <c r="AZQ318" s="51"/>
      <c r="AZR318" s="51"/>
      <c r="AZS318" s="51"/>
      <c r="AZT318" s="51"/>
      <c r="AZU318" s="51"/>
      <c r="AZV318" s="51"/>
      <c r="AZW318" s="51"/>
      <c r="AZX318" s="51"/>
      <c r="AZY318" s="51"/>
      <c r="AZZ318" s="51"/>
      <c r="BAA318" s="51"/>
      <c r="BAB318" s="51"/>
      <c r="BAC318" s="51"/>
      <c r="BAD318" s="51"/>
      <c r="BAE318" s="51"/>
      <c r="BAF318" s="51"/>
      <c r="BAG318" s="51"/>
      <c r="BAH318" s="51"/>
      <c r="BAI318" s="51"/>
      <c r="BAJ318" s="51"/>
      <c r="BAK318" s="51"/>
      <c r="BAL318" s="51"/>
      <c r="BAM318" s="51"/>
      <c r="BAN318" s="51"/>
      <c r="BAO318" s="51"/>
      <c r="BAP318" s="51"/>
      <c r="BAQ318" s="51"/>
      <c r="BAR318" s="51"/>
      <c r="BAS318" s="51"/>
      <c r="BAT318" s="51"/>
      <c r="BAU318" s="51"/>
      <c r="BAV318" s="51"/>
      <c r="BAW318" s="51"/>
      <c r="BAX318" s="51"/>
      <c r="BAY318" s="51"/>
      <c r="BAZ318" s="51"/>
      <c r="BBA318" s="51"/>
      <c r="BBB318" s="51"/>
      <c r="BBC318" s="51"/>
      <c r="BBD318" s="51"/>
      <c r="BBE318" s="51"/>
      <c r="BBF318" s="51"/>
      <c r="BBG318" s="51"/>
      <c r="BBH318" s="51"/>
      <c r="BBI318" s="51"/>
      <c r="BBJ318" s="51"/>
      <c r="BBK318" s="51"/>
      <c r="BBL318" s="51"/>
      <c r="BBM318" s="51"/>
      <c r="BBN318" s="51"/>
      <c r="BBO318" s="51"/>
      <c r="BBP318" s="51"/>
      <c r="BBQ318" s="51"/>
      <c r="BBR318" s="51"/>
      <c r="BBS318" s="51"/>
      <c r="BBT318" s="51"/>
      <c r="BBU318" s="51"/>
      <c r="BBV318" s="51"/>
      <c r="BBW318" s="51"/>
      <c r="BBX318" s="51"/>
      <c r="BBY318" s="51"/>
      <c r="BBZ318" s="51"/>
      <c r="BCA318" s="51"/>
      <c r="BCB318" s="51"/>
      <c r="BCC318" s="51"/>
      <c r="BCD318" s="51"/>
      <c r="BCE318" s="51"/>
      <c r="BCF318" s="51"/>
      <c r="BCG318" s="51"/>
      <c r="BCH318" s="51"/>
      <c r="BCI318" s="51"/>
      <c r="BCJ318" s="51"/>
      <c r="BCK318" s="51"/>
      <c r="BCL318" s="51"/>
      <c r="BCM318" s="51"/>
      <c r="BCN318" s="51"/>
      <c r="BCO318" s="51"/>
      <c r="BCP318" s="51"/>
      <c r="BCQ318" s="51"/>
      <c r="BCR318" s="51"/>
      <c r="BCS318" s="51"/>
      <c r="BCT318" s="51"/>
      <c r="BCU318" s="51"/>
      <c r="BCV318" s="51"/>
      <c r="BCW318" s="51"/>
      <c r="BCX318" s="51"/>
      <c r="BCY318" s="51"/>
      <c r="BCZ318" s="51"/>
      <c r="BDA318" s="51"/>
      <c r="BDB318" s="51"/>
      <c r="BDC318" s="51"/>
      <c r="BDD318" s="51"/>
      <c r="BDE318" s="51"/>
      <c r="BDF318" s="51"/>
      <c r="BDG318" s="51"/>
      <c r="BDH318" s="51"/>
      <c r="BDI318" s="51"/>
      <c r="BDJ318" s="51"/>
      <c r="BDK318" s="51"/>
      <c r="BDL318" s="51"/>
      <c r="BDM318" s="51"/>
      <c r="BDN318" s="51"/>
      <c r="BDO318" s="51"/>
      <c r="BDP318" s="51"/>
      <c r="BDQ318" s="51"/>
      <c r="BDR318" s="51"/>
      <c r="BDS318" s="51"/>
      <c r="BDT318" s="51"/>
      <c r="BDU318" s="51"/>
      <c r="BDV318" s="51"/>
      <c r="BDW318" s="51"/>
      <c r="BDX318" s="51"/>
      <c r="BDY318" s="51"/>
      <c r="BDZ318" s="51"/>
      <c r="BEA318" s="51"/>
      <c r="BEB318" s="51"/>
      <c r="BEC318" s="51"/>
      <c r="BED318" s="51"/>
      <c r="BEE318" s="51"/>
      <c r="BEF318" s="51"/>
      <c r="BEG318" s="51"/>
      <c r="BEH318" s="51"/>
      <c r="BEI318" s="51"/>
      <c r="BEJ318" s="51"/>
      <c r="BEK318" s="51"/>
      <c r="BEL318" s="51"/>
      <c r="BEM318" s="51"/>
      <c r="BEN318" s="51"/>
      <c r="BEO318" s="51"/>
      <c r="BEP318" s="51"/>
      <c r="BEQ318" s="51"/>
      <c r="BER318" s="51"/>
      <c r="BES318" s="51"/>
      <c r="BET318" s="51"/>
      <c r="BEU318" s="51"/>
      <c r="BEV318" s="51"/>
      <c r="BEW318" s="51"/>
      <c r="BEX318" s="51"/>
      <c r="BEY318" s="51"/>
      <c r="BEZ318" s="51"/>
      <c r="BFA318" s="51"/>
      <c r="BFB318" s="51"/>
      <c r="BFC318" s="51"/>
      <c r="BFD318" s="51"/>
      <c r="BFE318" s="51"/>
      <c r="BFF318" s="51"/>
      <c r="BFG318" s="51"/>
      <c r="BFH318" s="51"/>
      <c r="BFI318" s="51"/>
      <c r="BFJ318" s="51"/>
      <c r="BFK318" s="51"/>
      <c r="BFL318" s="51"/>
      <c r="BFM318" s="51"/>
      <c r="BFN318" s="51"/>
      <c r="BFO318" s="51"/>
      <c r="BFP318" s="51"/>
      <c r="BFQ318" s="51"/>
      <c r="BFR318" s="51"/>
      <c r="BFS318" s="51"/>
      <c r="BFT318" s="51"/>
      <c r="BFU318" s="51"/>
      <c r="BFV318" s="51"/>
      <c r="BFW318" s="51"/>
      <c r="BFX318" s="51"/>
      <c r="BFY318" s="51"/>
      <c r="BFZ318" s="51"/>
      <c r="BGA318" s="51"/>
      <c r="BGB318" s="51"/>
      <c r="BGC318" s="51"/>
      <c r="BGD318" s="51"/>
      <c r="BGE318" s="51"/>
      <c r="BGF318" s="51"/>
      <c r="BGG318" s="51"/>
      <c r="BGH318" s="51"/>
      <c r="BGI318" s="51"/>
      <c r="BGJ318" s="51"/>
      <c r="BGK318" s="51"/>
      <c r="BGL318" s="51"/>
      <c r="BGM318" s="51"/>
      <c r="BGN318" s="51"/>
      <c r="BGO318" s="51"/>
      <c r="BGP318" s="51"/>
      <c r="BGQ318" s="51"/>
      <c r="BGR318" s="51"/>
      <c r="BGS318" s="51"/>
      <c r="BGT318" s="51"/>
      <c r="BGU318" s="51"/>
      <c r="BGV318" s="51"/>
      <c r="BGW318" s="51"/>
      <c r="BGX318" s="51"/>
      <c r="BGY318" s="51"/>
      <c r="BGZ318" s="51"/>
      <c r="BHA318" s="51"/>
      <c r="BHB318" s="51"/>
      <c r="BHC318" s="51"/>
      <c r="BHD318" s="51"/>
      <c r="BHE318" s="51"/>
      <c r="BHF318" s="51"/>
      <c r="BHG318" s="51"/>
      <c r="BHH318" s="51"/>
      <c r="BHI318" s="51"/>
      <c r="BHJ318" s="51"/>
      <c r="BHK318" s="51"/>
      <c r="BHL318" s="51"/>
      <c r="BHM318" s="51"/>
      <c r="BHN318" s="51"/>
      <c r="BHO318" s="51"/>
      <c r="BHP318" s="51"/>
      <c r="BHQ318" s="51"/>
      <c r="BHR318" s="51"/>
      <c r="BHS318" s="51"/>
      <c r="BHT318" s="51"/>
      <c r="BHU318" s="51"/>
      <c r="BHV318" s="51"/>
      <c r="BHW318" s="51"/>
      <c r="BHX318" s="51"/>
      <c r="BHY318" s="51"/>
      <c r="BHZ318" s="51"/>
      <c r="BIA318" s="51"/>
      <c r="BIB318" s="51"/>
      <c r="BIC318" s="51"/>
      <c r="BID318" s="51"/>
      <c r="BIE318" s="51"/>
      <c r="BIF318" s="51"/>
      <c r="BIG318" s="51"/>
      <c r="BIH318" s="51"/>
      <c r="BII318" s="51"/>
      <c r="BIJ318" s="51"/>
      <c r="BIK318" s="51"/>
      <c r="BIL318" s="51"/>
      <c r="BIM318" s="51"/>
      <c r="BIN318" s="51"/>
      <c r="BIO318" s="51"/>
      <c r="BIP318" s="51"/>
      <c r="BIQ318" s="51"/>
      <c r="BIR318" s="51"/>
      <c r="BIS318" s="51"/>
      <c r="BIT318" s="51"/>
      <c r="BIU318" s="51"/>
      <c r="BIV318" s="51"/>
      <c r="BIW318" s="51"/>
      <c r="BIX318" s="51"/>
      <c r="BIY318" s="51"/>
      <c r="BIZ318" s="51"/>
      <c r="BJA318" s="51"/>
      <c r="BJB318" s="51"/>
      <c r="BJC318" s="51"/>
      <c r="BJD318" s="51"/>
      <c r="BJE318" s="51"/>
      <c r="BJF318" s="51"/>
      <c r="BJG318" s="51"/>
      <c r="BJH318" s="51"/>
      <c r="BJI318" s="51"/>
      <c r="BJJ318" s="51"/>
      <c r="BJK318" s="51"/>
      <c r="BJL318" s="51"/>
      <c r="BJM318" s="51"/>
      <c r="BJN318" s="51"/>
      <c r="BJO318" s="51"/>
      <c r="BJP318" s="51"/>
      <c r="BJQ318" s="51"/>
      <c r="BJR318" s="51"/>
      <c r="BJS318" s="51"/>
      <c r="BJT318" s="51"/>
      <c r="BJU318" s="51"/>
      <c r="BJV318" s="51"/>
      <c r="BJW318" s="51"/>
      <c r="BJX318" s="51"/>
      <c r="BJY318" s="51"/>
      <c r="BJZ318" s="51"/>
      <c r="BKA318" s="51"/>
      <c r="BKB318" s="51"/>
      <c r="BKC318" s="51"/>
      <c r="BKD318" s="51"/>
      <c r="BKE318" s="51"/>
      <c r="BKF318" s="51"/>
      <c r="BKG318" s="51"/>
      <c r="BKH318" s="51"/>
      <c r="BKI318" s="51"/>
      <c r="BKJ318" s="51"/>
      <c r="BKK318" s="51"/>
      <c r="BKL318" s="51"/>
      <c r="BKM318" s="51"/>
      <c r="BKN318" s="51"/>
      <c r="BKO318" s="51"/>
      <c r="BKP318" s="51"/>
      <c r="BKQ318" s="51"/>
      <c r="BKR318" s="51"/>
      <c r="BKS318" s="51"/>
      <c r="BKT318" s="51"/>
      <c r="BKU318" s="51"/>
      <c r="BKV318" s="51"/>
      <c r="BKW318" s="51"/>
      <c r="BKX318" s="51"/>
      <c r="BKY318" s="51"/>
      <c r="BKZ318" s="51"/>
      <c r="BLA318" s="51"/>
      <c r="BLB318" s="51"/>
      <c r="BLC318" s="51"/>
      <c r="BLD318" s="51"/>
      <c r="BLE318" s="51"/>
      <c r="BLF318" s="51"/>
      <c r="BLG318" s="51"/>
      <c r="BLH318" s="51"/>
      <c r="BLI318" s="51"/>
      <c r="BLJ318" s="51"/>
      <c r="BLK318" s="51"/>
      <c r="BLL318" s="51"/>
      <c r="BLM318" s="51"/>
      <c r="BLN318" s="51"/>
      <c r="BLO318" s="51"/>
      <c r="BLP318" s="51"/>
      <c r="BLQ318" s="51"/>
      <c r="BLR318" s="51"/>
      <c r="BLS318" s="51"/>
      <c r="BLT318" s="51"/>
      <c r="BLU318" s="51"/>
      <c r="BLV318" s="51"/>
      <c r="BLW318" s="51"/>
      <c r="BLX318" s="51"/>
      <c r="BLY318" s="51"/>
      <c r="BLZ318" s="51"/>
      <c r="BMA318" s="51"/>
      <c r="BMB318" s="51"/>
      <c r="BMC318" s="51"/>
      <c r="BMD318" s="51"/>
      <c r="BME318" s="51"/>
      <c r="BMF318" s="51"/>
      <c r="BMG318" s="51"/>
      <c r="BMH318" s="51"/>
      <c r="BMI318" s="51"/>
      <c r="BMJ318" s="51"/>
      <c r="BMK318" s="51"/>
      <c r="BML318" s="51"/>
      <c r="BMM318" s="51"/>
      <c r="BMN318" s="51"/>
      <c r="BMO318" s="51"/>
      <c r="BMP318" s="51"/>
      <c r="BMQ318" s="51"/>
      <c r="BMR318" s="51"/>
      <c r="BMS318" s="51"/>
      <c r="BMT318" s="51"/>
      <c r="BMU318" s="51"/>
      <c r="BMV318" s="51"/>
      <c r="BMW318" s="51"/>
      <c r="BMX318" s="51"/>
      <c r="BMY318" s="51"/>
      <c r="BMZ318" s="51"/>
      <c r="BNA318" s="51"/>
      <c r="BNB318" s="51"/>
      <c r="BNC318" s="51"/>
      <c r="BND318" s="51"/>
      <c r="BNE318" s="51"/>
      <c r="BNF318" s="51"/>
      <c r="BNG318" s="51"/>
      <c r="BNH318" s="51"/>
      <c r="BNI318" s="51"/>
      <c r="BNJ318" s="51"/>
      <c r="BNK318" s="51"/>
      <c r="BNL318" s="51"/>
      <c r="BNM318" s="51"/>
      <c r="BNN318" s="51"/>
      <c r="BNO318" s="51"/>
      <c r="BNP318" s="51"/>
      <c r="BNQ318" s="51"/>
      <c r="BNR318" s="51"/>
      <c r="BNS318" s="51"/>
      <c r="BNT318" s="51"/>
      <c r="BNU318" s="51"/>
      <c r="BNV318" s="51"/>
      <c r="BNW318" s="51"/>
      <c r="BNX318" s="51"/>
      <c r="BNY318" s="51"/>
      <c r="BNZ318" s="51"/>
      <c r="BOA318" s="51"/>
      <c r="BOB318" s="51"/>
      <c r="BOC318" s="51"/>
      <c r="BOD318" s="51"/>
      <c r="BOE318" s="51"/>
      <c r="BOF318" s="51"/>
      <c r="BOG318" s="51"/>
      <c r="BOH318" s="51"/>
      <c r="BOI318" s="51"/>
      <c r="BOJ318" s="51"/>
      <c r="BOK318" s="51"/>
      <c r="BOL318" s="51"/>
      <c r="BOM318" s="51"/>
      <c r="BON318" s="51"/>
      <c r="BOO318" s="51"/>
      <c r="BOP318" s="51"/>
      <c r="BOQ318" s="51"/>
      <c r="BOR318" s="51"/>
      <c r="BOS318" s="51"/>
      <c r="BOT318" s="51"/>
      <c r="BOU318" s="51"/>
      <c r="BOV318" s="51"/>
      <c r="BOW318" s="51"/>
      <c r="BOX318" s="51"/>
      <c r="BOY318" s="51"/>
      <c r="BOZ318" s="51"/>
      <c r="BPA318" s="51"/>
      <c r="BPB318" s="51"/>
      <c r="BPC318" s="51"/>
      <c r="BPD318" s="51"/>
      <c r="BPE318" s="51"/>
      <c r="BPF318" s="51"/>
      <c r="BPG318" s="51"/>
      <c r="BPH318" s="51"/>
      <c r="BPI318" s="51"/>
      <c r="BPJ318" s="51"/>
      <c r="BPK318" s="51"/>
      <c r="BPL318" s="51"/>
      <c r="BPM318" s="51"/>
      <c r="BPN318" s="51"/>
      <c r="BPO318" s="51"/>
      <c r="BPP318" s="51"/>
      <c r="BPQ318" s="51"/>
      <c r="BPR318" s="51"/>
      <c r="BPS318" s="51"/>
      <c r="BPT318" s="51"/>
      <c r="BPU318" s="51"/>
      <c r="BPV318" s="51"/>
      <c r="BPW318" s="51"/>
      <c r="BPX318" s="51"/>
      <c r="BPY318" s="51"/>
      <c r="BPZ318" s="51"/>
      <c r="BQA318" s="51"/>
      <c r="BQB318" s="51"/>
      <c r="BQC318" s="51"/>
      <c r="BQD318" s="51"/>
      <c r="BQE318" s="51"/>
      <c r="BQF318" s="51"/>
      <c r="BQG318" s="51"/>
      <c r="BQH318" s="51"/>
      <c r="BQI318" s="51"/>
      <c r="BQJ318" s="51"/>
      <c r="BQK318" s="51"/>
      <c r="BQL318" s="51"/>
      <c r="BQM318" s="51"/>
      <c r="BQN318" s="51"/>
      <c r="BQO318" s="51"/>
      <c r="BQP318" s="51"/>
      <c r="BQQ318" s="51"/>
      <c r="BQR318" s="51"/>
      <c r="BQS318" s="51"/>
      <c r="BQT318" s="51"/>
      <c r="BQU318" s="51"/>
      <c r="BQV318" s="51"/>
      <c r="BQW318" s="51"/>
      <c r="BQX318" s="51"/>
      <c r="BQY318" s="51"/>
      <c r="BQZ318" s="51"/>
      <c r="BRA318" s="51"/>
      <c r="BRB318" s="51"/>
      <c r="BRC318" s="51"/>
      <c r="BRD318" s="51"/>
      <c r="BRE318" s="51"/>
      <c r="BRF318" s="51"/>
      <c r="BRG318" s="51"/>
      <c r="BRH318" s="51"/>
      <c r="BRI318" s="51"/>
      <c r="BRJ318" s="51"/>
      <c r="BRK318" s="51"/>
      <c r="BRL318" s="51"/>
      <c r="BRM318" s="51"/>
      <c r="BRN318" s="51"/>
      <c r="BRO318" s="51"/>
      <c r="BRP318" s="51"/>
      <c r="BRQ318" s="51"/>
      <c r="BRR318" s="51"/>
      <c r="BRS318" s="51"/>
      <c r="BRT318" s="51"/>
      <c r="BRU318" s="51"/>
      <c r="BRV318" s="51"/>
      <c r="BRW318" s="51"/>
      <c r="BRX318" s="51"/>
      <c r="BRY318" s="51"/>
      <c r="BRZ318" s="51"/>
      <c r="BSA318" s="51"/>
      <c r="BSB318" s="51"/>
      <c r="BSC318" s="51"/>
      <c r="BSD318" s="51"/>
      <c r="BSE318" s="51"/>
      <c r="BSF318" s="51"/>
      <c r="BSG318" s="51"/>
      <c r="BSH318" s="51"/>
      <c r="BSI318" s="51"/>
      <c r="BSJ318" s="51"/>
      <c r="BSK318" s="51"/>
      <c r="BSL318" s="51"/>
      <c r="BSM318" s="51"/>
      <c r="BSN318" s="51"/>
      <c r="BSO318" s="51"/>
      <c r="BSP318" s="51"/>
      <c r="BSQ318" s="51"/>
      <c r="BSR318" s="51"/>
      <c r="BSS318" s="51"/>
      <c r="BST318" s="51"/>
      <c r="BSU318" s="51"/>
      <c r="BSV318" s="51"/>
      <c r="BSW318" s="51"/>
      <c r="BSX318" s="51"/>
      <c r="BSY318" s="51"/>
      <c r="BSZ318" s="51"/>
      <c r="BTA318" s="51"/>
      <c r="BTB318" s="51"/>
      <c r="BTC318" s="51"/>
      <c r="BTD318" s="51"/>
      <c r="BTE318" s="51"/>
      <c r="BTF318" s="51"/>
      <c r="BTG318" s="51"/>
      <c r="BTH318" s="51"/>
      <c r="BTI318" s="51"/>
      <c r="BTJ318" s="51"/>
      <c r="BTK318" s="51"/>
      <c r="BTL318" s="51"/>
      <c r="BTM318" s="51"/>
      <c r="BTN318" s="51"/>
      <c r="BTO318" s="51"/>
      <c r="BTP318" s="51"/>
      <c r="BTQ318" s="51"/>
      <c r="BTR318" s="51"/>
      <c r="BTS318" s="51"/>
      <c r="BTT318" s="51"/>
      <c r="BTU318" s="51"/>
      <c r="BTV318" s="51"/>
      <c r="BTW318" s="51"/>
      <c r="BTX318" s="51"/>
      <c r="BTY318" s="51"/>
      <c r="BTZ318" s="51"/>
      <c r="BUA318" s="51"/>
      <c r="BUB318" s="51"/>
      <c r="BUC318" s="51"/>
      <c r="BUD318" s="51"/>
      <c r="BUE318" s="51"/>
      <c r="BUF318" s="51"/>
      <c r="BUG318" s="51"/>
      <c r="BUH318" s="51"/>
      <c r="BUI318" s="51"/>
      <c r="BUJ318" s="51"/>
      <c r="BUK318" s="51"/>
      <c r="BUL318" s="51"/>
      <c r="BUM318" s="51"/>
      <c r="BUN318" s="51"/>
      <c r="BUO318" s="51"/>
      <c r="BUP318" s="51"/>
      <c r="BUQ318" s="51"/>
      <c r="BUR318" s="51"/>
      <c r="BUS318" s="51"/>
      <c r="BUT318" s="51"/>
      <c r="BUU318" s="51"/>
      <c r="BUV318" s="51"/>
      <c r="BUW318" s="51"/>
      <c r="BUX318" s="51"/>
      <c r="BUY318" s="51"/>
      <c r="BUZ318" s="51"/>
      <c r="BVA318" s="51"/>
      <c r="BVB318" s="51"/>
      <c r="BVC318" s="51"/>
      <c r="BVD318" s="51"/>
      <c r="BVE318" s="51"/>
      <c r="BVF318" s="51"/>
      <c r="BVG318" s="51"/>
      <c r="BVH318" s="51"/>
      <c r="BVI318" s="51"/>
      <c r="BVJ318" s="51"/>
      <c r="BVK318" s="51"/>
      <c r="BVL318" s="51"/>
      <c r="BVM318" s="51"/>
      <c r="BVN318" s="51"/>
      <c r="BVO318" s="51"/>
      <c r="BVP318" s="51"/>
      <c r="BVQ318" s="51"/>
      <c r="BVR318" s="51"/>
      <c r="BVS318" s="51"/>
      <c r="BVT318" s="51"/>
      <c r="BVU318" s="51"/>
      <c r="BVV318" s="51"/>
      <c r="BVW318" s="51"/>
      <c r="BVX318" s="51"/>
      <c r="BVY318" s="51"/>
      <c r="BVZ318" s="51"/>
      <c r="BWA318" s="51"/>
      <c r="BWB318" s="51"/>
      <c r="BWC318" s="51"/>
      <c r="BWD318" s="51"/>
      <c r="BWE318" s="51"/>
      <c r="BWF318" s="51"/>
      <c r="BWG318" s="51"/>
      <c r="BWH318" s="51"/>
      <c r="BWI318" s="51"/>
      <c r="BWJ318" s="51"/>
      <c r="BWK318" s="51"/>
      <c r="BWL318" s="51"/>
      <c r="BWM318" s="51"/>
      <c r="BWN318" s="51"/>
      <c r="BWO318" s="51"/>
      <c r="BWP318" s="51"/>
      <c r="BWQ318" s="51"/>
      <c r="BWR318" s="51"/>
      <c r="BWS318" s="51"/>
      <c r="BWT318" s="51"/>
      <c r="BWU318" s="51"/>
      <c r="BWV318" s="51"/>
      <c r="BWW318" s="51"/>
      <c r="BWX318" s="51"/>
      <c r="BWY318" s="51"/>
      <c r="BWZ318" s="51"/>
      <c r="BXA318" s="51"/>
      <c r="BXB318" s="51"/>
      <c r="BXC318" s="51"/>
      <c r="BXD318" s="51"/>
      <c r="BXE318" s="51"/>
      <c r="BXF318" s="51"/>
      <c r="BXG318" s="51"/>
      <c r="BXH318" s="51"/>
      <c r="BXI318" s="51"/>
      <c r="BXJ318" s="51"/>
      <c r="BXK318" s="51"/>
      <c r="BXL318" s="51"/>
      <c r="BXM318" s="51"/>
      <c r="BXN318" s="51"/>
      <c r="BXO318" s="51"/>
      <c r="BXP318" s="51"/>
      <c r="BXQ318" s="51"/>
      <c r="BXR318" s="51"/>
      <c r="BXS318" s="51"/>
      <c r="BXT318" s="51"/>
      <c r="BXU318" s="51"/>
      <c r="BXV318" s="51"/>
      <c r="BXW318" s="51"/>
      <c r="BXX318" s="51"/>
      <c r="BXY318" s="51"/>
      <c r="BXZ318" s="51"/>
      <c r="BYA318" s="51"/>
      <c r="BYB318" s="51"/>
      <c r="BYC318" s="51"/>
      <c r="BYD318" s="51"/>
      <c r="BYE318" s="51"/>
      <c r="BYF318" s="51"/>
      <c r="BYG318" s="51"/>
      <c r="BYH318" s="51"/>
      <c r="BYI318" s="51"/>
      <c r="BYJ318" s="51"/>
      <c r="BYK318" s="51"/>
      <c r="BYL318" s="51"/>
      <c r="BYM318" s="51"/>
      <c r="BYN318" s="51"/>
      <c r="BYO318" s="51"/>
      <c r="BYP318" s="51"/>
      <c r="BYQ318" s="51"/>
      <c r="BYR318" s="51"/>
      <c r="BYS318" s="51"/>
      <c r="BYT318" s="51"/>
      <c r="BYU318" s="51"/>
      <c r="BYV318" s="51"/>
      <c r="BYW318" s="51"/>
      <c r="BYX318" s="51"/>
      <c r="BYY318" s="51"/>
      <c r="BYZ318" s="51"/>
      <c r="BZA318" s="51"/>
      <c r="BZB318" s="51"/>
      <c r="BZC318" s="51"/>
      <c r="BZD318" s="51"/>
      <c r="BZE318" s="51"/>
      <c r="BZF318" s="51"/>
      <c r="BZG318" s="51"/>
      <c r="BZH318" s="51"/>
      <c r="BZI318" s="51"/>
      <c r="BZJ318" s="51"/>
      <c r="BZK318" s="51"/>
      <c r="BZL318" s="51"/>
      <c r="BZM318" s="51"/>
      <c r="BZN318" s="51"/>
      <c r="BZO318" s="51"/>
      <c r="BZP318" s="51"/>
      <c r="BZQ318" s="51"/>
      <c r="BZR318" s="51"/>
      <c r="BZS318" s="51"/>
      <c r="BZT318" s="51"/>
      <c r="BZU318" s="51"/>
      <c r="BZV318" s="51"/>
      <c r="BZW318" s="51"/>
      <c r="BZX318" s="51"/>
      <c r="BZY318" s="51"/>
      <c r="BZZ318" s="51"/>
      <c r="CAA318" s="51"/>
      <c r="CAB318" s="51"/>
      <c r="CAC318" s="51"/>
      <c r="CAD318" s="51"/>
      <c r="CAE318" s="51"/>
      <c r="CAF318" s="51"/>
      <c r="CAG318" s="51"/>
      <c r="CAH318" s="51"/>
      <c r="CAI318" s="51"/>
      <c r="CAJ318" s="51"/>
      <c r="CAK318" s="51"/>
      <c r="CAL318" s="51"/>
      <c r="CAM318" s="51"/>
      <c r="CAN318" s="51"/>
      <c r="CAO318" s="51"/>
      <c r="CAP318" s="51"/>
      <c r="CAQ318" s="51"/>
      <c r="CAR318" s="51"/>
      <c r="CAS318" s="51"/>
      <c r="CAT318" s="51"/>
      <c r="CAU318" s="51"/>
      <c r="CAV318" s="51"/>
      <c r="CAW318" s="51"/>
      <c r="CAX318" s="51"/>
      <c r="CAY318" s="51"/>
      <c r="CAZ318" s="51"/>
      <c r="CBA318" s="51"/>
      <c r="CBB318" s="51"/>
      <c r="CBC318" s="51"/>
      <c r="CBD318" s="51"/>
      <c r="CBE318" s="51"/>
      <c r="CBF318" s="51"/>
      <c r="CBG318" s="51"/>
      <c r="CBH318" s="51"/>
      <c r="CBI318" s="51"/>
      <c r="CBJ318" s="51"/>
      <c r="CBK318" s="51"/>
      <c r="CBL318" s="51"/>
      <c r="CBM318" s="51"/>
      <c r="CBN318" s="51"/>
      <c r="CBO318" s="51"/>
      <c r="CBP318" s="51"/>
      <c r="CBQ318" s="51"/>
      <c r="CBR318" s="51"/>
      <c r="CBS318" s="51"/>
      <c r="CBT318" s="51"/>
      <c r="CBU318" s="51"/>
      <c r="CBV318" s="51"/>
      <c r="CBW318" s="51"/>
      <c r="CBX318" s="51"/>
      <c r="CBY318" s="51"/>
      <c r="CBZ318" s="51"/>
      <c r="CCA318" s="51"/>
      <c r="CCB318" s="51"/>
      <c r="CCC318" s="51"/>
      <c r="CCD318" s="51"/>
      <c r="CCE318" s="51"/>
      <c r="CCF318" s="51"/>
      <c r="CCG318" s="51"/>
      <c r="CCH318" s="51"/>
      <c r="CCI318" s="51"/>
      <c r="CCJ318" s="51"/>
      <c r="CCK318" s="51"/>
      <c r="CCL318" s="51"/>
      <c r="CCM318" s="51"/>
      <c r="CCN318" s="51"/>
      <c r="CCO318" s="51"/>
      <c r="CCP318" s="51"/>
      <c r="CCQ318" s="51"/>
      <c r="CCR318" s="51"/>
      <c r="CCS318" s="51"/>
      <c r="CCT318" s="51"/>
      <c r="CCU318" s="51"/>
      <c r="CCV318" s="51"/>
      <c r="CCW318" s="51"/>
      <c r="CCX318" s="51"/>
      <c r="CCY318" s="51"/>
      <c r="CCZ318" s="51"/>
      <c r="CDA318" s="51"/>
      <c r="CDB318" s="51"/>
      <c r="CDC318" s="51"/>
      <c r="CDD318" s="51"/>
      <c r="CDE318" s="51"/>
      <c r="CDF318" s="51"/>
      <c r="CDG318" s="51"/>
      <c r="CDH318" s="51"/>
      <c r="CDI318" s="51"/>
      <c r="CDJ318" s="51"/>
      <c r="CDK318" s="51"/>
      <c r="CDL318" s="51"/>
      <c r="CDM318" s="51"/>
      <c r="CDN318" s="51"/>
      <c r="CDO318" s="51"/>
      <c r="CDP318" s="51"/>
      <c r="CDQ318" s="51"/>
      <c r="CDR318" s="51"/>
      <c r="CDS318" s="51"/>
      <c r="CDT318" s="51"/>
      <c r="CDU318" s="51"/>
      <c r="CDV318" s="51"/>
      <c r="CDW318" s="51"/>
      <c r="CDX318" s="51"/>
      <c r="CDY318" s="51"/>
      <c r="CDZ318" s="51"/>
      <c r="CEA318" s="51"/>
      <c r="CEB318" s="51"/>
      <c r="CEC318" s="51"/>
      <c r="CED318" s="51"/>
      <c r="CEE318" s="51"/>
      <c r="CEF318" s="51"/>
      <c r="CEG318" s="51"/>
      <c r="CEH318" s="51"/>
      <c r="CEI318" s="51"/>
      <c r="CEJ318" s="51"/>
      <c r="CEK318" s="51"/>
      <c r="CEL318" s="51"/>
      <c r="CEM318" s="51"/>
      <c r="CEN318" s="51"/>
      <c r="CEO318" s="51"/>
      <c r="CEP318" s="51"/>
      <c r="CEQ318" s="51"/>
      <c r="CER318" s="51"/>
      <c r="CES318" s="51"/>
      <c r="CET318" s="51"/>
      <c r="CEU318" s="51"/>
      <c r="CEV318" s="51"/>
      <c r="CEW318" s="51"/>
      <c r="CEX318" s="51"/>
      <c r="CEY318" s="51"/>
      <c r="CEZ318" s="51"/>
      <c r="CFA318" s="51"/>
      <c r="CFB318" s="51"/>
      <c r="CFC318" s="51"/>
      <c r="CFD318" s="51"/>
      <c r="CFE318" s="51"/>
      <c r="CFF318" s="51"/>
      <c r="CFG318" s="51"/>
      <c r="CFH318" s="51"/>
      <c r="CFI318" s="51"/>
      <c r="CFJ318" s="51"/>
      <c r="CFK318" s="51"/>
      <c r="CFL318" s="51"/>
      <c r="CFM318" s="51"/>
      <c r="CFN318" s="51"/>
      <c r="CFO318" s="51"/>
      <c r="CFP318" s="51"/>
      <c r="CFQ318" s="51"/>
      <c r="CFR318" s="51"/>
      <c r="CFS318" s="51"/>
      <c r="CFT318" s="51"/>
      <c r="CFU318" s="51"/>
      <c r="CFV318" s="51"/>
      <c r="CFW318" s="51"/>
      <c r="CFX318" s="51"/>
      <c r="CFY318" s="51"/>
      <c r="CFZ318" s="51"/>
      <c r="CGA318" s="51"/>
      <c r="CGB318" s="51"/>
      <c r="CGC318" s="51"/>
      <c r="CGD318" s="51"/>
      <c r="CGE318" s="51"/>
      <c r="CGF318" s="51"/>
      <c r="CGG318" s="51"/>
      <c r="CGH318" s="51"/>
      <c r="CGI318" s="51"/>
      <c r="CGJ318" s="51"/>
      <c r="CGK318" s="51"/>
      <c r="CGL318" s="51"/>
      <c r="CGM318" s="51"/>
      <c r="CGN318" s="51"/>
      <c r="CGO318" s="51"/>
      <c r="CGP318" s="51"/>
      <c r="CGQ318" s="51"/>
      <c r="CGR318" s="51"/>
      <c r="CGS318" s="51"/>
      <c r="CGT318" s="51"/>
      <c r="CGU318" s="51"/>
      <c r="CGV318" s="51"/>
      <c r="CGW318" s="51"/>
      <c r="CGX318" s="51"/>
      <c r="CGY318" s="51"/>
      <c r="CGZ318" s="51"/>
      <c r="CHA318" s="51"/>
      <c r="CHB318" s="51"/>
      <c r="CHC318" s="51"/>
      <c r="CHD318" s="51"/>
      <c r="CHE318" s="51"/>
      <c r="CHF318" s="51"/>
      <c r="CHG318" s="51"/>
      <c r="CHH318" s="51"/>
      <c r="CHI318" s="51"/>
      <c r="CHJ318" s="51"/>
      <c r="CHK318" s="51"/>
      <c r="CHL318" s="51"/>
      <c r="CHM318" s="51"/>
      <c r="CHN318" s="51"/>
      <c r="CHO318" s="51"/>
      <c r="CHP318" s="51"/>
      <c r="CHQ318" s="51"/>
      <c r="CHR318" s="51"/>
      <c r="CHS318" s="51"/>
      <c r="CHT318" s="51"/>
      <c r="CHU318" s="51"/>
      <c r="CHV318" s="51"/>
      <c r="CHW318" s="51"/>
      <c r="CHX318" s="51"/>
      <c r="CHY318" s="51"/>
      <c r="CHZ318" s="51"/>
      <c r="CIA318" s="51"/>
      <c r="CIB318" s="51"/>
      <c r="CIC318" s="51"/>
      <c r="CID318" s="51"/>
      <c r="CIE318" s="51"/>
      <c r="CIF318" s="51"/>
      <c r="CIG318" s="51"/>
      <c r="CIH318" s="51"/>
      <c r="CII318" s="51"/>
      <c r="CIJ318" s="51"/>
      <c r="CIK318" s="51"/>
      <c r="CIL318" s="51"/>
      <c r="CIM318" s="51"/>
      <c r="CIN318" s="51"/>
      <c r="CIO318" s="51"/>
      <c r="CIP318" s="51"/>
      <c r="CIQ318" s="51"/>
      <c r="CIR318" s="51"/>
      <c r="CIS318" s="51"/>
      <c r="CIT318" s="51"/>
      <c r="CIU318" s="51"/>
      <c r="CIV318" s="51"/>
      <c r="CIW318" s="51"/>
      <c r="CIX318" s="51"/>
      <c r="CIY318" s="51"/>
      <c r="CIZ318" s="51"/>
      <c r="CJA318" s="51"/>
      <c r="CJB318" s="51"/>
      <c r="CJC318" s="51"/>
      <c r="CJD318" s="51"/>
      <c r="CJE318" s="51"/>
      <c r="CJF318" s="51"/>
      <c r="CJG318" s="51"/>
      <c r="CJH318" s="51"/>
      <c r="CJI318" s="51"/>
      <c r="CJJ318" s="51"/>
      <c r="CJK318" s="51"/>
      <c r="CJL318" s="51"/>
      <c r="CJM318" s="51"/>
      <c r="CJN318" s="51"/>
      <c r="CJO318" s="51"/>
      <c r="CJP318" s="51"/>
      <c r="CJQ318" s="51"/>
      <c r="CJR318" s="51"/>
      <c r="CJS318" s="51"/>
      <c r="CJT318" s="51"/>
      <c r="CJU318" s="51"/>
      <c r="CJV318" s="51"/>
      <c r="CJW318" s="51"/>
      <c r="CJX318" s="51"/>
      <c r="CJY318" s="51"/>
      <c r="CJZ318" s="51"/>
      <c r="CKA318" s="51"/>
      <c r="CKB318" s="51"/>
      <c r="CKC318" s="51"/>
      <c r="CKD318" s="51"/>
      <c r="CKE318" s="51"/>
      <c r="CKF318" s="51"/>
      <c r="CKG318" s="51"/>
      <c r="CKH318" s="51"/>
      <c r="CKI318" s="51"/>
      <c r="CKJ318" s="51"/>
      <c r="CKK318" s="51"/>
      <c r="CKL318" s="51"/>
      <c r="CKM318" s="51"/>
      <c r="CKN318" s="51"/>
      <c r="CKO318" s="51"/>
      <c r="CKP318" s="51"/>
      <c r="CKQ318" s="51"/>
      <c r="CKR318" s="51"/>
      <c r="CKS318" s="51"/>
      <c r="CKT318" s="51"/>
      <c r="CKU318" s="51"/>
      <c r="CKV318" s="51"/>
      <c r="CKW318" s="51"/>
      <c r="CKX318" s="51"/>
      <c r="CKY318" s="51"/>
      <c r="CKZ318" s="51"/>
      <c r="CLA318" s="51"/>
      <c r="CLB318" s="51"/>
      <c r="CLC318" s="51"/>
      <c r="CLD318" s="51"/>
      <c r="CLE318" s="51"/>
      <c r="CLF318" s="51"/>
      <c r="CLG318" s="51"/>
      <c r="CLH318" s="51"/>
      <c r="CLI318" s="51"/>
      <c r="CLJ318" s="51"/>
      <c r="CLK318" s="51"/>
      <c r="CLL318" s="51"/>
      <c r="CLM318" s="51"/>
      <c r="CLN318" s="51"/>
      <c r="CLO318" s="51"/>
      <c r="CLP318" s="51"/>
      <c r="CLQ318" s="51"/>
      <c r="CLR318" s="51"/>
      <c r="CLS318" s="51"/>
      <c r="CLT318" s="51"/>
      <c r="CLU318" s="51"/>
      <c r="CLV318" s="51"/>
      <c r="CLW318" s="51"/>
      <c r="CLX318" s="51"/>
      <c r="CLY318" s="51"/>
      <c r="CLZ318" s="51"/>
      <c r="CMA318" s="51"/>
      <c r="CMB318" s="51"/>
      <c r="CMC318" s="51"/>
      <c r="CMD318" s="51"/>
      <c r="CME318" s="51"/>
      <c r="CMF318" s="51"/>
      <c r="CMG318" s="51"/>
      <c r="CMH318" s="51"/>
      <c r="CMI318" s="51"/>
      <c r="CMJ318" s="51"/>
      <c r="CMK318" s="51"/>
      <c r="CML318" s="51"/>
      <c r="CMM318" s="51"/>
      <c r="CMN318" s="51"/>
      <c r="CMO318" s="51"/>
      <c r="CMP318" s="51"/>
      <c r="CMQ318" s="51"/>
      <c r="CMR318" s="51"/>
      <c r="CMS318" s="51"/>
      <c r="CMT318" s="51"/>
      <c r="CMU318" s="51"/>
      <c r="CMV318" s="51"/>
      <c r="CMW318" s="51"/>
      <c r="CMX318" s="51"/>
      <c r="CMY318" s="51"/>
      <c r="CMZ318" s="51"/>
      <c r="CNA318" s="51"/>
      <c r="CNB318" s="51"/>
      <c r="CNC318" s="51"/>
      <c r="CND318" s="51"/>
      <c r="CNE318" s="51"/>
      <c r="CNF318" s="51"/>
      <c r="CNG318" s="51"/>
      <c r="CNH318" s="51"/>
      <c r="CNI318" s="51"/>
      <c r="CNJ318" s="51"/>
      <c r="CNK318" s="51"/>
      <c r="CNL318" s="51"/>
      <c r="CNM318" s="51"/>
      <c r="CNN318" s="51"/>
      <c r="CNO318" s="51"/>
      <c r="CNP318" s="51"/>
      <c r="CNQ318" s="51"/>
      <c r="CNR318" s="51"/>
      <c r="CNS318" s="51"/>
      <c r="CNT318" s="51"/>
      <c r="CNU318" s="51"/>
      <c r="CNV318" s="51"/>
      <c r="CNW318" s="51"/>
      <c r="CNX318" s="51"/>
      <c r="CNY318" s="51"/>
      <c r="CNZ318" s="51"/>
      <c r="COA318" s="51"/>
      <c r="COB318" s="51"/>
      <c r="COC318" s="51"/>
      <c r="COD318" s="51"/>
      <c r="COE318" s="51"/>
      <c r="COF318" s="51"/>
      <c r="COG318" s="51"/>
      <c r="COH318" s="51"/>
      <c r="COI318" s="51"/>
      <c r="COJ318" s="51"/>
      <c r="COK318" s="51"/>
      <c r="COL318" s="51"/>
      <c r="COM318" s="51"/>
      <c r="CON318" s="51"/>
      <c r="COO318" s="51"/>
      <c r="COP318" s="51"/>
      <c r="COQ318" s="51"/>
      <c r="COR318" s="51"/>
      <c r="COS318" s="51"/>
      <c r="COT318" s="51"/>
      <c r="COU318" s="51"/>
      <c r="COV318" s="51"/>
      <c r="COW318" s="51"/>
      <c r="COX318" s="51"/>
      <c r="COY318" s="51"/>
      <c r="COZ318" s="51"/>
      <c r="CPA318" s="51"/>
      <c r="CPB318" s="51"/>
      <c r="CPC318" s="51"/>
      <c r="CPD318" s="51"/>
      <c r="CPE318" s="51"/>
      <c r="CPF318" s="51"/>
      <c r="CPG318" s="51"/>
      <c r="CPH318" s="51"/>
      <c r="CPI318" s="51"/>
      <c r="CPJ318" s="51"/>
      <c r="CPK318" s="51"/>
      <c r="CPL318" s="51"/>
      <c r="CPM318" s="51"/>
      <c r="CPN318" s="51"/>
      <c r="CPO318" s="51"/>
      <c r="CPP318" s="51"/>
      <c r="CPQ318" s="51"/>
      <c r="CPR318" s="51"/>
      <c r="CPS318" s="51"/>
      <c r="CPT318" s="51"/>
      <c r="CPU318" s="51"/>
      <c r="CPV318" s="51"/>
      <c r="CPW318" s="51"/>
      <c r="CPX318" s="51"/>
      <c r="CPY318" s="51"/>
      <c r="CPZ318" s="51"/>
      <c r="CQA318" s="51"/>
      <c r="CQB318" s="51"/>
      <c r="CQC318" s="51"/>
      <c r="CQD318" s="51"/>
      <c r="CQE318" s="51"/>
      <c r="CQF318" s="51"/>
      <c r="CQG318" s="51"/>
      <c r="CQH318" s="51"/>
      <c r="CQI318" s="51"/>
      <c r="CQJ318" s="51"/>
      <c r="CQK318" s="51"/>
      <c r="CQL318" s="51"/>
      <c r="CQM318" s="51"/>
      <c r="CQN318" s="51"/>
      <c r="CQO318" s="51"/>
      <c r="CQP318" s="51"/>
      <c r="CQQ318" s="51"/>
      <c r="CQR318" s="51"/>
      <c r="CQS318" s="51"/>
      <c r="CQT318" s="51"/>
      <c r="CQU318" s="51"/>
      <c r="CQV318" s="51"/>
      <c r="CQW318" s="51"/>
      <c r="CQX318" s="51"/>
      <c r="CQY318" s="51"/>
      <c r="CQZ318" s="51"/>
      <c r="CRA318" s="51"/>
      <c r="CRB318" s="51"/>
      <c r="CRC318" s="51"/>
      <c r="CRD318" s="51"/>
      <c r="CRE318" s="51"/>
      <c r="CRF318" s="51"/>
      <c r="CRG318" s="51"/>
      <c r="CRH318" s="51"/>
      <c r="CRI318" s="51"/>
      <c r="CRJ318" s="51"/>
      <c r="CRK318" s="51"/>
      <c r="CRL318" s="51"/>
      <c r="CRM318" s="51"/>
      <c r="CRN318" s="51"/>
      <c r="CRO318" s="51"/>
      <c r="CRP318" s="51"/>
      <c r="CRQ318" s="51"/>
      <c r="CRR318" s="51"/>
      <c r="CRS318" s="51"/>
      <c r="CRT318" s="51"/>
      <c r="CRU318" s="51"/>
      <c r="CRV318" s="51"/>
      <c r="CRW318" s="51"/>
      <c r="CRX318" s="51"/>
      <c r="CRY318" s="51"/>
      <c r="CRZ318" s="51"/>
      <c r="CSA318" s="51"/>
      <c r="CSB318" s="51"/>
      <c r="CSC318" s="51"/>
      <c r="CSD318" s="51"/>
      <c r="CSE318" s="51"/>
      <c r="CSF318" s="51"/>
      <c r="CSG318" s="51"/>
      <c r="CSH318" s="51"/>
      <c r="CSI318" s="51"/>
      <c r="CSJ318" s="51"/>
      <c r="CSK318" s="51"/>
      <c r="CSL318" s="51"/>
      <c r="CSM318" s="51"/>
      <c r="CSN318" s="51"/>
      <c r="CSO318" s="51"/>
      <c r="CSP318" s="51"/>
      <c r="CSQ318" s="51"/>
      <c r="CSR318" s="51"/>
      <c r="CSS318" s="51"/>
      <c r="CST318" s="51"/>
      <c r="CSU318" s="51"/>
      <c r="CSV318" s="51"/>
      <c r="CSW318" s="51"/>
      <c r="CSX318" s="51"/>
      <c r="CSY318" s="51"/>
      <c r="CSZ318" s="51"/>
      <c r="CTA318" s="51"/>
      <c r="CTB318" s="51"/>
      <c r="CTC318" s="51"/>
      <c r="CTD318" s="51"/>
      <c r="CTE318" s="51"/>
      <c r="CTF318" s="51"/>
      <c r="CTG318" s="51"/>
      <c r="CTH318" s="51"/>
      <c r="CTI318" s="51"/>
      <c r="CTJ318" s="51"/>
      <c r="CTK318" s="51"/>
      <c r="CTL318" s="51"/>
      <c r="CTM318" s="51"/>
      <c r="CTN318" s="51"/>
      <c r="CTO318" s="51"/>
      <c r="CTP318" s="51"/>
      <c r="CTQ318" s="51"/>
      <c r="CTR318" s="51"/>
      <c r="CTS318" s="51"/>
      <c r="CTT318" s="51"/>
      <c r="CTU318" s="51"/>
      <c r="CTV318" s="51"/>
      <c r="CTW318" s="51"/>
      <c r="CTX318" s="51"/>
      <c r="CTY318" s="51"/>
      <c r="CTZ318" s="51"/>
      <c r="CUA318" s="51"/>
      <c r="CUB318" s="51"/>
      <c r="CUC318" s="51"/>
      <c r="CUD318" s="51"/>
      <c r="CUE318" s="51"/>
      <c r="CUF318" s="51"/>
      <c r="CUG318" s="51"/>
      <c r="CUH318" s="51"/>
      <c r="CUI318" s="51"/>
      <c r="CUJ318" s="51"/>
      <c r="CUK318" s="51"/>
      <c r="CUL318" s="51"/>
      <c r="CUM318" s="51"/>
      <c r="CUN318" s="51"/>
      <c r="CUO318" s="51"/>
      <c r="CUP318" s="51"/>
      <c r="CUQ318" s="51"/>
      <c r="CUR318" s="51"/>
      <c r="CUS318" s="51"/>
      <c r="CUT318" s="51"/>
      <c r="CUU318" s="51"/>
      <c r="CUV318" s="51"/>
      <c r="CUW318" s="51"/>
      <c r="CUX318" s="51"/>
      <c r="CUY318" s="51"/>
      <c r="CUZ318" s="51"/>
      <c r="CVA318" s="51"/>
      <c r="CVB318" s="51"/>
      <c r="CVC318" s="51"/>
      <c r="CVD318" s="51"/>
      <c r="CVE318" s="51"/>
      <c r="CVF318" s="51"/>
      <c r="CVG318" s="51"/>
      <c r="CVH318" s="51"/>
      <c r="CVI318" s="51"/>
      <c r="CVJ318" s="51"/>
      <c r="CVK318" s="51"/>
      <c r="CVL318" s="51"/>
      <c r="CVM318" s="51"/>
      <c r="CVN318" s="51"/>
      <c r="CVO318" s="51"/>
      <c r="CVP318" s="51"/>
      <c r="CVQ318" s="51"/>
      <c r="CVR318" s="51"/>
      <c r="CVS318" s="51"/>
      <c r="CVT318" s="51"/>
      <c r="CVU318" s="51"/>
      <c r="CVV318" s="51"/>
      <c r="CVW318" s="51"/>
      <c r="CVX318" s="51"/>
      <c r="CVY318" s="51"/>
      <c r="CVZ318" s="51"/>
      <c r="CWA318" s="51"/>
      <c r="CWB318" s="51"/>
      <c r="CWC318" s="51"/>
      <c r="CWD318" s="51"/>
      <c r="CWE318" s="51"/>
      <c r="CWF318" s="51"/>
      <c r="CWG318" s="51"/>
      <c r="CWH318" s="51"/>
      <c r="CWI318" s="51"/>
      <c r="CWJ318" s="51"/>
      <c r="CWK318" s="51"/>
      <c r="CWL318" s="51"/>
      <c r="CWM318" s="51"/>
      <c r="CWN318" s="51"/>
      <c r="CWO318" s="51"/>
      <c r="CWP318" s="51"/>
      <c r="CWQ318" s="51"/>
      <c r="CWR318" s="51"/>
      <c r="CWS318" s="51"/>
      <c r="CWT318" s="51"/>
      <c r="CWU318" s="51"/>
      <c r="CWV318" s="51"/>
      <c r="CWW318" s="51"/>
      <c r="CWX318" s="51"/>
      <c r="CWY318" s="51"/>
      <c r="CWZ318" s="51"/>
      <c r="CXA318" s="51"/>
      <c r="CXB318" s="51"/>
      <c r="CXC318" s="51"/>
      <c r="CXD318" s="51"/>
      <c r="CXE318" s="51"/>
      <c r="CXF318" s="51"/>
      <c r="CXG318" s="51"/>
      <c r="CXH318" s="51"/>
      <c r="CXI318" s="51"/>
      <c r="CXJ318" s="51"/>
      <c r="CXK318" s="51"/>
      <c r="CXL318" s="51"/>
      <c r="CXM318" s="51"/>
      <c r="CXN318" s="51"/>
      <c r="CXO318" s="51"/>
      <c r="CXP318" s="51"/>
      <c r="CXQ318" s="51"/>
      <c r="CXR318" s="51"/>
      <c r="CXS318" s="51"/>
      <c r="CXT318" s="51"/>
      <c r="CXU318" s="51"/>
      <c r="CXV318" s="51"/>
      <c r="CXW318" s="51"/>
      <c r="CXX318" s="51"/>
      <c r="CXY318" s="51"/>
      <c r="CXZ318" s="51"/>
      <c r="CYA318" s="51"/>
      <c r="CYB318" s="51"/>
      <c r="CYC318" s="51"/>
      <c r="CYD318" s="51"/>
      <c r="CYE318" s="51"/>
      <c r="CYF318" s="51"/>
      <c r="CYG318" s="51"/>
      <c r="CYH318" s="51"/>
      <c r="CYI318" s="51"/>
      <c r="CYJ318" s="51"/>
      <c r="CYK318" s="51"/>
      <c r="CYL318" s="51"/>
      <c r="CYM318" s="51"/>
      <c r="CYN318" s="51"/>
      <c r="CYO318" s="51"/>
      <c r="CYP318" s="51"/>
      <c r="CYQ318" s="51"/>
      <c r="CYR318" s="51"/>
      <c r="CYS318" s="51"/>
      <c r="CYT318" s="51"/>
      <c r="CYU318" s="51"/>
      <c r="CYV318" s="51"/>
      <c r="CYW318" s="51"/>
      <c r="CYX318" s="51"/>
      <c r="CYY318" s="51"/>
      <c r="CYZ318" s="51"/>
      <c r="CZA318" s="51"/>
      <c r="CZB318" s="51"/>
      <c r="CZC318" s="51"/>
      <c r="CZD318" s="51"/>
      <c r="CZE318" s="51"/>
      <c r="CZF318" s="51"/>
      <c r="CZG318" s="51"/>
      <c r="CZH318" s="51"/>
      <c r="CZI318" s="51"/>
      <c r="CZJ318" s="51"/>
      <c r="CZK318" s="51"/>
      <c r="CZL318" s="51"/>
      <c r="CZM318" s="51"/>
      <c r="CZN318" s="51"/>
      <c r="CZO318" s="51"/>
      <c r="CZP318" s="51"/>
      <c r="CZQ318" s="51"/>
      <c r="CZR318" s="51"/>
      <c r="CZS318" s="51"/>
      <c r="CZT318" s="51"/>
      <c r="CZU318" s="51"/>
      <c r="CZV318" s="51"/>
      <c r="CZW318" s="51"/>
      <c r="CZX318" s="51"/>
      <c r="CZY318" s="51"/>
      <c r="CZZ318" s="51"/>
      <c r="DAA318" s="51"/>
      <c r="DAB318" s="51"/>
      <c r="DAC318" s="51"/>
      <c r="DAD318" s="51"/>
      <c r="DAE318" s="51"/>
      <c r="DAF318" s="51"/>
      <c r="DAG318" s="51"/>
      <c r="DAH318" s="51"/>
      <c r="DAI318" s="51"/>
      <c r="DAJ318" s="51"/>
      <c r="DAK318" s="51"/>
      <c r="DAL318" s="51"/>
      <c r="DAM318" s="51"/>
      <c r="DAN318" s="51"/>
      <c r="DAO318" s="51"/>
      <c r="DAP318" s="51"/>
      <c r="DAQ318" s="51"/>
      <c r="DAR318" s="51"/>
      <c r="DAS318" s="51"/>
      <c r="DAT318" s="51"/>
      <c r="DAU318" s="51"/>
      <c r="DAV318" s="51"/>
      <c r="DAW318" s="51"/>
      <c r="DAX318" s="51"/>
      <c r="DAY318" s="51"/>
      <c r="DAZ318" s="51"/>
      <c r="DBA318" s="51"/>
      <c r="DBB318" s="51"/>
      <c r="DBC318" s="51"/>
      <c r="DBD318" s="51"/>
      <c r="DBE318" s="51"/>
      <c r="DBF318" s="51"/>
      <c r="DBG318" s="51"/>
      <c r="DBH318" s="51"/>
      <c r="DBI318" s="51"/>
      <c r="DBJ318" s="51"/>
      <c r="DBK318" s="51"/>
      <c r="DBL318" s="51"/>
      <c r="DBM318" s="51"/>
      <c r="DBN318" s="51"/>
      <c r="DBO318" s="51"/>
      <c r="DBP318" s="51"/>
      <c r="DBQ318" s="51"/>
      <c r="DBR318" s="51"/>
      <c r="DBS318" s="51"/>
      <c r="DBT318" s="51"/>
      <c r="DBU318" s="51"/>
      <c r="DBV318" s="51"/>
      <c r="DBW318" s="51"/>
      <c r="DBX318" s="51"/>
      <c r="DBY318" s="51"/>
      <c r="DBZ318" s="51"/>
      <c r="DCA318" s="51"/>
      <c r="DCB318" s="51"/>
      <c r="DCC318" s="51"/>
      <c r="DCD318" s="51"/>
      <c r="DCE318" s="51"/>
      <c r="DCF318" s="51"/>
      <c r="DCG318" s="51"/>
      <c r="DCH318" s="51"/>
      <c r="DCI318" s="51"/>
      <c r="DCJ318" s="51"/>
      <c r="DCK318" s="51"/>
      <c r="DCL318" s="51"/>
      <c r="DCM318" s="51"/>
      <c r="DCN318" s="51"/>
      <c r="DCO318" s="51"/>
      <c r="DCP318" s="51"/>
      <c r="DCQ318" s="51"/>
      <c r="DCR318" s="51"/>
      <c r="DCS318" s="51"/>
      <c r="DCT318" s="51"/>
      <c r="DCU318" s="51"/>
      <c r="DCV318" s="51"/>
      <c r="DCW318" s="51"/>
      <c r="DCX318" s="51"/>
      <c r="DCY318" s="51"/>
      <c r="DCZ318" s="51"/>
      <c r="DDA318" s="51"/>
      <c r="DDB318" s="51"/>
      <c r="DDC318" s="51"/>
      <c r="DDD318" s="51"/>
      <c r="DDE318" s="51"/>
      <c r="DDF318" s="51"/>
      <c r="DDG318" s="51"/>
      <c r="DDH318" s="51"/>
      <c r="DDI318" s="51"/>
      <c r="DDJ318" s="51"/>
      <c r="DDK318" s="51"/>
      <c r="DDL318" s="51"/>
      <c r="DDM318" s="51"/>
      <c r="DDN318" s="51"/>
      <c r="DDO318" s="51"/>
      <c r="DDP318" s="51"/>
      <c r="DDQ318" s="51"/>
      <c r="DDR318" s="51"/>
      <c r="DDS318" s="51"/>
      <c r="DDT318" s="51"/>
      <c r="DDU318" s="51"/>
      <c r="DDV318" s="51"/>
      <c r="DDW318" s="51"/>
      <c r="DDX318" s="51"/>
      <c r="DDY318" s="51"/>
      <c r="DDZ318" s="51"/>
      <c r="DEA318" s="51"/>
      <c r="DEB318" s="51"/>
      <c r="DEC318" s="51"/>
      <c r="DED318" s="51"/>
      <c r="DEE318" s="51"/>
      <c r="DEF318" s="51"/>
      <c r="DEG318" s="51"/>
      <c r="DEH318" s="51"/>
      <c r="DEI318" s="51"/>
      <c r="DEJ318" s="51"/>
      <c r="DEK318" s="51"/>
      <c r="DEL318" s="51"/>
      <c r="DEM318" s="51"/>
      <c r="DEN318" s="51"/>
      <c r="DEO318" s="51"/>
      <c r="DEP318" s="51"/>
      <c r="DEQ318" s="51"/>
      <c r="DER318" s="51"/>
      <c r="DES318" s="51"/>
      <c r="DET318" s="51"/>
      <c r="DEU318" s="51"/>
      <c r="DEV318" s="51"/>
      <c r="DEW318" s="51"/>
      <c r="DEX318" s="51"/>
      <c r="DEY318" s="51"/>
      <c r="DEZ318" s="51"/>
      <c r="DFA318" s="51"/>
      <c r="DFB318" s="51"/>
      <c r="DFC318" s="51"/>
      <c r="DFD318" s="51"/>
      <c r="DFE318" s="51"/>
      <c r="DFF318" s="51"/>
      <c r="DFG318" s="51"/>
      <c r="DFH318" s="51"/>
      <c r="DFI318" s="51"/>
      <c r="DFJ318" s="51"/>
      <c r="DFK318" s="51"/>
      <c r="DFL318" s="51"/>
      <c r="DFM318" s="51"/>
      <c r="DFN318" s="51"/>
      <c r="DFO318" s="51"/>
      <c r="DFP318" s="51"/>
      <c r="DFQ318" s="51"/>
      <c r="DFR318" s="51"/>
      <c r="DFS318" s="51"/>
      <c r="DFT318" s="51"/>
      <c r="DFU318" s="51"/>
      <c r="DFV318" s="51"/>
      <c r="DFW318" s="51"/>
      <c r="DFX318" s="51"/>
      <c r="DFY318" s="51"/>
      <c r="DFZ318" s="51"/>
      <c r="DGA318" s="51"/>
      <c r="DGB318" s="51"/>
      <c r="DGC318" s="51"/>
      <c r="DGD318" s="51"/>
      <c r="DGE318" s="51"/>
      <c r="DGF318" s="51"/>
      <c r="DGG318" s="51"/>
      <c r="DGH318" s="51"/>
      <c r="DGI318" s="51"/>
      <c r="DGJ318" s="51"/>
      <c r="DGK318" s="51"/>
      <c r="DGL318" s="51"/>
      <c r="DGM318" s="51"/>
      <c r="DGN318" s="51"/>
      <c r="DGO318" s="51"/>
      <c r="DGP318" s="51"/>
      <c r="DGQ318" s="51"/>
      <c r="DGR318" s="51"/>
      <c r="DGS318" s="51"/>
      <c r="DGT318" s="51"/>
      <c r="DGU318" s="51"/>
      <c r="DGV318" s="51"/>
      <c r="DGW318" s="51"/>
      <c r="DGX318" s="51"/>
      <c r="DGY318" s="51"/>
      <c r="DGZ318" s="51"/>
      <c r="DHA318" s="51"/>
      <c r="DHB318" s="51"/>
      <c r="DHC318" s="51"/>
      <c r="DHD318" s="51"/>
      <c r="DHE318" s="51"/>
      <c r="DHF318" s="51"/>
      <c r="DHG318" s="51"/>
      <c r="DHH318" s="51"/>
      <c r="DHI318" s="51"/>
      <c r="DHJ318" s="51"/>
      <c r="DHK318" s="51"/>
      <c r="DHL318" s="51"/>
      <c r="DHM318" s="51"/>
      <c r="DHN318" s="51"/>
      <c r="DHO318" s="51"/>
      <c r="DHP318" s="51"/>
      <c r="DHQ318" s="51"/>
      <c r="DHR318" s="51"/>
      <c r="DHS318" s="51"/>
      <c r="DHT318" s="51"/>
      <c r="DHU318" s="51"/>
      <c r="DHV318" s="51"/>
      <c r="DHW318" s="51"/>
      <c r="DHX318" s="51"/>
      <c r="DHY318" s="51"/>
      <c r="DHZ318" s="51"/>
      <c r="DIA318" s="51"/>
      <c r="DIB318" s="51"/>
      <c r="DIC318" s="51"/>
      <c r="DID318" s="51"/>
      <c r="DIE318" s="51"/>
      <c r="DIF318" s="51"/>
      <c r="DIG318" s="51"/>
      <c r="DIH318" s="51"/>
      <c r="DII318" s="51"/>
      <c r="DIJ318" s="51"/>
      <c r="DIK318" s="51"/>
      <c r="DIL318" s="51"/>
      <c r="DIM318" s="51"/>
      <c r="DIN318" s="51"/>
      <c r="DIO318" s="51"/>
      <c r="DIP318" s="51"/>
      <c r="DIQ318" s="51"/>
      <c r="DIR318" s="51"/>
      <c r="DIS318" s="51"/>
      <c r="DIT318" s="51"/>
      <c r="DIU318" s="51"/>
      <c r="DIV318" s="51"/>
      <c r="DIW318" s="51"/>
      <c r="DIX318" s="51"/>
      <c r="DIY318" s="51"/>
      <c r="DIZ318" s="51"/>
      <c r="DJA318" s="51"/>
      <c r="DJB318" s="51"/>
      <c r="DJC318" s="51"/>
      <c r="DJD318" s="51"/>
      <c r="DJE318" s="51"/>
      <c r="DJF318" s="51"/>
      <c r="DJG318" s="51"/>
      <c r="DJH318" s="51"/>
      <c r="DJI318" s="51"/>
      <c r="DJJ318" s="51"/>
      <c r="DJK318" s="51"/>
      <c r="DJL318" s="51"/>
      <c r="DJM318" s="51"/>
      <c r="DJN318" s="51"/>
      <c r="DJO318" s="51"/>
      <c r="DJP318" s="51"/>
      <c r="DJQ318" s="51"/>
      <c r="DJR318" s="51"/>
      <c r="DJS318" s="51"/>
      <c r="DJT318" s="51"/>
      <c r="DJU318" s="51"/>
      <c r="DJV318" s="51"/>
      <c r="DJW318" s="51"/>
      <c r="DJX318" s="51"/>
      <c r="DJY318" s="51"/>
      <c r="DJZ318" s="51"/>
      <c r="DKA318" s="51"/>
      <c r="DKB318" s="51"/>
      <c r="DKC318" s="51"/>
      <c r="DKD318" s="51"/>
      <c r="DKE318" s="51"/>
      <c r="DKF318" s="51"/>
      <c r="DKG318" s="51"/>
      <c r="DKH318" s="51"/>
      <c r="DKI318" s="51"/>
      <c r="DKJ318" s="51"/>
      <c r="DKK318" s="51"/>
      <c r="DKL318" s="51"/>
      <c r="DKM318" s="51"/>
      <c r="DKN318" s="51"/>
      <c r="DKO318" s="51"/>
      <c r="DKP318" s="51"/>
      <c r="DKQ318" s="51"/>
      <c r="DKR318" s="51"/>
      <c r="DKS318" s="51"/>
      <c r="DKT318" s="51"/>
      <c r="DKU318" s="51"/>
      <c r="DKV318" s="51"/>
      <c r="DKW318" s="51"/>
      <c r="DKX318" s="51"/>
      <c r="DKY318" s="51"/>
      <c r="DKZ318" s="51"/>
      <c r="DLA318" s="51"/>
      <c r="DLB318" s="51"/>
      <c r="DLC318" s="51"/>
      <c r="DLD318" s="51"/>
      <c r="DLE318" s="51"/>
      <c r="DLF318" s="51"/>
      <c r="DLG318" s="51"/>
      <c r="DLH318" s="51"/>
      <c r="DLI318" s="51"/>
      <c r="DLJ318" s="51"/>
      <c r="DLK318" s="51"/>
      <c r="DLL318" s="51"/>
      <c r="DLM318" s="51"/>
      <c r="DLN318" s="51"/>
      <c r="DLO318" s="51"/>
      <c r="DLP318" s="51"/>
      <c r="DLQ318" s="51"/>
      <c r="DLR318" s="51"/>
      <c r="DLS318" s="51"/>
      <c r="DLT318" s="51"/>
      <c r="DLU318" s="51"/>
      <c r="DLV318" s="51"/>
      <c r="DLW318" s="51"/>
      <c r="DLX318" s="51"/>
      <c r="DLY318" s="51"/>
      <c r="DLZ318" s="51"/>
      <c r="DMA318" s="51"/>
      <c r="DMB318" s="51"/>
      <c r="DMC318" s="51"/>
      <c r="DMD318" s="51"/>
      <c r="DME318" s="51"/>
      <c r="DMF318" s="51"/>
      <c r="DMG318" s="51"/>
      <c r="DMH318" s="51"/>
      <c r="DMI318" s="51"/>
      <c r="DMJ318" s="51"/>
      <c r="DMK318" s="51"/>
      <c r="DML318" s="51"/>
      <c r="DMM318" s="51"/>
      <c r="DMN318" s="51"/>
      <c r="DMO318" s="51"/>
      <c r="DMP318" s="51"/>
      <c r="DMQ318" s="51"/>
      <c r="DMR318" s="51"/>
      <c r="DMS318" s="51"/>
      <c r="DMT318" s="51"/>
      <c r="DMU318" s="51"/>
      <c r="DMV318" s="51"/>
      <c r="DMW318" s="51"/>
      <c r="DMX318" s="51"/>
      <c r="DMY318" s="51"/>
      <c r="DMZ318" s="51"/>
      <c r="DNA318" s="51"/>
      <c r="DNB318" s="51"/>
      <c r="DNC318" s="51"/>
      <c r="DND318" s="51"/>
      <c r="DNE318" s="51"/>
      <c r="DNF318" s="51"/>
      <c r="DNG318" s="51"/>
      <c r="DNH318" s="51"/>
      <c r="DNI318" s="51"/>
      <c r="DNJ318" s="51"/>
      <c r="DNK318" s="51"/>
      <c r="DNL318" s="51"/>
      <c r="DNM318" s="51"/>
      <c r="DNN318" s="51"/>
      <c r="DNO318" s="51"/>
      <c r="DNP318" s="51"/>
      <c r="DNQ318" s="51"/>
      <c r="DNR318" s="51"/>
      <c r="DNS318" s="51"/>
      <c r="DNT318" s="51"/>
      <c r="DNU318" s="51"/>
      <c r="DNV318" s="51"/>
      <c r="DNW318" s="51"/>
      <c r="DNX318" s="51"/>
      <c r="DNY318" s="51"/>
      <c r="DNZ318" s="51"/>
      <c r="DOA318" s="51"/>
      <c r="DOB318" s="51"/>
      <c r="DOC318" s="51"/>
      <c r="DOD318" s="51"/>
      <c r="DOE318" s="51"/>
      <c r="DOF318" s="51"/>
      <c r="DOG318" s="51"/>
      <c r="DOH318" s="51"/>
      <c r="DOI318" s="51"/>
      <c r="DOJ318" s="51"/>
      <c r="DOK318" s="51"/>
      <c r="DOL318" s="51"/>
      <c r="DOM318" s="51"/>
      <c r="DON318" s="51"/>
      <c r="DOO318" s="51"/>
      <c r="DOP318" s="51"/>
      <c r="DOQ318" s="51"/>
      <c r="DOR318" s="51"/>
      <c r="DOS318" s="51"/>
      <c r="DOT318" s="51"/>
      <c r="DOU318" s="51"/>
      <c r="DOV318" s="51"/>
      <c r="DOW318" s="51"/>
      <c r="DOX318" s="51"/>
      <c r="DOY318" s="51"/>
      <c r="DOZ318" s="51"/>
      <c r="DPA318" s="51"/>
      <c r="DPB318" s="51"/>
      <c r="DPC318" s="51"/>
      <c r="DPD318" s="51"/>
      <c r="DPE318" s="51"/>
      <c r="DPF318" s="51"/>
      <c r="DPG318" s="51"/>
      <c r="DPH318" s="51"/>
      <c r="DPI318" s="51"/>
      <c r="DPJ318" s="51"/>
      <c r="DPK318" s="51"/>
      <c r="DPL318" s="51"/>
      <c r="DPM318" s="51"/>
      <c r="DPN318" s="51"/>
      <c r="DPO318" s="51"/>
      <c r="DPP318" s="51"/>
      <c r="DPQ318" s="51"/>
      <c r="DPR318" s="51"/>
      <c r="DPS318" s="51"/>
      <c r="DPT318" s="51"/>
      <c r="DPU318" s="51"/>
      <c r="DPV318" s="51"/>
      <c r="DPW318" s="51"/>
      <c r="DPX318" s="51"/>
      <c r="DPY318" s="51"/>
      <c r="DPZ318" s="51"/>
      <c r="DQA318" s="51"/>
      <c r="DQB318" s="51"/>
      <c r="DQC318" s="51"/>
      <c r="DQD318" s="51"/>
      <c r="DQE318" s="51"/>
      <c r="DQF318" s="51"/>
      <c r="DQG318" s="51"/>
      <c r="DQH318" s="51"/>
      <c r="DQI318" s="51"/>
      <c r="DQJ318" s="51"/>
      <c r="DQK318" s="51"/>
      <c r="DQL318" s="51"/>
      <c r="DQM318" s="51"/>
      <c r="DQN318" s="51"/>
      <c r="DQO318" s="51"/>
      <c r="DQP318" s="51"/>
      <c r="DQQ318" s="51"/>
      <c r="DQR318" s="51"/>
      <c r="DQS318" s="51"/>
      <c r="DQT318" s="51"/>
      <c r="DQU318" s="51"/>
      <c r="DQV318" s="51"/>
      <c r="DQW318" s="51"/>
      <c r="DQX318" s="51"/>
      <c r="DQY318" s="51"/>
      <c r="DQZ318" s="51"/>
      <c r="DRA318" s="51"/>
      <c r="DRB318" s="51"/>
      <c r="DRC318" s="51"/>
      <c r="DRD318" s="51"/>
      <c r="DRE318" s="51"/>
      <c r="DRF318" s="51"/>
      <c r="DRG318" s="51"/>
      <c r="DRH318" s="51"/>
      <c r="DRI318" s="51"/>
      <c r="DRJ318" s="51"/>
      <c r="DRK318" s="51"/>
      <c r="DRL318" s="51"/>
      <c r="DRM318" s="51"/>
      <c r="DRN318" s="51"/>
      <c r="DRO318" s="51"/>
      <c r="DRP318" s="51"/>
      <c r="DRQ318" s="51"/>
      <c r="DRR318" s="51"/>
      <c r="DRS318" s="51"/>
      <c r="DRT318" s="51"/>
      <c r="DRU318" s="51"/>
      <c r="DRV318" s="51"/>
      <c r="DRW318" s="51"/>
      <c r="DRX318" s="51"/>
      <c r="DRY318" s="51"/>
      <c r="DRZ318" s="51"/>
      <c r="DSA318" s="51"/>
      <c r="DSB318" s="51"/>
      <c r="DSC318" s="51"/>
      <c r="DSD318" s="51"/>
      <c r="DSE318" s="51"/>
      <c r="DSF318" s="51"/>
      <c r="DSG318" s="51"/>
      <c r="DSH318" s="51"/>
      <c r="DSI318" s="51"/>
      <c r="DSJ318" s="51"/>
      <c r="DSK318" s="51"/>
      <c r="DSL318" s="51"/>
      <c r="DSM318" s="51"/>
      <c r="DSN318" s="51"/>
      <c r="DSO318" s="51"/>
      <c r="DSP318" s="51"/>
      <c r="DSQ318" s="51"/>
      <c r="DSR318" s="51"/>
      <c r="DSS318" s="51"/>
      <c r="DST318" s="51"/>
      <c r="DSU318" s="51"/>
      <c r="DSV318" s="51"/>
      <c r="DSW318" s="51"/>
      <c r="DSX318" s="51"/>
      <c r="DSY318" s="51"/>
      <c r="DSZ318" s="51"/>
      <c r="DTA318" s="51"/>
      <c r="DTB318" s="51"/>
      <c r="DTC318" s="51"/>
      <c r="DTD318" s="51"/>
      <c r="DTE318" s="51"/>
      <c r="DTF318" s="51"/>
      <c r="DTG318" s="51"/>
      <c r="DTH318" s="51"/>
      <c r="DTI318" s="51"/>
      <c r="DTJ318" s="51"/>
      <c r="DTK318" s="51"/>
      <c r="DTL318" s="51"/>
      <c r="DTM318" s="51"/>
      <c r="DTN318" s="51"/>
      <c r="DTO318" s="51"/>
      <c r="DTP318" s="51"/>
      <c r="DTQ318" s="51"/>
      <c r="DTR318" s="51"/>
      <c r="DTS318" s="51"/>
      <c r="DTT318" s="51"/>
      <c r="DTU318" s="51"/>
      <c r="DTV318" s="51"/>
      <c r="DTW318" s="51"/>
      <c r="DTX318" s="51"/>
      <c r="DTY318" s="51"/>
      <c r="DTZ318" s="51"/>
      <c r="DUA318" s="51"/>
      <c r="DUB318" s="51"/>
      <c r="DUC318" s="51"/>
      <c r="DUD318" s="51"/>
      <c r="DUE318" s="51"/>
      <c r="DUF318" s="51"/>
      <c r="DUG318" s="51"/>
      <c r="DUH318" s="51"/>
      <c r="DUI318" s="51"/>
      <c r="DUJ318" s="51"/>
      <c r="DUK318" s="51"/>
      <c r="DUL318" s="51"/>
      <c r="DUM318" s="51"/>
      <c r="DUN318" s="51"/>
      <c r="DUO318" s="51"/>
      <c r="DUP318" s="51"/>
      <c r="DUQ318" s="51"/>
      <c r="DUR318" s="51"/>
      <c r="DUS318" s="51"/>
      <c r="DUT318" s="51"/>
      <c r="DUU318" s="51"/>
      <c r="DUV318" s="51"/>
      <c r="DUW318" s="51"/>
      <c r="DUX318" s="51"/>
      <c r="DUY318" s="51"/>
      <c r="DUZ318" s="51"/>
      <c r="DVA318" s="51"/>
      <c r="DVB318" s="51"/>
      <c r="DVC318" s="51"/>
      <c r="DVD318" s="51"/>
      <c r="DVE318" s="51"/>
      <c r="DVF318" s="51"/>
      <c r="DVG318" s="51"/>
      <c r="DVH318" s="51"/>
      <c r="DVI318" s="51"/>
      <c r="DVJ318" s="51"/>
      <c r="DVK318" s="51"/>
      <c r="DVL318" s="51"/>
      <c r="DVM318" s="51"/>
      <c r="DVN318" s="51"/>
      <c r="DVO318" s="51"/>
      <c r="DVP318" s="51"/>
      <c r="DVQ318" s="51"/>
      <c r="DVR318" s="51"/>
      <c r="DVS318" s="51"/>
      <c r="DVT318" s="51"/>
      <c r="DVU318" s="51"/>
      <c r="DVV318" s="51"/>
      <c r="DVW318" s="51"/>
      <c r="DVX318" s="51"/>
      <c r="DVY318" s="51"/>
      <c r="DVZ318" s="51"/>
      <c r="DWA318" s="51"/>
      <c r="DWB318" s="51"/>
      <c r="DWC318" s="51"/>
      <c r="DWD318" s="51"/>
      <c r="DWE318" s="51"/>
      <c r="DWF318" s="51"/>
      <c r="DWG318" s="51"/>
      <c r="DWH318" s="51"/>
      <c r="DWI318" s="51"/>
      <c r="DWJ318" s="51"/>
      <c r="DWK318" s="51"/>
      <c r="DWL318" s="51"/>
      <c r="DWM318" s="51"/>
      <c r="DWN318" s="51"/>
      <c r="DWO318" s="51"/>
      <c r="DWP318" s="51"/>
      <c r="DWQ318" s="51"/>
      <c r="DWR318" s="51"/>
      <c r="DWS318" s="51"/>
      <c r="DWT318" s="51"/>
      <c r="DWU318" s="51"/>
      <c r="DWV318" s="51"/>
      <c r="DWW318" s="51"/>
      <c r="DWX318" s="51"/>
      <c r="DWY318" s="51"/>
      <c r="DWZ318" s="51"/>
      <c r="DXA318" s="51"/>
      <c r="DXB318" s="51"/>
      <c r="DXC318" s="51"/>
      <c r="DXD318" s="51"/>
      <c r="DXE318" s="51"/>
      <c r="DXF318" s="51"/>
      <c r="DXG318" s="51"/>
      <c r="DXH318" s="51"/>
      <c r="DXI318" s="51"/>
      <c r="DXJ318" s="51"/>
      <c r="DXK318" s="51"/>
      <c r="DXL318" s="51"/>
      <c r="DXM318" s="51"/>
      <c r="DXN318" s="51"/>
      <c r="DXO318" s="51"/>
      <c r="DXP318" s="51"/>
      <c r="DXQ318" s="51"/>
      <c r="DXR318" s="51"/>
      <c r="DXS318" s="51"/>
      <c r="DXT318" s="51"/>
      <c r="DXU318" s="51"/>
      <c r="DXV318" s="51"/>
      <c r="DXW318" s="51"/>
      <c r="DXX318" s="51"/>
      <c r="DXY318" s="51"/>
      <c r="DXZ318" s="51"/>
      <c r="DYA318" s="51"/>
      <c r="DYB318" s="51"/>
      <c r="DYC318" s="51"/>
      <c r="DYD318" s="51"/>
      <c r="DYE318" s="51"/>
      <c r="DYF318" s="51"/>
      <c r="DYG318" s="51"/>
      <c r="DYH318" s="51"/>
      <c r="DYI318" s="51"/>
      <c r="DYJ318" s="51"/>
      <c r="DYK318" s="51"/>
      <c r="DYL318" s="51"/>
      <c r="DYM318" s="51"/>
      <c r="DYN318" s="51"/>
      <c r="DYO318" s="51"/>
      <c r="DYP318" s="51"/>
      <c r="DYQ318" s="51"/>
      <c r="DYR318" s="51"/>
      <c r="DYS318" s="51"/>
      <c r="DYT318" s="51"/>
      <c r="DYU318" s="51"/>
      <c r="DYV318" s="51"/>
      <c r="DYW318" s="51"/>
      <c r="DYX318" s="51"/>
      <c r="DYY318" s="51"/>
      <c r="DYZ318" s="51"/>
      <c r="DZA318" s="51"/>
      <c r="DZB318" s="51"/>
      <c r="DZC318" s="51"/>
      <c r="DZD318" s="51"/>
      <c r="DZE318" s="51"/>
      <c r="DZF318" s="51"/>
      <c r="DZG318" s="51"/>
      <c r="DZH318" s="51"/>
      <c r="DZI318" s="51"/>
      <c r="DZJ318" s="51"/>
      <c r="DZK318" s="51"/>
      <c r="DZL318" s="51"/>
      <c r="DZM318" s="51"/>
      <c r="DZN318" s="51"/>
      <c r="DZO318" s="51"/>
      <c r="DZP318" s="51"/>
      <c r="DZQ318" s="51"/>
      <c r="DZR318" s="51"/>
      <c r="DZS318" s="51"/>
      <c r="DZT318" s="51"/>
      <c r="DZU318" s="51"/>
      <c r="DZV318" s="51"/>
      <c r="DZW318" s="51"/>
      <c r="DZX318" s="51"/>
      <c r="DZY318" s="51"/>
      <c r="DZZ318" s="51"/>
      <c r="EAA318" s="51"/>
      <c r="EAB318" s="51"/>
      <c r="EAC318" s="51"/>
      <c r="EAD318" s="51"/>
      <c r="EAE318" s="51"/>
      <c r="EAF318" s="51"/>
      <c r="EAG318" s="51"/>
      <c r="EAH318" s="51"/>
      <c r="EAI318" s="51"/>
      <c r="EAJ318" s="51"/>
      <c r="EAK318" s="51"/>
      <c r="EAL318" s="51"/>
      <c r="EAM318" s="51"/>
      <c r="EAN318" s="51"/>
      <c r="EAO318" s="51"/>
      <c r="EAP318" s="51"/>
      <c r="EAQ318" s="51"/>
      <c r="EAR318" s="51"/>
      <c r="EAS318" s="51"/>
      <c r="EAT318" s="51"/>
      <c r="EAU318" s="51"/>
      <c r="EAV318" s="51"/>
      <c r="EAW318" s="51"/>
      <c r="EAX318" s="51"/>
      <c r="EAY318" s="51"/>
      <c r="EAZ318" s="51"/>
      <c r="EBA318" s="51"/>
      <c r="EBB318" s="51"/>
      <c r="EBC318" s="51"/>
      <c r="EBD318" s="51"/>
      <c r="EBE318" s="51"/>
      <c r="EBF318" s="51"/>
      <c r="EBG318" s="51"/>
      <c r="EBH318" s="51"/>
      <c r="EBI318" s="51"/>
      <c r="EBJ318" s="51"/>
      <c r="EBK318" s="51"/>
      <c r="EBL318" s="51"/>
      <c r="EBM318" s="51"/>
      <c r="EBN318" s="51"/>
      <c r="EBO318" s="51"/>
      <c r="EBP318" s="51"/>
      <c r="EBQ318" s="51"/>
      <c r="EBR318" s="51"/>
      <c r="EBS318" s="51"/>
      <c r="EBT318" s="51"/>
      <c r="EBU318" s="51"/>
      <c r="EBV318" s="51"/>
      <c r="EBW318" s="51"/>
      <c r="EBX318" s="51"/>
      <c r="EBY318" s="51"/>
      <c r="EBZ318" s="51"/>
      <c r="ECA318" s="51"/>
      <c r="ECB318" s="51"/>
      <c r="ECC318" s="51"/>
      <c r="ECD318" s="51"/>
      <c r="ECE318" s="51"/>
      <c r="ECF318" s="51"/>
      <c r="ECG318" s="51"/>
      <c r="ECH318" s="51"/>
      <c r="ECI318" s="51"/>
      <c r="ECJ318" s="51"/>
      <c r="ECK318" s="51"/>
      <c r="ECL318" s="51"/>
      <c r="ECM318" s="51"/>
      <c r="ECN318" s="51"/>
      <c r="ECO318" s="51"/>
      <c r="ECP318" s="51"/>
      <c r="ECQ318" s="51"/>
      <c r="ECR318" s="51"/>
      <c r="ECS318" s="51"/>
      <c r="ECT318" s="51"/>
      <c r="ECU318" s="51"/>
      <c r="ECV318" s="51"/>
      <c r="ECW318" s="51"/>
      <c r="ECX318" s="51"/>
      <c r="ECY318" s="51"/>
      <c r="ECZ318" s="51"/>
      <c r="EDA318" s="51"/>
      <c r="EDB318" s="51"/>
      <c r="EDC318" s="51"/>
      <c r="EDD318" s="51"/>
      <c r="EDE318" s="51"/>
      <c r="EDF318" s="51"/>
      <c r="EDG318" s="51"/>
      <c r="EDH318" s="51"/>
      <c r="EDI318" s="51"/>
      <c r="EDJ318" s="51"/>
      <c r="EDK318" s="51"/>
      <c r="EDL318" s="51"/>
      <c r="EDM318" s="51"/>
      <c r="EDN318" s="51"/>
      <c r="EDO318" s="51"/>
      <c r="EDP318" s="51"/>
      <c r="EDQ318" s="51"/>
      <c r="EDR318" s="51"/>
      <c r="EDS318" s="51"/>
      <c r="EDT318" s="51"/>
      <c r="EDU318" s="51"/>
      <c r="EDV318" s="51"/>
      <c r="EDW318" s="51"/>
      <c r="EDX318" s="51"/>
      <c r="EDY318" s="51"/>
      <c r="EDZ318" s="51"/>
      <c r="EEA318" s="51"/>
      <c r="EEB318" s="51"/>
      <c r="EEC318" s="51"/>
      <c r="EED318" s="51"/>
      <c r="EEE318" s="51"/>
      <c r="EEF318" s="51"/>
      <c r="EEG318" s="51"/>
      <c r="EEH318" s="51"/>
      <c r="EEI318" s="51"/>
      <c r="EEJ318" s="51"/>
      <c r="EEK318" s="51"/>
      <c r="EEL318" s="51"/>
      <c r="EEM318" s="51"/>
      <c r="EEN318" s="51"/>
      <c r="EEO318" s="51"/>
      <c r="EEP318" s="51"/>
      <c r="EEQ318" s="51"/>
      <c r="EER318" s="51"/>
      <c r="EES318" s="51"/>
      <c r="EET318" s="51"/>
      <c r="EEU318" s="51"/>
      <c r="EEV318" s="51"/>
      <c r="EEW318" s="51"/>
      <c r="EEX318" s="51"/>
      <c r="EEY318" s="51"/>
      <c r="EEZ318" s="51"/>
      <c r="EFA318" s="51"/>
      <c r="EFB318" s="51"/>
      <c r="EFC318" s="51"/>
      <c r="EFD318" s="51"/>
      <c r="EFE318" s="51"/>
      <c r="EFF318" s="51"/>
      <c r="EFG318" s="51"/>
      <c r="EFH318" s="51"/>
      <c r="EFI318" s="51"/>
      <c r="EFJ318" s="51"/>
      <c r="EFK318" s="51"/>
      <c r="EFL318" s="51"/>
      <c r="EFM318" s="51"/>
      <c r="EFN318" s="51"/>
      <c r="EFO318" s="51"/>
      <c r="EFP318" s="51"/>
      <c r="EFQ318" s="51"/>
      <c r="EFR318" s="51"/>
      <c r="EFS318" s="51"/>
      <c r="EFT318" s="51"/>
      <c r="EFU318" s="51"/>
      <c r="EFV318" s="51"/>
      <c r="EFW318" s="51"/>
      <c r="EFX318" s="51"/>
      <c r="EFY318" s="51"/>
      <c r="EFZ318" s="51"/>
      <c r="EGA318" s="51"/>
      <c r="EGB318" s="51"/>
      <c r="EGC318" s="51"/>
      <c r="EGD318" s="51"/>
      <c r="EGE318" s="51"/>
      <c r="EGF318" s="51"/>
      <c r="EGG318" s="51"/>
      <c r="EGH318" s="51"/>
      <c r="EGI318" s="51"/>
      <c r="EGJ318" s="51"/>
      <c r="EGK318" s="51"/>
      <c r="EGL318" s="51"/>
      <c r="EGM318" s="51"/>
      <c r="EGN318" s="51"/>
      <c r="EGO318" s="51"/>
      <c r="EGP318" s="51"/>
      <c r="EGQ318" s="51"/>
      <c r="EGR318" s="51"/>
      <c r="EGS318" s="51"/>
      <c r="EGT318" s="51"/>
      <c r="EGU318" s="51"/>
      <c r="EGV318" s="51"/>
      <c r="EGW318" s="51"/>
      <c r="EGX318" s="51"/>
      <c r="EGY318" s="51"/>
      <c r="EGZ318" s="51"/>
      <c r="EHA318" s="51"/>
      <c r="EHB318" s="51"/>
      <c r="EHC318" s="51"/>
      <c r="EHD318" s="51"/>
      <c r="EHE318" s="51"/>
      <c r="EHF318" s="51"/>
      <c r="EHG318" s="51"/>
      <c r="EHH318" s="51"/>
      <c r="EHI318" s="51"/>
      <c r="EHJ318" s="51"/>
      <c r="EHK318" s="51"/>
      <c r="EHL318" s="51"/>
      <c r="EHM318" s="51"/>
      <c r="EHN318" s="51"/>
      <c r="EHO318" s="51"/>
      <c r="EHP318" s="51"/>
      <c r="EHQ318" s="51"/>
      <c r="EHR318" s="51"/>
      <c r="EHS318" s="51"/>
      <c r="EHT318" s="51"/>
      <c r="EHU318" s="51"/>
      <c r="EHV318" s="51"/>
      <c r="EHW318" s="51"/>
      <c r="EHX318" s="51"/>
      <c r="EHY318" s="51"/>
      <c r="EHZ318" s="51"/>
      <c r="EIA318" s="51"/>
      <c r="EIB318" s="51"/>
      <c r="EIC318" s="51"/>
      <c r="EID318" s="51"/>
      <c r="EIE318" s="51"/>
      <c r="EIF318" s="51"/>
      <c r="EIG318" s="51"/>
      <c r="EIH318" s="51"/>
      <c r="EII318" s="51"/>
      <c r="EIJ318" s="51"/>
      <c r="EIK318" s="51"/>
      <c r="EIL318" s="51"/>
      <c r="EIM318" s="51"/>
      <c r="EIN318" s="51"/>
      <c r="EIO318" s="51"/>
      <c r="EIP318" s="51"/>
      <c r="EIQ318" s="51"/>
      <c r="EIR318" s="51"/>
      <c r="EIS318" s="51"/>
      <c r="EIT318" s="51"/>
      <c r="EIU318" s="51"/>
      <c r="EIV318" s="51"/>
      <c r="EIW318" s="51"/>
      <c r="EIX318" s="51"/>
      <c r="EIY318" s="51"/>
      <c r="EIZ318" s="51"/>
      <c r="EJA318" s="51"/>
      <c r="EJB318" s="51"/>
      <c r="EJC318" s="51"/>
      <c r="EJD318" s="51"/>
      <c r="EJE318" s="51"/>
      <c r="EJF318" s="51"/>
      <c r="EJG318" s="51"/>
      <c r="EJH318" s="51"/>
      <c r="EJI318" s="51"/>
      <c r="EJJ318" s="51"/>
      <c r="EJK318" s="51"/>
      <c r="EJL318" s="51"/>
      <c r="EJM318" s="51"/>
      <c r="EJN318" s="51"/>
      <c r="EJO318" s="51"/>
      <c r="EJP318" s="51"/>
      <c r="EJQ318" s="51"/>
      <c r="EJR318" s="51"/>
      <c r="EJS318" s="51"/>
      <c r="EJT318" s="51"/>
      <c r="EJU318" s="51"/>
      <c r="EJV318" s="51"/>
      <c r="EJW318" s="51"/>
      <c r="EJX318" s="51"/>
      <c r="EJY318" s="51"/>
      <c r="EJZ318" s="51"/>
      <c r="EKA318" s="51"/>
      <c r="EKB318" s="51"/>
      <c r="EKC318" s="51"/>
      <c r="EKD318" s="51"/>
      <c r="EKE318" s="51"/>
      <c r="EKF318" s="51"/>
      <c r="EKG318" s="51"/>
      <c r="EKH318" s="51"/>
      <c r="EKI318" s="51"/>
      <c r="EKJ318" s="51"/>
      <c r="EKK318" s="51"/>
      <c r="EKL318" s="51"/>
      <c r="EKM318" s="51"/>
      <c r="EKN318" s="51"/>
      <c r="EKO318" s="51"/>
      <c r="EKP318" s="51"/>
      <c r="EKQ318" s="51"/>
      <c r="EKR318" s="51"/>
      <c r="EKS318" s="51"/>
      <c r="EKT318" s="51"/>
      <c r="EKU318" s="51"/>
      <c r="EKV318" s="51"/>
      <c r="EKW318" s="51"/>
      <c r="EKX318" s="51"/>
      <c r="EKY318" s="51"/>
      <c r="EKZ318" s="51"/>
      <c r="ELA318" s="51"/>
      <c r="ELB318" s="51"/>
      <c r="ELC318" s="51"/>
      <c r="ELD318" s="51"/>
      <c r="ELE318" s="51"/>
      <c r="ELF318" s="51"/>
      <c r="ELG318" s="51"/>
      <c r="ELH318" s="51"/>
      <c r="ELI318" s="51"/>
      <c r="ELJ318" s="51"/>
      <c r="ELK318" s="51"/>
      <c r="ELL318" s="51"/>
      <c r="ELM318" s="51"/>
      <c r="ELN318" s="51"/>
      <c r="ELO318" s="51"/>
      <c r="ELP318" s="51"/>
      <c r="ELQ318" s="51"/>
      <c r="ELR318" s="51"/>
      <c r="ELS318" s="51"/>
      <c r="ELT318" s="51"/>
      <c r="ELU318" s="51"/>
      <c r="ELV318" s="51"/>
      <c r="ELW318" s="51"/>
      <c r="ELX318" s="51"/>
      <c r="ELY318" s="51"/>
      <c r="ELZ318" s="51"/>
      <c r="EMA318" s="51"/>
      <c r="EMB318" s="51"/>
      <c r="EMC318" s="51"/>
      <c r="EMD318" s="51"/>
      <c r="EME318" s="51"/>
      <c r="EMF318" s="51"/>
      <c r="EMG318" s="51"/>
      <c r="EMH318" s="51"/>
      <c r="EMI318" s="51"/>
      <c r="EMJ318" s="51"/>
      <c r="EMK318" s="51"/>
      <c r="EML318" s="51"/>
      <c r="EMM318" s="51"/>
      <c r="EMN318" s="51"/>
      <c r="EMO318" s="51"/>
      <c r="EMP318" s="51"/>
      <c r="EMQ318" s="51"/>
      <c r="EMR318" s="51"/>
      <c r="EMS318" s="51"/>
      <c r="EMT318" s="51"/>
      <c r="EMU318" s="51"/>
      <c r="EMV318" s="51"/>
      <c r="EMW318" s="51"/>
      <c r="EMX318" s="51"/>
      <c r="EMY318" s="51"/>
      <c r="EMZ318" s="51"/>
      <c r="ENA318" s="51"/>
      <c r="ENB318" s="51"/>
      <c r="ENC318" s="51"/>
      <c r="END318" s="51"/>
      <c r="ENE318" s="51"/>
      <c r="ENF318" s="51"/>
      <c r="ENG318" s="51"/>
      <c r="ENH318" s="51"/>
      <c r="ENI318" s="51"/>
      <c r="ENJ318" s="51"/>
      <c r="ENK318" s="51"/>
      <c r="ENL318" s="51"/>
      <c r="ENM318" s="51"/>
      <c r="ENN318" s="51"/>
      <c r="ENO318" s="51"/>
      <c r="ENP318" s="51"/>
      <c r="ENQ318" s="51"/>
      <c r="ENR318" s="51"/>
      <c r="ENS318" s="51"/>
      <c r="ENT318" s="51"/>
      <c r="ENU318" s="51"/>
      <c r="ENV318" s="51"/>
      <c r="ENW318" s="51"/>
      <c r="ENX318" s="51"/>
      <c r="ENY318" s="51"/>
      <c r="ENZ318" s="51"/>
      <c r="EOA318" s="51"/>
      <c r="EOB318" s="51"/>
      <c r="EOC318" s="51"/>
      <c r="EOD318" s="51"/>
      <c r="EOE318" s="51"/>
      <c r="EOF318" s="51"/>
      <c r="EOG318" s="51"/>
      <c r="EOH318" s="51"/>
      <c r="EOI318" s="51"/>
      <c r="EOJ318" s="51"/>
      <c r="EOK318" s="51"/>
      <c r="EOL318" s="51"/>
      <c r="EOM318" s="51"/>
      <c r="EON318" s="51"/>
      <c r="EOO318" s="51"/>
      <c r="EOP318" s="51"/>
      <c r="EOQ318" s="51"/>
      <c r="EOR318" s="51"/>
      <c r="EOS318" s="51"/>
      <c r="EOT318" s="51"/>
      <c r="EOU318" s="51"/>
      <c r="EOV318" s="51"/>
      <c r="EOW318" s="51"/>
      <c r="EOX318" s="51"/>
      <c r="EOY318" s="51"/>
      <c r="EOZ318" s="51"/>
      <c r="EPA318" s="51"/>
      <c r="EPB318" s="51"/>
      <c r="EPC318" s="51"/>
      <c r="EPD318" s="51"/>
      <c r="EPE318" s="51"/>
      <c r="EPF318" s="51"/>
      <c r="EPG318" s="51"/>
      <c r="EPH318" s="51"/>
      <c r="EPI318" s="51"/>
      <c r="EPJ318" s="51"/>
      <c r="EPK318" s="51"/>
      <c r="EPL318" s="51"/>
      <c r="EPM318" s="51"/>
      <c r="EPN318" s="51"/>
      <c r="EPO318" s="51"/>
      <c r="EPP318" s="51"/>
      <c r="EPQ318" s="51"/>
      <c r="EPR318" s="51"/>
      <c r="EPS318" s="51"/>
      <c r="EPT318" s="51"/>
      <c r="EPU318" s="51"/>
      <c r="EPV318" s="51"/>
      <c r="EPW318" s="51"/>
      <c r="EPX318" s="51"/>
      <c r="EPY318" s="51"/>
      <c r="EPZ318" s="51"/>
      <c r="EQA318" s="51"/>
      <c r="EQB318" s="51"/>
      <c r="EQC318" s="51"/>
      <c r="EQD318" s="51"/>
      <c r="EQE318" s="51"/>
      <c r="EQF318" s="51"/>
      <c r="EQG318" s="51"/>
      <c r="EQH318" s="51"/>
      <c r="EQI318" s="51"/>
      <c r="EQJ318" s="51"/>
      <c r="EQK318" s="51"/>
      <c r="EQL318" s="51"/>
      <c r="EQM318" s="51"/>
      <c r="EQN318" s="51"/>
      <c r="EQO318" s="51"/>
      <c r="EQP318" s="51"/>
      <c r="EQQ318" s="51"/>
      <c r="EQR318" s="51"/>
      <c r="EQS318" s="51"/>
      <c r="EQT318" s="51"/>
      <c r="EQU318" s="51"/>
      <c r="EQV318" s="51"/>
      <c r="EQW318" s="51"/>
      <c r="EQX318" s="51"/>
      <c r="EQY318" s="51"/>
      <c r="EQZ318" s="51"/>
      <c r="ERA318" s="51"/>
      <c r="ERB318" s="51"/>
      <c r="ERC318" s="51"/>
      <c r="ERD318" s="51"/>
      <c r="ERE318" s="51"/>
      <c r="ERF318" s="51"/>
      <c r="ERG318" s="51"/>
      <c r="ERH318" s="51"/>
      <c r="ERI318" s="51"/>
      <c r="ERJ318" s="51"/>
      <c r="ERK318" s="51"/>
      <c r="ERL318" s="51"/>
      <c r="ERM318" s="51"/>
      <c r="ERN318" s="51"/>
      <c r="ERO318" s="51"/>
      <c r="ERP318" s="51"/>
      <c r="ERQ318" s="51"/>
      <c r="ERR318" s="51"/>
      <c r="ERS318" s="51"/>
      <c r="ERT318" s="51"/>
      <c r="ERU318" s="51"/>
      <c r="ERV318" s="51"/>
      <c r="ERW318" s="51"/>
      <c r="ERX318" s="51"/>
      <c r="ERY318" s="51"/>
      <c r="ERZ318" s="51"/>
      <c r="ESA318" s="51"/>
      <c r="ESB318" s="51"/>
      <c r="ESC318" s="51"/>
      <c r="ESD318" s="51"/>
      <c r="ESE318" s="51"/>
      <c r="ESF318" s="51"/>
      <c r="ESG318" s="51"/>
      <c r="ESH318" s="51"/>
      <c r="ESI318" s="51"/>
      <c r="ESJ318" s="51"/>
      <c r="ESK318" s="51"/>
      <c r="ESL318" s="51"/>
      <c r="ESM318" s="51"/>
      <c r="ESN318" s="51"/>
      <c r="ESO318" s="51"/>
      <c r="ESP318" s="51"/>
      <c r="ESQ318" s="51"/>
      <c r="ESR318" s="51"/>
      <c r="ESS318" s="51"/>
      <c r="EST318" s="51"/>
      <c r="ESU318" s="51"/>
      <c r="ESV318" s="51"/>
      <c r="ESW318" s="51"/>
      <c r="ESX318" s="51"/>
      <c r="ESY318" s="51"/>
      <c r="ESZ318" s="51"/>
      <c r="ETA318" s="51"/>
      <c r="ETB318" s="51"/>
      <c r="ETC318" s="51"/>
      <c r="ETD318" s="51"/>
      <c r="ETE318" s="51"/>
      <c r="ETF318" s="51"/>
      <c r="ETG318" s="51"/>
      <c r="ETH318" s="51"/>
      <c r="ETI318" s="51"/>
      <c r="ETJ318" s="51"/>
      <c r="ETK318" s="51"/>
      <c r="ETL318" s="51"/>
      <c r="ETM318" s="51"/>
      <c r="ETN318" s="51"/>
      <c r="ETO318" s="51"/>
      <c r="ETP318" s="51"/>
      <c r="ETQ318" s="51"/>
      <c r="ETR318" s="51"/>
      <c r="ETS318" s="51"/>
      <c r="ETT318" s="51"/>
      <c r="ETU318" s="51"/>
      <c r="ETV318" s="51"/>
      <c r="ETW318" s="51"/>
      <c r="ETX318" s="51"/>
      <c r="ETY318" s="51"/>
      <c r="ETZ318" s="51"/>
      <c r="EUA318" s="51"/>
      <c r="EUB318" s="51"/>
      <c r="EUC318" s="51"/>
      <c r="EUD318" s="51"/>
      <c r="EUE318" s="51"/>
      <c r="EUF318" s="51"/>
      <c r="EUG318" s="51"/>
      <c r="EUH318" s="51"/>
      <c r="EUI318" s="51"/>
      <c r="EUJ318" s="51"/>
      <c r="EUK318" s="51"/>
      <c r="EUL318" s="51"/>
      <c r="EUM318" s="51"/>
      <c r="EUN318" s="51"/>
      <c r="EUO318" s="51"/>
      <c r="EUP318" s="51"/>
      <c r="EUQ318" s="51"/>
      <c r="EUR318" s="51"/>
      <c r="EUS318" s="51"/>
      <c r="EUT318" s="51"/>
      <c r="EUU318" s="51"/>
      <c r="EUV318" s="51"/>
      <c r="EUW318" s="51"/>
      <c r="EUX318" s="51"/>
      <c r="EUY318" s="51"/>
      <c r="EUZ318" s="51"/>
      <c r="EVA318" s="51"/>
      <c r="EVB318" s="51"/>
      <c r="EVC318" s="51"/>
      <c r="EVD318" s="51"/>
      <c r="EVE318" s="51"/>
      <c r="EVF318" s="51"/>
      <c r="EVG318" s="51"/>
      <c r="EVH318" s="51"/>
      <c r="EVI318" s="51"/>
      <c r="EVJ318" s="51"/>
      <c r="EVK318" s="51"/>
      <c r="EVL318" s="51"/>
      <c r="EVM318" s="51"/>
      <c r="EVN318" s="51"/>
      <c r="EVO318" s="51"/>
      <c r="EVP318" s="51"/>
      <c r="EVQ318" s="51"/>
      <c r="EVR318" s="51"/>
      <c r="EVS318" s="51"/>
      <c r="EVT318" s="51"/>
      <c r="EVU318" s="51"/>
      <c r="EVV318" s="51"/>
      <c r="EVW318" s="51"/>
      <c r="EVX318" s="51"/>
      <c r="EVY318" s="51"/>
      <c r="EVZ318" s="51"/>
      <c r="EWA318" s="51"/>
      <c r="EWB318" s="51"/>
      <c r="EWC318" s="51"/>
      <c r="EWD318" s="51"/>
      <c r="EWE318" s="51"/>
      <c r="EWF318" s="51"/>
      <c r="EWG318" s="51"/>
      <c r="EWH318" s="51"/>
      <c r="EWI318" s="51"/>
      <c r="EWJ318" s="51"/>
      <c r="EWK318" s="51"/>
      <c r="EWL318" s="51"/>
      <c r="EWM318" s="51"/>
      <c r="EWN318" s="51"/>
      <c r="EWO318" s="51"/>
      <c r="EWP318" s="51"/>
      <c r="EWQ318" s="51"/>
      <c r="EWR318" s="51"/>
      <c r="EWS318" s="51"/>
      <c r="EWT318" s="51"/>
      <c r="EWU318" s="51"/>
      <c r="EWV318" s="51"/>
      <c r="EWW318" s="51"/>
      <c r="EWX318" s="51"/>
      <c r="EWY318" s="51"/>
      <c r="EWZ318" s="51"/>
      <c r="EXA318" s="51"/>
      <c r="EXB318" s="51"/>
      <c r="EXC318" s="51"/>
      <c r="EXD318" s="51"/>
      <c r="EXE318" s="51"/>
      <c r="EXF318" s="51"/>
      <c r="EXG318" s="51"/>
      <c r="EXH318" s="51"/>
      <c r="EXI318" s="51"/>
      <c r="EXJ318" s="51"/>
      <c r="EXK318" s="51"/>
      <c r="EXL318" s="51"/>
      <c r="EXM318" s="51"/>
      <c r="EXN318" s="51"/>
      <c r="EXO318" s="51"/>
      <c r="EXP318" s="51"/>
      <c r="EXQ318" s="51"/>
      <c r="EXR318" s="51"/>
      <c r="EXS318" s="51"/>
      <c r="EXT318" s="51"/>
      <c r="EXU318" s="51"/>
      <c r="EXV318" s="51"/>
      <c r="EXW318" s="51"/>
      <c r="EXX318" s="51"/>
      <c r="EXY318" s="51"/>
      <c r="EXZ318" s="51"/>
      <c r="EYA318" s="51"/>
      <c r="EYB318" s="51"/>
      <c r="EYC318" s="51"/>
      <c r="EYD318" s="51"/>
      <c r="EYE318" s="51"/>
      <c r="EYF318" s="51"/>
      <c r="EYG318" s="51"/>
      <c r="EYH318" s="51"/>
      <c r="EYI318" s="51"/>
      <c r="EYJ318" s="51"/>
      <c r="EYK318" s="51"/>
      <c r="EYL318" s="51"/>
      <c r="EYM318" s="51"/>
      <c r="EYN318" s="51"/>
      <c r="EYO318" s="51"/>
      <c r="EYP318" s="51"/>
      <c r="EYQ318" s="51"/>
      <c r="EYR318" s="51"/>
      <c r="EYS318" s="51"/>
      <c r="EYT318" s="51"/>
      <c r="EYU318" s="51"/>
      <c r="EYV318" s="51"/>
      <c r="EYW318" s="51"/>
      <c r="EYX318" s="51"/>
      <c r="EYY318" s="51"/>
      <c r="EYZ318" s="51"/>
      <c r="EZA318" s="51"/>
      <c r="EZB318" s="51"/>
      <c r="EZC318" s="51"/>
      <c r="EZD318" s="51"/>
      <c r="EZE318" s="51"/>
      <c r="EZF318" s="51"/>
      <c r="EZG318" s="51"/>
      <c r="EZH318" s="51"/>
      <c r="EZI318" s="51"/>
      <c r="EZJ318" s="51"/>
      <c r="EZK318" s="51"/>
      <c r="EZL318" s="51"/>
      <c r="EZM318" s="51"/>
      <c r="EZN318" s="51"/>
      <c r="EZO318" s="51"/>
      <c r="EZP318" s="51"/>
      <c r="EZQ318" s="51"/>
      <c r="EZR318" s="51"/>
      <c r="EZS318" s="51"/>
      <c r="EZT318" s="51"/>
      <c r="EZU318" s="51"/>
      <c r="EZV318" s="51"/>
      <c r="EZW318" s="51"/>
      <c r="EZX318" s="51"/>
      <c r="EZY318" s="51"/>
      <c r="EZZ318" s="51"/>
      <c r="FAA318" s="51"/>
      <c r="FAB318" s="51"/>
      <c r="FAC318" s="51"/>
      <c r="FAD318" s="51"/>
      <c r="FAE318" s="51"/>
      <c r="FAF318" s="51"/>
      <c r="FAG318" s="51"/>
      <c r="FAH318" s="51"/>
      <c r="FAI318" s="51"/>
      <c r="FAJ318" s="51"/>
      <c r="FAK318" s="51"/>
      <c r="FAL318" s="51"/>
      <c r="FAM318" s="51"/>
      <c r="FAN318" s="51"/>
      <c r="FAO318" s="51"/>
      <c r="FAP318" s="51"/>
      <c r="FAQ318" s="51"/>
      <c r="FAR318" s="51"/>
      <c r="FAS318" s="51"/>
      <c r="FAT318" s="51"/>
      <c r="FAU318" s="51"/>
      <c r="FAV318" s="51"/>
      <c r="FAW318" s="51"/>
      <c r="FAX318" s="51"/>
      <c r="FAY318" s="51"/>
      <c r="FAZ318" s="51"/>
      <c r="FBA318" s="51"/>
      <c r="FBB318" s="51"/>
      <c r="FBC318" s="51"/>
      <c r="FBD318" s="51"/>
      <c r="FBE318" s="51"/>
      <c r="FBF318" s="51"/>
      <c r="FBG318" s="51"/>
      <c r="FBH318" s="51"/>
      <c r="FBI318" s="51"/>
      <c r="FBJ318" s="51"/>
      <c r="FBK318" s="51"/>
      <c r="FBL318" s="51"/>
      <c r="FBM318" s="51"/>
      <c r="FBN318" s="51"/>
      <c r="FBO318" s="51"/>
      <c r="FBP318" s="51"/>
      <c r="FBQ318" s="51"/>
      <c r="FBR318" s="51"/>
      <c r="FBS318" s="51"/>
      <c r="FBT318" s="51"/>
      <c r="FBU318" s="51"/>
      <c r="FBV318" s="51"/>
      <c r="FBW318" s="51"/>
      <c r="FBX318" s="51"/>
      <c r="FBY318" s="51"/>
      <c r="FBZ318" s="51"/>
      <c r="FCA318" s="51"/>
      <c r="FCB318" s="51"/>
      <c r="FCC318" s="51"/>
      <c r="FCD318" s="51"/>
      <c r="FCE318" s="51"/>
      <c r="FCF318" s="51"/>
      <c r="FCG318" s="51"/>
      <c r="FCH318" s="51"/>
      <c r="FCI318" s="51"/>
      <c r="FCJ318" s="51"/>
      <c r="FCK318" s="51"/>
      <c r="FCL318" s="51"/>
      <c r="FCM318" s="51"/>
      <c r="FCN318" s="51"/>
      <c r="FCO318" s="51"/>
      <c r="FCP318" s="51"/>
      <c r="FCQ318" s="51"/>
      <c r="FCR318" s="51"/>
      <c r="FCS318" s="51"/>
      <c r="FCT318" s="51"/>
      <c r="FCU318" s="51"/>
      <c r="FCV318" s="51"/>
      <c r="FCW318" s="51"/>
      <c r="FCX318" s="51"/>
      <c r="FCY318" s="51"/>
      <c r="FCZ318" s="51"/>
      <c r="FDA318" s="51"/>
      <c r="FDB318" s="51"/>
      <c r="FDC318" s="51"/>
      <c r="FDD318" s="51"/>
      <c r="FDE318" s="51"/>
      <c r="FDF318" s="51"/>
      <c r="FDG318" s="51"/>
      <c r="FDH318" s="51"/>
      <c r="FDI318" s="51"/>
      <c r="FDJ318" s="51"/>
      <c r="FDK318" s="51"/>
      <c r="FDL318" s="51"/>
      <c r="FDM318" s="51"/>
      <c r="FDN318" s="51"/>
      <c r="FDO318" s="51"/>
      <c r="FDP318" s="51"/>
      <c r="FDQ318" s="51"/>
      <c r="FDR318" s="51"/>
      <c r="FDS318" s="51"/>
      <c r="FDT318" s="51"/>
      <c r="FDU318" s="51"/>
      <c r="FDV318" s="51"/>
      <c r="FDW318" s="51"/>
      <c r="FDX318" s="51"/>
      <c r="FDY318" s="51"/>
      <c r="FDZ318" s="51"/>
      <c r="FEA318" s="51"/>
      <c r="FEB318" s="51"/>
      <c r="FEC318" s="51"/>
      <c r="FED318" s="51"/>
      <c r="FEE318" s="51"/>
      <c r="FEF318" s="51"/>
      <c r="FEG318" s="51"/>
      <c r="FEH318" s="51"/>
      <c r="FEI318" s="51"/>
      <c r="FEJ318" s="51"/>
      <c r="FEK318" s="51"/>
      <c r="FEL318" s="51"/>
      <c r="FEM318" s="51"/>
      <c r="FEN318" s="51"/>
      <c r="FEO318" s="51"/>
      <c r="FEP318" s="51"/>
      <c r="FEQ318" s="51"/>
      <c r="FER318" s="51"/>
      <c r="FES318" s="51"/>
      <c r="FET318" s="51"/>
      <c r="FEU318" s="51"/>
      <c r="FEV318" s="51"/>
      <c r="FEW318" s="51"/>
      <c r="FEX318" s="51"/>
      <c r="FEY318" s="51"/>
      <c r="FEZ318" s="51"/>
      <c r="FFA318" s="51"/>
      <c r="FFB318" s="51"/>
      <c r="FFC318" s="51"/>
      <c r="FFD318" s="51"/>
      <c r="FFE318" s="51"/>
      <c r="FFF318" s="51"/>
      <c r="FFG318" s="51"/>
      <c r="FFH318" s="51"/>
      <c r="FFI318" s="51"/>
      <c r="FFJ318" s="51"/>
      <c r="FFK318" s="51"/>
      <c r="FFL318" s="51"/>
      <c r="FFM318" s="51"/>
      <c r="FFN318" s="51"/>
      <c r="FFO318" s="51"/>
      <c r="FFP318" s="51"/>
      <c r="FFQ318" s="51"/>
      <c r="FFR318" s="51"/>
      <c r="FFS318" s="51"/>
      <c r="FFT318" s="51"/>
      <c r="FFU318" s="51"/>
      <c r="FFV318" s="51"/>
      <c r="FFW318" s="51"/>
      <c r="FFX318" s="51"/>
      <c r="FFY318" s="51"/>
      <c r="FFZ318" s="51"/>
      <c r="FGA318" s="51"/>
      <c r="FGB318" s="51"/>
      <c r="FGC318" s="51"/>
      <c r="FGD318" s="51"/>
      <c r="FGE318" s="51"/>
      <c r="FGF318" s="51"/>
      <c r="FGG318" s="51"/>
      <c r="FGH318" s="51"/>
      <c r="FGI318" s="51"/>
      <c r="FGJ318" s="51"/>
      <c r="FGK318" s="51"/>
      <c r="FGL318" s="51"/>
      <c r="FGM318" s="51"/>
      <c r="FGN318" s="51"/>
      <c r="FGO318" s="51"/>
      <c r="FGP318" s="51"/>
      <c r="FGQ318" s="51"/>
      <c r="FGR318" s="51"/>
      <c r="FGS318" s="51"/>
      <c r="FGT318" s="51"/>
      <c r="FGU318" s="51"/>
      <c r="FGV318" s="51"/>
      <c r="FGW318" s="51"/>
      <c r="FGX318" s="51"/>
      <c r="FGY318" s="51"/>
      <c r="FGZ318" s="51"/>
      <c r="FHA318" s="51"/>
      <c r="FHB318" s="51"/>
      <c r="FHC318" s="51"/>
      <c r="FHD318" s="51"/>
      <c r="FHE318" s="51"/>
      <c r="FHF318" s="51"/>
      <c r="FHG318" s="51"/>
      <c r="FHH318" s="51"/>
      <c r="FHI318" s="51"/>
      <c r="FHJ318" s="51"/>
      <c r="FHK318" s="51"/>
      <c r="FHL318" s="51"/>
      <c r="FHM318" s="51"/>
      <c r="FHN318" s="51"/>
      <c r="FHO318" s="51"/>
      <c r="FHP318" s="51"/>
      <c r="FHQ318" s="51"/>
      <c r="FHR318" s="51"/>
      <c r="FHS318" s="51"/>
      <c r="FHT318" s="51"/>
      <c r="FHU318" s="51"/>
      <c r="FHV318" s="51"/>
      <c r="FHW318" s="51"/>
      <c r="FHX318" s="51"/>
      <c r="FHY318" s="51"/>
      <c r="FHZ318" s="51"/>
      <c r="FIA318" s="51"/>
      <c r="FIB318" s="51"/>
      <c r="FIC318" s="51"/>
      <c r="FID318" s="51"/>
      <c r="FIE318" s="51"/>
      <c r="FIF318" s="51"/>
      <c r="FIG318" s="51"/>
      <c r="FIH318" s="51"/>
      <c r="FII318" s="51"/>
      <c r="FIJ318" s="51"/>
      <c r="FIK318" s="51"/>
      <c r="FIL318" s="51"/>
      <c r="FIM318" s="51"/>
      <c r="FIN318" s="51"/>
      <c r="FIO318" s="51"/>
      <c r="FIP318" s="51"/>
      <c r="FIQ318" s="51"/>
      <c r="FIR318" s="51"/>
      <c r="FIS318" s="51"/>
      <c r="FIT318" s="51"/>
      <c r="FIU318" s="51"/>
      <c r="FIV318" s="51"/>
      <c r="FIW318" s="51"/>
      <c r="FIX318" s="51"/>
      <c r="FIY318" s="51"/>
      <c r="FIZ318" s="51"/>
      <c r="FJA318" s="51"/>
      <c r="FJB318" s="51"/>
      <c r="FJC318" s="51"/>
      <c r="FJD318" s="51"/>
      <c r="FJE318" s="51"/>
      <c r="FJF318" s="51"/>
      <c r="FJG318" s="51"/>
      <c r="FJH318" s="51"/>
      <c r="FJI318" s="51"/>
      <c r="FJJ318" s="51"/>
      <c r="FJK318" s="51"/>
      <c r="FJL318" s="51"/>
      <c r="FJM318" s="51"/>
      <c r="FJN318" s="51"/>
      <c r="FJO318" s="51"/>
      <c r="FJP318" s="51"/>
      <c r="FJQ318" s="51"/>
      <c r="FJR318" s="51"/>
      <c r="FJS318" s="51"/>
      <c r="FJT318" s="51"/>
      <c r="FJU318" s="51"/>
      <c r="FJV318" s="51"/>
      <c r="FJW318" s="51"/>
      <c r="FJX318" s="51"/>
      <c r="FJY318" s="51"/>
      <c r="FJZ318" s="51"/>
      <c r="FKA318" s="51"/>
      <c r="FKB318" s="51"/>
      <c r="FKC318" s="51"/>
      <c r="FKD318" s="51"/>
      <c r="FKE318" s="51"/>
      <c r="FKF318" s="51"/>
      <c r="FKG318" s="51"/>
      <c r="FKH318" s="51"/>
      <c r="FKI318" s="51"/>
      <c r="FKJ318" s="51"/>
      <c r="FKK318" s="51"/>
      <c r="FKL318" s="51"/>
      <c r="FKM318" s="51"/>
      <c r="FKN318" s="51"/>
      <c r="FKO318" s="51"/>
      <c r="FKP318" s="51"/>
      <c r="FKQ318" s="51"/>
      <c r="FKR318" s="51"/>
      <c r="FKS318" s="51"/>
      <c r="FKT318" s="51"/>
      <c r="FKU318" s="51"/>
      <c r="FKV318" s="51"/>
      <c r="FKW318" s="51"/>
      <c r="FKX318" s="51"/>
      <c r="FKY318" s="51"/>
      <c r="FKZ318" s="51"/>
      <c r="FLA318" s="51"/>
      <c r="FLB318" s="51"/>
      <c r="FLC318" s="51"/>
      <c r="FLD318" s="51"/>
      <c r="FLE318" s="51"/>
      <c r="FLF318" s="51"/>
      <c r="FLG318" s="51"/>
      <c r="FLH318" s="51"/>
      <c r="FLI318" s="51"/>
      <c r="FLJ318" s="51"/>
      <c r="FLK318" s="51"/>
      <c r="FLL318" s="51"/>
      <c r="FLM318" s="51"/>
      <c r="FLN318" s="51"/>
      <c r="FLO318" s="51"/>
      <c r="FLP318" s="51"/>
      <c r="FLQ318" s="51"/>
      <c r="FLR318" s="51"/>
      <c r="FLS318" s="51"/>
      <c r="FLT318" s="51"/>
      <c r="FLU318" s="51"/>
      <c r="FLV318" s="51"/>
      <c r="FLW318" s="51"/>
      <c r="FLX318" s="51"/>
      <c r="FLY318" s="51"/>
      <c r="FLZ318" s="51"/>
      <c r="FMA318" s="51"/>
      <c r="FMB318" s="51"/>
      <c r="FMC318" s="51"/>
      <c r="FMD318" s="51"/>
      <c r="FME318" s="51"/>
      <c r="FMF318" s="51"/>
      <c r="FMG318" s="51"/>
      <c r="FMH318" s="51"/>
      <c r="FMI318" s="51"/>
      <c r="FMJ318" s="51"/>
      <c r="FMK318" s="51"/>
      <c r="FML318" s="51"/>
      <c r="FMM318" s="51"/>
      <c r="FMN318" s="51"/>
      <c r="FMO318" s="51"/>
      <c r="FMP318" s="51"/>
      <c r="FMQ318" s="51"/>
      <c r="FMR318" s="51"/>
      <c r="FMS318" s="51"/>
      <c r="FMT318" s="51"/>
      <c r="FMU318" s="51"/>
      <c r="FMV318" s="51"/>
      <c r="FMW318" s="51"/>
      <c r="FMX318" s="51"/>
      <c r="FMY318" s="51"/>
      <c r="FMZ318" s="51"/>
      <c r="FNA318" s="51"/>
      <c r="FNB318" s="51"/>
      <c r="FNC318" s="51"/>
      <c r="FND318" s="51"/>
      <c r="FNE318" s="51"/>
      <c r="FNF318" s="51"/>
      <c r="FNG318" s="51"/>
      <c r="FNH318" s="51"/>
      <c r="FNI318" s="51"/>
      <c r="FNJ318" s="51"/>
      <c r="FNK318" s="51"/>
      <c r="FNL318" s="51"/>
      <c r="FNM318" s="51"/>
      <c r="FNN318" s="51"/>
      <c r="FNO318" s="51"/>
      <c r="FNP318" s="51"/>
      <c r="FNQ318" s="51"/>
      <c r="FNR318" s="51"/>
      <c r="FNS318" s="51"/>
      <c r="FNT318" s="51"/>
      <c r="FNU318" s="51"/>
      <c r="FNV318" s="51"/>
      <c r="FNW318" s="51"/>
      <c r="FNX318" s="51"/>
      <c r="FNY318" s="51"/>
      <c r="FNZ318" s="51"/>
      <c r="FOA318" s="51"/>
      <c r="FOB318" s="51"/>
      <c r="FOC318" s="51"/>
      <c r="FOD318" s="51"/>
      <c r="FOE318" s="51"/>
      <c r="FOF318" s="51"/>
      <c r="FOG318" s="51"/>
      <c r="FOH318" s="51"/>
      <c r="FOI318" s="51"/>
      <c r="FOJ318" s="51"/>
      <c r="FOK318" s="51"/>
      <c r="FOL318" s="51"/>
      <c r="FOM318" s="51"/>
      <c r="FON318" s="51"/>
      <c r="FOO318" s="51"/>
      <c r="FOP318" s="51"/>
      <c r="FOQ318" s="51"/>
      <c r="FOR318" s="51"/>
      <c r="FOS318" s="51"/>
      <c r="FOT318" s="51"/>
      <c r="FOU318" s="51"/>
      <c r="FOV318" s="51"/>
      <c r="FOW318" s="51"/>
      <c r="FOX318" s="51"/>
      <c r="FOY318" s="51"/>
      <c r="FOZ318" s="51"/>
      <c r="FPA318" s="51"/>
      <c r="FPB318" s="51"/>
      <c r="FPC318" s="51"/>
      <c r="FPD318" s="51"/>
      <c r="FPE318" s="51"/>
      <c r="FPF318" s="51"/>
      <c r="FPG318" s="51"/>
      <c r="FPH318" s="51"/>
      <c r="FPI318" s="51"/>
      <c r="FPJ318" s="51"/>
      <c r="FPK318" s="51"/>
      <c r="FPL318" s="51"/>
      <c r="FPM318" s="51"/>
      <c r="FPN318" s="51"/>
      <c r="FPO318" s="51"/>
      <c r="FPP318" s="51"/>
      <c r="FPQ318" s="51"/>
      <c r="FPR318" s="51"/>
      <c r="FPS318" s="51"/>
      <c r="FPT318" s="51"/>
      <c r="FPU318" s="51"/>
      <c r="FPV318" s="51"/>
      <c r="FPW318" s="51"/>
      <c r="FPX318" s="51"/>
      <c r="FPY318" s="51"/>
      <c r="FPZ318" s="51"/>
      <c r="FQA318" s="51"/>
      <c r="FQB318" s="51"/>
      <c r="FQC318" s="51"/>
      <c r="FQD318" s="51"/>
      <c r="FQE318" s="51"/>
      <c r="FQF318" s="51"/>
      <c r="FQG318" s="51"/>
      <c r="FQH318" s="51"/>
      <c r="FQI318" s="51"/>
      <c r="FQJ318" s="51"/>
      <c r="FQK318" s="51"/>
      <c r="FQL318" s="51"/>
      <c r="FQM318" s="51"/>
      <c r="FQN318" s="51"/>
      <c r="FQO318" s="51"/>
      <c r="FQP318" s="51"/>
      <c r="FQQ318" s="51"/>
      <c r="FQR318" s="51"/>
      <c r="FQS318" s="51"/>
      <c r="FQT318" s="51"/>
      <c r="FQU318" s="51"/>
      <c r="FQV318" s="51"/>
      <c r="FQW318" s="51"/>
      <c r="FQX318" s="51"/>
      <c r="FQY318" s="51"/>
      <c r="FQZ318" s="51"/>
      <c r="FRA318" s="51"/>
      <c r="FRB318" s="51"/>
      <c r="FRC318" s="51"/>
      <c r="FRD318" s="51"/>
      <c r="FRE318" s="51"/>
      <c r="FRF318" s="51"/>
      <c r="FRG318" s="51"/>
      <c r="FRH318" s="51"/>
      <c r="FRI318" s="51"/>
      <c r="FRJ318" s="51"/>
      <c r="FRK318" s="51"/>
      <c r="FRL318" s="51"/>
      <c r="FRM318" s="51"/>
      <c r="FRN318" s="51"/>
      <c r="FRO318" s="51"/>
      <c r="FRP318" s="51"/>
      <c r="FRQ318" s="51"/>
      <c r="FRR318" s="51"/>
      <c r="FRS318" s="51"/>
      <c r="FRT318" s="51"/>
      <c r="FRU318" s="51"/>
      <c r="FRV318" s="51"/>
      <c r="FRW318" s="51"/>
      <c r="FRX318" s="51"/>
      <c r="FRY318" s="51"/>
      <c r="FRZ318" s="51"/>
      <c r="FSA318" s="51"/>
      <c r="FSB318" s="51"/>
      <c r="FSC318" s="51"/>
      <c r="FSD318" s="51"/>
      <c r="FSE318" s="51"/>
      <c r="FSF318" s="51"/>
      <c r="FSG318" s="51"/>
      <c r="FSH318" s="51"/>
      <c r="FSI318" s="51"/>
      <c r="FSJ318" s="51"/>
      <c r="FSK318" s="51"/>
      <c r="FSL318" s="51"/>
      <c r="FSM318" s="51"/>
      <c r="FSN318" s="51"/>
      <c r="FSO318" s="51"/>
      <c r="FSP318" s="51"/>
      <c r="FSQ318" s="51"/>
      <c r="FSR318" s="51"/>
      <c r="FSS318" s="51"/>
      <c r="FST318" s="51"/>
      <c r="FSU318" s="51"/>
      <c r="FSV318" s="51"/>
      <c r="FSW318" s="51"/>
      <c r="FSX318" s="51"/>
      <c r="FSY318" s="51"/>
      <c r="FSZ318" s="51"/>
      <c r="FTA318" s="51"/>
      <c r="FTB318" s="51"/>
      <c r="FTC318" s="51"/>
      <c r="FTD318" s="51"/>
      <c r="FTE318" s="51"/>
      <c r="FTF318" s="51"/>
      <c r="FTG318" s="51"/>
      <c r="FTH318" s="51"/>
      <c r="FTI318" s="51"/>
      <c r="FTJ318" s="51"/>
      <c r="FTK318" s="51"/>
      <c r="FTL318" s="51"/>
      <c r="FTM318" s="51"/>
      <c r="FTN318" s="51"/>
      <c r="FTO318" s="51"/>
      <c r="FTP318" s="51"/>
      <c r="FTQ318" s="51"/>
      <c r="FTR318" s="51"/>
      <c r="FTS318" s="51"/>
      <c r="FTT318" s="51"/>
      <c r="FTU318" s="51"/>
      <c r="FTV318" s="51"/>
      <c r="FTW318" s="51"/>
      <c r="FTX318" s="51"/>
      <c r="FTY318" s="51"/>
      <c r="FTZ318" s="51"/>
      <c r="FUA318" s="51"/>
      <c r="FUB318" s="51"/>
      <c r="FUC318" s="51"/>
      <c r="FUD318" s="51"/>
      <c r="FUE318" s="51"/>
      <c r="FUF318" s="51"/>
      <c r="FUG318" s="51"/>
      <c r="FUH318" s="51"/>
      <c r="FUI318" s="51"/>
      <c r="FUJ318" s="51"/>
      <c r="FUK318" s="51"/>
      <c r="FUL318" s="51"/>
      <c r="FUM318" s="51"/>
      <c r="FUN318" s="51"/>
      <c r="FUO318" s="51"/>
      <c r="FUP318" s="51"/>
      <c r="FUQ318" s="51"/>
      <c r="FUR318" s="51"/>
      <c r="FUS318" s="51"/>
      <c r="FUT318" s="51"/>
      <c r="FUU318" s="51"/>
      <c r="FUV318" s="51"/>
      <c r="FUW318" s="51"/>
      <c r="FUX318" s="51"/>
      <c r="FUY318" s="51"/>
      <c r="FUZ318" s="51"/>
      <c r="FVA318" s="51"/>
      <c r="FVB318" s="51"/>
      <c r="FVC318" s="51"/>
      <c r="FVD318" s="51"/>
      <c r="FVE318" s="51"/>
      <c r="FVF318" s="51"/>
      <c r="FVG318" s="51"/>
      <c r="FVH318" s="51"/>
      <c r="FVI318" s="51"/>
      <c r="FVJ318" s="51"/>
      <c r="FVK318" s="51"/>
      <c r="FVL318" s="51"/>
      <c r="FVM318" s="51"/>
      <c r="FVN318" s="51"/>
      <c r="FVO318" s="51"/>
      <c r="FVP318" s="51"/>
      <c r="FVQ318" s="51"/>
      <c r="FVR318" s="51"/>
      <c r="FVS318" s="51"/>
      <c r="FVT318" s="51"/>
      <c r="FVU318" s="51"/>
      <c r="FVV318" s="51"/>
      <c r="FVW318" s="51"/>
      <c r="FVX318" s="51"/>
      <c r="FVY318" s="51"/>
      <c r="FVZ318" s="51"/>
      <c r="FWA318" s="51"/>
      <c r="FWB318" s="51"/>
      <c r="FWC318" s="51"/>
      <c r="FWD318" s="51"/>
      <c r="FWE318" s="51"/>
      <c r="FWF318" s="51"/>
      <c r="FWG318" s="51"/>
      <c r="FWH318" s="51"/>
      <c r="FWI318" s="51"/>
      <c r="FWJ318" s="51"/>
      <c r="FWK318" s="51"/>
      <c r="FWL318" s="51"/>
      <c r="FWM318" s="51"/>
      <c r="FWN318" s="51"/>
      <c r="FWO318" s="51"/>
      <c r="FWP318" s="51"/>
      <c r="FWQ318" s="51"/>
      <c r="FWR318" s="51"/>
      <c r="FWS318" s="51"/>
      <c r="FWT318" s="51"/>
      <c r="FWU318" s="51"/>
      <c r="FWV318" s="51"/>
      <c r="FWW318" s="51"/>
      <c r="FWX318" s="51"/>
      <c r="FWY318" s="51"/>
      <c r="FWZ318" s="51"/>
      <c r="FXA318" s="51"/>
      <c r="FXB318" s="51"/>
      <c r="FXC318" s="51"/>
      <c r="FXD318" s="51"/>
      <c r="FXE318" s="51"/>
      <c r="FXF318" s="51"/>
      <c r="FXG318" s="51"/>
      <c r="FXH318" s="51"/>
      <c r="FXI318" s="51"/>
      <c r="FXJ318" s="51"/>
      <c r="FXK318" s="51"/>
      <c r="FXL318" s="51"/>
      <c r="FXM318" s="51"/>
      <c r="FXN318" s="51"/>
      <c r="FXO318" s="51"/>
      <c r="FXP318" s="51"/>
      <c r="FXQ318" s="51"/>
      <c r="FXR318" s="51"/>
      <c r="FXS318" s="51"/>
      <c r="FXT318" s="51"/>
      <c r="FXU318" s="51"/>
      <c r="FXV318" s="51"/>
      <c r="FXW318" s="51"/>
      <c r="FXX318" s="51"/>
      <c r="FXY318" s="51"/>
      <c r="FXZ318" s="51"/>
      <c r="FYA318" s="51"/>
      <c r="FYB318" s="51"/>
      <c r="FYC318" s="51"/>
      <c r="FYD318" s="51"/>
      <c r="FYE318" s="51"/>
      <c r="FYF318" s="51"/>
      <c r="FYG318" s="51"/>
      <c r="FYH318" s="51"/>
      <c r="FYI318" s="51"/>
      <c r="FYJ318" s="51"/>
      <c r="FYK318" s="51"/>
      <c r="FYL318" s="51"/>
      <c r="FYM318" s="51"/>
      <c r="FYN318" s="51"/>
      <c r="FYO318" s="51"/>
      <c r="FYP318" s="51"/>
      <c r="FYQ318" s="51"/>
      <c r="FYR318" s="51"/>
      <c r="FYS318" s="51"/>
      <c r="FYT318" s="51"/>
      <c r="FYU318" s="51"/>
      <c r="FYV318" s="51"/>
      <c r="FYW318" s="51"/>
      <c r="FYX318" s="51"/>
      <c r="FYY318" s="51"/>
      <c r="FYZ318" s="51"/>
      <c r="FZA318" s="51"/>
      <c r="FZB318" s="51"/>
      <c r="FZC318" s="51"/>
      <c r="FZD318" s="51"/>
      <c r="FZE318" s="51"/>
      <c r="FZF318" s="51"/>
      <c r="FZG318" s="51"/>
      <c r="FZH318" s="51"/>
      <c r="FZI318" s="51"/>
      <c r="FZJ318" s="51"/>
      <c r="FZK318" s="51"/>
      <c r="FZL318" s="51"/>
      <c r="FZM318" s="51"/>
      <c r="FZN318" s="51"/>
      <c r="FZO318" s="51"/>
      <c r="FZP318" s="51"/>
      <c r="FZQ318" s="51"/>
      <c r="FZR318" s="51"/>
      <c r="FZS318" s="51"/>
      <c r="FZT318" s="51"/>
      <c r="FZU318" s="51"/>
      <c r="FZV318" s="51"/>
      <c r="FZW318" s="51"/>
      <c r="FZX318" s="51"/>
      <c r="FZY318" s="51"/>
      <c r="FZZ318" s="51"/>
      <c r="GAA318" s="51"/>
      <c r="GAB318" s="51"/>
      <c r="GAC318" s="51"/>
      <c r="GAD318" s="51"/>
      <c r="GAE318" s="51"/>
      <c r="GAF318" s="51"/>
      <c r="GAG318" s="51"/>
      <c r="GAH318" s="51"/>
      <c r="GAI318" s="51"/>
      <c r="GAJ318" s="51"/>
      <c r="GAK318" s="51"/>
      <c r="GAL318" s="51"/>
      <c r="GAM318" s="51"/>
      <c r="GAN318" s="51"/>
      <c r="GAO318" s="51"/>
      <c r="GAP318" s="51"/>
      <c r="GAQ318" s="51"/>
      <c r="GAR318" s="51"/>
      <c r="GAS318" s="51"/>
      <c r="GAT318" s="51"/>
      <c r="GAU318" s="51"/>
      <c r="GAV318" s="51"/>
      <c r="GAW318" s="51"/>
      <c r="GAX318" s="51"/>
      <c r="GAY318" s="51"/>
      <c r="GAZ318" s="51"/>
      <c r="GBA318" s="51"/>
      <c r="GBB318" s="51"/>
      <c r="GBC318" s="51"/>
      <c r="GBD318" s="51"/>
      <c r="GBE318" s="51"/>
      <c r="GBF318" s="51"/>
      <c r="GBG318" s="51"/>
      <c r="GBH318" s="51"/>
      <c r="GBI318" s="51"/>
      <c r="GBJ318" s="51"/>
      <c r="GBK318" s="51"/>
      <c r="GBL318" s="51"/>
      <c r="GBM318" s="51"/>
      <c r="GBN318" s="51"/>
      <c r="GBO318" s="51"/>
      <c r="GBP318" s="51"/>
      <c r="GBQ318" s="51"/>
      <c r="GBR318" s="51"/>
      <c r="GBS318" s="51"/>
      <c r="GBT318" s="51"/>
      <c r="GBU318" s="51"/>
      <c r="GBV318" s="51"/>
      <c r="GBW318" s="51"/>
      <c r="GBX318" s="51"/>
      <c r="GBY318" s="51"/>
      <c r="GBZ318" s="51"/>
      <c r="GCA318" s="51"/>
      <c r="GCB318" s="51"/>
      <c r="GCC318" s="51"/>
      <c r="GCD318" s="51"/>
      <c r="GCE318" s="51"/>
      <c r="GCF318" s="51"/>
      <c r="GCG318" s="51"/>
      <c r="GCH318" s="51"/>
      <c r="GCI318" s="51"/>
      <c r="GCJ318" s="51"/>
      <c r="GCK318" s="51"/>
      <c r="GCL318" s="51"/>
      <c r="GCM318" s="51"/>
      <c r="GCN318" s="51"/>
      <c r="GCO318" s="51"/>
      <c r="GCP318" s="51"/>
      <c r="GCQ318" s="51"/>
      <c r="GCR318" s="51"/>
      <c r="GCS318" s="51"/>
      <c r="GCT318" s="51"/>
      <c r="GCU318" s="51"/>
      <c r="GCV318" s="51"/>
      <c r="GCW318" s="51"/>
      <c r="GCX318" s="51"/>
      <c r="GCY318" s="51"/>
      <c r="GCZ318" s="51"/>
      <c r="GDA318" s="51"/>
      <c r="GDB318" s="51"/>
      <c r="GDC318" s="51"/>
      <c r="GDD318" s="51"/>
      <c r="GDE318" s="51"/>
      <c r="GDF318" s="51"/>
      <c r="GDG318" s="51"/>
      <c r="GDH318" s="51"/>
      <c r="GDI318" s="51"/>
      <c r="GDJ318" s="51"/>
      <c r="GDK318" s="51"/>
      <c r="GDL318" s="51"/>
      <c r="GDM318" s="51"/>
      <c r="GDN318" s="51"/>
      <c r="GDO318" s="51"/>
      <c r="GDP318" s="51"/>
      <c r="GDQ318" s="51"/>
      <c r="GDR318" s="51"/>
      <c r="GDS318" s="51"/>
      <c r="GDT318" s="51"/>
      <c r="GDU318" s="51"/>
      <c r="GDV318" s="51"/>
      <c r="GDW318" s="51"/>
      <c r="GDX318" s="51"/>
      <c r="GDY318" s="51"/>
      <c r="GDZ318" s="51"/>
      <c r="GEA318" s="51"/>
      <c r="GEB318" s="51"/>
      <c r="GEC318" s="51"/>
      <c r="GED318" s="51"/>
      <c r="GEE318" s="51"/>
      <c r="GEF318" s="51"/>
      <c r="GEG318" s="51"/>
      <c r="GEH318" s="51"/>
      <c r="GEI318" s="51"/>
      <c r="GEJ318" s="51"/>
      <c r="GEK318" s="51"/>
      <c r="GEL318" s="51"/>
      <c r="GEM318" s="51"/>
      <c r="GEN318" s="51"/>
      <c r="GEO318" s="51"/>
      <c r="GEP318" s="51"/>
      <c r="GEQ318" s="51"/>
      <c r="GER318" s="51"/>
      <c r="GES318" s="51"/>
      <c r="GET318" s="51"/>
      <c r="GEU318" s="51"/>
      <c r="GEV318" s="51"/>
      <c r="GEW318" s="51"/>
      <c r="GEX318" s="51"/>
      <c r="GEY318" s="51"/>
      <c r="GEZ318" s="51"/>
      <c r="GFA318" s="51"/>
      <c r="GFB318" s="51"/>
      <c r="GFC318" s="51"/>
      <c r="GFD318" s="51"/>
      <c r="GFE318" s="51"/>
      <c r="GFF318" s="51"/>
      <c r="GFG318" s="51"/>
      <c r="GFH318" s="51"/>
      <c r="GFI318" s="51"/>
      <c r="GFJ318" s="51"/>
      <c r="GFK318" s="51"/>
      <c r="GFL318" s="51"/>
      <c r="GFM318" s="51"/>
      <c r="GFN318" s="51"/>
      <c r="GFO318" s="51"/>
      <c r="GFP318" s="51"/>
      <c r="GFQ318" s="51"/>
      <c r="GFR318" s="51"/>
      <c r="GFS318" s="51"/>
      <c r="GFT318" s="51"/>
      <c r="GFU318" s="51"/>
      <c r="GFV318" s="51"/>
      <c r="GFW318" s="51"/>
      <c r="GFX318" s="51"/>
      <c r="GFY318" s="51"/>
      <c r="GFZ318" s="51"/>
      <c r="GGA318" s="51"/>
      <c r="GGB318" s="51"/>
      <c r="GGC318" s="51"/>
      <c r="GGD318" s="51"/>
      <c r="GGE318" s="51"/>
      <c r="GGF318" s="51"/>
      <c r="GGG318" s="51"/>
      <c r="GGH318" s="51"/>
      <c r="GGI318" s="51"/>
      <c r="GGJ318" s="51"/>
      <c r="GGK318" s="51"/>
      <c r="GGL318" s="51"/>
      <c r="GGM318" s="51"/>
      <c r="GGN318" s="51"/>
      <c r="GGO318" s="51"/>
      <c r="GGP318" s="51"/>
      <c r="GGQ318" s="51"/>
      <c r="GGR318" s="51"/>
      <c r="GGS318" s="51"/>
      <c r="GGT318" s="51"/>
      <c r="GGU318" s="51"/>
      <c r="GGV318" s="51"/>
      <c r="GGW318" s="51"/>
      <c r="GGX318" s="51"/>
      <c r="GGY318" s="51"/>
      <c r="GGZ318" s="51"/>
      <c r="GHA318" s="51"/>
      <c r="GHB318" s="51"/>
      <c r="GHC318" s="51"/>
      <c r="GHD318" s="51"/>
      <c r="GHE318" s="51"/>
      <c r="GHF318" s="51"/>
      <c r="GHG318" s="51"/>
      <c r="GHH318" s="51"/>
      <c r="GHI318" s="51"/>
      <c r="GHJ318" s="51"/>
      <c r="GHK318" s="51"/>
      <c r="GHL318" s="51"/>
      <c r="GHM318" s="51"/>
      <c r="GHN318" s="51"/>
      <c r="GHO318" s="51"/>
      <c r="GHP318" s="51"/>
      <c r="GHQ318" s="51"/>
      <c r="GHR318" s="51"/>
      <c r="GHS318" s="51"/>
      <c r="GHT318" s="51"/>
      <c r="GHU318" s="51"/>
      <c r="GHV318" s="51"/>
      <c r="GHW318" s="51"/>
      <c r="GHX318" s="51"/>
      <c r="GHY318" s="51"/>
      <c r="GHZ318" s="51"/>
      <c r="GIA318" s="51"/>
      <c r="GIB318" s="51"/>
      <c r="GIC318" s="51"/>
      <c r="GID318" s="51"/>
      <c r="GIE318" s="51"/>
      <c r="GIF318" s="51"/>
      <c r="GIG318" s="51"/>
      <c r="GIH318" s="51"/>
      <c r="GII318" s="51"/>
      <c r="GIJ318" s="51"/>
      <c r="GIK318" s="51"/>
      <c r="GIL318" s="51"/>
      <c r="GIM318" s="51"/>
      <c r="GIN318" s="51"/>
      <c r="GIO318" s="51"/>
      <c r="GIP318" s="51"/>
      <c r="GIQ318" s="51"/>
      <c r="GIR318" s="51"/>
      <c r="GIS318" s="51"/>
      <c r="GIT318" s="51"/>
      <c r="GIU318" s="51"/>
      <c r="GIV318" s="51"/>
      <c r="GIW318" s="51"/>
      <c r="GIX318" s="51"/>
      <c r="GIY318" s="51"/>
      <c r="GIZ318" s="51"/>
      <c r="GJA318" s="51"/>
      <c r="GJB318" s="51"/>
      <c r="GJC318" s="51"/>
      <c r="GJD318" s="51"/>
      <c r="GJE318" s="51"/>
      <c r="GJF318" s="51"/>
      <c r="GJG318" s="51"/>
      <c r="GJH318" s="51"/>
      <c r="GJI318" s="51"/>
      <c r="GJJ318" s="51"/>
      <c r="GJK318" s="51"/>
      <c r="GJL318" s="51"/>
      <c r="GJM318" s="51"/>
      <c r="GJN318" s="51"/>
      <c r="GJO318" s="51"/>
      <c r="GJP318" s="51"/>
      <c r="GJQ318" s="51"/>
      <c r="GJR318" s="51"/>
      <c r="GJS318" s="51"/>
      <c r="GJT318" s="51"/>
      <c r="GJU318" s="51"/>
      <c r="GJV318" s="51"/>
      <c r="GJW318" s="51"/>
      <c r="GJX318" s="51"/>
      <c r="GJY318" s="51"/>
      <c r="GJZ318" s="51"/>
      <c r="GKA318" s="51"/>
      <c r="GKB318" s="51"/>
      <c r="GKC318" s="51"/>
      <c r="GKD318" s="51"/>
      <c r="GKE318" s="51"/>
      <c r="GKF318" s="51"/>
      <c r="GKG318" s="51"/>
      <c r="GKH318" s="51"/>
      <c r="GKI318" s="51"/>
      <c r="GKJ318" s="51"/>
      <c r="GKK318" s="51"/>
      <c r="GKL318" s="51"/>
      <c r="GKM318" s="51"/>
      <c r="GKN318" s="51"/>
      <c r="GKO318" s="51"/>
      <c r="GKP318" s="51"/>
      <c r="GKQ318" s="51"/>
      <c r="GKR318" s="51"/>
      <c r="GKS318" s="51"/>
      <c r="GKT318" s="51"/>
      <c r="GKU318" s="51"/>
      <c r="GKV318" s="51"/>
      <c r="GKW318" s="51"/>
      <c r="GKX318" s="51"/>
      <c r="GKY318" s="51"/>
      <c r="GKZ318" s="51"/>
      <c r="GLA318" s="51"/>
      <c r="GLB318" s="51"/>
      <c r="GLC318" s="51"/>
      <c r="GLD318" s="51"/>
      <c r="GLE318" s="51"/>
      <c r="GLF318" s="51"/>
      <c r="GLG318" s="51"/>
      <c r="GLH318" s="51"/>
      <c r="GLI318" s="51"/>
      <c r="GLJ318" s="51"/>
      <c r="GLK318" s="51"/>
      <c r="GLL318" s="51"/>
      <c r="GLM318" s="51"/>
      <c r="GLN318" s="51"/>
      <c r="GLO318" s="51"/>
      <c r="GLP318" s="51"/>
      <c r="GLQ318" s="51"/>
      <c r="GLR318" s="51"/>
      <c r="GLS318" s="51"/>
      <c r="GLT318" s="51"/>
      <c r="GLU318" s="51"/>
      <c r="GLV318" s="51"/>
      <c r="GLW318" s="51"/>
      <c r="GLX318" s="51"/>
      <c r="GLY318" s="51"/>
      <c r="GLZ318" s="51"/>
      <c r="GMA318" s="51"/>
      <c r="GMB318" s="51"/>
      <c r="GMC318" s="51"/>
      <c r="GMD318" s="51"/>
      <c r="GME318" s="51"/>
      <c r="GMF318" s="51"/>
      <c r="GMG318" s="51"/>
      <c r="GMH318" s="51"/>
      <c r="GMI318" s="51"/>
      <c r="GMJ318" s="51"/>
      <c r="GMK318" s="51"/>
      <c r="GML318" s="51"/>
      <c r="GMM318" s="51"/>
      <c r="GMN318" s="51"/>
      <c r="GMO318" s="51"/>
      <c r="GMP318" s="51"/>
      <c r="GMQ318" s="51"/>
      <c r="GMR318" s="51"/>
      <c r="GMS318" s="51"/>
      <c r="GMT318" s="51"/>
      <c r="GMU318" s="51"/>
      <c r="GMV318" s="51"/>
      <c r="GMW318" s="51"/>
      <c r="GMX318" s="51"/>
      <c r="GMY318" s="51"/>
      <c r="GMZ318" s="51"/>
      <c r="GNA318" s="51"/>
      <c r="GNB318" s="51"/>
      <c r="GNC318" s="51"/>
      <c r="GND318" s="51"/>
      <c r="GNE318" s="51"/>
      <c r="GNF318" s="51"/>
      <c r="GNG318" s="51"/>
      <c r="GNH318" s="51"/>
      <c r="GNI318" s="51"/>
      <c r="GNJ318" s="51"/>
      <c r="GNK318" s="51"/>
      <c r="GNL318" s="51"/>
      <c r="GNM318" s="51"/>
      <c r="GNN318" s="51"/>
      <c r="GNO318" s="51"/>
      <c r="GNP318" s="51"/>
      <c r="GNQ318" s="51"/>
      <c r="GNR318" s="51"/>
      <c r="GNS318" s="51"/>
      <c r="GNT318" s="51"/>
      <c r="GNU318" s="51"/>
      <c r="GNV318" s="51"/>
      <c r="GNW318" s="51"/>
      <c r="GNX318" s="51"/>
      <c r="GNY318" s="51"/>
      <c r="GNZ318" s="51"/>
      <c r="GOA318" s="51"/>
      <c r="GOB318" s="51"/>
      <c r="GOC318" s="51"/>
      <c r="GOD318" s="51"/>
      <c r="GOE318" s="51"/>
      <c r="GOF318" s="51"/>
      <c r="GOG318" s="51"/>
      <c r="GOH318" s="51"/>
      <c r="GOI318" s="51"/>
      <c r="GOJ318" s="51"/>
      <c r="GOK318" s="51"/>
      <c r="GOL318" s="51"/>
      <c r="GOM318" s="51"/>
      <c r="GON318" s="51"/>
      <c r="GOO318" s="51"/>
      <c r="GOP318" s="51"/>
      <c r="GOQ318" s="51"/>
      <c r="GOR318" s="51"/>
      <c r="GOS318" s="51"/>
      <c r="GOT318" s="51"/>
      <c r="GOU318" s="51"/>
      <c r="GOV318" s="51"/>
      <c r="GOW318" s="51"/>
      <c r="GOX318" s="51"/>
      <c r="GOY318" s="51"/>
      <c r="GOZ318" s="51"/>
      <c r="GPA318" s="51"/>
      <c r="GPB318" s="51"/>
      <c r="GPC318" s="51"/>
      <c r="GPD318" s="51"/>
      <c r="GPE318" s="51"/>
      <c r="GPF318" s="51"/>
      <c r="GPG318" s="51"/>
      <c r="GPH318" s="51"/>
      <c r="GPI318" s="51"/>
      <c r="GPJ318" s="51"/>
      <c r="GPK318" s="51"/>
      <c r="GPL318" s="51"/>
      <c r="GPM318" s="51"/>
      <c r="GPN318" s="51"/>
      <c r="GPO318" s="51"/>
      <c r="GPP318" s="51"/>
      <c r="GPQ318" s="51"/>
      <c r="GPR318" s="51"/>
      <c r="GPS318" s="51"/>
      <c r="GPT318" s="51"/>
      <c r="GPU318" s="51"/>
      <c r="GPV318" s="51"/>
      <c r="GPW318" s="51"/>
      <c r="GPX318" s="51"/>
      <c r="GPY318" s="51"/>
      <c r="GPZ318" s="51"/>
      <c r="GQA318" s="51"/>
      <c r="GQB318" s="51"/>
      <c r="GQC318" s="51"/>
      <c r="GQD318" s="51"/>
      <c r="GQE318" s="51"/>
      <c r="GQF318" s="51"/>
      <c r="GQG318" s="51"/>
      <c r="GQH318" s="51"/>
      <c r="GQI318" s="51"/>
      <c r="GQJ318" s="51"/>
      <c r="GQK318" s="51"/>
      <c r="GQL318" s="51"/>
      <c r="GQM318" s="51"/>
      <c r="GQN318" s="51"/>
      <c r="GQO318" s="51"/>
      <c r="GQP318" s="51"/>
      <c r="GQQ318" s="51"/>
      <c r="GQR318" s="51"/>
      <c r="GQS318" s="51"/>
      <c r="GQT318" s="51"/>
      <c r="GQU318" s="51"/>
      <c r="GQV318" s="51"/>
      <c r="GQW318" s="51"/>
      <c r="GQX318" s="51"/>
      <c r="GQY318" s="51"/>
      <c r="GQZ318" s="51"/>
      <c r="GRA318" s="51"/>
      <c r="GRB318" s="51"/>
      <c r="GRC318" s="51"/>
      <c r="GRD318" s="51"/>
      <c r="GRE318" s="51"/>
      <c r="GRF318" s="51"/>
      <c r="GRG318" s="51"/>
      <c r="GRH318" s="51"/>
      <c r="GRI318" s="51"/>
      <c r="GRJ318" s="51"/>
      <c r="GRK318" s="51"/>
      <c r="GRL318" s="51"/>
      <c r="GRM318" s="51"/>
      <c r="GRN318" s="51"/>
      <c r="GRO318" s="51"/>
      <c r="GRP318" s="51"/>
      <c r="GRQ318" s="51"/>
      <c r="GRR318" s="51"/>
      <c r="GRS318" s="51"/>
      <c r="GRT318" s="51"/>
      <c r="GRU318" s="51"/>
      <c r="GRV318" s="51"/>
      <c r="GRW318" s="51"/>
      <c r="GRX318" s="51"/>
      <c r="GRY318" s="51"/>
      <c r="GRZ318" s="51"/>
      <c r="GSA318" s="51"/>
      <c r="GSB318" s="51"/>
      <c r="GSC318" s="51"/>
      <c r="GSD318" s="51"/>
      <c r="GSE318" s="51"/>
      <c r="GSF318" s="51"/>
      <c r="GSG318" s="51"/>
      <c r="GSH318" s="51"/>
      <c r="GSI318" s="51"/>
      <c r="GSJ318" s="51"/>
      <c r="GSK318" s="51"/>
      <c r="GSL318" s="51"/>
      <c r="GSM318" s="51"/>
      <c r="GSN318" s="51"/>
      <c r="GSO318" s="51"/>
      <c r="GSP318" s="51"/>
      <c r="GSQ318" s="51"/>
      <c r="GSR318" s="51"/>
      <c r="GSS318" s="51"/>
      <c r="GST318" s="51"/>
      <c r="GSU318" s="51"/>
      <c r="GSV318" s="51"/>
      <c r="GSW318" s="51"/>
      <c r="GSX318" s="51"/>
      <c r="GSY318" s="51"/>
      <c r="GSZ318" s="51"/>
      <c r="GTA318" s="51"/>
      <c r="GTB318" s="51"/>
      <c r="GTC318" s="51"/>
      <c r="GTD318" s="51"/>
      <c r="GTE318" s="51"/>
      <c r="GTF318" s="51"/>
      <c r="GTG318" s="51"/>
      <c r="GTH318" s="51"/>
      <c r="GTI318" s="51"/>
      <c r="GTJ318" s="51"/>
      <c r="GTK318" s="51"/>
      <c r="GTL318" s="51"/>
      <c r="GTM318" s="51"/>
      <c r="GTN318" s="51"/>
      <c r="GTO318" s="51"/>
      <c r="GTP318" s="51"/>
      <c r="GTQ318" s="51"/>
      <c r="GTR318" s="51"/>
      <c r="GTS318" s="51"/>
      <c r="GTT318" s="51"/>
      <c r="GTU318" s="51"/>
      <c r="GTV318" s="51"/>
      <c r="GTW318" s="51"/>
      <c r="GTX318" s="51"/>
      <c r="GTY318" s="51"/>
      <c r="GTZ318" s="51"/>
      <c r="GUA318" s="51"/>
      <c r="GUB318" s="51"/>
      <c r="GUC318" s="51"/>
      <c r="GUD318" s="51"/>
      <c r="GUE318" s="51"/>
      <c r="GUF318" s="51"/>
      <c r="GUG318" s="51"/>
      <c r="GUH318" s="51"/>
      <c r="GUI318" s="51"/>
      <c r="GUJ318" s="51"/>
      <c r="GUK318" s="51"/>
      <c r="GUL318" s="51"/>
      <c r="GUM318" s="51"/>
      <c r="GUN318" s="51"/>
      <c r="GUO318" s="51"/>
      <c r="GUP318" s="51"/>
      <c r="GUQ318" s="51"/>
      <c r="GUR318" s="51"/>
      <c r="GUS318" s="51"/>
      <c r="GUT318" s="51"/>
      <c r="GUU318" s="51"/>
      <c r="GUV318" s="51"/>
      <c r="GUW318" s="51"/>
      <c r="GUX318" s="51"/>
      <c r="GUY318" s="51"/>
      <c r="GUZ318" s="51"/>
      <c r="GVA318" s="51"/>
      <c r="GVB318" s="51"/>
      <c r="GVC318" s="51"/>
      <c r="GVD318" s="51"/>
      <c r="GVE318" s="51"/>
      <c r="GVF318" s="51"/>
      <c r="GVG318" s="51"/>
      <c r="GVH318" s="51"/>
      <c r="GVI318" s="51"/>
      <c r="GVJ318" s="51"/>
      <c r="GVK318" s="51"/>
      <c r="GVL318" s="51"/>
      <c r="GVM318" s="51"/>
      <c r="GVN318" s="51"/>
      <c r="GVO318" s="51"/>
      <c r="GVP318" s="51"/>
      <c r="GVQ318" s="51"/>
      <c r="GVR318" s="51"/>
      <c r="GVS318" s="51"/>
      <c r="GVT318" s="51"/>
      <c r="GVU318" s="51"/>
      <c r="GVV318" s="51"/>
      <c r="GVW318" s="51"/>
      <c r="GVX318" s="51"/>
      <c r="GVY318" s="51"/>
      <c r="GVZ318" s="51"/>
      <c r="GWA318" s="51"/>
      <c r="GWB318" s="51"/>
      <c r="GWC318" s="51"/>
      <c r="GWD318" s="51"/>
      <c r="GWE318" s="51"/>
      <c r="GWF318" s="51"/>
      <c r="GWG318" s="51"/>
      <c r="GWH318" s="51"/>
      <c r="GWI318" s="51"/>
      <c r="GWJ318" s="51"/>
      <c r="GWK318" s="51"/>
      <c r="GWL318" s="51"/>
      <c r="GWM318" s="51"/>
      <c r="GWN318" s="51"/>
      <c r="GWO318" s="51"/>
      <c r="GWP318" s="51"/>
      <c r="GWQ318" s="51"/>
      <c r="GWR318" s="51"/>
      <c r="GWS318" s="51"/>
      <c r="GWT318" s="51"/>
      <c r="GWU318" s="51"/>
      <c r="GWV318" s="51"/>
      <c r="GWW318" s="51"/>
      <c r="GWX318" s="51"/>
      <c r="GWY318" s="51"/>
      <c r="GWZ318" s="51"/>
      <c r="GXA318" s="51"/>
      <c r="GXB318" s="51"/>
      <c r="GXC318" s="51"/>
      <c r="GXD318" s="51"/>
      <c r="GXE318" s="51"/>
      <c r="GXF318" s="51"/>
      <c r="GXG318" s="51"/>
      <c r="GXH318" s="51"/>
      <c r="GXI318" s="51"/>
      <c r="GXJ318" s="51"/>
      <c r="GXK318" s="51"/>
      <c r="GXL318" s="51"/>
      <c r="GXM318" s="51"/>
      <c r="GXN318" s="51"/>
      <c r="GXO318" s="51"/>
      <c r="GXP318" s="51"/>
      <c r="GXQ318" s="51"/>
      <c r="GXR318" s="51"/>
      <c r="GXS318" s="51"/>
      <c r="GXT318" s="51"/>
      <c r="GXU318" s="51"/>
      <c r="GXV318" s="51"/>
      <c r="GXW318" s="51"/>
      <c r="GXX318" s="51"/>
      <c r="GXY318" s="51"/>
      <c r="GXZ318" s="51"/>
      <c r="GYA318" s="51"/>
      <c r="GYB318" s="51"/>
      <c r="GYC318" s="51"/>
      <c r="GYD318" s="51"/>
      <c r="GYE318" s="51"/>
      <c r="GYF318" s="51"/>
      <c r="GYG318" s="51"/>
      <c r="GYH318" s="51"/>
      <c r="GYI318" s="51"/>
      <c r="GYJ318" s="51"/>
      <c r="GYK318" s="51"/>
      <c r="GYL318" s="51"/>
      <c r="GYM318" s="51"/>
      <c r="GYN318" s="51"/>
      <c r="GYO318" s="51"/>
      <c r="GYP318" s="51"/>
      <c r="GYQ318" s="51"/>
      <c r="GYR318" s="51"/>
      <c r="GYS318" s="51"/>
      <c r="GYT318" s="51"/>
      <c r="GYU318" s="51"/>
      <c r="GYV318" s="51"/>
      <c r="GYW318" s="51"/>
      <c r="GYX318" s="51"/>
      <c r="GYY318" s="51"/>
      <c r="GYZ318" s="51"/>
      <c r="GZA318" s="51"/>
      <c r="GZB318" s="51"/>
      <c r="GZC318" s="51"/>
      <c r="GZD318" s="51"/>
      <c r="GZE318" s="51"/>
      <c r="GZF318" s="51"/>
      <c r="GZG318" s="51"/>
      <c r="GZH318" s="51"/>
      <c r="GZI318" s="51"/>
      <c r="GZJ318" s="51"/>
      <c r="GZK318" s="51"/>
      <c r="GZL318" s="51"/>
      <c r="GZM318" s="51"/>
      <c r="GZN318" s="51"/>
      <c r="GZO318" s="51"/>
      <c r="GZP318" s="51"/>
      <c r="GZQ318" s="51"/>
      <c r="GZR318" s="51"/>
      <c r="GZS318" s="51"/>
      <c r="GZT318" s="51"/>
      <c r="GZU318" s="51"/>
      <c r="GZV318" s="51"/>
      <c r="GZW318" s="51"/>
      <c r="GZX318" s="51"/>
      <c r="GZY318" s="51"/>
      <c r="GZZ318" s="51"/>
      <c r="HAA318" s="51"/>
      <c r="HAB318" s="51"/>
      <c r="HAC318" s="51"/>
      <c r="HAD318" s="51"/>
      <c r="HAE318" s="51"/>
      <c r="HAF318" s="51"/>
      <c r="HAG318" s="51"/>
      <c r="HAH318" s="51"/>
      <c r="HAI318" s="51"/>
      <c r="HAJ318" s="51"/>
      <c r="HAK318" s="51"/>
      <c r="HAL318" s="51"/>
      <c r="HAM318" s="51"/>
      <c r="HAN318" s="51"/>
      <c r="HAO318" s="51"/>
      <c r="HAP318" s="51"/>
      <c r="HAQ318" s="51"/>
      <c r="HAR318" s="51"/>
      <c r="HAS318" s="51"/>
      <c r="HAT318" s="51"/>
      <c r="HAU318" s="51"/>
      <c r="HAV318" s="51"/>
      <c r="HAW318" s="51"/>
      <c r="HAX318" s="51"/>
      <c r="HAY318" s="51"/>
      <c r="HAZ318" s="51"/>
      <c r="HBA318" s="51"/>
      <c r="HBB318" s="51"/>
      <c r="HBC318" s="51"/>
      <c r="HBD318" s="51"/>
      <c r="HBE318" s="51"/>
      <c r="HBF318" s="51"/>
      <c r="HBG318" s="51"/>
      <c r="HBH318" s="51"/>
      <c r="HBI318" s="51"/>
      <c r="HBJ318" s="51"/>
      <c r="HBK318" s="51"/>
      <c r="HBL318" s="51"/>
      <c r="HBM318" s="51"/>
      <c r="HBN318" s="51"/>
      <c r="HBO318" s="51"/>
      <c r="HBP318" s="51"/>
      <c r="HBQ318" s="51"/>
      <c r="HBR318" s="51"/>
      <c r="HBS318" s="51"/>
      <c r="HBT318" s="51"/>
      <c r="HBU318" s="51"/>
      <c r="HBV318" s="51"/>
      <c r="HBW318" s="51"/>
      <c r="HBX318" s="51"/>
      <c r="HBY318" s="51"/>
      <c r="HBZ318" s="51"/>
      <c r="HCA318" s="51"/>
      <c r="HCB318" s="51"/>
      <c r="HCC318" s="51"/>
      <c r="HCD318" s="51"/>
      <c r="HCE318" s="51"/>
      <c r="HCF318" s="51"/>
      <c r="HCG318" s="51"/>
      <c r="HCH318" s="51"/>
      <c r="HCI318" s="51"/>
      <c r="HCJ318" s="51"/>
      <c r="HCK318" s="51"/>
      <c r="HCL318" s="51"/>
      <c r="HCM318" s="51"/>
      <c r="HCN318" s="51"/>
      <c r="HCO318" s="51"/>
      <c r="HCP318" s="51"/>
      <c r="HCQ318" s="51"/>
      <c r="HCR318" s="51"/>
      <c r="HCS318" s="51"/>
      <c r="HCT318" s="51"/>
      <c r="HCU318" s="51"/>
      <c r="HCV318" s="51"/>
      <c r="HCW318" s="51"/>
      <c r="HCX318" s="51"/>
      <c r="HCY318" s="51"/>
      <c r="HCZ318" s="51"/>
      <c r="HDA318" s="51"/>
      <c r="HDB318" s="51"/>
      <c r="HDC318" s="51"/>
      <c r="HDD318" s="51"/>
      <c r="HDE318" s="51"/>
      <c r="HDF318" s="51"/>
      <c r="HDG318" s="51"/>
      <c r="HDH318" s="51"/>
      <c r="HDI318" s="51"/>
      <c r="HDJ318" s="51"/>
      <c r="HDK318" s="51"/>
      <c r="HDL318" s="51"/>
      <c r="HDM318" s="51"/>
      <c r="HDN318" s="51"/>
      <c r="HDO318" s="51"/>
      <c r="HDP318" s="51"/>
      <c r="HDQ318" s="51"/>
      <c r="HDR318" s="51"/>
      <c r="HDS318" s="51"/>
      <c r="HDT318" s="51"/>
      <c r="HDU318" s="51"/>
      <c r="HDV318" s="51"/>
      <c r="HDW318" s="51"/>
      <c r="HDX318" s="51"/>
      <c r="HDY318" s="51"/>
      <c r="HDZ318" s="51"/>
      <c r="HEA318" s="51"/>
      <c r="HEB318" s="51"/>
      <c r="HEC318" s="51"/>
      <c r="HED318" s="51"/>
      <c r="HEE318" s="51"/>
      <c r="HEF318" s="51"/>
      <c r="HEG318" s="51"/>
      <c r="HEH318" s="51"/>
      <c r="HEI318" s="51"/>
      <c r="HEJ318" s="51"/>
      <c r="HEK318" s="51"/>
      <c r="HEL318" s="51"/>
      <c r="HEM318" s="51"/>
      <c r="HEN318" s="51"/>
      <c r="HEO318" s="51"/>
      <c r="HEP318" s="51"/>
      <c r="HEQ318" s="51"/>
      <c r="HER318" s="51"/>
      <c r="HES318" s="51"/>
      <c r="HET318" s="51"/>
      <c r="HEU318" s="51"/>
      <c r="HEV318" s="51"/>
      <c r="HEW318" s="51"/>
      <c r="HEX318" s="51"/>
      <c r="HEY318" s="51"/>
      <c r="HEZ318" s="51"/>
      <c r="HFA318" s="51"/>
      <c r="HFB318" s="51"/>
      <c r="HFC318" s="51"/>
      <c r="HFD318" s="51"/>
      <c r="HFE318" s="51"/>
      <c r="HFF318" s="51"/>
      <c r="HFG318" s="51"/>
      <c r="HFH318" s="51"/>
      <c r="HFI318" s="51"/>
      <c r="HFJ318" s="51"/>
      <c r="HFK318" s="51"/>
      <c r="HFL318" s="51"/>
      <c r="HFM318" s="51"/>
      <c r="HFN318" s="51"/>
      <c r="HFO318" s="51"/>
      <c r="HFP318" s="51"/>
      <c r="HFQ318" s="51"/>
      <c r="HFR318" s="51"/>
      <c r="HFS318" s="51"/>
      <c r="HFT318" s="51"/>
      <c r="HFU318" s="51"/>
      <c r="HFV318" s="51"/>
      <c r="HFW318" s="51"/>
      <c r="HFX318" s="51"/>
      <c r="HFY318" s="51"/>
      <c r="HFZ318" s="51"/>
      <c r="HGA318" s="51"/>
      <c r="HGB318" s="51"/>
      <c r="HGC318" s="51"/>
      <c r="HGD318" s="51"/>
      <c r="HGE318" s="51"/>
      <c r="HGF318" s="51"/>
      <c r="HGG318" s="51"/>
      <c r="HGH318" s="51"/>
      <c r="HGI318" s="51"/>
      <c r="HGJ318" s="51"/>
      <c r="HGK318" s="51"/>
      <c r="HGL318" s="51"/>
      <c r="HGM318" s="51"/>
      <c r="HGN318" s="51"/>
      <c r="HGO318" s="51"/>
      <c r="HGP318" s="51"/>
      <c r="HGQ318" s="51"/>
      <c r="HGR318" s="51"/>
      <c r="HGS318" s="51"/>
      <c r="HGT318" s="51"/>
      <c r="HGU318" s="51"/>
      <c r="HGV318" s="51"/>
      <c r="HGW318" s="51"/>
      <c r="HGX318" s="51"/>
      <c r="HGY318" s="51"/>
      <c r="HGZ318" s="51"/>
      <c r="HHA318" s="51"/>
      <c r="HHB318" s="51"/>
      <c r="HHC318" s="51"/>
      <c r="HHD318" s="51"/>
      <c r="HHE318" s="51"/>
      <c r="HHF318" s="51"/>
      <c r="HHG318" s="51"/>
      <c r="HHH318" s="51"/>
      <c r="HHI318" s="51"/>
      <c r="HHJ318" s="51"/>
      <c r="HHK318" s="51"/>
      <c r="HHL318" s="51"/>
      <c r="HHM318" s="51"/>
      <c r="HHN318" s="51"/>
      <c r="HHO318" s="51"/>
      <c r="HHP318" s="51"/>
      <c r="HHQ318" s="51"/>
      <c r="HHR318" s="51"/>
      <c r="HHS318" s="51"/>
      <c r="HHT318" s="51"/>
      <c r="HHU318" s="51"/>
      <c r="HHV318" s="51"/>
      <c r="HHW318" s="51"/>
      <c r="HHX318" s="51"/>
      <c r="HHY318" s="51"/>
      <c r="HHZ318" s="51"/>
      <c r="HIA318" s="51"/>
      <c r="HIB318" s="51"/>
      <c r="HIC318" s="51"/>
      <c r="HID318" s="51"/>
      <c r="HIE318" s="51"/>
      <c r="HIF318" s="51"/>
      <c r="HIG318" s="51"/>
      <c r="HIH318" s="51"/>
      <c r="HII318" s="51"/>
      <c r="HIJ318" s="51"/>
      <c r="HIK318" s="51"/>
      <c r="HIL318" s="51"/>
      <c r="HIM318" s="51"/>
      <c r="HIN318" s="51"/>
      <c r="HIO318" s="51"/>
      <c r="HIP318" s="51"/>
      <c r="HIQ318" s="51"/>
      <c r="HIR318" s="51"/>
      <c r="HIS318" s="51"/>
      <c r="HIT318" s="51"/>
      <c r="HIU318" s="51"/>
      <c r="HIV318" s="51"/>
      <c r="HIW318" s="51"/>
      <c r="HIX318" s="51"/>
      <c r="HIY318" s="51"/>
      <c r="HIZ318" s="51"/>
      <c r="HJA318" s="51"/>
      <c r="HJB318" s="51"/>
      <c r="HJC318" s="51"/>
      <c r="HJD318" s="51"/>
      <c r="HJE318" s="51"/>
      <c r="HJF318" s="51"/>
      <c r="HJG318" s="51"/>
      <c r="HJH318" s="51"/>
      <c r="HJI318" s="51"/>
      <c r="HJJ318" s="51"/>
      <c r="HJK318" s="51"/>
      <c r="HJL318" s="51"/>
      <c r="HJM318" s="51"/>
      <c r="HJN318" s="51"/>
      <c r="HJO318" s="51"/>
      <c r="HJP318" s="51"/>
      <c r="HJQ318" s="51"/>
      <c r="HJR318" s="51"/>
      <c r="HJS318" s="51"/>
      <c r="HJT318" s="51"/>
      <c r="HJU318" s="51"/>
      <c r="HJV318" s="51"/>
      <c r="HJW318" s="51"/>
      <c r="HJX318" s="51"/>
      <c r="HJY318" s="51"/>
      <c r="HJZ318" s="51"/>
      <c r="HKA318" s="51"/>
      <c r="HKB318" s="51"/>
      <c r="HKC318" s="51"/>
      <c r="HKD318" s="51"/>
      <c r="HKE318" s="51"/>
      <c r="HKF318" s="51"/>
      <c r="HKG318" s="51"/>
      <c r="HKH318" s="51"/>
      <c r="HKI318" s="51"/>
      <c r="HKJ318" s="51"/>
      <c r="HKK318" s="51"/>
      <c r="HKL318" s="51"/>
      <c r="HKM318" s="51"/>
      <c r="HKN318" s="51"/>
      <c r="HKO318" s="51"/>
      <c r="HKP318" s="51"/>
      <c r="HKQ318" s="51"/>
      <c r="HKR318" s="51"/>
      <c r="HKS318" s="51"/>
      <c r="HKT318" s="51"/>
      <c r="HKU318" s="51"/>
      <c r="HKV318" s="51"/>
      <c r="HKW318" s="51"/>
      <c r="HKX318" s="51"/>
      <c r="HKY318" s="51"/>
      <c r="HKZ318" s="51"/>
      <c r="HLA318" s="51"/>
      <c r="HLB318" s="51"/>
      <c r="HLC318" s="51"/>
      <c r="HLD318" s="51"/>
      <c r="HLE318" s="51"/>
      <c r="HLF318" s="51"/>
      <c r="HLG318" s="51"/>
      <c r="HLH318" s="51"/>
      <c r="HLI318" s="51"/>
      <c r="HLJ318" s="51"/>
      <c r="HLK318" s="51"/>
      <c r="HLL318" s="51"/>
      <c r="HLM318" s="51"/>
      <c r="HLN318" s="51"/>
      <c r="HLO318" s="51"/>
      <c r="HLP318" s="51"/>
      <c r="HLQ318" s="51"/>
      <c r="HLR318" s="51"/>
      <c r="HLS318" s="51"/>
      <c r="HLT318" s="51"/>
      <c r="HLU318" s="51"/>
      <c r="HLV318" s="51"/>
      <c r="HLW318" s="51"/>
      <c r="HLX318" s="51"/>
      <c r="HLY318" s="51"/>
      <c r="HLZ318" s="51"/>
      <c r="HMA318" s="51"/>
      <c r="HMB318" s="51"/>
      <c r="HMC318" s="51"/>
      <c r="HMD318" s="51"/>
      <c r="HME318" s="51"/>
      <c r="HMF318" s="51"/>
      <c r="HMG318" s="51"/>
      <c r="HMH318" s="51"/>
      <c r="HMI318" s="51"/>
      <c r="HMJ318" s="51"/>
      <c r="HMK318" s="51"/>
      <c r="HML318" s="51"/>
      <c r="HMM318" s="51"/>
      <c r="HMN318" s="51"/>
      <c r="HMO318" s="51"/>
      <c r="HMP318" s="51"/>
      <c r="HMQ318" s="51"/>
      <c r="HMR318" s="51"/>
      <c r="HMS318" s="51"/>
      <c r="HMT318" s="51"/>
      <c r="HMU318" s="51"/>
      <c r="HMV318" s="51"/>
      <c r="HMW318" s="51"/>
      <c r="HMX318" s="51"/>
      <c r="HMY318" s="51"/>
      <c r="HMZ318" s="51"/>
      <c r="HNA318" s="51"/>
      <c r="HNB318" s="51"/>
      <c r="HNC318" s="51"/>
      <c r="HND318" s="51"/>
      <c r="HNE318" s="51"/>
      <c r="HNF318" s="51"/>
      <c r="HNG318" s="51"/>
      <c r="HNH318" s="51"/>
      <c r="HNI318" s="51"/>
      <c r="HNJ318" s="51"/>
      <c r="HNK318" s="51"/>
      <c r="HNL318" s="51"/>
      <c r="HNM318" s="51"/>
      <c r="HNN318" s="51"/>
      <c r="HNO318" s="51"/>
      <c r="HNP318" s="51"/>
      <c r="HNQ318" s="51"/>
      <c r="HNR318" s="51"/>
      <c r="HNS318" s="51"/>
      <c r="HNT318" s="51"/>
      <c r="HNU318" s="51"/>
      <c r="HNV318" s="51"/>
      <c r="HNW318" s="51"/>
      <c r="HNX318" s="51"/>
      <c r="HNY318" s="51"/>
      <c r="HNZ318" s="51"/>
      <c r="HOA318" s="51"/>
      <c r="HOB318" s="51"/>
      <c r="HOC318" s="51"/>
      <c r="HOD318" s="51"/>
      <c r="HOE318" s="51"/>
      <c r="HOF318" s="51"/>
      <c r="HOG318" s="51"/>
      <c r="HOH318" s="51"/>
      <c r="HOI318" s="51"/>
      <c r="HOJ318" s="51"/>
      <c r="HOK318" s="51"/>
      <c r="HOL318" s="51"/>
      <c r="HOM318" s="51"/>
      <c r="HON318" s="51"/>
      <c r="HOO318" s="51"/>
      <c r="HOP318" s="51"/>
      <c r="HOQ318" s="51"/>
      <c r="HOR318" s="51"/>
      <c r="HOS318" s="51"/>
      <c r="HOT318" s="51"/>
      <c r="HOU318" s="51"/>
      <c r="HOV318" s="51"/>
      <c r="HOW318" s="51"/>
      <c r="HOX318" s="51"/>
      <c r="HOY318" s="51"/>
      <c r="HOZ318" s="51"/>
      <c r="HPA318" s="51"/>
      <c r="HPB318" s="51"/>
      <c r="HPC318" s="51"/>
      <c r="HPD318" s="51"/>
      <c r="HPE318" s="51"/>
      <c r="HPF318" s="51"/>
      <c r="HPG318" s="51"/>
      <c r="HPH318" s="51"/>
      <c r="HPI318" s="51"/>
      <c r="HPJ318" s="51"/>
      <c r="HPK318" s="51"/>
      <c r="HPL318" s="51"/>
      <c r="HPM318" s="51"/>
      <c r="HPN318" s="51"/>
      <c r="HPO318" s="51"/>
      <c r="HPP318" s="51"/>
      <c r="HPQ318" s="51"/>
      <c r="HPR318" s="51"/>
      <c r="HPS318" s="51"/>
      <c r="HPT318" s="51"/>
      <c r="HPU318" s="51"/>
      <c r="HPV318" s="51"/>
      <c r="HPW318" s="51"/>
      <c r="HPX318" s="51"/>
      <c r="HPY318" s="51"/>
      <c r="HPZ318" s="51"/>
      <c r="HQA318" s="51"/>
      <c r="HQB318" s="51"/>
      <c r="HQC318" s="51"/>
      <c r="HQD318" s="51"/>
      <c r="HQE318" s="51"/>
      <c r="HQF318" s="51"/>
      <c r="HQG318" s="51"/>
      <c r="HQH318" s="51"/>
      <c r="HQI318" s="51"/>
      <c r="HQJ318" s="51"/>
      <c r="HQK318" s="51"/>
      <c r="HQL318" s="51"/>
      <c r="HQM318" s="51"/>
      <c r="HQN318" s="51"/>
      <c r="HQO318" s="51"/>
      <c r="HQP318" s="51"/>
      <c r="HQQ318" s="51"/>
      <c r="HQR318" s="51"/>
      <c r="HQS318" s="51"/>
      <c r="HQT318" s="51"/>
      <c r="HQU318" s="51"/>
      <c r="HQV318" s="51"/>
      <c r="HQW318" s="51"/>
      <c r="HQX318" s="51"/>
      <c r="HQY318" s="51"/>
      <c r="HQZ318" s="51"/>
      <c r="HRA318" s="51"/>
      <c r="HRB318" s="51"/>
      <c r="HRC318" s="51"/>
      <c r="HRD318" s="51"/>
      <c r="HRE318" s="51"/>
      <c r="HRF318" s="51"/>
      <c r="HRG318" s="51"/>
      <c r="HRH318" s="51"/>
      <c r="HRI318" s="51"/>
      <c r="HRJ318" s="51"/>
      <c r="HRK318" s="51"/>
      <c r="HRL318" s="51"/>
      <c r="HRM318" s="51"/>
      <c r="HRN318" s="51"/>
      <c r="HRO318" s="51"/>
      <c r="HRP318" s="51"/>
      <c r="HRQ318" s="51"/>
      <c r="HRR318" s="51"/>
      <c r="HRS318" s="51"/>
      <c r="HRT318" s="51"/>
      <c r="HRU318" s="51"/>
      <c r="HRV318" s="51"/>
      <c r="HRW318" s="51"/>
      <c r="HRX318" s="51"/>
      <c r="HRY318" s="51"/>
      <c r="HRZ318" s="51"/>
      <c r="HSA318" s="51"/>
      <c r="HSB318" s="51"/>
      <c r="HSC318" s="51"/>
      <c r="HSD318" s="51"/>
      <c r="HSE318" s="51"/>
      <c r="HSF318" s="51"/>
      <c r="HSG318" s="51"/>
      <c r="HSH318" s="51"/>
      <c r="HSI318" s="51"/>
      <c r="HSJ318" s="51"/>
      <c r="HSK318" s="51"/>
      <c r="HSL318" s="51"/>
      <c r="HSM318" s="51"/>
      <c r="HSN318" s="51"/>
      <c r="HSO318" s="51"/>
      <c r="HSP318" s="51"/>
      <c r="HSQ318" s="51"/>
      <c r="HSR318" s="51"/>
      <c r="HSS318" s="51"/>
      <c r="HST318" s="51"/>
      <c r="HSU318" s="51"/>
      <c r="HSV318" s="51"/>
      <c r="HSW318" s="51"/>
      <c r="HSX318" s="51"/>
      <c r="HSY318" s="51"/>
      <c r="HSZ318" s="51"/>
      <c r="HTA318" s="51"/>
      <c r="HTB318" s="51"/>
      <c r="HTC318" s="51"/>
      <c r="HTD318" s="51"/>
      <c r="HTE318" s="51"/>
      <c r="HTF318" s="51"/>
      <c r="HTG318" s="51"/>
      <c r="HTH318" s="51"/>
      <c r="HTI318" s="51"/>
      <c r="HTJ318" s="51"/>
      <c r="HTK318" s="51"/>
      <c r="HTL318" s="51"/>
      <c r="HTM318" s="51"/>
      <c r="HTN318" s="51"/>
      <c r="HTO318" s="51"/>
      <c r="HTP318" s="51"/>
      <c r="HTQ318" s="51"/>
      <c r="HTR318" s="51"/>
      <c r="HTS318" s="51"/>
      <c r="HTT318" s="51"/>
      <c r="HTU318" s="51"/>
      <c r="HTV318" s="51"/>
      <c r="HTW318" s="51"/>
      <c r="HTX318" s="51"/>
      <c r="HTY318" s="51"/>
      <c r="HTZ318" s="51"/>
      <c r="HUA318" s="51"/>
      <c r="HUB318" s="51"/>
      <c r="HUC318" s="51"/>
      <c r="HUD318" s="51"/>
      <c r="HUE318" s="51"/>
      <c r="HUF318" s="51"/>
      <c r="HUG318" s="51"/>
      <c r="HUH318" s="51"/>
      <c r="HUI318" s="51"/>
      <c r="HUJ318" s="51"/>
      <c r="HUK318" s="51"/>
      <c r="HUL318" s="51"/>
      <c r="HUM318" s="51"/>
      <c r="HUN318" s="51"/>
      <c r="HUO318" s="51"/>
      <c r="HUP318" s="51"/>
      <c r="HUQ318" s="51"/>
      <c r="HUR318" s="51"/>
      <c r="HUS318" s="51"/>
      <c r="HUT318" s="51"/>
      <c r="HUU318" s="51"/>
      <c r="HUV318" s="51"/>
      <c r="HUW318" s="51"/>
      <c r="HUX318" s="51"/>
      <c r="HUY318" s="51"/>
      <c r="HUZ318" s="51"/>
      <c r="HVA318" s="51"/>
      <c r="HVB318" s="51"/>
      <c r="HVC318" s="51"/>
      <c r="HVD318" s="51"/>
      <c r="HVE318" s="51"/>
      <c r="HVF318" s="51"/>
      <c r="HVG318" s="51"/>
      <c r="HVH318" s="51"/>
      <c r="HVI318" s="51"/>
      <c r="HVJ318" s="51"/>
      <c r="HVK318" s="51"/>
      <c r="HVL318" s="51"/>
      <c r="HVM318" s="51"/>
      <c r="HVN318" s="51"/>
      <c r="HVO318" s="51"/>
      <c r="HVP318" s="51"/>
      <c r="HVQ318" s="51"/>
      <c r="HVR318" s="51"/>
      <c r="HVS318" s="51"/>
      <c r="HVT318" s="51"/>
      <c r="HVU318" s="51"/>
      <c r="HVV318" s="51"/>
      <c r="HVW318" s="51"/>
      <c r="HVX318" s="51"/>
      <c r="HVY318" s="51"/>
      <c r="HVZ318" s="51"/>
      <c r="HWA318" s="51"/>
      <c r="HWB318" s="51"/>
      <c r="HWC318" s="51"/>
      <c r="HWD318" s="51"/>
      <c r="HWE318" s="51"/>
      <c r="HWF318" s="51"/>
      <c r="HWG318" s="51"/>
      <c r="HWH318" s="51"/>
      <c r="HWI318" s="51"/>
      <c r="HWJ318" s="51"/>
      <c r="HWK318" s="51"/>
      <c r="HWL318" s="51"/>
      <c r="HWM318" s="51"/>
      <c r="HWN318" s="51"/>
      <c r="HWO318" s="51"/>
      <c r="HWP318" s="51"/>
      <c r="HWQ318" s="51"/>
      <c r="HWR318" s="51"/>
      <c r="HWS318" s="51"/>
      <c r="HWT318" s="51"/>
      <c r="HWU318" s="51"/>
      <c r="HWV318" s="51"/>
      <c r="HWW318" s="51"/>
      <c r="HWX318" s="51"/>
      <c r="HWY318" s="51"/>
      <c r="HWZ318" s="51"/>
      <c r="HXA318" s="51"/>
      <c r="HXB318" s="51"/>
      <c r="HXC318" s="51"/>
      <c r="HXD318" s="51"/>
      <c r="HXE318" s="51"/>
      <c r="HXF318" s="51"/>
      <c r="HXG318" s="51"/>
      <c r="HXH318" s="51"/>
      <c r="HXI318" s="51"/>
      <c r="HXJ318" s="51"/>
      <c r="HXK318" s="51"/>
      <c r="HXL318" s="51"/>
      <c r="HXM318" s="51"/>
      <c r="HXN318" s="51"/>
      <c r="HXO318" s="51"/>
      <c r="HXP318" s="51"/>
      <c r="HXQ318" s="51"/>
      <c r="HXR318" s="51"/>
      <c r="HXS318" s="51"/>
      <c r="HXT318" s="51"/>
      <c r="HXU318" s="51"/>
      <c r="HXV318" s="51"/>
      <c r="HXW318" s="51"/>
      <c r="HXX318" s="51"/>
      <c r="HXY318" s="51"/>
      <c r="HXZ318" s="51"/>
      <c r="HYA318" s="51"/>
      <c r="HYB318" s="51"/>
      <c r="HYC318" s="51"/>
      <c r="HYD318" s="51"/>
      <c r="HYE318" s="51"/>
      <c r="HYF318" s="51"/>
      <c r="HYG318" s="51"/>
      <c r="HYH318" s="51"/>
      <c r="HYI318" s="51"/>
      <c r="HYJ318" s="51"/>
      <c r="HYK318" s="51"/>
      <c r="HYL318" s="51"/>
      <c r="HYM318" s="51"/>
      <c r="HYN318" s="51"/>
      <c r="HYO318" s="51"/>
      <c r="HYP318" s="51"/>
      <c r="HYQ318" s="51"/>
      <c r="HYR318" s="51"/>
      <c r="HYS318" s="51"/>
      <c r="HYT318" s="51"/>
      <c r="HYU318" s="51"/>
      <c r="HYV318" s="51"/>
      <c r="HYW318" s="51"/>
      <c r="HYX318" s="51"/>
      <c r="HYY318" s="51"/>
      <c r="HYZ318" s="51"/>
      <c r="HZA318" s="51"/>
      <c r="HZB318" s="51"/>
      <c r="HZC318" s="51"/>
      <c r="HZD318" s="51"/>
      <c r="HZE318" s="51"/>
      <c r="HZF318" s="51"/>
      <c r="HZG318" s="51"/>
      <c r="HZH318" s="51"/>
      <c r="HZI318" s="51"/>
      <c r="HZJ318" s="51"/>
      <c r="HZK318" s="51"/>
      <c r="HZL318" s="51"/>
      <c r="HZM318" s="51"/>
      <c r="HZN318" s="51"/>
      <c r="HZO318" s="51"/>
      <c r="HZP318" s="51"/>
      <c r="HZQ318" s="51"/>
      <c r="HZR318" s="51"/>
      <c r="HZS318" s="51"/>
      <c r="HZT318" s="51"/>
      <c r="HZU318" s="51"/>
      <c r="HZV318" s="51"/>
      <c r="HZW318" s="51"/>
      <c r="HZX318" s="51"/>
      <c r="HZY318" s="51"/>
      <c r="HZZ318" s="51"/>
      <c r="IAA318" s="51"/>
      <c r="IAB318" s="51"/>
      <c r="IAC318" s="51"/>
      <c r="IAD318" s="51"/>
      <c r="IAE318" s="51"/>
      <c r="IAF318" s="51"/>
      <c r="IAG318" s="51"/>
      <c r="IAH318" s="51"/>
      <c r="IAI318" s="51"/>
      <c r="IAJ318" s="51"/>
      <c r="IAK318" s="51"/>
      <c r="IAL318" s="51"/>
      <c r="IAM318" s="51"/>
      <c r="IAN318" s="51"/>
      <c r="IAO318" s="51"/>
      <c r="IAP318" s="51"/>
      <c r="IAQ318" s="51"/>
      <c r="IAR318" s="51"/>
      <c r="IAS318" s="51"/>
      <c r="IAT318" s="51"/>
      <c r="IAU318" s="51"/>
      <c r="IAV318" s="51"/>
      <c r="IAW318" s="51"/>
      <c r="IAX318" s="51"/>
      <c r="IAY318" s="51"/>
      <c r="IAZ318" s="51"/>
      <c r="IBA318" s="51"/>
      <c r="IBB318" s="51"/>
      <c r="IBC318" s="51"/>
      <c r="IBD318" s="51"/>
      <c r="IBE318" s="51"/>
      <c r="IBF318" s="51"/>
      <c r="IBG318" s="51"/>
      <c r="IBH318" s="51"/>
      <c r="IBI318" s="51"/>
      <c r="IBJ318" s="51"/>
      <c r="IBK318" s="51"/>
      <c r="IBL318" s="51"/>
      <c r="IBM318" s="51"/>
      <c r="IBN318" s="51"/>
      <c r="IBO318" s="51"/>
      <c r="IBP318" s="51"/>
      <c r="IBQ318" s="51"/>
      <c r="IBR318" s="51"/>
      <c r="IBS318" s="51"/>
      <c r="IBT318" s="51"/>
      <c r="IBU318" s="51"/>
      <c r="IBV318" s="51"/>
      <c r="IBW318" s="51"/>
      <c r="IBX318" s="51"/>
      <c r="IBY318" s="51"/>
      <c r="IBZ318" s="51"/>
      <c r="ICA318" s="51"/>
      <c r="ICB318" s="51"/>
      <c r="ICC318" s="51"/>
      <c r="ICD318" s="51"/>
      <c r="ICE318" s="51"/>
      <c r="ICF318" s="51"/>
      <c r="ICG318" s="51"/>
      <c r="ICH318" s="51"/>
      <c r="ICI318" s="51"/>
      <c r="ICJ318" s="51"/>
      <c r="ICK318" s="51"/>
      <c r="ICL318" s="51"/>
      <c r="ICM318" s="51"/>
      <c r="ICN318" s="51"/>
      <c r="ICO318" s="51"/>
      <c r="ICP318" s="51"/>
      <c r="ICQ318" s="51"/>
      <c r="ICR318" s="51"/>
      <c r="ICS318" s="51"/>
      <c r="ICT318" s="51"/>
      <c r="ICU318" s="51"/>
      <c r="ICV318" s="51"/>
      <c r="ICW318" s="51"/>
      <c r="ICX318" s="51"/>
      <c r="ICY318" s="51"/>
      <c r="ICZ318" s="51"/>
      <c r="IDA318" s="51"/>
      <c r="IDB318" s="51"/>
      <c r="IDC318" s="51"/>
      <c r="IDD318" s="51"/>
      <c r="IDE318" s="51"/>
      <c r="IDF318" s="51"/>
      <c r="IDG318" s="51"/>
      <c r="IDH318" s="51"/>
      <c r="IDI318" s="51"/>
      <c r="IDJ318" s="51"/>
      <c r="IDK318" s="51"/>
      <c r="IDL318" s="51"/>
      <c r="IDM318" s="51"/>
      <c r="IDN318" s="51"/>
      <c r="IDO318" s="51"/>
      <c r="IDP318" s="51"/>
      <c r="IDQ318" s="51"/>
      <c r="IDR318" s="51"/>
      <c r="IDS318" s="51"/>
      <c r="IDT318" s="51"/>
      <c r="IDU318" s="51"/>
      <c r="IDV318" s="51"/>
      <c r="IDW318" s="51"/>
      <c r="IDX318" s="51"/>
      <c r="IDY318" s="51"/>
      <c r="IDZ318" s="51"/>
      <c r="IEA318" s="51"/>
      <c r="IEB318" s="51"/>
      <c r="IEC318" s="51"/>
      <c r="IED318" s="51"/>
      <c r="IEE318" s="51"/>
      <c r="IEF318" s="51"/>
      <c r="IEG318" s="51"/>
      <c r="IEH318" s="51"/>
      <c r="IEI318" s="51"/>
      <c r="IEJ318" s="51"/>
      <c r="IEK318" s="51"/>
      <c r="IEL318" s="51"/>
      <c r="IEM318" s="51"/>
      <c r="IEN318" s="51"/>
      <c r="IEO318" s="51"/>
      <c r="IEP318" s="51"/>
      <c r="IEQ318" s="51"/>
      <c r="IER318" s="51"/>
      <c r="IES318" s="51"/>
      <c r="IET318" s="51"/>
      <c r="IEU318" s="51"/>
      <c r="IEV318" s="51"/>
      <c r="IEW318" s="51"/>
      <c r="IEX318" s="51"/>
      <c r="IEY318" s="51"/>
      <c r="IEZ318" s="51"/>
      <c r="IFA318" s="51"/>
      <c r="IFB318" s="51"/>
      <c r="IFC318" s="51"/>
      <c r="IFD318" s="51"/>
      <c r="IFE318" s="51"/>
      <c r="IFF318" s="51"/>
      <c r="IFG318" s="51"/>
      <c r="IFH318" s="51"/>
      <c r="IFI318" s="51"/>
      <c r="IFJ318" s="51"/>
      <c r="IFK318" s="51"/>
      <c r="IFL318" s="51"/>
      <c r="IFM318" s="51"/>
      <c r="IFN318" s="51"/>
      <c r="IFO318" s="51"/>
      <c r="IFP318" s="51"/>
      <c r="IFQ318" s="51"/>
      <c r="IFR318" s="51"/>
      <c r="IFS318" s="51"/>
      <c r="IFT318" s="51"/>
      <c r="IFU318" s="51"/>
      <c r="IFV318" s="51"/>
      <c r="IFW318" s="51"/>
      <c r="IFX318" s="51"/>
      <c r="IFY318" s="51"/>
      <c r="IFZ318" s="51"/>
      <c r="IGA318" s="51"/>
      <c r="IGB318" s="51"/>
      <c r="IGC318" s="51"/>
      <c r="IGD318" s="51"/>
      <c r="IGE318" s="51"/>
      <c r="IGF318" s="51"/>
      <c r="IGG318" s="51"/>
      <c r="IGH318" s="51"/>
      <c r="IGI318" s="51"/>
      <c r="IGJ318" s="51"/>
      <c r="IGK318" s="51"/>
      <c r="IGL318" s="51"/>
      <c r="IGM318" s="51"/>
      <c r="IGN318" s="51"/>
      <c r="IGO318" s="51"/>
      <c r="IGP318" s="51"/>
      <c r="IGQ318" s="51"/>
      <c r="IGR318" s="51"/>
      <c r="IGS318" s="51"/>
      <c r="IGT318" s="51"/>
      <c r="IGU318" s="51"/>
      <c r="IGV318" s="51"/>
      <c r="IGW318" s="51"/>
      <c r="IGX318" s="51"/>
      <c r="IGY318" s="51"/>
      <c r="IGZ318" s="51"/>
      <c r="IHA318" s="51"/>
      <c r="IHB318" s="51"/>
      <c r="IHC318" s="51"/>
      <c r="IHD318" s="51"/>
      <c r="IHE318" s="51"/>
      <c r="IHF318" s="51"/>
      <c r="IHG318" s="51"/>
      <c r="IHH318" s="51"/>
      <c r="IHI318" s="51"/>
      <c r="IHJ318" s="51"/>
      <c r="IHK318" s="51"/>
      <c r="IHL318" s="51"/>
      <c r="IHM318" s="51"/>
      <c r="IHN318" s="51"/>
      <c r="IHO318" s="51"/>
      <c r="IHP318" s="51"/>
      <c r="IHQ318" s="51"/>
      <c r="IHR318" s="51"/>
      <c r="IHS318" s="51"/>
      <c r="IHT318" s="51"/>
      <c r="IHU318" s="51"/>
      <c r="IHV318" s="51"/>
      <c r="IHW318" s="51"/>
      <c r="IHX318" s="51"/>
      <c r="IHY318" s="51"/>
      <c r="IHZ318" s="51"/>
      <c r="IIA318" s="51"/>
      <c r="IIB318" s="51"/>
      <c r="IIC318" s="51"/>
      <c r="IID318" s="51"/>
      <c r="IIE318" s="51"/>
      <c r="IIF318" s="51"/>
      <c r="IIG318" s="51"/>
      <c r="IIH318" s="51"/>
      <c r="III318" s="51"/>
      <c r="IIJ318" s="51"/>
      <c r="IIK318" s="51"/>
      <c r="IIL318" s="51"/>
      <c r="IIM318" s="51"/>
      <c r="IIN318" s="51"/>
      <c r="IIO318" s="51"/>
      <c r="IIP318" s="51"/>
      <c r="IIQ318" s="51"/>
      <c r="IIR318" s="51"/>
      <c r="IIS318" s="51"/>
      <c r="IIT318" s="51"/>
      <c r="IIU318" s="51"/>
      <c r="IIV318" s="51"/>
      <c r="IIW318" s="51"/>
      <c r="IIX318" s="51"/>
      <c r="IIY318" s="51"/>
      <c r="IIZ318" s="51"/>
      <c r="IJA318" s="51"/>
      <c r="IJB318" s="51"/>
      <c r="IJC318" s="51"/>
      <c r="IJD318" s="51"/>
      <c r="IJE318" s="51"/>
      <c r="IJF318" s="51"/>
      <c r="IJG318" s="51"/>
      <c r="IJH318" s="51"/>
      <c r="IJI318" s="51"/>
      <c r="IJJ318" s="51"/>
      <c r="IJK318" s="51"/>
      <c r="IJL318" s="51"/>
      <c r="IJM318" s="51"/>
      <c r="IJN318" s="51"/>
      <c r="IJO318" s="51"/>
      <c r="IJP318" s="51"/>
      <c r="IJQ318" s="51"/>
      <c r="IJR318" s="51"/>
      <c r="IJS318" s="51"/>
      <c r="IJT318" s="51"/>
      <c r="IJU318" s="51"/>
      <c r="IJV318" s="51"/>
      <c r="IJW318" s="51"/>
      <c r="IJX318" s="51"/>
      <c r="IJY318" s="51"/>
      <c r="IJZ318" s="51"/>
      <c r="IKA318" s="51"/>
      <c r="IKB318" s="51"/>
      <c r="IKC318" s="51"/>
      <c r="IKD318" s="51"/>
      <c r="IKE318" s="51"/>
      <c r="IKF318" s="51"/>
      <c r="IKG318" s="51"/>
      <c r="IKH318" s="51"/>
      <c r="IKI318" s="51"/>
      <c r="IKJ318" s="51"/>
      <c r="IKK318" s="51"/>
      <c r="IKL318" s="51"/>
      <c r="IKM318" s="51"/>
      <c r="IKN318" s="51"/>
      <c r="IKO318" s="51"/>
      <c r="IKP318" s="51"/>
      <c r="IKQ318" s="51"/>
      <c r="IKR318" s="51"/>
      <c r="IKS318" s="51"/>
      <c r="IKT318" s="51"/>
      <c r="IKU318" s="51"/>
      <c r="IKV318" s="51"/>
      <c r="IKW318" s="51"/>
      <c r="IKX318" s="51"/>
      <c r="IKY318" s="51"/>
      <c r="IKZ318" s="51"/>
      <c r="ILA318" s="51"/>
      <c r="ILB318" s="51"/>
      <c r="ILC318" s="51"/>
      <c r="ILD318" s="51"/>
      <c r="ILE318" s="51"/>
      <c r="ILF318" s="51"/>
      <c r="ILG318" s="51"/>
      <c r="ILH318" s="51"/>
      <c r="ILI318" s="51"/>
      <c r="ILJ318" s="51"/>
      <c r="ILK318" s="51"/>
      <c r="ILL318" s="51"/>
      <c r="ILM318" s="51"/>
      <c r="ILN318" s="51"/>
      <c r="ILO318" s="51"/>
      <c r="ILP318" s="51"/>
      <c r="ILQ318" s="51"/>
      <c r="ILR318" s="51"/>
      <c r="ILS318" s="51"/>
      <c r="ILT318" s="51"/>
      <c r="ILU318" s="51"/>
      <c r="ILV318" s="51"/>
      <c r="ILW318" s="51"/>
      <c r="ILX318" s="51"/>
      <c r="ILY318" s="51"/>
      <c r="ILZ318" s="51"/>
      <c r="IMA318" s="51"/>
      <c r="IMB318" s="51"/>
      <c r="IMC318" s="51"/>
      <c r="IMD318" s="51"/>
      <c r="IME318" s="51"/>
      <c r="IMF318" s="51"/>
      <c r="IMG318" s="51"/>
      <c r="IMH318" s="51"/>
      <c r="IMI318" s="51"/>
      <c r="IMJ318" s="51"/>
      <c r="IMK318" s="51"/>
      <c r="IML318" s="51"/>
      <c r="IMM318" s="51"/>
      <c r="IMN318" s="51"/>
      <c r="IMO318" s="51"/>
      <c r="IMP318" s="51"/>
      <c r="IMQ318" s="51"/>
      <c r="IMR318" s="51"/>
      <c r="IMS318" s="51"/>
      <c r="IMT318" s="51"/>
      <c r="IMU318" s="51"/>
      <c r="IMV318" s="51"/>
      <c r="IMW318" s="51"/>
      <c r="IMX318" s="51"/>
      <c r="IMY318" s="51"/>
      <c r="IMZ318" s="51"/>
      <c r="INA318" s="51"/>
      <c r="INB318" s="51"/>
      <c r="INC318" s="51"/>
      <c r="IND318" s="51"/>
      <c r="INE318" s="51"/>
      <c r="INF318" s="51"/>
      <c r="ING318" s="51"/>
      <c r="INH318" s="51"/>
      <c r="INI318" s="51"/>
      <c r="INJ318" s="51"/>
      <c r="INK318" s="51"/>
      <c r="INL318" s="51"/>
      <c r="INM318" s="51"/>
      <c r="INN318" s="51"/>
      <c r="INO318" s="51"/>
      <c r="INP318" s="51"/>
      <c r="INQ318" s="51"/>
      <c r="INR318" s="51"/>
      <c r="INS318" s="51"/>
      <c r="INT318" s="51"/>
      <c r="INU318" s="51"/>
      <c r="INV318" s="51"/>
      <c r="INW318" s="51"/>
      <c r="INX318" s="51"/>
      <c r="INY318" s="51"/>
      <c r="INZ318" s="51"/>
      <c r="IOA318" s="51"/>
      <c r="IOB318" s="51"/>
      <c r="IOC318" s="51"/>
      <c r="IOD318" s="51"/>
      <c r="IOE318" s="51"/>
      <c r="IOF318" s="51"/>
      <c r="IOG318" s="51"/>
      <c r="IOH318" s="51"/>
      <c r="IOI318" s="51"/>
      <c r="IOJ318" s="51"/>
      <c r="IOK318" s="51"/>
      <c r="IOL318" s="51"/>
      <c r="IOM318" s="51"/>
      <c r="ION318" s="51"/>
      <c r="IOO318" s="51"/>
      <c r="IOP318" s="51"/>
      <c r="IOQ318" s="51"/>
      <c r="IOR318" s="51"/>
      <c r="IOS318" s="51"/>
      <c r="IOT318" s="51"/>
      <c r="IOU318" s="51"/>
      <c r="IOV318" s="51"/>
      <c r="IOW318" s="51"/>
      <c r="IOX318" s="51"/>
      <c r="IOY318" s="51"/>
      <c r="IOZ318" s="51"/>
      <c r="IPA318" s="51"/>
      <c r="IPB318" s="51"/>
      <c r="IPC318" s="51"/>
      <c r="IPD318" s="51"/>
      <c r="IPE318" s="51"/>
      <c r="IPF318" s="51"/>
      <c r="IPG318" s="51"/>
      <c r="IPH318" s="51"/>
      <c r="IPI318" s="51"/>
      <c r="IPJ318" s="51"/>
      <c r="IPK318" s="51"/>
      <c r="IPL318" s="51"/>
      <c r="IPM318" s="51"/>
      <c r="IPN318" s="51"/>
      <c r="IPO318" s="51"/>
      <c r="IPP318" s="51"/>
      <c r="IPQ318" s="51"/>
      <c r="IPR318" s="51"/>
      <c r="IPS318" s="51"/>
      <c r="IPT318" s="51"/>
      <c r="IPU318" s="51"/>
      <c r="IPV318" s="51"/>
      <c r="IPW318" s="51"/>
      <c r="IPX318" s="51"/>
      <c r="IPY318" s="51"/>
      <c r="IPZ318" s="51"/>
      <c r="IQA318" s="51"/>
      <c r="IQB318" s="51"/>
      <c r="IQC318" s="51"/>
      <c r="IQD318" s="51"/>
      <c r="IQE318" s="51"/>
      <c r="IQF318" s="51"/>
      <c r="IQG318" s="51"/>
      <c r="IQH318" s="51"/>
      <c r="IQI318" s="51"/>
      <c r="IQJ318" s="51"/>
      <c r="IQK318" s="51"/>
      <c r="IQL318" s="51"/>
      <c r="IQM318" s="51"/>
      <c r="IQN318" s="51"/>
      <c r="IQO318" s="51"/>
      <c r="IQP318" s="51"/>
      <c r="IQQ318" s="51"/>
      <c r="IQR318" s="51"/>
      <c r="IQS318" s="51"/>
      <c r="IQT318" s="51"/>
      <c r="IQU318" s="51"/>
      <c r="IQV318" s="51"/>
      <c r="IQW318" s="51"/>
      <c r="IQX318" s="51"/>
      <c r="IQY318" s="51"/>
      <c r="IQZ318" s="51"/>
      <c r="IRA318" s="51"/>
      <c r="IRB318" s="51"/>
      <c r="IRC318" s="51"/>
      <c r="IRD318" s="51"/>
      <c r="IRE318" s="51"/>
      <c r="IRF318" s="51"/>
      <c r="IRG318" s="51"/>
      <c r="IRH318" s="51"/>
      <c r="IRI318" s="51"/>
      <c r="IRJ318" s="51"/>
      <c r="IRK318" s="51"/>
      <c r="IRL318" s="51"/>
      <c r="IRM318" s="51"/>
      <c r="IRN318" s="51"/>
      <c r="IRO318" s="51"/>
      <c r="IRP318" s="51"/>
      <c r="IRQ318" s="51"/>
      <c r="IRR318" s="51"/>
      <c r="IRS318" s="51"/>
      <c r="IRT318" s="51"/>
      <c r="IRU318" s="51"/>
      <c r="IRV318" s="51"/>
      <c r="IRW318" s="51"/>
      <c r="IRX318" s="51"/>
      <c r="IRY318" s="51"/>
      <c r="IRZ318" s="51"/>
      <c r="ISA318" s="51"/>
      <c r="ISB318" s="51"/>
      <c r="ISC318" s="51"/>
      <c r="ISD318" s="51"/>
      <c r="ISE318" s="51"/>
      <c r="ISF318" s="51"/>
      <c r="ISG318" s="51"/>
      <c r="ISH318" s="51"/>
      <c r="ISI318" s="51"/>
      <c r="ISJ318" s="51"/>
      <c r="ISK318" s="51"/>
      <c r="ISL318" s="51"/>
      <c r="ISM318" s="51"/>
      <c r="ISN318" s="51"/>
      <c r="ISO318" s="51"/>
      <c r="ISP318" s="51"/>
      <c r="ISQ318" s="51"/>
      <c r="ISR318" s="51"/>
      <c r="ISS318" s="51"/>
      <c r="IST318" s="51"/>
      <c r="ISU318" s="51"/>
      <c r="ISV318" s="51"/>
      <c r="ISW318" s="51"/>
      <c r="ISX318" s="51"/>
      <c r="ISY318" s="51"/>
      <c r="ISZ318" s="51"/>
      <c r="ITA318" s="51"/>
      <c r="ITB318" s="51"/>
      <c r="ITC318" s="51"/>
      <c r="ITD318" s="51"/>
      <c r="ITE318" s="51"/>
      <c r="ITF318" s="51"/>
      <c r="ITG318" s="51"/>
      <c r="ITH318" s="51"/>
      <c r="ITI318" s="51"/>
      <c r="ITJ318" s="51"/>
      <c r="ITK318" s="51"/>
      <c r="ITL318" s="51"/>
      <c r="ITM318" s="51"/>
      <c r="ITN318" s="51"/>
      <c r="ITO318" s="51"/>
      <c r="ITP318" s="51"/>
      <c r="ITQ318" s="51"/>
      <c r="ITR318" s="51"/>
      <c r="ITS318" s="51"/>
      <c r="ITT318" s="51"/>
      <c r="ITU318" s="51"/>
      <c r="ITV318" s="51"/>
      <c r="ITW318" s="51"/>
      <c r="ITX318" s="51"/>
      <c r="ITY318" s="51"/>
      <c r="ITZ318" s="51"/>
      <c r="IUA318" s="51"/>
      <c r="IUB318" s="51"/>
      <c r="IUC318" s="51"/>
      <c r="IUD318" s="51"/>
      <c r="IUE318" s="51"/>
      <c r="IUF318" s="51"/>
      <c r="IUG318" s="51"/>
      <c r="IUH318" s="51"/>
      <c r="IUI318" s="51"/>
      <c r="IUJ318" s="51"/>
      <c r="IUK318" s="51"/>
      <c r="IUL318" s="51"/>
      <c r="IUM318" s="51"/>
      <c r="IUN318" s="51"/>
      <c r="IUO318" s="51"/>
      <c r="IUP318" s="51"/>
      <c r="IUQ318" s="51"/>
      <c r="IUR318" s="51"/>
      <c r="IUS318" s="51"/>
      <c r="IUT318" s="51"/>
      <c r="IUU318" s="51"/>
      <c r="IUV318" s="51"/>
      <c r="IUW318" s="51"/>
      <c r="IUX318" s="51"/>
      <c r="IUY318" s="51"/>
      <c r="IUZ318" s="51"/>
      <c r="IVA318" s="51"/>
      <c r="IVB318" s="51"/>
      <c r="IVC318" s="51"/>
      <c r="IVD318" s="51"/>
      <c r="IVE318" s="51"/>
      <c r="IVF318" s="51"/>
      <c r="IVG318" s="51"/>
      <c r="IVH318" s="51"/>
      <c r="IVI318" s="51"/>
      <c r="IVJ318" s="51"/>
      <c r="IVK318" s="51"/>
      <c r="IVL318" s="51"/>
      <c r="IVM318" s="51"/>
      <c r="IVN318" s="51"/>
      <c r="IVO318" s="51"/>
      <c r="IVP318" s="51"/>
      <c r="IVQ318" s="51"/>
      <c r="IVR318" s="51"/>
      <c r="IVS318" s="51"/>
      <c r="IVT318" s="51"/>
      <c r="IVU318" s="51"/>
      <c r="IVV318" s="51"/>
      <c r="IVW318" s="51"/>
      <c r="IVX318" s="51"/>
      <c r="IVY318" s="51"/>
      <c r="IVZ318" s="51"/>
      <c r="IWA318" s="51"/>
      <c r="IWB318" s="51"/>
      <c r="IWC318" s="51"/>
      <c r="IWD318" s="51"/>
      <c r="IWE318" s="51"/>
      <c r="IWF318" s="51"/>
      <c r="IWG318" s="51"/>
      <c r="IWH318" s="51"/>
      <c r="IWI318" s="51"/>
      <c r="IWJ318" s="51"/>
      <c r="IWK318" s="51"/>
      <c r="IWL318" s="51"/>
      <c r="IWM318" s="51"/>
      <c r="IWN318" s="51"/>
      <c r="IWO318" s="51"/>
      <c r="IWP318" s="51"/>
      <c r="IWQ318" s="51"/>
      <c r="IWR318" s="51"/>
      <c r="IWS318" s="51"/>
      <c r="IWT318" s="51"/>
      <c r="IWU318" s="51"/>
      <c r="IWV318" s="51"/>
      <c r="IWW318" s="51"/>
      <c r="IWX318" s="51"/>
      <c r="IWY318" s="51"/>
      <c r="IWZ318" s="51"/>
      <c r="IXA318" s="51"/>
      <c r="IXB318" s="51"/>
      <c r="IXC318" s="51"/>
      <c r="IXD318" s="51"/>
      <c r="IXE318" s="51"/>
      <c r="IXF318" s="51"/>
      <c r="IXG318" s="51"/>
      <c r="IXH318" s="51"/>
      <c r="IXI318" s="51"/>
      <c r="IXJ318" s="51"/>
      <c r="IXK318" s="51"/>
      <c r="IXL318" s="51"/>
      <c r="IXM318" s="51"/>
      <c r="IXN318" s="51"/>
      <c r="IXO318" s="51"/>
      <c r="IXP318" s="51"/>
      <c r="IXQ318" s="51"/>
      <c r="IXR318" s="51"/>
      <c r="IXS318" s="51"/>
      <c r="IXT318" s="51"/>
      <c r="IXU318" s="51"/>
      <c r="IXV318" s="51"/>
      <c r="IXW318" s="51"/>
      <c r="IXX318" s="51"/>
      <c r="IXY318" s="51"/>
      <c r="IXZ318" s="51"/>
      <c r="IYA318" s="51"/>
      <c r="IYB318" s="51"/>
      <c r="IYC318" s="51"/>
      <c r="IYD318" s="51"/>
      <c r="IYE318" s="51"/>
      <c r="IYF318" s="51"/>
      <c r="IYG318" s="51"/>
      <c r="IYH318" s="51"/>
      <c r="IYI318" s="51"/>
      <c r="IYJ318" s="51"/>
      <c r="IYK318" s="51"/>
      <c r="IYL318" s="51"/>
      <c r="IYM318" s="51"/>
      <c r="IYN318" s="51"/>
      <c r="IYO318" s="51"/>
      <c r="IYP318" s="51"/>
      <c r="IYQ318" s="51"/>
      <c r="IYR318" s="51"/>
      <c r="IYS318" s="51"/>
      <c r="IYT318" s="51"/>
      <c r="IYU318" s="51"/>
      <c r="IYV318" s="51"/>
      <c r="IYW318" s="51"/>
      <c r="IYX318" s="51"/>
      <c r="IYY318" s="51"/>
      <c r="IYZ318" s="51"/>
      <c r="IZA318" s="51"/>
      <c r="IZB318" s="51"/>
      <c r="IZC318" s="51"/>
      <c r="IZD318" s="51"/>
      <c r="IZE318" s="51"/>
      <c r="IZF318" s="51"/>
      <c r="IZG318" s="51"/>
      <c r="IZH318" s="51"/>
      <c r="IZI318" s="51"/>
      <c r="IZJ318" s="51"/>
      <c r="IZK318" s="51"/>
      <c r="IZL318" s="51"/>
      <c r="IZM318" s="51"/>
      <c r="IZN318" s="51"/>
      <c r="IZO318" s="51"/>
      <c r="IZP318" s="51"/>
      <c r="IZQ318" s="51"/>
      <c r="IZR318" s="51"/>
      <c r="IZS318" s="51"/>
      <c r="IZT318" s="51"/>
      <c r="IZU318" s="51"/>
      <c r="IZV318" s="51"/>
      <c r="IZW318" s="51"/>
      <c r="IZX318" s="51"/>
      <c r="IZY318" s="51"/>
      <c r="IZZ318" s="51"/>
      <c r="JAA318" s="51"/>
      <c r="JAB318" s="51"/>
      <c r="JAC318" s="51"/>
      <c r="JAD318" s="51"/>
      <c r="JAE318" s="51"/>
      <c r="JAF318" s="51"/>
      <c r="JAG318" s="51"/>
      <c r="JAH318" s="51"/>
      <c r="JAI318" s="51"/>
      <c r="JAJ318" s="51"/>
      <c r="JAK318" s="51"/>
      <c r="JAL318" s="51"/>
      <c r="JAM318" s="51"/>
      <c r="JAN318" s="51"/>
      <c r="JAO318" s="51"/>
      <c r="JAP318" s="51"/>
      <c r="JAQ318" s="51"/>
      <c r="JAR318" s="51"/>
      <c r="JAS318" s="51"/>
      <c r="JAT318" s="51"/>
      <c r="JAU318" s="51"/>
      <c r="JAV318" s="51"/>
      <c r="JAW318" s="51"/>
      <c r="JAX318" s="51"/>
      <c r="JAY318" s="51"/>
      <c r="JAZ318" s="51"/>
      <c r="JBA318" s="51"/>
      <c r="JBB318" s="51"/>
      <c r="JBC318" s="51"/>
      <c r="JBD318" s="51"/>
      <c r="JBE318" s="51"/>
      <c r="JBF318" s="51"/>
      <c r="JBG318" s="51"/>
      <c r="JBH318" s="51"/>
      <c r="JBI318" s="51"/>
      <c r="JBJ318" s="51"/>
      <c r="JBK318" s="51"/>
      <c r="JBL318" s="51"/>
      <c r="JBM318" s="51"/>
      <c r="JBN318" s="51"/>
      <c r="JBO318" s="51"/>
      <c r="JBP318" s="51"/>
      <c r="JBQ318" s="51"/>
      <c r="JBR318" s="51"/>
      <c r="JBS318" s="51"/>
      <c r="JBT318" s="51"/>
      <c r="JBU318" s="51"/>
      <c r="JBV318" s="51"/>
      <c r="JBW318" s="51"/>
      <c r="JBX318" s="51"/>
      <c r="JBY318" s="51"/>
      <c r="JBZ318" s="51"/>
      <c r="JCA318" s="51"/>
      <c r="JCB318" s="51"/>
      <c r="JCC318" s="51"/>
      <c r="JCD318" s="51"/>
      <c r="JCE318" s="51"/>
      <c r="JCF318" s="51"/>
      <c r="JCG318" s="51"/>
      <c r="JCH318" s="51"/>
      <c r="JCI318" s="51"/>
      <c r="JCJ318" s="51"/>
      <c r="JCK318" s="51"/>
      <c r="JCL318" s="51"/>
      <c r="JCM318" s="51"/>
      <c r="JCN318" s="51"/>
      <c r="JCO318" s="51"/>
      <c r="JCP318" s="51"/>
      <c r="JCQ318" s="51"/>
      <c r="JCR318" s="51"/>
      <c r="JCS318" s="51"/>
      <c r="JCT318" s="51"/>
      <c r="JCU318" s="51"/>
      <c r="JCV318" s="51"/>
      <c r="JCW318" s="51"/>
      <c r="JCX318" s="51"/>
      <c r="JCY318" s="51"/>
      <c r="JCZ318" s="51"/>
      <c r="JDA318" s="51"/>
      <c r="JDB318" s="51"/>
      <c r="JDC318" s="51"/>
      <c r="JDD318" s="51"/>
      <c r="JDE318" s="51"/>
      <c r="JDF318" s="51"/>
      <c r="JDG318" s="51"/>
      <c r="JDH318" s="51"/>
      <c r="JDI318" s="51"/>
      <c r="JDJ318" s="51"/>
      <c r="JDK318" s="51"/>
      <c r="JDL318" s="51"/>
      <c r="JDM318" s="51"/>
      <c r="JDN318" s="51"/>
      <c r="JDO318" s="51"/>
      <c r="JDP318" s="51"/>
      <c r="JDQ318" s="51"/>
      <c r="JDR318" s="51"/>
      <c r="JDS318" s="51"/>
      <c r="JDT318" s="51"/>
      <c r="JDU318" s="51"/>
      <c r="JDV318" s="51"/>
      <c r="JDW318" s="51"/>
      <c r="JDX318" s="51"/>
      <c r="JDY318" s="51"/>
      <c r="JDZ318" s="51"/>
      <c r="JEA318" s="51"/>
      <c r="JEB318" s="51"/>
      <c r="JEC318" s="51"/>
      <c r="JED318" s="51"/>
      <c r="JEE318" s="51"/>
      <c r="JEF318" s="51"/>
      <c r="JEG318" s="51"/>
      <c r="JEH318" s="51"/>
      <c r="JEI318" s="51"/>
      <c r="JEJ318" s="51"/>
      <c r="JEK318" s="51"/>
      <c r="JEL318" s="51"/>
      <c r="JEM318" s="51"/>
      <c r="JEN318" s="51"/>
      <c r="JEO318" s="51"/>
      <c r="JEP318" s="51"/>
      <c r="JEQ318" s="51"/>
      <c r="JER318" s="51"/>
      <c r="JES318" s="51"/>
      <c r="JET318" s="51"/>
      <c r="JEU318" s="51"/>
      <c r="JEV318" s="51"/>
      <c r="JEW318" s="51"/>
      <c r="JEX318" s="51"/>
      <c r="JEY318" s="51"/>
      <c r="JEZ318" s="51"/>
      <c r="JFA318" s="51"/>
      <c r="JFB318" s="51"/>
      <c r="JFC318" s="51"/>
      <c r="JFD318" s="51"/>
      <c r="JFE318" s="51"/>
      <c r="JFF318" s="51"/>
      <c r="JFG318" s="51"/>
      <c r="JFH318" s="51"/>
      <c r="JFI318" s="51"/>
      <c r="JFJ318" s="51"/>
      <c r="JFK318" s="51"/>
      <c r="JFL318" s="51"/>
      <c r="JFM318" s="51"/>
      <c r="JFN318" s="51"/>
      <c r="JFO318" s="51"/>
      <c r="JFP318" s="51"/>
      <c r="JFQ318" s="51"/>
      <c r="JFR318" s="51"/>
      <c r="JFS318" s="51"/>
      <c r="JFT318" s="51"/>
      <c r="JFU318" s="51"/>
      <c r="JFV318" s="51"/>
      <c r="JFW318" s="51"/>
      <c r="JFX318" s="51"/>
      <c r="JFY318" s="51"/>
      <c r="JFZ318" s="51"/>
      <c r="JGA318" s="51"/>
      <c r="JGB318" s="51"/>
      <c r="JGC318" s="51"/>
      <c r="JGD318" s="51"/>
      <c r="JGE318" s="51"/>
      <c r="JGF318" s="51"/>
      <c r="JGG318" s="51"/>
      <c r="JGH318" s="51"/>
      <c r="JGI318" s="51"/>
      <c r="JGJ318" s="51"/>
      <c r="JGK318" s="51"/>
      <c r="JGL318" s="51"/>
      <c r="JGM318" s="51"/>
      <c r="JGN318" s="51"/>
      <c r="JGO318" s="51"/>
      <c r="JGP318" s="51"/>
      <c r="JGQ318" s="51"/>
      <c r="JGR318" s="51"/>
      <c r="JGS318" s="51"/>
      <c r="JGT318" s="51"/>
      <c r="JGU318" s="51"/>
      <c r="JGV318" s="51"/>
      <c r="JGW318" s="51"/>
      <c r="JGX318" s="51"/>
      <c r="JGY318" s="51"/>
      <c r="JGZ318" s="51"/>
      <c r="JHA318" s="51"/>
      <c r="JHB318" s="51"/>
      <c r="JHC318" s="51"/>
      <c r="JHD318" s="51"/>
      <c r="JHE318" s="51"/>
      <c r="JHF318" s="51"/>
      <c r="JHG318" s="51"/>
      <c r="JHH318" s="51"/>
      <c r="JHI318" s="51"/>
      <c r="JHJ318" s="51"/>
      <c r="JHK318" s="51"/>
      <c r="JHL318" s="51"/>
      <c r="JHM318" s="51"/>
      <c r="JHN318" s="51"/>
      <c r="JHO318" s="51"/>
      <c r="JHP318" s="51"/>
      <c r="JHQ318" s="51"/>
      <c r="JHR318" s="51"/>
      <c r="JHS318" s="51"/>
      <c r="JHT318" s="51"/>
      <c r="JHU318" s="51"/>
      <c r="JHV318" s="51"/>
      <c r="JHW318" s="51"/>
      <c r="JHX318" s="51"/>
      <c r="JHY318" s="51"/>
      <c r="JHZ318" s="51"/>
      <c r="JIA318" s="51"/>
      <c r="JIB318" s="51"/>
      <c r="JIC318" s="51"/>
      <c r="JID318" s="51"/>
      <c r="JIE318" s="51"/>
      <c r="JIF318" s="51"/>
      <c r="JIG318" s="51"/>
      <c r="JIH318" s="51"/>
      <c r="JII318" s="51"/>
      <c r="JIJ318" s="51"/>
      <c r="JIK318" s="51"/>
      <c r="JIL318" s="51"/>
      <c r="JIM318" s="51"/>
      <c r="JIN318" s="51"/>
      <c r="JIO318" s="51"/>
      <c r="JIP318" s="51"/>
      <c r="JIQ318" s="51"/>
      <c r="JIR318" s="51"/>
      <c r="JIS318" s="51"/>
      <c r="JIT318" s="51"/>
      <c r="JIU318" s="51"/>
      <c r="JIV318" s="51"/>
      <c r="JIW318" s="51"/>
      <c r="JIX318" s="51"/>
      <c r="JIY318" s="51"/>
      <c r="JIZ318" s="51"/>
      <c r="JJA318" s="51"/>
      <c r="JJB318" s="51"/>
      <c r="JJC318" s="51"/>
      <c r="JJD318" s="51"/>
      <c r="JJE318" s="51"/>
      <c r="JJF318" s="51"/>
      <c r="JJG318" s="51"/>
      <c r="JJH318" s="51"/>
      <c r="JJI318" s="51"/>
      <c r="JJJ318" s="51"/>
      <c r="JJK318" s="51"/>
      <c r="JJL318" s="51"/>
      <c r="JJM318" s="51"/>
      <c r="JJN318" s="51"/>
      <c r="JJO318" s="51"/>
      <c r="JJP318" s="51"/>
      <c r="JJQ318" s="51"/>
      <c r="JJR318" s="51"/>
      <c r="JJS318" s="51"/>
      <c r="JJT318" s="51"/>
      <c r="JJU318" s="51"/>
      <c r="JJV318" s="51"/>
      <c r="JJW318" s="51"/>
      <c r="JJX318" s="51"/>
      <c r="JJY318" s="51"/>
      <c r="JJZ318" s="51"/>
      <c r="JKA318" s="51"/>
      <c r="JKB318" s="51"/>
      <c r="JKC318" s="51"/>
      <c r="JKD318" s="51"/>
      <c r="JKE318" s="51"/>
      <c r="JKF318" s="51"/>
      <c r="JKG318" s="51"/>
      <c r="JKH318" s="51"/>
      <c r="JKI318" s="51"/>
      <c r="JKJ318" s="51"/>
      <c r="JKK318" s="51"/>
      <c r="JKL318" s="51"/>
      <c r="JKM318" s="51"/>
      <c r="JKN318" s="51"/>
      <c r="JKO318" s="51"/>
      <c r="JKP318" s="51"/>
      <c r="JKQ318" s="51"/>
      <c r="JKR318" s="51"/>
      <c r="JKS318" s="51"/>
      <c r="JKT318" s="51"/>
      <c r="JKU318" s="51"/>
      <c r="JKV318" s="51"/>
      <c r="JKW318" s="51"/>
      <c r="JKX318" s="51"/>
      <c r="JKY318" s="51"/>
      <c r="JKZ318" s="51"/>
      <c r="JLA318" s="51"/>
      <c r="JLB318" s="51"/>
      <c r="JLC318" s="51"/>
      <c r="JLD318" s="51"/>
      <c r="JLE318" s="51"/>
      <c r="JLF318" s="51"/>
      <c r="JLG318" s="51"/>
      <c r="JLH318" s="51"/>
      <c r="JLI318" s="51"/>
      <c r="JLJ318" s="51"/>
      <c r="JLK318" s="51"/>
      <c r="JLL318" s="51"/>
      <c r="JLM318" s="51"/>
      <c r="JLN318" s="51"/>
      <c r="JLO318" s="51"/>
      <c r="JLP318" s="51"/>
      <c r="JLQ318" s="51"/>
      <c r="JLR318" s="51"/>
      <c r="JLS318" s="51"/>
      <c r="JLT318" s="51"/>
      <c r="JLU318" s="51"/>
      <c r="JLV318" s="51"/>
      <c r="JLW318" s="51"/>
      <c r="JLX318" s="51"/>
      <c r="JLY318" s="51"/>
      <c r="JLZ318" s="51"/>
      <c r="JMA318" s="51"/>
      <c r="JMB318" s="51"/>
      <c r="JMC318" s="51"/>
      <c r="JMD318" s="51"/>
      <c r="JME318" s="51"/>
      <c r="JMF318" s="51"/>
      <c r="JMG318" s="51"/>
      <c r="JMH318" s="51"/>
      <c r="JMI318" s="51"/>
      <c r="JMJ318" s="51"/>
      <c r="JMK318" s="51"/>
      <c r="JML318" s="51"/>
      <c r="JMM318" s="51"/>
      <c r="JMN318" s="51"/>
      <c r="JMO318" s="51"/>
      <c r="JMP318" s="51"/>
      <c r="JMQ318" s="51"/>
      <c r="JMR318" s="51"/>
      <c r="JMS318" s="51"/>
      <c r="JMT318" s="51"/>
      <c r="JMU318" s="51"/>
      <c r="JMV318" s="51"/>
      <c r="JMW318" s="51"/>
      <c r="JMX318" s="51"/>
      <c r="JMY318" s="51"/>
      <c r="JMZ318" s="51"/>
      <c r="JNA318" s="51"/>
      <c r="JNB318" s="51"/>
      <c r="JNC318" s="51"/>
      <c r="JND318" s="51"/>
      <c r="JNE318" s="51"/>
      <c r="JNF318" s="51"/>
      <c r="JNG318" s="51"/>
      <c r="JNH318" s="51"/>
      <c r="JNI318" s="51"/>
      <c r="JNJ318" s="51"/>
      <c r="JNK318" s="51"/>
      <c r="JNL318" s="51"/>
      <c r="JNM318" s="51"/>
      <c r="JNN318" s="51"/>
      <c r="JNO318" s="51"/>
      <c r="JNP318" s="51"/>
      <c r="JNQ318" s="51"/>
      <c r="JNR318" s="51"/>
      <c r="JNS318" s="51"/>
      <c r="JNT318" s="51"/>
      <c r="JNU318" s="51"/>
      <c r="JNV318" s="51"/>
      <c r="JNW318" s="51"/>
      <c r="JNX318" s="51"/>
      <c r="JNY318" s="51"/>
      <c r="JNZ318" s="51"/>
      <c r="JOA318" s="51"/>
      <c r="JOB318" s="51"/>
      <c r="JOC318" s="51"/>
      <c r="JOD318" s="51"/>
      <c r="JOE318" s="51"/>
      <c r="JOF318" s="51"/>
      <c r="JOG318" s="51"/>
      <c r="JOH318" s="51"/>
      <c r="JOI318" s="51"/>
      <c r="JOJ318" s="51"/>
      <c r="JOK318" s="51"/>
      <c r="JOL318" s="51"/>
      <c r="JOM318" s="51"/>
      <c r="JON318" s="51"/>
      <c r="JOO318" s="51"/>
      <c r="JOP318" s="51"/>
      <c r="JOQ318" s="51"/>
      <c r="JOR318" s="51"/>
      <c r="JOS318" s="51"/>
      <c r="JOT318" s="51"/>
      <c r="JOU318" s="51"/>
      <c r="JOV318" s="51"/>
      <c r="JOW318" s="51"/>
      <c r="JOX318" s="51"/>
      <c r="JOY318" s="51"/>
      <c r="JOZ318" s="51"/>
      <c r="JPA318" s="51"/>
      <c r="JPB318" s="51"/>
      <c r="JPC318" s="51"/>
      <c r="JPD318" s="51"/>
      <c r="JPE318" s="51"/>
      <c r="JPF318" s="51"/>
      <c r="JPG318" s="51"/>
      <c r="JPH318" s="51"/>
      <c r="JPI318" s="51"/>
      <c r="JPJ318" s="51"/>
      <c r="JPK318" s="51"/>
      <c r="JPL318" s="51"/>
      <c r="JPM318" s="51"/>
      <c r="JPN318" s="51"/>
      <c r="JPO318" s="51"/>
      <c r="JPP318" s="51"/>
      <c r="JPQ318" s="51"/>
      <c r="JPR318" s="51"/>
      <c r="JPS318" s="51"/>
      <c r="JPT318" s="51"/>
      <c r="JPU318" s="51"/>
      <c r="JPV318" s="51"/>
      <c r="JPW318" s="51"/>
      <c r="JPX318" s="51"/>
      <c r="JPY318" s="51"/>
      <c r="JPZ318" s="51"/>
      <c r="JQA318" s="51"/>
      <c r="JQB318" s="51"/>
      <c r="JQC318" s="51"/>
      <c r="JQD318" s="51"/>
      <c r="JQE318" s="51"/>
      <c r="JQF318" s="51"/>
      <c r="JQG318" s="51"/>
      <c r="JQH318" s="51"/>
      <c r="JQI318" s="51"/>
      <c r="JQJ318" s="51"/>
      <c r="JQK318" s="51"/>
      <c r="JQL318" s="51"/>
      <c r="JQM318" s="51"/>
      <c r="JQN318" s="51"/>
      <c r="JQO318" s="51"/>
      <c r="JQP318" s="51"/>
      <c r="JQQ318" s="51"/>
      <c r="JQR318" s="51"/>
      <c r="JQS318" s="51"/>
      <c r="JQT318" s="51"/>
      <c r="JQU318" s="51"/>
      <c r="JQV318" s="51"/>
      <c r="JQW318" s="51"/>
      <c r="JQX318" s="51"/>
      <c r="JQY318" s="51"/>
      <c r="JQZ318" s="51"/>
      <c r="JRA318" s="51"/>
      <c r="JRB318" s="51"/>
      <c r="JRC318" s="51"/>
      <c r="JRD318" s="51"/>
      <c r="JRE318" s="51"/>
      <c r="JRF318" s="51"/>
      <c r="JRG318" s="51"/>
      <c r="JRH318" s="51"/>
      <c r="JRI318" s="51"/>
      <c r="JRJ318" s="51"/>
      <c r="JRK318" s="51"/>
      <c r="JRL318" s="51"/>
      <c r="JRM318" s="51"/>
      <c r="JRN318" s="51"/>
      <c r="JRO318" s="51"/>
      <c r="JRP318" s="51"/>
      <c r="JRQ318" s="51"/>
      <c r="JRR318" s="51"/>
      <c r="JRS318" s="51"/>
      <c r="JRT318" s="51"/>
      <c r="JRU318" s="51"/>
      <c r="JRV318" s="51"/>
      <c r="JRW318" s="51"/>
      <c r="JRX318" s="51"/>
      <c r="JRY318" s="51"/>
      <c r="JRZ318" s="51"/>
      <c r="JSA318" s="51"/>
      <c r="JSB318" s="51"/>
      <c r="JSC318" s="51"/>
      <c r="JSD318" s="51"/>
      <c r="JSE318" s="51"/>
      <c r="JSF318" s="51"/>
      <c r="JSG318" s="51"/>
      <c r="JSH318" s="51"/>
      <c r="JSI318" s="51"/>
      <c r="JSJ318" s="51"/>
      <c r="JSK318" s="51"/>
      <c r="JSL318" s="51"/>
      <c r="JSM318" s="51"/>
      <c r="JSN318" s="51"/>
      <c r="JSO318" s="51"/>
      <c r="JSP318" s="51"/>
      <c r="JSQ318" s="51"/>
      <c r="JSR318" s="51"/>
      <c r="JSS318" s="51"/>
      <c r="JST318" s="51"/>
      <c r="JSU318" s="51"/>
      <c r="JSV318" s="51"/>
      <c r="JSW318" s="51"/>
      <c r="JSX318" s="51"/>
      <c r="JSY318" s="51"/>
      <c r="JSZ318" s="51"/>
      <c r="JTA318" s="51"/>
      <c r="JTB318" s="51"/>
      <c r="JTC318" s="51"/>
      <c r="JTD318" s="51"/>
      <c r="JTE318" s="51"/>
      <c r="JTF318" s="51"/>
      <c r="JTG318" s="51"/>
      <c r="JTH318" s="51"/>
      <c r="JTI318" s="51"/>
      <c r="JTJ318" s="51"/>
      <c r="JTK318" s="51"/>
      <c r="JTL318" s="51"/>
      <c r="JTM318" s="51"/>
      <c r="JTN318" s="51"/>
      <c r="JTO318" s="51"/>
      <c r="JTP318" s="51"/>
      <c r="JTQ318" s="51"/>
      <c r="JTR318" s="51"/>
      <c r="JTS318" s="51"/>
      <c r="JTT318" s="51"/>
      <c r="JTU318" s="51"/>
      <c r="JTV318" s="51"/>
      <c r="JTW318" s="51"/>
      <c r="JTX318" s="51"/>
      <c r="JTY318" s="51"/>
      <c r="JTZ318" s="51"/>
      <c r="JUA318" s="51"/>
      <c r="JUB318" s="51"/>
      <c r="JUC318" s="51"/>
      <c r="JUD318" s="51"/>
      <c r="JUE318" s="51"/>
      <c r="JUF318" s="51"/>
      <c r="JUG318" s="51"/>
      <c r="JUH318" s="51"/>
      <c r="JUI318" s="51"/>
      <c r="JUJ318" s="51"/>
      <c r="JUK318" s="51"/>
      <c r="JUL318" s="51"/>
      <c r="JUM318" s="51"/>
      <c r="JUN318" s="51"/>
      <c r="JUO318" s="51"/>
      <c r="JUP318" s="51"/>
      <c r="JUQ318" s="51"/>
      <c r="JUR318" s="51"/>
      <c r="JUS318" s="51"/>
      <c r="JUT318" s="51"/>
      <c r="JUU318" s="51"/>
      <c r="JUV318" s="51"/>
      <c r="JUW318" s="51"/>
      <c r="JUX318" s="51"/>
      <c r="JUY318" s="51"/>
      <c r="JUZ318" s="51"/>
      <c r="JVA318" s="51"/>
      <c r="JVB318" s="51"/>
      <c r="JVC318" s="51"/>
      <c r="JVD318" s="51"/>
      <c r="JVE318" s="51"/>
      <c r="JVF318" s="51"/>
      <c r="JVG318" s="51"/>
      <c r="JVH318" s="51"/>
      <c r="JVI318" s="51"/>
      <c r="JVJ318" s="51"/>
      <c r="JVK318" s="51"/>
      <c r="JVL318" s="51"/>
      <c r="JVM318" s="51"/>
      <c r="JVN318" s="51"/>
      <c r="JVO318" s="51"/>
      <c r="JVP318" s="51"/>
      <c r="JVQ318" s="51"/>
      <c r="JVR318" s="51"/>
      <c r="JVS318" s="51"/>
      <c r="JVT318" s="51"/>
      <c r="JVU318" s="51"/>
      <c r="JVV318" s="51"/>
      <c r="JVW318" s="51"/>
      <c r="JVX318" s="51"/>
      <c r="JVY318" s="51"/>
      <c r="JVZ318" s="51"/>
      <c r="JWA318" s="51"/>
      <c r="JWB318" s="51"/>
      <c r="JWC318" s="51"/>
      <c r="JWD318" s="51"/>
      <c r="JWE318" s="51"/>
      <c r="JWF318" s="51"/>
      <c r="JWG318" s="51"/>
      <c r="JWH318" s="51"/>
      <c r="JWI318" s="51"/>
      <c r="JWJ318" s="51"/>
      <c r="JWK318" s="51"/>
      <c r="JWL318" s="51"/>
      <c r="JWM318" s="51"/>
      <c r="JWN318" s="51"/>
      <c r="JWO318" s="51"/>
      <c r="JWP318" s="51"/>
      <c r="JWQ318" s="51"/>
      <c r="JWR318" s="51"/>
      <c r="JWS318" s="51"/>
      <c r="JWT318" s="51"/>
      <c r="JWU318" s="51"/>
      <c r="JWV318" s="51"/>
      <c r="JWW318" s="51"/>
      <c r="JWX318" s="51"/>
      <c r="JWY318" s="51"/>
      <c r="JWZ318" s="51"/>
      <c r="JXA318" s="51"/>
      <c r="JXB318" s="51"/>
      <c r="JXC318" s="51"/>
      <c r="JXD318" s="51"/>
      <c r="JXE318" s="51"/>
      <c r="JXF318" s="51"/>
      <c r="JXG318" s="51"/>
      <c r="JXH318" s="51"/>
      <c r="JXI318" s="51"/>
      <c r="JXJ318" s="51"/>
      <c r="JXK318" s="51"/>
      <c r="JXL318" s="51"/>
      <c r="JXM318" s="51"/>
      <c r="JXN318" s="51"/>
      <c r="JXO318" s="51"/>
      <c r="JXP318" s="51"/>
      <c r="JXQ318" s="51"/>
      <c r="JXR318" s="51"/>
      <c r="JXS318" s="51"/>
      <c r="JXT318" s="51"/>
      <c r="JXU318" s="51"/>
      <c r="JXV318" s="51"/>
      <c r="JXW318" s="51"/>
      <c r="JXX318" s="51"/>
      <c r="JXY318" s="51"/>
      <c r="JXZ318" s="51"/>
      <c r="JYA318" s="51"/>
      <c r="JYB318" s="51"/>
      <c r="JYC318" s="51"/>
      <c r="JYD318" s="51"/>
      <c r="JYE318" s="51"/>
      <c r="JYF318" s="51"/>
      <c r="JYG318" s="51"/>
      <c r="JYH318" s="51"/>
      <c r="JYI318" s="51"/>
      <c r="JYJ318" s="51"/>
      <c r="JYK318" s="51"/>
      <c r="JYL318" s="51"/>
      <c r="JYM318" s="51"/>
      <c r="JYN318" s="51"/>
      <c r="JYO318" s="51"/>
      <c r="JYP318" s="51"/>
      <c r="JYQ318" s="51"/>
      <c r="JYR318" s="51"/>
      <c r="JYS318" s="51"/>
      <c r="JYT318" s="51"/>
      <c r="JYU318" s="51"/>
      <c r="JYV318" s="51"/>
      <c r="JYW318" s="51"/>
      <c r="JYX318" s="51"/>
      <c r="JYY318" s="51"/>
      <c r="JYZ318" s="51"/>
      <c r="JZA318" s="51"/>
      <c r="JZB318" s="51"/>
      <c r="JZC318" s="51"/>
      <c r="JZD318" s="51"/>
      <c r="JZE318" s="51"/>
      <c r="JZF318" s="51"/>
      <c r="JZG318" s="51"/>
      <c r="JZH318" s="51"/>
      <c r="JZI318" s="51"/>
      <c r="JZJ318" s="51"/>
      <c r="JZK318" s="51"/>
      <c r="JZL318" s="51"/>
      <c r="JZM318" s="51"/>
      <c r="JZN318" s="51"/>
      <c r="JZO318" s="51"/>
      <c r="JZP318" s="51"/>
      <c r="JZQ318" s="51"/>
      <c r="JZR318" s="51"/>
      <c r="JZS318" s="51"/>
      <c r="JZT318" s="51"/>
      <c r="JZU318" s="51"/>
      <c r="JZV318" s="51"/>
      <c r="JZW318" s="51"/>
      <c r="JZX318" s="51"/>
      <c r="JZY318" s="51"/>
      <c r="JZZ318" s="51"/>
      <c r="KAA318" s="51"/>
      <c r="KAB318" s="51"/>
      <c r="KAC318" s="51"/>
      <c r="KAD318" s="51"/>
      <c r="KAE318" s="51"/>
      <c r="KAF318" s="51"/>
      <c r="KAG318" s="51"/>
      <c r="KAH318" s="51"/>
      <c r="KAI318" s="51"/>
      <c r="KAJ318" s="51"/>
      <c r="KAK318" s="51"/>
      <c r="KAL318" s="51"/>
      <c r="KAM318" s="51"/>
      <c r="KAN318" s="51"/>
      <c r="KAO318" s="51"/>
      <c r="KAP318" s="51"/>
      <c r="KAQ318" s="51"/>
      <c r="KAR318" s="51"/>
      <c r="KAS318" s="51"/>
      <c r="KAT318" s="51"/>
      <c r="KAU318" s="51"/>
      <c r="KAV318" s="51"/>
      <c r="KAW318" s="51"/>
      <c r="KAX318" s="51"/>
      <c r="KAY318" s="51"/>
      <c r="KAZ318" s="51"/>
      <c r="KBA318" s="51"/>
      <c r="KBB318" s="51"/>
      <c r="KBC318" s="51"/>
      <c r="KBD318" s="51"/>
      <c r="KBE318" s="51"/>
      <c r="KBF318" s="51"/>
      <c r="KBG318" s="51"/>
      <c r="KBH318" s="51"/>
      <c r="KBI318" s="51"/>
      <c r="KBJ318" s="51"/>
      <c r="KBK318" s="51"/>
      <c r="KBL318" s="51"/>
      <c r="KBM318" s="51"/>
      <c r="KBN318" s="51"/>
      <c r="KBO318" s="51"/>
      <c r="KBP318" s="51"/>
      <c r="KBQ318" s="51"/>
      <c r="KBR318" s="51"/>
      <c r="KBS318" s="51"/>
      <c r="KBT318" s="51"/>
      <c r="KBU318" s="51"/>
      <c r="KBV318" s="51"/>
      <c r="KBW318" s="51"/>
      <c r="KBX318" s="51"/>
      <c r="KBY318" s="51"/>
      <c r="KBZ318" s="51"/>
      <c r="KCA318" s="51"/>
      <c r="KCB318" s="51"/>
      <c r="KCC318" s="51"/>
      <c r="KCD318" s="51"/>
      <c r="KCE318" s="51"/>
      <c r="KCF318" s="51"/>
      <c r="KCG318" s="51"/>
      <c r="KCH318" s="51"/>
      <c r="KCI318" s="51"/>
      <c r="KCJ318" s="51"/>
      <c r="KCK318" s="51"/>
      <c r="KCL318" s="51"/>
      <c r="KCM318" s="51"/>
      <c r="KCN318" s="51"/>
      <c r="KCO318" s="51"/>
      <c r="KCP318" s="51"/>
      <c r="KCQ318" s="51"/>
      <c r="KCR318" s="51"/>
      <c r="KCS318" s="51"/>
      <c r="KCT318" s="51"/>
      <c r="KCU318" s="51"/>
      <c r="KCV318" s="51"/>
      <c r="KCW318" s="51"/>
      <c r="KCX318" s="51"/>
      <c r="KCY318" s="51"/>
      <c r="KCZ318" s="51"/>
      <c r="KDA318" s="51"/>
      <c r="KDB318" s="51"/>
      <c r="KDC318" s="51"/>
      <c r="KDD318" s="51"/>
      <c r="KDE318" s="51"/>
      <c r="KDF318" s="51"/>
      <c r="KDG318" s="51"/>
      <c r="KDH318" s="51"/>
      <c r="KDI318" s="51"/>
      <c r="KDJ318" s="51"/>
      <c r="KDK318" s="51"/>
      <c r="KDL318" s="51"/>
      <c r="KDM318" s="51"/>
      <c r="KDN318" s="51"/>
      <c r="KDO318" s="51"/>
      <c r="KDP318" s="51"/>
      <c r="KDQ318" s="51"/>
      <c r="KDR318" s="51"/>
      <c r="KDS318" s="51"/>
      <c r="KDT318" s="51"/>
      <c r="KDU318" s="51"/>
      <c r="KDV318" s="51"/>
      <c r="KDW318" s="51"/>
      <c r="KDX318" s="51"/>
      <c r="KDY318" s="51"/>
      <c r="KDZ318" s="51"/>
      <c r="KEA318" s="51"/>
      <c r="KEB318" s="51"/>
      <c r="KEC318" s="51"/>
      <c r="KED318" s="51"/>
      <c r="KEE318" s="51"/>
      <c r="KEF318" s="51"/>
      <c r="KEG318" s="51"/>
      <c r="KEH318" s="51"/>
      <c r="KEI318" s="51"/>
      <c r="KEJ318" s="51"/>
      <c r="KEK318" s="51"/>
      <c r="KEL318" s="51"/>
      <c r="KEM318" s="51"/>
      <c r="KEN318" s="51"/>
      <c r="KEO318" s="51"/>
      <c r="KEP318" s="51"/>
      <c r="KEQ318" s="51"/>
      <c r="KER318" s="51"/>
      <c r="KES318" s="51"/>
      <c r="KET318" s="51"/>
      <c r="KEU318" s="51"/>
      <c r="KEV318" s="51"/>
      <c r="KEW318" s="51"/>
      <c r="KEX318" s="51"/>
      <c r="KEY318" s="51"/>
      <c r="KEZ318" s="51"/>
      <c r="KFA318" s="51"/>
      <c r="KFB318" s="51"/>
      <c r="KFC318" s="51"/>
      <c r="KFD318" s="51"/>
      <c r="KFE318" s="51"/>
      <c r="KFF318" s="51"/>
      <c r="KFG318" s="51"/>
      <c r="KFH318" s="51"/>
      <c r="KFI318" s="51"/>
      <c r="KFJ318" s="51"/>
      <c r="KFK318" s="51"/>
      <c r="KFL318" s="51"/>
      <c r="KFM318" s="51"/>
      <c r="KFN318" s="51"/>
      <c r="KFO318" s="51"/>
      <c r="KFP318" s="51"/>
      <c r="KFQ318" s="51"/>
      <c r="KFR318" s="51"/>
      <c r="KFS318" s="51"/>
      <c r="KFT318" s="51"/>
      <c r="KFU318" s="51"/>
      <c r="KFV318" s="51"/>
      <c r="KFW318" s="51"/>
      <c r="KFX318" s="51"/>
      <c r="KFY318" s="51"/>
      <c r="KFZ318" s="51"/>
      <c r="KGA318" s="51"/>
      <c r="KGB318" s="51"/>
      <c r="KGC318" s="51"/>
      <c r="KGD318" s="51"/>
      <c r="KGE318" s="51"/>
      <c r="KGF318" s="51"/>
      <c r="KGG318" s="51"/>
      <c r="KGH318" s="51"/>
      <c r="KGI318" s="51"/>
      <c r="KGJ318" s="51"/>
      <c r="KGK318" s="51"/>
      <c r="KGL318" s="51"/>
      <c r="KGM318" s="51"/>
      <c r="KGN318" s="51"/>
      <c r="KGO318" s="51"/>
      <c r="KGP318" s="51"/>
      <c r="KGQ318" s="51"/>
      <c r="KGR318" s="51"/>
      <c r="KGS318" s="51"/>
      <c r="KGT318" s="51"/>
      <c r="KGU318" s="51"/>
      <c r="KGV318" s="51"/>
      <c r="KGW318" s="51"/>
      <c r="KGX318" s="51"/>
      <c r="KGY318" s="51"/>
      <c r="KGZ318" s="51"/>
      <c r="KHA318" s="51"/>
      <c r="KHB318" s="51"/>
      <c r="KHC318" s="51"/>
      <c r="KHD318" s="51"/>
      <c r="KHE318" s="51"/>
      <c r="KHF318" s="51"/>
      <c r="KHG318" s="51"/>
      <c r="KHH318" s="51"/>
      <c r="KHI318" s="51"/>
      <c r="KHJ318" s="51"/>
      <c r="KHK318" s="51"/>
      <c r="KHL318" s="51"/>
      <c r="KHM318" s="51"/>
      <c r="KHN318" s="51"/>
      <c r="KHO318" s="51"/>
      <c r="KHP318" s="51"/>
      <c r="KHQ318" s="51"/>
      <c r="KHR318" s="51"/>
      <c r="KHS318" s="51"/>
      <c r="KHT318" s="51"/>
      <c r="KHU318" s="51"/>
      <c r="KHV318" s="51"/>
      <c r="KHW318" s="51"/>
      <c r="KHX318" s="51"/>
      <c r="KHY318" s="51"/>
      <c r="KHZ318" s="51"/>
      <c r="KIA318" s="51"/>
      <c r="KIB318" s="51"/>
      <c r="KIC318" s="51"/>
      <c r="KID318" s="51"/>
      <c r="KIE318" s="51"/>
      <c r="KIF318" s="51"/>
      <c r="KIG318" s="51"/>
      <c r="KIH318" s="51"/>
      <c r="KII318" s="51"/>
      <c r="KIJ318" s="51"/>
      <c r="KIK318" s="51"/>
      <c r="KIL318" s="51"/>
      <c r="KIM318" s="51"/>
      <c r="KIN318" s="51"/>
      <c r="KIO318" s="51"/>
      <c r="KIP318" s="51"/>
      <c r="KIQ318" s="51"/>
      <c r="KIR318" s="51"/>
      <c r="KIS318" s="51"/>
      <c r="KIT318" s="51"/>
      <c r="KIU318" s="51"/>
      <c r="KIV318" s="51"/>
      <c r="KIW318" s="51"/>
      <c r="KIX318" s="51"/>
      <c r="KIY318" s="51"/>
      <c r="KIZ318" s="51"/>
      <c r="KJA318" s="51"/>
      <c r="KJB318" s="51"/>
      <c r="KJC318" s="51"/>
      <c r="KJD318" s="51"/>
      <c r="KJE318" s="51"/>
      <c r="KJF318" s="51"/>
      <c r="KJG318" s="51"/>
      <c r="KJH318" s="51"/>
      <c r="KJI318" s="51"/>
      <c r="KJJ318" s="51"/>
      <c r="KJK318" s="51"/>
      <c r="KJL318" s="51"/>
      <c r="KJM318" s="51"/>
      <c r="KJN318" s="51"/>
      <c r="KJO318" s="51"/>
      <c r="KJP318" s="51"/>
      <c r="KJQ318" s="51"/>
      <c r="KJR318" s="51"/>
      <c r="KJS318" s="51"/>
      <c r="KJT318" s="51"/>
      <c r="KJU318" s="51"/>
      <c r="KJV318" s="51"/>
      <c r="KJW318" s="51"/>
      <c r="KJX318" s="51"/>
      <c r="KJY318" s="51"/>
      <c r="KJZ318" s="51"/>
      <c r="KKA318" s="51"/>
      <c r="KKB318" s="51"/>
      <c r="KKC318" s="51"/>
      <c r="KKD318" s="51"/>
      <c r="KKE318" s="51"/>
      <c r="KKF318" s="51"/>
      <c r="KKG318" s="51"/>
      <c r="KKH318" s="51"/>
      <c r="KKI318" s="51"/>
      <c r="KKJ318" s="51"/>
      <c r="KKK318" s="51"/>
      <c r="KKL318" s="51"/>
      <c r="KKM318" s="51"/>
      <c r="KKN318" s="51"/>
      <c r="KKO318" s="51"/>
      <c r="KKP318" s="51"/>
      <c r="KKQ318" s="51"/>
      <c r="KKR318" s="51"/>
      <c r="KKS318" s="51"/>
      <c r="KKT318" s="51"/>
      <c r="KKU318" s="51"/>
      <c r="KKV318" s="51"/>
      <c r="KKW318" s="51"/>
      <c r="KKX318" s="51"/>
      <c r="KKY318" s="51"/>
      <c r="KKZ318" s="51"/>
      <c r="KLA318" s="51"/>
      <c r="KLB318" s="51"/>
      <c r="KLC318" s="51"/>
      <c r="KLD318" s="51"/>
      <c r="KLE318" s="51"/>
      <c r="KLF318" s="51"/>
      <c r="KLG318" s="51"/>
      <c r="KLH318" s="51"/>
      <c r="KLI318" s="51"/>
      <c r="KLJ318" s="51"/>
      <c r="KLK318" s="51"/>
      <c r="KLL318" s="51"/>
      <c r="KLM318" s="51"/>
      <c r="KLN318" s="51"/>
      <c r="KLO318" s="51"/>
      <c r="KLP318" s="51"/>
      <c r="KLQ318" s="51"/>
      <c r="KLR318" s="51"/>
      <c r="KLS318" s="51"/>
      <c r="KLT318" s="51"/>
      <c r="KLU318" s="51"/>
      <c r="KLV318" s="51"/>
      <c r="KLW318" s="51"/>
      <c r="KLX318" s="51"/>
      <c r="KLY318" s="51"/>
      <c r="KLZ318" s="51"/>
      <c r="KMA318" s="51"/>
      <c r="KMB318" s="51"/>
      <c r="KMC318" s="51"/>
      <c r="KMD318" s="51"/>
      <c r="KME318" s="51"/>
      <c r="KMF318" s="51"/>
      <c r="KMG318" s="51"/>
      <c r="KMH318" s="51"/>
      <c r="KMI318" s="51"/>
      <c r="KMJ318" s="51"/>
      <c r="KMK318" s="51"/>
      <c r="KML318" s="51"/>
      <c r="KMM318" s="51"/>
      <c r="KMN318" s="51"/>
      <c r="KMO318" s="51"/>
      <c r="KMP318" s="51"/>
      <c r="KMQ318" s="51"/>
      <c r="KMR318" s="51"/>
      <c r="KMS318" s="51"/>
      <c r="KMT318" s="51"/>
      <c r="KMU318" s="51"/>
      <c r="KMV318" s="51"/>
      <c r="KMW318" s="51"/>
      <c r="KMX318" s="51"/>
      <c r="KMY318" s="51"/>
      <c r="KMZ318" s="51"/>
      <c r="KNA318" s="51"/>
      <c r="KNB318" s="51"/>
      <c r="KNC318" s="51"/>
      <c r="KND318" s="51"/>
      <c r="KNE318" s="51"/>
      <c r="KNF318" s="51"/>
      <c r="KNG318" s="51"/>
      <c r="KNH318" s="51"/>
      <c r="KNI318" s="51"/>
      <c r="KNJ318" s="51"/>
      <c r="KNK318" s="51"/>
      <c r="KNL318" s="51"/>
      <c r="KNM318" s="51"/>
      <c r="KNN318" s="51"/>
      <c r="KNO318" s="51"/>
      <c r="KNP318" s="51"/>
      <c r="KNQ318" s="51"/>
      <c r="KNR318" s="51"/>
      <c r="KNS318" s="51"/>
      <c r="KNT318" s="51"/>
      <c r="KNU318" s="51"/>
      <c r="KNV318" s="51"/>
      <c r="KNW318" s="51"/>
      <c r="KNX318" s="51"/>
      <c r="KNY318" s="51"/>
      <c r="KNZ318" s="51"/>
      <c r="KOA318" s="51"/>
      <c r="KOB318" s="51"/>
      <c r="KOC318" s="51"/>
      <c r="KOD318" s="51"/>
      <c r="KOE318" s="51"/>
      <c r="KOF318" s="51"/>
      <c r="KOG318" s="51"/>
      <c r="KOH318" s="51"/>
      <c r="KOI318" s="51"/>
      <c r="KOJ318" s="51"/>
      <c r="KOK318" s="51"/>
      <c r="KOL318" s="51"/>
      <c r="KOM318" s="51"/>
      <c r="KON318" s="51"/>
      <c r="KOO318" s="51"/>
      <c r="KOP318" s="51"/>
      <c r="KOQ318" s="51"/>
      <c r="KOR318" s="51"/>
      <c r="KOS318" s="51"/>
      <c r="KOT318" s="51"/>
      <c r="KOU318" s="51"/>
      <c r="KOV318" s="51"/>
      <c r="KOW318" s="51"/>
      <c r="KOX318" s="51"/>
      <c r="KOY318" s="51"/>
      <c r="KOZ318" s="51"/>
      <c r="KPA318" s="51"/>
      <c r="KPB318" s="51"/>
      <c r="KPC318" s="51"/>
      <c r="KPD318" s="51"/>
      <c r="KPE318" s="51"/>
      <c r="KPF318" s="51"/>
      <c r="KPG318" s="51"/>
      <c r="KPH318" s="51"/>
      <c r="KPI318" s="51"/>
      <c r="KPJ318" s="51"/>
      <c r="KPK318" s="51"/>
      <c r="KPL318" s="51"/>
      <c r="KPM318" s="51"/>
      <c r="KPN318" s="51"/>
      <c r="KPO318" s="51"/>
      <c r="KPP318" s="51"/>
      <c r="KPQ318" s="51"/>
      <c r="KPR318" s="51"/>
      <c r="KPS318" s="51"/>
      <c r="KPT318" s="51"/>
      <c r="KPU318" s="51"/>
      <c r="KPV318" s="51"/>
      <c r="KPW318" s="51"/>
      <c r="KPX318" s="51"/>
      <c r="KPY318" s="51"/>
      <c r="KPZ318" s="51"/>
      <c r="KQA318" s="51"/>
      <c r="KQB318" s="51"/>
      <c r="KQC318" s="51"/>
      <c r="KQD318" s="51"/>
      <c r="KQE318" s="51"/>
      <c r="KQF318" s="51"/>
      <c r="KQG318" s="51"/>
      <c r="KQH318" s="51"/>
      <c r="KQI318" s="51"/>
      <c r="KQJ318" s="51"/>
      <c r="KQK318" s="51"/>
      <c r="KQL318" s="51"/>
      <c r="KQM318" s="51"/>
      <c r="KQN318" s="51"/>
      <c r="KQO318" s="51"/>
      <c r="KQP318" s="51"/>
      <c r="KQQ318" s="51"/>
      <c r="KQR318" s="51"/>
      <c r="KQS318" s="51"/>
      <c r="KQT318" s="51"/>
      <c r="KQU318" s="51"/>
      <c r="KQV318" s="51"/>
      <c r="KQW318" s="51"/>
      <c r="KQX318" s="51"/>
      <c r="KQY318" s="51"/>
      <c r="KQZ318" s="51"/>
      <c r="KRA318" s="51"/>
      <c r="KRB318" s="51"/>
      <c r="KRC318" s="51"/>
      <c r="KRD318" s="51"/>
      <c r="KRE318" s="51"/>
      <c r="KRF318" s="51"/>
      <c r="KRG318" s="51"/>
      <c r="KRH318" s="51"/>
      <c r="KRI318" s="51"/>
      <c r="KRJ318" s="51"/>
      <c r="KRK318" s="51"/>
      <c r="KRL318" s="51"/>
      <c r="KRM318" s="51"/>
      <c r="KRN318" s="51"/>
      <c r="KRO318" s="51"/>
      <c r="KRP318" s="51"/>
      <c r="KRQ318" s="51"/>
      <c r="KRR318" s="51"/>
      <c r="KRS318" s="51"/>
      <c r="KRT318" s="51"/>
      <c r="KRU318" s="51"/>
      <c r="KRV318" s="51"/>
      <c r="KRW318" s="51"/>
      <c r="KRX318" s="51"/>
      <c r="KRY318" s="51"/>
      <c r="KRZ318" s="51"/>
      <c r="KSA318" s="51"/>
      <c r="KSB318" s="51"/>
      <c r="KSC318" s="51"/>
      <c r="KSD318" s="51"/>
      <c r="KSE318" s="51"/>
      <c r="KSF318" s="51"/>
      <c r="KSG318" s="51"/>
      <c r="KSH318" s="51"/>
      <c r="KSI318" s="51"/>
      <c r="KSJ318" s="51"/>
      <c r="KSK318" s="51"/>
      <c r="KSL318" s="51"/>
      <c r="KSM318" s="51"/>
      <c r="KSN318" s="51"/>
      <c r="KSO318" s="51"/>
      <c r="KSP318" s="51"/>
      <c r="KSQ318" s="51"/>
      <c r="KSR318" s="51"/>
      <c r="KSS318" s="51"/>
      <c r="KST318" s="51"/>
      <c r="KSU318" s="51"/>
      <c r="KSV318" s="51"/>
      <c r="KSW318" s="51"/>
      <c r="KSX318" s="51"/>
      <c r="KSY318" s="51"/>
      <c r="KSZ318" s="51"/>
      <c r="KTA318" s="51"/>
      <c r="KTB318" s="51"/>
      <c r="KTC318" s="51"/>
      <c r="KTD318" s="51"/>
      <c r="KTE318" s="51"/>
      <c r="KTF318" s="51"/>
      <c r="KTG318" s="51"/>
      <c r="KTH318" s="51"/>
      <c r="KTI318" s="51"/>
      <c r="KTJ318" s="51"/>
      <c r="KTK318" s="51"/>
      <c r="KTL318" s="51"/>
      <c r="KTM318" s="51"/>
      <c r="KTN318" s="51"/>
      <c r="KTO318" s="51"/>
      <c r="KTP318" s="51"/>
      <c r="KTQ318" s="51"/>
      <c r="KTR318" s="51"/>
      <c r="KTS318" s="51"/>
      <c r="KTT318" s="51"/>
      <c r="KTU318" s="51"/>
      <c r="KTV318" s="51"/>
      <c r="KTW318" s="51"/>
      <c r="KTX318" s="51"/>
      <c r="KTY318" s="51"/>
      <c r="KTZ318" s="51"/>
      <c r="KUA318" s="51"/>
      <c r="KUB318" s="51"/>
      <c r="KUC318" s="51"/>
      <c r="KUD318" s="51"/>
      <c r="KUE318" s="51"/>
      <c r="KUF318" s="51"/>
      <c r="KUG318" s="51"/>
      <c r="KUH318" s="51"/>
      <c r="KUI318" s="51"/>
      <c r="KUJ318" s="51"/>
      <c r="KUK318" s="51"/>
      <c r="KUL318" s="51"/>
      <c r="KUM318" s="51"/>
      <c r="KUN318" s="51"/>
      <c r="KUO318" s="51"/>
      <c r="KUP318" s="51"/>
      <c r="KUQ318" s="51"/>
      <c r="KUR318" s="51"/>
      <c r="KUS318" s="51"/>
      <c r="KUT318" s="51"/>
      <c r="KUU318" s="51"/>
      <c r="KUV318" s="51"/>
      <c r="KUW318" s="51"/>
      <c r="KUX318" s="51"/>
      <c r="KUY318" s="51"/>
      <c r="KUZ318" s="51"/>
      <c r="KVA318" s="51"/>
      <c r="KVB318" s="51"/>
      <c r="KVC318" s="51"/>
      <c r="KVD318" s="51"/>
      <c r="KVE318" s="51"/>
      <c r="KVF318" s="51"/>
      <c r="KVG318" s="51"/>
      <c r="KVH318" s="51"/>
      <c r="KVI318" s="51"/>
      <c r="KVJ318" s="51"/>
      <c r="KVK318" s="51"/>
      <c r="KVL318" s="51"/>
      <c r="KVM318" s="51"/>
      <c r="KVN318" s="51"/>
      <c r="KVO318" s="51"/>
      <c r="KVP318" s="51"/>
      <c r="KVQ318" s="51"/>
      <c r="KVR318" s="51"/>
      <c r="KVS318" s="51"/>
      <c r="KVT318" s="51"/>
      <c r="KVU318" s="51"/>
      <c r="KVV318" s="51"/>
      <c r="KVW318" s="51"/>
      <c r="KVX318" s="51"/>
      <c r="KVY318" s="51"/>
      <c r="KVZ318" s="51"/>
      <c r="KWA318" s="51"/>
      <c r="KWB318" s="51"/>
      <c r="KWC318" s="51"/>
      <c r="KWD318" s="51"/>
      <c r="KWE318" s="51"/>
      <c r="KWF318" s="51"/>
      <c r="KWG318" s="51"/>
      <c r="KWH318" s="51"/>
      <c r="KWI318" s="51"/>
      <c r="KWJ318" s="51"/>
      <c r="KWK318" s="51"/>
      <c r="KWL318" s="51"/>
      <c r="KWM318" s="51"/>
      <c r="KWN318" s="51"/>
      <c r="KWO318" s="51"/>
      <c r="KWP318" s="51"/>
      <c r="KWQ318" s="51"/>
      <c r="KWR318" s="51"/>
      <c r="KWS318" s="51"/>
      <c r="KWT318" s="51"/>
      <c r="KWU318" s="51"/>
      <c r="KWV318" s="51"/>
      <c r="KWW318" s="51"/>
      <c r="KWX318" s="51"/>
      <c r="KWY318" s="51"/>
      <c r="KWZ318" s="51"/>
      <c r="KXA318" s="51"/>
      <c r="KXB318" s="51"/>
      <c r="KXC318" s="51"/>
      <c r="KXD318" s="51"/>
      <c r="KXE318" s="51"/>
      <c r="KXF318" s="51"/>
      <c r="KXG318" s="51"/>
      <c r="KXH318" s="51"/>
      <c r="KXI318" s="51"/>
      <c r="KXJ318" s="51"/>
      <c r="KXK318" s="51"/>
      <c r="KXL318" s="51"/>
      <c r="KXM318" s="51"/>
      <c r="KXN318" s="51"/>
      <c r="KXO318" s="51"/>
      <c r="KXP318" s="51"/>
      <c r="KXQ318" s="51"/>
      <c r="KXR318" s="51"/>
      <c r="KXS318" s="51"/>
      <c r="KXT318" s="51"/>
      <c r="KXU318" s="51"/>
      <c r="KXV318" s="51"/>
      <c r="KXW318" s="51"/>
      <c r="KXX318" s="51"/>
      <c r="KXY318" s="51"/>
      <c r="KXZ318" s="51"/>
      <c r="KYA318" s="51"/>
      <c r="KYB318" s="51"/>
      <c r="KYC318" s="51"/>
      <c r="KYD318" s="51"/>
      <c r="KYE318" s="51"/>
      <c r="KYF318" s="51"/>
      <c r="KYG318" s="51"/>
      <c r="KYH318" s="51"/>
      <c r="KYI318" s="51"/>
      <c r="KYJ318" s="51"/>
      <c r="KYK318" s="51"/>
      <c r="KYL318" s="51"/>
      <c r="KYM318" s="51"/>
      <c r="KYN318" s="51"/>
      <c r="KYO318" s="51"/>
      <c r="KYP318" s="51"/>
      <c r="KYQ318" s="51"/>
      <c r="KYR318" s="51"/>
      <c r="KYS318" s="51"/>
      <c r="KYT318" s="51"/>
      <c r="KYU318" s="51"/>
      <c r="KYV318" s="51"/>
      <c r="KYW318" s="51"/>
      <c r="KYX318" s="51"/>
      <c r="KYY318" s="51"/>
      <c r="KYZ318" s="51"/>
      <c r="KZA318" s="51"/>
      <c r="KZB318" s="51"/>
      <c r="KZC318" s="51"/>
      <c r="KZD318" s="51"/>
      <c r="KZE318" s="51"/>
      <c r="KZF318" s="51"/>
      <c r="KZG318" s="51"/>
      <c r="KZH318" s="51"/>
      <c r="KZI318" s="51"/>
      <c r="KZJ318" s="51"/>
      <c r="KZK318" s="51"/>
      <c r="KZL318" s="51"/>
      <c r="KZM318" s="51"/>
      <c r="KZN318" s="51"/>
      <c r="KZO318" s="51"/>
      <c r="KZP318" s="51"/>
      <c r="KZQ318" s="51"/>
      <c r="KZR318" s="51"/>
      <c r="KZS318" s="51"/>
      <c r="KZT318" s="51"/>
      <c r="KZU318" s="51"/>
      <c r="KZV318" s="51"/>
      <c r="KZW318" s="51"/>
      <c r="KZX318" s="51"/>
      <c r="KZY318" s="51"/>
      <c r="KZZ318" s="51"/>
      <c r="LAA318" s="51"/>
      <c r="LAB318" s="51"/>
      <c r="LAC318" s="51"/>
      <c r="LAD318" s="51"/>
      <c r="LAE318" s="51"/>
      <c r="LAF318" s="51"/>
      <c r="LAG318" s="51"/>
      <c r="LAH318" s="51"/>
      <c r="LAI318" s="51"/>
      <c r="LAJ318" s="51"/>
      <c r="LAK318" s="51"/>
      <c r="LAL318" s="51"/>
      <c r="LAM318" s="51"/>
      <c r="LAN318" s="51"/>
      <c r="LAO318" s="51"/>
      <c r="LAP318" s="51"/>
      <c r="LAQ318" s="51"/>
      <c r="LAR318" s="51"/>
      <c r="LAS318" s="51"/>
      <c r="LAT318" s="51"/>
      <c r="LAU318" s="51"/>
      <c r="LAV318" s="51"/>
      <c r="LAW318" s="51"/>
      <c r="LAX318" s="51"/>
      <c r="LAY318" s="51"/>
      <c r="LAZ318" s="51"/>
      <c r="LBA318" s="51"/>
      <c r="LBB318" s="51"/>
      <c r="LBC318" s="51"/>
      <c r="LBD318" s="51"/>
      <c r="LBE318" s="51"/>
      <c r="LBF318" s="51"/>
      <c r="LBG318" s="51"/>
      <c r="LBH318" s="51"/>
      <c r="LBI318" s="51"/>
      <c r="LBJ318" s="51"/>
      <c r="LBK318" s="51"/>
      <c r="LBL318" s="51"/>
      <c r="LBM318" s="51"/>
      <c r="LBN318" s="51"/>
      <c r="LBO318" s="51"/>
      <c r="LBP318" s="51"/>
      <c r="LBQ318" s="51"/>
      <c r="LBR318" s="51"/>
      <c r="LBS318" s="51"/>
      <c r="LBT318" s="51"/>
      <c r="LBU318" s="51"/>
      <c r="LBV318" s="51"/>
      <c r="LBW318" s="51"/>
      <c r="LBX318" s="51"/>
      <c r="LBY318" s="51"/>
      <c r="LBZ318" s="51"/>
      <c r="LCA318" s="51"/>
      <c r="LCB318" s="51"/>
      <c r="LCC318" s="51"/>
      <c r="LCD318" s="51"/>
      <c r="LCE318" s="51"/>
      <c r="LCF318" s="51"/>
      <c r="LCG318" s="51"/>
      <c r="LCH318" s="51"/>
      <c r="LCI318" s="51"/>
      <c r="LCJ318" s="51"/>
      <c r="LCK318" s="51"/>
      <c r="LCL318" s="51"/>
      <c r="LCM318" s="51"/>
      <c r="LCN318" s="51"/>
      <c r="LCO318" s="51"/>
      <c r="LCP318" s="51"/>
      <c r="LCQ318" s="51"/>
      <c r="LCR318" s="51"/>
      <c r="LCS318" s="51"/>
      <c r="LCT318" s="51"/>
      <c r="LCU318" s="51"/>
      <c r="LCV318" s="51"/>
      <c r="LCW318" s="51"/>
      <c r="LCX318" s="51"/>
      <c r="LCY318" s="51"/>
      <c r="LCZ318" s="51"/>
      <c r="LDA318" s="51"/>
      <c r="LDB318" s="51"/>
      <c r="LDC318" s="51"/>
      <c r="LDD318" s="51"/>
      <c r="LDE318" s="51"/>
      <c r="LDF318" s="51"/>
      <c r="LDG318" s="51"/>
      <c r="LDH318" s="51"/>
      <c r="LDI318" s="51"/>
      <c r="LDJ318" s="51"/>
      <c r="LDK318" s="51"/>
      <c r="LDL318" s="51"/>
      <c r="LDM318" s="51"/>
      <c r="LDN318" s="51"/>
      <c r="LDO318" s="51"/>
      <c r="LDP318" s="51"/>
      <c r="LDQ318" s="51"/>
      <c r="LDR318" s="51"/>
      <c r="LDS318" s="51"/>
      <c r="LDT318" s="51"/>
      <c r="LDU318" s="51"/>
      <c r="LDV318" s="51"/>
      <c r="LDW318" s="51"/>
      <c r="LDX318" s="51"/>
      <c r="LDY318" s="51"/>
      <c r="LDZ318" s="51"/>
      <c r="LEA318" s="51"/>
      <c r="LEB318" s="51"/>
      <c r="LEC318" s="51"/>
      <c r="LED318" s="51"/>
      <c r="LEE318" s="51"/>
      <c r="LEF318" s="51"/>
      <c r="LEG318" s="51"/>
      <c r="LEH318" s="51"/>
      <c r="LEI318" s="51"/>
      <c r="LEJ318" s="51"/>
      <c r="LEK318" s="51"/>
      <c r="LEL318" s="51"/>
      <c r="LEM318" s="51"/>
      <c r="LEN318" s="51"/>
      <c r="LEO318" s="51"/>
      <c r="LEP318" s="51"/>
      <c r="LEQ318" s="51"/>
      <c r="LER318" s="51"/>
      <c r="LES318" s="51"/>
      <c r="LET318" s="51"/>
      <c r="LEU318" s="51"/>
      <c r="LEV318" s="51"/>
      <c r="LEW318" s="51"/>
      <c r="LEX318" s="51"/>
      <c r="LEY318" s="51"/>
      <c r="LEZ318" s="51"/>
      <c r="LFA318" s="51"/>
      <c r="LFB318" s="51"/>
      <c r="LFC318" s="51"/>
      <c r="LFD318" s="51"/>
      <c r="LFE318" s="51"/>
      <c r="LFF318" s="51"/>
      <c r="LFG318" s="51"/>
      <c r="LFH318" s="51"/>
      <c r="LFI318" s="51"/>
      <c r="LFJ318" s="51"/>
      <c r="LFK318" s="51"/>
      <c r="LFL318" s="51"/>
      <c r="LFM318" s="51"/>
      <c r="LFN318" s="51"/>
      <c r="LFO318" s="51"/>
      <c r="LFP318" s="51"/>
      <c r="LFQ318" s="51"/>
      <c r="LFR318" s="51"/>
      <c r="LFS318" s="51"/>
      <c r="LFT318" s="51"/>
      <c r="LFU318" s="51"/>
      <c r="LFV318" s="51"/>
      <c r="LFW318" s="51"/>
      <c r="LFX318" s="51"/>
      <c r="LFY318" s="51"/>
      <c r="LFZ318" s="51"/>
      <c r="LGA318" s="51"/>
      <c r="LGB318" s="51"/>
      <c r="LGC318" s="51"/>
      <c r="LGD318" s="51"/>
      <c r="LGE318" s="51"/>
      <c r="LGF318" s="51"/>
      <c r="LGG318" s="51"/>
      <c r="LGH318" s="51"/>
      <c r="LGI318" s="51"/>
      <c r="LGJ318" s="51"/>
      <c r="LGK318" s="51"/>
      <c r="LGL318" s="51"/>
      <c r="LGM318" s="51"/>
      <c r="LGN318" s="51"/>
      <c r="LGO318" s="51"/>
      <c r="LGP318" s="51"/>
      <c r="LGQ318" s="51"/>
      <c r="LGR318" s="51"/>
      <c r="LGS318" s="51"/>
      <c r="LGT318" s="51"/>
      <c r="LGU318" s="51"/>
      <c r="LGV318" s="51"/>
      <c r="LGW318" s="51"/>
      <c r="LGX318" s="51"/>
      <c r="LGY318" s="51"/>
      <c r="LGZ318" s="51"/>
      <c r="LHA318" s="51"/>
      <c r="LHB318" s="51"/>
      <c r="LHC318" s="51"/>
      <c r="LHD318" s="51"/>
      <c r="LHE318" s="51"/>
      <c r="LHF318" s="51"/>
      <c r="LHG318" s="51"/>
      <c r="LHH318" s="51"/>
      <c r="LHI318" s="51"/>
      <c r="LHJ318" s="51"/>
      <c r="LHK318" s="51"/>
      <c r="LHL318" s="51"/>
      <c r="LHM318" s="51"/>
      <c r="LHN318" s="51"/>
      <c r="LHO318" s="51"/>
      <c r="LHP318" s="51"/>
      <c r="LHQ318" s="51"/>
      <c r="LHR318" s="51"/>
      <c r="LHS318" s="51"/>
      <c r="LHT318" s="51"/>
      <c r="LHU318" s="51"/>
      <c r="LHV318" s="51"/>
      <c r="LHW318" s="51"/>
      <c r="LHX318" s="51"/>
      <c r="LHY318" s="51"/>
      <c r="LHZ318" s="51"/>
      <c r="LIA318" s="51"/>
      <c r="LIB318" s="51"/>
      <c r="LIC318" s="51"/>
      <c r="LID318" s="51"/>
      <c r="LIE318" s="51"/>
      <c r="LIF318" s="51"/>
      <c r="LIG318" s="51"/>
      <c r="LIH318" s="51"/>
      <c r="LII318" s="51"/>
      <c r="LIJ318" s="51"/>
      <c r="LIK318" s="51"/>
      <c r="LIL318" s="51"/>
      <c r="LIM318" s="51"/>
      <c r="LIN318" s="51"/>
      <c r="LIO318" s="51"/>
      <c r="LIP318" s="51"/>
      <c r="LIQ318" s="51"/>
      <c r="LIR318" s="51"/>
      <c r="LIS318" s="51"/>
      <c r="LIT318" s="51"/>
      <c r="LIU318" s="51"/>
      <c r="LIV318" s="51"/>
      <c r="LIW318" s="51"/>
      <c r="LIX318" s="51"/>
      <c r="LIY318" s="51"/>
      <c r="LIZ318" s="51"/>
      <c r="LJA318" s="51"/>
      <c r="LJB318" s="51"/>
      <c r="LJC318" s="51"/>
      <c r="LJD318" s="51"/>
      <c r="LJE318" s="51"/>
      <c r="LJF318" s="51"/>
      <c r="LJG318" s="51"/>
      <c r="LJH318" s="51"/>
      <c r="LJI318" s="51"/>
      <c r="LJJ318" s="51"/>
      <c r="LJK318" s="51"/>
      <c r="LJL318" s="51"/>
      <c r="LJM318" s="51"/>
      <c r="LJN318" s="51"/>
      <c r="LJO318" s="51"/>
      <c r="LJP318" s="51"/>
      <c r="LJQ318" s="51"/>
      <c r="LJR318" s="51"/>
      <c r="LJS318" s="51"/>
      <c r="LJT318" s="51"/>
      <c r="LJU318" s="51"/>
      <c r="LJV318" s="51"/>
      <c r="LJW318" s="51"/>
      <c r="LJX318" s="51"/>
      <c r="LJY318" s="51"/>
      <c r="LJZ318" s="51"/>
      <c r="LKA318" s="51"/>
      <c r="LKB318" s="51"/>
      <c r="LKC318" s="51"/>
      <c r="LKD318" s="51"/>
      <c r="LKE318" s="51"/>
      <c r="LKF318" s="51"/>
      <c r="LKG318" s="51"/>
      <c r="LKH318" s="51"/>
      <c r="LKI318" s="51"/>
      <c r="LKJ318" s="51"/>
      <c r="LKK318" s="51"/>
      <c r="LKL318" s="51"/>
      <c r="LKM318" s="51"/>
      <c r="LKN318" s="51"/>
      <c r="LKO318" s="51"/>
      <c r="LKP318" s="51"/>
      <c r="LKQ318" s="51"/>
      <c r="LKR318" s="51"/>
      <c r="LKS318" s="51"/>
      <c r="LKT318" s="51"/>
      <c r="LKU318" s="51"/>
      <c r="LKV318" s="51"/>
      <c r="LKW318" s="51"/>
      <c r="LKX318" s="51"/>
      <c r="LKY318" s="51"/>
      <c r="LKZ318" s="51"/>
      <c r="LLA318" s="51"/>
      <c r="LLB318" s="51"/>
      <c r="LLC318" s="51"/>
      <c r="LLD318" s="51"/>
      <c r="LLE318" s="51"/>
      <c r="LLF318" s="51"/>
      <c r="LLG318" s="51"/>
      <c r="LLH318" s="51"/>
      <c r="LLI318" s="51"/>
      <c r="LLJ318" s="51"/>
      <c r="LLK318" s="51"/>
      <c r="LLL318" s="51"/>
      <c r="LLM318" s="51"/>
      <c r="LLN318" s="51"/>
      <c r="LLO318" s="51"/>
      <c r="LLP318" s="51"/>
      <c r="LLQ318" s="51"/>
      <c r="LLR318" s="51"/>
      <c r="LLS318" s="51"/>
      <c r="LLT318" s="51"/>
      <c r="LLU318" s="51"/>
      <c r="LLV318" s="51"/>
      <c r="LLW318" s="51"/>
      <c r="LLX318" s="51"/>
      <c r="LLY318" s="51"/>
      <c r="LLZ318" s="51"/>
      <c r="LMA318" s="51"/>
      <c r="LMB318" s="51"/>
      <c r="LMC318" s="51"/>
      <c r="LMD318" s="51"/>
      <c r="LME318" s="51"/>
      <c r="LMF318" s="51"/>
      <c r="LMG318" s="51"/>
      <c r="LMH318" s="51"/>
      <c r="LMI318" s="51"/>
      <c r="LMJ318" s="51"/>
      <c r="LMK318" s="51"/>
      <c r="LML318" s="51"/>
      <c r="LMM318" s="51"/>
      <c r="LMN318" s="51"/>
      <c r="LMO318" s="51"/>
      <c r="LMP318" s="51"/>
      <c r="LMQ318" s="51"/>
      <c r="LMR318" s="51"/>
      <c r="LMS318" s="51"/>
      <c r="LMT318" s="51"/>
      <c r="LMU318" s="51"/>
      <c r="LMV318" s="51"/>
      <c r="LMW318" s="51"/>
      <c r="LMX318" s="51"/>
      <c r="LMY318" s="51"/>
      <c r="LMZ318" s="51"/>
      <c r="LNA318" s="51"/>
      <c r="LNB318" s="51"/>
      <c r="LNC318" s="51"/>
      <c r="LND318" s="51"/>
      <c r="LNE318" s="51"/>
      <c r="LNF318" s="51"/>
      <c r="LNG318" s="51"/>
      <c r="LNH318" s="51"/>
      <c r="LNI318" s="51"/>
      <c r="LNJ318" s="51"/>
      <c r="LNK318" s="51"/>
      <c r="LNL318" s="51"/>
      <c r="LNM318" s="51"/>
      <c r="LNN318" s="51"/>
      <c r="LNO318" s="51"/>
      <c r="LNP318" s="51"/>
      <c r="LNQ318" s="51"/>
      <c r="LNR318" s="51"/>
      <c r="LNS318" s="51"/>
      <c r="LNT318" s="51"/>
      <c r="LNU318" s="51"/>
      <c r="LNV318" s="51"/>
      <c r="LNW318" s="51"/>
      <c r="LNX318" s="51"/>
      <c r="LNY318" s="51"/>
      <c r="LNZ318" s="51"/>
      <c r="LOA318" s="51"/>
      <c r="LOB318" s="51"/>
      <c r="LOC318" s="51"/>
      <c r="LOD318" s="51"/>
      <c r="LOE318" s="51"/>
      <c r="LOF318" s="51"/>
      <c r="LOG318" s="51"/>
      <c r="LOH318" s="51"/>
      <c r="LOI318" s="51"/>
      <c r="LOJ318" s="51"/>
      <c r="LOK318" s="51"/>
      <c r="LOL318" s="51"/>
      <c r="LOM318" s="51"/>
      <c r="LON318" s="51"/>
      <c r="LOO318" s="51"/>
      <c r="LOP318" s="51"/>
      <c r="LOQ318" s="51"/>
      <c r="LOR318" s="51"/>
      <c r="LOS318" s="51"/>
      <c r="LOT318" s="51"/>
      <c r="LOU318" s="51"/>
      <c r="LOV318" s="51"/>
      <c r="LOW318" s="51"/>
      <c r="LOX318" s="51"/>
      <c r="LOY318" s="51"/>
      <c r="LOZ318" s="51"/>
      <c r="LPA318" s="51"/>
      <c r="LPB318" s="51"/>
      <c r="LPC318" s="51"/>
      <c r="LPD318" s="51"/>
      <c r="LPE318" s="51"/>
      <c r="LPF318" s="51"/>
      <c r="LPG318" s="51"/>
      <c r="LPH318" s="51"/>
      <c r="LPI318" s="51"/>
      <c r="LPJ318" s="51"/>
      <c r="LPK318" s="51"/>
      <c r="LPL318" s="51"/>
      <c r="LPM318" s="51"/>
      <c r="LPN318" s="51"/>
      <c r="LPO318" s="51"/>
      <c r="LPP318" s="51"/>
      <c r="LPQ318" s="51"/>
      <c r="LPR318" s="51"/>
      <c r="LPS318" s="51"/>
      <c r="LPT318" s="51"/>
      <c r="LPU318" s="51"/>
      <c r="LPV318" s="51"/>
      <c r="LPW318" s="51"/>
      <c r="LPX318" s="51"/>
      <c r="LPY318" s="51"/>
      <c r="LPZ318" s="51"/>
      <c r="LQA318" s="51"/>
      <c r="LQB318" s="51"/>
      <c r="LQC318" s="51"/>
      <c r="LQD318" s="51"/>
      <c r="LQE318" s="51"/>
      <c r="LQF318" s="51"/>
      <c r="LQG318" s="51"/>
      <c r="LQH318" s="51"/>
      <c r="LQI318" s="51"/>
      <c r="LQJ318" s="51"/>
      <c r="LQK318" s="51"/>
      <c r="LQL318" s="51"/>
      <c r="LQM318" s="51"/>
      <c r="LQN318" s="51"/>
      <c r="LQO318" s="51"/>
      <c r="LQP318" s="51"/>
      <c r="LQQ318" s="51"/>
      <c r="LQR318" s="51"/>
      <c r="LQS318" s="51"/>
      <c r="LQT318" s="51"/>
      <c r="LQU318" s="51"/>
      <c r="LQV318" s="51"/>
      <c r="LQW318" s="51"/>
      <c r="LQX318" s="51"/>
      <c r="LQY318" s="51"/>
      <c r="LQZ318" s="51"/>
      <c r="LRA318" s="51"/>
      <c r="LRB318" s="51"/>
      <c r="LRC318" s="51"/>
      <c r="LRD318" s="51"/>
      <c r="LRE318" s="51"/>
      <c r="LRF318" s="51"/>
      <c r="LRG318" s="51"/>
      <c r="LRH318" s="51"/>
      <c r="LRI318" s="51"/>
      <c r="LRJ318" s="51"/>
      <c r="LRK318" s="51"/>
      <c r="LRL318" s="51"/>
      <c r="LRM318" s="51"/>
      <c r="LRN318" s="51"/>
      <c r="LRO318" s="51"/>
      <c r="LRP318" s="51"/>
      <c r="LRQ318" s="51"/>
      <c r="LRR318" s="51"/>
      <c r="LRS318" s="51"/>
      <c r="LRT318" s="51"/>
      <c r="LRU318" s="51"/>
      <c r="LRV318" s="51"/>
      <c r="LRW318" s="51"/>
      <c r="LRX318" s="51"/>
      <c r="LRY318" s="51"/>
      <c r="LRZ318" s="51"/>
      <c r="LSA318" s="51"/>
      <c r="LSB318" s="51"/>
      <c r="LSC318" s="51"/>
      <c r="LSD318" s="51"/>
      <c r="LSE318" s="51"/>
      <c r="LSF318" s="51"/>
      <c r="LSG318" s="51"/>
      <c r="LSH318" s="51"/>
      <c r="LSI318" s="51"/>
      <c r="LSJ318" s="51"/>
      <c r="LSK318" s="51"/>
      <c r="LSL318" s="51"/>
      <c r="LSM318" s="51"/>
      <c r="LSN318" s="51"/>
      <c r="LSO318" s="51"/>
      <c r="LSP318" s="51"/>
      <c r="LSQ318" s="51"/>
      <c r="LSR318" s="51"/>
      <c r="LSS318" s="51"/>
      <c r="LST318" s="51"/>
      <c r="LSU318" s="51"/>
      <c r="LSV318" s="51"/>
      <c r="LSW318" s="51"/>
      <c r="LSX318" s="51"/>
      <c r="LSY318" s="51"/>
      <c r="LSZ318" s="51"/>
      <c r="LTA318" s="51"/>
      <c r="LTB318" s="51"/>
      <c r="LTC318" s="51"/>
      <c r="LTD318" s="51"/>
      <c r="LTE318" s="51"/>
      <c r="LTF318" s="51"/>
      <c r="LTG318" s="51"/>
      <c r="LTH318" s="51"/>
      <c r="LTI318" s="51"/>
      <c r="LTJ318" s="51"/>
      <c r="LTK318" s="51"/>
      <c r="LTL318" s="51"/>
      <c r="LTM318" s="51"/>
      <c r="LTN318" s="51"/>
      <c r="LTO318" s="51"/>
      <c r="LTP318" s="51"/>
      <c r="LTQ318" s="51"/>
      <c r="LTR318" s="51"/>
      <c r="LTS318" s="51"/>
      <c r="LTT318" s="51"/>
      <c r="LTU318" s="51"/>
      <c r="LTV318" s="51"/>
      <c r="LTW318" s="51"/>
      <c r="LTX318" s="51"/>
      <c r="LTY318" s="51"/>
      <c r="LTZ318" s="51"/>
      <c r="LUA318" s="51"/>
      <c r="LUB318" s="51"/>
      <c r="LUC318" s="51"/>
      <c r="LUD318" s="51"/>
      <c r="LUE318" s="51"/>
      <c r="LUF318" s="51"/>
      <c r="LUG318" s="51"/>
      <c r="LUH318" s="51"/>
      <c r="LUI318" s="51"/>
      <c r="LUJ318" s="51"/>
      <c r="LUK318" s="51"/>
      <c r="LUL318" s="51"/>
      <c r="LUM318" s="51"/>
      <c r="LUN318" s="51"/>
      <c r="LUO318" s="51"/>
      <c r="LUP318" s="51"/>
      <c r="LUQ318" s="51"/>
      <c r="LUR318" s="51"/>
      <c r="LUS318" s="51"/>
      <c r="LUT318" s="51"/>
      <c r="LUU318" s="51"/>
      <c r="LUV318" s="51"/>
      <c r="LUW318" s="51"/>
      <c r="LUX318" s="51"/>
      <c r="LUY318" s="51"/>
      <c r="LUZ318" s="51"/>
      <c r="LVA318" s="51"/>
      <c r="LVB318" s="51"/>
      <c r="LVC318" s="51"/>
      <c r="LVD318" s="51"/>
      <c r="LVE318" s="51"/>
      <c r="LVF318" s="51"/>
      <c r="LVG318" s="51"/>
      <c r="LVH318" s="51"/>
      <c r="LVI318" s="51"/>
      <c r="LVJ318" s="51"/>
      <c r="LVK318" s="51"/>
      <c r="LVL318" s="51"/>
      <c r="LVM318" s="51"/>
      <c r="LVN318" s="51"/>
      <c r="LVO318" s="51"/>
      <c r="LVP318" s="51"/>
      <c r="LVQ318" s="51"/>
      <c r="LVR318" s="51"/>
      <c r="LVS318" s="51"/>
      <c r="LVT318" s="51"/>
      <c r="LVU318" s="51"/>
      <c r="LVV318" s="51"/>
      <c r="LVW318" s="51"/>
      <c r="LVX318" s="51"/>
      <c r="LVY318" s="51"/>
      <c r="LVZ318" s="51"/>
      <c r="LWA318" s="51"/>
      <c r="LWB318" s="51"/>
      <c r="LWC318" s="51"/>
      <c r="LWD318" s="51"/>
      <c r="LWE318" s="51"/>
      <c r="LWF318" s="51"/>
      <c r="LWG318" s="51"/>
      <c r="LWH318" s="51"/>
      <c r="LWI318" s="51"/>
      <c r="LWJ318" s="51"/>
      <c r="LWK318" s="51"/>
      <c r="LWL318" s="51"/>
      <c r="LWM318" s="51"/>
      <c r="LWN318" s="51"/>
      <c r="LWO318" s="51"/>
      <c r="LWP318" s="51"/>
      <c r="LWQ318" s="51"/>
      <c r="LWR318" s="51"/>
      <c r="LWS318" s="51"/>
      <c r="LWT318" s="51"/>
      <c r="LWU318" s="51"/>
      <c r="LWV318" s="51"/>
      <c r="LWW318" s="51"/>
      <c r="LWX318" s="51"/>
      <c r="LWY318" s="51"/>
      <c r="LWZ318" s="51"/>
      <c r="LXA318" s="51"/>
      <c r="LXB318" s="51"/>
      <c r="LXC318" s="51"/>
      <c r="LXD318" s="51"/>
      <c r="LXE318" s="51"/>
      <c r="LXF318" s="51"/>
      <c r="LXG318" s="51"/>
      <c r="LXH318" s="51"/>
      <c r="LXI318" s="51"/>
      <c r="LXJ318" s="51"/>
      <c r="LXK318" s="51"/>
      <c r="LXL318" s="51"/>
      <c r="LXM318" s="51"/>
      <c r="LXN318" s="51"/>
      <c r="LXO318" s="51"/>
      <c r="LXP318" s="51"/>
      <c r="LXQ318" s="51"/>
      <c r="LXR318" s="51"/>
      <c r="LXS318" s="51"/>
      <c r="LXT318" s="51"/>
      <c r="LXU318" s="51"/>
      <c r="LXV318" s="51"/>
      <c r="LXW318" s="51"/>
      <c r="LXX318" s="51"/>
      <c r="LXY318" s="51"/>
      <c r="LXZ318" s="51"/>
      <c r="LYA318" s="51"/>
      <c r="LYB318" s="51"/>
      <c r="LYC318" s="51"/>
      <c r="LYD318" s="51"/>
      <c r="LYE318" s="51"/>
      <c r="LYF318" s="51"/>
      <c r="LYG318" s="51"/>
      <c r="LYH318" s="51"/>
      <c r="LYI318" s="51"/>
      <c r="LYJ318" s="51"/>
      <c r="LYK318" s="51"/>
      <c r="LYL318" s="51"/>
      <c r="LYM318" s="51"/>
      <c r="LYN318" s="51"/>
      <c r="LYO318" s="51"/>
      <c r="LYP318" s="51"/>
      <c r="LYQ318" s="51"/>
      <c r="LYR318" s="51"/>
      <c r="LYS318" s="51"/>
      <c r="LYT318" s="51"/>
      <c r="LYU318" s="51"/>
      <c r="LYV318" s="51"/>
      <c r="LYW318" s="51"/>
      <c r="LYX318" s="51"/>
      <c r="LYY318" s="51"/>
      <c r="LYZ318" s="51"/>
      <c r="LZA318" s="51"/>
      <c r="LZB318" s="51"/>
      <c r="LZC318" s="51"/>
      <c r="LZD318" s="51"/>
      <c r="LZE318" s="51"/>
      <c r="LZF318" s="51"/>
      <c r="LZG318" s="51"/>
      <c r="LZH318" s="51"/>
      <c r="LZI318" s="51"/>
      <c r="LZJ318" s="51"/>
      <c r="LZK318" s="51"/>
      <c r="LZL318" s="51"/>
      <c r="LZM318" s="51"/>
      <c r="LZN318" s="51"/>
      <c r="LZO318" s="51"/>
      <c r="LZP318" s="51"/>
      <c r="LZQ318" s="51"/>
      <c r="LZR318" s="51"/>
      <c r="LZS318" s="51"/>
      <c r="LZT318" s="51"/>
      <c r="LZU318" s="51"/>
      <c r="LZV318" s="51"/>
      <c r="LZW318" s="51"/>
      <c r="LZX318" s="51"/>
      <c r="LZY318" s="51"/>
      <c r="LZZ318" s="51"/>
      <c r="MAA318" s="51"/>
      <c r="MAB318" s="51"/>
      <c r="MAC318" s="51"/>
      <c r="MAD318" s="51"/>
      <c r="MAE318" s="51"/>
      <c r="MAF318" s="51"/>
      <c r="MAG318" s="51"/>
      <c r="MAH318" s="51"/>
      <c r="MAI318" s="51"/>
      <c r="MAJ318" s="51"/>
      <c r="MAK318" s="51"/>
      <c r="MAL318" s="51"/>
      <c r="MAM318" s="51"/>
      <c r="MAN318" s="51"/>
      <c r="MAO318" s="51"/>
      <c r="MAP318" s="51"/>
      <c r="MAQ318" s="51"/>
      <c r="MAR318" s="51"/>
      <c r="MAS318" s="51"/>
      <c r="MAT318" s="51"/>
      <c r="MAU318" s="51"/>
      <c r="MAV318" s="51"/>
      <c r="MAW318" s="51"/>
      <c r="MAX318" s="51"/>
      <c r="MAY318" s="51"/>
      <c r="MAZ318" s="51"/>
      <c r="MBA318" s="51"/>
      <c r="MBB318" s="51"/>
      <c r="MBC318" s="51"/>
      <c r="MBD318" s="51"/>
      <c r="MBE318" s="51"/>
      <c r="MBF318" s="51"/>
      <c r="MBG318" s="51"/>
      <c r="MBH318" s="51"/>
      <c r="MBI318" s="51"/>
      <c r="MBJ318" s="51"/>
      <c r="MBK318" s="51"/>
      <c r="MBL318" s="51"/>
      <c r="MBM318" s="51"/>
      <c r="MBN318" s="51"/>
      <c r="MBO318" s="51"/>
      <c r="MBP318" s="51"/>
      <c r="MBQ318" s="51"/>
      <c r="MBR318" s="51"/>
      <c r="MBS318" s="51"/>
      <c r="MBT318" s="51"/>
      <c r="MBU318" s="51"/>
      <c r="MBV318" s="51"/>
      <c r="MBW318" s="51"/>
      <c r="MBX318" s="51"/>
      <c r="MBY318" s="51"/>
      <c r="MBZ318" s="51"/>
      <c r="MCA318" s="51"/>
      <c r="MCB318" s="51"/>
      <c r="MCC318" s="51"/>
      <c r="MCD318" s="51"/>
      <c r="MCE318" s="51"/>
      <c r="MCF318" s="51"/>
      <c r="MCG318" s="51"/>
      <c r="MCH318" s="51"/>
      <c r="MCI318" s="51"/>
      <c r="MCJ318" s="51"/>
      <c r="MCK318" s="51"/>
      <c r="MCL318" s="51"/>
      <c r="MCM318" s="51"/>
      <c r="MCN318" s="51"/>
      <c r="MCO318" s="51"/>
      <c r="MCP318" s="51"/>
      <c r="MCQ318" s="51"/>
      <c r="MCR318" s="51"/>
      <c r="MCS318" s="51"/>
      <c r="MCT318" s="51"/>
      <c r="MCU318" s="51"/>
      <c r="MCV318" s="51"/>
      <c r="MCW318" s="51"/>
      <c r="MCX318" s="51"/>
      <c r="MCY318" s="51"/>
      <c r="MCZ318" s="51"/>
      <c r="MDA318" s="51"/>
      <c r="MDB318" s="51"/>
      <c r="MDC318" s="51"/>
      <c r="MDD318" s="51"/>
      <c r="MDE318" s="51"/>
      <c r="MDF318" s="51"/>
      <c r="MDG318" s="51"/>
      <c r="MDH318" s="51"/>
      <c r="MDI318" s="51"/>
      <c r="MDJ318" s="51"/>
      <c r="MDK318" s="51"/>
      <c r="MDL318" s="51"/>
      <c r="MDM318" s="51"/>
      <c r="MDN318" s="51"/>
      <c r="MDO318" s="51"/>
      <c r="MDP318" s="51"/>
      <c r="MDQ318" s="51"/>
      <c r="MDR318" s="51"/>
      <c r="MDS318" s="51"/>
      <c r="MDT318" s="51"/>
      <c r="MDU318" s="51"/>
      <c r="MDV318" s="51"/>
      <c r="MDW318" s="51"/>
      <c r="MDX318" s="51"/>
      <c r="MDY318" s="51"/>
      <c r="MDZ318" s="51"/>
      <c r="MEA318" s="51"/>
      <c r="MEB318" s="51"/>
      <c r="MEC318" s="51"/>
      <c r="MED318" s="51"/>
      <c r="MEE318" s="51"/>
      <c r="MEF318" s="51"/>
      <c r="MEG318" s="51"/>
      <c r="MEH318" s="51"/>
      <c r="MEI318" s="51"/>
      <c r="MEJ318" s="51"/>
      <c r="MEK318" s="51"/>
      <c r="MEL318" s="51"/>
      <c r="MEM318" s="51"/>
      <c r="MEN318" s="51"/>
      <c r="MEO318" s="51"/>
      <c r="MEP318" s="51"/>
      <c r="MEQ318" s="51"/>
      <c r="MER318" s="51"/>
      <c r="MES318" s="51"/>
      <c r="MET318" s="51"/>
      <c r="MEU318" s="51"/>
      <c r="MEV318" s="51"/>
      <c r="MEW318" s="51"/>
      <c r="MEX318" s="51"/>
      <c r="MEY318" s="51"/>
      <c r="MEZ318" s="51"/>
      <c r="MFA318" s="51"/>
      <c r="MFB318" s="51"/>
      <c r="MFC318" s="51"/>
      <c r="MFD318" s="51"/>
      <c r="MFE318" s="51"/>
      <c r="MFF318" s="51"/>
      <c r="MFG318" s="51"/>
      <c r="MFH318" s="51"/>
      <c r="MFI318" s="51"/>
      <c r="MFJ318" s="51"/>
      <c r="MFK318" s="51"/>
      <c r="MFL318" s="51"/>
      <c r="MFM318" s="51"/>
      <c r="MFN318" s="51"/>
      <c r="MFO318" s="51"/>
      <c r="MFP318" s="51"/>
      <c r="MFQ318" s="51"/>
      <c r="MFR318" s="51"/>
      <c r="MFS318" s="51"/>
      <c r="MFT318" s="51"/>
      <c r="MFU318" s="51"/>
      <c r="MFV318" s="51"/>
      <c r="MFW318" s="51"/>
      <c r="MFX318" s="51"/>
      <c r="MFY318" s="51"/>
      <c r="MFZ318" s="51"/>
      <c r="MGA318" s="51"/>
      <c r="MGB318" s="51"/>
      <c r="MGC318" s="51"/>
      <c r="MGD318" s="51"/>
      <c r="MGE318" s="51"/>
      <c r="MGF318" s="51"/>
      <c r="MGG318" s="51"/>
      <c r="MGH318" s="51"/>
      <c r="MGI318" s="51"/>
      <c r="MGJ318" s="51"/>
      <c r="MGK318" s="51"/>
      <c r="MGL318" s="51"/>
      <c r="MGM318" s="51"/>
      <c r="MGN318" s="51"/>
      <c r="MGO318" s="51"/>
      <c r="MGP318" s="51"/>
      <c r="MGQ318" s="51"/>
      <c r="MGR318" s="51"/>
      <c r="MGS318" s="51"/>
      <c r="MGT318" s="51"/>
      <c r="MGU318" s="51"/>
      <c r="MGV318" s="51"/>
      <c r="MGW318" s="51"/>
      <c r="MGX318" s="51"/>
      <c r="MGY318" s="51"/>
      <c r="MGZ318" s="51"/>
      <c r="MHA318" s="51"/>
      <c r="MHB318" s="51"/>
      <c r="MHC318" s="51"/>
      <c r="MHD318" s="51"/>
      <c r="MHE318" s="51"/>
      <c r="MHF318" s="51"/>
      <c r="MHG318" s="51"/>
      <c r="MHH318" s="51"/>
      <c r="MHI318" s="51"/>
      <c r="MHJ318" s="51"/>
      <c r="MHK318" s="51"/>
      <c r="MHL318" s="51"/>
      <c r="MHM318" s="51"/>
      <c r="MHN318" s="51"/>
      <c r="MHO318" s="51"/>
      <c r="MHP318" s="51"/>
      <c r="MHQ318" s="51"/>
      <c r="MHR318" s="51"/>
      <c r="MHS318" s="51"/>
      <c r="MHT318" s="51"/>
      <c r="MHU318" s="51"/>
      <c r="MHV318" s="51"/>
      <c r="MHW318" s="51"/>
      <c r="MHX318" s="51"/>
      <c r="MHY318" s="51"/>
      <c r="MHZ318" s="51"/>
      <c r="MIA318" s="51"/>
      <c r="MIB318" s="51"/>
      <c r="MIC318" s="51"/>
      <c r="MID318" s="51"/>
      <c r="MIE318" s="51"/>
      <c r="MIF318" s="51"/>
      <c r="MIG318" s="51"/>
      <c r="MIH318" s="51"/>
      <c r="MII318" s="51"/>
      <c r="MIJ318" s="51"/>
      <c r="MIK318" s="51"/>
      <c r="MIL318" s="51"/>
      <c r="MIM318" s="51"/>
      <c r="MIN318" s="51"/>
      <c r="MIO318" s="51"/>
      <c r="MIP318" s="51"/>
      <c r="MIQ318" s="51"/>
      <c r="MIR318" s="51"/>
      <c r="MIS318" s="51"/>
      <c r="MIT318" s="51"/>
      <c r="MIU318" s="51"/>
      <c r="MIV318" s="51"/>
      <c r="MIW318" s="51"/>
      <c r="MIX318" s="51"/>
      <c r="MIY318" s="51"/>
      <c r="MIZ318" s="51"/>
      <c r="MJA318" s="51"/>
      <c r="MJB318" s="51"/>
      <c r="MJC318" s="51"/>
      <c r="MJD318" s="51"/>
      <c r="MJE318" s="51"/>
      <c r="MJF318" s="51"/>
      <c r="MJG318" s="51"/>
      <c r="MJH318" s="51"/>
      <c r="MJI318" s="51"/>
      <c r="MJJ318" s="51"/>
      <c r="MJK318" s="51"/>
      <c r="MJL318" s="51"/>
      <c r="MJM318" s="51"/>
      <c r="MJN318" s="51"/>
      <c r="MJO318" s="51"/>
      <c r="MJP318" s="51"/>
      <c r="MJQ318" s="51"/>
      <c r="MJR318" s="51"/>
      <c r="MJS318" s="51"/>
      <c r="MJT318" s="51"/>
      <c r="MJU318" s="51"/>
      <c r="MJV318" s="51"/>
      <c r="MJW318" s="51"/>
      <c r="MJX318" s="51"/>
      <c r="MJY318" s="51"/>
      <c r="MJZ318" s="51"/>
      <c r="MKA318" s="51"/>
      <c r="MKB318" s="51"/>
      <c r="MKC318" s="51"/>
      <c r="MKD318" s="51"/>
      <c r="MKE318" s="51"/>
      <c r="MKF318" s="51"/>
      <c r="MKG318" s="51"/>
      <c r="MKH318" s="51"/>
      <c r="MKI318" s="51"/>
      <c r="MKJ318" s="51"/>
      <c r="MKK318" s="51"/>
      <c r="MKL318" s="51"/>
      <c r="MKM318" s="51"/>
      <c r="MKN318" s="51"/>
      <c r="MKO318" s="51"/>
      <c r="MKP318" s="51"/>
      <c r="MKQ318" s="51"/>
      <c r="MKR318" s="51"/>
      <c r="MKS318" s="51"/>
      <c r="MKT318" s="51"/>
      <c r="MKU318" s="51"/>
      <c r="MKV318" s="51"/>
      <c r="MKW318" s="51"/>
      <c r="MKX318" s="51"/>
      <c r="MKY318" s="51"/>
      <c r="MKZ318" s="51"/>
      <c r="MLA318" s="51"/>
      <c r="MLB318" s="51"/>
      <c r="MLC318" s="51"/>
      <c r="MLD318" s="51"/>
      <c r="MLE318" s="51"/>
      <c r="MLF318" s="51"/>
      <c r="MLG318" s="51"/>
      <c r="MLH318" s="51"/>
      <c r="MLI318" s="51"/>
      <c r="MLJ318" s="51"/>
      <c r="MLK318" s="51"/>
      <c r="MLL318" s="51"/>
      <c r="MLM318" s="51"/>
      <c r="MLN318" s="51"/>
      <c r="MLO318" s="51"/>
      <c r="MLP318" s="51"/>
      <c r="MLQ318" s="51"/>
      <c r="MLR318" s="51"/>
      <c r="MLS318" s="51"/>
      <c r="MLT318" s="51"/>
      <c r="MLU318" s="51"/>
      <c r="MLV318" s="51"/>
      <c r="MLW318" s="51"/>
      <c r="MLX318" s="51"/>
      <c r="MLY318" s="51"/>
      <c r="MLZ318" s="51"/>
      <c r="MMA318" s="51"/>
      <c r="MMB318" s="51"/>
      <c r="MMC318" s="51"/>
      <c r="MMD318" s="51"/>
      <c r="MME318" s="51"/>
      <c r="MMF318" s="51"/>
      <c r="MMG318" s="51"/>
      <c r="MMH318" s="51"/>
      <c r="MMI318" s="51"/>
      <c r="MMJ318" s="51"/>
      <c r="MMK318" s="51"/>
      <c r="MML318" s="51"/>
      <c r="MMM318" s="51"/>
      <c r="MMN318" s="51"/>
      <c r="MMO318" s="51"/>
      <c r="MMP318" s="51"/>
      <c r="MMQ318" s="51"/>
      <c r="MMR318" s="51"/>
      <c r="MMS318" s="51"/>
      <c r="MMT318" s="51"/>
      <c r="MMU318" s="51"/>
      <c r="MMV318" s="51"/>
      <c r="MMW318" s="51"/>
      <c r="MMX318" s="51"/>
      <c r="MMY318" s="51"/>
      <c r="MMZ318" s="51"/>
      <c r="MNA318" s="51"/>
      <c r="MNB318" s="51"/>
      <c r="MNC318" s="51"/>
      <c r="MND318" s="51"/>
      <c r="MNE318" s="51"/>
      <c r="MNF318" s="51"/>
      <c r="MNG318" s="51"/>
      <c r="MNH318" s="51"/>
      <c r="MNI318" s="51"/>
      <c r="MNJ318" s="51"/>
      <c r="MNK318" s="51"/>
      <c r="MNL318" s="51"/>
      <c r="MNM318" s="51"/>
      <c r="MNN318" s="51"/>
      <c r="MNO318" s="51"/>
      <c r="MNP318" s="51"/>
      <c r="MNQ318" s="51"/>
      <c r="MNR318" s="51"/>
      <c r="MNS318" s="51"/>
      <c r="MNT318" s="51"/>
      <c r="MNU318" s="51"/>
      <c r="MNV318" s="51"/>
      <c r="MNW318" s="51"/>
      <c r="MNX318" s="51"/>
      <c r="MNY318" s="51"/>
      <c r="MNZ318" s="51"/>
      <c r="MOA318" s="51"/>
      <c r="MOB318" s="51"/>
      <c r="MOC318" s="51"/>
      <c r="MOD318" s="51"/>
      <c r="MOE318" s="51"/>
      <c r="MOF318" s="51"/>
      <c r="MOG318" s="51"/>
      <c r="MOH318" s="51"/>
      <c r="MOI318" s="51"/>
      <c r="MOJ318" s="51"/>
      <c r="MOK318" s="51"/>
      <c r="MOL318" s="51"/>
      <c r="MOM318" s="51"/>
      <c r="MON318" s="51"/>
      <c r="MOO318" s="51"/>
      <c r="MOP318" s="51"/>
      <c r="MOQ318" s="51"/>
      <c r="MOR318" s="51"/>
      <c r="MOS318" s="51"/>
      <c r="MOT318" s="51"/>
      <c r="MOU318" s="51"/>
      <c r="MOV318" s="51"/>
      <c r="MOW318" s="51"/>
      <c r="MOX318" s="51"/>
      <c r="MOY318" s="51"/>
      <c r="MOZ318" s="51"/>
      <c r="MPA318" s="51"/>
      <c r="MPB318" s="51"/>
      <c r="MPC318" s="51"/>
      <c r="MPD318" s="51"/>
      <c r="MPE318" s="51"/>
      <c r="MPF318" s="51"/>
      <c r="MPG318" s="51"/>
      <c r="MPH318" s="51"/>
      <c r="MPI318" s="51"/>
      <c r="MPJ318" s="51"/>
      <c r="MPK318" s="51"/>
      <c r="MPL318" s="51"/>
      <c r="MPM318" s="51"/>
      <c r="MPN318" s="51"/>
      <c r="MPO318" s="51"/>
      <c r="MPP318" s="51"/>
      <c r="MPQ318" s="51"/>
      <c r="MPR318" s="51"/>
      <c r="MPS318" s="51"/>
      <c r="MPT318" s="51"/>
      <c r="MPU318" s="51"/>
      <c r="MPV318" s="51"/>
      <c r="MPW318" s="51"/>
      <c r="MPX318" s="51"/>
      <c r="MPY318" s="51"/>
      <c r="MPZ318" s="51"/>
      <c r="MQA318" s="51"/>
      <c r="MQB318" s="51"/>
      <c r="MQC318" s="51"/>
      <c r="MQD318" s="51"/>
      <c r="MQE318" s="51"/>
      <c r="MQF318" s="51"/>
      <c r="MQG318" s="51"/>
      <c r="MQH318" s="51"/>
      <c r="MQI318" s="51"/>
      <c r="MQJ318" s="51"/>
      <c r="MQK318" s="51"/>
      <c r="MQL318" s="51"/>
      <c r="MQM318" s="51"/>
      <c r="MQN318" s="51"/>
      <c r="MQO318" s="51"/>
      <c r="MQP318" s="51"/>
      <c r="MQQ318" s="51"/>
      <c r="MQR318" s="51"/>
      <c r="MQS318" s="51"/>
      <c r="MQT318" s="51"/>
      <c r="MQU318" s="51"/>
      <c r="MQV318" s="51"/>
      <c r="MQW318" s="51"/>
      <c r="MQX318" s="51"/>
      <c r="MQY318" s="51"/>
      <c r="MQZ318" s="51"/>
      <c r="MRA318" s="51"/>
      <c r="MRB318" s="51"/>
      <c r="MRC318" s="51"/>
      <c r="MRD318" s="51"/>
      <c r="MRE318" s="51"/>
      <c r="MRF318" s="51"/>
      <c r="MRG318" s="51"/>
      <c r="MRH318" s="51"/>
      <c r="MRI318" s="51"/>
      <c r="MRJ318" s="51"/>
      <c r="MRK318" s="51"/>
      <c r="MRL318" s="51"/>
      <c r="MRM318" s="51"/>
      <c r="MRN318" s="51"/>
      <c r="MRO318" s="51"/>
      <c r="MRP318" s="51"/>
      <c r="MRQ318" s="51"/>
      <c r="MRR318" s="51"/>
      <c r="MRS318" s="51"/>
      <c r="MRT318" s="51"/>
      <c r="MRU318" s="51"/>
      <c r="MRV318" s="51"/>
      <c r="MRW318" s="51"/>
      <c r="MRX318" s="51"/>
      <c r="MRY318" s="51"/>
      <c r="MRZ318" s="51"/>
      <c r="MSA318" s="51"/>
      <c r="MSB318" s="51"/>
      <c r="MSC318" s="51"/>
      <c r="MSD318" s="51"/>
      <c r="MSE318" s="51"/>
      <c r="MSF318" s="51"/>
      <c r="MSG318" s="51"/>
      <c r="MSH318" s="51"/>
      <c r="MSI318" s="51"/>
      <c r="MSJ318" s="51"/>
      <c r="MSK318" s="51"/>
      <c r="MSL318" s="51"/>
      <c r="MSM318" s="51"/>
      <c r="MSN318" s="51"/>
      <c r="MSO318" s="51"/>
      <c r="MSP318" s="51"/>
      <c r="MSQ318" s="51"/>
      <c r="MSR318" s="51"/>
      <c r="MSS318" s="51"/>
      <c r="MST318" s="51"/>
      <c r="MSU318" s="51"/>
      <c r="MSV318" s="51"/>
      <c r="MSW318" s="51"/>
      <c r="MSX318" s="51"/>
      <c r="MSY318" s="51"/>
      <c r="MSZ318" s="51"/>
      <c r="MTA318" s="51"/>
      <c r="MTB318" s="51"/>
      <c r="MTC318" s="51"/>
      <c r="MTD318" s="51"/>
      <c r="MTE318" s="51"/>
      <c r="MTF318" s="51"/>
      <c r="MTG318" s="51"/>
      <c r="MTH318" s="51"/>
      <c r="MTI318" s="51"/>
      <c r="MTJ318" s="51"/>
      <c r="MTK318" s="51"/>
      <c r="MTL318" s="51"/>
      <c r="MTM318" s="51"/>
      <c r="MTN318" s="51"/>
      <c r="MTO318" s="51"/>
      <c r="MTP318" s="51"/>
      <c r="MTQ318" s="51"/>
      <c r="MTR318" s="51"/>
      <c r="MTS318" s="51"/>
      <c r="MTT318" s="51"/>
      <c r="MTU318" s="51"/>
      <c r="MTV318" s="51"/>
      <c r="MTW318" s="51"/>
      <c r="MTX318" s="51"/>
      <c r="MTY318" s="51"/>
      <c r="MTZ318" s="51"/>
      <c r="MUA318" s="51"/>
      <c r="MUB318" s="51"/>
      <c r="MUC318" s="51"/>
      <c r="MUD318" s="51"/>
      <c r="MUE318" s="51"/>
      <c r="MUF318" s="51"/>
      <c r="MUG318" s="51"/>
      <c r="MUH318" s="51"/>
      <c r="MUI318" s="51"/>
      <c r="MUJ318" s="51"/>
      <c r="MUK318" s="51"/>
      <c r="MUL318" s="51"/>
      <c r="MUM318" s="51"/>
      <c r="MUN318" s="51"/>
      <c r="MUO318" s="51"/>
      <c r="MUP318" s="51"/>
      <c r="MUQ318" s="51"/>
      <c r="MUR318" s="51"/>
      <c r="MUS318" s="51"/>
      <c r="MUT318" s="51"/>
      <c r="MUU318" s="51"/>
      <c r="MUV318" s="51"/>
      <c r="MUW318" s="51"/>
      <c r="MUX318" s="51"/>
      <c r="MUY318" s="51"/>
      <c r="MUZ318" s="51"/>
      <c r="MVA318" s="51"/>
      <c r="MVB318" s="51"/>
      <c r="MVC318" s="51"/>
      <c r="MVD318" s="51"/>
      <c r="MVE318" s="51"/>
      <c r="MVF318" s="51"/>
      <c r="MVG318" s="51"/>
      <c r="MVH318" s="51"/>
      <c r="MVI318" s="51"/>
      <c r="MVJ318" s="51"/>
      <c r="MVK318" s="51"/>
      <c r="MVL318" s="51"/>
      <c r="MVM318" s="51"/>
      <c r="MVN318" s="51"/>
      <c r="MVO318" s="51"/>
      <c r="MVP318" s="51"/>
      <c r="MVQ318" s="51"/>
      <c r="MVR318" s="51"/>
      <c r="MVS318" s="51"/>
      <c r="MVT318" s="51"/>
      <c r="MVU318" s="51"/>
      <c r="MVV318" s="51"/>
      <c r="MVW318" s="51"/>
      <c r="MVX318" s="51"/>
      <c r="MVY318" s="51"/>
      <c r="MVZ318" s="51"/>
      <c r="MWA318" s="51"/>
      <c r="MWB318" s="51"/>
      <c r="MWC318" s="51"/>
      <c r="MWD318" s="51"/>
      <c r="MWE318" s="51"/>
      <c r="MWF318" s="51"/>
      <c r="MWG318" s="51"/>
      <c r="MWH318" s="51"/>
      <c r="MWI318" s="51"/>
      <c r="MWJ318" s="51"/>
      <c r="MWK318" s="51"/>
      <c r="MWL318" s="51"/>
      <c r="MWM318" s="51"/>
      <c r="MWN318" s="51"/>
      <c r="MWO318" s="51"/>
      <c r="MWP318" s="51"/>
      <c r="MWQ318" s="51"/>
      <c r="MWR318" s="51"/>
      <c r="MWS318" s="51"/>
      <c r="MWT318" s="51"/>
      <c r="MWU318" s="51"/>
      <c r="MWV318" s="51"/>
      <c r="MWW318" s="51"/>
      <c r="MWX318" s="51"/>
      <c r="MWY318" s="51"/>
      <c r="MWZ318" s="51"/>
      <c r="MXA318" s="51"/>
      <c r="MXB318" s="51"/>
      <c r="MXC318" s="51"/>
      <c r="MXD318" s="51"/>
      <c r="MXE318" s="51"/>
      <c r="MXF318" s="51"/>
      <c r="MXG318" s="51"/>
      <c r="MXH318" s="51"/>
      <c r="MXI318" s="51"/>
      <c r="MXJ318" s="51"/>
      <c r="MXK318" s="51"/>
      <c r="MXL318" s="51"/>
      <c r="MXM318" s="51"/>
      <c r="MXN318" s="51"/>
      <c r="MXO318" s="51"/>
      <c r="MXP318" s="51"/>
      <c r="MXQ318" s="51"/>
      <c r="MXR318" s="51"/>
      <c r="MXS318" s="51"/>
      <c r="MXT318" s="51"/>
      <c r="MXU318" s="51"/>
      <c r="MXV318" s="51"/>
      <c r="MXW318" s="51"/>
      <c r="MXX318" s="51"/>
      <c r="MXY318" s="51"/>
      <c r="MXZ318" s="51"/>
      <c r="MYA318" s="51"/>
      <c r="MYB318" s="51"/>
      <c r="MYC318" s="51"/>
      <c r="MYD318" s="51"/>
      <c r="MYE318" s="51"/>
      <c r="MYF318" s="51"/>
      <c r="MYG318" s="51"/>
      <c r="MYH318" s="51"/>
      <c r="MYI318" s="51"/>
      <c r="MYJ318" s="51"/>
      <c r="MYK318" s="51"/>
      <c r="MYL318" s="51"/>
      <c r="MYM318" s="51"/>
      <c r="MYN318" s="51"/>
      <c r="MYO318" s="51"/>
      <c r="MYP318" s="51"/>
      <c r="MYQ318" s="51"/>
      <c r="MYR318" s="51"/>
      <c r="MYS318" s="51"/>
      <c r="MYT318" s="51"/>
      <c r="MYU318" s="51"/>
      <c r="MYV318" s="51"/>
      <c r="MYW318" s="51"/>
      <c r="MYX318" s="51"/>
      <c r="MYY318" s="51"/>
      <c r="MYZ318" s="51"/>
      <c r="MZA318" s="51"/>
      <c r="MZB318" s="51"/>
      <c r="MZC318" s="51"/>
      <c r="MZD318" s="51"/>
      <c r="MZE318" s="51"/>
      <c r="MZF318" s="51"/>
      <c r="MZG318" s="51"/>
      <c r="MZH318" s="51"/>
      <c r="MZI318" s="51"/>
      <c r="MZJ318" s="51"/>
      <c r="MZK318" s="51"/>
      <c r="MZL318" s="51"/>
      <c r="MZM318" s="51"/>
      <c r="MZN318" s="51"/>
      <c r="MZO318" s="51"/>
      <c r="MZP318" s="51"/>
      <c r="MZQ318" s="51"/>
      <c r="MZR318" s="51"/>
      <c r="MZS318" s="51"/>
      <c r="MZT318" s="51"/>
      <c r="MZU318" s="51"/>
      <c r="MZV318" s="51"/>
      <c r="MZW318" s="51"/>
      <c r="MZX318" s="51"/>
      <c r="MZY318" s="51"/>
      <c r="MZZ318" s="51"/>
      <c r="NAA318" s="51"/>
      <c r="NAB318" s="51"/>
      <c r="NAC318" s="51"/>
      <c r="NAD318" s="51"/>
      <c r="NAE318" s="51"/>
      <c r="NAF318" s="51"/>
      <c r="NAG318" s="51"/>
      <c r="NAH318" s="51"/>
      <c r="NAI318" s="51"/>
      <c r="NAJ318" s="51"/>
      <c r="NAK318" s="51"/>
      <c r="NAL318" s="51"/>
      <c r="NAM318" s="51"/>
      <c r="NAN318" s="51"/>
      <c r="NAO318" s="51"/>
      <c r="NAP318" s="51"/>
      <c r="NAQ318" s="51"/>
      <c r="NAR318" s="51"/>
      <c r="NAS318" s="51"/>
      <c r="NAT318" s="51"/>
      <c r="NAU318" s="51"/>
      <c r="NAV318" s="51"/>
      <c r="NAW318" s="51"/>
      <c r="NAX318" s="51"/>
      <c r="NAY318" s="51"/>
      <c r="NAZ318" s="51"/>
      <c r="NBA318" s="51"/>
      <c r="NBB318" s="51"/>
      <c r="NBC318" s="51"/>
      <c r="NBD318" s="51"/>
      <c r="NBE318" s="51"/>
      <c r="NBF318" s="51"/>
      <c r="NBG318" s="51"/>
      <c r="NBH318" s="51"/>
      <c r="NBI318" s="51"/>
      <c r="NBJ318" s="51"/>
      <c r="NBK318" s="51"/>
      <c r="NBL318" s="51"/>
      <c r="NBM318" s="51"/>
      <c r="NBN318" s="51"/>
      <c r="NBO318" s="51"/>
      <c r="NBP318" s="51"/>
      <c r="NBQ318" s="51"/>
      <c r="NBR318" s="51"/>
      <c r="NBS318" s="51"/>
      <c r="NBT318" s="51"/>
      <c r="NBU318" s="51"/>
      <c r="NBV318" s="51"/>
      <c r="NBW318" s="51"/>
      <c r="NBX318" s="51"/>
      <c r="NBY318" s="51"/>
      <c r="NBZ318" s="51"/>
      <c r="NCA318" s="51"/>
      <c r="NCB318" s="51"/>
      <c r="NCC318" s="51"/>
      <c r="NCD318" s="51"/>
      <c r="NCE318" s="51"/>
      <c r="NCF318" s="51"/>
      <c r="NCG318" s="51"/>
      <c r="NCH318" s="51"/>
      <c r="NCI318" s="51"/>
      <c r="NCJ318" s="51"/>
      <c r="NCK318" s="51"/>
      <c r="NCL318" s="51"/>
      <c r="NCM318" s="51"/>
      <c r="NCN318" s="51"/>
      <c r="NCO318" s="51"/>
      <c r="NCP318" s="51"/>
      <c r="NCQ318" s="51"/>
      <c r="NCR318" s="51"/>
      <c r="NCS318" s="51"/>
      <c r="NCT318" s="51"/>
      <c r="NCU318" s="51"/>
      <c r="NCV318" s="51"/>
      <c r="NCW318" s="51"/>
      <c r="NCX318" s="51"/>
      <c r="NCY318" s="51"/>
      <c r="NCZ318" s="51"/>
      <c r="NDA318" s="51"/>
      <c r="NDB318" s="51"/>
      <c r="NDC318" s="51"/>
      <c r="NDD318" s="51"/>
      <c r="NDE318" s="51"/>
      <c r="NDF318" s="51"/>
      <c r="NDG318" s="51"/>
      <c r="NDH318" s="51"/>
      <c r="NDI318" s="51"/>
      <c r="NDJ318" s="51"/>
      <c r="NDK318" s="51"/>
      <c r="NDL318" s="51"/>
      <c r="NDM318" s="51"/>
      <c r="NDN318" s="51"/>
      <c r="NDO318" s="51"/>
      <c r="NDP318" s="51"/>
      <c r="NDQ318" s="51"/>
      <c r="NDR318" s="51"/>
      <c r="NDS318" s="51"/>
      <c r="NDT318" s="51"/>
      <c r="NDU318" s="51"/>
      <c r="NDV318" s="51"/>
      <c r="NDW318" s="51"/>
      <c r="NDX318" s="51"/>
      <c r="NDY318" s="51"/>
      <c r="NDZ318" s="51"/>
      <c r="NEA318" s="51"/>
      <c r="NEB318" s="51"/>
      <c r="NEC318" s="51"/>
      <c r="NED318" s="51"/>
      <c r="NEE318" s="51"/>
      <c r="NEF318" s="51"/>
      <c r="NEG318" s="51"/>
      <c r="NEH318" s="51"/>
      <c r="NEI318" s="51"/>
      <c r="NEJ318" s="51"/>
      <c r="NEK318" s="51"/>
      <c r="NEL318" s="51"/>
      <c r="NEM318" s="51"/>
      <c r="NEN318" s="51"/>
      <c r="NEO318" s="51"/>
      <c r="NEP318" s="51"/>
      <c r="NEQ318" s="51"/>
      <c r="NER318" s="51"/>
      <c r="NES318" s="51"/>
      <c r="NET318" s="51"/>
      <c r="NEU318" s="51"/>
      <c r="NEV318" s="51"/>
      <c r="NEW318" s="51"/>
      <c r="NEX318" s="51"/>
      <c r="NEY318" s="51"/>
      <c r="NEZ318" s="51"/>
      <c r="NFA318" s="51"/>
      <c r="NFB318" s="51"/>
      <c r="NFC318" s="51"/>
      <c r="NFD318" s="51"/>
      <c r="NFE318" s="51"/>
      <c r="NFF318" s="51"/>
      <c r="NFG318" s="51"/>
      <c r="NFH318" s="51"/>
      <c r="NFI318" s="51"/>
      <c r="NFJ318" s="51"/>
      <c r="NFK318" s="51"/>
      <c r="NFL318" s="51"/>
      <c r="NFM318" s="51"/>
      <c r="NFN318" s="51"/>
      <c r="NFO318" s="51"/>
      <c r="NFP318" s="51"/>
      <c r="NFQ318" s="51"/>
      <c r="NFR318" s="51"/>
      <c r="NFS318" s="51"/>
      <c r="NFT318" s="51"/>
      <c r="NFU318" s="51"/>
      <c r="NFV318" s="51"/>
      <c r="NFW318" s="51"/>
      <c r="NFX318" s="51"/>
      <c r="NFY318" s="51"/>
      <c r="NFZ318" s="51"/>
      <c r="NGA318" s="51"/>
      <c r="NGB318" s="51"/>
      <c r="NGC318" s="51"/>
      <c r="NGD318" s="51"/>
      <c r="NGE318" s="51"/>
      <c r="NGF318" s="51"/>
      <c r="NGG318" s="51"/>
      <c r="NGH318" s="51"/>
      <c r="NGI318" s="51"/>
      <c r="NGJ318" s="51"/>
      <c r="NGK318" s="51"/>
      <c r="NGL318" s="51"/>
      <c r="NGM318" s="51"/>
      <c r="NGN318" s="51"/>
      <c r="NGO318" s="51"/>
      <c r="NGP318" s="51"/>
      <c r="NGQ318" s="51"/>
      <c r="NGR318" s="51"/>
      <c r="NGS318" s="51"/>
      <c r="NGT318" s="51"/>
      <c r="NGU318" s="51"/>
      <c r="NGV318" s="51"/>
      <c r="NGW318" s="51"/>
      <c r="NGX318" s="51"/>
      <c r="NGY318" s="51"/>
      <c r="NGZ318" s="51"/>
      <c r="NHA318" s="51"/>
      <c r="NHB318" s="51"/>
      <c r="NHC318" s="51"/>
      <c r="NHD318" s="51"/>
      <c r="NHE318" s="51"/>
      <c r="NHF318" s="51"/>
      <c r="NHG318" s="51"/>
      <c r="NHH318" s="51"/>
      <c r="NHI318" s="51"/>
      <c r="NHJ318" s="51"/>
      <c r="NHK318" s="51"/>
      <c r="NHL318" s="51"/>
      <c r="NHM318" s="51"/>
      <c r="NHN318" s="51"/>
      <c r="NHO318" s="51"/>
      <c r="NHP318" s="51"/>
      <c r="NHQ318" s="51"/>
      <c r="NHR318" s="51"/>
      <c r="NHS318" s="51"/>
      <c r="NHT318" s="51"/>
      <c r="NHU318" s="51"/>
      <c r="NHV318" s="51"/>
      <c r="NHW318" s="51"/>
      <c r="NHX318" s="51"/>
      <c r="NHY318" s="51"/>
      <c r="NHZ318" s="51"/>
      <c r="NIA318" s="51"/>
      <c r="NIB318" s="51"/>
      <c r="NIC318" s="51"/>
      <c r="NID318" s="51"/>
      <c r="NIE318" s="51"/>
      <c r="NIF318" s="51"/>
      <c r="NIG318" s="51"/>
      <c r="NIH318" s="51"/>
      <c r="NII318" s="51"/>
      <c r="NIJ318" s="51"/>
      <c r="NIK318" s="51"/>
      <c r="NIL318" s="51"/>
      <c r="NIM318" s="51"/>
      <c r="NIN318" s="51"/>
      <c r="NIO318" s="51"/>
      <c r="NIP318" s="51"/>
      <c r="NIQ318" s="51"/>
      <c r="NIR318" s="51"/>
      <c r="NIS318" s="51"/>
      <c r="NIT318" s="51"/>
      <c r="NIU318" s="51"/>
      <c r="NIV318" s="51"/>
      <c r="NIW318" s="51"/>
      <c r="NIX318" s="51"/>
      <c r="NIY318" s="51"/>
      <c r="NIZ318" s="51"/>
      <c r="NJA318" s="51"/>
      <c r="NJB318" s="51"/>
      <c r="NJC318" s="51"/>
      <c r="NJD318" s="51"/>
      <c r="NJE318" s="51"/>
      <c r="NJF318" s="51"/>
      <c r="NJG318" s="51"/>
      <c r="NJH318" s="51"/>
      <c r="NJI318" s="51"/>
      <c r="NJJ318" s="51"/>
      <c r="NJK318" s="51"/>
      <c r="NJL318" s="51"/>
      <c r="NJM318" s="51"/>
      <c r="NJN318" s="51"/>
      <c r="NJO318" s="51"/>
      <c r="NJP318" s="51"/>
      <c r="NJQ318" s="51"/>
      <c r="NJR318" s="51"/>
      <c r="NJS318" s="51"/>
      <c r="NJT318" s="51"/>
      <c r="NJU318" s="51"/>
      <c r="NJV318" s="51"/>
      <c r="NJW318" s="51"/>
      <c r="NJX318" s="51"/>
      <c r="NJY318" s="51"/>
      <c r="NJZ318" s="51"/>
      <c r="NKA318" s="51"/>
      <c r="NKB318" s="51"/>
      <c r="NKC318" s="51"/>
      <c r="NKD318" s="51"/>
      <c r="NKE318" s="51"/>
      <c r="NKF318" s="51"/>
      <c r="NKG318" s="51"/>
      <c r="NKH318" s="51"/>
      <c r="NKI318" s="51"/>
      <c r="NKJ318" s="51"/>
      <c r="NKK318" s="51"/>
      <c r="NKL318" s="51"/>
      <c r="NKM318" s="51"/>
      <c r="NKN318" s="51"/>
      <c r="NKO318" s="51"/>
      <c r="NKP318" s="51"/>
      <c r="NKQ318" s="51"/>
      <c r="NKR318" s="51"/>
      <c r="NKS318" s="51"/>
      <c r="NKT318" s="51"/>
      <c r="NKU318" s="51"/>
      <c r="NKV318" s="51"/>
      <c r="NKW318" s="51"/>
      <c r="NKX318" s="51"/>
      <c r="NKY318" s="51"/>
      <c r="NKZ318" s="51"/>
      <c r="NLA318" s="51"/>
      <c r="NLB318" s="51"/>
      <c r="NLC318" s="51"/>
      <c r="NLD318" s="51"/>
      <c r="NLE318" s="51"/>
      <c r="NLF318" s="51"/>
      <c r="NLG318" s="51"/>
      <c r="NLH318" s="51"/>
      <c r="NLI318" s="51"/>
      <c r="NLJ318" s="51"/>
      <c r="NLK318" s="51"/>
      <c r="NLL318" s="51"/>
      <c r="NLM318" s="51"/>
      <c r="NLN318" s="51"/>
      <c r="NLO318" s="51"/>
      <c r="NLP318" s="51"/>
      <c r="NLQ318" s="51"/>
      <c r="NLR318" s="51"/>
      <c r="NLS318" s="51"/>
      <c r="NLT318" s="51"/>
      <c r="NLU318" s="51"/>
      <c r="NLV318" s="51"/>
      <c r="NLW318" s="51"/>
      <c r="NLX318" s="51"/>
      <c r="NLY318" s="51"/>
      <c r="NLZ318" s="51"/>
      <c r="NMA318" s="51"/>
      <c r="NMB318" s="51"/>
      <c r="NMC318" s="51"/>
      <c r="NMD318" s="51"/>
      <c r="NME318" s="51"/>
      <c r="NMF318" s="51"/>
      <c r="NMG318" s="51"/>
      <c r="NMH318" s="51"/>
      <c r="NMI318" s="51"/>
      <c r="NMJ318" s="51"/>
      <c r="NMK318" s="51"/>
      <c r="NML318" s="51"/>
      <c r="NMM318" s="51"/>
      <c r="NMN318" s="51"/>
      <c r="NMO318" s="51"/>
      <c r="NMP318" s="51"/>
      <c r="NMQ318" s="51"/>
      <c r="NMR318" s="51"/>
      <c r="NMS318" s="51"/>
      <c r="NMT318" s="51"/>
      <c r="NMU318" s="51"/>
      <c r="NMV318" s="51"/>
      <c r="NMW318" s="51"/>
      <c r="NMX318" s="51"/>
      <c r="NMY318" s="51"/>
      <c r="NMZ318" s="51"/>
      <c r="NNA318" s="51"/>
      <c r="NNB318" s="51"/>
      <c r="NNC318" s="51"/>
      <c r="NND318" s="51"/>
      <c r="NNE318" s="51"/>
      <c r="NNF318" s="51"/>
      <c r="NNG318" s="51"/>
      <c r="NNH318" s="51"/>
      <c r="NNI318" s="51"/>
      <c r="NNJ318" s="51"/>
      <c r="NNK318" s="51"/>
      <c r="NNL318" s="51"/>
      <c r="NNM318" s="51"/>
      <c r="NNN318" s="51"/>
      <c r="NNO318" s="51"/>
      <c r="NNP318" s="51"/>
      <c r="NNQ318" s="51"/>
      <c r="NNR318" s="51"/>
      <c r="NNS318" s="51"/>
      <c r="NNT318" s="51"/>
      <c r="NNU318" s="51"/>
      <c r="NNV318" s="51"/>
      <c r="NNW318" s="51"/>
      <c r="NNX318" s="51"/>
      <c r="NNY318" s="51"/>
      <c r="NNZ318" s="51"/>
      <c r="NOA318" s="51"/>
      <c r="NOB318" s="51"/>
      <c r="NOC318" s="51"/>
      <c r="NOD318" s="51"/>
      <c r="NOE318" s="51"/>
      <c r="NOF318" s="51"/>
      <c r="NOG318" s="51"/>
      <c r="NOH318" s="51"/>
      <c r="NOI318" s="51"/>
      <c r="NOJ318" s="51"/>
      <c r="NOK318" s="51"/>
      <c r="NOL318" s="51"/>
      <c r="NOM318" s="51"/>
      <c r="NON318" s="51"/>
      <c r="NOO318" s="51"/>
      <c r="NOP318" s="51"/>
      <c r="NOQ318" s="51"/>
      <c r="NOR318" s="51"/>
      <c r="NOS318" s="51"/>
      <c r="NOT318" s="51"/>
      <c r="NOU318" s="51"/>
      <c r="NOV318" s="51"/>
      <c r="NOW318" s="51"/>
      <c r="NOX318" s="51"/>
      <c r="NOY318" s="51"/>
      <c r="NOZ318" s="51"/>
      <c r="NPA318" s="51"/>
      <c r="NPB318" s="51"/>
      <c r="NPC318" s="51"/>
      <c r="NPD318" s="51"/>
      <c r="NPE318" s="51"/>
      <c r="NPF318" s="51"/>
      <c r="NPG318" s="51"/>
      <c r="NPH318" s="51"/>
      <c r="NPI318" s="51"/>
      <c r="NPJ318" s="51"/>
      <c r="NPK318" s="51"/>
      <c r="NPL318" s="51"/>
      <c r="NPM318" s="51"/>
      <c r="NPN318" s="51"/>
      <c r="NPO318" s="51"/>
      <c r="NPP318" s="51"/>
      <c r="NPQ318" s="51"/>
      <c r="NPR318" s="51"/>
      <c r="NPS318" s="51"/>
      <c r="NPT318" s="51"/>
      <c r="NPU318" s="51"/>
      <c r="NPV318" s="51"/>
      <c r="NPW318" s="51"/>
      <c r="NPX318" s="51"/>
      <c r="NPY318" s="51"/>
      <c r="NPZ318" s="51"/>
      <c r="NQA318" s="51"/>
      <c r="NQB318" s="51"/>
      <c r="NQC318" s="51"/>
      <c r="NQD318" s="51"/>
      <c r="NQE318" s="51"/>
      <c r="NQF318" s="51"/>
      <c r="NQG318" s="51"/>
      <c r="NQH318" s="51"/>
      <c r="NQI318" s="51"/>
      <c r="NQJ318" s="51"/>
      <c r="NQK318" s="51"/>
      <c r="NQL318" s="51"/>
      <c r="NQM318" s="51"/>
      <c r="NQN318" s="51"/>
      <c r="NQO318" s="51"/>
      <c r="NQP318" s="51"/>
      <c r="NQQ318" s="51"/>
      <c r="NQR318" s="51"/>
      <c r="NQS318" s="51"/>
      <c r="NQT318" s="51"/>
      <c r="NQU318" s="51"/>
      <c r="NQV318" s="51"/>
      <c r="NQW318" s="51"/>
      <c r="NQX318" s="51"/>
      <c r="NQY318" s="51"/>
      <c r="NQZ318" s="51"/>
      <c r="NRA318" s="51"/>
      <c r="NRB318" s="51"/>
      <c r="NRC318" s="51"/>
      <c r="NRD318" s="51"/>
      <c r="NRE318" s="51"/>
      <c r="NRF318" s="51"/>
      <c r="NRG318" s="51"/>
      <c r="NRH318" s="51"/>
      <c r="NRI318" s="51"/>
      <c r="NRJ318" s="51"/>
      <c r="NRK318" s="51"/>
      <c r="NRL318" s="51"/>
      <c r="NRM318" s="51"/>
      <c r="NRN318" s="51"/>
      <c r="NRO318" s="51"/>
      <c r="NRP318" s="51"/>
      <c r="NRQ318" s="51"/>
      <c r="NRR318" s="51"/>
      <c r="NRS318" s="51"/>
      <c r="NRT318" s="51"/>
      <c r="NRU318" s="51"/>
      <c r="NRV318" s="51"/>
      <c r="NRW318" s="51"/>
      <c r="NRX318" s="51"/>
      <c r="NRY318" s="51"/>
      <c r="NRZ318" s="51"/>
      <c r="NSA318" s="51"/>
      <c r="NSB318" s="51"/>
      <c r="NSC318" s="51"/>
      <c r="NSD318" s="51"/>
      <c r="NSE318" s="51"/>
      <c r="NSF318" s="51"/>
      <c r="NSG318" s="51"/>
      <c r="NSH318" s="51"/>
      <c r="NSI318" s="51"/>
      <c r="NSJ318" s="51"/>
      <c r="NSK318" s="51"/>
      <c r="NSL318" s="51"/>
      <c r="NSM318" s="51"/>
      <c r="NSN318" s="51"/>
      <c r="NSO318" s="51"/>
      <c r="NSP318" s="51"/>
      <c r="NSQ318" s="51"/>
      <c r="NSR318" s="51"/>
      <c r="NSS318" s="51"/>
      <c r="NST318" s="51"/>
      <c r="NSU318" s="51"/>
      <c r="NSV318" s="51"/>
      <c r="NSW318" s="51"/>
      <c r="NSX318" s="51"/>
      <c r="NSY318" s="51"/>
      <c r="NSZ318" s="51"/>
      <c r="NTA318" s="51"/>
      <c r="NTB318" s="51"/>
      <c r="NTC318" s="51"/>
      <c r="NTD318" s="51"/>
      <c r="NTE318" s="51"/>
      <c r="NTF318" s="51"/>
      <c r="NTG318" s="51"/>
      <c r="NTH318" s="51"/>
      <c r="NTI318" s="51"/>
      <c r="NTJ318" s="51"/>
      <c r="NTK318" s="51"/>
      <c r="NTL318" s="51"/>
      <c r="NTM318" s="51"/>
      <c r="NTN318" s="51"/>
      <c r="NTO318" s="51"/>
      <c r="NTP318" s="51"/>
      <c r="NTQ318" s="51"/>
      <c r="NTR318" s="51"/>
      <c r="NTS318" s="51"/>
      <c r="NTT318" s="51"/>
      <c r="NTU318" s="51"/>
      <c r="NTV318" s="51"/>
      <c r="NTW318" s="51"/>
      <c r="NTX318" s="51"/>
      <c r="NTY318" s="51"/>
      <c r="NTZ318" s="51"/>
      <c r="NUA318" s="51"/>
      <c r="NUB318" s="51"/>
      <c r="NUC318" s="51"/>
      <c r="NUD318" s="51"/>
      <c r="NUE318" s="51"/>
      <c r="NUF318" s="51"/>
      <c r="NUG318" s="51"/>
      <c r="NUH318" s="51"/>
      <c r="NUI318" s="51"/>
      <c r="NUJ318" s="51"/>
      <c r="NUK318" s="51"/>
      <c r="NUL318" s="51"/>
      <c r="NUM318" s="51"/>
      <c r="NUN318" s="51"/>
      <c r="NUO318" s="51"/>
      <c r="NUP318" s="51"/>
      <c r="NUQ318" s="51"/>
      <c r="NUR318" s="51"/>
      <c r="NUS318" s="51"/>
      <c r="NUT318" s="51"/>
      <c r="NUU318" s="51"/>
      <c r="NUV318" s="51"/>
      <c r="NUW318" s="51"/>
      <c r="NUX318" s="51"/>
      <c r="NUY318" s="51"/>
      <c r="NUZ318" s="51"/>
      <c r="NVA318" s="51"/>
      <c r="NVB318" s="51"/>
      <c r="NVC318" s="51"/>
      <c r="NVD318" s="51"/>
      <c r="NVE318" s="51"/>
      <c r="NVF318" s="51"/>
      <c r="NVG318" s="51"/>
      <c r="NVH318" s="51"/>
      <c r="NVI318" s="51"/>
      <c r="NVJ318" s="51"/>
      <c r="NVK318" s="51"/>
      <c r="NVL318" s="51"/>
      <c r="NVM318" s="51"/>
      <c r="NVN318" s="51"/>
      <c r="NVO318" s="51"/>
      <c r="NVP318" s="51"/>
      <c r="NVQ318" s="51"/>
      <c r="NVR318" s="51"/>
      <c r="NVS318" s="51"/>
      <c r="NVT318" s="51"/>
      <c r="NVU318" s="51"/>
      <c r="NVV318" s="51"/>
      <c r="NVW318" s="51"/>
      <c r="NVX318" s="51"/>
      <c r="NVY318" s="51"/>
      <c r="NVZ318" s="51"/>
      <c r="NWA318" s="51"/>
      <c r="NWB318" s="51"/>
      <c r="NWC318" s="51"/>
      <c r="NWD318" s="51"/>
      <c r="NWE318" s="51"/>
      <c r="NWF318" s="51"/>
      <c r="NWG318" s="51"/>
      <c r="NWH318" s="51"/>
      <c r="NWI318" s="51"/>
      <c r="NWJ318" s="51"/>
      <c r="NWK318" s="51"/>
      <c r="NWL318" s="51"/>
      <c r="NWM318" s="51"/>
      <c r="NWN318" s="51"/>
      <c r="NWO318" s="51"/>
      <c r="NWP318" s="51"/>
      <c r="NWQ318" s="51"/>
      <c r="NWR318" s="51"/>
      <c r="NWS318" s="51"/>
      <c r="NWT318" s="51"/>
      <c r="NWU318" s="51"/>
      <c r="NWV318" s="51"/>
      <c r="NWW318" s="51"/>
      <c r="NWX318" s="51"/>
      <c r="NWY318" s="51"/>
      <c r="NWZ318" s="51"/>
      <c r="NXA318" s="51"/>
      <c r="NXB318" s="51"/>
      <c r="NXC318" s="51"/>
      <c r="NXD318" s="51"/>
      <c r="NXE318" s="51"/>
      <c r="NXF318" s="51"/>
      <c r="NXG318" s="51"/>
      <c r="NXH318" s="51"/>
      <c r="NXI318" s="51"/>
      <c r="NXJ318" s="51"/>
      <c r="NXK318" s="51"/>
      <c r="NXL318" s="51"/>
      <c r="NXM318" s="51"/>
      <c r="NXN318" s="51"/>
      <c r="NXO318" s="51"/>
      <c r="NXP318" s="51"/>
      <c r="NXQ318" s="51"/>
      <c r="NXR318" s="51"/>
      <c r="NXS318" s="51"/>
      <c r="NXT318" s="51"/>
      <c r="NXU318" s="51"/>
      <c r="NXV318" s="51"/>
      <c r="NXW318" s="51"/>
      <c r="NXX318" s="51"/>
      <c r="NXY318" s="51"/>
      <c r="NXZ318" s="51"/>
      <c r="NYA318" s="51"/>
      <c r="NYB318" s="51"/>
      <c r="NYC318" s="51"/>
      <c r="NYD318" s="51"/>
      <c r="NYE318" s="51"/>
      <c r="NYF318" s="51"/>
      <c r="NYG318" s="51"/>
      <c r="NYH318" s="51"/>
      <c r="NYI318" s="51"/>
      <c r="NYJ318" s="51"/>
      <c r="NYK318" s="51"/>
      <c r="NYL318" s="51"/>
      <c r="NYM318" s="51"/>
      <c r="NYN318" s="51"/>
      <c r="NYO318" s="51"/>
      <c r="NYP318" s="51"/>
      <c r="NYQ318" s="51"/>
      <c r="NYR318" s="51"/>
      <c r="NYS318" s="51"/>
      <c r="NYT318" s="51"/>
      <c r="NYU318" s="51"/>
      <c r="NYV318" s="51"/>
      <c r="NYW318" s="51"/>
      <c r="NYX318" s="51"/>
      <c r="NYY318" s="51"/>
      <c r="NYZ318" s="51"/>
      <c r="NZA318" s="51"/>
      <c r="NZB318" s="51"/>
      <c r="NZC318" s="51"/>
      <c r="NZD318" s="51"/>
      <c r="NZE318" s="51"/>
      <c r="NZF318" s="51"/>
      <c r="NZG318" s="51"/>
      <c r="NZH318" s="51"/>
      <c r="NZI318" s="51"/>
      <c r="NZJ318" s="51"/>
      <c r="NZK318" s="51"/>
      <c r="NZL318" s="51"/>
      <c r="NZM318" s="51"/>
      <c r="NZN318" s="51"/>
      <c r="NZO318" s="51"/>
      <c r="NZP318" s="51"/>
      <c r="NZQ318" s="51"/>
      <c r="NZR318" s="51"/>
      <c r="NZS318" s="51"/>
      <c r="NZT318" s="51"/>
      <c r="NZU318" s="51"/>
      <c r="NZV318" s="51"/>
      <c r="NZW318" s="51"/>
      <c r="NZX318" s="51"/>
      <c r="NZY318" s="51"/>
      <c r="NZZ318" s="51"/>
      <c r="OAA318" s="51"/>
      <c r="OAB318" s="51"/>
      <c r="OAC318" s="51"/>
      <c r="OAD318" s="51"/>
      <c r="OAE318" s="51"/>
      <c r="OAF318" s="51"/>
      <c r="OAG318" s="51"/>
      <c r="OAH318" s="51"/>
      <c r="OAI318" s="51"/>
      <c r="OAJ318" s="51"/>
      <c r="OAK318" s="51"/>
      <c r="OAL318" s="51"/>
      <c r="OAM318" s="51"/>
      <c r="OAN318" s="51"/>
      <c r="OAO318" s="51"/>
      <c r="OAP318" s="51"/>
      <c r="OAQ318" s="51"/>
      <c r="OAR318" s="51"/>
      <c r="OAS318" s="51"/>
      <c r="OAT318" s="51"/>
      <c r="OAU318" s="51"/>
      <c r="OAV318" s="51"/>
      <c r="OAW318" s="51"/>
      <c r="OAX318" s="51"/>
      <c r="OAY318" s="51"/>
      <c r="OAZ318" s="51"/>
      <c r="OBA318" s="51"/>
      <c r="OBB318" s="51"/>
      <c r="OBC318" s="51"/>
      <c r="OBD318" s="51"/>
      <c r="OBE318" s="51"/>
      <c r="OBF318" s="51"/>
      <c r="OBG318" s="51"/>
      <c r="OBH318" s="51"/>
      <c r="OBI318" s="51"/>
      <c r="OBJ318" s="51"/>
      <c r="OBK318" s="51"/>
      <c r="OBL318" s="51"/>
      <c r="OBM318" s="51"/>
      <c r="OBN318" s="51"/>
      <c r="OBO318" s="51"/>
      <c r="OBP318" s="51"/>
      <c r="OBQ318" s="51"/>
      <c r="OBR318" s="51"/>
      <c r="OBS318" s="51"/>
      <c r="OBT318" s="51"/>
      <c r="OBU318" s="51"/>
      <c r="OBV318" s="51"/>
      <c r="OBW318" s="51"/>
      <c r="OBX318" s="51"/>
      <c r="OBY318" s="51"/>
      <c r="OBZ318" s="51"/>
      <c r="OCA318" s="51"/>
      <c r="OCB318" s="51"/>
      <c r="OCC318" s="51"/>
      <c r="OCD318" s="51"/>
      <c r="OCE318" s="51"/>
      <c r="OCF318" s="51"/>
      <c r="OCG318" s="51"/>
      <c r="OCH318" s="51"/>
      <c r="OCI318" s="51"/>
      <c r="OCJ318" s="51"/>
      <c r="OCK318" s="51"/>
      <c r="OCL318" s="51"/>
      <c r="OCM318" s="51"/>
      <c r="OCN318" s="51"/>
      <c r="OCO318" s="51"/>
      <c r="OCP318" s="51"/>
      <c r="OCQ318" s="51"/>
      <c r="OCR318" s="51"/>
      <c r="OCS318" s="51"/>
      <c r="OCT318" s="51"/>
      <c r="OCU318" s="51"/>
      <c r="OCV318" s="51"/>
      <c r="OCW318" s="51"/>
      <c r="OCX318" s="51"/>
      <c r="OCY318" s="51"/>
      <c r="OCZ318" s="51"/>
      <c r="ODA318" s="51"/>
      <c r="ODB318" s="51"/>
      <c r="ODC318" s="51"/>
      <c r="ODD318" s="51"/>
      <c r="ODE318" s="51"/>
      <c r="ODF318" s="51"/>
      <c r="ODG318" s="51"/>
      <c r="ODH318" s="51"/>
      <c r="ODI318" s="51"/>
      <c r="ODJ318" s="51"/>
      <c r="ODK318" s="51"/>
      <c r="ODL318" s="51"/>
      <c r="ODM318" s="51"/>
      <c r="ODN318" s="51"/>
      <c r="ODO318" s="51"/>
      <c r="ODP318" s="51"/>
      <c r="ODQ318" s="51"/>
      <c r="ODR318" s="51"/>
      <c r="ODS318" s="51"/>
      <c r="ODT318" s="51"/>
      <c r="ODU318" s="51"/>
      <c r="ODV318" s="51"/>
      <c r="ODW318" s="51"/>
      <c r="ODX318" s="51"/>
      <c r="ODY318" s="51"/>
      <c r="ODZ318" s="51"/>
      <c r="OEA318" s="51"/>
      <c r="OEB318" s="51"/>
      <c r="OEC318" s="51"/>
      <c r="OED318" s="51"/>
      <c r="OEE318" s="51"/>
      <c r="OEF318" s="51"/>
      <c r="OEG318" s="51"/>
      <c r="OEH318" s="51"/>
      <c r="OEI318" s="51"/>
      <c r="OEJ318" s="51"/>
      <c r="OEK318" s="51"/>
      <c r="OEL318" s="51"/>
      <c r="OEM318" s="51"/>
      <c r="OEN318" s="51"/>
      <c r="OEO318" s="51"/>
      <c r="OEP318" s="51"/>
      <c r="OEQ318" s="51"/>
      <c r="OER318" s="51"/>
      <c r="OES318" s="51"/>
      <c r="OET318" s="51"/>
      <c r="OEU318" s="51"/>
      <c r="OEV318" s="51"/>
      <c r="OEW318" s="51"/>
      <c r="OEX318" s="51"/>
      <c r="OEY318" s="51"/>
      <c r="OEZ318" s="51"/>
      <c r="OFA318" s="51"/>
      <c r="OFB318" s="51"/>
      <c r="OFC318" s="51"/>
      <c r="OFD318" s="51"/>
      <c r="OFE318" s="51"/>
      <c r="OFF318" s="51"/>
      <c r="OFG318" s="51"/>
      <c r="OFH318" s="51"/>
      <c r="OFI318" s="51"/>
      <c r="OFJ318" s="51"/>
      <c r="OFK318" s="51"/>
      <c r="OFL318" s="51"/>
      <c r="OFM318" s="51"/>
      <c r="OFN318" s="51"/>
      <c r="OFO318" s="51"/>
      <c r="OFP318" s="51"/>
      <c r="OFQ318" s="51"/>
      <c r="OFR318" s="51"/>
      <c r="OFS318" s="51"/>
      <c r="OFT318" s="51"/>
      <c r="OFU318" s="51"/>
      <c r="OFV318" s="51"/>
      <c r="OFW318" s="51"/>
      <c r="OFX318" s="51"/>
      <c r="OFY318" s="51"/>
      <c r="OFZ318" s="51"/>
      <c r="OGA318" s="51"/>
      <c r="OGB318" s="51"/>
      <c r="OGC318" s="51"/>
      <c r="OGD318" s="51"/>
      <c r="OGE318" s="51"/>
      <c r="OGF318" s="51"/>
      <c r="OGG318" s="51"/>
      <c r="OGH318" s="51"/>
      <c r="OGI318" s="51"/>
      <c r="OGJ318" s="51"/>
      <c r="OGK318" s="51"/>
      <c r="OGL318" s="51"/>
      <c r="OGM318" s="51"/>
      <c r="OGN318" s="51"/>
      <c r="OGO318" s="51"/>
      <c r="OGP318" s="51"/>
      <c r="OGQ318" s="51"/>
      <c r="OGR318" s="51"/>
      <c r="OGS318" s="51"/>
      <c r="OGT318" s="51"/>
      <c r="OGU318" s="51"/>
      <c r="OGV318" s="51"/>
      <c r="OGW318" s="51"/>
      <c r="OGX318" s="51"/>
      <c r="OGY318" s="51"/>
      <c r="OGZ318" s="51"/>
      <c r="OHA318" s="51"/>
      <c r="OHB318" s="51"/>
      <c r="OHC318" s="51"/>
      <c r="OHD318" s="51"/>
      <c r="OHE318" s="51"/>
      <c r="OHF318" s="51"/>
      <c r="OHG318" s="51"/>
      <c r="OHH318" s="51"/>
      <c r="OHI318" s="51"/>
      <c r="OHJ318" s="51"/>
      <c r="OHK318" s="51"/>
      <c r="OHL318" s="51"/>
      <c r="OHM318" s="51"/>
      <c r="OHN318" s="51"/>
      <c r="OHO318" s="51"/>
      <c r="OHP318" s="51"/>
      <c r="OHQ318" s="51"/>
      <c r="OHR318" s="51"/>
      <c r="OHS318" s="51"/>
      <c r="OHT318" s="51"/>
      <c r="OHU318" s="51"/>
      <c r="OHV318" s="51"/>
      <c r="OHW318" s="51"/>
      <c r="OHX318" s="51"/>
      <c r="OHY318" s="51"/>
      <c r="OHZ318" s="51"/>
      <c r="OIA318" s="51"/>
      <c r="OIB318" s="51"/>
      <c r="OIC318" s="51"/>
      <c r="OID318" s="51"/>
      <c r="OIE318" s="51"/>
      <c r="OIF318" s="51"/>
      <c r="OIG318" s="51"/>
      <c r="OIH318" s="51"/>
      <c r="OII318" s="51"/>
      <c r="OIJ318" s="51"/>
      <c r="OIK318" s="51"/>
      <c r="OIL318" s="51"/>
      <c r="OIM318" s="51"/>
      <c r="OIN318" s="51"/>
      <c r="OIO318" s="51"/>
      <c r="OIP318" s="51"/>
      <c r="OIQ318" s="51"/>
      <c r="OIR318" s="51"/>
      <c r="OIS318" s="51"/>
      <c r="OIT318" s="51"/>
      <c r="OIU318" s="51"/>
      <c r="OIV318" s="51"/>
      <c r="OIW318" s="51"/>
      <c r="OIX318" s="51"/>
      <c r="OIY318" s="51"/>
      <c r="OIZ318" s="51"/>
      <c r="OJA318" s="51"/>
      <c r="OJB318" s="51"/>
      <c r="OJC318" s="51"/>
      <c r="OJD318" s="51"/>
      <c r="OJE318" s="51"/>
      <c r="OJF318" s="51"/>
      <c r="OJG318" s="51"/>
      <c r="OJH318" s="51"/>
      <c r="OJI318" s="51"/>
      <c r="OJJ318" s="51"/>
      <c r="OJK318" s="51"/>
      <c r="OJL318" s="51"/>
      <c r="OJM318" s="51"/>
      <c r="OJN318" s="51"/>
      <c r="OJO318" s="51"/>
      <c r="OJP318" s="51"/>
      <c r="OJQ318" s="51"/>
      <c r="OJR318" s="51"/>
      <c r="OJS318" s="51"/>
      <c r="OJT318" s="51"/>
      <c r="OJU318" s="51"/>
      <c r="OJV318" s="51"/>
      <c r="OJW318" s="51"/>
      <c r="OJX318" s="51"/>
      <c r="OJY318" s="51"/>
      <c r="OJZ318" s="51"/>
      <c r="OKA318" s="51"/>
      <c r="OKB318" s="51"/>
      <c r="OKC318" s="51"/>
      <c r="OKD318" s="51"/>
      <c r="OKE318" s="51"/>
      <c r="OKF318" s="51"/>
      <c r="OKG318" s="51"/>
      <c r="OKH318" s="51"/>
      <c r="OKI318" s="51"/>
      <c r="OKJ318" s="51"/>
      <c r="OKK318" s="51"/>
      <c r="OKL318" s="51"/>
      <c r="OKM318" s="51"/>
      <c r="OKN318" s="51"/>
      <c r="OKO318" s="51"/>
      <c r="OKP318" s="51"/>
      <c r="OKQ318" s="51"/>
      <c r="OKR318" s="51"/>
      <c r="OKS318" s="51"/>
      <c r="OKT318" s="51"/>
      <c r="OKU318" s="51"/>
      <c r="OKV318" s="51"/>
      <c r="OKW318" s="51"/>
      <c r="OKX318" s="51"/>
      <c r="OKY318" s="51"/>
      <c r="OKZ318" s="51"/>
      <c r="OLA318" s="51"/>
      <c r="OLB318" s="51"/>
      <c r="OLC318" s="51"/>
      <c r="OLD318" s="51"/>
      <c r="OLE318" s="51"/>
      <c r="OLF318" s="51"/>
      <c r="OLG318" s="51"/>
      <c r="OLH318" s="51"/>
      <c r="OLI318" s="51"/>
      <c r="OLJ318" s="51"/>
      <c r="OLK318" s="51"/>
      <c r="OLL318" s="51"/>
      <c r="OLM318" s="51"/>
      <c r="OLN318" s="51"/>
      <c r="OLO318" s="51"/>
      <c r="OLP318" s="51"/>
      <c r="OLQ318" s="51"/>
      <c r="OLR318" s="51"/>
      <c r="OLS318" s="51"/>
      <c r="OLT318" s="51"/>
      <c r="OLU318" s="51"/>
      <c r="OLV318" s="51"/>
      <c r="OLW318" s="51"/>
      <c r="OLX318" s="51"/>
      <c r="OLY318" s="51"/>
      <c r="OLZ318" s="51"/>
      <c r="OMA318" s="51"/>
      <c r="OMB318" s="51"/>
      <c r="OMC318" s="51"/>
      <c r="OMD318" s="51"/>
      <c r="OME318" s="51"/>
      <c r="OMF318" s="51"/>
      <c r="OMG318" s="51"/>
      <c r="OMH318" s="51"/>
      <c r="OMI318" s="51"/>
      <c r="OMJ318" s="51"/>
      <c r="OMK318" s="51"/>
      <c r="OML318" s="51"/>
      <c r="OMM318" s="51"/>
      <c r="OMN318" s="51"/>
      <c r="OMO318" s="51"/>
      <c r="OMP318" s="51"/>
      <c r="OMQ318" s="51"/>
      <c r="OMR318" s="51"/>
      <c r="OMS318" s="51"/>
      <c r="OMT318" s="51"/>
      <c r="OMU318" s="51"/>
      <c r="OMV318" s="51"/>
      <c r="OMW318" s="51"/>
      <c r="OMX318" s="51"/>
      <c r="OMY318" s="51"/>
      <c r="OMZ318" s="51"/>
      <c r="ONA318" s="51"/>
      <c r="ONB318" s="51"/>
      <c r="ONC318" s="51"/>
      <c r="OND318" s="51"/>
      <c r="ONE318" s="51"/>
      <c r="ONF318" s="51"/>
      <c r="ONG318" s="51"/>
      <c r="ONH318" s="51"/>
      <c r="ONI318" s="51"/>
      <c r="ONJ318" s="51"/>
      <c r="ONK318" s="51"/>
      <c r="ONL318" s="51"/>
      <c r="ONM318" s="51"/>
      <c r="ONN318" s="51"/>
      <c r="ONO318" s="51"/>
      <c r="ONP318" s="51"/>
      <c r="ONQ318" s="51"/>
      <c r="ONR318" s="51"/>
      <c r="ONS318" s="51"/>
      <c r="ONT318" s="51"/>
      <c r="ONU318" s="51"/>
      <c r="ONV318" s="51"/>
      <c r="ONW318" s="51"/>
      <c r="ONX318" s="51"/>
      <c r="ONY318" s="51"/>
      <c r="ONZ318" s="51"/>
      <c r="OOA318" s="51"/>
      <c r="OOB318" s="51"/>
      <c r="OOC318" s="51"/>
      <c r="OOD318" s="51"/>
      <c r="OOE318" s="51"/>
      <c r="OOF318" s="51"/>
      <c r="OOG318" s="51"/>
      <c r="OOH318" s="51"/>
      <c r="OOI318" s="51"/>
      <c r="OOJ318" s="51"/>
      <c r="OOK318" s="51"/>
      <c r="OOL318" s="51"/>
      <c r="OOM318" s="51"/>
      <c r="OON318" s="51"/>
      <c r="OOO318" s="51"/>
      <c r="OOP318" s="51"/>
      <c r="OOQ318" s="51"/>
      <c r="OOR318" s="51"/>
      <c r="OOS318" s="51"/>
      <c r="OOT318" s="51"/>
      <c r="OOU318" s="51"/>
      <c r="OOV318" s="51"/>
      <c r="OOW318" s="51"/>
      <c r="OOX318" s="51"/>
      <c r="OOY318" s="51"/>
      <c r="OOZ318" s="51"/>
      <c r="OPA318" s="51"/>
      <c r="OPB318" s="51"/>
      <c r="OPC318" s="51"/>
      <c r="OPD318" s="51"/>
      <c r="OPE318" s="51"/>
      <c r="OPF318" s="51"/>
      <c r="OPG318" s="51"/>
      <c r="OPH318" s="51"/>
      <c r="OPI318" s="51"/>
      <c r="OPJ318" s="51"/>
      <c r="OPK318" s="51"/>
      <c r="OPL318" s="51"/>
      <c r="OPM318" s="51"/>
      <c r="OPN318" s="51"/>
      <c r="OPO318" s="51"/>
      <c r="OPP318" s="51"/>
      <c r="OPQ318" s="51"/>
      <c r="OPR318" s="51"/>
      <c r="OPS318" s="51"/>
      <c r="OPT318" s="51"/>
      <c r="OPU318" s="51"/>
      <c r="OPV318" s="51"/>
      <c r="OPW318" s="51"/>
      <c r="OPX318" s="51"/>
      <c r="OPY318" s="51"/>
      <c r="OPZ318" s="51"/>
      <c r="OQA318" s="51"/>
      <c r="OQB318" s="51"/>
      <c r="OQC318" s="51"/>
      <c r="OQD318" s="51"/>
      <c r="OQE318" s="51"/>
      <c r="OQF318" s="51"/>
      <c r="OQG318" s="51"/>
      <c r="OQH318" s="51"/>
      <c r="OQI318" s="51"/>
      <c r="OQJ318" s="51"/>
      <c r="OQK318" s="51"/>
      <c r="OQL318" s="51"/>
      <c r="OQM318" s="51"/>
      <c r="OQN318" s="51"/>
      <c r="OQO318" s="51"/>
      <c r="OQP318" s="51"/>
      <c r="OQQ318" s="51"/>
      <c r="OQR318" s="51"/>
      <c r="OQS318" s="51"/>
      <c r="OQT318" s="51"/>
      <c r="OQU318" s="51"/>
      <c r="OQV318" s="51"/>
      <c r="OQW318" s="51"/>
      <c r="OQX318" s="51"/>
      <c r="OQY318" s="51"/>
      <c r="OQZ318" s="51"/>
      <c r="ORA318" s="51"/>
      <c r="ORB318" s="51"/>
      <c r="ORC318" s="51"/>
      <c r="ORD318" s="51"/>
      <c r="ORE318" s="51"/>
      <c r="ORF318" s="51"/>
      <c r="ORG318" s="51"/>
      <c r="ORH318" s="51"/>
      <c r="ORI318" s="51"/>
      <c r="ORJ318" s="51"/>
      <c r="ORK318" s="51"/>
      <c r="ORL318" s="51"/>
      <c r="ORM318" s="51"/>
      <c r="ORN318" s="51"/>
      <c r="ORO318" s="51"/>
      <c r="ORP318" s="51"/>
      <c r="ORQ318" s="51"/>
      <c r="ORR318" s="51"/>
      <c r="ORS318" s="51"/>
      <c r="ORT318" s="51"/>
      <c r="ORU318" s="51"/>
      <c r="ORV318" s="51"/>
      <c r="ORW318" s="51"/>
      <c r="ORX318" s="51"/>
      <c r="ORY318" s="51"/>
      <c r="ORZ318" s="51"/>
      <c r="OSA318" s="51"/>
      <c r="OSB318" s="51"/>
      <c r="OSC318" s="51"/>
      <c r="OSD318" s="51"/>
      <c r="OSE318" s="51"/>
      <c r="OSF318" s="51"/>
      <c r="OSG318" s="51"/>
      <c r="OSH318" s="51"/>
      <c r="OSI318" s="51"/>
      <c r="OSJ318" s="51"/>
      <c r="OSK318" s="51"/>
      <c r="OSL318" s="51"/>
      <c r="OSM318" s="51"/>
      <c r="OSN318" s="51"/>
      <c r="OSO318" s="51"/>
      <c r="OSP318" s="51"/>
      <c r="OSQ318" s="51"/>
      <c r="OSR318" s="51"/>
      <c r="OSS318" s="51"/>
      <c r="OST318" s="51"/>
      <c r="OSU318" s="51"/>
      <c r="OSV318" s="51"/>
      <c r="OSW318" s="51"/>
      <c r="OSX318" s="51"/>
      <c r="OSY318" s="51"/>
      <c r="OSZ318" s="51"/>
      <c r="OTA318" s="51"/>
      <c r="OTB318" s="51"/>
      <c r="OTC318" s="51"/>
      <c r="OTD318" s="51"/>
      <c r="OTE318" s="51"/>
      <c r="OTF318" s="51"/>
      <c r="OTG318" s="51"/>
      <c r="OTH318" s="51"/>
      <c r="OTI318" s="51"/>
      <c r="OTJ318" s="51"/>
      <c r="OTK318" s="51"/>
      <c r="OTL318" s="51"/>
      <c r="OTM318" s="51"/>
      <c r="OTN318" s="51"/>
      <c r="OTO318" s="51"/>
      <c r="OTP318" s="51"/>
      <c r="OTQ318" s="51"/>
      <c r="OTR318" s="51"/>
      <c r="OTS318" s="51"/>
      <c r="OTT318" s="51"/>
      <c r="OTU318" s="51"/>
      <c r="OTV318" s="51"/>
      <c r="OTW318" s="51"/>
      <c r="OTX318" s="51"/>
      <c r="OTY318" s="51"/>
      <c r="OTZ318" s="51"/>
      <c r="OUA318" s="51"/>
      <c r="OUB318" s="51"/>
      <c r="OUC318" s="51"/>
      <c r="OUD318" s="51"/>
      <c r="OUE318" s="51"/>
      <c r="OUF318" s="51"/>
      <c r="OUG318" s="51"/>
      <c r="OUH318" s="51"/>
      <c r="OUI318" s="51"/>
      <c r="OUJ318" s="51"/>
      <c r="OUK318" s="51"/>
      <c r="OUL318" s="51"/>
      <c r="OUM318" s="51"/>
      <c r="OUN318" s="51"/>
      <c r="OUO318" s="51"/>
      <c r="OUP318" s="51"/>
      <c r="OUQ318" s="51"/>
      <c r="OUR318" s="51"/>
      <c r="OUS318" s="51"/>
      <c r="OUT318" s="51"/>
      <c r="OUU318" s="51"/>
      <c r="OUV318" s="51"/>
      <c r="OUW318" s="51"/>
      <c r="OUX318" s="51"/>
      <c r="OUY318" s="51"/>
      <c r="OUZ318" s="51"/>
      <c r="OVA318" s="51"/>
      <c r="OVB318" s="51"/>
      <c r="OVC318" s="51"/>
      <c r="OVD318" s="51"/>
      <c r="OVE318" s="51"/>
      <c r="OVF318" s="51"/>
      <c r="OVG318" s="51"/>
      <c r="OVH318" s="51"/>
      <c r="OVI318" s="51"/>
      <c r="OVJ318" s="51"/>
      <c r="OVK318" s="51"/>
      <c r="OVL318" s="51"/>
      <c r="OVM318" s="51"/>
      <c r="OVN318" s="51"/>
      <c r="OVO318" s="51"/>
      <c r="OVP318" s="51"/>
      <c r="OVQ318" s="51"/>
      <c r="OVR318" s="51"/>
      <c r="OVS318" s="51"/>
      <c r="OVT318" s="51"/>
      <c r="OVU318" s="51"/>
      <c r="OVV318" s="51"/>
      <c r="OVW318" s="51"/>
      <c r="OVX318" s="51"/>
      <c r="OVY318" s="51"/>
      <c r="OVZ318" s="51"/>
      <c r="OWA318" s="51"/>
      <c r="OWB318" s="51"/>
      <c r="OWC318" s="51"/>
      <c r="OWD318" s="51"/>
      <c r="OWE318" s="51"/>
      <c r="OWF318" s="51"/>
      <c r="OWG318" s="51"/>
      <c r="OWH318" s="51"/>
      <c r="OWI318" s="51"/>
      <c r="OWJ318" s="51"/>
      <c r="OWK318" s="51"/>
      <c r="OWL318" s="51"/>
      <c r="OWM318" s="51"/>
      <c r="OWN318" s="51"/>
      <c r="OWO318" s="51"/>
      <c r="OWP318" s="51"/>
      <c r="OWQ318" s="51"/>
      <c r="OWR318" s="51"/>
      <c r="OWS318" s="51"/>
      <c r="OWT318" s="51"/>
      <c r="OWU318" s="51"/>
      <c r="OWV318" s="51"/>
      <c r="OWW318" s="51"/>
      <c r="OWX318" s="51"/>
      <c r="OWY318" s="51"/>
      <c r="OWZ318" s="51"/>
      <c r="OXA318" s="51"/>
      <c r="OXB318" s="51"/>
      <c r="OXC318" s="51"/>
      <c r="OXD318" s="51"/>
      <c r="OXE318" s="51"/>
      <c r="OXF318" s="51"/>
      <c r="OXG318" s="51"/>
      <c r="OXH318" s="51"/>
      <c r="OXI318" s="51"/>
      <c r="OXJ318" s="51"/>
      <c r="OXK318" s="51"/>
      <c r="OXL318" s="51"/>
      <c r="OXM318" s="51"/>
      <c r="OXN318" s="51"/>
      <c r="OXO318" s="51"/>
      <c r="OXP318" s="51"/>
      <c r="OXQ318" s="51"/>
      <c r="OXR318" s="51"/>
      <c r="OXS318" s="51"/>
      <c r="OXT318" s="51"/>
      <c r="OXU318" s="51"/>
      <c r="OXV318" s="51"/>
      <c r="OXW318" s="51"/>
      <c r="OXX318" s="51"/>
      <c r="OXY318" s="51"/>
      <c r="OXZ318" s="51"/>
      <c r="OYA318" s="51"/>
      <c r="OYB318" s="51"/>
      <c r="OYC318" s="51"/>
      <c r="OYD318" s="51"/>
      <c r="OYE318" s="51"/>
      <c r="OYF318" s="51"/>
      <c r="OYG318" s="51"/>
      <c r="OYH318" s="51"/>
      <c r="OYI318" s="51"/>
      <c r="OYJ318" s="51"/>
      <c r="OYK318" s="51"/>
      <c r="OYL318" s="51"/>
      <c r="OYM318" s="51"/>
      <c r="OYN318" s="51"/>
      <c r="OYO318" s="51"/>
      <c r="OYP318" s="51"/>
      <c r="OYQ318" s="51"/>
      <c r="OYR318" s="51"/>
      <c r="OYS318" s="51"/>
      <c r="OYT318" s="51"/>
      <c r="OYU318" s="51"/>
      <c r="OYV318" s="51"/>
      <c r="OYW318" s="51"/>
      <c r="OYX318" s="51"/>
      <c r="OYY318" s="51"/>
      <c r="OYZ318" s="51"/>
      <c r="OZA318" s="51"/>
      <c r="OZB318" s="51"/>
      <c r="OZC318" s="51"/>
      <c r="OZD318" s="51"/>
      <c r="OZE318" s="51"/>
      <c r="OZF318" s="51"/>
      <c r="OZG318" s="51"/>
      <c r="OZH318" s="51"/>
      <c r="OZI318" s="51"/>
      <c r="OZJ318" s="51"/>
      <c r="OZK318" s="51"/>
      <c r="OZL318" s="51"/>
      <c r="OZM318" s="51"/>
      <c r="OZN318" s="51"/>
      <c r="OZO318" s="51"/>
      <c r="OZP318" s="51"/>
      <c r="OZQ318" s="51"/>
      <c r="OZR318" s="51"/>
      <c r="OZS318" s="51"/>
      <c r="OZT318" s="51"/>
      <c r="OZU318" s="51"/>
      <c r="OZV318" s="51"/>
      <c r="OZW318" s="51"/>
      <c r="OZX318" s="51"/>
      <c r="OZY318" s="51"/>
      <c r="OZZ318" s="51"/>
      <c r="PAA318" s="51"/>
      <c r="PAB318" s="51"/>
      <c r="PAC318" s="51"/>
      <c r="PAD318" s="51"/>
      <c r="PAE318" s="51"/>
      <c r="PAF318" s="51"/>
      <c r="PAG318" s="51"/>
      <c r="PAH318" s="51"/>
      <c r="PAI318" s="51"/>
      <c r="PAJ318" s="51"/>
      <c r="PAK318" s="51"/>
      <c r="PAL318" s="51"/>
      <c r="PAM318" s="51"/>
      <c r="PAN318" s="51"/>
      <c r="PAO318" s="51"/>
      <c r="PAP318" s="51"/>
      <c r="PAQ318" s="51"/>
      <c r="PAR318" s="51"/>
      <c r="PAS318" s="51"/>
      <c r="PAT318" s="51"/>
      <c r="PAU318" s="51"/>
      <c r="PAV318" s="51"/>
      <c r="PAW318" s="51"/>
      <c r="PAX318" s="51"/>
      <c r="PAY318" s="51"/>
      <c r="PAZ318" s="51"/>
      <c r="PBA318" s="51"/>
      <c r="PBB318" s="51"/>
      <c r="PBC318" s="51"/>
      <c r="PBD318" s="51"/>
      <c r="PBE318" s="51"/>
      <c r="PBF318" s="51"/>
      <c r="PBG318" s="51"/>
      <c r="PBH318" s="51"/>
      <c r="PBI318" s="51"/>
      <c r="PBJ318" s="51"/>
      <c r="PBK318" s="51"/>
      <c r="PBL318" s="51"/>
      <c r="PBM318" s="51"/>
      <c r="PBN318" s="51"/>
      <c r="PBO318" s="51"/>
      <c r="PBP318" s="51"/>
      <c r="PBQ318" s="51"/>
      <c r="PBR318" s="51"/>
      <c r="PBS318" s="51"/>
      <c r="PBT318" s="51"/>
      <c r="PBU318" s="51"/>
      <c r="PBV318" s="51"/>
      <c r="PBW318" s="51"/>
      <c r="PBX318" s="51"/>
      <c r="PBY318" s="51"/>
      <c r="PBZ318" s="51"/>
      <c r="PCA318" s="51"/>
      <c r="PCB318" s="51"/>
      <c r="PCC318" s="51"/>
      <c r="PCD318" s="51"/>
      <c r="PCE318" s="51"/>
      <c r="PCF318" s="51"/>
      <c r="PCG318" s="51"/>
      <c r="PCH318" s="51"/>
      <c r="PCI318" s="51"/>
      <c r="PCJ318" s="51"/>
      <c r="PCK318" s="51"/>
      <c r="PCL318" s="51"/>
      <c r="PCM318" s="51"/>
      <c r="PCN318" s="51"/>
      <c r="PCO318" s="51"/>
      <c r="PCP318" s="51"/>
      <c r="PCQ318" s="51"/>
      <c r="PCR318" s="51"/>
      <c r="PCS318" s="51"/>
      <c r="PCT318" s="51"/>
      <c r="PCU318" s="51"/>
      <c r="PCV318" s="51"/>
      <c r="PCW318" s="51"/>
      <c r="PCX318" s="51"/>
      <c r="PCY318" s="51"/>
      <c r="PCZ318" s="51"/>
      <c r="PDA318" s="51"/>
      <c r="PDB318" s="51"/>
      <c r="PDC318" s="51"/>
      <c r="PDD318" s="51"/>
      <c r="PDE318" s="51"/>
      <c r="PDF318" s="51"/>
      <c r="PDG318" s="51"/>
      <c r="PDH318" s="51"/>
      <c r="PDI318" s="51"/>
      <c r="PDJ318" s="51"/>
      <c r="PDK318" s="51"/>
      <c r="PDL318" s="51"/>
      <c r="PDM318" s="51"/>
      <c r="PDN318" s="51"/>
      <c r="PDO318" s="51"/>
      <c r="PDP318" s="51"/>
      <c r="PDQ318" s="51"/>
      <c r="PDR318" s="51"/>
      <c r="PDS318" s="51"/>
      <c r="PDT318" s="51"/>
      <c r="PDU318" s="51"/>
      <c r="PDV318" s="51"/>
      <c r="PDW318" s="51"/>
      <c r="PDX318" s="51"/>
      <c r="PDY318" s="51"/>
      <c r="PDZ318" s="51"/>
      <c r="PEA318" s="51"/>
      <c r="PEB318" s="51"/>
      <c r="PEC318" s="51"/>
      <c r="PED318" s="51"/>
      <c r="PEE318" s="51"/>
      <c r="PEF318" s="51"/>
      <c r="PEG318" s="51"/>
      <c r="PEH318" s="51"/>
      <c r="PEI318" s="51"/>
      <c r="PEJ318" s="51"/>
      <c r="PEK318" s="51"/>
      <c r="PEL318" s="51"/>
      <c r="PEM318" s="51"/>
      <c r="PEN318" s="51"/>
      <c r="PEO318" s="51"/>
      <c r="PEP318" s="51"/>
      <c r="PEQ318" s="51"/>
      <c r="PER318" s="51"/>
      <c r="PES318" s="51"/>
      <c r="PET318" s="51"/>
      <c r="PEU318" s="51"/>
      <c r="PEV318" s="51"/>
      <c r="PEW318" s="51"/>
      <c r="PEX318" s="51"/>
      <c r="PEY318" s="51"/>
      <c r="PEZ318" s="51"/>
      <c r="PFA318" s="51"/>
      <c r="PFB318" s="51"/>
      <c r="PFC318" s="51"/>
      <c r="PFD318" s="51"/>
      <c r="PFE318" s="51"/>
      <c r="PFF318" s="51"/>
      <c r="PFG318" s="51"/>
      <c r="PFH318" s="51"/>
      <c r="PFI318" s="51"/>
      <c r="PFJ318" s="51"/>
      <c r="PFK318" s="51"/>
      <c r="PFL318" s="51"/>
      <c r="PFM318" s="51"/>
      <c r="PFN318" s="51"/>
      <c r="PFO318" s="51"/>
      <c r="PFP318" s="51"/>
      <c r="PFQ318" s="51"/>
      <c r="PFR318" s="51"/>
      <c r="PFS318" s="51"/>
      <c r="PFT318" s="51"/>
      <c r="PFU318" s="51"/>
      <c r="PFV318" s="51"/>
      <c r="PFW318" s="51"/>
      <c r="PFX318" s="51"/>
      <c r="PFY318" s="51"/>
      <c r="PFZ318" s="51"/>
      <c r="PGA318" s="51"/>
      <c r="PGB318" s="51"/>
      <c r="PGC318" s="51"/>
      <c r="PGD318" s="51"/>
      <c r="PGE318" s="51"/>
      <c r="PGF318" s="51"/>
      <c r="PGG318" s="51"/>
      <c r="PGH318" s="51"/>
      <c r="PGI318" s="51"/>
      <c r="PGJ318" s="51"/>
      <c r="PGK318" s="51"/>
      <c r="PGL318" s="51"/>
      <c r="PGM318" s="51"/>
      <c r="PGN318" s="51"/>
      <c r="PGO318" s="51"/>
      <c r="PGP318" s="51"/>
      <c r="PGQ318" s="51"/>
      <c r="PGR318" s="51"/>
      <c r="PGS318" s="51"/>
      <c r="PGT318" s="51"/>
      <c r="PGU318" s="51"/>
      <c r="PGV318" s="51"/>
      <c r="PGW318" s="51"/>
      <c r="PGX318" s="51"/>
      <c r="PGY318" s="51"/>
      <c r="PGZ318" s="51"/>
      <c r="PHA318" s="51"/>
      <c r="PHB318" s="51"/>
      <c r="PHC318" s="51"/>
      <c r="PHD318" s="51"/>
      <c r="PHE318" s="51"/>
      <c r="PHF318" s="51"/>
      <c r="PHG318" s="51"/>
      <c r="PHH318" s="51"/>
      <c r="PHI318" s="51"/>
      <c r="PHJ318" s="51"/>
      <c r="PHK318" s="51"/>
      <c r="PHL318" s="51"/>
      <c r="PHM318" s="51"/>
      <c r="PHN318" s="51"/>
      <c r="PHO318" s="51"/>
      <c r="PHP318" s="51"/>
      <c r="PHQ318" s="51"/>
      <c r="PHR318" s="51"/>
      <c r="PHS318" s="51"/>
      <c r="PHT318" s="51"/>
      <c r="PHU318" s="51"/>
      <c r="PHV318" s="51"/>
      <c r="PHW318" s="51"/>
      <c r="PHX318" s="51"/>
      <c r="PHY318" s="51"/>
      <c r="PHZ318" s="51"/>
      <c r="PIA318" s="51"/>
      <c r="PIB318" s="51"/>
      <c r="PIC318" s="51"/>
      <c r="PID318" s="51"/>
      <c r="PIE318" s="51"/>
      <c r="PIF318" s="51"/>
      <c r="PIG318" s="51"/>
      <c r="PIH318" s="51"/>
      <c r="PII318" s="51"/>
      <c r="PIJ318" s="51"/>
      <c r="PIK318" s="51"/>
      <c r="PIL318" s="51"/>
      <c r="PIM318" s="51"/>
      <c r="PIN318" s="51"/>
      <c r="PIO318" s="51"/>
      <c r="PIP318" s="51"/>
      <c r="PIQ318" s="51"/>
      <c r="PIR318" s="51"/>
      <c r="PIS318" s="51"/>
      <c r="PIT318" s="51"/>
      <c r="PIU318" s="51"/>
      <c r="PIV318" s="51"/>
      <c r="PIW318" s="51"/>
      <c r="PIX318" s="51"/>
      <c r="PIY318" s="51"/>
      <c r="PIZ318" s="51"/>
      <c r="PJA318" s="51"/>
      <c r="PJB318" s="51"/>
      <c r="PJC318" s="51"/>
      <c r="PJD318" s="51"/>
      <c r="PJE318" s="51"/>
      <c r="PJF318" s="51"/>
      <c r="PJG318" s="51"/>
      <c r="PJH318" s="51"/>
      <c r="PJI318" s="51"/>
      <c r="PJJ318" s="51"/>
      <c r="PJK318" s="51"/>
      <c r="PJL318" s="51"/>
      <c r="PJM318" s="51"/>
      <c r="PJN318" s="51"/>
      <c r="PJO318" s="51"/>
      <c r="PJP318" s="51"/>
      <c r="PJQ318" s="51"/>
      <c r="PJR318" s="51"/>
      <c r="PJS318" s="51"/>
      <c r="PJT318" s="51"/>
      <c r="PJU318" s="51"/>
      <c r="PJV318" s="51"/>
      <c r="PJW318" s="51"/>
      <c r="PJX318" s="51"/>
      <c r="PJY318" s="51"/>
      <c r="PJZ318" s="51"/>
      <c r="PKA318" s="51"/>
      <c r="PKB318" s="51"/>
      <c r="PKC318" s="51"/>
      <c r="PKD318" s="51"/>
      <c r="PKE318" s="51"/>
      <c r="PKF318" s="51"/>
      <c r="PKG318" s="51"/>
      <c r="PKH318" s="51"/>
      <c r="PKI318" s="51"/>
      <c r="PKJ318" s="51"/>
      <c r="PKK318" s="51"/>
      <c r="PKL318" s="51"/>
      <c r="PKM318" s="51"/>
      <c r="PKN318" s="51"/>
      <c r="PKO318" s="51"/>
      <c r="PKP318" s="51"/>
      <c r="PKQ318" s="51"/>
      <c r="PKR318" s="51"/>
      <c r="PKS318" s="51"/>
      <c r="PKT318" s="51"/>
      <c r="PKU318" s="51"/>
      <c r="PKV318" s="51"/>
      <c r="PKW318" s="51"/>
      <c r="PKX318" s="51"/>
      <c r="PKY318" s="51"/>
      <c r="PKZ318" s="51"/>
      <c r="PLA318" s="51"/>
      <c r="PLB318" s="51"/>
      <c r="PLC318" s="51"/>
      <c r="PLD318" s="51"/>
      <c r="PLE318" s="51"/>
      <c r="PLF318" s="51"/>
      <c r="PLG318" s="51"/>
      <c r="PLH318" s="51"/>
      <c r="PLI318" s="51"/>
      <c r="PLJ318" s="51"/>
      <c r="PLK318" s="51"/>
      <c r="PLL318" s="51"/>
      <c r="PLM318" s="51"/>
      <c r="PLN318" s="51"/>
      <c r="PLO318" s="51"/>
      <c r="PLP318" s="51"/>
      <c r="PLQ318" s="51"/>
      <c r="PLR318" s="51"/>
      <c r="PLS318" s="51"/>
      <c r="PLT318" s="51"/>
      <c r="PLU318" s="51"/>
      <c r="PLV318" s="51"/>
      <c r="PLW318" s="51"/>
      <c r="PLX318" s="51"/>
      <c r="PLY318" s="51"/>
      <c r="PLZ318" s="51"/>
      <c r="PMA318" s="51"/>
      <c r="PMB318" s="51"/>
      <c r="PMC318" s="51"/>
      <c r="PMD318" s="51"/>
      <c r="PME318" s="51"/>
      <c r="PMF318" s="51"/>
      <c r="PMG318" s="51"/>
      <c r="PMH318" s="51"/>
      <c r="PMI318" s="51"/>
      <c r="PMJ318" s="51"/>
      <c r="PMK318" s="51"/>
      <c r="PML318" s="51"/>
      <c r="PMM318" s="51"/>
      <c r="PMN318" s="51"/>
      <c r="PMO318" s="51"/>
      <c r="PMP318" s="51"/>
      <c r="PMQ318" s="51"/>
      <c r="PMR318" s="51"/>
      <c r="PMS318" s="51"/>
      <c r="PMT318" s="51"/>
      <c r="PMU318" s="51"/>
      <c r="PMV318" s="51"/>
      <c r="PMW318" s="51"/>
      <c r="PMX318" s="51"/>
      <c r="PMY318" s="51"/>
      <c r="PMZ318" s="51"/>
      <c r="PNA318" s="51"/>
      <c r="PNB318" s="51"/>
      <c r="PNC318" s="51"/>
      <c r="PND318" s="51"/>
      <c r="PNE318" s="51"/>
      <c r="PNF318" s="51"/>
      <c r="PNG318" s="51"/>
      <c r="PNH318" s="51"/>
      <c r="PNI318" s="51"/>
      <c r="PNJ318" s="51"/>
      <c r="PNK318" s="51"/>
      <c r="PNL318" s="51"/>
      <c r="PNM318" s="51"/>
      <c r="PNN318" s="51"/>
      <c r="PNO318" s="51"/>
      <c r="PNP318" s="51"/>
      <c r="PNQ318" s="51"/>
      <c r="PNR318" s="51"/>
      <c r="PNS318" s="51"/>
      <c r="PNT318" s="51"/>
      <c r="PNU318" s="51"/>
      <c r="PNV318" s="51"/>
      <c r="PNW318" s="51"/>
      <c r="PNX318" s="51"/>
      <c r="PNY318" s="51"/>
      <c r="PNZ318" s="51"/>
      <c r="POA318" s="51"/>
      <c r="POB318" s="51"/>
      <c r="POC318" s="51"/>
      <c r="POD318" s="51"/>
      <c r="POE318" s="51"/>
      <c r="POF318" s="51"/>
      <c r="POG318" s="51"/>
      <c r="POH318" s="51"/>
      <c r="POI318" s="51"/>
      <c r="POJ318" s="51"/>
      <c r="POK318" s="51"/>
      <c r="POL318" s="51"/>
      <c r="POM318" s="51"/>
      <c r="PON318" s="51"/>
      <c r="POO318" s="51"/>
      <c r="POP318" s="51"/>
      <c r="POQ318" s="51"/>
      <c r="POR318" s="51"/>
      <c r="POS318" s="51"/>
      <c r="POT318" s="51"/>
      <c r="POU318" s="51"/>
      <c r="POV318" s="51"/>
      <c r="POW318" s="51"/>
      <c r="POX318" s="51"/>
      <c r="POY318" s="51"/>
      <c r="POZ318" s="51"/>
      <c r="PPA318" s="51"/>
      <c r="PPB318" s="51"/>
      <c r="PPC318" s="51"/>
      <c r="PPD318" s="51"/>
      <c r="PPE318" s="51"/>
      <c r="PPF318" s="51"/>
      <c r="PPG318" s="51"/>
      <c r="PPH318" s="51"/>
      <c r="PPI318" s="51"/>
      <c r="PPJ318" s="51"/>
      <c r="PPK318" s="51"/>
      <c r="PPL318" s="51"/>
      <c r="PPM318" s="51"/>
      <c r="PPN318" s="51"/>
      <c r="PPO318" s="51"/>
      <c r="PPP318" s="51"/>
      <c r="PPQ318" s="51"/>
      <c r="PPR318" s="51"/>
      <c r="PPS318" s="51"/>
      <c r="PPT318" s="51"/>
      <c r="PPU318" s="51"/>
      <c r="PPV318" s="51"/>
      <c r="PPW318" s="51"/>
      <c r="PPX318" s="51"/>
      <c r="PPY318" s="51"/>
      <c r="PPZ318" s="51"/>
      <c r="PQA318" s="51"/>
      <c r="PQB318" s="51"/>
      <c r="PQC318" s="51"/>
      <c r="PQD318" s="51"/>
      <c r="PQE318" s="51"/>
      <c r="PQF318" s="51"/>
      <c r="PQG318" s="51"/>
      <c r="PQH318" s="51"/>
      <c r="PQI318" s="51"/>
      <c r="PQJ318" s="51"/>
      <c r="PQK318" s="51"/>
      <c r="PQL318" s="51"/>
      <c r="PQM318" s="51"/>
      <c r="PQN318" s="51"/>
      <c r="PQO318" s="51"/>
      <c r="PQP318" s="51"/>
      <c r="PQQ318" s="51"/>
      <c r="PQR318" s="51"/>
      <c r="PQS318" s="51"/>
      <c r="PQT318" s="51"/>
      <c r="PQU318" s="51"/>
      <c r="PQV318" s="51"/>
      <c r="PQW318" s="51"/>
      <c r="PQX318" s="51"/>
      <c r="PQY318" s="51"/>
      <c r="PQZ318" s="51"/>
      <c r="PRA318" s="51"/>
      <c r="PRB318" s="51"/>
      <c r="PRC318" s="51"/>
      <c r="PRD318" s="51"/>
      <c r="PRE318" s="51"/>
      <c r="PRF318" s="51"/>
      <c r="PRG318" s="51"/>
      <c r="PRH318" s="51"/>
      <c r="PRI318" s="51"/>
      <c r="PRJ318" s="51"/>
      <c r="PRK318" s="51"/>
      <c r="PRL318" s="51"/>
      <c r="PRM318" s="51"/>
      <c r="PRN318" s="51"/>
      <c r="PRO318" s="51"/>
      <c r="PRP318" s="51"/>
      <c r="PRQ318" s="51"/>
      <c r="PRR318" s="51"/>
      <c r="PRS318" s="51"/>
      <c r="PRT318" s="51"/>
      <c r="PRU318" s="51"/>
      <c r="PRV318" s="51"/>
      <c r="PRW318" s="51"/>
      <c r="PRX318" s="51"/>
      <c r="PRY318" s="51"/>
      <c r="PRZ318" s="51"/>
      <c r="PSA318" s="51"/>
      <c r="PSB318" s="51"/>
      <c r="PSC318" s="51"/>
      <c r="PSD318" s="51"/>
      <c r="PSE318" s="51"/>
      <c r="PSF318" s="51"/>
      <c r="PSG318" s="51"/>
      <c r="PSH318" s="51"/>
      <c r="PSI318" s="51"/>
      <c r="PSJ318" s="51"/>
      <c r="PSK318" s="51"/>
      <c r="PSL318" s="51"/>
      <c r="PSM318" s="51"/>
      <c r="PSN318" s="51"/>
      <c r="PSO318" s="51"/>
      <c r="PSP318" s="51"/>
      <c r="PSQ318" s="51"/>
      <c r="PSR318" s="51"/>
      <c r="PSS318" s="51"/>
      <c r="PST318" s="51"/>
      <c r="PSU318" s="51"/>
      <c r="PSV318" s="51"/>
      <c r="PSW318" s="51"/>
      <c r="PSX318" s="51"/>
      <c r="PSY318" s="51"/>
      <c r="PSZ318" s="51"/>
      <c r="PTA318" s="51"/>
      <c r="PTB318" s="51"/>
      <c r="PTC318" s="51"/>
      <c r="PTD318" s="51"/>
      <c r="PTE318" s="51"/>
      <c r="PTF318" s="51"/>
      <c r="PTG318" s="51"/>
      <c r="PTH318" s="51"/>
      <c r="PTI318" s="51"/>
      <c r="PTJ318" s="51"/>
      <c r="PTK318" s="51"/>
      <c r="PTL318" s="51"/>
      <c r="PTM318" s="51"/>
      <c r="PTN318" s="51"/>
      <c r="PTO318" s="51"/>
      <c r="PTP318" s="51"/>
      <c r="PTQ318" s="51"/>
      <c r="PTR318" s="51"/>
      <c r="PTS318" s="51"/>
      <c r="PTT318" s="51"/>
      <c r="PTU318" s="51"/>
      <c r="PTV318" s="51"/>
      <c r="PTW318" s="51"/>
      <c r="PTX318" s="51"/>
      <c r="PTY318" s="51"/>
      <c r="PTZ318" s="51"/>
      <c r="PUA318" s="51"/>
      <c r="PUB318" s="51"/>
      <c r="PUC318" s="51"/>
      <c r="PUD318" s="51"/>
      <c r="PUE318" s="51"/>
      <c r="PUF318" s="51"/>
      <c r="PUG318" s="51"/>
      <c r="PUH318" s="51"/>
      <c r="PUI318" s="51"/>
      <c r="PUJ318" s="51"/>
      <c r="PUK318" s="51"/>
      <c r="PUL318" s="51"/>
      <c r="PUM318" s="51"/>
      <c r="PUN318" s="51"/>
      <c r="PUO318" s="51"/>
      <c r="PUP318" s="51"/>
      <c r="PUQ318" s="51"/>
      <c r="PUR318" s="51"/>
      <c r="PUS318" s="51"/>
      <c r="PUT318" s="51"/>
      <c r="PUU318" s="51"/>
      <c r="PUV318" s="51"/>
      <c r="PUW318" s="51"/>
      <c r="PUX318" s="51"/>
      <c r="PUY318" s="51"/>
      <c r="PUZ318" s="51"/>
      <c r="PVA318" s="51"/>
      <c r="PVB318" s="51"/>
      <c r="PVC318" s="51"/>
      <c r="PVD318" s="51"/>
      <c r="PVE318" s="51"/>
      <c r="PVF318" s="51"/>
      <c r="PVG318" s="51"/>
      <c r="PVH318" s="51"/>
      <c r="PVI318" s="51"/>
      <c r="PVJ318" s="51"/>
      <c r="PVK318" s="51"/>
      <c r="PVL318" s="51"/>
      <c r="PVM318" s="51"/>
      <c r="PVN318" s="51"/>
      <c r="PVO318" s="51"/>
      <c r="PVP318" s="51"/>
      <c r="PVQ318" s="51"/>
      <c r="PVR318" s="51"/>
      <c r="PVS318" s="51"/>
      <c r="PVT318" s="51"/>
      <c r="PVU318" s="51"/>
      <c r="PVV318" s="51"/>
      <c r="PVW318" s="51"/>
      <c r="PVX318" s="51"/>
      <c r="PVY318" s="51"/>
      <c r="PVZ318" s="51"/>
      <c r="PWA318" s="51"/>
      <c r="PWB318" s="51"/>
      <c r="PWC318" s="51"/>
      <c r="PWD318" s="51"/>
      <c r="PWE318" s="51"/>
      <c r="PWF318" s="51"/>
      <c r="PWG318" s="51"/>
      <c r="PWH318" s="51"/>
      <c r="PWI318" s="51"/>
      <c r="PWJ318" s="51"/>
      <c r="PWK318" s="51"/>
      <c r="PWL318" s="51"/>
      <c r="PWM318" s="51"/>
      <c r="PWN318" s="51"/>
      <c r="PWO318" s="51"/>
      <c r="PWP318" s="51"/>
      <c r="PWQ318" s="51"/>
      <c r="PWR318" s="51"/>
      <c r="PWS318" s="51"/>
      <c r="PWT318" s="51"/>
      <c r="PWU318" s="51"/>
      <c r="PWV318" s="51"/>
      <c r="PWW318" s="51"/>
      <c r="PWX318" s="51"/>
      <c r="PWY318" s="51"/>
      <c r="PWZ318" s="51"/>
      <c r="PXA318" s="51"/>
      <c r="PXB318" s="51"/>
      <c r="PXC318" s="51"/>
      <c r="PXD318" s="51"/>
      <c r="PXE318" s="51"/>
      <c r="PXF318" s="51"/>
      <c r="PXG318" s="51"/>
      <c r="PXH318" s="51"/>
      <c r="PXI318" s="51"/>
      <c r="PXJ318" s="51"/>
      <c r="PXK318" s="51"/>
      <c r="PXL318" s="51"/>
      <c r="PXM318" s="51"/>
      <c r="PXN318" s="51"/>
      <c r="PXO318" s="51"/>
      <c r="PXP318" s="51"/>
      <c r="PXQ318" s="51"/>
      <c r="PXR318" s="51"/>
      <c r="PXS318" s="51"/>
      <c r="PXT318" s="51"/>
      <c r="PXU318" s="51"/>
      <c r="PXV318" s="51"/>
      <c r="PXW318" s="51"/>
      <c r="PXX318" s="51"/>
      <c r="PXY318" s="51"/>
      <c r="PXZ318" s="51"/>
      <c r="PYA318" s="51"/>
      <c r="PYB318" s="51"/>
      <c r="PYC318" s="51"/>
      <c r="PYD318" s="51"/>
      <c r="PYE318" s="51"/>
      <c r="PYF318" s="51"/>
      <c r="PYG318" s="51"/>
      <c r="PYH318" s="51"/>
      <c r="PYI318" s="51"/>
      <c r="PYJ318" s="51"/>
      <c r="PYK318" s="51"/>
      <c r="PYL318" s="51"/>
      <c r="PYM318" s="51"/>
      <c r="PYN318" s="51"/>
      <c r="PYO318" s="51"/>
      <c r="PYP318" s="51"/>
      <c r="PYQ318" s="51"/>
      <c r="PYR318" s="51"/>
      <c r="PYS318" s="51"/>
      <c r="PYT318" s="51"/>
      <c r="PYU318" s="51"/>
      <c r="PYV318" s="51"/>
      <c r="PYW318" s="51"/>
      <c r="PYX318" s="51"/>
      <c r="PYY318" s="51"/>
      <c r="PYZ318" s="51"/>
      <c r="PZA318" s="51"/>
      <c r="PZB318" s="51"/>
      <c r="PZC318" s="51"/>
      <c r="PZD318" s="51"/>
      <c r="PZE318" s="51"/>
      <c r="PZF318" s="51"/>
      <c r="PZG318" s="51"/>
      <c r="PZH318" s="51"/>
      <c r="PZI318" s="51"/>
      <c r="PZJ318" s="51"/>
      <c r="PZK318" s="51"/>
      <c r="PZL318" s="51"/>
      <c r="PZM318" s="51"/>
      <c r="PZN318" s="51"/>
      <c r="PZO318" s="51"/>
      <c r="PZP318" s="51"/>
      <c r="PZQ318" s="51"/>
      <c r="PZR318" s="51"/>
      <c r="PZS318" s="51"/>
      <c r="PZT318" s="51"/>
      <c r="PZU318" s="51"/>
      <c r="PZV318" s="51"/>
      <c r="PZW318" s="51"/>
      <c r="PZX318" s="51"/>
      <c r="PZY318" s="51"/>
      <c r="PZZ318" s="51"/>
      <c r="QAA318" s="51"/>
      <c r="QAB318" s="51"/>
      <c r="QAC318" s="51"/>
      <c r="QAD318" s="51"/>
      <c r="QAE318" s="51"/>
      <c r="QAF318" s="51"/>
      <c r="QAG318" s="51"/>
      <c r="QAH318" s="51"/>
      <c r="QAI318" s="51"/>
      <c r="QAJ318" s="51"/>
      <c r="QAK318" s="51"/>
      <c r="QAL318" s="51"/>
      <c r="QAM318" s="51"/>
      <c r="QAN318" s="51"/>
      <c r="QAO318" s="51"/>
      <c r="QAP318" s="51"/>
      <c r="QAQ318" s="51"/>
      <c r="QAR318" s="51"/>
      <c r="QAS318" s="51"/>
      <c r="QAT318" s="51"/>
      <c r="QAU318" s="51"/>
      <c r="QAV318" s="51"/>
      <c r="QAW318" s="51"/>
      <c r="QAX318" s="51"/>
      <c r="QAY318" s="51"/>
      <c r="QAZ318" s="51"/>
      <c r="QBA318" s="51"/>
      <c r="QBB318" s="51"/>
      <c r="QBC318" s="51"/>
      <c r="QBD318" s="51"/>
      <c r="QBE318" s="51"/>
      <c r="QBF318" s="51"/>
      <c r="QBG318" s="51"/>
      <c r="QBH318" s="51"/>
      <c r="QBI318" s="51"/>
      <c r="QBJ318" s="51"/>
      <c r="QBK318" s="51"/>
      <c r="QBL318" s="51"/>
      <c r="QBM318" s="51"/>
      <c r="QBN318" s="51"/>
      <c r="QBO318" s="51"/>
      <c r="QBP318" s="51"/>
      <c r="QBQ318" s="51"/>
      <c r="QBR318" s="51"/>
      <c r="QBS318" s="51"/>
      <c r="QBT318" s="51"/>
      <c r="QBU318" s="51"/>
      <c r="QBV318" s="51"/>
      <c r="QBW318" s="51"/>
      <c r="QBX318" s="51"/>
      <c r="QBY318" s="51"/>
      <c r="QBZ318" s="51"/>
      <c r="QCA318" s="51"/>
      <c r="QCB318" s="51"/>
      <c r="QCC318" s="51"/>
      <c r="QCD318" s="51"/>
      <c r="QCE318" s="51"/>
      <c r="QCF318" s="51"/>
      <c r="QCG318" s="51"/>
      <c r="QCH318" s="51"/>
      <c r="QCI318" s="51"/>
      <c r="QCJ318" s="51"/>
      <c r="QCK318" s="51"/>
      <c r="QCL318" s="51"/>
      <c r="QCM318" s="51"/>
      <c r="QCN318" s="51"/>
      <c r="QCO318" s="51"/>
      <c r="QCP318" s="51"/>
      <c r="QCQ318" s="51"/>
      <c r="QCR318" s="51"/>
      <c r="QCS318" s="51"/>
      <c r="QCT318" s="51"/>
      <c r="QCU318" s="51"/>
      <c r="QCV318" s="51"/>
      <c r="QCW318" s="51"/>
      <c r="QCX318" s="51"/>
      <c r="QCY318" s="51"/>
      <c r="QCZ318" s="51"/>
      <c r="QDA318" s="51"/>
      <c r="QDB318" s="51"/>
      <c r="QDC318" s="51"/>
      <c r="QDD318" s="51"/>
      <c r="QDE318" s="51"/>
      <c r="QDF318" s="51"/>
      <c r="QDG318" s="51"/>
      <c r="QDH318" s="51"/>
      <c r="QDI318" s="51"/>
      <c r="QDJ318" s="51"/>
      <c r="QDK318" s="51"/>
      <c r="QDL318" s="51"/>
      <c r="QDM318" s="51"/>
      <c r="QDN318" s="51"/>
      <c r="QDO318" s="51"/>
      <c r="QDP318" s="51"/>
      <c r="QDQ318" s="51"/>
      <c r="QDR318" s="51"/>
      <c r="QDS318" s="51"/>
      <c r="QDT318" s="51"/>
      <c r="QDU318" s="51"/>
      <c r="QDV318" s="51"/>
      <c r="QDW318" s="51"/>
      <c r="QDX318" s="51"/>
      <c r="QDY318" s="51"/>
      <c r="QDZ318" s="51"/>
      <c r="QEA318" s="51"/>
      <c r="QEB318" s="51"/>
      <c r="QEC318" s="51"/>
      <c r="QED318" s="51"/>
      <c r="QEE318" s="51"/>
      <c r="QEF318" s="51"/>
      <c r="QEG318" s="51"/>
      <c r="QEH318" s="51"/>
      <c r="QEI318" s="51"/>
      <c r="QEJ318" s="51"/>
      <c r="QEK318" s="51"/>
      <c r="QEL318" s="51"/>
      <c r="QEM318" s="51"/>
      <c r="QEN318" s="51"/>
      <c r="QEO318" s="51"/>
      <c r="QEP318" s="51"/>
      <c r="QEQ318" s="51"/>
      <c r="QER318" s="51"/>
      <c r="QES318" s="51"/>
      <c r="QET318" s="51"/>
      <c r="QEU318" s="51"/>
      <c r="QEV318" s="51"/>
      <c r="QEW318" s="51"/>
      <c r="QEX318" s="51"/>
      <c r="QEY318" s="51"/>
      <c r="QEZ318" s="51"/>
      <c r="QFA318" s="51"/>
      <c r="QFB318" s="51"/>
      <c r="QFC318" s="51"/>
      <c r="QFD318" s="51"/>
      <c r="QFE318" s="51"/>
      <c r="QFF318" s="51"/>
      <c r="QFG318" s="51"/>
      <c r="QFH318" s="51"/>
      <c r="QFI318" s="51"/>
      <c r="QFJ318" s="51"/>
      <c r="QFK318" s="51"/>
      <c r="QFL318" s="51"/>
      <c r="QFM318" s="51"/>
      <c r="QFN318" s="51"/>
      <c r="QFO318" s="51"/>
      <c r="QFP318" s="51"/>
      <c r="QFQ318" s="51"/>
      <c r="QFR318" s="51"/>
      <c r="QFS318" s="51"/>
      <c r="QFT318" s="51"/>
      <c r="QFU318" s="51"/>
      <c r="QFV318" s="51"/>
      <c r="QFW318" s="51"/>
      <c r="QFX318" s="51"/>
      <c r="QFY318" s="51"/>
      <c r="QFZ318" s="51"/>
      <c r="QGA318" s="51"/>
      <c r="QGB318" s="51"/>
      <c r="QGC318" s="51"/>
      <c r="QGD318" s="51"/>
      <c r="QGE318" s="51"/>
      <c r="QGF318" s="51"/>
      <c r="QGG318" s="51"/>
      <c r="QGH318" s="51"/>
      <c r="QGI318" s="51"/>
      <c r="QGJ318" s="51"/>
      <c r="QGK318" s="51"/>
      <c r="QGL318" s="51"/>
      <c r="QGM318" s="51"/>
      <c r="QGN318" s="51"/>
      <c r="QGO318" s="51"/>
      <c r="QGP318" s="51"/>
      <c r="QGQ318" s="51"/>
      <c r="QGR318" s="51"/>
      <c r="QGS318" s="51"/>
      <c r="QGT318" s="51"/>
      <c r="QGU318" s="51"/>
      <c r="QGV318" s="51"/>
      <c r="QGW318" s="51"/>
      <c r="QGX318" s="51"/>
      <c r="QGY318" s="51"/>
      <c r="QGZ318" s="51"/>
      <c r="QHA318" s="51"/>
      <c r="QHB318" s="51"/>
      <c r="QHC318" s="51"/>
      <c r="QHD318" s="51"/>
      <c r="QHE318" s="51"/>
      <c r="QHF318" s="51"/>
      <c r="QHG318" s="51"/>
      <c r="QHH318" s="51"/>
      <c r="QHI318" s="51"/>
      <c r="QHJ318" s="51"/>
      <c r="QHK318" s="51"/>
      <c r="QHL318" s="51"/>
      <c r="QHM318" s="51"/>
      <c r="QHN318" s="51"/>
      <c r="QHO318" s="51"/>
      <c r="QHP318" s="51"/>
      <c r="QHQ318" s="51"/>
      <c r="QHR318" s="51"/>
      <c r="QHS318" s="51"/>
      <c r="QHT318" s="51"/>
      <c r="QHU318" s="51"/>
      <c r="QHV318" s="51"/>
      <c r="QHW318" s="51"/>
      <c r="QHX318" s="51"/>
      <c r="QHY318" s="51"/>
      <c r="QHZ318" s="51"/>
      <c r="QIA318" s="51"/>
      <c r="QIB318" s="51"/>
      <c r="QIC318" s="51"/>
      <c r="QID318" s="51"/>
      <c r="QIE318" s="51"/>
      <c r="QIF318" s="51"/>
      <c r="QIG318" s="51"/>
      <c r="QIH318" s="51"/>
      <c r="QII318" s="51"/>
      <c r="QIJ318" s="51"/>
      <c r="QIK318" s="51"/>
      <c r="QIL318" s="51"/>
      <c r="QIM318" s="51"/>
      <c r="QIN318" s="51"/>
      <c r="QIO318" s="51"/>
      <c r="QIP318" s="51"/>
      <c r="QIQ318" s="51"/>
      <c r="QIR318" s="51"/>
      <c r="QIS318" s="51"/>
      <c r="QIT318" s="51"/>
      <c r="QIU318" s="51"/>
      <c r="QIV318" s="51"/>
      <c r="QIW318" s="51"/>
      <c r="QIX318" s="51"/>
      <c r="QIY318" s="51"/>
      <c r="QIZ318" s="51"/>
      <c r="QJA318" s="51"/>
      <c r="QJB318" s="51"/>
      <c r="QJC318" s="51"/>
      <c r="QJD318" s="51"/>
      <c r="QJE318" s="51"/>
      <c r="QJF318" s="51"/>
      <c r="QJG318" s="51"/>
      <c r="QJH318" s="51"/>
      <c r="QJI318" s="51"/>
      <c r="QJJ318" s="51"/>
      <c r="QJK318" s="51"/>
      <c r="QJL318" s="51"/>
      <c r="QJM318" s="51"/>
      <c r="QJN318" s="51"/>
      <c r="QJO318" s="51"/>
      <c r="QJP318" s="51"/>
      <c r="QJQ318" s="51"/>
      <c r="QJR318" s="51"/>
      <c r="QJS318" s="51"/>
      <c r="QJT318" s="51"/>
      <c r="QJU318" s="51"/>
      <c r="QJV318" s="51"/>
      <c r="QJW318" s="51"/>
      <c r="QJX318" s="51"/>
      <c r="QJY318" s="51"/>
      <c r="QJZ318" s="51"/>
      <c r="QKA318" s="51"/>
      <c r="QKB318" s="51"/>
      <c r="QKC318" s="51"/>
      <c r="QKD318" s="51"/>
      <c r="QKE318" s="51"/>
      <c r="QKF318" s="51"/>
      <c r="QKG318" s="51"/>
      <c r="QKH318" s="51"/>
      <c r="QKI318" s="51"/>
      <c r="QKJ318" s="51"/>
      <c r="QKK318" s="51"/>
      <c r="QKL318" s="51"/>
      <c r="QKM318" s="51"/>
      <c r="QKN318" s="51"/>
      <c r="QKO318" s="51"/>
      <c r="QKP318" s="51"/>
      <c r="QKQ318" s="51"/>
      <c r="QKR318" s="51"/>
      <c r="QKS318" s="51"/>
      <c r="QKT318" s="51"/>
      <c r="QKU318" s="51"/>
      <c r="QKV318" s="51"/>
      <c r="QKW318" s="51"/>
      <c r="QKX318" s="51"/>
      <c r="QKY318" s="51"/>
      <c r="QKZ318" s="51"/>
      <c r="QLA318" s="51"/>
      <c r="QLB318" s="51"/>
      <c r="QLC318" s="51"/>
      <c r="QLD318" s="51"/>
      <c r="QLE318" s="51"/>
      <c r="QLF318" s="51"/>
      <c r="QLG318" s="51"/>
      <c r="QLH318" s="51"/>
      <c r="QLI318" s="51"/>
      <c r="QLJ318" s="51"/>
      <c r="QLK318" s="51"/>
      <c r="QLL318" s="51"/>
      <c r="QLM318" s="51"/>
      <c r="QLN318" s="51"/>
      <c r="QLO318" s="51"/>
      <c r="QLP318" s="51"/>
      <c r="QLQ318" s="51"/>
      <c r="QLR318" s="51"/>
      <c r="QLS318" s="51"/>
      <c r="QLT318" s="51"/>
      <c r="QLU318" s="51"/>
      <c r="QLV318" s="51"/>
      <c r="QLW318" s="51"/>
      <c r="QLX318" s="51"/>
      <c r="QLY318" s="51"/>
      <c r="QLZ318" s="51"/>
      <c r="QMA318" s="51"/>
      <c r="QMB318" s="51"/>
      <c r="QMC318" s="51"/>
      <c r="QMD318" s="51"/>
      <c r="QME318" s="51"/>
      <c r="QMF318" s="51"/>
      <c r="QMG318" s="51"/>
      <c r="QMH318" s="51"/>
      <c r="QMI318" s="51"/>
      <c r="QMJ318" s="51"/>
      <c r="QMK318" s="51"/>
      <c r="QML318" s="51"/>
      <c r="QMM318" s="51"/>
      <c r="QMN318" s="51"/>
      <c r="QMO318" s="51"/>
      <c r="QMP318" s="51"/>
      <c r="QMQ318" s="51"/>
      <c r="QMR318" s="51"/>
      <c r="QMS318" s="51"/>
      <c r="QMT318" s="51"/>
      <c r="QMU318" s="51"/>
      <c r="QMV318" s="51"/>
      <c r="QMW318" s="51"/>
      <c r="QMX318" s="51"/>
      <c r="QMY318" s="51"/>
      <c r="QMZ318" s="51"/>
      <c r="QNA318" s="51"/>
      <c r="QNB318" s="51"/>
      <c r="QNC318" s="51"/>
      <c r="QND318" s="51"/>
      <c r="QNE318" s="51"/>
      <c r="QNF318" s="51"/>
      <c r="QNG318" s="51"/>
      <c r="QNH318" s="51"/>
      <c r="QNI318" s="51"/>
      <c r="QNJ318" s="51"/>
      <c r="QNK318" s="51"/>
      <c r="QNL318" s="51"/>
      <c r="QNM318" s="51"/>
      <c r="QNN318" s="51"/>
      <c r="QNO318" s="51"/>
      <c r="QNP318" s="51"/>
      <c r="QNQ318" s="51"/>
      <c r="QNR318" s="51"/>
      <c r="QNS318" s="51"/>
      <c r="QNT318" s="51"/>
      <c r="QNU318" s="51"/>
      <c r="QNV318" s="51"/>
      <c r="QNW318" s="51"/>
      <c r="QNX318" s="51"/>
      <c r="QNY318" s="51"/>
      <c r="QNZ318" s="51"/>
      <c r="QOA318" s="51"/>
      <c r="QOB318" s="51"/>
      <c r="QOC318" s="51"/>
      <c r="QOD318" s="51"/>
      <c r="QOE318" s="51"/>
      <c r="QOF318" s="51"/>
      <c r="QOG318" s="51"/>
      <c r="QOH318" s="51"/>
      <c r="QOI318" s="51"/>
      <c r="QOJ318" s="51"/>
      <c r="QOK318" s="51"/>
      <c r="QOL318" s="51"/>
      <c r="QOM318" s="51"/>
      <c r="QON318" s="51"/>
      <c r="QOO318" s="51"/>
      <c r="QOP318" s="51"/>
      <c r="QOQ318" s="51"/>
      <c r="QOR318" s="51"/>
      <c r="QOS318" s="51"/>
      <c r="QOT318" s="51"/>
      <c r="QOU318" s="51"/>
      <c r="QOV318" s="51"/>
      <c r="QOW318" s="51"/>
      <c r="QOX318" s="51"/>
      <c r="QOY318" s="51"/>
      <c r="QOZ318" s="51"/>
      <c r="QPA318" s="51"/>
      <c r="QPB318" s="51"/>
      <c r="QPC318" s="51"/>
      <c r="QPD318" s="51"/>
      <c r="QPE318" s="51"/>
      <c r="QPF318" s="51"/>
      <c r="QPG318" s="51"/>
      <c r="QPH318" s="51"/>
      <c r="QPI318" s="51"/>
      <c r="QPJ318" s="51"/>
      <c r="QPK318" s="51"/>
      <c r="QPL318" s="51"/>
      <c r="QPM318" s="51"/>
      <c r="QPN318" s="51"/>
      <c r="QPO318" s="51"/>
      <c r="QPP318" s="51"/>
      <c r="QPQ318" s="51"/>
      <c r="QPR318" s="51"/>
      <c r="QPS318" s="51"/>
      <c r="QPT318" s="51"/>
      <c r="QPU318" s="51"/>
      <c r="QPV318" s="51"/>
      <c r="QPW318" s="51"/>
      <c r="QPX318" s="51"/>
      <c r="QPY318" s="51"/>
      <c r="QPZ318" s="51"/>
      <c r="QQA318" s="51"/>
      <c r="QQB318" s="51"/>
      <c r="QQC318" s="51"/>
      <c r="QQD318" s="51"/>
      <c r="QQE318" s="51"/>
      <c r="QQF318" s="51"/>
      <c r="QQG318" s="51"/>
      <c r="QQH318" s="51"/>
      <c r="QQI318" s="51"/>
      <c r="QQJ318" s="51"/>
      <c r="QQK318" s="51"/>
      <c r="QQL318" s="51"/>
      <c r="QQM318" s="51"/>
      <c r="QQN318" s="51"/>
      <c r="QQO318" s="51"/>
      <c r="QQP318" s="51"/>
      <c r="QQQ318" s="51"/>
      <c r="QQR318" s="51"/>
      <c r="QQS318" s="51"/>
      <c r="QQT318" s="51"/>
      <c r="QQU318" s="51"/>
      <c r="QQV318" s="51"/>
      <c r="QQW318" s="51"/>
      <c r="QQX318" s="51"/>
      <c r="QQY318" s="51"/>
      <c r="QQZ318" s="51"/>
      <c r="QRA318" s="51"/>
      <c r="QRB318" s="51"/>
      <c r="QRC318" s="51"/>
      <c r="QRD318" s="51"/>
      <c r="QRE318" s="51"/>
      <c r="QRF318" s="51"/>
      <c r="QRG318" s="51"/>
      <c r="QRH318" s="51"/>
      <c r="QRI318" s="51"/>
      <c r="QRJ318" s="51"/>
      <c r="QRK318" s="51"/>
      <c r="QRL318" s="51"/>
      <c r="QRM318" s="51"/>
      <c r="QRN318" s="51"/>
      <c r="QRO318" s="51"/>
      <c r="QRP318" s="51"/>
      <c r="QRQ318" s="51"/>
      <c r="QRR318" s="51"/>
      <c r="QRS318" s="51"/>
      <c r="QRT318" s="51"/>
      <c r="QRU318" s="51"/>
      <c r="QRV318" s="51"/>
      <c r="QRW318" s="51"/>
      <c r="QRX318" s="51"/>
      <c r="QRY318" s="51"/>
      <c r="QRZ318" s="51"/>
      <c r="QSA318" s="51"/>
      <c r="QSB318" s="51"/>
      <c r="QSC318" s="51"/>
      <c r="QSD318" s="51"/>
      <c r="QSE318" s="51"/>
      <c r="QSF318" s="51"/>
      <c r="QSG318" s="51"/>
      <c r="QSH318" s="51"/>
      <c r="QSI318" s="51"/>
      <c r="QSJ318" s="51"/>
      <c r="QSK318" s="51"/>
      <c r="QSL318" s="51"/>
      <c r="QSM318" s="51"/>
      <c r="QSN318" s="51"/>
      <c r="QSO318" s="51"/>
      <c r="QSP318" s="51"/>
      <c r="QSQ318" s="51"/>
      <c r="QSR318" s="51"/>
      <c r="QSS318" s="51"/>
      <c r="QST318" s="51"/>
      <c r="QSU318" s="51"/>
      <c r="QSV318" s="51"/>
      <c r="QSW318" s="51"/>
      <c r="QSX318" s="51"/>
      <c r="QSY318" s="51"/>
      <c r="QSZ318" s="51"/>
      <c r="QTA318" s="51"/>
      <c r="QTB318" s="51"/>
      <c r="QTC318" s="51"/>
      <c r="QTD318" s="51"/>
      <c r="QTE318" s="51"/>
      <c r="QTF318" s="51"/>
      <c r="QTG318" s="51"/>
      <c r="QTH318" s="51"/>
      <c r="QTI318" s="51"/>
      <c r="QTJ318" s="51"/>
      <c r="QTK318" s="51"/>
      <c r="QTL318" s="51"/>
      <c r="QTM318" s="51"/>
      <c r="QTN318" s="51"/>
      <c r="QTO318" s="51"/>
      <c r="QTP318" s="51"/>
      <c r="QTQ318" s="51"/>
      <c r="QTR318" s="51"/>
      <c r="QTS318" s="51"/>
      <c r="QTT318" s="51"/>
      <c r="QTU318" s="51"/>
      <c r="QTV318" s="51"/>
      <c r="QTW318" s="51"/>
      <c r="QTX318" s="51"/>
      <c r="QTY318" s="51"/>
      <c r="QTZ318" s="51"/>
      <c r="QUA318" s="51"/>
      <c r="QUB318" s="51"/>
      <c r="QUC318" s="51"/>
      <c r="QUD318" s="51"/>
      <c r="QUE318" s="51"/>
      <c r="QUF318" s="51"/>
      <c r="QUG318" s="51"/>
      <c r="QUH318" s="51"/>
      <c r="QUI318" s="51"/>
      <c r="QUJ318" s="51"/>
      <c r="QUK318" s="51"/>
      <c r="QUL318" s="51"/>
      <c r="QUM318" s="51"/>
      <c r="QUN318" s="51"/>
      <c r="QUO318" s="51"/>
      <c r="QUP318" s="51"/>
      <c r="QUQ318" s="51"/>
      <c r="QUR318" s="51"/>
      <c r="QUS318" s="51"/>
      <c r="QUT318" s="51"/>
      <c r="QUU318" s="51"/>
      <c r="QUV318" s="51"/>
      <c r="QUW318" s="51"/>
      <c r="QUX318" s="51"/>
      <c r="QUY318" s="51"/>
      <c r="QUZ318" s="51"/>
      <c r="QVA318" s="51"/>
      <c r="QVB318" s="51"/>
      <c r="QVC318" s="51"/>
      <c r="QVD318" s="51"/>
      <c r="QVE318" s="51"/>
      <c r="QVF318" s="51"/>
      <c r="QVG318" s="51"/>
      <c r="QVH318" s="51"/>
      <c r="QVI318" s="51"/>
      <c r="QVJ318" s="51"/>
      <c r="QVK318" s="51"/>
      <c r="QVL318" s="51"/>
      <c r="QVM318" s="51"/>
      <c r="QVN318" s="51"/>
      <c r="QVO318" s="51"/>
      <c r="QVP318" s="51"/>
      <c r="QVQ318" s="51"/>
      <c r="QVR318" s="51"/>
      <c r="QVS318" s="51"/>
      <c r="QVT318" s="51"/>
      <c r="QVU318" s="51"/>
      <c r="QVV318" s="51"/>
      <c r="QVW318" s="51"/>
      <c r="QVX318" s="51"/>
      <c r="QVY318" s="51"/>
      <c r="QVZ318" s="51"/>
      <c r="QWA318" s="51"/>
      <c r="QWB318" s="51"/>
      <c r="QWC318" s="51"/>
      <c r="QWD318" s="51"/>
      <c r="QWE318" s="51"/>
      <c r="QWF318" s="51"/>
      <c r="QWG318" s="51"/>
      <c r="QWH318" s="51"/>
      <c r="QWI318" s="51"/>
      <c r="QWJ318" s="51"/>
      <c r="QWK318" s="51"/>
      <c r="QWL318" s="51"/>
      <c r="QWM318" s="51"/>
      <c r="QWN318" s="51"/>
      <c r="QWO318" s="51"/>
      <c r="QWP318" s="51"/>
      <c r="QWQ318" s="51"/>
      <c r="QWR318" s="51"/>
      <c r="QWS318" s="51"/>
      <c r="QWT318" s="51"/>
      <c r="QWU318" s="51"/>
      <c r="QWV318" s="51"/>
      <c r="QWW318" s="51"/>
      <c r="QWX318" s="51"/>
      <c r="QWY318" s="51"/>
      <c r="QWZ318" s="51"/>
      <c r="QXA318" s="51"/>
      <c r="QXB318" s="51"/>
      <c r="QXC318" s="51"/>
      <c r="QXD318" s="51"/>
      <c r="QXE318" s="51"/>
      <c r="QXF318" s="51"/>
      <c r="QXG318" s="51"/>
      <c r="QXH318" s="51"/>
      <c r="QXI318" s="51"/>
      <c r="QXJ318" s="51"/>
      <c r="QXK318" s="51"/>
      <c r="QXL318" s="51"/>
      <c r="QXM318" s="51"/>
      <c r="QXN318" s="51"/>
      <c r="QXO318" s="51"/>
      <c r="QXP318" s="51"/>
      <c r="QXQ318" s="51"/>
      <c r="QXR318" s="51"/>
      <c r="QXS318" s="51"/>
      <c r="QXT318" s="51"/>
      <c r="QXU318" s="51"/>
      <c r="QXV318" s="51"/>
      <c r="QXW318" s="51"/>
      <c r="QXX318" s="51"/>
      <c r="QXY318" s="51"/>
      <c r="QXZ318" s="51"/>
      <c r="QYA318" s="51"/>
      <c r="QYB318" s="51"/>
      <c r="QYC318" s="51"/>
      <c r="QYD318" s="51"/>
      <c r="QYE318" s="51"/>
      <c r="QYF318" s="51"/>
      <c r="QYG318" s="51"/>
      <c r="QYH318" s="51"/>
      <c r="QYI318" s="51"/>
      <c r="QYJ318" s="51"/>
      <c r="QYK318" s="51"/>
      <c r="QYL318" s="51"/>
      <c r="QYM318" s="51"/>
      <c r="QYN318" s="51"/>
      <c r="QYO318" s="51"/>
      <c r="QYP318" s="51"/>
      <c r="QYQ318" s="51"/>
      <c r="QYR318" s="51"/>
      <c r="QYS318" s="51"/>
      <c r="QYT318" s="51"/>
      <c r="QYU318" s="51"/>
      <c r="QYV318" s="51"/>
      <c r="QYW318" s="51"/>
      <c r="QYX318" s="51"/>
      <c r="QYY318" s="51"/>
      <c r="QYZ318" s="51"/>
      <c r="QZA318" s="51"/>
      <c r="QZB318" s="51"/>
      <c r="QZC318" s="51"/>
      <c r="QZD318" s="51"/>
      <c r="QZE318" s="51"/>
      <c r="QZF318" s="51"/>
      <c r="QZG318" s="51"/>
      <c r="QZH318" s="51"/>
      <c r="QZI318" s="51"/>
      <c r="QZJ318" s="51"/>
      <c r="QZK318" s="51"/>
      <c r="QZL318" s="51"/>
      <c r="QZM318" s="51"/>
      <c r="QZN318" s="51"/>
      <c r="QZO318" s="51"/>
      <c r="QZP318" s="51"/>
      <c r="QZQ318" s="51"/>
      <c r="QZR318" s="51"/>
      <c r="QZS318" s="51"/>
      <c r="QZT318" s="51"/>
      <c r="QZU318" s="51"/>
      <c r="QZV318" s="51"/>
      <c r="QZW318" s="51"/>
      <c r="QZX318" s="51"/>
      <c r="QZY318" s="51"/>
      <c r="QZZ318" s="51"/>
      <c r="RAA318" s="51"/>
      <c r="RAB318" s="51"/>
      <c r="RAC318" s="51"/>
      <c r="RAD318" s="51"/>
      <c r="RAE318" s="51"/>
      <c r="RAF318" s="51"/>
      <c r="RAG318" s="51"/>
      <c r="RAH318" s="51"/>
      <c r="RAI318" s="51"/>
      <c r="RAJ318" s="51"/>
      <c r="RAK318" s="51"/>
      <c r="RAL318" s="51"/>
      <c r="RAM318" s="51"/>
      <c r="RAN318" s="51"/>
      <c r="RAO318" s="51"/>
      <c r="RAP318" s="51"/>
      <c r="RAQ318" s="51"/>
      <c r="RAR318" s="51"/>
      <c r="RAS318" s="51"/>
      <c r="RAT318" s="51"/>
      <c r="RAU318" s="51"/>
      <c r="RAV318" s="51"/>
      <c r="RAW318" s="51"/>
      <c r="RAX318" s="51"/>
      <c r="RAY318" s="51"/>
      <c r="RAZ318" s="51"/>
      <c r="RBA318" s="51"/>
      <c r="RBB318" s="51"/>
      <c r="RBC318" s="51"/>
      <c r="RBD318" s="51"/>
      <c r="RBE318" s="51"/>
      <c r="RBF318" s="51"/>
      <c r="RBG318" s="51"/>
      <c r="RBH318" s="51"/>
      <c r="RBI318" s="51"/>
      <c r="RBJ318" s="51"/>
      <c r="RBK318" s="51"/>
      <c r="RBL318" s="51"/>
      <c r="RBM318" s="51"/>
      <c r="RBN318" s="51"/>
      <c r="RBO318" s="51"/>
      <c r="RBP318" s="51"/>
      <c r="RBQ318" s="51"/>
      <c r="RBR318" s="51"/>
      <c r="RBS318" s="51"/>
      <c r="RBT318" s="51"/>
      <c r="RBU318" s="51"/>
      <c r="RBV318" s="51"/>
      <c r="RBW318" s="51"/>
      <c r="RBX318" s="51"/>
      <c r="RBY318" s="51"/>
      <c r="RBZ318" s="51"/>
      <c r="RCA318" s="51"/>
      <c r="RCB318" s="51"/>
      <c r="RCC318" s="51"/>
      <c r="RCD318" s="51"/>
      <c r="RCE318" s="51"/>
      <c r="RCF318" s="51"/>
      <c r="RCG318" s="51"/>
      <c r="RCH318" s="51"/>
      <c r="RCI318" s="51"/>
      <c r="RCJ318" s="51"/>
      <c r="RCK318" s="51"/>
      <c r="RCL318" s="51"/>
      <c r="RCM318" s="51"/>
      <c r="RCN318" s="51"/>
      <c r="RCO318" s="51"/>
      <c r="RCP318" s="51"/>
      <c r="RCQ318" s="51"/>
      <c r="RCR318" s="51"/>
      <c r="RCS318" s="51"/>
      <c r="RCT318" s="51"/>
      <c r="RCU318" s="51"/>
      <c r="RCV318" s="51"/>
      <c r="RCW318" s="51"/>
      <c r="RCX318" s="51"/>
      <c r="RCY318" s="51"/>
      <c r="RCZ318" s="51"/>
      <c r="RDA318" s="51"/>
      <c r="RDB318" s="51"/>
      <c r="RDC318" s="51"/>
      <c r="RDD318" s="51"/>
      <c r="RDE318" s="51"/>
      <c r="RDF318" s="51"/>
      <c r="RDG318" s="51"/>
      <c r="RDH318" s="51"/>
      <c r="RDI318" s="51"/>
      <c r="RDJ318" s="51"/>
      <c r="RDK318" s="51"/>
      <c r="RDL318" s="51"/>
      <c r="RDM318" s="51"/>
      <c r="RDN318" s="51"/>
      <c r="RDO318" s="51"/>
      <c r="RDP318" s="51"/>
      <c r="RDQ318" s="51"/>
      <c r="RDR318" s="51"/>
      <c r="RDS318" s="51"/>
      <c r="RDT318" s="51"/>
      <c r="RDU318" s="51"/>
      <c r="RDV318" s="51"/>
      <c r="RDW318" s="51"/>
      <c r="RDX318" s="51"/>
      <c r="RDY318" s="51"/>
      <c r="RDZ318" s="51"/>
      <c r="REA318" s="51"/>
      <c r="REB318" s="51"/>
      <c r="REC318" s="51"/>
      <c r="RED318" s="51"/>
      <c r="REE318" s="51"/>
      <c r="REF318" s="51"/>
      <c r="REG318" s="51"/>
      <c r="REH318" s="51"/>
      <c r="REI318" s="51"/>
      <c r="REJ318" s="51"/>
      <c r="REK318" s="51"/>
      <c r="REL318" s="51"/>
      <c r="REM318" s="51"/>
      <c r="REN318" s="51"/>
      <c r="REO318" s="51"/>
      <c r="REP318" s="51"/>
      <c r="REQ318" s="51"/>
      <c r="RER318" s="51"/>
      <c r="RES318" s="51"/>
      <c r="RET318" s="51"/>
      <c r="REU318" s="51"/>
      <c r="REV318" s="51"/>
      <c r="REW318" s="51"/>
      <c r="REX318" s="51"/>
      <c r="REY318" s="51"/>
      <c r="REZ318" s="51"/>
      <c r="RFA318" s="51"/>
      <c r="RFB318" s="51"/>
      <c r="RFC318" s="51"/>
      <c r="RFD318" s="51"/>
      <c r="RFE318" s="51"/>
      <c r="RFF318" s="51"/>
      <c r="RFG318" s="51"/>
      <c r="RFH318" s="51"/>
      <c r="RFI318" s="51"/>
      <c r="RFJ318" s="51"/>
      <c r="RFK318" s="51"/>
      <c r="RFL318" s="51"/>
      <c r="RFM318" s="51"/>
      <c r="RFN318" s="51"/>
      <c r="RFO318" s="51"/>
      <c r="RFP318" s="51"/>
      <c r="RFQ318" s="51"/>
      <c r="RFR318" s="51"/>
      <c r="RFS318" s="51"/>
      <c r="RFT318" s="51"/>
      <c r="RFU318" s="51"/>
      <c r="RFV318" s="51"/>
      <c r="RFW318" s="51"/>
      <c r="RFX318" s="51"/>
      <c r="RFY318" s="51"/>
      <c r="RFZ318" s="51"/>
      <c r="RGA318" s="51"/>
      <c r="RGB318" s="51"/>
      <c r="RGC318" s="51"/>
      <c r="RGD318" s="51"/>
      <c r="RGE318" s="51"/>
      <c r="RGF318" s="51"/>
      <c r="RGG318" s="51"/>
      <c r="RGH318" s="51"/>
      <c r="RGI318" s="51"/>
      <c r="RGJ318" s="51"/>
      <c r="RGK318" s="51"/>
      <c r="RGL318" s="51"/>
      <c r="RGM318" s="51"/>
      <c r="RGN318" s="51"/>
      <c r="RGO318" s="51"/>
      <c r="RGP318" s="51"/>
      <c r="RGQ318" s="51"/>
      <c r="RGR318" s="51"/>
      <c r="RGS318" s="51"/>
      <c r="RGT318" s="51"/>
      <c r="RGU318" s="51"/>
      <c r="RGV318" s="51"/>
      <c r="RGW318" s="51"/>
      <c r="RGX318" s="51"/>
      <c r="RGY318" s="51"/>
      <c r="RGZ318" s="51"/>
      <c r="RHA318" s="51"/>
      <c r="RHB318" s="51"/>
      <c r="RHC318" s="51"/>
      <c r="RHD318" s="51"/>
      <c r="RHE318" s="51"/>
      <c r="RHF318" s="51"/>
      <c r="RHG318" s="51"/>
      <c r="RHH318" s="51"/>
      <c r="RHI318" s="51"/>
      <c r="RHJ318" s="51"/>
      <c r="RHK318" s="51"/>
      <c r="RHL318" s="51"/>
      <c r="RHM318" s="51"/>
      <c r="RHN318" s="51"/>
      <c r="RHO318" s="51"/>
      <c r="RHP318" s="51"/>
      <c r="RHQ318" s="51"/>
      <c r="RHR318" s="51"/>
      <c r="RHS318" s="51"/>
      <c r="RHT318" s="51"/>
      <c r="RHU318" s="51"/>
      <c r="RHV318" s="51"/>
      <c r="RHW318" s="51"/>
      <c r="RHX318" s="51"/>
      <c r="RHY318" s="51"/>
      <c r="RHZ318" s="51"/>
      <c r="RIA318" s="51"/>
      <c r="RIB318" s="51"/>
      <c r="RIC318" s="51"/>
      <c r="RID318" s="51"/>
      <c r="RIE318" s="51"/>
      <c r="RIF318" s="51"/>
      <c r="RIG318" s="51"/>
      <c r="RIH318" s="51"/>
      <c r="RII318" s="51"/>
      <c r="RIJ318" s="51"/>
      <c r="RIK318" s="51"/>
      <c r="RIL318" s="51"/>
      <c r="RIM318" s="51"/>
      <c r="RIN318" s="51"/>
      <c r="RIO318" s="51"/>
      <c r="RIP318" s="51"/>
      <c r="RIQ318" s="51"/>
      <c r="RIR318" s="51"/>
      <c r="RIS318" s="51"/>
      <c r="RIT318" s="51"/>
      <c r="RIU318" s="51"/>
      <c r="RIV318" s="51"/>
      <c r="RIW318" s="51"/>
      <c r="RIX318" s="51"/>
      <c r="RIY318" s="51"/>
      <c r="RIZ318" s="51"/>
      <c r="RJA318" s="51"/>
      <c r="RJB318" s="51"/>
      <c r="RJC318" s="51"/>
      <c r="RJD318" s="51"/>
      <c r="RJE318" s="51"/>
      <c r="RJF318" s="51"/>
      <c r="RJG318" s="51"/>
      <c r="RJH318" s="51"/>
      <c r="RJI318" s="51"/>
      <c r="RJJ318" s="51"/>
      <c r="RJK318" s="51"/>
      <c r="RJL318" s="51"/>
      <c r="RJM318" s="51"/>
      <c r="RJN318" s="51"/>
      <c r="RJO318" s="51"/>
      <c r="RJP318" s="51"/>
      <c r="RJQ318" s="51"/>
      <c r="RJR318" s="51"/>
      <c r="RJS318" s="51"/>
      <c r="RJT318" s="51"/>
      <c r="RJU318" s="51"/>
      <c r="RJV318" s="51"/>
      <c r="RJW318" s="51"/>
      <c r="RJX318" s="51"/>
      <c r="RJY318" s="51"/>
      <c r="RJZ318" s="51"/>
      <c r="RKA318" s="51"/>
      <c r="RKB318" s="51"/>
      <c r="RKC318" s="51"/>
      <c r="RKD318" s="51"/>
      <c r="RKE318" s="51"/>
      <c r="RKF318" s="51"/>
      <c r="RKG318" s="51"/>
      <c r="RKH318" s="51"/>
      <c r="RKI318" s="51"/>
      <c r="RKJ318" s="51"/>
      <c r="RKK318" s="51"/>
      <c r="RKL318" s="51"/>
      <c r="RKM318" s="51"/>
      <c r="RKN318" s="51"/>
      <c r="RKO318" s="51"/>
      <c r="RKP318" s="51"/>
      <c r="RKQ318" s="51"/>
      <c r="RKR318" s="51"/>
      <c r="RKS318" s="51"/>
      <c r="RKT318" s="51"/>
      <c r="RKU318" s="51"/>
      <c r="RKV318" s="51"/>
      <c r="RKW318" s="51"/>
      <c r="RKX318" s="51"/>
      <c r="RKY318" s="51"/>
      <c r="RKZ318" s="51"/>
      <c r="RLA318" s="51"/>
      <c r="RLB318" s="51"/>
      <c r="RLC318" s="51"/>
      <c r="RLD318" s="51"/>
      <c r="RLE318" s="51"/>
      <c r="RLF318" s="51"/>
      <c r="RLG318" s="51"/>
      <c r="RLH318" s="51"/>
      <c r="RLI318" s="51"/>
      <c r="RLJ318" s="51"/>
      <c r="RLK318" s="51"/>
      <c r="RLL318" s="51"/>
      <c r="RLM318" s="51"/>
      <c r="RLN318" s="51"/>
      <c r="RLO318" s="51"/>
      <c r="RLP318" s="51"/>
      <c r="RLQ318" s="51"/>
      <c r="RLR318" s="51"/>
      <c r="RLS318" s="51"/>
      <c r="RLT318" s="51"/>
      <c r="RLU318" s="51"/>
      <c r="RLV318" s="51"/>
      <c r="RLW318" s="51"/>
      <c r="RLX318" s="51"/>
      <c r="RLY318" s="51"/>
      <c r="RLZ318" s="51"/>
      <c r="RMA318" s="51"/>
      <c r="RMB318" s="51"/>
      <c r="RMC318" s="51"/>
      <c r="RMD318" s="51"/>
      <c r="RME318" s="51"/>
      <c r="RMF318" s="51"/>
      <c r="RMG318" s="51"/>
      <c r="RMH318" s="51"/>
      <c r="RMI318" s="51"/>
      <c r="RMJ318" s="51"/>
      <c r="RMK318" s="51"/>
      <c r="RML318" s="51"/>
      <c r="RMM318" s="51"/>
      <c r="RMN318" s="51"/>
      <c r="RMO318" s="51"/>
      <c r="RMP318" s="51"/>
      <c r="RMQ318" s="51"/>
      <c r="RMR318" s="51"/>
      <c r="RMS318" s="51"/>
      <c r="RMT318" s="51"/>
      <c r="RMU318" s="51"/>
      <c r="RMV318" s="51"/>
      <c r="RMW318" s="51"/>
      <c r="RMX318" s="51"/>
      <c r="RMY318" s="51"/>
      <c r="RMZ318" s="51"/>
      <c r="RNA318" s="51"/>
      <c r="RNB318" s="51"/>
      <c r="RNC318" s="51"/>
      <c r="RND318" s="51"/>
      <c r="RNE318" s="51"/>
      <c r="RNF318" s="51"/>
      <c r="RNG318" s="51"/>
      <c r="RNH318" s="51"/>
      <c r="RNI318" s="51"/>
      <c r="RNJ318" s="51"/>
      <c r="RNK318" s="51"/>
      <c r="RNL318" s="51"/>
      <c r="RNM318" s="51"/>
      <c r="RNN318" s="51"/>
      <c r="RNO318" s="51"/>
      <c r="RNP318" s="51"/>
      <c r="RNQ318" s="51"/>
      <c r="RNR318" s="51"/>
      <c r="RNS318" s="51"/>
      <c r="RNT318" s="51"/>
      <c r="RNU318" s="51"/>
      <c r="RNV318" s="51"/>
      <c r="RNW318" s="51"/>
      <c r="RNX318" s="51"/>
      <c r="RNY318" s="51"/>
      <c r="RNZ318" s="51"/>
      <c r="ROA318" s="51"/>
      <c r="ROB318" s="51"/>
      <c r="ROC318" s="51"/>
      <c r="ROD318" s="51"/>
      <c r="ROE318" s="51"/>
      <c r="ROF318" s="51"/>
      <c r="ROG318" s="51"/>
      <c r="ROH318" s="51"/>
      <c r="ROI318" s="51"/>
      <c r="ROJ318" s="51"/>
      <c r="ROK318" s="51"/>
      <c r="ROL318" s="51"/>
      <c r="ROM318" s="51"/>
      <c r="RON318" s="51"/>
      <c r="ROO318" s="51"/>
      <c r="ROP318" s="51"/>
      <c r="ROQ318" s="51"/>
      <c r="ROR318" s="51"/>
      <c r="ROS318" s="51"/>
      <c r="ROT318" s="51"/>
      <c r="ROU318" s="51"/>
      <c r="ROV318" s="51"/>
      <c r="ROW318" s="51"/>
      <c r="ROX318" s="51"/>
      <c r="ROY318" s="51"/>
      <c r="ROZ318" s="51"/>
      <c r="RPA318" s="51"/>
      <c r="RPB318" s="51"/>
      <c r="RPC318" s="51"/>
      <c r="RPD318" s="51"/>
      <c r="RPE318" s="51"/>
      <c r="RPF318" s="51"/>
      <c r="RPG318" s="51"/>
      <c r="RPH318" s="51"/>
      <c r="RPI318" s="51"/>
      <c r="RPJ318" s="51"/>
      <c r="RPK318" s="51"/>
      <c r="RPL318" s="51"/>
      <c r="RPM318" s="51"/>
      <c r="RPN318" s="51"/>
      <c r="RPO318" s="51"/>
      <c r="RPP318" s="51"/>
      <c r="RPQ318" s="51"/>
      <c r="RPR318" s="51"/>
      <c r="RPS318" s="51"/>
      <c r="RPT318" s="51"/>
      <c r="RPU318" s="51"/>
      <c r="RPV318" s="51"/>
      <c r="RPW318" s="51"/>
      <c r="RPX318" s="51"/>
      <c r="RPY318" s="51"/>
      <c r="RPZ318" s="51"/>
      <c r="RQA318" s="51"/>
      <c r="RQB318" s="51"/>
      <c r="RQC318" s="51"/>
      <c r="RQD318" s="51"/>
      <c r="RQE318" s="51"/>
      <c r="RQF318" s="51"/>
      <c r="RQG318" s="51"/>
      <c r="RQH318" s="51"/>
      <c r="RQI318" s="51"/>
      <c r="RQJ318" s="51"/>
      <c r="RQK318" s="51"/>
      <c r="RQL318" s="51"/>
      <c r="RQM318" s="51"/>
      <c r="RQN318" s="51"/>
      <c r="RQO318" s="51"/>
      <c r="RQP318" s="51"/>
      <c r="RQQ318" s="51"/>
      <c r="RQR318" s="51"/>
      <c r="RQS318" s="51"/>
      <c r="RQT318" s="51"/>
      <c r="RQU318" s="51"/>
      <c r="RQV318" s="51"/>
      <c r="RQW318" s="51"/>
      <c r="RQX318" s="51"/>
      <c r="RQY318" s="51"/>
      <c r="RQZ318" s="51"/>
      <c r="RRA318" s="51"/>
      <c r="RRB318" s="51"/>
      <c r="RRC318" s="51"/>
      <c r="RRD318" s="51"/>
      <c r="RRE318" s="51"/>
      <c r="RRF318" s="51"/>
      <c r="RRG318" s="51"/>
      <c r="RRH318" s="51"/>
      <c r="RRI318" s="51"/>
      <c r="RRJ318" s="51"/>
      <c r="RRK318" s="51"/>
      <c r="RRL318" s="51"/>
      <c r="RRM318" s="51"/>
      <c r="RRN318" s="51"/>
      <c r="RRO318" s="51"/>
      <c r="RRP318" s="51"/>
      <c r="RRQ318" s="51"/>
      <c r="RRR318" s="51"/>
      <c r="RRS318" s="51"/>
      <c r="RRT318" s="51"/>
      <c r="RRU318" s="51"/>
      <c r="RRV318" s="51"/>
      <c r="RRW318" s="51"/>
      <c r="RRX318" s="51"/>
      <c r="RRY318" s="51"/>
      <c r="RRZ318" s="51"/>
      <c r="RSA318" s="51"/>
      <c r="RSB318" s="51"/>
      <c r="RSC318" s="51"/>
      <c r="RSD318" s="51"/>
      <c r="RSE318" s="51"/>
      <c r="RSF318" s="51"/>
      <c r="RSG318" s="51"/>
      <c r="RSH318" s="51"/>
      <c r="RSI318" s="51"/>
      <c r="RSJ318" s="51"/>
      <c r="RSK318" s="51"/>
      <c r="RSL318" s="51"/>
      <c r="RSM318" s="51"/>
      <c r="RSN318" s="51"/>
      <c r="RSO318" s="51"/>
      <c r="RSP318" s="51"/>
      <c r="RSQ318" s="51"/>
      <c r="RSR318" s="51"/>
      <c r="RSS318" s="51"/>
      <c r="RST318" s="51"/>
      <c r="RSU318" s="51"/>
      <c r="RSV318" s="51"/>
      <c r="RSW318" s="51"/>
      <c r="RSX318" s="51"/>
      <c r="RSY318" s="51"/>
      <c r="RSZ318" s="51"/>
      <c r="RTA318" s="51"/>
      <c r="RTB318" s="51"/>
      <c r="RTC318" s="51"/>
      <c r="RTD318" s="51"/>
      <c r="RTE318" s="51"/>
      <c r="RTF318" s="51"/>
      <c r="RTG318" s="51"/>
      <c r="RTH318" s="51"/>
      <c r="RTI318" s="51"/>
      <c r="RTJ318" s="51"/>
      <c r="RTK318" s="51"/>
      <c r="RTL318" s="51"/>
      <c r="RTM318" s="51"/>
      <c r="RTN318" s="51"/>
      <c r="RTO318" s="51"/>
      <c r="RTP318" s="51"/>
      <c r="RTQ318" s="51"/>
      <c r="RTR318" s="51"/>
      <c r="RTS318" s="51"/>
      <c r="RTT318" s="51"/>
      <c r="RTU318" s="51"/>
      <c r="RTV318" s="51"/>
      <c r="RTW318" s="51"/>
      <c r="RTX318" s="51"/>
      <c r="RTY318" s="51"/>
      <c r="RTZ318" s="51"/>
      <c r="RUA318" s="51"/>
      <c r="RUB318" s="51"/>
      <c r="RUC318" s="51"/>
      <c r="RUD318" s="51"/>
      <c r="RUE318" s="51"/>
      <c r="RUF318" s="51"/>
      <c r="RUG318" s="51"/>
      <c r="RUH318" s="51"/>
      <c r="RUI318" s="51"/>
      <c r="RUJ318" s="51"/>
      <c r="RUK318" s="51"/>
      <c r="RUL318" s="51"/>
      <c r="RUM318" s="51"/>
      <c r="RUN318" s="51"/>
      <c r="RUO318" s="51"/>
      <c r="RUP318" s="51"/>
      <c r="RUQ318" s="51"/>
      <c r="RUR318" s="51"/>
      <c r="RUS318" s="51"/>
      <c r="RUT318" s="51"/>
      <c r="RUU318" s="51"/>
      <c r="RUV318" s="51"/>
      <c r="RUW318" s="51"/>
      <c r="RUX318" s="51"/>
      <c r="RUY318" s="51"/>
      <c r="RUZ318" s="51"/>
      <c r="RVA318" s="51"/>
      <c r="RVB318" s="51"/>
      <c r="RVC318" s="51"/>
      <c r="RVD318" s="51"/>
      <c r="RVE318" s="51"/>
      <c r="RVF318" s="51"/>
      <c r="RVG318" s="51"/>
      <c r="RVH318" s="51"/>
      <c r="RVI318" s="51"/>
      <c r="RVJ318" s="51"/>
      <c r="RVK318" s="51"/>
      <c r="RVL318" s="51"/>
      <c r="RVM318" s="51"/>
      <c r="RVN318" s="51"/>
      <c r="RVO318" s="51"/>
      <c r="RVP318" s="51"/>
      <c r="RVQ318" s="51"/>
      <c r="RVR318" s="51"/>
      <c r="RVS318" s="51"/>
      <c r="RVT318" s="51"/>
      <c r="RVU318" s="51"/>
      <c r="RVV318" s="51"/>
      <c r="RVW318" s="51"/>
      <c r="RVX318" s="51"/>
      <c r="RVY318" s="51"/>
      <c r="RVZ318" s="51"/>
      <c r="RWA318" s="51"/>
      <c r="RWB318" s="51"/>
      <c r="RWC318" s="51"/>
      <c r="RWD318" s="51"/>
      <c r="RWE318" s="51"/>
      <c r="RWF318" s="51"/>
      <c r="RWG318" s="51"/>
      <c r="RWH318" s="51"/>
      <c r="RWI318" s="51"/>
      <c r="RWJ318" s="51"/>
      <c r="RWK318" s="51"/>
      <c r="RWL318" s="51"/>
      <c r="RWM318" s="51"/>
      <c r="RWN318" s="51"/>
      <c r="RWO318" s="51"/>
      <c r="RWP318" s="51"/>
      <c r="RWQ318" s="51"/>
      <c r="RWR318" s="51"/>
      <c r="RWS318" s="51"/>
      <c r="RWT318" s="51"/>
      <c r="RWU318" s="51"/>
      <c r="RWV318" s="51"/>
      <c r="RWW318" s="51"/>
      <c r="RWX318" s="51"/>
      <c r="RWY318" s="51"/>
      <c r="RWZ318" s="51"/>
      <c r="RXA318" s="51"/>
      <c r="RXB318" s="51"/>
      <c r="RXC318" s="51"/>
      <c r="RXD318" s="51"/>
      <c r="RXE318" s="51"/>
      <c r="RXF318" s="51"/>
      <c r="RXG318" s="51"/>
      <c r="RXH318" s="51"/>
      <c r="RXI318" s="51"/>
      <c r="RXJ318" s="51"/>
      <c r="RXK318" s="51"/>
      <c r="RXL318" s="51"/>
      <c r="RXM318" s="51"/>
      <c r="RXN318" s="51"/>
      <c r="RXO318" s="51"/>
      <c r="RXP318" s="51"/>
      <c r="RXQ318" s="51"/>
      <c r="RXR318" s="51"/>
      <c r="RXS318" s="51"/>
      <c r="RXT318" s="51"/>
      <c r="RXU318" s="51"/>
      <c r="RXV318" s="51"/>
      <c r="RXW318" s="51"/>
      <c r="RXX318" s="51"/>
      <c r="RXY318" s="51"/>
      <c r="RXZ318" s="51"/>
      <c r="RYA318" s="51"/>
      <c r="RYB318" s="51"/>
      <c r="RYC318" s="51"/>
      <c r="RYD318" s="51"/>
      <c r="RYE318" s="51"/>
      <c r="RYF318" s="51"/>
      <c r="RYG318" s="51"/>
      <c r="RYH318" s="51"/>
      <c r="RYI318" s="51"/>
      <c r="RYJ318" s="51"/>
      <c r="RYK318" s="51"/>
      <c r="RYL318" s="51"/>
      <c r="RYM318" s="51"/>
      <c r="RYN318" s="51"/>
      <c r="RYO318" s="51"/>
      <c r="RYP318" s="51"/>
      <c r="RYQ318" s="51"/>
      <c r="RYR318" s="51"/>
      <c r="RYS318" s="51"/>
      <c r="RYT318" s="51"/>
      <c r="RYU318" s="51"/>
      <c r="RYV318" s="51"/>
      <c r="RYW318" s="51"/>
      <c r="RYX318" s="51"/>
      <c r="RYY318" s="51"/>
      <c r="RYZ318" s="51"/>
      <c r="RZA318" s="51"/>
      <c r="RZB318" s="51"/>
      <c r="RZC318" s="51"/>
      <c r="RZD318" s="51"/>
      <c r="RZE318" s="51"/>
      <c r="RZF318" s="51"/>
      <c r="RZG318" s="51"/>
      <c r="RZH318" s="51"/>
      <c r="RZI318" s="51"/>
      <c r="RZJ318" s="51"/>
      <c r="RZK318" s="51"/>
      <c r="RZL318" s="51"/>
      <c r="RZM318" s="51"/>
      <c r="RZN318" s="51"/>
      <c r="RZO318" s="51"/>
      <c r="RZP318" s="51"/>
      <c r="RZQ318" s="51"/>
      <c r="RZR318" s="51"/>
      <c r="RZS318" s="51"/>
      <c r="RZT318" s="51"/>
      <c r="RZU318" s="51"/>
      <c r="RZV318" s="51"/>
      <c r="RZW318" s="51"/>
      <c r="RZX318" s="51"/>
      <c r="RZY318" s="51"/>
      <c r="RZZ318" s="51"/>
      <c r="SAA318" s="51"/>
      <c r="SAB318" s="51"/>
      <c r="SAC318" s="51"/>
      <c r="SAD318" s="51"/>
      <c r="SAE318" s="51"/>
      <c r="SAF318" s="51"/>
      <c r="SAG318" s="51"/>
      <c r="SAH318" s="51"/>
      <c r="SAI318" s="51"/>
      <c r="SAJ318" s="51"/>
      <c r="SAK318" s="51"/>
      <c r="SAL318" s="51"/>
      <c r="SAM318" s="51"/>
      <c r="SAN318" s="51"/>
      <c r="SAO318" s="51"/>
      <c r="SAP318" s="51"/>
      <c r="SAQ318" s="51"/>
      <c r="SAR318" s="51"/>
      <c r="SAS318" s="51"/>
      <c r="SAT318" s="51"/>
      <c r="SAU318" s="51"/>
      <c r="SAV318" s="51"/>
      <c r="SAW318" s="51"/>
      <c r="SAX318" s="51"/>
      <c r="SAY318" s="51"/>
      <c r="SAZ318" s="51"/>
      <c r="SBA318" s="51"/>
      <c r="SBB318" s="51"/>
      <c r="SBC318" s="51"/>
      <c r="SBD318" s="51"/>
      <c r="SBE318" s="51"/>
      <c r="SBF318" s="51"/>
      <c r="SBG318" s="51"/>
      <c r="SBH318" s="51"/>
      <c r="SBI318" s="51"/>
      <c r="SBJ318" s="51"/>
      <c r="SBK318" s="51"/>
      <c r="SBL318" s="51"/>
      <c r="SBM318" s="51"/>
      <c r="SBN318" s="51"/>
      <c r="SBO318" s="51"/>
      <c r="SBP318" s="51"/>
      <c r="SBQ318" s="51"/>
      <c r="SBR318" s="51"/>
      <c r="SBS318" s="51"/>
      <c r="SBT318" s="51"/>
      <c r="SBU318" s="51"/>
      <c r="SBV318" s="51"/>
      <c r="SBW318" s="51"/>
      <c r="SBX318" s="51"/>
      <c r="SBY318" s="51"/>
      <c r="SBZ318" s="51"/>
      <c r="SCA318" s="51"/>
      <c r="SCB318" s="51"/>
      <c r="SCC318" s="51"/>
      <c r="SCD318" s="51"/>
      <c r="SCE318" s="51"/>
      <c r="SCF318" s="51"/>
      <c r="SCG318" s="51"/>
      <c r="SCH318" s="51"/>
      <c r="SCI318" s="51"/>
      <c r="SCJ318" s="51"/>
      <c r="SCK318" s="51"/>
      <c r="SCL318" s="51"/>
      <c r="SCM318" s="51"/>
      <c r="SCN318" s="51"/>
      <c r="SCO318" s="51"/>
      <c r="SCP318" s="51"/>
      <c r="SCQ318" s="51"/>
      <c r="SCR318" s="51"/>
      <c r="SCS318" s="51"/>
      <c r="SCT318" s="51"/>
      <c r="SCU318" s="51"/>
      <c r="SCV318" s="51"/>
      <c r="SCW318" s="51"/>
      <c r="SCX318" s="51"/>
      <c r="SCY318" s="51"/>
      <c r="SCZ318" s="51"/>
      <c r="SDA318" s="51"/>
      <c r="SDB318" s="51"/>
      <c r="SDC318" s="51"/>
      <c r="SDD318" s="51"/>
      <c r="SDE318" s="51"/>
      <c r="SDF318" s="51"/>
      <c r="SDG318" s="51"/>
      <c r="SDH318" s="51"/>
      <c r="SDI318" s="51"/>
      <c r="SDJ318" s="51"/>
      <c r="SDK318" s="51"/>
      <c r="SDL318" s="51"/>
      <c r="SDM318" s="51"/>
      <c r="SDN318" s="51"/>
      <c r="SDO318" s="51"/>
      <c r="SDP318" s="51"/>
      <c r="SDQ318" s="51"/>
      <c r="SDR318" s="51"/>
      <c r="SDS318" s="51"/>
      <c r="SDT318" s="51"/>
      <c r="SDU318" s="51"/>
      <c r="SDV318" s="51"/>
      <c r="SDW318" s="51"/>
      <c r="SDX318" s="51"/>
      <c r="SDY318" s="51"/>
      <c r="SDZ318" s="51"/>
      <c r="SEA318" s="51"/>
      <c r="SEB318" s="51"/>
      <c r="SEC318" s="51"/>
      <c r="SED318" s="51"/>
      <c r="SEE318" s="51"/>
      <c r="SEF318" s="51"/>
      <c r="SEG318" s="51"/>
      <c r="SEH318" s="51"/>
      <c r="SEI318" s="51"/>
      <c r="SEJ318" s="51"/>
      <c r="SEK318" s="51"/>
      <c r="SEL318" s="51"/>
      <c r="SEM318" s="51"/>
      <c r="SEN318" s="51"/>
      <c r="SEO318" s="51"/>
      <c r="SEP318" s="51"/>
      <c r="SEQ318" s="51"/>
      <c r="SER318" s="51"/>
      <c r="SES318" s="51"/>
      <c r="SET318" s="51"/>
      <c r="SEU318" s="51"/>
      <c r="SEV318" s="51"/>
      <c r="SEW318" s="51"/>
      <c r="SEX318" s="51"/>
      <c r="SEY318" s="51"/>
      <c r="SEZ318" s="51"/>
      <c r="SFA318" s="51"/>
      <c r="SFB318" s="51"/>
      <c r="SFC318" s="51"/>
      <c r="SFD318" s="51"/>
      <c r="SFE318" s="51"/>
      <c r="SFF318" s="51"/>
      <c r="SFG318" s="51"/>
      <c r="SFH318" s="51"/>
      <c r="SFI318" s="51"/>
      <c r="SFJ318" s="51"/>
      <c r="SFK318" s="51"/>
      <c r="SFL318" s="51"/>
      <c r="SFM318" s="51"/>
      <c r="SFN318" s="51"/>
      <c r="SFO318" s="51"/>
      <c r="SFP318" s="51"/>
      <c r="SFQ318" s="51"/>
      <c r="SFR318" s="51"/>
      <c r="SFS318" s="51"/>
      <c r="SFT318" s="51"/>
      <c r="SFU318" s="51"/>
      <c r="SFV318" s="51"/>
      <c r="SFW318" s="51"/>
      <c r="SFX318" s="51"/>
      <c r="SFY318" s="51"/>
      <c r="SFZ318" s="51"/>
      <c r="SGA318" s="51"/>
      <c r="SGB318" s="51"/>
      <c r="SGC318" s="51"/>
      <c r="SGD318" s="51"/>
      <c r="SGE318" s="51"/>
      <c r="SGF318" s="51"/>
      <c r="SGG318" s="51"/>
      <c r="SGH318" s="51"/>
      <c r="SGI318" s="51"/>
      <c r="SGJ318" s="51"/>
      <c r="SGK318" s="51"/>
      <c r="SGL318" s="51"/>
      <c r="SGM318" s="51"/>
      <c r="SGN318" s="51"/>
      <c r="SGO318" s="51"/>
      <c r="SGP318" s="51"/>
      <c r="SGQ318" s="51"/>
      <c r="SGR318" s="51"/>
      <c r="SGS318" s="51"/>
      <c r="SGT318" s="51"/>
      <c r="SGU318" s="51"/>
      <c r="SGV318" s="51"/>
      <c r="SGW318" s="51"/>
      <c r="SGX318" s="51"/>
      <c r="SGY318" s="51"/>
      <c r="SGZ318" s="51"/>
      <c r="SHA318" s="51"/>
      <c r="SHB318" s="51"/>
      <c r="SHC318" s="51"/>
      <c r="SHD318" s="51"/>
      <c r="SHE318" s="51"/>
      <c r="SHF318" s="51"/>
      <c r="SHG318" s="51"/>
      <c r="SHH318" s="51"/>
      <c r="SHI318" s="51"/>
      <c r="SHJ318" s="51"/>
      <c r="SHK318" s="51"/>
      <c r="SHL318" s="51"/>
      <c r="SHM318" s="51"/>
      <c r="SHN318" s="51"/>
      <c r="SHO318" s="51"/>
      <c r="SHP318" s="51"/>
      <c r="SHQ318" s="51"/>
      <c r="SHR318" s="51"/>
      <c r="SHS318" s="51"/>
      <c r="SHT318" s="51"/>
      <c r="SHU318" s="51"/>
      <c r="SHV318" s="51"/>
      <c r="SHW318" s="51"/>
      <c r="SHX318" s="51"/>
      <c r="SHY318" s="51"/>
      <c r="SHZ318" s="51"/>
      <c r="SIA318" s="51"/>
      <c r="SIB318" s="51"/>
      <c r="SIC318" s="51"/>
      <c r="SID318" s="51"/>
      <c r="SIE318" s="51"/>
      <c r="SIF318" s="51"/>
      <c r="SIG318" s="51"/>
      <c r="SIH318" s="51"/>
      <c r="SII318" s="51"/>
      <c r="SIJ318" s="51"/>
      <c r="SIK318" s="51"/>
      <c r="SIL318" s="51"/>
      <c r="SIM318" s="51"/>
      <c r="SIN318" s="51"/>
      <c r="SIO318" s="51"/>
      <c r="SIP318" s="51"/>
      <c r="SIQ318" s="51"/>
      <c r="SIR318" s="51"/>
      <c r="SIS318" s="51"/>
      <c r="SIT318" s="51"/>
      <c r="SIU318" s="51"/>
      <c r="SIV318" s="51"/>
      <c r="SIW318" s="51"/>
      <c r="SIX318" s="51"/>
      <c r="SIY318" s="51"/>
      <c r="SIZ318" s="51"/>
      <c r="SJA318" s="51"/>
      <c r="SJB318" s="51"/>
      <c r="SJC318" s="51"/>
      <c r="SJD318" s="51"/>
      <c r="SJE318" s="51"/>
      <c r="SJF318" s="51"/>
      <c r="SJG318" s="51"/>
      <c r="SJH318" s="51"/>
      <c r="SJI318" s="51"/>
      <c r="SJJ318" s="51"/>
      <c r="SJK318" s="51"/>
      <c r="SJL318" s="51"/>
      <c r="SJM318" s="51"/>
      <c r="SJN318" s="51"/>
      <c r="SJO318" s="51"/>
      <c r="SJP318" s="51"/>
      <c r="SJQ318" s="51"/>
      <c r="SJR318" s="51"/>
      <c r="SJS318" s="51"/>
      <c r="SJT318" s="51"/>
      <c r="SJU318" s="51"/>
      <c r="SJV318" s="51"/>
      <c r="SJW318" s="51"/>
      <c r="SJX318" s="51"/>
      <c r="SJY318" s="51"/>
      <c r="SJZ318" s="51"/>
      <c r="SKA318" s="51"/>
      <c r="SKB318" s="51"/>
      <c r="SKC318" s="51"/>
      <c r="SKD318" s="51"/>
      <c r="SKE318" s="51"/>
      <c r="SKF318" s="51"/>
      <c r="SKG318" s="51"/>
      <c r="SKH318" s="51"/>
      <c r="SKI318" s="51"/>
      <c r="SKJ318" s="51"/>
      <c r="SKK318" s="51"/>
      <c r="SKL318" s="51"/>
      <c r="SKM318" s="51"/>
      <c r="SKN318" s="51"/>
      <c r="SKO318" s="51"/>
      <c r="SKP318" s="51"/>
      <c r="SKQ318" s="51"/>
      <c r="SKR318" s="51"/>
      <c r="SKS318" s="51"/>
      <c r="SKT318" s="51"/>
      <c r="SKU318" s="51"/>
      <c r="SKV318" s="51"/>
      <c r="SKW318" s="51"/>
      <c r="SKX318" s="51"/>
      <c r="SKY318" s="51"/>
      <c r="SKZ318" s="51"/>
      <c r="SLA318" s="51"/>
      <c r="SLB318" s="51"/>
      <c r="SLC318" s="51"/>
      <c r="SLD318" s="51"/>
      <c r="SLE318" s="51"/>
      <c r="SLF318" s="51"/>
      <c r="SLG318" s="51"/>
      <c r="SLH318" s="51"/>
      <c r="SLI318" s="51"/>
      <c r="SLJ318" s="51"/>
      <c r="SLK318" s="51"/>
      <c r="SLL318" s="51"/>
      <c r="SLM318" s="51"/>
      <c r="SLN318" s="51"/>
      <c r="SLO318" s="51"/>
      <c r="SLP318" s="51"/>
      <c r="SLQ318" s="51"/>
      <c r="SLR318" s="51"/>
      <c r="SLS318" s="51"/>
      <c r="SLT318" s="51"/>
      <c r="SLU318" s="51"/>
      <c r="SLV318" s="51"/>
      <c r="SLW318" s="51"/>
      <c r="SLX318" s="51"/>
      <c r="SLY318" s="51"/>
      <c r="SLZ318" s="51"/>
      <c r="SMA318" s="51"/>
      <c r="SMB318" s="51"/>
      <c r="SMC318" s="51"/>
      <c r="SMD318" s="51"/>
      <c r="SME318" s="51"/>
      <c r="SMF318" s="51"/>
      <c r="SMG318" s="51"/>
      <c r="SMH318" s="51"/>
      <c r="SMI318" s="51"/>
      <c r="SMJ318" s="51"/>
      <c r="SMK318" s="51"/>
      <c r="SML318" s="51"/>
      <c r="SMM318" s="51"/>
      <c r="SMN318" s="51"/>
      <c r="SMO318" s="51"/>
      <c r="SMP318" s="51"/>
      <c r="SMQ318" s="51"/>
      <c r="SMR318" s="51"/>
      <c r="SMS318" s="51"/>
      <c r="SMT318" s="51"/>
      <c r="SMU318" s="51"/>
      <c r="SMV318" s="51"/>
      <c r="SMW318" s="51"/>
      <c r="SMX318" s="51"/>
      <c r="SMY318" s="51"/>
      <c r="SMZ318" s="51"/>
      <c r="SNA318" s="51"/>
      <c r="SNB318" s="51"/>
      <c r="SNC318" s="51"/>
      <c r="SND318" s="51"/>
      <c r="SNE318" s="51"/>
      <c r="SNF318" s="51"/>
      <c r="SNG318" s="51"/>
      <c r="SNH318" s="51"/>
      <c r="SNI318" s="51"/>
      <c r="SNJ318" s="51"/>
      <c r="SNK318" s="51"/>
      <c r="SNL318" s="51"/>
      <c r="SNM318" s="51"/>
      <c r="SNN318" s="51"/>
      <c r="SNO318" s="51"/>
      <c r="SNP318" s="51"/>
      <c r="SNQ318" s="51"/>
      <c r="SNR318" s="51"/>
      <c r="SNS318" s="51"/>
      <c r="SNT318" s="51"/>
      <c r="SNU318" s="51"/>
      <c r="SNV318" s="51"/>
      <c r="SNW318" s="51"/>
      <c r="SNX318" s="51"/>
      <c r="SNY318" s="51"/>
      <c r="SNZ318" s="51"/>
      <c r="SOA318" s="51"/>
      <c r="SOB318" s="51"/>
      <c r="SOC318" s="51"/>
      <c r="SOD318" s="51"/>
      <c r="SOE318" s="51"/>
      <c r="SOF318" s="51"/>
      <c r="SOG318" s="51"/>
      <c r="SOH318" s="51"/>
      <c r="SOI318" s="51"/>
      <c r="SOJ318" s="51"/>
      <c r="SOK318" s="51"/>
      <c r="SOL318" s="51"/>
      <c r="SOM318" s="51"/>
      <c r="SON318" s="51"/>
      <c r="SOO318" s="51"/>
      <c r="SOP318" s="51"/>
      <c r="SOQ318" s="51"/>
      <c r="SOR318" s="51"/>
      <c r="SOS318" s="51"/>
      <c r="SOT318" s="51"/>
      <c r="SOU318" s="51"/>
      <c r="SOV318" s="51"/>
      <c r="SOW318" s="51"/>
      <c r="SOX318" s="51"/>
      <c r="SOY318" s="51"/>
      <c r="SOZ318" s="51"/>
      <c r="SPA318" s="51"/>
      <c r="SPB318" s="51"/>
      <c r="SPC318" s="51"/>
      <c r="SPD318" s="51"/>
      <c r="SPE318" s="51"/>
      <c r="SPF318" s="51"/>
      <c r="SPG318" s="51"/>
      <c r="SPH318" s="51"/>
      <c r="SPI318" s="51"/>
      <c r="SPJ318" s="51"/>
      <c r="SPK318" s="51"/>
      <c r="SPL318" s="51"/>
      <c r="SPM318" s="51"/>
      <c r="SPN318" s="51"/>
      <c r="SPO318" s="51"/>
      <c r="SPP318" s="51"/>
      <c r="SPQ318" s="51"/>
      <c r="SPR318" s="51"/>
      <c r="SPS318" s="51"/>
      <c r="SPT318" s="51"/>
      <c r="SPU318" s="51"/>
      <c r="SPV318" s="51"/>
      <c r="SPW318" s="51"/>
      <c r="SPX318" s="51"/>
      <c r="SPY318" s="51"/>
      <c r="SPZ318" s="51"/>
      <c r="SQA318" s="51"/>
      <c r="SQB318" s="51"/>
      <c r="SQC318" s="51"/>
      <c r="SQD318" s="51"/>
      <c r="SQE318" s="51"/>
      <c r="SQF318" s="51"/>
      <c r="SQG318" s="51"/>
      <c r="SQH318" s="51"/>
      <c r="SQI318" s="51"/>
      <c r="SQJ318" s="51"/>
      <c r="SQK318" s="51"/>
      <c r="SQL318" s="51"/>
      <c r="SQM318" s="51"/>
      <c r="SQN318" s="51"/>
      <c r="SQO318" s="51"/>
      <c r="SQP318" s="51"/>
      <c r="SQQ318" s="51"/>
      <c r="SQR318" s="51"/>
      <c r="SQS318" s="51"/>
      <c r="SQT318" s="51"/>
      <c r="SQU318" s="51"/>
      <c r="SQV318" s="51"/>
      <c r="SQW318" s="51"/>
      <c r="SQX318" s="51"/>
      <c r="SQY318" s="51"/>
      <c r="SQZ318" s="51"/>
      <c r="SRA318" s="51"/>
      <c r="SRB318" s="51"/>
      <c r="SRC318" s="51"/>
      <c r="SRD318" s="51"/>
      <c r="SRE318" s="51"/>
      <c r="SRF318" s="51"/>
      <c r="SRG318" s="51"/>
      <c r="SRH318" s="51"/>
      <c r="SRI318" s="51"/>
      <c r="SRJ318" s="51"/>
      <c r="SRK318" s="51"/>
      <c r="SRL318" s="51"/>
      <c r="SRM318" s="51"/>
      <c r="SRN318" s="51"/>
      <c r="SRO318" s="51"/>
      <c r="SRP318" s="51"/>
      <c r="SRQ318" s="51"/>
      <c r="SRR318" s="51"/>
      <c r="SRS318" s="51"/>
      <c r="SRT318" s="51"/>
      <c r="SRU318" s="51"/>
      <c r="SRV318" s="51"/>
      <c r="SRW318" s="51"/>
      <c r="SRX318" s="51"/>
      <c r="SRY318" s="51"/>
      <c r="SRZ318" s="51"/>
      <c r="SSA318" s="51"/>
      <c r="SSB318" s="51"/>
      <c r="SSC318" s="51"/>
      <c r="SSD318" s="51"/>
      <c r="SSE318" s="51"/>
      <c r="SSF318" s="51"/>
      <c r="SSG318" s="51"/>
      <c r="SSH318" s="51"/>
      <c r="SSI318" s="51"/>
      <c r="SSJ318" s="51"/>
      <c r="SSK318" s="51"/>
      <c r="SSL318" s="51"/>
      <c r="SSM318" s="51"/>
      <c r="SSN318" s="51"/>
      <c r="SSO318" s="51"/>
      <c r="SSP318" s="51"/>
      <c r="SSQ318" s="51"/>
      <c r="SSR318" s="51"/>
      <c r="SSS318" s="51"/>
      <c r="SST318" s="51"/>
      <c r="SSU318" s="51"/>
      <c r="SSV318" s="51"/>
      <c r="SSW318" s="51"/>
      <c r="SSX318" s="51"/>
      <c r="SSY318" s="51"/>
      <c r="SSZ318" s="51"/>
      <c r="STA318" s="51"/>
      <c r="STB318" s="51"/>
      <c r="STC318" s="51"/>
      <c r="STD318" s="51"/>
      <c r="STE318" s="51"/>
      <c r="STF318" s="51"/>
      <c r="STG318" s="51"/>
      <c r="STH318" s="51"/>
      <c r="STI318" s="51"/>
      <c r="STJ318" s="51"/>
      <c r="STK318" s="51"/>
      <c r="STL318" s="51"/>
      <c r="STM318" s="51"/>
      <c r="STN318" s="51"/>
      <c r="STO318" s="51"/>
      <c r="STP318" s="51"/>
      <c r="STQ318" s="51"/>
      <c r="STR318" s="51"/>
      <c r="STS318" s="51"/>
      <c r="STT318" s="51"/>
      <c r="STU318" s="51"/>
      <c r="STV318" s="51"/>
      <c r="STW318" s="51"/>
      <c r="STX318" s="51"/>
      <c r="STY318" s="51"/>
      <c r="STZ318" s="51"/>
      <c r="SUA318" s="51"/>
      <c r="SUB318" s="51"/>
      <c r="SUC318" s="51"/>
      <c r="SUD318" s="51"/>
      <c r="SUE318" s="51"/>
      <c r="SUF318" s="51"/>
      <c r="SUG318" s="51"/>
      <c r="SUH318" s="51"/>
      <c r="SUI318" s="51"/>
      <c r="SUJ318" s="51"/>
      <c r="SUK318" s="51"/>
      <c r="SUL318" s="51"/>
      <c r="SUM318" s="51"/>
      <c r="SUN318" s="51"/>
      <c r="SUO318" s="51"/>
      <c r="SUP318" s="51"/>
      <c r="SUQ318" s="51"/>
      <c r="SUR318" s="51"/>
      <c r="SUS318" s="51"/>
      <c r="SUT318" s="51"/>
      <c r="SUU318" s="51"/>
      <c r="SUV318" s="51"/>
      <c r="SUW318" s="51"/>
      <c r="SUX318" s="51"/>
      <c r="SUY318" s="51"/>
      <c r="SUZ318" s="51"/>
      <c r="SVA318" s="51"/>
      <c r="SVB318" s="51"/>
      <c r="SVC318" s="51"/>
      <c r="SVD318" s="51"/>
      <c r="SVE318" s="51"/>
      <c r="SVF318" s="51"/>
      <c r="SVG318" s="51"/>
      <c r="SVH318" s="51"/>
      <c r="SVI318" s="51"/>
      <c r="SVJ318" s="51"/>
      <c r="SVK318" s="51"/>
      <c r="SVL318" s="51"/>
      <c r="SVM318" s="51"/>
      <c r="SVN318" s="51"/>
      <c r="SVO318" s="51"/>
      <c r="SVP318" s="51"/>
      <c r="SVQ318" s="51"/>
      <c r="SVR318" s="51"/>
      <c r="SVS318" s="51"/>
      <c r="SVT318" s="51"/>
      <c r="SVU318" s="51"/>
      <c r="SVV318" s="51"/>
      <c r="SVW318" s="51"/>
      <c r="SVX318" s="51"/>
      <c r="SVY318" s="51"/>
      <c r="SVZ318" s="51"/>
      <c r="SWA318" s="51"/>
      <c r="SWB318" s="51"/>
      <c r="SWC318" s="51"/>
      <c r="SWD318" s="51"/>
      <c r="SWE318" s="51"/>
      <c r="SWF318" s="51"/>
      <c r="SWG318" s="51"/>
      <c r="SWH318" s="51"/>
      <c r="SWI318" s="51"/>
      <c r="SWJ318" s="51"/>
      <c r="SWK318" s="51"/>
      <c r="SWL318" s="51"/>
      <c r="SWM318" s="51"/>
      <c r="SWN318" s="51"/>
      <c r="SWO318" s="51"/>
      <c r="SWP318" s="51"/>
      <c r="SWQ318" s="51"/>
      <c r="SWR318" s="51"/>
      <c r="SWS318" s="51"/>
      <c r="SWT318" s="51"/>
      <c r="SWU318" s="51"/>
      <c r="SWV318" s="51"/>
      <c r="SWW318" s="51"/>
      <c r="SWX318" s="51"/>
      <c r="SWY318" s="51"/>
      <c r="SWZ318" s="51"/>
      <c r="SXA318" s="51"/>
      <c r="SXB318" s="51"/>
      <c r="SXC318" s="51"/>
      <c r="SXD318" s="51"/>
      <c r="SXE318" s="51"/>
      <c r="SXF318" s="51"/>
      <c r="SXG318" s="51"/>
      <c r="SXH318" s="51"/>
      <c r="SXI318" s="51"/>
      <c r="SXJ318" s="51"/>
      <c r="SXK318" s="51"/>
      <c r="SXL318" s="51"/>
      <c r="SXM318" s="51"/>
      <c r="SXN318" s="51"/>
      <c r="SXO318" s="51"/>
      <c r="SXP318" s="51"/>
      <c r="SXQ318" s="51"/>
      <c r="SXR318" s="51"/>
      <c r="SXS318" s="51"/>
      <c r="SXT318" s="51"/>
      <c r="SXU318" s="51"/>
      <c r="SXV318" s="51"/>
      <c r="SXW318" s="51"/>
      <c r="SXX318" s="51"/>
      <c r="SXY318" s="51"/>
      <c r="SXZ318" s="51"/>
      <c r="SYA318" s="51"/>
      <c r="SYB318" s="51"/>
      <c r="SYC318" s="51"/>
      <c r="SYD318" s="51"/>
      <c r="SYE318" s="51"/>
      <c r="SYF318" s="51"/>
      <c r="SYG318" s="51"/>
      <c r="SYH318" s="51"/>
      <c r="SYI318" s="51"/>
      <c r="SYJ318" s="51"/>
      <c r="SYK318" s="51"/>
      <c r="SYL318" s="51"/>
      <c r="SYM318" s="51"/>
      <c r="SYN318" s="51"/>
      <c r="SYO318" s="51"/>
      <c r="SYP318" s="51"/>
      <c r="SYQ318" s="51"/>
      <c r="SYR318" s="51"/>
      <c r="SYS318" s="51"/>
      <c r="SYT318" s="51"/>
      <c r="SYU318" s="51"/>
      <c r="SYV318" s="51"/>
      <c r="SYW318" s="51"/>
      <c r="SYX318" s="51"/>
      <c r="SYY318" s="51"/>
      <c r="SYZ318" s="51"/>
      <c r="SZA318" s="51"/>
      <c r="SZB318" s="51"/>
      <c r="SZC318" s="51"/>
      <c r="SZD318" s="51"/>
      <c r="SZE318" s="51"/>
      <c r="SZF318" s="51"/>
      <c r="SZG318" s="51"/>
      <c r="SZH318" s="51"/>
      <c r="SZI318" s="51"/>
      <c r="SZJ318" s="51"/>
      <c r="SZK318" s="51"/>
      <c r="SZL318" s="51"/>
      <c r="SZM318" s="51"/>
      <c r="SZN318" s="51"/>
      <c r="SZO318" s="51"/>
      <c r="SZP318" s="51"/>
      <c r="SZQ318" s="51"/>
      <c r="SZR318" s="51"/>
      <c r="SZS318" s="51"/>
      <c r="SZT318" s="51"/>
      <c r="SZU318" s="51"/>
      <c r="SZV318" s="51"/>
      <c r="SZW318" s="51"/>
      <c r="SZX318" s="51"/>
      <c r="SZY318" s="51"/>
      <c r="SZZ318" s="51"/>
      <c r="TAA318" s="51"/>
      <c r="TAB318" s="51"/>
      <c r="TAC318" s="51"/>
      <c r="TAD318" s="51"/>
      <c r="TAE318" s="51"/>
      <c r="TAF318" s="51"/>
      <c r="TAG318" s="51"/>
      <c r="TAH318" s="51"/>
      <c r="TAI318" s="51"/>
      <c r="TAJ318" s="51"/>
      <c r="TAK318" s="51"/>
      <c r="TAL318" s="51"/>
      <c r="TAM318" s="51"/>
      <c r="TAN318" s="51"/>
      <c r="TAO318" s="51"/>
      <c r="TAP318" s="51"/>
      <c r="TAQ318" s="51"/>
      <c r="TAR318" s="51"/>
      <c r="TAS318" s="51"/>
      <c r="TAT318" s="51"/>
      <c r="TAU318" s="51"/>
      <c r="TAV318" s="51"/>
      <c r="TAW318" s="51"/>
      <c r="TAX318" s="51"/>
      <c r="TAY318" s="51"/>
      <c r="TAZ318" s="51"/>
      <c r="TBA318" s="51"/>
      <c r="TBB318" s="51"/>
      <c r="TBC318" s="51"/>
      <c r="TBD318" s="51"/>
      <c r="TBE318" s="51"/>
      <c r="TBF318" s="51"/>
      <c r="TBG318" s="51"/>
      <c r="TBH318" s="51"/>
      <c r="TBI318" s="51"/>
      <c r="TBJ318" s="51"/>
      <c r="TBK318" s="51"/>
      <c r="TBL318" s="51"/>
      <c r="TBM318" s="51"/>
      <c r="TBN318" s="51"/>
      <c r="TBO318" s="51"/>
      <c r="TBP318" s="51"/>
      <c r="TBQ318" s="51"/>
      <c r="TBR318" s="51"/>
      <c r="TBS318" s="51"/>
      <c r="TBT318" s="51"/>
      <c r="TBU318" s="51"/>
      <c r="TBV318" s="51"/>
      <c r="TBW318" s="51"/>
      <c r="TBX318" s="51"/>
      <c r="TBY318" s="51"/>
      <c r="TBZ318" s="51"/>
      <c r="TCA318" s="51"/>
      <c r="TCB318" s="51"/>
      <c r="TCC318" s="51"/>
      <c r="TCD318" s="51"/>
      <c r="TCE318" s="51"/>
      <c r="TCF318" s="51"/>
      <c r="TCG318" s="51"/>
      <c r="TCH318" s="51"/>
      <c r="TCI318" s="51"/>
      <c r="TCJ318" s="51"/>
      <c r="TCK318" s="51"/>
      <c r="TCL318" s="51"/>
      <c r="TCM318" s="51"/>
      <c r="TCN318" s="51"/>
      <c r="TCO318" s="51"/>
      <c r="TCP318" s="51"/>
      <c r="TCQ318" s="51"/>
      <c r="TCR318" s="51"/>
      <c r="TCS318" s="51"/>
      <c r="TCT318" s="51"/>
      <c r="TCU318" s="51"/>
      <c r="TCV318" s="51"/>
      <c r="TCW318" s="51"/>
      <c r="TCX318" s="51"/>
      <c r="TCY318" s="51"/>
      <c r="TCZ318" s="51"/>
      <c r="TDA318" s="51"/>
      <c r="TDB318" s="51"/>
      <c r="TDC318" s="51"/>
      <c r="TDD318" s="51"/>
      <c r="TDE318" s="51"/>
      <c r="TDF318" s="51"/>
      <c r="TDG318" s="51"/>
      <c r="TDH318" s="51"/>
      <c r="TDI318" s="51"/>
      <c r="TDJ318" s="51"/>
      <c r="TDK318" s="51"/>
      <c r="TDL318" s="51"/>
      <c r="TDM318" s="51"/>
      <c r="TDN318" s="51"/>
      <c r="TDO318" s="51"/>
      <c r="TDP318" s="51"/>
      <c r="TDQ318" s="51"/>
      <c r="TDR318" s="51"/>
      <c r="TDS318" s="51"/>
      <c r="TDT318" s="51"/>
      <c r="TDU318" s="51"/>
      <c r="TDV318" s="51"/>
      <c r="TDW318" s="51"/>
      <c r="TDX318" s="51"/>
      <c r="TDY318" s="51"/>
      <c r="TDZ318" s="51"/>
      <c r="TEA318" s="51"/>
      <c r="TEB318" s="51"/>
      <c r="TEC318" s="51"/>
      <c r="TED318" s="51"/>
      <c r="TEE318" s="51"/>
      <c r="TEF318" s="51"/>
      <c r="TEG318" s="51"/>
      <c r="TEH318" s="51"/>
      <c r="TEI318" s="51"/>
      <c r="TEJ318" s="51"/>
      <c r="TEK318" s="51"/>
      <c r="TEL318" s="51"/>
      <c r="TEM318" s="51"/>
      <c r="TEN318" s="51"/>
      <c r="TEO318" s="51"/>
      <c r="TEP318" s="51"/>
      <c r="TEQ318" s="51"/>
      <c r="TER318" s="51"/>
      <c r="TES318" s="51"/>
      <c r="TET318" s="51"/>
      <c r="TEU318" s="51"/>
      <c r="TEV318" s="51"/>
      <c r="TEW318" s="51"/>
      <c r="TEX318" s="51"/>
      <c r="TEY318" s="51"/>
      <c r="TEZ318" s="51"/>
      <c r="TFA318" s="51"/>
      <c r="TFB318" s="51"/>
      <c r="TFC318" s="51"/>
      <c r="TFD318" s="51"/>
      <c r="TFE318" s="51"/>
      <c r="TFF318" s="51"/>
      <c r="TFG318" s="51"/>
      <c r="TFH318" s="51"/>
      <c r="TFI318" s="51"/>
      <c r="TFJ318" s="51"/>
      <c r="TFK318" s="51"/>
      <c r="TFL318" s="51"/>
      <c r="TFM318" s="51"/>
      <c r="TFN318" s="51"/>
      <c r="TFO318" s="51"/>
      <c r="TFP318" s="51"/>
      <c r="TFQ318" s="51"/>
      <c r="TFR318" s="51"/>
      <c r="TFS318" s="51"/>
      <c r="TFT318" s="51"/>
      <c r="TFU318" s="51"/>
      <c r="TFV318" s="51"/>
      <c r="TFW318" s="51"/>
      <c r="TFX318" s="51"/>
      <c r="TFY318" s="51"/>
      <c r="TFZ318" s="51"/>
      <c r="TGA318" s="51"/>
      <c r="TGB318" s="51"/>
      <c r="TGC318" s="51"/>
      <c r="TGD318" s="51"/>
      <c r="TGE318" s="51"/>
      <c r="TGF318" s="51"/>
      <c r="TGG318" s="51"/>
      <c r="TGH318" s="51"/>
      <c r="TGI318" s="51"/>
      <c r="TGJ318" s="51"/>
      <c r="TGK318" s="51"/>
      <c r="TGL318" s="51"/>
      <c r="TGM318" s="51"/>
      <c r="TGN318" s="51"/>
      <c r="TGO318" s="51"/>
      <c r="TGP318" s="51"/>
      <c r="TGQ318" s="51"/>
      <c r="TGR318" s="51"/>
      <c r="TGS318" s="51"/>
      <c r="TGT318" s="51"/>
      <c r="TGU318" s="51"/>
      <c r="TGV318" s="51"/>
      <c r="TGW318" s="51"/>
      <c r="TGX318" s="51"/>
      <c r="TGY318" s="51"/>
      <c r="TGZ318" s="51"/>
      <c r="THA318" s="51"/>
      <c r="THB318" s="51"/>
      <c r="THC318" s="51"/>
      <c r="THD318" s="51"/>
      <c r="THE318" s="51"/>
      <c r="THF318" s="51"/>
      <c r="THG318" s="51"/>
      <c r="THH318" s="51"/>
      <c r="THI318" s="51"/>
      <c r="THJ318" s="51"/>
      <c r="THK318" s="51"/>
      <c r="THL318" s="51"/>
      <c r="THM318" s="51"/>
      <c r="THN318" s="51"/>
      <c r="THO318" s="51"/>
      <c r="THP318" s="51"/>
      <c r="THQ318" s="51"/>
      <c r="THR318" s="51"/>
      <c r="THS318" s="51"/>
      <c r="THT318" s="51"/>
      <c r="THU318" s="51"/>
      <c r="THV318" s="51"/>
      <c r="THW318" s="51"/>
      <c r="THX318" s="51"/>
      <c r="THY318" s="51"/>
      <c r="THZ318" s="51"/>
      <c r="TIA318" s="51"/>
      <c r="TIB318" s="51"/>
      <c r="TIC318" s="51"/>
      <c r="TID318" s="51"/>
      <c r="TIE318" s="51"/>
      <c r="TIF318" s="51"/>
      <c r="TIG318" s="51"/>
      <c r="TIH318" s="51"/>
      <c r="TII318" s="51"/>
      <c r="TIJ318" s="51"/>
      <c r="TIK318" s="51"/>
      <c r="TIL318" s="51"/>
      <c r="TIM318" s="51"/>
      <c r="TIN318" s="51"/>
      <c r="TIO318" s="51"/>
      <c r="TIP318" s="51"/>
      <c r="TIQ318" s="51"/>
      <c r="TIR318" s="51"/>
      <c r="TIS318" s="51"/>
      <c r="TIT318" s="51"/>
      <c r="TIU318" s="51"/>
      <c r="TIV318" s="51"/>
      <c r="TIW318" s="51"/>
      <c r="TIX318" s="51"/>
      <c r="TIY318" s="51"/>
      <c r="TIZ318" s="51"/>
      <c r="TJA318" s="51"/>
      <c r="TJB318" s="51"/>
      <c r="TJC318" s="51"/>
      <c r="TJD318" s="51"/>
      <c r="TJE318" s="51"/>
      <c r="TJF318" s="51"/>
      <c r="TJG318" s="51"/>
      <c r="TJH318" s="51"/>
      <c r="TJI318" s="51"/>
      <c r="TJJ318" s="51"/>
      <c r="TJK318" s="51"/>
      <c r="TJL318" s="51"/>
      <c r="TJM318" s="51"/>
      <c r="TJN318" s="51"/>
      <c r="TJO318" s="51"/>
      <c r="TJP318" s="51"/>
      <c r="TJQ318" s="51"/>
      <c r="TJR318" s="51"/>
      <c r="TJS318" s="51"/>
      <c r="TJT318" s="51"/>
      <c r="TJU318" s="51"/>
      <c r="TJV318" s="51"/>
      <c r="TJW318" s="51"/>
      <c r="TJX318" s="51"/>
      <c r="TJY318" s="51"/>
      <c r="TJZ318" s="51"/>
      <c r="TKA318" s="51"/>
      <c r="TKB318" s="51"/>
      <c r="TKC318" s="51"/>
      <c r="TKD318" s="51"/>
      <c r="TKE318" s="51"/>
      <c r="TKF318" s="51"/>
      <c r="TKG318" s="51"/>
      <c r="TKH318" s="51"/>
      <c r="TKI318" s="51"/>
      <c r="TKJ318" s="51"/>
      <c r="TKK318" s="51"/>
      <c r="TKL318" s="51"/>
      <c r="TKM318" s="51"/>
      <c r="TKN318" s="51"/>
      <c r="TKO318" s="51"/>
      <c r="TKP318" s="51"/>
      <c r="TKQ318" s="51"/>
      <c r="TKR318" s="51"/>
      <c r="TKS318" s="51"/>
      <c r="TKT318" s="51"/>
      <c r="TKU318" s="51"/>
      <c r="TKV318" s="51"/>
      <c r="TKW318" s="51"/>
      <c r="TKX318" s="51"/>
      <c r="TKY318" s="51"/>
      <c r="TKZ318" s="51"/>
      <c r="TLA318" s="51"/>
      <c r="TLB318" s="51"/>
      <c r="TLC318" s="51"/>
      <c r="TLD318" s="51"/>
      <c r="TLE318" s="51"/>
      <c r="TLF318" s="51"/>
      <c r="TLG318" s="51"/>
      <c r="TLH318" s="51"/>
      <c r="TLI318" s="51"/>
      <c r="TLJ318" s="51"/>
      <c r="TLK318" s="51"/>
      <c r="TLL318" s="51"/>
      <c r="TLM318" s="51"/>
      <c r="TLN318" s="51"/>
      <c r="TLO318" s="51"/>
      <c r="TLP318" s="51"/>
      <c r="TLQ318" s="51"/>
      <c r="TLR318" s="51"/>
      <c r="TLS318" s="51"/>
      <c r="TLT318" s="51"/>
      <c r="TLU318" s="51"/>
      <c r="TLV318" s="51"/>
      <c r="TLW318" s="51"/>
      <c r="TLX318" s="51"/>
      <c r="TLY318" s="51"/>
      <c r="TLZ318" s="51"/>
      <c r="TMA318" s="51"/>
      <c r="TMB318" s="51"/>
      <c r="TMC318" s="51"/>
      <c r="TMD318" s="51"/>
      <c r="TME318" s="51"/>
      <c r="TMF318" s="51"/>
      <c r="TMG318" s="51"/>
      <c r="TMH318" s="51"/>
      <c r="TMI318" s="51"/>
      <c r="TMJ318" s="51"/>
      <c r="TMK318" s="51"/>
      <c r="TML318" s="51"/>
      <c r="TMM318" s="51"/>
      <c r="TMN318" s="51"/>
      <c r="TMO318" s="51"/>
      <c r="TMP318" s="51"/>
      <c r="TMQ318" s="51"/>
      <c r="TMR318" s="51"/>
      <c r="TMS318" s="51"/>
      <c r="TMT318" s="51"/>
      <c r="TMU318" s="51"/>
      <c r="TMV318" s="51"/>
      <c r="TMW318" s="51"/>
      <c r="TMX318" s="51"/>
      <c r="TMY318" s="51"/>
      <c r="TMZ318" s="51"/>
      <c r="TNA318" s="51"/>
      <c r="TNB318" s="51"/>
      <c r="TNC318" s="51"/>
      <c r="TND318" s="51"/>
      <c r="TNE318" s="51"/>
      <c r="TNF318" s="51"/>
      <c r="TNG318" s="51"/>
      <c r="TNH318" s="51"/>
      <c r="TNI318" s="51"/>
      <c r="TNJ318" s="51"/>
      <c r="TNK318" s="51"/>
      <c r="TNL318" s="51"/>
      <c r="TNM318" s="51"/>
      <c r="TNN318" s="51"/>
      <c r="TNO318" s="51"/>
      <c r="TNP318" s="51"/>
      <c r="TNQ318" s="51"/>
      <c r="TNR318" s="51"/>
      <c r="TNS318" s="51"/>
      <c r="TNT318" s="51"/>
      <c r="TNU318" s="51"/>
      <c r="TNV318" s="51"/>
      <c r="TNW318" s="51"/>
      <c r="TNX318" s="51"/>
      <c r="TNY318" s="51"/>
      <c r="TNZ318" s="51"/>
      <c r="TOA318" s="51"/>
      <c r="TOB318" s="51"/>
      <c r="TOC318" s="51"/>
      <c r="TOD318" s="51"/>
      <c r="TOE318" s="51"/>
      <c r="TOF318" s="51"/>
      <c r="TOG318" s="51"/>
      <c r="TOH318" s="51"/>
      <c r="TOI318" s="51"/>
      <c r="TOJ318" s="51"/>
      <c r="TOK318" s="51"/>
      <c r="TOL318" s="51"/>
      <c r="TOM318" s="51"/>
      <c r="TON318" s="51"/>
      <c r="TOO318" s="51"/>
      <c r="TOP318" s="51"/>
      <c r="TOQ318" s="51"/>
      <c r="TOR318" s="51"/>
      <c r="TOS318" s="51"/>
      <c r="TOT318" s="51"/>
      <c r="TOU318" s="51"/>
      <c r="TOV318" s="51"/>
      <c r="TOW318" s="51"/>
      <c r="TOX318" s="51"/>
      <c r="TOY318" s="51"/>
      <c r="TOZ318" s="51"/>
      <c r="TPA318" s="51"/>
      <c r="TPB318" s="51"/>
      <c r="TPC318" s="51"/>
      <c r="TPD318" s="51"/>
      <c r="TPE318" s="51"/>
      <c r="TPF318" s="51"/>
      <c r="TPG318" s="51"/>
      <c r="TPH318" s="51"/>
      <c r="TPI318" s="51"/>
      <c r="TPJ318" s="51"/>
      <c r="TPK318" s="51"/>
      <c r="TPL318" s="51"/>
      <c r="TPM318" s="51"/>
      <c r="TPN318" s="51"/>
      <c r="TPO318" s="51"/>
      <c r="TPP318" s="51"/>
      <c r="TPQ318" s="51"/>
      <c r="TPR318" s="51"/>
      <c r="TPS318" s="51"/>
      <c r="TPT318" s="51"/>
      <c r="TPU318" s="51"/>
      <c r="TPV318" s="51"/>
      <c r="TPW318" s="51"/>
      <c r="TPX318" s="51"/>
      <c r="TPY318" s="51"/>
      <c r="TPZ318" s="51"/>
      <c r="TQA318" s="51"/>
      <c r="TQB318" s="51"/>
      <c r="TQC318" s="51"/>
      <c r="TQD318" s="51"/>
      <c r="TQE318" s="51"/>
      <c r="TQF318" s="51"/>
      <c r="TQG318" s="51"/>
      <c r="TQH318" s="51"/>
      <c r="TQI318" s="51"/>
      <c r="TQJ318" s="51"/>
      <c r="TQK318" s="51"/>
      <c r="TQL318" s="51"/>
      <c r="TQM318" s="51"/>
      <c r="TQN318" s="51"/>
      <c r="TQO318" s="51"/>
      <c r="TQP318" s="51"/>
      <c r="TQQ318" s="51"/>
      <c r="TQR318" s="51"/>
      <c r="TQS318" s="51"/>
      <c r="TQT318" s="51"/>
      <c r="TQU318" s="51"/>
      <c r="TQV318" s="51"/>
      <c r="TQW318" s="51"/>
      <c r="TQX318" s="51"/>
      <c r="TQY318" s="51"/>
      <c r="TQZ318" s="51"/>
      <c r="TRA318" s="51"/>
      <c r="TRB318" s="51"/>
      <c r="TRC318" s="51"/>
      <c r="TRD318" s="51"/>
      <c r="TRE318" s="51"/>
      <c r="TRF318" s="51"/>
      <c r="TRG318" s="51"/>
      <c r="TRH318" s="51"/>
      <c r="TRI318" s="51"/>
      <c r="TRJ318" s="51"/>
      <c r="TRK318" s="51"/>
      <c r="TRL318" s="51"/>
      <c r="TRM318" s="51"/>
      <c r="TRN318" s="51"/>
      <c r="TRO318" s="51"/>
      <c r="TRP318" s="51"/>
      <c r="TRQ318" s="51"/>
      <c r="TRR318" s="51"/>
      <c r="TRS318" s="51"/>
      <c r="TRT318" s="51"/>
      <c r="TRU318" s="51"/>
      <c r="TRV318" s="51"/>
      <c r="TRW318" s="51"/>
      <c r="TRX318" s="51"/>
      <c r="TRY318" s="51"/>
      <c r="TRZ318" s="51"/>
      <c r="TSA318" s="51"/>
      <c r="TSB318" s="51"/>
      <c r="TSC318" s="51"/>
      <c r="TSD318" s="51"/>
      <c r="TSE318" s="51"/>
      <c r="TSF318" s="51"/>
      <c r="TSG318" s="51"/>
      <c r="TSH318" s="51"/>
      <c r="TSI318" s="51"/>
      <c r="TSJ318" s="51"/>
      <c r="TSK318" s="51"/>
      <c r="TSL318" s="51"/>
      <c r="TSM318" s="51"/>
      <c r="TSN318" s="51"/>
      <c r="TSO318" s="51"/>
      <c r="TSP318" s="51"/>
      <c r="TSQ318" s="51"/>
      <c r="TSR318" s="51"/>
      <c r="TSS318" s="51"/>
      <c r="TST318" s="51"/>
      <c r="TSU318" s="51"/>
      <c r="TSV318" s="51"/>
      <c r="TSW318" s="51"/>
      <c r="TSX318" s="51"/>
      <c r="TSY318" s="51"/>
      <c r="TSZ318" s="51"/>
      <c r="TTA318" s="51"/>
      <c r="TTB318" s="51"/>
      <c r="TTC318" s="51"/>
      <c r="TTD318" s="51"/>
      <c r="TTE318" s="51"/>
      <c r="TTF318" s="51"/>
      <c r="TTG318" s="51"/>
      <c r="TTH318" s="51"/>
      <c r="TTI318" s="51"/>
      <c r="TTJ318" s="51"/>
      <c r="TTK318" s="51"/>
      <c r="TTL318" s="51"/>
      <c r="TTM318" s="51"/>
      <c r="TTN318" s="51"/>
      <c r="TTO318" s="51"/>
      <c r="TTP318" s="51"/>
      <c r="TTQ318" s="51"/>
      <c r="TTR318" s="51"/>
      <c r="TTS318" s="51"/>
      <c r="TTT318" s="51"/>
      <c r="TTU318" s="51"/>
      <c r="TTV318" s="51"/>
      <c r="TTW318" s="51"/>
      <c r="TTX318" s="51"/>
      <c r="TTY318" s="51"/>
      <c r="TTZ318" s="51"/>
      <c r="TUA318" s="51"/>
      <c r="TUB318" s="51"/>
      <c r="TUC318" s="51"/>
      <c r="TUD318" s="51"/>
      <c r="TUE318" s="51"/>
      <c r="TUF318" s="51"/>
      <c r="TUG318" s="51"/>
      <c r="TUH318" s="51"/>
      <c r="TUI318" s="51"/>
      <c r="TUJ318" s="51"/>
      <c r="TUK318" s="51"/>
      <c r="TUL318" s="51"/>
      <c r="TUM318" s="51"/>
      <c r="TUN318" s="51"/>
      <c r="TUO318" s="51"/>
      <c r="TUP318" s="51"/>
      <c r="TUQ318" s="51"/>
      <c r="TUR318" s="51"/>
      <c r="TUS318" s="51"/>
      <c r="TUT318" s="51"/>
      <c r="TUU318" s="51"/>
      <c r="TUV318" s="51"/>
      <c r="TUW318" s="51"/>
      <c r="TUX318" s="51"/>
      <c r="TUY318" s="51"/>
      <c r="TUZ318" s="51"/>
      <c r="TVA318" s="51"/>
      <c r="TVB318" s="51"/>
      <c r="TVC318" s="51"/>
      <c r="TVD318" s="51"/>
      <c r="TVE318" s="51"/>
      <c r="TVF318" s="51"/>
      <c r="TVG318" s="51"/>
      <c r="TVH318" s="51"/>
      <c r="TVI318" s="51"/>
      <c r="TVJ318" s="51"/>
      <c r="TVK318" s="51"/>
      <c r="TVL318" s="51"/>
      <c r="TVM318" s="51"/>
      <c r="TVN318" s="51"/>
      <c r="TVO318" s="51"/>
      <c r="TVP318" s="51"/>
      <c r="TVQ318" s="51"/>
      <c r="TVR318" s="51"/>
      <c r="TVS318" s="51"/>
      <c r="TVT318" s="51"/>
      <c r="TVU318" s="51"/>
      <c r="TVV318" s="51"/>
      <c r="TVW318" s="51"/>
      <c r="TVX318" s="51"/>
      <c r="TVY318" s="51"/>
      <c r="TVZ318" s="51"/>
      <c r="TWA318" s="51"/>
      <c r="TWB318" s="51"/>
      <c r="TWC318" s="51"/>
      <c r="TWD318" s="51"/>
      <c r="TWE318" s="51"/>
      <c r="TWF318" s="51"/>
      <c r="TWG318" s="51"/>
      <c r="TWH318" s="51"/>
      <c r="TWI318" s="51"/>
      <c r="TWJ318" s="51"/>
      <c r="TWK318" s="51"/>
      <c r="TWL318" s="51"/>
      <c r="TWM318" s="51"/>
      <c r="TWN318" s="51"/>
      <c r="TWO318" s="51"/>
      <c r="TWP318" s="51"/>
      <c r="TWQ318" s="51"/>
      <c r="TWR318" s="51"/>
      <c r="TWS318" s="51"/>
      <c r="TWT318" s="51"/>
      <c r="TWU318" s="51"/>
      <c r="TWV318" s="51"/>
      <c r="TWW318" s="51"/>
      <c r="TWX318" s="51"/>
      <c r="TWY318" s="51"/>
      <c r="TWZ318" s="51"/>
      <c r="TXA318" s="51"/>
      <c r="TXB318" s="51"/>
      <c r="TXC318" s="51"/>
      <c r="TXD318" s="51"/>
      <c r="TXE318" s="51"/>
      <c r="TXF318" s="51"/>
      <c r="TXG318" s="51"/>
      <c r="TXH318" s="51"/>
      <c r="TXI318" s="51"/>
      <c r="TXJ318" s="51"/>
      <c r="TXK318" s="51"/>
      <c r="TXL318" s="51"/>
      <c r="TXM318" s="51"/>
      <c r="TXN318" s="51"/>
      <c r="TXO318" s="51"/>
      <c r="TXP318" s="51"/>
      <c r="TXQ318" s="51"/>
      <c r="TXR318" s="51"/>
      <c r="TXS318" s="51"/>
      <c r="TXT318" s="51"/>
      <c r="TXU318" s="51"/>
      <c r="TXV318" s="51"/>
      <c r="TXW318" s="51"/>
      <c r="TXX318" s="51"/>
      <c r="TXY318" s="51"/>
      <c r="TXZ318" s="51"/>
      <c r="TYA318" s="51"/>
      <c r="TYB318" s="51"/>
      <c r="TYC318" s="51"/>
      <c r="TYD318" s="51"/>
      <c r="TYE318" s="51"/>
      <c r="TYF318" s="51"/>
      <c r="TYG318" s="51"/>
      <c r="TYH318" s="51"/>
      <c r="TYI318" s="51"/>
      <c r="TYJ318" s="51"/>
      <c r="TYK318" s="51"/>
      <c r="TYL318" s="51"/>
      <c r="TYM318" s="51"/>
      <c r="TYN318" s="51"/>
      <c r="TYO318" s="51"/>
      <c r="TYP318" s="51"/>
      <c r="TYQ318" s="51"/>
      <c r="TYR318" s="51"/>
      <c r="TYS318" s="51"/>
      <c r="TYT318" s="51"/>
      <c r="TYU318" s="51"/>
      <c r="TYV318" s="51"/>
      <c r="TYW318" s="51"/>
      <c r="TYX318" s="51"/>
      <c r="TYY318" s="51"/>
      <c r="TYZ318" s="51"/>
      <c r="TZA318" s="51"/>
      <c r="TZB318" s="51"/>
      <c r="TZC318" s="51"/>
      <c r="TZD318" s="51"/>
      <c r="TZE318" s="51"/>
      <c r="TZF318" s="51"/>
      <c r="TZG318" s="51"/>
      <c r="TZH318" s="51"/>
      <c r="TZI318" s="51"/>
      <c r="TZJ318" s="51"/>
      <c r="TZK318" s="51"/>
      <c r="TZL318" s="51"/>
      <c r="TZM318" s="51"/>
      <c r="TZN318" s="51"/>
      <c r="TZO318" s="51"/>
      <c r="TZP318" s="51"/>
      <c r="TZQ318" s="51"/>
      <c r="TZR318" s="51"/>
      <c r="TZS318" s="51"/>
      <c r="TZT318" s="51"/>
      <c r="TZU318" s="51"/>
      <c r="TZV318" s="51"/>
      <c r="TZW318" s="51"/>
      <c r="TZX318" s="51"/>
      <c r="TZY318" s="51"/>
      <c r="TZZ318" s="51"/>
      <c r="UAA318" s="51"/>
      <c r="UAB318" s="51"/>
      <c r="UAC318" s="51"/>
      <c r="UAD318" s="51"/>
      <c r="UAE318" s="51"/>
      <c r="UAF318" s="51"/>
      <c r="UAG318" s="51"/>
      <c r="UAH318" s="51"/>
      <c r="UAI318" s="51"/>
      <c r="UAJ318" s="51"/>
      <c r="UAK318" s="51"/>
      <c r="UAL318" s="51"/>
      <c r="UAM318" s="51"/>
      <c r="UAN318" s="51"/>
      <c r="UAO318" s="51"/>
      <c r="UAP318" s="51"/>
      <c r="UAQ318" s="51"/>
      <c r="UAR318" s="51"/>
      <c r="UAS318" s="51"/>
      <c r="UAT318" s="51"/>
      <c r="UAU318" s="51"/>
      <c r="UAV318" s="51"/>
      <c r="UAW318" s="51"/>
      <c r="UAX318" s="51"/>
      <c r="UAY318" s="51"/>
      <c r="UAZ318" s="51"/>
      <c r="UBA318" s="51"/>
      <c r="UBB318" s="51"/>
      <c r="UBC318" s="51"/>
      <c r="UBD318" s="51"/>
      <c r="UBE318" s="51"/>
      <c r="UBF318" s="51"/>
      <c r="UBG318" s="51"/>
      <c r="UBH318" s="51"/>
      <c r="UBI318" s="51"/>
      <c r="UBJ318" s="51"/>
      <c r="UBK318" s="51"/>
      <c r="UBL318" s="51"/>
      <c r="UBM318" s="51"/>
      <c r="UBN318" s="51"/>
      <c r="UBO318" s="51"/>
      <c r="UBP318" s="51"/>
      <c r="UBQ318" s="51"/>
      <c r="UBR318" s="51"/>
      <c r="UBS318" s="51"/>
      <c r="UBT318" s="51"/>
      <c r="UBU318" s="51"/>
      <c r="UBV318" s="51"/>
      <c r="UBW318" s="51"/>
      <c r="UBX318" s="51"/>
      <c r="UBY318" s="51"/>
      <c r="UBZ318" s="51"/>
      <c r="UCA318" s="51"/>
      <c r="UCB318" s="51"/>
      <c r="UCC318" s="51"/>
      <c r="UCD318" s="51"/>
      <c r="UCE318" s="51"/>
      <c r="UCF318" s="51"/>
      <c r="UCG318" s="51"/>
      <c r="UCH318" s="51"/>
      <c r="UCI318" s="51"/>
      <c r="UCJ318" s="51"/>
      <c r="UCK318" s="51"/>
      <c r="UCL318" s="51"/>
      <c r="UCM318" s="51"/>
      <c r="UCN318" s="51"/>
      <c r="UCO318" s="51"/>
      <c r="UCP318" s="51"/>
      <c r="UCQ318" s="51"/>
      <c r="UCR318" s="51"/>
      <c r="UCS318" s="51"/>
      <c r="UCT318" s="51"/>
      <c r="UCU318" s="51"/>
      <c r="UCV318" s="51"/>
      <c r="UCW318" s="51"/>
      <c r="UCX318" s="51"/>
      <c r="UCY318" s="51"/>
      <c r="UCZ318" s="51"/>
      <c r="UDA318" s="51"/>
      <c r="UDB318" s="51"/>
      <c r="UDC318" s="51"/>
      <c r="UDD318" s="51"/>
      <c r="UDE318" s="51"/>
      <c r="UDF318" s="51"/>
      <c r="UDG318" s="51"/>
      <c r="UDH318" s="51"/>
      <c r="UDI318" s="51"/>
      <c r="UDJ318" s="51"/>
      <c r="UDK318" s="51"/>
      <c r="UDL318" s="51"/>
      <c r="UDM318" s="51"/>
      <c r="UDN318" s="51"/>
      <c r="UDO318" s="51"/>
      <c r="UDP318" s="51"/>
      <c r="UDQ318" s="51"/>
      <c r="UDR318" s="51"/>
      <c r="UDS318" s="51"/>
      <c r="UDT318" s="51"/>
      <c r="UDU318" s="51"/>
      <c r="UDV318" s="51"/>
      <c r="UDW318" s="51"/>
      <c r="UDX318" s="51"/>
      <c r="UDY318" s="51"/>
      <c r="UDZ318" s="51"/>
      <c r="UEA318" s="51"/>
      <c r="UEB318" s="51"/>
      <c r="UEC318" s="51"/>
      <c r="UED318" s="51"/>
      <c r="UEE318" s="51"/>
      <c r="UEF318" s="51"/>
      <c r="UEG318" s="51"/>
      <c r="UEH318" s="51"/>
      <c r="UEI318" s="51"/>
      <c r="UEJ318" s="51"/>
      <c r="UEK318" s="51"/>
      <c r="UEL318" s="51"/>
      <c r="UEM318" s="51"/>
      <c r="UEN318" s="51"/>
      <c r="UEO318" s="51"/>
      <c r="UEP318" s="51"/>
      <c r="UEQ318" s="51"/>
      <c r="UER318" s="51"/>
      <c r="UES318" s="51"/>
      <c r="UET318" s="51"/>
      <c r="UEU318" s="51"/>
      <c r="UEV318" s="51"/>
      <c r="UEW318" s="51"/>
      <c r="UEX318" s="51"/>
      <c r="UEY318" s="51"/>
      <c r="UEZ318" s="51"/>
      <c r="UFA318" s="51"/>
      <c r="UFB318" s="51"/>
      <c r="UFC318" s="51"/>
      <c r="UFD318" s="51"/>
      <c r="UFE318" s="51"/>
      <c r="UFF318" s="51"/>
      <c r="UFG318" s="51"/>
      <c r="UFH318" s="51"/>
      <c r="UFI318" s="51"/>
      <c r="UFJ318" s="51"/>
      <c r="UFK318" s="51"/>
      <c r="UFL318" s="51"/>
      <c r="UFM318" s="51"/>
      <c r="UFN318" s="51"/>
      <c r="UFO318" s="51"/>
      <c r="UFP318" s="51"/>
      <c r="UFQ318" s="51"/>
      <c r="UFR318" s="51"/>
      <c r="UFS318" s="51"/>
      <c r="UFT318" s="51"/>
      <c r="UFU318" s="51"/>
      <c r="UFV318" s="51"/>
      <c r="UFW318" s="51"/>
      <c r="UFX318" s="51"/>
      <c r="UFY318" s="51"/>
      <c r="UFZ318" s="51"/>
      <c r="UGA318" s="51"/>
      <c r="UGB318" s="51"/>
      <c r="UGC318" s="51"/>
      <c r="UGD318" s="51"/>
      <c r="UGE318" s="51"/>
      <c r="UGF318" s="51"/>
      <c r="UGG318" s="51"/>
      <c r="UGH318" s="51"/>
      <c r="UGI318" s="51"/>
      <c r="UGJ318" s="51"/>
      <c r="UGK318" s="51"/>
      <c r="UGL318" s="51"/>
      <c r="UGM318" s="51"/>
      <c r="UGN318" s="51"/>
      <c r="UGO318" s="51"/>
      <c r="UGP318" s="51"/>
      <c r="UGQ318" s="51"/>
      <c r="UGR318" s="51"/>
      <c r="UGS318" s="51"/>
      <c r="UGT318" s="51"/>
      <c r="UGU318" s="51"/>
      <c r="UGV318" s="51"/>
      <c r="UGW318" s="51"/>
      <c r="UGX318" s="51"/>
      <c r="UGY318" s="51"/>
      <c r="UGZ318" s="51"/>
      <c r="UHA318" s="51"/>
      <c r="UHB318" s="51"/>
      <c r="UHC318" s="51"/>
      <c r="UHD318" s="51"/>
      <c r="UHE318" s="51"/>
      <c r="UHF318" s="51"/>
      <c r="UHG318" s="51"/>
      <c r="UHH318" s="51"/>
      <c r="UHI318" s="51"/>
      <c r="UHJ318" s="51"/>
      <c r="UHK318" s="51"/>
      <c r="UHL318" s="51"/>
      <c r="UHM318" s="51"/>
      <c r="UHN318" s="51"/>
      <c r="UHO318" s="51"/>
      <c r="UHP318" s="51"/>
      <c r="UHQ318" s="51"/>
      <c r="UHR318" s="51"/>
      <c r="UHS318" s="51"/>
      <c r="UHT318" s="51"/>
      <c r="UHU318" s="51"/>
      <c r="UHV318" s="51"/>
      <c r="UHW318" s="51"/>
      <c r="UHX318" s="51"/>
      <c r="UHY318" s="51"/>
      <c r="UHZ318" s="51"/>
      <c r="UIA318" s="51"/>
      <c r="UIB318" s="51"/>
      <c r="UIC318" s="51"/>
      <c r="UID318" s="51"/>
      <c r="UIE318" s="51"/>
      <c r="UIF318" s="51"/>
      <c r="UIG318" s="51"/>
      <c r="UIH318" s="51"/>
      <c r="UII318" s="51"/>
      <c r="UIJ318" s="51"/>
      <c r="UIK318" s="51"/>
      <c r="UIL318" s="51"/>
      <c r="UIM318" s="51"/>
      <c r="UIN318" s="51"/>
      <c r="UIO318" s="51"/>
      <c r="UIP318" s="51"/>
      <c r="UIQ318" s="51"/>
      <c r="UIR318" s="51"/>
      <c r="UIS318" s="51"/>
      <c r="UIT318" s="51"/>
      <c r="UIU318" s="51"/>
      <c r="UIV318" s="51"/>
      <c r="UIW318" s="51"/>
      <c r="UIX318" s="51"/>
      <c r="UIY318" s="51"/>
      <c r="UIZ318" s="51"/>
      <c r="UJA318" s="51"/>
      <c r="UJB318" s="51"/>
      <c r="UJC318" s="51"/>
      <c r="UJD318" s="51"/>
      <c r="UJE318" s="51"/>
      <c r="UJF318" s="51"/>
      <c r="UJG318" s="51"/>
      <c r="UJH318" s="51"/>
      <c r="UJI318" s="51"/>
      <c r="UJJ318" s="51"/>
      <c r="UJK318" s="51"/>
      <c r="UJL318" s="51"/>
      <c r="UJM318" s="51"/>
      <c r="UJN318" s="51"/>
      <c r="UJO318" s="51"/>
      <c r="UJP318" s="51"/>
      <c r="UJQ318" s="51"/>
      <c r="UJR318" s="51"/>
      <c r="UJS318" s="51"/>
      <c r="UJT318" s="51"/>
      <c r="UJU318" s="51"/>
      <c r="UJV318" s="51"/>
      <c r="UJW318" s="51"/>
      <c r="UJX318" s="51"/>
      <c r="UJY318" s="51"/>
      <c r="UJZ318" s="51"/>
      <c r="UKA318" s="51"/>
      <c r="UKB318" s="51"/>
      <c r="UKC318" s="51"/>
      <c r="UKD318" s="51"/>
      <c r="UKE318" s="51"/>
      <c r="UKF318" s="51"/>
      <c r="UKG318" s="51"/>
      <c r="UKH318" s="51"/>
      <c r="UKI318" s="51"/>
      <c r="UKJ318" s="51"/>
      <c r="UKK318" s="51"/>
      <c r="UKL318" s="51"/>
      <c r="UKM318" s="51"/>
      <c r="UKN318" s="51"/>
      <c r="UKO318" s="51"/>
      <c r="UKP318" s="51"/>
      <c r="UKQ318" s="51"/>
      <c r="UKR318" s="51"/>
      <c r="UKS318" s="51"/>
      <c r="UKT318" s="51"/>
      <c r="UKU318" s="51"/>
      <c r="UKV318" s="51"/>
      <c r="UKW318" s="51"/>
      <c r="UKX318" s="51"/>
      <c r="UKY318" s="51"/>
      <c r="UKZ318" s="51"/>
      <c r="ULA318" s="51"/>
      <c r="ULB318" s="51"/>
      <c r="ULC318" s="51"/>
      <c r="ULD318" s="51"/>
      <c r="ULE318" s="51"/>
      <c r="ULF318" s="51"/>
      <c r="ULG318" s="51"/>
      <c r="ULH318" s="51"/>
      <c r="ULI318" s="51"/>
      <c r="ULJ318" s="51"/>
      <c r="ULK318" s="51"/>
      <c r="ULL318" s="51"/>
      <c r="ULM318" s="51"/>
      <c r="ULN318" s="51"/>
      <c r="ULO318" s="51"/>
      <c r="ULP318" s="51"/>
      <c r="ULQ318" s="51"/>
      <c r="ULR318" s="51"/>
      <c r="ULS318" s="51"/>
      <c r="ULT318" s="51"/>
      <c r="ULU318" s="51"/>
      <c r="ULV318" s="51"/>
      <c r="ULW318" s="51"/>
      <c r="ULX318" s="51"/>
      <c r="ULY318" s="51"/>
      <c r="ULZ318" s="51"/>
      <c r="UMA318" s="51"/>
      <c r="UMB318" s="51"/>
      <c r="UMC318" s="51"/>
      <c r="UMD318" s="51"/>
      <c r="UME318" s="51"/>
      <c r="UMF318" s="51"/>
      <c r="UMG318" s="51"/>
      <c r="UMH318" s="51"/>
      <c r="UMI318" s="51"/>
      <c r="UMJ318" s="51"/>
      <c r="UMK318" s="51"/>
      <c r="UML318" s="51"/>
      <c r="UMM318" s="51"/>
      <c r="UMN318" s="51"/>
      <c r="UMO318" s="51"/>
      <c r="UMP318" s="51"/>
      <c r="UMQ318" s="51"/>
      <c r="UMR318" s="51"/>
      <c r="UMS318" s="51"/>
      <c r="UMT318" s="51"/>
      <c r="UMU318" s="51"/>
      <c r="UMV318" s="51"/>
      <c r="UMW318" s="51"/>
      <c r="UMX318" s="51"/>
      <c r="UMY318" s="51"/>
      <c r="UMZ318" s="51"/>
      <c r="UNA318" s="51"/>
      <c r="UNB318" s="51"/>
      <c r="UNC318" s="51"/>
      <c r="UND318" s="51"/>
      <c r="UNE318" s="51"/>
      <c r="UNF318" s="51"/>
      <c r="UNG318" s="51"/>
      <c r="UNH318" s="51"/>
      <c r="UNI318" s="51"/>
      <c r="UNJ318" s="51"/>
      <c r="UNK318" s="51"/>
      <c r="UNL318" s="51"/>
      <c r="UNM318" s="51"/>
      <c r="UNN318" s="51"/>
      <c r="UNO318" s="51"/>
      <c r="UNP318" s="51"/>
      <c r="UNQ318" s="51"/>
      <c r="UNR318" s="51"/>
      <c r="UNS318" s="51"/>
      <c r="UNT318" s="51"/>
      <c r="UNU318" s="51"/>
      <c r="UNV318" s="51"/>
      <c r="UNW318" s="51"/>
      <c r="UNX318" s="51"/>
      <c r="UNY318" s="51"/>
      <c r="UNZ318" s="51"/>
      <c r="UOA318" s="51"/>
      <c r="UOB318" s="51"/>
      <c r="UOC318" s="51"/>
      <c r="UOD318" s="51"/>
      <c r="UOE318" s="51"/>
      <c r="UOF318" s="51"/>
      <c r="UOG318" s="51"/>
      <c r="UOH318" s="51"/>
      <c r="UOI318" s="51"/>
      <c r="UOJ318" s="51"/>
      <c r="UOK318" s="51"/>
      <c r="UOL318" s="51"/>
      <c r="UOM318" s="51"/>
      <c r="UON318" s="51"/>
      <c r="UOO318" s="51"/>
      <c r="UOP318" s="51"/>
      <c r="UOQ318" s="51"/>
      <c r="UOR318" s="51"/>
      <c r="UOS318" s="51"/>
      <c r="UOT318" s="51"/>
      <c r="UOU318" s="51"/>
      <c r="UOV318" s="51"/>
      <c r="UOW318" s="51"/>
      <c r="UOX318" s="51"/>
      <c r="UOY318" s="51"/>
      <c r="UOZ318" s="51"/>
      <c r="UPA318" s="51"/>
      <c r="UPB318" s="51"/>
      <c r="UPC318" s="51"/>
      <c r="UPD318" s="51"/>
      <c r="UPE318" s="51"/>
      <c r="UPF318" s="51"/>
      <c r="UPG318" s="51"/>
      <c r="UPH318" s="51"/>
      <c r="UPI318" s="51"/>
      <c r="UPJ318" s="51"/>
      <c r="UPK318" s="51"/>
      <c r="UPL318" s="51"/>
      <c r="UPM318" s="51"/>
      <c r="UPN318" s="51"/>
      <c r="UPO318" s="51"/>
      <c r="UPP318" s="51"/>
      <c r="UPQ318" s="51"/>
      <c r="UPR318" s="51"/>
      <c r="UPS318" s="51"/>
      <c r="UPT318" s="51"/>
      <c r="UPU318" s="51"/>
      <c r="UPV318" s="51"/>
      <c r="UPW318" s="51"/>
      <c r="UPX318" s="51"/>
      <c r="UPY318" s="51"/>
      <c r="UPZ318" s="51"/>
      <c r="UQA318" s="51"/>
      <c r="UQB318" s="51"/>
      <c r="UQC318" s="51"/>
      <c r="UQD318" s="51"/>
      <c r="UQE318" s="51"/>
      <c r="UQF318" s="51"/>
      <c r="UQG318" s="51"/>
      <c r="UQH318" s="51"/>
      <c r="UQI318" s="51"/>
      <c r="UQJ318" s="51"/>
      <c r="UQK318" s="51"/>
      <c r="UQL318" s="51"/>
      <c r="UQM318" s="51"/>
      <c r="UQN318" s="51"/>
      <c r="UQO318" s="51"/>
      <c r="UQP318" s="51"/>
      <c r="UQQ318" s="51"/>
      <c r="UQR318" s="51"/>
      <c r="UQS318" s="51"/>
      <c r="UQT318" s="51"/>
      <c r="UQU318" s="51"/>
      <c r="UQV318" s="51"/>
      <c r="UQW318" s="51"/>
      <c r="UQX318" s="51"/>
      <c r="UQY318" s="51"/>
      <c r="UQZ318" s="51"/>
      <c r="URA318" s="51"/>
      <c r="URB318" s="51"/>
      <c r="URC318" s="51"/>
      <c r="URD318" s="51"/>
      <c r="URE318" s="51"/>
      <c r="URF318" s="51"/>
      <c r="URG318" s="51"/>
      <c r="URH318" s="51"/>
      <c r="URI318" s="51"/>
      <c r="URJ318" s="51"/>
      <c r="URK318" s="51"/>
      <c r="URL318" s="51"/>
      <c r="URM318" s="51"/>
      <c r="URN318" s="51"/>
      <c r="URO318" s="51"/>
      <c r="URP318" s="51"/>
      <c r="URQ318" s="51"/>
      <c r="URR318" s="51"/>
      <c r="URS318" s="51"/>
      <c r="URT318" s="51"/>
      <c r="URU318" s="51"/>
      <c r="URV318" s="51"/>
      <c r="URW318" s="51"/>
      <c r="URX318" s="51"/>
      <c r="URY318" s="51"/>
      <c r="URZ318" s="51"/>
      <c r="USA318" s="51"/>
      <c r="USB318" s="51"/>
      <c r="USC318" s="51"/>
      <c r="USD318" s="51"/>
      <c r="USE318" s="51"/>
      <c r="USF318" s="51"/>
      <c r="USG318" s="51"/>
      <c r="USH318" s="51"/>
      <c r="USI318" s="51"/>
      <c r="USJ318" s="51"/>
      <c r="USK318" s="51"/>
      <c r="USL318" s="51"/>
      <c r="USM318" s="51"/>
      <c r="USN318" s="51"/>
      <c r="USO318" s="51"/>
      <c r="USP318" s="51"/>
      <c r="USQ318" s="51"/>
      <c r="USR318" s="51"/>
      <c r="USS318" s="51"/>
      <c r="UST318" s="51"/>
      <c r="USU318" s="51"/>
      <c r="USV318" s="51"/>
      <c r="USW318" s="51"/>
      <c r="USX318" s="51"/>
      <c r="USY318" s="51"/>
      <c r="USZ318" s="51"/>
      <c r="UTA318" s="51"/>
      <c r="UTB318" s="51"/>
      <c r="UTC318" s="51"/>
      <c r="UTD318" s="51"/>
      <c r="UTE318" s="51"/>
      <c r="UTF318" s="51"/>
      <c r="UTG318" s="51"/>
      <c r="UTH318" s="51"/>
      <c r="UTI318" s="51"/>
      <c r="UTJ318" s="51"/>
      <c r="UTK318" s="51"/>
      <c r="UTL318" s="51"/>
      <c r="UTM318" s="51"/>
      <c r="UTN318" s="51"/>
      <c r="UTO318" s="51"/>
      <c r="UTP318" s="51"/>
      <c r="UTQ318" s="51"/>
      <c r="UTR318" s="51"/>
      <c r="UTS318" s="51"/>
      <c r="UTT318" s="51"/>
      <c r="UTU318" s="51"/>
      <c r="UTV318" s="51"/>
      <c r="UTW318" s="51"/>
      <c r="UTX318" s="51"/>
      <c r="UTY318" s="51"/>
      <c r="UTZ318" s="51"/>
      <c r="UUA318" s="51"/>
      <c r="UUB318" s="51"/>
      <c r="UUC318" s="51"/>
      <c r="UUD318" s="51"/>
      <c r="UUE318" s="51"/>
      <c r="UUF318" s="51"/>
      <c r="UUG318" s="51"/>
      <c r="UUH318" s="51"/>
      <c r="UUI318" s="51"/>
      <c r="UUJ318" s="51"/>
      <c r="UUK318" s="51"/>
      <c r="UUL318" s="51"/>
      <c r="UUM318" s="51"/>
      <c r="UUN318" s="51"/>
      <c r="UUO318" s="51"/>
      <c r="UUP318" s="51"/>
      <c r="UUQ318" s="51"/>
      <c r="UUR318" s="51"/>
      <c r="UUS318" s="51"/>
      <c r="UUT318" s="51"/>
      <c r="UUU318" s="51"/>
      <c r="UUV318" s="51"/>
      <c r="UUW318" s="51"/>
      <c r="UUX318" s="51"/>
      <c r="UUY318" s="51"/>
      <c r="UUZ318" s="51"/>
      <c r="UVA318" s="51"/>
      <c r="UVB318" s="51"/>
      <c r="UVC318" s="51"/>
      <c r="UVD318" s="51"/>
      <c r="UVE318" s="51"/>
      <c r="UVF318" s="51"/>
      <c r="UVG318" s="51"/>
      <c r="UVH318" s="51"/>
      <c r="UVI318" s="51"/>
      <c r="UVJ318" s="51"/>
      <c r="UVK318" s="51"/>
      <c r="UVL318" s="51"/>
      <c r="UVM318" s="51"/>
      <c r="UVN318" s="51"/>
      <c r="UVO318" s="51"/>
      <c r="UVP318" s="51"/>
      <c r="UVQ318" s="51"/>
      <c r="UVR318" s="51"/>
      <c r="UVS318" s="51"/>
      <c r="UVT318" s="51"/>
      <c r="UVU318" s="51"/>
      <c r="UVV318" s="51"/>
      <c r="UVW318" s="51"/>
      <c r="UVX318" s="51"/>
      <c r="UVY318" s="51"/>
      <c r="UVZ318" s="51"/>
      <c r="UWA318" s="51"/>
      <c r="UWB318" s="51"/>
      <c r="UWC318" s="51"/>
      <c r="UWD318" s="51"/>
      <c r="UWE318" s="51"/>
      <c r="UWF318" s="51"/>
      <c r="UWG318" s="51"/>
      <c r="UWH318" s="51"/>
      <c r="UWI318" s="51"/>
      <c r="UWJ318" s="51"/>
      <c r="UWK318" s="51"/>
      <c r="UWL318" s="51"/>
      <c r="UWM318" s="51"/>
      <c r="UWN318" s="51"/>
      <c r="UWO318" s="51"/>
      <c r="UWP318" s="51"/>
      <c r="UWQ318" s="51"/>
      <c r="UWR318" s="51"/>
      <c r="UWS318" s="51"/>
      <c r="UWT318" s="51"/>
      <c r="UWU318" s="51"/>
      <c r="UWV318" s="51"/>
      <c r="UWW318" s="51"/>
      <c r="UWX318" s="51"/>
      <c r="UWY318" s="51"/>
      <c r="UWZ318" s="51"/>
      <c r="UXA318" s="51"/>
      <c r="UXB318" s="51"/>
      <c r="UXC318" s="51"/>
      <c r="UXD318" s="51"/>
      <c r="UXE318" s="51"/>
      <c r="UXF318" s="51"/>
      <c r="UXG318" s="51"/>
      <c r="UXH318" s="51"/>
      <c r="UXI318" s="51"/>
      <c r="UXJ318" s="51"/>
      <c r="UXK318" s="51"/>
      <c r="UXL318" s="51"/>
      <c r="UXM318" s="51"/>
      <c r="UXN318" s="51"/>
      <c r="UXO318" s="51"/>
      <c r="UXP318" s="51"/>
      <c r="UXQ318" s="51"/>
      <c r="UXR318" s="51"/>
      <c r="UXS318" s="51"/>
      <c r="UXT318" s="51"/>
      <c r="UXU318" s="51"/>
      <c r="UXV318" s="51"/>
      <c r="UXW318" s="51"/>
      <c r="UXX318" s="51"/>
      <c r="UXY318" s="51"/>
      <c r="UXZ318" s="51"/>
      <c r="UYA318" s="51"/>
      <c r="UYB318" s="51"/>
      <c r="UYC318" s="51"/>
      <c r="UYD318" s="51"/>
      <c r="UYE318" s="51"/>
      <c r="UYF318" s="51"/>
      <c r="UYG318" s="51"/>
      <c r="UYH318" s="51"/>
      <c r="UYI318" s="51"/>
      <c r="UYJ318" s="51"/>
      <c r="UYK318" s="51"/>
      <c r="UYL318" s="51"/>
      <c r="UYM318" s="51"/>
      <c r="UYN318" s="51"/>
      <c r="UYO318" s="51"/>
      <c r="UYP318" s="51"/>
      <c r="UYQ318" s="51"/>
      <c r="UYR318" s="51"/>
      <c r="UYS318" s="51"/>
      <c r="UYT318" s="51"/>
      <c r="UYU318" s="51"/>
      <c r="UYV318" s="51"/>
      <c r="UYW318" s="51"/>
      <c r="UYX318" s="51"/>
      <c r="UYY318" s="51"/>
      <c r="UYZ318" s="51"/>
      <c r="UZA318" s="51"/>
      <c r="UZB318" s="51"/>
      <c r="UZC318" s="51"/>
      <c r="UZD318" s="51"/>
      <c r="UZE318" s="51"/>
      <c r="UZF318" s="51"/>
      <c r="UZG318" s="51"/>
      <c r="UZH318" s="51"/>
      <c r="UZI318" s="51"/>
      <c r="UZJ318" s="51"/>
      <c r="UZK318" s="51"/>
      <c r="UZL318" s="51"/>
      <c r="UZM318" s="51"/>
      <c r="UZN318" s="51"/>
      <c r="UZO318" s="51"/>
      <c r="UZP318" s="51"/>
      <c r="UZQ318" s="51"/>
      <c r="UZR318" s="51"/>
      <c r="UZS318" s="51"/>
      <c r="UZT318" s="51"/>
      <c r="UZU318" s="51"/>
      <c r="UZV318" s="51"/>
      <c r="UZW318" s="51"/>
      <c r="UZX318" s="51"/>
      <c r="UZY318" s="51"/>
      <c r="UZZ318" s="51"/>
      <c r="VAA318" s="51"/>
      <c r="VAB318" s="51"/>
      <c r="VAC318" s="51"/>
      <c r="VAD318" s="51"/>
      <c r="VAE318" s="51"/>
      <c r="VAF318" s="51"/>
      <c r="VAG318" s="51"/>
      <c r="VAH318" s="51"/>
      <c r="VAI318" s="51"/>
      <c r="VAJ318" s="51"/>
      <c r="VAK318" s="51"/>
      <c r="VAL318" s="51"/>
      <c r="VAM318" s="51"/>
      <c r="VAN318" s="51"/>
      <c r="VAO318" s="51"/>
      <c r="VAP318" s="51"/>
      <c r="VAQ318" s="51"/>
      <c r="VAR318" s="51"/>
      <c r="VAS318" s="51"/>
      <c r="VAT318" s="51"/>
      <c r="VAU318" s="51"/>
      <c r="VAV318" s="51"/>
      <c r="VAW318" s="51"/>
      <c r="VAX318" s="51"/>
      <c r="VAY318" s="51"/>
      <c r="VAZ318" s="51"/>
      <c r="VBA318" s="51"/>
      <c r="VBB318" s="51"/>
      <c r="VBC318" s="51"/>
      <c r="VBD318" s="51"/>
      <c r="VBE318" s="51"/>
      <c r="VBF318" s="51"/>
      <c r="VBG318" s="51"/>
      <c r="VBH318" s="51"/>
      <c r="VBI318" s="51"/>
      <c r="VBJ318" s="51"/>
      <c r="VBK318" s="51"/>
      <c r="VBL318" s="51"/>
      <c r="VBM318" s="51"/>
      <c r="VBN318" s="51"/>
      <c r="VBO318" s="51"/>
      <c r="VBP318" s="51"/>
      <c r="VBQ318" s="51"/>
      <c r="VBR318" s="51"/>
      <c r="VBS318" s="51"/>
      <c r="VBT318" s="51"/>
      <c r="VBU318" s="51"/>
      <c r="VBV318" s="51"/>
      <c r="VBW318" s="51"/>
      <c r="VBX318" s="51"/>
      <c r="VBY318" s="51"/>
      <c r="VBZ318" s="51"/>
      <c r="VCA318" s="51"/>
      <c r="VCB318" s="51"/>
      <c r="VCC318" s="51"/>
      <c r="VCD318" s="51"/>
      <c r="VCE318" s="51"/>
      <c r="VCF318" s="51"/>
      <c r="VCG318" s="51"/>
      <c r="VCH318" s="51"/>
      <c r="VCI318" s="51"/>
      <c r="VCJ318" s="51"/>
      <c r="VCK318" s="51"/>
      <c r="VCL318" s="51"/>
      <c r="VCM318" s="51"/>
      <c r="VCN318" s="51"/>
      <c r="VCO318" s="51"/>
      <c r="VCP318" s="51"/>
      <c r="VCQ318" s="51"/>
      <c r="VCR318" s="51"/>
      <c r="VCS318" s="51"/>
      <c r="VCT318" s="51"/>
      <c r="VCU318" s="51"/>
      <c r="VCV318" s="51"/>
      <c r="VCW318" s="51"/>
      <c r="VCX318" s="51"/>
      <c r="VCY318" s="51"/>
      <c r="VCZ318" s="51"/>
      <c r="VDA318" s="51"/>
      <c r="VDB318" s="51"/>
      <c r="VDC318" s="51"/>
      <c r="VDD318" s="51"/>
      <c r="VDE318" s="51"/>
      <c r="VDF318" s="51"/>
      <c r="VDG318" s="51"/>
      <c r="VDH318" s="51"/>
      <c r="VDI318" s="51"/>
      <c r="VDJ318" s="51"/>
      <c r="VDK318" s="51"/>
      <c r="VDL318" s="51"/>
      <c r="VDM318" s="51"/>
      <c r="VDN318" s="51"/>
      <c r="VDO318" s="51"/>
      <c r="VDP318" s="51"/>
      <c r="VDQ318" s="51"/>
      <c r="VDR318" s="51"/>
      <c r="VDS318" s="51"/>
      <c r="VDT318" s="51"/>
      <c r="VDU318" s="51"/>
      <c r="VDV318" s="51"/>
      <c r="VDW318" s="51"/>
      <c r="VDX318" s="51"/>
      <c r="VDY318" s="51"/>
      <c r="VDZ318" s="51"/>
      <c r="VEA318" s="51"/>
      <c r="VEB318" s="51"/>
      <c r="VEC318" s="51"/>
      <c r="VED318" s="51"/>
      <c r="VEE318" s="51"/>
      <c r="VEF318" s="51"/>
      <c r="VEG318" s="51"/>
      <c r="VEH318" s="51"/>
      <c r="VEI318" s="51"/>
      <c r="VEJ318" s="51"/>
      <c r="VEK318" s="51"/>
      <c r="VEL318" s="51"/>
      <c r="VEM318" s="51"/>
      <c r="VEN318" s="51"/>
      <c r="VEO318" s="51"/>
      <c r="VEP318" s="51"/>
      <c r="VEQ318" s="51"/>
      <c r="VER318" s="51"/>
      <c r="VES318" s="51"/>
      <c r="VET318" s="51"/>
      <c r="VEU318" s="51"/>
      <c r="VEV318" s="51"/>
      <c r="VEW318" s="51"/>
      <c r="VEX318" s="51"/>
      <c r="VEY318" s="51"/>
      <c r="VEZ318" s="51"/>
      <c r="VFA318" s="51"/>
      <c r="VFB318" s="51"/>
      <c r="VFC318" s="51"/>
      <c r="VFD318" s="51"/>
      <c r="VFE318" s="51"/>
      <c r="VFF318" s="51"/>
      <c r="VFG318" s="51"/>
      <c r="VFH318" s="51"/>
      <c r="VFI318" s="51"/>
      <c r="VFJ318" s="51"/>
      <c r="VFK318" s="51"/>
      <c r="VFL318" s="51"/>
      <c r="VFM318" s="51"/>
      <c r="VFN318" s="51"/>
      <c r="VFO318" s="51"/>
      <c r="VFP318" s="51"/>
      <c r="VFQ318" s="51"/>
      <c r="VFR318" s="51"/>
      <c r="VFS318" s="51"/>
      <c r="VFT318" s="51"/>
      <c r="VFU318" s="51"/>
      <c r="VFV318" s="51"/>
      <c r="VFW318" s="51"/>
      <c r="VFX318" s="51"/>
      <c r="VFY318" s="51"/>
      <c r="VFZ318" s="51"/>
      <c r="VGA318" s="51"/>
      <c r="VGB318" s="51"/>
      <c r="VGC318" s="51"/>
      <c r="VGD318" s="51"/>
      <c r="VGE318" s="51"/>
      <c r="VGF318" s="51"/>
      <c r="VGG318" s="51"/>
      <c r="VGH318" s="51"/>
      <c r="VGI318" s="51"/>
      <c r="VGJ318" s="51"/>
      <c r="VGK318" s="51"/>
      <c r="VGL318" s="51"/>
      <c r="VGM318" s="51"/>
      <c r="VGN318" s="51"/>
      <c r="VGO318" s="51"/>
      <c r="VGP318" s="51"/>
      <c r="VGQ318" s="51"/>
      <c r="VGR318" s="51"/>
      <c r="VGS318" s="51"/>
      <c r="VGT318" s="51"/>
      <c r="VGU318" s="51"/>
      <c r="VGV318" s="51"/>
      <c r="VGW318" s="51"/>
      <c r="VGX318" s="51"/>
      <c r="VGY318" s="51"/>
      <c r="VGZ318" s="51"/>
      <c r="VHA318" s="51"/>
      <c r="VHB318" s="51"/>
      <c r="VHC318" s="51"/>
      <c r="VHD318" s="51"/>
      <c r="VHE318" s="51"/>
      <c r="VHF318" s="51"/>
      <c r="VHG318" s="51"/>
      <c r="VHH318" s="51"/>
      <c r="VHI318" s="51"/>
      <c r="VHJ318" s="51"/>
      <c r="VHK318" s="51"/>
      <c r="VHL318" s="51"/>
      <c r="VHM318" s="51"/>
      <c r="VHN318" s="51"/>
      <c r="VHO318" s="51"/>
      <c r="VHP318" s="51"/>
      <c r="VHQ318" s="51"/>
      <c r="VHR318" s="51"/>
      <c r="VHS318" s="51"/>
      <c r="VHT318" s="51"/>
      <c r="VHU318" s="51"/>
      <c r="VHV318" s="51"/>
      <c r="VHW318" s="51"/>
      <c r="VHX318" s="51"/>
      <c r="VHY318" s="51"/>
      <c r="VHZ318" s="51"/>
      <c r="VIA318" s="51"/>
      <c r="VIB318" s="51"/>
      <c r="VIC318" s="51"/>
      <c r="VID318" s="51"/>
      <c r="VIE318" s="51"/>
      <c r="VIF318" s="51"/>
      <c r="VIG318" s="51"/>
      <c r="VIH318" s="51"/>
      <c r="VII318" s="51"/>
      <c r="VIJ318" s="51"/>
      <c r="VIK318" s="51"/>
      <c r="VIL318" s="51"/>
      <c r="VIM318" s="51"/>
      <c r="VIN318" s="51"/>
      <c r="VIO318" s="51"/>
      <c r="VIP318" s="51"/>
      <c r="VIQ318" s="51"/>
      <c r="VIR318" s="51"/>
      <c r="VIS318" s="51"/>
      <c r="VIT318" s="51"/>
      <c r="VIU318" s="51"/>
      <c r="VIV318" s="51"/>
      <c r="VIW318" s="51"/>
      <c r="VIX318" s="51"/>
      <c r="VIY318" s="51"/>
      <c r="VIZ318" s="51"/>
      <c r="VJA318" s="51"/>
      <c r="VJB318" s="51"/>
      <c r="VJC318" s="51"/>
      <c r="VJD318" s="51"/>
      <c r="VJE318" s="51"/>
      <c r="VJF318" s="51"/>
      <c r="VJG318" s="51"/>
      <c r="VJH318" s="51"/>
      <c r="VJI318" s="51"/>
      <c r="VJJ318" s="51"/>
      <c r="VJK318" s="51"/>
      <c r="VJL318" s="51"/>
      <c r="VJM318" s="51"/>
      <c r="VJN318" s="51"/>
      <c r="VJO318" s="51"/>
      <c r="VJP318" s="51"/>
      <c r="VJQ318" s="51"/>
      <c r="VJR318" s="51"/>
      <c r="VJS318" s="51"/>
      <c r="VJT318" s="51"/>
      <c r="VJU318" s="51"/>
      <c r="VJV318" s="51"/>
      <c r="VJW318" s="51"/>
      <c r="VJX318" s="51"/>
      <c r="VJY318" s="51"/>
      <c r="VJZ318" s="51"/>
      <c r="VKA318" s="51"/>
      <c r="VKB318" s="51"/>
      <c r="VKC318" s="51"/>
      <c r="VKD318" s="51"/>
      <c r="VKE318" s="51"/>
      <c r="VKF318" s="51"/>
      <c r="VKG318" s="51"/>
      <c r="VKH318" s="51"/>
      <c r="VKI318" s="51"/>
      <c r="VKJ318" s="51"/>
      <c r="VKK318" s="51"/>
      <c r="VKL318" s="51"/>
      <c r="VKM318" s="51"/>
      <c r="VKN318" s="51"/>
      <c r="VKO318" s="51"/>
      <c r="VKP318" s="51"/>
      <c r="VKQ318" s="51"/>
      <c r="VKR318" s="51"/>
      <c r="VKS318" s="51"/>
      <c r="VKT318" s="51"/>
      <c r="VKU318" s="51"/>
      <c r="VKV318" s="51"/>
      <c r="VKW318" s="51"/>
      <c r="VKX318" s="51"/>
      <c r="VKY318" s="51"/>
      <c r="VKZ318" s="51"/>
      <c r="VLA318" s="51"/>
      <c r="VLB318" s="51"/>
      <c r="VLC318" s="51"/>
      <c r="VLD318" s="51"/>
      <c r="VLE318" s="51"/>
      <c r="VLF318" s="51"/>
      <c r="VLG318" s="51"/>
      <c r="VLH318" s="51"/>
      <c r="VLI318" s="51"/>
      <c r="VLJ318" s="51"/>
      <c r="VLK318" s="51"/>
      <c r="VLL318" s="51"/>
      <c r="VLM318" s="51"/>
      <c r="VLN318" s="51"/>
      <c r="VLO318" s="51"/>
      <c r="VLP318" s="51"/>
      <c r="VLQ318" s="51"/>
      <c r="VLR318" s="51"/>
      <c r="VLS318" s="51"/>
      <c r="VLT318" s="51"/>
      <c r="VLU318" s="51"/>
      <c r="VLV318" s="51"/>
      <c r="VLW318" s="51"/>
      <c r="VLX318" s="51"/>
      <c r="VLY318" s="51"/>
      <c r="VLZ318" s="51"/>
      <c r="VMA318" s="51"/>
      <c r="VMB318" s="51"/>
      <c r="VMC318" s="51"/>
      <c r="VMD318" s="51"/>
      <c r="VME318" s="51"/>
      <c r="VMF318" s="51"/>
      <c r="VMG318" s="51"/>
      <c r="VMH318" s="51"/>
      <c r="VMI318" s="51"/>
      <c r="VMJ318" s="51"/>
      <c r="VMK318" s="51"/>
      <c r="VML318" s="51"/>
      <c r="VMM318" s="51"/>
      <c r="VMN318" s="51"/>
      <c r="VMO318" s="51"/>
      <c r="VMP318" s="51"/>
      <c r="VMQ318" s="51"/>
      <c r="VMR318" s="51"/>
      <c r="VMS318" s="51"/>
      <c r="VMT318" s="51"/>
      <c r="VMU318" s="51"/>
      <c r="VMV318" s="51"/>
      <c r="VMW318" s="51"/>
      <c r="VMX318" s="51"/>
      <c r="VMY318" s="51"/>
      <c r="VMZ318" s="51"/>
      <c r="VNA318" s="51"/>
      <c r="VNB318" s="51"/>
      <c r="VNC318" s="51"/>
      <c r="VND318" s="51"/>
      <c r="VNE318" s="51"/>
      <c r="VNF318" s="51"/>
      <c r="VNG318" s="51"/>
      <c r="VNH318" s="51"/>
      <c r="VNI318" s="51"/>
      <c r="VNJ318" s="51"/>
      <c r="VNK318" s="51"/>
      <c r="VNL318" s="51"/>
      <c r="VNM318" s="51"/>
      <c r="VNN318" s="51"/>
      <c r="VNO318" s="51"/>
      <c r="VNP318" s="51"/>
      <c r="VNQ318" s="51"/>
      <c r="VNR318" s="51"/>
      <c r="VNS318" s="51"/>
      <c r="VNT318" s="51"/>
      <c r="VNU318" s="51"/>
      <c r="VNV318" s="51"/>
      <c r="VNW318" s="51"/>
      <c r="VNX318" s="51"/>
      <c r="VNY318" s="51"/>
      <c r="VNZ318" s="51"/>
      <c r="VOA318" s="51"/>
      <c r="VOB318" s="51"/>
      <c r="VOC318" s="51"/>
      <c r="VOD318" s="51"/>
      <c r="VOE318" s="51"/>
      <c r="VOF318" s="51"/>
      <c r="VOG318" s="51"/>
      <c r="VOH318" s="51"/>
      <c r="VOI318" s="51"/>
      <c r="VOJ318" s="51"/>
      <c r="VOK318" s="51"/>
      <c r="VOL318" s="51"/>
      <c r="VOM318" s="51"/>
      <c r="VON318" s="51"/>
      <c r="VOO318" s="51"/>
      <c r="VOP318" s="51"/>
      <c r="VOQ318" s="51"/>
      <c r="VOR318" s="51"/>
      <c r="VOS318" s="51"/>
      <c r="VOT318" s="51"/>
      <c r="VOU318" s="51"/>
      <c r="VOV318" s="51"/>
      <c r="VOW318" s="51"/>
      <c r="VOX318" s="51"/>
      <c r="VOY318" s="51"/>
      <c r="VOZ318" s="51"/>
      <c r="VPA318" s="51"/>
      <c r="VPB318" s="51"/>
      <c r="VPC318" s="51"/>
      <c r="VPD318" s="51"/>
      <c r="VPE318" s="51"/>
      <c r="VPF318" s="51"/>
      <c r="VPG318" s="51"/>
      <c r="VPH318" s="51"/>
      <c r="VPI318" s="51"/>
      <c r="VPJ318" s="51"/>
      <c r="VPK318" s="51"/>
      <c r="VPL318" s="51"/>
      <c r="VPM318" s="51"/>
      <c r="VPN318" s="51"/>
      <c r="VPO318" s="51"/>
      <c r="VPP318" s="51"/>
      <c r="VPQ318" s="51"/>
      <c r="VPR318" s="51"/>
      <c r="VPS318" s="51"/>
      <c r="VPT318" s="51"/>
      <c r="VPU318" s="51"/>
      <c r="VPV318" s="51"/>
      <c r="VPW318" s="51"/>
      <c r="VPX318" s="51"/>
      <c r="VPY318" s="51"/>
      <c r="VPZ318" s="51"/>
      <c r="VQA318" s="51"/>
      <c r="VQB318" s="51"/>
      <c r="VQC318" s="51"/>
      <c r="VQD318" s="51"/>
      <c r="VQE318" s="51"/>
      <c r="VQF318" s="51"/>
      <c r="VQG318" s="51"/>
      <c r="VQH318" s="51"/>
      <c r="VQI318" s="51"/>
      <c r="VQJ318" s="51"/>
      <c r="VQK318" s="51"/>
      <c r="VQL318" s="51"/>
      <c r="VQM318" s="51"/>
      <c r="VQN318" s="51"/>
      <c r="VQO318" s="51"/>
      <c r="VQP318" s="51"/>
      <c r="VQQ318" s="51"/>
      <c r="VQR318" s="51"/>
      <c r="VQS318" s="51"/>
      <c r="VQT318" s="51"/>
      <c r="VQU318" s="51"/>
      <c r="VQV318" s="51"/>
      <c r="VQW318" s="51"/>
      <c r="VQX318" s="51"/>
      <c r="VQY318" s="51"/>
      <c r="VQZ318" s="51"/>
      <c r="VRA318" s="51"/>
      <c r="VRB318" s="51"/>
      <c r="VRC318" s="51"/>
      <c r="VRD318" s="51"/>
      <c r="VRE318" s="51"/>
      <c r="VRF318" s="51"/>
      <c r="VRG318" s="51"/>
      <c r="VRH318" s="51"/>
      <c r="VRI318" s="51"/>
      <c r="VRJ318" s="51"/>
      <c r="VRK318" s="51"/>
      <c r="VRL318" s="51"/>
      <c r="VRM318" s="51"/>
      <c r="VRN318" s="51"/>
      <c r="VRO318" s="51"/>
      <c r="VRP318" s="51"/>
      <c r="VRQ318" s="51"/>
      <c r="VRR318" s="51"/>
      <c r="VRS318" s="51"/>
      <c r="VRT318" s="51"/>
      <c r="VRU318" s="51"/>
      <c r="VRV318" s="51"/>
      <c r="VRW318" s="51"/>
      <c r="VRX318" s="51"/>
      <c r="VRY318" s="51"/>
      <c r="VRZ318" s="51"/>
      <c r="VSA318" s="51"/>
      <c r="VSB318" s="51"/>
      <c r="VSC318" s="51"/>
      <c r="VSD318" s="51"/>
      <c r="VSE318" s="51"/>
      <c r="VSF318" s="51"/>
      <c r="VSG318" s="51"/>
      <c r="VSH318" s="51"/>
      <c r="VSI318" s="51"/>
      <c r="VSJ318" s="51"/>
      <c r="VSK318" s="51"/>
      <c r="VSL318" s="51"/>
      <c r="VSM318" s="51"/>
      <c r="VSN318" s="51"/>
      <c r="VSO318" s="51"/>
      <c r="VSP318" s="51"/>
      <c r="VSQ318" s="51"/>
      <c r="VSR318" s="51"/>
      <c r="VSS318" s="51"/>
      <c r="VST318" s="51"/>
      <c r="VSU318" s="51"/>
      <c r="VSV318" s="51"/>
      <c r="VSW318" s="51"/>
      <c r="VSX318" s="51"/>
      <c r="VSY318" s="51"/>
      <c r="VSZ318" s="51"/>
      <c r="VTA318" s="51"/>
      <c r="VTB318" s="51"/>
      <c r="VTC318" s="51"/>
      <c r="VTD318" s="51"/>
      <c r="VTE318" s="51"/>
      <c r="VTF318" s="51"/>
      <c r="VTG318" s="51"/>
      <c r="VTH318" s="51"/>
      <c r="VTI318" s="51"/>
      <c r="VTJ318" s="51"/>
      <c r="VTK318" s="51"/>
      <c r="VTL318" s="51"/>
      <c r="VTM318" s="51"/>
      <c r="VTN318" s="51"/>
      <c r="VTO318" s="51"/>
      <c r="VTP318" s="51"/>
      <c r="VTQ318" s="51"/>
      <c r="VTR318" s="51"/>
      <c r="VTS318" s="51"/>
      <c r="VTT318" s="51"/>
      <c r="VTU318" s="51"/>
      <c r="VTV318" s="51"/>
      <c r="VTW318" s="51"/>
      <c r="VTX318" s="51"/>
      <c r="VTY318" s="51"/>
      <c r="VTZ318" s="51"/>
      <c r="VUA318" s="51"/>
      <c r="VUB318" s="51"/>
      <c r="VUC318" s="51"/>
      <c r="VUD318" s="51"/>
      <c r="VUE318" s="51"/>
      <c r="VUF318" s="51"/>
      <c r="VUG318" s="51"/>
      <c r="VUH318" s="51"/>
      <c r="VUI318" s="51"/>
      <c r="VUJ318" s="51"/>
      <c r="VUK318" s="51"/>
      <c r="VUL318" s="51"/>
      <c r="VUM318" s="51"/>
      <c r="VUN318" s="51"/>
      <c r="VUO318" s="51"/>
      <c r="VUP318" s="51"/>
      <c r="VUQ318" s="51"/>
      <c r="VUR318" s="51"/>
      <c r="VUS318" s="51"/>
      <c r="VUT318" s="51"/>
      <c r="VUU318" s="51"/>
      <c r="VUV318" s="51"/>
      <c r="VUW318" s="51"/>
      <c r="VUX318" s="51"/>
      <c r="VUY318" s="51"/>
      <c r="VUZ318" s="51"/>
      <c r="VVA318" s="51"/>
      <c r="VVB318" s="51"/>
      <c r="VVC318" s="51"/>
      <c r="VVD318" s="51"/>
      <c r="VVE318" s="51"/>
      <c r="VVF318" s="51"/>
      <c r="VVG318" s="51"/>
      <c r="VVH318" s="51"/>
      <c r="VVI318" s="51"/>
      <c r="VVJ318" s="51"/>
      <c r="VVK318" s="51"/>
      <c r="VVL318" s="51"/>
      <c r="VVM318" s="51"/>
      <c r="VVN318" s="51"/>
      <c r="VVO318" s="51"/>
      <c r="VVP318" s="51"/>
      <c r="VVQ318" s="51"/>
      <c r="VVR318" s="51"/>
      <c r="VVS318" s="51"/>
      <c r="VVT318" s="51"/>
      <c r="VVU318" s="51"/>
      <c r="VVV318" s="51"/>
      <c r="VVW318" s="51"/>
      <c r="VVX318" s="51"/>
      <c r="VVY318" s="51"/>
      <c r="VVZ318" s="51"/>
      <c r="VWA318" s="51"/>
      <c r="VWB318" s="51"/>
      <c r="VWC318" s="51"/>
      <c r="VWD318" s="51"/>
      <c r="VWE318" s="51"/>
      <c r="VWF318" s="51"/>
      <c r="VWG318" s="51"/>
      <c r="VWH318" s="51"/>
      <c r="VWI318" s="51"/>
      <c r="VWJ318" s="51"/>
      <c r="VWK318" s="51"/>
      <c r="VWL318" s="51"/>
      <c r="VWM318" s="51"/>
      <c r="VWN318" s="51"/>
      <c r="VWO318" s="51"/>
      <c r="VWP318" s="51"/>
      <c r="VWQ318" s="51"/>
      <c r="VWR318" s="51"/>
      <c r="VWS318" s="51"/>
      <c r="VWT318" s="51"/>
      <c r="VWU318" s="51"/>
      <c r="VWV318" s="51"/>
      <c r="VWW318" s="51"/>
      <c r="VWX318" s="51"/>
      <c r="VWY318" s="51"/>
      <c r="VWZ318" s="51"/>
      <c r="VXA318" s="51"/>
      <c r="VXB318" s="51"/>
      <c r="VXC318" s="51"/>
      <c r="VXD318" s="51"/>
      <c r="VXE318" s="51"/>
      <c r="VXF318" s="51"/>
      <c r="VXG318" s="51"/>
      <c r="VXH318" s="51"/>
      <c r="VXI318" s="51"/>
      <c r="VXJ318" s="51"/>
      <c r="VXK318" s="51"/>
      <c r="VXL318" s="51"/>
      <c r="VXM318" s="51"/>
      <c r="VXN318" s="51"/>
      <c r="VXO318" s="51"/>
      <c r="VXP318" s="51"/>
      <c r="VXQ318" s="51"/>
      <c r="VXR318" s="51"/>
      <c r="VXS318" s="51"/>
      <c r="VXT318" s="51"/>
      <c r="VXU318" s="51"/>
      <c r="VXV318" s="51"/>
      <c r="VXW318" s="51"/>
      <c r="VXX318" s="51"/>
      <c r="VXY318" s="51"/>
      <c r="VXZ318" s="51"/>
      <c r="VYA318" s="51"/>
      <c r="VYB318" s="51"/>
      <c r="VYC318" s="51"/>
      <c r="VYD318" s="51"/>
      <c r="VYE318" s="51"/>
      <c r="VYF318" s="51"/>
      <c r="VYG318" s="51"/>
      <c r="VYH318" s="51"/>
      <c r="VYI318" s="51"/>
      <c r="VYJ318" s="51"/>
      <c r="VYK318" s="51"/>
      <c r="VYL318" s="51"/>
      <c r="VYM318" s="51"/>
      <c r="VYN318" s="51"/>
      <c r="VYO318" s="51"/>
      <c r="VYP318" s="51"/>
      <c r="VYQ318" s="51"/>
      <c r="VYR318" s="51"/>
      <c r="VYS318" s="51"/>
      <c r="VYT318" s="51"/>
      <c r="VYU318" s="51"/>
      <c r="VYV318" s="51"/>
      <c r="VYW318" s="51"/>
      <c r="VYX318" s="51"/>
      <c r="VYY318" s="51"/>
      <c r="VYZ318" s="51"/>
      <c r="VZA318" s="51"/>
      <c r="VZB318" s="51"/>
      <c r="VZC318" s="51"/>
      <c r="VZD318" s="51"/>
      <c r="VZE318" s="51"/>
      <c r="VZF318" s="51"/>
      <c r="VZG318" s="51"/>
      <c r="VZH318" s="51"/>
      <c r="VZI318" s="51"/>
      <c r="VZJ318" s="51"/>
      <c r="VZK318" s="51"/>
      <c r="VZL318" s="51"/>
      <c r="VZM318" s="51"/>
      <c r="VZN318" s="51"/>
      <c r="VZO318" s="51"/>
      <c r="VZP318" s="51"/>
      <c r="VZQ318" s="51"/>
      <c r="VZR318" s="51"/>
      <c r="VZS318" s="51"/>
      <c r="VZT318" s="51"/>
      <c r="VZU318" s="51"/>
      <c r="VZV318" s="51"/>
      <c r="VZW318" s="51"/>
      <c r="VZX318" s="51"/>
      <c r="VZY318" s="51"/>
      <c r="VZZ318" s="51"/>
      <c r="WAA318" s="51"/>
      <c r="WAB318" s="51"/>
      <c r="WAC318" s="51"/>
      <c r="WAD318" s="51"/>
      <c r="WAE318" s="51"/>
      <c r="WAF318" s="51"/>
      <c r="WAG318" s="51"/>
      <c r="WAH318" s="51"/>
      <c r="WAI318" s="51"/>
      <c r="WAJ318" s="51"/>
      <c r="WAK318" s="51"/>
      <c r="WAL318" s="51"/>
      <c r="WAM318" s="51"/>
      <c r="WAN318" s="51"/>
      <c r="WAO318" s="51"/>
      <c r="WAP318" s="51"/>
      <c r="WAQ318" s="51"/>
      <c r="WAR318" s="51"/>
      <c r="WAS318" s="51"/>
      <c r="WAT318" s="51"/>
      <c r="WAU318" s="51"/>
      <c r="WAV318" s="51"/>
      <c r="WAW318" s="51"/>
      <c r="WAX318" s="51"/>
      <c r="WAY318" s="51"/>
      <c r="WAZ318" s="51"/>
      <c r="WBA318" s="51"/>
      <c r="WBB318" s="51"/>
      <c r="WBC318" s="51"/>
      <c r="WBD318" s="51"/>
      <c r="WBE318" s="51"/>
      <c r="WBF318" s="51"/>
      <c r="WBG318" s="51"/>
      <c r="WBH318" s="51"/>
      <c r="WBI318" s="51"/>
      <c r="WBJ318" s="51"/>
      <c r="WBK318" s="51"/>
      <c r="WBL318" s="51"/>
      <c r="WBM318" s="51"/>
      <c r="WBN318" s="51"/>
      <c r="WBO318" s="51"/>
      <c r="WBP318" s="51"/>
      <c r="WBQ318" s="51"/>
      <c r="WBR318" s="51"/>
      <c r="WBS318" s="51"/>
      <c r="WBT318" s="51"/>
      <c r="WBU318" s="51"/>
      <c r="WBV318" s="51"/>
      <c r="WBW318" s="51"/>
      <c r="WBX318" s="51"/>
      <c r="WBY318" s="51"/>
      <c r="WBZ318" s="51"/>
      <c r="WCA318" s="51"/>
      <c r="WCB318" s="51"/>
      <c r="WCC318" s="51"/>
      <c r="WCD318" s="51"/>
      <c r="WCE318" s="51"/>
      <c r="WCF318" s="51"/>
      <c r="WCG318" s="51"/>
      <c r="WCH318" s="51"/>
      <c r="WCI318" s="51"/>
      <c r="WCJ318" s="51"/>
      <c r="WCK318" s="51"/>
      <c r="WCL318" s="51"/>
      <c r="WCM318" s="51"/>
      <c r="WCN318" s="51"/>
      <c r="WCO318" s="51"/>
      <c r="WCP318" s="51"/>
      <c r="WCQ318" s="51"/>
      <c r="WCR318" s="51"/>
      <c r="WCS318" s="51"/>
      <c r="WCT318" s="51"/>
      <c r="WCU318" s="51"/>
      <c r="WCV318" s="51"/>
      <c r="WCW318" s="51"/>
      <c r="WCX318" s="51"/>
      <c r="WCY318" s="51"/>
      <c r="WCZ318" s="51"/>
      <c r="WDA318" s="51"/>
      <c r="WDB318" s="51"/>
      <c r="WDC318" s="51"/>
      <c r="WDD318" s="51"/>
      <c r="WDE318" s="51"/>
      <c r="WDF318" s="51"/>
      <c r="WDG318" s="51"/>
      <c r="WDH318" s="51"/>
      <c r="WDI318" s="51"/>
      <c r="WDJ318" s="51"/>
      <c r="WDK318" s="51"/>
      <c r="WDL318" s="51"/>
      <c r="WDM318" s="51"/>
      <c r="WDN318" s="51"/>
      <c r="WDO318" s="51"/>
      <c r="WDP318" s="51"/>
      <c r="WDQ318" s="51"/>
      <c r="WDR318" s="51"/>
      <c r="WDS318" s="51"/>
      <c r="WDT318" s="51"/>
      <c r="WDU318" s="51"/>
      <c r="WDV318" s="51"/>
      <c r="WDW318" s="51"/>
      <c r="WDX318" s="51"/>
      <c r="WDY318" s="51"/>
      <c r="WDZ318" s="51"/>
      <c r="WEA318" s="51"/>
      <c r="WEB318" s="51"/>
      <c r="WEC318" s="51"/>
      <c r="WED318" s="51"/>
      <c r="WEE318" s="51"/>
      <c r="WEF318" s="51"/>
      <c r="WEG318" s="51"/>
      <c r="WEH318" s="51"/>
      <c r="WEI318" s="51"/>
      <c r="WEJ318" s="51"/>
      <c r="WEK318" s="51"/>
      <c r="WEL318" s="51"/>
      <c r="WEM318" s="51"/>
      <c r="WEN318" s="51"/>
      <c r="WEO318" s="51"/>
      <c r="WEP318" s="51"/>
      <c r="WEQ318" s="51"/>
      <c r="WER318" s="51"/>
      <c r="WES318" s="51"/>
      <c r="WET318" s="51"/>
      <c r="WEU318" s="51"/>
      <c r="WEV318" s="51"/>
      <c r="WEW318" s="51"/>
      <c r="WEX318" s="51"/>
      <c r="WEY318" s="51"/>
      <c r="WEZ318" s="51"/>
      <c r="WFA318" s="51"/>
      <c r="WFB318" s="51"/>
      <c r="WFC318" s="51"/>
      <c r="WFD318" s="51"/>
      <c r="WFE318" s="51"/>
      <c r="WFF318" s="51"/>
      <c r="WFG318" s="51"/>
      <c r="WFH318" s="51"/>
      <c r="WFI318" s="51"/>
      <c r="WFJ318" s="51"/>
      <c r="WFK318" s="51"/>
      <c r="WFL318" s="51"/>
      <c r="WFM318" s="51"/>
      <c r="WFN318" s="51"/>
      <c r="WFO318" s="51"/>
      <c r="WFP318" s="51"/>
      <c r="WFQ318" s="51"/>
      <c r="WFR318" s="51"/>
      <c r="WFS318" s="51"/>
      <c r="WFT318" s="51"/>
      <c r="WFU318" s="51"/>
      <c r="WFV318" s="51"/>
      <c r="WFW318" s="51"/>
      <c r="WFX318" s="51"/>
      <c r="WFY318" s="51"/>
      <c r="WFZ318" s="51"/>
      <c r="WGA318" s="51"/>
      <c r="WGB318" s="51"/>
      <c r="WGC318" s="51"/>
      <c r="WGD318" s="51"/>
      <c r="WGE318" s="51"/>
      <c r="WGF318" s="51"/>
      <c r="WGG318" s="51"/>
      <c r="WGH318" s="51"/>
      <c r="WGI318" s="51"/>
      <c r="WGJ318" s="51"/>
      <c r="WGK318" s="51"/>
      <c r="WGL318" s="51"/>
      <c r="WGM318" s="51"/>
      <c r="WGN318" s="51"/>
      <c r="WGO318" s="51"/>
      <c r="WGP318" s="51"/>
      <c r="WGQ318" s="51"/>
      <c r="WGR318" s="51"/>
      <c r="WGS318" s="51"/>
      <c r="WGT318" s="51"/>
      <c r="WGU318" s="51"/>
      <c r="WGV318" s="51"/>
      <c r="WGW318" s="51"/>
      <c r="WGX318" s="51"/>
      <c r="WGY318" s="51"/>
      <c r="WGZ318" s="51"/>
      <c r="WHA318" s="51"/>
      <c r="WHB318" s="51"/>
      <c r="WHC318" s="51"/>
      <c r="WHD318" s="51"/>
      <c r="WHE318" s="51"/>
      <c r="WHF318" s="51"/>
      <c r="WHG318" s="51"/>
      <c r="WHH318" s="51"/>
      <c r="WHI318" s="51"/>
      <c r="WHJ318" s="51"/>
      <c r="WHK318" s="51"/>
      <c r="WHL318" s="51"/>
      <c r="WHM318" s="51"/>
      <c r="WHN318" s="51"/>
      <c r="WHO318" s="51"/>
      <c r="WHP318" s="51"/>
      <c r="WHQ318" s="51"/>
      <c r="WHR318" s="51"/>
      <c r="WHS318" s="51"/>
      <c r="WHT318" s="51"/>
      <c r="WHU318" s="51"/>
      <c r="WHV318" s="51"/>
      <c r="WHW318" s="51"/>
      <c r="WHX318" s="51"/>
      <c r="WHY318" s="51"/>
      <c r="WHZ318" s="51"/>
      <c r="WIA318" s="51"/>
      <c r="WIB318" s="51"/>
      <c r="WIC318" s="51"/>
      <c r="WID318" s="51"/>
      <c r="WIE318" s="51"/>
      <c r="WIF318" s="51"/>
      <c r="WIG318" s="51"/>
      <c r="WIH318" s="51"/>
      <c r="WII318" s="51"/>
      <c r="WIJ318" s="51"/>
      <c r="WIK318" s="51"/>
      <c r="WIL318" s="51"/>
      <c r="WIM318" s="51"/>
      <c r="WIN318" s="51"/>
      <c r="WIO318" s="51"/>
      <c r="WIP318" s="51"/>
      <c r="WIQ318" s="51"/>
      <c r="WIR318" s="51"/>
      <c r="WIS318" s="51"/>
      <c r="WIT318" s="51"/>
      <c r="WIU318" s="51"/>
      <c r="WIV318" s="51"/>
      <c r="WIW318" s="51"/>
      <c r="WIX318" s="51"/>
      <c r="WIY318" s="51"/>
      <c r="WIZ318" s="51"/>
      <c r="WJA318" s="51"/>
      <c r="WJB318" s="51"/>
      <c r="WJC318" s="51"/>
      <c r="WJD318" s="51"/>
      <c r="WJE318" s="51"/>
      <c r="WJF318" s="51"/>
      <c r="WJG318" s="51"/>
      <c r="WJH318" s="51"/>
      <c r="WJI318" s="51"/>
      <c r="WJJ318" s="51"/>
      <c r="WJK318" s="51"/>
      <c r="WJL318" s="51"/>
      <c r="WJM318" s="51"/>
      <c r="WJN318" s="51"/>
      <c r="WJO318" s="51"/>
      <c r="WJP318" s="51"/>
      <c r="WJQ318" s="51"/>
      <c r="WJR318" s="51"/>
      <c r="WJS318" s="51"/>
      <c r="WJT318" s="51"/>
      <c r="WJU318" s="51"/>
      <c r="WJV318" s="51"/>
      <c r="WJW318" s="51"/>
      <c r="WJX318" s="51"/>
      <c r="WJY318" s="51"/>
      <c r="WJZ318" s="51"/>
      <c r="WKA318" s="51"/>
      <c r="WKB318" s="51"/>
      <c r="WKC318" s="51"/>
      <c r="WKD318" s="51"/>
      <c r="WKE318" s="51"/>
      <c r="WKF318" s="51"/>
      <c r="WKG318" s="51"/>
      <c r="WKH318" s="51"/>
      <c r="WKI318" s="51"/>
      <c r="WKJ318" s="51"/>
      <c r="WKK318" s="51"/>
      <c r="WKL318" s="51"/>
      <c r="WKM318" s="51"/>
      <c r="WKN318" s="51"/>
      <c r="WKO318" s="51"/>
      <c r="WKP318" s="51"/>
      <c r="WKQ318" s="51"/>
      <c r="WKR318" s="51"/>
      <c r="WKS318" s="51"/>
      <c r="WKT318" s="51"/>
      <c r="WKU318" s="51"/>
      <c r="WKV318" s="51"/>
      <c r="WKW318" s="51"/>
      <c r="WKX318" s="51"/>
      <c r="WKY318" s="51"/>
      <c r="WKZ318" s="51"/>
      <c r="WLA318" s="51"/>
      <c r="WLB318" s="51"/>
      <c r="WLC318" s="51"/>
      <c r="WLD318" s="51"/>
      <c r="WLE318" s="51"/>
      <c r="WLF318" s="51"/>
      <c r="WLG318" s="51"/>
      <c r="WLH318" s="51"/>
      <c r="WLI318" s="51"/>
      <c r="WLJ318" s="51"/>
      <c r="WLK318" s="51"/>
      <c r="WLL318" s="51"/>
      <c r="WLM318" s="51"/>
      <c r="WLN318" s="51"/>
      <c r="WLO318" s="51"/>
      <c r="WLP318" s="51"/>
      <c r="WLQ318" s="51"/>
      <c r="WLR318" s="51"/>
      <c r="WLS318" s="51"/>
      <c r="WLT318" s="51"/>
      <c r="WLU318" s="51"/>
      <c r="WLV318" s="51"/>
      <c r="WLW318" s="51"/>
      <c r="WLX318" s="51"/>
      <c r="WLY318" s="51"/>
      <c r="WLZ318" s="51"/>
      <c r="WMA318" s="51"/>
      <c r="WMB318" s="51"/>
      <c r="WMC318" s="51"/>
      <c r="WMD318" s="51"/>
      <c r="WME318" s="51"/>
      <c r="WMF318" s="51"/>
      <c r="WMG318" s="51"/>
      <c r="WMH318" s="51"/>
      <c r="WMI318" s="51"/>
      <c r="WMJ318" s="51"/>
      <c r="WMK318" s="51"/>
      <c r="WML318" s="51"/>
      <c r="WMM318" s="51"/>
      <c r="WMN318" s="51"/>
      <c r="WMO318" s="51"/>
      <c r="WMP318" s="51"/>
      <c r="WMQ318" s="51"/>
      <c r="WMR318" s="51"/>
      <c r="WMS318" s="51"/>
      <c r="WMT318" s="51"/>
      <c r="WMU318" s="51"/>
      <c r="WMV318" s="51"/>
      <c r="WMW318" s="51"/>
      <c r="WMX318" s="51"/>
      <c r="WMY318" s="51"/>
      <c r="WMZ318" s="51"/>
      <c r="WNA318" s="51"/>
      <c r="WNB318" s="51"/>
      <c r="WNC318" s="51"/>
      <c r="WND318" s="51"/>
      <c r="WNE318" s="51"/>
      <c r="WNF318" s="51"/>
      <c r="WNG318" s="51"/>
      <c r="WNH318" s="51"/>
      <c r="WNI318" s="51"/>
      <c r="WNJ318" s="51"/>
      <c r="WNK318" s="51"/>
      <c r="WNL318" s="51"/>
      <c r="WNM318" s="51"/>
      <c r="WNN318" s="51"/>
      <c r="WNO318" s="51"/>
      <c r="WNP318" s="51"/>
      <c r="WNQ318" s="51"/>
      <c r="WNR318" s="51"/>
      <c r="WNS318" s="51"/>
      <c r="WNT318" s="51"/>
      <c r="WNU318" s="51"/>
      <c r="WNV318" s="51"/>
      <c r="WNW318" s="51"/>
      <c r="WNX318" s="51"/>
      <c r="WNY318" s="51"/>
      <c r="WNZ318" s="51"/>
      <c r="WOA318" s="51"/>
      <c r="WOB318" s="51"/>
      <c r="WOC318" s="51"/>
      <c r="WOD318" s="51"/>
      <c r="WOE318" s="51"/>
      <c r="WOF318" s="51"/>
      <c r="WOG318" s="51"/>
      <c r="WOH318" s="51"/>
      <c r="WOI318" s="51"/>
      <c r="WOJ318" s="51"/>
      <c r="WOK318" s="51"/>
      <c r="WOL318" s="51"/>
      <c r="WOM318" s="51"/>
      <c r="WON318" s="51"/>
      <c r="WOO318" s="51"/>
      <c r="WOP318" s="51"/>
      <c r="WOQ318" s="51"/>
      <c r="WOR318" s="51"/>
      <c r="WOS318" s="51"/>
      <c r="WOT318" s="51"/>
      <c r="WOU318" s="51"/>
      <c r="WOV318" s="51"/>
      <c r="WOW318" s="51"/>
      <c r="WOX318" s="51"/>
      <c r="WOY318" s="51"/>
      <c r="WOZ318" s="51"/>
      <c r="WPA318" s="51"/>
      <c r="WPB318" s="51"/>
      <c r="WPC318" s="51"/>
      <c r="WPD318" s="51"/>
      <c r="WPE318" s="51"/>
      <c r="WPF318" s="51"/>
      <c r="WPG318" s="51"/>
      <c r="WPH318" s="51"/>
      <c r="WPI318" s="51"/>
      <c r="WPJ318" s="51"/>
      <c r="WPK318" s="51"/>
      <c r="WPL318" s="51"/>
      <c r="WPM318" s="51"/>
      <c r="WPN318" s="51"/>
      <c r="WPO318" s="51"/>
      <c r="WPP318" s="51"/>
      <c r="WPQ318" s="51"/>
      <c r="WPR318" s="51"/>
      <c r="WPS318" s="51"/>
      <c r="WPT318" s="51"/>
      <c r="WPU318" s="51"/>
      <c r="WPV318" s="51"/>
      <c r="WPW318" s="51"/>
      <c r="WPX318" s="51"/>
      <c r="WPY318" s="51"/>
      <c r="WPZ318" s="51"/>
      <c r="WQA318" s="51"/>
      <c r="WQB318" s="51"/>
      <c r="WQC318" s="51"/>
      <c r="WQD318" s="51"/>
      <c r="WQE318" s="51"/>
      <c r="WQF318" s="51"/>
      <c r="WQG318" s="51"/>
      <c r="WQH318" s="51"/>
      <c r="WQI318" s="51"/>
      <c r="WQJ318" s="51"/>
      <c r="WQK318" s="51"/>
      <c r="WQL318" s="51"/>
      <c r="WQM318" s="51"/>
      <c r="WQN318" s="51"/>
      <c r="WQO318" s="51"/>
      <c r="WQP318" s="51"/>
      <c r="WQQ318" s="51"/>
      <c r="WQR318" s="51"/>
      <c r="WQS318" s="51"/>
      <c r="WQT318" s="51"/>
      <c r="WQU318" s="51"/>
      <c r="WQV318" s="51"/>
      <c r="WQW318" s="51"/>
      <c r="WQX318" s="51"/>
      <c r="WQY318" s="51"/>
      <c r="WQZ318" s="51"/>
      <c r="WRA318" s="51"/>
      <c r="WRB318" s="51"/>
      <c r="WRC318" s="51"/>
      <c r="WRD318" s="51"/>
      <c r="WRE318" s="51"/>
      <c r="WRF318" s="51"/>
      <c r="WRG318" s="51"/>
      <c r="WRH318" s="51"/>
      <c r="WRI318" s="51"/>
      <c r="WRJ318" s="51"/>
      <c r="WRK318" s="51"/>
      <c r="WRL318" s="51"/>
      <c r="WRM318" s="51"/>
      <c r="WRN318" s="51"/>
      <c r="WRO318" s="51"/>
      <c r="WRP318" s="51"/>
      <c r="WRQ318" s="51"/>
      <c r="WRR318" s="51"/>
      <c r="WRS318" s="51"/>
      <c r="WRT318" s="51"/>
      <c r="WRU318" s="51"/>
      <c r="WRV318" s="51"/>
      <c r="WRW318" s="51"/>
      <c r="WRX318" s="51"/>
      <c r="WRY318" s="51"/>
      <c r="WRZ318" s="51"/>
      <c r="WSA318" s="51"/>
      <c r="WSB318" s="51"/>
      <c r="WSC318" s="51"/>
      <c r="WSD318" s="51"/>
      <c r="WSE318" s="51"/>
      <c r="WSF318" s="51"/>
      <c r="WSG318" s="51"/>
      <c r="WSH318" s="51"/>
      <c r="WSI318" s="51"/>
      <c r="WSJ318" s="51"/>
      <c r="WSK318" s="51"/>
      <c r="WSL318" s="51"/>
      <c r="WSM318" s="51"/>
      <c r="WSN318" s="51"/>
      <c r="WSO318" s="51"/>
      <c r="WSP318" s="51"/>
      <c r="WSQ318" s="51"/>
      <c r="WSR318" s="51"/>
      <c r="WSS318" s="51"/>
      <c r="WST318" s="51"/>
      <c r="WSU318" s="51"/>
      <c r="WSV318" s="51"/>
      <c r="WSW318" s="51"/>
      <c r="WSX318" s="51"/>
      <c r="WSY318" s="51"/>
      <c r="WSZ318" s="51"/>
      <c r="WTA318" s="51"/>
      <c r="WTB318" s="51"/>
      <c r="WTC318" s="51"/>
      <c r="WTD318" s="51"/>
      <c r="WTE318" s="51"/>
      <c r="WTF318" s="51"/>
      <c r="WTG318" s="51"/>
      <c r="WTH318" s="51"/>
      <c r="WTI318" s="51"/>
      <c r="WTJ318" s="51"/>
      <c r="WTK318" s="51"/>
      <c r="WTL318" s="51"/>
      <c r="WTM318" s="51"/>
      <c r="WTN318" s="51"/>
      <c r="WTO318" s="51"/>
      <c r="WTP318" s="51"/>
      <c r="WTQ318" s="51"/>
      <c r="WTR318" s="51"/>
      <c r="WTS318" s="51"/>
      <c r="WTT318" s="51"/>
      <c r="WTU318" s="51"/>
      <c r="WTV318" s="51"/>
      <c r="WTW318" s="51"/>
      <c r="WTX318" s="51"/>
      <c r="WTY318" s="51"/>
      <c r="WTZ318" s="51"/>
      <c r="WUA318" s="51"/>
      <c r="WUB318" s="51"/>
      <c r="WUC318" s="51"/>
      <c r="WUD318" s="51"/>
      <c r="WUE318" s="51"/>
      <c r="WUF318" s="51"/>
      <c r="WUG318" s="51"/>
      <c r="WUH318" s="51"/>
      <c r="WUI318" s="51"/>
      <c r="WUJ318" s="51"/>
      <c r="WUK318" s="51"/>
      <c r="WUL318" s="51"/>
      <c r="WUM318" s="51"/>
      <c r="WUN318" s="51"/>
      <c r="WUO318" s="51"/>
      <c r="WUP318" s="51"/>
      <c r="WUQ318" s="51"/>
      <c r="WUR318" s="51"/>
      <c r="WUS318" s="51"/>
      <c r="WUT318" s="51"/>
      <c r="WUU318" s="51"/>
      <c r="WUV318" s="51"/>
      <c r="WUW318" s="51"/>
      <c r="WUX318" s="51"/>
      <c r="WUY318" s="51"/>
      <c r="WUZ318" s="51"/>
      <c r="WVA318" s="51"/>
      <c r="WVB318" s="51"/>
      <c r="WVC318" s="51"/>
      <c r="WVD318" s="51"/>
      <c r="WVE318" s="51"/>
      <c r="WVF318" s="51"/>
      <c r="WVG318" s="51"/>
      <c r="WVH318" s="51"/>
      <c r="WVI318" s="51"/>
      <c r="WVJ318" s="51"/>
      <c r="WVK318" s="51"/>
      <c r="WVL318" s="51"/>
      <c r="WVM318" s="51"/>
      <c r="WVN318" s="51"/>
      <c r="WVO318" s="51"/>
      <c r="WVP318" s="51"/>
      <c r="WVQ318" s="51"/>
      <c r="WVR318" s="51"/>
      <c r="WVS318" s="51"/>
      <c r="WVT318" s="51"/>
      <c r="WVU318" s="51"/>
      <c r="WVV318" s="51"/>
      <c r="WVW318" s="51"/>
      <c r="WVX318" s="51"/>
      <c r="WVY318" s="51"/>
      <c r="WVZ318" s="51"/>
      <c r="WWA318" s="51"/>
      <c r="WWB318" s="51"/>
      <c r="WWC318" s="51"/>
      <c r="WWD318" s="51"/>
      <c r="WWE318" s="51"/>
      <c r="WWF318" s="51"/>
      <c r="WWG318" s="51"/>
      <c r="WWH318" s="51"/>
      <c r="WWI318" s="51"/>
      <c r="WWJ318" s="51"/>
      <c r="WWK318" s="51"/>
      <c r="WWL318" s="51"/>
      <c r="WWM318" s="51"/>
      <c r="WWN318" s="51"/>
      <c r="WWO318" s="51"/>
      <c r="WWP318" s="51"/>
      <c r="WWQ318" s="51"/>
      <c r="WWR318" s="51"/>
      <c r="WWS318" s="51"/>
      <c r="WWT318" s="51"/>
      <c r="WWU318" s="51"/>
      <c r="WWV318" s="51"/>
      <c r="WWW318" s="51"/>
      <c r="WWX318" s="51"/>
      <c r="WWY318" s="51"/>
      <c r="WWZ318" s="51"/>
      <c r="WXA318" s="51"/>
      <c r="WXB318" s="51"/>
      <c r="WXC318" s="51"/>
      <c r="WXD318" s="51"/>
      <c r="WXE318" s="51"/>
      <c r="WXF318" s="51"/>
      <c r="WXG318" s="51"/>
      <c r="WXH318" s="51"/>
      <c r="WXI318" s="51"/>
      <c r="WXJ318" s="51"/>
      <c r="WXK318" s="51"/>
      <c r="WXL318" s="51"/>
      <c r="WXM318" s="51"/>
      <c r="WXN318" s="51"/>
      <c r="WXO318" s="51"/>
      <c r="WXP318" s="51"/>
      <c r="WXQ318" s="51"/>
      <c r="WXR318" s="51"/>
      <c r="WXS318" s="51"/>
      <c r="WXT318" s="51"/>
      <c r="WXU318" s="51"/>
      <c r="WXV318" s="51"/>
      <c r="WXW318" s="51"/>
      <c r="WXX318" s="51"/>
      <c r="WXY318" s="51"/>
      <c r="WXZ318" s="51"/>
      <c r="WYA318" s="51"/>
      <c r="WYB318" s="51"/>
      <c r="WYC318" s="51"/>
      <c r="WYD318" s="51"/>
      <c r="WYE318" s="51"/>
      <c r="WYF318" s="51"/>
      <c r="WYG318" s="51"/>
      <c r="WYH318" s="51"/>
      <c r="WYI318" s="51"/>
      <c r="WYJ318" s="51"/>
      <c r="WYK318" s="51"/>
      <c r="WYL318" s="51"/>
      <c r="WYM318" s="51"/>
      <c r="WYN318" s="51"/>
      <c r="WYO318" s="51"/>
      <c r="WYP318" s="51"/>
      <c r="WYQ318" s="51"/>
      <c r="WYR318" s="51"/>
      <c r="WYS318" s="51"/>
      <c r="WYT318" s="51"/>
      <c r="WYU318" s="51"/>
      <c r="WYV318" s="51"/>
      <c r="WYW318" s="51"/>
      <c r="WYX318" s="51"/>
      <c r="WYY318" s="51"/>
      <c r="WYZ318" s="51"/>
      <c r="WZA318" s="51"/>
      <c r="WZB318" s="51"/>
      <c r="WZC318" s="51"/>
      <c r="WZD318" s="51"/>
      <c r="WZE318" s="51"/>
      <c r="WZF318" s="51"/>
      <c r="WZG318" s="51"/>
      <c r="WZH318" s="51"/>
      <c r="WZI318" s="51"/>
      <c r="WZJ318" s="51"/>
      <c r="WZK318" s="51"/>
      <c r="WZL318" s="51"/>
      <c r="WZM318" s="51"/>
      <c r="WZN318" s="51"/>
      <c r="WZO318" s="51"/>
      <c r="WZP318" s="51"/>
      <c r="WZQ318" s="51"/>
      <c r="WZR318" s="51"/>
      <c r="WZS318" s="51"/>
      <c r="WZT318" s="51"/>
      <c r="WZU318" s="51"/>
      <c r="WZV318" s="51"/>
      <c r="WZW318" s="51"/>
      <c r="WZX318" s="51"/>
      <c r="WZY318" s="51"/>
      <c r="WZZ318" s="51"/>
      <c r="XAA318" s="51"/>
      <c r="XAB318" s="51"/>
      <c r="XAC318" s="51"/>
      <c r="XAD318" s="51"/>
      <c r="XAE318" s="51"/>
      <c r="XAF318" s="51"/>
      <c r="XAG318" s="51"/>
      <c r="XAH318" s="51"/>
      <c r="XAI318" s="51"/>
      <c r="XAJ318" s="51"/>
      <c r="XAK318" s="51"/>
      <c r="XAL318" s="51"/>
      <c r="XAM318" s="51"/>
      <c r="XAN318" s="51"/>
      <c r="XAO318" s="51"/>
      <c r="XAP318" s="51"/>
      <c r="XAQ318" s="51"/>
      <c r="XAR318" s="51"/>
      <c r="XAS318" s="51"/>
      <c r="XAT318" s="51"/>
      <c r="XAU318" s="51"/>
      <c r="XAV318" s="51"/>
      <c r="XAW318" s="51"/>
      <c r="XAX318" s="51"/>
      <c r="XAY318" s="51"/>
      <c r="XAZ318" s="51"/>
      <c r="XBA318" s="51"/>
      <c r="XBB318" s="51"/>
      <c r="XBC318" s="51"/>
      <c r="XBD318" s="51"/>
      <c r="XBE318" s="51"/>
      <c r="XBF318" s="51"/>
      <c r="XBG318" s="51"/>
      <c r="XBH318" s="51"/>
      <c r="XBI318" s="51"/>
      <c r="XBJ318" s="51"/>
      <c r="XBK318" s="51"/>
      <c r="XBL318" s="51"/>
      <c r="XBM318" s="51"/>
      <c r="XBN318" s="51"/>
      <c r="XBO318" s="51"/>
      <c r="XBP318" s="51"/>
      <c r="XBQ318" s="51"/>
      <c r="XBR318" s="51"/>
      <c r="XBS318" s="51"/>
      <c r="XBT318" s="51"/>
      <c r="XBU318" s="51"/>
      <c r="XBV318" s="51"/>
      <c r="XBW318" s="51"/>
      <c r="XBX318" s="51"/>
      <c r="XBY318" s="51"/>
      <c r="XBZ318" s="51"/>
      <c r="XCA318" s="51"/>
      <c r="XCB318" s="51"/>
      <c r="XCC318" s="51"/>
      <c r="XCD318" s="51"/>
      <c r="XCE318" s="51"/>
      <c r="XCF318" s="51"/>
      <c r="XCG318" s="51"/>
      <c r="XCH318" s="51"/>
      <c r="XCI318" s="51"/>
      <c r="XCJ318" s="51"/>
      <c r="XCK318" s="51"/>
      <c r="XCL318" s="51"/>
      <c r="XCM318" s="51"/>
      <c r="XCN318" s="51"/>
      <c r="XCO318" s="51"/>
      <c r="XCP318" s="51"/>
      <c r="XCQ318" s="51"/>
      <c r="XCR318" s="51"/>
      <c r="XCS318" s="51"/>
      <c r="XCT318" s="51"/>
      <c r="XCU318" s="51"/>
      <c r="XCV318" s="51"/>
      <c r="XCW318" s="51"/>
      <c r="XCX318" s="51"/>
      <c r="XCY318" s="51"/>
      <c r="XCZ318" s="51"/>
      <c r="XDA318" s="51"/>
      <c r="XDB318" s="51"/>
      <c r="XDC318" s="51"/>
      <c r="XDD318" s="51"/>
      <c r="XDE318" s="51"/>
      <c r="XDF318" s="51"/>
      <c r="XDG318" s="51"/>
      <c r="XDH318" s="51"/>
      <c r="XDI318" s="51"/>
      <c r="XDJ318" s="51"/>
      <c r="XDK318" s="51"/>
      <c r="XDL318" s="51"/>
      <c r="XDM318" s="51"/>
      <c r="XDN318" s="51"/>
      <c r="XDO318" s="51"/>
      <c r="XDP318" s="51"/>
      <c r="XDQ318" s="51"/>
      <c r="XDR318" s="51"/>
      <c r="XDS318" s="51"/>
      <c r="XDT318" s="51"/>
      <c r="XDU318" s="51"/>
      <c r="XDV318" s="51"/>
      <c r="XDW318" s="51"/>
      <c r="XDX318" s="51"/>
      <c r="XDY318" s="51"/>
      <c r="XDZ318" s="51"/>
      <c r="XEA318" s="51"/>
      <c r="XEB318" s="51"/>
      <c r="XEC318" s="51"/>
      <c r="XED318" s="51"/>
      <c r="XEE318" s="51"/>
      <c r="XEF318" s="51"/>
      <c r="XEG318" s="51"/>
      <c r="XEH318" s="51"/>
      <c r="XEI318" s="51"/>
      <c r="XEJ318" s="51"/>
      <c r="XEK318" s="51"/>
      <c r="XEL318" s="51"/>
      <c r="XEM318" s="51"/>
      <c r="XEN318" s="51"/>
      <c r="XEO318" s="51"/>
      <c r="XEP318" s="51"/>
      <c r="XEQ318" s="51"/>
      <c r="XER318" s="51"/>
      <c r="XES318" s="51"/>
      <c r="XET318" s="51"/>
      <c r="XEU318" s="51"/>
      <c r="XEV318" s="51"/>
      <c r="XEW318" s="51"/>
      <c r="XEX318" s="51"/>
      <c r="XEY318" s="51"/>
      <c r="XEZ318" s="51"/>
      <c r="XFA318" s="51"/>
      <c r="XFB318" s="51"/>
      <c r="XFC318" s="51"/>
    </row>
    <row r="319" spans="1:16383" ht="14.4" customHeight="1" x14ac:dyDescent="0.3">
      <c r="A319" s="111"/>
      <c r="B319" s="109"/>
      <c r="C319" s="328">
        <v>45209</v>
      </c>
      <c r="D319" s="14"/>
      <c r="E319" s="14"/>
      <c r="F319" s="178"/>
      <c r="G319" s="327" t="s">
        <v>941</v>
      </c>
      <c r="H319" s="330" t="s">
        <v>2486</v>
      </c>
      <c r="I319" s="109"/>
      <c r="J319" s="109"/>
      <c r="K319" s="109"/>
      <c r="L319" s="109"/>
      <c r="M319" s="109">
        <v>25000</v>
      </c>
      <c r="N319" s="331" t="s">
        <v>287</v>
      </c>
      <c r="O319" s="109"/>
      <c r="P319" s="24"/>
      <c r="Q319" s="332"/>
      <c r="R319" s="109"/>
      <c r="S319" s="282"/>
      <c r="T319" s="333"/>
      <c r="U319" s="51"/>
      <c r="V319" s="51"/>
      <c r="W319" s="51"/>
      <c r="X319" s="51"/>
      <c r="Y319" s="51"/>
      <c r="Z319" s="51"/>
      <c r="AA319" s="51"/>
      <c r="AB319" s="51"/>
      <c r="AC319" s="51"/>
      <c r="AD319" s="51"/>
      <c r="AE319" s="51"/>
      <c r="AF319" s="51"/>
      <c r="AG319" s="51"/>
      <c r="AH319" s="51"/>
      <c r="AI319" s="51"/>
      <c r="AJ319" s="51"/>
      <c r="AK319" s="51"/>
      <c r="AL319" s="51"/>
      <c r="AM319" s="51"/>
      <c r="AN319" s="51"/>
      <c r="AO319" s="51"/>
      <c r="AP319" s="51"/>
      <c r="AQ319" s="51"/>
      <c r="AR319" s="51"/>
      <c r="AS319" s="51"/>
      <c r="AT319" s="51"/>
      <c r="AU319" s="51"/>
      <c r="AV319" s="51"/>
      <c r="AW319" s="51"/>
      <c r="AX319" s="51"/>
      <c r="AY319" s="51"/>
      <c r="AZ319" s="51"/>
      <c r="BA319" s="51"/>
      <c r="BB319" s="51"/>
      <c r="BC319" s="51"/>
      <c r="BD319" s="51"/>
      <c r="BE319" s="51"/>
      <c r="BF319" s="51"/>
      <c r="BG319" s="51"/>
      <c r="BH319" s="51"/>
      <c r="BI319" s="51"/>
      <c r="BJ319" s="51"/>
      <c r="BK319" s="51"/>
      <c r="BL319" s="51"/>
      <c r="BM319" s="51"/>
      <c r="BN319" s="51"/>
      <c r="BO319" s="51"/>
      <c r="BP319" s="51"/>
      <c r="BQ319" s="51"/>
      <c r="BR319" s="51"/>
      <c r="BS319" s="51"/>
      <c r="BT319" s="51"/>
      <c r="BU319" s="51"/>
      <c r="BV319" s="51"/>
      <c r="BW319" s="51"/>
      <c r="BX319" s="51"/>
      <c r="BY319" s="51"/>
      <c r="BZ319" s="51"/>
      <c r="CA319" s="51"/>
      <c r="CB319" s="51"/>
      <c r="CC319" s="51"/>
      <c r="CD319" s="51"/>
      <c r="CE319" s="51"/>
      <c r="CF319" s="51"/>
      <c r="CG319" s="51"/>
      <c r="CH319" s="51"/>
      <c r="CI319" s="51"/>
      <c r="CJ319" s="51"/>
      <c r="CK319" s="51"/>
      <c r="CL319" s="51"/>
      <c r="CM319" s="51"/>
      <c r="CN319" s="51"/>
      <c r="CO319" s="51"/>
      <c r="CP319" s="51"/>
      <c r="CQ319" s="51"/>
      <c r="CR319" s="51"/>
      <c r="CS319" s="51"/>
      <c r="CT319" s="51"/>
      <c r="CU319" s="51"/>
      <c r="CV319" s="51"/>
      <c r="CW319" s="51"/>
      <c r="CX319" s="51"/>
      <c r="CY319" s="51"/>
      <c r="CZ319" s="51"/>
      <c r="DA319" s="51"/>
      <c r="DB319" s="51"/>
      <c r="DC319" s="51"/>
      <c r="DD319" s="51"/>
      <c r="DE319" s="51"/>
      <c r="DF319" s="51"/>
      <c r="DG319" s="51"/>
      <c r="DH319" s="51"/>
      <c r="DI319" s="51"/>
      <c r="DJ319" s="51"/>
      <c r="DK319" s="51"/>
      <c r="DL319" s="51"/>
      <c r="DM319" s="51"/>
      <c r="DN319" s="51"/>
      <c r="DO319" s="51"/>
      <c r="DP319" s="51"/>
      <c r="DQ319" s="51"/>
      <c r="DR319" s="51"/>
      <c r="DS319" s="51"/>
      <c r="DT319" s="51"/>
      <c r="DU319" s="51"/>
      <c r="DV319" s="51"/>
      <c r="DW319" s="51"/>
      <c r="DX319" s="51"/>
      <c r="DY319" s="51"/>
      <c r="DZ319" s="51"/>
      <c r="EA319" s="51"/>
      <c r="EB319" s="51"/>
      <c r="EC319" s="51"/>
      <c r="ED319" s="51"/>
      <c r="EE319" s="51"/>
      <c r="EF319" s="51"/>
      <c r="EG319" s="51"/>
      <c r="EH319" s="51"/>
      <c r="EI319" s="51"/>
      <c r="EJ319" s="51"/>
      <c r="EK319" s="51"/>
      <c r="EL319" s="51"/>
      <c r="EM319" s="51"/>
      <c r="EN319" s="51"/>
      <c r="EO319" s="51"/>
      <c r="EP319" s="51"/>
      <c r="EQ319" s="51"/>
      <c r="ER319" s="51"/>
      <c r="ES319" s="51"/>
      <c r="ET319" s="51"/>
      <c r="EU319" s="51"/>
      <c r="EV319" s="51"/>
      <c r="EW319" s="51"/>
      <c r="EX319" s="51"/>
      <c r="EY319" s="51"/>
      <c r="EZ319" s="51"/>
      <c r="FA319" s="51"/>
      <c r="FB319" s="51"/>
      <c r="FC319" s="51"/>
      <c r="FD319" s="51"/>
      <c r="FE319" s="51"/>
      <c r="FF319" s="51"/>
      <c r="FG319" s="51"/>
      <c r="FH319" s="51"/>
      <c r="FI319" s="51"/>
      <c r="FJ319" s="51"/>
      <c r="FK319" s="51"/>
      <c r="FL319" s="51"/>
      <c r="FM319" s="51"/>
      <c r="FN319" s="51"/>
      <c r="FO319" s="51"/>
      <c r="FP319" s="51"/>
      <c r="FQ319" s="51"/>
      <c r="FR319" s="51"/>
      <c r="FS319" s="51"/>
      <c r="FT319" s="51"/>
      <c r="FU319" s="51"/>
      <c r="FV319" s="51"/>
      <c r="FW319" s="51"/>
      <c r="FX319" s="51"/>
      <c r="FY319" s="51"/>
      <c r="FZ319" s="51"/>
      <c r="GA319" s="51"/>
      <c r="GB319" s="51"/>
      <c r="GC319" s="51"/>
      <c r="GD319" s="51"/>
      <c r="GE319" s="51"/>
      <c r="GF319" s="51"/>
      <c r="GG319" s="51"/>
      <c r="GH319" s="51"/>
      <c r="GI319" s="51"/>
      <c r="GJ319" s="51"/>
      <c r="GK319" s="51"/>
      <c r="GL319" s="51"/>
      <c r="GM319" s="51"/>
      <c r="GN319" s="51"/>
      <c r="GO319" s="51"/>
      <c r="GP319" s="51"/>
      <c r="GQ319" s="51"/>
      <c r="GR319" s="51"/>
      <c r="GS319" s="51"/>
      <c r="GT319" s="51"/>
      <c r="GU319" s="51"/>
      <c r="GV319" s="51"/>
      <c r="GW319" s="51"/>
      <c r="GX319" s="51"/>
      <c r="GY319" s="51"/>
      <c r="GZ319" s="51"/>
      <c r="HA319" s="51"/>
      <c r="HB319" s="51"/>
      <c r="HC319" s="51"/>
      <c r="HD319" s="51"/>
      <c r="HE319" s="51"/>
      <c r="HF319" s="51"/>
      <c r="HG319" s="51"/>
      <c r="HH319" s="51"/>
      <c r="HI319" s="51"/>
      <c r="HJ319" s="51"/>
      <c r="HK319" s="51"/>
      <c r="HL319" s="51"/>
      <c r="HM319" s="51"/>
      <c r="HN319" s="51"/>
      <c r="HO319" s="51"/>
      <c r="HP319" s="51"/>
      <c r="HQ319" s="51"/>
      <c r="HR319" s="51"/>
      <c r="HS319" s="51"/>
      <c r="HT319" s="51"/>
      <c r="HU319" s="51"/>
      <c r="HV319" s="51"/>
      <c r="HW319" s="51"/>
      <c r="HX319" s="51"/>
      <c r="HY319" s="51"/>
      <c r="HZ319" s="51"/>
      <c r="IA319" s="51"/>
      <c r="IB319" s="51"/>
      <c r="IC319" s="51"/>
      <c r="ID319" s="51"/>
      <c r="IE319" s="51"/>
      <c r="IF319" s="51"/>
      <c r="IG319" s="51"/>
      <c r="IH319" s="51"/>
      <c r="II319" s="51"/>
      <c r="IJ319" s="51"/>
      <c r="IK319" s="51"/>
      <c r="IL319" s="51"/>
      <c r="IM319" s="51"/>
      <c r="IN319" s="51"/>
      <c r="IO319" s="51"/>
      <c r="IP319" s="51"/>
      <c r="IQ319" s="51"/>
      <c r="IR319" s="51"/>
      <c r="IS319" s="51"/>
      <c r="IT319" s="51"/>
      <c r="IU319" s="51"/>
      <c r="IV319" s="51"/>
      <c r="IW319" s="51"/>
      <c r="IX319" s="51"/>
      <c r="IY319" s="51"/>
      <c r="IZ319" s="51"/>
      <c r="JA319" s="51"/>
      <c r="JB319" s="51"/>
      <c r="JC319" s="51"/>
      <c r="JD319" s="51"/>
      <c r="JE319" s="51"/>
      <c r="JF319" s="51"/>
      <c r="JG319" s="51"/>
      <c r="JH319" s="51"/>
      <c r="JI319" s="51"/>
      <c r="JJ319" s="51"/>
      <c r="JK319" s="51"/>
      <c r="JL319" s="51"/>
      <c r="JM319" s="51"/>
      <c r="JN319" s="51"/>
      <c r="JO319" s="51"/>
      <c r="JP319" s="51"/>
      <c r="JQ319" s="51"/>
      <c r="JR319" s="51"/>
      <c r="JS319" s="51"/>
      <c r="JT319" s="51"/>
      <c r="JU319" s="51"/>
      <c r="JV319" s="51"/>
      <c r="JW319" s="51"/>
      <c r="JX319" s="51"/>
      <c r="JY319" s="51"/>
      <c r="JZ319" s="51"/>
      <c r="KA319" s="51"/>
      <c r="KB319" s="51"/>
      <c r="KC319" s="51"/>
      <c r="KD319" s="51"/>
      <c r="KE319" s="51"/>
      <c r="KF319" s="51"/>
      <c r="KG319" s="51"/>
      <c r="KH319" s="51"/>
      <c r="KI319" s="51"/>
      <c r="KJ319" s="51"/>
      <c r="KK319" s="51"/>
      <c r="KL319" s="51"/>
      <c r="KM319" s="51"/>
      <c r="KN319" s="51"/>
      <c r="KO319" s="51"/>
      <c r="KP319" s="51"/>
      <c r="KQ319" s="51"/>
      <c r="KR319" s="51"/>
      <c r="KS319" s="51"/>
      <c r="KT319" s="51"/>
      <c r="KU319" s="51"/>
      <c r="KV319" s="51"/>
      <c r="KW319" s="51"/>
      <c r="KX319" s="51"/>
      <c r="KY319" s="51"/>
      <c r="KZ319" s="51"/>
      <c r="LA319" s="51"/>
      <c r="LB319" s="51"/>
      <c r="LC319" s="51"/>
      <c r="LD319" s="51"/>
      <c r="LE319" s="51"/>
      <c r="LF319" s="51"/>
      <c r="LG319" s="51"/>
      <c r="LH319" s="51"/>
      <c r="LI319" s="51"/>
      <c r="LJ319" s="51"/>
      <c r="LK319" s="51"/>
      <c r="LL319" s="51"/>
      <c r="LM319" s="51"/>
      <c r="LN319" s="51"/>
      <c r="LO319" s="51"/>
      <c r="LP319" s="51"/>
      <c r="LQ319" s="51"/>
      <c r="LR319" s="51"/>
      <c r="LS319" s="51"/>
      <c r="LT319" s="51"/>
      <c r="LU319" s="51"/>
      <c r="LV319" s="51"/>
      <c r="LW319" s="51"/>
      <c r="LX319" s="51"/>
      <c r="LY319" s="51"/>
      <c r="LZ319" s="51"/>
      <c r="MA319" s="51"/>
      <c r="MB319" s="51"/>
      <c r="MC319" s="51"/>
      <c r="MD319" s="51"/>
      <c r="ME319" s="51"/>
      <c r="MF319" s="51"/>
      <c r="MG319" s="51"/>
      <c r="MH319" s="51"/>
      <c r="MI319" s="51"/>
      <c r="MJ319" s="51"/>
      <c r="MK319" s="51"/>
      <c r="ML319" s="51"/>
      <c r="MM319" s="51"/>
      <c r="MN319" s="51"/>
      <c r="MO319" s="51"/>
      <c r="MP319" s="51"/>
      <c r="MQ319" s="51"/>
      <c r="MR319" s="51"/>
      <c r="MS319" s="51"/>
      <c r="MT319" s="51"/>
      <c r="MU319" s="51"/>
      <c r="MV319" s="51"/>
      <c r="MW319" s="51"/>
      <c r="MX319" s="51"/>
      <c r="MY319" s="51"/>
      <c r="MZ319" s="51"/>
      <c r="NA319" s="51"/>
      <c r="NB319" s="51"/>
      <c r="NC319" s="51"/>
      <c r="ND319" s="51"/>
      <c r="NE319" s="51"/>
      <c r="NF319" s="51"/>
      <c r="NG319" s="51"/>
      <c r="NH319" s="51"/>
      <c r="NI319" s="51"/>
      <c r="NJ319" s="51"/>
      <c r="NK319" s="51"/>
      <c r="NL319" s="51"/>
      <c r="NM319" s="51"/>
      <c r="NN319" s="51"/>
      <c r="NO319" s="51"/>
      <c r="NP319" s="51"/>
      <c r="NQ319" s="51"/>
      <c r="NR319" s="51"/>
      <c r="NS319" s="51"/>
      <c r="NT319" s="51"/>
      <c r="NU319" s="51"/>
      <c r="NV319" s="51"/>
      <c r="NW319" s="51"/>
      <c r="NX319" s="51"/>
      <c r="NY319" s="51"/>
      <c r="NZ319" s="51"/>
      <c r="OA319" s="51"/>
      <c r="OB319" s="51"/>
      <c r="OC319" s="51"/>
      <c r="OD319" s="51"/>
      <c r="OE319" s="51"/>
      <c r="OF319" s="51"/>
      <c r="OG319" s="51"/>
      <c r="OH319" s="51"/>
      <c r="OI319" s="51"/>
      <c r="OJ319" s="51"/>
      <c r="OK319" s="51"/>
      <c r="OL319" s="51"/>
      <c r="OM319" s="51"/>
      <c r="ON319" s="51"/>
      <c r="OO319" s="51"/>
      <c r="OP319" s="51"/>
      <c r="OQ319" s="51"/>
      <c r="OR319" s="51"/>
      <c r="OS319" s="51"/>
      <c r="OT319" s="51"/>
      <c r="OU319" s="51"/>
      <c r="OV319" s="51"/>
      <c r="OW319" s="51"/>
      <c r="OX319" s="51"/>
      <c r="OY319" s="51"/>
      <c r="OZ319" s="51"/>
      <c r="PA319" s="51"/>
      <c r="PB319" s="51"/>
      <c r="PC319" s="51"/>
      <c r="PD319" s="51"/>
      <c r="PE319" s="51"/>
      <c r="PF319" s="51"/>
      <c r="PG319" s="51"/>
      <c r="PH319" s="51"/>
      <c r="PI319" s="51"/>
      <c r="PJ319" s="51"/>
      <c r="PK319" s="51"/>
      <c r="PL319" s="51"/>
      <c r="PM319" s="51"/>
      <c r="PN319" s="51"/>
      <c r="PO319" s="51"/>
      <c r="PP319" s="51"/>
      <c r="PQ319" s="51"/>
      <c r="PR319" s="51"/>
      <c r="PS319" s="51"/>
      <c r="PT319" s="51"/>
      <c r="PU319" s="51"/>
      <c r="PV319" s="51"/>
      <c r="PW319" s="51"/>
      <c r="PX319" s="51"/>
      <c r="PY319" s="51"/>
      <c r="PZ319" s="51"/>
      <c r="QA319" s="51"/>
      <c r="QB319" s="51"/>
      <c r="QC319" s="51"/>
      <c r="QD319" s="51"/>
      <c r="QE319" s="51"/>
      <c r="QF319" s="51"/>
      <c r="QG319" s="51"/>
      <c r="QH319" s="51"/>
      <c r="QI319" s="51"/>
      <c r="QJ319" s="51"/>
      <c r="QK319" s="51"/>
      <c r="QL319" s="51"/>
      <c r="QM319" s="51"/>
      <c r="QN319" s="51"/>
      <c r="QO319" s="51"/>
      <c r="QP319" s="51"/>
      <c r="QQ319" s="51"/>
      <c r="QR319" s="51"/>
      <c r="QS319" s="51"/>
      <c r="QT319" s="51"/>
      <c r="QU319" s="51"/>
      <c r="QV319" s="51"/>
      <c r="QW319" s="51"/>
      <c r="QX319" s="51"/>
      <c r="QY319" s="51"/>
      <c r="QZ319" s="51"/>
      <c r="RA319" s="51"/>
      <c r="RB319" s="51"/>
      <c r="RC319" s="51"/>
      <c r="RD319" s="51"/>
      <c r="RE319" s="51"/>
      <c r="RF319" s="51"/>
      <c r="RG319" s="51"/>
      <c r="RH319" s="51"/>
      <c r="RI319" s="51"/>
      <c r="RJ319" s="51"/>
      <c r="RK319" s="51"/>
      <c r="RL319" s="51"/>
      <c r="RM319" s="51"/>
      <c r="RN319" s="51"/>
      <c r="RO319" s="51"/>
      <c r="RP319" s="51"/>
      <c r="RQ319" s="51"/>
      <c r="RR319" s="51"/>
      <c r="RS319" s="51"/>
      <c r="RT319" s="51"/>
      <c r="RU319" s="51"/>
      <c r="RV319" s="51"/>
      <c r="RW319" s="51"/>
      <c r="RX319" s="51"/>
      <c r="RY319" s="51"/>
      <c r="RZ319" s="51"/>
      <c r="SA319" s="51"/>
      <c r="SB319" s="51"/>
      <c r="SC319" s="51"/>
      <c r="SD319" s="51"/>
      <c r="SE319" s="51"/>
      <c r="SF319" s="51"/>
      <c r="SG319" s="51"/>
      <c r="SH319" s="51"/>
      <c r="SI319" s="51"/>
      <c r="SJ319" s="51"/>
      <c r="SK319" s="51"/>
      <c r="SL319" s="51"/>
      <c r="SM319" s="51"/>
      <c r="SN319" s="51"/>
      <c r="SO319" s="51"/>
      <c r="SP319" s="51"/>
      <c r="SQ319" s="51"/>
      <c r="SR319" s="51"/>
      <c r="SS319" s="51"/>
      <c r="ST319" s="51"/>
      <c r="SU319" s="51"/>
      <c r="SV319" s="51"/>
      <c r="SW319" s="51"/>
      <c r="SX319" s="51"/>
      <c r="SY319" s="51"/>
      <c r="SZ319" s="51"/>
      <c r="TA319" s="51"/>
      <c r="TB319" s="51"/>
      <c r="TC319" s="51"/>
      <c r="TD319" s="51"/>
      <c r="TE319" s="51"/>
      <c r="TF319" s="51"/>
      <c r="TG319" s="51"/>
      <c r="TH319" s="51"/>
      <c r="TI319" s="51"/>
      <c r="TJ319" s="51"/>
      <c r="TK319" s="51"/>
      <c r="TL319" s="51"/>
      <c r="TM319" s="51"/>
      <c r="TN319" s="51"/>
      <c r="TO319" s="51"/>
      <c r="TP319" s="51"/>
      <c r="TQ319" s="51"/>
      <c r="TR319" s="51"/>
      <c r="TS319" s="51"/>
      <c r="TT319" s="51"/>
      <c r="TU319" s="51"/>
      <c r="TV319" s="51"/>
      <c r="TW319" s="51"/>
      <c r="TX319" s="51"/>
      <c r="TY319" s="51"/>
      <c r="TZ319" s="51"/>
      <c r="UA319" s="51"/>
      <c r="UB319" s="51"/>
      <c r="UC319" s="51"/>
      <c r="UD319" s="51"/>
      <c r="UE319" s="51"/>
      <c r="UF319" s="51"/>
      <c r="UG319" s="51"/>
      <c r="UH319" s="51"/>
      <c r="UI319" s="51"/>
      <c r="UJ319" s="51"/>
      <c r="UK319" s="51"/>
      <c r="UL319" s="51"/>
      <c r="UM319" s="51"/>
      <c r="UN319" s="51"/>
      <c r="UO319" s="51"/>
      <c r="UP319" s="51"/>
      <c r="UQ319" s="51"/>
      <c r="UR319" s="51"/>
      <c r="US319" s="51"/>
      <c r="UT319" s="51"/>
      <c r="UU319" s="51"/>
      <c r="UV319" s="51"/>
      <c r="UW319" s="51"/>
      <c r="UX319" s="51"/>
      <c r="UY319" s="51"/>
      <c r="UZ319" s="51"/>
      <c r="VA319" s="51"/>
      <c r="VB319" s="51"/>
      <c r="VC319" s="51"/>
      <c r="VD319" s="51"/>
      <c r="VE319" s="51"/>
      <c r="VF319" s="51"/>
      <c r="VG319" s="51"/>
      <c r="VH319" s="51"/>
      <c r="VI319" s="51"/>
      <c r="VJ319" s="51"/>
      <c r="VK319" s="51"/>
      <c r="VL319" s="51"/>
      <c r="VM319" s="51"/>
      <c r="VN319" s="51"/>
      <c r="VO319" s="51"/>
      <c r="VP319" s="51"/>
      <c r="VQ319" s="51"/>
      <c r="VR319" s="51"/>
      <c r="VS319" s="51"/>
      <c r="VT319" s="51"/>
      <c r="VU319" s="51"/>
      <c r="VV319" s="51"/>
      <c r="VW319" s="51"/>
      <c r="VX319" s="51"/>
      <c r="VY319" s="51"/>
      <c r="VZ319" s="51"/>
      <c r="WA319" s="51"/>
      <c r="WB319" s="51"/>
      <c r="WC319" s="51"/>
      <c r="WD319" s="51"/>
      <c r="WE319" s="51"/>
      <c r="WF319" s="51"/>
      <c r="WG319" s="51"/>
      <c r="WH319" s="51"/>
      <c r="WI319" s="51"/>
      <c r="WJ319" s="51"/>
      <c r="WK319" s="51"/>
      <c r="WL319" s="51"/>
      <c r="WM319" s="51"/>
      <c r="WN319" s="51"/>
      <c r="WO319" s="51"/>
      <c r="WP319" s="51"/>
      <c r="WQ319" s="51"/>
      <c r="WR319" s="51"/>
      <c r="WS319" s="51"/>
      <c r="WT319" s="51"/>
      <c r="WU319" s="51"/>
      <c r="WV319" s="51"/>
      <c r="WW319" s="51"/>
      <c r="WX319" s="51"/>
      <c r="WY319" s="51"/>
      <c r="WZ319" s="51"/>
      <c r="XA319" s="51"/>
      <c r="XB319" s="51"/>
      <c r="XC319" s="51"/>
      <c r="XD319" s="51"/>
      <c r="XE319" s="51"/>
      <c r="XF319" s="51"/>
      <c r="XG319" s="51"/>
      <c r="XH319" s="51"/>
      <c r="XI319" s="51"/>
      <c r="XJ319" s="51"/>
      <c r="XK319" s="51"/>
      <c r="XL319" s="51"/>
      <c r="XM319" s="51"/>
      <c r="XN319" s="51"/>
      <c r="XO319" s="51"/>
      <c r="XP319" s="51"/>
      <c r="XQ319" s="51"/>
      <c r="XR319" s="51"/>
      <c r="XS319" s="51"/>
      <c r="XT319" s="51"/>
      <c r="XU319" s="51"/>
      <c r="XV319" s="51"/>
      <c r="XW319" s="51"/>
      <c r="XX319" s="51"/>
      <c r="XY319" s="51"/>
      <c r="XZ319" s="51"/>
      <c r="YA319" s="51"/>
      <c r="YB319" s="51"/>
      <c r="YC319" s="51"/>
      <c r="YD319" s="51"/>
      <c r="YE319" s="51"/>
      <c r="YF319" s="51"/>
      <c r="YG319" s="51"/>
      <c r="YH319" s="51"/>
      <c r="YI319" s="51"/>
      <c r="YJ319" s="51"/>
      <c r="YK319" s="51"/>
      <c r="YL319" s="51"/>
      <c r="YM319" s="51"/>
      <c r="YN319" s="51"/>
      <c r="YO319" s="51"/>
      <c r="YP319" s="51"/>
      <c r="YQ319" s="51"/>
      <c r="YR319" s="51"/>
      <c r="YS319" s="51"/>
      <c r="YT319" s="51"/>
      <c r="YU319" s="51"/>
      <c r="YV319" s="51"/>
      <c r="YW319" s="51"/>
      <c r="YX319" s="51"/>
      <c r="YY319" s="51"/>
      <c r="YZ319" s="51"/>
      <c r="ZA319" s="51"/>
      <c r="ZB319" s="51"/>
      <c r="ZC319" s="51"/>
      <c r="ZD319" s="51"/>
      <c r="ZE319" s="51"/>
      <c r="ZF319" s="51"/>
      <c r="ZG319" s="51"/>
      <c r="ZH319" s="51"/>
      <c r="ZI319" s="51"/>
      <c r="ZJ319" s="51"/>
      <c r="ZK319" s="51"/>
      <c r="ZL319" s="51"/>
      <c r="ZM319" s="51"/>
      <c r="ZN319" s="51"/>
      <c r="ZO319" s="51"/>
      <c r="ZP319" s="51"/>
      <c r="ZQ319" s="51"/>
      <c r="ZR319" s="51"/>
      <c r="ZS319" s="51"/>
      <c r="ZT319" s="51"/>
      <c r="ZU319" s="51"/>
      <c r="ZV319" s="51"/>
      <c r="ZW319" s="51"/>
      <c r="ZX319" s="51"/>
      <c r="ZY319" s="51"/>
      <c r="ZZ319" s="51"/>
      <c r="AAA319" s="51"/>
      <c r="AAB319" s="51"/>
      <c r="AAC319" s="51"/>
      <c r="AAD319" s="51"/>
      <c r="AAE319" s="51"/>
      <c r="AAF319" s="51"/>
      <c r="AAG319" s="51"/>
      <c r="AAH319" s="51"/>
      <c r="AAI319" s="51"/>
      <c r="AAJ319" s="51"/>
      <c r="AAK319" s="51"/>
      <c r="AAL319" s="51"/>
      <c r="AAM319" s="51"/>
      <c r="AAN319" s="51"/>
      <c r="AAO319" s="51"/>
      <c r="AAP319" s="51"/>
      <c r="AAQ319" s="51"/>
      <c r="AAR319" s="51"/>
      <c r="AAS319" s="51"/>
      <c r="AAT319" s="51"/>
      <c r="AAU319" s="51"/>
      <c r="AAV319" s="51"/>
      <c r="AAW319" s="51"/>
      <c r="AAX319" s="51"/>
      <c r="AAY319" s="51"/>
      <c r="AAZ319" s="51"/>
      <c r="ABA319" s="51"/>
      <c r="ABB319" s="51"/>
      <c r="ABC319" s="51"/>
      <c r="ABD319" s="51"/>
      <c r="ABE319" s="51"/>
      <c r="ABF319" s="51"/>
      <c r="ABG319" s="51"/>
      <c r="ABH319" s="51"/>
      <c r="ABI319" s="51"/>
      <c r="ABJ319" s="51"/>
      <c r="ABK319" s="51"/>
      <c r="ABL319" s="51"/>
      <c r="ABM319" s="51"/>
      <c r="ABN319" s="51"/>
      <c r="ABO319" s="51"/>
      <c r="ABP319" s="51"/>
      <c r="ABQ319" s="51"/>
      <c r="ABR319" s="51"/>
      <c r="ABS319" s="51"/>
      <c r="ABT319" s="51"/>
      <c r="ABU319" s="51"/>
      <c r="ABV319" s="51"/>
      <c r="ABW319" s="51"/>
      <c r="ABX319" s="51"/>
      <c r="ABY319" s="51"/>
      <c r="ABZ319" s="51"/>
      <c r="ACA319" s="51"/>
      <c r="ACB319" s="51"/>
      <c r="ACC319" s="51"/>
      <c r="ACD319" s="51"/>
      <c r="ACE319" s="51"/>
      <c r="ACF319" s="51"/>
      <c r="ACG319" s="51"/>
      <c r="ACH319" s="51"/>
      <c r="ACI319" s="51"/>
      <c r="ACJ319" s="51"/>
      <c r="ACK319" s="51"/>
      <c r="ACL319" s="51"/>
      <c r="ACM319" s="51"/>
      <c r="ACN319" s="51"/>
      <c r="ACO319" s="51"/>
      <c r="ACP319" s="51"/>
      <c r="ACQ319" s="51"/>
      <c r="ACR319" s="51"/>
      <c r="ACS319" s="51"/>
      <c r="ACT319" s="51"/>
      <c r="ACU319" s="51"/>
      <c r="ACV319" s="51"/>
      <c r="ACW319" s="51"/>
      <c r="ACX319" s="51"/>
      <c r="ACY319" s="51"/>
      <c r="ACZ319" s="51"/>
      <c r="ADA319" s="51"/>
      <c r="ADB319" s="51"/>
      <c r="ADC319" s="51"/>
      <c r="ADD319" s="51"/>
      <c r="ADE319" s="51"/>
      <c r="ADF319" s="51"/>
      <c r="ADG319" s="51"/>
      <c r="ADH319" s="51"/>
      <c r="ADI319" s="51"/>
      <c r="ADJ319" s="51"/>
      <c r="ADK319" s="51"/>
      <c r="ADL319" s="51"/>
      <c r="ADM319" s="51"/>
      <c r="ADN319" s="51"/>
      <c r="ADO319" s="51"/>
      <c r="ADP319" s="51"/>
      <c r="ADQ319" s="51"/>
      <c r="ADR319" s="51"/>
      <c r="ADS319" s="51"/>
      <c r="ADT319" s="51"/>
      <c r="ADU319" s="51"/>
      <c r="ADV319" s="51"/>
      <c r="ADW319" s="51"/>
      <c r="ADX319" s="51"/>
      <c r="ADY319" s="51"/>
      <c r="ADZ319" s="51"/>
      <c r="AEA319" s="51"/>
      <c r="AEB319" s="51"/>
      <c r="AEC319" s="51"/>
      <c r="AED319" s="51"/>
      <c r="AEE319" s="51"/>
      <c r="AEF319" s="51"/>
      <c r="AEG319" s="51"/>
      <c r="AEH319" s="51"/>
      <c r="AEI319" s="51"/>
      <c r="AEJ319" s="51"/>
      <c r="AEK319" s="51"/>
      <c r="AEL319" s="51"/>
      <c r="AEM319" s="51"/>
      <c r="AEN319" s="51"/>
      <c r="AEO319" s="51"/>
      <c r="AEP319" s="51"/>
      <c r="AEQ319" s="51"/>
      <c r="AER319" s="51"/>
      <c r="AES319" s="51"/>
      <c r="AET319" s="51"/>
      <c r="AEU319" s="51"/>
      <c r="AEV319" s="51"/>
      <c r="AEW319" s="51"/>
      <c r="AEX319" s="51"/>
      <c r="AEY319" s="51"/>
      <c r="AEZ319" s="51"/>
      <c r="AFA319" s="51"/>
      <c r="AFB319" s="51"/>
      <c r="AFC319" s="51"/>
      <c r="AFD319" s="51"/>
      <c r="AFE319" s="51"/>
      <c r="AFF319" s="51"/>
      <c r="AFG319" s="51"/>
      <c r="AFH319" s="51"/>
      <c r="AFI319" s="51"/>
      <c r="AFJ319" s="51"/>
      <c r="AFK319" s="51"/>
      <c r="AFL319" s="51"/>
      <c r="AFM319" s="51"/>
      <c r="AFN319" s="51"/>
      <c r="AFO319" s="51"/>
      <c r="AFP319" s="51"/>
      <c r="AFQ319" s="51"/>
      <c r="AFR319" s="51"/>
      <c r="AFS319" s="51"/>
      <c r="AFT319" s="51"/>
      <c r="AFU319" s="51"/>
      <c r="AFV319" s="51"/>
      <c r="AFW319" s="51"/>
      <c r="AFX319" s="51"/>
      <c r="AFY319" s="51"/>
      <c r="AFZ319" s="51"/>
      <c r="AGA319" s="51"/>
      <c r="AGB319" s="51"/>
      <c r="AGC319" s="51"/>
      <c r="AGD319" s="51"/>
      <c r="AGE319" s="51"/>
      <c r="AGF319" s="51"/>
      <c r="AGG319" s="51"/>
      <c r="AGH319" s="51"/>
      <c r="AGI319" s="51"/>
      <c r="AGJ319" s="51"/>
      <c r="AGK319" s="51"/>
      <c r="AGL319" s="51"/>
      <c r="AGM319" s="51"/>
      <c r="AGN319" s="51"/>
      <c r="AGO319" s="51"/>
      <c r="AGP319" s="51"/>
      <c r="AGQ319" s="51"/>
      <c r="AGR319" s="51"/>
      <c r="AGS319" s="51"/>
      <c r="AGT319" s="51"/>
      <c r="AGU319" s="51"/>
      <c r="AGV319" s="51"/>
      <c r="AGW319" s="51"/>
      <c r="AGX319" s="51"/>
      <c r="AGY319" s="51"/>
      <c r="AGZ319" s="51"/>
      <c r="AHA319" s="51"/>
      <c r="AHB319" s="51"/>
      <c r="AHC319" s="51"/>
      <c r="AHD319" s="51"/>
      <c r="AHE319" s="51"/>
      <c r="AHF319" s="51"/>
      <c r="AHG319" s="51"/>
      <c r="AHH319" s="51"/>
      <c r="AHI319" s="51"/>
      <c r="AHJ319" s="51"/>
      <c r="AHK319" s="51"/>
      <c r="AHL319" s="51"/>
      <c r="AHM319" s="51"/>
      <c r="AHN319" s="51"/>
      <c r="AHO319" s="51"/>
      <c r="AHP319" s="51"/>
      <c r="AHQ319" s="51"/>
      <c r="AHR319" s="51"/>
      <c r="AHS319" s="51"/>
      <c r="AHT319" s="51"/>
      <c r="AHU319" s="51"/>
      <c r="AHV319" s="51"/>
      <c r="AHW319" s="51"/>
      <c r="AHX319" s="51"/>
      <c r="AHY319" s="51"/>
      <c r="AHZ319" s="51"/>
      <c r="AIA319" s="51"/>
      <c r="AIB319" s="51"/>
      <c r="AIC319" s="51"/>
      <c r="AID319" s="51"/>
      <c r="AIE319" s="51"/>
      <c r="AIF319" s="51"/>
      <c r="AIG319" s="51"/>
      <c r="AIH319" s="51"/>
      <c r="AII319" s="51"/>
      <c r="AIJ319" s="51"/>
      <c r="AIK319" s="51"/>
      <c r="AIL319" s="51"/>
      <c r="AIM319" s="51"/>
      <c r="AIN319" s="51"/>
      <c r="AIO319" s="51"/>
      <c r="AIP319" s="51"/>
      <c r="AIQ319" s="51"/>
      <c r="AIR319" s="51"/>
      <c r="AIS319" s="51"/>
      <c r="AIT319" s="51"/>
      <c r="AIU319" s="51"/>
      <c r="AIV319" s="51"/>
      <c r="AIW319" s="51"/>
      <c r="AIX319" s="51"/>
      <c r="AIY319" s="51"/>
      <c r="AIZ319" s="51"/>
      <c r="AJA319" s="51"/>
      <c r="AJB319" s="51"/>
      <c r="AJC319" s="51"/>
      <c r="AJD319" s="51"/>
      <c r="AJE319" s="51"/>
      <c r="AJF319" s="51"/>
      <c r="AJG319" s="51"/>
      <c r="AJH319" s="51"/>
      <c r="AJI319" s="51"/>
      <c r="AJJ319" s="51"/>
      <c r="AJK319" s="51"/>
      <c r="AJL319" s="51"/>
      <c r="AJM319" s="51"/>
      <c r="AJN319" s="51"/>
      <c r="AJO319" s="51"/>
      <c r="AJP319" s="51"/>
      <c r="AJQ319" s="51"/>
      <c r="AJR319" s="51"/>
      <c r="AJS319" s="51"/>
      <c r="AJT319" s="51"/>
      <c r="AJU319" s="51"/>
      <c r="AJV319" s="51"/>
      <c r="AJW319" s="51"/>
      <c r="AJX319" s="51"/>
      <c r="AJY319" s="51"/>
      <c r="AJZ319" s="51"/>
      <c r="AKA319" s="51"/>
      <c r="AKB319" s="51"/>
      <c r="AKC319" s="51"/>
      <c r="AKD319" s="51"/>
      <c r="AKE319" s="51"/>
      <c r="AKF319" s="51"/>
      <c r="AKG319" s="51"/>
      <c r="AKH319" s="51"/>
      <c r="AKI319" s="51"/>
      <c r="AKJ319" s="51"/>
      <c r="AKK319" s="51"/>
      <c r="AKL319" s="51"/>
      <c r="AKM319" s="51"/>
      <c r="AKN319" s="51"/>
      <c r="AKO319" s="51"/>
      <c r="AKP319" s="51"/>
      <c r="AKQ319" s="51"/>
      <c r="AKR319" s="51"/>
      <c r="AKS319" s="51"/>
      <c r="AKT319" s="51"/>
      <c r="AKU319" s="51"/>
      <c r="AKV319" s="51"/>
      <c r="AKW319" s="51"/>
      <c r="AKX319" s="51"/>
      <c r="AKY319" s="51"/>
      <c r="AKZ319" s="51"/>
      <c r="ALA319" s="51"/>
      <c r="ALB319" s="51"/>
      <c r="ALC319" s="51"/>
      <c r="ALD319" s="51"/>
      <c r="ALE319" s="51"/>
      <c r="ALF319" s="51"/>
      <c r="ALG319" s="51"/>
      <c r="ALH319" s="51"/>
      <c r="ALI319" s="51"/>
      <c r="ALJ319" s="51"/>
      <c r="ALK319" s="51"/>
      <c r="ALL319" s="51"/>
      <c r="ALM319" s="51"/>
      <c r="ALN319" s="51"/>
      <c r="ALO319" s="51"/>
      <c r="ALP319" s="51"/>
      <c r="ALQ319" s="51"/>
      <c r="ALR319" s="51"/>
      <c r="ALS319" s="51"/>
      <c r="ALT319" s="51"/>
      <c r="ALU319" s="51"/>
      <c r="ALV319" s="51"/>
      <c r="ALW319" s="51"/>
      <c r="ALX319" s="51"/>
      <c r="ALY319" s="51"/>
      <c r="ALZ319" s="51"/>
      <c r="AMA319" s="51"/>
      <c r="AMB319" s="51"/>
      <c r="AMC319" s="51"/>
      <c r="AMD319" s="51"/>
      <c r="AME319" s="51"/>
      <c r="AMF319" s="51"/>
      <c r="AMG319" s="51"/>
      <c r="AMH319" s="51"/>
      <c r="AMI319" s="51"/>
      <c r="AMJ319" s="51"/>
      <c r="AMK319" s="51"/>
      <c r="AML319" s="51"/>
      <c r="AMM319" s="51"/>
      <c r="AMN319" s="51"/>
      <c r="AMO319" s="51"/>
      <c r="AMP319" s="51"/>
      <c r="AMQ319" s="51"/>
      <c r="AMR319" s="51"/>
      <c r="AMS319" s="51"/>
      <c r="AMT319" s="51"/>
      <c r="AMU319" s="51"/>
      <c r="AMV319" s="51"/>
      <c r="AMW319" s="51"/>
      <c r="AMX319" s="51"/>
      <c r="AMY319" s="51"/>
      <c r="AMZ319" s="51"/>
      <c r="ANA319" s="51"/>
      <c r="ANB319" s="51"/>
      <c r="ANC319" s="51"/>
      <c r="AND319" s="51"/>
      <c r="ANE319" s="51"/>
      <c r="ANF319" s="51"/>
      <c r="ANG319" s="51"/>
      <c r="ANH319" s="51"/>
      <c r="ANI319" s="51"/>
      <c r="ANJ319" s="51"/>
      <c r="ANK319" s="51"/>
      <c r="ANL319" s="51"/>
      <c r="ANM319" s="51"/>
      <c r="ANN319" s="51"/>
      <c r="ANO319" s="51"/>
      <c r="ANP319" s="51"/>
      <c r="ANQ319" s="51"/>
      <c r="ANR319" s="51"/>
      <c r="ANS319" s="51"/>
      <c r="ANT319" s="51"/>
      <c r="ANU319" s="51"/>
      <c r="ANV319" s="51"/>
      <c r="ANW319" s="51"/>
      <c r="ANX319" s="51"/>
      <c r="ANY319" s="51"/>
      <c r="ANZ319" s="51"/>
      <c r="AOA319" s="51"/>
      <c r="AOB319" s="51"/>
      <c r="AOC319" s="51"/>
      <c r="AOD319" s="51"/>
      <c r="AOE319" s="51"/>
      <c r="AOF319" s="51"/>
      <c r="AOG319" s="51"/>
      <c r="AOH319" s="51"/>
      <c r="AOI319" s="51"/>
      <c r="AOJ319" s="51"/>
      <c r="AOK319" s="51"/>
      <c r="AOL319" s="51"/>
      <c r="AOM319" s="51"/>
      <c r="AON319" s="51"/>
      <c r="AOO319" s="51"/>
      <c r="AOP319" s="51"/>
      <c r="AOQ319" s="51"/>
      <c r="AOR319" s="51"/>
      <c r="AOS319" s="51"/>
      <c r="AOT319" s="51"/>
      <c r="AOU319" s="51"/>
      <c r="AOV319" s="51"/>
      <c r="AOW319" s="51"/>
      <c r="AOX319" s="51"/>
      <c r="AOY319" s="51"/>
      <c r="AOZ319" s="51"/>
      <c r="APA319" s="51"/>
      <c r="APB319" s="51"/>
      <c r="APC319" s="51"/>
      <c r="APD319" s="51"/>
      <c r="APE319" s="51"/>
      <c r="APF319" s="51"/>
      <c r="APG319" s="51"/>
      <c r="APH319" s="51"/>
      <c r="API319" s="51"/>
      <c r="APJ319" s="51"/>
      <c r="APK319" s="51"/>
      <c r="APL319" s="51"/>
      <c r="APM319" s="51"/>
      <c r="APN319" s="51"/>
      <c r="APO319" s="51"/>
      <c r="APP319" s="51"/>
      <c r="APQ319" s="51"/>
      <c r="APR319" s="51"/>
      <c r="APS319" s="51"/>
      <c r="APT319" s="51"/>
      <c r="APU319" s="51"/>
      <c r="APV319" s="51"/>
      <c r="APW319" s="51"/>
      <c r="APX319" s="51"/>
      <c r="APY319" s="51"/>
      <c r="APZ319" s="51"/>
      <c r="AQA319" s="51"/>
      <c r="AQB319" s="51"/>
      <c r="AQC319" s="51"/>
      <c r="AQD319" s="51"/>
      <c r="AQE319" s="51"/>
      <c r="AQF319" s="51"/>
      <c r="AQG319" s="51"/>
      <c r="AQH319" s="51"/>
      <c r="AQI319" s="51"/>
      <c r="AQJ319" s="51"/>
      <c r="AQK319" s="51"/>
      <c r="AQL319" s="51"/>
      <c r="AQM319" s="51"/>
      <c r="AQN319" s="51"/>
      <c r="AQO319" s="51"/>
      <c r="AQP319" s="51"/>
      <c r="AQQ319" s="51"/>
      <c r="AQR319" s="51"/>
      <c r="AQS319" s="51"/>
      <c r="AQT319" s="51"/>
      <c r="AQU319" s="51"/>
      <c r="AQV319" s="51"/>
      <c r="AQW319" s="51"/>
      <c r="AQX319" s="51"/>
      <c r="AQY319" s="51"/>
      <c r="AQZ319" s="51"/>
      <c r="ARA319" s="51"/>
      <c r="ARB319" s="51"/>
      <c r="ARC319" s="51"/>
      <c r="ARD319" s="51"/>
      <c r="ARE319" s="51"/>
      <c r="ARF319" s="51"/>
      <c r="ARG319" s="51"/>
      <c r="ARH319" s="51"/>
      <c r="ARI319" s="51"/>
      <c r="ARJ319" s="51"/>
      <c r="ARK319" s="51"/>
      <c r="ARL319" s="51"/>
      <c r="ARM319" s="51"/>
      <c r="ARN319" s="51"/>
      <c r="ARO319" s="51"/>
      <c r="ARP319" s="51"/>
      <c r="ARQ319" s="51"/>
      <c r="ARR319" s="51"/>
      <c r="ARS319" s="51"/>
      <c r="ART319" s="51"/>
      <c r="ARU319" s="51"/>
      <c r="ARV319" s="51"/>
      <c r="ARW319" s="51"/>
      <c r="ARX319" s="51"/>
      <c r="ARY319" s="51"/>
      <c r="ARZ319" s="51"/>
      <c r="ASA319" s="51"/>
      <c r="ASB319" s="51"/>
      <c r="ASC319" s="51"/>
      <c r="ASD319" s="51"/>
      <c r="ASE319" s="51"/>
      <c r="ASF319" s="51"/>
      <c r="ASG319" s="51"/>
      <c r="ASH319" s="51"/>
      <c r="ASI319" s="51"/>
      <c r="ASJ319" s="51"/>
      <c r="ASK319" s="51"/>
      <c r="ASL319" s="51"/>
      <c r="ASM319" s="51"/>
      <c r="ASN319" s="51"/>
      <c r="ASO319" s="51"/>
      <c r="ASP319" s="51"/>
      <c r="ASQ319" s="51"/>
      <c r="ASR319" s="51"/>
      <c r="ASS319" s="51"/>
      <c r="AST319" s="51"/>
      <c r="ASU319" s="51"/>
      <c r="ASV319" s="51"/>
      <c r="ASW319" s="51"/>
      <c r="ASX319" s="51"/>
      <c r="ASY319" s="51"/>
      <c r="ASZ319" s="51"/>
      <c r="ATA319" s="51"/>
      <c r="ATB319" s="51"/>
      <c r="ATC319" s="51"/>
      <c r="ATD319" s="51"/>
      <c r="ATE319" s="51"/>
      <c r="ATF319" s="51"/>
      <c r="ATG319" s="51"/>
      <c r="ATH319" s="51"/>
      <c r="ATI319" s="51"/>
      <c r="ATJ319" s="51"/>
      <c r="ATK319" s="51"/>
      <c r="ATL319" s="51"/>
      <c r="ATM319" s="51"/>
      <c r="ATN319" s="51"/>
      <c r="ATO319" s="51"/>
      <c r="ATP319" s="51"/>
      <c r="ATQ319" s="51"/>
      <c r="ATR319" s="51"/>
      <c r="ATS319" s="51"/>
      <c r="ATT319" s="51"/>
      <c r="ATU319" s="51"/>
      <c r="ATV319" s="51"/>
      <c r="ATW319" s="51"/>
      <c r="ATX319" s="51"/>
      <c r="ATY319" s="51"/>
      <c r="ATZ319" s="51"/>
      <c r="AUA319" s="51"/>
      <c r="AUB319" s="51"/>
      <c r="AUC319" s="51"/>
      <c r="AUD319" s="51"/>
      <c r="AUE319" s="51"/>
      <c r="AUF319" s="51"/>
      <c r="AUG319" s="51"/>
      <c r="AUH319" s="51"/>
      <c r="AUI319" s="51"/>
      <c r="AUJ319" s="51"/>
      <c r="AUK319" s="51"/>
      <c r="AUL319" s="51"/>
      <c r="AUM319" s="51"/>
      <c r="AUN319" s="51"/>
      <c r="AUO319" s="51"/>
      <c r="AUP319" s="51"/>
      <c r="AUQ319" s="51"/>
      <c r="AUR319" s="51"/>
      <c r="AUS319" s="51"/>
      <c r="AUT319" s="51"/>
      <c r="AUU319" s="51"/>
      <c r="AUV319" s="51"/>
      <c r="AUW319" s="51"/>
      <c r="AUX319" s="51"/>
      <c r="AUY319" s="51"/>
      <c r="AUZ319" s="51"/>
      <c r="AVA319" s="51"/>
      <c r="AVB319" s="51"/>
      <c r="AVC319" s="51"/>
      <c r="AVD319" s="51"/>
      <c r="AVE319" s="51"/>
      <c r="AVF319" s="51"/>
      <c r="AVG319" s="51"/>
      <c r="AVH319" s="51"/>
      <c r="AVI319" s="51"/>
      <c r="AVJ319" s="51"/>
      <c r="AVK319" s="51"/>
      <c r="AVL319" s="51"/>
      <c r="AVM319" s="51"/>
      <c r="AVN319" s="51"/>
      <c r="AVO319" s="51"/>
      <c r="AVP319" s="51"/>
      <c r="AVQ319" s="51"/>
      <c r="AVR319" s="51"/>
      <c r="AVS319" s="51"/>
      <c r="AVT319" s="51"/>
      <c r="AVU319" s="51"/>
      <c r="AVV319" s="51"/>
      <c r="AVW319" s="51"/>
      <c r="AVX319" s="51"/>
      <c r="AVY319" s="51"/>
      <c r="AVZ319" s="51"/>
      <c r="AWA319" s="51"/>
      <c r="AWB319" s="51"/>
      <c r="AWC319" s="51"/>
      <c r="AWD319" s="51"/>
      <c r="AWE319" s="51"/>
      <c r="AWF319" s="51"/>
      <c r="AWG319" s="51"/>
      <c r="AWH319" s="51"/>
      <c r="AWI319" s="51"/>
      <c r="AWJ319" s="51"/>
      <c r="AWK319" s="51"/>
      <c r="AWL319" s="51"/>
      <c r="AWM319" s="51"/>
      <c r="AWN319" s="51"/>
      <c r="AWO319" s="51"/>
      <c r="AWP319" s="51"/>
      <c r="AWQ319" s="51"/>
      <c r="AWR319" s="51"/>
      <c r="AWS319" s="51"/>
      <c r="AWT319" s="51"/>
      <c r="AWU319" s="51"/>
      <c r="AWV319" s="51"/>
      <c r="AWW319" s="51"/>
      <c r="AWX319" s="51"/>
      <c r="AWY319" s="51"/>
      <c r="AWZ319" s="51"/>
      <c r="AXA319" s="51"/>
      <c r="AXB319" s="51"/>
      <c r="AXC319" s="51"/>
      <c r="AXD319" s="51"/>
      <c r="AXE319" s="51"/>
      <c r="AXF319" s="51"/>
      <c r="AXG319" s="51"/>
      <c r="AXH319" s="51"/>
      <c r="AXI319" s="51"/>
      <c r="AXJ319" s="51"/>
      <c r="AXK319" s="51"/>
      <c r="AXL319" s="51"/>
      <c r="AXM319" s="51"/>
      <c r="AXN319" s="51"/>
      <c r="AXO319" s="51"/>
      <c r="AXP319" s="51"/>
      <c r="AXQ319" s="51"/>
      <c r="AXR319" s="51"/>
      <c r="AXS319" s="51"/>
      <c r="AXT319" s="51"/>
      <c r="AXU319" s="51"/>
      <c r="AXV319" s="51"/>
      <c r="AXW319" s="51"/>
      <c r="AXX319" s="51"/>
      <c r="AXY319" s="51"/>
      <c r="AXZ319" s="51"/>
      <c r="AYA319" s="51"/>
      <c r="AYB319" s="51"/>
      <c r="AYC319" s="51"/>
      <c r="AYD319" s="51"/>
      <c r="AYE319" s="51"/>
      <c r="AYF319" s="51"/>
      <c r="AYG319" s="51"/>
      <c r="AYH319" s="51"/>
      <c r="AYI319" s="51"/>
      <c r="AYJ319" s="51"/>
      <c r="AYK319" s="51"/>
      <c r="AYL319" s="51"/>
      <c r="AYM319" s="51"/>
      <c r="AYN319" s="51"/>
      <c r="AYO319" s="51"/>
      <c r="AYP319" s="51"/>
      <c r="AYQ319" s="51"/>
      <c r="AYR319" s="51"/>
      <c r="AYS319" s="51"/>
      <c r="AYT319" s="51"/>
      <c r="AYU319" s="51"/>
      <c r="AYV319" s="51"/>
      <c r="AYW319" s="51"/>
      <c r="AYX319" s="51"/>
      <c r="AYY319" s="51"/>
      <c r="AYZ319" s="51"/>
      <c r="AZA319" s="51"/>
      <c r="AZB319" s="51"/>
      <c r="AZC319" s="51"/>
      <c r="AZD319" s="51"/>
      <c r="AZE319" s="51"/>
      <c r="AZF319" s="51"/>
      <c r="AZG319" s="51"/>
      <c r="AZH319" s="51"/>
      <c r="AZI319" s="51"/>
      <c r="AZJ319" s="51"/>
      <c r="AZK319" s="51"/>
      <c r="AZL319" s="51"/>
      <c r="AZM319" s="51"/>
      <c r="AZN319" s="51"/>
      <c r="AZO319" s="51"/>
      <c r="AZP319" s="51"/>
      <c r="AZQ319" s="51"/>
      <c r="AZR319" s="51"/>
      <c r="AZS319" s="51"/>
      <c r="AZT319" s="51"/>
      <c r="AZU319" s="51"/>
      <c r="AZV319" s="51"/>
      <c r="AZW319" s="51"/>
      <c r="AZX319" s="51"/>
      <c r="AZY319" s="51"/>
      <c r="AZZ319" s="51"/>
      <c r="BAA319" s="51"/>
      <c r="BAB319" s="51"/>
      <c r="BAC319" s="51"/>
      <c r="BAD319" s="51"/>
      <c r="BAE319" s="51"/>
      <c r="BAF319" s="51"/>
      <c r="BAG319" s="51"/>
      <c r="BAH319" s="51"/>
      <c r="BAI319" s="51"/>
      <c r="BAJ319" s="51"/>
      <c r="BAK319" s="51"/>
      <c r="BAL319" s="51"/>
      <c r="BAM319" s="51"/>
      <c r="BAN319" s="51"/>
      <c r="BAO319" s="51"/>
      <c r="BAP319" s="51"/>
      <c r="BAQ319" s="51"/>
      <c r="BAR319" s="51"/>
      <c r="BAS319" s="51"/>
      <c r="BAT319" s="51"/>
      <c r="BAU319" s="51"/>
      <c r="BAV319" s="51"/>
      <c r="BAW319" s="51"/>
      <c r="BAX319" s="51"/>
      <c r="BAY319" s="51"/>
      <c r="BAZ319" s="51"/>
      <c r="BBA319" s="51"/>
      <c r="BBB319" s="51"/>
      <c r="BBC319" s="51"/>
      <c r="BBD319" s="51"/>
      <c r="BBE319" s="51"/>
      <c r="BBF319" s="51"/>
      <c r="BBG319" s="51"/>
      <c r="BBH319" s="51"/>
      <c r="BBI319" s="51"/>
      <c r="BBJ319" s="51"/>
      <c r="BBK319" s="51"/>
      <c r="BBL319" s="51"/>
      <c r="BBM319" s="51"/>
      <c r="BBN319" s="51"/>
      <c r="BBO319" s="51"/>
      <c r="BBP319" s="51"/>
      <c r="BBQ319" s="51"/>
      <c r="BBR319" s="51"/>
      <c r="BBS319" s="51"/>
      <c r="BBT319" s="51"/>
      <c r="BBU319" s="51"/>
      <c r="BBV319" s="51"/>
      <c r="BBW319" s="51"/>
      <c r="BBX319" s="51"/>
      <c r="BBY319" s="51"/>
      <c r="BBZ319" s="51"/>
      <c r="BCA319" s="51"/>
      <c r="BCB319" s="51"/>
      <c r="BCC319" s="51"/>
      <c r="BCD319" s="51"/>
      <c r="BCE319" s="51"/>
      <c r="BCF319" s="51"/>
      <c r="BCG319" s="51"/>
      <c r="BCH319" s="51"/>
      <c r="BCI319" s="51"/>
      <c r="BCJ319" s="51"/>
      <c r="BCK319" s="51"/>
      <c r="BCL319" s="51"/>
      <c r="BCM319" s="51"/>
      <c r="BCN319" s="51"/>
      <c r="BCO319" s="51"/>
      <c r="BCP319" s="51"/>
      <c r="BCQ319" s="51"/>
      <c r="BCR319" s="51"/>
      <c r="BCS319" s="51"/>
      <c r="BCT319" s="51"/>
      <c r="BCU319" s="51"/>
      <c r="BCV319" s="51"/>
      <c r="BCW319" s="51"/>
      <c r="BCX319" s="51"/>
      <c r="BCY319" s="51"/>
      <c r="BCZ319" s="51"/>
      <c r="BDA319" s="51"/>
      <c r="BDB319" s="51"/>
      <c r="BDC319" s="51"/>
      <c r="BDD319" s="51"/>
      <c r="BDE319" s="51"/>
      <c r="BDF319" s="51"/>
      <c r="BDG319" s="51"/>
      <c r="BDH319" s="51"/>
      <c r="BDI319" s="51"/>
      <c r="BDJ319" s="51"/>
      <c r="BDK319" s="51"/>
      <c r="BDL319" s="51"/>
      <c r="BDM319" s="51"/>
      <c r="BDN319" s="51"/>
      <c r="BDO319" s="51"/>
      <c r="BDP319" s="51"/>
      <c r="BDQ319" s="51"/>
      <c r="BDR319" s="51"/>
      <c r="BDS319" s="51"/>
      <c r="BDT319" s="51"/>
      <c r="BDU319" s="51"/>
      <c r="BDV319" s="51"/>
      <c r="BDW319" s="51"/>
      <c r="BDX319" s="51"/>
      <c r="BDY319" s="51"/>
      <c r="BDZ319" s="51"/>
      <c r="BEA319" s="51"/>
      <c r="BEB319" s="51"/>
      <c r="BEC319" s="51"/>
      <c r="BED319" s="51"/>
      <c r="BEE319" s="51"/>
      <c r="BEF319" s="51"/>
      <c r="BEG319" s="51"/>
      <c r="BEH319" s="51"/>
      <c r="BEI319" s="51"/>
      <c r="BEJ319" s="51"/>
      <c r="BEK319" s="51"/>
      <c r="BEL319" s="51"/>
      <c r="BEM319" s="51"/>
      <c r="BEN319" s="51"/>
      <c r="BEO319" s="51"/>
      <c r="BEP319" s="51"/>
      <c r="BEQ319" s="51"/>
      <c r="BER319" s="51"/>
      <c r="BES319" s="51"/>
      <c r="BET319" s="51"/>
      <c r="BEU319" s="51"/>
      <c r="BEV319" s="51"/>
      <c r="BEW319" s="51"/>
      <c r="BEX319" s="51"/>
      <c r="BEY319" s="51"/>
      <c r="BEZ319" s="51"/>
      <c r="BFA319" s="51"/>
      <c r="BFB319" s="51"/>
      <c r="BFC319" s="51"/>
      <c r="BFD319" s="51"/>
      <c r="BFE319" s="51"/>
      <c r="BFF319" s="51"/>
      <c r="BFG319" s="51"/>
      <c r="BFH319" s="51"/>
      <c r="BFI319" s="51"/>
      <c r="BFJ319" s="51"/>
      <c r="BFK319" s="51"/>
      <c r="BFL319" s="51"/>
      <c r="BFM319" s="51"/>
      <c r="BFN319" s="51"/>
      <c r="BFO319" s="51"/>
      <c r="BFP319" s="51"/>
      <c r="BFQ319" s="51"/>
      <c r="BFR319" s="51"/>
      <c r="BFS319" s="51"/>
      <c r="BFT319" s="51"/>
      <c r="BFU319" s="51"/>
      <c r="BFV319" s="51"/>
      <c r="BFW319" s="51"/>
      <c r="BFX319" s="51"/>
      <c r="BFY319" s="51"/>
      <c r="BFZ319" s="51"/>
      <c r="BGA319" s="51"/>
      <c r="BGB319" s="51"/>
      <c r="BGC319" s="51"/>
      <c r="BGD319" s="51"/>
      <c r="BGE319" s="51"/>
      <c r="BGF319" s="51"/>
      <c r="BGG319" s="51"/>
      <c r="BGH319" s="51"/>
      <c r="BGI319" s="51"/>
      <c r="BGJ319" s="51"/>
      <c r="BGK319" s="51"/>
      <c r="BGL319" s="51"/>
      <c r="BGM319" s="51"/>
      <c r="BGN319" s="51"/>
      <c r="BGO319" s="51"/>
      <c r="BGP319" s="51"/>
      <c r="BGQ319" s="51"/>
      <c r="BGR319" s="51"/>
      <c r="BGS319" s="51"/>
      <c r="BGT319" s="51"/>
      <c r="BGU319" s="51"/>
      <c r="BGV319" s="51"/>
      <c r="BGW319" s="51"/>
      <c r="BGX319" s="51"/>
      <c r="BGY319" s="51"/>
      <c r="BGZ319" s="51"/>
      <c r="BHA319" s="51"/>
      <c r="BHB319" s="51"/>
      <c r="BHC319" s="51"/>
      <c r="BHD319" s="51"/>
      <c r="BHE319" s="51"/>
      <c r="BHF319" s="51"/>
      <c r="BHG319" s="51"/>
      <c r="BHH319" s="51"/>
      <c r="BHI319" s="51"/>
      <c r="BHJ319" s="51"/>
      <c r="BHK319" s="51"/>
      <c r="BHL319" s="51"/>
      <c r="BHM319" s="51"/>
      <c r="BHN319" s="51"/>
      <c r="BHO319" s="51"/>
      <c r="BHP319" s="51"/>
      <c r="BHQ319" s="51"/>
      <c r="BHR319" s="51"/>
      <c r="BHS319" s="51"/>
      <c r="BHT319" s="51"/>
      <c r="BHU319" s="51"/>
      <c r="BHV319" s="51"/>
      <c r="BHW319" s="51"/>
      <c r="BHX319" s="51"/>
      <c r="BHY319" s="51"/>
      <c r="BHZ319" s="51"/>
      <c r="BIA319" s="51"/>
      <c r="BIB319" s="51"/>
      <c r="BIC319" s="51"/>
      <c r="BID319" s="51"/>
      <c r="BIE319" s="51"/>
      <c r="BIF319" s="51"/>
      <c r="BIG319" s="51"/>
      <c r="BIH319" s="51"/>
      <c r="BII319" s="51"/>
      <c r="BIJ319" s="51"/>
      <c r="BIK319" s="51"/>
      <c r="BIL319" s="51"/>
      <c r="BIM319" s="51"/>
      <c r="BIN319" s="51"/>
      <c r="BIO319" s="51"/>
      <c r="BIP319" s="51"/>
      <c r="BIQ319" s="51"/>
      <c r="BIR319" s="51"/>
      <c r="BIS319" s="51"/>
      <c r="BIT319" s="51"/>
      <c r="BIU319" s="51"/>
      <c r="BIV319" s="51"/>
      <c r="BIW319" s="51"/>
      <c r="BIX319" s="51"/>
      <c r="BIY319" s="51"/>
      <c r="BIZ319" s="51"/>
      <c r="BJA319" s="51"/>
      <c r="BJB319" s="51"/>
      <c r="BJC319" s="51"/>
      <c r="BJD319" s="51"/>
      <c r="BJE319" s="51"/>
      <c r="BJF319" s="51"/>
      <c r="BJG319" s="51"/>
      <c r="BJH319" s="51"/>
      <c r="BJI319" s="51"/>
      <c r="BJJ319" s="51"/>
      <c r="BJK319" s="51"/>
      <c r="BJL319" s="51"/>
      <c r="BJM319" s="51"/>
      <c r="BJN319" s="51"/>
      <c r="BJO319" s="51"/>
      <c r="BJP319" s="51"/>
      <c r="BJQ319" s="51"/>
      <c r="BJR319" s="51"/>
      <c r="BJS319" s="51"/>
      <c r="BJT319" s="51"/>
      <c r="BJU319" s="51"/>
      <c r="BJV319" s="51"/>
      <c r="BJW319" s="51"/>
      <c r="BJX319" s="51"/>
      <c r="BJY319" s="51"/>
      <c r="BJZ319" s="51"/>
      <c r="BKA319" s="51"/>
      <c r="BKB319" s="51"/>
      <c r="BKC319" s="51"/>
      <c r="BKD319" s="51"/>
      <c r="BKE319" s="51"/>
      <c r="BKF319" s="51"/>
      <c r="BKG319" s="51"/>
      <c r="BKH319" s="51"/>
      <c r="BKI319" s="51"/>
      <c r="BKJ319" s="51"/>
      <c r="BKK319" s="51"/>
      <c r="BKL319" s="51"/>
      <c r="BKM319" s="51"/>
      <c r="BKN319" s="51"/>
      <c r="BKO319" s="51"/>
      <c r="BKP319" s="51"/>
      <c r="BKQ319" s="51"/>
      <c r="BKR319" s="51"/>
      <c r="BKS319" s="51"/>
      <c r="BKT319" s="51"/>
      <c r="BKU319" s="51"/>
      <c r="BKV319" s="51"/>
      <c r="BKW319" s="51"/>
      <c r="BKX319" s="51"/>
      <c r="BKY319" s="51"/>
      <c r="BKZ319" s="51"/>
      <c r="BLA319" s="51"/>
      <c r="BLB319" s="51"/>
      <c r="BLC319" s="51"/>
      <c r="BLD319" s="51"/>
      <c r="BLE319" s="51"/>
      <c r="BLF319" s="51"/>
      <c r="BLG319" s="51"/>
      <c r="BLH319" s="51"/>
      <c r="BLI319" s="51"/>
      <c r="BLJ319" s="51"/>
      <c r="BLK319" s="51"/>
      <c r="BLL319" s="51"/>
      <c r="BLM319" s="51"/>
      <c r="BLN319" s="51"/>
      <c r="BLO319" s="51"/>
      <c r="BLP319" s="51"/>
      <c r="BLQ319" s="51"/>
      <c r="BLR319" s="51"/>
      <c r="BLS319" s="51"/>
      <c r="BLT319" s="51"/>
      <c r="BLU319" s="51"/>
      <c r="BLV319" s="51"/>
      <c r="BLW319" s="51"/>
      <c r="BLX319" s="51"/>
      <c r="BLY319" s="51"/>
      <c r="BLZ319" s="51"/>
      <c r="BMA319" s="51"/>
      <c r="BMB319" s="51"/>
      <c r="BMC319" s="51"/>
      <c r="BMD319" s="51"/>
      <c r="BME319" s="51"/>
      <c r="BMF319" s="51"/>
      <c r="BMG319" s="51"/>
      <c r="BMH319" s="51"/>
      <c r="BMI319" s="51"/>
      <c r="BMJ319" s="51"/>
      <c r="BMK319" s="51"/>
      <c r="BML319" s="51"/>
      <c r="BMM319" s="51"/>
      <c r="BMN319" s="51"/>
      <c r="BMO319" s="51"/>
      <c r="BMP319" s="51"/>
      <c r="BMQ319" s="51"/>
      <c r="BMR319" s="51"/>
      <c r="BMS319" s="51"/>
      <c r="BMT319" s="51"/>
      <c r="BMU319" s="51"/>
      <c r="BMV319" s="51"/>
      <c r="BMW319" s="51"/>
      <c r="BMX319" s="51"/>
      <c r="BMY319" s="51"/>
      <c r="BMZ319" s="51"/>
      <c r="BNA319" s="51"/>
      <c r="BNB319" s="51"/>
      <c r="BNC319" s="51"/>
      <c r="BND319" s="51"/>
      <c r="BNE319" s="51"/>
      <c r="BNF319" s="51"/>
      <c r="BNG319" s="51"/>
      <c r="BNH319" s="51"/>
      <c r="BNI319" s="51"/>
      <c r="BNJ319" s="51"/>
      <c r="BNK319" s="51"/>
      <c r="BNL319" s="51"/>
      <c r="BNM319" s="51"/>
      <c r="BNN319" s="51"/>
      <c r="BNO319" s="51"/>
      <c r="BNP319" s="51"/>
      <c r="BNQ319" s="51"/>
      <c r="BNR319" s="51"/>
      <c r="BNS319" s="51"/>
      <c r="BNT319" s="51"/>
      <c r="BNU319" s="51"/>
      <c r="BNV319" s="51"/>
      <c r="BNW319" s="51"/>
      <c r="BNX319" s="51"/>
      <c r="BNY319" s="51"/>
      <c r="BNZ319" s="51"/>
      <c r="BOA319" s="51"/>
      <c r="BOB319" s="51"/>
      <c r="BOC319" s="51"/>
      <c r="BOD319" s="51"/>
      <c r="BOE319" s="51"/>
      <c r="BOF319" s="51"/>
      <c r="BOG319" s="51"/>
      <c r="BOH319" s="51"/>
      <c r="BOI319" s="51"/>
      <c r="BOJ319" s="51"/>
      <c r="BOK319" s="51"/>
      <c r="BOL319" s="51"/>
      <c r="BOM319" s="51"/>
      <c r="BON319" s="51"/>
      <c r="BOO319" s="51"/>
      <c r="BOP319" s="51"/>
      <c r="BOQ319" s="51"/>
      <c r="BOR319" s="51"/>
      <c r="BOS319" s="51"/>
      <c r="BOT319" s="51"/>
      <c r="BOU319" s="51"/>
      <c r="BOV319" s="51"/>
      <c r="BOW319" s="51"/>
      <c r="BOX319" s="51"/>
      <c r="BOY319" s="51"/>
      <c r="BOZ319" s="51"/>
      <c r="BPA319" s="51"/>
      <c r="BPB319" s="51"/>
      <c r="BPC319" s="51"/>
      <c r="BPD319" s="51"/>
      <c r="BPE319" s="51"/>
      <c r="BPF319" s="51"/>
      <c r="BPG319" s="51"/>
      <c r="BPH319" s="51"/>
      <c r="BPI319" s="51"/>
      <c r="BPJ319" s="51"/>
      <c r="BPK319" s="51"/>
      <c r="BPL319" s="51"/>
      <c r="BPM319" s="51"/>
      <c r="BPN319" s="51"/>
      <c r="BPO319" s="51"/>
      <c r="BPP319" s="51"/>
      <c r="BPQ319" s="51"/>
      <c r="BPR319" s="51"/>
      <c r="BPS319" s="51"/>
      <c r="BPT319" s="51"/>
      <c r="BPU319" s="51"/>
      <c r="BPV319" s="51"/>
      <c r="BPW319" s="51"/>
      <c r="BPX319" s="51"/>
      <c r="BPY319" s="51"/>
      <c r="BPZ319" s="51"/>
      <c r="BQA319" s="51"/>
      <c r="BQB319" s="51"/>
      <c r="BQC319" s="51"/>
      <c r="BQD319" s="51"/>
      <c r="BQE319" s="51"/>
      <c r="BQF319" s="51"/>
      <c r="BQG319" s="51"/>
      <c r="BQH319" s="51"/>
      <c r="BQI319" s="51"/>
      <c r="BQJ319" s="51"/>
      <c r="BQK319" s="51"/>
      <c r="BQL319" s="51"/>
      <c r="BQM319" s="51"/>
      <c r="BQN319" s="51"/>
      <c r="BQO319" s="51"/>
      <c r="BQP319" s="51"/>
      <c r="BQQ319" s="51"/>
      <c r="BQR319" s="51"/>
      <c r="BQS319" s="51"/>
      <c r="BQT319" s="51"/>
      <c r="BQU319" s="51"/>
      <c r="BQV319" s="51"/>
      <c r="BQW319" s="51"/>
      <c r="BQX319" s="51"/>
      <c r="BQY319" s="51"/>
      <c r="BQZ319" s="51"/>
      <c r="BRA319" s="51"/>
      <c r="BRB319" s="51"/>
      <c r="BRC319" s="51"/>
      <c r="BRD319" s="51"/>
      <c r="BRE319" s="51"/>
      <c r="BRF319" s="51"/>
      <c r="BRG319" s="51"/>
      <c r="BRH319" s="51"/>
      <c r="BRI319" s="51"/>
      <c r="BRJ319" s="51"/>
      <c r="BRK319" s="51"/>
      <c r="BRL319" s="51"/>
      <c r="BRM319" s="51"/>
      <c r="BRN319" s="51"/>
      <c r="BRO319" s="51"/>
      <c r="BRP319" s="51"/>
      <c r="BRQ319" s="51"/>
      <c r="BRR319" s="51"/>
      <c r="BRS319" s="51"/>
      <c r="BRT319" s="51"/>
      <c r="BRU319" s="51"/>
      <c r="BRV319" s="51"/>
      <c r="BRW319" s="51"/>
      <c r="BRX319" s="51"/>
      <c r="BRY319" s="51"/>
      <c r="BRZ319" s="51"/>
      <c r="BSA319" s="51"/>
      <c r="BSB319" s="51"/>
      <c r="BSC319" s="51"/>
      <c r="BSD319" s="51"/>
      <c r="BSE319" s="51"/>
      <c r="BSF319" s="51"/>
      <c r="BSG319" s="51"/>
      <c r="BSH319" s="51"/>
      <c r="BSI319" s="51"/>
      <c r="BSJ319" s="51"/>
      <c r="BSK319" s="51"/>
      <c r="BSL319" s="51"/>
      <c r="BSM319" s="51"/>
      <c r="BSN319" s="51"/>
      <c r="BSO319" s="51"/>
      <c r="BSP319" s="51"/>
      <c r="BSQ319" s="51"/>
      <c r="BSR319" s="51"/>
      <c r="BSS319" s="51"/>
      <c r="BST319" s="51"/>
      <c r="BSU319" s="51"/>
      <c r="BSV319" s="51"/>
      <c r="BSW319" s="51"/>
      <c r="BSX319" s="51"/>
      <c r="BSY319" s="51"/>
      <c r="BSZ319" s="51"/>
      <c r="BTA319" s="51"/>
      <c r="BTB319" s="51"/>
      <c r="BTC319" s="51"/>
      <c r="BTD319" s="51"/>
      <c r="BTE319" s="51"/>
      <c r="BTF319" s="51"/>
      <c r="BTG319" s="51"/>
      <c r="BTH319" s="51"/>
      <c r="BTI319" s="51"/>
      <c r="BTJ319" s="51"/>
      <c r="BTK319" s="51"/>
      <c r="BTL319" s="51"/>
      <c r="BTM319" s="51"/>
      <c r="BTN319" s="51"/>
      <c r="BTO319" s="51"/>
      <c r="BTP319" s="51"/>
      <c r="BTQ319" s="51"/>
      <c r="BTR319" s="51"/>
      <c r="BTS319" s="51"/>
      <c r="BTT319" s="51"/>
      <c r="BTU319" s="51"/>
      <c r="BTV319" s="51"/>
      <c r="BTW319" s="51"/>
      <c r="BTX319" s="51"/>
      <c r="BTY319" s="51"/>
      <c r="BTZ319" s="51"/>
      <c r="BUA319" s="51"/>
      <c r="BUB319" s="51"/>
      <c r="BUC319" s="51"/>
      <c r="BUD319" s="51"/>
      <c r="BUE319" s="51"/>
      <c r="BUF319" s="51"/>
      <c r="BUG319" s="51"/>
      <c r="BUH319" s="51"/>
      <c r="BUI319" s="51"/>
      <c r="BUJ319" s="51"/>
      <c r="BUK319" s="51"/>
      <c r="BUL319" s="51"/>
      <c r="BUM319" s="51"/>
      <c r="BUN319" s="51"/>
      <c r="BUO319" s="51"/>
      <c r="BUP319" s="51"/>
      <c r="BUQ319" s="51"/>
      <c r="BUR319" s="51"/>
      <c r="BUS319" s="51"/>
      <c r="BUT319" s="51"/>
      <c r="BUU319" s="51"/>
      <c r="BUV319" s="51"/>
      <c r="BUW319" s="51"/>
      <c r="BUX319" s="51"/>
      <c r="BUY319" s="51"/>
      <c r="BUZ319" s="51"/>
      <c r="BVA319" s="51"/>
      <c r="BVB319" s="51"/>
      <c r="BVC319" s="51"/>
      <c r="BVD319" s="51"/>
      <c r="BVE319" s="51"/>
      <c r="BVF319" s="51"/>
      <c r="BVG319" s="51"/>
      <c r="BVH319" s="51"/>
      <c r="BVI319" s="51"/>
      <c r="BVJ319" s="51"/>
      <c r="BVK319" s="51"/>
      <c r="BVL319" s="51"/>
      <c r="BVM319" s="51"/>
      <c r="BVN319" s="51"/>
      <c r="BVO319" s="51"/>
      <c r="BVP319" s="51"/>
      <c r="BVQ319" s="51"/>
      <c r="BVR319" s="51"/>
      <c r="BVS319" s="51"/>
      <c r="BVT319" s="51"/>
      <c r="BVU319" s="51"/>
      <c r="BVV319" s="51"/>
      <c r="BVW319" s="51"/>
      <c r="BVX319" s="51"/>
      <c r="BVY319" s="51"/>
      <c r="BVZ319" s="51"/>
      <c r="BWA319" s="51"/>
      <c r="BWB319" s="51"/>
      <c r="BWC319" s="51"/>
      <c r="BWD319" s="51"/>
      <c r="BWE319" s="51"/>
      <c r="BWF319" s="51"/>
      <c r="BWG319" s="51"/>
      <c r="BWH319" s="51"/>
      <c r="BWI319" s="51"/>
      <c r="BWJ319" s="51"/>
      <c r="BWK319" s="51"/>
      <c r="BWL319" s="51"/>
      <c r="BWM319" s="51"/>
      <c r="BWN319" s="51"/>
      <c r="BWO319" s="51"/>
      <c r="BWP319" s="51"/>
      <c r="BWQ319" s="51"/>
      <c r="BWR319" s="51"/>
      <c r="BWS319" s="51"/>
      <c r="BWT319" s="51"/>
      <c r="BWU319" s="51"/>
      <c r="BWV319" s="51"/>
      <c r="BWW319" s="51"/>
      <c r="BWX319" s="51"/>
      <c r="BWY319" s="51"/>
      <c r="BWZ319" s="51"/>
      <c r="BXA319" s="51"/>
      <c r="BXB319" s="51"/>
      <c r="BXC319" s="51"/>
      <c r="BXD319" s="51"/>
      <c r="BXE319" s="51"/>
      <c r="BXF319" s="51"/>
      <c r="BXG319" s="51"/>
      <c r="BXH319" s="51"/>
      <c r="BXI319" s="51"/>
      <c r="BXJ319" s="51"/>
      <c r="BXK319" s="51"/>
      <c r="BXL319" s="51"/>
      <c r="BXM319" s="51"/>
      <c r="BXN319" s="51"/>
      <c r="BXO319" s="51"/>
      <c r="BXP319" s="51"/>
      <c r="BXQ319" s="51"/>
      <c r="BXR319" s="51"/>
      <c r="BXS319" s="51"/>
      <c r="BXT319" s="51"/>
      <c r="BXU319" s="51"/>
      <c r="BXV319" s="51"/>
      <c r="BXW319" s="51"/>
      <c r="BXX319" s="51"/>
      <c r="BXY319" s="51"/>
      <c r="BXZ319" s="51"/>
      <c r="BYA319" s="51"/>
      <c r="BYB319" s="51"/>
      <c r="BYC319" s="51"/>
      <c r="BYD319" s="51"/>
      <c r="BYE319" s="51"/>
      <c r="BYF319" s="51"/>
      <c r="BYG319" s="51"/>
      <c r="BYH319" s="51"/>
      <c r="BYI319" s="51"/>
      <c r="BYJ319" s="51"/>
      <c r="BYK319" s="51"/>
      <c r="BYL319" s="51"/>
      <c r="BYM319" s="51"/>
      <c r="BYN319" s="51"/>
      <c r="BYO319" s="51"/>
      <c r="BYP319" s="51"/>
      <c r="BYQ319" s="51"/>
      <c r="BYR319" s="51"/>
      <c r="BYS319" s="51"/>
      <c r="BYT319" s="51"/>
      <c r="BYU319" s="51"/>
      <c r="BYV319" s="51"/>
      <c r="BYW319" s="51"/>
      <c r="BYX319" s="51"/>
      <c r="BYY319" s="51"/>
      <c r="BYZ319" s="51"/>
      <c r="BZA319" s="51"/>
      <c r="BZB319" s="51"/>
      <c r="BZC319" s="51"/>
      <c r="BZD319" s="51"/>
      <c r="BZE319" s="51"/>
      <c r="BZF319" s="51"/>
      <c r="BZG319" s="51"/>
      <c r="BZH319" s="51"/>
      <c r="BZI319" s="51"/>
      <c r="BZJ319" s="51"/>
      <c r="BZK319" s="51"/>
      <c r="BZL319" s="51"/>
      <c r="BZM319" s="51"/>
      <c r="BZN319" s="51"/>
      <c r="BZO319" s="51"/>
      <c r="BZP319" s="51"/>
      <c r="BZQ319" s="51"/>
      <c r="BZR319" s="51"/>
      <c r="BZS319" s="51"/>
      <c r="BZT319" s="51"/>
      <c r="BZU319" s="51"/>
      <c r="BZV319" s="51"/>
      <c r="BZW319" s="51"/>
      <c r="BZX319" s="51"/>
      <c r="BZY319" s="51"/>
      <c r="BZZ319" s="51"/>
      <c r="CAA319" s="51"/>
      <c r="CAB319" s="51"/>
      <c r="CAC319" s="51"/>
      <c r="CAD319" s="51"/>
      <c r="CAE319" s="51"/>
      <c r="CAF319" s="51"/>
      <c r="CAG319" s="51"/>
      <c r="CAH319" s="51"/>
      <c r="CAI319" s="51"/>
      <c r="CAJ319" s="51"/>
      <c r="CAK319" s="51"/>
      <c r="CAL319" s="51"/>
      <c r="CAM319" s="51"/>
      <c r="CAN319" s="51"/>
      <c r="CAO319" s="51"/>
      <c r="CAP319" s="51"/>
      <c r="CAQ319" s="51"/>
      <c r="CAR319" s="51"/>
      <c r="CAS319" s="51"/>
      <c r="CAT319" s="51"/>
      <c r="CAU319" s="51"/>
      <c r="CAV319" s="51"/>
      <c r="CAW319" s="51"/>
      <c r="CAX319" s="51"/>
      <c r="CAY319" s="51"/>
      <c r="CAZ319" s="51"/>
      <c r="CBA319" s="51"/>
      <c r="CBB319" s="51"/>
      <c r="CBC319" s="51"/>
      <c r="CBD319" s="51"/>
      <c r="CBE319" s="51"/>
      <c r="CBF319" s="51"/>
      <c r="CBG319" s="51"/>
      <c r="CBH319" s="51"/>
      <c r="CBI319" s="51"/>
      <c r="CBJ319" s="51"/>
      <c r="CBK319" s="51"/>
      <c r="CBL319" s="51"/>
      <c r="CBM319" s="51"/>
      <c r="CBN319" s="51"/>
      <c r="CBO319" s="51"/>
      <c r="CBP319" s="51"/>
      <c r="CBQ319" s="51"/>
      <c r="CBR319" s="51"/>
      <c r="CBS319" s="51"/>
      <c r="CBT319" s="51"/>
      <c r="CBU319" s="51"/>
      <c r="CBV319" s="51"/>
      <c r="CBW319" s="51"/>
      <c r="CBX319" s="51"/>
      <c r="CBY319" s="51"/>
      <c r="CBZ319" s="51"/>
      <c r="CCA319" s="51"/>
      <c r="CCB319" s="51"/>
      <c r="CCC319" s="51"/>
      <c r="CCD319" s="51"/>
      <c r="CCE319" s="51"/>
      <c r="CCF319" s="51"/>
      <c r="CCG319" s="51"/>
      <c r="CCH319" s="51"/>
      <c r="CCI319" s="51"/>
      <c r="CCJ319" s="51"/>
      <c r="CCK319" s="51"/>
      <c r="CCL319" s="51"/>
      <c r="CCM319" s="51"/>
      <c r="CCN319" s="51"/>
      <c r="CCO319" s="51"/>
      <c r="CCP319" s="51"/>
      <c r="CCQ319" s="51"/>
      <c r="CCR319" s="51"/>
      <c r="CCS319" s="51"/>
      <c r="CCT319" s="51"/>
      <c r="CCU319" s="51"/>
      <c r="CCV319" s="51"/>
      <c r="CCW319" s="51"/>
      <c r="CCX319" s="51"/>
      <c r="CCY319" s="51"/>
      <c r="CCZ319" s="51"/>
      <c r="CDA319" s="51"/>
      <c r="CDB319" s="51"/>
      <c r="CDC319" s="51"/>
      <c r="CDD319" s="51"/>
      <c r="CDE319" s="51"/>
      <c r="CDF319" s="51"/>
      <c r="CDG319" s="51"/>
      <c r="CDH319" s="51"/>
      <c r="CDI319" s="51"/>
      <c r="CDJ319" s="51"/>
      <c r="CDK319" s="51"/>
      <c r="CDL319" s="51"/>
      <c r="CDM319" s="51"/>
      <c r="CDN319" s="51"/>
      <c r="CDO319" s="51"/>
      <c r="CDP319" s="51"/>
      <c r="CDQ319" s="51"/>
      <c r="CDR319" s="51"/>
      <c r="CDS319" s="51"/>
      <c r="CDT319" s="51"/>
      <c r="CDU319" s="51"/>
      <c r="CDV319" s="51"/>
      <c r="CDW319" s="51"/>
      <c r="CDX319" s="51"/>
      <c r="CDY319" s="51"/>
      <c r="CDZ319" s="51"/>
      <c r="CEA319" s="51"/>
      <c r="CEB319" s="51"/>
      <c r="CEC319" s="51"/>
      <c r="CED319" s="51"/>
      <c r="CEE319" s="51"/>
      <c r="CEF319" s="51"/>
      <c r="CEG319" s="51"/>
      <c r="CEH319" s="51"/>
      <c r="CEI319" s="51"/>
      <c r="CEJ319" s="51"/>
      <c r="CEK319" s="51"/>
      <c r="CEL319" s="51"/>
      <c r="CEM319" s="51"/>
      <c r="CEN319" s="51"/>
      <c r="CEO319" s="51"/>
      <c r="CEP319" s="51"/>
      <c r="CEQ319" s="51"/>
      <c r="CER319" s="51"/>
      <c r="CES319" s="51"/>
      <c r="CET319" s="51"/>
      <c r="CEU319" s="51"/>
      <c r="CEV319" s="51"/>
      <c r="CEW319" s="51"/>
      <c r="CEX319" s="51"/>
      <c r="CEY319" s="51"/>
      <c r="CEZ319" s="51"/>
      <c r="CFA319" s="51"/>
      <c r="CFB319" s="51"/>
      <c r="CFC319" s="51"/>
      <c r="CFD319" s="51"/>
      <c r="CFE319" s="51"/>
      <c r="CFF319" s="51"/>
      <c r="CFG319" s="51"/>
      <c r="CFH319" s="51"/>
      <c r="CFI319" s="51"/>
      <c r="CFJ319" s="51"/>
      <c r="CFK319" s="51"/>
      <c r="CFL319" s="51"/>
      <c r="CFM319" s="51"/>
      <c r="CFN319" s="51"/>
      <c r="CFO319" s="51"/>
      <c r="CFP319" s="51"/>
      <c r="CFQ319" s="51"/>
      <c r="CFR319" s="51"/>
      <c r="CFS319" s="51"/>
      <c r="CFT319" s="51"/>
      <c r="CFU319" s="51"/>
      <c r="CFV319" s="51"/>
      <c r="CFW319" s="51"/>
      <c r="CFX319" s="51"/>
      <c r="CFY319" s="51"/>
      <c r="CFZ319" s="51"/>
      <c r="CGA319" s="51"/>
      <c r="CGB319" s="51"/>
      <c r="CGC319" s="51"/>
      <c r="CGD319" s="51"/>
      <c r="CGE319" s="51"/>
      <c r="CGF319" s="51"/>
      <c r="CGG319" s="51"/>
      <c r="CGH319" s="51"/>
      <c r="CGI319" s="51"/>
      <c r="CGJ319" s="51"/>
      <c r="CGK319" s="51"/>
      <c r="CGL319" s="51"/>
      <c r="CGM319" s="51"/>
      <c r="CGN319" s="51"/>
      <c r="CGO319" s="51"/>
      <c r="CGP319" s="51"/>
      <c r="CGQ319" s="51"/>
      <c r="CGR319" s="51"/>
      <c r="CGS319" s="51"/>
      <c r="CGT319" s="51"/>
      <c r="CGU319" s="51"/>
      <c r="CGV319" s="51"/>
      <c r="CGW319" s="51"/>
      <c r="CGX319" s="51"/>
      <c r="CGY319" s="51"/>
      <c r="CGZ319" s="51"/>
      <c r="CHA319" s="51"/>
      <c r="CHB319" s="51"/>
      <c r="CHC319" s="51"/>
      <c r="CHD319" s="51"/>
      <c r="CHE319" s="51"/>
      <c r="CHF319" s="51"/>
      <c r="CHG319" s="51"/>
      <c r="CHH319" s="51"/>
      <c r="CHI319" s="51"/>
      <c r="CHJ319" s="51"/>
      <c r="CHK319" s="51"/>
      <c r="CHL319" s="51"/>
      <c r="CHM319" s="51"/>
      <c r="CHN319" s="51"/>
      <c r="CHO319" s="51"/>
      <c r="CHP319" s="51"/>
      <c r="CHQ319" s="51"/>
      <c r="CHR319" s="51"/>
      <c r="CHS319" s="51"/>
      <c r="CHT319" s="51"/>
      <c r="CHU319" s="51"/>
      <c r="CHV319" s="51"/>
      <c r="CHW319" s="51"/>
      <c r="CHX319" s="51"/>
      <c r="CHY319" s="51"/>
      <c r="CHZ319" s="51"/>
      <c r="CIA319" s="51"/>
      <c r="CIB319" s="51"/>
      <c r="CIC319" s="51"/>
      <c r="CID319" s="51"/>
      <c r="CIE319" s="51"/>
      <c r="CIF319" s="51"/>
      <c r="CIG319" s="51"/>
      <c r="CIH319" s="51"/>
      <c r="CII319" s="51"/>
      <c r="CIJ319" s="51"/>
      <c r="CIK319" s="51"/>
      <c r="CIL319" s="51"/>
      <c r="CIM319" s="51"/>
      <c r="CIN319" s="51"/>
      <c r="CIO319" s="51"/>
      <c r="CIP319" s="51"/>
      <c r="CIQ319" s="51"/>
      <c r="CIR319" s="51"/>
      <c r="CIS319" s="51"/>
      <c r="CIT319" s="51"/>
      <c r="CIU319" s="51"/>
      <c r="CIV319" s="51"/>
      <c r="CIW319" s="51"/>
      <c r="CIX319" s="51"/>
      <c r="CIY319" s="51"/>
      <c r="CIZ319" s="51"/>
      <c r="CJA319" s="51"/>
      <c r="CJB319" s="51"/>
      <c r="CJC319" s="51"/>
      <c r="CJD319" s="51"/>
      <c r="CJE319" s="51"/>
      <c r="CJF319" s="51"/>
      <c r="CJG319" s="51"/>
      <c r="CJH319" s="51"/>
      <c r="CJI319" s="51"/>
      <c r="CJJ319" s="51"/>
      <c r="CJK319" s="51"/>
      <c r="CJL319" s="51"/>
      <c r="CJM319" s="51"/>
      <c r="CJN319" s="51"/>
      <c r="CJO319" s="51"/>
      <c r="CJP319" s="51"/>
      <c r="CJQ319" s="51"/>
      <c r="CJR319" s="51"/>
      <c r="CJS319" s="51"/>
      <c r="CJT319" s="51"/>
      <c r="CJU319" s="51"/>
      <c r="CJV319" s="51"/>
      <c r="CJW319" s="51"/>
      <c r="CJX319" s="51"/>
      <c r="CJY319" s="51"/>
      <c r="CJZ319" s="51"/>
      <c r="CKA319" s="51"/>
      <c r="CKB319" s="51"/>
      <c r="CKC319" s="51"/>
      <c r="CKD319" s="51"/>
      <c r="CKE319" s="51"/>
      <c r="CKF319" s="51"/>
      <c r="CKG319" s="51"/>
      <c r="CKH319" s="51"/>
      <c r="CKI319" s="51"/>
      <c r="CKJ319" s="51"/>
      <c r="CKK319" s="51"/>
      <c r="CKL319" s="51"/>
      <c r="CKM319" s="51"/>
      <c r="CKN319" s="51"/>
      <c r="CKO319" s="51"/>
      <c r="CKP319" s="51"/>
      <c r="CKQ319" s="51"/>
      <c r="CKR319" s="51"/>
      <c r="CKS319" s="51"/>
      <c r="CKT319" s="51"/>
      <c r="CKU319" s="51"/>
      <c r="CKV319" s="51"/>
      <c r="CKW319" s="51"/>
      <c r="CKX319" s="51"/>
      <c r="CKY319" s="51"/>
      <c r="CKZ319" s="51"/>
      <c r="CLA319" s="51"/>
      <c r="CLB319" s="51"/>
      <c r="CLC319" s="51"/>
      <c r="CLD319" s="51"/>
      <c r="CLE319" s="51"/>
      <c r="CLF319" s="51"/>
      <c r="CLG319" s="51"/>
      <c r="CLH319" s="51"/>
      <c r="CLI319" s="51"/>
      <c r="CLJ319" s="51"/>
      <c r="CLK319" s="51"/>
      <c r="CLL319" s="51"/>
      <c r="CLM319" s="51"/>
      <c r="CLN319" s="51"/>
      <c r="CLO319" s="51"/>
      <c r="CLP319" s="51"/>
      <c r="CLQ319" s="51"/>
      <c r="CLR319" s="51"/>
      <c r="CLS319" s="51"/>
      <c r="CLT319" s="51"/>
      <c r="CLU319" s="51"/>
      <c r="CLV319" s="51"/>
      <c r="CLW319" s="51"/>
      <c r="CLX319" s="51"/>
      <c r="CLY319" s="51"/>
      <c r="CLZ319" s="51"/>
      <c r="CMA319" s="51"/>
      <c r="CMB319" s="51"/>
      <c r="CMC319" s="51"/>
      <c r="CMD319" s="51"/>
      <c r="CME319" s="51"/>
      <c r="CMF319" s="51"/>
      <c r="CMG319" s="51"/>
      <c r="CMH319" s="51"/>
      <c r="CMI319" s="51"/>
      <c r="CMJ319" s="51"/>
      <c r="CMK319" s="51"/>
      <c r="CML319" s="51"/>
      <c r="CMM319" s="51"/>
      <c r="CMN319" s="51"/>
      <c r="CMO319" s="51"/>
      <c r="CMP319" s="51"/>
      <c r="CMQ319" s="51"/>
      <c r="CMR319" s="51"/>
      <c r="CMS319" s="51"/>
      <c r="CMT319" s="51"/>
      <c r="CMU319" s="51"/>
      <c r="CMV319" s="51"/>
      <c r="CMW319" s="51"/>
      <c r="CMX319" s="51"/>
      <c r="CMY319" s="51"/>
      <c r="CMZ319" s="51"/>
      <c r="CNA319" s="51"/>
      <c r="CNB319" s="51"/>
      <c r="CNC319" s="51"/>
      <c r="CND319" s="51"/>
      <c r="CNE319" s="51"/>
      <c r="CNF319" s="51"/>
      <c r="CNG319" s="51"/>
      <c r="CNH319" s="51"/>
      <c r="CNI319" s="51"/>
      <c r="CNJ319" s="51"/>
      <c r="CNK319" s="51"/>
      <c r="CNL319" s="51"/>
      <c r="CNM319" s="51"/>
      <c r="CNN319" s="51"/>
      <c r="CNO319" s="51"/>
      <c r="CNP319" s="51"/>
      <c r="CNQ319" s="51"/>
      <c r="CNR319" s="51"/>
      <c r="CNS319" s="51"/>
      <c r="CNT319" s="51"/>
      <c r="CNU319" s="51"/>
      <c r="CNV319" s="51"/>
      <c r="CNW319" s="51"/>
      <c r="CNX319" s="51"/>
      <c r="CNY319" s="51"/>
      <c r="CNZ319" s="51"/>
      <c r="COA319" s="51"/>
      <c r="COB319" s="51"/>
      <c r="COC319" s="51"/>
      <c r="COD319" s="51"/>
      <c r="COE319" s="51"/>
      <c r="COF319" s="51"/>
      <c r="COG319" s="51"/>
      <c r="COH319" s="51"/>
      <c r="COI319" s="51"/>
      <c r="COJ319" s="51"/>
      <c r="COK319" s="51"/>
      <c r="COL319" s="51"/>
      <c r="COM319" s="51"/>
      <c r="CON319" s="51"/>
      <c r="COO319" s="51"/>
      <c r="COP319" s="51"/>
      <c r="COQ319" s="51"/>
      <c r="COR319" s="51"/>
      <c r="COS319" s="51"/>
      <c r="COT319" s="51"/>
      <c r="COU319" s="51"/>
      <c r="COV319" s="51"/>
      <c r="COW319" s="51"/>
      <c r="COX319" s="51"/>
      <c r="COY319" s="51"/>
      <c r="COZ319" s="51"/>
      <c r="CPA319" s="51"/>
      <c r="CPB319" s="51"/>
      <c r="CPC319" s="51"/>
      <c r="CPD319" s="51"/>
      <c r="CPE319" s="51"/>
      <c r="CPF319" s="51"/>
      <c r="CPG319" s="51"/>
      <c r="CPH319" s="51"/>
      <c r="CPI319" s="51"/>
      <c r="CPJ319" s="51"/>
      <c r="CPK319" s="51"/>
      <c r="CPL319" s="51"/>
      <c r="CPM319" s="51"/>
      <c r="CPN319" s="51"/>
      <c r="CPO319" s="51"/>
      <c r="CPP319" s="51"/>
      <c r="CPQ319" s="51"/>
      <c r="CPR319" s="51"/>
      <c r="CPS319" s="51"/>
      <c r="CPT319" s="51"/>
      <c r="CPU319" s="51"/>
      <c r="CPV319" s="51"/>
      <c r="CPW319" s="51"/>
      <c r="CPX319" s="51"/>
      <c r="CPY319" s="51"/>
      <c r="CPZ319" s="51"/>
      <c r="CQA319" s="51"/>
      <c r="CQB319" s="51"/>
      <c r="CQC319" s="51"/>
      <c r="CQD319" s="51"/>
      <c r="CQE319" s="51"/>
      <c r="CQF319" s="51"/>
      <c r="CQG319" s="51"/>
      <c r="CQH319" s="51"/>
      <c r="CQI319" s="51"/>
      <c r="CQJ319" s="51"/>
      <c r="CQK319" s="51"/>
      <c r="CQL319" s="51"/>
      <c r="CQM319" s="51"/>
      <c r="CQN319" s="51"/>
      <c r="CQO319" s="51"/>
      <c r="CQP319" s="51"/>
      <c r="CQQ319" s="51"/>
      <c r="CQR319" s="51"/>
      <c r="CQS319" s="51"/>
      <c r="CQT319" s="51"/>
      <c r="CQU319" s="51"/>
      <c r="CQV319" s="51"/>
      <c r="CQW319" s="51"/>
      <c r="CQX319" s="51"/>
      <c r="CQY319" s="51"/>
      <c r="CQZ319" s="51"/>
      <c r="CRA319" s="51"/>
      <c r="CRB319" s="51"/>
      <c r="CRC319" s="51"/>
      <c r="CRD319" s="51"/>
      <c r="CRE319" s="51"/>
      <c r="CRF319" s="51"/>
      <c r="CRG319" s="51"/>
      <c r="CRH319" s="51"/>
      <c r="CRI319" s="51"/>
      <c r="CRJ319" s="51"/>
      <c r="CRK319" s="51"/>
      <c r="CRL319" s="51"/>
      <c r="CRM319" s="51"/>
      <c r="CRN319" s="51"/>
      <c r="CRO319" s="51"/>
      <c r="CRP319" s="51"/>
      <c r="CRQ319" s="51"/>
      <c r="CRR319" s="51"/>
      <c r="CRS319" s="51"/>
      <c r="CRT319" s="51"/>
      <c r="CRU319" s="51"/>
      <c r="CRV319" s="51"/>
      <c r="CRW319" s="51"/>
      <c r="CRX319" s="51"/>
      <c r="CRY319" s="51"/>
      <c r="CRZ319" s="51"/>
      <c r="CSA319" s="51"/>
      <c r="CSB319" s="51"/>
      <c r="CSC319" s="51"/>
      <c r="CSD319" s="51"/>
      <c r="CSE319" s="51"/>
      <c r="CSF319" s="51"/>
      <c r="CSG319" s="51"/>
      <c r="CSH319" s="51"/>
      <c r="CSI319" s="51"/>
      <c r="CSJ319" s="51"/>
      <c r="CSK319" s="51"/>
      <c r="CSL319" s="51"/>
      <c r="CSM319" s="51"/>
      <c r="CSN319" s="51"/>
      <c r="CSO319" s="51"/>
      <c r="CSP319" s="51"/>
      <c r="CSQ319" s="51"/>
      <c r="CSR319" s="51"/>
      <c r="CSS319" s="51"/>
      <c r="CST319" s="51"/>
      <c r="CSU319" s="51"/>
      <c r="CSV319" s="51"/>
      <c r="CSW319" s="51"/>
      <c r="CSX319" s="51"/>
      <c r="CSY319" s="51"/>
      <c r="CSZ319" s="51"/>
      <c r="CTA319" s="51"/>
      <c r="CTB319" s="51"/>
      <c r="CTC319" s="51"/>
      <c r="CTD319" s="51"/>
      <c r="CTE319" s="51"/>
      <c r="CTF319" s="51"/>
      <c r="CTG319" s="51"/>
      <c r="CTH319" s="51"/>
      <c r="CTI319" s="51"/>
      <c r="CTJ319" s="51"/>
      <c r="CTK319" s="51"/>
      <c r="CTL319" s="51"/>
      <c r="CTM319" s="51"/>
      <c r="CTN319" s="51"/>
      <c r="CTO319" s="51"/>
      <c r="CTP319" s="51"/>
      <c r="CTQ319" s="51"/>
      <c r="CTR319" s="51"/>
      <c r="CTS319" s="51"/>
      <c r="CTT319" s="51"/>
      <c r="CTU319" s="51"/>
      <c r="CTV319" s="51"/>
      <c r="CTW319" s="51"/>
      <c r="CTX319" s="51"/>
      <c r="CTY319" s="51"/>
      <c r="CTZ319" s="51"/>
      <c r="CUA319" s="51"/>
      <c r="CUB319" s="51"/>
      <c r="CUC319" s="51"/>
      <c r="CUD319" s="51"/>
      <c r="CUE319" s="51"/>
      <c r="CUF319" s="51"/>
      <c r="CUG319" s="51"/>
      <c r="CUH319" s="51"/>
      <c r="CUI319" s="51"/>
      <c r="CUJ319" s="51"/>
      <c r="CUK319" s="51"/>
      <c r="CUL319" s="51"/>
      <c r="CUM319" s="51"/>
      <c r="CUN319" s="51"/>
      <c r="CUO319" s="51"/>
      <c r="CUP319" s="51"/>
      <c r="CUQ319" s="51"/>
      <c r="CUR319" s="51"/>
      <c r="CUS319" s="51"/>
      <c r="CUT319" s="51"/>
      <c r="CUU319" s="51"/>
      <c r="CUV319" s="51"/>
      <c r="CUW319" s="51"/>
      <c r="CUX319" s="51"/>
      <c r="CUY319" s="51"/>
      <c r="CUZ319" s="51"/>
      <c r="CVA319" s="51"/>
      <c r="CVB319" s="51"/>
      <c r="CVC319" s="51"/>
      <c r="CVD319" s="51"/>
      <c r="CVE319" s="51"/>
      <c r="CVF319" s="51"/>
      <c r="CVG319" s="51"/>
      <c r="CVH319" s="51"/>
      <c r="CVI319" s="51"/>
      <c r="CVJ319" s="51"/>
      <c r="CVK319" s="51"/>
      <c r="CVL319" s="51"/>
      <c r="CVM319" s="51"/>
      <c r="CVN319" s="51"/>
      <c r="CVO319" s="51"/>
      <c r="CVP319" s="51"/>
      <c r="CVQ319" s="51"/>
      <c r="CVR319" s="51"/>
      <c r="CVS319" s="51"/>
      <c r="CVT319" s="51"/>
      <c r="CVU319" s="51"/>
      <c r="CVV319" s="51"/>
      <c r="CVW319" s="51"/>
      <c r="CVX319" s="51"/>
      <c r="CVY319" s="51"/>
      <c r="CVZ319" s="51"/>
      <c r="CWA319" s="51"/>
      <c r="CWB319" s="51"/>
      <c r="CWC319" s="51"/>
      <c r="CWD319" s="51"/>
      <c r="CWE319" s="51"/>
      <c r="CWF319" s="51"/>
      <c r="CWG319" s="51"/>
      <c r="CWH319" s="51"/>
      <c r="CWI319" s="51"/>
      <c r="CWJ319" s="51"/>
      <c r="CWK319" s="51"/>
      <c r="CWL319" s="51"/>
      <c r="CWM319" s="51"/>
      <c r="CWN319" s="51"/>
      <c r="CWO319" s="51"/>
      <c r="CWP319" s="51"/>
      <c r="CWQ319" s="51"/>
      <c r="CWR319" s="51"/>
      <c r="CWS319" s="51"/>
      <c r="CWT319" s="51"/>
      <c r="CWU319" s="51"/>
      <c r="CWV319" s="51"/>
      <c r="CWW319" s="51"/>
      <c r="CWX319" s="51"/>
      <c r="CWY319" s="51"/>
      <c r="CWZ319" s="51"/>
      <c r="CXA319" s="51"/>
      <c r="CXB319" s="51"/>
      <c r="CXC319" s="51"/>
      <c r="CXD319" s="51"/>
      <c r="CXE319" s="51"/>
      <c r="CXF319" s="51"/>
      <c r="CXG319" s="51"/>
      <c r="CXH319" s="51"/>
      <c r="CXI319" s="51"/>
      <c r="CXJ319" s="51"/>
      <c r="CXK319" s="51"/>
      <c r="CXL319" s="51"/>
      <c r="CXM319" s="51"/>
      <c r="CXN319" s="51"/>
      <c r="CXO319" s="51"/>
      <c r="CXP319" s="51"/>
      <c r="CXQ319" s="51"/>
      <c r="CXR319" s="51"/>
      <c r="CXS319" s="51"/>
      <c r="CXT319" s="51"/>
      <c r="CXU319" s="51"/>
      <c r="CXV319" s="51"/>
      <c r="CXW319" s="51"/>
      <c r="CXX319" s="51"/>
      <c r="CXY319" s="51"/>
      <c r="CXZ319" s="51"/>
      <c r="CYA319" s="51"/>
      <c r="CYB319" s="51"/>
      <c r="CYC319" s="51"/>
      <c r="CYD319" s="51"/>
      <c r="CYE319" s="51"/>
      <c r="CYF319" s="51"/>
      <c r="CYG319" s="51"/>
      <c r="CYH319" s="51"/>
      <c r="CYI319" s="51"/>
      <c r="CYJ319" s="51"/>
      <c r="CYK319" s="51"/>
      <c r="CYL319" s="51"/>
      <c r="CYM319" s="51"/>
      <c r="CYN319" s="51"/>
      <c r="CYO319" s="51"/>
      <c r="CYP319" s="51"/>
      <c r="CYQ319" s="51"/>
      <c r="CYR319" s="51"/>
      <c r="CYS319" s="51"/>
      <c r="CYT319" s="51"/>
      <c r="CYU319" s="51"/>
      <c r="CYV319" s="51"/>
      <c r="CYW319" s="51"/>
      <c r="CYX319" s="51"/>
      <c r="CYY319" s="51"/>
      <c r="CYZ319" s="51"/>
      <c r="CZA319" s="51"/>
      <c r="CZB319" s="51"/>
      <c r="CZC319" s="51"/>
      <c r="CZD319" s="51"/>
      <c r="CZE319" s="51"/>
      <c r="CZF319" s="51"/>
      <c r="CZG319" s="51"/>
      <c r="CZH319" s="51"/>
      <c r="CZI319" s="51"/>
      <c r="CZJ319" s="51"/>
      <c r="CZK319" s="51"/>
      <c r="CZL319" s="51"/>
      <c r="CZM319" s="51"/>
      <c r="CZN319" s="51"/>
      <c r="CZO319" s="51"/>
      <c r="CZP319" s="51"/>
      <c r="CZQ319" s="51"/>
      <c r="CZR319" s="51"/>
      <c r="CZS319" s="51"/>
      <c r="CZT319" s="51"/>
      <c r="CZU319" s="51"/>
      <c r="CZV319" s="51"/>
      <c r="CZW319" s="51"/>
      <c r="CZX319" s="51"/>
      <c r="CZY319" s="51"/>
      <c r="CZZ319" s="51"/>
      <c r="DAA319" s="51"/>
      <c r="DAB319" s="51"/>
      <c r="DAC319" s="51"/>
      <c r="DAD319" s="51"/>
      <c r="DAE319" s="51"/>
      <c r="DAF319" s="51"/>
      <c r="DAG319" s="51"/>
      <c r="DAH319" s="51"/>
      <c r="DAI319" s="51"/>
      <c r="DAJ319" s="51"/>
      <c r="DAK319" s="51"/>
      <c r="DAL319" s="51"/>
      <c r="DAM319" s="51"/>
      <c r="DAN319" s="51"/>
      <c r="DAO319" s="51"/>
      <c r="DAP319" s="51"/>
      <c r="DAQ319" s="51"/>
      <c r="DAR319" s="51"/>
      <c r="DAS319" s="51"/>
      <c r="DAT319" s="51"/>
      <c r="DAU319" s="51"/>
      <c r="DAV319" s="51"/>
      <c r="DAW319" s="51"/>
      <c r="DAX319" s="51"/>
      <c r="DAY319" s="51"/>
      <c r="DAZ319" s="51"/>
      <c r="DBA319" s="51"/>
      <c r="DBB319" s="51"/>
      <c r="DBC319" s="51"/>
      <c r="DBD319" s="51"/>
      <c r="DBE319" s="51"/>
      <c r="DBF319" s="51"/>
      <c r="DBG319" s="51"/>
      <c r="DBH319" s="51"/>
      <c r="DBI319" s="51"/>
      <c r="DBJ319" s="51"/>
      <c r="DBK319" s="51"/>
      <c r="DBL319" s="51"/>
      <c r="DBM319" s="51"/>
      <c r="DBN319" s="51"/>
      <c r="DBO319" s="51"/>
      <c r="DBP319" s="51"/>
      <c r="DBQ319" s="51"/>
      <c r="DBR319" s="51"/>
      <c r="DBS319" s="51"/>
      <c r="DBT319" s="51"/>
      <c r="DBU319" s="51"/>
      <c r="DBV319" s="51"/>
      <c r="DBW319" s="51"/>
      <c r="DBX319" s="51"/>
      <c r="DBY319" s="51"/>
      <c r="DBZ319" s="51"/>
      <c r="DCA319" s="51"/>
      <c r="DCB319" s="51"/>
      <c r="DCC319" s="51"/>
      <c r="DCD319" s="51"/>
      <c r="DCE319" s="51"/>
      <c r="DCF319" s="51"/>
      <c r="DCG319" s="51"/>
      <c r="DCH319" s="51"/>
      <c r="DCI319" s="51"/>
      <c r="DCJ319" s="51"/>
      <c r="DCK319" s="51"/>
      <c r="DCL319" s="51"/>
      <c r="DCM319" s="51"/>
      <c r="DCN319" s="51"/>
      <c r="DCO319" s="51"/>
      <c r="DCP319" s="51"/>
      <c r="DCQ319" s="51"/>
      <c r="DCR319" s="51"/>
      <c r="DCS319" s="51"/>
      <c r="DCT319" s="51"/>
      <c r="DCU319" s="51"/>
      <c r="DCV319" s="51"/>
      <c r="DCW319" s="51"/>
      <c r="DCX319" s="51"/>
      <c r="DCY319" s="51"/>
      <c r="DCZ319" s="51"/>
      <c r="DDA319" s="51"/>
      <c r="DDB319" s="51"/>
      <c r="DDC319" s="51"/>
      <c r="DDD319" s="51"/>
      <c r="DDE319" s="51"/>
      <c r="DDF319" s="51"/>
      <c r="DDG319" s="51"/>
      <c r="DDH319" s="51"/>
      <c r="DDI319" s="51"/>
      <c r="DDJ319" s="51"/>
      <c r="DDK319" s="51"/>
      <c r="DDL319" s="51"/>
      <c r="DDM319" s="51"/>
      <c r="DDN319" s="51"/>
      <c r="DDO319" s="51"/>
      <c r="DDP319" s="51"/>
      <c r="DDQ319" s="51"/>
      <c r="DDR319" s="51"/>
      <c r="DDS319" s="51"/>
      <c r="DDT319" s="51"/>
      <c r="DDU319" s="51"/>
      <c r="DDV319" s="51"/>
      <c r="DDW319" s="51"/>
      <c r="DDX319" s="51"/>
      <c r="DDY319" s="51"/>
      <c r="DDZ319" s="51"/>
      <c r="DEA319" s="51"/>
      <c r="DEB319" s="51"/>
      <c r="DEC319" s="51"/>
      <c r="DED319" s="51"/>
      <c r="DEE319" s="51"/>
      <c r="DEF319" s="51"/>
      <c r="DEG319" s="51"/>
      <c r="DEH319" s="51"/>
      <c r="DEI319" s="51"/>
      <c r="DEJ319" s="51"/>
      <c r="DEK319" s="51"/>
      <c r="DEL319" s="51"/>
      <c r="DEM319" s="51"/>
      <c r="DEN319" s="51"/>
      <c r="DEO319" s="51"/>
      <c r="DEP319" s="51"/>
      <c r="DEQ319" s="51"/>
      <c r="DER319" s="51"/>
      <c r="DES319" s="51"/>
      <c r="DET319" s="51"/>
      <c r="DEU319" s="51"/>
      <c r="DEV319" s="51"/>
      <c r="DEW319" s="51"/>
      <c r="DEX319" s="51"/>
      <c r="DEY319" s="51"/>
      <c r="DEZ319" s="51"/>
      <c r="DFA319" s="51"/>
      <c r="DFB319" s="51"/>
      <c r="DFC319" s="51"/>
      <c r="DFD319" s="51"/>
      <c r="DFE319" s="51"/>
      <c r="DFF319" s="51"/>
      <c r="DFG319" s="51"/>
      <c r="DFH319" s="51"/>
      <c r="DFI319" s="51"/>
      <c r="DFJ319" s="51"/>
      <c r="DFK319" s="51"/>
      <c r="DFL319" s="51"/>
      <c r="DFM319" s="51"/>
      <c r="DFN319" s="51"/>
      <c r="DFO319" s="51"/>
      <c r="DFP319" s="51"/>
      <c r="DFQ319" s="51"/>
      <c r="DFR319" s="51"/>
      <c r="DFS319" s="51"/>
      <c r="DFT319" s="51"/>
      <c r="DFU319" s="51"/>
      <c r="DFV319" s="51"/>
      <c r="DFW319" s="51"/>
      <c r="DFX319" s="51"/>
      <c r="DFY319" s="51"/>
      <c r="DFZ319" s="51"/>
      <c r="DGA319" s="51"/>
      <c r="DGB319" s="51"/>
      <c r="DGC319" s="51"/>
      <c r="DGD319" s="51"/>
      <c r="DGE319" s="51"/>
      <c r="DGF319" s="51"/>
      <c r="DGG319" s="51"/>
      <c r="DGH319" s="51"/>
      <c r="DGI319" s="51"/>
      <c r="DGJ319" s="51"/>
      <c r="DGK319" s="51"/>
      <c r="DGL319" s="51"/>
      <c r="DGM319" s="51"/>
      <c r="DGN319" s="51"/>
      <c r="DGO319" s="51"/>
      <c r="DGP319" s="51"/>
      <c r="DGQ319" s="51"/>
      <c r="DGR319" s="51"/>
      <c r="DGS319" s="51"/>
      <c r="DGT319" s="51"/>
      <c r="DGU319" s="51"/>
      <c r="DGV319" s="51"/>
      <c r="DGW319" s="51"/>
      <c r="DGX319" s="51"/>
      <c r="DGY319" s="51"/>
      <c r="DGZ319" s="51"/>
      <c r="DHA319" s="51"/>
      <c r="DHB319" s="51"/>
      <c r="DHC319" s="51"/>
      <c r="DHD319" s="51"/>
      <c r="DHE319" s="51"/>
      <c r="DHF319" s="51"/>
      <c r="DHG319" s="51"/>
      <c r="DHH319" s="51"/>
      <c r="DHI319" s="51"/>
      <c r="DHJ319" s="51"/>
      <c r="DHK319" s="51"/>
      <c r="DHL319" s="51"/>
      <c r="DHM319" s="51"/>
      <c r="DHN319" s="51"/>
      <c r="DHO319" s="51"/>
      <c r="DHP319" s="51"/>
      <c r="DHQ319" s="51"/>
      <c r="DHR319" s="51"/>
      <c r="DHS319" s="51"/>
      <c r="DHT319" s="51"/>
      <c r="DHU319" s="51"/>
      <c r="DHV319" s="51"/>
      <c r="DHW319" s="51"/>
      <c r="DHX319" s="51"/>
      <c r="DHY319" s="51"/>
      <c r="DHZ319" s="51"/>
      <c r="DIA319" s="51"/>
      <c r="DIB319" s="51"/>
      <c r="DIC319" s="51"/>
      <c r="DID319" s="51"/>
      <c r="DIE319" s="51"/>
      <c r="DIF319" s="51"/>
      <c r="DIG319" s="51"/>
      <c r="DIH319" s="51"/>
      <c r="DII319" s="51"/>
      <c r="DIJ319" s="51"/>
      <c r="DIK319" s="51"/>
      <c r="DIL319" s="51"/>
      <c r="DIM319" s="51"/>
      <c r="DIN319" s="51"/>
      <c r="DIO319" s="51"/>
      <c r="DIP319" s="51"/>
      <c r="DIQ319" s="51"/>
      <c r="DIR319" s="51"/>
      <c r="DIS319" s="51"/>
      <c r="DIT319" s="51"/>
      <c r="DIU319" s="51"/>
      <c r="DIV319" s="51"/>
      <c r="DIW319" s="51"/>
      <c r="DIX319" s="51"/>
      <c r="DIY319" s="51"/>
      <c r="DIZ319" s="51"/>
      <c r="DJA319" s="51"/>
      <c r="DJB319" s="51"/>
      <c r="DJC319" s="51"/>
      <c r="DJD319" s="51"/>
      <c r="DJE319" s="51"/>
      <c r="DJF319" s="51"/>
      <c r="DJG319" s="51"/>
      <c r="DJH319" s="51"/>
      <c r="DJI319" s="51"/>
      <c r="DJJ319" s="51"/>
      <c r="DJK319" s="51"/>
      <c r="DJL319" s="51"/>
      <c r="DJM319" s="51"/>
      <c r="DJN319" s="51"/>
      <c r="DJO319" s="51"/>
      <c r="DJP319" s="51"/>
      <c r="DJQ319" s="51"/>
      <c r="DJR319" s="51"/>
      <c r="DJS319" s="51"/>
      <c r="DJT319" s="51"/>
      <c r="DJU319" s="51"/>
      <c r="DJV319" s="51"/>
      <c r="DJW319" s="51"/>
      <c r="DJX319" s="51"/>
      <c r="DJY319" s="51"/>
      <c r="DJZ319" s="51"/>
      <c r="DKA319" s="51"/>
      <c r="DKB319" s="51"/>
      <c r="DKC319" s="51"/>
      <c r="DKD319" s="51"/>
      <c r="DKE319" s="51"/>
      <c r="DKF319" s="51"/>
      <c r="DKG319" s="51"/>
      <c r="DKH319" s="51"/>
      <c r="DKI319" s="51"/>
      <c r="DKJ319" s="51"/>
      <c r="DKK319" s="51"/>
      <c r="DKL319" s="51"/>
      <c r="DKM319" s="51"/>
      <c r="DKN319" s="51"/>
      <c r="DKO319" s="51"/>
      <c r="DKP319" s="51"/>
      <c r="DKQ319" s="51"/>
      <c r="DKR319" s="51"/>
      <c r="DKS319" s="51"/>
      <c r="DKT319" s="51"/>
      <c r="DKU319" s="51"/>
      <c r="DKV319" s="51"/>
      <c r="DKW319" s="51"/>
      <c r="DKX319" s="51"/>
      <c r="DKY319" s="51"/>
      <c r="DKZ319" s="51"/>
      <c r="DLA319" s="51"/>
      <c r="DLB319" s="51"/>
      <c r="DLC319" s="51"/>
      <c r="DLD319" s="51"/>
      <c r="DLE319" s="51"/>
      <c r="DLF319" s="51"/>
      <c r="DLG319" s="51"/>
      <c r="DLH319" s="51"/>
      <c r="DLI319" s="51"/>
      <c r="DLJ319" s="51"/>
      <c r="DLK319" s="51"/>
      <c r="DLL319" s="51"/>
      <c r="DLM319" s="51"/>
      <c r="DLN319" s="51"/>
      <c r="DLO319" s="51"/>
      <c r="DLP319" s="51"/>
      <c r="DLQ319" s="51"/>
      <c r="DLR319" s="51"/>
      <c r="DLS319" s="51"/>
      <c r="DLT319" s="51"/>
      <c r="DLU319" s="51"/>
      <c r="DLV319" s="51"/>
      <c r="DLW319" s="51"/>
      <c r="DLX319" s="51"/>
      <c r="DLY319" s="51"/>
      <c r="DLZ319" s="51"/>
      <c r="DMA319" s="51"/>
      <c r="DMB319" s="51"/>
      <c r="DMC319" s="51"/>
      <c r="DMD319" s="51"/>
      <c r="DME319" s="51"/>
      <c r="DMF319" s="51"/>
      <c r="DMG319" s="51"/>
      <c r="DMH319" s="51"/>
      <c r="DMI319" s="51"/>
      <c r="DMJ319" s="51"/>
      <c r="DMK319" s="51"/>
      <c r="DML319" s="51"/>
      <c r="DMM319" s="51"/>
      <c r="DMN319" s="51"/>
      <c r="DMO319" s="51"/>
      <c r="DMP319" s="51"/>
      <c r="DMQ319" s="51"/>
      <c r="DMR319" s="51"/>
      <c r="DMS319" s="51"/>
      <c r="DMT319" s="51"/>
      <c r="DMU319" s="51"/>
      <c r="DMV319" s="51"/>
      <c r="DMW319" s="51"/>
      <c r="DMX319" s="51"/>
      <c r="DMY319" s="51"/>
      <c r="DMZ319" s="51"/>
      <c r="DNA319" s="51"/>
      <c r="DNB319" s="51"/>
      <c r="DNC319" s="51"/>
      <c r="DND319" s="51"/>
      <c r="DNE319" s="51"/>
      <c r="DNF319" s="51"/>
      <c r="DNG319" s="51"/>
      <c r="DNH319" s="51"/>
      <c r="DNI319" s="51"/>
      <c r="DNJ319" s="51"/>
      <c r="DNK319" s="51"/>
      <c r="DNL319" s="51"/>
      <c r="DNM319" s="51"/>
      <c r="DNN319" s="51"/>
      <c r="DNO319" s="51"/>
      <c r="DNP319" s="51"/>
      <c r="DNQ319" s="51"/>
      <c r="DNR319" s="51"/>
      <c r="DNS319" s="51"/>
      <c r="DNT319" s="51"/>
      <c r="DNU319" s="51"/>
      <c r="DNV319" s="51"/>
      <c r="DNW319" s="51"/>
      <c r="DNX319" s="51"/>
      <c r="DNY319" s="51"/>
      <c r="DNZ319" s="51"/>
      <c r="DOA319" s="51"/>
      <c r="DOB319" s="51"/>
      <c r="DOC319" s="51"/>
      <c r="DOD319" s="51"/>
      <c r="DOE319" s="51"/>
      <c r="DOF319" s="51"/>
      <c r="DOG319" s="51"/>
      <c r="DOH319" s="51"/>
      <c r="DOI319" s="51"/>
      <c r="DOJ319" s="51"/>
      <c r="DOK319" s="51"/>
      <c r="DOL319" s="51"/>
      <c r="DOM319" s="51"/>
      <c r="DON319" s="51"/>
      <c r="DOO319" s="51"/>
      <c r="DOP319" s="51"/>
      <c r="DOQ319" s="51"/>
      <c r="DOR319" s="51"/>
      <c r="DOS319" s="51"/>
      <c r="DOT319" s="51"/>
      <c r="DOU319" s="51"/>
      <c r="DOV319" s="51"/>
      <c r="DOW319" s="51"/>
      <c r="DOX319" s="51"/>
      <c r="DOY319" s="51"/>
      <c r="DOZ319" s="51"/>
      <c r="DPA319" s="51"/>
      <c r="DPB319" s="51"/>
      <c r="DPC319" s="51"/>
      <c r="DPD319" s="51"/>
      <c r="DPE319" s="51"/>
      <c r="DPF319" s="51"/>
      <c r="DPG319" s="51"/>
      <c r="DPH319" s="51"/>
      <c r="DPI319" s="51"/>
      <c r="DPJ319" s="51"/>
      <c r="DPK319" s="51"/>
      <c r="DPL319" s="51"/>
      <c r="DPM319" s="51"/>
      <c r="DPN319" s="51"/>
      <c r="DPO319" s="51"/>
      <c r="DPP319" s="51"/>
      <c r="DPQ319" s="51"/>
      <c r="DPR319" s="51"/>
      <c r="DPS319" s="51"/>
      <c r="DPT319" s="51"/>
      <c r="DPU319" s="51"/>
      <c r="DPV319" s="51"/>
      <c r="DPW319" s="51"/>
      <c r="DPX319" s="51"/>
      <c r="DPY319" s="51"/>
      <c r="DPZ319" s="51"/>
      <c r="DQA319" s="51"/>
      <c r="DQB319" s="51"/>
      <c r="DQC319" s="51"/>
      <c r="DQD319" s="51"/>
      <c r="DQE319" s="51"/>
      <c r="DQF319" s="51"/>
      <c r="DQG319" s="51"/>
      <c r="DQH319" s="51"/>
      <c r="DQI319" s="51"/>
      <c r="DQJ319" s="51"/>
      <c r="DQK319" s="51"/>
      <c r="DQL319" s="51"/>
      <c r="DQM319" s="51"/>
      <c r="DQN319" s="51"/>
      <c r="DQO319" s="51"/>
      <c r="DQP319" s="51"/>
      <c r="DQQ319" s="51"/>
      <c r="DQR319" s="51"/>
      <c r="DQS319" s="51"/>
      <c r="DQT319" s="51"/>
      <c r="DQU319" s="51"/>
      <c r="DQV319" s="51"/>
      <c r="DQW319" s="51"/>
      <c r="DQX319" s="51"/>
      <c r="DQY319" s="51"/>
      <c r="DQZ319" s="51"/>
      <c r="DRA319" s="51"/>
      <c r="DRB319" s="51"/>
      <c r="DRC319" s="51"/>
      <c r="DRD319" s="51"/>
      <c r="DRE319" s="51"/>
      <c r="DRF319" s="51"/>
      <c r="DRG319" s="51"/>
      <c r="DRH319" s="51"/>
      <c r="DRI319" s="51"/>
      <c r="DRJ319" s="51"/>
      <c r="DRK319" s="51"/>
      <c r="DRL319" s="51"/>
      <c r="DRM319" s="51"/>
      <c r="DRN319" s="51"/>
      <c r="DRO319" s="51"/>
      <c r="DRP319" s="51"/>
      <c r="DRQ319" s="51"/>
      <c r="DRR319" s="51"/>
      <c r="DRS319" s="51"/>
      <c r="DRT319" s="51"/>
      <c r="DRU319" s="51"/>
      <c r="DRV319" s="51"/>
      <c r="DRW319" s="51"/>
      <c r="DRX319" s="51"/>
      <c r="DRY319" s="51"/>
      <c r="DRZ319" s="51"/>
      <c r="DSA319" s="51"/>
      <c r="DSB319" s="51"/>
      <c r="DSC319" s="51"/>
      <c r="DSD319" s="51"/>
      <c r="DSE319" s="51"/>
      <c r="DSF319" s="51"/>
      <c r="DSG319" s="51"/>
      <c r="DSH319" s="51"/>
      <c r="DSI319" s="51"/>
      <c r="DSJ319" s="51"/>
      <c r="DSK319" s="51"/>
      <c r="DSL319" s="51"/>
      <c r="DSM319" s="51"/>
      <c r="DSN319" s="51"/>
      <c r="DSO319" s="51"/>
      <c r="DSP319" s="51"/>
      <c r="DSQ319" s="51"/>
      <c r="DSR319" s="51"/>
      <c r="DSS319" s="51"/>
      <c r="DST319" s="51"/>
      <c r="DSU319" s="51"/>
      <c r="DSV319" s="51"/>
      <c r="DSW319" s="51"/>
      <c r="DSX319" s="51"/>
      <c r="DSY319" s="51"/>
      <c r="DSZ319" s="51"/>
      <c r="DTA319" s="51"/>
      <c r="DTB319" s="51"/>
      <c r="DTC319" s="51"/>
      <c r="DTD319" s="51"/>
      <c r="DTE319" s="51"/>
      <c r="DTF319" s="51"/>
      <c r="DTG319" s="51"/>
      <c r="DTH319" s="51"/>
      <c r="DTI319" s="51"/>
      <c r="DTJ319" s="51"/>
      <c r="DTK319" s="51"/>
      <c r="DTL319" s="51"/>
      <c r="DTM319" s="51"/>
      <c r="DTN319" s="51"/>
      <c r="DTO319" s="51"/>
      <c r="DTP319" s="51"/>
      <c r="DTQ319" s="51"/>
      <c r="DTR319" s="51"/>
      <c r="DTS319" s="51"/>
      <c r="DTT319" s="51"/>
      <c r="DTU319" s="51"/>
      <c r="DTV319" s="51"/>
      <c r="DTW319" s="51"/>
      <c r="DTX319" s="51"/>
      <c r="DTY319" s="51"/>
      <c r="DTZ319" s="51"/>
      <c r="DUA319" s="51"/>
      <c r="DUB319" s="51"/>
      <c r="DUC319" s="51"/>
      <c r="DUD319" s="51"/>
      <c r="DUE319" s="51"/>
      <c r="DUF319" s="51"/>
      <c r="DUG319" s="51"/>
      <c r="DUH319" s="51"/>
      <c r="DUI319" s="51"/>
      <c r="DUJ319" s="51"/>
      <c r="DUK319" s="51"/>
      <c r="DUL319" s="51"/>
      <c r="DUM319" s="51"/>
      <c r="DUN319" s="51"/>
      <c r="DUO319" s="51"/>
      <c r="DUP319" s="51"/>
      <c r="DUQ319" s="51"/>
      <c r="DUR319" s="51"/>
      <c r="DUS319" s="51"/>
      <c r="DUT319" s="51"/>
      <c r="DUU319" s="51"/>
      <c r="DUV319" s="51"/>
      <c r="DUW319" s="51"/>
      <c r="DUX319" s="51"/>
      <c r="DUY319" s="51"/>
      <c r="DUZ319" s="51"/>
      <c r="DVA319" s="51"/>
      <c r="DVB319" s="51"/>
      <c r="DVC319" s="51"/>
      <c r="DVD319" s="51"/>
      <c r="DVE319" s="51"/>
      <c r="DVF319" s="51"/>
      <c r="DVG319" s="51"/>
      <c r="DVH319" s="51"/>
      <c r="DVI319" s="51"/>
      <c r="DVJ319" s="51"/>
      <c r="DVK319" s="51"/>
      <c r="DVL319" s="51"/>
      <c r="DVM319" s="51"/>
      <c r="DVN319" s="51"/>
      <c r="DVO319" s="51"/>
      <c r="DVP319" s="51"/>
      <c r="DVQ319" s="51"/>
      <c r="DVR319" s="51"/>
      <c r="DVS319" s="51"/>
      <c r="DVT319" s="51"/>
      <c r="DVU319" s="51"/>
      <c r="DVV319" s="51"/>
      <c r="DVW319" s="51"/>
      <c r="DVX319" s="51"/>
      <c r="DVY319" s="51"/>
      <c r="DVZ319" s="51"/>
      <c r="DWA319" s="51"/>
      <c r="DWB319" s="51"/>
      <c r="DWC319" s="51"/>
      <c r="DWD319" s="51"/>
      <c r="DWE319" s="51"/>
      <c r="DWF319" s="51"/>
      <c r="DWG319" s="51"/>
      <c r="DWH319" s="51"/>
      <c r="DWI319" s="51"/>
      <c r="DWJ319" s="51"/>
      <c r="DWK319" s="51"/>
      <c r="DWL319" s="51"/>
      <c r="DWM319" s="51"/>
      <c r="DWN319" s="51"/>
      <c r="DWO319" s="51"/>
      <c r="DWP319" s="51"/>
      <c r="DWQ319" s="51"/>
      <c r="DWR319" s="51"/>
      <c r="DWS319" s="51"/>
      <c r="DWT319" s="51"/>
      <c r="DWU319" s="51"/>
      <c r="DWV319" s="51"/>
      <c r="DWW319" s="51"/>
      <c r="DWX319" s="51"/>
      <c r="DWY319" s="51"/>
      <c r="DWZ319" s="51"/>
      <c r="DXA319" s="51"/>
      <c r="DXB319" s="51"/>
      <c r="DXC319" s="51"/>
      <c r="DXD319" s="51"/>
      <c r="DXE319" s="51"/>
      <c r="DXF319" s="51"/>
      <c r="DXG319" s="51"/>
      <c r="DXH319" s="51"/>
      <c r="DXI319" s="51"/>
      <c r="DXJ319" s="51"/>
      <c r="DXK319" s="51"/>
      <c r="DXL319" s="51"/>
      <c r="DXM319" s="51"/>
      <c r="DXN319" s="51"/>
      <c r="DXO319" s="51"/>
      <c r="DXP319" s="51"/>
      <c r="DXQ319" s="51"/>
      <c r="DXR319" s="51"/>
      <c r="DXS319" s="51"/>
      <c r="DXT319" s="51"/>
      <c r="DXU319" s="51"/>
      <c r="DXV319" s="51"/>
      <c r="DXW319" s="51"/>
      <c r="DXX319" s="51"/>
      <c r="DXY319" s="51"/>
      <c r="DXZ319" s="51"/>
      <c r="DYA319" s="51"/>
      <c r="DYB319" s="51"/>
      <c r="DYC319" s="51"/>
      <c r="DYD319" s="51"/>
      <c r="DYE319" s="51"/>
      <c r="DYF319" s="51"/>
      <c r="DYG319" s="51"/>
      <c r="DYH319" s="51"/>
      <c r="DYI319" s="51"/>
      <c r="DYJ319" s="51"/>
      <c r="DYK319" s="51"/>
      <c r="DYL319" s="51"/>
      <c r="DYM319" s="51"/>
      <c r="DYN319" s="51"/>
      <c r="DYO319" s="51"/>
      <c r="DYP319" s="51"/>
      <c r="DYQ319" s="51"/>
      <c r="DYR319" s="51"/>
      <c r="DYS319" s="51"/>
      <c r="DYT319" s="51"/>
      <c r="DYU319" s="51"/>
      <c r="DYV319" s="51"/>
      <c r="DYW319" s="51"/>
      <c r="DYX319" s="51"/>
      <c r="DYY319" s="51"/>
      <c r="DYZ319" s="51"/>
      <c r="DZA319" s="51"/>
      <c r="DZB319" s="51"/>
      <c r="DZC319" s="51"/>
      <c r="DZD319" s="51"/>
      <c r="DZE319" s="51"/>
      <c r="DZF319" s="51"/>
      <c r="DZG319" s="51"/>
      <c r="DZH319" s="51"/>
      <c r="DZI319" s="51"/>
      <c r="DZJ319" s="51"/>
      <c r="DZK319" s="51"/>
      <c r="DZL319" s="51"/>
      <c r="DZM319" s="51"/>
      <c r="DZN319" s="51"/>
      <c r="DZO319" s="51"/>
      <c r="DZP319" s="51"/>
      <c r="DZQ319" s="51"/>
      <c r="DZR319" s="51"/>
      <c r="DZS319" s="51"/>
      <c r="DZT319" s="51"/>
      <c r="DZU319" s="51"/>
      <c r="DZV319" s="51"/>
      <c r="DZW319" s="51"/>
      <c r="DZX319" s="51"/>
      <c r="DZY319" s="51"/>
      <c r="DZZ319" s="51"/>
      <c r="EAA319" s="51"/>
      <c r="EAB319" s="51"/>
      <c r="EAC319" s="51"/>
      <c r="EAD319" s="51"/>
      <c r="EAE319" s="51"/>
      <c r="EAF319" s="51"/>
      <c r="EAG319" s="51"/>
      <c r="EAH319" s="51"/>
      <c r="EAI319" s="51"/>
      <c r="EAJ319" s="51"/>
      <c r="EAK319" s="51"/>
      <c r="EAL319" s="51"/>
      <c r="EAM319" s="51"/>
      <c r="EAN319" s="51"/>
      <c r="EAO319" s="51"/>
      <c r="EAP319" s="51"/>
      <c r="EAQ319" s="51"/>
      <c r="EAR319" s="51"/>
      <c r="EAS319" s="51"/>
      <c r="EAT319" s="51"/>
      <c r="EAU319" s="51"/>
      <c r="EAV319" s="51"/>
      <c r="EAW319" s="51"/>
      <c r="EAX319" s="51"/>
      <c r="EAY319" s="51"/>
      <c r="EAZ319" s="51"/>
      <c r="EBA319" s="51"/>
      <c r="EBB319" s="51"/>
      <c r="EBC319" s="51"/>
      <c r="EBD319" s="51"/>
      <c r="EBE319" s="51"/>
      <c r="EBF319" s="51"/>
      <c r="EBG319" s="51"/>
      <c r="EBH319" s="51"/>
      <c r="EBI319" s="51"/>
      <c r="EBJ319" s="51"/>
      <c r="EBK319" s="51"/>
      <c r="EBL319" s="51"/>
      <c r="EBM319" s="51"/>
      <c r="EBN319" s="51"/>
      <c r="EBO319" s="51"/>
      <c r="EBP319" s="51"/>
      <c r="EBQ319" s="51"/>
      <c r="EBR319" s="51"/>
      <c r="EBS319" s="51"/>
      <c r="EBT319" s="51"/>
      <c r="EBU319" s="51"/>
      <c r="EBV319" s="51"/>
      <c r="EBW319" s="51"/>
      <c r="EBX319" s="51"/>
      <c r="EBY319" s="51"/>
      <c r="EBZ319" s="51"/>
      <c r="ECA319" s="51"/>
      <c r="ECB319" s="51"/>
      <c r="ECC319" s="51"/>
      <c r="ECD319" s="51"/>
      <c r="ECE319" s="51"/>
      <c r="ECF319" s="51"/>
      <c r="ECG319" s="51"/>
      <c r="ECH319" s="51"/>
      <c r="ECI319" s="51"/>
      <c r="ECJ319" s="51"/>
      <c r="ECK319" s="51"/>
      <c r="ECL319" s="51"/>
      <c r="ECM319" s="51"/>
      <c r="ECN319" s="51"/>
      <c r="ECO319" s="51"/>
      <c r="ECP319" s="51"/>
      <c r="ECQ319" s="51"/>
      <c r="ECR319" s="51"/>
      <c r="ECS319" s="51"/>
      <c r="ECT319" s="51"/>
      <c r="ECU319" s="51"/>
      <c r="ECV319" s="51"/>
      <c r="ECW319" s="51"/>
      <c r="ECX319" s="51"/>
      <c r="ECY319" s="51"/>
      <c r="ECZ319" s="51"/>
      <c r="EDA319" s="51"/>
      <c r="EDB319" s="51"/>
      <c r="EDC319" s="51"/>
      <c r="EDD319" s="51"/>
      <c r="EDE319" s="51"/>
      <c r="EDF319" s="51"/>
      <c r="EDG319" s="51"/>
      <c r="EDH319" s="51"/>
      <c r="EDI319" s="51"/>
      <c r="EDJ319" s="51"/>
      <c r="EDK319" s="51"/>
      <c r="EDL319" s="51"/>
      <c r="EDM319" s="51"/>
      <c r="EDN319" s="51"/>
      <c r="EDO319" s="51"/>
      <c r="EDP319" s="51"/>
      <c r="EDQ319" s="51"/>
      <c r="EDR319" s="51"/>
      <c r="EDS319" s="51"/>
      <c r="EDT319" s="51"/>
      <c r="EDU319" s="51"/>
      <c r="EDV319" s="51"/>
      <c r="EDW319" s="51"/>
      <c r="EDX319" s="51"/>
      <c r="EDY319" s="51"/>
      <c r="EDZ319" s="51"/>
      <c r="EEA319" s="51"/>
      <c r="EEB319" s="51"/>
      <c r="EEC319" s="51"/>
      <c r="EED319" s="51"/>
      <c r="EEE319" s="51"/>
      <c r="EEF319" s="51"/>
      <c r="EEG319" s="51"/>
      <c r="EEH319" s="51"/>
      <c r="EEI319" s="51"/>
      <c r="EEJ319" s="51"/>
      <c r="EEK319" s="51"/>
      <c r="EEL319" s="51"/>
      <c r="EEM319" s="51"/>
      <c r="EEN319" s="51"/>
      <c r="EEO319" s="51"/>
      <c r="EEP319" s="51"/>
      <c r="EEQ319" s="51"/>
      <c r="EER319" s="51"/>
      <c r="EES319" s="51"/>
      <c r="EET319" s="51"/>
      <c r="EEU319" s="51"/>
      <c r="EEV319" s="51"/>
      <c r="EEW319" s="51"/>
      <c r="EEX319" s="51"/>
      <c r="EEY319" s="51"/>
      <c r="EEZ319" s="51"/>
      <c r="EFA319" s="51"/>
      <c r="EFB319" s="51"/>
      <c r="EFC319" s="51"/>
      <c r="EFD319" s="51"/>
      <c r="EFE319" s="51"/>
      <c r="EFF319" s="51"/>
      <c r="EFG319" s="51"/>
      <c r="EFH319" s="51"/>
      <c r="EFI319" s="51"/>
      <c r="EFJ319" s="51"/>
      <c r="EFK319" s="51"/>
      <c r="EFL319" s="51"/>
      <c r="EFM319" s="51"/>
      <c r="EFN319" s="51"/>
      <c r="EFO319" s="51"/>
      <c r="EFP319" s="51"/>
      <c r="EFQ319" s="51"/>
      <c r="EFR319" s="51"/>
      <c r="EFS319" s="51"/>
      <c r="EFT319" s="51"/>
      <c r="EFU319" s="51"/>
      <c r="EFV319" s="51"/>
      <c r="EFW319" s="51"/>
      <c r="EFX319" s="51"/>
      <c r="EFY319" s="51"/>
      <c r="EFZ319" s="51"/>
      <c r="EGA319" s="51"/>
      <c r="EGB319" s="51"/>
      <c r="EGC319" s="51"/>
      <c r="EGD319" s="51"/>
      <c r="EGE319" s="51"/>
      <c r="EGF319" s="51"/>
      <c r="EGG319" s="51"/>
      <c r="EGH319" s="51"/>
      <c r="EGI319" s="51"/>
      <c r="EGJ319" s="51"/>
      <c r="EGK319" s="51"/>
      <c r="EGL319" s="51"/>
      <c r="EGM319" s="51"/>
      <c r="EGN319" s="51"/>
      <c r="EGO319" s="51"/>
      <c r="EGP319" s="51"/>
      <c r="EGQ319" s="51"/>
      <c r="EGR319" s="51"/>
      <c r="EGS319" s="51"/>
      <c r="EGT319" s="51"/>
      <c r="EGU319" s="51"/>
      <c r="EGV319" s="51"/>
      <c r="EGW319" s="51"/>
      <c r="EGX319" s="51"/>
      <c r="EGY319" s="51"/>
      <c r="EGZ319" s="51"/>
      <c r="EHA319" s="51"/>
      <c r="EHB319" s="51"/>
      <c r="EHC319" s="51"/>
      <c r="EHD319" s="51"/>
      <c r="EHE319" s="51"/>
      <c r="EHF319" s="51"/>
      <c r="EHG319" s="51"/>
      <c r="EHH319" s="51"/>
      <c r="EHI319" s="51"/>
      <c r="EHJ319" s="51"/>
      <c r="EHK319" s="51"/>
      <c r="EHL319" s="51"/>
      <c r="EHM319" s="51"/>
      <c r="EHN319" s="51"/>
      <c r="EHO319" s="51"/>
      <c r="EHP319" s="51"/>
      <c r="EHQ319" s="51"/>
      <c r="EHR319" s="51"/>
      <c r="EHS319" s="51"/>
      <c r="EHT319" s="51"/>
      <c r="EHU319" s="51"/>
      <c r="EHV319" s="51"/>
      <c r="EHW319" s="51"/>
      <c r="EHX319" s="51"/>
      <c r="EHY319" s="51"/>
      <c r="EHZ319" s="51"/>
      <c r="EIA319" s="51"/>
      <c r="EIB319" s="51"/>
      <c r="EIC319" s="51"/>
      <c r="EID319" s="51"/>
      <c r="EIE319" s="51"/>
      <c r="EIF319" s="51"/>
      <c r="EIG319" s="51"/>
      <c r="EIH319" s="51"/>
      <c r="EII319" s="51"/>
      <c r="EIJ319" s="51"/>
      <c r="EIK319" s="51"/>
      <c r="EIL319" s="51"/>
      <c r="EIM319" s="51"/>
      <c r="EIN319" s="51"/>
      <c r="EIO319" s="51"/>
      <c r="EIP319" s="51"/>
      <c r="EIQ319" s="51"/>
      <c r="EIR319" s="51"/>
      <c r="EIS319" s="51"/>
      <c r="EIT319" s="51"/>
      <c r="EIU319" s="51"/>
      <c r="EIV319" s="51"/>
      <c r="EIW319" s="51"/>
      <c r="EIX319" s="51"/>
      <c r="EIY319" s="51"/>
      <c r="EIZ319" s="51"/>
      <c r="EJA319" s="51"/>
      <c r="EJB319" s="51"/>
      <c r="EJC319" s="51"/>
      <c r="EJD319" s="51"/>
      <c r="EJE319" s="51"/>
      <c r="EJF319" s="51"/>
      <c r="EJG319" s="51"/>
      <c r="EJH319" s="51"/>
      <c r="EJI319" s="51"/>
      <c r="EJJ319" s="51"/>
      <c r="EJK319" s="51"/>
      <c r="EJL319" s="51"/>
      <c r="EJM319" s="51"/>
      <c r="EJN319" s="51"/>
      <c r="EJO319" s="51"/>
      <c r="EJP319" s="51"/>
      <c r="EJQ319" s="51"/>
      <c r="EJR319" s="51"/>
      <c r="EJS319" s="51"/>
      <c r="EJT319" s="51"/>
      <c r="EJU319" s="51"/>
      <c r="EJV319" s="51"/>
      <c r="EJW319" s="51"/>
      <c r="EJX319" s="51"/>
      <c r="EJY319" s="51"/>
      <c r="EJZ319" s="51"/>
      <c r="EKA319" s="51"/>
      <c r="EKB319" s="51"/>
      <c r="EKC319" s="51"/>
      <c r="EKD319" s="51"/>
      <c r="EKE319" s="51"/>
      <c r="EKF319" s="51"/>
      <c r="EKG319" s="51"/>
      <c r="EKH319" s="51"/>
      <c r="EKI319" s="51"/>
      <c r="EKJ319" s="51"/>
      <c r="EKK319" s="51"/>
      <c r="EKL319" s="51"/>
      <c r="EKM319" s="51"/>
      <c r="EKN319" s="51"/>
      <c r="EKO319" s="51"/>
      <c r="EKP319" s="51"/>
      <c r="EKQ319" s="51"/>
      <c r="EKR319" s="51"/>
      <c r="EKS319" s="51"/>
      <c r="EKT319" s="51"/>
      <c r="EKU319" s="51"/>
      <c r="EKV319" s="51"/>
      <c r="EKW319" s="51"/>
      <c r="EKX319" s="51"/>
      <c r="EKY319" s="51"/>
      <c r="EKZ319" s="51"/>
      <c r="ELA319" s="51"/>
      <c r="ELB319" s="51"/>
      <c r="ELC319" s="51"/>
      <c r="ELD319" s="51"/>
      <c r="ELE319" s="51"/>
      <c r="ELF319" s="51"/>
      <c r="ELG319" s="51"/>
      <c r="ELH319" s="51"/>
      <c r="ELI319" s="51"/>
      <c r="ELJ319" s="51"/>
      <c r="ELK319" s="51"/>
      <c r="ELL319" s="51"/>
      <c r="ELM319" s="51"/>
      <c r="ELN319" s="51"/>
      <c r="ELO319" s="51"/>
      <c r="ELP319" s="51"/>
      <c r="ELQ319" s="51"/>
      <c r="ELR319" s="51"/>
      <c r="ELS319" s="51"/>
      <c r="ELT319" s="51"/>
      <c r="ELU319" s="51"/>
      <c r="ELV319" s="51"/>
      <c r="ELW319" s="51"/>
      <c r="ELX319" s="51"/>
      <c r="ELY319" s="51"/>
      <c r="ELZ319" s="51"/>
      <c r="EMA319" s="51"/>
      <c r="EMB319" s="51"/>
      <c r="EMC319" s="51"/>
      <c r="EMD319" s="51"/>
      <c r="EME319" s="51"/>
      <c r="EMF319" s="51"/>
      <c r="EMG319" s="51"/>
      <c r="EMH319" s="51"/>
      <c r="EMI319" s="51"/>
      <c r="EMJ319" s="51"/>
      <c r="EMK319" s="51"/>
      <c r="EML319" s="51"/>
      <c r="EMM319" s="51"/>
      <c r="EMN319" s="51"/>
      <c r="EMO319" s="51"/>
      <c r="EMP319" s="51"/>
      <c r="EMQ319" s="51"/>
      <c r="EMR319" s="51"/>
      <c r="EMS319" s="51"/>
      <c r="EMT319" s="51"/>
      <c r="EMU319" s="51"/>
      <c r="EMV319" s="51"/>
      <c r="EMW319" s="51"/>
      <c r="EMX319" s="51"/>
      <c r="EMY319" s="51"/>
      <c r="EMZ319" s="51"/>
      <c r="ENA319" s="51"/>
      <c r="ENB319" s="51"/>
      <c r="ENC319" s="51"/>
      <c r="END319" s="51"/>
      <c r="ENE319" s="51"/>
      <c r="ENF319" s="51"/>
      <c r="ENG319" s="51"/>
      <c r="ENH319" s="51"/>
      <c r="ENI319" s="51"/>
      <c r="ENJ319" s="51"/>
      <c r="ENK319" s="51"/>
      <c r="ENL319" s="51"/>
      <c r="ENM319" s="51"/>
      <c r="ENN319" s="51"/>
      <c r="ENO319" s="51"/>
      <c r="ENP319" s="51"/>
      <c r="ENQ319" s="51"/>
      <c r="ENR319" s="51"/>
      <c r="ENS319" s="51"/>
      <c r="ENT319" s="51"/>
      <c r="ENU319" s="51"/>
      <c r="ENV319" s="51"/>
      <c r="ENW319" s="51"/>
      <c r="ENX319" s="51"/>
      <c r="ENY319" s="51"/>
      <c r="ENZ319" s="51"/>
      <c r="EOA319" s="51"/>
      <c r="EOB319" s="51"/>
      <c r="EOC319" s="51"/>
      <c r="EOD319" s="51"/>
      <c r="EOE319" s="51"/>
      <c r="EOF319" s="51"/>
      <c r="EOG319" s="51"/>
      <c r="EOH319" s="51"/>
      <c r="EOI319" s="51"/>
      <c r="EOJ319" s="51"/>
      <c r="EOK319" s="51"/>
      <c r="EOL319" s="51"/>
      <c r="EOM319" s="51"/>
      <c r="EON319" s="51"/>
      <c r="EOO319" s="51"/>
      <c r="EOP319" s="51"/>
      <c r="EOQ319" s="51"/>
      <c r="EOR319" s="51"/>
      <c r="EOS319" s="51"/>
      <c r="EOT319" s="51"/>
      <c r="EOU319" s="51"/>
      <c r="EOV319" s="51"/>
      <c r="EOW319" s="51"/>
      <c r="EOX319" s="51"/>
      <c r="EOY319" s="51"/>
      <c r="EOZ319" s="51"/>
      <c r="EPA319" s="51"/>
      <c r="EPB319" s="51"/>
      <c r="EPC319" s="51"/>
      <c r="EPD319" s="51"/>
      <c r="EPE319" s="51"/>
      <c r="EPF319" s="51"/>
      <c r="EPG319" s="51"/>
      <c r="EPH319" s="51"/>
      <c r="EPI319" s="51"/>
      <c r="EPJ319" s="51"/>
      <c r="EPK319" s="51"/>
      <c r="EPL319" s="51"/>
      <c r="EPM319" s="51"/>
      <c r="EPN319" s="51"/>
      <c r="EPO319" s="51"/>
      <c r="EPP319" s="51"/>
      <c r="EPQ319" s="51"/>
      <c r="EPR319" s="51"/>
      <c r="EPS319" s="51"/>
      <c r="EPT319" s="51"/>
      <c r="EPU319" s="51"/>
      <c r="EPV319" s="51"/>
      <c r="EPW319" s="51"/>
      <c r="EPX319" s="51"/>
      <c r="EPY319" s="51"/>
      <c r="EPZ319" s="51"/>
      <c r="EQA319" s="51"/>
      <c r="EQB319" s="51"/>
      <c r="EQC319" s="51"/>
      <c r="EQD319" s="51"/>
      <c r="EQE319" s="51"/>
      <c r="EQF319" s="51"/>
      <c r="EQG319" s="51"/>
      <c r="EQH319" s="51"/>
      <c r="EQI319" s="51"/>
      <c r="EQJ319" s="51"/>
      <c r="EQK319" s="51"/>
      <c r="EQL319" s="51"/>
      <c r="EQM319" s="51"/>
      <c r="EQN319" s="51"/>
      <c r="EQO319" s="51"/>
      <c r="EQP319" s="51"/>
      <c r="EQQ319" s="51"/>
      <c r="EQR319" s="51"/>
      <c r="EQS319" s="51"/>
      <c r="EQT319" s="51"/>
      <c r="EQU319" s="51"/>
      <c r="EQV319" s="51"/>
      <c r="EQW319" s="51"/>
      <c r="EQX319" s="51"/>
      <c r="EQY319" s="51"/>
      <c r="EQZ319" s="51"/>
      <c r="ERA319" s="51"/>
      <c r="ERB319" s="51"/>
      <c r="ERC319" s="51"/>
      <c r="ERD319" s="51"/>
      <c r="ERE319" s="51"/>
      <c r="ERF319" s="51"/>
      <c r="ERG319" s="51"/>
      <c r="ERH319" s="51"/>
      <c r="ERI319" s="51"/>
      <c r="ERJ319" s="51"/>
      <c r="ERK319" s="51"/>
      <c r="ERL319" s="51"/>
      <c r="ERM319" s="51"/>
      <c r="ERN319" s="51"/>
      <c r="ERO319" s="51"/>
      <c r="ERP319" s="51"/>
      <c r="ERQ319" s="51"/>
      <c r="ERR319" s="51"/>
      <c r="ERS319" s="51"/>
      <c r="ERT319" s="51"/>
      <c r="ERU319" s="51"/>
      <c r="ERV319" s="51"/>
      <c r="ERW319" s="51"/>
      <c r="ERX319" s="51"/>
      <c r="ERY319" s="51"/>
      <c r="ERZ319" s="51"/>
      <c r="ESA319" s="51"/>
      <c r="ESB319" s="51"/>
      <c r="ESC319" s="51"/>
      <c r="ESD319" s="51"/>
      <c r="ESE319" s="51"/>
      <c r="ESF319" s="51"/>
      <c r="ESG319" s="51"/>
      <c r="ESH319" s="51"/>
      <c r="ESI319" s="51"/>
      <c r="ESJ319" s="51"/>
      <c r="ESK319" s="51"/>
      <c r="ESL319" s="51"/>
      <c r="ESM319" s="51"/>
      <c r="ESN319" s="51"/>
      <c r="ESO319" s="51"/>
      <c r="ESP319" s="51"/>
      <c r="ESQ319" s="51"/>
      <c r="ESR319" s="51"/>
      <c r="ESS319" s="51"/>
      <c r="EST319" s="51"/>
      <c r="ESU319" s="51"/>
      <c r="ESV319" s="51"/>
      <c r="ESW319" s="51"/>
      <c r="ESX319" s="51"/>
      <c r="ESY319" s="51"/>
      <c r="ESZ319" s="51"/>
      <c r="ETA319" s="51"/>
      <c r="ETB319" s="51"/>
      <c r="ETC319" s="51"/>
      <c r="ETD319" s="51"/>
      <c r="ETE319" s="51"/>
      <c r="ETF319" s="51"/>
      <c r="ETG319" s="51"/>
      <c r="ETH319" s="51"/>
      <c r="ETI319" s="51"/>
      <c r="ETJ319" s="51"/>
      <c r="ETK319" s="51"/>
      <c r="ETL319" s="51"/>
      <c r="ETM319" s="51"/>
      <c r="ETN319" s="51"/>
      <c r="ETO319" s="51"/>
      <c r="ETP319" s="51"/>
      <c r="ETQ319" s="51"/>
      <c r="ETR319" s="51"/>
      <c r="ETS319" s="51"/>
      <c r="ETT319" s="51"/>
      <c r="ETU319" s="51"/>
      <c r="ETV319" s="51"/>
      <c r="ETW319" s="51"/>
      <c r="ETX319" s="51"/>
      <c r="ETY319" s="51"/>
      <c r="ETZ319" s="51"/>
      <c r="EUA319" s="51"/>
      <c r="EUB319" s="51"/>
      <c r="EUC319" s="51"/>
      <c r="EUD319" s="51"/>
      <c r="EUE319" s="51"/>
      <c r="EUF319" s="51"/>
      <c r="EUG319" s="51"/>
      <c r="EUH319" s="51"/>
      <c r="EUI319" s="51"/>
      <c r="EUJ319" s="51"/>
      <c r="EUK319" s="51"/>
      <c r="EUL319" s="51"/>
      <c r="EUM319" s="51"/>
      <c r="EUN319" s="51"/>
      <c r="EUO319" s="51"/>
      <c r="EUP319" s="51"/>
      <c r="EUQ319" s="51"/>
      <c r="EUR319" s="51"/>
      <c r="EUS319" s="51"/>
      <c r="EUT319" s="51"/>
      <c r="EUU319" s="51"/>
      <c r="EUV319" s="51"/>
      <c r="EUW319" s="51"/>
      <c r="EUX319" s="51"/>
      <c r="EUY319" s="51"/>
      <c r="EUZ319" s="51"/>
      <c r="EVA319" s="51"/>
      <c r="EVB319" s="51"/>
      <c r="EVC319" s="51"/>
      <c r="EVD319" s="51"/>
      <c r="EVE319" s="51"/>
      <c r="EVF319" s="51"/>
      <c r="EVG319" s="51"/>
      <c r="EVH319" s="51"/>
      <c r="EVI319" s="51"/>
      <c r="EVJ319" s="51"/>
      <c r="EVK319" s="51"/>
      <c r="EVL319" s="51"/>
      <c r="EVM319" s="51"/>
      <c r="EVN319" s="51"/>
      <c r="EVO319" s="51"/>
      <c r="EVP319" s="51"/>
      <c r="EVQ319" s="51"/>
      <c r="EVR319" s="51"/>
      <c r="EVS319" s="51"/>
      <c r="EVT319" s="51"/>
      <c r="EVU319" s="51"/>
      <c r="EVV319" s="51"/>
      <c r="EVW319" s="51"/>
      <c r="EVX319" s="51"/>
      <c r="EVY319" s="51"/>
      <c r="EVZ319" s="51"/>
      <c r="EWA319" s="51"/>
      <c r="EWB319" s="51"/>
      <c r="EWC319" s="51"/>
      <c r="EWD319" s="51"/>
      <c r="EWE319" s="51"/>
      <c r="EWF319" s="51"/>
      <c r="EWG319" s="51"/>
      <c r="EWH319" s="51"/>
      <c r="EWI319" s="51"/>
      <c r="EWJ319" s="51"/>
      <c r="EWK319" s="51"/>
      <c r="EWL319" s="51"/>
      <c r="EWM319" s="51"/>
      <c r="EWN319" s="51"/>
      <c r="EWO319" s="51"/>
      <c r="EWP319" s="51"/>
      <c r="EWQ319" s="51"/>
      <c r="EWR319" s="51"/>
      <c r="EWS319" s="51"/>
      <c r="EWT319" s="51"/>
      <c r="EWU319" s="51"/>
      <c r="EWV319" s="51"/>
      <c r="EWW319" s="51"/>
      <c r="EWX319" s="51"/>
      <c r="EWY319" s="51"/>
      <c r="EWZ319" s="51"/>
      <c r="EXA319" s="51"/>
      <c r="EXB319" s="51"/>
      <c r="EXC319" s="51"/>
      <c r="EXD319" s="51"/>
      <c r="EXE319" s="51"/>
      <c r="EXF319" s="51"/>
      <c r="EXG319" s="51"/>
      <c r="EXH319" s="51"/>
      <c r="EXI319" s="51"/>
      <c r="EXJ319" s="51"/>
      <c r="EXK319" s="51"/>
      <c r="EXL319" s="51"/>
      <c r="EXM319" s="51"/>
      <c r="EXN319" s="51"/>
      <c r="EXO319" s="51"/>
      <c r="EXP319" s="51"/>
      <c r="EXQ319" s="51"/>
      <c r="EXR319" s="51"/>
      <c r="EXS319" s="51"/>
      <c r="EXT319" s="51"/>
      <c r="EXU319" s="51"/>
      <c r="EXV319" s="51"/>
      <c r="EXW319" s="51"/>
      <c r="EXX319" s="51"/>
      <c r="EXY319" s="51"/>
      <c r="EXZ319" s="51"/>
      <c r="EYA319" s="51"/>
      <c r="EYB319" s="51"/>
      <c r="EYC319" s="51"/>
      <c r="EYD319" s="51"/>
      <c r="EYE319" s="51"/>
      <c r="EYF319" s="51"/>
      <c r="EYG319" s="51"/>
      <c r="EYH319" s="51"/>
      <c r="EYI319" s="51"/>
      <c r="EYJ319" s="51"/>
      <c r="EYK319" s="51"/>
      <c r="EYL319" s="51"/>
      <c r="EYM319" s="51"/>
      <c r="EYN319" s="51"/>
      <c r="EYO319" s="51"/>
      <c r="EYP319" s="51"/>
      <c r="EYQ319" s="51"/>
      <c r="EYR319" s="51"/>
      <c r="EYS319" s="51"/>
      <c r="EYT319" s="51"/>
      <c r="EYU319" s="51"/>
      <c r="EYV319" s="51"/>
      <c r="EYW319" s="51"/>
      <c r="EYX319" s="51"/>
      <c r="EYY319" s="51"/>
      <c r="EYZ319" s="51"/>
      <c r="EZA319" s="51"/>
      <c r="EZB319" s="51"/>
      <c r="EZC319" s="51"/>
      <c r="EZD319" s="51"/>
      <c r="EZE319" s="51"/>
      <c r="EZF319" s="51"/>
      <c r="EZG319" s="51"/>
      <c r="EZH319" s="51"/>
      <c r="EZI319" s="51"/>
      <c r="EZJ319" s="51"/>
      <c r="EZK319" s="51"/>
      <c r="EZL319" s="51"/>
      <c r="EZM319" s="51"/>
      <c r="EZN319" s="51"/>
      <c r="EZO319" s="51"/>
      <c r="EZP319" s="51"/>
      <c r="EZQ319" s="51"/>
      <c r="EZR319" s="51"/>
      <c r="EZS319" s="51"/>
      <c r="EZT319" s="51"/>
      <c r="EZU319" s="51"/>
      <c r="EZV319" s="51"/>
      <c r="EZW319" s="51"/>
      <c r="EZX319" s="51"/>
      <c r="EZY319" s="51"/>
      <c r="EZZ319" s="51"/>
      <c r="FAA319" s="51"/>
      <c r="FAB319" s="51"/>
      <c r="FAC319" s="51"/>
      <c r="FAD319" s="51"/>
      <c r="FAE319" s="51"/>
      <c r="FAF319" s="51"/>
      <c r="FAG319" s="51"/>
      <c r="FAH319" s="51"/>
      <c r="FAI319" s="51"/>
      <c r="FAJ319" s="51"/>
      <c r="FAK319" s="51"/>
      <c r="FAL319" s="51"/>
      <c r="FAM319" s="51"/>
      <c r="FAN319" s="51"/>
      <c r="FAO319" s="51"/>
      <c r="FAP319" s="51"/>
      <c r="FAQ319" s="51"/>
      <c r="FAR319" s="51"/>
      <c r="FAS319" s="51"/>
      <c r="FAT319" s="51"/>
      <c r="FAU319" s="51"/>
      <c r="FAV319" s="51"/>
      <c r="FAW319" s="51"/>
      <c r="FAX319" s="51"/>
      <c r="FAY319" s="51"/>
      <c r="FAZ319" s="51"/>
      <c r="FBA319" s="51"/>
      <c r="FBB319" s="51"/>
      <c r="FBC319" s="51"/>
      <c r="FBD319" s="51"/>
      <c r="FBE319" s="51"/>
      <c r="FBF319" s="51"/>
      <c r="FBG319" s="51"/>
      <c r="FBH319" s="51"/>
      <c r="FBI319" s="51"/>
      <c r="FBJ319" s="51"/>
      <c r="FBK319" s="51"/>
      <c r="FBL319" s="51"/>
      <c r="FBM319" s="51"/>
      <c r="FBN319" s="51"/>
      <c r="FBO319" s="51"/>
      <c r="FBP319" s="51"/>
      <c r="FBQ319" s="51"/>
      <c r="FBR319" s="51"/>
      <c r="FBS319" s="51"/>
      <c r="FBT319" s="51"/>
      <c r="FBU319" s="51"/>
      <c r="FBV319" s="51"/>
      <c r="FBW319" s="51"/>
      <c r="FBX319" s="51"/>
      <c r="FBY319" s="51"/>
      <c r="FBZ319" s="51"/>
      <c r="FCA319" s="51"/>
      <c r="FCB319" s="51"/>
      <c r="FCC319" s="51"/>
      <c r="FCD319" s="51"/>
      <c r="FCE319" s="51"/>
      <c r="FCF319" s="51"/>
      <c r="FCG319" s="51"/>
      <c r="FCH319" s="51"/>
      <c r="FCI319" s="51"/>
      <c r="FCJ319" s="51"/>
      <c r="FCK319" s="51"/>
      <c r="FCL319" s="51"/>
      <c r="FCM319" s="51"/>
      <c r="FCN319" s="51"/>
      <c r="FCO319" s="51"/>
      <c r="FCP319" s="51"/>
      <c r="FCQ319" s="51"/>
      <c r="FCR319" s="51"/>
      <c r="FCS319" s="51"/>
      <c r="FCT319" s="51"/>
      <c r="FCU319" s="51"/>
      <c r="FCV319" s="51"/>
      <c r="FCW319" s="51"/>
      <c r="FCX319" s="51"/>
      <c r="FCY319" s="51"/>
      <c r="FCZ319" s="51"/>
      <c r="FDA319" s="51"/>
      <c r="FDB319" s="51"/>
      <c r="FDC319" s="51"/>
      <c r="FDD319" s="51"/>
      <c r="FDE319" s="51"/>
      <c r="FDF319" s="51"/>
      <c r="FDG319" s="51"/>
      <c r="FDH319" s="51"/>
      <c r="FDI319" s="51"/>
      <c r="FDJ319" s="51"/>
      <c r="FDK319" s="51"/>
      <c r="FDL319" s="51"/>
      <c r="FDM319" s="51"/>
      <c r="FDN319" s="51"/>
      <c r="FDO319" s="51"/>
      <c r="FDP319" s="51"/>
      <c r="FDQ319" s="51"/>
      <c r="FDR319" s="51"/>
      <c r="FDS319" s="51"/>
      <c r="FDT319" s="51"/>
      <c r="FDU319" s="51"/>
      <c r="FDV319" s="51"/>
      <c r="FDW319" s="51"/>
      <c r="FDX319" s="51"/>
      <c r="FDY319" s="51"/>
      <c r="FDZ319" s="51"/>
      <c r="FEA319" s="51"/>
      <c r="FEB319" s="51"/>
      <c r="FEC319" s="51"/>
      <c r="FED319" s="51"/>
      <c r="FEE319" s="51"/>
      <c r="FEF319" s="51"/>
      <c r="FEG319" s="51"/>
      <c r="FEH319" s="51"/>
      <c r="FEI319" s="51"/>
      <c r="FEJ319" s="51"/>
      <c r="FEK319" s="51"/>
      <c r="FEL319" s="51"/>
      <c r="FEM319" s="51"/>
      <c r="FEN319" s="51"/>
      <c r="FEO319" s="51"/>
      <c r="FEP319" s="51"/>
      <c r="FEQ319" s="51"/>
      <c r="FER319" s="51"/>
      <c r="FES319" s="51"/>
      <c r="FET319" s="51"/>
      <c r="FEU319" s="51"/>
      <c r="FEV319" s="51"/>
      <c r="FEW319" s="51"/>
      <c r="FEX319" s="51"/>
      <c r="FEY319" s="51"/>
      <c r="FEZ319" s="51"/>
      <c r="FFA319" s="51"/>
      <c r="FFB319" s="51"/>
      <c r="FFC319" s="51"/>
      <c r="FFD319" s="51"/>
      <c r="FFE319" s="51"/>
      <c r="FFF319" s="51"/>
      <c r="FFG319" s="51"/>
      <c r="FFH319" s="51"/>
      <c r="FFI319" s="51"/>
      <c r="FFJ319" s="51"/>
      <c r="FFK319" s="51"/>
      <c r="FFL319" s="51"/>
      <c r="FFM319" s="51"/>
      <c r="FFN319" s="51"/>
      <c r="FFO319" s="51"/>
      <c r="FFP319" s="51"/>
      <c r="FFQ319" s="51"/>
      <c r="FFR319" s="51"/>
      <c r="FFS319" s="51"/>
      <c r="FFT319" s="51"/>
      <c r="FFU319" s="51"/>
      <c r="FFV319" s="51"/>
      <c r="FFW319" s="51"/>
      <c r="FFX319" s="51"/>
      <c r="FFY319" s="51"/>
      <c r="FFZ319" s="51"/>
      <c r="FGA319" s="51"/>
      <c r="FGB319" s="51"/>
      <c r="FGC319" s="51"/>
      <c r="FGD319" s="51"/>
      <c r="FGE319" s="51"/>
      <c r="FGF319" s="51"/>
      <c r="FGG319" s="51"/>
      <c r="FGH319" s="51"/>
      <c r="FGI319" s="51"/>
      <c r="FGJ319" s="51"/>
      <c r="FGK319" s="51"/>
      <c r="FGL319" s="51"/>
      <c r="FGM319" s="51"/>
      <c r="FGN319" s="51"/>
      <c r="FGO319" s="51"/>
      <c r="FGP319" s="51"/>
      <c r="FGQ319" s="51"/>
      <c r="FGR319" s="51"/>
      <c r="FGS319" s="51"/>
      <c r="FGT319" s="51"/>
      <c r="FGU319" s="51"/>
      <c r="FGV319" s="51"/>
      <c r="FGW319" s="51"/>
      <c r="FGX319" s="51"/>
      <c r="FGY319" s="51"/>
      <c r="FGZ319" s="51"/>
      <c r="FHA319" s="51"/>
      <c r="FHB319" s="51"/>
      <c r="FHC319" s="51"/>
      <c r="FHD319" s="51"/>
      <c r="FHE319" s="51"/>
      <c r="FHF319" s="51"/>
      <c r="FHG319" s="51"/>
      <c r="FHH319" s="51"/>
      <c r="FHI319" s="51"/>
      <c r="FHJ319" s="51"/>
      <c r="FHK319" s="51"/>
      <c r="FHL319" s="51"/>
      <c r="FHM319" s="51"/>
      <c r="FHN319" s="51"/>
      <c r="FHO319" s="51"/>
      <c r="FHP319" s="51"/>
      <c r="FHQ319" s="51"/>
      <c r="FHR319" s="51"/>
      <c r="FHS319" s="51"/>
      <c r="FHT319" s="51"/>
      <c r="FHU319" s="51"/>
      <c r="FHV319" s="51"/>
      <c r="FHW319" s="51"/>
      <c r="FHX319" s="51"/>
      <c r="FHY319" s="51"/>
      <c r="FHZ319" s="51"/>
      <c r="FIA319" s="51"/>
      <c r="FIB319" s="51"/>
      <c r="FIC319" s="51"/>
      <c r="FID319" s="51"/>
      <c r="FIE319" s="51"/>
      <c r="FIF319" s="51"/>
      <c r="FIG319" s="51"/>
      <c r="FIH319" s="51"/>
      <c r="FII319" s="51"/>
      <c r="FIJ319" s="51"/>
      <c r="FIK319" s="51"/>
      <c r="FIL319" s="51"/>
      <c r="FIM319" s="51"/>
      <c r="FIN319" s="51"/>
      <c r="FIO319" s="51"/>
      <c r="FIP319" s="51"/>
      <c r="FIQ319" s="51"/>
      <c r="FIR319" s="51"/>
      <c r="FIS319" s="51"/>
      <c r="FIT319" s="51"/>
      <c r="FIU319" s="51"/>
      <c r="FIV319" s="51"/>
      <c r="FIW319" s="51"/>
      <c r="FIX319" s="51"/>
      <c r="FIY319" s="51"/>
      <c r="FIZ319" s="51"/>
      <c r="FJA319" s="51"/>
      <c r="FJB319" s="51"/>
      <c r="FJC319" s="51"/>
      <c r="FJD319" s="51"/>
      <c r="FJE319" s="51"/>
      <c r="FJF319" s="51"/>
      <c r="FJG319" s="51"/>
      <c r="FJH319" s="51"/>
      <c r="FJI319" s="51"/>
      <c r="FJJ319" s="51"/>
      <c r="FJK319" s="51"/>
      <c r="FJL319" s="51"/>
      <c r="FJM319" s="51"/>
      <c r="FJN319" s="51"/>
      <c r="FJO319" s="51"/>
      <c r="FJP319" s="51"/>
      <c r="FJQ319" s="51"/>
      <c r="FJR319" s="51"/>
      <c r="FJS319" s="51"/>
      <c r="FJT319" s="51"/>
      <c r="FJU319" s="51"/>
      <c r="FJV319" s="51"/>
      <c r="FJW319" s="51"/>
      <c r="FJX319" s="51"/>
      <c r="FJY319" s="51"/>
      <c r="FJZ319" s="51"/>
      <c r="FKA319" s="51"/>
      <c r="FKB319" s="51"/>
      <c r="FKC319" s="51"/>
      <c r="FKD319" s="51"/>
      <c r="FKE319" s="51"/>
      <c r="FKF319" s="51"/>
      <c r="FKG319" s="51"/>
      <c r="FKH319" s="51"/>
      <c r="FKI319" s="51"/>
      <c r="FKJ319" s="51"/>
      <c r="FKK319" s="51"/>
      <c r="FKL319" s="51"/>
      <c r="FKM319" s="51"/>
      <c r="FKN319" s="51"/>
      <c r="FKO319" s="51"/>
      <c r="FKP319" s="51"/>
      <c r="FKQ319" s="51"/>
      <c r="FKR319" s="51"/>
      <c r="FKS319" s="51"/>
      <c r="FKT319" s="51"/>
      <c r="FKU319" s="51"/>
      <c r="FKV319" s="51"/>
      <c r="FKW319" s="51"/>
      <c r="FKX319" s="51"/>
      <c r="FKY319" s="51"/>
      <c r="FKZ319" s="51"/>
      <c r="FLA319" s="51"/>
      <c r="FLB319" s="51"/>
      <c r="FLC319" s="51"/>
      <c r="FLD319" s="51"/>
      <c r="FLE319" s="51"/>
      <c r="FLF319" s="51"/>
      <c r="FLG319" s="51"/>
      <c r="FLH319" s="51"/>
      <c r="FLI319" s="51"/>
      <c r="FLJ319" s="51"/>
      <c r="FLK319" s="51"/>
      <c r="FLL319" s="51"/>
      <c r="FLM319" s="51"/>
      <c r="FLN319" s="51"/>
      <c r="FLO319" s="51"/>
      <c r="FLP319" s="51"/>
      <c r="FLQ319" s="51"/>
      <c r="FLR319" s="51"/>
      <c r="FLS319" s="51"/>
      <c r="FLT319" s="51"/>
      <c r="FLU319" s="51"/>
      <c r="FLV319" s="51"/>
      <c r="FLW319" s="51"/>
      <c r="FLX319" s="51"/>
      <c r="FLY319" s="51"/>
      <c r="FLZ319" s="51"/>
      <c r="FMA319" s="51"/>
      <c r="FMB319" s="51"/>
      <c r="FMC319" s="51"/>
      <c r="FMD319" s="51"/>
      <c r="FME319" s="51"/>
      <c r="FMF319" s="51"/>
      <c r="FMG319" s="51"/>
      <c r="FMH319" s="51"/>
      <c r="FMI319" s="51"/>
      <c r="FMJ319" s="51"/>
      <c r="FMK319" s="51"/>
      <c r="FML319" s="51"/>
      <c r="FMM319" s="51"/>
      <c r="FMN319" s="51"/>
      <c r="FMO319" s="51"/>
      <c r="FMP319" s="51"/>
      <c r="FMQ319" s="51"/>
      <c r="FMR319" s="51"/>
      <c r="FMS319" s="51"/>
      <c r="FMT319" s="51"/>
      <c r="FMU319" s="51"/>
      <c r="FMV319" s="51"/>
      <c r="FMW319" s="51"/>
      <c r="FMX319" s="51"/>
      <c r="FMY319" s="51"/>
      <c r="FMZ319" s="51"/>
      <c r="FNA319" s="51"/>
      <c r="FNB319" s="51"/>
      <c r="FNC319" s="51"/>
      <c r="FND319" s="51"/>
      <c r="FNE319" s="51"/>
      <c r="FNF319" s="51"/>
      <c r="FNG319" s="51"/>
      <c r="FNH319" s="51"/>
      <c r="FNI319" s="51"/>
      <c r="FNJ319" s="51"/>
      <c r="FNK319" s="51"/>
      <c r="FNL319" s="51"/>
      <c r="FNM319" s="51"/>
      <c r="FNN319" s="51"/>
      <c r="FNO319" s="51"/>
      <c r="FNP319" s="51"/>
      <c r="FNQ319" s="51"/>
      <c r="FNR319" s="51"/>
      <c r="FNS319" s="51"/>
      <c r="FNT319" s="51"/>
      <c r="FNU319" s="51"/>
      <c r="FNV319" s="51"/>
      <c r="FNW319" s="51"/>
      <c r="FNX319" s="51"/>
      <c r="FNY319" s="51"/>
      <c r="FNZ319" s="51"/>
      <c r="FOA319" s="51"/>
      <c r="FOB319" s="51"/>
      <c r="FOC319" s="51"/>
      <c r="FOD319" s="51"/>
      <c r="FOE319" s="51"/>
      <c r="FOF319" s="51"/>
      <c r="FOG319" s="51"/>
      <c r="FOH319" s="51"/>
      <c r="FOI319" s="51"/>
      <c r="FOJ319" s="51"/>
      <c r="FOK319" s="51"/>
      <c r="FOL319" s="51"/>
      <c r="FOM319" s="51"/>
      <c r="FON319" s="51"/>
      <c r="FOO319" s="51"/>
      <c r="FOP319" s="51"/>
      <c r="FOQ319" s="51"/>
      <c r="FOR319" s="51"/>
      <c r="FOS319" s="51"/>
      <c r="FOT319" s="51"/>
      <c r="FOU319" s="51"/>
      <c r="FOV319" s="51"/>
      <c r="FOW319" s="51"/>
      <c r="FOX319" s="51"/>
      <c r="FOY319" s="51"/>
      <c r="FOZ319" s="51"/>
      <c r="FPA319" s="51"/>
      <c r="FPB319" s="51"/>
      <c r="FPC319" s="51"/>
      <c r="FPD319" s="51"/>
      <c r="FPE319" s="51"/>
      <c r="FPF319" s="51"/>
      <c r="FPG319" s="51"/>
      <c r="FPH319" s="51"/>
      <c r="FPI319" s="51"/>
      <c r="FPJ319" s="51"/>
      <c r="FPK319" s="51"/>
      <c r="FPL319" s="51"/>
      <c r="FPM319" s="51"/>
      <c r="FPN319" s="51"/>
      <c r="FPO319" s="51"/>
      <c r="FPP319" s="51"/>
      <c r="FPQ319" s="51"/>
      <c r="FPR319" s="51"/>
      <c r="FPS319" s="51"/>
      <c r="FPT319" s="51"/>
      <c r="FPU319" s="51"/>
      <c r="FPV319" s="51"/>
      <c r="FPW319" s="51"/>
      <c r="FPX319" s="51"/>
      <c r="FPY319" s="51"/>
      <c r="FPZ319" s="51"/>
      <c r="FQA319" s="51"/>
      <c r="FQB319" s="51"/>
      <c r="FQC319" s="51"/>
      <c r="FQD319" s="51"/>
      <c r="FQE319" s="51"/>
      <c r="FQF319" s="51"/>
      <c r="FQG319" s="51"/>
      <c r="FQH319" s="51"/>
      <c r="FQI319" s="51"/>
      <c r="FQJ319" s="51"/>
      <c r="FQK319" s="51"/>
      <c r="FQL319" s="51"/>
      <c r="FQM319" s="51"/>
      <c r="FQN319" s="51"/>
      <c r="FQO319" s="51"/>
      <c r="FQP319" s="51"/>
      <c r="FQQ319" s="51"/>
      <c r="FQR319" s="51"/>
      <c r="FQS319" s="51"/>
      <c r="FQT319" s="51"/>
      <c r="FQU319" s="51"/>
      <c r="FQV319" s="51"/>
      <c r="FQW319" s="51"/>
      <c r="FQX319" s="51"/>
      <c r="FQY319" s="51"/>
      <c r="FQZ319" s="51"/>
      <c r="FRA319" s="51"/>
      <c r="FRB319" s="51"/>
      <c r="FRC319" s="51"/>
      <c r="FRD319" s="51"/>
      <c r="FRE319" s="51"/>
      <c r="FRF319" s="51"/>
      <c r="FRG319" s="51"/>
      <c r="FRH319" s="51"/>
      <c r="FRI319" s="51"/>
      <c r="FRJ319" s="51"/>
      <c r="FRK319" s="51"/>
      <c r="FRL319" s="51"/>
      <c r="FRM319" s="51"/>
      <c r="FRN319" s="51"/>
      <c r="FRO319" s="51"/>
      <c r="FRP319" s="51"/>
      <c r="FRQ319" s="51"/>
      <c r="FRR319" s="51"/>
      <c r="FRS319" s="51"/>
      <c r="FRT319" s="51"/>
      <c r="FRU319" s="51"/>
      <c r="FRV319" s="51"/>
      <c r="FRW319" s="51"/>
      <c r="FRX319" s="51"/>
      <c r="FRY319" s="51"/>
      <c r="FRZ319" s="51"/>
      <c r="FSA319" s="51"/>
      <c r="FSB319" s="51"/>
      <c r="FSC319" s="51"/>
      <c r="FSD319" s="51"/>
      <c r="FSE319" s="51"/>
      <c r="FSF319" s="51"/>
      <c r="FSG319" s="51"/>
      <c r="FSH319" s="51"/>
      <c r="FSI319" s="51"/>
      <c r="FSJ319" s="51"/>
      <c r="FSK319" s="51"/>
      <c r="FSL319" s="51"/>
      <c r="FSM319" s="51"/>
      <c r="FSN319" s="51"/>
      <c r="FSO319" s="51"/>
      <c r="FSP319" s="51"/>
      <c r="FSQ319" s="51"/>
      <c r="FSR319" s="51"/>
      <c r="FSS319" s="51"/>
      <c r="FST319" s="51"/>
      <c r="FSU319" s="51"/>
      <c r="FSV319" s="51"/>
      <c r="FSW319" s="51"/>
      <c r="FSX319" s="51"/>
      <c r="FSY319" s="51"/>
      <c r="FSZ319" s="51"/>
      <c r="FTA319" s="51"/>
      <c r="FTB319" s="51"/>
      <c r="FTC319" s="51"/>
      <c r="FTD319" s="51"/>
      <c r="FTE319" s="51"/>
      <c r="FTF319" s="51"/>
      <c r="FTG319" s="51"/>
      <c r="FTH319" s="51"/>
      <c r="FTI319" s="51"/>
      <c r="FTJ319" s="51"/>
      <c r="FTK319" s="51"/>
      <c r="FTL319" s="51"/>
      <c r="FTM319" s="51"/>
      <c r="FTN319" s="51"/>
      <c r="FTO319" s="51"/>
      <c r="FTP319" s="51"/>
      <c r="FTQ319" s="51"/>
      <c r="FTR319" s="51"/>
      <c r="FTS319" s="51"/>
      <c r="FTT319" s="51"/>
      <c r="FTU319" s="51"/>
      <c r="FTV319" s="51"/>
      <c r="FTW319" s="51"/>
      <c r="FTX319" s="51"/>
      <c r="FTY319" s="51"/>
      <c r="FTZ319" s="51"/>
      <c r="FUA319" s="51"/>
      <c r="FUB319" s="51"/>
      <c r="FUC319" s="51"/>
      <c r="FUD319" s="51"/>
      <c r="FUE319" s="51"/>
      <c r="FUF319" s="51"/>
      <c r="FUG319" s="51"/>
      <c r="FUH319" s="51"/>
      <c r="FUI319" s="51"/>
      <c r="FUJ319" s="51"/>
      <c r="FUK319" s="51"/>
      <c r="FUL319" s="51"/>
      <c r="FUM319" s="51"/>
      <c r="FUN319" s="51"/>
      <c r="FUO319" s="51"/>
      <c r="FUP319" s="51"/>
      <c r="FUQ319" s="51"/>
      <c r="FUR319" s="51"/>
      <c r="FUS319" s="51"/>
      <c r="FUT319" s="51"/>
      <c r="FUU319" s="51"/>
      <c r="FUV319" s="51"/>
      <c r="FUW319" s="51"/>
      <c r="FUX319" s="51"/>
      <c r="FUY319" s="51"/>
      <c r="FUZ319" s="51"/>
      <c r="FVA319" s="51"/>
      <c r="FVB319" s="51"/>
      <c r="FVC319" s="51"/>
      <c r="FVD319" s="51"/>
      <c r="FVE319" s="51"/>
      <c r="FVF319" s="51"/>
      <c r="FVG319" s="51"/>
      <c r="FVH319" s="51"/>
      <c r="FVI319" s="51"/>
      <c r="FVJ319" s="51"/>
      <c r="FVK319" s="51"/>
      <c r="FVL319" s="51"/>
      <c r="FVM319" s="51"/>
      <c r="FVN319" s="51"/>
      <c r="FVO319" s="51"/>
      <c r="FVP319" s="51"/>
      <c r="FVQ319" s="51"/>
      <c r="FVR319" s="51"/>
      <c r="FVS319" s="51"/>
      <c r="FVT319" s="51"/>
      <c r="FVU319" s="51"/>
      <c r="FVV319" s="51"/>
      <c r="FVW319" s="51"/>
      <c r="FVX319" s="51"/>
      <c r="FVY319" s="51"/>
      <c r="FVZ319" s="51"/>
      <c r="FWA319" s="51"/>
      <c r="FWB319" s="51"/>
      <c r="FWC319" s="51"/>
      <c r="FWD319" s="51"/>
      <c r="FWE319" s="51"/>
      <c r="FWF319" s="51"/>
      <c r="FWG319" s="51"/>
      <c r="FWH319" s="51"/>
      <c r="FWI319" s="51"/>
      <c r="FWJ319" s="51"/>
      <c r="FWK319" s="51"/>
      <c r="FWL319" s="51"/>
      <c r="FWM319" s="51"/>
      <c r="FWN319" s="51"/>
      <c r="FWO319" s="51"/>
      <c r="FWP319" s="51"/>
      <c r="FWQ319" s="51"/>
      <c r="FWR319" s="51"/>
      <c r="FWS319" s="51"/>
      <c r="FWT319" s="51"/>
      <c r="FWU319" s="51"/>
      <c r="FWV319" s="51"/>
      <c r="FWW319" s="51"/>
      <c r="FWX319" s="51"/>
      <c r="FWY319" s="51"/>
      <c r="FWZ319" s="51"/>
      <c r="FXA319" s="51"/>
      <c r="FXB319" s="51"/>
      <c r="FXC319" s="51"/>
      <c r="FXD319" s="51"/>
      <c r="FXE319" s="51"/>
      <c r="FXF319" s="51"/>
      <c r="FXG319" s="51"/>
      <c r="FXH319" s="51"/>
      <c r="FXI319" s="51"/>
      <c r="FXJ319" s="51"/>
      <c r="FXK319" s="51"/>
      <c r="FXL319" s="51"/>
      <c r="FXM319" s="51"/>
      <c r="FXN319" s="51"/>
      <c r="FXO319" s="51"/>
      <c r="FXP319" s="51"/>
      <c r="FXQ319" s="51"/>
      <c r="FXR319" s="51"/>
      <c r="FXS319" s="51"/>
      <c r="FXT319" s="51"/>
      <c r="FXU319" s="51"/>
      <c r="FXV319" s="51"/>
      <c r="FXW319" s="51"/>
      <c r="FXX319" s="51"/>
      <c r="FXY319" s="51"/>
      <c r="FXZ319" s="51"/>
      <c r="FYA319" s="51"/>
      <c r="FYB319" s="51"/>
      <c r="FYC319" s="51"/>
      <c r="FYD319" s="51"/>
      <c r="FYE319" s="51"/>
      <c r="FYF319" s="51"/>
      <c r="FYG319" s="51"/>
      <c r="FYH319" s="51"/>
      <c r="FYI319" s="51"/>
      <c r="FYJ319" s="51"/>
      <c r="FYK319" s="51"/>
      <c r="FYL319" s="51"/>
      <c r="FYM319" s="51"/>
      <c r="FYN319" s="51"/>
      <c r="FYO319" s="51"/>
      <c r="FYP319" s="51"/>
      <c r="FYQ319" s="51"/>
      <c r="FYR319" s="51"/>
      <c r="FYS319" s="51"/>
      <c r="FYT319" s="51"/>
      <c r="FYU319" s="51"/>
      <c r="FYV319" s="51"/>
      <c r="FYW319" s="51"/>
      <c r="FYX319" s="51"/>
      <c r="FYY319" s="51"/>
      <c r="FYZ319" s="51"/>
      <c r="FZA319" s="51"/>
      <c r="FZB319" s="51"/>
      <c r="FZC319" s="51"/>
      <c r="FZD319" s="51"/>
      <c r="FZE319" s="51"/>
      <c r="FZF319" s="51"/>
      <c r="FZG319" s="51"/>
      <c r="FZH319" s="51"/>
      <c r="FZI319" s="51"/>
      <c r="FZJ319" s="51"/>
      <c r="FZK319" s="51"/>
      <c r="FZL319" s="51"/>
      <c r="FZM319" s="51"/>
      <c r="FZN319" s="51"/>
      <c r="FZO319" s="51"/>
      <c r="FZP319" s="51"/>
      <c r="FZQ319" s="51"/>
      <c r="FZR319" s="51"/>
      <c r="FZS319" s="51"/>
      <c r="FZT319" s="51"/>
      <c r="FZU319" s="51"/>
      <c r="FZV319" s="51"/>
      <c r="FZW319" s="51"/>
      <c r="FZX319" s="51"/>
      <c r="FZY319" s="51"/>
      <c r="FZZ319" s="51"/>
      <c r="GAA319" s="51"/>
      <c r="GAB319" s="51"/>
      <c r="GAC319" s="51"/>
      <c r="GAD319" s="51"/>
      <c r="GAE319" s="51"/>
      <c r="GAF319" s="51"/>
      <c r="GAG319" s="51"/>
      <c r="GAH319" s="51"/>
      <c r="GAI319" s="51"/>
      <c r="GAJ319" s="51"/>
      <c r="GAK319" s="51"/>
      <c r="GAL319" s="51"/>
      <c r="GAM319" s="51"/>
      <c r="GAN319" s="51"/>
      <c r="GAO319" s="51"/>
      <c r="GAP319" s="51"/>
      <c r="GAQ319" s="51"/>
      <c r="GAR319" s="51"/>
      <c r="GAS319" s="51"/>
      <c r="GAT319" s="51"/>
      <c r="GAU319" s="51"/>
      <c r="GAV319" s="51"/>
      <c r="GAW319" s="51"/>
      <c r="GAX319" s="51"/>
      <c r="GAY319" s="51"/>
      <c r="GAZ319" s="51"/>
      <c r="GBA319" s="51"/>
      <c r="GBB319" s="51"/>
      <c r="GBC319" s="51"/>
      <c r="GBD319" s="51"/>
      <c r="GBE319" s="51"/>
      <c r="GBF319" s="51"/>
      <c r="GBG319" s="51"/>
      <c r="GBH319" s="51"/>
      <c r="GBI319" s="51"/>
      <c r="GBJ319" s="51"/>
      <c r="GBK319" s="51"/>
      <c r="GBL319" s="51"/>
      <c r="GBM319" s="51"/>
      <c r="GBN319" s="51"/>
      <c r="GBO319" s="51"/>
      <c r="GBP319" s="51"/>
      <c r="GBQ319" s="51"/>
      <c r="GBR319" s="51"/>
      <c r="GBS319" s="51"/>
      <c r="GBT319" s="51"/>
      <c r="GBU319" s="51"/>
      <c r="GBV319" s="51"/>
      <c r="GBW319" s="51"/>
      <c r="GBX319" s="51"/>
      <c r="GBY319" s="51"/>
      <c r="GBZ319" s="51"/>
      <c r="GCA319" s="51"/>
      <c r="GCB319" s="51"/>
      <c r="GCC319" s="51"/>
      <c r="GCD319" s="51"/>
      <c r="GCE319" s="51"/>
      <c r="GCF319" s="51"/>
      <c r="GCG319" s="51"/>
      <c r="GCH319" s="51"/>
      <c r="GCI319" s="51"/>
      <c r="GCJ319" s="51"/>
      <c r="GCK319" s="51"/>
      <c r="GCL319" s="51"/>
      <c r="GCM319" s="51"/>
      <c r="GCN319" s="51"/>
      <c r="GCO319" s="51"/>
      <c r="GCP319" s="51"/>
      <c r="GCQ319" s="51"/>
      <c r="GCR319" s="51"/>
      <c r="GCS319" s="51"/>
      <c r="GCT319" s="51"/>
      <c r="GCU319" s="51"/>
      <c r="GCV319" s="51"/>
      <c r="GCW319" s="51"/>
      <c r="GCX319" s="51"/>
      <c r="GCY319" s="51"/>
      <c r="GCZ319" s="51"/>
      <c r="GDA319" s="51"/>
      <c r="GDB319" s="51"/>
      <c r="GDC319" s="51"/>
      <c r="GDD319" s="51"/>
      <c r="GDE319" s="51"/>
      <c r="GDF319" s="51"/>
      <c r="GDG319" s="51"/>
      <c r="GDH319" s="51"/>
      <c r="GDI319" s="51"/>
      <c r="GDJ319" s="51"/>
      <c r="GDK319" s="51"/>
      <c r="GDL319" s="51"/>
      <c r="GDM319" s="51"/>
      <c r="GDN319" s="51"/>
      <c r="GDO319" s="51"/>
      <c r="GDP319" s="51"/>
      <c r="GDQ319" s="51"/>
      <c r="GDR319" s="51"/>
      <c r="GDS319" s="51"/>
      <c r="GDT319" s="51"/>
      <c r="GDU319" s="51"/>
      <c r="GDV319" s="51"/>
      <c r="GDW319" s="51"/>
      <c r="GDX319" s="51"/>
      <c r="GDY319" s="51"/>
      <c r="GDZ319" s="51"/>
      <c r="GEA319" s="51"/>
      <c r="GEB319" s="51"/>
      <c r="GEC319" s="51"/>
      <c r="GED319" s="51"/>
      <c r="GEE319" s="51"/>
      <c r="GEF319" s="51"/>
      <c r="GEG319" s="51"/>
      <c r="GEH319" s="51"/>
      <c r="GEI319" s="51"/>
      <c r="GEJ319" s="51"/>
      <c r="GEK319" s="51"/>
      <c r="GEL319" s="51"/>
      <c r="GEM319" s="51"/>
      <c r="GEN319" s="51"/>
      <c r="GEO319" s="51"/>
      <c r="GEP319" s="51"/>
      <c r="GEQ319" s="51"/>
      <c r="GER319" s="51"/>
      <c r="GES319" s="51"/>
      <c r="GET319" s="51"/>
      <c r="GEU319" s="51"/>
      <c r="GEV319" s="51"/>
      <c r="GEW319" s="51"/>
      <c r="GEX319" s="51"/>
      <c r="GEY319" s="51"/>
      <c r="GEZ319" s="51"/>
      <c r="GFA319" s="51"/>
      <c r="GFB319" s="51"/>
      <c r="GFC319" s="51"/>
      <c r="GFD319" s="51"/>
      <c r="GFE319" s="51"/>
      <c r="GFF319" s="51"/>
      <c r="GFG319" s="51"/>
      <c r="GFH319" s="51"/>
      <c r="GFI319" s="51"/>
      <c r="GFJ319" s="51"/>
      <c r="GFK319" s="51"/>
      <c r="GFL319" s="51"/>
      <c r="GFM319" s="51"/>
      <c r="GFN319" s="51"/>
      <c r="GFO319" s="51"/>
      <c r="GFP319" s="51"/>
      <c r="GFQ319" s="51"/>
      <c r="GFR319" s="51"/>
      <c r="GFS319" s="51"/>
      <c r="GFT319" s="51"/>
      <c r="GFU319" s="51"/>
      <c r="GFV319" s="51"/>
      <c r="GFW319" s="51"/>
      <c r="GFX319" s="51"/>
      <c r="GFY319" s="51"/>
      <c r="GFZ319" s="51"/>
      <c r="GGA319" s="51"/>
      <c r="GGB319" s="51"/>
      <c r="GGC319" s="51"/>
      <c r="GGD319" s="51"/>
      <c r="GGE319" s="51"/>
      <c r="GGF319" s="51"/>
      <c r="GGG319" s="51"/>
      <c r="GGH319" s="51"/>
      <c r="GGI319" s="51"/>
      <c r="GGJ319" s="51"/>
      <c r="GGK319" s="51"/>
      <c r="GGL319" s="51"/>
      <c r="GGM319" s="51"/>
      <c r="GGN319" s="51"/>
      <c r="GGO319" s="51"/>
      <c r="GGP319" s="51"/>
      <c r="GGQ319" s="51"/>
      <c r="GGR319" s="51"/>
      <c r="GGS319" s="51"/>
      <c r="GGT319" s="51"/>
      <c r="GGU319" s="51"/>
      <c r="GGV319" s="51"/>
      <c r="GGW319" s="51"/>
      <c r="GGX319" s="51"/>
      <c r="GGY319" s="51"/>
      <c r="GGZ319" s="51"/>
      <c r="GHA319" s="51"/>
      <c r="GHB319" s="51"/>
      <c r="GHC319" s="51"/>
      <c r="GHD319" s="51"/>
      <c r="GHE319" s="51"/>
      <c r="GHF319" s="51"/>
      <c r="GHG319" s="51"/>
      <c r="GHH319" s="51"/>
      <c r="GHI319" s="51"/>
      <c r="GHJ319" s="51"/>
      <c r="GHK319" s="51"/>
      <c r="GHL319" s="51"/>
      <c r="GHM319" s="51"/>
      <c r="GHN319" s="51"/>
      <c r="GHO319" s="51"/>
      <c r="GHP319" s="51"/>
      <c r="GHQ319" s="51"/>
      <c r="GHR319" s="51"/>
      <c r="GHS319" s="51"/>
      <c r="GHT319" s="51"/>
      <c r="GHU319" s="51"/>
      <c r="GHV319" s="51"/>
      <c r="GHW319" s="51"/>
      <c r="GHX319" s="51"/>
      <c r="GHY319" s="51"/>
      <c r="GHZ319" s="51"/>
      <c r="GIA319" s="51"/>
      <c r="GIB319" s="51"/>
      <c r="GIC319" s="51"/>
      <c r="GID319" s="51"/>
      <c r="GIE319" s="51"/>
      <c r="GIF319" s="51"/>
      <c r="GIG319" s="51"/>
      <c r="GIH319" s="51"/>
      <c r="GII319" s="51"/>
      <c r="GIJ319" s="51"/>
      <c r="GIK319" s="51"/>
      <c r="GIL319" s="51"/>
      <c r="GIM319" s="51"/>
      <c r="GIN319" s="51"/>
      <c r="GIO319" s="51"/>
      <c r="GIP319" s="51"/>
      <c r="GIQ319" s="51"/>
      <c r="GIR319" s="51"/>
      <c r="GIS319" s="51"/>
      <c r="GIT319" s="51"/>
      <c r="GIU319" s="51"/>
      <c r="GIV319" s="51"/>
      <c r="GIW319" s="51"/>
      <c r="GIX319" s="51"/>
      <c r="GIY319" s="51"/>
      <c r="GIZ319" s="51"/>
      <c r="GJA319" s="51"/>
      <c r="GJB319" s="51"/>
      <c r="GJC319" s="51"/>
      <c r="GJD319" s="51"/>
      <c r="GJE319" s="51"/>
      <c r="GJF319" s="51"/>
      <c r="GJG319" s="51"/>
      <c r="GJH319" s="51"/>
      <c r="GJI319" s="51"/>
      <c r="GJJ319" s="51"/>
      <c r="GJK319" s="51"/>
      <c r="GJL319" s="51"/>
      <c r="GJM319" s="51"/>
      <c r="GJN319" s="51"/>
      <c r="GJO319" s="51"/>
      <c r="GJP319" s="51"/>
      <c r="GJQ319" s="51"/>
      <c r="GJR319" s="51"/>
      <c r="GJS319" s="51"/>
      <c r="GJT319" s="51"/>
      <c r="GJU319" s="51"/>
      <c r="GJV319" s="51"/>
      <c r="GJW319" s="51"/>
      <c r="GJX319" s="51"/>
      <c r="GJY319" s="51"/>
      <c r="GJZ319" s="51"/>
      <c r="GKA319" s="51"/>
      <c r="GKB319" s="51"/>
      <c r="GKC319" s="51"/>
      <c r="GKD319" s="51"/>
      <c r="GKE319" s="51"/>
      <c r="GKF319" s="51"/>
      <c r="GKG319" s="51"/>
      <c r="GKH319" s="51"/>
      <c r="GKI319" s="51"/>
      <c r="GKJ319" s="51"/>
      <c r="GKK319" s="51"/>
      <c r="GKL319" s="51"/>
      <c r="GKM319" s="51"/>
      <c r="GKN319" s="51"/>
      <c r="GKO319" s="51"/>
      <c r="GKP319" s="51"/>
      <c r="GKQ319" s="51"/>
      <c r="GKR319" s="51"/>
      <c r="GKS319" s="51"/>
      <c r="GKT319" s="51"/>
      <c r="GKU319" s="51"/>
      <c r="GKV319" s="51"/>
      <c r="GKW319" s="51"/>
      <c r="GKX319" s="51"/>
      <c r="GKY319" s="51"/>
      <c r="GKZ319" s="51"/>
      <c r="GLA319" s="51"/>
      <c r="GLB319" s="51"/>
      <c r="GLC319" s="51"/>
      <c r="GLD319" s="51"/>
      <c r="GLE319" s="51"/>
      <c r="GLF319" s="51"/>
      <c r="GLG319" s="51"/>
      <c r="GLH319" s="51"/>
      <c r="GLI319" s="51"/>
      <c r="GLJ319" s="51"/>
      <c r="GLK319" s="51"/>
      <c r="GLL319" s="51"/>
      <c r="GLM319" s="51"/>
      <c r="GLN319" s="51"/>
      <c r="GLO319" s="51"/>
      <c r="GLP319" s="51"/>
      <c r="GLQ319" s="51"/>
      <c r="GLR319" s="51"/>
      <c r="GLS319" s="51"/>
      <c r="GLT319" s="51"/>
      <c r="GLU319" s="51"/>
      <c r="GLV319" s="51"/>
      <c r="GLW319" s="51"/>
      <c r="GLX319" s="51"/>
      <c r="GLY319" s="51"/>
      <c r="GLZ319" s="51"/>
      <c r="GMA319" s="51"/>
      <c r="GMB319" s="51"/>
      <c r="GMC319" s="51"/>
      <c r="GMD319" s="51"/>
      <c r="GME319" s="51"/>
      <c r="GMF319" s="51"/>
      <c r="GMG319" s="51"/>
      <c r="GMH319" s="51"/>
      <c r="GMI319" s="51"/>
      <c r="GMJ319" s="51"/>
      <c r="GMK319" s="51"/>
      <c r="GML319" s="51"/>
      <c r="GMM319" s="51"/>
      <c r="GMN319" s="51"/>
      <c r="GMO319" s="51"/>
      <c r="GMP319" s="51"/>
      <c r="GMQ319" s="51"/>
      <c r="GMR319" s="51"/>
      <c r="GMS319" s="51"/>
      <c r="GMT319" s="51"/>
      <c r="GMU319" s="51"/>
      <c r="GMV319" s="51"/>
      <c r="GMW319" s="51"/>
      <c r="GMX319" s="51"/>
      <c r="GMY319" s="51"/>
      <c r="GMZ319" s="51"/>
      <c r="GNA319" s="51"/>
      <c r="GNB319" s="51"/>
      <c r="GNC319" s="51"/>
      <c r="GND319" s="51"/>
      <c r="GNE319" s="51"/>
      <c r="GNF319" s="51"/>
      <c r="GNG319" s="51"/>
      <c r="GNH319" s="51"/>
      <c r="GNI319" s="51"/>
      <c r="GNJ319" s="51"/>
      <c r="GNK319" s="51"/>
      <c r="GNL319" s="51"/>
      <c r="GNM319" s="51"/>
      <c r="GNN319" s="51"/>
      <c r="GNO319" s="51"/>
      <c r="GNP319" s="51"/>
      <c r="GNQ319" s="51"/>
      <c r="GNR319" s="51"/>
      <c r="GNS319" s="51"/>
      <c r="GNT319" s="51"/>
      <c r="GNU319" s="51"/>
      <c r="GNV319" s="51"/>
      <c r="GNW319" s="51"/>
      <c r="GNX319" s="51"/>
      <c r="GNY319" s="51"/>
      <c r="GNZ319" s="51"/>
      <c r="GOA319" s="51"/>
      <c r="GOB319" s="51"/>
      <c r="GOC319" s="51"/>
      <c r="GOD319" s="51"/>
      <c r="GOE319" s="51"/>
      <c r="GOF319" s="51"/>
      <c r="GOG319" s="51"/>
      <c r="GOH319" s="51"/>
      <c r="GOI319" s="51"/>
      <c r="GOJ319" s="51"/>
      <c r="GOK319" s="51"/>
      <c r="GOL319" s="51"/>
      <c r="GOM319" s="51"/>
      <c r="GON319" s="51"/>
      <c r="GOO319" s="51"/>
      <c r="GOP319" s="51"/>
      <c r="GOQ319" s="51"/>
      <c r="GOR319" s="51"/>
      <c r="GOS319" s="51"/>
      <c r="GOT319" s="51"/>
      <c r="GOU319" s="51"/>
      <c r="GOV319" s="51"/>
      <c r="GOW319" s="51"/>
      <c r="GOX319" s="51"/>
      <c r="GOY319" s="51"/>
      <c r="GOZ319" s="51"/>
      <c r="GPA319" s="51"/>
      <c r="GPB319" s="51"/>
      <c r="GPC319" s="51"/>
      <c r="GPD319" s="51"/>
      <c r="GPE319" s="51"/>
      <c r="GPF319" s="51"/>
      <c r="GPG319" s="51"/>
      <c r="GPH319" s="51"/>
      <c r="GPI319" s="51"/>
      <c r="GPJ319" s="51"/>
      <c r="GPK319" s="51"/>
      <c r="GPL319" s="51"/>
      <c r="GPM319" s="51"/>
      <c r="GPN319" s="51"/>
      <c r="GPO319" s="51"/>
      <c r="GPP319" s="51"/>
      <c r="GPQ319" s="51"/>
      <c r="GPR319" s="51"/>
      <c r="GPS319" s="51"/>
      <c r="GPT319" s="51"/>
      <c r="GPU319" s="51"/>
      <c r="GPV319" s="51"/>
      <c r="GPW319" s="51"/>
      <c r="GPX319" s="51"/>
      <c r="GPY319" s="51"/>
      <c r="GPZ319" s="51"/>
      <c r="GQA319" s="51"/>
      <c r="GQB319" s="51"/>
      <c r="GQC319" s="51"/>
      <c r="GQD319" s="51"/>
      <c r="GQE319" s="51"/>
      <c r="GQF319" s="51"/>
      <c r="GQG319" s="51"/>
      <c r="GQH319" s="51"/>
      <c r="GQI319" s="51"/>
      <c r="GQJ319" s="51"/>
      <c r="GQK319" s="51"/>
      <c r="GQL319" s="51"/>
      <c r="GQM319" s="51"/>
      <c r="GQN319" s="51"/>
      <c r="GQO319" s="51"/>
      <c r="GQP319" s="51"/>
      <c r="GQQ319" s="51"/>
      <c r="GQR319" s="51"/>
      <c r="GQS319" s="51"/>
      <c r="GQT319" s="51"/>
      <c r="GQU319" s="51"/>
      <c r="GQV319" s="51"/>
      <c r="GQW319" s="51"/>
      <c r="GQX319" s="51"/>
      <c r="GQY319" s="51"/>
      <c r="GQZ319" s="51"/>
      <c r="GRA319" s="51"/>
      <c r="GRB319" s="51"/>
      <c r="GRC319" s="51"/>
      <c r="GRD319" s="51"/>
      <c r="GRE319" s="51"/>
      <c r="GRF319" s="51"/>
      <c r="GRG319" s="51"/>
      <c r="GRH319" s="51"/>
      <c r="GRI319" s="51"/>
      <c r="GRJ319" s="51"/>
      <c r="GRK319" s="51"/>
      <c r="GRL319" s="51"/>
      <c r="GRM319" s="51"/>
      <c r="GRN319" s="51"/>
      <c r="GRO319" s="51"/>
      <c r="GRP319" s="51"/>
      <c r="GRQ319" s="51"/>
      <c r="GRR319" s="51"/>
      <c r="GRS319" s="51"/>
      <c r="GRT319" s="51"/>
      <c r="GRU319" s="51"/>
      <c r="GRV319" s="51"/>
      <c r="GRW319" s="51"/>
      <c r="GRX319" s="51"/>
      <c r="GRY319" s="51"/>
      <c r="GRZ319" s="51"/>
      <c r="GSA319" s="51"/>
      <c r="GSB319" s="51"/>
      <c r="GSC319" s="51"/>
      <c r="GSD319" s="51"/>
      <c r="GSE319" s="51"/>
      <c r="GSF319" s="51"/>
      <c r="GSG319" s="51"/>
      <c r="GSH319" s="51"/>
      <c r="GSI319" s="51"/>
      <c r="GSJ319" s="51"/>
      <c r="GSK319" s="51"/>
      <c r="GSL319" s="51"/>
      <c r="GSM319" s="51"/>
      <c r="GSN319" s="51"/>
      <c r="GSO319" s="51"/>
      <c r="GSP319" s="51"/>
      <c r="GSQ319" s="51"/>
      <c r="GSR319" s="51"/>
      <c r="GSS319" s="51"/>
      <c r="GST319" s="51"/>
      <c r="GSU319" s="51"/>
      <c r="GSV319" s="51"/>
      <c r="GSW319" s="51"/>
      <c r="GSX319" s="51"/>
      <c r="GSY319" s="51"/>
      <c r="GSZ319" s="51"/>
      <c r="GTA319" s="51"/>
      <c r="GTB319" s="51"/>
      <c r="GTC319" s="51"/>
      <c r="GTD319" s="51"/>
      <c r="GTE319" s="51"/>
      <c r="GTF319" s="51"/>
      <c r="GTG319" s="51"/>
      <c r="GTH319" s="51"/>
      <c r="GTI319" s="51"/>
      <c r="GTJ319" s="51"/>
      <c r="GTK319" s="51"/>
      <c r="GTL319" s="51"/>
      <c r="GTM319" s="51"/>
      <c r="GTN319" s="51"/>
      <c r="GTO319" s="51"/>
      <c r="GTP319" s="51"/>
      <c r="GTQ319" s="51"/>
      <c r="GTR319" s="51"/>
      <c r="GTS319" s="51"/>
      <c r="GTT319" s="51"/>
      <c r="GTU319" s="51"/>
      <c r="GTV319" s="51"/>
      <c r="GTW319" s="51"/>
      <c r="GTX319" s="51"/>
      <c r="GTY319" s="51"/>
      <c r="GTZ319" s="51"/>
      <c r="GUA319" s="51"/>
      <c r="GUB319" s="51"/>
      <c r="GUC319" s="51"/>
      <c r="GUD319" s="51"/>
      <c r="GUE319" s="51"/>
      <c r="GUF319" s="51"/>
      <c r="GUG319" s="51"/>
      <c r="GUH319" s="51"/>
      <c r="GUI319" s="51"/>
      <c r="GUJ319" s="51"/>
      <c r="GUK319" s="51"/>
      <c r="GUL319" s="51"/>
      <c r="GUM319" s="51"/>
      <c r="GUN319" s="51"/>
      <c r="GUO319" s="51"/>
      <c r="GUP319" s="51"/>
      <c r="GUQ319" s="51"/>
      <c r="GUR319" s="51"/>
      <c r="GUS319" s="51"/>
      <c r="GUT319" s="51"/>
      <c r="GUU319" s="51"/>
      <c r="GUV319" s="51"/>
      <c r="GUW319" s="51"/>
      <c r="GUX319" s="51"/>
      <c r="GUY319" s="51"/>
      <c r="GUZ319" s="51"/>
      <c r="GVA319" s="51"/>
      <c r="GVB319" s="51"/>
      <c r="GVC319" s="51"/>
      <c r="GVD319" s="51"/>
      <c r="GVE319" s="51"/>
      <c r="GVF319" s="51"/>
      <c r="GVG319" s="51"/>
      <c r="GVH319" s="51"/>
      <c r="GVI319" s="51"/>
      <c r="GVJ319" s="51"/>
      <c r="GVK319" s="51"/>
      <c r="GVL319" s="51"/>
      <c r="GVM319" s="51"/>
      <c r="GVN319" s="51"/>
      <c r="GVO319" s="51"/>
      <c r="GVP319" s="51"/>
      <c r="GVQ319" s="51"/>
      <c r="GVR319" s="51"/>
      <c r="GVS319" s="51"/>
      <c r="GVT319" s="51"/>
      <c r="GVU319" s="51"/>
      <c r="GVV319" s="51"/>
      <c r="GVW319" s="51"/>
      <c r="GVX319" s="51"/>
      <c r="GVY319" s="51"/>
      <c r="GVZ319" s="51"/>
      <c r="GWA319" s="51"/>
      <c r="GWB319" s="51"/>
      <c r="GWC319" s="51"/>
      <c r="GWD319" s="51"/>
      <c r="GWE319" s="51"/>
      <c r="GWF319" s="51"/>
      <c r="GWG319" s="51"/>
      <c r="GWH319" s="51"/>
      <c r="GWI319" s="51"/>
      <c r="GWJ319" s="51"/>
      <c r="GWK319" s="51"/>
      <c r="GWL319" s="51"/>
      <c r="GWM319" s="51"/>
      <c r="GWN319" s="51"/>
      <c r="GWO319" s="51"/>
      <c r="GWP319" s="51"/>
      <c r="GWQ319" s="51"/>
      <c r="GWR319" s="51"/>
      <c r="GWS319" s="51"/>
      <c r="GWT319" s="51"/>
      <c r="GWU319" s="51"/>
      <c r="GWV319" s="51"/>
      <c r="GWW319" s="51"/>
      <c r="GWX319" s="51"/>
      <c r="GWY319" s="51"/>
      <c r="GWZ319" s="51"/>
      <c r="GXA319" s="51"/>
      <c r="GXB319" s="51"/>
      <c r="GXC319" s="51"/>
      <c r="GXD319" s="51"/>
      <c r="GXE319" s="51"/>
      <c r="GXF319" s="51"/>
      <c r="GXG319" s="51"/>
      <c r="GXH319" s="51"/>
      <c r="GXI319" s="51"/>
      <c r="GXJ319" s="51"/>
      <c r="GXK319" s="51"/>
      <c r="GXL319" s="51"/>
      <c r="GXM319" s="51"/>
      <c r="GXN319" s="51"/>
      <c r="GXO319" s="51"/>
      <c r="GXP319" s="51"/>
      <c r="GXQ319" s="51"/>
      <c r="GXR319" s="51"/>
      <c r="GXS319" s="51"/>
      <c r="GXT319" s="51"/>
      <c r="GXU319" s="51"/>
      <c r="GXV319" s="51"/>
      <c r="GXW319" s="51"/>
      <c r="GXX319" s="51"/>
      <c r="GXY319" s="51"/>
      <c r="GXZ319" s="51"/>
      <c r="GYA319" s="51"/>
      <c r="GYB319" s="51"/>
      <c r="GYC319" s="51"/>
      <c r="GYD319" s="51"/>
      <c r="GYE319" s="51"/>
      <c r="GYF319" s="51"/>
      <c r="GYG319" s="51"/>
      <c r="GYH319" s="51"/>
      <c r="GYI319" s="51"/>
      <c r="GYJ319" s="51"/>
      <c r="GYK319" s="51"/>
      <c r="GYL319" s="51"/>
      <c r="GYM319" s="51"/>
      <c r="GYN319" s="51"/>
      <c r="GYO319" s="51"/>
      <c r="GYP319" s="51"/>
      <c r="GYQ319" s="51"/>
      <c r="GYR319" s="51"/>
      <c r="GYS319" s="51"/>
      <c r="GYT319" s="51"/>
      <c r="GYU319" s="51"/>
      <c r="GYV319" s="51"/>
      <c r="GYW319" s="51"/>
      <c r="GYX319" s="51"/>
      <c r="GYY319" s="51"/>
      <c r="GYZ319" s="51"/>
      <c r="GZA319" s="51"/>
      <c r="GZB319" s="51"/>
      <c r="GZC319" s="51"/>
      <c r="GZD319" s="51"/>
      <c r="GZE319" s="51"/>
      <c r="GZF319" s="51"/>
      <c r="GZG319" s="51"/>
      <c r="GZH319" s="51"/>
      <c r="GZI319" s="51"/>
      <c r="GZJ319" s="51"/>
      <c r="GZK319" s="51"/>
      <c r="GZL319" s="51"/>
      <c r="GZM319" s="51"/>
      <c r="GZN319" s="51"/>
      <c r="GZO319" s="51"/>
      <c r="GZP319" s="51"/>
      <c r="GZQ319" s="51"/>
      <c r="GZR319" s="51"/>
      <c r="GZS319" s="51"/>
      <c r="GZT319" s="51"/>
      <c r="GZU319" s="51"/>
      <c r="GZV319" s="51"/>
      <c r="GZW319" s="51"/>
      <c r="GZX319" s="51"/>
      <c r="GZY319" s="51"/>
      <c r="GZZ319" s="51"/>
      <c r="HAA319" s="51"/>
      <c r="HAB319" s="51"/>
      <c r="HAC319" s="51"/>
      <c r="HAD319" s="51"/>
      <c r="HAE319" s="51"/>
      <c r="HAF319" s="51"/>
      <c r="HAG319" s="51"/>
      <c r="HAH319" s="51"/>
      <c r="HAI319" s="51"/>
      <c r="HAJ319" s="51"/>
      <c r="HAK319" s="51"/>
      <c r="HAL319" s="51"/>
      <c r="HAM319" s="51"/>
      <c r="HAN319" s="51"/>
      <c r="HAO319" s="51"/>
      <c r="HAP319" s="51"/>
      <c r="HAQ319" s="51"/>
      <c r="HAR319" s="51"/>
      <c r="HAS319" s="51"/>
      <c r="HAT319" s="51"/>
      <c r="HAU319" s="51"/>
      <c r="HAV319" s="51"/>
      <c r="HAW319" s="51"/>
      <c r="HAX319" s="51"/>
      <c r="HAY319" s="51"/>
      <c r="HAZ319" s="51"/>
      <c r="HBA319" s="51"/>
      <c r="HBB319" s="51"/>
      <c r="HBC319" s="51"/>
      <c r="HBD319" s="51"/>
      <c r="HBE319" s="51"/>
      <c r="HBF319" s="51"/>
      <c r="HBG319" s="51"/>
      <c r="HBH319" s="51"/>
      <c r="HBI319" s="51"/>
      <c r="HBJ319" s="51"/>
      <c r="HBK319" s="51"/>
      <c r="HBL319" s="51"/>
      <c r="HBM319" s="51"/>
      <c r="HBN319" s="51"/>
      <c r="HBO319" s="51"/>
      <c r="HBP319" s="51"/>
      <c r="HBQ319" s="51"/>
      <c r="HBR319" s="51"/>
      <c r="HBS319" s="51"/>
      <c r="HBT319" s="51"/>
      <c r="HBU319" s="51"/>
      <c r="HBV319" s="51"/>
      <c r="HBW319" s="51"/>
      <c r="HBX319" s="51"/>
      <c r="HBY319" s="51"/>
      <c r="HBZ319" s="51"/>
      <c r="HCA319" s="51"/>
      <c r="HCB319" s="51"/>
      <c r="HCC319" s="51"/>
      <c r="HCD319" s="51"/>
      <c r="HCE319" s="51"/>
      <c r="HCF319" s="51"/>
      <c r="HCG319" s="51"/>
      <c r="HCH319" s="51"/>
      <c r="HCI319" s="51"/>
      <c r="HCJ319" s="51"/>
      <c r="HCK319" s="51"/>
      <c r="HCL319" s="51"/>
      <c r="HCM319" s="51"/>
      <c r="HCN319" s="51"/>
      <c r="HCO319" s="51"/>
      <c r="HCP319" s="51"/>
      <c r="HCQ319" s="51"/>
      <c r="HCR319" s="51"/>
      <c r="HCS319" s="51"/>
      <c r="HCT319" s="51"/>
      <c r="HCU319" s="51"/>
      <c r="HCV319" s="51"/>
      <c r="HCW319" s="51"/>
      <c r="HCX319" s="51"/>
      <c r="HCY319" s="51"/>
      <c r="HCZ319" s="51"/>
      <c r="HDA319" s="51"/>
      <c r="HDB319" s="51"/>
      <c r="HDC319" s="51"/>
      <c r="HDD319" s="51"/>
      <c r="HDE319" s="51"/>
      <c r="HDF319" s="51"/>
      <c r="HDG319" s="51"/>
      <c r="HDH319" s="51"/>
      <c r="HDI319" s="51"/>
      <c r="HDJ319" s="51"/>
      <c r="HDK319" s="51"/>
      <c r="HDL319" s="51"/>
      <c r="HDM319" s="51"/>
      <c r="HDN319" s="51"/>
      <c r="HDO319" s="51"/>
      <c r="HDP319" s="51"/>
      <c r="HDQ319" s="51"/>
      <c r="HDR319" s="51"/>
      <c r="HDS319" s="51"/>
      <c r="HDT319" s="51"/>
      <c r="HDU319" s="51"/>
      <c r="HDV319" s="51"/>
      <c r="HDW319" s="51"/>
      <c r="HDX319" s="51"/>
      <c r="HDY319" s="51"/>
      <c r="HDZ319" s="51"/>
      <c r="HEA319" s="51"/>
      <c r="HEB319" s="51"/>
      <c r="HEC319" s="51"/>
      <c r="HED319" s="51"/>
      <c r="HEE319" s="51"/>
      <c r="HEF319" s="51"/>
      <c r="HEG319" s="51"/>
      <c r="HEH319" s="51"/>
      <c r="HEI319" s="51"/>
      <c r="HEJ319" s="51"/>
      <c r="HEK319" s="51"/>
      <c r="HEL319" s="51"/>
      <c r="HEM319" s="51"/>
      <c r="HEN319" s="51"/>
      <c r="HEO319" s="51"/>
      <c r="HEP319" s="51"/>
      <c r="HEQ319" s="51"/>
      <c r="HER319" s="51"/>
      <c r="HES319" s="51"/>
      <c r="HET319" s="51"/>
      <c r="HEU319" s="51"/>
      <c r="HEV319" s="51"/>
      <c r="HEW319" s="51"/>
      <c r="HEX319" s="51"/>
      <c r="HEY319" s="51"/>
      <c r="HEZ319" s="51"/>
      <c r="HFA319" s="51"/>
      <c r="HFB319" s="51"/>
      <c r="HFC319" s="51"/>
      <c r="HFD319" s="51"/>
      <c r="HFE319" s="51"/>
      <c r="HFF319" s="51"/>
      <c r="HFG319" s="51"/>
      <c r="HFH319" s="51"/>
      <c r="HFI319" s="51"/>
      <c r="HFJ319" s="51"/>
      <c r="HFK319" s="51"/>
      <c r="HFL319" s="51"/>
      <c r="HFM319" s="51"/>
      <c r="HFN319" s="51"/>
      <c r="HFO319" s="51"/>
      <c r="HFP319" s="51"/>
      <c r="HFQ319" s="51"/>
      <c r="HFR319" s="51"/>
      <c r="HFS319" s="51"/>
      <c r="HFT319" s="51"/>
      <c r="HFU319" s="51"/>
      <c r="HFV319" s="51"/>
      <c r="HFW319" s="51"/>
      <c r="HFX319" s="51"/>
      <c r="HFY319" s="51"/>
      <c r="HFZ319" s="51"/>
      <c r="HGA319" s="51"/>
      <c r="HGB319" s="51"/>
      <c r="HGC319" s="51"/>
      <c r="HGD319" s="51"/>
      <c r="HGE319" s="51"/>
      <c r="HGF319" s="51"/>
      <c r="HGG319" s="51"/>
      <c r="HGH319" s="51"/>
      <c r="HGI319" s="51"/>
      <c r="HGJ319" s="51"/>
      <c r="HGK319" s="51"/>
      <c r="HGL319" s="51"/>
      <c r="HGM319" s="51"/>
      <c r="HGN319" s="51"/>
      <c r="HGO319" s="51"/>
      <c r="HGP319" s="51"/>
      <c r="HGQ319" s="51"/>
      <c r="HGR319" s="51"/>
      <c r="HGS319" s="51"/>
      <c r="HGT319" s="51"/>
      <c r="HGU319" s="51"/>
      <c r="HGV319" s="51"/>
      <c r="HGW319" s="51"/>
      <c r="HGX319" s="51"/>
      <c r="HGY319" s="51"/>
      <c r="HGZ319" s="51"/>
      <c r="HHA319" s="51"/>
      <c r="HHB319" s="51"/>
      <c r="HHC319" s="51"/>
      <c r="HHD319" s="51"/>
      <c r="HHE319" s="51"/>
      <c r="HHF319" s="51"/>
      <c r="HHG319" s="51"/>
      <c r="HHH319" s="51"/>
      <c r="HHI319" s="51"/>
      <c r="HHJ319" s="51"/>
      <c r="HHK319" s="51"/>
      <c r="HHL319" s="51"/>
      <c r="HHM319" s="51"/>
      <c r="HHN319" s="51"/>
      <c r="HHO319" s="51"/>
      <c r="HHP319" s="51"/>
      <c r="HHQ319" s="51"/>
      <c r="HHR319" s="51"/>
      <c r="HHS319" s="51"/>
      <c r="HHT319" s="51"/>
      <c r="HHU319" s="51"/>
      <c r="HHV319" s="51"/>
      <c r="HHW319" s="51"/>
      <c r="HHX319" s="51"/>
      <c r="HHY319" s="51"/>
      <c r="HHZ319" s="51"/>
      <c r="HIA319" s="51"/>
      <c r="HIB319" s="51"/>
      <c r="HIC319" s="51"/>
      <c r="HID319" s="51"/>
      <c r="HIE319" s="51"/>
      <c r="HIF319" s="51"/>
      <c r="HIG319" s="51"/>
      <c r="HIH319" s="51"/>
      <c r="HII319" s="51"/>
      <c r="HIJ319" s="51"/>
      <c r="HIK319" s="51"/>
      <c r="HIL319" s="51"/>
      <c r="HIM319" s="51"/>
      <c r="HIN319" s="51"/>
      <c r="HIO319" s="51"/>
      <c r="HIP319" s="51"/>
      <c r="HIQ319" s="51"/>
      <c r="HIR319" s="51"/>
      <c r="HIS319" s="51"/>
      <c r="HIT319" s="51"/>
      <c r="HIU319" s="51"/>
      <c r="HIV319" s="51"/>
      <c r="HIW319" s="51"/>
      <c r="HIX319" s="51"/>
      <c r="HIY319" s="51"/>
      <c r="HIZ319" s="51"/>
      <c r="HJA319" s="51"/>
      <c r="HJB319" s="51"/>
      <c r="HJC319" s="51"/>
      <c r="HJD319" s="51"/>
      <c r="HJE319" s="51"/>
      <c r="HJF319" s="51"/>
      <c r="HJG319" s="51"/>
      <c r="HJH319" s="51"/>
      <c r="HJI319" s="51"/>
      <c r="HJJ319" s="51"/>
      <c r="HJK319" s="51"/>
      <c r="HJL319" s="51"/>
      <c r="HJM319" s="51"/>
      <c r="HJN319" s="51"/>
      <c r="HJO319" s="51"/>
      <c r="HJP319" s="51"/>
      <c r="HJQ319" s="51"/>
      <c r="HJR319" s="51"/>
      <c r="HJS319" s="51"/>
      <c r="HJT319" s="51"/>
      <c r="HJU319" s="51"/>
      <c r="HJV319" s="51"/>
      <c r="HJW319" s="51"/>
      <c r="HJX319" s="51"/>
      <c r="HJY319" s="51"/>
      <c r="HJZ319" s="51"/>
      <c r="HKA319" s="51"/>
      <c r="HKB319" s="51"/>
      <c r="HKC319" s="51"/>
      <c r="HKD319" s="51"/>
      <c r="HKE319" s="51"/>
      <c r="HKF319" s="51"/>
      <c r="HKG319" s="51"/>
      <c r="HKH319" s="51"/>
      <c r="HKI319" s="51"/>
      <c r="HKJ319" s="51"/>
      <c r="HKK319" s="51"/>
      <c r="HKL319" s="51"/>
      <c r="HKM319" s="51"/>
      <c r="HKN319" s="51"/>
      <c r="HKO319" s="51"/>
      <c r="HKP319" s="51"/>
      <c r="HKQ319" s="51"/>
      <c r="HKR319" s="51"/>
      <c r="HKS319" s="51"/>
      <c r="HKT319" s="51"/>
      <c r="HKU319" s="51"/>
      <c r="HKV319" s="51"/>
      <c r="HKW319" s="51"/>
      <c r="HKX319" s="51"/>
      <c r="HKY319" s="51"/>
      <c r="HKZ319" s="51"/>
      <c r="HLA319" s="51"/>
      <c r="HLB319" s="51"/>
      <c r="HLC319" s="51"/>
      <c r="HLD319" s="51"/>
      <c r="HLE319" s="51"/>
      <c r="HLF319" s="51"/>
      <c r="HLG319" s="51"/>
      <c r="HLH319" s="51"/>
      <c r="HLI319" s="51"/>
      <c r="HLJ319" s="51"/>
      <c r="HLK319" s="51"/>
      <c r="HLL319" s="51"/>
      <c r="HLM319" s="51"/>
      <c r="HLN319" s="51"/>
      <c r="HLO319" s="51"/>
      <c r="HLP319" s="51"/>
      <c r="HLQ319" s="51"/>
      <c r="HLR319" s="51"/>
      <c r="HLS319" s="51"/>
      <c r="HLT319" s="51"/>
      <c r="HLU319" s="51"/>
      <c r="HLV319" s="51"/>
      <c r="HLW319" s="51"/>
      <c r="HLX319" s="51"/>
      <c r="HLY319" s="51"/>
      <c r="HLZ319" s="51"/>
      <c r="HMA319" s="51"/>
      <c r="HMB319" s="51"/>
      <c r="HMC319" s="51"/>
      <c r="HMD319" s="51"/>
      <c r="HME319" s="51"/>
      <c r="HMF319" s="51"/>
      <c r="HMG319" s="51"/>
      <c r="HMH319" s="51"/>
      <c r="HMI319" s="51"/>
      <c r="HMJ319" s="51"/>
      <c r="HMK319" s="51"/>
      <c r="HML319" s="51"/>
      <c r="HMM319" s="51"/>
      <c r="HMN319" s="51"/>
      <c r="HMO319" s="51"/>
      <c r="HMP319" s="51"/>
      <c r="HMQ319" s="51"/>
      <c r="HMR319" s="51"/>
      <c r="HMS319" s="51"/>
      <c r="HMT319" s="51"/>
      <c r="HMU319" s="51"/>
      <c r="HMV319" s="51"/>
      <c r="HMW319" s="51"/>
      <c r="HMX319" s="51"/>
      <c r="HMY319" s="51"/>
      <c r="HMZ319" s="51"/>
      <c r="HNA319" s="51"/>
      <c r="HNB319" s="51"/>
      <c r="HNC319" s="51"/>
      <c r="HND319" s="51"/>
      <c r="HNE319" s="51"/>
      <c r="HNF319" s="51"/>
      <c r="HNG319" s="51"/>
      <c r="HNH319" s="51"/>
      <c r="HNI319" s="51"/>
      <c r="HNJ319" s="51"/>
      <c r="HNK319" s="51"/>
      <c r="HNL319" s="51"/>
      <c r="HNM319" s="51"/>
      <c r="HNN319" s="51"/>
      <c r="HNO319" s="51"/>
      <c r="HNP319" s="51"/>
      <c r="HNQ319" s="51"/>
      <c r="HNR319" s="51"/>
      <c r="HNS319" s="51"/>
      <c r="HNT319" s="51"/>
      <c r="HNU319" s="51"/>
      <c r="HNV319" s="51"/>
      <c r="HNW319" s="51"/>
      <c r="HNX319" s="51"/>
      <c r="HNY319" s="51"/>
      <c r="HNZ319" s="51"/>
      <c r="HOA319" s="51"/>
      <c r="HOB319" s="51"/>
      <c r="HOC319" s="51"/>
      <c r="HOD319" s="51"/>
      <c r="HOE319" s="51"/>
      <c r="HOF319" s="51"/>
      <c r="HOG319" s="51"/>
      <c r="HOH319" s="51"/>
      <c r="HOI319" s="51"/>
      <c r="HOJ319" s="51"/>
      <c r="HOK319" s="51"/>
      <c r="HOL319" s="51"/>
      <c r="HOM319" s="51"/>
      <c r="HON319" s="51"/>
      <c r="HOO319" s="51"/>
      <c r="HOP319" s="51"/>
      <c r="HOQ319" s="51"/>
      <c r="HOR319" s="51"/>
      <c r="HOS319" s="51"/>
      <c r="HOT319" s="51"/>
      <c r="HOU319" s="51"/>
      <c r="HOV319" s="51"/>
      <c r="HOW319" s="51"/>
      <c r="HOX319" s="51"/>
      <c r="HOY319" s="51"/>
      <c r="HOZ319" s="51"/>
      <c r="HPA319" s="51"/>
      <c r="HPB319" s="51"/>
      <c r="HPC319" s="51"/>
      <c r="HPD319" s="51"/>
      <c r="HPE319" s="51"/>
      <c r="HPF319" s="51"/>
      <c r="HPG319" s="51"/>
      <c r="HPH319" s="51"/>
      <c r="HPI319" s="51"/>
      <c r="HPJ319" s="51"/>
      <c r="HPK319" s="51"/>
      <c r="HPL319" s="51"/>
      <c r="HPM319" s="51"/>
      <c r="HPN319" s="51"/>
      <c r="HPO319" s="51"/>
      <c r="HPP319" s="51"/>
      <c r="HPQ319" s="51"/>
      <c r="HPR319" s="51"/>
      <c r="HPS319" s="51"/>
      <c r="HPT319" s="51"/>
      <c r="HPU319" s="51"/>
      <c r="HPV319" s="51"/>
      <c r="HPW319" s="51"/>
      <c r="HPX319" s="51"/>
      <c r="HPY319" s="51"/>
      <c r="HPZ319" s="51"/>
      <c r="HQA319" s="51"/>
      <c r="HQB319" s="51"/>
      <c r="HQC319" s="51"/>
      <c r="HQD319" s="51"/>
      <c r="HQE319" s="51"/>
      <c r="HQF319" s="51"/>
      <c r="HQG319" s="51"/>
      <c r="HQH319" s="51"/>
      <c r="HQI319" s="51"/>
      <c r="HQJ319" s="51"/>
      <c r="HQK319" s="51"/>
      <c r="HQL319" s="51"/>
      <c r="HQM319" s="51"/>
      <c r="HQN319" s="51"/>
      <c r="HQO319" s="51"/>
      <c r="HQP319" s="51"/>
      <c r="HQQ319" s="51"/>
      <c r="HQR319" s="51"/>
      <c r="HQS319" s="51"/>
      <c r="HQT319" s="51"/>
      <c r="HQU319" s="51"/>
      <c r="HQV319" s="51"/>
      <c r="HQW319" s="51"/>
      <c r="HQX319" s="51"/>
      <c r="HQY319" s="51"/>
      <c r="HQZ319" s="51"/>
      <c r="HRA319" s="51"/>
      <c r="HRB319" s="51"/>
      <c r="HRC319" s="51"/>
      <c r="HRD319" s="51"/>
      <c r="HRE319" s="51"/>
      <c r="HRF319" s="51"/>
      <c r="HRG319" s="51"/>
      <c r="HRH319" s="51"/>
      <c r="HRI319" s="51"/>
      <c r="HRJ319" s="51"/>
      <c r="HRK319" s="51"/>
      <c r="HRL319" s="51"/>
      <c r="HRM319" s="51"/>
      <c r="HRN319" s="51"/>
      <c r="HRO319" s="51"/>
      <c r="HRP319" s="51"/>
      <c r="HRQ319" s="51"/>
      <c r="HRR319" s="51"/>
      <c r="HRS319" s="51"/>
      <c r="HRT319" s="51"/>
      <c r="HRU319" s="51"/>
      <c r="HRV319" s="51"/>
      <c r="HRW319" s="51"/>
      <c r="HRX319" s="51"/>
      <c r="HRY319" s="51"/>
      <c r="HRZ319" s="51"/>
      <c r="HSA319" s="51"/>
      <c r="HSB319" s="51"/>
      <c r="HSC319" s="51"/>
      <c r="HSD319" s="51"/>
      <c r="HSE319" s="51"/>
      <c r="HSF319" s="51"/>
      <c r="HSG319" s="51"/>
      <c r="HSH319" s="51"/>
      <c r="HSI319" s="51"/>
      <c r="HSJ319" s="51"/>
      <c r="HSK319" s="51"/>
      <c r="HSL319" s="51"/>
      <c r="HSM319" s="51"/>
      <c r="HSN319" s="51"/>
      <c r="HSO319" s="51"/>
      <c r="HSP319" s="51"/>
      <c r="HSQ319" s="51"/>
      <c r="HSR319" s="51"/>
      <c r="HSS319" s="51"/>
      <c r="HST319" s="51"/>
      <c r="HSU319" s="51"/>
      <c r="HSV319" s="51"/>
      <c r="HSW319" s="51"/>
      <c r="HSX319" s="51"/>
      <c r="HSY319" s="51"/>
      <c r="HSZ319" s="51"/>
      <c r="HTA319" s="51"/>
      <c r="HTB319" s="51"/>
      <c r="HTC319" s="51"/>
      <c r="HTD319" s="51"/>
      <c r="HTE319" s="51"/>
      <c r="HTF319" s="51"/>
      <c r="HTG319" s="51"/>
      <c r="HTH319" s="51"/>
      <c r="HTI319" s="51"/>
      <c r="HTJ319" s="51"/>
      <c r="HTK319" s="51"/>
      <c r="HTL319" s="51"/>
      <c r="HTM319" s="51"/>
      <c r="HTN319" s="51"/>
      <c r="HTO319" s="51"/>
      <c r="HTP319" s="51"/>
      <c r="HTQ319" s="51"/>
      <c r="HTR319" s="51"/>
      <c r="HTS319" s="51"/>
      <c r="HTT319" s="51"/>
      <c r="HTU319" s="51"/>
      <c r="HTV319" s="51"/>
      <c r="HTW319" s="51"/>
      <c r="HTX319" s="51"/>
      <c r="HTY319" s="51"/>
      <c r="HTZ319" s="51"/>
      <c r="HUA319" s="51"/>
      <c r="HUB319" s="51"/>
      <c r="HUC319" s="51"/>
      <c r="HUD319" s="51"/>
      <c r="HUE319" s="51"/>
      <c r="HUF319" s="51"/>
      <c r="HUG319" s="51"/>
      <c r="HUH319" s="51"/>
      <c r="HUI319" s="51"/>
      <c r="HUJ319" s="51"/>
      <c r="HUK319" s="51"/>
      <c r="HUL319" s="51"/>
      <c r="HUM319" s="51"/>
      <c r="HUN319" s="51"/>
      <c r="HUO319" s="51"/>
      <c r="HUP319" s="51"/>
      <c r="HUQ319" s="51"/>
      <c r="HUR319" s="51"/>
      <c r="HUS319" s="51"/>
      <c r="HUT319" s="51"/>
      <c r="HUU319" s="51"/>
      <c r="HUV319" s="51"/>
      <c r="HUW319" s="51"/>
      <c r="HUX319" s="51"/>
      <c r="HUY319" s="51"/>
      <c r="HUZ319" s="51"/>
      <c r="HVA319" s="51"/>
      <c r="HVB319" s="51"/>
      <c r="HVC319" s="51"/>
      <c r="HVD319" s="51"/>
      <c r="HVE319" s="51"/>
      <c r="HVF319" s="51"/>
      <c r="HVG319" s="51"/>
      <c r="HVH319" s="51"/>
      <c r="HVI319" s="51"/>
      <c r="HVJ319" s="51"/>
      <c r="HVK319" s="51"/>
      <c r="HVL319" s="51"/>
      <c r="HVM319" s="51"/>
      <c r="HVN319" s="51"/>
      <c r="HVO319" s="51"/>
      <c r="HVP319" s="51"/>
      <c r="HVQ319" s="51"/>
      <c r="HVR319" s="51"/>
      <c r="HVS319" s="51"/>
      <c r="HVT319" s="51"/>
      <c r="HVU319" s="51"/>
      <c r="HVV319" s="51"/>
      <c r="HVW319" s="51"/>
      <c r="HVX319" s="51"/>
      <c r="HVY319" s="51"/>
      <c r="HVZ319" s="51"/>
      <c r="HWA319" s="51"/>
      <c r="HWB319" s="51"/>
      <c r="HWC319" s="51"/>
      <c r="HWD319" s="51"/>
      <c r="HWE319" s="51"/>
      <c r="HWF319" s="51"/>
      <c r="HWG319" s="51"/>
      <c r="HWH319" s="51"/>
      <c r="HWI319" s="51"/>
      <c r="HWJ319" s="51"/>
      <c r="HWK319" s="51"/>
      <c r="HWL319" s="51"/>
      <c r="HWM319" s="51"/>
      <c r="HWN319" s="51"/>
      <c r="HWO319" s="51"/>
      <c r="HWP319" s="51"/>
      <c r="HWQ319" s="51"/>
      <c r="HWR319" s="51"/>
      <c r="HWS319" s="51"/>
      <c r="HWT319" s="51"/>
      <c r="HWU319" s="51"/>
      <c r="HWV319" s="51"/>
      <c r="HWW319" s="51"/>
      <c r="HWX319" s="51"/>
      <c r="HWY319" s="51"/>
      <c r="HWZ319" s="51"/>
      <c r="HXA319" s="51"/>
      <c r="HXB319" s="51"/>
      <c r="HXC319" s="51"/>
      <c r="HXD319" s="51"/>
      <c r="HXE319" s="51"/>
      <c r="HXF319" s="51"/>
      <c r="HXG319" s="51"/>
      <c r="HXH319" s="51"/>
      <c r="HXI319" s="51"/>
      <c r="HXJ319" s="51"/>
      <c r="HXK319" s="51"/>
      <c r="HXL319" s="51"/>
      <c r="HXM319" s="51"/>
      <c r="HXN319" s="51"/>
      <c r="HXO319" s="51"/>
      <c r="HXP319" s="51"/>
      <c r="HXQ319" s="51"/>
      <c r="HXR319" s="51"/>
      <c r="HXS319" s="51"/>
      <c r="HXT319" s="51"/>
      <c r="HXU319" s="51"/>
      <c r="HXV319" s="51"/>
      <c r="HXW319" s="51"/>
      <c r="HXX319" s="51"/>
      <c r="HXY319" s="51"/>
      <c r="HXZ319" s="51"/>
      <c r="HYA319" s="51"/>
      <c r="HYB319" s="51"/>
      <c r="HYC319" s="51"/>
      <c r="HYD319" s="51"/>
      <c r="HYE319" s="51"/>
      <c r="HYF319" s="51"/>
      <c r="HYG319" s="51"/>
      <c r="HYH319" s="51"/>
      <c r="HYI319" s="51"/>
      <c r="HYJ319" s="51"/>
      <c r="HYK319" s="51"/>
      <c r="HYL319" s="51"/>
      <c r="HYM319" s="51"/>
      <c r="HYN319" s="51"/>
      <c r="HYO319" s="51"/>
      <c r="HYP319" s="51"/>
      <c r="HYQ319" s="51"/>
      <c r="HYR319" s="51"/>
      <c r="HYS319" s="51"/>
      <c r="HYT319" s="51"/>
      <c r="HYU319" s="51"/>
      <c r="HYV319" s="51"/>
      <c r="HYW319" s="51"/>
      <c r="HYX319" s="51"/>
      <c r="HYY319" s="51"/>
      <c r="HYZ319" s="51"/>
      <c r="HZA319" s="51"/>
      <c r="HZB319" s="51"/>
      <c r="HZC319" s="51"/>
      <c r="HZD319" s="51"/>
      <c r="HZE319" s="51"/>
      <c r="HZF319" s="51"/>
      <c r="HZG319" s="51"/>
      <c r="HZH319" s="51"/>
      <c r="HZI319" s="51"/>
      <c r="HZJ319" s="51"/>
      <c r="HZK319" s="51"/>
      <c r="HZL319" s="51"/>
      <c r="HZM319" s="51"/>
      <c r="HZN319" s="51"/>
      <c r="HZO319" s="51"/>
      <c r="HZP319" s="51"/>
      <c r="HZQ319" s="51"/>
      <c r="HZR319" s="51"/>
      <c r="HZS319" s="51"/>
      <c r="HZT319" s="51"/>
      <c r="HZU319" s="51"/>
      <c r="HZV319" s="51"/>
      <c r="HZW319" s="51"/>
      <c r="HZX319" s="51"/>
      <c r="HZY319" s="51"/>
      <c r="HZZ319" s="51"/>
      <c r="IAA319" s="51"/>
      <c r="IAB319" s="51"/>
      <c r="IAC319" s="51"/>
      <c r="IAD319" s="51"/>
      <c r="IAE319" s="51"/>
      <c r="IAF319" s="51"/>
      <c r="IAG319" s="51"/>
      <c r="IAH319" s="51"/>
      <c r="IAI319" s="51"/>
      <c r="IAJ319" s="51"/>
      <c r="IAK319" s="51"/>
      <c r="IAL319" s="51"/>
      <c r="IAM319" s="51"/>
      <c r="IAN319" s="51"/>
      <c r="IAO319" s="51"/>
      <c r="IAP319" s="51"/>
      <c r="IAQ319" s="51"/>
      <c r="IAR319" s="51"/>
      <c r="IAS319" s="51"/>
      <c r="IAT319" s="51"/>
      <c r="IAU319" s="51"/>
      <c r="IAV319" s="51"/>
      <c r="IAW319" s="51"/>
      <c r="IAX319" s="51"/>
      <c r="IAY319" s="51"/>
      <c r="IAZ319" s="51"/>
      <c r="IBA319" s="51"/>
      <c r="IBB319" s="51"/>
      <c r="IBC319" s="51"/>
      <c r="IBD319" s="51"/>
      <c r="IBE319" s="51"/>
      <c r="IBF319" s="51"/>
      <c r="IBG319" s="51"/>
      <c r="IBH319" s="51"/>
      <c r="IBI319" s="51"/>
      <c r="IBJ319" s="51"/>
      <c r="IBK319" s="51"/>
      <c r="IBL319" s="51"/>
      <c r="IBM319" s="51"/>
      <c r="IBN319" s="51"/>
      <c r="IBO319" s="51"/>
      <c r="IBP319" s="51"/>
      <c r="IBQ319" s="51"/>
      <c r="IBR319" s="51"/>
      <c r="IBS319" s="51"/>
      <c r="IBT319" s="51"/>
      <c r="IBU319" s="51"/>
      <c r="IBV319" s="51"/>
      <c r="IBW319" s="51"/>
      <c r="IBX319" s="51"/>
      <c r="IBY319" s="51"/>
      <c r="IBZ319" s="51"/>
      <c r="ICA319" s="51"/>
      <c r="ICB319" s="51"/>
      <c r="ICC319" s="51"/>
      <c r="ICD319" s="51"/>
      <c r="ICE319" s="51"/>
      <c r="ICF319" s="51"/>
      <c r="ICG319" s="51"/>
      <c r="ICH319" s="51"/>
      <c r="ICI319" s="51"/>
      <c r="ICJ319" s="51"/>
      <c r="ICK319" s="51"/>
      <c r="ICL319" s="51"/>
      <c r="ICM319" s="51"/>
      <c r="ICN319" s="51"/>
      <c r="ICO319" s="51"/>
      <c r="ICP319" s="51"/>
      <c r="ICQ319" s="51"/>
      <c r="ICR319" s="51"/>
      <c r="ICS319" s="51"/>
      <c r="ICT319" s="51"/>
      <c r="ICU319" s="51"/>
      <c r="ICV319" s="51"/>
      <c r="ICW319" s="51"/>
      <c r="ICX319" s="51"/>
      <c r="ICY319" s="51"/>
      <c r="ICZ319" s="51"/>
      <c r="IDA319" s="51"/>
      <c r="IDB319" s="51"/>
      <c r="IDC319" s="51"/>
      <c r="IDD319" s="51"/>
      <c r="IDE319" s="51"/>
      <c r="IDF319" s="51"/>
      <c r="IDG319" s="51"/>
      <c r="IDH319" s="51"/>
      <c r="IDI319" s="51"/>
      <c r="IDJ319" s="51"/>
      <c r="IDK319" s="51"/>
      <c r="IDL319" s="51"/>
      <c r="IDM319" s="51"/>
      <c r="IDN319" s="51"/>
      <c r="IDO319" s="51"/>
      <c r="IDP319" s="51"/>
      <c r="IDQ319" s="51"/>
      <c r="IDR319" s="51"/>
      <c r="IDS319" s="51"/>
      <c r="IDT319" s="51"/>
      <c r="IDU319" s="51"/>
      <c r="IDV319" s="51"/>
      <c r="IDW319" s="51"/>
      <c r="IDX319" s="51"/>
      <c r="IDY319" s="51"/>
      <c r="IDZ319" s="51"/>
      <c r="IEA319" s="51"/>
      <c r="IEB319" s="51"/>
      <c r="IEC319" s="51"/>
      <c r="IED319" s="51"/>
      <c r="IEE319" s="51"/>
      <c r="IEF319" s="51"/>
      <c r="IEG319" s="51"/>
      <c r="IEH319" s="51"/>
      <c r="IEI319" s="51"/>
      <c r="IEJ319" s="51"/>
      <c r="IEK319" s="51"/>
      <c r="IEL319" s="51"/>
      <c r="IEM319" s="51"/>
      <c r="IEN319" s="51"/>
      <c r="IEO319" s="51"/>
      <c r="IEP319" s="51"/>
      <c r="IEQ319" s="51"/>
      <c r="IER319" s="51"/>
      <c r="IES319" s="51"/>
      <c r="IET319" s="51"/>
      <c r="IEU319" s="51"/>
      <c r="IEV319" s="51"/>
      <c r="IEW319" s="51"/>
      <c r="IEX319" s="51"/>
      <c r="IEY319" s="51"/>
      <c r="IEZ319" s="51"/>
      <c r="IFA319" s="51"/>
      <c r="IFB319" s="51"/>
      <c r="IFC319" s="51"/>
      <c r="IFD319" s="51"/>
      <c r="IFE319" s="51"/>
      <c r="IFF319" s="51"/>
      <c r="IFG319" s="51"/>
      <c r="IFH319" s="51"/>
      <c r="IFI319" s="51"/>
      <c r="IFJ319" s="51"/>
      <c r="IFK319" s="51"/>
      <c r="IFL319" s="51"/>
      <c r="IFM319" s="51"/>
      <c r="IFN319" s="51"/>
      <c r="IFO319" s="51"/>
      <c r="IFP319" s="51"/>
      <c r="IFQ319" s="51"/>
      <c r="IFR319" s="51"/>
      <c r="IFS319" s="51"/>
      <c r="IFT319" s="51"/>
      <c r="IFU319" s="51"/>
      <c r="IFV319" s="51"/>
      <c r="IFW319" s="51"/>
      <c r="IFX319" s="51"/>
      <c r="IFY319" s="51"/>
      <c r="IFZ319" s="51"/>
      <c r="IGA319" s="51"/>
      <c r="IGB319" s="51"/>
      <c r="IGC319" s="51"/>
      <c r="IGD319" s="51"/>
      <c r="IGE319" s="51"/>
      <c r="IGF319" s="51"/>
      <c r="IGG319" s="51"/>
      <c r="IGH319" s="51"/>
      <c r="IGI319" s="51"/>
      <c r="IGJ319" s="51"/>
      <c r="IGK319" s="51"/>
      <c r="IGL319" s="51"/>
      <c r="IGM319" s="51"/>
      <c r="IGN319" s="51"/>
      <c r="IGO319" s="51"/>
      <c r="IGP319" s="51"/>
      <c r="IGQ319" s="51"/>
      <c r="IGR319" s="51"/>
      <c r="IGS319" s="51"/>
      <c r="IGT319" s="51"/>
      <c r="IGU319" s="51"/>
      <c r="IGV319" s="51"/>
      <c r="IGW319" s="51"/>
      <c r="IGX319" s="51"/>
      <c r="IGY319" s="51"/>
      <c r="IGZ319" s="51"/>
      <c r="IHA319" s="51"/>
      <c r="IHB319" s="51"/>
      <c r="IHC319" s="51"/>
      <c r="IHD319" s="51"/>
      <c r="IHE319" s="51"/>
      <c r="IHF319" s="51"/>
      <c r="IHG319" s="51"/>
      <c r="IHH319" s="51"/>
      <c r="IHI319" s="51"/>
      <c r="IHJ319" s="51"/>
      <c r="IHK319" s="51"/>
      <c r="IHL319" s="51"/>
      <c r="IHM319" s="51"/>
      <c r="IHN319" s="51"/>
      <c r="IHO319" s="51"/>
      <c r="IHP319" s="51"/>
      <c r="IHQ319" s="51"/>
      <c r="IHR319" s="51"/>
      <c r="IHS319" s="51"/>
      <c r="IHT319" s="51"/>
      <c r="IHU319" s="51"/>
      <c r="IHV319" s="51"/>
      <c r="IHW319" s="51"/>
      <c r="IHX319" s="51"/>
      <c r="IHY319" s="51"/>
      <c r="IHZ319" s="51"/>
      <c r="IIA319" s="51"/>
      <c r="IIB319" s="51"/>
      <c r="IIC319" s="51"/>
      <c r="IID319" s="51"/>
      <c r="IIE319" s="51"/>
      <c r="IIF319" s="51"/>
      <c r="IIG319" s="51"/>
      <c r="IIH319" s="51"/>
      <c r="III319" s="51"/>
      <c r="IIJ319" s="51"/>
      <c r="IIK319" s="51"/>
      <c r="IIL319" s="51"/>
      <c r="IIM319" s="51"/>
      <c r="IIN319" s="51"/>
      <c r="IIO319" s="51"/>
      <c r="IIP319" s="51"/>
      <c r="IIQ319" s="51"/>
      <c r="IIR319" s="51"/>
      <c r="IIS319" s="51"/>
      <c r="IIT319" s="51"/>
      <c r="IIU319" s="51"/>
      <c r="IIV319" s="51"/>
      <c r="IIW319" s="51"/>
      <c r="IIX319" s="51"/>
      <c r="IIY319" s="51"/>
      <c r="IIZ319" s="51"/>
      <c r="IJA319" s="51"/>
      <c r="IJB319" s="51"/>
      <c r="IJC319" s="51"/>
      <c r="IJD319" s="51"/>
      <c r="IJE319" s="51"/>
      <c r="IJF319" s="51"/>
      <c r="IJG319" s="51"/>
      <c r="IJH319" s="51"/>
      <c r="IJI319" s="51"/>
      <c r="IJJ319" s="51"/>
      <c r="IJK319" s="51"/>
      <c r="IJL319" s="51"/>
      <c r="IJM319" s="51"/>
      <c r="IJN319" s="51"/>
      <c r="IJO319" s="51"/>
      <c r="IJP319" s="51"/>
      <c r="IJQ319" s="51"/>
      <c r="IJR319" s="51"/>
      <c r="IJS319" s="51"/>
      <c r="IJT319" s="51"/>
      <c r="IJU319" s="51"/>
      <c r="IJV319" s="51"/>
      <c r="IJW319" s="51"/>
      <c r="IJX319" s="51"/>
      <c r="IJY319" s="51"/>
      <c r="IJZ319" s="51"/>
      <c r="IKA319" s="51"/>
      <c r="IKB319" s="51"/>
      <c r="IKC319" s="51"/>
      <c r="IKD319" s="51"/>
      <c r="IKE319" s="51"/>
      <c r="IKF319" s="51"/>
      <c r="IKG319" s="51"/>
      <c r="IKH319" s="51"/>
      <c r="IKI319" s="51"/>
      <c r="IKJ319" s="51"/>
      <c r="IKK319" s="51"/>
      <c r="IKL319" s="51"/>
      <c r="IKM319" s="51"/>
      <c r="IKN319" s="51"/>
      <c r="IKO319" s="51"/>
      <c r="IKP319" s="51"/>
      <c r="IKQ319" s="51"/>
      <c r="IKR319" s="51"/>
      <c r="IKS319" s="51"/>
      <c r="IKT319" s="51"/>
      <c r="IKU319" s="51"/>
      <c r="IKV319" s="51"/>
      <c r="IKW319" s="51"/>
      <c r="IKX319" s="51"/>
      <c r="IKY319" s="51"/>
      <c r="IKZ319" s="51"/>
      <c r="ILA319" s="51"/>
      <c r="ILB319" s="51"/>
      <c r="ILC319" s="51"/>
      <c r="ILD319" s="51"/>
      <c r="ILE319" s="51"/>
      <c r="ILF319" s="51"/>
      <c r="ILG319" s="51"/>
      <c r="ILH319" s="51"/>
      <c r="ILI319" s="51"/>
      <c r="ILJ319" s="51"/>
      <c r="ILK319" s="51"/>
      <c r="ILL319" s="51"/>
      <c r="ILM319" s="51"/>
      <c r="ILN319" s="51"/>
      <c r="ILO319" s="51"/>
      <c r="ILP319" s="51"/>
      <c r="ILQ319" s="51"/>
      <c r="ILR319" s="51"/>
      <c r="ILS319" s="51"/>
      <c r="ILT319" s="51"/>
      <c r="ILU319" s="51"/>
      <c r="ILV319" s="51"/>
      <c r="ILW319" s="51"/>
      <c r="ILX319" s="51"/>
      <c r="ILY319" s="51"/>
      <c r="ILZ319" s="51"/>
      <c r="IMA319" s="51"/>
      <c r="IMB319" s="51"/>
      <c r="IMC319" s="51"/>
      <c r="IMD319" s="51"/>
      <c r="IME319" s="51"/>
      <c r="IMF319" s="51"/>
      <c r="IMG319" s="51"/>
      <c r="IMH319" s="51"/>
      <c r="IMI319" s="51"/>
      <c r="IMJ319" s="51"/>
      <c r="IMK319" s="51"/>
      <c r="IML319" s="51"/>
      <c r="IMM319" s="51"/>
      <c r="IMN319" s="51"/>
      <c r="IMO319" s="51"/>
      <c r="IMP319" s="51"/>
      <c r="IMQ319" s="51"/>
      <c r="IMR319" s="51"/>
      <c r="IMS319" s="51"/>
      <c r="IMT319" s="51"/>
      <c r="IMU319" s="51"/>
      <c r="IMV319" s="51"/>
      <c r="IMW319" s="51"/>
      <c r="IMX319" s="51"/>
      <c r="IMY319" s="51"/>
      <c r="IMZ319" s="51"/>
      <c r="INA319" s="51"/>
      <c r="INB319" s="51"/>
      <c r="INC319" s="51"/>
      <c r="IND319" s="51"/>
      <c r="INE319" s="51"/>
      <c r="INF319" s="51"/>
      <c r="ING319" s="51"/>
      <c r="INH319" s="51"/>
      <c r="INI319" s="51"/>
      <c r="INJ319" s="51"/>
      <c r="INK319" s="51"/>
      <c r="INL319" s="51"/>
      <c r="INM319" s="51"/>
      <c r="INN319" s="51"/>
      <c r="INO319" s="51"/>
      <c r="INP319" s="51"/>
      <c r="INQ319" s="51"/>
      <c r="INR319" s="51"/>
      <c r="INS319" s="51"/>
      <c r="INT319" s="51"/>
      <c r="INU319" s="51"/>
      <c r="INV319" s="51"/>
      <c r="INW319" s="51"/>
      <c r="INX319" s="51"/>
      <c r="INY319" s="51"/>
      <c r="INZ319" s="51"/>
      <c r="IOA319" s="51"/>
      <c r="IOB319" s="51"/>
      <c r="IOC319" s="51"/>
      <c r="IOD319" s="51"/>
      <c r="IOE319" s="51"/>
      <c r="IOF319" s="51"/>
      <c r="IOG319" s="51"/>
      <c r="IOH319" s="51"/>
      <c r="IOI319" s="51"/>
      <c r="IOJ319" s="51"/>
      <c r="IOK319" s="51"/>
      <c r="IOL319" s="51"/>
      <c r="IOM319" s="51"/>
      <c r="ION319" s="51"/>
      <c r="IOO319" s="51"/>
      <c r="IOP319" s="51"/>
      <c r="IOQ319" s="51"/>
      <c r="IOR319" s="51"/>
      <c r="IOS319" s="51"/>
      <c r="IOT319" s="51"/>
      <c r="IOU319" s="51"/>
      <c r="IOV319" s="51"/>
      <c r="IOW319" s="51"/>
      <c r="IOX319" s="51"/>
      <c r="IOY319" s="51"/>
      <c r="IOZ319" s="51"/>
      <c r="IPA319" s="51"/>
      <c r="IPB319" s="51"/>
      <c r="IPC319" s="51"/>
      <c r="IPD319" s="51"/>
      <c r="IPE319" s="51"/>
      <c r="IPF319" s="51"/>
      <c r="IPG319" s="51"/>
      <c r="IPH319" s="51"/>
      <c r="IPI319" s="51"/>
      <c r="IPJ319" s="51"/>
      <c r="IPK319" s="51"/>
      <c r="IPL319" s="51"/>
      <c r="IPM319" s="51"/>
      <c r="IPN319" s="51"/>
      <c r="IPO319" s="51"/>
      <c r="IPP319" s="51"/>
      <c r="IPQ319" s="51"/>
      <c r="IPR319" s="51"/>
      <c r="IPS319" s="51"/>
      <c r="IPT319" s="51"/>
      <c r="IPU319" s="51"/>
      <c r="IPV319" s="51"/>
      <c r="IPW319" s="51"/>
      <c r="IPX319" s="51"/>
      <c r="IPY319" s="51"/>
      <c r="IPZ319" s="51"/>
      <c r="IQA319" s="51"/>
      <c r="IQB319" s="51"/>
      <c r="IQC319" s="51"/>
      <c r="IQD319" s="51"/>
      <c r="IQE319" s="51"/>
      <c r="IQF319" s="51"/>
      <c r="IQG319" s="51"/>
      <c r="IQH319" s="51"/>
      <c r="IQI319" s="51"/>
      <c r="IQJ319" s="51"/>
      <c r="IQK319" s="51"/>
      <c r="IQL319" s="51"/>
      <c r="IQM319" s="51"/>
      <c r="IQN319" s="51"/>
      <c r="IQO319" s="51"/>
      <c r="IQP319" s="51"/>
      <c r="IQQ319" s="51"/>
      <c r="IQR319" s="51"/>
      <c r="IQS319" s="51"/>
      <c r="IQT319" s="51"/>
      <c r="IQU319" s="51"/>
      <c r="IQV319" s="51"/>
      <c r="IQW319" s="51"/>
      <c r="IQX319" s="51"/>
      <c r="IQY319" s="51"/>
      <c r="IQZ319" s="51"/>
      <c r="IRA319" s="51"/>
      <c r="IRB319" s="51"/>
      <c r="IRC319" s="51"/>
      <c r="IRD319" s="51"/>
      <c r="IRE319" s="51"/>
      <c r="IRF319" s="51"/>
      <c r="IRG319" s="51"/>
      <c r="IRH319" s="51"/>
      <c r="IRI319" s="51"/>
      <c r="IRJ319" s="51"/>
      <c r="IRK319" s="51"/>
      <c r="IRL319" s="51"/>
      <c r="IRM319" s="51"/>
      <c r="IRN319" s="51"/>
      <c r="IRO319" s="51"/>
      <c r="IRP319" s="51"/>
      <c r="IRQ319" s="51"/>
      <c r="IRR319" s="51"/>
      <c r="IRS319" s="51"/>
      <c r="IRT319" s="51"/>
      <c r="IRU319" s="51"/>
      <c r="IRV319" s="51"/>
      <c r="IRW319" s="51"/>
      <c r="IRX319" s="51"/>
      <c r="IRY319" s="51"/>
      <c r="IRZ319" s="51"/>
      <c r="ISA319" s="51"/>
      <c r="ISB319" s="51"/>
      <c r="ISC319" s="51"/>
      <c r="ISD319" s="51"/>
      <c r="ISE319" s="51"/>
      <c r="ISF319" s="51"/>
      <c r="ISG319" s="51"/>
      <c r="ISH319" s="51"/>
      <c r="ISI319" s="51"/>
      <c r="ISJ319" s="51"/>
      <c r="ISK319" s="51"/>
      <c r="ISL319" s="51"/>
      <c r="ISM319" s="51"/>
      <c r="ISN319" s="51"/>
      <c r="ISO319" s="51"/>
      <c r="ISP319" s="51"/>
      <c r="ISQ319" s="51"/>
      <c r="ISR319" s="51"/>
      <c r="ISS319" s="51"/>
      <c r="IST319" s="51"/>
      <c r="ISU319" s="51"/>
      <c r="ISV319" s="51"/>
      <c r="ISW319" s="51"/>
      <c r="ISX319" s="51"/>
      <c r="ISY319" s="51"/>
      <c r="ISZ319" s="51"/>
      <c r="ITA319" s="51"/>
      <c r="ITB319" s="51"/>
      <c r="ITC319" s="51"/>
      <c r="ITD319" s="51"/>
      <c r="ITE319" s="51"/>
      <c r="ITF319" s="51"/>
      <c r="ITG319" s="51"/>
      <c r="ITH319" s="51"/>
      <c r="ITI319" s="51"/>
      <c r="ITJ319" s="51"/>
      <c r="ITK319" s="51"/>
      <c r="ITL319" s="51"/>
      <c r="ITM319" s="51"/>
      <c r="ITN319" s="51"/>
      <c r="ITO319" s="51"/>
      <c r="ITP319" s="51"/>
      <c r="ITQ319" s="51"/>
      <c r="ITR319" s="51"/>
      <c r="ITS319" s="51"/>
      <c r="ITT319" s="51"/>
      <c r="ITU319" s="51"/>
      <c r="ITV319" s="51"/>
      <c r="ITW319" s="51"/>
      <c r="ITX319" s="51"/>
      <c r="ITY319" s="51"/>
      <c r="ITZ319" s="51"/>
      <c r="IUA319" s="51"/>
      <c r="IUB319" s="51"/>
      <c r="IUC319" s="51"/>
      <c r="IUD319" s="51"/>
      <c r="IUE319" s="51"/>
      <c r="IUF319" s="51"/>
      <c r="IUG319" s="51"/>
      <c r="IUH319" s="51"/>
      <c r="IUI319" s="51"/>
      <c r="IUJ319" s="51"/>
      <c r="IUK319" s="51"/>
      <c r="IUL319" s="51"/>
      <c r="IUM319" s="51"/>
      <c r="IUN319" s="51"/>
      <c r="IUO319" s="51"/>
      <c r="IUP319" s="51"/>
      <c r="IUQ319" s="51"/>
      <c r="IUR319" s="51"/>
      <c r="IUS319" s="51"/>
      <c r="IUT319" s="51"/>
      <c r="IUU319" s="51"/>
      <c r="IUV319" s="51"/>
      <c r="IUW319" s="51"/>
      <c r="IUX319" s="51"/>
      <c r="IUY319" s="51"/>
      <c r="IUZ319" s="51"/>
      <c r="IVA319" s="51"/>
      <c r="IVB319" s="51"/>
      <c r="IVC319" s="51"/>
      <c r="IVD319" s="51"/>
      <c r="IVE319" s="51"/>
      <c r="IVF319" s="51"/>
      <c r="IVG319" s="51"/>
      <c r="IVH319" s="51"/>
      <c r="IVI319" s="51"/>
      <c r="IVJ319" s="51"/>
      <c r="IVK319" s="51"/>
      <c r="IVL319" s="51"/>
      <c r="IVM319" s="51"/>
      <c r="IVN319" s="51"/>
      <c r="IVO319" s="51"/>
      <c r="IVP319" s="51"/>
      <c r="IVQ319" s="51"/>
      <c r="IVR319" s="51"/>
      <c r="IVS319" s="51"/>
      <c r="IVT319" s="51"/>
      <c r="IVU319" s="51"/>
      <c r="IVV319" s="51"/>
      <c r="IVW319" s="51"/>
      <c r="IVX319" s="51"/>
      <c r="IVY319" s="51"/>
      <c r="IVZ319" s="51"/>
      <c r="IWA319" s="51"/>
      <c r="IWB319" s="51"/>
      <c r="IWC319" s="51"/>
      <c r="IWD319" s="51"/>
      <c r="IWE319" s="51"/>
      <c r="IWF319" s="51"/>
      <c r="IWG319" s="51"/>
      <c r="IWH319" s="51"/>
      <c r="IWI319" s="51"/>
      <c r="IWJ319" s="51"/>
      <c r="IWK319" s="51"/>
      <c r="IWL319" s="51"/>
      <c r="IWM319" s="51"/>
      <c r="IWN319" s="51"/>
      <c r="IWO319" s="51"/>
      <c r="IWP319" s="51"/>
      <c r="IWQ319" s="51"/>
      <c r="IWR319" s="51"/>
      <c r="IWS319" s="51"/>
      <c r="IWT319" s="51"/>
      <c r="IWU319" s="51"/>
      <c r="IWV319" s="51"/>
      <c r="IWW319" s="51"/>
      <c r="IWX319" s="51"/>
      <c r="IWY319" s="51"/>
      <c r="IWZ319" s="51"/>
      <c r="IXA319" s="51"/>
      <c r="IXB319" s="51"/>
      <c r="IXC319" s="51"/>
      <c r="IXD319" s="51"/>
      <c r="IXE319" s="51"/>
      <c r="IXF319" s="51"/>
      <c r="IXG319" s="51"/>
      <c r="IXH319" s="51"/>
      <c r="IXI319" s="51"/>
      <c r="IXJ319" s="51"/>
      <c r="IXK319" s="51"/>
      <c r="IXL319" s="51"/>
      <c r="IXM319" s="51"/>
      <c r="IXN319" s="51"/>
      <c r="IXO319" s="51"/>
      <c r="IXP319" s="51"/>
      <c r="IXQ319" s="51"/>
      <c r="IXR319" s="51"/>
      <c r="IXS319" s="51"/>
      <c r="IXT319" s="51"/>
      <c r="IXU319" s="51"/>
      <c r="IXV319" s="51"/>
      <c r="IXW319" s="51"/>
      <c r="IXX319" s="51"/>
      <c r="IXY319" s="51"/>
      <c r="IXZ319" s="51"/>
      <c r="IYA319" s="51"/>
      <c r="IYB319" s="51"/>
      <c r="IYC319" s="51"/>
      <c r="IYD319" s="51"/>
      <c r="IYE319" s="51"/>
      <c r="IYF319" s="51"/>
      <c r="IYG319" s="51"/>
      <c r="IYH319" s="51"/>
      <c r="IYI319" s="51"/>
      <c r="IYJ319" s="51"/>
      <c r="IYK319" s="51"/>
      <c r="IYL319" s="51"/>
      <c r="IYM319" s="51"/>
      <c r="IYN319" s="51"/>
      <c r="IYO319" s="51"/>
      <c r="IYP319" s="51"/>
      <c r="IYQ319" s="51"/>
      <c r="IYR319" s="51"/>
      <c r="IYS319" s="51"/>
      <c r="IYT319" s="51"/>
      <c r="IYU319" s="51"/>
      <c r="IYV319" s="51"/>
      <c r="IYW319" s="51"/>
      <c r="IYX319" s="51"/>
      <c r="IYY319" s="51"/>
      <c r="IYZ319" s="51"/>
      <c r="IZA319" s="51"/>
      <c r="IZB319" s="51"/>
      <c r="IZC319" s="51"/>
      <c r="IZD319" s="51"/>
      <c r="IZE319" s="51"/>
      <c r="IZF319" s="51"/>
      <c r="IZG319" s="51"/>
      <c r="IZH319" s="51"/>
      <c r="IZI319" s="51"/>
      <c r="IZJ319" s="51"/>
      <c r="IZK319" s="51"/>
      <c r="IZL319" s="51"/>
      <c r="IZM319" s="51"/>
      <c r="IZN319" s="51"/>
      <c r="IZO319" s="51"/>
      <c r="IZP319" s="51"/>
      <c r="IZQ319" s="51"/>
      <c r="IZR319" s="51"/>
      <c r="IZS319" s="51"/>
      <c r="IZT319" s="51"/>
      <c r="IZU319" s="51"/>
      <c r="IZV319" s="51"/>
      <c r="IZW319" s="51"/>
      <c r="IZX319" s="51"/>
      <c r="IZY319" s="51"/>
      <c r="IZZ319" s="51"/>
      <c r="JAA319" s="51"/>
      <c r="JAB319" s="51"/>
      <c r="JAC319" s="51"/>
      <c r="JAD319" s="51"/>
      <c r="JAE319" s="51"/>
      <c r="JAF319" s="51"/>
      <c r="JAG319" s="51"/>
      <c r="JAH319" s="51"/>
      <c r="JAI319" s="51"/>
      <c r="JAJ319" s="51"/>
      <c r="JAK319" s="51"/>
      <c r="JAL319" s="51"/>
      <c r="JAM319" s="51"/>
      <c r="JAN319" s="51"/>
      <c r="JAO319" s="51"/>
      <c r="JAP319" s="51"/>
      <c r="JAQ319" s="51"/>
      <c r="JAR319" s="51"/>
      <c r="JAS319" s="51"/>
      <c r="JAT319" s="51"/>
      <c r="JAU319" s="51"/>
      <c r="JAV319" s="51"/>
      <c r="JAW319" s="51"/>
      <c r="JAX319" s="51"/>
      <c r="JAY319" s="51"/>
      <c r="JAZ319" s="51"/>
      <c r="JBA319" s="51"/>
      <c r="JBB319" s="51"/>
      <c r="JBC319" s="51"/>
      <c r="JBD319" s="51"/>
      <c r="JBE319" s="51"/>
      <c r="JBF319" s="51"/>
      <c r="JBG319" s="51"/>
      <c r="JBH319" s="51"/>
      <c r="JBI319" s="51"/>
      <c r="JBJ319" s="51"/>
      <c r="JBK319" s="51"/>
      <c r="JBL319" s="51"/>
      <c r="JBM319" s="51"/>
      <c r="JBN319" s="51"/>
      <c r="JBO319" s="51"/>
      <c r="JBP319" s="51"/>
      <c r="JBQ319" s="51"/>
      <c r="JBR319" s="51"/>
      <c r="JBS319" s="51"/>
      <c r="JBT319" s="51"/>
      <c r="JBU319" s="51"/>
      <c r="JBV319" s="51"/>
      <c r="JBW319" s="51"/>
      <c r="JBX319" s="51"/>
      <c r="JBY319" s="51"/>
      <c r="JBZ319" s="51"/>
      <c r="JCA319" s="51"/>
      <c r="JCB319" s="51"/>
      <c r="JCC319" s="51"/>
      <c r="JCD319" s="51"/>
      <c r="JCE319" s="51"/>
      <c r="JCF319" s="51"/>
      <c r="JCG319" s="51"/>
      <c r="JCH319" s="51"/>
      <c r="JCI319" s="51"/>
      <c r="JCJ319" s="51"/>
      <c r="JCK319" s="51"/>
      <c r="JCL319" s="51"/>
      <c r="JCM319" s="51"/>
      <c r="JCN319" s="51"/>
      <c r="JCO319" s="51"/>
      <c r="JCP319" s="51"/>
      <c r="JCQ319" s="51"/>
      <c r="JCR319" s="51"/>
      <c r="JCS319" s="51"/>
      <c r="JCT319" s="51"/>
      <c r="JCU319" s="51"/>
      <c r="JCV319" s="51"/>
      <c r="JCW319" s="51"/>
      <c r="JCX319" s="51"/>
      <c r="JCY319" s="51"/>
      <c r="JCZ319" s="51"/>
      <c r="JDA319" s="51"/>
      <c r="JDB319" s="51"/>
      <c r="JDC319" s="51"/>
      <c r="JDD319" s="51"/>
      <c r="JDE319" s="51"/>
      <c r="JDF319" s="51"/>
      <c r="JDG319" s="51"/>
      <c r="JDH319" s="51"/>
      <c r="JDI319" s="51"/>
      <c r="JDJ319" s="51"/>
      <c r="JDK319" s="51"/>
      <c r="JDL319" s="51"/>
      <c r="JDM319" s="51"/>
      <c r="JDN319" s="51"/>
      <c r="JDO319" s="51"/>
      <c r="JDP319" s="51"/>
      <c r="JDQ319" s="51"/>
      <c r="JDR319" s="51"/>
      <c r="JDS319" s="51"/>
      <c r="JDT319" s="51"/>
      <c r="JDU319" s="51"/>
      <c r="JDV319" s="51"/>
      <c r="JDW319" s="51"/>
      <c r="JDX319" s="51"/>
      <c r="JDY319" s="51"/>
      <c r="JDZ319" s="51"/>
      <c r="JEA319" s="51"/>
      <c r="JEB319" s="51"/>
      <c r="JEC319" s="51"/>
      <c r="JED319" s="51"/>
      <c r="JEE319" s="51"/>
      <c r="JEF319" s="51"/>
      <c r="JEG319" s="51"/>
      <c r="JEH319" s="51"/>
      <c r="JEI319" s="51"/>
      <c r="JEJ319" s="51"/>
      <c r="JEK319" s="51"/>
      <c r="JEL319" s="51"/>
      <c r="JEM319" s="51"/>
      <c r="JEN319" s="51"/>
      <c r="JEO319" s="51"/>
      <c r="JEP319" s="51"/>
      <c r="JEQ319" s="51"/>
      <c r="JER319" s="51"/>
      <c r="JES319" s="51"/>
      <c r="JET319" s="51"/>
      <c r="JEU319" s="51"/>
      <c r="JEV319" s="51"/>
      <c r="JEW319" s="51"/>
      <c r="JEX319" s="51"/>
      <c r="JEY319" s="51"/>
      <c r="JEZ319" s="51"/>
      <c r="JFA319" s="51"/>
      <c r="JFB319" s="51"/>
      <c r="JFC319" s="51"/>
      <c r="JFD319" s="51"/>
      <c r="JFE319" s="51"/>
      <c r="JFF319" s="51"/>
      <c r="JFG319" s="51"/>
      <c r="JFH319" s="51"/>
      <c r="JFI319" s="51"/>
      <c r="JFJ319" s="51"/>
      <c r="JFK319" s="51"/>
      <c r="JFL319" s="51"/>
      <c r="JFM319" s="51"/>
      <c r="JFN319" s="51"/>
      <c r="JFO319" s="51"/>
      <c r="JFP319" s="51"/>
      <c r="JFQ319" s="51"/>
      <c r="JFR319" s="51"/>
      <c r="JFS319" s="51"/>
      <c r="JFT319" s="51"/>
      <c r="JFU319" s="51"/>
      <c r="JFV319" s="51"/>
      <c r="JFW319" s="51"/>
      <c r="JFX319" s="51"/>
      <c r="JFY319" s="51"/>
      <c r="JFZ319" s="51"/>
      <c r="JGA319" s="51"/>
      <c r="JGB319" s="51"/>
      <c r="JGC319" s="51"/>
      <c r="JGD319" s="51"/>
      <c r="JGE319" s="51"/>
      <c r="JGF319" s="51"/>
      <c r="JGG319" s="51"/>
      <c r="JGH319" s="51"/>
      <c r="JGI319" s="51"/>
      <c r="JGJ319" s="51"/>
      <c r="JGK319" s="51"/>
      <c r="JGL319" s="51"/>
      <c r="JGM319" s="51"/>
      <c r="JGN319" s="51"/>
      <c r="JGO319" s="51"/>
      <c r="JGP319" s="51"/>
      <c r="JGQ319" s="51"/>
      <c r="JGR319" s="51"/>
      <c r="JGS319" s="51"/>
      <c r="JGT319" s="51"/>
      <c r="JGU319" s="51"/>
      <c r="JGV319" s="51"/>
      <c r="JGW319" s="51"/>
      <c r="JGX319" s="51"/>
      <c r="JGY319" s="51"/>
      <c r="JGZ319" s="51"/>
      <c r="JHA319" s="51"/>
      <c r="JHB319" s="51"/>
      <c r="JHC319" s="51"/>
      <c r="JHD319" s="51"/>
      <c r="JHE319" s="51"/>
      <c r="JHF319" s="51"/>
      <c r="JHG319" s="51"/>
      <c r="JHH319" s="51"/>
      <c r="JHI319" s="51"/>
      <c r="JHJ319" s="51"/>
      <c r="JHK319" s="51"/>
      <c r="JHL319" s="51"/>
      <c r="JHM319" s="51"/>
      <c r="JHN319" s="51"/>
      <c r="JHO319" s="51"/>
      <c r="JHP319" s="51"/>
      <c r="JHQ319" s="51"/>
      <c r="JHR319" s="51"/>
      <c r="JHS319" s="51"/>
      <c r="JHT319" s="51"/>
      <c r="JHU319" s="51"/>
      <c r="JHV319" s="51"/>
      <c r="JHW319" s="51"/>
      <c r="JHX319" s="51"/>
      <c r="JHY319" s="51"/>
      <c r="JHZ319" s="51"/>
      <c r="JIA319" s="51"/>
      <c r="JIB319" s="51"/>
      <c r="JIC319" s="51"/>
      <c r="JID319" s="51"/>
      <c r="JIE319" s="51"/>
      <c r="JIF319" s="51"/>
      <c r="JIG319" s="51"/>
      <c r="JIH319" s="51"/>
      <c r="JII319" s="51"/>
      <c r="JIJ319" s="51"/>
      <c r="JIK319" s="51"/>
      <c r="JIL319" s="51"/>
      <c r="JIM319" s="51"/>
      <c r="JIN319" s="51"/>
      <c r="JIO319" s="51"/>
      <c r="JIP319" s="51"/>
      <c r="JIQ319" s="51"/>
      <c r="JIR319" s="51"/>
      <c r="JIS319" s="51"/>
      <c r="JIT319" s="51"/>
      <c r="JIU319" s="51"/>
      <c r="JIV319" s="51"/>
      <c r="JIW319" s="51"/>
      <c r="JIX319" s="51"/>
      <c r="JIY319" s="51"/>
      <c r="JIZ319" s="51"/>
      <c r="JJA319" s="51"/>
      <c r="JJB319" s="51"/>
      <c r="JJC319" s="51"/>
      <c r="JJD319" s="51"/>
      <c r="JJE319" s="51"/>
      <c r="JJF319" s="51"/>
      <c r="JJG319" s="51"/>
      <c r="JJH319" s="51"/>
      <c r="JJI319" s="51"/>
      <c r="JJJ319" s="51"/>
      <c r="JJK319" s="51"/>
      <c r="JJL319" s="51"/>
      <c r="JJM319" s="51"/>
      <c r="JJN319" s="51"/>
      <c r="JJO319" s="51"/>
      <c r="JJP319" s="51"/>
      <c r="JJQ319" s="51"/>
      <c r="JJR319" s="51"/>
      <c r="JJS319" s="51"/>
      <c r="JJT319" s="51"/>
      <c r="JJU319" s="51"/>
      <c r="JJV319" s="51"/>
      <c r="JJW319" s="51"/>
      <c r="JJX319" s="51"/>
      <c r="JJY319" s="51"/>
      <c r="JJZ319" s="51"/>
      <c r="JKA319" s="51"/>
      <c r="JKB319" s="51"/>
      <c r="JKC319" s="51"/>
      <c r="JKD319" s="51"/>
      <c r="JKE319" s="51"/>
      <c r="JKF319" s="51"/>
      <c r="JKG319" s="51"/>
      <c r="JKH319" s="51"/>
      <c r="JKI319" s="51"/>
      <c r="JKJ319" s="51"/>
      <c r="JKK319" s="51"/>
      <c r="JKL319" s="51"/>
      <c r="JKM319" s="51"/>
      <c r="JKN319" s="51"/>
      <c r="JKO319" s="51"/>
      <c r="JKP319" s="51"/>
      <c r="JKQ319" s="51"/>
      <c r="JKR319" s="51"/>
      <c r="JKS319" s="51"/>
      <c r="JKT319" s="51"/>
      <c r="JKU319" s="51"/>
      <c r="JKV319" s="51"/>
      <c r="JKW319" s="51"/>
      <c r="JKX319" s="51"/>
      <c r="JKY319" s="51"/>
      <c r="JKZ319" s="51"/>
      <c r="JLA319" s="51"/>
      <c r="JLB319" s="51"/>
      <c r="JLC319" s="51"/>
      <c r="JLD319" s="51"/>
      <c r="JLE319" s="51"/>
      <c r="JLF319" s="51"/>
      <c r="JLG319" s="51"/>
      <c r="JLH319" s="51"/>
      <c r="JLI319" s="51"/>
      <c r="JLJ319" s="51"/>
      <c r="JLK319" s="51"/>
      <c r="JLL319" s="51"/>
      <c r="JLM319" s="51"/>
      <c r="JLN319" s="51"/>
      <c r="JLO319" s="51"/>
      <c r="JLP319" s="51"/>
      <c r="JLQ319" s="51"/>
      <c r="JLR319" s="51"/>
      <c r="JLS319" s="51"/>
      <c r="JLT319" s="51"/>
      <c r="JLU319" s="51"/>
      <c r="JLV319" s="51"/>
      <c r="JLW319" s="51"/>
      <c r="JLX319" s="51"/>
      <c r="JLY319" s="51"/>
      <c r="JLZ319" s="51"/>
      <c r="JMA319" s="51"/>
      <c r="JMB319" s="51"/>
      <c r="JMC319" s="51"/>
      <c r="JMD319" s="51"/>
      <c r="JME319" s="51"/>
      <c r="JMF319" s="51"/>
      <c r="JMG319" s="51"/>
      <c r="JMH319" s="51"/>
      <c r="JMI319" s="51"/>
      <c r="JMJ319" s="51"/>
      <c r="JMK319" s="51"/>
      <c r="JML319" s="51"/>
      <c r="JMM319" s="51"/>
      <c r="JMN319" s="51"/>
      <c r="JMO319" s="51"/>
      <c r="JMP319" s="51"/>
      <c r="JMQ319" s="51"/>
      <c r="JMR319" s="51"/>
      <c r="JMS319" s="51"/>
      <c r="JMT319" s="51"/>
      <c r="JMU319" s="51"/>
      <c r="JMV319" s="51"/>
      <c r="JMW319" s="51"/>
      <c r="JMX319" s="51"/>
      <c r="JMY319" s="51"/>
      <c r="JMZ319" s="51"/>
      <c r="JNA319" s="51"/>
      <c r="JNB319" s="51"/>
      <c r="JNC319" s="51"/>
      <c r="JND319" s="51"/>
      <c r="JNE319" s="51"/>
      <c r="JNF319" s="51"/>
      <c r="JNG319" s="51"/>
      <c r="JNH319" s="51"/>
      <c r="JNI319" s="51"/>
      <c r="JNJ319" s="51"/>
      <c r="JNK319" s="51"/>
      <c r="JNL319" s="51"/>
      <c r="JNM319" s="51"/>
      <c r="JNN319" s="51"/>
      <c r="JNO319" s="51"/>
      <c r="JNP319" s="51"/>
      <c r="JNQ319" s="51"/>
      <c r="JNR319" s="51"/>
      <c r="JNS319" s="51"/>
      <c r="JNT319" s="51"/>
      <c r="JNU319" s="51"/>
      <c r="JNV319" s="51"/>
      <c r="JNW319" s="51"/>
      <c r="JNX319" s="51"/>
      <c r="JNY319" s="51"/>
      <c r="JNZ319" s="51"/>
      <c r="JOA319" s="51"/>
      <c r="JOB319" s="51"/>
      <c r="JOC319" s="51"/>
      <c r="JOD319" s="51"/>
      <c r="JOE319" s="51"/>
      <c r="JOF319" s="51"/>
      <c r="JOG319" s="51"/>
      <c r="JOH319" s="51"/>
      <c r="JOI319" s="51"/>
      <c r="JOJ319" s="51"/>
      <c r="JOK319" s="51"/>
      <c r="JOL319" s="51"/>
      <c r="JOM319" s="51"/>
      <c r="JON319" s="51"/>
      <c r="JOO319" s="51"/>
      <c r="JOP319" s="51"/>
      <c r="JOQ319" s="51"/>
      <c r="JOR319" s="51"/>
      <c r="JOS319" s="51"/>
      <c r="JOT319" s="51"/>
      <c r="JOU319" s="51"/>
      <c r="JOV319" s="51"/>
      <c r="JOW319" s="51"/>
      <c r="JOX319" s="51"/>
      <c r="JOY319" s="51"/>
      <c r="JOZ319" s="51"/>
      <c r="JPA319" s="51"/>
      <c r="JPB319" s="51"/>
      <c r="JPC319" s="51"/>
      <c r="JPD319" s="51"/>
      <c r="JPE319" s="51"/>
      <c r="JPF319" s="51"/>
      <c r="JPG319" s="51"/>
      <c r="JPH319" s="51"/>
      <c r="JPI319" s="51"/>
      <c r="JPJ319" s="51"/>
      <c r="JPK319" s="51"/>
      <c r="JPL319" s="51"/>
      <c r="JPM319" s="51"/>
      <c r="JPN319" s="51"/>
      <c r="JPO319" s="51"/>
      <c r="JPP319" s="51"/>
      <c r="JPQ319" s="51"/>
      <c r="JPR319" s="51"/>
      <c r="JPS319" s="51"/>
      <c r="JPT319" s="51"/>
      <c r="JPU319" s="51"/>
      <c r="JPV319" s="51"/>
      <c r="JPW319" s="51"/>
      <c r="JPX319" s="51"/>
      <c r="JPY319" s="51"/>
      <c r="JPZ319" s="51"/>
      <c r="JQA319" s="51"/>
      <c r="JQB319" s="51"/>
      <c r="JQC319" s="51"/>
      <c r="JQD319" s="51"/>
      <c r="JQE319" s="51"/>
      <c r="JQF319" s="51"/>
      <c r="JQG319" s="51"/>
      <c r="JQH319" s="51"/>
      <c r="JQI319" s="51"/>
      <c r="JQJ319" s="51"/>
      <c r="JQK319" s="51"/>
      <c r="JQL319" s="51"/>
      <c r="JQM319" s="51"/>
      <c r="JQN319" s="51"/>
      <c r="JQO319" s="51"/>
      <c r="JQP319" s="51"/>
      <c r="JQQ319" s="51"/>
      <c r="JQR319" s="51"/>
      <c r="JQS319" s="51"/>
      <c r="JQT319" s="51"/>
      <c r="JQU319" s="51"/>
      <c r="JQV319" s="51"/>
      <c r="JQW319" s="51"/>
      <c r="JQX319" s="51"/>
      <c r="JQY319" s="51"/>
      <c r="JQZ319" s="51"/>
      <c r="JRA319" s="51"/>
      <c r="JRB319" s="51"/>
      <c r="JRC319" s="51"/>
      <c r="JRD319" s="51"/>
      <c r="JRE319" s="51"/>
      <c r="JRF319" s="51"/>
      <c r="JRG319" s="51"/>
      <c r="JRH319" s="51"/>
      <c r="JRI319" s="51"/>
      <c r="JRJ319" s="51"/>
      <c r="JRK319" s="51"/>
      <c r="JRL319" s="51"/>
      <c r="JRM319" s="51"/>
      <c r="JRN319" s="51"/>
      <c r="JRO319" s="51"/>
      <c r="JRP319" s="51"/>
      <c r="JRQ319" s="51"/>
      <c r="JRR319" s="51"/>
      <c r="JRS319" s="51"/>
      <c r="JRT319" s="51"/>
      <c r="JRU319" s="51"/>
      <c r="JRV319" s="51"/>
      <c r="JRW319" s="51"/>
      <c r="JRX319" s="51"/>
      <c r="JRY319" s="51"/>
      <c r="JRZ319" s="51"/>
      <c r="JSA319" s="51"/>
      <c r="JSB319" s="51"/>
      <c r="JSC319" s="51"/>
      <c r="JSD319" s="51"/>
      <c r="JSE319" s="51"/>
      <c r="JSF319" s="51"/>
      <c r="JSG319" s="51"/>
      <c r="JSH319" s="51"/>
      <c r="JSI319" s="51"/>
      <c r="JSJ319" s="51"/>
      <c r="JSK319" s="51"/>
      <c r="JSL319" s="51"/>
      <c r="JSM319" s="51"/>
      <c r="JSN319" s="51"/>
      <c r="JSO319" s="51"/>
      <c r="JSP319" s="51"/>
      <c r="JSQ319" s="51"/>
      <c r="JSR319" s="51"/>
      <c r="JSS319" s="51"/>
      <c r="JST319" s="51"/>
      <c r="JSU319" s="51"/>
      <c r="JSV319" s="51"/>
      <c r="JSW319" s="51"/>
      <c r="JSX319" s="51"/>
      <c r="JSY319" s="51"/>
      <c r="JSZ319" s="51"/>
      <c r="JTA319" s="51"/>
      <c r="JTB319" s="51"/>
      <c r="JTC319" s="51"/>
      <c r="JTD319" s="51"/>
      <c r="JTE319" s="51"/>
      <c r="JTF319" s="51"/>
      <c r="JTG319" s="51"/>
      <c r="JTH319" s="51"/>
      <c r="JTI319" s="51"/>
      <c r="JTJ319" s="51"/>
      <c r="JTK319" s="51"/>
      <c r="JTL319" s="51"/>
      <c r="JTM319" s="51"/>
      <c r="JTN319" s="51"/>
      <c r="JTO319" s="51"/>
      <c r="JTP319" s="51"/>
      <c r="JTQ319" s="51"/>
      <c r="JTR319" s="51"/>
      <c r="JTS319" s="51"/>
      <c r="JTT319" s="51"/>
      <c r="JTU319" s="51"/>
      <c r="JTV319" s="51"/>
      <c r="JTW319" s="51"/>
      <c r="JTX319" s="51"/>
      <c r="JTY319" s="51"/>
      <c r="JTZ319" s="51"/>
      <c r="JUA319" s="51"/>
      <c r="JUB319" s="51"/>
      <c r="JUC319" s="51"/>
      <c r="JUD319" s="51"/>
      <c r="JUE319" s="51"/>
      <c r="JUF319" s="51"/>
      <c r="JUG319" s="51"/>
      <c r="JUH319" s="51"/>
      <c r="JUI319" s="51"/>
      <c r="JUJ319" s="51"/>
      <c r="JUK319" s="51"/>
      <c r="JUL319" s="51"/>
      <c r="JUM319" s="51"/>
      <c r="JUN319" s="51"/>
      <c r="JUO319" s="51"/>
      <c r="JUP319" s="51"/>
      <c r="JUQ319" s="51"/>
      <c r="JUR319" s="51"/>
      <c r="JUS319" s="51"/>
      <c r="JUT319" s="51"/>
      <c r="JUU319" s="51"/>
      <c r="JUV319" s="51"/>
      <c r="JUW319" s="51"/>
      <c r="JUX319" s="51"/>
      <c r="JUY319" s="51"/>
      <c r="JUZ319" s="51"/>
      <c r="JVA319" s="51"/>
      <c r="JVB319" s="51"/>
      <c r="JVC319" s="51"/>
      <c r="JVD319" s="51"/>
      <c r="JVE319" s="51"/>
      <c r="JVF319" s="51"/>
      <c r="JVG319" s="51"/>
      <c r="JVH319" s="51"/>
      <c r="JVI319" s="51"/>
      <c r="JVJ319" s="51"/>
      <c r="JVK319" s="51"/>
      <c r="JVL319" s="51"/>
      <c r="JVM319" s="51"/>
      <c r="JVN319" s="51"/>
      <c r="JVO319" s="51"/>
      <c r="JVP319" s="51"/>
      <c r="JVQ319" s="51"/>
      <c r="JVR319" s="51"/>
      <c r="JVS319" s="51"/>
      <c r="JVT319" s="51"/>
      <c r="JVU319" s="51"/>
      <c r="JVV319" s="51"/>
      <c r="JVW319" s="51"/>
      <c r="JVX319" s="51"/>
      <c r="JVY319" s="51"/>
      <c r="JVZ319" s="51"/>
      <c r="JWA319" s="51"/>
      <c r="JWB319" s="51"/>
      <c r="JWC319" s="51"/>
      <c r="JWD319" s="51"/>
      <c r="JWE319" s="51"/>
      <c r="JWF319" s="51"/>
      <c r="JWG319" s="51"/>
      <c r="JWH319" s="51"/>
      <c r="JWI319" s="51"/>
      <c r="JWJ319" s="51"/>
      <c r="JWK319" s="51"/>
      <c r="JWL319" s="51"/>
      <c r="JWM319" s="51"/>
      <c r="JWN319" s="51"/>
      <c r="JWO319" s="51"/>
      <c r="JWP319" s="51"/>
      <c r="JWQ319" s="51"/>
      <c r="JWR319" s="51"/>
      <c r="JWS319" s="51"/>
      <c r="JWT319" s="51"/>
      <c r="JWU319" s="51"/>
      <c r="JWV319" s="51"/>
      <c r="JWW319" s="51"/>
      <c r="JWX319" s="51"/>
      <c r="JWY319" s="51"/>
      <c r="JWZ319" s="51"/>
      <c r="JXA319" s="51"/>
      <c r="JXB319" s="51"/>
      <c r="JXC319" s="51"/>
      <c r="JXD319" s="51"/>
      <c r="JXE319" s="51"/>
      <c r="JXF319" s="51"/>
      <c r="JXG319" s="51"/>
      <c r="JXH319" s="51"/>
      <c r="JXI319" s="51"/>
      <c r="JXJ319" s="51"/>
      <c r="JXK319" s="51"/>
      <c r="JXL319" s="51"/>
      <c r="JXM319" s="51"/>
      <c r="JXN319" s="51"/>
      <c r="JXO319" s="51"/>
      <c r="JXP319" s="51"/>
      <c r="JXQ319" s="51"/>
      <c r="JXR319" s="51"/>
      <c r="JXS319" s="51"/>
      <c r="JXT319" s="51"/>
      <c r="JXU319" s="51"/>
      <c r="JXV319" s="51"/>
      <c r="JXW319" s="51"/>
      <c r="JXX319" s="51"/>
      <c r="JXY319" s="51"/>
      <c r="JXZ319" s="51"/>
      <c r="JYA319" s="51"/>
      <c r="JYB319" s="51"/>
      <c r="JYC319" s="51"/>
      <c r="JYD319" s="51"/>
      <c r="JYE319" s="51"/>
      <c r="JYF319" s="51"/>
      <c r="JYG319" s="51"/>
      <c r="JYH319" s="51"/>
      <c r="JYI319" s="51"/>
      <c r="JYJ319" s="51"/>
      <c r="JYK319" s="51"/>
      <c r="JYL319" s="51"/>
      <c r="JYM319" s="51"/>
      <c r="JYN319" s="51"/>
      <c r="JYO319" s="51"/>
      <c r="JYP319" s="51"/>
      <c r="JYQ319" s="51"/>
      <c r="JYR319" s="51"/>
      <c r="JYS319" s="51"/>
      <c r="JYT319" s="51"/>
      <c r="JYU319" s="51"/>
      <c r="JYV319" s="51"/>
      <c r="JYW319" s="51"/>
      <c r="JYX319" s="51"/>
      <c r="JYY319" s="51"/>
      <c r="JYZ319" s="51"/>
      <c r="JZA319" s="51"/>
      <c r="JZB319" s="51"/>
      <c r="JZC319" s="51"/>
      <c r="JZD319" s="51"/>
      <c r="JZE319" s="51"/>
      <c r="JZF319" s="51"/>
      <c r="JZG319" s="51"/>
      <c r="JZH319" s="51"/>
      <c r="JZI319" s="51"/>
      <c r="JZJ319" s="51"/>
      <c r="JZK319" s="51"/>
      <c r="JZL319" s="51"/>
      <c r="JZM319" s="51"/>
      <c r="JZN319" s="51"/>
      <c r="JZO319" s="51"/>
      <c r="JZP319" s="51"/>
      <c r="JZQ319" s="51"/>
      <c r="JZR319" s="51"/>
      <c r="JZS319" s="51"/>
      <c r="JZT319" s="51"/>
      <c r="JZU319" s="51"/>
      <c r="JZV319" s="51"/>
      <c r="JZW319" s="51"/>
      <c r="JZX319" s="51"/>
      <c r="JZY319" s="51"/>
      <c r="JZZ319" s="51"/>
      <c r="KAA319" s="51"/>
      <c r="KAB319" s="51"/>
      <c r="KAC319" s="51"/>
      <c r="KAD319" s="51"/>
      <c r="KAE319" s="51"/>
      <c r="KAF319" s="51"/>
      <c r="KAG319" s="51"/>
      <c r="KAH319" s="51"/>
      <c r="KAI319" s="51"/>
      <c r="KAJ319" s="51"/>
      <c r="KAK319" s="51"/>
      <c r="KAL319" s="51"/>
      <c r="KAM319" s="51"/>
      <c r="KAN319" s="51"/>
      <c r="KAO319" s="51"/>
      <c r="KAP319" s="51"/>
      <c r="KAQ319" s="51"/>
      <c r="KAR319" s="51"/>
      <c r="KAS319" s="51"/>
      <c r="KAT319" s="51"/>
      <c r="KAU319" s="51"/>
      <c r="KAV319" s="51"/>
      <c r="KAW319" s="51"/>
      <c r="KAX319" s="51"/>
      <c r="KAY319" s="51"/>
      <c r="KAZ319" s="51"/>
      <c r="KBA319" s="51"/>
      <c r="KBB319" s="51"/>
      <c r="KBC319" s="51"/>
      <c r="KBD319" s="51"/>
      <c r="KBE319" s="51"/>
      <c r="KBF319" s="51"/>
      <c r="KBG319" s="51"/>
      <c r="KBH319" s="51"/>
      <c r="KBI319" s="51"/>
      <c r="KBJ319" s="51"/>
      <c r="KBK319" s="51"/>
      <c r="KBL319" s="51"/>
      <c r="KBM319" s="51"/>
      <c r="KBN319" s="51"/>
      <c r="KBO319" s="51"/>
      <c r="KBP319" s="51"/>
      <c r="KBQ319" s="51"/>
      <c r="KBR319" s="51"/>
      <c r="KBS319" s="51"/>
      <c r="KBT319" s="51"/>
      <c r="KBU319" s="51"/>
      <c r="KBV319" s="51"/>
      <c r="KBW319" s="51"/>
      <c r="KBX319" s="51"/>
      <c r="KBY319" s="51"/>
      <c r="KBZ319" s="51"/>
      <c r="KCA319" s="51"/>
      <c r="KCB319" s="51"/>
      <c r="KCC319" s="51"/>
      <c r="KCD319" s="51"/>
      <c r="KCE319" s="51"/>
      <c r="KCF319" s="51"/>
      <c r="KCG319" s="51"/>
      <c r="KCH319" s="51"/>
      <c r="KCI319" s="51"/>
      <c r="KCJ319" s="51"/>
      <c r="KCK319" s="51"/>
      <c r="KCL319" s="51"/>
      <c r="KCM319" s="51"/>
      <c r="KCN319" s="51"/>
      <c r="KCO319" s="51"/>
      <c r="KCP319" s="51"/>
      <c r="KCQ319" s="51"/>
      <c r="KCR319" s="51"/>
      <c r="KCS319" s="51"/>
      <c r="KCT319" s="51"/>
      <c r="KCU319" s="51"/>
      <c r="KCV319" s="51"/>
      <c r="KCW319" s="51"/>
      <c r="KCX319" s="51"/>
      <c r="KCY319" s="51"/>
      <c r="KCZ319" s="51"/>
      <c r="KDA319" s="51"/>
      <c r="KDB319" s="51"/>
      <c r="KDC319" s="51"/>
      <c r="KDD319" s="51"/>
      <c r="KDE319" s="51"/>
      <c r="KDF319" s="51"/>
      <c r="KDG319" s="51"/>
      <c r="KDH319" s="51"/>
      <c r="KDI319" s="51"/>
      <c r="KDJ319" s="51"/>
      <c r="KDK319" s="51"/>
      <c r="KDL319" s="51"/>
      <c r="KDM319" s="51"/>
      <c r="KDN319" s="51"/>
      <c r="KDO319" s="51"/>
      <c r="KDP319" s="51"/>
      <c r="KDQ319" s="51"/>
      <c r="KDR319" s="51"/>
      <c r="KDS319" s="51"/>
      <c r="KDT319" s="51"/>
      <c r="KDU319" s="51"/>
      <c r="KDV319" s="51"/>
      <c r="KDW319" s="51"/>
      <c r="KDX319" s="51"/>
      <c r="KDY319" s="51"/>
      <c r="KDZ319" s="51"/>
      <c r="KEA319" s="51"/>
      <c r="KEB319" s="51"/>
      <c r="KEC319" s="51"/>
      <c r="KED319" s="51"/>
      <c r="KEE319" s="51"/>
      <c r="KEF319" s="51"/>
      <c r="KEG319" s="51"/>
      <c r="KEH319" s="51"/>
      <c r="KEI319" s="51"/>
      <c r="KEJ319" s="51"/>
      <c r="KEK319" s="51"/>
      <c r="KEL319" s="51"/>
      <c r="KEM319" s="51"/>
      <c r="KEN319" s="51"/>
      <c r="KEO319" s="51"/>
      <c r="KEP319" s="51"/>
      <c r="KEQ319" s="51"/>
      <c r="KER319" s="51"/>
      <c r="KES319" s="51"/>
      <c r="KET319" s="51"/>
      <c r="KEU319" s="51"/>
      <c r="KEV319" s="51"/>
      <c r="KEW319" s="51"/>
      <c r="KEX319" s="51"/>
      <c r="KEY319" s="51"/>
      <c r="KEZ319" s="51"/>
      <c r="KFA319" s="51"/>
      <c r="KFB319" s="51"/>
      <c r="KFC319" s="51"/>
      <c r="KFD319" s="51"/>
      <c r="KFE319" s="51"/>
      <c r="KFF319" s="51"/>
      <c r="KFG319" s="51"/>
      <c r="KFH319" s="51"/>
      <c r="KFI319" s="51"/>
      <c r="KFJ319" s="51"/>
      <c r="KFK319" s="51"/>
      <c r="KFL319" s="51"/>
      <c r="KFM319" s="51"/>
      <c r="KFN319" s="51"/>
      <c r="KFO319" s="51"/>
      <c r="KFP319" s="51"/>
      <c r="KFQ319" s="51"/>
      <c r="KFR319" s="51"/>
      <c r="KFS319" s="51"/>
      <c r="KFT319" s="51"/>
      <c r="KFU319" s="51"/>
      <c r="KFV319" s="51"/>
      <c r="KFW319" s="51"/>
      <c r="KFX319" s="51"/>
      <c r="KFY319" s="51"/>
      <c r="KFZ319" s="51"/>
      <c r="KGA319" s="51"/>
      <c r="KGB319" s="51"/>
      <c r="KGC319" s="51"/>
      <c r="KGD319" s="51"/>
      <c r="KGE319" s="51"/>
      <c r="KGF319" s="51"/>
      <c r="KGG319" s="51"/>
      <c r="KGH319" s="51"/>
      <c r="KGI319" s="51"/>
      <c r="KGJ319" s="51"/>
      <c r="KGK319" s="51"/>
      <c r="KGL319" s="51"/>
      <c r="KGM319" s="51"/>
      <c r="KGN319" s="51"/>
      <c r="KGO319" s="51"/>
      <c r="KGP319" s="51"/>
      <c r="KGQ319" s="51"/>
      <c r="KGR319" s="51"/>
      <c r="KGS319" s="51"/>
      <c r="KGT319" s="51"/>
      <c r="KGU319" s="51"/>
      <c r="KGV319" s="51"/>
      <c r="KGW319" s="51"/>
      <c r="KGX319" s="51"/>
      <c r="KGY319" s="51"/>
      <c r="KGZ319" s="51"/>
      <c r="KHA319" s="51"/>
      <c r="KHB319" s="51"/>
      <c r="KHC319" s="51"/>
      <c r="KHD319" s="51"/>
      <c r="KHE319" s="51"/>
      <c r="KHF319" s="51"/>
      <c r="KHG319" s="51"/>
      <c r="KHH319" s="51"/>
      <c r="KHI319" s="51"/>
      <c r="KHJ319" s="51"/>
      <c r="KHK319" s="51"/>
      <c r="KHL319" s="51"/>
      <c r="KHM319" s="51"/>
      <c r="KHN319" s="51"/>
      <c r="KHO319" s="51"/>
      <c r="KHP319" s="51"/>
      <c r="KHQ319" s="51"/>
      <c r="KHR319" s="51"/>
      <c r="KHS319" s="51"/>
      <c r="KHT319" s="51"/>
      <c r="KHU319" s="51"/>
      <c r="KHV319" s="51"/>
      <c r="KHW319" s="51"/>
      <c r="KHX319" s="51"/>
      <c r="KHY319" s="51"/>
      <c r="KHZ319" s="51"/>
      <c r="KIA319" s="51"/>
      <c r="KIB319" s="51"/>
      <c r="KIC319" s="51"/>
      <c r="KID319" s="51"/>
      <c r="KIE319" s="51"/>
      <c r="KIF319" s="51"/>
      <c r="KIG319" s="51"/>
      <c r="KIH319" s="51"/>
      <c r="KII319" s="51"/>
      <c r="KIJ319" s="51"/>
      <c r="KIK319" s="51"/>
      <c r="KIL319" s="51"/>
      <c r="KIM319" s="51"/>
      <c r="KIN319" s="51"/>
      <c r="KIO319" s="51"/>
      <c r="KIP319" s="51"/>
      <c r="KIQ319" s="51"/>
      <c r="KIR319" s="51"/>
      <c r="KIS319" s="51"/>
      <c r="KIT319" s="51"/>
      <c r="KIU319" s="51"/>
      <c r="KIV319" s="51"/>
      <c r="KIW319" s="51"/>
      <c r="KIX319" s="51"/>
      <c r="KIY319" s="51"/>
      <c r="KIZ319" s="51"/>
      <c r="KJA319" s="51"/>
      <c r="KJB319" s="51"/>
      <c r="KJC319" s="51"/>
      <c r="KJD319" s="51"/>
      <c r="KJE319" s="51"/>
      <c r="KJF319" s="51"/>
      <c r="KJG319" s="51"/>
      <c r="KJH319" s="51"/>
      <c r="KJI319" s="51"/>
      <c r="KJJ319" s="51"/>
      <c r="KJK319" s="51"/>
      <c r="KJL319" s="51"/>
      <c r="KJM319" s="51"/>
      <c r="KJN319" s="51"/>
      <c r="KJO319" s="51"/>
      <c r="KJP319" s="51"/>
      <c r="KJQ319" s="51"/>
      <c r="KJR319" s="51"/>
      <c r="KJS319" s="51"/>
      <c r="KJT319" s="51"/>
      <c r="KJU319" s="51"/>
      <c r="KJV319" s="51"/>
      <c r="KJW319" s="51"/>
      <c r="KJX319" s="51"/>
      <c r="KJY319" s="51"/>
      <c r="KJZ319" s="51"/>
      <c r="KKA319" s="51"/>
      <c r="KKB319" s="51"/>
      <c r="KKC319" s="51"/>
      <c r="KKD319" s="51"/>
      <c r="KKE319" s="51"/>
      <c r="KKF319" s="51"/>
      <c r="KKG319" s="51"/>
      <c r="KKH319" s="51"/>
      <c r="KKI319" s="51"/>
      <c r="KKJ319" s="51"/>
      <c r="KKK319" s="51"/>
      <c r="KKL319" s="51"/>
      <c r="KKM319" s="51"/>
      <c r="KKN319" s="51"/>
      <c r="KKO319" s="51"/>
      <c r="KKP319" s="51"/>
      <c r="KKQ319" s="51"/>
      <c r="KKR319" s="51"/>
      <c r="KKS319" s="51"/>
      <c r="KKT319" s="51"/>
      <c r="KKU319" s="51"/>
      <c r="KKV319" s="51"/>
      <c r="KKW319" s="51"/>
      <c r="KKX319" s="51"/>
      <c r="KKY319" s="51"/>
      <c r="KKZ319" s="51"/>
      <c r="KLA319" s="51"/>
      <c r="KLB319" s="51"/>
      <c r="KLC319" s="51"/>
      <c r="KLD319" s="51"/>
      <c r="KLE319" s="51"/>
      <c r="KLF319" s="51"/>
      <c r="KLG319" s="51"/>
      <c r="KLH319" s="51"/>
      <c r="KLI319" s="51"/>
      <c r="KLJ319" s="51"/>
      <c r="KLK319" s="51"/>
      <c r="KLL319" s="51"/>
      <c r="KLM319" s="51"/>
      <c r="KLN319" s="51"/>
      <c r="KLO319" s="51"/>
      <c r="KLP319" s="51"/>
      <c r="KLQ319" s="51"/>
      <c r="KLR319" s="51"/>
      <c r="KLS319" s="51"/>
      <c r="KLT319" s="51"/>
      <c r="KLU319" s="51"/>
      <c r="KLV319" s="51"/>
      <c r="KLW319" s="51"/>
      <c r="KLX319" s="51"/>
      <c r="KLY319" s="51"/>
      <c r="KLZ319" s="51"/>
      <c r="KMA319" s="51"/>
      <c r="KMB319" s="51"/>
      <c r="KMC319" s="51"/>
      <c r="KMD319" s="51"/>
      <c r="KME319" s="51"/>
      <c r="KMF319" s="51"/>
      <c r="KMG319" s="51"/>
      <c r="KMH319" s="51"/>
      <c r="KMI319" s="51"/>
      <c r="KMJ319" s="51"/>
      <c r="KMK319" s="51"/>
      <c r="KML319" s="51"/>
      <c r="KMM319" s="51"/>
      <c r="KMN319" s="51"/>
      <c r="KMO319" s="51"/>
      <c r="KMP319" s="51"/>
      <c r="KMQ319" s="51"/>
      <c r="KMR319" s="51"/>
      <c r="KMS319" s="51"/>
      <c r="KMT319" s="51"/>
      <c r="KMU319" s="51"/>
      <c r="KMV319" s="51"/>
      <c r="KMW319" s="51"/>
      <c r="KMX319" s="51"/>
      <c r="KMY319" s="51"/>
      <c r="KMZ319" s="51"/>
      <c r="KNA319" s="51"/>
      <c r="KNB319" s="51"/>
      <c r="KNC319" s="51"/>
      <c r="KND319" s="51"/>
      <c r="KNE319" s="51"/>
      <c r="KNF319" s="51"/>
      <c r="KNG319" s="51"/>
      <c r="KNH319" s="51"/>
      <c r="KNI319" s="51"/>
      <c r="KNJ319" s="51"/>
      <c r="KNK319" s="51"/>
      <c r="KNL319" s="51"/>
      <c r="KNM319" s="51"/>
      <c r="KNN319" s="51"/>
      <c r="KNO319" s="51"/>
      <c r="KNP319" s="51"/>
      <c r="KNQ319" s="51"/>
      <c r="KNR319" s="51"/>
      <c r="KNS319" s="51"/>
      <c r="KNT319" s="51"/>
      <c r="KNU319" s="51"/>
      <c r="KNV319" s="51"/>
      <c r="KNW319" s="51"/>
      <c r="KNX319" s="51"/>
      <c r="KNY319" s="51"/>
      <c r="KNZ319" s="51"/>
      <c r="KOA319" s="51"/>
      <c r="KOB319" s="51"/>
      <c r="KOC319" s="51"/>
      <c r="KOD319" s="51"/>
      <c r="KOE319" s="51"/>
      <c r="KOF319" s="51"/>
      <c r="KOG319" s="51"/>
      <c r="KOH319" s="51"/>
      <c r="KOI319" s="51"/>
      <c r="KOJ319" s="51"/>
      <c r="KOK319" s="51"/>
      <c r="KOL319" s="51"/>
      <c r="KOM319" s="51"/>
      <c r="KON319" s="51"/>
      <c r="KOO319" s="51"/>
      <c r="KOP319" s="51"/>
      <c r="KOQ319" s="51"/>
      <c r="KOR319" s="51"/>
      <c r="KOS319" s="51"/>
      <c r="KOT319" s="51"/>
      <c r="KOU319" s="51"/>
      <c r="KOV319" s="51"/>
      <c r="KOW319" s="51"/>
      <c r="KOX319" s="51"/>
      <c r="KOY319" s="51"/>
      <c r="KOZ319" s="51"/>
      <c r="KPA319" s="51"/>
      <c r="KPB319" s="51"/>
      <c r="KPC319" s="51"/>
      <c r="KPD319" s="51"/>
      <c r="KPE319" s="51"/>
      <c r="KPF319" s="51"/>
      <c r="KPG319" s="51"/>
      <c r="KPH319" s="51"/>
      <c r="KPI319" s="51"/>
      <c r="KPJ319" s="51"/>
      <c r="KPK319" s="51"/>
      <c r="KPL319" s="51"/>
      <c r="KPM319" s="51"/>
      <c r="KPN319" s="51"/>
      <c r="KPO319" s="51"/>
      <c r="KPP319" s="51"/>
      <c r="KPQ319" s="51"/>
      <c r="KPR319" s="51"/>
      <c r="KPS319" s="51"/>
      <c r="KPT319" s="51"/>
      <c r="KPU319" s="51"/>
      <c r="KPV319" s="51"/>
      <c r="KPW319" s="51"/>
      <c r="KPX319" s="51"/>
      <c r="KPY319" s="51"/>
      <c r="KPZ319" s="51"/>
      <c r="KQA319" s="51"/>
      <c r="KQB319" s="51"/>
      <c r="KQC319" s="51"/>
      <c r="KQD319" s="51"/>
      <c r="KQE319" s="51"/>
      <c r="KQF319" s="51"/>
      <c r="KQG319" s="51"/>
      <c r="KQH319" s="51"/>
      <c r="KQI319" s="51"/>
      <c r="KQJ319" s="51"/>
      <c r="KQK319" s="51"/>
      <c r="KQL319" s="51"/>
      <c r="KQM319" s="51"/>
      <c r="KQN319" s="51"/>
      <c r="KQO319" s="51"/>
      <c r="KQP319" s="51"/>
      <c r="KQQ319" s="51"/>
      <c r="KQR319" s="51"/>
      <c r="KQS319" s="51"/>
      <c r="KQT319" s="51"/>
      <c r="KQU319" s="51"/>
      <c r="KQV319" s="51"/>
      <c r="KQW319" s="51"/>
      <c r="KQX319" s="51"/>
      <c r="KQY319" s="51"/>
      <c r="KQZ319" s="51"/>
      <c r="KRA319" s="51"/>
      <c r="KRB319" s="51"/>
      <c r="KRC319" s="51"/>
      <c r="KRD319" s="51"/>
      <c r="KRE319" s="51"/>
      <c r="KRF319" s="51"/>
      <c r="KRG319" s="51"/>
      <c r="KRH319" s="51"/>
      <c r="KRI319" s="51"/>
      <c r="KRJ319" s="51"/>
      <c r="KRK319" s="51"/>
      <c r="KRL319" s="51"/>
      <c r="KRM319" s="51"/>
      <c r="KRN319" s="51"/>
      <c r="KRO319" s="51"/>
      <c r="KRP319" s="51"/>
      <c r="KRQ319" s="51"/>
      <c r="KRR319" s="51"/>
      <c r="KRS319" s="51"/>
      <c r="KRT319" s="51"/>
      <c r="KRU319" s="51"/>
      <c r="KRV319" s="51"/>
      <c r="KRW319" s="51"/>
      <c r="KRX319" s="51"/>
      <c r="KRY319" s="51"/>
      <c r="KRZ319" s="51"/>
      <c r="KSA319" s="51"/>
      <c r="KSB319" s="51"/>
      <c r="KSC319" s="51"/>
      <c r="KSD319" s="51"/>
      <c r="KSE319" s="51"/>
      <c r="KSF319" s="51"/>
      <c r="KSG319" s="51"/>
      <c r="KSH319" s="51"/>
      <c r="KSI319" s="51"/>
      <c r="KSJ319" s="51"/>
      <c r="KSK319" s="51"/>
      <c r="KSL319" s="51"/>
      <c r="KSM319" s="51"/>
      <c r="KSN319" s="51"/>
      <c r="KSO319" s="51"/>
      <c r="KSP319" s="51"/>
      <c r="KSQ319" s="51"/>
      <c r="KSR319" s="51"/>
      <c r="KSS319" s="51"/>
      <c r="KST319" s="51"/>
      <c r="KSU319" s="51"/>
      <c r="KSV319" s="51"/>
      <c r="KSW319" s="51"/>
      <c r="KSX319" s="51"/>
      <c r="KSY319" s="51"/>
      <c r="KSZ319" s="51"/>
      <c r="KTA319" s="51"/>
      <c r="KTB319" s="51"/>
      <c r="KTC319" s="51"/>
      <c r="KTD319" s="51"/>
      <c r="KTE319" s="51"/>
      <c r="KTF319" s="51"/>
      <c r="KTG319" s="51"/>
      <c r="KTH319" s="51"/>
      <c r="KTI319" s="51"/>
      <c r="KTJ319" s="51"/>
      <c r="KTK319" s="51"/>
      <c r="KTL319" s="51"/>
      <c r="KTM319" s="51"/>
      <c r="KTN319" s="51"/>
      <c r="KTO319" s="51"/>
      <c r="KTP319" s="51"/>
      <c r="KTQ319" s="51"/>
      <c r="KTR319" s="51"/>
      <c r="KTS319" s="51"/>
      <c r="KTT319" s="51"/>
      <c r="KTU319" s="51"/>
      <c r="KTV319" s="51"/>
      <c r="KTW319" s="51"/>
      <c r="KTX319" s="51"/>
      <c r="KTY319" s="51"/>
      <c r="KTZ319" s="51"/>
      <c r="KUA319" s="51"/>
      <c r="KUB319" s="51"/>
      <c r="KUC319" s="51"/>
      <c r="KUD319" s="51"/>
      <c r="KUE319" s="51"/>
      <c r="KUF319" s="51"/>
      <c r="KUG319" s="51"/>
      <c r="KUH319" s="51"/>
      <c r="KUI319" s="51"/>
      <c r="KUJ319" s="51"/>
      <c r="KUK319" s="51"/>
      <c r="KUL319" s="51"/>
      <c r="KUM319" s="51"/>
      <c r="KUN319" s="51"/>
      <c r="KUO319" s="51"/>
      <c r="KUP319" s="51"/>
      <c r="KUQ319" s="51"/>
      <c r="KUR319" s="51"/>
      <c r="KUS319" s="51"/>
      <c r="KUT319" s="51"/>
      <c r="KUU319" s="51"/>
      <c r="KUV319" s="51"/>
      <c r="KUW319" s="51"/>
      <c r="KUX319" s="51"/>
      <c r="KUY319" s="51"/>
      <c r="KUZ319" s="51"/>
      <c r="KVA319" s="51"/>
      <c r="KVB319" s="51"/>
      <c r="KVC319" s="51"/>
      <c r="KVD319" s="51"/>
      <c r="KVE319" s="51"/>
      <c r="KVF319" s="51"/>
      <c r="KVG319" s="51"/>
      <c r="KVH319" s="51"/>
      <c r="KVI319" s="51"/>
      <c r="KVJ319" s="51"/>
      <c r="KVK319" s="51"/>
      <c r="KVL319" s="51"/>
      <c r="KVM319" s="51"/>
      <c r="KVN319" s="51"/>
      <c r="KVO319" s="51"/>
      <c r="KVP319" s="51"/>
      <c r="KVQ319" s="51"/>
      <c r="KVR319" s="51"/>
      <c r="KVS319" s="51"/>
      <c r="KVT319" s="51"/>
      <c r="KVU319" s="51"/>
      <c r="KVV319" s="51"/>
      <c r="KVW319" s="51"/>
      <c r="KVX319" s="51"/>
      <c r="KVY319" s="51"/>
      <c r="KVZ319" s="51"/>
      <c r="KWA319" s="51"/>
      <c r="KWB319" s="51"/>
      <c r="KWC319" s="51"/>
      <c r="KWD319" s="51"/>
      <c r="KWE319" s="51"/>
      <c r="KWF319" s="51"/>
      <c r="KWG319" s="51"/>
      <c r="KWH319" s="51"/>
      <c r="KWI319" s="51"/>
      <c r="KWJ319" s="51"/>
      <c r="KWK319" s="51"/>
      <c r="KWL319" s="51"/>
      <c r="KWM319" s="51"/>
      <c r="KWN319" s="51"/>
      <c r="KWO319" s="51"/>
      <c r="KWP319" s="51"/>
      <c r="KWQ319" s="51"/>
      <c r="KWR319" s="51"/>
      <c r="KWS319" s="51"/>
      <c r="KWT319" s="51"/>
      <c r="KWU319" s="51"/>
      <c r="KWV319" s="51"/>
      <c r="KWW319" s="51"/>
      <c r="KWX319" s="51"/>
      <c r="KWY319" s="51"/>
      <c r="KWZ319" s="51"/>
      <c r="KXA319" s="51"/>
      <c r="KXB319" s="51"/>
      <c r="KXC319" s="51"/>
      <c r="KXD319" s="51"/>
      <c r="KXE319" s="51"/>
      <c r="KXF319" s="51"/>
      <c r="KXG319" s="51"/>
      <c r="KXH319" s="51"/>
      <c r="KXI319" s="51"/>
      <c r="KXJ319" s="51"/>
      <c r="KXK319" s="51"/>
      <c r="KXL319" s="51"/>
      <c r="KXM319" s="51"/>
      <c r="KXN319" s="51"/>
      <c r="KXO319" s="51"/>
      <c r="KXP319" s="51"/>
      <c r="KXQ319" s="51"/>
      <c r="KXR319" s="51"/>
      <c r="KXS319" s="51"/>
      <c r="KXT319" s="51"/>
      <c r="KXU319" s="51"/>
      <c r="KXV319" s="51"/>
      <c r="KXW319" s="51"/>
      <c r="KXX319" s="51"/>
      <c r="KXY319" s="51"/>
      <c r="KXZ319" s="51"/>
      <c r="KYA319" s="51"/>
      <c r="KYB319" s="51"/>
      <c r="KYC319" s="51"/>
      <c r="KYD319" s="51"/>
      <c r="KYE319" s="51"/>
      <c r="KYF319" s="51"/>
      <c r="KYG319" s="51"/>
      <c r="KYH319" s="51"/>
      <c r="KYI319" s="51"/>
      <c r="KYJ319" s="51"/>
      <c r="KYK319" s="51"/>
      <c r="KYL319" s="51"/>
      <c r="KYM319" s="51"/>
      <c r="KYN319" s="51"/>
      <c r="KYO319" s="51"/>
      <c r="KYP319" s="51"/>
      <c r="KYQ319" s="51"/>
      <c r="KYR319" s="51"/>
      <c r="KYS319" s="51"/>
      <c r="KYT319" s="51"/>
      <c r="KYU319" s="51"/>
      <c r="KYV319" s="51"/>
      <c r="KYW319" s="51"/>
      <c r="KYX319" s="51"/>
      <c r="KYY319" s="51"/>
      <c r="KYZ319" s="51"/>
      <c r="KZA319" s="51"/>
      <c r="KZB319" s="51"/>
      <c r="KZC319" s="51"/>
      <c r="KZD319" s="51"/>
      <c r="KZE319" s="51"/>
      <c r="KZF319" s="51"/>
      <c r="KZG319" s="51"/>
      <c r="KZH319" s="51"/>
      <c r="KZI319" s="51"/>
      <c r="KZJ319" s="51"/>
      <c r="KZK319" s="51"/>
      <c r="KZL319" s="51"/>
      <c r="KZM319" s="51"/>
      <c r="KZN319" s="51"/>
      <c r="KZO319" s="51"/>
      <c r="KZP319" s="51"/>
      <c r="KZQ319" s="51"/>
      <c r="KZR319" s="51"/>
      <c r="KZS319" s="51"/>
      <c r="KZT319" s="51"/>
      <c r="KZU319" s="51"/>
      <c r="KZV319" s="51"/>
      <c r="KZW319" s="51"/>
      <c r="KZX319" s="51"/>
      <c r="KZY319" s="51"/>
      <c r="KZZ319" s="51"/>
      <c r="LAA319" s="51"/>
      <c r="LAB319" s="51"/>
      <c r="LAC319" s="51"/>
      <c r="LAD319" s="51"/>
      <c r="LAE319" s="51"/>
      <c r="LAF319" s="51"/>
      <c r="LAG319" s="51"/>
      <c r="LAH319" s="51"/>
      <c r="LAI319" s="51"/>
      <c r="LAJ319" s="51"/>
      <c r="LAK319" s="51"/>
      <c r="LAL319" s="51"/>
      <c r="LAM319" s="51"/>
      <c r="LAN319" s="51"/>
      <c r="LAO319" s="51"/>
      <c r="LAP319" s="51"/>
      <c r="LAQ319" s="51"/>
      <c r="LAR319" s="51"/>
      <c r="LAS319" s="51"/>
      <c r="LAT319" s="51"/>
      <c r="LAU319" s="51"/>
      <c r="LAV319" s="51"/>
      <c r="LAW319" s="51"/>
      <c r="LAX319" s="51"/>
      <c r="LAY319" s="51"/>
      <c r="LAZ319" s="51"/>
      <c r="LBA319" s="51"/>
      <c r="LBB319" s="51"/>
      <c r="LBC319" s="51"/>
      <c r="LBD319" s="51"/>
      <c r="LBE319" s="51"/>
      <c r="LBF319" s="51"/>
      <c r="LBG319" s="51"/>
      <c r="LBH319" s="51"/>
      <c r="LBI319" s="51"/>
      <c r="LBJ319" s="51"/>
      <c r="LBK319" s="51"/>
      <c r="LBL319" s="51"/>
      <c r="LBM319" s="51"/>
      <c r="LBN319" s="51"/>
      <c r="LBO319" s="51"/>
      <c r="LBP319" s="51"/>
      <c r="LBQ319" s="51"/>
      <c r="LBR319" s="51"/>
      <c r="LBS319" s="51"/>
      <c r="LBT319" s="51"/>
      <c r="LBU319" s="51"/>
      <c r="LBV319" s="51"/>
      <c r="LBW319" s="51"/>
      <c r="LBX319" s="51"/>
      <c r="LBY319" s="51"/>
      <c r="LBZ319" s="51"/>
      <c r="LCA319" s="51"/>
      <c r="LCB319" s="51"/>
      <c r="LCC319" s="51"/>
      <c r="LCD319" s="51"/>
      <c r="LCE319" s="51"/>
      <c r="LCF319" s="51"/>
      <c r="LCG319" s="51"/>
      <c r="LCH319" s="51"/>
      <c r="LCI319" s="51"/>
      <c r="LCJ319" s="51"/>
      <c r="LCK319" s="51"/>
      <c r="LCL319" s="51"/>
      <c r="LCM319" s="51"/>
      <c r="LCN319" s="51"/>
      <c r="LCO319" s="51"/>
      <c r="LCP319" s="51"/>
      <c r="LCQ319" s="51"/>
      <c r="LCR319" s="51"/>
      <c r="LCS319" s="51"/>
      <c r="LCT319" s="51"/>
      <c r="LCU319" s="51"/>
      <c r="LCV319" s="51"/>
      <c r="LCW319" s="51"/>
      <c r="LCX319" s="51"/>
      <c r="LCY319" s="51"/>
      <c r="LCZ319" s="51"/>
      <c r="LDA319" s="51"/>
      <c r="LDB319" s="51"/>
      <c r="LDC319" s="51"/>
      <c r="LDD319" s="51"/>
      <c r="LDE319" s="51"/>
      <c r="LDF319" s="51"/>
      <c r="LDG319" s="51"/>
      <c r="LDH319" s="51"/>
      <c r="LDI319" s="51"/>
      <c r="LDJ319" s="51"/>
      <c r="LDK319" s="51"/>
      <c r="LDL319" s="51"/>
      <c r="LDM319" s="51"/>
      <c r="LDN319" s="51"/>
      <c r="LDO319" s="51"/>
      <c r="LDP319" s="51"/>
      <c r="LDQ319" s="51"/>
      <c r="LDR319" s="51"/>
      <c r="LDS319" s="51"/>
      <c r="LDT319" s="51"/>
      <c r="LDU319" s="51"/>
      <c r="LDV319" s="51"/>
      <c r="LDW319" s="51"/>
      <c r="LDX319" s="51"/>
      <c r="LDY319" s="51"/>
      <c r="LDZ319" s="51"/>
      <c r="LEA319" s="51"/>
      <c r="LEB319" s="51"/>
      <c r="LEC319" s="51"/>
      <c r="LED319" s="51"/>
      <c r="LEE319" s="51"/>
      <c r="LEF319" s="51"/>
      <c r="LEG319" s="51"/>
      <c r="LEH319" s="51"/>
      <c r="LEI319" s="51"/>
      <c r="LEJ319" s="51"/>
      <c r="LEK319" s="51"/>
      <c r="LEL319" s="51"/>
      <c r="LEM319" s="51"/>
      <c r="LEN319" s="51"/>
      <c r="LEO319" s="51"/>
      <c r="LEP319" s="51"/>
      <c r="LEQ319" s="51"/>
      <c r="LER319" s="51"/>
      <c r="LES319" s="51"/>
      <c r="LET319" s="51"/>
      <c r="LEU319" s="51"/>
      <c r="LEV319" s="51"/>
      <c r="LEW319" s="51"/>
      <c r="LEX319" s="51"/>
      <c r="LEY319" s="51"/>
      <c r="LEZ319" s="51"/>
      <c r="LFA319" s="51"/>
      <c r="LFB319" s="51"/>
      <c r="LFC319" s="51"/>
      <c r="LFD319" s="51"/>
      <c r="LFE319" s="51"/>
      <c r="LFF319" s="51"/>
      <c r="LFG319" s="51"/>
      <c r="LFH319" s="51"/>
      <c r="LFI319" s="51"/>
      <c r="LFJ319" s="51"/>
      <c r="LFK319" s="51"/>
      <c r="LFL319" s="51"/>
      <c r="LFM319" s="51"/>
      <c r="LFN319" s="51"/>
      <c r="LFO319" s="51"/>
      <c r="LFP319" s="51"/>
      <c r="LFQ319" s="51"/>
      <c r="LFR319" s="51"/>
      <c r="LFS319" s="51"/>
      <c r="LFT319" s="51"/>
      <c r="LFU319" s="51"/>
      <c r="LFV319" s="51"/>
      <c r="LFW319" s="51"/>
      <c r="LFX319" s="51"/>
      <c r="LFY319" s="51"/>
      <c r="LFZ319" s="51"/>
      <c r="LGA319" s="51"/>
      <c r="LGB319" s="51"/>
      <c r="LGC319" s="51"/>
      <c r="LGD319" s="51"/>
      <c r="LGE319" s="51"/>
      <c r="LGF319" s="51"/>
      <c r="LGG319" s="51"/>
      <c r="LGH319" s="51"/>
      <c r="LGI319" s="51"/>
      <c r="LGJ319" s="51"/>
      <c r="LGK319" s="51"/>
      <c r="LGL319" s="51"/>
      <c r="LGM319" s="51"/>
      <c r="LGN319" s="51"/>
      <c r="LGO319" s="51"/>
      <c r="LGP319" s="51"/>
      <c r="LGQ319" s="51"/>
      <c r="LGR319" s="51"/>
      <c r="LGS319" s="51"/>
      <c r="LGT319" s="51"/>
      <c r="LGU319" s="51"/>
      <c r="LGV319" s="51"/>
      <c r="LGW319" s="51"/>
      <c r="LGX319" s="51"/>
      <c r="LGY319" s="51"/>
      <c r="LGZ319" s="51"/>
      <c r="LHA319" s="51"/>
      <c r="LHB319" s="51"/>
      <c r="LHC319" s="51"/>
      <c r="LHD319" s="51"/>
      <c r="LHE319" s="51"/>
      <c r="LHF319" s="51"/>
      <c r="LHG319" s="51"/>
      <c r="LHH319" s="51"/>
      <c r="LHI319" s="51"/>
      <c r="LHJ319" s="51"/>
      <c r="LHK319" s="51"/>
      <c r="LHL319" s="51"/>
      <c r="LHM319" s="51"/>
      <c r="LHN319" s="51"/>
      <c r="LHO319" s="51"/>
      <c r="LHP319" s="51"/>
      <c r="LHQ319" s="51"/>
      <c r="LHR319" s="51"/>
      <c r="LHS319" s="51"/>
      <c r="LHT319" s="51"/>
      <c r="LHU319" s="51"/>
      <c r="LHV319" s="51"/>
      <c r="LHW319" s="51"/>
      <c r="LHX319" s="51"/>
      <c r="LHY319" s="51"/>
      <c r="LHZ319" s="51"/>
      <c r="LIA319" s="51"/>
      <c r="LIB319" s="51"/>
      <c r="LIC319" s="51"/>
      <c r="LID319" s="51"/>
      <c r="LIE319" s="51"/>
      <c r="LIF319" s="51"/>
      <c r="LIG319" s="51"/>
      <c r="LIH319" s="51"/>
      <c r="LII319" s="51"/>
      <c r="LIJ319" s="51"/>
      <c r="LIK319" s="51"/>
      <c r="LIL319" s="51"/>
      <c r="LIM319" s="51"/>
      <c r="LIN319" s="51"/>
      <c r="LIO319" s="51"/>
      <c r="LIP319" s="51"/>
      <c r="LIQ319" s="51"/>
      <c r="LIR319" s="51"/>
      <c r="LIS319" s="51"/>
      <c r="LIT319" s="51"/>
      <c r="LIU319" s="51"/>
      <c r="LIV319" s="51"/>
      <c r="LIW319" s="51"/>
      <c r="LIX319" s="51"/>
      <c r="LIY319" s="51"/>
      <c r="LIZ319" s="51"/>
      <c r="LJA319" s="51"/>
      <c r="LJB319" s="51"/>
      <c r="LJC319" s="51"/>
      <c r="LJD319" s="51"/>
      <c r="LJE319" s="51"/>
      <c r="LJF319" s="51"/>
      <c r="LJG319" s="51"/>
      <c r="LJH319" s="51"/>
      <c r="LJI319" s="51"/>
      <c r="LJJ319" s="51"/>
      <c r="LJK319" s="51"/>
      <c r="LJL319" s="51"/>
      <c r="LJM319" s="51"/>
      <c r="LJN319" s="51"/>
      <c r="LJO319" s="51"/>
      <c r="LJP319" s="51"/>
      <c r="LJQ319" s="51"/>
      <c r="LJR319" s="51"/>
      <c r="LJS319" s="51"/>
      <c r="LJT319" s="51"/>
      <c r="LJU319" s="51"/>
      <c r="LJV319" s="51"/>
      <c r="LJW319" s="51"/>
      <c r="LJX319" s="51"/>
      <c r="LJY319" s="51"/>
      <c r="LJZ319" s="51"/>
      <c r="LKA319" s="51"/>
      <c r="LKB319" s="51"/>
      <c r="LKC319" s="51"/>
      <c r="LKD319" s="51"/>
      <c r="LKE319" s="51"/>
      <c r="LKF319" s="51"/>
      <c r="LKG319" s="51"/>
      <c r="LKH319" s="51"/>
      <c r="LKI319" s="51"/>
      <c r="LKJ319" s="51"/>
      <c r="LKK319" s="51"/>
      <c r="LKL319" s="51"/>
      <c r="LKM319" s="51"/>
      <c r="LKN319" s="51"/>
      <c r="LKO319" s="51"/>
      <c r="LKP319" s="51"/>
      <c r="LKQ319" s="51"/>
      <c r="LKR319" s="51"/>
      <c r="LKS319" s="51"/>
      <c r="LKT319" s="51"/>
      <c r="LKU319" s="51"/>
      <c r="LKV319" s="51"/>
      <c r="LKW319" s="51"/>
      <c r="LKX319" s="51"/>
      <c r="LKY319" s="51"/>
      <c r="LKZ319" s="51"/>
      <c r="LLA319" s="51"/>
      <c r="LLB319" s="51"/>
      <c r="LLC319" s="51"/>
      <c r="LLD319" s="51"/>
      <c r="LLE319" s="51"/>
      <c r="LLF319" s="51"/>
      <c r="LLG319" s="51"/>
      <c r="LLH319" s="51"/>
      <c r="LLI319" s="51"/>
      <c r="LLJ319" s="51"/>
      <c r="LLK319" s="51"/>
      <c r="LLL319" s="51"/>
      <c r="LLM319" s="51"/>
      <c r="LLN319" s="51"/>
      <c r="LLO319" s="51"/>
      <c r="LLP319" s="51"/>
      <c r="LLQ319" s="51"/>
      <c r="LLR319" s="51"/>
      <c r="LLS319" s="51"/>
      <c r="LLT319" s="51"/>
      <c r="LLU319" s="51"/>
      <c r="LLV319" s="51"/>
      <c r="LLW319" s="51"/>
      <c r="LLX319" s="51"/>
      <c r="LLY319" s="51"/>
      <c r="LLZ319" s="51"/>
      <c r="LMA319" s="51"/>
      <c r="LMB319" s="51"/>
      <c r="LMC319" s="51"/>
      <c r="LMD319" s="51"/>
      <c r="LME319" s="51"/>
      <c r="LMF319" s="51"/>
      <c r="LMG319" s="51"/>
      <c r="LMH319" s="51"/>
      <c r="LMI319" s="51"/>
      <c r="LMJ319" s="51"/>
      <c r="LMK319" s="51"/>
      <c r="LML319" s="51"/>
      <c r="LMM319" s="51"/>
      <c r="LMN319" s="51"/>
      <c r="LMO319" s="51"/>
      <c r="LMP319" s="51"/>
      <c r="LMQ319" s="51"/>
      <c r="LMR319" s="51"/>
      <c r="LMS319" s="51"/>
      <c r="LMT319" s="51"/>
      <c r="LMU319" s="51"/>
      <c r="LMV319" s="51"/>
      <c r="LMW319" s="51"/>
      <c r="LMX319" s="51"/>
      <c r="LMY319" s="51"/>
      <c r="LMZ319" s="51"/>
      <c r="LNA319" s="51"/>
      <c r="LNB319" s="51"/>
      <c r="LNC319" s="51"/>
      <c r="LND319" s="51"/>
      <c r="LNE319" s="51"/>
      <c r="LNF319" s="51"/>
      <c r="LNG319" s="51"/>
      <c r="LNH319" s="51"/>
      <c r="LNI319" s="51"/>
      <c r="LNJ319" s="51"/>
      <c r="LNK319" s="51"/>
      <c r="LNL319" s="51"/>
      <c r="LNM319" s="51"/>
      <c r="LNN319" s="51"/>
      <c r="LNO319" s="51"/>
      <c r="LNP319" s="51"/>
      <c r="LNQ319" s="51"/>
      <c r="LNR319" s="51"/>
      <c r="LNS319" s="51"/>
      <c r="LNT319" s="51"/>
      <c r="LNU319" s="51"/>
      <c r="LNV319" s="51"/>
      <c r="LNW319" s="51"/>
      <c r="LNX319" s="51"/>
      <c r="LNY319" s="51"/>
      <c r="LNZ319" s="51"/>
      <c r="LOA319" s="51"/>
      <c r="LOB319" s="51"/>
      <c r="LOC319" s="51"/>
      <c r="LOD319" s="51"/>
      <c r="LOE319" s="51"/>
      <c r="LOF319" s="51"/>
      <c r="LOG319" s="51"/>
      <c r="LOH319" s="51"/>
      <c r="LOI319" s="51"/>
      <c r="LOJ319" s="51"/>
      <c r="LOK319" s="51"/>
      <c r="LOL319" s="51"/>
      <c r="LOM319" s="51"/>
      <c r="LON319" s="51"/>
      <c r="LOO319" s="51"/>
      <c r="LOP319" s="51"/>
      <c r="LOQ319" s="51"/>
      <c r="LOR319" s="51"/>
      <c r="LOS319" s="51"/>
      <c r="LOT319" s="51"/>
      <c r="LOU319" s="51"/>
      <c r="LOV319" s="51"/>
      <c r="LOW319" s="51"/>
      <c r="LOX319" s="51"/>
      <c r="LOY319" s="51"/>
      <c r="LOZ319" s="51"/>
      <c r="LPA319" s="51"/>
      <c r="LPB319" s="51"/>
      <c r="LPC319" s="51"/>
      <c r="LPD319" s="51"/>
      <c r="LPE319" s="51"/>
      <c r="LPF319" s="51"/>
      <c r="LPG319" s="51"/>
      <c r="LPH319" s="51"/>
      <c r="LPI319" s="51"/>
      <c r="LPJ319" s="51"/>
      <c r="LPK319" s="51"/>
      <c r="LPL319" s="51"/>
      <c r="LPM319" s="51"/>
      <c r="LPN319" s="51"/>
      <c r="LPO319" s="51"/>
      <c r="LPP319" s="51"/>
      <c r="LPQ319" s="51"/>
      <c r="LPR319" s="51"/>
      <c r="LPS319" s="51"/>
      <c r="LPT319" s="51"/>
      <c r="LPU319" s="51"/>
      <c r="LPV319" s="51"/>
      <c r="LPW319" s="51"/>
      <c r="LPX319" s="51"/>
      <c r="LPY319" s="51"/>
      <c r="LPZ319" s="51"/>
      <c r="LQA319" s="51"/>
      <c r="LQB319" s="51"/>
      <c r="LQC319" s="51"/>
      <c r="LQD319" s="51"/>
      <c r="LQE319" s="51"/>
      <c r="LQF319" s="51"/>
      <c r="LQG319" s="51"/>
      <c r="LQH319" s="51"/>
      <c r="LQI319" s="51"/>
      <c r="LQJ319" s="51"/>
      <c r="LQK319" s="51"/>
      <c r="LQL319" s="51"/>
      <c r="LQM319" s="51"/>
      <c r="LQN319" s="51"/>
      <c r="LQO319" s="51"/>
      <c r="LQP319" s="51"/>
      <c r="LQQ319" s="51"/>
      <c r="LQR319" s="51"/>
      <c r="LQS319" s="51"/>
      <c r="LQT319" s="51"/>
      <c r="LQU319" s="51"/>
      <c r="LQV319" s="51"/>
      <c r="LQW319" s="51"/>
      <c r="LQX319" s="51"/>
      <c r="LQY319" s="51"/>
      <c r="LQZ319" s="51"/>
      <c r="LRA319" s="51"/>
      <c r="LRB319" s="51"/>
      <c r="LRC319" s="51"/>
      <c r="LRD319" s="51"/>
      <c r="LRE319" s="51"/>
      <c r="LRF319" s="51"/>
      <c r="LRG319" s="51"/>
      <c r="LRH319" s="51"/>
      <c r="LRI319" s="51"/>
      <c r="LRJ319" s="51"/>
      <c r="LRK319" s="51"/>
      <c r="LRL319" s="51"/>
      <c r="LRM319" s="51"/>
      <c r="LRN319" s="51"/>
      <c r="LRO319" s="51"/>
      <c r="LRP319" s="51"/>
      <c r="LRQ319" s="51"/>
      <c r="LRR319" s="51"/>
      <c r="LRS319" s="51"/>
      <c r="LRT319" s="51"/>
      <c r="LRU319" s="51"/>
      <c r="LRV319" s="51"/>
      <c r="LRW319" s="51"/>
      <c r="LRX319" s="51"/>
      <c r="LRY319" s="51"/>
      <c r="LRZ319" s="51"/>
      <c r="LSA319" s="51"/>
      <c r="LSB319" s="51"/>
      <c r="LSC319" s="51"/>
      <c r="LSD319" s="51"/>
      <c r="LSE319" s="51"/>
      <c r="LSF319" s="51"/>
      <c r="LSG319" s="51"/>
      <c r="LSH319" s="51"/>
      <c r="LSI319" s="51"/>
      <c r="LSJ319" s="51"/>
      <c r="LSK319" s="51"/>
      <c r="LSL319" s="51"/>
      <c r="LSM319" s="51"/>
      <c r="LSN319" s="51"/>
      <c r="LSO319" s="51"/>
      <c r="LSP319" s="51"/>
      <c r="LSQ319" s="51"/>
      <c r="LSR319" s="51"/>
      <c r="LSS319" s="51"/>
      <c r="LST319" s="51"/>
      <c r="LSU319" s="51"/>
      <c r="LSV319" s="51"/>
      <c r="LSW319" s="51"/>
      <c r="LSX319" s="51"/>
      <c r="LSY319" s="51"/>
      <c r="LSZ319" s="51"/>
      <c r="LTA319" s="51"/>
      <c r="LTB319" s="51"/>
      <c r="LTC319" s="51"/>
      <c r="LTD319" s="51"/>
      <c r="LTE319" s="51"/>
      <c r="LTF319" s="51"/>
      <c r="LTG319" s="51"/>
      <c r="LTH319" s="51"/>
      <c r="LTI319" s="51"/>
      <c r="LTJ319" s="51"/>
      <c r="LTK319" s="51"/>
      <c r="LTL319" s="51"/>
      <c r="LTM319" s="51"/>
      <c r="LTN319" s="51"/>
      <c r="LTO319" s="51"/>
      <c r="LTP319" s="51"/>
      <c r="LTQ319" s="51"/>
      <c r="LTR319" s="51"/>
      <c r="LTS319" s="51"/>
      <c r="LTT319" s="51"/>
      <c r="LTU319" s="51"/>
      <c r="LTV319" s="51"/>
      <c r="LTW319" s="51"/>
      <c r="LTX319" s="51"/>
      <c r="LTY319" s="51"/>
      <c r="LTZ319" s="51"/>
      <c r="LUA319" s="51"/>
      <c r="LUB319" s="51"/>
      <c r="LUC319" s="51"/>
      <c r="LUD319" s="51"/>
      <c r="LUE319" s="51"/>
      <c r="LUF319" s="51"/>
      <c r="LUG319" s="51"/>
      <c r="LUH319" s="51"/>
      <c r="LUI319" s="51"/>
      <c r="LUJ319" s="51"/>
      <c r="LUK319" s="51"/>
      <c r="LUL319" s="51"/>
      <c r="LUM319" s="51"/>
      <c r="LUN319" s="51"/>
      <c r="LUO319" s="51"/>
      <c r="LUP319" s="51"/>
      <c r="LUQ319" s="51"/>
      <c r="LUR319" s="51"/>
      <c r="LUS319" s="51"/>
      <c r="LUT319" s="51"/>
      <c r="LUU319" s="51"/>
      <c r="LUV319" s="51"/>
      <c r="LUW319" s="51"/>
      <c r="LUX319" s="51"/>
      <c r="LUY319" s="51"/>
      <c r="LUZ319" s="51"/>
      <c r="LVA319" s="51"/>
      <c r="LVB319" s="51"/>
      <c r="LVC319" s="51"/>
      <c r="LVD319" s="51"/>
      <c r="LVE319" s="51"/>
      <c r="LVF319" s="51"/>
      <c r="LVG319" s="51"/>
      <c r="LVH319" s="51"/>
      <c r="LVI319" s="51"/>
      <c r="LVJ319" s="51"/>
      <c r="LVK319" s="51"/>
      <c r="LVL319" s="51"/>
      <c r="LVM319" s="51"/>
      <c r="LVN319" s="51"/>
      <c r="LVO319" s="51"/>
      <c r="LVP319" s="51"/>
      <c r="LVQ319" s="51"/>
      <c r="LVR319" s="51"/>
      <c r="LVS319" s="51"/>
      <c r="LVT319" s="51"/>
      <c r="LVU319" s="51"/>
      <c r="LVV319" s="51"/>
      <c r="LVW319" s="51"/>
      <c r="LVX319" s="51"/>
      <c r="LVY319" s="51"/>
      <c r="LVZ319" s="51"/>
      <c r="LWA319" s="51"/>
      <c r="LWB319" s="51"/>
      <c r="LWC319" s="51"/>
      <c r="LWD319" s="51"/>
      <c r="LWE319" s="51"/>
      <c r="LWF319" s="51"/>
      <c r="LWG319" s="51"/>
      <c r="LWH319" s="51"/>
      <c r="LWI319" s="51"/>
      <c r="LWJ319" s="51"/>
      <c r="LWK319" s="51"/>
      <c r="LWL319" s="51"/>
      <c r="LWM319" s="51"/>
      <c r="LWN319" s="51"/>
      <c r="LWO319" s="51"/>
      <c r="LWP319" s="51"/>
      <c r="LWQ319" s="51"/>
      <c r="LWR319" s="51"/>
      <c r="LWS319" s="51"/>
      <c r="LWT319" s="51"/>
      <c r="LWU319" s="51"/>
      <c r="LWV319" s="51"/>
      <c r="LWW319" s="51"/>
      <c r="LWX319" s="51"/>
      <c r="LWY319" s="51"/>
      <c r="LWZ319" s="51"/>
      <c r="LXA319" s="51"/>
      <c r="LXB319" s="51"/>
      <c r="LXC319" s="51"/>
      <c r="LXD319" s="51"/>
      <c r="LXE319" s="51"/>
      <c r="LXF319" s="51"/>
      <c r="LXG319" s="51"/>
      <c r="LXH319" s="51"/>
      <c r="LXI319" s="51"/>
      <c r="LXJ319" s="51"/>
      <c r="LXK319" s="51"/>
      <c r="LXL319" s="51"/>
      <c r="LXM319" s="51"/>
      <c r="LXN319" s="51"/>
      <c r="LXO319" s="51"/>
      <c r="LXP319" s="51"/>
      <c r="LXQ319" s="51"/>
      <c r="LXR319" s="51"/>
      <c r="LXS319" s="51"/>
      <c r="LXT319" s="51"/>
      <c r="LXU319" s="51"/>
      <c r="LXV319" s="51"/>
      <c r="LXW319" s="51"/>
      <c r="LXX319" s="51"/>
      <c r="LXY319" s="51"/>
      <c r="LXZ319" s="51"/>
      <c r="LYA319" s="51"/>
      <c r="LYB319" s="51"/>
      <c r="LYC319" s="51"/>
      <c r="LYD319" s="51"/>
      <c r="LYE319" s="51"/>
      <c r="LYF319" s="51"/>
      <c r="LYG319" s="51"/>
      <c r="LYH319" s="51"/>
      <c r="LYI319" s="51"/>
      <c r="LYJ319" s="51"/>
      <c r="LYK319" s="51"/>
      <c r="LYL319" s="51"/>
      <c r="LYM319" s="51"/>
      <c r="LYN319" s="51"/>
      <c r="LYO319" s="51"/>
      <c r="LYP319" s="51"/>
      <c r="LYQ319" s="51"/>
      <c r="LYR319" s="51"/>
      <c r="LYS319" s="51"/>
      <c r="LYT319" s="51"/>
      <c r="LYU319" s="51"/>
      <c r="LYV319" s="51"/>
      <c r="LYW319" s="51"/>
      <c r="LYX319" s="51"/>
      <c r="LYY319" s="51"/>
      <c r="LYZ319" s="51"/>
      <c r="LZA319" s="51"/>
      <c r="LZB319" s="51"/>
      <c r="LZC319" s="51"/>
      <c r="LZD319" s="51"/>
      <c r="LZE319" s="51"/>
      <c r="LZF319" s="51"/>
      <c r="LZG319" s="51"/>
      <c r="LZH319" s="51"/>
      <c r="LZI319" s="51"/>
      <c r="LZJ319" s="51"/>
      <c r="LZK319" s="51"/>
      <c r="LZL319" s="51"/>
      <c r="LZM319" s="51"/>
      <c r="LZN319" s="51"/>
      <c r="LZO319" s="51"/>
      <c r="LZP319" s="51"/>
      <c r="LZQ319" s="51"/>
      <c r="LZR319" s="51"/>
      <c r="LZS319" s="51"/>
      <c r="LZT319" s="51"/>
      <c r="LZU319" s="51"/>
      <c r="LZV319" s="51"/>
      <c r="LZW319" s="51"/>
      <c r="LZX319" s="51"/>
      <c r="LZY319" s="51"/>
      <c r="LZZ319" s="51"/>
      <c r="MAA319" s="51"/>
      <c r="MAB319" s="51"/>
      <c r="MAC319" s="51"/>
      <c r="MAD319" s="51"/>
      <c r="MAE319" s="51"/>
      <c r="MAF319" s="51"/>
      <c r="MAG319" s="51"/>
      <c r="MAH319" s="51"/>
      <c r="MAI319" s="51"/>
      <c r="MAJ319" s="51"/>
      <c r="MAK319" s="51"/>
      <c r="MAL319" s="51"/>
      <c r="MAM319" s="51"/>
      <c r="MAN319" s="51"/>
      <c r="MAO319" s="51"/>
      <c r="MAP319" s="51"/>
      <c r="MAQ319" s="51"/>
      <c r="MAR319" s="51"/>
      <c r="MAS319" s="51"/>
      <c r="MAT319" s="51"/>
      <c r="MAU319" s="51"/>
      <c r="MAV319" s="51"/>
      <c r="MAW319" s="51"/>
      <c r="MAX319" s="51"/>
      <c r="MAY319" s="51"/>
      <c r="MAZ319" s="51"/>
      <c r="MBA319" s="51"/>
      <c r="MBB319" s="51"/>
      <c r="MBC319" s="51"/>
      <c r="MBD319" s="51"/>
      <c r="MBE319" s="51"/>
      <c r="MBF319" s="51"/>
      <c r="MBG319" s="51"/>
      <c r="MBH319" s="51"/>
      <c r="MBI319" s="51"/>
      <c r="MBJ319" s="51"/>
      <c r="MBK319" s="51"/>
      <c r="MBL319" s="51"/>
      <c r="MBM319" s="51"/>
      <c r="MBN319" s="51"/>
      <c r="MBO319" s="51"/>
      <c r="MBP319" s="51"/>
      <c r="MBQ319" s="51"/>
      <c r="MBR319" s="51"/>
      <c r="MBS319" s="51"/>
      <c r="MBT319" s="51"/>
      <c r="MBU319" s="51"/>
      <c r="MBV319" s="51"/>
      <c r="MBW319" s="51"/>
      <c r="MBX319" s="51"/>
      <c r="MBY319" s="51"/>
      <c r="MBZ319" s="51"/>
      <c r="MCA319" s="51"/>
      <c r="MCB319" s="51"/>
      <c r="MCC319" s="51"/>
      <c r="MCD319" s="51"/>
      <c r="MCE319" s="51"/>
      <c r="MCF319" s="51"/>
      <c r="MCG319" s="51"/>
      <c r="MCH319" s="51"/>
      <c r="MCI319" s="51"/>
      <c r="MCJ319" s="51"/>
      <c r="MCK319" s="51"/>
      <c r="MCL319" s="51"/>
      <c r="MCM319" s="51"/>
      <c r="MCN319" s="51"/>
      <c r="MCO319" s="51"/>
      <c r="MCP319" s="51"/>
      <c r="MCQ319" s="51"/>
      <c r="MCR319" s="51"/>
      <c r="MCS319" s="51"/>
      <c r="MCT319" s="51"/>
      <c r="MCU319" s="51"/>
      <c r="MCV319" s="51"/>
      <c r="MCW319" s="51"/>
      <c r="MCX319" s="51"/>
      <c r="MCY319" s="51"/>
      <c r="MCZ319" s="51"/>
      <c r="MDA319" s="51"/>
      <c r="MDB319" s="51"/>
      <c r="MDC319" s="51"/>
      <c r="MDD319" s="51"/>
      <c r="MDE319" s="51"/>
      <c r="MDF319" s="51"/>
      <c r="MDG319" s="51"/>
      <c r="MDH319" s="51"/>
      <c r="MDI319" s="51"/>
      <c r="MDJ319" s="51"/>
      <c r="MDK319" s="51"/>
      <c r="MDL319" s="51"/>
      <c r="MDM319" s="51"/>
      <c r="MDN319" s="51"/>
      <c r="MDO319" s="51"/>
      <c r="MDP319" s="51"/>
      <c r="MDQ319" s="51"/>
      <c r="MDR319" s="51"/>
      <c r="MDS319" s="51"/>
      <c r="MDT319" s="51"/>
      <c r="MDU319" s="51"/>
      <c r="MDV319" s="51"/>
      <c r="MDW319" s="51"/>
      <c r="MDX319" s="51"/>
      <c r="MDY319" s="51"/>
      <c r="MDZ319" s="51"/>
      <c r="MEA319" s="51"/>
      <c r="MEB319" s="51"/>
      <c r="MEC319" s="51"/>
      <c r="MED319" s="51"/>
      <c r="MEE319" s="51"/>
      <c r="MEF319" s="51"/>
      <c r="MEG319" s="51"/>
      <c r="MEH319" s="51"/>
      <c r="MEI319" s="51"/>
      <c r="MEJ319" s="51"/>
      <c r="MEK319" s="51"/>
      <c r="MEL319" s="51"/>
      <c r="MEM319" s="51"/>
      <c r="MEN319" s="51"/>
      <c r="MEO319" s="51"/>
      <c r="MEP319" s="51"/>
      <c r="MEQ319" s="51"/>
      <c r="MER319" s="51"/>
      <c r="MES319" s="51"/>
      <c r="MET319" s="51"/>
      <c r="MEU319" s="51"/>
      <c r="MEV319" s="51"/>
      <c r="MEW319" s="51"/>
      <c r="MEX319" s="51"/>
      <c r="MEY319" s="51"/>
      <c r="MEZ319" s="51"/>
      <c r="MFA319" s="51"/>
      <c r="MFB319" s="51"/>
      <c r="MFC319" s="51"/>
      <c r="MFD319" s="51"/>
      <c r="MFE319" s="51"/>
      <c r="MFF319" s="51"/>
      <c r="MFG319" s="51"/>
      <c r="MFH319" s="51"/>
      <c r="MFI319" s="51"/>
      <c r="MFJ319" s="51"/>
      <c r="MFK319" s="51"/>
      <c r="MFL319" s="51"/>
      <c r="MFM319" s="51"/>
      <c r="MFN319" s="51"/>
      <c r="MFO319" s="51"/>
      <c r="MFP319" s="51"/>
      <c r="MFQ319" s="51"/>
      <c r="MFR319" s="51"/>
      <c r="MFS319" s="51"/>
      <c r="MFT319" s="51"/>
      <c r="MFU319" s="51"/>
      <c r="MFV319" s="51"/>
      <c r="MFW319" s="51"/>
      <c r="MFX319" s="51"/>
      <c r="MFY319" s="51"/>
      <c r="MFZ319" s="51"/>
      <c r="MGA319" s="51"/>
      <c r="MGB319" s="51"/>
      <c r="MGC319" s="51"/>
      <c r="MGD319" s="51"/>
      <c r="MGE319" s="51"/>
      <c r="MGF319" s="51"/>
      <c r="MGG319" s="51"/>
      <c r="MGH319" s="51"/>
      <c r="MGI319" s="51"/>
      <c r="MGJ319" s="51"/>
      <c r="MGK319" s="51"/>
      <c r="MGL319" s="51"/>
      <c r="MGM319" s="51"/>
      <c r="MGN319" s="51"/>
      <c r="MGO319" s="51"/>
      <c r="MGP319" s="51"/>
      <c r="MGQ319" s="51"/>
      <c r="MGR319" s="51"/>
      <c r="MGS319" s="51"/>
      <c r="MGT319" s="51"/>
      <c r="MGU319" s="51"/>
      <c r="MGV319" s="51"/>
      <c r="MGW319" s="51"/>
      <c r="MGX319" s="51"/>
      <c r="MGY319" s="51"/>
      <c r="MGZ319" s="51"/>
      <c r="MHA319" s="51"/>
      <c r="MHB319" s="51"/>
      <c r="MHC319" s="51"/>
      <c r="MHD319" s="51"/>
      <c r="MHE319" s="51"/>
      <c r="MHF319" s="51"/>
      <c r="MHG319" s="51"/>
      <c r="MHH319" s="51"/>
      <c r="MHI319" s="51"/>
      <c r="MHJ319" s="51"/>
      <c r="MHK319" s="51"/>
      <c r="MHL319" s="51"/>
      <c r="MHM319" s="51"/>
      <c r="MHN319" s="51"/>
      <c r="MHO319" s="51"/>
      <c r="MHP319" s="51"/>
      <c r="MHQ319" s="51"/>
      <c r="MHR319" s="51"/>
      <c r="MHS319" s="51"/>
      <c r="MHT319" s="51"/>
      <c r="MHU319" s="51"/>
      <c r="MHV319" s="51"/>
      <c r="MHW319" s="51"/>
      <c r="MHX319" s="51"/>
      <c r="MHY319" s="51"/>
      <c r="MHZ319" s="51"/>
      <c r="MIA319" s="51"/>
      <c r="MIB319" s="51"/>
      <c r="MIC319" s="51"/>
      <c r="MID319" s="51"/>
      <c r="MIE319" s="51"/>
      <c r="MIF319" s="51"/>
      <c r="MIG319" s="51"/>
      <c r="MIH319" s="51"/>
      <c r="MII319" s="51"/>
      <c r="MIJ319" s="51"/>
      <c r="MIK319" s="51"/>
      <c r="MIL319" s="51"/>
      <c r="MIM319" s="51"/>
      <c r="MIN319" s="51"/>
      <c r="MIO319" s="51"/>
      <c r="MIP319" s="51"/>
      <c r="MIQ319" s="51"/>
      <c r="MIR319" s="51"/>
      <c r="MIS319" s="51"/>
      <c r="MIT319" s="51"/>
      <c r="MIU319" s="51"/>
      <c r="MIV319" s="51"/>
      <c r="MIW319" s="51"/>
      <c r="MIX319" s="51"/>
      <c r="MIY319" s="51"/>
      <c r="MIZ319" s="51"/>
      <c r="MJA319" s="51"/>
      <c r="MJB319" s="51"/>
      <c r="MJC319" s="51"/>
      <c r="MJD319" s="51"/>
      <c r="MJE319" s="51"/>
      <c r="MJF319" s="51"/>
      <c r="MJG319" s="51"/>
      <c r="MJH319" s="51"/>
      <c r="MJI319" s="51"/>
      <c r="MJJ319" s="51"/>
      <c r="MJK319" s="51"/>
      <c r="MJL319" s="51"/>
      <c r="MJM319" s="51"/>
      <c r="MJN319" s="51"/>
      <c r="MJO319" s="51"/>
      <c r="MJP319" s="51"/>
      <c r="MJQ319" s="51"/>
      <c r="MJR319" s="51"/>
      <c r="MJS319" s="51"/>
      <c r="MJT319" s="51"/>
      <c r="MJU319" s="51"/>
      <c r="MJV319" s="51"/>
      <c r="MJW319" s="51"/>
      <c r="MJX319" s="51"/>
      <c r="MJY319" s="51"/>
      <c r="MJZ319" s="51"/>
      <c r="MKA319" s="51"/>
      <c r="MKB319" s="51"/>
      <c r="MKC319" s="51"/>
      <c r="MKD319" s="51"/>
      <c r="MKE319" s="51"/>
      <c r="MKF319" s="51"/>
      <c r="MKG319" s="51"/>
      <c r="MKH319" s="51"/>
      <c r="MKI319" s="51"/>
      <c r="MKJ319" s="51"/>
      <c r="MKK319" s="51"/>
      <c r="MKL319" s="51"/>
      <c r="MKM319" s="51"/>
      <c r="MKN319" s="51"/>
      <c r="MKO319" s="51"/>
      <c r="MKP319" s="51"/>
      <c r="MKQ319" s="51"/>
      <c r="MKR319" s="51"/>
      <c r="MKS319" s="51"/>
      <c r="MKT319" s="51"/>
      <c r="MKU319" s="51"/>
      <c r="MKV319" s="51"/>
      <c r="MKW319" s="51"/>
      <c r="MKX319" s="51"/>
      <c r="MKY319" s="51"/>
      <c r="MKZ319" s="51"/>
      <c r="MLA319" s="51"/>
      <c r="MLB319" s="51"/>
      <c r="MLC319" s="51"/>
      <c r="MLD319" s="51"/>
      <c r="MLE319" s="51"/>
      <c r="MLF319" s="51"/>
      <c r="MLG319" s="51"/>
      <c r="MLH319" s="51"/>
      <c r="MLI319" s="51"/>
      <c r="MLJ319" s="51"/>
      <c r="MLK319" s="51"/>
      <c r="MLL319" s="51"/>
      <c r="MLM319" s="51"/>
      <c r="MLN319" s="51"/>
      <c r="MLO319" s="51"/>
      <c r="MLP319" s="51"/>
      <c r="MLQ319" s="51"/>
      <c r="MLR319" s="51"/>
      <c r="MLS319" s="51"/>
      <c r="MLT319" s="51"/>
      <c r="MLU319" s="51"/>
      <c r="MLV319" s="51"/>
      <c r="MLW319" s="51"/>
      <c r="MLX319" s="51"/>
      <c r="MLY319" s="51"/>
      <c r="MLZ319" s="51"/>
      <c r="MMA319" s="51"/>
      <c r="MMB319" s="51"/>
      <c r="MMC319" s="51"/>
      <c r="MMD319" s="51"/>
      <c r="MME319" s="51"/>
      <c r="MMF319" s="51"/>
      <c r="MMG319" s="51"/>
      <c r="MMH319" s="51"/>
      <c r="MMI319" s="51"/>
      <c r="MMJ319" s="51"/>
      <c r="MMK319" s="51"/>
      <c r="MML319" s="51"/>
      <c r="MMM319" s="51"/>
      <c r="MMN319" s="51"/>
      <c r="MMO319" s="51"/>
      <c r="MMP319" s="51"/>
      <c r="MMQ319" s="51"/>
      <c r="MMR319" s="51"/>
      <c r="MMS319" s="51"/>
      <c r="MMT319" s="51"/>
      <c r="MMU319" s="51"/>
      <c r="MMV319" s="51"/>
      <c r="MMW319" s="51"/>
      <c r="MMX319" s="51"/>
      <c r="MMY319" s="51"/>
      <c r="MMZ319" s="51"/>
      <c r="MNA319" s="51"/>
      <c r="MNB319" s="51"/>
      <c r="MNC319" s="51"/>
      <c r="MND319" s="51"/>
      <c r="MNE319" s="51"/>
      <c r="MNF319" s="51"/>
      <c r="MNG319" s="51"/>
      <c r="MNH319" s="51"/>
      <c r="MNI319" s="51"/>
      <c r="MNJ319" s="51"/>
      <c r="MNK319" s="51"/>
      <c r="MNL319" s="51"/>
      <c r="MNM319" s="51"/>
      <c r="MNN319" s="51"/>
      <c r="MNO319" s="51"/>
      <c r="MNP319" s="51"/>
      <c r="MNQ319" s="51"/>
      <c r="MNR319" s="51"/>
      <c r="MNS319" s="51"/>
      <c r="MNT319" s="51"/>
      <c r="MNU319" s="51"/>
      <c r="MNV319" s="51"/>
      <c r="MNW319" s="51"/>
      <c r="MNX319" s="51"/>
      <c r="MNY319" s="51"/>
      <c r="MNZ319" s="51"/>
      <c r="MOA319" s="51"/>
      <c r="MOB319" s="51"/>
      <c r="MOC319" s="51"/>
      <c r="MOD319" s="51"/>
      <c r="MOE319" s="51"/>
      <c r="MOF319" s="51"/>
      <c r="MOG319" s="51"/>
      <c r="MOH319" s="51"/>
      <c r="MOI319" s="51"/>
      <c r="MOJ319" s="51"/>
      <c r="MOK319" s="51"/>
      <c r="MOL319" s="51"/>
      <c r="MOM319" s="51"/>
      <c r="MON319" s="51"/>
      <c r="MOO319" s="51"/>
      <c r="MOP319" s="51"/>
      <c r="MOQ319" s="51"/>
      <c r="MOR319" s="51"/>
      <c r="MOS319" s="51"/>
      <c r="MOT319" s="51"/>
      <c r="MOU319" s="51"/>
      <c r="MOV319" s="51"/>
      <c r="MOW319" s="51"/>
      <c r="MOX319" s="51"/>
      <c r="MOY319" s="51"/>
      <c r="MOZ319" s="51"/>
      <c r="MPA319" s="51"/>
      <c r="MPB319" s="51"/>
      <c r="MPC319" s="51"/>
      <c r="MPD319" s="51"/>
      <c r="MPE319" s="51"/>
      <c r="MPF319" s="51"/>
      <c r="MPG319" s="51"/>
      <c r="MPH319" s="51"/>
      <c r="MPI319" s="51"/>
      <c r="MPJ319" s="51"/>
      <c r="MPK319" s="51"/>
      <c r="MPL319" s="51"/>
      <c r="MPM319" s="51"/>
      <c r="MPN319" s="51"/>
      <c r="MPO319" s="51"/>
      <c r="MPP319" s="51"/>
      <c r="MPQ319" s="51"/>
      <c r="MPR319" s="51"/>
      <c r="MPS319" s="51"/>
      <c r="MPT319" s="51"/>
      <c r="MPU319" s="51"/>
      <c r="MPV319" s="51"/>
      <c r="MPW319" s="51"/>
      <c r="MPX319" s="51"/>
      <c r="MPY319" s="51"/>
      <c r="MPZ319" s="51"/>
      <c r="MQA319" s="51"/>
      <c r="MQB319" s="51"/>
      <c r="MQC319" s="51"/>
      <c r="MQD319" s="51"/>
      <c r="MQE319" s="51"/>
      <c r="MQF319" s="51"/>
      <c r="MQG319" s="51"/>
      <c r="MQH319" s="51"/>
      <c r="MQI319" s="51"/>
      <c r="MQJ319" s="51"/>
      <c r="MQK319" s="51"/>
      <c r="MQL319" s="51"/>
      <c r="MQM319" s="51"/>
      <c r="MQN319" s="51"/>
      <c r="MQO319" s="51"/>
      <c r="MQP319" s="51"/>
      <c r="MQQ319" s="51"/>
      <c r="MQR319" s="51"/>
      <c r="MQS319" s="51"/>
      <c r="MQT319" s="51"/>
      <c r="MQU319" s="51"/>
      <c r="MQV319" s="51"/>
      <c r="MQW319" s="51"/>
      <c r="MQX319" s="51"/>
      <c r="MQY319" s="51"/>
      <c r="MQZ319" s="51"/>
      <c r="MRA319" s="51"/>
      <c r="MRB319" s="51"/>
      <c r="MRC319" s="51"/>
      <c r="MRD319" s="51"/>
      <c r="MRE319" s="51"/>
      <c r="MRF319" s="51"/>
      <c r="MRG319" s="51"/>
      <c r="MRH319" s="51"/>
      <c r="MRI319" s="51"/>
      <c r="MRJ319" s="51"/>
      <c r="MRK319" s="51"/>
      <c r="MRL319" s="51"/>
      <c r="MRM319" s="51"/>
      <c r="MRN319" s="51"/>
      <c r="MRO319" s="51"/>
      <c r="MRP319" s="51"/>
      <c r="MRQ319" s="51"/>
      <c r="MRR319" s="51"/>
      <c r="MRS319" s="51"/>
      <c r="MRT319" s="51"/>
      <c r="MRU319" s="51"/>
      <c r="MRV319" s="51"/>
      <c r="MRW319" s="51"/>
      <c r="MRX319" s="51"/>
      <c r="MRY319" s="51"/>
      <c r="MRZ319" s="51"/>
      <c r="MSA319" s="51"/>
      <c r="MSB319" s="51"/>
      <c r="MSC319" s="51"/>
      <c r="MSD319" s="51"/>
      <c r="MSE319" s="51"/>
      <c r="MSF319" s="51"/>
      <c r="MSG319" s="51"/>
      <c r="MSH319" s="51"/>
      <c r="MSI319" s="51"/>
      <c r="MSJ319" s="51"/>
      <c r="MSK319" s="51"/>
      <c r="MSL319" s="51"/>
      <c r="MSM319" s="51"/>
      <c r="MSN319" s="51"/>
      <c r="MSO319" s="51"/>
      <c r="MSP319" s="51"/>
      <c r="MSQ319" s="51"/>
      <c r="MSR319" s="51"/>
      <c r="MSS319" s="51"/>
      <c r="MST319" s="51"/>
      <c r="MSU319" s="51"/>
      <c r="MSV319" s="51"/>
      <c r="MSW319" s="51"/>
      <c r="MSX319" s="51"/>
      <c r="MSY319" s="51"/>
      <c r="MSZ319" s="51"/>
      <c r="MTA319" s="51"/>
      <c r="MTB319" s="51"/>
      <c r="MTC319" s="51"/>
      <c r="MTD319" s="51"/>
      <c r="MTE319" s="51"/>
      <c r="MTF319" s="51"/>
      <c r="MTG319" s="51"/>
      <c r="MTH319" s="51"/>
      <c r="MTI319" s="51"/>
      <c r="MTJ319" s="51"/>
      <c r="MTK319" s="51"/>
      <c r="MTL319" s="51"/>
      <c r="MTM319" s="51"/>
      <c r="MTN319" s="51"/>
      <c r="MTO319" s="51"/>
      <c r="MTP319" s="51"/>
      <c r="MTQ319" s="51"/>
      <c r="MTR319" s="51"/>
      <c r="MTS319" s="51"/>
      <c r="MTT319" s="51"/>
      <c r="MTU319" s="51"/>
      <c r="MTV319" s="51"/>
      <c r="MTW319" s="51"/>
      <c r="MTX319" s="51"/>
      <c r="MTY319" s="51"/>
      <c r="MTZ319" s="51"/>
      <c r="MUA319" s="51"/>
      <c r="MUB319" s="51"/>
      <c r="MUC319" s="51"/>
      <c r="MUD319" s="51"/>
      <c r="MUE319" s="51"/>
      <c r="MUF319" s="51"/>
      <c r="MUG319" s="51"/>
      <c r="MUH319" s="51"/>
      <c r="MUI319" s="51"/>
      <c r="MUJ319" s="51"/>
      <c r="MUK319" s="51"/>
      <c r="MUL319" s="51"/>
      <c r="MUM319" s="51"/>
      <c r="MUN319" s="51"/>
      <c r="MUO319" s="51"/>
      <c r="MUP319" s="51"/>
      <c r="MUQ319" s="51"/>
      <c r="MUR319" s="51"/>
      <c r="MUS319" s="51"/>
      <c r="MUT319" s="51"/>
      <c r="MUU319" s="51"/>
      <c r="MUV319" s="51"/>
      <c r="MUW319" s="51"/>
      <c r="MUX319" s="51"/>
      <c r="MUY319" s="51"/>
      <c r="MUZ319" s="51"/>
      <c r="MVA319" s="51"/>
      <c r="MVB319" s="51"/>
      <c r="MVC319" s="51"/>
      <c r="MVD319" s="51"/>
      <c r="MVE319" s="51"/>
      <c r="MVF319" s="51"/>
      <c r="MVG319" s="51"/>
      <c r="MVH319" s="51"/>
      <c r="MVI319" s="51"/>
      <c r="MVJ319" s="51"/>
      <c r="MVK319" s="51"/>
      <c r="MVL319" s="51"/>
      <c r="MVM319" s="51"/>
      <c r="MVN319" s="51"/>
      <c r="MVO319" s="51"/>
      <c r="MVP319" s="51"/>
      <c r="MVQ319" s="51"/>
      <c r="MVR319" s="51"/>
      <c r="MVS319" s="51"/>
      <c r="MVT319" s="51"/>
      <c r="MVU319" s="51"/>
      <c r="MVV319" s="51"/>
      <c r="MVW319" s="51"/>
      <c r="MVX319" s="51"/>
      <c r="MVY319" s="51"/>
      <c r="MVZ319" s="51"/>
      <c r="MWA319" s="51"/>
      <c r="MWB319" s="51"/>
      <c r="MWC319" s="51"/>
      <c r="MWD319" s="51"/>
      <c r="MWE319" s="51"/>
      <c r="MWF319" s="51"/>
      <c r="MWG319" s="51"/>
      <c r="MWH319" s="51"/>
      <c r="MWI319" s="51"/>
      <c r="MWJ319" s="51"/>
      <c r="MWK319" s="51"/>
      <c r="MWL319" s="51"/>
      <c r="MWM319" s="51"/>
      <c r="MWN319" s="51"/>
      <c r="MWO319" s="51"/>
      <c r="MWP319" s="51"/>
      <c r="MWQ319" s="51"/>
      <c r="MWR319" s="51"/>
      <c r="MWS319" s="51"/>
      <c r="MWT319" s="51"/>
      <c r="MWU319" s="51"/>
      <c r="MWV319" s="51"/>
      <c r="MWW319" s="51"/>
      <c r="MWX319" s="51"/>
      <c r="MWY319" s="51"/>
      <c r="MWZ319" s="51"/>
      <c r="MXA319" s="51"/>
      <c r="MXB319" s="51"/>
      <c r="MXC319" s="51"/>
      <c r="MXD319" s="51"/>
      <c r="MXE319" s="51"/>
      <c r="MXF319" s="51"/>
      <c r="MXG319" s="51"/>
      <c r="MXH319" s="51"/>
      <c r="MXI319" s="51"/>
      <c r="MXJ319" s="51"/>
      <c r="MXK319" s="51"/>
      <c r="MXL319" s="51"/>
      <c r="MXM319" s="51"/>
      <c r="MXN319" s="51"/>
      <c r="MXO319" s="51"/>
      <c r="MXP319" s="51"/>
      <c r="MXQ319" s="51"/>
      <c r="MXR319" s="51"/>
      <c r="MXS319" s="51"/>
      <c r="MXT319" s="51"/>
      <c r="MXU319" s="51"/>
      <c r="MXV319" s="51"/>
      <c r="MXW319" s="51"/>
      <c r="MXX319" s="51"/>
      <c r="MXY319" s="51"/>
      <c r="MXZ319" s="51"/>
      <c r="MYA319" s="51"/>
      <c r="MYB319" s="51"/>
      <c r="MYC319" s="51"/>
      <c r="MYD319" s="51"/>
      <c r="MYE319" s="51"/>
      <c r="MYF319" s="51"/>
      <c r="MYG319" s="51"/>
      <c r="MYH319" s="51"/>
      <c r="MYI319" s="51"/>
      <c r="MYJ319" s="51"/>
      <c r="MYK319" s="51"/>
      <c r="MYL319" s="51"/>
      <c r="MYM319" s="51"/>
      <c r="MYN319" s="51"/>
      <c r="MYO319" s="51"/>
      <c r="MYP319" s="51"/>
      <c r="MYQ319" s="51"/>
      <c r="MYR319" s="51"/>
      <c r="MYS319" s="51"/>
      <c r="MYT319" s="51"/>
      <c r="MYU319" s="51"/>
      <c r="MYV319" s="51"/>
      <c r="MYW319" s="51"/>
      <c r="MYX319" s="51"/>
      <c r="MYY319" s="51"/>
      <c r="MYZ319" s="51"/>
      <c r="MZA319" s="51"/>
      <c r="MZB319" s="51"/>
      <c r="MZC319" s="51"/>
      <c r="MZD319" s="51"/>
      <c r="MZE319" s="51"/>
      <c r="MZF319" s="51"/>
      <c r="MZG319" s="51"/>
      <c r="MZH319" s="51"/>
      <c r="MZI319" s="51"/>
      <c r="MZJ319" s="51"/>
      <c r="MZK319" s="51"/>
      <c r="MZL319" s="51"/>
      <c r="MZM319" s="51"/>
      <c r="MZN319" s="51"/>
      <c r="MZO319" s="51"/>
      <c r="MZP319" s="51"/>
      <c r="MZQ319" s="51"/>
      <c r="MZR319" s="51"/>
      <c r="MZS319" s="51"/>
      <c r="MZT319" s="51"/>
      <c r="MZU319" s="51"/>
      <c r="MZV319" s="51"/>
      <c r="MZW319" s="51"/>
      <c r="MZX319" s="51"/>
      <c r="MZY319" s="51"/>
      <c r="MZZ319" s="51"/>
      <c r="NAA319" s="51"/>
      <c r="NAB319" s="51"/>
      <c r="NAC319" s="51"/>
      <c r="NAD319" s="51"/>
      <c r="NAE319" s="51"/>
      <c r="NAF319" s="51"/>
      <c r="NAG319" s="51"/>
      <c r="NAH319" s="51"/>
      <c r="NAI319" s="51"/>
      <c r="NAJ319" s="51"/>
      <c r="NAK319" s="51"/>
      <c r="NAL319" s="51"/>
      <c r="NAM319" s="51"/>
      <c r="NAN319" s="51"/>
      <c r="NAO319" s="51"/>
      <c r="NAP319" s="51"/>
      <c r="NAQ319" s="51"/>
      <c r="NAR319" s="51"/>
      <c r="NAS319" s="51"/>
      <c r="NAT319" s="51"/>
      <c r="NAU319" s="51"/>
      <c r="NAV319" s="51"/>
      <c r="NAW319" s="51"/>
      <c r="NAX319" s="51"/>
      <c r="NAY319" s="51"/>
      <c r="NAZ319" s="51"/>
      <c r="NBA319" s="51"/>
      <c r="NBB319" s="51"/>
      <c r="NBC319" s="51"/>
      <c r="NBD319" s="51"/>
      <c r="NBE319" s="51"/>
      <c r="NBF319" s="51"/>
      <c r="NBG319" s="51"/>
      <c r="NBH319" s="51"/>
      <c r="NBI319" s="51"/>
      <c r="NBJ319" s="51"/>
      <c r="NBK319" s="51"/>
      <c r="NBL319" s="51"/>
      <c r="NBM319" s="51"/>
      <c r="NBN319" s="51"/>
      <c r="NBO319" s="51"/>
      <c r="NBP319" s="51"/>
      <c r="NBQ319" s="51"/>
      <c r="NBR319" s="51"/>
      <c r="NBS319" s="51"/>
      <c r="NBT319" s="51"/>
      <c r="NBU319" s="51"/>
      <c r="NBV319" s="51"/>
      <c r="NBW319" s="51"/>
      <c r="NBX319" s="51"/>
      <c r="NBY319" s="51"/>
      <c r="NBZ319" s="51"/>
      <c r="NCA319" s="51"/>
      <c r="NCB319" s="51"/>
      <c r="NCC319" s="51"/>
      <c r="NCD319" s="51"/>
      <c r="NCE319" s="51"/>
      <c r="NCF319" s="51"/>
      <c r="NCG319" s="51"/>
      <c r="NCH319" s="51"/>
      <c r="NCI319" s="51"/>
      <c r="NCJ319" s="51"/>
      <c r="NCK319" s="51"/>
      <c r="NCL319" s="51"/>
      <c r="NCM319" s="51"/>
      <c r="NCN319" s="51"/>
      <c r="NCO319" s="51"/>
      <c r="NCP319" s="51"/>
      <c r="NCQ319" s="51"/>
      <c r="NCR319" s="51"/>
      <c r="NCS319" s="51"/>
      <c r="NCT319" s="51"/>
      <c r="NCU319" s="51"/>
      <c r="NCV319" s="51"/>
      <c r="NCW319" s="51"/>
      <c r="NCX319" s="51"/>
      <c r="NCY319" s="51"/>
      <c r="NCZ319" s="51"/>
      <c r="NDA319" s="51"/>
      <c r="NDB319" s="51"/>
      <c r="NDC319" s="51"/>
      <c r="NDD319" s="51"/>
      <c r="NDE319" s="51"/>
      <c r="NDF319" s="51"/>
      <c r="NDG319" s="51"/>
      <c r="NDH319" s="51"/>
      <c r="NDI319" s="51"/>
      <c r="NDJ319" s="51"/>
      <c r="NDK319" s="51"/>
      <c r="NDL319" s="51"/>
      <c r="NDM319" s="51"/>
      <c r="NDN319" s="51"/>
      <c r="NDO319" s="51"/>
      <c r="NDP319" s="51"/>
      <c r="NDQ319" s="51"/>
      <c r="NDR319" s="51"/>
      <c r="NDS319" s="51"/>
      <c r="NDT319" s="51"/>
      <c r="NDU319" s="51"/>
      <c r="NDV319" s="51"/>
      <c r="NDW319" s="51"/>
      <c r="NDX319" s="51"/>
      <c r="NDY319" s="51"/>
      <c r="NDZ319" s="51"/>
      <c r="NEA319" s="51"/>
      <c r="NEB319" s="51"/>
      <c r="NEC319" s="51"/>
      <c r="NED319" s="51"/>
      <c r="NEE319" s="51"/>
      <c r="NEF319" s="51"/>
      <c r="NEG319" s="51"/>
      <c r="NEH319" s="51"/>
      <c r="NEI319" s="51"/>
      <c r="NEJ319" s="51"/>
      <c r="NEK319" s="51"/>
      <c r="NEL319" s="51"/>
      <c r="NEM319" s="51"/>
      <c r="NEN319" s="51"/>
      <c r="NEO319" s="51"/>
      <c r="NEP319" s="51"/>
      <c r="NEQ319" s="51"/>
      <c r="NER319" s="51"/>
      <c r="NES319" s="51"/>
      <c r="NET319" s="51"/>
      <c r="NEU319" s="51"/>
      <c r="NEV319" s="51"/>
      <c r="NEW319" s="51"/>
      <c r="NEX319" s="51"/>
      <c r="NEY319" s="51"/>
      <c r="NEZ319" s="51"/>
      <c r="NFA319" s="51"/>
      <c r="NFB319" s="51"/>
      <c r="NFC319" s="51"/>
      <c r="NFD319" s="51"/>
      <c r="NFE319" s="51"/>
      <c r="NFF319" s="51"/>
      <c r="NFG319" s="51"/>
      <c r="NFH319" s="51"/>
      <c r="NFI319" s="51"/>
      <c r="NFJ319" s="51"/>
      <c r="NFK319" s="51"/>
      <c r="NFL319" s="51"/>
      <c r="NFM319" s="51"/>
      <c r="NFN319" s="51"/>
      <c r="NFO319" s="51"/>
      <c r="NFP319" s="51"/>
      <c r="NFQ319" s="51"/>
      <c r="NFR319" s="51"/>
      <c r="NFS319" s="51"/>
      <c r="NFT319" s="51"/>
      <c r="NFU319" s="51"/>
      <c r="NFV319" s="51"/>
      <c r="NFW319" s="51"/>
      <c r="NFX319" s="51"/>
      <c r="NFY319" s="51"/>
      <c r="NFZ319" s="51"/>
      <c r="NGA319" s="51"/>
      <c r="NGB319" s="51"/>
      <c r="NGC319" s="51"/>
      <c r="NGD319" s="51"/>
      <c r="NGE319" s="51"/>
      <c r="NGF319" s="51"/>
      <c r="NGG319" s="51"/>
      <c r="NGH319" s="51"/>
      <c r="NGI319" s="51"/>
      <c r="NGJ319" s="51"/>
      <c r="NGK319" s="51"/>
      <c r="NGL319" s="51"/>
      <c r="NGM319" s="51"/>
      <c r="NGN319" s="51"/>
      <c r="NGO319" s="51"/>
      <c r="NGP319" s="51"/>
      <c r="NGQ319" s="51"/>
      <c r="NGR319" s="51"/>
      <c r="NGS319" s="51"/>
      <c r="NGT319" s="51"/>
      <c r="NGU319" s="51"/>
      <c r="NGV319" s="51"/>
      <c r="NGW319" s="51"/>
      <c r="NGX319" s="51"/>
      <c r="NGY319" s="51"/>
      <c r="NGZ319" s="51"/>
      <c r="NHA319" s="51"/>
      <c r="NHB319" s="51"/>
      <c r="NHC319" s="51"/>
      <c r="NHD319" s="51"/>
      <c r="NHE319" s="51"/>
      <c r="NHF319" s="51"/>
      <c r="NHG319" s="51"/>
      <c r="NHH319" s="51"/>
      <c r="NHI319" s="51"/>
      <c r="NHJ319" s="51"/>
      <c r="NHK319" s="51"/>
      <c r="NHL319" s="51"/>
      <c r="NHM319" s="51"/>
      <c r="NHN319" s="51"/>
      <c r="NHO319" s="51"/>
      <c r="NHP319" s="51"/>
      <c r="NHQ319" s="51"/>
      <c r="NHR319" s="51"/>
      <c r="NHS319" s="51"/>
      <c r="NHT319" s="51"/>
      <c r="NHU319" s="51"/>
      <c r="NHV319" s="51"/>
      <c r="NHW319" s="51"/>
      <c r="NHX319" s="51"/>
      <c r="NHY319" s="51"/>
      <c r="NHZ319" s="51"/>
      <c r="NIA319" s="51"/>
      <c r="NIB319" s="51"/>
      <c r="NIC319" s="51"/>
      <c r="NID319" s="51"/>
      <c r="NIE319" s="51"/>
      <c r="NIF319" s="51"/>
      <c r="NIG319" s="51"/>
      <c r="NIH319" s="51"/>
      <c r="NII319" s="51"/>
      <c r="NIJ319" s="51"/>
      <c r="NIK319" s="51"/>
      <c r="NIL319" s="51"/>
      <c r="NIM319" s="51"/>
      <c r="NIN319" s="51"/>
      <c r="NIO319" s="51"/>
      <c r="NIP319" s="51"/>
      <c r="NIQ319" s="51"/>
      <c r="NIR319" s="51"/>
      <c r="NIS319" s="51"/>
      <c r="NIT319" s="51"/>
      <c r="NIU319" s="51"/>
      <c r="NIV319" s="51"/>
      <c r="NIW319" s="51"/>
      <c r="NIX319" s="51"/>
      <c r="NIY319" s="51"/>
      <c r="NIZ319" s="51"/>
      <c r="NJA319" s="51"/>
      <c r="NJB319" s="51"/>
      <c r="NJC319" s="51"/>
      <c r="NJD319" s="51"/>
      <c r="NJE319" s="51"/>
      <c r="NJF319" s="51"/>
      <c r="NJG319" s="51"/>
      <c r="NJH319" s="51"/>
      <c r="NJI319" s="51"/>
      <c r="NJJ319" s="51"/>
      <c r="NJK319" s="51"/>
      <c r="NJL319" s="51"/>
      <c r="NJM319" s="51"/>
      <c r="NJN319" s="51"/>
      <c r="NJO319" s="51"/>
      <c r="NJP319" s="51"/>
      <c r="NJQ319" s="51"/>
      <c r="NJR319" s="51"/>
      <c r="NJS319" s="51"/>
      <c r="NJT319" s="51"/>
      <c r="NJU319" s="51"/>
      <c r="NJV319" s="51"/>
      <c r="NJW319" s="51"/>
      <c r="NJX319" s="51"/>
      <c r="NJY319" s="51"/>
      <c r="NJZ319" s="51"/>
      <c r="NKA319" s="51"/>
      <c r="NKB319" s="51"/>
      <c r="NKC319" s="51"/>
      <c r="NKD319" s="51"/>
      <c r="NKE319" s="51"/>
      <c r="NKF319" s="51"/>
      <c r="NKG319" s="51"/>
      <c r="NKH319" s="51"/>
      <c r="NKI319" s="51"/>
      <c r="NKJ319" s="51"/>
      <c r="NKK319" s="51"/>
      <c r="NKL319" s="51"/>
      <c r="NKM319" s="51"/>
      <c r="NKN319" s="51"/>
      <c r="NKO319" s="51"/>
      <c r="NKP319" s="51"/>
      <c r="NKQ319" s="51"/>
      <c r="NKR319" s="51"/>
      <c r="NKS319" s="51"/>
      <c r="NKT319" s="51"/>
      <c r="NKU319" s="51"/>
      <c r="NKV319" s="51"/>
      <c r="NKW319" s="51"/>
      <c r="NKX319" s="51"/>
      <c r="NKY319" s="51"/>
      <c r="NKZ319" s="51"/>
      <c r="NLA319" s="51"/>
      <c r="NLB319" s="51"/>
      <c r="NLC319" s="51"/>
      <c r="NLD319" s="51"/>
      <c r="NLE319" s="51"/>
      <c r="NLF319" s="51"/>
      <c r="NLG319" s="51"/>
      <c r="NLH319" s="51"/>
      <c r="NLI319" s="51"/>
      <c r="NLJ319" s="51"/>
      <c r="NLK319" s="51"/>
      <c r="NLL319" s="51"/>
      <c r="NLM319" s="51"/>
      <c r="NLN319" s="51"/>
      <c r="NLO319" s="51"/>
      <c r="NLP319" s="51"/>
      <c r="NLQ319" s="51"/>
      <c r="NLR319" s="51"/>
      <c r="NLS319" s="51"/>
      <c r="NLT319" s="51"/>
      <c r="NLU319" s="51"/>
      <c r="NLV319" s="51"/>
      <c r="NLW319" s="51"/>
      <c r="NLX319" s="51"/>
      <c r="NLY319" s="51"/>
      <c r="NLZ319" s="51"/>
      <c r="NMA319" s="51"/>
      <c r="NMB319" s="51"/>
      <c r="NMC319" s="51"/>
      <c r="NMD319" s="51"/>
      <c r="NME319" s="51"/>
      <c r="NMF319" s="51"/>
      <c r="NMG319" s="51"/>
      <c r="NMH319" s="51"/>
      <c r="NMI319" s="51"/>
      <c r="NMJ319" s="51"/>
      <c r="NMK319" s="51"/>
      <c r="NML319" s="51"/>
      <c r="NMM319" s="51"/>
      <c r="NMN319" s="51"/>
      <c r="NMO319" s="51"/>
      <c r="NMP319" s="51"/>
      <c r="NMQ319" s="51"/>
      <c r="NMR319" s="51"/>
      <c r="NMS319" s="51"/>
      <c r="NMT319" s="51"/>
      <c r="NMU319" s="51"/>
      <c r="NMV319" s="51"/>
      <c r="NMW319" s="51"/>
      <c r="NMX319" s="51"/>
      <c r="NMY319" s="51"/>
      <c r="NMZ319" s="51"/>
      <c r="NNA319" s="51"/>
      <c r="NNB319" s="51"/>
      <c r="NNC319" s="51"/>
      <c r="NND319" s="51"/>
      <c r="NNE319" s="51"/>
      <c r="NNF319" s="51"/>
      <c r="NNG319" s="51"/>
      <c r="NNH319" s="51"/>
      <c r="NNI319" s="51"/>
      <c r="NNJ319" s="51"/>
      <c r="NNK319" s="51"/>
      <c r="NNL319" s="51"/>
      <c r="NNM319" s="51"/>
      <c r="NNN319" s="51"/>
      <c r="NNO319" s="51"/>
      <c r="NNP319" s="51"/>
      <c r="NNQ319" s="51"/>
      <c r="NNR319" s="51"/>
      <c r="NNS319" s="51"/>
      <c r="NNT319" s="51"/>
      <c r="NNU319" s="51"/>
      <c r="NNV319" s="51"/>
      <c r="NNW319" s="51"/>
      <c r="NNX319" s="51"/>
      <c r="NNY319" s="51"/>
      <c r="NNZ319" s="51"/>
      <c r="NOA319" s="51"/>
      <c r="NOB319" s="51"/>
      <c r="NOC319" s="51"/>
      <c r="NOD319" s="51"/>
      <c r="NOE319" s="51"/>
      <c r="NOF319" s="51"/>
      <c r="NOG319" s="51"/>
      <c r="NOH319" s="51"/>
      <c r="NOI319" s="51"/>
      <c r="NOJ319" s="51"/>
      <c r="NOK319" s="51"/>
      <c r="NOL319" s="51"/>
      <c r="NOM319" s="51"/>
      <c r="NON319" s="51"/>
      <c r="NOO319" s="51"/>
      <c r="NOP319" s="51"/>
      <c r="NOQ319" s="51"/>
      <c r="NOR319" s="51"/>
      <c r="NOS319" s="51"/>
      <c r="NOT319" s="51"/>
      <c r="NOU319" s="51"/>
      <c r="NOV319" s="51"/>
      <c r="NOW319" s="51"/>
      <c r="NOX319" s="51"/>
      <c r="NOY319" s="51"/>
      <c r="NOZ319" s="51"/>
      <c r="NPA319" s="51"/>
      <c r="NPB319" s="51"/>
      <c r="NPC319" s="51"/>
      <c r="NPD319" s="51"/>
      <c r="NPE319" s="51"/>
      <c r="NPF319" s="51"/>
      <c r="NPG319" s="51"/>
      <c r="NPH319" s="51"/>
      <c r="NPI319" s="51"/>
      <c r="NPJ319" s="51"/>
      <c r="NPK319" s="51"/>
      <c r="NPL319" s="51"/>
      <c r="NPM319" s="51"/>
      <c r="NPN319" s="51"/>
      <c r="NPO319" s="51"/>
      <c r="NPP319" s="51"/>
      <c r="NPQ319" s="51"/>
      <c r="NPR319" s="51"/>
      <c r="NPS319" s="51"/>
      <c r="NPT319" s="51"/>
      <c r="NPU319" s="51"/>
      <c r="NPV319" s="51"/>
      <c r="NPW319" s="51"/>
      <c r="NPX319" s="51"/>
      <c r="NPY319" s="51"/>
      <c r="NPZ319" s="51"/>
      <c r="NQA319" s="51"/>
      <c r="NQB319" s="51"/>
      <c r="NQC319" s="51"/>
      <c r="NQD319" s="51"/>
      <c r="NQE319" s="51"/>
      <c r="NQF319" s="51"/>
      <c r="NQG319" s="51"/>
      <c r="NQH319" s="51"/>
      <c r="NQI319" s="51"/>
      <c r="NQJ319" s="51"/>
      <c r="NQK319" s="51"/>
      <c r="NQL319" s="51"/>
      <c r="NQM319" s="51"/>
      <c r="NQN319" s="51"/>
      <c r="NQO319" s="51"/>
      <c r="NQP319" s="51"/>
      <c r="NQQ319" s="51"/>
      <c r="NQR319" s="51"/>
      <c r="NQS319" s="51"/>
      <c r="NQT319" s="51"/>
      <c r="NQU319" s="51"/>
      <c r="NQV319" s="51"/>
      <c r="NQW319" s="51"/>
      <c r="NQX319" s="51"/>
      <c r="NQY319" s="51"/>
      <c r="NQZ319" s="51"/>
      <c r="NRA319" s="51"/>
      <c r="NRB319" s="51"/>
      <c r="NRC319" s="51"/>
      <c r="NRD319" s="51"/>
      <c r="NRE319" s="51"/>
      <c r="NRF319" s="51"/>
      <c r="NRG319" s="51"/>
      <c r="NRH319" s="51"/>
      <c r="NRI319" s="51"/>
      <c r="NRJ319" s="51"/>
      <c r="NRK319" s="51"/>
      <c r="NRL319" s="51"/>
      <c r="NRM319" s="51"/>
      <c r="NRN319" s="51"/>
      <c r="NRO319" s="51"/>
      <c r="NRP319" s="51"/>
      <c r="NRQ319" s="51"/>
      <c r="NRR319" s="51"/>
      <c r="NRS319" s="51"/>
      <c r="NRT319" s="51"/>
      <c r="NRU319" s="51"/>
      <c r="NRV319" s="51"/>
      <c r="NRW319" s="51"/>
      <c r="NRX319" s="51"/>
      <c r="NRY319" s="51"/>
      <c r="NRZ319" s="51"/>
      <c r="NSA319" s="51"/>
      <c r="NSB319" s="51"/>
      <c r="NSC319" s="51"/>
      <c r="NSD319" s="51"/>
      <c r="NSE319" s="51"/>
      <c r="NSF319" s="51"/>
      <c r="NSG319" s="51"/>
      <c r="NSH319" s="51"/>
      <c r="NSI319" s="51"/>
      <c r="NSJ319" s="51"/>
      <c r="NSK319" s="51"/>
      <c r="NSL319" s="51"/>
      <c r="NSM319" s="51"/>
      <c r="NSN319" s="51"/>
      <c r="NSO319" s="51"/>
      <c r="NSP319" s="51"/>
      <c r="NSQ319" s="51"/>
      <c r="NSR319" s="51"/>
      <c r="NSS319" s="51"/>
      <c r="NST319" s="51"/>
      <c r="NSU319" s="51"/>
      <c r="NSV319" s="51"/>
      <c r="NSW319" s="51"/>
      <c r="NSX319" s="51"/>
      <c r="NSY319" s="51"/>
      <c r="NSZ319" s="51"/>
      <c r="NTA319" s="51"/>
      <c r="NTB319" s="51"/>
      <c r="NTC319" s="51"/>
      <c r="NTD319" s="51"/>
      <c r="NTE319" s="51"/>
      <c r="NTF319" s="51"/>
      <c r="NTG319" s="51"/>
      <c r="NTH319" s="51"/>
      <c r="NTI319" s="51"/>
      <c r="NTJ319" s="51"/>
      <c r="NTK319" s="51"/>
      <c r="NTL319" s="51"/>
      <c r="NTM319" s="51"/>
      <c r="NTN319" s="51"/>
      <c r="NTO319" s="51"/>
      <c r="NTP319" s="51"/>
      <c r="NTQ319" s="51"/>
      <c r="NTR319" s="51"/>
      <c r="NTS319" s="51"/>
      <c r="NTT319" s="51"/>
      <c r="NTU319" s="51"/>
      <c r="NTV319" s="51"/>
      <c r="NTW319" s="51"/>
      <c r="NTX319" s="51"/>
      <c r="NTY319" s="51"/>
      <c r="NTZ319" s="51"/>
      <c r="NUA319" s="51"/>
      <c r="NUB319" s="51"/>
      <c r="NUC319" s="51"/>
      <c r="NUD319" s="51"/>
      <c r="NUE319" s="51"/>
      <c r="NUF319" s="51"/>
      <c r="NUG319" s="51"/>
      <c r="NUH319" s="51"/>
      <c r="NUI319" s="51"/>
      <c r="NUJ319" s="51"/>
      <c r="NUK319" s="51"/>
      <c r="NUL319" s="51"/>
      <c r="NUM319" s="51"/>
      <c r="NUN319" s="51"/>
      <c r="NUO319" s="51"/>
      <c r="NUP319" s="51"/>
      <c r="NUQ319" s="51"/>
      <c r="NUR319" s="51"/>
      <c r="NUS319" s="51"/>
      <c r="NUT319" s="51"/>
      <c r="NUU319" s="51"/>
      <c r="NUV319" s="51"/>
      <c r="NUW319" s="51"/>
      <c r="NUX319" s="51"/>
      <c r="NUY319" s="51"/>
      <c r="NUZ319" s="51"/>
      <c r="NVA319" s="51"/>
      <c r="NVB319" s="51"/>
      <c r="NVC319" s="51"/>
      <c r="NVD319" s="51"/>
      <c r="NVE319" s="51"/>
      <c r="NVF319" s="51"/>
      <c r="NVG319" s="51"/>
      <c r="NVH319" s="51"/>
      <c r="NVI319" s="51"/>
      <c r="NVJ319" s="51"/>
      <c r="NVK319" s="51"/>
      <c r="NVL319" s="51"/>
      <c r="NVM319" s="51"/>
      <c r="NVN319" s="51"/>
      <c r="NVO319" s="51"/>
      <c r="NVP319" s="51"/>
      <c r="NVQ319" s="51"/>
      <c r="NVR319" s="51"/>
      <c r="NVS319" s="51"/>
      <c r="NVT319" s="51"/>
      <c r="NVU319" s="51"/>
      <c r="NVV319" s="51"/>
      <c r="NVW319" s="51"/>
      <c r="NVX319" s="51"/>
      <c r="NVY319" s="51"/>
      <c r="NVZ319" s="51"/>
      <c r="NWA319" s="51"/>
      <c r="NWB319" s="51"/>
      <c r="NWC319" s="51"/>
      <c r="NWD319" s="51"/>
      <c r="NWE319" s="51"/>
      <c r="NWF319" s="51"/>
      <c r="NWG319" s="51"/>
      <c r="NWH319" s="51"/>
      <c r="NWI319" s="51"/>
      <c r="NWJ319" s="51"/>
      <c r="NWK319" s="51"/>
      <c r="NWL319" s="51"/>
      <c r="NWM319" s="51"/>
      <c r="NWN319" s="51"/>
      <c r="NWO319" s="51"/>
      <c r="NWP319" s="51"/>
      <c r="NWQ319" s="51"/>
      <c r="NWR319" s="51"/>
      <c r="NWS319" s="51"/>
      <c r="NWT319" s="51"/>
      <c r="NWU319" s="51"/>
      <c r="NWV319" s="51"/>
      <c r="NWW319" s="51"/>
      <c r="NWX319" s="51"/>
      <c r="NWY319" s="51"/>
      <c r="NWZ319" s="51"/>
      <c r="NXA319" s="51"/>
      <c r="NXB319" s="51"/>
      <c r="NXC319" s="51"/>
      <c r="NXD319" s="51"/>
      <c r="NXE319" s="51"/>
      <c r="NXF319" s="51"/>
      <c r="NXG319" s="51"/>
      <c r="NXH319" s="51"/>
      <c r="NXI319" s="51"/>
      <c r="NXJ319" s="51"/>
      <c r="NXK319" s="51"/>
      <c r="NXL319" s="51"/>
      <c r="NXM319" s="51"/>
      <c r="NXN319" s="51"/>
      <c r="NXO319" s="51"/>
      <c r="NXP319" s="51"/>
      <c r="NXQ319" s="51"/>
      <c r="NXR319" s="51"/>
      <c r="NXS319" s="51"/>
      <c r="NXT319" s="51"/>
      <c r="NXU319" s="51"/>
      <c r="NXV319" s="51"/>
      <c r="NXW319" s="51"/>
      <c r="NXX319" s="51"/>
      <c r="NXY319" s="51"/>
      <c r="NXZ319" s="51"/>
      <c r="NYA319" s="51"/>
      <c r="NYB319" s="51"/>
      <c r="NYC319" s="51"/>
      <c r="NYD319" s="51"/>
      <c r="NYE319" s="51"/>
      <c r="NYF319" s="51"/>
      <c r="NYG319" s="51"/>
      <c r="NYH319" s="51"/>
      <c r="NYI319" s="51"/>
      <c r="NYJ319" s="51"/>
      <c r="NYK319" s="51"/>
      <c r="NYL319" s="51"/>
      <c r="NYM319" s="51"/>
      <c r="NYN319" s="51"/>
      <c r="NYO319" s="51"/>
      <c r="NYP319" s="51"/>
      <c r="NYQ319" s="51"/>
      <c r="NYR319" s="51"/>
      <c r="NYS319" s="51"/>
      <c r="NYT319" s="51"/>
      <c r="NYU319" s="51"/>
      <c r="NYV319" s="51"/>
      <c r="NYW319" s="51"/>
      <c r="NYX319" s="51"/>
      <c r="NYY319" s="51"/>
      <c r="NYZ319" s="51"/>
      <c r="NZA319" s="51"/>
      <c r="NZB319" s="51"/>
      <c r="NZC319" s="51"/>
      <c r="NZD319" s="51"/>
      <c r="NZE319" s="51"/>
      <c r="NZF319" s="51"/>
      <c r="NZG319" s="51"/>
      <c r="NZH319" s="51"/>
      <c r="NZI319" s="51"/>
      <c r="NZJ319" s="51"/>
      <c r="NZK319" s="51"/>
      <c r="NZL319" s="51"/>
      <c r="NZM319" s="51"/>
      <c r="NZN319" s="51"/>
      <c r="NZO319" s="51"/>
      <c r="NZP319" s="51"/>
      <c r="NZQ319" s="51"/>
      <c r="NZR319" s="51"/>
      <c r="NZS319" s="51"/>
      <c r="NZT319" s="51"/>
      <c r="NZU319" s="51"/>
      <c r="NZV319" s="51"/>
      <c r="NZW319" s="51"/>
      <c r="NZX319" s="51"/>
      <c r="NZY319" s="51"/>
      <c r="NZZ319" s="51"/>
      <c r="OAA319" s="51"/>
      <c r="OAB319" s="51"/>
      <c r="OAC319" s="51"/>
      <c r="OAD319" s="51"/>
      <c r="OAE319" s="51"/>
      <c r="OAF319" s="51"/>
      <c r="OAG319" s="51"/>
      <c r="OAH319" s="51"/>
      <c r="OAI319" s="51"/>
      <c r="OAJ319" s="51"/>
      <c r="OAK319" s="51"/>
      <c r="OAL319" s="51"/>
      <c r="OAM319" s="51"/>
      <c r="OAN319" s="51"/>
      <c r="OAO319" s="51"/>
      <c r="OAP319" s="51"/>
      <c r="OAQ319" s="51"/>
      <c r="OAR319" s="51"/>
      <c r="OAS319" s="51"/>
      <c r="OAT319" s="51"/>
      <c r="OAU319" s="51"/>
      <c r="OAV319" s="51"/>
      <c r="OAW319" s="51"/>
      <c r="OAX319" s="51"/>
      <c r="OAY319" s="51"/>
      <c r="OAZ319" s="51"/>
      <c r="OBA319" s="51"/>
      <c r="OBB319" s="51"/>
      <c r="OBC319" s="51"/>
      <c r="OBD319" s="51"/>
      <c r="OBE319" s="51"/>
      <c r="OBF319" s="51"/>
      <c r="OBG319" s="51"/>
      <c r="OBH319" s="51"/>
      <c r="OBI319" s="51"/>
      <c r="OBJ319" s="51"/>
      <c r="OBK319" s="51"/>
      <c r="OBL319" s="51"/>
      <c r="OBM319" s="51"/>
      <c r="OBN319" s="51"/>
      <c r="OBO319" s="51"/>
      <c r="OBP319" s="51"/>
      <c r="OBQ319" s="51"/>
      <c r="OBR319" s="51"/>
      <c r="OBS319" s="51"/>
      <c r="OBT319" s="51"/>
      <c r="OBU319" s="51"/>
      <c r="OBV319" s="51"/>
      <c r="OBW319" s="51"/>
      <c r="OBX319" s="51"/>
      <c r="OBY319" s="51"/>
      <c r="OBZ319" s="51"/>
      <c r="OCA319" s="51"/>
      <c r="OCB319" s="51"/>
      <c r="OCC319" s="51"/>
      <c r="OCD319" s="51"/>
      <c r="OCE319" s="51"/>
      <c r="OCF319" s="51"/>
      <c r="OCG319" s="51"/>
      <c r="OCH319" s="51"/>
      <c r="OCI319" s="51"/>
      <c r="OCJ319" s="51"/>
      <c r="OCK319" s="51"/>
      <c r="OCL319" s="51"/>
      <c r="OCM319" s="51"/>
      <c r="OCN319" s="51"/>
      <c r="OCO319" s="51"/>
      <c r="OCP319" s="51"/>
      <c r="OCQ319" s="51"/>
      <c r="OCR319" s="51"/>
      <c r="OCS319" s="51"/>
      <c r="OCT319" s="51"/>
      <c r="OCU319" s="51"/>
      <c r="OCV319" s="51"/>
      <c r="OCW319" s="51"/>
      <c r="OCX319" s="51"/>
      <c r="OCY319" s="51"/>
      <c r="OCZ319" s="51"/>
      <c r="ODA319" s="51"/>
      <c r="ODB319" s="51"/>
      <c r="ODC319" s="51"/>
      <c r="ODD319" s="51"/>
      <c r="ODE319" s="51"/>
      <c r="ODF319" s="51"/>
      <c r="ODG319" s="51"/>
      <c r="ODH319" s="51"/>
      <c r="ODI319" s="51"/>
      <c r="ODJ319" s="51"/>
      <c r="ODK319" s="51"/>
      <c r="ODL319" s="51"/>
      <c r="ODM319" s="51"/>
      <c r="ODN319" s="51"/>
      <c r="ODO319" s="51"/>
      <c r="ODP319" s="51"/>
      <c r="ODQ319" s="51"/>
      <c r="ODR319" s="51"/>
      <c r="ODS319" s="51"/>
      <c r="ODT319" s="51"/>
      <c r="ODU319" s="51"/>
      <c r="ODV319" s="51"/>
      <c r="ODW319" s="51"/>
      <c r="ODX319" s="51"/>
      <c r="ODY319" s="51"/>
      <c r="ODZ319" s="51"/>
      <c r="OEA319" s="51"/>
      <c r="OEB319" s="51"/>
      <c r="OEC319" s="51"/>
      <c r="OED319" s="51"/>
      <c r="OEE319" s="51"/>
      <c r="OEF319" s="51"/>
      <c r="OEG319" s="51"/>
      <c r="OEH319" s="51"/>
      <c r="OEI319" s="51"/>
      <c r="OEJ319" s="51"/>
      <c r="OEK319" s="51"/>
      <c r="OEL319" s="51"/>
      <c r="OEM319" s="51"/>
      <c r="OEN319" s="51"/>
      <c r="OEO319" s="51"/>
      <c r="OEP319" s="51"/>
      <c r="OEQ319" s="51"/>
      <c r="OER319" s="51"/>
      <c r="OES319" s="51"/>
      <c r="OET319" s="51"/>
      <c r="OEU319" s="51"/>
      <c r="OEV319" s="51"/>
      <c r="OEW319" s="51"/>
      <c r="OEX319" s="51"/>
      <c r="OEY319" s="51"/>
      <c r="OEZ319" s="51"/>
      <c r="OFA319" s="51"/>
      <c r="OFB319" s="51"/>
      <c r="OFC319" s="51"/>
      <c r="OFD319" s="51"/>
      <c r="OFE319" s="51"/>
      <c r="OFF319" s="51"/>
      <c r="OFG319" s="51"/>
      <c r="OFH319" s="51"/>
      <c r="OFI319" s="51"/>
      <c r="OFJ319" s="51"/>
      <c r="OFK319" s="51"/>
      <c r="OFL319" s="51"/>
      <c r="OFM319" s="51"/>
      <c r="OFN319" s="51"/>
      <c r="OFO319" s="51"/>
      <c r="OFP319" s="51"/>
      <c r="OFQ319" s="51"/>
      <c r="OFR319" s="51"/>
      <c r="OFS319" s="51"/>
      <c r="OFT319" s="51"/>
      <c r="OFU319" s="51"/>
      <c r="OFV319" s="51"/>
      <c r="OFW319" s="51"/>
      <c r="OFX319" s="51"/>
      <c r="OFY319" s="51"/>
      <c r="OFZ319" s="51"/>
      <c r="OGA319" s="51"/>
      <c r="OGB319" s="51"/>
      <c r="OGC319" s="51"/>
      <c r="OGD319" s="51"/>
      <c r="OGE319" s="51"/>
      <c r="OGF319" s="51"/>
      <c r="OGG319" s="51"/>
      <c r="OGH319" s="51"/>
      <c r="OGI319" s="51"/>
      <c r="OGJ319" s="51"/>
      <c r="OGK319" s="51"/>
      <c r="OGL319" s="51"/>
      <c r="OGM319" s="51"/>
      <c r="OGN319" s="51"/>
      <c r="OGO319" s="51"/>
      <c r="OGP319" s="51"/>
      <c r="OGQ319" s="51"/>
      <c r="OGR319" s="51"/>
      <c r="OGS319" s="51"/>
      <c r="OGT319" s="51"/>
      <c r="OGU319" s="51"/>
      <c r="OGV319" s="51"/>
      <c r="OGW319" s="51"/>
      <c r="OGX319" s="51"/>
      <c r="OGY319" s="51"/>
      <c r="OGZ319" s="51"/>
      <c r="OHA319" s="51"/>
      <c r="OHB319" s="51"/>
      <c r="OHC319" s="51"/>
      <c r="OHD319" s="51"/>
      <c r="OHE319" s="51"/>
      <c r="OHF319" s="51"/>
      <c r="OHG319" s="51"/>
      <c r="OHH319" s="51"/>
      <c r="OHI319" s="51"/>
      <c r="OHJ319" s="51"/>
      <c r="OHK319" s="51"/>
      <c r="OHL319" s="51"/>
      <c r="OHM319" s="51"/>
      <c r="OHN319" s="51"/>
      <c r="OHO319" s="51"/>
      <c r="OHP319" s="51"/>
      <c r="OHQ319" s="51"/>
      <c r="OHR319" s="51"/>
      <c r="OHS319" s="51"/>
      <c r="OHT319" s="51"/>
      <c r="OHU319" s="51"/>
      <c r="OHV319" s="51"/>
      <c r="OHW319" s="51"/>
      <c r="OHX319" s="51"/>
      <c r="OHY319" s="51"/>
      <c r="OHZ319" s="51"/>
      <c r="OIA319" s="51"/>
      <c r="OIB319" s="51"/>
      <c r="OIC319" s="51"/>
      <c r="OID319" s="51"/>
      <c r="OIE319" s="51"/>
      <c r="OIF319" s="51"/>
      <c r="OIG319" s="51"/>
      <c r="OIH319" s="51"/>
      <c r="OII319" s="51"/>
      <c r="OIJ319" s="51"/>
      <c r="OIK319" s="51"/>
      <c r="OIL319" s="51"/>
      <c r="OIM319" s="51"/>
      <c r="OIN319" s="51"/>
      <c r="OIO319" s="51"/>
      <c r="OIP319" s="51"/>
      <c r="OIQ319" s="51"/>
      <c r="OIR319" s="51"/>
      <c r="OIS319" s="51"/>
      <c r="OIT319" s="51"/>
      <c r="OIU319" s="51"/>
      <c r="OIV319" s="51"/>
      <c r="OIW319" s="51"/>
      <c r="OIX319" s="51"/>
      <c r="OIY319" s="51"/>
      <c r="OIZ319" s="51"/>
      <c r="OJA319" s="51"/>
      <c r="OJB319" s="51"/>
      <c r="OJC319" s="51"/>
      <c r="OJD319" s="51"/>
      <c r="OJE319" s="51"/>
      <c r="OJF319" s="51"/>
      <c r="OJG319" s="51"/>
      <c r="OJH319" s="51"/>
      <c r="OJI319" s="51"/>
      <c r="OJJ319" s="51"/>
      <c r="OJK319" s="51"/>
      <c r="OJL319" s="51"/>
      <c r="OJM319" s="51"/>
      <c r="OJN319" s="51"/>
      <c r="OJO319" s="51"/>
      <c r="OJP319" s="51"/>
      <c r="OJQ319" s="51"/>
      <c r="OJR319" s="51"/>
      <c r="OJS319" s="51"/>
      <c r="OJT319" s="51"/>
      <c r="OJU319" s="51"/>
      <c r="OJV319" s="51"/>
      <c r="OJW319" s="51"/>
      <c r="OJX319" s="51"/>
      <c r="OJY319" s="51"/>
      <c r="OJZ319" s="51"/>
      <c r="OKA319" s="51"/>
      <c r="OKB319" s="51"/>
      <c r="OKC319" s="51"/>
      <c r="OKD319" s="51"/>
      <c r="OKE319" s="51"/>
      <c r="OKF319" s="51"/>
      <c r="OKG319" s="51"/>
      <c r="OKH319" s="51"/>
      <c r="OKI319" s="51"/>
      <c r="OKJ319" s="51"/>
      <c r="OKK319" s="51"/>
      <c r="OKL319" s="51"/>
      <c r="OKM319" s="51"/>
      <c r="OKN319" s="51"/>
      <c r="OKO319" s="51"/>
      <c r="OKP319" s="51"/>
      <c r="OKQ319" s="51"/>
      <c r="OKR319" s="51"/>
      <c r="OKS319" s="51"/>
      <c r="OKT319" s="51"/>
      <c r="OKU319" s="51"/>
      <c r="OKV319" s="51"/>
      <c r="OKW319" s="51"/>
      <c r="OKX319" s="51"/>
      <c r="OKY319" s="51"/>
      <c r="OKZ319" s="51"/>
      <c r="OLA319" s="51"/>
      <c r="OLB319" s="51"/>
      <c r="OLC319" s="51"/>
      <c r="OLD319" s="51"/>
      <c r="OLE319" s="51"/>
      <c r="OLF319" s="51"/>
      <c r="OLG319" s="51"/>
      <c r="OLH319" s="51"/>
      <c r="OLI319" s="51"/>
      <c r="OLJ319" s="51"/>
      <c r="OLK319" s="51"/>
      <c r="OLL319" s="51"/>
      <c r="OLM319" s="51"/>
      <c r="OLN319" s="51"/>
      <c r="OLO319" s="51"/>
      <c r="OLP319" s="51"/>
      <c r="OLQ319" s="51"/>
      <c r="OLR319" s="51"/>
      <c r="OLS319" s="51"/>
      <c r="OLT319" s="51"/>
      <c r="OLU319" s="51"/>
      <c r="OLV319" s="51"/>
      <c r="OLW319" s="51"/>
      <c r="OLX319" s="51"/>
      <c r="OLY319" s="51"/>
      <c r="OLZ319" s="51"/>
      <c r="OMA319" s="51"/>
      <c r="OMB319" s="51"/>
      <c r="OMC319" s="51"/>
      <c r="OMD319" s="51"/>
      <c r="OME319" s="51"/>
      <c r="OMF319" s="51"/>
      <c r="OMG319" s="51"/>
      <c r="OMH319" s="51"/>
      <c r="OMI319" s="51"/>
      <c r="OMJ319" s="51"/>
      <c r="OMK319" s="51"/>
      <c r="OML319" s="51"/>
      <c r="OMM319" s="51"/>
      <c r="OMN319" s="51"/>
      <c r="OMO319" s="51"/>
      <c r="OMP319" s="51"/>
      <c r="OMQ319" s="51"/>
      <c r="OMR319" s="51"/>
      <c r="OMS319" s="51"/>
      <c r="OMT319" s="51"/>
      <c r="OMU319" s="51"/>
      <c r="OMV319" s="51"/>
      <c r="OMW319" s="51"/>
      <c r="OMX319" s="51"/>
      <c r="OMY319" s="51"/>
      <c r="OMZ319" s="51"/>
      <c r="ONA319" s="51"/>
      <c r="ONB319" s="51"/>
      <c r="ONC319" s="51"/>
      <c r="OND319" s="51"/>
      <c r="ONE319" s="51"/>
      <c r="ONF319" s="51"/>
      <c r="ONG319" s="51"/>
      <c r="ONH319" s="51"/>
      <c r="ONI319" s="51"/>
      <c r="ONJ319" s="51"/>
      <c r="ONK319" s="51"/>
      <c r="ONL319" s="51"/>
      <c r="ONM319" s="51"/>
      <c r="ONN319" s="51"/>
      <c r="ONO319" s="51"/>
      <c r="ONP319" s="51"/>
      <c r="ONQ319" s="51"/>
      <c r="ONR319" s="51"/>
      <c r="ONS319" s="51"/>
      <c r="ONT319" s="51"/>
      <c r="ONU319" s="51"/>
      <c r="ONV319" s="51"/>
      <c r="ONW319" s="51"/>
      <c r="ONX319" s="51"/>
      <c r="ONY319" s="51"/>
      <c r="ONZ319" s="51"/>
      <c r="OOA319" s="51"/>
      <c r="OOB319" s="51"/>
      <c r="OOC319" s="51"/>
      <c r="OOD319" s="51"/>
      <c r="OOE319" s="51"/>
      <c r="OOF319" s="51"/>
      <c r="OOG319" s="51"/>
      <c r="OOH319" s="51"/>
      <c r="OOI319" s="51"/>
      <c r="OOJ319" s="51"/>
      <c r="OOK319" s="51"/>
      <c r="OOL319" s="51"/>
      <c r="OOM319" s="51"/>
      <c r="OON319" s="51"/>
      <c r="OOO319" s="51"/>
      <c r="OOP319" s="51"/>
      <c r="OOQ319" s="51"/>
      <c r="OOR319" s="51"/>
      <c r="OOS319" s="51"/>
      <c r="OOT319" s="51"/>
      <c r="OOU319" s="51"/>
      <c r="OOV319" s="51"/>
      <c r="OOW319" s="51"/>
      <c r="OOX319" s="51"/>
      <c r="OOY319" s="51"/>
      <c r="OOZ319" s="51"/>
      <c r="OPA319" s="51"/>
      <c r="OPB319" s="51"/>
      <c r="OPC319" s="51"/>
      <c r="OPD319" s="51"/>
      <c r="OPE319" s="51"/>
      <c r="OPF319" s="51"/>
      <c r="OPG319" s="51"/>
      <c r="OPH319" s="51"/>
      <c r="OPI319" s="51"/>
      <c r="OPJ319" s="51"/>
      <c r="OPK319" s="51"/>
      <c r="OPL319" s="51"/>
      <c r="OPM319" s="51"/>
      <c r="OPN319" s="51"/>
      <c r="OPO319" s="51"/>
      <c r="OPP319" s="51"/>
      <c r="OPQ319" s="51"/>
      <c r="OPR319" s="51"/>
      <c r="OPS319" s="51"/>
      <c r="OPT319" s="51"/>
      <c r="OPU319" s="51"/>
      <c r="OPV319" s="51"/>
      <c r="OPW319" s="51"/>
      <c r="OPX319" s="51"/>
      <c r="OPY319" s="51"/>
      <c r="OPZ319" s="51"/>
      <c r="OQA319" s="51"/>
      <c r="OQB319" s="51"/>
      <c r="OQC319" s="51"/>
      <c r="OQD319" s="51"/>
      <c r="OQE319" s="51"/>
      <c r="OQF319" s="51"/>
      <c r="OQG319" s="51"/>
      <c r="OQH319" s="51"/>
      <c r="OQI319" s="51"/>
      <c r="OQJ319" s="51"/>
      <c r="OQK319" s="51"/>
      <c r="OQL319" s="51"/>
      <c r="OQM319" s="51"/>
      <c r="OQN319" s="51"/>
      <c r="OQO319" s="51"/>
      <c r="OQP319" s="51"/>
      <c r="OQQ319" s="51"/>
      <c r="OQR319" s="51"/>
      <c r="OQS319" s="51"/>
      <c r="OQT319" s="51"/>
      <c r="OQU319" s="51"/>
      <c r="OQV319" s="51"/>
      <c r="OQW319" s="51"/>
      <c r="OQX319" s="51"/>
      <c r="OQY319" s="51"/>
      <c r="OQZ319" s="51"/>
      <c r="ORA319" s="51"/>
      <c r="ORB319" s="51"/>
      <c r="ORC319" s="51"/>
      <c r="ORD319" s="51"/>
      <c r="ORE319" s="51"/>
      <c r="ORF319" s="51"/>
      <c r="ORG319" s="51"/>
      <c r="ORH319" s="51"/>
      <c r="ORI319" s="51"/>
      <c r="ORJ319" s="51"/>
      <c r="ORK319" s="51"/>
      <c r="ORL319" s="51"/>
      <c r="ORM319" s="51"/>
      <c r="ORN319" s="51"/>
      <c r="ORO319" s="51"/>
      <c r="ORP319" s="51"/>
      <c r="ORQ319" s="51"/>
      <c r="ORR319" s="51"/>
      <c r="ORS319" s="51"/>
      <c r="ORT319" s="51"/>
      <c r="ORU319" s="51"/>
      <c r="ORV319" s="51"/>
      <c r="ORW319" s="51"/>
      <c r="ORX319" s="51"/>
      <c r="ORY319" s="51"/>
      <c r="ORZ319" s="51"/>
      <c r="OSA319" s="51"/>
      <c r="OSB319" s="51"/>
      <c r="OSC319" s="51"/>
      <c r="OSD319" s="51"/>
      <c r="OSE319" s="51"/>
      <c r="OSF319" s="51"/>
      <c r="OSG319" s="51"/>
      <c r="OSH319" s="51"/>
      <c r="OSI319" s="51"/>
      <c r="OSJ319" s="51"/>
      <c r="OSK319" s="51"/>
      <c r="OSL319" s="51"/>
      <c r="OSM319" s="51"/>
      <c r="OSN319" s="51"/>
      <c r="OSO319" s="51"/>
      <c r="OSP319" s="51"/>
      <c r="OSQ319" s="51"/>
      <c r="OSR319" s="51"/>
      <c r="OSS319" s="51"/>
      <c r="OST319" s="51"/>
      <c r="OSU319" s="51"/>
      <c r="OSV319" s="51"/>
      <c r="OSW319" s="51"/>
      <c r="OSX319" s="51"/>
      <c r="OSY319" s="51"/>
      <c r="OSZ319" s="51"/>
      <c r="OTA319" s="51"/>
      <c r="OTB319" s="51"/>
      <c r="OTC319" s="51"/>
      <c r="OTD319" s="51"/>
      <c r="OTE319" s="51"/>
      <c r="OTF319" s="51"/>
      <c r="OTG319" s="51"/>
      <c r="OTH319" s="51"/>
      <c r="OTI319" s="51"/>
      <c r="OTJ319" s="51"/>
      <c r="OTK319" s="51"/>
      <c r="OTL319" s="51"/>
      <c r="OTM319" s="51"/>
      <c r="OTN319" s="51"/>
      <c r="OTO319" s="51"/>
      <c r="OTP319" s="51"/>
      <c r="OTQ319" s="51"/>
      <c r="OTR319" s="51"/>
      <c r="OTS319" s="51"/>
      <c r="OTT319" s="51"/>
      <c r="OTU319" s="51"/>
      <c r="OTV319" s="51"/>
      <c r="OTW319" s="51"/>
      <c r="OTX319" s="51"/>
      <c r="OTY319" s="51"/>
      <c r="OTZ319" s="51"/>
      <c r="OUA319" s="51"/>
      <c r="OUB319" s="51"/>
      <c r="OUC319" s="51"/>
      <c r="OUD319" s="51"/>
      <c r="OUE319" s="51"/>
      <c r="OUF319" s="51"/>
      <c r="OUG319" s="51"/>
      <c r="OUH319" s="51"/>
      <c r="OUI319" s="51"/>
      <c r="OUJ319" s="51"/>
      <c r="OUK319" s="51"/>
      <c r="OUL319" s="51"/>
      <c r="OUM319" s="51"/>
      <c r="OUN319" s="51"/>
      <c r="OUO319" s="51"/>
      <c r="OUP319" s="51"/>
      <c r="OUQ319" s="51"/>
      <c r="OUR319" s="51"/>
      <c r="OUS319" s="51"/>
      <c r="OUT319" s="51"/>
      <c r="OUU319" s="51"/>
      <c r="OUV319" s="51"/>
      <c r="OUW319" s="51"/>
      <c r="OUX319" s="51"/>
      <c r="OUY319" s="51"/>
      <c r="OUZ319" s="51"/>
      <c r="OVA319" s="51"/>
      <c r="OVB319" s="51"/>
      <c r="OVC319" s="51"/>
      <c r="OVD319" s="51"/>
      <c r="OVE319" s="51"/>
      <c r="OVF319" s="51"/>
      <c r="OVG319" s="51"/>
      <c r="OVH319" s="51"/>
      <c r="OVI319" s="51"/>
      <c r="OVJ319" s="51"/>
      <c r="OVK319" s="51"/>
      <c r="OVL319" s="51"/>
      <c r="OVM319" s="51"/>
      <c r="OVN319" s="51"/>
      <c r="OVO319" s="51"/>
      <c r="OVP319" s="51"/>
      <c r="OVQ319" s="51"/>
      <c r="OVR319" s="51"/>
      <c r="OVS319" s="51"/>
      <c r="OVT319" s="51"/>
      <c r="OVU319" s="51"/>
      <c r="OVV319" s="51"/>
      <c r="OVW319" s="51"/>
      <c r="OVX319" s="51"/>
      <c r="OVY319" s="51"/>
      <c r="OVZ319" s="51"/>
      <c r="OWA319" s="51"/>
      <c r="OWB319" s="51"/>
      <c r="OWC319" s="51"/>
      <c r="OWD319" s="51"/>
      <c r="OWE319" s="51"/>
      <c r="OWF319" s="51"/>
      <c r="OWG319" s="51"/>
      <c r="OWH319" s="51"/>
      <c r="OWI319" s="51"/>
      <c r="OWJ319" s="51"/>
      <c r="OWK319" s="51"/>
      <c r="OWL319" s="51"/>
      <c r="OWM319" s="51"/>
      <c r="OWN319" s="51"/>
      <c r="OWO319" s="51"/>
      <c r="OWP319" s="51"/>
      <c r="OWQ319" s="51"/>
      <c r="OWR319" s="51"/>
      <c r="OWS319" s="51"/>
      <c r="OWT319" s="51"/>
      <c r="OWU319" s="51"/>
      <c r="OWV319" s="51"/>
      <c r="OWW319" s="51"/>
      <c r="OWX319" s="51"/>
      <c r="OWY319" s="51"/>
      <c r="OWZ319" s="51"/>
      <c r="OXA319" s="51"/>
      <c r="OXB319" s="51"/>
      <c r="OXC319" s="51"/>
      <c r="OXD319" s="51"/>
      <c r="OXE319" s="51"/>
      <c r="OXF319" s="51"/>
      <c r="OXG319" s="51"/>
      <c r="OXH319" s="51"/>
      <c r="OXI319" s="51"/>
      <c r="OXJ319" s="51"/>
      <c r="OXK319" s="51"/>
      <c r="OXL319" s="51"/>
      <c r="OXM319" s="51"/>
      <c r="OXN319" s="51"/>
      <c r="OXO319" s="51"/>
      <c r="OXP319" s="51"/>
      <c r="OXQ319" s="51"/>
      <c r="OXR319" s="51"/>
      <c r="OXS319" s="51"/>
      <c r="OXT319" s="51"/>
      <c r="OXU319" s="51"/>
      <c r="OXV319" s="51"/>
      <c r="OXW319" s="51"/>
      <c r="OXX319" s="51"/>
      <c r="OXY319" s="51"/>
      <c r="OXZ319" s="51"/>
      <c r="OYA319" s="51"/>
      <c r="OYB319" s="51"/>
      <c r="OYC319" s="51"/>
      <c r="OYD319" s="51"/>
      <c r="OYE319" s="51"/>
      <c r="OYF319" s="51"/>
      <c r="OYG319" s="51"/>
      <c r="OYH319" s="51"/>
      <c r="OYI319" s="51"/>
      <c r="OYJ319" s="51"/>
      <c r="OYK319" s="51"/>
      <c r="OYL319" s="51"/>
      <c r="OYM319" s="51"/>
      <c r="OYN319" s="51"/>
      <c r="OYO319" s="51"/>
      <c r="OYP319" s="51"/>
      <c r="OYQ319" s="51"/>
      <c r="OYR319" s="51"/>
      <c r="OYS319" s="51"/>
      <c r="OYT319" s="51"/>
      <c r="OYU319" s="51"/>
      <c r="OYV319" s="51"/>
      <c r="OYW319" s="51"/>
      <c r="OYX319" s="51"/>
      <c r="OYY319" s="51"/>
      <c r="OYZ319" s="51"/>
      <c r="OZA319" s="51"/>
      <c r="OZB319" s="51"/>
      <c r="OZC319" s="51"/>
      <c r="OZD319" s="51"/>
      <c r="OZE319" s="51"/>
      <c r="OZF319" s="51"/>
      <c r="OZG319" s="51"/>
      <c r="OZH319" s="51"/>
      <c r="OZI319" s="51"/>
      <c r="OZJ319" s="51"/>
      <c r="OZK319" s="51"/>
      <c r="OZL319" s="51"/>
      <c r="OZM319" s="51"/>
      <c r="OZN319" s="51"/>
      <c r="OZO319" s="51"/>
      <c r="OZP319" s="51"/>
      <c r="OZQ319" s="51"/>
      <c r="OZR319" s="51"/>
      <c r="OZS319" s="51"/>
      <c r="OZT319" s="51"/>
      <c r="OZU319" s="51"/>
      <c r="OZV319" s="51"/>
      <c r="OZW319" s="51"/>
      <c r="OZX319" s="51"/>
      <c r="OZY319" s="51"/>
      <c r="OZZ319" s="51"/>
      <c r="PAA319" s="51"/>
      <c r="PAB319" s="51"/>
      <c r="PAC319" s="51"/>
      <c r="PAD319" s="51"/>
      <c r="PAE319" s="51"/>
      <c r="PAF319" s="51"/>
      <c r="PAG319" s="51"/>
      <c r="PAH319" s="51"/>
      <c r="PAI319" s="51"/>
      <c r="PAJ319" s="51"/>
      <c r="PAK319" s="51"/>
      <c r="PAL319" s="51"/>
      <c r="PAM319" s="51"/>
      <c r="PAN319" s="51"/>
      <c r="PAO319" s="51"/>
      <c r="PAP319" s="51"/>
      <c r="PAQ319" s="51"/>
      <c r="PAR319" s="51"/>
      <c r="PAS319" s="51"/>
      <c r="PAT319" s="51"/>
      <c r="PAU319" s="51"/>
      <c r="PAV319" s="51"/>
      <c r="PAW319" s="51"/>
      <c r="PAX319" s="51"/>
      <c r="PAY319" s="51"/>
      <c r="PAZ319" s="51"/>
      <c r="PBA319" s="51"/>
      <c r="PBB319" s="51"/>
      <c r="PBC319" s="51"/>
      <c r="PBD319" s="51"/>
      <c r="PBE319" s="51"/>
      <c r="PBF319" s="51"/>
      <c r="PBG319" s="51"/>
      <c r="PBH319" s="51"/>
      <c r="PBI319" s="51"/>
      <c r="PBJ319" s="51"/>
      <c r="PBK319" s="51"/>
      <c r="PBL319" s="51"/>
      <c r="PBM319" s="51"/>
      <c r="PBN319" s="51"/>
      <c r="PBO319" s="51"/>
      <c r="PBP319" s="51"/>
      <c r="PBQ319" s="51"/>
      <c r="PBR319" s="51"/>
      <c r="PBS319" s="51"/>
      <c r="PBT319" s="51"/>
      <c r="PBU319" s="51"/>
      <c r="PBV319" s="51"/>
      <c r="PBW319" s="51"/>
      <c r="PBX319" s="51"/>
      <c r="PBY319" s="51"/>
      <c r="PBZ319" s="51"/>
      <c r="PCA319" s="51"/>
      <c r="PCB319" s="51"/>
      <c r="PCC319" s="51"/>
      <c r="PCD319" s="51"/>
      <c r="PCE319" s="51"/>
      <c r="PCF319" s="51"/>
      <c r="PCG319" s="51"/>
      <c r="PCH319" s="51"/>
      <c r="PCI319" s="51"/>
      <c r="PCJ319" s="51"/>
      <c r="PCK319" s="51"/>
      <c r="PCL319" s="51"/>
      <c r="PCM319" s="51"/>
      <c r="PCN319" s="51"/>
      <c r="PCO319" s="51"/>
      <c r="PCP319" s="51"/>
      <c r="PCQ319" s="51"/>
      <c r="PCR319" s="51"/>
      <c r="PCS319" s="51"/>
      <c r="PCT319" s="51"/>
      <c r="PCU319" s="51"/>
      <c r="PCV319" s="51"/>
      <c r="PCW319" s="51"/>
      <c r="PCX319" s="51"/>
      <c r="PCY319" s="51"/>
      <c r="PCZ319" s="51"/>
      <c r="PDA319" s="51"/>
      <c r="PDB319" s="51"/>
      <c r="PDC319" s="51"/>
      <c r="PDD319" s="51"/>
      <c r="PDE319" s="51"/>
      <c r="PDF319" s="51"/>
      <c r="PDG319" s="51"/>
      <c r="PDH319" s="51"/>
      <c r="PDI319" s="51"/>
      <c r="PDJ319" s="51"/>
      <c r="PDK319" s="51"/>
      <c r="PDL319" s="51"/>
      <c r="PDM319" s="51"/>
      <c r="PDN319" s="51"/>
      <c r="PDO319" s="51"/>
      <c r="PDP319" s="51"/>
      <c r="PDQ319" s="51"/>
      <c r="PDR319" s="51"/>
      <c r="PDS319" s="51"/>
      <c r="PDT319" s="51"/>
      <c r="PDU319" s="51"/>
      <c r="PDV319" s="51"/>
      <c r="PDW319" s="51"/>
      <c r="PDX319" s="51"/>
      <c r="PDY319" s="51"/>
      <c r="PDZ319" s="51"/>
      <c r="PEA319" s="51"/>
      <c r="PEB319" s="51"/>
      <c r="PEC319" s="51"/>
      <c r="PED319" s="51"/>
      <c r="PEE319" s="51"/>
      <c r="PEF319" s="51"/>
      <c r="PEG319" s="51"/>
      <c r="PEH319" s="51"/>
      <c r="PEI319" s="51"/>
      <c r="PEJ319" s="51"/>
      <c r="PEK319" s="51"/>
      <c r="PEL319" s="51"/>
      <c r="PEM319" s="51"/>
      <c r="PEN319" s="51"/>
      <c r="PEO319" s="51"/>
      <c r="PEP319" s="51"/>
      <c r="PEQ319" s="51"/>
      <c r="PER319" s="51"/>
      <c r="PES319" s="51"/>
      <c r="PET319" s="51"/>
      <c r="PEU319" s="51"/>
      <c r="PEV319" s="51"/>
      <c r="PEW319" s="51"/>
      <c r="PEX319" s="51"/>
      <c r="PEY319" s="51"/>
      <c r="PEZ319" s="51"/>
      <c r="PFA319" s="51"/>
      <c r="PFB319" s="51"/>
      <c r="PFC319" s="51"/>
      <c r="PFD319" s="51"/>
      <c r="PFE319" s="51"/>
      <c r="PFF319" s="51"/>
      <c r="PFG319" s="51"/>
      <c r="PFH319" s="51"/>
      <c r="PFI319" s="51"/>
      <c r="PFJ319" s="51"/>
      <c r="PFK319" s="51"/>
      <c r="PFL319" s="51"/>
      <c r="PFM319" s="51"/>
      <c r="PFN319" s="51"/>
      <c r="PFO319" s="51"/>
      <c r="PFP319" s="51"/>
      <c r="PFQ319" s="51"/>
      <c r="PFR319" s="51"/>
      <c r="PFS319" s="51"/>
      <c r="PFT319" s="51"/>
      <c r="PFU319" s="51"/>
      <c r="PFV319" s="51"/>
      <c r="PFW319" s="51"/>
      <c r="PFX319" s="51"/>
      <c r="PFY319" s="51"/>
      <c r="PFZ319" s="51"/>
      <c r="PGA319" s="51"/>
      <c r="PGB319" s="51"/>
      <c r="PGC319" s="51"/>
      <c r="PGD319" s="51"/>
      <c r="PGE319" s="51"/>
      <c r="PGF319" s="51"/>
      <c r="PGG319" s="51"/>
      <c r="PGH319" s="51"/>
      <c r="PGI319" s="51"/>
      <c r="PGJ319" s="51"/>
      <c r="PGK319" s="51"/>
      <c r="PGL319" s="51"/>
      <c r="PGM319" s="51"/>
      <c r="PGN319" s="51"/>
      <c r="PGO319" s="51"/>
      <c r="PGP319" s="51"/>
      <c r="PGQ319" s="51"/>
      <c r="PGR319" s="51"/>
      <c r="PGS319" s="51"/>
      <c r="PGT319" s="51"/>
      <c r="PGU319" s="51"/>
      <c r="PGV319" s="51"/>
      <c r="PGW319" s="51"/>
      <c r="PGX319" s="51"/>
      <c r="PGY319" s="51"/>
      <c r="PGZ319" s="51"/>
      <c r="PHA319" s="51"/>
      <c r="PHB319" s="51"/>
      <c r="PHC319" s="51"/>
      <c r="PHD319" s="51"/>
      <c r="PHE319" s="51"/>
      <c r="PHF319" s="51"/>
      <c r="PHG319" s="51"/>
      <c r="PHH319" s="51"/>
      <c r="PHI319" s="51"/>
      <c r="PHJ319" s="51"/>
      <c r="PHK319" s="51"/>
      <c r="PHL319" s="51"/>
      <c r="PHM319" s="51"/>
      <c r="PHN319" s="51"/>
      <c r="PHO319" s="51"/>
      <c r="PHP319" s="51"/>
      <c r="PHQ319" s="51"/>
      <c r="PHR319" s="51"/>
      <c r="PHS319" s="51"/>
      <c r="PHT319" s="51"/>
      <c r="PHU319" s="51"/>
      <c r="PHV319" s="51"/>
      <c r="PHW319" s="51"/>
      <c r="PHX319" s="51"/>
      <c r="PHY319" s="51"/>
      <c r="PHZ319" s="51"/>
      <c r="PIA319" s="51"/>
      <c r="PIB319" s="51"/>
      <c r="PIC319" s="51"/>
      <c r="PID319" s="51"/>
      <c r="PIE319" s="51"/>
      <c r="PIF319" s="51"/>
      <c r="PIG319" s="51"/>
      <c r="PIH319" s="51"/>
      <c r="PII319" s="51"/>
      <c r="PIJ319" s="51"/>
      <c r="PIK319" s="51"/>
      <c r="PIL319" s="51"/>
      <c r="PIM319" s="51"/>
      <c r="PIN319" s="51"/>
      <c r="PIO319" s="51"/>
      <c r="PIP319" s="51"/>
      <c r="PIQ319" s="51"/>
      <c r="PIR319" s="51"/>
      <c r="PIS319" s="51"/>
      <c r="PIT319" s="51"/>
      <c r="PIU319" s="51"/>
      <c r="PIV319" s="51"/>
      <c r="PIW319" s="51"/>
      <c r="PIX319" s="51"/>
      <c r="PIY319" s="51"/>
      <c r="PIZ319" s="51"/>
      <c r="PJA319" s="51"/>
      <c r="PJB319" s="51"/>
      <c r="PJC319" s="51"/>
      <c r="PJD319" s="51"/>
      <c r="PJE319" s="51"/>
      <c r="PJF319" s="51"/>
      <c r="PJG319" s="51"/>
      <c r="PJH319" s="51"/>
      <c r="PJI319" s="51"/>
      <c r="PJJ319" s="51"/>
      <c r="PJK319" s="51"/>
      <c r="PJL319" s="51"/>
      <c r="PJM319" s="51"/>
      <c r="PJN319" s="51"/>
      <c r="PJO319" s="51"/>
      <c r="PJP319" s="51"/>
      <c r="PJQ319" s="51"/>
      <c r="PJR319" s="51"/>
      <c r="PJS319" s="51"/>
      <c r="PJT319" s="51"/>
      <c r="PJU319" s="51"/>
      <c r="PJV319" s="51"/>
      <c r="PJW319" s="51"/>
      <c r="PJX319" s="51"/>
      <c r="PJY319" s="51"/>
      <c r="PJZ319" s="51"/>
      <c r="PKA319" s="51"/>
      <c r="PKB319" s="51"/>
      <c r="PKC319" s="51"/>
      <c r="PKD319" s="51"/>
      <c r="PKE319" s="51"/>
      <c r="PKF319" s="51"/>
      <c r="PKG319" s="51"/>
      <c r="PKH319" s="51"/>
      <c r="PKI319" s="51"/>
      <c r="PKJ319" s="51"/>
      <c r="PKK319" s="51"/>
      <c r="PKL319" s="51"/>
      <c r="PKM319" s="51"/>
      <c r="PKN319" s="51"/>
      <c r="PKO319" s="51"/>
      <c r="PKP319" s="51"/>
      <c r="PKQ319" s="51"/>
      <c r="PKR319" s="51"/>
      <c r="PKS319" s="51"/>
      <c r="PKT319" s="51"/>
      <c r="PKU319" s="51"/>
      <c r="PKV319" s="51"/>
      <c r="PKW319" s="51"/>
      <c r="PKX319" s="51"/>
      <c r="PKY319" s="51"/>
      <c r="PKZ319" s="51"/>
      <c r="PLA319" s="51"/>
      <c r="PLB319" s="51"/>
      <c r="PLC319" s="51"/>
      <c r="PLD319" s="51"/>
      <c r="PLE319" s="51"/>
      <c r="PLF319" s="51"/>
      <c r="PLG319" s="51"/>
      <c r="PLH319" s="51"/>
      <c r="PLI319" s="51"/>
      <c r="PLJ319" s="51"/>
      <c r="PLK319" s="51"/>
      <c r="PLL319" s="51"/>
      <c r="PLM319" s="51"/>
      <c r="PLN319" s="51"/>
      <c r="PLO319" s="51"/>
      <c r="PLP319" s="51"/>
      <c r="PLQ319" s="51"/>
      <c r="PLR319" s="51"/>
      <c r="PLS319" s="51"/>
      <c r="PLT319" s="51"/>
      <c r="PLU319" s="51"/>
      <c r="PLV319" s="51"/>
      <c r="PLW319" s="51"/>
      <c r="PLX319" s="51"/>
      <c r="PLY319" s="51"/>
      <c r="PLZ319" s="51"/>
      <c r="PMA319" s="51"/>
      <c r="PMB319" s="51"/>
      <c r="PMC319" s="51"/>
      <c r="PMD319" s="51"/>
      <c r="PME319" s="51"/>
      <c r="PMF319" s="51"/>
      <c r="PMG319" s="51"/>
      <c r="PMH319" s="51"/>
      <c r="PMI319" s="51"/>
      <c r="PMJ319" s="51"/>
      <c r="PMK319" s="51"/>
      <c r="PML319" s="51"/>
      <c r="PMM319" s="51"/>
      <c r="PMN319" s="51"/>
      <c r="PMO319" s="51"/>
      <c r="PMP319" s="51"/>
      <c r="PMQ319" s="51"/>
      <c r="PMR319" s="51"/>
      <c r="PMS319" s="51"/>
      <c r="PMT319" s="51"/>
      <c r="PMU319" s="51"/>
      <c r="PMV319" s="51"/>
      <c r="PMW319" s="51"/>
      <c r="PMX319" s="51"/>
      <c r="PMY319" s="51"/>
      <c r="PMZ319" s="51"/>
      <c r="PNA319" s="51"/>
      <c r="PNB319" s="51"/>
      <c r="PNC319" s="51"/>
      <c r="PND319" s="51"/>
      <c r="PNE319" s="51"/>
      <c r="PNF319" s="51"/>
      <c r="PNG319" s="51"/>
      <c r="PNH319" s="51"/>
      <c r="PNI319" s="51"/>
      <c r="PNJ319" s="51"/>
      <c r="PNK319" s="51"/>
      <c r="PNL319" s="51"/>
      <c r="PNM319" s="51"/>
      <c r="PNN319" s="51"/>
      <c r="PNO319" s="51"/>
      <c r="PNP319" s="51"/>
      <c r="PNQ319" s="51"/>
      <c r="PNR319" s="51"/>
      <c r="PNS319" s="51"/>
      <c r="PNT319" s="51"/>
      <c r="PNU319" s="51"/>
      <c r="PNV319" s="51"/>
      <c r="PNW319" s="51"/>
      <c r="PNX319" s="51"/>
      <c r="PNY319" s="51"/>
      <c r="PNZ319" s="51"/>
      <c r="POA319" s="51"/>
      <c r="POB319" s="51"/>
      <c r="POC319" s="51"/>
      <c r="POD319" s="51"/>
      <c r="POE319" s="51"/>
      <c r="POF319" s="51"/>
      <c r="POG319" s="51"/>
      <c r="POH319" s="51"/>
      <c r="POI319" s="51"/>
      <c r="POJ319" s="51"/>
      <c r="POK319" s="51"/>
      <c r="POL319" s="51"/>
      <c r="POM319" s="51"/>
      <c r="PON319" s="51"/>
      <c r="POO319" s="51"/>
      <c r="POP319" s="51"/>
      <c r="POQ319" s="51"/>
      <c r="POR319" s="51"/>
      <c r="POS319" s="51"/>
      <c r="POT319" s="51"/>
      <c r="POU319" s="51"/>
      <c r="POV319" s="51"/>
      <c r="POW319" s="51"/>
      <c r="POX319" s="51"/>
      <c r="POY319" s="51"/>
      <c r="POZ319" s="51"/>
      <c r="PPA319" s="51"/>
      <c r="PPB319" s="51"/>
      <c r="PPC319" s="51"/>
      <c r="PPD319" s="51"/>
      <c r="PPE319" s="51"/>
      <c r="PPF319" s="51"/>
      <c r="PPG319" s="51"/>
      <c r="PPH319" s="51"/>
      <c r="PPI319" s="51"/>
      <c r="PPJ319" s="51"/>
      <c r="PPK319" s="51"/>
      <c r="PPL319" s="51"/>
      <c r="PPM319" s="51"/>
      <c r="PPN319" s="51"/>
      <c r="PPO319" s="51"/>
      <c r="PPP319" s="51"/>
      <c r="PPQ319" s="51"/>
      <c r="PPR319" s="51"/>
      <c r="PPS319" s="51"/>
      <c r="PPT319" s="51"/>
      <c r="PPU319" s="51"/>
      <c r="PPV319" s="51"/>
      <c r="PPW319" s="51"/>
      <c r="PPX319" s="51"/>
      <c r="PPY319" s="51"/>
      <c r="PPZ319" s="51"/>
      <c r="PQA319" s="51"/>
      <c r="PQB319" s="51"/>
      <c r="PQC319" s="51"/>
      <c r="PQD319" s="51"/>
      <c r="PQE319" s="51"/>
      <c r="PQF319" s="51"/>
      <c r="PQG319" s="51"/>
      <c r="PQH319" s="51"/>
      <c r="PQI319" s="51"/>
      <c r="PQJ319" s="51"/>
      <c r="PQK319" s="51"/>
      <c r="PQL319" s="51"/>
      <c r="PQM319" s="51"/>
      <c r="PQN319" s="51"/>
      <c r="PQO319" s="51"/>
      <c r="PQP319" s="51"/>
      <c r="PQQ319" s="51"/>
      <c r="PQR319" s="51"/>
      <c r="PQS319" s="51"/>
      <c r="PQT319" s="51"/>
      <c r="PQU319" s="51"/>
      <c r="PQV319" s="51"/>
      <c r="PQW319" s="51"/>
      <c r="PQX319" s="51"/>
      <c r="PQY319" s="51"/>
      <c r="PQZ319" s="51"/>
      <c r="PRA319" s="51"/>
      <c r="PRB319" s="51"/>
      <c r="PRC319" s="51"/>
      <c r="PRD319" s="51"/>
      <c r="PRE319" s="51"/>
      <c r="PRF319" s="51"/>
      <c r="PRG319" s="51"/>
      <c r="PRH319" s="51"/>
      <c r="PRI319" s="51"/>
      <c r="PRJ319" s="51"/>
      <c r="PRK319" s="51"/>
      <c r="PRL319" s="51"/>
      <c r="PRM319" s="51"/>
      <c r="PRN319" s="51"/>
      <c r="PRO319" s="51"/>
      <c r="PRP319" s="51"/>
      <c r="PRQ319" s="51"/>
      <c r="PRR319" s="51"/>
      <c r="PRS319" s="51"/>
      <c r="PRT319" s="51"/>
      <c r="PRU319" s="51"/>
      <c r="PRV319" s="51"/>
      <c r="PRW319" s="51"/>
      <c r="PRX319" s="51"/>
      <c r="PRY319" s="51"/>
      <c r="PRZ319" s="51"/>
      <c r="PSA319" s="51"/>
      <c r="PSB319" s="51"/>
      <c r="PSC319" s="51"/>
      <c r="PSD319" s="51"/>
      <c r="PSE319" s="51"/>
      <c r="PSF319" s="51"/>
      <c r="PSG319" s="51"/>
      <c r="PSH319" s="51"/>
      <c r="PSI319" s="51"/>
      <c r="PSJ319" s="51"/>
      <c r="PSK319" s="51"/>
      <c r="PSL319" s="51"/>
      <c r="PSM319" s="51"/>
      <c r="PSN319" s="51"/>
      <c r="PSO319" s="51"/>
      <c r="PSP319" s="51"/>
      <c r="PSQ319" s="51"/>
      <c r="PSR319" s="51"/>
      <c r="PSS319" s="51"/>
      <c r="PST319" s="51"/>
      <c r="PSU319" s="51"/>
      <c r="PSV319" s="51"/>
      <c r="PSW319" s="51"/>
      <c r="PSX319" s="51"/>
      <c r="PSY319" s="51"/>
      <c r="PSZ319" s="51"/>
      <c r="PTA319" s="51"/>
      <c r="PTB319" s="51"/>
      <c r="PTC319" s="51"/>
      <c r="PTD319" s="51"/>
      <c r="PTE319" s="51"/>
      <c r="PTF319" s="51"/>
      <c r="PTG319" s="51"/>
      <c r="PTH319" s="51"/>
      <c r="PTI319" s="51"/>
      <c r="PTJ319" s="51"/>
      <c r="PTK319" s="51"/>
      <c r="PTL319" s="51"/>
      <c r="PTM319" s="51"/>
      <c r="PTN319" s="51"/>
      <c r="PTO319" s="51"/>
      <c r="PTP319" s="51"/>
      <c r="PTQ319" s="51"/>
      <c r="PTR319" s="51"/>
      <c r="PTS319" s="51"/>
      <c r="PTT319" s="51"/>
      <c r="PTU319" s="51"/>
      <c r="PTV319" s="51"/>
      <c r="PTW319" s="51"/>
      <c r="PTX319" s="51"/>
      <c r="PTY319" s="51"/>
      <c r="PTZ319" s="51"/>
      <c r="PUA319" s="51"/>
      <c r="PUB319" s="51"/>
      <c r="PUC319" s="51"/>
      <c r="PUD319" s="51"/>
      <c r="PUE319" s="51"/>
      <c r="PUF319" s="51"/>
      <c r="PUG319" s="51"/>
      <c r="PUH319" s="51"/>
      <c r="PUI319" s="51"/>
      <c r="PUJ319" s="51"/>
      <c r="PUK319" s="51"/>
      <c r="PUL319" s="51"/>
      <c r="PUM319" s="51"/>
      <c r="PUN319" s="51"/>
      <c r="PUO319" s="51"/>
      <c r="PUP319" s="51"/>
      <c r="PUQ319" s="51"/>
      <c r="PUR319" s="51"/>
      <c r="PUS319" s="51"/>
      <c r="PUT319" s="51"/>
      <c r="PUU319" s="51"/>
      <c r="PUV319" s="51"/>
      <c r="PUW319" s="51"/>
      <c r="PUX319" s="51"/>
      <c r="PUY319" s="51"/>
      <c r="PUZ319" s="51"/>
      <c r="PVA319" s="51"/>
      <c r="PVB319" s="51"/>
      <c r="PVC319" s="51"/>
      <c r="PVD319" s="51"/>
      <c r="PVE319" s="51"/>
      <c r="PVF319" s="51"/>
      <c r="PVG319" s="51"/>
      <c r="PVH319" s="51"/>
      <c r="PVI319" s="51"/>
      <c r="PVJ319" s="51"/>
      <c r="PVK319" s="51"/>
      <c r="PVL319" s="51"/>
      <c r="PVM319" s="51"/>
      <c r="PVN319" s="51"/>
      <c r="PVO319" s="51"/>
      <c r="PVP319" s="51"/>
      <c r="PVQ319" s="51"/>
      <c r="PVR319" s="51"/>
      <c r="PVS319" s="51"/>
      <c r="PVT319" s="51"/>
      <c r="PVU319" s="51"/>
      <c r="PVV319" s="51"/>
      <c r="PVW319" s="51"/>
      <c r="PVX319" s="51"/>
      <c r="PVY319" s="51"/>
      <c r="PVZ319" s="51"/>
      <c r="PWA319" s="51"/>
      <c r="PWB319" s="51"/>
      <c r="PWC319" s="51"/>
      <c r="PWD319" s="51"/>
      <c r="PWE319" s="51"/>
      <c r="PWF319" s="51"/>
      <c r="PWG319" s="51"/>
      <c r="PWH319" s="51"/>
      <c r="PWI319" s="51"/>
      <c r="PWJ319" s="51"/>
      <c r="PWK319" s="51"/>
      <c r="PWL319" s="51"/>
      <c r="PWM319" s="51"/>
      <c r="PWN319" s="51"/>
      <c r="PWO319" s="51"/>
      <c r="PWP319" s="51"/>
      <c r="PWQ319" s="51"/>
      <c r="PWR319" s="51"/>
      <c r="PWS319" s="51"/>
      <c r="PWT319" s="51"/>
      <c r="PWU319" s="51"/>
      <c r="PWV319" s="51"/>
      <c r="PWW319" s="51"/>
      <c r="PWX319" s="51"/>
      <c r="PWY319" s="51"/>
      <c r="PWZ319" s="51"/>
      <c r="PXA319" s="51"/>
      <c r="PXB319" s="51"/>
      <c r="PXC319" s="51"/>
      <c r="PXD319" s="51"/>
      <c r="PXE319" s="51"/>
      <c r="PXF319" s="51"/>
      <c r="PXG319" s="51"/>
      <c r="PXH319" s="51"/>
      <c r="PXI319" s="51"/>
      <c r="PXJ319" s="51"/>
      <c r="PXK319" s="51"/>
      <c r="PXL319" s="51"/>
      <c r="PXM319" s="51"/>
      <c r="PXN319" s="51"/>
      <c r="PXO319" s="51"/>
      <c r="PXP319" s="51"/>
      <c r="PXQ319" s="51"/>
      <c r="PXR319" s="51"/>
      <c r="PXS319" s="51"/>
      <c r="PXT319" s="51"/>
      <c r="PXU319" s="51"/>
      <c r="PXV319" s="51"/>
      <c r="PXW319" s="51"/>
      <c r="PXX319" s="51"/>
      <c r="PXY319" s="51"/>
      <c r="PXZ319" s="51"/>
      <c r="PYA319" s="51"/>
      <c r="PYB319" s="51"/>
      <c r="PYC319" s="51"/>
      <c r="PYD319" s="51"/>
      <c r="PYE319" s="51"/>
      <c r="PYF319" s="51"/>
      <c r="PYG319" s="51"/>
      <c r="PYH319" s="51"/>
      <c r="PYI319" s="51"/>
      <c r="PYJ319" s="51"/>
      <c r="PYK319" s="51"/>
      <c r="PYL319" s="51"/>
      <c r="PYM319" s="51"/>
      <c r="PYN319" s="51"/>
      <c r="PYO319" s="51"/>
      <c r="PYP319" s="51"/>
      <c r="PYQ319" s="51"/>
      <c r="PYR319" s="51"/>
      <c r="PYS319" s="51"/>
      <c r="PYT319" s="51"/>
      <c r="PYU319" s="51"/>
      <c r="PYV319" s="51"/>
      <c r="PYW319" s="51"/>
      <c r="PYX319" s="51"/>
      <c r="PYY319" s="51"/>
      <c r="PYZ319" s="51"/>
      <c r="PZA319" s="51"/>
      <c r="PZB319" s="51"/>
      <c r="PZC319" s="51"/>
      <c r="PZD319" s="51"/>
      <c r="PZE319" s="51"/>
      <c r="PZF319" s="51"/>
      <c r="PZG319" s="51"/>
      <c r="PZH319" s="51"/>
      <c r="PZI319" s="51"/>
      <c r="PZJ319" s="51"/>
      <c r="PZK319" s="51"/>
      <c r="PZL319" s="51"/>
      <c r="PZM319" s="51"/>
      <c r="PZN319" s="51"/>
      <c r="PZO319" s="51"/>
      <c r="PZP319" s="51"/>
      <c r="PZQ319" s="51"/>
      <c r="PZR319" s="51"/>
      <c r="PZS319" s="51"/>
      <c r="PZT319" s="51"/>
      <c r="PZU319" s="51"/>
      <c r="PZV319" s="51"/>
      <c r="PZW319" s="51"/>
      <c r="PZX319" s="51"/>
      <c r="PZY319" s="51"/>
      <c r="PZZ319" s="51"/>
      <c r="QAA319" s="51"/>
      <c r="QAB319" s="51"/>
      <c r="QAC319" s="51"/>
      <c r="QAD319" s="51"/>
      <c r="QAE319" s="51"/>
      <c r="QAF319" s="51"/>
      <c r="QAG319" s="51"/>
      <c r="QAH319" s="51"/>
      <c r="QAI319" s="51"/>
      <c r="QAJ319" s="51"/>
      <c r="QAK319" s="51"/>
      <c r="QAL319" s="51"/>
      <c r="QAM319" s="51"/>
      <c r="QAN319" s="51"/>
      <c r="QAO319" s="51"/>
      <c r="QAP319" s="51"/>
      <c r="QAQ319" s="51"/>
      <c r="QAR319" s="51"/>
      <c r="QAS319" s="51"/>
      <c r="QAT319" s="51"/>
      <c r="QAU319" s="51"/>
      <c r="QAV319" s="51"/>
      <c r="QAW319" s="51"/>
      <c r="QAX319" s="51"/>
      <c r="QAY319" s="51"/>
      <c r="QAZ319" s="51"/>
      <c r="QBA319" s="51"/>
      <c r="QBB319" s="51"/>
      <c r="QBC319" s="51"/>
      <c r="QBD319" s="51"/>
      <c r="QBE319" s="51"/>
      <c r="QBF319" s="51"/>
      <c r="QBG319" s="51"/>
      <c r="QBH319" s="51"/>
      <c r="QBI319" s="51"/>
      <c r="QBJ319" s="51"/>
      <c r="QBK319" s="51"/>
      <c r="QBL319" s="51"/>
      <c r="QBM319" s="51"/>
      <c r="QBN319" s="51"/>
      <c r="QBO319" s="51"/>
      <c r="QBP319" s="51"/>
      <c r="QBQ319" s="51"/>
      <c r="QBR319" s="51"/>
      <c r="QBS319" s="51"/>
      <c r="QBT319" s="51"/>
      <c r="QBU319" s="51"/>
      <c r="QBV319" s="51"/>
      <c r="QBW319" s="51"/>
      <c r="QBX319" s="51"/>
      <c r="QBY319" s="51"/>
      <c r="QBZ319" s="51"/>
      <c r="QCA319" s="51"/>
      <c r="QCB319" s="51"/>
      <c r="QCC319" s="51"/>
      <c r="QCD319" s="51"/>
      <c r="QCE319" s="51"/>
      <c r="QCF319" s="51"/>
      <c r="QCG319" s="51"/>
      <c r="QCH319" s="51"/>
      <c r="QCI319" s="51"/>
      <c r="QCJ319" s="51"/>
      <c r="QCK319" s="51"/>
      <c r="QCL319" s="51"/>
      <c r="QCM319" s="51"/>
      <c r="QCN319" s="51"/>
      <c r="QCO319" s="51"/>
      <c r="QCP319" s="51"/>
      <c r="QCQ319" s="51"/>
      <c r="QCR319" s="51"/>
      <c r="QCS319" s="51"/>
      <c r="QCT319" s="51"/>
      <c r="QCU319" s="51"/>
      <c r="QCV319" s="51"/>
      <c r="QCW319" s="51"/>
      <c r="QCX319" s="51"/>
      <c r="QCY319" s="51"/>
      <c r="QCZ319" s="51"/>
      <c r="QDA319" s="51"/>
      <c r="QDB319" s="51"/>
      <c r="QDC319" s="51"/>
      <c r="QDD319" s="51"/>
      <c r="QDE319" s="51"/>
      <c r="QDF319" s="51"/>
      <c r="QDG319" s="51"/>
      <c r="QDH319" s="51"/>
      <c r="QDI319" s="51"/>
      <c r="QDJ319" s="51"/>
      <c r="QDK319" s="51"/>
      <c r="QDL319" s="51"/>
      <c r="QDM319" s="51"/>
      <c r="QDN319" s="51"/>
      <c r="QDO319" s="51"/>
      <c r="QDP319" s="51"/>
      <c r="QDQ319" s="51"/>
      <c r="QDR319" s="51"/>
      <c r="QDS319" s="51"/>
      <c r="QDT319" s="51"/>
      <c r="QDU319" s="51"/>
      <c r="QDV319" s="51"/>
      <c r="QDW319" s="51"/>
      <c r="QDX319" s="51"/>
      <c r="QDY319" s="51"/>
      <c r="QDZ319" s="51"/>
      <c r="QEA319" s="51"/>
      <c r="QEB319" s="51"/>
      <c r="QEC319" s="51"/>
      <c r="QED319" s="51"/>
      <c r="QEE319" s="51"/>
      <c r="QEF319" s="51"/>
      <c r="QEG319" s="51"/>
      <c r="QEH319" s="51"/>
      <c r="QEI319" s="51"/>
      <c r="QEJ319" s="51"/>
      <c r="QEK319" s="51"/>
      <c r="QEL319" s="51"/>
      <c r="QEM319" s="51"/>
      <c r="QEN319" s="51"/>
      <c r="QEO319" s="51"/>
      <c r="QEP319" s="51"/>
      <c r="QEQ319" s="51"/>
      <c r="QER319" s="51"/>
      <c r="QES319" s="51"/>
      <c r="QET319" s="51"/>
      <c r="QEU319" s="51"/>
      <c r="QEV319" s="51"/>
      <c r="QEW319" s="51"/>
      <c r="QEX319" s="51"/>
      <c r="QEY319" s="51"/>
      <c r="QEZ319" s="51"/>
      <c r="QFA319" s="51"/>
      <c r="QFB319" s="51"/>
      <c r="QFC319" s="51"/>
      <c r="QFD319" s="51"/>
      <c r="QFE319" s="51"/>
      <c r="QFF319" s="51"/>
      <c r="QFG319" s="51"/>
      <c r="QFH319" s="51"/>
      <c r="QFI319" s="51"/>
      <c r="QFJ319" s="51"/>
      <c r="QFK319" s="51"/>
      <c r="QFL319" s="51"/>
      <c r="QFM319" s="51"/>
      <c r="QFN319" s="51"/>
      <c r="QFO319" s="51"/>
      <c r="QFP319" s="51"/>
      <c r="QFQ319" s="51"/>
      <c r="QFR319" s="51"/>
      <c r="QFS319" s="51"/>
      <c r="QFT319" s="51"/>
      <c r="QFU319" s="51"/>
      <c r="QFV319" s="51"/>
      <c r="QFW319" s="51"/>
      <c r="QFX319" s="51"/>
      <c r="QFY319" s="51"/>
      <c r="QFZ319" s="51"/>
      <c r="QGA319" s="51"/>
      <c r="QGB319" s="51"/>
      <c r="QGC319" s="51"/>
      <c r="QGD319" s="51"/>
      <c r="QGE319" s="51"/>
      <c r="QGF319" s="51"/>
      <c r="QGG319" s="51"/>
      <c r="QGH319" s="51"/>
      <c r="QGI319" s="51"/>
      <c r="QGJ319" s="51"/>
      <c r="QGK319" s="51"/>
      <c r="QGL319" s="51"/>
      <c r="QGM319" s="51"/>
      <c r="QGN319" s="51"/>
      <c r="QGO319" s="51"/>
      <c r="QGP319" s="51"/>
      <c r="QGQ319" s="51"/>
      <c r="QGR319" s="51"/>
      <c r="QGS319" s="51"/>
      <c r="QGT319" s="51"/>
      <c r="QGU319" s="51"/>
      <c r="QGV319" s="51"/>
      <c r="QGW319" s="51"/>
      <c r="QGX319" s="51"/>
      <c r="QGY319" s="51"/>
      <c r="QGZ319" s="51"/>
      <c r="QHA319" s="51"/>
      <c r="QHB319" s="51"/>
      <c r="QHC319" s="51"/>
      <c r="QHD319" s="51"/>
      <c r="QHE319" s="51"/>
      <c r="QHF319" s="51"/>
      <c r="QHG319" s="51"/>
      <c r="QHH319" s="51"/>
      <c r="QHI319" s="51"/>
      <c r="QHJ319" s="51"/>
      <c r="QHK319" s="51"/>
      <c r="QHL319" s="51"/>
      <c r="QHM319" s="51"/>
      <c r="QHN319" s="51"/>
      <c r="QHO319" s="51"/>
      <c r="QHP319" s="51"/>
      <c r="QHQ319" s="51"/>
      <c r="QHR319" s="51"/>
      <c r="QHS319" s="51"/>
      <c r="QHT319" s="51"/>
      <c r="QHU319" s="51"/>
      <c r="QHV319" s="51"/>
      <c r="QHW319" s="51"/>
      <c r="QHX319" s="51"/>
      <c r="QHY319" s="51"/>
      <c r="QHZ319" s="51"/>
      <c r="QIA319" s="51"/>
      <c r="QIB319" s="51"/>
      <c r="QIC319" s="51"/>
      <c r="QID319" s="51"/>
      <c r="QIE319" s="51"/>
      <c r="QIF319" s="51"/>
      <c r="QIG319" s="51"/>
      <c r="QIH319" s="51"/>
      <c r="QII319" s="51"/>
      <c r="QIJ319" s="51"/>
      <c r="QIK319" s="51"/>
      <c r="QIL319" s="51"/>
      <c r="QIM319" s="51"/>
      <c r="QIN319" s="51"/>
      <c r="QIO319" s="51"/>
      <c r="QIP319" s="51"/>
      <c r="QIQ319" s="51"/>
      <c r="QIR319" s="51"/>
      <c r="QIS319" s="51"/>
      <c r="QIT319" s="51"/>
      <c r="QIU319" s="51"/>
      <c r="QIV319" s="51"/>
      <c r="QIW319" s="51"/>
      <c r="QIX319" s="51"/>
      <c r="QIY319" s="51"/>
      <c r="QIZ319" s="51"/>
      <c r="QJA319" s="51"/>
      <c r="QJB319" s="51"/>
      <c r="QJC319" s="51"/>
      <c r="QJD319" s="51"/>
      <c r="QJE319" s="51"/>
      <c r="QJF319" s="51"/>
      <c r="QJG319" s="51"/>
      <c r="QJH319" s="51"/>
      <c r="QJI319" s="51"/>
      <c r="QJJ319" s="51"/>
      <c r="QJK319" s="51"/>
      <c r="QJL319" s="51"/>
      <c r="QJM319" s="51"/>
      <c r="QJN319" s="51"/>
      <c r="QJO319" s="51"/>
      <c r="QJP319" s="51"/>
      <c r="QJQ319" s="51"/>
      <c r="QJR319" s="51"/>
      <c r="QJS319" s="51"/>
      <c r="QJT319" s="51"/>
      <c r="QJU319" s="51"/>
      <c r="QJV319" s="51"/>
      <c r="QJW319" s="51"/>
      <c r="QJX319" s="51"/>
      <c r="QJY319" s="51"/>
      <c r="QJZ319" s="51"/>
      <c r="QKA319" s="51"/>
      <c r="QKB319" s="51"/>
      <c r="QKC319" s="51"/>
      <c r="QKD319" s="51"/>
      <c r="QKE319" s="51"/>
      <c r="QKF319" s="51"/>
      <c r="QKG319" s="51"/>
      <c r="QKH319" s="51"/>
      <c r="QKI319" s="51"/>
      <c r="QKJ319" s="51"/>
      <c r="QKK319" s="51"/>
      <c r="QKL319" s="51"/>
      <c r="QKM319" s="51"/>
      <c r="QKN319" s="51"/>
      <c r="QKO319" s="51"/>
      <c r="QKP319" s="51"/>
      <c r="QKQ319" s="51"/>
      <c r="QKR319" s="51"/>
      <c r="QKS319" s="51"/>
      <c r="QKT319" s="51"/>
      <c r="QKU319" s="51"/>
      <c r="QKV319" s="51"/>
      <c r="QKW319" s="51"/>
      <c r="QKX319" s="51"/>
      <c r="QKY319" s="51"/>
      <c r="QKZ319" s="51"/>
      <c r="QLA319" s="51"/>
      <c r="QLB319" s="51"/>
      <c r="QLC319" s="51"/>
      <c r="QLD319" s="51"/>
      <c r="QLE319" s="51"/>
      <c r="QLF319" s="51"/>
      <c r="QLG319" s="51"/>
      <c r="QLH319" s="51"/>
      <c r="QLI319" s="51"/>
      <c r="QLJ319" s="51"/>
      <c r="QLK319" s="51"/>
      <c r="QLL319" s="51"/>
      <c r="QLM319" s="51"/>
      <c r="QLN319" s="51"/>
      <c r="QLO319" s="51"/>
      <c r="QLP319" s="51"/>
      <c r="QLQ319" s="51"/>
      <c r="QLR319" s="51"/>
      <c r="QLS319" s="51"/>
      <c r="QLT319" s="51"/>
      <c r="QLU319" s="51"/>
      <c r="QLV319" s="51"/>
      <c r="QLW319" s="51"/>
      <c r="QLX319" s="51"/>
      <c r="QLY319" s="51"/>
      <c r="QLZ319" s="51"/>
      <c r="QMA319" s="51"/>
      <c r="QMB319" s="51"/>
      <c r="QMC319" s="51"/>
      <c r="QMD319" s="51"/>
      <c r="QME319" s="51"/>
      <c r="QMF319" s="51"/>
      <c r="QMG319" s="51"/>
      <c r="QMH319" s="51"/>
      <c r="QMI319" s="51"/>
      <c r="QMJ319" s="51"/>
      <c r="QMK319" s="51"/>
      <c r="QML319" s="51"/>
      <c r="QMM319" s="51"/>
      <c r="QMN319" s="51"/>
      <c r="QMO319" s="51"/>
      <c r="QMP319" s="51"/>
      <c r="QMQ319" s="51"/>
      <c r="QMR319" s="51"/>
      <c r="QMS319" s="51"/>
      <c r="QMT319" s="51"/>
      <c r="QMU319" s="51"/>
      <c r="QMV319" s="51"/>
      <c r="QMW319" s="51"/>
      <c r="QMX319" s="51"/>
      <c r="QMY319" s="51"/>
      <c r="QMZ319" s="51"/>
      <c r="QNA319" s="51"/>
      <c r="QNB319" s="51"/>
      <c r="QNC319" s="51"/>
      <c r="QND319" s="51"/>
      <c r="QNE319" s="51"/>
      <c r="QNF319" s="51"/>
      <c r="QNG319" s="51"/>
      <c r="QNH319" s="51"/>
      <c r="QNI319" s="51"/>
      <c r="QNJ319" s="51"/>
      <c r="QNK319" s="51"/>
      <c r="QNL319" s="51"/>
      <c r="QNM319" s="51"/>
      <c r="QNN319" s="51"/>
      <c r="QNO319" s="51"/>
      <c r="QNP319" s="51"/>
      <c r="QNQ319" s="51"/>
      <c r="QNR319" s="51"/>
      <c r="QNS319" s="51"/>
      <c r="QNT319" s="51"/>
      <c r="QNU319" s="51"/>
      <c r="QNV319" s="51"/>
      <c r="QNW319" s="51"/>
      <c r="QNX319" s="51"/>
      <c r="QNY319" s="51"/>
      <c r="QNZ319" s="51"/>
      <c r="QOA319" s="51"/>
      <c r="QOB319" s="51"/>
      <c r="QOC319" s="51"/>
      <c r="QOD319" s="51"/>
      <c r="QOE319" s="51"/>
      <c r="QOF319" s="51"/>
      <c r="QOG319" s="51"/>
      <c r="QOH319" s="51"/>
      <c r="QOI319" s="51"/>
      <c r="QOJ319" s="51"/>
      <c r="QOK319" s="51"/>
      <c r="QOL319" s="51"/>
      <c r="QOM319" s="51"/>
      <c r="QON319" s="51"/>
      <c r="QOO319" s="51"/>
      <c r="QOP319" s="51"/>
      <c r="QOQ319" s="51"/>
      <c r="QOR319" s="51"/>
      <c r="QOS319" s="51"/>
      <c r="QOT319" s="51"/>
      <c r="QOU319" s="51"/>
      <c r="QOV319" s="51"/>
      <c r="QOW319" s="51"/>
      <c r="QOX319" s="51"/>
      <c r="QOY319" s="51"/>
      <c r="QOZ319" s="51"/>
      <c r="QPA319" s="51"/>
      <c r="QPB319" s="51"/>
      <c r="QPC319" s="51"/>
      <c r="QPD319" s="51"/>
      <c r="QPE319" s="51"/>
      <c r="QPF319" s="51"/>
      <c r="QPG319" s="51"/>
      <c r="QPH319" s="51"/>
      <c r="QPI319" s="51"/>
      <c r="QPJ319" s="51"/>
      <c r="QPK319" s="51"/>
      <c r="QPL319" s="51"/>
      <c r="QPM319" s="51"/>
      <c r="QPN319" s="51"/>
      <c r="QPO319" s="51"/>
      <c r="QPP319" s="51"/>
      <c r="QPQ319" s="51"/>
      <c r="QPR319" s="51"/>
      <c r="QPS319" s="51"/>
      <c r="QPT319" s="51"/>
      <c r="QPU319" s="51"/>
      <c r="QPV319" s="51"/>
      <c r="QPW319" s="51"/>
      <c r="QPX319" s="51"/>
      <c r="QPY319" s="51"/>
      <c r="QPZ319" s="51"/>
      <c r="QQA319" s="51"/>
      <c r="QQB319" s="51"/>
      <c r="QQC319" s="51"/>
      <c r="QQD319" s="51"/>
      <c r="QQE319" s="51"/>
      <c r="QQF319" s="51"/>
      <c r="QQG319" s="51"/>
      <c r="QQH319" s="51"/>
      <c r="QQI319" s="51"/>
      <c r="QQJ319" s="51"/>
      <c r="QQK319" s="51"/>
      <c r="QQL319" s="51"/>
      <c r="QQM319" s="51"/>
      <c r="QQN319" s="51"/>
      <c r="QQO319" s="51"/>
      <c r="QQP319" s="51"/>
      <c r="QQQ319" s="51"/>
      <c r="QQR319" s="51"/>
      <c r="QQS319" s="51"/>
      <c r="QQT319" s="51"/>
      <c r="QQU319" s="51"/>
      <c r="QQV319" s="51"/>
      <c r="QQW319" s="51"/>
      <c r="QQX319" s="51"/>
      <c r="QQY319" s="51"/>
      <c r="QQZ319" s="51"/>
      <c r="QRA319" s="51"/>
      <c r="QRB319" s="51"/>
      <c r="QRC319" s="51"/>
      <c r="QRD319" s="51"/>
      <c r="QRE319" s="51"/>
      <c r="QRF319" s="51"/>
      <c r="QRG319" s="51"/>
      <c r="QRH319" s="51"/>
      <c r="QRI319" s="51"/>
      <c r="QRJ319" s="51"/>
      <c r="QRK319" s="51"/>
      <c r="QRL319" s="51"/>
      <c r="QRM319" s="51"/>
      <c r="QRN319" s="51"/>
      <c r="QRO319" s="51"/>
      <c r="QRP319" s="51"/>
      <c r="QRQ319" s="51"/>
      <c r="QRR319" s="51"/>
      <c r="QRS319" s="51"/>
      <c r="QRT319" s="51"/>
      <c r="QRU319" s="51"/>
      <c r="QRV319" s="51"/>
      <c r="QRW319" s="51"/>
      <c r="QRX319" s="51"/>
      <c r="QRY319" s="51"/>
      <c r="QRZ319" s="51"/>
      <c r="QSA319" s="51"/>
      <c r="QSB319" s="51"/>
      <c r="QSC319" s="51"/>
      <c r="QSD319" s="51"/>
      <c r="QSE319" s="51"/>
      <c r="QSF319" s="51"/>
      <c r="QSG319" s="51"/>
      <c r="QSH319" s="51"/>
      <c r="QSI319" s="51"/>
      <c r="QSJ319" s="51"/>
      <c r="QSK319" s="51"/>
      <c r="QSL319" s="51"/>
      <c r="QSM319" s="51"/>
      <c r="QSN319" s="51"/>
      <c r="QSO319" s="51"/>
      <c r="QSP319" s="51"/>
      <c r="QSQ319" s="51"/>
      <c r="QSR319" s="51"/>
      <c r="QSS319" s="51"/>
      <c r="QST319" s="51"/>
      <c r="QSU319" s="51"/>
      <c r="QSV319" s="51"/>
      <c r="QSW319" s="51"/>
      <c r="QSX319" s="51"/>
      <c r="QSY319" s="51"/>
      <c r="QSZ319" s="51"/>
      <c r="QTA319" s="51"/>
      <c r="QTB319" s="51"/>
      <c r="QTC319" s="51"/>
      <c r="QTD319" s="51"/>
      <c r="QTE319" s="51"/>
      <c r="QTF319" s="51"/>
      <c r="QTG319" s="51"/>
      <c r="QTH319" s="51"/>
      <c r="QTI319" s="51"/>
      <c r="QTJ319" s="51"/>
      <c r="QTK319" s="51"/>
      <c r="QTL319" s="51"/>
      <c r="QTM319" s="51"/>
      <c r="QTN319" s="51"/>
      <c r="QTO319" s="51"/>
      <c r="QTP319" s="51"/>
      <c r="QTQ319" s="51"/>
      <c r="QTR319" s="51"/>
      <c r="QTS319" s="51"/>
      <c r="QTT319" s="51"/>
      <c r="QTU319" s="51"/>
      <c r="QTV319" s="51"/>
      <c r="QTW319" s="51"/>
      <c r="QTX319" s="51"/>
      <c r="QTY319" s="51"/>
      <c r="QTZ319" s="51"/>
      <c r="QUA319" s="51"/>
      <c r="QUB319" s="51"/>
      <c r="QUC319" s="51"/>
      <c r="QUD319" s="51"/>
      <c r="QUE319" s="51"/>
      <c r="QUF319" s="51"/>
      <c r="QUG319" s="51"/>
      <c r="QUH319" s="51"/>
      <c r="QUI319" s="51"/>
      <c r="QUJ319" s="51"/>
      <c r="QUK319" s="51"/>
      <c r="QUL319" s="51"/>
      <c r="QUM319" s="51"/>
      <c r="QUN319" s="51"/>
      <c r="QUO319" s="51"/>
      <c r="QUP319" s="51"/>
      <c r="QUQ319" s="51"/>
      <c r="QUR319" s="51"/>
      <c r="QUS319" s="51"/>
      <c r="QUT319" s="51"/>
      <c r="QUU319" s="51"/>
      <c r="QUV319" s="51"/>
      <c r="QUW319" s="51"/>
      <c r="QUX319" s="51"/>
      <c r="QUY319" s="51"/>
      <c r="QUZ319" s="51"/>
      <c r="QVA319" s="51"/>
      <c r="QVB319" s="51"/>
      <c r="QVC319" s="51"/>
      <c r="QVD319" s="51"/>
      <c r="QVE319" s="51"/>
      <c r="QVF319" s="51"/>
      <c r="QVG319" s="51"/>
      <c r="QVH319" s="51"/>
      <c r="QVI319" s="51"/>
      <c r="QVJ319" s="51"/>
      <c r="QVK319" s="51"/>
      <c r="QVL319" s="51"/>
      <c r="QVM319" s="51"/>
      <c r="QVN319" s="51"/>
      <c r="QVO319" s="51"/>
      <c r="QVP319" s="51"/>
      <c r="QVQ319" s="51"/>
      <c r="QVR319" s="51"/>
      <c r="QVS319" s="51"/>
      <c r="QVT319" s="51"/>
      <c r="QVU319" s="51"/>
      <c r="QVV319" s="51"/>
      <c r="QVW319" s="51"/>
      <c r="QVX319" s="51"/>
      <c r="QVY319" s="51"/>
      <c r="QVZ319" s="51"/>
      <c r="QWA319" s="51"/>
      <c r="QWB319" s="51"/>
      <c r="QWC319" s="51"/>
      <c r="QWD319" s="51"/>
      <c r="QWE319" s="51"/>
      <c r="QWF319" s="51"/>
      <c r="QWG319" s="51"/>
      <c r="QWH319" s="51"/>
      <c r="QWI319" s="51"/>
      <c r="QWJ319" s="51"/>
      <c r="QWK319" s="51"/>
      <c r="QWL319" s="51"/>
      <c r="QWM319" s="51"/>
      <c r="QWN319" s="51"/>
      <c r="QWO319" s="51"/>
      <c r="QWP319" s="51"/>
      <c r="QWQ319" s="51"/>
      <c r="QWR319" s="51"/>
      <c r="QWS319" s="51"/>
      <c r="QWT319" s="51"/>
      <c r="QWU319" s="51"/>
      <c r="QWV319" s="51"/>
      <c r="QWW319" s="51"/>
      <c r="QWX319" s="51"/>
      <c r="QWY319" s="51"/>
      <c r="QWZ319" s="51"/>
      <c r="QXA319" s="51"/>
      <c r="QXB319" s="51"/>
      <c r="QXC319" s="51"/>
      <c r="QXD319" s="51"/>
      <c r="QXE319" s="51"/>
      <c r="QXF319" s="51"/>
      <c r="QXG319" s="51"/>
      <c r="QXH319" s="51"/>
      <c r="QXI319" s="51"/>
      <c r="QXJ319" s="51"/>
      <c r="QXK319" s="51"/>
      <c r="QXL319" s="51"/>
      <c r="QXM319" s="51"/>
      <c r="QXN319" s="51"/>
      <c r="QXO319" s="51"/>
      <c r="QXP319" s="51"/>
      <c r="QXQ319" s="51"/>
      <c r="QXR319" s="51"/>
      <c r="QXS319" s="51"/>
      <c r="QXT319" s="51"/>
      <c r="QXU319" s="51"/>
      <c r="QXV319" s="51"/>
      <c r="QXW319" s="51"/>
      <c r="QXX319" s="51"/>
      <c r="QXY319" s="51"/>
      <c r="QXZ319" s="51"/>
      <c r="QYA319" s="51"/>
      <c r="QYB319" s="51"/>
      <c r="QYC319" s="51"/>
      <c r="QYD319" s="51"/>
      <c r="QYE319" s="51"/>
      <c r="QYF319" s="51"/>
      <c r="QYG319" s="51"/>
      <c r="QYH319" s="51"/>
      <c r="QYI319" s="51"/>
      <c r="QYJ319" s="51"/>
      <c r="QYK319" s="51"/>
      <c r="QYL319" s="51"/>
      <c r="QYM319" s="51"/>
      <c r="QYN319" s="51"/>
      <c r="QYO319" s="51"/>
      <c r="QYP319" s="51"/>
      <c r="QYQ319" s="51"/>
      <c r="QYR319" s="51"/>
      <c r="QYS319" s="51"/>
      <c r="QYT319" s="51"/>
      <c r="QYU319" s="51"/>
      <c r="QYV319" s="51"/>
      <c r="QYW319" s="51"/>
      <c r="QYX319" s="51"/>
      <c r="QYY319" s="51"/>
      <c r="QYZ319" s="51"/>
      <c r="QZA319" s="51"/>
      <c r="QZB319" s="51"/>
      <c r="QZC319" s="51"/>
      <c r="QZD319" s="51"/>
      <c r="QZE319" s="51"/>
      <c r="QZF319" s="51"/>
      <c r="QZG319" s="51"/>
      <c r="QZH319" s="51"/>
      <c r="QZI319" s="51"/>
      <c r="QZJ319" s="51"/>
      <c r="QZK319" s="51"/>
      <c r="QZL319" s="51"/>
      <c r="QZM319" s="51"/>
      <c r="QZN319" s="51"/>
      <c r="QZO319" s="51"/>
      <c r="QZP319" s="51"/>
      <c r="QZQ319" s="51"/>
      <c r="QZR319" s="51"/>
      <c r="QZS319" s="51"/>
      <c r="QZT319" s="51"/>
      <c r="QZU319" s="51"/>
      <c r="QZV319" s="51"/>
      <c r="QZW319" s="51"/>
      <c r="QZX319" s="51"/>
      <c r="QZY319" s="51"/>
      <c r="QZZ319" s="51"/>
      <c r="RAA319" s="51"/>
      <c r="RAB319" s="51"/>
      <c r="RAC319" s="51"/>
      <c r="RAD319" s="51"/>
      <c r="RAE319" s="51"/>
      <c r="RAF319" s="51"/>
      <c r="RAG319" s="51"/>
      <c r="RAH319" s="51"/>
      <c r="RAI319" s="51"/>
      <c r="RAJ319" s="51"/>
      <c r="RAK319" s="51"/>
      <c r="RAL319" s="51"/>
      <c r="RAM319" s="51"/>
      <c r="RAN319" s="51"/>
      <c r="RAO319" s="51"/>
      <c r="RAP319" s="51"/>
      <c r="RAQ319" s="51"/>
      <c r="RAR319" s="51"/>
      <c r="RAS319" s="51"/>
      <c r="RAT319" s="51"/>
      <c r="RAU319" s="51"/>
      <c r="RAV319" s="51"/>
      <c r="RAW319" s="51"/>
      <c r="RAX319" s="51"/>
      <c r="RAY319" s="51"/>
      <c r="RAZ319" s="51"/>
      <c r="RBA319" s="51"/>
      <c r="RBB319" s="51"/>
      <c r="RBC319" s="51"/>
      <c r="RBD319" s="51"/>
      <c r="RBE319" s="51"/>
      <c r="RBF319" s="51"/>
      <c r="RBG319" s="51"/>
      <c r="RBH319" s="51"/>
      <c r="RBI319" s="51"/>
      <c r="RBJ319" s="51"/>
      <c r="RBK319" s="51"/>
      <c r="RBL319" s="51"/>
      <c r="RBM319" s="51"/>
      <c r="RBN319" s="51"/>
      <c r="RBO319" s="51"/>
      <c r="RBP319" s="51"/>
      <c r="RBQ319" s="51"/>
      <c r="RBR319" s="51"/>
      <c r="RBS319" s="51"/>
      <c r="RBT319" s="51"/>
      <c r="RBU319" s="51"/>
      <c r="RBV319" s="51"/>
      <c r="RBW319" s="51"/>
      <c r="RBX319" s="51"/>
      <c r="RBY319" s="51"/>
      <c r="RBZ319" s="51"/>
      <c r="RCA319" s="51"/>
      <c r="RCB319" s="51"/>
      <c r="RCC319" s="51"/>
      <c r="RCD319" s="51"/>
      <c r="RCE319" s="51"/>
      <c r="RCF319" s="51"/>
      <c r="RCG319" s="51"/>
      <c r="RCH319" s="51"/>
      <c r="RCI319" s="51"/>
      <c r="RCJ319" s="51"/>
      <c r="RCK319" s="51"/>
      <c r="RCL319" s="51"/>
      <c r="RCM319" s="51"/>
      <c r="RCN319" s="51"/>
      <c r="RCO319" s="51"/>
      <c r="RCP319" s="51"/>
      <c r="RCQ319" s="51"/>
      <c r="RCR319" s="51"/>
      <c r="RCS319" s="51"/>
      <c r="RCT319" s="51"/>
      <c r="RCU319" s="51"/>
      <c r="RCV319" s="51"/>
      <c r="RCW319" s="51"/>
      <c r="RCX319" s="51"/>
      <c r="RCY319" s="51"/>
      <c r="RCZ319" s="51"/>
      <c r="RDA319" s="51"/>
      <c r="RDB319" s="51"/>
      <c r="RDC319" s="51"/>
      <c r="RDD319" s="51"/>
      <c r="RDE319" s="51"/>
      <c r="RDF319" s="51"/>
      <c r="RDG319" s="51"/>
      <c r="RDH319" s="51"/>
      <c r="RDI319" s="51"/>
      <c r="RDJ319" s="51"/>
      <c r="RDK319" s="51"/>
      <c r="RDL319" s="51"/>
      <c r="RDM319" s="51"/>
      <c r="RDN319" s="51"/>
      <c r="RDO319" s="51"/>
      <c r="RDP319" s="51"/>
      <c r="RDQ319" s="51"/>
      <c r="RDR319" s="51"/>
      <c r="RDS319" s="51"/>
      <c r="RDT319" s="51"/>
      <c r="RDU319" s="51"/>
      <c r="RDV319" s="51"/>
      <c r="RDW319" s="51"/>
      <c r="RDX319" s="51"/>
      <c r="RDY319" s="51"/>
      <c r="RDZ319" s="51"/>
      <c r="REA319" s="51"/>
      <c r="REB319" s="51"/>
      <c r="REC319" s="51"/>
      <c r="RED319" s="51"/>
      <c r="REE319" s="51"/>
      <c r="REF319" s="51"/>
      <c r="REG319" s="51"/>
      <c r="REH319" s="51"/>
      <c r="REI319" s="51"/>
      <c r="REJ319" s="51"/>
      <c r="REK319" s="51"/>
      <c r="REL319" s="51"/>
      <c r="REM319" s="51"/>
      <c r="REN319" s="51"/>
      <c r="REO319" s="51"/>
      <c r="REP319" s="51"/>
      <c r="REQ319" s="51"/>
      <c r="RER319" s="51"/>
      <c r="RES319" s="51"/>
      <c r="RET319" s="51"/>
      <c r="REU319" s="51"/>
      <c r="REV319" s="51"/>
      <c r="REW319" s="51"/>
      <c r="REX319" s="51"/>
      <c r="REY319" s="51"/>
      <c r="REZ319" s="51"/>
      <c r="RFA319" s="51"/>
      <c r="RFB319" s="51"/>
      <c r="RFC319" s="51"/>
      <c r="RFD319" s="51"/>
      <c r="RFE319" s="51"/>
      <c r="RFF319" s="51"/>
      <c r="RFG319" s="51"/>
      <c r="RFH319" s="51"/>
      <c r="RFI319" s="51"/>
      <c r="RFJ319" s="51"/>
      <c r="RFK319" s="51"/>
      <c r="RFL319" s="51"/>
      <c r="RFM319" s="51"/>
      <c r="RFN319" s="51"/>
      <c r="RFO319" s="51"/>
      <c r="RFP319" s="51"/>
      <c r="RFQ319" s="51"/>
      <c r="RFR319" s="51"/>
      <c r="RFS319" s="51"/>
      <c r="RFT319" s="51"/>
      <c r="RFU319" s="51"/>
      <c r="RFV319" s="51"/>
      <c r="RFW319" s="51"/>
      <c r="RFX319" s="51"/>
      <c r="RFY319" s="51"/>
      <c r="RFZ319" s="51"/>
      <c r="RGA319" s="51"/>
      <c r="RGB319" s="51"/>
      <c r="RGC319" s="51"/>
      <c r="RGD319" s="51"/>
      <c r="RGE319" s="51"/>
      <c r="RGF319" s="51"/>
      <c r="RGG319" s="51"/>
      <c r="RGH319" s="51"/>
      <c r="RGI319" s="51"/>
      <c r="RGJ319" s="51"/>
      <c r="RGK319" s="51"/>
      <c r="RGL319" s="51"/>
      <c r="RGM319" s="51"/>
      <c r="RGN319" s="51"/>
      <c r="RGO319" s="51"/>
      <c r="RGP319" s="51"/>
      <c r="RGQ319" s="51"/>
      <c r="RGR319" s="51"/>
      <c r="RGS319" s="51"/>
      <c r="RGT319" s="51"/>
      <c r="RGU319" s="51"/>
      <c r="RGV319" s="51"/>
      <c r="RGW319" s="51"/>
      <c r="RGX319" s="51"/>
      <c r="RGY319" s="51"/>
      <c r="RGZ319" s="51"/>
      <c r="RHA319" s="51"/>
      <c r="RHB319" s="51"/>
      <c r="RHC319" s="51"/>
      <c r="RHD319" s="51"/>
      <c r="RHE319" s="51"/>
      <c r="RHF319" s="51"/>
      <c r="RHG319" s="51"/>
      <c r="RHH319" s="51"/>
      <c r="RHI319" s="51"/>
      <c r="RHJ319" s="51"/>
      <c r="RHK319" s="51"/>
      <c r="RHL319" s="51"/>
      <c r="RHM319" s="51"/>
      <c r="RHN319" s="51"/>
      <c r="RHO319" s="51"/>
      <c r="RHP319" s="51"/>
      <c r="RHQ319" s="51"/>
      <c r="RHR319" s="51"/>
      <c r="RHS319" s="51"/>
      <c r="RHT319" s="51"/>
      <c r="RHU319" s="51"/>
      <c r="RHV319" s="51"/>
      <c r="RHW319" s="51"/>
      <c r="RHX319" s="51"/>
      <c r="RHY319" s="51"/>
      <c r="RHZ319" s="51"/>
      <c r="RIA319" s="51"/>
      <c r="RIB319" s="51"/>
      <c r="RIC319" s="51"/>
      <c r="RID319" s="51"/>
      <c r="RIE319" s="51"/>
      <c r="RIF319" s="51"/>
      <c r="RIG319" s="51"/>
      <c r="RIH319" s="51"/>
      <c r="RII319" s="51"/>
      <c r="RIJ319" s="51"/>
      <c r="RIK319" s="51"/>
      <c r="RIL319" s="51"/>
      <c r="RIM319" s="51"/>
      <c r="RIN319" s="51"/>
      <c r="RIO319" s="51"/>
      <c r="RIP319" s="51"/>
      <c r="RIQ319" s="51"/>
      <c r="RIR319" s="51"/>
      <c r="RIS319" s="51"/>
      <c r="RIT319" s="51"/>
      <c r="RIU319" s="51"/>
      <c r="RIV319" s="51"/>
      <c r="RIW319" s="51"/>
      <c r="RIX319" s="51"/>
      <c r="RIY319" s="51"/>
      <c r="RIZ319" s="51"/>
      <c r="RJA319" s="51"/>
      <c r="RJB319" s="51"/>
      <c r="RJC319" s="51"/>
      <c r="RJD319" s="51"/>
      <c r="RJE319" s="51"/>
      <c r="RJF319" s="51"/>
      <c r="RJG319" s="51"/>
      <c r="RJH319" s="51"/>
      <c r="RJI319" s="51"/>
      <c r="RJJ319" s="51"/>
      <c r="RJK319" s="51"/>
      <c r="RJL319" s="51"/>
      <c r="RJM319" s="51"/>
      <c r="RJN319" s="51"/>
      <c r="RJO319" s="51"/>
      <c r="RJP319" s="51"/>
      <c r="RJQ319" s="51"/>
      <c r="RJR319" s="51"/>
      <c r="RJS319" s="51"/>
      <c r="RJT319" s="51"/>
      <c r="RJU319" s="51"/>
      <c r="RJV319" s="51"/>
      <c r="RJW319" s="51"/>
      <c r="RJX319" s="51"/>
      <c r="RJY319" s="51"/>
      <c r="RJZ319" s="51"/>
      <c r="RKA319" s="51"/>
      <c r="RKB319" s="51"/>
      <c r="RKC319" s="51"/>
      <c r="RKD319" s="51"/>
      <c r="RKE319" s="51"/>
      <c r="RKF319" s="51"/>
      <c r="RKG319" s="51"/>
      <c r="RKH319" s="51"/>
      <c r="RKI319" s="51"/>
      <c r="RKJ319" s="51"/>
      <c r="RKK319" s="51"/>
      <c r="RKL319" s="51"/>
      <c r="RKM319" s="51"/>
      <c r="RKN319" s="51"/>
      <c r="RKO319" s="51"/>
      <c r="RKP319" s="51"/>
      <c r="RKQ319" s="51"/>
      <c r="RKR319" s="51"/>
      <c r="RKS319" s="51"/>
      <c r="RKT319" s="51"/>
      <c r="RKU319" s="51"/>
      <c r="RKV319" s="51"/>
      <c r="RKW319" s="51"/>
      <c r="RKX319" s="51"/>
      <c r="RKY319" s="51"/>
      <c r="RKZ319" s="51"/>
      <c r="RLA319" s="51"/>
      <c r="RLB319" s="51"/>
      <c r="RLC319" s="51"/>
      <c r="RLD319" s="51"/>
      <c r="RLE319" s="51"/>
      <c r="RLF319" s="51"/>
      <c r="RLG319" s="51"/>
      <c r="RLH319" s="51"/>
      <c r="RLI319" s="51"/>
      <c r="RLJ319" s="51"/>
      <c r="RLK319" s="51"/>
      <c r="RLL319" s="51"/>
      <c r="RLM319" s="51"/>
      <c r="RLN319" s="51"/>
      <c r="RLO319" s="51"/>
      <c r="RLP319" s="51"/>
      <c r="RLQ319" s="51"/>
      <c r="RLR319" s="51"/>
      <c r="RLS319" s="51"/>
      <c r="RLT319" s="51"/>
      <c r="RLU319" s="51"/>
      <c r="RLV319" s="51"/>
      <c r="RLW319" s="51"/>
      <c r="RLX319" s="51"/>
      <c r="RLY319" s="51"/>
      <c r="RLZ319" s="51"/>
      <c r="RMA319" s="51"/>
      <c r="RMB319" s="51"/>
      <c r="RMC319" s="51"/>
      <c r="RMD319" s="51"/>
      <c r="RME319" s="51"/>
      <c r="RMF319" s="51"/>
      <c r="RMG319" s="51"/>
      <c r="RMH319" s="51"/>
      <c r="RMI319" s="51"/>
      <c r="RMJ319" s="51"/>
      <c r="RMK319" s="51"/>
      <c r="RML319" s="51"/>
      <c r="RMM319" s="51"/>
      <c r="RMN319" s="51"/>
      <c r="RMO319" s="51"/>
      <c r="RMP319" s="51"/>
      <c r="RMQ319" s="51"/>
      <c r="RMR319" s="51"/>
      <c r="RMS319" s="51"/>
      <c r="RMT319" s="51"/>
      <c r="RMU319" s="51"/>
      <c r="RMV319" s="51"/>
      <c r="RMW319" s="51"/>
      <c r="RMX319" s="51"/>
      <c r="RMY319" s="51"/>
      <c r="RMZ319" s="51"/>
      <c r="RNA319" s="51"/>
      <c r="RNB319" s="51"/>
      <c r="RNC319" s="51"/>
      <c r="RND319" s="51"/>
      <c r="RNE319" s="51"/>
      <c r="RNF319" s="51"/>
      <c r="RNG319" s="51"/>
      <c r="RNH319" s="51"/>
      <c r="RNI319" s="51"/>
      <c r="RNJ319" s="51"/>
      <c r="RNK319" s="51"/>
      <c r="RNL319" s="51"/>
      <c r="RNM319" s="51"/>
      <c r="RNN319" s="51"/>
      <c r="RNO319" s="51"/>
      <c r="RNP319" s="51"/>
      <c r="RNQ319" s="51"/>
      <c r="RNR319" s="51"/>
      <c r="RNS319" s="51"/>
      <c r="RNT319" s="51"/>
      <c r="RNU319" s="51"/>
      <c r="RNV319" s="51"/>
      <c r="RNW319" s="51"/>
      <c r="RNX319" s="51"/>
      <c r="RNY319" s="51"/>
      <c r="RNZ319" s="51"/>
      <c r="ROA319" s="51"/>
      <c r="ROB319" s="51"/>
      <c r="ROC319" s="51"/>
      <c r="ROD319" s="51"/>
      <c r="ROE319" s="51"/>
      <c r="ROF319" s="51"/>
      <c r="ROG319" s="51"/>
      <c r="ROH319" s="51"/>
      <c r="ROI319" s="51"/>
      <c r="ROJ319" s="51"/>
      <c r="ROK319" s="51"/>
      <c r="ROL319" s="51"/>
      <c r="ROM319" s="51"/>
      <c r="RON319" s="51"/>
      <c r="ROO319" s="51"/>
      <c r="ROP319" s="51"/>
      <c r="ROQ319" s="51"/>
      <c r="ROR319" s="51"/>
      <c r="ROS319" s="51"/>
      <c r="ROT319" s="51"/>
      <c r="ROU319" s="51"/>
      <c r="ROV319" s="51"/>
      <c r="ROW319" s="51"/>
      <c r="ROX319" s="51"/>
      <c r="ROY319" s="51"/>
      <c r="ROZ319" s="51"/>
      <c r="RPA319" s="51"/>
      <c r="RPB319" s="51"/>
      <c r="RPC319" s="51"/>
      <c r="RPD319" s="51"/>
      <c r="RPE319" s="51"/>
      <c r="RPF319" s="51"/>
      <c r="RPG319" s="51"/>
      <c r="RPH319" s="51"/>
      <c r="RPI319" s="51"/>
      <c r="RPJ319" s="51"/>
      <c r="RPK319" s="51"/>
      <c r="RPL319" s="51"/>
      <c r="RPM319" s="51"/>
      <c r="RPN319" s="51"/>
      <c r="RPO319" s="51"/>
      <c r="RPP319" s="51"/>
      <c r="RPQ319" s="51"/>
      <c r="RPR319" s="51"/>
      <c r="RPS319" s="51"/>
      <c r="RPT319" s="51"/>
      <c r="RPU319" s="51"/>
      <c r="RPV319" s="51"/>
      <c r="RPW319" s="51"/>
      <c r="RPX319" s="51"/>
      <c r="RPY319" s="51"/>
      <c r="RPZ319" s="51"/>
      <c r="RQA319" s="51"/>
      <c r="RQB319" s="51"/>
      <c r="RQC319" s="51"/>
      <c r="RQD319" s="51"/>
      <c r="RQE319" s="51"/>
      <c r="RQF319" s="51"/>
      <c r="RQG319" s="51"/>
      <c r="RQH319" s="51"/>
      <c r="RQI319" s="51"/>
      <c r="RQJ319" s="51"/>
      <c r="RQK319" s="51"/>
      <c r="RQL319" s="51"/>
      <c r="RQM319" s="51"/>
      <c r="RQN319" s="51"/>
      <c r="RQO319" s="51"/>
      <c r="RQP319" s="51"/>
      <c r="RQQ319" s="51"/>
      <c r="RQR319" s="51"/>
      <c r="RQS319" s="51"/>
      <c r="RQT319" s="51"/>
      <c r="RQU319" s="51"/>
      <c r="RQV319" s="51"/>
      <c r="RQW319" s="51"/>
      <c r="RQX319" s="51"/>
      <c r="RQY319" s="51"/>
      <c r="RQZ319" s="51"/>
      <c r="RRA319" s="51"/>
      <c r="RRB319" s="51"/>
      <c r="RRC319" s="51"/>
      <c r="RRD319" s="51"/>
      <c r="RRE319" s="51"/>
      <c r="RRF319" s="51"/>
      <c r="RRG319" s="51"/>
      <c r="RRH319" s="51"/>
      <c r="RRI319" s="51"/>
      <c r="RRJ319" s="51"/>
      <c r="RRK319" s="51"/>
      <c r="RRL319" s="51"/>
      <c r="RRM319" s="51"/>
      <c r="RRN319" s="51"/>
      <c r="RRO319" s="51"/>
      <c r="RRP319" s="51"/>
      <c r="RRQ319" s="51"/>
      <c r="RRR319" s="51"/>
      <c r="RRS319" s="51"/>
      <c r="RRT319" s="51"/>
      <c r="RRU319" s="51"/>
      <c r="RRV319" s="51"/>
      <c r="RRW319" s="51"/>
      <c r="RRX319" s="51"/>
      <c r="RRY319" s="51"/>
      <c r="RRZ319" s="51"/>
      <c r="RSA319" s="51"/>
      <c r="RSB319" s="51"/>
      <c r="RSC319" s="51"/>
      <c r="RSD319" s="51"/>
      <c r="RSE319" s="51"/>
      <c r="RSF319" s="51"/>
      <c r="RSG319" s="51"/>
      <c r="RSH319" s="51"/>
      <c r="RSI319" s="51"/>
      <c r="RSJ319" s="51"/>
      <c r="RSK319" s="51"/>
      <c r="RSL319" s="51"/>
      <c r="RSM319" s="51"/>
      <c r="RSN319" s="51"/>
      <c r="RSO319" s="51"/>
      <c r="RSP319" s="51"/>
      <c r="RSQ319" s="51"/>
      <c r="RSR319" s="51"/>
      <c r="RSS319" s="51"/>
      <c r="RST319" s="51"/>
      <c r="RSU319" s="51"/>
      <c r="RSV319" s="51"/>
      <c r="RSW319" s="51"/>
      <c r="RSX319" s="51"/>
      <c r="RSY319" s="51"/>
      <c r="RSZ319" s="51"/>
      <c r="RTA319" s="51"/>
      <c r="RTB319" s="51"/>
      <c r="RTC319" s="51"/>
      <c r="RTD319" s="51"/>
      <c r="RTE319" s="51"/>
      <c r="RTF319" s="51"/>
      <c r="RTG319" s="51"/>
      <c r="RTH319" s="51"/>
      <c r="RTI319" s="51"/>
      <c r="RTJ319" s="51"/>
      <c r="RTK319" s="51"/>
      <c r="RTL319" s="51"/>
      <c r="RTM319" s="51"/>
      <c r="RTN319" s="51"/>
      <c r="RTO319" s="51"/>
      <c r="RTP319" s="51"/>
      <c r="RTQ319" s="51"/>
      <c r="RTR319" s="51"/>
      <c r="RTS319" s="51"/>
      <c r="RTT319" s="51"/>
      <c r="RTU319" s="51"/>
      <c r="RTV319" s="51"/>
      <c r="RTW319" s="51"/>
      <c r="RTX319" s="51"/>
      <c r="RTY319" s="51"/>
      <c r="RTZ319" s="51"/>
      <c r="RUA319" s="51"/>
      <c r="RUB319" s="51"/>
      <c r="RUC319" s="51"/>
      <c r="RUD319" s="51"/>
      <c r="RUE319" s="51"/>
      <c r="RUF319" s="51"/>
      <c r="RUG319" s="51"/>
      <c r="RUH319" s="51"/>
      <c r="RUI319" s="51"/>
      <c r="RUJ319" s="51"/>
      <c r="RUK319" s="51"/>
      <c r="RUL319" s="51"/>
      <c r="RUM319" s="51"/>
      <c r="RUN319" s="51"/>
      <c r="RUO319" s="51"/>
      <c r="RUP319" s="51"/>
      <c r="RUQ319" s="51"/>
      <c r="RUR319" s="51"/>
      <c r="RUS319" s="51"/>
      <c r="RUT319" s="51"/>
      <c r="RUU319" s="51"/>
      <c r="RUV319" s="51"/>
      <c r="RUW319" s="51"/>
      <c r="RUX319" s="51"/>
      <c r="RUY319" s="51"/>
      <c r="RUZ319" s="51"/>
      <c r="RVA319" s="51"/>
      <c r="RVB319" s="51"/>
      <c r="RVC319" s="51"/>
      <c r="RVD319" s="51"/>
      <c r="RVE319" s="51"/>
      <c r="RVF319" s="51"/>
      <c r="RVG319" s="51"/>
      <c r="RVH319" s="51"/>
      <c r="RVI319" s="51"/>
      <c r="RVJ319" s="51"/>
      <c r="RVK319" s="51"/>
      <c r="RVL319" s="51"/>
      <c r="RVM319" s="51"/>
      <c r="RVN319" s="51"/>
      <c r="RVO319" s="51"/>
      <c r="RVP319" s="51"/>
      <c r="RVQ319" s="51"/>
      <c r="RVR319" s="51"/>
      <c r="RVS319" s="51"/>
      <c r="RVT319" s="51"/>
      <c r="RVU319" s="51"/>
      <c r="RVV319" s="51"/>
      <c r="RVW319" s="51"/>
      <c r="RVX319" s="51"/>
      <c r="RVY319" s="51"/>
      <c r="RVZ319" s="51"/>
      <c r="RWA319" s="51"/>
      <c r="RWB319" s="51"/>
      <c r="RWC319" s="51"/>
      <c r="RWD319" s="51"/>
      <c r="RWE319" s="51"/>
      <c r="RWF319" s="51"/>
      <c r="RWG319" s="51"/>
      <c r="RWH319" s="51"/>
      <c r="RWI319" s="51"/>
      <c r="RWJ319" s="51"/>
      <c r="RWK319" s="51"/>
      <c r="RWL319" s="51"/>
      <c r="RWM319" s="51"/>
      <c r="RWN319" s="51"/>
      <c r="RWO319" s="51"/>
      <c r="RWP319" s="51"/>
      <c r="RWQ319" s="51"/>
      <c r="RWR319" s="51"/>
      <c r="RWS319" s="51"/>
      <c r="RWT319" s="51"/>
      <c r="RWU319" s="51"/>
      <c r="RWV319" s="51"/>
      <c r="RWW319" s="51"/>
      <c r="RWX319" s="51"/>
      <c r="RWY319" s="51"/>
      <c r="RWZ319" s="51"/>
      <c r="RXA319" s="51"/>
      <c r="RXB319" s="51"/>
      <c r="RXC319" s="51"/>
      <c r="RXD319" s="51"/>
      <c r="RXE319" s="51"/>
      <c r="RXF319" s="51"/>
      <c r="RXG319" s="51"/>
      <c r="RXH319" s="51"/>
      <c r="RXI319" s="51"/>
      <c r="RXJ319" s="51"/>
      <c r="RXK319" s="51"/>
      <c r="RXL319" s="51"/>
      <c r="RXM319" s="51"/>
      <c r="RXN319" s="51"/>
      <c r="RXO319" s="51"/>
      <c r="RXP319" s="51"/>
      <c r="RXQ319" s="51"/>
      <c r="RXR319" s="51"/>
      <c r="RXS319" s="51"/>
      <c r="RXT319" s="51"/>
      <c r="RXU319" s="51"/>
      <c r="RXV319" s="51"/>
      <c r="RXW319" s="51"/>
      <c r="RXX319" s="51"/>
      <c r="RXY319" s="51"/>
      <c r="RXZ319" s="51"/>
      <c r="RYA319" s="51"/>
      <c r="RYB319" s="51"/>
      <c r="RYC319" s="51"/>
      <c r="RYD319" s="51"/>
      <c r="RYE319" s="51"/>
      <c r="RYF319" s="51"/>
      <c r="RYG319" s="51"/>
      <c r="RYH319" s="51"/>
      <c r="RYI319" s="51"/>
      <c r="RYJ319" s="51"/>
      <c r="RYK319" s="51"/>
      <c r="RYL319" s="51"/>
      <c r="RYM319" s="51"/>
      <c r="RYN319" s="51"/>
      <c r="RYO319" s="51"/>
      <c r="RYP319" s="51"/>
      <c r="RYQ319" s="51"/>
      <c r="RYR319" s="51"/>
      <c r="RYS319" s="51"/>
      <c r="RYT319" s="51"/>
      <c r="RYU319" s="51"/>
      <c r="RYV319" s="51"/>
      <c r="RYW319" s="51"/>
      <c r="RYX319" s="51"/>
      <c r="RYY319" s="51"/>
      <c r="RYZ319" s="51"/>
      <c r="RZA319" s="51"/>
      <c r="RZB319" s="51"/>
      <c r="RZC319" s="51"/>
      <c r="RZD319" s="51"/>
      <c r="RZE319" s="51"/>
      <c r="RZF319" s="51"/>
      <c r="RZG319" s="51"/>
      <c r="RZH319" s="51"/>
      <c r="RZI319" s="51"/>
      <c r="RZJ319" s="51"/>
      <c r="RZK319" s="51"/>
      <c r="RZL319" s="51"/>
      <c r="RZM319" s="51"/>
      <c r="RZN319" s="51"/>
      <c r="RZO319" s="51"/>
      <c r="RZP319" s="51"/>
      <c r="RZQ319" s="51"/>
      <c r="RZR319" s="51"/>
      <c r="RZS319" s="51"/>
      <c r="RZT319" s="51"/>
      <c r="RZU319" s="51"/>
      <c r="RZV319" s="51"/>
      <c r="RZW319" s="51"/>
      <c r="RZX319" s="51"/>
      <c r="RZY319" s="51"/>
      <c r="RZZ319" s="51"/>
      <c r="SAA319" s="51"/>
      <c r="SAB319" s="51"/>
      <c r="SAC319" s="51"/>
      <c r="SAD319" s="51"/>
      <c r="SAE319" s="51"/>
      <c r="SAF319" s="51"/>
      <c r="SAG319" s="51"/>
      <c r="SAH319" s="51"/>
      <c r="SAI319" s="51"/>
      <c r="SAJ319" s="51"/>
      <c r="SAK319" s="51"/>
      <c r="SAL319" s="51"/>
      <c r="SAM319" s="51"/>
      <c r="SAN319" s="51"/>
      <c r="SAO319" s="51"/>
      <c r="SAP319" s="51"/>
      <c r="SAQ319" s="51"/>
      <c r="SAR319" s="51"/>
      <c r="SAS319" s="51"/>
      <c r="SAT319" s="51"/>
      <c r="SAU319" s="51"/>
      <c r="SAV319" s="51"/>
      <c r="SAW319" s="51"/>
      <c r="SAX319" s="51"/>
      <c r="SAY319" s="51"/>
      <c r="SAZ319" s="51"/>
      <c r="SBA319" s="51"/>
      <c r="SBB319" s="51"/>
      <c r="SBC319" s="51"/>
      <c r="SBD319" s="51"/>
      <c r="SBE319" s="51"/>
      <c r="SBF319" s="51"/>
      <c r="SBG319" s="51"/>
      <c r="SBH319" s="51"/>
      <c r="SBI319" s="51"/>
      <c r="SBJ319" s="51"/>
      <c r="SBK319" s="51"/>
      <c r="SBL319" s="51"/>
      <c r="SBM319" s="51"/>
      <c r="SBN319" s="51"/>
      <c r="SBO319" s="51"/>
      <c r="SBP319" s="51"/>
      <c r="SBQ319" s="51"/>
      <c r="SBR319" s="51"/>
      <c r="SBS319" s="51"/>
      <c r="SBT319" s="51"/>
      <c r="SBU319" s="51"/>
      <c r="SBV319" s="51"/>
      <c r="SBW319" s="51"/>
      <c r="SBX319" s="51"/>
      <c r="SBY319" s="51"/>
      <c r="SBZ319" s="51"/>
      <c r="SCA319" s="51"/>
      <c r="SCB319" s="51"/>
      <c r="SCC319" s="51"/>
      <c r="SCD319" s="51"/>
      <c r="SCE319" s="51"/>
      <c r="SCF319" s="51"/>
      <c r="SCG319" s="51"/>
      <c r="SCH319" s="51"/>
      <c r="SCI319" s="51"/>
      <c r="SCJ319" s="51"/>
      <c r="SCK319" s="51"/>
      <c r="SCL319" s="51"/>
      <c r="SCM319" s="51"/>
      <c r="SCN319" s="51"/>
      <c r="SCO319" s="51"/>
      <c r="SCP319" s="51"/>
      <c r="SCQ319" s="51"/>
      <c r="SCR319" s="51"/>
      <c r="SCS319" s="51"/>
      <c r="SCT319" s="51"/>
      <c r="SCU319" s="51"/>
      <c r="SCV319" s="51"/>
      <c r="SCW319" s="51"/>
      <c r="SCX319" s="51"/>
      <c r="SCY319" s="51"/>
      <c r="SCZ319" s="51"/>
      <c r="SDA319" s="51"/>
      <c r="SDB319" s="51"/>
      <c r="SDC319" s="51"/>
      <c r="SDD319" s="51"/>
      <c r="SDE319" s="51"/>
      <c r="SDF319" s="51"/>
      <c r="SDG319" s="51"/>
      <c r="SDH319" s="51"/>
      <c r="SDI319" s="51"/>
      <c r="SDJ319" s="51"/>
      <c r="SDK319" s="51"/>
      <c r="SDL319" s="51"/>
      <c r="SDM319" s="51"/>
      <c r="SDN319" s="51"/>
      <c r="SDO319" s="51"/>
      <c r="SDP319" s="51"/>
      <c r="SDQ319" s="51"/>
      <c r="SDR319" s="51"/>
      <c r="SDS319" s="51"/>
      <c r="SDT319" s="51"/>
      <c r="SDU319" s="51"/>
      <c r="SDV319" s="51"/>
      <c r="SDW319" s="51"/>
      <c r="SDX319" s="51"/>
      <c r="SDY319" s="51"/>
      <c r="SDZ319" s="51"/>
      <c r="SEA319" s="51"/>
      <c r="SEB319" s="51"/>
      <c r="SEC319" s="51"/>
      <c r="SED319" s="51"/>
      <c r="SEE319" s="51"/>
      <c r="SEF319" s="51"/>
      <c r="SEG319" s="51"/>
      <c r="SEH319" s="51"/>
      <c r="SEI319" s="51"/>
      <c r="SEJ319" s="51"/>
      <c r="SEK319" s="51"/>
      <c r="SEL319" s="51"/>
      <c r="SEM319" s="51"/>
      <c r="SEN319" s="51"/>
      <c r="SEO319" s="51"/>
      <c r="SEP319" s="51"/>
      <c r="SEQ319" s="51"/>
      <c r="SER319" s="51"/>
      <c r="SES319" s="51"/>
      <c r="SET319" s="51"/>
      <c r="SEU319" s="51"/>
      <c r="SEV319" s="51"/>
      <c r="SEW319" s="51"/>
      <c r="SEX319" s="51"/>
      <c r="SEY319" s="51"/>
      <c r="SEZ319" s="51"/>
      <c r="SFA319" s="51"/>
      <c r="SFB319" s="51"/>
      <c r="SFC319" s="51"/>
      <c r="SFD319" s="51"/>
      <c r="SFE319" s="51"/>
      <c r="SFF319" s="51"/>
      <c r="SFG319" s="51"/>
      <c r="SFH319" s="51"/>
      <c r="SFI319" s="51"/>
      <c r="SFJ319" s="51"/>
      <c r="SFK319" s="51"/>
      <c r="SFL319" s="51"/>
      <c r="SFM319" s="51"/>
      <c r="SFN319" s="51"/>
      <c r="SFO319" s="51"/>
      <c r="SFP319" s="51"/>
      <c r="SFQ319" s="51"/>
      <c r="SFR319" s="51"/>
      <c r="SFS319" s="51"/>
      <c r="SFT319" s="51"/>
      <c r="SFU319" s="51"/>
      <c r="SFV319" s="51"/>
      <c r="SFW319" s="51"/>
      <c r="SFX319" s="51"/>
      <c r="SFY319" s="51"/>
      <c r="SFZ319" s="51"/>
      <c r="SGA319" s="51"/>
      <c r="SGB319" s="51"/>
      <c r="SGC319" s="51"/>
      <c r="SGD319" s="51"/>
      <c r="SGE319" s="51"/>
      <c r="SGF319" s="51"/>
      <c r="SGG319" s="51"/>
      <c r="SGH319" s="51"/>
      <c r="SGI319" s="51"/>
      <c r="SGJ319" s="51"/>
      <c r="SGK319" s="51"/>
      <c r="SGL319" s="51"/>
      <c r="SGM319" s="51"/>
      <c r="SGN319" s="51"/>
      <c r="SGO319" s="51"/>
      <c r="SGP319" s="51"/>
      <c r="SGQ319" s="51"/>
      <c r="SGR319" s="51"/>
      <c r="SGS319" s="51"/>
      <c r="SGT319" s="51"/>
      <c r="SGU319" s="51"/>
      <c r="SGV319" s="51"/>
      <c r="SGW319" s="51"/>
      <c r="SGX319" s="51"/>
      <c r="SGY319" s="51"/>
      <c r="SGZ319" s="51"/>
      <c r="SHA319" s="51"/>
      <c r="SHB319" s="51"/>
      <c r="SHC319" s="51"/>
      <c r="SHD319" s="51"/>
      <c r="SHE319" s="51"/>
      <c r="SHF319" s="51"/>
      <c r="SHG319" s="51"/>
      <c r="SHH319" s="51"/>
      <c r="SHI319" s="51"/>
      <c r="SHJ319" s="51"/>
      <c r="SHK319" s="51"/>
      <c r="SHL319" s="51"/>
      <c r="SHM319" s="51"/>
      <c r="SHN319" s="51"/>
      <c r="SHO319" s="51"/>
      <c r="SHP319" s="51"/>
      <c r="SHQ319" s="51"/>
      <c r="SHR319" s="51"/>
      <c r="SHS319" s="51"/>
      <c r="SHT319" s="51"/>
      <c r="SHU319" s="51"/>
      <c r="SHV319" s="51"/>
      <c r="SHW319" s="51"/>
      <c r="SHX319" s="51"/>
      <c r="SHY319" s="51"/>
      <c r="SHZ319" s="51"/>
      <c r="SIA319" s="51"/>
      <c r="SIB319" s="51"/>
      <c r="SIC319" s="51"/>
      <c r="SID319" s="51"/>
      <c r="SIE319" s="51"/>
      <c r="SIF319" s="51"/>
      <c r="SIG319" s="51"/>
      <c r="SIH319" s="51"/>
      <c r="SII319" s="51"/>
      <c r="SIJ319" s="51"/>
      <c r="SIK319" s="51"/>
      <c r="SIL319" s="51"/>
      <c r="SIM319" s="51"/>
      <c r="SIN319" s="51"/>
      <c r="SIO319" s="51"/>
      <c r="SIP319" s="51"/>
      <c r="SIQ319" s="51"/>
      <c r="SIR319" s="51"/>
      <c r="SIS319" s="51"/>
      <c r="SIT319" s="51"/>
      <c r="SIU319" s="51"/>
      <c r="SIV319" s="51"/>
      <c r="SIW319" s="51"/>
      <c r="SIX319" s="51"/>
      <c r="SIY319" s="51"/>
      <c r="SIZ319" s="51"/>
      <c r="SJA319" s="51"/>
      <c r="SJB319" s="51"/>
      <c r="SJC319" s="51"/>
      <c r="SJD319" s="51"/>
      <c r="SJE319" s="51"/>
      <c r="SJF319" s="51"/>
      <c r="SJG319" s="51"/>
      <c r="SJH319" s="51"/>
      <c r="SJI319" s="51"/>
      <c r="SJJ319" s="51"/>
      <c r="SJK319" s="51"/>
      <c r="SJL319" s="51"/>
      <c r="SJM319" s="51"/>
      <c r="SJN319" s="51"/>
      <c r="SJO319" s="51"/>
      <c r="SJP319" s="51"/>
      <c r="SJQ319" s="51"/>
      <c r="SJR319" s="51"/>
      <c r="SJS319" s="51"/>
      <c r="SJT319" s="51"/>
      <c r="SJU319" s="51"/>
      <c r="SJV319" s="51"/>
      <c r="SJW319" s="51"/>
      <c r="SJX319" s="51"/>
      <c r="SJY319" s="51"/>
      <c r="SJZ319" s="51"/>
      <c r="SKA319" s="51"/>
      <c r="SKB319" s="51"/>
      <c r="SKC319" s="51"/>
      <c r="SKD319" s="51"/>
      <c r="SKE319" s="51"/>
      <c r="SKF319" s="51"/>
      <c r="SKG319" s="51"/>
      <c r="SKH319" s="51"/>
      <c r="SKI319" s="51"/>
      <c r="SKJ319" s="51"/>
      <c r="SKK319" s="51"/>
      <c r="SKL319" s="51"/>
      <c r="SKM319" s="51"/>
      <c r="SKN319" s="51"/>
      <c r="SKO319" s="51"/>
      <c r="SKP319" s="51"/>
      <c r="SKQ319" s="51"/>
      <c r="SKR319" s="51"/>
      <c r="SKS319" s="51"/>
      <c r="SKT319" s="51"/>
      <c r="SKU319" s="51"/>
      <c r="SKV319" s="51"/>
      <c r="SKW319" s="51"/>
      <c r="SKX319" s="51"/>
      <c r="SKY319" s="51"/>
      <c r="SKZ319" s="51"/>
      <c r="SLA319" s="51"/>
      <c r="SLB319" s="51"/>
      <c r="SLC319" s="51"/>
      <c r="SLD319" s="51"/>
      <c r="SLE319" s="51"/>
      <c r="SLF319" s="51"/>
      <c r="SLG319" s="51"/>
      <c r="SLH319" s="51"/>
      <c r="SLI319" s="51"/>
      <c r="SLJ319" s="51"/>
      <c r="SLK319" s="51"/>
      <c r="SLL319" s="51"/>
      <c r="SLM319" s="51"/>
      <c r="SLN319" s="51"/>
      <c r="SLO319" s="51"/>
      <c r="SLP319" s="51"/>
      <c r="SLQ319" s="51"/>
      <c r="SLR319" s="51"/>
      <c r="SLS319" s="51"/>
      <c r="SLT319" s="51"/>
      <c r="SLU319" s="51"/>
      <c r="SLV319" s="51"/>
      <c r="SLW319" s="51"/>
      <c r="SLX319" s="51"/>
      <c r="SLY319" s="51"/>
      <c r="SLZ319" s="51"/>
      <c r="SMA319" s="51"/>
      <c r="SMB319" s="51"/>
      <c r="SMC319" s="51"/>
      <c r="SMD319" s="51"/>
      <c r="SME319" s="51"/>
      <c r="SMF319" s="51"/>
      <c r="SMG319" s="51"/>
      <c r="SMH319" s="51"/>
      <c r="SMI319" s="51"/>
      <c r="SMJ319" s="51"/>
      <c r="SMK319" s="51"/>
      <c r="SML319" s="51"/>
      <c r="SMM319" s="51"/>
      <c r="SMN319" s="51"/>
      <c r="SMO319" s="51"/>
      <c r="SMP319" s="51"/>
      <c r="SMQ319" s="51"/>
      <c r="SMR319" s="51"/>
      <c r="SMS319" s="51"/>
      <c r="SMT319" s="51"/>
      <c r="SMU319" s="51"/>
      <c r="SMV319" s="51"/>
      <c r="SMW319" s="51"/>
      <c r="SMX319" s="51"/>
      <c r="SMY319" s="51"/>
      <c r="SMZ319" s="51"/>
      <c r="SNA319" s="51"/>
      <c r="SNB319" s="51"/>
      <c r="SNC319" s="51"/>
      <c r="SND319" s="51"/>
      <c r="SNE319" s="51"/>
      <c r="SNF319" s="51"/>
      <c r="SNG319" s="51"/>
      <c r="SNH319" s="51"/>
      <c r="SNI319" s="51"/>
      <c r="SNJ319" s="51"/>
      <c r="SNK319" s="51"/>
      <c r="SNL319" s="51"/>
      <c r="SNM319" s="51"/>
      <c r="SNN319" s="51"/>
      <c r="SNO319" s="51"/>
      <c r="SNP319" s="51"/>
      <c r="SNQ319" s="51"/>
      <c r="SNR319" s="51"/>
      <c r="SNS319" s="51"/>
      <c r="SNT319" s="51"/>
      <c r="SNU319" s="51"/>
      <c r="SNV319" s="51"/>
      <c r="SNW319" s="51"/>
      <c r="SNX319" s="51"/>
      <c r="SNY319" s="51"/>
      <c r="SNZ319" s="51"/>
      <c r="SOA319" s="51"/>
      <c r="SOB319" s="51"/>
      <c r="SOC319" s="51"/>
      <c r="SOD319" s="51"/>
      <c r="SOE319" s="51"/>
      <c r="SOF319" s="51"/>
      <c r="SOG319" s="51"/>
      <c r="SOH319" s="51"/>
      <c r="SOI319" s="51"/>
      <c r="SOJ319" s="51"/>
      <c r="SOK319" s="51"/>
      <c r="SOL319" s="51"/>
      <c r="SOM319" s="51"/>
      <c r="SON319" s="51"/>
      <c r="SOO319" s="51"/>
      <c r="SOP319" s="51"/>
      <c r="SOQ319" s="51"/>
      <c r="SOR319" s="51"/>
      <c r="SOS319" s="51"/>
      <c r="SOT319" s="51"/>
      <c r="SOU319" s="51"/>
      <c r="SOV319" s="51"/>
      <c r="SOW319" s="51"/>
      <c r="SOX319" s="51"/>
      <c r="SOY319" s="51"/>
      <c r="SOZ319" s="51"/>
      <c r="SPA319" s="51"/>
      <c r="SPB319" s="51"/>
      <c r="SPC319" s="51"/>
      <c r="SPD319" s="51"/>
      <c r="SPE319" s="51"/>
      <c r="SPF319" s="51"/>
      <c r="SPG319" s="51"/>
      <c r="SPH319" s="51"/>
      <c r="SPI319" s="51"/>
      <c r="SPJ319" s="51"/>
      <c r="SPK319" s="51"/>
      <c r="SPL319" s="51"/>
      <c r="SPM319" s="51"/>
      <c r="SPN319" s="51"/>
      <c r="SPO319" s="51"/>
      <c r="SPP319" s="51"/>
      <c r="SPQ319" s="51"/>
      <c r="SPR319" s="51"/>
      <c r="SPS319" s="51"/>
      <c r="SPT319" s="51"/>
      <c r="SPU319" s="51"/>
      <c r="SPV319" s="51"/>
      <c r="SPW319" s="51"/>
      <c r="SPX319" s="51"/>
      <c r="SPY319" s="51"/>
      <c r="SPZ319" s="51"/>
      <c r="SQA319" s="51"/>
      <c r="SQB319" s="51"/>
      <c r="SQC319" s="51"/>
      <c r="SQD319" s="51"/>
      <c r="SQE319" s="51"/>
      <c r="SQF319" s="51"/>
      <c r="SQG319" s="51"/>
      <c r="SQH319" s="51"/>
      <c r="SQI319" s="51"/>
      <c r="SQJ319" s="51"/>
      <c r="SQK319" s="51"/>
      <c r="SQL319" s="51"/>
      <c r="SQM319" s="51"/>
      <c r="SQN319" s="51"/>
      <c r="SQO319" s="51"/>
      <c r="SQP319" s="51"/>
      <c r="SQQ319" s="51"/>
      <c r="SQR319" s="51"/>
      <c r="SQS319" s="51"/>
      <c r="SQT319" s="51"/>
      <c r="SQU319" s="51"/>
      <c r="SQV319" s="51"/>
      <c r="SQW319" s="51"/>
      <c r="SQX319" s="51"/>
      <c r="SQY319" s="51"/>
      <c r="SQZ319" s="51"/>
      <c r="SRA319" s="51"/>
      <c r="SRB319" s="51"/>
      <c r="SRC319" s="51"/>
      <c r="SRD319" s="51"/>
      <c r="SRE319" s="51"/>
      <c r="SRF319" s="51"/>
      <c r="SRG319" s="51"/>
      <c r="SRH319" s="51"/>
      <c r="SRI319" s="51"/>
      <c r="SRJ319" s="51"/>
      <c r="SRK319" s="51"/>
      <c r="SRL319" s="51"/>
      <c r="SRM319" s="51"/>
      <c r="SRN319" s="51"/>
      <c r="SRO319" s="51"/>
      <c r="SRP319" s="51"/>
      <c r="SRQ319" s="51"/>
      <c r="SRR319" s="51"/>
      <c r="SRS319" s="51"/>
      <c r="SRT319" s="51"/>
      <c r="SRU319" s="51"/>
      <c r="SRV319" s="51"/>
      <c r="SRW319" s="51"/>
      <c r="SRX319" s="51"/>
      <c r="SRY319" s="51"/>
      <c r="SRZ319" s="51"/>
      <c r="SSA319" s="51"/>
      <c r="SSB319" s="51"/>
      <c r="SSC319" s="51"/>
      <c r="SSD319" s="51"/>
      <c r="SSE319" s="51"/>
      <c r="SSF319" s="51"/>
      <c r="SSG319" s="51"/>
      <c r="SSH319" s="51"/>
      <c r="SSI319" s="51"/>
      <c r="SSJ319" s="51"/>
      <c r="SSK319" s="51"/>
      <c r="SSL319" s="51"/>
      <c r="SSM319" s="51"/>
      <c r="SSN319" s="51"/>
      <c r="SSO319" s="51"/>
      <c r="SSP319" s="51"/>
      <c r="SSQ319" s="51"/>
      <c r="SSR319" s="51"/>
      <c r="SSS319" s="51"/>
      <c r="SST319" s="51"/>
      <c r="SSU319" s="51"/>
      <c r="SSV319" s="51"/>
      <c r="SSW319" s="51"/>
      <c r="SSX319" s="51"/>
      <c r="SSY319" s="51"/>
      <c r="SSZ319" s="51"/>
      <c r="STA319" s="51"/>
      <c r="STB319" s="51"/>
      <c r="STC319" s="51"/>
      <c r="STD319" s="51"/>
      <c r="STE319" s="51"/>
      <c r="STF319" s="51"/>
      <c r="STG319" s="51"/>
      <c r="STH319" s="51"/>
      <c r="STI319" s="51"/>
      <c r="STJ319" s="51"/>
      <c r="STK319" s="51"/>
      <c r="STL319" s="51"/>
      <c r="STM319" s="51"/>
      <c r="STN319" s="51"/>
      <c r="STO319" s="51"/>
      <c r="STP319" s="51"/>
      <c r="STQ319" s="51"/>
      <c r="STR319" s="51"/>
      <c r="STS319" s="51"/>
      <c r="STT319" s="51"/>
      <c r="STU319" s="51"/>
      <c r="STV319" s="51"/>
      <c r="STW319" s="51"/>
      <c r="STX319" s="51"/>
      <c r="STY319" s="51"/>
      <c r="STZ319" s="51"/>
      <c r="SUA319" s="51"/>
      <c r="SUB319" s="51"/>
      <c r="SUC319" s="51"/>
      <c r="SUD319" s="51"/>
      <c r="SUE319" s="51"/>
      <c r="SUF319" s="51"/>
      <c r="SUG319" s="51"/>
      <c r="SUH319" s="51"/>
      <c r="SUI319" s="51"/>
      <c r="SUJ319" s="51"/>
      <c r="SUK319" s="51"/>
      <c r="SUL319" s="51"/>
      <c r="SUM319" s="51"/>
      <c r="SUN319" s="51"/>
      <c r="SUO319" s="51"/>
      <c r="SUP319" s="51"/>
      <c r="SUQ319" s="51"/>
      <c r="SUR319" s="51"/>
      <c r="SUS319" s="51"/>
      <c r="SUT319" s="51"/>
      <c r="SUU319" s="51"/>
      <c r="SUV319" s="51"/>
      <c r="SUW319" s="51"/>
      <c r="SUX319" s="51"/>
      <c r="SUY319" s="51"/>
      <c r="SUZ319" s="51"/>
      <c r="SVA319" s="51"/>
      <c r="SVB319" s="51"/>
      <c r="SVC319" s="51"/>
      <c r="SVD319" s="51"/>
      <c r="SVE319" s="51"/>
      <c r="SVF319" s="51"/>
      <c r="SVG319" s="51"/>
      <c r="SVH319" s="51"/>
      <c r="SVI319" s="51"/>
      <c r="SVJ319" s="51"/>
      <c r="SVK319" s="51"/>
      <c r="SVL319" s="51"/>
      <c r="SVM319" s="51"/>
      <c r="SVN319" s="51"/>
      <c r="SVO319" s="51"/>
      <c r="SVP319" s="51"/>
      <c r="SVQ319" s="51"/>
      <c r="SVR319" s="51"/>
      <c r="SVS319" s="51"/>
      <c r="SVT319" s="51"/>
      <c r="SVU319" s="51"/>
      <c r="SVV319" s="51"/>
      <c r="SVW319" s="51"/>
      <c r="SVX319" s="51"/>
      <c r="SVY319" s="51"/>
      <c r="SVZ319" s="51"/>
      <c r="SWA319" s="51"/>
      <c r="SWB319" s="51"/>
      <c r="SWC319" s="51"/>
      <c r="SWD319" s="51"/>
      <c r="SWE319" s="51"/>
      <c r="SWF319" s="51"/>
      <c r="SWG319" s="51"/>
      <c r="SWH319" s="51"/>
      <c r="SWI319" s="51"/>
      <c r="SWJ319" s="51"/>
      <c r="SWK319" s="51"/>
      <c r="SWL319" s="51"/>
      <c r="SWM319" s="51"/>
      <c r="SWN319" s="51"/>
      <c r="SWO319" s="51"/>
      <c r="SWP319" s="51"/>
      <c r="SWQ319" s="51"/>
      <c r="SWR319" s="51"/>
      <c r="SWS319" s="51"/>
      <c r="SWT319" s="51"/>
      <c r="SWU319" s="51"/>
      <c r="SWV319" s="51"/>
      <c r="SWW319" s="51"/>
      <c r="SWX319" s="51"/>
      <c r="SWY319" s="51"/>
      <c r="SWZ319" s="51"/>
      <c r="SXA319" s="51"/>
      <c r="SXB319" s="51"/>
      <c r="SXC319" s="51"/>
      <c r="SXD319" s="51"/>
      <c r="SXE319" s="51"/>
      <c r="SXF319" s="51"/>
      <c r="SXG319" s="51"/>
      <c r="SXH319" s="51"/>
      <c r="SXI319" s="51"/>
      <c r="SXJ319" s="51"/>
      <c r="SXK319" s="51"/>
      <c r="SXL319" s="51"/>
      <c r="SXM319" s="51"/>
      <c r="SXN319" s="51"/>
      <c r="SXO319" s="51"/>
      <c r="SXP319" s="51"/>
      <c r="SXQ319" s="51"/>
      <c r="SXR319" s="51"/>
      <c r="SXS319" s="51"/>
      <c r="SXT319" s="51"/>
      <c r="SXU319" s="51"/>
      <c r="SXV319" s="51"/>
      <c r="SXW319" s="51"/>
      <c r="SXX319" s="51"/>
      <c r="SXY319" s="51"/>
      <c r="SXZ319" s="51"/>
      <c r="SYA319" s="51"/>
      <c r="SYB319" s="51"/>
      <c r="SYC319" s="51"/>
      <c r="SYD319" s="51"/>
      <c r="SYE319" s="51"/>
      <c r="SYF319" s="51"/>
      <c r="SYG319" s="51"/>
      <c r="SYH319" s="51"/>
      <c r="SYI319" s="51"/>
      <c r="SYJ319" s="51"/>
      <c r="SYK319" s="51"/>
      <c r="SYL319" s="51"/>
      <c r="SYM319" s="51"/>
      <c r="SYN319" s="51"/>
      <c r="SYO319" s="51"/>
      <c r="SYP319" s="51"/>
      <c r="SYQ319" s="51"/>
      <c r="SYR319" s="51"/>
      <c r="SYS319" s="51"/>
      <c r="SYT319" s="51"/>
      <c r="SYU319" s="51"/>
      <c r="SYV319" s="51"/>
      <c r="SYW319" s="51"/>
      <c r="SYX319" s="51"/>
      <c r="SYY319" s="51"/>
      <c r="SYZ319" s="51"/>
      <c r="SZA319" s="51"/>
      <c r="SZB319" s="51"/>
      <c r="SZC319" s="51"/>
      <c r="SZD319" s="51"/>
      <c r="SZE319" s="51"/>
      <c r="SZF319" s="51"/>
      <c r="SZG319" s="51"/>
      <c r="SZH319" s="51"/>
      <c r="SZI319" s="51"/>
      <c r="SZJ319" s="51"/>
      <c r="SZK319" s="51"/>
      <c r="SZL319" s="51"/>
      <c r="SZM319" s="51"/>
      <c r="SZN319" s="51"/>
      <c r="SZO319" s="51"/>
      <c r="SZP319" s="51"/>
      <c r="SZQ319" s="51"/>
      <c r="SZR319" s="51"/>
      <c r="SZS319" s="51"/>
      <c r="SZT319" s="51"/>
      <c r="SZU319" s="51"/>
      <c r="SZV319" s="51"/>
      <c r="SZW319" s="51"/>
      <c r="SZX319" s="51"/>
      <c r="SZY319" s="51"/>
      <c r="SZZ319" s="51"/>
      <c r="TAA319" s="51"/>
      <c r="TAB319" s="51"/>
      <c r="TAC319" s="51"/>
      <c r="TAD319" s="51"/>
      <c r="TAE319" s="51"/>
      <c r="TAF319" s="51"/>
      <c r="TAG319" s="51"/>
      <c r="TAH319" s="51"/>
      <c r="TAI319" s="51"/>
      <c r="TAJ319" s="51"/>
      <c r="TAK319" s="51"/>
      <c r="TAL319" s="51"/>
      <c r="TAM319" s="51"/>
      <c r="TAN319" s="51"/>
      <c r="TAO319" s="51"/>
      <c r="TAP319" s="51"/>
      <c r="TAQ319" s="51"/>
      <c r="TAR319" s="51"/>
      <c r="TAS319" s="51"/>
      <c r="TAT319" s="51"/>
      <c r="TAU319" s="51"/>
      <c r="TAV319" s="51"/>
      <c r="TAW319" s="51"/>
      <c r="TAX319" s="51"/>
      <c r="TAY319" s="51"/>
      <c r="TAZ319" s="51"/>
      <c r="TBA319" s="51"/>
      <c r="TBB319" s="51"/>
      <c r="TBC319" s="51"/>
      <c r="TBD319" s="51"/>
      <c r="TBE319" s="51"/>
      <c r="TBF319" s="51"/>
      <c r="TBG319" s="51"/>
      <c r="TBH319" s="51"/>
      <c r="TBI319" s="51"/>
      <c r="TBJ319" s="51"/>
      <c r="TBK319" s="51"/>
      <c r="TBL319" s="51"/>
      <c r="TBM319" s="51"/>
      <c r="TBN319" s="51"/>
      <c r="TBO319" s="51"/>
      <c r="TBP319" s="51"/>
      <c r="TBQ319" s="51"/>
      <c r="TBR319" s="51"/>
      <c r="TBS319" s="51"/>
      <c r="TBT319" s="51"/>
      <c r="TBU319" s="51"/>
      <c r="TBV319" s="51"/>
      <c r="TBW319" s="51"/>
      <c r="TBX319" s="51"/>
      <c r="TBY319" s="51"/>
      <c r="TBZ319" s="51"/>
      <c r="TCA319" s="51"/>
      <c r="TCB319" s="51"/>
      <c r="TCC319" s="51"/>
      <c r="TCD319" s="51"/>
      <c r="TCE319" s="51"/>
      <c r="TCF319" s="51"/>
      <c r="TCG319" s="51"/>
      <c r="TCH319" s="51"/>
      <c r="TCI319" s="51"/>
      <c r="TCJ319" s="51"/>
      <c r="TCK319" s="51"/>
      <c r="TCL319" s="51"/>
      <c r="TCM319" s="51"/>
      <c r="TCN319" s="51"/>
      <c r="TCO319" s="51"/>
      <c r="TCP319" s="51"/>
      <c r="TCQ319" s="51"/>
      <c r="TCR319" s="51"/>
      <c r="TCS319" s="51"/>
      <c r="TCT319" s="51"/>
      <c r="TCU319" s="51"/>
      <c r="TCV319" s="51"/>
      <c r="TCW319" s="51"/>
      <c r="TCX319" s="51"/>
      <c r="TCY319" s="51"/>
      <c r="TCZ319" s="51"/>
      <c r="TDA319" s="51"/>
      <c r="TDB319" s="51"/>
      <c r="TDC319" s="51"/>
      <c r="TDD319" s="51"/>
      <c r="TDE319" s="51"/>
      <c r="TDF319" s="51"/>
      <c r="TDG319" s="51"/>
      <c r="TDH319" s="51"/>
      <c r="TDI319" s="51"/>
      <c r="TDJ319" s="51"/>
      <c r="TDK319" s="51"/>
      <c r="TDL319" s="51"/>
      <c r="TDM319" s="51"/>
      <c r="TDN319" s="51"/>
      <c r="TDO319" s="51"/>
      <c r="TDP319" s="51"/>
      <c r="TDQ319" s="51"/>
      <c r="TDR319" s="51"/>
      <c r="TDS319" s="51"/>
      <c r="TDT319" s="51"/>
      <c r="TDU319" s="51"/>
      <c r="TDV319" s="51"/>
      <c r="TDW319" s="51"/>
      <c r="TDX319" s="51"/>
      <c r="TDY319" s="51"/>
      <c r="TDZ319" s="51"/>
      <c r="TEA319" s="51"/>
      <c r="TEB319" s="51"/>
      <c r="TEC319" s="51"/>
      <c r="TED319" s="51"/>
      <c r="TEE319" s="51"/>
      <c r="TEF319" s="51"/>
      <c r="TEG319" s="51"/>
      <c r="TEH319" s="51"/>
      <c r="TEI319" s="51"/>
      <c r="TEJ319" s="51"/>
      <c r="TEK319" s="51"/>
      <c r="TEL319" s="51"/>
      <c r="TEM319" s="51"/>
      <c r="TEN319" s="51"/>
      <c r="TEO319" s="51"/>
      <c r="TEP319" s="51"/>
      <c r="TEQ319" s="51"/>
      <c r="TER319" s="51"/>
      <c r="TES319" s="51"/>
      <c r="TET319" s="51"/>
      <c r="TEU319" s="51"/>
      <c r="TEV319" s="51"/>
      <c r="TEW319" s="51"/>
      <c r="TEX319" s="51"/>
      <c r="TEY319" s="51"/>
      <c r="TEZ319" s="51"/>
      <c r="TFA319" s="51"/>
      <c r="TFB319" s="51"/>
      <c r="TFC319" s="51"/>
      <c r="TFD319" s="51"/>
      <c r="TFE319" s="51"/>
      <c r="TFF319" s="51"/>
      <c r="TFG319" s="51"/>
      <c r="TFH319" s="51"/>
      <c r="TFI319" s="51"/>
      <c r="TFJ319" s="51"/>
      <c r="TFK319" s="51"/>
      <c r="TFL319" s="51"/>
      <c r="TFM319" s="51"/>
      <c r="TFN319" s="51"/>
      <c r="TFO319" s="51"/>
      <c r="TFP319" s="51"/>
      <c r="TFQ319" s="51"/>
      <c r="TFR319" s="51"/>
      <c r="TFS319" s="51"/>
      <c r="TFT319" s="51"/>
      <c r="TFU319" s="51"/>
      <c r="TFV319" s="51"/>
      <c r="TFW319" s="51"/>
      <c r="TFX319" s="51"/>
      <c r="TFY319" s="51"/>
      <c r="TFZ319" s="51"/>
      <c r="TGA319" s="51"/>
      <c r="TGB319" s="51"/>
      <c r="TGC319" s="51"/>
      <c r="TGD319" s="51"/>
      <c r="TGE319" s="51"/>
      <c r="TGF319" s="51"/>
      <c r="TGG319" s="51"/>
      <c r="TGH319" s="51"/>
      <c r="TGI319" s="51"/>
      <c r="TGJ319" s="51"/>
      <c r="TGK319" s="51"/>
      <c r="TGL319" s="51"/>
      <c r="TGM319" s="51"/>
      <c r="TGN319" s="51"/>
      <c r="TGO319" s="51"/>
      <c r="TGP319" s="51"/>
      <c r="TGQ319" s="51"/>
      <c r="TGR319" s="51"/>
      <c r="TGS319" s="51"/>
      <c r="TGT319" s="51"/>
      <c r="TGU319" s="51"/>
      <c r="TGV319" s="51"/>
      <c r="TGW319" s="51"/>
      <c r="TGX319" s="51"/>
      <c r="TGY319" s="51"/>
      <c r="TGZ319" s="51"/>
      <c r="THA319" s="51"/>
      <c r="THB319" s="51"/>
      <c r="THC319" s="51"/>
      <c r="THD319" s="51"/>
      <c r="THE319" s="51"/>
      <c r="THF319" s="51"/>
      <c r="THG319" s="51"/>
      <c r="THH319" s="51"/>
      <c r="THI319" s="51"/>
      <c r="THJ319" s="51"/>
      <c r="THK319" s="51"/>
      <c r="THL319" s="51"/>
      <c r="THM319" s="51"/>
      <c r="THN319" s="51"/>
      <c r="THO319" s="51"/>
      <c r="THP319" s="51"/>
      <c r="THQ319" s="51"/>
      <c r="THR319" s="51"/>
      <c r="THS319" s="51"/>
      <c r="THT319" s="51"/>
      <c r="THU319" s="51"/>
      <c r="THV319" s="51"/>
      <c r="THW319" s="51"/>
      <c r="THX319" s="51"/>
      <c r="THY319" s="51"/>
      <c r="THZ319" s="51"/>
      <c r="TIA319" s="51"/>
      <c r="TIB319" s="51"/>
      <c r="TIC319" s="51"/>
      <c r="TID319" s="51"/>
      <c r="TIE319" s="51"/>
      <c r="TIF319" s="51"/>
      <c r="TIG319" s="51"/>
      <c r="TIH319" s="51"/>
      <c r="TII319" s="51"/>
      <c r="TIJ319" s="51"/>
      <c r="TIK319" s="51"/>
      <c r="TIL319" s="51"/>
      <c r="TIM319" s="51"/>
      <c r="TIN319" s="51"/>
      <c r="TIO319" s="51"/>
      <c r="TIP319" s="51"/>
      <c r="TIQ319" s="51"/>
      <c r="TIR319" s="51"/>
      <c r="TIS319" s="51"/>
      <c r="TIT319" s="51"/>
      <c r="TIU319" s="51"/>
      <c r="TIV319" s="51"/>
      <c r="TIW319" s="51"/>
      <c r="TIX319" s="51"/>
      <c r="TIY319" s="51"/>
      <c r="TIZ319" s="51"/>
      <c r="TJA319" s="51"/>
      <c r="TJB319" s="51"/>
      <c r="TJC319" s="51"/>
      <c r="TJD319" s="51"/>
      <c r="TJE319" s="51"/>
      <c r="TJF319" s="51"/>
      <c r="TJG319" s="51"/>
      <c r="TJH319" s="51"/>
      <c r="TJI319" s="51"/>
      <c r="TJJ319" s="51"/>
      <c r="TJK319" s="51"/>
      <c r="TJL319" s="51"/>
      <c r="TJM319" s="51"/>
      <c r="TJN319" s="51"/>
      <c r="TJO319" s="51"/>
      <c r="TJP319" s="51"/>
      <c r="TJQ319" s="51"/>
      <c r="TJR319" s="51"/>
      <c r="TJS319" s="51"/>
      <c r="TJT319" s="51"/>
      <c r="TJU319" s="51"/>
      <c r="TJV319" s="51"/>
      <c r="TJW319" s="51"/>
      <c r="TJX319" s="51"/>
      <c r="TJY319" s="51"/>
      <c r="TJZ319" s="51"/>
      <c r="TKA319" s="51"/>
      <c r="TKB319" s="51"/>
      <c r="TKC319" s="51"/>
      <c r="TKD319" s="51"/>
      <c r="TKE319" s="51"/>
      <c r="TKF319" s="51"/>
      <c r="TKG319" s="51"/>
      <c r="TKH319" s="51"/>
      <c r="TKI319" s="51"/>
      <c r="TKJ319" s="51"/>
      <c r="TKK319" s="51"/>
      <c r="TKL319" s="51"/>
      <c r="TKM319" s="51"/>
      <c r="TKN319" s="51"/>
      <c r="TKO319" s="51"/>
      <c r="TKP319" s="51"/>
      <c r="TKQ319" s="51"/>
      <c r="TKR319" s="51"/>
      <c r="TKS319" s="51"/>
      <c r="TKT319" s="51"/>
      <c r="TKU319" s="51"/>
      <c r="TKV319" s="51"/>
      <c r="TKW319" s="51"/>
      <c r="TKX319" s="51"/>
      <c r="TKY319" s="51"/>
      <c r="TKZ319" s="51"/>
      <c r="TLA319" s="51"/>
      <c r="TLB319" s="51"/>
      <c r="TLC319" s="51"/>
      <c r="TLD319" s="51"/>
      <c r="TLE319" s="51"/>
      <c r="TLF319" s="51"/>
      <c r="TLG319" s="51"/>
      <c r="TLH319" s="51"/>
      <c r="TLI319" s="51"/>
      <c r="TLJ319" s="51"/>
      <c r="TLK319" s="51"/>
      <c r="TLL319" s="51"/>
      <c r="TLM319" s="51"/>
      <c r="TLN319" s="51"/>
      <c r="TLO319" s="51"/>
      <c r="TLP319" s="51"/>
      <c r="TLQ319" s="51"/>
      <c r="TLR319" s="51"/>
      <c r="TLS319" s="51"/>
      <c r="TLT319" s="51"/>
      <c r="TLU319" s="51"/>
      <c r="TLV319" s="51"/>
      <c r="TLW319" s="51"/>
      <c r="TLX319" s="51"/>
      <c r="TLY319" s="51"/>
      <c r="TLZ319" s="51"/>
      <c r="TMA319" s="51"/>
      <c r="TMB319" s="51"/>
      <c r="TMC319" s="51"/>
      <c r="TMD319" s="51"/>
      <c r="TME319" s="51"/>
      <c r="TMF319" s="51"/>
      <c r="TMG319" s="51"/>
      <c r="TMH319" s="51"/>
      <c r="TMI319" s="51"/>
      <c r="TMJ319" s="51"/>
      <c r="TMK319" s="51"/>
      <c r="TML319" s="51"/>
      <c r="TMM319" s="51"/>
      <c r="TMN319" s="51"/>
      <c r="TMO319" s="51"/>
      <c r="TMP319" s="51"/>
      <c r="TMQ319" s="51"/>
      <c r="TMR319" s="51"/>
      <c r="TMS319" s="51"/>
      <c r="TMT319" s="51"/>
      <c r="TMU319" s="51"/>
      <c r="TMV319" s="51"/>
      <c r="TMW319" s="51"/>
      <c r="TMX319" s="51"/>
      <c r="TMY319" s="51"/>
      <c r="TMZ319" s="51"/>
      <c r="TNA319" s="51"/>
      <c r="TNB319" s="51"/>
      <c r="TNC319" s="51"/>
      <c r="TND319" s="51"/>
      <c r="TNE319" s="51"/>
      <c r="TNF319" s="51"/>
      <c r="TNG319" s="51"/>
      <c r="TNH319" s="51"/>
      <c r="TNI319" s="51"/>
      <c r="TNJ319" s="51"/>
      <c r="TNK319" s="51"/>
      <c r="TNL319" s="51"/>
      <c r="TNM319" s="51"/>
      <c r="TNN319" s="51"/>
      <c r="TNO319" s="51"/>
      <c r="TNP319" s="51"/>
      <c r="TNQ319" s="51"/>
      <c r="TNR319" s="51"/>
      <c r="TNS319" s="51"/>
      <c r="TNT319" s="51"/>
      <c r="TNU319" s="51"/>
      <c r="TNV319" s="51"/>
      <c r="TNW319" s="51"/>
      <c r="TNX319" s="51"/>
      <c r="TNY319" s="51"/>
      <c r="TNZ319" s="51"/>
      <c r="TOA319" s="51"/>
      <c r="TOB319" s="51"/>
      <c r="TOC319" s="51"/>
      <c r="TOD319" s="51"/>
      <c r="TOE319" s="51"/>
      <c r="TOF319" s="51"/>
      <c r="TOG319" s="51"/>
      <c r="TOH319" s="51"/>
      <c r="TOI319" s="51"/>
      <c r="TOJ319" s="51"/>
      <c r="TOK319" s="51"/>
      <c r="TOL319" s="51"/>
      <c r="TOM319" s="51"/>
      <c r="TON319" s="51"/>
      <c r="TOO319" s="51"/>
      <c r="TOP319" s="51"/>
      <c r="TOQ319" s="51"/>
      <c r="TOR319" s="51"/>
      <c r="TOS319" s="51"/>
      <c r="TOT319" s="51"/>
      <c r="TOU319" s="51"/>
      <c r="TOV319" s="51"/>
      <c r="TOW319" s="51"/>
      <c r="TOX319" s="51"/>
      <c r="TOY319" s="51"/>
      <c r="TOZ319" s="51"/>
      <c r="TPA319" s="51"/>
      <c r="TPB319" s="51"/>
      <c r="TPC319" s="51"/>
      <c r="TPD319" s="51"/>
      <c r="TPE319" s="51"/>
      <c r="TPF319" s="51"/>
      <c r="TPG319" s="51"/>
      <c r="TPH319" s="51"/>
      <c r="TPI319" s="51"/>
      <c r="TPJ319" s="51"/>
      <c r="TPK319" s="51"/>
      <c r="TPL319" s="51"/>
      <c r="TPM319" s="51"/>
      <c r="TPN319" s="51"/>
      <c r="TPO319" s="51"/>
      <c r="TPP319" s="51"/>
      <c r="TPQ319" s="51"/>
      <c r="TPR319" s="51"/>
      <c r="TPS319" s="51"/>
      <c r="TPT319" s="51"/>
      <c r="TPU319" s="51"/>
      <c r="TPV319" s="51"/>
      <c r="TPW319" s="51"/>
      <c r="TPX319" s="51"/>
      <c r="TPY319" s="51"/>
      <c r="TPZ319" s="51"/>
      <c r="TQA319" s="51"/>
      <c r="TQB319" s="51"/>
      <c r="TQC319" s="51"/>
      <c r="TQD319" s="51"/>
      <c r="TQE319" s="51"/>
      <c r="TQF319" s="51"/>
      <c r="TQG319" s="51"/>
      <c r="TQH319" s="51"/>
      <c r="TQI319" s="51"/>
      <c r="TQJ319" s="51"/>
      <c r="TQK319" s="51"/>
      <c r="TQL319" s="51"/>
      <c r="TQM319" s="51"/>
      <c r="TQN319" s="51"/>
      <c r="TQO319" s="51"/>
      <c r="TQP319" s="51"/>
      <c r="TQQ319" s="51"/>
      <c r="TQR319" s="51"/>
      <c r="TQS319" s="51"/>
      <c r="TQT319" s="51"/>
      <c r="TQU319" s="51"/>
      <c r="TQV319" s="51"/>
      <c r="TQW319" s="51"/>
      <c r="TQX319" s="51"/>
      <c r="TQY319" s="51"/>
      <c r="TQZ319" s="51"/>
      <c r="TRA319" s="51"/>
      <c r="TRB319" s="51"/>
      <c r="TRC319" s="51"/>
      <c r="TRD319" s="51"/>
      <c r="TRE319" s="51"/>
      <c r="TRF319" s="51"/>
      <c r="TRG319" s="51"/>
      <c r="TRH319" s="51"/>
      <c r="TRI319" s="51"/>
      <c r="TRJ319" s="51"/>
      <c r="TRK319" s="51"/>
      <c r="TRL319" s="51"/>
      <c r="TRM319" s="51"/>
      <c r="TRN319" s="51"/>
      <c r="TRO319" s="51"/>
      <c r="TRP319" s="51"/>
      <c r="TRQ319" s="51"/>
      <c r="TRR319" s="51"/>
      <c r="TRS319" s="51"/>
      <c r="TRT319" s="51"/>
      <c r="TRU319" s="51"/>
      <c r="TRV319" s="51"/>
      <c r="TRW319" s="51"/>
      <c r="TRX319" s="51"/>
      <c r="TRY319" s="51"/>
      <c r="TRZ319" s="51"/>
      <c r="TSA319" s="51"/>
      <c r="TSB319" s="51"/>
      <c r="TSC319" s="51"/>
      <c r="TSD319" s="51"/>
      <c r="TSE319" s="51"/>
      <c r="TSF319" s="51"/>
      <c r="TSG319" s="51"/>
      <c r="TSH319" s="51"/>
      <c r="TSI319" s="51"/>
      <c r="TSJ319" s="51"/>
      <c r="TSK319" s="51"/>
      <c r="TSL319" s="51"/>
      <c r="TSM319" s="51"/>
      <c r="TSN319" s="51"/>
      <c r="TSO319" s="51"/>
      <c r="TSP319" s="51"/>
      <c r="TSQ319" s="51"/>
      <c r="TSR319" s="51"/>
      <c r="TSS319" s="51"/>
      <c r="TST319" s="51"/>
      <c r="TSU319" s="51"/>
      <c r="TSV319" s="51"/>
      <c r="TSW319" s="51"/>
      <c r="TSX319" s="51"/>
      <c r="TSY319" s="51"/>
      <c r="TSZ319" s="51"/>
      <c r="TTA319" s="51"/>
      <c r="TTB319" s="51"/>
      <c r="TTC319" s="51"/>
      <c r="TTD319" s="51"/>
      <c r="TTE319" s="51"/>
      <c r="TTF319" s="51"/>
      <c r="TTG319" s="51"/>
      <c r="TTH319" s="51"/>
      <c r="TTI319" s="51"/>
      <c r="TTJ319" s="51"/>
      <c r="TTK319" s="51"/>
      <c r="TTL319" s="51"/>
      <c r="TTM319" s="51"/>
      <c r="TTN319" s="51"/>
      <c r="TTO319" s="51"/>
      <c r="TTP319" s="51"/>
      <c r="TTQ319" s="51"/>
      <c r="TTR319" s="51"/>
      <c r="TTS319" s="51"/>
      <c r="TTT319" s="51"/>
      <c r="TTU319" s="51"/>
      <c r="TTV319" s="51"/>
      <c r="TTW319" s="51"/>
      <c r="TTX319" s="51"/>
      <c r="TTY319" s="51"/>
      <c r="TTZ319" s="51"/>
      <c r="TUA319" s="51"/>
      <c r="TUB319" s="51"/>
      <c r="TUC319" s="51"/>
      <c r="TUD319" s="51"/>
      <c r="TUE319" s="51"/>
      <c r="TUF319" s="51"/>
      <c r="TUG319" s="51"/>
      <c r="TUH319" s="51"/>
      <c r="TUI319" s="51"/>
      <c r="TUJ319" s="51"/>
      <c r="TUK319" s="51"/>
      <c r="TUL319" s="51"/>
      <c r="TUM319" s="51"/>
      <c r="TUN319" s="51"/>
      <c r="TUO319" s="51"/>
      <c r="TUP319" s="51"/>
      <c r="TUQ319" s="51"/>
      <c r="TUR319" s="51"/>
      <c r="TUS319" s="51"/>
      <c r="TUT319" s="51"/>
      <c r="TUU319" s="51"/>
      <c r="TUV319" s="51"/>
      <c r="TUW319" s="51"/>
      <c r="TUX319" s="51"/>
      <c r="TUY319" s="51"/>
      <c r="TUZ319" s="51"/>
      <c r="TVA319" s="51"/>
      <c r="TVB319" s="51"/>
      <c r="TVC319" s="51"/>
      <c r="TVD319" s="51"/>
      <c r="TVE319" s="51"/>
      <c r="TVF319" s="51"/>
      <c r="TVG319" s="51"/>
      <c r="TVH319" s="51"/>
      <c r="TVI319" s="51"/>
      <c r="TVJ319" s="51"/>
      <c r="TVK319" s="51"/>
      <c r="TVL319" s="51"/>
      <c r="TVM319" s="51"/>
      <c r="TVN319" s="51"/>
      <c r="TVO319" s="51"/>
      <c r="TVP319" s="51"/>
      <c r="TVQ319" s="51"/>
      <c r="TVR319" s="51"/>
      <c r="TVS319" s="51"/>
      <c r="TVT319" s="51"/>
      <c r="TVU319" s="51"/>
      <c r="TVV319" s="51"/>
      <c r="TVW319" s="51"/>
      <c r="TVX319" s="51"/>
      <c r="TVY319" s="51"/>
      <c r="TVZ319" s="51"/>
      <c r="TWA319" s="51"/>
      <c r="TWB319" s="51"/>
      <c r="TWC319" s="51"/>
      <c r="TWD319" s="51"/>
      <c r="TWE319" s="51"/>
      <c r="TWF319" s="51"/>
      <c r="TWG319" s="51"/>
      <c r="TWH319" s="51"/>
      <c r="TWI319" s="51"/>
      <c r="TWJ319" s="51"/>
      <c r="TWK319" s="51"/>
      <c r="TWL319" s="51"/>
      <c r="TWM319" s="51"/>
      <c r="TWN319" s="51"/>
      <c r="TWO319" s="51"/>
      <c r="TWP319" s="51"/>
      <c r="TWQ319" s="51"/>
      <c r="TWR319" s="51"/>
      <c r="TWS319" s="51"/>
      <c r="TWT319" s="51"/>
      <c r="TWU319" s="51"/>
      <c r="TWV319" s="51"/>
      <c r="TWW319" s="51"/>
      <c r="TWX319" s="51"/>
      <c r="TWY319" s="51"/>
      <c r="TWZ319" s="51"/>
      <c r="TXA319" s="51"/>
      <c r="TXB319" s="51"/>
      <c r="TXC319" s="51"/>
      <c r="TXD319" s="51"/>
      <c r="TXE319" s="51"/>
      <c r="TXF319" s="51"/>
      <c r="TXG319" s="51"/>
      <c r="TXH319" s="51"/>
      <c r="TXI319" s="51"/>
      <c r="TXJ319" s="51"/>
      <c r="TXK319" s="51"/>
      <c r="TXL319" s="51"/>
      <c r="TXM319" s="51"/>
      <c r="TXN319" s="51"/>
      <c r="TXO319" s="51"/>
      <c r="TXP319" s="51"/>
      <c r="TXQ319" s="51"/>
      <c r="TXR319" s="51"/>
      <c r="TXS319" s="51"/>
      <c r="TXT319" s="51"/>
      <c r="TXU319" s="51"/>
      <c r="TXV319" s="51"/>
      <c r="TXW319" s="51"/>
      <c r="TXX319" s="51"/>
      <c r="TXY319" s="51"/>
      <c r="TXZ319" s="51"/>
      <c r="TYA319" s="51"/>
      <c r="TYB319" s="51"/>
      <c r="TYC319" s="51"/>
      <c r="TYD319" s="51"/>
      <c r="TYE319" s="51"/>
      <c r="TYF319" s="51"/>
      <c r="TYG319" s="51"/>
      <c r="TYH319" s="51"/>
      <c r="TYI319" s="51"/>
      <c r="TYJ319" s="51"/>
      <c r="TYK319" s="51"/>
      <c r="TYL319" s="51"/>
      <c r="TYM319" s="51"/>
      <c r="TYN319" s="51"/>
      <c r="TYO319" s="51"/>
      <c r="TYP319" s="51"/>
      <c r="TYQ319" s="51"/>
      <c r="TYR319" s="51"/>
      <c r="TYS319" s="51"/>
      <c r="TYT319" s="51"/>
      <c r="TYU319" s="51"/>
      <c r="TYV319" s="51"/>
      <c r="TYW319" s="51"/>
      <c r="TYX319" s="51"/>
      <c r="TYY319" s="51"/>
      <c r="TYZ319" s="51"/>
      <c r="TZA319" s="51"/>
      <c r="TZB319" s="51"/>
      <c r="TZC319" s="51"/>
      <c r="TZD319" s="51"/>
      <c r="TZE319" s="51"/>
      <c r="TZF319" s="51"/>
      <c r="TZG319" s="51"/>
      <c r="TZH319" s="51"/>
      <c r="TZI319" s="51"/>
      <c r="TZJ319" s="51"/>
      <c r="TZK319" s="51"/>
      <c r="TZL319" s="51"/>
      <c r="TZM319" s="51"/>
      <c r="TZN319" s="51"/>
      <c r="TZO319" s="51"/>
      <c r="TZP319" s="51"/>
      <c r="TZQ319" s="51"/>
      <c r="TZR319" s="51"/>
      <c r="TZS319" s="51"/>
      <c r="TZT319" s="51"/>
      <c r="TZU319" s="51"/>
      <c r="TZV319" s="51"/>
      <c r="TZW319" s="51"/>
      <c r="TZX319" s="51"/>
      <c r="TZY319" s="51"/>
      <c r="TZZ319" s="51"/>
      <c r="UAA319" s="51"/>
      <c r="UAB319" s="51"/>
      <c r="UAC319" s="51"/>
      <c r="UAD319" s="51"/>
      <c r="UAE319" s="51"/>
      <c r="UAF319" s="51"/>
      <c r="UAG319" s="51"/>
      <c r="UAH319" s="51"/>
      <c r="UAI319" s="51"/>
      <c r="UAJ319" s="51"/>
      <c r="UAK319" s="51"/>
      <c r="UAL319" s="51"/>
      <c r="UAM319" s="51"/>
      <c r="UAN319" s="51"/>
      <c r="UAO319" s="51"/>
      <c r="UAP319" s="51"/>
      <c r="UAQ319" s="51"/>
      <c r="UAR319" s="51"/>
      <c r="UAS319" s="51"/>
      <c r="UAT319" s="51"/>
      <c r="UAU319" s="51"/>
      <c r="UAV319" s="51"/>
      <c r="UAW319" s="51"/>
      <c r="UAX319" s="51"/>
      <c r="UAY319" s="51"/>
      <c r="UAZ319" s="51"/>
      <c r="UBA319" s="51"/>
      <c r="UBB319" s="51"/>
      <c r="UBC319" s="51"/>
      <c r="UBD319" s="51"/>
      <c r="UBE319" s="51"/>
      <c r="UBF319" s="51"/>
      <c r="UBG319" s="51"/>
      <c r="UBH319" s="51"/>
      <c r="UBI319" s="51"/>
      <c r="UBJ319" s="51"/>
      <c r="UBK319" s="51"/>
      <c r="UBL319" s="51"/>
      <c r="UBM319" s="51"/>
      <c r="UBN319" s="51"/>
      <c r="UBO319" s="51"/>
      <c r="UBP319" s="51"/>
      <c r="UBQ319" s="51"/>
      <c r="UBR319" s="51"/>
      <c r="UBS319" s="51"/>
      <c r="UBT319" s="51"/>
      <c r="UBU319" s="51"/>
      <c r="UBV319" s="51"/>
      <c r="UBW319" s="51"/>
      <c r="UBX319" s="51"/>
      <c r="UBY319" s="51"/>
      <c r="UBZ319" s="51"/>
      <c r="UCA319" s="51"/>
      <c r="UCB319" s="51"/>
      <c r="UCC319" s="51"/>
      <c r="UCD319" s="51"/>
      <c r="UCE319" s="51"/>
      <c r="UCF319" s="51"/>
      <c r="UCG319" s="51"/>
      <c r="UCH319" s="51"/>
      <c r="UCI319" s="51"/>
      <c r="UCJ319" s="51"/>
      <c r="UCK319" s="51"/>
      <c r="UCL319" s="51"/>
      <c r="UCM319" s="51"/>
      <c r="UCN319" s="51"/>
      <c r="UCO319" s="51"/>
      <c r="UCP319" s="51"/>
      <c r="UCQ319" s="51"/>
      <c r="UCR319" s="51"/>
      <c r="UCS319" s="51"/>
      <c r="UCT319" s="51"/>
      <c r="UCU319" s="51"/>
      <c r="UCV319" s="51"/>
      <c r="UCW319" s="51"/>
      <c r="UCX319" s="51"/>
      <c r="UCY319" s="51"/>
      <c r="UCZ319" s="51"/>
      <c r="UDA319" s="51"/>
      <c r="UDB319" s="51"/>
      <c r="UDC319" s="51"/>
      <c r="UDD319" s="51"/>
      <c r="UDE319" s="51"/>
      <c r="UDF319" s="51"/>
      <c r="UDG319" s="51"/>
      <c r="UDH319" s="51"/>
      <c r="UDI319" s="51"/>
      <c r="UDJ319" s="51"/>
      <c r="UDK319" s="51"/>
      <c r="UDL319" s="51"/>
      <c r="UDM319" s="51"/>
      <c r="UDN319" s="51"/>
      <c r="UDO319" s="51"/>
      <c r="UDP319" s="51"/>
      <c r="UDQ319" s="51"/>
      <c r="UDR319" s="51"/>
      <c r="UDS319" s="51"/>
      <c r="UDT319" s="51"/>
      <c r="UDU319" s="51"/>
      <c r="UDV319" s="51"/>
      <c r="UDW319" s="51"/>
      <c r="UDX319" s="51"/>
      <c r="UDY319" s="51"/>
      <c r="UDZ319" s="51"/>
      <c r="UEA319" s="51"/>
      <c r="UEB319" s="51"/>
      <c r="UEC319" s="51"/>
      <c r="UED319" s="51"/>
      <c r="UEE319" s="51"/>
      <c r="UEF319" s="51"/>
      <c r="UEG319" s="51"/>
      <c r="UEH319" s="51"/>
      <c r="UEI319" s="51"/>
      <c r="UEJ319" s="51"/>
      <c r="UEK319" s="51"/>
      <c r="UEL319" s="51"/>
      <c r="UEM319" s="51"/>
      <c r="UEN319" s="51"/>
      <c r="UEO319" s="51"/>
      <c r="UEP319" s="51"/>
      <c r="UEQ319" s="51"/>
      <c r="UER319" s="51"/>
      <c r="UES319" s="51"/>
      <c r="UET319" s="51"/>
      <c r="UEU319" s="51"/>
      <c r="UEV319" s="51"/>
      <c r="UEW319" s="51"/>
      <c r="UEX319" s="51"/>
      <c r="UEY319" s="51"/>
      <c r="UEZ319" s="51"/>
      <c r="UFA319" s="51"/>
      <c r="UFB319" s="51"/>
      <c r="UFC319" s="51"/>
      <c r="UFD319" s="51"/>
      <c r="UFE319" s="51"/>
      <c r="UFF319" s="51"/>
      <c r="UFG319" s="51"/>
      <c r="UFH319" s="51"/>
      <c r="UFI319" s="51"/>
      <c r="UFJ319" s="51"/>
      <c r="UFK319" s="51"/>
      <c r="UFL319" s="51"/>
      <c r="UFM319" s="51"/>
      <c r="UFN319" s="51"/>
      <c r="UFO319" s="51"/>
      <c r="UFP319" s="51"/>
      <c r="UFQ319" s="51"/>
      <c r="UFR319" s="51"/>
      <c r="UFS319" s="51"/>
      <c r="UFT319" s="51"/>
      <c r="UFU319" s="51"/>
      <c r="UFV319" s="51"/>
      <c r="UFW319" s="51"/>
      <c r="UFX319" s="51"/>
      <c r="UFY319" s="51"/>
      <c r="UFZ319" s="51"/>
      <c r="UGA319" s="51"/>
      <c r="UGB319" s="51"/>
      <c r="UGC319" s="51"/>
      <c r="UGD319" s="51"/>
      <c r="UGE319" s="51"/>
      <c r="UGF319" s="51"/>
      <c r="UGG319" s="51"/>
      <c r="UGH319" s="51"/>
      <c r="UGI319" s="51"/>
      <c r="UGJ319" s="51"/>
      <c r="UGK319" s="51"/>
      <c r="UGL319" s="51"/>
      <c r="UGM319" s="51"/>
      <c r="UGN319" s="51"/>
      <c r="UGO319" s="51"/>
      <c r="UGP319" s="51"/>
      <c r="UGQ319" s="51"/>
      <c r="UGR319" s="51"/>
      <c r="UGS319" s="51"/>
      <c r="UGT319" s="51"/>
      <c r="UGU319" s="51"/>
      <c r="UGV319" s="51"/>
      <c r="UGW319" s="51"/>
      <c r="UGX319" s="51"/>
      <c r="UGY319" s="51"/>
      <c r="UGZ319" s="51"/>
      <c r="UHA319" s="51"/>
      <c r="UHB319" s="51"/>
      <c r="UHC319" s="51"/>
      <c r="UHD319" s="51"/>
      <c r="UHE319" s="51"/>
      <c r="UHF319" s="51"/>
      <c r="UHG319" s="51"/>
      <c r="UHH319" s="51"/>
      <c r="UHI319" s="51"/>
      <c r="UHJ319" s="51"/>
      <c r="UHK319" s="51"/>
      <c r="UHL319" s="51"/>
      <c r="UHM319" s="51"/>
      <c r="UHN319" s="51"/>
      <c r="UHO319" s="51"/>
      <c r="UHP319" s="51"/>
      <c r="UHQ319" s="51"/>
      <c r="UHR319" s="51"/>
      <c r="UHS319" s="51"/>
      <c r="UHT319" s="51"/>
      <c r="UHU319" s="51"/>
      <c r="UHV319" s="51"/>
      <c r="UHW319" s="51"/>
      <c r="UHX319" s="51"/>
      <c r="UHY319" s="51"/>
      <c r="UHZ319" s="51"/>
      <c r="UIA319" s="51"/>
      <c r="UIB319" s="51"/>
      <c r="UIC319" s="51"/>
      <c r="UID319" s="51"/>
      <c r="UIE319" s="51"/>
      <c r="UIF319" s="51"/>
      <c r="UIG319" s="51"/>
      <c r="UIH319" s="51"/>
      <c r="UII319" s="51"/>
      <c r="UIJ319" s="51"/>
      <c r="UIK319" s="51"/>
      <c r="UIL319" s="51"/>
      <c r="UIM319" s="51"/>
      <c r="UIN319" s="51"/>
      <c r="UIO319" s="51"/>
      <c r="UIP319" s="51"/>
      <c r="UIQ319" s="51"/>
      <c r="UIR319" s="51"/>
      <c r="UIS319" s="51"/>
      <c r="UIT319" s="51"/>
      <c r="UIU319" s="51"/>
      <c r="UIV319" s="51"/>
      <c r="UIW319" s="51"/>
      <c r="UIX319" s="51"/>
      <c r="UIY319" s="51"/>
      <c r="UIZ319" s="51"/>
      <c r="UJA319" s="51"/>
      <c r="UJB319" s="51"/>
      <c r="UJC319" s="51"/>
      <c r="UJD319" s="51"/>
      <c r="UJE319" s="51"/>
      <c r="UJF319" s="51"/>
      <c r="UJG319" s="51"/>
      <c r="UJH319" s="51"/>
      <c r="UJI319" s="51"/>
      <c r="UJJ319" s="51"/>
      <c r="UJK319" s="51"/>
      <c r="UJL319" s="51"/>
      <c r="UJM319" s="51"/>
      <c r="UJN319" s="51"/>
      <c r="UJO319" s="51"/>
      <c r="UJP319" s="51"/>
      <c r="UJQ319" s="51"/>
      <c r="UJR319" s="51"/>
      <c r="UJS319" s="51"/>
      <c r="UJT319" s="51"/>
      <c r="UJU319" s="51"/>
      <c r="UJV319" s="51"/>
      <c r="UJW319" s="51"/>
      <c r="UJX319" s="51"/>
      <c r="UJY319" s="51"/>
      <c r="UJZ319" s="51"/>
      <c r="UKA319" s="51"/>
      <c r="UKB319" s="51"/>
      <c r="UKC319" s="51"/>
      <c r="UKD319" s="51"/>
      <c r="UKE319" s="51"/>
      <c r="UKF319" s="51"/>
      <c r="UKG319" s="51"/>
      <c r="UKH319" s="51"/>
      <c r="UKI319" s="51"/>
      <c r="UKJ319" s="51"/>
      <c r="UKK319" s="51"/>
      <c r="UKL319" s="51"/>
      <c r="UKM319" s="51"/>
      <c r="UKN319" s="51"/>
      <c r="UKO319" s="51"/>
      <c r="UKP319" s="51"/>
      <c r="UKQ319" s="51"/>
      <c r="UKR319" s="51"/>
      <c r="UKS319" s="51"/>
      <c r="UKT319" s="51"/>
      <c r="UKU319" s="51"/>
      <c r="UKV319" s="51"/>
      <c r="UKW319" s="51"/>
      <c r="UKX319" s="51"/>
      <c r="UKY319" s="51"/>
      <c r="UKZ319" s="51"/>
      <c r="ULA319" s="51"/>
      <c r="ULB319" s="51"/>
      <c r="ULC319" s="51"/>
      <c r="ULD319" s="51"/>
      <c r="ULE319" s="51"/>
      <c r="ULF319" s="51"/>
      <c r="ULG319" s="51"/>
      <c r="ULH319" s="51"/>
      <c r="ULI319" s="51"/>
      <c r="ULJ319" s="51"/>
      <c r="ULK319" s="51"/>
      <c r="ULL319" s="51"/>
      <c r="ULM319" s="51"/>
      <c r="ULN319" s="51"/>
      <c r="ULO319" s="51"/>
      <c r="ULP319" s="51"/>
      <c r="ULQ319" s="51"/>
      <c r="ULR319" s="51"/>
      <c r="ULS319" s="51"/>
      <c r="ULT319" s="51"/>
      <c r="ULU319" s="51"/>
      <c r="ULV319" s="51"/>
      <c r="ULW319" s="51"/>
      <c r="ULX319" s="51"/>
      <c r="ULY319" s="51"/>
      <c r="ULZ319" s="51"/>
      <c r="UMA319" s="51"/>
      <c r="UMB319" s="51"/>
      <c r="UMC319" s="51"/>
      <c r="UMD319" s="51"/>
      <c r="UME319" s="51"/>
      <c r="UMF319" s="51"/>
      <c r="UMG319" s="51"/>
      <c r="UMH319" s="51"/>
      <c r="UMI319" s="51"/>
      <c r="UMJ319" s="51"/>
      <c r="UMK319" s="51"/>
      <c r="UML319" s="51"/>
      <c r="UMM319" s="51"/>
      <c r="UMN319" s="51"/>
      <c r="UMO319" s="51"/>
      <c r="UMP319" s="51"/>
      <c r="UMQ319" s="51"/>
      <c r="UMR319" s="51"/>
      <c r="UMS319" s="51"/>
      <c r="UMT319" s="51"/>
      <c r="UMU319" s="51"/>
      <c r="UMV319" s="51"/>
      <c r="UMW319" s="51"/>
      <c r="UMX319" s="51"/>
      <c r="UMY319" s="51"/>
      <c r="UMZ319" s="51"/>
      <c r="UNA319" s="51"/>
      <c r="UNB319" s="51"/>
      <c r="UNC319" s="51"/>
      <c r="UND319" s="51"/>
      <c r="UNE319" s="51"/>
      <c r="UNF319" s="51"/>
      <c r="UNG319" s="51"/>
      <c r="UNH319" s="51"/>
      <c r="UNI319" s="51"/>
      <c r="UNJ319" s="51"/>
      <c r="UNK319" s="51"/>
      <c r="UNL319" s="51"/>
      <c r="UNM319" s="51"/>
      <c r="UNN319" s="51"/>
      <c r="UNO319" s="51"/>
      <c r="UNP319" s="51"/>
      <c r="UNQ319" s="51"/>
      <c r="UNR319" s="51"/>
      <c r="UNS319" s="51"/>
      <c r="UNT319" s="51"/>
      <c r="UNU319" s="51"/>
      <c r="UNV319" s="51"/>
      <c r="UNW319" s="51"/>
      <c r="UNX319" s="51"/>
      <c r="UNY319" s="51"/>
      <c r="UNZ319" s="51"/>
      <c r="UOA319" s="51"/>
      <c r="UOB319" s="51"/>
      <c r="UOC319" s="51"/>
      <c r="UOD319" s="51"/>
      <c r="UOE319" s="51"/>
      <c r="UOF319" s="51"/>
      <c r="UOG319" s="51"/>
      <c r="UOH319" s="51"/>
      <c r="UOI319" s="51"/>
      <c r="UOJ319" s="51"/>
      <c r="UOK319" s="51"/>
      <c r="UOL319" s="51"/>
      <c r="UOM319" s="51"/>
      <c r="UON319" s="51"/>
      <c r="UOO319" s="51"/>
      <c r="UOP319" s="51"/>
      <c r="UOQ319" s="51"/>
      <c r="UOR319" s="51"/>
      <c r="UOS319" s="51"/>
      <c r="UOT319" s="51"/>
      <c r="UOU319" s="51"/>
      <c r="UOV319" s="51"/>
      <c r="UOW319" s="51"/>
      <c r="UOX319" s="51"/>
      <c r="UOY319" s="51"/>
      <c r="UOZ319" s="51"/>
      <c r="UPA319" s="51"/>
      <c r="UPB319" s="51"/>
      <c r="UPC319" s="51"/>
      <c r="UPD319" s="51"/>
      <c r="UPE319" s="51"/>
      <c r="UPF319" s="51"/>
      <c r="UPG319" s="51"/>
      <c r="UPH319" s="51"/>
      <c r="UPI319" s="51"/>
      <c r="UPJ319" s="51"/>
      <c r="UPK319" s="51"/>
      <c r="UPL319" s="51"/>
      <c r="UPM319" s="51"/>
      <c r="UPN319" s="51"/>
      <c r="UPO319" s="51"/>
      <c r="UPP319" s="51"/>
      <c r="UPQ319" s="51"/>
      <c r="UPR319" s="51"/>
      <c r="UPS319" s="51"/>
      <c r="UPT319" s="51"/>
      <c r="UPU319" s="51"/>
      <c r="UPV319" s="51"/>
      <c r="UPW319" s="51"/>
      <c r="UPX319" s="51"/>
      <c r="UPY319" s="51"/>
      <c r="UPZ319" s="51"/>
      <c r="UQA319" s="51"/>
      <c r="UQB319" s="51"/>
      <c r="UQC319" s="51"/>
      <c r="UQD319" s="51"/>
      <c r="UQE319" s="51"/>
      <c r="UQF319" s="51"/>
      <c r="UQG319" s="51"/>
      <c r="UQH319" s="51"/>
      <c r="UQI319" s="51"/>
      <c r="UQJ319" s="51"/>
      <c r="UQK319" s="51"/>
      <c r="UQL319" s="51"/>
      <c r="UQM319" s="51"/>
      <c r="UQN319" s="51"/>
      <c r="UQO319" s="51"/>
      <c r="UQP319" s="51"/>
      <c r="UQQ319" s="51"/>
      <c r="UQR319" s="51"/>
      <c r="UQS319" s="51"/>
      <c r="UQT319" s="51"/>
      <c r="UQU319" s="51"/>
      <c r="UQV319" s="51"/>
      <c r="UQW319" s="51"/>
      <c r="UQX319" s="51"/>
      <c r="UQY319" s="51"/>
      <c r="UQZ319" s="51"/>
      <c r="URA319" s="51"/>
      <c r="URB319" s="51"/>
      <c r="URC319" s="51"/>
      <c r="URD319" s="51"/>
      <c r="URE319" s="51"/>
      <c r="URF319" s="51"/>
      <c r="URG319" s="51"/>
      <c r="URH319" s="51"/>
      <c r="URI319" s="51"/>
      <c r="URJ319" s="51"/>
      <c r="URK319" s="51"/>
      <c r="URL319" s="51"/>
      <c r="URM319" s="51"/>
      <c r="URN319" s="51"/>
      <c r="URO319" s="51"/>
      <c r="URP319" s="51"/>
      <c r="URQ319" s="51"/>
      <c r="URR319" s="51"/>
      <c r="URS319" s="51"/>
      <c r="URT319" s="51"/>
      <c r="URU319" s="51"/>
      <c r="URV319" s="51"/>
      <c r="URW319" s="51"/>
      <c r="URX319" s="51"/>
      <c r="URY319" s="51"/>
      <c r="URZ319" s="51"/>
      <c r="USA319" s="51"/>
      <c r="USB319" s="51"/>
      <c r="USC319" s="51"/>
      <c r="USD319" s="51"/>
      <c r="USE319" s="51"/>
      <c r="USF319" s="51"/>
      <c r="USG319" s="51"/>
      <c r="USH319" s="51"/>
      <c r="USI319" s="51"/>
      <c r="USJ319" s="51"/>
      <c r="USK319" s="51"/>
      <c r="USL319" s="51"/>
      <c r="USM319" s="51"/>
      <c r="USN319" s="51"/>
      <c r="USO319" s="51"/>
      <c r="USP319" s="51"/>
      <c r="USQ319" s="51"/>
      <c r="USR319" s="51"/>
      <c r="USS319" s="51"/>
      <c r="UST319" s="51"/>
      <c r="USU319" s="51"/>
      <c r="USV319" s="51"/>
      <c r="USW319" s="51"/>
      <c r="USX319" s="51"/>
      <c r="USY319" s="51"/>
      <c r="USZ319" s="51"/>
      <c r="UTA319" s="51"/>
      <c r="UTB319" s="51"/>
      <c r="UTC319" s="51"/>
      <c r="UTD319" s="51"/>
      <c r="UTE319" s="51"/>
      <c r="UTF319" s="51"/>
      <c r="UTG319" s="51"/>
      <c r="UTH319" s="51"/>
      <c r="UTI319" s="51"/>
      <c r="UTJ319" s="51"/>
      <c r="UTK319" s="51"/>
      <c r="UTL319" s="51"/>
      <c r="UTM319" s="51"/>
      <c r="UTN319" s="51"/>
      <c r="UTO319" s="51"/>
      <c r="UTP319" s="51"/>
      <c r="UTQ319" s="51"/>
      <c r="UTR319" s="51"/>
      <c r="UTS319" s="51"/>
      <c r="UTT319" s="51"/>
      <c r="UTU319" s="51"/>
      <c r="UTV319" s="51"/>
      <c r="UTW319" s="51"/>
      <c r="UTX319" s="51"/>
      <c r="UTY319" s="51"/>
      <c r="UTZ319" s="51"/>
      <c r="UUA319" s="51"/>
      <c r="UUB319" s="51"/>
      <c r="UUC319" s="51"/>
      <c r="UUD319" s="51"/>
      <c r="UUE319" s="51"/>
      <c r="UUF319" s="51"/>
      <c r="UUG319" s="51"/>
      <c r="UUH319" s="51"/>
      <c r="UUI319" s="51"/>
      <c r="UUJ319" s="51"/>
      <c r="UUK319" s="51"/>
      <c r="UUL319" s="51"/>
      <c r="UUM319" s="51"/>
      <c r="UUN319" s="51"/>
      <c r="UUO319" s="51"/>
      <c r="UUP319" s="51"/>
      <c r="UUQ319" s="51"/>
      <c r="UUR319" s="51"/>
      <c r="UUS319" s="51"/>
      <c r="UUT319" s="51"/>
      <c r="UUU319" s="51"/>
      <c r="UUV319" s="51"/>
      <c r="UUW319" s="51"/>
      <c r="UUX319" s="51"/>
      <c r="UUY319" s="51"/>
      <c r="UUZ319" s="51"/>
      <c r="UVA319" s="51"/>
      <c r="UVB319" s="51"/>
      <c r="UVC319" s="51"/>
      <c r="UVD319" s="51"/>
      <c r="UVE319" s="51"/>
      <c r="UVF319" s="51"/>
      <c r="UVG319" s="51"/>
      <c r="UVH319" s="51"/>
      <c r="UVI319" s="51"/>
      <c r="UVJ319" s="51"/>
      <c r="UVK319" s="51"/>
      <c r="UVL319" s="51"/>
      <c r="UVM319" s="51"/>
      <c r="UVN319" s="51"/>
      <c r="UVO319" s="51"/>
      <c r="UVP319" s="51"/>
      <c r="UVQ319" s="51"/>
      <c r="UVR319" s="51"/>
      <c r="UVS319" s="51"/>
      <c r="UVT319" s="51"/>
      <c r="UVU319" s="51"/>
      <c r="UVV319" s="51"/>
      <c r="UVW319" s="51"/>
      <c r="UVX319" s="51"/>
      <c r="UVY319" s="51"/>
      <c r="UVZ319" s="51"/>
      <c r="UWA319" s="51"/>
      <c r="UWB319" s="51"/>
      <c r="UWC319" s="51"/>
      <c r="UWD319" s="51"/>
      <c r="UWE319" s="51"/>
      <c r="UWF319" s="51"/>
      <c r="UWG319" s="51"/>
      <c r="UWH319" s="51"/>
      <c r="UWI319" s="51"/>
      <c r="UWJ319" s="51"/>
      <c r="UWK319" s="51"/>
      <c r="UWL319" s="51"/>
      <c r="UWM319" s="51"/>
      <c r="UWN319" s="51"/>
      <c r="UWO319" s="51"/>
      <c r="UWP319" s="51"/>
      <c r="UWQ319" s="51"/>
      <c r="UWR319" s="51"/>
      <c r="UWS319" s="51"/>
      <c r="UWT319" s="51"/>
      <c r="UWU319" s="51"/>
      <c r="UWV319" s="51"/>
      <c r="UWW319" s="51"/>
      <c r="UWX319" s="51"/>
      <c r="UWY319" s="51"/>
      <c r="UWZ319" s="51"/>
      <c r="UXA319" s="51"/>
      <c r="UXB319" s="51"/>
      <c r="UXC319" s="51"/>
      <c r="UXD319" s="51"/>
      <c r="UXE319" s="51"/>
      <c r="UXF319" s="51"/>
      <c r="UXG319" s="51"/>
      <c r="UXH319" s="51"/>
      <c r="UXI319" s="51"/>
      <c r="UXJ319" s="51"/>
      <c r="UXK319" s="51"/>
      <c r="UXL319" s="51"/>
      <c r="UXM319" s="51"/>
      <c r="UXN319" s="51"/>
      <c r="UXO319" s="51"/>
      <c r="UXP319" s="51"/>
      <c r="UXQ319" s="51"/>
      <c r="UXR319" s="51"/>
      <c r="UXS319" s="51"/>
      <c r="UXT319" s="51"/>
      <c r="UXU319" s="51"/>
      <c r="UXV319" s="51"/>
      <c r="UXW319" s="51"/>
      <c r="UXX319" s="51"/>
      <c r="UXY319" s="51"/>
      <c r="UXZ319" s="51"/>
      <c r="UYA319" s="51"/>
      <c r="UYB319" s="51"/>
      <c r="UYC319" s="51"/>
      <c r="UYD319" s="51"/>
      <c r="UYE319" s="51"/>
      <c r="UYF319" s="51"/>
      <c r="UYG319" s="51"/>
      <c r="UYH319" s="51"/>
      <c r="UYI319" s="51"/>
      <c r="UYJ319" s="51"/>
      <c r="UYK319" s="51"/>
      <c r="UYL319" s="51"/>
      <c r="UYM319" s="51"/>
      <c r="UYN319" s="51"/>
      <c r="UYO319" s="51"/>
      <c r="UYP319" s="51"/>
      <c r="UYQ319" s="51"/>
      <c r="UYR319" s="51"/>
      <c r="UYS319" s="51"/>
      <c r="UYT319" s="51"/>
      <c r="UYU319" s="51"/>
      <c r="UYV319" s="51"/>
      <c r="UYW319" s="51"/>
      <c r="UYX319" s="51"/>
      <c r="UYY319" s="51"/>
      <c r="UYZ319" s="51"/>
      <c r="UZA319" s="51"/>
      <c r="UZB319" s="51"/>
      <c r="UZC319" s="51"/>
      <c r="UZD319" s="51"/>
      <c r="UZE319" s="51"/>
      <c r="UZF319" s="51"/>
      <c r="UZG319" s="51"/>
      <c r="UZH319" s="51"/>
      <c r="UZI319" s="51"/>
      <c r="UZJ319" s="51"/>
      <c r="UZK319" s="51"/>
      <c r="UZL319" s="51"/>
      <c r="UZM319" s="51"/>
      <c r="UZN319" s="51"/>
      <c r="UZO319" s="51"/>
      <c r="UZP319" s="51"/>
      <c r="UZQ319" s="51"/>
      <c r="UZR319" s="51"/>
      <c r="UZS319" s="51"/>
      <c r="UZT319" s="51"/>
      <c r="UZU319" s="51"/>
      <c r="UZV319" s="51"/>
      <c r="UZW319" s="51"/>
      <c r="UZX319" s="51"/>
      <c r="UZY319" s="51"/>
      <c r="UZZ319" s="51"/>
      <c r="VAA319" s="51"/>
      <c r="VAB319" s="51"/>
      <c r="VAC319" s="51"/>
      <c r="VAD319" s="51"/>
      <c r="VAE319" s="51"/>
      <c r="VAF319" s="51"/>
      <c r="VAG319" s="51"/>
      <c r="VAH319" s="51"/>
      <c r="VAI319" s="51"/>
      <c r="VAJ319" s="51"/>
      <c r="VAK319" s="51"/>
      <c r="VAL319" s="51"/>
      <c r="VAM319" s="51"/>
      <c r="VAN319" s="51"/>
      <c r="VAO319" s="51"/>
      <c r="VAP319" s="51"/>
      <c r="VAQ319" s="51"/>
      <c r="VAR319" s="51"/>
      <c r="VAS319" s="51"/>
      <c r="VAT319" s="51"/>
      <c r="VAU319" s="51"/>
      <c r="VAV319" s="51"/>
      <c r="VAW319" s="51"/>
      <c r="VAX319" s="51"/>
      <c r="VAY319" s="51"/>
      <c r="VAZ319" s="51"/>
      <c r="VBA319" s="51"/>
      <c r="VBB319" s="51"/>
      <c r="VBC319" s="51"/>
      <c r="VBD319" s="51"/>
      <c r="VBE319" s="51"/>
      <c r="VBF319" s="51"/>
      <c r="VBG319" s="51"/>
      <c r="VBH319" s="51"/>
      <c r="VBI319" s="51"/>
      <c r="VBJ319" s="51"/>
      <c r="VBK319" s="51"/>
      <c r="VBL319" s="51"/>
      <c r="VBM319" s="51"/>
      <c r="VBN319" s="51"/>
      <c r="VBO319" s="51"/>
      <c r="VBP319" s="51"/>
      <c r="VBQ319" s="51"/>
      <c r="VBR319" s="51"/>
      <c r="VBS319" s="51"/>
      <c r="VBT319" s="51"/>
      <c r="VBU319" s="51"/>
      <c r="VBV319" s="51"/>
      <c r="VBW319" s="51"/>
      <c r="VBX319" s="51"/>
      <c r="VBY319" s="51"/>
      <c r="VBZ319" s="51"/>
      <c r="VCA319" s="51"/>
      <c r="VCB319" s="51"/>
      <c r="VCC319" s="51"/>
      <c r="VCD319" s="51"/>
      <c r="VCE319" s="51"/>
      <c r="VCF319" s="51"/>
      <c r="VCG319" s="51"/>
      <c r="VCH319" s="51"/>
      <c r="VCI319" s="51"/>
      <c r="VCJ319" s="51"/>
      <c r="VCK319" s="51"/>
      <c r="VCL319" s="51"/>
      <c r="VCM319" s="51"/>
      <c r="VCN319" s="51"/>
      <c r="VCO319" s="51"/>
      <c r="VCP319" s="51"/>
      <c r="VCQ319" s="51"/>
      <c r="VCR319" s="51"/>
      <c r="VCS319" s="51"/>
      <c r="VCT319" s="51"/>
      <c r="VCU319" s="51"/>
      <c r="VCV319" s="51"/>
      <c r="VCW319" s="51"/>
      <c r="VCX319" s="51"/>
      <c r="VCY319" s="51"/>
      <c r="VCZ319" s="51"/>
      <c r="VDA319" s="51"/>
      <c r="VDB319" s="51"/>
      <c r="VDC319" s="51"/>
      <c r="VDD319" s="51"/>
      <c r="VDE319" s="51"/>
      <c r="VDF319" s="51"/>
      <c r="VDG319" s="51"/>
      <c r="VDH319" s="51"/>
      <c r="VDI319" s="51"/>
      <c r="VDJ319" s="51"/>
      <c r="VDK319" s="51"/>
      <c r="VDL319" s="51"/>
      <c r="VDM319" s="51"/>
      <c r="VDN319" s="51"/>
      <c r="VDO319" s="51"/>
      <c r="VDP319" s="51"/>
      <c r="VDQ319" s="51"/>
      <c r="VDR319" s="51"/>
      <c r="VDS319" s="51"/>
      <c r="VDT319" s="51"/>
      <c r="VDU319" s="51"/>
      <c r="VDV319" s="51"/>
      <c r="VDW319" s="51"/>
      <c r="VDX319" s="51"/>
      <c r="VDY319" s="51"/>
      <c r="VDZ319" s="51"/>
      <c r="VEA319" s="51"/>
      <c r="VEB319" s="51"/>
      <c r="VEC319" s="51"/>
      <c r="VED319" s="51"/>
      <c r="VEE319" s="51"/>
      <c r="VEF319" s="51"/>
      <c r="VEG319" s="51"/>
      <c r="VEH319" s="51"/>
      <c r="VEI319" s="51"/>
      <c r="VEJ319" s="51"/>
      <c r="VEK319" s="51"/>
      <c r="VEL319" s="51"/>
      <c r="VEM319" s="51"/>
      <c r="VEN319" s="51"/>
      <c r="VEO319" s="51"/>
      <c r="VEP319" s="51"/>
      <c r="VEQ319" s="51"/>
      <c r="VER319" s="51"/>
      <c r="VES319" s="51"/>
      <c r="VET319" s="51"/>
      <c r="VEU319" s="51"/>
      <c r="VEV319" s="51"/>
      <c r="VEW319" s="51"/>
      <c r="VEX319" s="51"/>
      <c r="VEY319" s="51"/>
      <c r="VEZ319" s="51"/>
      <c r="VFA319" s="51"/>
      <c r="VFB319" s="51"/>
      <c r="VFC319" s="51"/>
      <c r="VFD319" s="51"/>
      <c r="VFE319" s="51"/>
      <c r="VFF319" s="51"/>
      <c r="VFG319" s="51"/>
      <c r="VFH319" s="51"/>
      <c r="VFI319" s="51"/>
      <c r="VFJ319" s="51"/>
      <c r="VFK319" s="51"/>
      <c r="VFL319" s="51"/>
      <c r="VFM319" s="51"/>
      <c r="VFN319" s="51"/>
      <c r="VFO319" s="51"/>
      <c r="VFP319" s="51"/>
      <c r="VFQ319" s="51"/>
      <c r="VFR319" s="51"/>
      <c r="VFS319" s="51"/>
      <c r="VFT319" s="51"/>
      <c r="VFU319" s="51"/>
      <c r="VFV319" s="51"/>
      <c r="VFW319" s="51"/>
      <c r="VFX319" s="51"/>
      <c r="VFY319" s="51"/>
      <c r="VFZ319" s="51"/>
      <c r="VGA319" s="51"/>
      <c r="VGB319" s="51"/>
      <c r="VGC319" s="51"/>
      <c r="VGD319" s="51"/>
      <c r="VGE319" s="51"/>
      <c r="VGF319" s="51"/>
      <c r="VGG319" s="51"/>
      <c r="VGH319" s="51"/>
      <c r="VGI319" s="51"/>
      <c r="VGJ319" s="51"/>
      <c r="VGK319" s="51"/>
      <c r="VGL319" s="51"/>
      <c r="VGM319" s="51"/>
      <c r="VGN319" s="51"/>
      <c r="VGO319" s="51"/>
      <c r="VGP319" s="51"/>
      <c r="VGQ319" s="51"/>
      <c r="VGR319" s="51"/>
      <c r="VGS319" s="51"/>
      <c r="VGT319" s="51"/>
      <c r="VGU319" s="51"/>
      <c r="VGV319" s="51"/>
      <c r="VGW319" s="51"/>
      <c r="VGX319" s="51"/>
      <c r="VGY319" s="51"/>
      <c r="VGZ319" s="51"/>
      <c r="VHA319" s="51"/>
      <c r="VHB319" s="51"/>
      <c r="VHC319" s="51"/>
      <c r="VHD319" s="51"/>
      <c r="VHE319" s="51"/>
      <c r="VHF319" s="51"/>
      <c r="VHG319" s="51"/>
      <c r="VHH319" s="51"/>
      <c r="VHI319" s="51"/>
      <c r="VHJ319" s="51"/>
      <c r="VHK319" s="51"/>
      <c r="VHL319" s="51"/>
      <c r="VHM319" s="51"/>
      <c r="VHN319" s="51"/>
      <c r="VHO319" s="51"/>
      <c r="VHP319" s="51"/>
      <c r="VHQ319" s="51"/>
      <c r="VHR319" s="51"/>
      <c r="VHS319" s="51"/>
      <c r="VHT319" s="51"/>
      <c r="VHU319" s="51"/>
      <c r="VHV319" s="51"/>
      <c r="VHW319" s="51"/>
      <c r="VHX319" s="51"/>
      <c r="VHY319" s="51"/>
      <c r="VHZ319" s="51"/>
      <c r="VIA319" s="51"/>
      <c r="VIB319" s="51"/>
      <c r="VIC319" s="51"/>
      <c r="VID319" s="51"/>
      <c r="VIE319" s="51"/>
      <c r="VIF319" s="51"/>
      <c r="VIG319" s="51"/>
      <c r="VIH319" s="51"/>
      <c r="VII319" s="51"/>
      <c r="VIJ319" s="51"/>
      <c r="VIK319" s="51"/>
      <c r="VIL319" s="51"/>
      <c r="VIM319" s="51"/>
      <c r="VIN319" s="51"/>
      <c r="VIO319" s="51"/>
      <c r="VIP319" s="51"/>
      <c r="VIQ319" s="51"/>
      <c r="VIR319" s="51"/>
      <c r="VIS319" s="51"/>
      <c r="VIT319" s="51"/>
      <c r="VIU319" s="51"/>
      <c r="VIV319" s="51"/>
      <c r="VIW319" s="51"/>
      <c r="VIX319" s="51"/>
      <c r="VIY319" s="51"/>
      <c r="VIZ319" s="51"/>
      <c r="VJA319" s="51"/>
      <c r="VJB319" s="51"/>
      <c r="VJC319" s="51"/>
      <c r="VJD319" s="51"/>
      <c r="VJE319" s="51"/>
      <c r="VJF319" s="51"/>
      <c r="VJG319" s="51"/>
      <c r="VJH319" s="51"/>
      <c r="VJI319" s="51"/>
      <c r="VJJ319" s="51"/>
      <c r="VJK319" s="51"/>
      <c r="VJL319" s="51"/>
      <c r="VJM319" s="51"/>
      <c r="VJN319" s="51"/>
      <c r="VJO319" s="51"/>
      <c r="VJP319" s="51"/>
      <c r="VJQ319" s="51"/>
      <c r="VJR319" s="51"/>
      <c r="VJS319" s="51"/>
      <c r="VJT319" s="51"/>
      <c r="VJU319" s="51"/>
      <c r="VJV319" s="51"/>
      <c r="VJW319" s="51"/>
      <c r="VJX319" s="51"/>
      <c r="VJY319" s="51"/>
      <c r="VJZ319" s="51"/>
      <c r="VKA319" s="51"/>
      <c r="VKB319" s="51"/>
      <c r="VKC319" s="51"/>
      <c r="VKD319" s="51"/>
      <c r="VKE319" s="51"/>
      <c r="VKF319" s="51"/>
      <c r="VKG319" s="51"/>
      <c r="VKH319" s="51"/>
      <c r="VKI319" s="51"/>
      <c r="VKJ319" s="51"/>
      <c r="VKK319" s="51"/>
      <c r="VKL319" s="51"/>
      <c r="VKM319" s="51"/>
      <c r="VKN319" s="51"/>
      <c r="VKO319" s="51"/>
      <c r="VKP319" s="51"/>
      <c r="VKQ319" s="51"/>
      <c r="VKR319" s="51"/>
      <c r="VKS319" s="51"/>
      <c r="VKT319" s="51"/>
      <c r="VKU319" s="51"/>
      <c r="VKV319" s="51"/>
      <c r="VKW319" s="51"/>
      <c r="VKX319" s="51"/>
      <c r="VKY319" s="51"/>
      <c r="VKZ319" s="51"/>
      <c r="VLA319" s="51"/>
      <c r="VLB319" s="51"/>
      <c r="VLC319" s="51"/>
      <c r="VLD319" s="51"/>
      <c r="VLE319" s="51"/>
      <c r="VLF319" s="51"/>
      <c r="VLG319" s="51"/>
      <c r="VLH319" s="51"/>
      <c r="VLI319" s="51"/>
      <c r="VLJ319" s="51"/>
      <c r="VLK319" s="51"/>
      <c r="VLL319" s="51"/>
      <c r="VLM319" s="51"/>
      <c r="VLN319" s="51"/>
      <c r="VLO319" s="51"/>
      <c r="VLP319" s="51"/>
      <c r="VLQ319" s="51"/>
      <c r="VLR319" s="51"/>
      <c r="VLS319" s="51"/>
      <c r="VLT319" s="51"/>
      <c r="VLU319" s="51"/>
      <c r="VLV319" s="51"/>
      <c r="VLW319" s="51"/>
      <c r="VLX319" s="51"/>
      <c r="VLY319" s="51"/>
      <c r="VLZ319" s="51"/>
      <c r="VMA319" s="51"/>
      <c r="VMB319" s="51"/>
      <c r="VMC319" s="51"/>
      <c r="VMD319" s="51"/>
      <c r="VME319" s="51"/>
      <c r="VMF319" s="51"/>
      <c r="VMG319" s="51"/>
      <c r="VMH319" s="51"/>
      <c r="VMI319" s="51"/>
      <c r="VMJ319" s="51"/>
      <c r="VMK319" s="51"/>
      <c r="VML319" s="51"/>
      <c r="VMM319" s="51"/>
      <c r="VMN319" s="51"/>
      <c r="VMO319" s="51"/>
      <c r="VMP319" s="51"/>
      <c r="VMQ319" s="51"/>
      <c r="VMR319" s="51"/>
      <c r="VMS319" s="51"/>
      <c r="VMT319" s="51"/>
      <c r="VMU319" s="51"/>
      <c r="VMV319" s="51"/>
      <c r="VMW319" s="51"/>
      <c r="VMX319" s="51"/>
      <c r="VMY319" s="51"/>
      <c r="VMZ319" s="51"/>
      <c r="VNA319" s="51"/>
      <c r="VNB319" s="51"/>
      <c r="VNC319" s="51"/>
      <c r="VND319" s="51"/>
      <c r="VNE319" s="51"/>
      <c r="VNF319" s="51"/>
      <c r="VNG319" s="51"/>
      <c r="VNH319" s="51"/>
      <c r="VNI319" s="51"/>
      <c r="VNJ319" s="51"/>
      <c r="VNK319" s="51"/>
      <c r="VNL319" s="51"/>
      <c r="VNM319" s="51"/>
      <c r="VNN319" s="51"/>
      <c r="VNO319" s="51"/>
      <c r="VNP319" s="51"/>
      <c r="VNQ319" s="51"/>
      <c r="VNR319" s="51"/>
      <c r="VNS319" s="51"/>
      <c r="VNT319" s="51"/>
      <c r="VNU319" s="51"/>
      <c r="VNV319" s="51"/>
      <c r="VNW319" s="51"/>
      <c r="VNX319" s="51"/>
      <c r="VNY319" s="51"/>
      <c r="VNZ319" s="51"/>
      <c r="VOA319" s="51"/>
      <c r="VOB319" s="51"/>
      <c r="VOC319" s="51"/>
      <c r="VOD319" s="51"/>
      <c r="VOE319" s="51"/>
      <c r="VOF319" s="51"/>
      <c r="VOG319" s="51"/>
      <c r="VOH319" s="51"/>
      <c r="VOI319" s="51"/>
      <c r="VOJ319" s="51"/>
      <c r="VOK319" s="51"/>
      <c r="VOL319" s="51"/>
      <c r="VOM319" s="51"/>
      <c r="VON319" s="51"/>
      <c r="VOO319" s="51"/>
      <c r="VOP319" s="51"/>
      <c r="VOQ319" s="51"/>
      <c r="VOR319" s="51"/>
      <c r="VOS319" s="51"/>
      <c r="VOT319" s="51"/>
      <c r="VOU319" s="51"/>
      <c r="VOV319" s="51"/>
      <c r="VOW319" s="51"/>
      <c r="VOX319" s="51"/>
      <c r="VOY319" s="51"/>
      <c r="VOZ319" s="51"/>
      <c r="VPA319" s="51"/>
      <c r="VPB319" s="51"/>
      <c r="VPC319" s="51"/>
      <c r="VPD319" s="51"/>
      <c r="VPE319" s="51"/>
      <c r="VPF319" s="51"/>
      <c r="VPG319" s="51"/>
      <c r="VPH319" s="51"/>
      <c r="VPI319" s="51"/>
      <c r="VPJ319" s="51"/>
      <c r="VPK319" s="51"/>
      <c r="VPL319" s="51"/>
      <c r="VPM319" s="51"/>
      <c r="VPN319" s="51"/>
      <c r="VPO319" s="51"/>
      <c r="VPP319" s="51"/>
      <c r="VPQ319" s="51"/>
      <c r="VPR319" s="51"/>
      <c r="VPS319" s="51"/>
      <c r="VPT319" s="51"/>
      <c r="VPU319" s="51"/>
      <c r="VPV319" s="51"/>
      <c r="VPW319" s="51"/>
      <c r="VPX319" s="51"/>
      <c r="VPY319" s="51"/>
      <c r="VPZ319" s="51"/>
      <c r="VQA319" s="51"/>
      <c r="VQB319" s="51"/>
      <c r="VQC319" s="51"/>
      <c r="VQD319" s="51"/>
      <c r="VQE319" s="51"/>
      <c r="VQF319" s="51"/>
      <c r="VQG319" s="51"/>
      <c r="VQH319" s="51"/>
      <c r="VQI319" s="51"/>
      <c r="VQJ319" s="51"/>
      <c r="VQK319" s="51"/>
      <c r="VQL319" s="51"/>
      <c r="VQM319" s="51"/>
      <c r="VQN319" s="51"/>
      <c r="VQO319" s="51"/>
      <c r="VQP319" s="51"/>
      <c r="VQQ319" s="51"/>
      <c r="VQR319" s="51"/>
      <c r="VQS319" s="51"/>
      <c r="VQT319" s="51"/>
      <c r="VQU319" s="51"/>
      <c r="VQV319" s="51"/>
      <c r="VQW319" s="51"/>
      <c r="VQX319" s="51"/>
      <c r="VQY319" s="51"/>
      <c r="VQZ319" s="51"/>
      <c r="VRA319" s="51"/>
      <c r="VRB319" s="51"/>
      <c r="VRC319" s="51"/>
      <c r="VRD319" s="51"/>
      <c r="VRE319" s="51"/>
      <c r="VRF319" s="51"/>
      <c r="VRG319" s="51"/>
      <c r="VRH319" s="51"/>
      <c r="VRI319" s="51"/>
      <c r="VRJ319" s="51"/>
      <c r="VRK319" s="51"/>
      <c r="VRL319" s="51"/>
      <c r="VRM319" s="51"/>
      <c r="VRN319" s="51"/>
      <c r="VRO319" s="51"/>
      <c r="VRP319" s="51"/>
      <c r="VRQ319" s="51"/>
      <c r="VRR319" s="51"/>
      <c r="VRS319" s="51"/>
      <c r="VRT319" s="51"/>
      <c r="VRU319" s="51"/>
      <c r="VRV319" s="51"/>
      <c r="VRW319" s="51"/>
      <c r="VRX319" s="51"/>
      <c r="VRY319" s="51"/>
      <c r="VRZ319" s="51"/>
      <c r="VSA319" s="51"/>
      <c r="VSB319" s="51"/>
      <c r="VSC319" s="51"/>
      <c r="VSD319" s="51"/>
      <c r="VSE319" s="51"/>
      <c r="VSF319" s="51"/>
      <c r="VSG319" s="51"/>
      <c r="VSH319" s="51"/>
      <c r="VSI319" s="51"/>
      <c r="VSJ319" s="51"/>
      <c r="VSK319" s="51"/>
      <c r="VSL319" s="51"/>
      <c r="VSM319" s="51"/>
      <c r="VSN319" s="51"/>
      <c r="VSO319" s="51"/>
      <c r="VSP319" s="51"/>
      <c r="VSQ319" s="51"/>
      <c r="VSR319" s="51"/>
      <c r="VSS319" s="51"/>
      <c r="VST319" s="51"/>
      <c r="VSU319" s="51"/>
      <c r="VSV319" s="51"/>
      <c r="VSW319" s="51"/>
      <c r="VSX319" s="51"/>
      <c r="VSY319" s="51"/>
      <c r="VSZ319" s="51"/>
      <c r="VTA319" s="51"/>
      <c r="VTB319" s="51"/>
      <c r="VTC319" s="51"/>
      <c r="VTD319" s="51"/>
      <c r="VTE319" s="51"/>
      <c r="VTF319" s="51"/>
      <c r="VTG319" s="51"/>
      <c r="VTH319" s="51"/>
      <c r="VTI319" s="51"/>
      <c r="VTJ319" s="51"/>
      <c r="VTK319" s="51"/>
      <c r="VTL319" s="51"/>
      <c r="VTM319" s="51"/>
      <c r="VTN319" s="51"/>
      <c r="VTO319" s="51"/>
      <c r="VTP319" s="51"/>
      <c r="VTQ319" s="51"/>
      <c r="VTR319" s="51"/>
      <c r="VTS319" s="51"/>
      <c r="VTT319" s="51"/>
      <c r="VTU319" s="51"/>
      <c r="VTV319" s="51"/>
      <c r="VTW319" s="51"/>
      <c r="VTX319" s="51"/>
      <c r="VTY319" s="51"/>
      <c r="VTZ319" s="51"/>
      <c r="VUA319" s="51"/>
      <c r="VUB319" s="51"/>
      <c r="VUC319" s="51"/>
      <c r="VUD319" s="51"/>
      <c r="VUE319" s="51"/>
      <c r="VUF319" s="51"/>
      <c r="VUG319" s="51"/>
      <c r="VUH319" s="51"/>
      <c r="VUI319" s="51"/>
      <c r="VUJ319" s="51"/>
      <c r="VUK319" s="51"/>
      <c r="VUL319" s="51"/>
      <c r="VUM319" s="51"/>
      <c r="VUN319" s="51"/>
      <c r="VUO319" s="51"/>
      <c r="VUP319" s="51"/>
      <c r="VUQ319" s="51"/>
      <c r="VUR319" s="51"/>
      <c r="VUS319" s="51"/>
      <c r="VUT319" s="51"/>
      <c r="VUU319" s="51"/>
      <c r="VUV319" s="51"/>
      <c r="VUW319" s="51"/>
      <c r="VUX319" s="51"/>
      <c r="VUY319" s="51"/>
      <c r="VUZ319" s="51"/>
      <c r="VVA319" s="51"/>
      <c r="VVB319" s="51"/>
      <c r="VVC319" s="51"/>
      <c r="VVD319" s="51"/>
      <c r="VVE319" s="51"/>
      <c r="VVF319" s="51"/>
      <c r="VVG319" s="51"/>
      <c r="VVH319" s="51"/>
      <c r="VVI319" s="51"/>
      <c r="VVJ319" s="51"/>
      <c r="VVK319" s="51"/>
      <c r="VVL319" s="51"/>
      <c r="VVM319" s="51"/>
      <c r="VVN319" s="51"/>
      <c r="VVO319" s="51"/>
      <c r="VVP319" s="51"/>
      <c r="VVQ319" s="51"/>
      <c r="VVR319" s="51"/>
      <c r="VVS319" s="51"/>
      <c r="VVT319" s="51"/>
      <c r="VVU319" s="51"/>
      <c r="VVV319" s="51"/>
      <c r="VVW319" s="51"/>
      <c r="VVX319" s="51"/>
      <c r="VVY319" s="51"/>
      <c r="VVZ319" s="51"/>
      <c r="VWA319" s="51"/>
      <c r="VWB319" s="51"/>
      <c r="VWC319" s="51"/>
      <c r="VWD319" s="51"/>
      <c r="VWE319" s="51"/>
      <c r="VWF319" s="51"/>
      <c r="VWG319" s="51"/>
      <c r="VWH319" s="51"/>
      <c r="VWI319" s="51"/>
      <c r="VWJ319" s="51"/>
      <c r="VWK319" s="51"/>
      <c r="VWL319" s="51"/>
      <c r="VWM319" s="51"/>
      <c r="VWN319" s="51"/>
      <c r="VWO319" s="51"/>
      <c r="VWP319" s="51"/>
      <c r="VWQ319" s="51"/>
      <c r="VWR319" s="51"/>
      <c r="VWS319" s="51"/>
      <c r="VWT319" s="51"/>
      <c r="VWU319" s="51"/>
      <c r="VWV319" s="51"/>
      <c r="VWW319" s="51"/>
      <c r="VWX319" s="51"/>
      <c r="VWY319" s="51"/>
      <c r="VWZ319" s="51"/>
      <c r="VXA319" s="51"/>
      <c r="VXB319" s="51"/>
      <c r="VXC319" s="51"/>
      <c r="VXD319" s="51"/>
      <c r="VXE319" s="51"/>
      <c r="VXF319" s="51"/>
      <c r="VXG319" s="51"/>
      <c r="VXH319" s="51"/>
      <c r="VXI319" s="51"/>
      <c r="VXJ319" s="51"/>
      <c r="VXK319" s="51"/>
      <c r="VXL319" s="51"/>
      <c r="VXM319" s="51"/>
      <c r="VXN319" s="51"/>
      <c r="VXO319" s="51"/>
      <c r="VXP319" s="51"/>
      <c r="VXQ319" s="51"/>
      <c r="VXR319" s="51"/>
      <c r="VXS319" s="51"/>
      <c r="VXT319" s="51"/>
      <c r="VXU319" s="51"/>
      <c r="VXV319" s="51"/>
      <c r="VXW319" s="51"/>
      <c r="VXX319" s="51"/>
      <c r="VXY319" s="51"/>
      <c r="VXZ319" s="51"/>
      <c r="VYA319" s="51"/>
      <c r="VYB319" s="51"/>
      <c r="VYC319" s="51"/>
      <c r="VYD319" s="51"/>
      <c r="VYE319" s="51"/>
      <c r="VYF319" s="51"/>
      <c r="VYG319" s="51"/>
      <c r="VYH319" s="51"/>
      <c r="VYI319" s="51"/>
      <c r="VYJ319" s="51"/>
      <c r="VYK319" s="51"/>
      <c r="VYL319" s="51"/>
      <c r="VYM319" s="51"/>
      <c r="VYN319" s="51"/>
      <c r="VYO319" s="51"/>
      <c r="VYP319" s="51"/>
      <c r="VYQ319" s="51"/>
      <c r="VYR319" s="51"/>
      <c r="VYS319" s="51"/>
      <c r="VYT319" s="51"/>
      <c r="VYU319" s="51"/>
      <c r="VYV319" s="51"/>
      <c r="VYW319" s="51"/>
      <c r="VYX319" s="51"/>
      <c r="VYY319" s="51"/>
      <c r="VYZ319" s="51"/>
      <c r="VZA319" s="51"/>
      <c r="VZB319" s="51"/>
      <c r="VZC319" s="51"/>
      <c r="VZD319" s="51"/>
      <c r="VZE319" s="51"/>
      <c r="VZF319" s="51"/>
      <c r="VZG319" s="51"/>
      <c r="VZH319" s="51"/>
      <c r="VZI319" s="51"/>
      <c r="VZJ319" s="51"/>
      <c r="VZK319" s="51"/>
      <c r="VZL319" s="51"/>
      <c r="VZM319" s="51"/>
      <c r="VZN319" s="51"/>
      <c r="VZO319" s="51"/>
      <c r="VZP319" s="51"/>
      <c r="VZQ319" s="51"/>
      <c r="VZR319" s="51"/>
      <c r="VZS319" s="51"/>
      <c r="VZT319" s="51"/>
      <c r="VZU319" s="51"/>
      <c r="VZV319" s="51"/>
      <c r="VZW319" s="51"/>
      <c r="VZX319" s="51"/>
      <c r="VZY319" s="51"/>
      <c r="VZZ319" s="51"/>
      <c r="WAA319" s="51"/>
      <c r="WAB319" s="51"/>
      <c r="WAC319" s="51"/>
      <c r="WAD319" s="51"/>
      <c r="WAE319" s="51"/>
      <c r="WAF319" s="51"/>
      <c r="WAG319" s="51"/>
      <c r="WAH319" s="51"/>
      <c r="WAI319" s="51"/>
      <c r="WAJ319" s="51"/>
      <c r="WAK319" s="51"/>
      <c r="WAL319" s="51"/>
      <c r="WAM319" s="51"/>
      <c r="WAN319" s="51"/>
      <c r="WAO319" s="51"/>
      <c r="WAP319" s="51"/>
      <c r="WAQ319" s="51"/>
      <c r="WAR319" s="51"/>
      <c r="WAS319" s="51"/>
      <c r="WAT319" s="51"/>
      <c r="WAU319" s="51"/>
      <c r="WAV319" s="51"/>
      <c r="WAW319" s="51"/>
      <c r="WAX319" s="51"/>
      <c r="WAY319" s="51"/>
      <c r="WAZ319" s="51"/>
      <c r="WBA319" s="51"/>
      <c r="WBB319" s="51"/>
      <c r="WBC319" s="51"/>
      <c r="WBD319" s="51"/>
      <c r="WBE319" s="51"/>
      <c r="WBF319" s="51"/>
      <c r="WBG319" s="51"/>
      <c r="WBH319" s="51"/>
      <c r="WBI319" s="51"/>
      <c r="WBJ319" s="51"/>
      <c r="WBK319" s="51"/>
      <c r="WBL319" s="51"/>
      <c r="WBM319" s="51"/>
      <c r="WBN319" s="51"/>
      <c r="WBO319" s="51"/>
      <c r="WBP319" s="51"/>
      <c r="WBQ319" s="51"/>
      <c r="WBR319" s="51"/>
      <c r="WBS319" s="51"/>
      <c r="WBT319" s="51"/>
      <c r="WBU319" s="51"/>
      <c r="WBV319" s="51"/>
      <c r="WBW319" s="51"/>
      <c r="WBX319" s="51"/>
      <c r="WBY319" s="51"/>
      <c r="WBZ319" s="51"/>
      <c r="WCA319" s="51"/>
      <c r="WCB319" s="51"/>
      <c r="WCC319" s="51"/>
      <c r="WCD319" s="51"/>
      <c r="WCE319" s="51"/>
      <c r="WCF319" s="51"/>
      <c r="WCG319" s="51"/>
      <c r="WCH319" s="51"/>
      <c r="WCI319" s="51"/>
      <c r="WCJ319" s="51"/>
      <c r="WCK319" s="51"/>
      <c r="WCL319" s="51"/>
      <c r="WCM319" s="51"/>
      <c r="WCN319" s="51"/>
      <c r="WCO319" s="51"/>
      <c r="WCP319" s="51"/>
      <c r="WCQ319" s="51"/>
      <c r="WCR319" s="51"/>
      <c r="WCS319" s="51"/>
      <c r="WCT319" s="51"/>
      <c r="WCU319" s="51"/>
      <c r="WCV319" s="51"/>
      <c r="WCW319" s="51"/>
      <c r="WCX319" s="51"/>
      <c r="WCY319" s="51"/>
      <c r="WCZ319" s="51"/>
      <c r="WDA319" s="51"/>
      <c r="WDB319" s="51"/>
      <c r="WDC319" s="51"/>
      <c r="WDD319" s="51"/>
      <c r="WDE319" s="51"/>
      <c r="WDF319" s="51"/>
      <c r="WDG319" s="51"/>
      <c r="WDH319" s="51"/>
      <c r="WDI319" s="51"/>
      <c r="WDJ319" s="51"/>
      <c r="WDK319" s="51"/>
      <c r="WDL319" s="51"/>
      <c r="WDM319" s="51"/>
      <c r="WDN319" s="51"/>
      <c r="WDO319" s="51"/>
      <c r="WDP319" s="51"/>
      <c r="WDQ319" s="51"/>
      <c r="WDR319" s="51"/>
      <c r="WDS319" s="51"/>
      <c r="WDT319" s="51"/>
      <c r="WDU319" s="51"/>
      <c r="WDV319" s="51"/>
      <c r="WDW319" s="51"/>
      <c r="WDX319" s="51"/>
      <c r="WDY319" s="51"/>
      <c r="WDZ319" s="51"/>
      <c r="WEA319" s="51"/>
      <c r="WEB319" s="51"/>
      <c r="WEC319" s="51"/>
      <c r="WED319" s="51"/>
      <c r="WEE319" s="51"/>
      <c r="WEF319" s="51"/>
      <c r="WEG319" s="51"/>
      <c r="WEH319" s="51"/>
      <c r="WEI319" s="51"/>
      <c r="WEJ319" s="51"/>
      <c r="WEK319" s="51"/>
      <c r="WEL319" s="51"/>
      <c r="WEM319" s="51"/>
      <c r="WEN319" s="51"/>
      <c r="WEO319" s="51"/>
      <c r="WEP319" s="51"/>
      <c r="WEQ319" s="51"/>
      <c r="WER319" s="51"/>
      <c r="WES319" s="51"/>
      <c r="WET319" s="51"/>
      <c r="WEU319" s="51"/>
      <c r="WEV319" s="51"/>
      <c r="WEW319" s="51"/>
      <c r="WEX319" s="51"/>
      <c r="WEY319" s="51"/>
      <c r="WEZ319" s="51"/>
      <c r="WFA319" s="51"/>
      <c r="WFB319" s="51"/>
      <c r="WFC319" s="51"/>
      <c r="WFD319" s="51"/>
      <c r="WFE319" s="51"/>
      <c r="WFF319" s="51"/>
      <c r="WFG319" s="51"/>
      <c r="WFH319" s="51"/>
      <c r="WFI319" s="51"/>
      <c r="WFJ319" s="51"/>
      <c r="WFK319" s="51"/>
      <c r="WFL319" s="51"/>
      <c r="WFM319" s="51"/>
      <c r="WFN319" s="51"/>
      <c r="WFO319" s="51"/>
      <c r="WFP319" s="51"/>
      <c r="WFQ319" s="51"/>
      <c r="WFR319" s="51"/>
      <c r="WFS319" s="51"/>
      <c r="WFT319" s="51"/>
      <c r="WFU319" s="51"/>
      <c r="WFV319" s="51"/>
      <c r="WFW319" s="51"/>
      <c r="WFX319" s="51"/>
      <c r="WFY319" s="51"/>
      <c r="WFZ319" s="51"/>
      <c r="WGA319" s="51"/>
      <c r="WGB319" s="51"/>
      <c r="WGC319" s="51"/>
      <c r="WGD319" s="51"/>
      <c r="WGE319" s="51"/>
      <c r="WGF319" s="51"/>
      <c r="WGG319" s="51"/>
      <c r="WGH319" s="51"/>
      <c r="WGI319" s="51"/>
      <c r="WGJ319" s="51"/>
      <c r="WGK319" s="51"/>
      <c r="WGL319" s="51"/>
      <c r="WGM319" s="51"/>
      <c r="WGN319" s="51"/>
      <c r="WGO319" s="51"/>
      <c r="WGP319" s="51"/>
      <c r="WGQ319" s="51"/>
      <c r="WGR319" s="51"/>
      <c r="WGS319" s="51"/>
      <c r="WGT319" s="51"/>
      <c r="WGU319" s="51"/>
      <c r="WGV319" s="51"/>
      <c r="WGW319" s="51"/>
      <c r="WGX319" s="51"/>
      <c r="WGY319" s="51"/>
      <c r="WGZ319" s="51"/>
      <c r="WHA319" s="51"/>
      <c r="WHB319" s="51"/>
      <c r="WHC319" s="51"/>
      <c r="WHD319" s="51"/>
      <c r="WHE319" s="51"/>
      <c r="WHF319" s="51"/>
      <c r="WHG319" s="51"/>
      <c r="WHH319" s="51"/>
      <c r="WHI319" s="51"/>
      <c r="WHJ319" s="51"/>
      <c r="WHK319" s="51"/>
      <c r="WHL319" s="51"/>
      <c r="WHM319" s="51"/>
      <c r="WHN319" s="51"/>
      <c r="WHO319" s="51"/>
      <c r="WHP319" s="51"/>
      <c r="WHQ319" s="51"/>
      <c r="WHR319" s="51"/>
      <c r="WHS319" s="51"/>
      <c r="WHT319" s="51"/>
      <c r="WHU319" s="51"/>
      <c r="WHV319" s="51"/>
      <c r="WHW319" s="51"/>
      <c r="WHX319" s="51"/>
      <c r="WHY319" s="51"/>
      <c r="WHZ319" s="51"/>
      <c r="WIA319" s="51"/>
      <c r="WIB319" s="51"/>
      <c r="WIC319" s="51"/>
      <c r="WID319" s="51"/>
      <c r="WIE319" s="51"/>
      <c r="WIF319" s="51"/>
      <c r="WIG319" s="51"/>
      <c r="WIH319" s="51"/>
      <c r="WII319" s="51"/>
      <c r="WIJ319" s="51"/>
      <c r="WIK319" s="51"/>
      <c r="WIL319" s="51"/>
      <c r="WIM319" s="51"/>
      <c r="WIN319" s="51"/>
      <c r="WIO319" s="51"/>
      <c r="WIP319" s="51"/>
      <c r="WIQ319" s="51"/>
      <c r="WIR319" s="51"/>
      <c r="WIS319" s="51"/>
      <c r="WIT319" s="51"/>
      <c r="WIU319" s="51"/>
      <c r="WIV319" s="51"/>
      <c r="WIW319" s="51"/>
      <c r="WIX319" s="51"/>
      <c r="WIY319" s="51"/>
      <c r="WIZ319" s="51"/>
      <c r="WJA319" s="51"/>
      <c r="WJB319" s="51"/>
      <c r="WJC319" s="51"/>
      <c r="WJD319" s="51"/>
      <c r="WJE319" s="51"/>
      <c r="WJF319" s="51"/>
      <c r="WJG319" s="51"/>
      <c r="WJH319" s="51"/>
      <c r="WJI319" s="51"/>
      <c r="WJJ319" s="51"/>
      <c r="WJK319" s="51"/>
      <c r="WJL319" s="51"/>
      <c r="WJM319" s="51"/>
      <c r="WJN319" s="51"/>
      <c r="WJO319" s="51"/>
      <c r="WJP319" s="51"/>
      <c r="WJQ319" s="51"/>
      <c r="WJR319" s="51"/>
      <c r="WJS319" s="51"/>
      <c r="WJT319" s="51"/>
      <c r="WJU319" s="51"/>
      <c r="WJV319" s="51"/>
      <c r="WJW319" s="51"/>
      <c r="WJX319" s="51"/>
      <c r="WJY319" s="51"/>
      <c r="WJZ319" s="51"/>
      <c r="WKA319" s="51"/>
      <c r="WKB319" s="51"/>
      <c r="WKC319" s="51"/>
      <c r="WKD319" s="51"/>
      <c r="WKE319" s="51"/>
      <c r="WKF319" s="51"/>
      <c r="WKG319" s="51"/>
      <c r="WKH319" s="51"/>
      <c r="WKI319" s="51"/>
      <c r="WKJ319" s="51"/>
      <c r="WKK319" s="51"/>
      <c r="WKL319" s="51"/>
      <c r="WKM319" s="51"/>
      <c r="WKN319" s="51"/>
      <c r="WKO319" s="51"/>
      <c r="WKP319" s="51"/>
      <c r="WKQ319" s="51"/>
      <c r="WKR319" s="51"/>
      <c r="WKS319" s="51"/>
      <c r="WKT319" s="51"/>
      <c r="WKU319" s="51"/>
      <c r="WKV319" s="51"/>
      <c r="WKW319" s="51"/>
      <c r="WKX319" s="51"/>
      <c r="WKY319" s="51"/>
      <c r="WKZ319" s="51"/>
      <c r="WLA319" s="51"/>
      <c r="WLB319" s="51"/>
      <c r="WLC319" s="51"/>
      <c r="WLD319" s="51"/>
      <c r="WLE319" s="51"/>
      <c r="WLF319" s="51"/>
      <c r="WLG319" s="51"/>
      <c r="WLH319" s="51"/>
      <c r="WLI319" s="51"/>
      <c r="WLJ319" s="51"/>
      <c r="WLK319" s="51"/>
      <c r="WLL319" s="51"/>
      <c r="WLM319" s="51"/>
      <c r="WLN319" s="51"/>
      <c r="WLO319" s="51"/>
      <c r="WLP319" s="51"/>
      <c r="WLQ319" s="51"/>
      <c r="WLR319" s="51"/>
      <c r="WLS319" s="51"/>
      <c r="WLT319" s="51"/>
      <c r="WLU319" s="51"/>
      <c r="WLV319" s="51"/>
      <c r="WLW319" s="51"/>
      <c r="WLX319" s="51"/>
      <c r="WLY319" s="51"/>
      <c r="WLZ319" s="51"/>
      <c r="WMA319" s="51"/>
      <c r="WMB319" s="51"/>
      <c r="WMC319" s="51"/>
      <c r="WMD319" s="51"/>
      <c r="WME319" s="51"/>
      <c r="WMF319" s="51"/>
      <c r="WMG319" s="51"/>
      <c r="WMH319" s="51"/>
      <c r="WMI319" s="51"/>
      <c r="WMJ319" s="51"/>
      <c r="WMK319" s="51"/>
      <c r="WML319" s="51"/>
      <c r="WMM319" s="51"/>
      <c r="WMN319" s="51"/>
      <c r="WMO319" s="51"/>
      <c r="WMP319" s="51"/>
      <c r="WMQ319" s="51"/>
      <c r="WMR319" s="51"/>
      <c r="WMS319" s="51"/>
      <c r="WMT319" s="51"/>
      <c r="WMU319" s="51"/>
      <c r="WMV319" s="51"/>
      <c r="WMW319" s="51"/>
      <c r="WMX319" s="51"/>
      <c r="WMY319" s="51"/>
      <c r="WMZ319" s="51"/>
      <c r="WNA319" s="51"/>
      <c r="WNB319" s="51"/>
      <c r="WNC319" s="51"/>
      <c r="WND319" s="51"/>
      <c r="WNE319" s="51"/>
      <c r="WNF319" s="51"/>
      <c r="WNG319" s="51"/>
      <c r="WNH319" s="51"/>
      <c r="WNI319" s="51"/>
      <c r="WNJ319" s="51"/>
      <c r="WNK319" s="51"/>
      <c r="WNL319" s="51"/>
      <c r="WNM319" s="51"/>
      <c r="WNN319" s="51"/>
      <c r="WNO319" s="51"/>
      <c r="WNP319" s="51"/>
      <c r="WNQ319" s="51"/>
      <c r="WNR319" s="51"/>
      <c r="WNS319" s="51"/>
      <c r="WNT319" s="51"/>
      <c r="WNU319" s="51"/>
      <c r="WNV319" s="51"/>
      <c r="WNW319" s="51"/>
      <c r="WNX319" s="51"/>
      <c r="WNY319" s="51"/>
      <c r="WNZ319" s="51"/>
      <c r="WOA319" s="51"/>
      <c r="WOB319" s="51"/>
      <c r="WOC319" s="51"/>
      <c r="WOD319" s="51"/>
      <c r="WOE319" s="51"/>
      <c r="WOF319" s="51"/>
      <c r="WOG319" s="51"/>
      <c r="WOH319" s="51"/>
      <c r="WOI319" s="51"/>
      <c r="WOJ319" s="51"/>
      <c r="WOK319" s="51"/>
      <c r="WOL319" s="51"/>
      <c r="WOM319" s="51"/>
      <c r="WON319" s="51"/>
      <c r="WOO319" s="51"/>
      <c r="WOP319" s="51"/>
      <c r="WOQ319" s="51"/>
      <c r="WOR319" s="51"/>
      <c r="WOS319" s="51"/>
      <c r="WOT319" s="51"/>
      <c r="WOU319" s="51"/>
      <c r="WOV319" s="51"/>
      <c r="WOW319" s="51"/>
      <c r="WOX319" s="51"/>
      <c r="WOY319" s="51"/>
      <c r="WOZ319" s="51"/>
      <c r="WPA319" s="51"/>
      <c r="WPB319" s="51"/>
      <c r="WPC319" s="51"/>
      <c r="WPD319" s="51"/>
      <c r="WPE319" s="51"/>
      <c r="WPF319" s="51"/>
      <c r="WPG319" s="51"/>
      <c r="WPH319" s="51"/>
      <c r="WPI319" s="51"/>
      <c r="WPJ319" s="51"/>
      <c r="WPK319" s="51"/>
      <c r="WPL319" s="51"/>
      <c r="WPM319" s="51"/>
      <c r="WPN319" s="51"/>
      <c r="WPO319" s="51"/>
      <c r="WPP319" s="51"/>
      <c r="WPQ319" s="51"/>
      <c r="WPR319" s="51"/>
      <c r="WPS319" s="51"/>
      <c r="WPT319" s="51"/>
      <c r="WPU319" s="51"/>
      <c r="WPV319" s="51"/>
      <c r="WPW319" s="51"/>
      <c r="WPX319" s="51"/>
      <c r="WPY319" s="51"/>
      <c r="WPZ319" s="51"/>
      <c r="WQA319" s="51"/>
      <c r="WQB319" s="51"/>
      <c r="WQC319" s="51"/>
      <c r="WQD319" s="51"/>
      <c r="WQE319" s="51"/>
      <c r="WQF319" s="51"/>
      <c r="WQG319" s="51"/>
      <c r="WQH319" s="51"/>
      <c r="WQI319" s="51"/>
      <c r="WQJ319" s="51"/>
      <c r="WQK319" s="51"/>
      <c r="WQL319" s="51"/>
      <c r="WQM319" s="51"/>
      <c r="WQN319" s="51"/>
      <c r="WQO319" s="51"/>
      <c r="WQP319" s="51"/>
      <c r="WQQ319" s="51"/>
      <c r="WQR319" s="51"/>
      <c r="WQS319" s="51"/>
      <c r="WQT319" s="51"/>
      <c r="WQU319" s="51"/>
      <c r="WQV319" s="51"/>
      <c r="WQW319" s="51"/>
      <c r="WQX319" s="51"/>
      <c r="WQY319" s="51"/>
      <c r="WQZ319" s="51"/>
      <c r="WRA319" s="51"/>
      <c r="WRB319" s="51"/>
      <c r="WRC319" s="51"/>
      <c r="WRD319" s="51"/>
      <c r="WRE319" s="51"/>
      <c r="WRF319" s="51"/>
      <c r="WRG319" s="51"/>
      <c r="WRH319" s="51"/>
      <c r="WRI319" s="51"/>
      <c r="WRJ319" s="51"/>
      <c r="WRK319" s="51"/>
      <c r="WRL319" s="51"/>
      <c r="WRM319" s="51"/>
      <c r="WRN319" s="51"/>
      <c r="WRO319" s="51"/>
      <c r="WRP319" s="51"/>
      <c r="WRQ319" s="51"/>
      <c r="WRR319" s="51"/>
      <c r="WRS319" s="51"/>
      <c r="WRT319" s="51"/>
      <c r="WRU319" s="51"/>
      <c r="WRV319" s="51"/>
      <c r="WRW319" s="51"/>
      <c r="WRX319" s="51"/>
      <c r="WRY319" s="51"/>
      <c r="WRZ319" s="51"/>
      <c r="WSA319" s="51"/>
      <c r="WSB319" s="51"/>
      <c r="WSC319" s="51"/>
      <c r="WSD319" s="51"/>
      <c r="WSE319" s="51"/>
      <c r="WSF319" s="51"/>
      <c r="WSG319" s="51"/>
      <c r="WSH319" s="51"/>
      <c r="WSI319" s="51"/>
      <c r="WSJ319" s="51"/>
      <c r="WSK319" s="51"/>
      <c r="WSL319" s="51"/>
      <c r="WSM319" s="51"/>
      <c r="WSN319" s="51"/>
      <c r="WSO319" s="51"/>
      <c r="WSP319" s="51"/>
      <c r="WSQ319" s="51"/>
      <c r="WSR319" s="51"/>
      <c r="WSS319" s="51"/>
      <c r="WST319" s="51"/>
      <c r="WSU319" s="51"/>
      <c r="WSV319" s="51"/>
      <c r="WSW319" s="51"/>
      <c r="WSX319" s="51"/>
      <c r="WSY319" s="51"/>
      <c r="WSZ319" s="51"/>
      <c r="WTA319" s="51"/>
      <c r="WTB319" s="51"/>
      <c r="WTC319" s="51"/>
      <c r="WTD319" s="51"/>
      <c r="WTE319" s="51"/>
      <c r="WTF319" s="51"/>
      <c r="WTG319" s="51"/>
      <c r="WTH319" s="51"/>
      <c r="WTI319" s="51"/>
      <c r="WTJ319" s="51"/>
      <c r="WTK319" s="51"/>
      <c r="WTL319" s="51"/>
      <c r="WTM319" s="51"/>
      <c r="WTN319" s="51"/>
      <c r="WTO319" s="51"/>
      <c r="WTP319" s="51"/>
      <c r="WTQ319" s="51"/>
      <c r="WTR319" s="51"/>
      <c r="WTS319" s="51"/>
      <c r="WTT319" s="51"/>
      <c r="WTU319" s="51"/>
      <c r="WTV319" s="51"/>
      <c r="WTW319" s="51"/>
      <c r="WTX319" s="51"/>
      <c r="WTY319" s="51"/>
      <c r="WTZ319" s="51"/>
      <c r="WUA319" s="51"/>
      <c r="WUB319" s="51"/>
      <c r="WUC319" s="51"/>
      <c r="WUD319" s="51"/>
      <c r="WUE319" s="51"/>
      <c r="WUF319" s="51"/>
      <c r="WUG319" s="51"/>
      <c r="WUH319" s="51"/>
      <c r="WUI319" s="51"/>
      <c r="WUJ319" s="51"/>
      <c r="WUK319" s="51"/>
      <c r="WUL319" s="51"/>
      <c r="WUM319" s="51"/>
      <c r="WUN319" s="51"/>
      <c r="WUO319" s="51"/>
      <c r="WUP319" s="51"/>
      <c r="WUQ319" s="51"/>
      <c r="WUR319" s="51"/>
      <c r="WUS319" s="51"/>
      <c r="WUT319" s="51"/>
      <c r="WUU319" s="51"/>
      <c r="WUV319" s="51"/>
      <c r="WUW319" s="51"/>
      <c r="WUX319" s="51"/>
      <c r="WUY319" s="51"/>
      <c r="WUZ319" s="51"/>
      <c r="WVA319" s="51"/>
      <c r="WVB319" s="51"/>
      <c r="WVC319" s="51"/>
      <c r="WVD319" s="51"/>
      <c r="WVE319" s="51"/>
      <c r="WVF319" s="51"/>
      <c r="WVG319" s="51"/>
      <c r="WVH319" s="51"/>
      <c r="WVI319" s="51"/>
      <c r="WVJ319" s="51"/>
      <c r="WVK319" s="51"/>
      <c r="WVL319" s="51"/>
      <c r="WVM319" s="51"/>
      <c r="WVN319" s="51"/>
      <c r="WVO319" s="51"/>
      <c r="WVP319" s="51"/>
      <c r="WVQ319" s="51"/>
      <c r="WVR319" s="51"/>
      <c r="WVS319" s="51"/>
      <c r="WVT319" s="51"/>
      <c r="WVU319" s="51"/>
      <c r="WVV319" s="51"/>
      <c r="WVW319" s="51"/>
      <c r="WVX319" s="51"/>
      <c r="WVY319" s="51"/>
      <c r="WVZ319" s="51"/>
      <c r="WWA319" s="51"/>
      <c r="WWB319" s="51"/>
      <c r="WWC319" s="51"/>
      <c r="WWD319" s="51"/>
      <c r="WWE319" s="51"/>
      <c r="WWF319" s="51"/>
      <c r="WWG319" s="51"/>
      <c r="WWH319" s="51"/>
      <c r="WWI319" s="51"/>
      <c r="WWJ319" s="51"/>
      <c r="WWK319" s="51"/>
      <c r="WWL319" s="51"/>
      <c r="WWM319" s="51"/>
      <c r="WWN319" s="51"/>
      <c r="WWO319" s="51"/>
      <c r="WWP319" s="51"/>
      <c r="WWQ319" s="51"/>
      <c r="WWR319" s="51"/>
      <c r="WWS319" s="51"/>
      <c r="WWT319" s="51"/>
      <c r="WWU319" s="51"/>
      <c r="WWV319" s="51"/>
      <c r="WWW319" s="51"/>
      <c r="WWX319" s="51"/>
      <c r="WWY319" s="51"/>
      <c r="WWZ319" s="51"/>
      <c r="WXA319" s="51"/>
      <c r="WXB319" s="51"/>
      <c r="WXC319" s="51"/>
      <c r="WXD319" s="51"/>
      <c r="WXE319" s="51"/>
      <c r="WXF319" s="51"/>
      <c r="WXG319" s="51"/>
      <c r="WXH319" s="51"/>
      <c r="WXI319" s="51"/>
      <c r="WXJ319" s="51"/>
      <c r="WXK319" s="51"/>
      <c r="WXL319" s="51"/>
      <c r="WXM319" s="51"/>
      <c r="WXN319" s="51"/>
      <c r="WXO319" s="51"/>
      <c r="WXP319" s="51"/>
      <c r="WXQ319" s="51"/>
      <c r="WXR319" s="51"/>
      <c r="WXS319" s="51"/>
      <c r="WXT319" s="51"/>
      <c r="WXU319" s="51"/>
      <c r="WXV319" s="51"/>
      <c r="WXW319" s="51"/>
      <c r="WXX319" s="51"/>
      <c r="WXY319" s="51"/>
      <c r="WXZ319" s="51"/>
      <c r="WYA319" s="51"/>
      <c r="WYB319" s="51"/>
      <c r="WYC319" s="51"/>
      <c r="WYD319" s="51"/>
      <c r="WYE319" s="51"/>
      <c r="WYF319" s="51"/>
      <c r="WYG319" s="51"/>
      <c r="WYH319" s="51"/>
      <c r="WYI319" s="51"/>
      <c r="WYJ319" s="51"/>
      <c r="WYK319" s="51"/>
      <c r="WYL319" s="51"/>
      <c r="WYM319" s="51"/>
      <c r="WYN319" s="51"/>
      <c r="WYO319" s="51"/>
      <c r="WYP319" s="51"/>
      <c r="WYQ319" s="51"/>
      <c r="WYR319" s="51"/>
      <c r="WYS319" s="51"/>
      <c r="WYT319" s="51"/>
      <c r="WYU319" s="51"/>
      <c r="WYV319" s="51"/>
      <c r="WYW319" s="51"/>
      <c r="WYX319" s="51"/>
      <c r="WYY319" s="51"/>
      <c r="WYZ319" s="51"/>
      <c r="WZA319" s="51"/>
      <c r="WZB319" s="51"/>
      <c r="WZC319" s="51"/>
      <c r="WZD319" s="51"/>
      <c r="WZE319" s="51"/>
      <c r="WZF319" s="51"/>
      <c r="WZG319" s="51"/>
      <c r="WZH319" s="51"/>
      <c r="WZI319" s="51"/>
      <c r="WZJ319" s="51"/>
      <c r="WZK319" s="51"/>
      <c r="WZL319" s="51"/>
      <c r="WZM319" s="51"/>
      <c r="WZN319" s="51"/>
      <c r="WZO319" s="51"/>
      <c r="WZP319" s="51"/>
      <c r="WZQ319" s="51"/>
      <c r="WZR319" s="51"/>
      <c r="WZS319" s="51"/>
      <c r="WZT319" s="51"/>
      <c r="WZU319" s="51"/>
      <c r="WZV319" s="51"/>
      <c r="WZW319" s="51"/>
      <c r="WZX319" s="51"/>
      <c r="WZY319" s="51"/>
      <c r="WZZ319" s="51"/>
      <c r="XAA319" s="51"/>
      <c r="XAB319" s="51"/>
      <c r="XAC319" s="51"/>
      <c r="XAD319" s="51"/>
      <c r="XAE319" s="51"/>
      <c r="XAF319" s="51"/>
      <c r="XAG319" s="51"/>
      <c r="XAH319" s="51"/>
      <c r="XAI319" s="51"/>
      <c r="XAJ319" s="51"/>
      <c r="XAK319" s="51"/>
      <c r="XAL319" s="51"/>
      <c r="XAM319" s="51"/>
      <c r="XAN319" s="51"/>
      <c r="XAO319" s="51"/>
      <c r="XAP319" s="51"/>
      <c r="XAQ319" s="51"/>
      <c r="XAR319" s="51"/>
      <c r="XAS319" s="51"/>
      <c r="XAT319" s="51"/>
      <c r="XAU319" s="51"/>
      <c r="XAV319" s="51"/>
      <c r="XAW319" s="51"/>
      <c r="XAX319" s="51"/>
      <c r="XAY319" s="51"/>
      <c r="XAZ319" s="51"/>
      <c r="XBA319" s="51"/>
      <c r="XBB319" s="51"/>
      <c r="XBC319" s="51"/>
      <c r="XBD319" s="51"/>
      <c r="XBE319" s="51"/>
      <c r="XBF319" s="51"/>
      <c r="XBG319" s="51"/>
      <c r="XBH319" s="51"/>
      <c r="XBI319" s="51"/>
      <c r="XBJ319" s="51"/>
      <c r="XBK319" s="51"/>
      <c r="XBL319" s="51"/>
      <c r="XBM319" s="51"/>
      <c r="XBN319" s="51"/>
      <c r="XBO319" s="51"/>
      <c r="XBP319" s="51"/>
      <c r="XBQ319" s="51"/>
      <c r="XBR319" s="51"/>
      <c r="XBS319" s="51"/>
      <c r="XBT319" s="51"/>
      <c r="XBU319" s="51"/>
      <c r="XBV319" s="51"/>
      <c r="XBW319" s="51"/>
      <c r="XBX319" s="51"/>
      <c r="XBY319" s="51"/>
      <c r="XBZ319" s="51"/>
      <c r="XCA319" s="51"/>
      <c r="XCB319" s="51"/>
      <c r="XCC319" s="51"/>
      <c r="XCD319" s="51"/>
      <c r="XCE319" s="51"/>
      <c r="XCF319" s="51"/>
      <c r="XCG319" s="51"/>
      <c r="XCH319" s="51"/>
      <c r="XCI319" s="51"/>
      <c r="XCJ319" s="51"/>
      <c r="XCK319" s="51"/>
      <c r="XCL319" s="51"/>
      <c r="XCM319" s="51"/>
      <c r="XCN319" s="51"/>
      <c r="XCO319" s="51"/>
      <c r="XCP319" s="51"/>
      <c r="XCQ319" s="51"/>
      <c r="XCR319" s="51"/>
      <c r="XCS319" s="51"/>
      <c r="XCT319" s="51"/>
      <c r="XCU319" s="51"/>
      <c r="XCV319" s="51"/>
      <c r="XCW319" s="51"/>
      <c r="XCX319" s="51"/>
      <c r="XCY319" s="51"/>
      <c r="XCZ319" s="51"/>
      <c r="XDA319" s="51"/>
      <c r="XDB319" s="51"/>
      <c r="XDC319" s="51"/>
      <c r="XDD319" s="51"/>
      <c r="XDE319" s="51"/>
      <c r="XDF319" s="51"/>
      <c r="XDG319" s="51"/>
      <c r="XDH319" s="51"/>
      <c r="XDI319" s="51"/>
      <c r="XDJ319" s="51"/>
      <c r="XDK319" s="51"/>
      <c r="XDL319" s="51"/>
      <c r="XDM319" s="51"/>
      <c r="XDN319" s="51"/>
      <c r="XDO319" s="51"/>
      <c r="XDP319" s="51"/>
      <c r="XDQ319" s="51"/>
      <c r="XDR319" s="51"/>
      <c r="XDS319" s="51"/>
      <c r="XDT319" s="51"/>
      <c r="XDU319" s="51"/>
      <c r="XDV319" s="51"/>
      <c r="XDW319" s="51"/>
      <c r="XDX319" s="51"/>
      <c r="XDY319" s="51"/>
      <c r="XDZ319" s="51"/>
      <c r="XEA319" s="51"/>
      <c r="XEB319" s="51"/>
      <c r="XEC319" s="51"/>
      <c r="XED319" s="51"/>
      <c r="XEE319" s="51"/>
      <c r="XEF319" s="51"/>
      <c r="XEG319" s="51"/>
      <c r="XEH319" s="51"/>
      <c r="XEI319" s="51"/>
      <c r="XEJ319" s="51"/>
      <c r="XEK319" s="51"/>
      <c r="XEL319" s="51"/>
      <c r="XEM319" s="51"/>
      <c r="XEN319" s="51"/>
      <c r="XEO319" s="51"/>
      <c r="XEP319" s="51"/>
      <c r="XEQ319" s="51"/>
      <c r="XER319" s="51"/>
      <c r="XES319" s="51"/>
      <c r="XET319" s="51"/>
      <c r="XEU319" s="51"/>
      <c r="XEV319" s="51"/>
      <c r="XEW319" s="51"/>
      <c r="XEX319" s="51"/>
      <c r="XEY319" s="51"/>
      <c r="XEZ319" s="51"/>
      <c r="XFA319" s="51"/>
      <c r="XFB319" s="51"/>
      <c r="XFC319" s="51"/>
    </row>
    <row r="320" spans="1:16383" ht="14.4" customHeight="1" x14ac:dyDescent="0.3">
      <c r="A320" s="111"/>
      <c r="B320" s="109"/>
      <c r="C320" s="328">
        <v>45209</v>
      </c>
      <c r="D320" s="14"/>
      <c r="E320" s="14"/>
      <c r="F320" s="178"/>
      <c r="G320" s="327" t="s">
        <v>941</v>
      </c>
      <c r="H320" s="330" t="s">
        <v>2487</v>
      </c>
      <c r="I320" s="109"/>
      <c r="J320" s="109"/>
      <c r="K320" s="109"/>
      <c r="L320" s="109"/>
      <c r="M320" s="109">
        <v>25000</v>
      </c>
      <c r="N320" s="331" t="s">
        <v>287</v>
      </c>
      <c r="O320" s="109"/>
      <c r="P320" s="24"/>
      <c r="Q320" s="332"/>
      <c r="R320" s="109"/>
      <c r="S320" s="282"/>
      <c r="T320" s="333"/>
      <c r="U320" s="51"/>
      <c r="V320" s="51"/>
      <c r="W320" s="51"/>
      <c r="X320" s="51"/>
      <c r="Y320" s="51"/>
      <c r="Z320" s="51"/>
      <c r="AA320" s="51"/>
      <c r="AB320" s="51"/>
      <c r="AC320" s="51"/>
      <c r="AD320" s="51"/>
      <c r="AE320" s="51"/>
      <c r="AF320" s="51"/>
      <c r="AG320" s="51"/>
      <c r="AH320" s="51"/>
      <c r="AI320" s="51"/>
      <c r="AJ320" s="51"/>
      <c r="AK320" s="51"/>
      <c r="AL320" s="51"/>
      <c r="AM320" s="51"/>
      <c r="AN320" s="51"/>
      <c r="AO320" s="51"/>
      <c r="AP320" s="51"/>
      <c r="AQ320" s="51"/>
      <c r="AR320" s="51"/>
      <c r="AS320" s="51"/>
      <c r="AT320" s="51"/>
      <c r="AU320" s="51"/>
      <c r="AV320" s="51"/>
      <c r="AW320" s="51"/>
      <c r="AX320" s="51"/>
      <c r="AY320" s="51"/>
      <c r="AZ320" s="51"/>
      <c r="BA320" s="51"/>
      <c r="BB320" s="51"/>
      <c r="BC320" s="51"/>
      <c r="BD320" s="51"/>
      <c r="BE320" s="51"/>
      <c r="BF320" s="51"/>
      <c r="BG320" s="51"/>
      <c r="BH320" s="51"/>
      <c r="BI320" s="51"/>
      <c r="BJ320" s="51"/>
      <c r="BK320" s="51"/>
      <c r="BL320" s="51"/>
      <c r="BM320" s="51"/>
      <c r="BN320" s="51"/>
      <c r="BO320" s="51"/>
      <c r="BP320" s="51"/>
      <c r="BQ320" s="51"/>
      <c r="BR320" s="51"/>
      <c r="BS320" s="51"/>
      <c r="BT320" s="51"/>
      <c r="BU320" s="51"/>
      <c r="BV320" s="51"/>
      <c r="BW320" s="51"/>
      <c r="BX320" s="51"/>
      <c r="BY320" s="51"/>
      <c r="BZ320" s="51"/>
      <c r="CA320" s="51"/>
      <c r="CB320" s="51"/>
      <c r="CC320" s="51"/>
      <c r="CD320" s="51"/>
      <c r="CE320" s="51"/>
      <c r="CF320" s="51"/>
      <c r="CG320" s="51"/>
      <c r="CH320" s="51"/>
      <c r="CI320" s="51"/>
      <c r="CJ320" s="51"/>
      <c r="CK320" s="51"/>
      <c r="CL320" s="51"/>
      <c r="CM320" s="51"/>
      <c r="CN320" s="51"/>
      <c r="CO320" s="51"/>
      <c r="CP320" s="51"/>
      <c r="CQ320" s="51"/>
      <c r="CR320" s="51"/>
      <c r="CS320" s="51"/>
      <c r="CT320" s="51"/>
      <c r="CU320" s="51"/>
      <c r="CV320" s="51"/>
      <c r="CW320" s="51"/>
      <c r="CX320" s="51"/>
      <c r="CY320" s="51"/>
      <c r="CZ320" s="51"/>
      <c r="DA320" s="51"/>
      <c r="DB320" s="51"/>
      <c r="DC320" s="51"/>
      <c r="DD320" s="51"/>
      <c r="DE320" s="51"/>
      <c r="DF320" s="51"/>
      <c r="DG320" s="51"/>
      <c r="DH320" s="51"/>
      <c r="DI320" s="51"/>
      <c r="DJ320" s="51"/>
      <c r="DK320" s="51"/>
      <c r="DL320" s="51"/>
      <c r="DM320" s="51"/>
      <c r="DN320" s="51"/>
      <c r="DO320" s="51"/>
      <c r="DP320" s="51"/>
      <c r="DQ320" s="51"/>
      <c r="DR320" s="51"/>
      <c r="DS320" s="51"/>
      <c r="DT320" s="51"/>
      <c r="DU320" s="51"/>
      <c r="DV320" s="51"/>
      <c r="DW320" s="51"/>
      <c r="DX320" s="51"/>
      <c r="DY320" s="51"/>
      <c r="DZ320" s="51"/>
      <c r="EA320" s="51"/>
      <c r="EB320" s="51"/>
      <c r="EC320" s="51"/>
      <c r="ED320" s="51"/>
      <c r="EE320" s="51"/>
      <c r="EF320" s="51"/>
      <c r="EG320" s="51"/>
      <c r="EH320" s="51"/>
      <c r="EI320" s="51"/>
      <c r="EJ320" s="51"/>
      <c r="EK320" s="51"/>
      <c r="EL320" s="51"/>
      <c r="EM320" s="51"/>
      <c r="EN320" s="51"/>
      <c r="EO320" s="51"/>
      <c r="EP320" s="51"/>
      <c r="EQ320" s="51"/>
      <c r="ER320" s="51"/>
      <c r="ES320" s="51"/>
      <c r="ET320" s="51"/>
      <c r="EU320" s="51"/>
      <c r="EV320" s="51"/>
      <c r="EW320" s="51"/>
      <c r="EX320" s="51"/>
      <c r="EY320" s="51"/>
      <c r="EZ320" s="51"/>
      <c r="FA320" s="51"/>
      <c r="FB320" s="51"/>
      <c r="FC320" s="51"/>
      <c r="FD320" s="51"/>
      <c r="FE320" s="51"/>
      <c r="FF320" s="51"/>
      <c r="FG320" s="51"/>
      <c r="FH320" s="51"/>
      <c r="FI320" s="51"/>
      <c r="FJ320" s="51"/>
      <c r="FK320" s="51"/>
      <c r="FL320" s="51"/>
      <c r="FM320" s="51"/>
      <c r="FN320" s="51"/>
      <c r="FO320" s="51"/>
      <c r="FP320" s="51"/>
      <c r="FQ320" s="51"/>
      <c r="FR320" s="51"/>
      <c r="FS320" s="51"/>
      <c r="FT320" s="51"/>
      <c r="FU320" s="51"/>
      <c r="FV320" s="51"/>
      <c r="FW320" s="51"/>
      <c r="FX320" s="51"/>
      <c r="FY320" s="51"/>
      <c r="FZ320" s="51"/>
      <c r="GA320" s="51"/>
      <c r="GB320" s="51"/>
      <c r="GC320" s="51"/>
      <c r="GD320" s="51"/>
      <c r="GE320" s="51"/>
      <c r="GF320" s="51"/>
      <c r="GG320" s="51"/>
      <c r="GH320" s="51"/>
      <c r="GI320" s="51"/>
      <c r="GJ320" s="51"/>
      <c r="GK320" s="51"/>
      <c r="GL320" s="51"/>
      <c r="GM320" s="51"/>
      <c r="GN320" s="51"/>
      <c r="GO320" s="51"/>
      <c r="GP320" s="51"/>
      <c r="GQ320" s="51"/>
      <c r="GR320" s="51"/>
      <c r="GS320" s="51"/>
      <c r="GT320" s="51"/>
      <c r="GU320" s="51"/>
      <c r="GV320" s="51"/>
      <c r="GW320" s="51"/>
      <c r="GX320" s="51"/>
      <c r="GY320" s="51"/>
      <c r="GZ320" s="51"/>
      <c r="HA320" s="51"/>
      <c r="HB320" s="51"/>
      <c r="HC320" s="51"/>
      <c r="HD320" s="51"/>
      <c r="HE320" s="51"/>
      <c r="HF320" s="51"/>
      <c r="HG320" s="51"/>
      <c r="HH320" s="51"/>
      <c r="HI320" s="51"/>
      <c r="HJ320" s="51"/>
      <c r="HK320" s="51"/>
      <c r="HL320" s="51"/>
      <c r="HM320" s="51"/>
      <c r="HN320" s="51"/>
      <c r="HO320" s="51"/>
      <c r="HP320" s="51"/>
      <c r="HQ320" s="51"/>
      <c r="HR320" s="51"/>
      <c r="HS320" s="51"/>
      <c r="HT320" s="51"/>
      <c r="HU320" s="51"/>
      <c r="HV320" s="51"/>
      <c r="HW320" s="51"/>
      <c r="HX320" s="51"/>
      <c r="HY320" s="51"/>
      <c r="HZ320" s="51"/>
      <c r="IA320" s="51"/>
      <c r="IB320" s="51"/>
      <c r="IC320" s="51"/>
      <c r="ID320" s="51"/>
      <c r="IE320" s="51"/>
      <c r="IF320" s="51"/>
      <c r="IG320" s="51"/>
      <c r="IH320" s="51"/>
      <c r="II320" s="51"/>
      <c r="IJ320" s="51"/>
      <c r="IK320" s="51"/>
      <c r="IL320" s="51"/>
      <c r="IM320" s="51"/>
      <c r="IN320" s="51"/>
      <c r="IO320" s="51"/>
      <c r="IP320" s="51"/>
      <c r="IQ320" s="51"/>
      <c r="IR320" s="51"/>
      <c r="IS320" s="51"/>
      <c r="IT320" s="51"/>
      <c r="IU320" s="51"/>
      <c r="IV320" s="51"/>
      <c r="IW320" s="51"/>
      <c r="IX320" s="51"/>
      <c r="IY320" s="51"/>
      <c r="IZ320" s="51"/>
      <c r="JA320" s="51"/>
      <c r="JB320" s="51"/>
      <c r="JC320" s="51"/>
      <c r="JD320" s="51"/>
      <c r="JE320" s="51"/>
      <c r="JF320" s="51"/>
      <c r="JG320" s="51"/>
      <c r="JH320" s="51"/>
      <c r="JI320" s="51"/>
      <c r="JJ320" s="51"/>
      <c r="JK320" s="51"/>
      <c r="JL320" s="51"/>
      <c r="JM320" s="51"/>
      <c r="JN320" s="51"/>
      <c r="JO320" s="51"/>
      <c r="JP320" s="51"/>
      <c r="JQ320" s="51"/>
      <c r="JR320" s="51"/>
      <c r="JS320" s="51"/>
      <c r="JT320" s="51"/>
      <c r="JU320" s="51"/>
      <c r="JV320" s="51"/>
      <c r="JW320" s="51"/>
      <c r="JX320" s="51"/>
      <c r="JY320" s="51"/>
      <c r="JZ320" s="51"/>
      <c r="KA320" s="51"/>
      <c r="KB320" s="51"/>
      <c r="KC320" s="51"/>
      <c r="KD320" s="51"/>
      <c r="KE320" s="51"/>
      <c r="KF320" s="51"/>
      <c r="KG320" s="51"/>
      <c r="KH320" s="51"/>
      <c r="KI320" s="51"/>
      <c r="KJ320" s="51"/>
      <c r="KK320" s="51"/>
      <c r="KL320" s="51"/>
      <c r="KM320" s="51"/>
      <c r="KN320" s="51"/>
      <c r="KO320" s="51"/>
      <c r="KP320" s="51"/>
      <c r="KQ320" s="51"/>
      <c r="KR320" s="51"/>
      <c r="KS320" s="51"/>
      <c r="KT320" s="51"/>
      <c r="KU320" s="51"/>
      <c r="KV320" s="51"/>
      <c r="KW320" s="51"/>
      <c r="KX320" s="51"/>
      <c r="KY320" s="51"/>
      <c r="KZ320" s="51"/>
      <c r="LA320" s="51"/>
      <c r="LB320" s="51"/>
      <c r="LC320" s="51"/>
      <c r="LD320" s="51"/>
      <c r="LE320" s="51"/>
      <c r="LF320" s="51"/>
      <c r="LG320" s="51"/>
      <c r="LH320" s="51"/>
      <c r="LI320" s="51"/>
      <c r="LJ320" s="51"/>
      <c r="LK320" s="51"/>
      <c r="LL320" s="51"/>
      <c r="LM320" s="51"/>
      <c r="LN320" s="51"/>
      <c r="LO320" s="51"/>
      <c r="LP320" s="51"/>
      <c r="LQ320" s="51"/>
      <c r="LR320" s="51"/>
      <c r="LS320" s="51"/>
      <c r="LT320" s="51"/>
      <c r="LU320" s="51"/>
      <c r="LV320" s="51"/>
      <c r="LW320" s="51"/>
      <c r="LX320" s="51"/>
      <c r="LY320" s="51"/>
      <c r="LZ320" s="51"/>
      <c r="MA320" s="51"/>
      <c r="MB320" s="51"/>
      <c r="MC320" s="51"/>
      <c r="MD320" s="51"/>
      <c r="ME320" s="51"/>
      <c r="MF320" s="51"/>
      <c r="MG320" s="51"/>
      <c r="MH320" s="51"/>
      <c r="MI320" s="51"/>
      <c r="MJ320" s="51"/>
      <c r="MK320" s="51"/>
      <c r="ML320" s="51"/>
      <c r="MM320" s="51"/>
      <c r="MN320" s="51"/>
      <c r="MO320" s="51"/>
      <c r="MP320" s="51"/>
      <c r="MQ320" s="51"/>
      <c r="MR320" s="51"/>
      <c r="MS320" s="51"/>
      <c r="MT320" s="51"/>
      <c r="MU320" s="51"/>
      <c r="MV320" s="51"/>
      <c r="MW320" s="51"/>
      <c r="MX320" s="51"/>
      <c r="MY320" s="51"/>
      <c r="MZ320" s="51"/>
      <c r="NA320" s="51"/>
      <c r="NB320" s="51"/>
      <c r="NC320" s="51"/>
      <c r="ND320" s="51"/>
      <c r="NE320" s="51"/>
      <c r="NF320" s="51"/>
      <c r="NG320" s="51"/>
      <c r="NH320" s="51"/>
      <c r="NI320" s="51"/>
      <c r="NJ320" s="51"/>
      <c r="NK320" s="51"/>
      <c r="NL320" s="51"/>
      <c r="NM320" s="51"/>
      <c r="NN320" s="51"/>
      <c r="NO320" s="51"/>
      <c r="NP320" s="51"/>
      <c r="NQ320" s="51"/>
      <c r="NR320" s="51"/>
      <c r="NS320" s="51"/>
      <c r="NT320" s="51"/>
      <c r="NU320" s="51"/>
      <c r="NV320" s="51"/>
      <c r="NW320" s="51"/>
      <c r="NX320" s="51"/>
      <c r="NY320" s="51"/>
      <c r="NZ320" s="51"/>
      <c r="OA320" s="51"/>
      <c r="OB320" s="51"/>
      <c r="OC320" s="51"/>
      <c r="OD320" s="51"/>
      <c r="OE320" s="51"/>
      <c r="OF320" s="51"/>
      <c r="OG320" s="51"/>
      <c r="OH320" s="51"/>
      <c r="OI320" s="51"/>
      <c r="OJ320" s="51"/>
      <c r="OK320" s="51"/>
      <c r="OL320" s="51"/>
      <c r="OM320" s="51"/>
      <c r="ON320" s="51"/>
      <c r="OO320" s="51"/>
      <c r="OP320" s="51"/>
      <c r="OQ320" s="51"/>
      <c r="OR320" s="51"/>
      <c r="OS320" s="51"/>
      <c r="OT320" s="51"/>
      <c r="OU320" s="51"/>
      <c r="OV320" s="51"/>
      <c r="OW320" s="51"/>
      <c r="OX320" s="51"/>
      <c r="OY320" s="51"/>
      <c r="OZ320" s="51"/>
      <c r="PA320" s="51"/>
      <c r="PB320" s="51"/>
      <c r="PC320" s="51"/>
      <c r="PD320" s="51"/>
      <c r="PE320" s="51"/>
      <c r="PF320" s="51"/>
      <c r="PG320" s="51"/>
      <c r="PH320" s="51"/>
      <c r="PI320" s="51"/>
      <c r="PJ320" s="51"/>
      <c r="PK320" s="51"/>
      <c r="PL320" s="51"/>
      <c r="PM320" s="51"/>
      <c r="PN320" s="51"/>
      <c r="PO320" s="51"/>
      <c r="PP320" s="51"/>
      <c r="PQ320" s="51"/>
      <c r="PR320" s="51"/>
      <c r="PS320" s="51"/>
      <c r="PT320" s="51"/>
      <c r="PU320" s="51"/>
      <c r="PV320" s="51"/>
      <c r="PW320" s="51"/>
      <c r="PX320" s="51"/>
      <c r="PY320" s="51"/>
      <c r="PZ320" s="51"/>
      <c r="QA320" s="51"/>
      <c r="QB320" s="51"/>
      <c r="QC320" s="51"/>
      <c r="QD320" s="51"/>
      <c r="QE320" s="51"/>
      <c r="QF320" s="51"/>
      <c r="QG320" s="51"/>
      <c r="QH320" s="51"/>
      <c r="QI320" s="51"/>
      <c r="QJ320" s="51"/>
      <c r="QK320" s="51"/>
      <c r="QL320" s="51"/>
      <c r="QM320" s="51"/>
      <c r="QN320" s="51"/>
      <c r="QO320" s="51"/>
      <c r="QP320" s="51"/>
      <c r="QQ320" s="51"/>
      <c r="QR320" s="51"/>
      <c r="QS320" s="51"/>
      <c r="QT320" s="51"/>
      <c r="QU320" s="51"/>
      <c r="QV320" s="51"/>
      <c r="QW320" s="51"/>
      <c r="QX320" s="51"/>
      <c r="QY320" s="51"/>
      <c r="QZ320" s="51"/>
      <c r="RA320" s="51"/>
      <c r="RB320" s="51"/>
      <c r="RC320" s="51"/>
      <c r="RD320" s="51"/>
      <c r="RE320" s="51"/>
      <c r="RF320" s="51"/>
      <c r="RG320" s="51"/>
      <c r="RH320" s="51"/>
      <c r="RI320" s="51"/>
      <c r="RJ320" s="51"/>
      <c r="RK320" s="51"/>
      <c r="RL320" s="51"/>
      <c r="RM320" s="51"/>
      <c r="RN320" s="51"/>
      <c r="RO320" s="51"/>
      <c r="RP320" s="51"/>
      <c r="RQ320" s="51"/>
      <c r="RR320" s="51"/>
      <c r="RS320" s="51"/>
      <c r="RT320" s="51"/>
      <c r="RU320" s="51"/>
      <c r="RV320" s="51"/>
      <c r="RW320" s="51"/>
      <c r="RX320" s="51"/>
      <c r="RY320" s="51"/>
      <c r="RZ320" s="51"/>
      <c r="SA320" s="51"/>
      <c r="SB320" s="51"/>
      <c r="SC320" s="51"/>
      <c r="SD320" s="51"/>
      <c r="SE320" s="51"/>
      <c r="SF320" s="51"/>
      <c r="SG320" s="51"/>
      <c r="SH320" s="51"/>
      <c r="SI320" s="51"/>
      <c r="SJ320" s="51"/>
      <c r="SK320" s="51"/>
      <c r="SL320" s="51"/>
      <c r="SM320" s="51"/>
      <c r="SN320" s="51"/>
      <c r="SO320" s="51"/>
      <c r="SP320" s="51"/>
      <c r="SQ320" s="51"/>
      <c r="SR320" s="51"/>
      <c r="SS320" s="51"/>
      <c r="ST320" s="51"/>
      <c r="SU320" s="51"/>
      <c r="SV320" s="51"/>
      <c r="SW320" s="51"/>
      <c r="SX320" s="51"/>
      <c r="SY320" s="51"/>
      <c r="SZ320" s="51"/>
      <c r="TA320" s="51"/>
      <c r="TB320" s="51"/>
      <c r="TC320" s="51"/>
      <c r="TD320" s="51"/>
      <c r="TE320" s="51"/>
      <c r="TF320" s="51"/>
      <c r="TG320" s="51"/>
      <c r="TH320" s="51"/>
      <c r="TI320" s="51"/>
      <c r="TJ320" s="51"/>
      <c r="TK320" s="51"/>
      <c r="TL320" s="51"/>
      <c r="TM320" s="51"/>
      <c r="TN320" s="51"/>
      <c r="TO320" s="51"/>
      <c r="TP320" s="51"/>
      <c r="TQ320" s="51"/>
      <c r="TR320" s="51"/>
      <c r="TS320" s="51"/>
      <c r="TT320" s="51"/>
      <c r="TU320" s="51"/>
      <c r="TV320" s="51"/>
      <c r="TW320" s="51"/>
      <c r="TX320" s="51"/>
      <c r="TY320" s="51"/>
      <c r="TZ320" s="51"/>
      <c r="UA320" s="51"/>
      <c r="UB320" s="51"/>
      <c r="UC320" s="51"/>
      <c r="UD320" s="51"/>
      <c r="UE320" s="51"/>
      <c r="UF320" s="51"/>
      <c r="UG320" s="51"/>
      <c r="UH320" s="51"/>
      <c r="UI320" s="51"/>
      <c r="UJ320" s="51"/>
      <c r="UK320" s="51"/>
      <c r="UL320" s="51"/>
      <c r="UM320" s="51"/>
      <c r="UN320" s="51"/>
      <c r="UO320" s="51"/>
      <c r="UP320" s="51"/>
      <c r="UQ320" s="51"/>
      <c r="UR320" s="51"/>
      <c r="US320" s="51"/>
      <c r="UT320" s="51"/>
      <c r="UU320" s="51"/>
      <c r="UV320" s="51"/>
      <c r="UW320" s="51"/>
      <c r="UX320" s="51"/>
      <c r="UY320" s="51"/>
      <c r="UZ320" s="51"/>
      <c r="VA320" s="51"/>
      <c r="VB320" s="51"/>
      <c r="VC320" s="51"/>
      <c r="VD320" s="51"/>
      <c r="VE320" s="51"/>
      <c r="VF320" s="51"/>
      <c r="VG320" s="51"/>
      <c r="VH320" s="51"/>
      <c r="VI320" s="51"/>
      <c r="VJ320" s="51"/>
      <c r="VK320" s="51"/>
      <c r="VL320" s="51"/>
      <c r="VM320" s="51"/>
      <c r="VN320" s="51"/>
      <c r="VO320" s="51"/>
      <c r="VP320" s="51"/>
      <c r="VQ320" s="51"/>
      <c r="VR320" s="51"/>
      <c r="VS320" s="51"/>
      <c r="VT320" s="51"/>
      <c r="VU320" s="51"/>
      <c r="VV320" s="51"/>
      <c r="VW320" s="51"/>
      <c r="VX320" s="51"/>
      <c r="VY320" s="51"/>
      <c r="VZ320" s="51"/>
      <c r="WA320" s="51"/>
      <c r="WB320" s="51"/>
      <c r="WC320" s="51"/>
      <c r="WD320" s="51"/>
      <c r="WE320" s="51"/>
      <c r="WF320" s="51"/>
      <c r="WG320" s="51"/>
      <c r="WH320" s="51"/>
      <c r="WI320" s="51"/>
      <c r="WJ320" s="51"/>
      <c r="WK320" s="51"/>
      <c r="WL320" s="51"/>
      <c r="WM320" s="51"/>
      <c r="WN320" s="51"/>
      <c r="WO320" s="51"/>
      <c r="WP320" s="51"/>
      <c r="WQ320" s="51"/>
      <c r="WR320" s="51"/>
      <c r="WS320" s="51"/>
      <c r="WT320" s="51"/>
      <c r="WU320" s="51"/>
      <c r="WV320" s="51"/>
      <c r="WW320" s="51"/>
      <c r="WX320" s="51"/>
      <c r="WY320" s="51"/>
      <c r="WZ320" s="51"/>
      <c r="XA320" s="51"/>
      <c r="XB320" s="51"/>
      <c r="XC320" s="51"/>
      <c r="XD320" s="51"/>
      <c r="XE320" s="51"/>
      <c r="XF320" s="51"/>
      <c r="XG320" s="51"/>
      <c r="XH320" s="51"/>
      <c r="XI320" s="51"/>
      <c r="XJ320" s="51"/>
      <c r="XK320" s="51"/>
      <c r="XL320" s="51"/>
      <c r="XM320" s="51"/>
      <c r="XN320" s="51"/>
      <c r="XO320" s="51"/>
      <c r="XP320" s="51"/>
      <c r="XQ320" s="51"/>
      <c r="XR320" s="51"/>
      <c r="XS320" s="51"/>
      <c r="XT320" s="51"/>
      <c r="XU320" s="51"/>
      <c r="XV320" s="51"/>
      <c r="XW320" s="51"/>
      <c r="XX320" s="51"/>
      <c r="XY320" s="51"/>
      <c r="XZ320" s="51"/>
      <c r="YA320" s="51"/>
      <c r="YB320" s="51"/>
      <c r="YC320" s="51"/>
      <c r="YD320" s="51"/>
      <c r="YE320" s="51"/>
      <c r="YF320" s="51"/>
      <c r="YG320" s="51"/>
      <c r="YH320" s="51"/>
      <c r="YI320" s="51"/>
      <c r="YJ320" s="51"/>
      <c r="YK320" s="51"/>
      <c r="YL320" s="51"/>
      <c r="YM320" s="51"/>
      <c r="YN320" s="51"/>
      <c r="YO320" s="51"/>
      <c r="YP320" s="51"/>
      <c r="YQ320" s="51"/>
      <c r="YR320" s="51"/>
      <c r="YS320" s="51"/>
      <c r="YT320" s="51"/>
      <c r="YU320" s="51"/>
      <c r="YV320" s="51"/>
      <c r="YW320" s="51"/>
      <c r="YX320" s="51"/>
      <c r="YY320" s="51"/>
      <c r="YZ320" s="51"/>
      <c r="ZA320" s="51"/>
      <c r="ZB320" s="51"/>
      <c r="ZC320" s="51"/>
      <c r="ZD320" s="51"/>
      <c r="ZE320" s="51"/>
      <c r="ZF320" s="51"/>
      <c r="ZG320" s="51"/>
      <c r="ZH320" s="51"/>
      <c r="ZI320" s="51"/>
      <c r="ZJ320" s="51"/>
      <c r="ZK320" s="51"/>
      <c r="ZL320" s="51"/>
      <c r="ZM320" s="51"/>
      <c r="ZN320" s="51"/>
      <c r="ZO320" s="51"/>
      <c r="ZP320" s="51"/>
      <c r="ZQ320" s="51"/>
      <c r="ZR320" s="51"/>
      <c r="ZS320" s="51"/>
      <c r="ZT320" s="51"/>
      <c r="ZU320" s="51"/>
      <c r="ZV320" s="51"/>
      <c r="ZW320" s="51"/>
      <c r="ZX320" s="51"/>
      <c r="ZY320" s="51"/>
      <c r="ZZ320" s="51"/>
      <c r="AAA320" s="51"/>
      <c r="AAB320" s="51"/>
      <c r="AAC320" s="51"/>
      <c r="AAD320" s="51"/>
      <c r="AAE320" s="51"/>
      <c r="AAF320" s="51"/>
      <c r="AAG320" s="51"/>
      <c r="AAH320" s="51"/>
      <c r="AAI320" s="51"/>
      <c r="AAJ320" s="51"/>
      <c r="AAK320" s="51"/>
      <c r="AAL320" s="51"/>
      <c r="AAM320" s="51"/>
      <c r="AAN320" s="51"/>
      <c r="AAO320" s="51"/>
      <c r="AAP320" s="51"/>
      <c r="AAQ320" s="51"/>
      <c r="AAR320" s="51"/>
      <c r="AAS320" s="51"/>
      <c r="AAT320" s="51"/>
      <c r="AAU320" s="51"/>
      <c r="AAV320" s="51"/>
      <c r="AAW320" s="51"/>
      <c r="AAX320" s="51"/>
      <c r="AAY320" s="51"/>
      <c r="AAZ320" s="51"/>
      <c r="ABA320" s="51"/>
      <c r="ABB320" s="51"/>
      <c r="ABC320" s="51"/>
      <c r="ABD320" s="51"/>
      <c r="ABE320" s="51"/>
      <c r="ABF320" s="51"/>
      <c r="ABG320" s="51"/>
      <c r="ABH320" s="51"/>
      <c r="ABI320" s="51"/>
      <c r="ABJ320" s="51"/>
      <c r="ABK320" s="51"/>
      <c r="ABL320" s="51"/>
      <c r="ABM320" s="51"/>
      <c r="ABN320" s="51"/>
      <c r="ABO320" s="51"/>
      <c r="ABP320" s="51"/>
      <c r="ABQ320" s="51"/>
      <c r="ABR320" s="51"/>
      <c r="ABS320" s="51"/>
      <c r="ABT320" s="51"/>
      <c r="ABU320" s="51"/>
      <c r="ABV320" s="51"/>
      <c r="ABW320" s="51"/>
      <c r="ABX320" s="51"/>
      <c r="ABY320" s="51"/>
      <c r="ABZ320" s="51"/>
      <c r="ACA320" s="51"/>
      <c r="ACB320" s="51"/>
      <c r="ACC320" s="51"/>
      <c r="ACD320" s="51"/>
      <c r="ACE320" s="51"/>
      <c r="ACF320" s="51"/>
      <c r="ACG320" s="51"/>
      <c r="ACH320" s="51"/>
      <c r="ACI320" s="51"/>
      <c r="ACJ320" s="51"/>
      <c r="ACK320" s="51"/>
      <c r="ACL320" s="51"/>
      <c r="ACM320" s="51"/>
      <c r="ACN320" s="51"/>
      <c r="ACO320" s="51"/>
      <c r="ACP320" s="51"/>
      <c r="ACQ320" s="51"/>
      <c r="ACR320" s="51"/>
      <c r="ACS320" s="51"/>
      <c r="ACT320" s="51"/>
      <c r="ACU320" s="51"/>
      <c r="ACV320" s="51"/>
      <c r="ACW320" s="51"/>
      <c r="ACX320" s="51"/>
      <c r="ACY320" s="51"/>
      <c r="ACZ320" s="51"/>
      <c r="ADA320" s="51"/>
      <c r="ADB320" s="51"/>
      <c r="ADC320" s="51"/>
      <c r="ADD320" s="51"/>
      <c r="ADE320" s="51"/>
      <c r="ADF320" s="51"/>
      <c r="ADG320" s="51"/>
      <c r="ADH320" s="51"/>
      <c r="ADI320" s="51"/>
      <c r="ADJ320" s="51"/>
      <c r="ADK320" s="51"/>
      <c r="ADL320" s="51"/>
      <c r="ADM320" s="51"/>
      <c r="ADN320" s="51"/>
      <c r="ADO320" s="51"/>
      <c r="ADP320" s="51"/>
      <c r="ADQ320" s="51"/>
      <c r="ADR320" s="51"/>
      <c r="ADS320" s="51"/>
      <c r="ADT320" s="51"/>
      <c r="ADU320" s="51"/>
      <c r="ADV320" s="51"/>
      <c r="ADW320" s="51"/>
      <c r="ADX320" s="51"/>
      <c r="ADY320" s="51"/>
      <c r="ADZ320" s="51"/>
      <c r="AEA320" s="51"/>
      <c r="AEB320" s="51"/>
      <c r="AEC320" s="51"/>
      <c r="AED320" s="51"/>
      <c r="AEE320" s="51"/>
      <c r="AEF320" s="51"/>
      <c r="AEG320" s="51"/>
      <c r="AEH320" s="51"/>
      <c r="AEI320" s="51"/>
      <c r="AEJ320" s="51"/>
      <c r="AEK320" s="51"/>
      <c r="AEL320" s="51"/>
      <c r="AEM320" s="51"/>
      <c r="AEN320" s="51"/>
      <c r="AEO320" s="51"/>
      <c r="AEP320" s="51"/>
      <c r="AEQ320" s="51"/>
      <c r="AER320" s="51"/>
      <c r="AES320" s="51"/>
      <c r="AET320" s="51"/>
      <c r="AEU320" s="51"/>
      <c r="AEV320" s="51"/>
      <c r="AEW320" s="51"/>
      <c r="AEX320" s="51"/>
      <c r="AEY320" s="51"/>
      <c r="AEZ320" s="51"/>
      <c r="AFA320" s="51"/>
      <c r="AFB320" s="51"/>
      <c r="AFC320" s="51"/>
      <c r="AFD320" s="51"/>
      <c r="AFE320" s="51"/>
      <c r="AFF320" s="51"/>
      <c r="AFG320" s="51"/>
      <c r="AFH320" s="51"/>
      <c r="AFI320" s="51"/>
      <c r="AFJ320" s="51"/>
      <c r="AFK320" s="51"/>
      <c r="AFL320" s="51"/>
      <c r="AFM320" s="51"/>
      <c r="AFN320" s="51"/>
      <c r="AFO320" s="51"/>
      <c r="AFP320" s="51"/>
      <c r="AFQ320" s="51"/>
      <c r="AFR320" s="51"/>
      <c r="AFS320" s="51"/>
      <c r="AFT320" s="51"/>
      <c r="AFU320" s="51"/>
      <c r="AFV320" s="51"/>
      <c r="AFW320" s="51"/>
      <c r="AFX320" s="51"/>
      <c r="AFY320" s="51"/>
      <c r="AFZ320" s="51"/>
      <c r="AGA320" s="51"/>
      <c r="AGB320" s="51"/>
      <c r="AGC320" s="51"/>
      <c r="AGD320" s="51"/>
      <c r="AGE320" s="51"/>
      <c r="AGF320" s="51"/>
      <c r="AGG320" s="51"/>
      <c r="AGH320" s="51"/>
      <c r="AGI320" s="51"/>
      <c r="AGJ320" s="51"/>
      <c r="AGK320" s="51"/>
      <c r="AGL320" s="51"/>
      <c r="AGM320" s="51"/>
      <c r="AGN320" s="51"/>
      <c r="AGO320" s="51"/>
      <c r="AGP320" s="51"/>
      <c r="AGQ320" s="51"/>
      <c r="AGR320" s="51"/>
      <c r="AGS320" s="51"/>
      <c r="AGT320" s="51"/>
      <c r="AGU320" s="51"/>
      <c r="AGV320" s="51"/>
      <c r="AGW320" s="51"/>
      <c r="AGX320" s="51"/>
      <c r="AGY320" s="51"/>
      <c r="AGZ320" s="51"/>
      <c r="AHA320" s="51"/>
      <c r="AHB320" s="51"/>
      <c r="AHC320" s="51"/>
      <c r="AHD320" s="51"/>
      <c r="AHE320" s="51"/>
      <c r="AHF320" s="51"/>
      <c r="AHG320" s="51"/>
      <c r="AHH320" s="51"/>
      <c r="AHI320" s="51"/>
      <c r="AHJ320" s="51"/>
      <c r="AHK320" s="51"/>
      <c r="AHL320" s="51"/>
      <c r="AHM320" s="51"/>
      <c r="AHN320" s="51"/>
      <c r="AHO320" s="51"/>
      <c r="AHP320" s="51"/>
      <c r="AHQ320" s="51"/>
      <c r="AHR320" s="51"/>
      <c r="AHS320" s="51"/>
      <c r="AHT320" s="51"/>
      <c r="AHU320" s="51"/>
      <c r="AHV320" s="51"/>
      <c r="AHW320" s="51"/>
      <c r="AHX320" s="51"/>
      <c r="AHY320" s="51"/>
      <c r="AHZ320" s="51"/>
      <c r="AIA320" s="51"/>
      <c r="AIB320" s="51"/>
      <c r="AIC320" s="51"/>
      <c r="AID320" s="51"/>
      <c r="AIE320" s="51"/>
      <c r="AIF320" s="51"/>
      <c r="AIG320" s="51"/>
      <c r="AIH320" s="51"/>
      <c r="AII320" s="51"/>
      <c r="AIJ320" s="51"/>
      <c r="AIK320" s="51"/>
      <c r="AIL320" s="51"/>
      <c r="AIM320" s="51"/>
      <c r="AIN320" s="51"/>
      <c r="AIO320" s="51"/>
      <c r="AIP320" s="51"/>
      <c r="AIQ320" s="51"/>
      <c r="AIR320" s="51"/>
      <c r="AIS320" s="51"/>
      <c r="AIT320" s="51"/>
      <c r="AIU320" s="51"/>
      <c r="AIV320" s="51"/>
      <c r="AIW320" s="51"/>
      <c r="AIX320" s="51"/>
      <c r="AIY320" s="51"/>
      <c r="AIZ320" s="51"/>
      <c r="AJA320" s="51"/>
      <c r="AJB320" s="51"/>
      <c r="AJC320" s="51"/>
      <c r="AJD320" s="51"/>
      <c r="AJE320" s="51"/>
      <c r="AJF320" s="51"/>
      <c r="AJG320" s="51"/>
      <c r="AJH320" s="51"/>
      <c r="AJI320" s="51"/>
      <c r="AJJ320" s="51"/>
      <c r="AJK320" s="51"/>
      <c r="AJL320" s="51"/>
      <c r="AJM320" s="51"/>
      <c r="AJN320" s="51"/>
      <c r="AJO320" s="51"/>
      <c r="AJP320" s="51"/>
      <c r="AJQ320" s="51"/>
      <c r="AJR320" s="51"/>
      <c r="AJS320" s="51"/>
      <c r="AJT320" s="51"/>
      <c r="AJU320" s="51"/>
      <c r="AJV320" s="51"/>
      <c r="AJW320" s="51"/>
      <c r="AJX320" s="51"/>
      <c r="AJY320" s="51"/>
      <c r="AJZ320" s="51"/>
      <c r="AKA320" s="51"/>
      <c r="AKB320" s="51"/>
      <c r="AKC320" s="51"/>
      <c r="AKD320" s="51"/>
      <c r="AKE320" s="51"/>
      <c r="AKF320" s="51"/>
      <c r="AKG320" s="51"/>
      <c r="AKH320" s="51"/>
      <c r="AKI320" s="51"/>
      <c r="AKJ320" s="51"/>
      <c r="AKK320" s="51"/>
      <c r="AKL320" s="51"/>
      <c r="AKM320" s="51"/>
      <c r="AKN320" s="51"/>
      <c r="AKO320" s="51"/>
      <c r="AKP320" s="51"/>
      <c r="AKQ320" s="51"/>
      <c r="AKR320" s="51"/>
      <c r="AKS320" s="51"/>
      <c r="AKT320" s="51"/>
      <c r="AKU320" s="51"/>
      <c r="AKV320" s="51"/>
      <c r="AKW320" s="51"/>
      <c r="AKX320" s="51"/>
      <c r="AKY320" s="51"/>
      <c r="AKZ320" s="51"/>
      <c r="ALA320" s="51"/>
      <c r="ALB320" s="51"/>
      <c r="ALC320" s="51"/>
      <c r="ALD320" s="51"/>
      <c r="ALE320" s="51"/>
      <c r="ALF320" s="51"/>
      <c r="ALG320" s="51"/>
      <c r="ALH320" s="51"/>
      <c r="ALI320" s="51"/>
      <c r="ALJ320" s="51"/>
      <c r="ALK320" s="51"/>
      <c r="ALL320" s="51"/>
      <c r="ALM320" s="51"/>
      <c r="ALN320" s="51"/>
      <c r="ALO320" s="51"/>
      <c r="ALP320" s="51"/>
      <c r="ALQ320" s="51"/>
      <c r="ALR320" s="51"/>
      <c r="ALS320" s="51"/>
      <c r="ALT320" s="51"/>
      <c r="ALU320" s="51"/>
      <c r="ALV320" s="51"/>
      <c r="ALW320" s="51"/>
      <c r="ALX320" s="51"/>
      <c r="ALY320" s="51"/>
      <c r="ALZ320" s="51"/>
      <c r="AMA320" s="51"/>
      <c r="AMB320" s="51"/>
      <c r="AMC320" s="51"/>
      <c r="AMD320" s="51"/>
      <c r="AME320" s="51"/>
      <c r="AMF320" s="51"/>
      <c r="AMG320" s="51"/>
      <c r="AMH320" s="51"/>
      <c r="AMI320" s="51"/>
      <c r="AMJ320" s="51"/>
      <c r="AMK320" s="51"/>
      <c r="AML320" s="51"/>
      <c r="AMM320" s="51"/>
      <c r="AMN320" s="51"/>
      <c r="AMO320" s="51"/>
      <c r="AMP320" s="51"/>
      <c r="AMQ320" s="51"/>
      <c r="AMR320" s="51"/>
      <c r="AMS320" s="51"/>
      <c r="AMT320" s="51"/>
      <c r="AMU320" s="51"/>
      <c r="AMV320" s="51"/>
      <c r="AMW320" s="51"/>
      <c r="AMX320" s="51"/>
      <c r="AMY320" s="51"/>
      <c r="AMZ320" s="51"/>
      <c r="ANA320" s="51"/>
      <c r="ANB320" s="51"/>
      <c r="ANC320" s="51"/>
      <c r="AND320" s="51"/>
      <c r="ANE320" s="51"/>
      <c r="ANF320" s="51"/>
      <c r="ANG320" s="51"/>
      <c r="ANH320" s="51"/>
      <c r="ANI320" s="51"/>
      <c r="ANJ320" s="51"/>
      <c r="ANK320" s="51"/>
      <c r="ANL320" s="51"/>
      <c r="ANM320" s="51"/>
      <c r="ANN320" s="51"/>
      <c r="ANO320" s="51"/>
      <c r="ANP320" s="51"/>
      <c r="ANQ320" s="51"/>
      <c r="ANR320" s="51"/>
      <c r="ANS320" s="51"/>
      <c r="ANT320" s="51"/>
      <c r="ANU320" s="51"/>
      <c r="ANV320" s="51"/>
      <c r="ANW320" s="51"/>
      <c r="ANX320" s="51"/>
      <c r="ANY320" s="51"/>
      <c r="ANZ320" s="51"/>
      <c r="AOA320" s="51"/>
      <c r="AOB320" s="51"/>
      <c r="AOC320" s="51"/>
      <c r="AOD320" s="51"/>
      <c r="AOE320" s="51"/>
      <c r="AOF320" s="51"/>
      <c r="AOG320" s="51"/>
      <c r="AOH320" s="51"/>
      <c r="AOI320" s="51"/>
      <c r="AOJ320" s="51"/>
      <c r="AOK320" s="51"/>
      <c r="AOL320" s="51"/>
      <c r="AOM320" s="51"/>
      <c r="AON320" s="51"/>
      <c r="AOO320" s="51"/>
      <c r="AOP320" s="51"/>
      <c r="AOQ320" s="51"/>
      <c r="AOR320" s="51"/>
      <c r="AOS320" s="51"/>
      <c r="AOT320" s="51"/>
      <c r="AOU320" s="51"/>
      <c r="AOV320" s="51"/>
      <c r="AOW320" s="51"/>
      <c r="AOX320" s="51"/>
      <c r="AOY320" s="51"/>
      <c r="AOZ320" s="51"/>
      <c r="APA320" s="51"/>
      <c r="APB320" s="51"/>
      <c r="APC320" s="51"/>
      <c r="APD320" s="51"/>
      <c r="APE320" s="51"/>
      <c r="APF320" s="51"/>
      <c r="APG320" s="51"/>
      <c r="APH320" s="51"/>
      <c r="API320" s="51"/>
      <c r="APJ320" s="51"/>
      <c r="APK320" s="51"/>
      <c r="APL320" s="51"/>
      <c r="APM320" s="51"/>
      <c r="APN320" s="51"/>
      <c r="APO320" s="51"/>
      <c r="APP320" s="51"/>
      <c r="APQ320" s="51"/>
      <c r="APR320" s="51"/>
      <c r="APS320" s="51"/>
      <c r="APT320" s="51"/>
      <c r="APU320" s="51"/>
      <c r="APV320" s="51"/>
      <c r="APW320" s="51"/>
      <c r="APX320" s="51"/>
      <c r="APY320" s="51"/>
      <c r="APZ320" s="51"/>
      <c r="AQA320" s="51"/>
      <c r="AQB320" s="51"/>
      <c r="AQC320" s="51"/>
      <c r="AQD320" s="51"/>
      <c r="AQE320" s="51"/>
      <c r="AQF320" s="51"/>
      <c r="AQG320" s="51"/>
      <c r="AQH320" s="51"/>
      <c r="AQI320" s="51"/>
      <c r="AQJ320" s="51"/>
      <c r="AQK320" s="51"/>
      <c r="AQL320" s="51"/>
      <c r="AQM320" s="51"/>
      <c r="AQN320" s="51"/>
      <c r="AQO320" s="51"/>
      <c r="AQP320" s="51"/>
      <c r="AQQ320" s="51"/>
      <c r="AQR320" s="51"/>
      <c r="AQS320" s="51"/>
      <c r="AQT320" s="51"/>
      <c r="AQU320" s="51"/>
      <c r="AQV320" s="51"/>
      <c r="AQW320" s="51"/>
      <c r="AQX320" s="51"/>
      <c r="AQY320" s="51"/>
      <c r="AQZ320" s="51"/>
      <c r="ARA320" s="51"/>
      <c r="ARB320" s="51"/>
      <c r="ARC320" s="51"/>
      <c r="ARD320" s="51"/>
      <c r="ARE320" s="51"/>
      <c r="ARF320" s="51"/>
      <c r="ARG320" s="51"/>
      <c r="ARH320" s="51"/>
      <c r="ARI320" s="51"/>
      <c r="ARJ320" s="51"/>
      <c r="ARK320" s="51"/>
      <c r="ARL320" s="51"/>
      <c r="ARM320" s="51"/>
      <c r="ARN320" s="51"/>
      <c r="ARO320" s="51"/>
      <c r="ARP320" s="51"/>
      <c r="ARQ320" s="51"/>
      <c r="ARR320" s="51"/>
      <c r="ARS320" s="51"/>
      <c r="ART320" s="51"/>
      <c r="ARU320" s="51"/>
      <c r="ARV320" s="51"/>
      <c r="ARW320" s="51"/>
      <c r="ARX320" s="51"/>
      <c r="ARY320" s="51"/>
      <c r="ARZ320" s="51"/>
      <c r="ASA320" s="51"/>
      <c r="ASB320" s="51"/>
      <c r="ASC320" s="51"/>
      <c r="ASD320" s="51"/>
      <c r="ASE320" s="51"/>
      <c r="ASF320" s="51"/>
      <c r="ASG320" s="51"/>
      <c r="ASH320" s="51"/>
      <c r="ASI320" s="51"/>
      <c r="ASJ320" s="51"/>
      <c r="ASK320" s="51"/>
      <c r="ASL320" s="51"/>
      <c r="ASM320" s="51"/>
      <c r="ASN320" s="51"/>
      <c r="ASO320" s="51"/>
      <c r="ASP320" s="51"/>
      <c r="ASQ320" s="51"/>
      <c r="ASR320" s="51"/>
      <c r="ASS320" s="51"/>
      <c r="AST320" s="51"/>
      <c r="ASU320" s="51"/>
      <c r="ASV320" s="51"/>
      <c r="ASW320" s="51"/>
      <c r="ASX320" s="51"/>
      <c r="ASY320" s="51"/>
      <c r="ASZ320" s="51"/>
      <c r="ATA320" s="51"/>
      <c r="ATB320" s="51"/>
      <c r="ATC320" s="51"/>
      <c r="ATD320" s="51"/>
      <c r="ATE320" s="51"/>
      <c r="ATF320" s="51"/>
      <c r="ATG320" s="51"/>
      <c r="ATH320" s="51"/>
      <c r="ATI320" s="51"/>
      <c r="ATJ320" s="51"/>
      <c r="ATK320" s="51"/>
      <c r="ATL320" s="51"/>
      <c r="ATM320" s="51"/>
      <c r="ATN320" s="51"/>
      <c r="ATO320" s="51"/>
      <c r="ATP320" s="51"/>
      <c r="ATQ320" s="51"/>
      <c r="ATR320" s="51"/>
      <c r="ATS320" s="51"/>
      <c r="ATT320" s="51"/>
      <c r="ATU320" s="51"/>
      <c r="ATV320" s="51"/>
      <c r="ATW320" s="51"/>
      <c r="ATX320" s="51"/>
      <c r="ATY320" s="51"/>
      <c r="ATZ320" s="51"/>
      <c r="AUA320" s="51"/>
      <c r="AUB320" s="51"/>
      <c r="AUC320" s="51"/>
      <c r="AUD320" s="51"/>
      <c r="AUE320" s="51"/>
      <c r="AUF320" s="51"/>
      <c r="AUG320" s="51"/>
      <c r="AUH320" s="51"/>
      <c r="AUI320" s="51"/>
      <c r="AUJ320" s="51"/>
      <c r="AUK320" s="51"/>
      <c r="AUL320" s="51"/>
      <c r="AUM320" s="51"/>
      <c r="AUN320" s="51"/>
      <c r="AUO320" s="51"/>
      <c r="AUP320" s="51"/>
      <c r="AUQ320" s="51"/>
      <c r="AUR320" s="51"/>
      <c r="AUS320" s="51"/>
      <c r="AUT320" s="51"/>
      <c r="AUU320" s="51"/>
      <c r="AUV320" s="51"/>
      <c r="AUW320" s="51"/>
      <c r="AUX320" s="51"/>
      <c r="AUY320" s="51"/>
      <c r="AUZ320" s="51"/>
      <c r="AVA320" s="51"/>
      <c r="AVB320" s="51"/>
      <c r="AVC320" s="51"/>
      <c r="AVD320" s="51"/>
      <c r="AVE320" s="51"/>
      <c r="AVF320" s="51"/>
      <c r="AVG320" s="51"/>
      <c r="AVH320" s="51"/>
      <c r="AVI320" s="51"/>
      <c r="AVJ320" s="51"/>
      <c r="AVK320" s="51"/>
      <c r="AVL320" s="51"/>
      <c r="AVM320" s="51"/>
      <c r="AVN320" s="51"/>
      <c r="AVO320" s="51"/>
      <c r="AVP320" s="51"/>
      <c r="AVQ320" s="51"/>
      <c r="AVR320" s="51"/>
      <c r="AVS320" s="51"/>
      <c r="AVT320" s="51"/>
      <c r="AVU320" s="51"/>
      <c r="AVV320" s="51"/>
      <c r="AVW320" s="51"/>
      <c r="AVX320" s="51"/>
      <c r="AVY320" s="51"/>
      <c r="AVZ320" s="51"/>
      <c r="AWA320" s="51"/>
      <c r="AWB320" s="51"/>
      <c r="AWC320" s="51"/>
      <c r="AWD320" s="51"/>
      <c r="AWE320" s="51"/>
      <c r="AWF320" s="51"/>
      <c r="AWG320" s="51"/>
      <c r="AWH320" s="51"/>
      <c r="AWI320" s="51"/>
      <c r="AWJ320" s="51"/>
      <c r="AWK320" s="51"/>
      <c r="AWL320" s="51"/>
      <c r="AWM320" s="51"/>
      <c r="AWN320" s="51"/>
      <c r="AWO320" s="51"/>
      <c r="AWP320" s="51"/>
      <c r="AWQ320" s="51"/>
      <c r="AWR320" s="51"/>
      <c r="AWS320" s="51"/>
      <c r="AWT320" s="51"/>
      <c r="AWU320" s="51"/>
      <c r="AWV320" s="51"/>
      <c r="AWW320" s="51"/>
      <c r="AWX320" s="51"/>
      <c r="AWY320" s="51"/>
      <c r="AWZ320" s="51"/>
      <c r="AXA320" s="51"/>
      <c r="AXB320" s="51"/>
      <c r="AXC320" s="51"/>
      <c r="AXD320" s="51"/>
      <c r="AXE320" s="51"/>
      <c r="AXF320" s="51"/>
      <c r="AXG320" s="51"/>
      <c r="AXH320" s="51"/>
      <c r="AXI320" s="51"/>
      <c r="AXJ320" s="51"/>
      <c r="AXK320" s="51"/>
      <c r="AXL320" s="51"/>
      <c r="AXM320" s="51"/>
      <c r="AXN320" s="51"/>
      <c r="AXO320" s="51"/>
      <c r="AXP320" s="51"/>
      <c r="AXQ320" s="51"/>
      <c r="AXR320" s="51"/>
      <c r="AXS320" s="51"/>
      <c r="AXT320" s="51"/>
      <c r="AXU320" s="51"/>
      <c r="AXV320" s="51"/>
      <c r="AXW320" s="51"/>
      <c r="AXX320" s="51"/>
      <c r="AXY320" s="51"/>
      <c r="AXZ320" s="51"/>
      <c r="AYA320" s="51"/>
      <c r="AYB320" s="51"/>
      <c r="AYC320" s="51"/>
      <c r="AYD320" s="51"/>
      <c r="AYE320" s="51"/>
      <c r="AYF320" s="51"/>
      <c r="AYG320" s="51"/>
      <c r="AYH320" s="51"/>
      <c r="AYI320" s="51"/>
      <c r="AYJ320" s="51"/>
      <c r="AYK320" s="51"/>
      <c r="AYL320" s="51"/>
      <c r="AYM320" s="51"/>
      <c r="AYN320" s="51"/>
      <c r="AYO320" s="51"/>
      <c r="AYP320" s="51"/>
      <c r="AYQ320" s="51"/>
      <c r="AYR320" s="51"/>
      <c r="AYS320" s="51"/>
      <c r="AYT320" s="51"/>
      <c r="AYU320" s="51"/>
      <c r="AYV320" s="51"/>
      <c r="AYW320" s="51"/>
      <c r="AYX320" s="51"/>
      <c r="AYY320" s="51"/>
      <c r="AYZ320" s="51"/>
      <c r="AZA320" s="51"/>
      <c r="AZB320" s="51"/>
      <c r="AZC320" s="51"/>
      <c r="AZD320" s="51"/>
      <c r="AZE320" s="51"/>
      <c r="AZF320" s="51"/>
      <c r="AZG320" s="51"/>
      <c r="AZH320" s="51"/>
      <c r="AZI320" s="51"/>
      <c r="AZJ320" s="51"/>
      <c r="AZK320" s="51"/>
      <c r="AZL320" s="51"/>
      <c r="AZM320" s="51"/>
      <c r="AZN320" s="51"/>
      <c r="AZO320" s="51"/>
      <c r="AZP320" s="51"/>
      <c r="AZQ320" s="51"/>
      <c r="AZR320" s="51"/>
      <c r="AZS320" s="51"/>
      <c r="AZT320" s="51"/>
      <c r="AZU320" s="51"/>
      <c r="AZV320" s="51"/>
      <c r="AZW320" s="51"/>
      <c r="AZX320" s="51"/>
      <c r="AZY320" s="51"/>
      <c r="AZZ320" s="51"/>
      <c r="BAA320" s="51"/>
      <c r="BAB320" s="51"/>
      <c r="BAC320" s="51"/>
      <c r="BAD320" s="51"/>
      <c r="BAE320" s="51"/>
      <c r="BAF320" s="51"/>
      <c r="BAG320" s="51"/>
      <c r="BAH320" s="51"/>
      <c r="BAI320" s="51"/>
      <c r="BAJ320" s="51"/>
      <c r="BAK320" s="51"/>
      <c r="BAL320" s="51"/>
      <c r="BAM320" s="51"/>
      <c r="BAN320" s="51"/>
      <c r="BAO320" s="51"/>
      <c r="BAP320" s="51"/>
      <c r="BAQ320" s="51"/>
      <c r="BAR320" s="51"/>
      <c r="BAS320" s="51"/>
      <c r="BAT320" s="51"/>
      <c r="BAU320" s="51"/>
      <c r="BAV320" s="51"/>
      <c r="BAW320" s="51"/>
      <c r="BAX320" s="51"/>
      <c r="BAY320" s="51"/>
      <c r="BAZ320" s="51"/>
      <c r="BBA320" s="51"/>
      <c r="BBB320" s="51"/>
      <c r="BBC320" s="51"/>
      <c r="BBD320" s="51"/>
      <c r="BBE320" s="51"/>
      <c r="BBF320" s="51"/>
      <c r="BBG320" s="51"/>
      <c r="BBH320" s="51"/>
      <c r="BBI320" s="51"/>
      <c r="BBJ320" s="51"/>
      <c r="BBK320" s="51"/>
      <c r="BBL320" s="51"/>
      <c r="BBM320" s="51"/>
      <c r="BBN320" s="51"/>
      <c r="BBO320" s="51"/>
      <c r="BBP320" s="51"/>
      <c r="BBQ320" s="51"/>
      <c r="BBR320" s="51"/>
      <c r="BBS320" s="51"/>
      <c r="BBT320" s="51"/>
      <c r="BBU320" s="51"/>
      <c r="BBV320" s="51"/>
      <c r="BBW320" s="51"/>
      <c r="BBX320" s="51"/>
      <c r="BBY320" s="51"/>
      <c r="BBZ320" s="51"/>
      <c r="BCA320" s="51"/>
      <c r="BCB320" s="51"/>
      <c r="BCC320" s="51"/>
      <c r="BCD320" s="51"/>
      <c r="BCE320" s="51"/>
      <c r="BCF320" s="51"/>
      <c r="BCG320" s="51"/>
      <c r="BCH320" s="51"/>
      <c r="BCI320" s="51"/>
      <c r="BCJ320" s="51"/>
      <c r="BCK320" s="51"/>
      <c r="BCL320" s="51"/>
      <c r="BCM320" s="51"/>
      <c r="BCN320" s="51"/>
      <c r="BCO320" s="51"/>
      <c r="BCP320" s="51"/>
      <c r="BCQ320" s="51"/>
      <c r="BCR320" s="51"/>
      <c r="BCS320" s="51"/>
      <c r="BCT320" s="51"/>
      <c r="BCU320" s="51"/>
      <c r="BCV320" s="51"/>
      <c r="BCW320" s="51"/>
      <c r="BCX320" s="51"/>
      <c r="BCY320" s="51"/>
      <c r="BCZ320" s="51"/>
      <c r="BDA320" s="51"/>
      <c r="BDB320" s="51"/>
      <c r="BDC320" s="51"/>
      <c r="BDD320" s="51"/>
      <c r="BDE320" s="51"/>
      <c r="BDF320" s="51"/>
      <c r="BDG320" s="51"/>
      <c r="BDH320" s="51"/>
      <c r="BDI320" s="51"/>
      <c r="BDJ320" s="51"/>
      <c r="BDK320" s="51"/>
      <c r="BDL320" s="51"/>
      <c r="BDM320" s="51"/>
      <c r="BDN320" s="51"/>
      <c r="BDO320" s="51"/>
      <c r="BDP320" s="51"/>
      <c r="BDQ320" s="51"/>
      <c r="BDR320" s="51"/>
      <c r="BDS320" s="51"/>
      <c r="BDT320" s="51"/>
      <c r="BDU320" s="51"/>
      <c r="BDV320" s="51"/>
      <c r="BDW320" s="51"/>
      <c r="BDX320" s="51"/>
      <c r="BDY320" s="51"/>
      <c r="BDZ320" s="51"/>
      <c r="BEA320" s="51"/>
      <c r="BEB320" s="51"/>
      <c r="BEC320" s="51"/>
      <c r="BED320" s="51"/>
      <c r="BEE320" s="51"/>
      <c r="BEF320" s="51"/>
      <c r="BEG320" s="51"/>
      <c r="BEH320" s="51"/>
      <c r="BEI320" s="51"/>
      <c r="BEJ320" s="51"/>
      <c r="BEK320" s="51"/>
      <c r="BEL320" s="51"/>
      <c r="BEM320" s="51"/>
      <c r="BEN320" s="51"/>
      <c r="BEO320" s="51"/>
      <c r="BEP320" s="51"/>
      <c r="BEQ320" s="51"/>
      <c r="BER320" s="51"/>
      <c r="BES320" s="51"/>
      <c r="BET320" s="51"/>
      <c r="BEU320" s="51"/>
      <c r="BEV320" s="51"/>
      <c r="BEW320" s="51"/>
      <c r="BEX320" s="51"/>
      <c r="BEY320" s="51"/>
      <c r="BEZ320" s="51"/>
      <c r="BFA320" s="51"/>
      <c r="BFB320" s="51"/>
      <c r="BFC320" s="51"/>
      <c r="BFD320" s="51"/>
      <c r="BFE320" s="51"/>
      <c r="BFF320" s="51"/>
      <c r="BFG320" s="51"/>
      <c r="BFH320" s="51"/>
      <c r="BFI320" s="51"/>
      <c r="BFJ320" s="51"/>
      <c r="BFK320" s="51"/>
      <c r="BFL320" s="51"/>
      <c r="BFM320" s="51"/>
      <c r="BFN320" s="51"/>
      <c r="BFO320" s="51"/>
      <c r="BFP320" s="51"/>
      <c r="BFQ320" s="51"/>
      <c r="BFR320" s="51"/>
      <c r="BFS320" s="51"/>
      <c r="BFT320" s="51"/>
      <c r="BFU320" s="51"/>
      <c r="BFV320" s="51"/>
      <c r="BFW320" s="51"/>
      <c r="BFX320" s="51"/>
      <c r="BFY320" s="51"/>
      <c r="BFZ320" s="51"/>
      <c r="BGA320" s="51"/>
      <c r="BGB320" s="51"/>
      <c r="BGC320" s="51"/>
      <c r="BGD320" s="51"/>
      <c r="BGE320" s="51"/>
      <c r="BGF320" s="51"/>
      <c r="BGG320" s="51"/>
      <c r="BGH320" s="51"/>
      <c r="BGI320" s="51"/>
      <c r="BGJ320" s="51"/>
      <c r="BGK320" s="51"/>
      <c r="BGL320" s="51"/>
      <c r="BGM320" s="51"/>
      <c r="BGN320" s="51"/>
      <c r="BGO320" s="51"/>
      <c r="BGP320" s="51"/>
      <c r="BGQ320" s="51"/>
      <c r="BGR320" s="51"/>
      <c r="BGS320" s="51"/>
      <c r="BGT320" s="51"/>
      <c r="BGU320" s="51"/>
      <c r="BGV320" s="51"/>
      <c r="BGW320" s="51"/>
      <c r="BGX320" s="51"/>
      <c r="BGY320" s="51"/>
      <c r="BGZ320" s="51"/>
      <c r="BHA320" s="51"/>
      <c r="BHB320" s="51"/>
      <c r="BHC320" s="51"/>
      <c r="BHD320" s="51"/>
      <c r="BHE320" s="51"/>
      <c r="BHF320" s="51"/>
      <c r="BHG320" s="51"/>
      <c r="BHH320" s="51"/>
      <c r="BHI320" s="51"/>
      <c r="BHJ320" s="51"/>
      <c r="BHK320" s="51"/>
      <c r="BHL320" s="51"/>
      <c r="BHM320" s="51"/>
      <c r="BHN320" s="51"/>
      <c r="BHO320" s="51"/>
      <c r="BHP320" s="51"/>
      <c r="BHQ320" s="51"/>
      <c r="BHR320" s="51"/>
      <c r="BHS320" s="51"/>
      <c r="BHT320" s="51"/>
      <c r="BHU320" s="51"/>
      <c r="BHV320" s="51"/>
      <c r="BHW320" s="51"/>
      <c r="BHX320" s="51"/>
      <c r="BHY320" s="51"/>
      <c r="BHZ320" s="51"/>
      <c r="BIA320" s="51"/>
      <c r="BIB320" s="51"/>
      <c r="BIC320" s="51"/>
      <c r="BID320" s="51"/>
      <c r="BIE320" s="51"/>
      <c r="BIF320" s="51"/>
      <c r="BIG320" s="51"/>
      <c r="BIH320" s="51"/>
      <c r="BII320" s="51"/>
      <c r="BIJ320" s="51"/>
      <c r="BIK320" s="51"/>
      <c r="BIL320" s="51"/>
      <c r="BIM320" s="51"/>
      <c r="BIN320" s="51"/>
      <c r="BIO320" s="51"/>
      <c r="BIP320" s="51"/>
      <c r="BIQ320" s="51"/>
      <c r="BIR320" s="51"/>
      <c r="BIS320" s="51"/>
      <c r="BIT320" s="51"/>
      <c r="BIU320" s="51"/>
      <c r="BIV320" s="51"/>
      <c r="BIW320" s="51"/>
      <c r="BIX320" s="51"/>
      <c r="BIY320" s="51"/>
      <c r="BIZ320" s="51"/>
      <c r="BJA320" s="51"/>
      <c r="BJB320" s="51"/>
      <c r="BJC320" s="51"/>
      <c r="BJD320" s="51"/>
      <c r="BJE320" s="51"/>
      <c r="BJF320" s="51"/>
      <c r="BJG320" s="51"/>
      <c r="BJH320" s="51"/>
      <c r="BJI320" s="51"/>
      <c r="BJJ320" s="51"/>
      <c r="BJK320" s="51"/>
      <c r="BJL320" s="51"/>
      <c r="BJM320" s="51"/>
      <c r="BJN320" s="51"/>
      <c r="BJO320" s="51"/>
      <c r="BJP320" s="51"/>
      <c r="BJQ320" s="51"/>
      <c r="BJR320" s="51"/>
      <c r="BJS320" s="51"/>
      <c r="BJT320" s="51"/>
      <c r="BJU320" s="51"/>
      <c r="BJV320" s="51"/>
      <c r="BJW320" s="51"/>
      <c r="BJX320" s="51"/>
      <c r="BJY320" s="51"/>
      <c r="BJZ320" s="51"/>
      <c r="BKA320" s="51"/>
      <c r="BKB320" s="51"/>
      <c r="BKC320" s="51"/>
      <c r="BKD320" s="51"/>
      <c r="BKE320" s="51"/>
      <c r="BKF320" s="51"/>
      <c r="BKG320" s="51"/>
      <c r="BKH320" s="51"/>
      <c r="BKI320" s="51"/>
      <c r="BKJ320" s="51"/>
      <c r="BKK320" s="51"/>
      <c r="BKL320" s="51"/>
      <c r="BKM320" s="51"/>
      <c r="BKN320" s="51"/>
      <c r="BKO320" s="51"/>
      <c r="BKP320" s="51"/>
      <c r="BKQ320" s="51"/>
      <c r="BKR320" s="51"/>
      <c r="BKS320" s="51"/>
      <c r="BKT320" s="51"/>
      <c r="BKU320" s="51"/>
      <c r="BKV320" s="51"/>
      <c r="BKW320" s="51"/>
      <c r="BKX320" s="51"/>
      <c r="BKY320" s="51"/>
      <c r="BKZ320" s="51"/>
      <c r="BLA320" s="51"/>
      <c r="BLB320" s="51"/>
      <c r="BLC320" s="51"/>
      <c r="BLD320" s="51"/>
      <c r="BLE320" s="51"/>
      <c r="BLF320" s="51"/>
      <c r="BLG320" s="51"/>
      <c r="BLH320" s="51"/>
      <c r="BLI320" s="51"/>
      <c r="BLJ320" s="51"/>
      <c r="BLK320" s="51"/>
      <c r="BLL320" s="51"/>
      <c r="BLM320" s="51"/>
      <c r="BLN320" s="51"/>
      <c r="BLO320" s="51"/>
      <c r="BLP320" s="51"/>
      <c r="BLQ320" s="51"/>
      <c r="BLR320" s="51"/>
      <c r="BLS320" s="51"/>
      <c r="BLT320" s="51"/>
      <c r="BLU320" s="51"/>
      <c r="BLV320" s="51"/>
      <c r="BLW320" s="51"/>
      <c r="BLX320" s="51"/>
      <c r="BLY320" s="51"/>
      <c r="BLZ320" s="51"/>
      <c r="BMA320" s="51"/>
      <c r="BMB320" s="51"/>
      <c r="BMC320" s="51"/>
      <c r="BMD320" s="51"/>
      <c r="BME320" s="51"/>
      <c r="BMF320" s="51"/>
      <c r="BMG320" s="51"/>
      <c r="BMH320" s="51"/>
      <c r="BMI320" s="51"/>
      <c r="BMJ320" s="51"/>
      <c r="BMK320" s="51"/>
      <c r="BML320" s="51"/>
      <c r="BMM320" s="51"/>
      <c r="BMN320" s="51"/>
      <c r="BMO320" s="51"/>
      <c r="BMP320" s="51"/>
      <c r="BMQ320" s="51"/>
      <c r="BMR320" s="51"/>
      <c r="BMS320" s="51"/>
      <c r="BMT320" s="51"/>
      <c r="BMU320" s="51"/>
      <c r="BMV320" s="51"/>
      <c r="BMW320" s="51"/>
      <c r="BMX320" s="51"/>
      <c r="BMY320" s="51"/>
      <c r="BMZ320" s="51"/>
      <c r="BNA320" s="51"/>
      <c r="BNB320" s="51"/>
      <c r="BNC320" s="51"/>
      <c r="BND320" s="51"/>
      <c r="BNE320" s="51"/>
      <c r="BNF320" s="51"/>
      <c r="BNG320" s="51"/>
      <c r="BNH320" s="51"/>
      <c r="BNI320" s="51"/>
      <c r="BNJ320" s="51"/>
      <c r="BNK320" s="51"/>
      <c r="BNL320" s="51"/>
      <c r="BNM320" s="51"/>
      <c r="BNN320" s="51"/>
      <c r="BNO320" s="51"/>
      <c r="BNP320" s="51"/>
      <c r="BNQ320" s="51"/>
      <c r="BNR320" s="51"/>
      <c r="BNS320" s="51"/>
      <c r="BNT320" s="51"/>
      <c r="BNU320" s="51"/>
      <c r="BNV320" s="51"/>
      <c r="BNW320" s="51"/>
      <c r="BNX320" s="51"/>
      <c r="BNY320" s="51"/>
      <c r="BNZ320" s="51"/>
      <c r="BOA320" s="51"/>
      <c r="BOB320" s="51"/>
      <c r="BOC320" s="51"/>
      <c r="BOD320" s="51"/>
      <c r="BOE320" s="51"/>
      <c r="BOF320" s="51"/>
      <c r="BOG320" s="51"/>
      <c r="BOH320" s="51"/>
      <c r="BOI320" s="51"/>
      <c r="BOJ320" s="51"/>
      <c r="BOK320" s="51"/>
      <c r="BOL320" s="51"/>
      <c r="BOM320" s="51"/>
      <c r="BON320" s="51"/>
      <c r="BOO320" s="51"/>
      <c r="BOP320" s="51"/>
      <c r="BOQ320" s="51"/>
      <c r="BOR320" s="51"/>
      <c r="BOS320" s="51"/>
      <c r="BOT320" s="51"/>
      <c r="BOU320" s="51"/>
      <c r="BOV320" s="51"/>
      <c r="BOW320" s="51"/>
      <c r="BOX320" s="51"/>
      <c r="BOY320" s="51"/>
      <c r="BOZ320" s="51"/>
      <c r="BPA320" s="51"/>
      <c r="BPB320" s="51"/>
      <c r="BPC320" s="51"/>
      <c r="BPD320" s="51"/>
      <c r="BPE320" s="51"/>
      <c r="BPF320" s="51"/>
      <c r="BPG320" s="51"/>
      <c r="BPH320" s="51"/>
      <c r="BPI320" s="51"/>
      <c r="BPJ320" s="51"/>
      <c r="BPK320" s="51"/>
      <c r="BPL320" s="51"/>
      <c r="BPM320" s="51"/>
      <c r="BPN320" s="51"/>
      <c r="BPO320" s="51"/>
      <c r="BPP320" s="51"/>
      <c r="BPQ320" s="51"/>
      <c r="BPR320" s="51"/>
      <c r="BPS320" s="51"/>
      <c r="BPT320" s="51"/>
      <c r="BPU320" s="51"/>
      <c r="BPV320" s="51"/>
      <c r="BPW320" s="51"/>
      <c r="BPX320" s="51"/>
      <c r="BPY320" s="51"/>
      <c r="BPZ320" s="51"/>
      <c r="BQA320" s="51"/>
      <c r="BQB320" s="51"/>
      <c r="BQC320" s="51"/>
      <c r="BQD320" s="51"/>
      <c r="BQE320" s="51"/>
      <c r="BQF320" s="51"/>
      <c r="BQG320" s="51"/>
      <c r="BQH320" s="51"/>
      <c r="BQI320" s="51"/>
      <c r="BQJ320" s="51"/>
      <c r="BQK320" s="51"/>
      <c r="BQL320" s="51"/>
      <c r="BQM320" s="51"/>
      <c r="BQN320" s="51"/>
      <c r="BQO320" s="51"/>
      <c r="BQP320" s="51"/>
      <c r="BQQ320" s="51"/>
      <c r="BQR320" s="51"/>
      <c r="BQS320" s="51"/>
      <c r="BQT320" s="51"/>
      <c r="BQU320" s="51"/>
      <c r="BQV320" s="51"/>
      <c r="BQW320" s="51"/>
      <c r="BQX320" s="51"/>
      <c r="BQY320" s="51"/>
      <c r="BQZ320" s="51"/>
      <c r="BRA320" s="51"/>
      <c r="BRB320" s="51"/>
      <c r="BRC320" s="51"/>
      <c r="BRD320" s="51"/>
      <c r="BRE320" s="51"/>
      <c r="BRF320" s="51"/>
      <c r="BRG320" s="51"/>
      <c r="BRH320" s="51"/>
      <c r="BRI320" s="51"/>
      <c r="BRJ320" s="51"/>
      <c r="BRK320" s="51"/>
      <c r="BRL320" s="51"/>
      <c r="BRM320" s="51"/>
      <c r="BRN320" s="51"/>
      <c r="BRO320" s="51"/>
      <c r="BRP320" s="51"/>
      <c r="BRQ320" s="51"/>
      <c r="BRR320" s="51"/>
      <c r="BRS320" s="51"/>
      <c r="BRT320" s="51"/>
      <c r="BRU320" s="51"/>
      <c r="BRV320" s="51"/>
      <c r="BRW320" s="51"/>
      <c r="BRX320" s="51"/>
      <c r="BRY320" s="51"/>
      <c r="BRZ320" s="51"/>
      <c r="BSA320" s="51"/>
      <c r="BSB320" s="51"/>
      <c r="BSC320" s="51"/>
      <c r="BSD320" s="51"/>
      <c r="BSE320" s="51"/>
      <c r="BSF320" s="51"/>
      <c r="BSG320" s="51"/>
      <c r="BSH320" s="51"/>
      <c r="BSI320" s="51"/>
      <c r="BSJ320" s="51"/>
      <c r="BSK320" s="51"/>
      <c r="BSL320" s="51"/>
      <c r="BSM320" s="51"/>
      <c r="BSN320" s="51"/>
      <c r="BSO320" s="51"/>
      <c r="BSP320" s="51"/>
      <c r="BSQ320" s="51"/>
      <c r="BSR320" s="51"/>
      <c r="BSS320" s="51"/>
      <c r="BST320" s="51"/>
      <c r="BSU320" s="51"/>
      <c r="BSV320" s="51"/>
      <c r="BSW320" s="51"/>
      <c r="BSX320" s="51"/>
      <c r="BSY320" s="51"/>
      <c r="BSZ320" s="51"/>
      <c r="BTA320" s="51"/>
      <c r="BTB320" s="51"/>
      <c r="BTC320" s="51"/>
      <c r="BTD320" s="51"/>
      <c r="BTE320" s="51"/>
      <c r="BTF320" s="51"/>
      <c r="BTG320" s="51"/>
      <c r="BTH320" s="51"/>
      <c r="BTI320" s="51"/>
      <c r="BTJ320" s="51"/>
      <c r="BTK320" s="51"/>
      <c r="BTL320" s="51"/>
      <c r="BTM320" s="51"/>
      <c r="BTN320" s="51"/>
      <c r="BTO320" s="51"/>
      <c r="BTP320" s="51"/>
      <c r="BTQ320" s="51"/>
      <c r="BTR320" s="51"/>
      <c r="BTS320" s="51"/>
      <c r="BTT320" s="51"/>
      <c r="BTU320" s="51"/>
      <c r="BTV320" s="51"/>
      <c r="BTW320" s="51"/>
      <c r="BTX320" s="51"/>
      <c r="BTY320" s="51"/>
      <c r="BTZ320" s="51"/>
      <c r="BUA320" s="51"/>
      <c r="BUB320" s="51"/>
      <c r="BUC320" s="51"/>
      <c r="BUD320" s="51"/>
      <c r="BUE320" s="51"/>
      <c r="BUF320" s="51"/>
      <c r="BUG320" s="51"/>
      <c r="BUH320" s="51"/>
      <c r="BUI320" s="51"/>
      <c r="BUJ320" s="51"/>
      <c r="BUK320" s="51"/>
      <c r="BUL320" s="51"/>
      <c r="BUM320" s="51"/>
      <c r="BUN320" s="51"/>
      <c r="BUO320" s="51"/>
      <c r="BUP320" s="51"/>
      <c r="BUQ320" s="51"/>
      <c r="BUR320" s="51"/>
      <c r="BUS320" s="51"/>
      <c r="BUT320" s="51"/>
      <c r="BUU320" s="51"/>
      <c r="BUV320" s="51"/>
      <c r="BUW320" s="51"/>
      <c r="BUX320" s="51"/>
      <c r="BUY320" s="51"/>
      <c r="BUZ320" s="51"/>
      <c r="BVA320" s="51"/>
      <c r="BVB320" s="51"/>
      <c r="BVC320" s="51"/>
      <c r="BVD320" s="51"/>
      <c r="BVE320" s="51"/>
      <c r="BVF320" s="51"/>
      <c r="BVG320" s="51"/>
      <c r="BVH320" s="51"/>
      <c r="BVI320" s="51"/>
      <c r="BVJ320" s="51"/>
      <c r="BVK320" s="51"/>
      <c r="BVL320" s="51"/>
      <c r="BVM320" s="51"/>
      <c r="BVN320" s="51"/>
      <c r="BVO320" s="51"/>
      <c r="BVP320" s="51"/>
      <c r="BVQ320" s="51"/>
      <c r="BVR320" s="51"/>
      <c r="BVS320" s="51"/>
      <c r="BVT320" s="51"/>
      <c r="BVU320" s="51"/>
      <c r="BVV320" s="51"/>
      <c r="BVW320" s="51"/>
      <c r="BVX320" s="51"/>
      <c r="BVY320" s="51"/>
      <c r="BVZ320" s="51"/>
      <c r="BWA320" s="51"/>
      <c r="BWB320" s="51"/>
      <c r="BWC320" s="51"/>
      <c r="BWD320" s="51"/>
      <c r="BWE320" s="51"/>
      <c r="BWF320" s="51"/>
      <c r="BWG320" s="51"/>
      <c r="BWH320" s="51"/>
      <c r="BWI320" s="51"/>
      <c r="BWJ320" s="51"/>
      <c r="BWK320" s="51"/>
      <c r="BWL320" s="51"/>
      <c r="BWM320" s="51"/>
      <c r="BWN320" s="51"/>
      <c r="BWO320" s="51"/>
      <c r="BWP320" s="51"/>
      <c r="BWQ320" s="51"/>
      <c r="BWR320" s="51"/>
      <c r="BWS320" s="51"/>
      <c r="BWT320" s="51"/>
      <c r="BWU320" s="51"/>
      <c r="BWV320" s="51"/>
      <c r="BWW320" s="51"/>
      <c r="BWX320" s="51"/>
      <c r="BWY320" s="51"/>
      <c r="BWZ320" s="51"/>
      <c r="BXA320" s="51"/>
      <c r="BXB320" s="51"/>
      <c r="BXC320" s="51"/>
      <c r="BXD320" s="51"/>
      <c r="BXE320" s="51"/>
      <c r="BXF320" s="51"/>
      <c r="BXG320" s="51"/>
      <c r="BXH320" s="51"/>
      <c r="BXI320" s="51"/>
      <c r="BXJ320" s="51"/>
      <c r="BXK320" s="51"/>
      <c r="BXL320" s="51"/>
      <c r="BXM320" s="51"/>
      <c r="BXN320" s="51"/>
      <c r="BXO320" s="51"/>
      <c r="BXP320" s="51"/>
      <c r="BXQ320" s="51"/>
      <c r="BXR320" s="51"/>
      <c r="BXS320" s="51"/>
      <c r="BXT320" s="51"/>
      <c r="BXU320" s="51"/>
      <c r="BXV320" s="51"/>
      <c r="BXW320" s="51"/>
      <c r="BXX320" s="51"/>
      <c r="BXY320" s="51"/>
      <c r="BXZ320" s="51"/>
      <c r="BYA320" s="51"/>
      <c r="BYB320" s="51"/>
      <c r="BYC320" s="51"/>
      <c r="BYD320" s="51"/>
      <c r="BYE320" s="51"/>
      <c r="BYF320" s="51"/>
      <c r="BYG320" s="51"/>
      <c r="BYH320" s="51"/>
      <c r="BYI320" s="51"/>
      <c r="BYJ320" s="51"/>
      <c r="BYK320" s="51"/>
      <c r="BYL320" s="51"/>
      <c r="BYM320" s="51"/>
      <c r="BYN320" s="51"/>
      <c r="BYO320" s="51"/>
      <c r="BYP320" s="51"/>
      <c r="BYQ320" s="51"/>
      <c r="BYR320" s="51"/>
      <c r="BYS320" s="51"/>
      <c r="BYT320" s="51"/>
      <c r="BYU320" s="51"/>
      <c r="BYV320" s="51"/>
      <c r="BYW320" s="51"/>
      <c r="BYX320" s="51"/>
      <c r="BYY320" s="51"/>
      <c r="BYZ320" s="51"/>
      <c r="BZA320" s="51"/>
      <c r="BZB320" s="51"/>
      <c r="BZC320" s="51"/>
      <c r="BZD320" s="51"/>
      <c r="BZE320" s="51"/>
      <c r="BZF320" s="51"/>
      <c r="BZG320" s="51"/>
      <c r="BZH320" s="51"/>
      <c r="BZI320" s="51"/>
      <c r="BZJ320" s="51"/>
      <c r="BZK320" s="51"/>
      <c r="BZL320" s="51"/>
      <c r="BZM320" s="51"/>
      <c r="BZN320" s="51"/>
      <c r="BZO320" s="51"/>
      <c r="BZP320" s="51"/>
      <c r="BZQ320" s="51"/>
      <c r="BZR320" s="51"/>
      <c r="BZS320" s="51"/>
      <c r="BZT320" s="51"/>
      <c r="BZU320" s="51"/>
      <c r="BZV320" s="51"/>
      <c r="BZW320" s="51"/>
      <c r="BZX320" s="51"/>
      <c r="BZY320" s="51"/>
      <c r="BZZ320" s="51"/>
      <c r="CAA320" s="51"/>
      <c r="CAB320" s="51"/>
      <c r="CAC320" s="51"/>
      <c r="CAD320" s="51"/>
      <c r="CAE320" s="51"/>
      <c r="CAF320" s="51"/>
      <c r="CAG320" s="51"/>
      <c r="CAH320" s="51"/>
      <c r="CAI320" s="51"/>
      <c r="CAJ320" s="51"/>
      <c r="CAK320" s="51"/>
      <c r="CAL320" s="51"/>
      <c r="CAM320" s="51"/>
      <c r="CAN320" s="51"/>
      <c r="CAO320" s="51"/>
      <c r="CAP320" s="51"/>
      <c r="CAQ320" s="51"/>
      <c r="CAR320" s="51"/>
      <c r="CAS320" s="51"/>
      <c r="CAT320" s="51"/>
      <c r="CAU320" s="51"/>
      <c r="CAV320" s="51"/>
      <c r="CAW320" s="51"/>
      <c r="CAX320" s="51"/>
      <c r="CAY320" s="51"/>
      <c r="CAZ320" s="51"/>
      <c r="CBA320" s="51"/>
      <c r="CBB320" s="51"/>
      <c r="CBC320" s="51"/>
      <c r="CBD320" s="51"/>
      <c r="CBE320" s="51"/>
      <c r="CBF320" s="51"/>
      <c r="CBG320" s="51"/>
      <c r="CBH320" s="51"/>
      <c r="CBI320" s="51"/>
      <c r="CBJ320" s="51"/>
      <c r="CBK320" s="51"/>
      <c r="CBL320" s="51"/>
      <c r="CBM320" s="51"/>
      <c r="CBN320" s="51"/>
      <c r="CBO320" s="51"/>
      <c r="CBP320" s="51"/>
      <c r="CBQ320" s="51"/>
      <c r="CBR320" s="51"/>
      <c r="CBS320" s="51"/>
      <c r="CBT320" s="51"/>
      <c r="CBU320" s="51"/>
      <c r="CBV320" s="51"/>
      <c r="CBW320" s="51"/>
      <c r="CBX320" s="51"/>
      <c r="CBY320" s="51"/>
      <c r="CBZ320" s="51"/>
      <c r="CCA320" s="51"/>
      <c r="CCB320" s="51"/>
      <c r="CCC320" s="51"/>
      <c r="CCD320" s="51"/>
      <c r="CCE320" s="51"/>
      <c r="CCF320" s="51"/>
      <c r="CCG320" s="51"/>
      <c r="CCH320" s="51"/>
      <c r="CCI320" s="51"/>
      <c r="CCJ320" s="51"/>
      <c r="CCK320" s="51"/>
      <c r="CCL320" s="51"/>
      <c r="CCM320" s="51"/>
      <c r="CCN320" s="51"/>
      <c r="CCO320" s="51"/>
      <c r="CCP320" s="51"/>
      <c r="CCQ320" s="51"/>
      <c r="CCR320" s="51"/>
      <c r="CCS320" s="51"/>
      <c r="CCT320" s="51"/>
      <c r="CCU320" s="51"/>
      <c r="CCV320" s="51"/>
      <c r="CCW320" s="51"/>
      <c r="CCX320" s="51"/>
      <c r="CCY320" s="51"/>
      <c r="CCZ320" s="51"/>
      <c r="CDA320" s="51"/>
      <c r="CDB320" s="51"/>
      <c r="CDC320" s="51"/>
      <c r="CDD320" s="51"/>
      <c r="CDE320" s="51"/>
      <c r="CDF320" s="51"/>
      <c r="CDG320" s="51"/>
      <c r="CDH320" s="51"/>
      <c r="CDI320" s="51"/>
      <c r="CDJ320" s="51"/>
      <c r="CDK320" s="51"/>
      <c r="CDL320" s="51"/>
      <c r="CDM320" s="51"/>
      <c r="CDN320" s="51"/>
      <c r="CDO320" s="51"/>
      <c r="CDP320" s="51"/>
      <c r="CDQ320" s="51"/>
      <c r="CDR320" s="51"/>
      <c r="CDS320" s="51"/>
      <c r="CDT320" s="51"/>
      <c r="CDU320" s="51"/>
      <c r="CDV320" s="51"/>
      <c r="CDW320" s="51"/>
      <c r="CDX320" s="51"/>
      <c r="CDY320" s="51"/>
      <c r="CDZ320" s="51"/>
      <c r="CEA320" s="51"/>
      <c r="CEB320" s="51"/>
      <c r="CEC320" s="51"/>
      <c r="CED320" s="51"/>
      <c r="CEE320" s="51"/>
      <c r="CEF320" s="51"/>
      <c r="CEG320" s="51"/>
      <c r="CEH320" s="51"/>
      <c r="CEI320" s="51"/>
      <c r="CEJ320" s="51"/>
      <c r="CEK320" s="51"/>
      <c r="CEL320" s="51"/>
      <c r="CEM320" s="51"/>
      <c r="CEN320" s="51"/>
      <c r="CEO320" s="51"/>
      <c r="CEP320" s="51"/>
      <c r="CEQ320" s="51"/>
      <c r="CER320" s="51"/>
      <c r="CES320" s="51"/>
      <c r="CET320" s="51"/>
      <c r="CEU320" s="51"/>
      <c r="CEV320" s="51"/>
      <c r="CEW320" s="51"/>
      <c r="CEX320" s="51"/>
      <c r="CEY320" s="51"/>
      <c r="CEZ320" s="51"/>
      <c r="CFA320" s="51"/>
      <c r="CFB320" s="51"/>
      <c r="CFC320" s="51"/>
      <c r="CFD320" s="51"/>
      <c r="CFE320" s="51"/>
      <c r="CFF320" s="51"/>
      <c r="CFG320" s="51"/>
      <c r="CFH320" s="51"/>
      <c r="CFI320" s="51"/>
      <c r="CFJ320" s="51"/>
      <c r="CFK320" s="51"/>
      <c r="CFL320" s="51"/>
      <c r="CFM320" s="51"/>
      <c r="CFN320" s="51"/>
      <c r="CFO320" s="51"/>
      <c r="CFP320" s="51"/>
      <c r="CFQ320" s="51"/>
      <c r="CFR320" s="51"/>
      <c r="CFS320" s="51"/>
      <c r="CFT320" s="51"/>
      <c r="CFU320" s="51"/>
      <c r="CFV320" s="51"/>
      <c r="CFW320" s="51"/>
      <c r="CFX320" s="51"/>
      <c r="CFY320" s="51"/>
      <c r="CFZ320" s="51"/>
      <c r="CGA320" s="51"/>
      <c r="CGB320" s="51"/>
      <c r="CGC320" s="51"/>
      <c r="CGD320" s="51"/>
      <c r="CGE320" s="51"/>
      <c r="CGF320" s="51"/>
      <c r="CGG320" s="51"/>
      <c r="CGH320" s="51"/>
      <c r="CGI320" s="51"/>
      <c r="CGJ320" s="51"/>
      <c r="CGK320" s="51"/>
      <c r="CGL320" s="51"/>
      <c r="CGM320" s="51"/>
      <c r="CGN320" s="51"/>
      <c r="CGO320" s="51"/>
      <c r="CGP320" s="51"/>
      <c r="CGQ320" s="51"/>
      <c r="CGR320" s="51"/>
      <c r="CGS320" s="51"/>
      <c r="CGT320" s="51"/>
      <c r="CGU320" s="51"/>
      <c r="CGV320" s="51"/>
      <c r="CGW320" s="51"/>
      <c r="CGX320" s="51"/>
      <c r="CGY320" s="51"/>
      <c r="CGZ320" s="51"/>
      <c r="CHA320" s="51"/>
      <c r="CHB320" s="51"/>
      <c r="CHC320" s="51"/>
      <c r="CHD320" s="51"/>
      <c r="CHE320" s="51"/>
      <c r="CHF320" s="51"/>
      <c r="CHG320" s="51"/>
      <c r="CHH320" s="51"/>
      <c r="CHI320" s="51"/>
      <c r="CHJ320" s="51"/>
      <c r="CHK320" s="51"/>
      <c r="CHL320" s="51"/>
      <c r="CHM320" s="51"/>
      <c r="CHN320" s="51"/>
      <c r="CHO320" s="51"/>
      <c r="CHP320" s="51"/>
      <c r="CHQ320" s="51"/>
      <c r="CHR320" s="51"/>
      <c r="CHS320" s="51"/>
      <c r="CHT320" s="51"/>
      <c r="CHU320" s="51"/>
      <c r="CHV320" s="51"/>
      <c r="CHW320" s="51"/>
      <c r="CHX320" s="51"/>
      <c r="CHY320" s="51"/>
      <c r="CHZ320" s="51"/>
      <c r="CIA320" s="51"/>
      <c r="CIB320" s="51"/>
      <c r="CIC320" s="51"/>
      <c r="CID320" s="51"/>
      <c r="CIE320" s="51"/>
      <c r="CIF320" s="51"/>
      <c r="CIG320" s="51"/>
      <c r="CIH320" s="51"/>
      <c r="CII320" s="51"/>
      <c r="CIJ320" s="51"/>
      <c r="CIK320" s="51"/>
      <c r="CIL320" s="51"/>
      <c r="CIM320" s="51"/>
      <c r="CIN320" s="51"/>
      <c r="CIO320" s="51"/>
      <c r="CIP320" s="51"/>
      <c r="CIQ320" s="51"/>
      <c r="CIR320" s="51"/>
      <c r="CIS320" s="51"/>
      <c r="CIT320" s="51"/>
      <c r="CIU320" s="51"/>
      <c r="CIV320" s="51"/>
      <c r="CIW320" s="51"/>
      <c r="CIX320" s="51"/>
      <c r="CIY320" s="51"/>
      <c r="CIZ320" s="51"/>
      <c r="CJA320" s="51"/>
      <c r="CJB320" s="51"/>
      <c r="CJC320" s="51"/>
      <c r="CJD320" s="51"/>
      <c r="CJE320" s="51"/>
      <c r="CJF320" s="51"/>
      <c r="CJG320" s="51"/>
      <c r="CJH320" s="51"/>
      <c r="CJI320" s="51"/>
      <c r="CJJ320" s="51"/>
      <c r="CJK320" s="51"/>
      <c r="CJL320" s="51"/>
      <c r="CJM320" s="51"/>
      <c r="CJN320" s="51"/>
      <c r="CJO320" s="51"/>
      <c r="CJP320" s="51"/>
      <c r="CJQ320" s="51"/>
      <c r="CJR320" s="51"/>
      <c r="CJS320" s="51"/>
      <c r="CJT320" s="51"/>
      <c r="CJU320" s="51"/>
      <c r="CJV320" s="51"/>
      <c r="CJW320" s="51"/>
      <c r="CJX320" s="51"/>
      <c r="CJY320" s="51"/>
      <c r="CJZ320" s="51"/>
      <c r="CKA320" s="51"/>
      <c r="CKB320" s="51"/>
      <c r="CKC320" s="51"/>
      <c r="CKD320" s="51"/>
      <c r="CKE320" s="51"/>
      <c r="CKF320" s="51"/>
      <c r="CKG320" s="51"/>
      <c r="CKH320" s="51"/>
      <c r="CKI320" s="51"/>
      <c r="CKJ320" s="51"/>
      <c r="CKK320" s="51"/>
      <c r="CKL320" s="51"/>
      <c r="CKM320" s="51"/>
      <c r="CKN320" s="51"/>
      <c r="CKO320" s="51"/>
      <c r="CKP320" s="51"/>
      <c r="CKQ320" s="51"/>
      <c r="CKR320" s="51"/>
      <c r="CKS320" s="51"/>
      <c r="CKT320" s="51"/>
      <c r="CKU320" s="51"/>
      <c r="CKV320" s="51"/>
      <c r="CKW320" s="51"/>
      <c r="CKX320" s="51"/>
      <c r="CKY320" s="51"/>
      <c r="CKZ320" s="51"/>
      <c r="CLA320" s="51"/>
      <c r="CLB320" s="51"/>
      <c r="CLC320" s="51"/>
      <c r="CLD320" s="51"/>
      <c r="CLE320" s="51"/>
      <c r="CLF320" s="51"/>
      <c r="CLG320" s="51"/>
      <c r="CLH320" s="51"/>
      <c r="CLI320" s="51"/>
      <c r="CLJ320" s="51"/>
      <c r="CLK320" s="51"/>
      <c r="CLL320" s="51"/>
      <c r="CLM320" s="51"/>
      <c r="CLN320" s="51"/>
      <c r="CLO320" s="51"/>
      <c r="CLP320" s="51"/>
      <c r="CLQ320" s="51"/>
      <c r="CLR320" s="51"/>
      <c r="CLS320" s="51"/>
      <c r="CLT320" s="51"/>
      <c r="CLU320" s="51"/>
      <c r="CLV320" s="51"/>
      <c r="CLW320" s="51"/>
      <c r="CLX320" s="51"/>
      <c r="CLY320" s="51"/>
      <c r="CLZ320" s="51"/>
      <c r="CMA320" s="51"/>
      <c r="CMB320" s="51"/>
      <c r="CMC320" s="51"/>
      <c r="CMD320" s="51"/>
      <c r="CME320" s="51"/>
      <c r="CMF320" s="51"/>
      <c r="CMG320" s="51"/>
      <c r="CMH320" s="51"/>
      <c r="CMI320" s="51"/>
      <c r="CMJ320" s="51"/>
      <c r="CMK320" s="51"/>
      <c r="CML320" s="51"/>
      <c r="CMM320" s="51"/>
      <c r="CMN320" s="51"/>
      <c r="CMO320" s="51"/>
      <c r="CMP320" s="51"/>
      <c r="CMQ320" s="51"/>
      <c r="CMR320" s="51"/>
      <c r="CMS320" s="51"/>
      <c r="CMT320" s="51"/>
      <c r="CMU320" s="51"/>
      <c r="CMV320" s="51"/>
      <c r="CMW320" s="51"/>
      <c r="CMX320" s="51"/>
      <c r="CMY320" s="51"/>
      <c r="CMZ320" s="51"/>
      <c r="CNA320" s="51"/>
      <c r="CNB320" s="51"/>
      <c r="CNC320" s="51"/>
      <c r="CND320" s="51"/>
      <c r="CNE320" s="51"/>
      <c r="CNF320" s="51"/>
      <c r="CNG320" s="51"/>
      <c r="CNH320" s="51"/>
      <c r="CNI320" s="51"/>
      <c r="CNJ320" s="51"/>
      <c r="CNK320" s="51"/>
      <c r="CNL320" s="51"/>
      <c r="CNM320" s="51"/>
      <c r="CNN320" s="51"/>
      <c r="CNO320" s="51"/>
      <c r="CNP320" s="51"/>
      <c r="CNQ320" s="51"/>
      <c r="CNR320" s="51"/>
      <c r="CNS320" s="51"/>
      <c r="CNT320" s="51"/>
      <c r="CNU320" s="51"/>
      <c r="CNV320" s="51"/>
      <c r="CNW320" s="51"/>
      <c r="CNX320" s="51"/>
      <c r="CNY320" s="51"/>
      <c r="CNZ320" s="51"/>
      <c r="COA320" s="51"/>
      <c r="COB320" s="51"/>
      <c r="COC320" s="51"/>
      <c r="COD320" s="51"/>
      <c r="COE320" s="51"/>
      <c r="COF320" s="51"/>
      <c r="COG320" s="51"/>
      <c r="COH320" s="51"/>
      <c r="COI320" s="51"/>
      <c r="COJ320" s="51"/>
      <c r="COK320" s="51"/>
      <c r="COL320" s="51"/>
      <c r="COM320" s="51"/>
      <c r="CON320" s="51"/>
      <c r="COO320" s="51"/>
      <c r="COP320" s="51"/>
      <c r="COQ320" s="51"/>
      <c r="COR320" s="51"/>
      <c r="COS320" s="51"/>
      <c r="COT320" s="51"/>
      <c r="COU320" s="51"/>
      <c r="COV320" s="51"/>
      <c r="COW320" s="51"/>
      <c r="COX320" s="51"/>
      <c r="COY320" s="51"/>
      <c r="COZ320" s="51"/>
      <c r="CPA320" s="51"/>
      <c r="CPB320" s="51"/>
      <c r="CPC320" s="51"/>
      <c r="CPD320" s="51"/>
      <c r="CPE320" s="51"/>
      <c r="CPF320" s="51"/>
      <c r="CPG320" s="51"/>
      <c r="CPH320" s="51"/>
      <c r="CPI320" s="51"/>
      <c r="CPJ320" s="51"/>
      <c r="CPK320" s="51"/>
      <c r="CPL320" s="51"/>
      <c r="CPM320" s="51"/>
      <c r="CPN320" s="51"/>
      <c r="CPO320" s="51"/>
      <c r="CPP320" s="51"/>
      <c r="CPQ320" s="51"/>
      <c r="CPR320" s="51"/>
      <c r="CPS320" s="51"/>
      <c r="CPT320" s="51"/>
      <c r="CPU320" s="51"/>
      <c r="CPV320" s="51"/>
      <c r="CPW320" s="51"/>
      <c r="CPX320" s="51"/>
      <c r="CPY320" s="51"/>
      <c r="CPZ320" s="51"/>
      <c r="CQA320" s="51"/>
      <c r="CQB320" s="51"/>
      <c r="CQC320" s="51"/>
      <c r="CQD320" s="51"/>
      <c r="CQE320" s="51"/>
      <c r="CQF320" s="51"/>
      <c r="CQG320" s="51"/>
      <c r="CQH320" s="51"/>
      <c r="CQI320" s="51"/>
      <c r="CQJ320" s="51"/>
      <c r="CQK320" s="51"/>
      <c r="CQL320" s="51"/>
      <c r="CQM320" s="51"/>
      <c r="CQN320" s="51"/>
      <c r="CQO320" s="51"/>
      <c r="CQP320" s="51"/>
      <c r="CQQ320" s="51"/>
      <c r="CQR320" s="51"/>
      <c r="CQS320" s="51"/>
      <c r="CQT320" s="51"/>
      <c r="CQU320" s="51"/>
      <c r="CQV320" s="51"/>
      <c r="CQW320" s="51"/>
      <c r="CQX320" s="51"/>
      <c r="CQY320" s="51"/>
      <c r="CQZ320" s="51"/>
      <c r="CRA320" s="51"/>
      <c r="CRB320" s="51"/>
      <c r="CRC320" s="51"/>
      <c r="CRD320" s="51"/>
      <c r="CRE320" s="51"/>
      <c r="CRF320" s="51"/>
      <c r="CRG320" s="51"/>
      <c r="CRH320" s="51"/>
      <c r="CRI320" s="51"/>
      <c r="CRJ320" s="51"/>
      <c r="CRK320" s="51"/>
      <c r="CRL320" s="51"/>
      <c r="CRM320" s="51"/>
      <c r="CRN320" s="51"/>
      <c r="CRO320" s="51"/>
      <c r="CRP320" s="51"/>
      <c r="CRQ320" s="51"/>
      <c r="CRR320" s="51"/>
      <c r="CRS320" s="51"/>
      <c r="CRT320" s="51"/>
      <c r="CRU320" s="51"/>
      <c r="CRV320" s="51"/>
      <c r="CRW320" s="51"/>
      <c r="CRX320" s="51"/>
      <c r="CRY320" s="51"/>
      <c r="CRZ320" s="51"/>
      <c r="CSA320" s="51"/>
      <c r="CSB320" s="51"/>
      <c r="CSC320" s="51"/>
      <c r="CSD320" s="51"/>
      <c r="CSE320" s="51"/>
      <c r="CSF320" s="51"/>
      <c r="CSG320" s="51"/>
      <c r="CSH320" s="51"/>
      <c r="CSI320" s="51"/>
      <c r="CSJ320" s="51"/>
      <c r="CSK320" s="51"/>
      <c r="CSL320" s="51"/>
      <c r="CSM320" s="51"/>
      <c r="CSN320" s="51"/>
      <c r="CSO320" s="51"/>
      <c r="CSP320" s="51"/>
      <c r="CSQ320" s="51"/>
      <c r="CSR320" s="51"/>
      <c r="CSS320" s="51"/>
      <c r="CST320" s="51"/>
      <c r="CSU320" s="51"/>
      <c r="CSV320" s="51"/>
      <c r="CSW320" s="51"/>
      <c r="CSX320" s="51"/>
      <c r="CSY320" s="51"/>
      <c r="CSZ320" s="51"/>
      <c r="CTA320" s="51"/>
      <c r="CTB320" s="51"/>
      <c r="CTC320" s="51"/>
      <c r="CTD320" s="51"/>
      <c r="CTE320" s="51"/>
      <c r="CTF320" s="51"/>
      <c r="CTG320" s="51"/>
      <c r="CTH320" s="51"/>
      <c r="CTI320" s="51"/>
      <c r="CTJ320" s="51"/>
      <c r="CTK320" s="51"/>
      <c r="CTL320" s="51"/>
      <c r="CTM320" s="51"/>
      <c r="CTN320" s="51"/>
      <c r="CTO320" s="51"/>
      <c r="CTP320" s="51"/>
      <c r="CTQ320" s="51"/>
      <c r="CTR320" s="51"/>
      <c r="CTS320" s="51"/>
      <c r="CTT320" s="51"/>
      <c r="CTU320" s="51"/>
      <c r="CTV320" s="51"/>
      <c r="CTW320" s="51"/>
      <c r="CTX320" s="51"/>
      <c r="CTY320" s="51"/>
      <c r="CTZ320" s="51"/>
      <c r="CUA320" s="51"/>
      <c r="CUB320" s="51"/>
      <c r="CUC320" s="51"/>
      <c r="CUD320" s="51"/>
      <c r="CUE320" s="51"/>
      <c r="CUF320" s="51"/>
      <c r="CUG320" s="51"/>
      <c r="CUH320" s="51"/>
      <c r="CUI320" s="51"/>
      <c r="CUJ320" s="51"/>
      <c r="CUK320" s="51"/>
      <c r="CUL320" s="51"/>
      <c r="CUM320" s="51"/>
      <c r="CUN320" s="51"/>
      <c r="CUO320" s="51"/>
      <c r="CUP320" s="51"/>
      <c r="CUQ320" s="51"/>
      <c r="CUR320" s="51"/>
      <c r="CUS320" s="51"/>
      <c r="CUT320" s="51"/>
      <c r="CUU320" s="51"/>
      <c r="CUV320" s="51"/>
      <c r="CUW320" s="51"/>
      <c r="CUX320" s="51"/>
      <c r="CUY320" s="51"/>
      <c r="CUZ320" s="51"/>
      <c r="CVA320" s="51"/>
      <c r="CVB320" s="51"/>
      <c r="CVC320" s="51"/>
      <c r="CVD320" s="51"/>
      <c r="CVE320" s="51"/>
      <c r="CVF320" s="51"/>
      <c r="CVG320" s="51"/>
      <c r="CVH320" s="51"/>
      <c r="CVI320" s="51"/>
      <c r="CVJ320" s="51"/>
      <c r="CVK320" s="51"/>
      <c r="CVL320" s="51"/>
      <c r="CVM320" s="51"/>
      <c r="CVN320" s="51"/>
      <c r="CVO320" s="51"/>
      <c r="CVP320" s="51"/>
      <c r="CVQ320" s="51"/>
      <c r="CVR320" s="51"/>
      <c r="CVS320" s="51"/>
      <c r="CVT320" s="51"/>
      <c r="CVU320" s="51"/>
      <c r="CVV320" s="51"/>
      <c r="CVW320" s="51"/>
      <c r="CVX320" s="51"/>
      <c r="CVY320" s="51"/>
      <c r="CVZ320" s="51"/>
      <c r="CWA320" s="51"/>
      <c r="CWB320" s="51"/>
      <c r="CWC320" s="51"/>
      <c r="CWD320" s="51"/>
      <c r="CWE320" s="51"/>
      <c r="CWF320" s="51"/>
      <c r="CWG320" s="51"/>
      <c r="CWH320" s="51"/>
      <c r="CWI320" s="51"/>
      <c r="CWJ320" s="51"/>
      <c r="CWK320" s="51"/>
      <c r="CWL320" s="51"/>
      <c r="CWM320" s="51"/>
      <c r="CWN320" s="51"/>
      <c r="CWO320" s="51"/>
      <c r="CWP320" s="51"/>
      <c r="CWQ320" s="51"/>
      <c r="CWR320" s="51"/>
      <c r="CWS320" s="51"/>
      <c r="CWT320" s="51"/>
      <c r="CWU320" s="51"/>
      <c r="CWV320" s="51"/>
      <c r="CWW320" s="51"/>
      <c r="CWX320" s="51"/>
      <c r="CWY320" s="51"/>
      <c r="CWZ320" s="51"/>
      <c r="CXA320" s="51"/>
      <c r="CXB320" s="51"/>
      <c r="CXC320" s="51"/>
      <c r="CXD320" s="51"/>
      <c r="CXE320" s="51"/>
      <c r="CXF320" s="51"/>
      <c r="CXG320" s="51"/>
      <c r="CXH320" s="51"/>
      <c r="CXI320" s="51"/>
      <c r="CXJ320" s="51"/>
      <c r="CXK320" s="51"/>
      <c r="CXL320" s="51"/>
      <c r="CXM320" s="51"/>
      <c r="CXN320" s="51"/>
      <c r="CXO320" s="51"/>
      <c r="CXP320" s="51"/>
      <c r="CXQ320" s="51"/>
      <c r="CXR320" s="51"/>
      <c r="CXS320" s="51"/>
      <c r="CXT320" s="51"/>
      <c r="CXU320" s="51"/>
      <c r="CXV320" s="51"/>
      <c r="CXW320" s="51"/>
      <c r="CXX320" s="51"/>
      <c r="CXY320" s="51"/>
      <c r="CXZ320" s="51"/>
      <c r="CYA320" s="51"/>
      <c r="CYB320" s="51"/>
      <c r="CYC320" s="51"/>
      <c r="CYD320" s="51"/>
      <c r="CYE320" s="51"/>
      <c r="CYF320" s="51"/>
      <c r="CYG320" s="51"/>
      <c r="CYH320" s="51"/>
      <c r="CYI320" s="51"/>
      <c r="CYJ320" s="51"/>
      <c r="CYK320" s="51"/>
      <c r="CYL320" s="51"/>
      <c r="CYM320" s="51"/>
      <c r="CYN320" s="51"/>
      <c r="CYO320" s="51"/>
      <c r="CYP320" s="51"/>
      <c r="CYQ320" s="51"/>
      <c r="CYR320" s="51"/>
      <c r="CYS320" s="51"/>
      <c r="CYT320" s="51"/>
      <c r="CYU320" s="51"/>
      <c r="CYV320" s="51"/>
      <c r="CYW320" s="51"/>
      <c r="CYX320" s="51"/>
      <c r="CYY320" s="51"/>
      <c r="CYZ320" s="51"/>
      <c r="CZA320" s="51"/>
      <c r="CZB320" s="51"/>
      <c r="CZC320" s="51"/>
      <c r="CZD320" s="51"/>
      <c r="CZE320" s="51"/>
      <c r="CZF320" s="51"/>
      <c r="CZG320" s="51"/>
      <c r="CZH320" s="51"/>
      <c r="CZI320" s="51"/>
      <c r="CZJ320" s="51"/>
      <c r="CZK320" s="51"/>
      <c r="CZL320" s="51"/>
      <c r="CZM320" s="51"/>
      <c r="CZN320" s="51"/>
      <c r="CZO320" s="51"/>
      <c r="CZP320" s="51"/>
      <c r="CZQ320" s="51"/>
      <c r="CZR320" s="51"/>
      <c r="CZS320" s="51"/>
      <c r="CZT320" s="51"/>
      <c r="CZU320" s="51"/>
      <c r="CZV320" s="51"/>
      <c r="CZW320" s="51"/>
      <c r="CZX320" s="51"/>
      <c r="CZY320" s="51"/>
      <c r="CZZ320" s="51"/>
      <c r="DAA320" s="51"/>
      <c r="DAB320" s="51"/>
      <c r="DAC320" s="51"/>
      <c r="DAD320" s="51"/>
      <c r="DAE320" s="51"/>
      <c r="DAF320" s="51"/>
      <c r="DAG320" s="51"/>
      <c r="DAH320" s="51"/>
      <c r="DAI320" s="51"/>
      <c r="DAJ320" s="51"/>
      <c r="DAK320" s="51"/>
      <c r="DAL320" s="51"/>
      <c r="DAM320" s="51"/>
      <c r="DAN320" s="51"/>
      <c r="DAO320" s="51"/>
      <c r="DAP320" s="51"/>
      <c r="DAQ320" s="51"/>
      <c r="DAR320" s="51"/>
      <c r="DAS320" s="51"/>
      <c r="DAT320" s="51"/>
      <c r="DAU320" s="51"/>
      <c r="DAV320" s="51"/>
      <c r="DAW320" s="51"/>
      <c r="DAX320" s="51"/>
      <c r="DAY320" s="51"/>
      <c r="DAZ320" s="51"/>
      <c r="DBA320" s="51"/>
      <c r="DBB320" s="51"/>
      <c r="DBC320" s="51"/>
      <c r="DBD320" s="51"/>
      <c r="DBE320" s="51"/>
      <c r="DBF320" s="51"/>
      <c r="DBG320" s="51"/>
      <c r="DBH320" s="51"/>
      <c r="DBI320" s="51"/>
      <c r="DBJ320" s="51"/>
      <c r="DBK320" s="51"/>
      <c r="DBL320" s="51"/>
      <c r="DBM320" s="51"/>
      <c r="DBN320" s="51"/>
      <c r="DBO320" s="51"/>
      <c r="DBP320" s="51"/>
      <c r="DBQ320" s="51"/>
      <c r="DBR320" s="51"/>
      <c r="DBS320" s="51"/>
      <c r="DBT320" s="51"/>
      <c r="DBU320" s="51"/>
      <c r="DBV320" s="51"/>
      <c r="DBW320" s="51"/>
      <c r="DBX320" s="51"/>
      <c r="DBY320" s="51"/>
      <c r="DBZ320" s="51"/>
      <c r="DCA320" s="51"/>
      <c r="DCB320" s="51"/>
      <c r="DCC320" s="51"/>
      <c r="DCD320" s="51"/>
      <c r="DCE320" s="51"/>
      <c r="DCF320" s="51"/>
      <c r="DCG320" s="51"/>
      <c r="DCH320" s="51"/>
      <c r="DCI320" s="51"/>
      <c r="DCJ320" s="51"/>
      <c r="DCK320" s="51"/>
      <c r="DCL320" s="51"/>
      <c r="DCM320" s="51"/>
      <c r="DCN320" s="51"/>
      <c r="DCO320" s="51"/>
      <c r="DCP320" s="51"/>
      <c r="DCQ320" s="51"/>
      <c r="DCR320" s="51"/>
      <c r="DCS320" s="51"/>
      <c r="DCT320" s="51"/>
      <c r="DCU320" s="51"/>
      <c r="DCV320" s="51"/>
      <c r="DCW320" s="51"/>
      <c r="DCX320" s="51"/>
      <c r="DCY320" s="51"/>
      <c r="DCZ320" s="51"/>
      <c r="DDA320" s="51"/>
      <c r="DDB320" s="51"/>
      <c r="DDC320" s="51"/>
      <c r="DDD320" s="51"/>
      <c r="DDE320" s="51"/>
      <c r="DDF320" s="51"/>
      <c r="DDG320" s="51"/>
      <c r="DDH320" s="51"/>
      <c r="DDI320" s="51"/>
      <c r="DDJ320" s="51"/>
      <c r="DDK320" s="51"/>
      <c r="DDL320" s="51"/>
      <c r="DDM320" s="51"/>
      <c r="DDN320" s="51"/>
      <c r="DDO320" s="51"/>
      <c r="DDP320" s="51"/>
      <c r="DDQ320" s="51"/>
      <c r="DDR320" s="51"/>
      <c r="DDS320" s="51"/>
      <c r="DDT320" s="51"/>
      <c r="DDU320" s="51"/>
      <c r="DDV320" s="51"/>
      <c r="DDW320" s="51"/>
      <c r="DDX320" s="51"/>
      <c r="DDY320" s="51"/>
      <c r="DDZ320" s="51"/>
      <c r="DEA320" s="51"/>
      <c r="DEB320" s="51"/>
      <c r="DEC320" s="51"/>
      <c r="DED320" s="51"/>
      <c r="DEE320" s="51"/>
      <c r="DEF320" s="51"/>
      <c r="DEG320" s="51"/>
      <c r="DEH320" s="51"/>
      <c r="DEI320" s="51"/>
      <c r="DEJ320" s="51"/>
      <c r="DEK320" s="51"/>
      <c r="DEL320" s="51"/>
      <c r="DEM320" s="51"/>
      <c r="DEN320" s="51"/>
      <c r="DEO320" s="51"/>
      <c r="DEP320" s="51"/>
      <c r="DEQ320" s="51"/>
      <c r="DER320" s="51"/>
      <c r="DES320" s="51"/>
      <c r="DET320" s="51"/>
      <c r="DEU320" s="51"/>
      <c r="DEV320" s="51"/>
      <c r="DEW320" s="51"/>
      <c r="DEX320" s="51"/>
      <c r="DEY320" s="51"/>
      <c r="DEZ320" s="51"/>
      <c r="DFA320" s="51"/>
      <c r="DFB320" s="51"/>
      <c r="DFC320" s="51"/>
      <c r="DFD320" s="51"/>
      <c r="DFE320" s="51"/>
      <c r="DFF320" s="51"/>
      <c r="DFG320" s="51"/>
      <c r="DFH320" s="51"/>
      <c r="DFI320" s="51"/>
      <c r="DFJ320" s="51"/>
      <c r="DFK320" s="51"/>
      <c r="DFL320" s="51"/>
      <c r="DFM320" s="51"/>
      <c r="DFN320" s="51"/>
      <c r="DFO320" s="51"/>
      <c r="DFP320" s="51"/>
      <c r="DFQ320" s="51"/>
      <c r="DFR320" s="51"/>
      <c r="DFS320" s="51"/>
      <c r="DFT320" s="51"/>
      <c r="DFU320" s="51"/>
      <c r="DFV320" s="51"/>
      <c r="DFW320" s="51"/>
      <c r="DFX320" s="51"/>
      <c r="DFY320" s="51"/>
      <c r="DFZ320" s="51"/>
      <c r="DGA320" s="51"/>
      <c r="DGB320" s="51"/>
      <c r="DGC320" s="51"/>
      <c r="DGD320" s="51"/>
      <c r="DGE320" s="51"/>
      <c r="DGF320" s="51"/>
      <c r="DGG320" s="51"/>
      <c r="DGH320" s="51"/>
      <c r="DGI320" s="51"/>
      <c r="DGJ320" s="51"/>
      <c r="DGK320" s="51"/>
      <c r="DGL320" s="51"/>
      <c r="DGM320" s="51"/>
      <c r="DGN320" s="51"/>
      <c r="DGO320" s="51"/>
      <c r="DGP320" s="51"/>
      <c r="DGQ320" s="51"/>
      <c r="DGR320" s="51"/>
      <c r="DGS320" s="51"/>
      <c r="DGT320" s="51"/>
      <c r="DGU320" s="51"/>
      <c r="DGV320" s="51"/>
      <c r="DGW320" s="51"/>
      <c r="DGX320" s="51"/>
      <c r="DGY320" s="51"/>
      <c r="DGZ320" s="51"/>
      <c r="DHA320" s="51"/>
      <c r="DHB320" s="51"/>
      <c r="DHC320" s="51"/>
      <c r="DHD320" s="51"/>
      <c r="DHE320" s="51"/>
      <c r="DHF320" s="51"/>
      <c r="DHG320" s="51"/>
      <c r="DHH320" s="51"/>
      <c r="DHI320" s="51"/>
      <c r="DHJ320" s="51"/>
      <c r="DHK320" s="51"/>
      <c r="DHL320" s="51"/>
      <c r="DHM320" s="51"/>
      <c r="DHN320" s="51"/>
      <c r="DHO320" s="51"/>
      <c r="DHP320" s="51"/>
      <c r="DHQ320" s="51"/>
      <c r="DHR320" s="51"/>
      <c r="DHS320" s="51"/>
      <c r="DHT320" s="51"/>
      <c r="DHU320" s="51"/>
      <c r="DHV320" s="51"/>
      <c r="DHW320" s="51"/>
      <c r="DHX320" s="51"/>
      <c r="DHY320" s="51"/>
      <c r="DHZ320" s="51"/>
      <c r="DIA320" s="51"/>
      <c r="DIB320" s="51"/>
      <c r="DIC320" s="51"/>
      <c r="DID320" s="51"/>
      <c r="DIE320" s="51"/>
      <c r="DIF320" s="51"/>
      <c r="DIG320" s="51"/>
      <c r="DIH320" s="51"/>
      <c r="DII320" s="51"/>
      <c r="DIJ320" s="51"/>
      <c r="DIK320" s="51"/>
      <c r="DIL320" s="51"/>
      <c r="DIM320" s="51"/>
      <c r="DIN320" s="51"/>
      <c r="DIO320" s="51"/>
      <c r="DIP320" s="51"/>
      <c r="DIQ320" s="51"/>
      <c r="DIR320" s="51"/>
      <c r="DIS320" s="51"/>
      <c r="DIT320" s="51"/>
      <c r="DIU320" s="51"/>
      <c r="DIV320" s="51"/>
      <c r="DIW320" s="51"/>
      <c r="DIX320" s="51"/>
      <c r="DIY320" s="51"/>
      <c r="DIZ320" s="51"/>
      <c r="DJA320" s="51"/>
      <c r="DJB320" s="51"/>
      <c r="DJC320" s="51"/>
      <c r="DJD320" s="51"/>
      <c r="DJE320" s="51"/>
      <c r="DJF320" s="51"/>
      <c r="DJG320" s="51"/>
      <c r="DJH320" s="51"/>
      <c r="DJI320" s="51"/>
      <c r="DJJ320" s="51"/>
      <c r="DJK320" s="51"/>
      <c r="DJL320" s="51"/>
      <c r="DJM320" s="51"/>
      <c r="DJN320" s="51"/>
      <c r="DJO320" s="51"/>
      <c r="DJP320" s="51"/>
      <c r="DJQ320" s="51"/>
      <c r="DJR320" s="51"/>
      <c r="DJS320" s="51"/>
      <c r="DJT320" s="51"/>
      <c r="DJU320" s="51"/>
      <c r="DJV320" s="51"/>
      <c r="DJW320" s="51"/>
      <c r="DJX320" s="51"/>
      <c r="DJY320" s="51"/>
      <c r="DJZ320" s="51"/>
      <c r="DKA320" s="51"/>
      <c r="DKB320" s="51"/>
      <c r="DKC320" s="51"/>
      <c r="DKD320" s="51"/>
      <c r="DKE320" s="51"/>
      <c r="DKF320" s="51"/>
      <c r="DKG320" s="51"/>
      <c r="DKH320" s="51"/>
      <c r="DKI320" s="51"/>
      <c r="DKJ320" s="51"/>
      <c r="DKK320" s="51"/>
      <c r="DKL320" s="51"/>
      <c r="DKM320" s="51"/>
      <c r="DKN320" s="51"/>
      <c r="DKO320" s="51"/>
      <c r="DKP320" s="51"/>
      <c r="DKQ320" s="51"/>
      <c r="DKR320" s="51"/>
      <c r="DKS320" s="51"/>
      <c r="DKT320" s="51"/>
      <c r="DKU320" s="51"/>
      <c r="DKV320" s="51"/>
      <c r="DKW320" s="51"/>
      <c r="DKX320" s="51"/>
      <c r="DKY320" s="51"/>
      <c r="DKZ320" s="51"/>
      <c r="DLA320" s="51"/>
      <c r="DLB320" s="51"/>
      <c r="DLC320" s="51"/>
      <c r="DLD320" s="51"/>
      <c r="DLE320" s="51"/>
      <c r="DLF320" s="51"/>
      <c r="DLG320" s="51"/>
      <c r="DLH320" s="51"/>
      <c r="DLI320" s="51"/>
      <c r="DLJ320" s="51"/>
      <c r="DLK320" s="51"/>
      <c r="DLL320" s="51"/>
      <c r="DLM320" s="51"/>
      <c r="DLN320" s="51"/>
      <c r="DLO320" s="51"/>
      <c r="DLP320" s="51"/>
      <c r="DLQ320" s="51"/>
      <c r="DLR320" s="51"/>
      <c r="DLS320" s="51"/>
      <c r="DLT320" s="51"/>
      <c r="DLU320" s="51"/>
      <c r="DLV320" s="51"/>
      <c r="DLW320" s="51"/>
      <c r="DLX320" s="51"/>
      <c r="DLY320" s="51"/>
      <c r="DLZ320" s="51"/>
      <c r="DMA320" s="51"/>
      <c r="DMB320" s="51"/>
      <c r="DMC320" s="51"/>
      <c r="DMD320" s="51"/>
      <c r="DME320" s="51"/>
      <c r="DMF320" s="51"/>
      <c r="DMG320" s="51"/>
      <c r="DMH320" s="51"/>
      <c r="DMI320" s="51"/>
      <c r="DMJ320" s="51"/>
      <c r="DMK320" s="51"/>
      <c r="DML320" s="51"/>
      <c r="DMM320" s="51"/>
      <c r="DMN320" s="51"/>
      <c r="DMO320" s="51"/>
      <c r="DMP320" s="51"/>
      <c r="DMQ320" s="51"/>
      <c r="DMR320" s="51"/>
      <c r="DMS320" s="51"/>
      <c r="DMT320" s="51"/>
      <c r="DMU320" s="51"/>
      <c r="DMV320" s="51"/>
      <c r="DMW320" s="51"/>
      <c r="DMX320" s="51"/>
      <c r="DMY320" s="51"/>
      <c r="DMZ320" s="51"/>
      <c r="DNA320" s="51"/>
      <c r="DNB320" s="51"/>
      <c r="DNC320" s="51"/>
      <c r="DND320" s="51"/>
      <c r="DNE320" s="51"/>
      <c r="DNF320" s="51"/>
      <c r="DNG320" s="51"/>
      <c r="DNH320" s="51"/>
      <c r="DNI320" s="51"/>
      <c r="DNJ320" s="51"/>
      <c r="DNK320" s="51"/>
      <c r="DNL320" s="51"/>
      <c r="DNM320" s="51"/>
      <c r="DNN320" s="51"/>
      <c r="DNO320" s="51"/>
      <c r="DNP320" s="51"/>
      <c r="DNQ320" s="51"/>
      <c r="DNR320" s="51"/>
      <c r="DNS320" s="51"/>
      <c r="DNT320" s="51"/>
      <c r="DNU320" s="51"/>
      <c r="DNV320" s="51"/>
      <c r="DNW320" s="51"/>
      <c r="DNX320" s="51"/>
      <c r="DNY320" s="51"/>
      <c r="DNZ320" s="51"/>
      <c r="DOA320" s="51"/>
      <c r="DOB320" s="51"/>
      <c r="DOC320" s="51"/>
      <c r="DOD320" s="51"/>
      <c r="DOE320" s="51"/>
      <c r="DOF320" s="51"/>
      <c r="DOG320" s="51"/>
      <c r="DOH320" s="51"/>
      <c r="DOI320" s="51"/>
      <c r="DOJ320" s="51"/>
      <c r="DOK320" s="51"/>
      <c r="DOL320" s="51"/>
      <c r="DOM320" s="51"/>
      <c r="DON320" s="51"/>
      <c r="DOO320" s="51"/>
      <c r="DOP320" s="51"/>
      <c r="DOQ320" s="51"/>
      <c r="DOR320" s="51"/>
      <c r="DOS320" s="51"/>
      <c r="DOT320" s="51"/>
      <c r="DOU320" s="51"/>
      <c r="DOV320" s="51"/>
      <c r="DOW320" s="51"/>
      <c r="DOX320" s="51"/>
      <c r="DOY320" s="51"/>
      <c r="DOZ320" s="51"/>
      <c r="DPA320" s="51"/>
      <c r="DPB320" s="51"/>
      <c r="DPC320" s="51"/>
      <c r="DPD320" s="51"/>
      <c r="DPE320" s="51"/>
      <c r="DPF320" s="51"/>
      <c r="DPG320" s="51"/>
      <c r="DPH320" s="51"/>
      <c r="DPI320" s="51"/>
      <c r="DPJ320" s="51"/>
      <c r="DPK320" s="51"/>
      <c r="DPL320" s="51"/>
      <c r="DPM320" s="51"/>
      <c r="DPN320" s="51"/>
      <c r="DPO320" s="51"/>
      <c r="DPP320" s="51"/>
      <c r="DPQ320" s="51"/>
      <c r="DPR320" s="51"/>
      <c r="DPS320" s="51"/>
      <c r="DPT320" s="51"/>
      <c r="DPU320" s="51"/>
      <c r="DPV320" s="51"/>
      <c r="DPW320" s="51"/>
      <c r="DPX320" s="51"/>
      <c r="DPY320" s="51"/>
      <c r="DPZ320" s="51"/>
      <c r="DQA320" s="51"/>
      <c r="DQB320" s="51"/>
      <c r="DQC320" s="51"/>
      <c r="DQD320" s="51"/>
      <c r="DQE320" s="51"/>
      <c r="DQF320" s="51"/>
      <c r="DQG320" s="51"/>
      <c r="DQH320" s="51"/>
      <c r="DQI320" s="51"/>
      <c r="DQJ320" s="51"/>
      <c r="DQK320" s="51"/>
      <c r="DQL320" s="51"/>
      <c r="DQM320" s="51"/>
      <c r="DQN320" s="51"/>
      <c r="DQO320" s="51"/>
      <c r="DQP320" s="51"/>
      <c r="DQQ320" s="51"/>
      <c r="DQR320" s="51"/>
      <c r="DQS320" s="51"/>
      <c r="DQT320" s="51"/>
      <c r="DQU320" s="51"/>
      <c r="DQV320" s="51"/>
      <c r="DQW320" s="51"/>
      <c r="DQX320" s="51"/>
      <c r="DQY320" s="51"/>
      <c r="DQZ320" s="51"/>
      <c r="DRA320" s="51"/>
      <c r="DRB320" s="51"/>
      <c r="DRC320" s="51"/>
      <c r="DRD320" s="51"/>
      <c r="DRE320" s="51"/>
      <c r="DRF320" s="51"/>
      <c r="DRG320" s="51"/>
      <c r="DRH320" s="51"/>
      <c r="DRI320" s="51"/>
      <c r="DRJ320" s="51"/>
      <c r="DRK320" s="51"/>
      <c r="DRL320" s="51"/>
      <c r="DRM320" s="51"/>
      <c r="DRN320" s="51"/>
      <c r="DRO320" s="51"/>
      <c r="DRP320" s="51"/>
      <c r="DRQ320" s="51"/>
      <c r="DRR320" s="51"/>
      <c r="DRS320" s="51"/>
      <c r="DRT320" s="51"/>
      <c r="DRU320" s="51"/>
      <c r="DRV320" s="51"/>
      <c r="DRW320" s="51"/>
      <c r="DRX320" s="51"/>
      <c r="DRY320" s="51"/>
      <c r="DRZ320" s="51"/>
      <c r="DSA320" s="51"/>
      <c r="DSB320" s="51"/>
      <c r="DSC320" s="51"/>
      <c r="DSD320" s="51"/>
      <c r="DSE320" s="51"/>
      <c r="DSF320" s="51"/>
      <c r="DSG320" s="51"/>
      <c r="DSH320" s="51"/>
      <c r="DSI320" s="51"/>
      <c r="DSJ320" s="51"/>
      <c r="DSK320" s="51"/>
      <c r="DSL320" s="51"/>
      <c r="DSM320" s="51"/>
      <c r="DSN320" s="51"/>
      <c r="DSO320" s="51"/>
      <c r="DSP320" s="51"/>
      <c r="DSQ320" s="51"/>
      <c r="DSR320" s="51"/>
      <c r="DSS320" s="51"/>
      <c r="DST320" s="51"/>
      <c r="DSU320" s="51"/>
      <c r="DSV320" s="51"/>
      <c r="DSW320" s="51"/>
      <c r="DSX320" s="51"/>
      <c r="DSY320" s="51"/>
      <c r="DSZ320" s="51"/>
      <c r="DTA320" s="51"/>
      <c r="DTB320" s="51"/>
      <c r="DTC320" s="51"/>
      <c r="DTD320" s="51"/>
      <c r="DTE320" s="51"/>
      <c r="DTF320" s="51"/>
      <c r="DTG320" s="51"/>
      <c r="DTH320" s="51"/>
      <c r="DTI320" s="51"/>
      <c r="DTJ320" s="51"/>
      <c r="DTK320" s="51"/>
      <c r="DTL320" s="51"/>
      <c r="DTM320" s="51"/>
      <c r="DTN320" s="51"/>
      <c r="DTO320" s="51"/>
      <c r="DTP320" s="51"/>
      <c r="DTQ320" s="51"/>
      <c r="DTR320" s="51"/>
      <c r="DTS320" s="51"/>
      <c r="DTT320" s="51"/>
      <c r="DTU320" s="51"/>
      <c r="DTV320" s="51"/>
      <c r="DTW320" s="51"/>
      <c r="DTX320" s="51"/>
      <c r="DTY320" s="51"/>
      <c r="DTZ320" s="51"/>
      <c r="DUA320" s="51"/>
      <c r="DUB320" s="51"/>
      <c r="DUC320" s="51"/>
      <c r="DUD320" s="51"/>
      <c r="DUE320" s="51"/>
      <c r="DUF320" s="51"/>
      <c r="DUG320" s="51"/>
      <c r="DUH320" s="51"/>
      <c r="DUI320" s="51"/>
      <c r="DUJ320" s="51"/>
      <c r="DUK320" s="51"/>
      <c r="DUL320" s="51"/>
      <c r="DUM320" s="51"/>
      <c r="DUN320" s="51"/>
      <c r="DUO320" s="51"/>
      <c r="DUP320" s="51"/>
      <c r="DUQ320" s="51"/>
      <c r="DUR320" s="51"/>
      <c r="DUS320" s="51"/>
      <c r="DUT320" s="51"/>
      <c r="DUU320" s="51"/>
      <c r="DUV320" s="51"/>
      <c r="DUW320" s="51"/>
      <c r="DUX320" s="51"/>
      <c r="DUY320" s="51"/>
      <c r="DUZ320" s="51"/>
      <c r="DVA320" s="51"/>
      <c r="DVB320" s="51"/>
      <c r="DVC320" s="51"/>
      <c r="DVD320" s="51"/>
      <c r="DVE320" s="51"/>
      <c r="DVF320" s="51"/>
      <c r="DVG320" s="51"/>
      <c r="DVH320" s="51"/>
      <c r="DVI320" s="51"/>
      <c r="DVJ320" s="51"/>
      <c r="DVK320" s="51"/>
      <c r="DVL320" s="51"/>
      <c r="DVM320" s="51"/>
      <c r="DVN320" s="51"/>
      <c r="DVO320" s="51"/>
      <c r="DVP320" s="51"/>
      <c r="DVQ320" s="51"/>
      <c r="DVR320" s="51"/>
      <c r="DVS320" s="51"/>
      <c r="DVT320" s="51"/>
      <c r="DVU320" s="51"/>
      <c r="DVV320" s="51"/>
      <c r="DVW320" s="51"/>
      <c r="DVX320" s="51"/>
      <c r="DVY320" s="51"/>
      <c r="DVZ320" s="51"/>
      <c r="DWA320" s="51"/>
      <c r="DWB320" s="51"/>
      <c r="DWC320" s="51"/>
      <c r="DWD320" s="51"/>
      <c r="DWE320" s="51"/>
      <c r="DWF320" s="51"/>
      <c r="DWG320" s="51"/>
      <c r="DWH320" s="51"/>
      <c r="DWI320" s="51"/>
      <c r="DWJ320" s="51"/>
      <c r="DWK320" s="51"/>
      <c r="DWL320" s="51"/>
      <c r="DWM320" s="51"/>
      <c r="DWN320" s="51"/>
      <c r="DWO320" s="51"/>
      <c r="DWP320" s="51"/>
      <c r="DWQ320" s="51"/>
      <c r="DWR320" s="51"/>
      <c r="DWS320" s="51"/>
      <c r="DWT320" s="51"/>
      <c r="DWU320" s="51"/>
      <c r="DWV320" s="51"/>
      <c r="DWW320" s="51"/>
      <c r="DWX320" s="51"/>
      <c r="DWY320" s="51"/>
      <c r="DWZ320" s="51"/>
      <c r="DXA320" s="51"/>
      <c r="DXB320" s="51"/>
      <c r="DXC320" s="51"/>
      <c r="DXD320" s="51"/>
      <c r="DXE320" s="51"/>
      <c r="DXF320" s="51"/>
      <c r="DXG320" s="51"/>
      <c r="DXH320" s="51"/>
      <c r="DXI320" s="51"/>
      <c r="DXJ320" s="51"/>
      <c r="DXK320" s="51"/>
      <c r="DXL320" s="51"/>
      <c r="DXM320" s="51"/>
      <c r="DXN320" s="51"/>
      <c r="DXO320" s="51"/>
      <c r="DXP320" s="51"/>
      <c r="DXQ320" s="51"/>
      <c r="DXR320" s="51"/>
      <c r="DXS320" s="51"/>
      <c r="DXT320" s="51"/>
      <c r="DXU320" s="51"/>
      <c r="DXV320" s="51"/>
      <c r="DXW320" s="51"/>
      <c r="DXX320" s="51"/>
      <c r="DXY320" s="51"/>
      <c r="DXZ320" s="51"/>
      <c r="DYA320" s="51"/>
      <c r="DYB320" s="51"/>
      <c r="DYC320" s="51"/>
      <c r="DYD320" s="51"/>
      <c r="DYE320" s="51"/>
      <c r="DYF320" s="51"/>
      <c r="DYG320" s="51"/>
      <c r="DYH320" s="51"/>
      <c r="DYI320" s="51"/>
      <c r="DYJ320" s="51"/>
      <c r="DYK320" s="51"/>
      <c r="DYL320" s="51"/>
      <c r="DYM320" s="51"/>
      <c r="DYN320" s="51"/>
      <c r="DYO320" s="51"/>
      <c r="DYP320" s="51"/>
      <c r="DYQ320" s="51"/>
      <c r="DYR320" s="51"/>
      <c r="DYS320" s="51"/>
      <c r="DYT320" s="51"/>
      <c r="DYU320" s="51"/>
      <c r="DYV320" s="51"/>
      <c r="DYW320" s="51"/>
      <c r="DYX320" s="51"/>
      <c r="DYY320" s="51"/>
      <c r="DYZ320" s="51"/>
      <c r="DZA320" s="51"/>
      <c r="DZB320" s="51"/>
      <c r="DZC320" s="51"/>
      <c r="DZD320" s="51"/>
      <c r="DZE320" s="51"/>
      <c r="DZF320" s="51"/>
      <c r="DZG320" s="51"/>
      <c r="DZH320" s="51"/>
      <c r="DZI320" s="51"/>
      <c r="DZJ320" s="51"/>
      <c r="DZK320" s="51"/>
      <c r="DZL320" s="51"/>
      <c r="DZM320" s="51"/>
      <c r="DZN320" s="51"/>
      <c r="DZO320" s="51"/>
      <c r="DZP320" s="51"/>
      <c r="DZQ320" s="51"/>
      <c r="DZR320" s="51"/>
      <c r="DZS320" s="51"/>
      <c r="DZT320" s="51"/>
      <c r="DZU320" s="51"/>
      <c r="DZV320" s="51"/>
      <c r="DZW320" s="51"/>
      <c r="DZX320" s="51"/>
      <c r="DZY320" s="51"/>
      <c r="DZZ320" s="51"/>
      <c r="EAA320" s="51"/>
      <c r="EAB320" s="51"/>
      <c r="EAC320" s="51"/>
      <c r="EAD320" s="51"/>
      <c r="EAE320" s="51"/>
      <c r="EAF320" s="51"/>
      <c r="EAG320" s="51"/>
      <c r="EAH320" s="51"/>
      <c r="EAI320" s="51"/>
      <c r="EAJ320" s="51"/>
      <c r="EAK320" s="51"/>
      <c r="EAL320" s="51"/>
      <c r="EAM320" s="51"/>
      <c r="EAN320" s="51"/>
      <c r="EAO320" s="51"/>
      <c r="EAP320" s="51"/>
      <c r="EAQ320" s="51"/>
      <c r="EAR320" s="51"/>
      <c r="EAS320" s="51"/>
      <c r="EAT320" s="51"/>
      <c r="EAU320" s="51"/>
      <c r="EAV320" s="51"/>
      <c r="EAW320" s="51"/>
      <c r="EAX320" s="51"/>
      <c r="EAY320" s="51"/>
      <c r="EAZ320" s="51"/>
      <c r="EBA320" s="51"/>
      <c r="EBB320" s="51"/>
      <c r="EBC320" s="51"/>
      <c r="EBD320" s="51"/>
      <c r="EBE320" s="51"/>
      <c r="EBF320" s="51"/>
      <c r="EBG320" s="51"/>
      <c r="EBH320" s="51"/>
      <c r="EBI320" s="51"/>
      <c r="EBJ320" s="51"/>
      <c r="EBK320" s="51"/>
      <c r="EBL320" s="51"/>
      <c r="EBM320" s="51"/>
      <c r="EBN320" s="51"/>
      <c r="EBO320" s="51"/>
      <c r="EBP320" s="51"/>
      <c r="EBQ320" s="51"/>
      <c r="EBR320" s="51"/>
      <c r="EBS320" s="51"/>
      <c r="EBT320" s="51"/>
      <c r="EBU320" s="51"/>
      <c r="EBV320" s="51"/>
      <c r="EBW320" s="51"/>
      <c r="EBX320" s="51"/>
      <c r="EBY320" s="51"/>
      <c r="EBZ320" s="51"/>
      <c r="ECA320" s="51"/>
      <c r="ECB320" s="51"/>
      <c r="ECC320" s="51"/>
      <c r="ECD320" s="51"/>
      <c r="ECE320" s="51"/>
      <c r="ECF320" s="51"/>
      <c r="ECG320" s="51"/>
      <c r="ECH320" s="51"/>
      <c r="ECI320" s="51"/>
      <c r="ECJ320" s="51"/>
      <c r="ECK320" s="51"/>
      <c r="ECL320" s="51"/>
      <c r="ECM320" s="51"/>
      <c r="ECN320" s="51"/>
      <c r="ECO320" s="51"/>
      <c r="ECP320" s="51"/>
      <c r="ECQ320" s="51"/>
      <c r="ECR320" s="51"/>
      <c r="ECS320" s="51"/>
      <c r="ECT320" s="51"/>
      <c r="ECU320" s="51"/>
      <c r="ECV320" s="51"/>
      <c r="ECW320" s="51"/>
      <c r="ECX320" s="51"/>
      <c r="ECY320" s="51"/>
      <c r="ECZ320" s="51"/>
      <c r="EDA320" s="51"/>
      <c r="EDB320" s="51"/>
      <c r="EDC320" s="51"/>
      <c r="EDD320" s="51"/>
      <c r="EDE320" s="51"/>
      <c r="EDF320" s="51"/>
      <c r="EDG320" s="51"/>
      <c r="EDH320" s="51"/>
      <c r="EDI320" s="51"/>
      <c r="EDJ320" s="51"/>
      <c r="EDK320" s="51"/>
      <c r="EDL320" s="51"/>
      <c r="EDM320" s="51"/>
      <c r="EDN320" s="51"/>
      <c r="EDO320" s="51"/>
      <c r="EDP320" s="51"/>
      <c r="EDQ320" s="51"/>
      <c r="EDR320" s="51"/>
      <c r="EDS320" s="51"/>
      <c r="EDT320" s="51"/>
      <c r="EDU320" s="51"/>
      <c r="EDV320" s="51"/>
      <c r="EDW320" s="51"/>
      <c r="EDX320" s="51"/>
      <c r="EDY320" s="51"/>
      <c r="EDZ320" s="51"/>
      <c r="EEA320" s="51"/>
      <c r="EEB320" s="51"/>
      <c r="EEC320" s="51"/>
      <c r="EED320" s="51"/>
      <c r="EEE320" s="51"/>
      <c r="EEF320" s="51"/>
      <c r="EEG320" s="51"/>
      <c r="EEH320" s="51"/>
      <c r="EEI320" s="51"/>
      <c r="EEJ320" s="51"/>
      <c r="EEK320" s="51"/>
      <c r="EEL320" s="51"/>
      <c r="EEM320" s="51"/>
      <c r="EEN320" s="51"/>
      <c r="EEO320" s="51"/>
      <c r="EEP320" s="51"/>
      <c r="EEQ320" s="51"/>
      <c r="EER320" s="51"/>
      <c r="EES320" s="51"/>
      <c r="EET320" s="51"/>
      <c r="EEU320" s="51"/>
      <c r="EEV320" s="51"/>
      <c r="EEW320" s="51"/>
      <c r="EEX320" s="51"/>
      <c r="EEY320" s="51"/>
      <c r="EEZ320" s="51"/>
      <c r="EFA320" s="51"/>
      <c r="EFB320" s="51"/>
      <c r="EFC320" s="51"/>
      <c r="EFD320" s="51"/>
      <c r="EFE320" s="51"/>
      <c r="EFF320" s="51"/>
      <c r="EFG320" s="51"/>
      <c r="EFH320" s="51"/>
      <c r="EFI320" s="51"/>
      <c r="EFJ320" s="51"/>
      <c r="EFK320" s="51"/>
      <c r="EFL320" s="51"/>
      <c r="EFM320" s="51"/>
      <c r="EFN320" s="51"/>
      <c r="EFO320" s="51"/>
      <c r="EFP320" s="51"/>
      <c r="EFQ320" s="51"/>
      <c r="EFR320" s="51"/>
      <c r="EFS320" s="51"/>
      <c r="EFT320" s="51"/>
      <c r="EFU320" s="51"/>
      <c r="EFV320" s="51"/>
      <c r="EFW320" s="51"/>
      <c r="EFX320" s="51"/>
      <c r="EFY320" s="51"/>
      <c r="EFZ320" s="51"/>
      <c r="EGA320" s="51"/>
      <c r="EGB320" s="51"/>
      <c r="EGC320" s="51"/>
      <c r="EGD320" s="51"/>
      <c r="EGE320" s="51"/>
      <c r="EGF320" s="51"/>
      <c r="EGG320" s="51"/>
      <c r="EGH320" s="51"/>
      <c r="EGI320" s="51"/>
      <c r="EGJ320" s="51"/>
      <c r="EGK320" s="51"/>
      <c r="EGL320" s="51"/>
      <c r="EGM320" s="51"/>
      <c r="EGN320" s="51"/>
      <c r="EGO320" s="51"/>
      <c r="EGP320" s="51"/>
      <c r="EGQ320" s="51"/>
      <c r="EGR320" s="51"/>
      <c r="EGS320" s="51"/>
      <c r="EGT320" s="51"/>
      <c r="EGU320" s="51"/>
      <c r="EGV320" s="51"/>
      <c r="EGW320" s="51"/>
      <c r="EGX320" s="51"/>
      <c r="EGY320" s="51"/>
      <c r="EGZ320" s="51"/>
      <c r="EHA320" s="51"/>
      <c r="EHB320" s="51"/>
      <c r="EHC320" s="51"/>
      <c r="EHD320" s="51"/>
      <c r="EHE320" s="51"/>
      <c r="EHF320" s="51"/>
      <c r="EHG320" s="51"/>
      <c r="EHH320" s="51"/>
      <c r="EHI320" s="51"/>
      <c r="EHJ320" s="51"/>
      <c r="EHK320" s="51"/>
      <c r="EHL320" s="51"/>
      <c r="EHM320" s="51"/>
      <c r="EHN320" s="51"/>
      <c r="EHO320" s="51"/>
      <c r="EHP320" s="51"/>
      <c r="EHQ320" s="51"/>
      <c r="EHR320" s="51"/>
      <c r="EHS320" s="51"/>
      <c r="EHT320" s="51"/>
      <c r="EHU320" s="51"/>
      <c r="EHV320" s="51"/>
      <c r="EHW320" s="51"/>
      <c r="EHX320" s="51"/>
      <c r="EHY320" s="51"/>
      <c r="EHZ320" s="51"/>
      <c r="EIA320" s="51"/>
      <c r="EIB320" s="51"/>
      <c r="EIC320" s="51"/>
      <c r="EID320" s="51"/>
      <c r="EIE320" s="51"/>
      <c r="EIF320" s="51"/>
      <c r="EIG320" s="51"/>
      <c r="EIH320" s="51"/>
      <c r="EII320" s="51"/>
      <c r="EIJ320" s="51"/>
      <c r="EIK320" s="51"/>
      <c r="EIL320" s="51"/>
      <c r="EIM320" s="51"/>
      <c r="EIN320" s="51"/>
      <c r="EIO320" s="51"/>
      <c r="EIP320" s="51"/>
      <c r="EIQ320" s="51"/>
      <c r="EIR320" s="51"/>
      <c r="EIS320" s="51"/>
      <c r="EIT320" s="51"/>
      <c r="EIU320" s="51"/>
      <c r="EIV320" s="51"/>
      <c r="EIW320" s="51"/>
      <c r="EIX320" s="51"/>
      <c r="EIY320" s="51"/>
      <c r="EIZ320" s="51"/>
      <c r="EJA320" s="51"/>
      <c r="EJB320" s="51"/>
      <c r="EJC320" s="51"/>
      <c r="EJD320" s="51"/>
      <c r="EJE320" s="51"/>
      <c r="EJF320" s="51"/>
      <c r="EJG320" s="51"/>
      <c r="EJH320" s="51"/>
      <c r="EJI320" s="51"/>
      <c r="EJJ320" s="51"/>
      <c r="EJK320" s="51"/>
      <c r="EJL320" s="51"/>
      <c r="EJM320" s="51"/>
      <c r="EJN320" s="51"/>
      <c r="EJO320" s="51"/>
      <c r="EJP320" s="51"/>
      <c r="EJQ320" s="51"/>
      <c r="EJR320" s="51"/>
      <c r="EJS320" s="51"/>
      <c r="EJT320" s="51"/>
      <c r="EJU320" s="51"/>
      <c r="EJV320" s="51"/>
      <c r="EJW320" s="51"/>
      <c r="EJX320" s="51"/>
      <c r="EJY320" s="51"/>
      <c r="EJZ320" s="51"/>
      <c r="EKA320" s="51"/>
      <c r="EKB320" s="51"/>
      <c r="EKC320" s="51"/>
      <c r="EKD320" s="51"/>
      <c r="EKE320" s="51"/>
      <c r="EKF320" s="51"/>
      <c r="EKG320" s="51"/>
      <c r="EKH320" s="51"/>
      <c r="EKI320" s="51"/>
      <c r="EKJ320" s="51"/>
      <c r="EKK320" s="51"/>
      <c r="EKL320" s="51"/>
      <c r="EKM320" s="51"/>
      <c r="EKN320" s="51"/>
      <c r="EKO320" s="51"/>
      <c r="EKP320" s="51"/>
      <c r="EKQ320" s="51"/>
      <c r="EKR320" s="51"/>
      <c r="EKS320" s="51"/>
      <c r="EKT320" s="51"/>
      <c r="EKU320" s="51"/>
      <c r="EKV320" s="51"/>
      <c r="EKW320" s="51"/>
      <c r="EKX320" s="51"/>
      <c r="EKY320" s="51"/>
      <c r="EKZ320" s="51"/>
      <c r="ELA320" s="51"/>
      <c r="ELB320" s="51"/>
      <c r="ELC320" s="51"/>
      <c r="ELD320" s="51"/>
      <c r="ELE320" s="51"/>
      <c r="ELF320" s="51"/>
      <c r="ELG320" s="51"/>
      <c r="ELH320" s="51"/>
      <c r="ELI320" s="51"/>
      <c r="ELJ320" s="51"/>
      <c r="ELK320" s="51"/>
      <c r="ELL320" s="51"/>
      <c r="ELM320" s="51"/>
      <c r="ELN320" s="51"/>
      <c r="ELO320" s="51"/>
      <c r="ELP320" s="51"/>
      <c r="ELQ320" s="51"/>
      <c r="ELR320" s="51"/>
      <c r="ELS320" s="51"/>
      <c r="ELT320" s="51"/>
      <c r="ELU320" s="51"/>
      <c r="ELV320" s="51"/>
      <c r="ELW320" s="51"/>
      <c r="ELX320" s="51"/>
      <c r="ELY320" s="51"/>
      <c r="ELZ320" s="51"/>
      <c r="EMA320" s="51"/>
      <c r="EMB320" s="51"/>
      <c r="EMC320" s="51"/>
      <c r="EMD320" s="51"/>
      <c r="EME320" s="51"/>
      <c r="EMF320" s="51"/>
      <c r="EMG320" s="51"/>
      <c r="EMH320" s="51"/>
      <c r="EMI320" s="51"/>
      <c r="EMJ320" s="51"/>
      <c r="EMK320" s="51"/>
      <c r="EML320" s="51"/>
      <c r="EMM320" s="51"/>
      <c r="EMN320" s="51"/>
      <c r="EMO320" s="51"/>
      <c r="EMP320" s="51"/>
      <c r="EMQ320" s="51"/>
      <c r="EMR320" s="51"/>
      <c r="EMS320" s="51"/>
      <c r="EMT320" s="51"/>
      <c r="EMU320" s="51"/>
      <c r="EMV320" s="51"/>
      <c r="EMW320" s="51"/>
      <c r="EMX320" s="51"/>
      <c r="EMY320" s="51"/>
      <c r="EMZ320" s="51"/>
      <c r="ENA320" s="51"/>
      <c r="ENB320" s="51"/>
      <c r="ENC320" s="51"/>
      <c r="END320" s="51"/>
      <c r="ENE320" s="51"/>
      <c r="ENF320" s="51"/>
      <c r="ENG320" s="51"/>
      <c r="ENH320" s="51"/>
      <c r="ENI320" s="51"/>
      <c r="ENJ320" s="51"/>
      <c r="ENK320" s="51"/>
      <c r="ENL320" s="51"/>
      <c r="ENM320" s="51"/>
      <c r="ENN320" s="51"/>
      <c r="ENO320" s="51"/>
      <c r="ENP320" s="51"/>
      <c r="ENQ320" s="51"/>
      <c r="ENR320" s="51"/>
      <c r="ENS320" s="51"/>
      <c r="ENT320" s="51"/>
      <c r="ENU320" s="51"/>
      <c r="ENV320" s="51"/>
      <c r="ENW320" s="51"/>
      <c r="ENX320" s="51"/>
      <c r="ENY320" s="51"/>
      <c r="ENZ320" s="51"/>
      <c r="EOA320" s="51"/>
      <c r="EOB320" s="51"/>
      <c r="EOC320" s="51"/>
      <c r="EOD320" s="51"/>
      <c r="EOE320" s="51"/>
      <c r="EOF320" s="51"/>
      <c r="EOG320" s="51"/>
      <c r="EOH320" s="51"/>
      <c r="EOI320" s="51"/>
      <c r="EOJ320" s="51"/>
      <c r="EOK320" s="51"/>
      <c r="EOL320" s="51"/>
      <c r="EOM320" s="51"/>
      <c r="EON320" s="51"/>
      <c r="EOO320" s="51"/>
      <c r="EOP320" s="51"/>
      <c r="EOQ320" s="51"/>
      <c r="EOR320" s="51"/>
      <c r="EOS320" s="51"/>
      <c r="EOT320" s="51"/>
      <c r="EOU320" s="51"/>
      <c r="EOV320" s="51"/>
      <c r="EOW320" s="51"/>
      <c r="EOX320" s="51"/>
      <c r="EOY320" s="51"/>
      <c r="EOZ320" s="51"/>
      <c r="EPA320" s="51"/>
      <c r="EPB320" s="51"/>
      <c r="EPC320" s="51"/>
      <c r="EPD320" s="51"/>
      <c r="EPE320" s="51"/>
      <c r="EPF320" s="51"/>
      <c r="EPG320" s="51"/>
      <c r="EPH320" s="51"/>
      <c r="EPI320" s="51"/>
      <c r="EPJ320" s="51"/>
      <c r="EPK320" s="51"/>
      <c r="EPL320" s="51"/>
      <c r="EPM320" s="51"/>
      <c r="EPN320" s="51"/>
      <c r="EPO320" s="51"/>
      <c r="EPP320" s="51"/>
      <c r="EPQ320" s="51"/>
      <c r="EPR320" s="51"/>
      <c r="EPS320" s="51"/>
      <c r="EPT320" s="51"/>
      <c r="EPU320" s="51"/>
      <c r="EPV320" s="51"/>
      <c r="EPW320" s="51"/>
      <c r="EPX320" s="51"/>
      <c r="EPY320" s="51"/>
      <c r="EPZ320" s="51"/>
      <c r="EQA320" s="51"/>
      <c r="EQB320" s="51"/>
      <c r="EQC320" s="51"/>
      <c r="EQD320" s="51"/>
      <c r="EQE320" s="51"/>
      <c r="EQF320" s="51"/>
      <c r="EQG320" s="51"/>
      <c r="EQH320" s="51"/>
      <c r="EQI320" s="51"/>
      <c r="EQJ320" s="51"/>
      <c r="EQK320" s="51"/>
      <c r="EQL320" s="51"/>
      <c r="EQM320" s="51"/>
      <c r="EQN320" s="51"/>
      <c r="EQO320" s="51"/>
      <c r="EQP320" s="51"/>
      <c r="EQQ320" s="51"/>
      <c r="EQR320" s="51"/>
      <c r="EQS320" s="51"/>
      <c r="EQT320" s="51"/>
      <c r="EQU320" s="51"/>
      <c r="EQV320" s="51"/>
      <c r="EQW320" s="51"/>
      <c r="EQX320" s="51"/>
      <c r="EQY320" s="51"/>
      <c r="EQZ320" s="51"/>
      <c r="ERA320" s="51"/>
      <c r="ERB320" s="51"/>
      <c r="ERC320" s="51"/>
      <c r="ERD320" s="51"/>
      <c r="ERE320" s="51"/>
      <c r="ERF320" s="51"/>
      <c r="ERG320" s="51"/>
      <c r="ERH320" s="51"/>
      <c r="ERI320" s="51"/>
      <c r="ERJ320" s="51"/>
      <c r="ERK320" s="51"/>
      <c r="ERL320" s="51"/>
      <c r="ERM320" s="51"/>
      <c r="ERN320" s="51"/>
      <c r="ERO320" s="51"/>
      <c r="ERP320" s="51"/>
      <c r="ERQ320" s="51"/>
      <c r="ERR320" s="51"/>
      <c r="ERS320" s="51"/>
      <c r="ERT320" s="51"/>
      <c r="ERU320" s="51"/>
      <c r="ERV320" s="51"/>
      <c r="ERW320" s="51"/>
      <c r="ERX320" s="51"/>
      <c r="ERY320" s="51"/>
      <c r="ERZ320" s="51"/>
      <c r="ESA320" s="51"/>
      <c r="ESB320" s="51"/>
      <c r="ESC320" s="51"/>
      <c r="ESD320" s="51"/>
      <c r="ESE320" s="51"/>
      <c r="ESF320" s="51"/>
      <c r="ESG320" s="51"/>
      <c r="ESH320" s="51"/>
      <c r="ESI320" s="51"/>
      <c r="ESJ320" s="51"/>
      <c r="ESK320" s="51"/>
      <c r="ESL320" s="51"/>
      <c r="ESM320" s="51"/>
      <c r="ESN320" s="51"/>
      <c r="ESO320" s="51"/>
      <c r="ESP320" s="51"/>
      <c r="ESQ320" s="51"/>
      <c r="ESR320" s="51"/>
      <c r="ESS320" s="51"/>
      <c r="EST320" s="51"/>
      <c r="ESU320" s="51"/>
      <c r="ESV320" s="51"/>
      <c r="ESW320" s="51"/>
      <c r="ESX320" s="51"/>
      <c r="ESY320" s="51"/>
      <c r="ESZ320" s="51"/>
      <c r="ETA320" s="51"/>
      <c r="ETB320" s="51"/>
      <c r="ETC320" s="51"/>
      <c r="ETD320" s="51"/>
      <c r="ETE320" s="51"/>
      <c r="ETF320" s="51"/>
      <c r="ETG320" s="51"/>
      <c r="ETH320" s="51"/>
      <c r="ETI320" s="51"/>
      <c r="ETJ320" s="51"/>
      <c r="ETK320" s="51"/>
      <c r="ETL320" s="51"/>
      <c r="ETM320" s="51"/>
      <c r="ETN320" s="51"/>
      <c r="ETO320" s="51"/>
      <c r="ETP320" s="51"/>
      <c r="ETQ320" s="51"/>
      <c r="ETR320" s="51"/>
      <c r="ETS320" s="51"/>
      <c r="ETT320" s="51"/>
      <c r="ETU320" s="51"/>
      <c r="ETV320" s="51"/>
      <c r="ETW320" s="51"/>
      <c r="ETX320" s="51"/>
      <c r="ETY320" s="51"/>
      <c r="ETZ320" s="51"/>
      <c r="EUA320" s="51"/>
      <c r="EUB320" s="51"/>
      <c r="EUC320" s="51"/>
      <c r="EUD320" s="51"/>
      <c r="EUE320" s="51"/>
      <c r="EUF320" s="51"/>
      <c r="EUG320" s="51"/>
      <c r="EUH320" s="51"/>
      <c r="EUI320" s="51"/>
      <c r="EUJ320" s="51"/>
      <c r="EUK320" s="51"/>
      <c r="EUL320" s="51"/>
      <c r="EUM320" s="51"/>
      <c r="EUN320" s="51"/>
      <c r="EUO320" s="51"/>
      <c r="EUP320" s="51"/>
      <c r="EUQ320" s="51"/>
      <c r="EUR320" s="51"/>
      <c r="EUS320" s="51"/>
      <c r="EUT320" s="51"/>
      <c r="EUU320" s="51"/>
      <c r="EUV320" s="51"/>
      <c r="EUW320" s="51"/>
      <c r="EUX320" s="51"/>
      <c r="EUY320" s="51"/>
      <c r="EUZ320" s="51"/>
      <c r="EVA320" s="51"/>
      <c r="EVB320" s="51"/>
      <c r="EVC320" s="51"/>
      <c r="EVD320" s="51"/>
      <c r="EVE320" s="51"/>
      <c r="EVF320" s="51"/>
      <c r="EVG320" s="51"/>
      <c r="EVH320" s="51"/>
      <c r="EVI320" s="51"/>
      <c r="EVJ320" s="51"/>
      <c r="EVK320" s="51"/>
      <c r="EVL320" s="51"/>
      <c r="EVM320" s="51"/>
      <c r="EVN320" s="51"/>
      <c r="EVO320" s="51"/>
      <c r="EVP320" s="51"/>
      <c r="EVQ320" s="51"/>
      <c r="EVR320" s="51"/>
      <c r="EVS320" s="51"/>
      <c r="EVT320" s="51"/>
      <c r="EVU320" s="51"/>
      <c r="EVV320" s="51"/>
      <c r="EVW320" s="51"/>
      <c r="EVX320" s="51"/>
      <c r="EVY320" s="51"/>
      <c r="EVZ320" s="51"/>
      <c r="EWA320" s="51"/>
      <c r="EWB320" s="51"/>
      <c r="EWC320" s="51"/>
      <c r="EWD320" s="51"/>
      <c r="EWE320" s="51"/>
      <c r="EWF320" s="51"/>
      <c r="EWG320" s="51"/>
      <c r="EWH320" s="51"/>
      <c r="EWI320" s="51"/>
      <c r="EWJ320" s="51"/>
      <c r="EWK320" s="51"/>
      <c r="EWL320" s="51"/>
      <c r="EWM320" s="51"/>
      <c r="EWN320" s="51"/>
      <c r="EWO320" s="51"/>
      <c r="EWP320" s="51"/>
      <c r="EWQ320" s="51"/>
      <c r="EWR320" s="51"/>
      <c r="EWS320" s="51"/>
      <c r="EWT320" s="51"/>
      <c r="EWU320" s="51"/>
      <c r="EWV320" s="51"/>
      <c r="EWW320" s="51"/>
      <c r="EWX320" s="51"/>
      <c r="EWY320" s="51"/>
      <c r="EWZ320" s="51"/>
      <c r="EXA320" s="51"/>
      <c r="EXB320" s="51"/>
      <c r="EXC320" s="51"/>
      <c r="EXD320" s="51"/>
      <c r="EXE320" s="51"/>
      <c r="EXF320" s="51"/>
      <c r="EXG320" s="51"/>
      <c r="EXH320" s="51"/>
      <c r="EXI320" s="51"/>
      <c r="EXJ320" s="51"/>
      <c r="EXK320" s="51"/>
      <c r="EXL320" s="51"/>
      <c r="EXM320" s="51"/>
      <c r="EXN320" s="51"/>
      <c r="EXO320" s="51"/>
      <c r="EXP320" s="51"/>
      <c r="EXQ320" s="51"/>
      <c r="EXR320" s="51"/>
      <c r="EXS320" s="51"/>
      <c r="EXT320" s="51"/>
      <c r="EXU320" s="51"/>
      <c r="EXV320" s="51"/>
      <c r="EXW320" s="51"/>
      <c r="EXX320" s="51"/>
      <c r="EXY320" s="51"/>
      <c r="EXZ320" s="51"/>
      <c r="EYA320" s="51"/>
      <c r="EYB320" s="51"/>
      <c r="EYC320" s="51"/>
      <c r="EYD320" s="51"/>
      <c r="EYE320" s="51"/>
      <c r="EYF320" s="51"/>
      <c r="EYG320" s="51"/>
      <c r="EYH320" s="51"/>
      <c r="EYI320" s="51"/>
      <c r="EYJ320" s="51"/>
      <c r="EYK320" s="51"/>
      <c r="EYL320" s="51"/>
      <c r="EYM320" s="51"/>
      <c r="EYN320" s="51"/>
      <c r="EYO320" s="51"/>
      <c r="EYP320" s="51"/>
      <c r="EYQ320" s="51"/>
      <c r="EYR320" s="51"/>
      <c r="EYS320" s="51"/>
      <c r="EYT320" s="51"/>
      <c r="EYU320" s="51"/>
      <c r="EYV320" s="51"/>
      <c r="EYW320" s="51"/>
      <c r="EYX320" s="51"/>
      <c r="EYY320" s="51"/>
      <c r="EYZ320" s="51"/>
      <c r="EZA320" s="51"/>
      <c r="EZB320" s="51"/>
      <c r="EZC320" s="51"/>
      <c r="EZD320" s="51"/>
      <c r="EZE320" s="51"/>
      <c r="EZF320" s="51"/>
      <c r="EZG320" s="51"/>
      <c r="EZH320" s="51"/>
      <c r="EZI320" s="51"/>
      <c r="EZJ320" s="51"/>
      <c r="EZK320" s="51"/>
      <c r="EZL320" s="51"/>
      <c r="EZM320" s="51"/>
      <c r="EZN320" s="51"/>
      <c r="EZO320" s="51"/>
      <c r="EZP320" s="51"/>
      <c r="EZQ320" s="51"/>
      <c r="EZR320" s="51"/>
      <c r="EZS320" s="51"/>
      <c r="EZT320" s="51"/>
      <c r="EZU320" s="51"/>
      <c r="EZV320" s="51"/>
      <c r="EZW320" s="51"/>
      <c r="EZX320" s="51"/>
      <c r="EZY320" s="51"/>
      <c r="EZZ320" s="51"/>
      <c r="FAA320" s="51"/>
      <c r="FAB320" s="51"/>
      <c r="FAC320" s="51"/>
      <c r="FAD320" s="51"/>
      <c r="FAE320" s="51"/>
      <c r="FAF320" s="51"/>
      <c r="FAG320" s="51"/>
      <c r="FAH320" s="51"/>
      <c r="FAI320" s="51"/>
      <c r="FAJ320" s="51"/>
      <c r="FAK320" s="51"/>
      <c r="FAL320" s="51"/>
      <c r="FAM320" s="51"/>
      <c r="FAN320" s="51"/>
      <c r="FAO320" s="51"/>
      <c r="FAP320" s="51"/>
      <c r="FAQ320" s="51"/>
      <c r="FAR320" s="51"/>
      <c r="FAS320" s="51"/>
      <c r="FAT320" s="51"/>
      <c r="FAU320" s="51"/>
      <c r="FAV320" s="51"/>
      <c r="FAW320" s="51"/>
      <c r="FAX320" s="51"/>
      <c r="FAY320" s="51"/>
      <c r="FAZ320" s="51"/>
      <c r="FBA320" s="51"/>
      <c r="FBB320" s="51"/>
      <c r="FBC320" s="51"/>
      <c r="FBD320" s="51"/>
      <c r="FBE320" s="51"/>
      <c r="FBF320" s="51"/>
      <c r="FBG320" s="51"/>
      <c r="FBH320" s="51"/>
      <c r="FBI320" s="51"/>
      <c r="FBJ320" s="51"/>
      <c r="FBK320" s="51"/>
      <c r="FBL320" s="51"/>
      <c r="FBM320" s="51"/>
      <c r="FBN320" s="51"/>
      <c r="FBO320" s="51"/>
      <c r="FBP320" s="51"/>
      <c r="FBQ320" s="51"/>
      <c r="FBR320" s="51"/>
      <c r="FBS320" s="51"/>
      <c r="FBT320" s="51"/>
      <c r="FBU320" s="51"/>
      <c r="FBV320" s="51"/>
      <c r="FBW320" s="51"/>
      <c r="FBX320" s="51"/>
      <c r="FBY320" s="51"/>
      <c r="FBZ320" s="51"/>
      <c r="FCA320" s="51"/>
      <c r="FCB320" s="51"/>
      <c r="FCC320" s="51"/>
      <c r="FCD320" s="51"/>
      <c r="FCE320" s="51"/>
      <c r="FCF320" s="51"/>
      <c r="FCG320" s="51"/>
      <c r="FCH320" s="51"/>
      <c r="FCI320" s="51"/>
      <c r="FCJ320" s="51"/>
      <c r="FCK320" s="51"/>
      <c r="FCL320" s="51"/>
      <c r="FCM320" s="51"/>
      <c r="FCN320" s="51"/>
      <c r="FCO320" s="51"/>
      <c r="FCP320" s="51"/>
      <c r="FCQ320" s="51"/>
      <c r="FCR320" s="51"/>
      <c r="FCS320" s="51"/>
      <c r="FCT320" s="51"/>
      <c r="FCU320" s="51"/>
      <c r="FCV320" s="51"/>
      <c r="FCW320" s="51"/>
      <c r="FCX320" s="51"/>
      <c r="FCY320" s="51"/>
      <c r="FCZ320" s="51"/>
      <c r="FDA320" s="51"/>
      <c r="FDB320" s="51"/>
      <c r="FDC320" s="51"/>
      <c r="FDD320" s="51"/>
      <c r="FDE320" s="51"/>
      <c r="FDF320" s="51"/>
      <c r="FDG320" s="51"/>
      <c r="FDH320" s="51"/>
      <c r="FDI320" s="51"/>
      <c r="FDJ320" s="51"/>
      <c r="FDK320" s="51"/>
      <c r="FDL320" s="51"/>
      <c r="FDM320" s="51"/>
      <c r="FDN320" s="51"/>
      <c r="FDO320" s="51"/>
      <c r="FDP320" s="51"/>
      <c r="FDQ320" s="51"/>
      <c r="FDR320" s="51"/>
      <c r="FDS320" s="51"/>
      <c r="FDT320" s="51"/>
      <c r="FDU320" s="51"/>
      <c r="FDV320" s="51"/>
      <c r="FDW320" s="51"/>
      <c r="FDX320" s="51"/>
      <c r="FDY320" s="51"/>
      <c r="FDZ320" s="51"/>
      <c r="FEA320" s="51"/>
      <c r="FEB320" s="51"/>
      <c r="FEC320" s="51"/>
      <c r="FED320" s="51"/>
      <c r="FEE320" s="51"/>
      <c r="FEF320" s="51"/>
      <c r="FEG320" s="51"/>
      <c r="FEH320" s="51"/>
      <c r="FEI320" s="51"/>
      <c r="FEJ320" s="51"/>
      <c r="FEK320" s="51"/>
      <c r="FEL320" s="51"/>
      <c r="FEM320" s="51"/>
      <c r="FEN320" s="51"/>
      <c r="FEO320" s="51"/>
      <c r="FEP320" s="51"/>
      <c r="FEQ320" s="51"/>
      <c r="FER320" s="51"/>
      <c r="FES320" s="51"/>
      <c r="FET320" s="51"/>
      <c r="FEU320" s="51"/>
      <c r="FEV320" s="51"/>
      <c r="FEW320" s="51"/>
      <c r="FEX320" s="51"/>
      <c r="FEY320" s="51"/>
      <c r="FEZ320" s="51"/>
      <c r="FFA320" s="51"/>
      <c r="FFB320" s="51"/>
      <c r="FFC320" s="51"/>
      <c r="FFD320" s="51"/>
      <c r="FFE320" s="51"/>
      <c r="FFF320" s="51"/>
      <c r="FFG320" s="51"/>
      <c r="FFH320" s="51"/>
      <c r="FFI320" s="51"/>
      <c r="FFJ320" s="51"/>
      <c r="FFK320" s="51"/>
      <c r="FFL320" s="51"/>
      <c r="FFM320" s="51"/>
      <c r="FFN320" s="51"/>
      <c r="FFO320" s="51"/>
      <c r="FFP320" s="51"/>
      <c r="FFQ320" s="51"/>
      <c r="FFR320" s="51"/>
      <c r="FFS320" s="51"/>
      <c r="FFT320" s="51"/>
      <c r="FFU320" s="51"/>
      <c r="FFV320" s="51"/>
      <c r="FFW320" s="51"/>
      <c r="FFX320" s="51"/>
      <c r="FFY320" s="51"/>
      <c r="FFZ320" s="51"/>
      <c r="FGA320" s="51"/>
      <c r="FGB320" s="51"/>
      <c r="FGC320" s="51"/>
      <c r="FGD320" s="51"/>
      <c r="FGE320" s="51"/>
      <c r="FGF320" s="51"/>
      <c r="FGG320" s="51"/>
      <c r="FGH320" s="51"/>
      <c r="FGI320" s="51"/>
      <c r="FGJ320" s="51"/>
      <c r="FGK320" s="51"/>
      <c r="FGL320" s="51"/>
      <c r="FGM320" s="51"/>
      <c r="FGN320" s="51"/>
      <c r="FGO320" s="51"/>
      <c r="FGP320" s="51"/>
      <c r="FGQ320" s="51"/>
      <c r="FGR320" s="51"/>
      <c r="FGS320" s="51"/>
      <c r="FGT320" s="51"/>
      <c r="FGU320" s="51"/>
      <c r="FGV320" s="51"/>
      <c r="FGW320" s="51"/>
      <c r="FGX320" s="51"/>
      <c r="FGY320" s="51"/>
      <c r="FGZ320" s="51"/>
      <c r="FHA320" s="51"/>
      <c r="FHB320" s="51"/>
      <c r="FHC320" s="51"/>
      <c r="FHD320" s="51"/>
      <c r="FHE320" s="51"/>
      <c r="FHF320" s="51"/>
      <c r="FHG320" s="51"/>
      <c r="FHH320" s="51"/>
      <c r="FHI320" s="51"/>
      <c r="FHJ320" s="51"/>
      <c r="FHK320" s="51"/>
      <c r="FHL320" s="51"/>
      <c r="FHM320" s="51"/>
      <c r="FHN320" s="51"/>
      <c r="FHO320" s="51"/>
      <c r="FHP320" s="51"/>
      <c r="FHQ320" s="51"/>
      <c r="FHR320" s="51"/>
      <c r="FHS320" s="51"/>
      <c r="FHT320" s="51"/>
      <c r="FHU320" s="51"/>
      <c r="FHV320" s="51"/>
      <c r="FHW320" s="51"/>
      <c r="FHX320" s="51"/>
      <c r="FHY320" s="51"/>
      <c r="FHZ320" s="51"/>
      <c r="FIA320" s="51"/>
      <c r="FIB320" s="51"/>
      <c r="FIC320" s="51"/>
      <c r="FID320" s="51"/>
      <c r="FIE320" s="51"/>
      <c r="FIF320" s="51"/>
      <c r="FIG320" s="51"/>
      <c r="FIH320" s="51"/>
      <c r="FII320" s="51"/>
      <c r="FIJ320" s="51"/>
      <c r="FIK320" s="51"/>
      <c r="FIL320" s="51"/>
      <c r="FIM320" s="51"/>
      <c r="FIN320" s="51"/>
      <c r="FIO320" s="51"/>
      <c r="FIP320" s="51"/>
      <c r="FIQ320" s="51"/>
      <c r="FIR320" s="51"/>
      <c r="FIS320" s="51"/>
      <c r="FIT320" s="51"/>
      <c r="FIU320" s="51"/>
      <c r="FIV320" s="51"/>
      <c r="FIW320" s="51"/>
      <c r="FIX320" s="51"/>
      <c r="FIY320" s="51"/>
      <c r="FIZ320" s="51"/>
      <c r="FJA320" s="51"/>
      <c r="FJB320" s="51"/>
      <c r="FJC320" s="51"/>
      <c r="FJD320" s="51"/>
      <c r="FJE320" s="51"/>
      <c r="FJF320" s="51"/>
      <c r="FJG320" s="51"/>
      <c r="FJH320" s="51"/>
      <c r="FJI320" s="51"/>
      <c r="FJJ320" s="51"/>
      <c r="FJK320" s="51"/>
      <c r="FJL320" s="51"/>
      <c r="FJM320" s="51"/>
      <c r="FJN320" s="51"/>
      <c r="FJO320" s="51"/>
      <c r="FJP320" s="51"/>
      <c r="FJQ320" s="51"/>
      <c r="FJR320" s="51"/>
      <c r="FJS320" s="51"/>
      <c r="FJT320" s="51"/>
      <c r="FJU320" s="51"/>
      <c r="FJV320" s="51"/>
      <c r="FJW320" s="51"/>
      <c r="FJX320" s="51"/>
      <c r="FJY320" s="51"/>
      <c r="FJZ320" s="51"/>
      <c r="FKA320" s="51"/>
      <c r="FKB320" s="51"/>
      <c r="FKC320" s="51"/>
      <c r="FKD320" s="51"/>
      <c r="FKE320" s="51"/>
      <c r="FKF320" s="51"/>
      <c r="FKG320" s="51"/>
      <c r="FKH320" s="51"/>
      <c r="FKI320" s="51"/>
      <c r="FKJ320" s="51"/>
      <c r="FKK320" s="51"/>
      <c r="FKL320" s="51"/>
      <c r="FKM320" s="51"/>
      <c r="FKN320" s="51"/>
      <c r="FKO320" s="51"/>
      <c r="FKP320" s="51"/>
      <c r="FKQ320" s="51"/>
      <c r="FKR320" s="51"/>
      <c r="FKS320" s="51"/>
      <c r="FKT320" s="51"/>
      <c r="FKU320" s="51"/>
      <c r="FKV320" s="51"/>
      <c r="FKW320" s="51"/>
      <c r="FKX320" s="51"/>
      <c r="FKY320" s="51"/>
      <c r="FKZ320" s="51"/>
      <c r="FLA320" s="51"/>
      <c r="FLB320" s="51"/>
      <c r="FLC320" s="51"/>
      <c r="FLD320" s="51"/>
      <c r="FLE320" s="51"/>
      <c r="FLF320" s="51"/>
      <c r="FLG320" s="51"/>
      <c r="FLH320" s="51"/>
      <c r="FLI320" s="51"/>
      <c r="FLJ320" s="51"/>
      <c r="FLK320" s="51"/>
      <c r="FLL320" s="51"/>
      <c r="FLM320" s="51"/>
      <c r="FLN320" s="51"/>
      <c r="FLO320" s="51"/>
      <c r="FLP320" s="51"/>
      <c r="FLQ320" s="51"/>
      <c r="FLR320" s="51"/>
      <c r="FLS320" s="51"/>
      <c r="FLT320" s="51"/>
      <c r="FLU320" s="51"/>
      <c r="FLV320" s="51"/>
      <c r="FLW320" s="51"/>
      <c r="FLX320" s="51"/>
      <c r="FLY320" s="51"/>
      <c r="FLZ320" s="51"/>
      <c r="FMA320" s="51"/>
      <c r="FMB320" s="51"/>
      <c r="FMC320" s="51"/>
      <c r="FMD320" s="51"/>
      <c r="FME320" s="51"/>
      <c r="FMF320" s="51"/>
      <c r="FMG320" s="51"/>
      <c r="FMH320" s="51"/>
      <c r="FMI320" s="51"/>
      <c r="FMJ320" s="51"/>
      <c r="FMK320" s="51"/>
      <c r="FML320" s="51"/>
      <c r="FMM320" s="51"/>
      <c r="FMN320" s="51"/>
      <c r="FMO320" s="51"/>
      <c r="FMP320" s="51"/>
      <c r="FMQ320" s="51"/>
      <c r="FMR320" s="51"/>
      <c r="FMS320" s="51"/>
      <c r="FMT320" s="51"/>
      <c r="FMU320" s="51"/>
      <c r="FMV320" s="51"/>
      <c r="FMW320" s="51"/>
      <c r="FMX320" s="51"/>
      <c r="FMY320" s="51"/>
      <c r="FMZ320" s="51"/>
      <c r="FNA320" s="51"/>
      <c r="FNB320" s="51"/>
      <c r="FNC320" s="51"/>
      <c r="FND320" s="51"/>
      <c r="FNE320" s="51"/>
      <c r="FNF320" s="51"/>
      <c r="FNG320" s="51"/>
      <c r="FNH320" s="51"/>
      <c r="FNI320" s="51"/>
      <c r="FNJ320" s="51"/>
      <c r="FNK320" s="51"/>
      <c r="FNL320" s="51"/>
      <c r="FNM320" s="51"/>
      <c r="FNN320" s="51"/>
      <c r="FNO320" s="51"/>
      <c r="FNP320" s="51"/>
      <c r="FNQ320" s="51"/>
      <c r="FNR320" s="51"/>
      <c r="FNS320" s="51"/>
      <c r="FNT320" s="51"/>
      <c r="FNU320" s="51"/>
      <c r="FNV320" s="51"/>
      <c r="FNW320" s="51"/>
      <c r="FNX320" s="51"/>
      <c r="FNY320" s="51"/>
      <c r="FNZ320" s="51"/>
      <c r="FOA320" s="51"/>
      <c r="FOB320" s="51"/>
      <c r="FOC320" s="51"/>
      <c r="FOD320" s="51"/>
      <c r="FOE320" s="51"/>
      <c r="FOF320" s="51"/>
      <c r="FOG320" s="51"/>
      <c r="FOH320" s="51"/>
      <c r="FOI320" s="51"/>
      <c r="FOJ320" s="51"/>
      <c r="FOK320" s="51"/>
      <c r="FOL320" s="51"/>
      <c r="FOM320" s="51"/>
      <c r="FON320" s="51"/>
      <c r="FOO320" s="51"/>
      <c r="FOP320" s="51"/>
      <c r="FOQ320" s="51"/>
      <c r="FOR320" s="51"/>
      <c r="FOS320" s="51"/>
      <c r="FOT320" s="51"/>
      <c r="FOU320" s="51"/>
      <c r="FOV320" s="51"/>
      <c r="FOW320" s="51"/>
      <c r="FOX320" s="51"/>
      <c r="FOY320" s="51"/>
      <c r="FOZ320" s="51"/>
      <c r="FPA320" s="51"/>
      <c r="FPB320" s="51"/>
      <c r="FPC320" s="51"/>
      <c r="FPD320" s="51"/>
      <c r="FPE320" s="51"/>
      <c r="FPF320" s="51"/>
      <c r="FPG320" s="51"/>
      <c r="FPH320" s="51"/>
      <c r="FPI320" s="51"/>
      <c r="FPJ320" s="51"/>
      <c r="FPK320" s="51"/>
      <c r="FPL320" s="51"/>
      <c r="FPM320" s="51"/>
      <c r="FPN320" s="51"/>
      <c r="FPO320" s="51"/>
      <c r="FPP320" s="51"/>
      <c r="FPQ320" s="51"/>
      <c r="FPR320" s="51"/>
      <c r="FPS320" s="51"/>
      <c r="FPT320" s="51"/>
      <c r="FPU320" s="51"/>
      <c r="FPV320" s="51"/>
      <c r="FPW320" s="51"/>
      <c r="FPX320" s="51"/>
      <c r="FPY320" s="51"/>
      <c r="FPZ320" s="51"/>
      <c r="FQA320" s="51"/>
      <c r="FQB320" s="51"/>
      <c r="FQC320" s="51"/>
      <c r="FQD320" s="51"/>
      <c r="FQE320" s="51"/>
      <c r="FQF320" s="51"/>
      <c r="FQG320" s="51"/>
      <c r="FQH320" s="51"/>
      <c r="FQI320" s="51"/>
      <c r="FQJ320" s="51"/>
      <c r="FQK320" s="51"/>
      <c r="FQL320" s="51"/>
      <c r="FQM320" s="51"/>
      <c r="FQN320" s="51"/>
      <c r="FQO320" s="51"/>
      <c r="FQP320" s="51"/>
      <c r="FQQ320" s="51"/>
      <c r="FQR320" s="51"/>
      <c r="FQS320" s="51"/>
      <c r="FQT320" s="51"/>
      <c r="FQU320" s="51"/>
      <c r="FQV320" s="51"/>
      <c r="FQW320" s="51"/>
      <c r="FQX320" s="51"/>
      <c r="FQY320" s="51"/>
      <c r="FQZ320" s="51"/>
      <c r="FRA320" s="51"/>
      <c r="FRB320" s="51"/>
      <c r="FRC320" s="51"/>
      <c r="FRD320" s="51"/>
      <c r="FRE320" s="51"/>
      <c r="FRF320" s="51"/>
      <c r="FRG320" s="51"/>
      <c r="FRH320" s="51"/>
      <c r="FRI320" s="51"/>
      <c r="FRJ320" s="51"/>
      <c r="FRK320" s="51"/>
      <c r="FRL320" s="51"/>
      <c r="FRM320" s="51"/>
      <c r="FRN320" s="51"/>
      <c r="FRO320" s="51"/>
      <c r="FRP320" s="51"/>
      <c r="FRQ320" s="51"/>
      <c r="FRR320" s="51"/>
      <c r="FRS320" s="51"/>
      <c r="FRT320" s="51"/>
      <c r="FRU320" s="51"/>
      <c r="FRV320" s="51"/>
      <c r="FRW320" s="51"/>
      <c r="FRX320" s="51"/>
      <c r="FRY320" s="51"/>
      <c r="FRZ320" s="51"/>
      <c r="FSA320" s="51"/>
      <c r="FSB320" s="51"/>
      <c r="FSC320" s="51"/>
      <c r="FSD320" s="51"/>
      <c r="FSE320" s="51"/>
      <c r="FSF320" s="51"/>
      <c r="FSG320" s="51"/>
      <c r="FSH320" s="51"/>
      <c r="FSI320" s="51"/>
      <c r="FSJ320" s="51"/>
      <c r="FSK320" s="51"/>
      <c r="FSL320" s="51"/>
      <c r="FSM320" s="51"/>
      <c r="FSN320" s="51"/>
      <c r="FSO320" s="51"/>
      <c r="FSP320" s="51"/>
      <c r="FSQ320" s="51"/>
      <c r="FSR320" s="51"/>
      <c r="FSS320" s="51"/>
      <c r="FST320" s="51"/>
      <c r="FSU320" s="51"/>
      <c r="FSV320" s="51"/>
      <c r="FSW320" s="51"/>
      <c r="FSX320" s="51"/>
      <c r="FSY320" s="51"/>
      <c r="FSZ320" s="51"/>
      <c r="FTA320" s="51"/>
      <c r="FTB320" s="51"/>
      <c r="FTC320" s="51"/>
      <c r="FTD320" s="51"/>
      <c r="FTE320" s="51"/>
      <c r="FTF320" s="51"/>
      <c r="FTG320" s="51"/>
      <c r="FTH320" s="51"/>
      <c r="FTI320" s="51"/>
      <c r="FTJ320" s="51"/>
      <c r="FTK320" s="51"/>
      <c r="FTL320" s="51"/>
      <c r="FTM320" s="51"/>
      <c r="FTN320" s="51"/>
      <c r="FTO320" s="51"/>
      <c r="FTP320" s="51"/>
      <c r="FTQ320" s="51"/>
      <c r="FTR320" s="51"/>
      <c r="FTS320" s="51"/>
      <c r="FTT320" s="51"/>
      <c r="FTU320" s="51"/>
      <c r="FTV320" s="51"/>
      <c r="FTW320" s="51"/>
      <c r="FTX320" s="51"/>
      <c r="FTY320" s="51"/>
      <c r="FTZ320" s="51"/>
      <c r="FUA320" s="51"/>
      <c r="FUB320" s="51"/>
      <c r="FUC320" s="51"/>
      <c r="FUD320" s="51"/>
      <c r="FUE320" s="51"/>
      <c r="FUF320" s="51"/>
      <c r="FUG320" s="51"/>
      <c r="FUH320" s="51"/>
      <c r="FUI320" s="51"/>
      <c r="FUJ320" s="51"/>
      <c r="FUK320" s="51"/>
      <c r="FUL320" s="51"/>
      <c r="FUM320" s="51"/>
      <c r="FUN320" s="51"/>
      <c r="FUO320" s="51"/>
      <c r="FUP320" s="51"/>
      <c r="FUQ320" s="51"/>
      <c r="FUR320" s="51"/>
      <c r="FUS320" s="51"/>
      <c r="FUT320" s="51"/>
      <c r="FUU320" s="51"/>
      <c r="FUV320" s="51"/>
      <c r="FUW320" s="51"/>
      <c r="FUX320" s="51"/>
      <c r="FUY320" s="51"/>
      <c r="FUZ320" s="51"/>
      <c r="FVA320" s="51"/>
      <c r="FVB320" s="51"/>
      <c r="FVC320" s="51"/>
      <c r="FVD320" s="51"/>
      <c r="FVE320" s="51"/>
      <c r="FVF320" s="51"/>
      <c r="FVG320" s="51"/>
      <c r="FVH320" s="51"/>
      <c r="FVI320" s="51"/>
      <c r="FVJ320" s="51"/>
      <c r="FVK320" s="51"/>
      <c r="FVL320" s="51"/>
      <c r="FVM320" s="51"/>
      <c r="FVN320" s="51"/>
      <c r="FVO320" s="51"/>
      <c r="FVP320" s="51"/>
      <c r="FVQ320" s="51"/>
      <c r="FVR320" s="51"/>
      <c r="FVS320" s="51"/>
      <c r="FVT320" s="51"/>
      <c r="FVU320" s="51"/>
      <c r="FVV320" s="51"/>
      <c r="FVW320" s="51"/>
      <c r="FVX320" s="51"/>
      <c r="FVY320" s="51"/>
      <c r="FVZ320" s="51"/>
      <c r="FWA320" s="51"/>
      <c r="FWB320" s="51"/>
      <c r="FWC320" s="51"/>
      <c r="FWD320" s="51"/>
      <c r="FWE320" s="51"/>
      <c r="FWF320" s="51"/>
      <c r="FWG320" s="51"/>
      <c r="FWH320" s="51"/>
      <c r="FWI320" s="51"/>
      <c r="FWJ320" s="51"/>
      <c r="FWK320" s="51"/>
      <c r="FWL320" s="51"/>
      <c r="FWM320" s="51"/>
      <c r="FWN320" s="51"/>
      <c r="FWO320" s="51"/>
      <c r="FWP320" s="51"/>
      <c r="FWQ320" s="51"/>
      <c r="FWR320" s="51"/>
      <c r="FWS320" s="51"/>
      <c r="FWT320" s="51"/>
      <c r="FWU320" s="51"/>
      <c r="FWV320" s="51"/>
      <c r="FWW320" s="51"/>
      <c r="FWX320" s="51"/>
      <c r="FWY320" s="51"/>
      <c r="FWZ320" s="51"/>
      <c r="FXA320" s="51"/>
      <c r="FXB320" s="51"/>
      <c r="FXC320" s="51"/>
      <c r="FXD320" s="51"/>
      <c r="FXE320" s="51"/>
      <c r="FXF320" s="51"/>
      <c r="FXG320" s="51"/>
      <c r="FXH320" s="51"/>
      <c r="FXI320" s="51"/>
      <c r="FXJ320" s="51"/>
      <c r="FXK320" s="51"/>
      <c r="FXL320" s="51"/>
      <c r="FXM320" s="51"/>
      <c r="FXN320" s="51"/>
      <c r="FXO320" s="51"/>
      <c r="FXP320" s="51"/>
      <c r="FXQ320" s="51"/>
      <c r="FXR320" s="51"/>
      <c r="FXS320" s="51"/>
      <c r="FXT320" s="51"/>
      <c r="FXU320" s="51"/>
      <c r="FXV320" s="51"/>
      <c r="FXW320" s="51"/>
      <c r="FXX320" s="51"/>
      <c r="FXY320" s="51"/>
      <c r="FXZ320" s="51"/>
      <c r="FYA320" s="51"/>
      <c r="FYB320" s="51"/>
      <c r="FYC320" s="51"/>
      <c r="FYD320" s="51"/>
      <c r="FYE320" s="51"/>
      <c r="FYF320" s="51"/>
      <c r="FYG320" s="51"/>
      <c r="FYH320" s="51"/>
      <c r="FYI320" s="51"/>
      <c r="FYJ320" s="51"/>
      <c r="FYK320" s="51"/>
      <c r="FYL320" s="51"/>
      <c r="FYM320" s="51"/>
      <c r="FYN320" s="51"/>
      <c r="FYO320" s="51"/>
      <c r="FYP320" s="51"/>
      <c r="FYQ320" s="51"/>
      <c r="FYR320" s="51"/>
      <c r="FYS320" s="51"/>
      <c r="FYT320" s="51"/>
      <c r="FYU320" s="51"/>
      <c r="FYV320" s="51"/>
      <c r="FYW320" s="51"/>
      <c r="FYX320" s="51"/>
      <c r="FYY320" s="51"/>
      <c r="FYZ320" s="51"/>
      <c r="FZA320" s="51"/>
      <c r="FZB320" s="51"/>
      <c r="FZC320" s="51"/>
      <c r="FZD320" s="51"/>
      <c r="FZE320" s="51"/>
      <c r="FZF320" s="51"/>
      <c r="FZG320" s="51"/>
      <c r="FZH320" s="51"/>
      <c r="FZI320" s="51"/>
      <c r="FZJ320" s="51"/>
      <c r="FZK320" s="51"/>
      <c r="FZL320" s="51"/>
      <c r="FZM320" s="51"/>
      <c r="FZN320" s="51"/>
      <c r="FZO320" s="51"/>
      <c r="FZP320" s="51"/>
      <c r="FZQ320" s="51"/>
      <c r="FZR320" s="51"/>
      <c r="FZS320" s="51"/>
      <c r="FZT320" s="51"/>
      <c r="FZU320" s="51"/>
      <c r="FZV320" s="51"/>
      <c r="FZW320" s="51"/>
      <c r="FZX320" s="51"/>
      <c r="FZY320" s="51"/>
      <c r="FZZ320" s="51"/>
      <c r="GAA320" s="51"/>
      <c r="GAB320" s="51"/>
      <c r="GAC320" s="51"/>
      <c r="GAD320" s="51"/>
      <c r="GAE320" s="51"/>
      <c r="GAF320" s="51"/>
      <c r="GAG320" s="51"/>
      <c r="GAH320" s="51"/>
      <c r="GAI320" s="51"/>
      <c r="GAJ320" s="51"/>
      <c r="GAK320" s="51"/>
      <c r="GAL320" s="51"/>
      <c r="GAM320" s="51"/>
      <c r="GAN320" s="51"/>
      <c r="GAO320" s="51"/>
      <c r="GAP320" s="51"/>
      <c r="GAQ320" s="51"/>
      <c r="GAR320" s="51"/>
      <c r="GAS320" s="51"/>
      <c r="GAT320" s="51"/>
      <c r="GAU320" s="51"/>
      <c r="GAV320" s="51"/>
      <c r="GAW320" s="51"/>
      <c r="GAX320" s="51"/>
      <c r="GAY320" s="51"/>
      <c r="GAZ320" s="51"/>
      <c r="GBA320" s="51"/>
      <c r="GBB320" s="51"/>
      <c r="GBC320" s="51"/>
      <c r="GBD320" s="51"/>
      <c r="GBE320" s="51"/>
      <c r="GBF320" s="51"/>
      <c r="GBG320" s="51"/>
      <c r="GBH320" s="51"/>
      <c r="GBI320" s="51"/>
      <c r="GBJ320" s="51"/>
      <c r="GBK320" s="51"/>
      <c r="GBL320" s="51"/>
      <c r="GBM320" s="51"/>
      <c r="GBN320" s="51"/>
      <c r="GBO320" s="51"/>
      <c r="GBP320" s="51"/>
      <c r="GBQ320" s="51"/>
      <c r="GBR320" s="51"/>
      <c r="GBS320" s="51"/>
      <c r="GBT320" s="51"/>
      <c r="GBU320" s="51"/>
      <c r="GBV320" s="51"/>
      <c r="GBW320" s="51"/>
      <c r="GBX320" s="51"/>
      <c r="GBY320" s="51"/>
      <c r="GBZ320" s="51"/>
      <c r="GCA320" s="51"/>
      <c r="GCB320" s="51"/>
      <c r="GCC320" s="51"/>
      <c r="GCD320" s="51"/>
      <c r="GCE320" s="51"/>
      <c r="GCF320" s="51"/>
      <c r="GCG320" s="51"/>
      <c r="GCH320" s="51"/>
      <c r="GCI320" s="51"/>
      <c r="GCJ320" s="51"/>
      <c r="GCK320" s="51"/>
      <c r="GCL320" s="51"/>
      <c r="GCM320" s="51"/>
      <c r="GCN320" s="51"/>
      <c r="GCO320" s="51"/>
      <c r="GCP320" s="51"/>
      <c r="GCQ320" s="51"/>
      <c r="GCR320" s="51"/>
      <c r="GCS320" s="51"/>
      <c r="GCT320" s="51"/>
      <c r="GCU320" s="51"/>
      <c r="GCV320" s="51"/>
      <c r="GCW320" s="51"/>
      <c r="GCX320" s="51"/>
      <c r="GCY320" s="51"/>
      <c r="GCZ320" s="51"/>
      <c r="GDA320" s="51"/>
      <c r="GDB320" s="51"/>
      <c r="GDC320" s="51"/>
      <c r="GDD320" s="51"/>
      <c r="GDE320" s="51"/>
      <c r="GDF320" s="51"/>
      <c r="GDG320" s="51"/>
      <c r="GDH320" s="51"/>
      <c r="GDI320" s="51"/>
      <c r="GDJ320" s="51"/>
      <c r="GDK320" s="51"/>
      <c r="GDL320" s="51"/>
      <c r="GDM320" s="51"/>
      <c r="GDN320" s="51"/>
      <c r="GDO320" s="51"/>
      <c r="GDP320" s="51"/>
      <c r="GDQ320" s="51"/>
      <c r="GDR320" s="51"/>
      <c r="GDS320" s="51"/>
      <c r="GDT320" s="51"/>
      <c r="GDU320" s="51"/>
      <c r="GDV320" s="51"/>
      <c r="GDW320" s="51"/>
      <c r="GDX320" s="51"/>
      <c r="GDY320" s="51"/>
      <c r="GDZ320" s="51"/>
      <c r="GEA320" s="51"/>
      <c r="GEB320" s="51"/>
      <c r="GEC320" s="51"/>
      <c r="GED320" s="51"/>
      <c r="GEE320" s="51"/>
      <c r="GEF320" s="51"/>
      <c r="GEG320" s="51"/>
      <c r="GEH320" s="51"/>
      <c r="GEI320" s="51"/>
      <c r="GEJ320" s="51"/>
      <c r="GEK320" s="51"/>
      <c r="GEL320" s="51"/>
      <c r="GEM320" s="51"/>
      <c r="GEN320" s="51"/>
      <c r="GEO320" s="51"/>
      <c r="GEP320" s="51"/>
      <c r="GEQ320" s="51"/>
      <c r="GER320" s="51"/>
      <c r="GES320" s="51"/>
      <c r="GET320" s="51"/>
      <c r="GEU320" s="51"/>
      <c r="GEV320" s="51"/>
      <c r="GEW320" s="51"/>
      <c r="GEX320" s="51"/>
      <c r="GEY320" s="51"/>
      <c r="GEZ320" s="51"/>
      <c r="GFA320" s="51"/>
      <c r="GFB320" s="51"/>
      <c r="GFC320" s="51"/>
      <c r="GFD320" s="51"/>
      <c r="GFE320" s="51"/>
      <c r="GFF320" s="51"/>
      <c r="GFG320" s="51"/>
      <c r="GFH320" s="51"/>
      <c r="GFI320" s="51"/>
      <c r="GFJ320" s="51"/>
      <c r="GFK320" s="51"/>
      <c r="GFL320" s="51"/>
      <c r="GFM320" s="51"/>
      <c r="GFN320" s="51"/>
      <c r="GFO320" s="51"/>
      <c r="GFP320" s="51"/>
      <c r="GFQ320" s="51"/>
      <c r="GFR320" s="51"/>
      <c r="GFS320" s="51"/>
      <c r="GFT320" s="51"/>
      <c r="GFU320" s="51"/>
      <c r="GFV320" s="51"/>
      <c r="GFW320" s="51"/>
      <c r="GFX320" s="51"/>
      <c r="GFY320" s="51"/>
      <c r="GFZ320" s="51"/>
      <c r="GGA320" s="51"/>
      <c r="GGB320" s="51"/>
      <c r="GGC320" s="51"/>
      <c r="GGD320" s="51"/>
      <c r="GGE320" s="51"/>
      <c r="GGF320" s="51"/>
      <c r="GGG320" s="51"/>
      <c r="GGH320" s="51"/>
      <c r="GGI320" s="51"/>
      <c r="GGJ320" s="51"/>
      <c r="GGK320" s="51"/>
      <c r="GGL320" s="51"/>
      <c r="GGM320" s="51"/>
      <c r="GGN320" s="51"/>
      <c r="GGO320" s="51"/>
      <c r="GGP320" s="51"/>
      <c r="GGQ320" s="51"/>
      <c r="GGR320" s="51"/>
      <c r="GGS320" s="51"/>
      <c r="GGT320" s="51"/>
      <c r="GGU320" s="51"/>
      <c r="GGV320" s="51"/>
      <c r="GGW320" s="51"/>
      <c r="GGX320" s="51"/>
      <c r="GGY320" s="51"/>
      <c r="GGZ320" s="51"/>
      <c r="GHA320" s="51"/>
      <c r="GHB320" s="51"/>
      <c r="GHC320" s="51"/>
      <c r="GHD320" s="51"/>
      <c r="GHE320" s="51"/>
      <c r="GHF320" s="51"/>
      <c r="GHG320" s="51"/>
      <c r="GHH320" s="51"/>
      <c r="GHI320" s="51"/>
      <c r="GHJ320" s="51"/>
      <c r="GHK320" s="51"/>
      <c r="GHL320" s="51"/>
      <c r="GHM320" s="51"/>
      <c r="GHN320" s="51"/>
      <c r="GHO320" s="51"/>
      <c r="GHP320" s="51"/>
      <c r="GHQ320" s="51"/>
      <c r="GHR320" s="51"/>
      <c r="GHS320" s="51"/>
      <c r="GHT320" s="51"/>
      <c r="GHU320" s="51"/>
      <c r="GHV320" s="51"/>
      <c r="GHW320" s="51"/>
      <c r="GHX320" s="51"/>
      <c r="GHY320" s="51"/>
      <c r="GHZ320" s="51"/>
      <c r="GIA320" s="51"/>
      <c r="GIB320" s="51"/>
      <c r="GIC320" s="51"/>
      <c r="GID320" s="51"/>
      <c r="GIE320" s="51"/>
      <c r="GIF320" s="51"/>
      <c r="GIG320" s="51"/>
      <c r="GIH320" s="51"/>
      <c r="GII320" s="51"/>
      <c r="GIJ320" s="51"/>
      <c r="GIK320" s="51"/>
      <c r="GIL320" s="51"/>
      <c r="GIM320" s="51"/>
      <c r="GIN320" s="51"/>
      <c r="GIO320" s="51"/>
      <c r="GIP320" s="51"/>
      <c r="GIQ320" s="51"/>
      <c r="GIR320" s="51"/>
      <c r="GIS320" s="51"/>
      <c r="GIT320" s="51"/>
      <c r="GIU320" s="51"/>
      <c r="GIV320" s="51"/>
      <c r="GIW320" s="51"/>
      <c r="GIX320" s="51"/>
      <c r="GIY320" s="51"/>
      <c r="GIZ320" s="51"/>
      <c r="GJA320" s="51"/>
      <c r="GJB320" s="51"/>
      <c r="GJC320" s="51"/>
      <c r="GJD320" s="51"/>
      <c r="GJE320" s="51"/>
      <c r="GJF320" s="51"/>
      <c r="GJG320" s="51"/>
      <c r="GJH320" s="51"/>
      <c r="GJI320" s="51"/>
      <c r="GJJ320" s="51"/>
      <c r="GJK320" s="51"/>
      <c r="GJL320" s="51"/>
      <c r="GJM320" s="51"/>
      <c r="GJN320" s="51"/>
      <c r="GJO320" s="51"/>
      <c r="GJP320" s="51"/>
      <c r="GJQ320" s="51"/>
      <c r="GJR320" s="51"/>
      <c r="GJS320" s="51"/>
      <c r="GJT320" s="51"/>
      <c r="GJU320" s="51"/>
      <c r="GJV320" s="51"/>
      <c r="GJW320" s="51"/>
      <c r="GJX320" s="51"/>
      <c r="GJY320" s="51"/>
      <c r="GJZ320" s="51"/>
      <c r="GKA320" s="51"/>
      <c r="GKB320" s="51"/>
      <c r="GKC320" s="51"/>
      <c r="GKD320" s="51"/>
      <c r="GKE320" s="51"/>
      <c r="GKF320" s="51"/>
      <c r="GKG320" s="51"/>
      <c r="GKH320" s="51"/>
      <c r="GKI320" s="51"/>
      <c r="GKJ320" s="51"/>
      <c r="GKK320" s="51"/>
      <c r="GKL320" s="51"/>
      <c r="GKM320" s="51"/>
      <c r="GKN320" s="51"/>
      <c r="GKO320" s="51"/>
      <c r="GKP320" s="51"/>
      <c r="GKQ320" s="51"/>
      <c r="GKR320" s="51"/>
      <c r="GKS320" s="51"/>
      <c r="GKT320" s="51"/>
      <c r="GKU320" s="51"/>
      <c r="GKV320" s="51"/>
      <c r="GKW320" s="51"/>
      <c r="GKX320" s="51"/>
      <c r="GKY320" s="51"/>
      <c r="GKZ320" s="51"/>
      <c r="GLA320" s="51"/>
      <c r="GLB320" s="51"/>
      <c r="GLC320" s="51"/>
      <c r="GLD320" s="51"/>
      <c r="GLE320" s="51"/>
      <c r="GLF320" s="51"/>
      <c r="GLG320" s="51"/>
      <c r="GLH320" s="51"/>
      <c r="GLI320" s="51"/>
      <c r="GLJ320" s="51"/>
      <c r="GLK320" s="51"/>
      <c r="GLL320" s="51"/>
      <c r="GLM320" s="51"/>
      <c r="GLN320" s="51"/>
      <c r="GLO320" s="51"/>
      <c r="GLP320" s="51"/>
      <c r="GLQ320" s="51"/>
      <c r="GLR320" s="51"/>
      <c r="GLS320" s="51"/>
      <c r="GLT320" s="51"/>
      <c r="GLU320" s="51"/>
      <c r="GLV320" s="51"/>
      <c r="GLW320" s="51"/>
      <c r="GLX320" s="51"/>
      <c r="GLY320" s="51"/>
      <c r="GLZ320" s="51"/>
      <c r="GMA320" s="51"/>
      <c r="GMB320" s="51"/>
      <c r="GMC320" s="51"/>
      <c r="GMD320" s="51"/>
      <c r="GME320" s="51"/>
      <c r="GMF320" s="51"/>
      <c r="GMG320" s="51"/>
      <c r="GMH320" s="51"/>
      <c r="GMI320" s="51"/>
      <c r="GMJ320" s="51"/>
      <c r="GMK320" s="51"/>
      <c r="GML320" s="51"/>
      <c r="GMM320" s="51"/>
      <c r="GMN320" s="51"/>
      <c r="GMO320" s="51"/>
      <c r="GMP320" s="51"/>
      <c r="GMQ320" s="51"/>
      <c r="GMR320" s="51"/>
      <c r="GMS320" s="51"/>
      <c r="GMT320" s="51"/>
      <c r="GMU320" s="51"/>
      <c r="GMV320" s="51"/>
      <c r="GMW320" s="51"/>
      <c r="GMX320" s="51"/>
      <c r="GMY320" s="51"/>
      <c r="GMZ320" s="51"/>
      <c r="GNA320" s="51"/>
      <c r="GNB320" s="51"/>
      <c r="GNC320" s="51"/>
      <c r="GND320" s="51"/>
      <c r="GNE320" s="51"/>
      <c r="GNF320" s="51"/>
      <c r="GNG320" s="51"/>
      <c r="GNH320" s="51"/>
      <c r="GNI320" s="51"/>
      <c r="GNJ320" s="51"/>
      <c r="GNK320" s="51"/>
      <c r="GNL320" s="51"/>
      <c r="GNM320" s="51"/>
      <c r="GNN320" s="51"/>
      <c r="GNO320" s="51"/>
      <c r="GNP320" s="51"/>
      <c r="GNQ320" s="51"/>
      <c r="GNR320" s="51"/>
      <c r="GNS320" s="51"/>
      <c r="GNT320" s="51"/>
      <c r="GNU320" s="51"/>
      <c r="GNV320" s="51"/>
      <c r="GNW320" s="51"/>
      <c r="GNX320" s="51"/>
      <c r="GNY320" s="51"/>
      <c r="GNZ320" s="51"/>
      <c r="GOA320" s="51"/>
      <c r="GOB320" s="51"/>
      <c r="GOC320" s="51"/>
      <c r="GOD320" s="51"/>
      <c r="GOE320" s="51"/>
      <c r="GOF320" s="51"/>
      <c r="GOG320" s="51"/>
      <c r="GOH320" s="51"/>
      <c r="GOI320" s="51"/>
      <c r="GOJ320" s="51"/>
      <c r="GOK320" s="51"/>
      <c r="GOL320" s="51"/>
      <c r="GOM320" s="51"/>
      <c r="GON320" s="51"/>
      <c r="GOO320" s="51"/>
      <c r="GOP320" s="51"/>
      <c r="GOQ320" s="51"/>
      <c r="GOR320" s="51"/>
      <c r="GOS320" s="51"/>
      <c r="GOT320" s="51"/>
      <c r="GOU320" s="51"/>
      <c r="GOV320" s="51"/>
      <c r="GOW320" s="51"/>
      <c r="GOX320" s="51"/>
      <c r="GOY320" s="51"/>
      <c r="GOZ320" s="51"/>
      <c r="GPA320" s="51"/>
      <c r="GPB320" s="51"/>
      <c r="GPC320" s="51"/>
      <c r="GPD320" s="51"/>
      <c r="GPE320" s="51"/>
      <c r="GPF320" s="51"/>
      <c r="GPG320" s="51"/>
      <c r="GPH320" s="51"/>
      <c r="GPI320" s="51"/>
      <c r="GPJ320" s="51"/>
      <c r="GPK320" s="51"/>
      <c r="GPL320" s="51"/>
      <c r="GPM320" s="51"/>
      <c r="GPN320" s="51"/>
      <c r="GPO320" s="51"/>
      <c r="GPP320" s="51"/>
      <c r="GPQ320" s="51"/>
      <c r="GPR320" s="51"/>
      <c r="GPS320" s="51"/>
      <c r="GPT320" s="51"/>
      <c r="GPU320" s="51"/>
      <c r="GPV320" s="51"/>
      <c r="GPW320" s="51"/>
      <c r="GPX320" s="51"/>
      <c r="GPY320" s="51"/>
      <c r="GPZ320" s="51"/>
      <c r="GQA320" s="51"/>
      <c r="GQB320" s="51"/>
      <c r="GQC320" s="51"/>
      <c r="GQD320" s="51"/>
      <c r="GQE320" s="51"/>
      <c r="GQF320" s="51"/>
      <c r="GQG320" s="51"/>
      <c r="GQH320" s="51"/>
      <c r="GQI320" s="51"/>
      <c r="GQJ320" s="51"/>
      <c r="GQK320" s="51"/>
      <c r="GQL320" s="51"/>
      <c r="GQM320" s="51"/>
      <c r="GQN320" s="51"/>
      <c r="GQO320" s="51"/>
      <c r="GQP320" s="51"/>
      <c r="GQQ320" s="51"/>
      <c r="GQR320" s="51"/>
      <c r="GQS320" s="51"/>
      <c r="GQT320" s="51"/>
      <c r="GQU320" s="51"/>
      <c r="GQV320" s="51"/>
      <c r="GQW320" s="51"/>
      <c r="GQX320" s="51"/>
      <c r="GQY320" s="51"/>
      <c r="GQZ320" s="51"/>
      <c r="GRA320" s="51"/>
      <c r="GRB320" s="51"/>
      <c r="GRC320" s="51"/>
      <c r="GRD320" s="51"/>
      <c r="GRE320" s="51"/>
      <c r="GRF320" s="51"/>
      <c r="GRG320" s="51"/>
      <c r="GRH320" s="51"/>
      <c r="GRI320" s="51"/>
      <c r="GRJ320" s="51"/>
      <c r="GRK320" s="51"/>
      <c r="GRL320" s="51"/>
      <c r="GRM320" s="51"/>
      <c r="GRN320" s="51"/>
      <c r="GRO320" s="51"/>
      <c r="GRP320" s="51"/>
      <c r="GRQ320" s="51"/>
      <c r="GRR320" s="51"/>
      <c r="GRS320" s="51"/>
      <c r="GRT320" s="51"/>
      <c r="GRU320" s="51"/>
      <c r="GRV320" s="51"/>
      <c r="GRW320" s="51"/>
      <c r="GRX320" s="51"/>
      <c r="GRY320" s="51"/>
      <c r="GRZ320" s="51"/>
      <c r="GSA320" s="51"/>
      <c r="GSB320" s="51"/>
      <c r="GSC320" s="51"/>
      <c r="GSD320" s="51"/>
      <c r="GSE320" s="51"/>
      <c r="GSF320" s="51"/>
      <c r="GSG320" s="51"/>
      <c r="GSH320" s="51"/>
      <c r="GSI320" s="51"/>
      <c r="GSJ320" s="51"/>
      <c r="GSK320" s="51"/>
      <c r="GSL320" s="51"/>
      <c r="GSM320" s="51"/>
      <c r="GSN320" s="51"/>
      <c r="GSO320" s="51"/>
      <c r="GSP320" s="51"/>
      <c r="GSQ320" s="51"/>
      <c r="GSR320" s="51"/>
      <c r="GSS320" s="51"/>
      <c r="GST320" s="51"/>
      <c r="GSU320" s="51"/>
      <c r="GSV320" s="51"/>
      <c r="GSW320" s="51"/>
      <c r="GSX320" s="51"/>
      <c r="GSY320" s="51"/>
      <c r="GSZ320" s="51"/>
      <c r="GTA320" s="51"/>
      <c r="GTB320" s="51"/>
      <c r="GTC320" s="51"/>
      <c r="GTD320" s="51"/>
      <c r="GTE320" s="51"/>
      <c r="GTF320" s="51"/>
      <c r="GTG320" s="51"/>
      <c r="GTH320" s="51"/>
      <c r="GTI320" s="51"/>
      <c r="GTJ320" s="51"/>
      <c r="GTK320" s="51"/>
      <c r="GTL320" s="51"/>
      <c r="GTM320" s="51"/>
      <c r="GTN320" s="51"/>
      <c r="GTO320" s="51"/>
      <c r="GTP320" s="51"/>
      <c r="GTQ320" s="51"/>
      <c r="GTR320" s="51"/>
      <c r="GTS320" s="51"/>
      <c r="GTT320" s="51"/>
      <c r="GTU320" s="51"/>
      <c r="GTV320" s="51"/>
      <c r="GTW320" s="51"/>
      <c r="GTX320" s="51"/>
      <c r="GTY320" s="51"/>
      <c r="GTZ320" s="51"/>
      <c r="GUA320" s="51"/>
      <c r="GUB320" s="51"/>
      <c r="GUC320" s="51"/>
      <c r="GUD320" s="51"/>
      <c r="GUE320" s="51"/>
      <c r="GUF320" s="51"/>
      <c r="GUG320" s="51"/>
      <c r="GUH320" s="51"/>
      <c r="GUI320" s="51"/>
      <c r="GUJ320" s="51"/>
      <c r="GUK320" s="51"/>
      <c r="GUL320" s="51"/>
      <c r="GUM320" s="51"/>
      <c r="GUN320" s="51"/>
      <c r="GUO320" s="51"/>
      <c r="GUP320" s="51"/>
      <c r="GUQ320" s="51"/>
      <c r="GUR320" s="51"/>
      <c r="GUS320" s="51"/>
      <c r="GUT320" s="51"/>
      <c r="GUU320" s="51"/>
      <c r="GUV320" s="51"/>
      <c r="GUW320" s="51"/>
      <c r="GUX320" s="51"/>
      <c r="GUY320" s="51"/>
      <c r="GUZ320" s="51"/>
      <c r="GVA320" s="51"/>
      <c r="GVB320" s="51"/>
      <c r="GVC320" s="51"/>
      <c r="GVD320" s="51"/>
      <c r="GVE320" s="51"/>
      <c r="GVF320" s="51"/>
      <c r="GVG320" s="51"/>
      <c r="GVH320" s="51"/>
      <c r="GVI320" s="51"/>
      <c r="GVJ320" s="51"/>
      <c r="GVK320" s="51"/>
      <c r="GVL320" s="51"/>
      <c r="GVM320" s="51"/>
      <c r="GVN320" s="51"/>
      <c r="GVO320" s="51"/>
      <c r="GVP320" s="51"/>
      <c r="GVQ320" s="51"/>
      <c r="GVR320" s="51"/>
      <c r="GVS320" s="51"/>
      <c r="GVT320" s="51"/>
      <c r="GVU320" s="51"/>
      <c r="GVV320" s="51"/>
      <c r="GVW320" s="51"/>
      <c r="GVX320" s="51"/>
      <c r="GVY320" s="51"/>
      <c r="GVZ320" s="51"/>
      <c r="GWA320" s="51"/>
      <c r="GWB320" s="51"/>
      <c r="GWC320" s="51"/>
      <c r="GWD320" s="51"/>
      <c r="GWE320" s="51"/>
      <c r="GWF320" s="51"/>
      <c r="GWG320" s="51"/>
      <c r="GWH320" s="51"/>
      <c r="GWI320" s="51"/>
      <c r="GWJ320" s="51"/>
      <c r="GWK320" s="51"/>
      <c r="GWL320" s="51"/>
      <c r="GWM320" s="51"/>
      <c r="GWN320" s="51"/>
      <c r="GWO320" s="51"/>
      <c r="GWP320" s="51"/>
      <c r="GWQ320" s="51"/>
      <c r="GWR320" s="51"/>
      <c r="GWS320" s="51"/>
      <c r="GWT320" s="51"/>
      <c r="GWU320" s="51"/>
      <c r="GWV320" s="51"/>
      <c r="GWW320" s="51"/>
      <c r="GWX320" s="51"/>
      <c r="GWY320" s="51"/>
      <c r="GWZ320" s="51"/>
      <c r="GXA320" s="51"/>
      <c r="GXB320" s="51"/>
      <c r="GXC320" s="51"/>
      <c r="GXD320" s="51"/>
      <c r="GXE320" s="51"/>
      <c r="GXF320" s="51"/>
      <c r="GXG320" s="51"/>
      <c r="GXH320" s="51"/>
      <c r="GXI320" s="51"/>
      <c r="GXJ320" s="51"/>
      <c r="GXK320" s="51"/>
      <c r="GXL320" s="51"/>
      <c r="GXM320" s="51"/>
      <c r="GXN320" s="51"/>
      <c r="GXO320" s="51"/>
      <c r="GXP320" s="51"/>
      <c r="GXQ320" s="51"/>
      <c r="GXR320" s="51"/>
      <c r="GXS320" s="51"/>
      <c r="GXT320" s="51"/>
      <c r="GXU320" s="51"/>
      <c r="GXV320" s="51"/>
      <c r="GXW320" s="51"/>
      <c r="GXX320" s="51"/>
      <c r="GXY320" s="51"/>
      <c r="GXZ320" s="51"/>
      <c r="GYA320" s="51"/>
      <c r="GYB320" s="51"/>
      <c r="GYC320" s="51"/>
      <c r="GYD320" s="51"/>
      <c r="GYE320" s="51"/>
      <c r="GYF320" s="51"/>
      <c r="GYG320" s="51"/>
      <c r="GYH320" s="51"/>
      <c r="GYI320" s="51"/>
      <c r="GYJ320" s="51"/>
      <c r="GYK320" s="51"/>
      <c r="GYL320" s="51"/>
      <c r="GYM320" s="51"/>
      <c r="GYN320" s="51"/>
      <c r="GYO320" s="51"/>
      <c r="GYP320" s="51"/>
      <c r="GYQ320" s="51"/>
      <c r="GYR320" s="51"/>
      <c r="GYS320" s="51"/>
      <c r="GYT320" s="51"/>
      <c r="GYU320" s="51"/>
      <c r="GYV320" s="51"/>
      <c r="GYW320" s="51"/>
      <c r="GYX320" s="51"/>
      <c r="GYY320" s="51"/>
      <c r="GYZ320" s="51"/>
      <c r="GZA320" s="51"/>
      <c r="GZB320" s="51"/>
      <c r="GZC320" s="51"/>
      <c r="GZD320" s="51"/>
      <c r="GZE320" s="51"/>
      <c r="GZF320" s="51"/>
      <c r="GZG320" s="51"/>
      <c r="GZH320" s="51"/>
      <c r="GZI320" s="51"/>
      <c r="GZJ320" s="51"/>
      <c r="GZK320" s="51"/>
      <c r="GZL320" s="51"/>
      <c r="GZM320" s="51"/>
      <c r="GZN320" s="51"/>
      <c r="GZO320" s="51"/>
      <c r="GZP320" s="51"/>
      <c r="GZQ320" s="51"/>
      <c r="GZR320" s="51"/>
      <c r="GZS320" s="51"/>
      <c r="GZT320" s="51"/>
      <c r="GZU320" s="51"/>
      <c r="GZV320" s="51"/>
      <c r="GZW320" s="51"/>
      <c r="GZX320" s="51"/>
      <c r="GZY320" s="51"/>
      <c r="GZZ320" s="51"/>
      <c r="HAA320" s="51"/>
      <c r="HAB320" s="51"/>
      <c r="HAC320" s="51"/>
      <c r="HAD320" s="51"/>
      <c r="HAE320" s="51"/>
      <c r="HAF320" s="51"/>
      <c r="HAG320" s="51"/>
      <c r="HAH320" s="51"/>
      <c r="HAI320" s="51"/>
      <c r="HAJ320" s="51"/>
      <c r="HAK320" s="51"/>
      <c r="HAL320" s="51"/>
      <c r="HAM320" s="51"/>
      <c r="HAN320" s="51"/>
      <c r="HAO320" s="51"/>
      <c r="HAP320" s="51"/>
      <c r="HAQ320" s="51"/>
      <c r="HAR320" s="51"/>
      <c r="HAS320" s="51"/>
      <c r="HAT320" s="51"/>
      <c r="HAU320" s="51"/>
      <c r="HAV320" s="51"/>
      <c r="HAW320" s="51"/>
      <c r="HAX320" s="51"/>
      <c r="HAY320" s="51"/>
      <c r="HAZ320" s="51"/>
      <c r="HBA320" s="51"/>
      <c r="HBB320" s="51"/>
      <c r="HBC320" s="51"/>
      <c r="HBD320" s="51"/>
      <c r="HBE320" s="51"/>
      <c r="HBF320" s="51"/>
      <c r="HBG320" s="51"/>
      <c r="HBH320" s="51"/>
      <c r="HBI320" s="51"/>
      <c r="HBJ320" s="51"/>
      <c r="HBK320" s="51"/>
      <c r="HBL320" s="51"/>
      <c r="HBM320" s="51"/>
      <c r="HBN320" s="51"/>
      <c r="HBO320" s="51"/>
      <c r="HBP320" s="51"/>
      <c r="HBQ320" s="51"/>
      <c r="HBR320" s="51"/>
      <c r="HBS320" s="51"/>
      <c r="HBT320" s="51"/>
      <c r="HBU320" s="51"/>
      <c r="HBV320" s="51"/>
      <c r="HBW320" s="51"/>
      <c r="HBX320" s="51"/>
      <c r="HBY320" s="51"/>
      <c r="HBZ320" s="51"/>
      <c r="HCA320" s="51"/>
      <c r="HCB320" s="51"/>
      <c r="HCC320" s="51"/>
      <c r="HCD320" s="51"/>
      <c r="HCE320" s="51"/>
      <c r="HCF320" s="51"/>
      <c r="HCG320" s="51"/>
      <c r="HCH320" s="51"/>
      <c r="HCI320" s="51"/>
      <c r="HCJ320" s="51"/>
      <c r="HCK320" s="51"/>
      <c r="HCL320" s="51"/>
      <c r="HCM320" s="51"/>
      <c r="HCN320" s="51"/>
      <c r="HCO320" s="51"/>
      <c r="HCP320" s="51"/>
      <c r="HCQ320" s="51"/>
      <c r="HCR320" s="51"/>
      <c r="HCS320" s="51"/>
      <c r="HCT320" s="51"/>
      <c r="HCU320" s="51"/>
      <c r="HCV320" s="51"/>
      <c r="HCW320" s="51"/>
      <c r="HCX320" s="51"/>
      <c r="HCY320" s="51"/>
      <c r="HCZ320" s="51"/>
      <c r="HDA320" s="51"/>
      <c r="HDB320" s="51"/>
      <c r="HDC320" s="51"/>
      <c r="HDD320" s="51"/>
      <c r="HDE320" s="51"/>
      <c r="HDF320" s="51"/>
      <c r="HDG320" s="51"/>
      <c r="HDH320" s="51"/>
      <c r="HDI320" s="51"/>
      <c r="HDJ320" s="51"/>
      <c r="HDK320" s="51"/>
      <c r="HDL320" s="51"/>
      <c r="HDM320" s="51"/>
      <c r="HDN320" s="51"/>
      <c r="HDO320" s="51"/>
      <c r="HDP320" s="51"/>
      <c r="HDQ320" s="51"/>
      <c r="HDR320" s="51"/>
      <c r="HDS320" s="51"/>
      <c r="HDT320" s="51"/>
      <c r="HDU320" s="51"/>
      <c r="HDV320" s="51"/>
      <c r="HDW320" s="51"/>
      <c r="HDX320" s="51"/>
      <c r="HDY320" s="51"/>
      <c r="HDZ320" s="51"/>
      <c r="HEA320" s="51"/>
      <c r="HEB320" s="51"/>
      <c r="HEC320" s="51"/>
      <c r="HED320" s="51"/>
      <c r="HEE320" s="51"/>
      <c r="HEF320" s="51"/>
      <c r="HEG320" s="51"/>
      <c r="HEH320" s="51"/>
      <c r="HEI320" s="51"/>
      <c r="HEJ320" s="51"/>
      <c r="HEK320" s="51"/>
      <c r="HEL320" s="51"/>
      <c r="HEM320" s="51"/>
      <c r="HEN320" s="51"/>
      <c r="HEO320" s="51"/>
      <c r="HEP320" s="51"/>
      <c r="HEQ320" s="51"/>
      <c r="HER320" s="51"/>
      <c r="HES320" s="51"/>
      <c r="HET320" s="51"/>
      <c r="HEU320" s="51"/>
      <c r="HEV320" s="51"/>
      <c r="HEW320" s="51"/>
      <c r="HEX320" s="51"/>
      <c r="HEY320" s="51"/>
      <c r="HEZ320" s="51"/>
      <c r="HFA320" s="51"/>
      <c r="HFB320" s="51"/>
      <c r="HFC320" s="51"/>
      <c r="HFD320" s="51"/>
      <c r="HFE320" s="51"/>
      <c r="HFF320" s="51"/>
      <c r="HFG320" s="51"/>
      <c r="HFH320" s="51"/>
      <c r="HFI320" s="51"/>
      <c r="HFJ320" s="51"/>
      <c r="HFK320" s="51"/>
      <c r="HFL320" s="51"/>
      <c r="HFM320" s="51"/>
      <c r="HFN320" s="51"/>
      <c r="HFO320" s="51"/>
      <c r="HFP320" s="51"/>
      <c r="HFQ320" s="51"/>
      <c r="HFR320" s="51"/>
      <c r="HFS320" s="51"/>
      <c r="HFT320" s="51"/>
      <c r="HFU320" s="51"/>
      <c r="HFV320" s="51"/>
      <c r="HFW320" s="51"/>
      <c r="HFX320" s="51"/>
      <c r="HFY320" s="51"/>
      <c r="HFZ320" s="51"/>
      <c r="HGA320" s="51"/>
      <c r="HGB320" s="51"/>
      <c r="HGC320" s="51"/>
      <c r="HGD320" s="51"/>
      <c r="HGE320" s="51"/>
      <c r="HGF320" s="51"/>
      <c r="HGG320" s="51"/>
      <c r="HGH320" s="51"/>
      <c r="HGI320" s="51"/>
      <c r="HGJ320" s="51"/>
      <c r="HGK320" s="51"/>
      <c r="HGL320" s="51"/>
      <c r="HGM320" s="51"/>
      <c r="HGN320" s="51"/>
      <c r="HGO320" s="51"/>
      <c r="HGP320" s="51"/>
      <c r="HGQ320" s="51"/>
      <c r="HGR320" s="51"/>
      <c r="HGS320" s="51"/>
      <c r="HGT320" s="51"/>
      <c r="HGU320" s="51"/>
      <c r="HGV320" s="51"/>
      <c r="HGW320" s="51"/>
      <c r="HGX320" s="51"/>
      <c r="HGY320" s="51"/>
      <c r="HGZ320" s="51"/>
      <c r="HHA320" s="51"/>
      <c r="HHB320" s="51"/>
      <c r="HHC320" s="51"/>
      <c r="HHD320" s="51"/>
      <c r="HHE320" s="51"/>
      <c r="HHF320" s="51"/>
      <c r="HHG320" s="51"/>
      <c r="HHH320" s="51"/>
      <c r="HHI320" s="51"/>
      <c r="HHJ320" s="51"/>
      <c r="HHK320" s="51"/>
      <c r="HHL320" s="51"/>
      <c r="HHM320" s="51"/>
      <c r="HHN320" s="51"/>
      <c r="HHO320" s="51"/>
      <c r="HHP320" s="51"/>
      <c r="HHQ320" s="51"/>
      <c r="HHR320" s="51"/>
      <c r="HHS320" s="51"/>
      <c r="HHT320" s="51"/>
      <c r="HHU320" s="51"/>
      <c r="HHV320" s="51"/>
      <c r="HHW320" s="51"/>
      <c r="HHX320" s="51"/>
      <c r="HHY320" s="51"/>
      <c r="HHZ320" s="51"/>
      <c r="HIA320" s="51"/>
      <c r="HIB320" s="51"/>
      <c r="HIC320" s="51"/>
      <c r="HID320" s="51"/>
      <c r="HIE320" s="51"/>
      <c r="HIF320" s="51"/>
      <c r="HIG320" s="51"/>
      <c r="HIH320" s="51"/>
      <c r="HII320" s="51"/>
      <c r="HIJ320" s="51"/>
      <c r="HIK320" s="51"/>
      <c r="HIL320" s="51"/>
      <c r="HIM320" s="51"/>
      <c r="HIN320" s="51"/>
      <c r="HIO320" s="51"/>
      <c r="HIP320" s="51"/>
      <c r="HIQ320" s="51"/>
      <c r="HIR320" s="51"/>
      <c r="HIS320" s="51"/>
      <c r="HIT320" s="51"/>
      <c r="HIU320" s="51"/>
      <c r="HIV320" s="51"/>
      <c r="HIW320" s="51"/>
      <c r="HIX320" s="51"/>
      <c r="HIY320" s="51"/>
      <c r="HIZ320" s="51"/>
      <c r="HJA320" s="51"/>
      <c r="HJB320" s="51"/>
      <c r="HJC320" s="51"/>
      <c r="HJD320" s="51"/>
      <c r="HJE320" s="51"/>
      <c r="HJF320" s="51"/>
      <c r="HJG320" s="51"/>
      <c r="HJH320" s="51"/>
      <c r="HJI320" s="51"/>
      <c r="HJJ320" s="51"/>
      <c r="HJK320" s="51"/>
      <c r="HJL320" s="51"/>
      <c r="HJM320" s="51"/>
      <c r="HJN320" s="51"/>
      <c r="HJO320" s="51"/>
      <c r="HJP320" s="51"/>
      <c r="HJQ320" s="51"/>
      <c r="HJR320" s="51"/>
      <c r="HJS320" s="51"/>
      <c r="HJT320" s="51"/>
      <c r="HJU320" s="51"/>
      <c r="HJV320" s="51"/>
      <c r="HJW320" s="51"/>
      <c r="HJX320" s="51"/>
      <c r="HJY320" s="51"/>
      <c r="HJZ320" s="51"/>
      <c r="HKA320" s="51"/>
      <c r="HKB320" s="51"/>
      <c r="HKC320" s="51"/>
      <c r="HKD320" s="51"/>
      <c r="HKE320" s="51"/>
      <c r="HKF320" s="51"/>
      <c r="HKG320" s="51"/>
      <c r="HKH320" s="51"/>
      <c r="HKI320" s="51"/>
      <c r="HKJ320" s="51"/>
      <c r="HKK320" s="51"/>
      <c r="HKL320" s="51"/>
      <c r="HKM320" s="51"/>
      <c r="HKN320" s="51"/>
      <c r="HKO320" s="51"/>
      <c r="HKP320" s="51"/>
      <c r="HKQ320" s="51"/>
      <c r="HKR320" s="51"/>
      <c r="HKS320" s="51"/>
      <c r="HKT320" s="51"/>
      <c r="HKU320" s="51"/>
      <c r="HKV320" s="51"/>
      <c r="HKW320" s="51"/>
      <c r="HKX320" s="51"/>
      <c r="HKY320" s="51"/>
      <c r="HKZ320" s="51"/>
      <c r="HLA320" s="51"/>
      <c r="HLB320" s="51"/>
      <c r="HLC320" s="51"/>
      <c r="HLD320" s="51"/>
      <c r="HLE320" s="51"/>
      <c r="HLF320" s="51"/>
      <c r="HLG320" s="51"/>
      <c r="HLH320" s="51"/>
      <c r="HLI320" s="51"/>
      <c r="HLJ320" s="51"/>
      <c r="HLK320" s="51"/>
      <c r="HLL320" s="51"/>
      <c r="HLM320" s="51"/>
      <c r="HLN320" s="51"/>
      <c r="HLO320" s="51"/>
      <c r="HLP320" s="51"/>
      <c r="HLQ320" s="51"/>
      <c r="HLR320" s="51"/>
      <c r="HLS320" s="51"/>
      <c r="HLT320" s="51"/>
      <c r="HLU320" s="51"/>
      <c r="HLV320" s="51"/>
      <c r="HLW320" s="51"/>
      <c r="HLX320" s="51"/>
      <c r="HLY320" s="51"/>
      <c r="HLZ320" s="51"/>
      <c r="HMA320" s="51"/>
      <c r="HMB320" s="51"/>
      <c r="HMC320" s="51"/>
      <c r="HMD320" s="51"/>
      <c r="HME320" s="51"/>
      <c r="HMF320" s="51"/>
      <c r="HMG320" s="51"/>
      <c r="HMH320" s="51"/>
      <c r="HMI320" s="51"/>
      <c r="HMJ320" s="51"/>
      <c r="HMK320" s="51"/>
      <c r="HML320" s="51"/>
      <c r="HMM320" s="51"/>
      <c r="HMN320" s="51"/>
      <c r="HMO320" s="51"/>
      <c r="HMP320" s="51"/>
      <c r="HMQ320" s="51"/>
      <c r="HMR320" s="51"/>
      <c r="HMS320" s="51"/>
      <c r="HMT320" s="51"/>
      <c r="HMU320" s="51"/>
      <c r="HMV320" s="51"/>
      <c r="HMW320" s="51"/>
      <c r="HMX320" s="51"/>
      <c r="HMY320" s="51"/>
      <c r="HMZ320" s="51"/>
      <c r="HNA320" s="51"/>
      <c r="HNB320" s="51"/>
      <c r="HNC320" s="51"/>
      <c r="HND320" s="51"/>
      <c r="HNE320" s="51"/>
      <c r="HNF320" s="51"/>
      <c r="HNG320" s="51"/>
      <c r="HNH320" s="51"/>
      <c r="HNI320" s="51"/>
      <c r="HNJ320" s="51"/>
      <c r="HNK320" s="51"/>
      <c r="HNL320" s="51"/>
      <c r="HNM320" s="51"/>
      <c r="HNN320" s="51"/>
      <c r="HNO320" s="51"/>
      <c r="HNP320" s="51"/>
      <c r="HNQ320" s="51"/>
      <c r="HNR320" s="51"/>
      <c r="HNS320" s="51"/>
      <c r="HNT320" s="51"/>
      <c r="HNU320" s="51"/>
      <c r="HNV320" s="51"/>
      <c r="HNW320" s="51"/>
      <c r="HNX320" s="51"/>
      <c r="HNY320" s="51"/>
      <c r="HNZ320" s="51"/>
      <c r="HOA320" s="51"/>
      <c r="HOB320" s="51"/>
      <c r="HOC320" s="51"/>
      <c r="HOD320" s="51"/>
      <c r="HOE320" s="51"/>
      <c r="HOF320" s="51"/>
      <c r="HOG320" s="51"/>
      <c r="HOH320" s="51"/>
      <c r="HOI320" s="51"/>
      <c r="HOJ320" s="51"/>
      <c r="HOK320" s="51"/>
      <c r="HOL320" s="51"/>
      <c r="HOM320" s="51"/>
      <c r="HON320" s="51"/>
      <c r="HOO320" s="51"/>
      <c r="HOP320" s="51"/>
      <c r="HOQ320" s="51"/>
      <c r="HOR320" s="51"/>
      <c r="HOS320" s="51"/>
      <c r="HOT320" s="51"/>
      <c r="HOU320" s="51"/>
      <c r="HOV320" s="51"/>
      <c r="HOW320" s="51"/>
      <c r="HOX320" s="51"/>
      <c r="HOY320" s="51"/>
      <c r="HOZ320" s="51"/>
      <c r="HPA320" s="51"/>
      <c r="HPB320" s="51"/>
      <c r="HPC320" s="51"/>
      <c r="HPD320" s="51"/>
      <c r="HPE320" s="51"/>
      <c r="HPF320" s="51"/>
      <c r="HPG320" s="51"/>
      <c r="HPH320" s="51"/>
      <c r="HPI320" s="51"/>
      <c r="HPJ320" s="51"/>
      <c r="HPK320" s="51"/>
      <c r="HPL320" s="51"/>
      <c r="HPM320" s="51"/>
      <c r="HPN320" s="51"/>
      <c r="HPO320" s="51"/>
      <c r="HPP320" s="51"/>
      <c r="HPQ320" s="51"/>
      <c r="HPR320" s="51"/>
      <c r="HPS320" s="51"/>
      <c r="HPT320" s="51"/>
      <c r="HPU320" s="51"/>
      <c r="HPV320" s="51"/>
      <c r="HPW320" s="51"/>
      <c r="HPX320" s="51"/>
      <c r="HPY320" s="51"/>
      <c r="HPZ320" s="51"/>
      <c r="HQA320" s="51"/>
      <c r="HQB320" s="51"/>
      <c r="HQC320" s="51"/>
      <c r="HQD320" s="51"/>
      <c r="HQE320" s="51"/>
      <c r="HQF320" s="51"/>
      <c r="HQG320" s="51"/>
      <c r="HQH320" s="51"/>
      <c r="HQI320" s="51"/>
      <c r="HQJ320" s="51"/>
      <c r="HQK320" s="51"/>
      <c r="HQL320" s="51"/>
      <c r="HQM320" s="51"/>
      <c r="HQN320" s="51"/>
      <c r="HQO320" s="51"/>
      <c r="HQP320" s="51"/>
      <c r="HQQ320" s="51"/>
      <c r="HQR320" s="51"/>
      <c r="HQS320" s="51"/>
      <c r="HQT320" s="51"/>
      <c r="HQU320" s="51"/>
      <c r="HQV320" s="51"/>
      <c r="HQW320" s="51"/>
      <c r="HQX320" s="51"/>
      <c r="HQY320" s="51"/>
      <c r="HQZ320" s="51"/>
      <c r="HRA320" s="51"/>
      <c r="HRB320" s="51"/>
      <c r="HRC320" s="51"/>
      <c r="HRD320" s="51"/>
      <c r="HRE320" s="51"/>
      <c r="HRF320" s="51"/>
      <c r="HRG320" s="51"/>
      <c r="HRH320" s="51"/>
      <c r="HRI320" s="51"/>
      <c r="HRJ320" s="51"/>
      <c r="HRK320" s="51"/>
      <c r="HRL320" s="51"/>
      <c r="HRM320" s="51"/>
      <c r="HRN320" s="51"/>
      <c r="HRO320" s="51"/>
      <c r="HRP320" s="51"/>
      <c r="HRQ320" s="51"/>
      <c r="HRR320" s="51"/>
      <c r="HRS320" s="51"/>
      <c r="HRT320" s="51"/>
      <c r="HRU320" s="51"/>
      <c r="HRV320" s="51"/>
      <c r="HRW320" s="51"/>
      <c r="HRX320" s="51"/>
      <c r="HRY320" s="51"/>
      <c r="HRZ320" s="51"/>
      <c r="HSA320" s="51"/>
      <c r="HSB320" s="51"/>
      <c r="HSC320" s="51"/>
      <c r="HSD320" s="51"/>
      <c r="HSE320" s="51"/>
      <c r="HSF320" s="51"/>
      <c r="HSG320" s="51"/>
      <c r="HSH320" s="51"/>
      <c r="HSI320" s="51"/>
      <c r="HSJ320" s="51"/>
      <c r="HSK320" s="51"/>
      <c r="HSL320" s="51"/>
      <c r="HSM320" s="51"/>
      <c r="HSN320" s="51"/>
      <c r="HSO320" s="51"/>
      <c r="HSP320" s="51"/>
      <c r="HSQ320" s="51"/>
      <c r="HSR320" s="51"/>
      <c r="HSS320" s="51"/>
      <c r="HST320" s="51"/>
      <c r="HSU320" s="51"/>
      <c r="HSV320" s="51"/>
      <c r="HSW320" s="51"/>
      <c r="HSX320" s="51"/>
      <c r="HSY320" s="51"/>
      <c r="HSZ320" s="51"/>
      <c r="HTA320" s="51"/>
      <c r="HTB320" s="51"/>
      <c r="HTC320" s="51"/>
      <c r="HTD320" s="51"/>
      <c r="HTE320" s="51"/>
      <c r="HTF320" s="51"/>
      <c r="HTG320" s="51"/>
      <c r="HTH320" s="51"/>
      <c r="HTI320" s="51"/>
      <c r="HTJ320" s="51"/>
      <c r="HTK320" s="51"/>
      <c r="HTL320" s="51"/>
      <c r="HTM320" s="51"/>
      <c r="HTN320" s="51"/>
      <c r="HTO320" s="51"/>
      <c r="HTP320" s="51"/>
      <c r="HTQ320" s="51"/>
      <c r="HTR320" s="51"/>
      <c r="HTS320" s="51"/>
      <c r="HTT320" s="51"/>
      <c r="HTU320" s="51"/>
      <c r="HTV320" s="51"/>
      <c r="HTW320" s="51"/>
      <c r="HTX320" s="51"/>
      <c r="HTY320" s="51"/>
      <c r="HTZ320" s="51"/>
      <c r="HUA320" s="51"/>
      <c r="HUB320" s="51"/>
      <c r="HUC320" s="51"/>
      <c r="HUD320" s="51"/>
      <c r="HUE320" s="51"/>
      <c r="HUF320" s="51"/>
      <c r="HUG320" s="51"/>
      <c r="HUH320" s="51"/>
      <c r="HUI320" s="51"/>
      <c r="HUJ320" s="51"/>
      <c r="HUK320" s="51"/>
      <c r="HUL320" s="51"/>
      <c r="HUM320" s="51"/>
      <c r="HUN320" s="51"/>
      <c r="HUO320" s="51"/>
      <c r="HUP320" s="51"/>
      <c r="HUQ320" s="51"/>
      <c r="HUR320" s="51"/>
      <c r="HUS320" s="51"/>
      <c r="HUT320" s="51"/>
      <c r="HUU320" s="51"/>
      <c r="HUV320" s="51"/>
      <c r="HUW320" s="51"/>
      <c r="HUX320" s="51"/>
      <c r="HUY320" s="51"/>
      <c r="HUZ320" s="51"/>
      <c r="HVA320" s="51"/>
      <c r="HVB320" s="51"/>
      <c r="HVC320" s="51"/>
      <c r="HVD320" s="51"/>
      <c r="HVE320" s="51"/>
      <c r="HVF320" s="51"/>
      <c r="HVG320" s="51"/>
      <c r="HVH320" s="51"/>
      <c r="HVI320" s="51"/>
      <c r="HVJ320" s="51"/>
      <c r="HVK320" s="51"/>
      <c r="HVL320" s="51"/>
      <c r="HVM320" s="51"/>
      <c r="HVN320" s="51"/>
      <c r="HVO320" s="51"/>
      <c r="HVP320" s="51"/>
      <c r="HVQ320" s="51"/>
      <c r="HVR320" s="51"/>
      <c r="HVS320" s="51"/>
      <c r="HVT320" s="51"/>
      <c r="HVU320" s="51"/>
      <c r="HVV320" s="51"/>
      <c r="HVW320" s="51"/>
      <c r="HVX320" s="51"/>
      <c r="HVY320" s="51"/>
      <c r="HVZ320" s="51"/>
      <c r="HWA320" s="51"/>
      <c r="HWB320" s="51"/>
      <c r="HWC320" s="51"/>
      <c r="HWD320" s="51"/>
      <c r="HWE320" s="51"/>
      <c r="HWF320" s="51"/>
      <c r="HWG320" s="51"/>
      <c r="HWH320" s="51"/>
      <c r="HWI320" s="51"/>
      <c r="HWJ320" s="51"/>
      <c r="HWK320" s="51"/>
      <c r="HWL320" s="51"/>
      <c r="HWM320" s="51"/>
      <c r="HWN320" s="51"/>
      <c r="HWO320" s="51"/>
      <c r="HWP320" s="51"/>
      <c r="HWQ320" s="51"/>
      <c r="HWR320" s="51"/>
      <c r="HWS320" s="51"/>
      <c r="HWT320" s="51"/>
      <c r="HWU320" s="51"/>
      <c r="HWV320" s="51"/>
      <c r="HWW320" s="51"/>
      <c r="HWX320" s="51"/>
      <c r="HWY320" s="51"/>
      <c r="HWZ320" s="51"/>
      <c r="HXA320" s="51"/>
      <c r="HXB320" s="51"/>
      <c r="HXC320" s="51"/>
      <c r="HXD320" s="51"/>
      <c r="HXE320" s="51"/>
      <c r="HXF320" s="51"/>
      <c r="HXG320" s="51"/>
      <c r="HXH320" s="51"/>
      <c r="HXI320" s="51"/>
      <c r="HXJ320" s="51"/>
      <c r="HXK320" s="51"/>
      <c r="HXL320" s="51"/>
      <c r="HXM320" s="51"/>
      <c r="HXN320" s="51"/>
      <c r="HXO320" s="51"/>
      <c r="HXP320" s="51"/>
      <c r="HXQ320" s="51"/>
      <c r="HXR320" s="51"/>
      <c r="HXS320" s="51"/>
      <c r="HXT320" s="51"/>
      <c r="HXU320" s="51"/>
      <c r="HXV320" s="51"/>
      <c r="HXW320" s="51"/>
      <c r="HXX320" s="51"/>
      <c r="HXY320" s="51"/>
      <c r="HXZ320" s="51"/>
      <c r="HYA320" s="51"/>
      <c r="HYB320" s="51"/>
      <c r="HYC320" s="51"/>
      <c r="HYD320" s="51"/>
      <c r="HYE320" s="51"/>
      <c r="HYF320" s="51"/>
      <c r="HYG320" s="51"/>
      <c r="HYH320" s="51"/>
      <c r="HYI320" s="51"/>
      <c r="HYJ320" s="51"/>
      <c r="HYK320" s="51"/>
      <c r="HYL320" s="51"/>
      <c r="HYM320" s="51"/>
      <c r="HYN320" s="51"/>
      <c r="HYO320" s="51"/>
      <c r="HYP320" s="51"/>
      <c r="HYQ320" s="51"/>
      <c r="HYR320" s="51"/>
      <c r="HYS320" s="51"/>
      <c r="HYT320" s="51"/>
      <c r="HYU320" s="51"/>
      <c r="HYV320" s="51"/>
      <c r="HYW320" s="51"/>
      <c r="HYX320" s="51"/>
      <c r="HYY320" s="51"/>
      <c r="HYZ320" s="51"/>
      <c r="HZA320" s="51"/>
      <c r="HZB320" s="51"/>
      <c r="HZC320" s="51"/>
      <c r="HZD320" s="51"/>
      <c r="HZE320" s="51"/>
      <c r="HZF320" s="51"/>
      <c r="HZG320" s="51"/>
      <c r="HZH320" s="51"/>
      <c r="HZI320" s="51"/>
      <c r="HZJ320" s="51"/>
      <c r="HZK320" s="51"/>
      <c r="HZL320" s="51"/>
      <c r="HZM320" s="51"/>
      <c r="HZN320" s="51"/>
      <c r="HZO320" s="51"/>
      <c r="HZP320" s="51"/>
      <c r="HZQ320" s="51"/>
      <c r="HZR320" s="51"/>
      <c r="HZS320" s="51"/>
      <c r="HZT320" s="51"/>
      <c r="HZU320" s="51"/>
      <c r="HZV320" s="51"/>
      <c r="HZW320" s="51"/>
      <c r="HZX320" s="51"/>
      <c r="HZY320" s="51"/>
      <c r="HZZ320" s="51"/>
      <c r="IAA320" s="51"/>
      <c r="IAB320" s="51"/>
      <c r="IAC320" s="51"/>
      <c r="IAD320" s="51"/>
      <c r="IAE320" s="51"/>
      <c r="IAF320" s="51"/>
      <c r="IAG320" s="51"/>
      <c r="IAH320" s="51"/>
      <c r="IAI320" s="51"/>
      <c r="IAJ320" s="51"/>
      <c r="IAK320" s="51"/>
      <c r="IAL320" s="51"/>
      <c r="IAM320" s="51"/>
      <c r="IAN320" s="51"/>
      <c r="IAO320" s="51"/>
      <c r="IAP320" s="51"/>
      <c r="IAQ320" s="51"/>
      <c r="IAR320" s="51"/>
      <c r="IAS320" s="51"/>
      <c r="IAT320" s="51"/>
      <c r="IAU320" s="51"/>
      <c r="IAV320" s="51"/>
      <c r="IAW320" s="51"/>
      <c r="IAX320" s="51"/>
      <c r="IAY320" s="51"/>
      <c r="IAZ320" s="51"/>
      <c r="IBA320" s="51"/>
      <c r="IBB320" s="51"/>
      <c r="IBC320" s="51"/>
      <c r="IBD320" s="51"/>
      <c r="IBE320" s="51"/>
      <c r="IBF320" s="51"/>
      <c r="IBG320" s="51"/>
      <c r="IBH320" s="51"/>
      <c r="IBI320" s="51"/>
      <c r="IBJ320" s="51"/>
      <c r="IBK320" s="51"/>
      <c r="IBL320" s="51"/>
      <c r="IBM320" s="51"/>
      <c r="IBN320" s="51"/>
      <c r="IBO320" s="51"/>
      <c r="IBP320" s="51"/>
      <c r="IBQ320" s="51"/>
      <c r="IBR320" s="51"/>
      <c r="IBS320" s="51"/>
      <c r="IBT320" s="51"/>
      <c r="IBU320" s="51"/>
      <c r="IBV320" s="51"/>
      <c r="IBW320" s="51"/>
      <c r="IBX320" s="51"/>
      <c r="IBY320" s="51"/>
      <c r="IBZ320" s="51"/>
      <c r="ICA320" s="51"/>
      <c r="ICB320" s="51"/>
      <c r="ICC320" s="51"/>
      <c r="ICD320" s="51"/>
      <c r="ICE320" s="51"/>
      <c r="ICF320" s="51"/>
      <c r="ICG320" s="51"/>
      <c r="ICH320" s="51"/>
      <c r="ICI320" s="51"/>
      <c r="ICJ320" s="51"/>
      <c r="ICK320" s="51"/>
      <c r="ICL320" s="51"/>
      <c r="ICM320" s="51"/>
      <c r="ICN320" s="51"/>
      <c r="ICO320" s="51"/>
      <c r="ICP320" s="51"/>
      <c r="ICQ320" s="51"/>
      <c r="ICR320" s="51"/>
      <c r="ICS320" s="51"/>
      <c r="ICT320" s="51"/>
      <c r="ICU320" s="51"/>
      <c r="ICV320" s="51"/>
      <c r="ICW320" s="51"/>
      <c r="ICX320" s="51"/>
      <c r="ICY320" s="51"/>
      <c r="ICZ320" s="51"/>
      <c r="IDA320" s="51"/>
      <c r="IDB320" s="51"/>
      <c r="IDC320" s="51"/>
      <c r="IDD320" s="51"/>
      <c r="IDE320" s="51"/>
      <c r="IDF320" s="51"/>
      <c r="IDG320" s="51"/>
      <c r="IDH320" s="51"/>
      <c r="IDI320" s="51"/>
      <c r="IDJ320" s="51"/>
      <c r="IDK320" s="51"/>
      <c r="IDL320" s="51"/>
      <c r="IDM320" s="51"/>
      <c r="IDN320" s="51"/>
      <c r="IDO320" s="51"/>
      <c r="IDP320" s="51"/>
      <c r="IDQ320" s="51"/>
      <c r="IDR320" s="51"/>
      <c r="IDS320" s="51"/>
      <c r="IDT320" s="51"/>
      <c r="IDU320" s="51"/>
      <c r="IDV320" s="51"/>
      <c r="IDW320" s="51"/>
      <c r="IDX320" s="51"/>
      <c r="IDY320" s="51"/>
      <c r="IDZ320" s="51"/>
      <c r="IEA320" s="51"/>
      <c r="IEB320" s="51"/>
      <c r="IEC320" s="51"/>
      <c r="IED320" s="51"/>
      <c r="IEE320" s="51"/>
      <c r="IEF320" s="51"/>
      <c r="IEG320" s="51"/>
      <c r="IEH320" s="51"/>
      <c r="IEI320" s="51"/>
      <c r="IEJ320" s="51"/>
      <c r="IEK320" s="51"/>
      <c r="IEL320" s="51"/>
      <c r="IEM320" s="51"/>
      <c r="IEN320" s="51"/>
      <c r="IEO320" s="51"/>
      <c r="IEP320" s="51"/>
      <c r="IEQ320" s="51"/>
      <c r="IER320" s="51"/>
      <c r="IES320" s="51"/>
      <c r="IET320" s="51"/>
      <c r="IEU320" s="51"/>
      <c r="IEV320" s="51"/>
      <c r="IEW320" s="51"/>
      <c r="IEX320" s="51"/>
      <c r="IEY320" s="51"/>
      <c r="IEZ320" s="51"/>
      <c r="IFA320" s="51"/>
      <c r="IFB320" s="51"/>
      <c r="IFC320" s="51"/>
      <c r="IFD320" s="51"/>
      <c r="IFE320" s="51"/>
      <c r="IFF320" s="51"/>
      <c r="IFG320" s="51"/>
      <c r="IFH320" s="51"/>
      <c r="IFI320" s="51"/>
      <c r="IFJ320" s="51"/>
      <c r="IFK320" s="51"/>
      <c r="IFL320" s="51"/>
      <c r="IFM320" s="51"/>
      <c r="IFN320" s="51"/>
      <c r="IFO320" s="51"/>
      <c r="IFP320" s="51"/>
      <c r="IFQ320" s="51"/>
      <c r="IFR320" s="51"/>
      <c r="IFS320" s="51"/>
      <c r="IFT320" s="51"/>
      <c r="IFU320" s="51"/>
      <c r="IFV320" s="51"/>
      <c r="IFW320" s="51"/>
      <c r="IFX320" s="51"/>
      <c r="IFY320" s="51"/>
      <c r="IFZ320" s="51"/>
      <c r="IGA320" s="51"/>
      <c r="IGB320" s="51"/>
      <c r="IGC320" s="51"/>
      <c r="IGD320" s="51"/>
      <c r="IGE320" s="51"/>
      <c r="IGF320" s="51"/>
      <c r="IGG320" s="51"/>
      <c r="IGH320" s="51"/>
      <c r="IGI320" s="51"/>
      <c r="IGJ320" s="51"/>
      <c r="IGK320" s="51"/>
      <c r="IGL320" s="51"/>
      <c r="IGM320" s="51"/>
      <c r="IGN320" s="51"/>
      <c r="IGO320" s="51"/>
      <c r="IGP320" s="51"/>
      <c r="IGQ320" s="51"/>
      <c r="IGR320" s="51"/>
      <c r="IGS320" s="51"/>
      <c r="IGT320" s="51"/>
      <c r="IGU320" s="51"/>
      <c r="IGV320" s="51"/>
      <c r="IGW320" s="51"/>
      <c r="IGX320" s="51"/>
      <c r="IGY320" s="51"/>
      <c r="IGZ320" s="51"/>
      <c r="IHA320" s="51"/>
      <c r="IHB320" s="51"/>
      <c r="IHC320" s="51"/>
      <c r="IHD320" s="51"/>
      <c r="IHE320" s="51"/>
      <c r="IHF320" s="51"/>
      <c r="IHG320" s="51"/>
      <c r="IHH320" s="51"/>
      <c r="IHI320" s="51"/>
      <c r="IHJ320" s="51"/>
      <c r="IHK320" s="51"/>
      <c r="IHL320" s="51"/>
      <c r="IHM320" s="51"/>
      <c r="IHN320" s="51"/>
      <c r="IHO320" s="51"/>
      <c r="IHP320" s="51"/>
      <c r="IHQ320" s="51"/>
      <c r="IHR320" s="51"/>
      <c r="IHS320" s="51"/>
      <c r="IHT320" s="51"/>
      <c r="IHU320" s="51"/>
      <c r="IHV320" s="51"/>
      <c r="IHW320" s="51"/>
      <c r="IHX320" s="51"/>
      <c r="IHY320" s="51"/>
      <c r="IHZ320" s="51"/>
      <c r="IIA320" s="51"/>
      <c r="IIB320" s="51"/>
      <c r="IIC320" s="51"/>
      <c r="IID320" s="51"/>
      <c r="IIE320" s="51"/>
      <c r="IIF320" s="51"/>
      <c r="IIG320" s="51"/>
      <c r="IIH320" s="51"/>
      <c r="III320" s="51"/>
      <c r="IIJ320" s="51"/>
      <c r="IIK320" s="51"/>
      <c r="IIL320" s="51"/>
      <c r="IIM320" s="51"/>
      <c r="IIN320" s="51"/>
      <c r="IIO320" s="51"/>
      <c r="IIP320" s="51"/>
      <c r="IIQ320" s="51"/>
      <c r="IIR320" s="51"/>
      <c r="IIS320" s="51"/>
      <c r="IIT320" s="51"/>
      <c r="IIU320" s="51"/>
      <c r="IIV320" s="51"/>
      <c r="IIW320" s="51"/>
      <c r="IIX320" s="51"/>
      <c r="IIY320" s="51"/>
      <c r="IIZ320" s="51"/>
      <c r="IJA320" s="51"/>
      <c r="IJB320" s="51"/>
      <c r="IJC320" s="51"/>
      <c r="IJD320" s="51"/>
      <c r="IJE320" s="51"/>
      <c r="IJF320" s="51"/>
      <c r="IJG320" s="51"/>
      <c r="IJH320" s="51"/>
      <c r="IJI320" s="51"/>
      <c r="IJJ320" s="51"/>
      <c r="IJK320" s="51"/>
      <c r="IJL320" s="51"/>
      <c r="IJM320" s="51"/>
      <c r="IJN320" s="51"/>
      <c r="IJO320" s="51"/>
      <c r="IJP320" s="51"/>
      <c r="IJQ320" s="51"/>
      <c r="IJR320" s="51"/>
      <c r="IJS320" s="51"/>
      <c r="IJT320" s="51"/>
      <c r="IJU320" s="51"/>
      <c r="IJV320" s="51"/>
      <c r="IJW320" s="51"/>
      <c r="IJX320" s="51"/>
      <c r="IJY320" s="51"/>
      <c r="IJZ320" s="51"/>
      <c r="IKA320" s="51"/>
      <c r="IKB320" s="51"/>
      <c r="IKC320" s="51"/>
      <c r="IKD320" s="51"/>
      <c r="IKE320" s="51"/>
      <c r="IKF320" s="51"/>
      <c r="IKG320" s="51"/>
      <c r="IKH320" s="51"/>
      <c r="IKI320" s="51"/>
      <c r="IKJ320" s="51"/>
      <c r="IKK320" s="51"/>
      <c r="IKL320" s="51"/>
      <c r="IKM320" s="51"/>
      <c r="IKN320" s="51"/>
      <c r="IKO320" s="51"/>
      <c r="IKP320" s="51"/>
      <c r="IKQ320" s="51"/>
      <c r="IKR320" s="51"/>
      <c r="IKS320" s="51"/>
      <c r="IKT320" s="51"/>
      <c r="IKU320" s="51"/>
      <c r="IKV320" s="51"/>
      <c r="IKW320" s="51"/>
      <c r="IKX320" s="51"/>
      <c r="IKY320" s="51"/>
      <c r="IKZ320" s="51"/>
      <c r="ILA320" s="51"/>
      <c r="ILB320" s="51"/>
      <c r="ILC320" s="51"/>
      <c r="ILD320" s="51"/>
      <c r="ILE320" s="51"/>
      <c r="ILF320" s="51"/>
      <c r="ILG320" s="51"/>
      <c r="ILH320" s="51"/>
      <c r="ILI320" s="51"/>
      <c r="ILJ320" s="51"/>
      <c r="ILK320" s="51"/>
      <c r="ILL320" s="51"/>
      <c r="ILM320" s="51"/>
      <c r="ILN320" s="51"/>
      <c r="ILO320" s="51"/>
      <c r="ILP320" s="51"/>
      <c r="ILQ320" s="51"/>
      <c r="ILR320" s="51"/>
      <c r="ILS320" s="51"/>
      <c r="ILT320" s="51"/>
      <c r="ILU320" s="51"/>
      <c r="ILV320" s="51"/>
      <c r="ILW320" s="51"/>
      <c r="ILX320" s="51"/>
      <c r="ILY320" s="51"/>
      <c r="ILZ320" s="51"/>
      <c r="IMA320" s="51"/>
      <c r="IMB320" s="51"/>
      <c r="IMC320" s="51"/>
      <c r="IMD320" s="51"/>
      <c r="IME320" s="51"/>
      <c r="IMF320" s="51"/>
      <c r="IMG320" s="51"/>
      <c r="IMH320" s="51"/>
      <c r="IMI320" s="51"/>
      <c r="IMJ320" s="51"/>
      <c r="IMK320" s="51"/>
      <c r="IML320" s="51"/>
      <c r="IMM320" s="51"/>
      <c r="IMN320" s="51"/>
      <c r="IMO320" s="51"/>
      <c r="IMP320" s="51"/>
      <c r="IMQ320" s="51"/>
      <c r="IMR320" s="51"/>
      <c r="IMS320" s="51"/>
      <c r="IMT320" s="51"/>
      <c r="IMU320" s="51"/>
      <c r="IMV320" s="51"/>
      <c r="IMW320" s="51"/>
      <c r="IMX320" s="51"/>
      <c r="IMY320" s="51"/>
      <c r="IMZ320" s="51"/>
      <c r="INA320" s="51"/>
      <c r="INB320" s="51"/>
      <c r="INC320" s="51"/>
      <c r="IND320" s="51"/>
      <c r="INE320" s="51"/>
      <c r="INF320" s="51"/>
      <c r="ING320" s="51"/>
      <c r="INH320" s="51"/>
      <c r="INI320" s="51"/>
      <c r="INJ320" s="51"/>
      <c r="INK320" s="51"/>
      <c r="INL320" s="51"/>
      <c r="INM320" s="51"/>
      <c r="INN320" s="51"/>
      <c r="INO320" s="51"/>
      <c r="INP320" s="51"/>
      <c r="INQ320" s="51"/>
      <c r="INR320" s="51"/>
      <c r="INS320" s="51"/>
      <c r="INT320" s="51"/>
      <c r="INU320" s="51"/>
      <c r="INV320" s="51"/>
      <c r="INW320" s="51"/>
      <c r="INX320" s="51"/>
      <c r="INY320" s="51"/>
      <c r="INZ320" s="51"/>
      <c r="IOA320" s="51"/>
      <c r="IOB320" s="51"/>
      <c r="IOC320" s="51"/>
      <c r="IOD320" s="51"/>
      <c r="IOE320" s="51"/>
      <c r="IOF320" s="51"/>
      <c r="IOG320" s="51"/>
      <c r="IOH320" s="51"/>
      <c r="IOI320" s="51"/>
      <c r="IOJ320" s="51"/>
      <c r="IOK320" s="51"/>
      <c r="IOL320" s="51"/>
      <c r="IOM320" s="51"/>
      <c r="ION320" s="51"/>
      <c r="IOO320" s="51"/>
      <c r="IOP320" s="51"/>
      <c r="IOQ320" s="51"/>
      <c r="IOR320" s="51"/>
      <c r="IOS320" s="51"/>
      <c r="IOT320" s="51"/>
      <c r="IOU320" s="51"/>
      <c r="IOV320" s="51"/>
      <c r="IOW320" s="51"/>
      <c r="IOX320" s="51"/>
      <c r="IOY320" s="51"/>
      <c r="IOZ320" s="51"/>
      <c r="IPA320" s="51"/>
      <c r="IPB320" s="51"/>
      <c r="IPC320" s="51"/>
      <c r="IPD320" s="51"/>
      <c r="IPE320" s="51"/>
      <c r="IPF320" s="51"/>
      <c r="IPG320" s="51"/>
      <c r="IPH320" s="51"/>
      <c r="IPI320" s="51"/>
      <c r="IPJ320" s="51"/>
      <c r="IPK320" s="51"/>
      <c r="IPL320" s="51"/>
      <c r="IPM320" s="51"/>
      <c r="IPN320" s="51"/>
      <c r="IPO320" s="51"/>
      <c r="IPP320" s="51"/>
      <c r="IPQ320" s="51"/>
      <c r="IPR320" s="51"/>
      <c r="IPS320" s="51"/>
      <c r="IPT320" s="51"/>
      <c r="IPU320" s="51"/>
      <c r="IPV320" s="51"/>
      <c r="IPW320" s="51"/>
      <c r="IPX320" s="51"/>
      <c r="IPY320" s="51"/>
      <c r="IPZ320" s="51"/>
      <c r="IQA320" s="51"/>
      <c r="IQB320" s="51"/>
      <c r="IQC320" s="51"/>
      <c r="IQD320" s="51"/>
      <c r="IQE320" s="51"/>
      <c r="IQF320" s="51"/>
      <c r="IQG320" s="51"/>
      <c r="IQH320" s="51"/>
      <c r="IQI320" s="51"/>
      <c r="IQJ320" s="51"/>
      <c r="IQK320" s="51"/>
      <c r="IQL320" s="51"/>
      <c r="IQM320" s="51"/>
      <c r="IQN320" s="51"/>
      <c r="IQO320" s="51"/>
      <c r="IQP320" s="51"/>
      <c r="IQQ320" s="51"/>
      <c r="IQR320" s="51"/>
      <c r="IQS320" s="51"/>
      <c r="IQT320" s="51"/>
      <c r="IQU320" s="51"/>
      <c r="IQV320" s="51"/>
      <c r="IQW320" s="51"/>
      <c r="IQX320" s="51"/>
      <c r="IQY320" s="51"/>
      <c r="IQZ320" s="51"/>
      <c r="IRA320" s="51"/>
      <c r="IRB320" s="51"/>
      <c r="IRC320" s="51"/>
      <c r="IRD320" s="51"/>
      <c r="IRE320" s="51"/>
      <c r="IRF320" s="51"/>
      <c r="IRG320" s="51"/>
      <c r="IRH320" s="51"/>
      <c r="IRI320" s="51"/>
      <c r="IRJ320" s="51"/>
      <c r="IRK320" s="51"/>
      <c r="IRL320" s="51"/>
      <c r="IRM320" s="51"/>
      <c r="IRN320" s="51"/>
      <c r="IRO320" s="51"/>
      <c r="IRP320" s="51"/>
      <c r="IRQ320" s="51"/>
      <c r="IRR320" s="51"/>
      <c r="IRS320" s="51"/>
      <c r="IRT320" s="51"/>
      <c r="IRU320" s="51"/>
      <c r="IRV320" s="51"/>
      <c r="IRW320" s="51"/>
      <c r="IRX320" s="51"/>
      <c r="IRY320" s="51"/>
      <c r="IRZ320" s="51"/>
      <c r="ISA320" s="51"/>
      <c r="ISB320" s="51"/>
      <c r="ISC320" s="51"/>
      <c r="ISD320" s="51"/>
      <c r="ISE320" s="51"/>
      <c r="ISF320" s="51"/>
      <c r="ISG320" s="51"/>
      <c r="ISH320" s="51"/>
      <c r="ISI320" s="51"/>
      <c r="ISJ320" s="51"/>
      <c r="ISK320" s="51"/>
      <c r="ISL320" s="51"/>
      <c r="ISM320" s="51"/>
      <c r="ISN320" s="51"/>
      <c r="ISO320" s="51"/>
      <c r="ISP320" s="51"/>
      <c r="ISQ320" s="51"/>
      <c r="ISR320" s="51"/>
      <c r="ISS320" s="51"/>
      <c r="IST320" s="51"/>
      <c r="ISU320" s="51"/>
      <c r="ISV320" s="51"/>
      <c r="ISW320" s="51"/>
      <c r="ISX320" s="51"/>
      <c r="ISY320" s="51"/>
      <c r="ISZ320" s="51"/>
      <c r="ITA320" s="51"/>
      <c r="ITB320" s="51"/>
      <c r="ITC320" s="51"/>
      <c r="ITD320" s="51"/>
      <c r="ITE320" s="51"/>
      <c r="ITF320" s="51"/>
      <c r="ITG320" s="51"/>
      <c r="ITH320" s="51"/>
      <c r="ITI320" s="51"/>
      <c r="ITJ320" s="51"/>
      <c r="ITK320" s="51"/>
      <c r="ITL320" s="51"/>
      <c r="ITM320" s="51"/>
      <c r="ITN320" s="51"/>
      <c r="ITO320" s="51"/>
      <c r="ITP320" s="51"/>
      <c r="ITQ320" s="51"/>
      <c r="ITR320" s="51"/>
      <c r="ITS320" s="51"/>
      <c r="ITT320" s="51"/>
      <c r="ITU320" s="51"/>
      <c r="ITV320" s="51"/>
      <c r="ITW320" s="51"/>
      <c r="ITX320" s="51"/>
      <c r="ITY320" s="51"/>
      <c r="ITZ320" s="51"/>
      <c r="IUA320" s="51"/>
      <c r="IUB320" s="51"/>
      <c r="IUC320" s="51"/>
      <c r="IUD320" s="51"/>
      <c r="IUE320" s="51"/>
      <c r="IUF320" s="51"/>
      <c r="IUG320" s="51"/>
      <c r="IUH320" s="51"/>
      <c r="IUI320" s="51"/>
      <c r="IUJ320" s="51"/>
      <c r="IUK320" s="51"/>
      <c r="IUL320" s="51"/>
      <c r="IUM320" s="51"/>
      <c r="IUN320" s="51"/>
      <c r="IUO320" s="51"/>
      <c r="IUP320" s="51"/>
      <c r="IUQ320" s="51"/>
      <c r="IUR320" s="51"/>
      <c r="IUS320" s="51"/>
      <c r="IUT320" s="51"/>
      <c r="IUU320" s="51"/>
      <c r="IUV320" s="51"/>
      <c r="IUW320" s="51"/>
      <c r="IUX320" s="51"/>
      <c r="IUY320" s="51"/>
      <c r="IUZ320" s="51"/>
      <c r="IVA320" s="51"/>
      <c r="IVB320" s="51"/>
      <c r="IVC320" s="51"/>
      <c r="IVD320" s="51"/>
      <c r="IVE320" s="51"/>
      <c r="IVF320" s="51"/>
      <c r="IVG320" s="51"/>
      <c r="IVH320" s="51"/>
      <c r="IVI320" s="51"/>
      <c r="IVJ320" s="51"/>
      <c r="IVK320" s="51"/>
      <c r="IVL320" s="51"/>
      <c r="IVM320" s="51"/>
      <c r="IVN320" s="51"/>
      <c r="IVO320" s="51"/>
      <c r="IVP320" s="51"/>
      <c r="IVQ320" s="51"/>
      <c r="IVR320" s="51"/>
      <c r="IVS320" s="51"/>
      <c r="IVT320" s="51"/>
      <c r="IVU320" s="51"/>
      <c r="IVV320" s="51"/>
      <c r="IVW320" s="51"/>
      <c r="IVX320" s="51"/>
      <c r="IVY320" s="51"/>
      <c r="IVZ320" s="51"/>
      <c r="IWA320" s="51"/>
      <c r="IWB320" s="51"/>
      <c r="IWC320" s="51"/>
      <c r="IWD320" s="51"/>
      <c r="IWE320" s="51"/>
      <c r="IWF320" s="51"/>
      <c r="IWG320" s="51"/>
      <c r="IWH320" s="51"/>
      <c r="IWI320" s="51"/>
      <c r="IWJ320" s="51"/>
      <c r="IWK320" s="51"/>
      <c r="IWL320" s="51"/>
      <c r="IWM320" s="51"/>
      <c r="IWN320" s="51"/>
      <c r="IWO320" s="51"/>
      <c r="IWP320" s="51"/>
      <c r="IWQ320" s="51"/>
      <c r="IWR320" s="51"/>
      <c r="IWS320" s="51"/>
      <c r="IWT320" s="51"/>
      <c r="IWU320" s="51"/>
      <c r="IWV320" s="51"/>
      <c r="IWW320" s="51"/>
      <c r="IWX320" s="51"/>
      <c r="IWY320" s="51"/>
      <c r="IWZ320" s="51"/>
      <c r="IXA320" s="51"/>
      <c r="IXB320" s="51"/>
      <c r="IXC320" s="51"/>
      <c r="IXD320" s="51"/>
      <c r="IXE320" s="51"/>
      <c r="IXF320" s="51"/>
      <c r="IXG320" s="51"/>
      <c r="IXH320" s="51"/>
      <c r="IXI320" s="51"/>
      <c r="IXJ320" s="51"/>
      <c r="IXK320" s="51"/>
      <c r="IXL320" s="51"/>
      <c r="IXM320" s="51"/>
      <c r="IXN320" s="51"/>
      <c r="IXO320" s="51"/>
      <c r="IXP320" s="51"/>
      <c r="IXQ320" s="51"/>
      <c r="IXR320" s="51"/>
      <c r="IXS320" s="51"/>
      <c r="IXT320" s="51"/>
      <c r="IXU320" s="51"/>
      <c r="IXV320" s="51"/>
      <c r="IXW320" s="51"/>
      <c r="IXX320" s="51"/>
      <c r="IXY320" s="51"/>
      <c r="IXZ320" s="51"/>
      <c r="IYA320" s="51"/>
      <c r="IYB320" s="51"/>
      <c r="IYC320" s="51"/>
      <c r="IYD320" s="51"/>
      <c r="IYE320" s="51"/>
      <c r="IYF320" s="51"/>
      <c r="IYG320" s="51"/>
      <c r="IYH320" s="51"/>
      <c r="IYI320" s="51"/>
      <c r="IYJ320" s="51"/>
      <c r="IYK320" s="51"/>
      <c r="IYL320" s="51"/>
      <c r="IYM320" s="51"/>
      <c r="IYN320" s="51"/>
      <c r="IYO320" s="51"/>
      <c r="IYP320" s="51"/>
      <c r="IYQ320" s="51"/>
      <c r="IYR320" s="51"/>
      <c r="IYS320" s="51"/>
      <c r="IYT320" s="51"/>
      <c r="IYU320" s="51"/>
      <c r="IYV320" s="51"/>
      <c r="IYW320" s="51"/>
      <c r="IYX320" s="51"/>
      <c r="IYY320" s="51"/>
      <c r="IYZ320" s="51"/>
      <c r="IZA320" s="51"/>
      <c r="IZB320" s="51"/>
      <c r="IZC320" s="51"/>
      <c r="IZD320" s="51"/>
      <c r="IZE320" s="51"/>
      <c r="IZF320" s="51"/>
      <c r="IZG320" s="51"/>
      <c r="IZH320" s="51"/>
      <c r="IZI320" s="51"/>
      <c r="IZJ320" s="51"/>
      <c r="IZK320" s="51"/>
      <c r="IZL320" s="51"/>
      <c r="IZM320" s="51"/>
      <c r="IZN320" s="51"/>
      <c r="IZO320" s="51"/>
      <c r="IZP320" s="51"/>
      <c r="IZQ320" s="51"/>
      <c r="IZR320" s="51"/>
      <c r="IZS320" s="51"/>
      <c r="IZT320" s="51"/>
      <c r="IZU320" s="51"/>
      <c r="IZV320" s="51"/>
      <c r="IZW320" s="51"/>
      <c r="IZX320" s="51"/>
      <c r="IZY320" s="51"/>
      <c r="IZZ320" s="51"/>
      <c r="JAA320" s="51"/>
      <c r="JAB320" s="51"/>
      <c r="JAC320" s="51"/>
      <c r="JAD320" s="51"/>
      <c r="JAE320" s="51"/>
      <c r="JAF320" s="51"/>
      <c r="JAG320" s="51"/>
      <c r="JAH320" s="51"/>
      <c r="JAI320" s="51"/>
      <c r="JAJ320" s="51"/>
      <c r="JAK320" s="51"/>
      <c r="JAL320" s="51"/>
      <c r="JAM320" s="51"/>
      <c r="JAN320" s="51"/>
      <c r="JAO320" s="51"/>
      <c r="JAP320" s="51"/>
      <c r="JAQ320" s="51"/>
      <c r="JAR320" s="51"/>
      <c r="JAS320" s="51"/>
      <c r="JAT320" s="51"/>
      <c r="JAU320" s="51"/>
      <c r="JAV320" s="51"/>
      <c r="JAW320" s="51"/>
      <c r="JAX320" s="51"/>
      <c r="JAY320" s="51"/>
      <c r="JAZ320" s="51"/>
      <c r="JBA320" s="51"/>
      <c r="JBB320" s="51"/>
      <c r="JBC320" s="51"/>
      <c r="JBD320" s="51"/>
      <c r="JBE320" s="51"/>
      <c r="JBF320" s="51"/>
      <c r="JBG320" s="51"/>
      <c r="JBH320" s="51"/>
      <c r="JBI320" s="51"/>
      <c r="JBJ320" s="51"/>
      <c r="JBK320" s="51"/>
      <c r="JBL320" s="51"/>
      <c r="JBM320" s="51"/>
      <c r="JBN320" s="51"/>
      <c r="JBO320" s="51"/>
      <c r="JBP320" s="51"/>
      <c r="JBQ320" s="51"/>
      <c r="JBR320" s="51"/>
      <c r="JBS320" s="51"/>
      <c r="JBT320" s="51"/>
      <c r="JBU320" s="51"/>
      <c r="JBV320" s="51"/>
      <c r="JBW320" s="51"/>
      <c r="JBX320" s="51"/>
      <c r="JBY320" s="51"/>
      <c r="JBZ320" s="51"/>
      <c r="JCA320" s="51"/>
      <c r="JCB320" s="51"/>
      <c r="JCC320" s="51"/>
      <c r="JCD320" s="51"/>
      <c r="JCE320" s="51"/>
      <c r="JCF320" s="51"/>
      <c r="JCG320" s="51"/>
      <c r="JCH320" s="51"/>
      <c r="JCI320" s="51"/>
      <c r="JCJ320" s="51"/>
      <c r="JCK320" s="51"/>
      <c r="JCL320" s="51"/>
      <c r="JCM320" s="51"/>
      <c r="JCN320" s="51"/>
      <c r="JCO320" s="51"/>
      <c r="JCP320" s="51"/>
      <c r="JCQ320" s="51"/>
      <c r="JCR320" s="51"/>
      <c r="JCS320" s="51"/>
      <c r="JCT320" s="51"/>
      <c r="JCU320" s="51"/>
      <c r="JCV320" s="51"/>
      <c r="JCW320" s="51"/>
      <c r="JCX320" s="51"/>
      <c r="JCY320" s="51"/>
      <c r="JCZ320" s="51"/>
      <c r="JDA320" s="51"/>
      <c r="JDB320" s="51"/>
      <c r="JDC320" s="51"/>
      <c r="JDD320" s="51"/>
      <c r="JDE320" s="51"/>
      <c r="JDF320" s="51"/>
      <c r="JDG320" s="51"/>
      <c r="JDH320" s="51"/>
      <c r="JDI320" s="51"/>
      <c r="JDJ320" s="51"/>
      <c r="JDK320" s="51"/>
      <c r="JDL320" s="51"/>
      <c r="JDM320" s="51"/>
      <c r="JDN320" s="51"/>
      <c r="JDO320" s="51"/>
      <c r="JDP320" s="51"/>
      <c r="JDQ320" s="51"/>
      <c r="JDR320" s="51"/>
      <c r="JDS320" s="51"/>
      <c r="JDT320" s="51"/>
      <c r="JDU320" s="51"/>
      <c r="JDV320" s="51"/>
      <c r="JDW320" s="51"/>
      <c r="JDX320" s="51"/>
      <c r="JDY320" s="51"/>
      <c r="JDZ320" s="51"/>
      <c r="JEA320" s="51"/>
      <c r="JEB320" s="51"/>
      <c r="JEC320" s="51"/>
      <c r="JED320" s="51"/>
      <c r="JEE320" s="51"/>
      <c r="JEF320" s="51"/>
      <c r="JEG320" s="51"/>
      <c r="JEH320" s="51"/>
      <c r="JEI320" s="51"/>
      <c r="JEJ320" s="51"/>
      <c r="JEK320" s="51"/>
      <c r="JEL320" s="51"/>
      <c r="JEM320" s="51"/>
      <c r="JEN320" s="51"/>
      <c r="JEO320" s="51"/>
      <c r="JEP320" s="51"/>
      <c r="JEQ320" s="51"/>
      <c r="JER320" s="51"/>
      <c r="JES320" s="51"/>
      <c r="JET320" s="51"/>
      <c r="JEU320" s="51"/>
      <c r="JEV320" s="51"/>
      <c r="JEW320" s="51"/>
      <c r="JEX320" s="51"/>
      <c r="JEY320" s="51"/>
      <c r="JEZ320" s="51"/>
      <c r="JFA320" s="51"/>
      <c r="JFB320" s="51"/>
      <c r="JFC320" s="51"/>
      <c r="JFD320" s="51"/>
      <c r="JFE320" s="51"/>
      <c r="JFF320" s="51"/>
      <c r="JFG320" s="51"/>
      <c r="JFH320" s="51"/>
      <c r="JFI320" s="51"/>
      <c r="JFJ320" s="51"/>
      <c r="JFK320" s="51"/>
      <c r="JFL320" s="51"/>
      <c r="JFM320" s="51"/>
      <c r="JFN320" s="51"/>
      <c r="JFO320" s="51"/>
      <c r="JFP320" s="51"/>
      <c r="JFQ320" s="51"/>
      <c r="JFR320" s="51"/>
      <c r="JFS320" s="51"/>
      <c r="JFT320" s="51"/>
      <c r="JFU320" s="51"/>
      <c r="JFV320" s="51"/>
      <c r="JFW320" s="51"/>
      <c r="JFX320" s="51"/>
      <c r="JFY320" s="51"/>
      <c r="JFZ320" s="51"/>
      <c r="JGA320" s="51"/>
      <c r="JGB320" s="51"/>
      <c r="JGC320" s="51"/>
      <c r="JGD320" s="51"/>
      <c r="JGE320" s="51"/>
      <c r="JGF320" s="51"/>
      <c r="JGG320" s="51"/>
      <c r="JGH320" s="51"/>
      <c r="JGI320" s="51"/>
      <c r="JGJ320" s="51"/>
      <c r="JGK320" s="51"/>
      <c r="JGL320" s="51"/>
      <c r="JGM320" s="51"/>
      <c r="JGN320" s="51"/>
      <c r="JGO320" s="51"/>
      <c r="JGP320" s="51"/>
      <c r="JGQ320" s="51"/>
      <c r="JGR320" s="51"/>
      <c r="JGS320" s="51"/>
      <c r="JGT320" s="51"/>
      <c r="JGU320" s="51"/>
      <c r="JGV320" s="51"/>
      <c r="JGW320" s="51"/>
      <c r="JGX320" s="51"/>
      <c r="JGY320" s="51"/>
      <c r="JGZ320" s="51"/>
      <c r="JHA320" s="51"/>
      <c r="JHB320" s="51"/>
      <c r="JHC320" s="51"/>
      <c r="JHD320" s="51"/>
      <c r="JHE320" s="51"/>
      <c r="JHF320" s="51"/>
      <c r="JHG320" s="51"/>
      <c r="JHH320" s="51"/>
      <c r="JHI320" s="51"/>
      <c r="JHJ320" s="51"/>
      <c r="JHK320" s="51"/>
      <c r="JHL320" s="51"/>
      <c r="JHM320" s="51"/>
      <c r="JHN320" s="51"/>
      <c r="JHO320" s="51"/>
      <c r="JHP320" s="51"/>
      <c r="JHQ320" s="51"/>
      <c r="JHR320" s="51"/>
      <c r="JHS320" s="51"/>
      <c r="JHT320" s="51"/>
      <c r="JHU320" s="51"/>
      <c r="JHV320" s="51"/>
      <c r="JHW320" s="51"/>
      <c r="JHX320" s="51"/>
      <c r="JHY320" s="51"/>
      <c r="JHZ320" s="51"/>
      <c r="JIA320" s="51"/>
      <c r="JIB320" s="51"/>
      <c r="JIC320" s="51"/>
      <c r="JID320" s="51"/>
      <c r="JIE320" s="51"/>
      <c r="JIF320" s="51"/>
      <c r="JIG320" s="51"/>
      <c r="JIH320" s="51"/>
      <c r="JII320" s="51"/>
      <c r="JIJ320" s="51"/>
      <c r="JIK320" s="51"/>
      <c r="JIL320" s="51"/>
      <c r="JIM320" s="51"/>
      <c r="JIN320" s="51"/>
      <c r="JIO320" s="51"/>
      <c r="JIP320" s="51"/>
      <c r="JIQ320" s="51"/>
      <c r="JIR320" s="51"/>
      <c r="JIS320" s="51"/>
      <c r="JIT320" s="51"/>
      <c r="JIU320" s="51"/>
      <c r="JIV320" s="51"/>
      <c r="JIW320" s="51"/>
      <c r="JIX320" s="51"/>
      <c r="JIY320" s="51"/>
      <c r="JIZ320" s="51"/>
      <c r="JJA320" s="51"/>
      <c r="JJB320" s="51"/>
      <c r="JJC320" s="51"/>
      <c r="JJD320" s="51"/>
      <c r="JJE320" s="51"/>
      <c r="JJF320" s="51"/>
      <c r="JJG320" s="51"/>
      <c r="JJH320" s="51"/>
      <c r="JJI320" s="51"/>
      <c r="JJJ320" s="51"/>
      <c r="JJK320" s="51"/>
      <c r="JJL320" s="51"/>
      <c r="JJM320" s="51"/>
      <c r="JJN320" s="51"/>
      <c r="JJO320" s="51"/>
      <c r="JJP320" s="51"/>
      <c r="JJQ320" s="51"/>
      <c r="JJR320" s="51"/>
      <c r="JJS320" s="51"/>
      <c r="JJT320" s="51"/>
      <c r="JJU320" s="51"/>
      <c r="JJV320" s="51"/>
      <c r="JJW320" s="51"/>
      <c r="JJX320" s="51"/>
      <c r="JJY320" s="51"/>
      <c r="JJZ320" s="51"/>
      <c r="JKA320" s="51"/>
      <c r="JKB320" s="51"/>
      <c r="JKC320" s="51"/>
      <c r="JKD320" s="51"/>
      <c r="JKE320" s="51"/>
      <c r="JKF320" s="51"/>
      <c r="JKG320" s="51"/>
      <c r="JKH320" s="51"/>
      <c r="JKI320" s="51"/>
      <c r="JKJ320" s="51"/>
      <c r="JKK320" s="51"/>
      <c r="JKL320" s="51"/>
      <c r="JKM320" s="51"/>
      <c r="JKN320" s="51"/>
      <c r="JKO320" s="51"/>
      <c r="JKP320" s="51"/>
      <c r="JKQ320" s="51"/>
      <c r="JKR320" s="51"/>
      <c r="JKS320" s="51"/>
      <c r="JKT320" s="51"/>
      <c r="JKU320" s="51"/>
      <c r="JKV320" s="51"/>
      <c r="JKW320" s="51"/>
      <c r="JKX320" s="51"/>
      <c r="JKY320" s="51"/>
      <c r="JKZ320" s="51"/>
      <c r="JLA320" s="51"/>
      <c r="JLB320" s="51"/>
      <c r="JLC320" s="51"/>
      <c r="JLD320" s="51"/>
      <c r="JLE320" s="51"/>
      <c r="JLF320" s="51"/>
      <c r="JLG320" s="51"/>
      <c r="JLH320" s="51"/>
      <c r="JLI320" s="51"/>
      <c r="JLJ320" s="51"/>
      <c r="JLK320" s="51"/>
      <c r="JLL320" s="51"/>
      <c r="JLM320" s="51"/>
      <c r="JLN320" s="51"/>
      <c r="JLO320" s="51"/>
      <c r="JLP320" s="51"/>
      <c r="JLQ320" s="51"/>
      <c r="JLR320" s="51"/>
      <c r="JLS320" s="51"/>
      <c r="JLT320" s="51"/>
      <c r="JLU320" s="51"/>
      <c r="JLV320" s="51"/>
      <c r="JLW320" s="51"/>
      <c r="JLX320" s="51"/>
      <c r="JLY320" s="51"/>
      <c r="JLZ320" s="51"/>
      <c r="JMA320" s="51"/>
      <c r="JMB320" s="51"/>
      <c r="JMC320" s="51"/>
      <c r="JMD320" s="51"/>
      <c r="JME320" s="51"/>
      <c r="JMF320" s="51"/>
      <c r="JMG320" s="51"/>
      <c r="JMH320" s="51"/>
      <c r="JMI320" s="51"/>
      <c r="JMJ320" s="51"/>
      <c r="JMK320" s="51"/>
      <c r="JML320" s="51"/>
      <c r="JMM320" s="51"/>
      <c r="JMN320" s="51"/>
      <c r="JMO320" s="51"/>
      <c r="JMP320" s="51"/>
      <c r="JMQ320" s="51"/>
      <c r="JMR320" s="51"/>
      <c r="JMS320" s="51"/>
      <c r="JMT320" s="51"/>
      <c r="JMU320" s="51"/>
      <c r="JMV320" s="51"/>
      <c r="JMW320" s="51"/>
      <c r="JMX320" s="51"/>
      <c r="JMY320" s="51"/>
      <c r="JMZ320" s="51"/>
      <c r="JNA320" s="51"/>
      <c r="JNB320" s="51"/>
      <c r="JNC320" s="51"/>
      <c r="JND320" s="51"/>
      <c r="JNE320" s="51"/>
      <c r="JNF320" s="51"/>
      <c r="JNG320" s="51"/>
      <c r="JNH320" s="51"/>
      <c r="JNI320" s="51"/>
      <c r="JNJ320" s="51"/>
      <c r="JNK320" s="51"/>
      <c r="JNL320" s="51"/>
      <c r="JNM320" s="51"/>
      <c r="JNN320" s="51"/>
      <c r="JNO320" s="51"/>
      <c r="JNP320" s="51"/>
      <c r="JNQ320" s="51"/>
      <c r="JNR320" s="51"/>
      <c r="JNS320" s="51"/>
      <c r="JNT320" s="51"/>
      <c r="JNU320" s="51"/>
      <c r="JNV320" s="51"/>
      <c r="JNW320" s="51"/>
      <c r="JNX320" s="51"/>
      <c r="JNY320" s="51"/>
      <c r="JNZ320" s="51"/>
      <c r="JOA320" s="51"/>
      <c r="JOB320" s="51"/>
      <c r="JOC320" s="51"/>
      <c r="JOD320" s="51"/>
      <c r="JOE320" s="51"/>
      <c r="JOF320" s="51"/>
      <c r="JOG320" s="51"/>
      <c r="JOH320" s="51"/>
      <c r="JOI320" s="51"/>
      <c r="JOJ320" s="51"/>
      <c r="JOK320" s="51"/>
      <c r="JOL320" s="51"/>
      <c r="JOM320" s="51"/>
      <c r="JON320" s="51"/>
      <c r="JOO320" s="51"/>
      <c r="JOP320" s="51"/>
      <c r="JOQ320" s="51"/>
      <c r="JOR320" s="51"/>
      <c r="JOS320" s="51"/>
      <c r="JOT320" s="51"/>
      <c r="JOU320" s="51"/>
      <c r="JOV320" s="51"/>
      <c r="JOW320" s="51"/>
      <c r="JOX320" s="51"/>
      <c r="JOY320" s="51"/>
      <c r="JOZ320" s="51"/>
      <c r="JPA320" s="51"/>
      <c r="JPB320" s="51"/>
      <c r="JPC320" s="51"/>
      <c r="JPD320" s="51"/>
      <c r="JPE320" s="51"/>
      <c r="JPF320" s="51"/>
      <c r="JPG320" s="51"/>
      <c r="JPH320" s="51"/>
      <c r="JPI320" s="51"/>
      <c r="JPJ320" s="51"/>
      <c r="JPK320" s="51"/>
      <c r="JPL320" s="51"/>
      <c r="JPM320" s="51"/>
      <c r="JPN320" s="51"/>
      <c r="JPO320" s="51"/>
      <c r="JPP320" s="51"/>
      <c r="JPQ320" s="51"/>
      <c r="JPR320" s="51"/>
      <c r="JPS320" s="51"/>
      <c r="JPT320" s="51"/>
      <c r="JPU320" s="51"/>
      <c r="JPV320" s="51"/>
      <c r="JPW320" s="51"/>
      <c r="JPX320" s="51"/>
      <c r="JPY320" s="51"/>
      <c r="JPZ320" s="51"/>
      <c r="JQA320" s="51"/>
      <c r="JQB320" s="51"/>
      <c r="JQC320" s="51"/>
      <c r="JQD320" s="51"/>
      <c r="JQE320" s="51"/>
      <c r="JQF320" s="51"/>
      <c r="JQG320" s="51"/>
      <c r="JQH320" s="51"/>
      <c r="JQI320" s="51"/>
      <c r="JQJ320" s="51"/>
      <c r="JQK320" s="51"/>
      <c r="JQL320" s="51"/>
      <c r="JQM320" s="51"/>
      <c r="JQN320" s="51"/>
      <c r="JQO320" s="51"/>
      <c r="JQP320" s="51"/>
      <c r="JQQ320" s="51"/>
      <c r="JQR320" s="51"/>
      <c r="JQS320" s="51"/>
      <c r="JQT320" s="51"/>
      <c r="JQU320" s="51"/>
      <c r="JQV320" s="51"/>
      <c r="JQW320" s="51"/>
      <c r="JQX320" s="51"/>
      <c r="JQY320" s="51"/>
      <c r="JQZ320" s="51"/>
      <c r="JRA320" s="51"/>
      <c r="JRB320" s="51"/>
      <c r="JRC320" s="51"/>
      <c r="JRD320" s="51"/>
      <c r="JRE320" s="51"/>
      <c r="JRF320" s="51"/>
      <c r="JRG320" s="51"/>
      <c r="JRH320" s="51"/>
      <c r="JRI320" s="51"/>
      <c r="JRJ320" s="51"/>
      <c r="JRK320" s="51"/>
      <c r="JRL320" s="51"/>
      <c r="JRM320" s="51"/>
      <c r="JRN320" s="51"/>
      <c r="JRO320" s="51"/>
      <c r="JRP320" s="51"/>
      <c r="JRQ320" s="51"/>
      <c r="JRR320" s="51"/>
      <c r="JRS320" s="51"/>
      <c r="JRT320" s="51"/>
      <c r="JRU320" s="51"/>
      <c r="JRV320" s="51"/>
      <c r="JRW320" s="51"/>
      <c r="JRX320" s="51"/>
      <c r="JRY320" s="51"/>
      <c r="JRZ320" s="51"/>
      <c r="JSA320" s="51"/>
      <c r="JSB320" s="51"/>
      <c r="JSC320" s="51"/>
      <c r="JSD320" s="51"/>
      <c r="JSE320" s="51"/>
      <c r="JSF320" s="51"/>
      <c r="JSG320" s="51"/>
      <c r="JSH320" s="51"/>
      <c r="JSI320" s="51"/>
      <c r="JSJ320" s="51"/>
      <c r="JSK320" s="51"/>
      <c r="JSL320" s="51"/>
      <c r="JSM320" s="51"/>
      <c r="JSN320" s="51"/>
      <c r="JSO320" s="51"/>
      <c r="JSP320" s="51"/>
      <c r="JSQ320" s="51"/>
      <c r="JSR320" s="51"/>
      <c r="JSS320" s="51"/>
      <c r="JST320" s="51"/>
      <c r="JSU320" s="51"/>
      <c r="JSV320" s="51"/>
      <c r="JSW320" s="51"/>
      <c r="JSX320" s="51"/>
      <c r="JSY320" s="51"/>
      <c r="JSZ320" s="51"/>
      <c r="JTA320" s="51"/>
      <c r="JTB320" s="51"/>
      <c r="JTC320" s="51"/>
      <c r="JTD320" s="51"/>
      <c r="JTE320" s="51"/>
      <c r="JTF320" s="51"/>
      <c r="JTG320" s="51"/>
      <c r="JTH320" s="51"/>
      <c r="JTI320" s="51"/>
      <c r="JTJ320" s="51"/>
      <c r="JTK320" s="51"/>
      <c r="JTL320" s="51"/>
      <c r="JTM320" s="51"/>
      <c r="JTN320" s="51"/>
      <c r="JTO320" s="51"/>
      <c r="JTP320" s="51"/>
      <c r="JTQ320" s="51"/>
      <c r="JTR320" s="51"/>
      <c r="JTS320" s="51"/>
      <c r="JTT320" s="51"/>
      <c r="JTU320" s="51"/>
      <c r="JTV320" s="51"/>
      <c r="JTW320" s="51"/>
      <c r="JTX320" s="51"/>
      <c r="JTY320" s="51"/>
      <c r="JTZ320" s="51"/>
      <c r="JUA320" s="51"/>
      <c r="JUB320" s="51"/>
      <c r="JUC320" s="51"/>
      <c r="JUD320" s="51"/>
      <c r="JUE320" s="51"/>
      <c r="JUF320" s="51"/>
      <c r="JUG320" s="51"/>
      <c r="JUH320" s="51"/>
      <c r="JUI320" s="51"/>
      <c r="JUJ320" s="51"/>
      <c r="JUK320" s="51"/>
      <c r="JUL320" s="51"/>
      <c r="JUM320" s="51"/>
      <c r="JUN320" s="51"/>
      <c r="JUO320" s="51"/>
      <c r="JUP320" s="51"/>
      <c r="JUQ320" s="51"/>
      <c r="JUR320" s="51"/>
      <c r="JUS320" s="51"/>
      <c r="JUT320" s="51"/>
      <c r="JUU320" s="51"/>
      <c r="JUV320" s="51"/>
      <c r="JUW320" s="51"/>
      <c r="JUX320" s="51"/>
      <c r="JUY320" s="51"/>
      <c r="JUZ320" s="51"/>
      <c r="JVA320" s="51"/>
      <c r="JVB320" s="51"/>
      <c r="JVC320" s="51"/>
      <c r="JVD320" s="51"/>
      <c r="JVE320" s="51"/>
      <c r="JVF320" s="51"/>
      <c r="JVG320" s="51"/>
      <c r="JVH320" s="51"/>
      <c r="JVI320" s="51"/>
      <c r="JVJ320" s="51"/>
      <c r="JVK320" s="51"/>
      <c r="JVL320" s="51"/>
      <c r="JVM320" s="51"/>
      <c r="JVN320" s="51"/>
      <c r="JVO320" s="51"/>
      <c r="JVP320" s="51"/>
      <c r="JVQ320" s="51"/>
      <c r="JVR320" s="51"/>
      <c r="JVS320" s="51"/>
      <c r="JVT320" s="51"/>
      <c r="JVU320" s="51"/>
      <c r="JVV320" s="51"/>
      <c r="JVW320" s="51"/>
      <c r="JVX320" s="51"/>
      <c r="JVY320" s="51"/>
      <c r="JVZ320" s="51"/>
      <c r="JWA320" s="51"/>
      <c r="JWB320" s="51"/>
      <c r="JWC320" s="51"/>
      <c r="JWD320" s="51"/>
      <c r="JWE320" s="51"/>
      <c r="JWF320" s="51"/>
      <c r="JWG320" s="51"/>
      <c r="JWH320" s="51"/>
      <c r="JWI320" s="51"/>
      <c r="JWJ320" s="51"/>
      <c r="JWK320" s="51"/>
      <c r="JWL320" s="51"/>
      <c r="JWM320" s="51"/>
      <c r="JWN320" s="51"/>
      <c r="JWO320" s="51"/>
      <c r="JWP320" s="51"/>
      <c r="JWQ320" s="51"/>
      <c r="JWR320" s="51"/>
      <c r="JWS320" s="51"/>
      <c r="JWT320" s="51"/>
      <c r="JWU320" s="51"/>
      <c r="JWV320" s="51"/>
      <c r="JWW320" s="51"/>
      <c r="JWX320" s="51"/>
      <c r="JWY320" s="51"/>
      <c r="JWZ320" s="51"/>
      <c r="JXA320" s="51"/>
      <c r="JXB320" s="51"/>
      <c r="JXC320" s="51"/>
      <c r="JXD320" s="51"/>
      <c r="JXE320" s="51"/>
      <c r="JXF320" s="51"/>
      <c r="JXG320" s="51"/>
      <c r="JXH320" s="51"/>
      <c r="JXI320" s="51"/>
      <c r="JXJ320" s="51"/>
      <c r="JXK320" s="51"/>
      <c r="JXL320" s="51"/>
      <c r="JXM320" s="51"/>
      <c r="JXN320" s="51"/>
      <c r="JXO320" s="51"/>
      <c r="JXP320" s="51"/>
      <c r="JXQ320" s="51"/>
      <c r="JXR320" s="51"/>
      <c r="JXS320" s="51"/>
      <c r="JXT320" s="51"/>
      <c r="JXU320" s="51"/>
      <c r="JXV320" s="51"/>
      <c r="JXW320" s="51"/>
      <c r="JXX320" s="51"/>
      <c r="JXY320" s="51"/>
      <c r="JXZ320" s="51"/>
      <c r="JYA320" s="51"/>
      <c r="JYB320" s="51"/>
      <c r="JYC320" s="51"/>
      <c r="JYD320" s="51"/>
      <c r="JYE320" s="51"/>
      <c r="JYF320" s="51"/>
      <c r="JYG320" s="51"/>
      <c r="JYH320" s="51"/>
      <c r="JYI320" s="51"/>
      <c r="JYJ320" s="51"/>
      <c r="JYK320" s="51"/>
      <c r="JYL320" s="51"/>
      <c r="JYM320" s="51"/>
      <c r="JYN320" s="51"/>
      <c r="JYO320" s="51"/>
      <c r="JYP320" s="51"/>
      <c r="JYQ320" s="51"/>
      <c r="JYR320" s="51"/>
      <c r="JYS320" s="51"/>
      <c r="JYT320" s="51"/>
      <c r="JYU320" s="51"/>
      <c r="JYV320" s="51"/>
      <c r="JYW320" s="51"/>
      <c r="JYX320" s="51"/>
      <c r="JYY320" s="51"/>
      <c r="JYZ320" s="51"/>
      <c r="JZA320" s="51"/>
      <c r="JZB320" s="51"/>
      <c r="JZC320" s="51"/>
      <c r="JZD320" s="51"/>
      <c r="JZE320" s="51"/>
      <c r="JZF320" s="51"/>
      <c r="JZG320" s="51"/>
      <c r="JZH320" s="51"/>
      <c r="JZI320" s="51"/>
      <c r="JZJ320" s="51"/>
      <c r="JZK320" s="51"/>
      <c r="JZL320" s="51"/>
      <c r="JZM320" s="51"/>
      <c r="JZN320" s="51"/>
      <c r="JZO320" s="51"/>
      <c r="JZP320" s="51"/>
      <c r="JZQ320" s="51"/>
      <c r="JZR320" s="51"/>
      <c r="JZS320" s="51"/>
      <c r="JZT320" s="51"/>
      <c r="JZU320" s="51"/>
      <c r="JZV320" s="51"/>
      <c r="JZW320" s="51"/>
      <c r="JZX320" s="51"/>
      <c r="JZY320" s="51"/>
      <c r="JZZ320" s="51"/>
      <c r="KAA320" s="51"/>
      <c r="KAB320" s="51"/>
      <c r="KAC320" s="51"/>
      <c r="KAD320" s="51"/>
      <c r="KAE320" s="51"/>
      <c r="KAF320" s="51"/>
      <c r="KAG320" s="51"/>
      <c r="KAH320" s="51"/>
      <c r="KAI320" s="51"/>
      <c r="KAJ320" s="51"/>
      <c r="KAK320" s="51"/>
      <c r="KAL320" s="51"/>
      <c r="KAM320" s="51"/>
      <c r="KAN320" s="51"/>
      <c r="KAO320" s="51"/>
      <c r="KAP320" s="51"/>
      <c r="KAQ320" s="51"/>
      <c r="KAR320" s="51"/>
      <c r="KAS320" s="51"/>
      <c r="KAT320" s="51"/>
      <c r="KAU320" s="51"/>
      <c r="KAV320" s="51"/>
      <c r="KAW320" s="51"/>
      <c r="KAX320" s="51"/>
      <c r="KAY320" s="51"/>
      <c r="KAZ320" s="51"/>
      <c r="KBA320" s="51"/>
      <c r="KBB320" s="51"/>
      <c r="KBC320" s="51"/>
      <c r="KBD320" s="51"/>
      <c r="KBE320" s="51"/>
      <c r="KBF320" s="51"/>
      <c r="KBG320" s="51"/>
      <c r="KBH320" s="51"/>
      <c r="KBI320" s="51"/>
      <c r="KBJ320" s="51"/>
      <c r="KBK320" s="51"/>
      <c r="KBL320" s="51"/>
      <c r="KBM320" s="51"/>
      <c r="KBN320" s="51"/>
      <c r="KBO320" s="51"/>
      <c r="KBP320" s="51"/>
      <c r="KBQ320" s="51"/>
      <c r="KBR320" s="51"/>
      <c r="KBS320" s="51"/>
      <c r="KBT320" s="51"/>
      <c r="KBU320" s="51"/>
      <c r="KBV320" s="51"/>
      <c r="KBW320" s="51"/>
      <c r="KBX320" s="51"/>
      <c r="KBY320" s="51"/>
      <c r="KBZ320" s="51"/>
      <c r="KCA320" s="51"/>
      <c r="KCB320" s="51"/>
      <c r="KCC320" s="51"/>
      <c r="KCD320" s="51"/>
      <c r="KCE320" s="51"/>
      <c r="KCF320" s="51"/>
      <c r="KCG320" s="51"/>
      <c r="KCH320" s="51"/>
      <c r="KCI320" s="51"/>
      <c r="KCJ320" s="51"/>
      <c r="KCK320" s="51"/>
      <c r="KCL320" s="51"/>
      <c r="KCM320" s="51"/>
      <c r="KCN320" s="51"/>
      <c r="KCO320" s="51"/>
      <c r="KCP320" s="51"/>
      <c r="KCQ320" s="51"/>
      <c r="KCR320" s="51"/>
      <c r="KCS320" s="51"/>
      <c r="KCT320" s="51"/>
      <c r="KCU320" s="51"/>
      <c r="KCV320" s="51"/>
      <c r="KCW320" s="51"/>
      <c r="KCX320" s="51"/>
      <c r="KCY320" s="51"/>
      <c r="KCZ320" s="51"/>
      <c r="KDA320" s="51"/>
      <c r="KDB320" s="51"/>
      <c r="KDC320" s="51"/>
      <c r="KDD320" s="51"/>
      <c r="KDE320" s="51"/>
      <c r="KDF320" s="51"/>
      <c r="KDG320" s="51"/>
      <c r="KDH320" s="51"/>
      <c r="KDI320" s="51"/>
      <c r="KDJ320" s="51"/>
      <c r="KDK320" s="51"/>
      <c r="KDL320" s="51"/>
      <c r="KDM320" s="51"/>
      <c r="KDN320" s="51"/>
      <c r="KDO320" s="51"/>
      <c r="KDP320" s="51"/>
      <c r="KDQ320" s="51"/>
      <c r="KDR320" s="51"/>
      <c r="KDS320" s="51"/>
      <c r="KDT320" s="51"/>
      <c r="KDU320" s="51"/>
      <c r="KDV320" s="51"/>
      <c r="KDW320" s="51"/>
      <c r="KDX320" s="51"/>
      <c r="KDY320" s="51"/>
      <c r="KDZ320" s="51"/>
      <c r="KEA320" s="51"/>
      <c r="KEB320" s="51"/>
      <c r="KEC320" s="51"/>
      <c r="KED320" s="51"/>
      <c r="KEE320" s="51"/>
      <c r="KEF320" s="51"/>
      <c r="KEG320" s="51"/>
      <c r="KEH320" s="51"/>
      <c r="KEI320" s="51"/>
      <c r="KEJ320" s="51"/>
      <c r="KEK320" s="51"/>
      <c r="KEL320" s="51"/>
      <c r="KEM320" s="51"/>
      <c r="KEN320" s="51"/>
      <c r="KEO320" s="51"/>
      <c r="KEP320" s="51"/>
      <c r="KEQ320" s="51"/>
      <c r="KER320" s="51"/>
      <c r="KES320" s="51"/>
      <c r="KET320" s="51"/>
      <c r="KEU320" s="51"/>
      <c r="KEV320" s="51"/>
      <c r="KEW320" s="51"/>
      <c r="KEX320" s="51"/>
      <c r="KEY320" s="51"/>
      <c r="KEZ320" s="51"/>
      <c r="KFA320" s="51"/>
      <c r="KFB320" s="51"/>
      <c r="KFC320" s="51"/>
      <c r="KFD320" s="51"/>
      <c r="KFE320" s="51"/>
      <c r="KFF320" s="51"/>
      <c r="KFG320" s="51"/>
      <c r="KFH320" s="51"/>
      <c r="KFI320" s="51"/>
      <c r="KFJ320" s="51"/>
      <c r="KFK320" s="51"/>
      <c r="KFL320" s="51"/>
      <c r="KFM320" s="51"/>
      <c r="KFN320" s="51"/>
      <c r="KFO320" s="51"/>
      <c r="KFP320" s="51"/>
      <c r="KFQ320" s="51"/>
      <c r="KFR320" s="51"/>
      <c r="KFS320" s="51"/>
      <c r="KFT320" s="51"/>
      <c r="KFU320" s="51"/>
      <c r="KFV320" s="51"/>
      <c r="KFW320" s="51"/>
      <c r="KFX320" s="51"/>
      <c r="KFY320" s="51"/>
      <c r="KFZ320" s="51"/>
      <c r="KGA320" s="51"/>
      <c r="KGB320" s="51"/>
      <c r="KGC320" s="51"/>
      <c r="KGD320" s="51"/>
      <c r="KGE320" s="51"/>
      <c r="KGF320" s="51"/>
      <c r="KGG320" s="51"/>
      <c r="KGH320" s="51"/>
      <c r="KGI320" s="51"/>
      <c r="KGJ320" s="51"/>
      <c r="KGK320" s="51"/>
      <c r="KGL320" s="51"/>
      <c r="KGM320" s="51"/>
      <c r="KGN320" s="51"/>
      <c r="KGO320" s="51"/>
      <c r="KGP320" s="51"/>
      <c r="KGQ320" s="51"/>
      <c r="KGR320" s="51"/>
      <c r="KGS320" s="51"/>
      <c r="KGT320" s="51"/>
      <c r="KGU320" s="51"/>
      <c r="KGV320" s="51"/>
      <c r="KGW320" s="51"/>
      <c r="KGX320" s="51"/>
      <c r="KGY320" s="51"/>
      <c r="KGZ320" s="51"/>
      <c r="KHA320" s="51"/>
      <c r="KHB320" s="51"/>
      <c r="KHC320" s="51"/>
      <c r="KHD320" s="51"/>
      <c r="KHE320" s="51"/>
      <c r="KHF320" s="51"/>
      <c r="KHG320" s="51"/>
      <c r="KHH320" s="51"/>
      <c r="KHI320" s="51"/>
      <c r="KHJ320" s="51"/>
      <c r="KHK320" s="51"/>
      <c r="KHL320" s="51"/>
      <c r="KHM320" s="51"/>
      <c r="KHN320" s="51"/>
      <c r="KHO320" s="51"/>
      <c r="KHP320" s="51"/>
      <c r="KHQ320" s="51"/>
      <c r="KHR320" s="51"/>
      <c r="KHS320" s="51"/>
      <c r="KHT320" s="51"/>
      <c r="KHU320" s="51"/>
      <c r="KHV320" s="51"/>
      <c r="KHW320" s="51"/>
      <c r="KHX320" s="51"/>
      <c r="KHY320" s="51"/>
      <c r="KHZ320" s="51"/>
      <c r="KIA320" s="51"/>
      <c r="KIB320" s="51"/>
      <c r="KIC320" s="51"/>
      <c r="KID320" s="51"/>
      <c r="KIE320" s="51"/>
      <c r="KIF320" s="51"/>
      <c r="KIG320" s="51"/>
      <c r="KIH320" s="51"/>
      <c r="KII320" s="51"/>
      <c r="KIJ320" s="51"/>
      <c r="KIK320" s="51"/>
      <c r="KIL320" s="51"/>
      <c r="KIM320" s="51"/>
      <c r="KIN320" s="51"/>
      <c r="KIO320" s="51"/>
      <c r="KIP320" s="51"/>
      <c r="KIQ320" s="51"/>
      <c r="KIR320" s="51"/>
      <c r="KIS320" s="51"/>
      <c r="KIT320" s="51"/>
      <c r="KIU320" s="51"/>
      <c r="KIV320" s="51"/>
      <c r="KIW320" s="51"/>
      <c r="KIX320" s="51"/>
      <c r="KIY320" s="51"/>
      <c r="KIZ320" s="51"/>
      <c r="KJA320" s="51"/>
      <c r="KJB320" s="51"/>
      <c r="KJC320" s="51"/>
      <c r="KJD320" s="51"/>
      <c r="KJE320" s="51"/>
      <c r="KJF320" s="51"/>
      <c r="KJG320" s="51"/>
      <c r="KJH320" s="51"/>
      <c r="KJI320" s="51"/>
      <c r="KJJ320" s="51"/>
      <c r="KJK320" s="51"/>
      <c r="KJL320" s="51"/>
      <c r="KJM320" s="51"/>
      <c r="KJN320" s="51"/>
      <c r="KJO320" s="51"/>
      <c r="KJP320" s="51"/>
      <c r="KJQ320" s="51"/>
      <c r="KJR320" s="51"/>
      <c r="KJS320" s="51"/>
      <c r="KJT320" s="51"/>
      <c r="KJU320" s="51"/>
      <c r="KJV320" s="51"/>
      <c r="KJW320" s="51"/>
      <c r="KJX320" s="51"/>
      <c r="KJY320" s="51"/>
      <c r="KJZ320" s="51"/>
      <c r="KKA320" s="51"/>
      <c r="KKB320" s="51"/>
      <c r="KKC320" s="51"/>
      <c r="KKD320" s="51"/>
      <c r="KKE320" s="51"/>
      <c r="KKF320" s="51"/>
      <c r="KKG320" s="51"/>
      <c r="KKH320" s="51"/>
      <c r="KKI320" s="51"/>
      <c r="KKJ320" s="51"/>
      <c r="KKK320" s="51"/>
      <c r="KKL320" s="51"/>
      <c r="KKM320" s="51"/>
      <c r="KKN320" s="51"/>
      <c r="KKO320" s="51"/>
      <c r="KKP320" s="51"/>
      <c r="KKQ320" s="51"/>
      <c r="KKR320" s="51"/>
      <c r="KKS320" s="51"/>
      <c r="KKT320" s="51"/>
      <c r="KKU320" s="51"/>
      <c r="KKV320" s="51"/>
      <c r="KKW320" s="51"/>
      <c r="KKX320" s="51"/>
      <c r="KKY320" s="51"/>
      <c r="KKZ320" s="51"/>
      <c r="KLA320" s="51"/>
      <c r="KLB320" s="51"/>
      <c r="KLC320" s="51"/>
      <c r="KLD320" s="51"/>
      <c r="KLE320" s="51"/>
      <c r="KLF320" s="51"/>
      <c r="KLG320" s="51"/>
      <c r="KLH320" s="51"/>
      <c r="KLI320" s="51"/>
      <c r="KLJ320" s="51"/>
      <c r="KLK320" s="51"/>
      <c r="KLL320" s="51"/>
      <c r="KLM320" s="51"/>
      <c r="KLN320" s="51"/>
      <c r="KLO320" s="51"/>
      <c r="KLP320" s="51"/>
      <c r="KLQ320" s="51"/>
      <c r="KLR320" s="51"/>
      <c r="KLS320" s="51"/>
      <c r="KLT320" s="51"/>
      <c r="KLU320" s="51"/>
      <c r="KLV320" s="51"/>
      <c r="KLW320" s="51"/>
      <c r="KLX320" s="51"/>
      <c r="KLY320" s="51"/>
      <c r="KLZ320" s="51"/>
      <c r="KMA320" s="51"/>
      <c r="KMB320" s="51"/>
      <c r="KMC320" s="51"/>
      <c r="KMD320" s="51"/>
      <c r="KME320" s="51"/>
      <c r="KMF320" s="51"/>
      <c r="KMG320" s="51"/>
      <c r="KMH320" s="51"/>
      <c r="KMI320" s="51"/>
      <c r="KMJ320" s="51"/>
      <c r="KMK320" s="51"/>
      <c r="KML320" s="51"/>
      <c r="KMM320" s="51"/>
      <c r="KMN320" s="51"/>
      <c r="KMO320" s="51"/>
      <c r="KMP320" s="51"/>
      <c r="KMQ320" s="51"/>
      <c r="KMR320" s="51"/>
      <c r="KMS320" s="51"/>
      <c r="KMT320" s="51"/>
      <c r="KMU320" s="51"/>
      <c r="KMV320" s="51"/>
      <c r="KMW320" s="51"/>
      <c r="KMX320" s="51"/>
      <c r="KMY320" s="51"/>
      <c r="KMZ320" s="51"/>
      <c r="KNA320" s="51"/>
      <c r="KNB320" s="51"/>
      <c r="KNC320" s="51"/>
      <c r="KND320" s="51"/>
      <c r="KNE320" s="51"/>
      <c r="KNF320" s="51"/>
      <c r="KNG320" s="51"/>
      <c r="KNH320" s="51"/>
      <c r="KNI320" s="51"/>
      <c r="KNJ320" s="51"/>
      <c r="KNK320" s="51"/>
      <c r="KNL320" s="51"/>
      <c r="KNM320" s="51"/>
      <c r="KNN320" s="51"/>
      <c r="KNO320" s="51"/>
      <c r="KNP320" s="51"/>
      <c r="KNQ320" s="51"/>
      <c r="KNR320" s="51"/>
      <c r="KNS320" s="51"/>
      <c r="KNT320" s="51"/>
      <c r="KNU320" s="51"/>
      <c r="KNV320" s="51"/>
      <c r="KNW320" s="51"/>
      <c r="KNX320" s="51"/>
      <c r="KNY320" s="51"/>
      <c r="KNZ320" s="51"/>
      <c r="KOA320" s="51"/>
      <c r="KOB320" s="51"/>
      <c r="KOC320" s="51"/>
      <c r="KOD320" s="51"/>
      <c r="KOE320" s="51"/>
      <c r="KOF320" s="51"/>
      <c r="KOG320" s="51"/>
      <c r="KOH320" s="51"/>
      <c r="KOI320" s="51"/>
      <c r="KOJ320" s="51"/>
      <c r="KOK320" s="51"/>
      <c r="KOL320" s="51"/>
      <c r="KOM320" s="51"/>
      <c r="KON320" s="51"/>
      <c r="KOO320" s="51"/>
      <c r="KOP320" s="51"/>
      <c r="KOQ320" s="51"/>
      <c r="KOR320" s="51"/>
      <c r="KOS320" s="51"/>
      <c r="KOT320" s="51"/>
      <c r="KOU320" s="51"/>
      <c r="KOV320" s="51"/>
      <c r="KOW320" s="51"/>
      <c r="KOX320" s="51"/>
      <c r="KOY320" s="51"/>
      <c r="KOZ320" s="51"/>
      <c r="KPA320" s="51"/>
      <c r="KPB320" s="51"/>
      <c r="KPC320" s="51"/>
      <c r="KPD320" s="51"/>
      <c r="KPE320" s="51"/>
      <c r="KPF320" s="51"/>
      <c r="KPG320" s="51"/>
      <c r="KPH320" s="51"/>
      <c r="KPI320" s="51"/>
      <c r="KPJ320" s="51"/>
      <c r="KPK320" s="51"/>
      <c r="KPL320" s="51"/>
      <c r="KPM320" s="51"/>
      <c r="KPN320" s="51"/>
      <c r="KPO320" s="51"/>
      <c r="KPP320" s="51"/>
      <c r="KPQ320" s="51"/>
      <c r="KPR320" s="51"/>
      <c r="KPS320" s="51"/>
      <c r="KPT320" s="51"/>
      <c r="KPU320" s="51"/>
      <c r="KPV320" s="51"/>
      <c r="KPW320" s="51"/>
      <c r="KPX320" s="51"/>
      <c r="KPY320" s="51"/>
      <c r="KPZ320" s="51"/>
      <c r="KQA320" s="51"/>
      <c r="KQB320" s="51"/>
      <c r="KQC320" s="51"/>
      <c r="KQD320" s="51"/>
      <c r="KQE320" s="51"/>
      <c r="KQF320" s="51"/>
      <c r="KQG320" s="51"/>
      <c r="KQH320" s="51"/>
      <c r="KQI320" s="51"/>
      <c r="KQJ320" s="51"/>
      <c r="KQK320" s="51"/>
      <c r="KQL320" s="51"/>
      <c r="KQM320" s="51"/>
      <c r="KQN320" s="51"/>
      <c r="KQO320" s="51"/>
      <c r="KQP320" s="51"/>
      <c r="KQQ320" s="51"/>
      <c r="KQR320" s="51"/>
      <c r="KQS320" s="51"/>
      <c r="KQT320" s="51"/>
      <c r="KQU320" s="51"/>
      <c r="KQV320" s="51"/>
      <c r="KQW320" s="51"/>
      <c r="KQX320" s="51"/>
      <c r="KQY320" s="51"/>
      <c r="KQZ320" s="51"/>
      <c r="KRA320" s="51"/>
      <c r="KRB320" s="51"/>
      <c r="KRC320" s="51"/>
      <c r="KRD320" s="51"/>
      <c r="KRE320" s="51"/>
      <c r="KRF320" s="51"/>
      <c r="KRG320" s="51"/>
      <c r="KRH320" s="51"/>
      <c r="KRI320" s="51"/>
      <c r="KRJ320" s="51"/>
      <c r="KRK320" s="51"/>
      <c r="KRL320" s="51"/>
      <c r="KRM320" s="51"/>
      <c r="KRN320" s="51"/>
      <c r="KRO320" s="51"/>
      <c r="KRP320" s="51"/>
      <c r="KRQ320" s="51"/>
      <c r="KRR320" s="51"/>
      <c r="KRS320" s="51"/>
      <c r="KRT320" s="51"/>
      <c r="KRU320" s="51"/>
      <c r="KRV320" s="51"/>
      <c r="KRW320" s="51"/>
      <c r="KRX320" s="51"/>
      <c r="KRY320" s="51"/>
      <c r="KRZ320" s="51"/>
      <c r="KSA320" s="51"/>
      <c r="KSB320" s="51"/>
      <c r="KSC320" s="51"/>
      <c r="KSD320" s="51"/>
      <c r="KSE320" s="51"/>
      <c r="KSF320" s="51"/>
      <c r="KSG320" s="51"/>
      <c r="KSH320" s="51"/>
      <c r="KSI320" s="51"/>
      <c r="KSJ320" s="51"/>
      <c r="KSK320" s="51"/>
      <c r="KSL320" s="51"/>
      <c r="KSM320" s="51"/>
      <c r="KSN320" s="51"/>
      <c r="KSO320" s="51"/>
      <c r="KSP320" s="51"/>
      <c r="KSQ320" s="51"/>
      <c r="KSR320" s="51"/>
      <c r="KSS320" s="51"/>
      <c r="KST320" s="51"/>
      <c r="KSU320" s="51"/>
      <c r="KSV320" s="51"/>
      <c r="KSW320" s="51"/>
      <c r="KSX320" s="51"/>
      <c r="KSY320" s="51"/>
      <c r="KSZ320" s="51"/>
      <c r="KTA320" s="51"/>
      <c r="KTB320" s="51"/>
      <c r="KTC320" s="51"/>
      <c r="KTD320" s="51"/>
      <c r="KTE320" s="51"/>
      <c r="KTF320" s="51"/>
      <c r="KTG320" s="51"/>
      <c r="KTH320" s="51"/>
      <c r="KTI320" s="51"/>
      <c r="KTJ320" s="51"/>
      <c r="KTK320" s="51"/>
      <c r="KTL320" s="51"/>
      <c r="KTM320" s="51"/>
      <c r="KTN320" s="51"/>
      <c r="KTO320" s="51"/>
      <c r="KTP320" s="51"/>
      <c r="KTQ320" s="51"/>
      <c r="KTR320" s="51"/>
      <c r="KTS320" s="51"/>
      <c r="KTT320" s="51"/>
      <c r="KTU320" s="51"/>
      <c r="KTV320" s="51"/>
      <c r="KTW320" s="51"/>
      <c r="KTX320" s="51"/>
      <c r="KTY320" s="51"/>
      <c r="KTZ320" s="51"/>
      <c r="KUA320" s="51"/>
      <c r="KUB320" s="51"/>
      <c r="KUC320" s="51"/>
      <c r="KUD320" s="51"/>
      <c r="KUE320" s="51"/>
      <c r="KUF320" s="51"/>
      <c r="KUG320" s="51"/>
      <c r="KUH320" s="51"/>
      <c r="KUI320" s="51"/>
      <c r="KUJ320" s="51"/>
      <c r="KUK320" s="51"/>
      <c r="KUL320" s="51"/>
      <c r="KUM320" s="51"/>
      <c r="KUN320" s="51"/>
      <c r="KUO320" s="51"/>
      <c r="KUP320" s="51"/>
      <c r="KUQ320" s="51"/>
      <c r="KUR320" s="51"/>
      <c r="KUS320" s="51"/>
      <c r="KUT320" s="51"/>
      <c r="KUU320" s="51"/>
      <c r="KUV320" s="51"/>
      <c r="KUW320" s="51"/>
      <c r="KUX320" s="51"/>
      <c r="KUY320" s="51"/>
      <c r="KUZ320" s="51"/>
      <c r="KVA320" s="51"/>
      <c r="KVB320" s="51"/>
      <c r="KVC320" s="51"/>
      <c r="KVD320" s="51"/>
      <c r="KVE320" s="51"/>
      <c r="KVF320" s="51"/>
      <c r="KVG320" s="51"/>
      <c r="KVH320" s="51"/>
      <c r="KVI320" s="51"/>
      <c r="KVJ320" s="51"/>
      <c r="KVK320" s="51"/>
      <c r="KVL320" s="51"/>
      <c r="KVM320" s="51"/>
      <c r="KVN320" s="51"/>
      <c r="KVO320" s="51"/>
      <c r="KVP320" s="51"/>
      <c r="KVQ320" s="51"/>
      <c r="KVR320" s="51"/>
      <c r="KVS320" s="51"/>
      <c r="KVT320" s="51"/>
      <c r="KVU320" s="51"/>
      <c r="KVV320" s="51"/>
      <c r="KVW320" s="51"/>
      <c r="KVX320" s="51"/>
      <c r="KVY320" s="51"/>
      <c r="KVZ320" s="51"/>
      <c r="KWA320" s="51"/>
      <c r="KWB320" s="51"/>
      <c r="KWC320" s="51"/>
      <c r="KWD320" s="51"/>
      <c r="KWE320" s="51"/>
      <c r="KWF320" s="51"/>
      <c r="KWG320" s="51"/>
      <c r="KWH320" s="51"/>
      <c r="KWI320" s="51"/>
      <c r="KWJ320" s="51"/>
      <c r="KWK320" s="51"/>
      <c r="KWL320" s="51"/>
      <c r="KWM320" s="51"/>
      <c r="KWN320" s="51"/>
      <c r="KWO320" s="51"/>
      <c r="KWP320" s="51"/>
      <c r="KWQ320" s="51"/>
      <c r="KWR320" s="51"/>
      <c r="KWS320" s="51"/>
      <c r="KWT320" s="51"/>
      <c r="KWU320" s="51"/>
      <c r="KWV320" s="51"/>
      <c r="KWW320" s="51"/>
      <c r="KWX320" s="51"/>
      <c r="KWY320" s="51"/>
      <c r="KWZ320" s="51"/>
      <c r="KXA320" s="51"/>
      <c r="KXB320" s="51"/>
      <c r="KXC320" s="51"/>
      <c r="KXD320" s="51"/>
      <c r="KXE320" s="51"/>
      <c r="KXF320" s="51"/>
      <c r="KXG320" s="51"/>
      <c r="KXH320" s="51"/>
      <c r="KXI320" s="51"/>
      <c r="KXJ320" s="51"/>
      <c r="KXK320" s="51"/>
      <c r="KXL320" s="51"/>
      <c r="KXM320" s="51"/>
      <c r="KXN320" s="51"/>
      <c r="KXO320" s="51"/>
      <c r="KXP320" s="51"/>
      <c r="KXQ320" s="51"/>
      <c r="KXR320" s="51"/>
      <c r="KXS320" s="51"/>
      <c r="KXT320" s="51"/>
      <c r="KXU320" s="51"/>
      <c r="KXV320" s="51"/>
      <c r="KXW320" s="51"/>
      <c r="KXX320" s="51"/>
      <c r="KXY320" s="51"/>
      <c r="KXZ320" s="51"/>
      <c r="KYA320" s="51"/>
      <c r="KYB320" s="51"/>
      <c r="KYC320" s="51"/>
      <c r="KYD320" s="51"/>
      <c r="KYE320" s="51"/>
      <c r="KYF320" s="51"/>
      <c r="KYG320" s="51"/>
      <c r="KYH320" s="51"/>
      <c r="KYI320" s="51"/>
      <c r="KYJ320" s="51"/>
      <c r="KYK320" s="51"/>
      <c r="KYL320" s="51"/>
      <c r="KYM320" s="51"/>
      <c r="KYN320" s="51"/>
      <c r="KYO320" s="51"/>
      <c r="KYP320" s="51"/>
      <c r="KYQ320" s="51"/>
      <c r="KYR320" s="51"/>
      <c r="KYS320" s="51"/>
      <c r="KYT320" s="51"/>
      <c r="KYU320" s="51"/>
      <c r="KYV320" s="51"/>
      <c r="KYW320" s="51"/>
      <c r="KYX320" s="51"/>
      <c r="KYY320" s="51"/>
      <c r="KYZ320" s="51"/>
      <c r="KZA320" s="51"/>
      <c r="KZB320" s="51"/>
      <c r="KZC320" s="51"/>
      <c r="KZD320" s="51"/>
      <c r="KZE320" s="51"/>
      <c r="KZF320" s="51"/>
      <c r="KZG320" s="51"/>
      <c r="KZH320" s="51"/>
      <c r="KZI320" s="51"/>
      <c r="KZJ320" s="51"/>
      <c r="KZK320" s="51"/>
      <c r="KZL320" s="51"/>
      <c r="KZM320" s="51"/>
      <c r="KZN320" s="51"/>
      <c r="KZO320" s="51"/>
      <c r="KZP320" s="51"/>
      <c r="KZQ320" s="51"/>
      <c r="KZR320" s="51"/>
      <c r="KZS320" s="51"/>
      <c r="KZT320" s="51"/>
      <c r="KZU320" s="51"/>
      <c r="KZV320" s="51"/>
      <c r="KZW320" s="51"/>
      <c r="KZX320" s="51"/>
      <c r="KZY320" s="51"/>
      <c r="KZZ320" s="51"/>
      <c r="LAA320" s="51"/>
      <c r="LAB320" s="51"/>
      <c r="LAC320" s="51"/>
      <c r="LAD320" s="51"/>
      <c r="LAE320" s="51"/>
      <c r="LAF320" s="51"/>
      <c r="LAG320" s="51"/>
      <c r="LAH320" s="51"/>
      <c r="LAI320" s="51"/>
      <c r="LAJ320" s="51"/>
      <c r="LAK320" s="51"/>
      <c r="LAL320" s="51"/>
      <c r="LAM320" s="51"/>
      <c r="LAN320" s="51"/>
      <c r="LAO320" s="51"/>
      <c r="LAP320" s="51"/>
      <c r="LAQ320" s="51"/>
      <c r="LAR320" s="51"/>
      <c r="LAS320" s="51"/>
      <c r="LAT320" s="51"/>
      <c r="LAU320" s="51"/>
      <c r="LAV320" s="51"/>
      <c r="LAW320" s="51"/>
      <c r="LAX320" s="51"/>
      <c r="LAY320" s="51"/>
      <c r="LAZ320" s="51"/>
      <c r="LBA320" s="51"/>
      <c r="LBB320" s="51"/>
      <c r="LBC320" s="51"/>
      <c r="LBD320" s="51"/>
      <c r="LBE320" s="51"/>
      <c r="LBF320" s="51"/>
      <c r="LBG320" s="51"/>
      <c r="LBH320" s="51"/>
      <c r="LBI320" s="51"/>
      <c r="LBJ320" s="51"/>
      <c r="LBK320" s="51"/>
      <c r="LBL320" s="51"/>
      <c r="LBM320" s="51"/>
      <c r="LBN320" s="51"/>
      <c r="LBO320" s="51"/>
      <c r="LBP320" s="51"/>
      <c r="LBQ320" s="51"/>
      <c r="LBR320" s="51"/>
      <c r="LBS320" s="51"/>
      <c r="LBT320" s="51"/>
      <c r="LBU320" s="51"/>
      <c r="LBV320" s="51"/>
      <c r="LBW320" s="51"/>
      <c r="LBX320" s="51"/>
      <c r="LBY320" s="51"/>
      <c r="LBZ320" s="51"/>
      <c r="LCA320" s="51"/>
      <c r="LCB320" s="51"/>
      <c r="LCC320" s="51"/>
      <c r="LCD320" s="51"/>
      <c r="LCE320" s="51"/>
      <c r="LCF320" s="51"/>
      <c r="LCG320" s="51"/>
      <c r="LCH320" s="51"/>
      <c r="LCI320" s="51"/>
      <c r="LCJ320" s="51"/>
      <c r="LCK320" s="51"/>
      <c r="LCL320" s="51"/>
      <c r="LCM320" s="51"/>
      <c r="LCN320" s="51"/>
      <c r="LCO320" s="51"/>
      <c r="LCP320" s="51"/>
      <c r="LCQ320" s="51"/>
      <c r="LCR320" s="51"/>
      <c r="LCS320" s="51"/>
      <c r="LCT320" s="51"/>
      <c r="LCU320" s="51"/>
      <c r="LCV320" s="51"/>
      <c r="LCW320" s="51"/>
      <c r="LCX320" s="51"/>
      <c r="LCY320" s="51"/>
      <c r="LCZ320" s="51"/>
      <c r="LDA320" s="51"/>
      <c r="LDB320" s="51"/>
      <c r="LDC320" s="51"/>
      <c r="LDD320" s="51"/>
      <c r="LDE320" s="51"/>
      <c r="LDF320" s="51"/>
      <c r="LDG320" s="51"/>
      <c r="LDH320" s="51"/>
      <c r="LDI320" s="51"/>
      <c r="LDJ320" s="51"/>
      <c r="LDK320" s="51"/>
      <c r="LDL320" s="51"/>
      <c r="LDM320" s="51"/>
      <c r="LDN320" s="51"/>
      <c r="LDO320" s="51"/>
      <c r="LDP320" s="51"/>
      <c r="LDQ320" s="51"/>
      <c r="LDR320" s="51"/>
      <c r="LDS320" s="51"/>
      <c r="LDT320" s="51"/>
      <c r="LDU320" s="51"/>
      <c r="LDV320" s="51"/>
      <c r="LDW320" s="51"/>
      <c r="LDX320" s="51"/>
      <c r="LDY320" s="51"/>
      <c r="LDZ320" s="51"/>
      <c r="LEA320" s="51"/>
      <c r="LEB320" s="51"/>
      <c r="LEC320" s="51"/>
      <c r="LED320" s="51"/>
      <c r="LEE320" s="51"/>
      <c r="LEF320" s="51"/>
      <c r="LEG320" s="51"/>
      <c r="LEH320" s="51"/>
      <c r="LEI320" s="51"/>
      <c r="LEJ320" s="51"/>
      <c r="LEK320" s="51"/>
      <c r="LEL320" s="51"/>
      <c r="LEM320" s="51"/>
      <c r="LEN320" s="51"/>
      <c r="LEO320" s="51"/>
      <c r="LEP320" s="51"/>
      <c r="LEQ320" s="51"/>
      <c r="LER320" s="51"/>
      <c r="LES320" s="51"/>
      <c r="LET320" s="51"/>
      <c r="LEU320" s="51"/>
      <c r="LEV320" s="51"/>
      <c r="LEW320" s="51"/>
      <c r="LEX320" s="51"/>
      <c r="LEY320" s="51"/>
      <c r="LEZ320" s="51"/>
      <c r="LFA320" s="51"/>
      <c r="LFB320" s="51"/>
      <c r="LFC320" s="51"/>
      <c r="LFD320" s="51"/>
      <c r="LFE320" s="51"/>
      <c r="LFF320" s="51"/>
      <c r="LFG320" s="51"/>
      <c r="LFH320" s="51"/>
      <c r="LFI320" s="51"/>
      <c r="LFJ320" s="51"/>
      <c r="LFK320" s="51"/>
      <c r="LFL320" s="51"/>
      <c r="LFM320" s="51"/>
      <c r="LFN320" s="51"/>
      <c r="LFO320" s="51"/>
      <c r="LFP320" s="51"/>
      <c r="LFQ320" s="51"/>
      <c r="LFR320" s="51"/>
      <c r="LFS320" s="51"/>
      <c r="LFT320" s="51"/>
      <c r="LFU320" s="51"/>
      <c r="LFV320" s="51"/>
      <c r="LFW320" s="51"/>
      <c r="LFX320" s="51"/>
      <c r="LFY320" s="51"/>
      <c r="LFZ320" s="51"/>
      <c r="LGA320" s="51"/>
      <c r="LGB320" s="51"/>
      <c r="LGC320" s="51"/>
      <c r="LGD320" s="51"/>
      <c r="LGE320" s="51"/>
      <c r="LGF320" s="51"/>
      <c r="LGG320" s="51"/>
      <c r="LGH320" s="51"/>
      <c r="LGI320" s="51"/>
      <c r="LGJ320" s="51"/>
      <c r="LGK320" s="51"/>
      <c r="LGL320" s="51"/>
      <c r="LGM320" s="51"/>
      <c r="LGN320" s="51"/>
      <c r="LGO320" s="51"/>
      <c r="LGP320" s="51"/>
      <c r="LGQ320" s="51"/>
      <c r="LGR320" s="51"/>
      <c r="LGS320" s="51"/>
      <c r="LGT320" s="51"/>
      <c r="LGU320" s="51"/>
      <c r="LGV320" s="51"/>
      <c r="LGW320" s="51"/>
      <c r="LGX320" s="51"/>
      <c r="LGY320" s="51"/>
      <c r="LGZ320" s="51"/>
      <c r="LHA320" s="51"/>
      <c r="LHB320" s="51"/>
      <c r="LHC320" s="51"/>
      <c r="LHD320" s="51"/>
      <c r="LHE320" s="51"/>
      <c r="LHF320" s="51"/>
      <c r="LHG320" s="51"/>
      <c r="LHH320" s="51"/>
      <c r="LHI320" s="51"/>
      <c r="LHJ320" s="51"/>
      <c r="LHK320" s="51"/>
      <c r="LHL320" s="51"/>
      <c r="LHM320" s="51"/>
      <c r="LHN320" s="51"/>
      <c r="LHO320" s="51"/>
      <c r="LHP320" s="51"/>
      <c r="LHQ320" s="51"/>
      <c r="LHR320" s="51"/>
      <c r="LHS320" s="51"/>
      <c r="LHT320" s="51"/>
      <c r="LHU320" s="51"/>
      <c r="LHV320" s="51"/>
      <c r="LHW320" s="51"/>
      <c r="LHX320" s="51"/>
      <c r="LHY320" s="51"/>
      <c r="LHZ320" s="51"/>
      <c r="LIA320" s="51"/>
      <c r="LIB320" s="51"/>
      <c r="LIC320" s="51"/>
      <c r="LID320" s="51"/>
      <c r="LIE320" s="51"/>
      <c r="LIF320" s="51"/>
      <c r="LIG320" s="51"/>
      <c r="LIH320" s="51"/>
      <c r="LII320" s="51"/>
      <c r="LIJ320" s="51"/>
      <c r="LIK320" s="51"/>
      <c r="LIL320" s="51"/>
      <c r="LIM320" s="51"/>
      <c r="LIN320" s="51"/>
      <c r="LIO320" s="51"/>
      <c r="LIP320" s="51"/>
      <c r="LIQ320" s="51"/>
      <c r="LIR320" s="51"/>
      <c r="LIS320" s="51"/>
      <c r="LIT320" s="51"/>
      <c r="LIU320" s="51"/>
      <c r="LIV320" s="51"/>
      <c r="LIW320" s="51"/>
      <c r="LIX320" s="51"/>
      <c r="LIY320" s="51"/>
      <c r="LIZ320" s="51"/>
      <c r="LJA320" s="51"/>
      <c r="LJB320" s="51"/>
      <c r="LJC320" s="51"/>
      <c r="LJD320" s="51"/>
      <c r="LJE320" s="51"/>
      <c r="LJF320" s="51"/>
      <c r="LJG320" s="51"/>
      <c r="LJH320" s="51"/>
      <c r="LJI320" s="51"/>
      <c r="LJJ320" s="51"/>
      <c r="LJK320" s="51"/>
      <c r="LJL320" s="51"/>
      <c r="LJM320" s="51"/>
      <c r="LJN320" s="51"/>
      <c r="LJO320" s="51"/>
      <c r="LJP320" s="51"/>
      <c r="LJQ320" s="51"/>
      <c r="LJR320" s="51"/>
      <c r="LJS320" s="51"/>
      <c r="LJT320" s="51"/>
      <c r="LJU320" s="51"/>
      <c r="LJV320" s="51"/>
      <c r="LJW320" s="51"/>
      <c r="LJX320" s="51"/>
      <c r="LJY320" s="51"/>
      <c r="LJZ320" s="51"/>
      <c r="LKA320" s="51"/>
      <c r="LKB320" s="51"/>
      <c r="LKC320" s="51"/>
      <c r="LKD320" s="51"/>
      <c r="LKE320" s="51"/>
      <c r="LKF320" s="51"/>
      <c r="LKG320" s="51"/>
      <c r="LKH320" s="51"/>
      <c r="LKI320" s="51"/>
      <c r="LKJ320" s="51"/>
      <c r="LKK320" s="51"/>
      <c r="LKL320" s="51"/>
      <c r="LKM320" s="51"/>
      <c r="LKN320" s="51"/>
      <c r="LKO320" s="51"/>
      <c r="LKP320" s="51"/>
      <c r="LKQ320" s="51"/>
      <c r="LKR320" s="51"/>
      <c r="LKS320" s="51"/>
      <c r="LKT320" s="51"/>
      <c r="LKU320" s="51"/>
      <c r="LKV320" s="51"/>
      <c r="LKW320" s="51"/>
      <c r="LKX320" s="51"/>
      <c r="LKY320" s="51"/>
      <c r="LKZ320" s="51"/>
      <c r="LLA320" s="51"/>
      <c r="LLB320" s="51"/>
      <c r="LLC320" s="51"/>
      <c r="LLD320" s="51"/>
      <c r="LLE320" s="51"/>
      <c r="LLF320" s="51"/>
      <c r="LLG320" s="51"/>
      <c r="LLH320" s="51"/>
      <c r="LLI320" s="51"/>
      <c r="LLJ320" s="51"/>
      <c r="LLK320" s="51"/>
      <c r="LLL320" s="51"/>
      <c r="LLM320" s="51"/>
      <c r="LLN320" s="51"/>
      <c r="LLO320" s="51"/>
      <c r="LLP320" s="51"/>
      <c r="LLQ320" s="51"/>
      <c r="LLR320" s="51"/>
      <c r="LLS320" s="51"/>
      <c r="LLT320" s="51"/>
      <c r="LLU320" s="51"/>
      <c r="LLV320" s="51"/>
      <c r="LLW320" s="51"/>
      <c r="LLX320" s="51"/>
      <c r="LLY320" s="51"/>
      <c r="LLZ320" s="51"/>
      <c r="LMA320" s="51"/>
      <c r="LMB320" s="51"/>
      <c r="LMC320" s="51"/>
      <c r="LMD320" s="51"/>
      <c r="LME320" s="51"/>
      <c r="LMF320" s="51"/>
      <c r="LMG320" s="51"/>
      <c r="LMH320" s="51"/>
      <c r="LMI320" s="51"/>
      <c r="LMJ320" s="51"/>
      <c r="LMK320" s="51"/>
      <c r="LML320" s="51"/>
      <c r="LMM320" s="51"/>
      <c r="LMN320" s="51"/>
      <c r="LMO320" s="51"/>
      <c r="LMP320" s="51"/>
      <c r="LMQ320" s="51"/>
      <c r="LMR320" s="51"/>
      <c r="LMS320" s="51"/>
      <c r="LMT320" s="51"/>
      <c r="LMU320" s="51"/>
      <c r="LMV320" s="51"/>
      <c r="LMW320" s="51"/>
      <c r="LMX320" s="51"/>
      <c r="LMY320" s="51"/>
      <c r="LMZ320" s="51"/>
      <c r="LNA320" s="51"/>
      <c r="LNB320" s="51"/>
      <c r="LNC320" s="51"/>
      <c r="LND320" s="51"/>
      <c r="LNE320" s="51"/>
      <c r="LNF320" s="51"/>
      <c r="LNG320" s="51"/>
      <c r="LNH320" s="51"/>
      <c r="LNI320" s="51"/>
      <c r="LNJ320" s="51"/>
      <c r="LNK320" s="51"/>
      <c r="LNL320" s="51"/>
      <c r="LNM320" s="51"/>
      <c r="LNN320" s="51"/>
      <c r="LNO320" s="51"/>
      <c r="LNP320" s="51"/>
      <c r="LNQ320" s="51"/>
      <c r="LNR320" s="51"/>
      <c r="LNS320" s="51"/>
      <c r="LNT320" s="51"/>
      <c r="LNU320" s="51"/>
      <c r="LNV320" s="51"/>
      <c r="LNW320" s="51"/>
      <c r="LNX320" s="51"/>
      <c r="LNY320" s="51"/>
      <c r="LNZ320" s="51"/>
      <c r="LOA320" s="51"/>
      <c r="LOB320" s="51"/>
      <c r="LOC320" s="51"/>
      <c r="LOD320" s="51"/>
      <c r="LOE320" s="51"/>
      <c r="LOF320" s="51"/>
      <c r="LOG320" s="51"/>
      <c r="LOH320" s="51"/>
      <c r="LOI320" s="51"/>
      <c r="LOJ320" s="51"/>
      <c r="LOK320" s="51"/>
      <c r="LOL320" s="51"/>
      <c r="LOM320" s="51"/>
      <c r="LON320" s="51"/>
      <c r="LOO320" s="51"/>
      <c r="LOP320" s="51"/>
      <c r="LOQ320" s="51"/>
      <c r="LOR320" s="51"/>
      <c r="LOS320" s="51"/>
      <c r="LOT320" s="51"/>
      <c r="LOU320" s="51"/>
      <c r="LOV320" s="51"/>
      <c r="LOW320" s="51"/>
      <c r="LOX320" s="51"/>
      <c r="LOY320" s="51"/>
      <c r="LOZ320" s="51"/>
      <c r="LPA320" s="51"/>
      <c r="LPB320" s="51"/>
      <c r="LPC320" s="51"/>
      <c r="LPD320" s="51"/>
      <c r="LPE320" s="51"/>
      <c r="LPF320" s="51"/>
      <c r="LPG320" s="51"/>
      <c r="LPH320" s="51"/>
      <c r="LPI320" s="51"/>
      <c r="LPJ320" s="51"/>
      <c r="LPK320" s="51"/>
      <c r="LPL320" s="51"/>
      <c r="LPM320" s="51"/>
      <c r="LPN320" s="51"/>
      <c r="LPO320" s="51"/>
      <c r="LPP320" s="51"/>
      <c r="LPQ320" s="51"/>
      <c r="LPR320" s="51"/>
      <c r="LPS320" s="51"/>
      <c r="LPT320" s="51"/>
      <c r="LPU320" s="51"/>
      <c r="LPV320" s="51"/>
      <c r="LPW320" s="51"/>
      <c r="LPX320" s="51"/>
      <c r="LPY320" s="51"/>
      <c r="LPZ320" s="51"/>
      <c r="LQA320" s="51"/>
      <c r="LQB320" s="51"/>
      <c r="LQC320" s="51"/>
      <c r="LQD320" s="51"/>
      <c r="LQE320" s="51"/>
      <c r="LQF320" s="51"/>
      <c r="LQG320" s="51"/>
      <c r="LQH320" s="51"/>
      <c r="LQI320" s="51"/>
      <c r="LQJ320" s="51"/>
      <c r="LQK320" s="51"/>
      <c r="LQL320" s="51"/>
      <c r="LQM320" s="51"/>
      <c r="LQN320" s="51"/>
      <c r="LQO320" s="51"/>
      <c r="LQP320" s="51"/>
      <c r="LQQ320" s="51"/>
      <c r="LQR320" s="51"/>
      <c r="LQS320" s="51"/>
      <c r="LQT320" s="51"/>
      <c r="LQU320" s="51"/>
      <c r="LQV320" s="51"/>
      <c r="LQW320" s="51"/>
      <c r="LQX320" s="51"/>
      <c r="LQY320" s="51"/>
      <c r="LQZ320" s="51"/>
      <c r="LRA320" s="51"/>
      <c r="LRB320" s="51"/>
      <c r="LRC320" s="51"/>
      <c r="LRD320" s="51"/>
      <c r="LRE320" s="51"/>
      <c r="LRF320" s="51"/>
      <c r="LRG320" s="51"/>
      <c r="LRH320" s="51"/>
      <c r="LRI320" s="51"/>
      <c r="LRJ320" s="51"/>
      <c r="LRK320" s="51"/>
      <c r="LRL320" s="51"/>
      <c r="LRM320" s="51"/>
      <c r="LRN320" s="51"/>
      <c r="LRO320" s="51"/>
      <c r="LRP320" s="51"/>
      <c r="LRQ320" s="51"/>
      <c r="LRR320" s="51"/>
      <c r="LRS320" s="51"/>
      <c r="LRT320" s="51"/>
      <c r="LRU320" s="51"/>
      <c r="LRV320" s="51"/>
      <c r="LRW320" s="51"/>
      <c r="LRX320" s="51"/>
      <c r="LRY320" s="51"/>
      <c r="LRZ320" s="51"/>
      <c r="LSA320" s="51"/>
      <c r="LSB320" s="51"/>
      <c r="LSC320" s="51"/>
      <c r="LSD320" s="51"/>
      <c r="LSE320" s="51"/>
      <c r="LSF320" s="51"/>
      <c r="LSG320" s="51"/>
      <c r="LSH320" s="51"/>
      <c r="LSI320" s="51"/>
      <c r="LSJ320" s="51"/>
      <c r="LSK320" s="51"/>
      <c r="LSL320" s="51"/>
      <c r="LSM320" s="51"/>
      <c r="LSN320" s="51"/>
      <c r="LSO320" s="51"/>
      <c r="LSP320" s="51"/>
      <c r="LSQ320" s="51"/>
      <c r="LSR320" s="51"/>
      <c r="LSS320" s="51"/>
      <c r="LST320" s="51"/>
      <c r="LSU320" s="51"/>
      <c r="LSV320" s="51"/>
      <c r="LSW320" s="51"/>
      <c r="LSX320" s="51"/>
      <c r="LSY320" s="51"/>
      <c r="LSZ320" s="51"/>
      <c r="LTA320" s="51"/>
      <c r="LTB320" s="51"/>
      <c r="LTC320" s="51"/>
      <c r="LTD320" s="51"/>
      <c r="LTE320" s="51"/>
      <c r="LTF320" s="51"/>
      <c r="LTG320" s="51"/>
      <c r="LTH320" s="51"/>
      <c r="LTI320" s="51"/>
      <c r="LTJ320" s="51"/>
      <c r="LTK320" s="51"/>
      <c r="LTL320" s="51"/>
      <c r="LTM320" s="51"/>
      <c r="LTN320" s="51"/>
      <c r="LTO320" s="51"/>
      <c r="LTP320" s="51"/>
      <c r="LTQ320" s="51"/>
      <c r="LTR320" s="51"/>
      <c r="LTS320" s="51"/>
      <c r="LTT320" s="51"/>
      <c r="LTU320" s="51"/>
      <c r="LTV320" s="51"/>
      <c r="LTW320" s="51"/>
      <c r="LTX320" s="51"/>
      <c r="LTY320" s="51"/>
      <c r="LTZ320" s="51"/>
      <c r="LUA320" s="51"/>
      <c r="LUB320" s="51"/>
      <c r="LUC320" s="51"/>
      <c r="LUD320" s="51"/>
      <c r="LUE320" s="51"/>
      <c r="LUF320" s="51"/>
      <c r="LUG320" s="51"/>
      <c r="LUH320" s="51"/>
      <c r="LUI320" s="51"/>
      <c r="LUJ320" s="51"/>
      <c r="LUK320" s="51"/>
      <c r="LUL320" s="51"/>
      <c r="LUM320" s="51"/>
      <c r="LUN320" s="51"/>
      <c r="LUO320" s="51"/>
      <c r="LUP320" s="51"/>
      <c r="LUQ320" s="51"/>
      <c r="LUR320" s="51"/>
      <c r="LUS320" s="51"/>
      <c r="LUT320" s="51"/>
      <c r="LUU320" s="51"/>
      <c r="LUV320" s="51"/>
      <c r="LUW320" s="51"/>
      <c r="LUX320" s="51"/>
      <c r="LUY320" s="51"/>
      <c r="LUZ320" s="51"/>
      <c r="LVA320" s="51"/>
      <c r="LVB320" s="51"/>
      <c r="LVC320" s="51"/>
      <c r="LVD320" s="51"/>
      <c r="LVE320" s="51"/>
      <c r="LVF320" s="51"/>
      <c r="LVG320" s="51"/>
      <c r="LVH320" s="51"/>
      <c r="LVI320" s="51"/>
      <c r="LVJ320" s="51"/>
      <c r="LVK320" s="51"/>
      <c r="LVL320" s="51"/>
      <c r="LVM320" s="51"/>
      <c r="LVN320" s="51"/>
      <c r="LVO320" s="51"/>
      <c r="LVP320" s="51"/>
      <c r="LVQ320" s="51"/>
      <c r="LVR320" s="51"/>
      <c r="LVS320" s="51"/>
      <c r="LVT320" s="51"/>
      <c r="LVU320" s="51"/>
      <c r="LVV320" s="51"/>
      <c r="LVW320" s="51"/>
      <c r="LVX320" s="51"/>
      <c r="LVY320" s="51"/>
      <c r="LVZ320" s="51"/>
      <c r="LWA320" s="51"/>
      <c r="LWB320" s="51"/>
      <c r="LWC320" s="51"/>
      <c r="LWD320" s="51"/>
      <c r="LWE320" s="51"/>
      <c r="LWF320" s="51"/>
      <c r="LWG320" s="51"/>
      <c r="LWH320" s="51"/>
      <c r="LWI320" s="51"/>
      <c r="LWJ320" s="51"/>
      <c r="LWK320" s="51"/>
      <c r="LWL320" s="51"/>
      <c r="LWM320" s="51"/>
      <c r="LWN320" s="51"/>
      <c r="LWO320" s="51"/>
      <c r="LWP320" s="51"/>
      <c r="LWQ320" s="51"/>
      <c r="LWR320" s="51"/>
      <c r="LWS320" s="51"/>
      <c r="LWT320" s="51"/>
      <c r="LWU320" s="51"/>
      <c r="LWV320" s="51"/>
      <c r="LWW320" s="51"/>
      <c r="LWX320" s="51"/>
      <c r="LWY320" s="51"/>
      <c r="LWZ320" s="51"/>
      <c r="LXA320" s="51"/>
      <c r="LXB320" s="51"/>
      <c r="LXC320" s="51"/>
      <c r="LXD320" s="51"/>
      <c r="LXE320" s="51"/>
      <c r="LXF320" s="51"/>
      <c r="LXG320" s="51"/>
      <c r="LXH320" s="51"/>
      <c r="LXI320" s="51"/>
      <c r="LXJ320" s="51"/>
      <c r="LXK320" s="51"/>
      <c r="LXL320" s="51"/>
      <c r="LXM320" s="51"/>
      <c r="LXN320" s="51"/>
      <c r="LXO320" s="51"/>
      <c r="LXP320" s="51"/>
      <c r="LXQ320" s="51"/>
      <c r="LXR320" s="51"/>
      <c r="LXS320" s="51"/>
      <c r="LXT320" s="51"/>
      <c r="LXU320" s="51"/>
      <c r="LXV320" s="51"/>
      <c r="LXW320" s="51"/>
      <c r="LXX320" s="51"/>
      <c r="LXY320" s="51"/>
      <c r="LXZ320" s="51"/>
      <c r="LYA320" s="51"/>
      <c r="LYB320" s="51"/>
      <c r="LYC320" s="51"/>
      <c r="LYD320" s="51"/>
      <c r="LYE320" s="51"/>
      <c r="LYF320" s="51"/>
      <c r="LYG320" s="51"/>
      <c r="LYH320" s="51"/>
      <c r="LYI320" s="51"/>
      <c r="LYJ320" s="51"/>
      <c r="LYK320" s="51"/>
      <c r="LYL320" s="51"/>
      <c r="LYM320" s="51"/>
      <c r="LYN320" s="51"/>
      <c r="LYO320" s="51"/>
      <c r="LYP320" s="51"/>
      <c r="LYQ320" s="51"/>
      <c r="LYR320" s="51"/>
      <c r="LYS320" s="51"/>
      <c r="LYT320" s="51"/>
      <c r="LYU320" s="51"/>
      <c r="LYV320" s="51"/>
      <c r="LYW320" s="51"/>
      <c r="LYX320" s="51"/>
      <c r="LYY320" s="51"/>
      <c r="LYZ320" s="51"/>
      <c r="LZA320" s="51"/>
      <c r="LZB320" s="51"/>
      <c r="LZC320" s="51"/>
      <c r="LZD320" s="51"/>
      <c r="LZE320" s="51"/>
      <c r="LZF320" s="51"/>
      <c r="LZG320" s="51"/>
      <c r="LZH320" s="51"/>
      <c r="LZI320" s="51"/>
      <c r="LZJ320" s="51"/>
      <c r="LZK320" s="51"/>
      <c r="LZL320" s="51"/>
      <c r="LZM320" s="51"/>
      <c r="LZN320" s="51"/>
      <c r="LZO320" s="51"/>
      <c r="LZP320" s="51"/>
      <c r="LZQ320" s="51"/>
      <c r="LZR320" s="51"/>
      <c r="LZS320" s="51"/>
      <c r="LZT320" s="51"/>
      <c r="LZU320" s="51"/>
      <c r="LZV320" s="51"/>
      <c r="LZW320" s="51"/>
      <c r="LZX320" s="51"/>
      <c r="LZY320" s="51"/>
      <c r="LZZ320" s="51"/>
      <c r="MAA320" s="51"/>
      <c r="MAB320" s="51"/>
      <c r="MAC320" s="51"/>
      <c r="MAD320" s="51"/>
      <c r="MAE320" s="51"/>
      <c r="MAF320" s="51"/>
      <c r="MAG320" s="51"/>
      <c r="MAH320" s="51"/>
      <c r="MAI320" s="51"/>
      <c r="MAJ320" s="51"/>
      <c r="MAK320" s="51"/>
      <c r="MAL320" s="51"/>
      <c r="MAM320" s="51"/>
      <c r="MAN320" s="51"/>
      <c r="MAO320" s="51"/>
      <c r="MAP320" s="51"/>
      <c r="MAQ320" s="51"/>
      <c r="MAR320" s="51"/>
      <c r="MAS320" s="51"/>
      <c r="MAT320" s="51"/>
      <c r="MAU320" s="51"/>
      <c r="MAV320" s="51"/>
      <c r="MAW320" s="51"/>
      <c r="MAX320" s="51"/>
      <c r="MAY320" s="51"/>
      <c r="MAZ320" s="51"/>
      <c r="MBA320" s="51"/>
      <c r="MBB320" s="51"/>
      <c r="MBC320" s="51"/>
      <c r="MBD320" s="51"/>
      <c r="MBE320" s="51"/>
      <c r="MBF320" s="51"/>
      <c r="MBG320" s="51"/>
      <c r="MBH320" s="51"/>
      <c r="MBI320" s="51"/>
      <c r="MBJ320" s="51"/>
      <c r="MBK320" s="51"/>
      <c r="MBL320" s="51"/>
      <c r="MBM320" s="51"/>
      <c r="MBN320" s="51"/>
      <c r="MBO320" s="51"/>
      <c r="MBP320" s="51"/>
      <c r="MBQ320" s="51"/>
      <c r="MBR320" s="51"/>
      <c r="MBS320" s="51"/>
      <c r="MBT320" s="51"/>
      <c r="MBU320" s="51"/>
      <c r="MBV320" s="51"/>
      <c r="MBW320" s="51"/>
      <c r="MBX320" s="51"/>
      <c r="MBY320" s="51"/>
      <c r="MBZ320" s="51"/>
      <c r="MCA320" s="51"/>
      <c r="MCB320" s="51"/>
      <c r="MCC320" s="51"/>
      <c r="MCD320" s="51"/>
      <c r="MCE320" s="51"/>
      <c r="MCF320" s="51"/>
      <c r="MCG320" s="51"/>
      <c r="MCH320" s="51"/>
      <c r="MCI320" s="51"/>
      <c r="MCJ320" s="51"/>
      <c r="MCK320" s="51"/>
      <c r="MCL320" s="51"/>
      <c r="MCM320" s="51"/>
      <c r="MCN320" s="51"/>
      <c r="MCO320" s="51"/>
      <c r="MCP320" s="51"/>
      <c r="MCQ320" s="51"/>
      <c r="MCR320" s="51"/>
      <c r="MCS320" s="51"/>
      <c r="MCT320" s="51"/>
      <c r="MCU320" s="51"/>
      <c r="MCV320" s="51"/>
      <c r="MCW320" s="51"/>
      <c r="MCX320" s="51"/>
      <c r="MCY320" s="51"/>
      <c r="MCZ320" s="51"/>
      <c r="MDA320" s="51"/>
      <c r="MDB320" s="51"/>
      <c r="MDC320" s="51"/>
      <c r="MDD320" s="51"/>
      <c r="MDE320" s="51"/>
      <c r="MDF320" s="51"/>
      <c r="MDG320" s="51"/>
      <c r="MDH320" s="51"/>
      <c r="MDI320" s="51"/>
      <c r="MDJ320" s="51"/>
      <c r="MDK320" s="51"/>
      <c r="MDL320" s="51"/>
      <c r="MDM320" s="51"/>
      <c r="MDN320" s="51"/>
      <c r="MDO320" s="51"/>
      <c r="MDP320" s="51"/>
      <c r="MDQ320" s="51"/>
      <c r="MDR320" s="51"/>
      <c r="MDS320" s="51"/>
      <c r="MDT320" s="51"/>
      <c r="MDU320" s="51"/>
      <c r="MDV320" s="51"/>
      <c r="MDW320" s="51"/>
      <c r="MDX320" s="51"/>
      <c r="MDY320" s="51"/>
      <c r="MDZ320" s="51"/>
      <c r="MEA320" s="51"/>
      <c r="MEB320" s="51"/>
      <c r="MEC320" s="51"/>
      <c r="MED320" s="51"/>
      <c r="MEE320" s="51"/>
      <c r="MEF320" s="51"/>
      <c r="MEG320" s="51"/>
      <c r="MEH320" s="51"/>
      <c r="MEI320" s="51"/>
      <c r="MEJ320" s="51"/>
      <c r="MEK320" s="51"/>
      <c r="MEL320" s="51"/>
      <c r="MEM320" s="51"/>
      <c r="MEN320" s="51"/>
      <c r="MEO320" s="51"/>
      <c r="MEP320" s="51"/>
      <c r="MEQ320" s="51"/>
      <c r="MER320" s="51"/>
      <c r="MES320" s="51"/>
      <c r="MET320" s="51"/>
      <c r="MEU320" s="51"/>
      <c r="MEV320" s="51"/>
      <c r="MEW320" s="51"/>
      <c r="MEX320" s="51"/>
      <c r="MEY320" s="51"/>
      <c r="MEZ320" s="51"/>
      <c r="MFA320" s="51"/>
      <c r="MFB320" s="51"/>
      <c r="MFC320" s="51"/>
      <c r="MFD320" s="51"/>
      <c r="MFE320" s="51"/>
      <c r="MFF320" s="51"/>
      <c r="MFG320" s="51"/>
      <c r="MFH320" s="51"/>
      <c r="MFI320" s="51"/>
      <c r="MFJ320" s="51"/>
      <c r="MFK320" s="51"/>
      <c r="MFL320" s="51"/>
      <c r="MFM320" s="51"/>
      <c r="MFN320" s="51"/>
      <c r="MFO320" s="51"/>
      <c r="MFP320" s="51"/>
      <c r="MFQ320" s="51"/>
      <c r="MFR320" s="51"/>
      <c r="MFS320" s="51"/>
      <c r="MFT320" s="51"/>
      <c r="MFU320" s="51"/>
      <c r="MFV320" s="51"/>
      <c r="MFW320" s="51"/>
      <c r="MFX320" s="51"/>
      <c r="MFY320" s="51"/>
      <c r="MFZ320" s="51"/>
      <c r="MGA320" s="51"/>
      <c r="MGB320" s="51"/>
      <c r="MGC320" s="51"/>
      <c r="MGD320" s="51"/>
      <c r="MGE320" s="51"/>
      <c r="MGF320" s="51"/>
      <c r="MGG320" s="51"/>
      <c r="MGH320" s="51"/>
      <c r="MGI320" s="51"/>
      <c r="MGJ320" s="51"/>
      <c r="MGK320" s="51"/>
      <c r="MGL320" s="51"/>
      <c r="MGM320" s="51"/>
      <c r="MGN320" s="51"/>
      <c r="MGO320" s="51"/>
      <c r="MGP320" s="51"/>
      <c r="MGQ320" s="51"/>
      <c r="MGR320" s="51"/>
      <c r="MGS320" s="51"/>
      <c r="MGT320" s="51"/>
      <c r="MGU320" s="51"/>
      <c r="MGV320" s="51"/>
      <c r="MGW320" s="51"/>
      <c r="MGX320" s="51"/>
      <c r="MGY320" s="51"/>
      <c r="MGZ320" s="51"/>
      <c r="MHA320" s="51"/>
      <c r="MHB320" s="51"/>
      <c r="MHC320" s="51"/>
      <c r="MHD320" s="51"/>
      <c r="MHE320" s="51"/>
      <c r="MHF320" s="51"/>
      <c r="MHG320" s="51"/>
      <c r="MHH320" s="51"/>
      <c r="MHI320" s="51"/>
      <c r="MHJ320" s="51"/>
      <c r="MHK320" s="51"/>
      <c r="MHL320" s="51"/>
      <c r="MHM320" s="51"/>
      <c r="MHN320" s="51"/>
      <c r="MHO320" s="51"/>
      <c r="MHP320" s="51"/>
      <c r="MHQ320" s="51"/>
      <c r="MHR320" s="51"/>
      <c r="MHS320" s="51"/>
      <c r="MHT320" s="51"/>
      <c r="MHU320" s="51"/>
      <c r="MHV320" s="51"/>
      <c r="MHW320" s="51"/>
      <c r="MHX320" s="51"/>
      <c r="MHY320" s="51"/>
      <c r="MHZ320" s="51"/>
      <c r="MIA320" s="51"/>
      <c r="MIB320" s="51"/>
      <c r="MIC320" s="51"/>
      <c r="MID320" s="51"/>
      <c r="MIE320" s="51"/>
      <c r="MIF320" s="51"/>
      <c r="MIG320" s="51"/>
      <c r="MIH320" s="51"/>
      <c r="MII320" s="51"/>
      <c r="MIJ320" s="51"/>
      <c r="MIK320" s="51"/>
      <c r="MIL320" s="51"/>
      <c r="MIM320" s="51"/>
      <c r="MIN320" s="51"/>
      <c r="MIO320" s="51"/>
      <c r="MIP320" s="51"/>
      <c r="MIQ320" s="51"/>
      <c r="MIR320" s="51"/>
      <c r="MIS320" s="51"/>
      <c r="MIT320" s="51"/>
      <c r="MIU320" s="51"/>
      <c r="MIV320" s="51"/>
      <c r="MIW320" s="51"/>
      <c r="MIX320" s="51"/>
      <c r="MIY320" s="51"/>
      <c r="MIZ320" s="51"/>
      <c r="MJA320" s="51"/>
      <c r="MJB320" s="51"/>
      <c r="MJC320" s="51"/>
      <c r="MJD320" s="51"/>
      <c r="MJE320" s="51"/>
      <c r="MJF320" s="51"/>
      <c r="MJG320" s="51"/>
      <c r="MJH320" s="51"/>
      <c r="MJI320" s="51"/>
      <c r="MJJ320" s="51"/>
      <c r="MJK320" s="51"/>
      <c r="MJL320" s="51"/>
      <c r="MJM320" s="51"/>
      <c r="MJN320" s="51"/>
      <c r="MJO320" s="51"/>
      <c r="MJP320" s="51"/>
      <c r="MJQ320" s="51"/>
      <c r="MJR320" s="51"/>
      <c r="MJS320" s="51"/>
      <c r="MJT320" s="51"/>
      <c r="MJU320" s="51"/>
      <c r="MJV320" s="51"/>
      <c r="MJW320" s="51"/>
      <c r="MJX320" s="51"/>
      <c r="MJY320" s="51"/>
      <c r="MJZ320" s="51"/>
      <c r="MKA320" s="51"/>
      <c r="MKB320" s="51"/>
      <c r="MKC320" s="51"/>
      <c r="MKD320" s="51"/>
      <c r="MKE320" s="51"/>
      <c r="MKF320" s="51"/>
      <c r="MKG320" s="51"/>
      <c r="MKH320" s="51"/>
      <c r="MKI320" s="51"/>
      <c r="MKJ320" s="51"/>
      <c r="MKK320" s="51"/>
      <c r="MKL320" s="51"/>
      <c r="MKM320" s="51"/>
      <c r="MKN320" s="51"/>
      <c r="MKO320" s="51"/>
      <c r="MKP320" s="51"/>
      <c r="MKQ320" s="51"/>
      <c r="MKR320" s="51"/>
      <c r="MKS320" s="51"/>
      <c r="MKT320" s="51"/>
      <c r="MKU320" s="51"/>
      <c r="MKV320" s="51"/>
      <c r="MKW320" s="51"/>
      <c r="MKX320" s="51"/>
      <c r="MKY320" s="51"/>
      <c r="MKZ320" s="51"/>
      <c r="MLA320" s="51"/>
      <c r="MLB320" s="51"/>
      <c r="MLC320" s="51"/>
      <c r="MLD320" s="51"/>
      <c r="MLE320" s="51"/>
      <c r="MLF320" s="51"/>
      <c r="MLG320" s="51"/>
      <c r="MLH320" s="51"/>
      <c r="MLI320" s="51"/>
      <c r="MLJ320" s="51"/>
      <c r="MLK320" s="51"/>
      <c r="MLL320" s="51"/>
      <c r="MLM320" s="51"/>
      <c r="MLN320" s="51"/>
      <c r="MLO320" s="51"/>
      <c r="MLP320" s="51"/>
      <c r="MLQ320" s="51"/>
      <c r="MLR320" s="51"/>
      <c r="MLS320" s="51"/>
      <c r="MLT320" s="51"/>
      <c r="MLU320" s="51"/>
      <c r="MLV320" s="51"/>
      <c r="MLW320" s="51"/>
      <c r="MLX320" s="51"/>
      <c r="MLY320" s="51"/>
      <c r="MLZ320" s="51"/>
      <c r="MMA320" s="51"/>
      <c r="MMB320" s="51"/>
      <c r="MMC320" s="51"/>
      <c r="MMD320" s="51"/>
      <c r="MME320" s="51"/>
      <c r="MMF320" s="51"/>
      <c r="MMG320" s="51"/>
      <c r="MMH320" s="51"/>
      <c r="MMI320" s="51"/>
      <c r="MMJ320" s="51"/>
      <c r="MMK320" s="51"/>
      <c r="MML320" s="51"/>
      <c r="MMM320" s="51"/>
      <c r="MMN320" s="51"/>
      <c r="MMO320" s="51"/>
      <c r="MMP320" s="51"/>
      <c r="MMQ320" s="51"/>
      <c r="MMR320" s="51"/>
      <c r="MMS320" s="51"/>
      <c r="MMT320" s="51"/>
      <c r="MMU320" s="51"/>
      <c r="MMV320" s="51"/>
      <c r="MMW320" s="51"/>
      <c r="MMX320" s="51"/>
      <c r="MMY320" s="51"/>
      <c r="MMZ320" s="51"/>
      <c r="MNA320" s="51"/>
      <c r="MNB320" s="51"/>
      <c r="MNC320" s="51"/>
      <c r="MND320" s="51"/>
      <c r="MNE320" s="51"/>
      <c r="MNF320" s="51"/>
      <c r="MNG320" s="51"/>
      <c r="MNH320" s="51"/>
      <c r="MNI320" s="51"/>
      <c r="MNJ320" s="51"/>
      <c r="MNK320" s="51"/>
      <c r="MNL320" s="51"/>
      <c r="MNM320" s="51"/>
      <c r="MNN320" s="51"/>
      <c r="MNO320" s="51"/>
      <c r="MNP320" s="51"/>
      <c r="MNQ320" s="51"/>
      <c r="MNR320" s="51"/>
      <c r="MNS320" s="51"/>
      <c r="MNT320" s="51"/>
      <c r="MNU320" s="51"/>
      <c r="MNV320" s="51"/>
      <c r="MNW320" s="51"/>
      <c r="MNX320" s="51"/>
      <c r="MNY320" s="51"/>
      <c r="MNZ320" s="51"/>
      <c r="MOA320" s="51"/>
      <c r="MOB320" s="51"/>
      <c r="MOC320" s="51"/>
      <c r="MOD320" s="51"/>
      <c r="MOE320" s="51"/>
      <c r="MOF320" s="51"/>
      <c r="MOG320" s="51"/>
      <c r="MOH320" s="51"/>
      <c r="MOI320" s="51"/>
      <c r="MOJ320" s="51"/>
      <c r="MOK320" s="51"/>
      <c r="MOL320" s="51"/>
      <c r="MOM320" s="51"/>
      <c r="MON320" s="51"/>
      <c r="MOO320" s="51"/>
      <c r="MOP320" s="51"/>
      <c r="MOQ320" s="51"/>
      <c r="MOR320" s="51"/>
      <c r="MOS320" s="51"/>
      <c r="MOT320" s="51"/>
      <c r="MOU320" s="51"/>
      <c r="MOV320" s="51"/>
      <c r="MOW320" s="51"/>
      <c r="MOX320" s="51"/>
      <c r="MOY320" s="51"/>
      <c r="MOZ320" s="51"/>
      <c r="MPA320" s="51"/>
      <c r="MPB320" s="51"/>
      <c r="MPC320" s="51"/>
      <c r="MPD320" s="51"/>
      <c r="MPE320" s="51"/>
      <c r="MPF320" s="51"/>
      <c r="MPG320" s="51"/>
      <c r="MPH320" s="51"/>
      <c r="MPI320" s="51"/>
      <c r="MPJ320" s="51"/>
      <c r="MPK320" s="51"/>
      <c r="MPL320" s="51"/>
      <c r="MPM320" s="51"/>
      <c r="MPN320" s="51"/>
      <c r="MPO320" s="51"/>
      <c r="MPP320" s="51"/>
      <c r="MPQ320" s="51"/>
      <c r="MPR320" s="51"/>
      <c r="MPS320" s="51"/>
      <c r="MPT320" s="51"/>
      <c r="MPU320" s="51"/>
      <c r="MPV320" s="51"/>
      <c r="MPW320" s="51"/>
      <c r="MPX320" s="51"/>
      <c r="MPY320" s="51"/>
      <c r="MPZ320" s="51"/>
      <c r="MQA320" s="51"/>
      <c r="MQB320" s="51"/>
      <c r="MQC320" s="51"/>
      <c r="MQD320" s="51"/>
      <c r="MQE320" s="51"/>
      <c r="MQF320" s="51"/>
      <c r="MQG320" s="51"/>
      <c r="MQH320" s="51"/>
      <c r="MQI320" s="51"/>
      <c r="MQJ320" s="51"/>
      <c r="MQK320" s="51"/>
      <c r="MQL320" s="51"/>
      <c r="MQM320" s="51"/>
      <c r="MQN320" s="51"/>
      <c r="MQO320" s="51"/>
      <c r="MQP320" s="51"/>
      <c r="MQQ320" s="51"/>
      <c r="MQR320" s="51"/>
      <c r="MQS320" s="51"/>
      <c r="MQT320" s="51"/>
      <c r="MQU320" s="51"/>
      <c r="MQV320" s="51"/>
      <c r="MQW320" s="51"/>
      <c r="MQX320" s="51"/>
      <c r="MQY320" s="51"/>
      <c r="MQZ320" s="51"/>
      <c r="MRA320" s="51"/>
      <c r="MRB320" s="51"/>
      <c r="MRC320" s="51"/>
      <c r="MRD320" s="51"/>
      <c r="MRE320" s="51"/>
      <c r="MRF320" s="51"/>
      <c r="MRG320" s="51"/>
      <c r="MRH320" s="51"/>
      <c r="MRI320" s="51"/>
      <c r="MRJ320" s="51"/>
      <c r="MRK320" s="51"/>
      <c r="MRL320" s="51"/>
      <c r="MRM320" s="51"/>
      <c r="MRN320" s="51"/>
      <c r="MRO320" s="51"/>
      <c r="MRP320" s="51"/>
      <c r="MRQ320" s="51"/>
      <c r="MRR320" s="51"/>
      <c r="MRS320" s="51"/>
      <c r="MRT320" s="51"/>
      <c r="MRU320" s="51"/>
      <c r="MRV320" s="51"/>
      <c r="MRW320" s="51"/>
      <c r="MRX320" s="51"/>
      <c r="MRY320" s="51"/>
      <c r="MRZ320" s="51"/>
      <c r="MSA320" s="51"/>
      <c r="MSB320" s="51"/>
      <c r="MSC320" s="51"/>
      <c r="MSD320" s="51"/>
      <c r="MSE320" s="51"/>
      <c r="MSF320" s="51"/>
      <c r="MSG320" s="51"/>
      <c r="MSH320" s="51"/>
      <c r="MSI320" s="51"/>
      <c r="MSJ320" s="51"/>
      <c r="MSK320" s="51"/>
      <c r="MSL320" s="51"/>
      <c r="MSM320" s="51"/>
      <c r="MSN320" s="51"/>
      <c r="MSO320" s="51"/>
      <c r="MSP320" s="51"/>
      <c r="MSQ320" s="51"/>
      <c r="MSR320" s="51"/>
      <c r="MSS320" s="51"/>
      <c r="MST320" s="51"/>
      <c r="MSU320" s="51"/>
      <c r="MSV320" s="51"/>
      <c r="MSW320" s="51"/>
      <c r="MSX320" s="51"/>
      <c r="MSY320" s="51"/>
      <c r="MSZ320" s="51"/>
      <c r="MTA320" s="51"/>
      <c r="MTB320" s="51"/>
      <c r="MTC320" s="51"/>
      <c r="MTD320" s="51"/>
      <c r="MTE320" s="51"/>
      <c r="MTF320" s="51"/>
      <c r="MTG320" s="51"/>
      <c r="MTH320" s="51"/>
      <c r="MTI320" s="51"/>
      <c r="MTJ320" s="51"/>
      <c r="MTK320" s="51"/>
      <c r="MTL320" s="51"/>
      <c r="MTM320" s="51"/>
      <c r="MTN320" s="51"/>
      <c r="MTO320" s="51"/>
      <c r="MTP320" s="51"/>
      <c r="MTQ320" s="51"/>
      <c r="MTR320" s="51"/>
      <c r="MTS320" s="51"/>
      <c r="MTT320" s="51"/>
      <c r="MTU320" s="51"/>
      <c r="MTV320" s="51"/>
      <c r="MTW320" s="51"/>
      <c r="MTX320" s="51"/>
      <c r="MTY320" s="51"/>
      <c r="MTZ320" s="51"/>
      <c r="MUA320" s="51"/>
      <c r="MUB320" s="51"/>
      <c r="MUC320" s="51"/>
      <c r="MUD320" s="51"/>
      <c r="MUE320" s="51"/>
      <c r="MUF320" s="51"/>
      <c r="MUG320" s="51"/>
      <c r="MUH320" s="51"/>
      <c r="MUI320" s="51"/>
      <c r="MUJ320" s="51"/>
      <c r="MUK320" s="51"/>
      <c r="MUL320" s="51"/>
      <c r="MUM320" s="51"/>
      <c r="MUN320" s="51"/>
      <c r="MUO320" s="51"/>
      <c r="MUP320" s="51"/>
      <c r="MUQ320" s="51"/>
      <c r="MUR320" s="51"/>
      <c r="MUS320" s="51"/>
      <c r="MUT320" s="51"/>
      <c r="MUU320" s="51"/>
      <c r="MUV320" s="51"/>
      <c r="MUW320" s="51"/>
      <c r="MUX320" s="51"/>
      <c r="MUY320" s="51"/>
      <c r="MUZ320" s="51"/>
      <c r="MVA320" s="51"/>
      <c r="MVB320" s="51"/>
      <c r="MVC320" s="51"/>
      <c r="MVD320" s="51"/>
      <c r="MVE320" s="51"/>
      <c r="MVF320" s="51"/>
      <c r="MVG320" s="51"/>
      <c r="MVH320" s="51"/>
      <c r="MVI320" s="51"/>
      <c r="MVJ320" s="51"/>
      <c r="MVK320" s="51"/>
      <c r="MVL320" s="51"/>
      <c r="MVM320" s="51"/>
      <c r="MVN320" s="51"/>
      <c r="MVO320" s="51"/>
      <c r="MVP320" s="51"/>
      <c r="MVQ320" s="51"/>
      <c r="MVR320" s="51"/>
      <c r="MVS320" s="51"/>
      <c r="MVT320" s="51"/>
      <c r="MVU320" s="51"/>
      <c r="MVV320" s="51"/>
      <c r="MVW320" s="51"/>
      <c r="MVX320" s="51"/>
      <c r="MVY320" s="51"/>
      <c r="MVZ320" s="51"/>
      <c r="MWA320" s="51"/>
      <c r="MWB320" s="51"/>
      <c r="MWC320" s="51"/>
      <c r="MWD320" s="51"/>
      <c r="MWE320" s="51"/>
      <c r="MWF320" s="51"/>
      <c r="MWG320" s="51"/>
      <c r="MWH320" s="51"/>
      <c r="MWI320" s="51"/>
      <c r="MWJ320" s="51"/>
      <c r="MWK320" s="51"/>
      <c r="MWL320" s="51"/>
      <c r="MWM320" s="51"/>
      <c r="MWN320" s="51"/>
      <c r="MWO320" s="51"/>
      <c r="MWP320" s="51"/>
      <c r="MWQ320" s="51"/>
      <c r="MWR320" s="51"/>
      <c r="MWS320" s="51"/>
      <c r="MWT320" s="51"/>
      <c r="MWU320" s="51"/>
      <c r="MWV320" s="51"/>
      <c r="MWW320" s="51"/>
      <c r="MWX320" s="51"/>
      <c r="MWY320" s="51"/>
      <c r="MWZ320" s="51"/>
      <c r="MXA320" s="51"/>
      <c r="MXB320" s="51"/>
      <c r="MXC320" s="51"/>
      <c r="MXD320" s="51"/>
      <c r="MXE320" s="51"/>
      <c r="MXF320" s="51"/>
      <c r="MXG320" s="51"/>
      <c r="MXH320" s="51"/>
      <c r="MXI320" s="51"/>
      <c r="MXJ320" s="51"/>
      <c r="MXK320" s="51"/>
      <c r="MXL320" s="51"/>
      <c r="MXM320" s="51"/>
      <c r="MXN320" s="51"/>
      <c r="MXO320" s="51"/>
      <c r="MXP320" s="51"/>
      <c r="MXQ320" s="51"/>
      <c r="MXR320" s="51"/>
      <c r="MXS320" s="51"/>
      <c r="MXT320" s="51"/>
      <c r="MXU320" s="51"/>
      <c r="MXV320" s="51"/>
      <c r="MXW320" s="51"/>
      <c r="MXX320" s="51"/>
      <c r="MXY320" s="51"/>
      <c r="MXZ320" s="51"/>
      <c r="MYA320" s="51"/>
      <c r="MYB320" s="51"/>
      <c r="MYC320" s="51"/>
      <c r="MYD320" s="51"/>
      <c r="MYE320" s="51"/>
      <c r="MYF320" s="51"/>
      <c r="MYG320" s="51"/>
      <c r="MYH320" s="51"/>
      <c r="MYI320" s="51"/>
      <c r="MYJ320" s="51"/>
      <c r="MYK320" s="51"/>
      <c r="MYL320" s="51"/>
      <c r="MYM320" s="51"/>
      <c r="MYN320" s="51"/>
      <c r="MYO320" s="51"/>
      <c r="MYP320" s="51"/>
      <c r="MYQ320" s="51"/>
      <c r="MYR320" s="51"/>
      <c r="MYS320" s="51"/>
      <c r="MYT320" s="51"/>
      <c r="MYU320" s="51"/>
      <c r="MYV320" s="51"/>
      <c r="MYW320" s="51"/>
      <c r="MYX320" s="51"/>
      <c r="MYY320" s="51"/>
      <c r="MYZ320" s="51"/>
      <c r="MZA320" s="51"/>
      <c r="MZB320" s="51"/>
      <c r="MZC320" s="51"/>
      <c r="MZD320" s="51"/>
      <c r="MZE320" s="51"/>
      <c r="MZF320" s="51"/>
      <c r="MZG320" s="51"/>
      <c r="MZH320" s="51"/>
      <c r="MZI320" s="51"/>
      <c r="MZJ320" s="51"/>
      <c r="MZK320" s="51"/>
      <c r="MZL320" s="51"/>
      <c r="MZM320" s="51"/>
      <c r="MZN320" s="51"/>
      <c r="MZO320" s="51"/>
      <c r="MZP320" s="51"/>
      <c r="MZQ320" s="51"/>
      <c r="MZR320" s="51"/>
      <c r="MZS320" s="51"/>
      <c r="MZT320" s="51"/>
      <c r="MZU320" s="51"/>
      <c r="MZV320" s="51"/>
      <c r="MZW320" s="51"/>
      <c r="MZX320" s="51"/>
      <c r="MZY320" s="51"/>
      <c r="MZZ320" s="51"/>
      <c r="NAA320" s="51"/>
      <c r="NAB320" s="51"/>
      <c r="NAC320" s="51"/>
      <c r="NAD320" s="51"/>
      <c r="NAE320" s="51"/>
      <c r="NAF320" s="51"/>
      <c r="NAG320" s="51"/>
      <c r="NAH320" s="51"/>
      <c r="NAI320" s="51"/>
      <c r="NAJ320" s="51"/>
      <c r="NAK320" s="51"/>
      <c r="NAL320" s="51"/>
      <c r="NAM320" s="51"/>
      <c r="NAN320" s="51"/>
      <c r="NAO320" s="51"/>
      <c r="NAP320" s="51"/>
      <c r="NAQ320" s="51"/>
      <c r="NAR320" s="51"/>
      <c r="NAS320" s="51"/>
      <c r="NAT320" s="51"/>
      <c r="NAU320" s="51"/>
      <c r="NAV320" s="51"/>
      <c r="NAW320" s="51"/>
      <c r="NAX320" s="51"/>
      <c r="NAY320" s="51"/>
      <c r="NAZ320" s="51"/>
      <c r="NBA320" s="51"/>
      <c r="NBB320" s="51"/>
      <c r="NBC320" s="51"/>
      <c r="NBD320" s="51"/>
      <c r="NBE320" s="51"/>
      <c r="NBF320" s="51"/>
      <c r="NBG320" s="51"/>
      <c r="NBH320" s="51"/>
      <c r="NBI320" s="51"/>
      <c r="NBJ320" s="51"/>
      <c r="NBK320" s="51"/>
      <c r="NBL320" s="51"/>
      <c r="NBM320" s="51"/>
      <c r="NBN320" s="51"/>
      <c r="NBO320" s="51"/>
      <c r="NBP320" s="51"/>
      <c r="NBQ320" s="51"/>
      <c r="NBR320" s="51"/>
      <c r="NBS320" s="51"/>
      <c r="NBT320" s="51"/>
      <c r="NBU320" s="51"/>
      <c r="NBV320" s="51"/>
      <c r="NBW320" s="51"/>
      <c r="NBX320" s="51"/>
      <c r="NBY320" s="51"/>
      <c r="NBZ320" s="51"/>
      <c r="NCA320" s="51"/>
      <c r="NCB320" s="51"/>
      <c r="NCC320" s="51"/>
      <c r="NCD320" s="51"/>
      <c r="NCE320" s="51"/>
      <c r="NCF320" s="51"/>
      <c r="NCG320" s="51"/>
      <c r="NCH320" s="51"/>
      <c r="NCI320" s="51"/>
      <c r="NCJ320" s="51"/>
      <c r="NCK320" s="51"/>
      <c r="NCL320" s="51"/>
      <c r="NCM320" s="51"/>
      <c r="NCN320" s="51"/>
      <c r="NCO320" s="51"/>
      <c r="NCP320" s="51"/>
      <c r="NCQ320" s="51"/>
      <c r="NCR320" s="51"/>
      <c r="NCS320" s="51"/>
      <c r="NCT320" s="51"/>
      <c r="NCU320" s="51"/>
      <c r="NCV320" s="51"/>
      <c r="NCW320" s="51"/>
      <c r="NCX320" s="51"/>
      <c r="NCY320" s="51"/>
      <c r="NCZ320" s="51"/>
      <c r="NDA320" s="51"/>
      <c r="NDB320" s="51"/>
      <c r="NDC320" s="51"/>
      <c r="NDD320" s="51"/>
      <c r="NDE320" s="51"/>
      <c r="NDF320" s="51"/>
      <c r="NDG320" s="51"/>
      <c r="NDH320" s="51"/>
      <c r="NDI320" s="51"/>
      <c r="NDJ320" s="51"/>
      <c r="NDK320" s="51"/>
      <c r="NDL320" s="51"/>
      <c r="NDM320" s="51"/>
      <c r="NDN320" s="51"/>
      <c r="NDO320" s="51"/>
      <c r="NDP320" s="51"/>
      <c r="NDQ320" s="51"/>
      <c r="NDR320" s="51"/>
      <c r="NDS320" s="51"/>
      <c r="NDT320" s="51"/>
      <c r="NDU320" s="51"/>
      <c r="NDV320" s="51"/>
      <c r="NDW320" s="51"/>
      <c r="NDX320" s="51"/>
      <c r="NDY320" s="51"/>
      <c r="NDZ320" s="51"/>
      <c r="NEA320" s="51"/>
      <c r="NEB320" s="51"/>
      <c r="NEC320" s="51"/>
      <c r="NED320" s="51"/>
      <c r="NEE320" s="51"/>
      <c r="NEF320" s="51"/>
      <c r="NEG320" s="51"/>
      <c r="NEH320" s="51"/>
      <c r="NEI320" s="51"/>
      <c r="NEJ320" s="51"/>
      <c r="NEK320" s="51"/>
      <c r="NEL320" s="51"/>
      <c r="NEM320" s="51"/>
      <c r="NEN320" s="51"/>
      <c r="NEO320" s="51"/>
      <c r="NEP320" s="51"/>
      <c r="NEQ320" s="51"/>
      <c r="NER320" s="51"/>
      <c r="NES320" s="51"/>
      <c r="NET320" s="51"/>
      <c r="NEU320" s="51"/>
      <c r="NEV320" s="51"/>
      <c r="NEW320" s="51"/>
      <c r="NEX320" s="51"/>
      <c r="NEY320" s="51"/>
      <c r="NEZ320" s="51"/>
      <c r="NFA320" s="51"/>
      <c r="NFB320" s="51"/>
      <c r="NFC320" s="51"/>
      <c r="NFD320" s="51"/>
      <c r="NFE320" s="51"/>
      <c r="NFF320" s="51"/>
      <c r="NFG320" s="51"/>
      <c r="NFH320" s="51"/>
      <c r="NFI320" s="51"/>
      <c r="NFJ320" s="51"/>
      <c r="NFK320" s="51"/>
      <c r="NFL320" s="51"/>
      <c r="NFM320" s="51"/>
      <c r="NFN320" s="51"/>
      <c r="NFO320" s="51"/>
      <c r="NFP320" s="51"/>
      <c r="NFQ320" s="51"/>
      <c r="NFR320" s="51"/>
      <c r="NFS320" s="51"/>
      <c r="NFT320" s="51"/>
      <c r="NFU320" s="51"/>
      <c r="NFV320" s="51"/>
      <c r="NFW320" s="51"/>
      <c r="NFX320" s="51"/>
      <c r="NFY320" s="51"/>
      <c r="NFZ320" s="51"/>
      <c r="NGA320" s="51"/>
      <c r="NGB320" s="51"/>
      <c r="NGC320" s="51"/>
      <c r="NGD320" s="51"/>
      <c r="NGE320" s="51"/>
      <c r="NGF320" s="51"/>
      <c r="NGG320" s="51"/>
      <c r="NGH320" s="51"/>
      <c r="NGI320" s="51"/>
      <c r="NGJ320" s="51"/>
      <c r="NGK320" s="51"/>
      <c r="NGL320" s="51"/>
      <c r="NGM320" s="51"/>
      <c r="NGN320" s="51"/>
      <c r="NGO320" s="51"/>
      <c r="NGP320" s="51"/>
      <c r="NGQ320" s="51"/>
      <c r="NGR320" s="51"/>
      <c r="NGS320" s="51"/>
      <c r="NGT320" s="51"/>
      <c r="NGU320" s="51"/>
      <c r="NGV320" s="51"/>
      <c r="NGW320" s="51"/>
      <c r="NGX320" s="51"/>
      <c r="NGY320" s="51"/>
      <c r="NGZ320" s="51"/>
      <c r="NHA320" s="51"/>
      <c r="NHB320" s="51"/>
      <c r="NHC320" s="51"/>
      <c r="NHD320" s="51"/>
      <c r="NHE320" s="51"/>
      <c r="NHF320" s="51"/>
      <c r="NHG320" s="51"/>
      <c r="NHH320" s="51"/>
      <c r="NHI320" s="51"/>
      <c r="NHJ320" s="51"/>
      <c r="NHK320" s="51"/>
      <c r="NHL320" s="51"/>
      <c r="NHM320" s="51"/>
      <c r="NHN320" s="51"/>
      <c r="NHO320" s="51"/>
      <c r="NHP320" s="51"/>
      <c r="NHQ320" s="51"/>
      <c r="NHR320" s="51"/>
      <c r="NHS320" s="51"/>
      <c r="NHT320" s="51"/>
      <c r="NHU320" s="51"/>
      <c r="NHV320" s="51"/>
      <c r="NHW320" s="51"/>
      <c r="NHX320" s="51"/>
      <c r="NHY320" s="51"/>
      <c r="NHZ320" s="51"/>
      <c r="NIA320" s="51"/>
      <c r="NIB320" s="51"/>
      <c r="NIC320" s="51"/>
      <c r="NID320" s="51"/>
      <c r="NIE320" s="51"/>
      <c r="NIF320" s="51"/>
      <c r="NIG320" s="51"/>
      <c r="NIH320" s="51"/>
      <c r="NII320" s="51"/>
      <c r="NIJ320" s="51"/>
      <c r="NIK320" s="51"/>
      <c r="NIL320" s="51"/>
      <c r="NIM320" s="51"/>
      <c r="NIN320" s="51"/>
      <c r="NIO320" s="51"/>
      <c r="NIP320" s="51"/>
      <c r="NIQ320" s="51"/>
      <c r="NIR320" s="51"/>
      <c r="NIS320" s="51"/>
      <c r="NIT320" s="51"/>
      <c r="NIU320" s="51"/>
      <c r="NIV320" s="51"/>
      <c r="NIW320" s="51"/>
      <c r="NIX320" s="51"/>
      <c r="NIY320" s="51"/>
      <c r="NIZ320" s="51"/>
      <c r="NJA320" s="51"/>
      <c r="NJB320" s="51"/>
      <c r="NJC320" s="51"/>
      <c r="NJD320" s="51"/>
      <c r="NJE320" s="51"/>
      <c r="NJF320" s="51"/>
      <c r="NJG320" s="51"/>
      <c r="NJH320" s="51"/>
      <c r="NJI320" s="51"/>
      <c r="NJJ320" s="51"/>
      <c r="NJK320" s="51"/>
      <c r="NJL320" s="51"/>
      <c r="NJM320" s="51"/>
      <c r="NJN320" s="51"/>
      <c r="NJO320" s="51"/>
      <c r="NJP320" s="51"/>
      <c r="NJQ320" s="51"/>
      <c r="NJR320" s="51"/>
      <c r="NJS320" s="51"/>
      <c r="NJT320" s="51"/>
      <c r="NJU320" s="51"/>
      <c r="NJV320" s="51"/>
      <c r="NJW320" s="51"/>
      <c r="NJX320" s="51"/>
      <c r="NJY320" s="51"/>
      <c r="NJZ320" s="51"/>
      <c r="NKA320" s="51"/>
      <c r="NKB320" s="51"/>
      <c r="NKC320" s="51"/>
      <c r="NKD320" s="51"/>
      <c r="NKE320" s="51"/>
      <c r="NKF320" s="51"/>
      <c r="NKG320" s="51"/>
      <c r="NKH320" s="51"/>
      <c r="NKI320" s="51"/>
      <c r="NKJ320" s="51"/>
      <c r="NKK320" s="51"/>
      <c r="NKL320" s="51"/>
      <c r="NKM320" s="51"/>
      <c r="NKN320" s="51"/>
      <c r="NKO320" s="51"/>
      <c r="NKP320" s="51"/>
      <c r="NKQ320" s="51"/>
      <c r="NKR320" s="51"/>
      <c r="NKS320" s="51"/>
      <c r="NKT320" s="51"/>
      <c r="NKU320" s="51"/>
      <c r="NKV320" s="51"/>
      <c r="NKW320" s="51"/>
      <c r="NKX320" s="51"/>
      <c r="NKY320" s="51"/>
      <c r="NKZ320" s="51"/>
      <c r="NLA320" s="51"/>
      <c r="NLB320" s="51"/>
      <c r="NLC320" s="51"/>
      <c r="NLD320" s="51"/>
      <c r="NLE320" s="51"/>
      <c r="NLF320" s="51"/>
      <c r="NLG320" s="51"/>
      <c r="NLH320" s="51"/>
      <c r="NLI320" s="51"/>
      <c r="NLJ320" s="51"/>
      <c r="NLK320" s="51"/>
      <c r="NLL320" s="51"/>
      <c r="NLM320" s="51"/>
      <c r="NLN320" s="51"/>
      <c r="NLO320" s="51"/>
      <c r="NLP320" s="51"/>
      <c r="NLQ320" s="51"/>
      <c r="NLR320" s="51"/>
      <c r="NLS320" s="51"/>
      <c r="NLT320" s="51"/>
      <c r="NLU320" s="51"/>
      <c r="NLV320" s="51"/>
      <c r="NLW320" s="51"/>
      <c r="NLX320" s="51"/>
      <c r="NLY320" s="51"/>
      <c r="NLZ320" s="51"/>
      <c r="NMA320" s="51"/>
      <c r="NMB320" s="51"/>
      <c r="NMC320" s="51"/>
      <c r="NMD320" s="51"/>
      <c r="NME320" s="51"/>
      <c r="NMF320" s="51"/>
      <c r="NMG320" s="51"/>
      <c r="NMH320" s="51"/>
      <c r="NMI320" s="51"/>
      <c r="NMJ320" s="51"/>
      <c r="NMK320" s="51"/>
      <c r="NML320" s="51"/>
      <c r="NMM320" s="51"/>
      <c r="NMN320" s="51"/>
      <c r="NMO320" s="51"/>
      <c r="NMP320" s="51"/>
      <c r="NMQ320" s="51"/>
      <c r="NMR320" s="51"/>
      <c r="NMS320" s="51"/>
      <c r="NMT320" s="51"/>
      <c r="NMU320" s="51"/>
      <c r="NMV320" s="51"/>
      <c r="NMW320" s="51"/>
      <c r="NMX320" s="51"/>
      <c r="NMY320" s="51"/>
      <c r="NMZ320" s="51"/>
      <c r="NNA320" s="51"/>
      <c r="NNB320" s="51"/>
      <c r="NNC320" s="51"/>
      <c r="NND320" s="51"/>
      <c r="NNE320" s="51"/>
      <c r="NNF320" s="51"/>
      <c r="NNG320" s="51"/>
      <c r="NNH320" s="51"/>
      <c r="NNI320" s="51"/>
      <c r="NNJ320" s="51"/>
      <c r="NNK320" s="51"/>
      <c r="NNL320" s="51"/>
      <c r="NNM320" s="51"/>
      <c r="NNN320" s="51"/>
      <c r="NNO320" s="51"/>
      <c r="NNP320" s="51"/>
      <c r="NNQ320" s="51"/>
      <c r="NNR320" s="51"/>
      <c r="NNS320" s="51"/>
      <c r="NNT320" s="51"/>
      <c r="NNU320" s="51"/>
      <c r="NNV320" s="51"/>
      <c r="NNW320" s="51"/>
      <c r="NNX320" s="51"/>
      <c r="NNY320" s="51"/>
      <c r="NNZ320" s="51"/>
      <c r="NOA320" s="51"/>
      <c r="NOB320" s="51"/>
      <c r="NOC320" s="51"/>
      <c r="NOD320" s="51"/>
      <c r="NOE320" s="51"/>
      <c r="NOF320" s="51"/>
      <c r="NOG320" s="51"/>
      <c r="NOH320" s="51"/>
      <c r="NOI320" s="51"/>
      <c r="NOJ320" s="51"/>
      <c r="NOK320" s="51"/>
      <c r="NOL320" s="51"/>
      <c r="NOM320" s="51"/>
      <c r="NON320" s="51"/>
      <c r="NOO320" s="51"/>
      <c r="NOP320" s="51"/>
      <c r="NOQ320" s="51"/>
      <c r="NOR320" s="51"/>
      <c r="NOS320" s="51"/>
      <c r="NOT320" s="51"/>
      <c r="NOU320" s="51"/>
      <c r="NOV320" s="51"/>
      <c r="NOW320" s="51"/>
      <c r="NOX320" s="51"/>
      <c r="NOY320" s="51"/>
      <c r="NOZ320" s="51"/>
      <c r="NPA320" s="51"/>
      <c r="NPB320" s="51"/>
      <c r="NPC320" s="51"/>
      <c r="NPD320" s="51"/>
      <c r="NPE320" s="51"/>
      <c r="NPF320" s="51"/>
      <c r="NPG320" s="51"/>
      <c r="NPH320" s="51"/>
      <c r="NPI320" s="51"/>
      <c r="NPJ320" s="51"/>
      <c r="NPK320" s="51"/>
      <c r="NPL320" s="51"/>
      <c r="NPM320" s="51"/>
      <c r="NPN320" s="51"/>
      <c r="NPO320" s="51"/>
      <c r="NPP320" s="51"/>
      <c r="NPQ320" s="51"/>
      <c r="NPR320" s="51"/>
      <c r="NPS320" s="51"/>
      <c r="NPT320" s="51"/>
      <c r="NPU320" s="51"/>
      <c r="NPV320" s="51"/>
      <c r="NPW320" s="51"/>
      <c r="NPX320" s="51"/>
      <c r="NPY320" s="51"/>
      <c r="NPZ320" s="51"/>
      <c r="NQA320" s="51"/>
      <c r="NQB320" s="51"/>
      <c r="NQC320" s="51"/>
      <c r="NQD320" s="51"/>
      <c r="NQE320" s="51"/>
      <c r="NQF320" s="51"/>
      <c r="NQG320" s="51"/>
      <c r="NQH320" s="51"/>
      <c r="NQI320" s="51"/>
      <c r="NQJ320" s="51"/>
      <c r="NQK320" s="51"/>
      <c r="NQL320" s="51"/>
      <c r="NQM320" s="51"/>
      <c r="NQN320" s="51"/>
      <c r="NQO320" s="51"/>
      <c r="NQP320" s="51"/>
      <c r="NQQ320" s="51"/>
      <c r="NQR320" s="51"/>
      <c r="NQS320" s="51"/>
      <c r="NQT320" s="51"/>
      <c r="NQU320" s="51"/>
      <c r="NQV320" s="51"/>
      <c r="NQW320" s="51"/>
      <c r="NQX320" s="51"/>
      <c r="NQY320" s="51"/>
      <c r="NQZ320" s="51"/>
      <c r="NRA320" s="51"/>
      <c r="NRB320" s="51"/>
      <c r="NRC320" s="51"/>
      <c r="NRD320" s="51"/>
      <c r="NRE320" s="51"/>
      <c r="NRF320" s="51"/>
      <c r="NRG320" s="51"/>
      <c r="NRH320" s="51"/>
      <c r="NRI320" s="51"/>
      <c r="NRJ320" s="51"/>
      <c r="NRK320" s="51"/>
      <c r="NRL320" s="51"/>
      <c r="NRM320" s="51"/>
      <c r="NRN320" s="51"/>
      <c r="NRO320" s="51"/>
      <c r="NRP320" s="51"/>
      <c r="NRQ320" s="51"/>
      <c r="NRR320" s="51"/>
      <c r="NRS320" s="51"/>
      <c r="NRT320" s="51"/>
      <c r="NRU320" s="51"/>
      <c r="NRV320" s="51"/>
      <c r="NRW320" s="51"/>
      <c r="NRX320" s="51"/>
      <c r="NRY320" s="51"/>
      <c r="NRZ320" s="51"/>
      <c r="NSA320" s="51"/>
      <c r="NSB320" s="51"/>
      <c r="NSC320" s="51"/>
      <c r="NSD320" s="51"/>
      <c r="NSE320" s="51"/>
      <c r="NSF320" s="51"/>
      <c r="NSG320" s="51"/>
      <c r="NSH320" s="51"/>
      <c r="NSI320" s="51"/>
      <c r="NSJ320" s="51"/>
      <c r="NSK320" s="51"/>
      <c r="NSL320" s="51"/>
      <c r="NSM320" s="51"/>
      <c r="NSN320" s="51"/>
      <c r="NSO320" s="51"/>
      <c r="NSP320" s="51"/>
      <c r="NSQ320" s="51"/>
      <c r="NSR320" s="51"/>
      <c r="NSS320" s="51"/>
      <c r="NST320" s="51"/>
      <c r="NSU320" s="51"/>
      <c r="NSV320" s="51"/>
      <c r="NSW320" s="51"/>
      <c r="NSX320" s="51"/>
      <c r="NSY320" s="51"/>
      <c r="NSZ320" s="51"/>
      <c r="NTA320" s="51"/>
      <c r="NTB320" s="51"/>
      <c r="NTC320" s="51"/>
      <c r="NTD320" s="51"/>
      <c r="NTE320" s="51"/>
      <c r="NTF320" s="51"/>
      <c r="NTG320" s="51"/>
      <c r="NTH320" s="51"/>
      <c r="NTI320" s="51"/>
      <c r="NTJ320" s="51"/>
      <c r="NTK320" s="51"/>
      <c r="NTL320" s="51"/>
      <c r="NTM320" s="51"/>
      <c r="NTN320" s="51"/>
      <c r="NTO320" s="51"/>
      <c r="NTP320" s="51"/>
      <c r="NTQ320" s="51"/>
      <c r="NTR320" s="51"/>
      <c r="NTS320" s="51"/>
      <c r="NTT320" s="51"/>
      <c r="NTU320" s="51"/>
      <c r="NTV320" s="51"/>
      <c r="NTW320" s="51"/>
      <c r="NTX320" s="51"/>
      <c r="NTY320" s="51"/>
      <c r="NTZ320" s="51"/>
      <c r="NUA320" s="51"/>
      <c r="NUB320" s="51"/>
      <c r="NUC320" s="51"/>
      <c r="NUD320" s="51"/>
      <c r="NUE320" s="51"/>
      <c r="NUF320" s="51"/>
      <c r="NUG320" s="51"/>
      <c r="NUH320" s="51"/>
      <c r="NUI320" s="51"/>
      <c r="NUJ320" s="51"/>
      <c r="NUK320" s="51"/>
      <c r="NUL320" s="51"/>
      <c r="NUM320" s="51"/>
      <c r="NUN320" s="51"/>
      <c r="NUO320" s="51"/>
      <c r="NUP320" s="51"/>
      <c r="NUQ320" s="51"/>
      <c r="NUR320" s="51"/>
      <c r="NUS320" s="51"/>
      <c r="NUT320" s="51"/>
      <c r="NUU320" s="51"/>
      <c r="NUV320" s="51"/>
      <c r="NUW320" s="51"/>
      <c r="NUX320" s="51"/>
      <c r="NUY320" s="51"/>
      <c r="NUZ320" s="51"/>
      <c r="NVA320" s="51"/>
      <c r="NVB320" s="51"/>
      <c r="NVC320" s="51"/>
      <c r="NVD320" s="51"/>
      <c r="NVE320" s="51"/>
      <c r="NVF320" s="51"/>
      <c r="NVG320" s="51"/>
      <c r="NVH320" s="51"/>
      <c r="NVI320" s="51"/>
      <c r="NVJ320" s="51"/>
      <c r="NVK320" s="51"/>
      <c r="NVL320" s="51"/>
      <c r="NVM320" s="51"/>
      <c r="NVN320" s="51"/>
      <c r="NVO320" s="51"/>
      <c r="NVP320" s="51"/>
      <c r="NVQ320" s="51"/>
      <c r="NVR320" s="51"/>
      <c r="NVS320" s="51"/>
      <c r="NVT320" s="51"/>
      <c r="NVU320" s="51"/>
      <c r="NVV320" s="51"/>
      <c r="NVW320" s="51"/>
      <c r="NVX320" s="51"/>
      <c r="NVY320" s="51"/>
      <c r="NVZ320" s="51"/>
      <c r="NWA320" s="51"/>
      <c r="NWB320" s="51"/>
      <c r="NWC320" s="51"/>
      <c r="NWD320" s="51"/>
      <c r="NWE320" s="51"/>
      <c r="NWF320" s="51"/>
      <c r="NWG320" s="51"/>
      <c r="NWH320" s="51"/>
      <c r="NWI320" s="51"/>
      <c r="NWJ320" s="51"/>
      <c r="NWK320" s="51"/>
      <c r="NWL320" s="51"/>
      <c r="NWM320" s="51"/>
      <c r="NWN320" s="51"/>
      <c r="NWO320" s="51"/>
      <c r="NWP320" s="51"/>
      <c r="NWQ320" s="51"/>
      <c r="NWR320" s="51"/>
      <c r="NWS320" s="51"/>
      <c r="NWT320" s="51"/>
      <c r="NWU320" s="51"/>
      <c r="NWV320" s="51"/>
      <c r="NWW320" s="51"/>
      <c r="NWX320" s="51"/>
      <c r="NWY320" s="51"/>
      <c r="NWZ320" s="51"/>
      <c r="NXA320" s="51"/>
      <c r="NXB320" s="51"/>
      <c r="NXC320" s="51"/>
      <c r="NXD320" s="51"/>
      <c r="NXE320" s="51"/>
      <c r="NXF320" s="51"/>
      <c r="NXG320" s="51"/>
      <c r="NXH320" s="51"/>
      <c r="NXI320" s="51"/>
      <c r="NXJ320" s="51"/>
      <c r="NXK320" s="51"/>
      <c r="NXL320" s="51"/>
      <c r="NXM320" s="51"/>
      <c r="NXN320" s="51"/>
      <c r="NXO320" s="51"/>
      <c r="NXP320" s="51"/>
      <c r="NXQ320" s="51"/>
      <c r="NXR320" s="51"/>
      <c r="NXS320" s="51"/>
      <c r="NXT320" s="51"/>
      <c r="NXU320" s="51"/>
      <c r="NXV320" s="51"/>
      <c r="NXW320" s="51"/>
      <c r="NXX320" s="51"/>
      <c r="NXY320" s="51"/>
      <c r="NXZ320" s="51"/>
      <c r="NYA320" s="51"/>
      <c r="NYB320" s="51"/>
      <c r="NYC320" s="51"/>
      <c r="NYD320" s="51"/>
      <c r="NYE320" s="51"/>
      <c r="NYF320" s="51"/>
      <c r="NYG320" s="51"/>
      <c r="NYH320" s="51"/>
      <c r="NYI320" s="51"/>
      <c r="NYJ320" s="51"/>
      <c r="NYK320" s="51"/>
      <c r="NYL320" s="51"/>
      <c r="NYM320" s="51"/>
      <c r="NYN320" s="51"/>
      <c r="NYO320" s="51"/>
      <c r="NYP320" s="51"/>
      <c r="NYQ320" s="51"/>
      <c r="NYR320" s="51"/>
      <c r="NYS320" s="51"/>
      <c r="NYT320" s="51"/>
      <c r="NYU320" s="51"/>
      <c r="NYV320" s="51"/>
      <c r="NYW320" s="51"/>
      <c r="NYX320" s="51"/>
      <c r="NYY320" s="51"/>
      <c r="NYZ320" s="51"/>
      <c r="NZA320" s="51"/>
      <c r="NZB320" s="51"/>
      <c r="NZC320" s="51"/>
      <c r="NZD320" s="51"/>
      <c r="NZE320" s="51"/>
      <c r="NZF320" s="51"/>
      <c r="NZG320" s="51"/>
      <c r="NZH320" s="51"/>
      <c r="NZI320" s="51"/>
      <c r="NZJ320" s="51"/>
      <c r="NZK320" s="51"/>
      <c r="NZL320" s="51"/>
      <c r="NZM320" s="51"/>
      <c r="NZN320" s="51"/>
      <c r="NZO320" s="51"/>
      <c r="NZP320" s="51"/>
      <c r="NZQ320" s="51"/>
      <c r="NZR320" s="51"/>
      <c r="NZS320" s="51"/>
      <c r="NZT320" s="51"/>
      <c r="NZU320" s="51"/>
      <c r="NZV320" s="51"/>
      <c r="NZW320" s="51"/>
      <c r="NZX320" s="51"/>
      <c r="NZY320" s="51"/>
      <c r="NZZ320" s="51"/>
      <c r="OAA320" s="51"/>
      <c r="OAB320" s="51"/>
      <c r="OAC320" s="51"/>
      <c r="OAD320" s="51"/>
      <c r="OAE320" s="51"/>
      <c r="OAF320" s="51"/>
      <c r="OAG320" s="51"/>
      <c r="OAH320" s="51"/>
      <c r="OAI320" s="51"/>
      <c r="OAJ320" s="51"/>
      <c r="OAK320" s="51"/>
      <c r="OAL320" s="51"/>
      <c r="OAM320" s="51"/>
      <c r="OAN320" s="51"/>
      <c r="OAO320" s="51"/>
      <c r="OAP320" s="51"/>
      <c r="OAQ320" s="51"/>
      <c r="OAR320" s="51"/>
      <c r="OAS320" s="51"/>
      <c r="OAT320" s="51"/>
      <c r="OAU320" s="51"/>
      <c r="OAV320" s="51"/>
      <c r="OAW320" s="51"/>
      <c r="OAX320" s="51"/>
      <c r="OAY320" s="51"/>
      <c r="OAZ320" s="51"/>
      <c r="OBA320" s="51"/>
      <c r="OBB320" s="51"/>
      <c r="OBC320" s="51"/>
      <c r="OBD320" s="51"/>
      <c r="OBE320" s="51"/>
      <c r="OBF320" s="51"/>
      <c r="OBG320" s="51"/>
      <c r="OBH320" s="51"/>
      <c r="OBI320" s="51"/>
      <c r="OBJ320" s="51"/>
      <c r="OBK320" s="51"/>
      <c r="OBL320" s="51"/>
      <c r="OBM320" s="51"/>
      <c r="OBN320" s="51"/>
      <c r="OBO320" s="51"/>
      <c r="OBP320" s="51"/>
      <c r="OBQ320" s="51"/>
      <c r="OBR320" s="51"/>
      <c r="OBS320" s="51"/>
      <c r="OBT320" s="51"/>
      <c r="OBU320" s="51"/>
      <c r="OBV320" s="51"/>
      <c r="OBW320" s="51"/>
      <c r="OBX320" s="51"/>
      <c r="OBY320" s="51"/>
      <c r="OBZ320" s="51"/>
      <c r="OCA320" s="51"/>
      <c r="OCB320" s="51"/>
      <c r="OCC320" s="51"/>
      <c r="OCD320" s="51"/>
      <c r="OCE320" s="51"/>
      <c r="OCF320" s="51"/>
      <c r="OCG320" s="51"/>
      <c r="OCH320" s="51"/>
      <c r="OCI320" s="51"/>
      <c r="OCJ320" s="51"/>
      <c r="OCK320" s="51"/>
      <c r="OCL320" s="51"/>
      <c r="OCM320" s="51"/>
      <c r="OCN320" s="51"/>
      <c r="OCO320" s="51"/>
      <c r="OCP320" s="51"/>
      <c r="OCQ320" s="51"/>
      <c r="OCR320" s="51"/>
      <c r="OCS320" s="51"/>
      <c r="OCT320" s="51"/>
      <c r="OCU320" s="51"/>
      <c r="OCV320" s="51"/>
      <c r="OCW320" s="51"/>
      <c r="OCX320" s="51"/>
      <c r="OCY320" s="51"/>
      <c r="OCZ320" s="51"/>
      <c r="ODA320" s="51"/>
      <c r="ODB320" s="51"/>
      <c r="ODC320" s="51"/>
      <c r="ODD320" s="51"/>
      <c r="ODE320" s="51"/>
      <c r="ODF320" s="51"/>
      <c r="ODG320" s="51"/>
      <c r="ODH320" s="51"/>
      <c r="ODI320" s="51"/>
      <c r="ODJ320" s="51"/>
      <c r="ODK320" s="51"/>
      <c r="ODL320" s="51"/>
      <c r="ODM320" s="51"/>
      <c r="ODN320" s="51"/>
      <c r="ODO320" s="51"/>
      <c r="ODP320" s="51"/>
      <c r="ODQ320" s="51"/>
      <c r="ODR320" s="51"/>
      <c r="ODS320" s="51"/>
      <c r="ODT320" s="51"/>
      <c r="ODU320" s="51"/>
      <c r="ODV320" s="51"/>
      <c r="ODW320" s="51"/>
      <c r="ODX320" s="51"/>
      <c r="ODY320" s="51"/>
      <c r="ODZ320" s="51"/>
      <c r="OEA320" s="51"/>
      <c r="OEB320" s="51"/>
      <c r="OEC320" s="51"/>
      <c r="OED320" s="51"/>
      <c r="OEE320" s="51"/>
      <c r="OEF320" s="51"/>
      <c r="OEG320" s="51"/>
      <c r="OEH320" s="51"/>
      <c r="OEI320" s="51"/>
      <c r="OEJ320" s="51"/>
      <c r="OEK320" s="51"/>
      <c r="OEL320" s="51"/>
      <c r="OEM320" s="51"/>
      <c r="OEN320" s="51"/>
      <c r="OEO320" s="51"/>
      <c r="OEP320" s="51"/>
      <c r="OEQ320" s="51"/>
      <c r="OER320" s="51"/>
      <c r="OES320" s="51"/>
      <c r="OET320" s="51"/>
      <c r="OEU320" s="51"/>
      <c r="OEV320" s="51"/>
      <c r="OEW320" s="51"/>
      <c r="OEX320" s="51"/>
      <c r="OEY320" s="51"/>
      <c r="OEZ320" s="51"/>
      <c r="OFA320" s="51"/>
      <c r="OFB320" s="51"/>
      <c r="OFC320" s="51"/>
      <c r="OFD320" s="51"/>
      <c r="OFE320" s="51"/>
      <c r="OFF320" s="51"/>
      <c r="OFG320" s="51"/>
      <c r="OFH320" s="51"/>
      <c r="OFI320" s="51"/>
      <c r="OFJ320" s="51"/>
      <c r="OFK320" s="51"/>
      <c r="OFL320" s="51"/>
      <c r="OFM320" s="51"/>
      <c r="OFN320" s="51"/>
      <c r="OFO320" s="51"/>
      <c r="OFP320" s="51"/>
      <c r="OFQ320" s="51"/>
      <c r="OFR320" s="51"/>
      <c r="OFS320" s="51"/>
      <c r="OFT320" s="51"/>
      <c r="OFU320" s="51"/>
      <c r="OFV320" s="51"/>
      <c r="OFW320" s="51"/>
      <c r="OFX320" s="51"/>
      <c r="OFY320" s="51"/>
      <c r="OFZ320" s="51"/>
      <c r="OGA320" s="51"/>
      <c r="OGB320" s="51"/>
      <c r="OGC320" s="51"/>
      <c r="OGD320" s="51"/>
      <c r="OGE320" s="51"/>
      <c r="OGF320" s="51"/>
      <c r="OGG320" s="51"/>
      <c r="OGH320" s="51"/>
      <c r="OGI320" s="51"/>
      <c r="OGJ320" s="51"/>
      <c r="OGK320" s="51"/>
      <c r="OGL320" s="51"/>
      <c r="OGM320" s="51"/>
      <c r="OGN320" s="51"/>
      <c r="OGO320" s="51"/>
      <c r="OGP320" s="51"/>
      <c r="OGQ320" s="51"/>
      <c r="OGR320" s="51"/>
      <c r="OGS320" s="51"/>
      <c r="OGT320" s="51"/>
      <c r="OGU320" s="51"/>
      <c r="OGV320" s="51"/>
      <c r="OGW320" s="51"/>
      <c r="OGX320" s="51"/>
      <c r="OGY320" s="51"/>
      <c r="OGZ320" s="51"/>
      <c r="OHA320" s="51"/>
      <c r="OHB320" s="51"/>
      <c r="OHC320" s="51"/>
      <c r="OHD320" s="51"/>
      <c r="OHE320" s="51"/>
      <c r="OHF320" s="51"/>
      <c r="OHG320" s="51"/>
      <c r="OHH320" s="51"/>
      <c r="OHI320" s="51"/>
      <c r="OHJ320" s="51"/>
      <c r="OHK320" s="51"/>
      <c r="OHL320" s="51"/>
      <c r="OHM320" s="51"/>
      <c r="OHN320" s="51"/>
      <c r="OHO320" s="51"/>
      <c r="OHP320" s="51"/>
      <c r="OHQ320" s="51"/>
      <c r="OHR320" s="51"/>
      <c r="OHS320" s="51"/>
      <c r="OHT320" s="51"/>
      <c r="OHU320" s="51"/>
      <c r="OHV320" s="51"/>
      <c r="OHW320" s="51"/>
      <c r="OHX320" s="51"/>
      <c r="OHY320" s="51"/>
      <c r="OHZ320" s="51"/>
      <c r="OIA320" s="51"/>
      <c r="OIB320" s="51"/>
      <c r="OIC320" s="51"/>
      <c r="OID320" s="51"/>
      <c r="OIE320" s="51"/>
      <c r="OIF320" s="51"/>
      <c r="OIG320" s="51"/>
      <c r="OIH320" s="51"/>
      <c r="OII320" s="51"/>
      <c r="OIJ320" s="51"/>
      <c r="OIK320" s="51"/>
      <c r="OIL320" s="51"/>
      <c r="OIM320" s="51"/>
      <c r="OIN320" s="51"/>
      <c r="OIO320" s="51"/>
      <c r="OIP320" s="51"/>
      <c r="OIQ320" s="51"/>
      <c r="OIR320" s="51"/>
      <c r="OIS320" s="51"/>
      <c r="OIT320" s="51"/>
      <c r="OIU320" s="51"/>
      <c r="OIV320" s="51"/>
      <c r="OIW320" s="51"/>
      <c r="OIX320" s="51"/>
      <c r="OIY320" s="51"/>
      <c r="OIZ320" s="51"/>
      <c r="OJA320" s="51"/>
      <c r="OJB320" s="51"/>
      <c r="OJC320" s="51"/>
      <c r="OJD320" s="51"/>
      <c r="OJE320" s="51"/>
      <c r="OJF320" s="51"/>
      <c r="OJG320" s="51"/>
      <c r="OJH320" s="51"/>
      <c r="OJI320" s="51"/>
      <c r="OJJ320" s="51"/>
      <c r="OJK320" s="51"/>
      <c r="OJL320" s="51"/>
      <c r="OJM320" s="51"/>
      <c r="OJN320" s="51"/>
      <c r="OJO320" s="51"/>
      <c r="OJP320" s="51"/>
      <c r="OJQ320" s="51"/>
      <c r="OJR320" s="51"/>
      <c r="OJS320" s="51"/>
      <c r="OJT320" s="51"/>
      <c r="OJU320" s="51"/>
      <c r="OJV320" s="51"/>
      <c r="OJW320" s="51"/>
      <c r="OJX320" s="51"/>
      <c r="OJY320" s="51"/>
      <c r="OJZ320" s="51"/>
      <c r="OKA320" s="51"/>
      <c r="OKB320" s="51"/>
      <c r="OKC320" s="51"/>
      <c r="OKD320" s="51"/>
      <c r="OKE320" s="51"/>
      <c r="OKF320" s="51"/>
      <c r="OKG320" s="51"/>
      <c r="OKH320" s="51"/>
      <c r="OKI320" s="51"/>
      <c r="OKJ320" s="51"/>
      <c r="OKK320" s="51"/>
      <c r="OKL320" s="51"/>
      <c r="OKM320" s="51"/>
      <c r="OKN320" s="51"/>
      <c r="OKO320" s="51"/>
      <c r="OKP320" s="51"/>
      <c r="OKQ320" s="51"/>
      <c r="OKR320" s="51"/>
      <c r="OKS320" s="51"/>
      <c r="OKT320" s="51"/>
      <c r="OKU320" s="51"/>
      <c r="OKV320" s="51"/>
      <c r="OKW320" s="51"/>
      <c r="OKX320" s="51"/>
      <c r="OKY320" s="51"/>
      <c r="OKZ320" s="51"/>
      <c r="OLA320" s="51"/>
      <c r="OLB320" s="51"/>
      <c r="OLC320" s="51"/>
      <c r="OLD320" s="51"/>
      <c r="OLE320" s="51"/>
      <c r="OLF320" s="51"/>
      <c r="OLG320" s="51"/>
      <c r="OLH320" s="51"/>
      <c r="OLI320" s="51"/>
      <c r="OLJ320" s="51"/>
      <c r="OLK320" s="51"/>
      <c r="OLL320" s="51"/>
      <c r="OLM320" s="51"/>
      <c r="OLN320" s="51"/>
      <c r="OLO320" s="51"/>
      <c r="OLP320" s="51"/>
      <c r="OLQ320" s="51"/>
      <c r="OLR320" s="51"/>
      <c r="OLS320" s="51"/>
      <c r="OLT320" s="51"/>
      <c r="OLU320" s="51"/>
      <c r="OLV320" s="51"/>
      <c r="OLW320" s="51"/>
      <c r="OLX320" s="51"/>
      <c r="OLY320" s="51"/>
      <c r="OLZ320" s="51"/>
      <c r="OMA320" s="51"/>
      <c r="OMB320" s="51"/>
      <c r="OMC320" s="51"/>
      <c r="OMD320" s="51"/>
      <c r="OME320" s="51"/>
      <c r="OMF320" s="51"/>
      <c r="OMG320" s="51"/>
      <c r="OMH320" s="51"/>
      <c r="OMI320" s="51"/>
      <c r="OMJ320" s="51"/>
      <c r="OMK320" s="51"/>
      <c r="OML320" s="51"/>
      <c r="OMM320" s="51"/>
      <c r="OMN320" s="51"/>
      <c r="OMO320" s="51"/>
      <c r="OMP320" s="51"/>
      <c r="OMQ320" s="51"/>
      <c r="OMR320" s="51"/>
      <c r="OMS320" s="51"/>
      <c r="OMT320" s="51"/>
      <c r="OMU320" s="51"/>
      <c r="OMV320" s="51"/>
      <c r="OMW320" s="51"/>
      <c r="OMX320" s="51"/>
      <c r="OMY320" s="51"/>
      <c r="OMZ320" s="51"/>
      <c r="ONA320" s="51"/>
      <c r="ONB320" s="51"/>
      <c r="ONC320" s="51"/>
      <c r="OND320" s="51"/>
      <c r="ONE320" s="51"/>
      <c r="ONF320" s="51"/>
      <c r="ONG320" s="51"/>
      <c r="ONH320" s="51"/>
      <c r="ONI320" s="51"/>
      <c r="ONJ320" s="51"/>
      <c r="ONK320" s="51"/>
      <c r="ONL320" s="51"/>
      <c r="ONM320" s="51"/>
      <c r="ONN320" s="51"/>
      <c r="ONO320" s="51"/>
      <c r="ONP320" s="51"/>
      <c r="ONQ320" s="51"/>
      <c r="ONR320" s="51"/>
      <c r="ONS320" s="51"/>
      <c r="ONT320" s="51"/>
      <c r="ONU320" s="51"/>
      <c r="ONV320" s="51"/>
      <c r="ONW320" s="51"/>
      <c r="ONX320" s="51"/>
      <c r="ONY320" s="51"/>
      <c r="ONZ320" s="51"/>
      <c r="OOA320" s="51"/>
      <c r="OOB320" s="51"/>
      <c r="OOC320" s="51"/>
      <c r="OOD320" s="51"/>
      <c r="OOE320" s="51"/>
      <c r="OOF320" s="51"/>
      <c r="OOG320" s="51"/>
      <c r="OOH320" s="51"/>
      <c r="OOI320" s="51"/>
      <c r="OOJ320" s="51"/>
      <c r="OOK320" s="51"/>
      <c r="OOL320" s="51"/>
      <c r="OOM320" s="51"/>
      <c r="OON320" s="51"/>
      <c r="OOO320" s="51"/>
      <c r="OOP320" s="51"/>
      <c r="OOQ320" s="51"/>
      <c r="OOR320" s="51"/>
      <c r="OOS320" s="51"/>
      <c r="OOT320" s="51"/>
      <c r="OOU320" s="51"/>
      <c r="OOV320" s="51"/>
      <c r="OOW320" s="51"/>
      <c r="OOX320" s="51"/>
      <c r="OOY320" s="51"/>
      <c r="OOZ320" s="51"/>
      <c r="OPA320" s="51"/>
      <c r="OPB320" s="51"/>
      <c r="OPC320" s="51"/>
      <c r="OPD320" s="51"/>
      <c r="OPE320" s="51"/>
      <c r="OPF320" s="51"/>
      <c r="OPG320" s="51"/>
      <c r="OPH320" s="51"/>
      <c r="OPI320" s="51"/>
      <c r="OPJ320" s="51"/>
      <c r="OPK320" s="51"/>
      <c r="OPL320" s="51"/>
      <c r="OPM320" s="51"/>
      <c r="OPN320" s="51"/>
      <c r="OPO320" s="51"/>
      <c r="OPP320" s="51"/>
      <c r="OPQ320" s="51"/>
      <c r="OPR320" s="51"/>
      <c r="OPS320" s="51"/>
      <c r="OPT320" s="51"/>
      <c r="OPU320" s="51"/>
      <c r="OPV320" s="51"/>
      <c r="OPW320" s="51"/>
      <c r="OPX320" s="51"/>
      <c r="OPY320" s="51"/>
      <c r="OPZ320" s="51"/>
      <c r="OQA320" s="51"/>
      <c r="OQB320" s="51"/>
      <c r="OQC320" s="51"/>
      <c r="OQD320" s="51"/>
      <c r="OQE320" s="51"/>
      <c r="OQF320" s="51"/>
      <c r="OQG320" s="51"/>
      <c r="OQH320" s="51"/>
      <c r="OQI320" s="51"/>
      <c r="OQJ320" s="51"/>
      <c r="OQK320" s="51"/>
      <c r="OQL320" s="51"/>
      <c r="OQM320" s="51"/>
      <c r="OQN320" s="51"/>
      <c r="OQO320" s="51"/>
      <c r="OQP320" s="51"/>
      <c r="OQQ320" s="51"/>
      <c r="OQR320" s="51"/>
      <c r="OQS320" s="51"/>
      <c r="OQT320" s="51"/>
      <c r="OQU320" s="51"/>
      <c r="OQV320" s="51"/>
      <c r="OQW320" s="51"/>
      <c r="OQX320" s="51"/>
      <c r="OQY320" s="51"/>
      <c r="OQZ320" s="51"/>
      <c r="ORA320" s="51"/>
      <c r="ORB320" s="51"/>
      <c r="ORC320" s="51"/>
      <c r="ORD320" s="51"/>
      <c r="ORE320" s="51"/>
      <c r="ORF320" s="51"/>
      <c r="ORG320" s="51"/>
      <c r="ORH320" s="51"/>
      <c r="ORI320" s="51"/>
      <c r="ORJ320" s="51"/>
      <c r="ORK320" s="51"/>
      <c r="ORL320" s="51"/>
      <c r="ORM320" s="51"/>
      <c r="ORN320" s="51"/>
      <c r="ORO320" s="51"/>
      <c r="ORP320" s="51"/>
      <c r="ORQ320" s="51"/>
      <c r="ORR320" s="51"/>
      <c r="ORS320" s="51"/>
      <c r="ORT320" s="51"/>
      <c r="ORU320" s="51"/>
      <c r="ORV320" s="51"/>
      <c r="ORW320" s="51"/>
      <c r="ORX320" s="51"/>
      <c r="ORY320" s="51"/>
      <c r="ORZ320" s="51"/>
      <c r="OSA320" s="51"/>
      <c r="OSB320" s="51"/>
      <c r="OSC320" s="51"/>
      <c r="OSD320" s="51"/>
      <c r="OSE320" s="51"/>
      <c r="OSF320" s="51"/>
      <c r="OSG320" s="51"/>
      <c r="OSH320" s="51"/>
      <c r="OSI320" s="51"/>
      <c r="OSJ320" s="51"/>
      <c r="OSK320" s="51"/>
      <c r="OSL320" s="51"/>
      <c r="OSM320" s="51"/>
      <c r="OSN320" s="51"/>
      <c r="OSO320" s="51"/>
      <c r="OSP320" s="51"/>
      <c r="OSQ320" s="51"/>
      <c r="OSR320" s="51"/>
      <c r="OSS320" s="51"/>
      <c r="OST320" s="51"/>
      <c r="OSU320" s="51"/>
      <c r="OSV320" s="51"/>
      <c r="OSW320" s="51"/>
      <c r="OSX320" s="51"/>
      <c r="OSY320" s="51"/>
      <c r="OSZ320" s="51"/>
      <c r="OTA320" s="51"/>
      <c r="OTB320" s="51"/>
      <c r="OTC320" s="51"/>
      <c r="OTD320" s="51"/>
      <c r="OTE320" s="51"/>
      <c r="OTF320" s="51"/>
      <c r="OTG320" s="51"/>
      <c r="OTH320" s="51"/>
      <c r="OTI320" s="51"/>
      <c r="OTJ320" s="51"/>
      <c r="OTK320" s="51"/>
      <c r="OTL320" s="51"/>
      <c r="OTM320" s="51"/>
      <c r="OTN320" s="51"/>
      <c r="OTO320" s="51"/>
      <c r="OTP320" s="51"/>
      <c r="OTQ320" s="51"/>
      <c r="OTR320" s="51"/>
      <c r="OTS320" s="51"/>
      <c r="OTT320" s="51"/>
      <c r="OTU320" s="51"/>
      <c r="OTV320" s="51"/>
      <c r="OTW320" s="51"/>
      <c r="OTX320" s="51"/>
      <c r="OTY320" s="51"/>
      <c r="OTZ320" s="51"/>
      <c r="OUA320" s="51"/>
      <c r="OUB320" s="51"/>
      <c r="OUC320" s="51"/>
      <c r="OUD320" s="51"/>
      <c r="OUE320" s="51"/>
      <c r="OUF320" s="51"/>
      <c r="OUG320" s="51"/>
      <c r="OUH320" s="51"/>
      <c r="OUI320" s="51"/>
      <c r="OUJ320" s="51"/>
      <c r="OUK320" s="51"/>
      <c r="OUL320" s="51"/>
      <c r="OUM320" s="51"/>
      <c r="OUN320" s="51"/>
      <c r="OUO320" s="51"/>
      <c r="OUP320" s="51"/>
      <c r="OUQ320" s="51"/>
      <c r="OUR320" s="51"/>
      <c r="OUS320" s="51"/>
      <c r="OUT320" s="51"/>
      <c r="OUU320" s="51"/>
      <c r="OUV320" s="51"/>
      <c r="OUW320" s="51"/>
      <c r="OUX320" s="51"/>
      <c r="OUY320" s="51"/>
      <c r="OUZ320" s="51"/>
      <c r="OVA320" s="51"/>
      <c r="OVB320" s="51"/>
      <c r="OVC320" s="51"/>
      <c r="OVD320" s="51"/>
      <c r="OVE320" s="51"/>
      <c r="OVF320" s="51"/>
      <c r="OVG320" s="51"/>
      <c r="OVH320" s="51"/>
      <c r="OVI320" s="51"/>
      <c r="OVJ320" s="51"/>
      <c r="OVK320" s="51"/>
      <c r="OVL320" s="51"/>
      <c r="OVM320" s="51"/>
      <c r="OVN320" s="51"/>
      <c r="OVO320" s="51"/>
      <c r="OVP320" s="51"/>
      <c r="OVQ320" s="51"/>
      <c r="OVR320" s="51"/>
      <c r="OVS320" s="51"/>
      <c r="OVT320" s="51"/>
      <c r="OVU320" s="51"/>
      <c r="OVV320" s="51"/>
      <c r="OVW320" s="51"/>
      <c r="OVX320" s="51"/>
      <c r="OVY320" s="51"/>
      <c r="OVZ320" s="51"/>
      <c r="OWA320" s="51"/>
      <c r="OWB320" s="51"/>
      <c r="OWC320" s="51"/>
      <c r="OWD320" s="51"/>
      <c r="OWE320" s="51"/>
      <c r="OWF320" s="51"/>
      <c r="OWG320" s="51"/>
      <c r="OWH320" s="51"/>
      <c r="OWI320" s="51"/>
      <c r="OWJ320" s="51"/>
      <c r="OWK320" s="51"/>
      <c r="OWL320" s="51"/>
      <c r="OWM320" s="51"/>
      <c r="OWN320" s="51"/>
      <c r="OWO320" s="51"/>
      <c r="OWP320" s="51"/>
      <c r="OWQ320" s="51"/>
      <c r="OWR320" s="51"/>
      <c r="OWS320" s="51"/>
      <c r="OWT320" s="51"/>
      <c r="OWU320" s="51"/>
      <c r="OWV320" s="51"/>
      <c r="OWW320" s="51"/>
      <c r="OWX320" s="51"/>
      <c r="OWY320" s="51"/>
      <c r="OWZ320" s="51"/>
      <c r="OXA320" s="51"/>
      <c r="OXB320" s="51"/>
      <c r="OXC320" s="51"/>
      <c r="OXD320" s="51"/>
      <c r="OXE320" s="51"/>
      <c r="OXF320" s="51"/>
      <c r="OXG320" s="51"/>
      <c r="OXH320" s="51"/>
      <c r="OXI320" s="51"/>
      <c r="OXJ320" s="51"/>
      <c r="OXK320" s="51"/>
      <c r="OXL320" s="51"/>
      <c r="OXM320" s="51"/>
      <c r="OXN320" s="51"/>
      <c r="OXO320" s="51"/>
      <c r="OXP320" s="51"/>
      <c r="OXQ320" s="51"/>
      <c r="OXR320" s="51"/>
      <c r="OXS320" s="51"/>
      <c r="OXT320" s="51"/>
      <c r="OXU320" s="51"/>
      <c r="OXV320" s="51"/>
      <c r="OXW320" s="51"/>
      <c r="OXX320" s="51"/>
      <c r="OXY320" s="51"/>
      <c r="OXZ320" s="51"/>
      <c r="OYA320" s="51"/>
      <c r="OYB320" s="51"/>
      <c r="OYC320" s="51"/>
      <c r="OYD320" s="51"/>
      <c r="OYE320" s="51"/>
      <c r="OYF320" s="51"/>
      <c r="OYG320" s="51"/>
      <c r="OYH320" s="51"/>
      <c r="OYI320" s="51"/>
      <c r="OYJ320" s="51"/>
      <c r="OYK320" s="51"/>
      <c r="OYL320" s="51"/>
      <c r="OYM320" s="51"/>
      <c r="OYN320" s="51"/>
      <c r="OYO320" s="51"/>
      <c r="OYP320" s="51"/>
      <c r="OYQ320" s="51"/>
      <c r="OYR320" s="51"/>
      <c r="OYS320" s="51"/>
      <c r="OYT320" s="51"/>
      <c r="OYU320" s="51"/>
      <c r="OYV320" s="51"/>
      <c r="OYW320" s="51"/>
      <c r="OYX320" s="51"/>
      <c r="OYY320" s="51"/>
      <c r="OYZ320" s="51"/>
      <c r="OZA320" s="51"/>
      <c r="OZB320" s="51"/>
      <c r="OZC320" s="51"/>
      <c r="OZD320" s="51"/>
      <c r="OZE320" s="51"/>
      <c r="OZF320" s="51"/>
      <c r="OZG320" s="51"/>
      <c r="OZH320" s="51"/>
      <c r="OZI320" s="51"/>
      <c r="OZJ320" s="51"/>
      <c r="OZK320" s="51"/>
      <c r="OZL320" s="51"/>
      <c r="OZM320" s="51"/>
      <c r="OZN320" s="51"/>
      <c r="OZO320" s="51"/>
      <c r="OZP320" s="51"/>
      <c r="OZQ320" s="51"/>
      <c r="OZR320" s="51"/>
      <c r="OZS320" s="51"/>
      <c r="OZT320" s="51"/>
      <c r="OZU320" s="51"/>
      <c r="OZV320" s="51"/>
      <c r="OZW320" s="51"/>
      <c r="OZX320" s="51"/>
      <c r="OZY320" s="51"/>
      <c r="OZZ320" s="51"/>
      <c r="PAA320" s="51"/>
      <c r="PAB320" s="51"/>
      <c r="PAC320" s="51"/>
      <c r="PAD320" s="51"/>
      <c r="PAE320" s="51"/>
      <c r="PAF320" s="51"/>
      <c r="PAG320" s="51"/>
      <c r="PAH320" s="51"/>
      <c r="PAI320" s="51"/>
      <c r="PAJ320" s="51"/>
      <c r="PAK320" s="51"/>
      <c r="PAL320" s="51"/>
      <c r="PAM320" s="51"/>
      <c r="PAN320" s="51"/>
      <c r="PAO320" s="51"/>
      <c r="PAP320" s="51"/>
      <c r="PAQ320" s="51"/>
      <c r="PAR320" s="51"/>
      <c r="PAS320" s="51"/>
      <c r="PAT320" s="51"/>
      <c r="PAU320" s="51"/>
      <c r="PAV320" s="51"/>
      <c r="PAW320" s="51"/>
      <c r="PAX320" s="51"/>
      <c r="PAY320" s="51"/>
      <c r="PAZ320" s="51"/>
      <c r="PBA320" s="51"/>
      <c r="PBB320" s="51"/>
      <c r="PBC320" s="51"/>
      <c r="PBD320" s="51"/>
      <c r="PBE320" s="51"/>
      <c r="PBF320" s="51"/>
      <c r="PBG320" s="51"/>
      <c r="PBH320" s="51"/>
      <c r="PBI320" s="51"/>
      <c r="PBJ320" s="51"/>
      <c r="PBK320" s="51"/>
      <c r="PBL320" s="51"/>
      <c r="PBM320" s="51"/>
      <c r="PBN320" s="51"/>
      <c r="PBO320" s="51"/>
      <c r="PBP320" s="51"/>
      <c r="PBQ320" s="51"/>
      <c r="PBR320" s="51"/>
      <c r="PBS320" s="51"/>
      <c r="PBT320" s="51"/>
      <c r="PBU320" s="51"/>
      <c r="PBV320" s="51"/>
      <c r="PBW320" s="51"/>
      <c r="PBX320" s="51"/>
      <c r="PBY320" s="51"/>
      <c r="PBZ320" s="51"/>
      <c r="PCA320" s="51"/>
      <c r="PCB320" s="51"/>
      <c r="PCC320" s="51"/>
      <c r="PCD320" s="51"/>
      <c r="PCE320" s="51"/>
      <c r="PCF320" s="51"/>
      <c r="PCG320" s="51"/>
      <c r="PCH320" s="51"/>
      <c r="PCI320" s="51"/>
      <c r="PCJ320" s="51"/>
      <c r="PCK320" s="51"/>
      <c r="PCL320" s="51"/>
      <c r="PCM320" s="51"/>
      <c r="PCN320" s="51"/>
      <c r="PCO320" s="51"/>
      <c r="PCP320" s="51"/>
      <c r="PCQ320" s="51"/>
      <c r="PCR320" s="51"/>
      <c r="PCS320" s="51"/>
      <c r="PCT320" s="51"/>
      <c r="PCU320" s="51"/>
      <c r="PCV320" s="51"/>
      <c r="PCW320" s="51"/>
      <c r="PCX320" s="51"/>
      <c r="PCY320" s="51"/>
      <c r="PCZ320" s="51"/>
      <c r="PDA320" s="51"/>
      <c r="PDB320" s="51"/>
      <c r="PDC320" s="51"/>
      <c r="PDD320" s="51"/>
      <c r="PDE320" s="51"/>
      <c r="PDF320" s="51"/>
      <c r="PDG320" s="51"/>
      <c r="PDH320" s="51"/>
      <c r="PDI320" s="51"/>
      <c r="PDJ320" s="51"/>
      <c r="PDK320" s="51"/>
      <c r="PDL320" s="51"/>
      <c r="PDM320" s="51"/>
      <c r="PDN320" s="51"/>
      <c r="PDO320" s="51"/>
      <c r="PDP320" s="51"/>
      <c r="PDQ320" s="51"/>
      <c r="PDR320" s="51"/>
      <c r="PDS320" s="51"/>
      <c r="PDT320" s="51"/>
      <c r="PDU320" s="51"/>
      <c r="PDV320" s="51"/>
      <c r="PDW320" s="51"/>
      <c r="PDX320" s="51"/>
      <c r="PDY320" s="51"/>
      <c r="PDZ320" s="51"/>
      <c r="PEA320" s="51"/>
      <c r="PEB320" s="51"/>
      <c r="PEC320" s="51"/>
      <c r="PED320" s="51"/>
      <c r="PEE320" s="51"/>
      <c r="PEF320" s="51"/>
      <c r="PEG320" s="51"/>
      <c r="PEH320" s="51"/>
      <c r="PEI320" s="51"/>
      <c r="PEJ320" s="51"/>
      <c r="PEK320" s="51"/>
      <c r="PEL320" s="51"/>
      <c r="PEM320" s="51"/>
      <c r="PEN320" s="51"/>
      <c r="PEO320" s="51"/>
      <c r="PEP320" s="51"/>
      <c r="PEQ320" s="51"/>
      <c r="PER320" s="51"/>
      <c r="PES320" s="51"/>
      <c r="PET320" s="51"/>
      <c r="PEU320" s="51"/>
      <c r="PEV320" s="51"/>
      <c r="PEW320" s="51"/>
      <c r="PEX320" s="51"/>
      <c r="PEY320" s="51"/>
      <c r="PEZ320" s="51"/>
      <c r="PFA320" s="51"/>
      <c r="PFB320" s="51"/>
      <c r="PFC320" s="51"/>
      <c r="PFD320" s="51"/>
      <c r="PFE320" s="51"/>
      <c r="PFF320" s="51"/>
      <c r="PFG320" s="51"/>
      <c r="PFH320" s="51"/>
      <c r="PFI320" s="51"/>
      <c r="PFJ320" s="51"/>
      <c r="PFK320" s="51"/>
      <c r="PFL320" s="51"/>
      <c r="PFM320" s="51"/>
      <c r="PFN320" s="51"/>
      <c r="PFO320" s="51"/>
      <c r="PFP320" s="51"/>
      <c r="PFQ320" s="51"/>
      <c r="PFR320" s="51"/>
      <c r="PFS320" s="51"/>
      <c r="PFT320" s="51"/>
      <c r="PFU320" s="51"/>
      <c r="PFV320" s="51"/>
      <c r="PFW320" s="51"/>
      <c r="PFX320" s="51"/>
      <c r="PFY320" s="51"/>
      <c r="PFZ320" s="51"/>
      <c r="PGA320" s="51"/>
      <c r="PGB320" s="51"/>
      <c r="PGC320" s="51"/>
      <c r="PGD320" s="51"/>
      <c r="PGE320" s="51"/>
      <c r="PGF320" s="51"/>
      <c r="PGG320" s="51"/>
      <c r="PGH320" s="51"/>
      <c r="PGI320" s="51"/>
      <c r="PGJ320" s="51"/>
      <c r="PGK320" s="51"/>
      <c r="PGL320" s="51"/>
      <c r="PGM320" s="51"/>
      <c r="PGN320" s="51"/>
      <c r="PGO320" s="51"/>
      <c r="PGP320" s="51"/>
      <c r="PGQ320" s="51"/>
      <c r="PGR320" s="51"/>
      <c r="PGS320" s="51"/>
      <c r="PGT320" s="51"/>
      <c r="PGU320" s="51"/>
      <c r="PGV320" s="51"/>
      <c r="PGW320" s="51"/>
      <c r="PGX320" s="51"/>
      <c r="PGY320" s="51"/>
      <c r="PGZ320" s="51"/>
      <c r="PHA320" s="51"/>
      <c r="PHB320" s="51"/>
      <c r="PHC320" s="51"/>
      <c r="PHD320" s="51"/>
      <c r="PHE320" s="51"/>
      <c r="PHF320" s="51"/>
      <c r="PHG320" s="51"/>
      <c r="PHH320" s="51"/>
      <c r="PHI320" s="51"/>
      <c r="PHJ320" s="51"/>
      <c r="PHK320" s="51"/>
      <c r="PHL320" s="51"/>
      <c r="PHM320" s="51"/>
      <c r="PHN320" s="51"/>
      <c r="PHO320" s="51"/>
      <c r="PHP320" s="51"/>
      <c r="PHQ320" s="51"/>
      <c r="PHR320" s="51"/>
      <c r="PHS320" s="51"/>
      <c r="PHT320" s="51"/>
      <c r="PHU320" s="51"/>
      <c r="PHV320" s="51"/>
      <c r="PHW320" s="51"/>
      <c r="PHX320" s="51"/>
      <c r="PHY320" s="51"/>
      <c r="PHZ320" s="51"/>
      <c r="PIA320" s="51"/>
      <c r="PIB320" s="51"/>
      <c r="PIC320" s="51"/>
      <c r="PID320" s="51"/>
      <c r="PIE320" s="51"/>
      <c r="PIF320" s="51"/>
      <c r="PIG320" s="51"/>
      <c r="PIH320" s="51"/>
      <c r="PII320" s="51"/>
      <c r="PIJ320" s="51"/>
      <c r="PIK320" s="51"/>
      <c r="PIL320" s="51"/>
      <c r="PIM320" s="51"/>
      <c r="PIN320" s="51"/>
      <c r="PIO320" s="51"/>
      <c r="PIP320" s="51"/>
      <c r="PIQ320" s="51"/>
      <c r="PIR320" s="51"/>
      <c r="PIS320" s="51"/>
      <c r="PIT320" s="51"/>
      <c r="PIU320" s="51"/>
      <c r="PIV320" s="51"/>
      <c r="PIW320" s="51"/>
      <c r="PIX320" s="51"/>
      <c r="PIY320" s="51"/>
      <c r="PIZ320" s="51"/>
      <c r="PJA320" s="51"/>
      <c r="PJB320" s="51"/>
      <c r="PJC320" s="51"/>
      <c r="PJD320" s="51"/>
      <c r="PJE320" s="51"/>
      <c r="PJF320" s="51"/>
      <c r="PJG320" s="51"/>
      <c r="PJH320" s="51"/>
      <c r="PJI320" s="51"/>
      <c r="PJJ320" s="51"/>
      <c r="PJK320" s="51"/>
      <c r="PJL320" s="51"/>
      <c r="PJM320" s="51"/>
      <c r="PJN320" s="51"/>
      <c r="PJO320" s="51"/>
      <c r="PJP320" s="51"/>
      <c r="PJQ320" s="51"/>
      <c r="PJR320" s="51"/>
      <c r="PJS320" s="51"/>
      <c r="PJT320" s="51"/>
      <c r="PJU320" s="51"/>
      <c r="PJV320" s="51"/>
      <c r="PJW320" s="51"/>
      <c r="PJX320" s="51"/>
      <c r="PJY320" s="51"/>
      <c r="PJZ320" s="51"/>
      <c r="PKA320" s="51"/>
      <c r="PKB320" s="51"/>
      <c r="PKC320" s="51"/>
      <c r="PKD320" s="51"/>
      <c r="PKE320" s="51"/>
      <c r="PKF320" s="51"/>
      <c r="PKG320" s="51"/>
      <c r="PKH320" s="51"/>
      <c r="PKI320" s="51"/>
      <c r="PKJ320" s="51"/>
      <c r="PKK320" s="51"/>
      <c r="PKL320" s="51"/>
      <c r="PKM320" s="51"/>
      <c r="PKN320" s="51"/>
      <c r="PKO320" s="51"/>
      <c r="PKP320" s="51"/>
      <c r="PKQ320" s="51"/>
      <c r="PKR320" s="51"/>
      <c r="PKS320" s="51"/>
      <c r="PKT320" s="51"/>
      <c r="PKU320" s="51"/>
      <c r="PKV320" s="51"/>
      <c r="PKW320" s="51"/>
      <c r="PKX320" s="51"/>
      <c r="PKY320" s="51"/>
      <c r="PKZ320" s="51"/>
      <c r="PLA320" s="51"/>
      <c r="PLB320" s="51"/>
      <c r="PLC320" s="51"/>
      <c r="PLD320" s="51"/>
      <c r="PLE320" s="51"/>
      <c r="PLF320" s="51"/>
      <c r="PLG320" s="51"/>
      <c r="PLH320" s="51"/>
      <c r="PLI320" s="51"/>
      <c r="PLJ320" s="51"/>
      <c r="PLK320" s="51"/>
      <c r="PLL320" s="51"/>
      <c r="PLM320" s="51"/>
      <c r="PLN320" s="51"/>
      <c r="PLO320" s="51"/>
      <c r="PLP320" s="51"/>
      <c r="PLQ320" s="51"/>
      <c r="PLR320" s="51"/>
      <c r="PLS320" s="51"/>
      <c r="PLT320" s="51"/>
      <c r="PLU320" s="51"/>
      <c r="PLV320" s="51"/>
      <c r="PLW320" s="51"/>
      <c r="PLX320" s="51"/>
      <c r="PLY320" s="51"/>
      <c r="PLZ320" s="51"/>
      <c r="PMA320" s="51"/>
      <c r="PMB320" s="51"/>
      <c r="PMC320" s="51"/>
      <c r="PMD320" s="51"/>
      <c r="PME320" s="51"/>
      <c r="PMF320" s="51"/>
      <c r="PMG320" s="51"/>
      <c r="PMH320" s="51"/>
      <c r="PMI320" s="51"/>
      <c r="PMJ320" s="51"/>
      <c r="PMK320" s="51"/>
      <c r="PML320" s="51"/>
      <c r="PMM320" s="51"/>
      <c r="PMN320" s="51"/>
      <c r="PMO320" s="51"/>
      <c r="PMP320" s="51"/>
      <c r="PMQ320" s="51"/>
      <c r="PMR320" s="51"/>
      <c r="PMS320" s="51"/>
      <c r="PMT320" s="51"/>
      <c r="PMU320" s="51"/>
      <c r="PMV320" s="51"/>
      <c r="PMW320" s="51"/>
      <c r="PMX320" s="51"/>
      <c r="PMY320" s="51"/>
      <c r="PMZ320" s="51"/>
      <c r="PNA320" s="51"/>
      <c r="PNB320" s="51"/>
      <c r="PNC320" s="51"/>
      <c r="PND320" s="51"/>
      <c r="PNE320" s="51"/>
      <c r="PNF320" s="51"/>
      <c r="PNG320" s="51"/>
      <c r="PNH320" s="51"/>
      <c r="PNI320" s="51"/>
      <c r="PNJ320" s="51"/>
      <c r="PNK320" s="51"/>
      <c r="PNL320" s="51"/>
      <c r="PNM320" s="51"/>
      <c r="PNN320" s="51"/>
      <c r="PNO320" s="51"/>
      <c r="PNP320" s="51"/>
      <c r="PNQ320" s="51"/>
      <c r="PNR320" s="51"/>
      <c r="PNS320" s="51"/>
      <c r="PNT320" s="51"/>
      <c r="PNU320" s="51"/>
      <c r="PNV320" s="51"/>
      <c r="PNW320" s="51"/>
      <c r="PNX320" s="51"/>
      <c r="PNY320" s="51"/>
      <c r="PNZ320" s="51"/>
      <c r="POA320" s="51"/>
      <c r="POB320" s="51"/>
      <c r="POC320" s="51"/>
      <c r="POD320" s="51"/>
      <c r="POE320" s="51"/>
      <c r="POF320" s="51"/>
      <c r="POG320" s="51"/>
      <c r="POH320" s="51"/>
      <c r="POI320" s="51"/>
      <c r="POJ320" s="51"/>
      <c r="POK320" s="51"/>
      <c r="POL320" s="51"/>
      <c r="POM320" s="51"/>
      <c r="PON320" s="51"/>
      <c r="POO320" s="51"/>
      <c r="POP320" s="51"/>
      <c r="POQ320" s="51"/>
      <c r="POR320" s="51"/>
      <c r="POS320" s="51"/>
      <c r="POT320" s="51"/>
      <c r="POU320" s="51"/>
      <c r="POV320" s="51"/>
      <c r="POW320" s="51"/>
      <c r="POX320" s="51"/>
      <c r="POY320" s="51"/>
      <c r="POZ320" s="51"/>
      <c r="PPA320" s="51"/>
      <c r="PPB320" s="51"/>
      <c r="PPC320" s="51"/>
      <c r="PPD320" s="51"/>
      <c r="PPE320" s="51"/>
      <c r="PPF320" s="51"/>
      <c r="PPG320" s="51"/>
      <c r="PPH320" s="51"/>
      <c r="PPI320" s="51"/>
      <c r="PPJ320" s="51"/>
      <c r="PPK320" s="51"/>
      <c r="PPL320" s="51"/>
      <c r="PPM320" s="51"/>
      <c r="PPN320" s="51"/>
      <c r="PPO320" s="51"/>
      <c r="PPP320" s="51"/>
      <c r="PPQ320" s="51"/>
      <c r="PPR320" s="51"/>
      <c r="PPS320" s="51"/>
      <c r="PPT320" s="51"/>
      <c r="PPU320" s="51"/>
      <c r="PPV320" s="51"/>
      <c r="PPW320" s="51"/>
      <c r="PPX320" s="51"/>
      <c r="PPY320" s="51"/>
      <c r="PPZ320" s="51"/>
      <c r="PQA320" s="51"/>
      <c r="PQB320" s="51"/>
      <c r="PQC320" s="51"/>
      <c r="PQD320" s="51"/>
      <c r="PQE320" s="51"/>
      <c r="PQF320" s="51"/>
      <c r="PQG320" s="51"/>
      <c r="PQH320" s="51"/>
      <c r="PQI320" s="51"/>
      <c r="PQJ320" s="51"/>
      <c r="PQK320" s="51"/>
      <c r="PQL320" s="51"/>
      <c r="PQM320" s="51"/>
      <c r="PQN320" s="51"/>
      <c r="PQO320" s="51"/>
      <c r="PQP320" s="51"/>
      <c r="PQQ320" s="51"/>
      <c r="PQR320" s="51"/>
      <c r="PQS320" s="51"/>
      <c r="PQT320" s="51"/>
      <c r="PQU320" s="51"/>
      <c r="PQV320" s="51"/>
      <c r="PQW320" s="51"/>
      <c r="PQX320" s="51"/>
      <c r="PQY320" s="51"/>
      <c r="PQZ320" s="51"/>
      <c r="PRA320" s="51"/>
      <c r="PRB320" s="51"/>
      <c r="PRC320" s="51"/>
      <c r="PRD320" s="51"/>
      <c r="PRE320" s="51"/>
      <c r="PRF320" s="51"/>
      <c r="PRG320" s="51"/>
      <c r="PRH320" s="51"/>
      <c r="PRI320" s="51"/>
      <c r="PRJ320" s="51"/>
      <c r="PRK320" s="51"/>
      <c r="PRL320" s="51"/>
      <c r="PRM320" s="51"/>
      <c r="PRN320" s="51"/>
      <c r="PRO320" s="51"/>
      <c r="PRP320" s="51"/>
      <c r="PRQ320" s="51"/>
      <c r="PRR320" s="51"/>
      <c r="PRS320" s="51"/>
      <c r="PRT320" s="51"/>
      <c r="PRU320" s="51"/>
      <c r="PRV320" s="51"/>
      <c r="PRW320" s="51"/>
      <c r="PRX320" s="51"/>
      <c r="PRY320" s="51"/>
      <c r="PRZ320" s="51"/>
      <c r="PSA320" s="51"/>
      <c r="PSB320" s="51"/>
      <c r="PSC320" s="51"/>
      <c r="PSD320" s="51"/>
      <c r="PSE320" s="51"/>
      <c r="PSF320" s="51"/>
      <c r="PSG320" s="51"/>
      <c r="PSH320" s="51"/>
      <c r="PSI320" s="51"/>
      <c r="PSJ320" s="51"/>
      <c r="PSK320" s="51"/>
      <c r="PSL320" s="51"/>
      <c r="PSM320" s="51"/>
      <c r="PSN320" s="51"/>
      <c r="PSO320" s="51"/>
      <c r="PSP320" s="51"/>
      <c r="PSQ320" s="51"/>
      <c r="PSR320" s="51"/>
      <c r="PSS320" s="51"/>
      <c r="PST320" s="51"/>
      <c r="PSU320" s="51"/>
      <c r="PSV320" s="51"/>
      <c r="PSW320" s="51"/>
      <c r="PSX320" s="51"/>
      <c r="PSY320" s="51"/>
      <c r="PSZ320" s="51"/>
      <c r="PTA320" s="51"/>
      <c r="PTB320" s="51"/>
      <c r="PTC320" s="51"/>
      <c r="PTD320" s="51"/>
      <c r="PTE320" s="51"/>
      <c r="PTF320" s="51"/>
      <c r="PTG320" s="51"/>
      <c r="PTH320" s="51"/>
      <c r="PTI320" s="51"/>
      <c r="PTJ320" s="51"/>
      <c r="PTK320" s="51"/>
      <c r="PTL320" s="51"/>
      <c r="PTM320" s="51"/>
      <c r="PTN320" s="51"/>
      <c r="PTO320" s="51"/>
      <c r="PTP320" s="51"/>
      <c r="PTQ320" s="51"/>
      <c r="PTR320" s="51"/>
      <c r="PTS320" s="51"/>
      <c r="PTT320" s="51"/>
      <c r="PTU320" s="51"/>
      <c r="PTV320" s="51"/>
      <c r="PTW320" s="51"/>
      <c r="PTX320" s="51"/>
      <c r="PTY320" s="51"/>
      <c r="PTZ320" s="51"/>
      <c r="PUA320" s="51"/>
      <c r="PUB320" s="51"/>
      <c r="PUC320" s="51"/>
      <c r="PUD320" s="51"/>
      <c r="PUE320" s="51"/>
      <c r="PUF320" s="51"/>
      <c r="PUG320" s="51"/>
      <c r="PUH320" s="51"/>
      <c r="PUI320" s="51"/>
      <c r="PUJ320" s="51"/>
      <c r="PUK320" s="51"/>
      <c r="PUL320" s="51"/>
      <c r="PUM320" s="51"/>
      <c r="PUN320" s="51"/>
      <c r="PUO320" s="51"/>
      <c r="PUP320" s="51"/>
      <c r="PUQ320" s="51"/>
      <c r="PUR320" s="51"/>
      <c r="PUS320" s="51"/>
      <c r="PUT320" s="51"/>
      <c r="PUU320" s="51"/>
      <c r="PUV320" s="51"/>
      <c r="PUW320" s="51"/>
      <c r="PUX320" s="51"/>
      <c r="PUY320" s="51"/>
      <c r="PUZ320" s="51"/>
      <c r="PVA320" s="51"/>
      <c r="PVB320" s="51"/>
      <c r="PVC320" s="51"/>
      <c r="PVD320" s="51"/>
      <c r="PVE320" s="51"/>
      <c r="PVF320" s="51"/>
      <c r="PVG320" s="51"/>
      <c r="PVH320" s="51"/>
      <c r="PVI320" s="51"/>
      <c r="PVJ320" s="51"/>
      <c r="PVK320" s="51"/>
      <c r="PVL320" s="51"/>
      <c r="PVM320" s="51"/>
      <c r="PVN320" s="51"/>
      <c r="PVO320" s="51"/>
      <c r="PVP320" s="51"/>
      <c r="PVQ320" s="51"/>
      <c r="PVR320" s="51"/>
      <c r="PVS320" s="51"/>
      <c r="PVT320" s="51"/>
      <c r="PVU320" s="51"/>
      <c r="PVV320" s="51"/>
      <c r="PVW320" s="51"/>
      <c r="PVX320" s="51"/>
      <c r="PVY320" s="51"/>
      <c r="PVZ320" s="51"/>
      <c r="PWA320" s="51"/>
      <c r="PWB320" s="51"/>
      <c r="PWC320" s="51"/>
      <c r="PWD320" s="51"/>
      <c r="PWE320" s="51"/>
      <c r="PWF320" s="51"/>
      <c r="PWG320" s="51"/>
      <c r="PWH320" s="51"/>
      <c r="PWI320" s="51"/>
      <c r="PWJ320" s="51"/>
      <c r="PWK320" s="51"/>
      <c r="PWL320" s="51"/>
      <c r="PWM320" s="51"/>
      <c r="PWN320" s="51"/>
      <c r="PWO320" s="51"/>
      <c r="PWP320" s="51"/>
      <c r="PWQ320" s="51"/>
      <c r="PWR320" s="51"/>
      <c r="PWS320" s="51"/>
      <c r="PWT320" s="51"/>
      <c r="PWU320" s="51"/>
      <c r="PWV320" s="51"/>
      <c r="PWW320" s="51"/>
      <c r="PWX320" s="51"/>
      <c r="PWY320" s="51"/>
      <c r="PWZ320" s="51"/>
      <c r="PXA320" s="51"/>
      <c r="PXB320" s="51"/>
      <c r="PXC320" s="51"/>
      <c r="PXD320" s="51"/>
      <c r="PXE320" s="51"/>
      <c r="PXF320" s="51"/>
      <c r="PXG320" s="51"/>
      <c r="PXH320" s="51"/>
      <c r="PXI320" s="51"/>
      <c r="PXJ320" s="51"/>
      <c r="PXK320" s="51"/>
      <c r="PXL320" s="51"/>
      <c r="PXM320" s="51"/>
      <c r="PXN320" s="51"/>
      <c r="PXO320" s="51"/>
      <c r="PXP320" s="51"/>
      <c r="PXQ320" s="51"/>
      <c r="PXR320" s="51"/>
      <c r="PXS320" s="51"/>
      <c r="PXT320" s="51"/>
      <c r="PXU320" s="51"/>
      <c r="PXV320" s="51"/>
      <c r="PXW320" s="51"/>
      <c r="PXX320" s="51"/>
      <c r="PXY320" s="51"/>
      <c r="PXZ320" s="51"/>
      <c r="PYA320" s="51"/>
      <c r="PYB320" s="51"/>
      <c r="PYC320" s="51"/>
      <c r="PYD320" s="51"/>
      <c r="PYE320" s="51"/>
      <c r="PYF320" s="51"/>
      <c r="PYG320" s="51"/>
      <c r="PYH320" s="51"/>
      <c r="PYI320" s="51"/>
      <c r="PYJ320" s="51"/>
      <c r="PYK320" s="51"/>
      <c r="PYL320" s="51"/>
      <c r="PYM320" s="51"/>
      <c r="PYN320" s="51"/>
      <c r="PYO320" s="51"/>
      <c r="PYP320" s="51"/>
      <c r="PYQ320" s="51"/>
      <c r="PYR320" s="51"/>
      <c r="PYS320" s="51"/>
      <c r="PYT320" s="51"/>
      <c r="PYU320" s="51"/>
      <c r="PYV320" s="51"/>
      <c r="PYW320" s="51"/>
      <c r="PYX320" s="51"/>
      <c r="PYY320" s="51"/>
      <c r="PYZ320" s="51"/>
      <c r="PZA320" s="51"/>
      <c r="PZB320" s="51"/>
      <c r="PZC320" s="51"/>
      <c r="PZD320" s="51"/>
      <c r="PZE320" s="51"/>
      <c r="PZF320" s="51"/>
      <c r="PZG320" s="51"/>
      <c r="PZH320" s="51"/>
      <c r="PZI320" s="51"/>
      <c r="PZJ320" s="51"/>
      <c r="PZK320" s="51"/>
      <c r="PZL320" s="51"/>
      <c r="PZM320" s="51"/>
      <c r="PZN320" s="51"/>
      <c r="PZO320" s="51"/>
      <c r="PZP320" s="51"/>
      <c r="PZQ320" s="51"/>
      <c r="PZR320" s="51"/>
      <c r="PZS320" s="51"/>
      <c r="PZT320" s="51"/>
      <c r="PZU320" s="51"/>
      <c r="PZV320" s="51"/>
      <c r="PZW320" s="51"/>
      <c r="PZX320" s="51"/>
      <c r="PZY320" s="51"/>
      <c r="PZZ320" s="51"/>
      <c r="QAA320" s="51"/>
      <c r="QAB320" s="51"/>
      <c r="QAC320" s="51"/>
      <c r="QAD320" s="51"/>
      <c r="QAE320" s="51"/>
      <c r="QAF320" s="51"/>
      <c r="QAG320" s="51"/>
      <c r="QAH320" s="51"/>
      <c r="QAI320" s="51"/>
      <c r="QAJ320" s="51"/>
      <c r="QAK320" s="51"/>
      <c r="QAL320" s="51"/>
      <c r="QAM320" s="51"/>
      <c r="QAN320" s="51"/>
      <c r="QAO320" s="51"/>
      <c r="QAP320" s="51"/>
      <c r="QAQ320" s="51"/>
      <c r="QAR320" s="51"/>
      <c r="QAS320" s="51"/>
      <c r="QAT320" s="51"/>
      <c r="QAU320" s="51"/>
      <c r="QAV320" s="51"/>
      <c r="QAW320" s="51"/>
      <c r="QAX320" s="51"/>
      <c r="QAY320" s="51"/>
      <c r="QAZ320" s="51"/>
      <c r="QBA320" s="51"/>
      <c r="QBB320" s="51"/>
      <c r="QBC320" s="51"/>
      <c r="QBD320" s="51"/>
      <c r="QBE320" s="51"/>
      <c r="QBF320" s="51"/>
      <c r="QBG320" s="51"/>
      <c r="QBH320" s="51"/>
      <c r="QBI320" s="51"/>
      <c r="QBJ320" s="51"/>
      <c r="QBK320" s="51"/>
      <c r="QBL320" s="51"/>
      <c r="QBM320" s="51"/>
      <c r="QBN320" s="51"/>
      <c r="QBO320" s="51"/>
      <c r="QBP320" s="51"/>
      <c r="QBQ320" s="51"/>
      <c r="QBR320" s="51"/>
      <c r="QBS320" s="51"/>
      <c r="QBT320" s="51"/>
      <c r="QBU320" s="51"/>
      <c r="QBV320" s="51"/>
      <c r="QBW320" s="51"/>
      <c r="QBX320" s="51"/>
      <c r="QBY320" s="51"/>
      <c r="QBZ320" s="51"/>
      <c r="QCA320" s="51"/>
      <c r="QCB320" s="51"/>
      <c r="QCC320" s="51"/>
      <c r="QCD320" s="51"/>
      <c r="QCE320" s="51"/>
      <c r="QCF320" s="51"/>
      <c r="QCG320" s="51"/>
      <c r="QCH320" s="51"/>
      <c r="QCI320" s="51"/>
      <c r="QCJ320" s="51"/>
      <c r="QCK320" s="51"/>
      <c r="QCL320" s="51"/>
      <c r="QCM320" s="51"/>
      <c r="QCN320" s="51"/>
      <c r="QCO320" s="51"/>
      <c r="QCP320" s="51"/>
      <c r="QCQ320" s="51"/>
      <c r="QCR320" s="51"/>
      <c r="QCS320" s="51"/>
      <c r="QCT320" s="51"/>
      <c r="QCU320" s="51"/>
      <c r="QCV320" s="51"/>
      <c r="QCW320" s="51"/>
      <c r="QCX320" s="51"/>
      <c r="QCY320" s="51"/>
      <c r="QCZ320" s="51"/>
      <c r="QDA320" s="51"/>
      <c r="QDB320" s="51"/>
      <c r="QDC320" s="51"/>
      <c r="QDD320" s="51"/>
      <c r="QDE320" s="51"/>
      <c r="QDF320" s="51"/>
      <c r="QDG320" s="51"/>
      <c r="QDH320" s="51"/>
      <c r="QDI320" s="51"/>
      <c r="QDJ320" s="51"/>
      <c r="QDK320" s="51"/>
      <c r="QDL320" s="51"/>
      <c r="QDM320" s="51"/>
      <c r="QDN320" s="51"/>
      <c r="QDO320" s="51"/>
      <c r="QDP320" s="51"/>
      <c r="QDQ320" s="51"/>
      <c r="QDR320" s="51"/>
      <c r="QDS320" s="51"/>
      <c r="QDT320" s="51"/>
      <c r="QDU320" s="51"/>
      <c r="QDV320" s="51"/>
      <c r="QDW320" s="51"/>
      <c r="QDX320" s="51"/>
      <c r="QDY320" s="51"/>
      <c r="QDZ320" s="51"/>
      <c r="QEA320" s="51"/>
      <c r="QEB320" s="51"/>
      <c r="QEC320" s="51"/>
      <c r="QED320" s="51"/>
      <c r="QEE320" s="51"/>
      <c r="QEF320" s="51"/>
      <c r="QEG320" s="51"/>
      <c r="QEH320" s="51"/>
      <c r="QEI320" s="51"/>
      <c r="QEJ320" s="51"/>
      <c r="QEK320" s="51"/>
      <c r="QEL320" s="51"/>
      <c r="QEM320" s="51"/>
      <c r="QEN320" s="51"/>
      <c r="QEO320" s="51"/>
      <c r="QEP320" s="51"/>
      <c r="QEQ320" s="51"/>
      <c r="QER320" s="51"/>
      <c r="QES320" s="51"/>
      <c r="QET320" s="51"/>
      <c r="QEU320" s="51"/>
      <c r="QEV320" s="51"/>
      <c r="QEW320" s="51"/>
      <c r="QEX320" s="51"/>
      <c r="QEY320" s="51"/>
      <c r="QEZ320" s="51"/>
      <c r="QFA320" s="51"/>
      <c r="QFB320" s="51"/>
      <c r="QFC320" s="51"/>
      <c r="QFD320" s="51"/>
      <c r="QFE320" s="51"/>
      <c r="QFF320" s="51"/>
      <c r="QFG320" s="51"/>
      <c r="QFH320" s="51"/>
      <c r="QFI320" s="51"/>
      <c r="QFJ320" s="51"/>
      <c r="QFK320" s="51"/>
      <c r="QFL320" s="51"/>
      <c r="QFM320" s="51"/>
      <c r="QFN320" s="51"/>
      <c r="QFO320" s="51"/>
      <c r="QFP320" s="51"/>
      <c r="QFQ320" s="51"/>
      <c r="QFR320" s="51"/>
      <c r="QFS320" s="51"/>
      <c r="QFT320" s="51"/>
      <c r="QFU320" s="51"/>
      <c r="QFV320" s="51"/>
      <c r="QFW320" s="51"/>
      <c r="QFX320" s="51"/>
      <c r="QFY320" s="51"/>
      <c r="QFZ320" s="51"/>
      <c r="QGA320" s="51"/>
      <c r="QGB320" s="51"/>
      <c r="QGC320" s="51"/>
      <c r="QGD320" s="51"/>
      <c r="QGE320" s="51"/>
      <c r="QGF320" s="51"/>
      <c r="QGG320" s="51"/>
      <c r="QGH320" s="51"/>
      <c r="QGI320" s="51"/>
      <c r="QGJ320" s="51"/>
      <c r="QGK320" s="51"/>
      <c r="QGL320" s="51"/>
      <c r="QGM320" s="51"/>
      <c r="QGN320" s="51"/>
      <c r="QGO320" s="51"/>
      <c r="QGP320" s="51"/>
      <c r="QGQ320" s="51"/>
      <c r="QGR320" s="51"/>
      <c r="QGS320" s="51"/>
      <c r="QGT320" s="51"/>
      <c r="QGU320" s="51"/>
      <c r="QGV320" s="51"/>
      <c r="QGW320" s="51"/>
      <c r="QGX320" s="51"/>
      <c r="QGY320" s="51"/>
      <c r="QGZ320" s="51"/>
      <c r="QHA320" s="51"/>
      <c r="QHB320" s="51"/>
      <c r="QHC320" s="51"/>
      <c r="QHD320" s="51"/>
      <c r="QHE320" s="51"/>
      <c r="QHF320" s="51"/>
      <c r="QHG320" s="51"/>
      <c r="QHH320" s="51"/>
      <c r="QHI320" s="51"/>
      <c r="QHJ320" s="51"/>
      <c r="QHK320" s="51"/>
      <c r="QHL320" s="51"/>
      <c r="QHM320" s="51"/>
      <c r="QHN320" s="51"/>
      <c r="QHO320" s="51"/>
      <c r="QHP320" s="51"/>
      <c r="QHQ320" s="51"/>
      <c r="QHR320" s="51"/>
      <c r="QHS320" s="51"/>
      <c r="QHT320" s="51"/>
      <c r="QHU320" s="51"/>
      <c r="QHV320" s="51"/>
      <c r="QHW320" s="51"/>
      <c r="QHX320" s="51"/>
      <c r="QHY320" s="51"/>
      <c r="QHZ320" s="51"/>
      <c r="QIA320" s="51"/>
      <c r="QIB320" s="51"/>
      <c r="QIC320" s="51"/>
      <c r="QID320" s="51"/>
      <c r="QIE320" s="51"/>
      <c r="QIF320" s="51"/>
      <c r="QIG320" s="51"/>
      <c r="QIH320" s="51"/>
      <c r="QII320" s="51"/>
      <c r="QIJ320" s="51"/>
      <c r="QIK320" s="51"/>
      <c r="QIL320" s="51"/>
      <c r="QIM320" s="51"/>
      <c r="QIN320" s="51"/>
      <c r="QIO320" s="51"/>
      <c r="QIP320" s="51"/>
      <c r="QIQ320" s="51"/>
      <c r="QIR320" s="51"/>
      <c r="QIS320" s="51"/>
      <c r="QIT320" s="51"/>
      <c r="QIU320" s="51"/>
      <c r="QIV320" s="51"/>
      <c r="QIW320" s="51"/>
      <c r="QIX320" s="51"/>
      <c r="QIY320" s="51"/>
      <c r="QIZ320" s="51"/>
      <c r="QJA320" s="51"/>
      <c r="QJB320" s="51"/>
      <c r="QJC320" s="51"/>
      <c r="QJD320" s="51"/>
      <c r="QJE320" s="51"/>
      <c r="QJF320" s="51"/>
      <c r="QJG320" s="51"/>
      <c r="QJH320" s="51"/>
      <c r="QJI320" s="51"/>
      <c r="QJJ320" s="51"/>
      <c r="QJK320" s="51"/>
      <c r="QJL320" s="51"/>
      <c r="QJM320" s="51"/>
      <c r="QJN320" s="51"/>
      <c r="QJO320" s="51"/>
      <c r="QJP320" s="51"/>
      <c r="QJQ320" s="51"/>
      <c r="QJR320" s="51"/>
      <c r="QJS320" s="51"/>
      <c r="QJT320" s="51"/>
      <c r="QJU320" s="51"/>
      <c r="QJV320" s="51"/>
      <c r="QJW320" s="51"/>
      <c r="QJX320" s="51"/>
      <c r="QJY320" s="51"/>
      <c r="QJZ320" s="51"/>
      <c r="QKA320" s="51"/>
      <c r="QKB320" s="51"/>
      <c r="QKC320" s="51"/>
      <c r="QKD320" s="51"/>
      <c r="QKE320" s="51"/>
      <c r="QKF320" s="51"/>
      <c r="QKG320" s="51"/>
      <c r="QKH320" s="51"/>
      <c r="QKI320" s="51"/>
      <c r="QKJ320" s="51"/>
      <c r="QKK320" s="51"/>
      <c r="QKL320" s="51"/>
      <c r="QKM320" s="51"/>
      <c r="QKN320" s="51"/>
      <c r="QKO320" s="51"/>
      <c r="QKP320" s="51"/>
      <c r="QKQ320" s="51"/>
      <c r="QKR320" s="51"/>
      <c r="QKS320" s="51"/>
      <c r="QKT320" s="51"/>
      <c r="QKU320" s="51"/>
      <c r="QKV320" s="51"/>
      <c r="QKW320" s="51"/>
      <c r="QKX320" s="51"/>
      <c r="QKY320" s="51"/>
      <c r="QKZ320" s="51"/>
      <c r="QLA320" s="51"/>
      <c r="QLB320" s="51"/>
      <c r="QLC320" s="51"/>
      <c r="QLD320" s="51"/>
      <c r="QLE320" s="51"/>
      <c r="QLF320" s="51"/>
      <c r="QLG320" s="51"/>
      <c r="QLH320" s="51"/>
      <c r="QLI320" s="51"/>
      <c r="QLJ320" s="51"/>
      <c r="QLK320" s="51"/>
      <c r="QLL320" s="51"/>
      <c r="QLM320" s="51"/>
      <c r="QLN320" s="51"/>
      <c r="QLO320" s="51"/>
      <c r="QLP320" s="51"/>
      <c r="QLQ320" s="51"/>
      <c r="QLR320" s="51"/>
      <c r="QLS320" s="51"/>
      <c r="QLT320" s="51"/>
      <c r="QLU320" s="51"/>
      <c r="QLV320" s="51"/>
      <c r="QLW320" s="51"/>
      <c r="QLX320" s="51"/>
      <c r="QLY320" s="51"/>
      <c r="QLZ320" s="51"/>
      <c r="QMA320" s="51"/>
      <c r="QMB320" s="51"/>
      <c r="QMC320" s="51"/>
      <c r="QMD320" s="51"/>
      <c r="QME320" s="51"/>
      <c r="QMF320" s="51"/>
      <c r="QMG320" s="51"/>
      <c r="QMH320" s="51"/>
      <c r="QMI320" s="51"/>
      <c r="QMJ320" s="51"/>
      <c r="QMK320" s="51"/>
      <c r="QML320" s="51"/>
      <c r="QMM320" s="51"/>
      <c r="QMN320" s="51"/>
      <c r="QMO320" s="51"/>
      <c r="QMP320" s="51"/>
      <c r="QMQ320" s="51"/>
      <c r="QMR320" s="51"/>
      <c r="QMS320" s="51"/>
      <c r="QMT320" s="51"/>
      <c r="QMU320" s="51"/>
      <c r="QMV320" s="51"/>
      <c r="QMW320" s="51"/>
      <c r="QMX320" s="51"/>
      <c r="QMY320" s="51"/>
      <c r="QMZ320" s="51"/>
      <c r="QNA320" s="51"/>
      <c r="QNB320" s="51"/>
      <c r="QNC320" s="51"/>
      <c r="QND320" s="51"/>
      <c r="QNE320" s="51"/>
      <c r="QNF320" s="51"/>
      <c r="QNG320" s="51"/>
      <c r="QNH320" s="51"/>
      <c r="QNI320" s="51"/>
      <c r="QNJ320" s="51"/>
      <c r="QNK320" s="51"/>
      <c r="QNL320" s="51"/>
      <c r="QNM320" s="51"/>
      <c r="QNN320" s="51"/>
      <c r="QNO320" s="51"/>
      <c r="QNP320" s="51"/>
      <c r="QNQ320" s="51"/>
      <c r="QNR320" s="51"/>
      <c r="QNS320" s="51"/>
      <c r="QNT320" s="51"/>
      <c r="QNU320" s="51"/>
      <c r="QNV320" s="51"/>
      <c r="QNW320" s="51"/>
      <c r="QNX320" s="51"/>
      <c r="QNY320" s="51"/>
      <c r="QNZ320" s="51"/>
      <c r="QOA320" s="51"/>
      <c r="QOB320" s="51"/>
      <c r="QOC320" s="51"/>
      <c r="QOD320" s="51"/>
      <c r="QOE320" s="51"/>
      <c r="QOF320" s="51"/>
      <c r="QOG320" s="51"/>
      <c r="QOH320" s="51"/>
      <c r="QOI320" s="51"/>
      <c r="QOJ320" s="51"/>
      <c r="QOK320" s="51"/>
      <c r="QOL320" s="51"/>
      <c r="QOM320" s="51"/>
      <c r="QON320" s="51"/>
      <c r="QOO320" s="51"/>
      <c r="QOP320" s="51"/>
      <c r="QOQ320" s="51"/>
      <c r="QOR320" s="51"/>
      <c r="QOS320" s="51"/>
      <c r="QOT320" s="51"/>
      <c r="QOU320" s="51"/>
      <c r="QOV320" s="51"/>
      <c r="QOW320" s="51"/>
      <c r="QOX320" s="51"/>
      <c r="QOY320" s="51"/>
      <c r="QOZ320" s="51"/>
      <c r="QPA320" s="51"/>
      <c r="QPB320" s="51"/>
      <c r="QPC320" s="51"/>
      <c r="QPD320" s="51"/>
      <c r="QPE320" s="51"/>
      <c r="QPF320" s="51"/>
      <c r="QPG320" s="51"/>
      <c r="QPH320" s="51"/>
      <c r="QPI320" s="51"/>
      <c r="QPJ320" s="51"/>
      <c r="QPK320" s="51"/>
      <c r="QPL320" s="51"/>
      <c r="QPM320" s="51"/>
      <c r="QPN320" s="51"/>
      <c r="QPO320" s="51"/>
      <c r="QPP320" s="51"/>
      <c r="QPQ320" s="51"/>
      <c r="QPR320" s="51"/>
      <c r="QPS320" s="51"/>
      <c r="QPT320" s="51"/>
      <c r="QPU320" s="51"/>
      <c r="QPV320" s="51"/>
      <c r="QPW320" s="51"/>
      <c r="QPX320" s="51"/>
      <c r="QPY320" s="51"/>
      <c r="QPZ320" s="51"/>
      <c r="QQA320" s="51"/>
      <c r="QQB320" s="51"/>
      <c r="QQC320" s="51"/>
      <c r="QQD320" s="51"/>
      <c r="QQE320" s="51"/>
      <c r="QQF320" s="51"/>
      <c r="QQG320" s="51"/>
      <c r="QQH320" s="51"/>
      <c r="QQI320" s="51"/>
      <c r="QQJ320" s="51"/>
      <c r="QQK320" s="51"/>
      <c r="QQL320" s="51"/>
      <c r="QQM320" s="51"/>
      <c r="QQN320" s="51"/>
      <c r="QQO320" s="51"/>
      <c r="QQP320" s="51"/>
      <c r="QQQ320" s="51"/>
      <c r="QQR320" s="51"/>
      <c r="QQS320" s="51"/>
      <c r="QQT320" s="51"/>
      <c r="QQU320" s="51"/>
      <c r="QQV320" s="51"/>
      <c r="QQW320" s="51"/>
      <c r="QQX320" s="51"/>
      <c r="QQY320" s="51"/>
      <c r="QQZ320" s="51"/>
      <c r="QRA320" s="51"/>
      <c r="QRB320" s="51"/>
      <c r="QRC320" s="51"/>
      <c r="QRD320" s="51"/>
      <c r="QRE320" s="51"/>
      <c r="QRF320" s="51"/>
      <c r="QRG320" s="51"/>
      <c r="QRH320" s="51"/>
      <c r="QRI320" s="51"/>
      <c r="QRJ320" s="51"/>
      <c r="QRK320" s="51"/>
      <c r="QRL320" s="51"/>
      <c r="QRM320" s="51"/>
      <c r="QRN320" s="51"/>
      <c r="QRO320" s="51"/>
      <c r="QRP320" s="51"/>
      <c r="QRQ320" s="51"/>
      <c r="QRR320" s="51"/>
      <c r="QRS320" s="51"/>
      <c r="QRT320" s="51"/>
      <c r="QRU320" s="51"/>
      <c r="QRV320" s="51"/>
      <c r="QRW320" s="51"/>
      <c r="QRX320" s="51"/>
      <c r="QRY320" s="51"/>
      <c r="QRZ320" s="51"/>
      <c r="QSA320" s="51"/>
      <c r="QSB320" s="51"/>
      <c r="QSC320" s="51"/>
      <c r="QSD320" s="51"/>
      <c r="QSE320" s="51"/>
      <c r="QSF320" s="51"/>
      <c r="QSG320" s="51"/>
      <c r="QSH320" s="51"/>
      <c r="QSI320" s="51"/>
      <c r="QSJ320" s="51"/>
      <c r="QSK320" s="51"/>
      <c r="QSL320" s="51"/>
      <c r="QSM320" s="51"/>
      <c r="QSN320" s="51"/>
      <c r="QSO320" s="51"/>
      <c r="QSP320" s="51"/>
      <c r="QSQ320" s="51"/>
      <c r="QSR320" s="51"/>
      <c r="QSS320" s="51"/>
      <c r="QST320" s="51"/>
      <c r="QSU320" s="51"/>
      <c r="QSV320" s="51"/>
      <c r="QSW320" s="51"/>
      <c r="QSX320" s="51"/>
      <c r="QSY320" s="51"/>
      <c r="QSZ320" s="51"/>
      <c r="QTA320" s="51"/>
      <c r="QTB320" s="51"/>
      <c r="QTC320" s="51"/>
      <c r="QTD320" s="51"/>
      <c r="QTE320" s="51"/>
      <c r="QTF320" s="51"/>
      <c r="QTG320" s="51"/>
      <c r="QTH320" s="51"/>
      <c r="QTI320" s="51"/>
      <c r="QTJ320" s="51"/>
      <c r="QTK320" s="51"/>
      <c r="QTL320" s="51"/>
      <c r="QTM320" s="51"/>
      <c r="QTN320" s="51"/>
      <c r="QTO320" s="51"/>
      <c r="QTP320" s="51"/>
      <c r="QTQ320" s="51"/>
      <c r="QTR320" s="51"/>
      <c r="QTS320" s="51"/>
      <c r="QTT320" s="51"/>
      <c r="QTU320" s="51"/>
      <c r="QTV320" s="51"/>
      <c r="QTW320" s="51"/>
      <c r="QTX320" s="51"/>
      <c r="QTY320" s="51"/>
      <c r="QTZ320" s="51"/>
      <c r="QUA320" s="51"/>
      <c r="QUB320" s="51"/>
      <c r="QUC320" s="51"/>
      <c r="QUD320" s="51"/>
      <c r="QUE320" s="51"/>
      <c r="QUF320" s="51"/>
      <c r="QUG320" s="51"/>
      <c r="QUH320" s="51"/>
      <c r="QUI320" s="51"/>
      <c r="QUJ320" s="51"/>
      <c r="QUK320" s="51"/>
      <c r="QUL320" s="51"/>
      <c r="QUM320" s="51"/>
      <c r="QUN320" s="51"/>
      <c r="QUO320" s="51"/>
      <c r="QUP320" s="51"/>
      <c r="QUQ320" s="51"/>
      <c r="QUR320" s="51"/>
      <c r="QUS320" s="51"/>
      <c r="QUT320" s="51"/>
      <c r="QUU320" s="51"/>
      <c r="QUV320" s="51"/>
      <c r="QUW320" s="51"/>
      <c r="QUX320" s="51"/>
      <c r="QUY320" s="51"/>
      <c r="QUZ320" s="51"/>
      <c r="QVA320" s="51"/>
      <c r="QVB320" s="51"/>
      <c r="QVC320" s="51"/>
      <c r="QVD320" s="51"/>
      <c r="QVE320" s="51"/>
      <c r="QVF320" s="51"/>
      <c r="QVG320" s="51"/>
      <c r="QVH320" s="51"/>
      <c r="QVI320" s="51"/>
      <c r="QVJ320" s="51"/>
      <c r="QVK320" s="51"/>
      <c r="QVL320" s="51"/>
      <c r="QVM320" s="51"/>
      <c r="QVN320" s="51"/>
      <c r="QVO320" s="51"/>
      <c r="QVP320" s="51"/>
      <c r="QVQ320" s="51"/>
      <c r="QVR320" s="51"/>
      <c r="QVS320" s="51"/>
      <c r="QVT320" s="51"/>
      <c r="QVU320" s="51"/>
      <c r="QVV320" s="51"/>
      <c r="QVW320" s="51"/>
      <c r="QVX320" s="51"/>
      <c r="QVY320" s="51"/>
      <c r="QVZ320" s="51"/>
      <c r="QWA320" s="51"/>
      <c r="QWB320" s="51"/>
      <c r="QWC320" s="51"/>
      <c r="QWD320" s="51"/>
      <c r="QWE320" s="51"/>
      <c r="QWF320" s="51"/>
      <c r="QWG320" s="51"/>
      <c r="QWH320" s="51"/>
      <c r="QWI320" s="51"/>
      <c r="QWJ320" s="51"/>
      <c r="QWK320" s="51"/>
      <c r="QWL320" s="51"/>
      <c r="QWM320" s="51"/>
      <c r="QWN320" s="51"/>
      <c r="QWO320" s="51"/>
      <c r="QWP320" s="51"/>
      <c r="QWQ320" s="51"/>
      <c r="QWR320" s="51"/>
      <c r="QWS320" s="51"/>
      <c r="QWT320" s="51"/>
      <c r="QWU320" s="51"/>
      <c r="QWV320" s="51"/>
      <c r="QWW320" s="51"/>
      <c r="QWX320" s="51"/>
      <c r="QWY320" s="51"/>
      <c r="QWZ320" s="51"/>
      <c r="QXA320" s="51"/>
      <c r="QXB320" s="51"/>
      <c r="QXC320" s="51"/>
      <c r="QXD320" s="51"/>
      <c r="QXE320" s="51"/>
      <c r="QXF320" s="51"/>
      <c r="QXG320" s="51"/>
      <c r="QXH320" s="51"/>
      <c r="QXI320" s="51"/>
      <c r="QXJ320" s="51"/>
      <c r="QXK320" s="51"/>
      <c r="QXL320" s="51"/>
      <c r="QXM320" s="51"/>
      <c r="QXN320" s="51"/>
      <c r="QXO320" s="51"/>
      <c r="QXP320" s="51"/>
      <c r="QXQ320" s="51"/>
      <c r="QXR320" s="51"/>
      <c r="QXS320" s="51"/>
      <c r="QXT320" s="51"/>
      <c r="QXU320" s="51"/>
      <c r="QXV320" s="51"/>
      <c r="QXW320" s="51"/>
      <c r="QXX320" s="51"/>
      <c r="QXY320" s="51"/>
      <c r="QXZ320" s="51"/>
      <c r="QYA320" s="51"/>
      <c r="QYB320" s="51"/>
      <c r="QYC320" s="51"/>
      <c r="QYD320" s="51"/>
      <c r="QYE320" s="51"/>
      <c r="QYF320" s="51"/>
      <c r="QYG320" s="51"/>
      <c r="QYH320" s="51"/>
      <c r="QYI320" s="51"/>
      <c r="QYJ320" s="51"/>
      <c r="QYK320" s="51"/>
      <c r="QYL320" s="51"/>
      <c r="QYM320" s="51"/>
      <c r="QYN320" s="51"/>
      <c r="QYO320" s="51"/>
      <c r="QYP320" s="51"/>
      <c r="QYQ320" s="51"/>
      <c r="QYR320" s="51"/>
      <c r="QYS320" s="51"/>
      <c r="QYT320" s="51"/>
      <c r="QYU320" s="51"/>
      <c r="QYV320" s="51"/>
      <c r="QYW320" s="51"/>
      <c r="QYX320" s="51"/>
      <c r="QYY320" s="51"/>
      <c r="QYZ320" s="51"/>
      <c r="QZA320" s="51"/>
      <c r="QZB320" s="51"/>
      <c r="QZC320" s="51"/>
      <c r="QZD320" s="51"/>
      <c r="QZE320" s="51"/>
      <c r="QZF320" s="51"/>
      <c r="QZG320" s="51"/>
      <c r="QZH320" s="51"/>
      <c r="QZI320" s="51"/>
      <c r="QZJ320" s="51"/>
      <c r="QZK320" s="51"/>
      <c r="QZL320" s="51"/>
      <c r="QZM320" s="51"/>
      <c r="QZN320" s="51"/>
      <c r="QZO320" s="51"/>
      <c r="QZP320" s="51"/>
      <c r="QZQ320" s="51"/>
      <c r="QZR320" s="51"/>
      <c r="QZS320" s="51"/>
      <c r="QZT320" s="51"/>
      <c r="QZU320" s="51"/>
      <c r="QZV320" s="51"/>
      <c r="QZW320" s="51"/>
      <c r="QZX320" s="51"/>
      <c r="QZY320" s="51"/>
      <c r="QZZ320" s="51"/>
      <c r="RAA320" s="51"/>
      <c r="RAB320" s="51"/>
      <c r="RAC320" s="51"/>
      <c r="RAD320" s="51"/>
      <c r="RAE320" s="51"/>
      <c r="RAF320" s="51"/>
      <c r="RAG320" s="51"/>
      <c r="RAH320" s="51"/>
      <c r="RAI320" s="51"/>
      <c r="RAJ320" s="51"/>
      <c r="RAK320" s="51"/>
      <c r="RAL320" s="51"/>
      <c r="RAM320" s="51"/>
      <c r="RAN320" s="51"/>
      <c r="RAO320" s="51"/>
      <c r="RAP320" s="51"/>
      <c r="RAQ320" s="51"/>
      <c r="RAR320" s="51"/>
      <c r="RAS320" s="51"/>
      <c r="RAT320" s="51"/>
      <c r="RAU320" s="51"/>
      <c r="RAV320" s="51"/>
      <c r="RAW320" s="51"/>
      <c r="RAX320" s="51"/>
      <c r="RAY320" s="51"/>
      <c r="RAZ320" s="51"/>
      <c r="RBA320" s="51"/>
      <c r="RBB320" s="51"/>
      <c r="RBC320" s="51"/>
      <c r="RBD320" s="51"/>
      <c r="RBE320" s="51"/>
      <c r="RBF320" s="51"/>
      <c r="RBG320" s="51"/>
      <c r="RBH320" s="51"/>
      <c r="RBI320" s="51"/>
      <c r="RBJ320" s="51"/>
      <c r="RBK320" s="51"/>
      <c r="RBL320" s="51"/>
      <c r="RBM320" s="51"/>
      <c r="RBN320" s="51"/>
      <c r="RBO320" s="51"/>
      <c r="RBP320" s="51"/>
      <c r="RBQ320" s="51"/>
      <c r="RBR320" s="51"/>
      <c r="RBS320" s="51"/>
      <c r="RBT320" s="51"/>
      <c r="RBU320" s="51"/>
      <c r="RBV320" s="51"/>
      <c r="RBW320" s="51"/>
      <c r="RBX320" s="51"/>
      <c r="RBY320" s="51"/>
      <c r="RBZ320" s="51"/>
      <c r="RCA320" s="51"/>
      <c r="RCB320" s="51"/>
      <c r="RCC320" s="51"/>
      <c r="RCD320" s="51"/>
      <c r="RCE320" s="51"/>
      <c r="RCF320" s="51"/>
      <c r="RCG320" s="51"/>
      <c r="RCH320" s="51"/>
      <c r="RCI320" s="51"/>
      <c r="RCJ320" s="51"/>
      <c r="RCK320" s="51"/>
      <c r="RCL320" s="51"/>
      <c r="RCM320" s="51"/>
      <c r="RCN320" s="51"/>
      <c r="RCO320" s="51"/>
      <c r="RCP320" s="51"/>
      <c r="RCQ320" s="51"/>
      <c r="RCR320" s="51"/>
      <c r="RCS320" s="51"/>
      <c r="RCT320" s="51"/>
      <c r="RCU320" s="51"/>
      <c r="RCV320" s="51"/>
      <c r="RCW320" s="51"/>
      <c r="RCX320" s="51"/>
      <c r="RCY320" s="51"/>
      <c r="RCZ320" s="51"/>
      <c r="RDA320" s="51"/>
      <c r="RDB320" s="51"/>
      <c r="RDC320" s="51"/>
      <c r="RDD320" s="51"/>
      <c r="RDE320" s="51"/>
      <c r="RDF320" s="51"/>
      <c r="RDG320" s="51"/>
      <c r="RDH320" s="51"/>
      <c r="RDI320" s="51"/>
      <c r="RDJ320" s="51"/>
      <c r="RDK320" s="51"/>
      <c r="RDL320" s="51"/>
      <c r="RDM320" s="51"/>
      <c r="RDN320" s="51"/>
      <c r="RDO320" s="51"/>
      <c r="RDP320" s="51"/>
      <c r="RDQ320" s="51"/>
      <c r="RDR320" s="51"/>
      <c r="RDS320" s="51"/>
      <c r="RDT320" s="51"/>
      <c r="RDU320" s="51"/>
      <c r="RDV320" s="51"/>
      <c r="RDW320" s="51"/>
      <c r="RDX320" s="51"/>
      <c r="RDY320" s="51"/>
      <c r="RDZ320" s="51"/>
      <c r="REA320" s="51"/>
      <c r="REB320" s="51"/>
      <c r="REC320" s="51"/>
      <c r="RED320" s="51"/>
      <c r="REE320" s="51"/>
      <c r="REF320" s="51"/>
      <c r="REG320" s="51"/>
      <c r="REH320" s="51"/>
      <c r="REI320" s="51"/>
      <c r="REJ320" s="51"/>
      <c r="REK320" s="51"/>
      <c r="REL320" s="51"/>
      <c r="REM320" s="51"/>
      <c r="REN320" s="51"/>
      <c r="REO320" s="51"/>
      <c r="REP320" s="51"/>
      <c r="REQ320" s="51"/>
      <c r="RER320" s="51"/>
      <c r="RES320" s="51"/>
      <c r="RET320" s="51"/>
      <c r="REU320" s="51"/>
      <c r="REV320" s="51"/>
      <c r="REW320" s="51"/>
      <c r="REX320" s="51"/>
      <c r="REY320" s="51"/>
      <c r="REZ320" s="51"/>
      <c r="RFA320" s="51"/>
      <c r="RFB320" s="51"/>
      <c r="RFC320" s="51"/>
      <c r="RFD320" s="51"/>
      <c r="RFE320" s="51"/>
      <c r="RFF320" s="51"/>
      <c r="RFG320" s="51"/>
      <c r="RFH320" s="51"/>
      <c r="RFI320" s="51"/>
      <c r="RFJ320" s="51"/>
      <c r="RFK320" s="51"/>
      <c r="RFL320" s="51"/>
      <c r="RFM320" s="51"/>
      <c r="RFN320" s="51"/>
      <c r="RFO320" s="51"/>
      <c r="RFP320" s="51"/>
      <c r="RFQ320" s="51"/>
      <c r="RFR320" s="51"/>
      <c r="RFS320" s="51"/>
      <c r="RFT320" s="51"/>
      <c r="RFU320" s="51"/>
      <c r="RFV320" s="51"/>
      <c r="RFW320" s="51"/>
      <c r="RFX320" s="51"/>
      <c r="RFY320" s="51"/>
      <c r="RFZ320" s="51"/>
      <c r="RGA320" s="51"/>
      <c r="RGB320" s="51"/>
      <c r="RGC320" s="51"/>
      <c r="RGD320" s="51"/>
      <c r="RGE320" s="51"/>
      <c r="RGF320" s="51"/>
      <c r="RGG320" s="51"/>
      <c r="RGH320" s="51"/>
      <c r="RGI320" s="51"/>
      <c r="RGJ320" s="51"/>
      <c r="RGK320" s="51"/>
      <c r="RGL320" s="51"/>
      <c r="RGM320" s="51"/>
      <c r="RGN320" s="51"/>
      <c r="RGO320" s="51"/>
      <c r="RGP320" s="51"/>
      <c r="RGQ320" s="51"/>
      <c r="RGR320" s="51"/>
      <c r="RGS320" s="51"/>
      <c r="RGT320" s="51"/>
      <c r="RGU320" s="51"/>
      <c r="RGV320" s="51"/>
      <c r="RGW320" s="51"/>
      <c r="RGX320" s="51"/>
      <c r="RGY320" s="51"/>
      <c r="RGZ320" s="51"/>
      <c r="RHA320" s="51"/>
      <c r="RHB320" s="51"/>
      <c r="RHC320" s="51"/>
      <c r="RHD320" s="51"/>
      <c r="RHE320" s="51"/>
      <c r="RHF320" s="51"/>
      <c r="RHG320" s="51"/>
      <c r="RHH320" s="51"/>
      <c r="RHI320" s="51"/>
      <c r="RHJ320" s="51"/>
      <c r="RHK320" s="51"/>
      <c r="RHL320" s="51"/>
      <c r="RHM320" s="51"/>
      <c r="RHN320" s="51"/>
      <c r="RHO320" s="51"/>
      <c r="RHP320" s="51"/>
      <c r="RHQ320" s="51"/>
      <c r="RHR320" s="51"/>
      <c r="RHS320" s="51"/>
      <c r="RHT320" s="51"/>
      <c r="RHU320" s="51"/>
      <c r="RHV320" s="51"/>
      <c r="RHW320" s="51"/>
      <c r="RHX320" s="51"/>
      <c r="RHY320" s="51"/>
      <c r="RHZ320" s="51"/>
      <c r="RIA320" s="51"/>
      <c r="RIB320" s="51"/>
      <c r="RIC320" s="51"/>
      <c r="RID320" s="51"/>
      <c r="RIE320" s="51"/>
      <c r="RIF320" s="51"/>
      <c r="RIG320" s="51"/>
      <c r="RIH320" s="51"/>
      <c r="RII320" s="51"/>
      <c r="RIJ320" s="51"/>
      <c r="RIK320" s="51"/>
      <c r="RIL320" s="51"/>
      <c r="RIM320" s="51"/>
      <c r="RIN320" s="51"/>
      <c r="RIO320" s="51"/>
      <c r="RIP320" s="51"/>
      <c r="RIQ320" s="51"/>
      <c r="RIR320" s="51"/>
      <c r="RIS320" s="51"/>
      <c r="RIT320" s="51"/>
      <c r="RIU320" s="51"/>
      <c r="RIV320" s="51"/>
      <c r="RIW320" s="51"/>
      <c r="RIX320" s="51"/>
      <c r="RIY320" s="51"/>
      <c r="RIZ320" s="51"/>
      <c r="RJA320" s="51"/>
      <c r="RJB320" s="51"/>
      <c r="RJC320" s="51"/>
      <c r="RJD320" s="51"/>
      <c r="RJE320" s="51"/>
      <c r="RJF320" s="51"/>
      <c r="RJG320" s="51"/>
      <c r="RJH320" s="51"/>
      <c r="RJI320" s="51"/>
      <c r="RJJ320" s="51"/>
      <c r="RJK320" s="51"/>
      <c r="RJL320" s="51"/>
      <c r="RJM320" s="51"/>
      <c r="RJN320" s="51"/>
      <c r="RJO320" s="51"/>
      <c r="RJP320" s="51"/>
      <c r="RJQ320" s="51"/>
      <c r="RJR320" s="51"/>
      <c r="RJS320" s="51"/>
      <c r="RJT320" s="51"/>
      <c r="RJU320" s="51"/>
      <c r="RJV320" s="51"/>
      <c r="RJW320" s="51"/>
      <c r="RJX320" s="51"/>
      <c r="RJY320" s="51"/>
      <c r="RJZ320" s="51"/>
      <c r="RKA320" s="51"/>
      <c r="RKB320" s="51"/>
      <c r="RKC320" s="51"/>
      <c r="RKD320" s="51"/>
      <c r="RKE320" s="51"/>
      <c r="RKF320" s="51"/>
      <c r="RKG320" s="51"/>
      <c r="RKH320" s="51"/>
      <c r="RKI320" s="51"/>
      <c r="RKJ320" s="51"/>
      <c r="RKK320" s="51"/>
      <c r="RKL320" s="51"/>
      <c r="RKM320" s="51"/>
      <c r="RKN320" s="51"/>
      <c r="RKO320" s="51"/>
      <c r="RKP320" s="51"/>
      <c r="RKQ320" s="51"/>
      <c r="RKR320" s="51"/>
      <c r="RKS320" s="51"/>
      <c r="RKT320" s="51"/>
      <c r="RKU320" s="51"/>
      <c r="RKV320" s="51"/>
      <c r="RKW320" s="51"/>
      <c r="RKX320" s="51"/>
      <c r="RKY320" s="51"/>
      <c r="RKZ320" s="51"/>
      <c r="RLA320" s="51"/>
      <c r="RLB320" s="51"/>
      <c r="RLC320" s="51"/>
      <c r="RLD320" s="51"/>
      <c r="RLE320" s="51"/>
      <c r="RLF320" s="51"/>
      <c r="RLG320" s="51"/>
      <c r="RLH320" s="51"/>
      <c r="RLI320" s="51"/>
      <c r="RLJ320" s="51"/>
      <c r="RLK320" s="51"/>
      <c r="RLL320" s="51"/>
      <c r="RLM320" s="51"/>
      <c r="RLN320" s="51"/>
      <c r="RLO320" s="51"/>
      <c r="RLP320" s="51"/>
      <c r="RLQ320" s="51"/>
      <c r="RLR320" s="51"/>
      <c r="RLS320" s="51"/>
      <c r="RLT320" s="51"/>
      <c r="RLU320" s="51"/>
      <c r="RLV320" s="51"/>
      <c r="RLW320" s="51"/>
      <c r="RLX320" s="51"/>
      <c r="RLY320" s="51"/>
      <c r="RLZ320" s="51"/>
      <c r="RMA320" s="51"/>
      <c r="RMB320" s="51"/>
      <c r="RMC320" s="51"/>
      <c r="RMD320" s="51"/>
      <c r="RME320" s="51"/>
      <c r="RMF320" s="51"/>
      <c r="RMG320" s="51"/>
      <c r="RMH320" s="51"/>
      <c r="RMI320" s="51"/>
      <c r="RMJ320" s="51"/>
      <c r="RMK320" s="51"/>
      <c r="RML320" s="51"/>
      <c r="RMM320" s="51"/>
      <c r="RMN320" s="51"/>
      <c r="RMO320" s="51"/>
      <c r="RMP320" s="51"/>
      <c r="RMQ320" s="51"/>
      <c r="RMR320" s="51"/>
      <c r="RMS320" s="51"/>
      <c r="RMT320" s="51"/>
      <c r="RMU320" s="51"/>
      <c r="RMV320" s="51"/>
      <c r="RMW320" s="51"/>
      <c r="RMX320" s="51"/>
      <c r="RMY320" s="51"/>
      <c r="RMZ320" s="51"/>
      <c r="RNA320" s="51"/>
      <c r="RNB320" s="51"/>
      <c r="RNC320" s="51"/>
      <c r="RND320" s="51"/>
      <c r="RNE320" s="51"/>
      <c r="RNF320" s="51"/>
      <c r="RNG320" s="51"/>
      <c r="RNH320" s="51"/>
      <c r="RNI320" s="51"/>
      <c r="RNJ320" s="51"/>
      <c r="RNK320" s="51"/>
      <c r="RNL320" s="51"/>
      <c r="RNM320" s="51"/>
      <c r="RNN320" s="51"/>
      <c r="RNO320" s="51"/>
      <c r="RNP320" s="51"/>
      <c r="RNQ320" s="51"/>
      <c r="RNR320" s="51"/>
      <c r="RNS320" s="51"/>
      <c r="RNT320" s="51"/>
      <c r="RNU320" s="51"/>
      <c r="RNV320" s="51"/>
      <c r="RNW320" s="51"/>
      <c r="RNX320" s="51"/>
      <c r="RNY320" s="51"/>
      <c r="RNZ320" s="51"/>
      <c r="ROA320" s="51"/>
      <c r="ROB320" s="51"/>
      <c r="ROC320" s="51"/>
      <c r="ROD320" s="51"/>
      <c r="ROE320" s="51"/>
      <c r="ROF320" s="51"/>
      <c r="ROG320" s="51"/>
      <c r="ROH320" s="51"/>
      <c r="ROI320" s="51"/>
      <c r="ROJ320" s="51"/>
      <c r="ROK320" s="51"/>
      <c r="ROL320" s="51"/>
      <c r="ROM320" s="51"/>
      <c r="RON320" s="51"/>
      <c r="ROO320" s="51"/>
      <c r="ROP320" s="51"/>
      <c r="ROQ320" s="51"/>
      <c r="ROR320" s="51"/>
      <c r="ROS320" s="51"/>
      <c r="ROT320" s="51"/>
      <c r="ROU320" s="51"/>
      <c r="ROV320" s="51"/>
      <c r="ROW320" s="51"/>
      <c r="ROX320" s="51"/>
      <c r="ROY320" s="51"/>
      <c r="ROZ320" s="51"/>
      <c r="RPA320" s="51"/>
      <c r="RPB320" s="51"/>
      <c r="RPC320" s="51"/>
      <c r="RPD320" s="51"/>
      <c r="RPE320" s="51"/>
      <c r="RPF320" s="51"/>
      <c r="RPG320" s="51"/>
      <c r="RPH320" s="51"/>
      <c r="RPI320" s="51"/>
      <c r="RPJ320" s="51"/>
      <c r="RPK320" s="51"/>
      <c r="RPL320" s="51"/>
      <c r="RPM320" s="51"/>
      <c r="RPN320" s="51"/>
      <c r="RPO320" s="51"/>
      <c r="RPP320" s="51"/>
      <c r="RPQ320" s="51"/>
      <c r="RPR320" s="51"/>
      <c r="RPS320" s="51"/>
      <c r="RPT320" s="51"/>
      <c r="RPU320" s="51"/>
      <c r="RPV320" s="51"/>
      <c r="RPW320" s="51"/>
      <c r="RPX320" s="51"/>
      <c r="RPY320" s="51"/>
      <c r="RPZ320" s="51"/>
      <c r="RQA320" s="51"/>
      <c r="RQB320" s="51"/>
      <c r="RQC320" s="51"/>
      <c r="RQD320" s="51"/>
      <c r="RQE320" s="51"/>
      <c r="RQF320" s="51"/>
      <c r="RQG320" s="51"/>
      <c r="RQH320" s="51"/>
      <c r="RQI320" s="51"/>
      <c r="RQJ320" s="51"/>
      <c r="RQK320" s="51"/>
      <c r="RQL320" s="51"/>
      <c r="RQM320" s="51"/>
      <c r="RQN320" s="51"/>
      <c r="RQO320" s="51"/>
      <c r="RQP320" s="51"/>
      <c r="RQQ320" s="51"/>
      <c r="RQR320" s="51"/>
      <c r="RQS320" s="51"/>
      <c r="RQT320" s="51"/>
      <c r="RQU320" s="51"/>
      <c r="RQV320" s="51"/>
      <c r="RQW320" s="51"/>
      <c r="RQX320" s="51"/>
      <c r="RQY320" s="51"/>
      <c r="RQZ320" s="51"/>
      <c r="RRA320" s="51"/>
      <c r="RRB320" s="51"/>
      <c r="RRC320" s="51"/>
      <c r="RRD320" s="51"/>
      <c r="RRE320" s="51"/>
      <c r="RRF320" s="51"/>
      <c r="RRG320" s="51"/>
      <c r="RRH320" s="51"/>
      <c r="RRI320" s="51"/>
      <c r="RRJ320" s="51"/>
      <c r="RRK320" s="51"/>
      <c r="RRL320" s="51"/>
      <c r="RRM320" s="51"/>
      <c r="RRN320" s="51"/>
      <c r="RRO320" s="51"/>
      <c r="RRP320" s="51"/>
      <c r="RRQ320" s="51"/>
      <c r="RRR320" s="51"/>
      <c r="RRS320" s="51"/>
      <c r="RRT320" s="51"/>
      <c r="RRU320" s="51"/>
      <c r="RRV320" s="51"/>
      <c r="RRW320" s="51"/>
      <c r="RRX320" s="51"/>
      <c r="RRY320" s="51"/>
      <c r="RRZ320" s="51"/>
      <c r="RSA320" s="51"/>
      <c r="RSB320" s="51"/>
      <c r="RSC320" s="51"/>
      <c r="RSD320" s="51"/>
      <c r="RSE320" s="51"/>
      <c r="RSF320" s="51"/>
      <c r="RSG320" s="51"/>
      <c r="RSH320" s="51"/>
      <c r="RSI320" s="51"/>
      <c r="RSJ320" s="51"/>
      <c r="RSK320" s="51"/>
      <c r="RSL320" s="51"/>
      <c r="RSM320" s="51"/>
      <c r="RSN320" s="51"/>
      <c r="RSO320" s="51"/>
      <c r="RSP320" s="51"/>
      <c r="RSQ320" s="51"/>
      <c r="RSR320" s="51"/>
      <c r="RSS320" s="51"/>
      <c r="RST320" s="51"/>
      <c r="RSU320" s="51"/>
      <c r="RSV320" s="51"/>
      <c r="RSW320" s="51"/>
      <c r="RSX320" s="51"/>
      <c r="RSY320" s="51"/>
      <c r="RSZ320" s="51"/>
      <c r="RTA320" s="51"/>
      <c r="RTB320" s="51"/>
      <c r="RTC320" s="51"/>
      <c r="RTD320" s="51"/>
      <c r="RTE320" s="51"/>
      <c r="RTF320" s="51"/>
      <c r="RTG320" s="51"/>
      <c r="RTH320" s="51"/>
      <c r="RTI320" s="51"/>
      <c r="RTJ320" s="51"/>
      <c r="RTK320" s="51"/>
      <c r="RTL320" s="51"/>
      <c r="RTM320" s="51"/>
      <c r="RTN320" s="51"/>
      <c r="RTO320" s="51"/>
      <c r="RTP320" s="51"/>
      <c r="RTQ320" s="51"/>
      <c r="RTR320" s="51"/>
      <c r="RTS320" s="51"/>
      <c r="RTT320" s="51"/>
      <c r="RTU320" s="51"/>
      <c r="RTV320" s="51"/>
      <c r="RTW320" s="51"/>
      <c r="RTX320" s="51"/>
      <c r="RTY320" s="51"/>
      <c r="RTZ320" s="51"/>
      <c r="RUA320" s="51"/>
      <c r="RUB320" s="51"/>
      <c r="RUC320" s="51"/>
      <c r="RUD320" s="51"/>
      <c r="RUE320" s="51"/>
      <c r="RUF320" s="51"/>
      <c r="RUG320" s="51"/>
      <c r="RUH320" s="51"/>
      <c r="RUI320" s="51"/>
      <c r="RUJ320" s="51"/>
      <c r="RUK320" s="51"/>
      <c r="RUL320" s="51"/>
      <c r="RUM320" s="51"/>
      <c r="RUN320" s="51"/>
      <c r="RUO320" s="51"/>
      <c r="RUP320" s="51"/>
      <c r="RUQ320" s="51"/>
      <c r="RUR320" s="51"/>
      <c r="RUS320" s="51"/>
      <c r="RUT320" s="51"/>
      <c r="RUU320" s="51"/>
      <c r="RUV320" s="51"/>
      <c r="RUW320" s="51"/>
      <c r="RUX320" s="51"/>
      <c r="RUY320" s="51"/>
      <c r="RUZ320" s="51"/>
      <c r="RVA320" s="51"/>
      <c r="RVB320" s="51"/>
      <c r="RVC320" s="51"/>
      <c r="RVD320" s="51"/>
      <c r="RVE320" s="51"/>
      <c r="RVF320" s="51"/>
      <c r="RVG320" s="51"/>
      <c r="RVH320" s="51"/>
      <c r="RVI320" s="51"/>
      <c r="RVJ320" s="51"/>
      <c r="RVK320" s="51"/>
      <c r="RVL320" s="51"/>
      <c r="RVM320" s="51"/>
      <c r="RVN320" s="51"/>
      <c r="RVO320" s="51"/>
      <c r="RVP320" s="51"/>
      <c r="RVQ320" s="51"/>
      <c r="RVR320" s="51"/>
      <c r="RVS320" s="51"/>
      <c r="RVT320" s="51"/>
      <c r="RVU320" s="51"/>
      <c r="RVV320" s="51"/>
      <c r="RVW320" s="51"/>
      <c r="RVX320" s="51"/>
      <c r="RVY320" s="51"/>
      <c r="RVZ320" s="51"/>
      <c r="RWA320" s="51"/>
      <c r="RWB320" s="51"/>
      <c r="RWC320" s="51"/>
      <c r="RWD320" s="51"/>
      <c r="RWE320" s="51"/>
      <c r="RWF320" s="51"/>
      <c r="RWG320" s="51"/>
      <c r="RWH320" s="51"/>
      <c r="RWI320" s="51"/>
      <c r="RWJ320" s="51"/>
      <c r="RWK320" s="51"/>
      <c r="RWL320" s="51"/>
      <c r="RWM320" s="51"/>
      <c r="RWN320" s="51"/>
      <c r="RWO320" s="51"/>
      <c r="RWP320" s="51"/>
      <c r="RWQ320" s="51"/>
      <c r="RWR320" s="51"/>
      <c r="RWS320" s="51"/>
      <c r="RWT320" s="51"/>
      <c r="RWU320" s="51"/>
      <c r="RWV320" s="51"/>
      <c r="RWW320" s="51"/>
      <c r="RWX320" s="51"/>
      <c r="RWY320" s="51"/>
      <c r="RWZ320" s="51"/>
      <c r="RXA320" s="51"/>
      <c r="RXB320" s="51"/>
      <c r="RXC320" s="51"/>
      <c r="RXD320" s="51"/>
      <c r="RXE320" s="51"/>
      <c r="RXF320" s="51"/>
      <c r="RXG320" s="51"/>
      <c r="RXH320" s="51"/>
      <c r="RXI320" s="51"/>
      <c r="RXJ320" s="51"/>
      <c r="RXK320" s="51"/>
      <c r="RXL320" s="51"/>
      <c r="RXM320" s="51"/>
      <c r="RXN320" s="51"/>
      <c r="RXO320" s="51"/>
      <c r="RXP320" s="51"/>
      <c r="RXQ320" s="51"/>
      <c r="RXR320" s="51"/>
      <c r="RXS320" s="51"/>
      <c r="RXT320" s="51"/>
      <c r="RXU320" s="51"/>
      <c r="RXV320" s="51"/>
      <c r="RXW320" s="51"/>
      <c r="RXX320" s="51"/>
      <c r="RXY320" s="51"/>
      <c r="RXZ320" s="51"/>
      <c r="RYA320" s="51"/>
      <c r="RYB320" s="51"/>
      <c r="RYC320" s="51"/>
      <c r="RYD320" s="51"/>
      <c r="RYE320" s="51"/>
      <c r="RYF320" s="51"/>
      <c r="RYG320" s="51"/>
      <c r="RYH320" s="51"/>
      <c r="RYI320" s="51"/>
      <c r="RYJ320" s="51"/>
      <c r="RYK320" s="51"/>
      <c r="RYL320" s="51"/>
      <c r="RYM320" s="51"/>
      <c r="RYN320" s="51"/>
      <c r="RYO320" s="51"/>
      <c r="RYP320" s="51"/>
      <c r="RYQ320" s="51"/>
      <c r="RYR320" s="51"/>
      <c r="RYS320" s="51"/>
      <c r="RYT320" s="51"/>
      <c r="RYU320" s="51"/>
      <c r="RYV320" s="51"/>
      <c r="RYW320" s="51"/>
      <c r="RYX320" s="51"/>
      <c r="RYY320" s="51"/>
      <c r="RYZ320" s="51"/>
      <c r="RZA320" s="51"/>
      <c r="RZB320" s="51"/>
      <c r="RZC320" s="51"/>
      <c r="RZD320" s="51"/>
      <c r="RZE320" s="51"/>
      <c r="RZF320" s="51"/>
      <c r="RZG320" s="51"/>
      <c r="RZH320" s="51"/>
      <c r="RZI320" s="51"/>
      <c r="RZJ320" s="51"/>
      <c r="RZK320" s="51"/>
      <c r="RZL320" s="51"/>
      <c r="RZM320" s="51"/>
      <c r="RZN320" s="51"/>
      <c r="RZO320" s="51"/>
      <c r="RZP320" s="51"/>
      <c r="RZQ320" s="51"/>
      <c r="RZR320" s="51"/>
      <c r="RZS320" s="51"/>
      <c r="RZT320" s="51"/>
      <c r="RZU320" s="51"/>
      <c r="RZV320" s="51"/>
      <c r="RZW320" s="51"/>
      <c r="RZX320" s="51"/>
      <c r="RZY320" s="51"/>
      <c r="RZZ320" s="51"/>
      <c r="SAA320" s="51"/>
      <c r="SAB320" s="51"/>
      <c r="SAC320" s="51"/>
      <c r="SAD320" s="51"/>
      <c r="SAE320" s="51"/>
      <c r="SAF320" s="51"/>
      <c r="SAG320" s="51"/>
      <c r="SAH320" s="51"/>
      <c r="SAI320" s="51"/>
      <c r="SAJ320" s="51"/>
      <c r="SAK320" s="51"/>
      <c r="SAL320" s="51"/>
      <c r="SAM320" s="51"/>
      <c r="SAN320" s="51"/>
      <c r="SAO320" s="51"/>
      <c r="SAP320" s="51"/>
      <c r="SAQ320" s="51"/>
      <c r="SAR320" s="51"/>
      <c r="SAS320" s="51"/>
      <c r="SAT320" s="51"/>
      <c r="SAU320" s="51"/>
      <c r="SAV320" s="51"/>
      <c r="SAW320" s="51"/>
      <c r="SAX320" s="51"/>
      <c r="SAY320" s="51"/>
      <c r="SAZ320" s="51"/>
      <c r="SBA320" s="51"/>
      <c r="SBB320" s="51"/>
      <c r="SBC320" s="51"/>
      <c r="SBD320" s="51"/>
      <c r="SBE320" s="51"/>
      <c r="SBF320" s="51"/>
      <c r="SBG320" s="51"/>
      <c r="SBH320" s="51"/>
      <c r="SBI320" s="51"/>
      <c r="SBJ320" s="51"/>
      <c r="SBK320" s="51"/>
      <c r="SBL320" s="51"/>
      <c r="SBM320" s="51"/>
      <c r="SBN320" s="51"/>
      <c r="SBO320" s="51"/>
      <c r="SBP320" s="51"/>
      <c r="SBQ320" s="51"/>
      <c r="SBR320" s="51"/>
      <c r="SBS320" s="51"/>
      <c r="SBT320" s="51"/>
      <c r="SBU320" s="51"/>
      <c r="SBV320" s="51"/>
      <c r="SBW320" s="51"/>
      <c r="SBX320" s="51"/>
      <c r="SBY320" s="51"/>
      <c r="SBZ320" s="51"/>
      <c r="SCA320" s="51"/>
      <c r="SCB320" s="51"/>
      <c r="SCC320" s="51"/>
      <c r="SCD320" s="51"/>
      <c r="SCE320" s="51"/>
      <c r="SCF320" s="51"/>
      <c r="SCG320" s="51"/>
      <c r="SCH320" s="51"/>
      <c r="SCI320" s="51"/>
      <c r="SCJ320" s="51"/>
      <c r="SCK320" s="51"/>
      <c r="SCL320" s="51"/>
      <c r="SCM320" s="51"/>
      <c r="SCN320" s="51"/>
      <c r="SCO320" s="51"/>
      <c r="SCP320" s="51"/>
      <c r="SCQ320" s="51"/>
      <c r="SCR320" s="51"/>
      <c r="SCS320" s="51"/>
      <c r="SCT320" s="51"/>
      <c r="SCU320" s="51"/>
      <c r="SCV320" s="51"/>
      <c r="SCW320" s="51"/>
      <c r="SCX320" s="51"/>
      <c r="SCY320" s="51"/>
      <c r="SCZ320" s="51"/>
      <c r="SDA320" s="51"/>
      <c r="SDB320" s="51"/>
      <c r="SDC320" s="51"/>
      <c r="SDD320" s="51"/>
      <c r="SDE320" s="51"/>
      <c r="SDF320" s="51"/>
      <c r="SDG320" s="51"/>
      <c r="SDH320" s="51"/>
      <c r="SDI320" s="51"/>
      <c r="SDJ320" s="51"/>
      <c r="SDK320" s="51"/>
      <c r="SDL320" s="51"/>
      <c r="SDM320" s="51"/>
      <c r="SDN320" s="51"/>
      <c r="SDO320" s="51"/>
      <c r="SDP320" s="51"/>
      <c r="SDQ320" s="51"/>
      <c r="SDR320" s="51"/>
      <c r="SDS320" s="51"/>
      <c r="SDT320" s="51"/>
      <c r="SDU320" s="51"/>
      <c r="SDV320" s="51"/>
      <c r="SDW320" s="51"/>
      <c r="SDX320" s="51"/>
      <c r="SDY320" s="51"/>
      <c r="SDZ320" s="51"/>
      <c r="SEA320" s="51"/>
      <c r="SEB320" s="51"/>
      <c r="SEC320" s="51"/>
      <c r="SED320" s="51"/>
      <c r="SEE320" s="51"/>
      <c r="SEF320" s="51"/>
      <c r="SEG320" s="51"/>
      <c r="SEH320" s="51"/>
      <c r="SEI320" s="51"/>
      <c r="SEJ320" s="51"/>
      <c r="SEK320" s="51"/>
      <c r="SEL320" s="51"/>
      <c r="SEM320" s="51"/>
      <c r="SEN320" s="51"/>
      <c r="SEO320" s="51"/>
      <c r="SEP320" s="51"/>
      <c r="SEQ320" s="51"/>
      <c r="SER320" s="51"/>
      <c r="SES320" s="51"/>
      <c r="SET320" s="51"/>
      <c r="SEU320" s="51"/>
      <c r="SEV320" s="51"/>
      <c r="SEW320" s="51"/>
      <c r="SEX320" s="51"/>
      <c r="SEY320" s="51"/>
      <c r="SEZ320" s="51"/>
      <c r="SFA320" s="51"/>
      <c r="SFB320" s="51"/>
      <c r="SFC320" s="51"/>
      <c r="SFD320" s="51"/>
      <c r="SFE320" s="51"/>
      <c r="SFF320" s="51"/>
      <c r="SFG320" s="51"/>
      <c r="SFH320" s="51"/>
      <c r="SFI320" s="51"/>
      <c r="SFJ320" s="51"/>
      <c r="SFK320" s="51"/>
      <c r="SFL320" s="51"/>
      <c r="SFM320" s="51"/>
      <c r="SFN320" s="51"/>
      <c r="SFO320" s="51"/>
      <c r="SFP320" s="51"/>
      <c r="SFQ320" s="51"/>
      <c r="SFR320" s="51"/>
      <c r="SFS320" s="51"/>
      <c r="SFT320" s="51"/>
      <c r="SFU320" s="51"/>
      <c r="SFV320" s="51"/>
      <c r="SFW320" s="51"/>
      <c r="SFX320" s="51"/>
      <c r="SFY320" s="51"/>
      <c r="SFZ320" s="51"/>
      <c r="SGA320" s="51"/>
      <c r="SGB320" s="51"/>
      <c r="SGC320" s="51"/>
      <c r="SGD320" s="51"/>
      <c r="SGE320" s="51"/>
      <c r="SGF320" s="51"/>
      <c r="SGG320" s="51"/>
      <c r="SGH320" s="51"/>
      <c r="SGI320" s="51"/>
      <c r="SGJ320" s="51"/>
      <c r="SGK320" s="51"/>
      <c r="SGL320" s="51"/>
      <c r="SGM320" s="51"/>
      <c r="SGN320" s="51"/>
      <c r="SGO320" s="51"/>
      <c r="SGP320" s="51"/>
      <c r="SGQ320" s="51"/>
      <c r="SGR320" s="51"/>
      <c r="SGS320" s="51"/>
      <c r="SGT320" s="51"/>
      <c r="SGU320" s="51"/>
      <c r="SGV320" s="51"/>
      <c r="SGW320" s="51"/>
      <c r="SGX320" s="51"/>
      <c r="SGY320" s="51"/>
      <c r="SGZ320" s="51"/>
      <c r="SHA320" s="51"/>
      <c r="SHB320" s="51"/>
      <c r="SHC320" s="51"/>
      <c r="SHD320" s="51"/>
      <c r="SHE320" s="51"/>
      <c r="SHF320" s="51"/>
      <c r="SHG320" s="51"/>
      <c r="SHH320" s="51"/>
      <c r="SHI320" s="51"/>
      <c r="SHJ320" s="51"/>
      <c r="SHK320" s="51"/>
      <c r="SHL320" s="51"/>
      <c r="SHM320" s="51"/>
      <c r="SHN320" s="51"/>
      <c r="SHO320" s="51"/>
      <c r="SHP320" s="51"/>
      <c r="SHQ320" s="51"/>
      <c r="SHR320" s="51"/>
      <c r="SHS320" s="51"/>
      <c r="SHT320" s="51"/>
      <c r="SHU320" s="51"/>
      <c r="SHV320" s="51"/>
      <c r="SHW320" s="51"/>
      <c r="SHX320" s="51"/>
      <c r="SHY320" s="51"/>
      <c r="SHZ320" s="51"/>
      <c r="SIA320" s="51"/>
      <c r="SIB320" s="51"/>
      <c r="SIC320" s="51"/>
      <c r="SID320" s="51"/>
      <c r="SIE320" s="51"/>
      <c r="SIF320" s="51"/>
      <c r="SIG320" s="51"/>
      <c r="SIH320" s="51"/>
      <c r="SII320" s="51"/>
      <c r="SIJ320" s="51"/>
      <c r="SIK320" s="51"/>
      <c r="SIL320" s="51"/>
      <c r="SIM320" s="51"/>
      <c r="SIN320" s="51"/>
      <c r="SIO320" s="51"/>
      <c r="SIP320" s="51"/>
      <c r="SIQ320" s="51"/>
      <c r="SIR320" s="51"/>
      <c r="SIS320" s="51"/>
      <c r="SIT320" s="51"/>
      <c r="SIU320" s="51"/>
      <c r="SIV320" s="51"/>
      <c r="SIW320" s="51"/>
      <c r="SIX320" s="51"/>
      <c r="SIY320" s="51"/>
      <c r="SIZ320" s="51"/>
      <c r="SJA320" s="51"/>
      <c r="SJB320" s="51"/>
      <c r="SJC320" s="51"/>
      <c r="SJD320" s="51"/>
      <c r="SJE320" s="51"/>
      <c r="SJF320" s="51"/>
      <c r="SJG320" s="51"/>
      <c r="SJH320" s="51"/>
      <c r="SJI320" s="51"/>
      <c r="SJJ320" s="51"/>
      <c r="SJK320" s="51"/>
      <c r="SJL320" s="51"/>
      <c r="SJM320" s="51"/>
      <c r="SJN320" s="51"/>
      <c r="SJO320" s="51"/>
      <c r="SJP320" s="51"/>
      <c r="SJQ320" s="51"/>
      <c r="SJR320" s="51"/>
      <c r="SJS320" s="51"/>
      <c r="SJT320" s="51"/>
      <c r="SJU320" s="51"/>
      <c r="SJV320" s="51"/>
      <c r="SJW320" s="51"/>
      <c r="SJX320" s="51"/>
      <c r="SJY320" s="51"/>
      <c r="SJZ320" s="51"/>
      <c r="SKA320" s="51"/>
      <c r="SKB320" s="51"/>
      <c r="SKC320" s="51"/>
      <c r="SKD320" s="51"/>
      <c r="SKE320" s="51"/>
      <c r="SKF320" s="51"/>
      <c r="SKG320" s="51"/>
      <c r="SKH320" s="51"/>
      <c r="SKI320" s="51"/>
      <c r="SKJ320" s="51"/>
      <c r="SKK320" s="51"/>
      <c r="SKL320" s="51"/>
      <c r="SKM320" s="51"/>
      <c r="SKN320" s="51"/>
      <c r="SKO320" s="51"/>
      <c r="SKP320" s="51"/>
      <c r="SKQ320" s="51"/>
      <c r="SKR320" s="51"/>
      <c r="SKS320" s="51"/>
      <c r="SKT320" s="51"/>
      <c r="SKU320" s="51"/>
      <c r="SKV320" s="51"/>
      <c r="SKW320" s="51"/>
      <c r="SKX320" s="51"/>
      <c r="SKY320" s="51"/>
      <c r="SKZ320" s="51"/>
      <c r="SLA320" s="51"/>
      <c r="SLB320" s="51"/>
      <c r="SLC320" s="51"/>
      <c r="SLD320" s="51"/>
      <c r="SLE320" s="51"/>
      <c r="SLF320" s="51"/>
      <c r="SLG320" s="51"/>
      <c r="SLH320" s="51"/>
      <c r="SLI320" s="51"/>
      <c r="SLJ320" s="51"/>
      <c r="SLK320" s="51"/>
      <c r="SLL320" s="51"/>
      <c r="SLM320" s="51"/>
      <c r="SLN320" s="51"/>
      <c r="SLO320" s="51"/>
      <c r="SLP320" s="51"/>
      <c r="SLQ320" s="51"/>
      <c r="SLR320" s="51"/>
      <c r="SLS320" s="51"/>
      <c r="SLT320" s="51"/>
      <c r="SLU320" s="51"/>
      <c r="SLV320" s="51"/>
      <c r="SLW320" s="51"/>
      <c r="SLX320" s="51"/>
      <c r="SLY320" s="51"/>
      <c r="SLZ320" s="51"/>
      <c r="SMA320" s="51"/>
      <c r="SMB320" s="51"/>
      <c r="SMC320" s="51"/>
      <c r="SMD320" s="51"/>
      <c r="SME320" s="51"/>
      <c r="SMF320" s="51"/>
      <c r="SMG320" s="51"/>
      <c r="SMH320" s="51"/>
      <c r="SMI320" s="51"/>
      <c r="SMJ320" s="51"/>
      <c r="SMK320" s="51"/>
      <c r="SML320" s="51"/>
      <c r="SMM320" s="51"/>
      <c r="SMN320" s="51"/>
      <c r="SMO320" s="51"/>
      <c r="SMP320" s="51"/>
      <c r="SMQ320" s="51"/>
      <c r="SMR320" s="51"/>
      <c r="SMS320" s="51"/>
      <c r="SMT320" s="51"/>
      <c r="SMU320" s="51"/>
      <c r="SMV320" s="51"/>
      <c r="SMW320" s="51"/>
      <c r="SMX320" s="51"/>
      <c r="SMY320" s="51"/>
      <c r="SMZ320" s="51"/>
      <c r="SNA320" s="51"/>
      <c r="SNB320" s="51"/>
      <c r="SNC320" s="51"/>
      <c r="SND320" s="51"/>
      <c r="SNE320" s="51"/>
      <c r="SNF320" s="51"/>
      <c r="SNG320" s="51"/>
      <c r="SNH320" s="51"/>
      <c r="SNI320" s="51"/>
      <c r="SNJ320" s="51"/>
      <c r="SNK320" s="51"/>
      <c r="SNL320" s="51"/>
      <c r="SNM320" s="51"/>
      <c r="SNN320" s="51"/>
      <c r="SNO320" s="51"/>
      <c r="SNP320" s="51"/>
      <c r="SNQ320" s="51"/>
      <c r="SNR320" s="51"/>
      <c r="SNS320" s="51"/>
      <c r="SNT320" s="51"/>
      <c r="SNU320" s="51"/>
      <c r="SNV320" s="51"/>
      <c r="SNW320" s="51"/>
      <c r="SNX320" s="51"/>
      <c r="SNY320" s="51"/>
      <c r="SNZ320" s="51"/>
      <c r="SOA320" s="51"/>
      <c r="SOB320" s="51"/>
      <c r="SOC320" s="51"/>
      <c r="SOD320" s="51"/>
      <c r="SOE320" s="51"/>
      <c r="SOF320" s="51"/>
      <c r="SOG320" s="51"/>
      <c r="SOH320" s="51"/>
      <c r="SOI320" s="51"/>
      <c r="SOJ320" s="51"/>
      <c r="SOK320" s="51"/>
      <c r="SOL320" s="51"/>
      <c r="SOM320" s="51"/>
      <c r="SON320" s="51"/>
      <c r="SOO320" s="51"/>
      <c r="SOP320" s="51"/>
      <c r="SOQ320" s="51"/>
      <c r="SOR320" s="51"/>
      <c r="SOS320" s="51"/>
      <c r="SOT320" s="51"/>
      <c r="SOU320" s="51"/>
      <c r="SOV320" s="51"/>
      <c r="SOW320" s="51"/>
      <c r="SOX320" s="51"/>
      <c r="SOY320" s="51"/>
      <c r="SOZ320" s="51"/>
      <c r="SPA320" s="51"/>
      <c r="SPB320" s="51"/>
      <c r="SPC320" s="51"/>
      <c r="SPD320" s="51"/>
      <c r="SPE320" s="51"/>
      <c r="SPF320" s="51"/>
      <c r="SPG320" s="51"/>
      <c r="SPH320" s="51"/>
      <c r="SPI320" s="51"/>
      <c r="SPJ320" s="51"/>
      <c r="SPK320" s="51"/>
      <c r="SPL320" s="51"/>
      <c r="SPM320" s="51"/>
      <c r="SPN320" s="51"/>
      <c r="SPO320" s="51"/>
      <c r="SPP320" s="51"/>
      <c r="SPQ320" s="51"/>
      <c r="SPR320" s="51"/>
      <c r="SPS320" s="51"/>
      <c r="SPT320" s="51"/>
      <c r="SPU320" s="51"/>
      <c r="SPV320" s="51"/>
      <c r="SPW320" s="51"/>
      <c r="SPX320" s="51"/>
      <c r="SPY320" s="51"/>
      <c r="SPZ320" s="51"/>
      <c r="SQA320" s="51"/>
      <c r="SQB320" s="51"/>
      <c r="SQC320" s="51"/>
      <c r="SQD320" s="51"/>
      <c r="SQE320" s="51"/>
      <c r="SQF320" s="51"/>
      <c r="SQG320" s="51"/>
      <c r="SQH320" s="51"/>
      <c r="SQI320" s="51"/>
      <c r="SQJ320" s="51"/>
      <c r="SQK320" s="51"/>
      <c r="SQL320" s="51"/>
      <c r="SQM320" s="51"/>
      <c r="SQN320" s="51"/>
      <c r="SQO320" s="51"/>
      <c r="SQP320" s="51"/>
      <c r="SQQ320" s="51"/>
      <c r="SQR320" s="51"/>
      <c r="SQS320" s="51"/>
      <c r="SQT320" s="51"/>
      <c r="SQU320" s="51"/>
      <c r="SQV320" s="51"/>
      <c r="SQW320" s="51"/>
      <c r="SQX320" s="51"/>
      <c r="SQY320" s="51"/>
      <c r="SQZ320" s="51"/>
      <c r="SRA320" s="51"/>
      <c r="SRB320" s="51"/>
      <c r="SRC320" s="51"/>
      <c r="SRD320" s="51"/>
      <c r="SRE320" s="51"/>
      <c r="SRF320" s="51"/>
      <c r="SRG320" s="51"/>
      <c r="SRH320" s="51"/>
      <c r="SRI320" s="51"/>
      <c r="SRJ320" s="51"/>
      <c r="SRK320" s="51"/>
      <c r="SRL320" s="51"/>
      <c r="SRM320" s="51"/>
      <c r="SRN320" s="51"/>
      <c r="SRO320" s="51"/>
      <c r="SRP320" s="51"/>
      <c r="SRQ320" s="51"/>
      <c r="SRR320" s="51"/>
      <c r="SRS320" s="51"/>
      <c r="SRT320" s="51"/>
      <c r="SRU320" s="51"/>
      <c r="SRV320" s="51"/>
      <c r="SRW320" s="51"/>
      <c r="SRX320" s="51"/>
      <c r="SRY320" s="51"/>
      <c r="SRZ320" s="51"/>
      <c r="SSA320" s="51"/>
      <c r="SSB320" s="51"/>
      <c r="SSC320" s="51"/>
      <c r="SSD320" s="51"/>
      <c r="SSE320" s="51"/>
      <c r="SSF320" s="51"/>
      <c r="SSG320" s="51"/>
      <c r="SSH320" s="51"/>
      <c r="SSI320" s="51"/>
      <c r="SSJ320" s="51"/>
      <c r="SSK320" s="51"/>
      <c r="SSL320" s="51"/>
      <c r="SSM320" s="51"/>
      <c r="SSN320" s="51"/>
      <c r="SSO320" s="51"/>
      <c r="SSP320" s="51"/>
      <c r="SSQ320" s="51"/>
      <c r="SSR320" s="51"/>
      <c r="SSS320" s="51"/>
      <c r="SST320" s="51"/>
      <c r="SSU320" s="51"/>
      <c r="SSV320" s="51"/>
      <c r="SSW320" s="51"/>
      <c r="SSX320" s="51"/>
      <c r="SSY320" s="51"/>
      <c r="SSZ320" s="51"/>
      <c r="STA320" s="51"/>
      <c r="STB320" s="51"/>
      <c r="STC320" s="51"/>
      <c r="STD320" s="51"/>
      <c r="STE320" s="51"/>
      <c r="STF320" s="51"/>
      <c r="STG320" s="51"/>
      <c r="STH320" s="51"/>
      <c r="STI320" s="51"/>
      <c r="STJ320" s="51"/>
      <c r="STK320" s="51"/>
      <c r="STL320" s="51"/>
      <c r="STM320" s="51"/>
      <c r="STN320" s="51"/>
      <c r="STO320" s="51"/>
      <c r="STP320" s="51"/>
      <c r="STQ320" s="51"/>
      <c r="STR320" s="51"/>
      <c r="STS320" s="51"/>
      <c r="STT320" s="51"/>
      <c r="STU320" s="51"/>
      <c r="STV320" s="51"/>
      <c r="STW320" s="51"/>
      <c r="STX320" s="51"/>
      <c r="STY320" s="51"/>
      <c r="STZ320" s="51"/>
      <c r="SUA320" s="51"/>
      <c r="SUB320" s="51"/>
      <c r="SUC320" s="51"/>
      <c r="SUD320" s="51"/>
      <c r="SUE320" s="51"/>
      <c r="SUF320" s="51"/>
      <c r="SUG320" s="51"/>
      <c r="SUH320" s="51"/>
      <c r="SUI320" s="51"/>
      <c r="SUJ320" s="51"/>
      <c r="SUK320" s="51"/>
      <c r="SUL320" s="51"/>
      <c r="SUM320" s="51"/>
      <c r="SUN320" s="51"/>
      <c r="SUO320" s="51"/>
      <c r="SUP320" s="51"/>
      <c r="SUQ320" s="51"/>
      <c r="SUR320" s="51"/>
      <c r="SUS320" s="51"/>
      <c r="SUT320" s="51"/>
      <c r="SUU320" s="51"/>
      <c r="SUV320" s="51"/>
      <c r="SUW320" s="51"/>
      <c r="SUX320" s="51"/>
      <c r="SUY320" s="51"/>
      <c r="SUZ320" s="51"/>
      <c r="SVA320" s="51"/>
      <c r="SVB320" s="51"/>
      <c r="SVC320" s="51"/>
      <c r="SVD320" s="51"/>
      <c r="SVE320" s="51"/>
      <c r="SVF320" s="51"/>
      <c r="SVG320" s="51"/>
      <c r="SVH320" s="51"/>
      <c r="SVI320" s="51"/>
      <c r="SVJ320" s="51"/>
      <c r="SVK320" s="51"/>
      <c r="SVL320" s="51"/>
      <c r="SVM320" s="51"/>
      <c r="SVN320" s="51"/>
      <c r="SVO320" s="51"/>
      <c r="SVP320" s="51"/>
      <c r="SVQ320" s="51"/>
      <c r="SVR320" s="51"/>
      <c r="SVS320" s="51"/>
      <c r="SVT320" s="51"/>
      <c r="SVU320" s="51"/>
      <c r="SVV320" s="51"/>
      <c r="SVW320" s="51"/>
      <c r="SVX320" s="51"/>
      <c r="SVY320" s="51"/>
      <c r="SVZ320" s="51"/>
      <c r="SWA320" s="51"/>
      <c r="SWB320" s="51"/>
      <c r="SWC320" s="51"/>
      <c r="SWD320" s="51"/>
      <c r="SWE320" s="51"/>
      <c r="SWF320" s="51"/>
      <c r="SWG320" s="51"/>
      <c r="SWH320" s="51"/>
      <c r="SWI320" s="51"/>
      <c r="SWJ320" s="51"/>
      <c r="SWK320" s="51"/>
      <c r="SWL320" s="51"/>
      <c r="SWM320" s="51"/>
      <c r="SWN320" s="51"/>
      <c r="SWO320" s="51"/>
      <c r="SWP320" s="51"/>
      <c r="SWQ320" s="51"/>
      <c r="SWR320" s="51"/>
      <c r="SWS320" s="51"/>
      <c r="SWT320" s="51"/>
      <c r="SWU320" s="51"/>
      <c r="SWV320" s="51"/>
      <c r="SWW320" s="51"/>
      <c r="SWX320" s="51"/>
      <c r="SWY320" s="51"/>
      <c r="SWZ320" s="51"/>
      <c r="SXA320" s="51"/>
      <c r="SXB320" s="51"/>
      <c r="SXC320" s="51"/>
      <c r="SXD320" s="51"/>
      <c r="SXE320" s="51"/>
      <c r="SXF320" s="51"/>
      <c r="SXG320" s="51"/>
      <c r="SXH320" s="51"/>
      <c r="SXI320" s="51"/>
      <c r="SXJ320" s="51"/>
      <c r="SXK320" s="51"/>
      <c r="SXL320" s="51"/>
      <c r="SXM320" s="51"/>
      <c r="SXN320" s="51"/>
      <c r="SXO320" s="51"/>
      <c r="SXP320" s="51"/>
      <c r="SXQ320" s="51"/>
      <c r="SXR320" s="51"/>
      <c r="SXS320" s="51"/>
      <c r="SXT320" s="51"/>
      <c r="SXU320" s="51"/>
      <c r="SXV320" s="51"/>
      <c r="SXW320" s="51"/>
      <c r="SXX320" s="51"/>
      <c r="SXY320" s="51"/>
      <c r="SXZ320" s="51"/>
      <c r="SYA320" s="51"/>
      <c r="SYB320" s="51"/>
      <c r="SYC320" s="51"/>
      <c r="SYD320" s="51"/>
      <c r="SYE320" s="51"/>
      <c r="SYF320" s="51"/>
      <c r="SYG320" s="51"/>
      <c r="SYH320" s="51"/>
      <c r="SYI320" s="51"/>
      <c r="SYJ320" s="51"/>
      <c r="SYK320" s="51"/>
      <c r="SYL320" s="51"/>
      <c r="SYM320" s="51"/>
      <c r="SYN320" s="51"/>
      <c r="SYO320" s="51"/>
      <c r="SYP320" s="51"/>
      <c r="SYQ320" s="51"/>
      <c r="SYR320" s="51"/>
      <c r="SYS320" s="51"/>
      <c r="SYT320" s="51"/>
      <c r="SYU320" s="51"/>
      <c r="SYV320" s="51"/>
      <c r="SYW320" s="51"/>
      <c r="SYX320" s="51"/>
      <c r="SYY320" s="51"/>
      <c r="SYZ320" s="51"/>
      <c r="SZA320" s="51"/>
      <c r="SZB320" s="51"/>
      <c r="SZC320" s="51"/>
      <c r="SZD320" s="51"/>
      <c r="SZE320" s="51"/>
      <c r="SZF320" s="51"/>
      <c r="SZG320" s="51"/>
      <c r="SZH320" s="51"/>
      <c r="SZI320" s="51"/>
      <c r="SZJ320" s="51"/>
      <c r="SZK320" s="51"/>
      <c r="SZL320" s="51"/>
      <c r="SZM320" s="51"/>
      <c r="SZN320" s="51"/>
      <c r="SZO320" s="51"/>
      <c r="SZP320" s="51"/>
      <c r="SZQ320" s="51"/>
      <c r="SZR320" s="51"/>
      <c r="SZS320" s="51"/>
      <c r="SZT320" s="51"/>
      <c r="SZU320" s="51"/>
      <c r="SZV320" s="51"/>
      <c r="SZW320" s="51"/>
      <c r="SZX320" s="51"/>
      <c r="SZY320" s="51"/>
      <c r="SZZ320" s="51"/>
      <c r="TAA320" s="51"/>
      <c r="TAB320" s="51"/>
      <c r="TAC320" s="51"/>
      <c r="TAD320" s="51"/>
      <c r="TAE320" s="51"/>
      <c r="TAF320" s="51"/>
      <c r="TAG320" s="51"/>
      <c r="TAH320" s="51"/>
      <c r="TAI320" s="51"/>
      <c r="TAJ320" s="51"/>
      <c r="TAK320" s="51"/>
      <c r="TAL320" s="51"/>
      <c r="TAM320" s="51"/>
      <c r="TAN320" s="51"/>
      <c r="TAO320" s="51"/>
      <c r="TAP320" s="51"/>
      <c r="TAQ320" s="51"/>
      <c r="TAR320" s="51"/>
      <c r="TAS320" s="51"/>
      <c r="TAT320" s="51"/>
      <c r="TAU320" s="51"/>
      <c r="TAV320" s="51"/>
      <c r="TAW320" s="51"/>
      <c r="TAX320" s="51"/>
      <c r="TAY320" s="51"/>
      <c r="TAZ320" s="51"/>
      <c r="TBA320" s="51"/>
      <c r="TBB320" s="51"/>
      <c r="TBC320" s="51"/>
      <c r="TBD320" s="51"/>
      <c r="TBE320" s="51"/>
      <c r="TBF320" s="51"/>
      <c r="TBG320" s="51"/>
      <c r="TBH320" s="51"/>
      <c r="TBI320" s="51"/>
      <c r="TBJ320" s="51"/>
      <c r="TBK320" s="51"/>
      <c r="TBL320" s="51"/>
      <c r="TBM320" s="51"/>
      <c r="TBN320" s="51"/>
      <c r="TBO320" s="51"/>
      <c r="TBP320" s="51"/>
      <c r="TBQ320" s="51"/>
      <c r="TBR320" s="51"/>
      <c r="TBS320" s="51"/>
      <c r="TBT320" s="51"/>
      <c r="TBU320" s="51"/>
      <c r="TBV320" s="51"/>
      <c r="TBW320" s="51"/>
      <c r="TBX320" s="51"/>
      <c r="TBY320" s="51"/>
      <c r="TBZ320" s="51"/>
      <c r="TCA320" s="51"/>
      <c r="TCB320" s="51"/>
      <c r="TCC320" s="51"/>
      <c r="TCD320" s="51"/>
      <c r="TCE320" s="51"/>
      <c r="TCF320" s="51"/>
      <c r="TCG320" s="51"/>
      <c r="TCH320" s="51"/>
      <c r="TCI320" s="51"/>
      <c r="TCJ320" s="51"/>
      <c r="TCK320" s="51"/>
      <c r="TCL320" s="51"/>
      <c r="TCM320" s="51"/>
      <c r="TCN320" s="51"/>
      <c r="TCO320" s="51"/>
      <c r="TCP320" s="51"/>
      <c r="TCQ320" s="51"/>
      <c r="TCR320" s="51"/>
      <c r="TCS320" s="51"/>
      <c r="TCT320" s="51"/>
      <c r="TCU320" s="51"/>
      <c r="TCV320" s="51"/>
      <c r="TCW320" s="51"/>
      <c r="TCX320" s="51"/>
      <c r="TCY320" s="51"/>
      <c r="TCZ320" s="51"/>
      <c r="TDA320" s="51"/>
      <c r="TDB320" s="51"/>
      <c r="TDC320" s="51"/>
      <c r="TDD320" s="51"/>
      <c r="TDE320" s="51"/>
      <c r="TDF320" s="51"/>
      <c r="TDG320" s="51"/>
      <c r="TDH320" s="51"/>
      <c r="TDI320" s="51"/>
      <c r="TDJ320" s="51"/>
      <c r="TDK320" s="51"/>
      <c r="TDL320" s="51"/>
      <c r="TDM320" s="51"/>
      <c r="TDN320" s="51"/>
      <c r="TDO320" s="51"/>
      <c r="TDP320" s="51"/>
      <c r="TDQ320" s="51"/>
      <c r="TDR320" s="51"/>
      <c r="TDS320" s="51"/>
      <c r="TDT320" s="51"/>
      <c r="TDU320" s="51"/>
      <c r="TDV320" s="51"/>
      <c r="TDW320" s="51"/>
      <c r="TDX320" s="51"/>
      <c r="TDY320" s="51"/>
      <c r="TDZ320" s="51"/>
      <c r="TEA320" s="51"/>
      <c r="TEB320" s="51"/>
      <c r="TEC320" s="51"/>
      <c r="TED320" s="51"/>
      <c r="TEE320" s="51"/>
      <c r="TEF320" s="51"/>
      <c r="TEG320" s="51"/>
      <c r="TEH320" s="51"/>
      <c r="TEI320" s="51"/>
      <c r="TEJ320" s="51"/>
      <c r="TEK320" s="51"/>
      <c r="TEL320" s="51"/>
      <c r="TEM320" s="51"/>
      <c r="TEN320" s="51"/>
      <c r="TEO320" s="51"/>
      <c r="TEP320" s="51"/>
      <c r="TEQ320" s="51"/>
      <c r="TER320" s="51"/>
      <c r="TES320" s="51"/>
      <c r="TET320" s="51"/>
      <c r="TEU320" s="51"/>
      <c r="TEV320" s="51"/>
      <c r="TEW320" s="51"/>
      <c r="TEX320" s="51"/>
      <c r="TEY320" s="51"/>
      <c r="TEZ320" s="51"/>
      <c r="TFA320" s="51"/>
      <c r="TFB320" s="51"/>
      <c r="TFC320" s="51"/>
      <c r="TFD320" s="51"/>
      <c r="TFE320" s="51"/>
      <c r="TFF320" s="51"/>
      <c r="TFG320" s="51"/>
      <c r="TFH320" s="51"/>
      <c r="TFI320" s="51"/>
      <c r="TFJ320" s="51"/>
      <c r="TFK320" s="51"/>
      <c r="TFL320" s="51"/>
      <c r="TFM320" s="51"/>
      <c r="TFN320" s="51"/>
      <c r="TFO320" s="51"/>
      <c r="TFP320" s="51"/>
      <c r="TFQ320" s="51"/>
      <c r="TFR320" s="51"/>
      <c r="TFS320" s="51"/>
      <c r="TFT320" s="51"/>
      <c r="TFU320" s="51"/>
      <c r="TFV320" s="51"/>
      <c r="TFW320" s="51"/>
      <c r="TFX320" s="51"/>
      <c r="TFY320" s="51"/>
      <c r="TFZ320" s="51"/>
      <c r="TGA320" s="51"/>
      <c r="TGB320" s="51"/>
      <c r="TGC320" s="51"/>
      <c r="TGD320" s="51"/>
      <c r="TGE320" s="51"/>
      <c r="TGF320" s="51"/>
      <c r="TGG320" s="51"/>
      <c r="TGH320" s="51"/>
      <c r="TGI320" s="51"/>
      <c r="TGJ320" s="51"/>
      <c r="TGK320" s="51"/>
      <c r="TGL320" s="51"/>
      <c r="TGM320" s="51"/>
      <c r="TGN320" s="51"/>
      <c r="TGO320" s="51"/>
      <c r="TGP320" s="51"/>
      <c r="TGQ320" s="51"/>
      <c r="TGR320" s="51"/>
      <c r="TGS320" s="51"/>
      <c r="TGT320" s="51"/>
      <c r="TGU320" s="51"/>
      <c r="TGV320" s="51"/>
      <c r="TGW320" s="51"/>
      <c r="TGX320" s="51"/>
      <c r="TGY320" s="51"/>
      <c r="TGZ320" s="51"/>
      <c r="THA320" s="51"/>
      <c r="THB320" s="51"/>
      <c r="THC320" s="51"/>
      <c r="THD320" s="51"/>
      <c r="THE320" s="51"/>
      <c r="THF320" s="51"/>
      <c r="THG320" s="51"/>
      <c r="THH320" s="51"/>
      <c r="THI320" s="51"/>
      <c r="THJ320" s="51"/>
      <c r="THK320" s="51"/>
      <c r="THL320" s="51"/>
      <c r="THM320" s="51"/>
      <c r="THN320" s="51"/>
      <c r="THO320" s="51"/>
      <c r="THP320" s="51"/>
      <c r="THQ320" s="51"/>
      <c r="THR320" s="51"/>
      <c r="THS320" s="51"/>
      <c r="THT320" s="51"/>
      <c r="THU320" s="51"/>
      <c r="THV320" s="51"/>
      <c r="THW320" s="51"/>
      <c r="THX320" s="51"/>
      <c r="THY320" s="51"/>
      <c r="THZ320" s="51"/>
      <c r="TIA320" s="51"/>
      <c r="TIB320" s="51"/>
      <c r="TIC320" s="51"/>
      <c r="TID320" s="51"/>
      <c r="TIE320" s="51"/>
      <c r="TIF320" s="51"/>
      <c r="TIG320" s="51"/>
      <c r="TIH320" s="51"/>
      <c r="TII320" s="51"/>
      <c r="TIJ320" s="51"/>
      <c r="TIK320" s="51"/>
      <c r="TIL320" s="51"/>
      <c r="TIM320" s="51"/>
      <c r="TIN320" s="51"/>
      <c r="TIO320" s="51"/>
      <c r="TIP320" s="51"/>
      <c r="TIQ320" s="51"/>
      <c r="TIR320" s="51"/>
      <c r="TIS320" s="51"/>
      <c r="TIT320" s="51"/>
      <c r="TIU320" s="51"/>
      <c r="TIV320" s="51"/>
      <c r="TIW320" s="51"/>
      <c r="TIX320" s="51"/>
      <c r="TIY320" s="51"/>
      <c r="TIZ320" s="51"/>
      <c r="TJA320" s="51"/>
      <c r="TJB320" s="51"/>
      <c r="TJC320" s="51"/>
      <c r="TJD320" s="51"/>
      <c r="TJE320" s="51"/>
      <c r="TJF320" s="51"/>
      <c r="TJG320" s="51"/>
      <c r="TJH320" s="51"/>
      <c r="TJI320" s="51"/>
      <c r="TJJ320" s="51"/>
      <c r="TJK320" s="51"/>
      <c r="TJL320" s="51"/>
      <c r="TJM320" s="51"/>
      <c r="TJN320" s="51"/>
      <c r="TJO320" s="51"/>
      <c r="TJP320" s="51"/>
      <c r="TJQ320" s="51"/>
      <c r="TJR320" s="51"/>
      <c r="TJS320" s="51"/>
      <c r="TJT320" s="51"/>
      <c r="TJU320" s="51"/>
      <c r="TJV320" s="51"/>
      <c r="TJW320" s="51"/>
      <c r="TJX320" s="51"/>
      <c r="TJY320" s="51"/>
      <c r="TJZ320" s="51"/>
      <c r="TKA320" s="51"/>
      <c r="TKB320" s="51"/>
      <c r="TKC320" s="51"/>
      <c r="TKD320" s="51"/>
      <c r="TKE320" s="51"/>
      <c r="TKF320" s="51"/>
      <c r="TKG320" s="51"/>
      <c r="TKH320" s="51"/>
      <c r="TKI320" s="51"/>
      <c r="TKJ320" s="51"/>
      <c r="TKK320" s="51"/>
      <c r="TKL320" s="51"/>
      <c r="TKM320" s="51"/>
      <c r="TKN320" s="51"/>
      <c r="TKO320" s="51"/>
      <c r="TKP320" s="51"/>
      <c r="TKQ320" s="51"/>
      <c r="TKR320" s="51"/>
      <c r="TKS320" s="51"/>
      <c r="TKT320" s="51"/>
      <c r="TKU320" s="51"/>
      <c r="TKV320" s="51"/>
      <c r="TKW320" s="51"/>
      <c r="TKX320" s="51"/>
      <c r="TKY320" s="51"/>
      <c r="TKZ320" s="51"/>
      <c r="TLA320" s="51"/>
      <c r="TLB320" s="51"/>
      <c r="TLC320" s="51"/>
      <c r="TLD320" s="51"/>
      <c r="TLE320" s="51"/>
      <c r="TLF320" s="51"/>
      <c r="TLG320" s="51"/>
      <c r="TLH320" s="51"/>
      <c r="TLI320" s="51"/>
      <c r="TLJ320" s="51"/>
      <c r="TLK320" s="51"/>
      <c r="TLL320" s="51"/>
      <c r="TLM320" s="51"/>
      <c r="TLN320" s="51"/>
      <c r="TLO320" s="51"/>
      <c r="TLP320" s="51"/>
      <c r="TLQ320" s="51"/>
      <c r="TLR320" s="51"/>
      <c r="TLS320" s="51"/>
      <c r="TLT320" s="51"/>
      <c r="TLU320" s="51"/>
      <c r="TLV320" s="51"/>
      <c r="TLW320" s="51"/>
      <c r="TLX320" s="51"/>
      <c r="TLY320" s="51"/>
      <c r="TLZ320" s="51"/>
      <c r="TMA320" s="51"/>
      <c r="TMB320" s="51"/>
      <c r="TMC320" s="51"/>
      <c r="TMD320" s="51"/>
      <c r="TME320" s="51"/>
      <c r="TMF320" s="51"/>
      <c r="TMG320" s="51"/>
      <c r="TMH320" s="51"/>
      <c r="TMI320" s="51"/>
      <c r="TMJ320" s="51"/>
      <c r="TMK320" s="51"/>
      <c r="TML320" s="51"/>
      <c r="TMM320" s="51"/>
      <c r="TMN320" s="51"/>
      <c r="TMO320" s="51"/>
      <c r="TMP320" s="51"/>
      <c r="TMQ320" s="51"/>
      <c r="TMR320" s="51"/>
      <c r="TMS320" s="51"/>
      <c r="TMT320" s="51"/>
      <c r="TMU320" s="51"/>
      <c r="TMV320" s="51"/>
      <c r="TMW320" s="51"/>
      <c r="TMX320" s="51"/>
      <c r="TMY320" s="51"/>
      <c r="TMZ320" s="51"/>
      <c r="TNA320" s="51"/>
      <c r="TNB320" s="51"/>
      <c r="TNC320" s="51"/>
      <c r="TND320" s="51"/>
      <c r="TNE320" s="51"/>
      <c r="TNF320" s="51"/>
      <c r="TNG320" s="51"/>
      <c r="TNH320" s="51"/>
      <c r="TNI320" s="51"/>
      <c r="TNJ320" s="51"/>
      <c r="TNK320" s="51"/>
      <c r="TNL320" s="51"/>
      <c r="TNM320" s="51"/>
      <c r="TNN320" s="51"/>
      <c r="TNO320" s="51"/>
      <c r="TNP320" s="51"/>
      <c r="TNQ320" s="51"/>
      <c r="TNR320" s="51"/>
      <c r="TNS320" s="51"/>
      <c r="TNT320" s="51"/>
      <c r="TNU320" s="51"/>
      <c r="TNV320" s="51"/>
      <c r="TNW320" s="51"/>
      <c r="TNX320" s="51"/>
      <c r="TNY320" s="51"/>
      <c r="TNZ320" s="51"/>
      <c r="TOA320" s="51"/>
      <c r="TOB320" s="51"/>
      <c r="TOC320" s="51"/>
      <c r="TOD320" s="51"/>
      <c r="TOE320" s="51"/>
      <c r="TOF320" s="51"/>
      <c r="TOG320" s="51"/>
      <c r="TOH320" s="51"/>
      <c r="TOI320" s="51"/>
      <c r="TOJ320" s="51"/>
      <c r="TOK320" s="51"/>
      <c r="TOL320" s="51"/>
      <c r="TOM320" s="51"/>
      <c r="TON320" s="51"/>
      <c r="TOO320" s="51"/>
      <c r="TOP320" s="51"/>
      <c r="TOQ320" s="51"/>
      <c r="TOR320" s="51"/>
      <c r="TOS320" s="51"/>
      <c r="TOT320" s="51"/>
      <c r="TOU320" s="51"/>
      <c r="TOV320" s="51"/>
      <c r="TOW320" s="51"/>
      <c r="TOX320" s="51"/>
      <c r="TOY320" s="51"/>
      <c r="TOZ320" s="51"/>
      <c r="TPA320" s="51"/>
      <c r="TPB320" s="51"/>
      <c r="TPC320" s="51"/>
      <c r="TPD320" s="51"/>
      <c r="TPE320" s="51"/>
      <c r="TPF320" s="51"/>
      <c r="TPG320" s="51"/>
      <c r="TPH320" s="51"/>
      <c r="TPI320" s="51"/>
      <c r="TPJ320" s="51"/>
      <c r="TPK320" s="51"/>
      <c r="TPL320" s="51"/>
      <c r="TPM320" s="51"/>
      <c r="TPN320" s="51"/>
      <c r="TPO320" s="51"/>
      <c r="TPP320" s="51"/>
      <c r="TPQ320" s="51"/>
      <c r="TPR320" s="51"/>
      <c r="TPS320" s="51"/>
      <c r="TPT320" s="51"/>
      <c r="TPU320" s="51"/>
      <c r="TPV320" s="51"/>
      <c r="TPW320" s="51"/>
      <c r="TPX320" s="51"/>
      <c r="TPY320" s="51"/>
      <c r="TPZ320" s="51"/>
      <c r="TQA320" s="51"/>
      <c r="TQB320" s="51"/>
      <c r="TQC320" s="51"/>
      <c r="TQD320" s="51"/>
      <c r="TQE320" s="51"/>
      <c r="TQF320" s="51"/>
      <c r="TQG320" s="51"/>
      <c r="TQH320" s="51"/>
      <c r="TQI320" s="51"/>
      <c r="TQJ320" s="51"/>
      <c r="TQK320" s="51"/>
      <c r="TQL320" s="51"/>
      <c r="TQM320" s="51"/>
      <c r="TQN320" s="51"/>
      <c r="TQO320" s="51"/>
      <c r="TQP320" s="51"/>
      <c r="TQQ320" s="51"/>
      <c r="TQR320" s="51"/>
      <c r="TQS320" s="51"/>
      <c r="TQT320" s="51"/>
      <c r="TQU320" s="51"/>
      <c r="TQV320" s="51"/>
      <c r="TQW320" s="51"/>
      <c r="TQX320" s="51"/>
      <c r="TQY320" s="51"/>
      <c r="TQZ320" s="51"/>
      <c r="TRA320" s="51"/>
      <c r="TRB320" s="51"/>
      <c r="TRC320" s="51"/>
      <c r="TRD320" s="51"/>
      <c r="TRE320" s="51"/>
      <c r="TRF320" s="51"/>
      <c r="TRG320" s="51"/>
      <c r="TRH320" s="51"/>
      <c r="TRI320" s="51"/>
      <c r="TRJ320" s="51"/>
      <c r="TRK320" s="51"/>
      <c r="TRL320" s="51"/>
      <c r="TRM320" s="51"/>
      <c r="TRN320" s="51"/>
      <c r="TRO320" s="51"/>
      <c r="TRP320" s="51"/>
      <c r="TRQ320" s="51"/>
      <c r="TRR320" s="51"/>
      <c r="TRS320" s="51"/>
      <c r="TRT320" s="51"/>
      <c r="TRU320" s="51"/>
      <c r="TRV320" s="51"/>
      <c r="TRW320" s="51"/>
      <c r="TRX320" s="51"/>
      <c r="TRY320" s="51"/>
      <c r="TRZ320" s="51"/>
      <c r="TSA320" s="51"/>
      <c r="TSB320" s="51"/>
      <c r="TSC320" s="51"/>
      <c r="TSD320" s="51"/>
      <c r="TSE320" s="51"/>
      <c r="TSF320" s="51"/>
      <c r="TSG320" s="51"/>
      <c r="TSH320" s="51"/>
      <c r="TSI320" s="51"/>
      <c r="TSJ320" s="51"/>
      <c r="TSK320" s="51"/>
      <c r="TSL320" s="51"/>
      <c r="TSM320" s="51"/>
      <c r="TSN320" s="51"/>
      <c r="TSO320" s="51"/>
      <c r="TSP320" s="51"/>
      <c r="TSQ320" s="51"/>
      <c r="TSR320" s="51"/>
      <c r="TSS320" s="51"/>
      <c r="TST320" s="51"/>
      <c r="TSU320" s="51"/>
      <c r="TSV320" s="51"/>
      <c r="TSW320" s="51"/>
      <c r="TSX320" s="51"/>
      <c r="TSY320" s="51"/>
      <c r="TSZ320" s="51"/>
      <c r="TTA320" s="51"/>
      <c r="TTB320" s="51"/>
      <c r="TTC320" s="51"/>
      <c r="TTD320" s="51"/>
      <c r="TTE320" s="51"/>
      <c r="TTF320" s="51"/>
      <c r="TTG320" s="51"/>
      <c r="TTH320" s="51"/>
      <c r="TTI320" s="51"/>
      <c r="TTJ320" s="51"/>
      <c r="TTK320" s="51"/>
      <c r="TTL320" s="51"/>
      <c r="TTM320" s="51"/>
      <c r="TTN320" s="51"/>
      <c r="TTO320" s="51"/>
      <c r="TTP320" s="51"/>
      <c r="TTQ320" s="51"/>
      <c r="TTR320" s="51"/>
      <c r="TTS320" s="51"/>
      <c r="TTT320" s="51"/>
      <c r="TTU320" s="51"/>
      <c r="TTV320" s="51"/>
      <c r="TTW320" s="51"/>
      <c r="TTX320" s="51"/>
      <c r="TTY320" s="51"/>
      <c r="TTZ320" s="51"/>
      <c r="TUA320" s="51"/>
      <c r="TUB320" s="51"/>
      <c r="TUC320" s="51"/>
      <c r="TUD320" s="51"/>
      <c r="TUE320" s="51"/>
      <c r="TUF320" s="51"/>
      <c r="TUG320" s="51"/>
      <c r="TUH320" s="51"/>
      <c r="TUI320" s="51"/>
      <c r="TUJ320" s="51"/>
      <c r="TUK320" s="51"/>
      <c r="TUL320" s="51"/>
      <c r="TUM320" s="51"/>
      <c r="TUN320" s="51"/>
      <c r="TUO320" s="51"/>
      <c r="TUP320" s="51"/>
      <c r="TUQ320" s="51"/>
      <c r="TUR320" s="51"/>
      <c r="TUS320" s="51"/>
      <c r="TUT320" s="51"/>
      <c r="TUU320" s="51"/>
      <c r="TUV320" s="51"/>
      <c r="TUW320" s="51"/>
      <c r="TUX320" s="51"/>
      <c r="TUY320" s="51"/>
      <c r="TUZ320" s="51"/>
      <c r="TVA320" s="51"/>
      <c r="TVB320" s="51"/>
      <c r="TVC320" s="51"/>
      <c r="TVD320" s="51"/>
      <c r="TVE320" s="51"/>
      <c r="TVF320" s="51"/>
      <c r="TVG320" s="51"/>
      <c r="TVH320" s="51"/>
      <c r="TVI320" s="51"/>
      <c r="TVJ320" s="51"/>
      <c r="TVK320" s="51"/>
      <c r="TVL320" s="51"/>
      <c r="TVM320" s="51"/>
      <c r="TVN320" s="51"/>
      <c r="TVO320" s="51"/>
      <c r="TVP320" s="51"/>
      <c r="TVQ320" s="51"/>
      <c r="TVR320" s="51"/>
      <c r="TVS320" s="51"/>
      <c r="TVT320" s="51"/>
      <c r="TVU320" s="51"/>
      <c r="TVV320" s="51"/>
      <c r="TVW320" s="51"/>
      <c r="TVX320" s="51"/>
      <c r="TVY320" s="51"/>
      <c r="TVZ320" s="51"/>
      <c r="TWA320" s="51"/>
      <c r="TWB320" s="51"/>
      <c r="TWC320" s="51"/>
      <c r="TWD320" s="51"/>
      <c r="TWE320" s="51"/>
      <c r="TWF320" s="51"/>
      <c r="TWG320" s="51"/>
      <c r="TWH320" s="51"/>
      <c r="TWI320" s="51"/>
      <c r="TWJ320" s="51"/>
      <c r="TWK320" s="51"/>
      <c r="TWL320" s="51"/>
      <c r="TWM320" s="51"/>
      <c r="TWN320" s="51"/>
      <c r="TWO320" s="51"/>
      <c r="TWP320" s="51"/>
      <c r="TWQ320" s="51"/>
      <c r="TWR320" s="51"/>
      <c r="TWS320" s="51"/>
      <c r="TWT320" s="51"/>
      <c r="TWU320" s="51"/>
      <c r="TWV320" s="51"/>
      <c r="TWW320" s="51"/>
      <c r="TWX320" s="51"/>
      <c r="TWY320" s="51"/>
      <c r="TWZ320" s="51"/>
      <c r="TXA320" s="51"/>
      <c r="TXB320" s="51"/>
      <c r="TXC320" s="51"/>
      <c r="TXD320" s="51"/>
      <c r="TXE320" s="51"/>
      <c r="TXF320" s="51"/>
      <c r="TXG320" s="51"/>
      <c r="TXH320" s="51"/>
      <c r="TXI320" s="51"/>
      <c r="TXJ320" s="51"/>
      <c r="TXK320" s="51"/>
      <c r="TXL320" s="51"/>
      <c r="TXM320" s="51"/>
      <c r="TXN320" s="51"/>
      <c r="TXO320" s="51"/>
      <c r="TXP320" s="51"/>
      <c r="TXQ320" s="51"/>
      <c r="TXR320" s="51"/>
      <c r="TXS320" s="51"/>
      <c r="TXT320" s="51"/>
      <c r="TXU320" s="51"/>
      <c r="TXV320" s="51"/>
      <c r="TXW320" s="51"/>
      <c r="TXX320" s="51"/>
      <c r="TXY320" s="51"/>
      <c r="TXZ320" s="51"/>
      <c r="TYA320" s="51"/>
      <c r="TYB320" s="51"/>
      <c r="TYC320" s="51"/>
      <c r="TYD320" s="51"/>
      <c r="TYE320" s="51"/>
      <c r="TYF320" s="51"/>
      <c r="TYG320" s="51"/>
      <c r="TYH320" s="51"/>
      <c r="TYI320" s="51"/>
      <c r="TYJ320" s="51"/>
      <c r="TYK320" s="51"/>
      <c r="TYL320" s="51"/>
      <c r="TYM320" s="51"/>
      <c r="TYN320" s="51"/>
      <c r="TYO320" s="51"/>
      <c r="TYP320" s="51"/>
      <c r="TYQ320" s="51"/>
      <c r="TYR320" s="51"/>
      <c r="TYS320" s="51"/>
      <c r="TYT320" s="51"/>
      <c r="TYU320" s="51"/>
      <c r="TYV320" s="51"/>
      <c r="TYW320" s="51"/>
      <c r="TYX320" s="51"/>
      <c r="TYY320" s="51"/>
      <c r="TYZ320" s="51"/>
      <c r="TZA320" s="51"/>
      <c r="TZB320" s="51"/>
      <c r="TZC320" s="51"/>
      <c r="TZD320" s="51"/>
      <c r="TZE320" s="51"/>
      <c r="TZF320" s="51"/>
      <c r="TZG320" s="51"/>
      <c r="TZH320" s="51"/>
      <c r="TZI320" s="51"/>
      <c r="TZJ320" s="51"/>
      <c r="TZK320" s="51"/>
      <c r="TZL320" s="51"/>
      <c r="TZM320" s="51"/>
      <c r="TZN320" s="51"/>
      <c r="TZO320" s="51"/>
      <c r="TZP320" s="51"/>
      <c r="TZQ320" s="51"/>
      <c r="TZR320" s="51"/>
      <c r="TZS320" s="51"/>
      <c r="TZT320" s="51"/>
      <c r="TZU320" s="51"/>
      <c r="TZV320" s="51"/>
      <c r="TZW320" s="51"/>
      <c r="TZX320" s="51"/>
      <c r="TZY320" s="51"/>
      <c r="TZZ320" s="51"/>
      <c r="UAA320" s="51"/>
      <c r="UAB320" s="51"/>
      <c r="UAC320" s="51"/>
      <c r="UAD320" s="51"/>
      <c r="UAE320" s="51"/>
      <c r="UAF320" s="51"/>
      <c r="UAG320" s="51"/>
      <c r="UAH320" s="51"/>
      <c r="UAI320" s="51"/>
      <c r="UAJ320" s="51"/>
      <c r="UAK320" s="51"/>
      <c r="UAL320" s="51"/>
      <c r="UAM320" s="51"/>
      <c r="UAN320" s="51"/>
      <c r="UAO320" s="51"/>
      <c r="UAP320" s="51"/>
      <c r="UAQ320" s="51"/>
      <c r="UAR320" s="51"/>
      <c r="UAS320" s="51"/>
      <c r="UAT320" s="51"/>
      <c r="UAU320" s="51"/>
      <c r="UAV320" s="51"/>
      <c r="UAW320" s="51"/>
      <c r="UAX320" s="51"/>
      <c r="UAY320" s="51"/>
      <c r="UAZ320" s="51"/>
      <c r="UBA320" s="51"/>
      <c r="UBB320" s="51"/>
      <c r="UBC320" s="51"/>
      <c r="UBD320" s="51"/>
      <c r="UBE320" s="51"/>
      <c r="UBF320" s="51"/>
      <c r="UBG320" s="51"/>
      <c r="UBH320" s="51"/>
      <c r="UBI320" s="51"/>
      <c r="UBJ320" s="51"/>
      <c r="UBK320" s="51"/>
      <c r="UBL320" s="51"/>
      <c r="UBM320" s="51"/>
      <c r="UBN320" s="51"/>
      <c r="UBO320" s="51"/>
      <c r="UBP320" s="51"/>
      <c r="UBQ320" s="51"/>
      <c r="UBR320" s="51"/>
      <c r="UBS320" s="51"/>
      <c r="UBT320" s="51"/>
      <c r="UBU320" s="51"/>
      <c r="UBV320" s="51"/>
      <c r="UBW320" s="51"/>
      <c r="UBX320" s="51"/>
      <c r="UBY320" s="51"/>
      <c r="UBZ320" s="51"/>
      <c r="UCA320" s="51"/>
      <c r="UCB320" s="51"/>
      <c r="UCC320" s="51"/>
      <c r="UCD320" s="51"/>
      <c r="UCE320" s="51"/>
      <c r="UCF320" s="51"/>
      <c r="UCG320" s="51"/>
      <c r="UCH320" s="51"/>
      <c r="UCI320" s="51"/>
      <c r="UCJ320" s="51"/>
      <c r="UCK320" s="51"/>
      <c r="UCL320" s="51"/>
      <c r="UCM320" s="51"/>
      <c r="UCN320" s="51"/>
      <c r="UCO320" s="51"/>
      <c r="UCP320" s="51"/>
      <c r="UCQ320" s="51"/>
      <c r="UCR320" s="51"/>
      <c r="UCS320" s="51"/>
      <c r="UCT320" s="51"/>
      <c r="UCU320" s="51"/>
      <c r="UCV320" s="51"/>
      <c r="UCW320" s="51"/>
      <c r="UCX320" s="51"/>
      <c r="UCY320" s="51"/>
      <c r="UCZ320" s="51"/>
      <c r="UDA320" s="51"/>
      <c r="UDB320" s="51"/>
      <c r="UDC320" s="51"/>
      <c r="UDD320" s="51"/>
      <c r="UDE320" s="51"/>
      <c r="UDF320" s="51"/>
      <c r="UDG320" s="51"/>
      <c r="UDH320" s="51"/>
      <c r="UDI320" s="51"/>
      <c r="UDJ320" s="51"/>
      <c r="UDK320" s="51"/>
      <c r="UDL320" s="51"/>
      <c r="UDM320" s="51"/>
      <c r="UDN320" s="51"/>
      <c r="UDO320" s="51"/>
      <c r="UDP320" s="51"/>
      <c r="UDQ320" s="51"/>
      <c r="UDR320" s="51"/>
      <c r="UDS320" s="51"/>
      <c r="UDT320" s="51"/>
      <c r="UDU320" s="51"/>
      <c r="UDV320" s="51"/>
      <c r="UDW320" s="51"/>
      <c r="UDX320" s="51"/>
      <c r="UDY320" s="51"/>
      <c r="UDZ320" s="51"/>
      <c r="UEA320" s="51"/>
      <c r="UEB320" s="51"/>
      <c r="UEC320" s="51"/>
      <c r="UED320" s="51"/>
      <c r="UEE320" s="51"/>
      <c r="UEF320" s="51"/>
      <c r="UEG320" s="51"/>
      <c r="UEH320" s="51"/>
      <c r="UEI320" s="51"/>
      <c r="UEJ320" s="51"/>
      <c r="UEK320" s="51"/>
      <c r="UEL320" s="51"/>
      <c r="UEM320" s="51"/>
      <c r="UEN320" s="51"/>
      <c r="UEO320" s="51"/>
      <c r="UEP320" s="51"/>
      <c r="UEQ320" s="51"/>
      <c r="UER320" s="51"/>
      <c r="UES320" s="51"/>
      <c r="UET320" s="51"/>
      <c r="UEU320" s="51"/>
      <c r="UEV320" s="51"/>
      <c r="UEW320" s="51"/>
      <c r="UEX320" s="51"/>
      <c r="UEY320" s="51"/>
      <c r="UEZ320" s="51"/>
      <c r="UFA320" s="51"/>
      <c r="UFB320" s="51"/>
      <c r="UFC320" s="51"/>
      <c r="UFD320" s="51"/>
      <c r="UFE320" s="51"/>
      <c r="UFF320" s="51"/>
      <c r="UFG320" s="51"/>
      <c r="UFH320" s="51"/>
      <c r="UFI320" s="51"/>
      <c r="UFJ320" s="51"/>
      <c r="UFK320" s="51"/>
      <c r="UFL320" s="51"/>
      <c r="UFM320" s="51"/>
      <c r="UFN320" s="51"/>
      <c r="UFO320" s="51"/>
      <c r="UFP320" s="51"/>
      <c r="UFQ320" s="51"/>
      <c r="UFR320" s="51"/>
      <c r="UFS320" s="51"/>
      <c r="UFT320" s="51"/>
      <c r="UFU320" s="51"/>
      <c r="UFV320" s="51"/>
      <c r="UFW320" s="51"/>
      <c r="UFX320" s="51"/>
      <c r="UFY320" s="51"/>
      <c r="UFZ320" s="51"/>
      <c r="UGA320" s="51"/>
      <c r="UGB320" s="51"/>
      <c r="UGC320" s="51"/>
      <c r="UGD320" s="51"/>
      <c r="UGE320" s="51"/>
      <c r="UGF320" s="51"/>
      <c r="UGG320" s="51"/>
      <c r="UGH320" s="51"/>
      <c r="UGI320" s="51"/>
      <c r="UGJ320" s="51"/>
      <c r="UGK320" s="51"/>
      <c r="UGL320" s="51"/>
      <c r="UGM320" s="51"/>
      <c r="UGN320" s="51"/>
      <c r="UGO320" s="51"/>
      <c r="UGP320" s="51"/>
      <c r="UGQ320" s="51"/>
      <c r="UGR320" s="51"/>
      <c r="UGS320" s="51"/>
      <c r="UGT320" s="51"/>
      <c r="UGU320" s="51"/>
      <c r="UGV320" s="51"/>
      <c r="UGW320" s="51"/>
      <c r="UGX320" s="51"/>
      <c r="UGY320" s="51"/>
      <c r="UGZ320" s="51"/>
      <c r="UHA320" s="51"/>
      <c r="UHB320" s="51"/>
      <c r="UHC320" s="51"/>
      <c r="UHD320" s="51"/>
      <c r="UHE320" s="51"/>
      <c r="UHF320" s="51"/>
      <c r="UHG320" s="51"/>
      <c r="UHH320" s="51"/>
      <c r="UHI320" s="51"/>
      <c r="UHJ320" s="51"/>
      <c r="UHK320" s="51"/>
      <c r="UHL320" s="51"/>
      <c r="UHM320" s="51"/>
      <c r="UHN320" s="51"/>
      <c r="UHO320" s="51"/>
      <c r="UHP320" s="51"/>
      <c r="UHQ320" s="51"/>
      <c r="UHR320" s="51"/>
      <c r="UHS320" s="51"/>
      <c r="UHT320" s="51"/>
      <c r="UHU320" s="51"/>
      <c r="UHV320" s="51"/>
      <c r="UHW320" s="51"/>
      <c r="UHX320" s="51"/>
      <c r="UHY320" s="51"/>
      <c r="UHZ320" s="51"/>
      <c r="UIA320" s="51"/>
      <c r="UIB320" s="51"/>
      <c r="UIC320" s="51"/>
      <c r="UID320" s="51"/>
      <c r="UIE320" s="51"/>
      <c r="UIF320" s="51"/>
      <c r="UIG320" s="51"/>
      <c r="UIH320" s="51"/>
      <c r="UII320" s="51"/>
      <c r="UIJ320" s="51"/>
      <c r="UIK320" s="51"/>
      <c r="UIL320" s="51"/>
      <c r="UIM320" s="51"/>
      <c r="UIN320" s="51"/>
      <c r="UIO320" s="51"/>
      <c r="UIP320" s="51"/>
      <c r="UIQ320" s="51"/>
      <c r="UIR320" s="51"/>
      <c r="UIS320" s="51"/>
      <c r="UIT320" s="51"/>
      <c r="UIU320" s="51"/>
      <c r="UIV320" s="51"/>
      <c r="UIW320" s="51"/>
      <c r="UIX320" s="51"/>
      <c r="UIY320" s="51"/>
      <c r="UIZ320" s="51"/>
      <c r="UJA320" s="51"/>
      <c r="UJB320" s="51"/>
      <c r="UJC320" s="51"/>
      <c r="UJD320" s="51"/>
      <c r="UJE320" s="51"/>
      <c r="UJF320" s="51"/>
      <c r="UJG320" s="51"/>
      <c r="UJH320" s="51"/>
      <c r="UJI320" s="51"/>
      <c r="UJJ320" s="51"/>
      <c r="UJK320" s="51"/>
      <c r="UJL320" s="51"/>
      <c r="UJM320" s="51"/>
      <c r="UJN320" s="51"/>
      <c r="UJO320" s="51"/>
      <c r="UJP320" s="51"/>
      <c r="UJQ320" s="51"/>
      <c r="UJR320" s="51"/>
      <c r="UJS320" s="51"/>
      <c r="UJT320" s="51"/>
      <c r="UJU320" s="51"/>
      <c r="UJV320" s="51"/>
      <c r="UJW320" s="51"/>
      <c r="UJX320" s="51"/>
      <c r="UJY320" s="51"/>
      <c r="UJZ320" s="51"/>
      <c r="UKA320" s="51"/>
      <c r="UKB320" s="51"/>
      <c r="UKC320" s="51"/>
      <c r="UKD320" s="51"/>
      <c r="UKE320" s="51"/>
      <c r="UKF320" s="51"/>
      <c r="UKG320" s="51"/>
      <c r="UKH320" s="51"/>
      <c r="UKI320" s="51"/>
      <c r="UKJ320" s="51"/>
      <c r="UKK320" s="51"/>
      <c r="UKL320" s="51"/>
      <c r="UKM320" s="51"/>
      <c r="UKN320" s="51"/>
      <c r="UKO320" s="51"/>
      <c r="UKP320" s="51"/>
      <c r="UKQ320" s="51"/>
      <c r="UKR320" s="51"/>
      <c r="UKS320" s="51"/>
      <c r="UKT320" s="51"/>
      <c r="UKU320" s="51"/>
      <c r="UKV320" s="51"/>
      <c r="UKW320" s="51"/>
      <c r="UKX320" s="51"/>
      <c r="UKY320" s="51"/>
      <c r="UKZ320" s="51"/>
      <c r="ULA320" s="51"/>
      <c r="ULB320" s="51"/>
      <c r="ULC320" s="51"/>
      <c r="ULD320" s="51"/>
      <c r="ULE320" s="51"/>
      <c r="ULF320" s="51"/>
      <c r="ULG320" s="51"/>
      <c r="ULH320" s="51"/>
      <c r="ULI320" s="51"/>
      <c r="ULJ320" s="51"/>
      <c r="ULK320" s="51"/>
      <c r="ULL320" s="51"/>
      <c r="ULM320" s="51"/>
      <c r="ULN320" s="51"/>
      <c r="ULO320" s="51"/>
      <c r="ULP320" s="51"/>
      <c r="ULQ320" s="51"/>
      <c r="ULR320" s="51"/>
      <c r="ULS320" s="51"/>
      <c r="ULT320" s="51"/>
      <c r="ULU320" s="51"/>
      <c r="ULV320" s="51"/>
      <c r="ULW320" s="51"/>
      <c r="ULX320" s="51"/>
      <c r="ULY320" s="51"/>
      <c r="ULZ320" s="51"/>
      <c r="UMA320" s="51"/>
      <c r="UMB320" s="51"/>
      <c r="UMC320" s="51"/>
      <c r="UMD320" s="51"/>
      <c r="UME320" s="51"/>
      <c r="UMF320" s="51"/>
      <c r="UMG320" s="51"/>
      <c r="UMH320" s="51"/>
      <c r="UMI320" s="51"/>
      <c r="UMJ320" s="51"/>
      <c r="UMK320" s="51"/>
      <c r="UML320" s="51"/>
      <c r="UMM320" s="51"/>
      <c r="UMN320" s="51"/>
      <c r="UMO320" s="51"/>
      <c r="UMP320" s="51"/>
      <c r="UMQ320" s="51"/>
      <c r="UMR320" s="51"/>
      <c r="UMS320" s="51"/>
      <c r="UMT320" s="51"/>
      <c r="UMU320" s="51"/>
      <c r="UMV320" s="51"/>
      <c r="UMW320" s="51"/>
      <c r="UMX320" s="51"/>
      <c r="UMY320" s="51"/>
      <c r="UMZ320" s="51"/>
      <c r="UNA320" s="51"/>
      <c r="UNB320" s="51"/>
      <c r="UNC320" s="51"/>
      <c r="UND320" s="51"/>
      <c r="UNE320" s="51"/>
      <c r="UNF320" s="51"/>
      <c r="UNG320" s="51"/>
      <c r="UNH320" s="51"/>
      <c r="UNI320" s="51"/>
      <c r="UNJ320" s="51"/>
      <c r="UNK320" s="51"/>
      <c r="UNL320" s="51"/>
      <c r="UNM320" s="51"/>
      <c r="UNN320" s="51"/>
      <c r="UNO320" s="51"/>
      <c r="UNP320" s="51"/>
      <c r="UNQ320" s="51"/>
      <c r="UNR320" s="51"/>
      <c r="UNS320" s="51"/>
      <c r="UNT320" s="51"/>
      <c r="UNU320" s="51"/>
      <c r="UNV320" s="51"/>
      <c r="UNW320" s="51"/>
      <c r="UNX320" s="51"/>
      <c r="UNY320" s="51"/>
      <c r="UNZ320" s="51"/>
      <c r="UOA320" s="51"/>
      <c r="UOB320" s="51"/>
      <c r="UOC320" s="51"/>
      <c r="UOD320" s="51"/>
      <c r="UOE320" s="51"/>
      <c r="UOF320" s="51"/>
      <c r="UOG320" s="51"/>
      <c r="UOH320" s="51"/>
      <c r="UOI320" s="51"/>
      <c r="UOJ320" s="51"/>
      <c r="UOK320" s="51"/>
      <c r="UOL320" s="51"/>
      <c r="UOM320" s="51"/>
      <c r="UON320" s="51"/>
      <c r="UOO320" s="51"/>
      <c r="UOP320" s="51"/>
      <c r="UOQ320" s="51"/>
      <c r="UOR320" s="51"/>
      <c r="UOS320" s="51"/>
      <c r="UOT320" s="51"/>
      <c r="UOU320" s="51"/>
      <c r="UOV320" s="51"/>
      <c r="UOW320" s="51"/>
      <c r="UOX320" s="51"/>
      <c r="UOY320" s="51"/>
      <c r="UOZ320" s="51"/>
      <c r="UPA320" s="51"/>
      <c r="UPB320" s="51"/>
      <c r="UPC320" s="51"/>
      <c r="UPD320" s="51"/>
      <c r="UPE320" s="51"/>
      <c r="UPF320" s="51"/>
      <c r="UPG320" s="51"/>
      <c r="UPH320" s="51"/>
      <c r="UPI320" s="51"/>
      <c r="UPJ320" s="51"/>
      <c r="UPK320" s="51"/>
      <c r="UPL320" s="51"/>
      <c r="UPM320" s="51"/>
      <c r="UPN320" s="51"/>
      <c r="UPO320" s="51"/>
      <c r="UPP320" s="51"/>
      <c r="UPQ320" s="51"/>
      <c r="UPR320" s="51"/>
      <c r="UPS320" s="51"/>
      <c r="UPT320" s="51"/>
      <c r="UPU320" s="51"/>
      <c r="UPV320" s="51"/>
      <c r="UPW320" s="51"/>
      <c r="UPX320" s="51"/>
      <c r="UPY320" s="51"/>
      <c r="UPZ320" s="51"/>
      <c r="UQA320" s="51"/>
      <c r="UQB320" s="51"/>
      <c r="UQC320" s="51"/>
      <c r="UQD320" s="51"/>
      <c r="UQE320" s="51"/>
      <c r="UQF320" s="51"/>
      <c r="UQG320" s="51"/>
      <c r="UQH320" s="51"/>
      <c r="UQI320" s="51"/>
      <c r="UQJ320" s="51"/>
      <c r="UQK320" s="51"/>
      <c r="UQL320" s="51"/>
      <c r="UQM320" s="51"/>
      <c r="UQN320" s="51"/>
      <c r="UQO320" s="51"/>
      <c r="UQP320" s="51"/>
      <c r="UQQ320" s="51"/>
      <c r="UQR320" s="51"/>
      <c r="UQS320" s="51"/>
      <c r="UQT320" s="51"/>
      <c r="UQU320" s="51"/>
      <c r="UQV320" s="51"/>
      <c r="UQW320" s="51"/>
      <c r="UQX320" s="51"/>
      <c r="UQY320" s="51"/>
      <c r="UQZ320" s="51"/>
      <c r="URA320" s="51"/>
      <c r="URB320" s="51"/>
      <c r="URC320" s="51"/>
      <c r="URD320" s="51"/>
      <c r="URE320" s="51"/>
      <c r="URF320" s="51"/>
      <c r="URG320" s="51"/>
      <c r="URH320" s="51"/>
      <c r="URI320" s="51"/>
      <c r="URJ320" s="51"/>
      <c r="URK320" s="51"/>
      <c r="URL320" s="51"/>
      <c r="URM320" s="51"/>
      <c r="URN320" s="51"/>
      <c r="URO320" s="51"/>
      <c r="URP320" s="51"/>
      <c r="URQ320" s="51"/>
      <c r="URR320" s="51"/>
      <c r="URS320" s="51"/>
      <c r="URT320" s="51"/>
      <c r="URU320" s="51"/>
      <c r="URV320" s="51"/>
      <c r="URW320" s="51"/>
      <c r="URX320" s="51"/>
      <c r="URY320" s="51"/>
      <c r="URZ320" s="51"/>
      <c r="USA320" s="51"/>
      <c r="USB320" s="51"/>
      <c r="USC320" s="51"/>
      <c r="USD320" s="51"/>
      <c r="USE320" s="51"/>
      <c r="USF320" s="51"/>
      <c r="USG320" s="51"/>
      <c r="USH320" s="51"/>
      <c r="USI320" s="51"/>
      <c r="USJ320" s="51"/>
      <c r="USK320" s="51"/>
      <c r="USL320" s="51"/>
      <c r="USM320" s="51"/>
      <c r="USN320" s="51"/>
      <c r="USO320" s="51"/>
      <c r="USP320" s="51"/>
      <c r="USQ320" s="51"/>
      <c r="USR320" s="51"/>
      <c r="USS320" s="51"/>
      <c r="UST320" s="51"/>
      <c r="USU320" s="51"/>
      <c r="USV320" s="51"/>
      <c r="USW320" s="51"/>
      <c r="USX320" s="51"/>
      <c r="USY320" s="51"/>
      <c r="USZ320" s="51"/>
      <c r="UTA320" s="51"/>
      <c r="UTB320" s="51"/>
      <c r="UTC320" s="51"/>
      <c r="UTD320" s="51"/>
      <c r="UTE320" s="51"/>
      <c r="UTF320" s="51"/>
      <c r="UTG320" s="51"/>
      <c r="UTH320" s="51"/>
      <c r="UTI320" s="51"/>
      <c r="UTJ320" s="51"/>
      <c r="UTK320" s="51"/>
      <c r="UTL320" s="51"/>
      <c r="UTM320" s="51"/>
      <c r="UTN320" s="51"/>
      <c r="UTO320" s="51"/>
      <c r="UTP320" s="51"/>
      <c r="UTQ320" s="51"/>
      <c r="UTR320" s="51"/>
      <c r="UTS320" s="51"/>
      <c r="UTT320" s="51"/>
      <c r="UTU320" s="51"/>
      <c r="UTV320" s="51"/>
      <c r="UTW320" s="51"/>
      <c r="UTX320" s="51"/>
      <c r="UTY320" s="51"/>
      <c r="UTZ320" s="51"/>
      <c r="UUA320" s="51"/>
      <c r="UUB320" s="51"/>
      <c r="UUC320" s="51"/>
      <c r="UUD320" s="51"/>
      <c r="UUE320" s="51"/>
      <c r="UUF320" s="51"/>
      <c r="UUG320" s="51"/>
      <c r="UUH320" s="51"/>
      <c r="UUI320" s="51"/>
      <c r="UUJ320" s="51"/>
      <c r="UUK320" s="51"/>
      <c r="UUL320" s="51"/>
      <c r="UUM320" s="51"/>
      <c r="UUN320" s="51"/>
      <c r="UUO320" s="51"/>
      <c r="UUP320" s="51"/>
      <c r="UUQ320" s="51"/>
      <c r="UUR320" s="51"/>
      <c r="UUS320" s="51"/>
      <c r="UUT320" s="51"/>
      <c r="UUU320" s="51"/>
      <c r="UUV320" s="51"/>
      <c r="UUW320" s="51"/>
      <c r="UUX320" s="51"/>
      <c r="UUY320" s="51"/>
      <c r="UUZ320" s="51"/>
      <c r="UVA320" s="51"/>
      <c r="UVB320" s="51"/>
      <c r="UVC320" s="51"/>
      <c r="UVD320" s="51"/>
      <c r="UVE320" s="51"/>
      <c r="UVF320" s="51"/>
      <c r="UVG320" s="51"/>
      <c r="UVH320" s="51"/>
      <c r="UVI320" s="51"/>
      <c r="UVJ320" s="51"/>
      <c r="UVK320" s="51"/>
      <c r="UVL320" s="51"/>
      <c r="UVM320" s="51"/>
      <c r="UVN320" s="51"/>
      <c r="UVO320" s="51"/>
      <c r="UVP320" s="51"/>
      <c r="UVQ320" s="51"/>
      <c r="UVR320" s="51"/>
      <c r="UVS320" s="51"/>
      <c r="UVT320" s="51"/>
      <c r="UVU320" s="51"/>
      <c r="UVV320" s="51"/>
      <c r="UVW320" s="51"/>
      <c r="UVX320" s="51"/>
      <c r="UVY320" s="51"/>
      <c r="UVZ320" s="51"/>
      <c r="UWA320" s="51"/>
      <c r="UWB320" s="51"/>
      <c r="UWC320" s="51"/>
      <c r="UWD320" s="51"/>
      <c r="UWE320" s="51"/>
      <c r="UWF320" s="51"/>
      <c r="UWG320" s="51"/>
      <c r="UWH320" s="51"/>
      <c r="UWI320" s="51"/>
      <c r="UWJ320" s="51"/>
      <c r="UWK320" s="51"/>
      <c r="UWL320" s="51"/>
      <c r="UWM320" s="51"/>
      <c r="UWN320" s="51"/>
      <c r="UWO320" s="51"/>
      <c r="UWP320" s="51"/>
      <c r="UWQ320" s="51"/>
      <c r="UWR320" s="51"/>
      <c r="UWS320" s="51"/>
      <c r="UWT320" s="51"/>
      <c r="UWU320" s="51"/>
      <c r="UWV320" s="51"/>
      <c r="UWW320" s="51"/>
      <c r="UWX320" s="51"/>
      <c r="UWY320" s="51"/>
      <c r="UWZ320" s="51"/>
      <c r="UXA320" s="51"/>
      <c r="UXB320" s="51"/>
      <c r="UXC320" s="51"/>
      <c r="UXD320" s="51"/>
      <c r="UXE320" s="51"/>
      <c r="UXF320" s="51"/>
      <c r="UXG320" s="51"/>
      <c r="UXH320" s="51"/>
      <c r="UXI320" s="51"/>
      <c r="UXJ320" s="51"/>
      <c r="UXK320" s="51"/>
      <c r="UXL320" s="51"/>
      <c r="UXM320" s="51"/>
      <c r="UXN320" s="51"/>
      <c r="UXO320" s="51"/>
      <c r="UXP320" s="51"/>
      <c r="UXQ320" s="51"/>
      <c r="UXR320" s="51"/>
      <c r="UXS320" s="51"/>
      <c r="UXT320" s="51"/>
      <c r="UXU320" s="51"/>
      <c r="UXV320" s="51"/>
      <c r="UXW320" s="51"/>
      <c r="UXX320" s="51"/>
      <c r="UXY320" s="51"/>
      <c r="UXZ320" s="51"/>
      <c r="UYA320" s="51"/>
      <c r="UYB320" s="51"/>
      <c r="UYC320" s="51"/>
      <c r="UYD320" s="51"/>
      <c r="UYE320" s="51"/>
      <c r="UYF320" s="51"/>
      <c r="UYG320" s="51"/>
      <c r="UYH320" s="51"/>
      <c r="UYI320" s="51"/>
      <c r="UYJ320" s="51"/>
      <c r="UYK320" s="51"/>
      <c r="UYL320" s="51"/>
      <c r="UYM320" s="51"/>
      <c r="UYN320" s="51"/>
      <c r="UYO320" s="51"/>
      <c r="UYP320" s="51"/>
      <c r="UYQ320" s="51"/>
      <c r="UYR320" s="51"/>
      <c r="UYS320" s="51"/>
      <c r="UYT320" s="51"/>
      <c r="UYU320" s="51"/>
      <c r="UYV320" s="51"/>
      <c r="UYW320" s="51"/>
      <c r="UYX320" s="51"/>
      <c r="UYY320" s="51"/>
      <c r="UYZ320" s="51"/>
      <c r="UZA320" s="51"/>
      <c r="UZB320" s="51"/>
      <c r="UZC320" s="51"/>
      <c r="UZD320" s="51"/>
      <c r="UZE320" s="51"/>
      <c r="UZF320" s="51"/>
      <c r="UZG320" s="51"/>
      <c r="UZH320" s="51"/>
      <c r="UZI320" s="51"/>
      <c r="UZJ320" s="51"/>
      <c r="UZK320" s="51"/>
      <c r="UZL320" s="51"/>
      <c r="UZM320" s="51"/>
      <c r="UZN320" s="51"/>
      <c r="UZO320" s="51"/>
      <c r="UZP320" s="51"/>
      <c r="UZQ320" s="51"/>
      <c r="UZR320" s="51"/>
      <c r="UZS320" s="51"/>
      <c r="UZT320" s="51"/>
      <c r="UZU320" s="51"/>
      <c r="UZV320" s="51"/>
      <c r="UZW320" s="51"/>
      <c r="UZX320" s="51"/>
      <c r="UZY320" s="51"/>
      <c r="UZZ320" s="51"/>
      <c r="VAA320" s="51"/>
      <c r="VAB320" s="51"/>
      <c r="VAC320" s="51"/>
      <c r="VAD320" s="51"/>
      <c r="VAE320" s="51"/>
      <c r="VAF320" s="51"/>
      <c r="VAG320" s="51"/>
      <c r="VAH320" s="51"/>
      <c r="VAI320" s="51"/>
      <c r="VAJ320" s="51"/>
      <c r="VAK320" s="51"/>
      <c r="VAL320" s="51"/>
      <c r="VAM320" s="51"/>
      <c r="VAN320" s="51"/>
      <c r="VAO320" s="51"/>
      <c r="VAP320" s="51"/>
      <c r="VAQ320" s="51"/>
      <c r="VAR320" s="51"/>
      <c r="VAS320" s="51"/>
      <c r="VAT320" s="51"/>
      <c r="VAU320" s="51"/>
      <c r="VAV320" s="51"/>
      <c r="VAW320" s="51"/>
      <c r="VAX320" s="51"/>
      <c r="VAY320" s="51"/>
      <c r="VAZ320" s="51"/>
      <c r="VBA320" s="51"/>
      <c r="VBB320" s="51"/>
      <c r="VBC320" s="51"/>
      <c r="VBD320" s="51"/>
      <c r="VBE320" s="51"/>
      <c r="VBF320" s="51"/>
      <c r="VBG320" s="51"/>
      <c r="VBH320" s="51"/>
      <c r="VBI320" s="51"/>
      <c r="VBJ320" s="51"/>
      <c r="VBK320" s="51"/>
      <c r="VBL320" s="51"/>
      <c r="VBM320" s="51"/>
      <c r="VBN320" s="51"/>
      <c r="VBO320" s="51"/>
      <c r="VBP320" s="51"/>
      <c r="VBQ320" s="51"/>
      <c r="VBR320" s="51"/>
      <c r="VBS320" s="51"/>
      <c r="VBT320" s="51"/>
      <c r="VBU320" s="51"/>
      <c r="VBV320" s="51"/>
      <c r="VBW320" s="51"/>
      <c r="VBX320" s="51"/>
      <c r="VBY320" s="51"/>
      <c r="VBZ320" s="51"/>
      <c r="VCA320" s="51"/>
      <c r="VCB320" s="51"/>
      <c r="VCC320" s="51"/>
      <c r="VCD320" s="51"/>
      <c r="VCE320" s="51"/>
      <c r="VCF320" s="51"/>
      <c r="VCG320" s="51"/>
      <c r="VCH320" s="51"/>
      <c r="VCI320" s="51"/>
      <c r="VCJ320" s="51"/>
      <c r="VCK320" s="51"/>
      <c r="VCL320" s="51"/>
      <c r="VCM320" s="51"/>
      <c r="VCN320" s="51"/>
      <c r="VCO320" s="51"/>
      <c r="VCP320" s="51"/>
      <c r="VCQ320" s="51"/>
      <c r="VCR320" s="51"/>
      <c r="VCS320" s="51"/>
      <c r="VCT320" s="51"/>
      <c r="VCU320" s="51"/>
      <c r="VCV320" s="51"/>
      <c r="VCW320" s="51"/>
      <c r="VCX320" s="51"/>
      <c r="VCY320" s="51"/>
      <c r="VCZ320" s="51"/>
      <c r="VDA320" s="51"/>
      <c r="VDB320" s="51"/>
      <c r="VDC320" s="51"/>
      <c r="VDD320" s="51"/>
      <c r="VDE320" s="51"/>
      <c r="VDF320" s="51"/>
      <c r="VDG320" s="51"/>
      <c r="VDH320" s="51"/>
      <c r="VDI320" s="51"/>
      <c r="VDJ320" s="51"/>
      <c r="VDK320" s="51"/>
      <c r="VDL320" s="51"/>
      <c r="VDM320" s="51"/>
      <c r="VDN320" s="51"/>
      <c r="VDO320" s="51"/>
      <c r="VDP320" s="51"/>
      <c r="VDQ320" s="51"/>
      <c r="VDR320" s="51"/>
      <c r="VDS320" s="51"/>
      <c r="VDT320" s="51"/>
      <c r="VDU320" s="51"/>
      <c r="VDV320" s="51"/>
      <c r="VDW320" s="51"/>
      <c r="VDX320" s="51"/>
      <c r="VDY320" s="51"/>
      <c r="VDZ320" s="51"/>
      <c r="VEA320" s="51"/>
      <c r="VEB320" s="51"/>
      <c r="VEC320" s="51"/>
      <c r="VED320" s="51"/>
      <c r="VEE320" s="51"/>
      <c r="VEF320" s="51"/>
      <c r="VEG320" s="51"/>
      <c r="VEH320" s="51"/>
      <c r="VEI320" s="51"/>
      <c r="VEJ320" s="51"/>
      <c r="VEK320" s="51"/>
      <c r="VEL320" s="51"/>
      <c r="VEM320" s="51"/>
      <c r="VEN320" s="51"/>
      <c r="VEO320" s="51"/>
      <c r="VEP320" s="51"/>
      <c r="VEQ320" s="51"/>
      <c r="VER320" s="51"/>
      <c r="VES320" s="51"/>
      <c r="VET320" s="51"/>
      <c r="VEU320" s="51"/>
      <c r="VEV320" s="51"/>
      <c r="VEW320" s="51"/>
      <c r="VEX320" s="51"/>
      <c r="VEY320" s="51"/>
      <c r="VEZ320" s="51"/>
      <c r="VFA320" s="51"/>
      <c r="VFB320" s="51"/>
      <c r="VFC320" s="51"/>
      <c r="VFD320" s="51"/>
      <c r="VFE320" s="51"/>
      <c r="VFF320" s="51"/>
      <c r="VFG320" s="51"/>
      <c r="VFH320" s="51"/>
      <c r="VFI320" s="51"/>
      <c r="VFJ320" s="51"/>
      <c r="VFK320" s="51"/>
      <c r="VFL320" s="51"/>
      <c r="VFM320" s="51"/>
      <c r="VFN320" s="51"/>
      <c r="VFO320" s="51"/>
      <c r="VFP320" s="51"/>
      <c r="VFQ320" s="51"/>
      <c r="VFR320" s="51"/>
      <c r="VFS320" s="51"/>
      <c r="VFT320" s="51"/>
      <c r="VFU320" s="51"/>
      <c r="VFV320" s="51"/>
      <c r="VFW320" s="51"/>
      <c r="VFX320" s="51"/>
      <c r="VFY320" s="51"/>
      <c r="VFZ320" s="51"/>
      <c r="VGA320" s="51"/>
      <c r="VGB320" s="51"/>
      <c r="VGC320" s="51"/>
      <c r="VGD320" s="51"/>
      <c r="VGE320" s="51"/>
      <c r="VGF320" s="51"/>
      <c r="VGG320" s="51"/>
      <c r="VGH320" s="51"/>
      <c r="VGI320" s="51"/>
      <c r="VGJ320" s="51"/>
      <c r="VGK320" s="51"/>
      <c r="VGL320" s="51"/>
      <c r="VGM320" s="51"/>
      <c r="VGN320" s="51"/>
      <c r="VGO320" s="51"/>
      <c r="VGP320" s="51"/>
      <c r="VGQ320" s="51"/>
      <c r="VGR320" s="51"/>
      <c r="VGS320" s="51"/>
      <c r="VGT320" s="51"/>
      <c r="VGU320" s="51"/>
      <c r="VGV320" s="51"/>
      <c r="VGW320" s="51"/>
      <c r="VGX320" s="51"/>
      <c r="VGY320" s="51"/>
      <c r="VGZ320" s="51"/>
      <c r="VHA320" s="51"/>
      <c r="VHB320" s="51"/>
      <c r="VHC320" s="51"/>
      <c r="VHD320" s="51"/>
      <c r="VHE320" s="51"/>
      <c r="VHF320" s="51"/>
      <c r="VHG320" s="51"/>
      <c r="VHH320" s="51"/>
      <c r="VHI320" s="51"/>
      <c r="VHJ320" s="51"/>
      <c r="VHK320" s="51"/>
      <c r="VHL320" s="51"/>
      <c r="VHM320" s="51"/>
      <c r="VHN320" s="51"/>
      <c r="VHO320" s="51"/>
      <c r="VHP320" s="51"/>
      <c r="VHQ320" s="51"/>
      <c r="VHR320" s="51"/>
      <c r="VHS320" s="51"/>
      <c r="VHT320" s="51"/>
      <c r="VHU320" s="51"/>
      <c r="VHV320" s="51"/>
      <c r="VHW320" s="51"/>
      <c r="VHX320" s="51"/>
      <c r="VHY320" s="51"/>
      <c r="VHZ320" s="51"/>
      <c r="VIA320" s="51"/>
      <c r="VIB320" s="51"/>
      <c r="VIC320" s="51"/>
      <c r="VID320" s="51"/>
      <c r="VIE320" s="51"/>
      <c r="VIF320" s="51"/>
      <c r="VIG320" s="51"/>
      <c r="VIH320" s="51"/>
      <c r="VII320" s="51"/>
      <c r="VIJ320" s="51"/>
      <c r="VIK320" s="51"/>
      <c r="VIL320" s="51"/>
      <c r="VIM320" s="51"/>
      <c r="VIN320" s="51"/>
      <c r="VIO320" s="51"/>
      <c r="VIP320" s="51"/>
      <c r="VIQ320" s="51"/>
      <c r="VIR320" s="51"/>
      <c r="VIS320" s="51"/>
      <c r="VIT320" s="51"/>
      <c r="VIU320" s="51"/>
      <c r="VIV320" s="51"/>
      <c r="VIW320" s="51"/>
      <c r="VIX320" s="51"/>
      <c r="VIY320" s="51"/>
      <c r="VIZ320" s="51"/>
      <c r="VJA320" s="51"/>
      <c r="VJB320" s="51"/>
      <c r="VJC320" s="51"/>
      <c r="VJD320" s="51"/>
      <c r="VJE320" s="51"/>
      <c r="VJF320" s="51"/>
      <c r="VJG320" s="51"/>
      <c r="VJH320" s="51"/>
      <c r="VJI320" s="51"/>
      <c r="VJJ320" s="51"/>
      <c r="VJK320" s="51"/>
      <c r="VJL320" s="51"/>
      <c r="VJM320" s="51"/>
      <c r="VJN320" s="51"/>
      <c r="VJO320" s="51"/>
      <c r="VJP320" s="51"/>
      <c r="VJQ320" s="51"/>
      <c r="VJR320" s="51"/>
      <c r="VJS320" s="51"/>
      <c r="VJT320" s="51"/>
      <c r="VJU320" s="51"/>
      <c r="VJV320" s="51"/>
      <c r="VJW320" s="51"/>
      <c r="VJX320" s="51"/>
      <c r="VJY320" s="51"/>
      <c r="VJZ320" s="51"/>
      <c r="VKA320" s="51"/>
      <c r="VKB320" s="51"/>
      <c r="VKC320" s="51"/>
      <c r="VKD320" s="51"/>
      <c r="VKE320" s="51"/>
      <c r="VKF320" s="51"/>
      <c r="VKG320" s="51"/>
      <c r="VKH320" s="51"/>
      <c r="VKI320" s="51"/>
      <c r="VKJ320" s="51"/>
      <c r="VKK320" s="51"/>
      <c r="VKL320" s="51"/>
      <c r="VKM320" s="51"/>
      <c r="VKN320" s="51"/>
      <c r="VKO320" s="51"/>
      <c r="VKP320" s="51"/>
      <c r="VKQ320" s="51"/>
      <c r="VKR320" s="51"/>
      <c r="VKS320" s="51"/>
      <c r="VKT320" s="51"/>
      <c r="VKU320" s="51"/>
      <c r="VKV320" s="51"/>
      <c r="VKW320" s="51"/>
      <c r="VKX320" s="51"/>
      <c r="VKY320" s="51"/>
      <c r="VKZ320" s="51"/>
      <c r="VLA320" s="51"/>
      <c r="VLB320" s="51"/>
      <c r="VLC320" s="51"/>
      <c r="VLD320" s="51"/>
      <c r="VLE320" s="51"/>
      <c r="VLF320" s="51"/>
      <c r="VLG320" s="51"/>
      <c r="VLH320" s="51"/>
      <c r="VLI320" s="51"/>
      <c r="VLJ320" s="51"/>
      <c r="VLK320" s="51"/>
      <c r="VLL320" s="51"/>
      <c r="VLM320" s="51"/>
      <c r="VLN320" s="51"/>
      <c r="VLO320" s="51"/>
      <c r="VLP320" s="51"/>
      <c r="VLQ320" s="51"/>
      <c r="VLR320" s="51"/>
      <c r="VLS320" s="51"/>
      <c r="VLT320" s="51"/>
      <c r="VLU320" s="51"/>
      <c r="VLV320" s="51"/>
      <c r="VLW320" s="51"/>
      <c r="VLX320" s="51"/>
      <c r="VLY320" s="51"/>
      <c r="VLZ320" s="51"/>
      <c r="VMA320" s="51"/>
      <c r="VMB320" s="51"/>
      <c r="VMC320" s="51"/>
      <c r="VMD320" s="51"/>
      <c r="VME320" s="51"/>
      <c r="VMF320" s="51"/>
      <c r="VMG320" s="51"/>
      <c r="VMH320" s="51"/>
      <c r="VMI320" s="51"/>
      <c r="VMJ320" s="51"/>
      <c r="VMK320" s="51"/>
      <c r="VML320" s="51"/>
      <c r="VMM320" s="51"/>
      <c r="VMN320" s="51"/>
      <c r="VMO320" s="51"/>
      <c r="VMP320" s="51"/>
      <c r="VMQ320" s="51"/>
      <c r="VMR320" s="51"/>
      <c r="VMS320" s="51"/>
      <c r="VMT320" s="51"/>
      <c r="VMU320" s="51"/>
      <c r="VMV320" s="51"/>
      <c r="VMW320" s="51"/>
      <c r="VMX320" s="51"/>
      <c r="VMY320" s="51"/>
      <c r="VMZ320" s="51"/>
      <c r="VNA320" s="51"/>
      <c r="VNB320" s="51"/>
      <c r="VNC320" s="51"/>
      <c r="VND320" s="51"/>
      <c r="VNE320" s="51"/>
      <c r="VNF320" s="51"/>
      <c r="VNG320" s="51"/>
      <c r="VNH320" s="51"/>
      <c r="VNI320" s="51"/>
      <c r="VNJ320" s="51"/>
      <c r="VNK320" s="51"/>
      <c r="VNL320" s="51"/>
      <c r="VNM320" s="51"/>
      <c r="VNN320" s="51"/>
      <c r="VNO320" s="51"/>
      <c r="VNP320" s="51"/>
      <c r="VNQ320" s="51"/>
      <c r="VNR320" s="51"/>
      <c r="VNS320" s="51"/>
      <c r="VNT320" s="51"/>
      <c r="VNU320" s="51"/>
      <c r="VNV320" s="51"/>
      <c r="VNW320" s="51"/>
      <c r="VNX320" s="51"/>
      <c r="VNY320" s="51"/>
      <c r="VNZ320" s="51"/>
      <c r="VOA320" s="51"/>
      <c r="VOB320" s="51"/>
      <c r="VOC320" s="51"/>
      <c r="VOD320" s="51"/>
      <c r="VOE320" s="51"/>
      <c r="VOF320" s="51"/>
      <c r="VOG320" s="51"/>
      <c r="VOH320" s="51"/>
      <c r="VOI320" s="51"/>
      <c r="VOJ320" s="51"/>
      <c r="VOK320" s="51"/>
      <c r="VOL320" s="51"/>
      <c r="VOM320" s="51"/>
      <c r="VON320" s="51"/>
      <c r="VOO320" s="51"/>
      <c r="VOP320" s="51"/>
      <c r="VOQ320" s="51"/>
      <c r="VOR320" s="51"/>
      <c r="VOS320" s="51"/>
      <c r="VOT320" s="51"/>
      <c r="VOU320" s="51"/>
      <c r="VOV320" s="51"/>
      <c r="VOW320" s="51"/>
      <c r="VOX320" s="51"/>
      <c r="VOY320" s="51"/>
      <c r="VOZ320" s="51"/>
      <c r="VPA320" s="51"/>
      <c r="VPB320" s="51"/>
      <c r="VPC320" s="51"/>
      <c r="VPD320" s="51"/>
      <c r="VPE320" s="51"/>
      <c r="VPF320" s="51"/>
      <c r="VPG320" s="51"/>
      <c r="VPH320" s="51"/>
      <c r="VPI320" s="51"/>
      <c r="VPJ320" s="51"/>
      <c r="VPK320" s="51"/>
      <c r="VPL320" s="51"/>
      <c r="VPM320" s="51"/>
      <c r="VPN320" s="51"/>
      <c r="VPO320" s="51"/>
      <c r="VPP320" s="51"/>
      <c r="VPQ320" s="51"/>
      <c r="VPR320" s="51"/>
      <c r="VPS320" s="51"/>
      <c r="VPT320" s="51"/>
      <c r="VPU320" s="51"/>
      <c r="VPV320" s="51"/>
      <c r="VPW320" s="51"/>
      <c r="VPX320" s="51"/>
      <c r="VPY320" s="51"/>
      <c r="VPZ320" s="51"/>
      <c r="VQA320" s="51"/>
      <c r="VQB320" s="51"/>
      <c r="VQC320" s="51"/>
      <c r="VQD320" s="51"/>
      <c r="VQE320" s="51"/>
      <c r="VQF320" s="51"/>
      <c r="VQG320" s="51"/>
      <c r="VQH320" s="51"/>
      <c r="VQI320" s="51"/>
      <c r="VQJ320" s="51"/>
      <c r="VQK320" s="51"/>
      <c r="VQL320" s="51"/>
      <c r="VQM320" s="51"/>
      <c r="VQN320" s="51"/>
      <c r="VQO320" s="51"/>
      <c r="VQP320" s="51"/>
      <c r="VQQ320" s="51"/>
      <c r="VQR320" s="51"/>
      <c r="VQS320" s="51"/>
      <c r="VQT320" s="51"/>
      <c r="VQU320" s="51"/>
      <c r="VQV320" s="51"/>
      <c r="VQW320" s="51"/>
      <c r="VQX320" s="51"/>
      <c r="VQY320" s="51"/>
      <c r="VQZ320" s="51"/>
      <c r="VRA320" s="51"/>
      <c r="VRB320" s="51"/>
      <c r="VRC320" s="51"/>
      <c r="VRD320" s="51"/>
      <c r="VRE320" s="51"/>
      <c r="VRF320" s="51"/>
      <c r="VRG320" s="51"/>
      <c r="VRH320" s="51"/>
      <c r="VRI320" s="51"/>
      <c r="VRJ320" s="51"/>
      <c r="VRK320" s="51"/>
      <c r="VRL320" s="51"/>
      <c r="VRM320" s="51"/>
      <c r="VRN320" s="51"/>
      <c r="VRO320" s="51"/>
      <c r="VRP320" s="51"/>
      <c r="VRQ320" s="51"/>
      <c r="VRR320" s="51"/>
      <c r="VRS320" s="51"/>
      <c r="VRT320" s="51"/>
      <c r="VRU320" s="51"/>
      <c r="VRV320" s="51"/>
      <c r="VRW320" s="51"/>
      <c r="VRX320" s="51"/>
      <c r="VRY320" s="51"/>
      <c r="VRZ320" s="51"/>
      <c r="VSA320" s="51"/>
      <c r="VSB320" s="51"/>
      <c r="VSC320" s="51"/>
      <c r="VSD320" s="51"/>
      <c r="VSE320" s="51"/>
      <c r="VSF320" s="51"/>
      <c r="VSG320" s="51"/>
      <c r="VSH320" s="51"/>
      <c r="VSI320" s="51"/>
      <c r="VSJ320" s="51"/>
      <c r="VSK320" s="51"/>
      <c r="VSL320" s="51"/>
      <c r="VSM320" s="51"/>
      <c r="VSN320" s="51"/>
      <c r="VSO320" s="51"/>
      <c r="VSP320" s="51"/>
      <c r="VSQ320" s="51"/>
      <c r="VSR320" s="51"/>
      <c r="VSS320" s="51"/>
      <c r="VST320" s="51"/>
      <c r="VSU320" s="51"/>
      <c r="VSV320" s="51"/>
      <c r="VSW320" s="51"/>
      <c r="VSX320" s="51"/>
      <c r="VSY320" s="51"/>
      <c r="VSZ320" s="51"/>
      <c r="VTA320" s="51"/>
      <c r="VTB320" s="51"/>
      <c r="VTC320" s="51"/>
      <c r="VTD320" s="51"/>
      <c r="VTE320" s="51"/>
      <c r="VTF320" s="51"/>
      <c r="VTG320" s="51"/>
      <c r="VTH320" s="51"/>
      <c r="VTI320" s="51"/>
      <c r="VTJ320" s="51"/>
      <c r="VTK320" s="51"/>
      <c r="VTL320" s="51"/>
      <c r="VTM320" s="51"/>
      <c r="VTN320" s="51"/>
      <c r="VTO320" s="51"/>
      <c r="VTP320" s="51"/>
      <c r="VTQ320" s="51"/>
      <c r="VTR320" s="51"/>
      <c r="VTS320" s="51"/>
      <c r="VTT320" s="51"/>
      <c r="VTU320" s="51"/>
      <c r="VTV320" s="51"/>
      <c r="VTW320" s="51"/>
      <c r="VTX320" s="51"/>
      <c r="VTY320" s="51"/>
      <c r="VTZ320" s="51"/>
      <c r="VUA320" s="51"/>
      <c r="VUB320" s="51"/>
      <c r="VUC320" s="51"/>
      <c r="VUD320" s="51"/>
      <c r="VUE320" s="51"/>
      <c r="VUF320" s="51"/>
      <c r="VUG320" s="51"/>
      <c r="VUH320" s="51"/>
      <c r="VUI320" s="51"/>
      <c r="VUJ320" s="51"/>
      <c r="VUK320" s="51"/>
      <c r="VUL320" s="51"/>
      <c r="VUM320" s="51"/>
      <c r="VUN320" s="51"/>
      <c r="VUO320" s="51"/>
      <c r="VUP320" s="51"/>
      <c r="VUQ320" s="51"/>
      <c r="VUR320" s="51"/>
      <c r="VUS320" s="51"/>
      <c r="VUT320" s="51"/>
      <c r="VUU320" s="51"/>
      <c r="VUV320" s="51"/>
      <c r="VUW320" s="51"/>
      <c r="VUX320" s="51"/>
      <c r="VUY320" s="51"/>
      <c r="VUZ320" s="51"/>
      <c r="VVA320" s="51"/>
      <c r="VVB320" s="51"/>
      <c r="VVC320" s="51"/>
      <c r="VVD320" s="51"/>
      <c r="VVE320" s="51"/>
      <c r="VVF320" s="51"/>
      <c r="VVG320" s="51"/>
      <c r="VVH320" s="51"/>
      <c r="VVI320" s="51"/>
      <c r="VVJ320" s="51"/>
      <c r="VVK320" s="51"/>
      <c r="VVL320" s="51"/>
      <c r="VVM320" s="51"/>
      <c r="VVN320" s="51"/>
      <c r="VVO320" s="51"/>
      <c r="VVP320" s="51"/>
      <c r="VVQ320" s="51"/>
      <c r="VVR320" s="51"/>
      <c r="VVS320" s="51"/>
      <c r="VVT320" s="51"/>
      <c r="VVU320" s="51"/>
      <c r="VVV320" s="51"/>
      <c r="VVW320" s="51"/>
      <c r="VVX320" s="51"/>
      <c r="VVY320" s="51"/>
      <c r="VVZ320" s="51"/>
      <c r="VWA320" s="51"/>
      <c r="VWB320" s="51"/>
      <c r="VWC320" s="51"/>
      <c r="VWD320" s="51"/>
      <c r="VWE320" s="51"/>
      <c r="VWF320" s="51"/>
      <c r="VWG320" s="51"/>
      <c r="VWH320" s="51"/>
      <c r="VWI320" s="51"/>
      <c r="VWJ320" s="51"/>
      <c r="VWK320" s="51"/>
      <c r="VWL320" s="51"/>
      <c r="VWM320" s="51"/>
      <c r="VWN320" s="51"/>
      <c r="VWO320" s="51"/>
      <c r="VWP320" s="51"/>
      <c r="VWQ320" s="51"/>
      <c r="VWR320" s="51"/>
      <c r="VWS320" s="51"/>
      <c r="VWT320" s="51"/>
      <c r="VWU320" s="51"/>
      <c r="VWV320" s="51"/>
      <c r="VWW320" s="51"/>
      <c r="VWX320" s="51"/>
      <c r="VWY320" s="51"/>
      <c r="VWZ320" s="51"/>
      <c r="VXA320" s="51"/>
      <c r="VXB320" s="51"/>
      <c r="VXC320" s="51"/>
      <c r="VXD320" s="51"/>
      <c r="VXE320" s="51"/>
      <c r="VXF320" s="51"/>
      <c r="VXG320" s="51"/>
      <c r="VXH320" s="51"/>
      <c r="VXI320" s="51"/>
      <c r="VXJ320" s="51"/>
      <c r="VXK320" s="51"/>
      <c r="VXL320" s="51"/>
      <c r="VXM320" s="51"/>
      <c r="VXN320" s="51"/>
      <c r="VXO320" s="51"/>
      <c r="VXP320" s="51"/>
      <c r="VXQ320" s="51"/>
      <c r="VXR320" s="51"/>
      <c r="VXS320" s="51"/>
      <c r="VXT320" s="51"/>
      <c r="VXU320" s="51"/>
      <c r="VXV320" s="51"/>
      <c r="VXW320" s="51"/>
      <c r="VXX320" s="51"/>
      <c r="VXY320" s="51"/>
      <c r="VXZ320" s="51"/>
      <c r="VYA320" s="51"/>
      <c r="VYB320" s="51"/>
      <c r="VYC320" s="51"/>
      <c r="VYD320" s="51"/>
      <c r="VYE320" s="51"/>
      <c r="VYF320" s="51"/>
      <c r="VYG320" s="51"/>
      <c r="VYH320" s="51"/>
      <c r="VYI320" s="51"/>
      <c r="VYJ320" s="51"/>
      <c r="VYK320" s="51"/>
      <c r="VYL320" s="51"/>
      <c r="VYM320" s="51"/>
      <c r="VYN320" s="51"/>
      <c r="VYO320" s="51"/>
      <c r="VYP320" s="51"/>
      <c r="VYQ320" s="51"/>
      <c r="VYR320" s="51"/>
      <c r="VYS320" s="51"/>
      <c r="VYT320" s="51"/>
      <c r="VYU320" s="51"/>
      <c r="VYV320" s="51"/>
      <c r="VYW320" s="51"/>
      <c r="VYX320" s="51"/>
      <c r="VYY320" s="51"/>
      <c r="VYZ320" s="51"/>
      <c r="VZA320" s="51"/>
      <c r="VZB320" s="51"/>
      <c r="VZC320" s="51"/>
      <c r="VZD320" s="51"/>
      <c r="VZE320" s="51"/>
      <c r="VZF320" s="51"/>
      <c r="VZG320" s="51"/>
      <c r="VZH320" s="51"/>
      <c r="VZI320" s="51"/>
      <c r="VZJ320" s="51"/>
      <c r="VZK320" s="51"/>
      <c r="VZL320" s="51"/>
      <c r="VZM320" s="51"/>
      <c r="VZN320" s="51"/>
      <c r="VZO320" s="51"/>
      <c r="VZP320" s="51"/>
      <c r="VZQ320" s="51"/>
      <c r="VZR320" s="51"/>
      <c r="VZS320" s="51"/>
      <c r="VZT320" s="51"/>
      <c r="VZU320" s="51"/>
      <c r="VZV320" s="51"/>
      <c r="VZW320" s="51"/>
      <c r="VZX320" s="51"/>
      <c r="VZY320" s="51"/>
      <c r="VZZ320" s="51"/>
      <c r="WAA320" s="51"/>
      <c r="WAB320" s="51"/>
      <c r="WAC320" s="51"/>
      <c r="WAD320" s="51"/>
      <c r="WAE320" s="51"/>
      <c r="WAF320" s="51"/>
      <c r="WAG320" s="51"/>
      <c r="WAH320" s="51"/>
      <c r="WAI320" s="51"/>
      <c r="WAJ320" s="51"/>
      <c r="WAK320" s="51"/>
      <c r="WAL320" s="51"/>
      <c r="WAM320" s="51"/>
      <c r="WAN320" s="51"/>
      <c r="WAO320" s="51"/>
      <c r="WAP320" s="51"/>
      <c r="WAQ320" s="51"/>
      <c r="WAR320" s="51"/>
      <c r="WAS320" s="51"/>
      <c r="WAT320" s="51"/>
      <c r="WAU320" s="51"/>
      <c r="WAV320" s="51"/>
      <c r="WAW320" s="51"/>
      <c r="WAX320" s="51"/>
      <c r="WAY320" s="51"/>
      <c r="WAZ320" s="51"/>
      <c r="WBA320" s="51"/>
      <c r="WBB320" s="51"/>
      <c r="WBC320" s="51"/>
      <c r="WBD320" s="51"/>
      <c r="WBE320" s="51"/>
      <c r="WBF320" s="51"/>
      <c r="WBG320" s="51"/>
      <c r="WBH320" s="51"/>
      <c r="WBI320" s="51"/>
      <c r="WBJ320" s="51"/>
      <c r="WBK320" s="51"/>
      <c r="WBL320" s="51"/>
      <c r="WBM320" s="51"/>
      <c r="WBN320" s="51"/>
      <c r="WBO320" s="51"/>
      <c r="WBP320" s="51"/>
      <c r="WBQ320" s="51"/>
      <c r="WBR320" s="51"/>
      <c r="WBS320" s="51"/>
      <c r="WBT320" s="51"/>
      <c r="WBU320" s="51"/>
      <c r="WBV320" s="51"/>
      <c r="WBW320" s="51"/>
      <c r="WBX320" s="51"/>
      <c r="WBY320" s="51"/>
      <c r="WBZ320" s="51"/>
      <c r="WCA320" s="51"/>
      <c r="WCB320" s="51"/>
      <c r="WCC320" s="51"/>
      <c r="WCD320" s="51"/>
      <c r="WCE320" s="51"/>
      <c r="WCF320" s="51"/>
      <c r="WCG320" s="51"/>
      <c r="WCH320" s="51"/>
      <c r="WCI320" s="51"/>
      <c r="WCJ320" s="51"/>
      <c r="WCK320" s="51"/>
      <c r="WCL320" s="51"/>
      <c r="WCM320" s="51"/>
      <c r="WCN320" s="51"/>
      <c r="WCO320" s="51"/>
      <c r="WCP320" s="51"/>
      <c r="WCQ320" s="51"/>
      <c r="WCR320" s="51"/>
      <c r="WCS320" s="51"/>
      <c r="WCT320" s="51"/>
      <c r="WCU320" s="51"/>
      <c r="WCV320" s="51"/>
      <c r="WCW320" s="51"/>
      <c r="WCX320" s="51"/>
      <c r="WCY320" s="51"/>
      <c r="WCZ320" s="51"/>
      <c r="WDA320" s="51"/>
      <c r="WDB320" s="51"/>
      <c r="WDC320" s="51"/>
      <c r="WDD320" s="51"/>
      <c r="WDE320" s="51"/>
      <c r="WDF320" s="51"/>
      <c r="WDG320" s="51"/>
      <c r="WDH320" s="51"/>
      <c r="WDI320" s="51"/>
      <c r="WDJ320" s="51"/>
      <c r="WDK320" s="51"/>
      <c r="WDL320" s="51"/>
      <c r="WDM320" s="51"/>
      <c r="WDN320" s="51"/>
      <c r="WDO320" s="51"/>
      <c r="WDP320" s="51"/>
      <c r="WDQ320" s="51"/>
      <c r="WDR320" s="51"/>
      <c r="WDS320" s="51"/>
      <c r="WDT320" s="51"/>
      <c r="WDU320" s="51"/>
      <c r="WDV320" s="51"/>
      <c r="WDW320" s="51"/>
      <c r="WDX320" s="51"/>
      <c r="WDY320" s="51"/>
      <c r="WDZ320" s="51"/>
      <c r="WEA320" s="51"/>
      <c r="WEB320" s="51"/>
      <c r="WEC320" s="51"/>
      <c r="WED320" s="51"/>
      <c r="WEE320" s="51"/>
      <c r="WEF320" s="51"/>
      <c r="WEG320" s="51"/>
      <c r="WEH320" s="51"/>
      <c r="WEI320" s="51"/>
      <c r="WEJ320" s="51"/>
      <c r="WEK320" s="51"/>
      <c r="WEL320" s="51"/>
      <c r="WEM320" s="51"/>
      <c r="WEN320" s="51"/>
      <c r="WEO320" s="51"/>
      <c r="WEP320" s="51"/>
      <c r="WEQ320" s="51"/>
      <c r="WER320" s="51"/>
      <c r="WES320" s="51"/>
      <c r="WET320" s="51"/>
      <c r="WEU320" s="51"/>
      <c r="WEV320" s="51"/>
      <c r="WEW320" s="51"/>
      <c r="WEX320" s="51"/>
      <c r="WEY320" s="51"/>
      <c r="WEZ320" s="51"/>
      <c r="WFA320" s="51"/>
      <c r="WFB320" s="51"/>
      <c r="WFC320" s="51"/>
      <c r="WFD320" s="51"/>
      <c r="WFE320" s="51"/>
      <c r="WFF320" s="51"/>
      <c r="WFG320" s="51"/>
      <c r="WFH320" s="51"/>
      <c r="WFI320" s="51"/>
      <c r="WFJ320" s="51"/>
      <c r="WFK320" s="51"/>
      <c r="WFL320" s="51"/>
      <c r="WFM320" s="51"/>
      <c r="WFN320" s="51"/>
      <c r="WFO320" s="51"/>
      <c r="WFP320" s="51"/>
      <c r="WFQ320" s="51"/>
      <c r="WFR320" s="51"/>
      <c r="WFS320" s="51"/>
      <c r="WFT320" s="51"/>
      <c r="WFU320" s="51"/>
      <c r="WFV320" s="51"/>
      <c r="WFW320" s="51"/>
      <c r="WFX320" s="51"/>
      <c r="WFY320" s="51"/>
      <c r="WFZ320" s="51"/>
      <c r="WGA320" s="51"/>
      <c r="WGB320" s="51"/>
      <c r="WGC320" s="51"/>
      <c r="WGD320" s="51"/>
      <c r="WGE320" s="51"/>
      <c r="WGF320" s="51"/>
      <c r="WGG320" s="51"/>
      <c r="WGH320" s="51"/>
      <c r="WGI320" s="51"/>
      <c r="WGJ320" s="51"/>
      <c r="WGK320" s="51"/>
      <c r="WGL320" s="51"/>
      <c r="WGM320" s="51"/>
      <c r="WGN320" s="51"/>
      <c r="WGO320" s="51"/>
      <c r="WGP320" s="51"/>
      <c r="WGQ320" s="51"/>
      <c r="WGR320" s="51"/>
      <c r="WGS320" s="51"/>
      <c r="WGT320" s="51"/>
      <c r="WGU320" s="51"/>
      <c r="WGV320" s="51"/>
      <c r="WGW320" s="51"/>
      <c r="WGX320" s="51"/>
      <c r="WGY320" s="51"/>
      <c r="WGZ320" s="51"/>
      <c r="WHA320" s="51"/>
      <c r="WHB320" s="51"/>
      <c r="WHC320" s="51"/>
      <c r="WHD320" s="51"/>
      <c r="WHE320" s="51"/>
      <c r="WHF320" s="51"/>
      <c r="WHG320" s="51"/>
      <c r="WHH320" s="51"/>
      <c r="WHI320" s="51"/>
      <c r="WHJ320" s="51"/>
      <c r="WHK320" s="51"/>
      <c r="WHL320" s="51"/>
      <c r="WHM320" s="51"/>
      <c r="WHN320" s="51"/>
      <c r="WHO320" s="51"/>
      <c r="WHP320" s="51"/>
      <c r="WHQ320" s="51"/>
      <c r="WHR320" s="51"/>
      <c r="WHS320" s="51"/>
      <c r="WHT320" s="51"/>
      <c r="WHU320" s="51"/>
      <c r="WHV320" s="51"/>
      <c r="WHW320" s="51"/>
      <c r="WHX320" s="51"/>
      <c r="WHY320" s="51"/>
      <c r="WHZ320" s="51"/>
      <c r="WIA320" s="51"/>
      <c r="WIB320" s="51"/>
      <c r="WIC320" s="51"/>
      <c r="WID320" s="51"/>
      <c r="WIE320" s="51"/>
      <c r="WIF320" s="51"/>
      <c r="WIG320" s="51"/>
      <c r="WIH320" s="51"/>
      <c r="WII320" s="51"/>
      <c r="WIJ320" s="51"/>
      <c r="WIK320" s="51"/>
      <c r="WIL320" s="51"/>
      <c r="WIM320" s="51"/>
      <c r="WIN320" s="51"/>
      <c r="WIO320" s="51"/>
      <c r="WIP320" s="51"/>
      <c r="WIQ320" s="51"/>
      <c r="WIR320" s="51"/>
      <c r="WIS320" s="51"/>
      <c r="WIT320" s="51"/>
      <c r="WIU320" s="51"/>
      <c r="WIV320" s="51"/>
      <c r="WIW320" s="51"/>
      <c r="WIX320" s="51"/>
      <c r="WIY320" s="51"/>
      <c r="WIZ320" s="51"/>
      <c r="WJA320" s="51"/>
      <c r="WJB320" s="51"/>
      <c r="WJC320" s="51"/>
      <c r="WJD320" s="51"/>
      <c r="WJE320" s="51"/>
      <c r="WJF320" s="51"/>
      <c r="WJG320" s="51"/>
      <c r="WJH320" s="51"/>
      <c r="WJI320" s="51"/>
      <c r="WJJ320" s="51"/>
      <c r="WJK320" s="51"/>
      <c r="WJL320" s="51"/>
      <c r="WJM320" s="51"/>
      <c r="WJN320" s="51"/>
      <c r="WJO320" s="51"/>
      <c r="WJP320" s="51"/>
      <c r="WJQ320" s="51"/>
      <c r="WJR320" s="51"/>
      <c r="WJS320" s="51"/>
      <c r="WJT320" s="51"/>
      <c r="WJU320" s="51"/>
      <c r="WJV320" s="51"/>
      <c r="WJW320" s="51"/>
      <c r="WJX320" s="51"/>
      <c r="WJY320" s="51"/>
      <c r="WJZ320" s="51"/>
      <c r="WKA320" s="51"/>
      <c r="WKB320" s="51"/>
      <c r="WKC320" s="51"/>
      <c r="WKD320" s="51"/>
      <c r="WKE320" s="51"/>
      <c r="WKF320" s="51"/>
      <c r="WKG320" s="51"/>
      <c r="WKH320" s="51"/>
      <c r="WKI320" s="51"/>
      <c r="WKJ320" s="51"/>
      <c r="WKK320" s="51"/>
      <c r="WKL320" s="51"/>
      <c r="WKM320" s="51"/>
      <c r="WKN320" s="51"/>
      <c r="WKO320" s="51"/>
      <c r="WKP320" s="51"/>
      <c r="WKQ320" s="51"/>
      <c r="WKR320" s="51"/>
      <c r="WKS320" s="51"/>
      <c r="WKT320" s="51"/>
      <c r="WKU320" s="51"/>
      <c r="WKV320" s="51"/>
      <c r="WKW320" s="51"/>
      <c r="WKX320" s="51"/>
      <c r="WKY320" s="51"/>
      <c r="WKZ320" s="51"/>
      <c r="WLA320" s="51"/>
      <c r="WLB320" s="51"/>
      <c r="WLC320" s="51"/>
      <c r="WLD320" s="51"/>
      <c r="WLE320" s="51"/>
      <c r="WLF320" s="51"/>
      <c r="WLG320" s="51"/>
      <c r="WLH320" s="51"/>
      <c r="WLI320" s="51"/>
      <c r="WLJ320" s="51"/>
      <c r="WLK320" s="51"/>
      <c r="WLL320" s="51"/>
      <c r="WLM320" s="51"/>
      <c r="WLN320" s="51"/>
      <c r="WLO320" s="51"/>
      <c r="WLP320" s="51"/>
      <c r="WLQ320" s="51"/>
      <c r="WLR320" s="51"/>
      <c r="WLS320" s="51"/>
      <c r="WLT320" s="51"/>
      <c r="WLU320" s="51"/>
      <c r="WLV320" s="51"/>
      <c r="WLW320" s="51"/>
      <c r="WLX320" s="51"/>
      <c r="WLY320" s="51"/>
      <c r="WLZ320" s="51"/>
      <c r="WMA320" s="51"/>
      <c r="WMB320" s="51"/>
      <c r="WMC320" s="51"/>
      <c r="WMD320" s="51"/>
      <c r="WME320" s="51"/>
      <c r="WMF320" s="51"/>
      <c r="WMG320" s="51"/>
      <c r="WMH320" s="51"/>
      <c r="WMI320" s="51"/>
      <c r="WMJ320" s="51"/>
      <c r="WMK320" s="51"/>
      <c r="WML320" s="51"/>
      <c r="WMM320" s="51"/>
      <c r="WMN320" s="51"/>
      <c r="WMO320" s="51"/>
      <c r="WMP320" s="51"/>
      <c r="WMQ320" s="51"/>
      <c r="WMR320" s="51"/>
      <c r="WMS320" s="51"/>
      <c r="WMT320" s="51"/>
      <c r="WMU320" s="51"/>
      <c r="WMV320" s="51"/>
      <c r="WMW320" s="51"/>
      <c r="WMX320" s="51"/>
      <c r="WMY320" s="51"/>
      <c r="WMZ320" s="51"/>
      <c r="WNA320" s="51"/>
      <c r="WNB320" s="51"/>
      <c r="WNC320" s="51"/>
      <c r="WND320" s="51"/>
      <c r="WNE320" s="51"/>
      <c r="WNF320" s="51"/>
      <c r="WNG320" s="51"/>
      <c r="WNH320" s="51"/>
      <c r="WNI320" s="51"/>
      <c r="WNJ320" s="51"/>
      <c r="WNK320" s="51"/>
      <c r="WNL320" s="51"/>
      <c r="WNM320" s="51"/>
      <c r="WNN320" s="51"/>
      <c r="WNO320" s="51"/>
      <c r="WNP320" s="51"/>
      <c r="WNQ320" s="51"/>
      <c r="WNR320" s="51"/>
      <c r="WNS320" s="51"/>
      <c r="WNT320" s="51"/>
      <c r="WNU320" s="51"/>
      <c r="WNV320" s="51"/>
      <c r="WNW320" s="51"/>
      <c r="WNX320" s="51"/>
      <c r="WNY320" s="51"/>
      <c r="WNZ320" s="51"/>
      <c r="WOA320" s="51"/>
      <c r="WOB320" s="51"/>
      <c r="WOC320" s="51"/>
      <c r="WOD320" s="51"/>
      <c r="WOE320" s="51"/>
      <c r="WOF320" s="51"/>
      <c r="WOG320" s="51"/>
      <c r="WOH320" s="51"/>
      <c r="WOI320" s="51"/>
      <c r="WOJ320" s="51"/>
      <c r="WOK320" s="51"/>
      <c r="WOL320" s="51"/>
      <c r="WOM320" s="51"/>
      <c r="WON320" s="51"/>
      <c r="WOO320" s="51"/>
      <c r="WOP320" s="51"/>
      <c r="WOQ320" s="51"/>
      <c r="WOR320" s="51"/>
      <c r="WOS320" s="51"/>
      <c r="WOT320" s="51"/>
      <c r="WOU320" s="51"/>
      <c r="WOV320" s="51"/>
      <c r="WOW320" s="51"/>
      <c r="WOX320" s="51"/>
      <c r="WOY320" s="51"/>
      <c r="WOZ320" s="51"/>
      <c r="WPA320" s="51"/>
      <c r="WPB320" s="51"/>
      <c r="WPC320" s="51"/>
      <c r="WPD320" s="51"/>
      <c r="WPE320" s="51"/>
      <c r="WPF320" s="51"/>
      <c r="WPG320" s="51"/>
      <c r="WPH320" s="51"/>
      <c r="WPI320" s="51"/>
      <c r="WPJ320" s="51"/>
      <c r="WPK320" s="51"/>
      <c r="WPL320" s="51"/>
      <c r="WPM320" s="51"/>
      <c r="WPN320" s="51"/>
      <c r="WPO320" s="51"/>
      <c r="WPP320" s="51"/>
      <c r="WPQ320" s="51"/>
      <c r="WPR320" s="51"/>
      <c r="WPS320" s="51"/>
      <c r="WPT320" s="51"/>
      <c r="WPU320" s="51"/>
      <c r="WPV320" s="51"/>
      <c r="WPW320" s="51"/>
      <c r="WPX320" s="51"/>
      <c r="WPY320" s="51"/>
      <c r="WPZ320" s="51"/>
      <c r="WQA320" s="51"/>
      <c r="WQB320" s="51"/>
      <c r="WQC320" s="51"/>
      <c r="WQD320" s="51"/>
      <c r="WQE320" s="51"/>
      <c r="WQF320" s="51"/>
      <c r="WQG320" s="51"/>
      <c r="WQH320" s="51"/>
      <c r="WQI320" s="51"/>
      <c r="WQJ320" s="51"/>
      <c r="WQK320" s="51"/>
      <c r="WQL320" s="51"/>
      <c r="WQM320" s="51"/>
      <c r="WQN320" s="51"/>
      <c r="WQO320" s="51"/>
      <c r="WQP320" s="51"/>
      <c r="WQQ320" s="51"/>
      <c r="WQR320" s="51"/>
      <c r="WQS320" s="51"/>
      <c r="WQT320" s="51"/>
      <c r="WQU320" s="51"/>
      <c r="WQV320" s="51"/>
      <c r="WQW320" s="51"/>
      <c r="WQX320" s="51"/>
      <c r="WQY320" s="51"/>
      <c r="WQZ320" s="51"/>
      <c r="WRA320" s="51"/>
      <c r="WRB320" s="51"/>
      <c r="WRC320" s="51"/>
      <c r="WRD320" s="51"/>
      <c r="WRE320" s="51"/>
      <c r="WRF320" s="51"/>
      <c r="WRG320" s="51"/>
      <c r="WRH320" s="51"/>
      <c r="WRI320" s="51"/>
      <c r="WRJ320" s="51"/>
      <c r="WRK320" s="51"/>
      <c r="WRL320" s="51"/>
      <c r="WRM320" s="51"/>
      <c r="WRN320" s="51"/>
      <c r="WRO320" s="51"/>
      <c r="WRP320" s="51"/>
      <c r="WRQ320" s="51"/>
      <c r="WRR320" s="51"/>
      <c r="WRS320" s="51"/>
      <c r="WRT320" s="51"/>
      <c r="WRU320" s="51"/>
      <c r="WRV320" s="51"/>
      <c r="WRW320" s="51"/>
      <c r="WRX320" s="51"/>
      <c r="WRY320" s="51"/>
      <c r="WRZ320" s="51"/>
      <c r="WSA320" s="51"/>
      <c r="WSB320" s="51"/>
      <c r="WSC320" s="51"/>
      <c r="WSD320" s="51"/>
      <c r="WSE320" s="51"/>
      <c r="WSF320" s="51"/>
      <c r="WSG320" s="51"/>
      <c r="WSH320" s="51"/>
      <c r="WSI320" s="51"/>
      <c r="WSJ320" s="51"/>
      <c r="WSK320" s="51"/>
      <c r="WSL320" s="51"/>
      <c r="WSM320" s="51"/>
      <c r="WSN320" s="51"/>
      <c r="WSO320" s="51"/>
      <c r="WSP320" s="51"/>
      <c r="WSQ320" s="51"/>
      <c r="WSR320" s="51"/>
      <c r="WSS320" s="51"/>
      <c r="WST320" s="51"/>
      <c r="WSU320" s="51"/>
      <c r="WSV320" s="51"/>
      <c r="WSW320" s="51"/>
      <c r="WSX320" s="51"/>
      <c r="WSY320" s="51"/>
      <c r="WSZ320" s="51"/>
      <c r="WTA320" s="51"/>
      <c r="WTB320" s="51"/>
      <c r="WTC320" s="51"/>
      <c r="WTD320" s="51"/>
      <c r="WTE320" s="51"/>
      <c r="WTF320" s="51"/>
      <c r="WTG320" s="51"/>
      <c r="WTH320" s="51"/>
      <c r="WTI320" s="51"/>
      <c r="WTJ320" s="51"/>
      <c r="WTK320" s="51"/>
      <c r="WTL320" s="51"/>
      <c r="WTM320" s="51"/>
      <c r="WTN320" s="51"/>
      <c r="WTO320" s="51"/>
      <c r="WTP320" s="51"/>
      <c r="WTQ320" s="51"/>
      <c r="WTR320" s="51"/>
      <c r="WTS320" s="51"/>
      <c r="WTT320" s="51"/>
      <c r="WTU320" s="51"/>
      <c r="WTV320" s="51"/>
      <c r="WTW320" s="51"/>
      <c r="WTX320" s="51"/>
      <c r="WTY320" s="51"/>
      <c r="WTZ320" s="51"/>
      <c r="WUA320" s="51"/>
      <c r="WUB320" s="51"/>
      <c r="WUC320" s="51"/>
      <c r="WUD320" s="51"/>
      <c r="WUE320" s="51"/>
      <c r="WUF320" s="51"/>
      <c r="WUG320" s="51"/>
      <c r="WUH320" s="51"/>
      <c r="WUI320" s="51"/>
      <c r="WUJ320" s="51"/>
      <c r="WUK320" s="51"/>
      <c r="WUL320" s="51"/>
      <c r="WUM320" s="51"/>
      <c r="WUN320" s="51"/>
      <c r="WUO320" s="51"/>
      <c r="WUP320" s="51"/>
      <c r="WUQ320" s="51"/>
      <c r="WUR320" s="51"/>
      <c r="WUS320" s="51"/>
      <c r="WUT320" s="51"/>
      <c r="WUU320" s="51"/>
      <c r="WUV320" s="51"/>
      <c r="WUW320" s="51"/>
      <c r="WUX320" s="51"/>
      <c r="WUY320" s="51"/>
      <c r="WUZ320" s="51"/>
      <c r="WVA320" s="51"/>
      <c r="WVB320" s="51"/>
      <c r="WVC320" s="51"/>
      <c r="WVD320" s="51"/>
      <c r="WVE320" s="51"/>
      <c r="WVF320" s="51"/>
      <c r="WVG320" s="51"/>
      <c r="WVH320" s="51"/>
      <c r="WVI320" s="51"/>
      <c r="WVJ320" s="51"/>
      <c r="WVK320" s="51"/>
      <c r="WVL320" s="51"/>
      <c r="WVM320" s="51"/>
      <c r="WVN320" s="51"/>
      <c r="WVO320" s="51"/>
      <c r="WVP320" s="51"/>
      <c r="WVQ320" s="51"/>
      <c r="WVR320" s="51"/>
      <c r="WVS320" s="51"/>
      <c r="WVT320" s="51"/>
      <c r="WVU320" s="51"/>
      <c r="WVV320" s="51"/>
      <c r="WVW320" s="51"/>
      <c r="WVX320" s="51"/>
      <c r="WVY320" s="51"/>
      <c r="WVZ320" s="51"/>
      <c r="WWA320" s="51"/>
      <c r="WWB320" s="51"/>
      <c r="WWC320" s="51"/>
      <c r="WWD320" s="51"/>
      <c r="WWE320" s="51"/>
      <c r="WWF320" s="51"/>
      <c r="WWG320" s="51"/>
      <c r="WWH320" s="51"/>
      <c r="WWI320" s="51"/>
      <c r="WWJ320" s="51"/>
      <c r="WWK320" s="51"/>
      <c r="WWL320" s="51"/>
      <c r="WWM320" s="51"/>
      <c r="WWN320" s="51"/>
      <c r="WWO320" s="51"/>
      <c r="WWP320" s="51"/>
      <c r="WWQ320" s="51"/>
      <c r="WWR320" s="51"/>
      <c r="WWS320" s="51"/>
      <c r="WWT320" s="51"/>
      <c r="WWU320" s="51"/>
      <c r="WWV320" s="51"/>
      <c r="WWW320" s="51"/>
      <c r="WWX320" s="51"/>
      <c r="WWY320" s="51"/>
      <c r="WWZ320" s="51"/>
      <c r="WXA320" s="51"/>
      <c r="WXB320" s="51"/>
      <c r="WXC320" s="51"/>
      <c r="WXD320" s="51"/>
      <c r="WXE320" s="51"/>
      <c r="WXF320" s="51"/>
      <c r="WXG320" s="51"/>
      <c r="WXH320" s="51"/>
      <c r="WXI320" s="51"/>
      <c r="WXJ320" s="51"/>
      <c r="WXK320" s="51"/>
      <c r="WXL320" s="51"/>
      <c r="WXM320" s="51"/>
      <c r="WXN320" s="51"/>
      <c r="WXO320" s="51"/>
      <c r="WXP320" s="51"/>
      <c r="WXQ320" s="51"/>
      <c r="WXR320" s="51"/>
      <c r="WXS320" s="51"/>
      <c r="WXT320" s="51"/>
      <c r="WXU320" s="51"/>
      <c r="WXV320" s="51"/>
      <c r="WXW320" s="51"/>
      <c r="WXX320" s="51"/>
      <c r="WXY320" s="51"/>
      <c r="WXZ320" s="51"/>
      <c r="WYA320" s="51"/>
      <c r="WYB320" s="51"/>
      <c r="WYC320" s="51"/>
      <c r="WYD320" s="51"/>
      <c r="WYE320" s="51"/>
      <c r="WYF320" s="51"/>
      <c r="WYG320" s="51"/>
      <c r="WYH320" s="51"/>
      <c r="WYI320" s="51"/>
      <c r="WYJ320" s="51"/>
      <c r="WYK320" s="51"/>
      <c r="WYL320" s="51"/>
      <c r="WYM320" s="51"/>
      <c r="WYN320" s="51"/>
      <c r="WYO320" s="51"/>
      <c r="WYP320" s="51"/>
      <c r="WYQ320" s="51"/>
      <c r="WYR320" s="51"/>
      <c r="WYS320" s="51"/>
      <c r="WYT320" s="51"/>
      <c r="WYU320" s="51"/>
      <c r="WYV320" s="51"/>
      <c r="WYW320" s="51"/>
      <c r="WYX320" s="51"/>
      <c r="WYY320" s="51"/>
      <c r="WYZ320" s="51"/>
      <c r="WZA320" s="51"/>
      <c r="WZB320" s="51"/>
      <c r="WZC320" s="51"/>
      <c r="WZD320" s="51"/>
      <c r="WZE320" s="51"/>
      <c r="WZF320" s="51"/>
      <c r="WZG320" s="51"/>
      <c r="WZH320" s="51"/>
      <c r="WZI320" s="51"/>
      <c r="WZJ320" s="51"/>
      <c r="WZK320" s="51"/>
      <c r="WZL320" s="51"/>
      <c r="WZM320" s="51"/>
      <c r="WZN320" s="51"/>
      <c r="WZO320" s="51"/>
      <c r="WZP320" s="51"/>
      <c r="WZQ320" s="51"/>
      <c r="WZR320" s="51"/>
      <c r="WZS320" s="51"/>
      <c r="WZT320" s="51"/>
      <c r="WZU320" s="51"/>
      <c r="WZV320" s="51"/>
      <c r="WZW320" s="51"/>
      <c r="WZX320" s="51"/>
      <c r="WZY320" s="51"/>
      <c r="WZZ320" s="51"/>
      <c r="XAA320" s="51"/>
      <c r="XAB320" s="51"/>
      <c r="XAC320" s="51"/>
      <c r="XAD320" s="51"/>
      <c r="XAE320" s="51"/>
      <c r="XAF320" s="51"/>
      <c r="XAG320" s="51"/>
      <c r="XAH320" s="51"/>
      <c r="XAI320" s="51"/>
      <c r="XAJ320" s="51"/>
      <c r="XAK320" s="51"/>
      <c r="XAL320" s="51"/>
      <c r="XAM320" s="51"/>
      <c r="XAN320" s="51"/>
      <c r="XAO320" s="51"/>
      <c r="XAP320" s="51"/>
      <c r="XAQ320" s="51"/>
      <c r="XAR320" s="51"/>
      <c r="XAS320" s="51"/>
      <c r="XAT320" s="51"/>
      <c r="XAU320" s="51"/>
      <c r="XAV320" s="51"/>
      <c r="XAW320" s="51"/>
      <c r="XAX320" s="51"/>
      <c r="XAY320" s="51"/>
      <c r="XAZ320" s="51"/>
      <c r="XBA320" s="51"/>
      <c r="XBB320" s="51"/>
      <c r="XBC320" s="51"/>
      <c r="XBD320" s="51"/>
      <c r="XBE320" s="51"/>
      <c r="XBF320" s="51"/>
      <c r="XBG320" s="51"/>
      <c r="XBH320" s="51"/>
      <c r="XBI320" s="51"/>
      <c r="XBJ320" s="51"/>
      <c r="XBK320" s="51"/>
      <c r="XBL320" s="51"/>
      <c r="XBM320" s="51"/>
      <c r="XBN320" s="51"/>
      <c r="XBO320" s="51"/>
      <c r="XBP320" s="51"/>
      <c r="XBQ320" s="51"/>
      <c r="XBR320" s="51"/>
      <c r="XBS320" s="51"/>
      <c r="XBT320" s="51"/>
      <c r="XBU320" s="51"/>
      <c r="XBV320" s="51"/>
      <c r="XBW320" s="51"/>
      <c r="XBX320" s="51"/>
      <c r="XBY320" s="51"/>
      <c r="XBZ320" s="51"/>
      <c r="XCA320" s="51"/>
      <c r="XCB320" s="51"/>
      <c r="XCC320" s="51"/>
      <c r="XCD320" s="51"/>
      <c r="XCE320" s="51"/>
      <c r="XCF320" s="51"/>
      <c r="XCG320" s="51"/>
      <c r="XCH320" s="51"/>
      <c r="XCI320" s="51"/>
      <c r="XCJ320" s="51"/>
      <c r="XCK320" s="51"/>
      <c r="XCL320" s="51"/>
      <c r="XCM320" s="51"/>
      <c r="XCN320" s="51"/>
      <c r="XCO320" s="51"/>
      <c r="XCP320" s="51"/>
      <c r="XCQ320" s="51"/>
      <c r="XCR320" s="51"/>
      <c r="XCS320" s="51"/>
      <c r="XCT320" s="51"/>
      <c r="XCU320" s="51"/>
      <c r="XCV320" s="51"/>
      <c r="XCW320" s="51"/>
      <c r="XCX320" s="51"/>
      <c r="XCY320" s="51"/>
      <c r="XCZ320" s="51"/>
      <c r="XDA320" s="51"/>
      <c r="XDB320" s="51"/>
      <c r="XDC320" s="51"/>
      <c r="XDD320" s="51"/>
      <c r="XDE320" s="51"/>
      <c r="XDF320" s="51"/>
      <c r="XDG320" s="51"/>
      <c r="XDH320" s="51"/>
      <c r="XDI320" s="51"/>
      <c r="XDJ320" s="51"/>
      <c r="XDK320" s="51"/>
      <c r="XDL320" s="51"/>
      <c r="XDM320" s="51"/>
      <c r="XDN320" s="51"/>
      <c r="XDO320" s="51"/>
      <c r="XDP320" s="51"/>
      <c r="XDQ320" s="51"/>
      <c r="XDR320" s="51"/>
      <c r="XDS320" s="51"/>
      <c r="XDT320" s="51"/>
      <c r="XDU320" s="51"/>
      <c r="XDV320" s="51"/>
      <c r="XDW320" s="51"/>
      <c r="XDX320" s="51"/>
      <c r="XDY320" s="51"/>
      <c r="XDZ320" s="51"/>
      <c r="XEA320" s="51"/>
      <c r="XEB320" s="51"/>
      <c r="XEC320" s="51"/>
      <c r="XED320" s="51"/>
      <c r="XEE320" s="51"/>
      <c r="XEF320" s="51"/>
      <c r="XEG320" s="51"/>
      <c r="XEH320" s="51"/>
      <c r="XEI320" s="51"/>
      <c r="XEJ320" s="51"/>
      <c r="XEK320" s="51"/>
      <c r="XEL320" s="51"/>
      <c r="XEM320" s="51"/>
      <c r="XEN320" s="51"/>
      <c r="XEO320" s="51"/>
      <c r="XEP320" s="51"/>
      <c r="XEQ320" s="51"/>
      <c r="XER320" s="51"/>
      <c r="XES320" s="51"/>
      <c r="XET320" s="51"/>
      <c r="XEU320" s="51"/>
      <c r="XEV320" s="51"/>
      <c r="XEW320" s="51"/>
      <c r="XEX320" s="51"/>
      <c r="XEY320" s="51"/>
      <c r="XEZ320" s="51"/>
      <c r="XFA320" s="51"/>
      <c r="XFB320" s="51"/>
      <c r="XFC320" s="51"/>
    </row>
    <row r="321" spans="1:16383" ht="14.4" customHeight="1" x14ac:dyDescent="0.3">
      <c r="A321" s="111"/>
      <c r="B321" s="109"/>
      <c r="C321" s="328">
        <v>45209</v>
      </c>
      <c r="D321" s="14"/>
      <c r="E321" s="14"/>
      <c r="F321" s="178"/>
      <c r="G321" s="327" t="s">
        <v>941</v>
      </c>
      <c r="H321" s="330" t="s">
        <v>2488</v>
      </c>
      <c r="I321" s="109"/>
      <c r="J321" s="109"/>
      <c r="K321" s="109"/>
      <c r="L321" s="109"/>
      <c r="M321" s="109">
        <v>25000</v>
      </c>
      <c r="N321" s="331" t="s">
        <v>287</v>
      </c>
      <c r="O321" s="109"/>
      <c r="P321" s="24"/>
      <c r="Q321" s="332"/>
      <c r="R321" s="109"/>
      <c r="S321" s="282"/>
      <c r="T321" s="333"/>
      <c r="U321" s="51"/>
      <c r="V321" s="51"/>
      <c r="W321" s="51"/>
      <c r="X321" s="51"/>
      <c r="Y321" s="51"/>
      <c r="Z321" s="51"/>
      <c r="AA321" s="51"/>
      <c r="AB321" s="51"/>
      <c r="AC321" s="51"/>
      <c r="AD321" s="51"/>
      <c r="AE321" s="51"/>
      <c r="AF321" s="51"/>
      <c r="AG321" s="51"/>
      <c r="AH321" s="51"/>
      <c r="AI321" s="51"/>
      <c r="AJ321" s="51"/>
      <c r="AK321" s="51"/>
      <c r="AL321" s="51"/>
      <c r="AM321" s="51"/>
      <c r="AN321" s="51"/>
      <c r="AO321" s="51"/>
      <c r="AP321" s="51"/>
      <c r="AQ321" s="51"/>
      <c r="AR321" s="51"/>
      <c r="AS321" s="51"/>
      <c r="AT321" s="51"/>
      <c r="AU321" s="51"/>
      <c r="AV321" s="51"/>
      <c r="AW321" s="51"/>
      <c r="AX321" s="51"/>
      <c r="AY321" s="51"/>
      <c r="AZ321" s="51"/>
      <c r="BA321" s="51"/>
      <c r="BB321" s="51"/>
      <c r="BC321" s="51"/>
      <c r="BD321" s="51"/>
      <c r="BE321" s="51"/>
      <c r="BF321" s="51"/>
      <c r="BG321" s="51"/>
      <c r="BH321" s="51"/>
      <c r="BI321" s="51"/>
      <c r="BJ321" s="51"/>
      <c r="BK321" s="51"/>
      <c r="BL321" s="51"/>
      <c r="BM321" s="51"/>
      <c r="BN321" s="51"/>
      <c r="BO321" s="51"/>
      <c r="BP321" s="51"/>
      <c r="BQ321" s="51"/>
      <c r="BR321" s="51"/>
      <c r="BS321" s="51"/>
      <c r="BT321" s="51"/>
      <c r="BU321" s="51"/>
      <c r="BV321" s="51"/>
      <c r="BW321" s="51"/>
      <c r="BX321" s="51"/>
      <c r="BY321" s="51"/>
      <c r="BZ321" s="51"/>
      <c r="CA321" s="51"/>
      <c r="CB321" s="51"/>
      <c r="CC321" s="51"/>
      <c r="CD321" s="51"/>
      <c r="CE321" s="51"/>
      <c r="CF321" s="51"/>
      <c r="CG321" s="51"/>
      <c r="CH321" s="51"/>
      <c r="CI321" s="51"/>
      <c r="CJ321" s="51"/>
      <c r="CK321" s="51"/>
      <c r="CL321" s="51"/>
      <c r="CM321" s="51"/>
      <c r="CN321" s="51"/>
      <c r="CO321" s="51"/>
      <c r="CP321" s="51"/>
      <c r="CQ321" s="51"/>
      <c r="CR321" s="51"/>
      <c r="CS321" s="51"/>
      <c r="CT321" s="51"/>
      <c r="CU321" s="51"/>
      <c r="CV321" s="51"/>
      <c r="CW321" s="51"/>
      <c r="CX321" s="51"/>
      <c r="CY321" s="51"/>
      <c r="CZ321" s="51"/>
      <c r="DA321" s="51"/>
      <c r="DB321" s="51"/>
      <c r="DC321" s="51"/>
      <c r="DD321" s="51"/>
      <c r="DE321" s="51"/>
      <c r="DF321" s="51"/>
      <c r="DG321" s="51"/>
      <c r="DH321" s="51"/>
      <c r="DI321" s="51"/>
      <c r="DJ321" s="51"/>
      <c r="DK321" s="51"/>
      <c r="DL321" s="51"/>
      <c r="DM321" s="51"/>
      <c r="DN321" s="51"/>
      <c r="DO321" s="51"/>
      <c r="DP321" s="51"/>
      <c r="DQ321" s="51"/>
      <c r="DR321" s="51"/>
      <c r="DS321" s="51"/>
      <c r="DT321" s="51"/>
      <c r="DU321" s="51"/>
      <c r="DV321" s="51"/>
      <c r="DW321" s="51"/>
      <c r="DX321" s="51"/>
      <c r="DY321" s="51"/>
      <c r="DZ321" s="51"/>
      <c r="EA321" s="51"/>
      <c r="EB321" s="51"/>
      <c r="EC321" s="51"/>
      <c r="ED321" s="51"/>
      <c r="EE321" s="51"/>
      <c r="EF321" s="51"/>
      <c r="EG321" s="51"/>
      <c r="EH321" s="51"/>
      <c r="EI321" s="51"/>
      <c r="EJ321" s="51"/>
      <c r="EK321" s="51"/>
      <c r="EL321" s="51"/>
      <c r="EM321" s="51"/>
      <c r="EN321" s="51"/>
      <c r="EO321" s="51"/>
      <c r="EP321" s="51"/>
      <c r="EQ321" s="51"/>
      <c r="ER321" s="51"/>
      <c r="ES321" s="51"/>
      <c r="ET321" s="51"/>
      <c r="EU321" s="51"/>
      <c r="EV321" s="51"/>
      <c r="EW321" s="51"/>
      <c r="EX321" s="51"/>
      <c r="EY321" s="51"/>
      <c r="EZ321" s="51"/>
      <c r="FA321" s="51"/>
      <c r="FB321" s="51"/>
      <c r="FC321" s="51"/>
      <c r="FD321" s="51"/>
      <c r="FE321" s="51"/>
      <c r="FF321" s="51"/>
      <c r="FG321" s="51"/>
      <c r="FH321" s="51"/>
      <c r="FI321" s="51"/>
      <c r="FJ321" s="51"/>
      <c r="FK321" s="51"/>
      <c r="FL321" s="51"/>
      <c r="FM321" s="51"/>
      <c r="FN321" s="51"/>
      <c r="FO321" s="51"/>
      <c r="FP321" s="51"/>
      <c r="FQ321" s="51"/>
      <c r="FR321" s="51"/>
      <c r="FS321" s="51"/>
      <c r="FT321" s="51"/>
      <c r="FU321" s="51"/>
      <c r="FV321" s="51"/>
      <c r="FW321" s="51"/>
      <c r="FX321" s="51"/>
      <c r="FY321" s="51"/>
      <c r="FZ321" s="51"/>
      <c r="GA321" s="51"/>
      <c r="GB321" s="51"/>
      <c r="GC321" s="51"/>
      <c r="GD321" s="51"/>
      <c r="GE321" s="51"/>
      <c r="GF321" s="51"/>
      <c r="GG321" s="51"/>
      <c r="GH321" s="51"/>
      <c r="GI321" s="51"/>
      <c r="GJ321" s="51"/>
      <c r="GK321" s="51"/>
      <c r="GL321" s="51"/>
      <c r="GM321" s="51"/>
      <c r="GN321" s="51"/>
      <c r="GO321" s="51"/>
      <c r="GP321" s="51"/>
      <c r="GQ321" s="51"/>
      <c r="GR321" s="51"/>
      <c r="GS321" s="51"/>
      <c r="GT321" s="51"/>
      <c r="GU321" s="51"/>
      <c r="GV321" s="51"/>
      <c r="GW321" s="51"/>
      <c r="GX321" s="51"/>
      <c r="GY321" s="51"/>
      <c r="GZ321" s="51"/>
      <c r="HA321" s="51"/>
      <c r="HB321" s="51"/>
      <c r="HC321" s="51"/>
      <c r="HD321" s="51"/>
      <c r="HE321" s="51"/>
      <c r="HF321" s="51"/>
      <c r="HG321" s="51"/>
      <c r="HH321" s="51"/>
      <c r="HI321" s="51"/>
      <c r="HJ321" s="51"/>
      <c r="HK321" s="51"/>
      <c r="HL321" s="51"/>
      <c r="HM321" s="51"/>
      <c r="HN321" s="51"/>
      <c r="HO321" s="51"/>
      <c r="HP321" s="51"/>
      <c r="HQ321" s="51"/>
      <c r="HR321" s="51"/>
      <c r="HS321" s="51"/>
      <c r="HT321" s="51"/>
      <c r="HU321" s="51"/>
      <c r="HV321" s="51"/>
      <c r="HW321" s="51"/>
      <c r="HX321" s="51"/>
      <c r="HY321" s="51"/>
      <c r="HZ321" s="51"/>
      <c r="IA321" s="51"/>
      <c r="IB321" s="51"/>
      <c r="IC321" s="51"/>
      <c r="ID321" s="51"/>
      <c r="IE321" s="51"/>
      <c r="IF321" s="51"/>
      <c r="IG321" s="51"/>
      <c r="IH321" s="51"/>
      <c r="II321" s="51"/>
      <c r="IJ321" s="51"/>
      <c r="IK321" s="51"/>
      <c r="IL321" s="51"/>
      <c r="IM321" s="51"/>
      <c r="IN321" s="51"/>
      <c r="IO321" s="51"/>
      <c r="IP321" s="51"/>
      <c r="IQ321" s="51"/>
      <c r="IR321" s="51"/>
      <c r="IS321" s="51"/>
      <c r="IT321" s="51"/>
      <c r="IU321" s="51"/>
      <c r="IV321" s="51"/>
      <c r="IW321" s="51"/>
      <c r="IX321" s="51"/>
      <c r="IY321" s="51"/>
      <c r="IZ321" s="51"/>
      <c r="JA321" s="51"/>
      <c r="JB321" s="51"/>
      <c r="JC321" s="51"/>
      <c r="JD321" s="51"/>
      <c r="JE321" s="51"/>
      <c r="JF321" s="51"/>
      <c r="JG321" s="51"/>
      <c r="JH321" s="51"/>
      <c r="JI321" s="51"/>
      <c r="JJ321" s="51"/>
      <c r="JK321" s="51"/>
      <c r="JL321" s="51"/>
      <c r="JM321" s="51"/>
      <c r="JN321" s="51"/>
      <c r="JO321" s="51"/>
      <c r="JP321" s="51"/>
      <c r="JQ321" s="51"/>
      <c r="JR321" s="51"/>
      <c r="JS321" s="51"/>
      <c r="JT321" s="51"/>
      <c r="JU321" s="51"/>
      <c r="JV321" s="51"/>
      <c r="JW321" s="51"/>
      <c r="JX321" s="51"/>
      <c r="JY321" s="51"/>
      <c r="JZ321" s="51"/>
      <c r="KA321" s="51"/>
      <c r="KB321" s="51"/>
      <c r="KC321" s="51"/>
      <c r="KD321" s="51"/>
      <c r="KE321" s="51"/>
      <c r="KF321" s="51"/>
      <c r="KG321" s="51"/>
      <c r="KH321" s="51"/>
      <c r="KI321" s="51"/>
      <c r="KJ321" s="51"/>
      <c r="KK321" s="51"/>
      <c r="KL321" s="51"/>
      <c r="KM321" s="51"/>
      <c r="KN321" s="51"/>
      <c r="KO321" s="51"/>
      <c r="KP321" s="51"/>
      <c r="KQ321" s="51"/>
      <c r="KR321" s="51"/>
      <c r="KS321" s="51"/>
      <c r="KT321" s="51"/>
      <c r="KU321" s="51"/>
      <c r="KV321" s="51"/>
      <c r="KW321" s="51"/>
      <c r="KX321" s="51"/>
      <c r="KY321" s="51"/>
      <c r="KZ321" s="51"/>
      <c r="LA321" s="51"/>
      <c r="LB321" s="51"/>
      <c r="LC321" s="51"/>
      <c r="LD321" s="51"/>
      <c r="LE321" s="51"/>
      <c r="LF321" s="51"/>
      <c r="LG321" s="51"/>
      <c r="LH321" s="51"/>
      <c r="LI321" s="51"/>
      <c r="LJ321" s="51"/>
      <c r="LK321" s="51"/>
      <c r="LL321" s="51"/>
      <c r="LM321" s="51"/>
      <c r="LN321" s="51"/>
      <c r="LO321" s="51"/>
      <c r="LP321" s="51"/>
      <c r="LQ321" s="51"/>
      <c r="LR321" s="51"/>
      <c r="LS321" s="51"/>
      <c r="LT321" s="51"/>
      <c r="LU321" s="51"/>
      <c r="LV321" s="51"/>
      <c r="LW321" s="51"/>
      <c r="LX321" s="51"/>
      <c r="LY321" s="51"/>
      <c r="LZ321" s="51"/>
      <c r="MA321" s="51"/>
      <c r="MB321" s="51"/>
      <c r="MC321" s="51"/>
      <c r="MD321" s="51"/>
      <c r="ME321" s="51"/>
      <c r="MF321" s="51"/>
      <c r="MG321" s="51"/>
      <c r="MH321" s="51"/>
      <c r="MI321" s="51"/>
      <c r="MJ321" s="51"/>
      <c r="MK321" s="51"/>
      <c r="ML321" s="51"/>
      <c r="MM321" s="51"/>
      <c r="MN321" s="51"/>
      <c r="MO321" s="51"/>
      <c r="MP321" s="51"/>
      <c r="MQ321" s="51"/>
      <c r="MR321" s="51"/>
      <c r="MS321" s="51"/>
      <c r="MT321" s="51"/>
      <c r="MU321" s="51"/>
      <c r="MV321" s="51"/>
      <c r="MW321" s="51"/>
      <c r="MX321" s="51"/>
      <c r="MY321" s="51"/>
      <c r="MZ321" s="51"/>
      <c r="NA321" s="51"/>
      <c r="NB321" s="51"/>
      <c r="NC321" s="51"/>
      <c r="ND321" s="51"/>
      <c r="NE321" s="51"/>
      <c r="NF321" s="51"/>
      <c r="NG321" s="51"/>
      <c r="NH321" s="51"/>
      <c r="NI321" s="51"/>
      <c r="NJ321" s="51"/>
      <c r="NK321" s="51"/>
      <c r="NL321" s="51"/>
      <c r="NM321" s="51"/>
      <c r="NN321" s="51"/>
      <c r="NO321" s="51"/>
      <c r="NP321" s="51"/>
      <c r="NQ321" s="51"/>
      <c r="NR321" s="51"/>
      <c r="NS321" s="51"/>
      <c r="NT321" s="51"/>
      <c r="NU321" s="51"/>
      <c r="NV321" s="51"/>
      <c r="NW321" s="51"/>
      <c r="NX321" s="51"/>
      <c r="NY321" s="51"/>
      <c r="NZ321" s="51"/>
      <c r="OA321" s="51"/>
      <c r="OB321" s="51"/>
      <c r="OC321" s="51"/>
      <c r="OD321" s="51"/>
      <c r="OE321" s="51"/>
      <c r="OF321" s="51"/>
      <c r="OG321" s="51"/>
      <c r="OH321" s="51"/>
      <c r="OI321" s="51"/>
      <c r="OJ321" s="51"/>
      <c r="OK321" s="51"/>
      <c r="OL321" s="51"/>
      <c r="OM321" s="51"/>
      <c r="ON321" s="51"/>
      <c r="OO321" s="51"/>
      <c r="OP321" s="51"/>
      <c r="OQ321" s="51"/>
      <c r="OR321" s="51"/>
      <c r="OS321" s="51"/>
      <c r="OT321" s="51"/>
      <c r="OU321" s="51"/>
      <c r="OV321" s="51"/>
      <c r="OW321" s="51"/>
      <c r="OX321" s="51"/>
      <c r="OY321" s="51"/>
      <c r="OZ321" s="51"/>
      <c r="PA321" s="51"/>
      <c r="PB321" s="51"/>
      <c r="PC321" s="51"/>
      <c r="PD321" s="51"/>
      <c r="PE321" s="51"/>
      <c r="PF321" s="51"/>
      <c r="PG321" s="51"/>
      <c r="PH321" s="51"/>
      <c r="PI321" s="51"/>
      <c r="PJ321" s="51"/>
      <c r="PK321" s="51"/>
      <c r="PL321" s="51"/>
      <c r="PM321" s="51"/>
      <c r="PN321" s="51"/>
      <c r="PO321" s="51"/>
      <c r="PP321" s="51"/>
      <c r="PQ321" s="51"/>
      <c r="PR321" s="51"/>
      <c r="PS321" s="51"/>
      <c r="PT321" s="51"/>
      <c r="PU321" s="51"/>
      <c r="PV321" s="51"/>
      <c r="PW321" s="51"/>
      <c r="PX321" s="51"/>
      <c r="PY321" s="51"/>
      <c r="PZ321" s="51"/>
      <c r="QA321" s="51"/>
      <c r="QB321" s="51"/>
      <c r="QC321" s="51"/>
      <c r="QD321" s="51"/>
      <c r="QE321" s="51"/>
      <c r="QF321" s="51"/>
      <c r="QG321" s="51"/>
      <c r="QH321" s="51"/>
      <c r="QI321" s="51"/>
      <c r="QJ321" s="51"/>
      <c r="QK321" s="51"/>
      <c r="QL321" s="51"/>
      <c r="QM321" s="51"/>
      <c r="QN321" s="51"/>
      <c r="QO321" s="51"/>
      <c r="QP321" s="51"/>
      <c r="QQ321" s="51"/>
      <c r="QR321" s="51"/>
      <c r="QS321" s="51"/>
      <c r="QT321" s="51"/>
      <c r="QU321" s="51"/>
      <c r="QV321" s="51"/>
      <c r="QW321" s="51"/>
      <c r="QX321" s="51"/>
      <c r="QY321" s="51"/>
      <c r="QZ321" s="51"/>
      <c r="RA321" s="51"/>
      <c r="RB321" s="51"/>
      <c r="RC321" s="51"/>
      <c r="RD321" s="51"/>
      <c r="RE321" s="51"/>
      <c r="RF321" s="51"/>
      <c r="RG321" s="51"/>
      <c r="RH321" s="51"/>
      <c r="RI321" s="51"/>
      <c r="RJ321" s="51"/>
      <c r="RK321" s="51"/>
      <c r="RL321" s="51"/>
      <c r="RM321" s="51"/>
      <c r="RN321" s="51"/>
      <c r="RO321" s="51"/>
      <c r="RP321" s="51"/>
      <c r="RQ321" s="51"/>
      <c r="RR321" s="51"/>
      <c r="RS321" s="51"/>
      <c r="RT321" s="51"/>
      <c r="RU321" s="51"/>
      <c r="RV321" s="51"/>
      <c r="RW321" s="51"/>
      <c r="RX321" s="51"/>
      <c r="RY321" s="51"/>
      <c r="RZ321" s="51"/>
      <c r="SA321" s="51"/>
      <c r="SB321" s="51"/>
      <c r="SC321" s="51"/>
      <c r="SD321" s="51"/>
      <c r="SE321" s="51"/>
      <c r="SF321" s="51"/>
      <c r="SG321" s="51"/>
      <c r="SH321" s="51"/>
      <c r="SI321" s="51"/>
      <c r="SJ321" s="51"/>
      <c r="SK321" s="51"/>
      <c r="SL321" s="51"/>
      <c r="SM321" s="51"/>
      <c r="SN321" s="51"/>
      <c r="SO321" s="51"/>
      <c r="SP321" s="51"/>
      <c r="SQ321" s="51"/>
      <c r="SR321" s="51"/>
      <c r="SS321" s="51"/>
      <c r="ST321" s="51"/>
      <c r="SU321" s="51"/>
      <c r="SV321" s="51"/>
      <c r="SW321" s="51"/>
      <c r="SX321" s="51"/>
      <c r="SY321" s="51"/>
      <c r="SZ321" s="51"/>
      <c r="TA321" s="51"/>
      <c r="TB321" s="51"/>
      <c r="TC321" s="51"/>
      <c r="TD321" s="51"/>
      <c r="TE321" s="51"/>
      <c r="TF321" s="51"/>
      <c r="TG321" s="51"/>
      <c r="TH321" s="51"/>
      <c r="TI321" s="51"/>
      <c r="TJ321" s="51"/>
      <c r="TK321" s="51"/>
      <c r="TL321" s="51"/>
      <c r="TM321" s="51"/>
      <c r="TN321" s="51"/>
      <c r="TO321" s="51"/>
      <c r="TP321" s="51"/>
      <c r="TQ321" s="51"/>
      <c r="TR321" s="51"/>
      <c r="TS321" s="51"/>
      <c r="TT321" s="51"/>
      <c r="TU321" s="51"/>
      <c r="TV321" s="51"/>
      <c r="TW321" s="51"/>
      <c r="TX321" s="51"/>
      <c r="TY321" s="51"/>
      <c r="TZ321" s="51"/>
      <c r="UA321" s="51"/>
      <c r="UB321" s="51"/>
      <c r="UC321" s="51"/>
      <c r="UD321" s="51"/>
      <c r="UE321" s="51"/>
      <c r="UF321" s="51"/>
      <c r="UG321" s="51"/>
      <c r="UH321" s="51"/>
      <c r="UI321" s="51"/>
      <c r="UJ321" s="51"/>
      <c r="UK321" s="51"/>
      <c r="UL321" s="51"/>
      <c r="UM321" s="51"/>
      <c r="UN321" s="51"/>
      <c r="UO321" s="51"/>
      <c r="UP321" s="51"/>
      <c r="UQ321" s="51"/>
      <c r="UR321" s="51"/>
      <c r="US321" s="51"/>
      <c r="UT321" s="51"/>
      <c r="UU321" s="51"/>
      <c r="UV321" s="51"/>
      <c r="UW321" s="51"/>
      <c r="UX321" s="51"/>
      <c r="UY321" s="51"/>
      <c r="UZ321" s="51"/>
      <c r="VA321" s="51"/>
      <c r="VB321" s="51"/>
      <c r="VC321" s="51"/>
      <c r="VD321" s="51"/>
      <c r="VE321" s="51"/>
      <c r="VF321" s="51"/>
      <c r="VG321" s="51"/>
      <c r="VH321" s="51"/>
      <c r="VI321" s="51"/>
      <c r="VJ321" s="51"/>
      <c r="VK321" s="51"/>
      <c r="VL321" s="51"/>
      <c r="VM321" s="51"/>
      <c r="VN321" s="51"/>
      <c r="VO321" s="51"/>
      <c r="VP321" s="51"/>
      <c r="VQ321" s="51"/>
      <c r="VR321" s="51"/>
      <c r="VS321" s="51"/>
      <c r="VT321" s="51"/>
      <c r="VU321" s="51"/>
      <c r="VV321" s="51"/>
      <c r="VW321" s="51"/>
      <c r="VX321" s="51"/>
      <c r="VY321" s="51"/>
      <c r="VZ321" s="51"/>
      <c r="WA321" s="51"/>
      <c r="WB321" s="51"/>
      <c r="WC321" s="51"/>
      <c r="WD321" s="51"/>
      <c r="WE321" s="51"/>
      <c r="WF321" s="51"/>
      <c r="WG321" s="51"/>
      <c r="WH321" s="51"/>
      <c r="WI321" s="51"/>
      <c r="WJ321" s="51"/>
      <c r="WK321" s="51"/>
      <c r="WL321" s="51"/>
      <c r="WM321" s="51"/>
      <c r="WN321" s="51"/>
      <c r="WO321" s="51"/>
      <c r="WP321" s="51"/>
      <c r="WQ321" s="51"/>
      <c r="WR321" s="51"/>
      <c r="WS321" s="51"/>
      <c r="WT321" s="51"/>
      <c r="WU321" s="51"/>
      <c r="WV321" s="51"/>
      <c r="WW321" s="51"/>
      <c r="WX321" s="51"/>
      <c r="WY321" s="51"/>
      <c r="WZ321" s="51"/>
      <c r="XA321" s="51"/>
      <c r="XB321" s="51"/>
      <c r="XC321" s="51"/>
      <c r="XD321" s="51"/>
      <c r="XE321" s="51"/>
      <c r="XF321" s="51"/>
      <c r="XG321" s="51"/>
      <c r="XH321" s="51"/>
      <c r="XI321" s="51"/>
      <c r="XJ321" s="51"/>
      <c r="XK321" s="51"/>
      <c r="XL321" s="51"/>
      <c r="XM321" s="51"/>
      <c r="XN321" s="51"/>
      <c r="XO321" s="51"/>
      <c r="XP321" s="51"/>
      <c r="XQ321" s="51"/>
      <c r="XR321" s="51"/>
      <c r="XS321" s="51"/>
      <c r="XT321" s="51"/>
      <c r="XU321" s="51"/>
      <c r="XV321" s="51"/>
      <c r="XW321" s="51"/>
      <c r="XX321" s="51"/>
      <c r="XY321" s="51"/>
      <c r="XZ321" s="51"/>
      <c r="YA321" s="51"/>
      <c r="YB321" s="51"/>
      <c r="YC321" s="51"/>
      <c r="YD321" s="51"/>
      <c r="YE321" s="51"/>
      <c r="YF321" s="51"/>
      <c r="YG321" s="51"/>
      <c r="YH321" s="51"/>
      <c r="YI321" s="51"/>
      <c r="YJ321" s="51"/>
      <c r="YK321" s="51"/>
      <c r="YL321" s="51"/>
      <c r="YM321" s="51"/>
      <c r="YN321" s="51"/>
      <c r="YO321" s="51"/>
      <c r="YP321" s="51"/>
      <c r="YQ321" s="51"/>
      <c r="YR321" s="51"/>
      <c r="YS321" s="51"/>
      <c r="YT321" s="51"/>
      <c r="YU321" s="51"/>
      <c r="YV321" s="51"/>
      <c r="YW321" s="51"/>
      <c r="YX321" s="51"/>
      <c r="YY321" s="51"/>
      <c r="YZ321" s="51"/>
      <c r="ZA321" s="51"/>
      <c r="ZB321" s="51"/>
      <c r="ZC321" s="51"/>
      <c r="ZD321" s="51"/>
      <c r="ZE321" s="51"/>
      <c r="ZF321" s="51"/>
      <c r="ZG321" s="51"/>
      <c r="ZH321" s="51"/>
      <c r="ZI321" s="51"/>
      <c r="ZJ321" s="51"/>
      <c r="ZK321" s="51"/>
      <c r="ZL321" s="51"/>
      <c r="ZM321" s="51"/>
      <c r="ZN321" s="51"/>
      <c r="ZO321" s="51"/>
      <c r="ZP321" s="51"/>
      <c r="ZQ321" s="51"/>
      <c r="ZR321" s="51"/>
      <c r="ZS321" s="51"/>
      <c r="ZT321" s="51"/>
      <c r="ZU321" s="51"/>
      <c r="ZV321" s="51"/>
      <c r="ZW321" s="51"/>
      <c r="ZX321" s="51"/>
      <c r="ZY321" s="51"/>
      <c r="ZZ321" s="51"/>
      <c r="AAA321" s="51"/>
      <c r="AAB321" s="51"/>
      <c r="AAC321" s="51"/>
      <c r="AAD321" s="51"/>
      <c r="AAE321" s="51"/>
      <c r="AAF321" s="51"/>
      <c r="AAG321" s="51"/>
      <c r="AAH321" s="51"/>
      <c r="AAI321" s="51"/>
      <c r="AAJ321" s="51"/>
      <c r="AAK321" s="51"/>
      <c r="AAL321" s="51"/>
      <c r="AAM321" s="51"/>
      <c r="AAN321" s="51"/>
      <c r="AAO321" s="51"/>
      <c r="AAP321" s="51"/>
      <c r="AAQ321" s="51"/>
      <c r="AAR321" s="51"/>
      <c r="AAS321" s="51"/>
      <c r="AAT321" s="51"/>
      <c r="AAU321" s="51"/>
      <c r="AAV321" s="51"/>
      <c r="AAW321" s="51"/>
      <c r="AAX321" s="51"/>
      <c r="AAY321" s="51"/>
      <c r="AAZ321" s="51"/>
      <c r="ABA321" s="51"/>
      <c r="ABB321" s="51"/>
      <c r="ABC321" s="51"/>
      <c r="ABD321" s="51"/>
      <c r="ABE321" s="51"/>
      <c r="ABF321" s="51"/>
      <c r="ABG321" s="51"/>
      <c r="ABH321" s="51"/>
      <c r="ABI321" s="51"/>
      <c r="ABJ321" s="51"/>
      <c r="ABK321" s="51"/>
      <c r="ABL321" s="51"/>
      <c r="ABM321" s="51"/>
      <c r="ABN321" s="51"/>
      <c r="ABO321" s="51"/>
      <c r="ABP321" s="51"/>
      <c r="ABQ321" s="51"/>
      <c r="ABR321" s="51"/>
      <c r="ABS321" s="51"/>
      <c r="ABT321" s="51"/>
      <c r="ABU321" s="51"/>
      <c r="ABV321" s="51"/>
      <c r="ABW321" s="51"/>
      <c r="ABX321" s="51"/>
      <c r="ABY321" s="51"/>
      <c r="ABZ321" s="51"/>
      <c r="ACA321" s="51"/>
      <c r="ACB321" s="51"/>
      <c r="ACC321" s="51"/>
      <c r="ACD321" s="51"/>
      <c r="ACE321" s="51"/>
      <c r="ACF321" s="51"/>
      <c r="ACG321" s="51"/>
      <c r="ACH321" s="51"/>
      <c r="ACI321" s="51"/>
      <c r="ACJ321" s="51"/>
      <c r="ACK321" s="51"/>
      <c r="ACL321" s="51"/>
      <c r="ACM321" s="51"/>
      <c r="ACN321" s="51"/>
      <c r="ACO321" s="51"/>
      <c r="ACP321" s="51"/>
      <c r="ACQ321" s="51"/>
      <c r="ACR321" s="51"/>
      <c r="ACS321" s="51"/>
      <c r="ACT321" s="51"/>
      <c r="ACU321" s="51"/>
      <c r="ACV321" s="51"/>
      <c r="ACW321" s="51"/>
      <c r="ACX321" s="51"/>
      <c r="ACY321" s="51"/>
      <c r="ACZ321" s="51"/>
      <c r="ADA321" s="51"/>
      <c r="ADB321" s="51"/>
      <c r="ADC321" s="51"/>
      <c r="ADD321" s="51"/>
      <c r="ADE321" s="51"/>
      <c r="ADF321" s="51"/>
      <c r="ADG321" s="51"/>
      <c r="ADH321" s="51"/>
      <c r="ADI321" s="51"/>
      <c r="ADJ321" s="51"/>
      <c r="ADK321" s="51"/>
      <c r="ADL321" s="51"/>
      <c r="ADM321" s="51"/>
      <c r="ADN321" s="51"/>
      <c r="ADO321" s="51"/>
      <c r="ADP321" s="51"/>
      <c r="ADQ321" s="51"/>
      <c r="ADR321" s="51"/>
      <c r="ADS321" s="51"/>
      <c r="ADT321" s="51"/>
      <c r="ADU321" s="51"/>
      <c r="ADV321" s="51"/>
      <c r="ADW321" s="51"/>
      <c r="ADX321" s="51"/>
      <c r="ADY321" s="51"/>
      <c r="ADZ321" s="51"/>
      <c r="AEA321" s="51"/>
      <c r="AEB321" s="51"/>
      <c r="AEC321" s="51"/>
      <c r="AED321" s="51"/>
      <c r="AEE321" s="51"/>
      <c r="AEF321" s="51"/>
      <c r="AEG321" s="51"/>
      <c r="AEH321" s="51"/>
      <c r="AEI321" s="51"/>
      <c r="AEJ321" s="51"/>
      <c r="AEK321" s="51"/>
      <c r="AEL321" s="51"/>
      <c r="AEM321" s="51"/>
      <c r="AEN321" s="51"/>
      <c r="AEO321" s="51"/>
      <c r="AEP321" s="51"/>
      <c r="AEQ321" s="51"/>
      <c r="AER321" s="51"/>
      <c r="AES321" s="51"/>
      <c r="AET321" s="51"/>
      <c r="AEU321" s="51"/>
      <c r="AEV321" s="51"/>
      <c r="AEW321" s="51"/>
      <c r="AEX321" s="51"/>
      <c r="AEY321" s="51"/>
      <c r="AEZ321" s="51"/>
      <c r="AFA321" s="51"/>
      <c r="AFB321" s="51"/>
      <c r="AFC321" s="51"/>
      <c r="AFD321" s="51"/>
      <c r="AFE321" s="51"/>
      <c r="AFF321" s="51"/>
      <c r="AFG321" s="51"/>
      <c r="AFH321" s="51"/>
      <c r="AFI321" s="51"/>
      <c r="AFJ321" s="51"/>
      <c r="AFK321" s="51"/>
      <c r="AFL321" s="51"/>
      <c r="AFM321" s="51"/>
      <c r="AFN321" s="51"/>
      <c r="AFO321" s="51"/>
      <c r="AFP321" s="51"/>
      <c r="AFQ321" s="51"/>
      <c r="AFR321" s="51"/>
      <c r="AFS321" s="51"/>
      <c r="AFT321" s="51"/>
      <c r="AFU321" s="51"/>
      <c r="AFV321" s="51"/>
      <c r="AFW321" s="51"/>
      <c r="AFX321" s="51"/>
      <c r="AFY321" s="51"/>
      <c r="AFZ321" s="51"/>
      <c r="AGA321" s="51"/>
      <c r="AGB321" s="51"/>
      <c r="AGC321" s="51"/>
      <c r="AGD321" s="51"/>
      <c r="AGE321" s="51"/>
      <c r="AGF321" s="51"/>
      <c r="AGG321" s="51"/>
      <c r="AGH321" s="51"/>
      <c r="AGI321" s="51"/>
      <c r="AGJ321" s="51"/>
      <c r="AGK321" s="51"/>
      <c r="AGL321" s="51"/>
      <c r="AGM321" s="51"/>
      <c r="AGN321" s="51"/>
      <c r="AGO321" s="51"/>
      <c r="AGP321" s="51"/>
      <c r="AGQ321" s="51"/>
      <c r="AGR321" s="51"/>
      <c r="AGS321" s="51"/>
      <c r="AGT321" s="51"/>
      <c r="AGU321" s="51"/>
      <c r="AGV321" s="51"/>
      <c r="AGW321" s="51"/>
      <c r="AGX321" s="51"/>
      <c r="AGY321" s="51"/>
      <c r="AGZ321" s="51"/>
      <c r="AHA321" s="51"/>
      <c r="AHB321" s="51"/>
      <c r="AHC321" s="51"/>
      <c r="AHD321" s="51"/>
      <c r="AHE321" s="51"/>
      <c r="AHF321" s="51"/>
      <c r="AHG321" s="51"/>
      <c r="AHH321" s="51"/>
      <c r="AHI321" s="51"/>
      <c r="AHJ321" s="51"/>
      <c r="AHK321" s="51"/>
      <c r="AHL321" s="51"/>
      <c r="AHM321" s="51"/>
      <c r="AHN321" s="51"/>
      <c r="AHO321" s="51"/>
      <c r="AHP321" s="51"/>
      <c r="AHQ321" s="51"/>
      <c r="AHR321" s="51"/>
      <c r="AHS321" s="51"/>
      <c r="AHT321" s="51"/>
      <c r="AHU321" s="51"/>
      <c r="AHV321" s="51"/>
      <c r="AHW321" s="51"/>
      <c r="AHX321" s="51"/>
      <c r="AHY321" s="51"/>
      <c r="AHZ321" s="51"/>
      <c r="AIA321" s="51"/>
      <c r="AIB321" s="51"/>
      <c r="AIC321" s="51"/>
      <c r="AID321" s="51"/>
      <c r="AIE321" s="51"/>
      <c r="AIF321" s="51"/>
      <c r="AIG321" s="51"/>
      <c r="AIH321" s="51"/>
      <c r="AII321" s="51"/>
      <c r="AIJ321" s="51"/>
      <c r="AIK321" s="51"/>
      <c r="AIL321" s="51"/>
      <c r="AIM321" s="51"/>
      <c r="AIN321" s="51"/>
      <c r="AIO321" s="51"/>
      <c r="AIP321" s="51"/>
      <c r="AIQ321" s="51"/>
      <c r="AIR321" s="51"/>
      <c r="AIS321" s="51"/>
      <c r="AIT321" s="51"/>
      <c r="AIU321" s="51"/>
      <c r="AIV321" s="51"/>
      <c r="AIW321" s="51"/>
      <c r="AIX321" s="51"/>
      <c r="AIY321" s="51"/>
      <c r="AIZ321" s="51"/>
      <c r="AJA321" s="51"/>
      <c r="AJB321" s="51"/>
      <c r="AJC321" s="51"/>
      <c r="AJD321" s="51"/>
      <c r="AJE321" s="51"/>
      <c r="AJF321" s="51"/>
      <c r="AJG321" s="51"/>
      <c r="AJH321" s="51"/>
      <c r="AJI321" s="51"/>
      <c r="AJJ321" s="51"/>
      <c r="AJK321" s="51"/>
      <c r="AJL321" s="51"/>
      <c r="AJM321" s="51"/>
      <c r="AJN321" s="51"/>
      <c r="AJO321" s="51"/>
      <c r="AJP321" s="51"/>
      <c r="AJQ321" s="51"/>
      <c r="AJR321" s="51"/>
      <c r="AJS321" s="51"/>
      <c r="AJT321" s="51"/>
      <c r="AJU321" s="51"/>
      <c r="AJV321" s="51"/>
      <c r="AJW321" s="51"/>
      <c r="AJX321" s="51"/>
      <c r="AJY321" s="51"/>
      <c r="AJZ321" s="51"/>
      <c r="AKA321" s="51"/>
      <c r="AKB321" s="51"/>
      <c r="AKC321" s="51"/>
      <c r="AKD321" s="51"/>
      <c r="AKE321" s="51"/>
      <c r="AKF321" s="51"/>
      <c r="AKG321" s="51"/>
      <c r="AKH321" s="51"/>
      <c r="AKI321" s="51"/>
      <c r="AKJ321" s="51"/>
      <c r="AKK321" s="51"/>
      <c r="AKL321" s="51"/>
      <c r="AKM321" s="51"/>
      <c r="AKN321" s="51"/>
      <c r="AKO321" s="51"/>
      <c r="AKP321" s="51"/>
      <c r="AKQ321" s="51"/>
      <c r="AKR321" s="51"/>
      <c r="AKS321" s="51"/>
      <c r="AKT321" s="51"/>
      <c r="AKU321" s="51"/>
      <c r="AKV321" s="51"/>
      <c r="AKW321" s="51"/>
      <c r="AKX321" s="51"/>
      <c r="AKY321" s="51"/>
      <c r="AKZ321" s="51"/>
      <c r="ALA321" s="51"/>
      <c r="ALB321" s="51"/>
      <c r="ALC321" s="51"/>
      <c r="ALD321" s="51"/>
      <c r="ALE321" s="51"/>
      <c r="ALF321" s="51"/>
      <c r="ALG321" s="51"/>
      <c r="ALH321" s="51"/>
      <c r="ALI321" s="51"/>
      <c r="ALJ321" s="51"/>
      <c r="ALK321" s="51"/>
      <c r="ALL321" s="51"/>
      <c r="ALM321" s="51"/>
      <c r="ALN321" s="51"/>
      <c r="ALO321" s="51"/>
      <c r="ALP321" s="51"/>
      <c r="ALQ321" s="51"/>
      <c r="ALR321" s="51"/>
      <c r="ALS321" s="51"/>
      <c r="ALT321" s="51"/>
      <c r="ALU321" s="51"/>
      <c r="ALV321" s="51"/>
      <c r="ALW321" s="51"/>
      <c r="ALX321" s="51"/>
      <c r="ALY321" s="51"/>
      <c r="ALZ321" s="51"/>
      <c r="AMA321" s="51"/>
      <c r="AMB321" s="51"/>
      <c r="AMC321" s="51"/>
      <c r="AMD321" s="51"/>
      <c r="AME321" s="51"/>
      <c r="AMF321" s="51"/>
      <c r="AMG321" s="51"/>
      <c r="AMH321" s="51"/>
      <c r="AMI321" s="51"/>
      <c r="AMJ321" s="51"/>
      <c r="AMK321" s="51"/>
      <c r="AML321" s="51"/>
      <c r="AMM321" s="51"/>
      <c r="AMN321" s="51"/>
      <c r="AMO321" s="51"/>
      <c r="AMP321" s="51"/>
      <c r="AMQ321" s="51"/>
      <c r="AMR321" s="51"/>
      <c r="AMS321" s="51"/>
      <c r="AMT321" s="51"/>
      <c r="AMU321" s="51"/>
      <c r="AMV321" s="51"/>
      <c r="AMW321" s="51"/>
      <c r="AMX321" s="51"/>
      <c r="AMY321" s="51"/>
      <c r="AMZ321" s="51"/>
      <c r="ANA321" s="51"/>
      <c r="ANB321" s="51"/>
      <c r="ANC321" s="51"/>
      <c r="AND321" s="51"/>
      <c r="ANE321" s="51"/>
      <c r="ANF321" s="51"/>
      <c r="ANG321" s="51"/>
      <c r="ANH321" s="51"/>
      <c r="ANI321" s="51"/>
      <c r="ANJ321" s="51"/>
      <c r="ANK321" s="51"/>
      <c r="ANL321" s="51"/>
      <c r="ANM321" s="51"/>
      <c r="ANN321" s="51"/>
      <c r="ANO321" s="51"/>
      <c r="ANP321" s="51"/>
      <c r="ANQ321" s="51"/>
      <c r="ANR321" s="51"/>
      <c r="ANS321" s="51"/>
      <c r="ANT321" s="51"/>
      <c r="ANU321" s="51"/>
      <c r="ANV321" s="51"/>
      <c r="ANW321" s="51"/>
      <c r="ANX321" s="51"/>
      <c r="ANY321" s="51"/>
      <c r="ANZ321" s="51"/>
      <c r="AOA321" s="51"/>
      <c r="AOB321" s="51"/>
      <c r="AOC321" s="51"/>
      <c r="AOD321" s="51"/>
      <c r="AOE321" s="51"/>
      <c r="AOF321" s="51"/>
      <c r="AOG321" s="51"/>
      <c r="AOH321" s="51"/>
      <c r="AOI321" s="51"/>
      <c r="AOJ321" s="51"/>
      <c r="AOK321" s="51"/>
      <c r="AOL321" s="51"/>
      <c r="AOM321" s="51"/>
      <c r="AON321" s="51"/>
      <c r="AOO321" s="51"/>
      <c r="AOP321" s="51"/>
      <c r="AOQ321" s="51"/>
      <c r="AOR321" s="51"/>
      <c r="AOS321" s="51"/>
      <c r="AOT321" s="51"/>
      <c r="AOU321" s="51"/>
      <c r="AOV321" s="51"/>
      <c r="AOW321" s="51"/>
      <c r="AOX321" s="51"/>
      <c r="AOY321" s="51"/>
      <c r="AOZ321" s="51"/>
      <c r="APA321" s="51"/>
      <c r="APB321" s="51"/>
      <c r="APC321" s="51"/>
      <c r="APD321" s="51"/>
      <c r="APE321" s="51"/>
      <c r="APF321" s="51"/>
      <c r="APG321" s="51"/>
      <c r="APH321" s="51"/>
      <c r="API321" s="51"/>
      <c r="APJ321" s="51"/>
      <c r="APK321" s="51"/>
      <c r="APL321" s="51"/>
      <c r="APM321" s="51"/>
      <c r="APN321" s="51"/>
      <c r="APO321" s="51"/>
      <c r="APP321" s="51"/>
      <c r="APQ321" s="51"/>
      <c r="APR321" s="51"/>
      <c r="APS321" s="51"/>
      <c r="APT321" s="51"/>
      <c r="APU321" s="51"/>
      <c r="APV321" s="51"/>
      <c r="APW321" s="51"/>
      <c r="APX321" s="51"/>
      <c r="APY321" s="51"/>
      <c r="APZ321" s="51"/>
      <c r="AQA321" s="51"/>
      <c r="AQB321" s="51"/>
      <c r="AQC321" s="51"/>
      <c r="AQD321" s="51"/>
      <c r="AQE321" s="51"/>
      <c r="AQF321" s="51"/>
      <c r="AQG321" s="51"/>
      <c r="AQH321" s="51"/>
      <c r="AQI321" s="51"/>
      <c r="AQJ321" s="51"/>
      <c r="AQK321" s="51"/>
      <c r="AQL321" s="51"/>
      <c r="AQM321" s="51"/>
      <c r="AQN321" s="51"/>
      <c r="AQO321" s="51"/>
      <c r="AQP321" s="51"/>
      <c r="AQQ321" s="51"/>
      <c r="AQR321" s="51"/>
      <c r="AQS321" s="51"/>
      <c r="AQT321" s="51"/>
      <c r="AQU321" s="51"/>
      <c r="AQV321" s="51"/>
      <c r="AQW321" s="51"/>
      <c r="AQX321" s="51"/>
      <c r="AQY321" s="51"/>
      <c r="AQZ321" s="51"/>
      <c r="ARA321" s="51"/>
      <c r="ARB321" s="51"/>
      <c r="ARC321" s="51"/>
      <c r="ARD321" s="51"/>
      <c r="ARE321" s="51"/>
      <c r="ARF321" s="51"/>
      <c r="ARG321" s="51"/>
      <c r="ARH321" s="51"/>
      <c r="ARI321" s="51"/>
      <c r="ARJ321" s="51"/>
      <c r="ARK321" s="51"/>
      <c r="ARL321" s="51"/>
      <c r="ARM321" s="51"/>
      <c r="ARN321" s="51"/>
      <c r="ARO321" s="51"/>
      <c r="ARP321" s="51"/>
      <c r="ARQ321" s="51"/>
      <c r="ARR321" s="51"/>
      <c r="ARS321" s="51"/>
      <c r="ART321" s="51"/>
      <c r="ARU321" s="51"/>
      <c r="ARV321" s="51"/>
      <c r="ARW321" s="51"/>
      <c r="ARX321" s="51"/>
      <c r="ARY321" s="51"/>
      <c r="ARZ321" s="51"/>
      <c r="ASA321" s="51"/>
      <c r="ASB321" s="51"/>
      <c r="ASC321" s="51"/>
      <c r="ASD321" s="51"/>
      <c r="ASE321" s="51"/>
      <c r="ASF321" s="51"/>
      <c r="ASG321" s="51"/>
      <c r="ASH321" s="51"/>
      <c r="ASI321" s="51"/>
      <c r="ASJ321" s="51"/>
      <c r="ASK321" s="51"/>
      <c r="ASL321" s="51"/>
      <c r="ASM321" s="51"/>
      <c r="ASN321" s="51"/>
      <c r="ASO321" s="51"/>
      <c r="ASP321" s="51"/>
      <c r="ASQ321" s="51"/>
      <c r="ASR321" s="51"/>
      <c r="ASS321" s="51"/>
      <c r="AST321" s="51"/>
      <c r="ASU321" s="51"/>
      <c r="ASV321" s="51"/>
      <c r="ASW321" s="51"/>
      <c r="ASX321" s="51"/>
      <c r="ASY321" s="51"/>
      <c r="ASZ321" s="51"/>
      <c r="ATA321" s="51"/>
      <c r="ATB321" s="51"/>
      <c r="ATC321" s="51"/>
      <c r="ATD321" s="51"/>
      <c r="ATE321" s="51"/>
      <c r="ATF321" s="51"/>
      <c r="ATG321" s="51"/>
      <c r="ATH321" s="51"/>
      <c r="ATI321" s="51"/>
      <c r="ATJ321" s="51"/>
      <c r="ATK321" s="51"/>
      <c r="ATL321" s="51"/>
      <c r="ATM321" s="51"/>
      <c r="ATN321" s="51"/>
      <c r="ATO321" s="51"/>
      <c r="ATP321" s="51"/>
      <c r="ATQ321" s="51"/>
      <c r="ATR321" s="51"/>
      <c r="ATS321" s="51"/>
      <c r="ATT321" s="51"/>
      <c r="ATU321" s="51"/>
      <c r="ATV321" s="51"/>
      <c r="ATW321" s="51"/>
      <c r="ATX321" s="51"/>
      <c r="ATY321" s="51"/>
      <c r="ATZ321" s="51"/>
      <c r="AUA321" s="51"/>
      <c r="AUB321" s="51"/>
      <c r="AUC321" s="51"/>
      <c r="AUD321" s="51"/>
      <c r="AUE321" s="51"/>
      <c r="AUF321" s="51"/>
      <c r="AUG321" s="51"/>
      <c r="AUH321" s="51"/>
      <c r="AUI321" s="51"/>
      <c r="AUJ321" s="51"/>
      <c r="AUK321" s="51"/>
      <c r="AUL321" s="51"/>
      <c r="AUM321" s="51"/>
      <c r="AUN321" s="51"/>
      <c r="AUO321" s="51"/>
      <c r="AUP321" s="51"/>
      <c r="AUQ321" s="51"/>
      <c r="AUR321" s="51"/>
      <c r="AUS321" s="51"/>
      <c r="AUT321" s="51"/>
      <c r="AUU321" s="51"/>
      <c r="AUV321" s="51"/>
      <c r="AUW321" s="51"/>
      <c r="AUX321" s="51"/>
      <c r="AUY321" s="51"/>
      <c r="AUZ321" s="51"/>
      <c r="AVA321" s="51"/>
      <c r="AVB321" s="51"/>
      <c r="AVC321" s="51"/>
      <c r="AVD321" s="51"/>
      <c r="AVE321" s="51"/>
      <c r="AVF321" s="51"/>
      <c r="AVG321" s="51"/>
      <c r="AVH321" s="51"/>
      <c r="AVI321" s="51"/>
      <c r="AVJ321" s="51"/>
      <c r="AVK321" s="51"/>
      <c r="AVL321" s="51"/>
      <c r="AVM321" s="51"/>
      <c r="AVN321" s="51"/>
      <c r="AVO321" s="51"/>
      <c r="AVP321" s="51"/>
      <c r="AVQ321" s="51"/>
      <c r="AVR321" s="51"/>
      <c r="AVS321" s="51"/>
      <c r="AVT321" s="51"/>
      <c r="AVU321" s="51"/>
      <c r="AVV321" s="51"/>
      <c r="AVW321" s="51"/>
      <c r="AVX321" s="51"/>
      <c r="AVY321" s="51"/>
      <c r="AVZ321" s="51"/>
      <c r="AWA321" s="51"/>
      <c r="AWB321" s="51"/>
      <c r="AWC321" s="51"/>
      <c r="AWD321" s="51"/>
      <c r="AWE321" s="51"/>
      <c r="AWF321" s="51"/>
      <c r="AWG321" s="51"/>
      <c r="AWH321" s="51"/>
      <c r="AWI321" s="51"/>
      <c r="AWJ321" s="51"/>
      <c r="AWK321" s="51"/>
      <c r="AWL321" s="51"/>
      <c r="AWM321" s="51"/>
      <c r="AWN321" s="51"/>
      <c r="AWO321" s="51"/>
      <c r="AWP321" s="51"/>
      <c r="AWQ321" s="51"/>
      <c r="AWR321" s="51"/>
      <c r="AWS321" s="51"/>
      <c r="AWT321" s="51"/>
      <c r="AWU321" s="51"/>
      <c r="AWV321" s="51"/>
      <c r="AWW321" s="51"/>
      <c r="AWX321" s="51"/>
      <c r="AWY321" s="51"/>
      <c r="AWZ321" s="51"/>
      <c r="AXA321" s="51"/>
      <c r="AXB321" s="51"/>
      <c r="AXC321" s="51"/>
      <c r="AXD321" s="51"/>
      <c r="AXE321" s="51"/>
      <c r="AXF321" s="51"/>
      <c r="AXG321" s="51"/>
      <c r="AXH321" s="51"/>
      <c r="AXI321" s="51"/>
      <c r="AXJ321" s="51"/>
      <c r="AXK321" s="51"/>
      <c r="AXL321" s="51"/>
      <c r="AXM321" s="51"/>
      <c r="AXN321" s="51"/>
      <c r="AXO321" s="51"/>
      <c r="AXP321" s="51"/>
      <c r="AXQ321" s="51"/>
      <c r="AXR321" s="51"/>
      <c r="AXS321" s="51"/>
      <c r="AXT321" s="51"/>
      <c r="AXU321" s="51"/>
      <c r="AXV321" s="51"/>
      <c r="AXW321" s="51"/>
      <c r="AXX321" s="51"/>
      <c r="AXY321" s="51"/>
      <c r="AXZ321" s="51"/>
      <c r="AYA321" s="51"/>
      <c r="AYB321" s="51"/>
      <c r="AYC321" s="51"/>
      <c r="AYD321" s="51"/>
      <c r="AYE321" s="51"/>
      <c r="AYF321" s="51"/>
      <c r="AYG321" s="51"/>
      <c r="AYH321" s="51"/>
      <c r="AYI321" s="51"/>
      <c r="AYJ321" s="51"/>
      <c r="AYK321" s="51"/>
      <c r="AYL321" s="51"/>
      <c r="AYM321" s="51"/>
      <c r="AYN321" s="51"/>
      <c r="AYO321" s="51"/>
      <c r="AYP321" s="51"/>
      <c r="AYQ321" s="51"/>
      <c r="AYR321" s="51"/>
      <c r="AYS321" s="51"/>
      <c r="AYT321" s="51"/>
      <c r="AYU321" s="51"/>
      <c r="AYV321" s="51"/>
      <c r="AYW321" s="51"/>
      <c r="AYX321" s="51"/>
      <c r="AYY321" s="51"/>
      <c r="AYZ321" s="51"/>
      <c r="AZA321" s="51"/>
      <c r="AZB321" s="51"/>
      <c r="AZC321" s="51"/>
      <c r="AZD321" s="51"/>
      <c r="AZE321" s="51"/>
      <c r="AZF321" s="51"/>
      <c r="AZG321" s="51"/>
      <c r="AZH321" s="51"/>
      <c r="AZI321" s="51"/>
      <c r="AZJ321" s="51"/>
      <c r="AZK321" s="51"/>
      <c r="AZL321" s="51"/>
      <c r="AZM321" s="51"/>
      <c r="AZN321" s="51"/>
      <c r="AZO321" s="51"/>
      <c r="AZP321" s="51"/>
      <c r="AZQ321" s="51"/>
      <c r="AZR321" s="51"/>
      <c r="AZS321" s="51"/>
      <c r="AZT321" s="51"/>
      <c r="AZU321" s="51"/>
      <c r="AZV321" s="51"/>
      <c r="AZW321" s="51"/>
      <c r="AZX321" s="51"/>
      <c r="AZY321" s="51"/>
      <c r="AZZ321" s="51"/>
      <c r="BAA321" s="51"/>
      <c r="BAB321" s="51"/>
      <c r="BAC321" s="51"/>
      <c r="BAD321" s="51"/>
      <c r="BAE321" s="51"/>
      <c r="BAF321" s="51"/>
      <c r="BAG321" s="51"/>
      <c r="BAH321" s="51"/>
      <c r="BAI321" s="51"/>
      <c r="BAJ321" s="51"/>
      <c r="BAK321" s="51"/>
      <c r="BAL321" s="51"/>
      <c r="BAM321" s="51"/>
      <c r="BAN321" s="51"/>
      <c r="BAO321" s="51"/>
      <c r="BAP321" s="51"/>
      <c r="BAQ321" s="51"/>
      <c r="BAR321" s="51"/>
      <c r="BAS321" s="51"/>
      <c r="BAT321" s="51"/>
      <c r="BAU321" s="51"/>
      <c r="BAV321" s="51"/>
      <c r="BAW321" s="51"/>
      <c r="BAX321" s="51"/>
      <c r="BAY321" s="51"/>
      <c r="BAZ321" s="51"/>
      <c r="BBA321" s="51"/>
      <c r="BBB321" s="51"/>
      <c r="BBC321" s="51"/>
      <c r="BBD321" s="51"/>
      <c r="BBE321" s="51"/>
      <c r="BBF321" s="51"/>
      <c r="BBG321" s="51"/>
      <c r="BBH321" s="51"/>
      <c r="BBI321" s="51"/>
      <c r="BBJ321" s="51"/>
      <c r="BBK321" s="51"/>
      <c r="BBL321" s="51"/>
      <c r="BBM321" s="51"/>
      <c r="BBN321" s="51"/>
      <c r="BBO321" s="51"/>
      <c r="BBP321" s="51"/>
      <c r="BBQ321" s="51"/>
      <c r="BBR321" s="51"/>
      <c r="BBS321" s="51"/>
      <c r="BBT321" s="51"/>
      <c r="BBU321" s="51"/>
      <c r="BBV321" s="51"/>
      <c r="BBW321" s="51"/>
      <c r="BBX321" s="51"/>
      <c r="BBY321" s="51"/>
      <c r="BBZ321" s="51"/>
      <c r="BCA321" s="51"/>
      <c r="BCB321" s="51"/>
      <c r="BCC321" s="51"/>
      <c r="BCD321" s="51"/>
      <c r="BCE321" s="51"/>
      <c r="BCF321" s="51"/>
      <c r="BCG321" s="51"/>
      <c r="BCH321" s="51"/>
      <c r="BCI321" s="51"/>
      <c r="BCJ321" s="51"/>
      <c r="BCK321" s="51"/>
      <c r="BCL321" s="51"/>
      <c r="BCM321" s="51"/>
      <c r="BCN321" s="51"/>
      <c r="BCO321" s="51"/>
      <c r="BCP321" s="51"/>
      <c r="BCQ321" s="51"/>
      <c r="BCR321" s="51"/>
      <c r="BCS321" s="51"/>
      <c r="BCT321" s="51"/>
      <c r="BCU321" s="51"/>
      <c r="BCV321" s="51"/>
      <c r="BCW321" s="51"/>
      <c r="BCX321" s="51"/>
      <c r="BCY321" s="51"/>
      <c r="BCZ321" s="51"/>
      <c r="BDA321" s="51"/>
      <c r="BDB321" s="51"/>
      <c r="BDC321" s="51"/>
      <c r="BDD321" s="51"/>
      <c r="BDE321" s="51"/>
      <c r="BDF321" s="51"/>
      <c r="BDG321" s="51"/>
      <c r="BDH321" s="51"/>
      <c r="BDI321" s="51"/>
      <c r="BDJ321" s="51"/>
      <c r="BDK321" s="51"/>
      <c r="BDL321" s="51"/>
      <c r="BDM321" s="51"/>
      <c r="BDN321" s="51"/>
      <c r="BDO321" s="51"/>
      <c r="BDP321" s="51"/>
      <c r="BDQ321" s="51"/>
      <c r="BDR321" s="51"/>
      <c r="BDS321" s="51"/>
      <c r="BDT321" s="51"/>
      <c r="BDU321" s="51"/>
      <c r="BDV321" s="51"/>
      <c r="BDW321" s="51"/>
      <c r="BDX321" s="51"/>
      <c r="BDY321" s="51"/>
      <c r="BDZ321" s="51"/>
      <c r="BEA321" s="51"/>
      <c r="BEB321" s="51"/>
      <c r="BEC321" s="51"/>
      <c r="BED321" s="51"/>
      <c r="BEE321" s="51"/>
      <c r="BEF321" s="51"/>
      <c r="BEG321" s="51"/>
      <c r="BEH321" s="51"/>
      <c r="BEI321" s="51"/>
      <c r="BEJ321" s="51"/>
      <c r="BEK321" s="51"/>
      <c r="BEL321" s="51"/>
      <c r="BEM321" s="51"/>
      <c r="BEN321" s="51"/>
      <c r="BEO321" s="51"/>
      <c r="BEP321" s="51"/>
      <c r="BEQ321" s="51"/>
      <c r="BER321" s="51"/>
      <c r="BES321" s="51"/>
      <c r="BET321" s="51"/>
      <c r="BEU321" s="51"/>
      <c r="BEV321" s="51"/>
      <c r="BEW321" s="51"/>
      <c r="BEX321" s="51"/>
      <c r="BEY321" s="51"/>
      <c r="BEZ321" s="51"/>
      <c r="BFA321" s="51"/>
      <c r="BFB321" s="51"/>
      <c r="BFC321" s="51"/>
      <c r="BFD321" s="51"/>
      <c r="BFE321" s="51"/>
      <c r="BFF321" s="51"/>
      <c r="BFG321" s="51"/>
      <c r="BFH321" s="51"/>
      <c r="BFI321" s="51"/>
      <c r="BFJ321" s="51"/>
      <c r="BFK321" s="51"/>
      <c r="BFL321" s="51"/>
      <c r="BFM321" s="51"/>
      <c r="BFN321" s="51"/>
      <c r="BFO321" s="51"/>
      <c r="BFP321" s="51"/>
      <c r="BFQ321" s="51"/>
      <c r="BFR321" s="51"/>
      <c r="BFS321" s="51"/>
      <c r="BFT321" s="51"/>
      <c r="BFU321" s="51"/>
      <c r="BFV321" s="51"/>
      <c r="BFW321" s="51"/>
      <c r="BFX321" s="51"/>
      <c r="BFY321" s="51"/>
      <c r="BFZ321" s="51"/>
      <c r="BGA321" s="51"/>
      <c r="BGB321" s="51"/>
      <c r="BGC321" s="51"/>
      <c r="BGD321" s="51"/>
      <c r="BGE321" s="51"/>
      <c r="BGF321" s="51"/>
      <c r="BGG321" s="51"/>
      <c r="BGH321" s="51"/>
      <c r="BGI321" s="51"/>
      <c r="BGJ321" s="51"/>
      <c r="BGK321" s="51"/>
      <c r="BGL321" s="51"/>
      <c r="BGM321" s="51"/>
      <c r="BGN321" s="51"/>
      <c r="BGO321" s="51"/>
      <c r="BGP321" s="51"/>
      <c r="BGQ321" s="51"/>
      <c r="BGR321" s="51"/>
      <c r="BGS321" s="51"/>
      <c r="BGT321" s="51"/>
      <c r="BGU321" s="51"/>
      <c r="BGV321" s="51"/>
      <c r="BGW321" s="51"/>
      <c r="BGX321" s="51"/>
      <c r="BGY321" s="51"/>
      <c r="BGZ321" s="51"/>
      <c r="BHA321" s="51"/>
      <c r="BHB321" s="51"/>
      <c r="BHC321" s="51"/>
      <c r="BHD321" s="51"/>
      <c r="BHE321" s="51"/>
      <c r="BHF321" s="51"/>
      <c r="BHG321" s="51"/>
      <c r="BHH321" s="51"/>
      <c r="BHI321" s="51"/>
      <c r="BHJ321" s="51"/>
      <c r="BHK321" s="51"/>
      <c r="BHL321" s="51"/>
      <c r="BHM321" s="51"/>
      <c r="BHN321" s="51"/>
      <c r="BHO321" s="51"/>
      <c r="BHP321" s="51"/>
      <c r="BHQ321" s="51"/>
      <c r="BHR321" s="51"/>
      <c r="BHS321" s="51"/>
      <c r="BHT321" s="51"/>
      <c r="BHU321" s="51"/>
      <c r="BHV321" s="51"/>
      <c r="BHW321" s="51"/>
      <c r="BHX321" s="51"/>
      <c r="BHY321" s="51"/>
      <c r="BHZ321" s="51"/>
      <c r="BIA321" s="51"/>
      <c r="BIB321" s="51"/>
      <c r="BIC321" s="51"/>
      <c r="BID321" s="51"/>
      <c r="BIE321" s="51"/>
      <c r="BIF321" s="51"/>
      <c r="BIG321" s="51"/>
      <c r="BIH321" s="51"/>
      <c r="BII321" s="51"/>
      <c r="BIJ321" s="51"/>
      <c r="BIK321" s="51"/>
      <c r="BIL321" s="51"/>
      <c r="BIM321" s="51"/>
      <c r="BIN321" s="51"/>
      <c r="BIO321" s="51"/>
      <c r="BIP321" s="51"/>
      <c r="BIQ321" s="51"/>
      <c r="BIR321" s="51"/>
      <c r="BIS321" s="51"/>
      <c r="BIT321" s="51"/>
      <c r="BIU321" s="51"/>
      <c r="BIV321" s="51"/>
      <c r="BIW321" s="51"/>
      <c r="BIX321" s="51"/>
      <c r="BIY321" s="51"/>
      <c r="BIZ321" s="51"/>
      <c r="BJA321" s="51"/>
      <c r="BJB321" s="51"/>
      <c r="BJC321" s="51"/>
      <c r="BJD321" s="51"/>
      <c r="BJE321" s="51"/>
      <c r="BJF321" s="51"/>
      <c r="BJG321" s="51"/>
      <c r="BJH321" s="51"/>
      <c r="BJI321" s="51"/>
      <c r="BJJ321" s="51"/>
      <c r="BJK321" s="51"/>
      <c r="BJL321" s="51"/>
      <c r="BJM321" s="51"/>
      <c r="BJN321" s="51"/>
      <c r="BJO321" s="51"/>
      <c r="BJP321" s="51"/>
      <c r="BJQ321" s="51"/>
      <c r="BJR321" s="51"/>
      <c r="BJS321" s="51"/>
      <c r="BJT321" s="51"/>
      <c r="BJU321" s="51"/>
      <c r="BJV321" s="51"/>
      <c r="BJW321" s="51"/>
      <c r="BJX321" s="51"/>
      <c r="BJY321" s="51"/>
      <c r="BJZ321" s="51"/>
      <c r="BKA321" s="51"/>
      <c r="BKB321" s="51"/>
      <c r="BKC321" s="51"/>
      <c r="BKD321" s="51"/>
      <c r="BKE321" s="51"/>
      <c r="BKF321" s="51"/>
      <c r="BKG321" s="51"/>
      <c r="BKH321" s="51"/>
      <c r="BKI321" s="51"/>
      <c r="BKJ321" s="51"/>
      <c r="BKK321" s="51"/>
      <c r="BKL321" s="51"/>
      <c r="BKM321" s="51"/>
      <c r="BKN321" s="51"/>
      <c r="BKO321" s="51"/>
      <c r="BKP321" s="51"/>
      <c r="BKQ321" s="51"/>
      <c r="BKR321" s="51"/>
      <c r="BKS321" s="51"/>
      <c r="BKT321" s="51"/>
      <c r="BKU321" s="51"/>
      <c r="BKV321" s="51"/>
      <c r="BKW321" s="51"/>
      <c r="BKX321" s="51"/>
      <c r="BKY321" s="51"/>
      <c r="BKZ321" s="51"/>
      <c r="BLA321" s="51"/>
      <c r="BLB321" s="51"/>
      <c r="BLC321" s="51"/>
      <c r="BLD321" s="51"/>
      <c r="BLE321" s="51"/>
      <c r="BLF321" s="51"/>
      <c r="BLG321" s="51"/>
      <c r="BLH321" s="51"/>
      <c r="BLI321" s="51"/>
      <c r="BLJ321" s="51"/>
      <c r="BLK321" s="51"/>
      <c r="BLL321" s="51"/>
      <c r="BLM321" s="51"/>
      <c r="BLN321" s="51"/>
      <c r="BLO321" s="51"/>
      <c r="BLP321" s="51"/>
      <c r="BLQ321" s="51"/>
      <c r="BLR321" s="51"/>
      <c r="BLS321" s="51"/>
      <c r="BLT321" s="51"/>
      <c r="BLU321" s="51"/>
      <c r="BLV321" s="51"/>
      <c r="BLW321" s="51"/>
      <c r="BLX321" s="51"/>
      <c r="BLY321" s="51"/>
      <c r="BLZ321" s="51"/>
      <c r="BMA321" s="51"/>
      <c r="BMB321" s="51"/>
      <c r="BMC321" s="51"/>
      <c r="BMD321" s="51"/>
      <c r="BME321" s="51"/>
      <c r="BMF321" s="51"/>
      <c r="BMG321" s="51"/>
      <c r="BMH321" s="51"/>
      <c r="BMI321" s="51"/>
      <c r="BMJ321" s="51"/>
      <c r="BMK321" s="51"/>
      <c r="BML321" s="51"/>
      <c r="BMM321" s="51"/>
      <c r="BMN321" s="51"/>
      <c r="BMO321" s="51"/>
      <c r="BMP321" s="51"/>
      <c r="BMQ321" s="51"/>
      <c r="BMR321" s="51"/>
      <c r="BMS321" s="51"/>
      <c r="BMT321" s="51"/>
      <c r="BMU321" s="51"/>
      <c r="BMV321" s="51"/>
      <c r="BMW321" s="51"/>
      <c r="BMX321" s="51"/>
      <c r="BMY321" s="51"/>
      <c r="BMZ321" s="51"/>
      <c r="BNA321" s="51"/>
      <c r="BNB321" s="51"/>
      <c r="BNC321" s="51"/>
      <c r="BND321" s="51"/>
      <c r="BNE321" s="51"/>
      <c r="BNF321" s="51"/>
      <c r="BNG321" s="51"/>
      <c r="BNH321" s="51"/>
      <c r="BNI321" s="51"/>
      <c r="BNJ321" s="51"/>
      <c r="BNK321" s="51"/>
      <c r="BNL321" s="51"/>
      <c r="BNM321" s="51"/>
      <c r="BNN321" s="51"/>
      <c r="BNO321" s="51"/>
      <c r="BNP321" s="51"/>
      <c r="BNQ321" s="51"/>
      <c r="BNR321" s="51"/>
      <c r="BNS321" s="51"/>
      <c r="BNT321" s="51"/>
      <c r="BNU321" s="51"/>
      <c r="BNV321" s="51"/>
      <c r="BNW321" s="51"/>
      <c r="BNX321" s="51"/>
      <c r="BNY321" s="51"/>
      <c r="BNZ321" s="51"/>
      <c r="BOA321" s="51"/>
      <c r="BOB321" s="51"/>
      <c r="BOC321" s="51"/>
      <c r="BOD321" s="51"/>
      <c r="BOE321" s="51"/>
      <c r="BOF321" s="51"/>
      <c r="BOG321" s="51"/>
      <c r="BOH321" s="51"/>
      <c r="BOI321" s="51"/>
      <c r="BOJ321" s="51"/>
      <c r="BOK321" s="51"/>
      <c r="BOL321" s="51"/>
      <c r="BOM321" s="51"/>
      <c r="BON321" s="51"/>
      <c r="BOO321" s="51"/>
      <c r="BOP321" s="51"/>
      <c r="BOQ321" s="51"/>
      <c r="BOR321" s="51"/>
      <c r="BOS321" s="51"/>
      <c r="BOT321" s="51"/>
      <c r="BOU321" s="51"/>
      <c r="BOV321" s="51"/>
      <c r="BOW321" s="51"/>
      <c r="BOX321" s="51"/>
      <c r="BOY321" s="51"/>
      <c r="BOZ321" s="51"/>
      <c r="BPA321" s="51"/>
      <c r="BPB321" s="51"/>
      <c r="BPC321" s="51"/>
      <c r="BPD321" s="51"/>
      <c r="BPE321" s="51"/>
      <c r="BPF321" s="51"/>
      <c r="BPG321" s="51"/>
      <c r="BPH321" s="51"/>
      <c r="BPI321" s="51"/>
      <c r="BPJ321" s="51"/>
      <c r="BPK321" s="51"/>
      <c r="BPL321" s="51"/>
      <c r="BPM321" s="51"/>
      <c r="BPN321" s="51"/>
      <c r="BPO321" s="51"/>
      <c r="BPP321" s="51"/>
      <c r="BPQ321" s="51"/>
      <c r="BPR321" s="51"/>
      <c r="BPS321" s="51"/>
      <c r="BPT321" s="51"/>
      <c r="BPU321" s="51"/>
      <c r="BPV321" s="51"/>
      <c r="BPW321" s="51"/>
      <c r="BPX321" s="51"/>
      <c r="BPY321" s="51"/>
      <c r="BPZ321" s="51"/>
      <c r="BQA321" s="51"/>
      <c r="BQB321" s="51"/>
      <c r="BQC321" s="51"/>
      <c r="BQD321" s="51"/>
      <c r="BQE321" s="51"/>
      <c r="BQF321" s="51"/>
      <c r="BQG321" s="51"/>
      <c r="BQH321" s="51"/>
      <c r="BQI321" s="51"/>
      <c r="BQJ321" s="51"/>
      <c r="BQK321" s="51"/>
      <c r="BQL321" s="51"/>
      <c r="BQM321" s="51"/>
      <c r="BQN321" s="51"/>
      <c r="BQO321" s="51"/>
      <c r="BQP321" s="51"/>
      <c r="BQQ321" s="51"/>
      <c r="BQR321" s="51"/>
      <c r="BQS321" s="51"/>
      <c r="BQT321" s="51"/>
      <c r="BQU321" s="51"/>
      <c r="BQV321" s="51"/>
      <c r="BQW321" s="51"/>
      <c r="BQX321" s="51"/>
      <c r="BQY321" s="51"/>
      <c r="BQZ321" s="51"/>
      <c r="BRA321" s="51"/>
      <c r="BRB321" s="51"/>
      <c r="BRC321" s="51"/>
      <c r="BRD321" s="51"/>
      <c r="BRE321" s="51"/>
      <c r="BRF321" s="51"/>
      <c r="BRG321" s="51"/>
      <c r="BRH321" s="51"/>
      <c r="BRI321" s="51"/>
      <c r="BRJ321" s="51"/>
      <c r="BRK321" s="51"/>
      <c r="BRL321" s="51"/>
      <c r="BRM321" s="51"/>
      <c r="BRN321" s="51"/>
      <c r="BRO321" s="51"/>
      <c r="BRP321" s="51"/>
      <c r="BRQ321" s="51"/>
      <c r="BRR321" s="51"/>
      <c r="BRS321" s="51"/>
      <c r="BRT321" s="51"/>
      <c r="BRU321" s="51"/>
      <c r="BRV321" s="51"/>
      <c r="BRW321" s="51"/>
      <c r="BRX321" s="51"/>
      <c r="BRY321" s="51"/>
      <c r="BRZ321" s="51"/>
      <c r="BSA321" s="51"/>
      <c r="BSB321" s="51"/>
      <c r="BSC321" s="51"/>
      <c r="BSD321" s="51"/>
      <c r="BSE321" s="51"/>
      <c r="BSF321" s="51"/>
      <c r="BSG321" s="51"/>
      <c r="BSH321" s="51"/>
      <c r="BSI321" s="51"/>
      <c r="BSJ321" s="51"/>
      <c r="BSK321" s="51"/>
      <c r="BSL321" s="51"/>
      <c r="BSM321" s="51"/>
      <c r="BSN321" s="51"/>
      <c r="BSO321" s="51"/>
      <c r="BSP321" s="51"/>
      <c r="BSQ321" s="51"/>
      <c r="BSR321" s="51"/>
      <c r="BSS321" s="51"/>
      <c r="BST321" s="51"/>
      <c r="BSU321" s="51"/>
      <c r="BSV321" s="51"/>
      <c r="BSW321" s="51"/>
      <c r="BSX321" s="51"/>
      <c r="BSY321" s="51"/>
      <c r="BSZ321" s="51"/>
      <c r="BTA321" s="51"/>
      <c r="BTB321" s="51"/>
      <c r="BTC321" s="51"/>
      <c r="BTD321" s="51"/>
      <c r="BTE321" s="51"/>
      <c r="BTF321" s="51"/>
      <c r="BTG321" s="51"/>
      <c r="BTH321" s="51"/>
      <c r="BTI321" s="51"/>
      <c r="BTJ321" s="51"/>
      <c r="BTK321" s="51"/>
      <c r="BTL321" s="51"/>
      <c r="BTM321" s="51"/>
      <c r="BTN321" s="51"/>
      <c r="BTO321" s="51"/>
      <c r="BTP321" s="51"/>
      <c r="BTQ321" s="51"/>
      <c r="BTR321" s="51"/>
      <c r="BTS321" s="51"/>
      <c r="BTT321" s="51"/>
      <c r="BTU321" s="51"/>
      <c r="BTV321" s="51"/>
      <c r="BTW321" s="51"/>
      <c r="BTX321" s="51"/>
      <c r="BTY321" s="51"/>
      <c r="BTZ321" s="51"/>
      <c r="BUA321" s="51"/>
      <c r="BUB321" s="51"/>
      <c r="BUC321" s="51"/>
      <c r="BUD321" s="51"/>
      <c r="BUE321" s="51"/>
      <c r="BUF321" s="51"/>
      <c r="BUG321" s="51"/>
      <c r="BUH321" s="51"/>
      <c r="BUI321" s="51"/>
      <c r="BUJ321" s="51"/>
      <c r="BUK321" s="51"/>
      <c r="BUL321" s="51"/>
      <c r="BUM321" s="51"/>
      <c r="BUN321" s="51"/>
      <c r="BUO321" s="51"/>
      <c r="BUP321" s="51"/>
      <c r="BUQ321" s="51"/>
      <c r="BUR321" s="51"/>
      <c r="BUS321" s="51"/>
      <c r="BUT321" s="51"/>
      <c r="BUU321" s="51"/>
      <c r="BUV321" s="51"/>
      <c r="BUW321" s="51"/>
      <c r="BUX321" s="51"/>
      <c r="BUY321" s="51"/>
      <c r="BUZ321" s="51"/>
      <c r="BVA321" s="51"/>
      <c r="BVB321" s="51"/>
      <c r="BVC321" s="51"/>
      <c r="BVD321" s="51"/>
      <c r="BVE321" s="51"/>
      <c r="BVF321" s="51"/>
      <c r="BVG321" s="51"/>
      <c r="BVH321" s="51"/>
      <c r="BVI321" s="51"/>
      <c r="BVJ321" s="51"/>
      <c r="BVK321" s="51"/>
      <c r="BVL321" s="51"/>
      <c r="BVM321" s="51"/>
      <c r="BVN321" s="51"/>
      <c r="BVO321" s="51"/>
      <c r="BVP321" s="51"/>
      <c r="BVQ321" s="51"/>
      <c r="BVR321" s="51"/>
      <c r="BVS321" s="51"/>
      <c r="BVT321" s="51"/>
      <c r="BVU321" s="51"/>
      <c r="BVV321" s="51"/>
      <c r="BVW321" s="51"/>
      <c r="BVX321" s="51"/>
      <c r="BVY321" s="51"/>
      <c r="BVZ321" s="51"/>
      <c r="BWA321" s="51"/>
      <c r="BWB321" s="51"/>
      <c r="BWC321" s="51"/>
      <c r="BWD321" s="51"/>
      <c r="BWE321" s="51"/>
      <c r="BWF321" s="51"/>
      <c r="BWG321" s="51"/>
      <c r="BWH321" s="51"/>
      <c r="BWI321" s="51"/>
      <c r="BWJ321" s="51"/>
      <c r="BWK321" s="51"/>
      <c r="BWL321" s="51"/>
      <c r="BWM321" s="51"/>
      <c r="BWN321" s="51"/>
      <c r="BWO321" s="51"/>
      <c r="BWP321" s="51"/>
      <c r="BWQ321" s="51"/>
      <c r="BWR321" s="51"/>
      <c r="BWS321" s="51"/>
      <c r="BWT321" s="51"/>
      <c r="BWU321" s="51"/>
      <c r="BWV321" s="51"/>
      <c r="BWW321" s="51"/>
      <c r="BWX321" s="51"/>
      <c r="BWY321" s="51"/>
      <c r="BWZ321" s="51"/>
      <c r="BXA321" s="51"/>
      <c r="BXB321" s="51"/>
      <c r="BXC321" s="51"/>
      <c r="BXD321" s="51"/>
      <c r="BXE321" s="51"/>
      <c r="BXF321" s="51"/>
      <c r="BXG321" s="51"/>
      <c r="BXH321" s="51"/>
      <c r="BXI321" s="51"/>
      <c r="BXJ321" s="51"/>
      <c r="BXK321" s="51"/>
      <c r="BXL321" s="51"/>
      <c r="BXM321" s="51"/>
      <c r="BXN321" s="51"/>
      <c r="BXO321" s="51"/>
      <c r="BXP321" s="51"/>
      <c r="BXQ321" s="51"/>
      <c r="BXR321" s="51"/>
      <c r="BXS321" s="51"/>
      <c r="BXT321" s="51"/>
      <c r="BXU321" s="51"/>
      <c r="BXV321" s="51"/>
      <c r="BXW321" s="51"/>
      <c r="BXX321" s="51"/>
      <c r="BXY321" s="51"/>
      <c r="BXZ321" s="51"/>
      <c r="BYA321" s="51"/>
      <c r="BYB321" s="51"/>
      <c r="BYC321" s="51"/>
      <c r="BYD321" s="51"/>
      <c r="BYE321" s="51"/>
      <c r="BYF321" s="51"/>
      <c r="BYG321" s="51"/>
      <c r="BYH321" s="51"/>
      <c r="BYI321" s="51"/>
      <c r="BYJ321" s="51"/>
      <c r="BYK321" s="51"/>
      <c r="BYL321" s="51"/>
      <c r="BYM321" s="51"/>
      <c r="BYN321" s="51"/>
      <c r="BYO321" s="51"/>
      <c r="BYP321" s="51"/>
      <c r="BYQ321" s="51"/>
      <c r="BYR321" s="51"/>
      <c r="BYS321" s="51"/>
      <c r="BYT321" s="51"/>
      <c r="BYU321" s="51"/>
      <c r="BYV321" s="51"/>
      <c r="BYW321" s="51"/>
      <c r="BYX321" s="51"/>
      <c r="BYY321" s="51"/>
      <c r="BYZ321" s="51"/>
      <c r="BZA321" s="51"/>
      <c r="BZB321" s="51"/>
      <c r="BZC321" s="51"/>
      <c r="BZD321" s="51"/>
      <c r="BZE321" s="51"/>
      <c r="BZF321" s="51"/>
      <c r="BZG321" s="51"/>
      <c r="BZH321" s="51"/>
      <c r="BZI321" s="51"/>
      <c r="BZJ321" s="51"/>
      <c r="BZK321" s="51"/>
      <c r="BZL321" s="51"/>
      <c r="BZM321" s="51"/>
      <c r="BZN321" s="51"/>
      <c r="BZO321" s="51"/>
      <c r="BZP321" s="51"/>
      <c r="BZQ321" s="51"/>
      <c r="BZR321" s="51"/>
      <c r="BZS321" s="51"/>
      <c r="BZT321" s="51"/>
      <c r="BZU321" s="51"/>
      <c r="BZV321" s="51"/>
      <c r="BZW321" s="51"/>
      <c r="BZX321" s="51"/>
      <c r="BZY321" s="51"/>
      <c r="BZZ321" s="51"/>
      <c r="CAA321" s="51"/>
      <c r="CAB321" s="51"/>
      <c r="CAC321" s="51"/>
      <c r="CAD321" s="51"/>
      <c r="CAE321" s="51"/>
      <c r="CAF321" s="51"/>
      <c r="CAG321" s="51"/>
      <c r="CAH321" s="51"/>
      <c r="CAI321" s="51"/>
      <c r="CAJ321" s="51"/>
      <c r="CAK321" s="51"/>
      <c r="CAL321" s="51"/>
      <c r="CAM321" s="51"/>
      <c r="CAN321" s="51"/>
      <c r="CAO321" s="51"/>
      <c r="CAP321" s="51"/>
      <c r="CAQ321" s="51"/>
      <c r="CAR321" s="51"/>
      <c r="CAS321" s="51"/>
      <c r="CAT321" s="51"/>
      <c r="CAU321" s="51"/>
      <c r="CAV321" s="51"/>
      <c r="CAW321" s="51"/>
      <c r="CAX321" s="51"/>
      <c r="CAY321" s="51"/>
      <c r="CAZ321" s="51"/>
      <c r="CBA321" s="51"/>
      <c r="CBB321" s="51"/>
      <c r="CBC321" s="51"/>
      <c r="CBD321" s="51"/>
      <c r="CBE321" s="51"/>
      <c r="CBF321" s="51"/>
      <c r="CBG321" s="51"/>
      <c r="CBH321" s="51"/>
      <c r="CBI321" s="51"/>
      <c r="CBJ321" s="51"/>
      <c r="CBK321" s="51"/>
      <c r="CBL321" s="51"/>
      <c r="CBM321" s="51"/>
      <c r="CBN321" s="51"/>
      <c r="CBO321" s="51"/>
      <c r="CBP321" s="51"/>
      <c r="CBQ321" s="51"/>
      <c r="CBR321" s="51"/>
      <c r="CBS321" s="51"/>
      <c r="CBT321" s="51"/>
      <c r="CBU321" s="51"/>
      <c r="CBV321" s="51"/>
      <c r="CBW321" s="51"/>
      <c r="CBX321" s="51"/>
      <c r="CBY321" s="51"/>
      <c r="CBZ321" s="51"/>
      <c r="CCA321" s="51"/>
      <c r="CCB321" s="51"/>
      <c r="CCC321" s="51"/>
      <c r="CCD321" s="51"/>
      <c r="CCE321" s="51"/>
      <c r="CCF321" s="51"/>
      <c r="CCG321" s="51"/>
      <c r="CCH321" s="51"/>
      <c r="CCI321" s="51"/>
      <c r="CCJ321" s="51"/>
      <c r="CCK321" s="51"/>
      <c r="CCL321" s="51"/>
      <c r="CCM321" s="51"/>
      <c r="CCN321" s="51"/>
      <c r="CCO321" s="51"/>
      <c r="CCP321" s="51"/>
      <c r="CCQ321" s="51"/>
      <c r="CCR321" s="51"/>
      <c r="CCS321" s="51"/>
      <c r="CCT321" s="51"/>
      <c r="CCU321" s="51"/>
      <c r="CCV321" s="51"/>
      <c r="CCW321" s="51"/>
      <c r="CCX321" s="51"/>
      <c r="CCY321" s="51"/>
      <c r="CCZ321" s="51"/>
      <c r="CDA321" s="51"/>
      <c r="CDB321" s="51"/>
      <c r="CDC321" s="51"/>
      <c r="CDD321" s="51"/>
      <c r="CDE321" s="51"/>
      <c r="CDF321" s="51"/>
      <c r="CDG321" s="51"/>
      <c r="CDH321" s="51"/>
      <c r="CDI321" s="51"/>
      <c r="CDJ321" s="51"/>
      <c r="CDK321" s="51"/>
      <c r="CDL321" s="51"/>
      <c r="CDM321" s="51"/>
      <c r="CDN321" s="51"/>
      <c r="CDO321" s="51"/>
      <c r="CDP321" s="51"/>
      <c r="CDQ321" s="51"/>
      <c r="CDR321" s="51"/>
      <c r="CDS321" s="51"/>
      <c r="CDT321" s="51"/>
      <c r="CDU321" s="51"/>
      <c r="CDV321" s="51"/>
      <c r="CDW321" s="51"/>
      <c r="CDX321" s="51"/>
      <c r="CDY321" s="51"/>
      <c r="CDZ321" s="51"/>
      <c r="CEA321" s="51"/>
      <c r="CEB321" s="51"/>
      <c r="CEC321" s="51"/>
      <c r="CED321" s="51"/>
      <c r="CEE321" s="51"/>
      <c r="CEF321" s="51"/>
      <c r="CEG321" s="51"/>
      <c r="CEH321" s="51"/>
      <c r="CEI321" s="51"/>
      <c r="CEJ321" s="51"/>
      <c r="CEK321" s="51"/>
      <c r="CEL321" s="51"/>
      <c r="CEM321" s="51"/>
      <c r="CEN321" s="51"/>
      <c r="CEO321" s="51"/>
      <c r="CEP321" s="51"/>
      <c r="CEQ321" s="51"/>
      <c r="CER321" s="51"/>
      <c r="CES321" s="51"/>
      <c r="CET321" s="51"/>
      <c r="CEU321" s="51"/>
      <c r="CEV321" s="51"/>
      <c r="CEW321" s="51"/>
      <c r="CEX321" s="51"/>
      <c r="CEY321" s="51"/>
      <c r="CEZ321" s="51"/>
      <c r="CFA321" s="51"/>
      <c r="CFB321" s="51"/>
      <c r="CFC321" s="51"/>
      <c r="CFD321" s="51"/>
      <c r="CFE321" s="51"/>
      <c r="CFF321" s="51"/>
      <c r="CFG321" s="51"/>
      <c r="CFH321" s="51"/>
      <c r="CFI321" s="51"/>
      <c r="CFJ321" s="51"/>
      <c r="CFK321" s="51"/>
      <c r="CFL321" s="51"/>
      <c r="CFM321" s="51"/>
      <c r="CFN321" s="51"/>
      <c r="CFO321" s="51"/>
      <c r="CFP321" s="51"/>
      <c r="CFQ321" s="51"/>
      <c r="CFR321" s="51"/>
      <c r="CFS321" s="51"/>
      <c r="CFT321" s="51"/>
      <c r="CFU321" s="51"/>
      <c r="CFV321" s="51"/>
      <c r="CFW321" s="51"/>
      <c r="CFX321" s="51"/>
      <c r="CFY321" s="51"/>
      <c r="CFZ321" s="51"/>
      <c r="CGA321" s="51"/>
      <c r="CGB321" s="51"/>
      <c r="CGC321" s="51"/>
      <c r="CGD321" s="51"/>
      <c r="CGE321" s="51"/>
      <c r="CGF321" s="51"/>
      <c r="CGG321" s="51"/>
      <c r="CGH321" s="51"/>
      <c r="CGI321" s="51"/>
      <c r="CGJ321" s="51"/>
      <c r="CGK321" s="51"/>
      <c r="CGL321" s="51"/>
      <c r="CGM321" s="51"/>
      <c r="CGN321" s="51"/>
      <c r="CGO321" s="51"/>
      <c r="CGP321" s="51"/>
      <c r="CGQ321" s="51"/>
      <c r="CGR321" s="51"/>
      <c r="CGS321" s="51"/>
      <c r="CGT321" s="51"/>
      <c r="CGU321" s="51"/>
      <c r="CGV321" s="51"/>
      <c r="CGW321" s="51"/>
      <c r="CGX321" s="51"/>
      <c r="CGY321" s="51"/>
      <c r="CGZ321" s="51"/>
      <c r="CHA321" s="51"/>
      <c r="CHB321" s="51"/>
      <c r="CHC321" s="51"/>
      <c r="CHD321" s="51"/>
      <c r="CHE321" s="51"/>
      <c r="CHF321" s="51"/>
      <c r="CHG321" s="51"/>
      <c r="CHH321" s="51"/>
      <c r="CHI321" s="51"/>
      <c r="CHJ321" s="51"/>
      <c r="CHK321" s="51"/>
      <c r="CHL321" s="51"/>
      <c r="CHM321" s="51"/>
      <c r="CHN321" s="51"/>
      <c r="CHO321" s="51"/>
      <c r="CHP321" s="51"/>
      <c r="CHQ321" s="51"/>
      <c r="CHR321" s="51"/>
      <c r="CHS321" s="51"/>
      <c r="CHT321" s="51"/>
      <c r="CHU321" s="51"/>
      <c r="CHV321" s="51"/>
      <c r="CHW321" s="51"/>
      <c r="CHX321" s="51"/>
      <c r="CHY321" s="51"/>
      <c r="CHZ321" s="51"/>
      <c r="CIA321" s="51"/>
      <c r="CIB321" s="51"/>
      <c r="CIC321" s="51"/>
      <c r="CID321" s="51"/>
      <c r="CIE321" s="51"/>
      <c r="CIF321" s="51"/>
      <c r="CIG321" s="51"/>
      <c r="CIH321" s="51"/>
      <c r="CII321" s="51"/>
      <c r="CIJ321" s="51"/>
      <c r="CIK321" s="51"/>
      <c r="CIL321" s="51"/>
      <c r="CIM321" s="51"/>
      <c r="CIN321" s="51"/>
      <c r="CIO321" s="51"/>
      <c r="CIP321" s="51"/>
      <c r="CIQ321" s="51"/>
      <c r="CIR321" s="51"/>
      <c r="CIS321" s="51"/>
      <c r="CIT321" s="51"/>
      <c r="CIU321" s="51"/>
      <c r="CIV321" s="51"/>
      <c r="CIW321" s="51"/>
      <c r="CIX321" s="51"/>
      <c r="CIY321" s="51"/>
      <c r="CIZ321" s="51"/>
      <c r="CJA321" s="51"/>
      <c r="CJB321" s="51"/>
      <c r="CJC321" s="51"/>
      <c r="CJD321" s="51"/>
      <c r="CJE321" s="51"/>
      <c r="CJF321" s="51"/>
      <c r="CJG321" s="51"/>
      <c r="CJH321" s="51"/>
      <c r="CJI321" s="51"/>
      <c r="CJJ321" s="51"/>
      <c r="CJK321" s="51"/>
      <c r="CJL321" s="51"/>
      <c r="CJM321" s="51"/>
      <c r="CJN321" s="51"/>
      <c r="CJO321" s="51"/>
      <c r="CJP321" s="51"/>
      <c r="CJQ321" s="51"/>
      <c r="CJR321" s="51"/>
      <c r="CJS321" s="51"/>
      <c r="CJT321" s="51"/>
      <c r="CJU321" s="51"/>
      <c r="CJV321" s="51"/>
      <c r="CJW321" s="51"/>
      <c r="CJX321" s="51"/>
      <c r="CJY321" s="51"/>
      <c r="CJZ321" s="51"/>
      <c r="CKA321" s="51"/>
      <c r="CKB321" s="51"/>
      <c r="CKC321" s="51"/>
      <c r="CKD321" s="51"/>
      <c r="CKE321" s="51"/>
      <c r="CKF321" s="51"/>
      <c r="CKG321" s="51"/>
      <c r="CKH321" s="51"/>
      <c r="CKI321" s="51"/>
      <c r="CKJ321" s="51"/>
      <c r="CKK321" s="51"/>
      <c r="CKL321" s="51"/>
      <c r="CKM321" s="51"/>
      <c r="CKN321" s="51"/>
      <c r="CKO321" s="51"/>
      <c r="CKP321" s="51"/>
      <c r="CKQ321" s="51"/>
      <c r="CKR321" s="51"/>
      <c r="CKS321" s="51"/>
      <c r="CKT321" s="51"/>
      <c r="CKU321" s="51"/>
      <c r="CKV321" s="51"/>
      <c r="CKW321" s="51"/>
      <c r="CKX321" s="51"/>
      <c r="CKY321" s="51"/>
      <c r="CKZ321" s="51"/>
      <c r="CLA321" s="51"/>
      <c r="CLB321" s="51"/>
      <c r="CLC321" s="51"/>
      <c r="CLD321" s="51"/>
      <c r="CLE321" s="51"/>
      <c r="CLF321" s="51"/>
      <c r="CLG321" s="51"/>
      <c r="CLH321" s="51"/>
      <c r="CLI321" s="51"/>
      <c r="CLJ321" s="51"/>
      <c r="CLK321" s="51"/>
      <c r="CLL321" s="51"/>
      <c r="CLM321" s="51"/>
      <c r="CLN321" s="51"/>
      <c r="CLO321" s="51"/>
      <c r="CLP321" s="51"/>
      <c r="CLQ321" s="51"/>
      <c r="CLR321" s="51"/>
      <c r="CLS321" s="51"/>
      <c r="CLT321" s="51"/>
      <c r="CLU321" s="51"/>
      <c r="CLV321" s="51"/>
      <c r="CLW321" s="51"/>
      <c r="CLX321" s="51"/>
      <c r="CLY321" s="51"/>
      <c r="CLZ321" s="51"/>
      <c r="CMA321" s="51"/>
      <c r="CMB321" s="51"/>
      <c r="CMC321" s="51"/>
      <c r="CMD321" s="51"/>
      <c r="CME321" s="51"/>
      <c r="CMF321" s="51"/>
      <c r="CMG321" s="51"/>
      <c r="CMH321" s="51"/>
      <c r="CMI321" s="51"/>
      <c r="CMJ321" s="51"/>
      <c r="CMK321" s="51"/>
      <c r="CML321" s="51"/>
      <c r="CMM321" s="51"/>
      <c r="CMN321" s="51"/>
      <c r="CMO321" s="51"/>
      <c r="CMP321" s="51"/>
      <c r="CMQ321" s="51"/>
      <c r="CMR321" s="51"/>
      <c r="CMS321" s="51"/>
      <c r="CMT321" s="51"/>
      <c r="CMU321" s="51"/>
      <c r="CMV321" s="51"/>
      <c r="CMW321" s="51"/>
      <c r="CMX321" s="51"/>
      <c r="CMY321" s="51"/>
      <c r="CMZ321" s="51"/>
      <c r="CNA321" s="51"/>
      <c r="CNB321" s="51"/>
      <c r="CNC321" s="51"/>
      <c r="CND321" s="51"/>
      <c r="CNE321" s="51"/>
      <c r="CNF321" s="51"/>
      <c r="CNG321" s="51"/>
      <c r="CNH321" s="51"/>
      <c r="CNI321" s="51"/>
      <c r="CNJ321" s="51"/>
      <c r="CNK321" s="51"/>
      <c r="CNL321" s="51"/>
      <c r="CNM321" s="51"/>
      <c r="CNN321" s="51"/>
      <c r="CNO321" s="51"/>
      <c r="CNP321" s="51"/>
      <c r="CNQ321" s="51"/>
      <c r="CNR321" s="51"/>
      <c r="CNS321" s="51"/>
      <c r="CNT321" s="51"/>
      <c r="CNU321" s="51"/>
      <c r="CNV321" s="51"/>
      <c r="CNW321" s="51"/>
      <c r="CNX321" s="51"/>
      <c r="CNY321" s="51"/>
      <c r="CNZ321" s="51"/>
      <c r="COA321" s="51"/>
      <c r="COB321" s="51"/>
      <c r="COC321" s="51"/>
      <c r="COD321" s="51"/>
      <c r="COE321" s="51"/>
      <c r="COF321" s="51"/>
      <c r="COG321" s="51"/>
      <c r="COH321" s="51"/>
      <c r="COI321" s="51"/>
      <c r="COJ321" s="51"/>
      <c r="COK321" s="51"/>
      <c r="COL321" s="51"/>
      <c r="COM321" s="51"/>
      <c r="CON321" s="51"/>
      <c r="COO321" s="51"/>
      <c r="COP321" s="51"/>
      <c r="COQ321" s="51"/>
      <c r="COR321" s="51"/>
      <c r="COS321" s="51"/>
      <c r="COT321" s="51"/>
      <c r="COU321" s="51"/>
      <c r="COV321" s="51"/>
      <c r="COW321" s="51"/>
      <c r="COX321" s="51"/>
      <c r="COY321" s="51"/>
      <c r="COZ321" s="51"/>
      <c r="CPA321" s="51"/>
      <c r="CPB321" s="51"/>
      <c r="CPC321" s="51"/>
      <c r="CPD321" s="51"/>
      <c r="CPE321" s="51"/>
      <c r="CPF321" s="51"/>
      <c r="CPG321" s="51"/>
      <c r="CPH321" s="51"/>
      <c r="CPI321" s="51"/>
      <c r="CPJ321" s="51"/>
      <c r="CPK321" s="51"/>
      <c r="CPL321" s="51"/>
      <c r="CPM321" s="51"/>
      <c r="CPN321" s="51"/>
      <c r="CPO321" s="51"/>
      <c r="CPP321" s="51"/>
      <c r="CPQ321" s="51"/>
      <c r="CPR321" s="51"/>
      <c r="CPS321" s="51"/>
      <c r="CPT321" s="51"/>
      <c r="CPU321" s="51"/>
      <c r="CPV321" s="51"/>
      <c r="CPW321" s="51"/>
      <c r="CPX321" s="51"/>
      <c r="CPY321" s="51"/>
      <c r="CPZ321" s="51"/>
      <c r="CQA321" s="51"/>
      <c r="CQB321" s="51"/>
      <c r="CQC321" s="51"/>
      <c r="CQD321" s="51"/>
      <c r="CQE321" s="51"/>
      <c r="CQF321" s="51"/>
      <c r="CQG321" s="51"/>
      <c r="CQH321" s="51"/>
      <c r="CQI321" s="51"/>
      <c r="CQJ321" s="51"/>
      <c r="CQK321" s="51"/>
      <c r="CQL321" s="51"/>
      <c r="CQM321" s="51"/>
      <c r="CQN321" s="51"/>
      <c r="CQO321" s="51"/>
      <c r="CQP321" s="51"/>
      <c r="CQQ321" s="51"/>
      <c r="CQR321" s="51"/>
      <c r="CQS321" s="51"/>
      <c r="CQT321" s="51"/>
      <c r="CQU321" s="51"/>
      <c r="CQV321" s="51"/>
      <c r="CQW321" s="51"/>
      <c r="CQX321" s="51"/>
      <c r="CQY321" s="51"/>
      <c r="CQZ321" s="51"/>
      <c r="CRA321" s="51"/>
      <c r="CRB321" s="51"/>
      <c r="CRC321" s="51"/>
      <c r="CRD321" s="51"/>
      <c r="CRE321" s="51"/>
      <c r="CRF321" s="51"/>
      <c r="CRG321" s="51"/>
      <c r="CRH321" s="51"/>
      <c r="CRI321" s="51"/>
      <c r="CRJ321" s="51"/>
      <c r="CRK321" s="51"/>
      <c r="CRL321" s="51"/>
      <c r="CRM321" s="51"/>
      <c r="CRN321" s="51"/>
      <c r="CRO321" s="51"/>
      <c r="CRP321" s="51"/>
      <c r="CRQ321" s="51"/>
      <c r="CRR321" s="51"/>
      <c r="CRS321" s="51"/>
      <c r="CRT321" s="51"/>
      <c r="CRU321" s="51"/>
      <c r="CRV321" s="51"/>
      <c r="CRW321" s="51"/>
      <c r="CRX321" s="51"/>
      <c r="CRY321" s="51"/>
      <c r="CRZ321" s="51"/>
      <c r="CSA321" s="51"/>
      <c r="CSB321" s="51"/>
      <c r="CSC321" s="51"/>
      <c r="CSD321" s="51"/>
      <c r="CSE321" s="51"/>
      <c r="CSF321" s="51"/>
      <c r="CSG321" s="51"/>
      <c r="CSH321" s="51"/>
      <c r="CSI321" s="51"/>
      <c r="CSJ321" s="51"/>
      <c r="CSK321" s="51"/>
      <c r="CSL321" s="51"/>
      <c r="CSM321" s="51"/>
      <c r="CSN321" s="51"/>
      <c r="CSO321" s="51"/>
      <c r="CSP321" s="51"/>
      <c r="CSQ321" s="51"/>
      <c r="CSR321" s="51"/>
      <c r="CSS321" s="51"/>
      <c r="CST321" s="51"/>
      <c r="CSU321" s="51"/>
      <c r="CSV321" s="51"/>
      <c r="CSW321" s="51"/>
      <c r="CSX321" s="51"/>
      <c r="CSY321" s="51"/>
      <c r="CSZ321" s="51"/>
      <c r="CTA321" s="51"/>
      <c r="CTB321" s="51"/>
      <c r="CTC321" s="51"/>
      <c r="CTD321" s="51"/>
      <c r="CTE321" s="51"/>
      <c r="CTF321" s="51"/>
      <c r="CTG321" s="51"/>
      <c r="CTH321" s="51"/>
      <c r="CTI321" s="51"/>
      <c r="CTJ321" s="51"/>
      <c r="CTK321" s="51"/>
      <c r="CTL321" s="51"/>
      <c r="CTM321" s="51"/>
      <c r="CTN321" s="51"/>
      <c r="CTO321" s="51"/>
      <c r="CTP321" s="51"/>
      <c r="CTQ321" s="51"/>
      <c r="CTR321" s="51"/>
      <c r="CTS321" s="51"/>
      <c r="CTT321" s="51"/>
      <c r="CTU321" s="51"/>
      <c r="CTV321" s="51"/>
      <c r="CTW321" s="51"/>
      <c r="CTX321" s="51"/>
      <c r="CTY321" s="51"/>
      <c r="CTZ321" s="51"/>
      <c r="CUA321" s="51"/>
      <c r="CUB321" s="51"/>
      <c r="CUC321" s="51"/>
      <c r="CUD321" s="51"/>
      <c r="CUE321" s="51"/>
      <c r="CUF321" s="51"/>
      <c r="CUG321" s="51"/>
      <c r="CUH321" s="51"/>
      <c r="CUI321" s="51"/>
      <c r="CUJ321" s="51"/>
      <c r="CUK321" s="51"/>
      <c r="CUL321" s="51"/>
      <c r="CUM321" s="51"/>
      <c r="CUN321" s="51"/>
      <c r="CUO321" s="51"/>
      <c r="CUP321" s="51"/>
      <c r="CUQ321" s="51"/>
      <c r="CUR321" s="51"/>
      <c r="CUS321" s="51"/>
      <c r="CUT321" s="51"/>
      <c r="CUU321" s="51"/>
      <c r="CUV321" s="51"/>
      <c r="CUW321" s="51"/>
      <c r="CUX321" s="51"/>
      <c r="CUY321" s="51"/>
      <c r="CUZ321" s="51"/>
      <c r="CVA321" s="51"/>
      <c r="CVB321" s="51"/>
      <c r="CVC321" s="51"/>
      <c r="CVD321" s="51"/>
      <c r="CVE321" s="51"/>
      <c r="CVF321" s="51"/>
      <c r="CVG321" s="51"/>
      <c r="CVH321" s="51"/>
      <c r="CVI321" s="51"/>
      <c r="CVJ321" s="51"/>
      <c r="CVK321" s="51"/>
      <c r="CVL321" s="51"/>
      <c r="CVM321" s="51"/>
      <c r="CVN321" s="51"/>
      <c r="CVO321" s="51"/>
      <c r="CVP321" s="51"/>
      <c r="CVQ321" s="51"/>
      <c r="CVR321" s="51"/>
      <c r="CVS321" s="51"/>
      <c r="CVT321" s="51"/>
      <c r="CVU321" s="51"/>
      <c r="CVV321" s="51"/>
      <c r="CVW321" s="51"/>
      <c r="CVX321" s="51"/>
      <c r="CVY321" s="51"/>
      <c r="CVZ321" s="51"/>
      <c r="CWA321" s="51"/>
      <c r="CWB321" s="51"/>
      <c r="CWC321" s="51"/>
      <c r="CWD321" s="51"/>
      <c r="CWE321" s="51"/>
      <c r="CWF321" s="51"/>
      <c r="CWG321" s="51"/>
      <c r="CWH321" s="51"/>
      <c r="CWI321" s="51"/>
      <c r="CWJ321" s="51"/>
      <c r="CWK321" s="51"/>
      <c r="CWL321" s="51"/>
      <c r="CWM321" s="51"/>
      <c r="CWN321" s="51"/>
      <c r="CWO321" s="51"/>
      <c r="CWP321" s="51"/>
      <c r="CWQ321" s="51"/>
      <c r="CWR321" s="51"/>
      <c r="CWS321" s="51"/>
      <c r="CWT321" s="51"/>
      <c r="CWU321" s="51"/>
      <c r="CWV321" s="51"/>
      <c r="CWW321" s="51"/>
      <c r="CWX321" s="51"/>
      <c r="CWY321" s="51"/>
      <c r="CWZ321" s="51"/>
      <c r="CXA321" s="51"/>
      <c r="CXB321" s="51"/>
      <c r="CXC321" s="51"/>
      <c r="CXD321" s="51"/>
      <c r="CXE321" s="51"/>
      <c r="CXF321" s="51"/>
      <c r="CXG321" s="51"/>
      <c r="CXH321" s="51"/>
      <c r="CXI321" s="51"/>
      <c r="CXJ321" s="51"/>
      <c r="CXK321" s="51"/>
      <c r="CXL321" s="51"/>
      <c r="CXM321" s="51"/>
      <c r="CXN321" s="51"/>
      <c r="CXO321" s="51"/>
      <c r="CXP321" s="51"/>
      <c r="CXQ321" s="51"/>
      <c r="CXR321" s="51"/>
      <c r="CXS321" s="51"/>
      <c r="CXT321" s="51"/>
      <c r="CXU321" s="51"/>
      <c r="CXV321" s="51"/>
      <c r="CXW321" s="51"/>
      <c r="CXX321" s="51"/>
      <c r="CXY321" s="51"/>
      <c r="CXZ321" s="51"/>
      <c r="CYA321" s="51"/>
      <c r="CYB321" s="51"/>
      <c r="CYC321" s="51"/>
      <c r="CYD321" s="51"/>
      <c r="CYE321" s="51"/>
      <c r="CYF321" s="51"/>
      <c r="CYG321" s="51"/>
      <c r="CYH321" s="51"/>
      <c r="CYI321" s="51"/>
      <c r="CYJ321" s="51"/>
      <c r="CYK321" s="51"/>
      <c r="CYL321" s="51"/>
      <c r="CYM321" s="51"/>
      <c r="CYN321" s="51"/>
      <c r="CYO321" s="51"/>
      <c r="CYP321" s="51"/>
      <c r="CYQ321" s="51"/>
      <c r="CYR321" s="51"/>
      <c r="CYS321" s="51"/>
      <c r="CYT321" s="51"/>
      <c r="CYU321" s="51"/>
      <c r="CYV321" s="51"/>
      <c r="CYW321" s="51"/>
      <c r="CYX321" s="51"/>
      <c r="CYY321" s="51"/>
      <c r="CYZ321" s="51"/>
      <c r="CZA321" s="51"/>
      <c r="CZB321" s="51"/>
      <c r="CZC321" s="51"/>
      <c r="CZD321" s="51"/>
      <c r="CZE321" s="51"/>
      <c r="CZF321" s="51"/>
      <c r="CZG321" s="51"/>
      <c r="CZH321" s="51"/>
      <c r="CZI321" s="51"/>
      <c r="CZJ321" s="51"/>
      <c r="CZK321" s="51"/>
      <c r="CZL321" s="51"/>
      <c r="CZM321" s="51"/>
      <c r="CZN321" s="51"/>
      <c r="CZO321" s="51"/>
      <c r="CZP321" s="51"/>
      <c r="CZQ321" s="51"/>
      <c r="CZR321" s="51"/>
      <c r="CZS321" s="51"/>
      <c r="CZT321" s="51"/>
      <c r="CZU321" s="51"/>
      <c r="CZV321" s="51"/>
      <c r="CZW321" s="51"/>
      <c r="CZX321" s="51"/>
      <c r="CZY321" s="51"/>
      <c r="CZZ321" s="51"/>
      <c r="DAA321" s="51"/>
      <c r="DAB321" s="51"/>
      <c r="DAC321" s="51"/>
      <c r="DAD321" s="51"/>
      <c r="DAE321" s="51"/>
      <c r="DAF321" s="51"/>
      <c r="DAG321" s="51"/>
      <c r="DAH321" s="51"/>
      <c r="DAI321" s="51"/>
      <c r="DAJ321" s="51"/>
      <c r="DAK321" s="51"/>
      <c r="DAL321" s="51"/>
      <c r="DAM321" s="51"/>
      <c r="DAN321" s="51"/>
      <c r="DAO321" s="51"/>
      <c r="DAP321" s="51"/>
      <c r="DAQ321" s="51"/>
      <c r="DAR321" s="51"/>
      <c r="DAS321" s="51"/>
      <c r="DAT321" s="51"/>
      <c r="DAU321" s="51"/>
      <c r="DAV321" s="51"/>
      <c r="DAW321" s="51"/>
      <c r="DAX321" s="51"/>
      <c r="DAY321" s="51"/>
      <c r="DAZ321" s="51"/>
      <c r="DBA321" s="51"/>
      <c r="DBB321" s="51"/>
      <c r="DBC321" s="51"/>
      <c r="DBD321" s="51"/>
      <c r="DBE321" s="51"/>
      <c r="DBF321" s="51"/>
      <c r="DBG321" s="51"/>
      <c r="DBH321" s="51"/>
      <c r="DBI321" s="51"/>
      <c r="DBJ321" s="51"/>
      <c r="DBK321" s="51"/>
      <c r="DBL321" s="51"/>
      <c r="DBM321" s="51"/>
      <c r="DBN321" s="51"/>
      <c r="DBO321" s="51"/>
      <c r="DBP321" s="51"/>
      <c r="DBQ321" s="51"/>
      <c r="DBR321" s="51"/>
      <c r="DBS321" s="51"/>
      <c r="DBT321" s="51"/>
      <c r="DBU321" s="51"/>
      <c r="DBV321" s="51"/>
      <c r="DBW321" s="51"/>
      <c r="DBX321" s="51"/>
      <c r="DBY321" s="51"/>
      <c r="DBZ321" s="51"/>
      <c r="DCA321" s="51"/>
      <c r="DCB321" s="51"/>
      <c r="DCC321" s="51"/>
      <c r="DCD321" s="51"/>
      <c r="DCE321" s="51"/>
      <c r="DCF321" s="51"/>
      <c r="DCG321" s="51"/>
      <c r="DCH321" s="51"/>
      <c r="DCI321" s="51"/>
      <c r="DCJ321" s="51"/>
      <c r="DCK321" s="51"/>
      <c r="DCL321" s="51"/>
      <c r="DCM321" s="51"/>
      <c r="DCN321" s="51"/>
      <c r="DCO321" s="51"/>
      <c r="DCP321" s="51"/>
      <c r="DCQ321" s="51"/>
      <c r="DCR321" s="51"/>
      <c r="DCS321" s="51"/>
      <c r="DCT321" s="51"/>
      <c r="DCU321" s="51"/>
      <c r="DCV321" s="51"/>
      <c r="DCW321" s="51"/>
      <c r="DCX321" s="51"/>
      <c r="DCY321" s="51"/>
      <c r="DCZ321" s="51"/>
      <c r="DDA321" s="51"/>
      <c r="DDB321" s="51"/>
      <c r="DDC321" s="51"/>
      <c r="DDD321" s="51"/>
      <c r="DDE321" s="51"/>
      <c r="DDF321" s="51"/>
      <c r="DDG321" s="51"/>
      <c r="DDH321" s="51"/>
      <c r="DDI321" s="51"/>
      <c r="DDJ321" s="51"/>
      <c r="DDK321" s="51"/>
      <c r="DDL321" s="51"/>
      <c r="DDM321" s="51"/>
      <c r="DDN321" s="51"/>
      <c r="DDO321" s="51"/>
      <c r="DDP321" s="51"/>
      <c r="DDQ321" s="51"/>
      <c r="DDR321" s="51"/>
      <c r="DDS321" s="51"/>
      <c r="DDT321" s="51"/>
      <c r="DDU321" s="51"/>
      <c r="DDV321" s="51"/>
      <c r="DDW321" s="51"/>
      <c r="DDX321" s="51"/>
      <c r="DDY321" s="51"/>
      <c r="DDZ321" s="51"/>
      <c r="DEA321" s="51"/>
      <c r="DEB321" s="51"/>
      <c r="DEC321" s="51"/>
      <c r="DED321" s="51"/>
      <c r="DEE321" s="51"/>
      <c r="DEF321" s="51"/>
      <c r="DEG321" s="51"/>
      <c r="DEH321" s="51"/>
      <c r="DEI321" s="51"/>
      <c r="DEJ321" s="51"/>
      <c r="DEK321" s="51"/>
      <c r="DEL321" s="51"/>
      <c r="DEM321" s="51"/>
      <c r="DEN321" s="51"/>
      <c r="DEO321" s="51"/>
      <c r="DEP321" s="51"/>
      <c r="DEQ321" s="51"/>
      <c r="DER321" s="51"/>
      <c r="DES321" s="51"/>
      <c r="DET321" s="51"/>
      <c r="DEU321" s="51"/>
      <c r="DEV321" s="51"/>
      <c r="DEW321" s="51"/>
      <c r="DEX321" s="51"/>
      <c r="DEY321" s="51"/>
      <c r="DEZ321" s="51"/>
      <c r="DFA321" s="51"/>
      <c r="DFB321" s="51"/>
      <c r="DFC321" s="51"/>
      <c r="DFD321" s="51"/>
      <c r="DFE321" s="51"/>
      <c r="DFF321" s="51"/>
      <c r="DFG321" s="51"/>
      <c r="DFH321" s="51"/>
      <c r="DFI321" s="51"/>
      <c r="DFJ321" s="51"/>
      <c r="DFK321" s="51"/>
      <c r="DFL321" s="51"/>
      <c r="DFM321" s="51"/>
      <c r="DFN321" s="51"/>
      <c r="DFO321" s="51"/>
      <c r="DFP321" s="51"/>
      <c r="DFQ321" s="51"/>
      <c r="DFR321" s="51"/>
      <c r="DFS321" s="51"/>
      <c r="DFT321" s="51"/>
      <c r="DFU321" s="51"/>
      <c r="DFV321" s="51"/>
      <c r="DFW321" s="51"/>
      <c r="DFX321" s="51"/>
      <c r="DFY321" s="51"/>
      <c r="DFZ321" s="51"/>
      <c r="DGA321" s="51"/>
      <c r="DGB321" s="51"/>
      <c r="DGC321" s="51"/>
      <c r="DGD321" s="51"/>
      <c r="DGE321" s="51"/>
      <c r="DGF321" s="51"/>
      <c r="DGG321" s="51"/>
      <c r="DGH321" s="51"/>
      <c r="DGI321" s="51"/>
      <c r="DGJ321" s="51"/>
      <c r="DGK321" s="51"/>
      <c r="DGL321" s="51"/>
      <c r="DGM321" s="51"/>
      <c r="DGN321" s="51"/>
      <c r="DGO321" s="51"/>
      <c r="DGP321" s="51"/>
      <c r="DGQ321" s="51"/>
      <c r="DGR321" s="51"/>
      <c r="DGS321" s="51"/>
      <c r="DGT321" s="51"/>
      <c r="DGU321" s="51"/>
      <c r="DGV321" s="51"/>
      <c r="DGW321" s="51"/>
      <c r="DGX321" s="51"/>
      <c r="DGY321" s="51"/>
      <c r="DGZ321" s="51"/>
      <c r="DHA321" s="51"/>
      <c r="DHB321" s="51"/>
      <c r="DHC321" s="51"/>
      <c r="DHD321" s="51"/>
      <c r="DHE321" s="51"/>
      <c r="DHF321" s="51"/>
      <c r="DHG321" s="51"/>
      <c r="DHH321" s="51"/>
      <c r="DHI321" s="51"/>
      <c r="DHJ321" s="51"/>
      <c r="DHK321" s="51"/>
      <c r="DHL321" s="51"/>
      <c r="DHM321" s="51"/>
      <c r="DHN321" s="51"/>
      <c r="DHO321" s="51"/>
      <c r="DHP321" s="51"/>
      <c r="DHQ321" s="51"/>
      <c r="DHR321" s="51"/>
      <c r="DHS321" s="51"/>
      <c r="DHT321" s="51"/>
      <c r="DHU321" s="51"/>
      <c r="DHV321" s="51"/>
      <c r="DHW321" s="51"/>
      <c r="DHX321" s="51"/>
      <c r="DHY321" s="51"/>
      <c r="DHZ321" s="51"/>
      <c r="DIA321" s="51"/>
      <c r="DIB321" s="51"/>
      <c r="DIC321" s="51"/>
      <c r="DID321" s="51"/>
      <c r="DIE321" s="51"/>
      <c r="DIF321" s="51"/>
      <c r="DIG321" s="51"/>
      <c r="DIH321" s="51"/>
      <c r="DII321" s="51"/>
      <c r="DIJ321" s="51"/>
      <c r="DIK321" s="51"/>
      <c r="DIL321" s="51"/>
      <c r="DIM321" s="51"/>
      <c r="DIN321" s="51"/>
      <c r="DIO321" s="51"/>
      <c r="DIP321" s="51"/>
      <c r="DIQ321" s="51"/>
      <c r="DIR321" s="51"/>
      <c r="DIS321" s="51"/>
      <c r="DIT321" s="51"/>
      <c r="DIU321" s="51"/>
      <c r="DIV321" s="51"/>
      <c r="DIW321" s="51"/>
      <c r="DIX321" s="51"/>
      <c r="DIY321" s="51"/>
      <c r="DIZ321" s="51"/>
      <c r="DJA321" s="51"/>
      <c r="DJB321" s="51"/>
      <c r="DJC321" s="51"/>
      <c r="DJD321" s="51"/>
      <c r="DJE321" s="51"/>
      <c r="DJF321" s="51"/>
      <c r="DJG321" s="51"/>
      <c r="DJH321" s="51"/>
      <c r="DJI321" s="51"/>
      <c r="DJJ321" s="51"/>
      <c r="DJK321" s="51"/>
      <c r="DJL321" s="51"/>
      <c r="DJM321" s="51"/>
      <c r="DJN321" s="51"/>
      <c r="DJO321" s="51"/>
      <c r="DJP321" s="51"/>
      <c r="DJQ321" s="51"/>
      <c r="DJR321" s="51"/>
      <c r="DJS321" s="51"/>
      <c r="DJT321" s="51"/>
      <c r="DJU321" s="51"/>
      <c r="DJV321" s="51"/>
      <c r="DJW321" s="51"/>
      <c r="DJX321" s="51"/>
      <c r="DJY321" s="51"/>
      <c r="DJZ321" s="51"/>
      <c r="DKA321" s="51"/>
      <c r="DKB321" s="51"/>
      <c r="DKC321" s="51"/>
      <c r="DKD321" s="51"/>
      <c r="DKE321" s="51"/>
      <c r="DKF321" s="51"/>
      <c r="DKG321" s="51"/>
      <c r="DKH321" s="51"/>
      <c r="DKI321" s="51"/>
      <c r="DKJ321" s="51"/>
      <c r="DKK321" s="51"/>
      <c r="DKL321" s="51"/>
      <c r="DKM321" s="51"/>
      <c r="DKN321" s="51"/>
      <c r="DKO321" s="51"/>
      <c r="DKP321" s="51"/>
      <c r="DKQ321" s="51"/>
      <c r="DKR321" s="51"/>
      <c r="DKS321" s="51"/>
      <c r="DKT321" s="51"/>
      <c r="DKU321" s="51"/>
      <c r="DKV321" s="51"/>
      <c r="DKW321" s="51"/>
      <c r="DKX321" s="51"/>
      <c r="DKY321" s="51"/>
      <c r="DKZ321" s="51"/>
      <c r="DLA321" s="51"/>
      <c r="DLB321" s="51"/>
      <c r="DLC321" s="51"/>
      <c r="DLD321" s="51"/>
      <c r="DLE321" s="51"/>
      <c r="DLF321" s="51"/>
      <c r="DLG321" s="51"/>
      <c r="DLH321" s="51"/>
      <c r="DLI321" s="51"/>
      <c r="DLJ321" s="51"/>
      <c r="DLK321" s="51"/>
      <c r="DLL321" s="51"/>
      <c r="DLM321" s="51"/>
      <c r="DLN321" s="51"/>
      <c r="DLO321" s="51"/>
      <c r="DLP321" s="51"/>
      <c r="DLQ321" s="51"/>
      <c r="DLR321" s="51"/>
      <c r="DLS321" s="51"/>
      <c r="DLT321" s="51"/>
      <c r="DLU321" s="51"/>
      <c r="DLV321" s="51"/>
      <c r="DLW321" s="51"/>
      <c r="DLX321" s="51"/>
      <c r="DLY321" s="51"/>
      <c r="DLZ321" s="51"/>
      <c r="DMA321" s="51"/>
      <c r="DMB321" s="51"/>
      <c r="DMC321" s="51"/>
      <c r="DMD321" s="51"/>
      <c r="DME321" s="51"/>
      <c r="DMF321" s="51"/>
      <c r="DMG321" s="51"/>
      <c r="DMH321" s="51"/>
      <c r="DMI321" s="51"/>
      <c r="DMJ321" s="51"/>
      <c r="DMK321" s="51"/>
      <c r="DML321" s="51"/>
      <c r="DMM321" s="51"/>
      <c r="DMN321" s="51"/>
      <c r="DMO321" s="51"/>
      <c r="DMP321" s="51"/>
      <c r="DMQ321" s="51"/>
      <c r="DMR321" s="51"/>
      <c r="DMS321" s="51"/>
      <c r="DMT321" s="51"/>
      <c r="DMU321" s="51"/>
      <c r="DMV321" s="51"/>
      <c r="DMW321" s="51"/>
      <c r="DMX321" s="51"/>
      <c r="DMY321" s="51"/>
      <c r="DMZ321" s="51"/>
      <c r="DNA321" s="51"/>
      <c r="DNB321" s="51"/>
      <c r="DNC321" s="51"/>
      <c r="DND321" s="51"/>
      <c r="DNE321" s="51"/>
      <c r="DNF321" s="51"/>
      <c r="DNG321" s="51"/>
      <c r="DNH321" s="51"/>
      <c r="DNI321" s="51"/>
      <c r="DNJ321" s="51"/>
      <c r="DNK321" s="51"/>
      <c r="DNL321" s="51"/>
      <c r="DNM321" s="51"/>
      <c r="DNN321" s="51"/>
      <c r="DNO321" s="51"/>
      <c r="DNP321" s="51"/>
      <c r="DNQ321" s="51"/>
      <c r="DNR321" s="51"/>
      <c r="DNS321" s="51"/>
      <c r="DNT321" s="51"/>
      <c r="DNU321" s="51"/>
      <c r="DNV321" s="51"/>
      <c r="DNW321" s="51"/>
      <c r="DNX321" s="51"/>
      <c r="DNY321" s="51"/>
      <c r="DNZ321" s="51"/>
      <c r="DOA321" s="51"/>
      <c r="DOB321" s="51"/>
      <c r="DOC321" s="51"/>
      <c r="DOD321" s="51"/>
      <c r="DOE321" s="51"/>
      <c r="DOF321" s="51"/>
      <c r="DOG321" s="51"/>
      <c r="DOH321" s="51"/>
      <c r="DOI321" s="51"/>
      <c r="DOJ321" s="51"/>
      <c r="DOK321" s="51"/>
      <c r="DOL321" s="51"/>
      <c r="DOM321" s="51"/>
      <c r="DON321" s="51"/>
      <c r="DOO321" s="51"/>
      <c r="DOP321" s="51"/>
      <c r="DOQ321" s="51"/>
      <c r="DOR321" s="51"/>
      <c r="DOS321" s="51"/>
      <c r="DOT321" s="51"/>
      <c r="DOU321" s="51"/>
      <c r="DOV321" s="51"/>
      <c r="DOW321" s="51"/>
      <c r="DOX321" s="51"/>
      <c r="DOY321" s="51"/>
      <c r="DOZ321" s="51"/>
      <c r="DPA321" s="51"/>
      <c r="DPB321" s="51"/>
      <c r="DPC321" s="51"/>
      <c r="DPD321" s="51"/>
      <c r="DPE321" s="51"/>
      <c r="DPF321" s="51"/>
      <c r="DPG321" s="51"/>
      <c r="DPH321" s="51"/>
      <c r="DPI321" s="51"/>
      <c r="DPJ321" s="51"/>
      <c r="DPK321" s="51"/>
      <c r="DPL321" s="51"/>
      <c r="DPM321" s="51"/>
      <c r="DPN321" s="51"/>
      <c r="DPO321" s="51"/>
      <c r="DPP321" s="51"/>
      <c r="DPQ321" s="51"/>
      <c r="DPR321" s="51"/>
      <c r="DPS321" s="51"/>
      <c r="DPT321" s="51"/>
      <c r="DPU321" s="51"/>
      <c r="DPV321" s="51"/>
      <c r="DPW321" s="51"/>
      <c r="DPX321" s="51"/>
      <c r="DPY321" s="51"/>
      <c r="DPZ321" s="51"/>
      <c r="DQA321" s="51"/>
      <c r="DQB321" s="51"/>
      <c r="DQC321" s="51"/>
      <c r="DQD321" s="51"/>
      <c r="DQE321" s="51"/>
      <c r="DQF321" s="51"/>
      <c r="DQG321" s="51"/>
      <c r="DQH321" s="51"/>
      <c r="DQI321" s="51"/>
      <c r="DQJ321" s="51"/>
      <c r="DQK321" s="51"/>
      <c r="DQL321" s="51"/>
      <c r="DQM321" s="51"/>
      <c r="DQN321" s="51"/>
      <c r="DQO321" s="51"/>
      <c r="DQP321" s="51"/>
      <c r="DQQ321" s="51"/>
      <c r="DQR321" s="51"/>
      <c r="DQS321" s="51"/>
      <c r="DQT321" s="51"/>
      <c r="DQU321" s="51"/>
      <c r="DQV321" s="51"/>
      <c r="DQW321" s="51"/>
      <c r="DQX321" s="51"/>
      <c r="DQY321" s="51"/>
      <c r="DQZ321" s="51"/>
      <c r="DRA321" s="51"/>
      <c r="DRB321" s="51"/>
      <c r="DRC321" s="51"/>
      <c r="DRD321" s="51"/>
      <c r="DRE321" s="51"/>
      <c r="DRF321" s="51"/>
      <c r="DRG321" s="51"/>
      <c r="DRH321" s="51"/>
      <c r="DRI321" s="51"/>
      <c r="DRJ321" s="51"/>
      <c r="DRK321" s="51"/>
      <c r="DRL321" s="51"/>
      <c r="DRM321" s="51"/>
      <c r="DRN321" s="51"/>
      <c r="DRO321" s="51"/>
      <c r="DRP321" s="51"/>
      <c r="DRQ321" s="51"/>
      <c r="DRR321" s="51"/>
      <c r="DRS321" s="51"/>
      <c r="DRT321" s="51"/>
      <c r="DRU321" s="51"/>
      <c r="DRV321" s="51"/>
      <c r="DRW321" s="51"/>
      <c r="DRX321" s="51"/>
      <c r="DRY321" s="51"/>
      <c r="DRZ321" s="51"/>
      <c r="DSA321" s="51"/>
      <c r="DSB321" s="51"/>
      <c r="DSC321" s="51"/>
      <c r="DSD321" s="51"/>
      <c r="DSE321" s="51"/>
      <c r="DSF321" s="51"/>
      <c r="DSG321" s="51"/>
      <c r="DSH321" s="51"/>
      <c r="DSI321" s="51"/>
      <c r="DSJ321" s="51"/>
      <c r="DSK321" s="51"/>
      <c r="DSL321" s="51"/>
      <c r="DSM321" s="51"/>
      <c r="DSN321" s="51"/>
      <c r="DSO321" s="51"/>
      <c r="DSP321" s="51"/>
      <c r="DSQ321" s="51"/>
      <c r="DSR321" s="51"/>
      <c r="DSS321" s="51"/>
      <c r="DST321" s="51"/>
      <c r="DSU321" s="51"/>
      <c r="DSV321" s="51"/>
      <c r="DSW321" s="51"/>
      <c r="DSX321" s="51"/>
      <c r="DSY321" s="51"/>
      <c r="DSZ321" s="51"/>
      <c r="DTA321" s="51"/>
      <c r="DTB321" s="51"/>
      <c r="DTC321" s="51"/>
      <c r="DTD321" s="51"/>
      <c r="DTE321" s="51"/>
      <c r="DTF321" s="51"/>
      <c r="DTG321" s="51"/>
      <c r="DTH321" s="51"/>
      <c r="DTI321" s="51"/>
      <c r="DTJ321" s="51"/>
      <c r="DTK321" s="51"/>
      <c r="DTL321" s="51"/>
      <c r="DTM321" s="51"/>
      <c r="DTN321" s="51"/>
      <c r="DTO321" s="51"/>
      <c r="DTP321" s="51"/>
      <c r="DTQ321" s="51"/>
      <c r="DTR321" s="51"/>
      <c r="DTS321" s="51"/>
      <c r="DTT321" s="51"/>
      <c r="DTU321" s="51"/>
      <c r="DTV321" s="51"/>
      <c r="DTW321" s="51"/>
      <c r="DTX321" s="51"/>
      <c r="DTY321" s="51"/>
      <c r="DTZ321" s="51"/>
      <c r="DUA321" s="51"/>
      <c r="DUB321" s="51"/>
      <c r="DUC321" s="51"/>
      <c r="DUD321" s="51"/>
      <c r="DUE321" s="51"/>
      <c r="DUF321" s="51"/>
      <c r="DUG321" s="51"/>
      <c r="DUH321" s="51"/>
      <c r="DUI321" s="51"/>
      <c r="DUJ321" s="51"/>
      <c r="DUK321" s="51"/>
      <c r="DUL321" s="51"/>
      <c r="DUM321" s="51"/>
      <c r="DUN321" s="51"/>
      <c r="DUO321" s="51"/>
      <c r="DUP321" s="51"/>
      <c r="DUQ321" s="51"/>
      <c r="DUR321" s="51"/>
      <c r="DUS321" s="51"/>
      <c r="DUT321" s="51"/>
      <c r="DUU321" s="51"/>
      <c r="DUV321" s="51"/>
      <c r="DUW321" s="51"/>
      <c r="DUX321" s="51"/>
      <c r="DUY321" s="51"/>
      <c r="DUZ321" s="51"/>
      <c r="DVA321" s="51"/>
      <c r="DVB321" s="51"/>
      <c r="DVC321" s="51"/>
      <c r="DVD321" s="51"/>
      <c r="DVE321" s="51"/>
      <c r="DVF321" s="51"/>
      <c r="DVG321" s="51"/>
      <c r="DVH321" s="51"/>
      <c r="DVI321" s="51"/>
      <c r="DVJ321" s="51"/>
      <c r="DVK321" s="51"/>
      <c r="DVL321" s="51"/>
      <c r="DVM321" s="51"/>
      <c r="DVN321" s="51"/>
      <c r="DVO321" s="51"/>
      <c r="DVP321" s="51"/>
      <c r="DVQ321" s="51"/>
      <c r="DVR321" s="51"/>
      <c r="DVS321" s="51"/>
      <c r="DVT321" s="51"/>
      <c r="DVU321" s="51"/>
      <c r="DVV321" s="51"/>
      <c r="DVW321" s="51"/>
      <c r="DVX321" s="51"/>
      <c r="DVY321" s="51"/>
      <c r="DVZ321" s="51"/>
      <c r="DWA321" s="51"/>
      <c r="DWB321" s="51"/>
      <c r="DWC321" s="51"/>
      <c r="DWD321" s="51"/>
      <c r="DWE321" s="51"/>
      <c r="DWF321" s="51"/>
      <c r="DWG321" s="51"/>
      <c r="DWH321" s="51"/>
      <c r="DWI321" s="51"/>
      <c r="DWJ321" s="51"/>
      <c r="DWK321" s="51"/>
      <c r="DWL321" s="51"/>
      <c r="DWM321" s="51"/>
      <c r="DWN321" s="51"/>
      <c r="DWO321" s="51"/>
      <c r="DWP321" s="51"/>
      <c r="DWQ321" s="51"/>
      <c r="DWR321" s="51"/>
      <c r="DWS321" s="51"/>
      <c r="DWT321" s="51"/>
      <c r="DWU321" s="51"/>
      <c r="DWV321" s="51"/>
      <c r="DWW321" s="51"/>
      <c r="DWX321" s="51"/>
      <c r="DWY321" s="51"/>
      <c r="DWZ321" s="51"/>
      <c r="DXA321" s="51"/>
      <c r="DXB321" s="51"/>
      <c r="DXC321" s="51"/>
      <c r="DXD321" s="51"/>
      <c r="DXE321" s="51"/>
      <c r="DXF321" s="51"/>
      <c r="DXG321" s="51"/>
      <c r="DXH321" s="51"/>
      <c r="DXI321" s="51"/>
      <c r="DXJ321" s="51"/>
      <c r="DXK321" s="51"/>
      <c r="DXL321" s="51"/>
      <c r="DXM321" s="51"/>
      <c r="DXN321" s="51"/>
      <c r="DXO321" s="51"/>
      <c r="DXP321" s="51"/>
      <c r="DXQ321" s="51"/>
      <c r="DXR321" s="51"/>
      <c r="DXS321" s="51"/>
      <c r="DXT321" s="51"/>
      <c r="DXU321" s="51"/>
      <c r="DXV321" s="51"/>
      <c r="DXW321" s="51"/>
      <c r="DXX321" s="51"/>
      <c r="DXY321" s="51"/>
      <c r="DXZ321" s="51"/>
      <c r="DYA321" s="51"/>
      <c r="DYB321" s="51"/>
      <c r="DYC321" s="51"/>
      <c r="DYD321" s="51"/>
      <c r="DYE321" s="51"/>
      <c r="DYF321" s="51"/>
      <c r="DYG321" s="51"/>
      <c r="DYH321" s="51"/>
      <c r="DYI321" s="51"/>
      <c r="DYJ321" s="51"/>
      <c r="DYK321" s="51"/>
      <c r="DYL321" s="51"/>
      <c r="DYM321" s="51"/>
      <c r="DYN321" s="51"/>
      <c r="DYO321" s="51"/>
      <c r="DYP321" s="51"/>
      <c r="DYQ321" s="51"/>
      <c r="DYR321" s="51"/>
      <c r="DYS321" s="51"/>
      <c r="DYT321" s="51"/>
      <c r="DYU321" s="51"/>
      <c r="DYV321" s="51"/>
      <c r="DYW321" s="51"/>
      <c r="DYX321" s="51"/>
      <c r="DYY321" s="51"/>
      <c r="DYZ321" s="51"/>
      <c r="DZA321" s="51"/>
      <c r="DZB321" s="51"/>
      <c r="DZC321" s="51"/>
      <c r="DZD321" s="51"/>
      <c r="DZE321" s="51"/>
      <c r="DZF321" s="51"/>
      <c r="DZG321" s="51"/>
      <c r="DZH321" s="51"/>
      <c r="DZI321" s="51"/>
      <c r="DZJ321" s="51"/>
      <c r="DZK321" s="51"/>
      <c r="DZL321" s="51"/>
      <c r="DZM321" s="51"/>
      <c r="DZN321" s="51"/>
      <c r="DZO321" s="51"/>
      <c r="DZP321" s="51"/>
      <c r="DZQ321" s="51"/>
      <c r="DZR321" s="51"/>
      <c r="DZS321" s="51"/>
      <c r="DZT321" s="51"/>
      <c r="DZU321" s="51"/>
      <c r="DZV321" s="51"/>
      <c r="DZW321" s="51"/>
      <c r="DZX321" s="51"/>
      <c r="DZY321" s="51"/>
      <c r="DZZ321" s="51"/>
      <c r="EAA321" s="51"/>
      <c r="EAB321" s="51"/>
      <c r="EAC321" s="51"/>
      <c r="EAD321" s="51"/>
      <c r="EAE321" s="51"/>
      <c r="EAF321" s="51"/>
      <c r="EAG321" s="51"/>
      <c r="EAH321" s="51"/>
      <c r="EAI321" s="51"/>
      <c r="EAJ321" s="51"/>
      <c r="EAK321" s="51"/>
      <c r="EAL321" s="51"/>
      <c r="EAM321" s="51"/>
      <c r="EAN321" s="51"/>
      <c r="EAO321" s="51"/>
      <c r="EAP321" s="51"/>
      <c r="EAQ321" s="51"/>
      <c r="EAR321" s="51"/>
      <c r="EAS321" s="51"/>
      <c r="EAT321" s="51"/>
      <c r="EAU321" s="51"/>
      <c r="EAV321" s="51"/>
      <c r="EAW321" s="51"/>
      <c r="EAX321" s="51"/>
      <c r="EAY321" s="51"/>
      <c r="EAZ321" s="51"/>
      <c r="EBA321" s="51"/>
      <c r="EBB321" s="51"/>
      <c r="EBC321" s="51"/>
      <c r="EBD321" s="51"/>
      <c r="EBE321" s="51"/>
      <c r="EBF321" s="51"/>
      <c r="EBG321" s="51"/>
      <c r="EBH321" s="51"/>
      <c r="EBI321" s="51"/>
      <c r="EBJ321" s="51"/>
      <c r="EBK321" s="51"/>
      <c r="EBL321" s="51"/>
      <c r="EBM321" s="51"/>
      <c r="EBN321" s="51"/>
      <c r="EBO321" s="51"/>
      <c r="EBP321" s="51"/>
      <c r="EBQ321" s="51"/>
      <c r="EBR321" s="51"/>
      <c r="EBS321" s="51"/>
      <c r="EBT321" s="51"/>
      <c r="EBU321" s="51"/>
      <c r="EBV321" s="51"/>
      <c r="EBW321" s="51"/>
      <c r="EBX321" s="51"/>
      <c r="EBY321" s="51"/>
      <c r="EBZ321" s="51"/>
      <c r="ECA321" s="51"/>
      <c r="ECB321" s="51"/>
      <c r="ECC321" s="51"/>
      <c r="ECD321" s="51"/>
      <c r="ECE321" s="51"/>
      <c r="ECF321" s="51"/>
      <c r="ECG321" s="51"/>
      <c r="ECH321" s="51"/>
      <c r="ECI321" s="51"/>
      <c r="ECJ321" s="51"/>
      <c r="ECK321" s="51"/>
      <c r="ECL321" s="51"/>
      <c r="ECM321" s="51"/>
      <c r="ECN321" s="51"/>
      <c r="ECO321" s="51"/>
      <c r="ECP321" s="51"/>
      <c r="ECQ321" s="51"/>
      <c r="ECR321" s="51"/>
      <c r="ECS321" s="51"/>
      <c r="ECT321" s="51"/>
      <c r="ECU321" s="51"/>
      <c r="ECV321" s="51"/>
      <c r="ECW321" s="51"/>
      <c r="ECX321" s="51"/>
      <c r="ECY321" s="51"/>
      <c r="ECZ321" s="51"/>
      <c r="EDA321" s="51"/>
      <c r="EDB321" s="51"/>
      <c r="EDC321" s="51"/>
      <c r="EDD321" s="51"/>
      <c r="EDE321" s="51"/>
      <c r="EDF321" s="51"/>
      <c r="EDG321" s="51"/>
      <c r="EDH321" s="51"/>
      <c r="EDI321" s="51"/>
      <c r="EDJ321" s="51"/>
      <c r="EDK321" s="51"/>
      <c r="EDL321" s="51"/>
      <c r="EDM321" s="51"/>
      <c r="EDN321" s="51"/>
      <c r="EDO321" s="51"/>
      <c r="EDP321" s="51"/>
      <c r="EDQ321" s="51"/>
      <c r="EDR321" s="51"/>
      <c r="EDS321" s="51"/>
      <c r="EDT321" s="51"/>
      <c r="EDU321" s="51"/>
      <c r="EDV321" s="51"/>
      <c r="EDW321" s="51"/>
      <c r="EDX321" s="51"/>
      <c r="EDY321" s="51"/>
      <c r="EDZ321" s="51"/>
      <c r="EEA321" s="51"/>
      <c r="EEB321" s="51"/>
      <c r="EEC321" s="51"/>
      <c r="EED321" s="51"/>
      <c r="EEE321" s="51"/>
      <c r="EEF321" s="51"/>
      <c r="EEG321" s="51"/>
      <c r="EEH321" s="51"/>
      <c r="EEI321" s="51"/>
      <c r="EEJ321" s="51"/>
      <c r="EEK321" s="51"/>
      <c r="EEL321" s="51"/>
      <c r="EEM321" s="51"/>
      <c r="EEN321" s="51"/>
      <c r="EEO321" s="51"/>
      <c r="EEP321" s="51"/>
      <c r="EEQ321" s="51"/>
      <c r="EER321" s="51"/>
      <c r="EES321" s="51"/>
      <c r="EET321" s="51"/>
      <c r="EEU321" s="51"/>
      <c r="EEV321" s="51"/>
      <c r="EEW321" s="51"/>
      <c r="EEX321" s="51"/>
      <c r="EEY321" s="51"/>
      <c r="EEZ321" s="51"/>
      <c r="EFA321" s="51"/>
      <c r="EFB321" s="51"/>
      <c r="EFC321" s="51"/>
      <c r="EFD321" s="51"/>
      <c r="EFE321" s="51"/>
      <c r="EFF321" s="51"/>
      <c r="EFG321" s="51"/>
      <c r="EFH321" s="51"/>
      <c r="EFI321" s="51"/>
      <c r="EFJ321" s="51"/>
      <c r="EFK321" s="51"/>
      <c r="EFL321" s="51"/>
      <c r="EFM321" s="51"/>
      <c r="EFN321" s="51"/>
      <c r="EFO321" s="51"/>
      <c r="EFP321" s="51"/>
      <c r="EFQ321" s="51"/>
      <c r="EFR321" s="51"/>
      <c r="EFS321" s="51"/>
      <c r="EFT321" s="51"/>
      <c r="EFU321" s="51"/>
      <c r="EFV321" s="51"/>
      <c r="EFW321" s="51"/>
      <c r="EFX321" s="51"/>
      <c r="EFY321" s="51"/>
      <c r="EFZ321" s="51"/>
      <c r="EGA321" s="51"/>
      <c r="EGB321" s="51"/>
      <c r="EGC321" s="51"/>
      <c r="EGD321" s="51"/>
      <c r="EGE321" s="51"/>
      <c r="EGF321" s="51"/>
      <c r="EGG321" s="51"/>
      <c r="EGH321" s="51"/>
      <c r="EGI321" s="51"/>
      <c r="EGJ321" s="51"/>
      <c r="EGK321" s="51"/>
      <c r="EGL321" s="51"/>
      <c r="EGM321" s="51"/>
      <c r="EGN321" s="51"/>
      <c r="EGO321" s="51"/>
      <c r="EGP321" s="51"/>
      <c r="EGQ321" s="51"/>
      <c r="EGR321" s="51"/>
      <c r="EGS321" s="51"/>
      <c r="EGT321" s="51"/>
      <c r="EGU321" s="51"/>
      <c r="EGV321" s="51"/>
      <c r="EGW321" s="51"/>
      <c r="EGX321" s="51"/>
      <c r="EGY321" s="51"/>
      <c r="EGZ321" s="51"/>
      <c r="EHA321" s="51"/>
      <c r="EHB321" s="51"/>
      <c r="EHC321" s="51"/>
      <c r="EHD321" s="51"/>
      <c r="EHE321" s="51"/>
      <c r="EHF321" s="51"/>
      <c r="EHG321" s="51"/>
      <c r="EHH321" s="51"/>
      <c r="EHI321" s="51"/>
      <c r="EHJ321" s="51"/>
      <c r="EHK321" s="51"/>
      <c r="EHL321" s="51"/>
      <c r="EHM321" s="51"/>
      <c r="EHN321" s="51"/>
      <c r="EHO321" s="51"/>
      <c r="EHP321" s="51"/>
      <c r="EHQ321" s="51"/>
      <c r="EHR321" s="51"/>
      <c r="EHS321" s="51"/>
      <c r="EHT321" s="51"/>
      <c r="EHU321" s="51"/>
      <c r="EHV321" s="51"/>
      <c r="EHW321" s="51"/>
      <c r="EHX321" s="51"/>
      <c r="EHY321" s="51"/>
      <c r="EHZ321" s="51"/>
      <c r="EIA321" s="51"/>
      <c r="EIB321" s="51"/>
      <c r="EIC321" s="51"/>
      <c r="EID321" s="51"/>
      <c r="EIE321" s="51"/>
      <c r="EIF321" s="51"/>
      <c r="EIG321" s="51"/>
      <c r="EIH321" s="51"/>
      <c r="EII321" s="51"/>
      <c r="EIJ321" s="51"/>
      <c r="EIK321" s="51"/>
      <c r="EIL321" s="51"/>
      <c r="EIM321" s="51"/>
      <c r="EIN321" s="51"/>
      <c r="EIO321" s="51"/>
      <c r="EIP321" s="51"/>
      <c r="EIQ321" s="51"/>
      <c r="EIR321" s="51"/>
      <c r="EIS321" s="51"/>
      <c r="EIT321" s="51"/>
      <c r="EIU321" s="51"/>
      <c r="EIV321" s="51"/>
      <c r="EIW321" s="51"/>
      <c r="EIX321" s="51"/>
      <c r="EIY321" s="51"/>
      <c r="EIZ321" s="51"/>
      <c r="EJA321" s="51"/>
      <c r="EJB321" s="51"/>
      <c r="EJC321" s="51"/>
      <c r="EJD321" s="51"/>
      <c r="EJE321" s="51"/>
      <c r="EJF321" s="51"/>
      <c r="EJG321" s="51"/>
      <c r="EJH321" s="51"/>
      <c r="EJI321" s="51"/>
      <c r="EJJ321" s="51"/>
      <c r="EJK321" s="51"/>
      <c r="EJL321" s="51"/>
      <c r="EJM321" s="51"/>
      <c r="EJN321" s="51"/>
      <c r="EJO321" s="51"/>
      <c r="EJP321" s="51"/>
      <c r="EJQ321" s="51"/>
      <c r="EJR321" s="51"/>
      <c r="EJS321" s="51"/>
      <c r="EJT321" s="51"/>
      <c r="EJU321" s="51"/>
      <c r="EJV321" s="51"/>
      <c r="EJW321" s="51"/>
      <c r="EJX321" s="51"/>
      <c r="EJY321" s="51"/>
      <c r="EJZ321" s="51"/>
      <c r="EKA321" s="51"/>
      <c r="EKB321" s="51"/>
      <c r="EKC321" s="51"/>
      <c r="EKD321" s="51"/>
      <c r="EKE321" s="51"/>
      <c r="EKF321" s="51"/>
      <c r="EKG321" s="51"/>
      <c r="EKH321" s="51"/>
      <c r="EKI321" s="51"/>
      <c r="EKJ321" s="51"/>
      <c r="EKK321" s="51"/>
      <c r="EKL321" s="51"/>
      <c r="EKM321" s="51"/>
      <c r="EKN321" s="51"/>
      <c r="EKO321" s="51"/>
      <c r="EKP321" s="51"/>
      <c r="EKQ321" s="51"/>
      <c r="EKR321" s="51"/>
      <c r="EKS321" s="51"/>
      <c r="EKT321" s="51"/>
      <c r="EKU321" s="51"/>
      <c r="EKV321" s="51"/>
      <c r="EKW321" s="51"/>
      <c r="EKX321" s="51"/>
      <c r="EKY321" s="51"/>
      <c r="EKZ321" s="51"/>
      <c r="ELA321" s="51"/>
      <c r="ELB321" s="51"/>
      <c r="ELC321" s="51"/>
      <c r="ELD321" s="51"/>
      <c r="ELE321" s="51"/>
      <c r="ELF321" s="51"/>
      <c r="ELG321" s="51"/>
      <c r="ELH321" s="51"/>
      <c r="ELI321" s="51"/>
      <c r="ELJ321" s="51"/>
      <c r="ELK321" s="51"/>
      <c r="ELL321" s="51"/>
      <c r="ELM321" s="51"/>
      <c r="ELN321" s="51"/>
      <c r="ELO321" s="51"/>
      <c r="ELP321" s="51"/>
      <c r="ELQ321" s="51"/>
      <c r="ELR321" s="51"/>
      <c r="ELS321" s="51"/>
      <c r="ELT321" s="51"/>
      <c r="ELU321" s="51"/>
      <c r="ELV321" s="51"/>
      <c r="ELW321" s="51"/>
      <c r="ELX321" s="51"/>
      <c r="ELY321" s="51"/>
      <c r="ELZ321" s="51"/>
      <c r="EMA321" s="51"/>
      <c r="EMB321" s="51"/>
      <c r="EMC321" s="51"/>
      <c r="EMD321" s="51"/>
      <c r="EME321" s="51"/>
      <c r="EMF321" s="51"/>
      <c r="EMG321" s="51"/>
      <c r="EMH321" s="51"/>
      <c r="EMI321" s="51"/>
      <c r="EMJ321" s="51"/>
      <c r="EMK321" s="51"/>
      <c r="EML321" s="51"/>
      <c r="EMM321" s="51"/>
      <c r="EMN321" s="51"/>
      <c r="EMO321" s="51"/>
      <c r="EMP321" s="51"/>
      <c r="EMQ321" s="51"/>
      <c r="EMR321" s="51"/>
      <c r="EMS321" s="51"/>
      <c r="EMT321" s="51"/>
      <c r="EMU321" s="51"/>
      <c r="EMV321" s="51"/>
      <c r="EMW321" s="51"/>
      <c r="EMX321" s="51"/>
      <c r="EMY321" s="51"/>
      <c r="EMZ321" s="51"/>
      <c r="ENA321" s="51"/>
      <c r="ENB321" s="51"/>
      <c r="ENC321" s="51"/>
      <c r="END321" s="51"/>
      <c r="ENE321" s="51"/>
      <c r="ENF321" s="51"/>
      <c r="ENG321" s="51"/>
      <c r="ENH321" s="51"/>
      <c r="ENI321" s="51"/>
      <c r="ENJ321" s="51"/>
      <c r="ENK321" s="51"/>
      <c r="ENL321" s="51"/>
      <c r="ENM321" s="51"/>
      <c r="ENN321" s="51"/>
      <c r="ENO321" s="51"/>
      <c r="ENP321" s="51"/>
      <c r="ENQ321" s="51"/>
      <c r="ENR321" s="51"/>
      <c r="ENS321" s="51"/>
      <c r="ENT321" s="51"/>
      <c r="ENU321" s="51"/>
      <c r="ENV321" s="51"/>
      <c r="ENW321" s="51"/>
      <c r="ENX321" s="51"/>
      <c r="ENY321" s="51"/>
      <c r="ENZ321" s="51"/>
      <c r="EOA321" s="51"/>
      <c r="EOB321" s="51"/>
      <c r="EOC321" s="51"/>
      <c r="EOD321" s="51"/>
      <c r="EOE321" s="51"/>
      <c r="EOF321" s="51"/>
      <c r="EOG321" s="51"/>
      <c r="EOH321" s="51"/>
      <c r="EOI321" s="51"/>
      <c r="EOJ321" s="51"/>
      <c r="EOK321" s="51"/>
      <c r="EOL321" s="51"/>
      <c r="EOM321" s="51"/>
      <c r="EON321" s="51"/>
      <c r="EOO321" s="51"/>
      <c r="EOP321" s="51"/>
      <c r="EOQ321" s="51"/>
      <c r="EOR321" s="51"/>
      <c r="EOS321" s="51"/>
      <c r="EOT321" s="51"/>
      <c r="EOU321" s="51"/>
      <c r="EOV321" s="51"/>
      <c r="EOW321" s="51"/>
      <c r="EOX321" s="51"/>
      <c r="EOY321" s="51"/>
      <c r="EOZ321" s="51"/>
      <c r="EPA321" s="51"/>
      <c r="EPB321" s="51"/>
      <c r="EPC321" s="51"/>
      <c r="EPD321" s="51"/>
      <c r="EPE321" s="51"/>
      <c r="EPF321" s="51"/>
      <c r="EPG321" s="51"/>
      <c r="EPH321" s="51"/>
      <c r="EPI321" s="51"/>
      <c r="EPJ321" s="51"/>
      <c r="EPK321" s="51"/>
      <c r="EPL321" s="51"/>
      <c r="EPM321" s="51"/>
      <c r="EPN321" s="51"/>
      <c r="EPO321" s="51"/>
      <c r="EPP321" s="51"/>
      <c r="EPQ321" s="51"/>
      <c r="EPR321" s="51"/>
      <c r="EPS321" s="51"/>
      <c r="EPT321" s="51"/>
      <c r="EPU321" s="51"/>
      <c r="EPV321" s="51"/>
      <c r="EPW321" s="51"/>
      <c r="EPX321" s="51"/>
      <c r="EPY321" s="51"/>
      <c r="EPZ321" s="51"/>
      <c r="EQA321" s="51"/>
      <c r="EQB321" s="51"/>
      <c r="EQC321" s="51"/>
      <c r="EQD321" s="51"/>
      <c r="EQE321" s="51"/>
      <c r="EQF321" s="51"/>
      <c r="EQG321" s="51"/>
      <c r="EQH321" s="51"/>
      <c r="EQI321" s="51"/>
      <c r="EQJ321" s="51"/>
      <c r="EQK321" s="51"/>
      <c r="EQL321" s="51"/>
      <c r="EQM321" s="51"/>
      <c r="EQN321" s="51"/>
      <c r="EQO321" s="51"/>
      <c r="EQP321" s="51"/>
      <c r="EQQ321" s="51"/>
      <c r="EQR321" s="51"/>
      <c r="EQS321" s="51"/>
      <c r="EQT321" s="51"/>
      <c r="EQU321" s="51"/>
      <c r="EQV321" s="51"/>
      <c r="EQW321" s="51"/>
      <c r="EQX321" s="51"/>
      <c r="EQY321" s="51"/>
      <c r="EQZ321" s="51"/>
      <c r="ERA321" s="51"/>
      <c r="ERB321" s="51"/>
      <c r="ERC321" s="51"/>
      <c r="ERD321" s="51"/>
      <c r="ERE321" s="51"/>
      <c r="ERF321" s="51"/>
      <c r="ERG321" s="51"/>
      <c r="ERH321" s="51"/>
      <c r="ERI321" s="51"/>
      <c r="ERJ321" s="51"/>
      <c r="ERK321" s="51"/>
      <c r="ERL321" s="51"/>
      <c r="ERM321" s="51"/>
      <c r="ERN321" s="51"/>
      <c r="ERO321" s="51"/>
      <c r="ERP321" s="51"/>
      <c r="ERQ321" s="51"/>
      <c r="ERR321" s="51"/>
      <c r="ERS321" s="51"/>
      <c r="ERT321" s="51"/>
      <c r="ERU321" s="51"/>
      <c r="ERV321" s="51"/>
      <c r="ERW321" s="51"/>
      <c r="ERX321" s="51"/>
      <c r="ERY321" s="51"/>
      <c r="ERZ321" s="51"/>
      <c r="ESA321" s="51"/>
      <c r="ESB321" s="51"/>
      <c r="ESC321" s="51"/>
      <c r="ESD321" s="51"/>
      <c r="ESE321" s="51"/>
      <c r="ESF321" s="51"/>
      <c r="ESG321" s="51"/>
      <c r="ESH321" s="51"/>
      <c r="ESI321" s="51"/>
      <c r="ESJ321" s="51"/>
      <c r="ESK321" s="51"/>
      <c r="ESL321" s="51"/>
      <c r="ESM321" s="51"/>
      <c r="ESN321" s="51"/>
      <c r="ESO321" s="51"/>
      <c r="ESP321" s="51"/>
      <c r="ESQ321" s="51"/>
      <c r="ESR321" s="51"/>
      <c r="ESS321" s="51"/>
      <c r="EST321" s="51"/>
      <c r="ESU321" s="51"/>
      <c r="ESV321" s="51"/>
      <c r="ESW321" s="51"/>
      <c r="ESX321" s="51"/>
      <c r="ESY321" s="51"/>
      <c r="ESZ321" s="51"/>
      <c r="ETA321" s="51"/>
      <c r="ETB321" s="51"/>
      <c r="ETC321" s="51"/>
      <c r="ETD321" s="51"/>
      <c r="ETE321" s="51"/>
      <c r="ETF321" s="51"/>
      <c r="ETG321" s="51"/>
      <c r="ETH321" s="51"/>
      <c r="ETI321" s="51"/>
      <c r="ETJ321" s="51"/>
      <c r="ETK321" s="51"/>
      <c r="ETL321" s="51"/>
      <c r="ETM321" s="51"/>
      <c r="ETN321" s="51"/>
      <c r="ETO321" s="51"/>
      <c r="ETP321" s="51"/>
      <c r="ETQ321" s="51"/>
      <c r="ETR321" s="51"/>
      <c r="ETS321" s="51"/>
      <c r="ETT321" s="51"/>
      <c r="ETU321" s="51"/>
      <c r="ETV321" s="51"/>
      <c r="ETW321" s="51"/>
      <c r="ETX321" s="51"/>
      <c r="ETY321" s="51"/>
      <c r="ETZ321" s="51"/>
      <c r="EUA321" s="51"/>
      <c r="EUB321" s="51"/>
      <c r="EUC321" s="51"/>
      <c r="EUD321" s="51"/>
      <c r="EUE321" s="51"/>
      <c r="EUF321" s="51"/>
      <c r="EUG321" s="51"/>
      <c r="EUH321" s="51"/>
      <c r="EUI321" s="51"/>
      <c r="EUJ321" s="51"/>
      <c r="EUK321" s="51"/>
      <c r="EUL321" s="51"/>
      <c r="EUM321" s="51"/>
      <c r="EUN321" s="51"/>
      <c r="EUO321" s="51"/>
      <c r="EUP321" s="51"/>
      <c r="EUQ321" s="51"/>
      <c r="EUR321" s="51"/>
      <c r="EUS321" s="51"/>
      <c r="EUT321" s="51"/>
      <c r="EUU321" s="51"/>
      <c r="EUV321" s="51"/>
      <c r="EUW321" s="51"/>
      <c r="EUX321" s="51"/>
      <c r="EUY321" s="51"/>
      <c r="EUZ321" s="51"/>
      <c r="EVA321" s="51"/>
      <c r="EVB321" s="51"/>
      <c r="EVC321" s="51"/>
      <c r="EVD321" s="51"/>
      <c r="EVE321" s="51"/>
      <c r="EVF321" s="51"/>
      <c r="EVG321" s="51"/>
      <c r="EVH321" s="51"/>
      <c r="EVI321" s="51"/>
      <c r="EVJ321" s="51"/>
      <c r="EVK321" s="51"/>
      <c r="EVL321" s="51"/>
      <c r="EVM321" s="51"/>
      <c r="EVN321" s="51"/>
      <c r="EVO321" s="51"/>
      <c r="EVP321" s="51"/>
      <c r="EVQ321" s="51"/>
      <c r="EVR321" s="51"/>
      <c r="EVS321" s="51"/>
      <c r="EVT321" s="51"/>
      <c r="EVU321" s="51"/>
      <c r="EVV321" s="51"/>
      <c r="EVW321" s="51"/>
      <c r="EVX321" s="51"/>
      <c r="EVY321" s="51"/>
      <c r="EVZ321" s="51"/>
      <c r="EWA321" s="51"/>
      <c r="EWB321" s="51"/>
      <c r="EWC321" s="51"/>
      <c r="EWD321" s="51"/>
      <c r="EWE321" s="51"/>
      <c r="EWF321" s="51"/>
      <c r="EWG321" s="51"/>
      <c r="EWH321" s="51"/>
      <c r="EWI321" s="51"/>
      <c r="EWJ321" s="51"/>
      <c r="EWK321" s="51"/>
      <c r="EWL321" s="51"/>
      <c r="EWM321" s="51"/>
      <c r="EWN321" s="51"/>
      <c r="EWO321" s="51"/>
      <c r="EWP321" s="51"/>
      <c r="EWQ321" s="51"/>
      <c r="EWR321" s="51"/>
      <c r="EWS321" s="51"/>
      <c r="EWT321" s="51"/>
      <c r="EWU321" s="51"/>
      <c r="EWV321" s="51"/>
      <c r="EWW321" s="51"/>
      <c r="EWX321" s="51"/>
      <c r="EWY321" s="51"/>
      <c r="EWZ321" s="51"/>
      <c r="EXA321" s="51"/>
      <c r="EXB321" s="51"/>
      <c r="EXC321" s="51"/>
      <c r="EXD321" s="51"/>
      <c r="EXE321" s="51"/>
      <c r="EXF321" s="51"/>
      <c r="EXG321" s="51"/>
      <c r="EXH321" s="51"/>
      <c r="EXI321" s="51"/>
      <c r="EXJ321" s="51"/>
      <c r="EXK321" s="51"/>
      <c r="EXL321" s="51"/>
      <c r="EXM321" s="51"/>
      <c r="EXN321" s="51"/>
      <c r="EXO321" s="51"/>
      <c r="EXP321" s="51"/>
      <c r="EXQ321" s="51"/>
      <c r="EXR321" s="51"/>
      <c r="EXS321" s="51"/>
      <c r="EXT321" s="51"/>
      <c r="EXU321" s="51"/>
      <c r="EXV321" s="51"/>
      <c r="EXW321" s="51"/>
      <c r="EXX321" s="51"/>
      <c r="EXY321" s="51"/>
      <c r="EXZ321" s="51"/>
      <c r="EYA321" s="51"/>
      <c r="EYB321" s="51"/>
      <c r="EYC321" s="51"/>
      <c r="EYD321" s="51"/>
      <c r="EYE321" s="51"/>
      <c r="EYF321" s="51"/>
      <c r="EYG321" s="51"/>
      <c r="EYH321" s="51"/>
      <c r="EYI321" s="51"/>
      <c r="EYJ321" s="51"/>
      <c r="EYK321" s="51"/>
      <c r="EYL321" s="51"/>
      <c r="EYM321" s="51"/>
      <c r="EYN321" s="51"/>
      <c r="EYO321" s="51"/>
      <c r="EYP321" s="51"/>
      <c r="EYQ321" s="51"/>
      <c r="EYR321" s="51"/>
      <c r="EYS321" s="51"/>
      <c r="EYT321" s="51"/>
      <c r="EYU321" s="51"/>
      <c r="EYV321" s="51"/>
      <c r="EYW321" s="51"/>
      <c r="EYX321" s="51"/>
      <c r="EYY321" s="51"/>
      <c r="EYZ321" s="51"/>
      <c r="EZA321" s="51"/>
      <c r="EZB321" s="51"/>
      <c r="EZC321" s="51"/>
      <c r="EZD321" s="51"/>
      <c r="EZE321" s="51"/>
      <c r="EZF321" s="51"/>
      <c r="EZG321" s="51"/>
      <c r="EZH321" s="51"/>
      <c r="EZI321" s="51"/>
      <c r="EZJ321" s="51"/>
      <c r="EZK321" s="51"/>
      <c r="EZL321" s="51"/>
      <c r="EZM321" s="51"/>
      <c r="EZN321" s="51"/>
      <c r="EZO321" s="51"/>
      <c r="EZP321" s="51"/>
      <c r="EZQ321" s="51"/>
      <c r="EZR321" s="51"/>
      <c r="EZS321" s="51"/>
      <c r="EZT321" s="51"/>
      <c r="EZU321" s="51"/>
      <c r="EZV321" s="51"/>
      <c r="EZW321" s="51"/>
      <c r="EZX321" s="51"/>
      <c r="EZY321" s="51"/>
      <c r="EZZ321" s="51"/>
      <c r="FAA321" s="51"/>
      <c r="FAB321" s="51"/>
      <c r="FAC321" s="51"/>
      <c r="FAD321" s="51"/>
      <c r="FAE321" s="51"/>
      <c r="FAF321" s="51"/>
      <c r="FAG321" s="51"/>
      <c r="FAH321" s="51"/>
      <c r="FAI321" s="51"/>
      <c r="FAJ321" s="51"/>
      <c r="FAK321" s="51"/>
      <c r="FAL321" s="51"/>
      <c r="FAM321" s="51"/>
      <c r="FAN321" s="51"/>
      <c r="FAO321" s="51"/>
      <c r="FAP321" s="51"/>
      <c r="FAQ321" s="51"/>
      <c r="FAR321" s="51"/>
      <c r="FAS321" s="51"/>
      <c r="FAT321" s="51"/>
      <c r="FAU321" s="51"/>
      <c r="FAV321" s="51"/>
      <c r="FAW321" s="51"/>
      <c r="FAX321" s="51"/>
      <c r="FAY321" s="51"/>
      <c r="FAZ321" s="51"/>
      <c r="FBA321" s="51"/>
      <c r="FBB321" s="51"/>
      <c r="FBC321" s="51"/>
      <c r="FBD321" s="51"/>
      <c r="FBE321" s="51"/>
      <c r="FBF321" s="51"/>
      <c r="FBG321" s="51"/>
      <c r="FBH321" s="51"/>
      <c r="FBI321" s="51"/>
      <c r="FBJ321" s="51"/>
      <c r="FBK321" s="51"/>
      <c r="FBL321" s="51"/>
      <c r="FBM321" s="51"/>
      <c r="FBN321" s="51"/>
      <c r="FBO321" s="51"/>
      <c r="FBP321" s="51"/>
      <c r="FBQ321" s="51"/>
      <c r="FBR321" s="51"/>
      <c r="FBS321" s="51"/>
      <c r="FBT321" s="51"/>
      <c r="FBU321" s="51"/>
      <c r="FBV321" s="51"/>
      <c r="FBW321" s="51"/>
      <c r="FBX321" s="51"/>
      <c r="FBY321" s="51"/>
      <c r="FBZ321" s="51"/>
      <c r="FCA321" s="51"/>
      <c r="FCB321" s="51"/>
      <c r="FCC321" s="51"/>
      <c r="FCD321" s="51"/>
      <c r="FCE321" s="51"/>
      <c r="FCF321" s="51"/>
      <c r="FCG321" s="51"/>
      <c r="FCH321" s="51"/>
      <c r="FCI321" s="51"/>
      <c r="FCJ321" s="51"/>
      <c r="FCK321" s="51"/>
      <c r="FCL321" s="51"/>
      <c r="FCM321" s="51"/>
      <c r="FCN321" s="51"/>
      <c r="FCO321" s="51"/>
      <c r="FCP321" s="51"/>
      <c r="FCQ321" s="51"/>
      <c r="FCR321" s="51"/>
      <c r="FCS321" s="51"/>
      <c r="FCT321" s="51"/>
      <c r="FCU321" s="51"/>
      <c r="FCV321" s="51"/>
      <c r="FCW321" s="51"/>
      <c r="FCX321" s="51"/>
      <c r="FCY321" s="51"/>
      <c r="FCZ321" s="51"/>
      <c r="FDA321" s="51"/>
      <c r="FDB321" s="51"/>
      <c r="FDC321" s="51"/>
      <c r="FDD321" s="51"/>
      <c r="FDE321" s="51"/>
      <c r="FDF321" s="51"/>
      <c r="FDG321" s="51"/>
      <c r="FDH321" s="51"/>
      <c r="FDI321" s="51"/>
      <c r="FDJ321" s="51"/>
      <c r="FDK321" s="51"/>
      <c r="FDL321" s="51"/>
      <c r="FDM321" s="51"/>
      <c r="FDN321" s="51"/>
      <c r="FDO321" s="51"/>
      <c r="FDP321" s="51"/>
      <c r="FDQ321" s="51"/>
      <c r="FDR321" s="51"/>
      <c r="FDS321" s="51"/>
      <c r="FDT321" s="51"/>
      <c r="FDU321" s="51"/>
      <c r="FDV321" s="51"/>
      <c r="FDW321" s="51"/>
      <c r="FDX321" s="51"/>
      <c r="FDY321" s="51"/>
      <c r="FDZ321" s="51"/>
      <c r="FEA321" s="51"/>
      <c r="FEB321" s="51"/>
      <c r="FEC321" s="51"/>
      <c r="FED321" s="51"/>
      <c r="FEE321" s="51"/>
      <c r="FEF321" s="51"/>
      <c r="FEG321" s="51"/>
      <c r="FEH321" s="51"/>
      <c r="FEI321" s="51"/>
      <c r="FEJ321" s="51"/>
      <c r="FEK321" s="51"/>
      <c r="FEL321" s="51"/>
      <c r="FEM321" s="51"/>
      <c r="FEN321" s="51"/>
      <c r="FEO321" s="51"/>
      <c r="FEP321" s="51"/>
      <c r="FEQ321" s="51"/>
      <c r="FER321" s="51"/>
      <c r="FES321" s="51"/>
      <c r="FET321" s="51"/>
      <c r="FEU321" s="51"/>
      <c r="FEV321" s="51"/>
      <c r="FEW321" s="51"/>
      <c r="FEX321" s="51"/>
      <c r="FEY321" s="51"/>
      <c r="FEZ321" s="51"/>
      <c r="FFA321" s="51"/>
      <c r="FFB321" s="51"/>
      <c r="FFC321" s="51"/>
      <c r="FFD321" s="51"/>
      <c r="FFE321" s="51"/>
      <c r="FFF321" s="51"/>
      <c r="FFG321" s="51"/>
      <c r="FFH321" s="51"/>
      <c r="FFI321" s="51"/>
      <c r="FFJ321" s="51"/>
      <c r="FFK321" s="51"/>
      <c r="FFL321" s="51"/>
      <c r="FFM321" s="51"/>
      <c r="FFN321" s="51"/>
      <c r="FFO321" s="51"/>
      <c r="FFP321" s="51"/>
      <c r="FFQ321" s="51"/>
      <c r="FFR321" s="51"/>
      <c r="FFS321" s="51"/>
      <c r="FFT321" s="51"/>
      <c r="FFU321" s="51"/>
      <c r="FFV321" s="51"/>
      <c r="FFW321" s="51"/>
      <c r="FFX321" s="51"/>
      <c r="FFY321" s="51"/>
      <c r="FFZ321" s="51"/>
      <c r="FGA321" s="51"/>
      <c r="FGB321" s="51"/>
      <c r="FGC321" s="51"/>
      <c r="FGD321" s="51"/>
      <c r="FGE321" s="51"/>
      <c r="FGF321" s="51"/>
      <c r="FGG321" s="51"/>
      <c r="FGH321" s="51"/>
      <c r="FGI321" s="51"/>
      <c r="FGJ321" s="51"/>
      <c r="FGK321" s="51"/>
      <c r="FGL321" s="51"/>
      <c r="FGM321" s="51"/>
      <c r="FGN321" s="51"/>
      <c r="FGO321" s="51"/>
      <c r="FGP321" s="51"/>
      <c r="FGQ321" s="51"/>
      <c r="FGR321" s="51"/>
      <c r="FGS321" s="51"/>
      <c r="FGT321" s="51"/>
      <c r="FGU321" s="51"/>
      <c r="FGV321" s="51"/>
      <c r="FGW321" s="51"/>
      <c r="FGX321" s="51"/>
      <c r="FGY321" s="51"/>
      <c r="FGZ321" s="51"/>
      <c r="FHA321" s="51"/>
      <c r="FHB321" s="51"/>
      <c r="FHC321" s="51"/>
      <c r="FHD321" s="51"/>
      <c r="FHE321" s="51"/>
      <c r="FHF321" s="51"/>
      <c r="FHG321" s="51"/>
      <c r="FHH321" s="51"/>
      <c r="FHI321" s="51"/>
      <c r="FHJ321" s="51"/>
      <c r="FHK321" s="51"/>
      <c r="FHL321" s="51"/>
      <c r="FHM321" s="51"/>
      <c r="FHN321" s="51"/>
      <c r="FHO321" s="51"/>
      <c r="FHP321" s="51"/>
      <c r="FHQ321" s="51"/>
      <c r="FHR321" s="51"/>
      <c r="FHS321" s="51"/>
      <c r="FHT321" s="51"/>
      <c r="FHU321" s="51"/>
      <c r="FHV321" s="51"/>
      <c r="FHW321" s="51"/>
      <c r="FHX321" s="51"/>
      <c r="FHY321" s="51"/>
      <c r="FHZ321" s="51"/>
      <c r="FIA321" s="51"/>
      <c r="FIB321" s="51"/>
      <c r="FIC321" s="51"/>
      <c r="FID321" s="51"/>
      <c r="FIE321" s="51"/>
      <c r="FIF321" s="51"/>
      <c r="FIG321" s="51"/>
      <c r="FIH321" s="51"/>
      <c r="FII321" s="51"/>
      <c r="FIJ321" s="51"/>
      <c r="FIK321" s="51"/>
      <c r="FIL321" s="51"/>
      <c r="FIM321" s="51"/>
      <c r="FIN321" s="51"/>
      <c r="FIO321" s="51"/>
      <c r="FIP321" s="51"/>
      <c r="FIQ321" s="51"/>
      <c r="FIR321" s="51"/>
      <c r="FIS321" s="51"/>
      <c r="FIT321" s="51"/>
      <c r="FIU321" s="51"/>
      <c r="FIV321" s="51"/>
      <c r="FIW321" s="51"/>
      <c r="FIX321" s="51"/>
      <c r="FIY321" s="51"/>
      <c r="FIZ321" s="51"/>
      <c r="FJA321" s="51"/>
      <c r="FJB321" s="51"/>
      <c r="FJC321" s="51"/>
      <c r="FJD321" s="51"/>
      <c r="FJE321" s="51"/>
      <c r="FJF321" s="51"/>
      <c r="FJG321" s="51"/>
      <c r="FJH321" s="51"/>
      <c r="FJI321" s="51"/>
      <c r="FJJ321" s="51"/>
      <c r="FJK321" s="51"/>
      <c r="FJL321" s="51"/>
      <c r="FJM321" s="51"/>
      <c r="FJN321" s="51"/>
      <c r="FJO321" s="51"/>
      <c r="FJP321" s="51"/>
      <c r="FJQ321" s="51"/>
      <c r="FJR321" s="51"/>
      <c r="FJS321" s="51"/>
      <c r="FJT321" s="51"/>
      <c r="FJU321" s="51"/>
      <c r="FJV321" s="51"/>
      <c r="FJW321" s="51"/>
      <c r="FJX321" s="51"/>
      <c r="FJY321" s="51"/>
      <c r="FJZ321" s="51"/>
      <c r="FKA321" s="51"/>
      <c r="FKB321" s="51"/>
      <c r="FKC321" s="51"/>
      <c r="FKD321" s="51"/>
      <c r="FKE321" s="51"/>
      <c r="FKF321" s="51"/>
      <c r="FKG321" s="51"/>
      <c r="FKH321" s="51"/>
      <c r="FKI321" s="51"/>
      <c r="FKJ321" s="51"/>
      <c r="FKK321" s="51"/>
      <c r="FKL321" s="51"/>
      <c r="FKM321" s="51"/>
      <c r="FKN321" s="51"/>
      <c r="FKO321" s="51"/>
      <c r="FKP321" s="51"/>
      <c r="FKQ321" s="51"/>
      <c r="FKR321" s="51"/>
      <c r="FKS321" s="51"/>
      <c r="FKT321" s="51"/>
      <c r="FKU321" s="51"/>
      <c r="FKV321" s="51"/>
      <c r="FKW321" s="51"/>
      <c r="FKX321" s="51"/>
      <c r="FKY321" s="51"/>
      <c r="FKZ321" s="51"/>
      <c r="FLA321" s="51"/>
      <c r="FLB321" s="51"/>
      <c r="FLC321" s="51"/>
      <c r="FLD321" s="51"/>
      <c r="FLE321" s="51"/>
      <c r="FLF321" s="51"/>
      <c r="FLG321" s="51"/>
      <c r="FLH321" s="51"/>
      <c r="FLI321" s="51"/>
      <c r="FLJ321" s="51"/>
      <c r="FLK321" s="51"/>
      <c r="FLL321" s="51"/>
      <c r="FLM321" s="51"/>
      <c r="FLN321" s="51"/>
      <c r="FLO321" s="51"/>
      <c r="FLP321" s="51"/>
      <c r="FLQ321" s="51"/>
      <c r="FLR321" s="51"/>
      <c r="FLS321" s="51"/>
      <c r="FLT321" s="51"/>
      <c r="FLU321" s="51"/>
      <c r="FLV321" s="51"/>
      <c r="FLW321" s="51"/>
      <c r="FLX321" s="51"/>
      <c r="FLY321" s="51"/>
      <c r="FLZ321" s="51"/>
      <c r="FMA321" s="51"/>
      <c r="FMB321" s="51"/>
      <c r="FMC321" s="51"/>
      <c r="FMD321" s="51"/>
      <c r="FME321" s="51"/>
      <c r="FMF321" s="51"/>
      <c r="FMG321" s="51"/>
      <c r="FMH321" s="51"/>
      <c r="FMI321" s="51"/>
      <c r="FMJ321" s="51"/>
      <c r="FMK321" s="51"/>
      <c r="FML321" s="51"/>
      <c r="FMM321" s="51"/>
      <c r="FMN321" s="51"/>
      <c r="FMO321" s="51"/>
      <c r="FMP321" s="51"/>
      <c r="FMQ321" s="51"/>
      <c r="FMR321" s="51"/>
      <c r="FMS321" s="51"/>
      <c r="FMT321" s="51"/>
      <c r="FMU321" s="51"/>
      <c r="FMV321" s="51"/>
      <c r="FMW321" s="51"/>
      <c r="FMX321" s="51"/>
      <c r="FMY321" s="51"/>
      <c r="FMZ321" s="51"/>
      <c r="FNA321" s="51"/>
      <c r="FNB321" s="51"/>
      <c r="FNC321" s="51"/>
      <c r="FND321" s="51"/>
      <c r="FNE321" s="51"/>
      <c r="FNF321" s="51"/>
      <c r="FNG321" s="51"/>
      <c r="FNH321" s="51"/>
      <c r="FNI321" s="51"/>
      <c r="FNJ321" s="51"/>
      <c r="FNK321" s="51"/>
      <c r="FNL321" s="51"/>
      <c r="FNM321" s="51"/>
      <c r="FNN321" s="51"/>
      <c r="FNO321" s="51"/>
      <c r="FNP321" s="51"/>
      <c r="FNQ321" s="51"/>
      <c r="FNR321" s="51"/>
      <c r="FNS321" s="51"/>
      <c r="FNT321" s="51"/>
      <c r="FNU321" s="51"/>
      <c r="FNV321" s="51"/>
      <c r="FNW321" s="51"/>
      <c r="FNX321" s="51"/>
      <c r="FNY321" s="51"/>
      <c r="FNZ321" s="51"/>
      <c r="FOA321" s="51"/>
      <c r="FOB321" s="51"/>
      <c r="FOC321" s="51"/>
      <c r="FOD321" s="51"/>
      <c r="FOE321" s="51"/>
      <c r="FOF321" s="51"/>
      <c r="FOG321" s="51"/>
      <c r="FOH321" s="51"/>
      <c r="FOI321" s="51"/>
      <c r="FOJ321" s="51"/>
      <c r="FOK321" s="51"/>
      <c r="FOL321" s="51"/>
      <c r="FOM321" s="51"/>
      <c r="FON321" s="51"/>
      <c r="FOO321" s="51"/>
      <c r="FOP321" s="51"/>
      <c r="FOQ321" s="51"/>
      <c r="FOR321" s="51"/>
      <c r="FOS321" s="51"/>
      <c r="FOT321" s="51"/>
      <c r="FOU321" s="51"/>
      <c r="FOV321" s="51"/>
      <c r="FOW321" s="51"/>
      <c r="FOX321" s="51"/>
      <c r="FOY321" s="51"/>
      <c r="FOZ321" s="51"/>
      <c r="FPA321" s="51"/>
      <c r="FPB321" s="51"/>
      <c r="FPC321" s="51"/>
      <c r="FPD321" s="51"/>
      <c r="FPE321" s="51"/>
      <c r="FPF321" s="51"/>
      <c r="FPG321" s="51"/>
      <c r="FPH321" s="51"/>
      <c r="FPI321" s="51"/>
      <c r="FPJ321" s="51"/>
      <c r="FPK321" s="51"/>
      <c r="FPL321" s="51"/>
      <c r="FPM321" s="51"/>
      <c r="FPN321" s="51"/>
      <c r="FPO321" s="51"/>
      <c r="FPP321" s="51"/>
      <c r="FPQ321" s="51"/>
      <c r="FPR321" s="51"/>
      <c r="FPS321" s="51"/>
      <c r="FPT321" s="51"/>
      <c r="FPU321" s="51"/>
      <c r="FPV321" s="51"/>
      <c r="FPW321" s="51"/>
      <c r="FPX321" s="51"/>
      <c r="FPY321" s="51"/>
      <c r="FPZ321" s="51"/>
      <c r="FQA321" s="51"/>
      <c r="FQB321" s="51"/>
      <c r="FQC321" s="51"/>
      <c r="FQD321" s="51"/>
      <c r="FQE321" s="51"/>
      <c r="FQF321" s="51"/>
      <c r="FQG321" s="51"/>
      <c r="FQH321" s="51"/>
      <c r="FQI321" s="51"/>
      <c r="FQJ321" s="51"/>
      <c r="FQK321" s="51"/>
      <c r="FQL321" s="51"/>
      <c r="FQM321" s="51"/>
      <c r="FQN321" s="51"/>
      <c r="FQO321" s="51"/>
      <c r="FQP321" s="51"/>
      <c r="FQQ321" s="51"/>
      <c r="FQR321" s="51"/>
      <c r="FQS321" s="51"/>
      <c r="FQT321" s="51"/>
      <c r="FQU321" s="51"/>
      <c r="FQV321" s="51"/>
      <c r="FQW321" s="51"/>
      <c r="FQX321" s="51"/>
      <c r="FQY321" s="51"/>
      <c r="FQZ321" s="51"/>
      <c r="FRA321" s="51"/>
      <c r="FRB321" s="51"/>
      <c r="FRC321" s="51"/>
      <c r="FRD321" s="51"/>
      <c r="FRE321" s="51"/>
      <c r="FRF321" s="51"/>
      <c r="FRG321" s="51"/>
      <c r="FRH321" s="51"/>
      <c r="FRI321" s="51"/>
      <c r="FRJ321" s="51"/>
      <c r="FRK321" s="51"/>
      <c r="FRL321" s="51"/>
      <c r="FRM321" s="51"/>
      <c r="FRN321" s="51"/>
      <c r="FRO321" s="51"/>
      <c r="FRP321" s="51"/>
      <c r="FRQ321" s="51"/>
      <c r="FRR321" s="51"/>
      <c r="FRS321" s="51"/>
      <c r="FRT321" s="51"/>
      <c r="FRU321" s="51"/>
      <c r="FRV321" s="51"/>
      <c r="FRW321" s="51"/>
      <c r="FRX321" s="51"/>
      <c r="FRY321" s="51"/>
      <c r="FRZ321" s="51"/>
      <c r="FSA321" s="51"/>
      <c r="FSB321" s="51"/>
      <c r="FSC321" s="51"/>
      <c r="FSD321" s="51"/>
      <c r="FSE321" s="51"/>
      <c r="FSF321" s="51"/>
      <c r="FSG321" s="51"/>
      <c r="FSH321" s="51"/>
      <c r="FSI321" s="51"/>
      <c r="FSJ321" s="51"/>
      <c r="FSK321" s="51"/>
      <c r="FSL321" s="51"/>
      <c r="FSM321" s="51"/>
      <c r="FSN321" s="51"/>
      <c r="FSO321" s="51"/>
      <c r="FSP321" s="51"/>
      <c r="FSQ321" s="51"/>
      <c r="FSR321" s="51"/>
      <c r="FSS321" s="51"/>
      <c r="FST321" s="51"/>
      <c r="FSU321" s="51"/>
      <c r="FSV321" s="51"/>
      <c r="FSW321" s="51"/>
      <c r="FSX321" s="51"/>
      <c r="FSY321" s="51"/>
      <c r="FSZ321" s="51"/>
      <c r="FTA321" s="51"/>
      <c r="FTB321" s="51"/>
      <c r="FTC321" s="51"/>
      <c r="FTD321" s="51"/>
      <c r="FTE321" s="51"/>
      <c r="FTF321" s="51"/>
      <c r="FTG321" s="51"/>
      <c r="FTH321" s="51"/>
      <c r="FTI321" s="51"/>
      <c r="FTJ321" s="51"/>
      <c r="FTK321" s="51"/>
      <c r="FTL321" s="51"/>
      <c r="FTM321" s="51"/>
      <c r="FTN321" s="51"/>
      <c r="FTO321" s="51"/>
      <c r="FTP321" s="51"/>
      <c r="FTQ321" s="51"/>
      <c r="FTR321" s="51"/>
      <c r="FTS321" s="51"/>
      <c r="FTT321" s="51"/>
      <c r="FTU321" s="51"/>
      <c r="FTV321" s="51"/>
      <c r="FTW321" s="51"/>
      <c r="FTX321" s="51"/>
      <c r="FTY321" s="51"/>
      <c r="FTZ321" s="51"/>
      <c r="FUA321" s="51"/>
      <c r="FUB321" s="51"/>
      <c r="FUC321" s="51"/>
      <c r="FUD321" s="51"/>
      <c r="FUE321" s="51"/>
      <c r="FUF321" s="51"/>
      <c r="FUG321" s="51"/>
      <c r="FUH321" s="51"/>
      <c r="FUI321" s="51"/>
      <c r="FUJ321" s="51"/>
      <c r="FUK321" s="51"/>
      <c r="FUL321" s="51"/>
      <c r="FUM321" s="51"/>
      <c r="FUN321" s="51"/>
      <c r="FUO321" s="51"/>
      <c r="FUP321" s="51"/>
      <c r="FUQ321" s="51"/>
      <c r="FUR321" s="51"/>
      <c r="FUS321" s="51"/>
      <c r="FUT321" s="51"/>
      <c r="FUU321" s="51"/>
      <c r="FUV321" s="51"/>
      <c r="FUW321" s="51"/>
      <c r="FUX321" s="51"/>
      <c r="FUY321" s="51"/>
      <c r="FUZ321" s="51"/>
      <c r="FVA321" s="51"/>
      <c r="FVB321" s="51"/>
      <c r="FVC321" s="51"/>
      <c r="FVD321" s="51"/>
      <c r="FVE321" s="51"/>
      <c r="FVF321" s="51"/>
      <c r="FVG321" s="51"/>
      <c r="FVH321" s="51"/>
      <c r="FVI321" s="51"/>
      <c r="FVJ321" s="51"/>
      <c r="FVK321" s="51"/>
      <c r="FVL321" s="51"/>
      <c r="FVM321" s="51"/>
      <c r="FVN321" s="51"/>
      <c r="FVO321" s="51"/>
      <c r="FVP321" s="51"/>
      <c r="FVQ321" s="51"/>
      <c r="FVR321" s="51"/>
      <c r="FVS321" s="51"/>
      <c r="FVT321" s="51"/>
      <c r="FVU321" s="51"/>
      <c r="FVV321" s="51"/>
      <c r="FVW321" s="51"/>
      <c r="FVX321" s="51"/>
      <c r="FVY321" s="51"/>
      <c r="FVZ321" s="51"/>
      <c r="FWA321" s="51"/>
      <c r="FWB321" s="51"/>
      <c r="FWC321" s="51"/>
      <c r="FWD321" s="51"/>
      <c r="FWE321" s="51"/>
      <c r="FWF321" s="51"/>
      <c r="FWG321" s="51"/>
      <c r="FWH321" s="51"/>
      <c r="FWI321" s="51"/>
      <c r="FWJ321" s="51"/>
      <c r="FWK321" s="51"/>
      <c r="FWL321" s="51"/>
      <c r="FWM321" s="51"/>
      <c r="FWN321" s="51"/>
      <c r="FWO321" s="51"/>
      <c r="FWP321" s="51"/>
      <c r="FWQ321" s="51"/>
      <c r="FWR321" s="51"/>
      <c r="FWS321" s="51"/>
      <c r="FWT321" s="51"/>
      <c r="FWU321" s="51"/>
      <c r="FWV321" s="51"/>
      <c r="FWW321" s="51"/>
      <c r="FWX321" s="51"/>
      <c r="FWY321" s="51"/>
      <c r="FWZ321" s="51"/>
      <c r="FXA321" s="51"/>
      <c r="FXB321" s="51"/>
      <c r="FXC321" s="51"/>
      <c r="FXD321" s="51"/>
      <c r="FXE321" s="51"/>
      <c r="FXF321" s="51"/>
      <c r="FXG321" s="51"/>
      <c r="FXH321" s="51"/>
      <c r="FXI321" s="51"/>
      <c r="FXJ321" s="51"/>
      <c r="FXK321" s="51"/>
      <c r="FXL321" s="51"/>
      <c r="FXM321" s="51"/>
      <c r="FXN321" s="51"/>
      <c r="FXO321" s="51"/>
      <c r="FXP321" s="51"/>
      <c r="FXQ321" s="51"/>
      <c r="FXR321" s="51"/>
      <c r="FXS321" s="51"/>
      <c r="FXT321" s="51"/>
      <c r="FXU321" s="51"/>
      <c r="FXV321" s="51"/>
      <c r="FXW321" s="51"/>
      <c r="FXX321" s="51"/>
      <c r="FXY321" s="51"/>
      <c r="FXZ321" s="51"/>
      <c r="FYA321" s="51"/>
      <c r="FYB321" s="51"/>
      <c r="FYC321" s="51"/>
      <c r="FYD321" s="51"/>
      <c r="FYE321" s="51"/>
      <c r="FYF321" s="51"/>
      <c r="FYG321" s="51"/>
      <c r="FYH321" s="51"/>
      <c r="FYI321" s="51"/>
      <c r="FYJ321" s="51"/>
      <c r="FYK321" s="51"/>
      <c r="FYL321" s="51"/>
      <c r="FYM321" s="51"/>
      <c r="FYN321" s="51"/>
      <c r="FYO321" s="51"/>
      <c r="FYP321" s="51"/>
      <c r="FYQ321" s="51"/>
      <c r="FYR321" s="51"/>
      <c r="FYS321" s="51"/>
      <c r="FYT321" s="51"/>
      <c r="FYU321" s="51"/>
      <c r="FYV321" s="51"/>
      <c r="FYW321" s="51"/>
      <c r="FYX321" s="51"/>
      <c r="FYY321" s="51"/>
      <c r="FYZ321" s="51"/>
      <c r="FZA321" s="51"/>
      <c r="FZB321" s="51"/>
      <c r="FZC321" s="51"/>
      <c r="FZD321" s="51"/>
      <c r="FZE321" s="51"/>
      <c r="FZF321" s="51"/>
      <c r="FZG321" s="51"/>
      <c r="FZH321" s="51"/>
      <c r="FZI321" s="51"/>
      <c r="FZJ321" s="51"/>
      <c r="FZK321" s="51"/>
      <c r="FZL321" s="51"/>
      <c r="FZM321" s="51"/>
      <c r="FZN321" s="51"/>
      <c r="FZO321" s="51"/>
      <c r="FZP321" s="51"/>
      <c r="FZQ321" s="51"/>
      <c r="FZR321" s="51"/>
      <c r="FZS321" s="51"/>
      <c r="FZT321" s="51"/>
      <c r="FZU321" s="51"/>
      <c r="FZV321" s="51"/>
      <c r="FZW321" s="51"/>
      <c r="FZX321" s="51"/>
      <c r="FZY321" s="51"/>
      <c r="FZZ321" s="51"/>
      <c r="GAA321" s="51"/>
      <c r="GAB321" s="51"/>
      <c r="GAC321" s="51"/>
      <c r="GAD321" s="51"/>
      <c r="GAE321" s="51"/>
      <c r="GAF321" s="51"/>
      <c r="GAG321" s="51"/>
      <c r="GAH321" s="51"/>
      <c r="GAI321" s="51"/>
      <c r="GAJ321" s="51"/>
      <c r="GAK321" s="51"/>
      <c r="GAL321" s="51"/>
      <c r="GAM321" s="51"/>
      <c r="GAN321" s="51"/>
      <c r="GAO321" s="51"/>
      <c r="GAP321" s="51"/>
      <c r="GAQ321" s="51"/>
      <c r="GAR321" s="51"/>
      <c r="GAS321" s="51"/>
      <c r="GAT321" s="51"/>
      <c r="GAU321" s="51"/>
      <c r="GAV321" s="51"/>
      <c r="GAW321" s="51"/>
      <c r="GAX321" s="51"/>
      <c r="GAY321" s="51"/>
      <c r="GAZ321" s="51"/>
      <c r="GBA321" s="51"/>
      <c r="GBB321" s="51"/>
      <c r="GBC321" s="51"/>
      <c r="GBD321" s="51"/>
      <c r="GBE321" s="51"/>
      <c r="GBF321" s="51"/>
      <c r="GBG321" s="51"/>
      <c r="GBH321" s="51"/>
      <c r="GBI321" s="51"/>
      <c r="GBJ321" s="51"/>
      <c r="GBK321" s="51"/>
      <c r="GBL321" s="51"/>
      <c r="GBM321" s="51"/>
      <c r="GBN321" s="51"/>
      <c r="GBO321" s="51"/>
      <c r="GBP321" s="51"/>
      <c r="GBQ321" s="51"/>
      <c r="GBR321" s="51"/>
      <c r="GBS321" s="51"/>
      <c r="GBT321" s="51"/>
      <c r="GBU321" s="51"/>
      <c r="GBV321" s="51"/>
      <c r="GBW321" s="51"/>
      <c r="GBX321" s="51"/>
      <c r="GBY321" s="51"/>
      <c r="GBZ321" s="51"/>
      <c r="GCA321" s="51"/>
      <c r="GCB321" s="51"/>
      <c r="GCC321" s="51"/>
      <c r="GCD321" s="51"/>
      <c r="GCE321" s="51"/>
      <c r="GCF321" s="51"/>
      <c r="GCG321" s="51"/>
      <c r="GCH321" s="51"/>
      <c r="GCI321" s="51"/>
      <c r="GCJ321" s="51"/>
      <c r="GCK321" s="51"/>
      <c r="GCL321" s="51"/>
      <c r="GCM321" s="51"/>
      <c r="GCN321" s="51"/>
      <c r="GCO321" s="51"/>
      <c r="GCP321" s="51"/>
      <c r="GCQ321" s="51"/>
      <c r="GCR321" s="51"/>
      <c r="GCS321" s="51"/>
      <c r="GCT321" s="51"/>
      <c r="GCU321" s="51"/>
      <c r="GCV321" s="51"/>
      <c r="GCW321" s="51"/>
      <c r="GCX321" s="51"/>
      <c r="GCY321" s="51"/>
      <c r="GCZ321" s="51"/>
      <c r="GDA321" s="51"/>
      <c r="GDB321" s="51"/>
      <c r="GDC321" s="51"/>
      <c r="GDD321" s="51"/>
      <c r="GDE321" s="51"/>
      <c r="GDF321" s="51"/>
      <c r="GDG321" s="51"/>
      <c r="GDH321" s="51"/>
      <c r="GDI321" s="51"/>
      <c r="GDJ321" s="51"/>
      <c r="GDK321" s="51"/>
      <c r="GDL321" s="51"/>
      <c r="GDM321" s="51"/>
      <c r="GDN321" s="51"/>
      <c r="GDO321" s="51"/>
      <c r="GDP321" s="51"/>
      <c r="GDQ321" s="51"/>
      <c r="GDR321" s="51"/>
      <c r="GDS321" s="51"/>
      <c r="GDT321" s="51"/>
      <c r="GDU321" s="51"/>
      <c r="GDV321" s="51"/>
      <c r="GDW321" s="51"/>
      <c r="GDX321" s="51"/>
      <c r="GDY321" s="51"/>
      <c r="GDZ321" s="51"/>
      <c r="GEA321" s="51"/>
      <c r="GEB321" s="51"/>
      <c r="GEC321" s="51"/>
      <c r="GED321" s="51"/>
      <c r="GEE321" s="51"/>
      <c r="GEF321" s="51"/>
      <c r="GEG321" s="51"/>
      <c r="GEH321" s="51"/>
      <c r="GEI321" s="51"/>
      <c r="GEJ321" s="51"/>
      <c r="GEK321" s="51"/>
      <c r="GEL321" s="51"/>
      <c r="GEM321" s="51"/>
      <c r="GEN321" s="51"/>
      <c r="GEO321" s="51"/>
      <c r="GEP321" s="51"/>
      <c r="GEQ321" s="51"/>
      <c r="GER321" s="51"/>
      <c r="GES321" s="51"/>
      <c r="GET321" s="51"/>
      <c r="GEU321" s="51"/>
      <c r="GEV321" s="51"/>
      <c r="GEW321" s="51"/>
      <c r="GEX321" s="51"/>
      <c r="GEY321" s="51"/>
      <c r="GEZ321" s="51"/>
      <c r="GFA321" s="51"/>
      <c r="GFB321" s="51"/>
      <c r="GFC321" s="51"/>
      <c r="GFD321" s="51"/>
      <c r="GFE321" s="51"/>
      <c r="GFF321" s="51"/>
      <c r="GFG321" s="51"/>
      <c r="GFH321" s="51"/>
      <c r="GFI321" s="51"/>
      <c r="GFJ321" s="51"/>
      <c r="GFK321" s="51"/>
      <c r="GFL321" s="51"/>
      <c r="GFM321" s="51"/>
      <c r="GFN321" s="51"/>
      <c r="GFO321" s="51"/>
      <c r="GFP321" s="51"/>
      <c r="GFQ321" s="51"/>
      <c r="GFR321" s="51"/>
      <c r="GFS321" s="51"/>
      <c r="GFT321" s="51"/>
      <c r="GFU321" s="51"/>
      <c r="GFV321" s="51"/>
      <c r="GFW321" s="51"/>
      <c r="GFX321" s="51"/>
      <c r="GFY321" s="51"/>
      <c r="GFZ321" s="51"/>
      <c r="GGA321" s="51"/>
      <c r="GGB321" s="51"/>
      <c r="GGC321" s="51"/>
      <c r="GGD321" s="51"/>
      <c r="GGE321" s="51"/>
      <c r="GGF321" s="51"/>
      <c r="GGG321" s="51"/>
      <c r="GGH321" s="51"/>
      <c r="GGI321" s="51"/>
      <c r="GGJ321" s="51"/>
      <c r="GGK321" s="51"/>
      <c r="GGL321" s="51"/>
      <c r="GGM321" s="51"/>
      <c r="GGN321" s="51"/>
      <c r="GGO321" s="51"/>
      <c r="GGP321" s="51"/>
      <c r="GGQ321" s="51"/>
      <c r="GGR321" s="51"/>
      <c r="GGS321" s="51"/>
      <c r="GGT321" s="51"/>
      <c r="GGU321" s="51"/>
      <c r="GGV321" s="51"/>
      <c r="GGW321" s="51"/>
      <c r="GGX321" s="51"/>
      <c r="GGY321" s="51"/>
      <c r="GGZ321" s="51"/>
      <c r="GHA321" s="51"/>
      <c r="GHB321" s="51"/>
      <c r="GHC321" s="51"/>
      <c r="GHD321" s="51"/>
      <c r="GHE321" s="51"/>
      <c r="GHF321" s="51"/>
      <c r="GHG321" s="51"/>
      <c r="GHH321" s="51"/>
      <c r="GHI321" s="51"/>
      <c r="GHJ321" s="51"/>
      <c r="GHK321" s="51"/>
      <c r="GHL321" s="51"/>
      <c r="GHM321" s="51"/>
      <c r="GHN321" s="51"/>
      <c r="GHO321" s="51"/>
      <c r="GHP321" s="51"/>
      <c r="GHQ321" s="51"/>
      <c r="GHR321" s="51"/>
      <c r="GHS321" s="51"/>
      <c r="GHT321" s="51"/>
      <c r="GHU321" s="51"/>
      <c r="GHV321" s="51"/>
      <c r="GHW321" s="51"/>
      <c r="GHX321" s="51"/>
      <c r="GHY321" s="51"/>
      <c r="GHZ321" s="51"/>
      <c r="GIA321" s="51"/>
      <c r="GIB321" s="51"/>
      <c r="GIC321" s="51"/>
      <c r="GID321" s="51"/>
      <c r="GIE321" s="51"/>
      <c r="GIF321" s="51"/>
      <c r="GIG321" s="51"/>
      <c r="GIH321" s="51"/>
      <c r="GII321" s="51"/>
      <c r="GIJ321" s="51"/>
      <c r="GIK321" s="51"/>
      <c r="GIL321" s="51"/>
      <c r="GIM321" s="51"/>
      <c r="GIN321" s="51"/>
      <c r="GIO321" s="51"/>
      <c r="GIP321" s="51"/>
      <c r="GIQ321" s="51"/>
      <c r="GIR321" s="51"/>
      <c r="GIS321" s="51"/>
      <c r="GIT321" s="51"/>
      <c r="GIU321" s="51"/>
      <c r="GIV321" s="51"/>
      <c r="GIW321" s="51"/>
      <c r="GIX321" s="51"/>
      <c r="GIY321" s="51"/>
      <c r="GIZ321" s="51"/>
      <c r="GJA321" s="51"/>
      <c r="GJB321" s="51"/>
      <c r="GJC321" s="51"/>
      <c r="GJD321" s="51"/>
      <c r="GJE321" s="51"/>
      <c r="GJF321" s="51"/>
      <c r="GJG321" s="51"/>
      <c r="GJH321" s="51"/>
      <c r="GJI321" s="51"/>
      <c r="GJJ321" s="51"/>
      <c r="GJK321" s="51"/>
      <c r="GJL321" s="51"/>
      <c r="GJM321" s="51"/>
      <c r="GJN321" s="51"/>
      <c r="GJO321" s="51"/>
      <c r="GJP321" s="51"/>
      <c r="GJQ321" s="51"/>
      <c r="GJR321" s="51"/>
      <c r="GJS321" s="51"/>
      <c r="GJT321" s="51"/>
      <c r="GJU321" s="51"/>
      <c r="GJV321" s="51"/>
      <c r="GJW321" s="51"/>
      <c r="GJX321" s="51"/>
      <c r="GJY321" s="51"/>
      <c r="GJZ321" s="51"/>
      <c r="GKA321" s="51"/>
      <c r="GKB321" s="51"/>
      <c r="GKC321" s="51"/>
      <c r="GKD321" s="51"/>
      <c r="GKE321" s="51"/>
      <c r="GKF321" s="51"/>
      <c r="GKG321" s="51"/>
      <c r="GKH321" s="51"/>
      <c r="GKI321" s="51"/>
      <c r="GKJ321" s="51"/>
      <c r="GKK321" s="51"/>
      <c r="GKL321" s="51"/>
      <c r="GKM321" s="51"/>
      <c r="GKN321" s="51"/>
      <c r="GKO321" s="51"/>
      <c r="GKP321" s="51"/>
      <c r="GKQ321" s="51"/>
      <c r="GKR321" s="51"/>
      <c r="GKS321" s="51"/>
      <c r="GKT321" s="51"/>
      <c r="GKU321" s="51"/>
      <c r="GKV321" s="51"/>
      <c r="GKW321" s="51"/>
      <c r="GKX321" s="51"/>
      <c r="GKY321" s="51"/>
      <c r="GKZ321" s="51"/>
      <c r="GLA321" s="51"/>
      <c r="GLB321" s="51"/>
      <c r="GLC321" s="51"/>
      <c r="GLD321" s="51"/>
      <c r="GLE321" s="51"/>
      <c r="GLF321" s="51"/>
      <c r="GLG321" s="51"/>
      <c r="GLH321" s="51"/>
      <c r="GLI321" s="51"/>
      <c r="GLJ321" s="51"/>
      <c r="GLK321" s="51"/>
      <c r="GLL321" s="51"/>
      <c r="GLM321" s="51"/>
      <c r="GLN321" s="51"/>
      <c r="GLO321" s="51"/>
      <c r="GLP321" s="51"/>
      <c r="GLQ321" s="51"/>
      <c r="GLR321" s="51"/>
      <c r="GLS321" s="51"/>
      <c r="GLT321" s="51"/>
      <c r="GLU321" s="51"/>
      <c r="GLV321" s="51"/>
      <c r="GLW321" s="51"/>
      <c r="GLX321" s="51"/>
      <c r="GLY321" s="51"/>
      <c r="GLZ321" s="51"/>
      <c r="GMA321" s="51"/>
      <c r="GMB321" s="51"/>
      <c r="GMC321" s="51"/>
      <c r="GMD321" s="51"/>
      <c r="GME321" s="51"/>
      <c r="GMF321" s="51"/>
      <c r="GMG321" s="51"/>
      <c r="GMH321" s="51"/>
      <c r="GMI321" s="51"/>
      <c r="GMJ321" s="51"/>
      <c r="GMK321" s="51"/>
      <c r="GML321" s="51"/>
      <c r="GMM321" s="51"/>
      <c r="GMN321" s="51"/>
      <c r="GMO321" s="51"/>
      <c r="GMP321" s="51"/>
      <c r="GMQ321" s="51"/>
      <c r="GMR321" s="51"/>
      <c r="GMS321" s="51"/>
      <c r="GMT321" s="51"/>
      <c r="GMU321" s="51"/>
      <c r="GMV321" s="51"/>
      <c r="GMW321" s="51"/>
      <c r="GMX321" s="51"/>
      <c r="GMY321" s="51"/>
      <c r="GMZ321" s="51"/>
      <c r="GNA321" s="51"/>
      <c r="GNB321" s="51"/>
      <c r="GNC321" s="51"/>
      <c r="GND321" s="51"/>
      <c r="GNE321" s="51"/>
      <c r="GNF321" s="51"/>
      <c r="GNG321" s="51"/>
      <c r="GNH321" s="51"/>
      <c r="GNI321" s="51"/>
      <c r="GNJ321" s="51"/>
      <c r="GNK321" s="51"/>
      <c r="GNL321" s="51"/>
      <c r="GNM321" s="51"/>
      <c r="GNN321" s="51"/>
      <c r="GNO321" s="51"/>
      <c r="GNP321" s="51"/>
      <c r="GNQ321" s="51"/>
      <c r="GNR321" s="51"/>
      <c r="GNS321" s="51"/>
      <c r="GNT321" s="51"/>
      <c r="GNU321" s="51"/>
      <c r="GNV321" s="51"/>
      <c r="GNW321" s="51"/>
      <c r="GNX321" s="51"/>
      <c r="GNY321" s="51"/>
      <c r="GNZ321" s="51"/>
      <c r="GOA321" s="51"/>
      <c r="GOB321" s="51"/>
      <c r="GOC321" s="51"/>
      <c r="GOD321" s="51"/>
      <c r="GOE321" s="51"/>
      <c r="GOF321" s="51"/>
      <c r="GOG321" s="51"/>
      <c r="GOH321" s="51"/>
      <c r="GOI321" s="51"/>
      <c r="GOJ321" s="51"/>
      <c r="GOK321" s="51"/>
      <c r="GOL321" s="51"/>
      <c r="GOM321" s="51"/>
      <c r="GON321" s="51"/>
      <c r="GOO321" s="51"/>
      <c r="GOP321" s="51"/>
      <c r="GOQ321" s="51"/>
      <c r="GOR321" s="51"/>
      <c r="GOS321" s="51"/>
      <c r="GOT321" s="51"/>
      <c r="GOU321" s="51"/>
      <c r="GOV321" s="51"/>
      <c r="GOW321" s="51"/>
      <c r="GOX321" s="51"/>
      <c r="GOY321" s="51"/>
      <c r="GOZ321" s="51"/>
      <c r="GPA321" s="51"/>
      <c r="GPB321" s="51"/>
      <c r="GPC321" s="51"/>
      <c r="GPD321" s="51"/>
      <c r="GPE321" s="51"/>
      <c r="GPF321" s="51"/>
      <c r="GPG321" s="51"/>
      <c r="GPH321" s="51"/>
      <c r="GPI321" s="51"/>
      <c r="GPJ321" s="51"/>
      <c r="GPK321" s="51"/>
      <c r="GPL321" s="51"/>
      <c r="GPM321" s="51"/>
      <c r="GPN321" s="51"/>
      <c r="GPO321" s="51"/>
      <c r="GPP321" s="51"/>
      <c r="GPQ321" s="51"/>
      <c r="GPR321" s="51"/>
      <c r="GPS321" s="51"/>
      <c r="GPT321" s="51"/>
      <c r="GPU321" s="51"/>
      <c r="GPV321" s="51"/>
      <c r="GPW321" s="51"/>
      <c r="GPX321" s="51"/>
      <c r="GPY321" s="51"/>
      <c r="GPZ321" s="51"/>
      <c r="GQA321" s="51"/>
      <c r="GQB321" s="51"/>
      <c r="GQC321" s="51"/>
      <c r="GQD321" s="51"/>
      <c r="GQE321" s="51"/>
      <c r="GQF321" s="51"/>
      <c r="GQG321" s="51"/>
      <c r="GQH321" s="51"/>
      <c r="GQI321" s="51"/>
      <c r="GQJ321" s="51"/>
      <c r="GQK321" s="51"/>
      <c r="GQL321" s="51"/>
      <c r="GQM321" s="51"/>
      <c r="GQN321" s="51"/>
      <c r="GQO321" s="51"/>
      <c r="GQP321" s="51"/>
      <c r="GQQ321" s="51"/>
      <c r="GQR321" s="51"/>
      <c r="GQS321" s="51"/>
      <c r="GQT321" s="51"/>
      <c r="GQU321" s="51"/>
      <c r="GQV321" s="51"/>
      <c r="GQW321" s="51"/>
      <c r="GQX321" s="51"/>
      <c r="GQY321" s="51"/>
      <c r="GQZ321" s="51"/>
      <c r="GRA321" s="51"/>
      <c r="GRB321" s="51"/>
      <c r="GRC321" s="51"/>
      <c r="GRD321" s="51"/>
      <c r="GRE321" s="51"/>
      <c r="GRF321" s="51"/>
      <c r="GRG321" s="51"/>
      <c r="GRH321" s="51"/>
      <c r="GRI321" s="51"/>
      <c r="GRJ321" s="51"/>
      <c r="GRK321" s="51"/>
      <c r="GRL321" s="51"/>
      <c r="GRM321" s="51"/>
      <c r="GRN321" s="51"/>
      <c r="GRO321" s="51"/>
      <c r="GRP321" s="51"/>
      <c r="GRQ321" s="51"/>
      <c r="GRR321" s="51"/>
      <c r="GRS321" s="51"/>
      <c r="GRT321" s="51"/>
      <c r="GRU321" s="51"/>
      <c r="GRV321" s="51"/>
      <c r="GRW321" s="51"/>
      <c r="GRX321" s="51"/>
      <c r="GRY321" s="51"/>
      <c r="GRZ321" s="51"/>
      <c r="GSA321" s="51"/>
      <c r="GSB321" s="51"/>
      <c r="GSC321" s="51"/>
      <c r="GSD321" s="51"/>
      <c r="GSE321" s="51"/>
      <c r="GSF321" s="51"/>
      <c r="GSG321" s="51"/>
      <c r="GSH321" s="51"/>
      <c r="GSI321" s="51"/>
      <c r="GSJ321" s="51"/>
      <c r="GSK321" s="51"/>
      <c r="GSL321" s="51"/>
      <c r="GSM321" s="51"/>
      <c r="GSN321" s="51"/>
      <c r="GSO321" s="51"/>
      <c r="GSP321" s="51"/>
      <c r="GSQ321" s="51"/>
      <c r="GSR321" s="51"/>
      <c r="GSS321" s="51"/>
      <c r="GST321" s="51"/>
      <c r="GSU321" s="51"/>
      <c r="GSV321" s="51"/>
      <c r="GSW321" s="51"/>
      <c r="GSX321" s="51"/>
      <c r="GSY321" s="51"/>
      <c r="GSZ321" s="51"/>
      <c r="GTA321" s="51"/>
      <c r="GTB321" s="51"/>
      <c r="GTC321" s="51"/>
      <c r="GTD321" s="51"/>
      <c r="GTE321" s="51"/>
      <c r="GTF321" s="51"/>
      <c r="GTG321" s="51"/>
      <c r="GTH321" s="51"/>
      <c r="GTI321" s="51"/>
      <c r="GTJ321" s="51"/>
      <c r="GTK321" s="51"/>
      <c r="GTL321" s="51"/>
      <c r="GTM321" s="51"/>
      <c r="GTN321" s="51"/>
      <c r="GTO321" s="51"/>
      <c r="GTP321" s="51"/>
      <c r="GTQ321" s="51"/>
      <c r="GTR321" s="51"/>
      <c r="GTS321" s="51"/>
      <c r="GTT321" s="51"/>
      <c r="GTU321" s="51"/>
      <c r="GTV321" s="51"/>
      <c r="GTW321" s="51"/>
      <c r="GTX321" s="51"/>
      <c r="GTY321" s="51"/>
      <c r="GTZ321" s="51"/>
      <c r="GUA321" s="51"/>
      <c r="GUB321" s="51"/>
      <c r="GUC321" s="51"/>
      <c r="GUD321" s="51"/>
      <c r="GUE321" s="51"/>
      <c r="GUF321" s="51"/>
      <c r="GUG321" s="51"/>
      <c r="GUH321" s="51"/>
      <c r="GUI321" s="51"/>
      <c r="GUJ321" s="51"/>
      <c r="GUK321" s="51"/>
      <c r="GUL321" s="51"/>
      <c r="GUM321" s="51"/>
      <c r="GUN321" s="51"/>
      <c r="GUO321" s="51"/>
      <c r="GUP321" s="51"/>
      <c r="GUQ321" s="51"/>
      <c r="GUR321" s="51"/>
      <c r="GUS321" s="51"/>
      <c r="GUT321" s="51"/>
      <c r="GUU321" s="51"/>
      <c r="GUV321" s="51"/>
      <c r="GUW321" s="51"/>
      <c r="GUX321" s="51"/>
      <c r="GUY321" s="51"/>
      <c r="GUZ321" s="51"/>
      <c r="GVA321" s="51"/>
      <c r="GVB321" s="51"/>
      <c r="GVC321" s="51"/>
      <c r="GVD321" s="51"/>
      <c r="GVE321" s="51"/>
      <c r="GVF321" s="51"/>
      <c r="GVG321" s="51"/>
      <c r="GVH321" s="51"/>
      <c r="GVI321" s="51"/>
      <c r="GVJ321" s="51"/>
      <c r="GVK321" s="51"/>
      <c r="GVL321" s="51"/>
      <c r="GVM321" s="51"/>
      <c r="GVN321" s="51"/>
      <c r="GVO321" s="51"/>
      <c r="GVP321" s="51"/>
      <c r="GVQ321" s="51"/>
      <c r="GVR321" s="51"/>
      <c r="GVS321" s="51"/>
      <c r="GVT321" s="51"/>
      <c r="GVU321" s="51"/>
      <c r="GVV321" s="51"/>
      <c r="GVW321" s="51"/>
      <c r="GVX321" s="51"/>
      <c r="GVY321" s="51"/>
      <c r="GVZ321" s="51"/>
      <c r="GWA321" s="51"/>
      <c r="GWB321" s="51"/>
      <c r="GWC321" s="51"/>
      <c r="GWD321" s="51"/>
      <c r="GWE321" s="51"/>
      <c r="GWF321" s="51"/>
      <c r="GWG321" s="51"/>
      <c r="GWH321" s="51"/>
      <c r="GWI321" s="51"/>
      <c r="GWJ321" s="51"/>
      <c r="GWK321" s="51"/>
      <c r="GWL321" s="51"/>
      <c r="GWM321" s="51"/>
      <c r="GWN321" s="51"/>
      <c r="GWO321" s="51"/>
      <c r="GWP321" s="51"/>
      <c r="GWQ321" s="51"/>
      <c r="GWR321" s="51"/>
      <c r="GWS321" s="51"/>
      <c r="GWT321" s="51"/>
      <c r="GWU321" s="51"/>
      <c r="GWV321" s="51"/>
      <c r="GWW321" s="51"/>
      <c r="GWX321" s="51"/>
      <c r="GWY321" s="51"/>
      <c r="GWZ321" s="51"/>
      <c r="GXA321" s="51"/>
      <c r="GXB321" s="51"/>
      <c r="GXC321" s="51"/>
      <c r="GXD321" s="51"/>
      <c r="GXE321" s="51"/>
      <c r="GXF321" s="51"/>
      <c r="GXG321" s="51"/>
      <c r="GXH321" s="51"/>
      <c r="GXI321" s="51"/>
      <c r="GXJ321" s="51"/>
      <c r="GXK321" s="51"/>
      <c r="GXL321" s="51"/>
      <c r="GXM321" s="51"/>
      <c r="GXN321" s="51"/>
      <c r="GXO321" s="51"/>
      <c r="GXP321" s="51"/>
      <c r="GXQ321" s="51"/>
      <c r="GXR321" s="51"/>
      <c r="GXS321" s="51"/>
      <c r="GXT321" s="51"/>
      <c r="GXU321" s="51"/>
      <c r="GXV321" s="51"/>
      <c r="GXW321" s="51"/>
      <c r="GXX321" s="51"/>
      <c r="GXY321" s="51"/>
      <c r="GXZ321" s="51"/>
      <c r="GYA321" s="51"/>
      <c r="GYB321" s="51"/>
      <c r="GYC321" s="51"/>
      <c r="GYD321" s="51"/>
      <c r="GYE321" s="51"/>
      <c r="GYF321" s="51"/>
      <c r="GYG321" s="51"/>
      <c r="GYH321" s="51"/>
      <c r="GYI321" s="51"/>
      <c r="GYJ321" s="51"/>
      <c r="GYK321" s="51"/>
      <c r="GYL321" s="51"/>
      <c r="GYM321" s="51"/>
      <c r="GYN321" s="51"/>
      <c r="GYO321" s="51"/>
      <c r="GYP321" s="51"/>
      <c r="GYQ321" s="51"/>
      <c r="GYR321" s="51"/>
      <c r="GYS321" s="51"/>
      <c r="GYT321" s="51"/>
      <c r="GYU321" s="51"/>
      <c r="GYV321" s="51"/>
      <c r="GYW321" s="51"/>
      <c r="GYX321" s="51"/>
      <c r="GYY321" s="51"/>
      <c r="GYZ321" s="51"/>
      <c r="GZA321" s="51"/>
      <c r="GZB321" s="51"/>
      <c r="GZC321" s="51"/>
      <c r="GZD321" s="51"/>
      <c r="GZE321" s="51"/>
      <c r="GZF321" s="51"/>
      <c r="GZG321" s="51"/>
      <c r="GZH321" s="51"/>
      <c r="GZI321" s="51"/>
      <c r="GZJ321" s="51"/>
      <c r="GZK321" s="51"/>
      <c r="GZL321" s="51"/>
      <c r="GZM321" s="51"/>
      <c r="GZN321" s="51"/>
      <c r="GZO321" s="51"/>
      <c r="GZP321" s="51"/>
      <c r="GZQ321" s="51"/>
      <c r="GZR321" s="51"/>
      <c r="GZS321" s="51"/>
      <c r="GZT321" s="51"/>
      <c r="GZU321" s="51"/>
      <c r="GZV321" s="51"/>
      <c r="GZW321" s="51"/>
      <c r="GZX321" s="51"/>
      <c r="GZY321" s="51"/>
      <c r="GZZ321" s="51"/>
      <c r="HAA321" s="51"/>
      <c r="HAB321" s="51"/>
      <c r="HAC321" s="51"/>
      <c r="HAD321" s="51"/>
      <c r="HAE321" s="51"/>
      <c r="HAF321" s="51"/>
      <c r="HAG321" s="51"/>
      <c r="HAH321" s="51"/>
      <c r="HAI321" s="51"/>
      <c r="HAJ321" s="51"/>
      <c r="HAK321" s="51"/>
      <c r="HAL321" s="51"/>
      <c r="HAM321" s="51"/>
      <c r="HAN321" s="51"/>
      <c r="HAO321" s="51"/>
      <c r="HAP321" s="51"/>
      <c r="HAQ321" s="51"/>
      <c r="HAR321" s="51"/>
      <c r="HAS321" s="51"/>
      <c r="HAT321" s="51"/>
      <c r="HAU321" s="51"/>
      <c r="HAV321" s="51"/>
      <c r="HAW321" s="51"/>
      <c r="HAX321" s="51"/>
      <c r="HAY321" s="51"/>
      <c r="HAZ321" s="51"/>
      <c r="HBA321" s="51"/>
      <c r="HBB321" s="51"/>
      <c r="HBC321" s="51"/>
      <c r="HBD321" s="51"/>
      <c r="HBE321" s="51"/>
      <c r="HBF321" s="51"/>
      <c r="HBG321" s="51"/>
      <c r="HBH321" s="51"/>
      <c r="HBI321" s="51"/>
      <c r="HBJ321" s="51"/>
      <c r="HBK321" s="51"/>
      <c r="HBL321" s="51"/>
      <c r="HBM321" s="51"/>
      <c r="HBN321" s="51"/>
      <c r="HBO321" s="51"/>
      <c r="HBP321" s="51"/>
      <c r="HBQ321" s="51"/>
      <c r="HBR321" s="51"/>
      <c r="HBS321" s="51"/>
      <c r="HBT321" s="51"/>
      <c r="HBU321" s="51"/>
      <c r="HBV321" s="51"/>
      <c r="HBW321" s="51"/>
      <c r="HBX321" s="51"/>
      <c r="HBY321" s="51"/>
      <c r="HBZ321" s="51"/>
      <c r="HCA321" s="51"/>
      <c r="HCB321" s="51"/>
      <c r="HCC321" s="51"/>
      <c r="HCD321" s="51"/>
      <c r="HCE321" s="51"/>
      <c r="HCF321" s="51"/>
      <c r="HCG321" s="51"/>
      <c r="HCH321" s="51"/>
      <c r="HCI321" s="51"/>
      <c r="HCJ321" s="51"/>
      <c r="HCK321" s="51"/>
      <c r="HCL321" s="51"/>
      <c r="HCM321" s="51"/>
      <c r="HCN321" s="51"/>
      <c r="HCO321" s="51"/>
      <c r="HCP321" s="51"/>
      <c r="HCQ321" s="51"/>
      <c r="HCR321" s="51"/>
      <c r="HCS321" s="51"/>
      <c r="HCT321" s="51"/>
      <c r="HCU321" s="51"/>
      <c r="HCV321" s="51"/>
      <c r="HCW321" s="51"/>
      <c r="HCX321" s="51"/>
      <c r="HCY321" s="51"/>
      <c r="HCZ321" s="51"/>
      <c r="HDA321" s="51"/>
      <c r="HDB321" s="51"/>
      <c r="HDC321" s="51"/>
      <c r="HDD321" s="51"/>
      <c r="HDE321" s="51"/>
      <c r="HDF321" s="51"/>
      <c r="HDG321" s="51"/>
      <c r="HDH321" s="51"/>
      <c r="HDI321" s="51"/>
      <c r="HDJ321" s="51"/>
      <c r="HDK321" s="51"/>
      <c r="HDL321" s="51"/>
      <c r="HDM321" s="51"/>
      <c r="HDN321" s="51"/>
      <c r="HDO321" s="51"/>
      <c r="HDP321" s="51"/>
      <c r="HDQ321" s="51"/>
      <c r="HDR321" s="51"/>
      <c r="HDS321" s="51"/>
      <c r="HDT321" s="51"/>
      <c r="HDU321" s="51"/>
      <c r="HDV321" s="51"/>
      <c r="HDW321" s="51"/>
      <c r="HDX321" s="51"/>
      <c r="HDY321" s="51"/>
      <c r="HDZ321" s="51"/>
      <c r="HEA321" s="51"/>
      <c r="HEB321" s="51"/>
      <c r="HEC321" s="51"/>
      <c r="HED321" s="51"/>
      <c r="HEE321" s="51"/>
      <c r="HEF321" s="51"/>
      <c r="HEG321" s="51"/>
      <c r="HEH321" s="51"/>
      <c r="HEI321" s="51"/>
      <c r="HEJ321" s="51"/>
      <c r="HEK321" s="51"/>
      <c r="HEL321" s="51"/>
      <c r="HEM321" s="51"/>
      <c r="HEN321" s="51"/>
      <c r="HEO321" s="51"/>
      <c r="HEP321" s="51"/>
      <c r="HEQ321" s="51"/>
      <c r="HER321" s="51"/>
      <c r="HES321" s="51"/>
      <c r="HET321" s="51"/>
      <c r="HEU321" s="51"/>
      <c r="HEV321" s="51"/>
      <c r="HEW321" s="51"/>
      <c r="HEX321" s="51"/>
      <c r="HEY321" s="51"/>
      <c r="HEZ321" s="51"/>
      <c r="HFA321" s="51"/>
      <c r="HFB321" s="51"/>
      <c r="HFC321" s="51"/>
      <c r="HFD321" s="51"/>
      <c r="HFE321" s="51"/>
      <c r="HFF321" s="51"/>
      <c r="HFG321" s="51"/>
      <c r="HFH321" s="51"/>
      <c r="HFI321" s="51"/>
      <c r="HFJ321" s="51"/>
      <c r="HFK321" s="51"/>
      <c r="HFL321" s="51"/>
      <c r="HFM321" s="51"/>
      <c r="HFN321" s="51"/>
      <c r="HFO321" s="51"/>
      <c r="HFP321" s="51"/>
      <c r="HFQ321" s="51"/>
      <c r="HFR321" s="51"/>
      <c r="HFS321" s="51"/>
      <c r="HFT321" s="51"/>
      <c r="HFU321" s="51"/>
      <c r="HFV321" s="51"/>
      <c r="HFW321" s="51"/>
      <c r="HFX321" s="51"/>
      <c r="HFY321" s="51"/>
      <c r="HFZ321" s="51"/>
      <c r="HGA321" s="51"/>
      <c r="HGB321" s="51"/>
      <c r="HGC321" s="51"/>
      <c r="HGD321" s="51"/>
      <c r="HGE321" s="51"/>
      <c r="HGF321" s="51"/>
      <c r="HGG321" s="51"/>
      <c r="HGH321" s="51"/>
      <c r="HGI321" s="51"/>
      <c r="HGJ321" s="51"/>
      <c r="HGK321" s="51"/>
      <c r="HGL321" s="51"/>
      <c r="HGM321" s="51"/>
      <c r="HGN321" s="51"/>
      <c r="HGO321" s="51"/>
      <c r="HGP321" s="51"/>
      <c r="HGQ321" s="51"/>
      <c r="HGR321" s="51"/>
      <c r="HGS321" s="51"/>
      <c r="HGT321" s="51"/>
      <c r="HGU321" s="51"/>
      <c r="HGV321" s="51"/>
      <c r="HGW321" s="51"/>
      <c r="HGX321" s="51"/>
      <c r="HGY321" s="51"/>
      <c r="HGZ321" s="51"/>
      <c r="HHA321" s="51"/>
      <c r="HHB321" s="51"/>
      <c r="HHC321" s="51"/>
      <c r="HHD321" s="51"/>
      <c r="HHE321" s="51"/>
      <c r="HHF321" s="51"/>
      <c r="HHG321" s="51"/>
      <c r="HHH321" s="51"/>
      <c r="HHI321" s="51"/>
      <c r="HHJ321" s="51"/>
      <c r="HHK321" s="51"/>
      <c r="HHL321" s="51"/>
      <c r="HHM321" s="51"/>
      <c r="HHN321" s="51"/>
      <c r="HHO321" s="51"/>
      <c r="HHP321" s="51"/>
      <c r="HHQ321" s="51"/>
      <c r="HHR321" s="51"/>
      <c r="HHS321" s="51"/>
      <c r="HHT321" s="51"/>
      <c r="HHU321" s="51"/>
      <c r="HHV321" s="51"/>
      <c r="HHW321" s="51"/>
      <c r="HHX321" s="51"/>
      <c r="HHY321" s="51"/>
      <c r="HHZ321" s="51"/>
      <c r="HIA321" s="51"/>
      <c r="HIB321" s="51"/>
      <c r="HIC321" s="51"/>
      <c r="HID321" s="51"/>
      <c r="HIE321" s="51"/>
      <c r="HIF321" s="51"/>
      <c r="HIG321" s="51"/>
      <c r="HIH321" s="51"/>
      <c r="HII321" s="51"/>
      <c r="HIJ321" s="51"/>
      <c r="HIK321" s="51"/>
      <c r="HIL321" s="51"/>
      <c r="HIM321" s="51"/>
      <c r="HIN321" s="51"/>
      <c r="HIO321" s="51"/>
      <c r="HIP321" s="51"/>
      <c r="HIQ321" s="51"/>
      <c r="HIR321" s="51"/>
      <c r="HIS321" s="51"/>
      <c r="HIT321" s="51"/>
      <c r="HIU321" s="51"/>
      <c r="HIV321" s="51"/>
      <c r="HIW321" s="51"/>
      <c r="HIX321" s="51"/>
      <c r="HIY321" s="51"/>
      <c r="HIZ321" s="51"/>
      <c r="HJA321" s="51"/>
      <c r="HJB321" s="51"/>
      <c r="HJC321" s="51"/>
      <c r="HJD321" s="51"/>
      <c r="HJE321" s="51"/>
      <c r="HJF321" s="51"/>
      <c r="HJG321" s="51"/>
      <c r="HJH321" s="51"/>
      <c r="HJI321" s="51"/>
      <c r="HJJ321" s="51"/>
      <c r="HJK321" s="51"/>
      <c r="HJL321" s="51"/>
      <c r="HJM321" s="51"/>
      <c r="HJN321" s="51"/>
      <c r="HJO321" s="51"/>
      <c r="HJP321" s="51"/>
      <c r="HJQ321" s="51"/>
      <c r="HJR321" s="51"/>
      <c r="HJS321" s="51"/>
      <c r="HJT321" s="51"/>
      <c r="HJU321" s="51"/>
      <c r="HJV321" s="51"/>
      <c r="HJW321" s="51"/>
      <c r="HJX321" s="51"/>
      <c r="HJY321" s="51"/>
      <c r="HJZ321" s="51"/>
      <c r="HKA321" s="51"/>
      <c r="HKB321" s="51"/>
      <c r="HKC321" s="51"/>
      <c r="HKD321" s="51"/>
      <c r="HKE321" s="51"/>
      <c r="HKF321" s="51"/>
      <c r="HKG321" s="51"/>
      <c r="HKH321" s="51"/>
      <c r="HKI321" s="51"/>
      <c r="HKJ321" s="51"/>
      <c r="HKK321" s="51"/>
      <c r="HKL321" s="51"/>
      <c r="HKM321" s="51"/>
      <c r="HKN321" s="51"/>
      <c r="HKO321" s="51"/>
      <c r="HKP321" s="51"/>
      <c r="HKQ321" s="51"/>
      <c r="HKR321" s="51"/>
      <c r="HKS321" s="51"/>
      <c r="HKT321" s="51"/>
      <c r="HKU321" s="51"/>
      <c r="HKV321" s="51"/>
      <c r="HKW321" s="51"/>
      <c r="HKX321" s="51"/>
      <c r="HKY321" s="51"/>
      <c r="HKZ321" s="51"/>
      <c r="HLA321" s="51"/>
      <c r="HLB321" s="51"/>
      <c r="HLC321" s="51"/>
      <c r="HLD321" s="51"/>
      <c r="HLE321" s="51"/>
      <c r="HLF321" s="51"/>
      <c r="HLG321" s="51"/>
      <c r="HLH321" s="51"/>
      <c r="HLI321" s="51"/>
      <c r="HLJ321" s="51"/>
      <c r="HLK321" s="51"/>
      <c r="HLL321" s="51"/>
      <c r="HLM321" s="51"/>
      <c r="HLN321" s="51"/>
      <c r="HLO321" s="51"/>
      <c r="HLP321" s="51"/>
      <c r="HLQ321" s="51"/>
      <c r="HLR321" s="51"/>
      <c r="HLS321" s="51"/>
      <c r="HLT321" s="51"/>
      <c r="HLU321" s="51"/>
      <c r="HLV321" s="51"/>
      <c r="HLW321" s="51"/>
      <c r="HLX321" s="51"/>
      <c r="HLY321" s="51"/>
      <c r="HLZ321" s="51"/>
      <c r="HMA321" s="51"/>
      <c r="HMB321" s="51"/>
      <c r="HMC321" s="51"/>
      <c r="HMD321" s="51"/>
      <c r="HME321" s="51"/>
      <c r="HMF321" s="51"/>
      <c r="HMG321" s="51"/>
      <c r="HMH321" s="51"/>
      <c r="HMI321" s="51"/>
      <c r="HMJ321" s="51"/>
      <c r="HMK321" s="51"/>
      <c r="HML321" s="51"/>
      <c r="HMM321" s="51"/>
      <c r="HMN321" s="51"/>
      <c r="HMO321" s="51"/>
      <c r="HMP321" s="51"/>
      <c r="HMQ321" s="51"/>
      <c r="HMR321" s="51"/>
      <c r="HMS321" s="51"/>
      <c r="HMT321" s="51"/>
      <c r="HMU321" s="51"/>
      <c r="HMV321" s="51"/>
      <c r="HMW321" s="51"/>
      <c r="HMX321" s="51"/>
      <c r="HMY321" s="51"/>
      <c r="HMZ321" s="51"/>
      <c r="HNA321" s="51"/>
      <c r="HNB321" s="51"/>
      <c r="HNC321" s="51"/>
      <c r="HND321" s="51"/>
      <c r="HNE321" s="51"/>
      <c r="HNF321" s="51"/>
      <c r="HNG321" s="51"/>
      <c r="HNH321" s="51"/>
      <c r="HNI321" s="51"/>
      <c r="HNJ321" s="51"/>
      <c r="HNK321" s="51"/>
      <c r="HNL321" s="51"/>
      <c r="HNM321" s="51"/>
      <c r="HNN321" s="51"/>
      <c r="HNO321" s="51"/>
      <c r="HNP321" s="51"/>
      <c r="HNQ321" s="51"/>
      <c r="HNR321" s="51"/>
      <c r="HNS321" s="51"/>
      <c r="HNT321" s="51"/>
      <c r="HNU321" s="51"/>
      <c r="HNV321" s="51"/>
      <c r="HNW321" s="51"/>
      <c r="HNX321" s="51"/>
      <c r="HNY321" s="51"/>
      <c r="HNZ321" s="51"/>
      <c r="HOA321" s="51"/>
      <c r="HOB321" s="51"/>
      <c r="HOC321" s="51"/>
      <c r="HOD321" s="51"/>
      <c r="HOE321" s="51"/>
      <c r="HOF321" s="51"/>
      <c r="HOG321" s="51"/>
      <c r="HOH321" s="51"/>
      <c r="HOI321" s="51"/>
      <c r="HOJ321" s="51"/>
      <c r="HOK321" s="51"/>
      <c r="HOL321" s="51"/>
      <c r="HOM321" s="51"/>
      <c r="HON321" s="51"/>
      <c r="HOO321" s="51"/>
      <c r="HOP321" s="51"/>
      <c r="HOQ321" s="51"/>
      <c r="HOR321" s="51"/>
      <c r="HOS321" s="51"/>
      <c r="HOT321" s="51"/>
      <c r="HOU321" s="51"/>
      <c r="HOV321" s="51"/>
      <c r="HOW321" s="51"/>
      <c r="HOX321" s="51"/>
      <c r="HOY321" s="51"/>
      <c r="HOZ321" s="51"/>
      <c r="HPA321" s="51"/>
      <c r="HPB321" s="51"/>
      <c r="HPC321" s="51"/>
      <c r="HPD321" s="51"/>
      <c r="HPE321" s="51"/>
      <c r="HPF321" s="51"/>
      <c r="HPG321" s="51"/>
      <c r="HPH321" s="51"/>
      <c r="HPI321" s="51"/>
      <c r="HPJ321" s="51"/>
      <c r="HPK321" s="51"/>
      <c r="HPL321" s="51"/>
      <c r="HPM321" s="51"/>
      <c r="HPN321" s="51"/>
      <c r="HPO321" s="51"/>
      <c r="HPP321" s="51"/>
      <c r="HPQ321" s="51"/>
      <c r="HPR321" s="51"/>
      <c r="HPS321" s="51"/>
      <c r="HPT321" s="51"/>
      <c r="HPU321" s="51"/>
      <c r="HPV321" s="51"/>
      <c r="HPW321" s="51"/>
      <c r="HPX321" s="51"/>
      <c r="HPY321" s="51"/>
      <c r="HPZ321" s="51"/>
      <c r="HQA321" s="51"/>
      <c r="HQB321" s="51"/>
      <c r="HQC321" s="51"/>
      <c r="HQD321" s="51"/>
      <c r="HQE321" s="51"/>
      <c r="HQF321" s="51"/>
      <c r="HQG321" s="51"/>
      <c r="HQH321" s="51"/>
      <c r="HQI321" s="51"/>
      <c r="HQJ321" s="51"/>
      <c r="HQK321" s="51"/>
      <c r="HQL321" s="51"/>
      <c r="HQM321" s="51"/>
      <c r="HQN321" s="51"/>
      <c r="HQO321" s="51"/>
      <c r="HQP321" s="51"/>
      <c r="HQQ321" s="51"/>
      <c r="HQR321" s="51"/>
      <c r="HQS321" s="51"/>
      <c r="HQT321" s="51"/>
      <c r="HQU321" s="51"/>
      <c r="HQV321" s="51"/>
      <c r="HQW321" s="51"/>
      <c r="HQX321" s="51"/>
      <c r="HQY321" s="51"/>
      <c r="HQZ321" s="51"/>
      <c r="HRA321" s="51"/>
      <c r="HRB321" s="51"/>
      <c r="HRC321" s="51"/>
      <c r="HRD321" s="51"/>
      <c r="HRE321" s="51"/>
      <c r="HRF321" s="51"/>
      <c r="HRG321" s="51"/>
      <c r="HRH321" s="51"/>
      <c r="HRI321" s="51"/>
      <c r="HRJ321" s="51"/>
      <c r="HRK321" s="51"/>
      <c r="HRL321" s="51"/>
      <c r="HRM321" s="51"/>
      <c r="HRN321" s="51"/>
      <c r="HRO321" s="51"/>
      <c r="HRP321" s="51"/>
      <c r="HRQ321" s="51"/>
      <c r="HRR321" s="51"/>
      <c r="HRS321" s="51"/>
      <c r="HRT321" s="51"/>
      <c r="HRU321" s="51"/>
      <c r="HRV321" s="51"/>
      <c r="HRW321" s="51"/>
      <c r="HRX321" s="51"/>
      <c r="HRY321" s="51"/>
      <c r="HRZ321" s="51"/>
      <c r="HSA321" s="51"/>
      <c r="HSB321" s="51"/>
      <c r="HSC321" s="51"/>
      <c r="HSD321" s="51"/>
      <c r="HSE321" s="51"/>
      <c r="HSF321" s="51"/>
      <c r="HSG321" s="51"/>
      <c r="HSH321" s="51"/>
      <c r="HSI321" s="51"/>
      <c r="HSJ321" s="51"/>
      <c r="HSK321" s="51"/>
      <c r="HSL321" s="51"/>
      <c r="HSM321" s="51"/>
      <c r="HSN321" s="51"/>
      <c r="HSO321" s="51"/>
      <c r="HSP321" s="51"/>
      <c r="HSQ321" s="51"/>
      <c r="HSR321" s="51"/>
      <c r="HSS321" s="51"/>
      <c r="HST321" s="51"/>
      <c r="HSU321" s="51"/>
      <c r="HSV321" s="51"/>
      <c r="HSW321" s="51"/>
      <c r="HSX321" s="51"/>
      <c r="HSY321" s="51"/>
      <c r="HSZ321" s="51"/>
      <c r="HTA321" s="51"/>
      <c r="HTB321" s="51"/>
      <c r="HTC321" s="51"/>
      <c r="HTD321" s="51"/>
      <c r="HTE321" s="51"/>
      <c r="HTF321" s="51"/>
      <c r="HTG321" s="51"/>
      <c r="HTH321" s="51"/>
      <c r="HTI321" s="51"/>
      <c r="HTJ321" s="51"/>
      <c r="HTK321" s="51"/>
      <c r="HTL321" s="51"/>
      <c r="HTM321" s="51"/>
      <c r="HTN321" s="51"/>
      <c r="HTO321" s="51"/>
      <c r="HTP321" s="51"/>
      <c r="HTQ321" s="51"/>
      <c r="HTR321" s="51"/>
      <c r="HTS321" s="51"/>
      <c r="HTT321" s="51"/>
      <c r="HTU321" s="51"/>
      <c r="HTV321" s="51"/>
      <c r="HTW321" s="51"/>
      <c r="HTX321" s="51"/>
      <c r="HTY321" s="51"/>
      <c r="HTZ321" s="51"/>
      <c r="HUA321" s="51"/>
      <c r="HUB321" s="51"/>
      <c r="HUC321" s="51"/>
      <c r="HUD321" s="51"/>
      <c r="HUE321" s="51"/>
      <c r="HUF321" s="51"/>
      <c r="HUG321" s="51"/>
      <c r="HUH321" s="51"/>
      <c r="HUI321" s="51"/>
      <c r="HUJ321" s="51"/>
      <c r="HUK321" s="51"/>
      <c r="HUL321" s="51"/>
      <c r="HUM321" s="51"/>
      <c r="HUN321" s="51"/>
      <c r="HUO321" s="51"/>
      <c r="HUP321" s="51"/>
      <c r="HUQ321" s="51"/>
      <c r="HUR321" s="51"/>
      <c r="HUS321" s="51"/>
      <c r="HUT321" s="51"/>
      <c r="HUU321" s="51"/>
      <c r="HUV321" s="51"/>
      <c r="HUW321" s="51"/>
      <c r="HUX321" s="51"/>
      <c r="HUY321" s="51"/>
      <c r="HUZ321" s="51"/>
      <c r="HVA321" s="51"/>
      <c r="HVB321" s="51"/>
      <c r="HVC321" s="51"/>
      <c r="HVD321" s="51"/>
      <c r="HVE321" s="51"/>
      <c r="HVF321" s="51"/>
      <c r="HVG321" s="51"/>
      <c r="HVH321" s="51"/>
      <c r="HVI321" s="51"/>
      <c r="HVJ321" s="51"/>
      <c r="HVK321" s="51"/>
      <c r="HVL321" s="51"/>
      <c r="HVM321" s="51"/>
      <c r="HVN321" s="51"/>
      <c r="HVO321" s="51"/>
      <c r="HVP321" s="51"/>
      <c r="HVQ321" s="51"/>
      <c r="HVR321" s="51"/>
      <c r="HVS321" s="51"/>
      <c r="HVT321" s="51"/>
      <c r="HVU321" s="51"/>
      <c r="HVV321" s="51"/>
      <c r="HVW321" s="51"/>
      <c r="HVX321" s="51"/>
      <c r="HVY321" s="51"/>
      <c r="HVZ321" s="51"/>
      <c r="HWA321" s="51"/>
      <c r="HWB321" s="51"/>
      <c r="HWC321" s="51"/>
      <c r="HWD321" s="51"/>
      <c r="HWE321" s="51"/>
      <c r="HWF321" s="51"/>
      <c r="HWG321" s="51"/>
      <c r="HWH321" s="51"/>
      <c r="HWI321" s="51"/>
      <c r="HWJ321" s="51"/>
      <c r="HWK321" s="51"/>
      <c r="HWL321" s="51"/>
      <c r="HWM321" s="51"/>
      <c r="HWN321" s="51"/>
      <c r="HWO321" s="51"/>
      <c r="HWP321" s="51"/>
      <c r="HWQ321" s="51"/>
      <c r="HWR321" s="51"/>
      <c r="HWS321" s="51"/>
      <c r="HWT321" s="51"/>
      <c r="HWU321" s="51"/>
      <c r="HWV321" s="51"/>
      <c r="HWW321" s="51"/>
      <c r="HWX321" s="51"/>
      <c r="HWY321" s="51"/>
      <c r="HWZ321" s="51"/>
      <c r="HXA321" s="51"/>
      <c r="HXB321" s="51"/>
      <c r="HXC321" s="51"/>
      <c r="HXD321" s="51"/>
      <c r="HXE321" s="51"/>
      <c r="HXF321" s="51"/>
      <c r="HXG321" s="51"/>
      <c r="HXH321" s="51"/>
      <c r="HXI321" s="51"/>
      <c r="HXJ321" s="51"/>
      <c r="HXK321" s="51"/>
      <c r="HXL321" s="51"/>
      <c r="HXM321" s="51"/>
      <c r="HXN321" s="51"/>
      <c r="HXO321" s="51"/>
      <c r="HXP321" s="51"/>
      <c r="HXQ321" s="51"/>
      <c r="HXR321" s="51"/>
      <c r="HXS321" s="51"/>
      <c r="HXT321" s="51"/>
      <c r="HXU321" s="51"/>
      <c r="HXV321" s="51"/>
      <c r="HXW321" s="51"/>
      <c r="HXX321" s="51"/>
      <c r="HXY321" s="51"/>
      <c r="HXZ321" s="51"/>
      <c r="HYA321" s="51"/>
      <c r="HYB321" s="51"/>
      <c r="HYC321" s="51"/>
      <c r="HYD321" s="51"/>
      <c r="HYE321" s="51"/>
      <c r="HYF321" s="51"/>
      <c r="HYG321" s="51"/>
      <c r="HYH321" s="51"/>
      <c r="HYI321" s="51"/>
      <c r="HYJ321" s="51"/>
      <c r="HYK321" s="51"/>
      <c r="HYL321" s="51"/>
      <c r="HYM321" s="51"/>
      <c r="HYN321" s="51"/>
      <c r="HYO321" s="51"/>
      <c r="HYP321" s="51"/>
      <c r="HYQ321" s="51"/>
      <c r="HYR321" s="51"/>
      <c r="HYS321" s="51"/>
      <c r="HYT321" s="51"/>
      <c r="HYU321" s="51"/>
      <c r="HYV321" s="51"/>
      <c r="HYW321" s="51"/>
      <c r="HYX321" s="51"/>
      <c r="HYY321" s="51"/>
      <c r="HYZ321" s="51"/>
      <c r="HZA321" s="51"/>
      <c r="HZB321" s="51"/>
      <c r="HZC321" s="51"/>
      <c r="HZD321" s="51"/>
      <c r="HZE321" s="51"/>
      <c r="HZF321" s="51"/>
      <c r="HZG321" s="51"/>
      <c r="HZH321" s="51"/>
      <c r="HZI321" s="51"/>
      <c r="HZJ321" s="51"/>
      <c r="HZK321" s="51"/>
      <c r="HZL321" s="51"/>
      <c r="HZM321" s="51"/>
      <c r="HZN321" s="51"/>
      <c r="HZO321" s="51"/>
      <c r="HZP321" s="51"/>
      <c r="HZQ321" s="51"/>
      <c r="HZR321" s="51"/>
      <c r="HZS321" s="51"/>
      <c r="HZT321" s="51"/>
      <c r="HZU321" s="51"/>
      <c r="HZV321" s="51"/>
      <c r="HZW321" s="51"/>
      <c r="HZX321" s="51"/>
      <c r="HZY321" s="51"/>
      <c r="HZZ321" s="51"/>
      <c r="IAA321" s="51"/>
      <c r="IAB321" s="51"/>
      <c r="IAC321" s="51"/>
      <c r="IAD321" s="51"/>
      <c r="IAE321" s="51"/>
      <c r="IAF321" s="51"/>
      <c r="IAG321" s="51"/>
      <c r="IAH321" s="51"/>
      <c r="IAI321" s="51"/>
      <c r="IAJ321" s="51"/>
      <c r="IAK321" s="51"/>
      <c r="IAL321" s="51"/>
      <c r="IAM321" s="51"/>
      <c r="IAN321" s="51"/>
      <c r="IAO321" s="51"/>
      <c r="IAP321" s="51"/>
      <c r="IAQ321" s="51"/>
      <c r="IAR321" s="51"/>
      <c r="IAS321" s="51"/>
      <c r="IAT321" s="51"/>
      <c r="IAU321" s="51"/>
      <c r="IAV321" s="51"/>
      <c r="IAW321" s="51"/>
      <c r="IAX321" s="51"/>
      <c r="IAY321" s="51"/>
      <c r="IAZ321" s="51"/>
      <c r="IBA321" s="51"/>
      <c r="IBB321" s="51"/>
      <c r="IBC321" s="51"/>
      <c r="IBD321" s="51"/>
      <c r="IBE321" s="51"/>
      <c r="IBF321" s="51"/>
      <c r="IBG321" s="51"/>
      <c r="IBH321" s="51"/>
      <c r="IBI321" s="51"/>
      <c r="IBJ321" s="51"/>
      <c r="IBK321" s="51"/>
      <c r="IBL321" s="51"/>
      <c r="IBM321" s="51"/>
      <c r="IBN321" s="51"/>
      <c r="IBO321" s="51"/>
      <c r="IBP321" s="51"/>
      <c r="IBQ321" s="51"/>
      <c r="IBR321" s="51"/>
      <c r="IBS321" s="51"/>
      <c r="IBT321" s="51"/>
      <c r="IBU321" s="51"/>
      <c r="IBV321" s="51"/>
      <c r="IBW321" s="51"/>
      <c r="IBX321" s="51"/>
      <c r="IBY321" s="51"/>
      <c r="IBZ321" s="51"/>
      <c r="ICA321" s="51"/>
      <c r="ICB321" s="51"/>
      <c r="ICC321" s="51"/>
      <c r="ICD321" s="51"/>
      <c r="ICE321" s="51"/>
      <c r="ICF321" s="51"/>
      <c r="ICG321" s="51"/>
      <c r="ICH321" s="51"/>
      <c r="ICI321" s="51"/>
      <c r="ICJ321" s="51"/>
      <c r="ICK321" s="51"/>
      <c r="ICL321" s="51"/>
      <c r="ICM321" s="51"/>
      <c r="ICN321" s="51"/>
      <c r="ICO321" s="51"/>
      <c r="ICP321" s="51"/>
      <c r="ICQ321" s="51"/>
      <c r="ICR321" s="51"/>
      <c r="ICS321" s="51"/>
      <c r="ICT321" s="51"/>
      <c r="ICU321" s="51"/>
      <c r="ICV321" s="51"/>
      <c r="ICW321" s="51"/>
      <c r="ICX321" s="51"/>
      <c r="ICY321" s="51"/>
      <c r="ICZ321" s="51"/>
      <c r="IDA321" s="51"/>
      <c r="IDB321" s="51"/>
      <c r="IDC321" s="51"/>
      <c r="IDD321" s="51"/>
      <c r="IDE321" s="51"/>
      <c r="IDF321" s="51"/>
      <c r="IDG321" s="51"/>
      <c r="IDH321" s="51"/>
      <c r="IDI321" s="51"/>
      <c r="IDJ321" s="51"/>
      <c r="IDK321" s="51"/>
      <c r="IDL321" s="51"/>
      <c r="IDM321" s="51"/>
      <c r="IDN321" s="51"/>
      <c r="IDO321" s="51"/>
      <c r="IDP321" s="51"/>
      <c r="IDQ321" s="51"/>
      <c r="IDR321" s="51"/>
      <c r="IDS321" s="51"/>
      <c r="IDT321" s="51"/>
      <c r="IDU321" s="51"/>
      <c r="IDV321" s="51"/>
      <c r="IDW321" s="51"/>
      <c r="IDX321" s="51"/>
      <c r="IDY321" s="51"/>
      <c r="IDZ321" s="51"/>
      <c r="IEA321" s="51"/>
      <c r="IEB321" s="51"/>
      <c r="IEC321" s="51"/>
      <c r="IED321" s="51"/>
      <c r="IEE321" s="51"/>
      <c r="IEF321" s="51"/>
      <c r="IEG321" s="51"/>
      <c r="IEH321" s="51"/>
      <c r="IEI321" s="51"/>
      <c r="IEJ321" s="51"/>
      <c r="IEK321" s="51"/>
      <c r="IEL321" s="51"/>
      <c r="IEM321" s="51"/>
      <c r="IEN321" s="51"/>
      <c r="IEO321" s="51"/>
      <c r="IEP321" s="51"/>
      <c r="IEQ321" s="51"/>
      <c r="IER321" s="51"/>
      <c r="IES321" s="51"/>
      <c r="IET321" s="51"/>
      <c r="IEU321" s="51"/>
      <c r="IEV321" s="51"/>
      <c r="IEW321" s="51"/>
      <c r="IEX321" s="51"/>
      <c r="IEY321" s="51"/>
      <c r="IEZ321" s="51"/>
      <c r="IFA321" s="51"/>
      <c r="IFB321" s="51"/>
      <c r="IFC321" s="51"/>
      <c r="IFD321" s="51"/>
      <c r="IFE321" s="51"/>
      <c r="IFF321" s="51"/>
      <c r="IFG321" s="51"/>
      <c r="IFH321" s="51"/>
      <c r="IFI321" s="51"/>
      <c r="IFJ321" s="51"/>
      <c r="IFK321" s="51"/>
      <c r="IFL321" s="51"/>
      <c r="IFM321" s="51"/>
      <c r="IFN321" s="51"/>
      <c r="IFO321" s="51"/>
      <c r="IFP321" s="51"/>
      <c r="IFQ321" s="51"/>
      <c r="IFR321" s="51"/>
      <c r="IFS321" s="51"/>
      <c r="IFT321" s="51"/>
      <c r="IFU321" s="51"/>
      <c r="IFV321" s="51"/>
      <c r="IFW321" s="51"/>
      <c r="IFX321" s="51"/>
      <c r="IFY321" s="51"/>
      <c r="IFZ321" s="51"/>
      <c r="IGA321" s="51"/>
      <c r="IGB321" s="51"/>
      <c r="IGC321" s="51"/>
      <c r="IGD321" s="51"/>
      <c r="IGE321" s="51"/>
      <c r="IGF321" s="51"/>
      <c r="IGG321" s="51"/>
      <c r="IGH321" s="51"/>
      <c r="IGI321" s="51"/>
      <c r="IGJ321" s="51"/>
      <c r="IGK321" s="51"/>
      <c r="IGL321" s="51"/>
      <c r="IGM321" s="51"/>
      <c r="IGN321" s="51"/>
      <c r="IGO321" s="51"/>
      <c r="IGP321" s="51"/>
      <c r="IGQ321" s="51"/>
      <c r="IGR321" s="51"/>
      <c r="IGS321" s="51"/>
      <c r="IGT321" s="51"/>
      <c r="IGU321" s="51"/>
      <c r="IGV321" s="51"/>
      <c r="IGW321" s="51"/>
      <c r="IGX321" s="51"/>
      <c r="IGY321" s="51"/>
      <c r="IGZ321" s="51"/>
      <c r="IHA321" s="51"/>
      <c r="IHB321" s="51"/>
      <c r="IHC321" s="51"/>
      <c r="IHD321" s="51"/>
      <c r="IHE321" s="51"/>
      <c r="IHF321" s="51"/>
      <c r="IHG321" s="51"/>
      <c r="IHH321" s="51"/>
      <c r="IHI321" s="51"/>
      <c r="IHJ321" s="51"/>
      <c r="IHK321" s="51"/>
      <c r="IHL321" s="51"/>
      <c r="IHM321" s="51"/>
      <c r="IHN321" s="51"/>
      <c r="IHO321" s="51"/>
      <c r="IHP321" s="51"/>
      <c r="IHQ321" s="51"/>
      <c r="IHR321" s="51"/>
      <c r="IHS321" s="51"/>
      <c r="IHT321" s="51"/>
      <c r="IHU321" s="51"/>
      <c r="IHV321" s="51"/>
      <c r="IHW321" s="51"/>
      <c r="IHX321" s="51"/>
      <c r="IHY321" s="51"/>
      <c r="IHZ321" s="51"/>
      <c r="IIA321" s="51"/>
      <c r="IIB321" s="51"/>
      <c r="IIC321" s="51"/>
      <c r="IID321" s="51"/>
      <c r="IIE321" s="51"/>
      <c r="IIF321" s="51"/>
      <c r="IIG321" s="51"/>
      <c r="IIH321" s="51"/>
      <c r="III321" s="51"/>
      <c r="IIJ321" s="51"/>
      <c r="IIK321" s="51"/>
      <c r="IIL321" s="51"/>
      <c r="IIM321" s="51"/>
      <c r="IIN321" s="51"/>
      <c r="IIO321" s="51"/>
      <c r="IIP321" s="51"/>
      <c r="IIQ321" s="51"/>
      <c r="IIR321" s="51"/>
      <c r="IIS321" s="51"/>
      <c r="IIT321" s="51"/>
      <c r="IIU321" s="51"/>
      <c r="IIV321" s="51"/>
      <c r="IIW321" s="51"/>
      <c r="IIX321" s="51"/>
      <c r="IIY321" s="51"/>
      <c r="IIZ321" s="51"/>
      <c r="IJA321" s="51"/>
      <c r="IJB321" s="51"/>
      <c r="IJC321" s="51"/>
      <c r="IJD321" s="51"/>
      <c r="IJE321" s="51"/>
      <c r="IJF321" s="51"/>
      <c r="IJG321" s="51"/>
      <c r="IJH321" s="51"/>
      <c r="IJI321" s="51"/>
      <c r="IJJ321" s="51"/>
      <c r="IJK321" s="51"/>
      <c r="IJL321" s="51"/>
      <c r="IJM321" s="51"/>
      <c r="IJN321" s="51"/>
      <c r="IJO321" s="51"/>
      <c r="IJP321" s="51"/>
      <c r="IJQ321" s="51"/>
      <c r="IJR321" s="51"/>
      <c r="IJS321" s="51"/>
      <c r="IJT321" s="51"/>
      <c r="IJU321" s="51"/>
      <c r="IJV321" s="51"/>
      <c r="IJW321" s="51"/>
      <c r="IJX321" s="51"/>
      <c r="IJY321" s="51"/>
      <c r="IJZ321" s="51"/>
      <c r="IKA321" s="51"/>
      <c r="IKB321" s="51"/>
      <c r="IKC321" s="51"/>
      <c r="IKD321" s="51"/>
      <c r="IKE321" s="51"/>
      <c r="IKF321" s="51"/>
      <c r="IKG321" s="51"/>
      <c r="IKH321" s="51"/>
      <c r="IKI321" s="51"/>
      <c r="IKJ321" s="51"/>
      <c r="IKK321" s="51"/>
      <c r="IKL321" s="51"/>
      <c r="IKM321" s="51"/>
      <c r="IKN321" s="51"/>
      <c r="IKO321" s="51"/>
      <c r="IKP321" s="51"/>
      <c r="IKQ321" s="51"/>
      <c r="IKR321" s="51"/>
      <c r="IKS321" s="51"/>
      <c r="IKT321" s="51"/>
      <c r="IKU321" s="51"/>
      <c r="IKV321" s="51"/>
      <c r="IKW321" s="51"/>
      <c r="IKX321" s="51"/>
      <c r="IKY321" s="51"/>
      <c r="IKZ321" s="51"/>
      <c r="ILA321" s="51"/>
      <c r="ILB321" s="51"/>
      <c r="ILC321" s="51"/>
      <c r="ILD321" s="51"/>
      <c r="ILE321" s="51"/>
      <c r="ILF321" s="51"/>
      <c r="ILG321" s="51"/>
      <c r="ILH321" s="51"/>
      <c r="ILI321" s="51"/>
      <c r="ILJ321" s="51"/>
      <c r="ILK321" s="51"/>
      <c r="ILL321" s="51"/>
      <c r="ILM321" s="51"/>
      <c r="ILN321" s="51"/>
      <c r="ILO321" s="51"/>
      <c r="ILP321" s="51"/>
      <c r="ILQ321" s="51"/>
      <c r="ILR321" s="51"/>
      <c r="ILS321" s="51"/>
      <c r="ILT321" s="51"/>
      <c r="ILU321" s="51"/>
      <c r="ILV321" s="51"/>
      <c r="ILW321" s="51"/>
      <c r="ILX321" s="51"/>
      <c r="ILY321" s="51"/>
      <c r="ILZ321" s="51"/>
      <c r="IMA321" s="51"/>
      <c r="IMB321" s="51"/>
      <c r="IMC321" s="51"/>
      <c r="IMD321" s="51"/>
      <c r="IME321" s="51"/>
      <c r="IMF321" s="51"/>
      <c r="IMG321" s="51"/>
      <c r="IMH321" s="51"/>
      <c r="IMI321" s="51"/>
      <c r="IMJ321" s="51"/>
      <c r="IMK321" s="51"/>
      <c r="IML321" s="51"/>
      <c r="IMM321" s="51"/>
      <c r="IMN321" s="51"/>
      <c r="IMO321" s="51"/>
      <c r="IMP321" s="51"/>
      <c r="IMQ321" s="51"/>
      <c r="IMR321" s="51"/>
      <c r="IMS321" s="51"/>
      <c r="IMT321" s="51"/>
      <c r="IMU321" s="51"/>
      <c r="IMV321" s="51"/>
      <c r="IMW321" s="51"/>
      <c r="IMX321" s="51"/>
      <c r="IMY321" s="51"/>
      <c r="IMZ321" s="51"/>
      <c r="INA321" s="51"/>
      <c r="INB321" s="51"/>
      <c r="INC321" s="51"/>
      <c r="IND321" s="51"/>
      <c r="INE321" s="51"/>
      <c r="INF321" s="51"/>
      <c r="ING321" s="51"/>
      <c r="INH321" s="51"/>
      <c r="INI321" s="51"/>
      <c r="INJ321" s="51"/>
      <c r="INK321" s="51"/>
      <c r="INL321" s="51"/>
      <c r="INM321" s="51"/>
      <c r="INN321" s="51"/>
      <c r="INO321" s="51"/>
      <c r="INP321" s="51"/>
      <c r="INQ321" s="51"/>
      <c r="INR321" s="51"/>
      <c r="INS321" s="51"/>
      <c r="INT321" s="51"/>
      <c r="INU321" s="51"/>
      <c r="INV321" s="51"/>
      <c r="INW321" s="51"/>
      <c r="INX321" s="51"/>
      <c r="INY321" s="51"/>
      <c r="INZ321" s="51"/>
      <c r="IOA321" s="51"/>
      <c r="IOB321" s="51"/>
      <c r="IOC321" s="51"/>
      <c r="IOD321" s="51"/>
      <c r="IOE321" s="51"/>
      <c r="IOF321" s="51"/>
      <c r="IOG321" s="51"/>
      <c r="IOH321" s="51"/>
      <c r="IOI321" s="51"/>
      <c r="IOJ321" s="51"/>
      <c r="IOK321" s="51"/>
      <c r="IOL321" s="51"/>
      <c r="IOM321" s="51"/>
      <c r="ION321" s="51"/>
      <c r="IOO321" s="51"/>
      <c r="IOP321" s="51"/>
      <c r="IOQ321" s="51"/>
      <c r="IOR321" s="51"/>
      <c r="IOS321" s="51"/>
      <c r="IOT321" s="51"/>
      <c r="IOU321" s="51"/>
      <c r="IOV321" s="51"/>
      <c r="IOW321" s="51"/>
      <c r="IOX321" s="51"/>
      <c r="IOY321" s="51"/>
      <c r="IOZ321" s="51"/>
      <c r="IPA321" s="51"/>
      <c r="IPB321" s="51"/>
      <c r="IPC321" s="51"/>
      <c r="IPD321" s="51"/>
      <c r="IPE321" s="51"/>
      <c r="IPF321" s="51"/>
      <c r="IPG321" s="51"/>
      <c r="IPH321" s="51"/>
      <c r="IPI321" s="51"/>
      <c r="IPJ321" s="51"/>
      <c r="IPK321" s="51"/>
      <c r="IPL321" s="51"/>
      <c r="IPM321" s="51"/>
      <c r="IPN321" s="51"/>
      <c r="IPO321" s="51"/>
      <c r="IPP321" s="51"/>
      <c r="IPQ321" s="51"/>
      <c r="IPR321" s="51"/>
      <c r="IPS321" s="51"/>
      <c r="IPT321" s="51"/>
      <c r="IPU321" s="51"/>
      <c r="IPV321" s="51"/>
      <c r="IPW321" s="51"/>
      <c r="IPX321" s="51"/>
      <c r="IPY321" s="51"/>
      <c r="IPZ321" s="51"/>
      <c r="IQA321" s="51"/>
      <c r="IQB321" s="51"/>
      <c r="IQC321" s="51"/>
      <c r="IQD321" s="51"/>
      <c r="IQE321" s="51"/>
      <c r="IQF321" s="51"/>
      <c r="IQG321" s="51"/>
      <c r="IQH321" s="51"/>
      <c r="IQI321" s="51"/>
      <c r="IQJ321" s="51"/>
      <c r="IQK321" s="51"/>
      <c r="IQL321" s="51"/>
      <c r="IQM321" s="51"/>
      <c r="IQN321" s="51"/>
      <c r="IQO321" s="51"/>
      <c r="IQP321" s="51"/>
      <c r="IQQ321" s="51"/>
      <c r="IQR321" s="51"/>
      <c r="IQS321" s="51"/>
      <c r="IQT321" s="51"/>
      <c r="IQU321" s="51"/>
      <c r="IQV321" s="51"/>
      <c r="IQW321" s="51"/>
      <c r="IQX321" s="51"/>
      <c r="IQY321" s="51"/>
      <c r="IQZ321" s="51"/>
      <c r="IRA321" s="51"/>
      <c r="IRB321" s="51"/>
      <c r="IRC321" s="51"/>
      <c r="IRD321" s="51"/>
      <c r="IRE321" s="51"/>
      <c r="IRF321" s="51"/>
      <c r="IRG321" s="51"/>
      <c r="IRH321" s="51"/>
      <c r="IRI321" s="51"/>
      <c r="IRJ321" s="51"/>
      <c r="IRK321" s="51"/>
      <c r="IRL321" s="51"/>
      <c r="IRM321" s="51"/>
      <c r="IRN321" s="51"/>
      <c r="IRO321" s="51"/>
      <c r="IRP321" s="51"/>
      <c r="IRQ321" s="51"/>
      <c r="IRR321" s="51"/>
      <c r="IRS321" s="51"/>
      <c r="IRT321" s="51"/>
      <c r="IRU321" s="51"/>
      <c r="IRV321" s="51"/>
      <c r="IRW321" s="51"/>
      <c r="IRX321" s="51"/>
      <c r="IRY321" s="51"/>
      <c r="IRZ321" s="51"/>
      <c r="ISA321" s="51"/>
      <c r="ISB321" s="51"/>
      <c r="ISC321" s="51"/>
      <c r="ISD321" s="51"/>
      <c r="ISE321" s="51"/>
      <c r="ISF321" s="51"/>
      <c r="ISG321" s="51"/>
      <c r="ISH321" s="51"/>
      <c r="ISI321" s="51"/>
      <c r="ISJ321" s="51"/>
      <c r="ISK321" s="51"/>
      <c r="ISL321" s="51"/>
      <c r="ISM321" s="51"/>
      <c r="ISN321" s="51"/>
      <c r="ISO321" s="51"/>
      <c r="ISP321" s="51"/>
      <c r="ISQ321" s="51"/>
      <c r="ISR321" s="51"/>
      <c r="ISS321" s="51"/>
      <c r="IST321" s="51"/>
      <c r="ISU321" s="51"/>
      <c r="ISV321" s="51"/>
      <c r="ISW321" s="51"/>
      <c r="ISX321" s="51"/>
      <c r="ISY321" s="51"/>
      <c r="ISZ321" s="51"/>
      <c r="ITA321" s="51"/>
      <c r="ITB321" s="51"/>
      <c r="ITC321" s="51"/>
      <c r="ITD321" s="51"/>
      <c r="ITE321" s="51"/>
      <c r="ITF321" s="51"/>
      <c r="ITG321" s="51"/>
      <c r="ITH321" s="51"/>
      <c r="ITI321" s="51"/>
      <c r="ITJ321" s="51"/>
      <c r="ITK321" s="51"/>
      <c r="ITL321" s="51"/>
      <c r="ITM321" s="51"/>
      <c r="ITN321" s="51"/>
      <c r="ITO321" s="51"/>
      <c r="ITP321" s="51"/>
      <c r="ITQ321" s="51"/>
      <c r="ITR321" s="51"/>
      <c r="ITS321" s="51"/>
      <c r="ITT321" s="51"/>
      <c r="ITU321" s="51"/>
      <c r="ITV321" s="51"/>
      <c r="ITW321" s="51"/>
      <c r="ITX321" s="51"/>
      <c r="ITY321" s="51"/>
      <c r="ITZ321" s="51"/>
      <c r="IUA321" s="51"/>
      <c r="IUB321" s="51"/>
      <c r="IUC321" s="51"/>
      <c r="IUD321" s="51"/>
      <c r="IUE321" s="51"/>
      <c r="IUF321" s="51"/>
      <c r="IUG321" s="51"/>
      <c r="IUH321" s="51"/>
      <c r="IUI321" s="51"/>
      <c r="IUJ321" s="51"/>
      <c r="IUK321" s="51"/>
      <c r="IUL321" s="51"/>
      <c r="IUM321" s="51"/>
      <c r="IUN321" s="51"/>
      <c r="IUO321" s="51"/>
      <c r="IUP321" s="51"/>
      <c r="IUQ321" s="51"/>
      <c r="IUR321" s="51"/>
      <c r="IUS321" s="51"/>
      <c r="IUT321" s="51"/>
      <c r="IUU321" s="51"/>
      <c r="IUV321" s="51"/>
      <c r="IUW321" s="51"/>
      <c r="IUX321" s="51"/>
      <c r="IUY321" s="51"/>
      <c r="IUZ321" s="51"/>
      <c r="IVA321" s="51"/>
      <c r="IVB321" s="51"/>
      <c r="IVC321" s="51"/>
      <c r="IVD321" s="51"/>
      <c r="IVE321" s="51"/>
      <c r="IVF321" s="51"/>
      <c r="IVG321" s="51"/>
      <c r="IVH321" s="51"/>
      <c r="IVI321" s="51"/>
      <c r="IVJ321" s="51"/>
      <c r="IVK321" s="51"/>
      <c r="IVL321" s="51"/>
      <c r="IVM321" s="51"/>
      <c r="IVN321" s="51"/>
      <c r="IVO321" s="51"/>
      <c r="IVP321" s="51"/>
      <c r="IVQ321" s="51"/>
      <c r="IVR321" s="51"/>
      <c r="IVS321" s="51"/>
      <c r="IVT321" s="51"/>
      <c r="IVU321" s="51"/>
      <c r="IVV321" s="51"/>
      <c r="IVW321" s="51"/>
      <c r="IVX321" s="51"/>
      <c r="IVY321" s="51"/>
      <c r="IVZ321" s="51"/>
      <c r="IWA321" s="51"/>
      <c r="IWB321" s="51"/>
      <c r="IWC321" s="51"/>
      <c r="IWD321" s="51"/>
      <c r="IWE321" s="51"/>
      <c r="IWF321" s="51"/>
      <c r="IWG321" s="51"/>
      <c r="IWH321" s="51"/>
      <c r="IWI321" s="51"/>
      <c r="IWJ321" s="51"/>
      <c r="IWK321" s="51"/>
      <c r="IWL321" s="51"/>
      <c r="IWM321" s="51"/>
      <c r="IWN321" s="51"/>
      <c r="IWO321" s="51"/>
      <c r="IWP321" s="51"/>
      <c r="IWQ321" s="51"/>
      <c r="IWR321" s="51"/>
      <c r="IWS321" s="51"/>
      <c r="IWT321" s="51"/>
      <c r="IWU321" s="51"/>
      <c r="IWV321" s="51"/>
      <c r="IWW321" s="51"/>
      <c r="IWX321" s="51"/>
      <c r="IWY321" s="51"/>
      <c r="IWZ321" s="51"/>
      <c r="IXA321" s="51"/>
      <c r="IXB321" s="51"/>
      <c r="IXC321" s="51"/>
      <c r="IXD321" s="51"/>
      <c r="IXE321" s="51"/>
      <c r="IXF321" s="51"/>
      <c r="IXG321" s="51"/>
      <c r="IXH321" s="51"/>
      <c r="IXI321" s="51"/>
      <c r="IXJ321" s="51"/>
      <c r="IXK321" s="51"/>
      <c r="IXL321" s="51"/>
      <c r="IXM321" s="51"/>
      <c r="IXN321" s="51"/>
      <c r="IXO321" s="51"/>
      <c r="IXP321" s="51"/>
      <c r="IXQ321" s="51"/>
      <c r="IXR321" s="51"/>
      <c r="IXS321" s="51"/>
      <c r="IXT321" s="51"/>
      <c r="IXU321" s="51"/>
      <c r="IXV321" s="51"/>
      <c r="IXW321" s="51"/>
      <c r="IXX321" s="51"/>
      <c r="IXY321" s="51"/>
      <c r="IXZ321" s="51"/>
      <c r="IYA321" s="51"/>
      <c r="IYB321" s="51"/>
      <c r="IYC321" s="51"/>
      <c r="IYD321" s="51"/>
      <c r="IYE321" s="51"/>
      <c r="IYF321" s="51"/>
      <c r="IYG321" s="51"/>
      <c r="IYH321" s="51"/>
      <c r="IYI321" s="51"/>
      <c r="IYJ321" s="51"/>
      <c r="IYK321" s="51"/>
      <c r="IYL321" s="51"/>
      <c r="IYM321" s="51"/>
      <c r="IYN321" s="51"/>
      <c r="IYO321" s="51"/>
      <c r="IYP321" s="51"/>
      <c r="IYQ321" s="51"/>
      <c r="IYR321" s="51"/>
      <c r="IYS321" s="51"/>
      <c r="IYT321" s="51"/>
      <c r="IYU321" s="51"/>
      <c r="IYV321" s="51"/>
      <c r="IYW321" s="51"/>
      <c r="IYX321" s="51"/>
      <c r="IYY321" s="51"/>
      <c r="IYZ321" s="51"/>
      <c r="IZA321" s="51"/>
      <c r="IZB321" s="51"/>
      <c r="IZC321" s="51"/>
      <c r="IZD321" s="51"/>
      <c r="IZE321" s="51"/>
      <c r="IZF321" s="51"/>
      <c r="IZG321" s="51"/>
      <c r="IZH321" s="51"/>
      <c r="IZI321" s="51"/>
      <c r="IZJ321" s="51"/>
      <c r="IZK321" s="51"/>
      <c r="IZL321" s="51"/>
      <c r="IZM321" s="51"/>
      <c r="IZN321" s="51"/>
      <c r="IZO321" s="51"/>
      <c r="IZP321" s="51"/>
      <c r="IZQ321" s="51"/>
      <c r="IZR321" s="51"/>
      <c r="IZS321" s="51"/>
      <c r="IZT321" s="51"/>
      <c r="IZU321" s="51"/>
      <c r="IZV321" s="51"/>
      <c r="IZW321" s="51"/>
      <c r="IZX321" s="51"/>
      <c r="IZY321" s="51"/>
      <c r="IZZ321" s="51"/>
      <c r="JAA321" s="51"/>
      <c r="JAB321" s="51"/>
      <c r="JAC321" s="51"/>
      <c r="JAD321" s="51"/>
      <c r="JAE321" s="51"/>
      <c r="JAF321" s="51"/>
      <c r="JAG321" s="51"/>
      <c r="JAH321" s="51"/>
      <c r="JAI321" s="51"/>
      <c r="JAJ321" s="51"/>
      <c r="JAK321" s="51"/>
      <c r="JAL321" s="51"/>
      <c r="JAM321" s="51"/>
      <c r="JAN321" s="51"/>
      <c r="JAO321" s="51"/>
      <c r="JAP321" s="51"/>
      <c r="JAQ321" s="51"/>
      <c r="JAR321" s="51"/>
      <c r="JAS321" s="51"/>
      <c r="JAT321" s="51"/>
      <c r="JAU321" s="51"/>
      <c r="JAV321" s="51"/>
      <c r="JAW321" s="51"/>
      <c r="JAX321" s="51"/>
      <c r="JAY321" s="51"/>
      <c r="JAZ321" s="51"/>
      <c r="JBA321" s="51"/>
      <c r="JBB321" s="51"/>
      <c r="JBC321" s="51"/>
      <c r="JBD321" s="51"/>
      <c r="JBE321" s="51"/>
      <c r="JBF321" s="51"/>
      <c r="JBG321" s="51"/>
      <c r="JBH321" s="51"/>
      <c r="JBI321" s="51"/>
      <c r="JBJ321" s="51"/>
      <c r="JBK321" s="51"/>
      <c r="JBL321" s="51"/>
      <c r="JBM321" s="51"/>
      <c r="JBN321" s="51"/>
      <c r="JBO321" s="51"/>
      <c r="JBP321" s="51"/>
      <c r="JBQ321" s="51"/>
      <c r="JBR321" s="51"/>
      <c r="JBS321" s="51"/>
      <c r="JBT321" s="51"/>
      <c r="JBU321" s="51"/>
      <c r="JBV321" s="51"/>
      <c r="JBW321" s="51"/>
      <c r="JBX321" s="51"/>
      <c r="JBY321" s="51"/>
      <c r="JBZ321" s="51"/>
      <c r="JCA321" s="51"/>
      <c r="JCB321" s="51"/>
      <c r="JCC321" s="51"/>
      <c r="JCD321" s="51"/>
      <c r="JCE321" s="51"/>
      <c r="JCF321" s="51"/>
      <c r="JCG321" s="51"/>
      <c r="JCH321" s="51"/>
      <c r="JCI321" s="51"/>
      <c r="JCJ321" s="51"/>
      <c r="JCK321" s="51"/>
      <c r="JCL321" s="51"/>
      <c r="JCM321" s="51"/>
      <c r="JCN321" s="51"/>
      <c r="JCO321" s="51"/>
      <c r="JCP321" s="51"/>
      <c r="JCQ321" s="51"/>
      <c r="JCR321" s="51"/>
      <c r="JCS321" s="51"/>
      <c r="JCT321" s="51"/>
      <c r="JCU321" s="51"/>
      <c r="JCV321" s="51"/>
      <c r="JCW321" s="51"/>
      <c r="JCX321" s="51"/>
      <c r="JCY321" s="51"/>
      <c r="JCZ321" s="51"/>
      <c r="JDA321" s="51"/>
      <c r="JDB321" s="51"/>
      <c r="JDC321" s="51"/>
      <c r="JDD321" s="51"/>
      <c r="JDE321" s="51"/>
      <c r="JDF321" s="51"/>
      <c r="JDG321" s="51"/>
      <c r="JDH321" s="51"/>
      <c r="JDI321" s="51"/>
      <c r="JDJ321" s="51"/>
      <c r="JDK321" s="51"/>
      <c r="JDL321" s="51"/>
      <c r="JDM321" s="51"/>
      <c r="JDN321" s="51"/>
      <c r="JDO321" s="51"/>
      <c r="JDP321" s="51"/>
      <c r="JDQ321" s="51"/>
      <c r="JDR321" s="51"/>
      <c r="JDS321" s="51"/>
      <c r="JDT321" s="51"/>
      <c r="JDU321" s="51"/>
      <c r="JDV321" s="51"/>
      <c r="JDW321" s="51"/>
      <c r="JDX321" s="51"/>
      <c r="JDY321" s="51"/>
      <c r="JDZ321" s="51"/>
      <c r="JEA321" s="51"/>
      <c r="JEB321" s="51"/>
      <c r="JEC321" s="51"/>
      <c r="JED321" s="51"/>
      <c r="JEE321" s="51"/>
      <c r="JEF321" s="51"/>
      <c r="JEG321" s="51"/>
      <c r="JEH321" s="51"/>
      <c r="JEI321" s="51"/>
      <c r="JEJ321" s="51"/>
      <c r="JEK321" s="51"/>
      <c r="JEL321" s="51"/>
      <c r="JEM321" s="51"/>
      <c r="JEN321" s="51"/>
      <c r="JEO321" s="51"/>
      <c r="JEP321" s="51"/>
      <c r="JEQ321" s="51"/>
      <c r="JER321" s="51"/>
      <c r="JES321" s="51"/>
      <c r="JET321" s="51"/>
      <c r="JEU321" s="51"/>
      <c r="JEV321" s="51"/>
      <c r="JEW321" s="51"/>
      <c r="JEX321" s="51"/>
      <c r="JEY321" s="51"/>
      <c r="JEZ321" s="51"/>
      <c r="JFA321" s="51"/>
      <c r="JFB321" s="51"/>
      <c r="JFC321" s="51"/>
      <c r="JFD321" s="51"/>
      <c r="JFE321" s="51"/>
      <c r="JFF321" s="51"/>
      <c r="JFG321" s="51"/>
      <c r="JFH321" s="51"/>
      <c r="JFI321" s="51"/>
      <c r="JFJ321" s="51"/>
      <c r="JFK321" s="51"/>
      <c r="JFL321" s="51"/>
      <c r="JFM321" s="51"/>
      <c r="JFN321" s="51"/>
      <c r="JFO321" s="51"/>
      <c r="JFP321" s="51"/>
      <c r="JFQ321" s="51"/>
      <c r="JFR321" s="51"/>
      <c r="JFS321" s="51"/>
      <c r="JFT321" s="51"/>
      <c r="JFU321" s="51"/>
      <c r="JFV321" s="51"/>
      <c r="JFW321" s="51"/>
      <c r="JFX321" s="51"/>
      <c r="JFY321" s="51"/>
      <c r="JFZ321" s="51"/>
      <c r="JGA321" s="51"/>
      <c r="JGB321" s="51"/>
      <c r="JGC321" s="51"/>
      <c r="JGD321" s="51"/>
      <c r="JGE321" s="51"/>
      <c r="JGF321" s="51"/>
      <c r="JGG321" s="51"/>
      <c r="JGH321" s="51"/>
      <c r="JGI321" s="51"/>
      <c r="JGJ321" s="51"/>
      <c r="JGK321" s="51"/>
      <c r="JGL321" s="51"/>
      <c r="JGM321" s="51"/>
      <c r="JGN321" s="51"/>
      <c r="JGO321" s="51"/>
      <c r="JGP321" s="51"/>
      <c r="JGQ321" s="51"/>
      <c r="JGR321" s="51"/>
      <c r="JGS321" s="51"/>
      <c r="JGT321" s="51"/>
      <c r="JGU321" s="51"/>
      <c r="JGV321" s="51"/>
      <c r="JGW321" s="51"/>
      <c r="JGX321" s="51"/>
      <c r="JGY321" s="51"/>
      <c r="JGZ321" s="51"/>
      <c r="JHA321" s="51"/>
      <c r="JHB321" s="51"/>
      <c r="JHC321" s="51"/>
      <c r="JHD321" s="51"/>
      <c r="JHE321" s="51"/>
      <c r="JHF321" s="51"/>
      <c r="JHG321" s="51"/>
      <c r="JHH321" s="51"/>
      <c r="JHI321" s="51"/>
      <c r="JHJ321" s="51"/>
      <c r="JHK321" s="51"/>
      <c r="JHL321" s="51"/>
      <c r="JHM321" s="51"/>
      <c r="JHN321" s="51"/>
      <c r="JHO321" s="51"/>
      <c r="JHP321" s="51"/>
      <c r="JHQ321" s="51"/>
      <c r="JHR321" s="51"/>
      <c r="JHS321" s="51"/>
      <c r="JHT321" s="51"/>
      <c r="JHU321" s="51"/>
      <c r="JHV321" s="51"/>
      <c r="JHW321" s="51"/>
      <c r="JHX321" s="51"/>
      <c r="JHY321" s="51"/>
      <c r="JHZ321" s="51"/>
      <c r="JIA321" s="51"/>
      <c r="JIB321" s="51"/>
      <c r="JIC321" s="51"/>
      <c r="JID321" s="51"/>
      <c r="JIE321" s="51"/>
      <c r="JIF321" s="51"/>
      <c r="JIG321" s="51"/>
      <c r="JIH321" s="51"/>
      <c r="JII321" s="51"/>
      <c r="JIJ321" s="51"/>
      <c r="JIK321" s="51"/>
      <c r="JIL321" s="51"/>
      <c r="JIM321" s="51"/>
      <c r="JIN321" s="51"/>
      <c r="JIO321" s="51"/>
      <c r="JIP321" s="51"/>
      <c r="JIQ321" s="51"/>
      <c r="JIR321" s="51"/>
      <c r="JIS321" s="51"/>
      <c r="JIT321" s="51"/>
      <c r="JIU321" s="51"/>
      <c r="JIV321" s="51"/>
      <c r="JIW321" s="51"/>
      <c r="JIX321" s="51"/>
      <c r="JIY321" s="51"/>
      <c r="JIZ321" s="51"/>
      <c r="JJA321" s="51"/>
      <c r="JJB321" s="51"/>
      <c r="JJC321" s="51"/>
      <c r="JJD321" s="51"/>
      <c r="JJE321" s="51"/>
      <c r="JJF321" s="51"/>
      <c r="JJG321" s="51"/>
      <c r="JJH321" s="51"/>
      <c r="JJI321" s="51"/>
      <c r="JJJ321" s="51"/>
      <c r="JJK321" s="51"/>
      <c r="JJL321" s="51"/>
      <c r="JJM321" s="51"/>
      <c r="JJN321" s="51"/>
      <c r="JJO321" s="51"/>
      <c r="JJP321" s="51"/>
      <c r="JJQ321" s="51"/>
      <c r="JJR321" s="51"/>
      <c r="JJS321" s="51"/>
      <c r="JJT321" s="51"/>
      <c r="JJU321" s="51"/>
      <c r="JJV321" s="51"/>
      <c r="JJW321" s="51"/>
      <c r="JJX321" s="51"/>
      <c r="JJY321" s="51"/>
      <c r="JJZ321" s="51"/>
      <c r="JKA321" s="51"/>
      <c r="JKB321" s="51"/>
      <c r="JKC321" s="51"/>
      <c r="JKD321" s="51"/>
      <c r="JKE321" s="51"/>
      <c r="JKF321" s="51"/>
      <c r="JKG321" s="51"/>
      <c r="JKH321" s="51"/>
      <c r="JKI321" s="51"/>
      <c r="JKJ321" s="51"/>
      <c r="JKK321" s="51"/>
      <c r="JKL321" s="51"/>
      <c r="JKM321" s="51"/>
      <c r="JKN321" s="51"/>
      <c r="JKO321" s="51"/>
      <c r="JKP321" s="51"/>
      <c r="JKQ321" s="51"/>
      <c r="JKR321" s="51"/>
      <c r="JKS321" s="51"/>
      <c r="JKT321" s="51"/>
      <c r="JKU321" s="51"/>
      <c r="JKV321" s="51"/>
      <c r="JKW321" s="51"/>
      <c r="JKX321" s="51"/>
      <c r="JKY321" s="51"/>
      <c r="JKZ321" s="51"/>
      <c r="JLA321" s="51"/>
      <c r="JLB321" s="51"/>
      <c r="JLC321" s="51"/>
      <c r="JLD321" s="51"/>
      <c r="JLE321" s="51"/>
      <c r="JLF321" s="51"/>
      <c r="JLG321" s="51"/>
      <c r="JLH321" s="51"/>
      <c r="JLI321" s="51"/>
      <c r="JLJ321" s="51"/>
      <c r="JLK321" s="51"/>
      <c r="JLL321" s="51"/>
      <c r="JLM321" s="51"/>
      <c r="JLN321" s="51"/>
      <c r="JLO321" s="51"/>
      <c r="JLP321" s="51"/>
      <c r="JLQ321" s="51"/>
      <c r="JLR321" s="51"/>
      <c r="JLS321" s="51"/>
      <c r="JLT321" s="51"/>
      <c r="JLU321" s="51"/>
      <c r="JLV321" s="51"/>
      <c r="JLW321" s="51"/>
      <c r="JLX321" s="51"/>
      <c r="JLY321" s="51"/>
      <c r="JLZ321" s="51"/>
      <c r="JMA321" s="51"/>
      <c r="JMB321" s="51"/>
      <c r="JMC321" s="51"/>
      <c r="JMD321" s="51"/>
      <c r="JME321" s="51"/>
      <c r="JMF321" s="51"/>
      <c r="JMG321" s="51"/>
      <c r="JMH321" s="51"/>
      <c r="JMI321" s="51"/>
      <c r="JMJ321" s="51"/>
      <c r="JMK321" s="51"/>
      <c r="JML321" s="51"/>
      <c r="JMM321" s="51"/>
      <c r="JMN321" s="51"/>
      <c r="JMO321" s="51"/>
      <c r="JMP321" s="51"/>
      <c r="JMQ321" s="51"/>
      <c r="JMR321" s="51"/>
      <c r="JMS321" s="51"/>
      <c r="JMT321" s="51"/>
      <c r="JMU321" s="51"/>
      <c r="JMV321" s="51"/>
      <c r="JMW321" s="51"/>
      <c r="JMX321" s="51"/>
      <c r="JMY321" s="51"/>
      <c r="JMZ321" s="51"/>
      <c r="JNA321" s="51"/>
      <c r="JNB321" s="51"/>
      <c r="JNC321" s="51"/>
      <c r="JND321" s="51"/>
      <c r="JNE321" s="51"/>
      <c r="JNF321" s="51"/>
      <c r="JNG321" s="51"/>
      <c r="JNH321" s="51"/>
      <c r="JNI321" s="51"/>
      <c r="JNJ321" s="51"/>
      <c r="JNK321" s="51"/>
      <c r="JNL321" s="51"/>
      <c r="JNM321" s="51"/>
      <c r="JNN321" s="51"/>
      <c r="JNO321" s="51"/>
      <c r="JNP321" s="51"/>
      <c r="JNQ321" s="51"/>
      <c r="JNR321" s="51"/>
      <c r="JNS321" s="51"/>
      <c r="JNT321" s="51"/>
      <c r="JNU321" s="51"/>
      <c r="JNV321" s="51"/>
      <c r="JNW321" s="51"/>
      <c r="JNX321" s="51"/>
      <c r="JNY321" s="51"/>
      <c r="JNZ321" s="51"/>
      <c r="JOA321" s="51"/>
      <c r="JOB321" s="51"/>
      <c r="JOC321" s="51"/>
      <c r="JOD321" s="51"/>
      <c r="JOE321" s="51"/>
      <c r="JOF321" s="51"/>
      <c r="JOG321" s="51"/>
      <c r="JOH321" s="51"/>
      <c r="JOI321" s="51"/>
      <c r="JOJ321" s="51"/>
      <c r="JOK321" s="51"/>
      <c r="JOL321" s="51"/>
      <c r="JOM321" s="51"/>
      <c r="JON321" s="51"/>
      <c r="JOO321" s="51"/>
      <c r="JOP321" s="51"/>
      <c r="JOQ321" s="51"/>
      <c r="JOR321" s="51"/>
      <c r="JOS321" s="51"/>
      <c r="JOT321" s="51"/>
      <c r="JOU321" s="51"/>
      <c r="JOV321" s="51"/>
      <c r="JOW321" s="51"/>
      <c r="JOX321" s="51"/>
      <c r="JOY321" s="51"/>
      <c r="JOZ321" s="51"/>
      <c r="JPA321" s="51"/>
      <c r="JPB321" s="51"/>
      <c r="JPC321" s="51"/>
      <c r="JPD321" s="51"/>
      <c r="JPE321" s="51"/>
      <c r="JPF321" s="51"/>
      <c r="JPG321" s="51"/>
      <c r="JPH321" s="51"/>
      <c r="JPI321" s="51"/>
      <c r="JPJ321" s="51"/>
      <c r="JPK321" s="51"/>
      <c r="JPL321" s="51"/>
      <c r="JPM321" s="51"/>
      <c r="JPN321" s="51"/>
      <c r="JPO321" s="51"/>
      <c r="JPP321" s="51"/>
      <c r="JPQ321" s="51"/>
      <c r="JPR321" s="51"/>
      <c r="JPS321" s="51"/>
      <c r="JPT321" s="51"/>
      <c r="JPU321" s="51"/>
      <c r="JPV321" s="51"/>
      <c r="JPW321" s="51"/>
      <c r="JPX321" s="51"/>
      <c r="JPY321" s="51"/>
      <c r="JPZ321" s="51"/>
      <c r="JQA321" s="51"/>
      <c r="JQB321" s="51"/>
      <c r="JQC321" s="51"/>
      <c r="JQD321" s="51"/>
      <c r="JQE321" s="51"/>
      <c r="JQF321" s="51"/>
      <c r="JQG321" s="51"/>
      <c r="JQH321" s="51"/>
      <c r="JQI321" s="51"/>
      <c r="JQJ321" s="51"/>
      <c r="JQK321" s="51"/>
      <c r="JQL321" s="51"/>
      <c r="JQM321" s="51"/>
      <c r="JQN321" s="51"/>
      <c r="JQO321" s="51"/>
      <c r="JQP321" s="51"/>
      <c r="JQQ321" s="51"/>
      <c r="JQR321" s="51"/>
      <c r="JQS321" s="51"/>
      <c r="JQT321" s="51"/>
      <c r="JQU321" s="51"/>
      <c r="JQV321" s="51"/>
      <c r="JQW321" s="51"/>
      <c r="JQX321" s="51"/>
      <c r="JQY321" s="51"/>
      <c r="JQZ321" s="51"/>
      <c r="JRA321" s="51"/>
      <c r="JRB321" s="51"/>
      <c r="JRC321" s="51"/>
      <c r="JRD321" s="51"/>
      <c r="JRE321" s="51"/>
      <c r="JRF321" s="51"/>
      <c r="JRG321" s="51"/>
      <c r="JRH321" s="51"/>
      <c r="JRI321" s="51"/>
      <c r="JRJ321" s="51"/>
      <c r="JRK321" s="51"/>
      <c r="JRL321" s="51"/>
      <c r="JRM321" s="51"/>
      <c r="JRN321" s="51"/>
      <c r="JRO321" s="51"/>
      <c r="JRP321" s="51"/>
      <c r="JRQ321" s="51"/>
      <c r="JRR321" s="51"/>
      <c r="JRS321" s="51"/>
      <c r="JRT321" s="51"/>
      <c r="JRU321" s="51"/>
      <c r="JRV321" s="51"/>
      <c r="JRW321" s="51"/>
      <c r="JRX321" s="51"/>
      <c r="JRY321" s="51"/>
      <c r="JRZ321" s="51"/>
      <c r="JSA321" s="51"/>
      <c r="JSB321" s="51"/>
      <c r="JSC321" s="51"/>
      <c r="JSD321" s="51"/>
      <c r="JSE321" s="51"/>
      <c r="JSF321" s="51"/>
      <c r="JSG321" s="51"/>
      <c r="JSH321" s="51"/>
      <c r="JSI321" s="51"/>
      <c r="JSJ321" s="51"/>
      <c r="JSK321" s="51"/>
      <c r="JSL321" s="51"/>
      <c r="JSM321" s="51"/>
      <c r="JSN321" s="51"/>
      <c r="JSO321" s="51"/>
      <c r="JSP321" s="51"/>
      <c r="JSQ321" s="51"/>
      <c r="JSR321" s="51"/>
      <c r="JSS321" s="51"/>
      <c r="JST321" s="51"/>
      <c r="JSU321" s="51"/>
      <c r="JSV321" s="51"/>
      <c r="JSW321" s="51"/>
      <c r="JSX321" s="51"/>
      <c r="JSY321" s="51"/>
      <c r="JSZ321" s="51"/>
      <c r="JTA321" s="51"/>
      <c r="JTB321" s="51"/>
      <c r="JTC321" s="51"/>
      <c r="JTD321" s="51"/>
      <c r="JTE321" s="51"/>
      <c r="JTF321" s="51"/>
      <c r="JTG321" s="51"/>
      <c r="JTH321" s="51"/>
      <c r="JTI321" s="51"/>
      <c r="JTJ321" s="51"/>
      <c r="JTK321" s="51"/>
      <c r="JTL321" s="51"/>
      <c r="JTM321" s="51"/>
      <c r="JTN321" s="51"/>
      <c r="JTO321" s="51"/>
      <c r="JTP321" s="51"/>
      <c r="JTQ321" s="51"/>
      <c r="JTR321" s="51"/>
      <c r="JTS321" s="51"/>
      <c r="JTT321" s="51"/>
      <c r="JTU321" s="51"/>
      <c r="JTV321" s="51"/>
      <c r="JTW321" s="51"/>
      <c r="JTX321" s="51"/>
      <c r="JTY321" s="51"/>
      <c r="JTZ321" s="51"/>
      <c r="JUA321" s="51"/>
      <c r="JUB321" s="51"/>
      <c r="JUC321" s="51"/>
      <c r="JUD321" s="51"/>
      <c r="JUE321" s="51"/>
      <c r="JUF321" s="51"/>
      <c r="JUG321" s="51"/>
      <c r="JUH321" s="51"/>
      <c r="JUI321" s="51"/>
      <c r="JUJ321" s="51"/>
      <c r="JUK321" s="51"/>
      <c r="JUL321" s="51"/>
      <c r="JUM321" s="51"/>
      <c r="JUN321" s="51"/>
      <c r="JUO321" s="51"/>
      <c r="JUP321" s="51"/>
      <c r="JUQ321" s="51"/>
      <c r="JUR321" s="51"/>
      <c r="JUS321" s="51"/>
      <c r="JUT321" s="51"/>
      <c r="JUU321" s="51"/>
      <c r="JUV321" s="51"/>
      <c r="JUW321" s="51"/>
      <c r="JUX321" s="51"/>
      <c r="JUY321" s="51"/>
      <c r="JUZ321" s="51"/>
      <c r="JVA321" s="51"/>
      <c r="JVB321" s="51"/>
      <c r="JVC321" s="51"/>
      <c r="JVD321" s="51"/>
      <c r="JVE321" s="51"/>
      <c r="JVF321" s="51"/>
      <c r="JVG321" s="51"/>
      <c r="JVH321" s="51"/>
      <c r="JVI321" s="51"/>
      <c r="JVJ321" s="51"/>
      <c r="JVK321" s="51"/>
      <c r="JVL321" s="51"/>
      <c r="JVM321" s="51"/>
      <c r="JVN321" s="51"/>
      <c r="JVO321" s="51"/>
      <c r="JVP321" s="51"/>
      <c r="JVQ321" s="51"/>
      <c r="JVR321" s="51"/>
      <c r="JVS321" s="51"/>
      <c r="JVT321" s="51"/>
      <c r="JVU321" s="51"/>
      <c r="JVV321" s="51"/>
      <c r="JVW321" s="51"/>
      <c r="JVX321" s="51"/>
      <c r="JVY321" s="51"/>
      <c r="JVZ321" s="51"/>
      <c r="JWA321" s="51"/>
      <c r="JWB321" s="51"/>
      <c r="JWC321" s="51"/>
      <c r="JWD321" s="51"/>
      <c r="JWE321" s="51"/>
      <c r="JWF321" s="51"/>
      <c r="JWG321" s="51"/>
      <c r="JWH321" s="51"/>
      <c r="JWI321" s="51"/>
      <c r="JWJ321" s="51"/>
      <c r="JWK321" s="51"/>
      <c r="JWL321" s="51"/>
      <c r="JWM321" s="51"/>
      <c r="JWN321" s="51"/>
      <c r="JWO321" s="51"/>
      <c r="JWP321" s="51"/>
      <c r="JWQ321" s="51"/>
      <c r="JWR321" s="51"/>
      <c r="JWS321" s="51"/>
      <c r="JWT321" s="51"/>
      <c r="JWU321" s="51"/>
      <c r="JWV321" s="51"/>
      <c r="JWW321" s="51"/>
      <c r="JWX321" s="51"/>
      <c r="JWY321" s="51"/>
      <c r="JWZ321" s="51"/>
      <c r="JXA321" s="51"/>
      <c r="JXB321" s="51"/>
      <c r="JXC321" s="51"/>
      <c r="JXD321" s="51"/>
      <c r="JXE321" s="51"/>
      <c r="JXF321" s="51"/>
      <c r="JXG321" s="51"/>
      <c r="JXH321" s="51"/>
      <c r="JXI321" s="51"/>
      <c r="JXJ321" s="51"/>
      <c r="JXK321" s="51"/>
      <c r="JXL321" s="51"/>
      <c r="JXM321" s="51"/>
      <c r="JXN321" s="51"/>
      <c r="JXO321" s="51"/>
      <c r="JXP321" s="51"/>
      <c r="JXQ321" s="51"/>
      <c r="JXR321" s="51"/>
      <c r="JXS321" s="51"/>
      <c r="JXT321" s="51"/>
      <c r="JXU321" s="51"/>
      <c r="JXV321" s="51"/>
      <c r="JXW321" s="51"/>
      <c r="JXX321" s="51"/>
      <c r="JXY321" s="51"/>
      <c r="JXZ321" s="51"/>
      <c r="JYA321" s="51"/>
      <c r="JYB321" s="51"/>
      <c r="JYC321" s="51"/>
      <c r="JYD321" s="51"/>
      <c r="JYE321" s="51"/>
      <c r="JYF321" s="51"/>
      <c r="JYG321" s="51"/>
      <c r="JYH321" s="51"/>
      <c r="JYI321" s="51"/>
      <c r="JYJ321" s="51"/>
      <c r="JYK321" s="51"/>
      <c r="JYL321" s="51"/>
      <c r="JYM321" s="51"/>
      <c r="JYN321" s="51"/>
      <c r="JYO321" s="51"/>
      <c r="JYP321" s="51"/>
      <c r="JYQ321" s="51"/>
      <c r="JYR321" s="51"/>
      <c r="JYS321" s="51"/>
      <c r="JYT321" s="51"/>
      <c r="JYU321" s="51"/>
      <c r="JYV321" s="51"/>
      <c r="JYW321" s="51"/>
      <c r="JYX321" s="51"/>
      <c r="JYY321" s="51"/>
      <c r="JYZ321" s="51"/>
      <c r="JZA321" s="51"/>
      <c r="JZB321" s="51"/>
      <c r="JZC321" s="51"/>
      <c r="JZD321" s="51"/>
      <c r="JZE321" s="51"/>
      <c r="JZF321" s="51"/>
      <c r="JZG321" s="51"/>
      <c r="JZH321" s="51"/>
      <c r="JZI321" s="51"/>
      <c r="JZJ321" s="51"/>
      <c r="JZK321" s="51"/>
      <c r="JZL321" s="51"/>
      <c r="JZM321" s="51"/>
      <c r="JZN321" s="51"/>
      <c r="JZO321" s="51"/>
      <c r="JZP321" s="51"/>
      <c r="JZQ321" s="51"/>
      <c r="JZR321" s="51"/>
      <c r="JZS321" s="51"/>
      <c r="JZT321" s="51"/>
      <c r="JZU321" s="51"/>
      <c r="JZV321" s="51"/>
      <c r="JZW321" s="51"/>
      <c r="JZX321" s="51"/>
      <c r="JZY321" s="51"/>
      <c r="JZZ321" s="51"/>
      <c r="KAA321" s="51"/>
      <c r="KAB321" s="51"/>
      <c r="KAC321" s="51"/>
      <c r="KAD321" s="51"/>
      <c r="KAE321" s="51"/>
      <c r="KAF321" s="51"/>
      <c r="KAG321" s="51"/>
      <c r="KAH321" s="51"/>
      <c r="KAI321" s="51"/>
      <c r="KAJ321" s="51"/>
      <c r="KAK321" s="51"/>
      <c r="KAL321" s="51"/>
      <c r="KAM321" s="51"/>
      <c r="KAN321" s="51"/>
      <c r="KAO321" s="51"/>
      <c r="KAP321" s="51"/>
      <c r="KAQ321" s="51"/>
      <c r="KAR321" s="51"/>
      <c r="KAS321" s="51"/>
      <c r="KAT321" s="51"/>
      <c r="KAU321" s="51"/>
      <c r="KAV321" s="51"/>
      <c r="KAW321" s="51"/>
      <c r="KAX321" s="51"/>
      <c r="KAY321" s="51"/>
      <c r="KAZ321" s="51"/>
      <c r="KBA321" s="51"/>
      <c r="KBB321" s="51"/>
      <c r="KBC321" s="51"/>
      <c r="KBD321" s="51"/>
      <c r="KBE321" s="51"/>
      <c r="KBF321" s="51"/>
      <c r="KBG321" s="51"/>
      <c r="KBH321" s="51"/>
      <c r="KBI321" s="51"/>
      <c r="KBJ321" s="51"/>
      <c r="KBK321" s="51"/>
      <c r="KBL321" s="51"/>
      <c r="KBM321" s="51"/>
      <c r="KBN321" s="51"/>
      <c r="KBO321" s="51"/>
      <c r="KBP321" s="51"/>
      <c r="KBQ321" s="51"/>
      <c r="KBR321" s="51"/>
      <c r="KBS321" s="51"/>
      <c r="KBT321" s="51"/>
      <c r="KBU321" s="51"/>
      <c r="KBV321" s="51"/>
      <c r="KBW321" s="51"/>
      <c r="KBX321" s="51"/>
      <c r="KBY321" s="51"/>
      <c r="KBZ321" s="51"/>
      <c r="KCA321" s="51"/>
      <c r="KCB321" s="51"/>
      <c r="KCC321" s="51"/>
      <c r="KCD321" s="51"/>
      <c r="KCE321" s="51"/>
      <c r="KCF321" s="51"/>
      <c r="KCG321" s="51"/>
      <c r="KCH321" s="51"/>
      <c r="KCI321" s="51"/>
      <c r="KCJ321" s="51"/>
      <c r="KCK321" s="51"/>
      <c r="KCL321" s="51"/>
      <c r="KCM321" s="51"/>
      <c r="KCN321" s="51"/>
      <c r="KCO321" s="51"/>
      <c r="KCP321" s="51"/>
      <c r="KCQ321" s="51"/>
      <c r="KCR321" s="51"/>
      <c r="KCS321" s="51"/>
      <c r="KCT321" s="51"/>
      <c r="KCU321" s="51"/>
      <c r="KCV321" s="51"/>
      <c r="KCW321" s="51"/>
      <c r="KCX321" s="51"/>
      <c r="KCY321" s="51"/>
      <c r="KCZ321" s="51"/>
      <c r="KDA321" s="51"/>
      <c r="KDB321" s="51"/>
      <c r="KDC321" s="51"/>
      <c r="KDD321" s="51"/>
      <c r="KDE321" s="51"/>
      <c r="KDF321" s="51"/>
      <c r="KDG321" s="51"/>
      <c r="KDH321" s="51"/>
      <c r="KDI321" s="51"/>
      <c r="KDJ321" s="51"/>
      <c r="KDK321" s="51"/>
      <c r="KDL321" s="51"/>
      <c r="KDM321" s="51"/>
      <c r="KDN321" s="51"/>
      <c r="KDO321" s="51"/>
      <c r="KDP321" s="51"/>
      <c r="KDQ321" s="51"/>
      <c r="KDR321" s="51"/>
      <c r="KDS321" s="51"/>
      <c r="KDT321" s="51"/>
      <c r="KDU321" s="51"/>
      <c r="KDV321" s="51"/>
      <c r="KDW321" s="51"/>
      <c r="KDX321" s="51"/>
      <c r="KDY321" s="51"/>
      <c r="KDZ321" s="51"/>
      <c r="KEA321" s="51"/>
      <c r="KEB321" s="51"/>
      <c r="KEC321" s="51"/>
      <c r="KED321" s="51"/>
      <c r="KEE321" s="51"/>
      <c r="KEF321" s="51"/>
      <c r="KEG321" s="51"/>
      <c r="KEH321" s="51"/>
      <c r="KEI321" s="51"/>
      <c r="KEJ321" s="51"/>
      <c r="KEK321" s="51"/>
      <c r="KEL321" s="51"/>
      <c r="KEM321" s="51"/>
      <c r="KEN321" s="51"/>
      <c r="KEO321" s="51"/>
      <c r="KEP321" s="51"/>
      <c r="KEQ321" s="51"/>
      <c r="KER321" s="51"/>
      <c r="KES321" s="51"/>
      <c r="KET321" s="51"/>
      <c r="KEU321" s="51"/>
      <c r="KEV321" s="51"/>
      <c r="KEW321" s="51"/>
      <c r="KEX321" s="51"/>
      <c r="KEY321" s="51"/>
      <c r="KEZ321" s="51"/>
      <c r="KFA321" s="51"/>
      <c r="KFB321" s="51"/>
      <c r="KFC321" s="51"/>
      <c r="KFD321" s="51"/>
      <c r="KFE321" s="51"/>
      <c r="KFF321" s="51"/>
      <c r="KFG321" s="51"/>
      <c r="KFH321" s="51"/>
      <c r="KFI321" s="51"/>
      <c r="KFJ321" s="51"/>
      <c r="KFK321" s="51"/>
      <c r="KFL321" s="51"/>
      <c r="KFM321" s="51"/>
      <c r="KFN321" s="51"/>
      <c r="KFO321" s="51"/>
      <c r="KFP321" s="51"/>
      <c r="KFQ321" s="51"/>
      <c r="KFR321" s="51"/>
      <c r="KFS321" s="51"/>
      <c r="KFT321" s="51"/>
      <c r="KFU321" s="51"/>
      <c r="KFV321" s="51"/>
      <c r="KFW321" s="51"/>
      <c r="KFX321" s="51"/>
      <c r="KFY321" s="51"/>
      <c r="KFZ321" s="51"/>
      <c r="KGA321" s="51"/>
      <c r="KGB321" s="51"/>
      <c r="KGC321" s="51"/>
      <c r="KGD321" s="51"/>
      <c r="KGE321" s="51"/>
      <c r="KGF321" s="51"/>
      <c r="KGG321" s="51"/>
      <c r="KGH321" s="51"/>
      <c r="KGI321" s="51"/>
      <c r="KGJ321" s="51"/>
      <c r="KGK321" s="51"/>
      <c r="KGL321" s="51"/>
      <c r="KGM321" s="51"/>
      <c r="KGN321" s="51"/>
      <c r="KGO321" s="51"/>
      <c r="KGP321" s="51"/>
      <c r="KGQ321" s="51"/>
      <c r="KGR321" s="51"/>
      <c r="KGS321" s="51"/>
      <c r="KGT321" s="51"/>
      <c r="KGU321" s="51"/>
      <c r="KGV321" s="51"/>
      <c r="KGW321" s="51"/>
      <c r="KGX321" s="51"/>
      <c r="KGY321" s="51"/>
      <c r="KGZ321" s="51"/>
      <c r="KHA321" s="51"/>
      <c r="KHB321" s="51"/>
      <c r="KHC321" s="51"/>
      <c r="KHD321" s="51"/>
      <c r="KHE321" s="51"/>
      <c r="KHF321" s="51"/>
      <c r="KHG321" s="51"/>
      <c r="KHH321" s="51"/>
      <c r="KHI321" s="51"/>
      <c r="KHJ321" s="51"/>
      <c r="KHK321" s="51"/>
      <c r="KHL321" s="51"/>
      <c r="KHM321" s="51"/>
      <c r="KHN321" s="51"/>
      <c r="KHO321" s="51"/>
      <c r="KHP321" s="51"/>
      <c r="KHQ321" s="51"/>
      <c r="KHR321" s="51"/>
      <c r="KHS321" s="51"/>
      <c r="KHT321" s="51"/>
      <c r="KHU321" s="51"/>
      <c r="KHV321" s="51"/>
      <c r="KHW321" s="51"/>
      <c r="KHX321" s="51"/>
      <c r="KHY321" s="51"/>
      <c r="KHZ321" s="51"/>
      <c r="KIA321" s="51"/>
      <c r="KIB321" s="51"/>
      <c r="KIC321" s="51"/>
      <c r="KID321" s="51"/>
      <c r="KIE321" s="51"/>
      <c r="KIF321" s="51"/>
      <c r="KIG321" s="51"/>
      <c r="KIH321" s="51"/>
      <c r="KII321" s="51"/>
      <c r="KIJ321" s="51"/>
      <c r="KIK321" s="51"/>
      <c r="KIL321" s="51"/>
      <c r="KIM321" s="51"/>
      <c r="KIN321" s="51"/>
      <c r="KIO321" s="51"/>
      <c r="KIP321" s="51"/>
      <c r="KIQ321" s="51"/>
      <c r="KIR321" s="51"/>
      <c r="KIS321" s="51"/>
      <c r="KIT321" s="51"/>
      <c r="KIU321" s="51"/>
      <c r="KIV321" s="51"/>
      <c r="KIW321" s="51"/>
      <c r="KIX321" s="51"/>
      <c r="KIY321" s="51"/>
      <c r="KIZ321" s="51"/>
      <c r="KJA321" s="51"/>
      <c r="KJB321" s="51"/>
      <c r="KJC321" s="51"/>
      <c r="KJD321" s="51"/>
      <c r="KJE321" s="51"/>
      <c r="KJF321" s="51"/>
      <c r="KJG321" s="51"/>
      <c r="KJH321" s="51"/>
      <c r="KJI321" s="51"/>
      <c r="KJJ321" s="51"/>
      <c r="KJK321" s="51"/>
      <c r="KJL321" s="51"/>
      <c r="KJM321" s="51"/>
      <c r="KJN321" s="51"/>
      <c r="KJO321" s="51"/>
      <c r="KJP321" s="51"/>
      <c r="KJQ321" s="51"/>
      <c r="KJR321" s="51"/>
      <c r="KJS321" s="51"/>
      <c r="KJT321" s="51"/>
      <c r="KJU321" s="51"/>
      <c r="KJV321" s="51"/>
      <c r="KJW321" s="51"/>
      <c r="KJX321" s="51"/>
      <c r="KJY321" s="51"/>
      <c r="KJZ321" s="51"/>
      <c r="KKA321" s="51"/>
      <c r="KKB321" s="51"/>
      <c r="KKC321" s="51"/>
      <c r="KKD321" s="51"/>
      <c r="KKE321" s="51"/>
      <c r="KKF321" s="51"/>
      <c r="KKG321" s="51"/>
      <c r="KKH321" s="51"/>
      <c r="KKI321" s="51"/>
      <c r="KKJ321" s="51"/>
      <c r="KKK321" s="51"/>
      <c r="KKL321" s="51"/>
      <c r="KKM321" s="51"/>
      <c r="KKN321" s="51"/>
      <c r="KKO321" s="51"/>
      <c r="KKP321" s="51"/>
      <c r="KKQ321" s="51"/>
      <c r="KKR321" s="51"/>
      <c r="KKS321" s="51"/>
      <c r="KKT321" s="51"/>
      <c r="KKU321" s="51"/>
      <c r="KKV321" s="51"/>
      <c r="KKW321" s="51"/>
      <c r="KKX321" s="51"/>
      <c r="KKY321" s="51"/>
      <c r="KKZ321" s="51"/>
      <c r="KLA321" s="51"/>
      <c r="KLB321" s="51"/>
      <c r="KLC321" s="51"/>
      <c r="KLD321" s="51"/>
      <c r="KLE321" s="51"/>
      <c r="KLF321" s="51"/>
      <c r="KLG321" s="51"/>
      <c r="KLH321" s="51"/>
      <c r="KLI321" s="51"/>
      <c r="KLJ321" s="51"/>
      <c r="KLK321" s="51"/>
      <c r="KLL321" s="51"/>
      <c r="KLM321" s="51"/>
      <c r="KLN321" s="51"/>
      <c r="KLO321" s="51"/>
      <c r="KLP321" s="51"/>
      <c r="KLQ321" s="51"/>
      <c r="KLR321" s="51"/>
      <c r="KLS321" s="51"/>
      <c r="KLT321" s="51"/>
      <c r="KLU321" s="51"/>
      <c r="KLV321" s="51"/>
      <c r="KLW321" s="51"/>
      <c r="KLX321" s="51"/>
      <c r="KLY321" s="51"/>
      <c r="KLZ321" s="51"/>
      <c r="KMA321" s="51"/>
      <c r="KMB321" s="51"/>
      <c r="KMC321" s="51"/>
      <c r="KMD321" s="51"/>
      <c r="KME321" s="51"/>
      <c r="KMF321" s="51"/>
      <c r="KMG321" s="51"/>
      <c r="KMH321" s="51"/>
      <c r="KMI321" s="51"/>
      <c r="KMJ321" s="51"/>
      <c r="KMK321" s="51"/>
      <c r="KML321" s="51"/>
      <c r="KMM321" s="51"/>
      <c r="KMN321" s="51"/>
      <c r="KMO321" s="51"/>
      <c r="KMP321" s="51"/>
      <c r="KMQ321" s="51"/>
      <c r="KMR321" s="51"/>
      <c r="KMS321" s="51"/>
      <c r="KMT321" s="51"/>
      <c r="KMU321" s="51"/>
      <c r="KMV321" s="51"/>
      <c r="KMW321" s="51"/>
      <c r="KMX321" s="51"/>
      <c r="KMY321" s="51"/>
      <c r="KMZ321" s="51"/>
      <c r="KNA321" s="51"/>
      <c r="KNB321" s="51"/>
      <c r="KNC321" s="51"/>
      <c r="KND321" s="51"/>
      <c r="KNE321" s="51"/>
      <c r="KNF321" s="51"/>
      <c r="KNG321" s="51"/>
      <c r="KNH321" s="51"/>
      <c r="KNI321" s="51"/>
      <c r="KNJ321" s="51"/>
      <c r="KNK321" s="51"/>
      <c r="KNL321" s="51"/>
      <c r="KNM321" s="51"/>
      <c r="KNN321" s="51"/>
      <c r="KNO321" s="51"/>
      <c r="KNP321" s="51"/>
      <c r="KNQ321" s="51"/>
      <c r="KNR321" s="51"/>
      <c r="KNS321" s="51"/>
      <c r="KNT321" s="51"/>
      <c r="KNU321" s="51"/>
      <c r="KNV321" s="51"/>
      <c r="KNW321" s="51"/>
      <c r="KNX321" s="51"/>
      <c r="KNY321" s="51"/>
      <c r="KNZ321" s="51"/>
      <c r="KOA321" s="51"/>
      <c r="KOB321" s="51"/>
      <c r="KOC321" s="51"/>
      <c r="KOD321" s="51"/>
      <c r="KOE321" s="51"/>
      <c r="KOF321" s="51"/>
      <c r="KOG321" s="51"/>
      <c r="KOH321" s="51"/>
      <c r="KOI321" s="51"/>
      <c r="KOJ321" s="51"/>
      <c r="KOK321" s="51"/>
      <c r="KOL321" s="51"/>
      <c r="KOM321" s="51"/>
      <c r="KON321" s="51"/>
      <c r="KOO321" s="51"/>
      <c r="KOP321" s="51"/>
      <c r="KOQ321" s="51"/>
      <c r="KOR321" s="51"/>
      <c r="KOS321" s="51"/>
      <c r="KOT321" s="51"/>
      <c r="KOU321" s="51"/>
      <c r="KOV321" s="51"/>
      <c r="KOW321" s="51"/>
      <c r="KOX321" s="51"/>
      <c r="KOY321" s="51"/>
      <c r="KOZ321" s="51"/>
      <c r="KPA321" s="51"/>
      <c r="KPB321" s="51"/>
      <c r="KPC321" s="51"/>
      <c r="KPD321" s="51"/>
      <c r="KPE321" s="51"/>
      <c r="KPF321" s="51"/>
      <c r="KPG321" s="51"/>
      <c r="KPH321" s="51"/>
      <c r="KPI321" s="51"/>
      <c r="KPJ321" s="51"/>
      <c r="KPK321" s="51"/>
      <c r="KPL321" s="51"/>
      <c r="KPM321" s="51"/>
      <c r="KPN321" s="51"/>
      <c r="KPO321" s="51"/>
      <c r="KPP321" s="51"/>
      <c r="KPQ321" s="51"/>
      <c r="KPR321" s="51"/>
      <c r="KPS321" s="51"/>
      <c r="KPT321" s="51"/>
      <c r="KPU321" s="51"/>
      <c r="KPV321" s="51"/>
      <c r="KPW321" s="51"/>
      <c r="KPX321" s="51"/>
      <c r="KPY321" s="51"/>
      <c r="KPZ321" s="51"/>
      <c r="KQA321" s="51"/>
      <c r="KQB321" s="51"/>
      <c r="KQC321" s="51"/>
      <c r="KQD321" s="51"/>
      <c r="KQE321" s="51"/>
      <c r="KQF321" s="51"/>
      <c r="KQG321" s="51"/>
      <c r="KQH321" s="51"/>
      <c r="KQI321" s="51"/>
      <c r="KQJ321" s="51"/>
      <c r="KQK321" s="51"/>
      <c r="KQL321" s="51"/>
      <c r="KQM321" s="51"/>
      <c r="KQN321" s="51"/>
      <c r="KQO321" s="51"/>
      <c r="KQP321" s="51"/>
      <c r="KQQ321" s="51"/>
      <c r="KQR321" s="51"/>
      <c r="KQS321" s="51"/>
      <c r="KQT321" s="51"/>
      <c r="KQU321" s="51"/>
      <c r="KQV321" s="51"/>
      <c r="KQW321" s="51"/>
      <c r="KQX321" s="51"/>
      <c r="KQY321" s="51"/>
      <c r="KQZ321" s="51"/>
      <c r="KRA321" s="51"/>
      <c r="KRB321" s="51"/>
      <c r="KRC321" s="51"/>
      <c r="KRD321" s="51"/>
      <c r="KRE321" s="51"/>
      <c r="KRF321" s="51"/>
      <c r="KRG321" s="51"/>
      <c r="KRH321" s="51"/>
      <c r="KRI321" s="51"/>
      <c r="KRJ321" s="51"/>
      <c r="KRK321" s="51"/>
      <c r="KRL321" s="51"/>
      <c r="KRM321" s="51"/>
      <c r="KRN321" s="51"/>
      <c r="KRO321" s="51"/>
      <c r="KRP321" s="51"/>
      <c r="KRQ321" s="51"/>
      <c r="KRR321" s="51"/>
      <c r="KRS321" s="51"/>
      <c r="KRT321" s="51"/>
      <c r="KRU321" s="51"/>
      <c r="KRV321" s="51"/>
      <c r="KRW321" s="51"/>
      <c r="KRX321" s="51"/>
      <c r="KRY321" s="51"/>
      <c r="KRZ321" s="51"/>
      <c r="KSA321" s="51"/>
      <c r="KSB321" s="51"/>
      <c r="KSC321" s="51"/>
      <c r="KSD321" s="51"/>
      <c r="KSE321" s="51"/>
      <c r="KSF321" s="51"/>
      <c r="KSG321" s="51"/>
      <c r="KSH321" s="51"/>
      <c r="KSI321" s="51"/>
      <c r="KSJ321" s="51"/>
      <c r="KSK321" s="51"/>
      <c r="KSL321" s="51"/>
      <c r="KSM321" s="51"/>
      <c r="KSN321" s="51"/>
      <c r="KSO321" s="51"/>
      <c r="KSP321" s="51"/>
      <c r="KSQ321" s="51"/>
      <c r="KSR321" s="51"/>
      <c r="KSS321" s="51"/>
      <c r="KST321" s="51"/>
      <c r="KSU321" s="51"/>
      <c r="KSV321" s="51"/>
      <c r="KSW321" s="51"/>
      <c r="KSX321" s="51"/>
      <c r="KSY321" s="51"/>
      <c r="KSZ321" s="51"/>
      <c r="KTA321" s="51"/>
      <c r="KTB321" s="51"/>
      <c r="KTC321" s="51"/>
      <c r="KTD321" s="51"/>
      <c r="KTE321" s="51"/>
      <c r="KTF321" s="51"/>
      <c r="KTG321" s="51"/>
      <c r="KTH321" s="51"/>
      <c r="KTI321" s="51"/>
      <c r="KTJ321" s="51"/>
      <c r="KTK321" s="51"/>
      <c r="KTL321" s="51"/>
      <c r="KTM321" s="51"/>
      <c r="KTN321" s="51"/>
      <c r="KTO321" s="51"/>
      <c r="KTP321" s="51"/>
      <c r="KTQ321" s="51"/>
      <c r="KTR321" s="51"/>
      <c r="KTS321" s="51"/>
      <c r="KTT321" s="51"/>
      <c r="KTU321" s="51"/>
      <c r="KTV321" s="51"/>
      <c r="KTW321" s="51"/>
      <c r="KTX321" s="51"/>
      <c r="KTY321" s="51"/>
      <c r="KTZ321" s="51"/>
      <c r="KUA321" s="51"/>
      <c r="KUB321" s="51"/>
      <c r="KUC321" s="51"/>
      <c r="KUD321" s="51"/>
      <c r="KUE321" s="51"/>
      <c r="KUF321" s="51"/>
      <c r="KUG321" s="51"/>
      <c r="KUH321" s="51"/>
      <c r="KUI321" s="51"/>
      <c r="KUJ321" s="51"/>
      <c r="KUK321" s="51"/>
      <c r="KUL321" s="51"/>
      <c r="KUM321" s="51"/>
      <c r="KUN321" s="51"/>
      <c r="KUO321" s="51"/>
      <c r="KUP321" s="51"/>
      <c r="KUQ321" s="51"/>
      <c r="KUR321" s="51"/>
      <c r="KUS321" s="51"/>
      <c r="KUT321" s="51"/>
      <c r="KUU321" s="51"/>
      <c r="KUV321" s="51"/>
      <c r="KUW321" s="51"/>
      <c r="KUX321" s="51"/>
      <c r="KUY321" s="51"/>
      <c r="KUZ321" s="51"/>
      <c r="KVA321" s="51"/>
      <c r="KVB321" s="51"/>
      <c r="KVC321" s="51"/>
      <c r="KVD321" s="51"/>
      <c r="KVE321" s="51"/>
      <c r="KVF321" s="51"/>
      <c r="KVG321" s="51"/>
      <c r="KVH321" s="51"/>
      <c r="KVI321" s="51"/>
      <c r="KVJ321" s="51"/>
      <c r="KVK321" s="51"/>
      <c r="KVL321" s="51"/>
      <c r="KVM321" s="51"/>
      <c r="KVN321" s="51"/>
      <c r="KVO321" s="51"/>
      <c r="KVP321" s="51"/>
      <c r="KVQ321" s="51"/>
      <c r="KVR321" s="51"/>
      <c r="KVS321" s="51"/>
      <c r="KVT321" s="51"/>
      <c r="KVU321" s="51"/>
      <c r="KVV321" s="51"/>
      <c r="KVW321" s="51"/>
      <c r="KVX321" s="51"/>
      <c r="KVY321" s="51"/>
      <c r="KVZ321" s="51"/>
      <c r="KWA321" s="51"/>
      <c r="KWB321" s="51"/>
      <c r="KWC321" s="51"/>
      <c r="KWD321" s="51"/>
      <c r="KWE321" s="51"/>
      <c r="KWF321" s="51"/>
      <c r="KWG321" s="51"/>
      <c r="KWH321" s="51"/>
      <c r="KWI321" s="51"/>
      <c r="KWJ321" s="51"/>
      <c r="KWK321" s="51"/>
      <c r="KWL321" s="51"/>
      <c r="KWM321" s="51"/>
      <c r="KWN321" s="51"/>
      <c r="KWO321" s="51"/>
      <c r="KWP321" s="51"/>
      <c r="KWQ321" s="51"/>
      <c r="KWR321" s="51"/>
      <c r="KWS321" s="51"/>
      <c r="KWT321" s="51"/>
      <c r="KWU321" s="51"/>
      <c r="KWV321" s="51"/>
      <c r="KWW321" s="51"/>
      <c r="KWX321" s="51"/>
      <c r="KWY321" s="51"/>
      <c r="KWZ321" s="51"/>
      <c r="KXA321" s="51"/>
      <c r="KXB321" s="51"/>
      <c r="KXC321" s="51"/>
      <c r="KXD321" s="51"/>
      <c r="KXE321" s="51"/>
      <c r="KXF321" s="51"/>
      <c r="KXG321" s="51"/>
      <c r="KXH321" s="51"/>
      <c r="KXI321" s="51"/>
      <c r="KXJ321" s="51"/>
      <c r="KXK321" s="51"/>
      <c r="KXL321" s="51"/>
      <c r="KXM321" s="51"/>
      <c r="KXN321" s="51"/>
      <c r="KXO321" s="51"/>
      <c r="KXP321" s="51"/>
      <c r="KXQ321" s="51"/>
      <c r="KXR321" s="51"/>
      <c r="KXS321" s="51"/>
      <c r="KXT321" s="51"/>
      <c r="KXU321" s="51"/>
      <c r="KXV321" s="51"/>
      <c r="KXW321" s="51"/>
      <c r="KXX321" s="51"/>
      <c r="KXY321" s="51"/>
      <c r="KXZ321" s="51"/>
      <c r="KYA321" s="51"/>
      <c r="KYB321" s="51"/>
      <c r="KYC321" s="51"/>
      <c r="KYD321" s="51"/>
      <c r="KYE321" s="51"/>
      <c r="KYF321" s="51"/>
      <c r="KYG321" s="51"/>
      <c r="KYH321" s="51"/>
      <c r="KYI321" s="51"/>
      <c r="KYJ321" s="51"/>
      <c r="KYK321" s="51"/>
      <c r="KYL321" s="51"/>
      <c r="KYM321" s="51"/>
      <c r="KYN321" s="51"/>
      <c r="KYO321" s="51"/>
      <c r="KYP321" s="51"/>
      <c r="KYQ321" s="51"/>
      <c r="KYR321" s="51"/>
      <c r="KYS321" s="51"/>
      <c r="KYT321" s="51"/>
      <c r="KYU321" s="51"/>
      <c r="KYV321" s="51"/>
      <c r="KYW321" s="51"/>
      <c r="KYX321" s="51"/>
      <c r="KYY321" s="51"/>
      <c r="KYZ321" s="51"/>
      <c r="KZA321" s="51"/>
      <c r="KZB321" s="51"/>
      <c r="KZC321" s="51"/>
      <c r="KZD321" s="51"/>
      <c r="KZE321" s="51"/>
      <c r="KZF321" s="51"/>
      <c r="KZG321" s="51"/>
      <c r="KZH321" s="51"/>
      <c r="KZI321" s="51"/>
      <c r="KZJ321" s="51"/>
      <c r="KZK321" s="51"/>
      <c r="KZL321" s="51"/>
      <c r="KZM321" s="51"/>
      <c r="KZN321" s="51"/>
      <c r="KZO321" s="51"/>
      <c r="KZP321" s="51"/>
      <c r="KZQ321" s="51"/>
      <c r="KZR321" s="51"/>
      <c r="KZS321" s="51"/>
      <c r="KZT321" s="51"/>
      <c r="KZU321" s="51"/>
      <c r="KZV321" s="51"/>
      <c r="KZW321" s="51"/>
      <c r="KZX321" s="51"/>
      <c r="KZY321" s="51"/>
      <c r="KZZ321" s="51"/>
      <c r="LAA321" s="51"/>
      <c r="LAB321" s="51"/>
      <c r="LAC321" s="51"/>
      <c r="LAD321" s="51"/>
      <c r="LAE321" s="51"/>
      <c r="LAF321" s="51"/>
      <c r="LAG321" s="51"/>
      <c r="LAH321" s="51"/>
      <c r="LAI321" s="51"/>
      <c r="LAJ321" s="51"/>
      <c r="LAK321" s="51"/>
      <c r="LAL321" s="51"/>
      <c r="LAM321" s="51"/>
      <c r="LAN321" s="51"/>
      <c r="LAO321" s="51"/>
      <c r="LAP321" s="51"/>
      <c r="LAQ321" s="51"/>
      <c r="LAR321" s="51"/>
      <c r="LAS321" s="51"/>
      <c r="LAT321" s="51"/>
      <c r="LAU321" s="51"/>
      <c r="LAV321" s="51"/>
      <c r="LAW321" s="51"/>
      <c r="LAX321" s="51"/>
      <c r="LAY321" s="51"/>
      <c r="LAZ321" s="51"/>
      <c r="LBA321" s="51"/>
      <c r="LBB321" s="51"/>
      <c r="LBC321" s="51"/>
      <c r="LBD321" s="51"/>
      <c r="LBE321" s="51"/>
      <c r="LBF321" s="51"/>
      <c r="LBG321" s="51"/>
      <c r="LBH321" s="51"/>
      <c r="LBI321" s="51"/>
      <c r="LBJ321" s="51"/>
      <c r="LBK321" s="51"/>
      <c r="LBL321" s="51"/>
      <c r="LBM321" s="51"/>
      <c r="LBN321" s="51"/>
      <c r="LBO321" s="51"/>
      <c r="LBP321" s="51"/>
      <c r="LBQ321" s="51"/>
      <c r="LBR321" s="51"/>
      <c r="LBS321" s="51"/>
      <c r="LBT321" s="51"/>
      <c r="LBU321" s="51"/>
      <c r="LBV321" s="51"/>
      <c r="LBW321" s="51"/>
      <c r="LBX321" s="51"/>
      <c r="LBY321" s="51"/>
      <c r="LBZ321" s="51"/>
      <c r="LCA321" s="51"/>
      <c r="LCB321" s="51"/>
      <c r="LCC321" s="51"/>
      <c r="LCD321" s="51"/>
      <c r="LCE321" s="51"/>
      <c r="LCF321" s="51"/>
      <c r="LCG321" s="51"/>
      <c r="LCH321" s="51"/>
      <c r="LCI321" s="51"/>
      <c r="LCJ321" s="51"/>
      <c r="LCK321" s="51"/>
      <c r="LCL321" s="51"/>
      <c r="LCM321" s="51"/>
      <c r="LCN321" s="51"/>
      <c r="LCO321" s="51"/>
      <c r="LCP321" s="51"/>
      <c r="LCQ321" s="51"/>
      <c r="LCR321" s="51"/>
      <c r="LCS321" s="51"/>
      <c r="LCT321" s="51"/>
      <c r="LCU321" s="51"/>
      <c r="LCV321" s="51"/>
      <c r="LCW321" s="51"/>
      <c r="LCX321" s="51"/>
      <c r="LCY321" s="51"/>
      <c r="LCZ321" s="51"/>
      <c r="LDA321" s="51"/>
      <c r="LDB321" s="51"/>
      <c r="LDC321" s="51"/>
      <c r="LDD321" s="51"/>
      <c r="LDE321" s="51"/>
      <c r="LDF321" s="51"/>
      <c r="LDG321" s="51"/>
      <c r="LDH321" s="51"/>
      <c r="LDI321" s="51"/>
      <c r="LDJ321" s="51"/>
      <c r="LDK321" s="51"/>
      <c r="LDL321" s="51"/>
      <c r="LDM321" s="51"/>
      <c r="LDN321" s="51"/>
      <c r="LDO321" s="51"/>
      <c r="LDP321" s="51"/>
      <c r="LDQ321" s="51"/>
      <c r="LDR321" s="51"/>
      <c r="LDS321" s="51"/>
      <c r="LDT321" s="51"/>
      <c r="LDU321" s="51"/>
      <c r="LDV321" s="51"/>
      <c r="LDW321" s="51"/>
      <c r="LDX321" s="51"/>
      <c r="LDY321" s="51"/>
      <c r="LDZ321" s="51"/>
      <c r="LEA321" s="51"/>
      <c r="LEB321" s="51"/>
      <c r="LEC321" s="51"/>
      <c r="LED321" s="51"/>
      <c r="LEE321" s="51"/>
      <c r="LEF321" s="51"/>
      <c r="LEG321" s="51"/>
      <c r="LEH321" s="51"/>
      <c r="LEI321" s="51"/>
      <c r="LEJ321" s="51"/>
      <c r="LEK321" s="51"/>
      <c r="LEL321" s="51"/>
      <c r="LEM321" s="51"/>
      <c r="LEN321" s="51"/>
      <c r="LEO321" s="51"/>
      <c r="LEP321" s="51"/>
      <c r="LEQ321" s="51"/>
      <c r="LER321" s="51"/>
      <c r="LES321" s="51"/>
      <c r="LET321" s="51"/>
      <c r="LEU321" s="51"/>
      <c r="LEV321" s="51"/>
      <c r="LEW321" s="51"/>
      <c r="LEX321" s="51"/>
      <c r="LEY321" s="51"/>
      <c r="LEZ321" s="51"/>
      <c r="LFA321" s="51"/>
      <c r="LFB321" s="51"/>
      <c r="LFC321" s="51"/>
      <c r="LFD321" s="51"/>
      <c r="LFE321" s="51"/>
      <c r="LFF321" s="51"/>
      <c r="LFG321" s="51"/>
      <c r="LFH321" s="51"/>
      <c r="LFI321" s="51"/>
      <c r="LFJ321" s="51"/>
      <c r="LFK321" s="51"/>
      <c r="LFL321" s="51"/>
      <c r="LFM321" s="51"/>
      <c r="LFN321" s="51"/>
      <c r="LFO321" s="51"/>
      <c r="LFP321" s="51"/>
      <c r="LFQ321" s="51"/>
      <c r="LFR321" s="51"/>
      <c r="LFS321" s="51"/>
      <c r="LFT321" s="51"/>
      <c r="LFU321" s="51"/>
      <c r="LFV321" s="51"/>
      <c r="LFW321" s="51"/>
      <c r="LFX321" s="51"/>
      <c r="LFY321" s="51"/>
      <c r="LFZ321" s="51"/>
      <c r="LGA321" s="51"/>
      <c r="LGB321" s="51"/>
      <c r="LGC321" s="51"/>
      <c r="LGD321" s="51"/>
      <c r="LGE321" s="51"/>
      <c r="LGF321" s="51"/>
      <c r="LGG321" s="51"/>
      <c r="LGH321" s="51"/>
      <c r="LGI321" s="51"/>
      <c r="LGJ321" s="51"/>
      <c r="LGK321" s="51"/>
      <c r="LGL321" s="51"/>
      <c r="LGM321" s="51"/>
      <c r="LGN321" s="51"/>
      <c r="LGO321" s="51"/>
      <c r="LGP321" s="51"/>
      <c r="LGQ321" s="51"/>
      <c r="LGR321" s="51"/>
      <c r="LGS321" s="51"/>
      <c r="LGT321" s="51"/>
      <c r="LGU321" s="51"/>
      <c r="LGV321" s="51"/>
      <c r="LGW321" s="51"/>
      <c r="LGX321" s="51"/>
      <c r="LGY321" s="51"/>
      <c r="LGZ321" s="51"/>
      <c r="LHA321" s="51"/>
      <c r="LHB321" s="51"/>
      <c r="LHC321" s="51"/>
      <c r="LHD321" s="51"/>
      <c r="LHE321" s="51"/>
      <c r="LHF321" s="51"/>
      <c r="LHG321" s="51"/>
      <c r="LHH321" s="51"/>
      <c r="LHI321" s="51"/>
      <c r="LHJ321" s="51"/>
      <c r="LHK321" s="51"/>
      <c r="LHL321" s="51"/>
      <c r="LHM321" s="51"/>
      <c r="LHN321" s="51"/>
      <c r="LHO321" s="51"/>
      <c r="LHP321" s="51"/>
      <c r="LHQ321" s="51"/>
      <c r="LHR321" s="51"/>
      <c r="LHS321" s="51"/>
      <c r="LHT321" s="51"/>
      <c r="LHU321" s="51"/>
      <c r="LHV321" s="51"/>
      <c r="LHW321" s="51"/>
      <c r="LHX321" s="51"/>
      <c r="LHY321" s="51"/>
      <c r="LHZ321" s="51"/>
      <c r="LIA321" s="51"/>
      <c r="LIB321" s="51"/>
      <c r="LIC321" s="51"/>
      <c r="LID321" s="51"/>
      <c r="LIE321" s="51"/>
      <c r="LIF321" s="51"/>
      <c r="LIG321" s="51"/>
      <c r="LIH321" s="51"/>
      <c r="LII321" s="51"/>
      <c r="LIJ321" s="51"/>
      <c r="LIK321" s="51"/>
      <c r="LIL321" s="51"/>
      <c r="LIM321" s="51"/>
      <c r="LIN321" s="51"/>
      <c r="LIO321" s="51"/>
      <c r="LIP321" s="51"/>
      <c r="LIQ321" s="51"/>
      <c r="LIR321" s="51"/>
      <c r="LIS321" s="51"/>
      <c r="LIT321" s="51"/>
      <c r="LIU321" s="51"/>
      <c r="LIV321" s="51"/>
      <c r="LIW321" s="51"/>
      <c r="LIX321" s="51"/>
      <c r="LIY321" s="51"/>
      <c r="LIZ321" s="51"/>
      <c r="LJA321" s="51"/>
      <c r="LJB321" s="51"/>
      <c r="LJC321" s="51"/>
      <c r="LJD321" s="51"/>
      <c r="LJE321" s="51"/>
      <c r="LJF321" s="51"/>
      <c r="LJG321" s="51"/>
      <c r="LJH321" s="51"/>
      <c r="LJI321" s="51"/>
      <c r="LJJ321" s="51"/>
      <c r="LJK321" s="51"/>
      <c r="LJL321" s="51"/>
      <c r="LJM321" s="51"/>
      <c r="LJN321" s="51"/>
      <c r="LJO321" s="51"/>
      <c r="LJP321" s="51"/>
      <c r="LJQ321" s="51"/>
      <c r="LJR321" s="51"/>
      <c r="LJS321" s="51"/>
      <c r="LJT321" s="51"/>
      <c r="LJU321" s="51"/>
      <c r="LJV321" s="51"/>
      <c r="LJW321" s="51"/>
      <c r="LJX321" s="51"/>
      <c r="LJY321" s="51"/>
      <c r="LJZ321" s="51"/>
      <c r="LKA321" s="51"/>
      <c r="LKB321" s="51"/>
      <c r="LKC321" s="51"/>
      <c r="LKD321" s="51"/>
      <c r="LKE321" s="51"/>
      <c r="LKF321" s="51"/>
      <c r="LKG321" s="51"/>
      <c r="LKH321" s="51"/>
      <c r="LKI321" s="51"/>
      <c r="LKJ321" s="51"/>
      <c r="LKK321" s="51"/>
      <c r="LKL321" s="51"/>
      <c r="LKM321" s="51"/>
      <c r="LKN321" s="51"/>
      <c r="LKO321" s="51"/>
      <c r="LKP321" s="51"/>
      <c r="LKQ321" s="51"/>
      <c r="LKR321" s="51"/>
      <c r="LKS321" s="51"/>
      <c r="LKT321" s="51"/>
      <c r="LKU321" s="51"/>
      <c r="LKV321" s="51"/>
      <c r="LKW321" s="51"/>
      <c r="LKX321" s="51"/>
      <c r="LKY321" s="51"/>
      <c r="LKZ321" s="51"/>
      <c r="LLA321" s="51"/>
      <c r="LLB321" s="51"/>
      <c r="LLC321" s="51"/>
      <c r="LLD321" s="51"/>
      <c r="LLE321" s="51"/>
      <c r="LLF321" s="51"/>
      <c r="LLG321" s="51"/>
      <c r="LLH321" s="51"/>
      <c r="LLI321" s="51"/>
      <c r="LLJ321" s="51"/>
      <c r="LLK321" s="51"/>
      <c r="LLL321" s="51"/>
      <c r="LLM321" s="51"/>
      <c r="LLN321" s="51"/>
      <c r="LLO321" s="51"/>
      <c r="LLP321" s="51"/>
      <c r="LLQ321" s="51"/>
      <c r="LLR321" s="51"/>
      <c r="LLS321" s="51"/>
      <c r="LLT321" s="51"/>
      <c r="LLU321" s="51"/>
      <c r="LLV321" s="51"/>
      <c r="LLW321" s="51"/>
      <c r="LLX321" s="51"/>
      <c r="LLY321" s="51"/>
      <c r="LLZ321" s="51"/>
      <c r="LMA321" s="51"/>
      <c r="LMB321" s="51"/>
      <c r="LMC321" s="51"/>
      <c r="LMD321" s="51"/>
      <c r="LME321" s="51"/>
      <c r="LMF321" s="51"/>
      <c r="LMG321" s="51"/>
      <c r="LMH321" s="51"/>
      <c r="LMI321" s="51"/>
      <c r="LMJ321" s="51"/>
      <c r="LMK321" s="51"/>
      <c r="LML321" s="51"/>
      <c r="LMM321" s="51"/>
      <c r="LMN321" s="51"/>
      <c r="LMO321" s="51"/>
      <c r="LMP321" s="51"/>
      <c r="LMQ321" s="51"/>
      <c r="LMR321" s="51"/>
      <c r="LMS321" s="51"/>
      <c r="LMT321" s="51"/>
      <c r="LMU321" s="51"/>
      <c r="LMV321" s="51"/>
      <c r="LMW321" s="51"/>
      <c r="LMX321" s="51"/>
      <c r="LMY321" s="51"/>
      <c r="LMZ321" s="51"/>
      <c r="LNA321" s="51"/>
      <c r="LNB321" s="51"/>
      <c r="LNC321" s="51"/>
      <c r="LND321" s="51"/>
      <c r="LNE321" s="51"/>
      <c r="LNF321" s="51"/>
      <c r="LNG321" s="51"/>
      <c r="LNH321" s="51"/>
      <c r="LNI321" s="51"/>
      <c r="LNJ321" s="51"/>
      <c r="LNK321" s="51"/>
      <c r="LNL321" s="51"/>
      <c r="LNM321" s="51"/>
      <c r="LNN321" s="51"/>
      <c r="LNO321" s="51"/>
      <c r="LNP321" s="51"/>
      <c r="LNQ321" s="51"/>
      <c r="LNR321" s="51"/>
      <c r="LNS321" s="51"/>
      <c r="LNT321" s="51"/>
      <c r="LNU321" s="51"/>
      <c r="LNV321" s="51"/>
      <c r="LNW321" s="51"/>
      <c r="LNX321" s="51"/>
      <c r="LNY321" s="51"/>
      <c r="LNZ321" s="51"/>
      <c r="LOA321" s="51"/>
      <c r="LOB321" s="51"/>
      <c r="LOC321" s="51"/>
      <c r="LOD321" s="51"/>
      <c r="LOE321" s="51"/>
      <c r="LOF321" s="51"/>
      <c r="LOG321" s="51"/>
      <c r="LOH321" s="51"/>
      <c r="LOI321" s="51"/>
      <c r="LOJ321" s="51"/>
      <c r="LOK321" s="51"/>
      <c r="LOL321" s="51"/>
      <c r="LOM321" s="51"/>
      <c r="LON321" s="51"/>
      <c r="LOO321" s="51"/>
      <c r="LOP321" s="51"/>
      <c r="LOQ321" s="51"/>
      <c r="LOR321" s="51"/>
      <c r="LOS321" s="51"/>
      <c r="LOT321" s="51"/>
      <c r="LOU321" s="51"/>
      <c r="LOV321" s="51"/>
      <c r="LOW321" s="51"/>
      <c r="LOX321" s="51"/>
      <c r="LOY321" s="51"/>
      <c r="LOZ321" s="51"/>
      <c r="LPA321" s="51"/>
      <c r="LPB321" s="51"/>
      <c r="LPC321" s="51"/>
      <c r="LPD321" s="51"/>
      <c r="LPE321" s="51"/>
      <c r="LPF321" s="51"/>
      <c r="LPG321" s="51"/>
      <c r="LPH321" s="51"/>
      <c r="LPI321" s="51"/>
      <c r="LPJ321" s="51"/>
      <c r="LPK321" s="51"/>
      <c r="LPL321" s="51"/>
      <c r="LPM321" s="51"/>
      <c r="LPN321" s="51"/>
      <c r="LPO321" s="51"/>
      <c r="LPP321" s="51"/>
      <c r="LPQ321" s="51"/>
      <c r="LPR321" s="51"/>
      <c r="LPS321" s="51"/>
      <c r="LPT321" s="51"/>
      <c r="LPU321" s="51"/>
      <c r="LPV321" s="51"/>
      <c r="LPW321" s="51"/>
      <c r="LPX321" s="51"/>
      <c r="LPY321" s="51"/>
      <c r="LPZ321" s="51"/>
      <c r="LQA321" s="51"/>
      <c r="LQB321" s="51"/>
      <c r="LQC321" s="51"/>
      <c r="LQD321" s="51"/>
      <c r="LQE321" s="51"/>
      <c r="LQF321" s="51"/>
      <c r="LQG321" s="51"/>
      <c r="LQH321" s="51"/>
      <c r="LQI321" s="51"/>
      <c r="LQJ321" s="51"/>
      <c r="LQK321" s="51"/>
      <c r="LQL321" s="51"/>
      <c r="LQM321" s="51"/>
      <c r="LQN321" s="51"/>
      <c r="LQO321" s="51"/>
      <c r="LQP321" s="51"/>
      <c r="LQQ321" s="51"/>
      <c r="LQR321" s="51"/>
      <c r="LQS321" s="51"/>
      <c r="LQT321" s="51"/>
      <c r="LQU321" s="51"/>
      <c r="LQV321" s="51"/>
      <c r="LQW321" s="51"/>
      <c r="LQX321" s="51"/>
      <c r="LQY321" s="51"/>
      <c r="LQZ321" s="51"/>
      <c r="LRA321" s="51"/>
      <c r="LRB321" s="51"/>
      <c r="LRC321" s="51"/>
      <c r="LRD321" s="51"/>
      <c r="LRE321" s="51"/>
      <c r="LRF321" s="51"/>
      <c r="LRG321" s="51"/>
      <c r="LRH321" s="51"/>
      <c r="LRI321" s="51"/>
      <c r="LRJ321" s="51"/>
      <c r="LRK321" s="51"/>
      <c r="LRL321" s="51"/>
      <c r="LRM321" s="51"/>
      <c r="LRN321" s="51"/>
      <c r="LRO321" s="51"/>
      <c r="LRP321" s="51"/>
      <c r="LRQ321" s="51"/>
      <c r="LRR321" s="51"/>
      <c r="LRS321" s="51"/>
      <c r="LRT321" s="51"/>
      <c r="LRU321" s="51"/>
      <c r="LRV321" s="51"/>
      <c r="LRW321" s="51"/>
      <c r="LRX321" s="51"/>
      <c r="LRY321" s="51"/>
      <c r="LRZ321" s="51"/>
      <c r="LSA321" s="51"/>
      <c r="LSB321" s="51"/>
      <c r="LSC321" s="51"/>
      <c r="LSD321" s="51"/>
      <c r="LSE321" s="51"/>
      <c r="LSF321" s="51"/>
      <c r="LSG321" s="51"/>
      <c r="LSH321" s="51"/>
      <c r="LSI321" s="51"/>
      <c r="LSJ321" s="51"/>
      <c r="LSK321" s="51"/>
      <c r="LSL321" s="51"/>
      <c r="LSM321" s="51"/>
      <c r="LSN321" s="51"/>
      <c r="LSO321" s="51"/>
      <c r="LSP321" s="51"/>
      <c r="LSQ321" s="51"/>
      <c r="LSR321" s="51"/>
      <c r="LSS321" s="51"/>
      <c r="LST321" s="51"/>
      <c r="LSU321" s="51"/>
      <c r="LSV321" s="51"/>
      <c r="LSW321" s="51"/>
      <c r="LSX321" s="51"/>
      <c r="LSY321" s="51"/>
      <c r="LSZ321" s="51"/>
      <c r="LTA321" s="51"/>
      <c r="LTB321" s="51"/>
      <c r="LTC321" s="51"/>
      <c r="LTD321" s="51"/>
      <c r="LTE321" s="51"/>
      <c r="LTF321" s="51"/>
      <c r="LTG321" s="51"/>
      <c r="LTH321" s="51"/>
      <c r="LTI321" s="51"/>
      <c r="LTJ321" s="51"/>
      <c r="LTK321" s="51"/>
      <c r="LTL321" s="51"/>
      <c r="LTM321" s="51"/>
      <c r="LTN321" s="51"/>
      <c r="LTO321" s="51"/>
      <c r="LTP321" s="51"/>
      <c r="LTQ321" s="51"/>
      <c r="LTR321" s="51"/>
      <c r="LTS321" s="51"/>
      <c r="LTT321" s="51"/>
      <c r="LTU321" s="51"/>
      <c r="LTV321" s="51"/>
      <c r="LTW321" s="51"/>
      <c r="LTX321" s="51"/>
      <c r="LTY321" s="51"/>
      <c r="LTZ321" s="51"/>
      <c r="LUA321" s="51"/>
      <c r="LUB321" s="51"/>
      <c r="LUC321" s="51"/>
      <c r="LUD321" s="51"/>
      <c r="LUE321" s="51"/>
      <c r="LUF321" s="51"/>
      <c r="LUG321" s="51"/>
      <c r="LUH321" s="51"/>
      <c r="LUI321" s="51"/>
      <c r="LUJ321" s="51"/>
      <c r="LUK321" s="51"/>
      <c r="LUL321" s="51"/>
      <c r="LUM321" s="51"/>
      <c r="LUN321" s="51"/>
      <c r="LUO321" s="51"/>
      <c r="LUP321" s="51"/>
      <c r="LUQ321" s="51"/>
      <c r="LUR321" s="51"/>
      <c r="LUS321" s="51"/>
      <c r="LUT321" s="51"/>
      <c r="LUU321" s="51"/>
      <c r="LUV321" s="51"/>
      <c r="LUW321" s="51"/>
      <c r="LUX321" s="51"/>
      <c r="LUY321" s="51"/>
      <c r="LUZ321" s="51"/>
      <c r="LVA321" s="51"/>
      <c r="LVB321" s="51"/>
      <c r="LVC321" s="51"/>
      <c r="LVD321" s="51"/>
      <c r="LVE321" s="51"/>
      <c r="LVF321" s="51"/>
      <c r="LVG321" s="51"/>
      <c r="LVH321" s="51"/>
      <c r="LVI321" s="51"/>
      <c r="LVJ321" s="51"/>
      <c r="LVK321" s="51"/>
      <c r="LVL321" s="51"/>
      <c r="LVM321" s="51"/>
      <c r="LVN321" s="51"/>
      <c r="LVO321" s="51"/>
      <c r="LVP321" s="51"/>
      <c r="LVQ321" s="51"/>
      <c r="LVR321" s="51"/>
      <c r="LVS321" s="51"/>
      <c r="LVT321" s="51"/>
      <c r="LVU321" s="51"/>
      <c r="LVV321" s="51"/>
      <c r="LVW321" s="51"/>
      <c r="LVX321" s="51"/>
      <c r="LVY321" s="51"/>
      <c r="LVZ321" s="51"/>
      <c r="LWA321" s="51"/>
      <c r="LWB321" s="51"/>
      <c r="LWC321" s="51"/>
      <c r="LWD321" s="51"/>
      <c r="LWE321" s="51"/>
      <c r="LWF321" s="51"/>
      <c r="LWG321" s="51"/>
      <c r="LWH321" s="51"/>
      <c r="LWI321" s="51"/>
      <c r="LWJ321" s="51"/>
      <c r="LWK321" s="51"/>
      <c r="LWL321" s="51"/>
      <c r="LWM321" s="51"/>
      <c r="LWN321" s="51"/>
      <c r="LWO321" s="51"/>
      <c r="LWP321" s="51"/>
      <c r="LWQ321" s="51"/>
      <c r="LWR321" s="51"/>
      <c r="LWS321" s="51"/>
      <c r="LWT321" s="51"/>
      <c r="LWU321" s="51"/>
      <c r="LWV321" s="51"/>
      <c r="LWW321" s="51"/>
      <c r="LWX321" s="51"/>
      <c r="LWY321" s="51"/>
      <c r="LWZ321" s="51"/>
      <c r="LXA321" s="51"/>
      <c r="LXB321" s="51"/>
      <c r="LXC321" s="51"/>
      <c r="LXD321" s="51"/>
      <c r="LXE321" s="51"/>
      <c r="LXF321" s="51"/>
      <c r="LXG321" s="51"/>
      <c r="LXH321" s="51"/>
      <c r="LXI321" s="51"/>
      <c r="LXJ321" s="51"/>
      <c r="LXK321" s="51"/>
      <c r="LXL321" s="51"/>
      <c r="LXM321" s="51"/>
      <c r="LXN321" s="51"/>
      <c r="LXO321" s="51"/>
      <c r="LXP321" s="51"/>
      <c r="LXQ321" s="51"/>
      <c r="LXR321" s="51"/>
      <c r="LXS321" s="51"/>
      <c r="LXT321" s="51"/>
      <c r="LXU321" s="51"/>
      <c r="LXV321" s="51"/>
      <c r="LXW321" s="51"/>
      <c r="LXX321" s="51"/>
      <c r="LXY321" s="51"/>
      <c r="LXZ321" s="51"/>
      <c r="LYA321" s="51"/>
      <c r="LYB321" s="51"/>
      <c r="LYC321" s="51"/>
      <c r="LYD321" s="51"/>
      <c r="LYE321" s="51"/>
      <c r="LYF321" s="51"/>
      <c r="LYG321" s="51"/>
      <c r="LYH321" s="51"/>
      <c r="LYI321" s="51"/>
      <c r="LYJ321" s="51"/>
      <c r="LYK321" s="51"/>
      <c r="LYL321" s="51"/>
      <c r="LYM321" s="51"/>
      <c r="LYN321" s="51"/>
      <c r="LYO321" s="51"/>
      <c r="LYP321" s="51"/>
      <c r="LYQ321" s="51"/>
      <c r="LYR321" s="51"/>
      <c r="LYS321" s="51"/>
      <c r="LYT321" s="51"/>
      <c r="LYU321" s="51"/>
      <c r="LYV321" s="51"/>
      <c r="LYW321" s="51"/>
      <c r="LYX321" s="51"/>
      <c r="LYY321" s="51"/>
      <c r="LYZ321" s="51"/>
      <c r="LZA321" s="51"/>
      <c r="LZB321" s="51"/>
      <c r="LZC321" s="51"/>
      <c r="LZD321" s="51"/>
      <c r="LZE321" s="51"/>
      <c r="LZF321" s="51"/>
      <c r="LZG321" s="51"/>
      <c r="LZH321" s="51"/>
      <c r="LZI321" s="51"/>
      <c r="LZJ321" s="51"/>
      <c r="LZK321" s="51"/>
      <c r="LZL321" s="51"/>
      <c r="LZM321" s="51"/>
      <c r="LZN321" s="51"/>
      <c r="LZO321" s="51"/>
      <c r="LZP321" s="51"/>
      <c r="LZQ321" s="51"/>
      <c r="LZR321" s="51"/>
      <c r="LZS321" s="51"/>
      <c r="LZT321" s="51"/>
      <c r="LZU321" s="51"/>
      <c r="LZV321" s="51"/>
      <c r="LZW321" s="51"/>
      <c r="LZX321" s="51"/>
      <c r="LZY321" s="51"/>
      <c r="LZZ321" s="51"/>
      <c r="MAA321" s="51"/>
      <c r="MAB321" s="51"/>
      <c r="MAC321" s="51"/>
      <c r="MAD321" s="51"/>
      <c r="MAE321" s="51"/>
      <c r="MAF321" s="51"/>
      <c r="MAG321" s="51"/>
      <c r="MAH321" s="51"/>
      <c r="MAI321" s="51"/>
      <c r="MAJ321" s="51"/>
      <c r="MAK321" s="51"/>
      <c r="MAL321" s="51"/>
      <c r="MAM321" s="51"/>
      <c r="MAN321" s="51"/>
      <c r="MAO321" s="51"/>
      <c r="MAP321" s="51"/>
      <c r="MAQ321" s="51"/>
      <c r="MAR321" s="51"/>
      <c r="MAS321" s="51"/>
      <c r="MAT321" s="51"/>
      <c r="MAU321" s="51"/>
      <c r="MAV321" s="51"/>
      <c r="MAW321" s="51"/>
      <c r="MAX321" s="51"/>
      <c r="MAY321" s="51"/>
      <c r="MAZ321" s="51"/>
      <c r="MBA321" s="51"/>
      <c r="MBB321" s="51"/>
      <c r="MBC321" s="51"/>
      <c r="MBD321" s="51"/>
      <c r="MBE321" s="51"/>
      <c r="MBF321" s="51"/>
      <c r="MBG321" s="51"/>
      <c r="MBH321" s="51"/>
      <c r="MBI321" s="51"/>
      <c r="MBJ321" s="51"/>
      <c r="MBK321" s="51"/>
      <c r="MBL321" s="51"/>
      <c r="MBM321" s="51"/>
      <c r="MBN321" s="51"/>
      <c r="MBO321" s="51"/>
      <c r="MBP321" s="51"/>
      <c r="MBQ321" s="51"/>
      <c r="MBR321" s="51"/>
      <c r="MBS321" s="51"/>
      <c r="MBT321" s="51"/>
      <c r="MBU321" s="51"/>
      <c r="MBV321" s="51"/>
      <c r="MBW321" s="51"/>
      <c r="MBX321" s="51"/>
      <c r="MBY321" s="51"/>
      <c r="MBZ321" s="51"/>
      <c r="MCA321" s="51"/>
      <c r="MCB321" s="51"/>
      <c r="MCC321" s="51"/>
      <c r="MCD321" s="51"/>
      <c r="MCE321" s="51"/>
      <c r="MCF321" s="51"/>
      <c r="MCG321" s="51"/>
      <c r="MCH321" s="51"/>
      <c r="MCI321" s="51"/>
      <c r="MCJ321" s="51"/>
      <c r="MCK321" s="51"/>
      <c r="MCL321" s="51"/>
      <c r="MCM321" s="51"/>
      <c r="MCN321" s="51"/>
      <c r="MCO321" s="51"/>
      <c r="MCP321" s="51"/>
      <c r="MCQ321" s="51"/>
      <c r="MCR321" s="51"/>
      <c r="MCS321" s="51"/>
      <c r="MCT321" s="51"/>
      <c r="MCU321" s="51"/>
      <c r="MCV321" s="51"/>
      <c r="MCW321" s="51"/>
      <c r="MCX321" s="51"/>
      <c r="MCY321" s="51"/>
      <c r="MCZ321" s="51"/>
      <c r="MDA321" s="51"/>
      <c r="MDB321" s="51"/>
      <c r="MDC321" s="51"/>
      <c r="MDD321" s="51"/>
      <c r="MDE321" s="51"/>
      <c r="MDF321" s="51"/>
      <c r="MDG321" s="51"/>
      <c r="MDH321" s="51"/>
      <c r="MDI321" s="51"/>
      <c r="MDJ321" s="51"/>
      <c r="MDK321" s="51"/>
      <c r="MDL321" s="51"/>
      <c r="MDM321" s="51"/>
      <c r="MDN321" s="51"/>
      <c r="MDO321" s="51"/>
      <c r="MDP321" s="51"/>
      <c r="MDQ321" s="51"/>
      <c r="MDR321" s="51"/>
      <c r="MDS321" s="51"/>
      <c r="MDT321" s="51"/>
      <c r="MDU321" s="51"/>
      <c r="MDV321" s="51"/>
      <c r="MDW321" s="51"/>
      <c r="MDX321" s="51"/>
      <c r="MDY321" s="51"/>
      <c r="MDZ321" s="51"/>
      <c r="MEA321" s="51"/>
      <c r="MEB321" s="51"/>
      <c r="MEC321" s="51"/>
      <c r="MED321" s="51"/>
      <c r="MEE321" s="51"/>
      <c r="MEF321" s="51"/>
      <c r="MEG321" s="51"/>
      <c r="MEH321" s="51"/>
      <c r="MEI321" s="51"/>
      <c r="MEJ321" s="51"/>
      <c r="MEK321" s="51"/>
      <c r="MEL321" s="51"/>
      <c r="MEM321" s="51"/>
      <c r="MEN321" s="51"/>
      <c r="MEO321" s="51"/>
      <c r="MEP321" s="51"/>
      <c r="MEQ321" s="51"/>
      <c r="MER321" s="51"/>
      <c r="MES321" s="51"/>
      <c r="MET321" s="51"/>
      <c r="MEU321" s="51"/>
      <c r="MEV321" s="51"/>
      <c r="MEW321" s="51"/>
      <c r="MEX321" s="51"/>
      <c r="MEY321" s="51"/>
      <c r="MEZ321" s="51"/>
      <c r="MFA321" s="51"/>
      <c r="MFB321" s="51"/>
      <c r="MFC321" s="51"/>
      <c r="MFD321" s="51"/>
      <c r="MFE321" s="51"/>
      <c r="MFF321" s="51"/>
      <c r="MFG321" s="51"/>
      <c r="MFH321" s="51"/>
      <c r="MFI321" s="51"/>
      <c r="MFJ321" s="51"/>
      <c r="MFK321" s="51"/>
      <c r="MFL321" s="51"/>
      <c r="MFM321" s="51"/>
      <c r="MFN321" s="51"/>
      <c r="MFO321" s="51"/>
      <c r="MFP321" s="51"/>
      <c r="MFQ321" s="51"/>
      <c r="MFR321" s="51"/>
      <c r="MFS321" s="51"/>
      <c r="MFT321" s="51"/>
      <c r="MFU321" s="51"/>
      <c r="MFV321" s="51"/>
      <c r="MFW321" s="51"/>
      <c r="MFX321" s="51"/>
      <c r="MFY321" s="51"/>
      <c r="MFZ321" s="51"/>
      <c r="MGA321" s="51"/>
      <c r="MGB321" s="51"/>
      <c r="MGC321" s="51"/>
      <c r="MGD321" s="51"/>
      <c r="MGE321" s="51"/>
      <c r="MGF321" s="51"/>
      <c r="MGG321" s="51"/>
      <c r="MGH321" s="51"/>
      <c r="MGI321" s="51"/>
      <c r="MGJ321" s="51"/>
      <c r="MGK321" s="51"/>
      <c r="MGL321" s="51"/>
      <c r="MGM321" s="51"/>
      <c r="MGN321" s="51"/>
      <c r="MGO321" s="51"/>
      <c r="MGP321" s="51"/>
      <c r="MGQ321" s="51"/>
      <c r="MGR321" s="51"/>
      <c r="MGS321" s="51"/>
      <c r="MGT321" s="51"/>
      <c r="MGU321" s="51"/>
      <c r="MGV321" s="51"/>
      <c r="MGW321" s="51"/>
      <c r="MGX321" s="51"/>
      <c r="MGY321" s="51"/>
      <c r="MGZ321" s="51"/>
      <c r="MHA321" s="51"/>
      <c r="MHB321" s="51"/>
      <c r="MHC321" s="51"/>
      <c r="MHD321" s="51"/>
      <c r="MHE321" s="51"/>
      <c r="MHF321" s="51"/>
      <c r="MHG321" s="51"/>
      <c r="MHH321" s="51"/>
      <c r="MHI321" s="51"/>
      <c r="MHJ321" s="51"/>
      <c r="MHK321" s="51"/>
      <c r="MHL321" s="51"/>
      <c r="MHM321" s="51"/>
      <c r="MHN321" s="51"/>
      <c r="MHO321" s="51"/>
      <c r="MHP321" s="51"/>
      <c r="MHQ321" s="51"/>
      <c r="MHR321" s="51"/>
      <c r="MHS321" s="51"/>
      <c r="MHT321" s="51"/>
      <c r="MHU321" s="51"/>
      <c r="MHV321" s="51"/>
      <c r="MHW321" s="51"/>
      <c r="MHX321" s="51"/>
      <c r="MHY321" s="51"/>
      <c r="MHZ321" s="51"/>
      <c r="MIA321" s="51"/>
      <c r="MIB321" s="51"/>
      <c r="MIC321" s="51"/>
      <c r="MID321" s="51"/>
      <c r="MIE321" s="51"/>
      <c r="MIF321" s="51"/>
      <c r="MIG321" s="51"/>
      <c r="MIH321" s="51"/>
      <c r="MII321" s="51"/>
      <c r="MIJ321" s="51"/>
      <c r="MIK321" s="51"/>
      <c r="MIL321" s="51"/>
      <c r="MIM321" s="51"/>
      <c r="MIN321" s="51"/>
      <c r="MIO321" s="51"/>
      <c r="MIP321" s="51"/>
      <c r="MIQ321" s="51"/>
      <c r="MIR321" s="51"/>
      <c r="MIS321" s="51"/>
      <c r="MIT321" s="51"/>
      <c r="MIU321" s="51"/>
      <c r="MIV321" s="51"/>
      <c r="MIW321" s="51"/>
      <c r="MIX321" s="51"/>
      <c r="MIY321" s="51"/>
      <c r="MIZ321" s="51"/>
      <c r="MJA321" s="51"/>
      <c r="MJB321" s="51"/>
      <c r="MJC321" s="51"/>
      <c r="MJD321" s="51"/>
      <c r="MJE321" s="51"/>
      <c r="MJF321" s="51"/>
      <c r="MJG321" s="51"/>
      <c r="MJH321" s="51"/>
      <c r="MJI321" s="51"/>
      <c r="MJJ321" s="51"/>
      <c r="MJK321" s="51"/>
      <c r="MJL321" s="51"/>
      <c r="MJM321" s="51"/>
      <c r="MJN321" s="51"/>
      <c r="MJO321" s="51"/>
      <c r="MJP321" s="51"/>
      <c r="MJQ321" s="51"/>
      <c r="MJR321" s="51"/>
      <c r="MJS321" s="51"/>
      <c r="MJT321" s="51"/>
      <c r="MJU321" s="51"/>
      <c r="MJV321" s="51"/>
      <c r="MJW321" s="51"/>
      <c r="MJX321" s="51"/>
      <c r="MJY321" s="51"/>
      <c r="MJZ321" s="51"/>
      <c r="MKA321" s="51"/>
      <c r="MKB321" s="51"/>
      <c r="MKC321" s="51"/>
      <c r="MKD321" s="51"/>
      <c r="MKE321" s="51"/>
      <c r="MKF321" s="51"/>
      <c r="MKG321" s="51"/>
      <c r="MKH321" s="51"/>
      <c r="MKI321" s="51"/>
      <c r="MKJ321" s="51"/>
      <c r="MKK321" s="51"/>
      <c r="MKL321" s="51"/>
      <c r="MKM321" s="51"/>
      <c r="MKN321" s="51"/>
      <c r="MKO321" s="51"/>
      <c r="MKP321" s="51"/>
      <c r="MKQ321" s="51"/>
      <c r="MKR321" s="51"/>
      <c r="MKS321" s="51"/>
      <c r="MKT321" s="51"/>
      <c r="MKU321" s="51"/>
      <c r="MKV321" s="51"/>
      <c r="MKW321" s="51"/>
      <c r="MKX321" s="51"/>
      <c r="MKY321" s="51"/>
      <c r="MKZ321" s="51"/>
      <c r="MLA321" s="51"/>
      <c r="MLB321" s="51"/>
      <c r="MLC321" s="51"/>
      <c r="MLD321" s="51"/>
      <c r="MLE321" s="51"/>
      <c r="MLF321" s="51"/>
      <c r="MLG321" s="51"/>
      <c r="MLH321" s="51"/>
      <c r="MLI321" s="51"/>
      <c r="MLJ321" s="51"/>
      <c r="MLK321" s="51"/>
      <c r="MLL321" s="51"/>
      <c r="MLM321" s="51"/>
      <c r="MLN321" s="51"/>
      <c r="MLO321" s="51"/>
      <c r="MLP321" s="51"/>
      <c r="MLQ321" s="51"/>
      <c r="MLR321" s="51"/>
      <c r="MLS321" s="51"/>
      <c r="MLT321" s="51"/>
      <c r="MLU321" s="51"/>
      <c r="MLV321" s="51"/>
      <c r="MLW321" s="51"/>
      <c r="MLX321" s="51"/>
      <c r="MLY321" s="51"/>
      <c r="MLZ321" s="51"/>
      <c r="MMA321" s="51"/>
      <c r="MMB321" s="51"/>
      <c r="MMC321" s="51"/>
      <c r="MMD321" s="51"/>
      <c r="MME321" s="51"/>
      <c r="MMF321" s="51"/>
      <c r="MMG321" s="51"/>
      <c r="MMH321" s="51"/>
      <c r="MMI321" s="51"/>
      <c r="MMJ321" s="51"/>
      <c r="MMK321" s="51"/>
      <c r="MML321" s="51"/>
      <c r="MMM321" s="51"/>
      <c r="MMN321" s="51"/>
      <c r="MMO321" s="51"/>
      <c r="MMP321" s="51"/>
      <c r="MMQ321" s="51"/>
      <c r="MMR321" s="51"/>
      <c r="MMS321" s="51"/>
      <c r="MMT321" s="51"/>
      <c r="MMU321" s="51"/>
      <c r="MMV321" s="51"/>
      <c r="MMW321" s="51"/>
      <c r="MMX321" s="51"/>
      <c r="MMY321" s="51"/>
      <c r="MMZ321" s="51"/>
      <c r="MNA321" s="51"/>
      <c r="MNB321" s="51"/>
      <c r="MNC321" s="51"/>
      <c r="MND321" s="51"/>
      <c r="MNE321" s="51"/>
      <c r="MNF321" s="51"/>
      <c r="MNG321" s="51"/>
      <c r="MNH321" s="51"/>
      <c r="MNI321" s="51"/>
      <c r="MNJ321" s="51"/>
      <c r="MNK321" s="51"/>
      <c r="MNL321" s="51"/>
      <c r="MNM321" s="51"/>
      <c r="MNN321" s="51"/>
      <c r="MNO321" s="51"/>
      <c r="MNP321" s="51"/>
      <c r="MNQ321" s="51"/>
      <c r="MNR321" s="51"/>
      <c r="MNS321" s="51"/>
      <c r="MNT321" s="51"/>
      <c r="MNU321" s="51"/>
      <c r="MNV321" s="51"/>
      <c r="MNW321" s="51"/>
      <c r="MNX321" s="51"/>
      <c r="MNY321" s="51"/>
      <c r="MNZ321" s="51"/>
      <c r="MOA321" s="51"/>
      <c r="MOB321" s="51"/>
      <c r="MOC321" s="51"/>
      <c r="MOD321" s="51"/>
      <c r="MOE321" s="51"/>
      <c r="MOF321" s="51"/>
      <c r="MOG321" s="51"/>
      <c r="MOH321" s="51"/>
      <c r="MOI321" s="51"/>
      <c r="MOJ321" s="51"/>
      <c r="MOK321" s="51"/>
      <c r="MOL321" s="51"/>
      <c r="MOM321" s="51"/>
      <c r="MON321" s="51"/>
      <c r="MOO321" s="51"/>
      <c r="MOP321" s="51"/>
      <c r="MOQ321" s="51"/>
      <c r="MOR321" s="51"/>
      <c r="MOS321" s="51"/>
      <c r="MOT321" s="51"/>
      <c r="MOU321" s="51"/>
      <c r="MOV321" s="51"/>
      <c r="MOW321" s="51"/>
      <c r="MOX321" s="51"/>
      <c r="MOY321" s="51"/>
      <c r="MOZ321" s="51"/>
      <c r="MPA321" s="51"/>
      <c r="MPB321" s="51"/>
      <c r="MPC321" s="51"/>
      <c r="MPD321" s="51"/>
      <c r="MPE321" s="51"/>
      <c r="MPF321" s="51"/>
      <c r="MPG321" s="51"/>
      <c r="MPH321" s="51"/>
      <c r="MPI321" s="51"/>
      <c r="MPJ321" s="51"/>
      <c r="MPK321" s="51"/>
      <c r="MPL321" s="51"/>
      <c r="MPM321" s="51"/>
      <c r="MPN321" s="51"/>
      <c r="MPO321" s="51"/>
      <c r="MPP321" s="51"/>
      <c r="MPQ321" s="51"/>
      <c r="MPR321" s="51"/>
      <c r="MPS321" s="51"/>
      <c r="MPT321" s="51"/>
      <c r="MPU321" s="51"/>
      <c r="MPV321" s="51"/>
      <c r="MPW321" s="51"/>
      <c r="MPX321" s="51"/>
      <c r="MPY321" s="51"/>
      <c r="MPZ321" s="51"/>
      <c r="MQA321" s="51"/>
      <c r="MQB321" s="51"/>
      <c r="MQC321" s="51"/>
      <c r="MQD321" s="51"/>
      <c r="MQE321" s="51"/>
      <c r="MQF321" s="51"/>
      <c r="MQG321" s="51"/>
      <c r="MQH321" s="51"/>
      <c r="MQI321" s="51"/>
      <c r="MQJ321" s="51"/>
      <c r="MQK321" s="51"/>
      <c r="MQL321" s="51"/>
      <c r="MQM321" s="51"/>
      <c r="MQN321" s="51"/>
      <c r="MQO321" s="51"/>
      <c r="MQP321" s="51"/>
      <c r="MQQ321" s="51"/>
      <c r="MQR321" s="51"/>
      <c r="MQS321" s="51"/>
      <c r="MQT321" s="51"/>
      <c r="MQU321" s="51"/>
      <c r="MQV321" s="51"/>
      <c r="MQW321" s="51"/>
      <c r="MQX321" s="51"/>
      <c r="MQY321" s="51"/>
      <c r="MQZ321" s="51"/>
      <c r="MRA321" s="51"/>
      <c r="MRB321" s="51"/>
      <c r="MRC321" s="51"/>
      <c r="MRD321" s="51"/>
      <c r="MRE321" s="51"/>
      <c r="MRF321" s="51"/>
      <c r="MRG321" s="51"/>
      <c r="MRH321" s="51"/>
      <c r="MRI321" s="51"/>
      <c r="MRJ321" s="51"/>
      <c r="MRK321" s="51"/>
      <c r="MRL321" s="51"/>
      <c r="MRM321" s="51"/>
      <c r="MRN321" s="51"/>
      <c r="MRO321" s="51"/>
      <c r="MRP321" s="51"/>
      <c r="MRQ321" s="51"/>
      <c r="MRR321" s="51"/>
      <c r="MRS321" s="51"/>
      <c r="MRT321" s="51"/>
      <c r="MRU321" s="51"/>
      <c r="MRV321" s="51"/>
      <c r="MRW321" s="51"/>
      <c r="MRX321" s="51"/>
      <c r="MRY321" s="51"/>
      <c r="MRZ321" s="51"/>
      <c r="MSA321" s="51"/>
      <c r="MSB321" s="51"/>
      <c r="MSC321" s="51"/>
      <c r="MSD321" s="51"/>
      <c r="MSE321" s="51"/>
      <c r="MSF321" s="51"/>
      <c r="MSG321" s="51"/>
      <c r="MSH321" s="51"/>
      <c r="MSI321" s="51"/>
      <c r="MSJ321" s="51"/>
      <c r="MSK321" s="51"/>
      <c r="MSL321" s="51"/>
      <c r="MSM321" s="51"/>
      <c r="MSN321" s="51"/>
      <c r="MSO321" s="51"/>
      <c r="MSP321" s="51"/>
      <c r="MSQ321" s="51"/>
      <c r="MSR321" s="51"/>
      <c r="MSS321" s="51"/>
      <c r="MST321" s="51"/>
      <c r="MSU321" s="51"/>
      <c r="MSV321" s="51"/>
      <c r="MSW321" s="51"/>
      <c r="MSX321" s="51"/>
      <c r="MSY321" s="51"/>
      <c r="MSZ321" s="51"/>
      <c r="MTA321" s="51"/>
      <c r="MTB321" s="51"/>
      <c r="MTC321" s="51"/>
      <c r="MTD321" s="51"/>
      <c r="MTE321" s="51"/>
      <c r="MTF321" s="51"/>
      <c r="MTG321" s="51"/>
      <c r="MTH321" s="51"/>
      <c r="MTI321" s="51"/>
      <c r="MTJ321" s="51"/>
      <c r="MTK321" s="51"/>
      <c r="MTL321" s="51"/>
      <c r="MTM321" s="51"/>
      <c r="MTN321" s="51"/>
      <c r="MTO321" s="51"/>
      <c r="MTP321" s="51"/>
      <c r="MTQ321" s="51"/>
      <c r="MTR321" s="51"/>
      <c r="MTS321" s="51"/>
      <c r="MTT321" s="51"/>
      <c r="MTU321" s="51"/>
      <c r="MTV321" s="51"/>
      <c r="MTW321" s="51"/>
      <c r="MTX321" s="51"/>
      <c r="MTY321" s="51"/>
      <c r="MTZ321" s="51"/>
      <c r="MUA321" s="51"/>
      <c r="MUB321" s="51"/>
      <c r="MUC321" s="51"/>
      <c r="MUD321" s="51"/>
      <c r="MUE321" s="51"/>
      <c r="MUF321" s="51"/>
      <c r="MUG321" s="51"/>
      <c r="MUH321" s="51"/>
      <c r="MUI321" s="51"/>
      <c r="MUJ321" s="51"/>
      <c r="MUK321" s="51"/>
      <c r="MUL321" s="51"/>
      <c r="MUM321" s="51"/>
      <c r="MUN321" s="51"/>
      <c r="MUO321" s="51"/>
      <c r="MUP321" s="51"/>
      <c r="MUQ321" s="51"/>
      <c r="MUR321" s="51"/>
      <c r="MUS321" s="51"/>
      <c r="MUT321" s="51"/>
      <c r="MUU321" s="51"/>
      <c r="MUV321" s="51"/>
      <c r="MUW321" s="51"/>
      <c r="MUX321" s="51"/>
      <c r="MUY321" s="51"/>
      <c r="MUZ321" s="51"/>
      <c r="MVA321" s="51"/>
      <c r="MVB321" s="51"/>
      <c r="MVC321" s="51"/>
      <c r="MVD321" s="51"/>
      <c r="MVE321" s="51"/>
      <c r="MVF321" s="51"/>
      <c r="MVG321" s="51"/>
      <c r="MVH321" s="51"/>
      <c r="MVI321" s="51"/>
      <c r="MVJ321" s="51"/>
      <c r="MVK321" s="51"/>
      <c r="MVL321" s="51"/>
      <c r="MVM321" s="51"/>
      <c r="MVN321" s="51"/>
      <c r="MVO321" s="51"/>
      <c r="MVP321" s="51"/>
      <c r="MVQ321" s="51"/>
      <c r="MVR321" s="51"/>
      <c r="MVS321" s="51"/>
      <c r="MVT321" s="51"/>
      <c r="MVU321" s="51"/>
      <c r="MVV321" s="51"/>
      <c r="MVW321" s="51"/>
      <c r="MVX321" s="51"/>
      <c r="MVY321" s="51"/>
      <c r="MVZ321" s="51"/>
      <c r="MWA321" s="51"/>
      <c r="MWB321" s="51"/>
      <c r="MWC321" s="51"/>
      <c r="MWD321" s="51"/>
      <c r="MWE321" s="51"/>
      <c r="MWF321" s="51"/>
      <c r="MWG321" s="51"/>
      <c r="MWH321" s="51"/>
      <c r="MWI321" s="51"/>
      <c r="MWJ321" s="51"/>
      <c r="MWK321" s="51"/>
      <c r="MWL321" s="51"/>
      <c r="MWM321" s="51"/>
      <c r="MWN321" s="51"/>
      <c r="MWO321" s="51"/>
      <c r="MWP321" s="51"/>
      <c r="MWQ321" s="51"/>
      <c r="MWR321" s="51"/>
      <c r="MWS321" s="51"/>
      <c r="MWT321" s="51"/>
      <c r="MWU321" s="51"/>
      <c r="MWV321" s="51"/>
      <c r="MWW321" s="51"/>
      <c r="MWX321" s="51"/>
      <c r="MWY321" s="51"/>
      <c r="MWZ321" s="51"/>
      <c r="MXA321" s="51"/>
      <c r="MXB321" s="51"/>
      <c r="MXC321" s="51"/>
      <c r="MXD321" s="51"/>
      <c r="MXE321" s="51"/>
      <c r="MXF321" s="51"/>
      <c r="MXG321" s="51"/>
      <c r="MXH321" s="51"/>
      <c r="MXI321" s="51"/>
      <c r="MXJ321" s="51"/>
      <c r="MXK321" s="51"/>
      <c r="MXL321" s="51"/>
      <c r="MXM321" s="51"/>
      <c r="MXN321" s="51"/>
      <c r="MXO321" s="51"/>
      <c r="MXP321" s="51"/>
      <c r="MXQ321" s="51"/>
      <c r="MXR321" s="51"/>
      <c r="MXS321" s="51"/>
      <c r="MXT321" s="51"/>
      <c r="MXU321" s="51"/>
      <c r="MXV321" s="51"/>
      <c r="MXW321" s="51"/>
      <c r="MXX321" s="51"/>
      <c r="MXY321" s="51"/>
      <c r="MXZ321" s="51"/>
      <c r="MYA321" s="51"/>
      <c r="MYB321" s="51"/>
      <c r="MYC321" s="51"/>
      <c r="MYD321" s="51"/>
      <c r="MYE321" s="51"/>
      <c r="MYF321" s="51"/>
      <c r="MYG321" s="51"/>
      <c r="MYH321" s="51"/>
      <c r="MYI321" s="51"/>
      <c r="MYJ321" s="51"/>
      <c r="MYK321" s="51"/>
      <c r="MYL321" s="51"/>
      <c r="MYM321" s="51"/>
      <c r="MYN321" s="51"/>
      <c r="MYO321" s="51"/>
      <c r="MYP321" s="51"/>
      <c r="MYQ321" s="51"/>
      <c r="MYR321" s="51"/>
      <c r="MYS321" s="51"/>
      <c r="MYT321" s="51"/>
      <c r="MYU321" s="51"/>
      <c r="MYV321" s="51"/>
      <c r="MYW321" s="51"/>
      <c r="MYX321" s="51"/>
      <c r="MYY321" s="51"/>
      <c r="MYZ321" s="51"/>
      <c r="MZA321" s="51"/>
      <c r="MZB321" s="51"/>
      <c r="MZC321" s="51"/>
      <c r="MZD321" s="51"/>
      <c r="MZE321" s="51"/>
      <c r="MZF321" s="51"/>
      <c r="MZG321" s="51"/>
      <c r="MZH321" s="51"/>
      <c r="MZI321" s="51"/>
      <c r="MZJ321" s="51"/>
      <c r="MZK321" s="51"/>
      <c r="MZL321" s="51"/>
      <c r="MZM321" s="51"/>
      <c r="MZN321" s="51"/>
      <c r="MZO321" s="51"/>
      <c r="MZP321" s="51"/>
      <c r="MZQ321" s="51"/>
      <c r="MZR321" s="51"/>
      <c r="MZS321" s="51"/>
      <c r="MZT321" s="51"/>
      <c r="MZU321" s="51"/>
      <c r="MZV321" s="51"/>
      <c r="MZW321" s="51"/>
      <c r="MZX321" s="51"/>
      <c r="MZY321" s="51"/>
      <c r="MZZ321" s="51"/>
      <c r="NAA321" s="51"/>
      <c r="NAB321" s="51"/>
      <c r="NAC321" s="51"/>
      <c r="NAD321" s="51"/>
      <c r="NAE321" s="51"/>
      <c r="NAF321" s="51"/>
      <c r="NAG321" s="51"/>
      <c r="NAH321" s="51"/>
      <c r="NAI321" s="51"/>
      <c r="NAJ321" s="51"/>
      <c r="NAK321" s="51"/>
      <c r="NAL321" s="51"/>
      <c r="NAM321" s="51"/>
      <c r="NAN321" s="51"/>
      <c r="NAO321" s="51"/>
      <c r="NAP321" s="51"/>
      <c r="NAQ321" s="51"/>
      <c r="NAR321" s="51"/>
      <c r="NAS321" s="51"/>
      <c r="NAT321" s="51"/>
      <c r="NAU321" s="51"/>
      <c r="NAV321" s="51"/>
      <c r="NAW321" s="51"/>
      <c r="NAX321" s="51"/>
      <c r="NAY321" s="51"/>
      <c r="NAZ321" s="51"/>
      <c r="NBA321" s="51"/>
      <c r="NBB321" s="51"/>
      <c r="NBC321" s="51"/>
      <c r="NBD321" s="51"/>
      <c r="NBE321" s="51"/>
      <c r="NBF321" s="51"/>
      <c r="NBG321" s="51"/>
      <c r="NBH321" s="51"/>
      <c r="NBI321" s="51"/>
      <c r="NBJ321" s="51"/>
      <c r="NBK321" s="51"/>
      <c r="NBL321" s="51"/>
      <c r="NBM321" s="51"/>
      <c r="NBN321" s="51"/>
      <c r="NBO321" s="51"/>
      <c r="NBP321" s="51"/>
      <c r="NBQ321" s="51"/>
      <c r="NBR321" s="51"/>
      <c r="NBS321" s="51"/>
      <c r="NBT321" s="51"/>
      <c r="NBU321" s="51"/>
      <c r="NBV321" s="51"/>
      <c r="NBW321" s="51"/>
      <c r="NBX321" s="51"/>
      <c r="NBY321" s="51"/>
      <c r="NBZ321" s="51"/>
      <c r="NCA321" s="51"/>
      <c r="NCB321" s="51"/>
      <c r="NCC321" s="51"/>
      <c r="NCD321" s="51"/>
      <c r="NCE321" s="51"/>
      <c r="NCF321" s="51"/>
      <c r="NCG321" s="51"/>
      <c r="NCH321" s="51"/>
      <c r="NCI321" s="51"/>
      <c r="NCJ321" s="51"/>
      <c r="NCK321" s="51"/>
      <c r="NCL321" s="51"/>
      <c r="NCM321" s="51"/>
      <c r="NCN321" s="51"/>
      <c r="NCO321" s="51"/>
      <c r="NCP321" s="51"/>
      <c r="NCQ321" s="51"/>
      <c r="NCR321" s="51"/>
      <c r="NCS321" s="51"/>
      <c r="NCT321" s="51"/>
      <c r="NCU321" s="51"/>
      <c r="NCV321" s="51"/>
      <c r="NCW321" s="51"/>
      <c r="NCX321" s="51"/>
      <c r="NCY321" s="51"/>
      <c r="NCZ321" s="51"/>
      <c r="NDA321" s="51"/>
      <c r="NDB321" s="51"/>
      <c r="NDC321" s="51"/>
      <c r="NDD321" s="51"/>
      <c r="NDE321" s="51"/>
      <c r="NDF321" s="51"/>
      <c r="NDG321" s="51"/>
      <c r="NDH321" s="51"/>
      <c r="NDI321" s="51"/>
      <c r="NDJ321" s="51"/>
      <c r="NDK321" s="51"/>
      <c r="NDL321" s="51"/>
      <c r="NDM321" s="51"/>
      <c r="NDN321" s="51"/>
      <c r="NDO321" s="51"/>
      <c r="NDP321" s="51"/>
      <c r="NDQ321" s="51"/>
      <c r="NDR321" s="51"/>
      <c r="NDS321" s="51"/>
      <c r="NDT321" s="51"/>
      <c r="NDU321" s="51"/>
      <c r="NDV321" s="51"/>
      <c r="NDW321" s="51"/>
      <c r="NDX321" s="51"/>
      <c r="NDY321" s="51"/>
      <c r="NDZ321" s="51"/>
      <c r="NEA321" s="51"/>
      <c r="NEB321" s="51"/>
      <c r="NEC321" s="51"/>
      <c r="NED321" s="51"/>
      <c r="NEE321" s="51"/>
      <c r="NEF321" s="51"/>
      <c r="NEG321" s="51"/>
      <c r="NEH321" s="51"/>
      <c r="NEI321" s="51"/>
      <c r="NEJ321" s="51"/>
      <c r="NEK321" s="51"/>
      <c r="NEL321" s="51"/>
      <c r="NEM321" s="51"/>
      <c r="NEN321" s="51"/>
      <c r="NEO321" s="51"/>
      <c r="NEP321" s="51"/>
      <c r="NEQ321" s="51"/>
      <c r="NER321" s="51"/>
      <c r="NES321" s="51"/>
      <c r="NET321" s="51"/>
      <c r="NEU321" s="51"/>
      <c r="NEV321" s="51"/>
      <c r="NEW321" s="51"/>
      <c r="NEX321" s="51"/>
      <c r="NEY321" s="51"/>
      <c r="NEZ321" s="51"/>
      <c r="NFA321" s="51"/>
      <c r="NFB321" s="51"/>
      <c r="NFC321" s="51"/>
      <c r="NFD321" s="51"/>
      <c r="NFE321" s="51"/>
      <c r="NFF321" s="51"/>
      <c r="NFG321" s="51"/>
      <c r="NFH321" s="51"/>
      <c r="NFI321" s="51"/>
      <c r="NFJ321" s="51"/>
      <c r="NFK321" s="51"/>
      <c r="NFL321" s="51"/>
      <c r="NFM321" s="51"/>
      <c r="NFN321" s="51"/>
      <c r="NFO321" s="51"/>
      <c r="NFP321" s="51"/>
      <c r="NFQ321" s="51"/>
      <c r="NFR321" s="51"/>
      <c r="NFS321" s="51"/>
      <c r="NFT321" s="51"/>
      <c r="NFU321" s="51"/>
      <c r="NFV321" s="51"/>
      <c r="NFW321" s="51"/>
      <c r="NFX321" s="51"/>
      <c r="NFY321" s="51"/>
      <c r="NFZ321" s="51"/>
      <c r="NGA321" s="51"/>
      <c r="NGB321" s="51"/>
      <c r="NGC321" s="51"/>
      <c r="NGD321" s="51"/>
      <c r="NGE321" s="51"/>
      <c r="NGF321" s="51"/>
      <c r="NGG321" s="51"/>
      <c r="NGH321" s="51"/>
      <c r="NGI321" s="51"/>
      <c r="NGJ321" s="51"/>
      <c r="NGK321" s="51"/>
      <c r="NGL321" s="51"/>
      <c r="NGM321" s="51"/>
      <c r="NGN321" s="51"/>
      <c r="NGO321" s="51"/>
      <c r="NGP321" s="51"/>
      <c r="NGQ321" s="51"/>
      <c r="NGR321" s="51"/>
      <c r="NGS321" s="51"/>
      <c r="NGT321" s="51"/>
      <c r="NGU321" s="51"/>
      <c r="NGV321" s="51"/>
      <c r="NGW321" s="51"/>
      <c r="NGX321" s="51"/>
      <c r="NGY321" s="51"/>
      <c r="NGZ321" s="51"/>
      <c r="NHA321" s="51"/>
      <c r="NHB321" s="51"/>
      <c r="NHC321" s="51"/>
      <c r="NHD321" s="51"/>
      <c r="NHE321" s="51"/>
      <c r="NHF321" s="51"/>
      <c r="NHG321" s="51"/>
      <c r="NHH321" s="51"/>
      <c r="NHI321" s="51"/>
      <c r="NHJ321" s="51"/>
      <c r="NHK321" s="51"/>
      <c r="NHL321" s="51"/>
      <c r="NHM321" s="51"/>
      <c r="NHN321" s="51"/>
      <c r="NHO321" s="51"/>
      <c r="NHP321" s="51"/>
      <c r="NHQ321" s="51"/>
      <c r="NHR321" s="51"/>
      <c r="NHS321" s="51"/>
      <c r="NHT321" s="51"/>
      <c r="NHU321" s="51"/>
      <c r="NHV321" s="51"/>
      <c r="NHW321" s="51"/>
      <c r="NHX321" s="51"/>
      <c r="NHY321" s="51"/>
      <c r="NHZ321" s="51"/>
      <c r="NIA321" s="51"/>
      <c r="NIB321" s="51"/>
      <c r="NIC321" s="51"/>
      <c r="NID321" s="51"/>
      <c r="NIE321" s="51"/>
      <c r="NIF321" s="51"/>
      <c r="NIG321" s="51"/>
      <c r="NIH321" s="51"/>
      <c r="NII321" s="51"/>
      <c r="NIJ321" s="51"/>
      <c r="NIK321" s="51"/>
      <c r="NIL321" s="51"/>
      <c r="NIM321" s="51"/>
      <c r="NIN321" s="51"/>
      <c r="NIO321" s="51"/>
      <c r="NIP321" s="51"/>
      <c r="NIQ321" s="51"/>
      <c r="NIR321" s="51"/>
      <c r="NIS321" s="51"/>
      <c r="NIT321" s="51"/>
      <c r="NIU321" s="51"/>
      <c r="NIV321" s="51"/>
      <c r="NIW321" s="51"/>
      <c r="NIX321" s="51"/>
      <c r="NIY321" s="51"/>
      <c r="NIZ321" s="51"/>
      <c r="NJA321" s="51"/>
      <c r="NJB321" s="51"/>
      <c r="NJC321" s="51"/>
      <c r="NJD321" s="51"/>
      <c r="NJE321" s="51"/>
      <c r="NJF321" s="51"/>
      <c r="NJG321" s="51"/>
      <c r="NJH321" s="51"/>
      <c r="NJI321" s="51"/>
      <c r="NJJ321" s="51"/>
      <c r="NJK321" s="51"/>
      <c r="NJL321" s="51"/>
      <c r="NJM321" s="51"/>
      <c r="NJN321" s="51"/>
      <c r="NJO321" s="51"/>
      <c r="NJP321" s="51"/>
      <c r="NJQ321" s="51"/>
      <c r="NJR321" s="51"/>
      <c r="NJS321" s="51"/>
      <c r="NJT321" s="51"/>
      <c r="NJU321" s="51"/>
      <c r="NJV321" s="51"/>
      <c r="NJW321" s="51"/>
      <c r="NJX321" s="51"/>
      <c r="NJY321" s="51"/>
      <c r="NJZ321" s="51"/>
      <c r="NKA321" s="51"/>
      <c r="NKB321" s="51"/>
      <c r="NKC321" s="51"/>
      <c r="NKD321" s="51"/>
      <c r="NKE321" s="51"/>
      <c r="NKF321" s="51"/>
      <c r="NKG321" s="51"/>
      <c r="NKH321" s="51"/>
      <c r="NKI321" s="51"/>
      <c r="NKJ321" s="51"/>
      <c r="NKK321" s="51"/>
      <c r="NKL321" s="51"/>
      <c r="NKM321" s="51"/>
      <c r="NKN321" s="51"/>
      <c r="NKO321" s="51"/>
      <c r="NKP321" s="51"/>
      <c r="NKQ321" s="51"/>
      <c r="NKR321" s="51"/>
      <c r="NKS321" s="51"/>
      <c r="NKT321" s="51"/>
      <c r="NKU321" s="51"/>
      <c r="NKV321" s="51"/>
      <c r="NKW321" s="51"/>
      <c r="NKX321" s="51"/>
      <c r="NKY321" s="51"/>
      <c r="NKZ321" s="51"/>
      <c r="NLA321" s="51"/>
      <c r="NLB321" s="51"/>
      <c r="NLC321" s="51"/>
      <c r="NLD321" s="51"/>
      <c r="NLE321" s="51"/>
      <c r="NLF321" s="51"/>
      <c r="NLG321" s="51"/>
      <c r="NLH321" s="51"/>
      <c r="NLI321" s="51"/>
      <c r="NLJ321" s="51"/>
      <c r="NLK321" s="51"/>
      <c r="NLL321" s="51"/>
      <c r="NLM321" s="51"/>
      <c r="NLN321" s="51"/>
      <c r="NLO321" s="51"/>
      <c r="NLP321" s="51"/>
      <c r="NLQ321" s="51"/>
      <c r="NLR321" s="51"/>
      <c r="NLS321" s="51"/>
      <c r="NLT321" s="51"/>
      <c r="NLU321" s="51"/>
      <c r="NLV321" s="51"/>
      <c r="NLW321" s="51"/>
      <c r="NLX321" s="51"/>
      <c r="NLY321" s="51"/>
      <c r="NLZ321" s="51"/>
      <c r="NMA321" s="51"/>
      <c r="NMB321" s="51"/>
      <c r="NMC321" s="51"/>
      <c r="NMD321" s="51"/>
      <c r="NME321" s="51"/>
      <c r="NMF321" s="51"/>
      <c r="NMG321" s="51"/>
      <c r="NMH321" s="51"/>
      <c r="NMI321" s="51"/>
      <c r="NMJ321" s="51"/>
      <c r="NMK321" s="51"/>
      <c r="NML321" s="51"/>
      <c r="NMM321" s="51"/>
      <c r="NMN321" s="51"/>
      <c r="NMO321" s="51"/>
      <c r="NMP321" s="51"/>
      <c r="NMQ321" s="51"/>
      <c r="NMR321" s="51"/>
      <c r="NMS321" s="51"/>
      <c r="NMT321" s="51"/>
      <c r="NMU321" s="51"/>
      <c r="NMV321" s="51"/>
      <c r="NMW321" s="51"/>
      <c r="NMX321" s="51"/>
      <c r="NMY321" s="51"/>
      <c r="NMZ321" s="51"/>
      <c r="NNA321" s="51"/>
      <c r="NNB321" s="51"/>
      <c r="NNC321" s="51"/>
      <c r="NND321" s="51"/>
      <c r="NNE321" s="51"/>
      <c r="NNF321" s="51"/>
      <c r="NNG321" s="51"/>
      <c r="NNH321" s="51"/>
      <c r="NNI321" s="51"/>
      <c r="NNJ321" s="51"/>
      <c r="NNK321" s="51"/>
      <c r="NNL321" s="51"/>
      <c r="NNM321" s="51"/>
      <c r="NNN321" s="51"/>
      <c r="NNO321" s="51"/>
      <c r="NNP321" s="51"/>
      <c r="NNQ321" s="51"/>
      <c r="NNR321" s="51"/>
      <c r="NNS321" s="51"/>
      <c r="NNT321" s="51"/>
      <c r="NNU321" s="51"/>
      <c r="NNV321" s="51"/>
      <c r="NNW321" s="51"/>
      <c r="NNX321" s="51"/>
      <c r="NNY321" s="51"/>
      <c r="NNZ321" s="51"/>
      <c r="NOA321" s="51"/>
      <c r="NOB321" s="51"/>
      <c r="NOC321" s="51"/>
      <c r="NOD321" s="51"/>
      <c r="NOE321" s="51"/>
      <c r="NOF321" s="51"/>
      <c r="NOG321" s="51"/>
      <c r="NOH321" s="51"/>
      <c r="NOI321" s="51"/>
      <c r="NOJ321" s="51"/>
      <c r="NOK321" s="51"/>
      <c r="NOL321" s="51"/>
      <c r="NOM321" s="51"/>
      <c r="NON321" s="51"/>
      <c r="NOO321" s="51"/>
      <c r="NOP321" s="51"/>
      <c r="NOQ321" s="51"/>
      <c r="NOR321" s="51"/>
      <c r="NOS321" s="51"/>
      <c r="NOT321" s="51"/>
      <c r="NOU321" s="51"/>
      <c r="NOV321" s="51"/>
      <c r="NOW321" s="51"/>
      <c r="NOX321" s="51"/>
      <c r="NOY321" s="51"/>
      <c r="NOZ321" s="51"/>
      <c r="NPA321" s="51"/>
      <c r="NPB321" s="51"/>
      <c r="NPC321" s="51"/>
      <c r="NPD321" s="51"/>
      <c r="NPE321" s="51"/>
      <c r="NPF321" s="51"/>
      <c r="NPG321" s="51"/>
      <c r="NPH321" s="51"/>
      <c r="NPI321" s="51"/>
      <c r="NPJ321" s="51"/>
      <c r="NPK321" s="51"/>
      <c r="NPL321" s="51"/>
      <c r="NPM321" s="51"/>
      <c r="NPN321" s="51"/>
      <c r="NPO321" s="51"/>
      <c r="NPP321" s="51"/>
      <c r="NPQ321" s="51"/>
      <c r="NPR321" s="51"/>
      <c r="NPS321" s="51"/>
      <c r="NPT321" s="51"/>
      <c r="NPU321" s="51"/>
      <c r="NPV321" s="51"/>
      <c r="NPW321" s="51"/>
      <c r="NPX321" s="51"/>
      <c r="NPY321" s="51"/>
      <c r="NPZ321" s="51"/>
      <c r="NQA321" s="51"/>
      <c r="NQB321" s="51"/>
      <c r="NQC321" s="51"/>
      <c r="NQD321" s="51"/>
      <c r="NQE321" s="51"/>
      <c r="NQF321" s="51"/>
      <c r="NQG321" s="51"/>
      <c r="NQH321" s="51"/>
      <c r="NQI321" s="51"/>
      <c r="NQJ321" s="51"/>
      <c r="NQK321" s="51"/>
      <c r="NQL321" s="51"/>
      <c r="NQM321" s="51"/>
      <c r="NQN321" s="51"/>
      <c r="NQO321" s="51"/>
      <c r="NQP321" s="51"/>
      <c r="NQQ321" s="51"/>
      <c r="NQR321" s="51"/>
      <c r="NQS321" s="51"/>
      <c r="NQT321" s="51"/>
      <c r="NQU321" s="51"/>
      <c r="NQV321" s="51"/>
      <c r="NQW321" s="51"/>
      <c r="NQX321" s="51"/>
      <c r="NQY321" s="51"/>
      <c r="NQZ321" s="51"/>
      <c r="NRA321" s="51"/>
      <c r="NRB321" s="51"/>
      <c r="NRC321" s="51"/>
      <c r="NRD321" s="51"/>
      <c r="NRE321" s="51"/>
      <c r="NRF321" s="51"/>
      <c r="NRG321" s="51"/>
      <c r="NRH321" s="51"/>
      <c r="NRI321" s="51"/>
      <c r="NRJ321" s="51"/>
      <c r="NRK321" s="51"/>
      <c r="NRL321" s="51"/>
      <c r="NRM321" s="51"/>
      <c r="NRN321" s="51"/>
      <c r="NRO321" s="51"/>
      <c r="NRP321" s="51"/>
      <c r="NRQ321" s="51"/>
      <c r="NRR321" s="51"/>
      <c r="NRS321" s="51"/>
      <c r="NRT321" s="51"/>
      <c r="NRU321" s="51"/>
      <c r="NRV321" s="51"/>
      <c r="NRW321" s="51"/>
      <c r="NRX321" s="51"/>
      <c r="NRY321" s="51"/>
      <c r="NRZ321" s="51"/>
      <c r="NSA321" s="51"/>
      <c r="NSB321" s="51"/>
      <c r="NSC321" s="51"/>
      <c r="NSD321" s="51"/>
      <c r="NSE321" s="51"/>
      <c r="NSF321" s="51"/>
      <c r="NSG321" s="51"/>
      <c r="NSH321" s="51"/>
      <c r="NSI321" s="51"/>
      <c r="NSJ321" s="51"/>
      <c r="NSK321" s="51"/>
      <c r="NSL321" s="51"/>
      <c r="NSM321" s="51"/>
      <c r="NSN321" s="51"/>
      <c r="NSO321" s="51"/>
      <c r="NSP321" s="51"/>
      <c r="NSQ321" s="51"/>
      <c r="NSR321" s="51"/>
      <c r="NSS321" s="51"/>
      <c r="NST321" s="51"/>
      <c r="NSU321" s="51"/>
      <c r="NSV321" s="51"/>
      <c r="NSW321" s="51"/>
      <c r="NSX321" s="51"/>
      <c r="NSY321" s="51"/>
      <c r="NSZ321" s="51"/>
      <c r="NTA321" s="51"/>
      <c r="NTB321" s="51"/>
      <c r="NTC321" s="51"/>
      <c r="NTD321" s="51"/>
      <c r="NTE321" s="51"/>
      <c r="NTF321" s="51"/>
      <c r="NTG321" s="51"/>
      <c r="NTH321" s="51"/>
      <c r="NTI321" s="51"/>
      <c r="NTJ321" s="51"/>
      <c r="NTK321" s="51"/>
      <c r="NTL321" s="51"/>
      <c r="NTM321" s="51"/>
      <c r="NTN321" s="51"/>
      <c r="NTO321" s="51"/>
      <c r="NTP321" s="51"/>
      <c r="NTQ321" s="51"/>
      <c r="NTR321" s="51"/>
      <c r="NTS321" s="51"/>
      <c r="NTT321" s="51"/>
      <c r="NTU321" s="51"/>
      <c r="NTV321" s="51"/>
      <c r="NTW321" s="51"/>
      <c r="NTX321" s="51"/>
      <c r="NTY321" s="51"/>
      <c r="NTZ321" s="51"/>
      <c r="NUA321" s="51"/>
      <c r="NUB321" s="51"/>
      <c r="NUC321" s="51"/>
      <c r="NUD321" s="51"/>
      <c r="NUE321" s="51"/>
      <c r="NUF321" s="51"/>
      <c r="NUG321" s="51"/>
      <c r="NUH321" s="51"/>
      <c r="NUI321" s="51"/>
      <c r="NUJ321" s="51"/>
      <c r="NUK321" s="51"/>
      <c r="NUL321" s="51"/>
      <c r="NUM321" s="51"/>
      <c r="NUN321" s="51"/>
      <c r="NUO321" s="51"/>
      <c r="NUP321" s="51"/>
      <c r="NUQ321" s="51"/>
      <c r="NUR321" s="51"/>
      <c r="NUS321" s="51"/>
      <c r="NUT321" s="51"/>
      <c r="NUU321" s="51"/>
      <c r="NUV321" s="51"/>
      <c r="NUW321" s="51"/>
      <c r="NUX321" s="51"/>
      <c r="NUY321" s="51"/>
      <c r="NUZ321" s="51"/>
      <c r="NVA321" s="51"/>
      <c r="NVB321" s="51"/>
      <c r="NVC321" s="51"/>
      <c r="NVD321" s="51"/>
      <c r="NVE321" s="51"/>
      <c r="NVF321" s="51"/>
      <c r="NVG321" s="51"/>
      <c r="NVH321" s="51"/>
      <c r="NVI321" s="51"/>
      <c r="NVJ321" s="51"/>
      <c r="NVK321" s="51"/>
      <c r="NVL321" s="51"/>
      <c r="NVM321" s="51"/>
      <c r="NVN321" s="51"/>
      <c r="NVO321" s="51"/>
      <c r="NVP321" s="51"/>
      <c r="NVQ321" s="51"/>
      <c r="NVR321" s="51"/>
      <c r="NVS321" s="51"/>
      <c r="NVT321" s="51"/>
      <c r="NVU321" s="51"/>
      <c r="NVV321" s="51"/>
      <c r="NVW321" s="51"/>
      <c r="NVX321" s="51"/>
      <c r="NVY321" s="51"/>
      <c r="NVZ321" s="51"/>
      <c r="NWA321" s="51"/>
      <c r="NWB321" s="51"/>
      <c r="NWC321" s="51"/>
      <c r="NWD321" s="51"/>
      <c r="NWE321" s="51"/>
      <c r="NWF321" s="51"/>
      <c r="NWG321" s="51"/>
      <c r="NWH321" s="51"/>
      <c r="NWI321" s="51"/>
      <c r="NWJ321" s="51"/>
      <c r="NWK321" s="51"/>
      <c r="NWL321" s="51"/>
      <c r="NWM321" s="51"/>
      <c r="NWN321" s="51"/>
      <c r="NWO321" s="51"/>
      <c r="NWP321" s="51"/>
      <c r="NWQ321" s="51"/>
      <c r="NWR321" s="51"/>
      <c r="NWS321" s="51"/>
      <c r="NWT321" s="51"/>
      <c r="NWU321" s="51"/>
      <c r="NWV321" s="51"/>
      <c r="NWW321" s="51"/>
      <c r="NWX321" s="51"/>
      <c r="NWY321" s="51"/>
      <c r="NWZ321" s="51"/>
      <c r="NXA321" s="51"/>
      <c r="NXB321" s="51"/>
      <c r="NXC321" s="51"/>
      <c r="NXD321" s="51"/>
      <c r="NXE321" s="51"/>
      <c r="NXF321" s="51"/>
      <c r="NXG321" s="51"/>
      <c r="NXH321" s="51"/>
      <c r="NXI321" s="51"/>
      <c r="NXJ321" s="51"/>
      <c r="NXK321" s="51"/>
      <c r="NXL321" s="51"/>
      <c r="NXM321" s="51"/>
      <c r="NXN321" s="51"/>
      <c r="NXO321" s="51"/>
      <c r="NXP321" s="51"/>
      <c r="NXQ321" s="51"/>
      <c r="NXR321" s="51"/>
      <c r="NXS321" s="51"/>
      <c r="NXT321" s="51"/>
      <c r="NXU321" s="51"/>
      <c r="NXV321" s="51"/>
      <c r="NXW321" s="51"/>
      <c r="NXX321" s="51"/>
      <c r="NXY321" s="51"/>
      <c r="NXZ321" s="51"/>
      <c r="NYA321" s="51"/>
      <c r="NYB321" s="51"/>
      <c r="NYC321" s="51"/>
      <c r="NYD321" s="51"/>
      <c r="NYE321" s="51"/>
      <c r="NYF321" s="51"/>
      <c r="NYG321" s="51"/>
      <c r="NYH321" s="51"/>
      <c r="NYI321" s="51"/>
      <c r="NYJ321" s="51"/>
      <c r="NYK321" s="51"/>
      <c r="NYL321" s="51"/>
      <c r="NYM321" s="51"/>
      <c r="NYN321" s="51"/>
      <c r="NYO321" s="51"/>
      <c r="NYP321" s="51"/>
      <c r="NYQ321" s="51"/>
      <c r="NYR321" s="51"/>
      <c r="NYS321" s="51"/>
      <c r="NYT321" s="51"/>
      <c r="NYU321" s="51"/>
      <c r="NYV321" s="51"/>
      <c r="NYW321" s="51"/>
      <c r="NYX321" s="51"/>
      <c r="NYY321" s="51"/>
      <c r="NYZ321" s="51"/>
      <c r="NZA321" s="51"/>
      <c r="NZB321" s="51"/>
      <c r="NZC321" s="51"/>
      <c r="NZD321" s="51"/>
      <c r="NZE321" s="51"/>
      <c r="NZF321" s="51"/>
      <c r="NZG321" s="51"/>
      <c r="NZH321" s="51"/>
      <c r="NZI321" s="51"/>
      <c r="NZJ321" s="51"/>
      <c r="NZK321" s="51"/>
      <c r="NZL321" s="51"/>
      <c r="NZM321" s="51"/>
      <c r="NZN321" s="51"/>
      <c r="NZO321" s="51"/>
      <c r="NZP321" s="51"/>
      <c r="NZQ321" s="51"/>
      <c r="NZR321" s="51"/>
      <c r="NZS321" s="51"/>
      <c r="NZT321" s="51"/>
      <c r="NZU321" s="51"/>
      <c r="NZV321" s="51"/>
      <c r="NZW321" s="51"/>
      <c r="NZX321" s="51"/>
      <c r="NZY321" s="51"/>
      <c r="NZZ321" s="51"/>
      <c r="OAA321" s="51"/>
      <c r="OAB321" s="51"/>
      <c r="OAC321" s="51"/>
      <c r="OAD321" s="51"/>
      <c r="OAE321" s="51"/>
      <c r="OAF321" s="51"/>
      <c r="OAG321" s="51"/>
      <c r="OAH321" s="51"/>
      <c r="OAI321" s="51"/>
      <c r="OAJ321" s="51"/>
      <c r="OAK321" s="51"/>
      <c r="OAL321" s="51"/>
      <c r="OAM321" s="51"/>
      <c r="OAN321" s="51"/>
      <c r="OAO321" s="51"/>
      <c r="OAP321" s="51"/>
      <c r="OAQ321" s="51"/>
      <c r="OAR321" s="51"/>
      <c r="OAS321" s="51"/>
      <c r="OAT321" s="51"/>
      <c r="OAU321" s="51"/>
      <c r="OAV321" s="51"/>
      <c r="OAW321" s="51"/>
      <c r="OAX321" s="51"/>
      <c r="OAY321" s="51"/>
      <c r="OAZ321" s="51"/>
      <c r="OBA321" s="51"/>
      <c r="OBB321" s="51"/>
      <c r="OBC321" s="51"/>
      <c r="OBD321" s="51"/>
      <c r="OBE321" s="51"/>
      <c r="OBF321" s="51"/>
      <c r="OBG321" s="51"/>
      <c r="OBH321" s="51"/>
      <c r="OBI321" s="51"/>
      <c r="OBJ321" s="51"/>
      <c r="OBK321" s="51"/>
      <c r="OBL321" s="51"/>
      <c r="OBM321" s="51"/>
      <c r="OBN321" s="51"/>
      <c r="OBO321" s="51"/>
      <c r="OBP321" s="51"/>
      <c r="OBQ321" s="51"/>
      <c r="OBR321" s="51"/>
      <c r="OBS321" s="51"/>
      <c r="OBT321" s="51"/>
      <c r="OBU321" s="51"/>
      <c r="OBV321" s="51"/>
      <c r="OBW321" s="51"/>
      <c r="OBX321" s="51"/>
      <c r="OBY321" s="51"/>
      <c r="OBZ321" s="51"/>
      <c r="OCA321" s="51"/>
      <c r="OCB321" s="51"/>
      <c r="OCC321" s="51"/>
      <c r="OCD321" s="51"/>
      <c r="OCE321" s="51"/>
      <c r="OCF321" s="51"/>
      <c r="OCG321" s="51"/>
      <c r="OCH321" s="51"/>
      <c r="OCI321" s="51"/>
      <c r="OCJ321" s="51"/>
      <c r="OCK321" s="51"/>
      <c r="OCL321" s="51"/>
      <c r="OCM321" s="51"/>
      <c r="OCN321" s="51"/>
      <c r="OCO321" s="51"/>
      <c r="OCP321" s="51"/>
      <c r="OCQ321" s="51"/>
      <c r="OCR321" s="51"/>
      <c r="OCS321" s="51"/>
      <c r="OCT321" s="51"/>
      <c r="OCU321" s="51"/>
      <c r="OCV321" s="51"/>
      <c r="OCW321" s="51"/>
      <c r="OCX321" s="51"/>
      <c r="OCY321" s="51"/>
      <c r="OCZ321" s="51"/>
      <c r="ODA321" s="51"/>
      <c r="ODB321" s="51"/>
      <c r="ODC321" s="51"/>
      <c r="ODD321" s="51"/>
      <c r="ODE321" s="51"/>
      <c r="ODF321" s="51"/>
      <c r="ODG321" s="51"/>
      <c r="ODH321" s="51"/>
      <c r="ODI321" s="51"/>
      <c r="ODJ321" s="51"/>
      <c r="ODK321" s="51"/>
      <c r="ODL321" s="51"/>
      <c r="ODM321" s="51"/>
      <c r="ODN321" s="51"/>
      <c r="ODO321" s="51"/>
      <c r="ODP321" s="51"/>
      <c r="ODQ321" s="51"/>
      <c r="ODR321" s="51"/>
      <c r="ODS321" s="51"/>
      <c r="ODT321" s="51"/>
      <c r="ODU321" s="51"/>
      <c r="ODV321" s="51"/>
      <c r="ODW321" s="51"/>
      <c r="ODX321" s="51"/>
      <c r="ODY321" s="51"/>
      <c r="ODZ321" s="51"/>
      <c r="OEA321" s="51"/>
      <c r="OEB321" s="51"/>
      <c r="OEC321" s="51"/>
      <c r="OED321" s="51"/>
      <c r="OEE321" s="51"/>
      <c r="OEF321" s="51"/>
      <c r="OEG321" s="51"/>
      <c r="OEH321" s="51"/>
      <c r="OEI321" s="51"/>
      <c r="OEJ321" s="51"/>
      <c r="OEK321" s="51"/>
      <c r="OEL321" s="51"/>
      <c r="OEM321" s="51"/>
      <c r="OEN321" s="51"/>
      <c r="OEO321" s="51"/>
      <c r="OEP321" s="51"/>
      <c r="OEQ321" s="51"/>
      <c r="OER321" s="51"/>
      <c r="OES321" s="51"/>
      <c r="OET321" s="51"/>
      <c r="OEU321" s="51"/>
      <c r="OEV321" s="51"/>
      <c r="OEW321" s="51"/>
      <c r="OEX321" s="51"/>
      <c r="OEY321" s="51"/>
      <c r="OEZ321" s="51"/>
      <c r="OFA321" s="51"/>
      <c r="OFB321" s="51"/>
      <c r="OFC321" s="51"/>
      <c r="OFD321" s="51"/>
      <c r="OFE321" s="51"/>
      <c r="OFF321" s="51"/>
      <c r="OFG321" s="51"/>
      <c r="OFH321" s="51"/>
      <c r="OFI321" s="51"/>
      <c r="OFJ321" s="51"/>
      <c r="OFK321" s="51"/>
      <c r="OFL321" s="51"/>
      <c r="OFM321" s="51"/>
      <c r="OFN321" s="51"/>
      <c r="OFO321" s="51"/>
      <c r="OFP321" s="51"/>
      <c r="OFQ321" s="51"/>
      <c r="OFR321" s="51"/>
      <c r="OFS321" s="51"/>
      <c r="OFT321" s="51"/>
      <c r="OFU321" s="51"/>
      <c r="OFV321" s="51"/>
      <c r="OFW321" s="51"/>
      <c r="OFX321" s="51"/>
      <c r="OFY321" s="51"/>
      <c r="OFZ321" s="51"/>
      <c r="OGA321" s="51"/>
      <c r="OGB321" s="51"/>
      <c r="OGC321" s="51"/>
      <c r="OGD321" s="51"/>
      <c r="OGE321" s="51"/>
      <c r="OGF321" s="51"/>
      <c r="OGG321" s="51"/>
      <c r="OGH321" s="51"/>
      <c r="OGI321" s="51"/>
      <c r="OGJ321" s="51"/>
      <c r="OGK321" s="51"/>
      <c r="OGL321" s="51"/>
      <c r="OGM321" s="51"/>
      <c r="OGN321" s="51"/>
      <c r="OGO321" s="51"/>
      <c r="OGP321" s="51"/>
      <c r="OGQ321" s="51"/>
      <c r="OGR321" s="51"/>
      <c r="OGS321" s="51"/>
      <c r="OGT321" s="51"/>
      <c r="OGU321" s="51"/>
      <c r="OGV321" s="51"/>
      <c r="OGW321" s="51"/>
      <c r="OGX321" s="51"/>
      <c r="OGY321" s="51"/>
      <c r="OGZ321" s="51"/>
      <c r="OHA321" s="51"/>
      <c r="OHB321" s="51"/>
      <c r="OHC321" s="51"/>
      <c r="OHD321" s="51"/>
      <c r="OHE321" s="51"/>
      <c r="OHF321" s="51"/>
      <c r="OHG321" s="51"/>
      <c r="OHH321" s="51"/>
      <c r="OHI321" s="51"/>
      <c r="OHJ321" s="51"/>
      <c r="OHK321" s="51"/>
      <c r="OHL321" s="51"/>
      <c r="OHM321" s="51"/>
      <c r="OHN321" s="51"/>
      <c r="OHO321" s="51"/>
      <c r="OHP321" s="51"/>
      <c r="OHQ321" s="51"/>
      <c r="OHR321" s="51"/>
      <c r="OHS321" s="51"/>
      <c r="OHT321" s="51"/>
      <c r="OHU321" s="51"/>
      <c r="OHV321" s="51"/>
      <c r="OHW321" s="51"/>
      <c r="OHX321" s="51"/>
      <c r="OHY321" s="51"/>
      <c r="OHZ321" s="51"/>
      <c r="OIA321" s="51"/>
      <c r="OIB321" s="51"/>
      <c r="OIC321" s="51"/>
      <c r="OID321" s="51"/>
      <c r="OIE321" s="51"/>
      <c r="OIF321" s="51"/>
      <c r="OIG321" s="51"/>
      <c r="OIH321" s="51"/>
      <c r="OII321" s="51"/>
      <c r="OIJ321" s="51"/>
      <c r="OIK321" s="51"/>
      <c r="OIL321" s="51"/>
      <c r="OIM321" s="51"/>
      <c r="OIN321" s="51"/>
      <c r="OIO321" s="51"/>
      <c r="OIP321" s="51"/>
      <c r="OIQ321" s="51"/>
      <c r="OIR321" s="51"/>
      <c r="OIS321" s="51"/>
      <c r="OIT321" s="51"/>
      <c r="OIU321" s="51"/>
      <c r="OIV321" s="51"/>
      <c r="OIW321" s="51"/>
      <c r="OIX321" s="51"/>
      <c r="OIY321" s="51"/>
      <c r="OIZ321" s="51"/>
      <c r="OJA321" s="51"/>
      <c r="OJB321" s="51"/>
      <c r="OJC321" s="51"/>
      <c r="OJD321" s="51"/>
      <c r="OJE321" s="51"/>
      <c r="OJF321" s="51"/>
      <c r="OJG321" s="51"/>
      <c r="OJH321" s="51"/>
      <c r="OJI321" s="51"/>
      <c r="OJJ321" s="51"/>
      <c r="OJK321" s="51"/>
      <c r="OJL321" s="51"/>
      <c r="OJM321" s="51"/>
      <c r="OJN321" s="51"/>
      <c r="OJO321" s="51"/>
      <c r="OJP321" s="51"/>
      <c r="OJQ321" s="51"/>
      <c r="OJR321" s="51"/>
      <c r="OJS321" s="51"/>
      <c r="OJT321" s="51"/>
      <c r="OJU321" s="51"/>
      <c r="OJV321" s="51"/>
      <c r="OJW321" s="51"/>
      <c r="OJX321" s="51"/>
      <c r="OJY321" s="51"/>
      <c r="OJZ321" s="51"/>
      <c r="OKA321" s="51"/>
      <c r="OKB321" s="51"/>
      <c r="OKC321" s="51"/>
      <c r="OKD321" s="51"/>
      <c r="OKE321" s="51"/>
      <c r="OKF321" s="51"/>
      <c r="OKG321" s="51"/>
      <c r="OKH321" s="51"/>
      <c r="OKI321" s="51"/>
      <c r="OKJ321" s="51"/>
      <c r="OKK321" s="51"/>
      <c r="OKL321" s="51"/>
      <c r="OKM321" s="51"/>
      <c r="OKN321" s="51"/>
      <c r="OKO321" s="51"/>
      <c r="OKP321" s="51"/>
      <c r="OKQ321" s="51"/>
      <c r="OKR321" s="51"/>
      <c r="OKS321" s="51"/>
      <c r="OKT321" s="51"/>
      <c r="OKU321" s="51"/>
      <c r="OKV321" s="51"/>
      <c r="OKW321" s="51"/>
      <c r="OKX321" s="51"/>
      <c r="OKY321" s="51"/>
      <c r="OKZ321" s="51"/>
      <c r="OLA321" s="51"/>
      <c r="OLB321" s="51"/>
      <c r="OLC321" s="51"/>
      <c r="OLD321" s="51"/>
      <c r="OLE321" s="51"/>
      <c r="OLF321" s="51"/>
      <c r="OLG321" s="51"/>
      <c r="OLH321" s="51"/>
      <c r="OLI321" s="51"/>
      <c r="OLJ321" s="51"/>
      <c r="OLK321" s="51"/>
      <c r="OLL321" s="51"/>
      <c r="OLM321" s="51"/>
      <c r="OLN321" s="51"/>
      <c r="OLO321" s="51"/>
      <c r="OLP321" s="51"/>
      <c r="OLQ321" s="51"/>
      <c r="OLR321" s="51"/>
      <c r="OLS321" s="51"/>
      <c r="OLT321" s="51"/>
      <c r="OLU321" s="51"/>
      <c r="OLV321" s="51"/>
      <c r="OLW321" s="51"/>
      <c r="OLX321" s="51"/>
      <c r="OLY321" s="51"/>
      <c r="OLZ321" s="51"/>
      <c r="OMA321" s="51"/>
      <c r="OMB321" s="51"/>
      <c r="OMC321" s="51"/>
      <c r="OMD321" s="51"/>
      <c r="OME321" s="51"/>
      <c r="OMF321" s="51"/>
      <c r="OMG321" s="51"/>
      <c r="OMH321" s="51"/>
      <c r="OMI321" s="51"/>
      <c r="OMJ321" s="51"/>
      <c r="OMK321" s="51"/>
      <c r="OML321" s="51"/>
      <c r="OMM321" s="51"/>
      <c r="OMN321" s="51"/>
      <c r="OMO321" s="51"/>
      <c r="OMP321" s="51"/>
      <c r="OMQ321" s="51"/>
      <c r="OMR321" s="51"/>
      <c r="OMS321" s="51"/>
      <c r="OMT321" s="51"/>
      <c r="OMU321" s="51"/>
      <c r="OMV321" s="51"/>
      <c r="OMW321" s="51"/>
      <c r="OMX321" s="51"/>
      <c r="OMY321" s="51"/>
      <c r="OMZ321" s="51"/>
      <c r="ONA321" s="51"/>
      <c r="ONB321" s="51"/>
      <c r="ONC321" s="51"/>
      <c r="OND321" s="51"/>
      <c r="ONE321" s="51"/>
      <c r="ONF321" s="51"/>
      <c r="ONG321" s="51"/>
      <c r="ONH321" s="51"/>
      <c r="ONI321" s="51"/>
      <c r="ONJ321" s="51"/>
      <c r="ONK321" s="51"/>
      <c r="ONL321" s="51"/>
      <c r="ONM321" s="51"/>
      <c r="ONN321" s="51"/>
      <c r="ONO321" s="51"/>
      <c r="ONP321" s="51"/>
      <c r="ONQ321" s="51"/>
      <c r="ONR321" s="51"/>
      <c r="ONS321" s="51"/>
      <c r="ONT321" s="51"/>
      <c r="ONU321" s="51"/>
      <c r="ONV321" s="51"/>
      <c r="ONW321" s="51"/>
      <c r="ONX321" s="51"/>
      <c r="ONY321" s="51"/>
      <c r="ONZ321" s="51"/>
      <c r="OOA321" s="51"/>
      <c r="OOB321" s="51"/>
      <c r="OOC321" s="51"/>
      <c r="OOD321" s="51"/>
      <c r="OOE321" s="51"/>
      <c r="OOF321" s="51"/>
      <c r="OOG321" s="51"/>
      <c r="OOH321" s="51"/>
      <c r="OOI321" s="51"/>
      <c r="OOJ321" s="51"/>
      <c r="OOK321" s="51"/>
      <c r="OOL321" s="51"/>
      <c r="OOM321" s="51"/>
      <c r="OON321" s="51"/>
      <c r="OOO321" s="51"/>
      <c r="OOP321" s="51"/>
      <c r="OOQ321" s="51"/>
      <c r="OOR321" s="51"/>
      <c r="OOS321" s="51"/>
      <c r="OOT321" s="51"/>
      <c r="OOU321" s="51"/>
      <c r="OOV321" s="51"/>
      <c r="OOW321" s="51"/>
      <c r="OOX321" s="51"/>
      <c r="OOY321" s="51"/>
      <c r="OOZ321" s="51"/>
      <c r="OPA321" s="51"/>
      <c r="OPB321" s="51"/>
      <c r="OPC321" s="51"/>
      <c r="OPD321" s="51"/>
      <c r="OPE321" s="51"/>
      <c r="OPF321" s="51"/>
      <c r="OPG321" s="51"/>
      <c r="OPH321" s="51"/>
      <c r="OPI321" s="51"/>
      <c r="OPJ321" s="51"/>
      <c r="OPK321" s="51"/>
      <c r="OPL321" s="51"/>
      <c r="OPM321" s="51"/>
      <c r="OPN321" s="51"/>
      <c r="OPO321" s="51"/>
      <c r="OPP321" s="51"/>
      <c r="OPQ321" s="51"/>
      <c r="OPR321" s="51"/>
      <c r="OPS321" s="51"/>
      <c r="OPT321" s="51"/>
      <c r="OPU321" s="51"/>
      <c r="OPV321" s="51"/>
      <c r="OPW321" s="51"/>
      <c r="OPX321" s="51"/>
      <c r="OPY321" s="51"/>
      <c r="OPZ321" s="51"/>
      <c r="OQA321" s="51"/>
      <c r="OQB321" s="51"/>
      <c r="OQC321" s="51"/>
      <c r="OQD321" s="51"/>
      <c r="OQE321" s="51"/>
      <c r="OQF321" s="51"/>
      <c r="OQG321" s="51"/>
      <c r="OQH321" s="51"/>
      <c r="OQI321" s="51"/>
      <c r="OQJ321" s="51"/>
      <c r="OQK321" s="51"/>
      <c r="OQL321" s="51"/>
      <c r="OQM321" s="51"/>
      <c r="OQN321" s="51"/>
      <c r="OQO321" s="51"/>
      <c r="OQP321" s="51"/>
      <c r="OQQ321" s="51"/>
      <c r="OQR321" s="51"/>
      <c r="OQS321" s="51"/>
      <c r="OQT321" s="51"/>
      <c r="OQU321" s="51"/>
      <c r="OQV321" s="51"/>
      <c r="OQW321" s="51"/>
      <c r="OQX321" s="51"/>
      <c r="OQY321" s="51"/>
      <c r="OQZ321" s="51"/>
      <c r="ORA321" s="51"/>
      <c r="ORB321" s="51"/>
      <c r="ORC321" s="51"/>
      <c r="ORD321" s="51"/>
      <c r="ORE321" s="51"/>
      <c r="ORF321" s="51"/>
      <c r="ORG321" s="51"/>
      <c r="ORH321" s="51"/>
      <c r="ORI321" s="51"/>
      <c r="ORJ321" s="51"/>
      <c r="ORK321" s="51"/>
      <c r="ORL321" s="51"/>
      <c r="ORM321" s="51"/>
      <c r="ORN321" s="51"/>
      <c r="ORO321" s="51"/>
      <c r="ORP321" s="51"/>
      <c r="ORQ321" s="51"/>
      <c r="ORR321" s="51"/>
      <c r="ORS321" s="51"/>
      <c r="ORT321" s="51"/>
      <c r="ORU321" s="51"/>
      <c r="ORV321" s="51"/>
      <c r="ORW321" s="51"/>
      <c r="ORX321" s="51"/>
      <c r="ORY321" s="51"/>
      <c r="ORZ321" s="51"/>
      <c r="OSA321" s="51"/>
      <c r="OSB321" s="51"/>
      <c r="OSC321" s="51"/>
      <c r="OSD321" s="51"/>
      <c r="OSE321" s="51"/>
      <c r="OSF321" s="51"/>
      <c r="OSG321" s="51"/>
      <c r="OSH321" s="51"/>
      <c r="OSI321" s="51"/>
      <c r="OSJ321" s="51"/>
      <c r="OSK321" s="51"/>
      <c r="OSL321" s="51"/>
      <c r="OSM321" s="51"/>
      <c r="OSN321" s="51"/>
      <c r="OSO321" s="51"/>
      <c r="OSP321" s="51"/>
      <c r="OSQ321" s="51"/>
      <c r="OSR321" s="51"/>
      <c r="OSS321" s="51"/>
      <c r="OST321" s="51"/>
      <c r="OSU321" s="51"/>
      <c r="OSV321" s="51"/>
      <c r="OSW321" s="51"/>
      <c r="OSX321" s="51"/>
      <c r="OSY321" s="51"/>
      <c r="OSZ321" s="51"/>
      <c r="OTA321" s="51"/>
      <c r="OTB321" s="51"/>
      <c r="OTC321" s="51"/>
      <c r="OTD321" s="51"/>
      <c r="OTE321" s="51"/>
      <c r="OTF321" s="51"/>
      <c r="OTG321" s="51"/>
      <c r="OTH321" s="51"/>
      <c r="OTI321" s="51"/>
      <c r="OTJ321" s="51"/>
      <c r="OTK321" s="51"/>
      <c r="OTL321" s="51"/>
      <c r="OTM321" s="51"/>
      <c r="OTN321" s="51"/>
      <c r="OTO321" s="51"/>
      <c r="OTP321" s="51"/>
      <c r="OTQ321" s="51"/>
      <c r="OTR321" s="51"/>
      <c r="OTS321" s="51"/>
      <c r="OTT321" s="51"/>
      <c r="OTU321" s="51"/>
      <c r="OTV321" s="51"/>
      <c r="OTW321" s="51"/>
      <c r="OTX321" s="51"/>
      <c r="OTY321" s="51"/>
      <c r="OTZ321" s="51"/>
      <c r="OUA321" s="51"/>
      <c r="OUB321" s="51"/>
      <c r="OUC321" s="51"/>
      <c r="OUD321" s="51"/>
      <c r="OUE321" s="51"/>
      <c r="OUF321" s="51"/>
      <c r="OUG321" s="51"/>
      <c r="OUH321" s="51"/>
      <c r="OUI321" s="51"/>
      <c r="OUJ321" s="51"/>
      <c r="OUK321" s="51"/>
      <c r="OUL321" s="51"/>
      <c r="OUM321" s="51"/>
      <c r="OUN321" s="51"/>
      <c r="OUO321" s="51"/>
      <c r="OUP321" s="51"/>
      <c r="OUQ321" s="51"/>
      <c r="OUR321" s="51"/>
      <c r="OUS321" s="51"/>
      <c r="OUT321" s="51"/>
      <c r="OUU321" s="51"/>
      <c r="OUV321" s="51"/>
      <c r="OUW321" s="51"/>
      <c r="OUX321" s="51"/>
      <c r="OUY321" s="51"/>
      <c r="OUZ321" s="51"/>
      <c r="OVA321" s="51"/>
      <c r="OVB321" s="51"/>
      <c r="OVC321" s="51"/>
      <c r="OVD321" s="51"/>
      <c r="OVE321" s="51"/>
      <c r="OVF321" s="51"/>
      <c r="OVG321" s="51"/>
      <c r="OVH321" s="51"/>
      <c r="OVI321" s="51"/>
      <c r="OVJ321" s="51"/>
      <c r="OVK321" s="51"/>
      <c r="OVL321" s="51"/>
      <c r="OVM321" s="51"/>
      <c r="OVN321" s="51"/>
      <c r="OVO321" s="51"/>
      <c r="OVP321" s="51"/>
      <c r="OVQ321" s="51"/>
      <c r="OVR321" s="51"/>
      <c r="OVS321" s="51"/>
      <c r="OVT321" s="51"/>
      <c r="OVU321" s="51"/>
      <c r="OVV321" s="51"/>
      <c r="OVW321" s="51"/>
      <c r="OVX321" s="51"/>
      <c r="OVY321" s="51"/>
      <c r="OVZ321" s="51"/>
      <c r="OWA321" s="51"/>
      <c r="OWB321" s="51"/>
      <c r="OWC321" s="51"/>
      <c r="OWD321" s="51"/>
      <c r="OWE321" s="51"/>
      <c r="OWF321" s="51"/>
      <c r="OWG321" s="51"/>
      <c r="OWH321" s="51"/>
      <c r="OWI321" s="51"/>
      <c r="OWJ321" s="51"/>
      <c r="OWK321" s="51"/>
      <c r="OWL321" s="51"/>
      <c r="OWM321" s="51"/>
      <c r="OWN321" s="51"/>
      <c r="OWO321" s="51"/>
      <c r="OWP321" s="51"/>
      <c r="OWQ321" s="51"/>
      <c r="OWR321" s="51"/>
      <c r="OWS321" s="51"/>
      <c r="OWT321" s="51"/>
      <c r="OWU321" s="51"/>
      <c r="OWV321" s="51"/>
      <c r="OWW321" s="51"/>
      <c r="OWX321" s="51"/>
      <c r="OWY321" s="51"/>
      <c r="OWZ321" s="51"/>
      <c r="OXA321" s="51"/>
      <c r="OXB321" s="51"/>
      <c r="OXC321" s="51"/>
      <c r="OXD321" s="51"/>
      <c r="OXE321" s="51"/>
      <c r="OXF321" s="51"/>
      <c r="OXG321" s="51"/>
      <c r="OXH321" s="51"/>
      <c r="OXI321" s="51"/>
      <c r="OXJ321" s="51"/>
      <c r="OXK321" s="51"/>
      <c r="OXL321" s="51"/>
      <c r="OXM321" s="51"/>
      <c r="OXN321" s="51"/>
      <c r="OXO321" s="51"/>
      <c r="OXP321" s="51"/>
      <c r="OXQ321" s="51"/>
      <c r="OXR321" s="51"/>
      <c r="OXS321" s="51"/>
      <c r="OXT321" s="51"/>
      <c r="OXU321" s="51"/>
      <c r="OXV321" s="51"/>
      <c r="OXW321" s="51"/>
      <c r="OXX321" s="51"/>
      <c r="OXY321" s="51"/>
      <c r="OXZ321" s="51"/>
      <c r="OYA321" s="51"/>
      <c r="OYB321" s="51"/>
      <c r="OYC321" s="51"/>
      <c r="OYD321" s="51"/>
      <c r="OYE321" s="51"/>
      <c r="OYF321" s="51"/>
      <c r="OYG321" s="51"/>
      <c r="OYH321" s="51"/>
      <c r="OYI321" s="51"/>
      <c r="OYJ321" s="51"/>
      <c r="OYK321" s="51"/>
      <c r="OYL321" s="51"/>
      <c r="OYM321" s="51"/>
      <c r="OYN321" s="51"/>
      <c r="OYO321" s="51"/>
      <c r="OYP321" s="51"/>
      <c r="OYQ321" s="51"/>
      <c r="OYR321" s="51"/>
      <c r="OYS321" s="51"/>
      <c r="OYT321" s="51"/>
      <c r="OYU321" s="51"/>
      <c r="OYV321" s="51"/>
      <c r="OYW321" s="51"/>
      <c r="OYX321" s="51"/>
      <c r="OYY321" s="51"/>
      <c r="OYZ321" s="51"/>
      <c r="OZA321" s="51"/>
      <c r="OZB321" s="51"/>
      <c r="OZC321" s="51"/>
      <c r="OZD321" s="51"/>
      <c r="OZE321" s="51"/>
      <c r="OZF321" s="51"/>
      <c r="OZG321" s="51"/>
      <c r="OZH321" s="51"/>
      <c r="OZI321" s="51"/>
      <c r="OZJ321" s="51"/>
      <c r="OZK321" s="51"/>
      <c r="OZL321" s="51"/>
      <c r="OZM321" s="51"/>
      <c r="OZN321" s="51"/>
      <c r="OZO321" s="51"/>
      <c r="OZP321" s="51"/>
      <c r="OZQ321" s="51"/>
      <c r="OZR321" s="51"/>
      <c r="OZS321" s="51"/>
      <c r="OZT321" s="51"/>
      <c r="OZU321" s="51"/>
      <c r="OZV321" s="51"/>
      <c r="OZW321" s="51"/>
      <c r="OZX321" s="51"/>
      <c r="OZY321" s="51"/>
      <c r="OZZ321" s="51"/>
      <c r="PAA321" s="51"/>
      <c r="PAB321" s="51"/>
      <c r="PAC321" s="51"/>
      <c r="PAD321" s="51"/>
      <c r="PAE321" s="51"/>
      <c r="PAF321" s="51"/>
      <c r="PAG321" s="51"/>
      <c r="PAH321" s="51"/>
      <c r="PAI321" s="51"/>
      <c r="PAJ321" s="51"/>
      <c r="PAK321" s="51"/>
      <c r="PAL321" s="51"/>
      <c r="PAM321" s="51"/>
      <c r="PAN321" s="51"/>
      <c r="PAO321" s="51"/>
      <c r="PAP321" s="51"/>
      <c r="PAQ321" s="51"/>
      <c r="PAR321" s="51"/>
      <c r="PAS321" s="51"/>
      <c r="PAT321" s="51"/>
      <c r="PAU321" s="51"/>
      <c r="PAV321" s="51"/>
      <c r="PAW321" s="51"/>
      <c r="PAX321" s="51"/>
      <c r="PAY321" s="51"/>
      <c r="PAZ321" s="51"/>
      <c r="PBA321" s="51"/>
      <c r="PBB321" s="51"/>
      <c r="PBC321" s="51"/>
      <c r="PBD321" s="51"/>
      <c r="PBE321" s="51"/>
      <c r="PBF321" s="51"/>
      <c r="PBG321" s="51"/>
      <c r="PBH321" s="51"/>
      <c r="PBI321" s="51"/>
      <c r="PBJ321" s="51"/>
      <c r="PBK321" s="51"/>
      <c r="PBL321" s="51"/>
      <c r="PBM321" s="51"/>
      <c r="PBN321" s="51"/>
      <c r="PBO321" s="51"/>
      <c r="PBP321" s="51"/>
      <c r="PBQ321" s="51"/>
      <c r="PBR321" s="51"/>
      <c r="PBS321" s="51"/>
      <c r="PBT321" s="51"/>
      <c r="PBU321" s="51"/>
      <c r="PBV321" s="51"/>
      <c r="PBW321" s="51"/>
      <c r="PBX321" s="51"/>
      <c r="PBY321" s="51"/>
      <c r="PBZ321" s="51"/>
      <c r="PCA321" s="51"/>
      <c r="PCB321" s="51"/>
      <c r="PCC321" s="51"/>
      <c r="PCD321" s="51"/>
      <c r="PCE321" s="51"/>
      <c r="PCF321" s="51"/>
      <c r="PCG321" s="51"/>
      <c r="PCH321" s="51"/>
      <c r="PCI321" s="51"/>
      <c r="PCJ321" s="51"/>
      <c r="PCK321" s="51"/>
      <c r="PCL321" s="51"/>
      <c r="PCM321" s="51"/>
      <c r="PCN321" s="51"/>
      <c r="PCO321" s="51"/>
      <c r="PCP321" s="51"/>
      <c r="PCQ321" s="51"/>
      <c r="PCR321" s="51"/>
      <c r="PCS321" s="51"/>
      <c r="PCT321" s="51"/>
      <c r="PCU321" s="51"/>
      <c r="PCV321" s="51"/>
      <c r="PCW321" s="51"/>
      <c r="PCX321" s="51"/>
      <c r="PCY321" s="51"/>
      <c r="PCZ321" s="51"/>
      <c r="PDA321" s="51"/>
      <c r="PDB321" s="51"/>
      <c r="PDC321" s="51"/>
      <c r="PDD321" s="51"/>
      <c r="PDE321" s="51"/>
      <c r="PDF321" s="51"/>
      <c r="PDG321" s="51"/>
      <c r="PDH321" s="51"/>
      <c r="PDI321" s="51"/>
      <c r="PDJ321" s="51"/>
      <c r="PDK321" s="51"/>
      <c r="PDL321" s="51"/>
      <c r="PDM321" s="51"/>
      <c r="PDN321" s="51"/>
      <c r="PDO321" s="51"/>
      <c r="PDP321" s="51"/>
      <c r="PDQ321" s="51"/>
      <c r="PDR321" s="51"/>
      <c r="PDS321" s="51"/>
      <c r="PDT321" s="51"/>
      <c r="PDU321" s="51"/>
      <c r="PDV321" s="51"/>
      <c r="PDW321" s="51"/>
      <c r="PDX321" s="51"/>
      <c r="PDY321" s="51"/>
      <c r="PDZ321" s="51"/>
      <c r="PEA321" s="51"/>
      <c r="PEB321" s="51"/>
      <c r="PEC321" s="51"/>
      <c r="PED321" s="51"/>
      <c r="PEE321" s="51"/>
      <c r="PEF321" s="51"/>
      <c r="PEG321" s="51"/>
      <c r="PEH321" s="51"/>
      <c r="PEI321" s="51"/>
      <c r="PEJ321" s="51"/>
      <c r="PEK321" s="51"/>
      <c r="PEL321" s="51"/>
      <c r="PEM321" s="51"/>
      <c r="PEN321" s="51"/>
      <c r="PEO321" s="51"/>
      <c r="PEP321" s="51"/>
      <c r="PEQ321" s="51"/>
      <c r="PER321" s="51"/>
      <c r="PES321" s="51"/>
      <c r="PET321" s="51"/>
      <c r="PEU321" s="51"/>
      <c r="PEV321" s="51"/>
      <c r="PEW321" s="51"/>
      <c r="PEX321" s="51"/>
      <c r="PEY321" s="51"/>
      <c r="PEZ321" s="51"/>
      <c r="PFA321" s="51"/>
      <c r="PFB321" s="51"/>
      <c r="PFC321" s="51"/>
      <c r="PFD321" s="51"/>
      <c r="PFE321" s="51"/>
      <c r="PFF321" s="51"/>
      <c r="PFG321" s="51"/>
      <c r="PFH321" s="51"/>
      <c r="PFI321" s="51"/>
      <c r="PFJ321" s="51"/>
      <c r="PFK321" s="51"/>
      <c r="PFL321" s="51"/>
      <c r="PFM321" s="51"/>
      <c r="PFN321" s="51"/>
      <c r="PFO321" s="51"/>
      <c r="PFP321" s="51"/>
      <c r="PFQ321" s="51"/>
      <c r="PFR321" s="51"/>
      <c r="PFS321" s="51"/>
      <c r="PFT321" s="51"/>
      <c r="PFU321" s="51"/>
      <c r="PFV321" s="51"/>
      <c r="PFW321" s="51"/>
      <c r="PFX321" s="51"/>
      <c r="PFY321" s="51"/>
      <c r="PFZ321" s="51"/>
      <c r="PGA321" s="51"/>
      <c r="PGB321" s="51"/>
      <c r="PGC321" s="51"/>
      <c r="PGD321" s="51"/>
      <c r="PGE321" s="51"/>
      <c r="PGF321" s="51"/>
      <c r="PGG321" s="51"/>
      <c r="PGH321" s="51"/>
      <c r="PGI321" s="51"/>
      <c r="PGJ321" s="51"/>
      <c r="PGK321" s="51"/>
      <c r="PGL321" s="51"/>
      <c r="PGM321" s="51"/>
      <c r="PGN321" s="51"/>
      <c r="PGO321" s="51"/>
      <c r="PGP321" s="51"/>
      <c r="PGQ321" s="51"/>
      <c r="PGR321" s="51"/>
      <c r="PGS321" s="51"/>
      <c r="PGT321" s="51"/>
      <c r="PGU321" s="51"/>
      <c r="PGV321" s="51"/>
      <c r="PGW321" s="51"/>
      <c r="PGX321" s="51"/>
      <c r="PGY321" s="51"/>
      <c r="PGZ321" s="51"/>
      <c r="PHA321" s="51"/>
      <c r="PHB321" s="51"/>
      <c r="PHC321" s="51"/>
      <c r="PHD321" s="51"/>
      <c r="PHE321" s="51"/>
      <c r="PHF321" s="51"/>
      <c r="PHG321" s="51"/>
      <c r="PHH321" s="51"/>
      <c r="PHI321" s="51"/>
      <c r="PHJ321" s="51"/>
      <c r="PHK321" s="51"/>
      <c r="PHL321" s="51"/>
      <c r="PHM321" s="51"/>
      <c r="PHN321" s="51"/>
      <c r="PHO321" s="51"/>
      <c r="PHP321" s="51"/>
      <c r="PHQ321" s="51"/>
      <c r="PHR321" s="51"/>
      <c r="PHS321" s="51"/>
      <c r="PHT321" s="51"/>
      <c r="PHU321" s="51"/>
      <c r="PHV321" s="51"/>
      <c r="PHW321" s="51"/>
      <c r="PHX321" s="51"/>
      <c r="PHY321" s="51"/>
      <c r="PHZ321" s="51"/>
      <c r="PIA321" s="51"/>
      <c r="PIB321" s="51"/>
      <c r="PIC321" s="51"/>
      <c r="PID321" s="51"/>
      <c r="PIE321" s="51"/>
      <c r="PIF321" s="51"/>
      <c r="PIG321" s="51"/>
      <c r="PIH321" s="51"/>
      <c r="PII321" s="51"/>
      <c r="PIJ321" s="51"/>
      <c r="PIK321" s="51"/>
      <c r="PIL321" s="51"/>
      <c r="PIM321" s="51"/>
      <c r="PIN321" s="51"/>
      <c r="PIO321" s="51"/>
      <c r="PIP321" s="51"/>
      <c r="PIQ321" s="51"/>
      <c r="PIR321" s="51"/>
      <c r="PIS321" s="51"/>
      <c r="PIT321" s="51"/>
      <c r="PIU321" s="51"/>
      <c r="PIV321" s="51"/>
      <c r="PIW321" s="51"/>
      <c r="PIX321" s="51"/>
      <c r="PIY321" s="51"/>
      <c r="PIZ321" s="51"/>
      <c r="PJA321" s="51"/>
      <c r="PJB321" s="51"/>
      <c r="PJC321" s="51"/>
      <c r="PJD321" s="51"/>
      <c r="PJE321" s="51"/>
      <c r="PJF321" s="51"/>
      <c r="PJG321" s="51"/>
      <c r="PJH321" s="51"/>
      <c r="PJI321" s="51"/>
      <c r="PJJ321" s="51"/>
      <c r="PJK321" s="51"/>
      <c r="PJL321" s="51"/>
      <c r="PJM321" s="51"/>
      <c r="PJN321" s="51"/>
      <c r="PJO321" s="51"/>
      <c r="PJP321" s="51"/>
      <c r="PJQ321" s="51"/>
      <c r="PJR321" s="51"/>
      <c r="PJS321" s="51"/>
      <c r="PJT321" s="51"/>
      <c r="PJU321" s="51"/>
      <c r="PJV321" s="51"/>
      <c r="PJW321" s="51"/>
      <c r="PJX321" s="51"/>
      <c r="PJY321" s="51"/>
      <c r="PJZ321" s="51"/>
      <c r="PKA321" s="51"/>
      <c r="PKB321" s="51"/>
      <c r="PKC321" s="51"/>
      <c r="PKD321" s="51"/>
      <c r="PKE321" s="51"/>
      <c r="PKF321" s="51"/>
      <c r="PKG321" s="51"/>
      <c r="PKH321" s="51"/>
      <c r="PKI321" s="51"/>
      <c r="PKJ321" s="51"/>
      <c r="PKK321" s="51"/>
      <c r="PKL321" s="51"/>
      <c r="PKM321" s="51"/>
      <c r="PKN321" s="51"/>
      <c r="PKO321" s="51"/>
      <c r="PKP321" s="51"/>
      <c r="PKQ321" s="51"/>
      <c r="PKR321" s="51"/>
      <c r="PKS321" s="51"/>
      <c r="PKT321" s="51"/>
      <c r="PKU321" s="51"/>
      <c r="PKV321" s="51"/>
      <c r="PKW321" s="51"/>
      <c r="PKX321" s="51"/>
      <c r="PKY321" s="51"/>
      <c r="PKZ321" s="51"/>
      <c r="PLA321" s="51"/>
      <c r="PLB321" s="51"/>
      <c r="PLC321" s="51"/>
      <c r="PLD321" s="51"/>
      <c r="PLE321" s="51"/>
      <c r="PLF321" s="51"/>
      <c r="PLG321" s="51"/>
      <c r="PLH321" s="51"/>
      <c r="PLI321" s="51"/>
      <c r="PLJ321" s="51"/>
      <c r="PLK321" s="51"/>
      <c r="PLL321" s="51"/>
      <c r="PLM321" s="51"/>
      <c r="PLN321" s="51"/>
      <c r="PLO321" s="51"/>
      <c r="PLP321" s="51"/>
      <c r="PLQ321" s="51"/>
      <c r="PLR321" s="51"/>
      <c r="PLS321" s="51"/>
      <c r="PLT321" s="51"/>
      <c r="PLU321" s="51"/>
      <c r="PLV321" s="51"/>
      <c r="PLW321" s="51"/>
      <c r="PLX321" s="51"/>
      <c r="PLY321" s="51"/>
      <c r="PLZ321" s="51"/>
      <c r="PMA321" s="51"/>
      <c r="PMB321" s="51"/>
      <c r="PMC321" s="51"/>
      <c r="PMD321" s="51"/>
      <c r="PME321" s="51"/>
      <c r="PMF321" s="51"/>
      <c r="PMG321" s="51"/>
      <c r="PMH321" s="51"/>
      <c r="PMI321" s="51"/>
      <c r="PMJ321" s="51"/>
      <c r="PMK321" s="51"/>
      <c r="PML321" s="51"/>
      <c r="PMM321" s="51"/>
      <c r="PMN321" s="51"/>
      <c r="PMO321" s="51"/>
      <c r="PMP321" s="51"/>
      <c r="PMQ321" s="51"/>
      <c r="PMR321" s="51"/>
      <c r="PMS321" s="51"/>
      <c r="PMT321" s="51"/>
      <c r="PMU321" s="51"/>
      <c r="PMV321" s="51"/>
      <c r="PMW321" s="51"/>
      <c r="PMX321" s="51"/>
      <c r="PMY321" s="51"/>
      <c r="PMZ321" s="51"/>
      <c r="PNA321" s="51"/>
      <c r="PNB321" s="51"/>
      <c r="PNC321" s="51"/>
      <c r="PND321" s="51"/>
      <c r="PNE321" s="51"/>
      <c r="PNF321" s="51"/>
      <c r="PNG321" s="51"/>
      <c r="PNH321" s="51"/>
      <c r="PNI321" s="51"/>
      <c r="PNJ321" s="51"/>
      <c r="PNK321" s="51"/>
      <c r="PNL321" s="51"/>
      <c r="PNM321" s="51"/>
      <c r="PNN321" s="51"/>
      <c r="PNO321" s="51"/>
      <c r="PNP321" s="51"/>
      <c r="PNQ321" s="51"/>
      <c r="PNR321" s="51"/>
      <c r="PNS321" s="51"/>
      <c r="PNT321" s="51"/>
      <c r="PNU321" s="51"/>
      <c r="PNV321" s="51"/>
      <c r="PNW321" s="51"/>
      <c r="PNX321" s="51"/>
      <c r="PNY321" s="51"/>
      <c r="PNZ321" s="51"/>
      <c r="POA321" s="51"/>
      <c r="POB321" s="51"/>
      <c r="POC321" s="51"/>
      <c r="POD321" s="51"/>
      <c r="POE321" s="51"/>
      <c r="POF321" s="51"/>
      <c r="POG321" s="51"/>
      <c r="POH321" s="51"/>
      <c r="POI321" s="51"/>
      <c r="POJ321" s="51"/>
      <c r="POK321" s="51"/>
      <c r="POL321" s="51"/>
      <c r="POM321" s="51"/>
      <c r="PON321" s="51"/>
      <c r="POO321" s="51"/>
      <c r="POP321" s="51"/>
      <c r="POQ321" s="51"/>
      <c r="POR321" s="51"/>
      <c r="POS321" s="51"/>
      <c r="POT321" s="51"/>
      <c r="POU321" s="51"/>
      <c r="POV321" s="51"/>
      <c r="POW321" s="51"/>
      <c r="POX321" s="51"/>
      <c r="POY321" s="51"/>
      <c r="POZ321" s="51"/>
      <c r="PPA321" s="51"/>
      <c r="PPB321" s="51"/>
      <c r="PPC321" s="51"/>
      <c r="PPD321" s="51"/>
      <c r="PPE321" s="51"/>
      <c r="PPF321" s="51"/>
      <c r="PPG321" s="51"/>
      <c r="PPH321" s="51"/>
      <c r="PPI321" s="51"/>
      <c r="PPJ321" s="51"/>
      <c r="PPK321" s="51"/>
      <c r="PPL321" s="51"/>
      <c r="PPM321" s="51"/>
      <c r="PPN321" s="51"/>
      <c r="PPO321" s="51"/>
      <c r="PPP321" s="51"/>
      <c r="PPQ321" s="51"/>
      <c r="PPR321" s="51"/>
      <c r="PPS321" s="51"/>
      <c r="PPT321" s="51"/>
      <c r="PPU321" s="51"/>
      <c r="PPV321" s="51"/>
      <c r="PPW321" s="51"/>
      <c r="PPX321" s="51"/>
      <c r="PPY321" s="51"/>
      <c r="PPZ321" s="51"/>
      <c r="PQA321" s="51"/>
      <c r="PQB321" s="51"/>
      <c r="PQC321" s="51"/>
      <c r="PQD321" s="51"/>
      <c r="PQE321" s="51"/>
      <c r="PQF321" s="51"/>
      <c r="PQG321" s="51"/>
      <c r="PQH321" s="51"/>
      <c r="PQI321" s="51"/>
      <c r="PQJ321" s="51"/>
      <c r="PQK321" s="51"/>
      <c r="PQL321" s="51"/>
      <c r="PQM321" s="51"/>
      <c r="PQN321" s="51"/>
      <c r="PQO321" s="51"/>
      <c r="PQP321" s="51"/>
      <c r="PQQ321" s="51"/>
      <c r="PQR321" s="51"/>
      <c r="PQS321" s="51"/>
      <c r="PQT321" s="51"/>
      <c r="PQU321" s="51"/>
      <c r="PQV321" s="51"/>
      <c r="PQW321" s="51"/>
      <c r="PQX321" s="51"/>
      <c r="PQY321" s="51"/>
      <c r="PQZ321" s="51"/>
      <c r="PRA321" s="51"/>
      <c r="PRB321" s="51"/>
      <c r="PRC321" s="51"/>
      <c r="PRD321" s="51"/>
      <c r="PRE321" s="51"/>
      <c r="PRF321" s="51"/>
      <c r="PRG321" s="51"/>
      <c r="PRH321" s="51"/>
      <c r="PRI321" s="51"/>
      <c r="PRJ321" s="51"/>
      <c r="PRK321" s="51"/>
      <c r="PRL321" s="51"/>
      <c r="PRM321" s="51"/>
      <c r="PRN321" s="51"/>
      <c r="PRO321" s="51"/>
      <c r="PRP321" s="51"/>
      <c r="PRQ321" s="51"/>
      <c r="PRR321" s="51"/>
      <c r="PRS321" s="51"/>
      <c r="PRT321" s="51"/>
      <c r="PRU321" s="51"/>
      <c r="PRV321" s="51"/>
      <c r="PRW321" s="51"/>
      <c r="PRX321" s="51"/>
      <c r="PRY321" s="51"/>
      <c r="PRZ321" s="51"/>
      <c r="PSA321" s="51"/>
      <c r="PSB321" s="51"/>
      <c r="PSC321" s="51"/>
      <c r="PSD321" s="51"/>
      <c r="PSE321" s="51"/>
      <c r="PSF321" s="51"/>
      <c r="PSG321" s="51"/>
      <c r="PSH321" s="51"/>
      <c r="PSI321" s="51"/>
      <c r="PSJ321" s="51"/>
      <c r="PSK321" s="51"/>
      <c r="PSL321" s="51"/>
      <c r="PSM321" s="51"/>
      <c r="PSN321" s="51"/>
      <c r="PSO321" s="51"/>
      <c r="PSP321" s="51"/>
      <c r="PSQ321" s="51"/>
      <c r="PSR321" s="51"/>
      <c r="PSS321" s="51"/>
      <c r="PST321" s="51"/>
      <c r="PSU321" s="51"/>
      <c r="PSV321" s="51"/>
      <c r="PSW321" s="51"/>
      <c r="PSX321" s="51"/>
      <c r="PSY321" s="51"/>
      <c r="PSZ321" s="51"/>
      <c r="PTA321" s="51"/>
      <c r="PTB321" s="51"/>
      <c r="PTC321" s="51"/>
      <c r="PTD321" s="51"/>
      <c r="PTE321" s="51"/>
      <c r="PTF321" s="51"/>
      <c r="PTG321" s="51"/>
      <c r="PTH321" s="51"/>
      <c r="PTI321" s="51"/>
      <c r="PTJ321" s="51"/>
      <c r="PTK321" s="51"/>
      <c r="PTL321" s="51"/>
      <c r="PTM321" s="51"/>
      <c r="PTN321" s="51"/>
      <c r="PTO321" s="51"/>
      <c r="PTP321" s="51"/>
      <c r="PTQ321" s="51"/>
      <c r="PTR321" s="51"/>
      <c r="PTS321" s="51"/>
      <c r="PTT321" s="51"/>
      <c r="PTU321" s="51"/>
      <c r="PTV321" s="51"/>
      <c r="PTW321" s="51"/>
      <c r="PTX321" s="51"/>
      <c r="PTY321" s="51"/>
      <c r="PTZ321" s="51"/>
      <c r="PUA321" s="51"/>
      <c r="PUB321" s="51"/>
      <c r="PUC321" s="51"/>
      <c r="PUD321" s="51"/>
      <c r="PUE321" s="51"/>
      <c r="PUF321" s="51"/>
      <c r="PUG321" s="51"/>
      <c r="PUH321" s="51"/>
      <c r="PUI321" s="51"/>
      <c r="PUJ321" s="51"/>
      <c r="PUK321" s="51"/>
      <c r="PUL321" s="51"/>
      <c r="PUM321" s="51"/>
      <c r="PUN321" s="51"/>
      <c r="PUO321" s="51"/>
      <c r="PUP321" s="51"/>
      <c r="PUQ321" s="51"/>
      <c r="PUR321" s="51"/>
      <c r="PUS321" s="51"/>
      <c r="PUT321" s="51"/>
      <c r="PUU321" s="51"/>
      <c r="PUV321" s="51"/>
      <c r="PUW321" s="51"/>
      <c r="PUX321" s="51"/>
      <c r="PUY321" s="51"/>
      <c r="PUZ321" s="51"/>
      <c r="PVA321" s="51"/>
      <c r="PVB321" s="51"/>
      <c r="PVC321" s="51"/>
      <c r="PVD321" s="51"/>
      <c r="PVE321" s="51"/>
      <c r="PVF321" s="51"/>
      <c r="PVG321" s="51"/>
      <c r="PVH321" s="51"/>
      <c r="PVI321" s="51"/>
      <c r="PVJ321" s="51"/>
      <c r="PVK321" s="51"/>
      <c r="PVL321" s="51"/>
      <c r="PVM321" s="51"/>
      <c r="PVN321" s="51"/>
      <c r="PVO321" s="51"/>
      <c r="PVP321" s="51"/>
      <c r="PVQ321" s="51"/>
      <c r="PVR321" s="51"/>
      <c r="PVS321" s="51"/>
      <c r="PVT321" s="51"/>
      <c r="PVU321" s="51"/>
      <c r="PVV321" s="51"/>
      <c r="PVW321" s="51"/>
      <c r="PVX321" s="51"/>
      <c r="PVY321" s="51"/>
      <c r="PVZ321" s="51"/>
      <c r="PWA321" s="51"/>
      <c r="PWB321" s="51"/>
      <c r="PWC321" s="51"/>
      <c r="PWD321" s="51"/>
      <c r="PWE321" s="51"/>
      <c r="PWF321" s="51"/>
      <c r="PWG321" s="51"/>
      <c r="PWH321" s="51"/>
      <c r="PWI321" s="51"/>
      <c r="PWJ321" s="51"/>
      <c r="PWK321" s="51"/>
      <c r="PWL321" s="51"/>
      <c r="PWM321" s="51"/>
      <c r="PWN321" s="51"/>
      <c r="PWO321" s="51"/>
      <c r="PWP321" s="51"/>
      <c r="PWQ321" s="51"/>
      <c r="PWR321" s="51"/>
      <c r="PWS321" s="51"/>
      <c r="PWT321" s="51"/>
      <c r="PWU321" s="51"/>
      <c r="PWV321" s="51"/>
      <c r="PWW321" s="51"/>
      <c r="PWX321" s="51"/>
      <c r="PWY321" s="51"/>
      <c r="PWZ321" s="51"/>
      <c r="PXA321" s="51"/>
      <c r="PXB321" s="51"/>
      <c r="PXC321" s="51"/>
      <c r="PXD321" s="51"/>
      <c r="PXE321" s="51"/>
      <c r="PXF321" s="51"/>
      <c r="PXG321" s="51"/>
      <c r="PXH321" s="51"/>
      <c r="PXI321" s="51"/>
      <c r="PXJ321" s="51"/>
      <c r="PXK321" s="51"/>
      <c r="PXL321" s="51"/>
      <c r="PXM321" s="51"/>
      <c r="PXN321" s="51"/>
      <c r="PXO321" s="51"/>
      <c r="PXP321" s="51"/>
      <c r="PXQ321" s="51"/>
      <c r="PXR321" s="51"/>
      <c r="PXS321" s="51"/>
      <c r="PXT321" s="51"/>
      <c r="PXU321" s="51"/>
      <c r="PXV321" s="51"/>
      <c r="PXW321" s="51"/>
      <c r="PXX321" s="51"/>
      <c r="PXY321" s="51"/>
      <c r="PXZ321" s="51"/>
      <c r="PYA321" s="51"/>
      <c r="PYB321" s="51"/>
      <c r="PYC321" s="51"/>
      <c r="PYD321" s="51"/>
      <c r="PYE321" s="51"/>
      <c r="PYF321" s="51"/>
      <c r="PYG321" s="51"/>
      <c r="PYH321" s="51"/>
      <c r="PYI321" s="51"/>
      <c r="PYJ321" s="51"/>
      <c r="PYK321" s="51"/>
      <c r="PYL321" s="51"/>
      <c r="PYM321" s="51"/>
      <c r="PYN321" s="51"/>
      <c r="PYO321" s="51"/>
      <c r="PYP321" s="51"/>
      <c r="PYQ321" s="51"/>
      <c r="PYR321" s="51"/>
      <c r="PYS321" s="51"/>
      <c r="PYT321" s="51"/>
      <c r="PYU321" s="51"/>
      <c r="PYV321" s="51"/>
      <c r="PYW321" s="51"/>
      <c r="PYX321" s="51"/>
      <c r="PYY321" s="51"/>
      <c r="PYZ321" s="51"/>
      <c r="PZA321" s="51"/>
      <c r="PZB321" s="51"/>
      <c r="PZC321" s="51"/>
      <c r="PZD321" s="51"/>
      <c r="PZE321" s="51"/>
      <c r="PZF321" s="51"/>
      <c r="PZG321" s="51"/>
      <c r="PZH321" s="51"/>
      <c r="PZI321" s="51"/>
      <c r="PZJ321" s="51"/>
      <c r="PZK321" s="51"/>
      <c r="PZL321" s="51"/>
      <c r="PZM321" s="51"/>
      <c r="PZN321" s="51"/>
      <c r="PZO321" s="51"/>
      <c r="PZP321" s="51"/>
      <c r="PZQ321" s="51"/>
      <c r="PZR321" s="51"/>
      <c r="PZS321" s="51"/>
      <c r="PZT321" s="51"/>
      <c r="PZU321" s="51"/>
      <c r="PZV321" s="51"/>
      <c r="PZW321" s="51"/>
      <c r="PZX321" s="51"/>
      <c r="PZY321" s="51"/>
      <c r="PZZ321" s="51"/>
      <c r="QAA321" s="51"/>
      <c r="QAB321" s="51"/>
      <c r="QAC321" s="51"/>
      <c r="QAD321" s="51"/>
      <c r="QAE321" s="51"/>
      <c r="QAF321" s="51"/>
      <c r="QAG321" s="51"/>
      <c r="QAH321" s="51"/>
      <c r="QAI321" s="51"/>
      <c r="QAJ321" s="51"/>
      <c r="QAK321" s="51"/>
      <c r="QAL321" s="51"/>
      <c r="QAM321" s="51"/>
      <c r="QAN321" s="51"/>
      <c r="QAO321" s="51"/>
      <c r="QAP321" s="51"/>
      <c r="QAQ321" s="51"/>
      <c r="QAR321" s="51"/>
      <c r="QAS321" s="51"/>
      <c r="QAT321" s="51"/>
      <c r="QAU321" s="51"/>
      <c r="QAV321" s="51"/>
      <c r="QAW321" s="51"/>
      <c r="QAX321" s="51"/>
      <c r="QAY321" s="51"/>
      <c r="QAZ321" s="51"/>
      <c r="QBA321" s="51"/>
      <c r="QBB321" s="51"/>
      <c r="QBC321" s="51"/>
      <c r="QBD321" s="51"/>
      <c r="QBE321" s="51"/>
      <c r="QBF321" s="51"/>
      <c r="QBG321" s="51"/>
      <c r="QBH321" s="51"/>
      <c r="QBI321" s="51"/>
      <c r="QBJ321" s="51"/>
      <c r="QBK321" s="51"/>
      <c r="QBL321" s="51"/>
      <c r="QBM321" s="51"/>
      <c r="QBN321" s="51"/>
      <c r="QBO321" s="51"/>
      <c r="QBP321" s="51"/>
      <c r="QBQ321" s="51"/>
      <c r="QBR321" s="51"/>
      <c r="QBS321" s="51"/>
      <c r="QBT321" s="51"/>
      <c r="QBU321" s="51"/>
      <c r="QBV321" s="51"/>
      <c r="QBW321" s="51"/>
      <c r="QBX321" s="51"/>
      <c r="QBY321" s="51"/>
      <c r="QBZ321" s="51"/>
      <c r="QCA321" s="51"/>
      <c r="QCB321" s="51"/>
      <c r="QCC321" s="51"/>
      <c r="QCD321" s="51"/>
      <c r="QCE321" s="51"/>
      <c r="QCF321" s="51"/>
      <c r="QCG321" s="51"/>
      <c r="QCH321" s="51"/>
      <c r="QCI321" s="51"/>
      <c r="QCJ321" s="51"/>
      <c r="QCK321" s="51"/>
      <c r="QCL321" s="51"/>
      <c r="QCM321" s="51"/>
      <c r="QCN321" s="51"/>
      <c r="QCO321" s="51"/>
      <c r="QCP321" s="51"/>
      <c r="QCQ321" s="51"/>
      <c r="QCR321" s="51"/>
      <c r="QCS321" s="51"/>
      <c r="QCT321" s="51"/>
      <c r="QCU321" s="51"/>
      <c r="QCV321" s="51"/>
      <c r="QCW321" s="51"/>
      <c r="QCX321" s="51"/>
      <c r="QCY321" s="51"/>
      <c r="QCZ321" s="51"/>
      <c r="QDA321" s="51"/>
      <c r="QDB321" s="51"/>
      <c r="QDC321" s="51"/>
      <c r="QDD321" s="51"/>
      <c r="QDE321" s="51"/>
      <c r="QDF321" s="51"/>
      <c r="QDG321" s="51"/>
      <c r="QDH321" s="51"/>
      <c r="QDI321" s="51"/>
      <c r="QDJ321" s="51"/>
      <c r="QDK321" s="51"/>
      <c r="QDL321" s="51"/>
      <c r="QDM321" s="51"/>
      <c r="QDN321" s="51"/>
      <c r="QDO321" s="51"/>
      <c r="QDP321" s="51"/>
      <c r="QDQ321" s="51"/>
      <c r="QDR321" s="51"/>
      <c r="QDS321" s="51"/>
      <c r="QDT321" s="51"/>
      <c r="QDU321" s="51"/>
      <c r="QDV321" s="51"/>
      <c r="QDW321" s="51"/>
      <c r="QDX321" s="51"/>
      <c r="QDY321" s="51"/>
      <c r="QDZ321" s="51"/>
      <c r="QEA321" s="51"/>
      <c r="QEB321" s="51"/>
      <c r="QEC321" s="51"/>
      <c r="QED321" s="51"/>
      <c r="QEE321" s="51"/>
      <c r="QEF321" s="51"/>
      <c r="QEG321" s="51"/>
      <c r="QEH321" s="51"/>
      <c r="QEI321" s="51"/>
      <c r="QEJ321" s="51"/>
      <c r="QEK321" s="51"/>
      <c r="QEL321" s="51"/>
      <c r="QEM321" s="51"/>
      <c r="QEN321" s="51"/>
      <c r="QEO321" s="51"/>
      <c r="QEP321" s="51"/>
      <c r="QEQ321" s="51"/>
      <c r="QER321" s="51"/>
      <c r="QES321" s="51"/>
      <c r="QET321" s="51"/>
      <c r="QEU321" s="51"/>
      <c r="QEV321" s="51"/>
      <c r="QEW321" s="51"/>
      <c r="QEX321" s="51"/>
      <c r="QEY321" s="51"/>
      <c r="QEZ321" s="51"/>
      <c r="QFA321" s="51"/>
      <c r="QFB321" s="51"/>
      <c r="QFC321" s="51"/>
      <c r="QFD321" s="51"/>
      <c r="QFE321" s="51"/>
      <c r="QFF321" s="51"/>
      <c r="QFG321" s="51"/>
      <c r="QFH321" s="51"/>
      <c r="QFI321" s="51"/>
      <c r="QFJ321" s="51"/>
      <c r="QFK321" s="51"/>
      <c r="QFL321" s="51"/>
      <c r="QFM321" s="51"/>
      <c r="QFN321" s="51"/>
      <c r="QFO321" s="51"/>
      <c r="QFP321" s="51"/>
      <c r="QFQ321" s="51"/>
      <c r="QFR321" s="51"/>
      <c r="QFS321" s="51"/>
      <c r="QFT321" s="51"/>
      <c r="QFU321" s="51"/>
      <c r="QFV321" s="51"/>
      <c r="QFW321" s="51"/>
      <c r="QFX321" s="51"/>
      <c r="QFY321" s="51"/>
      <c r="QFZ321" s="51"/>
      <c r="QGA321" s="51"/>
      <c r="QGB321" s="51"/>
      <c r="QGC321" s="51"/>
      <c r="QGD321" s="51"/>
      <c r="QGE321" s="51"/>
      <c r="QGF321" s="51"/>
      <c r="QGG321" s="51"/>
      <c r="QGH321" s="51"/>
      <c r="QGI321" s="51"/>
      <c r="QGJ321" s="51"/>
      <c r="QGK321" s="51"/>
      <c r="QGL321" s="51"/>
      <c r="QGM321" s="51"/>
      <c r="QGN321" s="51"/>
      <c r="QGO321" s="51"/>
      <c r="QGP321" s="51"/>
      <c r="QGQ321" s="51"/>
      <c r="QGR321" s="51"/>
      <c r="QGS321" s="51"/>
      <c r="QGT321" s="51"/>
      <c r="QGU321" s="51"/>
      <c r="QGV321" s="51"/>
      <c r="QGW321" s="51"/>
      <c r="QGX321" s="51"/>
      <c r="QGY321" s="51"/>
      <c r="QGZ321" s="51"/>
      <c r="QHA321" s="51"/>
      <c r="QHB321" s="51"/>
      <c r="QHC321" s="51"/>
      <c r="QHD321" s="51"/>
      <c r="QHE321" s="51"/>
      <c r="QHF321" s="51"/>
      <c r="QHG321" s="51"/>
      <c r="QHH321" s="51"/>
      <c r="QHI321" s="51"/>
      <c r="QHJ321" s="51"/>
      <c r="QHK321" s="51"/>
      <c r="QHL321" s="51"/>
      <c r="QHM321" s="51"/>
      <c r="QHN321" s="51"/>
      <c r="QHO321" s="51"/>
      <c r="QHP321" s="51"/>
      <c r="QHQ321" s="51"/>
      <c r="QHR321" s="51"/>
      <c r="QHS321" s="51"/>
      <c r="QHT321" s="51"/>
      <c r="QHU321" s="51"/>
      <c r="QHV321" s="51"/>
      <c r="QHW321" s="51"/>
      <c r="QHX321" s="51"/>
      <c r="QHY321" s="51"/>
      <c r="QHZ321" s="51"/>
      <c r="QIA321" s="51"/>
      <c r="QIB321" s="51"/>
      <c r="QIC321" s="51"/>
      <c r="QID321" s="51"/>
      <c r="QIE321" s="51"/>
      <c r="QIF321" s="51"/>
      <c r="QIG321" s="51"/>
      <c r="QIH321" s="51"/>
      <c r="QII321" s="51"/>
      <c r="QIJ321" s="51"/>
      <c r="QIK321" s="51"/>
      <c r="QIL321" s="51"/>
      <c r="QIM321" s="51"/>
      <c r="QIN321" s="51"/>
      <c r="QIO321" s="51"/>
      <c r="QIP321" s="51"/>
      <c r="QIQ321" s="51"/>
      <c r="QIR321" s="51"/>
      <c r="QIS321" s="51"/>
      <c r="QIT321" s="51"/>
      <c r="QIU321" s="51"/>
      <c r="QIV321" s="51"/>
      <c r="QIW321" s="51"/>
      <c r="QIX321" s="51"/>
      <c r="QIY321" s="51"/>
      <c r="QIZ321" s="51"/>
      <c r="QJA321" s="51"/>
      <c r="QJB321" s="51"/>
      <c r="QJC321" s="51"/>
      <c r="QJD321" s="51"/>
      <c r="QJE321" s="51"/>
      <c r="QJF321" s="51"/>
      <c r="QJG321" s="51"/>
      <c r="QJH321" s="51"/>
      <c r="QJI321" s="51"/>
      <c r="QJJ321" s="51"/>
      <c r="QJK321" s="51"/>
      <c r="QJL321" s="51"/>
      <c r="QJM321" s="51"/>
      <c r="QJN321" s="51"/>
      <c r="QJO321" s="51"/>
      <c r="QJP321" s="51"/>
      <c r="QJQ321" s="51"/>
      <c r="QJR321" s="51"/>
      <c r="QJS321" s="51"/>
      <c r="QJT321" s="51"/>
      <c r="QJU321" s="51"/>
      <c r="QJV321" s="51"/>
      <c r="QJW321" s="51"/>
      <c r="QJX321" s="51"/>
      <c r="QJY321" s="51"/>
      <c r="QJZ321" s="51"/>
      <c r="QKA321" s="51"/>
      <c r="QKB321" s="51"/>
      <c r="QKC321" s="51"/>
      <c r="QKD321" s="51"/>
      <c r="QKE321" s="51"/>
      <c r="QKF321" s="51"/>
      <c r="QKG321" s="51"/>
      <c r="QKH321" s="51"/>
      <c r="QKI321" s="51"/>
      <c r="QKJ321" s="51"/>
      <c r="QKK321" s="51"/>
      <c r="QKL321" s="51"/>
      <c r="QKM321" s="51"/>
      <c r="QKN321" s="51"/>
      <c r="QKO321" s="51"/>
      <c r="QKP321" s="51"/>
      <c r="QKQ321" s="51"/>
      <c r="QKR321" s="51"/>
      <c r="QKS321" s="51"/>
      <c r="QKT321" s="51"/>
      <c r="QKU321" s="51"/>
      <c r="QKV321" s="51"/>
      <c r="QKW321" s="51"/>
      <c r="QKX321" s="51"/>
      <c r="QKY321" s="51"/>
      <c r="QKZ321" s="51"/>
      <c r="QLA321" s="51"/>
      <c r="QLB321" s="51"/>
      <c r="QLC321" s="51"/>
      <c r="QLD321" s="51"/>
      <c r="QLE321" s="51"/>
      <c r="QLF321" s="51"/>
      <c r="QLG321" s="51"/>
      <c r="QLH321" s="51"/>
      <c r="QLI321" s="51"/>
      <c r="QLJ321" s="51"/>
      <c r="QLK321" s="51"/>
      <c r="QLL321" s="51"/>
      <c r="QLM321" s="51"/>
      <c r="QLN321" s="51"/>
      <c r="QLO321" s="51"/>
      <c r="QLP321" s="51"/>
      <c r="QLQ321" s="51"/>
      <c r="QLR321" s="51"/>
      <c r="QLS321" s="51"/>
      <c r="QLT321" s="51"/>
      <c r="QLU321" s="51"/>
      <c r="QLV321" s="51"/>
      <c r="QLW321" s="51"/>
      <c r="QLX321" s="51"/>
      <c r="QLY321" s="51"/>
      <c r="QLZ321" s="51"/>
      <c r="QMA321" s="51"/>
      <c r="QMB321" s="51"/>
      <c r="QMC321" s="51"/>
      <c r="QMD321" s="51"/>
      <c r="QME321" s="51"/>
      <c r="QMF321" s="51"/>
      <c r="QMG321" s="51"/>
      <c r="QMH321" s="51"/>
      <c r="QMI321" s="51"/>
      <c r="QMJ321" s="51"/>
      <c r="QMK321" s="51"/>
      <c r="QML321" s="51"/>
      <c r="QMM321" s="51"/>
      <c r="QMN321" s="51"/>
      <c r="QMO321" s="51"/>
      <c r="QMP321" s="51"/>
      <c r="QMQ321" s="51"/>
      <c r="QMR321" s="51"/>
      <c r="QMS321" s="51"/>
      <c r="QMT321" s="51"/>
      <c r="QMU321" s="51"/>
      <c r="QMV321" s="51"/>
      <c r="QMW321" s="51"/>
      <c r="QMX321" s="51"/>
      <c r="QMY321" s="51"/>
      <c r="QMZ321" s="51"/>
      <c r="QNA321" s="51"/>
      <c r="QNB321" s="51"/>
      <c r="QNC321" s="51"/>
      <c r="QND321" s="51"/>
      <c r="QNE321" s="51"/>
      <c r="QNF321" s="51"/>
      <c r="QNG321" s="51"/>
      <c r="QNH321" s="51"/>
      <c r="QNI321" s="51"/>
      <c r="QNJ321" s="51"/>
      <c r="QNK321" s="51"/>
      <c r="QNL321" s="51"/>
      <c r="QNM321" s="51"/>
      <c r="QNN321" s="51"/>
      <c r="QNO321" s="51"/>
      <c r="QNP321" s="51"/>
      <c r="QNQ321" s="51"/>
      <c r="QNR321" s="51"/>
      <c r="QNS321" s="51"/>
      <c r="QNT321" s="51"/>
      <c r="QNU321" s="51"/>
      <c r="QNV321" s="51"/>
      <c r="QNW321" s="51"/>
      <c r="QNX321" s="51"/>
      <c r="QNY321" s="51"/>
      <c r="QNZ321" s="51"/>
      <c r="QOA321" s="51"/>
      <c r="QOB321" s="51"/>
      <c r="QOC321" s="51"/>
      <c r="QOD321" s="51"/>
      <c r="QOE321" s="51"/>
      <c r="QOF321" s="51"/>
      <c r="QOG321" s="51"/>
      <c r="QOH321" s="51"/>
      <c r="QOI321" s="51"/>
      <c r="QOJ321" s="51"/>
      <c r="QOK321" s="51"/>
      <c r="QOL321" s="51"/>
      <c r="QOM321" s="51"/>
      <c r="QON321" s="51"/>
      <c r="QOO321" s="51"/>
      <c r="QOP321" s="51"/>
      <c r="QOQ321" s="51"/>
      <c r="QOR321" s="51"/>
      <c r="QOS321" s="51"/>
      <c r="QOT321" s="51"/>
      <c r="QOU321" s="51"/>
      <c r="QOV321" s="51"/>
      <c r="QOW321" s="51"/>
      <c r="QOX321" s="51"/>
      <c r="QOY321" s="51"/>
      <c r="QOZ321" s="51"/>
      <c r="QPA321" s="51"/>
      <c r="QPB321" s="51"/>
      <c r="QPC321" s="51"/>
      <c r="QPD321" s="51"/>
      <c r="QPE321" s="51"/>
      <c r="QPF321" s="51"/>
      <c r="QPG321" s="51"/>
      <c r="QPH321" s="51"/>
      <c r="QPI321" s="51"/>
      <c r="QPJ321" s="51"/>
      <c r="QPK321" s="51"/>
      <c r="QPL321" s="51"/>
      <c r="QPM321" s="51"/>
      <c r="QPN321" s="51"/>
      <c r="QPO321" s="51"/>
      <c r="QPP321" s="51"/>
      <c r="QPQ321" s="51"/>
      <c r="QPR321" s="51"/>
      <c r="QPS321" s="51"/>
      <c r="QPT321" s="51"/>
      <c r="QPU321" s="51"/>
      <c r="QPV321" s="51"/>
      <c r="QPW321" s="51"/>
      <c r="QPX321" s="51"/>
      <c r="QPY321" s="51"/>
      <c r="QPZ321" s="51"/>
      <c r="QQA321" s="51"/>
      <c r="QQB321" s="51"/>
      <c r="QQC321" s="51"/>
      <c r="QQD321" s="51"/>
      <c r="QQE321" s="51"/>
      <c r="QQF321" s="51"/>
      <c r="QQG321" s="51"/>
      <c r="QQH321" s="51"/>
      <c r="QQI321" s="51"/>
      <c r="QQJ321" s="51"/>
      <c r="QQK321" s="51"/>
      <c r="QQL321" s="51"/>
      <c r="QQM321" s="51"/>
      <c r="QQN321" s="51"/>
      <c r="QQO321" s="51"/>
      <c r="QQP321" s="51"/>
      <c r="QQQ321" s="51"/>
      <c r="QQR321" s="51"/>
      <c r="QQS321" s="51"/>
      <c r="QQT321" s="51"/>
      <c r="QQU321" s="51"/>
      <c r="QQV321" s="51"/>
      <c r="QQW321" s="51"/>
      <c r="QQX321" s="51"/>
      <c r="QQY321" s="51"/>
      <c r="QQZ321" s="51"/>
      <c r="QRA321" s="51"/>
      <c r="QRB321" s="51"/>
      <c r="QRC321" s="51"/>
      <c r="QRD321" s="51"/>
      <c r="QRE321" s="51"/>
      <c r="QRF321" s="51"/>
      <c r="QRG321" s="51"/>
      <c r="QRH321" s="51"/>
      <c r="QRI321" s="51"/>
      <c r="QRJ321" s="51"/>
      <c r="QRK321" s="51"/>
      <c r="QRL321" s="51"/>
      <c r="QRM321" s="51"/>
      <c r="QRN321" s="51"/>
      <c r="QRO321" s="51"/>
      <c r="QRP321" s="51"/>
      <c r="QRQ321" s="51"/>
      <c r="QRR321" s="51"/>
      <c r="QRS321" s="51"/>
      <c r="QRT321" s="51"/>
      <c r="QRU321" s="51"/>
      <c r="QRV321" s="51"/>
      <c r="QRW321" s="51"/>
      <c r="QRX321" s="51"/>
      <c r="QRY321" s="51"/>
      <c r="QRZ321" s="51"/>
      <c r="QSA321" s="51"/>
      <c r="QSB321" s="51"/>
      <c r="QSC321" s="51"/>
      <c r="QSD321" s="51"/>
      <c r="QSE321" s="51"/>
      <c r="QSF321" s="51"/>
      <c r="QSG321" s="51"/>
      <c r="QSH321" s="51"/>
      <c r="QSI321" s="51"/>
      <c r="QSJ321" s="51"/>
      <c r="QSK321" s="51"/>
      <c r="QSL321" s="51"/>
      <c r="QSM321" s="51"/>
      <c r="QSN321" s="51"/>
      <c r="QSO321" s="51"/>
      <c r="QSP321" s="51"/>
      <c r="QSQ321" s="51"/>
      <c r="QSR321" s="51"/>
      <c r="QSS321" s="51"/>
      <c r="QST321" s="51"/>
      <c r="QSU321" s="51"/>
      <c r="QSV321" s="51"/>
      <c r="QSW321" s="51"/>
      <c r="QSX321" s="51"/>
      <c r="QSY321" s="51"/>
      <c r="QSZ321" s="51"/>
      <c r="QTA321" s="51"/>
      <c r="QTB321" s="51"/>
      <c r="QTC321" s="51"/>
      <c r="QTD321" s="51"/>
      <c r="QTE321" s="51"/>
      <c r="QTF321" s="51"/>
      <c r="QTG321" s="51"/>
      <c r="QTH321" s="51"/>
      <c r="QTI321" s="51"/>
      <c r="QTJ321" s="51"/>
      <c r="QTK321" s="51"/>
      <c r="QTL321" s="51"/>
      <c r="QTM321" s="51"/>
      <c r="QTN321" s="51"/>
      <c r="QTO321" s="51"/>
      <c r="QTP321" s="51"/>
      <c r="QTQ321" s="51"/>
      <c r="QTR321" s="51"/>
      <c r="QTS321" s="51"/>
      <c r="QTT321" s="51"/>
      <c r="QTU321" s="51"/>
      <c r="QTV321" s="51"/>
      <c r="QTW321" s="51"/>
      <c r="QTX321" s="51"/>
      <c r="QTY321" s="51"/>
      <c r="QTZ321" s="51"/>
      <c r="QUA321" s="51"/>
      <c r="QUB321" s="51"/>
      <c r="QUC321" s="51"/>
      <c r="QUD321" s="51"/>
      <c r="QUE321" s="51"/>
      <c r="QUF321" s="51"/>
      <c r="QUG321" s="51"/>
      <c r="QUH321" s="51"/>
      <c r="QUI321" s="51"/>
      <c r="QUJ321" s="51"/>
      <c r="QUK321" s="51"/>
      <c r="QUL321" s="51"/>
      <c r="QUM321" s="51"/>
      <c r="QUN321" s="51"/>
      <c r="QUO321" s="51"/>
      <c r="QUP321" s="51"/>
      <c r="QUQ321" s="51"/>
      <c r="QUR321" s="51"/>
      <c r="QUS321" s="51"/>
      <c r="QUT321" s="51"/>
      <c r="QUU321" s="51"/>
      <c r="QUV321" s="51"/>
      <c r="QUW321" s="51"/>
      <c r="QUX321" s="51"/>
      <c r="QUY321" s="51"/>
      <c r="QUZ321" s="51"/>
      <c r="QVA321" s="51"/>
      <c r="QVB321" s="51"/>
      <c r="QVC321" s="51"/>
      <c r="QVD321" s="51"/>
      <c r="QVE321" s="51"/>
      <c r="QVF321" s="51"/>
      <c r="QVG321" s="51"/>
      <c r="QVH321" s="51"/>
      <c r="QVI321" s="51"/>
      <c r="QVJ321" s="51"/>
      <c r="QVK321" s="51"/>
      <c r="QVL321" s="51"/>
      <c r="QVM321" s="51"/>
      <c r="QVN321" s="51"/>
      <c r="QVO321" s="51"/>
      <c r="QVP321" s="51"/>
      <c r="QVQ321" s="51"/>
      <c r="QVR321" s="51"/>
      <c r="QVS321" s="51"/>
      <c r="QVT321" s="51"/>
      <c r="QVU321" s="51"/>
      <c r="QVV321" s="51"/>
      <c r="QVW321" s="51"/>
      <c r="QVX321" s="51"/>
      <c r="QVY321" s="51"/>
      <c r="QVZ321" s="51"/>
      <c r="QWA321" s="51"/>
      <c r="QWB321" s="51"/>
      <c r="QWC321" s="51"/>
      <c r="QWD321" s="51"/>
      <c r="QWE321" s="51"/>
      <c r="QWF321" s="51"/>
      <c r="QWG321" s="51"/>
      <c r="QWH321" s="51"/>
      <c r="QWI321" s="51"/>
      <c r="QWJ321" s="51"/>
      <c r="QWK321" s="51"/>
      <c r="QWL321" s="51"/>
      <c r="QWM321" s="51"/>
      <c r="QWN321" s="51"/>
      <c r="QWO321" s="51"/>
      <c r="QWP321" s="51"/>
      <c r="QWQ321" s="51"/>
      <c r="QWR321" s="51"/>
      <c r="QWS321" s="51"/>
      <c r="QWT321" s="51"/>
      <c r="QWU321" s="51"/>
      <c r="QWV321" s="51"/>
      <c r="QWW321" s="51"/>
      <c r="QWX321" s="51"/>
      <c r="QWY321" s="51"/>
      <c r="QWZ321" s="51"/>
      <c r="QXA321" s="51"/>
      <c r="QXB321" s="51"/>
      <c r="QXC321" s="51"/>
      <c r="QXD321" s="51"/>
      <c r="QXE321" s="51"/>
      <c r="QXF321" s="51"/>
      <c r="QXG321" s="51"/>
      <c r="QXH321" s="51"/>
      <c r="QXI321" s="51"/>
      <c r="QXJ321" s="51"/>
      <c r="QXK321" s="51"/>
      <c r="QXL321" s="51"/>
      <c r="QXM321" s="51"/>
      <c r="QXN321" s="51"/>
      <c r="QXO321" s="51"/>
      <c r="QXP321" s="51"/>
      <c r="QXQ321" s="51"/>
      <c r="QXR321" s="51"/>
      <c r="QXS321" s="51"/>
      <c r="QXT321" s="51"/>
      <c r="QXU321" s="51"/>
      <c r="QXV321" s="51"/>
      <c r="QXW321" s="51"/>
      <c r="QXX321" s="51"/>
      <c r="QXY321" s="51"/>
      <c r="QXZ321" s="51"/>
      <c r="QYA321" s="51"/>
      <c r="QYB321" s="51"/>
      <c r="QYC321" s="51"/>
      <c r="QYD321" s="51"/>
      <c r="QYE321" s="51"/>
      <c r="QYF321" s="51"/>
      <c r="QYG321" s="51"/>
      <c r="QYH321" s="51"/>
      <c r="QYI321" s="51"/>
      <c r="QYJ321" s="51"/>
      <c r="QYK321" s="51"/>
      <c r="QYL321" s="51"/>
      <c r="QYM321" s="51"/>
      <c r="QYN321" s="51"/>
      <c r="QYO321" s="51"/>
      <c r="QYP321" s="51"/>
      <c r="QYQ321" s="51"/>
      <c r="QYR321" s="51"/>
      <c r="QYS321" s="51"/>
      <c r="QYT321" s="51"/>
      <c r="QYU321" s="51"/>
      <c r="QYV321" s="51"/>
      <c r="QYW321" s="51"/>
      <c r="QYX321" s="51"/>
      <c r="QYY321" s="51"/>
      <c r="QYZ321" s="51"/>
      <c r="QZA321" s="51"/>
      <c r="QZB321" s="51"/>
      <c r="QZC321" s="51"/>
      <c r="QZD321" s="51"/>
      <c r="QZE321" s="51"/>
      <c r="QZF321" s="51"/>
      <c r="QZG321" s="51"/>
      <c r="QZH321" s="51"/>
      <c r="QZI321" s="51"/>
      <c r="QZJ321" s="51"/>
      <c r="QZK321" s="51"/>
      <c r="QZL321" s="51"/>
      <c r="QZM321" s="51"/>
      <c r="QZN321" s="51"/>
      <c r="QZO321" s="51"/>
      <c r="QZP321" s="51"/>
      <c r="QZQ321" s="51"/>
      <c r="QZR321" s="51"/>
      <c r="QZS321" s="51"/>
      <c r="QZT321" s="51"/>
      <c r="QZU321" s="51"/>
      <c r="QZV321" s="51"/>
      <c r="QZW321" s="51"/>
      <c r="QZX321" s="51"/>
      <c r="QZY321" s="51"/>
      <c r="QZZ321" s="51"/>
      <c r="RAA321" s="51"/>
      <c r="RAB321" s="51"/>
      <c r="RAC321" s="51"/>
      <c r="RAD321" s="51"/>
      <c r="RAE321" s="51"/>
      <c r="RAF321" s="51"/>
      <c r="RAG321" s="51"/>
      <c r="RAH321" s="51"/>
      <c r="RAI321" s="51"/>
      <c r="RAJ321" s="51"/>
      <c r="RAK321" s="51"/>
      <c r="RAL321" s="51"/>
      <c r="RAM321" s="51"/>
      <c r="RAN321" s="51"/>
      <c r="RAO321" s="51"/>
      <c r="RAP321" s="51"/>
      <c r="RAQ321" s="51"/>
      <c r="RAR321" s="51"/>
      <c r="RAS321" s="51"/>
      <c r="RAT321" s="51"/>
      <c r="RAU321" s="51"/>
      <c r="RAV321" s="51"/>
      <c r="RAW321" s="51"/>
      <c r="RAX321" s="51"/>
      <c r="RAY321" s="51"/>
      <c r="RAZ321" s="51"/>
      <c r="RBA321" s="51"/>
      <c r="RBB321" s="51"/>
      <c r="RBC321" s="51"/>
      <c r="RBD321" s="51"/>
      <c r="RBE321" s="51"/>
      <c r="RBF321" s="51"/>
      <c r="RBG321" s="51"/>
      <c r="RBH321" s="51"/>
      <c r="RBI321" s="51"/>
      <c r="RBJ321" s="51"/>
      <c r="RBK321" s="51"/>
      <c r="RBL321" s="51"/>
      <c r="RBM321" s="51"/>
      <c r="RBN321" s="51"/>
      <c r="RBO321" s="51"/>
      <c r="RBP321" s="51"/>
      <c r="RBQ321" s="51"/>
      <c r="RBR321" s="51"/>
      <c r="RBS321" s="51"/>
      <c r="RBT321" s="51"/>
      <c r="RBU321" s="51"/>
      <c r="RBV321" s="51"/>
      <c r="RBW321" s="51"/>
      <c r="RBX321" s="51"/>
      <c r="RBY321" s="51"/>
      <c r="RBZ321" s="51"/>
      <c r="RCA321" s="51"/>
      <c r="RCB321" s="51"/>
      <c r="RCC321" s="51"/>
      <c r="RCD321" s="51"/>
      <c r="RCE321" s="51"/>
      <c r="RCF321" s="51"/>
      <c r="RCG321" s="51"/>
      <c r="RCH321" s="51"/>
      <c r="RCI321" s="51"/>
      <c r="RCJ321" s="51"/>
      <c r="RCK321" s="51"/>
      <c r="RCL321" s="51"/>
      <c r="RCM321" s="51"/>
      <c r="RCN321" s="51"/>
      <c r="RCO321" s="51"/>
      <c r="RCP321" s="51"/>
      <c r="RCQ321" s="51"/>
      <c r="RCR321" s="51"/>
      <c r="RCS321" s="51"/>
      <c r="RCT321" s="51"/>
      <c r="RCU321" s="51"/>
      <c r="RCV321" s="51"/>
      <c r="RCW321" s="51"/>
      <c r="RCX321" s="51"/>
      <c r="RCY321" s="51"/>
      <c r="RCZ321" s="51"/>
      <c r="RDA321" s="51"/>
      <c r="RDB321" s="51"/>
      <c r="RDC321" s="51"/>
      <c r="RDD321" s="51"/>
      <c r="RDE321" s="51"/>
      <c r="RDF321" s="51"/>
      <c r="RDG321" s="51"/>
      <c r="RDH321" s="51"/>
      <c r="RDI321" s="51"/>
      <c r="RDJ321" s="51"/>
      <c r="RDK321" s="51"/>
      <c r="RDL321" s="51"/>
      <c r="RDM321" s="51"/>
      <c r="RDN321" s="51"/>
      <c r="RDO321" s="51"/>
      <c r="RDP321" s="51"/>
      <c r="RDQ321" s="51"/>
      <c r="RDR321" s="51"/>
      <c r="RDS321" s="51"/>
      <c r="RDT321" s="51"/>
      <c r="RDU321" s="51"/>
      <c r="RDV321" s="51"/>
      <c r="RDW321" s="51"/>
      <c r="RDX321" s="51"/>
      <c r="RDY321" s="51"/>
      <c r="RDZ321" s="51"/>
      <c r="REA321" s="51"/>
      <c r="REB321" s="51"/>
      <c r="REC321" s="51"/>
      <c r="RED321" s="51"/>
      <c r="REE321" s="51"/>
      <c r="REF321" s="51"/>
      <c r="REG321" s="51"/>
      <c r="REH321" s="51"/>
      <c r="REI321" s="51"/>
      <c r="REJ321" s="51"/>
      <c r="REK321" s="51"/>
      <c r="REL321" s="51"/>
      <c r="REM321" s="51"/>
      <c r="REN321" s="51"/>
      <c r="REO321" s="51"/>
      <c r="REP321" s="51"/>
      <c r="REQ321" s="51"/>
      <c r="RER321" s="51"/>
      <c r="RES321" s="51"/>
      <c r="RET321" s="51"/>
      <c r="REU321" s="51"/>
      <c r="REV321" s="51"/>
      <c r="REW321" s="51"/>
      <c r="REX321" s="51"/>
      <c r="REY321" s="51"/>
      <c r="REZ321" s="51"/>
      <c r="RFA321" s="51"/>
      <c r="RFB321" s="51"/>
      <c r="RFC321" s="51"/>
      <c r="RFD321" s="51"/>
      <c r="RFE321" s="51"/>
      <c r="RFF321" s="51"/>
      <c r="RFG321" s="51"/>
      <c r="RFH321" s="51"/>
      <c r="RFI321" s="51"/>
      <c r="RFJ321" s="51"/>
      <c r="RFK321" s="51"/>
      <c r="RFL321" s="51"/>
      <c r="RFM321" s="51"/>
      <c r="RFN321" s="51"/>
      <c r="RFO321" s="51"/>
      <c r="RFP321" s="51"/>
      <c r="RFQ321" s="51"/>
      <c r="RFR321" s="51"/>
      <c r="RFS321" s="51"/>
      <c r="RFT321" s="51"/>
      <c r="RFU321" s="51"/>
      <c r="RFV321" s="51"/>
      <c r="RFW321" s="51"/>
      <c r="RFX321" s="51"/>
      <c r="RFY321" s="51"/>
      <c r="RFZ321" s="51"/>
      <c r="RGA321" s="51"/>
      <c r="RGB321" s="51"/>
      <c r="RGC321" s="51"/>
      <c r="RGD321" s="51"/>
      <c r="RGE321" s="51"/>
      <c r="RGF321" s="51"/>
      <c r="RGG321" s="51"/>
      <c r="RGH321" s="51"/>
      <c r="RGI321" s="51"/>
      <c r="RGJ321" s="51"/>
      <c r="RGK321" s="51"/>
      <c r="RGL321" s="51"/>
      <c r="RGM321" s="51"/>
      <c r="RGN321" s="51"/>
      <c r="RGO321" s="51"/>
      <c r="RGP321" s="51"/>
      <c r="RGQ321" s="51"/>
      <c r="RGR321" s="51"/>
      <c r="RGS321" s="51"/>
      <c r="RGT321" s="51"/>
      <c r="RGU321" s="51"/>
      <c r="RGV321" s="51"/>
      <c r="RGW321" s="51"/>
      <c r="RGX321" s="51"/>
      <c r="RGY321" s="51"/>
      <c r="RGZ321" s="51"/>
      <c r="RHA321" s="51"/>
      <c r="RHB321" s="51"/>
      <c r="RHC321" s="51"/>
      <c r="RHD321" s="51"/>
      <c r="RHE321" s="51"/>
      <c r="RHF321" s="51"/>
      <c r="RHG321" s="51"/>
      <c r="RHH321" s="51"/>
      <c r="RHI321" s="51"/>
      <c r="RHJ321" s="51"/>
      <c r="RHK321" s="51"/>
      <c r="RHL321" s="51"/>
      <c r="RHM321" s="51"/>
      <c r="RHN321" s="51"/>
      <c r="RHO321" s="51"/>
      <c r="RHP321" s="51"/>
      <c r="RHQ321" s="51"/>
      <c r="RHR321" s="51"/>
      <c r="RHS321" s="51"/>
      <c r="RHT321" s="51"/>
      <c r="RHU321" s="51"/>
      <c r="RHV321" s="51"/>
      <c r="RHW321" s="51"/>
      <c r="RHX321" s="51"/>
      <c r="RHY321" s="51"/>
      <c r="RHZ321" s="51"/>
      <c r="RIA321" s="51"/>
      <c r="RIB321" s="51"/>
      <c r="RIC321" s="51"/>
      <c r="RID321" s="51"/>
      <c r="RIE321" s="51"/>
      <c r="RIF321" s="51"/>
      <c r="RIG321" s="51"/>
      <c r="RIH321" s="51"/>
      <c r="RII321" s="51"/>
      <c r="RIJ321" s="51"/>
      <c r="RIK321" s="51"/>
      <c r="RIL321" s="51"/>
      <c r="RIM321" s="51"/>
      <c r="RIN321" s="51"/>
      <c r="RIO321" s="51"/>
      <c r="RIP321" s="51"/>
      <c r="RIQ321" s="51"/>
      <c r="RIR321" s="51"/>
      <c r="RIS321" s="51"/>
      <c r="RIT321" s="51"/>
      <c r="RIU321" s="51"/>
      <c r="RIV321" s="51"/>
      <c r="RIW321" s="51"/>
      <c r="RIX321" s="51"/>
      <c r="RIY321" s="51"/>
      <c r="RIZ321" s="51"/>
      <c r="RJA321" s="51"/>
      <c r="RJB321" s="51"/>
      <c r="RJC321" s="51"/>
      <c r="RJD321" s="51"/>
      <c r="RJE321" s="51"/>
      <c r="RJF321" s="51"/>
      <c r="RJG321" s="51"/>
      <c r="RJH321" s="51"/>
      <c r="RJI321" s="51"/>
      <c r="RJJ321" s="51"/>
      <c r="RJK321" s="51"/>
      <c r="RJL321" s="51"/>
      <c r="RJM321" s="51"/>
      <c r="RJN321" s="51"/>
      <c r="RJO321" s="51"/>
      <c r="RJP321" s="51"/>
      <c r="RJQ321" s="51"/>
      <c r="RJR321" s="51"/>
      <c r="RJS321" s="51"/>
      <c r="RJT321" s="51"/>
      <c r="RJU321" s="51"/>
      <c r="RJV321" s="51"/>
      <c r="RJW321" s="51"/>
      <c r="RJX321" s="51"/>
      <c r="RJY321" s="51"/>
      <c r="RJZ321" s="51"/>
      <c r="RKA321" s="51"/>
      <c r="RKB321" s="51"/>
      <c r="RKC321" s="51"/>
      <c r="RKD321" s="51"/>
      <c r="RKE321" s="51"/>
      <c r="RKF321" s="51"/>
      <c r="RKG321" s="51"/>
      <c r="RKH321" s="51"/>
      <c r="RKI321" s="51"/>
      <c r="RKJ321" s="51"/>
      <c r="RKK321" s="51"/>
      <c r="RKL321" s="51"/>
      <c r="RKM321" s="51"/>
      <c r="RKN321" s="51"/>
      <c r="RKO321" s="51"/>
      <c r="RKP321" s="51"/>
      <c r="RKQ321" s="51"/>
      <c r="RKR321" s="51"/>
      <c r="RKS321" s="51"/>
      <c r="RKT321" s="51"/>
      <c r="RKU321" s="51"/>
      <c r="RKV321" s="51"/>
      <c r="RKW321" s="51"/>
      <c r="RKX321" s="51"/>
      <c r="RKY321" s="51"/>
      <c r="RKZ321" s="51"/>
      <c r="RLA321" s="51"/>
      <c r="RLB321" s="51"/>
      <c r="RLC321" s="51"/>
      <c r="RLD321" s="51"/>
      <c r="RLE321" s="51"/>
      <c r="RLF321" s="51"/>
      <c r="RLG321" s="51"/>
      <c r="RLH321" s="51"/>
      <c r="RLI321" s="51"/>
      <c r="RLJ321" s="51"/>
      <c r="RLK321" s="51"/>
      <c r="RLL321" s="51"/>
      <c r="RLM321" s="51"/>
      <c r="RLN321" s="51"/>
      <c r="RLO321" s="51"/>
      <c r="RLP321" s="51"/>
      <c r="RLQ321" s="51"/>
      <c r="RLR321" s="51"/>
      <c r="RLS321" s="51"/>
      <c r="RLT321" s="51"/>
      <c r="RLU321" s="51"/>
      <c r="RLV321" s="51"/>
      <c r="RLW321" s="51"/>
      <c r="RLX321" s="51"/>
      <c r="RLY321" s="51"/>
      <c r="RLZ321" s="51"/>
      <c r="RMA321" s="51"/>
      <c r="RMB321" s="51"/>
      <c r="RMC321" s="51"/>
      <c r="RMD321" s="51"/>
      <c r="RME321" s="51"/>
      <c r="RMF321" s="51"/>
      <c r="RMG321" s="51"/>
      <c r="RMH321" s="51"/>
      <c r="RMI321" s="51"/>
      <c r="RMJ321" s="51"/>
      <c r="RMK321" s="51"/>
      <c r="RML321" s="51"/>
      <c r="RMM321" s="51"/>
      <c r="RMN321" s="51"/>
      <c r="RMO321" s="51"/>
      <c r="RMP321" s="51"/>
      <c r="RMQ321" s="51"/>
      <c r="RMR321" s="51"/>
      <c r="RMS321" s="51"/>
      <c r="RMT321" s="51"/>
      <c r="RMU321" s="51"/>
      <c r="RMV321" s="51"/>
      <c r="RMW321" s="51"/>
      <c r="RMX321" s="51"/>
      <c r="RMY321" s="51"/>
      <c r="RMZ321" s="51"/>
      <c r="RNA321" s="51"/>
      <c r="RNB321" s="51"/>
      <c r="RNC321" s="51"/>
      <c r="RND321" s="51"/>
      <c r="RNE321" s="51"/>
      <c r="RNF321" s="51"/>
      <c r="RNG321" s="51"/>
      <c r="RNH321" s="51"/>
      <c r="RNI321" s="51"/>
      <c r="RNJ321" s="51"/>
      <c r="RNK321" s="51"/>
      <c r="RNL321" s="51"/>
      <c r="RNM321" s="51"/>
      <c r="RNN321" s="51"/>
      <c r="RNO321" s="51"/>
      <c r="RNP321" s="51"/>
      <c r="RNQ321" s="51"/>
      <c r="RNR321" s="51"/>
      <c r="RNS321" s="51"/>
      <c r="RNT321" s="51"/>
      <c r="RNU321" s="51"/>
      <c r="RNV321" s="51"/>
      <c r="RNW321" s="51"/>
      <c r="RNX321" s="51"/>
      <c r="RNY321" s="51"/>
      <c r="RNZ321" s="51"/>
      <c r="ROA321" s="51"/>
      <c r="ROB321" s="51"/>
      <c r="ROC321" s="51"/>
      <c r="ROD321" s="51"/>
      <c r="ROE321" s="51"/>
      <c r="ROF321" s="51"/>
      <c r="ROG321" s="51"/>
      <c r="ROH321" s="51"/>
      <c r="ROI321" s="51"/>
      <c r="ROJ321" s="51"/>
      <c r="ROK321" s="51"/>
      <c r="ROL321" s="51"/>
      <c r="ROM321" s="51"/>
      <c r="RON321" s="51"/>
      <c r="ROO321" s="51"/>
      <c r="ROP321" s="51"/>
      <c r="ROQ321" s="51"/>
      <c r="ROR321" s="51"/>
      <c r="ROS321" s="51"/>
      <c r="ROT321" s="51"/>
      <c r="ROU321" s="51"/>
      <c r="ROV321" s="51"/>
      <c r="ROW321" s="51"/>
      <c r="ROX321" s="51"/>
      <c r="ROY321" s="51"/>
      <c r="ROZ321" s="51"/>
      <c r="RPA321" s="51"/>
      <c r="RPB321" s="51"/>
      <c r="RPC321" s="51"/>
      <c r="RPD321" s="51"/>
      <c r="RPE321" s="51"/>
      <c r="RPF321" s="51"/>
      <c r="RPG321" s="51"/>
      <c r="RPH321" s="51"/>
      <c r="RPI321" s="51"/>
      <c r="RPJ321" s="51"/>
      <c r="RPK321" s="51"/>
      <c r="RPL321" s="51"/>
      <c r="RPM321" s="51"/>
      <c r="RPN321" s="51"/>
      <c r="RPO321" s="51"/>
      <c r="RPP321" s="51"/>
      <c r="RPQ321" s="51"/>
      <c r="RPR321" s="51"/>
      <c r="RPS321" s="51"/>
      <c r="RPT321" s="51"/>
      <c r="RPU321" s="51"/>
      <c r="RPV321" s="51"/>
      <c r="RPW321" s="51"/>
      <c r="RPX321" s="51"/>
      <c r="RPY321" s="51"/>
      <c r="RPZ321" s="51"/>
      <c r="RQA321" s="51"/>
      <c r="RQB321" s="51"/>
      <c r="RQC321" s="51"/>
      <c r="RQD321" s="51"/>
      <c r="RQE321" s="51"/>
      <c r="RQF321" s="51"/>
      <c r="RQG321" s="51"/>
      <c r="RQH321" s="51"/>
      <c r="RQI321" s="51"/>
      <c r="RQJ321" s="51"/>
      <c r="RQK321" s="51"/>
      <c r="RQL321" s="51"/>
      <c r="RQM321" s="51"/>
      <c r="RQN321" s="51"/>
      <c r="RQO321" s="51"/>
      <c r="RQP321" s="51"/>
      <c r="RQQ321" s="51"/>
      <c r="RQR321" s="51"/>
      <c r="RQS321" s="51"/>
      <c r="RQT321" s="51"/>
      <c r="RQU321" s="51"/>
      <c r="RQV321" s="51"/>
      <c r="RQW321" s="51"/>
      <c r="RQX321" s="51"/>
      <c r="RQY321" s="51"/>
      <c r="RQZ321" s="51"/>
      <c r="RRA321" s="51"/>
      <c r="RRB321" s="51"/>
      <c r="RRC321" s="51"/>
      <c r="RRD321" s="51"/>
      <c r="RRE321" s="51"/>
      <c r="RRF321" s="51"/>
      <c r="RRG321" s="51"/>
      <c r="RRH321" s="51"/>
      <c r="RRI321" s="51"/>
      <c r="RRJ321" s="51"/>
      <c r="RRK321" s="51"/>
      <c r="RRL321" s="51"/>
      <c r="RRM321" s="51"/>
      <c r="RRN321" s="51"/>
      <c r="RRO321" s="51"/>
      <c r="RRP321" s="51"/>
      <c r="RRQ321" s="51"/>
      <c r="RRR321" s="51"/>
      <c r="RRS321" s="51"/>
      <c r="RRT321" s="51"/>
      <c r="RRU321" s="51"/>
      <c r="RRV321" s="51"/>
      <c r="RRW321" s="51"/>
      <c r="RRX321" s="51"/>
      <c r="RRY321" s="51"/>
      <c r="RRZ321" s="51"/>
      <c r="RSA321" s="51"/>
      <c r="RSB321" s="51"/>
      <c r="RSC321" s="51"/>
      <c r="RSD321" s="51"/>
      <c r="RSE321" s="51"/>
      <c r="RSF321" s="51"/>
      <c r="RSG321" s="51"/>
      <c r="RSH321" s="51"/>
      <c r="RSI321" s="51"/>
      <c r="RSJ321" s="51"/>
      <c r="RSK321" s="51"/>
      <c r="RSL321" s="51"/>
      <c r="RSM321" s="51"/>
      <c r="RSN321" s="51"/>
      <c r="RSO321" s="51"/>
      <c r="RSP321" s="51"/>
      <c r="RSQ321" s="51"/>
      <c r="RSR321" s="51"/>
      <c r="RSS321" s="51"/>
      <c r="RST321" s="51"/>
      <c r="RSU321" s="51"/>
      <c r="RSV321" s="51"/>
      <c r="RSW321" s="51"/>
      <c r="RSX321" s="51"/>
      <c r="RSY321" s="51"/>
      <c r="RSZ321" s="51"/>
      <c r="RTA321" s="51"/>
      <c r="RTB321" s="51"/>
      <c r="RTC321" s="51"/>
      <c r="RTD321" s="51"/>
      <c r="RTE321" s="51"/>
      <c r="RTF321" s="51"/>
      <c r="RTG321" s="51"/>
      <c r="RTH321" s="51"/>
      <c r="RTI321" s="51"/>
      <c r="RTJ321" s="51"/>
      <c r="RTK321" s="51"/>
      <c r="RTL321" s="51"/>
      <c r="RTM321" s="51"/>
      <c r="RTN321" s="51"/>
      <c r="RTO321" s="51"/>
      <c r="RTP321" s="51"/>
      <c r="RTQ321" s="51"/>
      <c r="RTR321" s="51"/>
      <c r="RTS321" s="51"/>
      <c r="RTT321" s="51"/>
      <c r="RTU321" s="51"/>
      <c r="RTV321" s="51"/>
      <c r="RTW321" s="51"/>
      <c r="RTX321" s="51"/>
      <c r="RTY321" s="51"/>
      <c r="RTZ321" s="51"/>
      <c r="RUA321" s="51"/>
      <c r="RUB321" s="51"/>
      <c r="RUC321" s="51"/>
      <c r="RUD321" s="51"/>
      <c r="RUE321" s="51"/>
      <c r="RUF321" s="51"/>
      <c r="RUG321" s="51"/>
      <c r="RUH321" s="51"/>
      <c r="RUI321" s="51"/>
      <c r="RUJ321" s="51"/>
      <c r="RUK321" s="51"/>
      <c r="RUL321" s="51"/>
      <c r="RUM321" s="51"/>
      <c r="RUN321" s="51"/>
      <c r="RUO321" s="51"/>
      <c r="RUP321" s="51"/>
      <c r="RUQ321" s="51"/>
      <c r="RUR321" s="51"/>
      <c r="RUS321" s="51"/>
      <c r="RUT321" s="51"/>
      <c r="RUU321" s="51"/>
      <c r="RUV321" s="51"/>
      <c r="RUW321" s="51"/>
      <c r="RUX321" s="51"/>
      <c r="RUY321" s="51"/>
      <c r="RUZ321" s="51"/>
      <c r="RVA321" s="51"/>
      <c r="RVB321" s="51"/>
      <c r="RVC321" s="51"/>
      <c r="RVD321" s="51"/>
      <c r="RVE321" s="51"/>
      <c r="RVF321" s="51"/>
      <c r="RVG321" s="51"/>
      <c r="RVH321" s="51"/>
      <c r="RVI321" s="51"/>
      <c r="RVJ321" s="51"/>
      <c r="RVK321" s="51"/>
      <c r="RVL321" s="51"/>
      <c r="RVM321" s="51"/>
      <c r="RVN321" s="51"/>
      <c r="RVO321" s="51"/>
      <c r="RVP321" s="51"/>
      <c r="RVQ321" s="51"/>
      <c r="RVR321" s="51"/>
      <c r="RVS321" s="51"/>
      <c r="RVT321" s="51"/>
      <c r="RVU321" s="51"/>
      <c r="RVV321" s="51"/>
      <c r="RVW321" s="51"/>
      <c r="RVX321" s="51"/>
      <c r="RVY321" s="51"/>
      <c r="RVZ321" s="51"/>
      <c r="RWA321" s="51"/>
      <c r="RWB321" s="51"/>
      <c r="RWC321" s="51"/>
      <c r="RWD321" s="51"/>
      <c r="RWE321" s="51"/>
      <c r="RWF321" s="51"/>
      <c r="RWG321" s="51"/>
      <c r="RWH321" s="51"/>
      <c r="RWI321" s="51"/>
      <c r="RWJ321" s="51"/>
      <c r="RWK321" s="51"/>
      <c r="RWL321" s="51"/>
      <c r="RWM321" s="51"/>
      <c r="RWN321" s="51"/>
      <c r="RWO321" s="51"/>
      <c r="RWP321" s="51"/>
      <c r="RWQ321" s="51"/>
      <c r="RWR321" s="51"/>
      <c r="RWS321" s="51"/>
      <c r="RWT321" s="51"/>
      <c r="RWU321" s="51"/>
      <c r="RWV321" s="51"/>
      <c r="RWW321" s="51"/>
      <c r="RWX321" s="51"/>
      <c r="RWY321" s="51"/>
      <c r="RWZ321" s="51"/>
      <c r="RXA321" s="51"/>
      <c r="RXB321" s="51"/>
      <c r="RXC321" s="51"/>
      <c r="RXD321" s="51"/>
      <c r="RXE321" s="51"/>
      <c r="RXF321" s="51"/>
      <c r="RXG321" s="51"/>
      <c r="RXH321" s="51"/>
      <c r="RXI321" s="51"/>
      <c r="RXJ321" s="51"/>
      <c r="RXK321" s="51"/>
      <c r="RXL321" s="51"/>
      <c r="RXM321" s="51"/>
      <c r="RXN321" s="51"/>
      <c r="RXO321" s="51"/>
      <c r="RXP321" s="51"/>
      <c r="RXQ321" s="51"/>
      <c r="RXR321" s="51"/>
      <c r="RXS321" s="51"/>
      <c r="RXT321" s="51"/>
      <c r="RXU321" s="51"/>
      <c r="RXV321" s="51"/>
      <c r="RXW321" s="51"/>
      <c r="RXX321" s="51"/>
      <c r="RXY321" s="51"/>
      <c r="RXZ321" s="51"/>
      <c r="RYA321" s="51"/>
      <c r="RYB321" s="51"/>
      <c r="RYC321" s="51"/>
      <c r="RYD321" s="51"/>
      <c r="RYE321" s="51"/>
      <c r="RYF321" s="51"/>
      <c r="RYG321" s="51"/>
      <c r="RYH321" s="51"/>
      <c r="RYI321" s="51"/>
      <c r="RYJ321" s="51"/>
      <c r="RYK321" s="51"/>
      <c r="RYL321" s="51"/>
      <c r="RYM321" s="51"/>
      <c r="RYN321" s="51"/>
      <c r="RYO321" s="51"/>
      <c r="RYP321" s="51"/>
      <c r="RYQ321" s="51"/>
      <c r="RYR321" s="51"/>
      <c r="RYS321" s="51"/>
      <c r="RYT321" s="51"/>
      <c r="RYU321" s="51"/>
      <c r="RYV321" s="51"/>
      <c r="RYW321" s="51"/>
      <c r="RYX321" s="51"/>
      <c r="RYY321" s="51"/>
      <c r="RYZ321" s="51"/>
      <c r="RZA321" s="51"/>
      <c r="RZB321" s="51"/>
      <c r="RZC321" s="51"/>
      <c r="RZD321" s="51"/>
      <c r="RZE321" s="51"/>
      <c r="RZF321" s="51"/>
      <c r="RZG321" s="51"/>
      <c r="RZH321" s="51"/>
      <c r="RZI321" s="51"/>
      <c r="RZJ321" s="51"/>
      <c r="RZK321" s="51"/>
      <c r="RZL321" s="51"/>
      <c r="RZM321" s="51"/>
      <c r="RZN321" s="51"/>
      <c r="RZO321" s="51"/>
      <c r="RZP321" s="51"/>
      <c r="RZQ321" s="51"/>
      <c r="RZR321" s="51"/>
      <c r="RZS321" s="51"/>
      <c r="RZT321" s="51"/>
      <c r="RZU321" s="51"/>
      <c r="RZV321" s="51"/>
      <c r="RZW321" s="51"/>
      <c r="RZX321" s="51"/>
      <c r="RZY321" s="51"/>
      <c r="RZZ321" s="51"/>
      <c r="SAA321" s="51"/>
      <c r="SAB321" s="51"/>
      <c r="SAC321" s="51"/>
      <c r="SAD321" s="51"/>
      <c r="SAE321" s="51"/>
      <c r="SAF321" s="51"/>
      <c r="SAG321" s="51"/>
      <c r="SAH321" s="51"/>
      <c r="SAI321" s="51"/>
      <c r="SAJ321" s="51"/>
      <c r="SAK321" s="51"/>
      <c r="SAL321" s="51"/>
      <c r="SAM321" s="51"/>
      <c r="SAN321" s="51"/>
      <c r="SAO321" s="51"/>
      <c r="SAP321" s="51"/>
      <c r="SAQ321" s="51"/>
      <c r="SAR321" s="51"/>
      <c r="SAS321" s="51"/>
      <c r="SAT321" s="51"/>
      <c r="SAU321" s="51"/>
      <c r="SAV321" s="51"/>
      <c r="SAW321" s="51"/>
      <c r="SAX321" s="51"/>
      <c r="SAY321" s="51"/>
      <c r="SAZ321" s="51"/>
      <c r="SBA321" s="51"/>
      <c r="SBB321" s="51"/>
      <c r="SBC321" s="51"/>
      <c r="SBD321" s="51"/>
      <c r="SBE321" s="51"/>
      <c r="SBF321" s="51"/>
      <c r="SBG321" s="51"/>
      <c r="SBH321" s="51"/>
      <c r="SBI321" s="51"/>
      <c r="SBJ321" s="51"/>
      <c r="SBK321" s="51"/>
      <c r="SBL321" s="51"/>
      <c r="SBM321" s="51"/>
      <c r="SBN321" s="51"/>
      <c r="SBO321" s="51"/>
      <c r="SBP321" s="51"/>
      <c r="SBQ321" s="51"/>
      <c r="SBR321" s="51"/>
      <c r="SBS321" s="51"/>
      <c r="SBT321" s="51"/>
      <c r="SBU321" s="51"/>
      <c r="SBV321" s="51"/>
      <c r="SBW321" s="51"/>
      <c r="SBX321" s="51"/>
      <c r="SBY321" s="51"/>
      <c r="SBZ321" s="51"/>
      <c r="SCA321" s="51"/>
      <c r="SCB321" s="51"/>
      <c r="SCC321" s="51"/>
      <c r="SCD321" s="51"/>
      <c r="SCE321" s="51"/>
      <c r="SCF321" s="51"/>
      <c r="SCG321" s="51"/>
      <c r="SCH321" s="51"/>
      <c r="SCI321" s="51"/>
      <c r="SCJ321" s="51"/>
      <c r="SCK321" s="51"/>
      <c r="SCL321" s="51"/>
      <c r="SCM321" s="51"/>
      <c r="SCN321" s="51"/>
      <c r="SCO321" s="51"/>
      <c r="SCP321" s="51"/>
      <c r="SCQ321" s="51"/>
      <c r="SCR321" s="51"/>
      <c r="SCS321" s="51"/>
      <c r="SCT321" s="51"/>
      <c r="SCU321" s="51"/>
      <c r="SCV321" s="51"/>
      <c r="SCW321" s="51"/>
      <c r="SCX321" s="51"/>
      <c r="SCY321" s="51"/>
      <c r="SCZ321" s="51"/>
      <c r="SDA321" s="51"/>
      <c r="SDB321" s="51"/>
      <c r="SDC321" s="51"/>
      <c r="SDD321" s="51"/>
      <c r="SDE321" s="51"/>
      <c r="SDF321" s="51"/>
      <c r="SDG321" s="51"/>
      <c r="SDH321" s="51"/>
      <c r="SDI321" s="51"/>
      <c r="SDJ321" s="51"/>
      <c r="SDK321" s="51"/>
      <c r="SDL321" s="51"/>
      <c r="SDM321" s="51"/>
      <c r="SDN321" s="51"/>
      <c r="SDO321" s="51"/>
      <c r="SDP321" s="51"/>
      <c r="SDQ321" s="51"/>
      <c r="SDR321" s="51"/>
      <c r="SDS321" s="51"/>
      <c r="SDT321" s="51"/>
      <c r="SDU321" s="51"/>
      <c r="SDV321" s="51"/>
      <c r="SDW321" s="51"/>
      <c r="SDX321" s="51"/>
      <c r="SDY321" s="51"/>
      <c r="SDZ321" s="51"/>
      <c r="SEA321" s="51"/>
      <c r="SEB321" s="51"/>
      <c r="SEC321" s="51"/>
      <c r="SED321" s="51"/>
      <c r="SEE321" s="51"/>
      <c r="SEF321" s="51"/>
      <c r="SEG321" s="51"/>
      <c r="SEH321" s="51"/>
      <c r="SEI321" s="51"/>
      <c r="SEJ321" s="51"/>
      <c r="SEK321" s="51"/>
      <c r="SEL321" s="51"/>
      <c r="SEM321" s="51"/>
      <c r="SEN321" s="51"/>
      <c r="SEO321" s="51"/>
      <c r="SEP321" s="51"/>
      <c r="SEQ321" s="51"/>
      <c r="SER321" s="51"/>
      <c r="SES321" s="51"/>
      <c r="SET321" s="51"/>
      <c r="SEU321" s="51"/>
      <c r="SEV321" s="51"/>
      <c r="SEW321" s="51"/>
      <c r="SEX321" s="51"/>
      <c r="SEY321" s="51"/>
      <c r="SEZ321" s="51"/>
      <c r="SFA321" s="51"/>
      <c r="SFB321" s="51"/>
      <c r="SFC321" s="51"/>
      <c r="SFD321" s="51"/>
      <c r="SFE321" s="51"/>
      <c r="SFF321" s="51"/>
      <c r="SFG321" s="51"/>
      <c r="SFH321" s="51"/>
      <c r="SFI321" s="51"/>
      <c r="SFJ321" s="51"/>
      <c r="SFK321" s="51"/>
      <c r="SFL321" s="51"/>
      <c r="SFM321" s="51"/>
      <c r="SFN321" s="51"/>
      <c r="SFO321" s="51"/>
      <c r="SFP321" s="51"/>
      <c r="SFQ321" s="51"/>
      <c r="SFR321" s="51"/>
      <c r="SFS321" s="51"/>
      <c r="SFT321" s="51"/>
      <c r="SFU321" s="51"/>
      <c r="SFV321" s="51"/>
      <c r="SFW321" s="51"/>
      <c r="SFX321" s="51"/>
      <c r="SFY321" s="51"/>
      <c r="SFZ321" s="51"/>
      <c r="SGA321" s="51"/>
      <c r="SGB321" s="51"/>
      <c r="SGC321" s="51"/>
      <c r="SGD321" s="51"/>
      <c r="SGE321" s="51"/>
      <c r="SGF321" s="51"/>
      <c r="SGG321" s="51"/>
      <c r="SGH321" s="51"/>
      <c r="SGI321" s="51"/>
      <c r="SGJ321" s="51"/>
      <c r="SGK321" s="51"/>
      <c r="SGL321" s="51"/>
      <c r="SGM321" s="51"/>
      <c r="SGN321" s="51"/>
      <c r="SGO321" s="51"/>
      <c r="SGP321" s="51"/>
      <c r="SGQ321" s="51"/>
      <c r="SGR321" s="51"/>
      <c r="SGS321" s="51"/>
      <c r="SGT321" s="51"/>
      <c r="SGU321" s="51"/>
      <c r="SGV321" s="51"/>
      <c r="SGW321" s="51"/>
      <c r="SGX321" s="51"/>
      <c r="SGY321" s="51"/>
      <c r="SGZ321" s="51"/>
      <c r="SHA321" s="51"/>
      <c r="SHB321" s="51"/>
      <c r="SHC321" s="51"/>
      <c r="SHD321" s="51"/>
      <c r="SHE321" s="51"/>
      <c r="SHF321" s="51"/>
      <c r="SHG321" s="51"/>
      <c r="SHH321" s="51"/>
      <c r="SHI321" s="51"/>
      <c r="SHJ321" s="51"/>
      <c r="SHK321" s="51"/>
      <c r="SHL321" s="51"/>
      <c r="SHM321" s="51"/>
      <c r="SHN321" s="51"/>
      <c r="SHO321" s="51"/>
      <c r="SHP321" s="51"/>
      <c r="SHQ321" s="51"/>
      <c r="SHR321" s="51"/>
      <c r="SHS321" s="51"/>
      <c r="SHT321" s="51"/>
      <c r="SHU321" s="51"/>
      <c r="SHV321" s="51"/>
      <c r="SHW321" s="51"/>
      <c r="SHX321" s="51"/>
      <c r="SHY321" s="51"/>
      <c r="SHZ321" s="51"/>
      <c r="SIA321" s="51"/>
      <c r="SIB321" s="51"/>
      <c r="SIC321" s="51"/>
      <c r="SID321" s="51"/>
      <c r="SIE321" s="51"/>
      <c r="SIF321" s="51"/>
      <c r="SIG321" s="51"/>
      <c r="SIH321" s="51"/>
      <c r="SII321" s="51"/>
      <c r="SIJ321" s="51"/>
      <c r="SIK321" s="51"/>
      <c r="SIL321" s="51"/>
      <c r="SIM321" s="51"/>
      <c r="SIN321" s="51"/>
      <c r="SIO321" s="51"/>
      <c r="SIP321" s="51"/>
      <c r="SIQ321" s="51"/>
      <c r="SIR321" s="51"/>
      <c r="SIS321" s="51"/>
      <c r="SIT321" s="51"/>
      <c r="SIU321" s="51"/>
      <c r="SIV321" s="51"/>
      <c r="SIW321" s="51"/>
      <c r="SIX321" s="51"/>
      <c r="SIY321" s="51"/>
      <c r="SIZ321" s="51"/>
      <c r="SJA321" s="51"/>
      <c r="SJB321" s="51"/>
      <c r="SJC321" s="51"/>
      <c r="SJD321" s="51"/>
      <c r="SJE321" s="51"/>
      <c r="SJF321" s="51"/>
      <c r="SJG321" s="51"/>
      <c r="SJH321" s="51"/>
      <c r="SJI321" s="51"/>
      <c r="SJJ321" s="51"/>
      <c r="SJK321" s="51"/>
      <c r="SJL321" s="51"/>
      <c r="SJM321" s="51"/>
      <c r="SJN321" s="51"/>
      <c r="SJO321" s="51"/>
      <c r="SJP321" s="51"/>
      <c r="SJQ321" s="51"/>
      <c r="SJR321" s="51"/>
      <c r="SJS321" s="51"/>
      <c r="SJT321" s="51"/>
      <c r="SJU321" s="51"/>
      <c r="SJV321" s="51"/>
      <c r="SJW321" s="51"/>
      <c r="SJX321" s="51"/>
      <c r="SJY321" s="51"/>
      <c r="SJZ321" s="51"/>
      <c r="SKA321" s="51"/>
      <c r="SKB321" s="51"/>
      <c r="SKC321" s="51"/>
      <c r="SKD321" s="51"/>
      <c r="SKE321" s="51"/>
      <c r="SKF321" s="51"/>
      <c r="SKG321" s="51"/>
      <c r="SKH321" s="51"/>
      <c r="SKI321" s="51"/>
      <c r="SKJ321" s="51"/>
      <c r="SKK321" s="51"/>
      <c r="SKL321" s="51"/>
      <c r="SKM321" s="51"/>
      <c r="SKN321" s="51"/>
      <c r="SKO321" s="51"/>
      <c r="SKP321" s="51"/>
      <c r="SKQ321" s="51"/>
      <c r="SKR321" s="51"/>
      <c r="SKS321" s="51"/>
      <c r="SKT321" s="51"/>
      <c r="SKU321" s="51"/>
      <c r="SKV321" s="51"/>
      <c r="SKW321" s="51"/>
      <c r="SKX321" s="51"/>
      <c r="SKY321" s="51"/>
      <c r="SKZ321" s="51"/>
      <c r="SLA321" s="51"/>
      <c r="SLB321" s="51"/>
      <c r="SLC321" s="51"/>
      <c r="SLD321" s="51"/>
      <c r="SLE321" s="51"/>
      <c r="SLF321" s="51"/>
      <c r="SLG321" s="51"/>
      <c r="SLH321" s="51"/>
      <c r="SLI321" s="51"/>
      <c r="SLJ321" s="51"/>
      <c r="SLK321" s="51"/>
      <c r="SLL321" s="51"/>
      <c r="SLM321" s="51"/>
      <c r="SLN321" s="51"/>
      <c r="SLO321" s="51"/>
      <c r="SLP321" s="51"/>
      <c r="SLQ321" s="51"/>
      <c r="SLR321" s="51"/>
      <c r="SLS321" s="51"/>
      <c r="SLT321" s="51"/>
      <c r="SLU321" s="51"/>
      <c r="SLV321" s="51"/>
      <c r="SLW321" s="51"/>
      <c r="SLX321" s="51"/>
      <c r="SLY321" s="51"/>
      <c r="SLZ321" s="51"/>
      <c r="SMA321" s="51"/>
      <c r="SMB321" s="51"/>
      <c r="SMC321" s="51"/>
      <c r="SMD321" s="51"/>
      <c r="SME321" s="51"/>
      <c r="SMF321" s="51"/>
      <c r="SMG321" s="51"/>
      <c r="SMH321" s="51"/>
      <c r="SMI321" s="51"/>
      <c r="SMJ321" s="51"/>
      <c r="SMK321" s="51"/>
      <c r="SML321" s="51"/>
      <c r="SMM321" s="51"/>
      <c r="SMN321" s="51"/>
      <c r="SMO321" s="51"/>
      <c r="SMP321" s="51"/>
      <c r="SMQ321" s="51"/>
      <c r="SMR321" s="51"/>
      <c r="SMS321" s="51"/>
      <c r="SMT321" s="51"/>
      <c r="SMU321" s="51"/>
      <c r="SMV321" s="51"/>
      <c r="SMW321" s="51"/>
      <c r="SMX321" s="51"/>
      <c r="SMY321" s="51"/>
      <c r="SMZ321" s="51"/>
      <c r="SNA321" s="51"/>
      <c r="SNB321" s="51"/>
      <c r="SNC321" s="51"/>
      <c r="SND321" s="51"/>
      <c r="SNE321" s="51"/>
      <c r="SNF321" s="51"/>
      <c r="SNG321" s="51"/>
      <c r="SNH321" s="51"/>
      <c r="SNI321" s="51"/>
      <c r="SNJ321" s="51"/>
      <c r="SNK321" s="51"/>
      <c r="SNL321" s="51"/>
      <c r="SNM321" s="51"/>
      <c r="SNN321" s="51"/>
      <c r="SNO321" s="51"/>
      <c r="SNP321" s="51"/>
      <c r="SNQ321" s="51"/>
      <c r="SNR321" s="51"/>
      <c r="SNS321" s="51"/>
      <c r="SNT321" s="51"/>
      <c r="SNU321" s="51"/>
      <c r="SNV321" s="51"/>
      <c r="SNW321" s="51"/>
      <c r="SNX321" s="51"/>
      <c r="SNY321" s="51"/>
      <c r="SNZ321" s="51"/>
      <c r="SOA321" s="51"/>
      <c r="SOB321" s="51"/>
      <c r="SOC321" s="51"/>
      <c r="SOD321" s="51"/>
      <c r="SOE321" s="51"/>
      <c r="SOF321" s="51"/>
      <c r="SOG321" s="51"/>
      <c r="SOH321" s="51"/>
      <c r="SOI321" s="51"/>
      <c r="SOJ321" s="51"/>
      <c r="SOK321" s="51"/>
      <c r="SOL321" s="51"/>
      <c r="SOM321" s="51"/>
      <c r="SON321" s="51"/>
      <c r="SOO321" s="51"/>
      <c r="SOP321" s="51"/>
      <c r="SOQ321" s="51"/>
      <c r="SOR321" s="51"/>
      <c r="SOS321" s="51"/>
      <c r="SOT321" s="51"/>
      <c r="SOU321" s="51"/>
      <c r="SOV321" s="51"/>
      <c r="SOW321" s="51"/>
      <c r="SOX321" s="51"/>
      <c r="SOY321" s="51"/>
      <c r="SOZ321" s="51"/>
      <c r="SPA321" s="51"/>
      <c r="SPB321" s="51"/>
      <c r="SPC321" s="51"/>
      <c r="SPD321" s="51"/>
      <c r="SPE321" s="51"/>
      <c r="SPF321" s="51"/>
      <c r="SPG321" s="51"/>
      <c r="SPH321" s="51"/>
      <c r="SPI321" s="51"/>
      <c r="SPJ321" s="51"/>
      <c r="SPK321" s="51"/>
      <c r="SPL321" s="51"/>
      <c r="SPM321" s="51"/>
      <c r="SPN321" s="51"/>
      <c r="SPO321" s="51"/>
      <c r="SPP321" s="51"/>
      <c r="SPQ321" s="51"/>
      <c r="SPR321" s="51"/>
      <c r="SPS321" s="51"/>
      <c r="SPT321" s="51"/>
      <c r="SPU321" s="51"/>
      <c r="SPV321" s="51"/>
      <c r="SPW321" s="51"/>
      <c r="SPX321" s="51"/>
      <c r="SPY321" s="51"/>
      <c r="SPZ321" s="51"/>
      <c r="SQA321" s="51"/>
      <c r="SQB321" s="51"/>
      <c r="SQC321" s="51"/>
      <c r="SQD321" s="51"/>
      <c r="SQE321" s="51"/>
      <c r="SQF321" s="51"/>
      <c r="SQG321" s="51"/>
      <c r="SQH321" s="51"/>
      <c r="SQI321" s="51"/>
      <c r="SQJ321" s="51"/>
      <c r="SQK321" s="51"/>
      <c r="SQL321" s="51"/>
      <c r="SQM321" s="51"/>
      <c r="SQN321" s="51"/>
      <c r="SQO321" s="51"/>
      <c r="SQP321" s="51"/>
      <c r="SQQ321" s="51"/>
      <c r="SQR321" s="51"/>
      <c r="SQS321" s="51"/>
      <c r="SQT321" s="51"/>
      <c r="SQU321" s="51"/>
      <c r="SQV321" s="51"/>
      <c r="SQW321" s="51"/>
      <c r="SQX321" s="51"/>
      <c r="SQY321" s="51"/>
      <c r="SQZ321" s="51"/>
      <c r="SRA321" s="51"/>
      <c r="SRB321" s="51"/>
      <c r="SRC321" s="51"/>
      <c r="SRD321" s="51"/>
      <c r="SRE321" s="51"/>
      <c r="SRF321" s="51"/>
      <c r="SRG321" s="51"/>
      <c r="SRH321" s="51"/>
      <c r="SRI321" s="51"/>
      <c r="SRJ321" s="51"/>
      <c r="SRK321" s="51"/>
      <c r="SRL321" s="51"/>
      <c r="SRM321" s="51"/>
      <c r="SRN321" s="51"/>
      <c r="SRO321" s="51"/>
      <c r="SRP321" s="51"/>
      <c r="SRQ321" s="51"/>
      <c r="SRR321" s="51"/>
      <c r="SRS321" s="51"/>
      <c r="SRT321" s="51"/>
      <c r="SRU321" s="51"/>
      <c r="SRV321" s="51"/>
      <c r="SRW321" s="51"/>
      <c r="SRX321" s="51"/>
      <c r="SRY321" s="51"/>
      <c r="SRZ321" s="51"/>
      <c r="SSA321" s="51"/>
      <c r="SSB321" s="51"/>
      <c r="SSC321" s="51"/>
      <c r="SSD321" s="51"/>
      <c r="SSE321" s="51"/>
      <c r="SSF321" s="51"/>
      <c r="SSG321" s="51"/>
      <c r="SSH321" s="51"/>
      <c r="SSI321" s="51"/>
      <c r="SSJ321" s="51"/>
      <c r="SSK321" s="51"/>
      <c r="SSL321" s="51"/>
      <c r="SSM321" s="51"/>
      <c r="SSN321" s="51"/>
      <c r="SSO321" s="51"/>
      <c r="SSP321" s="51"/>
      <c r="SSQ321" s="51"/>
      <c r="SSR321" s="51"/>
      <c r="SSS321" s="51"/>
      <c r="SST321" s="51"/>
      <c r="SSU321" s="51"/>
      <c r="SSV321" s="51"/>
      <c r="SSW321" s="51"/>
      <c r="SSX321" s="51"/>
      <c r="SSY321" s="51"/>
      <c r="SSZ321" s="51"/>
      <c r="STA321" s="51"/>
      <c r="STB321" s="51"/>
      <c r="STC321" s="51"/>
      <c r="STD321" s="51"/>
      <c r="STE321" s="51"/>
      <c r="STF321" s="51"/>
      <c r="STG321" s="51"/>
      <c r="STH321" s="51"/>
      <c r="STI321" s="51"/>
      <c r="STJ321" s="51"/>
      <c r="STK321" s="51"/>
      <c r="STL321" s="51"/>
      <c r="STM321" s="51"/>
      <c r="STN321" s="51"/>
      <c r="STO321" s="51"/>
      <c r="STP321" s="51"/>
      <c r="STQ321" s="51"/>
      <c r="STR321" s="51"/>
      <c r="STS321" s="51"/>
      <c r="STT321" s="51"/>
      <c r="STU321" s="51"/>
      <c r="STV321" s="51"/>
      <c r="STW321" s="51"/>
      <c r="STX321" s="51"/>
      <c r="STY321" s="51"/>
      <c r="STZ321" s="51"/>
      <c r="SUA321" s="51"/>
      <c r="SUB321" s="51"/>
      <c r="SUC321" s="51"/>
      <c r="SUD321" s="51"/>
      <c r="SUE321" s="51"/>
      <c r="SUF321" s="51"/>
      <c r="SUG321" s="51"/>
      <c r="SUH321" s="51"/>
      <c r="SUI321" s="51"/>
      <c r="SUJ321" s="51"/>
      <c r="SUK321" s="51"/>
      <c r="SUL321" s="51"/>
      <c r="SUM321" s="51"/>
      <c r="SUN321" s="51"/>
      <c r="SUO321" s="51"/>
      <c r="SUP321" s="51"/>
      <c r="SUQ321" s="51"/>
      <c r="SUR321" s="51"/>
      <c r="SUS321" s="51"/>
      <c r="SUT321" s="51"/>
      <c r="SUU321" s="51"/>
      <c r="SUV321" s="51"/>
      <c r="SUW321" s="51"/>
      <c r="SUX321" s="51"/>
      <c r="SUY321" s="51"/>
      <c r="SUZ321" s="51"/>
      <c r="SVA321" s="51"/>
      <c r="SVB321" s="51"/>
      <c r="SVC321" s="51"/>
      <c r="SVD321" s="51"/>
      <c r="SVE321" s="51"/>
      <c r="SVF321" s="51"/>
      <c r="SVG321" s="51"/>
      <c r="SVH321" s="51"/>
      <c r="SVI321" s="51"/>
      <c r="SVJ321" s="51"/>
      <c r="SVK321" s="51"/>
      <c r="SVL321" s="51"/>
      <c r="SVM321" s="51"/>
      <c r="SVN321" s="51"/>
      <c r="SVO321" s="51"/>
      <c r="SVP321" s="51"/>
      <c r="SVQ321" s="51"/>
      <c r="SVR321" s="51"/>
      <c r="SVS321" s="51"/>
      <c r="SVT321" s="51"/>
      <c r="SVU321" s="51"/>
      <c r="SVV321" s="51"/>
      <c r="SVW321" s="51"/>
      <c r="SVX321" s="51"/>
      <c r="SVY321" s="51"/>
      <c r="SVZ321" s="51"/>
      <c r="SWA321" s="51"/>
      <c r="SWB321" s="51"/>
      <c r="SWC321" s="51"/>
      <c r="SWD321" s="51"/>
      <c r="SWE321" s="51"/>
      <c r="SWF321" s="51"/>
      <c r="SWG321" s="51"/>
      <c r="SWH321" s="51"/>
      <c r="SWI321" s="51"/>
      <c r="SWJ321" s="51"/>
      <c r="SWK321" s="51"/>
      <c r="SWL321" s="51"/>
      <c r="SWM321" s="51"/>
      <c r="SWN321" s="51"/>
      <c r="SWO321" s="51"/>
      <c r="SWP321" s="51"/>
      <c r="SWQ321" s="51"/>
      <c r="SWR321" s="51"/>
      <c r="SWS321" s="51"/>
      <c r="SWT321" s="51"/>
      <c r="SWU321" s="51"/>
      <c r="SWV321" s="51"/>
      <c r="SWW321" s="51"/>
      <c r="SWX321" s="51"/>
      <c r="SWY321" s="51"/>
      <c r="SWZ321" s="51"/>
      <c r="SXA321" s="51"/>
      <c r="SXB321" s="51"/>
      <c r="SXC321" s="51"/>
      <c r="SXD321" s="51"/>
      <c r="SXE321" s="51"/>
      <c r="SXF321" s="51"/>
      <c r="SXG321" s="51"/>
      <c r="SXH321" s="51"/>
      <c r="SXI321" s="51"/>
      <c r="SXJ321" s="51"/>
      <c r="SXK321" s="51"/>
      <c r="SXL321" s="51"/>
      <c r="SXM321" s="51"/>
      <c r="SXN321" s="51"/>
      <c r="SXO321" s="51"/>
      <c r="SXP321" s="51"/>
      <c r="SXQ321" s="51"/>
      <c r="SXR321" s="51"/>
      <c r="SXS321" s="51"/>
      <c r="SXT321" s="51"/>
      <c r="SXU321" s="51"/>
      <c r="SXV321" s="51"/>
      <c r="SXW321" s="51"/>
      <c r="SXX321" s="51"/>
      <c r="SXY321" s="51"/>
      <c r="SXZ321" s="51"/>
      <c r="SYA321" s="51"/>
      <c r="SYB321" s="51"/>
      <c r="SYC321" s="51"/>
      <c r="SYD321" s="51"/>
      <c r="SYE321" s="51"/>
      <c r="SYF321" s="51"/>
      <c r="SYG321" s="51"/>
      <c r="SYH321" s="51"/>
      <c r="SYI321" s="51"/>
      <c r="SYJ321" s="51"/>
      <c r="SYK321" s="51"/>
      <c r="SYL321" s="51"/>
      <c r="SYM321" s="51"/>
      <c r="SYN321" s="51"/>
      <c r="SYO321" s="51"/>
      <c r="SYP321" s="51"/>
      <c r="SYQ321" s="51"/>
      <c r="SYR321" s="51"/>
      <c r="SYS321" s="51"/>
      <c r="SYT321" s="51"/>
      <c r="SYU321" s="51"/>
      <c r="SYV321" s="51"/>
      <c r="SYW321" s="51"/>
      <c r="SYX321" s="51"/>
      <c r="SYY321" s="51"/>
      <c r="SYZ321" s="51"/>
      <c r="SZA321" s="51"/>
      <c r="SZB321" s="51"/>
      <c r="SZC321" s="51"/>
      <c r="SZD321" s="51"/>
      <c r="SZE321" s="51"/>
      <c r="SZF321" s="51"/>
      <c r="SZG321" s="51"/>
      <c r="SZH321" s="51"/>
      <c r="SZI321" s="51"/>
      <c r="SZJ321" s="51"/>
      <c r="SZK321" s="51"/>
      <c r="SZL321" s="51"/>
      <c r="SZM321" s="51"/>
      <c r="SZN321" s="51"/>
      <c r="SZO321" s="51"/>
      <c r="SZP321" s="51"/>
      <c r="SZQ321" s="51"/>
      <c r="SZR321" s="51"/>
      <c r="SZS321" s="51"/>
      <c r="SZT321" s="51"/>
      <c r="SZU321" s="51"/>
      <c r="SZV321" s="51"/>
      <c r="SZW321" s="51"/>
      <c r="SZX321" s="51"/>
      <c r="SZY321" s="51"/>
      <c r="SZZ321" s="51"/>
      <c r="TAA321" s="51"/>
      <c r="TAB321" s="51"/>
      <c r="TAC321" s="51"/>
      <c r="TAD321" s="51"/>
      <c r="TAE321" s="51"/>
      <c r="TAF321" s="51"/>
      <c r="TAG321" s="51"/>
      <c r="TAH321" s="51"/>
      <c r="TAI321" s="51"/>
      <c r="TAJ321" s="51"/>
      <c r="TAK321" s="51"/>
      <c r="TAL321" s="51"/>
      <c r="TAM321" s="51"/>
      <c r="TAN321" s="51"/>
      <c r="TAO321" s="51"/>
      <c r="TAP321" s="51"/>
      <c r="TAQ321" s="51"/>
      <c r="TAR321" s="51"/>
      <c r="TAS321" s="51"/>
      <c r="TAT321" s="51"/>
      <c r="TAU321" s="51"/>
      <c r="TAV321" s="51"/>
      <c r="TAW321" s="51"/>
      <c r="TAX321" s="51"/>
      <c r="TAY321" s="51"/>
      <c r="TAZ321" s="51"/>
      <c r="TBA321" s="51"/>
      <c r="TBB321" s="51"/>
      <c r="TBC321" s="51"/>
      <c r="TBD321" s="51"/>
      <c r="TBE321" s="51"/>
      <c r="TBF321" s="51"/>
      <c r="TBG321" s="51"/>
      <c r="TBH321" s="51"/>
      <c r="TBI321" s="51"/>
      <c r="TBJ321" s="51"/>
      <c r="TBK321" s="51"/>
      <c r="TBL321" s="51"/>
      <c r="TBM321" s="51"/>
      <c r="TBN321" s="51"/>
      <c r="TBO321" s="51"/>
      <c r="TBP321" s="51"/>
      <c r="TBQ321" s="51"/>
      <c r="TBR321" s="51"/>
      <c r="TBS321" s="51"/>
      <c r="TBT321" s="51"/>
      <c r="TBU321" s="51"/>
      <c r="TBV321" s="51"/>
      <c r="TBW321" s="51"/>
      <c r="TBX321" s="51"/>
      <c r="TBY321" s="51"/>
      <c r="TBZ321" s="51"/>
      <c r="TCA321" s="51"/>
      <c r="TCB321" s="51"/>
      <c r="TCC321" s="51"/>
      <c r="TCD321" s="51"/>
      <c r="TCE321" s="51"/>
      <c r="TCF321" s="51"/>
      <c r="TCG321" s="51"/>
      <c r="TCH321" s="51"/>
      <c r="TCI321" s="51"/>
      <c r="TCJ321" s="51"/>
      <c r="TCK321" s="51"/>
      <c r="TCL321" s="51"/>
      <c r="TCM321" s="51"/>
      <c r="TCN321" s="51"/>
      <c r="TCO321" s="51"/>
      <c r="TCP321" s="51"/>
      <c r="TCQ321" s="51"/>
      <c r="TCR321" s="51"/>
      <c r="TCS321" s="51"/>
      <c r="TCT321" s="51"/>
      <c r="TCU321" s="51"/>
      <c r="TCV321" s="51"/>
      <c r="TCW321" s="51"/>
      <c r="TCX321" s="51"/>
      <c r="TCY321" s="51"/>
      <c r="TCZ321" s="51"/>
      <c r="TDA321" s="51"/>
      <c r="TDB321" s="51"/>
      <c r="TDC321" s="51"/>
      <c r="TDD321" s="51"/>
      <c r="TDE321" s="51"/>
      <c r="TDF321" s="51"/>
      <c r="TDG321" s="51"/>
      <c r="TDH321" s="51"/>
      <c r="TDI321" s="51"/>
      <c r="TDJ321" s="51"/>
      <c r="TDK321" s="51"/>
      <c r="TDL321" s="51"/>
      <c r="TDM321" s="51"/>
      <c r="TDN321" s="51"/>
      <c r="TDO321" s="51"/>
      <c r="TDP321" s="51"/>
      <c r="TDQ321" s="51"/>
      <c r="TDR321" s="51"/>
      <c r="TDS321" s="51"/>
      <c r="TDT321" s="51"/>
      <c r="TDU321" s="51"/>
      <c r="TDV321" s="51"/>
      <c r="TDW321" s="51"/>
      <c r="TDX321" s="51"/>
      <c r="TDY321" s="51"/>
      <c r="TDZ321" s="51"/>
      <c r="TEA321" s="51"/>
      <c r="TEB321" s="51"/>
      <c r="TEC321" s="51"/>
      <c r="TED321" s="51"/>
      <c r="TEE321" s="51"/>
      <c r="TEF321" s="51"/>
      <c r="TEG321" s="51"/>
      <c r="TEH321" s="51"/>
      <c r="TEI321" s="51"/>
      <c r="TEJ321" s="51"/>
      <c r="TEK321" s="51"/>
      <c r="TEL321" s="51"/>
      <c r="TEM321" s="51"/>
      <c r="TEN321" s="51"/>
      <c r="TEO321" s="51"/>
      <c r="TEP321" s="51"/>
      <c r="TEQ321" s="51"/>
      <c r="TER321" s="51"/>
      <c r="TES321" s="51"/>
      <c r="TET321" s="51"/>
      <c r="TEU321" s="51"/>
      <c r="TEV321" s="51"/>
      <c r="TEW321" s="51"/>
      <c r="TEX321" s="51"/>
      <c r="TEY321" s="51"/>
      <c r="TEZ321" s="51"/>
      <c r="TFA321" s="51"/>
      <c r="TFB321" s="51"/>
      <c r="TFC321" s="51"/>
      <c r="TFD321" s="51"/>
      <c r="TFE321" s="51"/>
      <c r="TFF321" s="51"/>
      <c r="TFG321" s="51"/>
      <c r="TFH321" s="51"/>
      <c r="TFI321" s="51"/>
      <c r="TFJ321" s="51"/>
      <c r="TFK321" s="51"/>
      <c r="TFL321" s="51"/>
      <c r="TFM321" s="51"/>
      <c r="TFN321" s="51"/>
      <c r="TFO321" s="51"/>
      <c r="TFP321" s="51"/>
      <c r="TFQ321" s="51"/>
      <c r="TFR321" s="51"/>
      <c r="TFS321" s="51"/>
      <c r="TFT321" s="51"/>
      <c r="TFU321" s="51"/>
      <c r="TFV321" s="51"/>
      <c r="TFW321" s="51"/>
      <c r="TFX321" s="51"/>
      <c r="TFY321" s="51"/>
      <c r="TFZ321" s="51"/>
      <c r="TGA321" s="51"/>
      <c r="TGB321" s="51"/>
      <c r="TGC321" s="51"/>
      <c r="TGD321" s="51"/>
      <c r="TGE321" s="51"/>
      <c r="TGF321" s="51"/>
      <c r="TGG321" s="51"/>
      <c r="TGH321" s="51"/>
      <c r="TGI321" s="51"/>
      <c r="TGJ321" s="51"/>
      <c r="TGK321" s="51"/>
      <c r="TGL321" s="51"/>
      <c r="TGM321" s="51"/>
      <c r="TGN321" s="51"/>
      <c r="TGO321" s="51"/>
      <c r="TGP321" s="51"/>
      <c r="TGQ321" s="51"/>
      <c r="TGR321" s="51"/>
      <c r="TGS321" s="51"/>
      <c r="TGT321" s="51"/>
      <c r="TGU321" s="51"/>
      <c r="TGV321" s="51"/>
      <c r="TGW321" s="51"/>
      <c r="TGX321" s="51"/>
      <c r="TGY321" s="51"/>
      <c r="TGZ321" s="51"/>
      <c r="THA321" s="51"/>
      <c r="THB321" s="51"/>
      <c r="THC321" s="51"/>
      <c r="THD321" s="51"/>
      <c r="THE321" s="51"/>
      <c r="THF321" s="51"/>
      <c r="THG321" s="51"/>
      <c r="THH321" s="51"/>
      <c r="THI321" s="51"/>
      <c r="THJ321" s="51"/>
      <c r="THK321" s="51"/>
      <c r="THL321" s="51"/>
      <c r="THM321" s="51"/>
      <c r="THN321" s="51"/>
      <c r="THO321" s="51"/>
      <c r="THP321" s="51"/>
      <c r="THQ321" s="51"/>
      <c r="THR321" s="51"/>
      <c r="THS321" s="51"/>
      <c r="THT321" s="51"/>
      <c r="THU321" s="51"/>
      <c r="THV321" s="51"/>
      <c r="THW321" s="51"/>
      <c r="THX321" s="51"/>
      <c r="THY321" s="51"/>
      <c r="THZ321" s="51"/>
      <c r="TIA321" s="51"/>
      <c r="TIB321" s="51"/>
      <c r="TIC321" s="51"/>
      <c r="TID321" s="51"/>
      <c r="TIE321" s="51"/>
      <c r="TIF321" s="51"/>
      <c r="TIG321" s="51"/>
      <c r="TIH321" s="51"/>
      <c r="TII321" s="51"/>
      <c r="TIJ321" s="51"/>
      <c r="TIK321" s="51"/>
      <c r="TIL321" s="51"/>
      <c r="TIM321" s="51"/>
      <c r="TIN321" s="51"/>
      <c r="TIO321" s="51"/>
      <c r="TIP321" s="51"/>
      <c r="TIQ321" s="51"/>
      <c r="TIR321" s="51"/>
      <c r="TIS321" s="51"/>
      <c r="TIT321" s="51"/>
      <c r="TIU321" s="51"/>
      <c r="TIV321" s="51"/>
      <c r="TIW321" s="51"/>
      <c r="TIX321" s="51"/>
      <c r="TIY321" s="51"/>
      <c r="TIZ321" s="51"/>
      <c r="TJA321" s="51"/>
      <c r="TJB321" s="51"/>
      <c r="TJC321" s="51"/>
      <c r="TJD321" s="51"/>
      <c r="TJE321" s="51"/>
      <c r="TJF321" s="51"/>
      <c r="TJG321" s="51"/>
      <c r="TJH321" s="51"/>
      <c r="TJI321" s="51"/>
      <c r="TJJ321" s="51"/>
      <c r="TJK321" s="51"/>
      <c r="TJL321" s="51"/>
      <c r="TJM321" s="51"/>
      <c r="TJN321" s="51"/>
      <c r="TJO321" s="51"/>
      <c r="TJP321" s="51"/>
      <c r="TJQ321" s="51"/>
      <c r="TJR321" s="51"/>
      <c r="TJS321" s="51"/>
      <c r="TJT321" s="51"/>
      <c r="TJU321" s="51"/>
      <c r="TJV321" s="51"/>
      <c r="TJW321" s="51"/>
      <c r="TJX321" s="51"/>
      <c r="TJY321" s="51"/>
      <c r="TJZ321" s="51"/>
      <c r="TKA321" s="51"/>
      <c r="TKB321" s="51"/>
      <c r="TKC321" s="51"/>
      <c r="TKD321" s="51"/>
      <c r="TKE321" s="51"/>
      <c r="TKF321" s="51"/>
      <c r="TKG321" s="51"/>
      <c r="TKH321" s="51"/>
      <c r="TKI321" s="51"/>
      <c r="TKJ321" s="51"/>
      <c r="TKK321" s="51"/>
      <c r="TKL321" s="51"/>
      <c r="TKM321" s="51"/>
      <c r="TKN321" s="51"/>
      <c r="TKO321" s="51"/>
      <c r="TKP321" s="51"/>
      <c r="TKQ321" s="51"/>
      <c r="TKR321" s="51"/>
      <c r="TKS321" s="51"/>
      <c r="TKT321" s="51"/>
      <c r="TKU321" s="51"/>
      <c r="TKV321" s="51"/>
      <c r="TKW321" s="51"/>
      <c r="TKX321" s="51"/>
      <c r="TKY321" s="51"/>
      <c r="TKZ321" s="51"/>
      <c r="TLA321" s="51"/>
      <c r="TLB321" s="51"/>
      <c r="TLC321" s="51"/>
      <c r="TLD321" s="51"/>
      <c r="TLE321" s="51"/>
      <c r="TLF321" s="51"/>
      <c r="TLG321" s="51"/>
      <c r="TLH321" s="51"/>
      <c r="TLI321" s="51"/>
      <c r="TLJ321" s="51"/>
      <c r="TLK321" s="51"/>
      <c r="TLL321" s="51"/>
      <c r="TLM321" s="51"/>
      <c r="TLN321" s="51"/>
      <c r="TLO321" s="51"/>
      <c r="TLP321" s="51"/>
      <c r="TLQ321" s="51"/>
      <c r="TLR321" s="51"/>
      <c r="TLS321" s="51"/>
      <c r="TLT321" s="51"/>
      <c r="TLU321" s="51"/>
      <c r="TLV321" s="51"/>
      <c r="TLW321" s="51"/>
      <c r="TLX321" s="51"/>
      <c r="TLY321" s="51"/>
      <c r="TLZ321" s="51"/>
      <c r="TMA321" s="51"/>
      <c r="TMB321" s="51"/>
      <c r="TMC321" s="51"/>
      <c r="TMD321" s="51"/>
      <c r="TME321" s="51"/>
      <c r="TMF321" s="51"/>
      <c r="TMG321" s="51"/>
      <c r="TMH321" s="51"/>
      <c r="TMI321" s="51"/>
      <c r="TMJ321" s="51"/>
      <c r="TMK321" s="51"/>
      <c r="TML321" s="51"/>
      <c r="TMM321" s="51"/>
      <c r="TMN321" s="51"/>
      <c r="TMO321" s="51"/>
      <c r="TMP321" s="51"/>
      <c r="TMQ321" s="51"/>
      <c r="TMR321" s="51"/>
      <c r="TMS321" s="51"/>
      <c r="TMT321" s="51"/>
      <c r="TMU321" s="51"/>
      <c r="TMV321" s="51"/>
      <c r="TMW321" s="51"/>
      <c r="TMX321" s="51"/>
      <c r="TMY321" s="51"/>
      <c r="TMZ321" s="51"/>
      <c r="TNA321" s="51"/>
      <c r="TNB321" s="51"/>
      <c r="TNC321" s="51"/>
      <c r="TND321" s="51"/>
      <c r="TNE321" s="51"/>
      <c r="TNF321" s="51"/>
      <c r="TNG321" s="51"/>
      <c r="TNH321" s="51"/>
      <c r="TNI321" s="51"/>
      <c r="TNJ321" s="51"/>
      <c r="TNK321" s="51"/>
      <c r="TNL321" s="51"/>
      <c r="TNM321" s="51"/>
      <c r="TNN321" s="51"/>
      <c r="TNO321" s="51"/>
      <c r="TNP321" s="51"/>
      <c r="TNQ321" s="51"/>
      <c r="TNR321" s="51"/>
      <c r="TNS321" s="51"/>
      <c r="TNT321" s="51"/>
      <c r="TNU321" s="51"/>
      <c r="TNV321" s="51"/>
      <c r="TNW321" s="51"/>
      <c r="TNX321" s="51"/>
      <c r="TNY321" s="51"/>
      <c r="TNZ321" s="51"/>
      <c r="TOA321" s="51"/>
      <c r="TOB321" s="51"/>
      <c r="TOC321" s="51"/>
      <c r="TOD321" s="51"/>
      <c r="TOE321" s="51"/>
      <c r="TOF321" s="51"/>
      <c r="TOG321" s="51"/>
      <c r="TOH321" s="51"/>
      <c r="TOI321" s="51"/>
      <c r="TOJ321" s="51"/>
      <c r="TOK321" s="51"/>
      <c r="TOL321" s="51"/>
      <c r="TOM321" s="51"/>
      <c r="TON321" s="51"/>
      <c r="TOO321" s="51"/>
      <c r="TOP321" s="51"/>
      <c r="TOQ321" s="51"/>
      <c r="TOR321" s="51"/>
      <c r="TOS321" s="51"/>
      <c r="TOT321" s="51"/>
      <c r="TOU321" s="51"/>
      <c r="TOV321" s="51"/>
      <c r="TOW321" s="51"/>
      <c r="TOX321" s="51"/>
      <c r="TOY321" s="51"/>
      <c r="TOZ321" s="51"/>
      <c r="TPA321" s="51"/>
      <c r="TPB321" s="51"/>
      <c r="TPC321" s="51"/>
      <c r="TPD321" s="51"/>
      <c r="TPE321" s="51"/>
      <c r="TPF321" s="51"/>
      <c r="TPG321" s="51"/>
      <c r="TPH321" s="51"/>
      <c r="TPI321" s="51"/>
      <c r="TPJ321" s="51"/>
      <c r="TPK321" s="51"/>
      <c r="TPL321" s="51"/>
      <c r="TPM321" s="51"/>
      <c r="TPN321" s="51"/>
      <c r="TPO321" s="51"/>
      <c r="TPP321" s="51"/>
      <c r="TPQ321" s="51"/>
      <c r="TPR321" s="51"/>
      <c r="TPS321" s="51"/>
      <c r="TPT321" s="51"/>
      <c r="TPU321" s="51"/>
      <c r="TPV321" s="51"/>
      <c r="TPW321" s="51"/>
      <c r="TPX321" s="51"/>
      <c r="TPY321" s="51"/>
      <c r="TPZ321" s="51"/>
      <c r="TQA321" s="51"/>
      <c r="TQB321" s="51"/>
      <c r="TQC321" s="51"/>
      <c r="TQD321" s="51"/>
      <c r="TQE321" s="51"/>
      <c r="TQF321" s="51"/>
      <c r="TQG321" s="51"/>
      <c r="TQH321" s="51"/>
      <c r="TQI321" s="51"/>
      <c r="TQJ321" s="51"/>
      <c r="TQK321" s="51"/>
      <c r="TQL321" s="51"/>
      <c r="TQM321" s="51"/>
      <c r="TQN321" s="51"/>
      <c r="TQO321" s="51"/>
      <c r="TQP321" s="51"/>
      <c r="TQQ321" s="51"/>
      <c r="TQR321" s="51"/>
      <c r="TQS321" s="51"/>
      <c r="TQT321" s="51"/>
      <c r="TQU321" s="51"/>
      <c r="TQV321" s="51"/>
      <c r="TQW321" s="51"/>
      <c r="TQX321" s="51"/>
      <c r="TQY321" s="51"/>
      <c r="TQZ321" s="51"/>
      <c r="TRA321" s="51"/>
      <c r="TRB321" s="51"/>
      <c r="TRC321" s="51"/>
      <c r="TRD321" s="51"/>
      <c r="TRE321" s="51"/>
      <c r="TRF321" s="51"/>
      <c r="TRG321" s="51"/>
      <c r="TRH321" s="51"/>
      <c r="TRI321" s="51"/>
      <c r="TRJ321" s="51"/>
      <c r="TRK321" s="51"/>
      <c r="TRL321" s="51"/>
      <c r="TRM321" s="51"/>
      <c r="TRN321" s="51"/>
      <c r="TRO321" s="51"/>
      <c r="TRP321" s="51"/>
      <c r="TRQ321" s="51"/>
      <c r="TRR321" s="51"/>
      <c r="TRS321" s="51"/>
      <c r="TRT321" s="51"/>
      <c r="TRU321" s="51"/>
      <c r="TRV321" s="51"/>
      <c r="TRW321" s="51"/>
      <c r="TRX321" s="51"/>
      <c r="TRY321" s="51"/>
      <c r="TRZ321" s="51"/>
      <c r="TSA321" s="51"/>
      <c r="TSB321" s="51"/>
      <c r="TSC321" s="51"/>
      <c r="TSD321" s="51"/>
      <c r="TSE321" s="51"/>
      <c r="TSF321" s="51"/>
      <c r="TSG321" s="51"/>
      <c r="TSH321" s="51"/>
      <c r="TSI321" s="51"/>
      <c r="TSJ321" s="51"/>
      <c r="TSK321" s="51"/>
      <c r="TSL321" s="51"/>
      <c r="TSM321" s="51"/>
      <c r="TSN321" s="51"/>
      <c r="TSO321" s="51"/>
      <c r="TSP321" s="51"/>
      <c r="TSQ321" s="51"/>
      <c r="TSR321" s="51"/>
      <c r="TSS321" s="51"/>
      <c r="TST321" s="51"/>
      <c r="TSU321" s="51"/>
      <c r="TSV321" s="51"/>
      <c r="TSW321" s="51"/>
      <c r="TSX321" s="51"/>
      <c r="TSY321" s="51"/>
      <c r="TSZ321" s="51"/>
      <c r="TTA321" s="51"/>
      <c r="TTB321" s="51"/>
      <c r="TTC321" s="51"/>
      <c r="TTD321" s="51"/>
      <c r="TTE321" s="51"/>
      <c r="TTF321" s="51"/>
      <c r="TTG321" s="51"/>
      <c r="TTH321" s="51"/>
      <c r="TTI321" s="51"/>
      <c r="TTJ321" s="51"/>
      <c r="TTK321" s="51"/>
      <c r="TTL321" s="51"/>
      <c r="TTM321" s="51"/>
      <c r="TTN321" s="51"/>
      <c r="TTO321" s="51"/>
      <c r="TTP321" s="51"/>
      <c r="TTQ321" s="51"/>
      <c r="TTR321" s="51"/>
      <c r="TTS321" s="51"/>
      <c r="TTT321" s="51"/>
      <c r="TTU321" s="51"/>
      <c r="TTV321" s="51"/>
      <c r="TTW321" s="51"/>
      <c r="TTX321" s="51"/>
      <c r="TTY321" s="51"/>
      <c r="TTZ321" s="51"/>
      <c r="TUA321" s="51"/>
      <c r="TUB321" s="51"/>
      <c r="TUC321" s="51"/>
      <c r="TUD321" s="51"/>
      <c r="TUE321" s="51"/>
      <c r="TUF321" s="51"/>
      <c r="TUG321" s="51"/>
      <c r="TUH321" s="51"/>
      <c r="TUI321" s="51"/>
      <c r="TUJ321" s="51"/>
      <c r="TUK321" s="51"/>
      <c r="TUL321" s="51"/>
      <c r="TUM321" s="51"/>
      <c r="TUN321" s="51"/>
      <c r="TUO321" s="51"/>
      <c r="TUP321" s="51"/>
      <c r="TUQ321" s="51"/>
      <c r="TUR321" s="51"/>
      <c r="TUS321" s="51"/>
      <c r="TUT321" s="51"/>
      <c r="TUU321" s="51"/>
      <c r="TUV321" s="51"/>
      <c r="TUW321" s="51"/>
      <c r="TUX321" s="51"/>
      <c r="TUY321" s="51"/>
      <c r="TUZ321" s="51"/>
      <c r="TVA321" s="51"/>
      <c r="TVB321" s="51"/>
      <c r="TVC321" s="51"/>
      <c r="TVD321" s="51"/>
      <c r="TVE321" s="51"/>
      <c r="TVF321" s="51"/>
      <c r="TVG321" s="51"/>
      <c r="TVH321" s="51"/>
      <c r="TVI321" s="51"/>
      <c r="TVJ321" s="51"/>
      <c r="TVK321" s="51"/>
      <c r="TVL321" s="51"/>
      <c r="TVM321" s="51"/>
      <c r="TVN321" s="51"/>
      <c r="TVO321" s="51"/>
      <c r="TVP321" s="51"/>
      <c r="TVQ321" s="51"/>
      <c r="TVR321" s="51"/>
      <c r="TVS321" s="51"/>
      <c r="TVT321" s="51"/>
      <c r="TVU321" s="51"/>
      <c r="TVV321" s="51"/>
      <c r="TVW321" s="51"/>
      <c r="TVX321" s="51"/>
      <c r="TVY321" s="51"/>
      <c r="TVZ321" s="51"/>
      <c r="TWA321" s="51"/>
      <c r="TWB321" s="51"/>
      <c r="TWC321" s="51"/>
      <c r="TWD321" s="51"/>
      <c r="TWE321" s="51"/>
      <c r="TWF321" s="51"/>
      <c r="TWG321" s="51"/>
      <c r="TWH321" s="51"/>
      <c r="TWI321" s="51"/>
      <c r="TWJ321" s="51"/>
      <c r="TWK321" s="51"/>
      <c r="TWL321" s="51"/>
      <c r="TWM321" s="51"/>
      <c r="TWN321" s="51"/>
      <c r="TWO321" s="51"/>
      <c r="TWP321" s="51"/>
      <c r="TWQ321" s="51"/>
      <c r="TWR321" s="51"/>
      <c r="TWS321" s="51"/>
      <c r="TWT321" s="51"/>
      <c r="TWU321" s="51"/>
      <c r="TWV321" s="51"/>
      <c r="TWW321" s="51"/>
      <c r="TWX321" s="51"/>
      <c r="TWY321" s="51"/>
      <c r="TWZ321" s="51"/>
      <c r="TXA321" s="51"/>
      <c r="TXB321" s="51"/>
      <c r="TXC321" s="51"/>
      <c r="TXD321" s="51"/>
      <c r="TXE321" s="51"/>
      <c r="TXF321" s="51"/>
      <c r="TXG321" s="51"/>
      <c r="TXH321" s="51"/>
      <c r="TXI321" s="51"/>
      <c r="TXJ321" s="51"/>
      <c r="TXK321" s="51"/>
      <c r="TXL321" s="51"/>
      <c r="TXM321" s="51"/>
      <c r="TXN321" s="51"/>
      <c r="TXO321" s="51"/>
      <c r="TXP321" s="51"/>
      <c r="TXQ321" s="51"/>
      <c r="TXR321" s="51"/>
      <c r="TXS321" s="51"/>
      <c r="TXT321" s="51"/>
      <c r="TXU321" s="51"/>
      <c r="TXV321" s="51"/>
      <c r="TXW321" s="51"/>
      <c r="TXX321" s="51"/>
      <c r="TXY321" s="51"/>
      <c r="TXZ321" s="51"/>
      <c r="TYA321" s="51"/>
      <c r="TYB321" s="51"/>
      <c r="TYC321" s="51"/>
      <c r="TYD321" s="51"/>
      <c r="TYE321" s="51"/>
      <c r="TYF321" s="51"/>
      <c r="TYG321" s="51"/>
      <c r="TYH321" s="51"/>
      <c r="TYI321" s="51"/>
      <c r="TYJ321" s="51"/>
      <c r="TYK321" s="51"/>
      <c r="TYL321" s="51"/>
      <c r="TYM321" s="51"/>
      <c r="TYN321" s="51"/>
      <c r="TYO321" s="51"/>
      <c r="TYP321" s="51"/>
      <c r="TYQ321" s="51"/>
      <c r="TYR321" s="51"/>
      <c r="TYS321" s="51"/>
      <c r="TYT321" s="51"/>
      <c r="TYU321" s="51"/>
      <c r="TYV321" s="51"/>
      <c r="TYW321" s="51"/>
      <c r="TYX321" s="51"/>
      <c r="TYY321" s="51"/>
      <c r="TYZ321" s="51"/>
      <c r="TZA321" s="51"/>
      <c r="TZB321" s="51"/>
      <c r="TZC321" s="51"/>
      <c r="TZD321" s="51"/>
      <c r="TZE321" s="51"/>
      <c r="TZF321" s="51"/>
      <c r="TZG321" s="51"/>
      <c r="TZH321" s="51"/>
      <c r="TZI321" s="51"/>
      <c r="TZJ321" s="51"/>
      <c r="TZK321" s="51"/>
      <c r="TZL321" s="51"/>
      <c r="TZM321" s="51"/>
      <c r="TZN321" s="51"/>
      <c r="TZO321" s="51"/>
      <c r="TZP321" s="51"/>
      <c r="TZQ321" s="51"/>
      <c r="TZR321" s="51"/>
      <c r="TZS321" s="51"/>
      <c r="TZT321" s="51"/>
      <c r="TZU321" s="51"/>
      <c r="TZV321" s="51"/>
      <c r="TZW321" s="51"/>
      <c r="TZX321" s="51"/>
      <c r="TZY321" s="51"/>
      <c r="TZZ321" s="51"/>
      <c r="UAA321" s="51"/>
      <c r="UAB321" s="51"/>
      <c r="UAC321" s="51"/>
      <c r="UAD321" s="51"/>
      <c r="UAE321" s="51"/>
      <c r="UAF321" s="51"/>
      <c r="UAG321" s="51"/>
      <c r="UAH321" s="51"/>
      <c r="UAI321" s="51"/>
      <c r="UAJ321" s="51"/>
      <c r="UAK321" s="51"/>
      <c r="UAL321" s="51"/>
      <c r="UAM321" s="51"/>
      <c r="UAN321" s="51"/>
      <c r="UAO321" s="51"/>
      <c r="UAP321" s="51"/>
      <c r="UAQ321" s="51"/>
      <c r="UAR321" s="51"/>
      <c r="UAS321" s="51"/>
      <c r="UAT321" s="51"/>
      <c r="UAU321" s="51"/>
      <c r="UAV321" s="51"/>
      <c r="UAW321" s="51"/>
      <c r="UAX321" s="51"/>
      <c r="UAY321" s="51"/>
      <c r="UAZ321" s="51"/>
      <c r="UBA321" s="51"/>
      <c r="UBB321" s="51"/>
      <c r="UBC321" s="51"/>
      <c r="UBD321" s="51"/>
      <c r="UBE321" s="51"/>
      <c r="UBF321" s="51"/>
      <c r="UBG321" s="51"/>
      <c r="UBH321" s="51"/>
      <c r="UBI321" s="51"/>
      <c r="UBJ321" s="51"/>
      <c r="UBK321" s="51"/>
      <c r="UBL321" s="51"/>
      <c r="UBM321" s="51"/>
      <c r="UBN321" s="51"/>
      <c r="UBO321" s="51"/>
      <c r="UBP321" s="51"/>
      <c r="UBQ321" s="51"/>
      <c r="UBR321" s="51"/>
      <c r="UBS321" s="51"/>
      <c r="UBT321" s="51"/>
      <c r="UBU321" s="51"/>
      <c r="UBV321" s="51"/>
      <c r="UBW321" s="51"/>
      <c r="UBX321" s="51"/>
      <c r="UBY321" s="51"/>
      <c r="UBZ321" s="51"/>
      <c r="UCA321" s="51"/>
      <c r="UCB321" s="51"/>
      <c r="UCC321" s="51"/>
      <c r="UCD321" s="51"/>
      <c r="UCE321" s="51"/>
      <c r="UCF321" s="51"/>
      <c r="UCG321" s="51"/>
      <c r="UCH321" s="51"/>
      <c r="UCI321" s="51"/>
      <c r="UCJ321" s="51"/>
      <c r="UCK321" s="51"/>
      <c r="UCL321" s="51"/>
      <c r="UCM321" s="51"/>
      <c r="UCN321" s="51"/>
      <c r="UCO321" s="51"/>
      <c r="UCP321" s="51"/>
      <c r="UCQ321" s="51"/>
      <c r="UCR321" s="51"/>
      <c r="UCS321" s="51"/>
      <c r="UCT321" s="51"/>
      <c r="UCU321" s="51"/>
      <c r="UCV321" s="51"/>
      <c r="UCW321" s="51"/>
      <c r="UCX321" s="51"/>
      <c r="UCY321" s="51"/>
      <c r="UCZ321" s="51"/>
      <c r="UDA321" s="51"/>
      <c r="UDB321" s="51"/>
      <c r="UDC321" s="51"/>
      <c r="UDD321" s="51"/>
      <c r="UDE321" s="51"/>
      <c r="UDF321" s="51"/>
      <c r="UDG321" s="51"/>
      <c r="UDH321" s="51"/>
      <c r="UDI321" s="51"/>
      <c r="UDJ321" s="51"/>
      <c r="UDK321" s="51"/>
      <c r="UDL321" s="51"/>
      <c r="UDM321" s="51"/>
      <c r="UDN321" s="51"/>
      <c r="UDO321" s="51"/>
      <c r="UDP321" s="51"/>
      <c r="UDQ321" s="51"/>
      <c r="UDR321" s="51"/>
      <c r="UDS321" s="51"/>
      <c r="UDT321" s="51"/>
      <c r="UDU321" s="51"/>
      <c r="UDV321" s="51"/>
      <c r="UDW321" s="51"/>
      <c r="UDX321" s="51"/>
      <c r="UDY321" s="51"/>
      <c r="UDZ321" s="51"/>
      <c r="UEA321" s="51"/>
      <c r="UEB321" s="51"/>
      <c r="UEC321" s="51"/>
      <c r="UED321" s="51"/>
      <c r="UEE321" s="51"/>
      <c r="UEF321" s="51"/>
      <c r="UEG321" s="51"/>
      <c r="UEH321" s="51"/>
      <c r="UEI321" s="51"/>
      <c r="UEJ321" s="51"/>
      <c r="UEK321" s="51"/>
      <c r="UEL321" s="51"/>
      <c r="UEM321" s="51"/>
      <c r="UEN321" s="51"/>
      <c r="UEO321" s="51"/>
      <c r="UEP321" s="51"/>
      <c r="UEQ321" s="51"/>
      <c r="UER321" s="51"/>
      <c r="UES321" s="51"/>
      <c r="UET321" s="51"/>
      <c r="UEU321" s="51"/>
      <c r="UEV321" s="51"/>
      <c r="UEW321" s="51"/>
      <c r="UEX321" s="51"/>
      <c r="UEY321" s="51"/>
      <c r="UEZ321" s="51"/>
      <c r="UFA321" s="51"/>
      <c r="UFB321" s="51"/>
      <c r="UFC321" s="51"/>
      <c r="UFD321" s="51"/>
      <c r="UFE321" s="51"/>
      <c r="UFF321" s="51"/>
      <c r="UFG321" s="51"/>
      <c r="UFH321" s="51"/>
      <c r="UFI321" s="51"/>
      <c r="UFJ321" s="51"/>
      <c r="UFK321" s="51"/>
      <c r="UFL321" s="51"/>
      <c r="UFM321" s="51"/>
      <c r="UFN321" s="51"/>
      <c r="UFO321" s="51"/>
      <c r="UFP321" s="51"/>
      <c r="UFQ321" s="51"/>
      <c r="UFR321" s="51"/>
      <c r="UFS321" s="51"/>
      <c r="UFT321" s="51"/>
      <c r="UFU321" s="51"/>
      <c r="UFV321" s="51"/>
      <c r="UFW321" s="51"/>
      <c r="UFX321" s="51"/>
      <c r="UFY321" s="51"/>
      <c r="UFZ321" s="51"/>
      <c r="UGA321" s="51"/>
      <c r="UGB321" s="51"/>
      <c r="UGC321" s="51"/>
      <c r="UGD321" s="51"/>
      <c r="UGE321" s="51"/>
      <c r="UGF321" s="51"/>
      <c r="UGG321" s="51"/>
      <c r="UGH321" s="51"/>
      <c r="UGI321" s="51"/>
      <c r="UGJ321" s="51"/>
      <c r="UGK321" s="51"/>
      <c r="UGL321" s="51"/>
      <c r="UGM321" s="51"/>
      <c r="UGN321" s="51"/>
      <c r="UGO321" s="51"/>
      <c r="UGP321" s="51"/>
      <c r="UGQ321" s="51"/>
      <c r="UGR321" s="51"/>
      <c r="UGS321" s="51"/>
      <c r="UGT321" s="51"/>
      <c r="UGU321" s="51"/>
      <c r="UGV321" s="51"/>
      <c r="UGW321" s="51"/>
      <c r="UGX321" s="51"/>
      <c r="UGY321" s="51"/>
      <c r="UGZ321" s="51"/>
      <c r="UHA321" s="51"/>
      <c r="UHB321" s="51"/>
      <c r="UHC321" s="51"/>
      <c r="UHD321" s="51"/>
      <c r="UHE321" s="51"/>
      <c r="UHF321" s="51"/>
      <c r="UHG321" s="51"/>
      <c r="UHH321" s="51"/>
      <c r="UHI321" s="51"/>
      <c r="UHJ321" s="51"/>
      <c r="UHK321" s="51"/>
      <c r="UHL321" s="51"/>
      <c r="UHM321" s="51"/>
      <c r="UHN321" s="51"/>
      <c r="UHO321" s="51"/>
      <c r="UHP321" s="51"/>
      <c r="UHQ321" s="51"/>
      <c r="UHR321" s="51"/>
      <c r="UHS321" s="51"/>
      <c r="UHT321" s="51"/>
      <c r="UHU321" s="51"/>
      <c r="UHV321" s="51"/>
      <c r="UHW321" s="51"/>
      <c r="UHX321" s="51"/>
      <c r="UHY321" s="51"/>
      <c r="UHZ321" s="51"/>
      <c r="UIA321" s="51"/>
      <c r="UIB321" s="51"/>
      <c r="UIC321" s="51"/>
      <c r="UID321" s="51"/>
      <c r="UIE321" s="51"/>
      <c r="UIF321" s="51"/>
      <c r="UIG321" s="51"/>
      <c r="UIH321" s="51"/>
      <c r="UII321" s="51"/>
      <c r="UIJ321" s="51"/>
      <c r="UIK321" s="51"/>
      <c r="UIL321" s="51"/>
      <c r="UIM321" s="51"/>
      <c r="UIN321" s="51"/>
      <c r="UIO321" s="51"/>
      <c r="UIP321" s="51"/>
      <c r="UIQ321" s="51"/>
      <c r="UIR321" s="51"/>
      <c r="UIS321" s="51"/>
      <c r="UIT321" s="51"/>
      <c r="UIU321" s="51"/>
      <c r="UIV321" s="51"/>
      <c r="UIW321" s="51"/>
      <c r="UIX321" s="51"/>
      <c r="UIY321" s="51"/>
      <c r="UIZ321" s="51"/>
      <c r="UJA321" s="51"/>
      <c r="UJB321" s="51"/>
      <c r="UJC321" s="51"/>
      <c r="UJD321" s="51"/>
      <c r="UJE321" s="51"/>
      <c r="UJF321" s="51"/>
      <c r="UJG321" s="51"/>
      <c r="UJH321" s="51"/>
      <c r="UJI321" s="51"/>
      <c r="UJJ321" s="51"/>
      <c r="UJK321" s="51"/>
      <c r="UJL321" s="51"/>
      <c r="UJM321" s="51"/>
      <c r="UJN321" s="51"/>
      <c r="UJO321" s="51"/>
      <c r="UJP321" s="51"/>
      <c r="UJQ321" s="51"/>
      <c r="UJR321" s="51"/>
      <c r="UJS321" s="51"/>
      <c r="UJT321" s="51"/>
      <c r="UJU321" s="51"/>
      <c r="UJV321" s="51"/>
      <c r="UJW321" s="51"/>
      <c r="UJX321" s="51"/>
      <c r="UJY321" s="51"/>
      <c r="UJZ321" s="51"/>
      <c r="UKA321" s="51"/>
      <c r="UKB321" s="51"/>
      <c r="UKC321" s="51"/>
      <c r="UKD321" s="51"/>
      <c r="UKE321" s="51"/>
      <c r="UKF321" s="51"/>
      <c r="UKG321" s="51"/>
      <c r="UKH321" s="51"/>
      <c r="UKI321" s="51"/>
      <c r="UKJ321" s="51"/>
      <c r="UKK321" s="51"/>
      <c r="UKL321" s="51"/>
      <c r="UKM321" s="51"/>
      <c r="UKN321" s="51"/>
      <c r="UKO321" s="51"/>
      <c r="UKP321" s="51"/>
      <c r="UKQ321" s="51"/>
      <c r="UKR321" s="51"/>
      <c r="UKS321" s="51"/>
      <c r="UKT321" s="51"/>
      <c r="UKU321" s="51"/>
      <c r="UKV321" s="51"/>
      <c r="UKW321" s="51"/>
      <c r="UKX321" s="51"/>
      <c r="UKY321" s="51"/>
      <c r="UKZ321" s="51"/>
      <c r="ULA321" s="51"/>
      <c r="ULB321" s="51"/>
      <c r="ULC321" s="51"/>
      <c r="ULD321" s="51"/>
      <c r="ULE321" s="51"/>
      <c r="ULF321" s="51"/>
      <c r="ULG321" s="51"/>
      <c r="ULH321" s="51"/>
      <c r="ULI321" s="51"/>
      <c r="ULJ321" s="51"/>
      <c r="ULK321" s="51"/>
      <c r="ULL321" s="51"/>
      <c r="ULM321" s="51"/>
      <c r="ULN321" s="51"/>
      <c r="ULO321" s="51"/>
      <c r="ULP321" s="51"/>
      <c r="ULQ321" s="51"/>
      <c r="ULR321" s="51"/>
      <c r="ULS321" s="51"/>
      <c r="ULT321" s="51"/>
      <c r="ULU321" s="51"/>
      <c r="ULV321" s="51"/>
      <c r="ULW321" s="51"/>
      <c r="ULX321" s="51"/>
      <c r="ULY321" s="51"/>
      <c r="ULZ321" s="51"/>
      <c r="UMA321" s="51"/>
      <c r="UMB321" s="51"/>
      <c r="UMC321" s="51"/>
      <c r="UMD321" s="51"/>
      <c r="UME321" s="51"/>
      <c r="UMF321" s="51"/>
      <c r="UMG321" s="51"/>
      <c r="UMH321" s="51"/>
      <c r="UMI321" s="51"/>
      <c r="UMJ321" s="51"/>
      <c r="UMK321" s="51"/>
      <c r="UML321" s="51"/>
      <c r="UMM321" s="51"/>
      <c r="UMN321" s="51"/>
      <c r="UMO321" s="51"/>
      <c r="UMP321" s="51"/>
      <c r="UMQ321" s="51"/>
      <c r="UMR321" s="51"/>
      <c r="UMS321" s="51"/>
      <c r="UMT321" s="51"/>
      <c r="UMU321" s="51"/>
      <c r="UMV321" s="51"/>
      <c r="UMW321" s="51"/>
      <c r="UMX321" s="51"/>
      <c r="UMY321" s="51"/>
      <c r="UMZ321" s="51"/>
      <c r="UNA321" s="51"/>
      <c r="UNB321" s="51"/>
      <c r="UNC321" s="51"/>
      <c r="UND321" s="51"/>
      <c r="UNE321" s="51"/>
      <c r="UNF321" s="51"/>
      <c r="UNG321" s="51"/>
      <c r="UNH321" s="51"/>
      <c r="UNI321" s="51"/>
      <c r="UNJ321" s="51"/>
      <c r="UNK321" s="51"/>
      <c r="UNL321" s="51"/>
      <c r="UNM321" s="51"/>
      <c r="UNN321" s="51"/>
      <c r="UNO321" s="51"/>
      <c r="UNP321" s="51"/>
      <c r="UNQ321" s="51"/>
      <c r="UNR321" s="51"/>
      <c r="UNS321" s="51"/>
      <c r="UNT321" s="51"/>
      <c r="UNU321" s="51"/>
      <c r="UNV321" s="51"/>
      <c r="UNW321" s="51"/>
      <c r="UNX321" s="51"/>
      <c r="UNY321" s="51"/>
      <c r="UNZ321" s="51"/>
      <c r="UOA321" s="51"/>
      <c r="UOB321" s="51"/>
      <c r="UOC321" s="51"/>
      <c r="UOD321" s="51"/>
      <c r="UOE321" s="51"/>
      <c r="UOF321" s="51"/>
      <c r="UOG321" s="51"/>
      <c r="UOH321" s="51"/>
      <c r="UOI321" s="51"/>
      <c r="UOJ321" s="51"/>
      <c r="UOK321" s="51"/>
      <c r="UOL321" s="51"/>
      <c r="UOM321" s="51"/>
      <c r="UON321" s="51"/>
      <c r="UOO321" s="51"/>
      <c r="UOP321" s="51"/>
      <c r="UOQ321" s="51"/>
      <c r="UOR321" s="51"/>
      <c r="UOS321" s="51"/>
      <c r="UOT321" s="51"/>
      <c r="UOU321" s="51"/>
      <c r="UOV321" s="51"/>
      <c r="UOW321" s="51"/>
      <c r="UOX321" s="51"/>
      <c r="UOY321" s="51"/>
      <c r="UOZ321" s="51"/>
      <c r="UPA321" s="51"/>
      <c r="UPB321" s="51"/>
      <c r="UPC321" s="51"/>
      <c r="UPD321" s="51"/>
      <c r="UPE321" s="51"/>
      <c r="UPF321" s="51"/>
      <c r="UPG321" s="51"/>
      <c r="UPH321" s="51"/>
      <c r="UPI321" s="51"/>
      <c r="UPJ321" s="51"/>
      <c r="UPK321" s="51"/>
      <c r="UPL321" s="51"/>
      <c r="UPM321" s="51"/>
      <c r="UPN321" s="51"/>
      <c r="UPO321" s="51"/>
      <c r="UPP321" s="51"/>
      <c r="UPQ321" s="51"/>
      <c r="UPR321" s="51"/>
      <c r="UPS321" s="51"/>
      <c r="UPT321" s="51"/>
      <c r="UPU321" s="51"/>
      <c r="UPV321" s="51"/>
      <c r="UPW321" s="51"/>
      <c r="UPX321" s="51"/>
      <c r="UPY321" s="51"/>
      <c r="UPZ321" s="51"/>
      <c r="UQA321" s="51"/>
      <c r="UQB321" s="51"/>
      <c r="UQC321" s="51"/>
      <c r="UQD321" s="51"/>
      <c r="UQE321" s="51"/>
      <c r="UQF321" s="51"/>
      <c r="UQG321" s="51"/>
      <c r="UQH321" s="51"/>
      <c r="UQI321" s="51"/>
      <c r="UQJ321" s="51"/>
      <c r="UQK321" s="51"/>
      <c r="UQL321" s="51"/>
      <c r="UQM321" s="51"/>
      <c r="UQN321" s="51"/>
      <c r="UQO321" s="51"/>
      <c r="UQP321" s="51"/>
      <c r="UQQ321" s="51"/>
      <c r="UQR321" s="51"/>
      <c r="UQS321" s="51"/>
      <c r="UQT321" s="51"/>
      <c r="UQU321" s="51"/>
      <c r="UQV321" s="51"/>
      <c r="UQW321" s="51"/>
      <c r="UQX321" s="51"/>
      <c r="UQY321" s="51"/>
      <c r="UQZ321" s="51"/>
      <c r="URA321" s="51"/>
      <c r="URB321" s="51"/>
      <c r="URC321" s="51"/>
      <c r="URD321" s="51"/>
      <c r="URE321" s="51"/>
      <c r="URF321" s="51"/>
      <c r="URG321" s="51"/>
      <c r="URH321" s="51"/>
      <c r="URI321" s="51"/>
      <c r="URJ321" s="51"/>
      <c r="URK321" s="51"/>
      <c r="URL321" s="51"/>
      <c r="URM321" s="51"/>
      <c r="URN321" s="51"/>
      <c r="URO321" s="51"/>
      <c r="URP321" s="51"/>
      <c r="URQ321" s="51"/>
      <c r="URR321" s="51"/>
      <c r="URS321" s="51"/>
      <c r="URT321" s="51"/>
      <c r="URU321" s="51"/>
      <c r="URV321" s="51"/>
      <c r="URW321" s="51"/>
      <c r="URX321" s="51"/>
      <c r="URY321" s="51"/>
      <c r="URZ321" s="51"/>
      <c r="USA321" s="51"/>
      <c r="USB321" s="51"/>
      <c r="USC321" s="51"/>
      <c r="USD321" s="51"/>
      <c r="USE321" s="51"/>
      <c r="USF321" s="51"/>
      <c r="USG321" s="51"/>
      <c r="USH321" s="51"/>
      <c r="USI321" s="51"/>
      <c r="USJ321" s="51"/>
      <c r="USK321" s="51"/>
      <c r="USL321" s="51"/>
      <c r="USM321" s="51"/>
      <c r="USN321" s="51"/>
      <c r="USO321" s="51"/>
      <c r="USP321" s="51"/>
      <c r="USQ321" s="51"/>
      <c r="USR321" s="51"/>
      <c r="USS321" s="51"/>
      <c r="UST321" s="51"/>
      <c r="USU321" s="51"/>
      <c r="USV321" s="51"/>
      <c r="USW321" s="51"/>
      <c r="USX321" s="51"/>
      <c r="USY321" s="51"/>
      <c r="USZ321" s="51"/>
      <c r="UTA321" s="51"/>
      <c r="UTB321" s="51"/>
      <c r="UTC321" s="51"/>
      <c r="UTD321" s="51"/>
      <c r="UTE321" s="51"/>
      <c r="UTF321" s="51"/>
      <c r="UTG321" s="51"/>
      <c r="UTH321" s="51"/>
      <c r="UTI321" s="51"/>
      <c r="UTJ321" s="51"/>
      <c r="UTK321" s="51"/>
      <c r="UTL321" s="51"/>
      <c r="UTM321" s="51"/>
      <c r="UTN321" s="51"/>
      <c r="UTO321" s="51"/>
      <c r="UTP321" s="51"/>
      <c r="UTQ321" s="51"/>
      <c r="UTR321" s="51"/>
      <c r="UTS321" s="51"/>
      <c r="UTT321" s="51"/>
      <c r="UTU321" s="51"/>
      <c r="UTV321" s="51"/>
      <c r="UTW321" s="51"/>
      <c r="UTX321" s="51"/>
      <c r="UTY321" s="51"/>
      <c r="UTZ321" s="51"/>
      <c r="UUA321" s="51"/>
      <c r="UUB321" s="51"/>
      <c r="UUC321" s="51"/>
      <c r="UUD321" s="51"/>
      <c r="UUE321" s="51"/>
      <c r="UUF321" s="51"/>
      <c r="UUG321" s="51"/>
      <c r="UUH321" s="51"/>
      <c r="UUI321" s="51"/>
      <c r="UUJ321" s="51"/>
      <c r="UUK321" s="51"/>
      <c r="UUL321" s="51"/>
      <c r="UUM321" s="51"/>
      <c r="UUN321" s="51"/>
      <c r="UUO321" s="51"/>
      <c r="UUP321" s="51"/>
      <c r="UUQ321" s="51"/>
      <c r="UUR321" s="51"/>
      <c r="UUS321" s="51"/>
      <c r="UUT321" s="51"/>
      <c r="UUU321" s="51"/>
      <c r="UUV321" s="51"/>
      <c r="UUW321" s="51"/>
      <c r="UUX321" s="51"/>
      <c r="UUY321" s="51"/>
      <c r="UUZ321" s="51"/>
      <c r="UVA321" s="51"/>
      <c r="UVB321" s="51"/>
      <c r="UVC321" s="51"/>
      <c r="UVD321" s="51"/>
      <c r="UVE321" s="51"/>
      <c r="UVF321" s="51"/>
      <c r="UVG321" s="51"/>
      <c r="UVH321" s="51"/>
      <c r="UVI321" s="51"/>
      <c r="UVJ321" s="51"/>
      <c r="UVK321" s="51"/>
      <c r="UVL321" s="51"/>
      <c r="UVM321" s="51"/>
      <c r="UVN321" s="51"/>
      <c r="UVO321" s="51"/>
      <c r="UVP321" s="51"/>
      <c r="UVQ321" s="51"/>
      <c r="UVR321" s="51"/>
      <c r="UVS321" s="51"/>
      <c r="UVT321" s="51"/>
      <c r="UVU321" s="51"/>
      <c r="UVV321" s="51"/>
      <c r="UVW321" s="51"/>
      <c r="UVX321" s="51"/>
      <c r="UVY321" s="51"/>
      <c r="UVZ321" s="51"/>
      <c r="UWA321" s="51"/>
      <c r="UWB321" s="51"/>
      <c r="UWC321" s="51"/>
      <c r="UWD321" s="51"/>
      <c r="UWE321" s="51"/>
      <c r="UWF321" s="51"/>
      <c r="UWG321" s="51"/>
      <c r="UWH321" s="51"/>
      <c r="UWI321" s="51"/>
      <c r="UWJ321" s="51"/>
      <c r="UWK321" s="51"/>
      <c r="UWL321" s="51"/>
      <c r="UWM321" s="51"/>
      <c r="UWN321" s="51"/>
      <c r="UWO321" s="51"/>
      <c r="UWP321" s="51"/>
      <c r="UWQ321" s="51"/>
      <c r="UWR321" s="51"/>
      <c r="UWS321" s="51"/>
      <c r="UWT321" s="51"/>
      <c r="UWU321" s="51"/>
      <c r="UWV321" s="51"/>
      <c r="UWW321" s="51"/>
      <c r="UWX321" s="51"/>
      <c r="UWY321" s="51"/>
      <c r="UWZ321" s="51"/>
      <c r="UXA321" s="51"/>
      <c r="UXB321" s="51"/>
      <c r="UXC321" s="51"/>
      <c r="UXD321" s="51"/>
      <c r="UXE321" s="51"/>
      <c r="UXF321" s="51"/>
      <c r="UXG321" s="51"/>
      <c r="UXH321" s="51"/>
      <c r="UXI321" s="51"/>
      <c r="UXJ321" s="51"/>
      <c r="UXK321" s="51"/>
      <c r="UXL321" s="51"/>
      <c r="UXM321" s="51"/>
      <c r="UXN321" s="51"/>
      <c r="UXO321" s="51"/>
      <c r="UXP321" s="51"/>
      <c r="UXQ321" s="51"/>
      <c r="UXR321" s="51"/>
      <c r="UXS321" s="51"/>
      <c r="UXT321" s="51"/>
      <c r="UXU321" s="51"/>
      <c r="UXV321" s="51"/>
      <c r="UXW321" s="51"/>
      <c r="UXX321" s="51"/>
      <c r="UXY321" s="51"/>
      <c r="UXZ321" s="51"/>
      <c r="UYA321" s="51"/>
      <c r="UYB321" s="51"/>
      <c r="UYC321" s="51"/>
      <c r="UYD321" s="51"/>
      <c r="UYE321" s="51"/>
      <c r="UYF321" s="51"/>
      <c r="UYG321" s="51"/>
      <c r="UYH321" s="51"/>
      <c r="UYI321" s="51"/>
      <c r="UYJ321" s="51"/>
      <c r="UYK321" s="51"/>
      <c r="UYL321" s="51"/>
      <c r="UYM321" s="51"/>
      <c r="UYN321" s="51"/>
      <c r="UYO321" s="51"/>
      <c r="UYP321" s="51"/>
      <c r="UYQ321" s="51"/>
      <c r="UYR321" s="51"/>
      <c r="UYS321" s="51"/>
      <c r="UYT321" s="51"/>
      <c r="UYU321" s="51"/>
      <c r="UYV321" s="51"/>
      <c r="UYW321" s="51"/>
      <c r="UYX321" s="51"/>
      <c r="UYY321" s="51"/>
      <c r="UYZ321" s="51"/>
      <c r="UZA321" s="51"/>
      <c r="UZB321" s="51"/>
      <c r="UZC321" s="51"/>
      <c r="UZD321" s="51"/>
      <c r="UZE321" s="51"/>
      <c r="UZF321" s="51"/>
      <c r="UZG321" s="51"/>
      <c r="UZH321" s="51"/>
      <c r="UZI321" s="51"/>
      <c r="UZJ321" s="51"/>
      <c r="UZK321" s="51"/>
      <c r="UZL321" s="51"/>
      <c r="UZM321" s="51"/>
      <c r="UZN321" s="51"/>
      <c r="UZO321" s="51"/>
      <c r="UZP321" s="51"/>
      <c r="UZQ321" s="51"/>
      <c r="UZR321" s="51"/>
      <c r="UZS321" s="51"/>
      <c r="UZT321" s="51"/>
      <c r="UZU321" s="51"/>
      <c r="UZV321" s="51"/>
      <c r="UZW321" s="51"/>
      <c r="UZX321" s="51"/>
      <c r="UZY321" s="51"/>
      <c r="UZZ321" s="51"/>
      <c r="VAA321" s="51"/>
      <c r="VAB321" s="51"/>
      <c r="VAC321" s="51"/>
      <c r="VAD321" s="51"/>
      <c r="VAE321" s="51"/>
      <c r="VAF321" s="51"/>
      <c r="VAG321" s="51"/>
      <c r="VAH321" s="51"/>
      <c r="VAI321" s="51"/>
      <c r="VAJ321" s="51"/>
      <c r="VAK321" s="51"/>
      <c r="VAL321" s="51"/>
      <c r="VAM321" s="51"/>
      <c r="VAN321" s="51"/>
      <c r="VAO321" s="51"/>
      <c r="VAP321" s="51"/>
      <c r="VAQ321" s="51"/>
      <c r="VAR321" s="51"/>
      <c r="VAS321" s="51"/>
      <c r="VAT321" s="51"/>
      <c r="VAU321" s="51"/>
      <c r="VAV321" s="51"/>
      <c r="VAW321" s="51"/>
      <c r="VAX321" s="51"/>
      <c r="VAY321" s="51"/>
      <c r="VAZ321" s="51"/>
      <c r="VBA321" s="51"/>
      <c r="VBB321" s="51"/>
      <c r="VBC321" s="51"/>
      <c r="VBD321" s="51"/>
      <c r="VBE321" s="51"/>
      <c r="VBF321" s="51"/>
      <c r="VBG321" s="51"/>
      <c r="VBH321" s="51"/>
      <c r="VBI321" s="51"/>
      <c r="VBJ321" s="51"/>
      <c r="VBK321" s="51"/>
      <c r="VBL321" s="51"/>
      <c r="VBM321" s="51"/>
      <c r="VBN321" s="51"/>
      <c r="VBO321" s="51"/>
      <c r="VBP321" s="51"/>
      <c r="VBQ321" s="51"/>
      <c r="VBR321" s="51"/>
      <c r="VBS321" s="51"/>
      <c r="VBT321" s="51"/>
      <c r="VBU321" s="51"/>
      <c r="VBV321" s="51"/>
      <c r="VBW321" s="51"/>
      <c r="VBX321" s="51"/>
      <c r="VBY321" s="51"/>
      <c r="VBZ321" s="51"/>
      <c r="VCA321" s="51"/>
      <c r="VCB321" s="51"/>
      <c r="VCC321" s="51"/>
      <c r="VCD321" s="51"/>
      <c r="VCE321" s="51"/>
      <c r="VCF321" s="51"/>
      <c r="VCG321" s="51"/>
      <c r="VCH321" s="51"/>
      <c r="VCI321" s="51"/>
      <c r="VCJ321" s="51"/>
      <c r="VCK321" s="51"/>
      <c r="VCL321" s="51"/>
      <c r="VCM321" s="51"/>
      <c r="VCN321" s="51"/>
      <c r="VCO321" s="51"/>
      <c r="VCP321" s="51"/>
      <c r="VCQ321" s="51"/>
      <c r="VCR321" s="51"/>
      <c r="VCS321" s="51"/>
      <c r="VCT321" s="51"/>
      <c r="VCU321" s="51"/>
      <c r="VCV321" s="51"/>
      <c r="VCW321" s="51"/>
      <c r="VCX321" s="51"/>
      <c r="VCY321" s="51"/>
      <c r="VCZ321" s="51"/>
      <c r="VDA321" s="51"/>
      <c r="VDB321" s="51"/>
      <c r="VDC321" s="51"/>
      <c r="VDD321" s="51"/>
      <c r="VDE321" s="51"/>
      <c r="VDF321" s="51"/>
      <c r="VDG321" s="51"/>
      <c r="VDH321" s="51"/>
      <c r="VDI321" s="51"/>
      <c r="VDJ321" s="51"/>
      <c r="VDK321" s="51"/>
      <c r="VDL321" s="51"/>
      <c r="VDM321" s="51"/>
      <c r="VDN321" s="51"/>
      <c r="VDO321" s="51"/>
      <c r="VDP321" s="51"/>
      <c r="VDQ321" s="51"/>
      <c r="VDR321" s="51"/>
      <c r="VDS321" s="51"/>
      <c r="VDT321" s="51"/>
      <c r="VDU321" s="51"/>
      <c r="VDV321" s="51"/>
      <c r="VDW321" s="51"/>
      <c r="VDX321" s="51"/>
      <c r="VDY321" s="51"/>
      <c r="VDZ321" s="51"/>
      <c r="VEA321" s="51"/>
      <c r="VEB321" s="51"/>
      <c r="VEC321" s="51"/>
      <c r="VED321" s="51"/>
      <c r="VEE321" s="51"/>
      <c r="VEF321" s="51"/>
      <c r="VEG321" s="51"/>
      <c r="VEH321" s="51"/>
      <c r="VEI321" s="51"/>
      <c r="VEJ321" s="51"/>
      <c r="VEK321" s="51"/>
      <c r="VEL321" s="51"/>
      <c r="VEM321" s="51"/>
      <c r="VEN321" s="51"/>
      <c r="VEO321" s="51"/>
      <c r="VEP321" s="51"/>
      <c r="VEQ321" s="51"/>
      <c r="VER321" s="51"/>
      <c r="VES321" s="51"/>
      <c r="VET321" s="51"/>
      <c r="VEU321" s="51"/>
      <c r="VEV321" s="51"/>
      <c r="VEW321" s="51"/>
      <c r="VEX321" s="51"/>
      <c r="VEY321" s="51"/>
      <c r="VEZ321" s="51"/>
      <c r="VFA321" s="51"/>
      <c r="VFB321" s="51"/>
      <c r="VFC321" s="51"/>
      <c r="VFD321" s="51"/>
      <c r="VFE321" s="51"/>
      <c r="VFF321" s="51"/>
      <c r="VFG321" s="51"/>
      <c r="VFH321" s="51"/>
      <c r="VFI321" s="51"/>
      <c r="VFJ321" s="51"/>
      <c r="VFK321" s="51"/>
      <c r="VFL321" s="51"/>
      <c r="VFM321" s="51"/>
      <c r="VFN321" s="51"/>
      <c r="VFO321" s="51"/>
      <c r="VFP321" s="51"/>
      <c r="VFQ321" s="51"/>
      <c r="VFR321" s="51"/>
      <c r="VFS321" s="51"/>
      <c r="VFT321" s="51"/>
      <c r="VFU321" s="51"/>
      <c r="VFV321" s="51"/>
      <c r="VFW321" s="51"/>
      <c r="VFX321" s="51"/>
      <c r="VFY321" s="51"/>
      <c r="VFZ321" s="51"/>
      <c r="VGA321" s="51"/>
      <c r="VGB321" s="51"/>
      <c r="VGC321" s="51"/>
      <c r="VGD321" s="51"/>
      <c r="VGE321" s="51"/>
      <c r="VGF321" s="51"/>
      <c r="VGG321" s="51"/>
      <c r="VGH321" s="51"/>
      <c r="VGI321" s="51"/>
      <c r="VGJ321" s="51"/>
      <c r="VGK321" s="51"/>
      <c r="VGL321" s="51"/>
      <c r="VGM321" s="51"/>
      <c r="VGN321" s="51"/>
      <c r="VGO321" s="51"/>
      <c r="VGP321" s="51"/>
      <c r="VGQ321" s="51"/>
      <c r="VGR321" s="51"/>
      <c r="VGS321" s="51"/>
      <c r="VGT321" s="51"/>
      <c r="VGU321" s="51"/>
      <c r="VGV321" s="51"/>
      <c r="VGW321" s="51"/>
      <c r="VGX321" s="51"/>
      <c r="VGY321" s="51"/>
      <c r="VGZ321" s="51"/>
      <c r="VHA321" s="51"/>
      <c r="VHB321" s="51"/>
      <c r="VHC321" s="51"/>
      <c r="VHD321" s="51"/>
      <c r="VHE321" s="51"/>
      <c r="VHF321" s="51"/>
      <c r="VHG321" s="51"/>
      <c r="VHH321" s="51"/>
      <c r="VHI321" s="51"/>
      <c r="VHJ321" s="51"/>
      <c r="VHK321" s="51"/>
      <c r="VHL321" s="51"/>
      <c r="VHM321" s="51"/>
      <c r="VHN321" s="51"/>
      <c r="VHO321" s="51"/>
      <c r="VHP321" s="51"/>
      <c r="VHQ321" s="51"/>
      <c r="VHR321" s="51"/>
      <c r="VHS321" s="51"/>
      <c r="VHT321" s="51"/>
      <c r="VHU321" s="51"/>
      <c r="VHV321" s="51"/>
      <c r="VHW321" s="51"/>
      <c r="VHX321" s="51"/>
      <c r="VHY321" s="51"/>
      <c r="VHZ321" s="51"/>
      <c r="VIA321" s="51"/>
      <c r="VIB321" s="51"/>
      <c r="VIC321" s="51"/>
      <c r="VID321" s="51"/>
      <c r="VIE321" s="51"/>
      <c r="VIF321" s="51"/>
      <c r="VIG321" s="51"/>
      <c r="VIH321" s="51"/>
      <c r="VII321" s="51"/>
      <c r="VIJ321" s="51"/>
      <c r="VIK321" s="51"/>
      <c r="VIL321" s="51"/>
      <c r="VIM321" s="51"/>
      <c r="VIN321" s="51"/>
      <c r="VIO321" s="51"/>
      <c r="VIP321" s="51"/>
      <c r="VIQ321" s="51"/>
      <c r="VIR321" s="51"/>
      <c r="VIS321" s="51"/>
      <c r="VIT321" s="51"/>
      <c r="VIU321" s="51"/>
      <c r="VIV321" s="51"/>
      <c r="VIW321" s="51"/>
      <c r="VIX321" s="51"/>
      <c r="VIY321" s="51"/>
      <c r="VIZ321" s="51"/>
      <c r="VJA321" s="51"/>
      <c r="VJB321" s="51"/>
      <c r="VJC321" s="51"/>
      <c r="VJD321" s="51"/>
      <c r="VJE321" s="51"/>
      <c r="VJF321" s="51"/>
      <c r="VJG321" s="51"/>
      <c r="VJH321" s="51"/>
      <c r="VJI321" s="51"/>
      <c r="VJJ321" s="51"/>
      <c r="VJK321" s="51"/>
      <c r="VJL321" s="51"/>
      <c r="VJM321" s="51"/>
      <c r="VJN321" s="51"/>
      <c r="VJO321" s="51"/>
      <c r="VJP321" s="51"/>
      <c r="VJQ321" s="51"/>
      <c r="VJR321" s="51"/>
      <c r="VJS321" s="51"/>
      <c r="VJT321" s="51"/>
      <c r="VJU321" s="51"/>
      <c r="VJV321" s="51"/>
      <c r="VJW321" s="51"/>
      <c r="VJX321" s="51"/>
      <c r="VJY321" s="51"/>
      <c r="VJZ321" s="51"/>
      <c r="VKA321" s="51"/>
      <c r="VKB321" s="51"/>
      <c r="VKC321" s="51"/>
      <c r="VKD321" s="51"/>
      <c r="VKE321" s="51"/>
      <c r="VKF321" s="51"/>
      <c r="VKG321" s="51"/>
      <c r="VKH321" s="51"/>
      <c r="VKI321" s="51"/>
      <c r="VKJ321" s="51"/>
      <c r="VKK321" s="51"/>
      <c r="VKL321" s="51"/>
      <c r="VKM321" s="51"/>
      <c r="VKN321" s="51"/>
      <c r="VKO321" s="51"/>
      <c r="VKP321" s="51"/>
      <c r="VKQ321" s="51"/>
      <c r="VKR321" s="51"/>
      <c r="VKS321" s="51"/>
      <c r="VKT321" s="51"/>
      <c r="VKU321" s="51"/>
      <c r="VKV321" s="51"/>
      <c r="VKW321" s="51"/>
      <c r="VKX321" s="51"/>
      <c r="VKY321" s="51"/>
      <c r="VKZ321" s="51"/>
      <c r="VLA321" s="51"/>
      <c r="VLB321" s="51"/>
      <c r="VLC321" s="51"/>
      <c r="VLD321" s="51"/>
      <c r="VLE321" s="51"/>
      <c r="VLF321" s="51"/>
      <c r="VLG321" s="51"/>
      <c r="VLH321" s="51"/>
      <c r="VLI321" s="51"/>
      <c r="VLJ321" s="51"/>
      <c r="VLK321" s="51"/>
      <c r="VLL321" s="51"/>
      <c r="VLM321" s="51"/>
      <c r="VLN321" s="51"/>
      <c r="VLO321" s="51"/>
      <c r="VLP321" s="51"/>
      <c r="VLQ321" s="51"/>
      <c r="VLR321" s="51"/>
      <c r="VLS321" s="51"/>
      <c r="VLT321" s="51"/>
      <c r="VLU321" s="51"/>
      <c r="VLV321" s="51"/>
      <c r="VLW321" s="51"/>
      <c r="VLX321" s="51"/>
      <c r="VLY321" s="51"/>
      <c r="VLZ321" s="51"/>
      <c r="VMA321" s="51"/>
      <c r="VMB321" s="51"/>
      <c r="VMC321" s="51"/>
      <c r="VMD321" s="51"/>
      <c r="VME321" s="51"/>
      <c r="VMF321" s="51"/>
      <c r="VMG321" s="51"/>
      <c r="VMH321" s="51"/>
      <c r="VMI321" s="51"/>
      <c r="VMJ321" s="51"/>
      <c r="VMK321" s="51"/>
      <c r="VML321" s="51"/>
      <c r="VMM321" s="51"/>
      <c r="VMN321" s="51"/>
      <c r="VMO321" s="51"/>
      <c r="VMP321" s="51"/>
      <c r="VMQ321" s="51"/>
      <c r="VMR321" s="51"/>
      <c r="VMS321" s="51"/>
      <c r="VMT321" s="51"/>
      <c r="VMU321" s="51"/>
      <c r="VMV321" s="51"/>
      <c r="VMW321" s="51"/>
      <c r="VMX321" s="51"/>
      <c r="VMY321" s="51"/>
      <c r="VMZ321" s="51"/>
      <c r="VNA321" s="51"/>
      <c r="VNB321" s="51"/>
      <c r="VNC321" s="51"/>
      <c r="VND321" s="51"/>
      <c r="VNE321" s="51"/>
      <c r="VNF321" s="51"/>
      <c r="VNG321" s="51"/>
      <c r="VNH321" s="51"/>
      <c r="VNI321" s="51"/>
      <c r="VNJ321" s="51"/>
      <c r="VNK321" s="51"/>
      <c r="VNL321" s="51"/>
      <c r="VNM321" s="51"/>
      <c r="VNN321" s="51"/>
      <c r="VNO321" s="51"/>
      <c r="VNP321" s="51"/>
      <c r="VNQ321" s="51"/>
      <c r="VNR321" s="51"/>
      <c r="VNS321" s="51"/>
      <c r="VNT321" s="51"/>
      <c r="VNU321" s="51"/>
      <c r="VNV321" s="51"/>
      <c r="VNW321" s="51"/>
      <c r="VNX321" s="51"/>
      <c r="VNY321" s="51"/>
      <c r="VNZ321" s="51"/>
      <c r="VOA321" s="51"/>
      <c r="VOB321" s="51"/>
      <c r="VOC321" s="51"/>
      <c r="VOD321" s="51"/>
      <c r="VOE321" s="51"/>
      <c r="VOF321" s="51"/>
      <c r="VOG321" s="51"/>
      <c r="VOH321" s="51"/>
      <c r="VOI321" s="51"/>
      <c r="VOJ321" s="51"/>
      <c r="VOK321" s="51"/>
      <c r="VOL321" s="51"/>
      <c r="VOM321" s="51"/>
      <c r="VON321" s="51"/>
      <c r="VOO321" s="51"/>
      <c r="VOP321" s="51"/>
      <c r="VOQ321" s="51"/>
      <c r="VOR321" s="51"/>
      <c r="VOS321" s="51"/>
      <c r="VOT321" s="51"/>
      <c r="VOU321" s="51"/>
      <c r="VOV321" s="51"/>
      <c r="VOW321" s="51"/>
      <c r="VOX321" s="51"/>
      <c r="VOY321" s="51"/>
      <c r="VOZ321" s="51"/>
      <c r="VPA321" s="51"/>
      <c r="VPB321" s="51"/>
      <c r="VPC321" s="51"/>
      <c r="VPD321" s="51"/>
      <c r="VPE321" s="51"/>
      <c r="VPF321" s="51"/>
      <c r="VPG321" s="51"/>
      <c r="VPH321" s="51"/>
      <c r="VPI321" s="51"/>
      <c r="VPJ321" s="51"/>
      <c r="VPK321" s="51"/>
      <c r="VPL321" s="51"/>
      <c r="VPM321" s="51"/>
      <c r="VPN321" s="51"/>
      <c r="VPO321" s="51"/>
      <c r="VPP321" s="51"/>
      <c r="VPQ321" s="51"/>
      <c r="VPR321" s="51"/>
      <c r="VPS321" s="51"/>
      <c r="VPT321" s="51"/>
      <c r="VPU321" s="51"/>
      <c r="VPV321" s="51"/>
      <c r="VPW321" s="51"/>
      <c r="VPX321" s="51"/>
      <c r="VPY321" s="51"/>
      <c r="VPZ321" s="51"/>
      <c r="VQA321" s="51"/>
      <c r="VQB321" s="51"/>
      <c r="VQC321" s="51"/>
      <c r="VQD321" s="51"/>
      <c r="VQE321" s="51"/>
      <c r="VQF321" s="51"/>
      <c r="VQG321" s="51"/>
      <c r="VQH321" s="51"/>
      <c r="VQI321" s="51"/>
      <c r="VQJ321" s="51"/>
      <c r="VQK321" s="51"/>
      <c r="VQL321" s="51"/>
      <c r="VQM321" s="51"/>
      <c r="VQN321" s="51"/>
      <c r="VQO321" s="51"/>
      <c r="VQP321" s="51"/>
      <c r="VQQ321" s="51"/>
      <c r="VQR321" s="51"/>
      <c r="VQS321" s="51"/>
      <c r="VQT321" s="51"/>
      <c r="VQU321" s="51"/>
      <c r="VQV321" s="51"/>
      <c r="VQW321" s="51"/>
      <c r="VQX321" s="51"/>
      <c r="VQY321" s="51"/>
      <c r="VQZ321" s="51"/>
      <c r="VRA321" s="51"/>
      <c r="VRB321" s="51"/>
      <c r="VRC321" s="51"/>
      <c r="VRD321" s="51"/>
      <c r="VRE321" s="51"/>
      <c r="VRF321" s="51"/>
      <c r="VRG321" s="51"/>
      <c r="VRH321" s="51"/>
      <c r="VRI321" s="51"/>
      <c r="VRJ321" s="51"/>
      <c r="VRK321" s="51"/>
      <c r="VRL321" s="51"/>
      <c r="VRM321" s="51"/>
      <c r="VRN321" s="51"/>
      <c r="VRO321" s="51"/>
      <c r="VRP321" s="51"/>
      <c r="VRQ321" s="51"/>
      <c r="VRR321" s="51"/>
      <c r="VRS321" s="51"/>
      <c r="VRT321" s="51"/>
      <c r="VRU321" s="51"/>
      <c r="VRV321" s="51"/>
      <c r="VRW321" s="51"/>
      <c r="VRX321" s="51"/>
      <c r="VRY321" s="51"/>
      <c r="VRZ321" s="51"/>
      <c r="VSA321" s="51"/>
      <c r="VSB321" s="51"/>
      <c r="VSC321" s="51"/>
      <c r="VSD321" s="51"/>
      <c r="VSE321" s="51"/>
      <c r="VSF321" s="51"/>
      <c r="VSG321" s="51"/>
      <c r="VSH321" s="51"/>
      <c r="VSI321" s="51"/>
      <c r="VSJ321" s="51"/>
      <c r="VSK321" s="51"/>
      <c r="VSL321" s="51"/>
      <c r="VSM321" s="51"/>
      <c r="VSN321" s="51"/>
      <c r="VSO321" s="51"/>
      <c r="VSP321" s="51"/>
      <c r="VSQ321" s="51"/>
      <c r="VSR321" s="51"/>
      <c r="VSS321" s="51"/>
      <c r="VST321" s="51"/>
      <c r="VSU321" s="51"/>
      <c r="VSV321" s="51"/>
      <c r="VSW321" s="51"/>
      <c r="VSX321" s="51"/>
      <c r="VSY321" s="51"/>
      <c r="VSZ321" s="51"/>
      <c r="VTA321" s="51"/>
      <c r="VTB321" s="51"/>
      <c r="VTC321" s="51"/>
      <c r="VTD321" s="51"/>
      <c r="VTE321" s="51"/>
      <c r="VTF321" s="51"/>
      <c r="VTG321" s="51"/>
      <c r="VTH321" s="51"/>
      <c r="VTI321" s="51"/>
      <c r="VTJ321" s="51"/>
      <c r="VTK321" s="51"/>
      <c r="VTL321" s="51"/>
      <c r="VTM321" s="51"/>
      <c r="VTN321" s="51"/>
      <c r="VTO321" s="51"/>
      <c r="VTP321" s="51"/>
      <c r="VTQ321" s="51"/>
      <c r="VTR321" s="51"/>
      <c r="VTS321" s="51"/>
      <c r="VTT321" s="51"/>
      <c r="VTU321" s="51"/>
      <c r="VTV321" s="51"/>
      <c r="VTW321" s="51"/>
      <c r="VTX321" s="51"/>
      <c r="VTY321" s="51"/>
      <c r="VTZ321" s="51"/>
      <c r="VUA321" s="51"/>
      <c r="VUB321" s="51"/>
      <c r="VUC321" s="51"/>
      <c r="VUD321" s="51"/>
      <c r="VUE321" s="51"/>
      <c r="VUF321" s="51"/>
      <c r="VUG321" s="51"/>
      <c r="VUH321" s="51"/>
      <c r="VUI321" s="51"/>
      <c r="VUJ321" s="51"/>
      <c r="VUK321" s="51"/>
      <c r="VUL321" s="51"/>
      <c r="VUM321" s="51"/>
      <c r="VUN321" s="51"/>
      <c r="VUO321" s="51"/>
      <c r="VUP321" s="51"/>
      <c r="VUQ321" s="51"/>
      <c r="VUR321" s="51"/>
      <c r="VUS321" s="51"/>
      <c r="VUT321" s="51"/>
      <c r="VUU321" s="51"/>
      <c r="VUV321" s="51"/>
      <c r="VUW321" s="51"/>
      <c r="VUX321" s="51"/>
      <c r="VUY321" s="51"/>
      <c r="VUZ321" s="51"/>
      <c r="VVA321" s="51"/>
      <c r="VVB321" s="51"/>
      <c r="VVC321" s="51"/>
      <c r="VVD321" s="51"/>
      <c r="VVE321" s="51"/>
      <c r="VVF321" s="51"/>
      <c r="VVG321" s="51"/>
      <c r="VVH321" s="51"/>
      <c r="VVI321" s="51"/>
      <c r="VVJ321" s="51"/>
      <c r="VVK321" s="51"/>
      <c r="VVL321" s="51"/>
      <c r="VVM321" s="51"/>
      <c r="VVN321" s="51"/>
      <c r="VVO321" s="51"/>
      <c r="VVP321" s="51"/>
      <c r="VVQ321" s="51"/>
      <c r="VVR321" s="51"/>
      <c r="VVS321" s="51"/>
      <c r="VVT321" s="51"/>
      <c r="VVU321" s="51"/>
      <c r="VVV321" s="51"/>
      <c r="VVW321" s="51"/>
      <c r="VVX321" s="51"/>
      <c r="VVY321" s="51"/>
      <c r="VVZ321" s="51"/>
      <c r="VWA321" s="51"/>
      <c r="VWB321" s="51"/>
      <c r="VWC321" s="51"/>
      <c r="VWD321" s="51"/>
      <c r="VWE321" s="51"/>
      <c r="VWF321" s="51"/>
      <c r="VWG321" s="51"/>
      <c r="VWH321" s="51"/>
      <c r="VWI321" s="51"/>
      <c r="VWJ321" s="51"/>
      <c r="VWK321" s="51"/>
      <c r="VWL321" s="51"/>
      <c r="VWM321" s="51"/>
      <c r="VWN321" s="51"/>
      <c r="VWO321" s="51"/>
      <c r="VWP321" s="51"/>
      <c r="VWQ321" s="51"/>
      <c r="VWR321" s="51"/>
      <c r="VWS321" s="51"/>
      <c r="VWT321" s="51"/>
      <c r="VWU321" s="51"/>
      <c r="VWV321" s="51"/>
      <c r="VWW321" s="51"/>
      <c r="VWX321" s="51"/>
      <c r="VWY321" s="51"/>
      <c r="VWZ321" s="51"/>
      <c r="VXA321" s="51"/>
      <c r="VXB321" s="51"/>
      <c r="VXC321" s="51"/>
      <c r="VXD321" s="51"/>
      <c r="VXE321" s="51"/>
      <c r="VXF321" s="51"/>
      <c r="VXG321" s="51"/>
      <c r="VXH321" s="51"/>
      <c r="VXI321" s="51"/>
      <c r="VXJ321" s="51"/>
      <c r="VXK321" s="51"/>
      <c r="VXL321" s="51"/>
      <c r="VXM321" s="51"/>
      <c r="VXN321" s="51"/>
      <c r="VXO321" s="51"/>
      <c r="VXP321" s="51"/>
      <c r="VXQ321" s="51"/>
      <c r="VXR321" s="51"/>
      <c r="VXS321" s="51"/>
      <c r="VXT321" s="51"/>
      <c r="VXU321" s="51"/>
      <c r="VXV321" s="51"/>
      <c r="VXW321" s="51"/>
      <c r="VXX321" s="51"/>
      <c r="VXY321" s="51"/>
      <c r="VXZ321" s="51"/>
      <c r="VYA321" s="51"/>
      <c r="VYB321" s="51"/>
      <c r="VYC321" s="51"/>
      <c r="VYD321" s="51"/>
      <c r="VYE321" s="51"/>
      <c r="VYF321" s="51"/>
      <c r="VYG321" s="51"/>
      <c r="VYH321" s="51"/>
      <c r="VYI321" s="51"/>
      <c r="VYJ321" s="51"/>
      <c r="VYK321" s="51"/>
      <c r="VYL321" s="51"/>
      <c r="VYM321" s="51"/>
      <c r="VYN321" s="51"/>
      <c r="VYO321" s="51"/>
      <c r="VYP321" s="51"/>
      <c r="VYQ321" s="51"/>
      <c r="VYR321" s="51"/>
      <c r="VYS321" s="51"/>
      <c r="VYT321" s="51"/>
      <c r="VYU321" s="51"/>
      <c r="VYV321" s="51"/>
      <c r="VYW321" s="51"/>
      <c r="VYX321" s="51"/>
      <c r="VYY321" s="51"/>
      <c r="VYZ321" s="51"/>
      <c r="VZA321" s="51"/>
      <c r="VZB321" s="51"/>
      <c r="VZC321" s="51"/>
      <c r="VZD321" s="51"/>
      <c r="VZE321" s="51"/>
      <c r="VZF321" s="51"/>
      <c r="VZG321" s="51"/>
      <c r="VZH321" s="51"/>
      <c r="VZI321" s="51"/>
      <c r="VZJ321" s="51"/>
      <c r="VZK321" s="51"/>
      <c r="VZL321" s="51"/>
      <c r="VZM321" s="51"/>
      <c r="VZN321" s="51"/>
      <c r="VZO321" s="51"/>
      <c r="VZP321" s="51"/>
      <c r="VZQ321" s="51"/>
      <c r="VZR321" s="51"/>
      <c r="VZS321" s="51"/>
      <c r="VZT321" s="51"/>
      <c r="VZU321" s="51"/>
      <c r="VZV321" s="51"/>
      <c r="VZW321" s="51"/>
      <c r="VZX321" s="51"/>
      <c r="VZY321" s="51"/>
      <c r="VZZ321" s="51"/>
      <c r="WAA321" s="51"/>
      <c r="WAB321" s="51"/>
      <c r="WAC321" s="51"/>
      <c r="WAD321" s="51"/>
      <c r="WAE321" s="51"/>
      <c r="WAF321" s="51"/>
      <c r="WAG321" s="51"/>
      <c r="WAH321" s="51"/>
      <c r="WAI321" s="51"/>
      <c r="WAJ321" s="51"/>
      <c r="WAK321" s="51"/>
      <c r="WAL321" s="51"/>
      <c r="WAM321" s="51"/>
      <c r="WAN321" s="51"/>
      <c r="WAO321" s="51"/>
      <c r="WAP321" s="51"/>
      <c r="WAQ321" s="51"/>
      <c r="WAR321" s="51"/>
      <c r="WAS321" s="51"/>
      <c r="WAT321" s="51"/>
      <c r="WAU321" s="51"/>
      <c r="WAV321" s="51"/>
      <c r="WAW321" s="51"/>
      <c r="WAX321" s="51"/>
      <c r="WAY321" s="51"/>
      <c r="WAZ321" s="51"/>
      <c r="WBA321" s="51"/>
      <c r="WBB321" s="51"/>
      <c r="WBC321" s="51"/>
      <c r="WBD321" s="51"/>
      <c r="WBE321" s="51"/>
      <c r="WBF321" s="51"/>
      <c r="WBG321" s="51"/>
      <c r="WBH321" s="51"/>
      <c r="WBI321" s="51"/>
      <c r="WBJ321" s="51"/>
      <c r="WBK321" s="51"/>
      <c r="WBL321" s="51"/>
      <c r="WBM321" s="51"/>
      <c r="WBN321" s="51"/>
      <c r="WBO321" s="51"/>
      <c r="WBP321" s="51"/>
      <c r="WBQ321" s="51"/>
      <c r="WBR321" s="51"/>
      <c r="WBS321" s="51"/>
      <c r="WBT321" s="51"/>
      <c r="WBU321" s="51"/>
      <c r="WBV321" s="51"/>
      <c r="WBW321" s="51"/>
      <c r="WBX321" s="51"/>
      <c r="WBY321" s="51"/>
      <c r="WBZ321" s="51"/>
      <c r="WCA321" s="51"/>
      <c r="WCB321" s="51"/>
      <c r="WCC321" s="51"/>
      <c r="WCD321" s="51"/>
      <c r="WCE321" s="51"/>
      <c r="WCF321" s="51"/>
      <c r="WCG321" s="51"/>
      <c r="WCH321" s="51"/>
      <c r="WCI321" s="51"/>
      <c r="WCJ321" s="51"/>
      <c r="WCK321" s="51"/>
      <c r="WCL321" s="51"/>
      <c r="WCM321" s="51"/>
      <c r="WCN321" s="51"/>
      <c r="WCO321" s="51"/>
      <c r="WCP321" s="51"/>
      <c r="WCQ321" s="51"/>
      <c r="WCR321" s="51"/>
      <c r="WCS321" s="51"/>
      <c r="WCT321" s="51"/>
      <c r="WCU321" s="51"/>
      <c r="WCV321" s="51"/>
      <c r="WCW321" s="51"/>
      <c r="WCX321" s="51"/>
      <c r="WCY321" s="51"/>
      <c r="WCZ321" s="51"/>
      <c r="WDA321" s="51"/>
      <c r="WDB321" s="51"/>
      <c r="WDC321" s="51"/>
      <c r="WDD321" s="51"/>
      <c r="WDE321" s="51"/>
      <c r="WDF321" s="51"/>
      <c r="WDG321" s="51"/>
      <c r="WDH321" s="51"/>
      <c r="WDI321" s="51"/>
      <c r="WDJ321" s="51"/>
      <c r="WDK321" s="51"/>
      <c r="WDL321" s="51"/>
      <c r="WDM321" s="51"/>
      <c r="WDN321" s="51"/>
      <c r="WDO321" s="51"/>
      <c r="WDP321" s="51"/>
      <c r="WDQ321" s="51"/>
      <c r="WDR321" s="51"/>
      <c r="WDS321" s="51"/>
      <c r="WDT321" s="51"/>
      <c r="WDU321" s="51"/>
      <c r="WDV321" s="51"/>
      <c r="WDW321" s="51"/>
      <c r="WDX321" s="51"/>
      <c r="WDY321" s="51"/>
      <c r="WDZ321" s="51"/>
      <c r="WEA321" s="51"/>
      <c r="WEB321" s="51"/>
      <c r="WEC321" s="51"/>
      <c r="WED321" s="51"/>
      <c r="WEE321" s="51"/>
      <c r="WEF321" s="51"/>
      <c r="WEG321" s="51"/>
      <c r="WEH321" s="51"/>
      <c r="WEI321" s="51"/>
      <c r="WEJ321" s="51"/>
      <c r="WEK321" s="51"/>
      <c r="WEL321" s="51"/>
      <c r="WEM321" s="51"/>
      <c r="WEN321" s="51"/>
      <c r="WEO321" s="51"/>
      <c r="WEP321" s="51"/>
      <c r="WEQ321" s="51"/>
      <c r="WER321" s="51"/>
      <c r="WES321" s="51"/>
      <c r="WET321" s="51"/>
      <c r="WEU321" s="51"/>
      <c r="WEV321" s="51"/>
      <c r="WEW321" s="51"/>
      <c r="WEX321" s="51"/>
      <c r="WEY321" s="51"/>
      <c r="WEZ321" s="51"/>
      <c r="WFA321" s="51"/>
      <c r="WFB321" s="51"/>
      <c r="WFC321" s="51"/>
      <c r="WFD321" s="51"/>
      <c r="WFE321" s="51"/>
      <c r="WFF321" s="51"/>
      <c r="WFG321" s="51"/>
      <c r="WFH321" s="51"/>
      <c r="WFI321" s="51"/>
      <c r="WFJ321" s="51"/>
      <c r="WFK321" s="51"/>
      <c r="WFL321" s="51"/>
      <c r="WFM321" s="51"/>
      <c r="WFN321" s="51"/>
      <c r="WFO321" s="51"/>
      <c r="WFP321" s="51"/>
      <c r="WFQ321" s="51"/>
      <c r="WFR321" s="51"/>
      <c r="WFS321" s="51"/>
      <c r="WFT321" s="51"/>
      <c r="WFU321" s="51"/>
      <c r="WFV321" s="51"/>
      <c r="WFW321" s="51"/>
      <c r="WFX321" s="51"/>
      <c r="WFY321" s="51"/>
      <c r="WFZ321" s="51"/>
      <c r="WGA321" s="51"/>
      <c r="WGB321" s="51"/>
      <c r="WGC321" s="51"/>
      <c r="WGD321" s="51"/>
      <c r="WGE321" s="51"/>
      <c r="WGF321" s="51"/>
      <c r="WGG321" s="51"/>
      <c r="WGH321" s="51"/>
      <c r="WGI321" s="51"/>
      <c r="WGJ321" s="51"/>
      <c r="WGK321" s="51"/>
      <c r="WGL321" s="51"/>
      <c r="WGM321" s="51"/>
      <c r="WGN321" s="51"/>
      <c r="WGO321" s="51"/>
      <c r="WGP321" s="51"/>
      <c r="WGQ321" s="51"/>
      <c r="WGR321" s="51"/>
      <c r="WGS321" s="51"/>
      <c r="WGT321" s="51"/>
      <c r="WGU321" s="51"/>
      <c r="WGV321" s="51"/>
      <c r="WGW321" s="51"/>
      <c r="WGX321" s="51"/>
      <c r="WGY321" s="51"/>
      <c r="WGZ321" s="51"/>
      <c r="WHA321" s="51"/>
      <c r="WHB321" s="51"/>
      <c r="WHC321" s="51"/>
      <c r="WHD321" s="51"/>
      <c r="WHE321" s="51"/>
      <c r="WHF321" s="51"/>
      <c r="WHG321" s="51"/>
      <c r="WHH321" s="51"/>
      <c r="WHI321" s="51"/>
      <c r="WHJ321" s="51"/>
      <c r="WHK321" s="51"/>
      <c r="WHL321" s="51"/>
      <c r="WHM321" s="51"/>
      <c r="WHN321" s="51"/>
      <c r="WHO321" s="51"/>
      <c r="WHP321" s="51"/>
      <c r="WHQ321" s="51"/>
      <c r="WHR321" s="51"/>
      <c r="WHS321" s="51"/>
      <c r="WHT321" s="51"/>
      <c r="WHU321" s="51"/>
      <c r="WHV321" s="51"/>
      <c r="WHW321" s="51"/>
      <c r="WHX321" s="51"/>
      <c r="WHY321" s="51"/>
      <c r="WHZ321" s="51"/>
      <c r="WIA321" s="51"/>
      <c r="WIB321" s="51"/>
      <c r="WIC321" s="51"/>
      <c r="WID321" s="51"/>
      <c r="WIE321" s="51"/>
      <c r="WIF321" s="51"/>
      <c r="WIG321" s="51"/>
      <c r="WIH321" s="51"/>
      <c r="WII321" s="51"/>
      <c r="WIJ321" s="51"/>
      <c r="WIK321" s="51"/>
      <c r="WIL321" s="51"/>
      <c r="WIM321" s="51"/>
      <c r="WIN321" s="51"/>
      <c r="WIO321" s="51"/>
      <c r="WIP321" s="51"/>
      <c r="WIQ321" s="51"/>
      <c r="WIR321" s="51"/>
      <c r="WIS321" s="51"/>
      <c r="WIT321" s="51"/>
      <c r="WIU321" s="51"/>
      <c r="WIV321" s="51"/>
      <c r="WIW321" s="51"/>
      <c r="WIX321" s="51"/>
      <c r="WIY321" s="51"/>
      <c r="WIZ321" s="51"/>
      <c r="WJA321" s="51"/>
      <c r="WJB321" s="51"/>
      <c r="WJC321" s="51"/>
      <c r="WJD321" s="51"/>
      <c r="WJE321" s="51"/>
      <c r="WJF321" s="51"/>
      <c r="WJG321" s="51"/>
      <c r="WJH321" s="51"/>
      <c r="WJI321" s="51"/>
      <c r="WJJ321" s="51"/>
      <c r="WJK321" s="51"/>
      <c r="WJL321" s="51"/>
      <c r="WJM321" s="51"/>
      <c r="WJN321" s="51"/>
      <c r="WJO321" s="51"/>
      <c r="WJP321" s="51"/>
      <c r="WJQ321" s="51"/>
      <c r="WJR321" s="51"/>
      <c r="WJS321" s="51"/>
      <c r="WJT321" s="51"/>
      <c r="WJU321" s="51"/>
      <c r="WJV321" s="51"/>
      <c r="WJW321" s="51"/>
      <c r="WJX321" s="51"/>
      <c r="WJY321" s="51"/>
      <c r="WJZ321" s="51"/>
      <c r="WKA321" s="51"/>
      <c r="WKB321" s="51"/>
      <c r="WKC321" s="51"/>
      <c r="WKD321" s="51"/>
      <c r="WKE321" s="51"/>
      <c r="WKF321" s="51"/>
      <c r="WKG321" s="51"/>
      <c r="WKH321" s="51"/>
      <c r="WKI321" s="51"/>
      <c r="WKJ321" s="51"/>
      <c r="WKK321" s="51"/>
      <c r="WKL321" s="51"/>
      <c r="WKM321" s="51"/>
      <c r="WKN321" s="51"/>
      <c r="WKO321" s="51"/>
      <c r="WKP321" s="51"/>
      <c r="WKQ321" s="51"/>
      <c r="WKR321" s="51"/>
      <c r="WKS321" s="51"/>
      <c r="WKT321" s="51"/>
      <c r="WKU321" s="51"/>
      <c r="WKV321" s="51"/>
      <c r="WKW321" s="51"/>
      <c r="WKX321" s="51"/>
      <c r="WKY321" s="51"/>
      <c r="WKZ321" s="51"/>
      <c r="WLA321" s="51"/>
      <c r="WLB321" s="51"/>
      <c r="WLC321" s="51"/>
      <c r="WLD321" s="51"/>
      <c r="WLE321" s="51"/>
      <c r="WLF321" s="51"/>
      <c r="WLG321" s="51"/>
      <c r="WLH321" s="51"/>
      <c r="WLI321" s="51"/>
      <c r="WLJ321" s="51"/>
      <c r="WLK321" s="51"/>
      <c r="WLL321" s="51"/>
      <c r="WLM321" s="51"/>
      <c r="WLN321" s="51"/>
      <c r="WLO321" s="51"/>
      <c r="WLP321" s="51"/>
      <c r="WLQ321" s="51"/>
      <c r="WLR321" s="51"/>
      <c r="WLS321" s="51"/>
      <c r="WLT321" s="51"/>
      <c r="WLU321" s="51"/>
      <c r="WLV321" s="51"/>
      <c r="WLW321" s="51"/>
      <c r="WLX321" s="51"/>
      <c r="WLY321" s="51"/>
      <c r="WLZ321" s="51"/>
      <c r="WMA321" s="51"/>
      <c r="WMB321" s="51"/>
      <c r="WMC321" s="51"/>
      <c r="WMD321" s="51"/>
      <c r="WME321" s="51"/>
      <c r="WMF321" s="51"/>
      <c r="WMG321" s="51"/>
      <c r="WMH321" s="51"/>
      <c r="WMI321" s="51"/>
      <c r="WMJ321" s="51"/>
      <c r="WMK321" s="51"/>
      <c r="WML321" s="51"/>
      <c r="WMM321" s="51"/>
      <c r="WMN321" s="51"/>
      <c r="WMO321" s="51"/>
      <c r="WMP321" s="51"/>
      <c r="WMQ321" s="51"/>
      <c r="WMR321" s="51"/>
      <c r="WMS321" s="51"/>
      <c r="WMT321" s="51"/>
      <c r="WMU321" s="51"/>
      <c r="WMV321" s="51"/>
      <c r="WMW321" s="51"/>
      <c r="WMX321" s="51"/>
      <c r="WMY321" s="51"/>
      <c r="WMZ321" s="51"/>
      <c r="WNA321" s="51"/>
      <c r="WNB321" s="51"/>
      <c r="WNC321" s="51"/>
      <c r="WND321" s="51"/>
      <c r="WNE321" s="51"/>
      <c r="WNF321" s="51"/>
      <c r="WNG321" s="51"/>
      <c r="WNH321" s="51"/>
      <c r="WNI321" s="51"/>
      <c r="WNJ321" s="51"/>
      <c r="WNK321" s="51"/>
      <c r="WNL321" s="51"/>
      <c r="WNM321" s="51"/>
      <c r="WNN321" s="51"/>
      <c r="WNO321" s="51"/>
      <c r="WNP321" s="51"/>
      <c r="WNQ321" s="51"/>
      <c r="WNR321" s="51"/>
      <c r="WNS321" s="51"/>
      <c r="WNT321" s="51"/>
      <c r="WNU321" s="51"/>
      <c r="WNV321" s="51"/>
      <c r="WNW321" s="51"/>
      <c r="WNX321" s="51"/>
      <c r="WNY321" s="51"/>
      <c r="WNZ321" s="51"/>
      <c r="WOA321" s="51"/>
      <c r="WOB321" s="51"/>
      <c r="WOC321" s="51"/>
      <c r="WOD321" s="51"/>
      <c r="WOE321" s="51"/>
      <c r="WOF321" s="51"/>
      <c r="WOG321" s="51"/>
      <c r="WOH321" s="51"/>
      <c r="WOI321" s="51"/>
      <c r="WOJ321" s="51"/>
      <c r="WOK321" s="51"/>
      <c r="WOL321" s="51"/>
      <c r="WOM321" s="51"/>
      <c r="WON321" s="51"/>
      <c r="WOO321" s="51"/>
      <c r="WOP321" s="51"/>
      <c r="WOQ321" s="51"/>
      <c r="WOR321" s="51"/>
      <c r="WOS321" s="51"/>
      <c r="WOT321" s="51"/>
      <c r="WOU321" s="51"/>
      <c r="WOV321" s="51"/>
      <c r="WOW321" s="51"/>
      <c r="WOX321" s="51"/>
      <c r="WOY321" s="51"/>
      <c r="WOZ321" s="51"/>
      <c r="WPA321" s="51"/>
      <c r="WPB321" s="51"/>
      <c r="WPC321" s="51"/>
      <c r="WPD321" s="51"/>
      <c r="WPE321" s="51"/>
      <c r="WPF321" s="51"/>
      <c r="WPG321" s="51"/>
      <c r="WPH321" s="51"/>
      <c r="WPI321" s="51"/>
      <c r="WPJ321" s="51"/>
      <c r="WPK321" s="51"/>
      <c r="WPL321" s="51"/>
      <c r="WPM321" s="51"/>
      <c r="WPN321" s="51"/>
      <c r="WPO321" s="51"/>
      <c r="WPP321" s="51"/>
      <c r="WPQ321" s="51"/>
      <c r="WPR321" s="51"/>
      <c r="WPS321" s="51"/>
      <c r="WPT321" s="51"/>
      <c r="WPU321" s="51"/>
      <c r="WPV321" s="51"/>
      <c r="WPW321" s="51"/>
      <c r="WPX321" s="51"/>
      <c r="WPY321" s="51"/>
      <c r="WPZ321" s="51"/>
      <c r="WQA321" s="51"/>
      <c r="WQB321" s="51"/>
      <c r="WQC321" s="51"/>
      <c r="WQD321" s="51"/>
      <c r="WQE321" s="51"/>
      <c r="WQF321" s="51"/>
      <c r="WQG321" s="51"/>
      <c r="WQH321" s="51"/>
      <c r="WQI321" s="51"/>
      <c r="WQJ321" s="51"/>
      <c r="WQK321" s="51"/>
      <c r="WQL321" s="51"/>
      <c r="WQM321" s="51"/>
      <c r="WQN321" s="51"/>
      <c r="WQO321" s="51"/>
      <c r="WQP321" s="51"/>
      <c r="WQQ321" s="51"/>
      <c r="WQR321" s="51"/>
      <c r="WQS321" s="51"/>
      <c r="WQT321" s="51"/>
      <c r="WQU321" s="51"/>
      <c r="WQV321" s="51"/>
      <c r="WQW321" s="51"/>
      <c r="WQX321" s="51"/>
      <c r="WQY321" s="51"/>
      <c r="WQZ321" s="51"/>
      <c r="WRA321" s="51"/>
      <c r="WRB321" s="51"/>
      <c r="WRC321" s="51"/>
      <c r="WRD321" s="51"/>
      <c r="WRE321" s="51"/>
      <c r="WRF321" s="51"/>
      <c r="WRG321" s="51"/>
      <c r="WRH321" s="51"/>
      <c r="WRI321" s="51"/>
      <c r="WRJ321" s="51"/>
      <c r="WRK321" s="51"/>
      <c r="WRL321" s="51"/>
      <c r="WRM321" s="51"/>
      <c r="WRN321" s="51"/>
      <c r="WRO321" s="51"/>
      <c r="WRP321" s="51"/>
      <c r="WRQ321" s="51"/>
      <c r="WRR321" s="51"/>
      <c r="WRS321" s="51"/>
      <c r="WRT321" s="51"/>
      <c r="WRU321" s="51"/>
      <c r="WRV321" s="51"/>
      <c r="WRW321" s="51"/>
      <c r="WRX321" s="51"/>
      <c r="WRY321" s="51"/>
      <c r="WRZ321" s="51"/>
      <c r="WSA321" s="51"/>
      <c r="WSB321" s="51"/>
      <c r="WSC321" s="51"/>
      <c r="WSD321" s="51"/>
      <c r="WSE321" s="51"/>
      <c r="WSF321" s="51"/>
      <c r="WSG321" s="51"/>
      <c r="WSH321" s="51"/>
      <c r="WSI321" s="51"/>
      <c r="WSJ321" s="51"/>
      <c r="WSK321" s="51"/>
      <c r="WSL321" s="51"/>
      <c r="WSM321" s="51"/>
      <c r="WSN321" s="51"/>
      <c r="WSO321" s="51"/>
      <c r="WSP321" s="51"/>
      <c r="WSQ321" s="51"/>
      <c r="WSR321" s="51"/>
      <c r="WSS321" s="51"/>
      <c r="WST321" s="51"/>
      <c r="WSU321" s="51"/>
      <c r="WSV321" s="51"/>
      <c r="WSW321" s="51"/>
      <c r="WSX321" s="51"/>
      <c r="WSY321" s="51"/>
      <c r="WSZ321" s="51"/>
      <c r="WTA321" s="51"/>
      <c r="WTB321" s="51"/>
      <c r="WTC321" s="51"/>
      <c r="WTD321" s="51"/>
      <c r="WTE321" s="51"/>
      <c r="WTF321" s="51"/>
      <c r="WTG321" s="51"/>
      <c r="WTH321" s="51"/>
      <c r="WTI321" s="51"/>
      <c r="WTJ321" s="51"/>
      <c r="WTK321" s="51"/>
      <c r="WTL321" s="51"/>
      <c r="WTM321" s="51"/>
      <c r="WTN321" s="51"/>
      <c r="WTO321" s="51"/>
      <c r="WTP321" s="51"/>
      <c r="WTQ321" s="51"/>
      <c r="WTR321" s="51"/>
      <c r="WTS321" s="51"/>
      <c r="WTT321" s="51"/>
      <c r="WTU321" s="51"/>
      <c r="WTV321" s="51"/>
      <c r="WTW321" s="51"/>
      <c r="WTX321" s="51"/>
      <c r="WTY321" s="51"/>
      <c r="WTZ321" s="51"/>
      <c r="WUA321" s="51"/>
      <c r="WUB321" s="51"/>
      <c r="WUC321" s="51"/>
      <c r="WUD321" s="51"/>
      <c r="WUE321" s="51"/>
      <c r="WUF321" s="51"/>
      <c r="WUG321" s="51"/>
      <c r="WUH321" s="51"/>
      <c r="WUI321" s="51"/>
      <c r="WUJ321" s="51"/>
      <c r="WUK321" s="51"/>
      <c r="WUL321" s="51"/>
      <c r="WUM321" s="51"/>
      <c r="WUN321" s="51"/>
      <c r="WUO321" s="51"/>
      <c r="WUP321" s="51"/>
      <c r="WUQ321" s="51"/>
      <c r="WUR321" s="51"/>
      <c r="WUS321" s="51"/>
      <c r="WUT321" s="51"/>
      <c r="WUU321" s="51"/>
      <c r="WUV321" s="51"/>
      <c r="WUW321" s="51"/>
      <c r="WUX321" s="51"/>
      <c r="WUY321" s="51"/>
      <c r="WUZ321" s="51"/>
      <c r="WVA321" s="51"/>
      <c r="WVB321" s="51"/>
      <c r="WVC321" s="51"/>
      <c r="WVD321" s="51"/>
      <c r="WVE321" s="51"/>
      <c r="WVF321" s="51"/>
      <c r="WVG321" s="51"/>
      <c r="WVH321" s="51"/>
      <c r="WVI321" s="51"/>
      <c r="WVJ321" s="51"/>
      <c r="WVK321" s="51"/>
      <c r="WVL321" s="51"/>
      <c r="WVM321" s="51"/>
      <c r="WVN321" s="51"/>
      <c r="WVO321" s="51"/>
      <c r="WVP321" s="51"/>
      <c r="WVQ321" s="51"/>
      <c r="WVR321" s="51"/>
      <c r="WVS321" s="51"/>
      <c r="WVT321" s="51"/>
      <c r="WVU321" s="51"/>
      <c r="WVV321" s="51"/>
      <c r="WVW321" s="51"/>
      <c r="WVX321" s="51"/>
      <c r="WVY321" s="51"/>
      <c r="WVZ321" s="51"/>
      <c r="WWA321" s="51"/>
      <c r="WWB321" s="51"/>
      <c r="WWC321" s="51"/>
      <c r="WWD321" s="51"/>
      <c r="WWE321" s="51"/>
      <c r="WWF321" s="51"/>
      <c r="WWG321" s="51"/>
      <c r="WWH321" s="51"/>
      <c r="WWI321" s="51"/>
      <c r="WWJ321" s="51"/>
      <c r="WWK321" s="51"/>
      <c r="WWL321" s="51"/>
      <c r="WWM321" s="51"/>
      <c r="WWN321" s="51"/>
      <c r="WWO321" s="51"/>
      <c r="WWP321" s="51"/>
      <c r="WWQ321" s="51"/>
      <c r="WWR321" s="51"/>
      <c r="WWS321" s="51"/>
      <c r="WWT321" s="51"/>
      <c r="WWU321" s="51"/>
      <c r="WWV321" s="51"/>
      <c r="WWW321" s="51"/>
      <c r="WWX321" s="51"/>
      <c r="WWY321" s="51"/>
      <c r="WWZ321" s="51"/>
      <c r="WXA321" s="51"/>
      <c r="WXB321" s="51"/>
      <c r="WXC321" s="51"/>
      <c r="WXD321" s="51"/>
      <c r="WXE321" s="51"/>
      <c r="WXF321" s="51"/>
      <c r="WXG321" s="51"/>
      <c r="WXH321" s="51"/>
      <c r="WXI321" s="51"/>
      <c r="WXJ321" s="51"/>
      <c r="WXK321" s="51"/>
      <c r="WXL321" s="51"/>
      <c r="WXM321" s="51"/>
      <c r="WXN321" s="51"/>
      <c r="WXO321" s="51"/>
      <c r="WXP321" s="51"/>
      <c r="WXQ321" s="51"/>
      <c r="WXR321" s="51"/>
      <c r="WXS321" s="51"/>
      <c r="WXT321" s="51"/>
      <c r="WXU321" s="51"/>
      <c r="WXV321" s="51"/>
      <c r="WXW321" s="51"/>
      <c r="WXX321" s="51"/>
      <c r="WXY321" s="51"/>
      <c r="WXZ321" s="51"/>
      <c r="WYA321" s="51"/>
      <c r="WYB321" s="51"/>
      <c r="WYC321" s="51"/>
      <c r="WYD321" s="51"/>
      <c r="WYE321" s="51"/>
      <c r="WYF321" s="51"/>
      <c r="WYG321" s="51"/>
      <c r="WYH321" s="51"/>
      <c r="WYI321" s="51"/>
      <c r="WYJ321" s="51"/>
      <c r="WYK321" s="51"/>
      <c r="WYL321" s="51"/>
      <c r="WYM321" s="51"/>
      <c r="WYN321" s="51"/>
      <c r="WYO321" s="51"/>
      <c r="WYP321" s="51"/>
      <c r="WYQ321" s="51"/>
      <c r="WYR321" s="51"/>
      <c r="WYS321" s="51"/>
      <c r="WYT321" s="51"/>
      <c r="WYU321" s="51"/>
      <c r="WYV321" s="51"/>
      <c r="WYW321" s="51"/>
      <c r="WYX321" s="51"/>
      <c r="WYY321" s="51"/>
      <c r="WYZ321" s="51"/>
      <c r="WZA321" s="51"/>
      <c r="WZB321" s="51"/>
      <c r="WZC321" s="51"/>
      <c r="WZD321" s="51"/>
      <c r="WZE321" s="51"/>
      <c r="WZF321" s="51"/>
      <c r="WZG321" s="51"/>
      <c r="WZH321" s="51"/>
      <c r="WZI321" s="51"/>
      <c r="WZJ321" s="51"/>
      <c r="WZK321" s="51"/>
      <c r="WZL321" s="51"/>
      <c r="WZM321" s="51"/>
      <c r="WZN321" s="51"/>
      <c r="WZO321" s="51"/>
      <c r="WZP321" s="51"/>
      <c r="WZQ321" s="51"/>
      <c r="WZR321" s="51"/>
      <c r="WZS321" s="51"/>
      <c r="WZT321" s="51"/>
      <c r="WZU321" s="51"/>
      <c r="WZV321" s="51"/>
      <c r="WZW321" s="51"/>
      <c r="WZX321" s="51"/>
      <c r="WZY321" s="51"/>
      <c r="WZZ321" s="51"/>
      <c r="XAA321" s="51"/>
      <c r="XAB321" s="51"/>
      <c r="XAC321" s="51"/>
      <c r="XAD321" s="51"/>
      <c r="XAE321" s="51"/>
      <c r="XAF321" s="51"/>
      <c r="XAG321" s="51"/>
      <c r="XAH321" s="51"/>
      <c r="XAI321" s="51"/>
      <c r="XAJ321" s="51"/>
      <c r="XAK321" s="51"/>
      <c r="XAL321" s="51"/>
      <c r="XAM321" s="51"/>
      <c r="XAN321" s="51"/>
      <c r="XAO321" s="51"/>
      <c r="XAP321" s="51"/>
      <c r="XAQ321" s="51"/>
      <c r="XAR321" s="51"/>
      <c r="XAS321" s="51"/>
      <c r="XAT321" s="51"/>
      <c r="XAU321" s="51"/>
      <c r="XAV321" s="51"/>
      <c r="XAW321" s="51"/>
      <c r="XAX321" s="51"/>
      <c r="XAY321" s="51"/>
      <c r="XAZ321" s="51"/>
      <c r="XBA321" s="51"/>
      <c r="XBB321" s="51"/>
      <c r="XBC321" s="51"/>
      <c r="XBD321" s="51"/>
      <c r="XBE321" s="51"/>
      <c r="XBF321" s="51"/>
      <c r="XBG321" s="51"/>
      <c r="XBH321" s="51"/>
      <c r="XBI321" s="51"/>
      <c r="XBJ321" s="51"/>
      <c r="XBK321" s="51"/>
      <c r="XBL321" s="51"/>
      <c r="XBM321" s="51"/>
      <c r="XBN321" s="51"/>
      <c r="XBO321" s="51"/>
      <c r="XBP321" s="51"/>
      <c r="XBQ321" s="51"/>
      <c r="XBR321" s="51"/>
      <c r="XBS321" s="51"/>
      <c r="XBT321" s="51"/>
      <c r="XBU321" s="51"/>
      <c r="XBV321" s="51"/>
      <c r="XBW321" s="51"/>
      <c r="XBX321" s="51"/>
      <c r="XBY321" s="51"/>
      <c r="XBZ321" s="51"/>
      <c r="XCA321" s="51"/>
      <c r="XCB321" s="51"/>
      <c r="XCC321" s="51"/>
      <c r="XCD321" s="51"/>
      <c r="XCE321" s="51"/>
      <c r="XCF321" s="51"/>
      <c r="XCG321" s="51"/>
      <c r="XCH321" s="51"/>
      <c r="XCI321" s="51"/>
      <c r="XCJ321" s="51"/>
      <c r="XCK321" s="51"/>
      <c r="XCL321" s="51"/>
      <c r="XCM321" s="51"/>
      <c r="XCN321" s="51"/>
      <c r="XCO321" s="51"/>
      <c r="XCP321" s="51"/>
      <c r="XCQ321" s="51"/>
      <c r="XCR321" s="51"/>
      <c r="XCS321" s="51"/>
      <c r="XCT321" s="51"/>
      <c r="XCU321" s="51"/>
      <c r="XCV321" s="51"/>
      <c r="XCW321" s="51"/>
      <c r="XCX321" s="51"/>
      <c r="XCY321" s="51"/>
      <c r="XCZ321" s="51"/>
      <c r="XDA321" s="51"/>
      <c r="XDB321" s="51"/>
      <c r="XDC321" s="51"/>
      <c r="XDD321" s="51"/>
      <c r="XDE321" s="51"/>
      <c r="XDF321" s="51"/>
      <c r="XDG321" s="51"/>
      <c r="XDH321" s="51"/>
      <c r="XDI321" s="51"/>
      <c r="XDJ321" s="51"/>
      <c r="XDK321" s="51"/>
      <c r="XDL321" s="51"/>
      <c r="XDM321" s="51"/>
      <c r="XDN321" s="51"/>
      <c r="XDO321" s="51"/>
      <c r="XDP321" s="51"/>
      <c r="XDQ321" s="51"/>
      <c r="XDR321" s="51"/>
      <c r="XDS321" s="51"/>
      <c r="XDT321" s="51"/>
      <c r="XDU321" s="51"/>
      <c r="XDV321" s="51"/>
      <c r="XDW321" s="51"/>
      <c r="XDX321" s="51"/>
      <c r="XDY321" s="51"/>
      <c r="XDZ321" s="51"/>
      <c r="XEA321" s="51"/>
      <c r="XEB321" s="51"/>
      <c r="XEC321" s="51"/>
      <c r="XED321" s="51"/>
      <c r="XEE321" s="51"/>
      <c r="XEF321" s="51"/>
      <c r="XEG321" s="51"/>
      <c r="XEH321" s="51"/>
      <c r="XEI321" s="51"/>
      <c r="XEJ321" s="51"/>
      <c r="XEK321" s="51"/>
      <c r="XEL321" s="51"/>
      <c r="XEM321" s="51"/>
      <c r="XEN321" s="51"/>
      <c r="XEO321" s="51"/>
      <c r="XEP321" s="51"/>
      <c r="XEQ321" s="51"/>
      <c r="XER321" s="51"/>
      <c r="XES321" s="51"/>
      <c r="XET321" s="51"/>
      <c r="XEU321" s="51"/>
      <c r="XEV321" s="51"/>
      <c r="XEW321" s="51"/>
      <c r="XEX321" s="51"/>
      <c r="XEY321" s="51"/>
      <c r="XEZ321" s="51"/>
      <c r="XFA321" s="51"/>
      <c r="XFB321" s="51"/>
      <c r="XFC321" s="51"/>
    </row>
    <row r="322" spans="1:16383" ht="14.4" customHeight="1" x14ac:dyDescent="0.3">
      <c r="A322" s="111"/>
      <c r="B322" s="109"/>
      <c r="C322" s="328">
        <v>45209</v>
      </c>
      <c r="D322" s="14"/>
      <c r="E322" s="14"/>
      <c r="F322" s="178"/>
      <c r="G322" s="327" t="s">
        <v>941</v>
      </c>
      <c r="H322" s="330" t="s">
        <v>2489</v>
      </c>
      <c r="I322" s="109"/>
      <c r="J322" s="109"/>
      <c r="K322" s="109"/>
      <c r="L322" s="109"/>
      <c r="M322" s="109">
        <v>5000</v>
      </c>
      <c r="N322" s="331" t="s">
        <v>287</v>
      </c>
      <c r="O322" s="109"/>
      <c r="P322" s="24"/>
      <c r="Q322" s="332"/>
      <c r="R322" s="109"/>
      <c r="S322" s="282"/>
      <c r="T322" s="333"/>
      <c r="U322" s="51"/>
      <c r="V322" s="51"/>
      <c r="W322" s="51"/>
      <c r="X322" s="51"/>
      <c r="Y322" s="51"/>
      <c r="Z322" s="51"/>
      <c r="AA322" s="51"/>
      <c r="AB322" s="51"/>
      <c r="AC322" s="51"/>
      <c r="AD322" s="51"/>
      <c r="AE322" s="51"/>
      <c r="AF322" s="51"/>
      <c r="AG322" s="51"/>
      <c r="AH322" s="51"/>
      <c r="AI322" s="51"/>
      <c r="AJ322" s="51"/>
      <c r="AK322" s="51"/>
      <c r="AL322" s="51"/>
      <c r="AM322" s="51"/>
      <c r="AN322" s="51"/>
      <c r="AO322" s="51"/>
      <c r="AP322" s="51"/>
      <c r="AQ322" s="51"/>
      <c r="AR322" s="51"/>
      <c r="AS322" s="51"/>
      <c r="AT322" s="51"/>
      <c r="AU322" s="51"/>
      <c r="AV322" s="51"/>
      <c r="AW322" s="51"/>
      <c r="AX322" s="51"/>
      <c r="AY322" s="51"/>
      <c r="AZ322" s="51"/>
      <c r="BA322" s="51"/>
      <c r="BB322" s="51"/>
      <c r="BC322" s="51"/>
      <c r="BD322" s="51"/>
      <c r="BE322" s="51"/>
      <c r="BF322" s="51"/>
      <c r="BG322" s="51"/>
      <c r="BH322" s="51"/>
      <c r="BI322" s="51"/>
      <c r="BJ322" s="51"/>
      <c r="BK322" s="51"/>
      <c r="BL322" s="51"/>
      <c r="BM322" s="51"/>
      <c r="BN322" s="51"/>
      <c r="BO322" s="51"/>
      <c r="BP322" s="51"/>
      <c r="BQ322" s="51"/>
      <c r="BR322" s="51"/>
      <c r="BS322" s="51"/>
      <c r="BT322" s="51"/>
      <c r="BU322" s="51"/>
      <c r="BV322" s="51"/>
      <c r="BW322" s="51"/>
      <c r="BX322" s="51"/>
      <c r="BY322" s="51"/>
      <c r="BZ322" s="51"/>
      <c r="CA322" s="51"/>
      <c r="CB322" s="51"/>
      <c r="CC322" s="51"/>
      <c r="CD322" s="51"/>
      <c r="CE322" s="51"/>
      <c r="CF322" s="51"/>
      <c r="CG322" s="51"/>
      <c r="CH322" s="51"/>
      <c r="CI322" s="51"/>
      <c r="CJ322" s="51"/>
      <c r="CK322" s="51"/>
      <c r="CL322" s="51"/>
      <c r="CM322" s="51"/>
      <c r="CN322" s="51"/>
      <c r="CO322" s="51"/>
      <c r="CP322" s="51"/>
      <c r="CQ322" s="51"/>
      <c r="CR322" s="51"/>
      <c r="CS322" s="51"/>
      <c r="CT322" s="51"/>
      <c r="CU322" s="51"/>
      <c r="CV322" s="51"/>
      <c r="CW322" s="51"/>
      <c r="CX322" s="51"/>
      <c r="CY322" s="51"/>
      <c r="CZ322" s="51"/>
      <c r="DA322" s="51"/>
      <c r="DB322" s="51"/>
      <c r="DC322" s="51"/>
      <c r="DD322" s="51"/>
      <c r="DE322" s="51"/>
      <c r="DF322" s="51"/>
      <c r="DG322" s="51"/>
      <c r="DH322" s="51"/>
      <c r="DI322" s="51"/>
      <c r="DJ322" s="51"/>
      <c r="DK322" s="51"/>
      <c r="DL322" s="51"/>
      <c r="DM322" s="51"/>
      <c r="DN322" s="51"/>
      <c r="DO322" s="51"/>
      <c r="DP322" s="51"/>
      <c r="DQ322" s="51"/>
      <c r="DR322" s="51"/>
      <c r="DS322" s="51"/>
      <c r="DT322" s="51"/>
      <c r="DU322" s="51"/>
      <c r="DV322" s="51"/>
      <c r="DW322" s="51"/>
      <c r="DX322" s="51"/>
      <c r="DY322" s="51"/>
      <c r="DZ322" s="51"/>
      <c r="EA322" s="51"/>
      <c r="EB322" s="51"/>
      <c r="EC322" s="51"/>
      <c r="ED322" s="51"/>
      <c r="EE322" s="51"/>
      <c r="EF322" s="51"/>
      <c r="EG322" s="51"/>
      <c r="EH322" s="51"/>
      <c r="EI322" s="51"/>
      <c r="EJ322" s="51"/>
      <c r="EK322" s="51"/>
      <c r="EL322" s="51"/>
      <c r="EM322" s="51"/>
      <c r="EN322" s="51"/>
      <c r="EO322" s="51"/>
      <c r="EP322" s="51"/>
      <c r="EQ322" s="51"/>
      <c r="ER322" s="51"/>
      <c r="ES322" s="51"/>
      <c r="ET322" s="51"/>
      <c r="EU322" s="51"/>
      <c r="EV322" s="51"/>
      <c r="EW322" s="51"/>
      <c r="EX322" s="51"/>
      <c r="EY322" s="51"/>
      <c r="EZ322" s="51"/>
      <c r="FA322" s="51"/>
      <c r="FB322" s="51"/>
      <c r="FC322" s="51"/>
      <c r="FD322" s="51"/>
      <c r="FE322" s="51"/>
      <c r="FF322" s="51"/>
      <c r="FG322" s="51"/>
      <c r="FH322" s="51"/>
      <c r="FI322" s="51"/>
      <c r="FJ322" s="51"/>
      <c r="FK322" s="51"/>
      <c r="FL322" s="51"/>
      <c r="FM322" s="51"/>
      <c r="FN322" s="51"/>
      <c r="FO322" s="51"/>
      <c r="FP322" s="51"/>
      <c r="FQ322" s="51"/>
      <c r="FR322" s="51"/>
      <c r="FS322" s="51"/>
      <c r="FT322" s="51"/>
      <c r="FU322" s="51"/>
      <c r="FV322" s="51"/>
      <c r="FW322" s="51"/>
      <c r="FX322" s="51"/>
      <c r="FY322" s="51"/>
      <c r="FZ322" s="51"/>
      <c r="GA322" s="51"/>
      <c r="GB322" s="51"/>
      <c r="GC322" s="51"/>
      <c r="GD322" s="51"/>
      <c r="GE322" s="51"/>
      <c r="GF322" s="51"/>
      <c r="GG322" s="51"/>
      <c r="GH322" s="51"/>
      <c r="GI322" s="51"/>
      <c r="GJ322" s="51"/>
      <c r="GK322" s="51"/>
      <c r="GL322" s="51"/>
      <c r="GM322" s="51"/>
      <c r="GN322" s="51"/>
      <c r="GO322" s="51"/>
      <c r="GP322" s="51"/>
      <c r="GQ322" s="51"/>
      <c r="GR322" s="51"/>
      <c r="GS322" s="51"/>
      <c r="GT322" s="51"/>
      <c r="GU322" s="51"/>
      <c r="GV322" s="51"/>
      <c r="GW322" s="51"/>
      <c r="GX322" s="51"/>
      <c r="GY322" s="51"/>
      <c r="GZ322" s="51"/>
      <c r="HA322" s="51"/>
      <c r="HB322" s="51"/>
      <c r="HC322" s="51"/>
      <c r="HD322" s="51"/>
      <c r="HE322" s="51"/>
      <c r="HF322" s="51"/>
      <c r="HG322" s="51"/>
      <c r="HH322" s="51"/>
      <c r="HI322" s="51"/>
      <c r="HJ322" s="51"/>
      <c r="HK322" s="51"/>
      <c r="HL322" s="51"/>
      <c r="HM322" s="51"/>
      <c r="HN322" s="51"/>
      <c r="HO322" s="51"/>
      <c r="HP322" s="51"/>
      <c r="HQ322" s="51"/>
      <c r="HR322" s="51"/>
      <c r="HS322" s="51"/>
      <c r="HT322" s="51"/>
      <c r="HU322" s="51"/>
      <c r="HV322" s="51"/>
      <c r="HW322" s="51"/>
      <c r="HX322" s="51"/>
      <c r="HY322" s="51"/>
      <c r="HZ322" s="51"/>
      <c r="IA322" s="51"/>
      <c r="IB322" s="51"/>
      <c r="IC322" s="51"/>
      <c r="ID322" s="51"/>
      <c r="IE322" s="51"/>
      <c r="IF322" s="51"/>
      <c r="IG322" s="51"/>
      <c r="IH322" s="51"/>
      <c r="II322" s="51"/>
      <c r="IJ322" s="51"/>
      <c r="IK322" s="51"/>
      <c r="IL322" s="51"/>
      <c r="IM322" s="51"/>
      <c r="IN322" s="51"/>
      <c r="IO322" s="51"/>
      <c r="IP322" s="51"/>
      <c r="IQ322" s="51"/>
      <c r="IR322" s="51"/>
      <c r="IS322" s="51"/>
      <c r="IT322" s="51"/>
      <c r="IU322" s="51"/>
      <c r="IV322" s="51"/>
      <c r="IW322" s="51"/>
      <c r="IX322" s="51"/>
      <c r="IY322" s="51"/>
      <c r="IZ322" s="51"/>
      <c r="JA322" s="51"/>
      <c r="JB322" s="51"/>
      <c r="JC322" s="51"/>
      <c r="JD322" s="51"/>
      <c r="JE322" s="51"/>
      <c r="JF322" s="51"/>
      <c r="JG322" s="51"/>
      <c r="JH322" s="51"/>
      <c r="JI322" s="51"/>
      <c r="JJ322" s="51"/>
      <c r="JK322" s="51"/>
      <c r="JL322" s="51"/>
      <c r="JM322" s="51"/>
      <c r="JN322" s="51"/>
      <c r="JO322" s="51"/>
      <c r="JP322" s="51"/>
      <c r="JQ322" s="51"/>
      <c r="JR322" s="51"/>
      <c r="JS322" s="51"/>
      <c r="JT322" s="51"/>
      <c r="JU322" s="51"/>
      <c r="JV322" s="51"/>
      <c r="JW322" s="51"/>
      <c r="JX322" s="51"/>
      <c r="JY322" s="51"/>
      <c r="JZ322" s="51"/>
      <c r="KA322" s="51"/>
      <c r="KB322" s="51"/>
      <c r="KC322" s="51"/>
      <c r="KD322" s="51"/>
      <c r="KE322" s="51"/>
      <c r="KF322" s="51"/>
      <c r="KG322" s="51"/>
      <c r="KH322" s="51"/>
      <c r="KI322" s="51"/>
      <c r="KJ322" s="51"/>
      <c r="KK322" s="51"/>
      <c r="KL322" s="51"/>
      <c r="KM322" s="51"/>
      <c r="KN322" s="51"/>
      <c r="KO322" s="51"/>
      <c r="KP322" s="51"/>
      <c r="KQ322" s="51"/>
      <c r="KR322" s="51"/>
      <c r="KS322" s="51"/>
      <c r="KT322" s="51"/>
      <c r="KU322" s="51"/>
      <c r="KV322" s="51"/>
      <c r="KW322" s="51"/>
      <c r="KX322" s="51"/>
      <c r="KY322" s="51"/>
      <c r="KZ322" s="51"/>
      <c r="LA322" s="51"/>
      <c r="LB322" s="51"/>
      <c r="LC322" s="51"/>
      <c r="LD322" s="51"/>
      <c r="LE322" s="51"/>
      <c r="LF322" s="51"/>
      <c r="LG322" s="51"/>
      <c r="LH322" s="51"/>
      <c r="LI322" s="51"/>
      <c r="LJ322" s="51"/>
      <c r="LK322" s="51"/>
      <c r="LL322" s="51"/>
      <c r="LM322" s="51"/>
      <c r="LN322" s="51"/>
      <c r="LO322" s="51"/>
      <c r="LP322" s="51"/>
      <c r="LQ322" s="51"/>
      <c r="LR322" s="51"/>
      <c r="LS322" s="51"/>
      <c r="LT322" s="51"/>
      <c r="LU322" s="51"/>
      <c r="LV322" s="51"/>
      <c r="LW322" s="51"/>
      <c r="LX322" s="51"/>
      <c r="LY322" s="51"/>
      <c r="LZ322" s="51"/>
      <c r="MA322" s="51"/>
      <c r="MB322" s="51"/>
      <c r="MC322" s="51"/>
      <c r="MD322" s="51"/>
      <c r="ME322" s="51"/>
      <c r="MF322" s="51"/>
      <c r="MG322" s="51"/>
      <c r="MH322" s="51"/>
      <c r="MI322" s="51"/>
      <c r="MJ322" s="51"/>
      <c r="MK322" s="51"/>
      <c r="ML322" s="51"/>
      <c r="MM322" s="51"/>
      <c r="MN322" s="51"/>
      <c r="MO322" s="51"/>
      <c r="MP322" s="51"/>
      <c r="MQ322" s="51"/>
      <c r="MR322" s="51"/>
      <c r="MS322" s="51"/>
      <c r="MT322" s="51"/>
      <c r="MU322" s="51"/>
      <c r="MV322" s="51"/>
      <c r="MW322" s="51"/>
      <c r="MX322" s="51"/>
      <c r="MY322" s="51"/>
      <c r="MZ322" s="51"/>
      <c r="NA322" s="51"/>
      <c r="NB322" s="51"/>
      <c r="NC322" s="51"/>
      <c r="ND322" s="51"/>
      <c r="NE322" s="51"/>
      <c r="NF322" s="51"/>
      <c r="NG322" s="51"/>
      <c r="NH322" s="51"/>
      <c r="NI322" s="51"/>
      <c r="NJ322" s="51"/>
      <c r="NK322" s="51"/>
      <c r="NL322" s="51"/>
      <c r="NM322" s="51"/>
      <c r="NN322" s="51"/>
      <c r="NO322" s="51"/>
      <c r="NP322" s="51"/>
      <c r="NQ322" s="51"/>
      <c r="NR322" s="51"/>
      <c r="NS322" s="51"/>
      <c r="NT322" s="51"/>
      <c r="NU322" s="51"/>
      <c r="NV322" s="51"/>
      <c r="NW322" s="51"/>
      <c r="NX322" s="51"/>
      <c r="NY322" s="51"/>
      <c r="NZ322" s="51"/>
      <c r="OA322" s="51"/>
      <c r="OB322" s="51"/>
      <c r="OC322" s="51"/>
      <c r="OD322" s="51"/>
      <c r="OE322" s="51"/>
      <c r="OF322" s="51"/>
      <c r="OG322" s="51"/>
      <c r="OH322" s="51"/>
      <c r="OI322" s="51"/>
      <c r="OJ322" s="51"/>
      <c r="OK322" s="51"/>
      <c r="OL322" s="51"/>
      <c r="OM322" s="51"/>
      <c r="ON322" s="51"/>
      <c r="OO322" s="51"/>
      <c r="OP322" s="51"/>
      <c r="OQ322" s="51"/>
      <c r="OR322" s="51"/>
      <c r="OS322" s="51"/>
      <c r="OT322" s="51"/>
      <c r="OU322" s="51"/>
      <c r="OV322" s="51"/>
      <c r="OW322" s="51"/>
      <c r="OX322" s="51"/>
      <c r="OY322" s="51"/>
      <c r="OZ322" s="51"/>
      <c r="PA322" s="51"/>
      <c r="PB322" s="51"/>
      <c r="PC322" s="51"/>
      <c r="PD322" s="51"/>
      <c r="PE322" s="51"/>
      <c r="PF322" s="51"/>
      <c r="PG322" s="51"/>
      <c r="PH322" s="51"/>
      <c r="PI322" s="51"/>
      <c r="PJ322" s="51"/>
      <c r="PK322" s="51"/>
      <c r="PL322" s="51"/>
      <c r="PM322" s="51"/>
      <c r="PN322" s="51"/>
      <c r="PO322" s="51"/>
      <c r="PP322" s="51"/>
      <c r="PQ322" s="51"/>
      <c r="PR322" s="51"/>
      <c r="PS322" s="51"/>
      <c r="PT322" s="51"/>
      <c r="PU322" s="51"/>
      <c r="PV322" s="51"/>
      <c r="PW322" s="51"/>
      <c r="PX322" s="51"/>
      <c r="PY322" s="51"/>
      <c r="PZ322" s="51"/>
      <c r="QA322" s="51"/>
      <c r="QB322" s="51"/>
      <c r="QC322" s="51"/>
      <c r="QD322" s="51"/>
      <c r="QE322" s="51"/>
      <c r="QF322" s="51"/>
      <c r="QG322" s="51"/>
      <c r="QH322" s="51"/>
      <c r="QI322" s="51"/>
      <c r="QJ322" s="51"/>
      <c r="QK322" s="51"/>
      <c r="QL322" s="51"/>
      <c r="QM322" s="51"/>
      <c r="QN322" s="51"/>
      <c r="QO322" s="51"/>
      <c r="QP322" s="51"/>
      <c r="QQ322" s="51"/>
      <c r="QR322" s="51"/>
      <c r="QS322" s="51"/>
      <c r="QT322" s="51"/>
      <c r="QU322" s="51"/>
      <c r="QV322" s="51"/>
      <c r="QW322" s="51"/>
      <c r="QX322" s="51"/>
      <c r="QY322" s="51"/>
      <c r="QZ322" s="51"/>
      <c r="RA322" s="51"/>
      <c r="RB322" s="51"/>
      <c r="RC322" s="51"/>
      <c r="RD322" s="51"/>
      <c r="RE322" s="51"/>
      <c r="RF322" s="51"/>
      <c r="RG322" s="51"/>
      <c r="RH322" s="51"/>
      <c r="RI322" s="51"/>
      <c r="RJ322" s="51"/>
      <c r="RK322" s="51"/>
      <c r="RL322" s="51"/>
      <c r="RM322" s="51"/>
      <c r="RN322" s="51"/>
      <c r="RO322" s="51"/>
      <c r="RP322" s="51"/>
      <c r="RQ322" s="51"/>
      <c r="RR322" s="51"/>
      <c r="RS322" s="51"/>
      <c r="RT322" s="51"/>
      <c r="RU322" s="51"/>
      <c r="RV322" s="51"/>
      <c r="RW322" s="51"/>
      <c r="RX322" s="51"/>
      <c r="RY322" s="51"/>
      <c r="RZ322" s="51"/>
      <c r="SA322" s="51"/>
      <c r="SB322" s="51"/>
      <c r="SC322" s="51"/>
      <c r="SD322" s="51"/>
      <c r="SE322" s="51"/>
      <c r="SF322" s="51"/>
      <c r="SG322" s="51"/>
      <c r="SH322" s="51"/>
      <c r="SI322" s="51"/>
      <c r="SJ322" s="51"/>
      <c r="SK322" s="51"/>
      <c r="SL322" s="51"/>
      <c r="SM322" s="51"/>
      <c r="SN322" s="51"/>
      <c r="SO322" s="51"/>
      <c r="SP322" s="51"/>
      <c r="SQ322" s="51"/>
      <c r="SR322" s="51"/>
      <c r="SS322" s="51"/>
      <c r="ST322" s="51"/>
      <c r="SU322" s="51"/>
      <c r="SV322" s="51"/>
      <c r="SW322" s="51"/>
      <c r="SX322" s="51"/>
      <c r="SY322" s="51"/>
      <c r="SZ322" s="51"/>
      <c r="TA322" s="51"/>
      <c r="TB322" s="51"/>
      <c r="TC322" s="51"/>
      <c r="TD322" s="51"/>
      <c r="TE322" s="51"/>
      <c r="TF322" s="51"/>
      <c r="TG322" s="51"/>
      <c r="TH322" s="51"/>
      <c r="TI322" s="51"/>
      <c r="TJ322" s="51"/>
      <c r="TK322" s="51"/>
      <c r="TL322" s="51"/>
      <c r="TM322" s="51"/>
      <c r="TN322" s="51"/>
      <c r="TO322" s="51"/>
      <c r="TP322" s="51"/>
      <c r="TQ322" s="51"/>
      <c r="TR322" s="51"/>
      <c r="TS322" s="51"/>
      <c r="TT322" s="51"/>
      <c r="TU322" s="51"/>
      <c r="TV322" s="51"/>
      <c r="TW322" s="51"/>
      <c r="TX322" s="51"/>
      <c r="TY322" s="51"/>
      <c r="TZ322" s="51"/>
      <c r="UA322" s="51"/>
      <c r="UB322" s="51"/>
      <c r="UC322" s="51"/>
      <c r="UD322" s="51"/>
      <c r="UE322" s="51"/>
      <c r="UF322" s="51"/>
      <c r="UG322" s="51"/>
      <c r="UH322" s="51"/>
      <c r="UI322" s="51"/>
      <c r="UJ322" s="51"/>
      <c r="UK322" s="51"/>
      <c r="UL322" s="51"/>
      <c r="UM322" s="51"/>
      <c r="UN322" s="51"/>
      <c r="UO322" s="51"/>
      <c r="UP322" s="51"/>
      <c r="UQ322" s="51"/>
      <c r="UR322" s="51"/>
      <c r="US322" s="51"/>
      <c r="UT322" s="51"/>
      <c r="UU322" s="51"/>
      <c r="UV322" s="51"/>
      <c r="UW322" s="51"/>
      <c r="UX322" s="51"/>
      <c r="UY322" s="51"/>
      <c r="UZ322" s="51"/>
      <c r="VA322" s="51"/>
      <c r="VB322" s="51"/>
      <c r="VC322" s="51"/>
      <c r="VD322" s="51"/>
      <c r="VE322" s="51"/>
      <c r="VF322" s="51"/>
      <c r="VG322" s="51"/>
      <c r="VH322" s="51"/>
      <c r="VI322" s="51"/>
      <c r="VJ322" s="51"/>
      <c r="VK322" s="51"/>
      <c r="VL322" s="51"/>
      <c r="VM322" s="51"/>
      <c r="VN322" s="51"/>
      <c r="VO322" s="51"/>
      <c r="VP322" s="51"/>
      <c r="VQ322" s="51"/>
      <c r="VR322" s="51"/>
      <c r="VS322" s="51"/>
      <c r="VT322" s="51"/>
      <c r="VU322" s="51"/>
      <c r="VV322" s="51"/>
      <c r="VW322" s="51"/>
      <c r="VX322" s="51"/>
      <c r="VY322" s="51"/>
      <c r="VZ322" s="51"/>
      <c r="WA322" s="51"/>
      <c r="WB322" s="51"/>
      <c r="WC322" s="51"/>
      <c r="WD322" s="51"/>
      <c r="WE322" s="51"/>
      <c r="WF322" s="51"/>
      <c r="WG322" s="51"/>
      <c r="WH322" s="51"/>
      <c r="WI322" s="51"/>
      <c r="WJ322" s="51"/>
      <c r="WK322" s="51"/>
      <c r="WL322" s="51"/>
      <c r="WM322" s="51"/>
      <c r="WN322" s="51"/>
      <c r="WO322" s="51"/>
      <c r="WP322" s="51"/>
      <c r="WQ322" s="51"/>
      <c r="WR322" s="51"/>
      <c r="WS322" s="51"/>
      <c r="WT322" s="51"/>
      <c r="WU322" s="51"/>
      <c r="WV322" s="51"/>
      <c r="WW322" s="51"/>
      <c r="WX322" s="51"/>
      <c r="WY322" s="51"/>
      <c r="WZ322" s="51"/>
      <c r="XA322" s="51"/>
      <c r="XB322" s="51"/>
      <c r="XC322" s="51"/>
      <c r="XD322" s="51"/>
      <c r="XE322" s="51"/>
      <c r="XF322" s="51"/>
      <c r="XG322" s="51"/>
      <c r="XH322" s="51"/>
      <c r="XI322" s="51"/>
      <c r="XJ322" s="51"/>
      <c r="XK322" s="51"/>
      <c r="XL322" s="51"/>
      <c r="XM322" s="51"/>
      <c r="XN322" s="51"/>
      <c r="XO322" s="51"/>
      <c r="XP322" s="51"/>
      <c r="XQ322" s="51"/>
      <c r="XR322" s="51"/>
      <c r="XS322" s="51"/>
      <c r="XT322" s="51"/>
      <c r="XU322" s="51"/>
      <c r="XV322" s="51"/>
      <c r="XW322" s="51"/>
      <c r="XX322" s="51"/>
      <c r="XY322" s="51"/>
      <c r="XZ322" s="51"/>
      <c r="YA322" s="51"/>
      <c r="YB322" s="51"/>
      <c r="YC322" s="51"/>
      <c r="YD322" s="51"/>
      <c r="YE322" s="51"/>
      <c r="YF322" s="51"/>
      <c r="YG322" s="51"/>
      <c r="YH322" s="51"/>
      <c r="YI322" s="51"/>
      <c r="YJ322" s="51"/>
      <c r="YK322" s="51"/>
      <c r="YL322" s="51"/>
      <c r="YM322" s="51"/>
      <c r="YN322" s="51"/>
      <c r="YO322" s="51"/>
      <c r="YP322" s="51"/>
      <c r="YQ322" s="51"/>
      <c r="YR322" s="51"/>
      <c r="YS322" s="51"/>
      <c r="YT322" s="51"/>
      <c r="YU322" s="51"/>
      <c r="YV322" s="51"/>
      <c r="YW322" s="51"/>
      <c r="YX322" s="51"/>
      <c r="YY322" s="51"/>
      <c r="YZ322" s="51"/>
      <c r="ZA322" s="51"/>
      <c r="ZB322" s="51"/>
      <c r="ZC322" s="51"/>
      <c r="ZD322" s="51"/>
      <c r="ZE322" s="51"/>
      <c r="ZF322" s="51"/>
      <c r="ZG322" s="51"/>
      <c r="ZH322" s="51"/>
      <c r="ZI322" s="51"/>
      <c r="ZJ322" s="51"/>
      <c r="ZK322" s="51"/>
      <c r="ZL322" s="51"/>
      <c r="ZM322" s="51"/>
      <c r="ZN322" s="51"/>
      <c r="ZO322" s="51"/>
      <c r="ZP322" s="51"/>
      <c r="ZQ322" s="51"/>
      <c r="ZR322" s="51"/>
      <c r="ZS322" s="51"/>
      <c r="ZT322" s="51"/>
      <c r="ZU322" s="51"/>
      <c r="ZV322" s="51"/>
      <c r="ZW322" s="51"/>
      <c r="ZX322" s="51"/>
      <c r="ZY322" s="51"/>
      <c r="ZZ322" s="51"/>
      <c r="AAA322" s="51"/>
      <c r="AAB322" s="51"/>
      <c r="AAC322" s="51"/>
      <c r="AAD322" s="51"/>
      <c r="AAE322" s="51"/>
      <c r="AAF322" s="51"/>
      <c r="AAG322" s="51"/>
      <c r="AAH322" s="51"/>
      <c r="AAI322" s="51"/>
      <c r="AAJ322" s="51"/>
      <c r="AAK322" s="51"/>
      <c r="AAL322" s="51"/>
      <c r="AAM322" s="51"/>
      <c r="AAN322" s="51"/>
      <c r="AAO322" s="51"/>
      <c r="AAP322" s="51"/>
      <c r="AAQ322" s="51"/>
      <c r="AAR322" s="51"/>
      <c r="AAS322" s="51"/>
      <c r="AAT322" s="51"/>
      <c r="AAU322" s="51"/>
      <c r="AAV322" s="51"/>
      <c r="AAW322" s="51"/>
      <c r="AAX322" s="51"/>
      <c r="AAY322" s="51"/>
      <c r="AAZ322" s="51"/>
      <c r="ABA322" s="51"/>
      <c r="ABB322" s="51"/>
      <c r="ABC322" s="51"/>
      <c r="ABD322" s="51"/>
      <c r="ABE322" s="51"/>
      <c r="ABF322" s="51"/>
      <c r="ABG322" s="51"/>
      <c r="ABH322" s="51"/>
      <c r="ABI322" s="51"/>
      <c r="ABJ322" s="51"/>
      <c r="ABK322" s="51"/>
      <c r="ABL322" s="51"/>
      <c r="ABM322" s="51"/>
      <c r="ABN322" s="51"/>
      <c r="ABO322" s="51"/>
      <c r="ABP322" s="51"/>
      <c r="ABQ322" s="51"/>
      <c r="ABR322" s="51"/>
      <c r="ABS322" s="51"/>
      <c r="ABT322" s="51"/>
      <c r="ABU322" s="51"/>
      <c r="ABV322" s="51"/>
      <c r="ABW322" s="51"/>
      <c r="ABX322" s="51"/>
      <c r="ABY322" s="51"/>
      <c r="ABZ322" s="51"/>
      <c r="ACA322" s="51"/>
      <c r="ACB322" s="51"/>
      <c r="ACC322" s="51"/>
      <c r="ACD322" s="51"/>
      <c r="ACE322" s="51"/>
      <c r="ACF322" s="51"/>
      <c r="ACG322" s="51"/>
      <c r="ACH322" s="51"/>
      <c r="ACI322" s="51"/>
      <c r="ACJ322" s="51"/>
      <c r="ACK322" s="51"/>
      <c r="ACL322" s="51"/>
      <c r="ACM322" s="51"/>
      <c r="ACN322" s="51"/>
      <c r="ACO322" s="51"/>
      <c r="ACP322" s="51"/>
      <c r="ACQ322" s="51"/>
      <c r="ACR322" s="51"/>
      <c r="ACS322" s="51"/>
      <c r="ACT322" s="51"/>
      <c r="ACU322" s="51"/>
      <c r="ACV322" s="51"/>
      <c r="ACW322" s="51"/>
      <c r="ACX322" s="51"/>
      <c r="ACY322" s="51"/>
      <c r="ACZ322" s="51"/>
      <c r="ADA322" s="51"/>
      <c r="ADB322" s="51"/>
      <c r="ADC322" s="51"/>
      <c r="ADD322" s="51"/>
      <c r="ADE322" s="51"/>
      <c r="ADF322" s="51"/>
      <c r="ADG322" s="51"/>
      <c r="ADH322" s="51"/>
      <c r="ADI322" s="51"/>
      <c r="ADJ322" s="51"/>
      <c r="ADK322" s="51"/>
      <c r="ADL322" s="51"/>
      <c r="ADM322" s="51"/>
      <c r="ADN322" s="51"/>
      <c r="ADO322" s="51"/>
      <c r="ADP322" s="51"/>
      <c r="ADQ322" s="51"/>
      <c r="ADR322" s="51"/>
      <c r="ADS322" s="51"/>
      <c r="ADT322" s="51"/>
      <c r="ADU322" s="51"/>
      <c r="ADV322" s="51"/>
      <c r="ADW322" s="51"/>
      <c r="ADX322" s="51"/>
      <c r="ADY322" s="51"/>
      <c r="ADZ322" s="51"/>
      <c r="AEA322" s="51"/>
      <c r="AEB322" s="51"/>
      <c r="AEC322" s="51"/>
      <c r="AED322" s="51"/>
      <c r="AEE322" s="51"/>
      <c r="AEF322" s="51"/>
      <c r="AEG322" s="51"/>
      <c r="AEH322" s="51"/>
      <c r="AEI322" s="51"/>
      <c r="AEJ322" s="51"/>
      <c r="AEK322" s="51"/>
      <c r="AEL322" s="51"/>
      <c r="AEM322" s="51"/>
      <c r="AEN322" s="51"/>
      <c r="AEO322" s="51"/>
      <c r="AEP322" s="51"/>
      <c r="AEQ322" s="51"/>
      <c r="AER322" s="51"/>
      <c r="AES322" s="51"/>
      <c r="AET322" s="51"/>
      <c r="AEU322" s="51"/>
      <c r="AEV322" s="51"/>
      <c r="AEW322" s="51"/>
      <c r="AEX322" s="51"/>
      <c r="AEY322" s="51"/>
      <c r="AEZ322" s="51"/>
      <c r="AFA322" s="51"/>
      <c r="AFB322" s="51"/>
      <c r="AFC322" s="51"/>
      <c r="AFD322" s="51"/>
      <c r="AFE322" s="51"/>
      <c r="AFF322" s="51"/>
      <c r="AFG322" s="51"/>
      <c r="AFH322" s="51"/>
      <c r="AFI322" s="51"/>
      <c r="AFJ322" s="51"/>
      <c r="AFK322" s="51"/>
      <c r="AFL322" s="51"/>
      <c r="AFM322" s="51"/>
      <c r="AFN322" s="51"/>
      <c r="AFO322" s="51"/>
      <c r="AFP322" s="51"/>
      <c r="AFQ322" s="51"/>
      <c r="AFR322" s="51"/>
      <c r="AFS322" s="51"/>
      <c r="AFT322" s="51"/>
      <c r="AFU322" s="51"/>
      <c r="AFV322" s="51"/>
      <c r="AFW322" s="51"/>
      <c r="AFX322" s="51"/>
      <c r="AFY322" s="51"/>
      <c r="AFZ322" s="51"/>
      <c r="AGA322" s="51"/>
      <c r="AGB322" s="51"/>
      <c r="AGC322" s="51"/>
      <c r="AGD322" s="51"/>
      <c r="AGE322" s="51"/>
      <c r="AGF322" s="51"/>
      <c r="AGG322" s="51"/>
      <c r="AGH322" s="51"/>
      <c r="AGI322" s="51"/>
      <c r="AGJ322" s="51"/>
      <c r="AGK322" s="51"/>
      <c r="AGL322" s="51"/>
      <c r="AGM322" s="51"/>
      <c r="AGN322" s="51"/>
      <c r="AGO322" s="51"/>
      <c r="AGP322" s="51"/>
      <c r="AGQ322" s="51"/>
      <c r="AGR322" s="51"/>
      <c r="AGS322" s="51"/>
      <c r="AGT322" s="51"/>
      <c r="AGU322" s="51"/>
      <c r="AGV322" s="51"/>
      <c r="AGW322" s="51"/>
      <c r="AGX322" s="51"/>
      <c r="AGY322" s="51"/>
      <c r="AGZ322" s="51"/>
      <c r="AHA322" s="51"/>
      <c r="AHB322" s="51"/>
      <c r="AHC322" s="51"/>
      <c r="AHD322" s="51"/>
      <c r="AHE322" s="51"/>
      <c r="AHF322" s="51"/>
      <c r="AHG322" s="51"/>
      <c r="AHH322" s="51"/>
      <c r="AHI322" s="51"/>
      <c r="AHJ322" s="51"/>
      <c r="AHK322" s="51"/>
      <c r="AHL322" s="51"/>
      <c r="AHM322" s="51"/>
      <c r="AHN322" s="51"/>
      <c r="AHO322" s="51"/>
      <c r="AHP322" s="51"/>
      <c r="AHQ322" s="51"/>
      <c r="AHR322" s="51"/>
      <c r="AHS322" s="51"/>
      <c r="AHT322" s="51"/>
      <c r="AHU322" s="51"/>
      <c r="AHV322" s="51"/>
      <c r="AHW322" s="51"/>
      <c r="AHX322" s="51"/>
      <c r="AHY322" s="51"/>
      <c r="AHZ322" s="51"/>
      <c r="AIA322" s="51"/>
      <c r="AIB322" s="51"/>
      <c r="AIC322" s="51"/>
      <c r="AID322" s="51"/>
      <c r="AIE322" s="51"/>
      <c r="AIF322" s="51"/>
      <c r="AIG322" s="51"/>
      <c r="AIH322" s="51"/>
      <c r="AII322" s="51"/>
      <c r="AIJ322" s="51"/>
      <c r="AIK322" s="51"/>
      <c r="AIL322" s="51"/>
      <c r="AIM322" s="51"/>
      <c r="AIN322" s="51"/>
      <c r="AIO322" s="51"/>
      <c r="AIP322" s="51"/>
      <c r="AIQ322" s="51"/>
      <c r="AIR322" s="51"/>
      <c r="AIS322" s="51"/>
      <c r="AIT322" s="51"/>
      <c r="AIU322" s="51"/>
      <c r="AIV322" s="51"/>
      <c r="AIW322" s="51"/>
      <c r="AIX322" s="51"/>
      <c r="AIY322" s="51"/>
      <c r="AIZ322" s="51"/>
      <c r="AJA322" s="51"/>
      <c r="AJB322" s="51"/>
      <c r="AJC322" s="51"/>
      <c r="AJD322" s="51"/>
      <c r="AJE322" s="51"/>
      <c r="AJF322" s="51"/>
      <c r="AJG322" s="51"/>
      <c r="AJH322" s="51"/>
      <c r="AJI322" s="51"/>
      <c r="AJJ322" s="51"/>
      <c r="AJK322" s="51"/>
      <c r="AJL322" s="51"/>
      <c r="AJM322" s="51"/>
      <c r="AJN322" s="51"/>
      <c r="AJO322" s="51"/>
      <c r="AJP322" s="51"/>
      <c r="AJQ322" s="51"/>
      <c r="AJR322" s="51"/>
      <c r="AJS322" s="51"/>
      <c r="AJT322" s="51"/>
      <c r="AJU322" s="51"/>
      <c r="AJV322" s="51"/>
      <c r="AJW322" s="51"/>
      <c r="AJX322" s="51"/>
      <c r="AJY322" s="51"/>
      <c r="AJZ322" s="51"/>
      <c r="AKA322" s="51"/>
      <c r="AKB322" s="51"/>
      <c r="AKC322" s="51"/>
      <c r="AKD322" s="51"/>
      <c r="AKE322" s="51"/>
      <c r="AKF322" s="51"/>
      <c r="AKG322" s="51"/>
      <c r="AKH322" s="51"/>
      <c r="AKI322" s="51"/>
      <c r="AKJ322" s="51"/>
      <c r="AKK322" s="51"/>
      <c r="AKL322" s="51"/>
      <c r="AKM322" s="51"/>
      <c r="AKN322" s="51"/>
      <c r="AKO322" s="51"/>
      <c r="AKP322" s="51"/>
      <c r="AKQ322" s="51"/>
      <c r="AKR322" s="51"/>
      <c r="AKS322" s="51"/>
      <c r="AKT322" s="51"/>
      <c r="AKU322" s="51"/>
      <c r="AKV322" s="51"/>
      <c r="AKW322" s="51"/>
      <c r="AKX322" s="51"/>
      <c r="AKY322" s="51"/>
      <c r="AKZ322" s="51"/>
      <c r="ALA322" s="51"/>
      <c r="ALB322" s="51"/>
      <c r="ALC322" s="51"/>
      <c r="ALD322" s="51"/>
      <c r="ALE322" s="51"/>
      <c r="ALF322" s="51"/>
      <c r="ALG322" s="51"/>
      <c r="ALH322" s="51"/>
      <c r="ALI322" s="51"/>
      <c r="ALJ322" s="51"/>
      <c r="ALK322" s="51"/>
      <c r="ALL322" s="51"/>
      <c r="ALM322" s="51"/>
      <c r="ALN322" s="51"/>
      <c r="ALO322" s="51"/>
      <c r="ALP322" s="51"/>
      <c r="ALQ322" s="51"/>
      <c r="ALR322" s="51"/>
      <c r="ALS322" s="51"/>
      <c r="ALT322" s="51"/>
      <c r="ALU322" s="51"/>
      <c r="ALV322" s="51"/>
      <c r="ALW322" s="51"/>
      <c r="ALX322" s="51"/>
      <c r="ALY322" s="51"/>
      <c r="ALZ322" s="51"/>
      <c r="AMA322" s="51"/>
      <c r="AMB322" s="51"/>
      <c r="AMC322" s="51"/>
      <c r="AMD322" s="51"/>
      <c r="AME322" s="51"/>
      <c r="AMF322" s="51"/>
      <c r="AMG322" s="51"/>
      <c r="AMH322" s="51"/>
      <c r="AMI322" s="51"/>
      <c r="AMJ322" s="51"/>
      <c r="AMK322" s="51"/>
      <c r="AML322" s="51"/>
      <c r="AMM322" s="51"/>
      <c r="AMN322" s="51"/>
      <c r="AMO322" s="51"/>
      <c r="AMP322" s="51"/>
      <c r="AMQ322" s="51"/>
      <c r="AMR322" s="51"/>
      <c r="AMS322" s="51"/>
      <c r="AMT322" s="51"/>
      <c r="AMU322" s="51"/>
      <c r="AMV322" s="51"/>
      <c r="AMW322" s="51"/>
      <c r="AMX322" s="51"/>
      <c r="AMY322" s="51"/>
      <c r="AMZ322" s="51"/>
      <c r="ANA322" s="51"/>
      <c r="ANB322" s="51"/>
      <c r="ANC322" s="51"/>
      <c r="AND322" s="51"/>
      <c r="ANE322" s="51"/>
      <c r="ANF322" s="51"/>
      <c r="ANG322" s="51"/>
      <c r="ANH322" s="51"/>
      <c r="ANI322" s="51"/>
      <c r="ANJ322" s="51"/>
      <c r="ANK322" s="51"/>
      <c r="ANL322" s="51"/>
      <c r="ANM322" s="51"/>
      <c r="ANN322" s="51"/>
      <c r="ANO322" s="51"/>
      <c r="ANP322" s="51"/>
      <c r="ANQ322" s="51"/>
      <c r="ANR322" s="51"/>
      <c r="ANS322" s="51"/>
      <c r="ANT322" s="51"/>
      <c r="ANU322" s="51"/>
      <c r="ANV322" s="51"/>
      <c r="ANW322" s="51"/>
      <c r="ANX322" s="51"/>
      <c r="ANY322" s="51"/>
      <c r="ANZ322" s="51"/>
      <c r="AOA322" s="51"/>
      <c r="AOB322" s="51"/>
      <c r="AOC322" s="51"/>
      <c r="AOD322" s="51"/>
      <c r="AOE322" s="51"/>
      <c r="AOF322" s="51"/>
      <c r="AOG322" s="51"/>
      <c r="AOH322" s="51"/>
      <c r="AOI322" s="51"/>
      <c r="AOJ322" s="51"/>
      <c r="AOK322" s="51"/>
      <c r="AOL322" s="51"/>
      <c r="AOM322" s="51"/>
      <c r="AON322" s="51"/>
      <c r="AOO322" s="51"/>
      <c r="AOP322" s="51"/>
      <c r="AOQ322" s="51"/>
      <c r="AOR322" s="51"/>
      <c r="AOS322" s="51"/>
      <c r="AOT322" s="51"/>
      <c r="AOU322" s="51"/>
      <c r="AOV322" s="51"/>
      <c r="AOW322" s="51"/>
      <c r="AOX322" s="51"/>
      <c r="AOY322" s="51"/>
      <c r="AOZ322" s="51"/>
      <c r="APA322" s="51"/>
      <c r="APB322" s="51"/>
      <c r="APC322" s="51"/>
      <c r="APD322" s="51"/>
      <c r="APE322" s="51"/>
      <c r="APF322" s="51"/>
      <c r="APG322" s="51"/>
      <c r="APH322" s="51"/>
      <c r="API322" s="51"/>
      <c r="APJ322" s="51"/>
      <c r="APK322" s="51"/>
      <c r="APL322" s="51"/>
      <c r="APM322" s="51"/>
      <c r="APN322" s="51"/>
      <c r="APO322" s="51"/>
      <c r="APP322" s="51"/>
      <c r="APQ322" s="51"/>
      <c r="APR322" s="51"/>
      <c r="APS322" s="51"/>
      <c r="APT322" s="51"/>
      <c r="APU322" s="51"/>
      <c r="APV322" s="51"/>
      <c r="APW322" s="51"/>
      <c r="APX322" s="51"/>
      <c r="APY322" s="51"/>
      <c r="APZ322" s="51"/>
      <c r="AQA322" s="51"/>
      <c r="AQB322" s="51"/>
      <c r="AQC322" s="51"/>
      <c r="AQD322" s="51"/>
      <c r="AQE322" s="51"/>
      <c r="AQF322" s="51"/>
      <c r="AQG322" s="51"/>
      <c r="AQH322" s="51"/>
      <c r="AQI322" s="51"/>
      <c r="AQJ322" s="51"/>
      <c r="AQK322" s="51"/>
      <c r="AQL322" s="51"/>
      <c r="AQM322" s="51"/>
      <c r="AQN322" s="51"/>
      <c r="AQO322" s="51"/>
      <c r="AQP322" s="51"/>
      <c r="AQQ322" s="51"/>
      <c r="AQR322" s="51"/>
      <c r="AQS322" s="51"/>
      <c r="AQT322" s="51"/>
      <c r="AQU322" s="51"/>
      <c r="AQV322" s="51"/>
      <c r="AQW322" s="51"/>
      <c r="AQX322" s="51"/>
      <c r="AQY322" s="51"/>
      <c r="AQZ322" s="51"/>
      <c r="ARA322" s="51"/>
      <c r="ARB322" s="51"/>
      <c r="ARC322" s="51"/>
      <c r="ARD322" s="51"/>
      <c r="ARE322" s="51"/>
      <c r="ARF322" s="51"/>
      <c r="ARG322" s="51"/>
      <c r="ARH322" s="51"/>
      <c r="ARI322" s="51"/>
      <c r="ARJ322" s="51"/>
      <c r="ARK322" s="51"/>
      <c r="ARL322" s="51"/>
      <c r="ARM322" s="51"/>
      <c r="ARN322" s="51"/>
      <c r="ARO322" s="51"/>
      <c r="ARP322" s="51"/>
      <c r="ARQ322" s="51"/>
      <c r="ARR322" s="51"/>
      <c r="ARS322" s="51"/>
      <c r="ART322" s="51"/>
      <c r="ARU322" s="51"/>
      <c r="ARV322" s="51"/>
      <c r="ARW322" s="51"/>
      <c r="ARX322" s="51"/>
      <c r="ARY322" s="51"/>
      <c r="ARZ322" s="51"/>
      <c r="ASA322" s="51"/>
      <c r="ASB322" s="51"/>
      <c r="ASC322" s="51"/>
      <c r="ASD322" s="51"/>
      <c r="ASE322" s="51"/>
      <c r="ASF322" s="51"/>
      <c r="ASG322" s="51"/>
      <c r="ASH322" s="51"/>
      <c r="ASI322" s="51"/>
      <c r="ASJ322" s="51"/>
      <c r="ASK322" s="51"/>
      <c r="ASL322" s="51"/>
      <c r="ASM322" s="51"/>
      <c r="ASN322" s="51"/>
      <c r="ASO322" s="51"/>
      <c r="ASP322" s="51"/>
      <c r="ASQ322" s="51"/>
      <c r="ASR322" s="51"/>
      <c r="ASS322" s="51"/>
      <c r="AST322" s="51"/>
      <c r="ASU322" s="51"/>
      <c r="ASV322" s="51"/>
      <c r="ASW322" s="51"/>
      <c r="ASX322" s="51"/>
      <c r="ASY322" s="51"/>
      <c r="ASZ322" s="51"/>
      <c r="ATA322" s="51"/>
      <c r="ATB322" s="51"/>
      <c r="ATC322" s="51"/>
      <c r="ATD322" s="51"/>
      <c r="ATE322" s="51"/>
      <c r="ATF322" s="51"/>
      <c r="ATG322" s="51"/>
      <c r="ATH322" s="51"/>
      <c r="ATI322" s="51"/>
      <c r="ATJ322" s="51"/>
      <c r="ATK322" s="51"/>
      <c r="ATL322" s="51"/>
      <c r="ATM322" s="51"/>
      <c r="ATN322" s="51"/>
      <c r="ATO322" s="51"/>
      <c r="ATP322" s="51"/>
      <c r="ATQ322" s="51"/>
      <c r="ATR322" s="51"/>
      <c r="ATS322" s="51"/>
      <c r="ATT322" s="51"/>
      <c r="ATU322" s="51"/>
      <c r="ATV322" s="51"/>
      <c r="ATW322" s="51"/>
      <c r="ATX322" s="51"/>
      <c r="ATY322" s="51"/>
      <c r="ATZ322" s="51"/>
      <c r="AUA322" s="51"/>
      <c r="AUB322" s="51"/>
      <c r="AUC322" s="51"/>
      <c r="AUD322" s="51"/>
      <c r="AUE322" s="51"/>
      <c r="AUF322" s="51"/>
      <c r="AUG322" s="51"/>
      <c r="AUH322" s="51"/>
      <c r="AUI322" s="51"/>
      <c r="AUJ322" s="51"/>
      <c r="AUK322" s="51"/>
      <c r="AUL322" s="51"/>
      <c r="AUM322" s="51"/>
      <c r="AUN322" s="51"/>
      <c r="AUO322" s="51"/>
      <c r="AUP322" s="51"/>
      <c r="AUQ322" s="51"/>
      <c r="AUR322" s="51"/>
      <c r="AUS322" s="51"/>
      <c r="AUT322" s="51"/>
      <c r="AUU322" s="51"/>
      <c r="AUV322" s="51"/>
      <c r="AUW322" s="51"/>
      <c r="AUX322" s="51"/>
      <c r="AUY322" s="51"/>
      <c r="AUZ322" s="51"/>
      <c r="AVA322" s="51"/>
      <c r="AVB322" s="51"/>
      <c r="AVC322" s="51"/>
      <c r="AVD322" s="51"/>
      <c r="AVE322" s="51"/>
      <c r="AVF322" s="51"/>
      <c r="AVG322" s="51"/>
      <c r="AVH322" s="51"/>
      <c r="AVI322" s="51"/>
      <c r="AVJ322" s="51"/>
      <c r="AVK322" s="51"/>
      <c r="AVL322" s="51"/>
      <c r="AVM322" s="51"/>
      <c r="AVN322" s="51"/>
      <c r="AVO322" s="51"/>
      <c r="AVP322" s="51"/>
      <c r="AVQ322" s="51"/>
      <c r="AVR322" s="51"/>
      <c r="AVS322" s="51"/>
      <c r="AVT322" s="51"/>
      <c r="AVU322" s="51"/>
      <c r="AVV322" s="51"/>
      <c r="AVW322" s="51"/>
      <c r="AVX322" s="51"/>
      <c r="AVY322" s="51"/>
      <c r="AVZ322" s="51"/>
      <c r="AWA322" s="51"/>
      <c r="AWB322" s="51"/>
      <c r="AWC322" s="51"/>
      <c r="AWD322" s="51"/>
      <c r="AWE322" s="51"/>
      <c r="AWF322" s="51"/>
      <c r="AWG322" s="51"/>
      <c r="AWH322" s="51"/>
      <c r="AWI322" s="51"/>
      <c r="AWJ322" s="51"/>
      <c r="AWK322" s="51"/>
      <c r="AWL322" s="51"/>
      <c r="AWM322" s="51"/>
      <c r="AWN322" s="51"/>
      <c r="AWO322" s="51"/>
      <c r="AWP322" s="51"/>
      <c r="AWQ322" s="51"/>
      <c r="AWR322" s="51"/>
      <c r="AWS322" s="51"/>
      <c r="AWT322" s="51"/>
      <c r="AWU322" s="51"/>
      <c r="AWV322" s="51"/>
      <c r="AWW322" s="51"/>
      <c r="AWX322" s="51"/>
      <c r="AWY322" s="51"/>
      <c r="AWZ322" s="51"/>
      <c r="AXA322" s="51"/>
      <c r="AXB322" s="51"/>
      <c r="AXC322" s="51"/>
      <c r="AXD322" s="51"/>
      <c r="AXE322" s="51"/>
      <c r="AXF322" s="51"/>
      <c r="AXG322" s="51"/>
      <c r="AXH322" s="51"/>
      <c r="AXI322" s="51"/>
      <c r="AXJ322" s="51"/>
      <c r="AXK322" s="51"/>
      <c r="AXL322" s="51"/>
      <c r="AXM322" s="51"/>
      <c r="AXN322" s="51"/>
      <c r="AXO322" s="51"/>
      <c r="AXP322" s="51"/>
      <c r="AXQ322" s="51"/>
      <c r="AXR322" s="51"/>
      <c r="AXS322" s="51"/>
      <c r="AXT322" s="51"/>
      <c r="AXU322" s="51"/>
      <c r="AXV322" s="51"/>
      <c r="AXW322" s="51"/>
      <c r="AXX322" s="51"/>
      <c r="AXY322" s="51"/>
      <c r="AXZ322" s="51"/>
      <c r="AYA322" s="51"/>
      <c r="AYB322" s="51"/>
      <c r="AYC322" s="51"/>
      <c r="AYD322" s="51"/>
      <c r="AYE322" s="51"/>
      <c r="AYF322" s="51"/>
      <c r="AYG322" s="51"/>
      <c r="AYH322" s="51"/>
      <c r="AYI322" s="51"/>
      <c r="AYJ322" s="51"/>
      <c r="AYK322" s="51"/>
      <c r="AYL322" s="51"/>
      <c r="AYM322" s="51"/>
      <c r="AYN322" s="51"/>
      <c r="AYO322" s="51"/>
      <c r="AYP322" s="51"/>
      <c r="AYQ322" s="51"/>
      <c r="AYR322" s="51"/>
      <c r="AYS322" s="51"/>
      <c r="AYT322" s="51"/>
      <c r="AYU322" s="51"/>
      <c r="AYV322" s="51"/>
      <c r="AYW322" s="51"/>
      <c r="AYX322" s="51"/>
      <c r="AYY322" s="51"/>
      <c r="AYZ322" s="51"/>
      <c r="AZA322" s="51"/>
      <c r="AZB322" s="51"/>
      <c r="AZC322" s="51"/>
      <c r="AZD322" s="51"/>
      <c r="AZE322" s="51"/>
      <c r="AZF322" s="51"/>
      <c r="AZG322" s="51"/>
      <c r="AZH322" s="51"/>
      <c r="AZI322" s="51"/>
      <c r="AZJ322" s="51"/>
      <c r="AZK322" s="51"/>
      <c r="AZL322" s="51"/>
      <c r="AZM322" s="51"/>
      <c r="AZN322" s="51"/>
      <c r="AZO322" s="51"/>
      <c r="AZP322" s="51"/>
      <c r="AZQ322" s="51"/>
      <c r="AZR322" s="51"/>
      <c r="AZS322" s="51"/>
      <c r="AZT322" s="51"/>
      <c r="AZU322" s="51"/>
      <c r="AZV322" s="51"/>
      <c r="AZW322" s="51"/>
      <c r="AZX322" s="51"/>
      <c r="AZY322" s="51"/>
      <c r="AZZ322" s="51"/>
      <c r="BAA322" s="51"/>
      <c r="BAB322" s="51"/>
      <c r="BAC322" s="51"/>
      <c r="BAD322" s="51"/>
      <c r="BAE322" s="51"/>
      <c r="BAF322" s="51"/>
      <c r="BAG322" s="51"/>
      <c r="BAH322" s="51"/>
      <c r="BAI322" s="51"/>
      <c r="BAJ322" s="51"/>
      <c r="BAK322" s="51"/>
      <c r="BAL322" s="51"/>
      <c r="BAM322" s="51"/>
      <c r="BAN322" s="51"/>
      <c r="BAO322" s="51"/>
      <c r="BAP322" s="51"/>
      <c r="BAQ322" s="51"/>
      <c r="BAR322" s="51"/>
      <c r="BAS322" s="51"/>
      <c r="BAT322" s="51"/>
      <c r="BAU322" s="51"/>
      <c r="BAV322" s="51"/>
      <c r="BAW322" s="51"/>
      <c r="BAX322" s="51"/>
      <c r="BAY322" s="51"/>
      <c r="BAZ322" s="51"/>
      <c r="BBA322" s="51"/>
      <c r="BBB322" s="51"/>
      <c r="BBC322" s="51"/>
      <c r="BBD322" s="51"/>
      <c r="BBE322" s="51"/>
      <c r="BBF322" s="51"/>
      <c r="BBG322" s="51"/>
      <c r="BBH322" s="51"/>
      <c r="BBI322" s="51"/>
      <c r="BBJ322" s="51"/>
      <c r="BBK322" s="51"/>
      <c r="BBL322" s="51"/>
      <c r="BBM322" s="51"/>
      <c r="BBN322" s="51"/>
      <c r="BBO322" s="51"/>
      <c r="BBP322" s="51"/>
      <c r="BBQ322" s="51"/>
      <c r="BBR322" s="51"/>
      <c r="BBS322" s="51"/>
      <c r="BBT322" s="51"/>
      <c r="BBU322" s="51"/>
      <c r="BBV322" s="51"/>
      <c r="BBW322" s="51"/>
      <c r="BBX322" s="51"/>
      <c r="BBY322" s="51"/>
      <c r="BBZ322" s="51"/>
      <c r="BCA322" s="51"/>
      <c r="BCB322" s="51"/>
      <c r="BCC322" s="51"/>
      <c r="BCD322" s="51"/>
      <c r="BCE322" s="51"/>
      <c r="BCF322" s="51"/>
      <c r="BCG322" s="51"/>
      <c r="BCH322" s="51"/>
      <c r="BCI322" s="51"/>
      <c r="BCJ322" s="51"/>
      <c r="BCK322" s="51"/>
      <c r="BCL322" s="51"/>
      <c r="BCM322" s="51"/>
      <c r="BCN322" s="51"/>
      <c r="BCO322" s="51"/>
      <c r="BCP322" s="51"/>
      <c r="BCQ322" s="51"/>
      <c r="BCR322" s="51"/>
      <c r="BCS322" s="51"/>
      <c r="BCT322" s="51"/>
      <c r="BCU322" s="51"/>
      <c r="BCV322" s="51"/>
      <c r="BCW322" s="51"/>
      <c r="BCX322" s="51"/>
      <c r="BCY322" s="51"/>
      <c r="BCZ322" s="51"/>
      <c r="BDA322" s="51"/>
      <c r="BDB322" s="51"/>
      <c r="BDC322" s="51"/>
      <c r="BDD322" s="51"/>
      <c r="BDE322" s="51"/>
      <c r="BDF322" s="51"/>
      <c r="BDG322" s="51"/>
      <c r="BDH322" s="51"/>
      <c r="BDI322" s="51"/>
      <c r="BDJ322" s="51"/>
      <c r="BDK322" s="51"/>
      <c r="BDL322" s="51"/>
      <c r="BDM322" s="51"/>
      <c r="BDN322" s="51"/>
      <c r="BDO322" s="51"/>
      <c r="BDP322" s="51"/>
      <c r="BDQ322" s="51"/>
      <c r="BDR322" s="51"/>
      <c r="BDS322" s="51"/>
      <c r="BDT322" s="51"/>
      <c r="BDU322" s="51"/>
      <c r="BDV322" s="51"/>
      <c r="BDW322" s="51"/>
      <c r="BDX322" s="51"/>
      <c r="BDY322" s="51"/>
      <c r="BDZ322" s="51"/>
      <c r="BEA322" s="51"/>
      <c r="BEB322" s="51"/>
      <c r="BEC322" s="51"/>
      <c r="BED322" s="51"/>
      <c r="BEE322" s="51"/>
      <c r="BEF322" s="51"/>
      <c r="BEG322" s="51"/>
      <c r="BEH322" s="51"/>
      <c r="BEI322" s="51"/>
      <c r="BEJ322" s="51"/>
      <c r="BEK322" s="51"/>
      <c r="BEL322" s="51"/>
      <c r="BEM322" s="51"/>
      <c r="BEN322" s="51"/>
      <c r="BEO322" s="51"/>
      <c r="BEP322" s="51"/>
      <c r="BEQ322" s="51"/>
      <c r="BER322" s="51"/>
      <c r="BES322" s="51"/>
      <c r="BET322" s="51"/>
      <c r="BEU322" s="51"/>
      <c r="BEV322" s="51"/>
      <c r="BEW322" s="51"/>
      <c r="BEX322" s="51"/>
      <c r="BEY322" s="51"/>
      <c r="BEZ322" s="51"/>
      <c r="BFA322" s="51"/>
      <c r="BFB322" s="51"/>
      <c r="BFC322" s="51"/>
      <c r="BFD322" s="51"/>
      <c r="BFE322" s="51"/>
      <c r="BFF322" s="51"/>
      <c r="BFG322" s="51"/>
      <c r="BFH322" s="51"/>
      <c r="BFI322" s="51"/>
      <c r="BFJ322" s="51"/>
      <c r="BFK322" s="51"/>
      <c r="BFL322" s="51"/>
      <c r="BFM322" s="51"/>
      <c r="BFN322" s="51"/>
      <c r="BFO322" s="51"/>
      <c r="BFP322" s="51"/>
      <c r="BFQ322" s="51"/>
      <c r="BFR322" s="51"/>
      <c r="BFS322" s="51"/>
      <c r="BFT322" s="51"/>
      <c r="BFU322" s="51"/>
      <c r="BFV322" s="51"/>
      <c r="BFW322" s="51"/>
      <c r="BFX322" s="51"/>
      <c r="BFY322" s="51"/>
      <c r="BFZ322" s="51"/>
      <c r="BGA322" s="51"/>
      <c r="BGB322" s="51"/>
      <c r="BGC322" s="51"/>
      <c r="BGD322" s="51"/>
      <c r="BGE322" s="51"/>
      <c r="BGF322" s="51"/>
      <c r="BGG322" s="51"/>
      <c r="BGH322" s="51"/>
      <c r="BGI322" s="51"/>
      <c r="BGJ322" s="51"/>
      <c r="BGK322" s="51"/>
      <c r="BGL322" s="51"/>
      <c r="BGM322" s="51"/>
      <c r="BGN322" s="51"/>
      <c r="BGO322" s="51"/>
      <c r="BGP322" s="51"/>
      <c r="BGQ322" s="51"/>
      <c r="BGR322" s="51"/>
      <c r="BGS322" s="51"/>
      <c r="BGT322" s="51"/>
      <c r="BGU322" s="51"/>
      <c r="BGV322" s="51"/>
      <c r="BGW322" s="51"/>
      <c r="BGX322" s="51"/>
      <c r="BGY322" s="51"/>
      <c r="BGZ322" s="51"/>
      <c r="BHA322" s="51"/>
      <c r="BHB322" s="51"/>
      <c r="BHC322" s="51"/>
      <c r="BHD322" s="51"/>
      <c r="BHE322" s="51"/>
      <c r="BHF322" s="51"/>
      <c r="BHG322" s="51"/>
      <c r="BHH322" s="51"/>
      <c r="BHI322" s="51"/>
      <c r="BHJ322" s="51"/>
      <c r="BHK322" s="51"/>
      <c r="BHL322" s="51"/>
      <c r="BHM322" s="51"/>
      <c r="BHN322" s="51"/>
      <c r="BHO322" s="51"/>
      <c r="BHP322" s="51"/>
      <c r="BHQ322" s="51"/>
      <c r="BHR322" s="51"/>
      <c r="BHS322" s="51"/>
      <c r="BHT322" s="51"/>
      <c r="BHU322" s="51"/>
      <c r="BHV322" s="51"/>
      <c r="BHW322" s="51"/>
      <c r="BHX322" s="51"/>
      <c r="BHY322" s="51"/>
      <c r="BHZ322" s="51"/>
      <c r="BIA322" s="51"/>
      <c r="BIB322" s="51"/>
      <c r="BIC322" s="51"/>
      <c r="BID322" s="51"/>
      <c r="BIE322" s="51"/>
      <c r="BIF322" s="51"/>
      <c r="BIG322" s="51"/>
      <c r="BIH322" s="51"/>
      <c r="BII322" s="51"/>
      <c r="BIJ322" s="51"/>
      <c r="BIK322" s="51"/>
      <c r="BIL322" s="51"/>
      <c r="BIM322" s="51"/>
      <c r="BIN322" s="51"/>
      <c r="BIO322" s="51"/>
      <c r="BIP322" s="51"/>
      <c r="BIQ322" s="51"/>
      <c r="BIR322" s="51"/>
      <c r="BIS322" s="51"/>
      <c r="BIT322" s="51"/>
      <c r="BIU322" s="51"/>
      <c r="BIV322" s="51"/>
      <c r="BIW322" s="51"/>
      <c r="BIX322" s="51"/>
      <c r="BIY322" s="51"/>
      <c r="BIZ322" s="51"/>
      <c r="BJA322" s="51"/>
      <c r="BJB322" s="51"/>
      <c r="BJC322" s="51"/>
      <c r="BJD322" s="51"/>
      <c r="BJE322" s="51"/>
      <c r="BJF322" s="51"/>
      <c r="BJG322" s="51"/>
      <c r="BJH322" s="51"/>
      <c r="BJI322" s="51"/>
      <c r="BJJ322" s="51"/>
      <c r="BJK322" s="51"/>
      <c r="BJL322" s="51"/>
      <c r="BJM322" s="51"/>
      <c r="BJN322" s="51"/>
      <c r="BJO322" s="51"/>
      <c r="BJP322" s="51"/>
      <c r="BJQ322" s="51"/>
      <c r="BJR322" s="51"/>
      <c r="BJS322" s="51"/>
      <c r="BJT322" s="51"/>
      <c r="BJU322" s="51"/>
      <c r="BJV322" s="51"/>
      <c r="BJW322" s="51"/>
      <c r="BJX322" s="51"/>
      <c r="BJY322" s="51"/>
      <c r="BJZ322" s="51"/>
      <c r="BKA322" s="51"/>
      <c r="BKB322" s="51"/>
      <c r="BKC322" s="51"/>
      <c r="BKD322" s="51"/>
      <c r="BKE322" s="51"/>
      <c r="BKF322" s="51"/>
      <c r="BKG322" s="51"/>
      <c r="BKH322" s="51"/>
      <c r="BKI322" s="51"/>
      <c r="BKJ322" s="51"/>
      <c r="BKK322" s="51"/>
      <c r="BKL322" s="51"/>
      <c r="BKM322" s="51"/>
      <c r="BKN322" s="51"/>
      <c r="BKO322" s="51"/>
      <c r="BKP322" s="51"/>
      <c r="BKQ322" s="51"/>
      <c r="BKR322" s="51"/>
      <c r="BKS322" s="51"/>
      <c r="BKT322" s="51"/>
      <c r="BKU322" s="51"/>
      <c r="BKV322" s="51"/>
      <c r="BKW322" s="51"/>
      <c r="BKX322" s="51"/>
      <c r="BKY322" s="51"/>
      <c r="BKZ322" s="51"/>
      <c r="BLA322" s="51"/>
      <c r="BLB322" s="51"/>
      <c r="BLC322" s="51"/>
      <c r="BLD322" s="51"/>
      <c r="BLE322" s="51"/>
      <c r="BLF322" s="51"/>
      <c r="BLG322" s="51"/>
      <c r="BLH322" s="51"/>
      <c r="BLI322" s="51"/>
      <c r="BLJ322" s="51"/>
      <c r="BLK322" s="51"/>
      <c r="BLL322" s="51"/>
      <c r="BLM322" s="51"/>
      <c r="BLN322" s="51"/>
      <c r="BLO322" s="51"/>
      <c r="BLP322" s="51"/>
      <c r="BLQ322" s="51"/>
      <c r="BLR322" s="51"/>
      <c r="BLS322" s="51"/>
      <c r="BLT322" s="51"/>
      <c r="BLU322" s="51"/>
      <c r="BLV322" s="51"/>
      <c r="BLW322" s="51"/>
      <c r="BLX322" s="51"/>
      <c r="BLY322" s="51"/>
      <c r="BLZ322" s="51"/>
      <c r="BMA322" s="51"/>
      <c r="BMB322" s="51"/>
      <c r="BMC322" s="51"/>
      <c r="BMD322" s="51"/>
      <c r="BME322" s="51"/>
      <c r="BMF322" s="51"/>
      <c r="BMG322" s="51"/>
      <c r="BMH322" s="51"/>
      <c r="BMI322" s="51"/>
      <c r="BMJ322" s="51"/>
      <c r="BMK322" s="51"/>
      <c r="BML322" s="51"/>
      <c r="BMM322" s="51"/>
      <c r="BMN322" s="51"/>
      <c r="BMO322" s="51"/>
      <c r="BMP322" s="51"/>
      <c r="BMQ322" s="51"/>
      <c r="BMR322" s="51"/>
      <c r="BMS322" s="51"/>
      <c r="BMT322" s="51"/>
      <c r="BMU322" s="51"/>
      <c r="BMV322" s="51"/>
      <c r="BMW322" s="51"/>
      <c r="BMX322" s="51"/>
      <c r="BMY322" s="51"/>
      <c r="BMZ322" s="51"/>
      <c r="BNA322" s="51"/>
      <c r="BNB322" s="51"/>
      <c r="BNC322" s="51"/>
      <c r="BND322" s="51"/>
      <c r="BNE322" s="51"/>
      <c r="BNF322" s="51"/>
      <c r="BNG322" s="51"/>
      <c r="BNH322" s="51"/>
      <c r="BNI322" s="51"/>
      <c r="BNJ322" s="51"/>
      <c r="BNK322" s="51"/>
      <c r="BNL322" s="51"/>
      <c r="BNM322" s="51"/>
      <c r="BNN322" s="51"/>
      <c r="BNO322" s="51"/>
      <c r="BNP322" s="51"/>
      <c r="BNQ322" s="51"/>
      <c r="BNR322" s="51"/>
      <c r="BNS322" s="51"/>
      <c r="BNT322" s="51"/>
      <c r="BNU322" s="51"/>
      <c r="BNV322" s="51"/>
      <c r="BNW322" s="51"/>
      <c r="BNX322" s="51"/>
      <c r="BNY322" s="51"/>
      <c r="BNZ322" s="51"/>
      <c r="BOA322" s="51"/>
      <c r="BOB322" s="51"/>
      <c r="BOC322" s="51"/>
      <c r="BOD322" s="51"/>
      <c r="BOE322" s="51"/>
      <c r="BOF322" s="51"/>
      <c r="BOG322" s="51"/>
      <c r="BOH322" s="51"/>
      <c r="BOI322" s="51"/>
      <c r="BOJ322" s="51"/>
      <c r="BOK322" s="51"/>
      <c r="BOL322" s="51"/>
      <c r="BOM322" s="51"/>
      <c r="BON322" s="51"/>
      <c r="BOO322" s="51"/>
      <c r="BOP322" s="51"/>
      <c r="BOQ322" s="51"/>
      <c r="BOR322" s="51"/>
      <c r="BOS322" s="51"/>
      <c r="BOT322" s="51"/>
      <c r="BOU322" s="51"/>
      <c r="BOV322" s="51"/>
      <c r="BOW322" s="51"/>
      <c r="BOX322" s="51"/>
      <c r="BOY322" s="51"/>
      <c r="BOZ322" s="51"/>
      <c r="BPA322" s="51"/>
      <c r="BPB322" s="51"/>
      <c r="BPC322" s="51"/>
      <c r="BPD322" s="51"/>
      <c r="BPE322" s="51"/>
      <c r="BPF322" s="51"/>
      <c r="BPG322" s="51"/>
      <c r="BPH322" s="51"/>
      <c r="BPI322" s="51"/>
      <c r="BPJ322" s="51"/>
      <c r="BPK322" s="51"/>
      <c r="BPL322" s="51"/>
      <c r="BPM322" s="51"/>
      <c r="BPN322" s="51"/>
      <c r="BPO322" s="51"/>
      <c r="BPP322" s="51"/>
      <c r="BPQ322" s="51"/>
      <c r="BPR322" s="51"/>
      <c r="BPS322" s="51"/>
      <c r="BPT322" s="51"/>
      <c r="BPU322" s="51"/>
      <c r="BPV322" s="51"/>
      <c r="BPW322" s="51"/>
      <c r="BPX322" s="51"/>
      <c r="BPY322" s="51"/>
      <c r="BPZ322" s="51"/>
      <c r="BQA322" s="51"/>
      <c r="BQB322" s="51"/>
      <c r="BQC322" s="51"/>
      <c r="BQD322" s="51"/>
      <c r="BQE322" s="51"/>
      <c r="BQF322" s="51"/>
      <c r="BQG322" s="51"/>
      <c r="BQH322" s="51"/>
      <c r="BQI322" s="51"/>
      <c r="BQJ322" s="51"/>
      <c r="BQK322" s="51"/>
      <c r="BQL322" s="51"/>
      <c r="BQM322" s="51"/>
      <c r="BQN322" s="51"/>
      <c r="BQO322" s="51"/>
      <c r="BQP322" s="51"/>
      <c r="BQQ322" s="51"/>
      <c r="BQR322" s="51"/>
      <c r="BQS322" s="51"/>
      <c r="BQT322" s="51"/>
      <c r="BQU322" s="51"/>
      <c r="BQV322" s="51"/>
      <c r="BQW322" s="51"/>
      <c r="BQX322" s="51"/>
      <c r="BQY322" s="51"/>
      <c r="BQZ322" s="51"/>
      <c r="BRA322" s="51"/>
      <c r="BRB322" s="51"/>
      <c r="BRC322" s="51"/>
      <c r="BRD322" s="51"/>
      <c r="BRE322" s="51"/>
      <c r="BRF322" s="51"/>
      <c r="BRG322" s="51"/>
      <c r="BRH322" s="51"/>
      <c r="BRI322" s="51"/>
      <c r="BRJ322" s="51"/>
      <c r="BRK322" s="51"/>
      <c r="BRL322" s="51"/>
      <c r="BRM322" s="51"/>
      <c r="BRN322" s="51"/>
      <c r="BRO322" s="51"/>
      <c r="BRP322" s="51"/>
      <c r="BRQ322" s="51"/>
      <c r="BRR322" s="51"/>
      <c r="BRS322" s="51"/>
      <c r="BRT322" s="51"/>
      <c r="BRU322" s="51"/>
      <c r="BRV322" s="51"/>
      <c r="BRW322" s="51"/>
      <c r="BRX322" s="51"/>
      <c r="BRY322" s="51"/>
      <c r="BRZ322" s="51"/>
      <c r="BSA322" s="51"/>
      <c r="BSB322" s="51"/>
      <c r="BSC322" s="51"/>
      <c r="BSD322" s="51"/>
      <c r="BSE322" s="51"/>
      <c r="BSF322" s="51"/>
      <c r="BSG322" s="51"/>
      <c r="BSH322" s="51"/>
      <c r="BSI322" s="51"/>
      <c r="BSJ322" s="51"/>
      <c r="BSK322" s="51"/>
      <c r="BSL322" s="51"/>
      <c r="BSM322" s="51"/>
      <c r="BSN322" s="51"/>
      <c r="BSO322" s="51"/>
      <c r="BSP322" s="51"/>
      <c r="BSQ322" s="51"/>
      <c r="BSR322" s="51"/>
      <c r="BSS322" s="51"/>
      <c r="BST322" s="51"/>
      <c r="BSU322" s="51"/>
      <c r="BSV322" s="51"/>
      <c r="BSW322" s="51"/>
      <c r="BSX322" s="51"/>
      <c r="BSY322" s="51"/>
      <c r="BSZ322" s="51"/>
      <c r="BTA322" s="51"/>
      <c r="BTB322" s="51"/>
      <c r="BTC322" s="51"/>
      <c r="BTD322" s="51"/>
      <c r="BTE322" s="51"/>
      <c r="BTF322" s="51"/>
      <c r="BTG322" s="51"/>
      <c r="BTH322" s="51"/>
      <c r="BTI322" s="51"/>
      <c r="BTJ322" s="51"/>
      <c r="BTK322" s="51"/>
      <c r="BTL322" s="51"/>
      <c r="BTM322" s="51"/>
      <c r="BTN322" s="51"/>
      <c r="BTO322" s="51"/>
      <c r="BTP322" s="51"/>
      <c r="BTQ322" s="51"/>
      <c r="BTR322" s="51"/>
      <c r="BTS322" s="51"/>
      <c r="BTT322" s="51"/>
      <c r="BTU322" s="51"/>
      <c r="BTV322" s="51"/>
      <c r="BTW322" s="51"/>
      <c r="BTX322" s="51"/>
      <c r="BTY322" s="51"/>
      <c r="BTZ322" s="51"/>
      <c r="BUA322" s="51"/>
      <c r="BUB322" s="51"/>
      <c r="BUC322" s="51"/>
      <c r="BUD322" s="51"/>
      <c r="BUE322" s="51"/>
      <c r="BUF322" s="51"/>
      <c r="BUG322" s="51"/>
      <c r="BUH322" s="51"/>
      <c r="BUI322" s="51"/>
      <c r="BUJ322" s="51"/>
      <c r="BUK322" s="51"/>
      <c r="BUL322" s="51"/>
      <c r="BUM322" s="51"/>
      <c r="BUN322" s="51"/>
      <c r="BUO322" s="51"/>
      <c r="BUP322" s="51"/>
      <c r="BUQ322" s="51"/>
      <c r="BUR322" s="51"/>
      <c r="BUS322" s="51"/>
      <c r="BUT322" s="51"/>
      <c r="BUU322" s="51"/>
      <c r="BUV322" s="51"/>
      <c r="BUW322" s="51"/>
      <c r="BUX322" s="51"/>
      <c r="BUY322" s="51"/>
      <c r="BUZ322" s="51"/>
      <c r="BVA322" s="51"/>
      <c r="BVB322" s="51"/>
      <c r="BVC322" s="51"/>
      <c r="BVD322" s="51"/>
      <c r="BVE322" s="51"/>
      <c r="BVF322" s="51"/>
      <c r="BVG322" s="51"/>
      <c r="BVH322" s="51"/>
      <c r="BVI322" s="51"/>
      <c r="BVJ322" s="51"/>
      <c r="BVK322" s="51"/>
      <c r="BVL322" s="51"/>
      <c r="BVM322" s="51"/>
      <c r="BVN322" s="51"/>
      <c r="BVO322" s="51"/>
      <c r="BVP322" s="51"/>
      <c r="BVQ322" s="51"/>
      <c r="BVR322" s="51"/>
      <c r="BVS322" s="51"/>
      <c r="BVT322" s="51"/>
      <c r="BVU322" s="51"/>
      <c r="BVV322" s="51"/>
      <c r="BVW322" s="51"/>
      <c r="BVX322" s="51"/>
      <c r="BVY322" s="51"/>
      <c r="BVZ322" s="51"/>
      <c r="BWA322" s="51"/>
      <c r="BWB322" s="51"/>
      <c r="BWC322" s="51"/>
      <c r="BWD322" s="51"/>
      <c r="BWE322" s="51"/>
      <c r="BWF322" s="51"/>
      <c r="BWG322" s="51"/>
      <c r="BWH322" s="51"/>
      <c r="BWI322" s="51"/>
      <c r="BWJ322" s="51"/>
      <c r="BWK322" s="51"/>
      <c r="BWL322" s="51"/>
      <c r="BWM322" s="51"/>
      <c r="BWN322" s="51"/>
      <c r="BWO322" s="51"/>
      <c r="BWP322" s="51"/>
      <c r="BWQ322" s="51"/>
      <c r="BWR322" s="51"/>
      <c r="BWS322" s="51"/>
      <c r="BWT322" s="51"/>
      <c r="BWU322" s="51"/>
      <c r="BWV322" s="51"/>
      <c r="BWW322" s="51"/>
      <c r="BWX322" s="51"/>
      <c r="BWY322" s="51"/>
      <c r="BWZ322" s="51"/>
      <c r="BXA322" s="51"/>
      <c r="BXB322" s="51"/>
      <c r="BXC322" s="51"/>
      <c r="BXD322" s="51"/>
      <c r="BXE322" s="51"/>
      <c r="BXF322" s="51"/>
      <c r="BXG322" s="51"/>
      <c r="BXH322" s="51"/>
      <c r="BXI322" s="51"/>
      <c r="BXJ322" s="51"/>
      <c r="BXK322" s="51"/>
      <c r="BXL322" s="51"/>
      <c r="BXM322" s="51"/>
      <c r="BXN322" s="51"/>
      <c r="BXO322" s="51"/>
      <c r="BXP322" s="51"/>
      <c r="BXQ322" s="51"/>
      <c r="BXR322" s="51"/>
      <c r="BXS322" s="51"/>
      <c r="BXT322" s="51"/>
      <c r="BXU322" s="51"/>
      <c r="BXV322" s="51"/>
      <c r="BXW322" s="51"/>
      <c r="BXX322" s="51"/>
      <c r="BXY322" s="51"/>
      <c r="BXZ322" s="51"/>
      <c r="BYA322" s="51"/>
      <c r="BYB322" s="51"/>
      <c r="BYC322" s="51"/>
      <c r="BYD322" s="51"/>
      <c r="BYE322" s="51"/>
      <c r="BYF322" s="51"/>
      <c r="BYG322" s="51"/>
      <c r="BYH322" s="51"/>
      <c r="BYI322" s="51"/>
      <c r="BYJ322" s="51"/>
      <c r="BYK322" s="51"/>
      <c r="BYL322" s="51"/>
      <c r="BYM322" s="51"/>
      <c r="BYN322" s="51"/>
      <c r="BYO322" s="51"/>
      <c r="BYP322" s="51"/>
      <c r="BYQ322" s="51"/>
      <c r="BYR322" s="51"/>
      <c r="BYS322" s="51"/>
      <c r="BYT322" s="51"/>
      <c r="BYU322" s="51"/>
      <c r="BYV322" s="51"/>
      <c r="BYW322" s="51"/>
      <c r="BYX322" s="51"/>
      <c r="BYY322" s="51"/>
      <c r="BYZ322" s="51"/>
      <c r="BZA322" s="51"/>
      <c r="BZB322" s="51"/>
      <c r="BZC322" s="51"/>
      <c r="BZD322" s="51"/>
      <c r="BZE322" s="51"/>
      <c r="BZF322" s="51"/>
      <c r="BZG322" s="51"/>
      <c r="BZH322" s="51"/>
      <c r="BZI322" s="51"/>
      <c r="BZJ322" s="51"/>
      <c r="BZK322" s="51"/>
      <c r="BZL322" s="51"/>
      <c r="BZM322" s="51"/>
      <c r="BZN322" s="51"/>
      <c r="BZO322" s="51"/>
      <c r="BZP322" s="51"/>
      <c r="BZQ322" s="51"/>
      <c r="BZR322" s="51"/>
      <c r="BZS322" s="51"/>
      <c r="BZT322" s="51"/>
      <c r="BZU322" s="51"/>
      <c r="BZV322" s="51"/>
      <c r="BZW322" s="51"/>
      <c r="BZX322" s="51"/>
      <c r="BZY322" s="51"/>
      <c r="BZZ322" s="51"/>
      <c r="CAA322" s="51"/>
      <c r="CAB322" s="51"/>
      <c r="CAC322" s="51"/>
      <c r="CAD322" s="51"/>
      <c r="CAE322" s="51"/>
      <c r="CAF322" s="51"/>
      <c r="CAG322" s="51"/>
      <c r="CAH322" s="51"/>
      <c r="CAI322" s="51"/>
      <c r="CAJ322" s="51"/>
      <c r="CAK322" s="51"/>
      <c r="CAL322" s="51"/>
      <c r="CAM322" s="51"/>
      <c r="CAN322" s="51"/>
      <c r="CAO322" s="51"/>
      <c r="CAP322" s="51"/>
      <c r="CAQ322" s="51"/>
      <c r="CAR322" s="51"/>
      <c r="CAS322" s="51"/>
      <c r="CAT322" s="51"/>
      <c r="CAU322" s="51"/>
      <c r="CAV322" s="51"/>
      <c r="CAW322" s="51"/>
      <c r="CAX322" s="51"/>
      <c r="CAY322" s="51"/>
      <c r="CAZ322" s="51"/>
      <c r="CBA322" s="51"/>
      <c r="CBB322" s="51"/>
      <c r="CBC322" s="51"/>
      <c r="CBD322" s="51"/>
      <c r="CBE322" s="51"/>
      <c r="CBF322" s="51"/>
      <c r="CBG322" s="51"/>
      <c r="CBH322" s="51"/>
      <c r="CBI322" s="51"/>
      <c r="CBJ322" s="51"/>
      <c r="CBK322" s="51"/>
      <c r="CBL322" s="51"/>
      <c r="CBM322" s="51"/>
      <c r="CBN322" s="51"/>
      <c r="CBO322" s="51"/>
      <c r="CBP322" s="51"/>
      <c r="CBQ322" s="51"/>
      <c r="CBR322" s="51"/>
      <c r="CBS322" s="51"/>
      <c r="CBT322" s="51"/>
      <c r="CBU322" s="51"/>
      <c r="CBV322" s="51"/>
      <c r="CBW322" s="51"/>
      <c r="CBX322" s="51"/>
      <c r="CBY322" s="51"/>
      <c r="CBZ322" s="51"/>
      <c r="CCA322" s="51"/>
      <c r="CCB322" s="51"/>
      <c r="CCC322" s="51"/>
      <c r="CCD322" s="51"/>
      <c r="CCE322" s="51"/>
      <c r="CCF322" s="51"/>
      <c r="CCG322" s="51"/>
      <c r="CCH322" s="51"/>
      <c r="CCI322" s="51"/>
      <c r="CCJ322" s="51"/>
      <c r="CCK322" s="51"/>
      <c r="CCL322" s="51"/>
      <c r="CCM322" s="51"/>
      <c r="CCN322" s="51"/>
      <c r="CCO322" s="51"/>
      <c r="CCP322" s="51"/>
      <c r="CCQ322" s="51"/>
      <c r="CCR322" s="51"/>
      <c r="CCS322" s="51"/>
      <c r="CCT322" s="51"/>
      <c r="CCU322" s="51"/>
      <c r="CCV322" s="51"/>
      <c r="CCW322" s="51"/>
      <c r="CCX322" s="51"/>
      <c r="CCY322" s="51"/>
      <c r="CCZ322" s="51"/>
      <c r="CDA322" s="51"/>
      <c r="CDB322" s="51"/>
      <c r="CDC322" s="51"/>
      <c r="CDD322" s="51"/>
      <c r="CDE322" s="51"/>
      <c r="CDF322" s="51"/>
      <c r="CDG322" s="51"/>
      <c r="CDH322" s="51"/>
      <c r="CDI322" s="51"/>
      <c r="CDJ322" s="51"/>
      <c r="CDK322" s="51"/>
      <c r="CDL322" s="51"/>
      <c r="CDM322" s="51"/>
      <c r="CDN322" s="51"/>
      <c r="CDO322" s="51"/>
      <c r="CDP322" s="51"/>
      <c r="CDQ322" s="51"/>
      <c r="CDR322" s="51"/>
      <c r="CDS322" s="51"/>
      <c r="CDT322" s="51"/>
      <c r="CDU322" s="51"/>
      <c r="CDV322" s="51"/>
      <c r="CDW322" s="51"/>
      <c r="CDX322" s="51"/>
      <c r="CDY322" s="51"/>
      <c r="CDZ322" s="51"/>
      <c r="CEA322" s="51"/>
      <c r="CEB322" s="51"/>
      <c r="CEC322" s="51"/>
      <c r="CED322" s="51"/>
      <c r="CEE322" s="51"/>
      <c r="CEF322" s="51"/>
      <c r="CEG322" s="51"/>
      <c r="CEH322" s="51"/>
      <c r="CEI322" s="51"/>
      <c r="CEJ322" s="51"/>
      <c r="CEK322" s="51"/>
      <c r="CEL322" s="51"/>
      <c r="CEM322" s="51"/>
      <c r="CEN322" s="51"/>
      <c r="CEO322" s="51"/>
      <c r="CEP322" s="51"/>
      <c r="CEQ322" s="51"/>
      <c r="CER322" s="51"/>
      <c r="CES322" s="51"/>
      <c r="CET322" s="51"/>
      <c r="CEU322" s="51"/>
      <c r="CEV322" s="51"/>
      <c r="CEW322" s="51"/>
      <c r="CEX322" s="51"/>
      <c r="CEY322" s="51"/>
      <c r="CEZ322" s="51"/>
      <c r="CFA322" s="51"/>
      <c r="CFB322" s="51"/>
      <c r="CFC322" s="51"/>
      <c r="CFD322" s="51"/>
      <c r="CFE322" s="51"/>
      <c r="CFF322" s="51"/>
      <c r="CFG322" s="51"/>
      <c r="CFH322" s="51"/>
      <c r="CFI322" s="51"/>
      <c r="CFJ322" s="51"/>
      <c r="CFK322" s="51"/>
      <c r="CFL322" s="51"/>
      <c r="CFM322" s="51"/>
      <c r="CFN322" s="51"/>
      <c r="CFO322" s="51"/>
      <c r="CFP322" s="51"/>
      <c r="CFQ322" s="51"/>
      <c r="CFR322" s="51"/>
      <c r="CFS322" s="51"/>
      <c r="CFT322" s="51"/>
      <c r="CFU322" s="51"/>
      <c r="CFV322" s="51"/>
      <c r="CFW322" s="51"/>
      <c r="CFX322" s="51"/>
      <c r="CFY322" s="51"/>
      <c r="CFZ322" s="51"/>
      <c r="CGA322" s="51"/>
      <c r="CGB322" s="51"/>
      <c r="CGC322" s="51"/>
      <c r="CGD322" s="51"/>
      <c r="CGE322" s="51"/>
      <c r="CGF322" s="51"/>
      <c r="CGG322" s="51"/>
      <c r="CGH322" s="51"/>
      <c r="CGI322" s="51"/>
      <c r="CGJ322" s="51"/>
      <c r="CGK322" s="51"/>
      <c r="CGL322" s="51"/>
      <c r="CGM322" s="51"/>
      <c r="CGN322" s="51"/>
      <c r="CGO322" s="51"/>
      <c r="CGP322" s="51"/>
      <c r="CGQ322" s="51"/>
      <c r="CGR322" s="51"/>
      <c r="CGS322" s="51"/>
      <c r="CGT322" s="51"/>
      <c r="CGU322" s="51"/>
      <c r="CGV322" s="51"/>
      <c r="CGW322" s="51"/>
      <c r="CGX322" s="51"/>
      <c r="CGY322" s="51"/>
      <c r="CGZ322" s="51"/>
      <c r="CHA322" s="51"/>
      <c r="CHB322" s="51"/>
      <c r="CHC322" s="51"/>
      <c r="CHD322" s="51"/>
      <c r="CHE322" s="51"/>
      <c r="CHF322" s="51"/>
      <c r="CHG322" s="51"/>
      <c r="CHH322" s="51"/>
      <c r="CHI322" s="51"/>
      <c r="CHJ322" s="51"/>
      <c r="CHK322" s="51"/>
      <c r="CHL322" s="51"/>
      <c r="CHM322" s="51"/>
      <c r="CHN322" s="51"/>
      <c r="CHO322" s="51"/>
      <c r="CHP322" s="51"/>
      <c r="CHQ322" s="51"/>
      <c r="CHR322" s="51"/>
      <c r="CHS322" s="51"/>
      <c r="CHT322" s="51"/>
      <c r="CHU322" s="51"/>
      <c r="CHV322" s="51"/>
      <c r="CHW322" s="51"/>
      <c r="CHX322" s="51"/>
      <c r="CHY322" s="51"/>
      <c r="CHZ322" s="51"/>
      <c r="CIA322" s="51"/>
      <c r="CIB322" s="51"/>
      <c r="CIC322" s="51"/>
      <c r="CID322" s="51"/>
      <c r="CIE322" s="51"/>
      <c r="CIF322" s="51"/>
      <c r="CIG322" s="51"/>
      <c r="CIH322" s="51"/>
      <c r="CII322" s="51"/>
      <c r="CIJ322" s="51"/>
      <c r="CIK322" s="51"/>
      <c r="CIL322" s="51"/>
      <c r="CIM322" s="51"/>
      <c r="CIN322" s="51"/>
      <c r="CIO322" s="51"/>
      <c r="CIP322" s="51"/>
      <c r="CIQ322" s="51"/>
      <c r="CIR322" s="51"/>
      <c r="CIS322" s="51"/>
      <c r="CIT322" s="51"/>
      <c r="CIU322" s="51"/>
      <c r="CIV322" s="51"/>
      <c r="CIW322" s="51"/>
      <c r="CIX322" s="51"/>
      <c r="CIY322" s="51"/>
      <c r="CIZ322" s="51"/>
      <c r="CJA322" s="51"/>
      <c r="CJB322" s="51"/>
      <c r="CJC322" s="51"/>
      <c r="CJD322" s="51"/>
      <c r="CJE322" s="51"/>
      <c r="CJF322" s="51"/>
      <c r="CJG322" s="51"/>
      <c r="CJH322" s="51"/>
      <c r="CJI322" s="51"/>
      <c r="CJJ322" s="51"/>
      <c r="CJK322" s="51"/>
      <c r="CJL322" s="51"/>
      <c r="CJM322" s="51"/>
      <c r="CJN322" s="51"/>
      <c r="CJO322" s="51"/>
      <c r="CJP322" s="51"/>
      <c r="CJQ322" s="51"/>
      <c r="CJR322" s="51"/>
      <c r="CJS322" s="51"/>
      <c r="CJT322" s="51"/>
      <c r="CJU322" s="51"/>
      <c r="CJV322" s="51"/>
      <c r="CJW322" s="51"/>
      <c r="CJX322" s="51"/>
      <c r="CJY322" s="51"/>
      <c r="CJZ322" s="51"/>
      <c r="CKA322" s="51"/>
      <c r="CKB322" s="51"/>
      <c r="CKC322" s="51"/>
      <c r="CKD322" s="51"/>
      <c r="CKE322" s="51"/>
      <c r="CKF322" s="51"/>
      <c r="CKG322" s="51"/>
      <c r="CKH322" s="51"/>
      <c r="CKI322" s="51"/>
      <c r="CKJ322" s="51"/>
      <c r="CKK322" s="51"/>
      <c r="CKL322" s="51"/>
      <c r="CKM322" s="51"/>
      <c r="CKN322" s="51"/>
      <c r="CKO322" s="51"/>
      <c r="CKP322" s="51"/>
      <c r="CKQ322" s="51"/>
      <c r="CKR322" s="51"/>
      <c r="CKS322" s="51"/>
      <c r="CKT322" s="51"/>
      <c r="CKU322" s="51"/>
      <c r="CKV322" s="51"/>
      <c r="CKW322" s="51"/>
      <c r="CKX322" s="51"/>
      <c r="CKY322" s="51"/>
      <c r="CKZ322" s="51"/>
      <c r="CLA322" s="51"/>
      <c r="CLB322" s="51"/>
      <c r="CLC322" s="51"/>
      <c r="CLD322" s="51"/>
      <c r="CLE322" s="51"/>
      <c r="CLF322" s="51"/>
      <c r="CLG322" s="51"/>
      <c r="CLH322" s="51"/>
      <c r="CLI322" s="51"/>
      <c r="CLJ322" s="51"/>
      <c r="CLK322" s="51"/>
      <c r="CLL322" s="51"/>
      <c r="CLM322" s="51"/>
      <c r="CLN322" s="51"/>
      <c r="CLO322" s="51"/>
      <c r="CLP322" s="51"/>
      <c r="CLQ322" s="51"/>
      <c r="CLR322" s="51"/>
      <c r="CLS322" s="51"/>
      <c r="CLT322" s="51"/>
      <c r="CLU322" s="51"/>
      <c r="CLV322" s="51"/>
      <c r="CLW322" s="51"/>
      <c r="CLX322" s="51"/>
      <c r="CLY322" s="51"/>
      <c r="CLZ322" s="51"/>
      <c r="CMA322" s="51"/>
      <c r="CMB322" s="51"/>
      <c r="CMC322" s="51"/>
      <c r="CMD322" s="51"/>
      <c r="CME322" s="51"/>
      <c r="CMF322" s="51"/>
      <c r="CMG322" s="51"/>
      <c r="CMH322" s="51"/>
      <c r="CMI322" s="51"/>
      <c r="CMJ322" s="51"/>
      <c r="CMK322" s="51"/>
      <c r="CML322" s="51"/>
      <c r="CMM322" s="51"/>
      <c r="CMN322" s="51"/>
      <c r="CMO322" s="51"/>
      <c r="CMP322" s="51"/>
      <c r="CMQ322" s="51"/>
      <c r="CMR322" s="51"/>
      <c r="CMS322" s="51"/>
      <c r="CMT322" s="51"/>
      <c r="CMU322" s="51"/>
      <c r="CMV322" s="51"/>
      <c r="CMW322" s="51"/>
      <c r="CMX322" s="51"/>
      <c r="CMY322" s="51"/>
      <c r="CMZ322" s="51"/>
      <c r="CNA322" s="51"/>
      <c r="CNB322" s="51"/>
      <c r="CNC322" s="51"/>
      <c r="CND322" s="51"/>
      <c r="CNE322" s="51"/>
      <c r="CNF322" s="51"/>
      <c r="CNG322" s="51"/>
      <c r="CNH322" s="51"/>
      <c r="CNI322" s="51"/>
      <c r="CNJ322" s="51"/>
      <c r="CNK322" s="51"/>
      <c r="CNL322" s="51"/>
      <c r="CNM322" s="51"/>
      <c r="CNN322" s="51"/>
      <c r="CNO322" s="51"/>
      <c r="CNP322" s="51"/>
      <c r="CNQ322" s="51"/>
      <c r="CNR322" s="51"/>
      <c r="CNS322" s="51"/>
      <c r="CNT322" s="51"/>
      <c r="CNU322" s="51"/>
      <c r="CNV322" s="51"/>
      <c r="CNW322" s="51"/>
      <c r="CNX322" s="51"/>
      <c r="CNY322" s="51"/>
      <c r="CNZ322" s="51"/>
      <c r="COA322" s="51"/>
      <c r="COB322" s="51"/>
      <c r="COC322" s="51"/>
      <c r="COD322" s="51"/>
      <c r="COE322" s="51"/>
      <c r="COF322" s="51"/>
      <c r="COG322" s="51"/>
      <c r="COH322" s="51"/>
      <c r="COI322" s="51"/>
      <c r="COJ322" s="51"/>
      <c r="COK322" s="51"/>
      <c r="COL322" s="51"/>
      <c r="COM322" s="51"/>
      <c r="CON322" s="51"/>
      <c r="COO322" s="51"/>
      <c r="COP322" s="51"/>
      <c r="COQ322" s="51"/>
      <c r="COR322" s="51"/>
      <c r="COS322" s="51"/>
      <c r="COT322" s="51"/>
      <c r="COU322" s="51"/>
      <c r="COV322" s="51"/>
      <c r="COW322" s="51"/>
      <c r="COX322" s="51"/>
      <c r="COY322" s="51"/>
      <c r="COZ322" s="51"/>
      <c r="CPA322" s="51"/>
      <c r="CPB322" s="51"/>
      <c r="CPC322" s="51"/>
      <c r="CPD322" s="51"/>
      <c r="CPE322" s="51"/>
      <c r="CPF322" s="51"/>
      <c r="CPG322" s="51"/>
      <c r="CPH322" s="51"/>
      <c r="CPI322" s="51"/>
      <c r="CPJ322" s="51"/>
      <c r="CPK322" s="51"/>
      <c r="CPL322" s="51"/>
      <c r="CPM322" s="51"/>
      <c r="CPN322" s="51"/>
      <c r="CPO322" s="51"/>
      <c r="CPP322" s="51"/>
      <c r="CPQ322" s="51"/>
      <c r="CPR322" s="51"/>
      <c r="CPS322" s="51"/>
      <c r="CPT322" s="51"/>
      <c r="CPU322" s="51"/>
      <c r="CPV322" s="51"/>
      <c r="CPW322" s="51"/>
      <c r="CPX322" s="51"/>
      <c r="CPY322" s="51"/>
      <c r="CPZ322" s="51"/>
      <c r="CQA322" s="51"/>
      <c r="CQB322" s="51"/>
      <c r="CQC322" s="51"/>
      <c r="CQD322" s="51"/>
      <c r="CQE322" s="51"/>
      <c r="CQF322" s="51"/>
      <c r="CQG322" s="51"/>
      <c r="CQH322" s="51"/>
      <c r="CQI322" s="51"/>
      <c r="CQJ322" s="51"/>
      <c r="CQK322" s="51"/>
      <c r="CQL322" s="51"/>
      <c r="CQM322" s="51"/>
      <c r="CQN322" s="51"/>
      <c r="CQO322" s="51"/>
      <c r="CQP322" s="51"/>
      <c r="CQQ322" s="51"/>
      <c r="CQR322" s="51"/>
      <c r="CQS322" s="51"/>
      <c r="CQT322" s="51"/>
      <c r="CQU322" s="51"/>
      <c r="CQV322" s="51"/>
      <c r="CQW322" s="51"/>
      <c r="CQX322" s="51"/>
      <c r="CQY322" s="51"/>
      <c r="CQZ322" s="51"/>
      <c r="CRA322" s="51"/>
      <c r="CRB322" s="51"/>
      <c r="CRC322" s="51"/>
      <c r="CRD322" s="51"/>
      <c r="CRE322" s="51"/>
      <c r="CRF322" s="51"/>
      <c r="CRG322" s="51"/>
      <c r="CRH322" s="51"/>
      <c r="CRI322" s="51"/>
      <c r="CRJ322" s="51"/>
      <c r="CRK322" s="51"/>
      <c r="CRL322" s="51"/>
      <c r="CRM322" s="51"/>
      <c r="CRN322" s="51"/>
      <c r="CRO322" s="51"/>
      <c r="CRP322" s="51"/>
      <c r="CRQ322" s="51"/>
      <c r="CRR322" s="51"/>
      <c r="CRS322" s="51"/>
      <c r="CRT322" s="51"/>
      <c r="CRU322" s="51"/>
      <c r="CRV322" s="51"/>
      <c r="CRW322" s="51"/>
      <c r="CRX322" s="51"/>
      <c r="CRY322" s="51"/>
      <c r="CRZ322" s="51"/>
      <c r="CSA322" s="51"/>
      <c r="CSB322" s="51"/>
      <c r="CSC322" s="51"/>
      <c r="CSD322" s="51"/>
      <c r="CSE322" s="51"/>
      <c r="CSF322" s="51"/>
      <c r="CSG322" s="51"/>
      <c r="CSH322" s="51"/>
      <c r="CSI322" s="51"/>
      <c r="CSJ322" s="51"/>
      <c r="CSK322" s="51"/>
      <c r="CSL322" s="51"/>
      <c r="CSM322" s="51"/>
      <c r="CSN322" s="51"/>
      <c r="CSO322" s="51"/>
      <c r="CSP322" s="51"/>
      <c r="CSQ322" s="51"/>
      <c r="CSR322" s="51"/>
      <c r="CSS322" s="51"/>
      <c r="CST322" s="51"/>
      <c r="CSU322" s="51"/>
      <c r="CSV322" s="51"/>
      <c r="CSW322" s="51"/>
      <c r="CSX322" s="51"/>
      <c r="CSY322" s="51"/>
      <c r="CSZ322" s="51"/>
      <c r="CTA322" s="51"/>
      <c r="CTB322" s="51"/>
      <c r="CTC322" s="51"/>
      <c r="CTD322" s="51"/>
      <c r="CTE322" s="51"/>
      <c r="CTF322" s="51"/>
      <c r="CTG322" s="51"/>
      <c r="CTH322" s="51"/>
      <c r="CTI322" s="51"/>
      <c r="CTJ322" s="51"/>
      <c r="CTK322" s="51"/>
      <c r="CTL322" s="51"/>
      <c r="CTM322" s="51"/>
      <c r="CTN322" s="51"/>
      <c r="CTO322" s="51"/>
      <c r="CTP322" s="51"/>
      <c r="CTQ322" s="51"/>
      <c r="CTR322" s="51"/>
      <c r="CTS322" s="51"/>
      <c r="CTT322" s="51"/>
      <c r="CTU322" s="51"/>
      <c r="CTV322" s="51"/>
      <c r="CTW322" s="51"/>
      <c r="CTX322" s="51"/>
      <c r="CTY322" s="51"/>
      <c r="CTZ322" s="51"/>
      <c r="CUA322" s="51"/>
      <c r="CUB322" s="51"/>
      <c r="CUC322" s="51"/>
      <c r="CUD322" s="51"/>
      <c r="CUE322" s="51"/>
      <c r="CUF322" s="51"/>
      <c r="CUG322" s="51"/>
      <c r="CUH322" s="51"/>
      <c r="CUI322" s="51"/>
      <c r="CUJ322" s="51"/>
      <c r="CUK322" s="51"/>
      <c r="CUL322" s="51"/>
      <c r="CUM322" s="51"/>
      <c r="CUN322" s="51"/>
      <c r="CUO322" s="51"/>
      <c r="CUP322" s="51"/>
      <c r="CUQ322" s="51"/>
      <c r="CUR322" s="51"/>
      <c r="CUS322" s="51"/>
      <c r="CUT322" s="51"/>
      <c r="CUU322" s="51"/>
      <c r="CUV322" s="51"/>
      <c r="CUW322" s="51"/>
      <c r="CUX322" s="51"/>
      <c r="CUY322" s="51"/>
      <c r="CUZ322" s="51"/>
      <c r="CVA322" s="51"/>
      <c r="CVB322" s="51"/>
      <c r="CVC322" s="51"/>
      <c r="CVD322" s="51"/>
      <c r="CVE322" s="51"/>
      <c r="CVF322" s="51"/>
      <c r="CVG322" s="51"/>
      <c r="CVH322" s="51"/>
      <c r="CVI322" s="51"/>
      <c r="CVJ322" s="51"/>
      <c r="CVK322" s="51"/>
      <c r="CVL322" s="51"/>
      <c r="CVM322" s="51"/>
      <c r="CVN322" s="51"/>
      <c r="CVO322" s="51"/>
      <c r="CVP322" s="51"/>
      <c r="CVQ322" s="51"/>
      <c r="CVR322" s="51"/>
      <c r="CVS322" s="51"/>
      <c r="CVT322" s="51"/>
      <c r="CVU322" s="51"/>
      <c r="CVV322" s="51"/>
      <c r="CVW322" s="51"/>
      <c r="CVX322" s="51"/>
      <c r="CVY322" s="51"/>
      <c r="CVZ322" s="51"/>
      <c r="CWA322" s="51"/>
      <c r="CWB322" s="51"/>
      <c r="CWC322" s="51"/>
      <c r="CWD322" s="51"/>
      <c r="CWE322" s="51"/>
      <c r="CWF322" s="51"/>
      <c r="CWG322" s="51"/>
      <c r="CWH322" s="51"/>
      <c r="CWI322" s="51"/>
      <c r="CWJ322" s="51"/>
      <c r="CWK322" s="51"/>
      <c r="CWL322" s="51"/>
      <c r="CWM322" s="51"/>
      <c r="CWN322" s="51"/>
      <c r="CWO322" s="51"/>
      <c r="CWP322" s="51"/>
      <c r="CWQ322" s="51"/>
      <c r="CWR322" s="51"/>
      <c r="CWS322" s="51"/>
      <c r="CWT322" s="51"/>
      <c r="CWU322" s="51"/>
      <c r="CWV322" s="51"/>
      <c r="CWW322" s="51"/>
      <c r="CWX322" s="51"/>
      <c r="CWY322" s="51"/>
      <c r="CWZ322" s="51"/>
      <c r="CXA322" s="51"/>
      <c r="CXB322" s="51"/>
      <c r="CXC322" s="51"/>
      <c r="CXD322" s="51"/>
      <c r="CXE322" s="51"/>
      <c r="CXF322" s="51"/>
      <c r="CXG322" s="51"/>
      <c r="CXH322" s="51"/>
      <c r="CXI322" s="51"/>
      <c r="CXJ322" s="51"/>
      <c r="CXK322" s="51"/>
      <c r="CXL322" s="51"/>
      <c r="CXM322" s="51"/>
      <c r="CXN322" s="51"/>
      <c r="CXO322" s="51"/>
      <c r="CXP322" s="51"/>
      <c r="CXQ322" s="51"/>
      <c r="CXR322" s="51"/>
      <c r="CXS322" s="51"/>
      <c r="CXT322" s="51"/>
      <c r="CXU322" s="51"/>
      <c r="CXV322" s="51"/>
      <c r="CXW322" s="51"/>
      <c r="CXX322" s="51"/>
      <c r="CXY322" s="51"/>
      <c r="CXZ322" s="51"/>
      <c r="CYA322" s="51"/>
      <c r="CYB322" s="51"/>
      <c r="CYC322" s="51"/>
      <c r="CYD322" s="51"/>
      <c r="CYE322" s="51"/>
      <c r="CYF322" s="51"/>
      <c r="CYG322" s="51"/>
      <c r="CYH322" s="51"/>
      <c r="CYI322" s="51"/>
      <c r="CYJ322" s="51"/>
      <c r="CYK322" s="51"/>
      <c r="CYL322" s="51"/>
      <c r="CYM322" s="51"/>
      <c r="CYN322" s="51"/>
      <c r="CYO322" s="51"/>
      <c r="CYP322" s="51"/>
      <c r="CYQ322" s="51"/>
      <c r="CYR322" s="51"/>
      <c r="CYS322" s="51"/>
      <c r="CYT322" s="51"/>
      <c r="CYU322" s="51"/>
      <c r="CYV322" s="51"/>
      <c r="CYW322" s="51"/>
      <c r="CYX322" s="51"/>
      <c r="CYY322" s="51"/>
      <c r="CYZ322" s="51"/>
      <c r="CZA322" s="51"/>
      <c r="CZB322" s="51"/>
      <c r="CZC322" s="51"/>
      <c r="CZD322" s="51"/>
      <c r="CZE322" s="51"/>
      <c r="CZF322" s="51"/>
      <c r="CZG322" s="51"/>
      <c r="CZH322" s="51"/>
      <c r="CZI322" s="51"/>
      <c r="CZJ322" s="51"/>
      <c r="CZK322" s="51"/>
      <c r="CZL322" s="51"/>
      <c r="CZM322" s="51"/>
      <c r="CZN322" s="51"/>
      <c r="CZO322" s="51"/>
      <c r="CZP322" s="51"/>
      <c r="CZQ322" s="51"/>
      <c r="CZR322" s="51"/>
      <c r="CZS322" s="51"/>
      <c r="CZT322" s="51"/>
      <c r="CZU322" s="51"/>
      <c r="CZV322" s="51"/>
      <c r="CZW322" s="51"/>
      <c r="CZX322" s="51"/>
      <c r="CZY322" s="51"/>
      <c r="CZZ322" s="51"/>
      <c r="DAA322" s="51"/>
      <c r="DAB322" s="51"/>
      <c r="DAC322" s="51"/>
      <c r="DAD322" s="51"/>
      <c r="DAE322" s="51"/>
      <c r="DAF322" s="51"/>
      <c r="DAG322" s="51"/>
      <c r="DAH322" s="51"/>
      <c r="DAI322" s="51"/>
      <c r="DAJ322" s="51"/>
      <c r="DAK322" s="51"/>
      <c r="DAL322" s="51"/>
      <c r="DAM322" s="51"/>
      <c r="DAN322" s="51"/>
      <c r="DAO322" s="51"/>
      <c r="DAP322" s="51"/>
      <c r="DAQ322" s="51"/>
      <c r="DAR322" s="51"/>
      <c r="DAS322" s="51"/>
      <c r="DAT322" s="51"/>
      <c r="DAU322" s="51"/>
      <c r="DAV322" s="51"/>
      <c r="DAW322" s="51"/>
      <c r="DAX322" s="51"/>
      <c r="DAY322" s="51"/>
      <c r="DAZ322" s="51"/>
      <c r="DBA322" s="51"/>
      <c r="DBB322" s="51"/>
      <c r="DBC322" s="51"/>
      <c r="DBD322" s="51"/>
      <c r="DBE322" s="51"/>
      <c r="DBF322" s="51"/>
      <c r="DBG322" s="51"/>
      <c r="DBH322" s="51"/>
      <c r="DBI322" s="51"/>
      <c r="DBJ322" s="51"/>
      <c r="DBK322" s="51"/>
      <c r="DBL322" s="51"/>
      <c r="DBM322" s="51"/>
      <c r="DBN322" s="51"/>
      <c r="DBO322" s="51"/>
      <c r="DBP322" s="51"/>
      <c r="DBQ322" s="51"/>
      <c r="DBR322" s="51"/>
      <c r="DBS322" s="51"/>
      <c r="DBT322" s="51"/>
      <c r="DBU322" s="51"/>
      <c r="DBV322" s="51"/>
      <c r="DBW322" s="51"/>
      <c r="DBX322" s="51"/>
      <c r="DBY322" s="51"/>
      <c r="DBZ322" s="51"/>
      <c r="DCA322" s="51"/>
      <c r="DCB322" s="51"/>
      <c r="DCC322" s="51"/>
      <c r="DCD322" s="51"/>
      <c r="DCE322" s="51"/>
      <c r="DCF322" s="51"/>
      <c r="DCG322" s="51"/>
      <c r="DCH322" s="51"/>
      <c r="DCI322" s="51"/>
      <c r="DCJ322" s="51"/>
      <c r="DCK322" s="51"/>
      <c r="DCL322" s="51"/>
      <c r="DCM322" s="51"/>
      <c r="DCN322" s="51"/>
      <c r="DCO322" s="51"/>
      <c r="DCP322" s="51"/>
      <c r="DCQ322" s="51"/>
      <c r="DCR322" s="51"/>
      <c r="DCS322" s="51"/>
      <c r="DCT322" s="51"/>
      <c r="DCU322" s="51"/>
      <c r="DCV322" s="51"/>
      <c r="DCW322" s="51"/>
      <c r="DCX322" s="51"/>
      <c r="DCY322" s="51"/>
      <c r="DCZ322" s="51"/>
      <c r="DDA322" s="51"/>
      <c r="DDB322" s="51"/>
      <c r="DDC322" s="51"/>
      <c r="DDD322" s="51"/>
      <c r="DDE322" s="51"/>
      <c r="DDF322" s="51"/>
      <c r="DDG322" s="51"/>
      <c r="DDH322" s="51"/>
      <c r="DDI322" s="51"/>
      <c r="DDJ322" s="51"/>
      <c r="DDK322" s="51"/>
      <c r="DDL322" s="51"/>
      <c r="DDM322" s="51"/>
      <c r="DDN322" s="51"/>
      <c r="DDO322" s="51"/>
      <c r="DDP322" s="51"/>
      <c r="DDQ322" s="51"/>
      <c r="DDR322" s="51"/>
      <c r="DDS322" s="51"/>
      <c r="DDT322" s="51"/>
      <c r="DDU322" s="51"/>
      <c r="DDV322" s="51"/>
      <c r="DDW322" s="51"/>
      <c r="DDX322" s="51"/>
      <c r="DDY322" s="51"/>
      <c r="DDZ322" s="51"/>
      <c r="DEA322" s="51"/>
      <c r="DEB322" s="51"/>
      <c r="DEC322" s="51"/>
      <c r="DED322" s="51"/>
      <c r="DEE322" s="51"/>
      <c r="DEF322" s="51"/>
      <c r="DEG322" s="51"/>
      <c r="DEH322" s="51"/>
      <c r="DEI322" s="51"/>
      <c r="DEJ322" s="51"/>
      <c r="DEK322" s="51"/>
      <c r="DEL322" s="51"/>
      <c r="DEM322" s="51"/>
      <c r="DEN322" s="51"/>
      <c r="DEO322" s="51"/>
      <c r="DEP322" s="51"/>
      <c r="DEQ322" s="51"/>
      <c r="DER322" s="51"/>
      <c r="DES322" s="51"/>
      <c r="DET322" s="51"/>
      <c r="DEU322" s="51"/>
      <c r="DEV322" s="51"/>
      <c r="DEW322" s="51"/>
      <c r="DEX322" s="51"/>
      <c r="DEY322" s="51"/>
      <c r="DEZ322" s="51"/>
      <c r="DFA322" s="51"/>
      <c r="DFB322" s="51"/>
      <c r="DFC322" s="51"/>
      <c r="DFD322" s="51"/>
      <c r="DFE322" s="51"/>
      <c r="DFF322" s="51"/>
      <c r="DFG322" s="51"/>
      <c r="DFH322" s="51"/>
      <c r="DFI322" s="51"/>
      <c r="DFJ322" s="51"/>
      <c r="DFK322" s="51"/>
      <c r="DFL322" s="51"/>
      <c r="DFM322" s="51"/>
      <c r="DFN322" s="51"/>
      <c r="DFO322" s="51"/>
      <c r="DFP322" s="51"/>
      <c r="DFQ322" s="51"/>
      <c r="DFR322" s="51"/>
      <c r="DFS322" s="51"/>
      <c r="DFT322" s="51"/>
      <c r="DFU322" s="51"/>
      <c r="DFV322" s="51"/>
      <c r="DFW322" s="51"/>
      <c r="DFX322" s="51"/>
      <c r="DFY322" s="51"/>
      <c r="DFZ322" s="51"/>
      <c r="DGA322" s="51"/>
      <c r="DGB322" s="51"/>
      <c r="DGC322" s="51"/>
      <c r="DGD322" s="51"/>
      <c r="DGE322" s="51"/>
      <c r="DGF322" s="51"/>
      <c r="DGG322" s="51"/>
      <c r="DGH322" s="51"/>
      <c r="DGI322" s="51"/>
      <c r="DGJ322" s="51"/>
      <c r="DGK322" s="51"/>
      <c r="DGL322" s="51"/>
      <c r="DGM322" s="51"/>
      <c r="DGN322" s="51"/>
      <c r="DGO322" s="51"/>
      <c r="DGP322" s="51"/>
      <c r="DGQ322" s="51"/>
      <c r="DGR322" s="51"/>
      <c r="DGS322" s="51"/>
      <c r="DGT322" s="51"/>
      <c r="DGU322" s="51"/>
      <c r="DGV322" s="51"/>
      <c r="DGW322" s="51"/>
      <c r="DGX322" s="51"/>
      <c r="DGY322" s="51"/>
      <c r="DGZ322" s="51"/>
      <c r="DHA322" s="51"/>
      <c r="DHB322" s="51"/>
      <c r="DHC322" s="51"/>
      <c r="DHD322" s="51"/>
      <c r="DHE322" s="51"/>
      <c r="DHF322" s="51"/>
      <c r="DHG322" s="51"/>
      <c r="DHH322" s="51"/>
      <c r="DHI322" s="51"/>
      <c r="DHJ322" s="51"/>
      <c r="DHK322" s="51"/>
      <c r="DHL322" s="51"/>
      <c r="DHM322" s="51"/>
      <c r="DHN322" s="51"/>
      <c r="DHO322" s="51"/>
      <c r="DHP322" s="51"/>
      <c r="DHQ322" s="51"/>
      <c r="DHR322" s="51"/>
      <c r="DHS322" s="51"/>
      <c r="DHT322" s="51"/>
      <c r="DHU322" s="51"/>
      <c r="DHV322" s="51"/>
      <c r="DHW322" s="51"/>
      <c r="DHX322" s="51"/>
      <c r="DHY322" s="51"/>
      <c r="DHZ322" s="51"/>
      <c r="DIA322" s="51"/>
      <c r="DIB322" s="51"/>
      <c r="DIC322" s="51"/>
      <c r="DID322" s="51"/>
      <c r="DIE322" s="51"/>
      <c r="DIF322" s="51"/>
      <c r="DIG322" s="51"/>
      <c r="DIH322" s="51"/>
      <c r="DII322" s="51"/>
      <c r="DIJ322" s="51"/>
      <c r="DIK322" s="51"/>
      <c r="DIL322" s="51"/>
      <c r="DIM322" s="51"/>
      <c r="DIN322" s="51"/>
      <c r="DIO322" s="51"/>
      <c r="DIP322" s="51"/>
      <c r="DIQ322" s="51"/>
      <c r="DIR322" s="51"/>
      <c r="DIS322" s="51"/>
      <c r="DIT322" s="51"/>
      <c r="DIU322" s="51"/>
      <c r="DIV322" s="51"/>
      <c r="DIW322" s="51"/>
      <c r="DIX322" s="51"/>
      <c r="DIY322" s="51"/>
      <c r="DIZ322" s="51"/>
      <c r="DJA322" s="51"/>
      <c r="DJB322" s="51"/>
      <c r="DJC322" s="51"/>
      <c r="DJD322" s="51"/>
      <c r="DJE322" s="51"/>
      <c r="DJF322" s="51"/>
      <c r="DJG322" s="51"/>
      <c r="DJH322" s="51"/>
      <c r="DJI322" s="51"/>
      <c r="DJJ322" s="51"/>
      <c r="DJK322" s="51"/>
      <c r="DJL322" s="51"/>
      <c r="DJM322" s="51"/>
      <c r="DJN322" s="51"/>
      <c r="DJO322" s="51"/>
      <c r="DJP322" s="51"/>
      <c r="DJQ322" s="51"/>
      <c r="DJR322" s="51"/>
      <c r="DJS322" s="51"/>
      <c r="DJT322" s="51"/>
      <c r="DJU322" s="51"/>
      <c r="DJV322" s="51"/>
      <c r="DJW322" s="51"/>
      <c r="DJX322" s="51"/>
      <c r="DJY322" s="51"/>
      <c r="DJZ322" s="51"/>
      <c r="DKA322" s="51"/>
      <c r="DKB322" s="51"/>
      <c r="DKC322" s="51"/>
      <c r="DKD322" s="51"/>
      <c r="DKE322" s="51"/>
      <c r="DKF322" s="51"/>
      <c r="DKG322" s="51"/>
      <c r="DKH322" s="51"/>
      <c r="DKI322" s="51"/>
      <c r="DKJ322" s="51"/>
      <c r="DKK322" s="51"/>
      <c r="DKL322" s="51"/>
      <c r="DKM322" s="51"/>
      <c r="DKN322" s="51"/>
      <c r="DKO322" s="51"/>
      <c r="DKP322" s="51"/>
      <c r="DKQ322" s="51"/>
      <c r="DKR322" s="51"/>
      <c r="DKS322" s="51"/>
      <c r="DKT322" s="51"/>
      <c r="DKU322" s="51"/>
      <c r="DKV322" s="51"/>
      <c r="DKW322" s="51"/>
      <c r="DKX322" s="51"/>
      <c r="DKY322" s="51"/>
      <c r="DKZ322" s="51"/>
      <c r="DLA322" s="51"/>
      <c r="DLB322" s="51"/>
      <c r="DLC322" s="51"/>
      <c r="DLD322" s="51"/>
      <c r="DLE322" s="51"/>
      <c r="DLF322" s="51"/>
      <c r="DLG322" s="51"/>
      <c r="DLH322" s="51"/>
      <c r="DLI322" s="51"/>
      <c r="DLJ322" s="51"/>
      <c r="DLK322" s="51"/>
      <c r="DLL322" s="51"/>
      <c r="DLM322" s="51"/>
      <c r="DLN322" s="51"/>
      <c r="DLO322" s="51"/>
      <c r="DLP322" s="51"/>
      <c r="DLQ322" s="51"/>
      <c r="DLR322" s="51"/>
      <c r="DLS322" s="51"/>
      <c r="DLT322" s="51"/>
      <c r="DLU322" s="51"/>
      <c r="DLV322" s="51"/>
      <c r="DLW322" s="51"/>
      <c r="DLX322" s="51"/>
      <c r="DLY322" s="51"/>
      <c r="DLZ322" s="51"/>
      <c r="DMA322" s="51"/>
      <c r="DMB322" s="51"/>
      <c r="DMC322" s="51"/>
      <c r="DMD322" s="51"/>
      <c r="DME322" s="51"/>
      <c r="DMF322" s="51"/>
      <c r="DMG322" s="51"/>
      <c r="DMH322" s="51"/>
      <c r="DMI322" s="51"/>
      <c r="DMJ322" s="51"/>
      <c r="DMK322" s="51"/>
      <c r="DML322" s="51"/>
      <c r="DMM322" s="51"/>
      <c r="DMN322" s="51"/>
      <c r="DMO322" s="51"/>
      <c r="DMP322" s="51"/>
      <c r="DMQ322" s="51"/>
      <c r="DMR322" s="51"/>
      <c r="DMS322" s="51"/>
      <c r="DMT322" s="51"/>
      <c r="DMU322" s="51"/>
      <c r="DMV322" s="51"/>
      <c r="DMW322" s="51"/>
      <c r="DMX322" s="51"/>
      <c r="DMY322" s="51"/>
      <c r="DMZ322" s="51"/>
      <c r="DNA322" s="51"/>
      <c r="DNB322" s="51"/>
      <c r="DNC322" s="51"/>
      <c r="DND322" s="51"/>
      <c r="DNE322" s="51"/>
      <c r="DNF322" s="51"/>
      <c r="DNG322" s="51"/>
      <c r="DNH322" s="51"/>
      <c r="DNI322" s="51"/>
      <c r="DNJ322" s="51"/>
      <c r="DNK322" s="51"/>
      <c r="DNL322" s="51"/>
      <c r="DNM322" s="51"/>
      <c r="DNN322" s="51"/>
      <c r="DNO322" s="51"/>
      <c r="DNP322" s="51"/>
      <c r="DNQ322" s="51"/>
      <c r="DNR322" s="51"/>
      <c r="DNS322" s="51"/>
      <c r="DNT322" s="51"/>
      <c r="DNU322" s="51"/>
      <c r="DNV322" s="51"/>
      <c r="DNW322" s="51"/>
      <c r="DNX322" s="51"/>
      <c r="DNY322" s="51"/>
      <c r="DNZ322" s="51"/>
      <c r="DOA322" s="51"/>
      <c r="DOB322" s="51"/>
      <c r="DOC322" s="51"/>
      <c r="DOD322" s="51"/>
      <c r="DOE322" s="51"/>
      <c r="DOF322" s="51"/>
      <c r="DOG322" s="51"/>
      <c r="DOH322" s="51"/>
      <c r="DOI322" s="51"/>
      <c r="DOJ322" s="51"/>
      <c r="DOK322" s="51"/>
      <c r="DOL322" s="51"/>
      <c r="DOM322" s="51"/>
      <c r="DON322" s="51"/>
      <c r="DOO322" s="51"/>
      <c r="DOP322" s="51"/>
      <c r="DOQ322" s="51"/>
      <c r="DOR322" s="51"/>
      <c r="DOS322" s="51"/>
      <c r="DOT322" s="51"/>
      <c r="DOU322" s="51"/>
      <c r="DOV322" s="51"/>
      <c r="DOW322" s="51"/>
      <c r="DOX322" s="51"/>
      <c r="DOY322" s="51"/>
      <c r="DOZ322" s="51"/>
      <c r="DPA322" s="51"/>
      <c r="DPB322" s="51"/>
      <c r="DPC322" s="51"/>
      <c r="DPD322" s="51"/>
      <c r="DPE322" s="51"/>
      <c r="DPF322" s="51"/>
      <c r="DPG322" s="51"/>
      <c r="DPH322" s="51"/>
      <c r="DPI322" s="51"/>
      <c r="DPJ322" s="51"/>
      <c r="DPK322" s="51"/>
      <c r="DPL322" s="51"/>
      <c r="DPM322" s="51"/>
      <c r="DPN322" s="51"/>
      <c r="DPO322" s="51"/>
      <c r="DPP322" s="51"/>
      <c r="DPQ322" s="51"/>
      <c r="DPR322" s="51"/>
      <c r="DPS322" s="51"/>
      <c r="DPT322" s="51"/>
      <c r="DPU322" s="51"/>
      <c r="DPV322" s="51"/>
      <c r="DPW322" s="51"/>
      <c r="DPX322" s="51"/>
      <c r="DPY322" s="51"/>
      <c r="DPZ322" s="51"/>
      <c r="DQA322" s="51"/>
      <c r="DQB322" s="51"/>
      <c r="DQC322" s="51"/>
      <c r="DQD322" s="51"/>
      <c r="DQE322" s="51"/>
      <c r="DQF322" s="51"/>
      <c r="DQG322" s="51"/>
      <c r="DQH322" s="51"/>
      <c r="DQI322" s="51"/>
      <c r="DQJ322" s="51"/>
      <c r="DQK322" s="51"/>
      <c r="DQL322" s="51"/>
      <c r="DQM322" s="51"/>
      <c r="DQN322" s="51"/>
      <c r="DQO322" s="51"/>
      <c r="DQP322" s="51"/>
      <c r="DQQ322" s="51"/>
      <c r="DQR322" s="51"/>
      <c r="DQS322" s="51"/>
      <c r="DQT322" s="51"/>
      <c r="DQU322" s="51"/>
      <c r="DQV322" s="51"/>
      <c r="DQW322" s="51"/>
      <c r="DQX322" s="51"/>
      <c r="DQY322" s="51"/>
      <c r="DQZ322" s="51"/>
      <c r="DRA322" s="51"/>
      <c r="DRB322" s="51"/>
      <c r="DRC322" s="51"/>
      <c r="DRD322" s="51"/>
      <c r="DRE322" s="51"/>
      <c r="DRF322" s="51"/>
      <c r="DRG322" s="51"/>
      <c r="DRH322" s="51"/>
      <c r="DRI322" s="51"/>
      <c r="DRJ322" s="51"/>
      <c r="DRK322" s="51"/>
      <c r="DRL322" s="51"/>
      <c r="DRM322" s="51"/>
      <c r="DRN322" s="51"/>
      <c r="DRO322" s="51"/>
      <c r="DRP322" s="51"/>
      <c r="DRQ322" s="51"/>
      <c r="DRR322" s="51"/>
      <c r="DRS322" s="51"/>
      <c r="DRT322" s="51"/>
      <c r="DRU322" s="51"/>
      <c r="DRV322" s="51"/>
      <c r="DRW322" s="51"/>
      <c r="DRX322" s="51"/>
      <c r="DRY322" s="51"/>
      <c r="DRZ322" s="51"/>
      <c r="DSA322" s="51"/>
      <c r="DSB322" s="51"/>
      <c r="DSC322" s="51"/>
      <c r="DSD322" s="51"/>
      <c r="DSE322" s="51"/>
      <c r="DSF322" s="51"/>
      <c r="DSG322" s="51"/>
      <c r="DSH322" s="51"/>
      <c r="DSI322" s="51"/>
      <c r="DSJ322" s="51"/>
      <c r="DSK322" s="51"/>
      <c r="DSL322" s="51"/>
      <c r="DSM322" s="51"/>
      <c r="DSN322" s="51"/>
      <c r="DSO322" s="51"/>
      <c r="DSP322" s="51"/>
      <c r="DSQ322" s="51"/>
      <c r="DSR322" s="51"/>
      <c r="DSS322" s="51"/>
      <c r="DST322" s="51"/>
      <c r="DSU322" s="51"/>
      <c r="DSV322" s="51"/>
      <c r="DSW322" s="51"/>
      <c r="DSX322" s="51"/>
      <c r="DSY322" s="51"/>
      <c r="DSZ322" s="51"/>
      <c r="DTA322" s="51"/>
      <c r="DTB322" s="51"/>
      <c r="DTC322" s="51"/>
      <c r="DTD322" s="51"/>
      <c r="DTE322" s="51"/>
      <c r="DTF322" s="51"/>
      <c r="DTG322" s="51"/>
      <c r="DTH322" s="51"/>
      <c r="DTI322" s="51"/>
      <c r="DTJ322" s="51"/>
      <c r="DTK322" s="51"/>
      <c r="DTL322" s="51"/>
      <c r="DTM322" s="51"/>
      <c r="DTN322" s="51"/>
      <c r="DTO322" s="51"/>
      <c r="DTP322" s="51"/>
      <c r="DTQ322" s="51"/>
      <c r="DTR322" s="51"/>
      <c r="DTS322" s="51"/>
      <c r="DTT322" s="51"/>
      <c r="DTU322" s="51"/>
      <c r="DTV322" s="51"/>
      <c r="DTW322" s="51"/>
      <c r="DTX322" s="51"/>
      <c r="DTY322" s="51"/>
      <c r="DTZ322" s="51"/>
      <c r="DUA322" s="51"/>
      <c r="DUB322" s="51"/>
      <c r="DUC322" s="51"/>
      <c r="DUD322" s="51"/>
      <c r="DUE322" s="51"/>
      <c r="DUF322" s="51"/>
      <c r="DUG322" s="51"/>
      <c r="DUH322" s="51"/>
      <c r="DUI322" s="51"/>
      <c r="DUJ322" s="51"/>
      <c r="DUK322" s="51"/>
      <c r="DUL322" s="51"/>
      <c r="DUM322" s="51"/>
      <c r="DUN322" s="51"/>
      <c r="DUO322" s="51"/>
      <c r="DUP322" s="51"/>
      <c r="DUQ322" s="51"/>
      <c r="DUR322" s="51"/>
      <c r="DUS322" s="51"/>
      <c r="DUT322" s="51"/>
      <c r="DUU322" s="51"/>
      <c r="DUV322" s="51"/>
      <c r="DUW322" s="51"/>
      <c r="DUX322" s="51"/>
      <c r="DUY322" s="51"/>
      <c r="DUZ322" s="51"/>
      <c r="DVA322" s="51"/>
      <c r="DVB322" s="51"/>
      <c r="DVC322" s="51"/>
      <c r="DVD322" s="51"/>
      <c r="DVE322" s="51"/>
      <c r="DVF322" s="51"/>
      <c r="DVG322" s="51"/>
      <c r="DVH322" s="51"/>
      <c r="DVI322" s="51"/>
      <c r="DVJ322" s="51"/>
      <c r="DVK322" s="51"/>
      <c r="DVL322" s="51"/>
      <c r="DVM322" s="51"/>
      <c r="DVN322" s="51"/>
      <c r="DVO322" s="51"/>
      <c r="DVP322" s="51"/>
      <c r="DVQ322" s="51"/>
      <c r="DVR322" s="51"/>
      <c r="DVS322" s="51"/>
      <c r="DVT322" s="51"/>
      <c r="DVU322" s="51"/>
      <c r="DVV322" s="51"/>
      <c r="DVW322" s="51"/>
      <c r="DVX322" s="51"/>
      <c r="DVY322" s="51"/>
      <c r="DVZ322" s="51"/>
      <c r="DWA322" s="51"/>
      <c r="DWB322" s="51"/>
      <c r="DWC322" s="51"/>
      <c r="DWD322" s="51"/>
      <c r="DWE322" s="51"/>
      <c r="DWF322" s="51"/>
      <c r="DWG322" s="51"/>
      <c r="DWH322" s="51"/>
      <c r="DWI322" s="51"/>
      <c r="DWJ322" s="51"/>
      <c r="DWK322" s="51"/>
      <c r="DWL322" s="51"/>
      <c r="DWM322" s="51"/>
      <c r="DWN322" s="51"/>
      <c r="DWO322" s="51"/>
      <c r="DWP322" s="51"/>
      <c r="DWQ322" s="51"/>
      <c r="DWR322" s="51"/>
      <c r="DWS322" s="51"/>
      <c r="DWT322" s="51"/>
      <c r="DWU322" s="51"/>
      <c r="DWV322" s="51"/>
      <c r="DWW322" s="51"/>
      <c r="DWX322" s="51"/>
      <c r="DWY322" s="51"/>
      <c r="DWZ322" s="51"/>
      <c r="DXA322" s="51"/>
      <c r="DXB322" s="51"/>
      <c r="DXC322" s="51"/>
      <c r="DXD322" s="51"/>
      <c r="DXE322" s="51"/>
      <c r="DXF322" s="51"/>
      <c r="DXG322" s="51"/>
      <c r="DXH322" s="51"/>
      <c r="DXI322" s="51"/>
      <c r="DXJ322" s="51"/>
      <c r="DXK322" s="51"/>
      <c r="DXL322" s="51"/>
      <c r="DXM322" s="51"/>
      <c r="DXN322" s="51"/>
      <c r="DXO322" s="51"/>
      <c r="DXP322" s="51"/>
      <c r="DXQ322" s="51"/>
      <c r="DXR322" s="51"/>
      <c r="DXS322" s="51"/>
      <c r="DXT322" s="51"/>
      <c r="DXU322" s="51"/>
      <c r="DXV322" s="51"/>
      <c r="DXW322" s="51"/>
      <c r="DXX322" s="51"/>
      <c r="DXY322" s="51"/>
      <c r="DXZ322" s="51"/>
      <c r="DYA322" s="51"/>
      <c r="DYB322" s="51"/>
      <c r="DYC322" s="51"/>
      <c r="DYD322" s="51"/>
      <c r="DYE322" s="51"/>
      <c r="DYF322" s="51"/>
      <c r="DYG322" s="51"/>
      <c r="DYH322" s="51"/>
      <c r="DYI322" s="51"/>
      <c r="DYJ322" s="51"/>
      <c r="DYK322" s="51"/>
      <c r="DYL322" s="51"/>
      <c r="DYM322" s="51"/>
      <c r="DYN322" s="51"/>
      <c r="DYO322" s="51"/>
      <c r="DYP322" s="51"/>
      <c r="DYQ322" s="51"/>
      <c r="DYR322" s="51"/>
      <c r="DYS322" s="51"/>
      <c r="DYT322" s="51"/>
      <c r="DYU322" s="51"/>
      <c r="DYV322" s="51"/>
      <c r="DYW322" s="51"/>
      <c r="DYX322" s="51"/>
      <c r="DYY322" s="51"/>
      <c r="DYZ322" s="51"/>
      <c r="DZA322" s="51"/>
      <c r="DZB322" s="51"/>
      <c r="DZC322" s="51"/>
      <c r="DZD322" s="51"/>
      <c r="DZE322" s="51"/>
      <c r="DZF322" s="51"/>
      <c r="DZG322" s="51"/>
      <c r="DZH322" s="51"/>
      <c r="DZI322" s="51"/>
      <c r="DZJ322" s="51"/>
      <c r="DZK322" s="51"/>
      <c r="DZL322" s="51"/>
      <c r="DZM322" s="51"/>
      <c r="DZN322" s="51"/>
      <c r="DZO322" s="51"/>
      <c r="DZP322" s="51"/>
      <c r="DZQ322" s="51"/>
      <c r="DZR322" s="51"/>
      <c r="DZS322" s="51"/>
      <c r="DZT322" s="51"/>
      <c r="DZU322" s="51"/>
      <c r="DZV322" s="51"/>
      <c r="DZW322" s="51"/>
      <c r="DZX322" s="51"/>
      <c r="DZY322" s="51"/>
      <c r="DZZ322" s="51"/>
      <c r="EAA322" s="51"/>
      <c r="EAB322" s="51"/>
      <c r="EAC322" s="51"/>
      <c r="EAD322" s="51"/>
      <c r="EAE322" s="51"/>
      <c r="EAF322" s="51"/>
      <c r="EAG322" s="51"/>
      <c r="EAH322" s="51"/>
      <c r="EAI322" s="51"/>
      <c r="EAJ322" s="51"/>
      <c r="EAK322" s="51"/>
      <c r="EAL322" s="51"/>
      <c r="EAM322" s="51"/>
      <c r="EAN322" s="51"/>
      <c r="EAO322" s="51"/>
      <c r="EAP322" s="51"/>
      <c r="EAQ322" s="51"/>
      <c r="EAR322" s="51"/>
      <c r="EAS322" s="51"/>
      <c r="EAT322" s="51"/>
      <c r="EAU322" s="51"/>
      <c r="EAV322" s="51"/>
      <c r="EAW322" s="51"/>
      <c r="EAX322" s="51"/>
      <c r="EAY322" s="51"/>
      <c r="EAZ322" s="51"/>
      <c r="EBA322" s="51"/>
      <c r="EBB322" s="51"/>
      <c r="EBC322" s="51"/>
      <c r="EBD322" s="51"/>
      <c r="EBE322" s="51"/>
      <c r="EBF322" s="51"/>
      <c r="EBG322" s="51"/>
      <c r="EBH322" s="51"/>
      <c r="EBI322" s="51"/>
      <c r="EBJ322" s="51"/>
      <c r="EBK322" s="51"/>
      <c r="EBL322" s="51"/>
      <c r="EBM322" s="51"/>
      <c r="EBN322" s="51"/>
      <c r="EBO322" s="51"/>
      <c r="EBP322" s="51"/>
      <c r="EBQ322" s="51"/>
      <c r="EBR322" s="51"/>
      <c r="EBS322" s="51"/>
      <c r="EBT322" s="51"/>
      <c r="EBU322" s="51"/>
      <c r="EBV322" s="51"/>
      <c r="EBW322" s="51"/>
      <c r="EBX322" s="51"/>
      <c r="EBY322" s="51"/>
      <c r="EBZ322" s="51"/>
      <c r="ECA322" s="51"/>
      <c r="ECB322" s="51"/>
      <c r="ECC322" s="51"/>
      <c r="ECD322" s="51"/>
      <c r="ECE322" s="51"/>
      <c r="ECF322" s="51"/>
      <c r="ECG322" s="51"/>
      <c r="ECH322" s="51"/>
      <c r="ECI322" s="51"/>
      <c r="ECJ322" s="51"/>
      <c r="ECK322" s="51"/>
      <c r="ECL322" s="51"/>
      <c r="ECM322" s="51"/>
      <c r="ECN322" s="51"/>
      <c r="ECO322" s="51"/>
      <c r="ECP322" s="51"/>
      <c r="ECQ322" s="51"/>
      <c r="ECR322" s="51"/>
      <c r="ECS322" s="51"/>
      <c r="ECT322" s="51"/>
      <c r="ECU322" s="51"/>
      <c r="ECV322" s="51"/>
      <c r="ECW322" s="51"/>
      <c r="ECX322" s="51"/>
      <c r="ECY322" s="51"/>
      <c r="ECZ322" s="51"/>
      <c r="EDA322" s="51"/>
      <c r="EDB322" s="51"/>
      <c r="EDC322" s="51"/>
      <c r="EDD322" s="51"/>
      <c r="EDE322" s="51"/>
      <c r="EDF322" s="51"/>
      <c r="EDG322" s="51"/>
      <c r="EDH322" s="51"/>
      <c r="EDI322" s="51"/>
      <c r="EDJ322" s="51"/>
      <c r="EDK322" s="51"/>
      <c r="EDL322" s="51"/>
      <c r="EDM322" s="51"/>
      <c r="EDN322" s="51"/>
      <c r="EDO322" s="51"/>
      <c r="EDP322" s="51"/>
      <c r="EDQ322" s="51"/>
      <c r="EDR322" s="51"/>
      <c r="EDS322" s="51"/>
      <c r="EDT322" s="51"/>
      <c r="EDU322" s="51"/>
      <c r="EDV322" s="51"/>
      <c r="EDW322" s="51"/>
      <c r="EDX322" s="51"/>
      <c r="EDY322" s="51"/>
      <c r="EDZ322" s="51"/>
      <c r="EEA322" s="51"/>
      <c r="EEB322" s="51"/>
      <c r="EEC322" s="51"/>
      <c r="EED322" s="51"/>
      <c r="EEE322" s="51"/>
      <c r="EEF322" s="51"/>
      <c r="EEG322" s="51"/>
      <c r="EEH322" s="51"/>
      <c r="EEI322" s="51"/>
      <c r="EEJ322" s="51"/>
      <c r="EEK322" s="51"/>
      <c r="EEL322" s="51"/>
      <c r="EEM322" s="51"/>
      <c r="EEN322" s="51"/>
      <c r="EEO322" s="51"/>
      <c r="EEP322" s="51"/>
      <c r="EEQ322" s="51"/>
      <c r="EER322" s="51"/>
      <c r="EES322" s="51"/>
      <c r="EET322" s="51"/>
      <c r="EEU322" s="51"/>
      <c r="EEV322" s="51"/>
      <c r="EEW322" s="51"/>
      <c r="EEX322" s="51"/>
      <c r="EEY322" s="51"/>
      <c r="EEZ322" s="51"/>
      <c r="EFA322" s="51"/>
      <c r="EFB322" s="51"/>
      <c r="EFC322" s="51"/>
      <c r="EFD322" s="51"/>
      <c r="EFE322" s="51"/>
      <c r="EFF322" s="51"/>
      <c r="EFG322" s="51"/>
      <c r="EFH322" s="51"/>
      <c r="EFI322" s="51"/>
      <c r="EFJ322" s="51"/>
      <c r="EFK322" s="51"/>
      <c r="EFL322" s="51"/>
      <c r="EFM322" s="51"/>
      <c r="EFN322" s="51"/>
      <c r="EFO322" s="51"/>
      <c r="EFP322" s="51"/>
      <c r="EFQ322" s="51"/>
      <c r="EFR322" s="51"/>
      <c r="EFS322" s="51"/>
      <c r="EFT322" s="51"/>
      <c r="EFU322" s="51"/>
      <c r="EFV322" s="51"/>
      <c r="EFW322" s="51"/>
      <c r="EFX322" s="51"/>
      <c r="EFY322" s="51"/>
      <c r="EFZ322" s="51"/>
      <c r="EGA322" s="51"/>
      <c r="EGB322" s="51"/>
      <c r="EGC322" s="51"/>
      <c r="EGD322" s="51"/>
      <c r="EGE322" s="51"/>
      <c r="EGF322" s="51"/>
      <c r="EGG322" s="51"/>
      <c r="EGH322" s="51"/>
      <c r="EGI322" s="51"/>
      <c r="EGJ322" s="51"/>
      <c r="EGK322" s="51"/>
      <c r="EGL322" s="51"/>
      <c r="EGM322" s="51"/>
      <c r="EGN322" s="51"/>
      <c r="EGO322" s="51"/>
      <c r="EGP322" s="51"/>
      <c r="EGQ322" s="51"/>
      <c r="EGR322" s="51"/>
      <c r="EGS322" s="51"/>
      <c r="EGT322" s="51"/>
      <c r="EGU322" s="51"/>
      <c r="EGV322" s="51"/>
      <c r="EGW322" s="51"/>
      <c r="EGX322" s="51"/>
      <c r="EGY322" s="51"/>
      <c r="EGZ322" s="51"/>
      <c r="EHA322" s="51"/>
      <c r="EHB322" s="51"/>
      <c r="EHC322" s="51"/>
      <c r="EHD322" s="51"/>
      <c r="EHE322" s="51"/>
      <c r="EHF322" s="51"/>
      <c r="EHG322" s="51"/>
      <c r="EHH322" s="51"/>
      <c r="EHI322" s="51"/>
      <c r="EHJ322" s="51"/>
      <c r="EHK322" s="51"/>
      <c r="EHL322" s="51"/>
      <c r="EHM322" s="51"/>
      <c r="EHN322" s="51"/>
      <c r="EHO322" s="51"/>
      <c r="EHP322" s="51"/>
      <c r="EHQ322" s="51"/>
      <c r="EHR322" s="51"/>
      <c r="EHS322" s="51"/>
      <c r="EHT322" s="51"/>
      <c r="EHU322" s="51"/>
      <c r="EHV322" s="51"/>
      <c r="EHW322" s="51"/>
      <c r="EHX322" s="51"/>
      <c r="EHY322" s="51"/>
      <c r="EHZ322" s="51"/>
      <c r="EIA322" s="51"/>
      <c r="EIB322" s="51"/>
      <c r="EIC322" s="51"/>
      <c r="EID322" s="51"/>
      <c r="EIE322" s="51"/>
      <c r="EIF322" s="51"/>
      <c r="EIG322" s="51"/>
      <c r="EIH322" s="51"/>
      <c r="EII322" s="51"/>
      <c r="EIJ322" s="51"/>
      <c r="EIK322" s="51"/>
      <c r="EIL322" s="51"/>
      <c r="EIM322" s="51"/>
      <c r="EIN322" s="51"/>
      <c r="EIO322" s="51"/>
      <c r="EIP322" s="51"/>
      <c r="EIQ322" s="51"/>
      <c r="EIR322" s="51"/>
      <c r="EIS322" s="51"/>
      <c r="EIT322" s="51"/>
      <c r="EIU322" s="51"/>
      <c r="EIV322" s="51"/>
      <c r="EIW322" s="51"/>
      <c r="EIX322" s="51"/>
      <c r="EIY322" s="51"/>
      <c r="EIZ322" s="51"/>
      <c r="EJA322" s="51"/>
      <c r="EJB322" s="51"/>
      <c r="EJC322" s="51"/>
      <c r="EJD322" s="51"/>
      <c r="EJE322" s="51"/>
      <c r="EJF322" s="51"/>
      <c r="EJG322" s="51"/>
      <c r="EJH322" s="51"/>
      <c r="EJI322" s="51"/>
      <c r="EJJ322" s="51"/>
      <c r="EJK322" s="51"/>
      <c r="EJL322" s="51"/>
      <c r="EJM322" s="51"/>
      <c r="EJN322" s="51"/>
      <c r="EJO322" s="51"/>
      <c r="EJP322" s="51"/>
      <c r="EJQ322" s="51"/>
      <c r="EJR322" s="51"/>
      <c r="EJS322" s="51"/>
      <c r="EJT322" s="51"/>
      <c r="EJU322" s="51"/>
      <c r="EJV322" s="51"/>
      <c r="EJW322" s="51"/>
      <c r="EJX322" s="51"/>
      <c r="EJY322" s="51"/>
      <c r="EJZ322" s="51"/>
      <c r="EKA322" s="51"/>
      <c r="EKB322" s="51"/>
      <c r="EKC322" s="51"/>
      <c r="EKD322" s="51"/>
      <c r="EKE322" s="51"/>
      <c r="EKF322" s="51"/>
      <c r="EKG322" s="51"/>
      <c r="EKH322" s="51"/>
      <c r="EKI322" s="51"/>
      <c r="EKJ322" s="51"/>
      <c r="EKK322" s="51"/>
      <c r="EKL322" s="51"/>
      <c r="EKM322" s="51"/>
      <c r="EKN322" s="51"/>
      <c r="EKO322" s="51"/>
      <c r="EKP322" s="51"/>
      <c r="EKQ322" s="51"/>
      <c r="EKR322" s="51"/>
      <c r="EKS322" s="51"/>
      <c r="EKT322" s="51"/>
      <c r="EKU322" s="51"/>
      <c r="EKV322" s="51"/>
      <c r="EKW322" s="51"/>
      <c r="EKX322" s="51"/>
      <c r="EKY322" s="51"/>
      <c r="EKZ322" s="51"/>
      <c r="ELA322" s="51"/>
      <c r="ELB322" s="51"/>
      <c r="ELC322" s="51"/>
      <c r="ELD322" s="51"/>
      <c r="ELE322" s="51"/>
      <c r="ELF322" s="51"/>
      <c r="ELG322" s="51"/>
      <c r="ELH322" s="51"/>
      <c r="ELI322" s="51"/>
      <c r="ELJ322" s="51"/>
      <c r="ELK322" s="51"/>
      <c r="ELL322" s="51"/>
      <c r="ELM322" s="51"/>
      <c r="ELN322" s="51"/>
      <c r="ELO322" s="51"/>
      <c r="ELP322" s="51"/>
      <c r="ELQ322" s="51"/>
      <c r="ELR322" s="51"/>
      <c r="ELS322" s="51"/>
      <c r="ELT322" s="51"/>
      <c r="ELU322" s="51"/>
      <c r="ELV322" s="51"/>
      <c r="ELW322" s="51"/>
      <c r="ELX322" s="51"/>
      <c r="ELY322" s="51"/>
      <c r="ELZ322" s="51"/>
      <c r="EMA322" s="51"/>
      <c r="EMB322" s="51"/>
      <c r="EMC322" s="51"/>
      <c r="EMD322" s="51"/>
      <c r="EME322" s="51"/>
      <c r="EMF322" s="51"/>
      <c r="EMG322" s="51"/>
      <c r="EMH322" s="51"/>
      <c r="EMI322" s="51"/>
      <c r="EMJ322" s="51"/>
      <c r="EMK322" s="51"/>
      <c r="EML322" s="51"/>
      <c r="EMM322" s="51"/>
      <c r="EMN322" s="51"/>
      <c r="EMO322" s="51"/>
      <c r="EMP322" s="51"/>
      <c r="EMQ322" s="51"/>
      <c r="EMR322" s="51"/>
      <c r="EMS322" s="51"/>
      <c r="EMT322" s="51"/>
      <c r="EMU322" s="51"/>
      <c r="EMV322" s="51"/>
      <c r="EMW322" s="51"/>
      <c r="EMX322" s="51"/>
      <c r="EMY322" s="51"/>
      <c r="EMZ322" s="51"/>
      <c r="ENA322" s="51"/>
      <c r="ENB322" s="51"/>
      <c r="ENC322" s="51"/>
      <c r="END322" s="51"/>
      <c r="ENE322" s="51"/>
      <c r="ENF322" s="51"/>
      <c r="ENG322" s="51"/>
      <c r="ENH322" s="51"/>
      <c r="ENI322" s="51"/>
      <c r="ENJ322" s="51"/>
      <c r="ENK322" s="51"/>
      <c r="ENL322" s="51"/>
      <c r="ENM322" s="51"/>
      <c r="ENN322" s="51"/>
      <c r="ENO322" s="51"/>
      <c r="ENP322" s="51"/>
      <c r="ENQ322" s="51"/>
      <c r="ENR322" s="51"/>
      <c r="ENS322" s="51"/>
      <c r="ENT322" s="51"/>
      <c r="ENU322" s="51"/>
      <c r="ENV322" s="51"/>
      <c r="ENW322" s="51"/>
      <c r="ENX322" s="51"/>
      <c r="ENY322" s="51"/>
      <c r="ENZ322" s="51"/>
      <c r="EOA322" s="51"/>
      <c r="EOB322" s="51"/>
      <c r="EOC322" s="51"/>
      <c r="EOD322" s="51"/>
      <c r="EOE322" s="51"/>
      <c r="EOF322" s="51"/>
      <c r="EOG322" s="51"/>
      <c r="EOH322" s="51"/>
      <c r="EOI322" s="51"/>
      <c r="EOJ322" s="51"/>
      <c r="EOK322" s="51"/>
      <c r="EOL322" s="51"/>
      <c r="EOM322" s="51"/>
      <c r="EON322" s="51"/>
      <c r="EOO322" s="51"/>
      <c r="EOP322" s="51"/>
      <c r="EOQ322" s="51"/>
      <c r="EOR322" s="51"/>
      <c r="EOS322" s="51"/>
      <c r="EOT322" s="51"/>
      <c r="EOU322" s="51"/>
      <c r="EOV322" s="51"/>
      <c r="EOW322" s="51"/>
      <c r="EOX322" s="51"/>
      <c r="EOY322" s="51"/>
      <c r="EOZ322" s="51"/>
      <c r="EPA322" s="51"/>
      <c r="EPB322" s="51"/>
      <c r="EPC322" s="51"/>
      <c r="EPD322" s="51"/>
      <c r="EPE322" s="51"/>
      <c r="EPF322" s="51"/>
      <c r="EPG322" s="51"/>
      <c r="EPH322" s="51"/>
      <c r="EPI322" s="51"/>
      <c r="EPJ322" s="51"/>
      <c r="EPK322" s="51"/>
      <c r="EPL322" s="51"/>
      <c r="EPM322" s="51"/>
      <c r="EPN322" s="51"/>
      <c r="EPO322" s="51"/>
      <c r="EPP322" s="51"/>
      <c r="EPQ322" s="51"/>
      <c r="EPR322" s="51"/>
      <c r="EPS322" s="51"/>
      <c r="EPT322" s="51"/>
      <c r="EPU322" s="51"/>
      <c r="EPV322" s="51"/>
      <c r="EPW322" s="51"/>
      <c r="EPX322" s="51"/>
      <c r="EPY322" s="51"/>
      <c r="EPZ322" s="51"/>
      <c r="EQA322" s="51"/>
      <c r="EQB322" s="51"/>
      <c r="EQC322" s="51"/>
      <c r="EQD322" s="51"/>
      <c r="EQE322" s="51"/>
      <c r="EQF322" s="51"/>
      <c r="EQG322" s="51"/>
      <c r="EQH322" s="51"/>
      <c r="EQI322" s="51"/>
      <c r="EQJ322" s="51"/>
      <c r="EQK322" s="51"/>
      <c r="EQL322" s="51"/>
      <c r="EQM322" s="51"/>
      <c r="EQN322" s="51"/>
      <c r="EQO322" s="51"/>
      <c r="EQP322" s="51"/>
      <c r="EQQ322" s="51"/>
      <c r="EQR322" s="51"/>
      <c r="EQS322" s="51"/>
      <c r="EQT322" s="51"/>
      <c r="EQU322" s="51"/>
      <c r="EQV322" s="51"/>
      <c r="EQW322" s="51"/>
      <c r="EQX322" s="51"/>
      <c r="EQY322" s="51"/>
      <c r="EQZ322" s="51"/>
      <c r="ERA322" s="51"/>
      <c r="ERB322" s="51"/>
      <c r="ERC322" s="51"/>
      <c r="ERD322" s="51"/>
      <c r="ERE322" s="51"/>
      <c r="ERF322" s="51"/>
      <c r="ERG322" s="51"/>
      <c r="ERH322" s="51"/>
      <c r="ERI322" s="51"/>
      <c r="ERJ322" s="51"/>
      <c r="ERK322" s="51"/>
      <c r="ERL322" s="51"/>
      <c r="ERM322" s="51"/>
      <c r="ERN322" s="51"/>
      <c r="ERO322" s="51"/>
      <c r="ERP322" s="51"/>
      <c r="ERQ322" s="51"/>
      <c r="ERR322" s="51"/>
      <c r="ERS322" s="51"/>
      <c r="ERT322" s="51"/>
      <c r="ERU322" s="51"/>
      <c r="ERV322" s="51"/>
      <c r="ERW322" s="51"/>
      <c r="ERX322" s="51"/>
      <c r="ERY322" s="51"/>
      <c r="ERZ322" s="51"/>
      <c r="ESA322" s="51"/>
      <c r="ESB322" s="51"/>
      <c r="ESC322" s="51"/>
      <c r="ESD322" s="51"/>
      <c r="ESE322" s="51"/>
      <c r="ESF322" s="51"/>
      <c r="ESG322" s="51"/>
      <c r="ESH322" s="51"/>
      <c r="ESI322" s="51"/>
      <c r="ESJ322" s="51"/>
      <c r="ESK322" s="51"/>
      <c r="ESL322" s="51"/>
      <c r="ESM322" s="51"/>
      <c r="ESN322" s="51"/>
      <c r="ESO322" s="51"/>
      <c r="ESP322" s="51"/>
      <c r="ESQ322" s="51"/>
      <c r="ESR322" s="51"/>
      <c r="ESS322" s="51"/>
      <c r="EST322" s="51"/>
      <c r="ESU322" s="51"/>
      <c r="ESV322" s="51"/>
      <c r="ESW322" s="51"/>
      <c r="ESX322" s="51"/>
      <c r="ESY322" s="51"/>
      <c r="ESZ322" s="51"/>
      <c r="ETA322" s="51"/>
      <c r="ETB322" s="51"/>
      <c r="ETC322" s="51"/>
      <c r="ETD322" s="51"/>
      <c r="ETE322" s="51"/>
      <c r="ETF322" s="51"/>
      <c r="ETG322" s="51"/>
      <c r="ETH322" s="51"/>
      <c r="ETI322" s="51"/>
      <c r="ETJ322" s="51"/>
      <c r="ETK322" s="51"/>
      <c r="ETL322" s="51"/>
      <c r="ETM322" s="51"/>
      <c r="ETN322" s="51"/>
      <c r="ETO322" s="51"/>
      <c r="ETP322" s="51"/>
      <c r="ETQ322" s="51"/>
      <c r="ETR322" s="51"/>
      <c r="ETS322" s="51"/>
      <c r="ETT322" s="51"/>
      <c r="ETU322" s="51"/>
      <c r="ETV322" s="51"/>
      <c r="ETW322" s="51"/>
      <c r="ETX322" s="51"/>
      <c r="ETY322" s="51"/>
      <c r="ETZ322" s="51"/>
      <c r="EUA322" s="51"/>
      <c r="EUB322" s="51"/>
      <c r="EUC322" s="51"/>
      <c r="EUD322" s="51"/>
      <c r="EUE322" s="51"/>
      <c r="EUF322" s="51"/>
      <c r="EUG322" s="51"/>
      <c r="EUH322" s="51"/>
      <c r="EUI322" s="51"/>
      <c r="EUJ322" s="51"/>
      <c r="EUK322" s="51"/>
      <c r="EUL322" s="51"/>
      <c r="EUM322" s="51"/>
      <c r="EUN322" s="51"/>
      <c r="EUO322" s="51"/>
      <c r="EUP322" s="51"/>
      <c r="EUQ322" s="51"/>
      <c r="EUR322" s="51"/>
      <c r="EUS322" s="51"/>
      <c r="EUT322" s="51"/>
      <c r="EUU322" s="51"/>
      <c r="EUV322" s="51"/>
      <c r="EUW322" s="51"/>
      <c r="EUX322" s="51"/>
      <c r="EUY322" s="51"/>
      <c r="EUZ322" s="51"/>
      <c r="EVA322" s="51"/>
      <c r="EVB322" s="51"/>
      <c r="EVC322" s="51"/>
      <c r="EVD322" s="51"/>
      <c r="EVE322" s="51"/>
      <c r="EVF322" s="51"/>
      <c r="EVG322" s="51"/>
      <c r="EVH322" s="51"/>
      <c r="EVI322" s="51"/>
      <c r="EVJ322" s="51"/>
      <c r="EVK322" s="51"/>
      <c r="EVL322" s="51"/>
      <c r="EVM322" s="51"/>
      <c r="EVN322" s="51"/>
      <c r="EVO322" s="51"/>
      <c r="EVP322" s="51"/>
      <c r="EVQ322" s="51"/>
      <c r="EVR322" s="51"/>
      <c r="EVS322" s="51"/>
      <c r="EVT322" s="51"/>
      <c r="EVU322" s="51"/>
      <c r="EVV322" s="51"/>
      <c r="EVW322" s="51"/>
      <c r="EVX322" s="51"/>
      <c r="EVY322" s="51"/>
      <c r="EVZ322" s="51"/>
      <c r="EWA322" s="51"/>
      <c r="EWB322" s="51"/>
      <c r="EWC322" s="51"/>
      <c r="EWD322" s="51"/>
      <c r="EWE322" s="51"/>
      <c r="EWF322" s="51"/>
      <c r="EWG322" s="51"/>
      <c r="EWH322" s="51"/>
      <c r="EWI322" s="51"/>
      <c r="EWJ322" s="51"/>
      <c r="EWK322" s="51"/>
      <c r="EWL322" s="51"/>
      <c r="EWM322" s="51"/>
      <c r="EWN322" s="51"/>
      <c r="EWO322" s="51"/>
      <c r="EWP322" s="51"/>
      <c r="EWQ322" s="51"/>
      <c r="EWR322" s="51"/>
      <c r="EWS322" s="51"/>
      <c r="EWT322" s="51"/>
      <c r="EWU322" s="51"/>
      <c r="EWV322" s="51"/>
      <c r="EWW322" s="51"/>
      <c r="EWX322" s="51"/>
      <c r="EWY322" s="51"/>
      <c r="EWZ322" s="51"/>
      <c r="EXA322" s="51"/>
      <c r="EXB322" s="51"/>
      <c r="EXC322" s="51"/>
      <c r="EXD322" s="51"/>
      <c r="EXE322" s="51"/>
      <c r="EXF322" s="51"/>
      <c r="EXG322" s="51"/>
      <c r="EXH322" s="51"/>
      <c r="EXI322" s="51"/>
      <c r="EXJ322" s="51"/>
      <c r="EXK322" s="51"/>
      <c r="EXL322" s="51"/>
      <c r="EXM322" s="51"/>
      <c r="EXN322" s="51"/>
      <c r="EXO322" s="51"/>
      <c r="EXP322" s="51"/>
      <c r="EXQ322" s="51"/>
      <c r="EXR322" s="51"/>
      <c r="EXS322" s="51"/>
      <c r="EXT322" s="51"/>
      <c r="EXU322" s="51"/>
      <c r="EXV322" s="51"/>
      <c r="EXW322" s="51"/>
      <c r="EXX322" s="51"/>
      <c r="EXY322" s="51"/>
      <c r="EXZ322" s="51"/>
      <c r="EYA322" s="51"/>
      <c r="EYB322" s="51"/>
      <c r="EYC322" s="51"/>
      <c r="EYD322" s="51"/>
      <c r="EYE322" s="51"/>
      <c r="EYF322" s="51"/>
      <c r="EYG322" s="51"/>
      <c r="EYH322" s="51"/>
      <c r="EYI322" s="51"/>
      <c r="EYJ322" s="51"/>
      <c r="EYK322" s="51"/>
      <c r="EYL322" s="51"/>
      <c r="EYM322" s="51"/>
      <c r="EYN322" s="51"/>
      <c r="EYO322" s="51"/>
      <c r="EYP322" s="51"/>
      <c r="EYQ322" s="51"/>
      <c r="EYR322" s="51"/>
      <c r="EYS322" s="51"/>
      <c r="EYT322" s="51"/>
      <c r="EYU322" s="51"/>
      <c r="EYV322" s="51"/>
      <c r="EYW322" s="51"/>
      <c r="EYX322" s="51"/>
      <c r="EYY322" s="51"/>
      <c r="EYZ322" s="51"/>
      <c r="EZA322" s="51"/>
      <c r="EZB322" s="51"/>
      <c r="EZC322" s="51"/>
      <c r="EZD322" s="51"/>
      <c r="EZE322" s="51"/>
      <c r="EZF322" s="51"/>
      <c r="EZG322" s="51"/>
      <c r="EZH322" s="51"/>
      <c r="EZI322" s="51"/>
      <c r="EZJ322" s="51"/>
      <c r="EZK322" s="51"/>
      <c r="EZL322" s="51"/>
      <c r="EZM322" s="51"/>
      <c r="EZN322" s="51"/>
      <c r="EZO322" s="51"/>
      <c r="EZP322" s="51"/>
      <c r="EZQ322" s="51"/>
      <c r="EZR322" s="51"/>
      <c r="EZS322" s="51"/>
      <c r="EZT322" s="51"/>
      <c r="EZU322" s="51"/>
      <c r="EZV322" s="51"/>
      <c r="EZW322" s="51"/>
      <c r="EZX322" s="51"/>
      <c r="EZY322" s="51"/>
      <c r="EZZ322" s="51"/>
      <c r="FAA322" s="51"/>
      <c r="FAB322" s="51"/>
      <c r="FAC322" s="51"/>
      <c r="FAD322" s="51"/>
      <c r="FAE322" s="51"/>
      <c r="FAF322" s="51"/>
      <c r="FAG322" s="51"/>
      <c r="FAH322" s="51"/>
      <c r="FAI322" s="51"/>
      <c r="FAJ322" s="51"/>
      <c r="FAK322" s="51"/>
      <c r="FAL322" s="51"/>
      <c r="FAM322" s="51"/>
      <c r="FAN322" s="51"/>
      <c r="FAO322" s="51"/>
      <c r="FAP322" s="51"/>
      <c r="FAQ322" s="51"/>
      <c r="FAR322" s="51"/>
      <c r="FAS322" s="51"/>
      <c r="FAT322" s="51"/>
      <c r="FAU322" s="51"/>
      <c r="FAV322" s="51"/>
      <c r="FAW322" s="51"/>
      <c r="FAX322" s="51"/>
      <c r="FAY322" s="51"/>
      <c r="FAZ322" s="51"/>
      <c r="FBA322" s="51"/>
      <c r="FBB322" s="51"/>
      <c r="FBC322" s="51"/>
      <c r="FBD322" s="51"/>
      <c r="FBE322" s="51"/>
      <c r="FBF322" s="51"/>
      <c r="FBG322" s="51"/>
      <c r="FBH322" s="51"/>
      <c r="FBI322" s="51"/>
      <c r="FBJ322" s="51"/>
      <c r="FBK322" s="51"/>
      <c r="FBL322" s="51"/>
      <c r="FBM322" s="51"/>
      <c r="FBN322" s="51"/>
      <c r="FBO322" s="51"/>
      <c r="FBP322" s="51"/>
      <c r="FBQ322" s="51"/>
      <c r="FBR322" s="51"/>
      <c r="FBS322" s="51"/>
      <c r="FBT322" s="51"/>
      <c r="FBU322" s="51"/>
      <c r="FBV322" s="51"/>
      <c r="FBW322" s="51"/>
      <c r="FBX322" s="51"/>
      <c r="FBY322" s="51"/>
      <c r="FBZ322" s="51"/>
      <c r="FCA322" s="51"/>
      <c r="FCB322" s="51"/>
      <c r="FCC322" s="51"/>
      <c r="FCD322" s="51"/>
      <c r="FCE322" s="51"/>
      <c r="FCF322" s="51"/>
      <c r="FCG322" s="51"/>
      <c r="FCH322" s="51"/>
      <c r="FCI322" s="51"/>
      <c r="FCJ322" s="51"/>
      <c r="FCK322" s="51"/>
      <c r="FCL322" s="51"/>
      <c r="FCM322" s="51"/>
      <c r="FCN322" s="51"/>
      <c r="FCO322" s="51"/>
      <c r="FCP322" s="51"/>
      <c r="FCQ322" s="51"/>
      <c r="FCR322" s="51"/>
      <c r="FCS322" s="51"/>
      <c r="FCT322" s="51"/>
      <c r="FCU322" s="51"/>
      <c r="FCV322" s="51"/>
      <c r="FCW322" s="51"/>
      <c r="FCX322" s="51"/>
      <c r="FCY322" s="51"/>
      <c r="FCZ322" s="51"/>
      <c r="FDA322" s="51"/>
      <c r="FDB322" s="51"/>
      <c r="FDC322" s="51"/>
      <c r="FDD322" s="51"/>
      <c r="FDE322" s="51"/>
      <c r="FDF322" s="51"/>
      <c r="FDG322" s="51"/>
      <c r="FDH322" s="51"/>
      <c r="FDI322" s="51"/>
      <c r="FDJ322" s="51"/>
      <c r="FDK322" s="51"/>
      <c r="FDL322" s="51"/>
      <c r="FDM322" s="51"/>
      <c r="FDN322" s="51"/>
      <c r="FDO322" s="51"/>
      <c r="FDP322" s="51"/>
      <c r="FDQ322" s="51"/>
      <c r="FDR322" s="51"/>
      <c r="FDS322" s="51"/>
      <c r="FDT322" s="51"/>
      <c r="FDU322" s="51"/>
      <c r="FDV322" s="51"/>
      <c r="FDW322" s="51"/>
      <c r="FDX322" s="51"/>
      <c r="FDY322" s="51"/>
      <c r="FDZ322" s="51"/>
      <c r="FEA322" s="51"/>
      <c r="FEB322" s="51"/>
      <c r="FEC322" s="51"/>
      <c r="FED322" s="51"/>
      <c r="FEE322" s="51"/>
      <c r="FEF322" s="51"/>
      <c r="FEG322" s="51"/>
      <c r="FEH322" s="51"/>
      <c r="FEI322" s="51"/>
      <c r="FEJ322" s="51"/>
      <c r="FEK322" s="51"/>
      <c r="FEL322" s="51"/>
      <c r="FEM322" s="51"/>
      <c r="FEN322" s="51"/>
      <c r="FEO322" s="51"/>
      <c r="FEP322" s="51"/>
      <c r="FEQ322" s="51"/>
      <c r="FER322" s="51"/>
      <c r="FES322" s="51"/>
      <c r="FET322" s="51"/>
      <c r="FEU322" s="51"/>
      <c r="FEV322" s="51"/>
      <c r="FEW322" s="51"/>
      <c r="FEX322" s="51"/>
      <c r="FEY322" s="51"/>
      <c r="FEZ322" s="51"/>
      <c r="FFA322" s="51"/>
      <c r="FFB322" s="51"/>
      <c r="FFC322" s="51"/>
      <c r="FFD322" s="51"/>
      <c r="FFE322" s="51"/>
      <c r="FFF322" s="51"/>
      <c r="FFG322" s="51"/>
      <c r="FFH322" s="51"/>
      <c r="FFI322" s="51"/>
      <c r="FFJ322" s="51"/>
      <c r="FFK322" s="51"/>
      <c r="FFL322" s="51"/>
      <c r="FFM322" s="51"/>
      <c r="FFN322" s="51"/>
      <c r="FFO322" s="51"/>
      <c r="FFP322" s="51"/>
      <c r="FFQ322" s="51"/>
      <c r="FFR322" s="51"/>
      <c r="FFS322" s="51"/>
      <c r="FFT322" s="51"/>
      <c r="FFU322" s="51"/>
      <c r="FFV322" s="51"/>
      <c r="FFW322" s="51"/>
      <c r="FFX322" s="51"/>
      <c r="FFY322" s="51"/>
      <c r="FFZ322" s="51"/>
      <c r="FGA322" s="51"/>
      <c r="FGB322" s="51"/>
      <c r="FGC322" s="51"/>
      <c r="FGD322" s="51"/>
      <c r="FGE322" s="51"/>
      <c r="FGF322" s="51"/>
      <c r="FGG322" s="51"/>
      <c r="FGH322" s="51"/>
      <c r="FGI322" s="51"/>
      <c r="FGJ322" s="51"/>
      <c r="FGK322" s="51"/>
      <c r="FGL322" s="51"/>
      <c r="FGM322" s="51"/>
      <c r="FGN322" s="51"/>
      <c r="FGO322" s="51"/>
      <c r="FGP322" s="51"/>
      <c r="FGQ322" s="51"/>
      <c r="FGR322" s="51"/>
      <c r="FGS322" s="51"/>
      <c r="FGT322" s="51"/>
      <c r="FGU322" s="51"/>
      <c r="FGV322" s="51"/>
      <c r="FGW322" s="51"/>
      <c r="FGX322" s="51"/>
      <c r="FGY322" s="51"/>
      <c r="FGZ322" s="51"/>
      <c r="FHA322" s="51"/>
      <c r="FHB322" s="51"/>
      <c r="FHC322" s="51"/>
      <c r="FHD322" s="51"/>
      <c r="FHE322" s="51"/>
      <c r="FHF322" s="51"/>
      <c r="FHG322" s="51"/>
      <c r="FHH322" s="51"/>
      <c r="FHI322" s="51"/>
      <c r="FHJ322" s="51"/>
      <c r="FHK322" s="51"/>
      <c r="FHL322" s="51"/>
      <c r="FHM322" s="51"/>
      <c r="FHN322" s="51"/>
      <c r="FHO322" s="51"/>
      <c r="FHP322" s="51"/>
      <c r="FHQ322" s="51"/>
      <c r="FHR322" s="51"/>
      <c r="FHS322" s="51"/>
      <c r="FHT322" s="51"/>
      <c r="FHU322" s="51"/>
      <c r="FHV322" s="51"/>
      <c r="FHW322" s="51"/>
      <c r="FHX322" s="51"/>
      <c r="FHY322" s="51"/>
      <c r="FHZ322" s="51"/>
      <c r="FIA322" s="51"/>
      <c r="FIB322" s="51"/>
      <c r="FIC322" s="51"/>
      <c r="FID322" s="51"/>
      <c r="FIE322" s="51"/>
      <c r="FIF322" s="51"/>
      <c r="FIG322" s="51"/>
      <c r="FIH322" s="51"/>
      <c r="FII322" s="51"/>
      <c r="FIJ322" s="51"/>
      <c r="FIK322" s="51"/>
      <c r="FIL322" s="51"/>
      <c r="FIM322" s="51"/>
      <c r="FIN322" s="51"/>
      <c r="FIO322" s="51"/>
      <c r="FIP322" s="51"/>
      <c r="FIQ322" s="51"/>
      <c r="FIR322" s="51"/>
      <c r="FIS322" s="51"/>
      <c r="FIT322" s="51"/>
      <c r="FIU322" s="51"/>
      <c r="FIV322" s="51"/>
      <c r="FIW322" s="51"/>
      <c r="FIX322" s="51"/>
      <c r="FIY322" s="51"/>
      <c r="FIZ322" s="51"/>
      <c r="FJA322" s="51"/>
      <c r="FJB322" s="51"/>
      <c r="FJC322" s="51"/>
      <c r="FJD322" s="51"/>
      <c r="FJE322" s="51"/>
      <c r="FJF322" s="51"/>
      <c r="FJG322" s="51"/>
      <c r="FJH322" s="51"/>
      <c r="FJI322" s="51"/>
      <c r="FJJ322" s="51"/>
      <c r="FJK322" s="51"/>
      <c r="FJL322" s="51"/>
      <c r="FJM322" s="51"/>
      <c r="FJN322" s="51"/>
      <c r="FJO322" s="51"/>
      <c r="FJP322" s="51"/>
      <c r="FJQ322" s="51"/>
      <c r="FJR322" s="51"/>
      <c r="FJS322" s="51"/>
      <c r="FJT322" s="51"/>
      <c r="FJU322" s="51"/>
      <c r="FJV322" s="51"/>
      <c r="FJW322" s="51"/>
      <c r="FJX322" s="51"/>
      <c r="FJY322" s="51"/>
      <c r="FJZ322" s="51"/>
      <c r="FKA322" s="51"/>
      <c r="FKB322" s="51"/>
      <c r="FKC322" s="51"/>
      <c r="FKD322" s="51"/>
      <c r="FKE322" s="51"/>
      <c r="FKF322" s="51"/>
      <c r="FKG322" s="51"/>
      <c r="FKH322" s="51"/>
      <c r="FKI322" s="51"/>
      <c r="FKJ322" s="51"/>
      <c r="FKK322" s="51"/>
      <c r="FKL322" s="51"/>
      <c r="FKM322" s="51"/>
      <c r="FKN322" s="51"/>
      <c r="FKO322" s="51"/>
      <c r="FKP322" s="51"/>
      <c r="FKQ322" s="51"/>
      <c r="FKR322" s="51"/>
      <c r="FKS322" s="51"/>
      <c r="FKT322" s="51"/>
      <c r="FKU322" s="51"/>
      <c r="FKV322" s="51"/>
      <c r="FKW322" s="51"/>
      <c r="FKX322" s="51"/>
      <c r="FKY322" s="51"/>
      <c r="FKZ322" s="51"/>
      <c r="FLA322" s="51"/>
      <c r="FLB322" s="51"/>
      <c r="FLC322" s="51"/>
      <c r="FLD322" s="51"/>
      <c r="FLE322" s="51"/>
      <c r="FLF322" s="51"/>
      <c r="FLG322" s="51"/>
      <c r="FLH322" s="51"/>
      <c r="FLI322" s="51"/>
      <c r="FLJ322" s="51"/>
      <c r="FLK322" s="51"/>
      <c r="FLL322" s="51"/>
      <c r="FLM322" s="51"/>
      <c r="FLN322" s="51"/>
      <c r="FLO322" s="51"/>
      <c r="FLP322" s="51"/>
      <c r="FLQ322" s="51"/>
      <c r="FLR322" s="51"/>
      <c r="FLS322" s="51"/>
      <c r="FLT322" s="51"/>
      <c r="FLU322" s="51"/>
      <c r="FLV322" s="51"/>
      <c r="FLW322" s="51"/>
      <c r="FLX322" s="51"/>
      <c r="FLY322" s="51"/>
      <c r="FLZ322" s="51"/>
      <c r="FMA322" s="51"/>
      <c r="FMB322" s="51"/>
      <c r="FMC322" s="51"/>
      <c r="FMD322" s="51"/>
      <c r="FME322" s="51"/>
      <c r="FMF322" s="51"/>
      <c r="FMG322" s="51"/>
      <c r="FMH322" s="51"/>
      <c r="FMI322" s="51"/>
      <c r="FMJ322" s="51"/>
      <c r="FMK322" s="51"/>
      <c r="FML322" s="51"/>
      <c r="FMM322" s="51"/>
      <c r="FMN322" s="51"/>
      <c r="FMO322" s="51"/>
      <c r="FMP322" s="51"/>
      <c r="FMQ322" s="51"/>
      <c r="FMR322" s="51"/>
      <c r="FMS322" s="51"/>
      <c r="FMT322" s="51"/>
      <c r="FMU322" s="51"/>
      <c r="FMV322" s="51"/>
      <c r="FMW322" s="51"/>
      <c r="FMX322" s="51"/>
      <c r="FMY322" s="51"/>
      <c r="FMZ322" s="51"/>
      <c r="FNA322" s="51"/>
      <c r="FNB322" s="51"/>
      <c r="FNC322" s="51"/>
      <c r="FND322" s="51"/>
      <c r="FNE322" s="51"/>
      <c r="FNF322" s="51"/>
      <c r="FNG322" s="51"/>
      <c r="FNH322" s="51"/>
      <c r="FNI322" s="51"/>
      <c r="FNJ322" s="51"/>
      <c r="FNK322" s="51"/>
      <c r="FNL322" s="51"/>
      <c r="FNM322" s="51"/>
      <c r="FNN322" s="51"/>
      <c r="FNO322" s="51"/>
      <c r="FNP322" s="51"/>
      <c r="FNQ322" s="51"/>
      <c r="FNR322" s="51"/>
      <c r="FNS322" s="51"/>
      <c r="FNT322" s="51"/>
      <c r="FNU322" s="51"/>
      <c r="FNV322" s="51"/>
      <c r="FNW322" s="51"/>
      <c r="FNX322" s="51"/>
      <c r="FNY322" s="51"/>
      <c r="FNZ322" s="51"/>
      <c r="FOA322" s="51"/>
      <c r="FOB322" s="51"/>
      <c r="FOC322" s="51"/>
      <c r="FOD322" s="51"/>
      <c r="FOE322" s="51"/>
      <c r="FOF322" s="51"/>
      <c r="FOG322" s="51"/>
      <c r="FOH322" s="51"/>
      <c r="FOI322" s="51"/>
      <c r="FOJ322" s="51"/>
      <c r="FOK322" s="51"/>
      <c r="FOL322" s="51"/>
      <c r="FOM322" s="51"/>
      <c r="FON322" s="51"/>
      <c r="FOO322" s="51"/>
      <c r="FOP322" s="51"/>
      <c r="FOQ322" s="51"/>
      <c r="FOR322" s="51"/>
      <c r="FOS322" s="51"/>
      <c r="FOT322" s="51"/>
      <c r="FOU322" s="51"/>
      <c r="FOV322" s="51"/>
      <c r="FOW322" s="51"/>
      <c r="FOX322" s="51"/>
      <c r="FOY322" s="51"/>
      <c r="FOZ322" s="51"/>
      <c r="FPA322" s="51"/>
      <c r="FPB322" s="51"/>
      <c r="FPC322" s="51"/>
      <c r="FPD322" s="51"/>
      <c r="FPE322" s="51"/>
      <c r="FPF322" s="51"/>
      <c r="FPG322" s="51"/>
      <c r="FPH322" s="51"/>
      <c r="FPI322" s="51"/>
      <c r="FPJ322" s="51"/>
      <c r="FPK322" s="51"/>
      <c r="FPL322" s="51"/>
      <c r="FPM322" s="51"/>
      <c r="FPN322" s="51"/>
      <c r="FPO322" s="51"/>
      <c r="FPP322" s="51"/>
      <c r="FPQ322" s="51"/>
      <c r="FPR322" s="51"/>
      <c r="FPS322" s="51"/>
      <c r="FPT322" s="51"/>
      <c r="FPU322" s="51"/>
      <c r="FPV322" s="51"/>
      <c r="FPW322" s="51"/>
      <c r="FPX322" s="51"/>
      <c r="FPY322" s="51"/>
      <c r="FPZ322" s="51"/>
      <c r="FQA322" s="51"/>
      <c r="FQB322" s="51"/>
      <c r="FQC322" s="51"/>
      <c r="FQD322" s="51"/>
      <c r="FQE322" s="51"/>
      <c r="FQF322" s="51"/>
      <c r="FQG322" s="51"/>
      <c r="FQH322" s="51"/>
      <c r="FQI322" s="51"/>
      <c r="FQJ322" s="51"/>
      <c r="FQK322" s="51"/>
      <c r="FQL322" s="51"/>
      <c r="FQM322" s="51"/>
      <c r="FQN322" s="51"/>
      <c r="FQO322" s="51"/>
      <c r="FQP322" s="51"/>
      <c r="FQQ322" s="51"/>
      <c r="FQR322" s="51"/>
      <c r="FQS322" s="51"/>
      <c r="FQT322" s="51"/>
      <c r="FQU322" s="51"/>
      <c r="FQV322" s="51"/>
      <c r="FQW322" s="51"/>
      <c r="FQX322" s="51"/>
      <c r="FQY322" s="51"/>
      <c r="FQZ322" s="51"/>
      <c r="FRA322" s="51"/>
      <c r="FRB322" s="51"/>
      <c r="FRC322" s="51"/>
      <c r="FRD322" s="51"/>
      <c r="FRE322" s="51"/>
      <c r="FRF322" s="51"/>
      <c r="FRG322" s="51"/>
      <c r="FRH322" s="51"/>
      <c r="FRI322" s="51"/>
      <c r="FRJ322" s="51"/>
      <c r="FRK322" s="51"/>
      <c r="FRL322" s="51"/>
      <c r="FRM322" s="51"/>
      <c r="FRN322" s="51"/>
      <c r="FRO322" s="51"/>
      <c r="FRP322" s="51"/>
      <c r="FRQ322" s="51"/>
      <c r="FRR322" s="51"/>
      <c r="FRS322" s="51"/>
      <c r="FRT322" s="51"/>
      <c r="FRU322" s="51"/>
      <c r="FRV322" s="51"/>
      <c r="FRW322" s="51"/>
      <c r="FRX322" s="51"/>
      <c r="FRY322" s="51"/>
      <c r="FRZ322" s="51"/>
      <c r="FSA322" s="51"/>
      <c r="FSB322" s="51"/>
      <c r="FSC322" s="51"/>
      <c r="FSD322" s="51"/>
      <c r="FSE322" s="51"/>
      <c r="FSF322" s="51"/>
      <c r="FSG322" s="51"/>
      <c r="FSH322" s="51"/>
      <c r="FSI322" s="51"/>
      <c r="FSJ322" s="51"/>
      <c r="FSK322" s="51"/>
      <c r="FSL322" s="51"/>
      <c r="FSM322" s="51"/>
      <c r="FSN322" s="51"/>
      <c r="FSO322" s="51"/>
      <c r="FSP322" s="51"/>
      <c r="FSQ322" s="51"/>
      <c r="FSR322" s="51"/>
      <c r="FSS322" s="51"/>
      <c r="FST322" s="51"/>
      <c r="FSU322" s="51"/>
      <c r="FSV322" s="51"/>
      <c r="FSW322" s="51"/>
      <c r="FSX322" s="51"/>
      <c r="FSY322" s="51"/>
      <c r="FSZ322" s="51"/>
      <c r="FTA322" s="51"/>
      <c r="FTB322" s="51"/>
      <c r="FTC322" s="51"/>
      <c r="FTD322" s="51"/>
      <c r="FTE322" s="51"/>
      <c r="FTF322" s="51"/>
      <c r="FTG322" s="51"/>
      <c r="FTH322" s="51"/>
      <c r="FTI322" s="51"/>
      <c r="FTJ322" s="51"/>
      <c r="FTK322" s="51"/>
      <c r="FTL322" s="51"/>
      <c r="FTM322" s="51"/>
      <c r="FTN322" s="51"/>
      <c r="FTO322" s="51"/>
      <c r="FTP322" s="51"/>
      <c r="FTQ322" s="51"/>
      <c r="FTR322" s="51"/>
      <c r="FTS322" s="51"/>
      <c r="FTT322" s="51"/>
      <c r="FTU322" s="51"/>
      <c r="FTV322" s="51"/>
      <c r="FTW322" s="51"/>
      <c r="FTX322" s="51"/>
      <c r="FTY322" s="51"/>
      <c r="FTZ322" s="51"/>
      <c r="FUA322" s="51"/>
      <c r="FUB322" s="51"/>
      <c r="FUC322" s="51"/>
      <c r="FUD322" s="51"/>
      <c r="FUE322" s="51"/>
      <c r="FUF322" s="51"/>
      <c r="FUG322" s="51"/>
      <c r="FUH322" s="51"/>
      <c r="FUI322" s="51"/>
      <c r="FUJ322" s="51"/>
      <c r="FUK322" s="51"/>
      <c r="FUL322" s="51"/>
      <c r="FUM322" s="51"/>
      <c r="FUN322" s="51"/>
      <c r="FUO322" s="51"/>
      <c r="FUP322" s="51"/>
      <c r="FUQ322" s="51"/>
      <c r="FUR322" s="51"/>
      <c r="FUS322" s="51"/>
      <c r="FUT322" s="51"/>
      <c r="FUU322" s="51"/>
      <c r="FUV322" s="51"/>
      <c r="FUW322" s="51"/>
      <c r="FUX322" s="51"/>
      <c r="FUY322" s="51"/>
      <c r="FUZ322" s="51"/>
      <c r="FVA322" s="51"/>
      <c r="FVB322" s="51"/>
      <c r="FVC322" s="51"/>
      <c r="FVD322" s="51"/>
      <c r="FVE322" s="51"/>
      <c r="FVF322" s="51"/>
      <c r="FVG322" s="51"/>
      <c r="FVH322" s="51"/>
      <c r="FVI322" s="51"/>
      <c r="FVJ322" s="51"/>
      <c r="FVK322" s="51"/>
      <c r="FVL322" s="51"/>
      <c r="FVM322" s="51"/>
      <c r="FVN322" s="51"/>
      <c r="FVO322" s="51"/>
      <c r="FVP322" s="51"/>
      <c r="FVQ322" s="51"/>
      <c r="FVR322" s="51"/>
      <c r="FVS322" s="51"/>
      <c r="FVT322" s="51"/>
      <c r="FVU322" s="51"/>
      <c r="FVV322" s="51"/>
      <c r="FVW322" s="51"/>
      <c r="FVX322" s="51"/>
      <c r="FVY322" s="51"/>
      <c r="FVZ322" s="51"/>
      <c r="FWA322" s="51"/>
      <c r="FWB322" s="51"/>
      <c r="FWC322" s="51"/>
      <c r="FWD322" s="51"/>
      <c r="FWE322" s="51"/>
      <c r="FWF322" s="51"/>
      <c r="FWG322" s="51"/>
      <c r="FWH322" s="51"/>
      <c r="FWI322" s="51"/>
      <c r="FWJ322" s="51"/>
      <c r="FWK322" s="51"/>
      <c r="FWL322" s="51"/>
      <c r="FWM322" s="51"/>
      <c r="FWN322" s="51"/>
      <c r="FWO322" s="51"/>
      <c r="FWP322" s="51"/>
      <c r="FWQ322" s="51"/>
      <c r="FWR322" s="51"/>
      <c r="FWS322" s="51"/>
      <c r="FWT322" s="51"/>
      <c r="FWU322" s="51"/>
      <c r="FWV322" s="51"/>
      <c r="FWW322" s="51"/>
      <c r="FWX322" s="51"/>
      <c r="FWY322" s="51"/>
      <c r="FWZ322" s="51"/>
      <c r="FXA322" s="51"/>
      <c r="FXB322" s="51"/>
      <c r="FXC322" s="51"/>
      <c r="FXD322" s="51"/>
      <c r="FXE322" s="51"/>
      <c r="FXF322" s="51"/>
      <c r="FXG322" s="51"/>
      <c r="FXH322" s="51"/>
      <c r="FXI322" s="51"/>
      <c r="FXJ322" s="51"/>
      <c r="FXK322" s="51"/>
      <c r="FXL322" s="51"/>
      <c r="FXM322" s="51"/>
      <c r="FXN322" s="51"/>
      <c r="FXO322" s="51"/>
      <c r="FXP322" s="51"/>
      <c r="FXQ322" s="51"/>
      <c r="FXR322" s="51"/>
      <c r="FXS322" s="51"/>
      <c r="FXT322" s="51"/>
      <c r="FXU322" s="51"/>
      <c r="FXV322" s="51"/>
      <c r="FXW322" s="51"/>
      <c r="FXX322" s="51"/>
      <c r="FXY322" s="51"/>
      <c r="FXZ322" s="51"/>
      <c r="FYA322" s="51"/>
      <c r="FYB322" s="51"/>
      <c r="FYC322" s="51"/>
      <c r="FYD322" s="51"/>
      <c r="FYE322" s="51"/>
      <c r="FYF322" s="51"/>
      <c r="FYG322" s="51"/>
      <c r="FYH322" s="51"/>
      <c r="FYI322" s="51"/>
      <c r="FYJ322" s="51"/>
      <c r="FYK322" s="51"/>
      <c r="FYL322" s="51"/>
      <c r="FYM322" s="51"/>
      <c r="FYN322" s="51"/>
      <c r="FYO322" s="51"/>
      <c r="FYP322" s="51"/>
      <c r="FYQ322" s="51"/>
      <c r="FYR322" s="51"/>
      <c r="FYS322" s="51"/>
      <c r="FYT322" s="51"/>
      <c r="FYU322" s="51"/>
      <c r="FYV322" s="51"/>
      <c r="FYW322" s="51"/>
      <c r="FYX322" s="51"/>
      <c r="FYY322" s="51"/>
      <c r="FYZ322" s="51"/>
      <c r="FZA322" s="51"/>
      <c r="FZB322" s="51"/>
      <c r="FZC322" s="51"/>
      <c r="FZD322" s="51"/>
      <c r="FZE322" s="51"/>
      <c r="FZF322" s="51"/>
      <c r="FZG322" s="51"/>
      <c r="FZH322" s="51"/>
      <c r="FZI322" s="51"/>
      <c r="FZJ322" s="51"/>
      <c r="FZK322" s="51"/>
      <c r="FZL322" s="51"/>
      <c r="FZM322" s="51"/>
      <c r="FZN322" s="51"/>
      <c r="FZO322" s="51"/>
      <c r="FZP322" s="51"/>
      <c r="FZQ322" s="51"/>
      <c r="FZR322" s="51"/>
      <c r="FZS322" s="51"/>
      <c r="FZT322" s="51"/>
      <c r="FZU322" s="51"/>
      <c r="FZV322" s="51"/>
      <c r="FZW322" s="51"/>
      <c r="FZX322" s="51"/>
      <c r="FZY322" s="51"/>
      <c r="FZZ322" s="51"/>
      <c r="GAA322" s="51"/>
      <c r="GAB322" s="51"/>
      <c r="GAC322" s="51"/>
      <c r="GAD322" s="51"/>
      <c r="GAE322" s="51"/>
      <c r="GAF322" s="51"/>
      <c r="GAG322" s="51"/>
      <c r="GAH322" s="51"/>
      <c r="GAI322" s="51"/>
      <c r="GAJ322" s="51"/>
      <c r="GAK322" s="51"/>
      <c r="GAL322" s="51"/>
      <c r="GAM322" s="51"/>
      <c r="GAN322" s="51"/>
      <c r="GAO322" s="51"/>
      <c r="GAP322" s="51"/>
      <c r="GAQ322" s="51"/>
      <c r="GAR322" s="51"/>
      <c r="GAS322" s="51"/>
      <c r="GAT322" s="51"/>
      <c r="GAU322" s="51"/>
      <c r="GAV322" s="51"/>
      <c r="GAW322" s="51"/>
      <c r="GAX322" s="51"/>
      <c r="GAY322" s="51"/>
      <c r="GAZ322" s="51"/>
      <c r="GBA322" s="51"/>
      <c r="GBB322" s="51"/>
      <c r="GBC322" s="51"/>
      <c r="GBD322" s="51"/>
      <c r="GBE322" s="51"/>
      <c r="GBF322" s="51"/>
      <c r="GBG322" s="51"/>
      <c r="GBH322" s="51"/>
      <c r="GBI322" s="51"/>
      <c r="GBJ322" s="51"/>
      <c r="GBK322" s="51"/>
      <c r="GBL322" s="51"/>
      <c r="GBM322" s="51"/>
      <c r="GBN322" s="51"/>
      <c r="GBO322" s="51"/>
      <c r="GBP322" s="51"/>
      <c r="GBQ322" s="51"/>
      <c r="GBR322" s="51"/>
      <c r="GBS322" s="51"/>
      <c r="GBT322" s="51"/>
      <c r="GBU322" s="51"/>
      <c r="GBV322" s="51"/>
      <c r="GBW322" s="51"/>
      <c r="GBX322" s="51"/>
      <c r="GBY322" s="51"/>
      <c r="GBZ322" s="51"/>
      <c r="GCA322" s="51"/>
      <c r="GCB322" s="51"/>
      <c r="GCC322" s="51"/>
      <c r="GCD322" s="51"/>
      <c r="GCE322" s="51"/>
      <c r="GCF322" s="51"/>
      <c r="GCG322" s="51"/>
      <c r="GCH322" s="51"/>
      <c r="GCI322" s="51"/>
      <c r="GCJ322" s="51"/>
      <c r="GCK322" s="51"/>
      <c r="GCL322" s="51"/>
      <c r="GCM322" s="51"/>
      <c r="GCN322" s="51"/>
      <c r="GCO322" s="51"/>
      <c r="GCP322" s="51"/>
      <c r="GCQ322" s="51"/>
      <c r="GCR322" s="51"/>
      <c r="GCS322" s="51"/>
      <c r="GCT322" s="51"/>
      <c r="GCU322" s="51"/>
      <c r="GCV322" s="51"/>
      <c r="GCW322" s="51"/>
      <c r="GCX322" s="51"/>
      <c r="GCY322" s="51"/>
      <c r="GCZ322" s="51"/>
      <c r="GDA322" s="51"/>
      <c r="GDB322" s="51"/>
      <c r="GDC322" s="51"/>
      <c r="GDD322" s="51"/>
      <c r="GDE322" s="51"/>
      <c r="GDF322" s="51"/>
      <c r="GDG322" s="51"/>
      <c r="GDH322" s="51"/>
      <c r="GDI322" s="51"/>
      <c r="GDJ322" s="51"/>
      <c r="GDK322" s="51"/>
      <c r="GDL322" s="51"/>
      <c r="GDM322" s="51"/>
      <c r="GDN322" s="51"/>
      <c r="GDO322" s="51"/>
      <c r="GDP322" s="51"/>
      <c r="GDQ322" s="51"/>
      <c r="GDR322" s="51"/>
      <c r="GDS322" s="51"/>
      <c r="GDT322" s="51"/>
      <c r="GDU322" s="51"/>
      <c r="GDV322" s="51"/>
      <c r="GDW322" s="51"/>
      <c r="GDX322" s="51"/>
      <c r="GDY322" s="51"/>
      <c r="GDZ322" s="51"/>
      <c r="GEA322" s="51"/>
      <c r="GEB322" s="51"/>
      <c r="GEC322" s="51"/>
      <c r="GED322" s="51"/>
      <c r="GEE322" s="51"/>
      <c r="GEF322" s="51"/>
      <c r="GEG322" s="51"/>
      <c r="GEH322" s="51"/>
      <c r="GEI322" s="51"/>
      <c r="GEJ322" s="51"/>
      <c r="GEK322" s="51"/>
      <c r="GEL322" s="51"/>
      <c r="GEM322" s="51"/>
      <c r="GEN322" s="51"/>
      <c r="GEO322" s="51"/>
      <c r="GEP322" s="51"/>
      <c r="GEQ322" s="51"/>
      <c r="GER322" s="51"/>
      <c r="GES322" s="51"/>
      <c r="GET322" s="51"/>
      <c r="GEU322" s="51"/>
      <c r="GEV322" s="51"/>
      <c r="GEW322" s="51"/>
      <c r="GEX322" s="51"/>
      <c r="GEY322" s="51"/>
      <c r="GEZ322" s="51"/>
      <c r="GFA322" s="51"/>
      <c r="GFB322" s="51"/>
      <c r="GFC322" s="51"/>
      <c r="GFD322" s="51"/>
      <c r="GFE322" s="51"/>
      <c r="GFF322" s="51"/>
      <c r="GFG322" s="51"/>
      <c r="GFH322" s="51"/>
      <c r="GFI322" s="51"/>
      <c r="GFJ322" s="51"/>
      <c r="GFK322" s="51"/>
      <c r="GFL322" s="51"/>
      <c r="GFM322" s="51"/>
      <c r="GFN322" s="51"/>
      <c r="GFO322" s="51"/>
      <c r="GFP322" s="51"/>
      <c r="GFQ322" s="51"/>
      <c r="GFR322" s="51"/>
      <c r="GFS322" s="51"/>
      <c r="GFT322" s="51"/>
      <c r="GFU322" s="51"/>
      <c r="GFV322" s="51"/>
      <c r="GFW322" s="51"/>
      <c r="GFX322" s="51"/>
      <c r="GFY322" s="51"/>
      <c r="GFZ322" s="51"/>
      <c r="GGA322" s="51"/>
      <c r="GGB322" s="51"/>
      <c r="GGC322" s="51"/>
      <c r="GGD322" s="51"/>
      <c r="GGE322" s="51"/>
      <c r="GGF322" s="51"/>
      <c r="GGG322" s="51"/>
      <c r="GGH322" s="51"/>
      <c r="GGI322" s="51"/>
      <c r="GGJ322" s="51"/>
      <c r="GGK322" s="51"/>
      <c r="GGL322" s="51"/>
      <c r="GGM322" s="51"/>
      <c r="GGN322" s="51"/>
      <c r="GGO322" s="51"/>
      <c r="GGP322" s="51"/>
      <c r="GGQ322" s="51"/>
      <c r="GGR322" s="51"/>
      <c r="GGS322" s="51"/>
      <c r="GGT322" s="51"/>
      <c r="GGU322" s="51"/>
      <c r="GGV322" s="51"/>
      <c r="GGW322" s="51"/>
      <c r="GGX322" s="51"/>
      <c r="GGY322" s="51"/>
      <c r="GGZ322" s="51"/>
      <c r="GHA322" s="51"/>
      <c r="GHB322" s="51"/>
      <c r="GHC322" s="51"/>
      <c r="GHD322" s="51"/>
      <c r="GHE322" s="51"/>
      <c r="GHF322" s="51"/>
      <c r="GHG322" s="51"/>
      <c r="GHH322" s="51"/>
      <c r="GHI322" s="51"/>
      <c r="GHJ322" s="51"/>
      <c r="GHK322" s="51"/>
      <c r="GHL322" s="51"/>
      <c r="GHM322" s="51"/>
      <c r="GHN322" s="51"/>
      <c r="GHO322" s="51"/>
      <c r="GHP322" s="51"/>
      <c r="GHQ322" s="51"/>
      <c r="GHR322" s="51"/>
      <c r="GHS322" s="51"/>
      <c r="GHT322" s="51"/>
      <c r="GHU322" s="51"/>
      <c r="GHV322" s="51"/>
      <c r="GHW322" s="51"/>
      <c r="GHX322" s="51"/>
      <c r="GHY322" s="51"/>
      <c r="GHZ322" s="51"/>
      <c r="GIA322" s="51"/>
      <c r="GIB322" s="51"/>
      <c r="GIC322" s="51"/>
      <c r="GID322" s="51"/>
      <c r="GIE322" s="51"/>
      <c r="GIF322" s="51"/>
      <c r="GIG322" s="51"/>
      <c r="GIH322" s="51"/>
      <c r="GII322" s="51"/>
      <c r="GIJ322" s="51"/>
      <c r="GIK322" s="51"/>
      <c r="GIL322" s="51"/>
      <c r="GIM322" s="51"/>
      <c r="GIN322" s="51"/>
      <c r="GIO322" s="51"/>
      <c r="GIP322" s="51"/>
      <c r="GIQ322" s="51"/>
      <c r="GIR322" s="51"/>
      <c r="GIS322" s="51"/>
      <c r="GIT322" s="51"/>
      <c r="GIU322" s="51"/>
      <c r="GIV322" s="51"/>
      <c r="GIW322" s="51"/>
      <c r="GIX322" s="51"/>
      <c r="GIY322" s="51"/>
      <c r="GIZ322" s="51"/>
      <c r="GJA322" s="51"/>
      <c r="GJB322" s="51"/>
      <c r="GJC322" s="51"/>
      <c r="GJD322" s="51"/>
      <c r="GJE322" s="51"/>
      <c r="GJF322" s="51"/>
      <c r="GJG322" s="51"/>
      <c r="GJH322" s="51"/>
      <c r="GJI322" s="51"/>
      <c r="GJJ322" s="51"/>
      <c r="GJK322" s="51"/>
      <c r="GJL322" s="51"/>
      <c r="GJM322" s="51"/>
      <c r="GJN322" s="51"/>
      <c r="GJO322" s="51"/>
      <c r="GJP322" s="51"/>
      <c r="GJQ322" s="51"/>
      <c r="GJR322" s="51"/>
      <c r="GJS322" s="51"/>
      <c r="GJT322" s="51"/>
      <c r="GJU322" s="51"/>
      <c r="GJV322" s="51"/>
      <c r="GJW322" s="51"/>
      <c r="GJX322" s="51"/>
      <c r="GJY322" s="51"/>
      <c r="GJZ322" s="51"/>
      <c r="GKA322" s="51"/>
      <c r="GKB322" s="51"/>
      <c r="GKC322" s="51"/>
      <c r="GKD322" s="51"/>
      <c r="GKE322" s="51"/>
      <c r="GKF322" s="51"/>
      <c r="GKG322" s="51"/>
      <c r="GKH322" s="51"/>
      <c r="GKI322" s="51"/>
      <c r="GKJ322" s="51"/>
      <c r="GKK322" s="51"/>
      <c r="GKL322" s="51"/>
      <c r="GKM322" s="51"/>
      <c r="GKN322" s="51"/>
      <c r="GKO322" s="51"/>
      <c r="GKP322" s="51"/>
      <c r="GKQ322" s="51"/>
      <c r="GKR322" s="51"/>
      <c r="GKS322" s="51"/>
      <c r="GKT322" s="51"/>
      <c r="GKU322" s="51"/>
      <c r="GKV322" s="51"/>
      <c r="GKW322" s="51"/>
      <c r="GKX322" s="51"/>
      <c r="GKY322" s="51"/>
      <c r="GKZ322" s="51"/>
      <c r="GLA322" s="51"/>
      <c r="GLB322" s="51"/>
      <c r="GLC322" s="51"/>
      <c r="GLD322" s="51"/>
      <c r="GLE322" s="51"/>
      <c r="GLF322" s="51"/>
      <c r="GLG322" s="51"/>
      <c r="GLH322" s="51"/>
      <c r="GLI322" s="51"/>
      <c r="GLJ322" s="51"/>
      <c r="GLK322" s="51"/>
      <c r="GLL322" s="51"/>
      <c r="GLM322" s="51"/>
      <c r="GLN322" s="51"/>
      <c r="GLO322" s="51"/>
      <c r="GLP322" s="51"/>
      <c r="GLQ322" s="51"/>
      <c r="GLR322" s="51"/>
      <c r="GLS322" s="51"/>
      <c r="GLT322" s="51"/>
      <c r="GLU322" s="51"/>
      <c r="GLV322" s="51"/>
      <c r="GLW322" s="51"/>
      <c r="GLX322" s="51"/>
      <c r="GLY322" s="51"/>
      <c r="GLZ322" s="51"/>
      <c r="GMA322" s="51"/>
      <c r="GMB322" s="51"/>
      <c r="GMC322" s="51"/>
      <c r="GMD322" s="51"/>
      <c r="GME322" s="51"/>
      <c r="GMF322" s="51"/>
      <c r="GMG322" s="51"/>
      <c r="GMH322" s="51"/>
      <c r="GMI322" s="51"/>
      <c r="GMJ322" s="51"/>
      <c r="GMK322" s="51"/>
      <c r="GML322" s="51"/>
      <c r="GMM322" s="51"/>
      <c r="GMN322" s="51"/>
      <c r="GMO322" s="51"/>
      <c r="GMP322" s="51"/>
      <c r="GMQ322" s="51"/>
      <c r="GMR322" s="51"/>
      <c r="GMS322" s="51"/>
      <c r="GMT322" s="51"/>
      <c r="GMU322" s="51"/>
      <c r="GMV322" s="51"/>
      <c r="GMW322" s="51"/>
      <c r="GMX322" s="51"/>
      <c r="GMY322" s="51"/>
      <c r="GMZ322" s="51"/>
      <c r="GNA322" s="51"/>
      <c r="GNB322" s="51"/>
      <c r="GNC322" s="51"/>
      <c r="GND322" s="51"/>
      <c r="GNE322" s="51"/>
      <c r="GNF322" s="51"/>
      <c r="GNG322" s="51"/>
      <c r="GNH322" s="51"/>
      <c r="GNI322" s="51"/>
      <c r="GNJ322" s="51"/>
      <c r="GNK322" s="51"/>
      <c r="GNL322" s="51"/>
      <c r="GNM322" s="51"/>
      <c r="GNN322" s="51"/>
      <c r="GNO322" s="51"/>
      <c r="GNP322" s="51"/>
      <c r="GNQ322" s="51"/>
      <c r="GNR322" s="51"/>
      <c r="GNS322" s="51"/>
      <c r="GNT322" s="51"/>
      <c r="GNU322" s="51"/>
      <c r="GNV322" s="51"/>
      <c r="GNW322" s="51"/>
      <c r="GNX322" s="51"/>
      <c r="GNY322" s="51"/>
      <c r="GNZ322" s="51"/>
      <c r="GOA322" s="51"/>
      <c r="GOB322" s="51"/>
      <c r="GOC322" s="51"/>
      <c r="GOD322" s="51"/>
      <c r="GOE322" s="51"/>
      <c r="GOF322" s="51"/>
      <c r="GOG322" s="51"/>
      <c r="GOH322" s="51"/>
      <c r="GOI322" s="51"/>
      <c r="GOJ322" s="51"/>
      <c r="GOK322" s="51"/>
      <c r="GOL322" s="51"/>
      <c r="GOM322" s="51"/>
      <c r="GON322" s="51"/>
      <c r="GOO322" s="51"/>
      <c r="GOP322" s="51"/>
      <c r="GOQ322" s="51"/>
      <c r="GOR322" s="51"/>
      <c r="GOS322" s="51"/>
      <c r="GOT322" s="51"/>
      <c r="GOU322" s="51"/>
      <c r="GOV322" s="51"/>
      <c r="GOW322" s="51"/>
      <c r="GOX322" s="51"/>
      <c r="GOY322" s="51"/>
      <c r="GOZ322" s="51"/>
      <c r="GPA322" s="51"/>
      <c r="GPB322" s="51"/>
      <c r="GPC322" s="51"/>
      <c r="GPD322" s="51"/>
      <c r="GPE322" s="51"/>
      <c r="GPF322" s="51"/>
      <c r="GPG322" s="51"/>
      <c r="GPH322" s="51"/>
      <c r="GPI322" s="51"/>
      <c r="GPJ322" s="51"/>
      <c r="GPK322" s="51"/>
      <c r="GPL322" s="51"/>
      <c r="GPM322" s="51"/>
      <c r="GPN322" s="51"/>
      <c r="GPO322" s="51"/>
      <c r="GPP322" s="51"/>
      <c r="GPQ322" s="51"/>
      <c r="GPR322" s="51"/>
      <c r="GPS322" s="51"/>
      <c r="GPT322" s="51"/>
      <c r="GPU322" s="51"/>
      <c r="GPV322" s="51"/>
      <c r="GPW322" s="51"/>
      <c r="GPX322" s="51"/>
      <c r="GPY322" s="51"/>
      <c r="GPZ322" s="51"/>
      <c r="GQA322" s="51"/>
      <c r="GQB322" s="51"/>
      <c r="GQC322" s="51"/>
      <c r="GQD322" s="51"/>
      <c r="GQE322" s="51"/>
      <c r="GQF322" s="51"/>
      <c r="GQG322" s="51"/>
      <c r="GQH322" s="51"/>
      <c r="GQI322" s="51"/>
      <c r="GQJ322" s="51"/>
      <c r="GQK322" s="51"/>
      <c r="GQL322" s="51"/>
      <c r="GQM322" s="51"/>
      <c r="GQN322" s="51"/>
      <c r="GQO322" s="51"/>
      <c r="GQP322" s="51"/>
      <c r="GQQ322" s="51"/>
      <c r="GQR322" s="51"/>
      <c r="GQS322" s="51"/>
      <c r="GQT322" s="51"/>
      <c r="GQU322" s="51"/>
      <c r="GQV322" s="51"/>
      <c r="GQW322" s="51"/>
      <c r="GQX322" s="51"/>
      <c r="GQY322" s="51"/>
      <c r="GQZ322" s="51"/>
      <c r="GRA322" s="51"/>
      <c r="GRB322" s="51"/>
      <c r="GRC322" s="51"/>
      <c r="GRD322" s="51"/>
      <c r="GRE322" s="51"/>
      <c r="GRF322" s="51"/>
      <c r="GRG322" s="51"/>
      <c r="GRH322" s="51"/>
      <c r="GRI322" s="51"/>
      <c r="GRJ322" s="51"/>
      <c r="GRK322" s="51"/>
      <c r="GRL322" s="51"/>
      <c r="GRM322" s="51"/>
      <c r="GRN322" s="51"/>
      <c r="GRO322" s="51"/>
      <c r="GRP322" s="51"/>
      <c r="GRQ322" s="51"/>
      <c r="GRR322" s="51"/>
      <c r="GRS322" s="51"/>
      <c r="GRT322" s="51"/>
      <c r="GRU322" s="51"/>
      <c r="GRV322" s="51"/>
      <c r="GRW322" s="51"/>
      <c r="GRX322" s="51"/>
      <c r="GRY322" s="51"/>
      <c r="GRZ322" s="51"/>
      <c r="GSA322" s="51"/>
      <c r="GSB322" s="51"/>
      <c r="GSC322" s="51"/>
      <c r="GSD322" s="51"/>
      <c r="GSE322" s="51"/>
      <c r="GSF322" s="51"/>
      <c r="GSG322" s="51"/>
      <c r="GSH322" s="51"/>
      <c r="GSI322" s="51"/>
      <c r="GSJ322" s="51"/>
      <c r="GSK322" s="51"/>
      <c r="GSL322" s="51"/>
      <c r="GSM322" s="51"/>
      <c r="GSN322" s="51"/>
      <c r="GSO322" s="51"/>
      <c r="GSP322" s="51"/>
      <c r="GSQ322" s="51"/>
      <c r="GSR322" s="51"/>
      <c r="GSS322" s="51"/>
      <c r="GST322" s="51"/>
      <c r="GSU322" s="51"/>
      <c r="GSV322" s="51"/>
      <c r="GSW322" s="51"/>
      <c r="GSX322" s="51"/>
      <c r="GSY322" s="51"/>
      <c r="GSZ322" s="51"/>
      <c r="GTA322" s="51"/>
      <c r="GTB322" s="51"/>
      <c r="GTC322" s="51"/>
      <c r="GTD322" s="51"/>
      <c r="GTE322" s="51"/>
      <c r="GTF322" s="51"/>
      <c r="GTG322" s="51"/>
      <c r="GTH322" s="51"/>
      <c r="GTI322" s="51"/>
      <c r="GTJ322" s="51"/>
      <c r="GTK322" s="51"/>
      <c r="GTL322" s="51"/>
      <c r="GTM322" s="51"/>
      <c r="GTN322" s="51"/>
      <c r="GTO322" s="51"/>
      <c r="GTP322" s="51"/>
      <c r="GTQ322" s="51"/>
      <c r="GTR322" s="51"/>
      <c r="GTS322" s="51"/>
      <c r="GTT322" s="51"/>
      <c r="GTU322" s="51"/>
      <c r="GTV322" s="51"/>
      <c r="GTW322" s="51"/>
      <c r="GTX322" s="51"/>
      <c r="GTY322" s="51"/>
      <c r="GTZ322" s="51"/>
      <c r="GUA322" s="51"/>
      <c r="GUB322" s="51"/>
      <c r="GUC322" s="51"/>
      <c r="GUD322" s="51"/>
      <c r="GUE322" s="51"/>
      <c r="GUF322" s="51"/>
      <c r="GUG322" s="51"/>
      <c r="GUH322" s="51"/>
      <c r="GUI322" s="51"/>
      <c r="GUJ322" s="51"/>
      <c r="GUK322" s="51"/>
      <c r="GUL322" s="51"/>
      <c r="GUM322" s="51"/>
      <c r="GUN322" s="51"/>
      <c r="GUO322" s="51"/>
      <c r="GUP322" s="51"/>
      <c r="GUQ322" s="51"/>
      <c r="GUR322" s="51"/>
      <c r="GUS322" s="51"/>
      <c r="GUT322" s="51"/>
      <c r="GUU322" s="51"/>
      <c r="GUV322" s="51"/>
      <c r="GUW322" s="51"/>
      <c r="GUX322" s="51"/>
      <c r="GUY322" s="51"/>
      <c r="GUZ322" s="51"/>
      <c r="GVA322" s="51"/>
      <c r="GVB322" s="51"/>
      <c r="GVC322" s="51"/>
      <c r="GVD322" s="51"/>
      <c r="GVE322" s="51"/>
      <c r="GVF322" s="51"/>
      <c r="GVG322" s="51"/>
      <c r="GVH322" s="51"/>
      <c r="GVI322" s="51"/>
      <c r="GVJ322" s="51"/>
      <c r="GVK322" s="51"/>
      <c r="GVL322" s="51"/>
      <c r="GVM322" s="51"/>
      <c r="GVN322" s="51"/>
      <c r="GVO322" s="51"/>
      <c r="GVP322" s="51"/>
      <c r="GVQ322" s="51"/>
      <c r="GVR322" s="51"/>
      <c r="GVS322" s="51"/>
      <c r="GVT322" s="51"/>
      <c r="GVU322" s="51"/>
      <c r="GVV322" s="51"/>
      <c r="GVW322" s="51"/>
      <c r="GVX322" s="51"/>
      <c r="GVY322" s="51"/>
      <c r="GVZ322" s="51"/>
      <c r="GWA322" s="51"/>
      <c r="GWB322" s="51"/>
      <c r="GWC322" s="51"/>
      <c r="GWD322" s="51"/>
      <c r="GWE322" s="51"/>
      <c r="GWF322" s="51"/>
      <c r="GWG322" s="51"/>
      <c r="GWH322" s="51"/>
      <c r="GWI322" s="51"/>
      <c r="GWJ322" s="51"/>
      <c r="GWK322" s="51"/>
      <c r="GWL322" s="51"/>
      <c r="GWM322" s="51"/>
      <c r="GWN322" s="51"/>
      <c r="GWO322" s="51"/>
      <c r="GWP322" s="51"/>
      <c r="GWQ322" s="51"/>
      <c r="GWR322" s="51"/>
      <c r="GWS322" s="51"/>
      <c r="GWT322" s="51"/>
      <c r="GWU322" s="51"/>
      <c r="GWV322" s="51"/>
      <c r="GWW322" s="51"/>
      <c r="GWX322" s="51"/>
      <c r="GWY322" s="51"/>
      <c r="GWZ322" s="51"/>
      <c r="GXA322" s="51"/>
      <c r="GXB322" s="51"/>
      <c r="GXC322" s="51"/>
      <c r="GXD322" s="51"/>
      <c r="GXE322" s="51"/>
      <c r="GXF322" s="51"/>
      <c r="GXG322" s="51"/>
      <c r="GXH322" s="51"/>
      <c r="GXI322" s="51"/>
      <c r="GXJ322" s="51"/>
      <c r="GXK322" s="51"/>
      <c r="GXL322" s="51"/>
      <c r="GXM322" s="51"/>
      <c r="GXN322" s="51"/>
      <c r="GXO322" s="51"/>
      <c r="GXP322" s="51"/>
      <c r="GXQ322" s="51"/>
      <c r="GXR322" s="51"/>
      <c r="GXS322" s="51"/>
      <c r="GXT322" s="51"/>
      <c r="GXU322" s="51"/>
      <c r="GXV322" s="51"/>
      <c r="GXW322" s="51"/>
      <c r="GXX322" s="51"/>
      <c r="GXY322" s="51"/>
      <c r="GXZ322" s="51"/>
      <c r="GYA322" s="51"/>
      <c r="GYB322" s="51"/>
      <c r="GYC322" s="51"/>
      <c r="GYD322" s="51"/>
      <c r="GYE322" s="51"/>
      <c r="GYF322" s="51"/>
      <c r="GYG322" s="51"/>
      <c r="GYH322" s="51"/>
      <c r="GYI322" s="51"/>
      <c r="GYJ322" s="51"/>
      <c r="GYK322" s="51"/>
      <c r="GYL322" s="51"/>
      <c r="GYM322" s="51"/>
      <c r="GYN322" s="51"/>
      <c r="GYO322" s="51"/>
      <c r="GYP322" s="51"/>
      <c r="GYQ322" s="51"/>
      <c r="GYR322" s="51"/>
      <c r="GYS322" s="51"/>
      <c r="GYT322" s="51"/>
      <c r="GYU322" s="51"/>
      <c r="GYV322" s="51"/>
      <c r="GYW322" s="51"/>
      <c r="GYX322" s="51"/>
      <c r="GYY322" s="51"/>
      <c r="GYZ322" s="51"/>
      <c r="GZA322" s="51"/>
      <c r="GZB322" s="51"/>
      <c r="GZC322" s="51"/>
      <c r="GZD322" s="51"/>
      <c r="GZE322" s="51"/>
      <c r="GZF322" s="51"/>
      <c r="GZG322" s="51"/>
      <c r="GZH322" s="51"/>
      <c r="GZI322" s="51"/>
      <c r="GZJ322" s="51"/>
      <c r="GZK322" s="51"/>
      <c r="GZL322" s="51"/>
      <c r="GZM322" s="51"/>
      <c r="GZN322" s="51"/>
      <c r="GZO322" s="51"/>
      <c r="GZP322" s="51"/>
      <c r="GZQ322" s="51"/>
      <c r="GZR322" s="51"/>
      <c r="GZS322" s="51"/>
      <c r="GZT322" s="51"/>
      <c r="GZU322" s="51"/>
      <c r="GZV322" s="51"/>
      <c r="GZW322" s="51"/>
      <c r="GZX322" s="51"/>
      <c r="GZY322" s="51"/>
      <c r="GZZ322" s="51"/>
      <c r="HAA322" s="51"/>
      <c r="HAB322" s="51"/>
      <c r="HAC322" s="51"/>
      <c r="HAD322" s="51"/>
      <c r="HAE322" s="51"/>
      <c r="HAF322" s="51"/>
      <c r="HAG322" s="51"/>
      <c r="HAH322" s="51"/>
      <c r="HAI322" s="51"/>
      <c r="HAJ322" s="51"/>
      <c r="HAK322" s="51"/>
      <c r="HAL322" s="51"/>
      <c r="HAM322" s="51"/>
      <c r="HAN322" s="51"/>
      <c r="HAO322" s="51"/>
      <c r="HAP322" s="51"/>
      <c r="HAQ322" s="51"/>
      <c r="HAR322" s="51"/>
      <c r="HAS322" s="51"/>
      <c r="HAT322" s="51"/>
      <c r="HAU322" s="51"/>
      <c r="HAV322" s="51"/>
      <c r="HAW322" s="51"/>
      <c r="HAX322" s="51"/>
      <c r="HAY322" s="51"/>
      <c r="HAZ322" s="51"/>
      <c r="HBA322" s="51"/>
      <c r="HBB322" s="51"/>
      <c r="HBC322" s="51"/>
      <c r="HBD322" s="51"/>
      <c r="HBE322" s="51"/>
      <c r="HBF322" s="51"/>
      <c r="HBG322" s="51"/>
      <c r="HBH322" s="51"/>
      <c r="HBI322" s="51"/>
      <c r="HBJ322" s="51"/>
      <c r="HBK322" s="51"/>
      <c r="HBL322" s="51"/>
      <c r="HBM322" s="51"/>
      <c r="HBN322" s="51"/>
      <c r="HBO322" s="51"/>
      <c r="HBP322" s="51"/>
      <c r="HBQ322" s="51"/>
      <c r="HBR322" s="51"/>
      <c r="HBS322" s="51"/>
      <c r="HBT322" s="51"/>
      <c r="HBU322" s="51"/>
      <c r="HBV322" s="51"/>
      <c r="HBW322" s="51"/>
      <c r="HBX322" s="51"/>
      <c r="HBY322" s="51"/>
      <c r="HBZ322" s="51"/>
      <c r="HCA322" s="51"/>
      <c r="HCB322" s="51"/>
      <c r="HCC322" s="51"/>
      <c r="HCD322" s="51"/>
      <c r="HCE322" s="51"/>
      <c r="HCF322" s="51"/>
      <c r="HCG322" s="51"/>
      <c r="HCH322" s="51"/>
      <c r="HCI322" s="51"/>
      <c r="HCJ322" s="51"/>
      <c r="HCK322" s="51"/>
      <c r="HCL322" s="51"/>
      <c r="HCM322" s="51"/>
      <c r="HCN322" s="51"/>
      <c r="HCO322" s="51"/>
      <c r="HCP322" s="51"/>
      <c r="HCQ322" s="51"/>
      <c r="HCR322" s="51"/>
      <c r="HCS322" s="51"/>
      <c r="HCT322" s="51"/>
      <c r="HCU322" s="51"/>
      <c r="HCV322" s="51"/>
      <c r="HCW322" s="51"/>
      <c r="HCX322" s="51"/>
      <c r="HCY322" s="51"/>
      <c r="HCZ322" s="51"/>
      <c r="HDA322" s="51"/>
      <c r="HDB322" s="51"/>
      <c r="HDC322" s="51"/>
      <c r="HDD322" s="51"/>
      <c r="HDE322" s="51"/>
      <c r="HDF322" s="51"/>
      <c r="HDG322" s="51"/>
      <c r="HDH322" s="51"/>
      <c r="HDI322" s="51"/>
      <c r="HDJ322" s="51"/>
      <c r="HDK322" s="51"/>
      <c r="HDL322" s="51"/>
      <c r="HDM322" s="51"/>
      <c r="HDN322" s="51"/>
      <c r="HDO322" s="51"/>
      <c r="HDP322" s="51"/>
      <c r="HDQ322" s="51"/>
      <c r="HDR322" s="51"/>
      <c r="HDS322" s="51"/>
      <c r="HDT322" s="51"/>
      <c r="HDU322" s="51"/>
      <c r="HDV322" s="51"/>
      <c r="HDW322" s="51"/>
      <c r="HDX322" s="51"/>
      <c r="HDY322" s="51"/>
      <c r="HDZ322" s="51"/>
      <c r="HEA322" s="51"/>
      <c r="HEB322" s="51"/>
      <c r="HEC322" s="51"/>
      <c r="HED322" s="51"/>
      <c r="HEE322" s="51"/>
      <c r="HEF322" s="51"/>
      <c r="HEG322" s="51"/>
      <c r="HEH322" s="51"/>
      <c r="HEI322" s="51"/>
      <c r="HEJ322" s="51"/>
      <c r="HEK322" s="51"/>
      <c r="HEL322" s="51"/>
      <c r="HEM322" s="51"/>
      <c r="HEN322" s="51"/>
      <c r="HEO322" s="51"/>
      <c r="HEP322" s="51"/>
      <c r="HEQ322" s="51"/>
      <c r="HER322" s="51"/>
      <c r="HES322" s="51"/>
      <c r="HET322" s="51"/>
      <c r="HEU322" s="51"/>
      <c r="HEV322" s="51"/>
      <c r="HEW322" s="51"/>
      <c r="HEX322" s="51"/>
      <c r="HEY322" s="51"/>
      <c r="HEZ322" s="51"/>
      <c r="HFA322" s="51"/>
      <c r="HFB322" s="51"/>
      <c r="HFC322" s="51"/>
      <c r="HFD322" s="51"/>
      <c r="HFE322" s="51"/>
      <c r="HFF322" s="51"/>
      <c r="HFG322" s="51"/>
      <c r="HFH322" s="51"/>
      <c r="HFI322" s="51"/>
      <c r="HFJ322" s="51"/>
      <c r="HFK322" s="51"/>
      <c r="HFL322" s="51"/>
      <c r="HFM322" s="51"/>
      <c r="HFN322" s="51"/>
      <c r="HFO322" s="51"/>
      <c r="HFP322" s="51"/>
      <c r="HFQ322" s="51"/>
      <c r="HFR322" s="51"/>
      <c r="HFS322" s="51"/>
      <c r="HFT322" s="51"/>
      <c r="HFU322" s="51"/>
      <c r="HFV322" s="51"/>
      <c r="HFW322" s="51"/>
      <c r="HFX322" s="51"/>
      <c r="HFY322" s="51"/>
      <c r="HFZ322" s="51"/>
      <c r="HGA322" s="51"/>
      <c r="HGB322" s="51"/>
      <c r="HGC322" s="51"/>
      <c r="HGD322" s="51"/>
      <c r="HGE322" s="51"/>
      <c r="HGF322" s="51"/>
      <c r="HGG322" s="51"/>
      <c r="HGH322" s="51"/>
      <c r="HGI322" s="51"/>
      <c r="HGJ322" s="51"/>
      <c r="HGK322" s="51"/>
      <c r="HGL322" s="51"/>
      <c r="HGM322" s="51"/>
      <c r="HGN322" s="51"/>
      <c r="HGO322" s="51"/>
      <c r="HGP322" s="51"/>
      <c r="HGQ322" s="51"/>
      <c r="HGR322" s="51"/>
      <c r="HGS322" s="51"/>
      <c r="HGT322" s="51"/>
      <c r="HGU322" s="51"/>
      <c r="HGV322" s="51"/>
      <c r="HGW322" s="51"/>
      <c r="HGX322" s="51"/>
      <c r="HGY322" s="51"/>
      <c r="HGZ322" s="51"/>
      <c r="HHA322" s="51"/>
      <c r="HHB322" s="51"/>
      <c r="HHC322" s="51"/>
      <c r="HHD322" s="51"/>
      <c r="HHE322" s="51"/>
      <c r="HHF322" s="51"/>
      <c r="HHG322" s="51"/>
      <c r="HHH322" s="51"/>
      <c r="HHI322" s="51"/>
      <c r="HHJ322" s="51"/>
      <c r="HHK322" s="51"/>
      <c r="HHL322" s="51"/>
      <c r="HHM322" s="51"/>
      <c r="HHN322" s="51"/>
      <c r="HHO322" s="51"/>
      <c r="HHP322" s="51"/>
      <c r="HHQ322" s="51"/>
      <c r="HHR322" s="51"/>
      <c r="HHS322" s="51"/>
      <c r="HHT322" s="51"/>
      <c r="HHU322" s="51"/>
      <c r="HHV322" s="51"/>
      <c r="HHW322" s="51"/>
      <c r="HHX322" s="51"/>
      <c r="HHY322" s="51"/>
      <c r="HHZ322" s="51"/>
      <c r="HIA322" s="51"/>
      <c r="HIB322" s="51"/>
      <c r="HIC322" s="51"/>
      <c r="HID322" s="51"/>
      <c r="HIE322" s="51"/>
      <c r="HIF322" s="51"/>
      <c r="HIG322" s="51"/>
      <c r="HIH322" s="51"/>
      <c r="HII322" s="51"/>
      <c r="HIJ322" s="51"/>
      <c r="HIK322" s="51"/>
      <c r="HIL322" s="51"/>
      <c r="HIM322" s="51"/>
      <c r="HIN322" s="51"/>
      <c r="HIO322" s="51"/>
      <c r="HIP322" s="51"/>
      <c r="HIQ322" s="51"/>
      <c r="HIR322" s="51"/>
      <c r="HIS322" s="51"/>
      <c r="HIT322" s="51"/>
      <c r="HIU322" s="51"/>
      <c r="HIV322" s="51"/>
      <c r="HIW322" s="51"/>
      <c r="HIX322" s="51"/>
      <c r="HIY322" s="51"/>
      <c r="HIZ322" s="51"/>
      <c r="HJA322" s="51"/>
      <c r="HJB322" s="51"/>
      <c r="HJC322" s="51"/>
      <c r="HJD322" s="51"/>
      <c r="HJE322" s="51"/>
      <c r="HJF322" s="51"/>
      <c r="HJG322" s="51"/>
      <c r="HJH322" s="51"/>
      <c r="HJI322" s="51"/>
      <c r="HJJ322" s="51"/>
      <c r="HJK322" s="51"/>
      <c r="HJL322" s="51"/>
      <c r="HJM322" s="51"/>
      <c r="HJN322" s="51"/>
      <c r="HJO322" s="51"/>
      <c r="HJP322" s="51"/>
      <c r="HJQ322" s="51"/>
      <c r="HJR322" s="51"/>
      <c r="HJS322" s="51"/>
      <c r="HJT322" s="51"/>
      <c r="HJU322" s="51"/>
      <c r="HJV322" s="51"/>
      <c r="HJW322" s="51"/>
      <c r="HJX322" s="51"/>
      <c r="HJY322" s="51"/>
      <c r="HJZ322" s="51"/>
      <c r="HKA322" s="51"/>
      <c r="HKB322" s="51"/>
      <c r="HKC322" s="51"/>
      <c r="HKD322" s="51"/>
      <c r="HKE322" s="51"/>
      <c r="HKF322" s="51"/>
      <c r="HKG322" s="51"/>
      <c r="HKH322" s="51"/>
      <c r="HKI322" s="51"/>
      <c r="HKJ322" s="51"/>
      <c r="HKK322" s="51"/>
      <c r="HKL322" s="51"/>
      <c r="HKM322" s="51"/>
      <c r="HKN322" s="51"/>
      <c r="HKO322" s="51"/>
      <c r="HKP322" s="51"/>
      <c r="HKQ322" s="51"/>
      <c r="HKR322" s="51"/>
      <c r="HKS322" s="51"/>
      <c r="HKT322" s="51"/>
      <c r="HKU322" s="51"/>
      <c r="HKV322" s="51"/>
      <c r="HKW322" s="51"/>
      <c r="HKX322" s="51"/>
      <c r="HKY322" s="51"/>
      <c r="HKZ322" s="51"/>
      <c r="HLA322" s="51"/>
      <c r="HLB322" s="51"/>
      <c r="HLC322" s="51"/>
      <c r="HLD322" s="51"/>
      <c r="HLE322" s="51"/>
      <c r="HLF322" s="51"/>
      <c r="HLG322" s="51"/>
      <c r="HLH322" s="51"/>
      <c r="HLI322" s="51"/>
      <c r="HLJ322" s="51"/>
      <c r="HLK322" s="51"/>
      <c r="HLL322" s="51"/>
      <c r="HLM322" s="51"/>
      <c r="HLN322" s="51"/>
      <c r="HLO322" s="51"/>
      <c r="HLP322" s="51"/>
      <c r="HLQ322" s="51"/>
      <c r="HLR322" s="51"/>
      <c r="HLS322" s="51"/>
      <c r="HLT322" s="51"/>
      <c r="HLU322" s="51"/>
      <c r="HLV322" s="51"/>
      <c r="HLW322" s="51"/>
      <c r="HLX322" s="51"/>
      <c r="HLY322" s="51"/>
      <c r="HLZ322" s="51"/>
      <c r="HMA322" s="51"/>
      <c r="HMB322" s="51"/>
      <c r="HMC322" s="51"/>
      <c r="HMD322" s="51"/>
      <c r="HME322" s="51"/>
      <c r="HMF322" s="51"/>
      <c r="HMG322" s="51"/>
      <c r="HMH322" s="51"/>
      <c r="HMI322" s="51"/>
      <c r="HMJ322" s="51"/>
      <c r="HMK322" s="51"/>
      <c r="HML322" s="51"/>
      <c r="HMM322" s="51"/>
      <c r="HMN322" s="51"/>
      <c r="HMO322" s="51"/>
      <c r="HMP322" s="51"/>
      <c r="HMQ322" s="51"/>
      <c r="HMR322" s="51"/>
      <c r="HMS322" s="51"/>
      <c r="HMT322" s="51"/>
      <c r="HMU322" s="51"/>
      <c r="HMV322" s="51"/>
      <c r="HMW322" s="51"/>
      <c r="HMX322" s="51"/>
      <c r="HMY322" s="51"/>
      <c r="HMZ322" s="51"/>
      <c r="HNA322" s="51"/>
      <c r="HNB322" s="51"/>
      <c r="HNC322" s="51"/>
      <c r="HND322" s="51"/>
      <c r="HNE322" s="51"/>
      <c r="HNF322" s="51"/>
      <c r="HNG322" s="51"/>
      <c r="HNH322" s="51"/>
      <c r="HNI322" s="51"/>
      <c r="HNJ322" s="51"/>
      <c r="HNK322" s="51"/>
      <c r="HNL322" s="51"/>
      <c r="HNM322" s="51"/>
      <c r="HNN322" s="51"/>
      <c r="HNO322" s="51"/>
      <c r="HNP322" s="51"/>
      <c r="HNQ322" s="51"/>
      <c r="HNR322" s="51"/>
      <c r="HNS322" s="51"/>
      <c r="HNT322" s="51"/>
      <c r="HNU322" s="51"/>
      <c r="HNV322" s="51"/>
      <c r="HNW322" s="51"/>
      <c r="HNX322" s="51"/>
      <c r="HNY322" s="51"/>
      <c r="HNZ322" s="51"/>
      <c r="HOA322" s="51"/>
      <c r="HOB322" s="51"/>
      <c r="HOC322" s="51"/>
      <c r="HOD322" s="51"/>
      <c r="HOE322" s="51"/>
      <c r="HOF322" s="51"/>
      <c r="HOG322" s="51"/>
      <c r="HOH322" s="51"/>
      <c r="HOI322" s="51"/>
      <c r="HOJ322" s="51"/>
      <c r="HOK322" s="51"/>
      <c r="HOL322" s="51"/>
      <c r="HOM322" s="51"/>
      <c r="HON322" s="51"/>
      <c r="HOO322" s="51"/>
      <c r="HOP322" s="51"/>
      <c r="HOQ322" s="51"/>
      <c r="HOR322" s="51"/>
      <c r="HOS322" s="51"/>
      <c r="HOT322" s="51"/>
      <c r="HOU322" s="51"/>
      <c r="HOV322" s="51"/>
      <c r="HOW322" s="51"/>
      <c r="HOX322" s="51"/>
      <c r="HOY322" s="51"/>
      <c r="HOZ322" s="51"/>
      <c r="HPA322" s="51"/>
      <c r="HPB322" s="51"/>
      <c r="HPC322" s="51"/>
      <c r="HPD322" s="51"/>
      <c r="HPE322" s="51"/>
      <c r="HPF322" s="51"/>
      <c r="HPG322" s="51"/>
      <c r="HPH322" s="51"/>
      <c r="HPI322" s="51"/>
      <c r="HPJ322" s="51"/>
      <c r="HPK322" s="51"/>
      <c r="HPL322" s="51"/>
      <c r="HPM322" s="51"/>
      <c r="HPN322" s="51"/>
      <c r="HPO322" s="51"/>
      <c r="HPP322" s="51"/>
      <c r="HPQ322" s="51"/>
      <c r="HPR322" s="51"/>
      <c r="HPS322" s="51"/>
      <c r="HPT322" s="51"/>
      <c r="HPU322" s="51"/>
      <c r="HPV322" s="51"/>
      <c r="HPW322" s="51"/>
      <c r="HPX322" s="51"/>
      <c r="HPY322" s="51"/>
      <c r="HPZ322" s="51"/>
      <c r="HQA322" s="51"/>
      <c r="HQB322" s="51"/>
      <c r="HQC322" s="51"/>
      <c r="HQD322" s="51"/>
      <c r="HQE322" s="51"/>
      <c r="HQF322" s="51"/>
      <c r="HQG322" s="51"/>
      <c r="HQH322" s="51"/>
      <c r="HQI322" s="51"/>
      <c r="HQJ322" s="51"/>
      <c r="HQK322" s="51"/>
      <c r="HQL322" s="51"/>
      <c r="HQM322" s="51"/>
      <c r="HQN322" s="51"/>
      <c r="HQO322" s="51"/>
      <c r="HQP322" s="51"/>
      <c r="HQQ322" s="51"/>
      <c r="HQR322" s="51"/>
      <c r="HQS322" s="51"/>
      <c r="HQT322" s="51"/>
      <c r="HQU322" s="51"/>
      <c r="HQV322" s="51"/>
      <c r="HQW322" s="51"/>
      <c r="HQX322" s="51"/>
      <c r="HQY322" s="51"/>
      <c r="HQZ322" s="51"/>
      <c r="HRA322" s="51"/>
      <c r="HRB322" s="51"/>
      <c r="HRC322" s="51"/>
      <c r="HRD322" s="51"/>
      <c r="HRE322" s="51"/>
      <c r="HRF322" s="51"/>
      <c r="HRG322" s="51"/>
      <c r="HRH322" s="51"/>
      <c r="HRI322" s="51"/>
      <c r="HRJ322" s="51"/>
      <c r="HRK322" s="51"/>
      <c r="HRL322" s="51"/>
      <c r="HRM322" s="51"/>
      <c r="HRN322" s="51"/>
      <c r="HRO322" s="51"/>
      <c r="HRP322" s="51"/>
      <c r="HRQ322" s="51"/>
      <c r="HRR322" s="51"/>
      <c r="HRS322" s="51"/>
      <c r="HRT322" s="51"/>
      <c r="HRU322" s="51"/>
      <c r="HRV322" s="51"/>
      <c r="HRW322" s="51"/>
      <c r="HRX322" s="51"/>
      <c r="HRY322" s="51"/>
      <c r="HRZ322" s="51"/>
      <c r="HSA322" s="51"/>
      <c r="HSB322" s="51"/>
      <c r="HSC322" s="51"/>
      <c r="HSD322" s="51"/>
      <c r="HSE322" s="51"/>
      <c r="HSF322" s="51"/>
      <c r="HSG322" s="51"/>
      <c r="HSH322" s="51"/>
      <c r="HSI322" s="51"/>
      <c r="HSJ322" s="51"/>
      <c r="HSK322" s="51"/>
      <c r="HSL322" s="51"/>
      <c r="HSM322" s="51"/>
      <c r="HSN322" s="51"/>
      <c r="HSO322" s="51"/>
      <c r="HSP322" s="51"/>
      <c r="HSQ322" s="51"/>
      <c r="HSR322" s="51"/>
      <c r="HSS322" s="51"/>
      <c r="HST322" s="51"/>
      <c r="HSU322" s="51"/>
      <c r="HSV322" s="51"/>
      <c r="HSW322" s="51"/>
      <c r="HSX322" s="51"/>
      <c r="HSY322" s="51"/>
      <c r="HSZ322" s="51"/>
      <c r="HTA322" s="51"/>
      <c r="HTB322" s="51"/>
      <c r="HTC322" s="51"/>
      <c r="HTD322" s="51"/>
      <c r="HTE322" s="51"/>
      <c r="HTF322" s="51"/>
      <c r="HTG322" s="51"/>
      <c r="HTH322" s="51"/>
      <c r="HTI322" s="51"/>
      <c r="HTJ322" s="51"/>
      <c r="HTK322" s="51"/>
      <c r="HTL322" s="51"/>
      <c r="HTM322" s="51"/>
      <c r="HTN322" s="51"/>
      <c r="HTO322" s="51"/>
      <c r="HTP322" s="51"/>
      <c r="HTQ322" s="51"/>
      <c r="HTR322" s="51"/>
      <c r="HTS322" s="51"/>
      <c r="HTT322" s="51"/>
      <c r="HTU322" s="51"/>
      <c r="HTV322" s="51"/>
      <c r="HTW322" s="51"/>
      <c r="HTX322" s="51"/>
      <c r="HTY322" s="51"/>
      <c r="HTZ322" s="51"/>
      <c r="HUA322" s="51"/>
      <c r="HUB322" s="51"/>
      <c r="HUC322" s="51"/>
      <c r="HUD322" s="51"/>
      <c r="HUE322" s="51"/>
      <c r="HUF322" s="51"/>
      <c r="HUG322" s="51"/>
      <c r="HUH322" s="51"/>
      <c r="HUI322" s="51"/>
      <c r="HUJ322" s="51"/>
      <c r="HUK322" s="51"/>
      <c r="HUL322" s="51"/>
      <c r="HUM322" s="51"/>
      <c r="HUN322" s="51"/>
      <c r="HUO322" s="51"/>
      <c r="HUP322" s="51"/>
      <c r="HUQ322" s="51"/>
      <c r="HUR322" s="51"/>
      <c r="HUS322" s="51"/>
      <c r="HUT322" s="51"/>
      <c r="HUU322" s="51"/>
      <c r="HUV322" s="51"/>
      <c r="HUW322" s="51"/>
      <c r="HUX322" s="51"/>
      <c r="HUY322" s="51"/>
      <c r="HUZ322" s="51"/>
      <c r="HVA322" s="51"/>
      <c r="HVB322" s="51"/>
      <c r="HVC322" s="51"/>
      <c r="HVD322" s="51"/>
      <c r="HVE322" s="51"/>
      <c r="HVF322" s="51"/>
      <c r="HVG322" s="51"/>
      <c r="HVH322" s="51"/>
      <c r="HVI322" s="51"/>
      <c r="HVJ322" s="51"/>
      <c r="HVK322" s="51"/>
      <c r="HVL322" s="51"/>
      <c r="HVM322" s="51"/>
      <c r="HVN322" s="51"/>
      <c r="HVO322" s="51"/>
      <c r="HVP322" s="51"/>
      <c r="HVQ322" s="51"/>
      <c r="HVR322" s="51"/>
      <c r="HVS322" s="51"/>
      <c r="HVT322" s="51"/>
      <c r="HVU322" s="51"/>
      <c r="HVV322" s="51"/>
      <c r="HVW322" s="51"/>
      <c r="HVX322" s="51"/>
      <c r="HVY322" s="51"/>
      <c r="HVZ322" s="51"/>
      <c r="HWA322" s="51"/>
      <c r="HWB322" s="51"/>
      <c r="HWC322" s="51"/>
      <c r="HWD322" s="51"/>
      <c r="HWE322" s="51"/>
      <c r="HWF322" s="51"/>
      <c r="HWG322" s="51"/>
      <c r="HWH322" s="51"/>
      <c r="HWI322" s="51"/>
      <c r="HWJ322" s="51"/>
      <c r="HWK322" s="51"/>
      <c r="HWL322" s="51"/>
      <c r="HWM322" s="51"/>
      <c r="HWN322" s="51"/>
      <c r="HWO322" s="51"/>
      <c r="HWP322" s="51"/>
      <c r="HWQ322" s="51"/>
      <c r="HWR322" s="51"/>
      <c r="HWS322" s="51"/>
      <c r="HWT322" s="51"/>
      <c r="HWU322" s="51"/>
      <c r="HWV322" s="51"/>
      <c r="HWW322" s="51"/>
      <c r="HWX322" s="51"/>
      <c r="HWY322" s="51"/>
      <c r="HWZ322" s="51"/>
      <c r="HXA322" s="51"/>
      <c r="HXB322" s="51"/>
      <c r="HXC322" s="51"/>
      <c r="HXD322" s="51"/>
      <c r="HXE322" s="51"/>
      <c r="HXF322" s="51"/>
      <c r="HXG322" s="51"/>
      <c r="HXH322" s="51"/>
      <c r="HXI322" s="51"/>
      <c r="HXJ322" s="51"/>
      <c r="HXK322" s="51"/>
      <c r="HXL322" s="51"/>
      <c r="HXM322" s="51"/>
      <c r="HXN322" s="51"/>
      <c r="HXO322" s="51"/>
      <c r="HXP322" s="51"/>
      <c r="HXQ322" s="51"/>
      <c r="HXR322" s="51"/>
      <c r="HXS322" s="51"/>
      <c r="HXT322" s="51"/>
      <c r="HXU322" s="51"/>
      <c r="HXV322" s="51"/>
      <c r="HXW322" s="51"/>
      <c r="HXX322" s="51"/>
      <c r="HXY322" s="51"/>
      <c r="HXZ322" s="51"/>
      <c r="HYA322" s="51"/>
      <c r="HYB322" s="51"/>
      <c r="HYC322" s="51"/>
      <c r="HYD322" s="51"/>
      <c r="HYE322" s="51"/>
      <c r="HYF322" s="51"/>
      <c r="HYG322" s="51"/>
      <c r="HYH322" s="51"/>
      <c r="HYI322" s="51"/>
      <c r="HYJ322" s="51"/>
      <c r="HYK322" s="51"/>
      <c r="HYL322" s="51"/>
      <c r="HYM322" s="51"/>
      <c r="HYN322" s="51"/>
      <c r="HYO322" s="51"/>
      <c r="HYP322" s="51"/>
      <c r="HYQ322" s="51"/>
      <c r="HYR322" s="51"/>
      <c r="HYS322" s="51"/>
      <c r="HYT322" s="51"/>
      <c r="HYU322" s="51"/>
      <c r="HYV322" s="51"/>
      <c r="HYW322" s="51"/>
      <c r="HYX322" s="51"/>
      <c r="HYY322" s="51"/>
      <c r="HYZ322" s="51"/>
      <c r="HZA322" s="51"/>
      <c r="HZB322" s="51"/>
      <c r="HZC322" s="51"/>
      <c r="HZD322" s="51"/>
      <c r="HZE322" s="51"/>
      <c r="HZF322" s="51"/>
      <c r="HZG322" s="51"/>
      <c r="HZH322" s="51"/>
      <c r="HZI322" s="51"/>
      <c r="HZJ322" s="51"/>
      <c r="HZK322" s="51"/>
      <c r="HZL322" s="51"/>
      <c r="HZM322" s="51"/>
      <c r="HZN322" s="51"/>
      <c r="HZO322" s="51"/>
      <c r="HZP322" s="51"/>
      <c r="HZQ322" s="51"/>
      <c r="HZR322" s="51"/>
      <c r="HZS322" s="51"/>
      <c r="HZT322" s="51"/>
      <c r="HZU322" s="51"/>
      <c r="HZV322" s="51"/>
      <c r="HZW322" s="51"/>
      <c r="HZX322" s="51"/>
      <c r="HZY322" s="51"/>
      <c r="HZZ322" s="51"/>
      <c r="IAA322" s="51"/>
      <c r="IAB322" s="51"/>
      <c r="IAC322" s="51"/>
      <c r="IAD322" s="51"/>
      <c r="IAE322" s="51"/>
      <c r="IAF322" s="51"/>
      <c r="IAG322" s="51"/>
      <c r="IAH322" s="51"/>
      <c r="IAI322" s="51"/>
      <c r="IAJ322" s="51"/>
      <c r="IAK322" s="51"/>
      <c r="IAL322" s="51"/>
      <c r="IAM322" s="51"/>
      <c r="IAN322" s="51"/>
      <c r="IAO322" s="51"/>
      <c r="IAP322" s="51"/>
      <c r="IAQ322" s="51"/>
      <c r="IAR322" s="51"/>
      <c r="IAS322" s="51"/>
      <c r="IAT322" s="51"/>
      <c r="IAU322" s="51"/>
      <c r="IAV322" s="51"/>
      <c r="IAW322" s="51"/>
      <c r="IAX322" s="51"/>
      <c r="IAY322" s="51"/>
      <c r="IAZ322" s="51"/>
      <c r="IBA322" s="51"/>
      <c r="IBB322" s="51"/>
      <c r="IBC322" s="51"/>
      <c r="IBD322" s="51"/>
      <c r="IBE322" s="51"/>
      <c r="IBF322" s="51"/>
      <c r="IBG322" s="51"/>
      <c r="IBH322" s="51"/>
      <c r="IBI322" s="51"/>
      <c r="IBJ322" s="51"/>
      <c r="IBK322" s="51"/>
      <c r="IBL322" s="51"/>
      <c r="IBM322" s="51"/>
      <c r="IBN322" s="51"/>
      <c r="IBO322" s="51"/>
      <c r="IBP322" s="51"/>
      <c r="IBQ322" s="51"/>
      <c r="IBR322" s="51"/>
      <c r="IBS322" s="51"/>
      <c r="IBT322" s="51"/>
      <c r="IBU322" s="51"/>
      <c r="IBV322" s="51"/>
      <c r="IBW322" s="51"/>
      <c r="IBX322" s="51"/>
      <c r="IBY322" s="51"/>
      <c r="IBZ322" s="51"/>
      <c r="ICA322" s="51"/>
      <c r="ICB322" s="51"/>
      <c r="ICC322" s="51"/>
      <c r="ICD322" s="51"/>
      <c r="ICE322" s="51"/>
      <c r="ICF322" s="51"/>
      <c r="ICG322" s="51"/>
      <c r="ICH322" s="51"/>
      <c r="ICI322" s="51"/>
      <c r="ICJ322" s="51"/>
      <c r="ICK322" s="51"/>
      <c r="ICL322" s="51"/>
      <c r="ICM322" s="51"/>
      <c r="ICN322" s="51"/>
      <c r="ICO322" s="51"/>
      <c r="ICP322" s="51"/>
      <c r="ICQ322" s="51"/>
      <c r="ICR322" s="51"/>
      <c r="ICS322" s="51"/>
      <c r="ICT322" s="51"/>
      <c r="ICU322" s="51"/>
      <c r="ICV322" s="51"/>
      <c r="ICW322" s="51"/>
      <c r="ICX322" s="51"/>
      <c r="ICY322" s="51"/>
      <c r="ICZ322" s="51"/>
      <c r="IDA322" s="51"/>
      <c r="IDB322" s="51"/>
      <c r="IDC322" s="51"/>
      <c r="IDD322" s="51"/>
      <c r="IDE322" s="51"/>
      <c r="IDF322" s="51"/>
      <c r="IDG322" s="51"/>
      <c r="IDH322" s="51"/>
      <c r="IDI322" s="51"/>
      <c r="IDJ322" s="51"/>
      <c r="IDK322" s="51"/>
      <c r="IDL322" s="51"/>
      <c r="IDM322" s="51"/>
      <c r="IDN322" s="51"/>
      <c r="IDO322" s="51"/>
      <c r="IDP322" s="51"/>
      <c r="IDQ322" s="51"/>
      <c r="IDR322" s="51"/>
      <c r="IDS322" s="51"/>
      <c r="IDT322" s="51"/>
      <c r="IDU322" s="51"/>
      <c r="IDV322" s="51"/>
      <c r="IDW322" s="51"/>
      <c r="IDX322" s="51"/>
      <c r="IDY322" s="51"/>
      <c r="IDZ322" s="51"/>
      <c r="IEA322" s="51"/>
      <c r="IEB322" s="51"/>
      <c r="IEC322" s="51"/>
      <c r="IED322" s="51"/>
      <c r="IEE322" s="51"/>
      <c r="IEF322" s="51"/>
      <c r="IEG322" s="51"/>
      <c r="IEH322" s="51"/>
      <c r="IEI322" s="51"/>
      <c r="IEJ322" s="51"/>
      <c r="IEK322" s="51"/>
      <c r="IEL322" s="51"/>
      <c r="IEM322" s="51"/>
      <c r="IEN322" s="51"/>
      <c r="IEO322" s="51"/>
      <c r="IEP322" s="51"/>
      <c r="IEQ322" s="51"/>
      <c r="IER322" s="51"/>
      <c r="IES322" s="51"/>
      <c r="IET322" s="51"/>
      <c r="IEU322" s="51"/>
      <c r="IEV322" s="51"/>
      <c r="IEW322" s="51"/>
      <c r="IEX322" s="51"/>
      <c r="IEY322" s="51"/>
      <c r="IEZ322" s="51"/>
      <c r="IFA322" s="51"/>
      <c r="IFB322" s="51"/>
      <c r="IFC322" s="51"/>
      <c r="IFD322" s="51"/>
      <c r="IFE322" s="51"/>
      <c r="IFF322" s="51"/>
      <c r="IFG322" s="51"/>
      <c r="IFH322" s="51"/>
      <c r="IFI322" s="51"/>
      <c r="IFJ322" s="51"/>
      <c r="IFK322" s="51"/>
      <c r="IFL322" s="51"/>
      <c r="IFM322" s="51"/>
      <c r="IFN322" s="51"/>
      <c r="IFO322" s="51"/>
      <c r="IFP322" s="51"/>
      <c r="IFQ322" s="51"/>
      <c r="IFR322" s="51"/>
      <c r="IFS322" s="51"/>
      <c r="IFT322" s="51"/>
      <c r="IFU322" s="51"/>
      <c r="IFV322" s="51"/>
      <c r="IFW322" s="51"/>
      <c r="IFX322" s="51"/>
      <c r="IFY322" s="51"/>
      <c r="IFZ322" s="51"/>
      <c r="IGA322" s="51"/>
      <c r="IGB322" s="51"/>
      <c r="IGC322" s="51"/>
      <c r="IGD322" s="51"/>
      <c r="IGE322" s="51"/>
      <c r="IGF322" s="51"/>
      <c r="IGG322" s="51"/>
      <c r="IGH322" s="51"/>
      <c r="IGI322" s="51"/>
      <c r="IGJ322" s="51"/>
      <c r="IGK322" s="51"/>
      <c r="IGL322" s="51"/>
      <c r="IGM322" s="51"/>
      <c r="IGN322" s="51"/>
      <c r="IGO322" s="51"/>
      <c r="IGP322" s="51"/>
      <c r="IGQ322" s="51"/>
      <c r="IGR322" s="51"/>
      <c r="IGS322" s="51"/>
      <c r="IGT322" s="51"/>
      <c r="IGU322" s="51"/>
      <c r="IGV322" s="51"/>
      <c r="IGW322" s="51"/>
      <c r="IGX322" s="51"/>
      <c r="IGY322" s="51"/>
      <c r="IGZ322" s="51"/>
      <c r="IHA322" s="51"/>
      <c r="IHB322" s="51"/>
      <c r="IHC322" s="51"/>
      <c r="IHD322" s="51"/>
      <c r="IHE322" s="51"/>
      <c r="IHF322" s="51"/>
      <c r="IHG322" s="51"/>
      <c r="IHH322" s="51"/>
      <c r="IHI322" s="51"/>
      <c r="IHJ322" s="51"/>
      <c r="IHK322" s="51"/>
      <c r="IHL322" s="51"/>
      <c r="IHM322" s="51"/>
      <c r="IHN322" s="51"/>
      <c r="IHO322" s="51"/>
      <c r="IHP322" s="51"/>
      <c r="IHQ322" s="51"/>
      <c r="IHR322" s="51"/>
      <c r="IHS322" s="51"/>
      <c r="IHT322" s="51"/>
      <c r="IHU322" s="51"/>
      <c r="IHV322" s="51"/>
      <c r="IHW322" s="51"/>
      <c r="IHX322" s="51"/>
      <c r="IHY322" s="51"/>
      <c r="IHZ322" s="51"/>
      <c r="IIA322" s="51"/>
      <c r="IIB322" s="51"/>
      <c r="IIC322" s="51"/>
      <c r="IID322" s="51"/>
      <c r="IIE322" s="51"/>
      <c r="IIF322" s="51"/>
      <c r="IIG322" s="51"/>
      <c r="IIH322" s="51"/>
      <c r="III322" s="51"/>
      <c r="IIJ322" s="51"/>
      <c r="IIK322" s="51"/>
      <c r="IIL322" s="51"/>
      <c r="IIM322" s="51"/>
      <c r="IIN322" s="51"/>
      <c r="IIO322" s="51"/>
      <c r="IIP322" s="51"/>
      <c r="IIQ322" s="51"/>
      <c r="IIR322" s="51"/>
      <c r="IIS322" s="51"/>
      <c r="IIT322" s="51"/>
      <c r="IIU322" s="51"/>
      <c r="IIV322" s="51"/>
      <c r="IIW322" s="51"/>
      <c r="IIX322" s="51"/>
      <c r="IIY322" s="51"/>
      <c r="IIZ322" s="51"/>
      <c r="IJA322" s="51"/>
      <c r="IJB322" s="51"/>
      <c r="IJC322" s="51"/>
      <c r="IJD322" s="51"/>
      <c r="IJE322" s="51"/>
      <c r="IJF322" s="51"/>
      <c r="IJG322" s="51"/>
      <c r="IJH322" s="51"/>
      <c r="IJI322" s="51"/>
      <c r="IJJ322" s="51"/>
      <c r="IJK322" s="51"/>
      <c r="IJL322" s="51"/>
      <c r="IJM322" s="51"/>
      <c r="IJN322" s="51"/>
      <c r="IJO322" s="51"/>
      <c r="IJP322" s="51"/>
      <c r="IJQ322" s="51"/>
      <c r="IJR322" s="51"/>
      <c r="IJS322" s="51"/>
      <c r="IJT322" s="51"/>
      <c r="IJU322" s="51"/>
      <c r="IJV322" s="51"/>
      <c r="IJW322" s="51"/>
      <c r="IJX322" s="51"/>
      <c r="IJY322" s="51"/>
      <c r="IJZ322" s="51"/>
      <c r="IKA322" s="51"/>
      <c r="IKB322" s="51"/>
      <c r="IKC322" s="51"/>
      <c r="IKD322" s="51"/>
      <c r="IKE322" s="51"/>
      <c r="IKF322" s="51"/>
      <c r="IKG322" s="51"/>
      <c r="IKH322" s="51"/>
      <c r="IKI322" s="51"/>
      <c r="IKJ322" s="51"/>
      <c r="IKK322" s="51"/>
      <c r="IKL322" s="51"/>
      <c r="IKM322" s="51"/>
      <c r="IKN322" s="51"/>
      <c r="IKO322" s="51"/>
      <c r="IKP322" s="51"/>
      <c r="IKQ322" s="51"/>
      <c r="IKR322" s="51"/>
      <c r="IKS322" s="51"/>
      <c r="IKT322" s="51"/>
      <c r="IKU322" s="51"/>
      <c r="IKV322" s="51"/>
      <c r="IKW322" s="51"/>
      <c r="IKX322" s="51"/>
      <c r="IKY322" s="51"/>
      <c r="IKZ322" s="51"/>
      <c r="ILA322" s="51"/>
      <c r="ILB322" s="51"/>
      <c r="ILC322" s="51"/>
      <c r="ILD322" s="51"/>
      <c r="ILE322" s="51"/>
      <c r="ILF322" s="51"/>
      <c r="ILG322" s="51"/>
      <c r="ILH322" s="51"/>
      <c r="ILI322" s="51"/>
      <c r="ILJ322" s="51"/>
      <c r="ILK322" s="51"/>
      <c r="ILL322" s="51"/>
      <c r="ILM322" s="51"/>
      <c r="ILN322" s="51"/>
      <c r="ILO322" s="51"/>
      <c r="ILP322" s="51"/>
      <c r="ILQ322" s="51"/>
      <c r="ILR322" s="51"/>
      <c r="ILS322" s="51"/>
      <c r="ILT322" s="51"/>
      <c r="ILU322" s="51"/>
      <c r="ILV322" s="51"/>
      <c r="ILW322" s="51"/>
      <c r="ILX322" s="51"/>
      <c r="ILY322" s="51"/>
      <c r="ILZ322" s="51"/>
      <c r="IMA322" s="51"/>
      <c r="IMB322" s="51"/>
      <c r="IMC322" s="51"/>
      <c r="IMD322" s="51"/>
      <c r="IME322" s="51"/>
      <c r="IMF322" s="51"/>
      <c r="IMG322" s="51"/>
      <c r="IMH322" s="51"/>
      <c r="IMI322" s="51"/>
      <c r="IMJ322" s="51"/>
      <c r="IMK322" s="51"/>
      <c r="IML322" s="51"/>
      <c r="IMM322" s="51"/>
      <c r="IMN322" s="51"/>
      <c r="IMO322" s="51"/>
      <c r="IMP322" s="51"/>
      <c r="IMQ322" s="51"/>
      <c r="IMR322" s="51"/>
      <c r="IMS322" s="51"/>
      <c r="IMT322" s="51"/>
      <c r="IMU322" s="51"/>
      <c r="IMV322" s="51"/>
      <c r="IMW322" s="51"/>
      <c r="IMX322" s="51"/>
      <c r="IMY322" s="51"/>
      <c r="IMZ322" s="51"/>
      <c r="INA322" s="51"/>
      <c r="INB322" s="51"/>
      <c r="INC322" s="51"/>
      <c r="IND322" s="51"/>
      <c r="INE322" s="51"/>
      <c r="INF322" s="51"/>
      <c r="ING322" s="51"/>
      <c r="INH322" s="51"/>
      <c r="INI322" s="51"/>
      <c r="INJ322" s="51"/>
      <c r="INK322" s="51"/>
      <c r="INL322" s="51"/>
      <c r="INM322" s="51"/>
      <c r="INN322" s="51"/>
      <c r="INO322" s="51"/>
      <c r="INP322" s="51"/>
      <c r="INQ322" s="51"/>
      <c r="INR322" s="51"/>
      <c r="INS322" s="51"/>
      <c r="INT322" s="51"/>
      <c r="INU322" s="51"/>
      <c r="INV322" s="51"/>
      <c r="INW322" s="51"/>
      <c r="INX322" s="51"/>
      <c r="INY322" s="51"/>
      <c r="INZ322" s="51"/>
      <c r="IOA322" s="51"/>
      <c r="IOB322" s="51"/>
      <c r="IOC322" s="51"/>
      <c r="IOD322" s="51"/>
      <c r="IOE322" s="51"/>
      <c r="IOF322" s="51"/>
      <c r="IOG322" s="51"/>
      <c r="IOH322" s="51"/>
      <c r="IOI322" s="51"/>
      <c r="IOJ322" s="51"/>
      <c r="IOK322" s="51"/>
      <c r="IOL322" s="51"/>
      <c r="IOM322" s="51"/>
      <c r="ION322" s="51"/>
      <c r="IOO322" s="51"/>
      <c r="IOP322" s="51"/>
      <c r="IOQ322" s="51"/>
      <c r="IOR322" s="51"/>
      <c r="IOS322" s="51"/>
      <c r="IOT322" s="51"/>
      <c r="IOU322" s="51"/>
      <c r="IOV322" s="51"/>
      <c r="IOW322" s="51"/>
      <c r="IOX322" s="51"/>
      <c r="IOY322" s="51"/>
      <c r="IOZ322" s="51"/>
      <c r="IPA322" s="51"/>
      <c r="IPB322" s="51"/>
      <c r="IPC322" s="51"/>
      <c r="IPD322" s="51"/>
      <c r="IPE322" s="51"/>
      <c r="IPF322" s="51"/>
      <c r="IPG322" s="51"/>
      <c r="IPH322" s="51"/>
      <c r="IPI322" s="51"/>
      <c r="IPJ322" s="51"/>
      <c r="IPK322" s="51"/>
      <c r="IPL322" s="51"/>
      <c r="IPM322" s="51"/>
      <c r="IPN322" s="51"/>
      <c r="IPO322" s="51"/>
      <c r="IPP322" s="51"/>
      <c r="IPQ322" s="51"/>
      <c r="IPR322" s="51"/>
      <c r="IPS322" s="51"/>
      <c r="IPT322" s="51"/>
      <c r="IPU322" s="51"/>
      <c r="IPV322" s="51"/>
      <c r="IPW322" s="51"/>
      <c r="IPX322" s="51"/>
      <c r="IPY322" s="51"/>
      <c r="IPZ322" s="51"/>
      <c r="IQA322" s="51"/>
      <c r="IQB322" s="51"/>
      <c r="IQC322" s="51"/>
      <c r="IQD322" s="51"/>
      <c r="IQE322" s="51"/>
      <c r="IQF322" s="51"/>
      <c r="IQG322" s="51"/>
      <c r="IQH322" s="51"/>
      <c r="IQI322" s="51"/>
      <c r="IQJ322" s="51"/>
      <c r="IQK322" s="51"/>
      <c r="IQL322" s="51"/>
      <c r="IQM322" s="51"/>
      <c r="IQN322" s="51"/>
      <c r="IQO322" s="51"/>
      <c r="IQP322" s="51"/>
      <c r="IQQ322" s="51"/>
      <c r="IQR322" s="51"/>
      <c r="IQS322" s="51"/>
      <c r="IQT322" s="51"/>
      <c r="IQU322" s="51"/>
      <c r="IQV322" s="51"/>
      <c r="IQW322" s="51"/>
      <c r="IQX322" s="51"/>
      <c r="IQY322" s="51"/>
      <c r="IQZ322" s="51"/>
      <c r="IRA322" s="51"/>
      <c r="IRB322" s="51"/>
      <c r="IRC322" s="51"/>
      <c r="IRD322" s="51"/>
      <c r="IRE322" s="51"/>
      <c r="IRF322" s="51"/>
      <c r="IRG322" s="51"/>
      <c r="IRH322" s="51"/>
      <c r="IRI322" s="51"/>
      <c r="IRJ322" s="51"/>
      <c r="IRK322" s="51"/>
      <c r="IRL322" s="51"/>
      <c r="IRM322" s="51"/>
      <c r="IRN322" s="51"/>
      <c r="IRO322" s="51"/>
      <c r="IRP322" s="51"/>
      <c r="IRQ322" s="51"/>
      <c r="IRR322" s="51"/>
      <c r="IRS322" s="51"/>
      <c r="IRT322" s="51"/>
      <c r="IRU322" s="51"/>
      <c r="IRV322" s="51"/>
      <c r="IRW322" s="51"/>
      <c r="IRX322" s="51"/>
      <c r="IRY322" s="51"/>
      <c r="IRZ322" s="51"/>
      <c r="ISA322" s="51"/>
      <c r="ISB322" s="51"/>
      <c r="ISC322" s="51"/>
      <c r="ISD322" s="51"/>
      <c r="ISE322" s="51"/>
      <c r="ISF322" s="51"/>
      <c r="ISG322" s="51"/>
      <c r="ISH322" s="51"/>
      <c r="ISI322" s="51"/>
      <c r="ISJ322" s="51"/>
      <c r="ISK322" s="51"/>
      <c r="ISL322" s="51"/>
      <c r="ISM322" s="51"/>
      <c r="ISN322" s="51"/>
      <c r="ISO322" s="51"/>
      <c r="ISP322" s="51"/>
      <c r="ISQ322" s="51"/>
      <c r="ISR322" s="51"/>
      <c r="ISS322" s="51"/>
      <c r="IST322" s="51"/>
      <c r="ISU322" s="51"/>
      <c r="ISV322" s="51"/>
      <c r="ISW322" s="51"/>
      <c r="ISX322" s="51"/>
      <c r="ISY322" s="51"/>
      <c r="ISZ322" s="51"/>
      <c r="ITA322" s="51"/>
      <c r="ITB322" s="51"/>
      <c r="ITC322" s="51"/>
      <c r="ITD322" s="51"/>
      <c r="ITE322" s="51"/>
      <c r="ITF322" s="51"/>
      <c r="ITG322" s="51"/>
      <c r="ITH322" s="51"/>
      <c r="ITI322" s="51"/>
      <c r="ITJ322" s="51"/>
      <c r="ITK322" s="51"/>
      <c r="ITL322" s="51"/>
      <c r="ITM322" s="51"/>
      <c r="ITN322" s="51"/>
      <c r="ITO322" s="51"/>
      <c r="ITP322" s="51"/>
      <c r="ITQ322" s="51"/>
      <c r="ITR322" s="51"/>
      <c r="ITS322" s="51"/>
      <c r="ITT322" s="51"/>
      <c r="ITU322" s="51"/>
      <c r="ITV322" s="51"/>
      <c r="ITW322" s="51"/>
      <c r="ITX322" s="51"/>
      <c r="ITY322" s="51"/>
      <c r="ITZ322" s="51"/>
      <c r="IUA322" s="51"/>
      <c r="IUB322" s="51"/>
      <c r="IUC322" s="51"/>
      <c r="IUD322" s="51"/>
      <c r="IUE322" s="51"/>
      <c r="IUF322" s="51"/>
      <c r="IUG322" s="51"/>
      <c r="IUH322" s="51"/>
      <c r="IUI322" s="51"/>
      <c r="IUJ322" s="51"/>
      <c r="IUK322" s="51"/>
      <c r="IUL322" s="51"/>
      <c r="IUM322" s="51"/>
      <c r="IUN322" s="51"/>
      <c r="IUO322" s="51"/>
      <c r="IUP322" s="51"/>
      <c r="IUQ322" s="51"/>
      <c r="IUR322" s="51"/>
      <c r="IUS322" s="51"/>
      <c r="IUT322" s="51"/>
      <c r="IUU322" s="51"/>
      <c r="IUV322" s="51"/>
      <c r="IUW322" s="51"/>
      <c r="IUX322" s="51"/>
      <c r="IUY322" s="51"/>
      <c r="IUZ322" s="51"/>
      <c r="IVA322" s="51"/>
      <c r="IVB322" s="51"/>
      <c r="IVC322" s="51"/>
      <c r="IVD322" s="51"/>
      <c r="IVE322" s="51"/>
      <c r="IVF322" s="51"/>
      <c r="IVG322" s="51"/>
      <c r="IVH322" s="51"/>
      <c r="IVI322" s="51"/>
      <c r="IVJ322" s="51"/>
      <c r="IVK322" s="51"/>
      <c r="IVL322" s="51"/>
      <c r="IVM322" s="51"/>
      <c r="IVN322" s="51"/>
      <c r="IVO322" s="51"/>
      <c r="IVP322" s="51"/>
      <c r="IVQ322" s="51"/>
      <c r="IVR322" s="51"/>
      <c r="IVS322" s="51"/>
      <c r="IVT322" s="51"/>
      <c r="IVU322" s="51"/>
      <c r="IVV322" s="51"/>
      <c r="IVW322" s="51"/>
      <c r="IVX322" s="51"/>
      <c r="IVY322" s="51"/>
      <c r="IVZ322" s="51"/>
      <c r="IWA322" s="51"/>
      <c r="IWB322" s="51"/>
      <c r="IWC322" s="51"/>
      <c r="IWD322" s="51"/>
      <c r="IWE322" s="51"/>
      <c r="IWF322" s="51"/>
      <c r="IWG322" s="51"/>
      <c r="IWH322" s="51"/>
      <c r="IWI322" s="51"/>
      <c r="IWJ322" s="51"/>
      <c r="IWK322" s="51"/>
      <c r="IWL322" s="51"/>
      <c r="IWM322" s="51"/>
      <c r="IWN322" s="51"/>
      <c r="IWO322" s="51"/>
      <c r="IWP322" s="51"/>
      <c r="IWQ322" s="51"/>
      <c r="IWR322" s="51"/>
      <c r="IWS322" s="51"/>
      <c r="IWT322" s="51"/>
      <c r="IWU322" s="51"/>
      <c r="IWV322" s="51"/>
      <c r="IWW322" s="51"/>
      <c r="IWX322" s="51"/>
      <c r="IWY322" s="51"/>
      <c r="IWZ322" s="51"/>
      <c r="IXA322" s="51"/>
      <c r="IXB322" s="51"/>
      <c r="IXC322" s="51"/>
      <c r="IXD322" s="51"/>
      <c r="IXE322" s="51"/>
      <c r="IXF322" s="51"/>
      <c r="IXG322" s="51"/>
      <c r="IXH322" s="51"/>
      <c r="IXI322" s="51"/>
      <c r="IXJ322" s="51"/>
      <c r="IXK322" s="51"/>
      <c r="IXL322" s="51"/>
      <c r="IXM322" s="51"/>
      <c r="IXN322" s="51"/>
      <c r="IXO322" s="51"/>
      <c r="IXP322" s="51"/>
      <c r="IXQ322" s="51"/>
      <c r="IXR322" s="51"/>
      <c r="IXS322" s="51"/>
      <c r="IXT322" s="51"/>
      <c r="IXU322" s="51"/>
      <c r="IXV322" s="51"/>
      <c r="IXW322" s="51"/>
      <c r="IXX322" s="51"/>
      <c r="IXY322" s="51"/>
      <c r="IXZ322" s="51"/>
      <c r="IYA322" s="51"/>
      <c r="IYB322" s="51"/>
      <c r="IYC322" s="51"/>
      <c r="IYD322" s="51"/>
      <c r="IYE322" s="51"/>
      <c r="IYF322" s="51"/>
      <c r="IYG322" s="51"/>
      <c r="IYH322" s="51"/>
      <c r="IYI322" s="51"/>
      <c r="IYJ322" s="51"/>
      <c r="IYK322" s="51"/>
      <c r="IYL322" s="51"/>
      <c r="IYM322" s="51"/>
      <c r="IYN322" s="51"/>
      <c r="IYO322" s="51"/>
      <c r="IYP322" s="51"/>
      <c r="IYQ322" s="51"/>
      <c r="IYR322" s="51"/>
      <c r="IYS322" s="51"/>
      <c r="IYT322" s="51"/>
      <c r="IYU322" s="51"/>
      <c r="IYV322" s="51"/>
      <c r="IYW322" s="51"/>
      <c r="IYX322" s="51"/>
      <c r="IYY322" s="51"/>
      <c r="IYZ322" s="51"/>
      <c r="IZA322" s="51"/>
      <c r="IZB322" s="51"/>
      <c r="IZC322" s="51"/>
      <c r="IZD322" s="51"/>
      <c r="IZE322" s="51"/>
      <c r="IZF322" s="51"/>
      <c r="IZG322" s="51"/>
      <c r="IZH322" s="51"/>
      <c r="IZI322" s="51"/>
      <c r="IZJ322" s="51"/>
      <c r="IZK322" s="51"/>
      <c r="IZL322" s="51"/>
      <c r="IZM322" s="51"/>
      <c r="IZN322" s="51"/>
      <c r="IZO322" s="51"/>
      <c r="IZP322" s="51"/>
      <c r="IZQ322" s="51"/>
      <c r="IZR322" s="51"/>
      <c r="IZS322" s="51"/>
      <c r="IZT322" s="51"/>
      <c r="IZU322" s="51"/>
      <c r="IZV322" s="51"/>
      <c r="IZW322" s="51"/>
      <c r="IZX322" s="51"/>
      <c r="IZY322" s="51"/>
      <c r="IZZ322" s="51"/>
      <c r="JAA322" s="51"/>
      <c r="JAB322" s="51"/>
      <c r="JAC322" s="51"/>
      <c r="JAD322" s="51"/>
      <c r="JAE322" s="51"/>
      <c r="JAF322" s="51"/>
      <c r="JAG322" s="51"/>
      <c r="JAH322" s="51"/>
      <c r="JAI322" s="51"/>
      <c r="JAJ322" s="51"/>
      <c r="JAK322" s="51"/>
      <c r="JAL322" s="51"/>
      <c r="JAM322" s="51"/>
      <c r="JAN322" s="51"/>
      <c r="JAO322" s="51"/>
      <c r="JAP322" s="51"/>
      <c r="JAQ322" s="51"/>
      <c r="JAR322" s="51"/>
      <c r="JAS322" s="51"/>
      <c r="JAT322" s="51"/>
      <c r="JAU322" s="51"/>
      <c r="JAV322" s="51"/>
      <c r="JAW322" s="51"/>
      <c r="JAX322" s="51"/>
      <c r="JAY322" s="51"/>
      <c r="JAZ322" s="51"/>
      <c r="JBA322" s="51"/>
      <c r="JBB322" s="51"/>
      <c r="JBC322" s="51"/>
      <c r="JBD322" s="51"/>
      <c r="JBE322" s="51"/>
      <c r="JBF322" s="51"/>
      <c r="JBG322" s="51"/>
      <c r="JBH322" s="51"/>
      <c r="JBI322" s="51"/>
      <c r="JBJ322" s="51"/>
      <c r="JBK322" s="51"/>
      <c r="JBL322" s="51"/>
      <c r="JBM322" s="51"/>
      <c r="JBN322" s="51"/>
      <c r="JBO322" s="51"/>
      <c r="JBP322" s="51"/>
      <c r="JBQ322" s="51"/>
      <c r="JBR322" s="51"/>
      <c r="JBS322" s="51"/>
      <c r="JBT322" s="51"/>
      <c r="JBU322" s="51"/>
      <c r="JBV322" s="51"/>
      <c r="JBW322" s="51"/>
      <c r="JBX322" s="51"/>
      <c r="JBY322" s="51"/>
      <c r="JBZ322" s="51"/>
      <c r="JCA322" s="51"/>
      <c r="JCB322" s="51"/>
      <c r="JCC322" s="51"/>
      <c r="JCD322" s="51"/>
      <c r="JCE322" s="51"/>
      <c r="JCF322" s="51"/>
      <c r="JCG322" s="51"/>
      <c r="JCH322" s="51"/>
      <c r="JCI322" s="51"/>
      <c r="JCJ322" s="51"/>
      <c r="JCK322" s="51"/>
      <c r="JCL322" s="51"/>
      <c r="JCM322" s="51"/>
      <c r="JCN322" s="51"/>
      <c r="JCO322" s="51"/>
      <c r="JCP322" s="51"/>
      <c r="JCQ322" s="51"/>
      <c r="JCR322" s="51"/>
      <c r="JCS322" s="51"/>
      <c r="JCT322" s="51"/>
      <c r="JCU322" s="51"/>
      <c r="JCV322" s="51"/>
      <c r="JCW322" s="51"/>
      <c r="JCX322" s="51"/>
      <c r="JCY322" s="51"/>
      <c r="JCZ322" s="51"/>
      <c r="JDA322" s="51"/>
      <c r="JDB322" s="51"/>
      <c r="JDC322" s="51"/>
      <c r="JDD322" s="51"/>
      <c r="JDE322" s="51"/>
      <c r="JDF322" s="51"/>
      <c r="JDG322" s="51"/>
      <c r="JDH322" s="51"/>
      <c r="JDI322" s="51"/>
      <c r="JDJ322" s="51"/>
      <c r="JDK322" s="51"/>
      <c r="JDL322" s="51"/>
      <c r="JDM322" s="51"/>
      <c r="JDN322" s="51"/>
      <c r="JDO322" s="51"/>
      <c r="JDP322" s="51"/>
      <c r="JDQ322" s="51"/>
      <c r="JDR322" s="51"/>
      <c r="JDS322" s="51"/>
      <c r="JDT322" s="51"/>
      <c r="JDU322" s="51"/>
      <c r="JDV322" s="51"/>
      <c r="JDW322" s="51"/>
      <c r="JDX322" s="51"/>
      <c r="JDY322" s="51"/>
      <c r="JDZ322" s="51"/>
      <c r="JEA322" s="51"/>
      <c r="JEB322" s="51"/>
      <c r="JEC322" s="51"/>
      <c r="JED322" s="51"/>
      <c r="JEE322" s="51"/>
      <c r="JEF322" s="51"/>
      <c r="JEG322" s="51"/>
      <c r="JEH322" s="51"/>
      <c r="JEI322" s="51"/>
      <c r="JEJ322" s="51"/>
      <c r="JEK322" s="51"/>
      <c r="JEL322" s="51"/>
      <c r="JEM322" s="51"/>
      <c r="JEN322" s="51"/>
      <c r="JEO322" s="51"/>
      <c r="JEP322" s="51"/>
      <c r="JEQ322" s="51"/>
      <c r="JER322" s="51"/>
      <c r="JES322" s="51"/>
      <c r="JET322" s="51"/>
      <c r="JEU322" s="51"/>
      <c r="JEV322" s="51"/>
      <c r="JEW322" s="51"/>
      <c r="JEX322" s="51"/>
      <c r="JEY322" s="51"/>
      <c r="JEZ322" s="51"/>
      <c r="JFA322" s="51"/>
      <c r="JFB322" s="51"/>
      <c r="JFC322" s="51"/>
      <c r="JFD322" s="51"/>
      <c r="JFE322" s="51"/>
      <c r="JFF322" s="51"/>
      <c r="JFG322" s="51"/>
      <c r="JFH322" s="51"/>
      <c r="JFI322" s="51"/>
      <c r="JFJ322" s="51"/>
      <c r="JFK322" s="51"/>
      <c r="JFL322" s="51"/>
      <c r="JFM322" s="51"/>
      <c r="JFN322" s="51"/>
      <c r="JFO322" s="51"/>
      <c r="JFP322" s="51"/>
      <c r="JFQ322" s="51"/>
      <c r="JFR322" s="51"/>
      <c r="JFS322" s="51"/>
      <c r="JFT322" s="51"/>
      <c r="JFU322" s="51"/>
      <c r="JFV322" s="51"/>
      <c r="JFW322" s="51"/>
      <c r="JFX322" s="51"/>
      <c r="JFY322" s="51"/>
      <c r="JFZ322" s="51"/>
      <c r="JGA322" s="51"/>
      <c r="JGB322" s="51"/>
      <c r="JGC322" s="51"/>
      <c r="JGD322" s="51"/>
      <c r="JGE322" s="51"/>
      <c r="JGF322" s="51"/>
      <c r="JGG322" s="51"/>
      <c r="JGH322" s="51"/>
      <c r="JGI322" s="51"/>
      <c r="JGJ322" s="51"/>
      <c r="JGK322" s="51"/>
      <c r="JGL322" s="51"/>
      <c r="JGM322" s="51"/>
      <c r="JGN322" s="51"/>
      <c r="JGO322" s="51"/>
      <c r="JGP322" s="51"/>
      <c r="JGQ322" s="51"/>
      <c r="JGR322" s="51"/>
      <c r="JGS322" s="51"/>
      <c r="JGT322" s="51"/>
      <c r="JGU322" s="51"/>
      <c r="JGV322" s="51"/>
      <c r="JGW322" s="51"/>
      <c r="JGX322" s="51"/>
      <c r="JGY322" s="51"/>
      <c r="JGZ322" s="51"/>
      <c r="JHA322" s="51"/>
      <c r="JHB322" s="51"/>
      <c r="JHC322" s="51"/>
      <c r="JHD322" s="51"/>
      <c r="JHE322" s="51"/>
      <c r="JHF322" s="51"/>
      <c r="JHG322" s="51"/>
      <c r="JHH322" s="51"/>
      <c r="JHI322" s="51"/>
      <c r="JHJ322" s="51"/>
      <c r="JHK322" s="51"/>
      <c r="JHL322" s="51"/>
      <c r="JHM322" s="51"/>
      <c r="JHN322" s="51"/>
      <c r="JHO322" s="51"/>
      <c r="JHP322" s="51"/>
      <c r="JHQ322" s="51"/>
      <c r="JHR322" s="51"/>
      <c r="JHS322" s="51"/>
      <c r="JHT322" s="51"/>
      <c r="JHU322" s="51"/>
      <c r="JHV322" s="51"/>
      <c r="JHW322" s="51"/>
      <c r="JHX322" s="51"/>
      <c r="JHY322" s="51"/>
      <c r="JHZ322" s="51"/>
      <c r="JIA322" s="51"/>
      <c r="JIB322" s="51"/>
      <c r="JIC322" s="51"/>
      <c r="JID322" s="51"/>
      <c r="JIE322" s="51"/>
      <c r="JIF322" s="51"/>
      <c r="JIG322" s="51"/>
      <c r="JIH322" s="51"/>
      <c r="JII322" s="51"/>
      <c r="JIJ322" s="51"/>
      <c r="JIK322" s="51"/>
      <c r="JIL322" s="51"/>
      <c r="JIM322" s="51"/>
      <c r="JIN322" s="51"/>
      <c r="JIO322" s="51"/>
      <c r="JIP322" s="51"/>
      <c r="JIQ322" s="51"/>
      <c r="JIR322" s="51"/>
      <c r="JIS322" s="51"/>
      <c r="JIT322" s="51"/>
      <c r="JIU322" s="51"/>
      <c r="JIV322" s="51"/>
      <c r="JIW322" s="51"/>
      <c r="JIX322" s="51"/>
      <c r="JIY322" s="51"/>
      <c r="JIZ322" s="51"/>
      <c r="JJA322" s="51"/>
      <c r="JJB322" s="51"/>
      <c r="JJC322" s="51"/>
      <c r="JJD322" s="51"/>
      <c r="JJE322" s="51"/>
      <c r="JJF322" s="51"/>
      <c r="JJG322" s="51"/>
      <c r="JJH322" s="51"/>
      <c r="JJI322" s="51"/>
      <c r="JJJ322" s="51"/>
      <c r="JJK322" s="51"/>
      <c r="JJL322" s="51"/>
      <c r="JJM322" s="51"/>
      <c r="JJN322" s="51"/>
      <c r="JJO322" s="51"/>
      <c r="JJP322" s="51"/>
      <c r="JJQ322" s="51"/>
      <c r="JJR322" s="51"/>
      <c r="JJS322" s="51"/>
      <c r="JJT322" s="51"/>
      <c r="JJU322" s="51"/>
      <c r="JJV322" s="51"/>
      <c r="JJW322" s="51"/>
      <c r="JJX322" s="51"/>
      <c r="JJY322" s="51"/>
      <c r="JJZ322" s="51"/>
      <c r="JKA322" s="51"/>
      <c r="JKB322" s="51"/>
      <c r="JKC322" s="51"/>
      <c r="JKD322" s="51"/>
      <c r="JKE322" s="51"/>
      <c r="JKF322" s="51"/>
      <c r="JKG322" s="51"/>
      <c r="JKH322" s="51"/>
      <c r="JKI322" s="51"/>
      <c r="JKJ322" s="51"/>
      <c r="JKK322" s="51"/>
      <c r="JKL322" s="51"/>
      <c r="JKM322" s="51"/>
      <c r="JKN322" s="51"/>
      <c r="JKO322" s="51"/>
      <c r="JKP322" s="51"/>
      <c r="JKQ322" s="51"/>
      <c r="JKR322" s="51"/>
      <c r="JKS322" s="51"/>
      <c r="JKT322" s="51"/>
      <c r="JKU322" s="51"/>
      <c r="JKV322" s="51"/>
      <c r="JKW322" s="51"/>
      <c r="JKX322" s="51"/>
      <c r="JKY322" s="51"/>
      <c r="JKZ322" s="51"/>
      <c r="JLA322" s="51"/>
      <c r="JLB322" s="51"/>
      <c r="JLC322" s="51"/>
      <c r="JLD322" s="51"/>
      <c r="JLE322" s="51"/>
      <c r="JLF322" s="51"/>
      <c r="JLG322" s="51"/>
      <c r="JLH322" s="51"/>
      <c r="JLI322" s="51"/>
      <c r="JLJ322" s="51"/>
      <c r="JLK322" s="51"/>
      <c r="JLL322" s="51"/>
      <c r="JLM322" s="51"/>
      <c r="JLN322" s="51"/>
      <c r="JLO322" s="51"/>
      <c r="JLP322" s="51"/>
      <c r="JLQ322" s="51"/>
      <c r="JLR322" s="51"/>
      <c r="JLS322" s="51"/>
      <c r="JLT322" s="51"/>
      <c r="JLU322" s="51"/>
      <c r="JLV322" s="51"/>
      <c r="JLW322" s="51"/>
      <c r="JLX322" s="51"/>
      <c r="JLY322" s="51"/>
      <c r="JLZ322" s="51"/>
      <c r="JMA322" s="51"/>
      <c r="JMB322" s="51"/>
      <c r="JMC322" s="51"/>
      <c r="JMD322" s="51"/>
      <c r="JME322" s="51"/>
      <c r="JMF322" s="51"/>
      <c r="JMG322" s="51"/>
      <c r="JMH322" s="51"/>
      <c r="JMI322" s="51"/>
      <c r="JMJ322" s="51"/>
      <c r="JMK322" s="51"/>
      <c r="JML322" s="51"/>
      <c r="JMM322" s="51"/>
      <c r="JMN322" s="51"/>
      <c r="JMO322" s="51"/>
      <c r="JMP322" s="51"/>
      <c r="JMQ322" s="51"/>
      <c r="JMR322" s="51"/>
      <c r="JMS322" s="51"/>
      <c r="JMT322" s="51"/>
      <c r="JMU322" s="51"/>
      <c r="JMV322" s="51"/>
      <c r="JMW322" s="51"/>
      <c r="JMX322" s="51"/>
      <c r="JMY322" s="51"/>
      <c r="JMZ322" s="51"/>
      <c r="JNA322" s="51"/>
      <c r="JNB322" s="51"/>
      <c r="JNC322" s="51"/>
      <c r="JND322" s="51"/>
      <c r="JNE322" s="51"/>
      <c r="JNF322" s="51"/>
      <c r="JNG322" s="51"/>
      <c r="JNH322" s="51"/>
      <c r="JNI322" s="51"/>
      <c r="JNJ322" s="51"/>
      <c r="JNK322" s="51"/>
      <c r="JNL322" s="51"/>
      <c r="JNM322" s="51"/>
      <c r="JNN322" s="51"/>
      <c r="JNO322" s="51"/>
      <c r="JNP322" s="51"/>
      <c r="JNQ322" s="51"/>
      <c r="JNR322" s="51"/>
      <c r="JNS322" s="51"/>
      <c r="JNT322" s="51"/>
      <c r="JNU322" s="51"/>
      <c r="JNV322" s="51"/>
      <c r="JNW322" s="51"/>
      <c r="JNX322" s="51"/>
      <c r="JNY322" s="51"/>
      <c r="JNZ322" s="51"/>
      <c r="JOA322" s="51"/>
      <c r="JOB322" s="51"/>
      <c r="JOC322" s="51"/>
      <c r="JOD322" s="51"/>
      <c r="JOE322" s="51"/>
      <c r="JOF322" s="51"/>
      <c r="JOG322" s="51"/>
      <c r="JOH322" s="51"/>
      <c r="JOI322" s="51"/>
      <c r="JOJ322" s="51"/>
      <c r="JOK322" s="51"/>
      <c r="JOL322" s="51"/>
      <c r="JOM322" s="51"/>
      <c r="JON322" s="51"/>
      <c r="JOO322" s="51"/>
      <c r="JOP322" s="51"/>
      <c r="JOQ322" s="51"/>
      <c r="JOR322" s="51"/>
      <c r="JOS322" s="51"/>
      <c r="JOT322" s="51"/>
      <c r="JOU322" s="51"/>
      <c r="JOV322" s="51"/>
      <c r="JOW322" s="51"/>
      <c r="JOX322" s="51"/>
      <c r="JOY322" s="51"/>
      <c r="JOZ322" s="51"/>
      <c r="JPA322" s="51"/>
      <c r="JPB322" s="51"/>
      <c r="JPC322" s="51"/>
      <c r="JPD322" s="51"/>
      <c r="JPE322" s="51"/>
      <c r="JPF322" s="51"/>
      <c r="JPG322" s="51"/>
      <c r="JPH322" s="51"/>
      <c r="JPI322" s="51"/>
      <c r="JPJ322" s="51"/>
      <c r="JPK322" s="51"/>
      <c r="JPL322" s="51"/>
      <c r="JPM322" s="51"/>
      <c r="JPN322" s="51"/>
      <c r="JPO322" s="51"/>
      <c r="JPP322" s="51"/>
      <c r="JPQ322" s="51"/>
      <c r="JPR322" s="51"/>
      <c r="JPS322" s="51"/>
      <c r="JPT322" s="51"/>
      <c r="JPU322" s="51"/>
      <c r="JPV322" s="51"/>
      <c r="JPW322" s="51"/>
      <c r="JPX322" s="51"/>
      <c r="JPY322" s="51"/>
      <c r="JPZ322" s="51"/>
      <c r="JQA322" s="51"/>
      <c r="JQB322" s="51"/>
      <c r="JQC322" s="51"/>
      <c r="JQD322" s="51"/>
      <c r="JQE322" s="51"/>
      <c r="JQF322" s="51"/>
      <c r="JQG322" s="51"/>
      <c r="JQH322" s="51"/>
      <c r="JQI322" s="51"/>
      <c r="JQJ322" s="51"/>
      <c r="JQK322" s="51"/>
      <c r="JQL322" s="51"/>
      <c r="JQM322" s="51"/>
      <c r="JQN322" s="51"/>
      <c r="JQO322" s="51"/>
      <c r="JQP322" s="51"/>
      <c r="JQQ322" s="51"/>
      <c r="JQR322" s="51"/>
      <c r="JQS322" s="51"/>
      <c r="JQT322" s="51"/>
      <c r="JQU322" s="51"/>
      <c r="JQV322" s="51"/>
      <c r="JQW322" s="51"/>
      <c r="JQX322" s="51"/>
      <c r="JQY322" s="51"/>
      <c r="JQZ322" s="51"/>
      <c r="JRA322" s="51"/>
      <c r="JRB322" s="51"/>
      <c r="JRC322" s="51"/>
      <c r="JRD322" s="51"/>
      <c r="JRE322" s="51"/>
      <c r="JRF322" s="51"/>
      <c r="JRG322" s="51"/>
      <c r="JRH322" s="51"/>
      <c r="JRI322" s="51"/>
      <c r="JRJ322" s="51"/>
      <c r="JRK322" s="51"/>
      <c r="JRL322" s="51"/>
      <c r="JRM322" s="51"/>
      <c r="JRN322" s="51"/>
      <c r="JRO322" s="51"/>
      <c r="JRP322" s="51"/>
      <c r="JRQ322" s="51"/>
      <c r="JRR322" s="51"/>
      <c r="JRS322" s="51"/>
      <c r="JRT322" s="51"/>
      <c r="JRU322" s="51"/>
      <c r="JRV322" s="51"/>
      <c r="JRW322" s="51"/>
      <c r="JRX322" s="51"/>
      <c r="JRY322" s="51"/>
      <c r="JRZ322" s="51"/>
      <c r="JSA322" s="51"/>
      <c r="JSB322" s="51"/>
      <c r="JSC322" s="51"/>
      <c r="JSD322" s="51"/>
      <c r="JSE322" s="51"/>
      <c r="JSF322" s="51"/>
      <c r="JSG322" s="51"/>
      <c r="JSH322" s="51"/>
      <c r="JSI322" s="51"/>
      <c r="JSJ322" s="51"/>
      <c r="JSK322" s="51"/>
      <c r="JSL322" s="51"/>
      <c r="JSM322" s="51"/>
      <c r="JSN322" s="51"/>
      <c r="JSO322" s="51"/>
      <c r="JSP322" s="51"/>
      <c r="JSQ322" s="51"/>
      <c r="JSR322" s="51"/>
      <c r="JSS322" s="51"/>
      <c r="JST322" s="51"/>
      <c r="JSU322" s="51"/>
      <c r="JSV322" s="51"/>
      <c r="JSW322" s="51"/>
      <c r="JSX322" s="51"/>
      <c r="JSY322" s="51"/>
      <c r="JSZ322" s="51"/>
      <c r="JTA322" s="51"/>
      <c r="JTB322" s="51"/>
      <c r="JTC322" s="51"/>
      <c r="JTD322" s="51"/>
      <c r="JTE322" s="51"/>
      <c r="JTF322" s="51"/>
      <c r="JTG322" s="51"/>
      <c r="JTH322" s="51"/>
      <c r="JTI322" s="51"/>
      <c r="JTJ322" s="51"/>
      <c r="JTK322" s="51"/>
      <c r="JTL322" s="51"/>
      <c r="JTM322" s="51"/>
      <c r="JTN322" s="51"/>
      <c r="JTO322" s="51"/>
      <c r="JTP322" s="51"/>
      <c r="JTQ322" s="51"/>
      <c r="JTR322" s="51"/>
      <c r="JTS322" s="51"/>
      <c r="JTT322" s="51"/>
      <c r="JTU322" s="51"/>
      <c r="JTV322" s="51"/>
      <c r="JTW322" s="51"/>
      <c r="JTX322" s="51"/>
      <c r="JTY322" s="51"/>
      <c r="JTZ322" s="51"/>
      <c r="JUA322" s="51"/>
      <c r="JUB322" s="51"/>
      <c r="JUC322" s="51"/>
      <c r="JUD322" s="51"/>
      <c r="JUE322" s="51"/>
      <c r="JUF322" s="51"/>
      <c r="JUG322" s="51"/>
      <c r="JUH322" s="51"/>
      <c r="JUI322" s="51"/>
      <c r="JUJ322" s="51"/>
      <c r="JUK322" s="51"/>
      <c r="JUL322" s="51"/>
      <c r="JUM322" s="51"/>
      <c r="JUN322" s="51"/>
      <c r="JUO322" s="51"/>
      <c r="JUP322" s="51"/>
      <c r="JUQ322" s="51"/>
      <c r="JUR322" s="51"/>
      <c r="JUS322" s="51"/>
      <c r="JUT322" s="51"/>
      <c r="JUU322" s="51"/>
      <c r="JUV322" s="51"/>
      <c r="JUW322" s="51"/>
      <c r="JUX322" s="51"/>
      <c r="JUY322" s="51"/>
      <c r="JUZ322" s="51"/>
      <c r="JVA322" s="51"/>
      <c r="JVB322" s="51"/>
      <c r="JVC322" s="51"/>
      <c r="JVD322" s="51"/>
      <c r="JVE322" s="51"/>
      <c r="JVF322" s="51"/>
      <c r="JVG322" s="51"/>
      <c r="JVH322" s="51"/>
      <c r="JVI322" s="51"/>
      <c r="JVJ322" s="51"/>
      <c r="JVK322" s="51"/>
      <c r="JVL322" s="51"/>
      <c r="JVM322" s="51"/>
      <c r="JVN322" s="51"/>
      <c r="JVO322" s="51"/>
      <c r="JVP322" s="51"/>
      <c r="JVQ322" s="51"/>
      <c r="JVR322" s="51"/>
      <c r="JVS322" s="51"/>
      <c r="JVT322" s="51"/>
      <c r="JVU322" s="51"/>
      <c r="JVV322" s="51"/>
      <c r="JVW322" s="51"/>
      <c r="JVX322" s="51"/>
      <c r="JVY322" s="51"/>
      <c r="JVZ322" s="51"/>
      <c r="JWA322" s="51"/>
      <c r="JWB322" s="51"/>
      <c r="JWC322" s="51"/>
      <c r="JWD322" s="51"/>
      <c r="JWE322" s="51"/>
      <c r="JWF322" s="51"/>
      <c r="JWG322" s="51"/>
      <c r="JWH322" s="51"/>
      <c r="JWI322" s="51"/>
      <c r="JWJ322" s="51"/>
      <c r="JWK322" s="51"/>
      <c r="JWL322" s="51"/>
      <c r="JWM322" s="51"/>
      <c r="JWN322" s="51"/>
      <c r="JWO322" s="51"/>
      <c r="JWP322" s="51"/>
      <c r="JWQ322" s="51"/>
      <c r="JWR322" s="51"/>
      <c r="JWS322" s="51"/>
      <c r="JWT322" s="51"/>
      <c r="JWU322" s="51"/>
      <c r="JWV322" s="51"/>
      <c r="JWW322" s="51"/>
      <c r="JWX322" s="51"/>
      <c r="JWY322" s="51"/>
      <c r="JWZ322" s="51"/>
      <c r="JXA322" s="51"/>
      <c r="JXB322" s="51"/>
      <c r="JXC322" s="51"/>
      <c r="JXD322" s="51"/>
      <c r="JXE322" s="51"/>
      <c r="JXF322" s="51"/>
      <c r="JXG322" s="51"/>
      <c r="JXH322" s="51"/>
      <c r="JXI322" s="51"/>
      <c r="JXJ322" s="51"/>
      <c r="JXK322" s="51"/>
      <c r="JXL322" s="51"/>
      <c r="JXM322" s="51"/>
      <c r="JXN322" s="51"/>
      <c r="JXO322" s="51"/>
      <c r="JXP322" s="51"/>
      <c r="JXQ322" s="51"/>
      <c r="JXR322" s="51"/>
      <c r="JXS322" s="51"/>
      <c r="JXT322" s="51"/>
      <c r="JXU322" s="51"/>
      <c r="JXV322" s="51"/>
      <c r="JXW322" s="51"/>
      <c r="JXX322" s="51"/>
      <c r="JXY322" s="51"/>
      <c r="JXZ322" s="51"/>
      <c r="JYA322" s="51"/>
      <c r="JYB322" s="51"/>
      <c r="JYC322" s="51"/>
      <c r="JYD322" s="51"/>
      <c r="JYE322" s="51"/>
      <c r="JYF322" s="51"/>
      <c r="JYG322" s="51"/>
      <c r="JYH322" s="51"/>
      <c r="JYI322" s="51"/>
      <c r="JYJ322" s="51"/>
      <c r="JYK322" s="51"/>
      <c r="JYL322" s="51"/>
      <c r="JYM322" s="51"/>
      <c r="JYN322" s="51"/>
      <c r="JYO322" s="51"/>
      <c r="JYP322" s="51"/>
      <c r="JYQ322" s="51"/>
      <c r="JYR322" s="51"/>
      <c r="JYS322" s="51"/>
      <c r="JYT322" s="51"/>
      <c r="JYU322" s="51"/>
      <c r="JYV322" s="51"/>
      <c r="JYW322" s="51"/>
      <c r="JYX322" s="51"/>
      <c r="JYY322" s="51"/>
      <c r="JYZ322" s="51"/>
      <c r="JZA322" s="51"/>
      <c r="JZB322" s="51"/>
      <c r="JZC322" s="51"/>
      <c r="JZD322" s="51"/>
      <c r="JZE322" s="51"/>
      <c r="JZF322" s="51"/>
      <c r="JZG322" s="51"/>
      <c r="JZH322" s="51"/>
      <c r="JZI322" s="51"/>
      <c r="JZJ322" s="51"/>
      <c r="JZK322" s="51"/>
      <c r="JZL322" s="51"/>
      <c r="JZM322" s="51"/>
      <c r="JZN322" s="51"/>
      <c r="JZO322" s="51"/>
      <c r="JZP322" s="51"/>
      <c r="JZQ322" s="51"/>
      <c r="JZR322" s="51"/>
      <c r="JZS322" s="51"/>
      <c r="JZT322" s="51"/>
      <c r="JZU322" s="51"/>
      <c r="JZV322" s="51"/>
      <c r="JZW322" s="51"/>
      <c r="JZX322" s="51"/>
      <c r="JZY322" s="51"/>
      <c r="JZZ322" s="51"/>
      <c r="KAA322" s="51"/>
      <c r="KAB322" s="51"/>
      <c r="KAC322" s="51"/>
      <c r="KAD322" s="51"/>
      <c r="KAE322" s="51"/>
      <c r="KAF322" s="51"/>
      <c r="KAG322" s="51"/>
      <c r="KAH322" s="51"/>
      <c r="KAI322" s="51"/>
      <c r="KAJ322" s="51"/>
      <c r="KAK322" s="51"/>
      <c r="KAL322" s="51"/>
      <c r="KAM322" s="51"/>
      <c r="KAN322" s="51"/>
      <c r="KAO322" s="51"/>
      <c r="KAP322" s="51"/>
      <c r="KAQ322" s="51"/>
      <c r="KAR322" s="51"/>
      <c r="KAS322" s="51"/>
      <c r="KAT322" s="51"/>
      <c r="KAU322" s="51"/>
      <c r="KAV322" s="51"/>
      <c r="KAW322" s="51"/>
      <c r="KAX322" s="51"/>
      <c r="KAY322" s="51"/>
      <c r="KAZ322" s="51"/>
      <c r="KBA322" s="51"/>
      <c r="KBB322" s="51"/>
      <c r="KBC322" s="51"/>
      <c r="KBD322" s="51"/>
      <c r="KBE322" s="51"/>
      <c r="KBF322" s="51"/>
      <c r="KBG322" s="51"/>
      <c r="KBH322" s="51"/>
      <c r="KBI322" s="51"/>
      <c r="KBJ322" s="51"/>
      <c r="KBK322" s="51"/>
      <c r="KBL322" s="51"/>
      <c r="KBM322" s="51"/>
      <c r="KBN322" s="51"/>
      <c r="KBO322" s="51"/>
      <c r="KBP322" s="51"/>
      <c r="KBQ322" s="51"/>
      <c r="KBR322" s="51"/>
      <c r="KBS322" s="51"/>
      <c r="KBT322" s="51"/>
      <c r="KBU322" s="51"/>
      <c r="KBV322" s="51"/>
      <c r="KBW322" s="51"/>
      <c r="KBX322" s="51"/>
      <c r="KBY322" s="51"/>
      <c r="KBZ322" s="51"/>
      <c r="KCA322" s="51"/>
      <c r="KCB322" s="51"/>
      <c r="KCC322" s="51"/>
      <c r="KCD322" s="51"/>
      <c r="KCE322" s="51"/>
      <c r="KCF322" s="51"/>
      <c r="KCG322" s="51"/>
      <c r="KCH322" s="51"/>
      <c r="KCI322" s="51"/>
      <c r="KCJ322" s="51"/>
      <c r="KCK322" s="51"/>
      <c r="KCL322" s="51"/>
      <c r="KCM322" s="51"/>
      <c r="KCN322" s="51"/>
      <c r="KCO322" s="51"/>
      <c r="KCP322" s="51"/>
      <c r="KCQ322" s="51"/>
      <c r="KCR322" s="51"/>
      <c r="KCS322" s="51"/>
      <c r="KCT322" s="51"/>
      <c r="KCU322" s="51"/>
      <c r="KCV322" s="51"/>
      <c r="KCW322" s="51"/>
      <c r="KCX322" s="51"/>
      <c r="KCY322" s="51"/>
      <c r="KCZ322" s="51"/>
      <c r="KDA322" s="51"/>
      <c r="KDB322" s="51"/>
      <c r="KDC322" s="51"/>
      <c r="KDD322" s="51"/>
      <c r="KDE322" s="51"/>
      <c r="KDF322" s="51"/>
      <c r="KDG322" s="51"/>
      <c r="KDH322" s="51"/>
      <c r="KDI322" s="51"/>
      <c r="KDJ322" s="51"/>
      <c r="KDK322" s="51"/>
      <c r="KDL322" s="51"/>
      <c r="KDM322" s="51"/>
      <c r="KDN322" s="51"/>
      <c r="KDO322" s="51"/>
      <c r="KDP322" s="51"/>
      <c r="KDQ322" s="51"/>
      <c r="KDR322" s="51"/>
      <c r="KDS322" s="51"/>
      <c r="KDT322" s="51"/>
      <c r="KDU322" s="51"/>
      <c r="KDV322" s="51"/>
      <c r="KDW322" s="51"/>
      <c r="KDX322" s="51"/>
      <c r="KDY322" s="51"/>
      <c r="KDZ322" s="51"/>
      <c r="KEA322" s="51"/>
      <c r="KEB322" s="51"/>
      <c r="KEC322" s="51"/>
      <c r="KED322" s="51"/>
      <c r="KEE322" s="51"/>
      <c r="KEF322" s="51"/>
      <c r="KEG322" s="51"/>
      <c r="KEH322" s="51"/>
      <c r="KEI322" s="51"/>
      <c r="KEJ322" s="51"/>
      <c r="KEK322" s="51"/>
      <c r="KEL322" s="51"/>
      <c r="KEM322" s="51"/>
      <c r="KEN322" s="51"/>
      <c r="KEO322" s="51"/>
      <c r="KEP322" s="51"/>
      <c r="KEQ322" s="51"/>
      <c r="KER322" s="51"/>
      <c r="KES322" s="51"/>
      <c r="KET322" s="51"/>
      <c r="KEU322" s="51"/>
      <c r="KEV322" s="51"/>
      <c r="KEW322" s="51"/>
      <c r="KEX322" s="51"/>
      <c r="KEY322" s="51"/>
      <c r="KEZ322" s="51"/>
      <c r="KFA322" s="51"/>
      <c r="KFB322" s="51"/>
      <c r="KFC322" s="51"/>
      <c r="KFD322" s="51"/>
      <c r="KFE322" s="51"/>
      <c r="KFF322" s="51"/>
      <c r="KFG322" s="51"/>
      <c r="KFH322" s="51"/>
      <c r="KFI322" s="51"/>
      <c r="KFJ322" s="51"/>
      <c r="KFK322" s="51"/>
      <c r="KFL322" s="51"/>
      <c r="KFM322" s="51"/>
      <c r="KFN322" s="51"/>
      <c r="KFO322" s="51"/>
      <c r="KFP322" s="51"/>
      <c r="KFQ322" s="51"/>
      <c r="KFR322" s="51"/>
      <c r="KFS322" s="51"/>
      <c r="KFT322" s="51"/>
      <c r="KFU322" s="51"/>
      <c r="KFV322" s="51"/>
      <c r="KFW322" s="51"/>
      <c r="KFX322" s="51"/>
      <c r="KFY322" s="51"/>
      <c r="KFZ322" s="51"/>
      <c r="KGA322" s="51"/>
      <c r="KGB322" s="51"/>
      <c r="KGC322" s="51"/>
      <c r="KGD322" s="51"/>
      <c r="KGE322" s="51"/>
      <c r="KGF322" s="51"/>
      <c r="KGG322" s="51"/>
      <c r="KGH322" s="51"/>
      <c r="KGI322" s="51"/>
      <c r="KGJ322" s="51"/>
      <c r="KGK322" s="51"/>
      <c r="KGL322" s="51"/>
      <c r="KGM322" s="51"/>
      <c r="KGN322" s="51"/>
      <c r="KGO322" s="51"/>
      <c r="KGP322" s="51"/>
      <c r="KGQ322" s="51"/>
      <c r="KGR322" s="51"/>
      <c r="KGS322" s="51"/>
      <c r="KGT322" s="51"/>
      <c r="KGU322" s="51"/>
      <c r="KGV322" s="51"/>
      <c r="KGW322" s="51"/>
      <c r="KGX322" s="51"/>
      <c r="KGY322" s="51"/>
      <c r="KGZ322" s="51"/>
      <c r="KHA322" s="51"/>
      <c r="KHB322" s="51"/>
      <c r="KHC322" s="51"/>
      <c r="KHD322" s="51"/>
      <c r="KHE322" s="51"/>
      <c r="KHF322" s="51"/>
      <c r="KHG322" s="51"/>
      <c r="KHH322" s="51"/>
      <c r="KHI322" s="51"/>
      <c r="KHJ322" s="51"/>
      <c r="KHK322" s="51"/>
      <c r="KHL322" s="51"/>
      <c r="KHM322" s="51"/>
      <c r="KHN322" s="51"/>
      <c r="KHO322" s="51"/>
      <c r="KHP322" s="51"/>
      <c r="KHQ322" s="51"/>
      <c r="KHR322" s="51"/>
      <c r="KHS322" s="51"/>
      <c r="KHT322" s="51"/>
      <c r="KHU322" s="51"/>
      <c r="KHV322" s="51"/>
      <c r="KHW322" s="51"/>
      <c r="KHX322" s="51"/>
      <c r="KHY322" s="51"/>
      <c r="KHZ322" s="51"/>
      <c r="KIA322" s="51"/>
      <c r="KIB322" s="51"/>
      <c r="KIC322" s="51"/>
      <c r="KID322" s="51"/>
      <c r="KIE322" s="51"/>
      <c r="KIF322" s="51"/>
      <c r="KIG322" s="51"/>
      <c r="KIH322" s="51"/>
      <c r="KII322" s="51"/>
      <c r="KIJ322" s="51"/>
      <c r="KIK322" s="51"/>
      <c r="KIL322" s="51"/>
      <c r="KIM322" s="51"/>
      <c r="KIN322" s="51"/>
      <c r="KIO322" s="51"/>
      <c r="KIP322" s="51"/>
      <c r="KIQ322" s="51"/>
      <c r="KIR322" s="51"/>
      <c r="KIS322" s="51"/>
      <c r="KIT322" s="51"/>
      <c r="KIU322" s="51"/>
      <c r="KIV322" s="51"/>
      <c r="KIW322" s="51"/>
      <c r="KIX322" s="51"/>
      <c r="KIY322" s="51"/>
      <c r="KIZ322" s="51"/>
      <c r="KJA322" s="51"/>
      <c r="KJB322" s="51"/>
      <c r="KJC322" s="51"/>
      <c r="KJD322" s="51"/>
      <c r="KJE322" s="51"/>
      <c r="KJF322" s="51"/>
      <c r="KJG322" s="51"/>
      <c r="KJH322" s="51"/>
      <c r="KJI322" s="51"/>
      <c r="KJJ322" s="51"/>
      <c r="KJK322" s="51"/>
      <c r="KJL322" s="51"/>
      <c r="KJM322" s="51"/>
      <c r="KJN322" s="51"/>
      <c r="KJO322" s="51"/>
      <c r="KJP322" s="51"/>
      <c r="KJQ322" s="51"/>
      <c r="KJR322" s="51"/>
      <c r="KJS322" s="51"/>
      <c r="KJT322" s="51"/>
      <c r="KJU322" s="51"/>
      <c r="KJV322" s="51"/>
      <c r="KJW322" s="51"/>
      <c r="KJX322" s="51"/>
      <c r="KJY322" s="51"/>
      <c r="KJZ322" s="51"/>
      <c r="KKA322" s="51"/>
      <c r="KKB322" s="51"/>
      <c r="KKC322" s="51"/>
      <c r="KKD322" s="51"/>
      <c r="KKE322" s="51"/>
      <c r="KKF322" s="51"/>
      <c r="KKG322" s="51"/>
      <c r="KKH322" s="51"/>
      <c r="KKI322" s="51"/>
      <c r="KKJ322" s="51"/>
      <c r="KKK322" s="51"/>
      <c r="KKL322" s="51"/>
      <c r="KKM322" s="51"/>
      <c r="KKN322" s="51"/>
      <c r="KKO322" s="51"/>
      <c r="KKP322" s="51"/>
      <c r="KKQ322" s="51"/>
      <c r="KKR322" s="51"/>
      <c r="KKS322" s="51"/>
      <c r="KKT322" s="51"/>
      <c r="KKU322" s="51"/>
      <c r="KKV322" s="51"/>
      <c r="KKW322" s="51"/>
      <c r="KKX322" s="51"/>
      <c r="KKY322" s="51"/>
      <c r="KKZ322" s="51"/>
      <c r="KLA322" s="51"/>
      <c r="KLB322" s="51"/>
      <c r="KLC322" s="51"/>
      <c r="KLD322" s="51"/>
      <c r="KLE322" s="51"/>
      <c r="KLF322" s="51"/>
      <c r="KLG322" s="51"/>
      <c r="KLH322" s="51"/>
      <c r="KLI322" s="51"/>
      <c r="KLJ322" s="51"/>
      <c r="KLK322" s="51"/>
      <c r="KLL322" s="51"/>
      <c r="KLM322" s="51"/>
      <c r="KLN322" s="51"/>
      <c r="KLO322" s="51"/>
      <c r="KLP322" s="51"/>
      <c r="KLQ322" s="51"/>
      <c r="KLR322" s="51"/>
      <c r="KLS322" s="51"/>
      <c r="KLT322" s="51"/>
      <c r="KLU322" s="51"/>
      <c r="KLV322" s="51"/>
      <c r="KLW322" s="51"/>
      <c r="KLX322" s="51"/>
      <c r="KLY322" s="51"/>
      <c r="KLZ322" s="51"/>
      <c r="KMA322" s="51"/>
      <c r="KMB322" s="51"/>
      <c r="KMC322" s="51"/>
      <c r="KMD322" s="51"/>
      <c r="KME322" s="51"/>
      <c r="KMF322" s="51"/>
      <c r="KMG322" s="51"/>
      <c r="KMH322" s="51"/>
      <c r="KMI322" s="51"/>
      <c r="KMJ322" s="51"/>
      <c r="KMK322" s="51"/>
      <c r="KML322" s="51"/>
      <c r="KMM322" s="51"/>
      <c r="KMN322" s="51"/>
      <c r="KMO322" s="51"/>
      <c r="KMP322" s="51"/>
      <c r="KMQ322" s="51"/>
      <c r="KMR322" s="51"/>
      <c r="KMS322" s="51"/>
      <c r="KMT322" s="51"/>
      <c r="KMU322" s="51"/>
      <c r="KMV322" s="51"/>
      <c r="KMW322" s="51"/>
      <c r="KMX322" s="51"/>
      <c r="KMY322" s="51"/>
      <c r="KMZ322" s="51"/>
      <c r="KNA322" s="51"/>
      <c r="KNB322" s="51"/>
      <c r="KNC322" s="51"/>
      <c r="KND322" s="51"/>
      <c r="KNE322" s="51"/>
      <c r="KNF322" s="51"/>
      <c r="KNG322" s="51"/>
      <c r="KNH322" s="51"/>
      <c r="KNI322" s="51"/>
      <c r="KNJ322" s="51"/>
      <c r="KNK322" s="51"/>
      <c r="KNL322" s="51"/>
      <c r="KNM322" s="51"/>
      <c r="KNN322" s="51"/>
      <c r="KNO322" s="51"/>
      <c r="KNP322" s="51"/>
      <c r="KNQ322" s="51"/>
      <c r="KNR322" s="51"/>
      <c r="KNS322" s="51"/>
      <c r="KNT322" s="51"/>
      <c r="KNU322" s="51"/>
      <c r="KNV322" s="51"/>
      <c r="KNW322" s="51"/>
      <c r="KNX322" s="51"/>
      <c r="KNY322" s="51"/>
      <c r="KNZ322" s="51"/>
      <c r="KOA322" s="51"/>
      <c r="KOB322" s="51"/>
      <c r="KOC322" s="51"/>
      <c r="KOD322" s="51"/>
      <c r="KOE322" s="51"/>
      <c r="KOF322" s="51"/>
      <c r="KOG322" s="51"/>
      <c r="KOH322" s="51"/>
      <c r="KOI322" s="51"/>
      <c r="KOJ322" s="51"/>
      <c r="KOK322" s="51"/>
      <c r="KOL322" s="51"/>
      <c r="KOM322" s="51"/>
      <c r="KON322" s="51"/>
      <c r="KOO322" s="51"/>
      <c r="KOP322" s="51"/>
      <c r="KOQ322" s="51"/>
      <c r="KOR322" s="51"/>
      <c r="KOS322" s="51"/>
      <c r="KOT322" s="51"/>
      <c r="KOU322" s="51"/>
      <c r="KOV322" s="51"/>
      <c r="KOW322" s="51"/>
      <c r="KOX322" s="51"/>
      <c r="KOY322" s="51"/>
      <c r="KOZ322" s="51"/>
      <c r="KPA322" s="51"/>
      <c r="KPB322" s="51"/>
      <c r="KPC322" s="51"/>
      <c r="KPD322" s="51"/>
      <c r="KPE322" s="51"/>
      <c r="KPF322" s="51"/>
      <c r="KPG322" s="51"/>
      <c r="KPH322" s="51"/>
      <c r="KPI322" s="51"/>
      <c r="KPJ322" s="51"/>
      <c r="KPK322" s="51"/>
      <c r="KPL322" s="51"/>
      <c r="KPM322" s="51"/>
      <c r="KPN322" s="51"/>
      <c r="KPO322" s="51"/>
      <c r="KPP322" s="51"/>
      <c r="KPQ322" s="51"/>
      <c r="KPR322" s="51"/>
      <c r="KPS322" s="51"/>
      <c r="KPT322" s="51"/>
      <c r="KPU322" s="51"/>
      <c r="KPV322" s="51"/>
      <c r="KPW322" s="51"/>
      <c r="KPX322" s="51"/>
      <c r="KPY322" s="51"/>
      <c r="KPZ322" s="51"/>
      <c r="KQA322" s="51"/>
      <c r="KQB322" s="51"/>
      <c r="KQC322" s="51"/>
      <c r="KQD322" s="51"/>
      <c r="KQE322" s="51"/>
      <c r="KQF322" s="51"/>
      <c r="KQG322" s="51"/>
      <c r="KQH322" s="51"/>
      <c r="KQI322" s="51"/>
      <c r="KQJ322" s="51"/>
      <c r="KQK322" s="51"/>
      <c r="KQL322" s="51"/>
      <c r="KQM322" s="51"/>
      <c r="KQN322" s="51"/>
      <c r="KQO322" s="51"/>
      <c r="KQP322" s="51"/>
      <c r="KQQ322" s="51"/>
      <c r="KQR322" s="51"/>
      <c r="KQS322" s="51"/>
      <c r="KQT322" s="51"/>
      <c r="KQU322" s="51"/>
      <c r="KQV322" s="51"/>
      <c r="KQW322" s="51"/>
      <c r="KQX322" s="51"/>
      <c r="KQY322" s="51"/>
      <c r="KQZ322" s="51"/>
      <c r="KRA322" s="51"/>
      <c r="KRB322" s="51"/>
      <c r="KRC322" s="51"/>
      <c r="KRD322" s="51"/>
      <c r="KRE322" s="51"/>
      <c r="KRF322" s="51"/>
      <c r="KRG322" s="51"/>
      <c r="KRH322" s="51"/>
      <c r="KRI322" s="51"/>
      <c r="KRJ322" s="51"/>
      <c r="KRK322" s="51"/>
      <c r="KRL322" s="51"/>
      <c r="KRM322" s="51"/>
      <c r="KRN322" s="51"/>
      <c r="KRO322" s="51"/>
      <c r="KRP322" s="51"/>
      <c r="KRQ322" s="51"/>
      <c r="KRR322" s="51"/>
      <c r="KRS322" s="51"/>
      <c r="KRT322" s="51"/>
      <c r="KRU322" s="51"/>
      <c r="KRV322" s="51"/>
      <c r="KRW322" s="51"/>
      <c r="KRX322" s="51"/>
      <c r="KRY322" s="51"/>
      <c r="KRZ322" s="51"/>
      <c r="KSA322" s="51"/>
      <c r="KSB322" s="51"/>
      <c r="KSC322" s="51"/>
      <c r="KSD322" s="51"/>
      <c r="KSE322" s="51"/>
      <c r="KSF322" s="51"/>
      <c r="KSG322" s="51"/>
      <c r="KSH322" s="51"/>
      <c r="KSI322" s="51"/>
      <c r="KSJ322" s="51"/>
      <c r="KSK322" s="51"/>
      <c r="KSL322" s="51"/>
      <c r="KSM322" s="51"/>
      <c r="KSN322" s="51"/>
      <c r="KSO322" s="51"/>
      <c r="KSP322" s="51"/>
      <c r="KSQ322" s="51"/>
      <c r="KSR322" s="51"/>
      <c r="KSS322" s="51"/>
      <c r="KST322" s="51"/>
      <c r="KSU322" s="51"/>
      <c r="KSV322" s="51"/>
      <c r="KSW322" s="51"/>
      <c r="KSX322" s="51"/>
      <c r="KSY322" s="51"/>
      <c r="KSZ322" s="51"/>
      <c r="KTA322" s="51"/>
      <c r="KTB322" s="51"/>
      <c r="KTC322" s="51"/>
      <c r="KTD322" s="51"/>
      <c r="KTE322" s="51"/>
      <c r="KTF322" s="51"/>
      <c r="KTG322" s="51"/>
      <c r="KTH322" s="51"/>
      <c r="KTI322" s="51"/>
      <c r="KTJ322" s="51"/>
      <c r="KTK322" s="51"/>
      <c r="KTL322" s="51"/>
      <c r="KTM322" s="51"/>
      <c r="KTN322" s="51"/>
      <c r="KTO322" s="51"/>
      <c r="KTP322" s="51"/>
      <c r="KTQ322" s="51"/>
      <c r="KTR322" s="51"/>
      <c r="KTS322" s="51"/>
      <c r="KTT322" s="51"/>
      <c r="KTU322" s="51"/>
      <c r="KTV322" s="51"/>
      <c r="KTW322" s="51"/>
      <c r="KTX322" s="51"/>
      <c r="KTY322" s="51"/>
      <c r="KTZ322" s="51"/>
      <c r="KUA322" s="51"/>
      <c r="KUB322" s="51"/>
      <c r="KUC322" s="51"/>
      <c r="KUD322" s="51"/>
      <c r="KUE322" s="51"/>
      <c r="KUF322" s="51"/>
      <c r="KUG322" s="51"/>
      <c r="KUH322" s="51"/>
      <c r="KUI322" s="51"/>
      <c r="KUJ322" s="51"/>
      <c r="KUK322" s="51"/>
      <c r="KUL322" s="51"/>
      <c r="KUM322" s="51"/>
      <c r="KUN322" s="51"/>
      <c r="KUO322" s="51"/>
      <c r="KUP322" s="51"/>
      <c r="KUQ322" s="51"/>
      <c r="KUR322" s="51"/>
      <c r="KUS322" s="51"/>
      <c r="KUT322" s="51"/>
      <c r="KUU322" s="51"/>
      <c r="KUV322" s="51"/>
      <c r="KUW322" s="51"/>
      <c r="KUX322" s="51"/>
      <c r="KUY322" s="51"/>
      <c r="KUZ322" s="51"/>
      <c r="KVA322" s="51"/>
      <c r="KVB322" s="51"/>
      <c r="KVC322" s="51"/>
      <c r="KVD322" s="51"/>
      <c r="KVE322" s="51"/>
      <c r="KVF322" s="51"/>
      <c r="KVG322" s="51"/>
      <c r="KVH322" s="51"/>
      <c r="KVI322" s="51"/>
      <c r="KVJ322" s="51"/>
      <c r="KVK322" s="51"/>
      <c r="KVL322" s="51"/>
      <c r="KVM322" s="51"/>
      <c r="KVN322" s="51"/>
      <c r="KVO322" s="51"/>
      <c r="KVP322" s="51"/>
      <c r="KVQ322" s="51"/>
      <c r="KVR322" s="51"/>
      <c r="KVS322" s="51"/>
      <c r="KVT322" s="51"/>
      <c r="KVU322" s="51"/>
      <c r="KVV322" s="51"/>
      <c r="KVW322" s="51"/>
      <c r="KVX322" s="51"/>
      <c r="KVY322" s="51"/>
      <c r="KVZ322" s="51"/>
      <c r="KWA322" s="51"/>
      <c r="KWB322" s="51"/>
      <c r="KWC322" s="51"/>
      <c r="KWD322" s="51"/>
      <c r="KWE322" s="51"/>
      <c r="KWF322" s="51"/>
      <c r="KWG322" s="51"/>
      <c r="KWH322" s="51"/>
      <c r="KWI322" s="51"/>
      <c r="KWJ322" s="51"/>
      <c r="KWK322" s="51"/>
      <c r="KWL322" s="51"/>
      <c r="KWM322" s="51"/>
      <c r="KWN322" s="51"/>
      <c r="KWO322" s="51"/>
      <c r="KWP322" s="51"/>
      <c r="KWQ322" s="51"/>
      <c r="KWR322" s="51"/>
      <c r="KWS322" s="51"/>
      <c r="KWT322" s="51"/>
      <c r="KWU322" s="51"/>
      <c r="KWV322" s="51"/>
      <c r="KWW322" s="51"/>
      <c r="KWX322" s="51"/>
      <c r="KWY322" s="51"/>
      <c r="KWZ322" s="51"/>
      <c r="KXA322" s="51"/>
      <c r="KXB322" s="51"/>
      <c r="KXC322" s="51"/>
      <c r="KXD322" s="51"/>
      <c r="KXE322" s="51"/>
      <c r="KXF322" s="51"/>
      <c r="KXG322" s="51"/>
      <c r="KXH322" s="51"/>
      <c r="KXI322" s="51"/>
      <c r="KXJ322" s="51"/>
      <c r="KXK322" s="51"/>
      <c r="KXL322" s="51"/>
      <c r="KXM322" s="51"/>
      <c r="KXN322" s="51"/>
      <c r="KXO322" s="51"/>
      <c r="KXP322" s="51"/>
      <c r="KXQ322" s="51"/>
      <c r="KXR322" s="51"/>
      <c r="KXS322" s="51"/>
      <c r="KXT322" s="51"/>
      <c r="KXU322" s="51"/>
      <c r="KXV322" s="51"/>
      <c r="KXW322" s="51"/>
      <c r="KXX322" s="51"/>
      <c r="KXY322" s="51"/>
      <c r="KXZ322" s="51"/>
      <c r="KYA322" s="51"/>
      <c r="KYB322" s="51"/>
      <c r="KYC322" s="51"/>
      <c r="KYD322" s="51"/>
      <c r="KYE322" s="51"/>
      <c r="KYF322" s="51"/>
      <c r="KYG322" s="51"/>
      <c r="KYH322" s="51"/>
      <c r="KYI322" s="51"/>
      <c r="KYJ322" s="51"/>
      <c r="KYK322" s="51"/>
      <c r="KYL322" s="51"/>
      <c r="KYM322" s="51"/>
      <c r="KYN322" s="51"/>
      <c r="KYO322" s="51"/>
      <c r="KYP322" s="51"/>
      <c r="KYQ322" s="51"/>
      <c r="KYR322" s="51"/>
      <c r="KYS322" s="51"/>
      <c r="KYT322" s="51"/>
      <c r="KYU322" s="51"/>
      <c r="KYV322" s="51"/>
      <c r="KYW322" s="51"/>
      <c r="KYX322" s="51"/>
      <c r="KYY322" s="51"/>
      <c r="KYZ322" s="51"/>
      <c r="KZA322" s="51"/>
      <c r="KZB322" s="51"/>
      <c r="KZC322" s="51"/>
      <c r="KZD322" s="51"/>
      <c r="KZE322" s="51"/>
      <c r="KZF322" s="51"/>
      <c r="KZG322" s="51"/>
      <c r="KZH322" s="51"/>
      <c r="KZI322" s="51"/>
      <c r="KZJ322" s="51"/>
      <c r="KZK322" s="51"/>
      <c r="KZL322" s="51"/>
      <c r="KZM322" s="51"/>
      <c r="KZN322" s="51"/>
      <c r="KZO322" s="51"/>
      <c r="KZP322" s="51"/>
      <c r="KZQ322" s="51"/>
      <c r="KZR322" s="51"/>
      <c r="KZS322" s="51"/>
      <c r="KZT322" s="51"/>
      <c r="KZU322" s="51"/>
      <c r="KZV322" s="51"/>
      <c r="KZW322" s="51"/>
      <c r="KZX322" s="51"/>
      <c r="KZY322" s="51"/>
      <c r="KZZ322" s="51"/>
      <c r="LAA322" s="51"/>
      <c r="LAB322" s="51"/>
      <c r="LAC322" s="51"/>
      <c r="LAD322" s="51"/>
      <c r="LAE322" s="51"/>
      <c r="LAF322" s="51"/>
      <c r="LAG322" s="51"/>
      <c r="LAH322" s="51"/>
      <c r="LAI322" s="51"/>
      <c r="LAJ322" s="51"/>
      <c r="LAK322" s="51"/>
      <c r="LAL322" s="51"/>
      <c r="LAM322" s="51"/>
      <c r="LAN322" s="51"/>
      <c r="LAO322" s="51"/>
      <c r="LAP322" s="51"/>
      <c r="LAQ322" s="51"/>
      <c r="LAR322" s="51"/>
      <c r="LAS322" s="51"/>
      <c r="LAT322" s="51"/>
      <c r="LAU322" s="51"/>
      <c r="LAV322" s="51"/>
      <c r="LAW322" s="51"/>
      <c r="LAX322" s="51"/>
      <c r="LAY322" s="51"/>
      <c r="LAZ322" s="51"/>
      <c r="LBA322" s="51"/>
      <c r="LBB322" s="51"/>
      <c r="LBC322" s="51"/>
      <c r="LBD322" s="51"/>
      <c r="LBE322" s="51"/>
      <c r="LBF322" s="51"/>
      <c r="LBG322" s="51"/>
      <c r="LBH322" s="51"/>
      <c r="LBI322" s="51"/>
      <c r="LBJ322" s="51"/>
      <c r="LBK322" s="51"/>
      <c r="LBL322" s="51"/>
      <c r="LBM322" s="51"/>
      <c r="LBN322" s="51"/>
      <c r="LBO322" s="51"/>
      <c r="LBP322" s="51"/>
      <c r="LBQ322" s="51"/>
      <c r="LBR322" s="51"/>
      <c r="LBS322" s="51"/>
      <c r="LBT322" s="51"/>
      <c r="LBU322" s="51"/>
      <c r="LBV322" s="51"/>
      <c r="LBW322" s="51"/>
      <c r="LBX322" s="51"/>
      <c r="LBY322" s="51"/>
      <c r="LBZ322" s="51"/>
      <c r="LCA322" s="51"/>
      <c r="LCB322" s="51"/>
      <c r="LCC322" s="51"/>
      <c r="LCD322" s="51"/>
      <c r="LCE322" s="51"/>
      <c r="LCF322" s="51"/>
      <c r="LCG322" s="51"/>
      <c r="LCH322" s="51"/>
      <c r="LCI322" s="51"/>
      <c r="LCJ322" s="51"/>
      <c r="LCK322" s="51"/>
      <c r="LCL322" s="51"/>
      <c r="LCM322" s="51"/>
      <c r="LCN322" s="51"/>
      <c r="LCO322" s="51"/>
      <c r="LCP322" s="51"/>
      <c r="LCQ322" s="51"/>
      <c r="LCR322" s="51"/>
      <c r="LCS322" s="51"/>
      <c r="LCT322" s="51"/>
      <c r="LCU322" s="51"/>
      <c r="LCV322" s="51"/>
      <c r="LCW322" s="51"/>
      <c r="LCX322" s="51"/>
      <c r="LCY322" s="51"/>
      <c r="LCZ322" s="51"/>
      <c r="LDA322" s="51"/>
      <c r="LDB322" s="51"/>
      <c r="LDC322" s="51"/>
      <c r="LDD322" s="51"/>
      <c r="LDE322" s="51"/>
      <c r="LDF322" s="51"/>
      <c r="LDG322" s="51"/>
      <c r="LDH322" s="51"/>
      <c r="LDI322" s="51"/>
      <c r="LDJ322" s="51"/>
      <c r="LDK322" s="51"/>
      <c r="LDL322" s="51"/>
      <c r="LDM322" s="51"/>
      <c r="LDN322" s="51"/>
      <c r="LDO322" s="51"/>
      <c r="LDP322" s="51"/>
      <c r="LDQ322" s="51"/>
      <c r="LDR322" s="51"/>
      <c r="LDS322" s="51"/>
      <c r="LDT322" s="51"/>
      <c r="LDU322" s="51"/>
      <c r="LDV322" s="51"/>
      <c r="LDW322" s="51"/>
      <c r="LDX322" s="51"/>
      <c r="LDY322" s="51"/>
      <c r="LDZ322" s="51"/>
      <c r="LEA322" s="51"/>
      <c r="LEB322" s="51"/>
      <c r="LEC322" s="51"/>
      <c r="LED322" s="51"/>
      <c r="LEE322" s="51"/>
      <c r="LEF322" s="51"/>
      <c r="LEG322" s="51"/>
      <c r="LEH322" s="51"/>
      <c r="LEI322" s="51"/>
      <c r="LEJ322" s="51"/>
      <c r="LEK322" s="51"/>
      <c r="LEL322" s="51"/>
      <c r="LEM322" s="51"/>
      <c r="LEN322" s="51"/>
      <c r="LEO322" s="51"/>
      <c r="LEP322" s="51"/>
      <c r="LEQ322" s="51"/>
      <c r="LER322" s="51"/>
      <c r="LES322" s="51"/>
      <c r="LET322" s="51"/>
      <c r="LEU322" s="51"/>
      <c r="LEV322" s="51"/>
      <c r="LEW322" s="51"/>
      <c r="LEX322" s="51"/>
      <c r="LEY322" s="51"/>
      <c r="LEZ322" s="51"/>
      <c r="LFA322" s="51"/>
      <c r="LFB322" s="51"/>
      <c r="LFC322" s="51"/>
      <c r="LFD322" s="51"/>
      <c r="LFE322" s="51"/>
      <c r="LFF322" s="51"/>
      <c r="LFG322" s="51"/>
      <c r="LFH322" s="51"/>
      <c r="LFI322" s="51"/>
      <c r="LFJ322" s="51"/>
      <c r="LFK322" s="51"/>
      <c r="LFL322" s="51"/>
      <c r="LFM322" s="51"/>
      <c r="LFN322" s="51"/>
      <c r="LFO322" s="51"/>
      <c r="LFP322" s="51"/>
      <c r="LFQ322" s="51"/>
      <c r="LFR322" s="51"/>
      <c r="LFS322" s="51"/>
      <c r="LFT322" s="51"/>
      <c r="LFU322" s="51"/>
      <c r="LFV322" s="51"/>
      <c r="LFW322" s="51"/>
      <c r="LFX322" s="51"/>
      <c r="LFY322" s="51"/>
      <c r="LFZ322" s="51"/>
      <c r="LGA322" s="51"/>
      <c r="LGB322" s="51"/>
      <c r="LGC322" s="51"/>
      <c r="LGD322" s="51"/>
      <c r="LGE322" s="51"/>
      <c r="LGF322" s="51"/>
      <c r="LGG322" s="51"/>
      <c r="LGH322" s="51"/>
      <c r="LGI322" s="51"/>
      <c r="LGJ322" s="51"/>
      <c r="LGK322" s="51"/>
      <c r="LGL322" s="51"/>
      <c r="LGM322" s="51"/>
      <c r="LGN322" s="51"/>
      <c r="LGO322" s="51"/>
      <c r="LGP322" s="51"/>
      <c r="LGQ322" s="51"/>
      <c r="LGR322" s="51"/>
      <c r="LGS322" s="51"/>
      <c r="LGT322" s="51"/>
      <c r="LGU322" s="51"/>
      <c r="LGV322" s="51"/>
      <c r="LGW322" s="51"/>
      <c r="LGX322" s="51"/>
      <c r="LGY322" s="51"/>
      <c r="LGZ322" s="51"/>
      <c r="LHA322" s="51"/>
      <c r="LHB322" s="51"/>
      <c r="LHC322" s="51"/>
      <c r="LHD322" s="51"/>
      <c r="LHE322" s="51"/>
      <c r="LHF322" s="51"/>
      <c r="LHG322" s="51"/>
      <c r="LHH322" s="51"/>
      <c r="LHI322" s="51"/>
      <c r="LHJ322" s="51"/>
      <c r="LHK322" s="51"/>
      <c r="LHL322" s="51"/>
      <c r="LHM322" s="51"/>
      <c r="LHN322" s="51"/>
      <c r="LHO322" s="51"/>
      <c r="LHP322" s="51"/>
      <c r="LHQ322" s="51"/>
      <c r="LHR322" s="51"/>
      <c r="LHS322" s="51"/>
      <c r="LHT322" s="51"/>
      <c r="LHU322" s="51"/>
      <c r="LHV322" s="51"/>
      <c r="LHW322" s="51"/>
      <c r="LHX322" s="51"/>
      <c r="LHY322" s="51"/>
      <c r="LHZ322" s="51"/>
      <c r="LIA322" s="51"/>
      <c r="LIB322" s="51"/>
      <c r="LIC322" s="51"/>
      <c r="LID322" s="51"/>
      <c r="LIE322" s="51"/>
      <c r="LIF322" s="51"/>
      <c r="LIG322" s="51"/>
      <c r="LIH322" s="51"/>
      <c r="LII322" s="51"/>
      <c r="LIJ322" s="51"/>
      <c r="LIK322" s="51"/>
      <c r="LIL322" s="51"/>
      <c r="LIM322" s="51"/>
      <c r="LIN322" s="51"/>
      <c r="LIO322" s="51"/>
      <c r="LIP322" s="51"/>
      <c r="LIQ322" s="51"/>
      <c r="LIR322" s="51"/>
      <c r="LIS322" s="51"/>
      <c r="LIT322" s="51"/>
      <c r="LIU322" s="51"/>
      <c r="LIV322" s="51"/>
      <c r="LIW322" s="51"/>
      <c r="LIX322" s="51"/>
      <c r="LIY322" s="51"/>
      <c r="LIZ322" s="51"/>
      <c r="LJA322" s="51"/>
      <c r="LJB322" s="51"/>
      <c r="LJC322" s="51"/>
      <c r="LJD322" s="51"/>
      <c r="LJE322" s="51"/>
      <c r="LJF322" s="51"/>
      <c r="LJG322" s="51"/>
      <c r="LJH322" s="51"/>
      <c r="LJI322" s="51"/>
      <c r="LJJ322" s="51"/>
      <c r="LJK322" s="51"/>
      <c r="LJL322" s="51"/>
      <c r="LJM322" s="51"/>
      <c r="LJN322" s="51"/>
      <c r="LJO322" s="51"/>
      <c r="LJP322" s="51"/>
      <c r="LJQ322" s="51"/>
      <c r="LJR322" s="51"/>
      <c r="LJS322" s="51"/>
      <c r="LJT322" s="51"/>
      <c r="LJU322" s="51"/>
      <c r="LJV322" s="51"/>
      <c r="LJW322" s="51"/>
      <c r="LJX322" s="51"/>
      <c r="LJY322" s="51"/>
      <c r="LJZ322" s="51"/>
      <c r="LKA322" s="51"/>
      <c r="LKB322" s="51"/>
      <c r="LKC322" s="51"/>
      <c r="LKD322" s="51"/>
      <c r="LKE322" s="51"/>
      <c r="LKF322" s="51"/>
      <c r="LKG322" s="51"/>
      <c r="LKH322" s="51"/>
      <c r="LKI322" s="51"/>
      <c r="LKJ322" s="51"/>
      <c r="LKK322" s="51"/>
      <c r="LKL322" s="51"/>
      <c r="LKM322" s="51"/>
      <c r="LKN322" s="51"/>
      <c r="LKO322" s="51"/>
      <c r="LKP322" s="51"/>
      <c r="LKQ322" s="51"/>
      <c r="LKR322" s="51"/>
      <c r="LKS322" s="51"/>
      <c r="LKT322" s="51"/>
      <c r="LKU322" s="51"/>
      <c r="LKV322" s="51"/>
      <c r="LKW322" s="51"/>
      <c r="LKX322" s="51"/>
      <c r="LKY322" s="51"/>
      <c r="LKZ322" s="51"/>
      <c r="LLA322" s="51"/>
      <c r="LLB322" s="51"/>
      <c r="LLC322" s="51"/>
      <c r="LLD322" s="51"/>
      <c r="LLE322" s="51"/>
      <c r="LLF322" s="51"/>
      <c r="LLG322" s="51"/>
      <c r="LLH322" s="51"/>
      <c r="LLI322" s="51"/>
      <c r="LLJ322" s="51"/>
      <c r="LLK322" s="51"/>
      <c r="LLL322" s="51"/>
      <c r="LLM322" s="51"/>
      <c r="LLN322" s="51"/>
      <c r="LLO322" s="51"/>
      <c r="LLP322" s="51"/>
      <c r="LLQ322" s="51"/>
      <c r="LLR322" s="51"/>
      <c r="LLS322" s="51"/>
      <c r="LLT322" s="51"/>
      <c r="LLU322" s="51"/>
      <c r="LLV322" s="51"/>
      <c r="LLW322" s="51"/>
      <c r="LLX322" s="51"/>
      <c r="LLY322" s="51"/>
      <c r="LLZ322" s="51"/>
      <c r="LMA322" s="51"/>
      <c r="LMB322" s="51"/>
      <c r="LMC322" s="51"/>
      <c r="LMD322" s="51"/>
      <c r="LME322" s="51"/>
      <c r="LMF322" s="51"/>
      <c r="LMG322" s="51"/>
      <c r="LMH322" s="51"/>
      <c r="LMI322" s="51"/>
      <c r="LMJ322" s="51"/>
      <c r="LMK322" s="51"/>
      <c r="LML322" s="51"/>
      <c r="LMM322" s="51"/>
      <c r="LMN322" s="51"/>
      <c r="LMO322" s="51"/>
      <c r="LMP322" s="51"/>
      <c r="LMQ322" s="51"/>
      <c r="LMR322" s="51"/>
      <c r="LMS322" s="51"/>
      <c r="LMT322" s="51"/>
      <c r="LMU322" s="51"/>
      <c r="LMV322" s="51"/>
      <c r="LMW322" s="51"/>
      <c r="LMX322" s="51"/>
      <c r="LMY322" s="51"/>
      <c r="LMZ322" s="51"/>
      <c r="LNA322" s="51"/>
      <c r="LNB322" s="51"/>
      <c r="LNC322" s="51"/>
      <c r="LND322" s="51"/>
      <c r="LNE322" s="51"/>
      <c r="LNF322" s="51"/>
      <c r="LNG322" s="51"/>
      <c r="LNH322" s="51"/>
      <c r="LNI322" s="51"/>
      <c r="LNJ322" s="51"/>
      <c r="LNK322" s="51"/>
      <c r="LNL322" s="51"/>
      <c r="LNM322" s="51"/>
      <c r="LNN322" s="51"/>
      <c r="LNO322" s="51"/>
      <c r="LNP322" s="51"/>
      <c r="LNQ322" s="51"/>
      <c r="LNR322" s="51"/>
      <c r="LNS322" s="51"/>
      <c r="LNT322" s="51"/>
      <c r="LNU322" s="51"/>
      <c r="LNV322" s="51"/>
      <c r="LNW322" s="51"/>
      <c r="LNX322" s="51"/>
      <c r="LNY322" s="51"/>
      <c r="LNZ322" s="51"/>
      <c r="LOA322" s="51"/>
      <c r="LOB322" s="51"/>
      <c r="LOC322" s="51"/>
      <c r="LOD322" s="51"/>
      <c r="LOE322" s="51"/>
      <c r="LOF322" s="51"/>
      <c r="LOG322" s="51"/>
      <c r="LOH322" s="51"/>
      <c r="LOI322" s="51"/>
      <c r="LOJ322" s="51"/>
      <c r="LOK322" s="51"/>
      <c r="LOL322" s="51"/>
      <c r="LOM322" s="51"/>
      <c r="LON322" s="51"/>
      <c r="LOO322" s="51"/>
      <c r="LOP322" s="51"/>
      <c r="LOQ322" s="51"/>
      <c r="LOR322" s="51"/>
      <c r="LOS322" s="51"/>
      <c r="LOT322" s="51"/>
      <c r="LOU322" s="51"/>
      <c r="LOV322" s="51"/>
      <c r="LOW322" s="51"/>
      <c r="LOX322" s="51"/>
      <c r="LOY322" s="51"/>
      <c r="LOZ322" s="51"/>
      <c r="LPA322" s="51"/>
      <c r="LPB322" s="51"/>
      <c r="LPC322" s="51"/>
      <c r="LPD322" s="51"/>
      <c r="LPE322" s="51"/>
      <c r="LPF322" s="51"/>
      <c r="LPG322" s="51"/>
      <c r="LPH322" s="51"/>
      <c r="LPI322" s="51"/>
      <c r="LPJ322" s="51"/>
      <c r="LPK322" s="51"/>
      <c r="LPL322" s="51"/>
      <c r="LPM322" s="51"/>
      <c r="LPN322" s="51"/>
      <c r="LPO322" s="51"/>
      <c r="LPP322" s="51"/>
      <c r="LPQ322" s="51"/>
      <c r="LPR322" s="51"/>
      <c r="LPS322" s="51"/>
      <c r="LPT322" s="51"/>
      <c r="LPU322" s="51"/>
      <c r="LPV322" s="51"/>
      <c r="LPW322" s="51"/>
      <c r="LPX322" s="51"/>
      <c r="LPY322" s="51"/>
      <c r="LPZ322" s="51"/>
      <c r="LQA322" s="51"/>
      <c r="LQB322" s="51"/>
      <c r="LQC322" s="51"/>
      <c r="LQD322" s="51"/>
      <c r="LQE322" s="51"/>
      <c r="LQF322" s="51"/>
      <c r="LQG322" s="51"/>
      <c r="LQH322" s="51"/>
      <c r="LQI322" s="51"/>
      <c r="LQJ322" s="51"/>
      <c r="LQK322" s="51"/>
      <c r="LQL322" s="51"/>
      <c r="LQM322" s="51"/>
      <c r="LQN322" s="51"/>
      <c r="LQO322" s="51"/>
      <c r="LQP322" s="51"/>
      <c r="LQQ322" s="51"/>
      <c r="LQR322" s="51"/>
      <c r="LQS322" s="51"/>
      <c r="LQT322" s="51"/>
      <c r="LQU322" s="51"/>
      <c r="LQV322" s="51"/>
      <c r="LQW322" s="51"/>
      <c r="LQX322" s="51"/>
      <c r="LQY322" s="51"/>
      <c r="LQZ322" s="51"/>
      <c r="LRA322" s="51"/>
      <c r="LRB322" s="51"/>
      <c r="LRC322" s="51"/>
      <c r="LRD322" s="51"/>
      <c r="LRE322" s="51"/>
      <c r="LRF322" s="51"/>
      <c r="LRG322" s="51"/>
      <c r="LRH322" s="51"/>
      <c r="LRI322" s="51"/>
      <c r="LRJ322" s="51"/>
      <c r="LRK322" s="51"/>
      <c r="LRL322" s="51"/>
      <c r="LRM322" s="51"/>
      <c r="LRN322" s="51"/>
      <c r="LRO322" s="51"/>
      <c r="LRP322" s="51"/>
      <c r="LRQ322" s="51"/>
      <c r="LRR322" s="51"/>
      <c r="LRS322" s="51"/>
      <c r="LRT322" s="51"/>
      <c r="LRU322" s="51"/>
      <c r="LRV322" s="51"/>
      <c r="LRW322" s="51"/>
      <c r="LRX322" s="51"/>
      <c r="LRY322" s="51"/>
      <c r="LRZ322" s="51"/>
      <c r="LSA322" s="51"/>
      <c r="LSB322" s="51"/>
      <c r="LSC322" s="51"/>
      <c r="LSD322" s="51"/>
      <c r="LSE322" s="51"/>
      <c r="LSF322" s="51"/>
      <c r="LSG322" s="51"/>
      <c r="LSH322" s="51"/>
      <c r="LSI322" s="51"/>
      <c r="LSJ322" s="51"/>
      <c r="LSK322" s="51"/>
      <c r="LSL322" s="51"/>
      <c r="LSM322" s="51"/>
      <c r="LSN322" s="51"/>
      <c r="LSO322" s="51"/>
      <c r="LSP322" s="51"/>
      <c r="LSQ322" s="51"/>
      <c r="LSR322" s="51"/>
      <c r="LSS322" s="51"/>
      <c r="LST322" s="51"/>
      <c r="LSU322" s="51"/>
      <c r="LSV322" s="51"/>
      <c r="LSW322" s="51"/>
      <c r="LSX322" s="51"/>
      <c r="LSY322" s="51"/>
      <c r="LSZ322" s="51"/>
      <c r="LTA322" s="51"/>
      <c r="LTB322" s="51"/>
      <c r="LTC322" s="51"/>
      <c r="LTD322" s="51"/>
      <c r="LTE322" s="51"/>
      <c r="LTF322" s="51"/>
      <c r="LTG322" s="51"/>
      <c r="LTH322" s="51"/>
      <c r="LTI322" s="51"/>
      <c r="LTJ322" s="51"/>
      <c r="LTK322" s="51"/>
      <c r="LTL322" s="51"/>
      <c r="LTM322" s="51"/>
      <c r="LTN322" s="51"/>
      <c r="LTO322" s="51"/>
      <c r="LTP322" s="51"/>
      <c r="LTQ322" s="51"/>
      <c r="LTR322" s="51"/>
      <c r="LTS322" s="51"/>
      <c r="LTT322" s="51"/>
      <c r="LTU322" s="51"/>
      <c r="LTV322" s="51"/>
      <c r="LTW322" s="51"/>
      <c r="LTX322" s="51"/>
      <c r="LTY322" s="51"/>
      <c r="LTZ322" s="51"/>
      <c r="LUA322" s="51"/>
      <c r="LUB322" s="51"/>
      <c r="LUC322" s="51"/>
      <c r="LUD322" s="51"/>
      <c r="LUE322" s="51"/>
      <c r="LUF322" s="51"/>
      <c r="LUG322" s="51"/>
      <c r="LUH322" s="51"/>
      <c r="LUI322" s="51"/>
      <c r="LUJ322" s="51"/>
      <c r="LUK322" s="51"/>
      <c r="LUL322" s="51"/>
      <c r="LUM322" s="51"/>
      <c r="LUN322" s="51"/>
      <c r="LUO322" s="51"/>
      <c r="LUP322" s="51"/>
      <c r="LUQ322" s="51"/>
      <c r="LUR322" s="51"/>
      <c r="LUS322" s="51"/>
      <c r="LUT322" s="51"/>
      <c r="LUU322" s="51"/>
      <c r="LUV322" s="51"/>
      <c r="LUW322" s="51"/>
      <c r="LUX322" s="51"/>
      <c r="LUY322" s="51"/>
      <c r="LUZ322" s="51"/>
      <c r="LVA322" s="51"/>
      <c r="LVB322" s="51"/>
      <c r="LVC322" s="51"/>
      <c r="LVD322" s="51"/>
      <c r="LVE322" s="51"/>
      <c r="LVF322" s="51"/>
      <c r="LVG322" s="51"/>
      <c r="LVH322" s="51"/>
      <c r="LVI322" s="51"/>
      <c r="LVJ322" s="51"/>
      <c r="LVK322" s="51"/>
      <c r="LVL322" s="51"/>
      <c r="LVM322" s="51"/>
      <c r="LVN322" s="51"/>
      <c r="LVO322" s="51"/>
      <c r="LVP322" s="51"/>
      <c r="LVQ322" s="51"/>
      <c r="LVR322" s="51"/>
      <c r="LVS322" s="51"/>
      <c r="LVT322" s="51"/>
      <c r="LVU322" s="51"/>
      <c r="LVV322" s="51"/>
      <c r="LVW322" s="51"/>
      <c r="LVX322" s="51"/>
      <c r="LVY322" s="51"/>
      <c r="LVZ322" s="51"/>
      <c r="LWA322" s="51"/>
      <c r="LWB322" s="51"/>
      <c r="LWC322" s="51"/>
      <c r="LWD322" s="51"/>
      <c r="LWE322" s="51"/>
      <c r="LWF322" s="51"/>
      <c r="LWG322" s="51"/>
      <c r="LWH322" s="51"/>
      <c r="LWI322" s="51"/>
      <c r="LWJ322" s="51"/>
      <c r="LWK322" s="51"/>
      <c r="LWL322" s="51"/>
      <c r="LWM322" s="51"/>
      <c r="LWN322" s="51"/>
      <c r="LWO322" s="51"/>
      <c r="LWP322" s="51"/>
      <c r="LWQ322" s="51"/>
      <c r="LWR322" s="51"/>
      <c r="LWS322" s="51"/>
      <c r="LWT322" s="51"/>
      <c r="LWU322" s="51"/>
      <c r="LWV322" s="51"/>
      <c r="LWW322" s="51"/>
      <c r="LWX322" s="51"/>
      <c r="LWY322" s="51"/>
      <c r="LWZ322" s="51"/>
      <c r="LXA322" s="51"/>
      <c r="LXB322" s="51"/>
      <c r="LXC322" s="51"/>
      <c r="LXD322" s="51"/>
      <c r="LXE322" s="51"/>
      <c r="LXF322" s="51"/>
      <c r="LXG322" s="51"/>
      <c r="LXH322" s="51"/>
      <c r="LXI322" s="51"/>
      <c r="LXJ322" s="51"/>
      <c r="LXK322" s="51"/>
      <c r="LXL322" s="51"/>
      <c r="LXM322" s="51"/>
      <c r="LXN322" s="51"/>
      <c r="LXO322" s="51"/>
      <c r="LXP322" s="51"/>
      <c r="LXQ322" s="51"/>
      <c r="LXR322" s="51"/>
      <c r="LXS322" s="51"/>
      <c r="LXT322" s="51"/>
      <c r="LXU322" s="51"/>
      <c r="LXV322" s="51"/>
      <c r="LXW322" s="51"/>
      <c r="LXX322" s="51"/>
      <c r="LXY322" s="51"/>
      <c r="LXZ322" s="51"/>
      <c r="LYA322" s="51"/>
      <c r="LYB322" s="51"/>
      <c r="LYC322" s="51"/>
      <c r="LYD322" s="51"/>
      <c r="LYE322" s="51"/>
      <c r="LYF322" s="51"/>
      <c r="LYG322" s="51"/>
      <c r="LYH322" s="51"/>
      <c r="LYI322" s="51"/>
      <c r="LYJ322" s="51"/>
      <c r="LYK322" s="51"/>
      <c r="LYL322" s="51"/>
      <c r="LYM322" s="51"/>
      <c r="LYN322" s="51"/>
      <c r="LYO322" s="51"/>
      <c r="LYP322" s="51"/>
      <c r="LYQ322" s="51"/>
      <c r="LYR322" s="51"/>
      <c r="LYS322" s="51"/>
      <c r="LYT322" s="51"/>
      <c r="LYU322" s="51"/>
      <c r="LYV322" s="51"/>
      <c r="LYW322" s="51"/>
      <c r="LYX322" s="51"/>
      <c r="LYY322" s="51"/>
      <c r="LYZ322" s="51"/>
      <c r="LZA322" s="51"/>
      <c r="LZB322" s="51"/>
      <c r="LZC322" s="51"/>
      <c r="LZD322" s="51"/>
      <c r="LZE322" s="51"/>
      <c r="LZF322" s="51"/>
      <c r="LZG322" s="51"/>
      <c r="LZH322" s="51"/>
      <c r="LZI322" s="51"/>
      <c r="LZJ322" s="51"/>
      <c r="LZK322" s="51"/>
      <c r="LZL322" s="51"/>
      <c r="LZM322" s="51"/>
      <c r="LZN322" s="51"/>
      <c r="LZO322" s="51"/>
      <c r="LZP322" s="51"/>
      <c r="LZQ322" s="51"/>
      <c r="LZR322" s="51"/>
      <c r="LZS322" s="51"/>
      <c r="LZT322" s="51"/>
      <c r="LZU322" s="51"/>
      <c r="LZV322" s="51"/>
      <c r="LZW322" s="51"/>
      <c r="LZX322" s="51"/>
      <c r="LZY322" s="51"/>
      <c r="LZZ322" s="51"/>
      <c r="MAA322" s="51"/>
      <c r="MAB322" s="51"/>
      <c r="MAC322" s="51"/>
      <c r="MAD322" s="51"/>
      <c r="MAE322" s="51"/>
      <c r="MAF322" s="51"/>
      <c r="MAG322" s="51"/>
      <c r="MAH322" s="51"/>
      <c r="MAI322" s="51"/>
      <c r="MAJ322" s="51"/>
      <c r="MAK322" s="51"/>
      <c r="MAL322" s="51"/>
      <c r="MAM322" s="51"/>
      <c r="MAN322" s="51"/>
      <c r="MAO322" s="51"/>
      <c r="MAP322" s="51"/>
      <c r="MAQ322" s="51"/>
      <c r="MAR322" s="51"/>
      <c r="MAS322" s="51"/>
      <c r="MAT322" s="51"/>
      <c r="MAU322" s="51"/>
      <c r="MAV322" s="51"/>
      <c r="MAW322" s="51"/>
      <c r="MAX322" s="51"/>
      <c r="MAY322" s="51"/>
      <c r="MAZ322" s="51"/>
      <c r="MBA322" s="51"/>
      <c r="MBB322" s="51"/>
      <c r="MBC322" s="51"/>
      <c r="MBD322" s="51"/>
      <c r="MBE322" s="51"/>
      <c r="MBF322" s="51"/>
      <c r="MBG322" s="51"/>
      <c r="MBH322" s="51"/>
      <c r="MBI322" s="51"/>
      <c r="MBJ322" s="51"/>
      <c r="MBK322" s="51"/>
      <c r="MBL322" s="51"/>
      <c r="MBM322" s="51"/>
      <c r="MBN322" s="51"/>
      <c r="MBO322" s="51"/>
      <c r="MBP322" s="51"/>
      <c r="MBQ322" s="51"/>
      <c r="MBR322" s="51"/>
      <c r="MBS322" s="51"/>
      <c r="MBT322" s="51"/>
      <c r="MBU322" s="51"/>
      <c r="MBV322" s="51"/>
      <c r="MBW322" s="51"/>
      <c r="MBX322" s="51"/>
      <c r="MBY322" s="51"/>
      <c r="MBZ322" s="51"/>
      <c r="MCA322" s="51"/>
      <c r="MCB322" s="51"/>
      <c r="MCC322" s="51"/>
      <c r="MCD322" s="51"/>
      <c r="MCE322" s="51"/>
      <c r="MCF322" s="51"/>
      <c r="MCG322" s="51"/>
      <c r="MCH322" s="51"/>
      <c r="MCI322" s="51"/>
      <c r="MCJ322" s="51"/>
      <c r="MCK322" s="51"/>
      <c r="MCL322" s="51"/>
      <c r="MCM322" s="51"/>
      <c r="MCN322" s="51"/>
      <c r="MCO322" s="51"/>
      <c r="MCP322" s="51"/>
      <c r="MCQ322" s="51"/>
      <c r="MCR322" s="51"/>
      <c r="MCS322" s="51"/>
      <c r="MCT322" s="51"/>
      <c r="MCU322" s="51"/>
      <c r="MCV322" s="51"/>
      <c r="MCW322" s="51"/>
      <c r="MCX322" s="51"/>
      <c r="MCY322" s="51"/>
      <c r="MCZ322" s="51"/>
      <c r="MDA322" s="51"/>
      <c r="MDB322" s="51"/>
      <c r="MDC322" s="51"/>
      <c r="MDD322" s="51"/>
      <c r="MDE322" s="51"/>
      <c r="MDF322" s="51"/>
      <c r="MDG322" s="51"/>
      <c r="MDH322" s="51"/>
      <c r="MDI322" s="51"/>
      <c r="MDJ322" s="51"/>
      <c r="MDK322" s="51"/>
      <c r="MDL322" s="51"/>
      <c r="MDM322" s="51"/>
      <c r="MDN322" s="51"/>
      <c r="MDO322" s="51"/>
      <c r="MDP322" s="51"/>
      <c r="MDQ322" s="51"/>
      <c r="MDR322" s="51"/>
      <c r="MDS322" s="51"/>
      <c r="MDT322" s="51"/>
      <c r="MDU322" s="51"/>
      <c r="MDV322" s="51"/>
      <c r="MDW322" s="51"/>
      <c r="MDX322" s="51"/>
      <c r="MDY322" s="51"/>
      <c r="MDZ322" s="51"/>
      <c r="MEA322" s="51"/>
      <c r="MEB322" s="51"/>
      <c r="MEC322" s="51"/>
      <c r="MED322" s="51"/>
      <c r="MEE322" s="51"/>
      <c r="MEF322" s="51"/>
      <c r="MEG322" s="51"/>
      <c r="MEH322" s="51"/>
      <c r="MEI322" s="51"/>
      <c r="MEJ322" s="51"/>
      <c r="MEK322" s="51"/>
      <c r="MEL322" s="51"/>
      <c r="MEM322" s="51"/>
      <c r="MEN322" s="51"/>
      <c r="MEO322" s="51"/>
      <c r="MEP322" s="51"/>
      <c r="MEQ322" s="51"/>
      <c r="MER322" s="51"/>
      <c r="MES322" s="51"/>
      <c r="MET322" s="51"/>
      <c r="MEU322" s="51"/>
      <c r="MEV322" s="51"/>
      <c r="MEW322" s="51"/>
      <c r="MEX322" s="51"/>
      <c r="MEY322" s="51"/>
      <c r="MEZ322" s="51"/>
      <c r="MFA322" s="51"/>
      <c r="MFB322" s="51"/>
      <c r="MFC322" s="51"/>
      <c r="MFD322" s="51"/>
      <c r="MFE322" s="51"/>
      <c r="MFF322" s="51"/>
      <c r="MFG322" s="51"/>
      <c r="MFH322" s="51"/>
      <c r="MFI322" s="51"/>
      <c r="MFJ322" s="51"/>
      <c r="MFK322" s="51"/>
      <c r="MFL322" s="51"/>
      <c r="MFM322" s="51"/>
      <c r="MFN322" s="51"/>
      <c r="MFO322" s="51"/>
      <c r="MFP322" s="51"/>
      <c r="MFQ322" s="51"/>
      <c r="MFR322" s="51"/>
      <c r="MFS322" s="51"/>
      <c r="MFT322" s="51"/>
      <c r="MFU322" s="51"/>
      <c r="MFV322" s="51"/>
      <c r="MFW322" s="51"/>
      <c r="MFX322" s="51"/>
      <c r="MFY322" s="51"/>
      <c r="MFZ322" s="51"/>
      <c r="MGA322" s="51"/>
      <c r="MGB322" s="51"/>
      <c r="MGC322" s="51"/>
      <c r="MGD322" s="51"/>
      <c r="MGE322" s="51"/>
      <c r="MGF322" s="51"/>
      <c r="MGG322" s="51"/>
      <c r="MGH322" s="51"/>
      <c r="MGI322" s="51"/>
      <c r="MGJ322" s="51"/>
      <c r="MGK322" s="51"/>
      <c r="MGL322" s="51"/>
      <c r="MGM322" s="51"/>
      <c r="MGN322" s="51"/>
      <c r="MGO322" s="51"/>
      <c r="MGP322" s="51"/>
      <c r="MGQ322" s="51"/>
      <c r="MGR322" s="51"/>
      <c r="MGS322" s="51"/>
      <c r="MGT322" s="51"/>
      <c r="MGU322" s="51"/>
      <c r="MGV322" s="51"/>
      <c r="MGW322" s="51"/>
      <c r="MGX322" s="51"/>
      <c r="MGY322" s="51"/>
      <c r="MGZ322" s="51"/>
      <c r="MHA322" s="51"/>
      <c r="MHB322" s="51"/>
      <c r="MHC322" s="51"/>
      <c r="MHD322" s="51"/>
      <c r="MHE322" s="51"/>
      <c r="MHF322" s="51"/>
      <c r="MHG322" s="51"/>
      <c r="MHH322" s="51"/>
      <c r="MHI322" s="51"/>
      <c r="MHJ322" s="51"/>
      <c r="MHK322" s="51"/>
      <c r="MHL322" s="51"/>
      <c r="MHM322" s="51"/>
      <c r="MHN322" s="51"/>
      <c r="MHO322" s="51"/>
      <c r="MHP322" s="51"/>
      <c r="MHQ322" s="51"/>
      <c r="MHR322" s="51"/>
      <c r="MHS322" s="51"/>
      <c r="MHT322" s="51"/>
      <c r="MHU322" s="51"/>
      <c r="MHV322" s="51"/>
      <c r="MHW322" s="51"/>
      <c r="MHX322" s="51"/>
      <c r="MHY322" s="51"/>
      <c r="MHZ322" s="51"/>
      <c r="MIA322" s="51"/>
      <c r="MIB322" s="51"/>
      <c r="MIC322" s="51"/>
      <c r="MID322" s="51"/>
      <c r="MIE322" s="51"/>
      <c r="MIF322" s="51"/>
      <c r="MIG322" s="51"/>
      <c r="MIH322" s="51"/>
      <c r="MII322" s="51"/>
      <c r="MIJ322" s="51"/>
      <c r="MIK322" s="51"/>
      <c r="MIL322" s="51"/>
      <c r="MIM322" s="51"/>
      <c r="MIN322" s="51"/>
      <c r="MIO322" s="51"/>
      <c r="MIP322" s="51"/>
      <c r="MIQ322" s="51"/>
      <c r="MIR322" s="51"/>
      <c r="MIS322" s="51"/>
      <c r="MIT322" s="51"/>
      <c r="MIU322" s="51"/>
      <c r="MIV322" s="51"/>
      <c r="MIW322" s="51"/>
      <c r="MIX322" s="51"/>
      <c r="MIY322" s="51"/>
      <c r="MIZ322" s="51"/>
      <c r="MJA322" s="51"/>
      <c r="MJB322" s="51"/>
      <c r="MJC322" s="51"/>
      <c r="MJD322" s="51"/>
      <c r="MJE322" s="51"/>
      <c r="MJF322" s="51"/>
      <c r="MJG322" s="51"/>
      <c r="MJH322" s="51"/>
      <c r="MJI322" s="51"/>
      <c r="MJJ322" s="51"/>
      <c r="MJK322" s="51"/>
      <c r="MJL322" s="51"/>
      <c r="MJM322" s="51"/>
      <c r="MJN322" s="51"/>
      <c r="MJO322" s="51"/>
      <c r="MJP322" s="51"/>
      <c r="MJQ322" s="51"/>
      <c r="MJR322" s="51"/>
      <c r="MJS322" s="51"/>
      <c r="MJT322" s="51"/>
      <c r="MJU322" s="51"/>
      <c r="MJV322" s="51"/>
      <c r="MJW322" s="51"/>
      <c r="MJX322" s="51"/>
      <c r="MJY322" s="51"/>
      <c r="MJZ322" s="51"/>
      <c r="MKA322" s="51"/>
      <c r="MKB322" s="51"/>
      <c r="MKC322" s="51"/>
      <c r="MKD322" s="51"/>
      <c r="MKE322" s="51"/>
      <c r="MKF322" s="51"/>
      <c r="MKG322" s="51"/>
      <c r="MKH322" s="51"/>
      <c r="MKI322" s="51"/>
      <c r="MKJ322" s="51"/>
      <c r="MKK322" s="51"/>
      <c r="MKL322" s="51"/>
      <c r="MKM322" s="51"/>
      <c r="MKN322" s="51"/>
      <c r="MKO322" s="51"/>
      <c r="MKP322" s="51"/>
      <c r="MKQ322" s="51"/>
      <c r="MKR322" s="51"/>
      <c r="MKS322" s="51"/>
      <c r="MKT322" s="51"/>
      <c r="MKU322" s="51"/>
      <c r="MKV322" s="51"/>
      <c r="MKW322" s="51"/>
      <c r="MKX322" s="51"/>
      <c r="MKY322" s="51"/>
      <c r="MKZ322" s="51"/>
      <c r="MLA322" s="51"/>
      <c r="MLB322" s="51"/>
      <c r="MLC322" s="51"/>
      <c r="MLD322" s="51"/>
      <c r="MLE322" s="51"/>
      <c r="MLF322" s="51"/>
      <c r="MLG322" s="51"/>
      <c r="MLH322" s="51"/>
      <c r="MLI322" s="51"/>
      <c r="MLJ322" s="51"/>
      <c r="MLK322" s="51"/>
      <c r="MLL322" s="51"/>
      <c r="MLM322" s="51"/>
      <c r="MLN322" s="51"/>
      <c r="MLO322" s="51"/>
      <c r="MLP322" s="51"/>
      <c r="MLQ322" s="51"/>
      <c r="MLR322" s="51"/>
      <c r="MLS322" s="51"/>
      <c r="MLT322" s="51"/>
      <c r="MLU322" s="51"/>
      <c r="MLV322" s="51"/>
      <c r="MLW322" s="51"/>
      <c r="MLX322" s="51"/>
      <c r="MLY322" s="51"/>
      <c r="MLZ322" s="51"/>
      <c r="MMA322" s="51"/>
      <c r="MMB322" s="51"/>
      <c r="MMC322" s="51"/>
      <c r="MMD322" s="51"/>
      <c r="MME322" s="51"/>
      <c r="MMF322" s="51"/>
      <c r="MMG322" s="51"/>
      <c r="MMH322" s="51"/>
      <c r="MMI322" s="51"/>
      <c r="MMJ322" s="51"/>
      <c r="MMK322" s="51"/>
      <c r="MML322" s="51"/>
      <c r="MMM322" s="51"/>
      <c r="MMN322" s="51"/>
      <c r="MMO322" s="51"/>
      <c r="MMP322" s="51"/>
      <c r="MMQ322" s="51"/>
      <c r="MMR322" s="51"/>
      <c r="MMS322" s="51"/>
      <c r="MMT322" s="51"/>
      <c r="MMU322" s="51"/>
      <c r="MMV322" s="51"/>
      <c r="MMW322" s="51"/>
      <c r="MMX322" s="51"/>
      <c r="MMY322" s="51"/>
      <c r="MMZ322" s="51"/>
      <c r="MNA322" s="51"/>
      <c r="MNB322" s="51"/>
      <c r="MNC322" s="51"/>
      <c r="MND322" s="51"/>
      <c r="MNE322" s="51"/>
      <c r="MNF322" s="51"/>
      <c r="MNG322" s="51"/>
      <c r="MNH322" s="51"/>
      <c r="MNI322" s="51"/>
      <c r="MNJ322" s="51"/>
      <c r="MNK322" s="51"/>
      <c r="MNL322" s="51"/>
      <c r="MNM322" s="51"/>
      <c r="MNN322" s="51"/>
      <c r="MNO322" s="51"/>
      <c r="MNP322" s="51"/>
      <c r="MNQ322" s="51"/>
      <c r="MNR322" s="51"/>
      <c r="MNS322" s="51"/>
      <c r="MNT322" s="51"/>
      <c r="MNU322" s="51"/>
      <c r="MNV322" s="51"/>
      <c r="MNW322" s="51"/>
      <c r="MNX322" s="51"/>
      <c r="MNY322" s="51"/>
      <c r="MNZ322" s="51"/>
      <c r="MOA322" s="51"/>
      <c r="MOB322" s="51"/>
      <c r="MOC322" s="51"/>
      <c r="MOD322" s="51"/>
      <c r="MOE322" s="51"/>
      <c r="MOF322" s="51"/>
      <c r="MOG322" s="51"/>
      <c r="MOH322" s="51"/>
      <c r="MOI322" s="51"/>
      <c r="MOJ322" s="51"/>
      <c r="MOK322" s="51"/>
      <c r="MOL322" s="51"/>
      <c r="MOM322" s="51"/>
      <c r="MON322" s="51"/>
      <c r="MOO322" s="51"/>
      <c r="MOP322" s="51"/>
      <c r="MOQ322" s="51"/>
      <c r="MOR322" s="51"/>
      <c r="MOS322" s="51"/>
      <c r="MOT322" s="51"/>
      <c r="MOU322" s="51"/>
      <c r="MOV322" s="51"/>
      <c r="MOW322" s="51"/>
      <c r="MOX322" s="51"/>
      <c r="MOY322" s="51"/>
      <c r="MOZ322" s="51"/>
      <c r="MPA322" s="51"/>
      <c r="MPB322" s="51"/>
      <c r="MPC322" s="51"/>
      <c r="MPD322" s="51"/>
      <c r="MPE322" s="51"/>
      <c r="MPF322" s="51"/>
      <c r="MPG322" s="51"/>
      <c r="MPH322" s="51"/>
      <c r="MPI322" s="51"/>
      <c r="MPJ322" s="51"/>
      <c r="MPK322" s="51"/>
      <c r="MPL322" s="51"/>
      <c r="MPM322" s="51"/>
      <c r="MPN322" s="51"/>
      <c r="MPO322" s="51"/>
      <c r="MPP322" s="51"/>
      <c r="MPQ322" s="51"/>
      <c r="MPR322" s="51"/>
      <c r="MPS322" s="51"/>
      <c r="MPT322" s="51"/>
      <c r="MPU322" s="51"/>
      <c r="MPV322" s="51"/>
      <c r="MPW322" s="51"/>
      <c r="MPX322" s="51"/>
      <c r="MPY322" s="51"/>
      <c r="MPZ322" s="51"/>
      <c r="MQA322" s="51"/>
      <c r="MQB322" s="51"/>
      <c r="MQC322" s="51"/>
      <c r="MQD322" s="51"/>
      <c r="MQE322" s="51"/>
      <c r="MQF322" s="51"/>
      <c r="MQG322" s="51"/>
      <c r="MQH322" s="51"/>
      <c r="MQI322" s="51"/>
      <c r="MQJ322" s="51"/>
      <c r="MQK322" s="51"/>
      <c r="MQL322" s="51"/>
      <c r="MQM322" s="51"/>
      <c r="MQN322" s="51"/>
      <c r="MQO322" s="51"/>
      <c r="MQP322" s="51"/>
      <c r="MQQ322" s="51"/>
      <c r="MQR322" s="51"/>
      <c r="MQS322" s="51"/>
      <c r="MQT322" s="51"/>
      <c r="MQU322" s="51"/>
      <c r="MQV322" s="51"/>
      <c r="MQW322" s="51"/>
      <c r="MQX322" s="51"/>
      <c r="MQY322" s="51"/>
      <c r="MQZ322" s="51"/>
      <c r="MRA322" s="51"/>
      <c r="MRB322" s="51"/>
      <c r="MRC322" s="51"/>
      <c r="MRD322" s="51"/>
      <c r="MRE322" s="51"/>
      <c r="MRF322" s="51"/>
      <c r="MRG322" s="51"/>
      <c r="MRH322" s="51"/>
      <c r="MRI322" s="51"/>
      <c r="MRJ322" s="51"/>
      <c r="MRK322" s="51"/>
      <c r="MRL322" s="51"/>
      <c r="MRM322" s="51"/>
      <c r="MRN322" s="51"/>
      <c r="MRO322" s="51"/>
      <c r="MRP322" s="51"/>
      <c r="MRQ322" s="51"/>
      <c r="MRR322" s="51"/>
      <c r="MRS322" s="51"/>
      <c r="MRT322" s="51"/>
      <c r="MRU322" s="51"/>
      <c r="MRV322" s="51"/>
      <c r="MRW322" s="51"/>
      <c r="MRX322" s="51"/>
      <c r="MRY322" s="51"/>
      <c r="MRZ322" s="51"/>
      <c r="MSA322" s="51"/>
      <c r="MSB322" s="51"/>
      <c r="MSC322" s="51"/>
      <c r="MSD322" s="51"/>
      <c r="MSE322" s="51"/>
      <c r="MSF322" s="51"/>
      <c r="MSG322" s="51"/>
      <c r="MSH322" s="51"/>
      <c r="MSI322" s="51"/>
      <c r="MSJ322" s="51"/>
      <c r="MSK322" s="51"/>
      <c r="MSL322" s="51"/>
      <c r="MSM322" s="51"/>
      <c r="MSN322" s="51"/>
      <c r="MSO322" s="51"/>
      <c r="MSP322" s="51"/>
      <c r="MSQ322" s="51"/>
      <c r="MSR322" s="51"/>
      <c r="MSS322" s="51"/>
      <c r="MST322" s="51"/>
      <c r="MSU322" s="51"/>
      <c r="MSV322" s="51"/>
      <c r="MSW322" s="51"/>
      <c r="MSX322" s="51"/>
      <c r="MSY322" s="51"/>
      <c r="MSZ322" s="51"/>
      <c r="MTA322" s="51"/>
      <c r="MTB322" s="51"/>
      <c r="MTC322" s="51"/>
      <c r="MTD322" s="51"/>
      <c r="MTE322" s="51"/>
      <c r="MTF322" s="51"/>
      <c r="MTG322" s="51"/>
      <c r="MTH322" s="51"/>
      <c r="MTI322" s="51"/>
      <c r="MTJ322" s="51"/>
      <c r="MTK322" s="51"/>
      <c r="MTL322" s="51"/>
      <c r="MTM322" s="51"/>
      <c r="MTN322" s="51"/>
      <c r="MTO322" s="51"/>
      <c r="MTP322" s="51"/>
      <c r="MTQ322" s="51"/>
      <c r="MTR322" s="51"/>
      <c r="MTS322" s="51"/>
      <c r="MTT322" s="51"/>
      <c r="MTU322" s="51"/>
      <c r="MTV322" s="51"/>
      <c r="MTW322" s="51"/>
      <c r="MTX322" s="51"/>
      <c r="MTY322" s="51"/>
      <c r="MTZ322" s="51"/>
      <c r="MUA322" s="51"/>
      <c r="MUB322" s="51"/>
      <c r="MUC322" s="51"/>
      <c r="MUD322" s="51"/>
      <c r="MUE322" s="51"/>
      <c r="MUF322" s="51"/>
      <c r="MUG322" s="51"/>
      <c r="MUH322" s="51"/>
      <c r="MUI322" s="51"/>
      <c r="MUJ322" s="51"/>
      <c r="MUK322" s="51"/>
      <c r="MUL322" s="51"/>
      <c r="MUM322" s="51"/>
      <c r="MUN322" s="51"/>
      <c r="MUO322" s="51"/>
      <c r="MUP322" s="51"/>
      <c r="MUQ322" s="51"/>
      <c r="MUR322" s="51"/>
      <c r="MUS322" s="51"/>
      <c r="MUT322" s="51"/>
      <c r="MUU322" s="51"/>
      <c r="MUV322" s="51"/>
      <c r="MUW322" s="51"/>
      <c r="MUX322" s="51"/>
      <c r="MUY322" s="51"/>
      <c r="MUZ322" s="51"/>
      <c r="MVA322" s="51"/>
      <c r="MVB322" s="51"/>
      <c r="MVC322" s="51"/>
      <c r="MVD322" s="51"/>
      <c r="MVE322" s="51"/>
      <c r="MVF322" s="51"/>
      <c r="MVG322" s="51"/>
      <c r="MVH322" s="51"/>
      <c r="MVI322" s="51"/>
      <c r="MVJ322" s="51"/>
      <c r="MVK322" s="51"/>
      <c r="MVL322" s="51"/>
      <c r="MVM322" s="51"/>
      <c r="MVN322" s="51"/>
      <c r="MVO322" s="51"/>
      <c r="MVP322" s="51"/>
      <c r="MVQ322" s="51"/>
      <c r="MVR322" s="51"/>
      <c r="MVS322" s="51"/>
      <c r="MVT322" s="51"/>
      <c r="MVU322" s="51"/>
      <c r="MVV322" s="51"/>
      <c r="MVW322" s="51"/>
      <c r="MVX322" s="51"/>
      <c r="MVY322" s="51"/>
      <c r="MVZ322" s="51"/>
      <c r="MWA322" s="51"/>
      <c r="MWB322" s="51"/>
      <c r="MWC322" s="51"/>
      <c r="MWD322" s="51"/>
      <c r="MWE322" s="51"/>
      <c r="MWF322" s="51"/>
      <c r="MWG322" s="51"/>
      <c r="MWH322" s="51"/>
      <c r="MWI322" s="51"/>
      <c r="MWJ322" s="51"/>
      <c r="MWK322" s="51"/>
      <c r="MWL322" s="51"/>
      <c r="MWM322" s="51"/>
      <c r="MWN322" s="51"/>
      <c r="MWO322" s="51"/>
      <c r="MWP322" s="51"/>
      <c r="MWQ322" s="51"/>
      <c r="MWR322" s="51"/>
      <c r="MWS322" s="51"/>
      <c r="MWT322" s="51"/>
      <c r="MWU322" s="51"/>
      <c r="MWV322" s="51"/>
      <c r="MWW322" s="51"/>
      <c r="MWX322" s="51"/>
      <c r="MWY322" s="51"/>
      <c r="MWZ322" s="51"/>
      <c r="MXA322" s="51"/>
      <c r="MXB322" s="51"/>
      <c r="MXC322" s="51"/>
      <c r="MXD322" s="51"/>
      <c r="MXE322" s="51"/>
      <c r="MXF322" s="51"/>
      <c r="MXG322" s="51"/>
      <c r="MXH322" s="51"/>
      <c r="MXI322" s="51"/>
      <c r="MXJ322" s="51"/>
      <c r="MXK322" s="51"/>
      <c r="MXL322" s="51"/>
      <c r="MXM322" s="51"/>
      <c r="MXN322" s="51"/>
      <c r="MXO322" s="51"/>
      <c r="MXP322" s="51"/>
      <c r="MXQ322" s="51"/>
      <c r="MXR322" s="51"/>
      <c r="MXS322" s="51"/>
      <c r="MXT322" s="51"/>
      <c r="MXU322" s="51"/>
      <c r="MXV322" s="51"/>
      <c r="MXW322" s="51"/>
      <c r="MXX322" s="51"/>
      <c r="MXY322" s="51"/>
      <c r="MXZ322" s="51"/>
      <c r="MYA322" s="51"/>
      <c r="MYB322" s="51"/>
      <c r="MYC322" s="51"/>
      <c r="MYD322" s="51"/>
      <c r="MYE322" s="51"/>
      <c r="MYF322" s="51"/>
      <c r="MYG322" s="51"/>
      <c r="MYH322" s="51"/>
      <c r="MYI322" s="51"/>
      <c r="MYJ322" s="51"/>
      <c r="MYK322" s="51"/>
      <c r="MYL322" s="51"/>
      <c r="MYM322" s="51"/>
      <c r="MYN322" s="51"/>
      <c r="MYO322" s="51"/>
      <c r="MYP322" s="51"/>
      <c r="MYQ322" s="51"/>
      <c r="MYR322" s="51"/>
      <c r="MYS322" s="51"/>
      <c r="MYT322" s="51"/>
      <c r="MYU322" s="51"/>
      <c r="MYV322" s="51"/>
      <c r="MYW322" s="51"/>
      <c r="MYX322" s="51"/>
      <c r="MYY322" s="51"/>
      <c r="MYZ322" s="51"/>
      <c r="MZA322" s="51"/>
      <c r="MZB322" s="51"/>
      <c r="MZC322" s="51"/>
      <c r="MZD322" s="51"/>
      <c r="MZE322" s="51"/>
      <c r="MZF322" s="51"/>
      <c r="MZG322" s="51"/>
      <c r="MZH322" s="51"/>
      <c r="MZI322" s="51"/>
      <c r="MZJ322" s="51"/>
      <c r="MZK322" s="51"/>
      <c r="MZL322" s="51"/>
      <c r="MZM322" s="51"/>
      <c r="MZN322" s="51"/>
      <c r="MZO322" s="51"/>
      <c r="MZP322" s="51"/>
      <c r="MZQ322" s="51"/>
      <c r="MZR322" s="51"/>
      <c r="MZS322" s="51"/>
      <c r="MZT322" s="51"/>
      <c r="MZU322" s="51"/>
      <c r="MZV322" s="51"/>
      <c r="MZW322" s="51"/>
      <c r="MZX322" s="51"/>
      <c r="MZY322" s="51"/>
      <c r="MZZ322" s="51"/>
      <c r="NAA322" s="51"/>
      <c r="NAB322" s="51"/>
      <c r="NAC322" s="51"/>
      <c r="NAD322" s="51"/>
      <c r="NAE322" s="51"/>
      <c r="NAF322" s="51"/>
      <c r="NAG322" s="51"/>
      <c r="NAH322" s="51"/>
      <c r="NAI322" s="51"/>
      <c r="NAJ322" s="51"/>
      <c r="NAK322" s="51"/>
      <c r="NAL322" s="51"/>
      <c r="NAM322" s="51"/>
      <c r="NAN322" s="51"/>
      <c r="NAO322" s="51"/>
      <c r="NAP322" s="51"/>
      <c r="NAQ322" s="51"/>
      <c r="NAR322" s="51"/>
      <c r="NAS322" s="51"/>
      <c r="NAT322" s="51"/>
      <c r="NAU322" s="51"/>
      <c r="NAV322" s="51"/>
      <c r="NAW322" s="51"/>
      <c r="NAX322" s="51"/>
      <c r="NAY322" s="51"/>
      <c r="NAZ322" s="51"/>
      <c r="NBA322" s="51"/>
      <c r="NBB322" s="51"/>
      <c r="NBC322" s="51"/>
      <c r="NBD322" s="51"/>
      <c r="NBE322" s="51"/>
      <c r="NBF322" s="51"/>
      <c r="NBG322" s="51"/>
      <c r="NBH322" s="51"/>
      <c r="NBI322" s="51"/>
      <c r="NBJ322" s="51"/>
      <c r="NBK322" s="51"/>
      <c r="NBL322" s="51"/>
      <c r="NBM322" s="51"/>
      <c r="NBN322" s="51"/>
      <c r="NBO322" s="51"/>
      <c r="NBP322" s="51"/>
      <c r="NBQ322" s="51"/>
      <c r="NBR322" s="51"/>
      <c r="NBS322" s="51"/>
      <c r="NBT322" s="51"/>
      <c r="NBU322" s="51"/>
      <c r="NBV322" s="51"/>
      <c r="NBW322" s="51"/>
      <c r="NBX322" s="51"/>
      <c r="NBY322" s="51"/>
      <c r="NBZ322" s="51"/>
      <c r="NCA322" s="51"/>
      <c r="NCB322" s="51"/>
      <c r="NCC322" s="51"/>
      <c r="NCD322" s="51"/>
      <c r="NCE322" s="51"/>
      <c r="NCF322" s="51"/>
      <c r="NCG322" s="51"/>
      <c r="NCH322" s="51"/>
      <c r="NCI322" s="51"/>
      <c r="NCJ322" s="51"/>
      <c r="NCK322" s="51"/>
      <c r="NCL322" s="51"/>
      <c r="NCM322" s="51"/>
      <c r="NCN322" s="51"/>
      <c r="NCO322" s="51"/>
      <c r="NCP322" s="51"/>
      <c r="NCQ322" s="51"/>
      <c r="NCR322" s="51"/>
      <c r="NCS322" s="51"/>
      <c r="NCT322" s="51"/>
      <c r="NCU322" s="51"/>
      <c r="NCV322" s="51"/>
      <c r="NCW322" s="51"/>
      <c r="NCX322" s="51"/>
      <c r="NCY322" s="51"/>
      <c r="NCZ322" s="51"/>
      <c r="NDA322" s="51"/>
      <c r="NDB322" s="51"/>
      <c r="NDC322" s="51"/>
      <c r="NDD322" s="51"/>
      <c r="NDE322" s="51"/>
      <c r="NDF322" s="51"/>
      <c r="NDG322" s="51"/>
      <c r="NDH322" s="51"/>
      <c r="NDI322" s="51"/>
      <c r="NDJ322" s="51"/>
      <c r="NDK322" s="51"/>
      <c r="NDL322" s="51"/>
      <c r="NDM322" s="51"/>
      <c r="NDN322" s="51"/>
      <c r="NDO322" s="51"/>
      <c r="NDP322" s="51"/>
      <c r="NDQ322" s="51"/>
      <c r="NDR322" s="51"/>
      <c r="NDS322" s="51"/>
      <c r="NDT322" s="51"/>
      <c r="NDU322" s="51"/>
      <c r="NDV322" s="51"/>
      <c r="NDW322" s="51"/>
      <c r="NDX322" s="51"/>
      <c r="NDY322" s="51"/>
      <c r="NDZ322" s="51"/>
      <c r="NEA322" s="51"/>
      <c r="NEB322" s="51"/>
      <c r="NEC322" s="51"/>
      <c r="NED322" s="51"/>
      <c r="NEE322" s="51"/>
      <c r="NEF322" s="51"/>
      <c r="NEG322" s="51"/>
      <c r="NEH322" s="51"/>
      <c r="NEI322" s="51"/>
      <c r="NEJ322" s="51"/>
      <c r="NEK322" s="51"/>
      <c r="NEL322" s="51"/>
      <c r="NEM322" s="51"/>
      <c r="NEN322" s="51"/>
      <c r="NEO322" s="51"/>
      <c r="NEP322" s="51"/>
      <c r="NEQ322" s="51"/>
      <c r="NER322" s="51"/>
      <c r="NES322" s="51"/>
      <c r="NET322" s="51"/>
      <c r="NEU322" s="51"/>
      <c r="NEV322" s="51"/>
      <c r="NEW322" s="51"/>
      <c r="NEX322" s="51"/>
      <c r="NEY322" s="51"/>
      <c r="NEZ322" s="51"/>
      <c r="NFA322" s="51"/>
      <c r="NFB322" s="51"/>
      <c r="NFC322" s="51"/>
      <c r="NFD322" s="51"/>
      <c r="NFE322" s="51"/>
      <c r="NFF322" s="51"/>
      <c r="NFG322" s="51"/>
      <c r="NFH322" s="51"/>
      <c r="NFI322" s="51"/>
      <c r="NFJ322" s="51"/>
      <c r="NFK322" s="51"/>
      <c r="NFL322" s="51"/>
      <c r="NFM322" s="51"/>
      <c r="NFN322" s="51"/>
      <c r="NFO322" s="51"/>
      <c r="NFP322" s="51"/>
      <c r="NFQ322" s="51"/>
      <c r="NFR322" s="51"/>
      <c r="NFS322" s="51"/>
      <c r="NFT322" s="51"/>
      <c r="NFU322" s="51"/>
      <c r="NFV322" s="51"/>
      <c r="NFW322" s="51"/>
      <c r="NFX322" s="51"/>
      <c r="NFY322" s="51"/>
      <c r="NFZ322" s="51"/>
      <c r="NGA322" s="51"/>
      <c r="NGB322" s="51"/>
      <c r="NGC322" s="51"/>
      <c r="NGD322" s="51"/>
      <c r="NGE322" s="51"/>
      <c r="NGF322" s="51"/>
      <c r="NGG322" s="51"/>
      <c r="NGH322" s="51"/>
      <c r="NGI322" s="51"/>
      <c r="NGJ322" s="51"/>
      <c r="NGK322" s="51"/>
      <c r="NGL322" s="51"/>
      <c r="NGM322" s="51"/>
      <c r="NGN322" s="51"/>
      <c r="NGO322" s="51"/>
      <c r="NGP322" s="51"/>
      <c r="NGQ322" s="51"/>
      <c r="NGR322" s="51"/>
      <c r="NGS322" s="51"/>
      <c r="NGT322" s="51"/>
      <c r="NGU322" s="51"/>
      <c r="NGV322" s="51"/>
      <c r="NGW322" s="51"/>
      <c r="NGX322" s="51"/>
      <c r="NGY322" s="51"/>
      <c r="NGZ322" s="51"/>
      <c r="NHA322" s="51"/>
      <c r="NHB322" s="51"/>
      <c r="NHC322" s="51"/>
      <c r="NHD322" s="51"/>
      <c r="NHE322" s="51"/>
      <c r="NHF322" s="51"/>
      <c r="NHG322" s="51"/>
      <c r="NHH322" s="51"/>
      <c r="NHI322" s="51"/>
      <c r="NHJ322" s="51"/>
      <c r="NHK322" s="51"/>
      <c r="NHL322" s="51"/>
      <c r="NHM322" s="51"/>
      <c r="NHN322" s="51"/>
      <c r="NHO322" s="51"/>
      <c r="NHP322" s="51"/>
      <c r="NHQ322" s="51"/>
      <c r="NHR322" s="51"/>
      <c r="NHS322" s="51"/>
      <c r="NHT322" s="51"/>
      <c r="NHU322" s="51"/>
      <c r="NHV322" s="51"/>
      <c r="NHW322" s="51"/>
      <c r="NHX322" s="51"/>
      <c r="NHY322" s="51"/>
      <c r="NHZ322" s="51"/>
      <c r="NIA322" s="51"/>
      <c r="NIB322" s="51"/>
      <c r="NIC322" s="51"/>
      <c r="NID322" s="51"/>
      <c r="NIE322" s="51"/>
      <c r="NIF322" s="51"/>
      <c r="NIG322" s="51"/>
      <c r="NIH322" s="51"/>
      <c r="NII322" s="51"/>
      <c r="NIJ322" s="51"/>
      <c r="NIK322" s="51"/>
      <c r="NIL322" s="51"/>
      <c r="NIM322" s="51"/>
      <c r="NIN322" s="51"/>
      <c r="NIO322" s="51"/>
      <c r="NIP322" s="51"/>
      <c r="NIQ322" s="51"/>
      <c r="NIR322" s="51"/>
      <c r="NIS322" s="51"/>
      <c r="NIT322" s="51"/>
      <c r="NIU322" s="51"/>
      <c r="NIV322" s="51"/>
      <c r="NIW322" s="51"/>
      <c r="NIX322" s="51"/>
      <c r="NIY322" s="51"/>
      <c r="NIZ322" s="51"/>
      <c r="NJA322" s="51"/>
      <c r="NJB322" s="51"/>
      <c r="NJC322" s="51"/>
      <c r="NJD322" s="51"/>
      <c r="NJE322" s="51"/>
      <c r="NJF322" s="51"/>
      <c r="NJG322" s="51"/>
      <c r="NJH322" s="51"/>
      <c r="NJI322" s="51"/>
      <c r="NJJ322" s="51"/>
      <c r="NJK322" s="51"/>
      <c r="NJL322" s="51"/>
      <c r="NJM322" s="51"/>
      <c r="NJN322" s="51"/>
      <c r="NJO322" s="51"/>
      <c r="NJP322" s="51"/>
      <c r="NJQ322" s="51"/>
      <c r="NJR322" s="51"/>
      <c r="NJS322" s="51"/>
      <c r="NJT322" s="51"/>
      <c r="NJU322" s="51"/>
      <c r="NJV322" s="51"/>
      <c r="NJW322" s="51"/>
      <c r="NJX322" s="51"/>
      <c r="NJY322" s="51"/>
      <c r="NJZ322" s="51"/>
      <c r="NKA322" s="51"/>
      <c r="NKB322" s="51"/>
      <c r="NKC322" s="51"/>
      <c r="NKD322" s="51"/>
      <c r="NKE322" s="51"/>
      <c r="NKF322" s="51"/>
      <c r="NKG322" s="51"/>
      <c r="NKH322" s="51"/>
      <c r="NKI322" s="51"/>
      <c r="NKJ322" s="51"/>
      <c r="NKK322" s="51"/>
      <c r="NKL322" s="51"/>
      <c r="NKM322" s="51"/>
      <c r="NKN322" s="51"/>
      <c r="NKO322" s="51"/>
      <c r="NKP322" s="51"/>
      <c r="NKQ322" s="51"/>
      <c r="NKR322" s="51"/>
      <c r="NKS322" s="51"/>
      <c r="NKT322" s="51"/>
      <c r="NKU322" s="51"/>
      <c r="NKV322" s="51"/>
      <c r="NKW322" s="51"/>
      <c r="NKX322" s="51"/>
      <c r="NKY322" s="51"/>
      <c r="NKZ322" s="51"/>
      <c r="NLA322" s="51"/>
      <c r="NLB322" s="51"/>
      <c r="NLC322" s="51"/>
      <c r="NLD322" s="51"/>
      <c r="NLE322" s="51"/>
      <c r="NLF322" s="51"/>
      <c r="NLG322" s="51"/>
      <c r="NLH322" s="51"/>
      <c r="NLI322" s="51"/>
      <c r="NLJ322" s="51"/>
      <c r="NLK322" s="51"/>
      <c r="NLL322" s="51"/>
      <c r="NLM322" s="51"/>
      <c r="NLN322" s="51"/>
      <c r="NLO322" s="51"/>
      <c r="NLP322" s="51"/>
      <c r="NLQ322" s="51"/>
      <c r="NLR322" s="51"/>
      <c r="NLS322" s="51"/>
      <c r="NLT322" s="51"/>
      <c r="NLU322" s="51"/>
      <c r="NLV322" s="51"/>
      <c r="NLW322" s="51"/>
      <c r="NLX322" s="51"/>
      <c r="NLY322" s="51"/>
      <c r="NLZ322" s="51"/>
      <c r="NMA322" s="51"/>
      <c r="NMB322" s="51"/>
      <c r="NMC322" s="51"/>
      <c r="NMD322" s="51"/>
      <c r="NME322" s="51"/>
      <c r="NMF322" s="51"/>
      <c r="NMG322" s="51"/>
      <c r="NMH322" s="51"/>
      <c r="NMI322" s="51"/>
      <c r="NMJ322" s="51"/>
      <c r="NMK322" s="51"/>
      <c r="NML322" s="51"/>
      <c r="NMM322" s="51"/>
      <c r="NMN322" s="51"/>
      <c r="NMO322" s="51"/>
      <c r="NMP322" s="51"/>
      <c r="NMQ322" s="51"/>
      <c r="NMR322" s="51"/>
      <c r="NMS322" s="51"/>
      <c r="NMT322" s="51"/>
      <c r="NMU322" s="51"/>
      <c r="NMV322" s="51"/>
      <c r="NMW322" s="51"/>
      <c r="NMX322" s="51"/>
      <c r="NMY322" s="51"/>
      <c r="NMZ322" s="51"/>
      <c r="NNA322" s="51"/>
      <c r="NNB322" s="51"/>
      <c r="NNC322" s="51"/>
      <c r="NND322" s="51"/>
      <c r="NNE322" s="51"/>
      <c r="NNF322" s="51"/>
      <c r="NNG322" s="51"/>
      <c r="NNH322" s="51"/>
      <c r="NNI322" s="51"/>
      <c r="NNJ322" s="51"/>
      <c r="NNK322" s="51"/>
      <c r="NNL322" s="51"/>
      <c r="NNM322" s="51"/>
      <c r="NNN322" s="51"/>
      <c r="NNO322" s="51"/>
      <c r="NNP322" s="51"/>
      <c r="NNQ322" s="51"/>
      <c r="NNR322" s="51"/>
      <c r="NNS322" s="51"/>
      <c r="NNT322" s="51"/>
      <c r="NNU322" s="51"/>
      <c r="NNV322" s="51"/>
      <c r="NNW322" s="51"/>
      <c r="NNX322" s="51"/>
      <c r="NNY322" s="51"/>
      <c r="NNZ322" s="51"/>
      <c r="NOA322" s="51"/>
      <c r="NOB322" s="51"/>
      <c r="NOC322" s="51"/>
      <c r="NOD322" s="51"/>
      <c r="NOE322" s="51"/>
      <c r="NOF322" s="51"/>
      <c r="NOG322" s="51"/>
      <c r="NOH322" s="51"/>
      <c r="NOI322" s="51"/>
      <c r="NOJ322" s="51"/>
      <c r="NOK322" s="51"/>
      <c r="NOL322" s="51"/>
      <c r="NOM322" s="51"/>
      <c r="NON322" s="51"/>
      <c r="NOO322" s="51"/>
      <c r="NOP322" s="51"/>
      <c r="NOQ322" s="51"/>
      <c r="NOR322" s="51"/>
      <c r="NOS322" s="51"/>
      <c r="NOT322" s="51"/>
      <c r="NOU322" s="51"/>
      <c r="NOV322" s="51"/>
      <c r="NOW322" s="51"/>
      <c r="NOX322" s="51"/>
      <c r="NOY322" s="51"/>
      <c r="NOZ322" s="51"/>
      <c r="NPA322" s="51"/>
      <c r="NPB322" s="51"/>
      <c r="NPC322" s="51"/>
      <c r="NPD322" s="51"/>
      <c r="NPE322" s="51"/>
      <c r="NPF322" s="51"/>
      <c r="NPG322" s="51"/>
      <c r="NPH322" s="51"/>
      <c r="NPI322" s="51"/>
      <c r="NPJ322" s="51"/>
      <c r="NPK322" s="51"/>
      <c r="NPL322" s="51"/>
      <c r="NPM322" s="51"/>
      <c r="NPN322" s="51"/>
      <c r="NPO322" s="51"/>
      <c r="NPP322" s="51"/>
      <c r="NPQ322" s="51"/>
      <c r="NPR322" s="51"/>
      <c r="NPS322" s="51"/>
      <c r="NPT322" s="51"/>
      <c r="NPU322" s="51"/>
      <c r="NPV322" s="51"/>
      <c r="NPW322" s="51"/>
      <c r="NPX322" s="51"/>
      <c r="NPY322" s="51"/>
      <c r="NPZ322" s="51"/>
      <c r="NQA322" s="51"/>
      <c r="NQB322" s="51"/>
      <c r="NQC322" s="51"/>
      <c r="NQD322" s="51"/>
      <c r="NQE322" s="51"/>
      <c r="NQF322" s="51"/>
      <c r="NQG322" s="51"/>
      <c r="NQH322" s="51"/>
      <c r="NQI322" s="51"/>
      <c r="NQJ322" s="51"/>
      <c r="NQK322" s="51"/>
      <c r="NQL322" s="51"/>
      <c r="NQM322" s="51"/>
      <c r="NQN322" s="51"/>
      <c r="NQO322" s="51"/>
      <c r="NQP322" s="51"/>
      <c r="NQQ322" s="51"/>
      <c r="NQR322" s="51"/>
      <c r="NQS322" s="51"/>
      <c r="NQT322" s="51"/>
      <c r="NQU322" s="51"/>
      <c r="NQV322" s="51"/>
      <c r="NQW322" s="51"/>
      <c r="NQX322" s="51"/>
      <c r="NQY322" s="51"/>
      <c r="NQZ322" s="51"/>
      <c r="NRA322" s="51"/>
      <c r="NRB322" s="51"/>
      <c r="NRC322" s="51"/>
      <c r="NRD322" s="51"/>
      <c r="NRE322" s="51"/>
      <c r="NRF322" s="51"/>
      <c r="NRG322" s="51"/>
      <c r="NRH322" s="51"/>
      <c r="NRI322" s="51"/>
      <c r="NRJ322" s="51"/>
      <c r="NRK322" s="51"/>
      <c r="NRL322" s="51"/>
      <c r="NRM322" s="51"/>
      <c r="NRN322" s="51"/>
      <c r="NRO322" s="51"/>
      <c r="NRP322" s="51"/>
      <c r="NRQ322" s="51"/>
      <c r="NRR322" s="51"/>
      <c r="NRS322" s="51"/>
      <c r="NRT322" s="51"/>
      <c r="NRU322" s="51"/>
      <c r="NRV322" s="51"/>
      <c r="NRW322" s="51"/>
      <c r="NRX322" s="51"/>
      <c r="NRY322" s="51"/>
      <c r="NRZ322" s="51"/>
      <c r="NSA322" s="51"/>
      <c r="NSB322" s="51"/>
      <c r="NSC322" s="51"/>
      <c r="NSD322" s="51"/>
      <c r="NSE322" s="51"/>
      <c r="NSF322" s="51"/>
      <c r="NSG322" s="51"/>
      <c r="NSH322" s="51"/>
      <c r="NSI322" s="51"/>
      <c r="NSJ322" s="51"/>
      <c r="NSK322" s="51"/>
      <c r="NSL322" s="51"/>
      <c r="NSM322" s="51"/>
      <c r="NSN322" s="51"/>
      <c r="NSO322" s="51"/>
      <c r="NSP322" s="51"/>
      <c r="NSQ322" s="51"/>
      <c r="NSR322" s="51"/>
      <c r="NSS322" s="51"/>
      <c r="NST322" s="51"/>
      <c r="NSU322" s="51"/>
      <c r="NSV322" s="51"/>
      <c r="NSW322" s="51"/>
      <c r="NSX322" s="51"/>
      <c r="NSY322" s="51"/>
      <c r="NSZ322" s="51"/>
      <c r="NTA322" s="51"/>
      <c r="NTB322" s="51"/>
      <c r="NTC322" s="51"/>
      <c r="NTD322" s="51"/>
      <c r="NTE322" s="51"/>
      <c r="NTF322" s="51"/>
      <c r="NTG322" s="51"/>
      <c r="NTH322" s="51"/>
      <c r="NTI322" s="51"/>
      <c r="NTJ322" s="51"/>
      <c r="NTK322" s="51"/>
      <c r="NTL322" s="51"/>
      <c r="NTM322" s="51"/>
      <c r="NTN322" s="51"/>
      <c r="NTO322" s="51"/>
      <c r="NTP322" s="51"/>
      <c r="NTQ322" s="51"/>
      <c r="NTR322" s="51"/>
      <c r="NTS322" s="51"/>
      <c r="NTT322" s="51"/>
      <c r="NTU322" s="51"/>
      <c r="NTV322" s="51"/>
      <c r="NTW322" s="51"/>
      <c r="NTX322" s="51"/>
      <c r="NTY322" s="51"/>
      <c r="NTZ322" s="51"/>
      <c r="NUA322" s="51"/>
      <c r="NUB322" s="51"/>
      <c r="NUC322" s="51"/>
      <c r="NUD322" s="51"/>
      <c r="NUE322" s="51"/>
      <c r="NUF322" s="51"/>
      <c r="NUG322" s="51"/>
      <c r="NUH322" s="51"/>
      <c r="NUI322" s="51"/>
      <c r="NUJ322" s="51"/>
      <c r="NUK322" s="51"/>
      <c r="NUL322" s="51"/>
      <c r="NUM322" s="51"/>
      <c r="NUN322" s="51"/>
      <c r="NUO322" s="51"/>
      <c r="NUP322" s="51"/>
      <c r="NUQ322" s="51"/>
      <c r="NUR322" s="51"/>
      <c r="NUS322" s="51"/>
      <c r="NUT322" s="51"/>
      <c r="NUU322" s="51"/>
      <c r="NUV322" s="51"/>
      <c r="NUW322" s="51"/>
      <c r="NUX322" s="51"/>
      <c r="NUY322" s="51"/>
      <c r="NUZ322" s="51"/>
      <c r="NVA322" s="51"/>
      <c r="NVB322" s="51"/>
      <c r="NVC322" s="51"/>
      <c r="NVD322" s="51"/>
      <c r="NVE322" s="51"/>
      <c r="NVF322" s="51"/>
      <c r="NVG322" s="51"/>
      <c r="NVH322" s="51"/>
      <c r="NVI322" s="51"/>
      <c r="NVJ322" s="51"/>
      <c r="NVK322" s="51"/>
      <c r="NVL322" s="51"/>
      <c r="NVM322" s="51"/>
      <c r="NVN322" s="51"/>
      <c r="NVO322" s="51"/>
      <c r="NVP322" s="51"/>
      <c r="NVQ322" s="51"/>
      <c r="NVR322" s="51"/>
      <c r="NVS322" s="51"/>
      <c r="NVT322" s="51"/>
      <c r="NVU322" s="51"/>
      <c r="NVV322" s="51"/>
      <c r="NVW322" s="51"/>
      <c r="NVX322" s="51"/>
      <c r="NVY322" s="51"/>
      <c r="NVZ322" s="51"/>
      <c r="NWA322" s="51"/>
      <c r="NWB322" s="51"/>
      <c r="NWC322" s="51"/>
      <c r="NWD322" s="51"/>
      <c r="NWE322" s="51"/>
      <c r="NWF322" s="51"/>
      <c r="NWG322" s="51"/>
      <c r="NWH322" s="51"/>
      <c r="NWI322" s="51"/>
      <c r="NWJ322" s="51"/>
      <c r="NWK322" s="51"/>
      <c r="NWL322" s="51"/>
      <c r="NWM322" s="51"/>
      <c r="NWN322" s="51"/>
      <c r="NWO322" s="51"/>
      <c r="NWP322" s="51"/>
      <c r="NWQ322" s="51"/>
      <c r="NWR322" s="51"/>
      <c r="NWS322" s="51"/>
      <c r="NWT322" s="51"/>
      <c r="NWU322" s="51"/>
      <c r="NWV322" s="51"/>
      <c r="NWW322" s="51"/>
      <c r="NWX322" s="51"/>
      <c r="NWY322" s="51"/>
      <c r="NWZ322" s="51"/>
      <c r="NXA322" s="51"/>
      <c r="NXB322" s="51"/>
      <c r="NXC322" s="51"/>
      <c r="NXD322" s="51"/>
      <c r="NXE322" s="51"/>
      <c r="NXF322" s="51"/>
      <c r="NXG322" s="51"/>
      <c r="NXH322" s="51"/>
      <c r="NXI322" s="51"/>
      <c r="NXJ322" s="51"/>
      <c r="NXK322" s="51"/>
      <c r="NXL322" s="51"/>
      <c r="NXM322" s="51"/>
      <c r="NXN322" s="51"/>
      <c r="NXO322" s="51"/>
      <c r="NXP322" s="51"/>
      <c r="NXQ322" s="51"/>
      <c r="NXR322" s="51"/>
      <c r="NXS322" s="51"/>
      <c r="NXT322" s="51"/>
      <c r="NXU322" s="51"/>
      <c r="NXV322" s="51"/>
      <c r="NXW322" s="51"/>
      <c r="NXX322" s="51"/>
      <c r="NXY322" s="51"/>
      <c r="NXZ322" s="51"/>
      <c r="NYA322" s="51"/>
      <c r="NYB322" s="51"/>
      <c r="NYC322" s="51"/>
      <c r="NYD322" s="51"/>
      <c r="NYE322" s="51"/>
      <c r="NYF322" s="51"/>
      <c r="NYG322" s="51"/>
      <c r="NYH322" s="51"/>
      <c r="NYI322" s="51"/>
      <c r="NYJ322" s="51"/>
      <c r="NYK322" s="51"/>
      <c r="NYL322" s="51"/>
      <c r="NYM322" s="51"/>
      <c r="NYN322" s="51"/>
      <c r="NYO322" s="51"/>
      <c r="NYP322" s="51"/>
      <c r="NYQ322" s="51"/>
      <c r="NYR322" s="51"/>
      <c r="NYS322" s="51"/>
      <c r="NYT322" s="51"/>
      <c r="NYU322" s="51"/>
      <c r="NYV322" s="51"/>
      <c r="NYW322" s="51"/>
      <c r="NYX322" s="51"/>
      <c r="NYY322" s="51"/>
      <c r="NYZ322" s="51"/>
      <c r="NZA322" s="51"/>
      <c r="NZB322" s="51"/>
      <c r="NZC322" s="51"/>
      <c r="NZD322" s="51"/>
      <c r="NZE322" s="51"/>
      <c r="NZF322" s="51"/>
      <c r="NZG322" s="51"/>
      <c r="NZH322" s="51"/>
      <c r="NZI322" s="51"/>
      <c r="NZJ322" s="51"/>
      <c r="NZK322" s="51"/>
      <c r="NZL322" s="51"/>
      <c r="NZM322" s="51"/>
      <c r="NZN322" s="51"/>
      <c r="NZO322" s="51"/>
      <c r="NZP322" s="51"/>
      <c r="NZQ322" s="51"/>
      <c r="NZR322" s="51"/>
      <c r="NZS322" s="51"/>
      <c r="NZT322" s="51"/>
      <c r="NZU322" s="51"/>
      <c r="NZV322" s="51"/>
      <c r="NZW322" s="51"/>
      <c r="NZX322" s="51"/>
      <c r="NZY322" s="51"/>
      <c r="NZZ322" s="51"/>
      <c r="OAA322" s="51"/>
      <c r="OAB322" s="51"/>
      <c r="OAC322" s="51"/>
      <c r="OAD322" s="51"/>
      <c r="OAE322" s="51"/>
      <c r="OAF322" s="51"/>
      <c r="OAG322" s="51"/>
      <c r="OAH322" s="51"/>
      <c r="OAI322" s="51"/>
      <c r="OAJ322" s="51"/>
      <c r="OAK322" s="51"/>
      <c r="OAL322" s="51"/>
      <c r="OAM322" s="51"/>
      <c r="OAN322" s="51"/>
      <c r="OAO322" s="51"/>
      <c r="OAP322" s="51"/>
      <c r="OAQ322" s="51"/>
      <c r="OAR322" s="51"/>
      <c r="OAS322" s="51"/>
      <c r="OAT322" s="51"/>
      <c r="OAU322" s="51"/>
      <c r="OAV322" s="51"/>
      <c r="OAW322" s="51"/>
      <c r="OAX322" s="51"/>
      <c r="OAY322" s="51"/>
      <c r="OAZ322" s="51"/>
      <c r="OBA322" s="51"/>
      <c r="OBB322" s="51"/>
      <c r="OBC322" s="51"/>
      <c r="OBD322" s="51"/>
      <c r="OBE322" s="51"/>
      <c r="OBF322" s="51"/>
      <c r="OBG322" s="51"/>
      <c r="OBH322" s="51"/>
      <c r="OBI322" s="51"/>
      <c r="OBJ322" s="51"/>
      <c r="OBK322" s="51"/>
      <c r="OBL322" s="51"/>
      <c r="OBM322" s="51"/>
      <c r="OBN322" s="51"/>
      <c r="OBO322" s="51"/>
      <c r="OBP322" s="51"/>
      <c r="OBQ322" s="51"/>
      <c r="OBR322" s="51"/>
      <c r="OBS322" s="51"/>
      <c r="OBT322" s="51"/>
      <c r="OBU322" s="51"/>
      <c r="OBV322" s="51"/>
      <c r="OBW322" s="51"/>
      <c r="OBX322" s="51"/>
      <c r="OBY322" s="51"/>
      <c r="OBZ322" s="51"/>
      <c r="OCA322" s="51"/>
      <c r="OCB322" s="51"/>
      <c r="OCC322" s="51"/>
      <c r="OCD322" s="51"/>
      <c r="OCE322" s="51"/>
      <c r="OCF322" s="51"/>
      <c r="OCG322" s="51"/>
      <c r="OCH322" s="51"/>
      <c r="OCI322" s="51"/>
      <c r="OCJ322" s="51"/>
      <c r="OCK322" s="51"/>
      <c r="OCL322" s="51"/>
      <c r="OCM322" s="51"/>
      <c r="OCN322" s="51"/>
      <c r="OCO322" s="51"/>
      <c r="OCP322" s="51"/>
      <c r="OCQ322" s="51"/>
      <c r="OCR322" s="51"/>
      <c r="OCS322" s="51"/>
      <c r="OCT322" s="51"/>
      <c r="OCU322" s="51"/>
      <c r="OCV322" s="51"/>
      <c r="OCW322" s="51"/>
      <c r="OCX322" s="51"/>
      <c r="OCY322" s="51"/>
      <c r="OCZ322" s="51"/>
      <c r="ODA322" s="51"/>
      <c r="ODB322" s="51"/>
      <c r="ODC322" s="51"/>
      <c r="ODD322" s="51"/>
      <c r="ODE322" s="51"/>
      <c r="ODF322" s="51"/>
      <c r="ODG322" s="51"/>
      <c r="ODH322" s="51"/>
      <c r="ODI322" s="51"/>
      <c r="ODJ322" s="51"/>
      <c r="ODK322" s="51"/>
      <c r="ODL322" s="51"/>
      <c r="ODM322" s="51"/>
      <c r="ODN322" s="51"/>
      <c r="ODO322" s="51"/>
      <c r="ODP322" s="51"/>
      <c r="ODQ322" s="51"/>
      <c r="ODR322" s="51"/>
      <c r="ODS322" s="51"/>
      <c r="ODT322" s="51"/>
      <c r="ODU322" s="51"/>
      <c r="ODV322" s="51"/>
      <c r="ODW322" s="51"/>
      <c r="ODX322" s="51"/>
      <c r="ODY322" s="51"/>
      <c r="ODZ322" s="51"/>
      <c r="OEA322" s="51"/>
      <c r="OEB322" s="51"/>
      <c r="OEC322" s="51"/>
      <c r="OED322" s="51"/>
      <c r="OEE322" s="51"/>
      <c r="OEF322" s="51"/>
      <c r="OEG322" s="51"/>
      <c r="OEH322" s="51"/>
      <c r="OEI322" s="51"/>
      <c r="OEJ322" s="51"/>
      <c r="OEK322" s="51"/>
      <c r="OEL322" s="51"/>
      <c r="OEM322" s="51"/>
      <c r="OEN322" s="51"/>
      <c r="OEO322" s="51"/>
      <c r="OEP322" s="51"/>
      <c r="OEQ322" s="51"/>
      <c r="OER322" s="51"/>
      <c r="OES322" s="51"/>
      <c r="OET322" s="51"/>
      <c r="OEU322" s="51"/>
      <c r="OEV322" s="51"/>
      <c r="OEW322" s="51"/>
      <c r="OEX322" s="51"/>
      <c r="OEY322" s="51"/>
      <c r="OEZ322" s="51"/>
      <c r="OFA322" s="51"/>
      <c r="OFB322" s="51"/>
      <c r="OFC322" s="51"/>
      <c r="OFD322" s="51"/>
      <c r="OFE322" s="51"/>
      <c r="OFF322" s="51"/>
      <c r="OFG322" s="51"/>
      <c r="OFH322" s="51"/>
      <c r="OFI322" s="51"/>
      <c r="OFJ322" s="51"/>
      <c r="OFK322" s="51"/>
      <c r="OFL322" s="51"/>
      <c r="OFM322" s="51"/>
      <c r="OFN322" s="51"/>
      <c r="OFO322" s="51"/>
      <c r="OFP322" s="51"/>
      <c r="OFQ322" s="51"/>
      <c r="OFR322" s="51"/>
      <c r="OFS322" s="51"/>
      <c r="OFT322" s="51"/>
      <c r="OFU322" s="51"/>
      <c r="OFV322" s="51"/>
      <c r="OFW322" s="51"/>
      <c r="OFX322" s="51"/>
      <c r="OFY322" s="51"/>
      <c r="OFZ322" s="51"/>
      <c r="OGA322" s="51"/>
      <c r="OGB322" s="51"/>
      <c r="OGC322" s="51"/>
      <c r="OGD322" s="51"/>
      <c r="OGE322" s="51"/>
      <c r="OGF322" s="51"/>
      <c r="OGG322" s="51"/>
      <c r="OGH322" s="51"/>
      <c r="OGI322" s="51"/>
      <c r="OGJ322" s="51"/>
      <c r="OGK322" s="51"/>
      <c r="OGL322" s="51"/>
      <c r="OGM322" s="51"/>
      <c r="OGN322" s="51"/>
      <c r="OGO322" s="51"/>
      <c r="OGP322" s="51"/>
      <c r="OGQ322" s="51"/>
      <c r="OGR322" s="51"/>
      <c r="OGS322" s="51"/>
      <c r="OGT322" s="51"/>
      <c r="OGU322" s="51"/>
      <c r="OGV322" s="51"/>
      <c r="OGW322" s="51"/>
      <c r="OGX322" s="51"/>
      <c r="OGY322" s="51"/>
      <c r="OGZ322" s="51"/>
      <c r="OHA322" s="51"/>
      <c r="OHB322" s="51"/>
      <c r="OHC322" s="51"/>
      <c r="OHD322" s="51"/>
      <c r="OHE322" s="51"/>
      <c r="OHF322" s="51"/>
      <c r="OHG322" s="51"/>
      <c r="OHH322" s="51"/>
      <c r="OHI322" s="51"/>
      <c r="OHJ322" s="51"/>
      <c r="OHK322" s="51"/>
      <c r="OHL322" s="51"/>
      <c r="OHM322" s="51"/>
      <c r="OHN322" s="51"/>
      <c r="OHO322" s="51"/>
      <c r="OHP322" s="51"/>
      <c r="OHQ322" s="51"/>
      <c r="OHR322" s="51"/>
      <c r="OHS322" s="51"/>
      <c r="OHT322" s="51"/>
      <c r="OHU322" s="51"/>
      <c r="OHV322" s="51"/>
      <c r="OHW322" s="51"/>
      <c r="OHX322" s="51"/>
      <c r="OHY322" s="51"/>
      <c r="OHZ322" s="51"/>
      <c r="OIA322" s="51"/>
      <c r="OIB322" s="51"/>
      <c r="OIC322" s="51"/>
      <c r="OID322" s="51"/>
      <c r="OIE322" s="51"/>
      <c r="OIF322" s="51"/>
      <c r="OIG322" s="51"/>
      <c r="OIH322" s="51"/>
      <c r="OII322" s="51"/>
      <c r="OIJ322" s="51"/>
      <c r="OIK322" s="51"/>
      <c r="OIL322" s="51"/>
      <c r="OIM322" s="51"/>
      <c r="OIN322" s="51"/>
      <c r="OIO322" s="51"/>
      <c r="OIP322" s="51"/>
      <c r="OIQ322" s="51"/>
      <c r="OIR322" s="51"/>
      <c r="OIS322" s="51"/>
      <c r="OIT322" s="51"/>
      <c r="OIU322" s="51"/>
      <c r="OIV322" s="51"/>
      <c r="OIW322" s="51"/>
      <c r="OIX322" s="51"/>
      <c r="OIY322" s="51"/>
      <c r="OIZ322" s="51"/>
      <c r="OJA322" s="51"/>
      <c r="OJB322" s="51"/>
      <c r="OJC322" s="51"/>
      <c r="OJD322" s="51"/>
      <c r="OJE322" s="51"/>
      <c r="OJF322" s="51"/>
      <c r="OJG322" s="51"/>
      <c r="OJH322" s="51"/>
      <c r="OJI322" s="51"/>
      <c r="OJJ322" s="51"/>
      <c r="OJK322" s="51"/>
      <c r="OJL322" s="51"/>
      <c r="OJM322" s="51"/>
      <c r="OJN322" s="51"/>
      <c r="OJO322" s="51"/>
      <c r="OJP322" s="51"/>
      <c r="OJQ322" s="51"/>
      <c r="OJR322" s="51"/>
      <c r="OJS322" s="51"/>
      <c r="OJT322" s="51"/>
      <c r="OJU322" s="51"/>
      <c r="OJV322" s="51"/>
      <c r="OJW322" s="51"/>
      <c r="OJX322" s="51"/>
      <c r="OJY322" s="51"/>
      <c r="OJZ322" s="51"/>
      <c r="OKA322" s="51"/>
      <c r="OKB322" s="51"/>
      <c r="OKC322" s="51"/>
      <c r="OKD322" s="51"/>
      <c r="OKE322" s="51"/>
      <c r="OKF322" s="51"/>
      <c r="OKG322" s="51"/>
      <c r="OKH322" s="51"/>
      <c r="OKI322" s="51"/>
      <c r="OKJ322" s="51"/>
      <c r="OKK322" s="51"/>
      <c r="OKL322" s="51"/>
      <c r="OKM322" s="51"/>
      <c r="OKN322" s="51"/>
      <c r="OKO322" s="51"/>
      <c r="OKP322" s="51"/>
      <c r="OKQ322" s="51"/>
      <c r="OKR322" s="51"/>
      <c r="OKS322" s="51"/>
      <c r="OKT322" s="51"/>
      <c r="OKU322" s="51"/>
      <c r="OKV322" s="51"/>
      <c r="OKW322" s="51"/>
      <c r="OKX322" s="51"/>
      <c r="OKY322" s="51"/>
      <c r="OKZ322" s="51"/>
      <c r="OLA322" s="51"/>
      <c r="OLB322" s="51"/>
      <c r="OLC322" s="51"/>
      <c r="OLD322" s="51"/>
      <c r="OLE322" s="51"/>
      <c r="OLF322" s="51"/>
      <c r="OLG322" s="51"/>
      <c r="OLH322" s="51"/>
      <c r="OLI322" s="51"/>
      <c r="OLJ322" s="51"/>
      <c r="OLK322" s="51"/>
      <c r="OLL322" s="51"/>
      <c r="OLM322" s="51"/>
      <c r="OLN322" s="51"/>
      <c r="OLO322" s="51"/>
      <c r="OLP322" s="51"/>
      <c r="OLQ322" s="51"/>
      <c r="OLR322" s="51"/>
      <c r="OLS322" s="51"/>
      <c r="OLT322" s="51"/>
      <c r="OLU322" s="51"/>
      <c r="OLV322" s="51"/>
      <c r="OLW322" s="51"/>
      <c r="OLX322" s="51"/>
      <c r="OLY322" s="51"/>
      <c r="OLZ322" s="51"/>
      <c r="OMA322" s="51"/>
      <c r="OMB322" s="51"/>
      <c r="OMC322" s="51"/>
      <c r="OMD322" s="51"/>
      <c r="OME322" s="51"/>
      <c r="OMF322" s="51"/>
      <c r="OMG322" s="51"/>
      <c r="OMH322" s="51"/>
      <c r="OMI322" s="51"/>
      <c r="OMJ322" s="51"/>
      <c r="OMK322" s="51"/>
      <c r="OML322" s="51"/>
      <c r="OMM322" s="51"/>
      <c r="OMN322" s="51"/>
      <c r="OMO322" s="51"/>
      <c r="OMP322" s="51"/>
      <c r="OMQ322" s="51"/>
      <c r="OMR322" s="51"/>
      <c r="OMS322" s="51"/>
      <c r="OMT322" s="51"/>
      <c r="OMU322" s="51"/>
      <c r="OMV322" s="51"/>
      <c r="OMW322" s="51"/>
      <c r="OMX322" s="51"/>
      <c r="OMY322" s="51"/>
      <c r="OMZ322" s="51"/>
      <c r="ONA322" s="51"/>
      <c r="ONB322" s="51"/>
      <c r="ONC322" s="51"/>
      <c r="OND322" s="51"/>
      <c r="ONE322" s="51"/>
      <c r="ONF322" s="51"/>
      <c r="ONG322" s="51"/>
      <c r="ONH322" s="51"/>
      <c r="ONI322" s="51"/>
      <c r="ONJ322" s="51"/>
      <c r="ONK322" s="51"/>
      <c r="ONL322" s="51"/>
      <c r="ONM322" s="51"/>
      <c r="ONN322" s="51"/>
      <c r="ONO322" s="51"/>
      <c r="ONP322" s="51"/>
      <c r="ONQ322" s="51"/>
      <c r="ONR322" s="51"/>
      <c r="ONS322" s="51"/>
      <c r="ONT322" s="51"/>
      <c r="ONU322" s="51"/>
      <c r="ONV322" s="51"/>
      <c r="ONW322" s="51"/>
      <c r="ONX322" s="51"/>
      <c r="ONY322" s="51"/>
      <c r="ONZ322" s="51"/>
      <c r="OOA322" s="51"/>
      <c r="OOB322" s="51"/>
      <c r="OOC322" s="51"/>
      <c r="OOD322" s="51"/>
      <c r="OOE322" s="51"/>
      <c r="OOF322" s="51"/>
      <c r="OOG322" s="51"/>
      <c r="OOH322" s="51"/>
      <c r="OOI322" s="51"/>
      <c r="OOJ322" s="51"/>
      <c r="OOK322" s="51"/>
      <c r="OOL322" s="51"/>
      <c r="OOM322" s="51"/>
      <c r="OON322" s="51"/>
      <c r="OOO322" s="51"/>
      <c r="OOP322" s="51"/>
      <c r="OOQ322" s="51"/>
      <c r="OOR322" s="51"/>
      <c r="OOS322" s="51"/>
      <c r="OOT322" s="51"/>
      <c r="OOU322" s="51"/>
      <c r="OOV322" s="51"/>
      <c r="OOW322" s="51"/>
      <c r="OOX322" s="51"/>
      <c r="OOY322" s="51"/>
      <c r="OOZ322" s="51"/>
      <c r="OPA322" s="51"/>
      <c r="OPB322" s="51"/>
      <c r="OPC322" s="51"/>
      <c r="OPD322" s="51"/>
      <c r="OPE322" s="51"/>
      <c r="OPF322" s="51"/>
      <c r="OPG322" s="51"/>
      <c r="OPH322" s="51"/>
      <c r="OPI322" s="51"/>
      <c r="OPJ322" s="51"/>
      <c r="OPK322" s="51"/>
      <c r="OPL322" s="51"/>
      <c r="OPM322" s="51"/>
      <c r="OPN322" s="51"/>
      <c r="OPO322" s="51"/>
      <c r="OPP322" s="51"/>
      <c r="OPQ322" s="51"/>
      <c r="OPR322" s="51"/>
      <c r="OPS322" s="51"/>
      <c r="OPT322" s="51"/>
      <c r="OPU322" s="51"/>
      <c r="OPV322" s="51"/>
      <c r="OPW322" s="51"/>
      <c r="OPX322" s="51"/>
      <c r="OPY322" s="51"/>
      <c r="OPZ322" s="51"/>
      <c r="OQA322" s="51"/>
      <c r="OQB322" s="51"/>
      <c r="OQC322" s="51"/>
      <c r="OQD322" s="51"/>
      <c r="OQE322" s="51"/>
      <c r="OQF322" s="51"/>
      <c r="OQG322" s="51"/>
      <c r="OQH322" s="51"/>
      <c r="OQI322" s="51"/>
      <c r="OQJ322" s="51"/>
      <c r="OQK322" s="51"/>
      <c r="OQL322" s="51"/>
      <c r="OQM322" s="51"/>
      <c r="OQN322" s="51"/>
      <c r="OQO322" s="51"/>
      <c r="OQP322" s="51"/>
      <c r="OQQ322" s="51"/>
      <c r="OQR322" s="51"/>
      <c r="OQS322" s="51"/>
      <c r="OQT322" s="51"/>
      <c r="OQU322" s="51"/>
      <c r="OQV322" s="51"/>
      <c r="OQW322" s="51"/>
      <c r="OQX322" s="51"/>
      <c r="OQY322" s="51"/>
      <c r="OQZ322" s="51"/>
      <c r="ORA322" s="51"/>
      <c r="ORB322" s="51"/>
      <c r="ORC322" s="51"/>
      <c r="ORD322" s="51"/>
      <c r="ORE322" s="51"/>
      <c r="ORF322" s="51"/>
      <c r="ORG322" s="51"/>
      <c r="ORH322" s="51"/>
      <c r="ORI322" s="51"/>
      <c r="ORJ322" s="51"/>
      <c r="ORK322" s="51"/>
      <c r="ORL322" s="51"/>
      <c r="ORM322" s="51"/>
      <c r="ORN322" s="51"/>
      <c r="ORO322" s="51"/>
      <c r="ORP322" s="51"/>
      <c r="ORQ322" s="51"/>
      <c r="ORR322" s="51"/>
      <c r="ORS322" s="51"/>
      <c r="ORT322" s="51"/>
      <c r="ORU322" s="51"/>
      <c r="ORV322" s="51"/>
      <c r="ORW322" s="51"/>
      <c r="ORX322" s="51"/>
      <c r="ORY322" s="51"/>
      <c r="ORZ322" s="51"/>
      <c r="OSA322" s="51"/>
      <c r="OSB322" s="51"/>
      <c r="OSC322" s="51"/>
      <c r="OSD322" s="51"/>
      <c r="OSE322" s="51"/>
      <c r="OSF322" s="51"/>
      <c r="OSG322" s="51"/>
      <c r="OSH322" s="51"/>
      <c r="OSI322" s="51"/>
      <c r="OSJ322" s="51"/>
      <c r="OSK322" s="51"/>
      <c r="OSL322" s="51"/>
      <c r="OSM322" s="51"/>
      <c r="OSN322" s="51"/>
      <c r="OSO322" s="51"/>
      <c r="OSP322" s="51"/>
      <c r="OSQ322" s="51"/>
      <c r="OSR322" s="51"/>
      <c r="OSS322" s="51"/>
      <c r="OST322" s="51"/>
      <c r="OSU322" s="51"/>
      <c r="OSV322" s="51"/>
      <c r="OSW322" s="51"/>
      <c r="OSX322" s="51"/>
      <c r="OSY322" s="51"/>
      <c r="OSZ322" s="51"/>
      <c r="OTA322" s="51"/>
      <c r="OTB322" s="51"/>
      <c r="OTC322" s="51"/>
      <c r="OTD322" s="51"/>
      <c r="OTE322" s="51"/>
      <c r="OTF322" s="51"/>
      <c r="OTG322" s="51"/>
      <c r="OTH322" s="51"/>
      <c r="OTI322" s="51"/>
      <c r="OTJ322" s="51"/>
      <c r="OTK322" s="51"/>
      <c r="OTL322" s="51"/>
      <c r="OTM322" s="51"/>
      <c r="OTN322" s="51"/>
      <c r="OTO322" s="51"/>
      <c r="OTP322" s="51"/>
      <c r="OTQ322" s="51"/>
      <c r="OTR322" s="51"/>
      <c r="OTS322" s="51"/>
      <c r="OTT322" s="51"/>
      <c r="OTU322" s="51"/>
      <c r="OTV322" s="51"/>
      <c r="OTW322" s="51"/>
      <c r="OTX322" s="51"/>
      <c r="OTY322" s="51"/>
      <c r="OTZ322" s="51"/>
      <c r="OUA322" s="51"/>
      <c r="OUB322" s="51"/>
      <c r="OUC322" s="51"/>
      <c r="OUD322" s="51"/>
      <c r="OUE322" s="51"/>
      <c r="OUF322" s="51"/>
      <c r="OUG322" s="51"/>
      <c r="OUH322" s="51"/>
      <c r="OUI322" s="51"/>
      <c r="OUJ322" s="51"/>
      <c r="OUK322" s="51"/>
      <c r="OUL322" s="51"/>
      <c r="OUM322" s="51"/>
      <c r="OUN322" s="51"/>
      <c r="OUO322" s="51"/>
      <c r="OUP322" s="51"/>
      <c r="OUQ322" s="51"/>
      <c r="OUR322" s="51"/>
      <c r="OUS322" s="51"/>
      <c r="OUT322" s="51"/>
      <c r="OUU322" s="51"/>
      <c r="OUV322" s="51"/>
      <c r="OUW322" s="51"/>
      <c r="OUX322" s="51"/>
      <c r="OUY322" s="51"/>
      <c r="OUZ322" s="51"/>
      <c r="OVA322" s="51"/>
      <c r="OVB322" s="51"/>
      <c r="OVC322" s="51"/>
      <c r="OVD322" s="51"/>
      <c r="OVE322" s="51"/>
      <c r="OVF322" s="51"/>
      <c r="OVG322" s="51"/>
      <c r="OVH322" s="51"/>
      <c r="OVI322" s="51"/>
      <c r="OVJ322" s="51"/>
      <c r="OVK322" s="51"/>
      <c r="OVL322" s="51"/>
      <c r="OVM322" s="51"/>
      <c r="OVN322" s="51"/>
      <c r="OVO322" s="51"/>
      <c r="OVP322" s="51"/>
      <c r="OVQ322" s="51"/>
      <c r="OVR322" s="51"/>
      <c r="OVS322" s="51"/>
      <c r="OVT322" s="51"/>
      <c r="OVU322" s="51"/>
      <c r="OVV322" s="51"/>
      <c r="OVW322" s="51"/>
      <c r="OVX322" s="51"/>
      <c r="OVY322" s="51"/>
      <c r="OVZ322" s="51"/>
      <c r="OWA322" s="51"/>
      <c r="OWB322" s="51"/>
      <c r="OWC322" s="51"/>
      <c r="OWD322" s="51"/>
      <c r="OWE322" s="51"/>
      <c r="OWF322" s="51"/>
      <c r="OWG322" s="51"/>
      <c r="OWH322" s="51"/>
      <c r="OWI322" s="51"/>
      <c r="OWJ322" s="51"/>
      <c r="OWK322" s="51"/>
      <c r="OWL322" s="51"/>
      <c r="OWM322" s="51"/>
      <c r="OWN322" s="51"/>
      <c r="OWO322" s="51"/>
      <c r="OWP322" s="51"/>
      <c r="OWQ322" s="51"/>
      <c r="OWR322" s="51"/>
      <c r="OWS322" s="51"/>
      <c r="OWT322" s="51"/>
      <c r="OWU322" s="51"/>
      <c r="OWV322" s="51"/>
      <c r="OWW322" s="51"/>
      <c r="OWX322" s="51"/>
      <c r="OWY322" s="51"/>
      <c r="OWZ322" s="51"/>
      <c r="OXA322" s="51"/>
      <c r="OXB322" s="51"/>
      <c r="OXC322" s="51"/>
      <c r="OXD322" s="51"/>
      <c r="OXE322" s="51"/>
      <c r="OXF322" s="51"/>
      <c r="OXG322" s="51"/>
      <c r="OXH322" s="51"/>
      <c r="OXI322" s="51"/>
      <c r="OXJ322" s="51"/>
      <c r="OXK322" s="51"/>
      <c r="OXL322" s="51"/>
      <c r="OXM322" s="51"/>
      <c r="OXN322" s="51"/>
      <c r="OXO322" s="51"/>
      <c r="OXP322" s="51"/>
      <c r="OXQ322" s="51"/>
      <c r="OXR322" s="51"/>
      <c r="OXS322" s="51"/>
      <c r="OXT322" s="51"/>
      <c r="OXU322" s="51"/>
      <c r="OXV322" s="51"/>
      <c r="OXW322" s="51"/>
      <c r="OXX322" s="51"/>
      <c r="OXY322" s="51"/>
      <c r="OXZ322" s="51"/>
      <c r="OYA322" s="51"/>
      <c r="OYB322" s="51"/>
      <c r="OYC322" s="51"/>
      <c r="OYD322" s="51"/>
      <c r="OYE322" s="51"/>
      <c r="OYF322" s="51"/>
      <c r="OYG322" s="51"/>
      <c r="OYH322" s="51"/>
      <c r="OYI322" s="51"/>
      <c r="OYJ322" s="51"/>
      <c r="OYK322" s="51"/>
      <c r="OYL322" s="51"/>
      <c r="OYM322" s="51"/>
      <c r="OYN322" s="51"/>
      <c r="OYO322" s="51"/>
      <c r="OYP322" s="51"/>
      <c r="OYQ322" s="51"/>
      <c r="OYR322" s="51"/>
      <c r="OYS322" s="51"/>
      <c r="OYT322" s="51"/>
      <c r="OYU322" s="51"/>
      <c r="OYV322" s="51"/>
      <c r="OYW322" s="51"/>
      <c r="OYX322" s="51"/>
      <c r="OYY322" s="51"/>
      <c r="OYZ322" s="51"/>
      <c r="OZA322" s="51"/>
      <c r="OZB322" s="51"/>
      <c r="OZC322" s="51"/>
      <c r="OZD322" s="51"/>
      <c r="OZE322" s="51"/>
      <c r="OZF322" s="51"/>
      <c r="OZG322" s="51"/>
      <c r="OZH322" s="51"/>
      <c r="OZI322" s="51"/>
      <c r="OZJ322" s="51"/>
      <c r="OZK322" s="51"/>
      <c r="OZL322" s="51"/>
      <c r="OZM322" s="51"/>
      <c r="OZN322" s="51"/>
      <c r="OZO322" s="51"/>
      <c r="OZP322" s="51"/>
      <c r="OZQ322" s="51"/>
      <c r="OZR322" s="51"/>
      <c r="OZS322" s="51"/>
      <c r="OZT322" s="51"/>
      <c r="OZU322" s="51"/>
      <c r="OZV322" s="51"/>
      <c r="OZW322" s="51"/>
      <c r="OZX322" s="51"/>
      <c r="OZY322" s="51"/>
      <c r="OZZ322" s="51"/>
      <c r="PAA322" s="51"/>
      <c r="PAB322" s="51"/>
      <c r="PAC322" s="51"/>
      <c r="PAD322" s="51"/>
      <c r="PAE322" s="51"/>
      <c r="PAF322" s="51"/>
      <c r="PAG322" s="51"/>
      <c r="PAH322" s="51"/>
      <c r="PAI322" s="51"/>
      <c r="PAJ322" s="51"/>
      <c r="PAK322" s="51"/>
      <c r="PAL322" s="51"/>
      <c r="PAM322" s="51"/>
      <c r="PAN322" s="51"/>
      <c r="PAO322" s="51"/>
      <c r="PAP322" s="51"/>
      <c r="PAQ322" s="51"/>
      <c r="PAR322" s="51"/>
      <c r="PAS322" s="51"/>
      <c r="PAT322" s="51"/>
      <c r="PAU322" s="51"/>
      <c r="PAV322" s="51"/>
      <c r="PAW322" s="51"/>
      <c r="PAX322" s="51"/>
      <c r="PAY322" s="51"/>
      <c r="PAZ322" s="51"/>
      <c r="PBA322" s="51"/>
      <c r="PBB322" s="51"/>
      <c r="PBC322" s="51"/>
      <c r="PBD322" s="51"/>
      <c r="PBE322" s="51"/>
      <c r="PBF322" s="51"/>
      <c r="PBG322" s="51"/>
      <c r="PBH322" s="51"/>
      <c r="PBI322" s="51"/>
      <c r="PBJ322" s="51"/>
      <c r="PBK322" s="51"/>
      <c r="PBL322" s="51"/>
      <c r="PBM322" s="51"/>
      <c r="PBN322" s="51"/>
      <c r="PBO322" s="51"/>
      <c r="PBP322" s="51"/>
      <c r="PBQ322" s="51"/>
      <c r="PBR322" s="51"/>
      <c r="PBS322" s="51"/>
      <c r="PBT322" s="51"/>
      <c r="PBU322" s="51"/>
      <c r="PBV322" s="51"/>
      <c r="PBW322" s="51"/>
      <c r="PBX322" s="51"/>
      <c r="PBY322" s="51"/>
      <c r="PBZ322" s="51"/>
      <c r="PCA322" s="51"/>
      <c r="PCB322" s="51"/>
      <c r="PCC322" s="51"/>
      <c r="PCD322" s="51"/>
      <c r="PCE322" s="51"/>
      <c r="PCF322" s="51"/>
      <c r="PCG322" s="51"/>
      <c r="PCH322" s="51"/>
      <c r="PCI322" s="51"/>
      <c r="PCJ322" s="51"/>
      <c r="PCK322" s="51"/>
      <c r="PCL322" s="51"/>
      <c r="PCM322" s="51"/>
      <c r="PCN322" s="51"/>
      <c r="PCO322" s="51"/>
      <c r="PCP322" s="51"/>
      <c r="PCQ322" s="51"/>
      <c r="PCR322" s="51"/>
      <c r="PCS322" s="51"/>
      <c r="PCT322" s="51"/>
      <c r="PCU322" s="51"/>
      <c r="PCV322" s="51"/>
      <c r="PCW322" s="51"/>
      <c r="PCX322" s="51"/>
      <c r="PCY322" s="51"/>
      <c r="PCZ322" s="51"/>
      <c r="PDA322" s="51"/>
      <c r="PDB322" s="51"/>
      <c r="PDC322" s="51"/>
      <c r="PDD322" s="51"/>
      <c r="PDE322" s="51"/>
      <c r="PDF322" s="51"/>
      <c r="PDG322" s="51"/>
      <c r="PDH322" s="51"/>
      <c r="PDI322" s="51"/>
      <c r="PDJ322" s="51"/>
      <c r="PDK322" s="51"/>
      <c r="PDL322" s="51"/>
      <c r="PDM322" s="51"/>
      <c r="PDN322" s="51"/>
      <c r="PDO322" s="51"/>
      <c r="PDP322" s="51"/>
      <c r="PDQ322" s="51"/>
      <c r="PDR322" s="51"/>
      <c r="PDS322" s="51"/>
      <c r="PDT322" s="51"/>
      <c r="PDU322" s="51"/>
      <c r="PDV322" s="51"/>
      <c r="PDW322" s="51"/>
      <c r="PDX322" s="51"/>
      <c r="PDY322" s="51"/>
      <c r="PDZ322" s="51"/>
      <c r="PEA322" s="51"/>
      <c r="PEB322" s="51"/>
      <c r="PEC322" s="51"/>
      <c r="PED322" s="51"/>
      <c r="PEE322" s="51"/>
      <c r="PEF322" s="51"/>
      <c r="PEG322" s="51"/>
      <c r="PEH322" s="51"/>
      <c r="PEI322" s="51"/>
      <c r="PEJ322" s="51"/>
      <c r="PEK322" s="51"/>
      <c r="PEL322" s="51"/>
      <c r="PEM322" s="51"/>
      <c r="PEN322" s="51"/>
      <c r="PEO322" s="51"/>
      <c r="PEP322" s="51"/>
      <c r="PEQ322" s="51"/>
      <c r="PER322" s="51"/>
      <c r="PES322" s="51"/>
      <c r="PET322" s="51"/>
      <c r="PEU322" s="51"/>
      <c r="PEV322" s="51"/>
      <c r="PEW322" s="51"/>
      <c r="PEX322" s="51"/>
      <c r="PEY322" s="51"/>
      <c r="PEZ322" s="51"/>
      <c r="PFA322" s="51"/>
      <c r="PFB322" s="51"/>
      <c r="PFC322" s="51"/>
      <c r="PFD322" s="51"/>
      <c r="PFE322" s="51"/>
      <c r="PFF322" s="51"/>
      <c r="PFG322" s="51"/>
      <c r="PFH322" s="51"/>
      <c r="PFI322" s="51"/>
      <c r="PFJ322" s="51"/>
      <c r="PFK322" s="51"/>
      <c r="PFL322" s="51"/>
      <c r="PFM322" s="51"/>
      <c r="PFN322" s="51"/>
      <c r="PFO322" s="51"/>
      <c r="PFP322" s="51"/>
      <c r="PFQ322" s="51"/>
      <c r="PFR322" s="51"/>
      <c r="PFS322" s="51"/>
      <c r="PFT322" s="51"/>
      <c r="PFU322" s="51"/>
      <c r="PFV322" s="51"/>
      <c r="PFW322" s="51"/>
      <c r="PFX322" s="51"/>
      <c r="PFY322" s="51"/>
      <c r="PFZ322" s="51"/>
      <c r="PGA322" s="51"/>
      <c r="PGB322" s="51"/>
      <c r="PGC322" s="51"/>
      <c r="PGD322" s="51"/>
      <c r="PGE322" s="51"/>
      <c r="PGF322" s="51"/>
      <c r="PGG322" s="51"/>
      <c r="PGH322" s="51"/>
      <c r="PGI322" s="51"/>
      <c r="PGJ322" s="51"/>
      <c r="PGK322" s="51"/>
      <c r="PGL322" s="51"/>
      <c r="PGM322" s="51"/>
      <c r="PGN322" s="51"/>
      <c r="PGO322" s="51"/>
      <c r="PGP322" s="51"/>
      <c r="PGQ322" s="51"/>
      <c r="PGR322" s="51"/>
      <c r="PGS322" s="51"/>
      <c r="PGT322" s="51"/>
      <c r="PGU322" s="51"/>
      <c r="PGV322" s="51"/>
      <c r="PGW322" s="51"/>
      <c r="PGX322" s="51"/>
      <c r="PGY322" s="51"/>
      <c r="PGZ322" s="51"/>
      <c r="PHA322" s="51"/>
      <c r="PHB322" s="51"/>
      <c r="PHC322" s="51"/>
      <c r="PHD322" s="51"/>
      <c r="PHE322" s="51"/>
      <c r="PHF322" s="51"/>
      <c r="PHG322" s="51"/>
      <c r="PHH322" s="51"/>
      <c r="PHI322" s="51"/>
      <c r="PHJ322" s="51"/>
      <c r="PHK322" s="51"/>
      <c r="PHL322" s="51"/>
      <c r="PHM322" s="51"/>
      <c r="PHN322" s="51"/>
      <c r="PHO322" s="51"/>
      <c r="PHP322" s="51"/>
      <c r="PHQ322" s="51"/>
      <c r="PHR322" s="51"/>
      <c r="PHS322" s="51"/>
      <c r="PHT322" s="51"/>
      <c r="PHU322" s="51"/>
      <c r="PHV322" s="51"/>
      <c r="PHW322" s="51"/>
      <c r="PHX322" s="51"/>
      <c r="PHY322" s="51"/>
      <c r="PHZ322" s="51"/>
      <c r="PIA322" s="51"/>
      <c r="PIB322" s="51"/>
      <c r="PIC322" s="51"/>
      <c r="PID322" s="51"/>
      <c r="PIE322" s="51"/>
      <c r="PIF322" s="51"/>
      <c r="PIG322" s="51"/>
      <c r="PIH322" s="51"/>
      <c r="PII322" s="51"/>
      <c r="PIJ322" s="51"/>
      <c r="PIK322" s="51"/>
      <c r="PIL322" s="51"/>
      <c r="PIM322" s="51"/>
      <c r="PIN322" s="51"/>
      <c r="PIO322" s="51"/>
      <c r="PIP322" s="51"/>
      <c r="PIQ322" s="51"/>
      <c r="PIR322" s="51"/>
      <c r="PIS322" s="51"/>
      <c r="PIT322" s="51"/>
      <c r="PIU322" s="51"/>
      <c r="PIV322" s="51"/>
      <c r="PIW322" s="51"/>
      <c r="PIX322" s="51"/>
      <c r="PIY322" s="51"/>
      <c r="PIZ322" s="51"/>
      <c r="PJA322" s="51"/>
      <c r="PJB322" s="51"/>
      <c r="PJC322" s="51"/>
      <c r="PJD322" s="51"/>
      <c r="PJE322" s="51"/>
      <c r="PJF322" s="51"/>
      <c r="PJG322" s="51"/>
      <c r="PJH322" s="51"/>
      <c r="PJI322" s="51"/>
      <c r="PJJ322" s="51"/>
      <c r="PJK322" s="51"/>
      <c r="PJL322" s="51"/>
      <c r="PJM322" s="51"/>
      <c r="PJN322" s="51"/>
      <c r="PJO322" s="51"/>
      <c r="PJP322" s="51"/>
      <c r="PJQ322" s="51"/>
      <c r="PJR322" s="51"/>
      <c r="PJS322" s="51"/>
      <c r="PJT322" s="51"/>
      <c r="PJU322" s="51"/>
      <c r="PJV322" s="51"/>
      <c r="PJW322" s="51"/>
      <c r="PJX322" s="51"/>
      <c r="PJY322" s="51"/>
      <c r="PJZ322" s="51"/>
      <c r="PKA322" s="51"/>
      <c r="PKB322" s="51"/>
      <c r="PKC322" s="51"/>
      <c r="PKD322" s="51"/>
      <c r="PKE322" s="51"/>
      <c r="PKF322" s="51"/>
      <c r="PKG322" s="51"/>
      <c r="PKH322" s="51"/>
      <c r="PKI322" s="51"/>
      <c r="PKJ322" s="51"/>
      <c r="PKK322" s="51"/>
      <c r="PKL322" s="51"/>
      <c r="PKM322" s="51"/>
      <c r="PKN322" s="51"/>
      <c r="PKO322" s="51"/>
      <c r="PKP322" s="51"/>
      <c r="PKQ322" s="51"/>
      <c r="PKR322" s="51"/>
      <c r="PKS322" s="51"/>
      <c r="PKT322" s="51"/>
      <c r="PKU322" s="51"/>
      <c r="PKV322" s="51"/>
      <c r="PKW322" s="51"/>
      <c r="PKX322" s="51"/>
      <c r="PKY322" s="51"/>
      <c r="PKZ322" s="51"/>
      <c r="PLA322" s="51"/>
      <c r="PLB322" s="51"/>
      <c r="PLC322" s="51"/>
      <c r="PLD322" s="51"/>
      <c r="PLE322" s="51"/>
      <c r="PLF322" s="51"/>
      <c r="PLG322" s="51"/>
      <c r="PLH322" s="51"/>
      <c r="PLI322" s="51"/>
      <c r="PLJ322" s="51"/>
      <c r="PLK322" s="51"/>
      <c r="PLL322" s="51"/>
      <c r="PLM322" s="51"/>
      <c r="PLN322" s="51"/>
      <c r="PLO322" s="51"/>
      <c r="PLP322" s="51"/>
      <c r="PLQ322" s="51"/>
      <c r="PLR322" s="51"/>
      <c r="PLS322" s="51"/>
      <c r="PLT322" s="51"/>
      <c r="PLU322" s="51"/>
      <c r="PLV322" s="51"/>
      <c r="PLW322" s="51"/>
      <c r="PLX322" s="51"/>
      <c r="PLY322" s="51"/>
      <c r="PLZ322" s="51"/>
      <c r="PMA322" s="51"/>
      <c r="PMB322" s="51"/>
      <c r="PMC322" s="51"/>
      <c r="PMD322" s="51"/>
      <c r="PME322" s="51"/>
      <c r="PMF322" s="51"/>
      <c r="PMG322" s="51"/>
      <c r="PMH322" s="51"/>
      <c r="PMI322" s="51"/>
      <c r="PMJ322" s="51"/>
      <c r="PMK322" s="51"/>
      <c r="PML322" s="51"/>
      <c r="PMM322" s="51"/>
      <c r="PMN322" s="51"/>
      <c r="PMO322" s="51"/>
      <c r="PMP322" s="51"/>
      <c r="PMQ322" s="51"/>
      <c r="PMR322" s="51"/>
      <c r="PMS322" s="51"/>
      <c r="PMT322" s="51"/>
      <c r="PMU322" s="51"/>
      <c r="PMV322" s="51"/>
      <c r="PMW322" s="51"/>
      <c r="PMX322" s="51"/>
      <c r="PMY322" s="51"/>
      <c r="PMZ322" s="51"/>
      <c r="PNA322" s="51"/>
      <c r="PNB322" s="51"/>
      <c r="PNC322" s="51"/>
      <c r="PND322" s="51"/>
      <c r="PNE322" s="51"/>
      <c r="PNF322" s="51"/>
      <c r="PNG322" s="51"/>
      <c r="PNH322" s="51"/>
      <c r="PNI322" s="51"/>
      <c r="PNJ322" s="51"/>
      <c r="PNK322" s="51"/>
      <c r="PNL322" s="51"/>
      <c r="PNM322" s="51"/>
      <c r="PNN322" s="51"/>
      <c r="PNO322" s="51"/>
      <c r="PNP322" s="51"/>
      <c r="PNQ322" s="51"/>
      <c r="PNR322" s="51"/>
      <c r="PNS322" s="51"/>
      <c r="PNT322" s="51"/>
      <c r="PNU322" s="51"/>
      <c r="PNV322" s="51"/>
      <c r="PNW322" s="51"/>
      <c r="PNX322" s="51"/>
      <c r="PNY322" s="51"/>
      <c r="PNZ322" s="51"/>
      <c r="POA322" s="51"/>
      <c r="POB322" s="51"/>
      <c r="POC322" s="51"/>
      <c r="POD322" s="51"/>
      <c r="POE322" s="51"/>
      <c r="POF322" s="51"/>
      <c r="POG322" s="51"/>
      <c r="POH322" s="51"/>
      <c r="POI322" s="51"/>
      <c r="POJ322" s="51"/>
      <c r="POK322" s="51"/>
      <c r="POL322" s="51"/>
      <c r="POM322" s="51"/>
      <c r="PON322" s="51"/>
      <c r="POO322" s="51"/>
      <c r="POP322" s="51"/>
      <c r="POQ322" s="51"/>
      <c r="POR322" s="51"/>
      <c r="POS322" s="51"/>
      <c r="POT322" s="51"/>
      <c r="POU322" s="51"/>
      <c r="POV322" s="51"/>
      <c r="POW322" s="51"/>
      <c r="POX322" s="51"/>
      <c r="POY322" s="51"/>
      <c r="POZ322" s="51"/>
      <c r="PPA322" s="51"/>
      <c r="PPB322" s="51"/>
      <c r="PPC322" s="51"/>
      <c r="PPD322" s="51"/>
      <c r="PPE322" s="51"/>
      <c r="PPF322" s="51"/>
      <c r="PPG322" s="51"/>
      <c r="PPH322" s="51"/>
      <c r="PPI322" s="51"/>
      <c r="PPJ322" s="51"/>
      <c r="PPK322" s="51"/>
      <c r="PPL322" s="51"/>
      <c r="PPM322" s="51"/>
      <c r="PPN322" s="51"/>
      <c r="PPO322" s="51"/>
      <c r="PPP322" s="51"/>
      <c r="PPQ322" s="51"/>
      <c r="PPR322" s="51"/>
      <c r="PPS322" s="51"/>
      <c r="PPT322" s="51"/>
      <c r="PPU322" s="51"/>
      <c r="PPV322" s="51"/>
      <c r="PPW322" s="51"/>
      <c r="PPX322" s="51"/>
      <c r="PPY322" s="51"/>
      <c r="PPZ322" s="51"/>
      <c r="PQA322" s="51"/>
      <c r="PQB322" s="51"/>
      <c r="PQC322" s="51"/>
      <c r="PQD322" s="51"/>
      <c r="PQE322" s="51"/>
      <c r="PQF322" s="51"/>
      <c r="PQG322" s="51"/>
      <c r="PQH322" s="51"/>
      <c r="PQI322" s="51"/>
      <c r="PQJ322" s="51"/>
      <c r="PQK322" s="51"/>
      <c r="PQL322" s="51"/>
      <c r="PQM322" s="51"/>
      <c r="PQN322" s="51"/>
      <c r="PQO322" s="51"/>
      <c r="PQP322" s="51"/>
      <c r="PQQ322" s="51"/>
      <c r="PQR322" s="51"/>
      <c r="PQS322" s="51"/>
      <c r="PQT322" s="51"/>
      <c r="PQU322" s="51"/>
      <c r="PQV322" s="51"/>
      <c r="PQW322" s="51"/>
      <c r="PQX322" s="51"/>
      <c r="PQY322" s="51"/>
      <c r="PQZ322" s="51"/>
      <c r="PRA322" s="51"/>
      <c r="PRB322" s="51"/>
      <c r="PRC322" s="51"/>
      <c r="PRD322" s="51"/>
      <c r="PRE322" s="51"/>
      <c r="PRF322" s="51"/>
      <c r="PRG322" s="51"/>
      <c r="PRH322" s="51"/>
      <c r="PRI322" s="51"/>
      <c r="PRJ322" s="51"/>
      <c r="PRK322" s="51"/>
      <c r="PRL322" s="51"/>
      <c r="PRM322" s="51"/>
      <c r="PRN322" s="51"/>
      <c r="PRO322" s="51"/>
      <c r="PRP322" s="51"/>
      <c r="PRQ322" s="51"/>
      <c r="PRR322" s="51"/>
      <c r="PRS322" s="51"/>
      <c r="PRT322" s="51"/>
      <c r="PRU322" s="51"/>
      <c r="PRV322" s="51"/>
      <c r="PRW322" s="51"/>
      <c r="PRX322" s="51"/>
      <c r="PRY322" s="51"/>
      <c r="PRZ322" s="51"/>
      <c r="PSA322" s="51"/>
      <c r="PSB322" s="51"/>
      <c r="PSC322" s="51"/>
      <c r="PSD322" s="51"/>
      <c r="PSE322" s="51"/>
      <c r="PSF322" s="51"/>
      <c r="PSG322" s="51"/>
      <c r="PSH322" s="51"/>
      <c r="PSI322" s="51"/>
      <c r="PSJ322" s="51"/>
      <c r="PSK322" s="51"/>
      <c r="PSL322" s="51"/>
      <c r="PSM322" s="51"/>
      <c r="PSN322" s="51"/>
      <c r="PSO322" s="51"/>
      <c r="PSP322" s="51"/>
      <c r="PSQ322" s="51"/>
      <c r="PSR322" s="51"/>
      <c r="PSS322" s="51"/>
      <c r="PST322" s="51"/>
      <c r="PSU322" s="51"/>
      <c r="PSV322" s="51"/>
      <c r="PSW322" s="51"/>
      <c r="PSX322" s="51"/>
      <c r="PSY322" s="51"/>
      <c r="PSZ322" s="51"/>
      <c r="PTA322" s="51"/>
      <c r="PTB322" s="51"/>
      <c r="PTC322" s="51"/>
      <c r="PTD322" s="51"/>
      <c r="PTE322" s="51"/>
      <c r="PTF322" s="51"/>
      <c r="PTG322" s="51"/>
      <c r="PTH322" s="51"/>
      <c r="PTI322" s="51"/>
      <c r="PTJ322" s="51"/>
      <c r="PTK322" s="51"/>
      <c r="PTL322" s="51"/>
      <c r="PTM322" s="51"/>
      <c r="PTN322" s="51"/>
      <c r="PTO322" s="51"/>
      <c r="PTP322" s="51"/>
      <c r="PTQ322" s="51"/>
      <c r="PTR322" s="51"/>
      <c r="PTS322" s="51"/>
      <c r="PTT322" s="51"/>
      <c r="PTU322" s="51"/>
      <c r="PTV322" s="51"/>
      <c r="PTW322" s="51"/>
      <c r="PTX322" s="51"/>
      <c r="PTY322" s="51"/>
      <c r="PTZ322" s="51"/>
      <c r="PUA322" s="51"/>
      <c r="PUB322" s="51"/>
      <c r="PUC322" s="51"/>
      <c r="PUD322" s="51"/>
      <c r="PUE322" s="51"/>
      <c r="PUF322" s="51"/>
      <c r="PUG322" s="51"/>
      <c r="PUH322" s="51"/>
      <c r="PUI322" s="51"/>
      <c r="PUJ322" s="51"/>
      <c r="PUK322" s="51"/>
      <c r="PUL322" s="51"/>
      <c r="PUM322" s="51"/>
      <c r="PUN322" s="51"/>
      <c r="PUO322" s="51"/>
      <c r="PUP322" s="51"/>
      <c r="PUQ322" s="51"/>
      <c r="PUR322" s="51"/>
      <c r="PUS322" s="51"/>
      <c r="PUT322" s="51"/>
      <c r="PUU322" s="51"/>
      <c r="PUV322" s="51"/>
      <c r="PUW322" s="51"/>
      <c r="PUX322" s="51"/>
      <c r="PUY322" s="51"/>
      <c r="PUZ322" s="51"/>
      <c r="PVA322" s="51"/>
      <c r="PVB322" s="51"/>
      <c r="PVC322" s="51"/>
      <c r="PVD322" s="51"/>
      <c r="PVE322" s="51"/>
      <c r="PVF322" s="51"/>
      <c r="PVG322" s="51"/>
      <c r="PVH322" s="51"/>
      <c r="PVI322" s="51"/>
      <c r="PVJ322" s="51"/>
      <c r="PVK322" s="51"/>
      <c r="PVL322" s="51"/>
      <c r="PVM322" s="51"/>
      <c r="PVN322" s="51"/>
      <c r="PVO322" s="51"/>
      <c r="PVP322" s="51"/>
      <c r="PVQ322" s="51"/>
      <c r="PVR322" s="51"/>
      <c r="PVS322" s="51"/>
      <c r="PVT322" s="51"/>
      <c r="PVU322" s="51"/>
      <c r="PVV322" s="51"/>
      <c r="PVW322" s="51"/>
      <c r="PVX322" s="51"/>
      <c r="PVY322" s="51"/>
      <c r="PVZ322" s="51"/>
      <c r="PWA322" s="51"/>
      <c r="PWB322" s="51"/>
      <c r="PWC322" s="51"/>
      <c r="PWD322" s="51"/>
      <c r="PWE322" s="51"/>
      <c r="PWF322" s="51"/>
      <c r="PWG322" s="51"/>
      <c r="PWH322" s="51"/>
      <c r="PWI322" s="51"/>
      <c r="PWJ322" s="51"/>
      <c r="PWK322" s="51"/>
      <c r="PWL322" s="51"/>
      <c r="PWM322" s="51"/>
      <c r="PWN322" s="51"/>
      <c r="PWO322" s="51"/>
      <c r="PWP322" s="51"/>
      <c r="PWQ322" s="51"/>
      <c r="PWR322" s="51"/>
      <c r="PWS322" s="51"/>
      <c r="PWT322" s="51"/>
      <c r="PWU322" s="51"/>
      <c r="PWV322" s="51"/>
      <c r="PWW322" s="51"/>
      <c r="PWX322" s="51"/>
      <c r="PWY322" s="51"/>
      <c r="PWZ322" s="51"/>
      <c r="PXA322" s="51"/>
      <c r="PXB322" s="51"/>
      <c r="PXC322" s="51"/>
      <c r="PXD322" s="51"/>
      <c r="PXE322" s="51"/>
      <c r="PXF322" s="51"/>
      <c r="PXG322" s="51"/>
      <c r="PXH322" s="51"/>
      <c r="PXI322" s="51"/>
      <c r="PXJ322" s="51"/>
      <c r="PXK322" s="51"/>
      <c r="PXL322" s="51"/>
      <c r="PXM322" s="51"/>
      <c r="PXN322" s="51"/>
      <c r="PXO322" s="51"/>
      <c r="PXP322" s="51"/>
      <c r="PXQ322" s="51"/>
      <c r="PXR322" s="51"/>
      <c r="PXS322" s="51"/>
      <c r="PXT322" s="51"/>
      <c r="PXU322" s="51"/>
      <c r="PXV322" s="51"/>
      <c r="PXW322" s="51"/>
      <c r="PXX322" s="51"/>
      <c r="PXY322" s="51"/>
      <c r="PXZ322" s="51"/>
      <c r="PYA322" s="51"/>
      <c r="PYB322" s="51"/>
      <c r="PYC322" s="51"/>
      <c r="PYD322" s="51"/>
      <c r="PYE322" s="51"/>
      <c r="PYF322" s="51"/>
      <c r="PYG322" s="51"/>
      <c r="PYH322" s="51"/>
      <c r="PYI322" s="51"/>
      <c r="PYJ322" s="51"/>
      <c r="PYK322" s="51"/>
      <c r="PYL322" s="51"/>
      <c r="PYM322" s="51"/>
      <c r="PYN322" s="51"/>
      <c r="PYO322" s="51"/>
      <c r="PYP322" s="51"/>
      <c r="PYQ322" s="51"/>
      <c r="PYR322" s="51"/>
      <c r="PYS322" s="51"/>
      <c r="PYT322" s="51"/>
      <c r="PYU322" s="51"/>
      <c r="PYV322" s="51"/>
      <c r="PYW322" s="51"/>
      <c r="PYX322" s="51"/>
      <c r="PYY322" s="51"/>
      <c r="PYZ322" s="51"/>
      <c r="PZA322" s="51"/>
      <c r="PZB322" s="51"/>
      <c r="PZC322" s="51"/>
      <c r="PZD322" s="51"/>
      <c r="PZE322" s="51"/>
      <c r="PZF322" s="51"/>
      <c r="PZG322" s="51"/>
      <c r="PZH322" s="51"/>
      <c r="PZI322" s="51"/>
      <c r="PZJ322" s="51"/>
      <c r="PZK322" s="51"/>
      <c r="PZL322" s="51"/>
      <c r="PZM322" s="51"/>
      <c r="PZN322" s="51"/>
      <c r="PZO322" s="51"/>
      <c r="PZP322" s="51"/>
      <c r="PZQ322" s="51"/>
      <c r="PZR322" s="51"/>
      <c r="PZS322" s="51"/>
      <c r="PZT322" s="51"/>
      <c r="PZU322" s="51"/>
      <c r="PZV322" s="51"/>
      <c r="PZW322" s="51"/>
      <c r="PZX322" s="51"/>
      <c r="PZY322" s="51"/>
      <c r="PZZ322" s="51"/>
      <c r="QAA322" s="51"/>
      <c r="QAB322" s="51"/>
      <c r="QAC322" s="51"/>
      <c r="QAD322" s="51"/>
      <c r="QAE322" s="51"/>
      <c r="QAF322" s="51"/>
      <c r="QAG322" s="51"/>
      <c r="QAH322" s="51"/>
      <c r="QAI322" s="51"/>
      <c r="QAJ322" s="51"/>
      <c r="QAK322" s="51"/>
      <c r="QAL322" s="51"/>
      <c r="QAM322" s="51"/>
      <c r="QAN322" s="51"/>
      <c r="QAO322" s="51"/>
      <c r="QAP322" s="51"/>
      <c r="QAQ322" s="51"/>
      <c r="QAR322" s="51"/>
      <c r="QAS322" s="51"/>
      <c r="QAT322" s="51"/>
      <c r="QAU322" s="51"/>
      <c r="QAV322" s="51"/>
      <c r="QAW322" s="51"/>
      <c r="QAX322" s="51"/>
      <c r="QAY322" s="51"/>
      <c r="QAZ322" s="51"/>
      <c r="QBA322" s="51"/>
      <c r="QBB322" s="51"/>
      <c r="QBC322" s="51"/>
      <c r="QBD322" s="51"/>
      <c r="QBE322" s="51"/>
      <c r="QBF322" s="51"/>
      <c r="QBG322" s="51"/>
      <c r="QBH322" s="51"/>
      <c r="QBI322" s="51"/>
      <c r="QBJ322" s="51"/>
      <c r="QBK322" s="51"/>
      <c r="QBL322" s="51"/>
      <c r="QBM322" s="51"/>
      <c r="QBN322" s="51"/>
      <c r="QBO322" s="51"/>
      <c r="QBP322" s="51"/>
      <c r="QBQ322" s="51"/>
      <c r="QBR322" s="51"/>
      <c r="QBS322" s="51"/>
      <c r="QBT322" s="51"/>
      <c r="QBU322" s="51"/>
      <c r="QBV322" s="51"/>
      <c r="QBW322" s="51"/>
      <c r="QBX322" s="51"/>
      <c r="QBY322" s="51"/>
      <c r="QBZ322" s="51"/>
      <c r="QCA322" s="51"/>
      <c r="QCB322" s="51"/>
      <c r="QCC322" s="51"/>
      <c r="QCD322" s="51"/>
      <c r="QCE322" s="51"/>
      <c r="QCF322" s="51"/>
      <c r="QCG322" s="51"/>
      <c r="QCH322" s="51"/>
      <c r="QCI322" s="51"/>
      <c r="QCJ322" s="51"/>
      <c r="QCK322" s="51"/>
      <c r="QCL322" s="51"/>
      <c r="QCM322" s="51"/>
      <c r="QCN322" s="51"/>
      <c r="QCO322" s="51"/>
      <c r="QCP322" s="51"/>
      <c r="QCQ322" s="51"/>
      <c r="QCR322" s="51"/>
      <c r="QCS322" s="51"/>
      <c r="QCT322" s="51"/>
      <c r="QCU322" s="51"/>
      <c r="QCV322" s="51"/>
      <c r="QCW322" s="51"/>
      <c r="QCX322" s="51"/>
      <c r="QCY322" s="51"/>
      <c r="QCZ322" s="51"/>
      <c r="QDA322" s="51"/>
      <c r="QDB322" s="51"/>
      <c r="QDC322" s="51"/>
      <c r="QDD322" s="51"/>
      <c r="QDE322" s="51"/>
      <c r="QDF322" s="51"/>
      <c r="QDG322" s="51"/>
      <c r="QDH322" s="51"/>
      <c r="QDI322" s="51"/>
      <c r="QDJ322" s="51"/>
      <c r="QDK322" s="51"/>
      <c r="QDL322" s="51"/>
      <c r="QDM322" s="51"/>
      <c r="QDN322" s="51"/>
      <c r="QDO322" s="51"/>
      <c r="QDP322" s="51"/>
      <c r="QDQ322" s="51"/>
      <c r="QDR322" s="51"/>
      <c r="QDS322" s="51"/>
      <c r="QDT322" s="51"/>
      <c r="QDU322" s="51"/>
      <c r="QDV322" s="51"/>
      <c r="QDW322" s="51"/>
      <c r="QDX322" s="51"/>
      <c r="QDY322" s="51"/>
      <c r="QDZ322" s="51"/>
      <c r="QEA322" s="51"/>
      <c r="QEB322" s="51"/>
      <c r="QEC322" s="51"/>
      <c r="QED322" s="51"/>
      <c r="QEE322" s="51"/>
      <c r="QEF322" s="51"/>
      <c r="QEG322" s="51"/>
      <c r="QEH322" s="51"/>
      <c r="QEI322" s="51"/>
      <c r="QEJ322" s="51"/>
      <c r="QEK322" s="51"/>
      <c r="QEL322" s="51"/>
      <c r="QEM322" s="51"/>
      <c r="QEN322" s="51"/>
      <c r="QEO322" s="51"/>
      <c r="QEP322" s="51"/>
      <c r="QEQ322" s="51"/>
      <c r="QER322" s="51"/>
      <c r="QES322" s="51"/>
      <c r="QET322" s="51"/>
      <c r="QEU322" s="51"/>
      <c r="QEV322" s="51"/>
      <c r="QEW322" s="51"/>
      <c r="QEX322" s="51"/>
      <c r="QEY322" s="51"/>
      <c r="QEZ322" s="51"/>
      <c r="QFA322" s="51"/>
      <c r="QFB322" s="51"/>
      <c r="QFC322" s="51"/>
      <c r="QFD322" s="51"/>
      <c r="QFE322" s="51"/>
      <c r="QFF322" s="51"/>
      <c r="QFG322" s="51"/>
      <c r="QFH322" s="51"/>
      <c r="QFI322" s="51"/>
      <c r="QFJ322" s="51"/>
      <c r="QFK322" s="51"/>
      <c r="QFL322" s="51"/>
      <c r="QFM322" s="51"/>
      <c r="QFN322" s="51"/>
      <c r="QFO322" s="51"/>
      <c r="QFP322" s="51"/>
      <c r="QFQ322" s="51"/>
      <c r="QFR322" s="51"/>
      <c r="QFS322" s="51"/>
      <c r="QFT322" s="51"/>
      <c r="QFU322" s="51"/>
      <c r="QFV322" s="51"/>
      <c r="QFW322" s="51"/>
      <c r="QFX322" s="51"/>
      <c r="QFY322" s="51"/>
      <c r="QFZ322" s="51"/>
      <c r="QGA322" s="51"/>
      <c r="QGB322" s="51"/>
      <c r="QGC322" s="51"/>
      <c r="QGD322" s="51"/>
      <c r="QGE322" s="51"/>
      <c r="QGF322" s="51"/>
      <c r="QGG322" s="51"/>
      <c r="QGH322" s="51"/>
      <c r="QGI322" s="51"/>
      <c r="QGJ322" s="51"/>
      <c r="QGK322" s="51"/>
      <c r="QGL322" s="51"/>
      <c r="QGM322" s="51"/>
      <c r="QGN322" s="51"/>
      <c r="QGO322" s="51"/>
      <c r="QGP322" s="51"/>
      <c r="QGQ322" s="51"/>
      <c r="QGR322" s="51"/>
      <c r="QGS322" s="51"/>
      <c r="QGT322" s="51"/>
      <c r="QGU322" s="51"/>
      <c r="QGV322" s="51"/>
      <c r="QGW322" s="51"/>
      <c r="QGX322" s="51"/>
      <c r="QGY322" s="51"/>
      <c r="QGZ322" s="51"/>
      <c r="QHA322" s="51"/>
      <c r="QHB322" s="51"/>
      <c r="QHC322" s="51"/>
      <c r="QHD322" s="51"/>
      <c r="QHE322" s="51"/>
      <c r="QHF322" s="51"/>
      <c r="QHG322" s="51"/>
      <c r="QHH322" s="51"/>
      <c r="QHI322" s="51"/>
      <c r="QHJ322" s="51"/>
      <c r="QHK322" s="51"/>
      <c r="QHL322" s="51"/>
      <c r="QHM322" s="51"/>
      <c r="QHN322" s="51"/>
      <c r="QHO322" s="51"/>
      <c r="QHP322" s="51"/>
      <c r="QHQ322" s="51"/>
      <c r="QHR322" s="51"/>
      <c r="QHS322" s="51"/>
      <c r="QHT322" s="51"/>
      <c r="QHU322" s="51"/>
      <c r="QHV322" s="51"/>
      <c r="QHW322" s="51"/>
      <c r="QHX322" s="51"/>
      <c r="QHY322" s="51"/>
      <c r="QHZ322" s="51"/>
      <c r="QIA322" s="51"/>
      <c r="QIB322" s="51"/>
      <c r="QIC322" s="51"/>
      <c r="QID322" s="51"/>
      <c r="QIE322" s="51"/>
      <c r="QIF322" s="51"/>
      <c r="QIG322" s="51"/>
      <c r="QIH322" s="51"/>
      <c r="QII322" s="51"/>
      <c r="QIJ322" s="51"/>
      <c r="QIK322" s="51"/>
      <c r="QIL322" s="51"/>
      <c r="QIM322" s="51"/>
      <c r="QIN322" s="51"/>
      <c r="QIO322" s="51"/>
      <c r="QIP322" s="51"/>
      <c r="QIQ322" s="51"/>
      <c r="QIR322" s="51"/>
      <c r="QIS322" s="51"/>
      <c r="QIT322" s="51"/>
      <c r="QIU322" s="51"/>
      <c r="QIV322" s="51"/>
      <c r="QIW322" s="51"/>
      <c r="QIX322" s="51"/>
      <c r="QIY322" s="51"/>
      <c r="QIZ322" s="51"/>
      <c r="QJA322" s="51"/>
      <c r="QJB322" s="51"/>
      <c r="QJC322" s="51"/>
      <c r="QJD322" s="51"/>
      <c r="QJE322" s="51"/>
      <c r="QJF322" s="51"/>
      <c r="QJG322" s="51"/>
      <c r="QJH322" s="51"/>
      <c r="QJI322" s="51"/>
      <c r="QJJ322" s="51"/>
      <c r="QJK322" s="51"/>
      <c r="QJL322" s="51"/>
      <c r="QJM322" s="51"/>
      <c r="QJN322" s="51"/>
      <c r="QJO322" s="51"/>
      <c r="QJP322" s="51"/>
      <c r="QJQ322" s="51"/>
      <c r="QJR322" s="51"/>
      <c r="QJS322" s="51"/>
      <c r="QJT322" s="51"/>
      <c r="QJU322" s="51"/>
      <c r="QJV322" s="51"/>
      <c r="QJW322" s="51"/>
      <c r="QJX322" s="51"/>
      <c r="QJY322" s="51"/>
      <c r="QJZ322" s="51"/>
      <c r="QKA322" s="51"/>
      <c r="QKB322" s="51"/>
      <c r="QKC322" s="51"/>
      <c r="QKD322" s="51"/>
      <c r="QKE322" s="51"/>
      <c r="QKF322" s="51"/>
      <c r="QKG322" s="51"/>
      <c r="QKH322" s="51"/>
      <c r="QKI322" s="51"/>
      <c r="QKJ322" s="51"/>
      <c r="QKK322" s="51"/>
      <c r="QKL322" s="51"/>
      <c r="QKM322" s="51"/>
      <c r="QKN322" s="51"/>
      <c r="QKO322" s="51"/>
      <c r="QKP322" s="51"/>
      <c r="QKQ322" s="51"/>
      <c r="QKR322" s="51"/>
      <c r="QKS322" s="51"/>
      <c r="QKT322" s="51"/>
      <c r="QKU322" s="51"/>
      <c r="QKV322" s="51"/>
      <c r="QKW322" s="51"/>
      <c r="QKX322" s="51"/>
      <c r="QKY322" s="51"/>
      <c r="QKZ322" s="51"/>
      <c r="QLA322" s="51"/>
      <c r="QLB322" s="51"/>
      <c r="QLC322" s="51"/>
      <c r="QLD322" s="51"/>
      <c r="QLE322" s="51"/>
      <c r="QLF322" s="51"/>
      <c r="QLG322" s="51"/>
      <c r="QLH322" s="51"/>
      <c r="QLI322" s="51"/>
      <c r="QLJ322" s="51"/>
      <c r="QLK322" s="51"/>
      <c r="QLL322" s="51"/>
      <c r="QLM322" s="51"/>
      <c r="QLN322" s="51"/>
      <c r="QLO322" s="51"/>
      <c r="QLP322" s="51"/>
      <c r="QLQ322" s="51"/>
      <c r="QLR322" s="51"/>
      <c r="QLS322" s="51"/>
      <c r="QLT322" s="51"/>
      <c r="QLU322" s="51"/>
      <c r="QLV322" s="51"/>
      <c r="QLW322" s="51"/>
      <c r="QLX322" s="51"/>
      <c r="QLY322" s="51"/>
      <c r="QLZ322" s="51"/>
      <c r="QMA322" s="51"/>
      <c r="QMB322" s="51"/>
      <c r="QMC322" s="51"/>
      <c r="QMD322" s="51"/>
      <c r="QME322" s="51"/>
      <c r="QMF322" s="51"/>
      <c r="QMG322" s="51"/>
      <c r="QMH322" s="51"/>
      <c r="QMI322" s="51"/>
      <c r="QMJ322" s="51"/>
      <c r="QMK322" s="51"/>
      <c r="QML322" s="51"/>
      <c r="QMM322" s="51"/>
      <c r="QMN322" s="51"/>
      <c r="QMO322" s="51"/>
      <c r="QMP322" s="51"/>
      <c r="QMQ322" s="51"/>
      <c r="QMR322" s="51"/>
      <c r="QMS322" s="51"/>
      <c r="QMT322" s="51"/>
      <c r="QMU322" s="51"/>
      <c r="QMV322" s="51"/>
      <c r="QMW322" s="51"/>
      <c r="QMX322" s="51"/>
      <c r="QMY322" s="51"/>
      <c r="QMZ322" s="51"/>
      <c r="QNA322" s="51"/>
      <c r="QNB322" s="51"/>
      <c r="QNC322" s="51"/>
      <c r="QND322" s="51"/>
      <c r="QNE322" s="51"/>
      <c r="QNF322" s="51"/>
      <c r="QNG322" s="51"/>
      <c r="QNH322" s="51"/>
      <c r="QNI322" s="51"/>
      <c r="QNJ322" s="51"/>
      <c r="QNK322" s="51"/>
      <c r="QNL322" s="51"/>
      <c r="QNM322" s="51"/>
      <c r="QNN322" s="51"/>
      <c r="QNO322" s="51"/>
      <c r="QNP322" s="51"/>
      <c r="QNQ322" s="51"/>
      <c r="QNR322" s="51"/>
      <c r="QNS322" s="51"/>
      <c r="QNT322" s="51"/>
      <c r="QNU322" s="51"/>
      <c r="QNV322" s="51"/>
      <c r="QNW322" s="51"/>
      <c r="QNX322" s="51"/>
      <c r="QNY322" s="51"/>
      <c r="QNZ322" s="51"/>
      <c r="QOA322" s="51"/>
      <c r="QOB322" s="51"/>
      <c r="QOC322" s="51"/>
      <c r="QOD322" s="51"/>
      <c r="QOE322" s="51"/>
      <c r="QOF322" s="51"/>
      <c r="QOG322" s="51"/>
      <c r="QOH322" s="51"/>
      <c r="QOI322" s="51"/>
      <c r="QOJ322" s="51"/>
      <c r="QOK322" s="51"/>
      <c r="QOL322" s="51"/>
      <c r="QOM322" s="51"/>
      <c r="QON322" s="51"/>
      <c r="QOO322" s="51"/>
      <c r="QOP322" s="51"/>
      <c r="QOQ322" s="51"/>
      <c r="QOR322" s="51"/>
      <c r="QOS322" s="51"/>
      <c r="QOT322" s="51"/>
      <c r="QOU322" s="51"/>
      <c r="QOV322" s="51"/>
      <c r="QOW322" s="51"/>
      <c r="QOX322" s="51"/>
      <c r="QOY322" s="51"/>
      <c r="QOZ322" s="51"/>
      <c r="QPA322" s="51"/>
      <c r="QPB322" s="51"/>
      <c r="QPC322" s="51"/>
      <c r="QPD322" s="51"/>
      <c r="QPE322" s="51"/>
      <c r="QPF322" s="51"/>
      <c r="QPG322" s="51"/>
      <c r="QPH322" s="51"/>
      <c r="QPI322" s="51"/>
      <c r="QPJ322" s="51"/>
      <c r="QPK322" s="51"/>
      <c r="QPL322" s="51"/>
      <c r="QPM322" s="51"/>
      <c r="QPN322" s="51"/>
      <c r="QPO322" s="51"/>
      <c r="QPP322" s="51"/>
      <c r="QPQ322" s="51"/>
      <c r="QPR322" s="51"/>
      <c r="QPS322" s="51"/>
      <c r="QPT322" s="51"/>
      <c r="QPU322" s="51"/>
      <c r="QPV322" s="51"/>
      <c r="QPW322" s="51"/>
      <c r="QPX322" s="51"/>
      <c r="QPY322" s="51"/>
      <c r="QPZ322" s="51"/>
      <c r="QQA322" s="51"/>
      <c r="QQB322" s="51"/>
      <c r="QQC322" s="51"/>
      <c r="QQD322" s="51"/>
      <c r="QQE322" s="51"/>
      <c r="QQF322" s="51"/>
      <c r="QQG322" s="51"/>
      <c r="QQH322" s="51"/>
      <c r="QQI322" s="51"/>
      <c r="QQJ322" s="51"/>
      <c r="QQK322" s="51"/>
      <c r="QQL322" s="51"/>
      <c r="QQM322" s="51"/>
      <c r="QQN322" s="51"/>
      <c r="QQO322" s="51"/>
      <c r="QQP322" s="51"/>
      <c r="QQQ322" s="51"/>
      <c r="QQR322" s="51"/>
      <c r="QQS322" s="51"/>
      <c r="QQT322" s="51"/>
      <c r="QQU322" s="51"/>
      <c r="QQV322" s="51"/>
      <c r="QQW322" s="51"/>
      <c r="QQX322" s="51"/>
      <c r="QQY322" s="51"/>
      <c r="QQZ322" s="51"/>
      <c r="QRA322" s="51"/>
      <c r="QRB322" s="51"/>
      <c r="QRC322" s="51"/>
      <c r="QRD322" s="51"/>
      <c r="QRE322" s="51"/>
      <c r="QRF322" s="51"/>
      <c r="QRG322" s="51"/>
      <c r="QRH322" s="51"/>
      <c r="QRI322" s="51"/>
      <c r="QRJ322" s="51"/>
      <c r="QRK322" s="51"/>
      <c r="QRL322" s="51"/>
      <c r="QRM322" s="51"/>
      <c r="QRN322" s="51"/>
      <c r="QRO322" s="51"/>
      <c r="QRP322" s="51"/>
      <c r="QRQ322" s="51"/>
      <c r="QRR322" s="51"/>
      <c r="QRS322" s="51"/>
      <c r="QRT322" s="51"/>
      <c r="QRU322" s="51"/>
      <c r="QRV322" s="51"/>
      <c r="QRW322" s="51"/>
      <c r="QRX322" s="51"/>
      <c r="QRY322" s="51"/>
      <c r="QRZ322" s="51"/>
      <c r="QSA322" s="51"/>
      <c r="QSB322" s="51"/>
      <c r="QSC322" s="51"/>
      <c r="QSD322" s="51"/>
      <c r="QSE322" s="51"/>
      <c r="QSF322" s="51"/>
      <c r="QSG322" s="51"/>
      <c r="QSH322" s="51"/>
      <c r="QSI322" s="51"/>
      <c r="QSJ322" s="51"/>
      <c r="QSK322" s="51"/>
      <c r="QSL322" s="51"/>
      <c r="QSM322" s="51"/>
      <c r="QSN322" s="51"/>
      <c r="QSO322" s="51"/>
      <c r="QSP322" s="51"/>
      <c r="QSQ322" s="51"/>
      <c r="QSR322" s="51"/>
      <c r="QSS322" s="51"/>
      <c r="QST322" s="51"/>
      <c r="QSU322" s="51"/>
      <c r="QSV322" s="51"/>
      <c r="QSW322" s="51"/>
      <c r="QSX322" s="51"/>
      <c r="QSY322" s="51"/>
      <c r="QSZ322" s="51"/>
      <c r="QTA322" s="51"/>
      <c r="QTB322" s="51"/>
      <c r="QTC322" s="51"/>
      <c r="QTD322" s="51"/>
      <c r="QTE322" s="51"/>
      <c r="QTF322" s="51"/>
      <c r="QTG322" s="51"/>
      <c r="QTH322" s="51"/>
      <c r="QTI322" s="51"/>
      <c r="QTJ322" s="51"/>
      <c r="QTK322" s="51"/>
      <c r="QTL322" s="51"/>
      <c r="QTM322" s="51"/>
      <c r="QTN322" s="51"/>
      <c r="QTO322" s="51"/>
      <c r="QTP322" s="51"/>
      <c r="QTQ322" s="51"/>
      <c r="QTR322" s="51"/>
      <c r="QTS322" s="51"/>
      <c r="QTT322" s="51"/>
      <c r="QTU322" s="51"/>
      <c r="QTV322" s="51"/>
      <c r="QTW322" s="51"/>
      <c r="QTX322" s="51"/>
      <c r="QTY322" s="51"/>
      <c r="QTZ322" s="51"/>
      <c r="QUA322" s="51"/>
      <c r="QUB322" s="51"/>
      <c r="QUC322" s="51"/>
      <c r="QUD322" s="51"/>
      <c r="QUE322" s="51"/>
      <c r="QUF322" s="51"/>
      <c r="QUG322" s="51"/>
      <c r="QUH322" s="51"/>
      <c r="QUI322" s="51"/>
      <c r="QUJ322" s="51"/>
      <c r="QUK322" s="51"/>
      <c r="QUL322" s="51"/>
      <c r="QUM322" s="51"/>
      <c r="QUN322" s="51"/>
      <c r="QUO322" s="51"/>
      <c r="QUP322" s="51"/>
      <c r="QUQ322" s="51"/>
      <c r="QUR322" s="51"/>
      <c r="QUS322" s="51"/>
      <c r="QUT322" s="51"/>
      <c r="QUU322" s="51"/>
      <c r="QUV322" s="51"/>
      <c r="QUW322" s="51"/>
      <c r="QUX322" s="51"/>
      <c r="QUY322" s="51"/>
      <c r="QUZ322" s="51"/>
      <c r="QVA322" s="51"/>
      <c r="QVB322" s="51"/>
      <c r="QVC322" s="51"/>
      <c r="QVD322" s="51"/>
      <c r="QVE322" s="51"/>
      <c r="QVF322" s="51"/>
      <c r="QVG322" s="51"/>
      <c r="QVH322" s="51"/>
      <c r="QVI322" s="51"/>
      <c r="QVJ322" s="51"/>
      <c r="QVK322" s="51"/>
      <c r="QVL322" s="51"/>
      <c r="QVM322" s="51"/>
      <c r="QVN322" s="51"/>
      <c r="QVO322" s="51"/>
      <c r="QVP322" s="51"/>
      <c r="QVQ322" s="51"/>
      <c r="QVR322" s="51"/>
      <c r="QVS322" s="51"/>
      <c r="QVT322" s="51"/>
      <c r="QVU322" s="51"/>
      <c r="QVV322" s="51"/>
      <c r="QVW322" s="51"/>
      <c r="QVX322" s="51"/>
      <c r="QVY322" s="51"/>
      <c r="QVZ322" s="51"/>
      <c r="QWA322" s="51"/>
      <c r="QWB322" s="51"/>
      <c r="QWC322" s="51"/>
      <c r="QWD322" s="51"/>
      <c r="QWE322" s="51"/>
      <c r="QWF322" s="51"/>
      <c r="QWG322" s="51"/>
      <c r="QWH322" s="51"/>
      <c r="QWI322" s="51"/>
      <c r="QWJ322" s="51"/>
      <c r="QWK322" s="51"/>
      <c r="QWL322" s="51"/>
      <c r="QWM322" s="51"/>
      <c r="QWN322" s="51"/>
      <c r="QWO322" s="51"/>
      <c r="QWP322" s="51"/>
      <c r="QWQ322" s="51"/>
      <c r="QWR322" s="51"/>
      <c r="QWS322" s="51"/>
      <c r="QWT322" s="51"/>
      <c r="QWU322" s="51"/>
      <c r="QWV322" s="51"/>
      <c r="QWW322" s="51"/>
      <c r="QWX322" s="51"/>
      <c r="QWY322" s="51"/>
      <c r="QWZ322" s="51"/>
      <c r="QXA322" s="51"/>
      <c r="QXB322" s="51"/>
      <c r="QXC322" s="51"/>
      <c r="QXD322" s="51"/>
      <c r="QXE322" s="51"/>
      <c r="QXF322" s="51"/>
      <c r="QXG322" s="51"/>
      <c r="QXH322" s="51"/>
      <c r="QXI322" s="51"/>
      <c r="QXJ322" s="51"/>
      <c r="QXK322" s="51"/>
      <c r="QXL322" s="51"/>
      <c r="QXM322" s="51"/>
      <c r="QXN322" s="51"/>
      <c r="QXO322" s="51"/>
      <c r="QXP322" s="51"/>
      <c r="QXQ322" s="51"/>
      <c r="QXR322" s="51"/>
      <c r="QXS322" s="51"/>
      <c r="QXT322" s="51"/>
      <c r="QXU322" s="51"/>
      <c r="QXV322" s="51"/>
      <c r="QXW322" s="51"/>
      <c r="QXX322" s="51"/>
      <c r="QXY322" s="51"/>
      <c r="QXZ322" s="51"/>
      <c r="QYA322" s="51"/>
      <c r="QYB322" s="51"/>
      <c r="QYC322" s="51"/>
      <c r="QYD322" s="51"/>
      <c r="QYE322" s="51"/>
      <c r="QYF322" s="51"/>
      <c r="QYG322" s="51"/>
      <c r="QYH322" s="51"/>
      <c r="QYI322" s="51"/>
      <c r="QYJ322" s="51"/>
      <c r="QYK322" s="51"/>
      <c r="QYL322" s="51"/>
      <c r="QYM322" s="51"/>
      <c r="QYN322" s="51"/>
      <c r="QYO322" s="51"/>
      <c r="QYP322" s="51"/>
      <c r="QYQ322" s="51"/>
      <c r="QYR322" s="51"/>
      <c r="QYS322" s="51"/>
      <c r="QYT322" s="51"/>
      <c r="QYU322" s="51"/>
      <c r="QYV322" s="51"/>
      <c r="QYW322" s="51"/>
      <c r="QYX322" s="51"/>
      <c r="QYY322" s="51"/>
      <c r="QYZ322" s="51"/>
      <c r="QZA322" s="51"/>
      <c r="QZB322" s="51"/>
      <c r="QZC322" s="51"/>
      <c r="QZD322" s="51"/>
      <c r="QZE322" s="51"/>
      <c r="QZF322" s="51"/>
      <c r="QZG322" s="51"/>
      <c r="QZH322" s="51"/>
      <c r="QZI322" s="51"/>
      <c r="QZJ322" s="51"/>
      <c r="QZK322" s="51"/>
      <c r="QZL322" s="51"/>
      <c r="QZM322" s="51"/>
      <c r="QZN322" s="51"/>
      <c r="QZO322" s="51"/>
      <c r="QZP322" s="51"/>
      <c r="QZQ322" s="51"/>
      <c r="QZR322" s="51"/>
      <c r="QZS322" s="51"/>
      <c r="QZT322" s="51"/>
      <c r="QZU322" s="51"/>
      <c r="QZV322" s="51"/>
      <c r="QZW322" s="51"/>
      <c r="QZX322" s="51"/>
      <c r="QZY322" s="51"/>
      <c r="QZZ322" s="51"/>
      <c r="RAA322" s="51"/>
      <c r="RAB322" s="51"/>
      <c r="RAC322" s="51"/>
      <c r="RAD322" s="51"/>
      <c r="RAE322" s="51"/>
      <c r="RAF322" s="51"/>
      <c r="RAG322" s="51"/>
      <c r="RAH322" s="51"/>
      <c r="RAI322" s="51"/>
      <c r="RAJ322" s="51"/>
      <c r="RAK322" s="51"/>
      <c r="RAL322" s="51"/>
      <c r="RAM322" s="51"/>
      <c r="RAN322" s="51"/>
      <c r="RAO322" s="51"/>
      <c r="RAP322" s="51"/>
      <c r="RAQ322" s="51"/>
      <c r="RAR322" s="51"/>
      <c r="RAS322" s="51"/>
      <c r="RAT322" s="51"/>
      <c r="RAU322" s="51"/>
      <c r="RAV322" s="51"/>
      <c r="RAW322" s="51"/>
      <c r="RAX322" s="51"/>
      <c r="RAY322" s="51"/>
      <c r="RAZ322" s="51"/>
      <c r="RBA322" s="51"/>
      <c r="RBB322" s="51"/>
      <c r="RBC322" s="51"/>
      <c r="RBD322" s="51"/>
      <c r="RBE322" s="51"/>
      <c r="RBF322" s="51"/>
      <c r="RBG322" s="51"/>
      <c r="RBH322" s="51"/>
      <c r="RBI322" s="51"/>
      <c r="RBJ322" s="51"/>
      <c r="RBK322" s="51"/>
      <c r="RBL322" s="51"/>
      <c r="RBM322" s="51"/>
      <c r="RBN322" s="51"/>
      <c r="RBO322" s="51"/>
      <c r="RBP322" s="51"/>
      <c r="RBQ322" s="51"/>
      <c r="RBR322" s="51"/>
      <c r="RBS322" s="51"/>
      <c r="RBT322" s="51"/>
      <c r="RBU322" s="51"/>
      <c r="RBV322" s="51"/>
      <c r="RBW322" s="51"/>
      <c r="RBX322" s="51"/>
      <c r="RBY322" s="51"/>
      <c r="RBZ322" s="51"/>
      <c r="RCA322" s="51"/>
      <c r="RCB322" s="51"/>
      <c r="RCC322" s="51"/>
      <c r="RCD322" s="51"/>
      <c r="RCE322" s="51"/>
      <c r="RCF322" s="51"/>
      <c r="RCG322" s="51"/>
      <c r="RCH322" s="51"/>
      <c r="RCI322" s="51"/>
      <c r="RCJ322" s="51"/>
      <c r="RCK322" s="51"/>
      <c r="RCL322" s="51"/>
      <c r="RCM322" s="51"/>
      <c r="RCN322" s="51"/>
      <c r="RCO322" s="51"/>
      <c r="RCP322" s="51"/>
      <c r="RCQ322" s="51"/>
      <c r="RCR322" s="51"/>
      <c r="RCS322" s="51"/>
      <c r="RCT322" s="51"/>
      <c r="RCU322" s="51"/>
      <c r="RCV322" s="51"/>
      <c r="RCW322" s="51"/>
      <c r="RCX322" s="51"/>
      <c r="RCY322" s="51"/>
      <c r="RCZ322" s="51"/>
      <c r="RDA322" s="51"/>
      <c r="RDB322" s="51"/>
      <c r="RDC322" s="51"/>
      <c r="RDD322" s="51"/>
      <c r="RDE322" s="51"/>
      <c r="RDF322" s="51"/>
      <c r="RDG322" s="51"/>
      <c r="RDH322" s="51"/>
      <c r="RDI322" s="51"/>
      <c r="RDJ322" s="51"/>
      <c r="RDK322" s="51"/>
      <c r="RDL322" s="51"/>
      <c r="RDM322" s="51"/>
      <c r="RDN322" s="51"/>
      <c r="RDO322" s="51"/>
      <c r="RDP322" s="51"/>
      <c r="RDQ322" s="51"/>
      <c r="RDR322" s="51"/>
      <c r="RDS322" s="51"/>
      <c r="RDT322" s="51"/>
      <c r="RDU322" s="51"/>
      <c r="RDV322" s="51"/>
      <c r="RDW322" s="51"/>
      <c r="RDX322" s="51"/>
      <c r="RDY322" s="51"/>
      <c r="RDZ322" s="51"/>
      <c r="REA322" s="51"/>
      <c r="REB322" s="51"/>
      <c r="REC322" s="51"/>
      <c r="RED322" s="51"/>
      <c r="REE322" s="51"/>
      <c r="REF322" s="51"/>
      <c r="REG322" s="51"/>
      <c r="REH322" s="51"/>
      <c r="REI322" s="51"/>
      <c r="REJ322" s="51"/>
      <c r="REK322" s="51"/>
      <c r="REL322" s="51"/>
      <c r="REM322" s="51"/>
      <c r="REN322" s="51"/>
      <c r="REO322" s="51"/>
      <c r="REP322" s="51"/>
      <c r="REQ322" s="51"/>
      <c r="RER322" s="51"/>
      <c r="RES322" s="51"/>
      <c r="RET322" s="51"/>
      <c r="REU322" s="51"/>
      <c r="REV322" s="51"/>
      <c r="REW322" s="51"/>
      <c r="REX322" s="51"/>
      <c r="REY322" s="51"/>
      <c r="REZ322" s="51"/>
      <c r="RFA322" s="51"/>
      <c r="RFB322" s="51"/>
      <c r="RFC322" s="51"/>
      <c r="RFD322" s="51"/>
      <c r="RFE322" s="51"/>
      <c r="RFF322" s="51"/>
      <c r="RFG322" s="51"/>
      <c r="RFH322" s="51"/>
      <c r="RFI322" s="51"/>
      <c r="RFJ322" s="51"/>
      <c r="RFK322" s="51"/>
      <c r="RFL322" s="51"/>
      <c r="RFM322" s="51"/>
      <c r="RFN322" s="51"/>
      <c r="RFO322" s="51"/>
      <c r="RFP322" s="51"/>
      <c r="RFQ322" s="51"/>
      <c r="RFR322" s="51"/>
      <c r="RFS322" s="51"/>
      <c r="RFT322" s="51"/>
      <c r="RFU322" s="51"/>
      <c r="RFV322" s="51"/>
      <c r="RFW322" s="51"/>
      <c r="RFX322" s="51"/>
      <c r="RFY322" s="51"/>
      <c r="RFZ322" s="51"/>
      <c r="RGA322" s="51"/>
      <c r="RGB322" s="51"/>
      <c r="RGC322" s="51"/>
      <c r="RGD322" s="51"/>
      <c r="RGE322" s="51"/>
      <c r="RGF322" s="51"/>
      <c r="RGG322" s="51"/>
      <c r="RGH322" s="51"/>
      <c r="RGI322" s="51"/>
      <c r="RGJ322" s="51"/>
      <c r="RGK322" s="51"/>
      <c r="RGL322" s="51"/>
      <c r="RGM322" s="51"/>
      <c r="RGN322" s="51"/>
      <c r="RGO322" s="51"/>
      <c r="RGP322" s="51"/>
      <c r="RGQ322" s="51"/>
      <c r="RGR322" s="51"/>
      <c r="RGS322" s="51"/>
      <c r="RGT322" s="51"/>
      <c r="RGU322" s="51"/>
      <c r="RGV322" s="51"/>
      <c r="RGW322" s="51"/>
      <c r="RGX322" s="51"/>
      <c r="RGY322" s="51"/>
      <c r="RGZ322" s="51"/>
      <c r="RHA322" s="51"/>
      <c r="RHB322" s="51"/>
      <c r="RHC322" s="51"/>
      <c r="RHD322" s="51"/>
      <c r="RHE322" s="51"/>
      <c r="RHF322" s="51"/>
      <c r="RHG322" s="51"/>
      <c r="RHH322" s="51"/>
      <c r="RHI322" s="51"/>
      <c r="RHJ322" s="51"/>
      <c r="RHK322" s="51"/>
      <c r="RHL322" s="51"/>
      <c r="RHM322" s="51"/>
      <c r="RHN322" s="51"/>
      <c r="RHO322" s="51"/>
      <c r="RHP322" s="51"/>
      <c r="RHQ322" s="51"/>
      <c r="RHR322" s="51"/>
      <c r="RHS322" s="51"/>
      <c r="RHT322" s="51"/>
      <c r="RHU322" s="51"/>
      <c r="RHV322" s="51"/>
      <c r="RHW322" s="51"/>
      <c r="RHX322" s="51"/>
      <c r="RHY322" s="51"/>
      <c r="RHZ322" s="51"/>
      <c r="RIA322" s="51"/>
      <c r="RIB322" s="51"/>
      <c r="RIC322" s="51"/>
      <c r="RID322" s="51"/>
      <c r="RIE322" s="51"/>
      <c r="RIF322" s="51"/>
      <c r="RIG322" s="51"/>
      <c r="RIH322" s="51"/>
      <c r="RII322" s="51"/>
      <c r="RIJ322" s="51"/>
      <c r="RIK322" s="51"/>
      <c r="RIL322" s="51"/>
      <c r="RIM322" s="51"/>
      <c r="RIN322" s="51"/>
      <c r="RIO322" s="51"/>
      <c r="RIP322" s="51"/>
      <c r="RIQ322" s="51"/>
      <c r="RIR322" s="51"/>
      <c r="RIS322" s="51"/>
      <c r="RIT322" s="51"/>
      <c r="RIU322" s="51"/>
      <c r="RIV322" s="51"/>
      <c r="RIW322" s="51"/>
      <c r="RIX322" s="51"/>
      <c r="RIY322" s="51"/>
      <c r="RIZ322" s="51"/>
      <c r="RJA322" s="51"/>
      <c r="RJB322" s="51"/>
      <c r="RJC322" s="51"/>
      <c r="RJD322" s="51"/>
      <c r="RJE322" s="51"/>
      <c r="RJF322" s="51"/>
      <c r="RJG322" s="51"/>
      <c r="RJH322" s="51"/>
      <c r="RJI322" s="51"/>
      <c r="RJJ322" s="51"/>
      <c r="RJK322" s="51"/>
      <c r="RJL322" s="51"/>
      <c r="RJM322" s="51"/>
      <c r="RJN322" s="51"/>
      <c r="RJO322" s="51"/>
      <c r="RJP322" s="51"/>
      <c r="RJQ322" s="51"/>
      <c r="RJR322" s="51"/>
      <c r="RJS322" s="51"/>
      <c r="RJT322" s="51"/>
      <c r="RJU322" s="51"/>
      <c r="RJV322" s="51"/>
      <c r="RJW322" s="51"/>
      <c r="RJX322" s="51"/>
      <c r="RJY322" s="51"/>
      <c r="RJZ322" s="51"/>
      <c r="RKA322" s="51"/>
      <c r="RKB322" s="51"/>
      <c r="RKC322" s="51"/>
      <c r="RKD322" s="51"/>
      <c r="RKE322" s="51"/>
      <c r="RKF322" s="51"/>
      <c r="RKG322" s="51"/>
      <c r="RKH322" s="51"/>
      <c r="RKI322" s="51"/>
      <c r="RKJ322" s="51"/>
      <c r="RKK322" s="51"/>
      <c r="RKL322" s="51"/>
      <c r="RKM322" s="51"/>
      <c r="RKN322" s="51"/>
      <c r="RKO322" s="51"/>
      <c r="RKP322" s="51"/>
      <c r="RKQ322" s="51"/>
      <c r="RKR322" s="51"/>
      <c r="RKS322" s="51"/>
      <c r="RKT322" s="51"/>
      <c r="RKU322" s="51"/>
      <c r="RKV322" s="51"/>
      <c r="RKW322" s="51"/>
      <c r="RKX322" s="51"/>
      <c r="RKY322" s="51"/>
      <c r="RKZ322" s="51"/>
      <c r="RLA322" s="51"/>
      <c r="RLB322" s="51"/>
      <c r="RLC322" s="51"/>
      <c r="RLD322" s="51"/>
      <c r="RLE322" s="51"/>
      <c r="RLF322" s="51"/>
      <c r="RLG322" s="51"/>
      <c r="RLH322" s="51"/>
      <c r="RLI322" s="51"/>
      <c r="RLJ322" s="51"/>
      <c r="RLK322" s="51"/>
      <c r="RLL322" s="51"/>
      <c r="RLM322" s="51"/>
      <c r="RLN322" s="51"/>
      <c r="RLO322" s="51"/>
      <c r="RLP322" s="51"/>
      <c r="RLQ322" s="51"/>
      <c r="RLR322" s="51"/>
      <c r="RLS322" s="51"/>
      <c r="RLT322" s="51"/>
      <c r="RLU322" s="51"/>
      <c r="RLV322" s="51"/>
      <c r="RLW322" s="51"/>
      <c r="RLX322" s="51"/>
      <c r="RLY322" s="51"/>
      <c r="RLZ322" s="51"/>
      <c r="RMA322" s="51"/>
      <c r="RMB322" s="51"/>
      <c r="RMC322" s="51"/>
      <c r="RMD322" s="51"/>
      <c r="RME322" s="51"/>
      <c r="RMF322" s="51"/>
      <c r="RMG322" s="51"/>
      <c r="RMH322" s="51"/>
      <c r="RMI322" s="51"/>
      <c r="RMJ322" s="51"/>
      <c r="RMK322" s="51"/>
      <c r="RML322" s="51"/>
      <c r="RMM322" s="51"/>
      <c r="RMN322" s="51"/>
      <c r="RMO322" s="51"/>
      <c r="RMP322" s="51"/>
      <c r="RMQ322" s="51"/>
      <c r="RMR322" s="51"/>
      <c r="RMS322" s="51"/>
      <c r="RMT322" s="51"/>
      <c r="RMU322" s="51"/>
      <c r="RMV322" s="51"/>
      <c r="RMW322" s="51"/>
      <c r="RMX322" s="51"/>
      <c r="RMY322" s="51"/>
      <c r="RMZ322" s="51"/>
      <c r="RNA322" s="51"/>
      <c r="RNB322" s="51"/>
      <c r="RNC322" s="51"/>
      <c r="RND322" s="51"/>
      <c r="RNE322" s="51"/>
      <c r="RNF322" s="51"/>
      <c r="RNG322" s="51"/>
      <c r="RNH322" s="51"/>
      <c r="RNI322" s="51"/>
      <c r="RNJ322" s="51"/>
      <c r="RNK322" s="51"/>
      <c r="RNL322" s="51"/>
      <c r="RNM322" s="51"/>
      <c r="RNN322" s="51"/>
      <c r="RNO322" s="51"/>
      <c r="RNP322" s="51"/>
      <c r="RNQ322" s="51"/>
      <c r="RNR322" s="51"/>
      <c r="RNS322" s="51"/>
      <c r="RNT322" s="51"/>
      <c r="RNU322" s="51"/>
      <c r="RNV322" s="51"/>
      <c r="RNW322" s="51"/>
      <c r="RNX322" s="51"/>
      <c r="RNY322" s="51"/>
      <c r="RNZ322" s="51"/>
      <c r="ROA322" s="51"/>
      <c r="ROB322" s="51"/>
      <c r="ROC322" s="51"/>
      <c r="ROD322" s="51"/>
      <c r="ROE322" s="51"/>
      <c r="ROF322" s="51"/>
      <c r="ROG322" s="51"/>
      <c r="ROH322" s="51"/>
      <c r="ROI322" s="51"/>
      <c r="ROJ322" s="51"/>
      <c r="ROK322" s="51"/>
      <c r="ROL322" s="51"/>
      <c r="ROM322" s="51"/>
      <c r="RON322" s="51"/>
      <c r="ROO322" s="51"/>
      <c r="ROP322" s="51"/>
      <c r="ROQ322" s="51"/>
      <c r="ROR322" s="51"/>
      <c r="ROS322" s="51"/>
      <c r="ROT322" s="51"/>
      <c r="ROU322" s="51"/>
      <c r="ROV322" s="51"/>
      <c r="ROW322" s="51"/>
      <c r="ROX322" s="51"/>
      <c r="ROY322" s="51"/>
      <c r="ROZ322" s="51"/>
      <c r="RPA322" s="51"/>
      <c r="RPB322" s="51"/>
      <c r="RPC322" s="51"/>
      <c r="RPD322" s="51"/>
      <c r="RPE322" s="51"/>
      <c r="RPF322" s="51"/>
      <c r="RPG322" s="51"/>
      <c r="RPH322" s="51"/>
      <c r="RPI322" s="51"/>
      <c r="RPJ322" s="51"/>
      <c r="RPK322" s="51"/>
      <c r="RPL322" s="51"/>
      <c r="RPM322" s="51"/>
      <c r="RPN322" s="51"/>
      <c r="RPO322" s="51"/>
      <c r="RPP322" s="51"/>
      <c r="RPQ322" s="51"/>
      <c r="RPR322" s="51"/>
      <c r="RPS322" s="51"/>
      <c r="RPT322" s="51"/>
      <c r="RPU322" s="51"/>
      <c r="RPV322" s="51"/>
      <c r="RPW322" s="51"/>
      <c r="RPX322" s="51"/>
      <c r="RPY322" s="51"/>
      <c r="RPZ322" s="51"/>
      <c r="RQA322" s="51"/>
      <c r="RQB322" s="51"/>
      <c r="RQC322" s="51"/>
      <c r="RQD322" s="51"/>
      <c r="RQE322" s="51"/>
      <c r="RQF322" s="51"/>
      <c r="RQG322" s="51"/>
      <c r="RQH322" s="51"/>
      <c r="RQI322" s="51"/>
      <c r="RQJ322" s="51"/>
      <c r="RQK322" s="51"/>
      <c r="RQL322" s="51"/>
      <c r="RQM322" s="51"/>
      <c r="RQN322" s="51"/>
      <c r="RQO322" s="51"/>
      <c r="RQP322" s="51"/>
      <c r="RQQ322" s="51"/>
      <c r="RQR322" s="51"/>
      <c r="RQS322" s="51"/>
      <c r="RQT322" s="51"/>
      <c r="RQU322" s="51"/>
      <c r="RQV322" s="51"/>
      <c r="RQW322" s="51"/>
      <c r="RQX322" s="51"/>
      <c r="RQY322" s="51"/>
      <c r="RQZ322" s="51"/>
      <c r="RRA322" s="51"/>
      <c r="RRB322" s="51"/>
      <c r="RRC322" s="51"/>
      <c r="RRD322" s="51"/>
      <c r="RRE322" s="51"/>
      <c r="RRF322" s="51"/>
      <c r="RRG322" s="51"/>
      <c r="RRH322" s="51"/>
      <c r="RRI322" s="51"/>
      <c r="RRJ322" s="51"/>
      <c r="RRK322" s="51"/>
      <c r="RRL322" s="51"/>
      <c r="RRM322" s="51"/>
      <c r="RRN322" s="51"/>
      <c r="RRO322" s="51"/>
      <c r="RRP322" s="51"/>
      <c r="RRQ322" s="51"/>
      <c r="RRR322" s="51"/>
      <c r="RRS322" s="51"/>
      <c r="RRT322" s="51"/>
      <c r="RRU322" s="51"/>
      <c r="RRV322" s="51"/>
      <c r="RRW322" s="51"/>
      <c r="RRX322" s="51"/>
      <c r="RRY322" s="51"/>
      <c r="RRZ322" s="51"/>
      <c r="RSA322" s="51"/>
      <c r="RSB322" s="51"/>
      <c r="RSC322" s="51"/>
      <c r="RSD322" s="51"/>
      <c r="RSE322" s="51"/>
      <c r="RSF322" s="51"/>
      <c r="RSG322" s="51"/>
      <c r="RSH322" s="51"/>
      <c r="RSI322" s="51"/>
      <c r="RSJ322" s="51"/>
      <c r="RSK322" s="51"/>
      <c r="RSL322" s="51"/>
      <c r="RSM322" s="51"/>
      <c r="RSN322" s="51"/>
      <c r="RSO322" s="51"/>
      <c r="RSP322" s="51"/>
      <c r="RSQ322" s="51"/>
      <c r="RSR322" s="51"/>
      <c r="RSS322" s="51"/>
      <c r="RST322" s="51"/>
      <c r="RSU322" s="51"/>
      <c r="RSV322" s="51"/>
      <c r="RSW322" s="51"/>
      <c r="RSX322" s="51"/>
      <c r="RSY322" s="51"/>
      <c r="RSZ322" s="51"/>
      <c r="RTA322" s="51"/>
      <c r="RTB322" s="51"/>
      <c r="RTC322" s="51"/>
      <c r="RTD322" s="51"/>
      <c r="RTE322" s="51"/>
      <c r="RTF322" s="51"/>
      <c r="RTG322" s="51"/>
      <c r="RTH322" s="51"/>
      <c r="RTI322" s="51"/>
      <c r="RTJ322" s="51"/>
      <c r="RTK322" s="51"/>
      <c r="RTL322" s="51"/>
      <c r="RTM322" s="51"/>
      <c r="RTN322" s="51"/>
      <c r="RTO322" s="51"/>
      <c r="RTP322" s="51"/>
      <c r="RTQ322" s="51"/>
      <c r="RTR322" s="51"/>
      <c r="RTS322" s="51"/>
      <c r="RTT322" s="51"/>
      <c r="RTU322" s="51"/>
      <c r="RTV322" s="51"/>
      <c r="RTW322" s="51"/>
      <c r="RTX322" s="51"/>
      <c r="RTY322" s="51"/>
      <c r="RTZ322" s="51"/>
      <c r="RUA322" s="51"/>
      <c r="RUB322" s="51"/>
      <c r="RUC322" s="51"/>
      <c r="RUD322" s="51"/>
      <c r="RUE322" s="51"/>
      <c r="RUF322" s="51"/>
      <c r="RUG322" s="51"/>
      <c r="RUH322" s="51"/>
      <c r="RUI322" s="51"/>
      <c r="RUJ322" s="51"/>
      <c r="RUK322" s="51"/>
      <c r="RUL322" s="51"/>
      <c r="RUM322" s="51"/>
      <c r="RUN322" s="51"/>
      <c r="RUO322" s="51"/>
      <c r="RUP322" s="51"/>
      <c r="RUQ322" s="51"/>
      <c r="RUR322" s="51"/>
      <c r="RUS322" s="51"/>
      <c r="RUT322" s="51"/>
      <c r="RUU322" s="51"/>
      <c r="RUV322" s="51"/>
      <c r="RUW322" s="51"/>
      <c r="RUX322" s="51"/>
      <c r="RUY322" s="51"/>
      <c r="RUZ322" s="51"/>
      <c r="RVA322" s="51"/>
      <c r="RVB322" s="51"/>
      <c r="RVC322" s="51"/>
      <c r="RVD322" s="51"/>
      <c r="RVE322" s="51"/>
      <c r="RVF322" s="51"/>
      <c r="RVG322" s="51"/>
      <c r="RVH322" s="51"/>
      <c r="RVI322" s="51"/>
      <c r="RVJ322" s="51"/>
      <c r="RVK322" s="51"/>
      <c r="RVL322" s="51"/>
      <c r="RVM322" s="51"/>
      <c r="RVN322" s="51"/>
      <c r="RVO322" s="51"/>
      <c r="RVP322" s="51"/>
      <c r="RVQ322" s="51"/>
      <c r="RVR322" s="51"/>
      <c r="RVS322" s="51"/>
      <c r="RVT322" s="51"/>
      <c r="RVU322" s="51"/>
      <c r="RVV322" s="51"/>
      <c r="RVW322" s="51"/>
      <c r="RVX322" s="51"/>
      <c r="RVY322" s="51"/>
      <c r="RVZ322" s="51"/>
      <c r="RWA322" s="51"/>
      <c r="RWB322" s="51"/>
      <c r="RWC322" s="51"/>
      <c r="RWD322" s="51"/>
      <c r="RWE322" s="51"/>
      <c r="RWF322" s="51"/>
      <c r="RWG322" s="51"/>
      <c r="RWH322" s="51"/>
      <c r="RWI322" s="51"/>
      <c r="RWJ322" s="51"/>
      <c r="RWK322" s="51"/>
      <c r="RWL322" s="51"/>
      <c r="RWM322" s="51"/>
      <c r="RWN322" s="51"/>
      <c r="RWO322" s="51"/>
      <c r="RWP322" s="51"/>
      <c r="RWQ322" s="51"/>
      <c r="RWR322" s="51"/>
      <c r="RWS322" s="51"/>
      <c r="RWT322" s="51"/>
      <c r="RWU322" s="51"/>
      <c r="RWV322" s="51"/>
      <c r="RWW322" s="51"/>
      <c r="RWX322" s="51"/>
      <c r="RWY322" s="51"/>
      <c r="RWZ322" s="51"/>
      <c r="RXA322" s="51"/>
      <c r="RXB322" s="51"/>
      <c r="RXC322" s="51"/>
      <c r="RXD322" s="51"/>
      <c r="RXE322" s="51"/>
      <c r="RXF322" s="51"/>
      <c r="RXG322" s="51"/>
      <c r="RXH322" s="51"/>
      <c r="RXI322" s="51"/>
      <c r="RXJ322" s="51"/>
      <c r="RXK322" s="51"/>
      <c r="RXL322" s="51"/>
      <c r="RXM322" s="51"/>
      <c r="RXN322" s="51"/>
      <c r="RXO322" s="51"/>
      <c r="RXP322" s="51"/>
      <c r="RXQ322" s="51"/>
      <c r="RXR322" s="51"/>
      <c r="RXS322" s="51"/>
      <c r="RXT322" s="51"/>
      <c r="RXU322" s="51"/>
      <c r="RXV322" s="51"/>
      <c r="RXW322" s="51"/>
      <c r="RXX322" s="51"/>
      <c r="RXY322" s="51"/>
      <c r="RXZ322" s="51"/>
      <c r="RYA322" s="51"/>
      <c r="RYB322" s="51"/>
      <c r="RYC322" s="51"/>
      <c r="RYD322" s="51"/>
      <c r="RYE322" s="51"/>
      <c r="RYF322" s="51"/>
      <c r="RYG322" s="51"/>
      <c r="RYH322" s="51"/>
      <c r="RYI322" s="51"/>
      <c r="RYJ322" s="51"/>
      <c r="RYK322" s="51"/>
      <c r="RYL322" s="51"/>
      <c r="RYM322" s="51"/>
      <c r="RYN322" s="51"/>
      <c r="RYO322" s="51"/>
      <c r="RYP322" s="51"/>
      <c r="RYQ322" s="51"/>
      <c r="RYR322" s="51"/>
      <c r="RYS322" s="51"/>
      <c r="RYT322" s="51"/>
      <c r="RYU322" s="51"/>
      <c r="RYV322" s="51"/>
      <c r="RYW322" s="51"/>
      <c r="RYX322" s="51"/>
      <c r="RYY322" s="51"/>
      <c r="RYZ322" s="51"/>
      <c r="RZA322" s="51"/>
      <c r="RZB322" s="51"/>
      <c r="RZC322" s="51"/>
      <c r="RZD322" s="51"/>
      <c r="RZE322" s="51"/>
      <c r="RZF322" s="51"/>
      <c r="RZG322" s="51"/>
      <c r="RZH322" s="51"/>
      <c r="RZI322" s="51"/>
      <c r="RZJ322" s="51"/>
      <c r="RZK322" s="51"/>
      <c r="RZL322" s="51"/>
      <c r="RZM322" s="51"/>
      <c r="RZN322" s="51"/>
      <c r="RZO322" s="51"/>
      <c r="RZP322" s="51"/>
      <c r="RZQ322" s="51"/>
      <c r="RZR322" s="51"/>
      <c r="RZS322" s="51"/>
      <c r="RZT322" s="51"/>
      <c r="RZU322" s="51"/>
      <c r="RZV322" s="51"/>
      <c r="RZW322" s="51"/>
      <c r="RZX322" s="51"/>
      <c r="RZY322" s="51"/>
      <c r="RZZ322" s="51"/>
      <c r="SAA322" s="51"/>
      <c r="SAB322" s="51"/>
      <c r="SAC322" s="51"/>
      <c r="SAD322" s="51"/>
      <c r="SAE322" s="51"/>
      <c r="SAF322" s="51"/>
      <c r="SAG322" s="51"/>
      <c r="SAH322" s="51"/>
      <c r="SAI322" s="51"/>
      <c r="SAJ322" s="51"/>
      <c r="SAK322" s="51"/>
      <c r="SAL322" s="51"/>
      <c r="SAM322" s="51"/>
      <c r="SAN322" s="51"/>
      <c r="SAO322" s="51"/>
      <c r="SAP322" s="51"/>
      <c r="SAQ322" s="51"/>
      <c r="SAR322" s="51"/>
      <c r="SAS322" s="51"/>
      <c r="SAT322" s="51"/>
      <c r="SAU322" s="51"/>
      <c r="SAV322" s="51"/>
      <c r="SAW322" s="51"/>
      <c r="SAX322" s="51"/>
      <c r="SAY322" s="51"/>
      <c r="SAZ322" s="51"/>
      <c r="SBA322" s="51"/>
      <c r="SBB322" s="51"/>
      <c r="SBC322" s="51"/>
      <c r="SBD322" s="51"/>
      <c r="SBE322" s="51"/>
      <c r="SBF322" s="51"/>
      <c r="SBG322" s="51"/>
      <c r="SBH322" s="51"/>
      <c r="SBI322" s="51"/>
      <c r="SBJ322" s="51"/>
      <c r="SBK322" s="51"/>
      <c r="SBL322" s="51"/>
      <c r="SBM322" s="51"/>
      <c r="SBN322" s="51"/>
      <c r="SBO322" s="51"/>
      <c r="SBP322" s="51"/>
      <c r="SBQ322" s="51"/>
      <c r="SBR322" s="51"/>
      <c r="SBS322" s="51"/>
      <c r="SBT322" s="51"/>
      <c r="SBU322" s="51"/>
      <c r="SBV322" s="51"/>
      <c r="SBW322" s="51"/>
      <c r="SBX322" s="51"/>
      <c r="SBY322" s="51"/>
      <c r="SBZ322" s="51"/>
      <c r="SCA322" s="51"/>
      <c r="SCB322" s="51"/>
      <c r="SCC322" s="51"/>
      <c r="SCD322" s="51"/>
      <c r="SCE322" s="51"/>
      <c r="SCF322" s="51"/>
      <c r="SCG322" s="51"/>
      <c r="SCH322" s="51"/>
      <c r="SCI322" s="51"/>
      <c r="SCJ322" s="51"/>
      <c r="SCK322" s="51"/>
      <c r="SCL322" s="51"/>
      <c r="SCM322" s="51"/>
      <c r="SCN322" s="51"/>
      <c r="SCO322" s="51"/>
      <c r="SCP322" s="51"/>
      <c r="SCQ322" s="51"/>
      <c r="SCR322" s="51"/>
      <c r="SCS322" s="51"/>
      <c r="SCT322" s="51"/>
      <c r="SCU322" s="51"/>
      <c r="SCV322" s="51"/>
      <c r="SCW322" s="51"/>
      <c r="SCX322" s="51"/>
      <c r="SCY322" s="51"/>
      <c r="SCZ322" s="51"/>
      <c r="SDA322" s="51"/>
      <c r="SDB322" s="51"/>
      <c r="SDC322" s="51"/>
      <c r="SDD322" s="51"/>
      <c r="SDE322" s="51"/>
      <c r="SDF322" s="51"/>
      <c r="SDG322" s="51"/>
      <c r="SDH322" s="51"/>
      <c r="SDI322" s="51"/>
      <c r="SDJ322" s="51"/>
      <c r="SDK322" s="51"/>
      <c r="SDL322" s="51"/>
      <c r="SDM322" s="51"/>
      <c r="SDN322" s="51"/>
      <c r="SDO322" s="51"/>
      <c r="SDP322" s="51"/>
      <c r="SDQ322" s="51"/>
      <c r="SDR322" s="51"/>
      <c r="SDS322" s="51"/>
      <c r="SDT322" s="51"/>
      <c r="SDU322" s="51"/>
      <c r="SDV322" s="51"/>
      <c r="SDW322" s="51"/>
      <c r="SDX322" s="51"/>
      <c r="SDY322" s="51"/>
      <c r="SDZ322" s="51"/>
      <c r="SEA322" s="51"/>
      <c r="SEB322" s="51"/>
      <c r="SEC322" s="51"/>
      <c r="SED322" s="51"/>
      <c r="SEE322" s="51"/>
      <c r="SEF322" s="51"/>
      <c r="SEG322" s="51"/>
      <c r="SEH322" s="51"/>
      <c r="SEI322" s="51"/>
      <c r="SEJ322" s="51"/>
      <c r="SEK322" s="51"/>
      <c r="SEL322" s="51"/>
      <c r="SEM322" s="51"/>
      <c r="SEN322" s="51"/>
      <c r="SEO322" s="51"/>
      <c r="SEP322" s="51"/>
      <c r="SEQ322" s="51"/>
      <c r="SER322" s="51"/>
      <c r="SES322" s="51"/>
      <c r="SET322" s="51"/>
      <c r="SEU322" s="51"/>
      <c r="SEV322" s="51"/>
      <c r="SEW322" s="51"/>
      <c r="SEX322" s="51"/>
      <c r="SEY322" s="51"/>
      <c r="SEZ322" s="51"/>
      <c r="SFA322" s="51"/>
      <c r="SFB322" s="51"/>
      <c r="SFC322" s="51"/>
      <c r="SFD322" s="51"/>
      <c r="SFE322" s="51"/>
      <c r="SFF322" s="51"/>
      <c r="SFG322" s="51"/>
      <c r="SFH322" s="51"/>
      <c r="SFI322" s="51"/>
      <c r="SFJ322" s="51"/>
      <c r="SFK322" s="51"/>
      <c r="SFL322" s="51"/>
      <c r="SFM322" s="51"/>
      <c r="SFN322" s="51"/>
      <c r="SFO322" s="51"/>
      <c r="SFP322" s="51"/>
      <c r="SFQ322" s="51"/>
      <c r="SFR322" s="51"/>
      <c r="SFS322" s="51"/>
      <c r="SFT322" s="51"/>
      <c r="SFU322" s="51"/>
      <c r="SFV322" s="51"/>
      <c r="SFW322" s="51"/>
      <c r="SFX322" s="51"/>
      <c r="SFY322" s="51"/>
      <c r="SFZ322" s="51"/>
      <c r="SGA322" s="51"/>
      <c r="SGB322" s="51"/>
      <c r="SGC322" s="51"/>
      <c r="SGD322" s="51"/>
      <c r="SGE322" s="51"/>
      <c r="SGF322" s="51"/>
      <c r="SGG322" s="51"/>
      <c r="SGH322" s="51"/>
      <c r="SGI322" s="51"/>
      <c r="SGJ322" s="51"/>
      <c r="SGK322" s="51"/>
      <c r="SGL322" s="51"/>
      <c r="SGM322" s="51"/>
      <c r="SGN322" s="51"/>
      <c r="SGO322" s="51"/>
      <c r="SGP322" s="51"/>
      <c r="SGQ322" s="51"/>
      <c r="SGR322" s="51"/>
      <c r="SGS322" s="51"/>
      <c r="SGT322" s="51"/>
      <c r="SGU322" s="51"/>
      <c r="SGV322" s="51"/>
      <c r="SGW322" s="51"/>
      <c r="SGX322" s="51"/>
      <c r="SGY322" s="51"/>
      <c r="SGZ322" s="51"/>
      <c r="SHA322" s="51"/>
      <c r="SHB322" s="51"/>
      <c r="SHC322" s="51"/>
      <c r="SHD322" s="51"/>
      <c r="SHE322" s="51"/>
      <c r="SHF322" s="51"/>
      <c r="SHG322" s="51"/>
      <c r="SHH322" s="51"/>
      <c r="SHI322" s="51"/>
      <c r="SHJ322" s="51"/>
      <c r="SHK322" s="51"/>
      <c r="SHL322" s="51"/>
      <c r="SHM322" s="51"/>
      <c r="SHN322" s="51"/>
      <c r="SHO322" s="51"/>
      <c r="SHP322" s="51"/>
      <c r="SHQ322" s="51"/>
      <c r="SHR322" s="51"/>
      <c r="SHS322" s="51"/>
      <c r="SHT322" s="51"/>
      <c r="SHU322" s="51"/>
      <c r="SHV322" s="51"/>
      <c r="SHW322" s="51"/>
      <c r="SHX322" s="51"/>
      <c r="SHY322" s="51"/>
      <c r="SHZ322" s="51"/>
      <c r="SIA322" s="51"/>
      <c r="SIB322" s="51"/>
      <c r="SIC322" s="51"/>
      <c r="SID322" s="51"/>
      <c r="SIE322" s="51"/>
      <c r="SIF322" s="51"/>
      <c r="SIG322" s="51"/>
      <c r="SIH322" s="51"/>
      <c r="SII322" s="51"/>
      <c r="SIJ322" s="51"/>
      <c r="SIK322" s="51"/>
      <c r="SIL322" s="51"/>
      <c r="SIM322" s="51"/>
      <c r="SIN322" s="51"/>
      <c r="SIO322" s="51"/>
      <c r="SIP322" s="51"/>
      <c r="SIQ322" s="51"/>
      <c r="SIR322" s="51"/>
      <c r="SIS322" s="51"/>
      <c r="SIT322" s="51"/>
      <c r="SIU322" s="51"/>
      <c r="SIV322" s="51"/>
      <c r="SIW322" s="51"/>
      <c r="SIX322" s="51"/>
      <c r="SIY322" s="51"/>
      <c r="SIZ322" s="51"/>
      <c r="SJA322" s="51"/>
      <c r="SJB322" s="51"/>
      <c r="SJC322" s="51"/>
      <c r="SJD322" s="51"/>
      <c r="SJE322" s="51"/>
      <c r="SJF322" s="51"/>
      <c r="SJG322" s="51"/>
      <c r="SJH322" s="51"/>
      <c r="SJI322" s="51"/>
      <c r="SJJ322" s="51"/>
      <c r="SJK322" s="51"/>
      <c r="SJL322" s="51"/>
      <c r="SJM322" s="51"/>
      <c r="SJN322" s="51"/>
      <c r="SJO322" s="51"/>
      <c r="SJP322" s="51"/>
      <c r="SJQ322" s="51"/>
      <c r="SJR322" s="51"/>
      <c r="SJS322" s="51"/>
      <c r="SJT322" s="51"/>
      <c r="SJU322" s="51"/>
      <c r="SJV322" s="51"/>
      <c r="SJW322" s="51"/>
      <c r="SJX322" s="51"/>
      <c r="SJY322" s="51"/>
      <c r="SJZ322" s="51"/>
      <c r="SKA322" s="51"/>
      <c r="SKB322" s="51"/>
      <c r="SKC322" s="51"/>
      <c r="SKD322" s="51"/>
      <c r="SKE322" s="51"/>
      <c r="SKF322" s="51"/>
      <c r="SKG322" s="51"/>
      <c r="SKH322" s="51"/>
      <c r="SKI322" s="51"/>
      <c r="SKJ322" s="51"/>
      <c r="SKK322" s="51"/>
      <c r="SKL322" s="51"/>
      <c r="SKM322" s="51"/>
      <c r="SKN322" s="51"/>
      <c r="SKO322" s="51"/>
      <c r="SKP322" s="51"/>
      <c r="SKQ322" s="51"/>
      <c r="SKR322" s="51"/>
      <c r="SKS322" s="51"/>
      <c r="SKT322" s="51"/>
      <c r="SKU322" s="51"/>
      <c r="SKV322" s="51"/>
      <c r="SKW322" s="51"/>
      <c r="SKX322" s="51"/>
      <c r="SKY322" s="51"/>
      <c r="SKZ322" s="51"/>
      <c r="SLA322" s="51"/>
      <c r="SLB322" s="51"/>
      <c r="SLC322" s="51"/>
      <c r="SLD322" s="51"/>
      <c r="SLE322" s="51"/>
      <c r="SLF322" s="51"/>
      <c r="SLG322" s="51"/>
      <c r="SLH322" s="51"/>
      <c r="SLI322" s="51"/>
      <c r="SLJ322" s="51"/>
      <c r="SLK322" s="51"/>
      <c r="SLL322" s="51"/>
      <c r="SLM322" s="51"/>
      <c r="SLN322" s="51"/>
      <c r="SLO322" s="51"/>
      <c r="SLP322" s="51"/>
      <c r="SLQ322" s="51"/>
      <c r="SLR322" s="51"/>
      <c r="SLS322" s="51"/>
      <c r="SLT322" s="51"/>
      <c r="SLU322" s="51"/>
      <c r="SLV322" s="51"/>
      <c r="SLW322" s="51"/>
      <c r="SLX322" s="51"/>
      <c r="SLY322" s="51"/>
      <c r="SLZ322" s="51"/>
      <c r="SMA322" s="51"/>
      <c r="SMB322" s="51"/>
      <c r="SMC322" s="51"/>
      <c r="SMD322" s="51"/>
      <c r="SME322" s="51"/>
      <c r="SMF322" s="51"/>
      <c r="SMG322" s="51"/>
      <c r="SMH322" s="51"/>
      <c r="SMI322" s="51"/>
      <c r="SMJ322" s="51"/>
      <c r="SMK322" s="51"/>
      <c r="SML322" s="51"/>
      <c r="SMM322" s="51"/>
      <c r="SMN322" s="51"/>
      <c r="SMO322" s="51"/>
      <c r="SMP322" s="51"/>
      <c r="SMQ322" s="51"/>
      <c r="SMR322" s="51"/>
      <c r="SMS322" s="51"/>
      <c r="SMT322" s="51"/>
      <c r="SMU322" s="51"/>
      <c r="SMV322" s="51"/>
      <c r="SMW322" s="51"/>
      <c r="SMX322" s="51"/>
      <c r="SMY322" s="51"/>
      <c r="SMZ322" s="51"/>
      <c r="SNA322" s="51"/>
      <c r="SNB322" s="51"/>
      <c r="SNC322" s="51"/>
      <c r="SND322" s="51"/>
      <c r="SNE322" s="51"/>
      <c r="SNF322" s="51"/>
      <c r="SNG322" s="51"/>
      <c r="SNH322" s="51"/>
      <c r="SNI322" s="51"/>
      <c r="SNJ322" s="51"/>
      <c r="SNK322" s="51"/>
      <c r="SNL322" s="51"/>
      <c r="SNM322" s="51"/>
      <c r="SNN322" s="51"/>
      <c r="SNO322" s="51"/>
      <c r="SNP322" s="51"/>
      <c r="SNQ322" s="51"/>
      <c r="SNR322" s="51"/>
      <c r="SNS322" s="51"/>
      <c r="SNT322" s="51"/>
      <c r="SNU322" s="51"/>
      <c r="SNV322" s="51"/>
      <c r="SNW322" s="51"/>
      <c r="SNX322" s="51"/>
      <c r="SNY322" s="51"/>
      <c r="SNZ322" s="51"/>
      <c r="SOA322" s="51"/>
      <c r="SOB322" s="51"/>
      <c r="SOC322" s="51"/>
      <c r="SOD322" s="51"/>
      <c r="SOE322" s="51"/>
      <c r="SOF322" s="51"/>
      <c r="SOG322" s="51"/>
      <c r="SOH322" s="51"/>
      <c r="SOI322" s="51"/>
      <c r="SOJ322" s="51"/>
      <c r="SOK322" s="51"/>
      <c r="SOL322" s="51"/>
      <c r="SOM322" s="51"/>
      <c r="SON322" s="51"/>
      <c r="SOO322" s="51"/>
      <c r="SOP322" s="51"/>
      <c r="SOQ322" s="51"/>
      <c r="SOR322" s="51"/>
      <c r="SOS322" s="51"/>
      <c r="SOT322" s="51"/>
      <c r="SOU322" s="51"/>
      <c r="SOV322" s="51"/>
      <c r="SOW322" s="51"/>
      <c r="SOX322" s="51"/>
      <c r="SOY322" s="51"/>
      <c r="SOZ322" s="51"/>
      <c r="SPA322" s="51"/>
      <c r="SPB322" s="51"/>
      <c r="SPC322" s="51"/>
      <c r="SPD322" s="51"/>
      <c r="SPE322" s="51"/>
      <c r="SPF322" s="51"/>
      <c r="SPG322" s="51"/>
      <c r="SPH322" s="51"/>
      <c r="SPI322" s="51"/>
      <c r="SPJ322" s="51"/>
      <c r="SPK322" s="51"/>
      <c r="SPL322" s="51"/>
      <c r="SPM322" s="51"/>
      <c r="SPN322" s="51"/>
      <c r="SPO322" s="51"/>
      <c r="SPP322" s="51"/>
      <c r="SPQ322" s="51"/>
      <c r="SPR322" s="51"/>
      <c r="SPS322" s="51"/>
      <c r="SPT322" s="51"/>
      <c r="SPU322" s="51"/>
      <c r="SPV322" s="51"/>
      <c r="SPW322" s="51"/>
      <c r="SPX322" s="51"/>
      <c r="SPY322" s="51"/>
      <c r="SPZ322" s="51"/>
      <c r="SQA322" s="51"/>
      <c r="SQB322" s="51"/>
      <c r="SQC322" s="51"/>
      <c r="SQD322" s="51"/>
      <c r="SQE322" s="51"/>
      <c r="SQF322" s="51"/>
      <c r="SQG322" s="51"/>
      <c r="SQH322" s="51"/>
      <c r="SQI322" s="51"/>
      <c r="SQJ322" s="51"/>
      <c r="SQK322" s="51"/>
      <c r="SQL322" s="51"/>
      <c r="SQM322" s="51"/>
      <c r="SQN322" s="51"/>
      <c r="SQO322" s="51"/>
      <c r="SQP322" s="51"/>
      <c r="SQQ322" s="51"/>
      <c r="SQR322" s="51"/>
      <c r="SQS322" s="51"/>
      <c r="SQT322" s="51"/>
      <c r="SQU322" s="51"/>
      <c r="SQV322" s="51"/>
      <c r="SQW322" s="51"/>
      <c r="SQX322" s="51"/>
      <c r="SQY322" s="51"/>
      <c r="SQZ322" s="51"/>
      <c r="SRA322" s="51"/>
      <c r="SRB322" s="51"/>
      <c r="SRC322" s="51"/>
      <c r="SRD322" s="51"/>
      <c r="SRE322" s="51"/>
      <c r="SRF322" s="51"/>
      <c r="SRG322" s="51"/>
      <c r="SRH322" s="51"/>
      <c r="SRI322" s="51"/>
      <c r="SRJ322" s="51"/>
      <c r="SRK322" s="51"/>
      <c r="SRL322" s="51"/>
      <c r="SRM322" s="51"/>
      <c r="SRN322" s="51"/>
      <c r="SRO322" s="51"/>
      <c r="SRP322" s="51"/>
      <c r="SRQ322" s="51"/>
      <c r="SRR322" s="51"/>
      <c r="SRS322" s="51"/>
      <c r="SRT322" s="51"/>
      <c r="SRU322" s="51"/>
      <c r="SRV322" s="51"/>
      <c r="SRW322" s="51"/>
      <c r="SRX322" s="51"/>
      <c r="SRY322" s="51"/>
      <c r="SRZ322" s="51"/>
      <c r="SSA322" s="51"/>
      <c r="SSB322" s="51"/>
      <c r="SSC322" s="51"/>
      <c r="SSD322" s="51"/>
      <c r="SSE322" s="51"/>
      <c r="SSF322" s="51"/>
      <c r="SSG322" s="51"/>
      <c r="SSH322" s="51"/>
      <c r="SSI322" s="51"/>
      <c r="SSJ322" s="51"/>
      <c r="SSK322" s="51"/>
      <c r="SSL322" s="51"/>
      <c r="SSM322" s="51"/>
      <c r="SSN322" s="51"/>
      <c r="SSO322" s="51"/>
      <c r="SSP322" s="51"/>
      <c r="SSQ322" s="51"/>
      <c r="SSR322" s="51"/>
      <c r="SSS322" s="51"/>
      <c r="SST322" s="51"/>
      <c r="SSU322" s="51"/>
      <c r="SSV322" s="51"/>
      <c r="SSW322" s="51"/>
      <c r="SSX322" s="51"/>
      <c r="SSY322" s="51"/>
      <c r="SSZ322" s="51"/>
      <c r="STA322" s="51"/>
      <c r="STB322" s="51"/>
      <c r="STC322" s="51"/>
      <c r="STD322" s="51"/>
      <c r="STE322" s="51"/>
      <c r="STF322" s="51"/>
      <c r="STG322" s="51"/>
      <c r="STH322" s="51"/>
      <c r="STI322" s="51"/>
      <c r="STJ322" s="51"/>
      <c r="STK322" s="51"/>
      <c r="STL322" s="51"/>
      <c r="STM322" s="51"/>
      <c r="STN322" s="51"/>
      <c r="STO322" s="51"/>
      <c r="STP322" s="51"/>
      <c r="STQ322" s="51"/>
      <c r="STR322" s="51"/>
      <c r="STS322" s="51"/>
      <c r="STT322" s="51"/>
      <c r="STU322" s="51"/>
      <c r="STV322" s="51"/>
      <c r="STW322" s="51"/>
      <c r="STX322" s="51"/>
      <c r="STY322" s="51"/>
      <c r="STZ322" s="51"/>
      <c r="SUA322" s="51"/>
      <c r="SUB322" s="51"/>
      <c r="SUC322" s="51"/>
      <c r="SUD322" s="51"/>
      <c r="SUE322" s="51"/>
      <c r="SUF322" s="51"/>
      <c r="SUG322" s="51"/>
      <c r="SUH322" s="51"/>
      <c r="SUI322" s="51"/>
      <c r="SUJ322" s="51"/>
      <c r="SUK322" s="51"/>
      <c r="SUL322" s="51"/>
      <c r="SUM322" s="51"/>
      <c r="SUN322" s="51"/>
      <c r="SUO322" s="51"/>
      <c r="SUP322" s="51"/>
      <c r="SUQ322" s="51"/>
      <c r="SUR322" s="51"/>
      <c r="SUS322" s="51"/>
      <c r="SUT322" s="51"/>
      <c r="SUU322" s="51"/>
      <c r="SUV322" s="51"/>
      <c r="SUW322" s="51"/>
      <c r="SUX322" s="51"/>
      <c r="SUY322" s="51"/>
      <c r="SUZ322" s="51"/>
      <c r="SVA322" s="51"/>
      <c r="SVB322" s="51"/>
      <c r="SVC322" s="51"/>
      <c r="SVD322" s="51"/>
      <c r="SVE322" s="51"/>
      <c r="SVF322" s="51"/>
      <c r="SVG322" s="51"/>
      <c r="SVH322" s="51"/>
      <c r="SVI322" s="51"/>
      <c r="SVJ322" s="51"/>
      <c r="SVK322" s="51"/>
      <c r="SVL322" s="51"/>
      <c r="SVM322" s="51"/>
      <c r="SVN322" s="51"/>
      <c r="SVO322" s="51"/>
      <c r="SVP322" s="51"/>
      <c r="SVQ322" s="51"/>
      <c r="SVR322" s="51"/>
      <c r="SVS322" s="51"/>
      <c r="SVT322" s="51"/>
      <c r="SVU322" s="51"/>
      <c r="SVV322" s="51"/>
      <c r="SVW322" s="51"/>
      <c r="SVX322" s="51"/>
      <c r="SVY322" s="51"/>
      <c r="SVZ322" s="51"/>
      <c r="SWA322" s="51"/>
      <c r="SWB322" s="51"/>
      <c r="SWC322" s="51"/>
      <c r="SWD322" s="51"/>
      <c r="SWE322" s="51"/>
      <c r="SWF322" s="51"/>
      <c r="SWG322" s="51"/>
      <c r="SWH322" s="51"/>
      <c r="SWI322" s="51"/>
      <c r="SWJ322" s="51"/>
      <c r="SWK322" s="51"/>
      <c r="SWL322" s="51"/>
      <c r="SWM322" s="51"/>
      <c r="SWN322" s="51"/>
      <c r="SWO322" s="51"/>
      <c r="SWP322" s="51"/>
      <c r="SWQ322" s="51"/>
      <c r="SWR322" s="51"/>
      <c r="SWS322" s="51"/>
      <c r="SWT322" s="51"/>
      <c r="SWU322" s="51"/>
      <c r="SWV322" s="51"/>
      <c r="SWW322" s="51"/>
      <c r="SWX322" s="51"/>
      <c r="SWY322" s="51"/>
      <c r="SWZ322" s="51"/>
      <c r="SXA322" s="51"/>
      <c r="SXB322" s="51"/>
      <c r="SXC322" s="51"/>
      <c r="SXD322" s="51"/>
      <c r="SXE322" s="51"/>
      <c r="SXF322" s="51"/>
      <c r="SXG322" s="51"/>
      <c r="SXH322" s="51"/>
      <c r="SXI322" s="51"/>
      <c r="SXJ322" s="51"/>
      <c r="SXK322" s="51"/>
      <c r="SXL322" s="51"/>
      <c r="SXM322" s="51"/>
      <c r="SXN322" s="51"/>
      <c r="SXO322" s="51"/>
      <c r="SXP322" s="51"/>
      <c r="SXQ322" s="51"/>
      <c r="SXR322" s="51"/>
      <c r="SXS322" s="51"/>
      <c r="SXT322" s="51"/>
      <c r="SXU322" s="51"/>
      <c r="SXV322" s="51"/>
      <c r="SXW322" s="51"/>
      <c r="SXX322" s="51"/>
      <c r="SXY322" s="51"/>
      <c r="SXZ322" s="51"/>
      <c r="SYA322" s="51"/>
      <c r="SYB322" s="51"/>
      <c r="SYC322" s="51"/>
      <c r="SYD322" s="51"/>
      <c r="SYE322" s="51"/>
      <c r="SYF322" s="51"/>
      <c r="SYG322" s="51"/>
      <c r="SYH322" s="51"/>
      <c r="SYI322" s="51"/>
      <c r="SYJ322" s="51"/>
      <c r="SYK322" s="51"/>
      <c r="SYL322" s="51"/>
      <c r="SYM322" s="51"/>
      <c r="SYN322" s="51"/>
      <c r="SYO322" s="51"/>
      <c r="SYP322" s="51"/>
      <c r="SYQ322" s="51"/>
      <c r="SYR322" s="51"/>
      <c r="SYS322" s="51"/>
      <c r="SYT322" s="51"/>
      <c r="SYU322" s="51"/>
      <c r="SYV322" s="51"/>
      <c r="SYW322" s="51"/>
      <c r="SYX322" s="51"/>
      <c r="SYY322" s="51"/>
      <c r="SYZ322" s="51"/>
      <c r="SZA322" s="51"/>
      <c r="SZB322" s="51"/>
      <c r="SZC322" s="51"/>
      <c r="SZD322" s="51"/>
      <c r="SZE322" s="51"/>
      <c r="SZF322" s="51"/>
      <c r="SZG322" s="51"/>
      <c r="SZH322" s="51"/>
      <c r="SZI322" s="51"/>
      <c r="SZJ322" s="51"/>
      <c r="SZK322" s="51"/>
      <c r="SZL322" s="51"/>
      <c r="SZM322" s="51"/>
      <c r="SZN322" s="51"/>
      <c r="SZO322" s="51"/>
      <c r="SZP322" s="51"/>
      <c r="SZQ322" s="51"/>
      <c r="SZR322" s="51"/>
      <c r="SZS322" s="51"/>
      <c r="SZT322" s="51"/>
      <c r="SZU322" s="51"/>
      <c r="SZV322" s="51"/>
      <c r="SZW322" s="51"/>
      <c r="SZX322" s="51"/>
      <c r="SZY322" s="51"/>
      <c r="SZZ322" s="51"/>
      <c r="TAA322" s="51"/>
      <c r="TAB322" s="51"/>
      <c r="TAC322" s="51"/>
      <c r="TAD322" s="51"/>
      <c r="TAE322" s="51"/>
      <c r="TAF322" s="51"/>
      <c r="TAG322" s="51"/>
      <c r="TAH322" s="51"/>
      <c r="TAI322" s="51"/>
      <c r="TAJ322" s="51"/>
      <c r="TAK322" s="51"/>
      <c r="TAL322" s="51"/>
      <c r="TAM322" s="51"/>
      <c r="TAN322" s="51"/>
      <c r="TAO322" s="51"/>
      <c r="TAP322" s="51"/>
      <c r="TAQ322" s="51"/>
      <c r="TAR322" s="51"/>
      <c r="TAS322" s="51"/>
      <c r="TAT322" s="51"/>
      <c r="TAU322" s="51"/>
      <c r="TAV322" s="51"/>
      <c r="TAW322" s="51"/>
      <c r="TAX322" s="51"/>
      <c r="TAY322" s="51"/>
      <c r="TAZ322" s="51"/>
      <c r="TBA322" s="51"/>
      <c r="TBB322" s="51"/>
      <c r="TBC322" s="51"/>
      <c r="TBD322" s="51"/>
      <c r="TBE322" s="51"/>
      <c r="TBF322" s="51"/>
      <c r="TBG322" s="51"/>
      <c r="TBH322" s="51"/>
      <c r="TBI322" s="51"/>
      <c r="TBJ322" s="51"/>
      <c r="TBK322" s="51"/>
      <c r="TBL322" s="51"/>
      <c r="TBM322" s="51"/>
      <c r="TBN322" s="51"/>
      <c r="TBO322" s="51"/>
      <c r="TBP322" s="51"/>
      <c r="TBQ322" s="51"/>
      <c r="TBR322" s="51"/>
      <c r="TBS322" s="51"/>
      <c r="TBT322" s="51"/>
      <c r="TBU322" s="51"/>
      <c r="TBV322" s="51"/>
      <c r="TBW322" s="51"/>
      <c r="TBX322" s="51"/>
      <c r="TBY322" s="51"/>
      <c r="TBZ322" s="51"/>
      <c r="TCA322" s="51"/>
      <c r="TCB322" s="51"/>
      <c r="TCC322" s="51"/>
      <c r="TCD322" s="51"/>
      <c r="TCE322" s="51"/>
      <c r="TCF322" s="51"/>
      <c r="TCG322" s="51"/>
      <c r="TCH322" s="51"/>
      <c r="TCI322" s="51"/>
      <c r="TCJ322" s="51"/>
      <c r="TCK322" s="51"/>
      <c r="TCL322" s="51"/>
      <c r="TCM322" s="51"/>
      <c r="TCN322" s="51"/>
      <c r="TCO322" s="51"/>
      <c r="TCP322" s="51"/>
      <c r="TCQ322" s="51"/>
      <c r="TCR322" s="51"/>
      <c r="TCS322" s="51"/>
      <c r="TCT322" s="51"/>
      <c r="TCU322" s="51"/>
      <c r="TCV322" s="51"/>
      <c r="TCW322" s="51"/>
      <c r="TCX322" s="51"/>
      <c r="TCY322" s="51"/>
      <c r="TCZ322" s="51"/>
      <c r="TDA322" s="51"/>
      <c r="TDB322" s="51"/>
      <c r="TDC322" s="51"/>
      <c r="TDD322" s="51"/>
      <c r="TDE322" s="51"/>
      <c r="TDF322" s="51"/>
      <c r="TDG322" s="51"/>
      <c r="TDH322" s="51"/>
      <c r="TDI322" s="51"/>
      <c r="TDJ322" s="51"/>
      <c r="TDK322" s="51"/>
      <c r="TDL322" s="51"/>
      <c r="TDM322" s="51"/>
      <c r="TDN322" s="51"/>
      <c r="TDO322" s="51"/>
      <c r="TDP322" s="51"/>
      <c r="TDQ322" s="51"/>
      <c r="TDR322" s="51"/>
      <c r="TDS322" s="51"/>
      <c r="TDT322" s="51"/>
      <c r="TDU322" s="51"/>
      <c r="TDV322" s="51"/>
      <c r="TDW322" s="51"/>
      <c r="TDX322" s="51"/>
      <c r="TDY322" s="51"/>
      <c r="TDZ322" s="51"/>
      <c r="TEA322" s="51"/>
      <c r="TEB322" s="51"/>
      <c r="TEC322" s="51"/>
      <c r="TED322" s="51"/>
      <c r="TEE322" s="51"/>
      <c r="TEF322" s="51"/>
      <c r="TEG322" s="51"/>
      <c r="TEH322" s="51"/>
      <c r="TEI322" s="51"/>
      <c r="TEJ322" s="51"/>
      <c r="TEK322" s="51"/>
      <c r="TEL322" s="51"/>
      <c r="TEM322" s="51"/>
      <c r="TEN322" s="51"/>
      <c r="TEO322" s="51"/>
      <c r="TEP322" s="51"/>
      <c r="TEQ322" s="51"/>
      <c r="TER322" s="51"/>
      <c r="TES322" s="51"/>
      <c r="TET322" s="51"/>
      <c r="TEU322" s="51"/>
      <c r="TEV322" s="51"/>
      <c r="TEW322" s="51"/>
      <c r="TEX322" s="51"/>
      <c r="TEY322" s="51"/>
      <c r="TEZ322" s="51"/>
      <c r="TFA322" s="51"/>
      <c r="TFB322" s="51"/>
      <c r="TFC322" s="51"/>
      <c r="TFD322" s="51"/>
      <c r="TFE322" s="51"/>
      <c r="TFF322" s="51"/>
      <c r="TFG322" s="51"/>
      <c r="TFH322" s="51"/>
      <c r="TFI322" s="51"/>
      <c r="TFJ322" s="51"/>
      <c r="TFK322" s="51"/>
      <c r="TFL322" s="51"/>
      <c r="TFM322" s="51"/>
      <c r="TFN322" s="51"/>
      <c r="TFO322" s="51"/>
      <c r="TFP322" s="51"/>
      <c r="TFQ322" s="51"/>
      <c r="TFR322" s="51"/>
      <c r="TFS322" s="51"/>
      <c r="TFT322" s="51"/>
      <c r="TFU322" s="51"/>
      <c r="TFV322" s="51"/>
      <c r="TFW322" s="51"/>
      <c r="TFX322" s="51"/>
      <c r="TFY322" s="51"/>
      <c r="TFZ322" s="51"/>
      <c r="TGA322" s="51"/>
      <c r="TGB322" s="51"/>
      <c r="TGC322" s="51"/>
      <c r="TGD322" s="51"/>
      <c r="TGE322" s="51"/>
      <c r="TGF322" s="51"/>
      <c r="TGG322" s="51"/>
      <c r="TGH322" s="51"/>
      <c r="TGI322" s="51"/>
      <c r="TGJ322" s="51"/>
      <c r="TGK322" s="51"/>
      <c r="TGL322" s="51"/>
      <c r="TGM322" s="51"/>
      <c r="TGN322" s="51"/>
      <c r="TGO322" s="51"/>
      <c r="TGP322" s="51"/>
      <c r="TGQ322" s="51"/>
      <c r="TGR322" s="51"/>
      <c r="TGS322" s="51"/>
      <c r="TGT322" s="51"/>
      <c r="TGU322" s="51"/>
      <c r="TGV322" s="51"/>
      <c r="TGW322" s="51"/>
      <c r="TGX322" s="51"/>
      <c r="TGY322" s="51"/>
      <c r="TGZ322" s="51"/>
      <c r="THA322" s="51"/>
      <c r="THB322" s="51"/>
      <c r="THC322" s="51"/>
      <c r="THD322" s="51"/>
      <c r="THE322" s="51"/>
      <c r="THF322" s="51"/>
      <c r="THG322" s="51"/>
      <c r="THH322" s="51"/>
      <c r="THI322" s="51"/>
      <c r="THJ322" s="51"/>
      <c r="THK322" s="51"/>
      <c r="THL322" s="51"/>
      <c r="THM322" s="51"/>
      <c r="THN322" s="51"/>
      <c r="THO322" s="51"/>
      <c r="THP322" s="51"/>
      <c r="THQ322" s="51"/>
      <c r="THR322" s="51"/>
      <c r="THS322" s="51"/>
      <c r="THT322" s="51"/>
      <c r="THU322" s="51"/>
      <c r="THV322" s="51"/>
      <c r="THW322" s="51"/>
      <c r="THX322" s="51"/>
      <c r="THY322" s="51"/>
      <c r="THZ322" s="51"/>
      <c r="TIA322" s="51"/>
      <c r="TIB322" s="51"/>
      <c r="TIC322" s="51"/>
      <c r="TID322" s="51"/>
      <c r="TIE322" s="51"/>
      <c r="TIF322" s="51"/>
      <c r="TIG322" s="51"/>
      <c r="TIH322" s="51"/>
      <c r="TII322" s="51"/>
      <c r="TIJ322" s="51"/>
      <c r="TIK322" s="51"/>
      <c r="TIL322" s="51"/>
      <c r="TIM322" s="51"/>
      <c r="TIN322" s="51"/>
      <c r="TIO322" s="51"/>
      <c r="TIP322" s="51"/>
      <c r="TIQ322" s="51"/>
      <c r="TIR322" s="51"/>
      <c r="TIS322" s="51"/>
      <c r="TIT322" s="51"/>
      <c r="TIU322" s="51"/>
      <c r="TIV322" s="51"/>
      <c r="TIW322" s="51"/>
      <c r="TIX322" s="51"/>
      <c r="TIY322" s="51"/>
      <c r="TIZ322" s="51"/>
      <c r="TJA322" s="51"/>
      <c r="TJB322" s="51"/>
      <c r="TJC322" s="51"/>
      <c r="TJD322" s="51"/>
      <c r="TJE322" s="51"/>
      <c r="TJF322" s="51"/>
      <c r="TJG322" s="51"/>
      <c r="TJH322" s="51"/>
      <c r="TJI322" s="51"/>
      <c r="TJJ322" s="51"/>
      <c r="TJK322" s="51"/>
      <c r="TJL322" s="51"/>
      <c r="TJM322" s="51"/>
      <c r="TJN322" s="51"/>
      <c r="TJO322" s="51"/>
      <c r="TJP322" s="51"/>
      <c r="TJQ322" s="51"/>
      <c r="TJR322" s="51"/>
      <c r="TJS322" s="51"/>
      <c r="TJT322" s="51"/>
      <c r="TJU322" s="51"/>
      <c r="TJV322" s="51"/>
      <c r="TJW322" s="51"/>
      <c r="TJX322" s="51"/>
      <c r="TJY322" s="51"/>
      <c r="TJZ322" s="51"/>
      <c r="TKA322" s="51"/>
      <c r="TKB322" s="51"/>
      <c r="TKC322" s="51"/>
      <c r="TKD322" s="51"/>
      <c r="TKE322" s="51"/>
      <c r="TKF322" s="51"/>
      <c r="TKG322" s="51"/>
      <c r="TKH322" s="51"/>
      <c r="TKI322" s="51"/>
      <c r="TKJ322" s="51"/>
      <c r="TKK322" s="51"/>
      <c r="TKL322" s="51"/>
      <c r="TKM322" s="51"/>
      <c r="TKN322" s="51"/>
      <c r="TKO322" s="51"/>
      <c r="TKP322" s="51"/>
      <c r="TKQ322" s="51"/>
      <c r="TKR322" s="51"/>
      <c r="TKS322" s="51"/>
      <c r="TKT322" s="51"/>
      <c r="TKU322" s="51"/>
      <c r="TKV322" s="51"/>
      <c r="TKW322" s="51"/>
      <c r="TKX322" s="51"/>
      <c r="TKY322" s="51"/>
      <c r="TKZ322" s="51"/>
      <c r="TLA322" s="51"/>
      <c r="TLB322" s="51"/>
      <c r="TLC322" s="51"/>
      <c r="TLD322" s="51"/>
      <c r="TLE322" s="51"/>
      <c r="TLF322" s="51"/>
      <c r="TLG322" s="51"/>
      <c r="TLH322" s="51"/>
      <c r="TLI322" s="51"/>
      <c r="TLJ322" s="51"/>
      <c r="TLK322" s="51"/>
      <c r="TLL322" s="51"/>
      <c r="TLM322" s="51"/>
      <c r="TLN322" s="51"/>
      <c r="TLO322" s="51"/>
      <c r="TLP322" s="51"/>
      <c r="TLQ322" s="51"/>
      <c r="TLR322" s="51"/>
      <c r="TLS322" s="51"/>
      <c r="TLT322" s="51"/>
      <c r="TLU322" s="51"/>
      <c r="TLV322" s="51"/>
      <c r="TLW322" s="51"/>
      <c r="TLX322" s="51"/>
      <c r="TLY322" s="51"/>
      <c r="TLZ322" s="51"/>
      <c r="TMA322" s="51"/>
      <c r="TMB322" s="51"/>
      <c r="TMC322" s="51"/>
      <c r="TMD322" s="51"/>
      <c r="TME322" s="51"/>
      <c r="TMF322" s="51"/>
      <c r="TMG322" s="51"/>
      <c r="TMH322" s="51"/>
      <c r="TMI322" s="51"/>
      <c r="TMJ322" s="51"/>
      <c r="TMK322" s="51"/>
      <c r="TML322" s="51"/>
      <c r="TMM322" s="51"/>
      <c r="TMN322" s="51"/>
      <c r="TMO322" s="51"/>
      <c r="TMP322" s="51"/>
      <c r="TMQ322" s="51"/>
      <c r="TMR322" s="51"/>
      <c r="TMS322" s="51"/>
      <c r="TMT322" s="51"/>
      <c r="TMU322" s="51"/>
      <c r="TMV322" s="51"/>
      <c r="TMW322" s="51"/>
      <c r="TMX322" s="51"/>
      <c r="TMY322" s="51"/>
      <c r="TMZ322" s="51"/>
      <c r="TNA322" s="51"/>
      <c r="TNB322" s="51"/>
      <c r="TNC322" s="51"/>
      <c r="TND322" s="51"/>
      <c r="TNE322" s="51"/>
      <c r="TNF322" s="51"/>
      <c r="TNG322" s="51"/>
      <c r="TNH322" s="51"/>
      <c r="TNI322" s="51"/>
      <c r="TNJ322" s="51"/>
      <c r="TNK322" s="51"/>
      <c r="TNL322" s="51"/>
      <c r="TNM322" s="51"/>
      <c r="TNN322" s="51"/>
      <c r="TNO322" s="51"/>
      <c r="TNP322" s="51"/>
      <c r="TNQ322" s="51"/>
      <c r="TNR322" s="51"/>
      <c r="TNS322" s="51"/>
      <c r="TNT322" s="51"/>
      <c r="TNU322" s="51"/>
      <c r="TNV322" s="51"/>
      <c r="TNW322" s="51"/>
      <c r="TNX322" s="51"/>
      <c r="TNY322" s="51"/>
      <c r="TNZ322" s="51"/>
      <c r="TOA322" s="51"/>
      <c r="TOB322" s="51"/>
      <c r="TOC322" s="51"/>
      <c r="TOD322" s="51"/>
      <c r="TOE322" s="51"/>
      <c r="TOF322" s="51"/>
      <c r="TOG322" s="51"/>
      <c r="TOH322" s="51"/>
      <c r="TOI322" s="51"/>
      <c r="TOJ322" s="51"/>
      <c r="TOK322" s="51"/>
      <c r="TOL322" s="51"/>
      <c r="TOM322" s="51"/>
      <c r="TON322" s="51"/>
      <c r="TOO322" s="51"/>
      <c r="TOP322" s="51"/>
      <c r="TOQ322" s="51"/>
      <c r="TOR322" s="51"/>
      <c r="TOS322" s="51"/>
      <c r="TOT322" s="51"/>
      <c r="TOU322" s="51"/>
      <c r="TOV322" s="51"/>
      <c r="TOW322" s="51"/>
      <c r="TOX322" s="51"/>
      <c r="TOY322" s="51"/>
      <c r="TOZ322" s="51"/>
      <c r="TPA322" s="51"/>
      <c r="TPB322" s="51"/>
      <c r="TPC322" s="51"/>
      <c r="TPD322" s="51"/>
      <c r="TPE322" s="51"/>
      <c r="TPF322" s="51"/>
      <c r="TPG322" s="51"/>
      <c r="TPH322" s="51"/>
      <c r="TPI322" s="51"/>
      <c r="TPJ322" s="51"/>
      <c r="TPK322" s="51"/>
      <c r="TPL322" s="51"/>
      <c r="TPM322" s="51"/>
      <c r="TPN322" s="51"/>
      <c r="TPO322" s="51"/>
      <c r="TPP322" s="51"/>
      <c r="TPQ322" s="51"/>
      <c r="TPR322" s="51"/>
      <c r="TPS322" s="51"/>
      <c r="TPT322" s="51"/>
      <c r="TPU322" s="51"/>
      <c r="TPV322" s="51"/>
      <c r="TPW322" s="51"/>
      <c r="TPX322" s="51"/>
      <c r="TPY322" s="51"/>
      <c r="TPZ322" s="51"/>
      <c r="TQA322" s="51"/>
      <c r="TQB322" s="51"/>
      <c r="TQC322" s="51"/>
      <c r="TQD322" s="51"/>
      <c r="TQE322" s="51"/>
      <c r="TQF322" s="51"/>
      <c r="TQG322" s="51"/>
      <c r="TQH322" s="51"/>
      <c r="TQI322" s="51"/>
      <c r="TQJ322" s="51"/>
      <c r="TQK322" s="51"/>
      <c r="TQL322" s="51"/>
      <c r="TQM322" s="51"/>
      <c r="TQN322" s="51"/>
      <c r="TQO322" s="51"/>
      <c r="TQP322" s="51"/>
      <c r="TQQ322" s="51"/>
      <c r="TQR322" s="51"/>
      <c r="TQS322" s="51"/>
      <c r="TQT322" s="51"/>
      <c r="TQU322" s="51"/>
      <c r="TQV322" s="51"/>
      <c r="TQW322" s="51"/>
      <c r="TQX322" s="51"/>
      <c r="TQY322" s="51"/>
      <c r="TQZ322" s="51"/>
      <c r="TRA322" s="51"/>
      <c r="TRB322" s="51"/>
      <c r="TRC322" s="51"/>
      <c r="TRD322" s="51"/>
      <c r="TRE322" s="51"/>
      <c r="TRF322" s="51"/>
      <c r="TRG322" s="51"/>
      <c r="TRH322" s="51"/>
      <c r="TRI322" s="51"/>
      <c r="TRJ322" s="51"/>
      <c r="TRK322" s="51"/>
      <c r="TRL322" s="51"/>
      <c r="TRM322" s="51"/>
      <c r="TRN322" s="51"/>
      <c r="TRO322" s="51"/>
      <c r="TRP322" s="51"/>
      <c r="TRQ322" s="51"/>
      <c r="TRR322" s="51"/>
      <c r="TRS322" s="51"/>
      <c r="TRT322" s="51"/>
      <c r="TRU322" s="51"/>
      <c r="TRV322" s="51"/>
      <c r="TRW322" s="51"/>
      <c r="TRX322" s="51"/>
      <c r="TRY322" s="51"/>
      <c r="TRZ322" s="51"/>
      <c r="TSA322" s="51"/>
      <c r="TSB322" s="51"/>
      <c r="TSC322" s="51"/>
      <c r="TSD322" s="51"/>
      <c r="TSE322" s="51"/>
      <c r="TSF322" s="51"/>
      <c r="TSG322" s="51"/>
      <c r="TSH322" s="51"/>
      <c r="TSI322" s="51"/>
      <c r="TSJ322" s="51"/>
      <c r="TSK322" s="51"/>
      <c r="TSL322" s="51"/>
      <c r="TSM322" s="51"/>
      <c r="TSN322" s="51"/>
      <c r="TSO322" s="51"/>
      <c r="TSP322" s="51"/>
      <c r="TSQ322" s="51"/>
      <c r="TSR322" s="51"/>
      <c r="TSS322" s="51"/>
      <c r="TST322" s="51"/>
      <c r="TSU322" s="51"/>
      <c r="TSV322" s="51"/>
      <c r="TSW322" s="51"/>
      <c r="TSX322" s="51"/>
      <c r="TSY322" s="51"/>
      <c r="TSZ322" s="51"/>
      <c r="TTA322" s="51"/>
      <c r="TTB322" s="51"/>
      <c r="TTC322" s="51"/>
      <c r="TTD322" s="51"/>
      <c r="TTE322" s="51"/>
      <c r="TTF322" s="51"/>
      <c r="TTG322" s="51"/>
      <c r="TTH322" s="51"/>
      <c r="TTI322" s="51"/>
      <c r="TTJ322" s="51"/>
      <c r="TTK322" s="51"/>
      <c r="TTL322" s="51"/>
      <c r="TTM322" s="51"/>
      <c r="TTN322" s="51"/>
      <c r="TTO322" s="51"/>
      <c r="TTP322" s="51"/>
      <c r="TTQ322" s="51"/>
      <c r="TTR322" s="51"/>
      <c r="TTS322" s="51"/>
      <c r="TTT322" s="51"/>
      <c r="TTU322" s="51"/>
      <c r="TTV322" s="51"/>
      <c r="TTW322" s="51"/>
      <c r="TTX322" s="51"/>
      <c r="TTY322" s="51"/>
      <c r="TTZ322" s="51"/>
      <c r="TUA322" s="51"/>
      <c r="TUB322" s="51"/>
      <c r="TUC322" s="51"/>
      <c r="TUD322" s="51"/>
      <c r="TUE322" s="51"/>
      <c r="TUF322" s="51"/>
      <c r="TUG322" s="51"/>
      <c r="TUH322" s="51"/>
      <c r="TUI322" s="51"/>
      <c r="TUJ322" s="51"/>
      <c r="TUK322" s="51"/>
      <c r="TUL322" s="51"/>
      <c r="TUM322" s="51"/>
      <c r="TUN322" s="51"/>
      <c r="TUO322" s="51"/>
      <c r="TUP322" s="51"/>
      <c r="TUQ322" s="51"/>
      <c r="TUR322" s="51"/>
      <c r="TUS322" s="51"/>
      <c r="TUT322" s="51"/>
      <c r="TUU322" s="51"/>
      <c r="TUV322" s="51"/>
      <c r="TUW322" s="51"/>
      <c r="TUX322" s="51"/>
      <c r="TUY322" s="51"/>
      <c r="TUZ322" s="51"/>
      <c r="TVA322" s="51"/>
      <c r="TVB322" s="51"/>
      <c r="TVC322" s="51"/>
      <c r="TVD322" s="51"/>
      <c r="TVE322" s="51"/>
      <c r="TVF322" s="51"/>
      <c r="TVG322" s="51"/>
      <c r="TVH322" s="51"/>
      <c r="TVI322" s="51"/>
      <c r="TVJ322" s="51"/>
      <c r="TVK322" s="51"/>
      <c r="TVL322" s="51"/>
      <c r="TVM322" s="51"/>
      <c r="TVN322" s="51"/>
      <c r="TVO322" s="51"/>
      <c r="TVP322" s="51"/>
      <c r="TVQ322" s="51"/>
      <c r="TVR322" s="51"/>
      <c r="TVS322" s="51"/>
      <c r="TVT322" s="51"/>
      <c r="TVU322" s="51"/>
      <c r="TVV322" s="51"/>
      <c r="TVW322" s="51"/>
      <c r="TVX322" s="51"/>
      <c r="TVY322" s="51"/>
      <c r="TVZ322" s="51"/>
      <c r="TWA322" s="51"/>
      <c r="TWB322" s="51"/>
      <c r="TWC322" s="51"/>
      <c r="TWD322" s="51"/>
      <c r="TWE322" s="51"/>
      <c r="TWF322" s="51"/>
      <c r="TWG322" s="51"/>
      <c r="TWH322" s="51"/>
      <c r="TWI322" s="51"/>
      <c r="TWJ322" s="51"/>
      <c r="TWK322" s="51"/>
      <c r="TWL322" s="51"/>
      <c r="TWM322" s="51"/>
      <c r="TWN322" s="51"/>
      <c r="TWO322" s="51"/>
      <c r="TWP322" s="51"/>
      <c r="TWQ322" s="51"/>
      <c r="TWR322" s="51"/>
      <c r="TWS322" s="51"/>
      <c r="TWT322" s="51"/>
      <c r="TWU322" s="51"/>
      <c r="TWV322" s="51"/>
      <c r="TWW322" s="51"/>
      <c r="TWX322" s="51"/>
      <c r="TWY322" s="51"/>
      <c r="TWZ322" s="51"/>
      <c r="TXA322" s="51"/>
      <c r="TXB322" s="51"/>
      <c r="TXC322" s="51"/>
      <c r="TXD322" s="51"/>
      <c r="TXE322" s="51"/>
      <c r="TXF322" s="51"/>
      <c r="TXG322" s="51"/>
      <c r="TXH322" s="51"/>
      <c r="TXI322" s="51"/>
      <c r="TXJ322" s="51"/>
      <c r="TXK322" s="51"/>
      <c r="TXL322" s="51"/>
      <c r="TXM322" s="51"/>
      <c r="TXN322" s="51"/>
      <c r="TXO322" s="51"/>
      <c r="TXP322" s="51"/>
      <c r="TXQ322" s="51"/>
      <c r="TXR322" s="51"/>
      <c r="TXS322" s="51"/>
      <c r="TXT322" s="51"/>
      <c r="TXU322" s="51"/>
      <c r="TXV322" s="51"/>
      <c r="TXW322" s="51"/>
      <c r="TXX322" s="51"/>
      <c r="TXY322" s="51"/>
      <c r="TXZ322" s="51"/>
      <c r="TYA322" s="51"/>
      <c r="TYB322" s="51"/>
      <c r="TYC322" s="51"/>
      <c r="TYD322" s="51"/>
      <c r="TYE322" s="51"/>
      <c r="TYF322" s="51"/>
      <c r="TYG322" s="51"/>
      <c r="TYH322" s="51"/>
      <c r="TYI322" s="51"/>
      <c r="TYJ322" s="51"/>
      <c r="TYK322" s="51"/>
      <c r="TYL322" s="51"/>
      <c r="TYM322" s="51"/>
      <c r="TYN322" s="51"/>
      <c r="TYO322" s="51"/>
      <c r="TYP322" s="51"/>
      <c r="TYQ322" s="51"/>
      <c r="TYR322" s="51"/>
      <c r="TYS322" s="51"/>
      <c r="TYT322" s="51"/>
      <c r="TYU322" s="51"/>
      <c r="TYV322" s="51"/>
      <c r="TYW322" s="51"/>
      <c r="TYX322" s="51"/>
      <c r="TYY322" s="51"/>
      <c r="TYZ322" s="51"/>
      <c r="TZA322" s="51"/>
      <c r="TZB322" s="51"/>
      <c r="TZC322" s="51"/>
      <c r="TZD322" s="51"/>
      <c r="TZE322" s="51"/>
      <c r="TZF322" s="51"/>
      <c r="TZG322" s="51"/>
      <c r="TZH322" s="51"/>
      <c r="TZI322" s="51"/>
      <c r="TZJ322" s="51"/>
      <c r="TZK322" s="51"/>
      <c r="TZL322" s="51"/>
      <c r="TZM322" s="51"/>
      <c r="TZN322" s="51"/>
      <c r="TZO322" s="51"/>
      <c r="TZP322" s="51"/>
      <c r="TZQ322" s="51"/>
      <c r="TZR322" s="51"/>
      <c r="TZS322" s="51"/>
      <c r="TZT322" s="51"/>
      <c r="TZU322" s="51"/>
      <c r="TZV322" s="51"/>
      <c r="TZW322" s="51"/>
      <c r="TZX322" s="51"/>
      <c r="TZY322" s="51"/>
      <c r="TZZ322" s="51"/>
      <c r="UAA322" s="51"/>
      <c r="UAB322" s="51"/>
      <c r="UAC322" s="51"/>
      <c r="UAD322" s="51"/>
      <c r="UAE322" s="51"/>
      <c r="UAF322" s="51"/>
      <c r="UAG322" s="51"/>
      <c r="UAH322" s="51"/>
      <c r="UAI322" s="51"/>
      <c r="UAJ322" s="51"/>
      <c r="UAK322" s="51"/>
      <c r="UAL322" s="51"/>
      <c r="UAM322" s="51"/>
      <c r="UAN322" s="51"/>
      <c r="UAO322" s="51"/>
      <c r="UAP322" s="51"/>
      <c r="UAQ322" s="51"/>
      <c r="UAR322" s="51"/>
      <c r="UAS322" s="51"/>
      <c r="UAT322" s="51"/>
      <c r="UAU322" s="51"/>
      <c r="UAV322" s="51"/>
      <c r="UAW322" s="51"/>
      <c r="UAX322" s="51"/>
      <c r="UAY322" s="51"/>
      <c r="UAZ322" s="51"/>
      <c r="UBA322" s="51"/>
      <c r="UBB322" s="51"/>
      <c r="UBC322" s="51"/>
      <c r="UBD322" s="51"/>
      <c r="UBE322" s="51"/>
      <c r="UBF322" s="51"/>
      <c r="UBG322" s="51"/>
      <c r="UBH322" s="51"/>
      <c r="UBI322" s="51"/>
      <c r="UBJ322" s="51"/>
      <c r="UBK322" s="51"/>
      <c r="UBL322" s="51"/>
      <c r="UBM322" s="51"/>
      <c r="UBN322" s="51"/>
      <c r="UBO322" s="51"/>
      <c r="UBP322" s="51"/>
      <c r="UBQ322" s="51"/>
      <c r="UBR322" s="51"/>
      <c r="UBS322" s="51"/>
      <c r="UBT322" s="51"/>
      <c r="UBU322" s="51"/>
      <c r="UBV322" s="51"/>
      <c r="UBW322" s="51"/>
      <c r="UBX322" s="51"/>
      <c r="UBY322" s="51"/>
      <c r="UBZ322" s="51"/>
      <c r="UCA322" s="51"/>
      <c r="UCB322" s="51"/>
      <c r="UCC322" s="51"/>
      <c r="UCD322" s="51"/>
      <c r="UCE322" s="51"/>
      <c r="UCF322" s="51"/>
      <c r="UCG322" s="51"/>
      <c r="UCH322" s="51"/>
      <c r="UCI322" s="51"/>
      <c r="UCJ322" s="51"/>
      <c r="UCK322" s="51"/>
      <c r="UCL322" s="51"/>
      <c r="UCM322" s="51"/>
      <c r="UCN322" s="51"/>
      <c r="UCO322" s="51"/>
      <c r="UCP322" s="51"/>
      <c r="UCQ322" s="51"/>
      <c r="UCR322" s="51"/>
      <c r="UCS322" s="51"/>
      <c r="UCT322" s="51"/>
      <c r="UCU322" s="51"/>
      <c r="UCV322" s="51"/>
      <c r="UCW322" s="51"/>
      <c r="UCX322" s="51"/>
      <c r="UCY322" s="51"/>
      <c r="UCZ322" s="51"/>
      <c r="UDA322" s="51"/>
      <c r="UDB322" s="51"/>
      <c r="UDC322" s="51"/>
      <c r="UDD322" s="51"/>
      <c r="UDE322" s="51"/>
      <c r="UDF322" s="51"/>
      <c r="UDG322" s="51"/>
      <c r="UDH322" s="51"/>
      <c r="UDI322" s="51"/>
      <c r="UDJ322" s="51"/>
      <c r="UDK322" s="51"/>
      <c r="UDL322" s="51"/>
      <c r="UDM322" s="51"/>
      <c r="UDN322" s="51"/>
      <c r="UDO322" s="51"/>
      <c r="UDP322" s="51"/>
      <c r="UDQ322" s="51"/>
      <c r="UDR322" s="51"/>
      <c r="UDS322" s="51"/>
      <c r="UDT322" s="51"/>
      <c r="UDU322" s="51"/>
      <c r="UDV322" s="51"/>
      <c r="UDW322" s="51"/>
      <c r="UDX322" s="51"/>
      <c r="UDY322" s="51"/>
      <c r="UDZ322" s="51"/>
      <c r="UEA322" s="51"/>
      <c r="UEB322" s="51"/>
      <c r="UEC322" s="51"/>
      <c r="UED322" s="51"/>
      <c r="UEE322" s="51"/>
      <c r="UEF322" s="51"/>
      <c r="UEG322" s="51"/>
      <c r="UEH322" s="51"/>
      <c r="UEI322" s="51"/>
      <c r="UEJ322" s="51"/>
      <c r="UEK322" s="51"/>
      <c r="UEL322" s="51"/>
      <c r="UEM322" s="51"/>
      <c r="UEN322" s="51"/>
      <c r="UEO322" s="51"/>
      <c r="UEP322" s="51"/>
      <c r="UEQ322" s="51"/>
      <c r="UER322" s="51"/>
      <c r="UES322" s="51"/>
      <c r="UET322" s="51"/>
      <c r="UEU322" s="51"/>
      <c r="UEV322" s="51"/>
      <c r="UEW322" s="51"/>
      <c r="UEX322" s="51"/>
      <c r="UEY322" s="51"/>
      <c r="UEZ322" s="51"/>
      <c r="UFA322" s="51"/>
      <c r="UFB322" s="51"/>
      <c r="UFC322" s="51"/>
      <c r="UFD322" s="51"/>
      <c r="UFE322" s="51"/>
      <c r="UFF322" s="51"/>
      <c r="UFG322" s="51"/>
      <c r="UFH322" s="51"/>
      <c r="UFI322" s="51"/>
      <c r="UFJ322" s="51"/>
      <c r="UFK322" s="51"/>
      <c r="UFL322" s="51"/>
      <c r="UFM322" s="51"/>
      <c r="UFN322" s="51"/>
      <c r="UFO322" s="51"/>
      <c r="UFP322" s="51"/>
      <c r="UFQ322" s="51"/>
      <c r="UFR322" s="51"/>
      <c r="UFS322" s="51"/>
      <c r="UFT322" s="51"/>
      <c r="UFU322" s="51"/>
      <c r="UFV322" s="51"/>
      <c r="UFW322" s="51"/>
      <c r="UFX322" s="51"/>
      <c r="UFY322" s="51"/>
      <c r="UFZ322" s="51"/>
      <c r="UGA322" s="51"/>
      <c r="UGB322" s="51"/>
      <c r="UGC322" s="51"/>
      <c r="UGD322" s="51"/>
      <c r="UGE322" s="51"/>
      <c r="UGF322" s="51"/>
      <c r="UGG322" s="51"/>
      <c r="UGH322" s="51"/>
      <c r="UGI322" s="51"/>
      <c r="UGJ322" s="51"/>
      <c r="UGK322" s="51"/>
      <c r="UGL322" s="51"/>
      <c r="UGM322" s="51"/>
      <c r="UGN322" s="51"/>
      <c r="UGO322" s="51"/>
      <c r="UGP322" s="51"/>
      <c r="UGQ322" s="51"/>
      <c r="UGR322" s="51"/>
      <c r="UGS322" s="51"/>
      <c r="UGT322" s="51"/>
      <c r="UGU322" s="51"/>
      <c r="UGV322" s="51"/>
      <c r="UGW322" s="51"/>
      <c r="UGX322" s="51"/>
      <c r="UGY322" s="51"/>
      <c r="UGZ322" s="51"/>
      <c r="UHA322" s="51"/>
      <c r="UHB322" s="51"/>
      <c r="UHC322" s="51"/>
      <c r="UHD322" s="51"/>
      <c r="UHE322" s="51"/>
      <c r="UHF322" s="51"/>
      <c r="UHG322" s="51"/>
      <c r="UHH322" s="51"/>
      <c r="UHI322" s="51"/>
      <c r="UHJ322" s="51"/>
      <c r="UHK322" s="51"/>
      <c r="UHL322" s="51"/>
      <c r="UHM322" s="51"/>
      <c r="UHN322" s="51"/>
      <c r="UHO322" s="51"/>
      <c r="UHP322" s="51"/>
      <c r="UHQ322" s="51"/>
      <c r="UHR322" s="51"/>
      <c r="UHS322" s="51"/>
      <c r="UHT322" s="51"/>
      <c r="UHU322" s="51"/>
      <c r="UHV322" s="51"/>
      <c r="UHW322" s="51"/>
      <c r="UHX322" s="51"/>
      <c r="UHY322" s="51"/>
      <c r="UHZ322" s="51"/>
      <c r="UIA322" s="51"/>
      <c r="UIB322" s="51"/>
      <c r="UIC322" s="51"/>
      <c r="UID322" s="51"/>
      <c r="UIE322" s="51"/>
      <c r="UIF322" s="51"/>
      <c r="UIG322" s="51"/>
      <c r="UIH322" s="51"/>
      <c r="UII322" s="51"/>
      <c r="UIJ322" s="51"/>
      <c r="UIK322" s="51"/>
      <c r="UIL322" s="51"/>
      <c r="UIM322" s="51"/>
      <c r="UIN322" s="51"/>
      <c r="UIO322" s="51"/>
      <c r="UIP322" s="51"/>
      <c r="UIQ322" s="51"/>
      <c r="UIR322" s="51"/>
      <c r="UIS322" s="51"/>
      <c r="UIT322" s="51"/>
      <c r="UIU322" s="51"/>
      <c r="UIV322" s="51"/>
      <c r="UIW322" s="51"/>
      <c r="UIX322" s="51"/>
      <c r="UIY322" s="51"/>
      <c r="UIZ322" s="51"/>
      <c r="UJA322" s="51"/>
      <c r="UJB322" s="51"/>
      <c r="UJC322" s="51"/>
      <c r="UJD322" s="51"/>
      <c r="UJE322" s="51"/>
      <c r="UJF322" s="51"/>
      <c r="UJG322" s="51"/>
      <c r="UJH322" s="51"/>
      <c r="UJI322" s="51"/>
      <c r="UJJ322" s="51"/>
      <c r="UJK322" s="51"/>
      <c r="UJL322" s="51"/>
      <c r="UJM322" s="51"/>
      <c r="UJN322" s="51"/>
      <c r="UJO322" s="51"/>
      <c r="UJP322" s="51"/>
      <c r="UJQ322" s="51"/>
      <c r="UJR322" s="51"/>
      <c r="UJS322" s="51"/>
      <c r="UJT322" s="51"/>
      <c r="UJU322" s="51"/>
      <c r="UJV322" s="51"/>
      <c r="UJW322" s="51"/>
      <c r="UJX322" s="51"/>
      <c r="UJY322" s="51"/>
      <c r="UJZ322" s="51"/>
      <c r="UKA322" s="51"/>
      <c r="UKB322" s="51"/>
      <c r="UKC322" s="51"/>
      <c r="UKD322" s="51"/>
      <c r="UKE322" s="51"/>
      <c r="UKF322" s="51"/>
      <c r="UKG322" s="51"/>
      <c r="UKH322" s="51"/>
      <c r="UKI322" s="51"/>
      <c r="UKJ322" s="51"/>
      <c r="UKK322" s="51"/>
      <c r="UKL322" s="51"/>
      <c r="UKM322" s="51"/>
      <c r="UKN322" s="51"/>
      <c r="UKO322" s="51"/>
      <c r="UKP322" s="51"/>
      <c r="UKQ322" s="51"/>
      <c r="UKR322" s="51"/>
      <c r="UKS322" s="51"/>
      <c r="UKT322" s="51"/>
      <c r="UKU322" s="51"/>
      <c r="UKV322" s="51"/>
      <c r="UKW322" s="51"/>
      <c r="UKX322" s="51"/>
      <c r="UKY322" s="51"/>
      <c r="UKZ322" s="51"/>
      <c r="ULA322" s="51"/>
      <c r="ULB322" s="51"/>
      <c r="ULC322" s="51"/>
      <c r="ULD322" s="51"/>
      <c r="ULE322" s="51"/>
      <c r="ULF322" s="51"/>
      <c r="ULG322" s="51"/>
      <c r="ULH322" s="51"/>
      <c r="ULI322" s="51"/>
      <c r="ULJ322" s="51"/>
      <c r="ULK322" s="51"/>
      <c r="ULL322" s="51"/>
      <c r="ULM322" s="51"/>
      <c r="ULN322" s="51"/>
      <c r="ULO322" s="51"/>
      <c r="ULP322" s="51"/>
      <c r="ULQ322" s="51"/>
      <c r="ULR322" s="51"/>
      <c r="ULS322" s="51"/>
      <c r="ULT322" s="51"/>
      <c r="ULU322" s="51"/>
      <c r="ULV322" s="51"/>
      <c r="ULW322" s="51"/>
      <c r="ULX322" s="51"/>
      <c r="ULY322" s="51"/>
      <c r="ULZ322" s="51"/>
      <c r="UMA322" s="51"/>
      <c r="UMB322" s="51"/>
      <c r="UMC322" s="51"/>
      <c r="UMD322" s="51"/>
      <c r="UME322" s="51"/>
      <c r="UMF322" s="51"/>
      <c r="UMG322" s="51"/>
      <c r="UMH322" s="51"/>
      <c r="UMI322" s="51"/>
      <c r="UMJ322" s="51"/>
      <c r="UMK322" s="51"/>
      <c r="UML322" s="51"/>
      <c r="UMM322" s="51"/>
      <c r="UMN322" s="51"/>
      <c r="UMO322" s="51"/>
      <c r="UMP322" s="51"/>
      <c r="UMQ322" s="51"/>
      <c r="UMR322" s="51"/>
      <c r="UMS322" s="51"/>
      <c r="UMT322" s="51"/>
      <c r="UMU322" s="51"/>
      <c r="UMV322" s="51"/>
      <c r="UMW322" s="51"/>
      <c r="UMX322" s="51"/>
      <c r="UMY322" s="51"/>
      <c r="UMZ322" s="51"/>
      <c r="UNA322" s="51"/>
      <c r="UNB322" s="51"/>
      <c r="UNC322" s="51"/>
      <c r="UND322" s="51"/>
      <c r="UNE322" s="51"/>
      <c r="UNF322" s="51"/>
      <c r="UNG322" s="51"/>
      <c r="UNH322" s="51"/>
      <c r="UNI322" s="51"/>
      <c r="UNJ322" s="51"/>
      <c r="UNK322" s="51"/>
      <c r="UNL322" s="51"/>
      <c r="UNM322" s="51"/>
      <c r="UNN322" s="51"/>
      <c r="UNO322" s="51"/>
      <c r="UNP322" s="51"/>
      <c r="UNQ322" s="51"/>
      <c r="UNR322" s="51"/>
      <c r="UNS322" s="51"/>
      <c r="UNT322" s="51"/>
      <c r="UNU322" s="51"/>
      <c r="UNV322" s="51"/>
      <c r="UNW322" s="51"/>
      <c r="UNX322" s="51"/>
      <c r="UNY322" s="51"/>
      <c r="UNZ322" s="51"/>
      <c r="UOA322" s="51"/>
      <c r="UOB322" s="51"/>
      <c r="UOC322" s="51"/>
      <c r="UOD322" s="51"/>
      <c r="UOE322" s="51"/>
      <c r="UOF322" s="51"/>
      <c r="UOG322" s="51"/>
      <c r="UOH322" s="51"/>
      <c r="UOI322" s="51"/>
      <c r="UOJ322" s="51"/>
      <c r="UOK322" s="51"/>
      <c r="UOL322" s="51"/>
      <c r="UOM322" s="51"/>
      <c r="UON322" s="51"/>
      <c r="UOO322" s="51"/>
      <c r="UOP322" s="51"/>
      <c r="UOQ322" s="51"/>
      <c r="UOR322" s="51"/>
      <c r="UOS322" s="51"/>
      <c r="UOT322" s="51"/>
      <c r="UOU322" s="51"/>
      <c r="UOV322" s="51"/>
      <c r="UOW322" s="51"/>
      <c r="UOX322" s="51"/>
      <c r="UOY322" s="51"/>
      <c r="UOZ322" s="51"/>
      <c r="UPA322" s="51"/>
      <c r="UPB322" s="51"/>
      <c r="UPC322" s="51"/>
      <c r="UPD322" s="51"/>
      <c r="UPE322" s="51"/>
      <c r="UPF322" s="51"/>
      <c r="UPG322" s="51"/>
      <c r="UPH322" s="51"/>
      <c r="UPI322" s="51"/>
      <c r="UPJ322" s="51"/>
      <c r="UPK322" s="51"/>
      <c r="UPL322" s="51"/>
      <c r="UPM322" s="51"/>
      <c r="UPN322" s="51"/>
      <c r="UPO322" s="51"/>
      <c r="UPP322" s="51"/>
      <c r="UPQ322" s="51"/>
      <c r="UPR322" s="51"/>
      <c r="UPS322" s="51"/>
      <c r="UPT322" s="51"/>
      <c r="UPU322" s="51"/>
      <c r="UPV322" s="51"/>
      <c r="UPW322" s="51"/>
      <c r="UPX322" s="51"/>
      <c r="UPY322" s="51"/>
      <c r="UPZ322" s="51"/>
      <c r="UQA322" s="51"/>
      <c r="UQB322" s="51"/>
      <c r="UQC322" s="51"/>
      <c r="UQD322" s="51"/>
      <c r="UQE322" s="51"/>
      <c r="UQF322" s="51"/>
      <c r="UQG322" s="51"/>
      <c r="UQH322" s="51"/>
      <c r="UQI322" s="51"/>
      <c r="UQJ322" s="51"/>
      <c r="UQK322" s="51"/>
      <c r="UQL322" s="51"/>
      <c r="UQM322" s="51"/>
      <c r="UQN322" s="51"/>
      <c r="UQO322" s="51"/>
      <c r="UQP322" s="51"/>
      <c r="UQQ322" s="51"/>
      <c r="UQR322" s="51"/>
      <c r="UQS322" s="51"/>
      <c r="UQT322" s="51"/>
      <c r="UQU322" s="51"/>
      <c r="UQV322" s="51"/>
      <c r="UQW322" s="51"/>
      <c r="UQX322" s="51"/>
      <c r="UQY322" s="51"/>
      <c r="UQZ322" s="51"/>
      <c r="URA322" s="51"/>
      <c r="URB322" s="51"/>
      <c r="URC322" s="51"/>
      <c r="URD322" s="51"/>
      <c r="URE322" s="51"/>
      <c r="URF322" s="51"/>
      <c r="URG322" s="51"/>
      <c r="URH322" s="51"/>
      <c r="URI322" s="51"/>
      <c r="URJ322" s="51"/>
      <c r="URK322" s="51"/>
      <c r="URL322" s="51"/>
      <c r="URM322" s="51"/>
      <c r="URN322" s="51"/>
      <c r="URO322" s="51"/>
      <c r="URP322" s="51"/>
      <c r="URQ322" s="51"/>
      <c r="URR322" s="51"/>
      <c r="URS322" s="51"/>
      <c r="URT322" s="51"/>
      <c r="URU322" s="51"/>
      <c r="URV322" s="51"/>
      <c r="URW322" s="51"/>
      <c r="URX322" s="51"/>
      <c r="URY322" s="51"/>
      <c r="URZ322" s="51"/>
      <c r="USA322" s="51"/>
      <c r="USB322" s="51"/>
      <c r="USC322" s="51"/>
      <c r="USD322" s="51"/>
      <c r="USE322" s="51"/>
      <c r="USF322" s="51"/>
      <c r="USG322" s="51"/>
      <c r="USH322" s="51"/>
      <c r="USI322" s="51"/>
      <c r="USJ322" s="51"/>
      <c r="USK322" s="51"/>
      <c r="USL322" s="51"/>
      <c r="USM322" s="51"/>
      <c r="USN322" s="51"/>
      <c r="USO322" s="51"/>
      <c r="USP322" s="51"/>
      <c r="USQ322" s="51"/>
      <c r="USR322" s="51"/>
      <c r="USS322" s="51"/>
      <c r="UST322" s="51"/>
      <c r="USU322" s="51"/>
      <c r="USV322" s="51"/>
      <c r="USW322" s="51"/>
      <c r="USX322" s="51"/>
      <c r="USY322" s="51"/>
      <c r="USZ322" s="51"/>
      <c r="UTA322" s="51"/>
      <c r="UTB322" s="51"/>
      <c r="UTC322" s="51"/>
      <c r="UTD322" s="51"/>
      <c r="UTE322" s="51"/>
      <c r="UTF322" s="51"/>
      <c r="UTG322" s="51"/>
      <c r="UTH322" s="51"/>
      <c r="UTI322" s="51"/>
      <c r="UTJ322" s="51"/>
      <c r="UTK322" s="51"/>
      <c r="UTL322" s="51"/>
      <c r="UTM322" s="51"/>
      <c r="UTN322" s="51"/>
      <c r="UTO322" s="51"/>
      <c r="UTP322" s="51"/>
      <c r="UTQ322" s="51"/>
      <c r="UTR322" s="51"/>
      <c r="UTS322" s="51"/>
      <c r="UTT322" s="51"/>
      <c r="UTU322" s="51"/>
      <c r="UTV322" s="51"/>
      <c r="UTW322" s="51"/>
      <c r="UTX322" s="51"/>
      <c r="UTY322" s="51"/>
      <c r="UTZ322" s="51"/>
      <c r="UUA322" s="51"/>
      <c r="UUB322" s="51"/>
      <c r="UUC322" s="51"/>
      <c r="UUD322" s="51"/>
      <c r="UUE322" s="51"/>
      <c r="UUF322" s="51"/>
      <c r="UUG322" s="51"/>
      <c r="UUH322" s="51"/>
      <c r="UUI322" s="51"/>
      <c r="UUJ322" s="51"/>
      <c r="UUK322" s="51"/>
      <c r="UUL322" s="51"/>
      <c r="UUM322" s="51"/>
      <c r="UUN322" s="51"/>
      <c r="UUO322" s="51"/>
      <c r="UUP322" s="51"/>
      <c r="UUQ322" s="51"/>
      <c r="UUR322" s="51"/>
      <c r="UUS322" s="51"/>
      <c r="UUT322" s="51"/>
      <c r="UUU322" s="51"/>
      <c r="UUV322" s="51"/>
      <c r="UUW322" s="51"/>
      <c r="UUX322" s="51"/>
      <c r="UUY322" s="51"/>
      <c r="UUZ322" s="51"/>
      <c r="UVA322" s="51"/>
      <c r="UVB322" s="51"/>
      <c r="UVC322" s="51"/>
      <c r="UVD322" s="51"/>
      <c r="UVE322" s="51"/>
      <c r="UVF322" s="51"/>
      <c r="UVG322" s="51"/>
      <c r="UVH322" s="51"/>
      <c r="UVI322" s="51"/>
      <c r="UVJ322" s="51"/>
      <c r="UVK322" s="51"/>
      <c r="UVL322" s="51"/>
      <c r="UVM322" s="51"/>
      <c r="UVN322" s="51"/>
      <c r="UVO322" s="51"/>
      <c r="UVP322" s="51"/>
      <c r="UVQ322" s="51"/>
      <c r="UVR322" s="51"/>
      <c r="UVS322" s="51"/>
      <c r="UVT322" s="51"/>
      <c r="UVU322" s="51"/>
      <c r="UVV322" s="51"/>
      <c r="UVW322" s="51"/>
      <c r="UVX322" s="51"/>
      <c r="UVY322" s="51"/>
      <c r="UVZ322" s="51"/>
      <c r="UWA322" s="51"/>
      <c r="UWB322" s="51"/>
      <c r="UWC322" s="51"/>
      <c r="UWD322" s="51"/>
      <c r="UWE322" s="51"/>
      <c r="UWF322" s="51"/>
      <c r="UWG322" s="51"/>
      <c r="UWH322" s="51"/>
      <c r="UWI322" s="51"/>
      <c r="UWJ322" s="51"/>
      <c r="UWK322" s="51"/>
      <c r="UWL322" s="51"/>
      <c r="UWM322" s="51"/>
      <c r="UWN322" s="51"/>
      <c r="UWO322" s="51"/>
      <c r="UWP322" s="51"/>
      <c r="UWQ322" s="51"/>
      <c r="UWR322" s="51"/>
      <c r="UWS322" s="51"/>
      <c r="UWT322" s="51"/>
      <c r="UWU322" s="51"/>
      <c r="UWV322" s="51"/>
      <c r="UWW322" s="51"/>
      <c r="UWX322" s="51"/>
      <c r="UWY322" s="51"/>
      <c r="UWZ322" s="51"/>
      <c r="UXA322" s="51"/>
      <c r="UXB322" s="51"/>
      <c r="UXC322" s="51"/>
      <c r="UXD322" s="51"/>
      <c r="UXE322" s="51"/>
      <c r="UXF322" s="51"/>
      <c r="UXG322" s="51"/>
      <c r="UXH322" s="51"/>
      <c r="UXI322" s="51"/>
      <c r="UXJ322" s="51"/>
      <c r="UXK322" s="51"/>
      <c r="UXL322" s="51"/>
      <c r="UXM322" s="51"/>
      <c r="UXN322" s="51"/>
      <c r="UXO322" s="51"/>
      <c r="UXP322" s="51"/>
      <c r="UXQ322" s="51"/>
      <c r="UXR322" s="51"/>
      <c r="UXS322" s="51"/>
      <c r="UXT322" s="51"/>
      <c r="UXU322" s="51"/>
      <c r="UXV322" s="51"/>
      <c r="UXW322" s="51"/>
      <c r="UXX322" s="51"/>
      <c r="UXY322" s="51"/>
      <c r="UXZ322" s="51"/>
      <c r="UYA322" s="51"/>
      <c r="UYB322" s="51"/>
      <c r="UYC322" s="51"/>
      <c r="UYD322" s="51"/>
      <c r="UYE322" s="51"/>
      <c r="UYF322" s="51"/>
      <c r="UYG322" s="51"/>
      <c r="UYH322" s="51"/>
      <c r="UYI322" s="51"/>
      <c r="UYJ322" s="51"/>
      <c r="UYK322" s="51"/>
      <c r="UYL322" s="51"/>
      <c r="UYM322" s="51"/>
      <c r="UYN322" s="51"/>
      <c r="UYO322" s="51"/>
      <c r="UYP322" s="51"/>
      <c r="UYQ322" s="51"/>
      <c r="UYR322" s="51"/>
      <c r="UYS322" s="51"/>
      <c r="UYT322" s="51"/>
      <c r="UYU322" s="51"/>
      <c r="UYV322" s="51"/>
      <c r="UYW322" s="51"/>
      <c r="UYX322" s="51"/>
      <c r="UYY322" s="51"/>
      <c r="UYZ322" s="51"/>
      <c r="UZA322" s="51"/>
      <c r="UZB322" s="51"/>
      <c r="UZC322" s="51"/>
      <c r="UZD322" s="51"/>
      <c r="UZE322" s="51"/>
      <c r="UZF322" s="51"/>
      <c r="UZG322" s="51"/>
      <c r="UZH322" s="51"/>
      <c r="UZI322" s="51"/>
      <c r="UZJ322" s="51"/>
      <c r="UZK322" s="51"/>
      <c r="UZL322" s="51"/>
      <c r="UZM322" s="51"/>
      <c r="UZN322" s="51"/>
      <c r="UZO322" s="51"/>
      <c r="UZP322" s="51"/>
      <c r="UZQ322" s="51"/>
      <c r="UZR322" s="51"/>
      <c r="UZS322" s="51"/>
      <c r="UZT322" s="51"/>
      <c r="UZU322" s="51"/>
      <c r="UZV322" s="51"/>
      <c r="UZW322" s="51"/>
      <c r="UZX322" s="51"/>
      <c r="UZY322" s="51"/>
      <c r="UZZ322" s="51"/>
      <c r="VAA322" s="51"/>
      <c r="VAB322" s="51"/>
      <c r="VAC322" s="51"/>
      <c r="VAD322" s="51"/>
      <c r="VAE322" s="51"/>
      <c r="VAF322" s="51"/>
      <c r="VAG322" s="51"/>
      <c r="VAH322" s="51"/>
      <c r="VAI322" s="51"/>
      <c r="VAJ322" s="51"/>
      <c r="VAK322" s="51"/>
      <c r="VAL322" s="51"/>
      <c r="VAM322" s="51"/>
      <c r="VAN322" s="51"/>
      <c r="VAO322" s="51"/>
      <c r="VAP322" s="51"/>
      <c r="VAQ322" s="51"/>
      <c r="VAR322" s="51"/>
      <c r="VAS322" s="51"/>
      <c r="VAT322" s="51"/>
      <c r="VAU322" s="51"/>
      <c r="VAV322" s="51"/>
      <c r="VAW322" s="51"/>
      <c r="VAX322" s="51"/>
      <c r="VAY322" s="51"/>
      <c r="VAZ322" s="51"/>
      <c r="VBA322" s="51"/>
      <c r="VBB322" s="51"/>
      <c r="VBC322" s="51"/>
      <c r="VBD322" s="51"/>
      <c r="VBE322" s="51"/>
      <c r="VBF322" s="51"/>
      <c r="VBG322" s="51"/>
      <c r="VBH322" s="51"/>
      <c r="VBI322" s="51"/>
      <c r="VBJ322" s="51"/>
      <c r="VBK322" s="51"/>
      <c r="VBL322" s="51"/>
      <c r="VBM322" s="51"/>
      <c r="VBN322" s="51"/>
      <c r="VBO322" s="51"/>
      <c r="VBP322" s="51"/>
      <c r="VBQ322" s="51"/>
      <c r="VBR322" s="51"/>
      <c r="VBS322" s="51"/>
      <c r="VBT322" s="51"/>
      <c r="VBU322" s="51"/>
      <c r="VBV322" s="51"/>
      <c r="VBW322" s="51"/>
      <c r="VBX322" s="51"/>
      <c r="VBY322" s="51"/>
      <c r="VBZ322" s="51"/>
      <c r="VCA322" s="51"/>
      <c r="VCB322" s="51"/>
      <c r="VCC322" s="51"/>
      <c r="VCD322" s="51"/>
      <c r="VCE322" s="51"/>
      <c r="VCF322" s="51"/>
      <c r="VCG322" s="51"/>
      <c r="VCH322" s="51"/>
      <c r="VCI322" s="51"/>
      <c r="VCJ322" s="51"/>
      <c r="VCK322" s="51"/>
      <c r="VCL322" s="51"/>
      <c r="VCM322" s="51"/>
      <c r="VCN322" s="51"/>
      <c r="VCO322" s="51"/>
      <c r="VCP322" s="51"/>
      <c r="VCQ322" s="51"/>
      <c r="VCR322" s="51"/>
      <c r="VCS322" s="51"/>
      <c r="VCT322" s="51"/>
      <c r="VCU322" s="51"/>
      <c r="VCV322" s="51"/>
      <c r="VCW322" s="51"/>
      <c r="VCX322" s="51"/>
      <c r="VCY322" s="51"/>
      <c r="VCZ322" s="51"/>
      <c r="VDA322" s="51"/>
      <c r="VDB322" s="51"/>
      <c r="VDC322" s="51"/>
      <c r="VDD322" s="51"/>
      <c r="VDE322" s="51"/>
      <c r="VDF322" s="51"/>
      <c r="VDG322" s="51"/>
      <c r="VDH322" s="51"/>
      <c r="VDI322" s="51"/>
      <c r="VDJ322" s="51"/>
      <c r="VDK322" s="51"/>
      <c r="VDL322" s="51"/>
      <c r="VDM322" s="51"/>
      <c r="VDN322" s="51"/>
      <c r="VDO322" s="51"/>
      <c r="VDP322" s="51"/>
      <c r="VDQ322" s="51"/>
      <c r="VDR322" s="51"/>
      <c r="VDS322" s="51"/>
      <c r="VDT322" s="51"/>
      <c r="VDU322" s="51"/>
      <c r="VDV322" s="51"/>
      <c r="VDW322" s="51"/>
      <c r="VDX322" s="51"/>
      <c r="VDY322" s="51"/>
      <c r="VDZ322" s="51"/>
      <c r="VEA322" s="51"/>
      <c r="VEB322" s="51"/>
      <c r="VEC322" s="51"/>
      <c r="VED322" s="51"/>
      <c r="VEE322" s="51"/>
      <c r="VEF322" s="51"/>
      <c r="VEG322" s="51"/>
      <c r="VEH322" s="51"/>
      <c r="VEI322" s="51"/>
      <c r="VEJ322" s="51"/>
      <c r="VEK322" s="51"/>
      <c r="VEL322" s="51"/>
      <c r="VEM322" s="51"/>
      <c r="VEN322" s="51"/>
      <c r="VEO322" s="51"/>
      <c r="VEP322" s="51"/>
      <c r="VEQ322" s="51"/>
      <c r="VER322" s="51"/>
      <c r="VES322" s="51"/>
      <c r="VET322" s="51"/>
      <c r="VEU322" s="51"/>
      <c r="VEV322" s="51"/>
      <c r="VEW322" s="51"/>
      <c r="VEX322" s="51"/>
      <c r="VEY322" s="51"/>
      <c r="VEZ322" s="51"/>
      <c r="VFA322" s="51"/>
      <c r="VFB322" s="51"/>
      <c r="VFC322" s="51"/>
      <c r="VFD322" s="51"/>
      <c r="VFE322" s="51"/>
      <c r="VFF322" s="51"/>
      <c r="VFG322" s="51"/>
      <c r="VFH322" s="51"/>
      <c r="VFI322" s="51"/>
      <c r="VFJ322" s="51"/>
      <c r="VFK322" s="51"/>
      <c r="VFL322" s="51"/>
      <c r="VFM322" s="51"/>
      <c r="VFN322" s="51"/>
      <c r="VFO322" s="51"/>
      <c r="VFP322" s="51"/>
      <c r="VFQ322" s="51"/>
      <c r="VFR322" s="51"/>
      <c r="VFS322" s="51"/>
      <c r="VFT322" s="51"/>
      <c r="VFU322" s="51"/>
      <c r="VFV322" s="51"/>
      <c r="VFW322" s="51"/>
      <c r="VFX322" s="51"/>
      <c r="VFY322" s="51"/>
      <c r="VFZ322" s="51"/>
      <c r="VGA322" s="51"/>
      <c r="VGB322" s="51"/>
      <c r="VGC322" s="51"/>
      <c r="VGD322" s="51"/>
      <c r="VGE322" s="51"/>
      <c r="VGF322" s="51"/>
      <c r="VGG322" s="51"/>
      <c r="VGH322" s="51"/>
      <c r="VGI322" s="51"/>
      <c r="VGJ322" s="51"/>
      <c r="VGK322" s="51"/>
      <c r="VGL322" s="51"/>
      <c r="VGM322" s="51"/>
      <c r="VGN322" s="51"/>
      <c r="VGO322" s="51"/>
      <c r="VGP322" s="51"/>
      <c r="VGQ322" s="51"/>
      <c r="VGR322" s="51"/>
      <c r="VGS322" s="51"/>
      <c r="VGT322" s="51"/>
      <c r="VGU322" s="51"/>
      <c r="VGV322" s="51"/>
      <c r="VGW322" s="51"/>
      <c r="VGX322" s="51"/>
      <c r="VGY322" s="51"/>
      <c r="VGZ322" s="51"/>
      <c r="VHA322" s="51"/>
      <c r="VHB322" s="51"/>
      <c r="VHC322" s="51"/>
      <c r="VHD322" s="51"/>
      <c r="VHE322" s="51"/>
      <c r="VHF322" s="51"/>
      <c r="VHG322" s="51"/>
      <c r="VHH322" s="51"/>
      <c r="VHI322" s="51"/>
      <c r="VHJ322" s="51"/>
      <c r="VHK322" s="51"/>
      <c r="VHL322" s="51"/>
      <c r="VHM322" s="51"/>
      <c r="VHN322" s="51"/>
      <c r="VHO322" s="51"/>
      <c r="VHP322" s="51"/>
      <c r="VHQ322" s="51"/>
      <c r="VHR322" s="51"/>
      <c r="VHS322" s="51"/>
      <c r="VHT322" s="51"/>
      <c r="VHU322" s="51"/>
      <c r="VHV322" s="51"/>
      <c r="VHW322" s="51"/>
      <c r="VHX322" s="51"/>
      <c r="VHY322" s="51"/>
      <c r="VHZ322" s="51"/>
      <c r="VIA322" s="51"/>
      <c r="VIB322" s="51"/>
      <c r="VIC322" s="51"/>
      <c r="VID322" s="51"/>
      <c r="VIE322" s="51"/>
      <c r="VIF322" s="51"/>
      <c r="VIG322" s="51"/>
      <c r="VIH322" s="51"/>
      <c r="VII322" s="51"/>
      <c r="VIJ322" s="51"/>
      <c r="VIK322" s="51"/>
      <c r="VIL322" s="51"/>
      <c r="VIM322" s="51"/>
      <c r="VIN322" s="51"/>
      <c r="VIO322" s="51"/>
      <c r="VIP322" s="51"/>
      <c r="VIQ322" s="51"/>
      <c r="VIR322" s="51"/>
      <c r="VIS322" s="51"/>
      <c r="VIT322" s="51"/>
      <c r="VIU322" s="51"/>
      <c r="VIV322" s="51"/>
      <c r="VIW322" s="51"/>
      <c r="VIX322" s="51"/>
      <c r="VIY322" s="51"/>
      <c r="VIZ322" s="51"/>
      <c r="VJA322" s="51"/>
      <c r="VJB322" s="51"/>
      <c r="VJC322" s="51"/>
      <c r="VJD322" s="51"/>
      <c r="VJE322" s="51"/>
      <c r="VJF322" s="51"/>
      <c r="VJG322" s="51"/>
      <c r="VJH322" s="51"/>
      <c r="VJI322" s="51"/>
      <c r="VJJ322" s="51"/>
      <c r="VJK322" s="51"/>
      <c r="VJL322" s="51"/>
      <c r="VJM322" s="51"/>
      <c r="VJN322" s="51"/>
      <c r="VJO322" s="51"/>
      <c r="VJP322" s="51"/>
      <c r="VJQ322" s="51"/>
      <c r="VJR322" s="51"/>
      <c r="VJS322" s="51"/>
      <c r="VJT322" s="51"/>
      <c r="VJU322" s="51"/>
      <c r="VJV322" s="51"/>
      <c r="VJW322" s="51"/>
      <c r="VJX322" s="51"/>
      <c r="VJY322" s="51"/>
      <c r="VJZ322" s="51"/>
      <c r="VKA322" s="51"/>
      <c r="VKB322" s="51"/>
      <c r="VKC322" s="51"/>
      <c r="VKD322" s="51"/>
      <c r="VKE322" s="51"/>
      <c r="VKF322" s="51"/>
      <c r="VKG322" s="51"/>
      <c r="VKH322" s="51"/>
      <c r="VKI322" s="51"/>
      <c r="VKJ322" s="51"/>
      <c r="VKK322" s="51"/>
      <c r="VKL322" s="51"/>
      <c r="VKM322" s="51"/>
      <c r="VKN322" s="51"/>
      <c r="VKO322" s="51"/>
      <c r="VKP322" s="51"/>
      <c r="VKQ322" s="51"/>
      <c r="VKR322" s="51"/>
      <c r="VKS322" s="51"/>
      <c r="VKT322" s="51"/>
      <c r="VKU322" s="51"/>
      <c r="VKV322" s="51"/>
      <c r="VKW322" s="51"/>
      <c r="VKX322" s="51"/>
      <c r="VKY322" s="51"/>
      <c r="VKZ322" s="51"/>
      <c r="VLA322" s="51"/>
      <c r="VLB322" s="51"/>
      <c r="VLC322" s="51"/>
      <c r="VLD322" s="51"/>
      <c r="VLE322" s="51"/>
      <c r="VLF322" s="51"/>
      <c r="VLG322" s="51"/>
      <c r="VLH322" s="51"/>
      <c r="VLI322" s="51"/>
      <c r="VLJ322" s="51"/>
      <c r="VLK322" s="51"/>
      <c r="VLL322" s="51"/>
      <c r="VLM322" s="51"/>
      <c r="VLN322" s="51"/>
      <c r="VLO322" s="51"/>
      <c r="VLP322" s="51"/>
      <c r="VLQ322" s="51"/>
      <c r="VLR322" s="51"/>
      <c r="VLS322" s="51"/>
      <c r="VLT322" s="51"/>
      <c r="VLU322" s="51"/>
      <c r="VLV322" s="51"/>
      <c r="VLW322" s="51"/>
      <c r="VLX322" s="51"/>
      <c r="VLY322" s="51"/>
      <c r="VLZ322" s="51"/>
      <c r="VMA322" s="51"/>
      <c r="VMB322" s="51"/>
      <c r="VMC322" s="51"/>
      <c r="VMD322" s="51"/>
      <c r="VME322" s="51"/>
      <c r="VMF322" s="51"/>
      <c r="VMG322" s="51"/>
      <c r="VMH322" s="51"/>
      <c r="VMI322" s="51"/>
      <c r="VMJ322" s="51"/>
      <c r="VMK322" s="51"/>
      <c r="VML322" s="51"/>
      <c r="VMM322" s="51"/>
      <c r="VMN322" s="51"/>
      <c r="VMO322" s="51"/>
      <c r="VMP322" s="51"/>
      <c r="VMQ322" s="51"/>
      <c r="VMR322" s="51"/>
      <c r="VMS322" s="51"/>
      <c r="VMT322" s="51"/>
      <c r="VMU322" s="51"/>
      <c r="VMV322" s="51"/>
      <c r="VMW322" s="51"/>
      <c r="VMX322" s="51"/>
      <c r="VMY322" s="51"/>
      <c r="VMZ322" s="51"/>
      <c r="VNA322" s="51"/>
      <c r="VNB322" s="51"/>
      <c r="VNC322" s="51"/>
      <c r="VND322" s="51"/>
      <c r="VNE322" s="51"/>
      <c r="VNF322" s="51"/>
      <c r="VNG322" s="51"/>
      <c r="VNH322" s="51"/>
      <c r="VNI322" s="51"/>
      <c r="VNJ322" s="51"/>
      <c r="VNK322" s="51"/>
      <c r="VNL322" s="51"/>
      <c r="VNM322" s="51"/>
      <c r="VNN322" s="51"/>
      <c r="VNO322" s="51"/>
      <c r="VNP322" s="51"/>
      <c r="VNQ322" s="51"/>
      <c r="VNR322" s="51"/>
      <c r="VNS322" s="51"/>
      <c r="VNT322" s="51"/>
      <c r="VNU322" s="51"/>
      <c r="VNV322" s="51"/>
      <c r="VNW322" s="51"/>
      <c r="VNX322" s="51"/>
      <c r="VNY322" s="51"/>
      <c r="VNZ322" s="51"/>
      <c r="VOA322" s="51"/>
      <c r="VOB322" s="51"/>
      <c r="VOC322" s="51"/>
      <c r="VOD322" s="51"/>
      <c r="VOE322" s="51"/>
      <c r="VOF322" s="51"/>
      <c r="VOG322" s="51"/>
      <c r="VOH322" s="51"/>
      <c r="VOI322" s="51"/>
      <c r="VOJ322" s="51"/>
      <c r="VOK322" s="51"/>
      <c r="VOL322" s="51"/>
      <c r="VOM322" s="51"/>
      <c r="VON322" s="51"/>
      <c r="VOO322" s="51"/>
      <c r="VOP322" s="51"/>
      <c r="VOQ322" s="51"/>
      <c r="VOR322" s="51"/>
      <c r="VOS322" s="51"/>
      <c r="VOT322" s="51"/>
      <c r="VOU322" s="51"/>
      <c r="VOV322" s="51"/>
      <c r="VOW322" s="51"/>
      <c r="VOX322" s="51"/>
      <c r="VOY322" s="51"/>
      <c r="VOZ322" s="51"/>
      <c r="VPA322" s="51"/>
      <c r="VPB322" s="51"/>
      <c r="VPC322" s="51"/>
      <c r="VPD322" s="51"/>
      <c r="VPE322" s="51"/>
      <c r="VPF322" s="51"/>
      <c r="VPG322" s="51"/>
      <c r="VPH322" s="51"/>
      <c r="VPI322" s="51"/>
      <c r="VPJ322" s="51"/>
      <c r="VPK322" s="51"/>
      <c r="VPL322" s="51"/>
      <c r="VPM322" s="51"/>
      <c r="VPN322" s="51"/>
      <c r="VPO322" s="51"/>
      <c r="VPP322" s="51"/>
      <c r="VPQ322" s="51"/>
      <c r="VPR322" s="51"/>
      <c r="VPS322" s="51"/>
      <c r="VPT322" s="51"/>
      <c r="VPU322" s="51"/>
      <c r="VPV322" s="51"/>
      <c r="VPW322" s="51"/>
      <c r="VPX322" s="51"/>
      <c r="VPY322" s="51"/>
      <c r="VPZ322" s="51"/>
      <c r="VQA322" s="51"/>
      <c r="VQB322" s="51"/>
      <c r="VQC322" s="51"/>
      <c r="VQD322" s="51"/>
      <c r="VQE322" s="51"/>
      <c r="VQF322" s="51"/>
      <c r="VQG322" s="51"/>
      <c r="VQH322" s="51"/>
      <c r="VQI322" s="51"/>
      <c r="VQJ322" s="51"/>
      <c r="VQK322" s="51"/>
      <c r="VQL322" s="51"/>
      <c r="VQM322" s="51"/>
      <c r="VQN322" s="51"/>
      <c r="VQO322" s="51"/>
      <c r="VQP322" s="51"/>
      <c r="VQQ322" s="51"/>
      <c r="VQR322" s="51"/>
      <c r="VQS322" s="51"/>
      <c r="VQT322" s="51"/>
      <c r="VQU322" s="51"/>
      <c r="VQV322" s="51"/>
      <c r="VQW322" s="51"/>
      <c r="VQX322" s="51"/>
      <c r="VQY322" s="51"/>
      <c r="VQZ322" s="51"/>
      <c r="VRA322" s="51"/>
      <c r="VRB322" s="51"/>
      <c r="VRC322" s="51"/>
      <c r="VRD322" s="51"/>
      <c r="VRE322" s="51"/>
      <c r="VRF322" s="51"/>
      <c r="VRG322" s="51"/>
      <c r="VRH322" s="51"/>
      <c r="VRI322" s="51"/>
      <c r="VRJ322" s="51"/>
      <c r="VRK322" s="51"/>
      <c r="VRL322" s="51"/>
      <c r="VRM322" s="51"/>
      <c r="VRN322" s="51"/>
      <c r="VRO322" s="51"/>
      <c r="VRP322" s="51"/>
      <c r="VRQ322" s="51"/>
      <c r="VRR322" s="51"/>
      <c r="VRS322" s="51"/>
      <c r="VRT322" s="51"/>
      <c r="VRU322" s="51"/>
      <c r="VRV322" s="51"/>
      <c r="VRW322" s="51"/>
      <c r="VRX322" s="51"/>
      <c r="VRY322" s="51"/>
      <c r="VRZ322" s="51"/>
      <c r="VSA322" s="51"/>
      <c r="VSB322" s="51"/>
      <c r="VSC322" s="51"/>
      <c r="VSD322" s="51"/>
      <c r="VSE322" s="51"/>
      <c r="VSF322" s="51"/>
      <c r="VSG322" s="51"/>
      <c r="VSH322" s="51"/>
      <c r="VSI322" s="51"/>
      <c r="VSJ322" s="51"/>
      <c r="VSK322" s="51"/>
      <c r="VSL322" s="51"/>
      <c r="VSM322" s="51"/>
      <c r="VSN322" s="51"/>
      <c r="VSO322" s="51"/>
      <c r="VSP322" s="51"/>
      <c r="VSQ322" s="51"/>
      <c r="VSR322" s="51"/>
      <c r="VSS322" s="51"/>
      <c r="VST322" s="51"/>
      <c r="VSU322" s="51"/>
      <c r="VSV322" s="51"/>
      <c r="VSW322" s="51"/>
      <c r="VSX322" s="51"/>
      <c r="VSY322" s="51"/>
      <c r="VSZ322" s="51"/>
      <c r="VTA322" s="51"/>
      <c r="VTB322" s="51"/>
      <c r="VTC322" s="51"/>
      <c r="VTD322" s="51"/>
      <c r="VTE322" s="51"/>
      <c r="VTF322" s="51"/>
      <c r="VTG322" s="51"/>
      <c r="VTH322" s="51"/>
      <c r="VTI322" s="51"/>
      <c r="VTJ322" s="51"/>
      <c r="VTK322" s="51"/>
      <c r="VTL322" s="51"/>
      <c r="VTM322" s="51"/>
      <c r="VTN322" s="51"/>
      <c r="VTO322" s="51"/>
      <c r="VTP322" s="51"/>
      <c r="VTQ322" s="51"/>
      <c r="VTR322" s="51"/>
      <c r="VTS322" s="51"/>
      <c r="VTT322" s="51"/>
      <c r="VTU322" s="51"/>
      <c r="VTV322" s="51"/>
      <c r="VTW322" s="51"/>
      <c r="VTX322" s="51"/>
      <c r="VTY322" s="51"/>
      <c r="VTZ322" s="51"/>
      <c r="VUA322" s="51"/>
      <c r="VUB322" s="51"/>
      <c r="VUC322" s="51"/>
      <c r="VUD322" s="51"/>
      <c r="VUE322" s="51"/>
      <c r="VUF322" s="51"/>
      <c r="VUG322" s="51"/>
      <c r="VUH322" s="51"/>
      <c r="VUI322" s="51"/>
      <c r="VUJ322" s="51"/>
      <c r="VUK322" s="51"/>
      <c r="VUL322" s="51"/>
      <c r="VUM322" s="51"/>
      <c r="VUN322" s="51"/>
      <c r="VUO322" s="51"/>
      <c r="VUP322" s="51"/>
      <c r="VUQ322" s="51"/>
      <c r="VUR322" s="51"/>
      <c r="VUS322" s="51"/>
      <c r="VUT322" s="51"/>
      <c r="VUU322" s="51"/>
      <c r="VUV322" s="51"/>
      <c r="VUW322" s="51"/>
      <c r="VUX322" s="51"/>
      <c r="VUY322" s="51"/>
      <c r="VUZ322" s="51"/>
      <c r="VVA322" s="51"/>
      <c r="VVB322" s="51"/>
      <c r="VVC322" s="51"/>
      <c r="VVD322" s="51"/>
      <c r="VVE322" s="51"/>
      <c r="VVF322" s="51"/>
      <c r="VVG322" s="51"/>
      <c r="VVH322" s="51"/>
      <c r="VVI322" s="51"/>
      <c r="VVJ322" s="51"/>
      <c r="VVK322" s="51"/>
      <c r="VVL322" s="51"/>
      <c r="VVM322" s="51"/>
      <c r="VVN322" s="51"/>
      <c r="VVO322" s="51"/>
      <c r="VVP322" s="51"/>
      <c r="VVQ322" s="51"/>
      <c r="VVR322" s="51"/>
      <c r="VVS322" s="51"/>
      <c r="VVT322" s="51"/>
      <c r="VVU322" s="51"/>
      <c r="VVV322" s="51"/>
      <c r="VVW322" s="51"/>
      <c r="VVX322" s="51"/>
      <c r="VVY322" s="51"/>
      <c r="VVZ322" s="51"/>
      <c r="VWA322" s="51"/>
      <c r="VWB322" s="51"/>
      <c r="VWC322" s="51"/>
      <c r="VWD322" s="51"/>
      <c r="VWE322" s="51"/>
      <c r="VWF322" s="51"/>
      <c r="VWG322" s="51"/>
      <c r="VWH322" s="51"/>
      <c r="VWI322" s="51"/>
      <c r="VWJ322" s="51"/>
      <c r="VWK322" s="51"/>
      <c r="VWL322" s="51"/>
      <c r="VWM322" s="51"/>
      <c r="VWN322" s="51"/>
      <c r="VWO322" s="51"/>
      <c r="VWP322" s="51"/>
      <c r="VWQ322" s="51"/>
      <c r="VWR322" s="51"/>
      <c r="VWS322" s="51"/>
      <c r="VWT322" s="51"/>
      <c r="VWU322" s="51"/>
      <c r="VWV322" s="51"/>
      <c r="VWW322" s="51"/>
      <c r="VWX322" s="51"/>
      <c r="VWY322" s="51"/>
      <c r="VWZ322" s="51"/>
      <c r="VXA322" s="51"/>
      <c r="VXB322" s="51"/>
      <c r="VXC322" s="51"/>
      <c r="VXD322" s="51"/>
      <c r="VXE322" s="51"/>
      <c r="VXF322" s="51"/>
      <c r="VXG322" s="51"/>
      <c r="VXH322" s="51"/>
      <c r="VXI322" s="51"/>
      <c r="VXJ322" s="51"/>
      <c r="VXK322" s="51"/>
      <c r="VXL322" s="51"/>
      <c r="VXM322" s="51"/>
      <c r="VXN322" s="51"/>
      <c r="VXO322" s="51"/>
      <c r="VXP322" s="51"/>
      <c r="VXQ322" s="51"/>
      <c r="VXR322" s="51"/>
      <c r="VXS322" s="51"/>
      <c r="VXT322" s="51"/>
      <c r="VXU322" s="51"/>
      <c r="VXV322" s="51"/>
      <c r="VXW322" s="51"/>
      <c r="VXX322" s="51"/>
      <c r="VXY322" s="51"/>
      <c r="VXZ322" s="51"/>
      <c r="VYA322" s="51"/>
      <c r="VYB322" s="51"/>
      <c r="VYC322" s="51"/>
      <c r="VYD322" s="51"/>
      <c r="VYE322" s="51"/>
      <c r="VYF322" s="51"/>
      <c r="VYG322" s="51"/>
      <c r="VYH322" s="51"/>
      <c r="VYI322" s="51"/>
      <c r="VYJ322" s="51"/>
      <c r="VYK322" s="51"/>
      <c r="VYL322" s="51"/>
      <c r="VYM322" s="51"/>
      <c r="VYN322" s="51"/>
      <c r="VYO322" s="51"/>
      <c r="VYP322" s="51"/>
      <c r="VYQ322" s="51"/>
      <c r="VYR322" s="51"/>
      <c r="VYS322" s="51"/>
      <c r="VYT322" s="51"/>
      <c r="VYU322" s="51"/>
      <c r="VYV322" s="51"/>
      <c r="VYW322" s="51"/>
      <c r="VYX322" s="51"/>
      <c r="VYY322" s="51"/>
      <c r="VYZ322" s="51"/>
      <c r="VZA322" s="51"/>
      <c r="VZB322" s="51"/>
      <c r="VZC322" s="51"/>
      <c r="VZD322" s="51"/>
      <c r="VZE322" s="51"/>
      <c r="VZF322" s="51"/>
      <c r="VZG322" s="51"/>
      <c r="VZH322" s="51"/>
      <c r="VZI322" s="51"/>
      <c r="VZJ322" s="51"/>
      <c r="VZK322" s="51"/>
      <c r="VZL322" s="51"/>
      <c r="VZM322" s="51"/>
      <c r="VZN322" s="51"/>
      <c r="VZO322" s="51"/>
      <c r="VZP322" s="51"/>
      <c r="VZQ322" s="51"/>
      <c r="VZR322" s="51"/>
      <c r="VZS322" s="51"/>
      <c r="VZT322" s="51"/>
      <c r="VZU322" s="51"/>
      <c r="VZV322" s="51"/>
      <c r="VZW322" s="51"/>
      <c r="VZX322" s="51"/>
      <c r="VZY322" s="51"/>
      <c r="VZZ322" s="51"/>
      <c r="WAA322" s="51"/>
      <c r="WAB322" s="51"/>
      <c r="WAC322" s="51"/>
      <c r="WAD322" s="51"/>
      <c r="WAE322" s="51"/>
      <c r="WAF322" s="51"/>
      <c r="WAG322" s="51"/>
      <c r="WAH322" s="51"/>
      <c r="WAI322" s="51"/>
      <c r="WAJ322" s="51"/>
      <c r="WAK322" s="51"/>
      <c r="WAL322" s="51"/>
      <c r="WAM322" s="51"/>
      <c r="WAN322" s="51"/>
      <c r="WAO322" s="51"/>
      <c r="WAP322" s="51"/>
      <c r="WAQ322" s="51"/>
      <c r="WAR322" s="51"/>
      <c r="WAS322" s="51"/>
      <c r="WAT322" s="51"/>
      <c r="WAU322" s="51"/>
      <c r="WAV322" s="51"/>
      <c r="WAW322" s="51"/>
      <c r="WAX322" s="51"/>
      <c r="WAY322" s="51"/>
      <c r="WAZ322" s="51"/>
      <c r="WBA322" s="51"/>
      <c r="WBB322" s="51"/>
      <c r="WBC322" s="51"/>
      <c r="WBD322" s="51"/>
      <c r="WBE322" s="51"/>
      <c r="WBF322" s="51"/>
      <c r="WBG322" s="51"/>
      <c r="WBH322" s="51"/>
      <c r="WBI322" s="51"/>
      <c r="WBJ322" s="51"/>
      <c r="WBK322" s="51"/>
      <c r="WBL322" s="51"/>
      <c r="WBM322" s="51"/>
      <c r="WBN322" s="51"/>
      <c r="WBO322" s="51"/>
      <c r="WBP322" s="51"/>
      <c r="WBQ322" s="51"/>
      <c r="WBR322" s="51"/>
      <c r="WBS322" s="51"/>
      <c r="WBT322" s="51"/>
      <c r="WBU322" s="51"/>
      <c r="WBV322" s="51"/>
      <c r="WBW322" s="51"/>
      <c r="WBX322" s="51"/>
      <c r="WBY322" s="51"/>
      <c r="WBZ322" s="51"/>
      <c r="WCA322" s="51"/>
      <c r="WCB322" s="51"/>
      <c r="WCC322" s="51"/>
      <c r="WCD322" s="51"/>
      <c r="WCE322" s="51"/>
      <c r="WCF322" s="51"/>
      <c r="WCG322" s="51"/>
      <c r="WCH322" s="51"/>
      <c r="WCI322" s="51"/>
      <c r="WCJ322" s="51"/>
      <c r="WCK322" s="51"/>
      <c r="WCL322" s="51"/>
      <c r="WCM322" s="51"/>
      <c r="WCN322" s="51"/>
      <c r="WCO322" s="51"/>
      <c r="WCP322" s="51"/>
      <c r="WCQ322" s="51"/>
      <c r="WCR322" s="51"/>
      <c r="WCS322" s="51"/>
      <c r="WCT322" s="51"/>
      <c r="WCU322" s="51"/>
      <c r="WCV322" s="51"/>
      <c r="WCW322" s="51"/>
      <c r="WCX322" s="51"/>
      <c r="WCY322" s="51"/>
      <c r="WCZ322" s="51"/>
      <c r="WDA322" s="51"/>
      <c r="WDB322" s="51"/>
      <c r="WDC322" s="51"/>
      <c r="WDD322" s="51"/>
      <c r="WDE322" s="51"/>
      <c r="WDF322" s="51"/>
      <c r="WDG322" s="51"/>
      <c r="WDH322" s="51"/>
      <c r="WDI322" s="51"/>
      <c r="WDJ322" s="51"/>
      <c r="WDK322" s="51"/>
      <c r="WDL322" s="51"/>
      <c r="WDM322" s="51"/>
      <c r="WDN322" s="51"/>
      <c r="WDO322" s="51"/>
      <c r="WDP322" s="51"/>
      <c r="WDQ322" s="51"/>
      <c r="WDR322" s="51"/>
      <c r="WDS322" s="51"/>
      <c r="WDT322" s="51"/>
      <c r="WDU322" s="51"/>
      <c r="WDV322" s="51"/>
      <c r="WDW322" s="51"/>
      <c r="WDX322" s="51"/>
      <c r="WDY322" s="51"/>
      <c r="WDZ322" s="51"/>
      <c r="WEA322" s="51"/>
      <c r="WEB322" s="51"/>
      <c r="WEC322" s="51"/>
      <c r="WED322" s="51"/>
      <c r="WEE322" s="51"/>
      <c r="WEF322" s="51"/>
      <c r="WEG322" s="51"/>
      <c r="WEH322" s="51"/>
      <c r="WEI322" s="51"/>
      <c r="WEJ322" s="51"/>
      <c r="WEK322" s="51"/>
      <c r="WEL322" s="51"/>
      <c r="WEM322" s="51"/>
      <c r="WEN322" s="51"/>
      <c r="WEO322" s="51"/>
      <c r="WEP322" s="51"/>
      <c r="WEQ322" s="51"/>
      <c r="WER322" s="51"/>
      <c r="WES322" s="51"/>
      <c r="WET322" s="51"/>
      <c r="WEU322" s="51"/>
      <c r="WEV322" s="51"/>
      <c r="WEW322" s="51"/>
      <c r="WEX322" s="51"/>
      <c r="WEY322" s="51"/>
      <c r="WEZ322" s="51"/>
      <c r="WFA322" s="51"/>
      <c r="WFB322" s="51"/>
      <c r="WFC322" s="51"/>
      <c r="WFD322" s="51"/>
      <c r="WFE322" s="51"/>
      <c r="WFF322" s="51"/>
      <c r="WFG322" s="51"/>
      <c r="WFH322" s="51"/>
      <c r="WFI322" s="51"/>
      <c r="WFJ322" s="51"/>
      <c r="WFK322" s="51"/>
      <c r="WFL322" s="51"/>
      <c r="WFM322" s="51"/>
      <c r="WFN322" s="51"/>
      <c r="WFO322" s="51"/>
      <c r="WFP322" s="51"/>
      <c r="WFQ322" s="51"/>
      <c r="WFR322" s="51"/>
      <c r="WFS322" s="51"/>
      <c r="WFT322" s="51"/>
      <c r="WFU322" s="51"/>
      <c r="WFV322" s="51"/>
      <c r="WFW322" s="51"/>
      <c r="WFX322" s="51"/>
      <c r="WFY322" s="51"/>
      <c r="WFZ322" s="51"/>
      <c r="WGA322" s="51"/>
      <c r="WGB322" s="51"/>
      <c r="WGC322" s="51"/>
      <c r="WGD322" s="51"/>
      <c r="WGE322" s="51"/>
      <c r="WGF322" s="51"/>
      <c r="WGG322" s="51"/>
      <c r="WGH322" s="51"/>
      <c r="WGI322" s="51"/>
      <c r="WGJ322" s="51"/>
      <c r="WGK322" s="51"/>
      <c r="WGL322" s="51"/>
      <c r="WGM322" s="51"/>
      <c r="WGN322" s="51"/>
      <c r="WGO322" s="51"/>
      <c r="WGP322" s="51"/>
      <c r="WGQ322" s="51"/>
      <c r="WGR322" s="51"/>
      <c r="WGS322" s="51"/>
      <c r="WGT322" s="51"/>
      <c r="WGU322" s="51"/>
      <c r="WGV322" s="51"/>
      <c r="WGW322" s="51"/>
      <c r="WGX322" s="51"/>
      <c r="WGY322" s="51"/>
      <c r="WGZ322" s="51"/>
      <c r="WHA322" s="51"/>
      <c r="WHB322" s="51"/>
      <c r="WHC322" s="51"/>
      <c r="WHD322" s="51"/>
      <c r="WHE322" s="51"/>
      <c r="WHF322" s="51"/>
      <c r="WHG322" s="51"/>
      <c r="WHH322" s="51"/>
      <c r="WHI322" s="51"/>
      <c r="WHJ322" s="51"/>
      <c r="WHK322" s="51"/>
      <c r="WHL322" s="51"/>
      <c r="WHM322" s="51"/>
      <c r="WHN322" s="51"/>
      <c r="WHO322" s="51"/>
      <c r="WHP322" s="51"/>
      <c r="WHQ322" s="51"/>
      <c r="WHR322" s="51"/>
      <c r="WHS322" s="51"/>
      <c r="WHT322" s="51"/>
      <c r="WHU322" s="51"/>
      <c r="WHV322" s="51"/>
      <c r="WHW322" s="51"/>
      <c r="WHX322" s="51"/>
      <c r="WHY322" s="51"/>
      <c r="WHZ322" s="51"/>
      <c r="WIA322" s="51"/>
      <c r="WIB322" s="51"/>
      <c r="WIC322" s="51"/>
      <c r="WID322" s="51"/>
      <c r="WIE322" s="51"/>
      <c r="WIF322" s="51"/>
      <c r="WIG322" s="51"/>
      <c r="WIH322" s="51"/>
      <c r="WII322" s="51"/>
      <c r="WIJ322" s="51"/>
      <c r="WIK322" s="51"/>
      <c r="WIL322" s="51"/>
      <c r="WIM322" s="51"/>
      <c r="WIN322" s="51"/>
      <c r="WIO322" s="51"/>
      <c r="WIP322" s="51"/>
      <c r="WIQ322" s="51"/>
      <c r="WIR322" s="51"/>
      <c r="WIS322" s="51"/>
      <c r="WIT322" s="51"/>
      <c r="WIU322" s="51"/>
      <c r="WIV322" s="51"/>
      <c r="WIW322" s="51"/>
      <c r="WIX322" s="51"/>
      <c r="WIY322" s="51"/>
      <c r="WIZ322" s="51"/>
      <c r="WJA322" s="51"/>
      <c r="WJB322" s="51"/>
      <c r="WJC322" s="51"/>
      <c r="WJD322" s="51"/>
      <c r="WJE322" s="51"/>
      <c r="WJF322" s="51"/>
      <c r="WJG322" s="51"/>
      <c r="WJH322" s="51"/>
      <c r="WJI322" s="51"/>
      <c r="WJJ322" s="51"/>
      <c r="WJK322" s="51"/>
      <c r="WJL322" s="51"/>
      <c r="WJM322" s="51"/>
      <c r="WJN322" s="51"/>
      <c r="WJO322" s="51"/>
      <c r="WJP322" s="51"/>
      <c r="WJQ322" s="51"/>
      <c r="WJR322" s="51"/>
      <c r="WJS322" s="51"/>
      <c r="WJT322" s="51"/>
      <c r="WJU322" s="51"/>
      <c r="WJV322" s="51"/>
      <c r="WJW322" s="51"/>
      <c r="WJX322" s="51"/>
      <c r="WJY322" s="51"/>
      <c r="WJZ322" s="51"/>
      <c r="WKA322" s="51"/>
      <c r="WKB322" s="51"/>
      <c r="WKC322" s="51"/>
      <c r="WKD322" s="51"/>
      <c r="WKE322" s="51"/>
      <c r="WKF322" s="51"/>
      <c r="WKG322" s="51"/>
      <c r="WKH322" s="51"/>
      <c r="WKI322" s="51"/>
      <c r="WKJ322" s="51"/>
      <c r="WKK322" s="51"/>
      <c r="WKL322" s="51"/>
      <c r="WKM322" s="51"/>
      <c r="WKN322" s="51"/>
      <c r="WKO322" s="51"/>
      <c r="WKP322" s="51"/>
      <c r="WKQ322" s="51"/>
      <c r="WKR322" s="51"/>
      <c r="WKS322" s="51"/>
      <c r="WKT322" s="51"/>
      <c r="WKU322" s="51"/>
      <c r="WKV322" s="51"/>
      <c r="WKW322" s="51"/>
      <c r="WKX322" s="51"/>
      <c r="WKY322" s="51"/>
      <c r="WKZ322" s="51"/>
      <c r="WLA322" s="51"/>
      <c r="WLB322" s="51"/>
      <c r="WLC322" s="51"/>
      <c r="WLD322" s="51"/>
      <c r="WLE322" s="51"/>
      <c r="WLF322" s="51"/>
      <c r="WLG322" s="51"/>
      <c r="WLH322" s="51"/>
      <c r="WLI322" s="51"/>
      <c r="WLJ322" s="51"/>
      <c r="WLK322" s="51"/>
      <c r="WLL322" s="51"/>
      <c r="WLM322" s="51"/>
      <c r="WLN322" s="51"/>
      <c r="WLO322" s="51"/>
      <c r="WLP322" s="51"/>
      <c r="WLQ322" s="51"/>
      <c r="WLR322" s="51"/>
      <c r="WLS322" s="51"/>
      <c r="WLT322" s="51"/>
      <c r="WLU322" s="51"/>
      <c r="WLV322" s="51"/>
      <c r="WLW322" s="51"/>
      <c r="WLX322" s="51"/>
      <c r="WLY322" s="51"/>
      <c r="WLZ322" s="51"/>
      <c r="WMA322" s="51"/>
      <c r="WMB322" s="51"/>
      <c r="WMC322" s="51"/>
      <c r="WMD322" s="51"/>
      <c r="WME322" s="51"/>
      <c r="WMF322" s="51"/>
      <c r="WMG322" s="51"/>
      <c r="WMH322" s="51"/>
      <c r="WMI322" s="51"/>
      <c r="WMJ322" s="51"/>
      <c r="WMK322" s="51"/>
      <c r="WML322" s="51"/>
      <c r="WMM322" s="51"/>
      <c r="WMN322" s="51"/>
      <c r="WMO322" s="51"/>
      <c r="WMP322" s="51"/>
      <c r="WMQ322" s="51"/>
      <c r="WMR322" s="51"/>
      <c r="WMS322" s="51"/>
      <c r="WMT322" s="51"/>
      <c r="WMU322" s="51"/>
      <c r="WMV322" s="51"/>
      <c r="WMW322" s="51"/>
      <c r="WMX322" s="51"/>
      <c r="WMY322" s="51"/>
      <c r="WMZ322" s="51"/>
      <c r="WNA322" s="51"/>
      <c r="WNB322" s="51"/>
      <c r="WNC322" s="51"/>
      <c r="WND322" s="51"/>
      <c r="WNE322" s="51"/>
      <c r="WNF322" s="51"/>
      <c r="WNG322" s="51"/>
      <c r="WNH322" s="51"/>
      <c r="WNI322" s="51"/>
      <c r="WNJ322" s="51"/>
      <c r="WNK322" s="51"/>
      <c r="WNL322" s="51"/>
      <c r="WNM322" s="51"/>
      <c r="WNN322" s="51"/>
      <c r="WNO322" s="51"/>
      <c r="WNP322" s="51"/>
      <c r="WNQ322" s="51"/>
      <c r="WNR322" s="51"/>
      <c r="WNS322" s="51"/>
      <c r="WNT322" s="51"/>
      <c r="WNU322" s="51"/>
      <c r="WNV322" s="51"/>
      <c r="WNW322" s="51"/>
      <c r="WNX322" s="51"/>
      <c r="WNY322" s="51"/>
      <c r="WNZ322" s="51"/>
      <c r="WOA322" s="51"/>
      <c r="WOB322" s="51"/>
      <c r="WOC322" s="51"/>
      <c r="WOD322" s="51"/>
      <c r="WOE322" s="51"/>
      <c r="WOF322" s="51"/>
      <c r="WOG322" s="51"/>
      <c r="WOH322" s="51"/>
      <c r="WOI322" s="51"/>
      <c r="WOJ322" s="51"/>
      <c r="WOK322" s="51"/>
      <c r="WOL322" s="51"/>
      <c r="WOM322" s="51"/>
      <c r="WON322" s="51"/>
      <c r="WOO322" s="51"/>
      <c r="WOP322" s="51"/>
      <c r="WOQ322" s="51"/>
      <c r="WOR322" s="51"/>
      <c r="WOS322" s="51"/>
      <c r="WOT322" s="51"/>
      <c r="WOU322" s="51"/>
      <c r="WOV322" s="51"/>
      <c r="WOW322" s="51"/>
      <c r="WOX322" s="51"/>
      <c r="WOY322" s="51"/>
      <c r="WOZ322" s="51"/>
      <c r="WPA322" s="51"/>
      <c r="WPB322" s="51"/>
      <c r="WPC322" s="51"/>
      <c r="WPD322" s="51"/>
      <c r="WPE322" s="51"/>
      <c r="WPF322" s="51"/>
      <c r="WPG322" s="51"/>
      <c r="WPH322" s="51"/>
      <c r="WPI322" s="51"/>
      <c r="WPJ322" s="51"/>
      <c r="WPK322" s="51"/>
      <c r="WPL322" s="51"/>
      <c r="WPM322" s="51"/>
      <c r="WPN322" s="51"/>
      <c r="WPO322" s="51"/>
      <c r="WPP322" s="51"/>
      <c r="WPQ322" s="51"/>
      <c r="WPR322" s="51"/>
      <c r="WPS322" s="51"/>
      <c r="WPT322" s="51"/>
      <c r="WPU322" s="51"/>
      <c r="WPV322" s="51"/>
      <c r="WPW322" s="51"/>
      <c r="WPX322" s="51"/>
      <c r="WPY322" s="51"/>
      <c r="WPZ322" s="51"/>
      <c r="WQA322" s="51"/>
      <c r="WQB322" s="51"/>
      <c r="WQC322" s="51"/>
      <c r="WQD322" s="51"/>
      <c r="WQE322" s="51"/>
      <c r="WQF322" s="51"/>
      <c r="WQG322" s="51"/>
      <c r="WQH322" s="51"/>
      <c r="WQI322" s="51"/>
      <c r="WQJ322" s="51"/>
      <c r="WQK322" s="51"/>
      <c r="WQL322" s="51"/>
      <c r="WQM322" s="51"/>
      <c r="WQN322" s="51"/>
      <c r="WQO322" s="51"/>
      <c r="WQP322" s="51"/>
      <c r="WQQ322" s="51"/>
      <c r="WQR322" s="51"/>
      <c r="WQS322" s="51"/>
      <c r="WQT322" s="51"/>
      <c r="WQU322" s="51"/>
      <c r="WQV322" s="51"/>
      <c r="WQW322" s="51"/>
      <c r="WQX322" s="51"/>
      <c r="WQY322" s="51"/>
      <c r="WQZ322" s="51"/>
      <c r="WRA322" s="51"/>
      <c r="WRB322" s="51"/>
      <c r="WRC322" s="51"/>
      <c r="WRD322" s="51"/>
      <c r="WRE322" s="51"/>
      <c r="WRF322" s="51"/>
      <c r="WRG322" s="51"/>
      <c r="WRH322" s="51"/>
      <c r="WRI322" s="51"/>
      <c r="WRJ322" s="51"/>
      <c r="WRK322" s="51"/>
      <c r="WRL322" s="51"/>
      <c r="WRM322" s="51"/>
      <c r="WRN322" s="51"/>
      <c r="WRO322" s="51"/>
      <c r="WRP322" s="51"/>
      <c r="WRQ322" s="51"/>
      <c r="WRR322" s="51"/>
      <c r="WRS322" s="51"/>
      <c r="WRT322" s="51"/>
      <c r="WRU322" s="51"/>
      <c r="WRV322" s="51"/>
      <c r="WRW322" s="51"/>
      <c r="WRX322" s="51"/>
      <c r="WRY322" s="51"/>
      <c r="WRZ322" s="51"/>
      <c r="WSA322" s="51"/>
      <c r="WSB322" s="51"/>
      <c r="WSC322" s="51"/>
      <c r="WSD322" s="51"/>
      <c r="WSE322" s="51"/>
      <c r="WSF322" s="51"/>
      <c r="WSG322" s="51"/>
      <c r="WSH322" s="51"/>
      <c r="WSI322" s="51"/>
      <c r="WSJ322" s="51"/>
      <c r="WSK322" s="51"/>
      <c r="WSL322" s="51"/>
      <c r="WSM322" s="51"/>
      <c r="WSN322" s="51"/>
      <c r="WSO322" s="51"/>
      <c r="WSP322" s="51"/>
      <c r="WSQ322" s="51"/>
      <c r="WSR322" s="51"/>
      <c r="WSS322" s="51"/>
      <c r="WST322" s="51"/>
      <c r="WSU322" s="51"/>
      <c r="WSV322" s="51"/>
      <c r="WSW322" s="51"/>
      <c r="WSX322" s="51"/>
      <c r="WSY322" s="51"/>
      <c r="WSZ322" s="51"/>
      <c r="WTA322" s="51"/>
      <c r="WTB322" s="51"/>
      <c r="WTC322" s="51"/>
      <c r="WTD322" s="51"/>
      <c r="WTE322" s="51"/>
      <c r="WTF322" s="51"/>
      <c r="WTG322" s="51"/>
      <c r="WTH322" s="51"/>
      <c r="WTI322" s="51"/>
      <c r="WTJ322" s="51"/>
      <c r="WTK322" s="51"/>
      <c r="WTL322" s="51"/>
      <c r="WTM322" s="51"/>
      <c r="WTN322" s="51"/>
      <c r="WTO322" s="51"/>
      <c r="WTP322" s="51"/>
      <c r="WTQ322" s="51"/>
      <c r="WTR322" s="51"/>
      <c r="WTS322" s="51"/>
      <c r="WTT322" s="51"/>
      <c r="WTU322" s="51"/>
      <c r="WTV322" s="51"/>
      <c r="WTW322" s="51"/>
      <c r="WTX322" s="51"/>
      <c r="WTY322" s="51"/>
      <c r="WTZ322" s="51"/>
      <c r="WUA322" s="51"/>
      <c r="WUB322" s="51"/>
      <c r="WUC322" s="51"/>
      <c r="WUD322" s="51"/>
      <c r="WUE322" s="51"/>
      <c r="WUF322" s="51"/>
      <c r="WUG322" s="51"/>
      <c r="WUH322" s="51"/>
      <c r="WUI322" s="51"/>
      <c r="WUJ322" s="51"/>
      <c r="WUK322" s="51"/>
      <c r="WUL322" s="51"/>
      <c r="WUM322" s="51"/>
      <c r="WUN322" s="51"/>
      <c r="WUO322" s="51"/>
      <c r="WUP322" s="51"/>
      <c r="WUQ322" s="51"/>
      <c r="WUR322" s="51"/>
      <c r="WUS322" s="51"/>
      <c r="WUT322" s="51"/>
      <c r="WUU322" s="51"/>
      <c r="WUV322" s="51"/>
      <c r="WUW322" s="51"/>
      <c r="WUX322" s="51"/>
      <c r="WUY322" s="51"/>
      <c r="WUZ322" s="51"/>
      <c r="WVA322" s="51"/>
      <c r="WVB322" s="51"/>
      <c r="WVC322" s="51"/>
      <c r="WVD322" s="51"/>
      <c r="WVE322" s="51"/>
      <c r="WVF322" s="51"/>
      <c r="WVG322" s="51"/>
      <c r="WVH322" s="51"/>
      <c r="WVI322" s="51"/>
      <c r="WVJ322" s="51"/>
      <c r="WVK322" s="51"/>
      <c r="WVL322" s="51"/>
      <c r="WVM322" s="51"/>
      <c r="WVN322" s="51"/>
      <c r="WVO322" s="51"/>
      <c r="WVP322" s="51"/>
      <c r="WVQ322" s="51"/>
      <c r="WVR322" s="51"/>
      <c r="WVS322" s="51"/>
      <c r="WVT322" s="51"/>
      <c r="WVU322" s="51"/>
      <c r="WVV322" s="51"/>
      <c r="WVW322" s="51"/>
      <c r="WVX322" s="51"/>
      <c r="WVY322" s="51"/>
      <c r="WVZ322" s="51"/>
      <c r="WWA322" s="51"/>
      <c r="WWB322" s="51"/>
      <c r="WWC322" s="51"/>
      <c r="WWD322" s="51"/>
      <c r="WWE322" s="51"/>
      <c r="WWF322" s="51"/>
      <c r="WWG322" s="51"/>
      <c r="WWH322" s="51"/>
      <c r="WWI322" s="51"/>
      <c r="WWJ322" s="51"/>
      <c r="WWK322" s="51"/>
      <c r="WWL322" s="51"/>
      <c r="WWM322" s="51"/>
      <c r="WWN322" s="51"/>
      <c r="WWO322" s="51"/>
      <c r="WWP322" s="51"/>
      <c r="WWQ322" s="51"/>
      <c r="WWR322" s="51"/>
      <c r="WWS322" s="51"/>
      <c r="WWT322" s="51"/>
      <c r="WWU322" s="51"/>
      <c r="WWV322" s="51"/>
      <c r="WWW322" s="51"/>
      <c r="WWX322" s="51"/>
      <c r="WWY322" s="51"/>
      <c r="WWZ322" s="51"/>
      <c r="WXA322" s="51"/>
      <c r="WXB322" s="51"/>
      <c r="WXC322" s="51"/>
      <c r="WXD322" s="51"/>
      <c r="WXE322" s="51"/>
      <c r="WXF322" s="51"/>
      <c r="WXG322" s="51"/>
      <c r="WXH322" s="51"/>
      <c r="WXI322" s="51"/>
      <c r="WXJ322" s="51"/>
      <c r="WXK322" s="51"/>
      <c r="WXL322" s="51"/>
      <c r="WXM322" s="51"/>
      <c r="WXN322" s="51"/>
      <c r="WXO322" s="51"/>
      <c r="WXP322" s="51"/>
      <c r="WXQ322" s="51"/>
      <c r="WXR322" s="51"/>
      <c r="WXS322" s="51"/>
      <c r="WXT322" s="51"/>
      <c r="WXU322" s="51"/>
      <c r="WXV322" s="51"/>
      <c r="WXW322" s="51"/>
      <c r="WXX322" s="51"/>
      <c r="WXY322" s="51"/>
      <c r="WXZ322" s="51"/>
      <c r="WYA322" s="51"/>
      <c r="WYB322" s="51"/>
      <c r="WYC322" s="51"/>
      <c r="WYD322" s="51"/>
      <c r="WYE322" s="51"/>
      <c r="WYF322" s="51"/>
      <c r="WYG322" s="51"/>
      <c r="WYH322" s="51"/>
      <c r="WYI322" s="51"/>
      <c r="WYJ322" s="51"/>
      <c r="WYK322" s="51"/>
      <c r="WYL322" s="51"/>
      <c r="WYM322" s="51"/>
      <c r="WYN322" s="51"/>
      <c r="WYO322" s="51"/>
      <c r="WYP322" s="51"/>
      <c r="WYQ322" s="51"/>
      <c r="WYR322" s="51"/>
      <c r="WYS322" s="51"/>
      <c r="WYT322" s="51"/>
      <c r="WYU322" s="51"/>
      <c r="WYV322" s="51"/>
      <c r="WYW322" s="51"/>
      <c r="WYX322" s="51"/>
      <c r="WYY322" s="51"/>
      <c r="WYZ322" s="51"/>
      <c r="WZA322" s="51"/>
      <c r="WZB322" s="51"/>
      <c r="WZC322" s="51"/>
      <c r="WZD322" s="51"/>
      <c r="WZE322" s="51"/>
      <c r="WZF322" s="51"/>
      <c r="WZG322" s="51"/>
      <c r="WZH322" s="51"/>
      <c r="WZI322" s="51"/>
      <c r="WZJ322" s="51"/>
      <c r="WZK322" s="51"/>
      <c r="WZL322" s="51"/>
      <c r="WZM322" s="51"/>
      <c r="WZN322" s="51"/>
      <c r="WZO322" s="51"/>
      <c r="WZP322" s="51"/>
      <c r="WZQ322" s="51"/>
      <c r="WZR322" s="51"/>
      <c r="WZS322" s="51"/>
      <c r="WZT322" s="51"/>
      <c r="WZU322" s="51"/>
      <c r="WZV322" s="51"/>
      <c r="WZW322" s="51"/>
      <c r="WZX322" s="51"/>
      <c r="WZY322" s="51"/>
      <c r="WZZ322" s="51"/>
      <c r="XAA322" s="51"/>
      <c r="XAB322" s="51"/>
      <c r="XAC322" s="51"/>
      <c r="XAD322" s="51"/>
      <c r="XAE322" s="51"/>
      <c r="XAF322" s="51"/>
      <c r="XAG322" s="51"/>
      <c r="XAH322" s="51"/>
      <c r="XAI322" s="51"/>
      <c r="XAJ322" s="51"/>
      <c r="XAK322" s="51"/>
      <c r="XAL322" s="51"/>
      <c r="XAM322" s="51"/>
      <c r="XAN322" s="51"/>
      <c r="XAO322" s="51"/>
      <c r="XAP322" s="51"/>
      <c r="XAQ322" s="51"/>
      <c r="XAR322" s="51"/>
      <c r="XAS322" s="51"/>
      <c r="XAT322" s="51"/>
      <c r="XAU322" s="51"/>
      <c r="XAV322" s="51"/>
      <c r="XAW322" s="51"/>
      <c r="XAX322" s="51"/>
      <c r="XAY322" s="51"/>
      <c r="XAZ322" s="51"/>
      <c r="XBA322" s="51"/>
      <c r="XBB322" s="51"/>
      <c r="XBC322" s="51"/>
      <c r="XBD322" s="51"/>
      <c r="XBE322" s="51"/>
      <c r="XBF322" s="51"/>
      <c r="XBG322" s="51"/>
      <c r="XBH322" s="51"/>
      <c r="XBI322" s="51"/>
      <c r="XBJ322" s="51"/>
      <c r="XBK322" s="51"/>
      <c r="XBL322" s="51"/>
      <c r="XBM322" s="51"/>
      <c r="XBN322" s="51"/>
      <c r="XBO322" s="51"/>
      <c r="XBP322" s="51"/>
      <c r="XBQ322" s="51"/>
      <c r="XBR322" s="51"/>
      <c r="XBS322" s="51"/>
      <c r="XBT322" s="51"/>
      <c r="XBU322" s="51"/>
      <c r="XBV322" s="51"/>
      <c r="XBW322" s="51"/>
      <c r="XBX322" s="51"/>
      <c r="XBY322" s="51"/>
      <c r="XBZ322" s="51"/>
      <c r="XCA322" s="51"/>
      <c r="XCB322" s="51"/>
      <c r="XCC322" s="51"/>
      <c r="XCD322" s="51"/>
      <c r="XCE322" s="51"/>
      <c r="XCF322" s="51"/>
      <c r="XCG322" s="51"/>
      <c r="XCH322" s="51"/>
      <c r="XCI322" s="51"/>
      <c r="XCJ322" s="51"/>
      <c r="XCK322" s="51"/>
      <c r="XCL322" s="51"/>
      <c r="XCM322" s="51"/>
      <c r="XCN322" s="51"/>
      <c r="XCO322" s="51"/>
      <c r="XCP322" s="51"/>
      <c r="XCQ322" s="51"/>
      <c r="XCR322" s="51"/>
      <c r="XCS322" s="51"/>
      <c r="XCT322" s="51"/>
      <c r="XCU322" s="51"/>
      <c r="XCV322" s="51"/>
      <c r="XCW322" s="51"/>
      <c r="XCX322" s="51"/>
      <c r="XCY322" s="51"/>
      <c r="XCZ322" s="51"/>
      <c r="XDA322" s="51"/>
      <c r="XDB322" s="51"/>
      <c r="XDC322" s="51"/>
      <c r="XDD322" s="51"/>
      <c r="XDE322" s="51"/>
      <c r="XDF322" s="51"/>
      <c r="XDG322" s="51"/>
      <c r="XDH322" s="51"/>
      <c r="XDI322" s="51"/>
      <c r="XDJ322" s="51"/>
      <c r="XDK322" s="51"/>
      <c r="XDL322" s="51"/>
      <c r="XDM322" s="51"/>
      <c r="XDN322" s="51"/>
      <c r="XDO322" s="51"/>
      <c r="XDP322" s="51"/>
      <c r="XDQ322" s="51"/>
      <c r="XDR322" s="51"/>
      <c r="XDS322" s="51"/>
      <c r="XDT322" s="51"/>
      <c r="XDU322" s="51"/>
      <c r="XDV322" s="51"/>
      <c r="XDW322" s="51"/>
      <c r="XDX322" s="51"/>
      <c r="XDY322" s="51"/>
      <c r="XDZ322" s="51"/>
      <c r="XEA322" s="51"/>
      <c r="XEB322" s="51"/>
      <c r="XEC322" s="51"/>
      <c r="XED322" s="51"/>
      <c r="XEE322" s="51"/>
      <c r="XEF322" s="51"/>
      <c r="XEG322" s="51"/>
      <c r="XEH322" s="51"/>
      <c r="XEI322" s="51"/>
      <c r="XEJ322" s="51"/>
      <c r="XEK322" s="51"/>
      <c r="XEL322" s="51"/>
      <c r="XEM322" s="51"/>
      <c r="XEN322" s="51"/>
      <c r="XEO322" s="51"/>
      <c r="XEP322" s="51"/>
      <c r="XEQ322" s="51"/>
      <c r="XER322" s="51"/>
      <c r="XES322" s="51"/>
      <c r="XET322" s="51"/>
      <c r="XEU322" s="51"/>
      <c r="XEV322" s="51"/>
      <c r="XEW322" s="51"/>
      <c r="XEX322" s="51"/>
      <c r="XEY322" s="51"/>
      <c r="XEZ322" s="51"/>
      <c r="XFA322" s="51"/>
      <c r="XFB322" s="51"/>
      <c r="XFC322" s="51"/>
    </row>
    <row r="323" spans="1:16383" ht="14.4" customHeight="1" x14ac:dyDescent="0.3">
      <c r="A323" s="111"/>
      <c r="B323" s="109"/>
      <c r="C323" s="328">
        <v>45209</v>
      </c>
      <c r="D323" s="14"/>
      <c r="E323" s="14"/>
      <c r="F323" s="178"/>
      <c r="G323" s="334" t="s">
        <v>941</v>
      </c>
      <c r="H323" s="330" t="s">
        <v>2490</v>
      </c>
      <c r="I323" s="109"/>
      <c r="J323" s="109"/>
      <c r="K323" s="109"/>
      <c r="L323" s="109"/>
      <c r="M323" s="109">
        <v>25000</v>
      </c>
      <c r="N323" s="331" t="s">
        <v>287</v>
      </c>
      <c r="O323" s="109"/>
      <c r="P323" s="24"/>
      <c r="Q323" s="332"/>
      <c r="R323" s="109"/>
      <c r="S323" s="282"/>
      <c r="T323" s="333"/>
      <c r="U323" s="51"/>
      <c r="V323" s="51"/>
      <c r="W323" s="51"/>
      <c r="X323" s="51"/>
      <c r="Y323" s="51"/>
      <c r="Z323" s="51"/>
      <c r="AA323" s="51"/>
      <c r="AB323" s="51"/>
      <c r="AC323" s="51"/>
      <c r="AD323" s="51"/>
      <c r="AE323" s="51"/>
      <c r="AF323" s="51"/>
      <c r="AG323" s="51"/>
      <c r="AH323" s="51"/>
      <c r="AI323" s="51"/>
      <c r="AJ323" s="51"/>
      <c r="AK323" s="51"/>
      <c r="AL323" s="51"/>
      <c r="AM323" s="51"/>
      <c r="AN323" s="51"/>
      <c r="AO323" s="51"/>
      <c r="AP323" s="51"/>
      <c r="AQ323" s="51"/>
      <c r="AR323" s="51"/>
      <c r="AS323" s="51"/>
      <c r="AT323" s="51"/>
      <c r="AU323" s="51"/>
      <c r="AV323" s="51"/>
      <c r="AW323" s="51"/>
      <c r="AX323" s="51"/>
      <c r="AY323" s="51"/>
      <c r="AZ323" s="51"/>
      <c r="BA323" s="51"/>
      <c r="BB323" s="51"/>
      <c r="BC323" s="51"/>
      <c r="BD323" s="51"/>
      <c r="BE323" s="51"/>
      <c r="BF323" s="51"/>
      <c r="BG323" s="51"/>
      <c r="BH323" s="51"/>
      <c r="BI323" s="51"/>
      <c r="BJ323" s="51"/>
      <c r="BK323" s="51"/>
      <c r="BL323" s="51"/>
      <c r="BM323" s="51"/>
      <c r="BN323" s="51"/>
      <c r="BO323" s="51"/>
      <c r="BP323" s="51"/>
      <c r="BQ323" s="51"/>
      <c r="BR323" s="51"/>
      <c r="BS323" s="51"/>
      <c r="BT323" s="51"/>
      <c r="BU323" s="51"/>
      <c r="BV323" s="51"/>
      <c r="BW323" s="51"/>
      <c r="BX323" s="51"/>
      <c r="BY323" s="51"/>
      <c r="BZ323" s="51"/>
      <c r="CA323" s="51"/>
      <c r="CB323" s="51"/>
      <c r="CC323" s="51"/>
      <c r="CD323" s="51"/>
      <c r="CE323" s="51"/>
      <c r="CF323" s="51"/>
      <c r="CG323" s="51"/>
      <c r="CH323" s="51"/>
      <c r="CI323" s="51"/>
      <c r="CJ323" s="51"/>
      <c r="CK323" s="51"/>
      <c r="CL323" s="51"/>
      <c r="CM323" s="51"/>
      <c r="CN323" s="51"/>
      <c r="CO323" s="51"/>
      <c r="CP323" s="51"/>
      <c r="CQ323" s="51"/>
      <c r="CR323" s="51"/>
      <c r="CS323" s="51"/>
      <c r="CT323" s="51"/>
      <c r="CU323" s="51"/>
      <c r="CV323" s="51"/>
      <c r="CW323" s="51"/>
      <c r="CX323" s="51"/>
      <c r="CY323" s="51"/>
      <c r="CZ323" s="51"/>
      <c r="DA323" s="51"/>
      <c r="DB323" s="51"/>
      <c r="DC323" s="51"/>
      <c r="DD323" s="51"/>
      <c r="DE323" s="51"/>
      <c r="DF323" s="51"/>
      <c r="DG323" s="51"/>
      <c r="DH323" s="51"/>
      <c r="DI323" s="51"/>
      <c r="DJ323" s="51"/>
      <c r="DK323" s="51"/>
      <c r="DL323" s="51"/>
      <c r="DM323" s="51"/>
      <c r="DN323" s="51"/>
      <c r="DO323" s="51"/>
      <c r="DP323" s="51"/>
      <c r="DQ323" s="51"/>
      <c r="DR323" s="51"/>
      <c r="DS323" s="51"/>
      <c r="DT323" s="51"/>
      <c r="DU323" s="51"/>
      <c r="DV323" s="51"/>
      <c r="DW323" s="51"/>
      <c r="DX323" s="51"/>
      <c r="DY323" s="51"/>
      <c r="DZ323" s="51"/>
      <c r="EA323" s="51"/>
      <c r="EB323" s="51"/>
      <c r="EC323" s="51"/>
      <c r="ED323" s="51"/>
      <c r="EE323" s="51"/>
      <c r="EF323" s="51"/>
      <c r="EG323" s="51"/>
      <c r="EH323" s="51"/>
      <c r="EI323" s="51"/>
      <c r="EJ323" s="51"/>
      <c r="EK323" s="51"/>
      <c r="EL323" s="51"/>
      <c r="EM323" s="51"/>
      <c r="EN323" s="51"/>
      <c r="EO323" s="51"/>
      <c r="EP323" s="51"/>
      <c r="EQ323" s="51"/>
      <c r="ER323" s="51"/>
      <c r="ES323" s="51"/>
      <c r="ET323" s="51"/>
      <c r="EU323" s="51"/>
      <c r="EV323" s="51"/>
      <c r="EW323" s="51"/>
      <c r="EX323" s="51"/>
      <c r="EY323" s="51"/>
      <c r="EZ323" s="51"/>
      <c r="FA323" s="51"/>
      <c r="FB323" s="51"/>
      <c r="FC323" s="51"/>
      <c r="FD323" s="51"/>
      <c r="FE323" s="51"/>
      <c r="FF323" s="51"/>
      <c r="FG323" s="51"/>
      <c r="FH323" s="51"/>
      <c r="FI323" s="51"/>
      <c r="FJ323" s="51"/>
      <c r="FK323" s="51"/>
      <c r="FL323" s="51"/>
      <c r="FM323" s="51"/>
      <c r="FN323" s="51"/>
      <c r="FO323" s="51"/>
      <c r="FP323" s="51"/>
      <c r="FQ323" s="51"/>
      <c r="FR323" s="51"/>
      <c r="FS323" s="51"/>
      <c r="FT323" s="51"/>
      <c r="FU323" s="51"/>
      <c r="FV323" s="51"/>
      <c r="FW323" s="51"/>
      <c r="FX323" s="51"/>
      <c r="FY323" s="51"/>
      <c r="FZ323" s="51"/>
      <c r="GA323" s="51"/>
      <c r="GB323" s="51"/>
      <c r="GC323" s="51"/>
      <c r="GD323" s="51"/>
      <c r="GE323" s="51"/>
      <c r="GF323" s="51"/>
      <c r="GG323" s="51"/>
      <c r="GH323" s="51"/>
      <c r="GI323" s="51"/>
      <c r="GJ323" s="51"/>
      <c r="GK323" s="51"/>
      <c r="GL323" s="51"/>
      <c r="GM323" s="51"/>
      <c r="GN323" s="51"/>
      <c r="GO323" s="51"/>
      <c r="GP323" s="51"/>
      <c r="GQ323" s="51"/>
      <c r="GR323" s="51"/>
      <c r="GS323" s="51"/>
      <c r="GT323" s="51"/>
      <c r="GU323" s="51"/>
      <c r="GV323" s="51"/>
      <c r="GW323" s="51"/>
      <c r="GX323" s="51"/>
      <c r="GY323" s="51"/>
      <c r="GZ323" s="51"/>
      <c r="HA323" s="51"/>
      <c r="HB323" s="51"/>
      <c r="HC323" s="51"/>
      <c r="HD323" s="51"/>
      <c r="HE323" s="51"/>
      <c r="HF323" s="51"/>
      <c r="HG323" s="51"/>
      <c r="HH323" s="51"/>
      <c r="HI323" s="51"/>
      <c r="HJ323" s="51"/>
      <c r="HK323" s="51"/>
      <c r="HL323" s="51"/>
      <c r="HM323" s="51"/>
      <c r="HN323" s="51"/>
      <c r="HO323" s="51"/>
      <c r="HP323" s="51"/>
      <c r="HQ323" s="51"/>
      <c r="HR323" s="51"/>
      <c r="HS323" s="51"/>
      <c r="HT323" s="51"/>
      <c r="HU323" s="51"/>
      <c r="HV323" s="51"/>
      <c r="HW323" s="51"/>
      <c r="HX323" s="51"/>
      <c r="HY323" s="51"/>
      <c r="HZ323" s="51"/>
      <c r="IA323" s="51"/>
      <c r="IB323" s="51"/>
      <c r="IC323" s="51"/>
      <c r="ID323" s="51"/>
      <c r="IE323" s="51"/>
      <c r="IF323" s="51"/>
      <c r="IG323" s="51"/>
      <c r="IH323" s="51"/>
      <c r="II323" s="51"/>
      <c r="IJ323" s="51"/>
      <c r="IK323" s="51"/>
      <c r="IL323" s="51"/>
      <c r="IM323" s="51"/>
      <c r="IN323" s="51"/>
      <c r="IO323" s="51"/>
      <c r="IP323" s="51"/>
      <c r="IQ323" s="51"/>
      <c r="IR323" s="51"/>
      <c r="IS323" s="51"/>
      <c r="IT323" s="51"/>
      <c r="IU323" s="51"/>
      <c r="IV323" s="51"/>
      <c r="IW323" s="51"/>
      <c r="IX323" s="51"/>
      <c r="IY323" s="51"/>
      <c r="IZ323" s="51"/>
      <c r="JA323" s="51"/>
      <c r="JB323" s="51"/>
      <c r="JC323" s="51"/>
      <c r="JD323" s="51"/>
      <c r="JE323" s="51"/>
      <c r="JF323" s="51"/>
      <c r="JG323" s="51"/>
      <c r="JH323" s="51"/>
      <c r="JI323" s="51"/>
      <c r="JJ323" s="51"/>
      <c r="JK323" s="51"/>
      <c r="JL323" s="51"/>
      <c r="JM323" s="51"/>
      <c r="JN323" s="51"/>
      <c r="JO323" s="51"/>
      <c r="JP323" s="51"/>
      <c r="JQ323" s="51"/>
      <c r="JR323" s="51"/>
      <c r="JS323" s="51"/>
      <c r="JT323" s="51"/>
      <c r="JU323" s="51"/>
      <c r="JV323" s="51"/>
      <c r="JW323" s="51"/>
      <c r="JX323" s="51"/>
      <c r="JY323" s="51"/>
      <c r="JZ323" s="51"/>
      <c r="KA323" s="51"/>
      <c r="KB323" s="51"/>
      <c r="KC323" s="51"/>
      <c r="KD323" s="51"/>
      <c r="KE323" s="51"/>
      <c r="KF323" s="51"/>
      <c r="KG323" s="51"/>
      <c r="KH323" s="51"/>
      <c r="KI323" s="51"/>
      <c r="KJ323" s="51"/>
      <c r="KK323" s="51"/>
      <c r="KL323" s="51"/>
      <c r="KM323" s="51"/>
      <c r="KN323" s="51"/>
      <c r="KO323" s="51"/>
      <c r="KP323" s="51"/>
      <c r="KQ323" s="51"/>
      <c r="KR323" s="51"/>
      <c r="KS323" s="51"/>
      <c r="KT323" s="51"/>
      <c r="KU323" s="51"/>
      <c r="KV323" s="51"/>
      <c r="KW323" s="51"/>
      <c r="KX323" s="51"/>
      <c r="KY323" s="51"/>
      <c r="KZ323" s="51"/>
      <c r="LA323" s="51"/>
      <c r="LB323" s="51"/>
      <c r="LC323" s="51"/>
      <c r="LD323" s="51"/>
      <c r="LE323" s="51"/>
      <c r="LF323" s="51"/>
      <c r="LG323" s="51"/>
      <c r="LH323" s="51"/>
      <c r="LI323" s="51"/>
      <c r="LJ323" s="51"/>
      <c r="LK323" s="51"/>
      <c r="LL323" s="51"/>
      <c r="LM323" s="51"/>
      <c r="LN323" s="51"/>
      <c r="LO323" s="51"/>
      <c r="LP323" s="51"/>
      <c r="LQ323" s="51"/>
      <c r="LR323" s="51"/>
      <c r="LS323" s="51"/>
      <c r="LT323" s="51"/>
      <c r="LU323" s="51"/>
      <c r="LV323" s="51"/>
      <c r="LW323" s="51"/>
      <c r="LX323" s="51"/>
      <c r="LY323" s="51"/>
      <c r="LZ323" s="51"/>
      <c r="MA323" s="51"/>
      <c r="MB323" s="51"/>
      <c r="MC323" s="51"/>
      <c r="MD323" s="51"/>
      <c r="ME323" s="51"/>
      <c r="MF323" s="51"/>
      <c r="MG323" s="51"/>
      <c r="MH323" s="51"/>
      <c r="MI323" s="51"/>
      <c r="MJ323" s="51"/>
      <c r="MK323" s="51"/>
      <c r="ML323" s="51"/>
      <c r="MM323" s="51"/>
      <c r="MN323" s="51"/>
      <c r="MO323" s="51"/>
      <c r="MP323" s="51"/>
      <c r="MQ323" s="51"/>
      <c r="MR323" s="51"/>
      <c r="MS323" s="51"/>
      <c r="MT323" s="51"/>
      <c r="MU323" s="51"/>
      <c r="MV323" s="51"/>
      <c r="MW323" s="51"/>
      <c r="MX323" s="51"/>
      <c r="MY323" s="51"/>
      <c r="MZ323" s="51"/>
      <c r="NA323" s="51"/>
      <c r="NB323" s="51"/>
      <c r="NC323" s="51"/>
      <c r="ND323" s="51"/>
      <c r="NE323" s="51"/>
      <c r="NF323" s="51"/>
      <c r="NG323" s="51"/>
      <c r="NH323" s="51"/>
      <c r="NI323" s="51"/>
      <c r="NJ323" s="51"/>
      <c r="NK323" s="51"/>
      <c r="NL323" s="51"/>
      <c r="NM323" s="51"/>
      <c r="NN323" s="51"/>
      <c r="NO323" s="51"/>
      <c r="NP323" s="51"/>
      <c r="NQ323" s="51"/>
      <c r="NR323" s="51"/>
      <c r="NS323" s="51"/>
      <c r="NT323" s="51"/>
      <c r="NU323" s="51"/>
      <c r="NV323" s="51"/>
      <c r="NW323" s="51"/>
      <c r="NX323" s="51"/>
      <c r="NY323" s="51"/>
      <c r="NZ323" s="51"/>
      <c r="OA323" s="51"/>
      <c r="OB323" s="51"/>
      <c r="OC323" s="51"/>
      <c r="OD323" s="51"/>
      <c r="OE323" s="51"/>
      <c r="OF323" s="51"/>
      <c r="OG323" s="51"/>
      <c r="OH323" s="51"/>
      <c r="OI323" s="51"/>
      <c r="OJ323" s="51"/>
      <c r="OK323" s="51"/>
      <c r="OL323" s="51"/>
      <c r="OM323" s="51"/>
      <c r="ON323" s="51"/>
      <c r="OO323" s="51"/>
      <c r="OP323" s="51"/>
      <c r="OQ323" s="51"/>
      <c r="OR323" s="51"/>
      <c r="OS323" s="51"/>
      <c r="OT323" s="51"/>
      <c r="OU323" s="51"/>
      <c r="OV323" s="51"/>
      <c r="OW323" s="51"/>
      <c r="OX323" s="51"/>
      <c r="OY323" s="51"/>
      <c r="OZ323" s="51"/>
      <c r="PA323" s="51"/>
      <c r="PB323" s="51"/>
      <c r="PC323" s="51"/>
      <c r="PD323" s="51"/>
      <c r="PE323" s="51"/>
      <c r="PF323" s="51"/>
      <c r="PG323" s="51"/>
      <c r="PH323" s="51"/>
      <c r="PI323" s="51"/>
      <c r="PJ323" s="51"/>
      <c r="PK323" s="51"/>
      <c r="PL323" s="51"/>
      <c r="PM323" s="51"/>
      <c r="PN323" s="51"/>
      <c r="PO323" s="51"/>
      <c r="PP323" s="51"/>
      <c r="PQ323" s="51"/>
      <c r="PR323" s="51"/>
      <c r="PS323" s="51"/>
      <c r="PT323" s="51"/>
      <c r="PU323" s="51"/>
      <c r="PV323" s="51"/>
      <c r="PW323" s="51"/>
      <c r="PX323" s="51"/>
      <c r="PY323" s="51"/>
      <c r="PZ323" s="51"/>
      <c r="QA323" s="51"/>
      <c r="QB323" s="51"/>
      <c r="QC323" s="51"/>
      <c r="QD323" s="51"/>
      <c r="QE323" s="51"/>
      <c r="QF323" s="51"/>
      <c r="QG323" s="51"/>
      <c r="QH323" s="51"/>
      <c r="QI323" s="51"/>
      <c r="QJ323" s="51"/>
      <c r="QK323" s="51"/>
      <c r="QL323" s="51"/>
      <c r="QM323" s="51"/>
      <c r="QN323" s="51"/>
      <c r="QO323" s="51"/>
      <c r="QP323" s="51"/>
      <c r="QQ323" s="51"/>
      <c r="QR323" s="51"/>
      <c r="QS323" s="51"/>
      <c r="QT323" s="51"/>
      <c r="QU323" s="51"/>
      <c r="QV323" s="51"/>
      <c r="QW323" s="51"/>
      <c r="QX323" s="51"/>
      <c r="QY323" s="51"/>
      <c r="QZ323" s="51"/>
      <c r="RA323" s="51"/>
      <c r="RB323" s="51"/>
      <c r="RC323" s="51"/>
      <c r="RD323" s="51"/>
      <c r="RE323" s="51"/>
      <c r="RF323" s="51"/>
      <c r="RG323" s="51"/>
      <c r="RH323" s="51"/>
      <c r="RI323" s="51"/>
      <c r="RJ323" s="51"/>
      <c r="RK323" s="51"/>
      <c r="RL323" s="51"/>
      <c r="RM323" s="51"/>
      <c r="RN323" s="51"/>
      <c r="RO323" s="51"/>
      <c r="RP323" s="51"/>
      <c r="RQ323" s="51"/>
      <c r="RR323" s="51"/>
      <c r="RS323" s="51"/>
      <c r="RT323" s="51"/>
      <c r="RU323" s="51"/>
      <c r="RV323" s="51"/>
      <c r="RW323" s="51"/>
      <c r="RX323" s="51"/>
      <c r="RY323" s="51"/>
      <c r="RZ323" s="51"/>
      <c r="SA323" s="51"/>
      <c r="SB323" s="51"/>
      <c r="SC323" s="51"/>
      <c r="SD323" s="51"/>
      <c r="SE323" s="51"/>
      <c r="SF323" s="51"/>
      <c r="SG323" s="51"/>
      <c r="SH323" s="51"/>
      <c r="SI323" s="51"/>
      <c r="SJ323" s="51"/>
      <c r="SK323" s="51"/>
      <c r="SL323" s="51"/>
      <c r="SM323" s="51"/>
      <c r="SN323" s="51"/>
      <c r="SO323" s="51"/>
      <c r="SP323" s="51"/>
      <c r="SQ323" s="51"/>
      <c r="SR323" s="51"/>
      <c r="SS323" s="51"/>
      <c r="ST323" s="51"/>
      <c r="SU323" s="51"/>
      <c r="SV323" s="51"/>
      <c r="SW323" s="51"/>
      <c r="SX323" s="51"/>
      <c r="SY323" s="51"/>
      <c r="SZ323" s="51"/>
      <c r="TA323" s="51"/>
      <c r="TB323" s="51"/>
      <c r="TC323" s="51"/>
      <c r="TD323" s="51"/>
      <c r="TE323" s="51"/>
      <c r="TF323" s="51"/>
      <c r="TG323" s="51"/>
      <c r="TH323" s="51"/>
      <c r="TI323" s="51"/>
      <c r="TJ323" s="51"/>
      <c r="TK323" s="51"/>
      <c r="TL323" s="51"/>
      <c r="TM323" s="51"/>
      <c r="TN323" s="51"/>
      <c r="TO323" s="51"/>
      <c r="TP323" s="51"/>
      <c r="TQ323" s="51"/>
      <c r="TR323" s="51"/>
      <c r="TS323" s="51"/>
      <c r="TT323" s="51"/>
      <c r="TU323" s="51"/>
      <c r="TV323" s="51"/>
      <c r="TW323" s="51"/>
      <c r="TX323" s="51"/>
      <c r="TY323" s="51"/>
      <c r="TZ323" s="51"/>
      <c r="UA323" s="51"/>
      <c r="UB323" s="51"/>
      <c r="UC323" s="51"/>
      <c r="UD323" s="51"/>
      <c r="UE323" s="51"/>
      <c r="UF323" s="51"/>
      <c r="UG323" s="51"/>
      <c r="UH323" s="51"/>
      <c r="UI323" s="51"/>
      <c r="UJ323" s="51"/>
      <c r="UK323" s="51"/>
      <c r="UL323" s="51"/>
      <c r="UM323" s="51"/>
      <c r="UN323" s="51"/>
      <c r="UO323" s="51"/>
      <c r="UP323" s="51"/>
      <c r="UQ323" s="51"/>
      <c r="UR323" s="51"/>
      <c r="US323" s="51"/>
      <c r="UT323" s="51"/>
      <c r="UU323" s="51"/>
      <c r="UV323" s="51"/>
      <c r="UW323" s="51"/>
      <c r="UX323" s="51"/>
      <c r="UY323" s="51"/>
      <c r="UZ323" s="51"/>
      <c r="VA323" s="51"/>
      <c r="VB323" s="51"/>
      <c r="VC323" s="51"/>
      <c r="VD323" s="51"/>
      <c r="VE323" s="51"/>
      <c r="VF323" s="51"/>
      <c r="VG323" s="51"/>
      <c r="VH323" s="51"/>
      <c r="VI323" s="51"/>
      <c r="VJ323" s="51"/>
      <c r="VK323" s="51"/>
      <c r="VL323" s="51"/>
      <c r="VM323" s="51"/>
      <c r="VN323" s="51"/>
      <c r="VO323" s="51"/>
      <c r="VP323" s="51"/>
      <c r="VQ323" s="51"/>
      <c r="VR323" s="51"/>
      <c r="VS323" s="51"/>
      <c r="VT323" s="51"/>
      <c r="VU323" s="51"/>
      <c r="VV323" s="51"/>
      <c r="VW323" s="51"/>
      <c r="VX323" s="51"/>
      <c r="VY323" s="51"/>
      <c r="VZ323" s="51"/>
      <c r="WA323" s="51"/>
      <c r="WB323" s="51"/>
      <c r="WC323" s="51"/>
      <c r="WD323" s="51"/>
      <c r="WE323" s="51"/>
      <c r="WF323" s="51"/>
      <c r="WG323" s="51"/>
      <c r="WH323" s="51"/>
      <c r="WI323" s="51"/>
      <c r="WJ323" s="51"/>
      <c r="WK323" s="51"/>
      <c r="WL323" s="51"/>
      <c r="WM323" s="51"/>
      <c r="WN323" s="51"/>
      <c r="WO323" s="51"/>
      <c r="WP323" s="51"/>
      <c r="WQ323" s="51"/>
      <c r="WR323" s="51"/>
      <c r="WS323" s="51"/>
      <c r="WT323" s="51"/>
      <c r="WU323" s="51"/>
      <c r="WV323" s="51"/>
      <c r="WW323" s="51"/>
      <c r="WX323" s="51"/>
      <c r="WY323" s="51"/>
      <c r="WZ323" s="51"/>
      <c r="XA323" s="51"/>
      <c r="XB323" s="51"/>
      <c r="XC323" s="51"/>
      <c r="XD323" s="51"/>
      <c r="XE323" s="51"/>
      <c r="XF323" s="51"/>
      <c r="XG323" s="51"/>
      <c r="XH323" s="51"/>
      <c r="XI323" s="51"/>
      <c r="XJ323" s="51"/>
      <c r="XK323" s="51"/>
      <c r="XL323" s="51"/>
      <c r="XM323" s="51"/>
      <c r="XN323" s="51"/>
      <c r="XO323" s="51"/>
      <c r="XP323" s="51"/>
      <c r="XQ323" s="51"/>
      <c r="XR323" s="51"/>
      <c r="XS323" s="51"/>
      <c r="XT323" s="51"/>
      <c r="XU323" s="51"/>
      <c r="XV323" s="51"/>
      <c r="XW323" s="51"/>
      <c r="XX323" s="51"/>
      <c r="XY323" s="51"/>
      <c r="XZ323" s="51"/>
      <c r="YA323" s="51"/>
      <c r="YB323" s="51"/>
      <c r="YC323" s="51"/>
      <c r="YD323" s="51"/>
      <c r="YE323" s="51"/>
      <c r="YF323" s="51"/>
      <c r="YG323" s="51"/>
      <c r="YH323" s="51"/>
      <c r="YI323" s="51"/>
      <c r="YJ323" s="51"/>
      <c r="YK323" s="51"/>
      <c r="YL323" s="51"/>
      <c r="YM323" s="51"/>
      <c r="YN323" s="51"/>
      <c r="YO323" s="51"/>
      <c r="YP323" s="51"/>
      <c r="YQ323" s="51"/>
      <c r="YR323" s="51"/>
      <c r="YS323" s="51"/>
      <c r="YT323" s="51"/>
      <c r="YU323" s="51"/>
      <c r="YV323" s="51"/>
      <c r="YW323" s="51"/>
      <c r="YX323" s="51"/>
      <c r="YY323" s="51"/>
      <c r="YZ323" s="51"/>
      <c r="ZA323" s="51"/>
      <c r="ZB323" s="51"/>
      <c r="ZC323" s="51"/>
      <c r="ZD323" s="51"/>
      <c r="ZE323" s="51"/>
      <c r="ZF323" s="51"/>
      <c r="ZG323" s="51"/>
      <c r="ZH323" s="51"/>
      <c r="ZI323" s="51"/>
      <c r="ZJ323" s="51"/>
      <c r="ZK323" s="51"/>
      <c r="ZL323" s="51"/>
      <c r="ZM323" s="51"/>
      <c r="ZN323" s="51"/>
      <c r="ZO323" s="51"/>
      <c r="ZP323" s="51"/>
      <c r="ZQ323" s="51"/>
      <c r="ZR323" s="51"/>
      <c r="ZS323" s="51"/>
      <c r="ZT323" s="51"/>
      <c r="ZU323" s="51"/>
      <c r="ZV323" s="51"/>
      <c r="ZW323" s="51"/>
      <c r="ZX323" s="51"/>
      <c r="ZY323" s="51"/>
      <c r="ZZ323" s="51"/>
      <c r="AAA323" s="51"/>
      <c r="AAB323" s="51"/>
      <c r="AAC323" s="51"/>
      <c r="AAD323" s="51"/>
      <c r="AAE323" s="51"/>
      <c r="AAF323" s="51"/>
      <c r="AAG323" s="51"/>
      <c r="AAH323" s="51"/>
      <c r="AAI323" s="51"/>
      <c r="AAJ323" s="51"/>
      <c r="AAK323" s="51"/>
      <c r="AAL323" s="51"/>
      <c r="AAM323" s="51"/>
      <c r="AAN323" s="51"/>
      <c r="AAO323" s="51"/>
      <c r="AAP323" s="51"/>
      <c r="AAQ323" s="51"/>
      <c r="AAR323" s="51"/>
      <c r="AAS323" s="51"/>
      <c r="AAT323" s="51"/>
      <c r="AAU323" s="51"/>
      <c r="AAV323" s="51"/>
      <c r="AAW323" s="51"/>
      <c r="AAX323" s="51"/>
      <c r="AAY323" s="51"/>
      <c r="AAZ323" s="51"/>
      <c r="ABA323" s="51"/>
      <c r="ABB323" s="51"/>
      <c r="ABC323" s="51"/>
      <c r="ABD323" s="51"/>
      <c r="ABE323" s="51"/>
      <c r="ABF323" s="51"/>
      <c r="ABG323" s="51"/>
      <c r="ABH323" s="51"/>
      <c r="ABI323" s="51"/>
      <c r="ABJ323" s="51"/>
      <c r="ABK323" s="51"/>
      <c r="ABL323" s="51"/>
      <c r="ABM323" s="51"/>
      <c r="ABN323" s="51"/>
      <c r="ABO323" s="51"/>
      <c r="ABP323" s="51"/>
      <c r="ABQ323" s="51"/>
      <c r="ABR323" s="51"/>
      <c r="ABS323" s="51"/>
      <c r="ABT323" s="51"/>
      <c r="ABU323" s="51"/>
      <c r="ABV323" s="51"/>
      <c r="ABW323" s="51"/>
      <c r="ABX323" s="51"/>
      <c r="ABY323" s="51"/>
      <c r="ABZ323" s="51"/>
      <c r="ACA323" s="51"/>
      <c r="ACB323" s="51"/>
      <c r="ACC323" s="51"/>
      <c r="ACD323" s="51"/>
      <c r="ACE323" s="51"/>
      <c r="ACF323" s="51"/>
      <c r="ACG323" s="51"/>
      <c r="ACH323" s="51"/>
      <c r="ACI323" s="51"/>
      <c r="ACJ323" s="51"/>
      <c r="ACK323" s="51"/>
      <c r="ACL323" s="51"/>
      <c r="ACM323" s="51"/>
      <c r="ACN323" s="51"/>
      <c r="ACO323" s="51"/>
      <c r="ACP323" s="51"/>
      <c r="ACQ323" s="51"/>
      <c r="ACR323" s="51"/>
      <c r="ACS323" s="51"/>
      <c r="ACT323" s="51"/>
      <c r="ACU323" s="51"/>
      <c r="ACV323" s="51"/>
      <c r="ACW323" s="51"/>
      <c r="ACX323" s="51"/>
      <c r="ACY323" s="51"/>
      <c r="ACZ323" s="51"/>
      <c r="ADA323" s="51"/>
      <c r="ADB323" s="51"/>
      <c r="ADC323" s="51"/>
      <c r="ADD323" s="51"/>
      <c r="ADE323" s="51"/>
      <c r="ADF323" s="51"/>
      <c r="ADG323" s="51"/>
      <c r="ADH323" s="51"/>
      <c r="ADI323" s="51"/>
      <c r="ADJ323" s="51"/>
      <c r="ADK323" s="51"/>
      <c r="ADL323" s="51"/>
      <c r="ADM323" s="51"/>
      <c r="ADN323" s="51"/>
      <c r="ADO323" s="51"/>
      <c r="ADP323" s="51"/>
      <c r="ADQ323" s="51"/>
      <c r="ADR323" s="51"/>
      <c r="ADS323" s="51"/>
      <c r="ADT323" s="51"/>
      <c r="ADU323" s="51"/>
      <c r="ADV323" s="51"/>
      <c r="ADW323" s="51"/>
      <c r="ADX323" s="51"/>
      <c r="ADY323" s="51"/>
      <c r="ADZ323" s="51"/>
      <c r="AEA323" s="51"/>
      <c r="AEB323" s="51"/>
      <c r="AEC323" s="51"/>
      <c r="AED323" s="51"/>
      <c r="AEE323" s="51"/>
      <c r="AEF323" s="51"/>
      <c r="AEG323" s="51"/>
      <c r="AEH323" s="51"/>
      <c r="AEI323" s="51"/>
      <c r="AEJ323" s="51"/>
      <c r="AEK323" s="51"/>
      <c r="AEL323" s="51"/>
      <c r="AEM323" s="51"/>
      <c r="AEN323" s="51"/>
      <c r="AEO323" s="51"/>
      <c r="AEP323" s="51"/>
      <c r="AEQ323" s="51"/>
      <c r="AER323" s="51"/>
      <c r="AES323" s="51"/>
      <c r="AET323" s="51"/>
      <c r="AEU323" s="51"/>
      <c r="AEV323" s="51"/>
      <c r="AEW323" s="51"/>
      <c r="AEX323" s="51"/>
      <c r="AEY323" s="51"/>
      <c r="AEZ323" s="51"/>
      <c r="AFA323" s="51"/>
      <c r="AFB323" s="51"/>
      <c r="AFC323" s="51"/>
      <c r="AFD323" s="51"/>
      <c r="AFE323" s="51"/>
      <c r="AFF323" s="51"/>
      <c r="AFG323" s="51"/>
      <c r="AFH323" s="51"/>
      <c r="AFI323" s="51"/>
      <c r="AFJ323" s="51"/>
      <c r="AFK323" s="51"/>
      <c r="AFL323" s="51"/>
      <c r="AFM323" s="51"/>
      <c r="AFN323" s="51"/>
      <c r="AFO323" s="51"/>
      <c r="AFP323" s="51"/>
      <c r="AFQ323" s="51"/>
      <c r="AFR323" s="51"/>
      <c r="AFS323" s="51"/>
      <c r="AFT323" s="51"/>
      <c r="AFU323" s="51"/>
      <c r="AFV323" s="51"/>
      <c r="AFW323" s="51"/>
      <c r="AFX323" s="51"/>
      <c r="AFY323" s="51"/>
      <c r="AFZ323" s="51"/>
      <c r="AGA323" s="51"/>
      <c r="AGB323" s="51"/>
      <c r="AGC323" s="51"/>
      <c r="AGD323" s="51"/>
      <c r="AGE323" s="51"/>
      <c r="AGF323" s="51"/>
      <c r="AGG323" s="51"/>
      <c r="AGH323" s="51"/>
      <c r="AGI323" s="51"/>
      <c r="AGJ323" s="51"/>
      <c r="AGK323" s="51"/>
      <c r="AGL323" s="51"/>
      <c r="AGM323" s="51"/>
      <c r="AGN323" s="51"/>
      <c r="AGO323" s="51"/>
      <c r="AGP323" s="51"/>
      <c r="AGQ323" s="51"/>
      <c r="AGR323" s="51"/>
      <c r="AGS323" s="51"/>
      <c r="AGT323" s="51"/>
      <c r="AGU323" s="51"/>
      <c r="AGV323" s="51"/>
      <c r="AGW323" s="51"/>
      <c r="AGX323" s="51"/>
      <c r="AGY323" s="51"/>
      <c r="AGZ323" s="51"/>
      <c r="AHA323" s="51"/>
      <c r="AHB323" s="51"/>
      <c r="AHC323" s="51"/>
      <c r="AHD323" s="51"/>
      <c r="AHE323" s="51"/>
      <c r="AHF323" s="51"/>
      <c r="AHG323" s="51"/>
      <c r="AHH323" s="51"/>
      <c r="AHI323" s="51"/>
      <c r="AHJ323" s="51"/>
      <c r="AHK323" s="51"/>
      <c r="AHL323" s="51"/>
      <c r="AHM323" s="51"/>
      <c r="AHN323" s="51"/>
      <c r="AHO323" s="51"/>
      <c r="AHP323" s="51"/>
      <c r="AHQ323" s="51"/>
      <c r="AHR323" s="51"/>
      <c r="AHS323" s="51"/>
      <c r="AHT323" s="51"/>
      <c r="AHU323" s="51"/>
      <c r="AHV323" s="51"/>
      <c r="AHW323" s="51"/>
      <c r="AHX323" s="51"/>
      <c r="AHY323" s="51"/>
      <c r="AHZ323" s="51"/>
      <c r="AIA323" s="51"/>
      <c r="AIB323" s="51"/>
      <c r="AIC323" s="51"/>
      <c r="AID323" s="51"/>
      <c r="AIE323" s="51"/>
      <c r="AIF323" s="51"/>
      <c r="AIG323" s="51"/>
      <c r="AIH323" s="51"/>
      <c r="AII323" s="51"/>
      <c r="AIJ323" s="51"/>
      <c r="AIK323" s="51"/>
      <c r="AIL323" s="51"/>
      <c r="AIM323" s="51"/>
      <c r="AIN323" s="51"/>
      <c r="AIO323" s="51"/>
      <c r="AIP323" s="51"/>
      <c r="AIQ323" s="51"/>
      <c r="AIR323" s="51"/>
      <c r="AIS323" s="51"/>
      <c r="AIT323" s="51"/>
      <c r="AIU323" s="51"/>
      <c r="AIV323" s="51"/>
      <c r="AIW323" s="51"/>
      <c r="AIX323" s="51"/>
      <c r="AIY323" s="51"/>
      <c r="AIZ323" s="51"/>
      <c r="AJA323" s="51"/>
      <c r="AJB323" s="51"/>
      <c r="AJC323" s="51"/>
      <c r="AJD323" s="51"/>
      <c r="AJE323" s="51"/>
      <c r="AJF323" s="51"/>
      <c r="AJG323" s="51"/>
      <c r="AJH323" s="51"/>
      <c r="AJI323" s="51"/>
      <c r="AJJ323" s="51"/>
      <c r="AJK323" s="51"/>
      <c r="AJL323" s="51"/>
      <c r="AJM323" s="51"/>
      <c r="AJN323" s="51"/>
      <c r="AJO323" s="51"/>
      <c r="AJP323" s="51"/>
      <c r="AJQ323" s="51"/>
      <c r="AJR323" s="51"/>
      <c r="AJS323" s="51"/>
      <c r="AJT323" s="51"/>
      <c r="AJU323" s="51"/>
      <c r="AJV323" s="51"/>
      <c r="AJW323" s="51"/>
      <c r="AJX323" s="51"/>
      <c r="AJY323" s="51"/>
      <c r="AJZ323" s="51"/>
      <c r="AKA323" s="51"/>
      <c r="AKB323" s="51"/>
      <c r="AKC323" s="51"/>
      <c r="AKD323" s="51"/>
      <c r="AKE323" s="51"/>
      <c r="AKF323" s="51"/>
      <c r="AKG323" s="51"/>
      <c r="AKH323" s="51"/>
      <c r="AKI323" s="51"/>
      <c r="AKJ323" s="51"/>
      <c r="AKK323" s="51"/>
      <c r="AKL323" s="51"/>
      <c r="AKM323" s="51"/>
      <c r="AKN323" s="51"/>
      <c r="AKO323" s="51"/>
      <c r="AKP323" s="51"/>
      <c r="AKQ323" s="51"/>
      <c r="AKR323" s="51"/>
      <c r="AKS323" s="51"/>
      <c r="AKT323" s="51"/>
      <c r="AKU323" s="51"/>
      <c r="AKV323" s="51"/>
      <c r="AKW323" s="51"/>
      <c r="AKX323" s="51"/>
      <c r="AKY323" s="51"/>
      <c r="AKZ323" s="51"/>
      <c r="ALA323" s="51"/>
      <c r="ALB323" s="51"/>
      <c r="ALC323" s="51"/>
      <c r="ALD323" s="51"/>
      <c r="ALE323" s="51"/>
      <c r="ALF323" s="51"/>
      <c r="ALG323" s="51"/>
      <c r="ALH323" s="51"/>
      <c r="ALI323" s="51"/>
      <c r="ALJ323" s="51"/>
      <c r="ALK323" s="51"/>
      <c r="ALL323" s="51"/>
      <c r="ALM323" s="51"/>
      <c r="ALN323" s="51"/>
      <c r="ALO323" s="51"/>
      <c r="ALP323" s="51"/>
      <c r="ALQ323" s="51"/>
      <c r="ALR323" s="51"/>
      <c r="ALS323" s="51"/>
      <c r="ALT323" s="51"/>
      <c r="ALU323" s="51"/>
      <c r="ALV323" s="51"/>
      <c r="ALW323" s="51"/>
      <c r="ALX323" s="51"/>
      <c r="ALY323" s="51"/>
      <c r="ALZ323" s="51"/>
      <c r="AMA323" s="51"/>
      <c r="AMB323" s="51"/>
      <c r="AMC323" s="51"/>
      <c r="AMD323" s="51"/>
      <c r="AME323" s="51"/>
      <c r="AMF323" s="51"/>
      <c r="AMG323" s="51"/>
      <c r="AMH323" s="51"/>
      <c r="AMI323" s="51"/>
      <c r="AMJ323" s="51"/>
      <c r="AMK323" s="51"/>
      <c r="AML323" s="51"/>
      <c r="AMM323" s="51"/>
      <c r="AMN323" s="51"/>
      <c r="AMO323" s="51"/>
      <c r="AMP323" s="51"/>
      <c r="AMQ323" s="51"/>
      <c r="AMR323" s="51"/>
      <c r="AMS323" s="51"/>
      <c r="AMT323" s="51"/>
      <c r="AMU323" s="51"/>
      <c r="AMV323" s="51"/>
      <c r="AMW323" s="51"/>
      <c r="AMX323" s="51"/>
      <c r="AMY323" s="51"/>
      <c r="AMZ323" s="51"/>
      <c r="ANA323" s="51"/>
      <c r="ANB323" s="51"/>
      <c r="ANC323" s="51"/>
      <c r="AND323" s="51"/>
      <c r="ANE323" s="51"/>
      <c r="ANF323" s="51"/>
      <c r="ANG323" s="51"/>
      <c r="ANH323" s="51"/>
      <c r="ANI323" s="51"/>
      <c r="ANJ323" s="51"/>
      <c r="ANK323" s="51"/>
      <c r="ANL323" s="51"/>
      <c r="ANM323" s="51"/>
      <c r="ANN323" s="51"/>
      <c r="ANO323" s="51"/>
      <c r="ANP323" s="51"/>
      <c r="ANQ323" s="51"/>
      <c r="ANR323" s="51"/>
      <c r="ANS323" s="51"/>
      <c r="ANT323" s="51"/>
      <c r="ANU323" s="51"/>
      <c r="ANV323" s="51"/>
      <c r="ANW323" s="51"/>
      <c r="ANX323" s="51"/>
      <c r="ANY323" s="51"/>
      <c r="ANZ323" s="51"/>
      <c r="AOA323" s="51"/>
      <c r="AOB323" s="51"/>
      <c r="AOC323" s="51"/>
      <c r="AOD323" s="51"/>
      <c r="AOE323" s="51"/>
      <c r="AOF323" s="51"/>
      <c r="AOG323" s="51"/>
      <c r="AOH323" s="51"/>
      <c r="AOI323" s="51"/>
      <c r="AOJ323" s="51"/>
      <c r="AOK323" s="51"/>
      <c r="AOL323" s="51"/>
      <c r="AOM323" s="51"/>
      <c r="AON323" s="51"/>
      <c r="AOO323" s="51"/>
      <c r="AOP323" s="51"/>
      <c r="AOQ323" s="51"/>
      <c r="AOR323" s="51"/>
      <c r="AOS323" s="51"/>
      <c r="AOT323" s="51"/>
      <c r="AOU323" s="51"/>
      <c r="AOV323" s="51"/>
      <c r="AOW323" s="51"/>
      <c r="AOX323" s="51"/>
      <c r="AOY323" s="51"/>
      <c r="AOZ323" s="51"/>
      <c r="APA323" s="51"/>
      <c r="APB323" s="51"/>
      <c r="APC323" s="51"/>
      <c r="APD323" s="51"/>
      <c r="APE323" s="51"/>
      <c r="APF323" s="51"/>
      <c r="APG323" s="51"/>
      <c r="APH323" s="51"/>
      <c r="API323" s="51"/>
      <c r="APJ323" s="51"/>
      <c r="APK323" s="51"/>
      <c r="APL323" s="51"/>
      <c r="APM323" s="51"/>
      <c r="APN323" s="51"/>
      <c r="APO323" s="51"/>
      <c r="APP323" s="51"/>
      <c r="APQ323" s="51"/>
      <c r="APR323" s="51"/>
      <c r="APS323" s="51"/>
      <c r="APT323" s="51"/>
      <c r="APU323" s="51"/>
      <c r="APV323" s="51"/>
      <c r="APW323" s="51"/>
      <c r="APX323" s="51"/>
      <c r="APY323" s="51"/>
      <c r="APZ323" s="51"/>
      <c r="AQA323" s="51"/>
      <c r="AQB323" s="51"/>
      <c r="AQC323" s="51"/>
      <c r="AQD323" s="51"/>
      <c r="AQE323" s="51"/>
      <c r="AQF323" s="51"/>
      <c r="AQG323" s="51"/>
      <c r="AQH323" s="51"/>
      <c r="AQI323" s="51"/>
      <c r="AQJ323" s="51"/>
      <c r="AQK323" s="51"/>
      <c r="AQL323" s="51"/>
      <c r="AQM323" s="51"/>
      <c r="AQN323" s="51"/>
      <c r="AQO323" s="51"/>
      <c r="AQP323" s="51"/>
      <c r="AQQ323" s="51"/>
      <c r="AQR323" s="51"/>
      <c r="AQS323" s="51"/>
      <c r="AQT323" s="51"/>
      <c r="AQU323" s="51"/>
      <c r="AQV323" s="51"/>
      <c r="AQW323" s="51"/>
      <c r="AQX323" s="51"/>
      <c r="AQY323" s="51"/>
      <c r="AQZ323" s="51"/>
      <c r="ARA323" s="51"/>
      <c r="ARB323" s="51"/>
      <c r="ARC323" s="51"/>
      <c r="ARD323" s="51"/>
      <c r="ARE323" s="51"/>
      <c r="ARF323" s="51"/>
      <c r="ARG323" s="51"/>
      <c r="ARH323" s="51"/>
      <c r="ARI323" s="51"/>
      <c r="ARJ323" s="51"/>
      <c r="ARK323" s="51"/>
      <c r="ARL323" s="51"/>
      <c r="ARM323" s="51"/>
      <c r="ARN323" s="51"/>
      <c r="ARO323" s="51"/>
      <c r="ARP323" s="51"/>
      <c r="ARQ323" s="51"/>
      <c r="ARR323" s="51"/>
      <c r="ARS323" s="51"/>
      <c r="ART323" s="51"/>
      <c r="ARU323" s="51"/>
      <c r="ARV323" s="51"/>
      <c r="ARW323" s="51"/>
      <c r="ARX323" s="51"/>
      <c r="ARY323" s="51"/>
      <c r="ARZ323" s="51"/>
      <c r="ASA323" s="51"/>
      <c r="ASB323" s="51"/>
      <c r="ASC323" s="51"/>
      <c r="ASD323" s="51"/>
      <c r="ASE323" s="51"/>
      <c r="ASF323" s="51"/>
      <c r="ASG323" s="51"/>
      <c r="ASH323" s="51"/>
      <c r="ASI323" s="51"/>
      <c r="ASJ323" s="51"/>
      <c r="ASK323" s="51"/>
      <c r="ASL323" s="51"/>
      <c r="ASM323" s="51"/>
      <c r="ASN323" s="51"/>
      <c r="ASO323" s="51"/>
      <c r="ASP323" s="51"/>
      <c r="ASQ323" s="51"/>
      <c r="ASR323" s="51"/>
      <c r="ASS323" s="51"/>
      <c r="AST323" s="51"/>
      <c r="ASU323" s="51"/>
      <c r="ASV323" s="51"/>
      <c r="ASW323" s="51"/>
      <c r="ASX323" s="51"/>
      <c r="ASY323" s="51"/>
      <c r="ASZ323" s="51"/>
      <c r="ATA323" s="51"/>
      <c r="ATB323" s="51"/>
      <c r="ATC323" s="51"/>
      <c r="ATD323" s="51"/>
      <c r="ATE323" s="51"/>
      <c r="ATF323" s="51"/>
      <c r="ATG323" s="51"/>
      <c r="ATH323" s="51"/>
      <c r="ATI323" s="51"/>
      <c r="ATJ323" s="51"/>
      <c r="ATK323" s="51"/>
      <c r="ATL323" s="51"/>
      <c r="ATM323" s="51"/>
      <c r="ATN323" s="51"/>
      <c r="ATO323" s="51"/>
      <c r="ATP323" s="51"/>
      <c r="ATQ323" s="51"/>
      <c r="ATR323" s="51"/>
      <c r="ATS323" s="51"/>
      <c r="ATT323" s="51"/>
      <c r="ATU323" s="51"/>
      <c r="ATV323" s="51"/>
      <c r="ATW323" s="51"/>
      <c r="ATX323" s="51"/>
      <c r="ATY323" s="51"/>
      <c r="ATZ323" s="51"/>
      <c r="AUA323" s="51"/>
      <c r="AUB323" s="51"/>
      <c r="AUC323" s="51"/>
      <c r="AUD323" s="51"/>
      <c r="AUE323" s="51"/>
      <c r="AUF323" s="51"/>
      <c r="AUG323" s="51"/>
      <c r="AUH323" s="51"/>
      <c r="AUI323" s="51"/>
      <c r="AUJ323" s="51"/>
      <c r="AUK323" s="51"/>
      <c r="AUL323" s="51"/>
      <c r="AUM323" s="51"/>
      <c r="AUN323" s="51"/>
      <c r="AUO323" s="51"/>
      <c r="AUP323" s="51"/>
      <c r="AUQ323" s="51"/>
      <c r="AUR323" s="51"/>
      <c r="AUS323" s="51"/>
      <c r="AUT323" s="51"/>
      <c r="AUU323" s="51"/>
      <c r="AUV323" s="51"/>
      <c r="AUW323" s="51"/>
      <c r="AUX323" s="51"/>
      <c r="AUY323" s="51"/>
      <c r="AUZ323" s="51"/>
      <c r="AVA323" s="51"/>
      <c r="AVB323" s="51"/>
      <c r="AVC323" s="51"/>
      <c r="AVD323" s="51"/>
      <c r="AVE323" s="51"/>
      <c r="AVF323" s="51"/>
      <c r="AVG323" s="51"/>
      <c r="AVH323" s="51"/>
      <c r="AVI323" s="51"/>
      <c r="AVJ323" s="51"/>
      <c r="AVK323" s="51"/>
      <c r="AVL323" s="51"/>
      <c r="AVM323" s="51"/>
      <c r="AVN323" s="51"/>
      <c r="AVO323" s="51"/>
      <c r="AVP323" s="51"/>
      <c r="AVQ323" s="51"/>
      <c r="AVR323" s="51"/>
      <c r="AVS323" s="51"/>
      <c r="AVT323" s="51"/>
      <c r="AVU323" s="51"/>
      <c r="AVV323" s="51"/>
      <c r="AVW323" s="51"/>
      <c r="AVX323" s="51"/>
      <c r="AVY323" s="51"/>
      <c r="AVZ323" s="51"/>
      <c r="AWA323" s="51"/>
      <c r="AWB323" s="51"/>
      <c r="AWC323" s="51"/>
      <c r="AWD323" s="51"/>
      <c r="AWE323" s="51"/>
      <c r="AWF323" s="51"/>
      <c r="AWG323" s="51"/>
      <c r="AWH323" s="51"/>
      <c r="AWI323" s="51"/>
      <c r="AWJ323" s="51"/>
      <c r="AWK323" s="51"/>
      <c r="AWL323" s="51"/>
      <c r="AWM323" s="51"/>
      <c r="AWN323" s="51"/>
      <c r="AWO323" s="51"/>
      <c r="AWP323" s="51"/>
      <c r="AWQ323" s="51"/>
      <c r="AWR323" s="51"/>
      <c r="AWS323" s="51"/>
      <c r="AWT323" s="51"/>
      <c r="AWU323" s="51"/>
      <c r="AWV323" s="51"/>
      <c r="AWW323" s="51"/>
      <c r="AWX323" s="51"/>
      <c r="AWY323" s="51"/>
      <c r="AWZ323" s="51"/>
      <c r="AXA323" s="51"/>
      <c r="AXB323" s="51"/>
      <c r="AXC323" s="51"/>
      <c r="AXD323" s="51"/>
      <c r="AXE323" s="51"/>
      <c r="AXF323" s="51"/>
      <c r="AXG323" s="51"/>
      <c r="AXH323" s="51"/>
      <c r="AXI323" s="51"/>
      <c r="AXJ323" s="51"/>
      <c r="AXK323" s="51"/>
      <c r="AXL323" s="51"/>
      <c r="AXM323" s="51"/>
      <c r="AXN323" s="51"/>
      <c r="AXO323" s="51"/>
      <c r="AXP323" s="51"/>
      <c r="AXQ323" s="51"/>
      <c r="AXR323" s="51"/>
      <c r="AXS323" s="51"/>
      <c r="AXT323" s="51"/>
      <c r="AXU323" s="51"/>
      <c r="AXV323" s="51"/>
      <c r="AXW323" s="51"/>
      <c r="AXX323" s="51"/>
      <c r="AXY323" s="51"/>
      <c r="AXZ323" s="51"/>
      <c r="AYA323" s="51"/>
      <c r="AYB323" s="51"/>
      <c r="AYC323" s="51"/>
      <c r="AYD323" s="51"/>
      <c r="AYE323" s="51"/>
      <c r="AYF323" s="51"/>
      <c r="AYG323" s="51"/>
      <c r="AYH323" s="51"/>
      <c r="AYI323" s="51"/>
      <c r="AYJ323" s="51"/>
      <c r="AYK323" s="51"/>
      <c r="AYL323" s="51"/>
      <c r="AYM323" s="51"/>
      <c r="AYN323" s="51"/>
      <c r="AYO323" s="51"/>
      <c r="AYP323" s="51"/>
      <c r="AYQ323" s="51"/>
      <c r="AYR323" s="51"/>
      <c r="AYS323" s="51"/>
      <c r="AYT323" s="51"/>
      <c r="AYU323" s="51"/>
      <c r="AYV323" s="51"/>
      <c r="AYW323" s="51"/>
      <c r="AYX323" s="51"/>
      <c r="AYY323" s="51"/>
      <c r="AYZ323" s="51"/>
      <c r="AZA323" s="51"/>
      <c r="AZB323" s="51"/>
      <c r="AZC323" s="51"/>
      <c r="AZD323" s="51"/>
      <c r="AZE323" s="51"/>
      <c r="AZF323" s="51"/>
      <c r="AZG323" s="51"/>
      <c r="AZH323" s="51"/>
      <c r="AZI323" s="51"/>
      <c r="AZJ323" s="51"/>
      <c r="AZK323" s="51"/>
      <c r="AZL323" s="51"/>
      <c r="AZM323" s="51"/>
      <c r="AZN323" s="51"/>
      <c r="AZO323" s="51"/>
      <c r="AZP323" s="51"/>
      <c r="AZQ323" s="51"/>
      <c r="AZR323" s="51"/>
      <c r="AZS323" s="51"/>
      <c r="AZT323" s="51"/>
      <c r="AZU323" s="51"/>
      <c r="AZV323" s="51"/>
      <c r="AZW323" s="51"/>
      <c r="AZX323" s="51"/>
      <c r="AZY323" s="51"/>
      <c r="AZZ323" s="51"/>
      <c r="BAA323" s="51"/>
      <c r="BAB323" s="51"/>
      <c r="BAC323" s="51"/>
      <c r="BAD323" s="51"/>
      <c r="BAE323" s="51"/>
      <c r="BAF323" s="51"/>
      <c r="BAG323" s="51"/>
      <c r="BAH323" s="51"/>
      <c r="BAI323" s="51"/>
      <c r="BAJ323" s="51"/>
      <c r="BAK323" s="51"/>
      <c r="BAL323" s="51"/>
      <c r="BAM323" s="51"/>
      <c r="BAN323" s="51"/>
      <c r="BAO323" s="51"/>
      <c r="BAP323" s="51"/>
      <c r="BAQ323" s="51"/>
      <c r="BAR323" s="51"/>
      <c r="BAS323" s="51"/>
      <c r="BAT323" s="51"/>
      <c r="BAU323" s="51"/>
      <c r="BAV323" s="51"/>
      <c r="BAW323" s="51"/>
      <c r="BAX323" s="51"/>
      <c r="BAY323" s="51"/>
      <c r="BAZ323" s="51"/>
      <c r="BBA323" s="51"/>
      <c r="BBB323" s="51"/>
      <c r="BBC323" s="51"/>
      <c r="BBD323" s="51"/>
      <c r="BBE323" s="51"/>
      <c r="BBF323" s="51"/>
      <c r="BBG323" s="51"/>
      <c r="BBH323" s="51"/>
      <c r="BBI323" s="51"/>
      <c r="BBJ323" s="51"/>
      <c r="BBK323" s="51"/>
      <c r="BBL323" s="51"/>
      <c r="BBM323" s="51"/>
      <c r="BBN323" s="51"/>
      <c r="BBO323" s="51"/>
      <c r="BBP323" s="51"/>
      <c r="BBQ323" s="51"/>
      <c r="BBR323" s="51"/>
      <c r="BBS323" s="51"/>
      <c r="BBT323" s="51"/>
      <c r="BBU323" s="51"/>
      <c r="BBV323" s="51"/>
      <c r="BBW323" s="51"/>
      <c r="BBX323" s="51"/>
      <c r="BBY323" s="51"/>
      <c r="BBZ323" s="51"/>
      <c r="BCA323" s="51"/>
      <c r="BCB323" s="51"/>
      <c r="BCC323" s="51"/>
      <c r="BCD323" s="51"/>
      <c r="BCE323" s="51"/>
      <c r="BCF323" s="51"/>
      <c r="BCG323" s="51"/>
      <c r="BCH323" s="51"/>
      <c r="BCI323" s="51"/>
      <c r="BCJ323" s="51"/>
      <c r="BCK323" s="51"/>
      <c r="BCL323" s="51"/>
      <c r="BCM323" s="51"/>
      <c r="BCN323" s="51"/>
      <c r="BCO323" s="51"/>
      <c r="BCP323" s="51"/>
      <c r="BCQ323" s="51"/>
      <c r="BCR323" s="51"/>
      <c r="BCS323" s="51"/>
      <c r="BCT323" s="51"/>
      <c r="BCU323" s="51"/>
      <c r="BCV323" s="51"/>
      <c r="BCW323" s="51"/>
      <c r="BCX323" s="51"/>
      <c r="BCY323" s="51"/>
      <c r="BCZ323" s="51"/>
      <c r="BDA323" s="51"/>
      <c r="BDB323" s="51"/>
      <c r="BDC323" s="51"/>
      <c r="BDD323" s="51"/>
      <c r="BDE323" s="51"/>
      <c r="BDF323" s="51"/>
      <c r="BDG323" s="51"/>
      <c r="BDH323" s="51"/>
      <c r="BDI323" s="51"/>
      <c r="BDJ323" s="51"/>
      <c r="BDK323" s="51"/>
      <c r="BDL323" s="51"/>
      <c r="BDM323" s="51"/>
      <c r="BDN323" s="51"/>
      <c r="BDO323" s="51"/>
      <c r="BDP323" s="51"/>
      <c r="BDQ323" s="51"/>
      <c r="BDR323" s="51"/>
      <c r="BDS323" s="51"/>
      <c r="BDT323" s="51"/>
      <c r="BDU323" s="51"/>
      <c r="BDV323" s="51"/>
      <c r="BDW323" s="51"/>
      <c r="BDX323" s="51"/>
      <c r="BDY323" s="51"/>
      <c r="BDZ323" s="51"/>
      <c r="BEA323" s="51"/>
      <c r="BEB323" s="51"/>
      <c r="BEC323" s="51"/>
      <c r="BED323" s="51"/>
      <c r="BEE323" s="51"/>
      <c r="BEF323" s="51"/>
      <c r="BEG323" s="51"/>
      <c r="BEH323" s="51"/>
      <c r="BEI323" s="51"/>
      <c r="BEJ323" s="51"/>
      <c r="BEK323" s="51"/>
      <c r="BEL323" s="51"/>
      <c r="BEM323" s="51"/>
      <c r="BEN323" s="51"/>
      <c r="BEO323" s="51"/>
      <c r="BEP323" s="51"/>
      <c r="BEQ323" s="51"/>
      <c r="BER323" s="51"/>
      <c r="BES323" s="51"/>
      <c r="BET323" s="51"/>
      <c r="BEU323" s="51"/>
      <c r="BEV323" s="51"/>
      <c r="BEW323" s="51"/>
      <c r="BEX323" s="51"/>
      <c r="BEY323" s="51"/>
      <c r="BEZ323" s="51"/>
      <c r="BFA323" s="51"/>
      <c r="BFB323" s="51"/>
      <c r="BFC323" s="51"/>
      <c r="BFD323" s="51"/>
      <c r="BFE323" s="51"/>
      <c r="BFF323" s="51"/>
      <c r="BFG323" s="51"/>
      <c r="BFH323" s="51"/>
      <c r="BFI323" s="51"/>
      <c r="BFJ323" s="51"/>
      <c r="BFK323" s="51"/>
      <c r="BFL323" s="51"/>
      <c r="BFM323" s="51"/>
      <c r="BFN323" s="51"/>
      <c r="BFO323" s="51"/>
      <c r="BFP323" s="51"/>
      <c r="BFQ323" s="51"/>
      <c r="BFR323" s="51"/>
      <c r="BFS323" s="51"/>
      <c r="BFT323" s="51"/>
      <c r="BFU323" s="51"/>
      <c r="BFV323" s="51"/>
      <c r="BFW323" s="51"/>
      <c r="BFX323" s="51"/>
      <c r="BFY323" s="51"/>
      <c r="BFZ323" s="51"/>
      <c r="BGA323" s="51"/>
      <c r="BGB323" s="51"/>
      <c r="BGC323" s="51"/>
      <c r="BGD323" s="51"/>
      <c r="BGE323" s="51"/>
      <c r="BGF323" s="51"/>
      <c r="BGG323" s="51"/>
      <c r="BGH323" s="51"/>
      <c r="BGI323" s="51"/>
      <c r="BGJ323" s="51"/>
      <c r="BGK323" s="51"/>
      <c r="BGL323" s="51"/>
      <c r="BGM323" s="51"/>
      <c r="BGN323" s="51"/>
      <c r="BGO323" s="51"/>
      <c r="BGP323" s="51"/>
      <c r="BGQ323" s="51"/>
      <c r="BGR323" s="51"/>
      <c r="BGS323" s="51"/>
      <c r="BGT323" s="51"/>
      <c r="BGU323" s="51"/>
      <c r="BGV323" s="51"/>
      <c r="BGW323" s="51"/>
      <c r="BGX323" s="51"/>
      <c r="BGY323" s="51"/>
      <c r="BGZ323" s="51"/>
      <c r="BHA323" s="51"/>
      <c r="BHB323" s="51"/>
      <c r="BHC323" s="51"/>
      <c r="BHD323" s="51"/>
      <c r="BHE323" s="51"/>
      <c r="BHF323" s="51"/>
      <c r="BHG323" s="51"/>
      <c r="BHH323" s="51"/>
      <c r="BHI323" s="51"/>
      <c r="BHJ323" s="51"/>
      <c r="BHK323" s="51"/>
      <c r="BHL323" s="51"/>
      <c r="BHM323" s="51"/>
      <c r="BHN323" s="51"/>
      <c r="BHO323" s="51"/>
      <c r="BHP323" s="51"/>
      <c r="BHQ323" s="51"/>
      <c r="BHR323" s="51"/>
      <c r="BHS323" s="51"/>
      <c r="BHT323" s="51"/>
      <c r="BHU323" s="51"/>
      <c r="BHV323" s="51"/>
      <c r="BHW323" s="51"/>
      <c r="BHX323" s="51"/>
      <c r="BHY323" s="51"/>
      <c r="BHZ323" s="51"/>
      <c r="BIA323" s="51"/>
      <c r="BIB323" s="51"/>
      <c r="BIC323" s="51"/>
      <c r="BID323" s="51"/>
      <c r="BIE323" s="51"/>
      <c r="BIF323" s="51"/>
      <c r="BIG323" s="51"/>
      <c r="BIH323" s="51"/>
      <c r="BII323" s="51"/>
      <c r="BIJ323" s="51"/>
      <c r="BIK323" s="51"/>
      <c r="BIL323" s="51"/>
      <c r="BIM323" s="51"/>
      <c r="BIN323" s="51"/>
      <c r="BIO323" s="51"/>
      <c r="BIP323" s="51"/>
      <c r="BIQ323" s="51"/>
      <c r="BIR323" s="51"/>
      <c r="BIS323" s="51"/>
      <c r="BIT323" s="51"/>
      <c r="BIU323" s="51"/>
      <c r="BIV323" s="51"/>
      <c r="BIW323" s="51"/>
      <c r="BIX323" s="51"/>
      <c r="BIY323" s="51"/>
      <c r="BIZ323" s="51"/>
      <c r="BJA323" s="51"/>
      <c r="BJB323" s="51"/>
      <c r="BJC323" s="51"/>
      <c r="BJD323" s="51"/>
      <c r="BJE323" s="51"/>
      <c r="BJF323" s="51"/>
      <c r="BJG323" s="51"/>
      <c r="BJH323" s="51"/>
      <c r="BJI323" s="51"/>
      <c r="BJJ323" s="51"/>
      <c r="BJK323" s="51"/>
      <c r="BJL323" s="51"/>
      <c r="BJM323" s="51"/>
      <c r="BJN323" s="51"/>
      <c r="BJO323" s="51"/>
      <c r="BJP323" s="51"/>
      <c r="BJQ323" s="51"/>
      <c r="BJR323" s="51"/>
      <c r="BJS323" s="51"/>
      <c r="BJT323" s="51"/>
      <c r="BJU323" s="51"/>
      <c r="BJV323" s="51"/>
      <c r="BJW323" s="51"/>
      <c r="BJX323" s="51"/>
      <c r="BJY323" s="51"/>
      <c r="BJZ323" s="51"/>
      <c r="BKA323" s="51"/>
      <c r="BKB323" s="51"/>
      <c r="BKC323" s="51"/>
      <c r="BKD323" s="51"/>
      <c r="BKE323" s="51"/>
      <c r="BKF323" s="51"/>
      <c r="BKG323" s="51"/>
      <c r="BKH323" s="51"/>
      <c r="BKI323" s="51"/>
      <c r="BKJ323" s="51"/>
      <c r="BKK323" s="51"/>
      <c r="BKL323" s="51"/>
      <c r="BKM323" s="51"/>
      <c r="BKN323" s="51"/>
      <c r="BKO323" s="51"/>
      <c r="BKP323" s="51"/>
      <c r="BKQ323" s="51"/>
      <c r="BKR323" s="51"/>
      <c r="BKS323" s="51"/>
      <c r="BKT323" s="51"/>
      <c r="BKU323" s="51"/>
      <c r="BKV323" s="51"/>
      <c r="BKW323" s="51"/>
      <c r="BKX323" s="51"/>
      <c r="BKY323" s="51"/>
      <c r="BKZ323" s="51"/>
      <c r="BLA323" s="51"/>
      <c r="BLB323" s="51"/>
      <c r="BLC323" s="51"/>
      <c r="BLD323" s="51"/>
      <c r="BLE323" s="51"/>
      <c r="BLF323" s="51"/>
      <c r="BLG323" s="51"/>
      <c r="BLH323" s="51"/>
      <c r="BLI323" s="51"/>
      <c r="BLJ323" s="51"/>
      <c r="BLK323" s="51"/>
      <c r="BLL323" s="51"/>
      <c r="BLM323" s="51"/>
      <c r="BLN323" s="51"/>
      <c r="BLO323" s="51"/>
      <c r="BLP323" s="51"/>
      <c r="BLQ323" s="51"/>
      <c r="BLR323" s="51"/>
      <c r="BLS323" s="51"/>
      <c r="BLT323" s="51"/>
      <c r="BLU323" s="51"/>
      <c r="BLV323" s="51"/>
      <c r="BLW323" s="51"/>
      <c r="BLX323" s="51"/>
      <c r="BLY323" s="51"/>
      <c r="BLZ323" s="51"/>
      <c r="BMA323" s="51"/>
      <c r="BMB323" s="51"/>
      <c r="BMC323" s="51"/>
      <c r="BMD323" s="51"/>
      <c r="BME323" s="51"/>
      <c r="BMF323" s="51"/>
      <c r="BMG323" s="51"/>
      <c r="BMH323" s="51"/>
      <c r="BMI323" s="51"/>
      <c r="BMJ323" s="51"/>
      <c r="BMK323" s="51"/>
      <c r="BML323" s="51"/>
      <c r="BMM323" s="51"/>
      <c r="BMN323" s="51"/>
      <c r="BMO323" s="51"/>
      <c r="BMP323" s="51"/>
      <c r="BMQ323" s="51"/>
      <c r="BMR323" s="51"/>
      <c r="BMS323" s="51"/>
      <c r="BMT323" s="51"/>
      <c r="BMU323" s="51"/>
      <c r="BMV323" s="51"/>
      <c r="BMW323" s="51"/>
      <c r="BMX323" s="51"/>
      <c r="BMY323" s="51"/>
      <c r="BMZ323" s="51"/>
      <c r="BNA323" s="51"/>
      <c r="BNB323" s="51"/>
      <c r="BNC323" s="51"/>
      <c r="BND323" s="51"/>
      <c r="BNE323" s="51"/>
      <c r="BNF323" s="51"/>
      <c r="BNG323" s="51"/>
      <c r="BNH323" s="51"/>
      <c r="BNI323" s="51"/>
      <c r="BNJ323" s="51"/>
      <c r="BNK323" s="51"/>
      <c r="BNL323" s="51"/>
      <c r="BNM323" s="51"/>
      <c r="BNN323" s="51"/>
      <c r="BNO323" s="51"/>
      <c r="BNP323" s="51"/>
      <c r="BNQ323" s="51"/>
      <c r="BNR323" s="51"/>
      <c r="BNS323" s="51"/>
      <c r="BNT323" s="51"/>
      <c r="BNU323" s="51"/>
      <c r="BNV323" s="51"/>
      <c r="BNW323" s="51"/>
      <c r="BNX323" s="51"/>
      <c r="BNY323" s="51"/>
      <c r="BNZ323" s="51"/>
      <c r="BOA323" s="51"/>
      <c r="BOB323" s="51"/>
      <c r="BOC323" s="51"/>
      <c r="BOD323" s="51"/>
      <c r="BOE323" s="51"/>
      <c r="BOF323" s="51"/>
      <c r="BOG323" s="51"/>
      <c r="BOH323" s="51"/>
      <c r="BOI323" s="51"/>
      <c r="BOJ323" s="51"/>
      <c r="BOK323" s="51"/>
      <c r="BOL323" s="51"/>
      <c r="BOM323" s="51"/>
      <c r="BON323" s="51"/>
      <c r="BOO323" s="51"/>
      <c r="BOP323" s="51"/>
      <c r="BOQ323" s="51"/>
      <c r="BOR323" s="51"/>
      <c r="BOS323" s="51"/>
      <c r="BOT323" s="51"/>
      <c r="BOU323" s="51"/>
      <c r="BOV323" s="51"/>
      <c r="BOW323" s="51"/>
      <c r="BOX323" s="51"/>
      <c r="BOY323" s="51"/>
      <c r="BOZ323" s="51"/>
      <c r="BPA323" s="51"/>
      <c r="BPB323" s="51"/>
      <c r="BPC323" s="51"/>
      <c r="BPD323" s="51"/>
      <c r="BPE323" s="51"/>
      <c r="BPF323" s="51"/>
      <c r="BPG323" s="51"/>
      <c r="BPH323" s="51"/>
      <c r="BPI323" s="51"/>
      <c r="BPJ323" s="51"/>
      <c r="BPK323" s="51"/>
      <c r="BPL323" s="51"/>
      <c r="BPM323" s="51"/>
      <c r="BPN323" s="51"/>
      <c r="BPO323" s="51"/>
      <c r="BPP323" s="51"/>
      <c r="BPQ323" s="51"/>
      <c r="BPR323" s="51"/>
      <c r="BPS323" s="51"/>
      <c r="BPT323" s="51"/>
      <c r="BPU323" s="51"/>
      <c r="BPV323" s="51"/>
      <c r="BPW323" s="51"/>
      <c r="BPX323" s="51"/>
      <c r="BPY323" s="51"/>
      <c r="BPZ323" s="51"/>
      <c r="BQA323" s="51"/>
      <c r="BQB323" s="51"/>
      <c r="BQC323" s="51"/>
      <c r="BQD323" s="51"/>
      <c r="BQE323" s="51"/>
      <c r="BQF323" s="51"/>
      <c r="BQG323" s="51"/>
      <c r="BQH323" s="51"/>
      <c r="BQI323" s="51"/>
      <c r="BQJ323" s="51"/>
      <c r="BQK323" s="51"/>
      <c r="BQL323" s="51"/>
      <c r="BQM323" s="51"/>
      <c r="BQN323" s="51"/>
      <c r="BQO323" s="51"/>
      <c r="BQP323" s="51"/>
      <c r="BQQ323" s="51"/>
      <c r="BQR323" s="51"/>
      <c r="BQS323" s="51"/>
      <c r="BQT323" s="51"/>
      <c r="BQU323" s="51"/>
      <c r="BQV323" s="51"/>
      <c r="BQW323" s="51"/>
      <c r="BQX323" s="51"/>
      <c r="BQY323" s="51"/>
      <c r="BQZ323" s="51"/>
      <c r="BRA323" s="51"/>
      <c r="BRB323" s="51"/>
      <c r="BRC323" s="51"/>
      <c r="BRD323" s="51"/>
      <c r="BRE323" s="51"/>
      <c r="BRF323" s="51"/>
      <c r="BRG323" s="51"/>
      <c r="BRH323" s="51"/>
      <c r="BRI323" s="51"/>
      <c r="BRJ323" s="51"/>
      <c r="BRK323" s="51"/>
      <c r="BRL323" s="51"/>
      <c r="BRM323" s="51"/>
      <c r="BRN323" s="51"/>
      <c r="BRO323" s="51"/>
      <c r="BRP323" s="51"/>
      <c r="BRQ323" s="51"/>
      <c r="BRR323" s="51"/>
      <c r="BRS323" s="51"/>
      <c r="BRT323" s="51"/>
      <c r="BRU323" s="51"/>
      <c r="BRV323" s="51"/>
      <c r="BRW323" s="51"/>
      <c r="BRX323" s="51"/>
      <c r="BRY323" s="51"/>
      <c r="BRZ323" s="51"/>
      <c r="BSA323" s="51"/>
      <c r="BSB323" s="51"/>
      <c r="BSC323" s="51"/>
      <c r="BSD323" s="51"/>
      <c r="BSE323" s="51"/>
      <c r="BSF323" s="51"/>
      <c r="BSG323" s="51"/>
      <c r="BSH323" s="51"/>
      <c r="BSI323" s="51"/>
      <c r="BSJ323" s="51"/>
      <c r="BSK323" s="51"/>
      <c r="BSL323" s="51"/>
      <c r="BSM323" s="51"/>
      <c r="BSN323" s="51"/>
      <c r="BSO323" s="51"/>
      <c r="BSP323" s="51"/>
      <c r="BSQ323" s="51"/>
      <c r="BSR323" s="51"/>
      <c r="BSS323" s="51"/>
      <c r="BST323" s="51"/>
      <c r="BSU323" s="51"/>
      <c r="BSV323" s="51"/>
      <c r="BSW323" s="51"/>
      <c r="BSX323" s="51"/>
      <c r="BSY323" s="51"/>
      <c r="BSZ323" s="51"/>
      <c r="BTA323" s="51"/>
      <c r="BTB323" s="51"/>
      <c r="BTC323" s="51"/>
      <c r="BTD323" s="51"/>
      <c r="BTE323" s="51"/>
      <c r="BTF323" s="51"/>
      <c r="BTG323" s="51"/>
      <c r="BTH323" s="51"/>
      <c r="BTI323" s="51"/>
      <c r="BTJ323" s="51"/>
      <c r="BTK323" s="51"/>
      <c r="BTL323" s="51"/>
      <c r="BTM323" s="51"/>
      <c r="BTN323" s="51"/>
      <c r="BTO323" s="51"/>
      <c r="BTP323" s="51"/>
      <c r="BTQ323" s="51"/>
      <c r="BTR323" s="51"/>
      <c r="BTS323" s="51"/>
      <c r="BTT323" s="51"/>
      <c r="BTU323" s="51"/>
      <c r="BTV323" s="51"/>
      <c r="BTW323" s="51"/>
      <c r="BTX323" s="51"/>
      <c r="BTY323" s="51"/>
      <c r="BTZ323" s="51"/>
      <c r="BUA323" s="51"/>
      <c r="BUB323" s="51"/>
      <c r="BUC323" s="51"/>
      <c r="BUD323" s="51"/>
      <c r="BUE323" s="51"/>
      <c r="BUF323" s="51"/>
      <c r="BUG323" s="51"/>
      <c r="BUH323" s="51"/>
      <c r="BUI323" s="51"/>
      <c r="BUJ323" s="51"/>
      <c r="BUK323" s="51"/>
      <c r="BUL323" s="51"/>
      <c r="BUM323" s="51"/>
      <c r="BUN323" s="51"/>
      <c r="BUO323" s="51"/>
      <c r="BUP323" s="51"/>
      <c r="BUQ323" s="51"/>
      <c r="BUR323" s="51"/>
      <c r="BUS323" s="51"/>
      <c r="BUT323" s="51"/>
      <c r="BUU323" s="51"/>
      <c r="BUV323" s="51"/>
      <c r="BUW323" s="51"/>
      <c r="BUX323" s="51"/>
      <c r="BUY323" s="51"/>
      <c r="BUZ323" s="51"/>
      <c r="BVA323" s="51"/>
      <c r="BVB323" s="51"/>
      <c r="BVC323" s="51"/>
      <c r="BVD323" s="51"/>
      <c r="BVE323" s="51"/>
      <c r="BVF323" s="51"/>
      <c r="BVG323" s="51"/>
      <c r="BVH323" s="51"/>
      <c r="BVI323" s="51"/>
      <c r="BVJ323" s="51"/>
      <c r="BVK323" s="51"/>
      <c r="BVL323" s="51"/>
      <c r="BVM323" s="51"/>
      <c r="BVN323" s="51"/>
      <c r="BVO323" s="51"/>
      <c r="BVP323" s="51"/>
      <c r="BVQ323" s="51"/>
      <c r="BVR323" s="51"/>
      <c r="BVS323" s="51"/>
      <c r="BVT323" s="51"/>
      <c r="BVU323" s="51"/>
      <c r="BVV323" s="51"/>
      <c r="BVW323" s="51"/>
      <c r="BVX323" s="51"/>
      <c r="BVY323" s="51"/>
      <c r="BVZ323" s="51"/>
      <c r="BWA323" s="51"/>
      <c r="BWB323" s="51"/>
      <c r="BWC323" s="51"/>
      <c r="BWD323" s="51"/>
      <c r="BWE323" s="51"/>
      <c r="BWF323" s="51"/>
      <c r="BWG323" s="51"/>
      <c r="BWH323" s="51"/>
      <c r="BWI323" s="51"/>
      <c r="BWJ323" s="51"/>
      <c r="BWK323" s="51"/>
      <c r="BWL323" s="51"/>
      <c r="BWM323" s="51"/>
      <c r="BWN323" s="51"/>
      <c r="BWO323" s="51"/>
      <c r="BWP323" s="51"/>
      <c r="BWQ323" s="51"/>
      <c r="BWR323" s="51"/>
      <c r="BWS323" s="51"/>
      <c r="BWT323" s="51"/>
      <c r="BWU323" s="51"/>
      <c r="BWV323" s="51"/>
      <c r="BWW323" s="51"/>
      <c r="BWX323" s="51"/>
      <c r="BWY323" s="51"/>
      <c r="BWZ323" s="51"/>
      <c r="BXA323" s="51"/>
      <c r="BXB323" s="51"/>
      <c r="BXC323" s="51"/>
      <c r="BXD323" s="51"/>
      <c r="BXE323" s="51"/>
      <c r="BXF323" s="51"/>
      <c r="BXG323" s="51"/>
      <c r="BXH323" s="51"/>
      <c r="BXI323" s="51"/>
      <c r="BXJ323" s="51"/>
      <c r="BXK323" s="51"/>
      <c r="BXL323" s="51"/>
      <c r="BXM323" s="51"/>
      <c r="BXN323" s="51"/>
      <c r="BXO323" s="51"/>
      <c r="BXP323" s="51"/>
      <c r="BXQ323" s="51"/>
      <c r="BXR323" s="51"/>
      <c r="BXS323" s="51"/>
      <c r="BXT323" s="51"/>
      <c r="BXU323" s="51"/>
      <c r="BXV323" s="51"/>
      <c r="BXW323" s="51"/>
      <c r="BXX323" s="51"/>
      <c r="BXY323" s="51"/>
      <c r="BXZ323" s="51"/>
      <c r="BYA323" s="51"/>
      <c r="BYB323" s="51"/>
      <c r="BYC323" s="51"/>
      <c r="BYD323" s="51"/>
      <c r="BYE323" s="51"/>
      <c r="BYF323" s="51"/>
      <c r="BYG323" s="51"/>
      <c r="BYH323" s="51"/>
      <c r="BYI323" s="51"/>
      <c r="BYJ323" s="51"/>
      <c r="BYK323" s="51"/>
      <c r="BYL323" s="51"/>
      <c r="BYM323" s="51"/>
      <c r="BYN323" s="51"/>
      <c r="BYO323" s="51"/>
      <c r="BYP323" s="51"/>
      <c r="BYQ323" s="51"/>
      <c r="BYR323" s="51"/>
      <c r="BYS323" s="51"/>
      <c r="BYT323" s="51"/>
      <c r="BYU323" s="51"/>
      <c r="BYV323" s="51"/>
      <c r="BYW323" s="51"/>
      <c r="BYX323" s="51"/>
      <c r="BYY323" s="51"/>
      <c r="BYZ323" s="51"/>
      <c r="BZA323" s="51"/>
      <c r="BZB323" s="51"/>
      <c r="BZC323" s="51"/>
      <c r="BZD323" s="51"/>
      <c r="BZE323" s="51"/>
      <c r="BZF323" s="51"/>
      <c r="BZG323" s="51"/>
      <c r="BZH323" s="51"/>
      <c r="BZI323" s="51"/>
      <c r="BZJ323" s="51"/>
      <c r="BZK323" s="51"/>
      <c r="BZL323" s="51"/>
      <c r="BZM323" s="51"/>
      <c r="BZN323" s="51"/>
      <c r="BZO323" s="51"/>
      <c r="BZP323" s="51"/>
      <c r="BZQ323" s="51"/>
      <c r="BZR323" s="51"/>
      <c r="BZS323" s="51"/>
      <c r="BZT323" s="51"/>
      <c r="BZU323" s="51"/>
      <c r="BZV323" s="51"/>
      <c r="BZW323" s="51"/>
      <c r="BZX323" s="51"/>
      <c r="BZY323" s="51"/>
      <c r="BZZ323" s="51"/>
      <c r="CAA323" s="51"/>
      <c r="CAB323" s="51"/>
      <c r="CAC323" s="51"/>
      <c r="CAD323" s="51"/>
      <c r="CAE323" s="51"/>
      <c r="CAF323" s="51"/>
      <c r="CAG323" s="51"/>
      <c r="CAH323" s="51"/>
      <c r="CAI323" s="51"/>
      <c r="CAJ323" s="51"/>
      <c r="CAK323" s="51"/>
      <c r="CAL323" s="51"/>
      <c r="CAM323" s="51"/>
      <c r="CAN323" s="51"/>
      <c r="CAO323" s="51"/>
      <c r="CAP323" s="51"/>
      <c r="CAQ323" s="51"/>
      <c r="CAR323" s="51"/>
      <c r="CAS323" s="51"/>
      <c r="CAT323" s="51"/>
      <c r="CAU323" s="51"/>
      <c r="CAV323" s="51"/>
      <c r="CAW323" s="51"/>
      <c r="CAX323" s="51"/>
      <c r="CAY323" s="51"/>
      <c r="CAZ323" s="51"/>
      <c r="CBA323" s="51"/>
      <c r="CBB323" s="51"/>
      <c r="CBC323" s="51"/>
      <c r="CBD323" s="51"/>
      <c r="CBE323" s="51"/>
      <c r="CBF323" s="51"/>
      <c r="CBG323" s="51"/>
      <c r="CBH323" s="51"/>
      <c r="CBI323" s="51"/>
      <c r="CBJ323" s="51"/>
      <c r="CBK323" s="51"/>
      <c r="CBL323" s="51"/>
      <c r="CBM323" s="51"/>
      <c r="CBN323" s="51"/>
      <c r="CBO323" s="51"/>
      <c r="CBP323" s="51"/>
      <c r="CBQ323" s="51"/>
      <c r="CBR323" s="51"/>
      <c r="CBS323" s="51"/>
      <c r="CBT323" s="51"/>
      <c r="CBU323" s="51"/>
      <c r="CBV323" s="51"/>
      <c r="CBW323" s="51"/>
      <c r="CBX323" s="51"/>
      <c r="CBY323" s="51"/>
      <c r="CBZ323" s="51"/>
      <c r="CCA323" s="51"/>
      <c r="CCB323" s="51"/>
      <c r="CCC323" s="51"/>
      <c r="CCD323" s="51"/>
      <c r="CCE323" s="51"/>
      <c r="CCF323" s="51"/>
      <c r="CCG323" s="51"/>
      <c r="CCH323" s="51"/>
      <c r="CCI323" s="51"/>
      <c r="CCJ323" s="51"/>
      <c r="CCK323" s="51"/>
      <c r="CCL323" s="51"/>
      <c r="CCM323" s="51"/>
      <c r="CCN323" s="51"/>
      <c r="CCO323" s="51"/>
      <c r="CCP323" s="51"/>
      <c r="CCQ323" s="51"/>
      <c r="CCR323" s="51"/>
      <c r="CCS323" s="51"/>
      <c r="CCT323" s="51"/>
      <c r="CCU323" s="51"/>
      <c r="CCV323" s="51"/>
      <c r="CCW323" s="51"/>
      <c r="CCX323" s="51"/>
      <c r="CCY323" s="51"/>
      <c r="CCZ323" s="51"/>
      <c r="CDA323" s="51"/>
      <c r="CDB323" s="51"/>
      <c r="CDC323" s="51"/>
      <c r="CDD323" s="51"/>
      <c r="CDE323" s="51"/>
      <c r="CDF323" s="51"/>
      <c r="CDG323" s="51"/>
      <c r="CDH323" s="51"/>
      <c r="CDI323" s="51"/>
      <c r="CDJ323" s="51"/>
      <c r="CDK323" s="51"/>
      <c r="CDL323" s="51"/>
      <c r="CDM323" s="51"/>
      <c r="CDN323" s="51"/>
      <c r="CDO323" s="51"/>
      <c r="CDP323" s="51"/>
      <c r="CDQ323" s="51"/>
      <c r="CDR323" s="51"/>
      <c r="CDS323" s="51"/>
      <c r="CDT323" s="51"/>
      <c r="CDU323" s="51"/>
      <c r="CDV323" s="51"/>
      <c r="CDW323" s="51"/>
      <c r="CDX323" s="51"/>
      <c r="CDY323" s="51"/>
      <c r="CDZ323" s="51"/>
      <c r="CEA323" s="51"/>
      <c r="CEB323" s="51"/>
      <c r="CEC323" s="51"/>
      <c r="CED323" s="51"/>
      <c r="CEE323" s="51"/>
      <c r="CEF323" s="51"/>
      <c r="CEG323" s="51"/>
      <c r="CEH323" s="51"/>
      <c r="CEI323" s="51"/>
      <c r="CEJ323" s="51"/>
      <c r="CEK323" s="51"/>
      <c r="CEL323" s="51"/>
      <c r="CEM323" s="51"/>
      <c r="CEN323" s="51"/>
      <c r="CEO323" s="51"/>
      <c r="CEP323" s="51"/>
      <c r="CEQ323" s="51"/>
      <c r="CER323" s="51"/>
      <c r="CES323" s="51"/>
      <c r="CET323" s="51"/>
      <c r="CEU323" s="51"/>
      <c r="CEV323" s="51"/>
      <c r="CEW323" s="51"/>
      <c r="CEX323" s="51"/>
      <c r="CEY323" s="51"/>
      <c r="CEZ323" s="51"/>
      <c r="CFA323" s="51"/>
      <c r="CFB323" s="51"/>
      <c r="CFC323" s="51"/>
      <c r="CFD323" s="51"/>
      <c r="CFE323" s="51"/>
      <c r="CFF323" s="51"/>
      <c r="CFG323" s="51"/>
      <c r="CFH323" s="51"/>
      <c r="CFI323" s="51"/>
      <c r="CFJ323" s="51"/>
      <c r="CFK323" s="51"/>
      <c r="CFL323" s="51"/>
      <c r="CFM323" s="51"/>
      <c r="CFN323" s="51"/>
      <c r="CFO323" s="51"/>
      <c r="CFP323" s="51"/>
      <c r="CFQ323" s="51"/>
      <c r="CFR323" s="51"/>
      <c r="CFS323" s="51"/>
      <c r="CFT323" s="51"/>
      <c r="CFU323" s="51"/>
      <c r="CFV323" s="51"/>
      <c r="CFW323" s="51"/>
      <c r="CFX323" s="51"/>
      <c r="CFY323" s="51"/>
      <c r="CFZ323" s="51"/>
      <c r="CGA323" s="51"/>
      <c r="CGB323" s="51"/>
      <c r="CGC323" s="51"/>
      <c r="CGD323" s="51"/>
      <c r="CGE323" s="51"/>
      <c r="CGF323" s="51"/>
      <c r="CGG323" s="51"/>
      <c r="CGH323" s="51"/>
      <c r="CGI323" s="51"/>
      <c r="CGJ323" s="51"/>
      <c r="CGK323" s="51"/>
      <c r="CGL323" s="51"/>
      <c r="CGM323" s="51"/>
      <c r="CGN323" s="51"/>
      <c r="CGO323" s="51"/>
      <c r="CGP323" s="51"/>
      <c r="CGQ323" s="51"/>
      <c r="CGR323" s="51"/>
      <c r="CGS323" s="51"/>
      <c r="CGT323" s="51"/>
      <c r="CGU323" s="51"/>
      <c r="CGV323" s="51"/>
      <c r="CGW323" s="51"/>
      <c r="CGX323" s="51"/>
      <c r="CGY323" s="51"/>
      <c r="CGZ323" s="51"/>
      <c r="CHA323" s="51"/>
      <c r="CHB323" s="51"/>
      <c r="CHC323" s="51"/>
      <c r="CHD323" s="51"/>
      <c r="CHE323" s="51"/>
      <c r="CHF323" s="51"/>
      <c r="CHG323" s="51"/>
      <c r="CHH323" s="51"/>
      <c r="CHI323" s="51"/>
      <c r="CHJ323" s="51"/>
      <c r="CHK323" s="51"/>
      <c r="CHL323" s="51"/>
      <c r="CHM323" s="51"/>
      <c r="CHN323" s="51"/>
      <c r="CHO323" s="51"/>
      <c r="CHP323" s="51"/>
      <c r="CHQ323" s="51"/>
      <c r="CHR323" s="51"/>
      <c r="CHS323" s="51"/>
      <c r="CHT323" s="51"/>
      <c r="CHU323" s="51"/>
      <c r="CHV323" s="51"/>
      <c r="CHW323" s="51"/>
      <c r="CHX323" s="51"/>
      <c r="CHY323" s="51"/>
      <c r="CHZ323" s="51"/>
      <c r="CIA323" s="51"/>
      <c r="CIB323" s="51"/>
      <c r="CIC323" s="51"/>
      <c r="CID323" s="51"/>
      <c r="CIE323" s="51"/>
      <c r="CIF323" s="51"/>
      <c r="CIG323" s="51"/>
      <c r="CIH323" s="51"/>
      <c r="CII323" s="51"/>
      <c r="CIJ323" s="51"/>
      <c r="CIK323" s="51"/>
      <c r="CIL323" s="51"/>
      <c r="CIM323" s="51"/>
      <c r="CIN323" s="51"/>
      <c r="CIO323" s="51"/>
      <c r="CIP323" s="51"/>
      <c r="CIQ323" s="51"/>
      <c r="CIR323" s="51"/>
      <c r="CIS323" s="51"/>
      <c r="CIT323" s="51"/>
      <c r="CIU323" s="51"/>
      <c r="CIV323" s="51"/>
      <c r="CIW323" s="51"/>
      <c r="CIX323" s="51"/>
      <c r="CIY323" s="51"/>
      <c r="CIZ323" s="51"/>
      <c r="CJA323" s="51"/>
      <c r="CJB323" s="51"/>
      <c r="CJC323" s="51"/>
      <c r="CJD323" s="51"/>
      <c r="CJE323" s="51"/>
      <c r="CJF323" s="51"/>
      <c r="CJG323" s="51"/>
      <c r="CJH323" s="51"/>
      <c r="CJI323" s="51"/>
      <c r="CJJ323" s="51"/>
      <c r="CJK323" s="51"/>
      <c r="CJL323" s="51"/>
      <c r="CJM323" s="51"/>
      <c r="CJN323" s="51"/>
      <c r="CJO323" s="51"/>
      <c r="CJP323" s="51"/>
      <c r="CJQ323" s="51"/>
      <c r="CJR323" s="51"/>
      <c r="CJS323" s="51"/>
      <c r="CJT323" s="51"/>
      <c r="CJU323" s="51"/>
      <c r="CJV323" s="51"/>
      <c r="CJW323" s="51"/>
      <c r="CJX323" s="51"/>
      <c r="CJY323" s="51"/>
      <c r="CJZ323" s="51"/>
      <c r="CKA323" s="51"/>
      <c r="CKB323" s="51"/>
      <c r="CKC323" s="51"/>
      <c r="CKD323" s="51"/>
      <c r="CKE323" s="51"/>
      <c r="CKF323" s="51"/>
      <c r="CKG323" s="51"/>
      <c r="CKH323" s="51"/>
      <c r="CKI323" s="51"/>
      <c r="CKJ323" s="51"/>
      <c r="CKK323" s="51"/>
      <c r="CKL323" s="51"/>
      <c r="CKM323" s="51"/>
      <c r="CKN323" s="51"/>
      <c r="CKO323" s="51"/>
      <c r="CKP323" s="51"/>
      <c r="CKQ323" s="51"/>
      <c r="CKR323" s="51"/>
      <c r="CKS323" s="51"/>
      <c r="CKT323" s="51"/>
      <c r="CKU323" s="51"/>
      <c r="CKV323" s="51"/>
      <c r="CKW323" s="51"/>
      <c r="CKX323" s="51"/>
      <c r="CKY323" s="51"/>
      <c r="CKZ323" s="51"/>
      <c r="CLA323" s="51"/>
      <c r="CLB323" s="51"/>
      <c r="CLC323" s="51"/>
      <c r="CLD323" s="51"/>
      <c r="CLE323" s="51"/>
      <c r="CLF323" s="51"/>
      <c r="CLG323" s="51"/>
      <c r="CLH323" s="51"/>
      <c r="CLI323" s="51"/>
      <c r="CLJ323" s="51"/>
      <c r="CLK323" s="51"/>
      <c r="CLL323" s="51"/>
      <c r="CLM323" s="51"/>
      <c r="CLN323" s="51"/>
      <c r="CLO323" s="51"/>
      <c r="CLP323" s="51"/>
      <c r="CLQ323" s="51"/>
      <c r="CLR323" s="51"/>
      <c r="CLS323" s="51"/>
      <c r="CLT323" s="51"/>
      <c r="CLU323" s="51"/>
      <c r="CLV323" s="51"/>
      <c r="CLW323" s="51"/>
      <c r="CLX323" s="51"/>
      <c r="CLY323" s="51"/>
      <c r="CLZ323" s="51"/>
      <c r="CMA323" s="51"/>
      <c r="CMB323" s="51"/>
      <c r="CMC323" s="51"/>
      <c r="CMD323" s="51"/>
      <c r="CME323" s="51"/>
      <c r="CMF323" s="51"/>
      <c r="CMG323" s="51"/>
      <c r="CMH323" s="51"/>
      <c r="CMI323" s="51"/>
      <c r="CMJ323" s="51"/>
      <c r="CMK323" s="51"/>
      <c r="CML323" s="51"/>
      <c r="CMM323" s="51"/>
      <c r="CMN323" s="51"/>
      <c r="CMO323" s="51"/>
      <c r="CMP323" s="51"/>
      <c r="CMQ323" s="51"/>
      <c r="CMR323" s="51"/>
      <c r="CMS323" s="51"/>
      <c r="CMT323" s="51"/>
      <c r="CMU323" s="51"/>
      <c r="CMV323" s="51"/>
      <c r="CMW323" s="51"/>
      <c r="CMX323" s="51"/>
      <c r="CMY323" s="51"/>
      <c r="CMZ323" s="51"/>
      <c r="CNA323" s="51"/>
      <c r="CNB323" s="51"/>
      <c r="CNC323" s="51"/>
      <c r="CND323" s="51"/>
      <c r="CNE323" s="51"/>
      <c r="CNF323" s="51"/>
      <c r="CNG323" s="51"/>
      <c r="CNH323" s="51"/>
      <c r="CNI323" s="51"/>
      <c r="CNJ323" s="51"/>
      <c r="CNK323" s="51"/>
      <c r="CNL323" s="51"/>
      <c r="CNM323" s="51"/>
      <c r="CNN323" s="51"/>
      <c r="CNO323" s="51"/>
      <c r="CNP323" s="51"/>
      <c r="CNQ323" s="51"/>
      <c r="CNR323" s="51"/>
      <c r="CNS323" s="51"/>
      <c r="CNT323" s="51"/>
      <c r="CNU323" s="51"/>
      <c r="CNV323" s="51"/>
      <c r="CNW323" s="51"/>
      <c r="CNX323" s="51"/>
      <c r="CNY323" s="51"/>
      <c r="CNZ323" s="51"/>
      <c r="COA323" s="51"/>
      <c r="COB323" s="51"/>
      <c r="COC323" s="51"/>
      <c r="COD323" s="51"/>
      <c r="COE323" s="51"/>
      <c r="COF323" s="51"/>
      <c r="COG323" s="51"/>
      <c r="COH323" s="51"/>
      <c r="COI323" s="51"/>
      <c r="COJ323" s="51"/>
      <c r="COK323" s="51"/>
      <c r="COL323" s="51"/>
      <c r="COM323" s="51"/>
      <c r="CON323" s="51"/>
      <c r="COO323" s="51"/>
      <c r="COP323" s="51"/>
      <c r="COQ323" s="51"/>
      <c r="COR323" s="51"/>
      <c r="COS323" s="51"/>
      <c r="COT323" s="51"/>
      <c r="COU323" s="51"/>
      <c r="COV323" s="51"/>
      <c r="COW323" s="51"/>
      <c r="COX323" s="51"/>
      <c r="COY323" s="51"/>
      <c r="COZ323" s="51"/>
      <c r="CPA323" s="51"/>
      <c r="CPB323" s="51"/>
      <c r="CPC323" s="51"/>
      <c r="CPD323" s="51"/>
      <c r="CPE323" s="51"/>
      <c r="CPF323" s="51"/>
      <c r="CPG323" s="51"/>
      <c r="CPH323" s="51"/>
      <c r="CPI323" s="51"/>
      <c r="CPJ323" s="51"/>
      <c r="CPK323" s="51"/>
      <c r="CPL323" s="51"/>
      <c r="CPM323" s="51"/>
      <c r="CPN323" s="51"/>
      <c r="CPO323" s="51"/>
      <c r="CPP323" s="51"/>
      <c r="CPQ323" s="51"/>
      <c r="CPR323" s="51"/>
      <c r="CPS323" s="51"/>
      <c r="CPT323" s="51"/>
      <c r="CPU323" s="51"/>
      <c r="CPV323" s="51"/>
      <c r="CPW323" s="51"/>
      <c r="CPX323" s="51"/>
      <c r="CPY323" s="51"/>
      <c r="CPZ323" s="51"/>
      <c r="CQA323" s="51"/>
      <c r="CQB323" s="51"/>
      <c r="CQC323" s="51"/>
      <c r="CQD323" s="51"/>
      <c r="CQE323" s="51"/>
      <c r="CQF323" s="51"/>
      <c r="CQG323" s="51"/>
      <c r="CQH323" s="51"/>
      <c r="CQI323" s="51"/>
      <c r="CQJ323" s="51"/>
      <c r="CQK323" s="51"/>
      <c r="CQL323" s="51"/>
      <c r="CQM323" s="51"/>
      <c r="CQN323" s="51"/>
      <c r="CQO323" s="51"/>
      <c r="CQP323" s="51"/>
      <c r="CQQ323" s="51"/>
      <c r="CQR323" s="51"/>
      <c r="CQS323" s="51"/>
      <c r="CQT323" s="51"/>
      <c r="CQU323" s="51"/>
      <c r="CQV323" s="51"/>
      <c r="CQW323" s="51"/>
      <c r="CQX323" s="51"/>
      <c r="CQY323" s="51"/>
      <c r="CQZ323" s="51"/>
      <c r="CRA323" s="51"/>
      <c r="CRB323" s="51"/>
      <c r="CRC323" s="51"/>
      <c r="CRD323" s="51"/>
      <c r="CRE323" s="51"/>
      <c r="CRF323" s="51"/>
      <c r="CRG323" s="51"/>
      <c r="CRH323" s="51"/>
      <c r="CRI323" s="51"/>
      <c r="CRJ323" s="51"/>
      <c r="CRK323" s="51"/>
      <c r="CRL323" s="51"/>
      <c r="CRM323" s="51"/>
      <c r="CRN323" s="51"/>
      <c r="CRO323" s="51"/>
      <c r="CRP323" s="51"/>
      <c r="CRQ323" s="51"/>
      <c r="CRR323" s="51"/>
      <c r="CRS323" s="51"/>
      <c r="CRT323" s="51"/>
      <c r="CRU323" s="51"/>
      <c r="CRV323" s="51"/>
      <c r="CRW323" s="51"/>
      <c r="CRX323" s="51"/>
      <c r="CRY323" s="51"/>
      <c r="CRZ323" s="51"/>
      <c r="CSA323" s="51"/>
      <c r="CSB323" s="51"/>
      <c r="CSC323" s="51"/>
      <c r="CSD323" s="51"/>
      <c r="CSE323" s="51"/>
      <c r="CSF323" s="51"/>
      <c r="CSG323" s="51"/>
      <c r="CSH323" s="51"/>
      <c r="CSI323" s="51"/>
      <c r="CSJ323" s="51"/>
      <c r="CSK323" s="51"/>
      <c r="CSL323" s="51"/>
      <c r="CSM323" s="51"/>
      <c r="CSN323" s="51"/>
      <c r="CSO323" s="51"/>
      <c r="CSP323" s="51"/>
      <c r="CSQ323" s="51"/>
      <c r="CSR323" s="51"/>
      <c r="CSS323" s="51"/>
      <c r="CST323" s="51"/>
      <c r="CSU323" s="51"/>
      <c r="CSV323" s="51"/>
      <c r="CSW323" s="51"/>
      <c r="CSX323" s="51"/>
      <c r="CSY323" s="51"/>
      <c r="CSZ323" s="51"/>
      <c r="CTA323" s="51"/>
      <c r="CTB323" s="51"/>
      <c r="CTC323" s="51"/>
      <c r="CTD323" s="51"/>
      <c r="CTE323" s="51"/>
      <c r="CTF323" s="51"/>
      <c r="CTG323" s="51"/>
      <c r="CTH323" s="51"/>
      <c r="CTI323" s="51"/>
      <c r="CTJ323" s="51"/>
      <c r="CTK323" s="51"/>
      <c r="CTL323" s="51"/>
      <c r="CTM323" s="51"/>
      <c r="CTN323" s="51"/>
      <c r="CTO323" s="51"/>
      <c r="CTP323" s="51"/>
      <c r="CTQ323" s="51"/>
      <c r="CTR323" s="51"/>
      <c r="CTS323" s="51"/>
      <c r="CTT323" s="51"/>
      <c r="CTU323" s="51"/>
      <c r="CTV323" s="51"/>
      <c r="CTW323" s="51"/>
      <c r="CTX323" s="51"/>
      <c r="CTY323" s="51"/>
      <c r="CTZ323" s="51"/>
      <c r="CUA323" s="51"/>
      <c r="CUB323" s="51"/>
      <c r="CUC323" s="51"/>
      <c r="CUD323" s="51"/>
      <c r="CUE323" s="51"/>
      <c r="CUF323" s="51"/>
      <c r="CUG323" s="51"/>
      <c r="CUH323" s="51"/>
      <c r="CUI323" s="51"/>
      <c r="CUJ323" s="51"/>
      <c r="CUK323" s="51"/>
      <c r="CUL323" s="51"/>
      <c r="CUM323" s="51"/>
      <c r="CUN323" s="51"/>
      <c r="CUO323" s="51"/>
      <c r="CUP323" s="51"/>
      <c r="CUQ323" s="51"/>
      <c r="CUR323" s="51"/>
      <c r="CUS323" s="51"/>
      <c r="CUT323" s="51"/>
      <c r="CUU323" s="51"/>
      <c r="CUV323" s="51"/>
      <c r="CUW323" s="51"/>
      <c r="CUX323" s="51"/>
      <c r="CUY323" s="51"/>
      <c r="CUZ323" s="51"/>
      <c r="CVA323" s="51"/>
      <c r="CVB323" s="51"/>
      <c r="CVC323" s="51"/>
      <c r="CVD323" s="51"/>
      <c r="CVE323" s="51"/>
      <c r="CVF323" s="51"/>
      <c r="CVG323" s="51"/>
      <c r="CVH323" s="51"/>
      <c r="CVI323" s="51"/>
      <c r="CVJ323" s="51"/>
      <c r="CVK323" s="51"/>
      <c r="CVL323" s="51"/>
      <c r="CVM323" s="51"/>
      <c r="CVN323" s="51"/>
      <c r="CVO323" s="51"/>
      <c r="CVP323" s="51"/>
      <c r="CVQ323" s="51"/>
      <c r="CVR323" s="51"/>
      <c r="CVS323" s="51"/>
      <c r="CVT323" s="51"/>
      <c r="CVU323" s="51"/>
      <c r="CVV323" s="51"/>
      <c r="CVW323" s="51"/>
      <c r="CVX323" s="51"/>
      <c r="CVY323" s="51"/>
      <c r="CVZ323" s="51"/>
      <c r="CWA323" s="51"/>
      <c r="CWB323" s="51"/>
      <c r="CWC323" s="51"/>
      <c r="CWD323" s="51"/>
      <c r="CWE323" s="51"/>
      <c r="CWF323" s="51"/>
      <c r="CWG323" s="51"/>
      <c r="CWH323" s="51"/>
      <c r="CWI323" s="51"/>
      <c r="CWJ323" s="51"/>
      <c r="CWK323" s="51"/>
      <c r="CWL323" s="51"/>
      <c r="CWM323" s="51"/>
      <c r="CWN323" s="51"/>
      <c r="CWO323" s="51"/>
      <c r="CWP323" s="51"/>
      <c r="CWQ323" s="51"/>
      <c r="CWR323" s="51"/>
      <c r="CWS323" s="51"/>
      <c r="CWT323" s="51"/>
      <c r="CWU323" s="51"/>
      <c r="CWV323" s="51"/>
      <c r="CWW323" s="51"/>
      <c r="CWX323" s="51"/>
      <c r="CWY323" s="51"/>
      <c r="CWZ323" s="51"/>
      <c r="CXA323" s="51"/>
      <c r="CXB323" s="51"/>
      <c r="CXC323" s="51"/>
      <c r="CXD323" s="51"/>
      <c r="CXE323" s="51"/>
      <c r="CXF323" s="51"/>
      <c r="CXG323" s="51"/>
      <c r="CXH323" s="51"/>
      <c r="CXI323" s="51"/>
      <c r="CXJ323" s="51"/>
      <c r="CXK323" s="51"/>
      <c r="CXL323" s="51"/>
      <c r="CXM323" s="51"/>
      <c r="CXN323" s="51"/>
      <c r="CXO323" s="51"/>
      <c r="CXP323" s="51"/>
      <c r="CXQ323" s="51"/>
      <c r="CXR323" s="51"/>
      <c r="CXS323" s="51"/>
      <c r="CXT323" s="51"/>
      <c r="CXU323" s="51"/>
      <c r="CXV323" s="51"/>
      <c r="CXW323" s="51"/>
      <c r="CXX323" s="51"/>
      <c r="CXY323" s="51"/>
      <c r="CXZ323" s="51"/>
      <c r="CYA323" s="51"/>
      <c r="CYB323" s="51"/>
      <c r="CYC323" s="51"/>
      <c r="CYD323" s="51"/>
      <c r="CYE323" s="51"/>
      <c r="CYF323" s="51"/>
      <c r="CYG323" s="51"/>
      <c r="CYH323" s="51"/>
      <c r="CYI323" s="51"/>
      <c r="CYJ323" s="51"/>
      <c r="CYK323" s="51"/>
      <c r="CYL323" s="51"/>
      <c r="CYM323" s="51"/>
      <c r="CYN323" s="51"/>
      <c r="CYO323" s="51"/>
      <c r="CYP323" s="51"/>
      <c r="CYQ323" s="51"/>
      <c r="CYR323" s="51"/>
      <c r="CYS323" s="51"/>
      <c r="CYT323" s="51"/>
      <c r="CYU323" s="51"/>
      <c r="CYV323" s="51"/>
      <c r="CYW323" s="51"/>
      <c r="CYX323" s="51"/>
      <c r="CYY323" s="51"/>
      <c r="CYZ323" s="51"/>
      <c r="CZA323" s="51"/>
      <c r="CZB323" s="51"/>
      <c r="CZC323" s="51"/>
      <c r="CZD323" s="51"/>
      <c r="CZE323" s="51"/>
      <c r="CZF323" s="51"/>
      <c r="CZG323" s="51"/>
      <c r="CZH323" s="51"/>
      <c r="CZI323" s="51"/>
      <c r="CZJ323" s="51"/>
      <c r="CZK323" s="51"/>
      <c r="CZL323" s="51"/>
      <c r="CZM323" s="51"/>
      <c r="CZN323" s="51"/>
      <c r="CZO323" s="51"/>
      <c r="CZP323" s="51"/>
      <c r="CZQ323" s="51"/>
      <c r="CZR323" s="51"/>
      <c r="CZS323" s="51"/>
      <c r="CZT323" s="51"/>
      <c r="CZU323" s="51"/>
      <c r="CZV323" s="51"/>
      <c r="CZW323" s="51"/>
      <c r="CZX323" s="51"/>
      <c r="CZY323" s="51"/>
      <c r="CZZ323" s="51"/>
      <c r="DAA323" s="51"/>
      <c r="DAB323" s="51"/>
      <c r="DAC323" s="51"/>
      <c r="DAD323" s="51"/>
      <c r="DAE323" s="51"/>
      <c r="DAF323" s="51"/>
      <c r="DAG323" s="51"/>
      <c r="DAH323" s="51"/>
      <c r="DAI323" s="51"/>
      <c r="DAJ323" s="51"/>
      <c r="DAK323" s="51"/>
      <c r="DAL323" s="51"/>
      <c r="DAM323" s="51"/>
      <c r="DAN323" s="51"/>
      <c r="DAO323" s="51"/>
      <c r="DAP323" s="51"/>
      <c r="DAQ323" s="51"/>
      <c r="DAR323" s="51"/>
      <c r="DAS323" s="51"/>
      <c r="DAT323" s="51"/>
      <c r="DAU323" s="51"/>
      <c r="DAV323" s="51"/>
      <c r="DAW323" s="51"/>
      <c r="DAX323" s="51"/>
      <c r="DAY323" s="51"/>
      <c r="DAZ323" s="51"/>
      <c r="DBA323" s="51"/>
      <c r="DBB323" s="51"/>
      <c r="DBC323" s="51"/>
      <c r="DBD323" s="51"/>
      <c r="DBE323" s="51"/>
      <c r="DBF323" s="51"/>
      <c r="DBG323" s="51"/>
      <c r="DBH323" s="51"/>
      <c r="DBI323" s="51"/>
      <c r="DBJ323" s="51"/>
      <c r="DBK323" s="51"/>
      <c r="DBL323" s="51"/>
      <c r="DBM323" s="51"/>
      <c r="DBN323" s="51"/>
      <c r="DBO323" s="51"/>
      <c r="DBP323" s="51"/>
      <c r="DBQ323" s="51"/>
      <c r="DBR323" s="51"/>
      <c r="DBS323" s="51"/>
      <c r="DBT323" s="51"/>
      <c r="DBU323" s="51"/>
      <c r="DBV323" s="51"/>
      <c r="DBW323" s="51"/>
      <c r="DBX323" s="51"/>
      <c r="DBY323" s="51"/>
      <c r="DBZ323" s="51"/>
      <c r="DCA323" s="51"/>
      <c r="DCB323" s="51"/>
      <c r="DCC323" s="51"/>
      <c r="DCD323" s="51"/>
      <c r="DCE323" s="51"/>
      <c r="DCF323" s="51"/>
      <c r="DCG323" s="51"/>
      <c r="DCH323" s="51"/>
      <c r="DCI323" s="51"/>
      <c r="DCJ323" s="51"/>
      <c r="DCK323" s="51"/>
      <c r="DCL323" s="51"/>
      <c r="DCM323" s="51"/>
      <c r="DCN323" s="51"/>
      <c r="DCO323" s="51"/>
      <c r="DCP323" s="51"/>
      <c r="DCQ323" s="51"/>
      <c r="DCR323" s="51"/>
      <c r="DCS323" s="51"/>
      <c r="DCT323" s="51"/>
      <c r="DCU323" s="51"/>
      <c r="DCV323" s="51"/>
      <c r="DCW323" s="51"/>
      <c r="DCX323" s="51"/>
      <c r="DCY323" s="51"/>
      <c r="DCZ323" s="51"/>
      <c r="DDA323" s="51"/>
      <c r="DDB323" s="51"/>
      <c r="DDC323" s="51"/>
      <c r="DDD323" s="51"/>
      <c r="DDE323" s="51"/>
      <c r="DDF323" s="51"/>
      <c r="DDG323" s="51"/>
      <c r="DDH323" s="51"/>
      <c r="DDI323" s="51"/>
      <c r="DDJ323" s="51"/>
      <c r="DDK323" s="51"/>
      <c r="DDL323" s="51"/>
      <c r="DDM323" s="51"/>
      <c r="DDN323" s="51"/>
      <c r="DDO323" s="51"/>
      <c r="DDP323" s="51"/>
      <c r="DDQ323" s="51"/>
      <c r="DDR323" s="51"/>
      <c r="DDS323" s="51"/>
      <c r="DDT323" s="51"/>
      <c r="DDU323" s="51"/>
      <c r="DDV323" s="51"/>
      <c r="DDW323" s="51"/>
      <c r="DDX323" s="51"/>
      <c r="DDY323" s="51"/>
      <c r="DDZ323" s="51"/>
      <c r="DEA323" s="51"/>
      <c r="DEB323" s="51"/>
      <c r="DEC323" s="51"/>
      <c r="DED323" s="51"/>
      <c r="DEE323" s="51"/>
      <c r="DEF323" s="51"/>
      <c r="DEG323" s="51"/>
      <c r="DEH323" s="51"/>
      <c r="DEI323" s="51"/>
      <c r="DEJ323" s="51"/>
      <c r="DEK323" s="51"/>
      <c r="DEL323" s="51"/>
      <c r="DEM323" s="51"/>
      <c r="DEN323" s="51"/>
      <c r="DEO323" s="51"/>
      <c r="DEP323" s="51"/>
      <c r="DEQ323" s="51"/>
      <c r="DER323" s="51"/>
      <c r="DES323" s="51"/>
      <c r="DET323" s="51"/>
      <c r="DEU323" s="51"/>
      <c r="DEV323" s="51"/>
      <c r="DEW323" s="51"/>
      <c r="DEX323" s="51"/>
      <c r="DEY323" s="51"/>
      <c r="DEZ323" s="51"/>
      <c r="DFA323" s="51"/>
      <c r="DFB323" s="51"/>
      <c r="DFC323" s="51"/>
      <c r="DFD323" s="51"/>
      <c r="DFE323" s="51"/>
      <c r="DFF323" s="51"/>
      <c r="DFG323" s="51"/>
      <c r="DFH323" s="51"/>
      <c r="DFI323" s="51"/>
      <c r="DFJ323" s="51"/>
      <c r="DFK323" s="51"/>
      <c r="DFL323" s="51"/>
      <c r="DFM323" s="51"/>
      <c r="DFN323" s="51"/>
      <c r="DFO323" s="51"/>
      <c r="DFP323" s="51"/>
      <c r="DFQ323" s="51"/>
      <c r="DFR323" s="51"/>
      <c r="DFS323" s="51"/>
      <c r="DFT323" s="51"/>
      <c r="DFU323" s="51"/>
      <c r="DFV323" s="51"/>
      <c r="DFW323" s="51"/>
      <c r="DFX323" s="51"/>
      <c r="DFY323" s="51"/>
      <c r="DFZ323" s="51"/>
      <c r="DGA323" s="51"/>
      <c r="DGB323" s="51"/>
      <c r="DGC323" s="51"/>
      <c r="DGD323" s="51"/>
      <c r="DGE323" s="51"/>
      <c r="DGF323" s="51"/>
      <c r="DGG323" s="51"/>
      <c r="DGH323" s="51"/>
      <c r="DGI323" s="51"/>
      <c r="DGJ323" s="51"/>
      <c r="DGK323" s="51"/>
      <c r="DGL323" s="51"/>
      <c r="DGM323" s="51"/>
      <c r="DGN323" s="51"/>
      <c r="DGO323" s="51"/>
      <c r="DGP323" s="51"/>
      <c r="DGQ323" s="51"/>
      <c r="DGR323" s="51"/>
      <c r="DGS323" s="51"/>
      <c r="DGT323" s="51"/>
      <c r="DGU323" s="51"/>
      <c r="DGV323" s="51"/>
      <c r="DGW323" s="51"/>
      <c r="DGX323" s="51"/>
      <c r="DGY323" s="51"/>
      <c r="DGZ323" s="51"/>
      <c r="DHA323" s="51"/>
      <c r="DHB323" s="51"/>
      <c r="DHC323" s="51"/>
      <c r="DHD323" s="51"/>
      <c r="DHE323" s="51"/>
      <c r="DHF323" s="51"/>
      <c r="DHG323" s="51"/>
      <c r="DHH323" s="51"/>
      <c r="DHI323" s="51"/>
      <c r="DHJ323" s="51"/>
      <c r="DHK323" s="51"/>
      <c r="DHL323" s="51"/>
      <c r="DHM323" s="51"/>
      <c r="DHN323" s="51"/>
      <c r="DHO323" s="51"/>
      <c r="DHP323" s="51"/>
      <c r="DHQ323" s="51"/>
      <c r="DHR323" s="51"/>
      <c r="DHS323" s="51"/>
      <c r="DHT323" s="51"/>
      <c r="DHU323" s="51"/>
      <c r="DHV323" s="51"/>
      <c r="DHW323" s="51"/>
      <c r="DHX323" s="51"/>
      <c r="DHY323" s="51"/>
      <c r="DHZ323" s="51"/>
      <c r="DIA323" s="51"/>
      <c r="DIB323" s="51"/>
      <c r="DIC323" s="51"/>
      <c r="DID323" s="51"/>
      <c r="DIE323" s="51"/>
      <c r="DIF323" s="51"/>
      <c r="DIG323" s="51"/>
      <c r="DIH323" s="51"/>
      <c r="DII323" s="51"/>
      <c r="DIJ323" s="51"/>
      <c r="DIK323" s="51"/>
      <c r="DIL323" s="51"/>
      <c r="DIM323" s="51"/>
      <c r="DIN323" s="51"/>
      <c r="DIO323" s="51"/>
      <c r="DIP323" s="51"/>
      <c r="DIQ323" s="51"/>
      <c r="DIR323" s="51"/>
      <c r="DIS323" s="51"/>
      <c r="DIT323" s="51"/>
      <c r="DIU323" s="51"/>
      <c r="DIV323" s="51"/>
      <c r="DIW323" s="51"/>
      <c r="DIX323" s="51"/>
      <c r="DIY323" s="51"/>
      <c r="DIZ323" s="51"/>
      <c r="DJA323" s="51"/>
      <c r="DJB323" s="51"/>
      <c r="DJC323" s="51"/>
      <c r="DJD323" s="51"/>
      <c r="DJE323" s="51"/>
      <c r="DJF323" s="51"/>
      <c r="DJG323" s="51"/>
      <c r="DJH323" s="51"/>
      <c r="DJI323" s="51"/>
      <c r="DJJ323" s="51"/>
      <c r="DJK323" s="51"/>
      <c r="DJL323" s="51"/>
      <c r="DJM323" s="51"/>
      <c r="DJN323" s="51"/>
      <c r="DJO323" s="51"/>
      <c r="DJP323" s="51"/>
      <c r="DJQ323" s="51"/>
      <c r="DJR323" s="51"/>
      <c r="DJS323" s="51"/>
      <c r="DJT323" s="51"/>
      <c r="DJU323" s="51"/>
      <c r="DJV323" s="51"/>
      <c r="DJW323" s="51"/>
      <c r="DJX323" s="51"/>
      <c r="DJY323" s="51"/>
      <c r="DJZ323" s="51"/>
      <c r="DKA323" s="51"/>
      <c r="DKB323" s="51"/>
      <c r="DKC323" s="51"/>
      <c r="DKD323" s="51"/>
      <c r="DKE323" s="51"/>
      <c r="DKF323" s="51"/>
      <c r="DKG323" s="51"/>
      <c r="DKH323" s="51"/>
      <c r="DKI323" s="51"/>
      <c r="DKJ323" s="51"/>
      <c r="DKK323" s="51"/>
      <c r="DKL323" s="51"/>
      <c r="DKM323" s="51"/>
      <c r="DKN323" s="51"/>
      <c r="DKO323" s="51"/>
      <c r="DKP323" s="51"/>
      <c r="DKQ323" s="51"/>
      <c r="DKR323" s="51"/>
      <c r="DKS323" s="51"/>
      <c r="DKT323" s="51"/>
      <c r="DKU323" s="51"/>
      <c r="DKV323" s="51"/>
      <c r="DKW323" s="51"/>
      <c r="DKX323" s="51"/>
      <c r="DKY323" s="51"/>
      <c r="DKZ323" s="51"/>
      <c r="DLA323" s="51"/>
      <c r="DLB323" s="51"/>
      <c r="DLC323" s="51"/>
      <c r="DLD323" s="51"/>
      <c r="DLE323" s="51"/>
      <c r="DLF323" s="51"/>
      <c r="DLG323" s="51"/>
      <c r="DLH323" s="51"/>
      <c r="DLI323" s="51"/>
      <c r="DLJ323" s="51"/>
      <c r="DLK323" s="51"/>
      <c r="DLL323" s="51"/>
      <c r="DLM323" s="51"/>
      <c r="DLN323" s="51"/>
      <c r="DLO323" s="51"/>
      <c r="DLP323" s="51"/>
      <c r="DLQ323" s="51"/>
      <c r="DLR323" s="51"/>
      <c r="DLS323" s="51"/>
      <c r="DLT323" s="51"/>
      <c r="DLU323" s="51"/>
      <c r="DLV323" s="51"/>
      <c r="DLW323" s="51"/>
      <c r="DLX323" s="51"/>
      <c r="DLY323" s="51"/>
      <c r="DLZ323" s="51"/>
      <c r="DMA323" s="51"/>
      <c r="DMB323" s="51"/>
      <c r="DMC323" s="51"/>
      <c r="DMD323" s="51"/>
      <c r="DME323" s="51"/>
      <c r="DMF323" s="51"/>
      <c r="DMG323" s="51"/>
      <c r="DMH323" s="51"/>
      <c r="DMI323" s="51"/>
      <c r="DMJ323" s="51"/>
      <c r="DMK323" s="51"/>
      <c r="DML323" s="51"/>
      <c r="DMM323" s="51"/>
      <c r="DMN323" s="51"/>
      <c r="DMO323" s="51"/>
      <c r="DMP323" s="51"/>
      <c r="DMQ323" s="51"/>
      <c r="DMR323" s="51"/>
      <c r="DMS323" s="51"/>
      <c r="DMT323" s="51"/>
      <c r="DMU323" s="51"/>
      <c r="DMV323" s="51"/>
      <c r="DMW323" s="51"/>
      <c r="DMX323" s="51"/>
      <c r="DMY323" s="51"/>
      <c r="DMZ323" s="51"/>
      <c r="DNA323" s="51"/>
      <c r="DNB323" s="51"/>
      <c r="DNC323" s="51"/>
      <c r="DND323" s="51"/>
      <c r="DNE323" s="51"/>
      <c r="DNF323" s="51"/>
      <c r="DNG323" s="51"/>
      <c r="DNH323" s="51"/>
      <c r="DNI323" s="51"/>
      <c r="DNJ323" s="51"/>
      <c r="DNK323" s="51"/>
      <c r="DNL323" s="51"/>
      <c r="DNM323" s="51"/>
      <c r="DNN323" s="51"/>
      <c r="DNO323" s="51"/>
      <c r="DNP323" s="51"/>
      <c r="DNQ323" s="51"/>
      <c r="DNR323" s="51"/>
      <c r="DNS323" s="51"/>
      <c r="DNT323" s="51"/>
      <c r="DNU323" s="51"/>
      <c r="DNV323" s="51"/>
      <c r="DNW323" s="51"/>
      <c r="DNX323" s="51"/>
      <c r="DNY323" s="51"/>
      <c r="DNZ323" s="51"/>
      <c r="DOA323" s="51"/>
      <c r="DOB323" s="51"/>
      <c r="DOC323" s="51"/>
      <c r="DOD323" s="51"/>
      <c r="DOE323" s="51"/>
      <c r="DOF323" s="51"/>
      <c r="DOG323" s="51"/>
      <c r="DOH323" s="51"/>
      <c r="DOI323" s="51"/>
      <c r="DOJ323" s="51"/>
      <c r="DOK323" s="51"/>
      <c r="DOL323" s="51"/>
      <c r="DOM323" s="51"/>
      <c r="DON323" s="51"/>
      <c r="DOO323" s="51"/>
      <c r="DOP323" s="51"/>
      <c r="DOQ323" s="51"/>
      <c r="DOR323" s="51"/>
      <c r="DOS323" s="51"/>
      <c r="DOT323" s="51"/>
      <c r="DOU323" s="51"/>
      <c r="DOV323" s="51"/>
      <c r="DOW323" s="51"/>
      <c r="DOX323" s="51"/>
      <c r="DOY323" s="51"/>
      <c r="DOZ323" s="51"/>
      <c r="DPA323" s="51"/>
      <c r="DPB323" s="51"/>
      <c r="DPC323" s="51"/>
      <c r="DPD323" s="51"/>
      <c r="DPE323" s="51"/>
      <c r="DPF323" s="51"/>
      <c r="DPG323" s="51"/>
      <c r="DPH323" s="51"/>
      <c r="DPI323" s="51"/>
      <c r="DPJ323" s="51"/>
      <c r="DPK323" s="51"/>
      <c r="DPL323" s="51"/>
      <c r="DPM323" s="51"/>
      <c r="DPN323" s="51"/>
      <c r="DPO323" s="51"/>
      <c r="DPP323" s="51"/>
      <c r="DPQ323" s="51"/>
      <c r="DPR323" s="51"/>
      <c r="DPS323" s="51"/>
      <c r="DPT323" s="51"/>
      <c r="DPU323" s="51"/>
      <c r="DPV323" s="51"/>
      <c r="DPW323" s="51"/>
      <c r="DPX323" s="51"/>
      <c r="DPY323" s="51"/>
      <c r="DPZ323" s="51"/>
      <c r="DQA323" s="51"/>
      <c r="DQB323" s="51"/>
      <c r="DQC323" s="51"/>
      <c r="DQD323" s="51"/>
      <c r="DQE323" s="51"/>
      <c r="DQF323" s="51"/>
      <c r="DQG323" s="51"/>
      <c r="DQH323" s="51"/>
      <c r="DQI323" s="51"/>
      <c r="DQJ323" s="51"/>
      <c r="DQK323" s="51"/>
      <c r="DQL323" s="51"/>
      <c r="DQM323" s="51"/>
      <c r="DQN323" s="51"/>
      <c r="DQO323" s="51"/>
      <c r="DQP323" s="51"/>
      <c r="DQQ323" s="51"/>
      <c r="DQR323" s="51"/>
      <c r="DQS323" s="51"/>
      <c r="DQT323" s="51"/>
      <c r="DQU323" s="51"/>
      <c r="DQV323" s="51"/>
      <c r="DQW323" s="51"/>
      <c r="DQX323" s="51"/>
      <c r="DQY323" s="51"/>
      <c r="DQZ323" s="51"/>
      <c r="DRA323" s="51"/>
      <c r="DRB323" s="51"/>
      <c r="DRC323" s="51"/>
      <c r="DRD323" s="51"/>
      <c r="DRE323" s="51"/>
      <c r="DRF323" s="51"/>
      <c r="DRG323" s="51"/>
      <c r="DRH323" s="51"/>
      <c r="DRI323" s="51"/>
      <c r="DRJ323" s="51"/>
      <c r="DRK323" s="51"/>
      <c r="DRL323" s="51"/>
      <c r="DRM323" s="51"/>
      <c r="DRN323" s="51"/>
      <c r="DRO323" s="51"/>
      <c r="DRP323" s="51"/>
      <c r="DRQ323" s="51"/>
      <c r="DRR323" s="51"/>
      <c r="DRS323" s="51"/>
      <c r="DRT323" s="51"/>
      <c r="DRU323" s="51"/>
      <c r="DRV323" s="51"/>
      <c r="DRW323" s="51"/>
      <c r="DRX323" s="51"/>
      <c r="DRY323" s="51"/>
      <c r="DRZ323" s="51"/>
      <c r="DSA323" s="51"/>
      <c r="DSB323" s="51"/>
      <c r="DSC323" s="51"/>
      <c r="DSD323" s="51"/>
      <c r="DSE323" s="51"/>
      <c r="DSF323" s="51"/>
      <c r="DSG323" s="51"/>
      <c r="DSH323" s="51"/>
      <c r="DSI323" s="51"/>
      <c r="DSJ323" s="51"/>
      <c r="DSK323" s="51"/>
      <c r="DSL323" s="51"/>
      <c r="DSM323" s="51"/>
      <c r="DSN323" s="51"/>
      <c r="DSO323" s="51"/>
      <c r="DSP323" s="51"/>
      <c r="DSQ323" s="51"/>
      <c r="DSR323" s="51"/>
      <c r="DSS323" s="51"/>
      <c r="DST323" s="51"/>
      <c r="DSU323" s="51"/>
      <c r="DSV323" s="51"/>
      <c r="DSW323" s="51"/>
      <c r="DSX323" s="51"/>
      <c r="DSY323" s="51"/>
      <c r="DSZ323" s="51"/>
      <c r="DTA323" s="51"/>
      <c r="DTB323" s="51"/>
      <c r="DTC323" s="51"/>
      <c r="DTD323" s="51"/>
      <c r="DTE323" s="51"/>
      <c r="DTF323" s="51"/>
      <c r="DTG323" s="51"/>
      <c r="DTH323" s="51"/>
      <c r="DTI323" s="51"/>
      <c r="DTJ323" s="51"/>
      <c r="DTK323" s="51"/>
      <c r="DTL323" s="51"/>
      <c r="DTM323" s="51"/>
      <c r="DTN323" s="51"/>
      <c r="DTO323" s="51"/>
      <c r="DTP323" s="51"/>
      <c r="DTQ323" s="51"/>
      <c r="DTR323" s="51"/>
      <c r="DTS323" s="51"/>
      <c r="DTT323" s="51"/>
      <c r="DTU323" s="51"/>
      <c r="DTV323" s="51"/>
      <c r="DTW323" s="51"/>
      <c r="DTX323" s="51"/>
      <c r="DTY323" s="51"/>
      <c r="DTZ323" s="51"/>
      <c r="DUA323" s="51"/>
      <c r="DUB323" s="51"/>
      <c r="DUC323" s="51"/>
      <c r="DUD323" s="51"/>
      <c r="DUE323" s="51"/>
      <c r="DUF323" s="51"/>
      <c r="DUG323" s="51"/>
      <c r="DUH323" s="51"/>
      <c r="DUI323" s="51"/>
      <c r="DUJ323" s="51"/>
      <c r="DUK323" s="51"/>
      <c r="DUL323" s="51"/>
      <c r="DUM323" s="51"/>
      <c r="DUN323" s="51"/>
      <c r="DUO323" s="51"/>
      <c r="DUP323" s="51"/>
      <c r="DUQ323" s="51"/>
      <c r="DUR323" s="51"/>
      <c r="DUS323" s="51"/>
      <c r="DUT323" s="51"/>
      <c r="DUU323" s="51"/>
      <c r="DUV323" s="51"/>
      <c r="DUW323" s="51"/>
      <c r="DUX323" s="51"/>
      <c r="DUY323" s="51"/>
      <c r="DUZ323" s="51"/>
      <c r="DVA323" s="51"/>
      <c r="DVB323" s="51"/>
      <c r="DVC323" s="51"/>
      <c r="DVD323" s="51"/>
      <c r="DVE323" s="51"/>
      <c r="DVF323" s="51"/>
      <c r="DVG323" s="51"/>
      <c r="DVH323" s="51"/>
      <c r="DVI323" s="51"/>
      <c r="DVJ323" s="51"/>
      <c r="DVK323" s="51"/>
      <c r="DVL323" s="51"/>
      <c r="DVM323" s="51"/>
      <c r="DVN323" s="51"/>
      <c r="DVO323" s="51"/>
      <c r="DVP323" s="51"/>
      <c r="DVQ323" s="51"/>
      <c r="DVR323" s="51"/>
      <c r="DVS323" s="51"/>
      <c r="DVT323" s="51"/>
      <c r="DVU323" s="51"/>
      <c r="DVV323" s="51"/>
      <c r="DVW323" s="51"/>
      <c r="DVX323" s="51"/>
      <c r="DVY323" s="51"/>
      <c r="DVZ323" s="51"/>
      <c r="DWA323" s="51"/>
      <c r="DWB323" s="51"/>
      <c r="DWC323" s="51"/>
      <c r="DWD323" s="51"/>
      <c r="DWE323" s="51"/>
      <c r="DWF323" s="51"/>
      <c r="DWG323" s="51"/>
      <c r="DWH323" s="51"/>
      <c r="DWI323" s="51"/>
      <c r="DWJ323" s="51"/>
      <c r="DWK323" s="51"/>
      <c r="DWL323" s="51"/>
      <c r="DWM323" s="51"/>
      <c r="DWN323" s="51"/>
      <c r="DWO323" s="51"/>
      <c r="DWP323" s="51"/>
      <c r="DWQ323" s="51"/>
      <c r="DWR323" s="51"/>
      <c r="DWS323" s="51"/>
      <c r="DWT323" s="51"/>
      <c r="DWU323" s="51"/>
      <c r="DWV323" s="51"/>
      <c r="DWW323" s="51"/>
      <c r="DWX323" s="51"/>
      <c r="DWY323" s="51"/>
      <c r="DWZ323" s="51"/>
      <c r="DXA323" s="51"/>
      <c r="DXB323" s="51"/>
      <c r="DXC323" s="51"/>
      <c r="DXD323" s="51"/>
      <c r="DXE323" s="51"/>
      <c r="DXF323" s="51"/>
      <c r="DXG323" s="51"/>
      <c r="DXH323" s="51"/>
      <c r="DXI323" s="51"/>
      <c r="DXJ323" s="51"/>
      <c r="DXK323" s="51"/>
      <c r="DXL323" s="51"/>
      <c r="DXM323" s="51"/>
      <c r="DXN323" s="51"/>
      <c r="DXO323" s="51"/>
      <c r="DXP323" s="51"/>
      <c r="DXQ323" s="51"/>
      <c r="DXR323" s="51"/>
      <c r="DXS323" s="51"/>
      <c r="DXT323" s="51"/>
      <c r="DXU323" s="51"/>
      <c r="DXV323" s="51"/>
      <c r="DXW323" s="51"/>
      <c r="DXX323" s="51"/>
      <c r="DXY323" s="51"/>
      <c r="DXZ323" s="51"/>
      <c r="DYA323" s="51"/>
      <c r="DYB323" s="51"/>
      <c r="DYC323" s="51"/>
      <c r="DYD323" s="51"/>
      <c r="DYE323" s="51"/>
      <c r="DYF323" s="51"/>
      <c r="DYG323" s="51"/>
      <c r="DYH323" s="51"/>
      <c r="DYI323" s="51"/>
      <c r="DYJ323" s="51"/>
      <c r="DYK323" s="51"/>
      <c r="DYL323" s="51"/>
      <c r="DYM323" s="51"/>
      <c r="DYN323" s="51"/>
      <c r="DYO323" s="51"/>
      <c r="DYP323" s="51"/>
      <c r="DYQ323" s="51"/>
      <c r="DYR323" s="51"/>
      <c r="DYS323" s="51"/>
      <c r="DYT323" s="51"/>
      <c r="DYU323" s="51"/>
      <c r="DYV323" s="51"/>
      <c r="DYW323" s="51"/>
      <c r="DYX323" s="51"/>
      <c r="DYY323" s="51"/>
      <c r="DYZ323" s="51"/>
      <c r="DZA323" s="51"/>
      <c r="DZB323" s="51"/>
      <c r="DZC323" s="51"/>
      <c r="DZD323" s="51"/>
      <c r="DZE323" s="51"/>
      <c r="DZF323" s="51"/>
      <c r="DZG323" s="51"/>
      <c r="DZH323" s="51"/>
      <c r="DZI323" s="51"/>
      <c r="DZJ323" s="51"/>
      <c r="DZK323" s="51"/>
      <c r="DZL323" s="51"/>
      <c r="DZM323" s="51"/>
      <c r="DZN323" s="51"/>
      <c r="DZO323" s="51"/>
      <c r="DZP323" s="51"/>
      <c r="DZQ323" s="51"/>
      <c r="DZR323" s="51"/>
      <c r="DZS323" s="51"/>
      <c r="DZT323" s="51"/>
      <c r="DZU323" s="51"/>
      <c r="DZV323" s="51"/>
      <c r="DZW323" s="51"/>
      <c r="DZX323" s="51"/>
      <c r="DZY323" s="51"/>
      <c r="DZZ323" s="51"/>
      <c r="EAA323" s="51"/>
      <c r="EAB323" s="51"/>
      <c r="EAC323" s="51"/>
      <c r="EAD323" s="51"/>
      <c r="EAE323" s="51"/>
      <c r="EAF323" s="51"/>
      <c r="EAG323" s="51"/>
      <c r="EAH323" s="51"/>
      <c r="EAI323" s="51"/>
      <c r="EAJ323" s="51"/>
      <c r="EAK323" s="51"/>
      <c r="EAL323" s="51"/>
      <c r="EAM323" s="51"/>
      <c r="EAN323" s="51"/>
      <c r="EAO323" s="51"/>
      <c r="EAP323" s="51"/>
      <c r="EAQ323" s="51"/>
      <c r="EAR323" s="51"/>
      <c r="EAS323" s="51"/>
      <c r="EAT323" s="51"/>
      <c r="EAU323" s="51"/>
      <c r="EAV323" s="51"/>
      <c r="EAW323" s="51"/>
      <c r="EAX323" s="51"/>
      <c r="EAY323" s="51"/>
      <c r="EAZ323" s="51"/>
      <c r="EBA323" s="51"/>
      <c r="EBB323" s="51"/>
      <c r="EBC323" s="51"/>
      <c r="EBD323" s="51"/>
      <c r="EBE323" s="51"/>
      <c r="EBF323" s="51"/>
      <c r="EBG323" s="51"/>
      <c r="EBH323" s="51"/>
      <c r="EBI323" s="51"/>
      <c r="EBJ323" s="51"/>
      <c r="EBK323" s="51"/>
      <c r="EBL323" s="51"/>
      <c r="EBM323" s="51"/>
      <c r="EBN323" s="51"/>
      <c r="EBO323" s="51"/>
      <c r="EBP323" s="51"/>
      <c r="EBQ323" s="51"/>
      <c r="EBR323" s="51"/>
      <c r="EBS323" s="51"/>
      <c r="EBT323" s="51"/>
      <c r="EBU323" s="51"/>
      <c r="EBV323" s="51"/>
      <c r="EBW323" s="51"/>
      <c r="EBX323" s="51"/>
      <c r="EBY323" s="51"/>
      <c r="EBZ323" s="51"/>
      <c r="ECA323" s="51"/>
      <c r="ECB323" s="51"/>
      <c r="ECC323" s="51"/>
      <c r="ECD323" s="51"/>
      <c r="ECE323" s="51"/>
      <c r="ECF323" s="51"/>
      <c r="ECG323" s="51"/>
      <c r="ECH323" s="51"/>
      <c r="ECI323" s="51"/>
      <c r="ECJ323" s="51"/>
      <c r="ECK323" s="51"/>
      <c r="ECL323" s="51"/>
      <c r="ECM323" s="51"/>
      <c r="ECN323" s="51"/>
      <c r="ECO323" s="51"/>
      <c r="ECP323" s="51"/>
      <c r="ECQ323" s="51"/>
      <c r="ECR323" s="51"/>
      <c r="ECS323" s="51"/>
      <c r="ECT323" s="51"/>
      <c r="ECU323" s="51"/>
      <c r="ECV323" s="51"/>
      <c r="ECW323" s="51"/>
      <c r="ECX323" s="51"/>
      <c r="ECY323" s="51"/>
      <c r="ECZ323" s="51"/>
      <c r="EDA323" s="51"/>
      <c r="EDB323" s="51"/>
      <c r="EDC323" s="51"/>
      <c r="EDD323" s="51"/>
      <c r="EDE323" s="51"/>
      <c r="EDF323" s="51"/>
      <c r="EDG323" s="51"/>
      <c r="EDH323" s="51"/>
      <c r="EDI323" s="51"/>
      <c r="EDJ323" s="51"/>
      <c r="EDK323" s="51"/>
      <c r="EDL323" s="51"/>
      <c r="EDM323" s="51"/>
      <c r="EDN323" s="51"/>
      <c r="EDO323" s="51"/>
      <c r="EDP323" s="51"/>
      <c r="EDQ323" s="51"/>
      <c r="EDR323" s="51"/>
      <c r="EDS323" s="51"/>
      <c r="EDT323" s="51"/>
      <c r="EDU323" s="51"/>
      <c r="EDV323" s="51"/>
      <c r="EDW323" s="51"/>
      <c r="EDX323" s="51"/>
      <c r="EDY323" s="51"/>
      <c r="EDZ323" s="51"/>
      <c r="EEA323" s="51"/>
      <c r="EEB323" s="51"/>
      <c r="EEC323" s="51"/>
      <c r="EED323" s="51"/>
      <c r="EEE323" s="51"/>
      <c r="EEF323" s="51"/>
      <c r="EEG323" s="51"/>
      <c r="EEH323" s="51"/>
      <c r="EEI323" s="51"/>
      <c r="EEJ323" s="51"/>
      <c r="EEK323" s="51"/>
      <c r="EEL323" s="51"/>
      <c r="EEM323" s="51"/>
      <c r="EEN323" s="51"/>
      <c r="EEO323" s="51"/>
      <c r="EEP323" s="51"/>
      <c r="EEQ323" s="51"/>
      <c r="EER323" s="51"/>
      <c r="EES323" s="51"/>
      <c r="EET323" s="51"/>
      <c r="EEU323" s="51"/>
      <c r="EEV323" s="51"/>
      <c r="EEW323" s="51"/>
      <c r="EEX323" s="51"/>
      <c r="EEY323" s="51"/>
      <c r="EEZ323" s="51"/>
      <c r="EFA323" s="51"/>
      <c r="EFB323" s="51"/>
      <c r="EFC323" s="51"/>
      <c r="EFD323" s="51"/>
      <c r="EFE323" s="51"/>
      <c r="EFF323" s="51"/>
      <c r="EFG323" s="51"/>
      <c r="EFH323" s="51"/>
      <c r="EFI323" s="51"/>
      <c r="EFJ323" s="51"/>
      <c r="EFK323" s="51"/>
      <c r="EFL323" s="51"/>
      <c r="EFM323" s="51"/>
      <c r="EFN323" s="51"/>
      <c r="EFO323" s="51"/>
      <c r="EFP323" s="51"/>
      <c r="EFQ323" s="51"/>
      <c r="EFR323" s="51"/>
      <c r="EFS323" s="51"/>
      <c r="EFT323" s="51"/>
      <c r="EFU323" s="51"/>
      <c r="EFV323" s="51"/>
      <c r="EFW323" s="51"/>
      <c r="EFX323" s="51"/>
      <c r="EFY323" s="51"/>
      <c r="EFZ323" s="51"/>
      <c r="EGA323" s="51"/>
      <c r="EGB323" s="51"/>
      <c r="EGC323" s="51"/>
      <c r="EGD323" s="51"/>
      <c r="EGE323" s="51"/>
      <c r="EGF323" s="51"/>
      <c r="EGG323" s="51"/>
      <c r="EGH323" s="51"/>
      <c r="EGI323" s="51"/>
      <c r="EGJ323" s="51"/>
      <c r="EGK323" s="51"/>
      <c r="EGL323" s="51"/>
      <c r="EGM323" s="51"/>
      <c r="EGN323" s="51"/>
      <c r="EGO323" s="51"/>
      <c r="EGP323" s="51"/>
      <c r="EGQ323" s="51"/>
      <c r="EGR323" s="51"/>
      <c r="EGS323" s="51"/>
      <c r="EGT323" s="51"/>
      <c r="EGU323" s="51"/>
      <c r="EGV323" s="51"/>
      <c r="EGW323" s="51"/>
      <c r="EGX323" s="51"/>
      <c r="EGY323" s="51"/>
      <c r="EGZ323" s="51"/>
      <c r="EHA323" s="51"/>
      <c r="EHB323" s="51"/>
      <c r="EHC323" s="51"/>
      <c r="EHD323" s="51"/>
      <c r="EHE323" s="51"/>
      <c r="EHF323" s="51"/>
      <c r="EHG323" s="51"/>
      <c r="EHH323" s="51"/>
      <c r="EHI323" s="51"/>
      <c r="EHJ323" s="51"/>
      <c r="EHK323" s="51"/>
      <c r="EHL323" s="51"/>
      <c r="EHM323" s="51"/>
      <c r="EHN323" s="51"/>
      <c r="EHO323" s="51"/>
      <c r="EHP323" s="51"/>
      <c r="EHQ323" s="51"/>
      <c r="EHR323" s="51"/>
      <c r="EHS323" s="51"/>
      <c r="EHT323" s="51"/>
      <c r="EHU323" s="51"/>
      <c r="EHV323" s="51"/>
      <c r="EHW323" s="51"/>
      <c r="EHX323" s="51"/>
      <c r="EHY323" s="51"/>
      <c r="EHZ323" s="51"/>
      <c r="EIA323" s="51"/>
      <c r="EIB323" s="51"/>
      <c r="EIC323" s="51"/>
      <c r="EID323" s="51"/>
      <c r="EIE323" s="51"/>
      <c r="EIF323" s="51"/>
      <c r="EIG323" s="51"/>
      <c r="EIH323" s="51"/>
      <c r="EII323" s="51"/>
      <c r="EIJ323" s="51"/>
      <c r="EIK323" s="51"/>
      <c r="EIL323" s="51"/>
      <c r="EIM323" s="51"/>
      <c r="EIN323" s="51"/>
      <c r="EIO323" s="51"/>
      <c r="EIP323" s="51"/>
      <c r="EIQ323" s="51"/>
      <c r="EIR323" s="51"/>
      <c r="EIS323" s="51"/>
      <c r="EIT323" s="51"/>
      <c r="EIU323" s="51"/>
      <c r="EIV323" s="51"/>
      <c r="EIW323" s="51"/>
      <c r="EIX323" s="51"/>
      <c r="EIY323" s="51"/>
      <c r="EIZ323" s="51"/>
      <c r="EJA323" s="51"/>
      <c r="EJB323" s="51"/>
      <c r="EJC323" s="51"/>
      <c r="EJD323" s="51"/>
      <c r="EJE323" s="51"/>
      <c r="EJF323" s="51"/>
      <c r="EJG323" s="51"/>
      <c r="EJH323" s="51"/>
      <c r="EJI323" s="51"/>
      <c r="EJJ323" s="51"/>
      <c r="EJK323" s="51"/>
      <c r="EJL323" s="51"/>
      <c r="EJM323" s="51"/>
      <c r="EJN323" s="51"/>
      <c r="EJO323" s="51"/>
      <c r="EJP323" s="51"/>
      <c r="EJQ323" s="51"/>
      <c r="EJR323" s="51"/>
      <c r="EJS323" s="51"/>
      <c r="EJT323" s="51"/>
      <c r="EJU323" s="51"/>
      <c r="EJV323" s="51"/>
      <c r="EJW323" s="51"/>
      <c r="EJX323" s="51"/>
      <c r="EJY323" s="51"/>
      <c r="EJZ323" s="51"/>
      <c r="EKA323" s="51"/>
      <c r="EKB323" s="51"/>
      <c r="EKC323" s="51"/>
      <c r="EKD323" s="51"/>
      <c r="EKE323" s="51"/>
      <c r="EKF323" s="51"/>
      <c r="EKG323" s="51"/>
      <c r="EKH323" s="51"/>
      <c r="EKI323" s="51"/>
      <c r="EKJ323" s="51"/>
      <c r="EKK323" s="51"/>
      <c r="EKL323" s="51"/>
      <c r="EKM323" s="51"/>
      <c r="EKN323" s="51"/>
      <c r="EKO323" s="51"/>
      <c r="EKP323" s="51"/>
      <c r="EKQ323" s="51"/>
      <c r="EKR323" s="51"/>
      <c r="EKS323" s="51"/>
      <c r="EKT323" s="51"/>
      <c r="EKU323" s="51"/>
      <c r="EKV323" s="51"/>
      <c r="EKW323" s="51"/>
      <c r="EKX323" s="51"/>
      <c r="EKY323" s="51"/>
      <c r="EKZ323" s="51"/>
      <c r="ELA323" s="51"/>
      <c r="ELB323" s="51"/>
      <c r="ELC323" s="51"/>
      <c r="ELD323" s="51"/>
      <c r="ELE323" s="51"/>
      <c r="ELF323" s="51"/>
      <c r="ELG323" s="51"/>
      <c r="ELH323" s="51"/>
      <c r="ELI323" s="51"/>
      <c r="ELJ323" s="51"/>
      <c r="ELK323" s="51"/>
      <c r="ELL323" s="51"/>
      <c r="ELM323" s="51"/>
      <c r="ELN323" s="51"/>
      <c r="ELO323" s="51"/>
      <c r="ELP323" s="51"/>
      <c r="ELQ323" s="51"/>
      <c r="ELR323" s="51"/>
      <c r="ELS323" s="51"/>
      <c r="ELT323" s="51"/>
      <c r="ELU323" s="51"/>
      <c r="ELV323" s="51"/>
      <c r="ELW323" s="51"/>
      <c r="ELX323" s="51"/>
      <c r="ELY323" s="51"/>
      <c r="ELZ323" s="51"/>
      <c r="EMA323" s="51"/>
      <c r="EMB323" s="51"/>
      <c r="EMC323" s="51"/>
      <c r="EMD323" s="51"/>
      <c r="EME323" s="51"/>
      <c r="EMF323" s="51"/>
      <c r="EMG323" s="51"/>
      <c r="EMH323" s="51"/>
      <c r="EMI323" s="51"/>
      <c r="EMJ323" s="51"/>
      <c r="EMK323" s="51"/>
      <c r="EML323" s="51"/>
      <c r="EMM323" s="51"/>
      <c r="EMN323" s="51"/>
      <c r="EMO323" s="51"/>
      <c r="EMP323" s="51"/>
      <c r="EMQ323" s="51"/>
      <c r="EMR323" s="51"/>
      <c r="EMS323" s="51"/>
      <c r="EMT323" s="51"/>
      <c r="EMU323" s="51"/>
      <c r="EMV323" s="51"/>
      <c r="EMW323" s="51"/>
      <c r="EMX323" s="51"/>
      <c r="EMY323" s="51"/>
      <c r="EMZ323" s="51"/>
      <c r="ENA323" s="51"/>
      <c r="ENB323" s="51"/>
      <c r="ENC323" s="51"/>
      <c r="END323" s="51"/>
      <c r="ENE323" s="51"/>
      <c r="ENF323" s="51"/>
      <c r="ENG323" s="51"/>
      <c r="ENH323" s="51"/>
      <c r="ENI323" s="51"/>
      <c r="ENJ323" s="51"/>
      <c r="ENK323" s="51"/>
      <c r="ENL323" s="51"/>
      <c r="ENM323" s="51"/>
      <c r="ENN323" s="51"/>
      <c r="ENO323" s="51"/>
      <c r="ENP323" s="51"/>
      <c r="ENQ323" s="51"/>
      <c r="ENR323" s="51"/>
      <c r="ENS323" s="51"/>
      <c r="ENT323" s="51"/>
      <c r="ENU323" s="51"/>
      <c r="ENV323" s="51"/>
      <c r="ENW323" s="51"/>
      <c r="ENX323" s="51"/>
      <c r="ENY323" s="51"/>
      <c r="ENZ323" s="51"/>
      <c r="EOA323" s="51"/>
      <c r="EOB323" s="51"/>
      <c r="EOC323" s="51"/>
      <c r="EOD323" s="51"/>
      <c r="EOE323" s="51"/>
      <c r="EOF323" s="51"/>
      <c r="EOG323" s="51"/>
      <c r="EOH323" s="51"/>
      <c r="EOI323" s="51"/>
      <c r="EOJ323" s="51"/>
      <c r="EOK323" s="51"/>
      <c r="EOL323" s="51"/>
      <c r="EOM323" s="51"/>
      <c r="EON323" s="51"/>
      <c r="EOO323" s="51"/>
      <c r="EOP323" s="51"/>
      <c r="EOQ323" s="51"/>
      <c r="EOR323" s="51"/>
      <c r="EOS323" s="51"/>
      <c r="EOT323" s="51"/>
      <c r="EOU323" s="51"/>
      <c r="EOV323" s="51"/>
      <c r="EOW323" s="51"/>
      <c r="EOX323" s="51"/>
      <c r="EOY323" s="51"/>
      <c r="EOZ323" s="51"/>
      <c r="EPA323" s="51"/>
      <c r="EPB323" s="51"/>
      <c r="EPC323" s="51"/>
      <c r="EPD323" s="51"/>
      <c r="EPE323" s="51"/>
      <c r="EPF323" s="51"/>
      <c r="EPG323" s="51"/>
      <c r="EPH323" s="51"/>
      <c r="EPI323" s="51"/>
      <c r="EPJ323" s="51"/>
      <c r="EPK323" s="51"/>
      <c r="EPL323" s="51"/>
      <c r="EPM323" s="51"/>
      <c r="EPN323" s="51"/>
      <c r="EPO323" s="51"/>
      <c r="EPP323" s="51"/>
      <c r="EPQ323" s="51"/>
      <c r="EPR323" s="51"/>
      <c r="EPS323" s="51"/>
      <c r="EPT323" s="51"/>
      <c r="EPU323" s="51"/>
      <c r="EPV323" s="51"/>
      <c r="EPW323" s="51"/>
      <c r="EPX323" s="51"/>
      <c r="EPY323" s="51"/>
      <c r="EPZ323" s="51"/>
      <c r="EQA323" s="51"/>
      <c r="EQB323" s="51"/>
      <c r="EQC323" s="51"/>
      <c r="EQD323" s="51"/>
      <c r="EQE323" s="51"/>
      <c r="EQF323" s="51"/>
      <c r="EQG323" s="51"/>
      <c r="EQH323" s="51"/>
      <c r="EQI323" s="51"/>
      <c r="EQJ323" s="51"/>
      <c r="EQK323" s="51"/>
      <c r="EQL323" s="51"/>
      <c r="EQM323" s="51"/>
      <c r="EQN323" s="51"/>
      <c r="EQO323" s="51"/>
      <c r="EQP323" s="51"/>
      <c r="EQQ323" s="51"/>
      <c r="EQR323" s="51"/>
      <c r="EQS323" s="51"/>
      <c r="EQT323" s="51"/>
      <c r="EQU323" s="51"/>
      <c r="EQV323" s="51"/>
      <c r="EQW323" s="51"/>
      <c r="EQX323" s="51"/>
      <c r="EQY323" s="51"/>
      <c r="EQZ323" s="51"/>
      <c r="ERA323" s="51"/>
      <c r="ERB323" s="51"/>
      <c r="ERC323" s="51"/>
      <c r="ERD323" s="51"/>
      <c r="ERE323" s="51"/>
      <c r="ERF323" s="51"/>
      <c r="ERG323" s="51"/>
      <c r="ERH323" s="51"/>
      <c r="ERI323" s="51"/>
      <c r="ERJ323" s="51"/>
      <c r="ERK323" s="51"/>
      <c r="ERL323" s="51"/>
      <c r="ERM323" s="51"/>
      <c r="ERN323" s="51"/>
      <c r="ERO323" s="51"/>
      <c r="ERP323" s="51"/>
      <c r="ERQ323" s="51"/>
      <c r="ERR323" s="51"/>
      <c r="ERS323" s="51"/>
      <c r="ERT323" s="51"/>
      <c r="ERU323" s="51"/>
      <c r="ERV323" s="51"/>
      <c r="ERW323" s="51"/>
      <c r="ERX323" s="51"/>
      <c r="ERY323" s="51"/>
      <c r="ERZ323" s="51"/>
      <c r="ESA323" s="51"/>
      <c r="ESB323" s="51"/>
      <c r="ESC323" s="51"/>
      <c r="ESD323" s="51"/>
      <c r="ESE323" s="51"/>
      <c r="ESF323" s="51"/>
      <c r="ESG323" s="51"/>
      <c r="ESH323" s="51"/>
      <c r="ESI323" s="51"/>
      <c r="ESJ323" s="51"/>
      <c r="ESK323" s="51"/>
      <c r="ESL323" s="51"/>
      <c r="ESM323" s="51"/>
      <c r="ESN323" s="51"/>
      <c r="ESO323" s="51"/>
      <c r="ESP323" s="51"/>
      <c r="ESQ323" s="51"/>
      <c r="ESR323" s="51"/>
      <c r="ESS323" s="51"/>
      <c r="EST323" s="51"/>
      <c r="ESU323" s="51"/>
      <c r="ESV323" s="51"/>
      <c r="ESW323" s="51"/>
      <c r="ESX323" s="51"/>
      <c r="ESY323" s="51"/>
      <c r="ESZ323" s="51"/>
      <c r="ETA323" s="51"/>
      <c r="ETB323" s="51"/>
      <c r="ETC323" s="51"/>
      <c r="ETD323" s="51"/>
      <c r="ETE323" s="51"/>
      <c r="ETF323" s="51"/>
      <c r="ETG323" s="51"/>
      <c r="ETH323" s="51"/>
      <c r="ETI323" s="51"/>
      <c r="ETJ323" s="51"/>
      <c r="ETK323" s="51"/>
      <c r="ETL323" s="51"/>
      <c r="ETM323" s="51"/>
      <c r="ETN323" s="51"/>
      <c r="ETO323" s="51"/>
      <c r="ETP323" s="51"/>
      <c r="ETQ323" s="51"/>
      <c r="ETR323" s="51"/>
      <c r="ETS323" s="51"/>
      <c r="ETT323" s="51"/>
      <c r="ETU323" s="51"/>
      <c r="ETV323" s="51"/>
      <c r="ETW323" s="51"/>
      <c r="ETX323" s="51"/>
      <c r="ETY323" s="51"/>
      <c r="ETZ323" s="51"/>
      <c r="EUA323" s="51"/>
      <c r="EUB323" s="51"/>
      <c r="EUC323" s="51"/>
      <c r="EUD323" s="51"/>
      <c r="EUE323" s="51"/>
      <c r="EUF323" s="51"/>
      <c r="EUG323" s="51"/>
      <c r="EUH323" s="51"/>
      <c r="EUI323" s="51"/>
      <c r="EUJ323" s="51"/>
      <c r="EUK323" s="51"/>
      <c r="EUL323" s="51"/>
      <c r="EUM323" s="51"/>
      <c r="EUN323" s="51"/>
      <c r="EUO323" s="51"/>
      <c r="EUP323" s="51"/>
      <c r="EUQ323" s="51"/>
      <c r="EUR323" s="51"/>
      <c r="EUS323" s="51"/>
      <c r="EUT323" s="51"/>
      <c r="EUU323" s="51"/>
      <c r="EUV323" s="51"/>
      <c r="EUW323" s="51"/>
      <c r="EUX323" s="51"/>
      <c r="EUY323" s="51"/>
      <c r="EUZ323" s="51"/>
      <c r="EVA323" s="51"/>
      <c r="EVB323" s="51"/>
      <c r="EVC323" s="51"/>
      <c r="EVD323" s="51"/>
      <c r="EVE323" s="51"/>
      <c r="EVF323" s="51"/>
      <c r="EVG323" s="51"/>
      <c r="EVH323" s="51"/>
      <c r="EVI323" s="51"/>
      <c r="EVJ323" s="51"/>
      <c r="EVK323" s="51"/>
      <c r="EVL323" s="51"/>
      <c r="EVM323" s="51"/>
      <c r="EVN323" s="51"/>
      <c r="EVO323" s="51"/>
      <c r="EVP323" s="51"/>
      <c r="EVQ323" s="51"/>
      <c r="EVR323" s="51"/>
      <c r="EVS323" s="51"/>
      <c r="EVT323" s="51"/>
      <c r="EVU323" s="51"/>
      <c r="EVV323" s="51"/>
      <c r="EVW323" s="51"/>
      <c r="EVX323" s="51"/>
      <c r="EVY323" s="51"/>
      <c r="EVZ323" s="51"/>
      <c r="EWA323" s="51"/>
      <c r="EWB323" s="51"/>
      <c r="EWC323" s="51"/>
      <c r="EWD323" s="51"/>
      <c r="EWE323" s="51"/>
      <c r="EWF323" s="51"/>
      <c r="EWG323" s="51"/>
      <c r="EWH323" s="51"/>
      <c r="EWI323" s="51"/>
      <c r="EWJ323" s="51"/>
      <c r="EWK323" s="51"/>
      <c r="EWL323" s="51"/>
      <c r="EWM323" s="51"/>
      <c r="EWN323" s="51"/>
      <c r="EWO323" s="51"/>
      <c r="EWP323" s="51"/>
      <c r="EWQ323" s="51"/>
      <c r="EWR323" s="51"/>
      <c r="EWS323" s="51"/>
      <c r="EWT323" s="51"/>
      <c r="EWU323" s="51"/>
      <c r="EWV323" s="51"/>
      <c r="EWW323" s="51"/>
      <c r="EWX323" s="51"/>
      <c r="EWY323" s="51"/>
      <c r="EWZ323" s="51"/>
      <c r="EXA323" s="51"/>
      <c r="EXB323" s="51"/>
      <c r="EXC323" s="51"/>
      <c r="EXD323" s="51"/>
      <c r="EXE323" s="51"/>
      <c r="EXF323" s="51"/>
      <c r="EXG323" s="51"/>
      <c r="EXH323" s="51"/>
      <c r="EXI323" s="51"/>
      <c r="EXJ323" s="51"/>
      <c r="EXK323" s="51"/>
      <c r="EXL323" s="51"/>
      <c r="EXM323" s="51"/>
      <c r="EXN323" s="51"/>
      <c r="EXO323" s="51"/>
      <c r="EXP323" s="51"/>
      <c r="EXQ323" s="51"/>
      <c r="EXR323" s="51"/>
      <c r="EXS323" s="51"/>
      <c r="EXT323" s="51"/>
      <c r="EXU323" s="51"/>
      <c r="EXV323" s="51"/>
      <c r="EXW323" s="51"/>
      <c r="EXX323" s="51"/>
      <c r="EXY323" s="51"/>
      <c r="EXZ323" s="51"/>
      <c r="EYA323" s="51"/>
      <c r="EYB323" s="51"/>
      <c r="EYC323" s="51"/>
      <c r="EYD323" s="51"/>
      <c r="EYE323" s="51"/>
      <c r="EYF323" s="51"/>
      <c r="EYG323" s="51"/>
      <c r="EYH323" s="51"/>
      <c r="EYI323" s="51"/>
      <c r="EYJ323" s="51"/>
      <c r="EYK323" s="51"/>
      <c r="EYL323" s="51"/>
      <c r="EYM323" s="51"/>
      <c r="EYN323" s="51"/>
      <c r="EYO323" s="51"/>
      <c r="EYP323" s="51"/>
      <c r="EYQ323" s="51"/>
      <c r="EYR323" s="51"/>
      <c r="EYS323" s="51"/>
      <c r="EYT323" s="51"/>
      <c r="EYU323" s="51"/>
      <c r="EYV323" s="51"/>
      <c r="EYW323" s="51"/>
      <c r="EYX323" s="51"/>
      <c r="EYY323" s="51"/>
      <c r="EYZ323" s="51"/>
      <c r="EZA323" s="51"/>
      <c r="EZB323" s="51"/>
      <c r="EZC323" s="51"/>
      <c r="EZD323" s="51"/>
      <c r="EZE323" s="51"/>
      <c r="EZF323" s="51"/>
      <c r="EZG323" s="51"/>
      <c r="EZH323" s="51"/>
      <c r="EZI323" s="51"/>
      <c r="EZJ323" s="51"/>
      <c r="EZK323" s="51"/>
      <c r="EZL323" s="51"/>
      <c r="EZM323" s="51"/>
      <c r="EZN323" s="51"/>
      <c r="EZO323" s="51"/>
      <c r="EZP323" s="51"/>
      <c r="EZQ323" s="51"/>
      <c r="EZR323" s="51"/>
      <c r="EZS323" s="51"/>
      <c r="EZT323" s="51"/>
      <c r="EZU323" s="51"/>
      <c r="EZV323" s="51"/>
      <c r="EZW323" s="51"/>
      <c r="EZX323" s="51"/>
      <c r="EZY323" s="51"/>
      <c r="EZZ323" s="51"/>
      <c r="FAA323" s="51"/>
      <c r="FAB323" s="51"/>
      <c r="FAC323" s="51"/>
      <c r="FAD323" s="51"/>
      <c r="FAE323" s="51"/>
      <c r="FAF323" s="51"/>
      <c r="FAG323" s="51"/>
      <c r="FAH323" s="51"/>
      <c r="FAI323" s="51"/>
      <c r="FAJ323" s="51"/>
      <c r="FAK323" s="51"/>
      <c r="FAL323" s="51"/>
      <c r="FAM323" s="51"/>
      <c r="FAN323" s="51"/>
      <c r="FAO323" s="51"/>
      <c r="FAP323" s="51"/>
      <c r="FAQ323" s="51"/>
      <c r="FAR323" s="51"/>
      <c r="FAS323" s="51"/>
      <c r="FAT323" s="51"/>
      <c r="FAU323" s="51"/>
      <c r="FAV323" s="51"/>
      <c r="FAW323" s="51"/>
      <c r="FAX323" s="51"/>
      <c r="FAY323" s="51"/>
      <c r="FAZ323" s="51"/>
      <c r="FBA323" s="51"/>
      <c r="FBB323" s="51"/>
      <c r="FBC323" s="51"/>
      <c r="FBD323" s="51"/>
      <c r="FBE323" s="51"/>
      <c r="FBF323" s="51"/>
      <c r="FBG323" s="51"/>
      <c r="FBH323" s="51"/>
      <c r="FBI323" s="51"/>
      <c r="FBJ323" s="51"/>
      <c r="FBK323" s="51"/>
      <c r="FBL323" s="51"/>
      <c r="FBM323" s="51"/>
      <c r="FBN323" s="51"/>
      <c r="FBO323" s="51"/>
      <c r="FBP323" s="51"/>
      <c r="FBQ323" s="51"/>
      <c r="FBR323" s="51"/>
      <c r="FBS323" s="51"/>
      <c r="FBT323" s="51"/>
      <c r="FBU323" s="51"/>
      <c r="FBV323" s="51"/>
      <c r="FBW323" s="51"/>
      <c r="FBX323" s="51"/>
      <c r="FBY323" s="51"/>
      <c r="FBZ323" s="51"/>
      <c r="FCA323" s="51"/>
      <c r="FCB323" s="51"/>
      <c r="FCC323" s="51"/>
      <c r="FCD323" s="51"/>
      <c r="FCE323" s="51"/>
      <c r="FCF323" s="51"/>
      <c r="FCG323" s="51"/>
      <c r="FCH323" s="51"/>
      <c r="FCI323" s="51"/>
      <c r="FCJ323" s="51"/>
      <c r="FCK323" s="51"/>
      <c r="FCL323" s="51"/>
      <c r="FCM323" s="51"/>
      <c r="FCN323" s="51"/>
      <c r="FCO323" s="51"/>
      <c r="FCP323" s="51"/>
      <c r="FCQ323" s="51"/>
      <c r="FCR323" s="51"/>
      <c r="FCS323" s="51"/>
      <c r="FCT323" s="51"/>
      <c r="FCU323" s="51"/>
      <c r="FCV323" s="51"/>
      <c r="FCW323" s="51"/>
      <c r="FCX323" s="51"/>
      <c r="FCY323" s="51"/>
      <c r="FCZ323" s="51"/>
      <c r="FDA323" s="51"/>
      <c r="FDB323" s="51"/>
      <c r="FDC323" s="51"/>
      <c r="FDD323" s="51"/>
      <c r="FDE323" s="51"/>
      <c r="FDF323" s="51"/>
      <c r="FDG323" s="51"/>
      <c r="FDH323" s="51"/>
      <c r="FDI323" s="51"/>
      <c r="FDJ323" s="51"/>
      <c r="FDK323" s="51"/>
      <c r="FDL323" s="51"/>
      <c r="FDM323" s="51"/>
      <c r="FDN323" s="51"/>
      <c r="FDO323" s="51"/>
      <c r="FDP323" s="51"/>
      <c r="FDQ323" s="51"/>
      <c r="FDR323" s="51"/>
      <c r="FDS323" s="51"/>
      <c r="FDT323" s="51"/>
      <c r="FDU323" s="51"/>
      <c r="FDV323" s="51"/>
      <c r="FDW323" s="51"/>
      <c r="FDX323" s="51"/>
      <c r="FDY323" s="51"/>
      <c r="FDZ323" s="51"/>
      <c r="FEA323" s="51"/>
      <c r="FEB323" s="51"/>
      <c r="FEC323" s="51"/>
      <c r="FED323" s="51"/>
      <c r="FEE323" s="51"/>
      <c r="FEF323" s="51"/>
      <c r="FEG323" s="51"/>
      <c r="FEH323" s="51"/>
      <c r="FEI323" s="51"/>
      <c r="FEJ323" s="51"/>
      <c r="FEK323" s="51"/>
      <c r="FEL323" s="51"/>
      <c r="FEM323" s="51"/>
      <c r="FEN323" s="51"/>
      <c r="FEO323" s="51"/>
      <c r="FEP323" s="51"/>
      <c r="FEQ323" s="51"/>
      <c r="FER323" s="51"/>
      <c r="FES323" s="51"/>
      <c r="FET323" s="51"/>
      <c r="FEU323" s="51"/>
      <c r="FEV323" s="51"/>
      <c r="FEW323" s="51"/>
      <c r="FEX323" s="51"/>
      <c r="FEY323" s="51"/>
      <c r="FEZ323" s="51"/>
      <c r="FFA323" s="51"/>
      <c r="FFB323" s="51"/>
      <c r="FFC323" s="51"/>
      <c r="FFD323" s="51"/>
      <c r="FFE323" s="51"/>
      <c r="FFF323" s="51"/>
      <c r="FFG323" s="51"/>
      <c r="FFH323" s="51"/>
      <c r="FFI323" s="51"/>
      <c r="FFJ323" s="51"/>
      <c r="FFK323" s="51"/>
      <c r="FFL323" s="51"/>
      <c r="FFM323" s="51"/>
      <c r="FFN323" s="51"/>
      <c r="FFO323" s="51"/>
      <c r="FFP323" s="51"/>
      <c r="FFQ323" s="51"/>
      <c r="FFR323" s="51"/>
      <c r="FFS323" s="51"/>
      <c r="FFT323" s="51"/>
      <c r="FFU323" s="51"/>
      <c r="FFV323" s="51"/>
      <c r="FFW323" s="51"/>
      <c r="FFX323" s="51"/>
      <c r="FFY323" s="51"/>
      <c r="FFZ323" s="51"/>
      <c r="FGA323" s="51"/>
      <c r="FGB323" s="51"/>
      <c r="FGC323" s="51"/>
      <c r="FGD323" s="51"/>
      <c r="FGE323" s="51"/>
      <c r="FGF323" s="51"/>
      <c r="FGG323" s="51"/>
      <c r="FGH323" s="51"/>
      <c r="FGI323" s="51"/>
      <c r="FGJ323" s="51"/>
      <c r="FGK323" s="51"/>
      <c r="FGL323" s="51"/>
      <c r="FGM323" s="51"/>
      <c r="FGN323" s="51"/>
      <c r="FGO323" s="51"/>
      <c r="FGP323" s="51"/>
      <c r="FGQ323" s="51"/>
      <c r="FGR323" s="51"/>
      <c r="FGS323" s="51"/>
      <c r="FGT323" s="51"/>
      <c r="FGU323" s="51"/>
      <c r="FGV323" s="51"/>
      <c r="FGW323" s="51"/>
      <c r="FGX323" s="51"/>
      <c r="FGY323" s="51"/>
      <c r="FGZ323" s="51"/>
      <c r="FHA323" s="51"/>
      <c r="FHB323" s="51"/>
      <c r="FHC323" s="51"/>
      <c r="FHD323" s="51"/>
      <c r="FHE323" s="51"/>
      <c r="FHF323" s="51"/>
      <c r="FHG323" s="51"/>
      <c r="FHH323" s="51"/>
      <c r="FHI323" s="51"/>
      <c r="FHJ323" s="51"/>
      <c r="FHK323" s="51"/>
      <c r="FHL323" s="51"/>
      <c r="FHM323" s="51"/>
      <c r="FHN323" s="51"/>
      <c r="FHO323" s="51"/>
      <c r="FHP323" s="51"/>
      <c r="FHQ323" s="51"/>
      <c r="FHR323" s="51"/>
      <c r="FHS323" s="51"/>
      <c r="FHT323" s="51"/>
      <c r="FHU323" s="51"/>
      <c r="FHV323" s="51"/>
      <c r="FHW323" s="51"/>
      <c r="FHX323" s="51"/>
      <c r="FHY323" s="51"/>
      <c r="FHZ323" s="51"/>
      <c r="FIA323" s="51"/>
      <c r="FIB323" s="51"/>
      <c r="FIC323" s="51"/>
      <c r="FID323" s="51"/>
      <c r="FIE323" s="51"/>
      <c r="FIF323" s="51"/>
      <c r="FIG323" s="51"/>
      <c r="FIH323" s="51"/>
      <c r="FII323" s="51"/>
      <c r="FIJ323" s="51"/>
      <c r="FIK323" s="51"/>
      <c r="FIL323" s="51"/>
      <c r="FIM323" s="51"/>
      <c r="FIN323" s="51"/>
      <c r="FIO323" s="51"/>
      <c r="FIP323" s="51"/>
      <c r="FIQ323" s="51"/>
      <c r="FIR323" s="51"/>
      <c r="FIS323" s="51"/>
      <c r="FIT323" s="51"/>
      <c r="FIU323" s="51"/>
      <c r="FIV323" s="51"/>
      <c r="FIW323" s="51"/>
      <c r="FIX323" s="51"/>
      <c r="FIY323" s="51"/>
      <c r="FIZ323" s="51"/>
      <c r="FJA323" s="51"/>
      <c r="FJB323" s="51"/>
      <c r="FJC323" s="51"/>
      <c r="FJD323" s="51"/>
      <c r="FJE323" s="51"/>
      <c r="FJF323" s="51"/>
      <c r="FJG323" s="51"/>
      <c r="FJH323" s="51"/>
      <c r="FJI323" s="51"/>
      <c r="FJJ323" s="51"/>
      <c r="FJK323" s="51"/>
      <c r="FJL323" s="51"/>
      <c r="FJM323" s="51"/>
      <c r="FJN323" s="51"/>
      <c r="FJO323" s="51"/>
      <c r="FJP323" s="51"/>
      <c r="FJQ323" s="51"/>
      <c r="FJR323" s="51"/>
      <c r="FJS323" s="51"/>
      <c r="FJT323" s="51"/>
      <c r="FJU323" s="51"/>
      <c r="FJV323" s="51"/>
      <c r="FJW323" s="51"/>
      <c r="FJX323" s="51"/>
      <c r="FJY323" s="51"/>
      <c r="FJZ323" s="51"/>
      <c r="FKA323" s="51"/>
      <c r="FKB323" s="51"/>
      <c r="FKC323" s="51"/>
      <c r="FKD323" s="51"/>
      <c r="FKE323" s="51"/>
      <c r="FKF323" s="51"/>
      <c r="FKG323" s="51"/>
      <c r="FKH323" s="51"/>
      <c r="FKI323" s="51"/>
      <c r="FKJ323" s="51"/>
      <c r="FKK323" s="51"/>
      <c r="FKL323" s="51"/>
      <c r="FKM323" s="51"/>
      <c r="FKN323" s="51"/>
      <c r="FKO323" s="51"/>
      <c r="FKP323" s="51"/>
      <c r="FKQ323" s="51"/>
      <c r="FKR323" s="51"/>
      <c r="FKS323" s="51"/>
      <c r="FKT323" s="51"/>
      <c r="FKU323" s="51"/>
      <c r="FKV323" s="51"/>
      <c r="FKW323" s="51"/>
      <c r="FKX323" s="51"/>
      <c r="FKY323" s="51"/>
      <c r="FKZ323" s="51"/>
      <c r="FLA323" s="51"/>
      <c r="FLB323" s="51"/>
      <c r="FLC323" s="51"/>
      <c r="FLD323" s="51"/>
      <c r="FLE323" s="51"/>
      <c r="FLF323" s="51"/>
      <c r="FLG323" s="51"/>
      <c r="FLH323" s="51"/>
      <c r="FLI323" s="51"/>
      <c r="FLJ323" s="51"/>
      <c r="FLK323" s="51"/>
      <c r="FLL323" s="51"/>
      <c r="FLM323" s="51"/>
      <c r="FLN323" s="51"/>
      <c r="FLO323" s="51"/>
      <c r="FLP323" s="51"/>
      <c r="FLQ323" s="51"/>
      <c r="FLR323" s="51"/>
      <c r="FLS323" s="51"/>
      <c r="FLT323" s="51"/>
      <c r="FLU323" s="51"/>
      <c r="FLV323" s="51"/>
      <c r="FLW323" s="51"/>
      <c r="FLX323" s="51"/>
      <c r="FLY323" s="51"/>
      <c r="FLZ323" s="51"/>
      <c r="FMA323" s="51"/>
      <c r="FMB323" s="51"/>
      <c r="FMC323" s="51"/>
      <c r="FMD323" s="51"/>
      <c r="FME323" s="51"/>
      <c r="FMF323" s="51"/>
      <c r="FMG323" s="51"/>
      <c r="FMH323" s="51"/>
      <c r="FMI323" s="51"/>
      <c r="FMJ323" s="51"/>
      <c r="FMK323" s="51"/>
      <c r="FML323" s="51"/>
      <c r="FMM323" s="51"/>
      <c r="FMN323" s="51"/>
      <c r="FMO323" s="51"/>
      <c r="FMP323" s="51"/>
      <c r="FMQ323" s="51"/>
      <c r="FMR323" s="51"/>
      <c r="FMS323" s="51"/>
      <c r="FMT323" s="51"/>
      <c r="FMU323" s="51"/>
      <c r="FMV323" s="51"/>
      <c r="FMW323" s="51"/>
      <c r="FMX323" s="51"/>
      <c r="FMY323" s="51"/>
      <c r="FMZ323" s="51"/>
      <c r="FNA323" s="51"/>
      <c r="FNB323" s="51"/>
      <c r="FNC323" s="51"/>
      <c r="FND323" s="51"/>
      <c r="FNE323" s="51"/>
      <c r="FNF323" s="51"/>
      <c r="FNG323" s="51"/>
      <c r="FNH323" s="51"/>
      <c r="FNI323" s="51"/>
      <c r="FNJ323" s="51"/>
      <c r="FNK323" s="51"/>
      <c r="FNL323" s="51"/>
      <c r="FNM323" s="51"/>
      <c r="FNN323" s="51"/>
      <c r="FNO323" s="51"/>
      <c r="FNP323" s="51"/>
      <c r="FNQ323" s="51"/>
      <c r="FNR323" s="51"/>
      <c r="FNS323" s="51"/>
      <c r="FNT323" s="51"/>
      <c r="FNU323" s="51"/>
      <c r="FNV323" s="51"/>
      <c r="FNW323" s="51"/>
      <c r="FNX323" s="51"/>
      <c r="FNY323" s="51"/>
      <c r="FNZ323" s="51"/>
      <c r="FOA323" s="51"/>
      <c r="FOB323" s="51"/>
      <c r="FOC323" s="51"/>
      <c r="FOD323" s="51"/>
      <c r="FOE323" s="51"/>
      <c r="FOF323" s="51"/>
      <c r="FOG323" s="51"/>
      <c r="FOH323" s="51"/>
      <c r="FOI323" s="51"/>
      <c r="FOJ323" s="51"/>
      <c r="FOK323" s="51"/>
      <c r="FOL323" s="51"/>
      <c r="FOM323" s="51"/>
      <c r="FON323" s="51"/>
      <c r="FOO323" s="51"/>
      <c r="FOP323" s="51"/>
      <c r="FOQ323" s="51"/>
      <c r="FOR323" s="51"/>
      <c r="FOS323" s="51"/>
      <c r="FOT323" s="51"/>
      <c r="FOU323" s="51"/>
      <c r="FOV323" s="51"/>
      <c r="FOW323" s="51"/>
      <c r="FOX323" s="51"/>
      <c r="FOY323" s="51"/>
      <c r="FOZ323" s="51"/>
      <c r="FPA323" s="51"/>
      <c r="FPB323" s="51"/>
      <c r="FPC323" s="51"/>
      <c r="FPD323" s="51"/>
      <c r="FPE323" s="51"/>
      <c r="FPF323" s="51"/>
      <c r="FPG323" s="51"/>
      <c r="FPH323" s="51"/>
      <c r="FPI323" s="51"/>
      <c r="FPJ323" s="51"/>
      <c r="FPK323" s="51"/>
      <c r="FPL323" s="51"/>
      <c r="FPM323" s="51"/>
      <c r="FPN323" s="51"/>
      <c r="FPO323" s="51"/>
      <c r="FPP323" s="51"/>
      <c r="FPQ323" s="51"/>
      <c r="FPR323" s="51"/>
      <c r="FPS323" s="51"/>
      <c r="FPT323" s="51"/>
      <c r="FPU323" s="51"/>
      <c r="FPV323" s="51"/>
      <c r="FPW323" s="51"/>
      <c r="FPX323" s="51"/>
      <c r="FPY323" s="51"/>
      <c r="FPZ323" s="51"/>
      <c r="FQA323" s="51"/>
      <c r="FQB323" s="51"/>
      <c r="FQC323" s="51"/>
      <c r="FQD323" s="51"/>
      <c r="FQE323" s="51"/>
      <c r="FQF323" s="51"/>
      <c r="FQG323" s="51"/>
      <c r="FQH323" s="51"/>
      <c r="FQI323" s="51"/>
      <c r="FQJ323" s="51"/>
      <c r="FQK323" s="51"/>
      <c r="FQL323" s="51"/>
      <c r="FQM323" s="51"/>
      <c r="FQN323" s="51"/>
      <c r="FQO323" s="51"/>
      <c r="FQP323" s="51"/>
      <c r="FQQ323" s="51"/>
      <c r="FQR323" s="51"/>
      <c r="FQS323" s="51"/>
      <c r="FQT323" s="51"/>
      <c r="FQU323" s="51"/>
      <c r="FQV323" s="51"/>
      <c r="FQW323" s="51"/>
      <c r="FQX323" s="51"/>
      <c r="FQY323" s="51"/>
      <c r="FQZ323" s="51"/>
      <c r="FRA323" s="51"/>
      <c r="FRB323" s="51"/>
      <c r="FRC323" s="51"/>
      <c r="FRD323" s="51"/>
      <c r="FRE323" s="51"/>
      <c r="FRF323" s="51"/>
      <c r="FRG323" s="51"/>
      <c r="FRH323" s="51"/>
      <c r="FRI323" s="51"/>
      <c r="FRJ323" s="51"/>
      <c r="FRK323" s="51"/>
      <c r="FRL323" s="51"/>
      <c r="FRM323" s="51"/>
      <c r="FRN323" s="51"/>
      <c r="FRO323" s="51"/>
      <c r="FRP323" s="51"/>
      <c r="FRQ323" s="51"/>
      <c r="FRR323" s="51"/>
      <c r="FRS323" s="51"/>
      <c r="FRT323" s="51"/>
      <c r="FRU323" s="51"/>
      <c r="FRV323" s="51"/>
      <c r="FRW323" s="51"/>
      <c r="FRX323" s="51"/>
      <c r="FRY323" s="51"/>
      <c r="FRZ323" s="51"/>
      <c r="FSA323" s="51"/>
      <c r="FSB323" s="51"/>
      <c r="FSC323" s="51"/>
      <c r="FSD323" s="51"/>
      <c r="FSE323" s="51"/>
      <c r="FSF323" s="51"/>
      <c r="FSG323" s="51"/>
      <c r="FSH323" s="51"/>
      <c r="FSI323" s="51"/>
      <c r="FSJ323" s="51"/>
      <c r="FSK323" s="51"/>
      <c r="FSL323" s="51"/>
      <c r="FSM323" s="51"/>
      <c r="FSN323" s="51"/>
      <c r="FSO323" s="51"/>
      <c r="FSP323" s="51"/>
      <c r="FSQ323" s="51"/>
      <c r="FSR323" s="51"/>
      <c r="FSS323" s="51"/>
      <c r="FST323" s="51"/>
      <c r="FSU323" s="51"/>
      <c r="FSV323" s="51"/>
      <c r="FSW323" s="51"/>
      <c r="FSX323" s="51"/>
      <c r="FSY323" s="51"/>
      <c r="FSZ323" s="51"/>
      <c r="FTA323" s="51"/>
      <c r="FTB323" s="51"/>
      <c r="FTC323" s="51"/>
      <c r="FTD323" s="51"/>
      <c r="FTE323" s="51"/>
      <c r="FTF323" s="51"/>
      <c r="FTG323" s="51"/>
      <c r="FTH323" s="51"/>
      <c r="FTI323" s="51"/>
      <c r="FTJ323" s="51"/>
      <c r="FTK323" s="51"/>
      <c r="FTL323" s="51"/>
      <c r="FTM323" s="51"/>
      <c r="FTN323" s="51"/>
      <c r="FTO323" s="51"/>
      <c r="FTP323" s="51"/>
      <c r="FTQ323" s="51"/>
      <c r="FTR323" s="51"/>
      <c r="FTS323" s="51"/>
      <c r="FTT323" s="51"/>
      <c r="FTU323" s="51"/>
      <c r="FTV323" s="51"/>
      <c r="FTW323" s="51"/>
      <c r="FTX323" s="51"/>
      <c r="FTY323" s="51"/>
      <c r="FTZ323" s="51"/>
      <c r="FUA323" s="51"/>
      <c r="FUB323" s="51"/>
      <c r="FUC323" s="51"/>
      <c r="FUD323" s="51"/>
      <c r="FUE323" s="51"/>
      <c r="FUF323" s="51"/>
      <c r="FUG323" s="51"/>
      <c r="FUH323" s="51"/>
      <c r="FUI323" s="51"/>
      <c r="FUJ323" s="51"/>
      <c r="FUK323" s="51"/>
      <c r="FUL323" s="51"/>
      <c r="FUM323" s="51"/>
      <c r="FUN323" s="51"/>
      <c r="FUO323" s="51"/>
      <c r="FUP323" s="51"/>
      <c r="FUQ323" s="51"/>
      <c r="FUR323" s="51"/>
      <c r="FUS323" s="51"/>
      <c r="FUT323" s="51"/>
      <c r="FUU323" s="51"/>
      <c r="FUV323" s="51"/>
      <c r="FUW323" s="51"/>
      <c r="FUX323" s="51"/>
      <c r="FUY323" s="51"/>
      <c r="FUZ323" s="51"/>
      <c r="FVA323" s="51"/>
      <c r="FVB323" s="51"/>
      <c r="FVC323" s="51"/>
      <c r="FVD323" s="51"/>
      <c r="FVE323" s="51"/>
      <c r="FVF323" s="51"/>
      <c r="FVG323" s="51"/>
      <c r="FVH323" s="51"/>
      <c r="FVI323" s="51"/>
      <c r="FVJ323" s="51"/>
      <c r="FVK323" s="51"/>
      <c r="FVL323" s="51"/>
      <c r="FVM323" s="51"/>
      <c r="FVN323" s="51"/>
      <c r="FVO323" s="51"/>
      <c r="FVP323" s="51"/>
      <c r="FVQ323" s="51"/>
      <c r="FVR323" s="51"/>
      <c r="FVS323" s="51"/>
      <c r="FVT323" s="51"/>
      <c r="FVU323" s="51"/>
      <c r="FVV323" s="51"/>
      <c r="FVW323" s="51"/>
      <c r="FVX323" s="51"/>
      <c r="FVY323" s="51"/>
      <c r="FVZ323" s="51"/>
      <c r="FWA323" s="51"/>
      <c r="FWB323" s="51"/>
      <c r="FWC323" s="51"/>
      <c r="FWD323" s="51"/>
      <c r="FWE323" s="51"/>
      <c r="FWF323" s="51"/>
      <c r="FWG323" s="51"/>
      <c r="FWH323" s="51"/>
      <c r="FWI323" s="51"/>
      <c r="FWJ323" s="51"/>
      <c r="FWK323" s="51"/>
      <c r="FWL323" s="51"/>
      <c r="FWM323" s="51"/>
      <c r="FWN323" s="51"/>
      <c r="FWO323" s="51"/>
      <c r="FWP323" s="51"/>
      <c r="FWQ323" s="51"/>
      <c r="FWR323" s="51"/>
      <c r="FWS323" s="51"/>
      <c r="FWT323" s="51"/>
      <c r="FWU323" s="51"/>
      <c r="FWV323" s="51"/>
      <c r="FWW323" s="51"/>
      <c r="FWX323" s="51"/>
      <c r="FWY323" s="51"/>
      <c r="FWZ323" s="51"/>
      <c r="FXA323" s="51"/>
      <c r="FXB323" s="51"/>
      <c r="FXC323" s="51"/>
      <c r="FXD323" s="51"/>
      <c r="FXE323" s="51"/>
      <c r="FXF323" s="51"/>
      <c r="FXG323" s="51"/>
      <c r="FXH323" s="51"/>
      <c r="FXI323" s="51"/>
      <c r="FXJ323" s="51"/>
      <c r="FXK323" s="51"/>
      <c r="FXL323" s="51"/>
      <c r="FXM323" s="51"/>
      <c r="FXN323" s="51"/>
      <c r="FXO323" s="51"/>
      <c r="FXP323" s="51"/>
      <c r="FXQ323" s="51"/>
      <c r="FXR323" s="51"/>
      <c r="FXS323" s="51"/>
      <c r="FXT323" s="51"/>
      <c r="FXU323" s="51"/>
      <c r="FXV323" s="51"/>
      <c r="FXW323" s="51"/>
      <c r="FXX323" s="51"/>
      <c r="FXY323" s="51"/>
      <c r="FXZ323" s="51"/>
      <c r="FYA323" s="51"/>
      <c r="FYB323" s="51"/>
      <c r="FYC323" s="51"/>
      <c r="FYD323" s="51"/>
      <c r="FYE323" s="51"/>
      <c r="FYF323" s="51"/>
      <c r="FYG323" s="51"/>
      <c r="FYH323" s="51"/>
      <c r="FYI323" s="51"/>
      <c r="FYJ323" s="51"/>
      <c r="FYK323" s="51"/>
      <c r="FYL323" s="51"/>
      <c r="FYM323" s="51"/>
      <c r="FYN323" s="51"/>
      <c r="FYO323" s="51"/>
      <c r="FYP323" s="51"/>
      <c r="FYQ323" s="51"/>
      <c r="FYR323" s="51"/>
      <c r="FYS323" s="51"/>
      <c r="FYT323" s="51"/>
      <c r="FYU323" s="51"/>
      <c r="FYV323" s="51"/>
      <c r="FYW323" s="51"/>
      <c r="FYX323" s="51"/>
      <c r="FYY323" s="51"/>
      <c r="FYZ323" s="51"/>
      <c r="FZA323" s="51"/>
      <c r="FZB323" s="51"/>
      <c r="FZC323" s="51"/>
      <c r="FZD323" s="51"/>
      <c r="FZE323" s="51"/>
      <c r="FZF323" s="51"/>
      <c r="FZG323" s="51"/>
      <c r="FZH323" s="51"/>
      <c r="FZI323" s="51"/>
      <c r="FZJ323" s="51"/>
      <c r="FZK323" s="51"/>
      <c r="FZL323" s="51"/>
      <c r="FZM323" s="51"/>
      <c r="FZN323" s="51"/>
      <c r="FZO323" s="51"/>
      <c r="FZP323" s="51"/>
      <c r="FZQ323" s="51"/>
      <c r="FZR323" s="51"/>
      <c r="FZS323" s="51"/>
      <c r="FZT323" s="51"/>
      <c r="FZU323" s="51"/>
      <c r="FZV323" s="51"/>
      <c r="FZW323" s="51"/>
      <c r="FZX323" s="51"/>
      <c r="FZY323" s="51"/>
      <c r="FZZ323" s="51"/>
      <c r="GAA323" s="51"/>
      <c r="GAB323" s="51"/>
      <c r="GAC323" s="51"/>
      <c r="GAD323" s="51"/>
      <c r="GAE323" s="51"/>
      <c r="GAF323" s="51"/>
      <c r="GAG323" s="51"/>
      <c r="GAH323" s="51"/>
      <c r="GAI323" s="51"/>
      <c r="GAJ323" s="51"/>
      <c r="GAK323" s="51"/>
      <c r="GAL323" s="51"/>
      <c r="GAM323" s="51"/>
      <c r="GAN323" s="51"/>
      <c r="GAO323" s="51"/>
      <c r="GAP323" s="51"/>
      <c r="GAQ323" s="51"/>
      <c r="GAR323" s="51"/>
      <c r="GAS323" s="51"/>
      <c r="GAT323" s="51"/>
      <c r="GAU323" s="51"/>
      <c r="GAV323" s="51"/>
      <c r="GAW323" s="51"/>
      <c r="GAX323" s="51"/>
      <c r="GAY323" s="51"/>
      <c r="GAZ323" s="51"/>
      <c r="GBA323" s="51"/>
      <c r="GBB323" s="51"/>
      <c r="GBC323" s="51"/>
      <c r="GBD323" s="51"/>
      <c r="GBE323" s="51"/>
      <c r="GBF323" s="51"/>
      <c r="GBG323" s="51"/>
      <c r="GBH323" s="51"/>
      <c r="GBI323" s="51"/>
      <c r="GBJ323" s="51"/>
      <c r="GBK323" s="51"/>
      <c r="GBL323" s="51"/>
      <c r="GBM323" s="51"/>
      <c r="GBN323" s="51"/>
      <c r="GBO323" s="51"/>
      <c r="GBP323" s="51"/>
      <c r="GBQ323" s="51"/>
      <c r="GBR323" s="51"/>
      <c r="GBS323" s="51"/>
      <c r="GBT323" s="51"/>
      <c r="GBU323" s="51"/>
      <c r="GBV323" s="51"/>
      <c r="GBW323" s="51"/>
      <c r="GBX323" s="51"/>
      <c r="GBY323" s="51"/>
      <c r="GBZ323" s="51"/>
      <c r="GCA323" s="51"/>
      <c r="GCB323" s="51"/>
      <c r="GCC323" s="51"/>
      <c r="GCD323" s="51"/>
      <c r="GCE323" s="51"/>
      <c r="GCF323" s="51"/>
      <c r="GCG323" s="51"/>
      <c r="GCH323" s="51"/>
      <c r="GCI323" s="51"/>
      <c r="GCJ323" s="51"/>
      <c r="GCK323" s="51"/>
      <c r="GCL323" s="51"/>
      <c r="GCM323" s="51"/>
      <c r="GCN323" s="51"/>
      <c r="GCO323" s="51"/>
      <c r="GCP323" s="51"/>
      <c r="GCQ323" s="51"/>
      <c r="GCR323" s="51"/>
      <c r="GCS323" s="51"/>
      <c r="GCT323" s="51"/>
      <c r="GCU323" s="51"/>
      <c r="GCV323" s="51"/>
      <c r="GCW323" s="51"/>
      <c r="GCX323" s="51"/>
      <c r="GCY323" s="51"/>
      <c r="GCZ323" s="51"/>
      <c r="GDA323" s="51"/>
      <c r="GDB323" s="51"/>
      <c r="GDC323" s="51"/>
      <c r="GDD323" s="51"/>
      <c r="GDE323" s="51"/>
      <c r="GDF323" s="51"/>
      <c r="GDG323" s="51"/>
      <c r="GDH323" s="51"/>
      <c r="GDI323" s="51"/>
      <c r="GDJ323" s="51"/>
      <c r="GDK323" s="51"/>
      <c r="GDL323" s="51"/>
      <c r="GDM323" s="51"/>
      <c r="GDN323" s="51"/>
      <c r="GDO323" s="51"/>
      <c r="GDP323" s="51"/>
      <c r="GDQ323" s="51"/>
      <c r="GDR323" s="51"/>
      <c r="GDS323" s="51"/>
      <c r="GDT323" s="51"/>
      <c r="GDU323" s="51"/>
      <c r="GDV323" s="51"/>
      <c r="GDW323" s="51"/>
      <c r="GDX323" s="51"/>
      <c r="GDY323" s="51"/>
      <c r="GDZ323" s="51"/>
      <c r="GEA323" s="51"/>
      <c r="GEB323" s="51"/>
      <c r="GEC323" s="51"/>
      <c r="GED323" s="51"/>
      <c r="GEE323" s="51"/>
      <c r="GEF323" s="51"/>
      <c r="GEG323" s="51"/>
      <c r="GEH323" s="51"/>
      <c r="GEI323" s="51"/>
      <c r="GEJ323" s="51"/>
      <c r="GEK323" s="51"/>
      <c r="GEL323" s="51"/>
      <c r="GEM323" s="51"/>
      <c r="GEN323" s="51"/>
      <c r="GEO323" s="51"/>
      <c r="GEP323" s="51"/>
      <c r="GEQ323" s="51"/>
      <c r="GER323" s="51"/>
      <c r="GES323" s="51"/>
      <c r="GET323" s="51"/>
      <c r="GEU323" s="51"/>
      <c r="GEV323" s="51"/>
      <c r="GEW323" s="51"/>
      <c r="GEX323" s="51"/>
      <c r="GEY323" s="51"/>
      <c r="GEZ323" s="51"/>
      <c r="GFA323" s="51"/>
      <c r="GFB323" s="51"/>
      <c r="GFC323" s="51"/>
      <c r="GFD323" s="51"/>
      <c r="GFE323" s="51"/>
      <c r="GFF323" s="51"/>
      <c r="GFG323" s="51"/>
      <c r="GFH323" s="51"/>
      <c r="GFI323" s="51"/>
      <c r="GFJ323" s="51"/>
      <c r="GFK323" s="51"/>
      <c r="GFL323" s="51"/>
      <c r="GFM323" s="51"/>
      <c r="GFN323" s="51"/>
      <c r="GFO323" s="51"/>
      <c r="GFP323" s="51"/>
      <c r="GFQ323" s="51"/>
      <c r="GFR323" s="51"/>
      <c r="GFS323" s="51"/>
      <c r="GFT323" s="51"/>
      <c r="GFU323" s="51"/>
      <c r="GFV323" s="51"/>
      <c r="GFW323" s="51"/>
      <c r="GFX323" s="51"/>
      <c r="GFY323" s="51"/>
      <c r="GFZ323" s="51"/>
      <c r="GGA323" s="51"/>
      <c r="GGB323" s="51"/>
      <c r="GGC323" s="51"/>
      <c r="GGD323" s="51"/>
      <c r="GGE323" s="51"/>
      <c r="GGF323" s="51"/>
      <c r="GGG323" s="51"/>
      <c r="GGH323" s="51"/>
      <c r="GGI323" s="51"/>
      <c r="GGJ323" s="51"/>
      <c r="GGK323" s="51"/>
      <c r="GGL323" s="51"/>
      <c r="GGM323" s="51"/>
      <c r="GGN323" s="51"/>
      <c r="GGO323" s="51"/>
      <c r="GGP323" s="51"/>
      <c r="GGQ323" s="51"/>
      <c r="GGR323" s="51"/>
      <c r="GGS323" s="51"/>
      <c r="GGT323" s="51"/>
      <c r="GGU323" s="51"/>
      <c r="GGV323" s="51"/>
      <c r="GGW323" s="51"/>
      <c r="GGX323" s="51"/>
      <c r="GGY323" s="51"/>
      <c r="GGZ323" s="51"/>
      <c r="GHA323" s="51"/>
      <c r="GHB323" s="51"/>
      <c r="GHC323" s="51"/>
      <c r="GHD323" s="51"/>
      <c r="GHE323" s="51"/>
      <c r="GHF323" s="51"/>
      <c r="GHG323" s="51"/>
      <c r="GHH323" s="51"/>
      <c r="GHI323" s="51"/>
      <c r="GHJ323" s="51"/>
      <c r="GHK323" s="51"/>
      <c r="GHL323" s="51"/>
      <c r="GHM323" s="51"/>
      <c r="GHN323" s="51"/>
      <c r="GHO323" s="51"/>
      <c r="GHP323" s="51"/>
      <c r="GHQ323" s="51"/>
      <c r="GHR323" s="51"/>
      <c r="GHS323" s="51"/>
      <c r="GHT323" s="51"/>
      <c r="GHU323" s="51"/>
      <c r="GHV323" s="51"/>
      <c r="GHW323" s="51"/>
      <c r="GHX323" s="51"/>
      <c r="GHY323" s="51"/>
      <c r="GHZ323" s="51"/>
      <c r="GIA323" s="51"/>
      <c r="GIB323" s="51"/>
      <c r="GIC323" s="51"/>
      <c r="GID323" s="51"/>
      <c r="GIE323" s="51"/>
      <c r="GIF323" s="51"/>
      <c r="GIG323" s="51"/>
      <c r="GIH323" s="51"/>
      <c r="GII323" s="51"/>
      <c r="GIJ323" s="51"/>
      <c r="GIK323" s="51"/>
      <c r="GIL323" s="51"/>
      <c r="GIM323" s="51"/>
      <c r="GIN323" s="51"/>
      <c r="GIO323" s="51"/>
      <c r="GIP323" s="51"/>
      <c r="GIQ323" s="51"/>
      <c r="GIR323" s="51"/>
      <c r="GIS323" s="51"/>
      <c r="GIT323" s="51"/>
      <c r="GIU323" s="51"/>
      <c r="GIV323" s="51"/>
      <c r="GIW323" s="51"/>
      <c r="GIX323" s="51"/>
      <c r="GIY323" s="51"/>
      <c r="GIZ323" s="51"/>
      <c r="GJA323" s="51"/>
      <c r="GJB323" s="51"/>
      <c r="GJC323" s="51"/>
      <c r="GJD323" s="51"/>
      <c r="GJE323" s="51"/>
      <c r="GJF323" s="51"/>
      <c r="GJG323" s="51"/>
      <c r="GJH323" s="51"/>
      <c r="GJI323" s="51"/>
      <c r="GJJ323" s="51"/>
      <c r="GJK323" s="51"/>
      <c r="GJL323" s="51"/>
      <c r="GJM323" s="51"/>
      <c r="GJN323" s="51"/>
      <c r="GJO323" s="51"/>
      <c r="GJP323" s="51"/>
      <c r="GJQ323" s="51"/>
      <c r="GJR323" s="51"/>
      <c r="GJS323" s="51"/>
      <c r="GJT323" s="51"/>
      <c r="GJU323" s="51"/>
      <c r="GJV323" s="51"/>
      <c r="GJW323" s="51"/>
      <c r="GJX323" s="51"/>
      <c r="GJY323" s="51"/>
      <c r="GJZ323" s="51"/>
      <c r="GKA323" s="51"/>
      <c r="GKB323" s="51"/>
      <c r="GKC323" s="51"/>
      <c r="GKD323" s="51"/>
      <c r="GKE323" s="51"/>
      <c r="GKF323" s="51"/>
      <c r="GKG323" s="51"/>
      <c r="GKH323" s="51"/>
      <c r="GKI323" s="51"/>
      <c r="GKJ323" s="51"/>
      <c r="GKK323" s="51"/>
      <c r="GKL323" s="51"/>
      <c r="GKM323" s="51"/>
      <c r="GKN323" s="51"/>
      <c r="GKO323" s="51"/>
      <c r="GKP323" s="51"/>
      <c r="GKQ323" s="51"/>
      <c r="GKR323" s="51"/>
      <c r="GKS323" s="51"/>
      <c r="GKT323" s="51"/>
      <c r="GKU323" s="51"/>
      <c r="GKV323" s="51"/>
      <c r="GKW323" s="51"/>
      <c r="GKX323" s="51"/>
      <c r="GKY323" s="51"/>
      <c r="GKZ323" s="51"/>
      <c r="GLA323" s="51"/>
      <c r="GLB323" s="51"/>
      <c r="GLC323" s="51"/>
      <c r="GLD323" s="51"/>
      <c r="GLE323" s="51"/>
      <c r="GLF323" s="51"/>
      <c r="GLG323" s="51"/>
      <c r="GLH323" s="51"/>
      <c r="GLI323" s="51"/>
      <c r="GLJ323" s="51"/>
      <c r="GLK323" s="51"/>
      <c r="GLL323" s="51"/>
      <c r="GLM323" s="51"/>
      <c r="GLN323" s="51"/>
      <c r="GLO323" s="51"/>
      <c r="GLP323" s="51"/>
      <c r="GLQ323" s="51"/>
      <c r="GLR323" s="51"/>
      <c r="GLS323" s="51"/>
      <c r="GLT323" s="51"/>
      <c r="GLU323" s="51"/>
      <c r="GLV323" s="51"/>
      <c r="GLW323" s="51"/>
      <c r="GLX323" s="51"/>
      <c r="GLY323" s="51"/>
      <c r="GLZ323" s="51"/>
      <c r="GMA323" s="51"/>
      <c r="GMB323" s="51"/>
      <c r="GMC323" s="51"/>
      <c r="GMD323" s="51"/>
      <c r="GME323" s="51"/>
      <c r="GMF323" s="51"/>
      <c r="GMG323" s="51"/>
      <c r="GMH323" s="51"/>
      <c r="GMI323" s="51"/>
      <c r="GMJ323" s="51"/>
      <c r="GMK323" s="51"/>
      <c r="GML323" s="51"/>
      <c r="GMM323" s="51"/>
      <c r="GMN323" s="51"/>
      <c r="GMO323" s="51"/>
      <c r="GMP323" s="51"/>
      <c r="GMQ323" s="51"/>
      <c r="GMR323" s="51"/>
      <c r="GMS323" s="51"/>
      <c r="GMT323" s="51"/>
      <c r="GMU323" s="51"/>
      <c r="GMV323" s="51"/>
      <c r="GMW323" s="51"/>
      <c r="GMX323" s="51"/>
      <c r="GMY323" s="51"/>
      <c r="GMZ323" s="51"/>
      <c r="GNA323" s="51"/>
      <c r="GNB323" s="51"/>
      <c r="GNC323" s="51"/>
      <c r="GND323" s="51"/>
      <c r="GNE323" s="51"/>
      <c r="GNF323" s="51"/>
      <c r="GNG323" s="51"/>
      <c r="GNH323" s="51"/>
      <c r="GNI323" s="51"/>
      <c r="GNJ323" s="51"/>
      <c r="GNK323" s="51"/>
      <c r="GNL323" s="51"/>
      <c r="GNM323" s="51"/>
      <c r="GNN323" s="51"/>
      <c r="GNO323" s="51"/>
      <c r="GNP323" s="51"/>
      <c r="GNQ323" s="51"/>
      <c r="GNR323" s="51"/>
      <c r="GNS323" s="51"/>
      <c r="GNT323" s="51"/>
      <c r="GNU323" s="51"/>
      <c r="GNV323" s="51"/>
      <c r="GNW323" s="51"/>
      <c r="GNX323" s="51"/>
      <c r="GNY323" s="51"/>
      <c r="GNZ323" s="51"/>
      <c r="GOA323" s="51"/>
      <c r="GOB323" s="51"/>
      <c r="GOC323" s="51"/>
      <c r="GOD323" s="51"/>
      <c r="GOE323" s="51"/>
      <c r="GOF323" s="51"/>
      <c r="GOG323" s="51"/>
      <c r="GOH323" s="51"/>
      <c r="GOI323" s="51"/>
      <c r="GOJ323" s="51"/>
      <c r="GOK323" s="51"/>
      <c r="GOL323" s="51"/>
      <c r="GOM323" s="51"/>
      <c r="GON323" s="51"/>
      <c r="GOO323" s="51"/>
      <c r="GOP323" s="51"/>
      <c r="GOQ323" s="51"/>
      <c r="GOR323" s="51"/>
      <c r="GOS323" s="51"/>
      <c r="GOT323" s="51"/>
      <c r="GOU323" s="51"/>
      <c r="GOV323" s="51"/>
      <c r="GOW323" s="51"/>
      <c r="GOX323" s="51"/>
      <c r="GOY323" s="51"/>
      <c r="GOZ323" s="51"/>
      <c r="GPA323" s="51"/>
      <c r="GPB323" s="51"/>
      <c r="GPC323" s="51"/>
      <c r="GPD323" s="51"/>
      <c r="GPE323" s="51"/>
      <c r="GPF323" s="51"/>
      <c r="GPG323" s="51"/>
      <c r="GPH323" s="51"/>
      <c r="GPI323" s="51"/>
      <c r="GPJ323" s="51"/>
      <c r="GPK323" s="51"/>
      <c r="GPL323" s="51"/>
      <c r="GPM323" s="51"/>
      <c r="GPN323" s="51"/>
      <c r="GPO323" s="51"/>
      <c r="GPP323" s="51"/>
      <c r="GPQ323" s="51"/>
      <c r="GPR323" s="51"/>
      <c r="GPS323" s="51"/>
      <c r="GPT323" s="51"/>
      <c r="GPU323" s="51"/>
      <c r="GPV323" s="51"/>
      <c r="GPW323" s="51"/>
      <c r="GPX323" s="51"/>
      <c r="GPY323" s="51"/>
      <c r="GPZ323" s="51"/>
      <c r="GQA323" s="51"/>
      <c r="GQB323" s="51"/>
      <c r="GQC323" s="51"/>
      <c r="GQD323" s="51"/>
      <c r="GQE323" s="51"/>
      <c r="GQF323" s="51"/>
      <c r="GQG323" s="51"/>
      <c r="GQH323" s="51"/>
      <c r="GQI323" s="51"/>
      <c r="GQJ323" s="51"/>
      <c r="GQK323" s="51"/>
      <c r="GQL323" s="51"/>
      <c r="GQM323" s="51"/>
      <c r="GQN323" s="51"/>
      <c r="GQO323" s="51"/>
      <c r="GQP323" s="51"/>
      <c r="GQQ323" s="51"/>
      <c r="GQR323" s="51"/>
      <c r="GQS323" s="51"/>
      <c r="GQT323" s="51"/>
      <c r="GQU323" s="51"/>
      <c r="GQV323" s="51"/>
      <c r="GQW323" s="51"/>
      <c r="GQX323" s="51"/>
      <c r="GQY323" s="51"/>
      <c r="GQZ323" s="51"/>
      <c r="GRA323" s="51"/>
      <c r="GRB323" s="51"/>
      <c r="GRC323" s="51"/>
      <c r="GRD323" s="51"/>
      <c r="GRE323" s="51"/>
      <c r="GRF323" s="51"/>
      <c r="GRG323" s="51"/>
      <c r="GRH323" s="51"/>
      <c r="GRI323" s="51"/>
      <c r="GRJ323" s="51"/>
      <c r="GRK323" s="51"/>
      <c r="GRL323" s="51"/>
      <c r="GRM323" s="51"/>
      <c r="GRN323" s="51"/>
      <c r="GRO323" s="51"/>
      <c r="GRP323" s="51"/>
      <c r="GRQ323" s="51"/>
      <c r="GRR323" s="51"/>
      <c r="GRS323" s="51"/>
      <c r="GRT323" s="51"/>
      <c r="GRU323" s="51"/>
      <c r="GRV323" s="51"/>
      <c r="GRW323" s="51"/>
      <c r="GRX323" s="51"/>
      <c r="GRY323" s="51"/>
      <c r="GRZ323" s="51"/>
      <c r="GSA323" s="51"/>
      <c r="GSB323" s="51"/>
      <c r="GSC323" s="51"/>
      <c r="GSD323" s="51"/>
      <c r="GSE323" s="51"/>
      <c r="GSF323" s="51"/>
      <c r="GSG323" s="51"/>
      <c r="GSH323" s="51"/>
      <c r="GSI323" s="51"/>
      <c r="GSJ323" s="51"/>
      <c r="GSK323" s="51"/>
      <c r="GSL323" s="51"/>
      <c r="GSM323" s="51"/>
      <c r="GSN323" s="51"/>
      <c r="GSO323" s="51"/>
      <c r="GSP323" s="51"/>
      <c r="GSQ323" s="51"/>
      <c r="GSR323" s="51"/>
      <c r="GSS323" s="51"/>
      <c r="GST323" s="51"/>
      <c r="GSU323" s="51"/>
      <c r="GSV323" s="51"/>
      <c r="GSW323" s="51"/>
      <c r="GSX323" s="51"/>
      <c r="GSY323" s="51"/>
      <c r="GSZ323" s="51"/>
      <c r="GTA323" s="51"/>
      <c r="GTB323" s="51"/>
      <c r="GTC323" s="51"/>
      <c r="GTD323" s="51"/>
      <c r="GTE323" s="51"/>
      <c r="GTF323" s="51"/>
      <c r="GTG323" s="51"/>
      <c r="GTH323" s="51"/>
      <c r="GTI323" s="51"/>
      <c r="GTJ323" s="51"/>
      <c r="GTK323" s="51"/>
      <c r="GTL323" s="51"/>
      <c r="GTM323" s="51"/>
      <c r="GTN323" s="51"/>
      <c r="GTO323" s="51"/>
      <c r="GTP323" s="51"/>
      <c r="GTQ323" s="51"/>
      <c r="GTR323" s="51"/>
      <c r="GTS323" s="51"/>
      <c r="GTT323" s="51"/>
      <c r="GTU323" s="51"/>
      <c r="GTV323" s="51"/>
      <c r="GTW323" s="51"/>
      <c r="GTX323" s="51"/>
      <c r="GTY323" s="51"/>
      <c r="GTZ323" s="51"/>
      <c r="GUA323" s="51"/>
      <c r="GUB323" s="51"/>
      <c r="GUC323" s="51"/>
      <c r="GUD323" s="51"/>
      <c r="GUE323" s="51"/>
      <c r="GUF323" s="51"/>
      <c r="GUG323" s="51"/>
      <c r="GUH323" s="51"/>
      <c r="GUI323" s="51"/>
      <c r="GUJ323" s="51"/>
      <c r="GUK323" s="51"/>
      <c r="GUL323" s="51"/>
      <c r="GUM323" s="51"/>
      <c r="GUN323" s="51"/>
      <c r="GUO323" s="51"/>
      <c r="GUP323" s="51"/>
      <c r="GUQ323" s="51"/>
      <c r="GUR323" s="51"/>
      <c r="GUS323" s="51"/>
      <c r="GUT323" s="51"/>
      <c r="GUU323" s="51"/>
      <c r="GUV323" s="51"/>
      <c r="GUW323" s="51"/>
      <c r="GUX323" s="51"/>
      <c r="GUY323" s="51"/>
      <c r="GUZ323" s="51"/>
      <c r="GVA323" s="51"/>
      <c r="GVB323" s="51"/>
      <c r="GVC323" s="51"/>
      <c r="GVD323" s="51"/>
      <c r="GVE323" s="51"/>
      <c r="GVF323" s="51"/>
      <c r="GVG323" s="51"/>
      <c r="GVH323" s="51"/>
      <c r="GVI323" s="51"/>
      <c r="GVJ323" s="51"/>
      <c r="GVK323" s="51"/>
      <c r="GVL323" s="51"/>
      <c r="GVM323" s="51"/>
      <c r="GVN323" s="51"/>
      <c r="GVO323" s="51"/>
      <c r="GVP323" s="51"/>
      <c r="GVQ323" s="51"/>
      <c r="GVR323" s="51"/>
      <c r="GVS323" s="51"/>
      <c r="GVT323" s="51"/>
      <c r="GVU323" s="51"/>
      <c r="GVV323" s="51"/>
      <c r="GVW323" s="51"/>
      <c r="GVX323" s="51"/>
      <c r="GVY323" s="51"/>
      <c r="GVZ323" s="51"/>
      <c r="GWA323" s="51"/>
      <c r="GWB323" s="51"/>
      <c r="GWC323" s="51"/>
      <c r="GWD323" s="51"/>
      <c r="GWE323" s="51"/>
      <c r="GWF323" s="51"/>
      <c r="GWG323" s="51"/>
      <c r="GWH323" s="51"/>
      <c r="GWI323" s="51"/>
      <c r="GWJ323" s="51"/>
      <c r="GWK323" s="51"/>
      <c r="GWL323" s="51"/>
      <c r="GWM323" s="51"/>
      <c r="GWN323" s="51"/>
      <c r="GWO323" s="51"/>
      <c r="GWP323" s="51"/>
      <c r="GWQ323" s="51"/>
      <c r="GWR323" s="51"/>
      <c r="GWS323" s="51"/>
      <c r="GWT323" s="51"/>
      <c r="GWU323" s="51"/>
      <c r="GWV323" s="51"/>
      <c r="GWW323" s="51"/>
      <c r="GWX323" s="51"/>
      <c r="GWY323" s="51"/>
      <c r="GWZ323" s="51"/>
      <c r="GXA323" s="51"/>
      <c r="GXB323" s="51"/>
      <c r="GXC323" s="51"/>
      <c r="GXD323" s="51"/>
      <c r="GXE323" s="51"/>
      <c r="GXF323" s="51"/>
      <c r="GXG323" s="51"/>
      <c r="GXH323" s="51"/>
      <c r="GXI323" s="51"/>
      <c r="GXJ323" s="51"/>
      <c r="GXK323" s="51"/>
      <c r="GXL323" s="51"/>
      <c r="GXM323" s="51"/>
      <c r="GXN323" s="51"/>
      <c r="GXO323" s="51"/>
      <c r="GXP323" s="51"/>
      <c r="GXQ323" s="51"/>
      <c r="GXR323" s="51"/>
      <c r="GXS323" s="51"/>
      <c r="GXT323" s="51"/>
      <c r="GXU323" s="51"/>
      <c r="GXV323" s="51"/>
      <c r="GXW323" s="51"/>
      <c r="GXX323" s="51"/>
      <c r="GXY323" s="51"/>
      <c r="GXZ323" s="51"/>
      <c r="GYA323" s="51"/>
      <c r="GYB323" s="51"/>
      <c r="GYC323" s="51"/>
      <c r="GYD323" s="51"/>
      <c r="GYE323" s="51"/>
      <c r="GYF323" s="51"/>
      <c r="GYG323" s="51"/>
      <c r="GYH323" s="51"/>
      <c r="GYI323" s="51"/>
      <c r="GYJ323" s="51"/>
      <c r="GYK323" s="51"/>
      <c r="GYL323" s="51"/>
      <c r="GYM323" s="51"/>
      <c r="GYN323" s="51"/>
      <c r="GYO323" s="51"/>
      <c r="GYP323" s="51"/>
      <c r="GYQ323" s="51"/>
      <c r="GYR323" s="51"/>
      <c r="GYS323" s="51"/>
      <c r="GYT323" s="51"/>
      <c r="GYU323" s="51"/>
      <c r="GYV323" s="51"/>
      <c r="GYW323" s="51"/>
      <c r="GYX323" s="51"/>
      <c r="GYY323" s="51"/>
      <c r="GYZ323" s="51"/>
      <c r="GZA323" s="51"/>
      <c r="GZB323" s="51"/>
      <c r="GZC323" s="51"/>
      <c r="GZD323" s="51"/>
      <c r="GZE323" s="51"/>
      <c r="GZF323" s="51"/>
      <c r="GZG323" s="51"/>
      <c r="GZH323" s="51"/>
      <c r="GZI323" s="51"/>
      <c r="GZJ323" s="51"/>
      <c r="GZK323" s="51"/>
      <c r="GZL323" s="51"/>
      <c r="GZM323" s="51"/>
      <c r="GZN323" s="51"/>
      <c r="GZO323" s="51"/>
      <c r="GZP323" s="51"/>
      <c r="GZQ323" s="51"/>
      <c r="GZR323" s="51"/>
      <c r="GZS323" s="51"/>
      <c r="GZT323" s="51"/>
      <c r="GZU323" s="51"/>
      <c r="GZV323" s="51"/>
      <c r="GZW323" s="51"/>
      <c r="GZX323" s="51"/>
      <c r="GZY323" s="51"/>
      <c r="GZZ323" s="51"/>
      <c r="HAA323" s="51"/>
      <c r="HAB323" s="51"/>
      <c r="HAC323" s="51"/>
      <c r="HAD323" s="51"/>
      <c r="HAE323" s="51"/>
      <c r="HAF323" s="51"/>
      <c r="HAG323" s="51"/>
      <c r="HAH323" s="51"/>
      <c r="HAI323" s="51"/>
      <c r="HAJ323" s="51"/>
      <c r="HAK323" s="51"/>
      <c r="HAL323" s="51"/>
      <c r="HAM323" s="51"/>
      <c r="HAN323" s="51"/>
      <c r="HAO323" s="51"/>
      <c r="HAP323" s="51"/>
      <c r="HAQ323" s="51"/>
      <c r="HAR323" s="51"/>
      <c r="HAS323" s="51"/>
      <c r="HAT323" s="51"/>
      <c r="HAU323" s="51"/>
      <c r="HAV323" s="51"/>
      <c r="HAW323" s="51"/>
      <c r="HAX323" s="51"/>
      <c r="HAY323" s="51"/>
      <c r="HAZ323" s="51"/>
      <c r="HBA323" s="51"/>
      <c r="HBB323" s="51"/>
      <c r="HBC323" s="51"/>
      <c r="HBD323" s="51"/>
      <c r="HBE323" s="51"/>
      <c r="HBF323" s="51"/>
      <c r="HBG323" s="51"/>
      <c r="HBH323" s="51"/>
      <c r="HBI323" s="51"/>
      <c r="HBJ323" s="51"/>
      <c r="HBK323" s="51"/>
      <c r="HBL323" s="51"/>
      <c r="HBM323" s="51"/>
      <c r="HBN323" s="51"/>
      <c r="HBO323" s="51"/>
      <c r="HBP323" s="51"/>
      <c r="HBQ323" s="51"/>
      <c r="HBR323" s="51"/>
      <c r="HBS323" s="51"/>
      <c r="HBT323" s="51"/>
      <c r="HBU323" s="51"/>
      <c r="HBV323" s="51"/>
      <c r="HBW323" s="51"/>
      <c r="HBX323" s="51"/>
      <c r="HBY323" s="51"/>
      <c r="HBZ323" s="51"/>
      <c r="HCA323" s="51"/>
      <c r="HCB323" s="51"/>
      <c r="HCC323" s="51"/>
      <c r="HCD323" s="51"/>
      <c r="HCE323" s="51"/>
      <c r="HCF323" s="51"/>
      <c r="HCG323" s="51"/>
      <c r="HCH323" s="51"/>
      <c r="HCI323" s="51"/>
      <c r="HCJ323" s="51"/>
      <c r="HCK323" s="51"/>
      <c r="HCL323" s="51"/>
      <c r="HCM323" s="51"/>
      <c r="HCN323" s="51"/>
      <c r="HCO323" s="51"/>
      <c r="HCP323" s="51"/>
      <c r="HCQ323" s="51"/>
      <c r="HCR323" s="51"/>
      <c r="HCS323" s="51"/>
      <c r="HCT323" s="51"/>
      <c r="HCU323" s="51"/>
      <c r="HCV323" s="51"/>
      <c r="HCW323" s="51"/>
      <c r="HCX323" s="51"/>
      <c r="HCY323" s="51"/>
      <c r="HCZ323" s="51"/>
      <c r="HDA323" s="51"/>
      <c r="HDB323" s="51"/>
      <c r="HDC323" s="51"/>
      <c r="HDD323" s="51"/>
      <c r="HDE323" s="51"/>
      <c r="HDF323" s="51"/>
      <c r="HDG323" s="51"/>
      <c r="HDH323" s="51"/>
      <c r="HDI323" s="51"/>
      <c r="HDJ323" s="51"/>
      <c r="HDK323" s="51"/>
      <c r="HDL323" s="51"/>
      <c r="HDM323" s="51"/>
      <c r="HDN323" s="51"/>
      <c r="HDO323" s="51"/>
      <c r="HDP323" s="51"/>
      <c r="HDQ323" s="51"/>
      <c r="HDR323" s="51"/>
      <c r="HDS323" s="51"/>
      <c r="HDT323" s="51"/>
      <c r="HDU323" s="51"/>
      <c r="HDV323" s="51"/>
      <c r="HDW323" s="51"/>
      <c r="HDX323" s="51"/>
      <c r="HDY323" s="51"/>
      <c r="HDZ323" s="51"/>
      <c r="HEA323" s="51"/>
      <c r="HEB323" s="51"/>
      <c r="HEC323" s="51"/>
      <c r="HED323" s="51"/>
      <c r="HEE323" s="51"/>
      <c r="HEF323" s="51"/>
      <c r="HEG323" s="51"/>
      <c r="HEH323" s="51"/>
      <c r="HEI323" s="51"/>
      <c r="HEJ323" s="51"/>
      <c r="HEK323" s="51"/>
      <c r="HEL323" s="51"/>
      <c r="HEM323" s="51"/>
      <c r="HEN323" s="51"/>
      <c r="HEO323" s="51"/>
      <c r="HEP323" s="51"/>
      <c r="HEQ323" s="51"/>
      <c r="HER323" s="51"/>
      <c r="HES323" s="51"/>
      <c r="HET323" s="51"/>
      <c r="HEU323" s="51"/>
      <c r="HEV323" s="51"/>
      <c r="HEW323" s="51"/>
      <c r="HEX323" s="51"/>
      <c r="HEY323" s="51"/>
      <c r="HEZ323" s="51"/>
      <c r="HFA323" s="51"/>
      <c r="HFB323" s="51"/>
      <c r="HFC323" s="51"/>
      <c r="HFD323" s="51"/>
      <c r="HFE323" s="51"/>
      <c r="HFF323" s="51"/>
      <c r="HFG323" s="51"/>
      <c r="HFH323" s="51"/>
      <c r="HFI323" s="51"/>
      <c r="HFJ323" s="51"/>
      <c r="HFK323" s="51"/>
      <c r="HFL323" s="51"/>
      <c r="HFM323" s="51"/>
      <c r="HFN323" s="51"/>
      <c r="HFO323" s="51"/>
      <c r="HFP323" s="51"/>
      <c r="HFQ323" s="51"/>
      <c r="HFR323" s="51"/>
      <c r="HFS323" s="51"/>
      <c r="HFT323" s="51"/>
      <c r="HFU323" s="51"/>
      <c r="HFV323" s="51"/>
      <c r="HFW323" s="51"/>
      <c r="HFX323" s="51"/>
      <c r="HFY323" s="51"/>
      <c r="HFZ323" s="51"/>
      <c r="HGA323" s="51"/>
      <c r="HGB323" s="51"/>
      <c r="HGC323" s="51"/>
      <c r="HGD323" s="51"/>
      <c r="HGE323" s="51"/>
      <c r="HGF323" s="51"/>
      <c r="HGG323" s="51"/>
      <c r="HGH323" s="51"/>
      <c r="HGI323" s="51"/>
      <c r="HGJ323" s="51"/>
      <c r="HGK323" s="51"/>
      <c r="HGL323" s="51"/>
      <c r="HGM323" s="51"/>
      <c r="HGN323" s="51"/>
      <c r="HGO323" s="51"/>
      <c r="HGP323" s="51"/>
      <c r="HGQ323" s="51"/>
      <c r="HGR323" s="51"/>
      <c r="HGS323" s="51"/>
      <c r="HGT323" s="51"/>
      <c r="HGU323" s="51"/>
      <c r="HGV323" s="51"/>
      <c r="HGW323" s="51"/>
      <c r="HGX323" s="51"/>
      <c r="HGY323" s="51"/>
      <c r="HGZ323" s="51"/>
      <c r="HHA323" s="51"/>
      <c r="HHB323" s="51"/>
      <c r="HHC323" s="51"/>
      <c r="HHD323" s="51"/>
      <c r="HHE323" s="51"/>
      <c r="HHF323" s="51"/>
      <c r="HHG323" s="51"/>
      <c r="HHH323" s="51"/>
      <c r="HHI323" s="51"/>
      <c r="HHJ323" s="51"/>
      <c r="HHK323" s="51"/>
      <c r="HHL323" s="51"/>
      <c r="HHM323" s="51"/>
      <c r="HHN323" s="51"/>
      <c r="HHO323" s="51"/>
      <c r="HHP323" s="51"/>
      <c r="HHQ323" s="51"/>
      <c r="HHR323" s="51"/>
      <c r="HHS323" s="51"/>
      <c r="HHT323" s="51"/>
      <c r="HHU323" s="51"/>
      <c r="HHV323" s="51"/>
      <c r="HHW323" s="51"/>
      <c r="HHX323" s="51"/>
      <c r="HHY323" s="51"/>
      <c r="HHZ323" s="51"/>
      <c r="HIA323" s="51"/>
      <c r="HIB323" s="51"/>
      <c r="HIC323" s="51"/>
      <c r="HID323" s="51"/>
      <c r="HIE323" s="51"/>
      <c r="HIF323" s="51"/>
      <c r="HIG323" s="51"/>
      <c r="HIH323" s="51"/>
      <c r="HII323" s="51"/>
      <c r="HIJ323" s="51"/>
      <c r="HIK323" s="51"/>
      <c r="HIL323" s="51"/>
      <c r="HIM323" s="51"/>
      <c r="HIN323" s="51"/>
      <c r="HIO323" s="51"/>
      <c r="HIP323" s="51"/>
      <c r="HIQ323" s="51"/>
      <c r="HIR323" s="51"/>
      <c r="HIS323" s="51"/>
      <c r="HIT323" s="51"/>
      <c r="HIU323" s="51"/>
      <c r="HIV323" s="51"/>
      <c r="HIW323" s="51"/>
      <c r="HIX323" s="51"/>
      <c r="HIY323" s="51"/>
      <c r="HIZ323" s="51"/>
      <c r="HJA323" s="51"/>
      <c r="HJB323" s="51"/>
      <c r="HJC323" s="51"/>
      <c r="HJD323" s="51"/>
      <c r="HJE323" s="51"/>
      <c r="HJF323" s="51"/>
      <c r="HJG323" s="51"/>
      <c r="HJH323" s="51"/>
      <c r="HJI323" s="51"/>
      <c r="HJJ323" s="51"/>
      <c r="HJK323" s="51"/>
      <c r="HJL323" s="51"/>
      <c r="HJM323" s="51"/>
      <c r="HJN323" s="51"/>
      <c r="HJO323" s="51"/>
      <c r="HJP323" s="51"/>
      <c r="HJQ323" s="51"/>
      <c r="HJR323" s="51"/>
      <c r="HJS323" s="51"/>
      <c r="HJT323" s="51"/>
      <c r="HJU323" s="51"/>
      <c r="HJV323" s="51"/>
      <c r="HJW323" s="51"/>
      <c r="HJX323" s="51"/>
      <c r="HJY323" s="51"/>
      <c r="HJZ323" s="51"/>
      <c r="HKA323" s="51"/>
      <c r="HKB323" s="51"/>
      <c r="HKC323" s="51"/>
      <c r="HKD323" s="51"/>
      <c r="HKE323" s="51"/>
      <c r="HKF323" s="51"/>
      <c r="HKG323" s="51"/>
      <c r="HKH323" s="51"/>
      <c r="HKI323" s="51"/>
      <c r="HKJ323" s="51"/>
      <c r="HKK323" s="51"/>
      <c r="HKL323" s="51"/>
      <c r="HKM323" s="51"/>
      <c r="HKN323" s="51"/>
      <c r="HKO323" s="51"/>
      <c r="HKP323" s="51"/>
      <c r="HKQ323" s="51"/>
      <c r="HKR323" s="51"/>
      <c r="HKS323" s="51"/>
      <c r="HKT323" s="51"/>
      <c r="HKU323" s="51"/>
      <c r="HKV323" s="51"/>
      <c r="HKW323" s="51"/>
      <c r="HKX323" s="51"/>
      <c r="HKY323" s="51"/>
      <c r="HKZ323" s="51"/>
      <c r="HLA323" s="51"/>
      <c r="HLB323" s="51"/>
      <c r="HLC323" s="51"/>
      <c r="HLD323" s="51"/>
      <c r="HLE323" s="51"/>
      <c r="HLF323" s="51"/>
      <c r="HLG323" s="51"/>
      <c r="HLH323" s="51"/>
      <c r="HLI323" s="51"/>
      <c r="HLJ323" s="51"/>
      <c r="HLK323" s="51"/>
      <c r="HLL323" s="51"/>
      <c r="HLM323" s="51"/>
      <c r="HLN323" s="51"/>
      <c r="HLO323" s="51"/>
      <c r="HLP323" s="51"/>
      <c r="HLQ323" s="51"/>
      <c r="HLR323" s="51"/>
      <c r="HLS323" s="51"/>
      <c r="HLT323" s="51"/>
      <c r="HLU323" s="51"/>
      <c r="HLV323" s="51"/>
      <c r="HLW323" s="51"/>
      <c r="HLX323" s="51"/>
      <c r="HLY323" s="51"/>
      <c r="HLZ323" s="51"/>
      <c r="HMA323" s="51"/>
      <c r="HMB323" s="51"/>
      <c r="HMC323" s="51"/>
      <c r="HMD323" s="51"/>
      <c r="HME323" s="51"/>
      <c r="HMF323" s="51"/>
      <c r="HMG323" s="51"/>
      <c r="HMH323" s="51"/>
      <c r="HMI323" s="51"/>
      <c r="HMJ323" s="51"/>
      <c r="HMK323" s="51"/>
      <c r="HML323" s="51"/>
      <c r="HMM323" s="51"/>
      <c r="HMN323" s="51"/>
      <c r="HMO323" s="51"/>
      <c r="HMP323" s="51"/>
      <c r="HMQ323" s="51"/>
      <c r="HMR323" s="51"/>
      <c r="HMS323" s="51"/>
      <c r="HMT323" s="51"/>
      <c r="HMU323" s="51"/>
      <c r="HMV323" s="51"/>
      <c r="HMW323" s="51"/>
      <c r="HMX323" s="51"/>
      <c r="HMY323" s="51"/>
      <c r="HMZ323" s="51"/>
      <c r="HNA323" s="51"/>
      <c r="HNB323" s="51"/>
      <c r="HNC323" s="51"/>
      <c r="HND323" s="51"/>
      <c r="HNE323" s="51"/>
      <c r="HNF323" s="51"/>
      <c r="HNG323" s="51"/>
      <c r="HNH323" s="51"/>
      <c r="HNI323" s="51"/>
      <c r="HNJ323" s="51"/>
      <c r="HNK323" s="51"/>
      <c r="HNL323" s="51"/>
      <c r="HNM323" s="51"/>
      <c r="HNN323" s="51"/>
      <c r="HNO323" s="51"/>
      <c r="HNP323" s="51"/>
      <c r="HNQ323" s="51"/>
      <c r="HNR323" s="51"/>
      <c r="HNS323" s="51"/>
      <c r="HNT323" s="51"/>
      <c r="HNU323" s="51"/>
      <c r="HNV323" s="51"/>
      <c r="HNW323" s="51"/>
      <c r="HNX323" s="51"/>
      <c r="HNY323" s="51"/>
      <c r="HNZ323" s="51"/>
      <c r="HOA323" s="51"/>
      <c r="HOB323" s="51"/>
      <c r="HOC323" s="51"/>
      <c r="HOD323" s="51"/>
      <c r="HOE323" s="51"/>
      <c r="HOF323" s="51"/>
      <c r="HOG323" s="51"/>
      <c r="HOH323" s="51"/>
      <c r="HOI323" s="51"/>
      <c r="HOJ323" s="51"/>
      <c r="HOK323" s="51"/>
      <c r="HOL323" s="51"/>
      <c r="HOM323" s="51"/>
      <c r="HON323" s="51"/>
      <c r="HOO323" s="51"/>
      <c r="HOP323" s="51"/>
      <c r="HOQ323" s="51"/>
      <c r="HOR323" s="51"/>
      <c r="HOS323" s="51"/>
      <c r="HOT323" s="51"/>
      <c r="HOU323" s="51"/>
      <c r="HOV323" s="51"/>
      <c r="HOW323" s="51"/>
      <c r="HOX323" s="51"/>
      <c r="HOY323" s="51"/>
      <c r="HOZ323" s="51"/>
      <c r="HPA323" s="51"/>
      <c r="HPB323" s="51"/>
      <c r="HPC323" s="51"/>
      <c r="HPD323" s="51"/>
      <c r="HPE323" s="51"/>
      <c r="HPF323" s="51"/>
      <c r="HPG323" s="51"/>
      <c r="HPH323" s="51"/>
      <c r="HPI323" s="51"/>
      <c r="HPJ323" s="51"/>
      <c r="HPK323" s="51"/>
      <c r="HPL323" s="51"/>
      <c r="HPM323" s="51"/>
      <c r="HPN323" s="51"/>
      <c r="HPO323" s="51"/>
      <c r="HPP323" s="51"/>
      <c r="HPQ323" s="51"/>
      <c r="HPR323" s="51"/>
      <c r="HPS323" s="51"/>
      <c r="HPT323" s="51"/>
      <c r="HPU323" s="51"/>
      <c r="HPV323" s="51"/>
      <c r="HPW323" s="51"/>
      <c r="HPX323" s="51"/>
      <c r="HPY323" s="51"/>
      <c r="HPZ323" s="51"/>
      <c r="HQA323" s="51"/>
      <c r="HQB323" s="51"/>
      <c r="HQC323" s="51"/>
      <c r="HQD323" s="51"/>
      <c r="HQE323" s="51"/>
      <c r="HQF323" s="51"/>
      <c r="HQG323" s="51"/>
      <c r="HQH323" s="51"/>
      <c r="HQI323" s="51"/>
      <c r="HQJ323" s="51"/>
      <c r="HQK323" s="51"/>
      <c r="HQL323" s="51"/>
      <c r="HQM323" s="51"/>
      <c r="HQN323" s="51"/>
      <c r="HQO323" s="51"/>
      <c r="HQP323" s="51"/>
      <c r="HQQ323" s="51"/>
      <c r="HQR323" s="51"/>
      <c r="HQS323" s="51"/>
      <c r="HQT323" s="51"/>
      <c r="HQU323" s="51"/>
      <c r="HQV323" s="51"/>
      <c r="HQW323" s="51"/>
      <c r="HQX323" s="51"/>
      <c r="HQY323" s="51"/>
      <c r="HQZ323" s="51"/>
      <c r="HRA323" s="51"/>
      <c r="HRB323" s="51"/>
      <c r="HRC323" s="51"/>
      <c r="HRD323" s="51"/>
      <c r="HRE323" s="51"/>
      <c r="HRF323" s="51"/>
      <c r="HRG323" s="51"/>
      <c r="HRH323" s="51"/>
      <c r="HRI323" s="51"/>
      <c r="HRJ323" s="51"/>
      <c r="HRK323" s="51"/>
      <c r="HRL323" s="51"/>
      <c r="HRM323" s="51"/>
      <c r="HRN323" s="51"/>
      <c r="HRO323" s="51"/>
      <c r="HRP323" s="51"/>
      <c r="HRQ323" s="51"/>
      <c r="HRR323" s="51"/>
      <c r="HRS323" s="51"/>
      <c r="HRT323" s="51"/>
      <c r="HRU323" s="51"/>
      <c r="HRV323" s="51"/>
      <c r="HRW323" s="51"/>
      <c r="HRX323" s="51"/>
      <c r="HRY323" s="51"/>
      <c r="HRZ323" s="51"/>
      <c r="HSA323" s="51"/>
      <c r="HSB323" s="51"/>
      <c r="HSC323" s="51"/>
      <c r="HSD323" s="51"/>
      <c r="HSE323" s="51"/>
      <c r="HSF323" s="51"/>
      <c r="HSG323" s="51"/>
      <c r="HSH323" s="51"/>
      <c r="HSI323" s="51"/>
      <c r="HSJ323" s="51"/>
      <c r="HSK323" s="51"/>
      <c r="HSL323" s="51"/>
      <c r="HSM323" s="51"/>
      <c r="HSN323" s="51"/>
      <c r="HSO323" s="51"/>
      <c r="HSP323" s="51"/>
      <c r="HSQ323" s="51"/>
      <c r="HSR323" s="51"/>
      <c r="HSS323" s="51"/>
      <c r="HST323" s="51"/>
      <c r="HSU323" s="51"/>
      <c r="HSV323" s="51"/>
      <c r="HSW323" s="51"/>
      <c r="HSX323" s="51"/>
      <c r="HSY323" s="51"/>
      <c r="HSZ323" s="51"/>
      <c r="HTA323" s="51"/>
      <c r="HTB323" s="51"/>
      <c r="HTC323" s="51"/>
      <c r="HTD323" s="51"/>
      <c r="HTE323" s="51"/>
      <c r="HTF323" s="51"/>
      <c r="HTG323" s="51"/>
      <c r="HTH323" s="51"/>
      <c r="HTI323" s="51"/>
      <c r="HTJ323" s="51"/>
      <c r="HTK323" s="51"/>
      <c r="HTL323" s="51"/>
      <c r="HTM323" s="51"/>
      <c r="HTN323" s="51"/>
      <c r="HTO323" s="51"/>
      <c r="HTP323" s="51"/>
      <c r="HTQ323" s="51"/>
      <c r="HTR323" s="51"/>
      <c r="HTS323" s="51"/>
      <c r="HTT323" s="51"/>
      <c r="HTU323" s="51"/>
      <c r="HTV323" s="51"/>
      <c r="HTW323" s="51"/>
      <c r="HTX323" s="51"/>
      <c r="HTY323" s="51"/>
      <c r="HTZ323" s="51"/>
      <c r="HUA323" s="51"/>
      <c r="HUB323" s="51"/>
      <c r="HUC323" s="51"/>
      <c r="HUD323" s="51"/>
      <c r="HUE323" s="51"/>
      <c r="HUF323" s="51"/>
      <c r="HUG323" s="51"/>
      <c r="HUH323" s="51"/>
      <c r="HUI323" s="51"/>
      <c r="HUJ323" s="51"/>
      <c r="HUK323" s="51"/>
      <c r="HUL323" s="51"/>
      <c r="HUM323" s="51"/>
      <c r="HUN323" s="51"/>
      <c r="HUO323" s="51"/>
      <c r="HUP323" s="51"/>
      <c r="HUQ323" s="51"/>
      <c r="HUR323" s="51"/>
      <c r="HUS323" s="51"/>
      <c r="HUT323" s="51"/>
      <c r="HUU323" s="51"/>
      <c r="HUV323" s="51"/>
      <c r="HUW323" s="51"/>
      <c r="HUX323" s="51"/>
      <c r="HUY323" s="51"/>
      <c r="HUZ323" s="51"/>
      <c r="HVA323" s="51"/>
      <c r="HVB323" s="51"/>
      <c r="HVC323" s="51"/>
      <c r="HVD323" s="51"/>
      <c r="HVE323" s="51"/>
      <c r="HVF323" s="51"/>
      <c r="HVG323" s="51"/>
      <c r="HVH323" s="51"/>
      <c r="HVI323" s="51"/>
      <c r="HVJ323" s="51"/>
      <c r="HVK323" s="51"/>
      <c r="HVL323" s="51"/>
      <c r="HVM323" s="51"/>
      <c r="HVN323" s="51"/>
      <c r="HVO323" s="51"/>
      <c r="HVP323" s="51"/>
      <c r="HVQ323" s="51"/>
      <c r="HVR323" s="51"/>
      <c r="HVS323" s="51"/>
      <c r="HVT323" s="51"/>
      <c r="HVU323" s="51"/>
      <c r="HVV323" s="51"/>
      <c r="HVW323" s="51"/>
      <c r="HVX323" s="51"/>
      <c r="HVY323" s="51"/>
      <c r="HVZ323" s="51"/>
      <c r="HWA323" s="51"/>
      <c r="HWB323" s="51"/>
      <c r="HWC323" s="51"/>
      <c r="HWD323" s="51"/>
      <c r="HWE323" s="51"/>
      <c r="HWF323" s="51"/>
      <c r="HWG323" s="51"/>
      <c r="HWH323" s="51"/>
      <c r="HWI323" s="51"/>
      <c r="HWJ323" s="51"/>
      <c r="HWK323" s="51"/>
      <c r="HWL323" s="51"/>
      <c r="HWM323" s="51"/>
      <c r="HWN323" s="51"/>
      <c r="HWO323" s="51"/>
      <c r="HWP323" s="51"/>
      <c r="HWQ323" s="51"/>
      <c r="HWR323" s="51"/>
      <c r="HWS323" s="51"/>
      <c r="HWT323" s="51"/>
      <c r="HWU323" s="51"/>
      <c r="HWV323" s="51"/>
      <c r="HWW323" s="51"/>
      <c r="HWX323" s="51"/>
      <c r="HWY323" s="51"/>
      <c r="HWZ323" s="51"/>
      <c r="HXA323" s="51"/>
      <c r="HXB323" s="51"/>
      <c r="HXC323" s="51"/>
      <c r="HXD323" s="51"/>
      <c r="HXE323" s="51"/>
      <c r="HXF323" s="51"/>
      <c r="HXG323" s="51"/>
      <c r="HXH323" s="51"/>
      <c r="HXI323" s="51"/>
      <c r="HXJ323" s="51"/>
      <c r="HXK323" s="51"/>
      <c r="HXL323" s="51"/>
      <c r="HXM323" s="51"/>
      <c r="HXN323" s="51"/>
      <c r="HXO323" s="51"/>
      <c r="HXP323" s="51"/>
      <c r="HXQ323" s="51"/>
      <c r="HXR323" s="51"/>
      <c r="HXS323" s="51"/>
      <c r="HXT323" s="51"/>
      <c r="HXU323" s="51"/>
      <c r="HXV323" s="51"/>
      <c r="HXW323" s="51"/>
      <c r="HXX323" s="51"/>
      <c r="HXY323" s="51"/>
      <c r="HXZ323" s="51"/>
      <c r="HYA323" s="51"/>
      <c r="HYB323" s="51"/>
      <c r="HYC323" s="51"/>
      <c r="HYD323" s="51"/>
      <c r="HYE323" s="51"/>
      <c r="HYF323" s="51"/>
      <c r="HYG323" s="51"/>
      <c r="HYH323" s="51"/>
      <c r="HYI323" s="51"/>
      <c r="HYJ323" s="51"/>
      <c r="HYK323" s="51"/>
      <c r="HYL323" s="51"/>
      <c r="HYM323" s="51"/>
      <c r="HYN323" s="51"/>
      <c r="HYO323" s="51"/>
      <c r="HYP323" s="51"/>
      <c r="HYQ323" s="51"/>
      <c r="HYR323" s="51"/>
      <c r="HYS323" s="51"/>
      <c r="HYT323" s="51"/>
      <c r="HYU323" s="51"/>
      <c r="HYV323" s="51"/>
      <c r="HYW323" s="51"/>
      <c r="HYX323" s="51"/>
      <c r="HYY323" s="51"/>
      <c r="HYZ323" s="51"/>
      <c r="HZA323" s="51"/>
      <c r="HZB323" s="51"/>
      <c r="HZC323" s="51"/>
      <c r="HZD323" s="51"/>
      <c r="HZE323" s="51"/>
      <c r="HZF323" s="51"/>
      <c r="HZG323" s="51"/>
      <c r="HZH323" s="51"/>
      <c r="HZI323" s="51"/>
      <c r="HZJ323" s="51"/>
      <c r="HZK323" s="51"/>
      <c r="HZL323" s="51"/>
      <c r="HZM323" s="51"/>
      <c r="HZN323" s="51"/>
      <c r="HZO323" s="51"/>
      <c r="HZP323" s="51"/>
      <c r="HZQ323" s="51"/>
      <c r="HZR323" s="51"/>
      <c r="HZS323" s="51"/>
      <c r="HZT323" s="51"/>
      <c r="HZU323" s="51"/>
      <c r="HZV323" s="51"/>
      <c r="HZW323" s="51"/>
      <c r="HZX323" s="51"/>
      <c r="HZY323" s="51"/>
      <c r="HZZ323" s="51"/>
      <c r="IAA323" s="51"/>
      <c r="IAB323" s="51"/>
      <c r="IAC323" s="51"/>
      <c r="IAD323" s="51"/>
      <c r="IAE323" s="51"/>
      <c r="IAF323" s="51"/>
      <c r="IAG323" s="51"/>
      <c r="IAH323" s="51"/>
      <c r="IAI323" s="51"/>
      <c r="IAJ323" s="51"/>
      <c r="IAK323" s="51"/>
      <c r="IAL323" s="51"/>
      <c r="IAM323" s="51"/>
      <c r="IAN323" s="51"/>
      <c r="IAO323" s="51"/>
      <c r="IAP323" s="51"/>
      <c r="IAQ323" s="51"/>
      <c r="IAR323" s="51"/>
      <c r="IAS323" s="51"/>
      <c r="IAT323" s="51"/>
      <c r="IAU323" s="51"/>
      <c r="IAV323" s="51"/>
      <c r="IAW323" s="51"/>
      <c r="IAX323" s="51"/>
      <c r="IAY323" s="51"/>
      <c r="IAZ323" s="51"/>
      <c r="IBA323" s="51"/>
      <c r="IBB323" s="51"/>
      <c r="IBC323" s="51"/>
      <c r="IBD323" s="51"/>
      <c r="IBE323" s="51"/>
      <c r="IBF323" s="51"/>
      <c r="IBG323" s="51"/>
      <c r="IBH323" s="51"/>
      <c r="IBI323" s="51"/>
      <c r="IBJ323" s="51"/>
      <c r="IBK323" s="51"/>
      <c r="IBL323" s="51"/>
      <c r="IBM323" s="51"/>
      <c r="IBN323" s="51"/>
      <c r="IBO323" s="51"/>
      <c r="IBP323" s="51"/>
      <c r="IBQ323" s="51"/>
      <c r="IBR323" s="51"/>
      <c r="IBS323" s="51"/>
      <c r="IBT323" s="51"/>
      <c r="IBU323" s="51"/>
      <c r="IBV323" s="51"/>
      <c r="IBW323" s="51"/>
      <c r="IBX323" s="51"/>
      <c r="IBY323" s="51"/>
      <c r="IBZ323" s="51"/>
      <c r="ICA323" s="51"/>
      <c r="ICB323" s="51"/>
      <c r="ICC323" s="51"/>
      <c r="ICD323" s="51"/>
      <c r="ICE323" s="51"/>
      <c r="ICF323" s="51"/>
      <c r="ICG323" s="51"/>
      <c r="ICH323" s="51"/>
      <c r="ICI323" s="51"/>
      <c r="ICJ323" s="51"/>
      <c r="ICK323" s="51"/>
      <c r="ICL323" s="51"/>
      <c r="ICM323" s="51"/>
      <c r="ICN323" s="51"/>
      <c r="ICO323" s="51"/>
      <c r="ICP323" s="51"/>
      <c r="ICQ323" s="51"/>
      <c r="ICR323" s="51"/>
      <c r="ICS323" s="51"/>
      <c r="ICT323" s="51"/>
      <c r="ICU323" s="51"/>
      <c r="ICV323" s="51"/>
      <c r="ICW323" s="51"/>
      <c r="ICX323" s="51"/>
      <c r="ICY323" s="51"/>
      <c r="ICZ323" s="51"/>
      <c r="IDA323" s="51"/>
      <c r="IDB323" s="51"/>
      <c r="IDC323" s="51"/>
      <c r="IDD323" s="51"/>
      <c r="IDE323" s="51"/>
      <c r="IDF323" s="51"/>
      <c r="IDG323" s="51"/>
      <c r="IDH323" s="51"/>
      <c r="IDI323" s="51"/>
      <c r="IDJ323" s="51"/>
      <c r="IDK323" s="51"/>
      <c r="IDL323" s="51"/>
      <c r="IDM323" s="51"/>
      <c r="IDN323" s="51"/>
      <c r="IDO323" s="51"/>
      <c r="IDP323" s="51"/>
      <c r="IDQ323" s="51"/>
      <c r="IDR323" s="51"/>
      <c r="IDS323" s="51"/>
      <c r="IDT323" s="51"/>
      <c r="IDU323" s="51"/>
      <c r="IDV323" s="51"/>
      <c r="IDW323" s="51"/>
      <c r="IDX323" s="51"/>
      <c r="IDY323" s="51"/>
      <c r="IDZ323" s="51"/>
      <c r="IEA323" s="51"/>
      <c r="IEB323" s="51"/>
      <c r="IEC323" s="51"/>
      <c r="IED323" s="51"/>
      <c r="IEE323" s="51"/>
      <c r="IEF323" s="51"/>
      <c r="IEG323" s="51"/>
      <c r="IEH323" s="51"/>
      <c r="IEI323" s="51"/>
      <c r="IEJ323" s="51"/>
      <c r="IEK323" s="51"/>
      <c r="IEL323" s="51"/>
      <c r="IEM323" s="51"/>
      <c r="IEN323" s="51"/>
      <c r="IEO323" s="51"/>
      <c r="IEP323" s="51"/>
      <c r="IEQ323" s="51"/>
      <c r="IER323" s="51"/>
      <c r="IES323" s="51"/>
      <c r="IET323" s="51"/>
      <c r="IEU323" s="51"/>
      <c r="IEV323" s="51"/>
      <c r="IEW323" s="51"/>
      <c r="IEX323" s="51"/>
      <c r="IEY323" s="51"/>
      <c r="IEZ323" s="51"/>
      <c r="IFA323" s="51"/>
      <c r="IFB323" s="51"/>
      <c r="IFC323" s="51"/>
      <c r="IFD323" s="51"/>
      <c r="IFE323" s="51"/>
      <c r="IFF323" s="51"/>
      <c r="IFG323" s="51"/>
      <c r="IFH323" s="51"/>
      <c r="IFI323" s="51"/>
      <c r="IFJ323" s="51"/>
      <c r="IFK323" s="51"/>
      <c r="IFL323" s="51"/>
      <c r="IFM323" s="51"/>
      <c r="IFN323" s="51"/>
      <c r="IFO323" s="51"/>
      <c r="IFP323" s="51"/>
      <c r="IFQ323" s="51"/>
      <c r="IFR323" s="51"/>
      <c r="IFS323" s="51"/>
      <c r="IFT323" s="51"/>
      <c r="IFU323" s="51"/>
      <c r="IFV323" s="51"/>
      <c r="IFW323" s="51"/>
      <c r="IFX323" s="51"/>
      <c r="IFY323" s="51"/>
      <c r="IFZ323" s="51"/>
      <c r="IGA323" s="51"/>
      <c r="IGB323" s="51"/>
      <c r="IGC323" s="51"/>
      <c r="IGD323" s="51"/>
      <c r="IGE323" s="51"/>
      <c r="IGF323" s="51"/>
      <c r="IGG323" s="51"/>
      <c r="IGH323" s="51"/>
      <c r="IGI323" s="51"/>
      <c r="IGJ323" s="51"/>
      <c r="IGK323" s="51"/>
      <c r="IGL323" s="51"/>
      <c r="IGM323" s="51"/>
      <c r="IGN323" s="51"/>
      <c r="IGO323" s="51"/>
      <c r="IGP323" s="51"/>
      <c r="IGQ323" s="51"/>
      <c r="IGR323" s="51"/>
      <c r="IGS323" s="51"/>
      <c r="IGT323" s="51"/>
      <c r="IGU323" s="51"/>
      <c r="IGV323" s="51"/>
      <c r="IGW323" s="51"/>
      <c r="IGX323" s="51"/>
      <c r="IGY323" s="51"/>
      <c r="IGZ323" s="51"/>
      <c r="IHA323" s="51"/>
      <c r="IHB323" s="51"/>
      <c r="IHC323" s="51"/>
      <c r="IHD323" s="51"/>
      <c r="IHE323" s="51"/>
      <c r="IHF323" s="51"/>
      <c r="IHG323" s="51"/>
      <c r="IHH323" s="51"/>
      <c r="IHI323" s="51"/>
      <c r="IHJ323" s="51"/>
      <c r="IHK323" s="51"/>
      <c r="IHL323" s="51"/>
      <c r="IHM323" s="51"/>
      <c r="IHN323" s="51"/>
      <c r="IHO323" s="51"/>
      <c r="IHP323" s="51"/>
      <c r="IHQ323" s="51"/>
      <c r="IHR323" s="51"/>
      <c r="IHS323" s="51"/>
      <c r="IHT323" s="51"/>
      <c r="IHU323" s="51"/>
      <c r="IHV323" s="51"/>
      <c r="IHW323" s="51"/>
      <c r="IHX323" s="51"/>
      <c r="IHY323" s="51"/>
      <c r="IHZ323" s="51"/>
      <c r="IIA323" s="51"/>
      <c r="IIB323" s="51"/>
      <c r="IIC323" s="51"/>
      <c r="IID323" s="51"/>
      <c r="IIE323" s="51"/>
      <c r="IIF323" s="51"/>
      <c r="IIG323" s="51"/>
      <c r="IIH323" s="51"/>
      <c r="III323" s="51"/>
      <c r="IIJ323" s="51"/>
      <c r="IIK323" s="51"/>
      <c r="IIL323" s="51"/>
      <c r="IIM323" s="51"/>
      <c r="IIN323" s="51"/>
      <c r="IIO323" s="51"/>
      <c r="IIP323" s="51"/>
      <c r="IIQ323" s="51"/>
      <c r="IIR323" s="51"/>
      <c r="IIS323" s="51"/>
      <c r="IIT323" s="51"/>
      <c r="IIU323" s="51"/>
      <c r="IIV323" s="51"/>
      <c r="IIW323" s="51"/>
      <c r="IIX323" s="51"/>
      <c r="IIY323" s="51"/>
      <c r="IIZ323" s="51"/>
      <c r="IJA323" s="51"/>
      <c r="IJB323" s="51"/>
      <c r="IJC323" s="51"/>
      <c r="IJD323" s="51"/>
      <c r="IJE323" s="51"/>
      <c r="IJF323" s="51"/>
      <c r="IJG323" s="51"/>
      <c r="IJH323" s="51"/>
      <c r="IJI323" s="51"/>
      <c r="IJJ323" s="51"/>
      <c r="IJK323" s="51"/>
      <c r="IJL323" s="51"/>
      <c r="IJM323" s="51"/>
      <c r="IJN323" s="51"/>
      <c r="IJO323" s="51"/>
      <c r="IJP323" s="51"/>
      <c r="IJQ323" s="51"/>
      <c r="IJR323" s="51"/>
      <c r="IJS323" s="51"/>
      <c r="IJT323" s="51"/>
      <c r="IJU323" s="51"/>
      <c r="IJV323" s="51"/>
      <c r="IJW323" s="51"/>
      <c r="IJX323" s="51"/>
      <c r="IJY323" s="51"/>
      <c r="IJZ323" s="51"/>
      <c r="IKA323" s="51"/>
      <c r="IKB323" s="51"/>
      <c r="IKC323" s="51"/>
      <c r="IKD323" s="51"/>
      <c r="IKE323" s="51"/>
      <c r="IKF323" s="51"/>
      <c r="IKG323" s="51"/>
      <c r="IKH323" s="51"/>
      <c r="IKI323" s="51"/>
      <c r="IKJ323" s="51"/>
      <c r="IKK323" s="51"/>
      <c r="IKL323" s="51"/>
      <c r="IKM323" s="51"/>
      <c r="IKN323" s="51"/>
      <c r="IKO323" s="51"/>
      <c r="IKP323" s="51"/>
      <c r="IKQ323" s="51"/>
      <c r="IKR323" s="51"/>
      <c r="IKS323" s="51"/>
      <c r="IKT323" s="51"/>
      <c r="IKU323" s="51"/>
      <c r="IKV323" s="51"/>
      <c r="IKW323" s="51"/>
      <c r="IKX323" s="51"/>
      <c r="IKY323" s="51"/>
      <c r="IKZ323" s="51"/>
      <c r="ILA323" s="51"/>
      <c r="ILB323" s="51"/>
      <c r="ILC323" s="51"/>
      <c r="ILD323" s="51"/>
      <c r="ILE323" s="51"/>
      <c r="ILF323" s="51"/>
      <c r="ILG323" s="51"/>
      <c r="ILH323" s="51"/>
      <c r="ILI323" s="51"/>
      <c r="ILJ323" s="51"/>
      <c r="ILK323" s="51"/>
      <c r="ILL323" s="51"/>
      <c r="ILM323" s="51"/>
      <c r="ILN323" s="51"/>
      <c r="ILO323" s="51"/>
      <c r="ILP323" s="51"/>
      <c r="ILQ323" s="51"/>
      <c r="ILR323" s="51"/>
      <c r="ILS323" s="51"/>
      <c r="ILT323" s="51"/>
      <c r="ILU323" s="51"/>
      <c r="ILV323" s="51"/>
      <c r="ILW323" s="51"/>
      <c r="ILX323" s="51"/>
      <c r="ILY323" s="51"/>
      <c r="ILZ323" s="51"/>
      <c r="IMA323" s="51"/>
      <c r="IMB323" s="51"/>
      <c r="IMC323" s="51"/>
      <c r="IMD323" s="51"/>
      <c r="IME323" s="51"/>
      <c r="IMF323" s="51"/>
      <c r="IMG323" s="51"/>
      <c r="IMH323" s="51"/>
      <c r="IMI323" s="51"/>
      <c r="IMJ323" s="51"/>
      <c r="IMK323" s="51"/>
      <c r="IML323" s="51"/>
      <c r="IMM323" s="51"/>
      <c r="IMN323" s="51"/>
      <c r="IMO323" s="51"/>
      <c r="IMP323" s="51"/>
      <c r="IMQ323" s="51"/>
      <c r="IMR323" s="51"/>
      <c r="IMS323" s="51"/>
      <c r="IMT323" s="51"/>
      <c r="IMU323" s="51"/>
      <c r="IMV323" s="51"/>
      <c r="IMW323" s="51"/>
      <c r="IMX323" s="51"/>
      <c r="IMY323" s="51"/>
      <c r="IMZ323" s="51"/>
      <c r="INA323" s="51"/>
      <c r="INB323" s="51"/>
      <c r="INC323" s="51"/>
      <c r="IND323" s="51"/>
      <c r="INE323" s="51"/>
      <c r="INF323" s="51"/>
      <c r="ING323" s="51"/>
      <c r="INH323" s="51"/>
      <c r="INI323" s="51"/>
      <c r="INJ323" s="51"/>
      <c r="INK323" s="51"/>
      <c r="INL323" s="51"/>
      <c r="INM323" s="51"/>
      <c r="INN323" s="51"/>
      <c r="INO323" s="51"/>
      <c r="INP323" s="51"/>
      <c r="INQ323" s="51"/>
      <c r="INR323" s="51"/>
      <c r="INS323" s="51"/>
      <c r="INT323" s="51"/>
      <c r="INU323" s="51"/>
      <c r="INV323" s="51"/>
      <c r="INW323" s="51"/>
      <c r="INX323" s="51"/>
      <c r="INY323" s="51"/>
      <c r="INZ323" s="51"/>
      <c r="IOA323" s="51"/>
      <c r="IOB323" s="51"/>
      <c r="IOC323" s="51"/>
      <c r="IOD323" s="51"/>
      <c r="IOE323" s="51"/>
      <c r="IOF323" s="51"/>
      <c r="IOG323" s="51"/>
      <c r="IOH323" s="51"/>
      <c r="IOI323" s="51"/>
      <c r="IOJ323" s="51"/>
      <c r="IOK323" s="51"/>
      <c r="IOL323" s="51"/>
      <c r="IOM323" s="51"/>
      <c r="ION323" s="51"/>
      <c r="IOO323" s="51"/>
      <c r="IOP323" s="51"/>
      <c r="IOQ323" s="51"/>
      <c r="IOR323" s="51"/>
      <c r="IOS323" s="51"/>
      <c r="IOT323" s="51"/>
      <c r="IOU323" s="51"/>
      <c r="IOV323" s="51"/>
      <c r="IOW323" s="51"/>
      <c r="IOX323" s="51"/>
      <c r="IOY323" s="51"/>
      <c r="IOZ323" s="51"/>
      <c r="IPA323" s="51"/>
      <c r="IPB323" s="51"/>
      <c r="IPC323" s="51"/>
      <c r="IPD323" s="51"/>
      <c r="IPE323" s="51"/>
      <c r="IPF323" s="51"/>
      <c r="IPG323" s="51"/>
      <c r="IPH323" s="51"/>
      <c r="IPI323" s="51"/>
      <c r="IPJ323" s="51"/>
      <c r="IPK323" s="51"/>
      <c r="IPL323" s="51"/>
      <c r="IPM323" s="51"/>
      <c r="IPN323" s="51"/>
      <c r="IPO323" s="51"/>
      <c r="IPP323" s="51"/>
      <c r="IPQ323" s="51"/>
      <c r="IPR323" s="51"/>
      <c r="IPS323" s="51"/>
      <c r="IPT323" s="51"/>
      <c r="IPU323" s="51"/>
      <c r="IPV323" s="51"/>
      <c r="IPW323" s="51"/>
      <c r="IPX323" s="51"/>
      <c r="IPY323" s="51"/>
      <c r="IPZ323" s="51"/>
      <c r="IQA323" s="51"/>
      <c r="IQB323" s="51"/>
      <c r="IQC323" s="51"/>
      <c r="IQD323" s="51"/>
      <c r="IQE323" s="51"/>
      <c r="IQF323" s="51"/>
      <c r="IQG323" s="51"/>
      <c r="IQH323" s="51"/>
      <c r="IQI323" s="51"/>
      <c r="IQJ323" s="51"/>
      <c r="IQK323" s="51"/>
      <c r="IQL323" s="51"/>
      <c r="IQM323" s="51"/>
      <c r="IQN323" s="51"/>
      <c r="IQO323" s="51"/>
      <c r="IQP323" s="51"/>
      <c r="IQQ323" s="51"/>
      <c r="IQR323" s="51"/>
      <c r="IQS323" s="51"/>
      <c r="IQT323" s="51"/>
      <c r="IQU323" s="51"/>
      <c r="IQV323" s="51"/>
      <c r="IQW323" s="51"/>
      <c r="IQX323" s="51"/>
      <c r="IQY323" s="51"/>
      <c r="IQZ323" s="51"/>
      <c r="IRA323" s="51"/>
      <c r="IRB323" s="51"/>
      <c r="IRC323" s="51"/>
      <c r="IRD323" s="51"/>
      <c r="IRE323" s="51"/>
      <c r="IRF323" s="51"/>
      <c r="IRG323" s="51"/>
      <c r="IRH323" s="51"/>
      <c r="IRI323" s="51"/>
      <c r="IRJ323" s="51"/>
      <c r="IRK323" s="51"/>
      <c r="IRL323" s="51"/>
      <c r="IRM323" s="51"/>
      <c r="IRN323" s="51"/>
      <c r="IRO323" s="51"/>
      <c r="IRP323" s="51"/>
      <c r="IRQ323" s="51"/>
      <c r="IRR323" s="51"/>
      <c r="IRS323" s="51"/>
      <c r="IRT323" s="51"/>
      <c r="IRU323" s="51"/>
      <c r="IRV323" s="51"/>
      <c r="IRW323" s="51"/>
      <c r="IRX323" s="51"/>
      <c r="IRY323" s="51"/>
      <c r="IRZ323" s="51"/>
      <c r="ISA323" s="51"/>
      <c r="ISB323" s="51"/>
      <c r="ISC323" s="51"/>
      <c r="ISD323" s="51"/>
      <c r="ISE323" s="51"/>
      <c r="ISF323" s="51"/>
      <c r="ISG323" s="51"/>
      <c r="ISH323" s="51"/>
      <c r="ISI323" s="51"/>
      <c r="ISJ323" s="51"/>
      <c r="ISK323" s="51"/>
      <c r="ISL323" s="51"/>
      <c r="ISM323" s="51"/>
      <c r="ISN323" s="51"/>
      <c r="ISO323" s="51"/>
      <c r="ISP323" s="51"/>
      <c r="ISQ323" s="51"/>
      <c r="ISR323" s="51"/>
      <c r="ISS323" s="51"/>
      <c r="IST323" s="51"/>
      <c r="ISU323" s="51"/>
      <c r="ISV323" s="51"/>
      <c r="ISW323" s="51"/>
      <c r="ISX323" s="51"/>
      <c r="ISY323" s="51"/>
      <c r="ISZ323" s="51"/>
      <c r="ITA323" s="51"/>
      <c r="ITB323" s="51"/>
      <c r="ITC323" s="51"/>
      <c r="ITD323" s="51"/>
      <c r="ITE323" s="51"/>
      <c r="ITF323" s="51"/>
      <c r="ITG323" s="51"/>
      <c r="ITH323" s="51"/>
      <c r="ITI323" s="51"/>
      <c r="ITJ323" s="51"/>
      <c r="ITK323" s="51"/>
      <c r="ITL323" s="51"/>
      <c r="ITM323" s="51"/>
      <c r="ITN323" s="51"/>
      <c r="ITO323" s="51"/>
      <c r="ITP323" s="51"/>
      <c r="ITQ323" s="51"/>
      <c r="ITR323" s="51"/>
      <c r="ITS323" s="51"/>
      <c r="ITT323" s="51"/>
      <c r="ITU323" s="51"/>
      <c r="ITV323" s="51"/>
      <c r="ITW323" s="51"/>
      <c r="ITX323" s="51"/>
      <c r="ITY323" s="51"/>
      <c r="ITZ323" s="51"/>
      <c r="IUA323" s="51"/>
      <c r="IUB323" s="51"/>
      <c r="IUC323" s="51"/>
      <c r="IUD323" s="51"/>
      <c r="IUE323" s="51"/>
      <c r="IUF323" s="51"/>
      <c r="IUG323" s="51"/>
      <c r="IUH323" s="51"/>
      <c r="IUI323" s="51"/>
      <c r="IUJ323" s="51"/>
      <c r="IUK323" s="51"/>
      <c r="IUL323" s="51"/>
      <c r="IUM323" s="51"/>
      <c r="IUN323" s="51"/>
      <c r="IUO323" s="51"/>
      <c r="IUP323" s="51"/>
      <c r="IUQ323" s="51"/>
      <c r="IUR323" s="51"/>
      <c r="IUS323" s="51"/>
      <c r="IUT323" s="51"/>
      <c r="IUU323" s="51"/>
      <c r="IUV323" s="51"/>
      <c r="IUW323" s="51"/>
      <c r="IUX323" s="51"/>
      <c r="IUY323" s="51"/>
      <c r="IUZ323" s="51"/>
      <c r="IVA323" s="51"/>
      <c r="IVB323" s="51"/>
      <c r="IVC323" s="51"/>
      <c r="IVD323" s="51"/>
      <c r="IVE323" s="51"/>
      <c r="IVF323" s="51"/>
      <c r="IVG323" s="51"/>
      <c r="IVH323" s="51"/>
      <c r="IVI323" s="51"/>
      <c r="IVJ323" s="51"/>
      <c r="IVK323" s="51"/>
      <c r="IVL323" s="51"/>
      <c r="IVM323" s="51"/>
      <c r="IVN323" s="51"/>
      <c r="IVO323" s="51"/>
      <c r="IVP323" s="51"/>
      <c r="IVQ323" s="51"/>
      <c r="IVR323" s="51"/>
      <c r="IVS323" s="51"/>
      <c r="IVT323" s="51"/>
      <c r="IVU323" s="51"/>
      <c r="IVV323" s="51"/>
      <c r="IVW323" s="51"/>
      <c r="IVX323" s="51"/>
      <c r="IVY323" s="51"/>
      <c r="IVZ323" s="51"/>
      <c r="IWA323" s="51"/>
      <c r="IWB323" s="51"/>
      <c r="IWC323" s="51"/>
      <c r="IWD323" s="51"/>
      <c r="IWE323" s="51"/>
      <c r="IWF323" s="51"/>
      <c r="IWG323" s="51"/>
      <c r="IWH323" s="51"/>
      <c r="IWI323" s="51"/>
      <c r="IWJ323" s="51"/>
      <c r="IWK323" s="51"/>
      <c r="IWL323" s="51"/>
      <c r="IWM323" s="51"/>
      <c r="IWN323" s="51"/>
      <c r="IWO323" s="51"/>
      <c r="IWP323" s="51"/>
      <c r="IWQ323" s="51"/>
      <c r="IWR323" s="51"/>
      <c r="IWS323" s="51"/>
      <c r="IWT323" s="51"/>
      <c r="IWU323" s="51"/>
      <c r="IWV323" s="51"/>
      <c r="IWW323" s="51"/>
      <c r="IWX323" s="51"/>
      <c r="IWY323" s="51"/>
      <c r="IWZ323" s="51"/>
      <c r="IXA323" s="51"/>
      <c r="IXB323" s="51"/>
      <c r="IXC323" s="51"/>
      <c r="IXD323" s="51"/>
      <c r="IXE323" s="51"/>
      <c r="IXF323" s="51"/>
      <c r="IXG323" s="51"/>
      <c r="IXH323" s="51"/>
      <c r="IXI323" s="51"/>
      <c r="IXJ323" s="51"/>
      <c r="IXK323" s="51"/>
      <c r="IXL323" s="51"/>
      <c r="IXM323" s="51"/>
      <c r="IXN323" s="51"/>
      <c r="IXO323" s="51"/>
      <c r="IXP323" s="51"/>
      <c r="IXQ323" s="51"/>
      <c r="IXR323" s="51"/>
      <c r="IXS323" s="51"/>
      <c r="IXT323" s="51"/>
      <c r="IXU323" s="51"/>
      <c r="IXV323" s="51"/>
      <c r="IXW323" s="51"/>
      <c r="IXX323" s="51"/>
      <c r="IXY323" s="51"/>
      <c r="IXZ323" s="51"/>
      <c r="IYA323" s="51"/>
      <c r="IYB323" s="51"/>
      <c r="IYC323" s="51"/>
      <c r="IYD323" s="51"/>
      <c r="IYE323" s="51"/>
      <c r="IYF323" s="51"/>
      <c r="IYG323" s="51"/>
      <c r="IYH323" s="51"/>
      <c r="IYI323" s="51"/>
      <c r="IYJ323" s="51"/>
      <c r="IYK323" s="51"/>
      <c r="IYL323" s="51"/>
      <c r="IYM323" s="51"/>
      <c r="IYN323" s="51"/>
      <c r="IYO323" s="51"/>
      <c r="IYP323" s="51"/>
      <c r="IYQ323" s="51"/>
      <c r="IYR323" s="51"/>
      <c r="IYS323" s="51"/>
      <c r="IYT323" s="51"/>
      <c r="IYU323" s="51"/>
      <c r="IYV323" s="51"/>
      <c r="IYW323" s="51"/>
      <c r="IYX323" s="51"/>
      <c r="IYY323" s="51"/>
      <c r="IYZ323" s="51"/>
      <c r="IZA323" s="51"/>
      <c r="IZB323" s="51"/>
      <c r="IZC323" s="51"/>
      <c r="IZD323" s="51"/>
      <c r="IZE323" s="51"/>
      <c r="IZF323" s="51"/>
      <c r="IZG323" s="51"/>
      <c r="IZH323" s="51"/>
      <c r="IZI323" s="51"/>
      <c r="IZJ323" s="51"/>
      <c r="IZK323" s="51"/>
      <c r="IZL323" s="51"/>
      <c r="IZM323" s="51"/>
      <c r="IZN323" s="51"/>
      <c r="IZO323" s="51"/>
      <c r="IZP323" s="51"/>
      <c r="IZQ323" s="51"/>
      <c r="IZR323" s="51"/>
      <c r="IZS323" s="51"/>
      <c r="IZT323" s="51"/>
      <c r="IZU323" s="51"/>
      <c r="IZV323" s="51"/>
      <c r="IZW323" s="51"/>
      <c r="IZX323" s="51"/>
      <c r="IZY323" s="51"/>
      <c r="IZZ323" s="51"/>
      <c r="JAA323" s="51"/>
      <c r="JAB323" s="51"/>
      <c r="JAC323" s="51"/>
      <c r="JAD323" s="51"/>
      <c r="JAE323" s="51"/>
      <c r="JAF323" s="51"/>
      <c r="JAG323" s="51"/>
      <c r="JAH323" s="51"/>
      <c r="JAI323" s="51"/>
      <c r="JAJ323" s="51"/>
      <c r="JAK323" s="51"/>
      <c r="JAL323" s="51"/>
      <c r="JAM323" s="51"/>
      <c r="JAN323" s="51"/>
      <c r="JAO323" s="51"/>
      <c r="JAP323" s="51"/>
      <c r="JAQ323" s="51"/>
      <c r="JAR323" s="51"/>
      <c r="JAS323" s="51"/>
      <c r="JAT323" s="51"/>
      <c r="JAU323" s="51"/>
      <c r="JAV323" s="51"/>
      <c r="JAW323" s="51"/>
      <c r="JAX323" s="51"/>
      <c r="JAY323" s="51"/>
      <c r="JAZ323" s="51"/>
      <c r="JBA323" s="51"/>
      <c r="JBB323" s="51"/>
      <c r="JBC323" s="51"/>
      <c r="JBD323" s="51"/>
      <c r="JBE323" s="51"/>
      <c r="JBF323" s="51"/>
      <c r="JBG323" s="51"/>
      <c r="JBH323" s="51"/>
      <c r="JBI323" s="51"/>
      <c r="JBJ323" s="51"/>
      <c r="JBK323" s="51"/>
      <c r="JBL323" s="51"/>
      <c r="JBM323" s="51"/>
      <c r="JBN323" s="51"/>
      <c r="JBO323" s="51"/>
      <c r="JBP323" s="51"/>
      <c r="JBQ323" s="51"/>
      <c r="JBR323" s="51"/>
      <c r="JBS323" s="51"/>
      <c r="JBT323" s="51"/>
      <c r="JBU323" s="51"/>
      <c r="JBV323" s="51"/>
      <c r="JBW323" s="51"/>
      <c r="JBX323" s="51"/>
      <c r="JBY323" s="51"/>
      <c r="JBZ323" s="51"/>
      <c r="JCA323" s="51"/>
      <c r="JCB323" s="51"/>
      <c r="JCC323" s="51"/>
      <c r="JCD323" s="51"/>
      <c r="JCE323" s="51"/>
      <c r="JCF323" s="51"/>
      <c r="JCG323" s="51"/>
      <c r="JCH323" s="51"/>
      <c r="JCI323" s="51"/>
      <c r="JCJ323" s="51"/>
      <c r="JCK323" s="51"/>
      <c r="JCL323" s="51"/>
      <c r="JCM323" s="51"/>
      <c r="JCN323" s="51"/>
      <c r="JCO323" s="51"/>
      <c r="JCP323" s="51"/>
      <c r="JCQ323" s="51"/>
      <c r="JCR323" s="51"/>
      <c r="JCS323" s="51"/>
      <c r="JCT323" s="51"/>
      <c r="JCU323" s="51"/>
      <c r="JCV323" s="51"/>
      <c r="JCW323" s="51"/>
      <c r="JCX323" s="51"/>
      <c r="JCY323" s="51"/>
      <c r="JCZ323" s="51"/>
      <c r="JDA323" s="51"/>
      <c r="JDB323" s="51"/>
      <c r="JDC323" s="51"/>
      <c r="JDD323" s="51"/>
      <c r="JDE323" s="51"/>
      <c r="JDF323" s="51"/>
      <c r="JDG323" s="51"/>
      <c r="JDH323" s="51"/>
      <c r="JDI323" s="51"/>
      <c r="JDJ323" s="51"/>
      <c r="JDK323" s="51"/>
      <c r="JDL323" s="51"/>
      <c r="JDM323" s="51"/>
      <c r="JDN323" s="51"/>
      <c r="JDO323" s="51"/>
      <c r="JDP323" s="51"/>
      <c r="JDQ323" s="51"/>
      <c r="JDR323" s="51"/>
      <c r="JDS323" s="51"/>
      <c r="JDT323" s="51"/>
      <c r="JDU323" s="51"/>
      <c r="JDV323" s="51"/>
      <c r="JDW323" s="51"/>
      <c r="JDX323" s="51"/>
      <c r="JDY323" s="51"/>
      <c r="JDZ323" s="51"/>
      <c r="JEA323" s="51"/>
      <c r="JEB323" s="51"/>
      <c r="JEC323" s="51"/>
      <c r="JED323" s="51"/>
      <c r="JEE323" s="51"/>
      <c r="JEF323" s="51"/>
      <c r="JEG323" s="51"/>
      <c r="JEH323" s="51"/>
      <c r="JEI323" s="51"/>
      <c r="JEJ323" s="51"/>
      <c r="JEK323" s="51"/>
      <c r="JEL323" s="51"/>
      <c r="JEM323" s="51"/>
      <c r="JEN323" s="51"/>
      <c r="JEO323" s="51"/>
      <c r="JEP323" s="51"/>
      <c r="JEQ323" s="51"/>
      <c r="JER323" s="51"/>
      <c r="JES323" s="51"/>
      <c r="JET323" s="51"/>
      <c r="JEU323" s="51"/>
      <c r="JEV323" s="51"/>
      <c r="JEW323" s="51"/>
      <c r="JEX323" s="51"/>
      <c r="JEY323" s="51"/>
      <c r="JEZ323" s="51"/>
      <c r="JFA323" s="51"/>
      <c r="JFB323" s="51"/>
      <c r="JFC323" s="51"/>
      <c r="JFD323" s="51"/>
      <c r="JFE323" s="51"/>
      <c r="JFF323" s="51"/>
      <c r="JFG323" s="51"/>
      <c r="JFH323" s="51"/>
      <c r="JFI323" s="51"/>
      <c r="JFJ323" s="51"/>
      <c r="JFK323" s="51"/>
      <c r="JFL323" s="51"/>
      <c r="JFM323" s="51"/>
      <c r="JFN323" s="51"/>
      <c r="JFO323" s="51"/>
      <c r="JFP323" s="51"/>
      <c r="JFQ323" s="51"/>
      <c r="JFR323" s="51"/>
      <c r="JFS323" s="51"/>
      <c r="JFT323" s="51"/>
      <c r="JFU323" s="51"/>
      <c r="JFV323" s="51"/>
      <c r="JFW323" s="51"/>
      <c r="JFX323" s="51"/>
      <c r="JFY323" s="51"/>
      <c r="JFZ323" s="51"/>
      <c r="JGA323" s="51"/>
      <c r="JGB323" s="51"/>
      <c r="JGC323" s="51"/>
      <c r="JGD323" s="51"/>
      <c r="JGE323" s="51"/>
      <c r="JGF323" s="51"/>
      <c r="JGG323" s="51"/>
      <c r="JGH323" s="51"/>
      <c r="JGI323" s="51"/>
      <c r="JGJ323" s="51"/>
      <c r="JGK323" s="51"/>
      <c r="JGL323" s="51"/>
      <c r="JGM323" s="51"/>
      <c r="JGN323" s="51"/>
      <c r="JGO323" s="51"/>
      <c r="JGP323" s="51"/>
      <c r="JGQ323" s="51"/>
      <c r="JGR323" s="51"/>
      <c r="JGS323" s="51"/>
      <c r="JGT323" s="51"/>
      <c r="JGU323" s="51"/>
      <c r="JGV323" s="51"/>
      <c r="JGW323" s="51"/>
      <c r="JGX323" s="51"/>
      <c r="JGY323" s="51"/>
      <c r="JGZ323" s="51"/>
      <c r="JHA323" s="51"/>
      <c r="JHB323" s="51"/>
      <c r="JHC323" s="51"/>
      <c r="JHD323" s="51"/>
      <c r="JHE323" s="51"/>
      <c r="JHF323" s="51"/>
      <c r="JHG323" s="51"/>
      <c r="JHH323" s="51"/>
      <c r="JHI323" s="51"/>
      <c r="JHJ323" s="51"/>
      <c r="JHK323" s="51"/>
      <c r="JHL323" s="51"/>
      <c r="JHM323" s="51"/>
      <c r="JHN323" s="51"/>
      <c r="JHO323" s="51"/>
      <c r="JHP323" s="51"/>
      <c r="JHQ323" s="51"/>
      <c r="JHR323" s="51"/>
      <c r="JHS323" s="51"/>
      <c r="JHT323" s="51"/>
      <c r="JHU323" s="51"/>
      <c r="JHV323" s="51"/>
      <c r="JHW323" s="51"/>
      <c r="JHX323" s="51"/>
      <c r="JHY323" s="51"/>
      <c r="JHZ323" s="51"/>
      <c r="JIA323" s="51"/>
      <c r="JIB323" s="51"/>
      <c r="JIC323" s="51"/>
      <c r="JID323" s="51"/>
      <c r="JIE323" s="51"/>
      <c r="JIF323" s="51"/>
      <c r="JIG323" s="51"/>
      <c r="JIH323" s="51"/>
      <c r="JII323" s="51"/>
      <c r="JIJ323" s="51"/>
      <c r="JIK323" s="51"/>
      <c r="JIL323" s="51"/>
      <c r="JIM323" s="51"/>
      <c r="JIN323" s="51"/>
      <c r="JIO323" s="51"/>
      <c r="JIP323" s="51"/>
      <c r="JIQ323" s="51"/>
      <c r="JIR323" s="51"/>
      <c r="JIS323" s="51"/>
      <c r="JIT323" s="51"/>
      <c r="JIU323" s="51"/>
      <c r="JIV323" s="51"/>
      <c r="JIW323" s="51"/>
      <c r="JIX323" s="51"/>
      <c r="JIY323" s="51"/>
      <c r="JIZ323" s="51"/>
      <c r="JJA323" s="51"/>
      <c r="JJB323" s="51"/>
      <c r="JJC323" s="51"/>
      <c r="JJD323" s="51"/>
      <c r="JJE323" s="51"/>
      <c r="JJF323" s="51"/>
      <c r="JJG323" s="51"/>
      <c r="JJH323" s="51"/>
      <c r="JJI323" s="51"/>
      <c r="JJJ323" s="51"/>
      <c r="JJK323" s="51"/>
      <c r="JJL323" s="51"/>
      <c r="JJM323" s="51"/>
      <c r="JJN323" s="51"/>
      <c r="JJO323" s="51"/>
      <c r="JJP323" s="51"/>
      <c r="JJQ323" s="51"/>
      <c r="JJR323" s="51"/>
      <c r="JJS323" s="51"/>
      <c r="JJT323" s="51"/>
      <c r="JJU323" s="51"/>
      <c r="JJV323" s="51"/>
      <c r="JJW323" s="51"/>
      <c r="JJX323" s="51"/>
      <c r="JJY323" s="51"/>
      <c r="JJZ323" s="51"/>
      <c r="JKA323" s="51"/>
      <c r="JKB323" s="51"/>
      <c r="JKC323" s="51"/>
      <c r="JKD323" s="51"/>
      <c r="JKE323" s="51"/>
      <c r="JKF323" s="51"/>
      <c r="JKG323" s="51"/>
      <c r="JKH323" s="51"/>
      <c r="JKI323" s="51"/>
      <c r="JKJ323" s="51"/>
      <c r="JKK323" s="51"/>
      <c r="JKL323" s="51"/>
      <c r="JKM323" s="51"/>
      <c r="JKN323" s="51"/>
      <c r="JKO323" s="51"/>
      <c r="JKP323" s="51"/>
      <c r="JKQ323" s="51"/>
      <c r="JKR323" s="51"/>
      <c r="JKS323" s="51"/>
      <c r="JKT323" s="51"/>
      <c r="JKU323" s="51"/>
      <c r="JKV323" s="51"/>
      <c r="JKW323" s="51"/>
      <c r="JKX323" s="51"/>
      <c r="JKY323" s="51"/>
      <c r="JKZ323" s="51"/>
      <c r="JLA323" s="51"/>
      <c r="JLB323" s="51"/>
      <c r="JLC323" s="51"/>
      <c r="JLD323" s="51"/>
      <c r="JLE323" s="51"/>
      <c r="JLF323" s="51"/>
      <c r="JLG323" s="51"/>
      <c r="JLH323" s="51"/>
      <c r="JLI323" s="51"/>
      <c r="JLJ323" s="51"/>
      <c r="JLK323" s="51"/>
      <c r="JLL323" s="51"/>
      <c r="JLM323" s="51"/>
      <c r="JLN323" s="51"/>
      <c r="JLO323" s="51"/>
      <c r="JLP323" s="51"/>
      <c r="JLQ323" s="51"/>
      <c r="JLR323" s="51"/>
      <c r="JLS323" s="51"/>
      <c r="JLT323" s="51"/>
      <c r="JLU323" s="51"/>
      <c r="JLV323" s="51"/>
      <c r="JLW323" s="51"/>
      <c r="JLX323" s="51"/>
      <c r="JLY323" s="51"/>
      <c r="JLZ323" s="51"/>
      <c r="JMA323" s="51"/>
      <c r="JMB323" s="51"/>
      <c r="JMC323" s="51"/>
      <c r="JMD323" s="51"/>
      <c r="JME323" s="51"/>
      <c r="JMF323" s="51"/>
      <c r="JMG323" s="51"/>
      <c r="JMH323" s="51"/>
      <c r="JMI323" s="51"/>
      <c r="JMJ323" s="51"/>
      <c r="JMK323" s="51"/>
      <c r="JML323" s="51"/>
      <c r="JMM323" s="51"/>
      <c r="JMN323" s="51"/>
      <c r="JMO323" s="51"/>
      <c r="JMP323" s="51"/>
      <c r="JMQ323" s="51"/>
      <c r="JMR323" s="51"/>
      <c r="JMS323" s="51"/>
      <c r="JMT323" s="51"/>
      <c r="JMU323" s="51"/>
      <c r="JMV323" s="51"/>
      <c r="JMW323" s="51"/>
      <c r="JMX323" s="51"/>
      <c r="JMY323" s="51"/>
      <c r="JMZ323" s="51"/>
      <c r="JNA323" s="51"/>
      <c r="JNB323" s="51"/>
      <c r="JNC323" s="51"/>
      <c r="JND323" s="51"/>
      <c r="JNE323" s="51"/>
      <c r="JNF323" s="51"/>
      <c r="JNG323" s="51"/>
      <c r="JNH323" s="51"/>
      <c r="JNI323" s="51"/>
      <c r="JNJ323" s="51"/>
      <c r="JNK323" s="51"/>
      <c r="JNL323" s="51"/>
      <c r="JNM323" s="51"/>
      <c r="JNN323" s="51"/>
      <c r="JNO323" s="51"/>
      <c r="JNP323" s="51"/>
      <c r="JNQ323" s="51"/>
      <c r="JNR323" s="51"/>
      <c r="JNS323" s="51"/>
      <c r="JNT323" s="51"/>
      <c r="JNU323" s="51"/>
      <c r="JNV323" s="51"/>
      <c r="JNW323" s="51"/>
      <c r="JNX323" s="51"/>
      <c r="JNY323" s="51"/>
      <c r="JNZ323" s="51"/>
      <c r="JOA323" s="51"/>
      <c r="JOB323" s="51"/>
      <c r="JOC323" s="51"/>
      <c r="JOD323" s="51"/>
      <c r="JOE323" s="51"/>
      <c r="JOF323" s="51"/>
      <c r="JOG323" s="51"/>
      <c r="JOH323" s="51"/>
      <c r="JOI323" s="51"/>
      <c r="JOJ323" s="51"/>
      <c r="JOK323" s="51"/>
      <c r="JOL323" s="51"/>
      <c r="JOM323" s="51"/>
      <c r="JON323" s="51"/>
      <c r="JOO323" s="51"/>
      <c r="JOP323" s="51"/>
      <c r="JOQ323" s="51"/>
      <c r="JOR323" s="51"/>
      <c r="JOS323" s="51"/>
      <c r="JOT323" s="51"/>
      <c r="JOU323" s="51"/>
      <c r="JOV323" s="51"/>
      <c r="JOW323" s="51"/>
      <c r="JOX323" s="51"/>
      <c r="JOY323" s="51"/>
      <c r="JOZ323" s="51"/>
      <c r="JPA323" s="51"/>
      <c r="JPB323" s="51"/>
      <c r="JPC323" s="51"/>
      <c r="JPD323" s="51"/>
      <c r="JPE323" s="51"/>
      <c r="JPF323" s="51"/>
      <c r="JPG323" s="51"/>
      <c r="JPH323" s="51"/>
      <c r="JPI323" s="51"/>
      <c r="JPJ323" s="51"/>
      <c r="JPK323" s="51"/>
      <c r="JPL323" s="51"/>
      <c r="JPM323" s="51"/>
      <c r="JPN323" s="51"/>
      <c r="JPO323" s="51"/>
      <c r="JPP323" s="51"/>
      <c r="JPQ323" s="51"/>
      <c r="JPR323" s="51"/>
      <c r="JPS323" s="51"/>
      <c r="JPT323" s="51"/>
      <c r="JPU323" s="51"/>
      <c r="JPV323" s="51"/>
      <c r="JPW323" s="51"/>
      <c r="JPX323" s="51"/>
      <c r="JPY323" s="51"/>
      <c r="JPZ323" s="51"/>
      <c r="JQA323" s="51"/>
      <c r="JQB323" s="51"/>
      <c r="JQC323" s="51"/>
      <c r="JQD323" s="51"/>
      <c r="JQE323" s="51"/>
      <c r="JQF323" s="51"/>
      <c r="JQG323" s="51"/>
      <c r="JQH323" s="51"/>
      <c r="JQI323" s="51"/>
      <c r="JQJ323" s="51"/>
      <c r="JQK323" s="51"/>
      <c r="JQL323" s="51"/>
      <c r="JQM323" s="51"/>
      <c r="JQN323" s="51"/>
      <c r="JQO323" s="51"/>
      <c r="JQP323" s="51"/>
      <c r="JQQ323" s="51"/>
      <c r="JQR323" s="51"/>
      <c r="JQS323" s="51"/>
      <c r="JQT323" s="51"/>
      <c r="JQU323" s="51"/>
      <c r="JQV323" s="51"/>
      <c r="JQW323" s="51"/>
      <c r="JQX323" s="51"/>
      <c r="JQY323" s="51"/>
      <c r="JQZ323" s="51"/>
      <c r="JRA323" s="51"/>
      <c r="JRB323" s="51"/>
      <c r="JRC323" s="51"/>
      <c r="JRD323" s="51"/>
      <c r="JRE323" s="51"/>
      <c r="JRF323" s="51"/>
      <c r="JRG323" s="51"/>
      <c r="JRH323" s="51"/>
      <c r="JRI323" s="51"/>
      <c r="JRJ323" s="51"/>
      <c r="JRK323" s="51"/>
      <c r="JRL323" s="51"/>
      <c r="JRM323" s="51"/>
      <c r="JRN323" s="51"/>
      <c r="JRO323" s="51"/>
      <c r="JRP323" s="51"/>
      <c r="JRQ323" s="51"/>
      <c r="JRR323" s="51"/>
      <c r="JRS323" s="51"/>
      <c r="JRT323" s="51"/>
      <c r="JRU323" s="51"/>
      <c r="JRV323" s="51"/>
      <c r="JRW323" s="51"/>
      <c r="JRX323" s="51"/>
      <c r="JRY323" s="51"/>
      <c r="JRZ323" s="51"/>
      <c r="JSA323" s="51"/>
      <c r="JSB323" s="51"/>
      <c r="JSC323" s="51"/>
      <c r="JSD323" s="51"/>
      <c r="JSE323" s="51"/>
      <c r="JSF323" s="51"/>
      <c r="JSG323" s="51"/>
      <c r="JSH323" s="51"/>
      <c r="JSI323" s="51"/>
      <c r="JSJ323" s="51"/>
      <c r="JSK323" s="51"/>
      <c r="JSL323" s="51"/>
      <c r="JSM323" s="51"/>
      <c r="JSN323" s="51"/>
      <c r="JSO323" s="51"/>
      <c r="JSP323" s="51"/>
      <c r="JSQ323" s="51"/>
      <c r="JSR323" s="51"/>
      <c r="JSS323" s="51"/>
      <c r="JST323" s="51"/>
      <c r="JSU323" s="51"/>
      <c r="JSV323" s="51"/>
      <c r="JSW323" s="51"/>
      <c r="JSX323" s="51"/>
      <c r="JSY323" s="51"/>
      <c r="JSZ323" s="51"/>
      <c r="JTA323" s="51"/>
      <c r="JTB323" s="51"/>
      <c r="JTC323" s="51"/>
      <c r="JTD323" s="51"/>
      <c r="JTE323" s="51"/>
      <c r="JTF323" s="51"/>
      <c r="JTG323" s="51"/>
      <c r="JTH323" s="51"/>
      <c r="JTI323" s="51"/>
      <c r="JTJ323" s="51"/>
      <c r="JTK323" s="51"/>
      <c r="JTL323" s="51"/>
      <c r="JTM323" s="51"/>
      <c r="JTN323" s="51"/>
      <c r="JTO323" s="51"/>
      <c r="JTP323" s="51"/>
      <c r="JTQ323" s="51"/>
      <c r="JTR323" s="51"/>
      <c r="JTS323" s="51"/>
      <c r="JTT323" s="51"/>
      <c r="JTU323" s="51"/>
      <c r="JTV323" s="51"/>
      <c r="JTW323" s="51"/>
      <c r="JTX323" s="51"/>
      <c r="JTY323" s="51"/>
      <c r="JTZ323" s="51"/>
      <c r="JUA323" s="51"/>
      <c r="JUB323" s="51"/>
      <c r="JUC323" s="51"/>
      <c r="JUD323" s="51"/>
      <c r="JUE323" s="51"/>
      <c r="JUF323" s="51"/>
      <c r="JUG323" s="51"/>
      <c r="JUH323" s="51"/>
      <c r="JUI323" s="51"/>
      <c r="JUJ323" s="51"/>
      <c r="JUK323" s="51"/>
      <c r="JUL323" s="51"/>
      <c r="JUM323" s="51"/>
      <c r="JUN323" s="51"/>
      <c r="JUO323" s="51"/>
      <c r="JUP323" s="51"/>
      <c r="JUQ323" s="51"/>
      <c r="JUR323" s="51"/>
      <c r="JUS323" s="51"/>
      <c r="JUT323" s="51"/>
      <c r="JUU323" s="51"/>
      <c r="JUV323" s="51"/>
      <c r="JUW323" s="51"/>
      <c r="JUX323" s="51"/>
      <c r="JUY323" s="51"/>
      <c r="JUZ323" s="51"/>
      <c r="JVA323" s="51"/>
      <c r="JVB323" s="51"/>
      <c r="JVC323" s="51"/>
      <c r="JVD323" s="51"/>
      <c r="JVE323" s="51"/>
      <c r="JVF323" s="51"/>
      <c r="JVG323" s="51"/>
      <c r="JVH323" s="51"/>
      <c r="JVI323" s="51"/>
      <c r="JVJ323" s="51"/>
      <c r="JVK323" s="51"/>
      <c r="JVL323" s="51"/>
      <c r="JVM323" s="51"/>
      <c r="JVN323" s="51"/>
      <c r="JVO323" s="51"/>
      <c r="JVP323" s="51"/>
      <c r="JVQ323" s="51"/>
      <c r="JVR323" s="51"/>
      <c r="JVS323" s="51"/>
      <c r="JVT323" s="51"/>
      <c r="JVU323" s="51"/>
      <c r="JVV323" s="51"/>
      <c r="JVW323" s="51"/>
      <c r="JVX323" s="51"/>
      <c r="JVY323" s="51"/>
      <c r="JVZ323" s="51"/>
      <c r="JWA323" s="51"/>
      <c r="JWB323" s="51"/>
      <c r="JWC323" s="51"/>
      <c r="JWD323" s="51"/>
      <c r="JWE323" s="51"/>
      <c r="JWF323" s="51"/>
      <c r="JWG323" s="51"/>
      <c r="JWH323" s="51"/>
      <c r="JWI323" s="51"/>
      <c r="JWJ323" s="51"/>
      <c r="JWK323" s="51"/>
      <c r="JWL323" s="51"/>
      <c r="JWM323" s="51"/>
      <c r="JWN323" s="51"/>
      <c r="JWO323" s="51"/>
      <c r="JWP323" s="51"/>
      <c r="JWQ323" s="51"/>
      <c r="JWR323" s="51"/>
      <c r="JWS323" s="51"/>
      <c r="JWT323" s="51"/>
      <c r="JWU323" s="51"/>
      <c r="JWV323" s="51"/>
      <c r="JWW323" s="51"/>
      <c r="JWX323" s="51"/>
      <c r="JWY323" s="51"/>
      <c r="JWZ323" s="51"/>
      <c r="JXA323" s="51"/>
      <c r="JXB323" s="51"/>
      <c r="JXC323" s="51"/>
      <c r="JXD323" s="51"/>
      <c r="JXE323" s="51"/>
      <c r="JXF323" s="51"/>
      <c r="JXG323" s="51"/>
      <c r="JXH323" s="51"/>
      <c r="JXI323" s="51"/>
      <c r="JXJ323" s="51"/>
      <c r="JXK323" s="51"/>
      <c r="JXL323" s="51"/>
      <c r="JXM323" s="51"/>
      <c r="JXN323" s="51"/>
      <c r="JXO323" s="51"/>
      <c r="JXP323" s="51"/>
      <c r="JXQ323" s="51"/>
      <c r="JXR323" s="51"/>
      <c r="JXS323" s="51"/>
      <c r="JXT323" s="51"/>
      <c r="JXU323" s="51"/>
      <c r="JXV323" s="51"/>
      <c r="JXW323" s="51"/>
      <c r="JXX323" s="51"/>
      <c r="JXY323" s="51"/>
      <c r="JXZ323" s="51"/>
      <c r="JYA323" s="51"/>
      <c r="JYB323" s="51"/>
      <c r="JYC323" s="51"/>
      <c r="JYD323" s="51"/>
      <c r="JYE323" s="51"/>
      <c r="JYF323" s="51"/>
      <c r="JYG323" s="51"/>
      <c r="JYH323" s="51"/>
      <c r="JYI323" s="51"/>
      <c r="JYJ323" s="51"/>
      <c r="JYK323" s="51"/>
      <c r="JYL323" s="51"/>
      <c r="JYM323" s="51"/>
      <c r="JYN323" s="51"/>
      <c r="JYO323" s="51"/>
      <c r="JYP323" s="51"/>
      <c r="JYQ323" s="51"/>
      <c r="JYR323" s="51"/>
      <c r="JYS323" s="51"/>
      <c r="JYT323" s="51"/>
      <c r="JYU323" s="51"/>
      <c r="JYV323" s="51"/>
      <c r="JYW323" s="51"/>
      <c r="JYX323" s="51"/>
      <c r="JYY323" s="51"/>
      <c r="JYZ323" s="51"/>
      <c r="JZA323" s="51"/>
      <c r="JZB323" s="51"/>
      <c r="JZC323" s="51"/>
      <c r="JZD323" s="51"/>
      <c r="JZE323" s="51"/>
      <c r="JZF323" s="51"/>
      <c r="JZG323" s="51"/>
      <c r="JZH323" s="51"/>
      <c r="JZI323" s="51"/>
      <c r="JZJ323" s="51"/>
      <c r="JZK323" s="51"/>
      <c r="JZL323" s="51"/>
      <c r="JZM323" s="51"/>
      <c r="JZN323" s="51"/>
      <c r="JZO323" s="51"/>
      <c r="JZP323" s="51"/>
      <c r="JZQ323" s="51"/>
      <c r="JZR323" s="51"/>
      <c r="JZS323" s="51"/>
      <c r="JZT323" s="51"/>
      <c r="JZU323" s="51"/>
      <c r="JZV323" s="51"/>
      <c r="JZW323" s="51"/>
      <c r="JZX323" s="51"/>
      <c r="JZY323" s="51"/>
      <c r="JZZ323" s="51"/>
      <c r="KAA323" s="51"/>
      <c r="KAB323" s="51"/>
      <c r="KAC323" s="51"/>
      <c r="KAD323" s="51"/>
      <c r="KAE323" s="51"/>
      <c r="KAF323" s="51"/>
      <c r="KAG323" s="51"/>
      <c r="KAH323" s="51"/>
      <c r="KAI323" s="51"/>
      <c r="KAJ323" s="51"/>
      <c r="KAK323" s="51"/>
      <c r="KAL323" s="51"/>
      <c r="KAM323" s="51"/>
      <c r="KAN323" s="51"/>
      <c r="KAO323" s="51"/>
      <c r="KAP323" s="51"/>
      <c r="KAQ323" s="51"/>
      <c r="KAR323" s="51"/>
      <c r="KAS323" s="51"/>
      <c r="KAT323" s="51"/>
      <c r="KAU323" s="51"/>
      <c r="KAV323" s="51"/>
      <c r="KAW323" s="51"/>
      <c r="KAX323" s="51"/>
      <c r="KAY323" s="51"/>
      <c r="KAZ323" s="51"/>
      <c r="KBA323" s="51"/>
      <c r="KBB323" s="51"/>
      <c r="KBC323" s="51"/>
      <c r="KBD323" s="51"/>
      <c r="KBE323" s="51"/>
      <c r="KBF323" s="51"/>
      <c r="KBG323" s="51"/>
      <c r="KBH323" s="51"/>
      <c r="KBI323" s="51"/>
      <c r="KBJ323" s="51"/>
      <c r="KBK323" s="51"/>
      <c r="KBL323" s="51"/>
      <c r="KBM323" s="51"/>
      <c r="KBN323" s="51"/>
      <c r="KBO323" s="51"/>
      <c r="KBP323" s="51"/>
      <c r="KBQ323" s="51"/>
      <c r="KBR323" s="51"/>
      <c r="KBS323" s="51"/>
      <c r="KBT323" s="51"/>
      <c r="KBU323" s="51"/>
      <c r="KBV323" s="51"/>
      <c r="KBW323" s="51"/>
      <c r="KBX323" s="51"/>
      <c r="KBY323" s="51"/>
      <c r="KBZ323" s="51"/>
      <c r="KCA323" s="51"/>
      <c r="KCB323" s="51"/>
      <c r="KCC323" s="51"/>
      <c r="KCD323" s="51"/>
      <c r="KCE323" s="51"/>
      <c r="KCF323" s="51"/>
      <c r="KCG323" s="51"/>
      <c r="KCH323" s="51"/>
      <c r="KCI323" s="51"/>
      <c r="KCJ323" s="51"/>
      <c r="KCK323" s="51"/>
      <c r="KCL323" s="51"/>
      <c r="KCM323" s="51"/>
      <c r="KCN323" s="51"/>
      <c r="KCO323" s="51"/>
      <c r="KCP323" s="51"/>
      <c r="KCQ323" s="51"/>
      <c r="KCR323" s="51"/>
      <c r="KCS323" s="51"/>
      <c r="KCT323" s="51"/>
      <c r="KCU323" s="51"/>
      <c r="KCV323" s="51"/>
      <c r="KCW323" s="51"/>
      <c r="KCX323" s="51"/>
      <c r="KCY323" s="51"/>
      <c r="KCZ323" s="51"/>
      <c r="KDA323" s="51"/>
      <c r="KDB323" s="51"/>
      <c r="KDC323" s="51"/>
      <c r="KDD323" s="51"/>
      <c r="KDE323" s="51"/>
      <c r="KDF323" s="51"/>
      <c r="KDG323" s="51"/>
      <c r="KDH323" s="51"/>
      <c r="KDI323" s="51"/>
      <c r="KDJ323" s="51"/>
      <c r="KDK323" s="51"/>
      <c r="KDL323" s="51"/>
      <c r="KDM323" s="51"/>
      <c r="KDN323" s="51"/>
      <c r="KDO323" s="51"/>
      <c r="KDP323" s="51"/>
      <c r="KDQ323" s="51"/>
      <c r="KDR323" s="51"/>
      <c r="KDS323" s="51"/>
      <c r="KDT323" s="51"/>
      <c r="KDU323" s="51"/>
      <c r="KDV323" s="51"/>
      <c r="KDW323" s="51"/>
      <c r="KDX323" s="51"/>
      <c r="KDY323" s="51"/>
      <c r="KDZ323" s="51"/>
      <c r="KEA323" s="51"/>
      <c r="KEB323" s="51"/>
      <c r="KEC323" s="51"/>
      <c r="KED323" s="51"/>
      <c r="KEE323" s="51"/>
      <c r="KEF323" s="51"/>
      <c r="KEG323" s="51"/>
      <c r="KEH323" s="51"/>
      <c r="KEI323" s="51"/>
      <c r="KEJ323" s="51"/>
      <c r="KEK323" s="51"/>
      <c r="KEL323" s="51"/>
      <c r="KEM323" s="51"/>
      <c r="KEN323" s="51"/>
      <c r="KEO323" s="51"/>
      <c r="KEP323" s="51"/>
      <c r="KEQ323" s="51"/>
      <c r="KER323" s="51"/>
      <c r="KES323" s="51"/>
      <c r="KET323" s="51"/>
      <c r="KEU323" s="51"/>
      <c r="KEV323" s="51"/>
      <c r="KEW323" s="51"/>
      <c r="KEX323" s="51"/>
      <c r="KEY323" s="51"/>
      <c r="KEZ323" s="51"/>
      <c r="KFA323" s="51"/>
      <c r="KFB323" s="51"/>
      <c r="KFC323" s="51"/>
      <c r="KFD323" s="51"/>
      <c r="KFE323" s="51"/>
      <c r="KFF323" s="51"/>
      <c r="KFG323" s="51"/>
      <c r="KFH323" s="51"/>
      <c r="KFI323" s="51"/>
      <c r="KFJ323" s="51"/>
      <c r="KFK323" s="51"/>
      <c r="KFL323" s="51"/>
      <c r="KFM323" s="51"/>
      <c r="KFN323" s="51"/>
      <c r="KFO323" s="51"/>
      <c r="KFP323" s="51"/>
      <c r="KFQ323" s="51"/>
      <c r="KFR323" s="51"/>
      <c r="KFS323" s="51"/>
      <c r="KFT323" s="51"/>
      <c r="KFU323" s="51"/>
      <c r="KFV323" s="51"/>
      <c r="KFW323" s="51"/>
      <c r="KFX323" s="51"/>
      <c r="KFY323" s="51"/>
      <c r="KFZ323" s="51"/>
      <c r="KGA323" s="51"/>
      <c r="KGB323" s="51"/>
      <c r="KGC323" s="51"/>
      <c r="KGD323" s="51"/>
      <c r="KGE323" s="51"/>
      <c r="KGF323" s="51"/>
      <c r="KGG323" s="51"/>
      <c r="KGH323" s="51"/>
      <c r="KGI323" s="51"/>
      <c r="KGJ323" s="51"/>
      <c r="KGK323" s="51"/>
      <c r="KGL323" s="51"/>
      <c r="KGM323" s="51"/>
      <c r="KGN323" s="51"/>
      <c r="KGO323" s="51"/>
      <c r="KGP323" s="51"/>
      <c r="KGQ323" s="51"/>
      <c r="KGR323" s="51"/>
      <c r="KGS323" s="51"/>
      <c r="KGT323" s="51"/>
      <c r="KGU323" s="51"/>
      <c r="KGV323" s="51"/>
      <c r="KGW323" s="51"/>
      <c r="KGX323" s="51"/>
      <c r="KGY323" s="51"/>
      <c r="KGZ323" s="51"/>
      <c r="KHA323" s="51"/>
      <c r="KHB323" s="51"/>
      <c r="KHC323" s="51"/>
      <c r="KHD323" s="51"/>
      <c r="KHE323" s="51"/>
      <c r="KHF323" s="51"/>
      <c r="KHG323" s="51"/>
      <c r="KHH323" s="51"/>
      <c r="KHI323" s="51"/>
      <c r="KHJ323" s="51"/>
      <c r="KHK323" s="51"/>
      <c r="KHL323" s="51"/>
      <c r="KHM323" s="51"/>
      <c r="KHN323" s="51"/>
      <c r="KHO323" s="51"/>
      <c r="KHP323" s="51"/>
      <c r="KHQ323" s="51"/>
      <c r="KHR323" s="51"/>
      <c r="KHS323" s="51"/>
      <c r="KHT323" s="51"/>
      <c r="KHU323" s="51"/>
      <c r="KHV323" s="51"/>
      <c r="KHW323" s="51"/>
      <c r="KHX323" s="51"/>
      <c r="KHY323" s="51"/>
      <c r="KHZ323" s="51"/>
      <c r="KIA323" s="51"/>
      <c r="KIB323" s="51"/>
      <c r="KIC323" s="51"/>
      <c r="KID323" s="51"/>
      <c r="KIE323" s="51"/>
      <c r="KIF323" s="51"/>
      <c r="KIG323" s="51"/>
      <c r="KIH323" s="51"/>
      <c r="KII323" s="51"/>
      <c r="KIJ323" s="51"/>
      <c r="KIK323" s="51"/>
      <c r="KIL323" s="51"/>
      <c r="KIM323" s="51"/>
      <c r="KIN323" s="51"/>
      <c r="KIO323" s="51"/>
      <c r="KIP323" s="51"/>
      <c r="KIQ323" s="51"/>
      <c r="KIR323" s="51"/>
      <c r="KIS323" s="51"/>
      <c r="KIT323" s="51"/>
      <c r="KIU323" s="51"/>
      <c r="KIV323" s="51"/>
      <c r="KIW323" s="51"/>
      <c r="KIX323" s="51"/>
      <c r="KIY323" s="51"/>
      <c r="KIZ323" s="51"/>
      <c r="KJA323" s="51"/>
      <c r="KJB323" s="51"/>
      <c r="KJC323" s="51"/>
      <c r="KJD323" s="51"/>
      <c r="KJE323" s="51"/>
      <c r="KJF323" s="51"/>
      <c r="KJG323" s="51"/>
      <c r="KJH323" s="51"/>
      <c r="KJI323" s="51"/>
      <c r="KJJ323" s="51"/>
      <c r="KJK323" s="51"/>
      <c r="KJL323" s="51"/>
      <c r="KJM323" s="51"/>
      <c r="KJN323" s="51"/>
      <c r="KJO323" s="51"/>
      <c r="KJP323" s="51"/>
      <c r="KJQ323" s="51"/>
      <c r="KJR323" s="51"/>
      <c r="KJS323" s="51"/>
      <c r="KJT323" s="51"/>
      <c r="KJU323" s="51"/>
      <c r="KJV323" s="51"/>
      <c r="KJW323" s="51"/>
      <c r="KJX323" s="51"/>
      <c r="KJY323" s="51"/>
      <c r="KJZ323" s="51"/>
      <c r="KKA323" s="51"/>
      <c r="KKB323" s="51"/>
      <c r="KKC323" s="51"/>
      <c r="KKD323" s="51"/>
      <c r="KKE323" s="51"/>
      <c r="KKF323" s="51"/>
      <c r="KKG323" s="51"/>
      <c r="KKH323" s="51"/>
      <c r="KKI323" s="51"/>
      <c r="KKJ323" s="51"/>
      <c r="KKK323" s="51"/>
      <c r="KKL323" s="51"/>
      <c r="KKM323" s="51"/>
      <c r="KKN323" s="51"/>
      <c r="KKO323" s="51"/>
      <c r="KKP323" s="51"/>
      <c r="KKQ323" s="51"/>
      <c r="KKR323" s="51"/>
      <c r="KKS323" s="51"/>
      <c r="KKT323" s="51"/>
      <c r="KKU323" s="51"/>
      <c r="KKV323" s="51"/>
      <c r="KKW323" s="51"/>
      <c r="KKX323" s="51"/>
      <c r="KKY323" s="51"/>
      <c r="KKZ323" s="51"/>
      <c r="KLA323" s="51"/>
      <c r="KLB323" s="51"/>
      <c r="KLC323" s="51"/>
      <c r="KLD323" s="51"/>
      <c r="KLE323" s="51"/>
      <c r="KLF323" s="51"/>
      <c r="KLG323" s="51"/>
      <c r="KLH323" s="51"/>
      <c r="KLI323" s="51"/>
      <c r="KLJ323" s="51"/>
      <c r="KLK323" s="51"/>
      <c r="KLL323" s="51"/>
      <c r="KLM323" s="51"/>
      <c r="KLN323" s="51"/>
      <c r="KLO323" s="51"/>
      <c r="KLP323" s="51"/>
      <c r="KLQ323" s="51"/>
      <c r="KLR323" s="51"/>
      <c r="KLS323" s="51"/>
      <c r="KLT323" s="51"/>
      <c r="KLU323" s="51"/>
      <c r="KLV323" s="51"/>
      <c r="KLW323" s="51"/>
      <c r="KLX323" s="51"/>
      <c r="KLY323" s="51"/>
      <c r="KLZ323" s="51"/>
      <c r="KMA323" s="51"/>
      <c r="KMB323" s="51"/>
      <c r="KMC323" s="51"/>
      <c r="KMD323" s="51"/>
      <c r="KME323" s="51"/>
      <c r="KMF323" s="51"/>
      <c r="KMG323" s="51"/>
      <c r="KMH323" s="51"/>
      <c r="KMI323" s="51"/>
      <c r="KMJ323" s="51"/>
      <c r="KMK323" s="51"/>
      <c r="KML323" s="51"/>
      <c r="KMM323" s="51"/>
      <c r="KMN323" s="51"/>
      <c r="KMO323" s="51"/>
      <c r="KMP323" s="51"/>
      <c r="KMQ323" s="51"/>
      <c r="KMR323" s="51"/>
      <c r="KMS323" s="51"/>
      <c r="KMT323" s="51"/>
      <c r="KMU323" s="51"/>
      <c r="KMV323" s="51"/>
      <c r="KMW323" s="51"/>
      <c r="KMX323" s="51"/>
      <c r="KMY323" s="51"/>
      <c r="KMZ323" s="51"/>
      <c r="KNA323" s="51"/>
      <c r="KNB323" s="51"/>
      <c r="KNC323" s="51"/>
      <c r="KND323" s="51"/>
      <c r="KNE323" s="51"/>
      <c r="KNF323" s="51"/>
      <c r="KNG323" s="51"/>
      <c r="KNH323" s="51"/>
      <c r="KNI323" s="51"/>
      <c r="KNJ323" s="51"/>
      <c r="KNK323" s="51"/>
      <c r="KNL323" s="51"/>
      <c r="KNM323" s="51"/>
      <c r="KNN323" s="51"/>
      <c r="KNO323" s="51"/>
      <c r="KNP323" s="51"/>
      <c r="KNQ323" s="51"/>
      <c r="KNR323" s="51"/>
      <c r="KNS323" s="51"/>
      <c r="KNT323" s="51"/>
      <c r="KNU323" s="51"/>
      <c r="KNV323" s="51"/>
      <c r="KNW323" s="51"/>
      <c r="KNX323" s="51"/>
      <c r="KNY323" s="51"/>
      <c r="KNZ323" s="51"/>
      <c r="KOA323" s="51"/>
      <c r="KOB323" s="51"/>
      <c r="KOC323" s="51"/>
      <c r="KOD323" s="51"/>
      <c r="KOE323" s="51"/>
      <c r="KOF323" s="51"/>
      <c r="KOG323" s="51"/>
      <c r="KOH323" s="51"/>
      <c r="KOI323" s="51"/>
      <c r="KOJ323" s="51"/>
      <c r="KOK323" s="51"/>
      <c r="KOL323" s="51"/>
      <c r="KOM323" s="51"/>
      <c r="KON323" s="51"/>
      <c r="KOO323" s="51"/>
      <c r="KOP323" s="51"/>
      <c r="KOQ323" s="51"/>
      <c r="KOR323" s="51"/>
      <c r="KOS323" s="51"/>
      <c r="KOT323" s="51"/>
      <c r="KOU323" s="51"/>
      <c r="KOV323" s="51"/>
      <c r="KOW323" s="51"/>
      <c r="KOX323" s="51"/>
      <c r="KOY323" s="51"/>
      <c r="KOZ323" s="51"/>
      <c r="KPA323" s="51"/>
      <c r="KPB323" s="51"/>
      <c r="KPC323" s="51"/>
      <c r="KPD323" s="51"/>
      <c r="KPE323" s="51"/>
      <c r="KPF323" s="51"/>
      <c r="KPG323" s="51"/>
      <c r="KPH323" s="51"/>
      <c r="KPI323" s="51"/>
      <c r="KPJ323" s="51"/>
      <c r="KPK323" s="51"/>
      <c r="KPL323" s="51"/>
      <c r="KPM323" s="51"/>
      <c r="KPN323" s="51"/>
      <c r="KPO323" s="51"/>
      <c r="KPP323" s="51"/>
      <c r="KPQ323" s="51"/>
      <c r="KPR323" s="51"/>
      <c r="KPS323" s="51"/>
      <c r="KPT323" s="51"/>
      <c r="KPU323" s="51"/>
      <c r="KPV323" s="51"/>
      <c r="KPW323" s="51"/>
      <c r="KPX323" s="51"/>
      <c r="KPY323" s="51"/>
      <c r="KPZ323" s="51"/>
      <c r="KQA323" s="51"/>
      <c r="KQB323" s="51"/>
      <c r="KQC323" s="51"/>
      <c r="KQD323" s="51"/>
      <c r="KQE323" s="51"/>
      <c r="KQF323" s="51"/>
      <c r="KQG323" s="51"/>
      <c r="KQH323" s="51"/>
      <c r="KQI323" s="51"/>
      <c r="KQJ323" s="51"/>
      <c r="KQK323" s="51"/>
      <c r="KQL323" s="51"/>
      <c r="KQM323" s="51"/>
      <c r="KQN323" s="51"/>
      <c r="KQO323" s="51"/>
      <c r="KQP323" s="51"/>
      <c r="KQQ323" s="51"/>
      <c r="KQR323" s="51"/>
      <c r="KQS323" s="51"/>
      <c r="KQT323" s="51"/>
      <c r="KQU323" s="51"/>
      <c r="KQV323" s="51"/>
      <c r="KQW323" s="51"/>
      <c r="KQX323" s="51"/>
      <c r="KQY323" s="51"/>
      <c r="KQZ323" s="51"/>
      <c r="KRA323" s="51"/>
      <c r="KRB323" s="51"/>
      <c r="KRC323" s="51"/>
      <c r="KRD323" s="51"/>
      <c r="KRE323" s="51"/>
      <c r="KRF323" s="51"/>
      <c r="KRG323" s="51"/>
      <c r="KRH323" s="51"/>
      <c r="KRI323" s="51"/>
      <c r="KRJ323" s="51"/>
      <c r="KRK323" s="51"/>
      <c r="KRL323" s="51"/>
      <c r="KRM323" s="51"/>
      <c r="KRN323" s="51"/>
      <c r="KRO323" s="51"/>
      <c r="KRP323" s="51"/>
      <c r="KRQ323" s="51"/>
      <c r="KRR323" s="51"/>
      <c r="KRS323" s="51"/>
      <c r="KRT323" s="51"/>
      <c r="KRU323" s="51"/>
      <c r="KRV323" s="51"/>
      <c r="KRW323" s="51"/>
      <c r="KRX323" s="51"/>
      <c r="KRY323" s="51"/>
      <c r="KRZ323" s="51"/>
      <c r="KSA323" s="51"/>
      <c r="KSB323" s="51"/>
      <c r="KSC323" s="51"/>
      <c r="KSD323" s="51"/>
      <c r="KSE323" s="51"/>
      <c r="KSF323" s="51"/>
      <c r="KSG323" s="51"/>
      <c r="KSH323" s="51"/>
      <c r="KSI323" s="51"/>
      <c r="KSJ323" s="51"/>
      <c r="KSK323" s="51"/>
      <c r="KSL323" s="51"/>
      <c r="KSM323" s="51"/>
      <c r="KSN323" s="51"/>
      <c r="KSO323" s="51"/>
      <c r="KSP323" s="51"/>
      <c r="KSQ323" s="51"/>
      <c r="KSR323" s="51"/>
      <c r="KSS323" s="51"/>
      <c r="KST323" s="51"/>
      <c r="KSU323" s="51"/>
      <c r="KSV323" s="51"/>
      <c r="KSW323" s="51"/>
      <c r="KSX323" s="51"/>
      <c r="KSY323" s="51"/>
      <c r="KSZ323" s="51"/>
      <c r="KTA323" s="51"/>
      <c r="KTB323" s="51"/>
      <c r="KTC323" s="51"/>
      <c r="KTD323" s="51"/>
      <c r="KTE323" s="51"/>
      <c r="KTF323" s="51"/>
      <c r="KTG323" s="51"/>
      <c r="KTH323" s="51"/>
      <c r="KTI323" s="51"/>
      <c r="KTJ323" s="51"/>
      <c r="KTK323" s="51"/>
      <c r="KTL323" s="51"/>
      <c r="KTM323" s="51"/>
      <c r="KTN323" s="51"/>
      <c r="KTO323" s="51"/>
      <c r="KTP323" s="51"/>
      <c r="KTQ323" s="51"/>
      <c r="KTR323" s="51"/>
      <c r="KTS323" s="51"/>
      <c r="KTT323" s="51"/>
      <c r="KTU323" s="51"/>
      <c r="KTV323" s="51"/>
      <c r="KTW323" s="51"/>
      <c r="KTX323" s="51"/>
      <c r="KTY323" s="51"/>
      <c r="KTZ323" s="51"/>
      <c r="KUA323" s="51"/>
      <c r="KUB323" s="51"/>
      <c r="KUC323" s="51"/>
      <c r="KUD323" s="51"/>
      <c r="KUE323" s="51"/>
      <c r="KUF323" s="51"/>
      <c r="KUG323" s="51"/>
      <c r="KUH323" s="51"/>
      <c r="KUI323" s="51"/>
      <c r="KUJ323" s="51"/>
      <c r="KUK323" s="51"/>
      <c r="KUL323" s="51"/>
      <c r="KUM323" s="51"/>
      <c r="KUN323" s="51"/>
      <c r="KUO323" s="51"/>
      <c r="KUP323" s="51"/>
      <c r="KUQ323" s="51"/>
      <c r="KUR323" s="51"/>
      <c r="KUS323" s="51"/>
      <c r="KUT323" s="51"/>
      <c r="KUU323" s="51"/>
      <c r="KUV323" s="51"/>
      <c r="KUW323" s="51"/>
      <c r="KUX323" s="51"/>
      <c r="KUY323" s="51"/>
      <c r="KUZ323" s="51"/>
      <c r="KVA323" s="51"/>
      <c r="KVB323" s="51"/>
      <c r="KVC323" s="51"/>
      <c r="KVD323" s="51"/>
      <c r="KVE323" s="51"/>
      <c r="KVF323" s="51"/>
      <c r="KVG323" s="51"/>
      <c r="KVH323" s="51"/>
      <c r="KVI323" s="51"/>
      <c r="KVJ323" s="51"/>
      <c r="KVK323" s="51"/>
      <c r="KVL323" s="51"/>
      <c r="KVM323" s="51"/>
      <c r="KVN323" s="51"/>
      <c r="KVO323" s="51"/>
      <c r="KVP323" s="51"/>
      <c r="KVQ323" s="51"/>
      <c r="KVR323" s="51"/>
      <c r="KVS323" s="51"/>
      <c r="KVT323" s="51"/>
      <c r="KVU323" s="51"/>
      <c r="KVV323" s="51"/>
      <c r="KVW323" s="51"/>
      <c r="KVX323" s="51"/>
      <c r="KVY323" s="51"/>
      <c r="KVZ323" s="51"/>
      <c r="KWA323" s="51"/>
      <c r="KWB323" s="51"/>
      <c r="KWC323" s="51"/>
      <c r="KWD323" s="51"/>
      <c r="KWE323" s="51"/>
      <c r="KWF323" s="51"/>
      <c r="KWG323" s="51"/>
      <c r="KWH323" s="51"/>
      <c r="KWI323" s="51"/>
      <c r="KWJ323" s="51"/>
      <c r="KWK323" s="51"/>
      <c r="KWL323" s="51"/>
      <c r="KWM323" s="51"/>
      <c r="KWN323" s="51"/>
      <c r="KWO323" s="51"/>
      <c r="KWP323" s="51"/>
      <c r="KWQ323" s="51"/>
      <c r="KWR323" s="51"/>
      <c r="KWS323" s="51"/>
      <c r="KWT323" s="51"/>
      <c r="KWU323" s="51"/>
      <c r="KWV323" s="51"/>
      <c r="KWW323" s="51"/>
      <c r="KWX323" s="51"/>
      <c r="KWY323" s="51"/>
      <c r="KWZ323" s="51"/>
      <c r="KXA323" s="51"/>
      <c r="KXB323" s="51"/>
      <c r="KXC323" s="51"/>
      <c r="KXD323" s="51"/>
      <c r="KXE323" s="51"/>
      <c r="KXF323" s="51"/>
      <c r="KXG323" s="51"/>
      <c r="KXH323" s="51"/>
      <c r="KXI323" s="51"/>
      <c r="KXJ323" s="51"/>
      <c r="KXK323" s="51"/>
      <c r="KXL323" s="51"/>
      <c r="KXM323" s="51"/>
      <c r="KXN323" s="51"/>
      <c r="KXO323" s="51"/>
      <c r="KXP323" s="51"/>
      <c r="KXQ323" s="51"/>
      <c r="KXR323" s="51"/>
      <c r="KXS323" s="51"/>
      <c r="KXT323" s="51"/>
      <c r="KXU323" s="51"/>
      <c r="KXV323" s="51"/>
      <c r="KXW323" s="51"/>
      <c r="KXX323" s="51"/>
      <c r="KXY323" s="51"/>
      <c r="KXZ323" s="51"/>
      <c r="KYA323" s="51"/>
      <c r="KYB323" s="51"/>
      <c r="KYC323" s="51"/>
      <c r="KYD323" s="51"/>
      <c r="KYE323" s="51"/>
      <c r="KYF323" s="51"/>
      <c r="KYG323" s="51"/>
      <c r="KYH323" s="51"/>
      <c r="KYI323" s="51"/>
      <c r="KYJ323" s="51"/>
      <c r="KYK323" s="51"/>
      <c r="KYL323" s="51"/>
      <c r="KYM323" s="51"/>
      <c r="KYN323" s="51"/>
      <c r="KYO323" s="51"/>
      <c r="KYP323" s="51"/>
      <c r="KYQ323" s="51"/>
      <c r="KYR323" s="51"/>
      <c r="KYS323" s="51"/>
      <c r="KYT323" s="51"/>
      <c r="KYU323" s="51"/>
      <c r="KYV323" s="51"/>
      <c r="KYW323" s="51"/>
      <c r="KYX323" s="51"/>
      <c r="KYY323" s="51"/>
      <c r="KYZ323" s="51"/>
      <c r="KZA323" s="51"/>
      <c r="KZB323" s="51"/>
      <c r="KZC323" s="51"/>
      <c r="KZD323" s="51"/>
      <c r="KZE323" s="51"/>
      <c r="KZF323" s="51"/>
      <c r="KZG323" s="51"/>
      <c r="KZH323" s="51"/>
      <c r="KZI323" s="51"/>
      <c r="KZJ323" s="51"/>
      <c r="KZK323" s="51"/>
      <c r="KZL323" s="51"/>
      <c r="KZM323" s="51"/>
      <c r="KZN323" s="51"/>
      <c r="KZO323" s="51"/>
      <c r="KZP323" s="51"/>
      <c r="KZQ323" s="51"/>
      <c r="KZR323" s="51"/>
      <c r="KZS323" s="51"/>
      <c r="KZT323" s="51"/>
      <c r="KZU323" s="51"/>
      <c r="KZV323" s="51"/>
      <c r="KZW323" s="51"/>
      <c r="KZX323" s="51"/>
      <c r="KZY323" s="51"/>
      <c r="KZZ323" s="51"/>
      <c r="LAA323" s="51"/>
      <c r="LAB323" s="51"/>
      <c r="LAC323" s="51"/>
      <c r="LAD323" s="51"/>
      <c r="LAE323" s="51"/>
      <c r="LAF323" s="51"/>
      <c r="LAG323" s="51"/>
      <c r="LAH323" s="51"/>
      <c r="LAI323" s="51"/>
      <c r="LAJ323" s="51"/>
      <c r="LAK323" s="51"/>
      <c r="LAL323" s="51"/>
      <c r="LAM323" s="51"/>
      <c r="LAN323" s="51"/>
      <c r="LAO323" s="51"/>
      <c r="LAP323" s="51"/>
      <c r="LAQ323" s="51"/>
      <c r="LAR323" s="51"/>
      <c r="LAS323" s="51"/>
      <c r="LAT323" s="51"/>
      <c r="LAU323" s="51"/>
      <c r="LAV323" s="51"/>
      <c r="LAW323" s="51"/>
      <c r="LAX323" s="51"/>
      <c r="LAY323" s="51"/>
      <c r="LAZ323" s="51"/>
      <c r="LBA323" s="51"/>
      <c r="LBB323" s="51"/>
      <c r="LBC323" s="51"/>
      <c r="LBD323" s="51"/>
      <c r="LBE323" s="51"/>
      <c r="LBF323" s="51"/>
      <c r="LBG323" s="51"/>
      <c r="LBH323" s="51"/>
      <c r="LBI323" s="51"/>
      <c r="LBJ323" s="51"/>
      <c r="LBK323" s="51"/>
      <c r="LBL323" s="51"/>
      <c r="LBM323" s="51"/>
      <c r="LBN323" s="51"/>
      <c r="LBO323" s="51"/>
      <c r="LBP323" s="51"/>
      <c r="LBQ323" s="51"/>
      <c r="LBR323" s="51"/>
      <c r="LBS323" s="51"/>
      <c r="LBT323" s="51"/>
      <c r="LBU323" s="51"/>
      <c r="LBV323" s="51"/>
      <c r="LBW323" s="51"/>
      <c r="LBX323" s="51"/>
      <c r="LBY323" s="51"/>
      <c r="LBZ323" s="51"/>
      <c r="LCA323" s="51"/>
      <c r="LCB323" s="51"/>
      <c r="LCC323" s="51"/>
      <c r="LCD323" s="51"/>
      <c r="LCE323" s="51"/>
      <c r="LCF323" s="51"/>
      <c r="LCG323" s="51"/>
      <c r="LCH323" s="51"/>
      <c r="LCI323" s="51"/>
      <c r="LCJ323" s="51"/>
      <c r="LCK323" s="51"/>
      <c r="LCL323" s="51"/>
      <c r="LCM323" s="51"/>
      <c r="LCN323" s="51"/>
      <c r="LCO323" s="51"/>
      <c r="LCP323" s="51"/>
      <c r="LCQ323" s="51"/>
      <c r="LCR323" s="51"/>
      <c r="LCS323" s="51"/>
      <c r="LCT323" s="51"/>
      <c r="LCU323" s="51"/>
      <c r="LCV323" s="51"/>
      <c r="LCW323" s="51"/>
      <c r="LCX323" s="51"/>
      <c r="LCY323" s="51"/>
      <c r="LCZ323" s="51"/>
      <c r="LDA323" s="51"/>
      <c r="LDB323" s="51"/>
      <c r="LDC323" s="51"/>
      <c r="LDD323" s="51"/>
      <c r="LDE323" s="51"/>
      <c r="LDF323" s="51"/>
      <c r="LDG323" s="51"/>
      <c r="LDH323" s="51"/>
      <c r="LDI323" s="51"/>
      <c r="LDJ323" s="51"/>
      <c r="LDK323" s="51"/>
      <c r="LDL323" s="51"/>
      <c r="LDM323" s="51"/>
      <c r="LDN323" s="51"/>
      <c r="LDO323" s="51"/>
      <c r="LDP323" s="51"/>
      <c r="LDQ323" s="51"/>
      <c r="LDR323" s="51"/>
      <c r="LDS323" s="51"/>
      <c r="LDT323" s="51"/>
      <c r="LDU323" s="51"/>
      <c r="LDV323" s="51"/>
      <c r="LDW323" s="51"/>
      <c r="LDX323" s="51"/>
      <c r="LDY323" s="51"/>
      <c r="LDZ323" s="51"/>
      <c r="LEA323" s="51"/>
      <c r="LEB323" s="51"/>
      <c r="LEC323" s="51"/>
      <c r="LED323" s="51"/>
      <c r="LEE323" s="51"/>
      <c r="LEF323" s="51"/>
      <c r="LEG323" s="51"/>
      <c r="LEH323" s="51"/>
      <c r="LEI323" s="51"/>
      <c r="LEJ323" s="51"/>
      <c r="LEK323" s="51"/>
      <c r="LEL323" s="51"/>
      <c r="LEM323" s="51"/>
      <c r="LEN323" s="51"/>
      <c r="LEO323" s="51"/>
      <c r="LEP323" s="51"/>
      <c r="LEQ323" s="51"/>
      <c r="LER323" s="51"/>
      <c r="LES323" s="51"/>
      <c r="LET323" s="51"/>
      <c r="LEU323" s="51"/>
      <c r="LEV323" s="51"/>
      <c r="LEW323" s="51"/>
      <c r="LEX323" s="51"/>
      <c r="LEY323" s="51"/>
      <c r="LEZ323" s="51"/>
      <c r="LFA323" s="51"/>
      <c r="LFB323" s="51"/>
      <c r="LFC323" s="51"/>
      <c r="LFD323" s="51"/>
      <c r="LFE323" s="51"/>
      <c r="LFF323" s="51"/>
      <c r="LFG323" s="51"/>
      <c r="LFH323" s="51"/>
      <c r="LFI323" s="51"/>
      <c r="LFJ323" s="51"/>
      <c r="LFK323" s="51"/>
      <c r="LFL323" s="51"/>
      <c r="LFM323" s="51"/>
      <c r="LFN323" s="51"/>
      <c r="LFO323" s="51"/>
      <c r="LFP323" s="51"/>
      <c r="LFQ323" s="51"/>
      <c r="LFR323" s="51"/>
      <c r="LFS323" s="51"/>
      <c r="LFT323" s="51"/>
      <c r="LFU323" s="51"/>
      <c r="LFV323" s="51"/>
      <c r="LFW323" s="51"/>
      <c r="LFX323" s="51"/>
      <c r="LFY323" s="51"/>
      <c r="LFZ323" s="51"/>
      <c r="LGA323" s="51"/>
      <c r="LGB323" s="51"/>
      <c r="LGC323" s="51"/>
      <c r="LGD323" s="51"/>
      <c r="LGE323" s="51"/>
      <c r="LGF323" s="51"/>
      <c r="LGG323" s="51"/>
      <c r="LGH323" s="51"/>
      <c r="LGI323" s="51"/>
      <c r="LGJ323" s="51"/>
      <c r="LGK323" s="51"/>
      <c r="LGL323" s="51"/>
      <c r="LGM323" s="51"/>
      <c r="LGN323" s="51"/>
      <c r="LGO323" s="51"/>
      <c r="LGP323" s="51"/>
      <c r="LGQ323" s="51"/>
      <c r="LGR323" s="51"/>
      <c r="LGS323" s="51"/>
      <c r="LGT323" s="51"/>
      <c r="LGU323" s="51"/>
      <c r="LGV323" s="51"/>
      <c r="LGW323" s="51"/>
      <c r="LGX323" s="51"/>
      <c r="LGY323" s="51"/>
      <c r="LGZ323" s="51"/>
      <c r="LHA323" s="51"/>
      <c r="LHB323" s="51"/>
      <c r="LHC323" s="51"/>
      <c r="LHD323" s="51"/>
      <c r="LHE323" s="51"/>
      <c r="LHF323" s="51"/>
      <c r="LHG323" s="51"/>
      <c r="LHH323" s="51"/>
      <c r="LHI323" s="51"/>
      <c r="LHJ323" s="51"/>
      <c r="LHK323" s="51"/>
      <c r="LHL323" s="51"/>
      <c r="LHM323" s="51"/>
      <c r="LHN323" s="51"/>
      <c r="LHO323" s="51"/>
      <c r="LHP323" s="51"/>
      <c r="LHQ323" s="51"/>
      <c r="LHR323" s="51"/>
      <c r="LHS323" s="51"/>
      <c r="LHT323" s="51"/>
      <c r="LHU323" s="51"/>
      <c r="LHV323" s="51"/>
      <c r="LHW323" s="51"/>
      <c r="LHX323" s="51"/>
      <c r="LHY323" s="51"/>
      <c r="LHZ323" s="51"/>
      <c r="LIA323" s="51"/>
      <c r="LIB323" s="51"/>
      <c r="LIC323" s="51"/>
      <c r="LID323" s="51"/>
      <c r="LIE323" s="51"/>
      <c r="LIF323" s="51"/>
      <c r="LIG323" s="51"/>
      <c r="LIH323" s="51"/>
      <c r="LII323" s="51"/>
      <c r="LIJ323" s="51"/>
      <c r="LIK323" s="51"/>
      <c r="LIL323" s="51"/>
      <c r="LIM323" s="51"/>
      <c r="LIN323" s="51"/>
      <c r="LIO323" s="51"/>
      <c r="LIP323" s="51"/>
      <c r="LIQ323" s="51"/>
      <c r="LIR323" s="51"/>
      <c r="LIS323" s="51"/>
      <c r="LIT323" s="51"/>
      <c r="LIU323" s="51"/>
      <c r="LIV323" s="51"/>
      <c r="LIW323" s="51"/>
      <c r="LIX323" s="51"/>
      <c r="LIY323" s="51"/>
      <c r="LIZ323" s="51"/>
      <c r="LJA323" s="51"/>
      <c r="LJB323" s="51"/>
      <c r="LJC323" s="51"/>
      <c r="LJD323" s="51"/>
      <c r="LJE323" s="51"/>
      <c r="LJF323" s="51"/>
      <c r="LJG323" s="51"/>
      <c r="LJH323" s="51"/>
      <c r="LJI323" s="51"/>
      <c r="LJJ323" s="51"/>
      <c r="LJK323" s="51"/>
      <c r="LJL323" s="51"/>
      <c r="LJM323" s="51"/>
      <c r="LJN323" s="51"/>
      <c r="LJO323" s="51"/>
      <c r="LJP323" s="51"/>
      <c r="LJQ323" s="51"/>
      <c r="LJR323" s="51"/>
      <c r="LJS323" s="51"/>
      <c r="LJT323" s="51"/>
      <c r="LJU323" s="51"/>
      <c r="LJV323" s="51"/>
      <c r="LJW323" s="51"/>
      <c r="LJX323" s="51"/>
      <c r="LJY323" s="51"/>
      <c r="LJZ323" s="51"/>
      <c r="LKA323" s="51"/>
      <c r="LKB323" s="51"/>
      <c r="LKC323" s="51"/>
      <c r="LKD323" s="51"/>
      <c r="LKE323" s="51"/>
      <c r="LKF323" s="51"/>
      <c r="LKG323" s="51"/>
      <c r="LKH323" s="51"/>
      <c r="LKI323" s="51"/>
      <c r="LKJ323" s="51"/>
      <c r="LKK323" s="51"/>
      <c r="LKL323" s="51"/>
      <c r="LKM323" s="51"/>
      <c r="LKN323" s="51"/>
      <c r="LKO323" s="51"/>
      <c r="LKP323" s="51"/>
      <c r="LKQ323" s="51"/>
      <c r="LKR323" s="51"/>
      <c r="LKS323" s="51"/>
      <c r="LKT323" s="51"/>
      <c r="LKU323" s="51"/>
      <c r="LKV323" s="51"/>
      <c r="LKW323" s="51"/>
      <c r="LKX323" s="51"/>
      <c r="LKY323" s="51"/>
      <c r="LKZ323" s="51"/>
      <c r="LLA323" s="51"/>
      <c r="LLB323" s="51"/>
      <c r="LLC323" s="51"/>
      <c r="LLD323" s="51"/>
      <c r="LLE323" s="51"/>
      <c r="LLF323" s="51"/>
      <c r="LLG323" s="51"/>
      <c r="LLH323" s="51"/>
      <c r="LLI323" s="51"/>
      <c r="LLJ323" s="51"/>
      <c r="LLK323" s="51"/>
      <c r="LLL323" s="51"/>
      <c r="LLM323" s="51"/>
      <c r="LLN323" s="51"/>
      <c r="LLO323" s="51"/>
      <c r="LLP323" s="51"/>
      <c r="LLQ323" s="51"/>
      <c r="LLR323" s="51"/>
      <c r="LLS323" s="51"/>
      <c r="LLT323" s="51"/>
      <c r="LLU323" s="51"/>
      <c r="LLV323" s="51"/>
      <c r="LLW323" s="51"/>
      <c r="LLX323" s="51"/>
      <c r="LLY323" s="51"/>
      <c r="LLZ323" s="51"/>
      <c r="LMA323" s="51"/>
      <c r="LMB323" s="51"/>
      <c r="LMC323" s="51"/>
      <c r="LMD323" s="51"/>
      <c r="LME323" s="51"/>
      <c r="LMF323" s="51"/>
      <c r="LMG323" s="51"/>
      <c r="LMH323" s="51"/>
      <c r="LMI323" s="51"/>
      <c r="LMJ323" s="51"/>
      <c r="LMK323" s="51"/>
      <c r="LML323" s="51"/>
      <c r="LMM323" s="51"/>
      <c r="LMN323" s="51"/>
      <c r="LMO323" s="51"/>
      <c r="LMP323" s="51"/>
      <c r="LMQ323" s="51"/>
      <c r="LMR323" s="51"/>
      <c r="LMS323" s="51"/>
      <c r="LMT323" s="51"/>
      <c r="LMU323" s="51"/>
      <c r="LMV323" s="51"/>
      <c r="LMW323" s="51"/>
      <c r="LMX323" s="51"/>
      <c r="LMY323" s="51"/>
      <c r="LMZ323" s="51"/>
      <c r="LNA323" s="51"/>
      <c r="LNB323" s="51"/>
      <c r="LNC323" s="51"/>
      <c r="LND323" s="51"/>
      <c r="LNE323" s="51"/>
      <c r="LNF323" s="51"/>
      <c r="LNG323" s="51"/>
      <c r="LNH323" s="51"/>
      <c r="LNI323" s="51"/>
      <c r="LNJ323" s="51"/>
      <c r="LNK323" s="51"/>
      <c r="LNL323" s="51"/>
      <c r="LNM323" s="51"/>
      <c r="LNN323" s="51"/>
      <c r="LNO323" s="51"/>
      <c r="LNP323" s="51"/>
      <c r="LNQ323" s="51"/>
      <c r="LNR323" s="51"/>
      <c r="LNS323" s="51"/>
      <c r="LNT323" s="51"/>
      <c r="LNU323" s="51"/>
      <c r="LNV323" s="51"/>
      <c r="LNW323" s="51"/>
      <c r="LNX323" s="51"/>
      <c r="LNY323" s="51"/>
      <c r="LNZ323" s="51"/>
      <c r="LOA323" s="51"/>
      <c r="LOB323" s="51"/>
      <c r="LOC323" s="51"/>
      <c r="LOD323" s="51"/>
      <c r="LOE323" s="51"/>
      <c r="LOF323" s="51"/>
      <c r="LOG323" s="51"/>
      <c r="LOH323" s="51"/>
      <c r="LOI323" s="51"/>
      <c r="LOJ323" s="51"/>
      <c r="LOK323" s="51"/>
      <c r="LOL323" s="51"/>
      <c r="LOM323" s="51"/>
      <c r="LON323" s="51"/>
      <c r="LOO323" s="51"/>
      <c r="LOP323" s="51"/>
      <c r="LOQ323" s="51"/>
      <c r="LOR323" s="51"/>
      <c r="LOS323" s="51"/>
      <c r="LOT323" s="51"/>
      <c r="LOU323" s="51"/>
      <c r="LOV323" s="51"/>
      <c r="LOW323" s="51"/>
      <c r="LOX323" s="51"/>
      <c r="LOY323" s="51"/>
      <c r="LOZ323" s="51"/>
      <c r="LPA323" s="51"/>
      <c r="LPB323" s="51"/>
      <c r="LPC323" s="51"/>
      <c r="LPD323" s="51"/>
      <c r="LPE323" s="51"/>
      <c r="LPF323" s="51"/>
      <c r="LPG323" s="51"/>
      <c r="LPH323" s="51"/>
      <c r="LPI323" s="51"/>
      <c r="LPJ323" s="51"/>
      <c r="LPK323" s="51"/>
      <c r="LPL323" s="51"/>
      <c r="LPM323" s="51"/>
      <c r="LPN323" s="51"/>
      <c r="LPO323" s="51"/>
      <c r="LPP323" s="51"/>
      <c r="LPQ323" s="51"/>
      <c r="LPR323" s="51"/>
      <c r="LPS323" s="51"/>
      <c r="LPT323" s="51"/>
      <c r="LPU323" s="51"/>
      <c r="LPV323" s="51"/>
      <c r="LPW323" s="51"/>
      <c r="LPX323" s="51"/>
      <c r="LPY323" s="51"/>
      <c r="LPZ323" s="51"/>
      <c r="LQA323" s="51"/>
      <c r="LQB323" s="51"/>
      <c r="LQC323" s="51"/>
      <c r="LQD323" s="51"/>
      <c r="LQE323" s="51"/>
      <c r="LQF323" s="51"/>
      <c r="LQG323" s="51"/>
      <c r="LQH323" s="51"/>
      <c r="LQI323" s="51"/>
      <c r="LQJ323" s="51"/>
      <c r="LQK323" s="51"/>
      <c r="LQL323" s="51"/>
      <c r="LQM323" s="51"/>
      <c r="LQN323" s="51"/>
      <c r="LQO323" s="51"/>
      <c r="LQP323" s="51"/>
      <c r="LQQ323" s="51"/>
      <c r="LQR323" s="51"/>
      <c r="LQS323" s="51"/>
      <c r="LQT323" s="51"/>
      <c r="LQU323" s="51"/>
      <c r="LQV323" s="51"/>
      <c r="LQW323" s="51"/>
      <c r="LQX323" s="51"/>
      <c r="LQY323" s="51"/>
      <c r="LQZ323" s="51"/>
      <c r="LRA323" s="51"/>
      <c r="LRB323" s="51"/>
      <c r="LRC323" s="51"/>
      <c r="LRD323" s="51"/>
      <c r="LRE323" s="51"/>
      <c r="LRF323" s="51"/>
      <c r="LRG323" s="51"/>
      <c r="LRH323" s="51"/>
      <c r="LRI323" s="51"/>
      <c r="LRJ323" s="51"/>
      <c r="LRK323" s="51"/>
      <c r="LRL323" s="51"/>
      <c r="LRM323" s="51"/>
      <c r="LRN323" s="51"/>
      <c r="LRO323" s="51"/>
      <c r="LRP323" s="51"/>
      <c r="LRQ323" s="51"/>
      <c r="LRR323" s="51"/>
      <c r="LRS323" s="51"/>
      <c r="LRT323" s="51"/>
      <c r="LRU323" s="51"/>
      <c r="LRV323" s="51"/>
      <c r="LRW323" s="51"/>
      <c r="LRX323" s="51"/>
      <c r="LRY323" s="51"/>
      <c r="LRZ323" s="51"/>
      <c r="LSA323" s="51"/>
      <c r="LSB323" s="51"/>
      <c r="LSC323" s="51"/>
      <c r="LSD323" s="51"/>
      <c r="LSE323" s="51"/>
      <c r="LSF323" s="51"/>
      <c r="LSG323" s="51"/>
      <c r="LSH323" s="51"/>
      <c r="LSI323" s="51"/>
      <c r="LSJ323" s="51"/>
      <c r="LSK323" s="51"/>
      <c r="LSL323" s="51"/>
      <c r="LSM323" s="51"/>
      <c r="LSN323" s="51"/>
      <c r="LSO323" s="51"/>
      <c r="LSP323" s="51"/>
      <c r="LSQ323" s="51"/>
      <c r="LSR323" s="51"/>
      <c r="LSS323" s="51"/>
      <c r="LST323" s="51"/>
      <c r="LSU323" s="51"/>
      <c r="LSV323" s="51"/>
      <c r="LSW323" s="51"/>
      <c r="LSX323" s="51"/>
      <c r="LSY323" s="51"/>
      <c r="LSZ323" s="51"/>
      <c r="LTA323" s="51"/>
      <c r="LTB323" s="51"/>
      <c r="LTC323" s="51"/>
      <c r="LTD323" s="51"/>
      <c r="LTE323" s="51"/>
      <c r="LTF323" s="51"/>
      <c r="LTG323" s="51"/>
      <c r="LTH323" s="51"/>
      <c r="LTI323" s="51"/>
      <c r="LTJ323" s="51"/>
      <c r="LTK323" s="51"/>
      <c r="LTL323" s="51"/>
      <c r="LTM323" s="51"/>
      <c r="LTN323" s="51"/>
      <c r="LTO323" s="51"/>
      <c r="LTP323" s="51"/>
      <c r="LTQ323" s="51"/>
      <c r="LTR323" s="51"/>
      <c r="LTS323" s="51"/>
      <c r="LTT323" s="51"/>
      <c r="LTU323" s="51"/>
      <c r="LTV323" s="51"/>
      <c r="LTW323" s="51"/>
      <c r="LTX323" s="51"/>
      <c r="LTY323" s="51"/>
      <c r="LTZ323" s="51"/>
      <c r="LUA323" s="51"/>
      <c r="LUB323" s="51"/>
      <c r="LUC323" s="51"/>
      <c r="LUD323" s="51"/>
      <c r="LUE323" s="51"/>
      <c r="LUF323" s="51"/>
      <c r="LUG323" s="51"/>
      <c r="LUH323" s="51"/>
      <c r="LUI323" s="51"/>
      <c r="LUJ323" s="51"/>
      <c r="LUK323" s="51"/>
      <c r="LUL323" s="51"/>
      <c r="LUM323" s="51"/>
      <c r="LUN323" s="51"/>
      <c r="LUO323" s="51"/>
      <c r="LUP323" s="51"/>
      <c r="LUQ323" s="51"/>
      <c r="LUR323" s="51"/>
      <c r="LUS323" s="51"/>
      <c r="LUT323" s="51"/>
      <c r="LUU323" s="51"/>
      <c r="LUV323" s="51"/>
      <c r="LUW323" s="51"/>
      <c r="LUX323" s="51"/>
      <c r="LUY323" s="51"/>
      <c r="LUZ323" s="51"/>
      <c r="LVA323" s="51"/>
      <c r="LVB323" s="51"/>
      <c r="LVC323" s="51"/>
      <c r="LVD323" s="51"/>
      <c r="LVE323" s="51"/>
      <c r="LVF323" s="51"/>
      <c r="LVG323" s="51"/>
      <c r="LVH323" s="51"/>
      <c r="LVI323" s="51"/>
      <c r="LVJ323" s="51"/>
      <c r="LVK323" s="51"/>
      <c r="LVL323" s="51"/>
      <c r="LVM323" s="51"/>
      <c r="LVN323" s="51"/>
      <c r="LVO323" s="51"/>
      <c r="LVP323" s="51"/>
      <c r="LVQ323" s="51"/>
      <c r="LVR323" s="51"/>
      <c r="LVS323" s="51"/>
      <c r="LVT323" s="51"/>
      <c r="LVU323" s="51"/>
      <c r="LVV323" s="51"/>
      <c r="LVW323" s="51"/>
      <c r="LVX323" s="51"/>
      <c r="LVY323" s="51"/>
      <c r="LVZ323" s="51"/>
      <c r="LWA323" s="51"/>
      <c r="LWB323" s="51"/>
      <c r="LWC323" s="51"/>
      <c r="LWD323" s="51"/>
      <c r="LWE323" s="51"/>
      <c r="LWF323" s="51"/>
      <c r="LWG323" s="51"/>
      <c r="LWH323" s="51"/>
      <c r="LWI323" s="51"/>
      <c r="LWJ323" s="51"/>
      <c r="LWK323" s="51"/>
      <c r="LWL323" s="51"/>
      <c r="LWM323" s="51"/>
      <c r="LWN323" s="51"/>
      <c r="LWO323" s="51"/>
      <c r="LWP323" s="51"/>
      <c r="LWQ323" s="51"/>
      <c r="LWR323" s="51"/>
      <c r="LWS323" s="51"/>
      <c r="LWT323" s="51"/>
      <c r="LWU323" s="51"/>
      <c r="LWV323" s="51"/>
      <c r="LWW323" s="51"/>
      <c r="LWX323" s="51"/>
      <c r="LWY323" s="51"/>
      <c r="LWZ323" s="51"/>
      <c r="LXA323" s="51"/>
      <c r="LXB323" s="51"/>
      <c r="LXC323" s="51"/>
      <c r="LXD323" s="51"/>
      <c r="LXE323" s="51"/>
      <c r="LXF323" s="51"/>
      <c r="LXG323" s="51"/>
      <c r="LXH323" s="51"/>
      <c r="LXI323" s="51"/>
      <c r="LXJ323" s="51"/>
      <c r="LXK323" s="51"/>
      <c r="LXL323" s="51"/>
      <c r="LXM323" s="51"/>
      <c r="LXN323" s="51"/>
      <c r="LXO323" s="51"/>
      <c r="LXP323" s="51"/>
      <c r="LXQ323" s="51"/>
      <c r="LXR323" s="51"/>
      <c r="LXS323" s="51"/>
      <c r="LXT323" s="51"/>
      <c r="LXU323" s="51"/>
      <c r="LXV323" s="51"/>
      <c r="LXW323" s="51"/>
      <c r="LXX323" s="51"/>
      <c r="LXY323" s="51"/>
      <c r="LXZ323" s="51"/>
      <c r="LYA323" s="51"/>
      <c r="LYB323" s="51"/>
      <c r="LYC323" s="51"/>
      <c r="LYD323" s="51"/>
      <c r="LYE323" s="51"/>
      <c r="LYF323" s="51"/>
      <c r="LYG323" s="51"/>
      <c r="LYH323" s="51"/>
      <c r="LYI323" s="51"/>
      <c r="LYJ323" s="51"/>
      <c r="LYK323" s="51"/>
      <c r="LYL323" s="51"/>
      <c r="LYM323" s="51"/>
      <c r="LYN323" s="51"/>
      <c r="LYO323" s="51"/>
      <c r="LYP323" s="51"/>
      <c r="LYQ323" s="51"/>
      <c r="LYR323" s="51"/>
      <c r="LYS323" s="51"/>
      <c r="LYT323" s="51"/>
      <c r="LYU323" s="51"/>
      <c r="LYV323" s="51"/>
      <c r="LYW323" s="51"/>
      <c r="LYX323" s="51"/>
      <c r="LYY323" s="51"/>
      <c r="LYZ323" s="51"/>
      <c r="LZA323" s="51"/>
      <c r="LZB323" s="51"/>
      <c r="LZC323" s="51"/>
      <c r="LZD323" s="51"/>
      <c r="LZE323" s="51"/>
      <c r="LZF323" s="51"/>
      <c r="LZG323" s="51"/>
      <c r="LZH323" s="51"/>
      <c r="LZI323" s="51"/>
      <c r="LZJ323" s="51"/>
      <c r="LZK323" s="51"/>
      <c r="LZL323" s="51"/>
      <c r="LZM323" s="51"/>
      <c r="LZN323" s="51"/>
      <c r="LZO323" s="51"/>
      <c r="LZP323" s="51"/>
      <c r="LZQ323" s="51"/>
      <c r="LZR323" s="51"/>
      <c r="LZS323" s="51"/>
      <c r="LZT323" s="51"/>
      <c r="LZU323" s="51"/>
      <c r="LZV323" s="51"/>
      <c r="LZW323" s="51"/>
      <c r="LZX323" s="51"/>
      <c r="LZY323" s="51"/>
      <c r="LZZ323" s="51"/>
      <c r="MAA323" s="51"/>
      <c r="MAB323" s="51"/>
      <c r="MAC323" s="51"/>
      <c r="MAD323" s="51"/>
      <c r="MAE323" s="51"/>
      <c r="MAF323" s="51"/>
      <c r="MAG323" s="51"/>
      <c r="MAH323" s="51"/>
      <c r="MAI323" s="51"/>
      <c r="MAJ323" s="51"/>
      <c r="MAK323" s="51"/>
      <c r="MAL323" s="51"/>
      <c r="MAM323" s="51"/>
      <c r="MAN323" s="51"/>
      <c r="MAO323" s="51"/>
      <c r="MAP323" s="51"/>
      <c r="MAQ323" s="51"/>
      <c r="MAR323" s="51"/>
      <c r="MAS323" s="51"/>
      <c r="MAT323" s="51"/>
      <c r="MAU323" s="51"/>
      <c r="MAV323" s="51"/>
      <c r="MAW323" s="51"/>
      <c r="MAX323" s="51"/>
      <c r="MAY323" s="51"/>
      <c r="MAZ323" s="51"/>
      <c r="MBA323" s="51"/>
      <c r="MBB323" s="51"/>
      <c r="MBC323" s="51"/>
      <c r="MBD323" s="51"/>
      <c r="MBE323" s="51"/>
      <c r="MBF323" s="51"/>
      <c r="MBG323" s="51"/>
      <c r="MBH323" s="51"/>
      <c r="MBI323" s="51"/>
      <c r="MBJ323" s="51"/>
      <c r="MBK323" s="51"/>
      <c r="MBL323" s="51"/>
      <c r="MBM323" s="51"/>
      <c r="MBN323" s="51"/>
      <c r="MBO323" s="51"/>
      <c r="MBP323" s="51"/>
      <c r="MBQ323" s="51"/>
      <c r="MBR323" s="51"/>
      <c r="MBS323" s="51"/>
      <c r="MBT323" s="51"/>
      <c r="MBU323" s="51"/>
      <c r="MBV323" s="51"/>
      <c r="MBW323" s="51"/>
      <c r="MBX323" s="51"/>
      <c r="MBY323" s="51"/>
      <c r="MBZ323" s="51"/>
      <c r="MCA323" s="51"/>
      <c r="MCB323" s="51"/>
      <c r="MCC323" s="51"/>
      <c r="MCD323" s="51"/>
      <c r="MCE323" s="51"/>
      <c r="MCF323" s="51"/>
      <c r="MCG323" s="51"/>
      <c r="MCH323" s="51"/>
      <c r="MCI323" s="51"/>
      <c r="MCJ323" s="51"/>
      <c r="MCK323" s="51"/>
      <c r="MCL323" s="51"/>
      <c r="MCM323" s="51"/>
      <c r="MCN323" s="51"/>
      <c r="MCO323" s="51"/>
      <c r="MCP323" s="51"/>
      <c r="MCQ323" s="51"/>
      <c r="MCR323" s="51"/>
      <c r="MCS323" s="51"/>
      <c r="MCT323" s="51"/>
      <c r="MCU323" s="51"/>
      <c r="MCV323" s="51"/>
      <c r="MCW323" s="51"/>
      <c r="MCX323" s="51"/>
      <c r="MCY323" s="51"/>
      <c r="MCZ323" s="51"/>
      <c r="MDA323" s="51"/>
      <c r="MDB323" s="51"/>
      <c r="MDC323" s="51"/>
      <c r="MDD323" s="51"/>
      <c r="MDE323" s="51"/>
      <c r="MDF323" s="51"/>
      <c r="MDG323" s="51"/>
      <c r="MDH323" s="51"/>
      <c r="MDI323" s="51"/>
      <c r="MDJ323" s="51"/>
      <c r="MDK323" s="51"/>
      <c r="MDL323" s="51"/>
      <c r="MDM323" s="51"/>
      <c r="MDN323" s="51"/>
      <c r="MDO323" s="51"/>
      <c r="MDP323" s="51"/>
      <c r="MDQ323" s="51"/>
      <c r="MDR323" s="51"/>
      <c r="MDS323" s="51"/>
      <c r="MDT323" s="51"/>
      <c r="MDU323" s="51"/>
      <c r="MDV323" s="51"/>
      <c r="MDW323" s="51"/>
      <c r="MDX323" s="51"/>
      <c r="MDY323" s="51"/>
      <c r="MDZ323" s="51"/>
      <c r="MEA323" s="51"/>
      <c r="MEB323" s="51"/>
      <c r="MEC323" s="51"/>
      <c r="MED323" s="51"/>
      <c r="MEE323" s="51"/>
      <c r="MEF323" s="51"/>
      <c r="MEG323" s="51"/>
      <c r="MEH323" s="51"/>
      <c r="MEI323" s="51"/>
      <c r="MEJ323" s="51"/>
      <c r="MEK323" s="51"/>
      <c r="MEL323" s="51"/>
      <c r="MEM323" s="51"/>
      <c r="MEN323" s="51"/>
      <c r="MEO323" s="51"/>
      <c r="MEP323" s="51"/>
      <c r="MEQ323" s="51"/>
      <c r="MER323" s="51"/>
      <c r="MES323" s="51"/>
      <c r="MET323" s="51"/>
      <c r="MEU323" s="51"/>
      <c r="MEV323" s="51"/>
      <c r="MEW323" s="51"/>
      <c r="MEX323" s="51"/>
      <c r="MEY323" s="51"/>
      <c r="MEZ323" s="51"/>
      <c r="MFA323" s="51"/>
      <c r="MFB323" s="51"/>
      <c r="MFC323" s="51"/>
      <c r="MFD323" s="51"/>
      <c r="MFE323" s="51"/>
      <c r="MFF323" s="51"/>
      <c r="MFG323" s="51"/>
      <c r="MFH323" s="51"/>
      <c r="MFI323" s="51"/>
      <c r="MFJ323" s="51"/>
      <c r="MFK323" s="51"/>
      <c r="MFL323" s="51"/>
      <c r="MFM323" s="51"/>
      <c r="MFN323" s="51"/>
      <c r="MFO323" s="51"/>
      <c r="MFP323" s="51"/>
      <c r="MFQ323" s="51"/>
      <c r="MFR323" s="51"/>
      <c r="MFS323" s="51"/>
      <c r="MFT323" s="51"/>
      <c r="MFU323" s="51"/>
      <c r="MFV323" s="51"/>
      <c r="MFW323" s="51"/>
      <c r="MFX323" s="51"/>
      <c r="MFY323" s="51"/>
      <c r="MFZ323" s="51"/>
      <c r="MGA323" s="51"/>
      <c r="MGB323" s="51"/>
      <c r="MGC323" s="51"/>
      <c r="MGD323" s="51"/>
      <c r="MGE323" s="51"/>
      <c r="MGF323" s="51"/>
      <c r="MGG323" s="51"/>
      <c r="MGH323" s="51"/>
      <c r="MGI323" s="51"/>
      <c r="MGJ323" s="51"/>
      <c r="MGK323" s="51"/>
      <c r="MGL323" s="51"/>
      <c r="MGM323" s="51"/>
      <c r="MGN323" s="51"/>
      <c r="MGO323" s="51"/>
      <c r="MGP323" s="51"/>
      <c r="MGQ323" s="51"/>
      <c r="MGR323" s="51"/>
      <c r="MGS323" s="51"/>
      <c r="MGT323" s="51"/>
      <c r="MGU323" s="51"/>
      <c r="MGV323" s="51"/>
      <c r="MGW323" s="51"/>
      <c r="MGX323" s="51"/>
      <c r="MGY323" s="51"/>
      <c r="MGZ323" s="51"/>
      <c r="MHA323" s="51"/>
      <c r="MHB323" s="51"/>
      <c r="MHC323" s="51"/>
      <c r="MHD323" s="51"/>
      <c r="MHE323" s="51"/>
      <c r="MHF323" s="51"/>
      <c r="MHG323" s="51"/>
      <c r="MHH323" s="51"/>
      <c r="MHI323" s="51"/>
      <c r="MHJ323" s="51"/>
      <c r="MHK323" s="51"/>
      <c r="MHL323" s="51"/>
      <c r="MHM323" s="51"/>
      <c r="MHN323" s="51"/>
      <c r="MHO323" s="51"/>
      <c r="MHP323" s="51"/>
      <c r="MHQ323" s="51"/>
      <c r="MHR323" s="51"/>
      <c r="MHS323" s="51"/>
      <c r="MHT323" s="51"/>
      <c r="MHU323" s="51"/>
      <c r="MHV323" s="51"/>
      <c r="MHW323" s="51"/>
      <c r="MHX323" s="51"/>
      <c r="MHY323" s="51"/>
      <c r="MHZ323" s="51"/>
      <c r="MIA323" s="51"/>
      <c r="MIB323" s="51"/>
      <c r="MIC323" s="51"/>
      <c r="MID323" s="51"/>
      <c r="MIE323" s="51"/>
      <c r="MIF323" s="51"/>
      <c r="MIG323" s="51"/>
      <c r="MIH323" s="51"/>
      <c r="MII323" s="51"/>
      <c r="MIJ323" s="51"/>
      <c r="MIK323" s="51"/>
      <c r="MIL323" s="51"/>
      <c r="MIM323" s="51"/>
      <c r="MIN323" s="51"/>
      <c r="MIO323" s="51"/>
      <c r="MIP323" s="51"/>
      <c r="MIQ323" s="51"/>
      <c r="MIR323" s="51"/>
      <c r="MIS323" s="51"/>
      <c r="MIT323" s="51"/>
      <c r="MIU323" s="51"/>
      <c r="MIV323" s="51"/>
      <c r="MIW323" s="51"/>
      <c r="MIX323" s="51"/>
      <c r="MIY323" s="51"/>
      <c r="MIZ323" s="51"/>
      <c r="MJA323" s="51"/>
      <c r="MJB323" s="51"/>
      <c r="MJC323" s="51"/>
      <c r="MJD323" s="51"/>
      <c r="MJE323" s="51"/>
      <c r="MJF323" s="51"/>
      <c r="MJG323" s="51"/>
      <c r="MJH323" s="51"/>
      <c r="MJI323" s="51"/>
      <c r="MJJ323" s="51"/>
      <c r="MJK323" s="51"/>
      <c r="MJL323" s="51"/>
      <c r="MJM323" s="51"/>
      <c r="MJN323" s="51"/>
      <c r="MJO323" s="51"/>
      <c r="MJP323" s="51"/>
      <c r="MJQ323" s="51"/>
      <c r="MJR323" s="51"/>
      <c r="MJS323" s="51"/>
      <c r="MJT323" s="51"/>
      <c r="MJU323" s="51"/>
      <c r="MJV323" s="51"/>
      <c r="MJW323" s="51"/>
      <c r="MJX323" s="51"/>
      <c r="MJY323" s="51"/>
      <c r="MJZ323" s="51"/>
      <c r="MKA323" s="51"/>
      <c r="MKB323" s="51"/>
      <c r="MKC323" s="51"/>
      <c r="MKD323" s="51"/>
      <c r="MKE323" s="51"/>
      <c r="MKF323" s="51"/>
      <c r="MKG323" s="51"/>
      <c r="MKH323" s="51"/>
      <c r="MKI323" s="51"/>
      <c r="MKJ323" s="51"/>
      <c r="MKK323" s="51"/>
      <c r="MKL323" s="51"/>
      <c r="MKM323" s="51"/>
      <c r="MKN323" s="51"/>
      <c r="MKO323" s="51"/>
      <c r="MKP323" s="51"/>
      <c r="MKQ323" s="51"/>
      <c r="MKR323" s="51"/>
      <c r="MKS323" s="51"/>
      <c r="MKT323" s="51"/>
      <c r="MKU323" s="51"/>
      <c r="MKV323" s="51"/>
      <c r="MKW323" s="51"/>
      <c r="MKX323" s="51"/>
      <c r="MKY323" s="51"/>
      <c r="MKZ323" s="51"/>
      <c r="MLA323" s="51"/>
      <c r="MLB323" s="51"/>
      <c r="MLC323" s="51"/>
      <c r="MLD323" s="51"/>
      <c r="MLE323" s="51"/>
      <c r="MLF323" s="51"/>
      <c r="MLG323" s="51"/>
      <c r="MLH323" s="51"/>
      <c r="MLI323" s="51"/>
      <c r="MLJ323" s="51"/>
      <c r="MLK323" s="51"/>
      <c r="MLL323" s="51"/>
      <c r="MLM323" s="51"/>
      <c r="MLN323" s="51"/>
      <c r="MLO323" s="51"/>
      <c r="MLP323" s="51"/>
      <c r="MLQ323" s="51"/>
      <c r="MLR323" s="51"/>
      <c r="MLS323" s="51"/>
      <c r="MLT323" s="51"/>
      <c r="MLU323" s="51"/>
      <c r="MLV323" s="51"/>
      <c r="MLW323" s="51"/>
      <c r="MLX323" s="51"/>
      <c r="MLY323" s="51"/>
      <c r="MLZ323" s="51"/>
      <c r="MMA323" s="51"/>
      <c r="MMB323" s="51"/>
      <c r="MMC323" s="51"/>
      <c r="MMD323" s="51"/>
      <c r="MME323" s="51"/>
      <c r="MMF323" s="51"/>
      <c r="MMG323" s="51"/>
      <c r="MMH323" s="51"/>
      <c r="MMI323" s="51"/>
      <c r="MMJ323" s="51"/>
      <c r="MMK323" s="51"/>
      <c r="MML323" s="51"/>
      <c r="MMM323" s="51"/>
      <c r="MMN323" s="51"/>
      <c r="MMO323" s="51"/>
      <c r="MMP323" s="51"/>
      <c r="MMQ323" s="51"/>
      <c r="MMR323" s="51"/>
      <c r="MMS323" s="51"/>
      <c r="MMT323" s="51"/>
      <c r="MMU323" s="51"/>
      <c r="MMV323" s="51"/>
      <c r="MMW323" s="51"/>
      <c r="MMX323" s="51"/>
      <c r="MMY323" s="51"/>
      <c r="MMZ323" s="51"/>
      <c r="MNA323" s="51"/>
      <c r="MNB323" s="51"/>
      <c r="MNC323" s="51"/>
      <c r="MND323" s="51"/>
      <c r="MNE323" s="51"/>
      <c r="MNF323" s="51"/>
      <c r="MNG323" s="51"/>
      <c r="MNH323" s="51"/>
      <c r="MNI323" s="51"/>
      <c r="MNJ323" s="51"/>
      <c r="MNK323" s="51"/>
      <c r="MNL323" s="51"/>
      <c r="MNM323" s="51"/>
      <c r="MNN323" s="51"/>
      <c r="MNO323" s="51"/>
      <c r="MNP323" s="51"/>
      <c r="MNQ323" s="51"/>
      <c r="MNR323" s="51"/>
      <c r="MNS323" s="51"/>
      <c r="MNT323" s="51"/>
      <c r="MNU323" s="51"/>
      <c r="MNV323" s="51"/>
      <c r="MNW323" s="51"/>
      <c r="MNX323" s="51"/>
      <c r="MNY323" s="51"/>
      <c r="MNZ323" s="51"/>
      <c r="MOA323" s="51"/>
      <c r="MOB323" s="51"/>
      <c r="MOC323" s="51"/>
      <c r="MOD323" s="51"/>
      <c r="MOE323" s="51"/>
      <c r="MOF323" s="51"/>
      <c r="MOG323" s="51"/>
      <c r="MOH323" s="51"/>
      <c r="MOI323" s="51"/>
      <c r="MOJ323" s="51"/>
      <c r="MOK323" s="51"/>
      <c r="MOL323" s="51"/>
      <c r="MOM323" s="51"/>
      <c r="MON323" s="51"/>
      <c r="MOO323" s="51"/>
      <c r="MOP323" s="51"/>
      <c r="MOQ323" s="51"/>
      <c r="MOR323" s="51"/>
      <c r="MOS323" s="51"/>
      <c r="MOT323" s="51"/>
      <c r="MOU323" s="51"/>
      <c r="MOV323" s="51"/>
      <c r="MOW323" s="51"/>
      <c r="MOX323" s="51"/>
      <c r="MOY323" s="51"/>
      <c r="MOZ323" s="51"/>
      <c r="MPA323" s="51"/>
      <c r="MPB323" s="51"/>
      <c r="MPC323" s="51"/>
      <c r="MPD323" s="51"/>
      <c r="MPE323" s="51"/>
      <c r="MPF323" s="51"/>
      <c r="MPG323" s="51"/>
      <c r="MPH323" s="51"/>
      <c r="MPI323" s="51"/>
      <c r="MPJ323" s="51"/>
      <c r="MPK323" s="51"/>
      <c r="MPL323" s="51"/>
      <c r="MPM323" s="51"/>
      <c r="MPN323" s="51"/>
      <c r="MPO323" s="51"/>
      <c r="MPP323" s="51"/>
      <c r="MPQ323" s="51"/>
      <c r="MPR323" s="51"/>
      <c r="MPS323" s="51"/>
      <c r="MPT323" s="51"/>
      <c r="MPU323" s="51"/>
      <c r="MPV323" s="51"/>
      <c r="MPW323" s="51"/>
      <c r="MPX323" s="51"/>
      <c r="MPY323" s="51"/>
      <c r="MPZ323" s="51"/>
      <c r="MQA323" s="51"/>
      <c r="MQB323" s="51"/>
      <c r="MQC323" s="51"/>
      <c r="MQD323" s="51"/>
      <c r="MQE323" s="51"/>
      <c r="MQF323" s="51"/>
      <c r="MQG323" s="51"/>
      <c r="MQH323" s="51"/>
      <c r="MQI323" s="51"/>
      <c r="MQJ323" s="51"/>
      <c r="MQK323" s="51"/>
      <c r="MQL323" s="51"/>
      <c r="MQM323" s="51"/>
      <c r="MQN323" s="51"/>
      <c r="MQO323" s="51"/>
      <c r="MQP323" s="51"/>
      <c r="MQQ323" s="51"/>
      <c r="MQR323" s="51"/>
      <c r="MQS323" s="51"/>
      <c r="MQT323" s="51"/>
      <c r="MQU323" s="51"/>
      <c r="MQV323" s="51"/>
      <c r="MQW323" s="51"/>
      <c r="MQX323" s="51"/>
      <c r="MQY323" s="51"/>
      <c r="MQZ323" s="51"/>
      <c r="MRA323" s="51"/>
      <c r="MRB323" s="51"/>
      <c r="MRC323" s="51"/>
      <c r="MRD323" s="51"/>
      <c r="MRE323" s="51"/>
      <c r="MRF323" s="51"/>
      <c r="MRG323" s="51"/>
      <c r="MRH323" s="51"/>
      <c r="MRI323" s="51"/>
      <c r="MRJ323" s="51"/>
      <c r="MRK323" s="51"/>
      <c r="MRL323" s="51"/>
      <c r="MRM323" s="51"/>
      <c r="MRN323" s="51"/>
      <c r="MRO323" s="51"/>
      <c r="MRP323" s="51"/>
      <c r="MRQ323" s="51"/>
      <c r="MRR323" s="51"/>
      <c r="MRS323" s="51"/>
      <c r="MRT323" s="51"/>
      <c r="MRU323" s="51"/>
      <c r="MRV323" s="51"/>
      <c r="MRW323" s="51"/>
      <c r="MRX323" s="51"/>
      <c r="MRY323" s="51"/>
      <c r="MRZ323" s="51"/>
      <c r="MSA323" s="51"/>
      <c r="MSB323" s="51"/>
      <c r="MSC323" s="51"/>
      <c r="MSD323" s="51"/>
      <c r="MSE323" s="51"/>
      <c r="MSF323" s="51"/>
      <c r="MSG323" s="51"/>
      <c r="MSH323" s="51"/>
      <c r="MSI323" s="51"/>
      <c r="MSJ323" s="51"/>
      <c r="MSK323" s="51"/>
      <c r="MSL323" s="51"/>
      <c r="MSM323" s="51"/>
      <c r="MSN323" s="51"/>
      <c r="MSO323" s="51"/>
      <c r="MSP323" s="51"/>
      <c r="MSQ323" s="51"/>
      <c r="MSR323" s="51"/>
      <c r="MSS323" s="51"/>
      <c r="MST323" s="51"/>
      <c r="MSU323" s="51"/>
      <c r="MSV323" s="51"/>
      <c r="MSW323" s="51"/>
      <c r="MSX323" s="51"/>
      <c r="MSY323" s="51"/>
      <c r="MSZ323" s="51"/>
      <c r="MTA323" s="51"/>
      <c r="MTB323" s="51"/>
      <c r="MTC323" s="51"/>
      <c r="MTD323" s="51"/>
      <c r="MTE323" s="51"/>
      <c r="MTF323" s="51"/>
      <c r="MTG323" s="51"/>
      <c r="MTH323" s="51"/>
      <c r="MTI323" s="51"/>
      <c r="MTJ323" s="51"/>
      <c r="MTK323" s="51"/>
      <c r="MTL323" s="51"/>
      <c r="MTM323" s="51"/>
      <c r="MTN323" s="51"/>
      <c r="MTO323" s="51"/>
      <c r="MTP323" s="51"/>
      <c r="MTQ323" s="51"/>
      <c r="MTR323" s="51"/>
      <c r="MTS323" s="51"/>
      <c r="MTT323" s="51"/>
      <c r="MTU323" s="51"/>
      <c r="MTV323" s="51"/>
      <c r="MTW323" s="51"/>
      <c r="MTX323" s="51"/>
      <c r="MTY323" s="51"/>
      <c r="MTZ323" s="51"/>
      <c r="MUA323" s="51"/>
      <c r="MUB323" s="51"/>
      <c r="MUC323" s="51"/>
      <c r="MUD323" s="51"/>
      <c r="MUE323" s="51"/>
      <c r="MUF323" s="51"/>
      <c r="MUG323" s="51"/>
      <c r="MUH323" s="51"/>
      <c r="MUI323" s="51"/>
      <c r="MUJ323" s="51"/>
      <c r="MUK323" s="51"/>
      <c r="MUL323" s="51"/>
      <c r="MUM323" s="51"/>
      <c r="MUN323" s="51"/>
      <c r="MUO323" s="51"/>
      <c r="MUP323" s="51"/>
      <c r="MUQ323" s="51"/>
      <c r="MUR323" s="51"/>
      <c r="MUS323" s="51"/>
      <c r="MUT323" s="51"/>
      <c r="MUU323" s="51"/>
      <c r="MUV323" s="51"/>
      <c r="MUW323" s="51"/>
      <c r="MUX323" s="51"/>
      <c r="MUY323" s="51"/>
      <c r="MUZ323" s="51"/>
      <c r="MVA323" s="51"/>
      <c r="MVB323" s="51"/>
      <c r="MVC323" s="51"/>
      <c r="MVD323" s="51"/>
      <c r="MVE323" s="51"/>
      <c r="MVF323" s="51"/>
      <c r="MVG323" s="51"/>
      <c r="MVH323" s="51"/>
      <c r="MVI323" s="51"/>
      <c r="MVJ323" s="51"/>
      <c r="MVK323" s="51"/>
      <c r="MVL323" s="51"/>
      <c r="MVM323" s="51"/>
      <c r="MVN323" s="51"/>
      <c r="MVO323" s="51"/>
      <c r="MVP323" s="51"/>
      <c r="MVQ323" s="51"/>
      <c r="MVR323" s="51"/>
      <c r="MVS323" s="51"/>
      <c r="MVT323" s="51"/>
      <c r="MVU323" s="51"/>
      <c r="MVV323" s="51"/>
      <c r="MVW323" s="51"/>
      <c r="MVX323" s="51"/>
      <c r="MVY323" s="51"/>
      <c r="MVZ323" s="51"/>
      <c r="MWA323" s="51"/>
      <c r="MWB323" s="51"/>
      <c r="MWC323" s="51"/>
      <c r="MWD323" s="51"/>
      <c r="MWE323" s="51"/>
      <c r="MWF323" s="51"/>
      <c r="MWG323" s="51"/>
      <c r="MWH323" s="51"/>
      <c r="MWI323" s="51"/>
      <c r="MWJ323" s="51"/>
      <c r="MWK323" s="51"/>
      <c r="MWL323" s="51"/>
      <c r="MWM323" s="51"/>
      <c r="MWN323" s="51"/>
      <c r="MWO323" s="51"/>
      <c r="MWP323" s="51"/>
      <c r="MWQ323" s="51"/>
      <c r="MWR323" s="51"/>
      <c r="MWS323" s="51"/>
      <c r="MWT323" s="51"/>
      <c r="MWU323" s="51"/>
      <c r="MWV323" s="51"/>
      <c r="MWW323" s="51"/>
      <c r="MWX323" s="51"/>
      <c r="MWY323" s="51"/>
      <c r="MWZ323" s="51"/>
      <c r="MXA323" s="51"/>
      <c r="MXB323" s="51"/>
      <c r="MXC323" s="51"/>
      <c r="MXD323" s="51"/>
      <c r="MXE323" s="51"/>
      <c r="MXF323" s="51"/>
      <c r="MXG323" s="51"/>
      <c r="MXH323" s="51"/>
      <c r="MXI323" s="51"/>
      <c r="MXJ323" s="51"/>
      <c r="MXK323" s="51"/>
      <c r="MXL323" s="51"/>
      <c r="MXM323" s="51"/>
      <c r="MXN323" s="51"/>
      <c r="MXO323" s="51"/>
      <c r="MXP323" s="51"/>
      <c r="MXQ323" s="51"/>
      <c r="MXR323" s="51"/>
      <c r="MXS323" s="51"/>
      <c r="MXT323" s="51"/>
      <c r="MXU323" s="51"/>
      <c r="MXV323" s="51"/>
      <c r="MXW323" s="51"/>
      <c r="MXX323" s="51"/>
      <c r="MXY323" s="51"/>
      <c r="MXZ323" s="51"/>
      <c r="MYA323" s="51"/>
      <c r="MYB323" s="51"/>
      <c r="MYC323" s="51"/>
      <c r="MYD323" s="51"/>
      <c r="MYE323" s="51"/>
      <c r="MYF323" s="51"/>
      <c r="MYG323" s="51"/>
      <c r="MYH323" s="51"/>
      <c r="MYI323" s="51"/>
      <c r="MYJ323" s="51"/>
      <c r="MYK323" s="51"/>
      <c r="MYL323" s="51"/>
      <c r="MYM323" s="51"/>
      <c r="MYN323" s="51"/>
      <c r="MYO323" s="51"/>
      <c r="MYP323" s="51"/>
      <c r="MYQ323" s="51"/>
      <c r="MYR323" s="51"/>
      <c r="MYS323" s="51"/>
      <c r="MYT323" s="51"/>
      <c r="MYU323" s="51"/>
      <c r="MYV323" s="51"/>
      <c r="MYW323" s="51"/>
      <c r="MYX323" s="51"/>
      <c r="MYY323" s="51"/>
      <c r="MYZ323" s="51"/>
      <c r="MZA323" s="51"/>
      <c r="MZB323" s="51"/>
      <c r="MZC323" s="51"/>
      <c r="MZD323" s="51"/>
      <c r="MZE323" s="51"/>
      <c r="MZF323" s="51"/>
      <c r="MZG323" s="51"/>
      <c r="MZH323" s="51"/>
      <c r="MZI323" s="51"/>
      <c r="MZJ323" s="51"/>
      <c r="MZK323" s="51"/>
      <c r="MZL323" s="51"/>
      <c r="MZM323" s="51"/>
      <c r="MZN323" s="51"/>
      <c r="MZO323" s="51"/>
      <c r="MZP323" s="51"/>
      <c r="MZQ323" s="51"/>
      <c r="MZR323" s="51"/>
      <c r="MZS323" s="51"/>
      <c r="MZT323" s="51"/>
      <c r="MZU323" s="51"/>
      <c r="MZV323" s="51"/>
      <c r="MZW323" s="51"/>
      <c r="MZX323" s="51"/>
      <c r="MZY323" s="51"/>
      <c r="MZZ323" s="51"/>
      <c r="NAA323" s="51"/>
      <c r="NAB323" s="51"/>
      <c r="NAC323" s="51"/>
      <c r="NAD323" s="51"/>
      <c r="NAE323" s="51"/>
      <c r="NAF323" s="51"/>
      <c r="NAG323" s="51"/>
      <c r="NAH323" s="51"/>
      <c r="NAI323" s="51"/>
      <c r="NAJ323" s="51"/>
      <c r="NAK323" s="51"/>
      <c r="NAL323" s="51"/>
      <c r="NAM323" s="51"/>
      <c r="NAN323" s="51"/>
      <c r="NAO323" s="51"/>
      <c r="NAP323" s="51"/>
      <c r="NAQ323" s="51"/>
      <c r="NAR323" s="51"/>
      <c r="NAS323" s="51"/>
      <c r="NAT323" s="51"/>
      <c r="NAU323" s="51"/>
      <c r="NAV323" s="51"/>
      <c r="NAW323" s="51"/>
      <c r="NAX323" s="51"/>
      <c r="NAY323" s="51"/>
      <c r="NAZ323" s="51"/>
      <c r="NBA323" s="51"/>
      <c r="NBB323" s="51"/>
      <c r="NBC323" s="51"/>
      <c r="NBD323" s="51"/>
      <c r="NBE323" s="51"/>
      <c r="NBF323" s="51"/>
      <c r="NBG323" s="51"/>
      <c r="NBH323" s="51"/>
      <c r="NBI323" s="51"/>
      <c r="NBJ323" s="51"/>
      <c r="NBK323" s="51"/>
      <c r="NBL323" s="51"/>
      <c r="NBM323" s="51"/>
      <c r="NBN323" s="51"/>
      <c r="NBO323" s="51"/>
      <c r="NBP323" s="51"/>
      <c r="NBQ323" s="51"/>
      <c r="NBR323" s="51"/>
      <c r="NBS323" s="51"/>
      <c r="NBT323" s="51"/>
      <c r="NBU323" s="51"/>
      <c r="NBV323" s="51"/>
      <c r="NBW323" s="51"/>
      <c r="NBX323" s="51"/>
      <c r="NBY323" s="51"/>
      <c r="NBZ323" s="51"/>
      <c r="NCA323" s="51"/>
      <c r="NCB323" s="51"/>
      <c r="NCC323" s="51"/>
      <c r="NCD323" s="51"/>
      <c r="NCE323" s="51"/>
      <c r="NCF323" s="51"/>
      <c r="NCG323" s="51"/>
      <c r="NCH323" s="51"/>
      <c r="NCI323" s="51"/>
      <c r="NCJ323" s="51"/>
      <c r="NCK323" s="51"/>
      <c r="NCL323" s="51"/>
      <c r="NCM323" s="51"/>
      <c r="NCN323" s="51"/>
      <c r="NCO323" s="51"/>
      <c r="NCP323" s="51"/>
      <c r="NCQ323" s="51"/>
      <c r="NCR323" s="51"/>
      <c r="NCS323" s="51"/>
      <c r="NCT323" s="51"/>
      <c r="NCU323" s="51"/>
      <c r="NCV323" s="51"/>
      <c r="NCW323" s="51"/>
      <c r="NCX323" s="51"/>
      <c r="NCY323" s="51"/>
      <c r="NCZ323" s="51"/>
      <c r="NDA323" s="51"/>
      <c r="NDB323" s="51"/>
      <c r="NDC323" s="51"/>
      <c r="NDD323" s="51"/>
      <c r="NDE323" s="51"/>
      <c r="NDF323" s="51"/>
      <c r="NDG323" s="51"/>
      <c r="NDH323" s="51"/>
      <c r="NDI323" s="51"/>
      <c r="NDJ323" s="51"/>
      <c r="NDK323" s="51"/>
      <c r="NDL323" s="51"/>
      <c r="NDM323" s="51"/>
      <c r="NDN323" s="51"/>
      <c r="NDO323" s="51"/>
      <c r="NDP323" s="51"/>
      <c r="NDQ323" s="51"/>
      <c r="NDR323" s="51"/>
      <c r="NDS323" s="51"/>
      <c r="NDT323" s="51"/>
      <c r="NDU323" s="51"/>
      <c r="NDV323" s="51"/>
      <c r="NDW323" s="51"/>
      <c r="NDX323" s="51"/>
      <c r="NDY323" s="51"/>
      <c r="NDZ323" s="51"/>
      <c r="NEA323" s="51"/>
      <c r="NEB323" s="51"/>
      <c r="NEC323" s="51"/>
      <c r="NED323" s="51"/>
      <c r="NEE323" s="51"/>
      <c r="NEF323" s="51"/>
      <c r="NEG323" s="51"/>
      <c r="NEH323" s="51"/>
      <c r="NEI323" s="51"/>
      <c r="NEJ323" s="51"/>
      <c r="NEK323" s="51"/>
      <c r="NEL323" s="51"/>
      <c r="NEM323" s="51"/>
      <c r="NEN323" s="51"/>
      <c r="NEO323" s="51"/>
      <c r="NEP323" s="51"/>
      <c r="NEQ323" s="51"/>
      <c r="NER323" s="51"/>
      <c r="NES323" s="51"/>
      <c r="NET323" s="51"/>
      <c r="NEU323" s="51"/>
      <c r="NEV323" s="51"/>
      <c r="NEW323" s="51"/>
      <c r="NEX323" s="51"/>
      <c r="NEY323" s="51"/>
      <c r="NEZ323" s="51"/>
      <c r="NFA323" s="51"/>
      <c r="NFB323" s="51"/>
      <c r="NFC323" s="51"/>
      <c r="NFD323" s="51"/>
      <c r="NFE323" s="51"/>
      <c r="NFF323" s="51"/>
      <c r="NFG323" s="51"/>
      <c r="NFH323" s="51"/>
      <c r="NFI323" s="51"/>
      <c r="NFJ323" s="51"/>
      <c r="NFK323" s="51"/>
      <c r="NFL323" s="51"/>
      <c r="NFM323" s="51"/>
      <c r="NFN323" s="51"/>
      <c r="NFO323" s="51"/>
      <c r="NFP323" s="51"/>
      <c r="NFQ323" s="51"/>
      <c r="NFR323" s="51"/>
      <c r="NFS323" s="51"/>
      <c r="NFT323" s="51"/>
      <c r="NFU323" s="51"/>
      <c r="NFV323" s="51"/>
      <c r="NFW323" s="51"/>
      <c r="NFX323" s="51"/>
      <c r="NFY323" s="51"/>
      <c r="NFZ323" s="51"/>
      <c r="NGA323" s="51"/>
      <c r="NGB323" s="51"/>
      <c r="NGC323" s="51"/>
      <c r="NGD323" s="51"/>
      <c r="NGE323" s="51"/>
      <c r="NGF323" s="51"/>
      <c r="NGG323" s="51"/>
      <c r="NGH323" s="51"/>
      <c r="NGI323" s="51"/>
      <c r="NGJ323" s="51"/>
      <c r="NGK323" s="51"/>
      <c r="NGL323" s="51"/>
      <c r="NGM323" s="51"/>
      <c r="NGN323" s="51"/>
      <c r="NGO323" s="51"/>
      <c r="NGP323" s="51"/>
      <c r="NGQ323" s="51"/>
      <c r="NGR323" s="51"/>
      <c r="NGS323" s="51"/>
      <c r="NGT323" s="51"/>
      <c r="NGU323" s="51"/>
      <c r="NGV323" s="51"/>
      <c r="NGW323" s="51"/>
      <c r="NGX323" s="51"/>
      <c r="NGY323" s="51"/>
      <c r="NGZ323" s="51"/>
      <c r="NHA323" s="51"/>
      <c r="NHB323" s="51"/>
      <c r="NHC323" s="51"/>
      <c r="NHD323" s="51"/>
      <c r="NHE323" s="51"/>
      <c r="NHF323" s="51"/>
      <c r="NHG323" s="51"/>
      <c r="NHH323" s="51"/>
      <c r="NHI323" s="51"/>
      <c r="NHJ323" s="51"/>
      <c r="NHK323" s="51"/>
      <c r="NHL323" s="51"/>
      <c r="NHM323" s="51"/>
      <c r="NHN323" s="51"/>
      <c r="NHO323" s="51"/>
      <c r="NHP323" s="51"/>
      <c r="NHQ323" s="51"/>
      <c r="NHR323" s="51"/>
      <c r="NHS323" s="51"/>
      <c r="NHT323" s="51"/>
      <c r="NHU323" s="51"/>
      <c r="NHV323" s="51"/>
      <c r="NHW323" s="51"/>
      <c r="NHX323" s="51"/>
      <c r="NHY323" s="51"/>
      <c r="NHZ323" s="51"/>
      <c r="NIA323" s="51"/>
      <c r="NIB323" s="51"/>
      <c r="NIC323" s="51"/>
      <c r="NID323" s="51"/>
      <c r="NIE323" s="51"/>
      <c r="NIF323" s="51"/>
      <c r="NIG323" s="51"/>
      <c r="NIH323" s="51"/>
      <c r="NII323" s="51"/>
      <c r="NIJ323" s="51"/>
      <c r="NIK323" s="51"/>
      <c r="NIL323" s="51"/>
      <c r="NIM323" s="51"/>
      <c r="NIN323" s="51"/>
      <c r="NIO323" s="51"/>
      <c r="NIP323" s="51"/>
      <c r="NIQ323" s="51"/>
      <c r="NIR323" s="51"/>
      <c r="NIS323" s="51"/>
      <c r="NIT323" s="51"/>
      <c r="NIU323" s="51"/>
      <c r="NIV323" s="51"/>
      <c r="NIW323" s="51"/>
      <c r="NIX323" s="51"/>
      <c r="NIY323" s="51"/>
      <c r="NIZ323" s="51"/>
      <c r="NJA323" s="51"/>
      <c r="NJB323" s="51"/>
      <c r="NJC323" s="51"/>
      <c r="NJD323" s="51"/>
      <c r="NJE323" s="51"/>
      <c r="NJF323" s="51"/>
      <c r="NJG323" s="51"/>
      <c r="NJH323" s="51"/>
      <c r="NJI323" s="51"/>
      <c r="NJJ323" s="51"/>
      <c r="NJK323" s="51"/>
      <c r="NJL323" s="51"/>
      <c r="NJM323" s="51"/>
      <c r="NJN323" s="51"/>
      <c r="NJO323" s="51"/>
      <c r="NJP323" s="51"/>
      <c r="NJQ323" s="51"/>
      <c r="NJR323" s="51"/>
      <c r="NJS323" s="51"/>
      <c r="NJT323" s="51"/>
      <c r="NJU323" s="51"/>
      <c r="NJV323" s="51"/>
      <c r="NJW323" s="51"/>
      <c r="NJX323" s="51"/>
      <c r="NJY323" s="51"/>
      <c r="NJZ323" s="51"/>
      <c r="NKA323" s="51"/>
      <c r="NKB323" s="51"/>
      <c r="NKC323" s="51"/>
      <c r="NKD323" s="51"/>
      <c r="NKE323" s="51"/>
      <c r="NKF323" s="51"/>
      <c r="NKG323" s="51"/>
      <c r="NKH323" s="51"/>
      <c r="NKI323" s="51"/>
      <c r="NKJ323" s="51"/>
      <c r="NKK323" s="51"/>
      <c r="NKL323" s="51"/>
      <c r="NKM323" s="51"/>
      <c r="NKN323" s="51"/>
      <c r="NKO323" s="51"/>
      <c r="NKP323" s="51"/>
      <c r="NKQ323" s="51"/>
      <c r="NKR323" s="51"/>
      <c r="NKS323" s="51"/>
      <c r="NKT323" s="51"/>
      <c r="NKU323" s="51"/>
      <c r="NKV323" s="51"/>
      <c r="NKW323" s="51"/>
      <c r="NKX323" s="51"/>
      <c r="NKY323" s="51"/>
      <c r="NKZ323" s="51"/>
      <c r="NLA323" s="51"/>
      <c r="NLB323" s="51"/>
      <c r="NLC323" s="51"/>
      <c r="NLD323" s="51"/>
      <c r="NLE323" s="51"/>
      <c r="NLF323" s="51"/>
      <c r="NLG323" s="51"/>
      <c r="NLH323" s="51"/>
      <c r="NLI323" s="51"/>
      <c r="NLJ323" s="51"/>
      <c r="NLK323" s="51"/>
      <c r="NLL323" s="51"/>
      <c r="NLM323" s="51"/>
      <c r="NLN323" s="51"/>
      <c r="NLO323" s="51"/>
      <c r="NLP323" s="51"/>
      <c r="NLQ323" s="51"/>
      <c r="NLR323" s="51"/>
      <c r="NLS323" s="51"/>
      <c r="NLT323" s="51"/>
      <c r="NLU323" s="51"/>
      <c r="NLV323" s="51"/>
      <c r="NLW323" s="51"/>
      <c r="NLX323" s="51"/>
      <c r="NLY323" s="51"/>
      <c r="NLZ323" s="51"/>
      <c r="NMA323" s="51"/>
      <c r="NMB323" s="51"/>
      <c r="NMC323" s="51"/>
      <c r="NMD323" s="51"/>
      <c r="NME323" s="51"/>
      <c r="NMF323" s="51"/>
      <c r="NMG323" s="51"/>
      <c r="NMH323" s="51"/>
      <c r="NMI323" s="51"/>
      <c r="NMJ323" s="51"/>
      <c r="NMK323" s="51"/>
      <c r="NML323" s="51"/>
      <c r="NMM323" s="51"/>
      <c r="NMN323" s="51"/>
      <c r="NMO323" s="51"/>
      <c r="NMP323" s="51"/>
      <c r="NMQ323" s="51"/>
      <c r="NMR323" s="51"/>
      <c r="NMS323" s="51"/>
      <c r="NMT323" s="51"/>
      <c r="NMU323" s="51"/>
      <c r="NMV323" s="51"/>
      <c r="NMW323" s="51"/>
      <c r="NMX323" s="51"/>
      <c r="NMY323" s="51"/>
      <c r="NMZ323" s="51"/>
      <c r="NNA323" s="51"/>
      <c r="NNB323" s="51"/>
      <c r="NNC323" s="51"/>
      <c r="NND323" s="51"/>
      <c r="NNE323" s="51"/>
      <c r="NNF323" s="51"/>
      <c r="NNG323" s="51"/>
      <c r="NNH323" s="51"/>
      <c r="NNI323" s="51"/>
      <c r="NNJ323" s="51"/>
      <c r="NNK323" s="51"/>
      <c r="NNL323" s="51"/>
      <c r="NNM323" s="51"/>
      <c r="NNN323" s="51"/>
      <c r="NNO323" s="51"/>
      <c r="NNP323" s="51"/>
      <c r="NNQ323" s="51"/>
      <c r="NNR323" s="51"/>
      <c r="NNS323" s="51"/>
      <c r="NNT323" s="51"/>
      <c r="NNU323" s="51"/>
      <c r="NNV323" s="51"/>
      <c r="NNW323" s="51"/>
      <c r="NNX323" s="51"/>
      <c r="NNY323" s="51"/>
      <c r="NNZ323" s="51"/>
      <c r="NOA323" s="51"/>
      <c r="NOB323" s="51"/>
      <c r="NOC323" s="51"/>
      <c r="NOD323" s="51"/>
      <c r="NOE323" s="51"/>
      <c r="NOF323" s="51"/>
      <c r="NOG323" s="51"/>
      <c r="NOH323" s="51"/>
      <c r="NOI323" s="51"/>
      <c r="NOJ323" s="51"/>
      <c r="NOK323" s="51"/>
      <c r="NOL323" s="51"/>
      <c r="NOM323" s="51"/>
      <c r="NON323" s="51"/>
      <c r="NOO323" s="51"/>
      <c r="NOP323" s="51"/>
      <c r="NOQ323" s="51"/>
      <c r="NOR323" s="51"/>
      <c r="NOS323" s="51"/>
      <c r="NOT323" s="51"/>
      <c r="NOU323" s="51"/>
      <c r="NOV323" s="51"/>
      <c r="NOW323" s="51"/>
      <c r="NOX323" s="51"/>
      <c r="NOY323" s="51"/>
      <c r="NOZ323" s="51"/>
      <c r="NPA323" s="51"/>
      <c r="NPB323" s="51"/>
      <c r="NPC323" s="51"/>
      <c r="NPD323" s="51"/>
      <c r="NPE323" s="51"/>
      <c r="NPF323" s="51"/>
      <c r="NPG323" s="51"/>
      <c r="NPH323" s="51"/>
      <c r="NPI323" s="51"/>
      <c r="NPJ323" s="51"/>
      <c r="NPK323" s="51"/>
      <c r="NPL323" s="51"/>
      <c r="NPM323" s="51"/>
      <c r="NPN323" s="51"/>
      <c r="NPO323" s="51"/>
      <c r="NPP323" s="51"/>
      <c r="NPQ323" s="51"/>
      <c r="NPR323" s="51"/>
      <c r="NPS323" s="51"/>
      <c r="NPT323" s="51"/>
      <c r="NPU323" s="51"/>
      <c r="NPV323" s="51"/>
      <c r="NPW323" s="51"/>
      <c r="NPX323" s="51"/>
      <c r="NPY323" s="51"/>
      <c r="NPZ323" s="51"/>
      <c r="NQA323" s="51"/>
      <c r="NQB323" s="51"/>
      <c r="NQC323" s="51"/>
      <c r="NQD323" s="51"/>
      <c r="NQE323" s="51"/>
      <c r="NQF323" s="51"/>
      <c r="NQG323" s="51"/>
      <c r="NQH323" s="51"/>
      <c r="NQI323" s="51"/>
      <c r="NQJ323" s="51"/>
      <c r="NQK323" s="51"/>
      <c r="NQL323" s="51"/>
      <c r="NQM323" s="51"/>
      <c r="NQN323" s="51"/>
      <c r="NQO323" s="51"/>
      <c r="NQP323" s="51"/>
      <c r="NQQ323" s="51"/>
      <c r="NQR323" s="51"/>
      <c r="NQS323" s="51"/>
      <c r="NQT323" s="51"/>
      <c r="NQU323" s="51"/>
      <c r="NQV323" s="51"/>
      <c r="NQW323" s="51"/>
      <c r="NQX323" s="51"/>
      <c r="NQY323" s="51"/>
      <c r="NQZ323" s="51"/>
      <c r="NRA323" s="51"/>
      <c r="NRB323" s="51"/>
      <c r="NRC323" s="51"/>
      <c r="NRD323" s="51"/>
      <c r="NRE323" s="51"/>
      <c r="NRF323" s="51"/>
      <c r="NRG323" s="51"/>
      <c r="NRH323" s="51"/>
      <c r="NRI323" s="51"/>
      <c r="NRJ323" s="51"/>
      <c r="NRK323" s="51"/>
      <c r="NRL323" s="51"/>
      <c r="NRM323" s="51"/>
      <c r="NRN323" s="51"/>
      <c r="NRO323" s="51"/>
      <c r="NRP323" s="51"/>
      <c r="NRQ323" s="51"/>
      <c r="NRR323" s="51"/>
      <c r="NRS323" s="51"/>
      <c r="NRT323" s="51"/>
      <c r="NRU323" s="51"/>
      <c r="NRV323" s="51"/>
      <c r="NRW323" s="51"/>
      <c r="NRX323" s="51"/>
      <c r="NRY323" s="51"/>
      <c r="NRZ323" s="51"/>
      <c r="NSA323" s="51"/>
      <c r="NSB323" s="51"/>
      <c r="NSC323" s="51"/>
      <c r="NSD323" s="51"/>
      <c r="NSE323" s="51"/>
      <c r="NSF323" s="51"/>
      <c r="NSG323" s="51"/>
      <c r="NSH323" s="51"/>
      <c r="NSI323" s="51"/>
      <c r="NSJ323" s="51"/>
      <c r="NSK323" s="51"/>
      <c r="NSL323" s="51"/>
      <c r="NSM323" s="51"/>
      <c r="NSN323" s="51"/>
      <c r="NSO323" s="51"/>
      <c r="NSP323" s="51"/>
      <c r="NSQ323" s="51"/>
      <c r="NSR323" s="51"/>
      <c r="NSS323" s="51"/>
      <c r="NST323" s="51"/>
      <c r="NSU323" s="51"/>
      <c r="NSV323" s="51"/>
      <c r="NSW323" s="51"/>
      <c r="NSX323" s="51"/>
      <c r="NSY323" s="51"/>
      <c r="NSZ323" s="51"/>
      <c r="NTA323" s="51"/>
      <c r="NTB323" s="51"/>
      <c r="NTC323" s="51"/>
      <c r="NTD323" s="51"/>
      <c r="NTE323" s="51"/>
      <c r="NTF323" s="51"/>
      <c r="NTG323" s="51"/>
      <c r="NTH323" s="51"/>
      <c r="NTI323" s="51"/>
      <c r="NTJ323" s="51"/>
      <c r="NTK323" s="51"/>
      <c r="NTL323" s="51"/>
      <c r="NTM323" s="51"/>
      <c r="NTN323" s="51"/>
      <c r="NTO323" s="51"/>
      <c r="NTP323" s="51"/>
      <c r="NTQ323" s="51"/>
      <c r="NTR323" s="51"/>
      <c r="NTS323" s="51"/>
      <c r="NTT323" s="51"/>
      <c r="NTU323" s="51"/>
      <c r="NTV323" s="51"/>
      <c r="NTW323" s="51"/>
      <c r="NTX323" s="51"/>
      <c r="NTY323" s="51"/>
      <c r="NTZ323" s="51"/>
      <c r="NUA323" s="51"/>
      <c r="NUB323" s="51"/>
      <c r="NUC323" s="51"/>
      <c r="NUD323" s="51"/>
      <c r="NUE323" s="51"/>
      <c r="NUF323" s="51"/>
      <c r="NUG323" s="51"/>
      <c r="NUH323" s="51"/>
      <c r="NUI323" s="51"/>
      <c r="NUJ323" s="51"/>
      <c r="NUK323" s="51"/>
      <c r="NUL323" s="51"/>
      <c r="NUM323" s="51"/>
      <c r="NUN323" s="51"/>
      <c r="NUO323" s="51"/>
      <c r="NUP323" s="51"/>
      <c r="NUQ323" s="51"/>
      <c r="NUR323" s="51"/>
      <c r="NUS323" s="51"/>
      <c r="NUT323" s="51"/>
      <c r="NUU323" s="51"/>
      <c r="NUV323" s="51"/>
      <c r="NUW323" s="51"/>
      <c r="NUX323" s="51"/>
      <c r="NUY323" s="51"/>
      <c r="NUZ323" s="51"/>
      <c r="NVA323" s="51"/>
      <c r="NVB323" s="51"/>
      <c r="NVC323" s="51"/>
      <c r="NVD323" s="51"/>
      <c r="NVE323" s="51"/>
      <c r="NVF323" s="51"/>
      <c r="NVG323" s="51"/>
      <c r="NVH323" s="51"/>
      <c r="NVI323" s="51"/>
      <c r="NVJ323" s="51"/>
      <c r="NVK323" s="51"/>
      <c r="NVL323" s="51"/>
      <c r="NVM323" s="51"/>
      <c r="NVN323" s="51"/>
      <c r="NVO323" s="51"/>
      <c r="NVP323" s="51"/>
      <c r="NVQ323" s="51"/>
      <c r="NVR323" s="51"/>
      <c r="NVS323" s="51"/>
      <c r="NVT323" s="51"/>
      <c r="NVU323" s="51"/>
      <c r="NVV323" s="51"/>
      <c r="NVW323" s="51"/>
      <c r="NVX323" s="51"/>
      <c r="NVY323" s="51"/>
      <c r="NVZ323" s="51"/>
      <c r="NWA323" s="51"/>
      <c r="NWB323" s="51"/>
      <c r="NWC323" s="51"/>
      <c r="NWD323" s="51"/>
      <c r="NWE323" s="51"/>
      <c r="NWF323" s="51"/>
      <c r="NWG323" s="51"/>
      <c r="NWH323" s="51"/>
      <c r="NWI323" s="51"/>
      <c r="NWJ323" s="51"/>
      <c r="NWK323" s="51"/>
      <c r="NWL323" s="51"/>
      <c r="NWM323" s="51"/>
      <c r="NWN323" s="51"/>
      <c r="NWO323" s="51"/>
      <c r="NWP323" s="51"/>
      <c r="NWQ323" s="51"/>
      <c r="NWR323" s="51"/>
      <c r="NWS323" s="51"/>
      <c r="NWT323" s="51"/>
      <c r="NWU323" s="51"/>
      <c r="NWV323" s="51"/>
      <c r="NWW323" s="51"/>
      <c r="NWX323" s="51"/>
      <c r="NWY323" s="51"/>
      <c r="NWZ323" s="51"/>
      <c r="NXA323" s="51"/>
      <c r="NXB323" s="51"/>
      <c r="NXC323" s="51"/>
      <c r="NXD323" s="51"/>
      <c r="NXE323" s="51"/>
      <c r="NXF323" s="51"/>
      <c r="NXG323" s="51"/>
      <c r="NXH323" s="51"/>
      <c r="NXI323" s="51"/>
      <c r="NXJ323" s="51"/>
      <c r="NXK323" s="51"/>
      <c r="NXL323" s="51"/>
      <c r="NXM323" s="51"/>
      <c r="NXN323" s="51"/>
      <c r="NXO323" s="51"/>
      <c r="NXP323" s="51"/>
      <c r="NXQ323" s="51"/>
      <c r="NXR323" s="51"/>
      <c r="NXS323" s="51"/>
      <c r="NXT323" s="51"/>
      <c r="NXU323" s="51"/>
      <c r="NXV323" s="51"/>
      <c r="NXW323" s="51"/>
      <c r="NXX323" s="51"/>
      <c r="NXY323" s="51"/>
      <c r="NXZ323" s="51"/>
      <c r="NYA323" s="51"/>
      <c r="NYB323" s="51"/>
      <c r="NYC323" s="51"/>
      <c r="NYD323" s="51"/>
      <c r="NYE323" s="51"/>
      <c r="NYF323" s="51"/>
      <c r="NYG323" s="51"/>
      <c r="NYH323" s="51"/>
      <c r="NYI323" s="51"/>
      <c r="NYJ323" s="51"/>
      <c r="NYK323" s="51"/>
      <c r="NYL323" s="51"/>
      <c r="NYM323" s="51"/>
      <c r="NYN323" s="51"/>
      <c r="NYO323" s="51"/>
      <c r="NYP323" s="51"/>
      <c r="NYQ323" s="51"/>
      <c r="NYR323" s="51"/>
      <c r="NYS323" s="51"/>
      <c r="NYT323" s="51"/>
      <c r="NYU323" s="51"/>
      <c r="NYV323" s="51"/>
      <c r="NYW323" s="51"/>
      <c r="NYX323" s="51"/>
      <c r="NYY323" s="51"/>
      <c r="NYZ323" s="51"/>
      <c r="NZA323" s="51"/>
      <c r="NZB323" s="51"/>
      <c r="NZC323" s="51"/>
      <c r="NZD323" s="51"/>
      <c r="NZE323" s="51"/>
      <c r="NZF323" s="51"/>
      <c r="NZG323" s="51"/>
      <c r="NZH323" s="51"/>
      <c r="NZI323" s="51"/>
      <c r="NZJ323" s="51"/>
      <c r="NZK323" s="51"/>
      <c r="NZL323" s="51"/>
      <c r="NZM323" s="51"/>
      <c r="NZN323" s="51"/>
      <c r="NZO323" s="51"/>
      <c r="NZP323" s="51"/>
      <c r="NZQ323" s="51"/>
      <c r="NZR323" s="51"/>
      <c r="NZS323" s="51"/>
      <c r="NZT323" s="51"/>
      <c r="NZU323" s="51"/>
      <c r="NZV323" s="51"/>
      <c r="NZW323" s="51"/>
      <c r="NZX323" s="51"/>
      <c r="NZY323" s="51"/>
      <c r="NZZ323" s="51"/>
      <c r="OAA323" s="51"/>
      <c r="OAB323" s="51"/>
      <c r="OAC323" s="51"/>
      <c r="OAD323" s="51"/>
      <c r="OAE323" s="51"/>
      <c r="OAF323" s="51"/>
      <c r="OAG323" s="51"/>
      <c r="OAH323" s="51"/>
      <c r="OAI323" s="51"/>
      <c r="OAJ323" s="51"/>
      <c r="OAK323" s="51"/>
      <c r="OAL323" s="51"/>
      <c r="OAM323" s="51"/>
      <c r="OAN323" s="51"/>
      <c r="OAO323" s="51"/>
      <c r="OAP323" s="51"/>
      <c r="OAQ323" s="51"/>
      <c r="OAR323" s="51"/>
      <c r="OAS323" s="51"/>
      <c r="OAT323" s="51"/>
      <c r="OAU323" s="51"/>
      <c r="OAV323" s="51"/>
      <c r="OAW323" s="51"/>
      <c r="OAX323" s="51"/>
      <c r="OAY323" s="51"/>
      <c r="OAZ323" s="51"/>
      <c r="OBA323" s="51"/>
      <c r="OBB323" s="51"/>
      <c r="OBC323" s="51"/>
      <c r="OBD323" s="51"/>
      <c r="OBE323" s="51"/>
      <c r="OBF323" s="51"/>
      <c r="OBG323" s="51"/>
      <c r="OBH323" s="51"/>
      <c r="OBI323" s="51"/>
      <c r="OBJ323" s="51"/>
      <c r="OBK323" s="51"/>
      <c r="OBL323" s="51"/>
      <c r="OBM323" s="51"/>
      <c r="OBN323" s="51"/>
      <c r="OBO323" s="51"/>
      <c r="OBP323" s="51"/>
      <c r="OBQ323" s="51"/>
      <c r="OBR323" s="51"/>
      <c r="OBS323" s="51"/>
      <c r="OBT323" s="51"/>
      <c r="OBU323" s="51"/>
      <c r="OBV323" s="51"/>
      <c r="OBW323" s="51"/>
      <c r="OBX323" s="51"/>
      <c r="OBY323" s="51"/>
      <c r="OBZ323" s="51"/>
      <c r="OCA323" s="51"/>
      <c r="OCB323" s="51"/>
      <c r="OCC323" s="51"/>
      <c r="OCD323" s="51"/>
      <c r="OCE323" s="51"/>
      <c r="OCF323" s="51"/>
      <c r="OCG323" s="51"/>
      <c r="OCH323" s="51"/>
      <c r="OCI323" s="51"/>
      <c r="OCJ323" s="51"/>
      <c r="OCK323" s="51"/>
      <c r="OCL323" s="51"/>
      <c r="OCM323" s="51"/>
      <c r="OCN323" s="51"/>
      <c r="OCO323" s="51"/>
      <c r="OCP323" s="51"/>
      <c r="OCQ323" s="51"/>
      <c r="OCR323" s="51"/>
      <c r="OCS323" s="51"/>
      <c r="OCT323" s="51"/>
      <c r="OCU323" s="51"/>
      <c r="OCV323" s="51"/>
      <c r="OCW323" s="51"/>
      <c r="OCX323" s="51"/>
      <c r="OCY323" s="51"/>
      <c r="OCZ323" s="51"/>
      <c r="ODA323" s="51"/>
      <c r="ODB323" s="51"/>
      <c r="ODC323" s="51"/>
      <c r="ODD323" s="51"/>
      <c r="ODE323" s="51"/>
      <c r="ODF323" s="51"/>
      <c r="ODG323" s="51"/>
      <c r="ODH323" s="51"/>
      <c r="ODI323" s="51"/>
      <c r="ODJ323" s="51"/>
      <c r="ODK323" s="51"/>
      <c r="ODL323" s="51"/>
      <c r="ODM323" s="51"/>
      <c r="ODN323" s="51"/>
      <c r="ODO323" s="51"/>
      <c r="ODP323" s="51"/>
      <c r="ODQ323" s="51"/>
      <c r="ODR323" s="51"/>
      <c r="ODS323" s="51"/>
      <c r="ODT323" s="51"/>
      <c r="ODU323" s="51"/>
      <c r="ODV323" s="51"/>
      <c r="ODW323" s="51"/>
      <c r="ODX323" s="51"/>
      <c r="ODY323" s="51"/>
      <c r="ODZ323" s="51"/>
      <c r="OEA323" s="51"/>
      <c r="OEB323" s="51"/>
      <c r="OEC323" s="51"/>
      <c r="OED323" s="51"/>
      <c r="OEE323" s="51"/>
      <c r="OEF323" s="51"/>
      <c r="OEG323" s="51"/>
      <c r="OEH323" s="51"/>
      <c r="OEI323" s="51"/>
      <c r="OEJ323" s="51"/>
      <c r="OEK323" s="51"/>
      <c r="OEL323" s="51"/>
      <c r="OEM323" s="51"/>
      <c r="OEN323" s="51"/>
      <c r="OEO323" s="51"/>
      <c r="OEP323" s="51"/>
      <c r="OEQ323" s="51"/>
      <c r="OER323" s="51"/>
      <c r="OES323" s="51"/>
      <c r="OET323" s="51"/>
      <c r="OEU323" s="51"/>
      <c r="OEV323" s="51"/>
      <c r="OEW323" s="51"/>
      <c r="OEX323" s="51"/>
      <c r="OEY323" s="51"/>
      <c r="OEZ323" s="51"/>
      <c r="OFA323" s="51"/>
      <c r="OFB323" s="51"/>
      <c r="OFC323" s="51"/>
      <c r="OFD323" s="51"/>
      <c r="OFE323" s="51"/>
      <c r="OFF323" s="51"/>
      <c r="OFG323" s="51"/>
      <c r="OFH323" s="51"/>
      <c r="OFI323" s="51"/>
      <c r="OFJ323" s="51"/>
      <c r="OFK323" s="51"/>
      <c r="OFL323" s="51"/>
      <c r="OFM323" s="51"/>
      <c r="OFN323" s="51"/>
      <c r="OFO323" s="51"/>
      <c r="OFP323" s="51"/>
      <c r="OFQ323" s="51"/>
      <c r="OFR323" s="51"/>
      <c r="OFS323" s="51"/>
      <c r="OFT323" s="51"/>
      <c r="OFU323" s="51"/>
      <c r="OFV323" s="51"/>
      <c r="OFW323" s="51"/>
      <c r="OFX323" s="51"/>
      <c r="OFY323" s="51"/>
      <c r="OFZ323" s="51"/>
      <c r="OGA323" s="51"/>
      <c r="OGB323" s="51"/>
      <c r="OGC323" s="51"/>
      <c r="OGD323" s="51"/>
      <c r="OGE323" s="51"/>
      <c r="OGF323" s="51"/>
      <c r="OGG323" s="51"/>
      <c r="OGH323" s="51"/>
      <c r="OGI323" s="51"/>
      <c r="OGJ323" s="51"/>
      <c r="OGK323" s="51"/>
      <c r="OGL323" s="51"/>
      <c r="OGM323" s="51"/>
      <c r="OGN323" s="51"/>
      <c r="OGO323" s="51"/>
      <c r="OGP323" s="51"/>
      <c r="OGQ323" s="51"/>
      <c r="OGR323" s="51"/>
      <c r="OGS323" s="51"/>
      <c r="OGT323" s="51"/>
      <c r="OGU323" s="51"/>
      <c r="OGV323" s="51"/>
      <c r="OGW323" s="51"/>
      <c r="OGX323" s="51"/>
      <c r="OGY323" s="51"/>
      <c r="OGZ323" s="51"/>
      <c r="OHA323" s="51"/>
      <c r="OHB323" s="51"/>
      <c r="OHC323" s="51"/>
      <c r="OHD323" s="51"/>
      <c r="OHE323" s="51"/>
      <c r="OHF323" s="51"/>
      <c r="OHG323" s="51"/>
      <c r="OHH323" s="51"/>
      <c r="OHI323" s="51"/>
      <c r="OHJ323" s="51"/>
      <c r="OHK323" s="51"/>
      <c r="OHL323" s="51"/>
      <c r="OHM323" s="51"/>
      <c r="OHN323" s="51"/>
      <c r="OHO323" s="51"/>
      <c r="OHP323" s="51"/>
      <c r="OHQ323" s="51"/>
      <c r="OHR323" s="51"/>
      <c r="OHS323" s="51"/>
      <c r="OHT323" s="51"/>
      <c r="OHU323" s="51"/>
      <c r="OHV323" s="51"/>
      <c r="OHW323" s="51"/>
      <c r="OHX323" s="51"/>
      <c r="OHY323" s="51"/>
      <c r="OHZ323" s="51"/>
      <c r="OIA323" s="51"/>
      <c r="OIB323" s="51"/>
      <c r="OIC323" s="51"/>
      <c r="OID323" s="51"/>
      <c r="OIE323" s="51"/>
      <c r="OIF323" s="51"/>
      <c r="OIG323" s="51"/>
      <c r="OIH323" s="51"/>
      <c r="OII323" s="51"/>
      <c r="OIJ323" s="51"/>
      <c r="OIK323" s="51"/>
      <c r="OIL323" s="51"/>
      <c r="OIM323" s="51"/>
      <c r="OIN323" s="51"/>
      <c r="OIO323" s="51"/>
      <c r="OIP323" s="51"/>
      <c r="OIQ323" s="51"/>
      <c r="OIR323" s="51"/>
      <c r="OIS323" s="51"/>
      <c r="OIT323" s="51"/>
      <c r="OIU323" s="51"/>
      <c r="OIV323" s="51"/>
      <c r="OIW323" s="51"/>
      <c r="OIX323" s="51"/>
      <c r="OIY323" s="51"/>
      <c r="OIZ323" s="51"/>
      <c r="OJA323" s="51"/>
      <c r="OJB323" s="51"/>
      <c r="OJC323" s="51"/>
      <c r="OJD323" s="51"/>
      <c r="OJE323" s="51"/>
      <c r="OJF323" s="51"/>
      <c r="OJG323" s="51"/>
      <c r="OJH323" s="51"/>
      <c r="OJI323" s="51"/>
      <c r="OJJ323" s="51"/>
      <c r="OJK323" s="51"/>
      <c r="OJL323" s="51"/>
      <c r="OJM323" s="51"/>
      <c r="OJN323" s="51"/>
      <c r="OJO323" s="51"/>
      <c r="OJP323" s="51"/>
      <c r="OJQ323" s="51"/>
      <c r="OJR323" s="51"/>
      <c r="OJS323" s="51"/>
      <c r="OJT323" s="51"/>
      <c r="OJU323" s="51"/>
      <c r="OJV323" s="51"/>
      <c r="OJW323" s="51"/>
      <c r="OJX323" s="51"/>
      <c r="OJY323" s="51"/>
      <c r="OJZ323" s="51"/>
      <c r="OKA323" s="51"/>
      <c r="OKB323" s="51"/>
      <c r="OKC323" s="51"/>
      <c r="OKD323" s="51"/>
      <c r="OKE323" s="51"/>
      <c r="OKF323" s="51"/>
      <c r="OKG323" s="51"/>
      <c r="OKH323" s="51"/>
      <c r="OKI323" s="51"/>
      <c r="OKJ323" s="51"/>
      <c r="OKK323" s="51"/>
      <c r="OKL323" s="51"/>
      <c r="OKM323" s="51"/>
      <c r="OKN323" s="51"/>
      <c r="OKO323" s="51"/>
      <c r="OKP323" s="51"/>
      <c r="OKQ323" s="51"/>
      <c r="OKR323" s="51"/>
      <c r="OKS323" s="51"/>
      <c r="OKT323" s="51"/>
      <c r="OKU323" s="51"/>
      <c r="OKV323" s="51"/>
      <c r="OKW323" s="51"/>
      <c r="OKX323" s="51"/>
      <c r="OKY323" s="51"/>
      <c r="OKZ323" s="51"/>
      <c r="OLA323" s="51"/>
      <c r="OLB323" s="51"/>
      <c r="OLC323" s="51"/>
      <c r="OLD323" s="51"/>
      <c r="OLE323" s="51"/>
      <c r="OLF323" s="51"/>
      <c r="OLG323" s="51"/>
      <c r="OLH323" s="51"/>
      <c r="OLI323" s="51"/>
      <c r="OLJ323" s="51"/>
      <c r="OLK323" s="51"/>
      <c r="OLL323" s="51"/>
      <c r="OLM323" s="51"/>
      <c r="OLN323" s="51"/>
      <c r="OLO323" s="51"/>
      <c r="OLP323" s="51"/>
      <c r="OLQ323" s="51"/>
      <c r="OLR323" s="51"/>
      <c r="OLS323" s="51"/>
      <c r="OLT323" s="51"/>
      <c r="OLU323" s="51"/>
      <c r="OLV323" s="51"/>
      <c r="OLW323" s="51"/>
      <c r="OLX323" s="51"/>
      <c r="OLY323" s="51"/>
      <c r="OLZ323" s="51"/>
      <c r="OMA323" s="51"/>
      <c r="OMB323" s="51"/>
      <c r="OMC323" s="51"/>
      <c r="OMD323" s="51"/>
      <c r="OME323" s="51"/>
      <c r="OMF323" s="51"/>
      <c r="OMG323" s="51"/>
      <c r="OMH323" s="51"/>
      <c r="OMI323" s="51"/>
      <c r="OMJ323" s="51"/>
      <c r="OMK323" s="51"/>
      <c r="OML323" s="51"/>
      <c r="OMM323" s="51"/>
      <c r="OMN323" s="51"/>
      <c r="OMO323" s="51"/>
      <c r="OMP323" s="51"/>
      <c r="OMQ323" s="51"/>
      <c r="OMR323" s="51"/>
      <c r="OMS323" s="51"/>
      <c r="OMT323" s="51"/>
      <c r="OMU323" s="51"/>
      <c r="OMV323" s="51"/>
      <c r="OMW323" s="51"/>
      <c r="OMX323" s="51"/>
      <c r="OMY323" s="51"/>
      <c r="OMZ323" s="51"/>
      <c r="ONA323" s="51"/>
      <c r="ONB323" s="51"/>
      <c r="ONC323" s="51"/>
      <c r="OND323" s="51"/>
      <c r="ONE323" s="51"/>
      <c r="ONF323" s="51"/>
      <c r="ONG323" s="51"/>
      <c r="ONH323" s="51"/>
      <c r="ONI323" s="51"/>
      <c r="ONJ323" s="51"/>
      <c r="ONK323" s="51"/>
      <c r="ONL323" s="51"/>
      <c r="ONM323" s="51"/>
      <c r="ONN323" s="51"/>
      <c r="ONO323" s="51"/>
      <c r="ONP323" s="51"/>
      <c r="ONQ323" s="51"/>
      <c r="ONR323" s="51"/>
      <c r="ONS323" s="51"/>
      <c r="ONT323" s="51"/>
      <c r="ONU323" s="51"/>
      <c r="ONV323" s="51"/>
      <c r="ONW323" s="51"/>
      <c r="ONX323" s="51"/>
      <c r="ONY323" s="51"/>
      <c r="ONZ323" s="51"/>
      <c r="OOA323" s="51"/>
      <c r="OOB323" s="51"/>
      <c r="OOC323" s="51"/>
      <c r="OOD323" s="51"/>
      <c r="OOE323" s="51"/>
      <c r="OOF323" s="51"/>
      <c r="OOG323" s="51"/>
      <c r="OOH323" s="51"/>
      <c r="OOI323" s="51"/>
      <c r="OOJ323" s="51"/>
      <c r="OOK323" s="51"/>
      <c r="OOL323" s="51"/>
      <c r="OOM323" s="51"/>
      <c r="OON323" s="51"/>
      <c r="OOO323" s="51"/>
      <c r="OOP323" s="51"/>
      <c r="OOQ323" s="51"/>
      <c r="OOR323" s="51"/>
      <c r="OOS323" s="51"/>
      <c r="OOT323" s="51"/>
      <c r="OOU323" s="51"/>
      <c r="OOV323" s="51"/>
      <c r="OOW323" s="51"/>
      <c r="OOX323" s="51"/>
      <c r="OOY323" s="51"/>
      <c r="OOZ323" s="51"/>
      <c r="OPA323" s="51"/>
      <c r="OPB323" s="51"/>
      <c r="OPC323" s="51"/>
      <c r="OPD323" s="51"/>
      <c r="OPE323" s="51"/>
      <c r="OPF323" s="51"/>
      <c r="OPG323" s="51"/>
      <c r="OPH323" s="51"/>
      <c r="OPI323" s="51"/>
      <c r="OPJ323" s="51"/>
      <c r="OPK323" s="51"/>
      <c r="OPL323" s="51"/>
      <c r="OPM323" s="51"/>
      <c r="OPN323" s="51"/>
      <c r="OPO323" s="51"/>
      <c r="OPP323" s="51"/>
      <c r="OPQ323" s="51"/>
      <c r="OPR323" s="51"/>
      <c r="OPS323" s="51"/>
      <c r="OPT323" s="51"/>
      <c r="OPU323" s="51"/>
      <c r="OPV323" s="51"/>
      <c r="OPW323" s="51"/>
      <c r="OPX323" s="51"/>
      <c r="OPY323" s="51"/>
      <c r="OPZ323" s="51"/>
      <c r="OQA323" s="51"/>
      <c r="OQB323" s="51"/>
      <c r="OQC323" s="51"/>
      <c r="OQD323" s="51"/>
      <c r="OQE323" s="51"/>
      <c r="OQF323" s="51"/>
      <c r="OQG323" s="51"/>
      <c r="OQH323" s="51"/>
      <c r="OQI323" s="51"/>
      <c r="OQJ323" s="51"/>
      <c r="OQK323" s="51"/>
      <c r="OQL323" s="51"/>
      <c r="OQM323" s="51"/>
      <c r="OQN323" s="51"/>
      <c r="OQO323" s="51"/>
      <c r="OQP323" s="51"/>
      <c r="OQQ323" s="51"/>
      <c r="OQR323" s="51"/>
      <c r="OQS323" s="51"/>
      <c r="OQT323" s="51"/>
      <c r="OQU323" s="51"/>
      <c r="OQV323" s="51"/>
      <c r="OQW323" s="51"/>
      <c r="OQX323" s="51"/>
      <c r="OQY323" s="51"/>
      <c r="OQZ323" s="51"/>
      <c r="ORA323" s="51"/>
      <c r="ORB323" s="51"/>
      <c r="ORC323" s="51"/>
      <c r="ORD323" s="51"/>
      <c r="ORE323" s="51"/>
      <c r="ORF323" s="51"/>
      <c r="ORG323" s="51"/>
      <c r="ORH323" s="51"/>
      <c r="ORI323" s="51"/>
      <c r="ORJ323" s="51"/>
      <c r="ORK323" s="51"/>
      <c r="ORL323" s="51"/>
      <c r="ORM323" s="51"/>
      <c r="ORN323" s="51"/>
      <c r="ORO323" s="51"/>
      <c r="ORP323" s="51"/>
      <c r="ORQ323" s="51"/>
      <c r="ORR323" s="51"/>
      <c r="ORS323" s="51"/>
      <c r="ORT323" s="51"/>
      <c r="ORU323" s="51"/>
      <c r="ORV323" s="51"/>
      <c r="ORW323" s="51"/>
      <c r="ORX323" s="51"/>
      <c r="ORY323" s="51"/>
      <c r="ORZ323" s="51"/>
      <c r="OSA323" s="51"/>
      <c r="OSB323" s="51"/>
      <c r="OSC323" s="51"/>
      <c r="OSD323" s="51"/>
      <c r="OSE323" s="51"/>
      <c r="OSF323" s="51"/>
      <c r="OSG323" s="51"/>
      <c r="OSH323" s="51"/>
      <c r="OSI323" s="51"/>
      <c r="OSJ323" s="51"/>
      <c r="OSK323" s="51"/>
      <c r="OSL323" s="51"/>
      <c r="OSM323" s="51"/>
      <c r="OSN323" s="51"/>
      <c r="OSO323" s="51"/>
      <c r="OSP323" s="51"/>
      <c r="OSQ323" s="51"/>
      <c r="OSR323" s="51"/>
      <c r="OSS323" s="51"/>
      <c r="OST323" s="51"/>
      <c r="OSU323" s="51"/>
      <c r="OSV323" s="51"/>
      <c r="OSW323" s="51"/>
      <c r="OSX323" s="51"/>
      <c r="OSY323" s="51"/>
      <c r="OSZ323" s="51"/>
      <c r="OTA323" s="51"/>
      <c r="OTB323" s="51"/>
      <c r="OTC323" s="51"/>
      <c r="OTD323" s="51"/>
      <c r="OTE323" s="51"/>
      <c r="OTF323" s="51"/>
      <c r="OTG323" s="51"/>
      <c r="OTH323" s="51"/>
      <c r="OTI323" s="51"/>
      <c r="OTJ323" s="51"/>
      <c r="OTK323" s="51"/>
      <c r="OTL323" s="51"/>
      <c r="OTM323" s="51"/>
      <c r="OTN323" s="51"/>
      <c r="OTO323" s="51"/>
      <c r="OTP323" s="51"/>
      <c r="OTQ323" s="51"/>
      <c r="OTR323" s="51"/>
      <c r="OTS323" s="51"/>
      <c r="OTT323" s="51"/>
      <c r="OTU323" s="51"/>
      <c r="OTV323" s="51"/>
      <c r="OTW323" s="51"/>
      <c r="OTX323" s="51"/>
      <c r="OTY323" s="51"/>
      <c r="OTZ323" s="51"/>
      <c r="OUA323" s="51"/>
      <c r="OUB323" s="51"/>
      <c r="OUC323" s="51"/>
      <c r="OUD323" s="51"/>
      <c r="OUE323" s="51"/>
      <c r="OUF323" s="51"/>
      <c r="OUG323" s="51"/>
      <c r="OUH323" s="51"/>
      <c r="OUI323" s="51"/>
      <c r="OUJ323" s="51"/>
      <c r="OUK323" s="51"/>
      <c r="OUL323" s="51"/>
      <c r="OUM323" s="51"/>
      <c r="OUN323" s="51"/>
      <c r="OUO323" s="51"/>
      <c r="OUP323" s="51"/>
      <c r="OUQ323" s="51"/>
      <c r="OUR323" s="51"/>
      <c r="OUS323" s="51"/>
      <c r="OUT323" s="51"/>
      <c r="OUU323" s="51"/>
      <c r="OUV323" s="51"/>
      <c r="OUW323" s="51"/>
      <c r="OUX323" s="51"/>
      <c r="OUY323" s="51"/>
      <c r="OUZ323" s="51"/>
      <c r="OVA323" s="51"/>
      <c r="OVB323" s="51"/>
      <c r="OVC323" s="51"/>
      <c r="OVD323" s="51"/>
      <c r="OVE323" s="51"/>
      <c r="OVF323" s="51"/>
      <c r="OVG323" s="51"/>
      <c r="OVH323" s="51"/>
      <c r="OVI323" s="51"/>
      <c r="OVJ323" s="51"/>
      <c r="OVK323" s="51"/>
      <c r="OVL323" s="51"/>
      <c r="OVM323" s="51"/>
      <c r="OVN323" s="51"/>
      <c r="OVO323" s="51"/>
      <c r="OVP323" s="51"/>
      <c r="OVQ323" s="51"/>
      <c r="OVR323" s="51"/>
      <c r="OVS323" s="51"/>
      <c r="OVT323" s="51"/>
      <c r="OVU323" s="51"/>
      <c r="OVV323" s="51"/>
      <c r="OVW323" s="51"/>
      <c r="OVX323" s="51"/>
      <c r="OVY323" s="51"/>
      <c r="OVZ323" s="51"/>
      <c r="OWA323" s="51"/>
      <c r="OWB323" s="51"/>
      <c r="OWC323" s="51"/>
      <c r="OWD323" s="51"/>
      <c r="OWE323" s="51"/>
      <c r="OWF323" s="51"/>
      <c r="OWG323" s="51"/>
      <c r="OWH323" s="51"/>
      <c r="OWI323" s="51"/>
      <c r="OWJ323" s="51"/>
      <c r="OWK323" s="51"/>
      <c r="OWL323" s="51"/>
      <c r="OWM323" s="51"/>
      <c r="OWN323" s="51"/>
      <c r="OWO323" s="51"/>
      <c r="OWP323" s="51"/>
      <c r="OWQ323" s="51"/>
      <c r="OWR323" s="51"/>
      <c r="OWS323" s="51"/>
      <c r="OWT323" s="51"/>
      <c r="OWU323" s="51"/>
      <c r="OWV323" s="51"/>
      <c r="OWW323" s="51"/>
      <c r="OWX323" s="51"/>
      <c r="OWY323" s="51"/>
      <c r="OWZ323" s="51"/>
      <c r="OXA323" s="51"/>
      <c r="OXB323" s="51"/>
      <c r="OXC323" s="51"/>
      <c r="OXD323" s="51"/>
      <c r="OXE323" s="51"/>
      <c r="OXF323" s="51"/>
      <c r="OXG323" s="51"/>
      <c r="OXH323" s="51"/>
      <c r="OXI323" s="51"/>
      <c r="OXJ323" s="51"/>
      <c r="OXK323" s="51"/>
      <c r="OXL323" s="51"/>
      <c r="OXM323" s="51"/>
      <c r="OXN323" s="51"/>
      <c r="OXO323" s="51"/>
      <c r="OXP323" s="51"/>
      <c r="OXQ323" s="51"/>
      <c r="OXR323" s="51"/>
      <c r="OXS323" s="51"/>
      <c r="OXT323" s="51"/>
      <c r="OXU323" s="51"/>
      <c r="OXV323" s="51"/>
      <c r="OXW323" s="51"/>
      <c r="OXX323" s="51"/>
      <c r="OXY323" s="51"/>
      <c r="OXZ323" s="51"/>
      <c r="OYA323" s="51"/>
      <c r="OYB323" s="51"/>
      <c r="OYC323" s="51"/>
      <c r="OYD323" s="51"/>
      <c r="OYE323" s="51"/>
      <c r="OYF323" s="51"/>
      <c r="OYG323" s="51"/>
      <c r="OYH323" s="51"/>
      <c r="OYI323" s="51"/>
      <c r="OYJ323" s="51"/>
      <c r="OYK323" s="51"/>
      <c r="OYL323" s="51"/>
      <c r="OYM323" s="51"/>
      <c r="OYN323" s="51"/>
      <c r="OYO323" s="51"/>
      <c r="OYP323" s="51"/>
      <c r="OYQ323" s="51"/>
      <c r="OYR323" s="51"/>
      <c r="OYS323" s="51"/>
      <c r="OYT323" s="51"/>
      <c r="OYU323" s="51"/>
      <c r="OYV323" s="51"/>
      <c r="OYW323" s="51"/>
      <c r="OYX323" s="51"/>
      <c r="OYY323" s="51"/>
      <c r="OYZ323" s="51"/>
      <c r="OZA323" s="51"/>
      <c r="OZB323" s="51"/>
      <c r="OZC323" s="51"/>
      <c r="OZD323" s="51"/>
      <c r="OZE323" s="51"/>
      <c r="OZF323" s="51"/>
      <c r="OZG323" s="51"/>
      <c r="OZH323" s="51"/>
      <c r="OZI323" s="51"/>
      <c r="OZJ323" s="51"/>
      <c r="OZK323" s="51"/>
      <c r="OZL323" s="51"/>
      <c r="OZM323" s="51"/>
      <c r="OZN323" s="51"/>
      <c r="OZO323" s="51"/>
      <c r="OZP323" s="51"/>
      <c r="OZQ323" s="51"/>
      <c r="OZR323" s="51"/>
      <c r="OZS323" s="51"/>
      <c r="OZT323" s="51"/>
      <c r="OZU323" s="51"/>
      <c r="OZV323" s="51"/>
      <c r="OZW323" s="51"/>
      <c r="OZX323" s="51"/>
      <c r="OZY323" s="51"/>
      <c r="OZZ323" s="51"/>
      <c r="PAA323" s="51"/>
      <c r="PAB323" s="51"/>
      <c r="PAC323" s="51"/>
      <c r="PAD323" s="51"/>
      <c r="PAE323" s="51"/>
      <c r="PAF323" s="51"/>
      <c r="PAG323" s="51"/>
      <c r="PAH323" s="51"/>
      <c r="PAI323" s="51"/>
      <c r="PAJ323" s="51"/>
      <c r="PAK323" s="51"/>
      <c r="PAL323" s="51"/>
      <c r="PAM323" s="51"/>
      <c r="PAN323" s="51"/>
      <c r="PAO323" s="51"/>
      <c r="PAP323" s="51"/>
      <c r="PAQ323" s="51"/>
      <c r="PAR323" s="51"/>
      <c r="PAS323" s="51"/>
      <c r="PAT323" s="51"/>
      <c r="PAU323" s="51"/>
      <c r="PAV323" s="51"/>
      <c r="PAW323" s="51"/>
      <c r="PAX323" s="51"/>
      <c r="PAY323" s="51"/>
      <c r="PAZ323" s="51"/>
      <c r="PBA323" s="51"/>
      <c r="PBB323" s="51"/>
      <c r="PBC323" s="51"/>
      <c r="PBD323" s="51"/>
      <c r="PBE323" s="51"/>
      <c r="PBF323" s="51"/>
      <c r="PBG323" s="51"/>
      <c r="PBH323" s="51"/>
      <c r="PBI323" s="51"/>
      <c r="PBJ323" s="51"/>
      <c r="PBK323" s="51"/>
      <c r="PBL323" s="51"/>
      <c r="PBM323" s="51"/>
      <c r="PBN323" s="51"/>
      <c r="PBO323" s="51"/>
      <c r="PBP323" s="51"/>
      <c r="PBQ323" s="51"/>
      <c r="PBR323" s="51"/>
      <c r="PBS323" s="51"/>
      <c r="PBT323" s="51"/>
      <c r="PBU323" s="51"/>
      <c r="PBV323" s="51"/>
      <c r="PBW323" s="51"/>
      <c r="PBX323" s="51"/>
      <c r="PBY323" s="51"/>
      <c r="PBZ323" s="51"/>
      <c r="PCA323" s="51"/>
      <c r="PCB323" s="51"/>
      <c r="PCC323" s="51"/>
      <c r="PCD323" s="51"/>
      <c r="PCE323" s="51"/>
      <c r="PCF323" s="51"/>
      <c r="PCG323" s="51"/>
      <c r="PCH323" s="51"/>
      <c r="PCI323" s="51"/>
      <c r="PCJ323" s="51"/>
      <c r="PCK323" s="51"/>
      <c r="PCL323" s="51"/>
      <c r="PCM323" s="51"/>
      <c r="PCN323" s="51"/>
      <c r="PCO323" s="51"/>
      <c r="PCP323" s="51"/>
      <c r="PCQ323" s="51"/>
      <c r="PCR323" s="51"/>
      <c r="PCS323" s="51"/>
      <c r="PCT323" s="51"/>
      <c r="PCU323" s="51"/>
      <c r="PCV323" s="51"/>
      <c r="PCW323" s="51"/>
      <c r="PCX323" s="51"/>
      <c r="PCY323" s="51"/>
      <c r="PCZ323" s="51"/>
      <c r="PDA323" s="51"/>
      <c r="PDB323" s="51"/>
      <c r="PDC323" s="51"/>
      <c r="PDD323" s="51"/>
      <c r="PDE323" s="51"/>
      <c r="PDF323" s="51"/>
      <c r="PDG323" s="51"/>
      <c r="PDH323" s="51"/>
      <c r="PDI323" s="51"/>
      <c r="PDJ323" s="51"/>
      <c r="PDK323" s="51"/>
      <c r="PDL323" s="51"/>
      <c r="PDM323" s="51"/>
      <c r="PDN323" s="51"/>
      <c r="PDO323" s="51"/>
      <c r="PDP323" s="51"/>
      <c r="PDQ323" s="51"/>
      <c r="PDR323" s="51"/>
      <c r="PDS323" s="51"/>
      <c r="PDT323" s="51"/>
      <c r="PDU323" s="51"/>
      <c r="PDV323" s="51"/>
      <c r="PDW323" s="51"/>
      <c r="PDX323" s="51"/>
      <c r="PDY323" s="51"/>
      <c r="PDZ323" s="51"/>
      <c r="PEA323" s="51"/>
      <c r="PEB323" s="51"/>
      <c r="PEC323" s="51"/>
      <c r="PED323" s="51"/>
      <c r="PEE323" s="51"/>
      <c r="PEF323" s="51"/>
      <c r="PEG323" s="51"/>
      <c r="PEH323" s="51"/>
      <c r="PEI323" s="51"/>
      <c r="PEJ323" s="51"/>
      <c r="PEK323" s="51"/>
      <c r="PEL323" s="51"/>
      <c r="PEM323" s="51"/>
      <c r="PEN323" s="51"/>
      <c r="PEO323" s="51"/>
      <c r="PEP323" s="51"/>
      <c r="PEQ323" s="51"/>
      <c r="PER323" s="51"/>
      <c r="PES323" s="51"/>
      <c r="PET323" s="51"/>
      <c r="PEU323" s="51"/>
      <c r="PEV323" s="51"/>
      <c r="PEW323" s="51"/>
      <c r="PEX323" s="51"/>
      <c r="PEY323" s="51"/>
      <c r="PEZ323" s="51"/>
      <c r="PFA323" s="51"/>
      <c r="PFB323" s="51"/>
      <c r="PFC323" s="51"/>
      <c r="PFD323" s="51"/>
      <c r="PFE323" s="51"/>
      <c r="PFF323" s="51"/>
      <c r="PFG323" s="51"/>
      <c r="PFH323" s="51"/>
      <c r="PFI323" s="51"/>
      <c r="PFJ323" s="51"/>
      <c r="PFK323" s="51"/>
      <c r="PFL323" s="51"/>
      <c r="PFM323" s="51"/>
      <c r="PFN323" s="51"/>
      <c r="PFO323" s="51"/>
      <c r="PFP323" s="51"/>
      <c r="PFQ323" s="51"/>
      <c r="PFR323" s="51"/>
      <c r="PFS323" s="51"/>
      <c r="PFT323" s="51"/>
      <c r="PFU323" s="51"/>
      <c r="PFV323" s="51"/>
      <c r="PFW323" s="51"/>
      <c r="PFX323" s="51"/>
      <c r="PFY323" s="51"/>
      <c r="PFZ323" s="51"/>
      <c r="PGA323" s="51"/>
      <c r="PGB323" s="51"/>
      <c r="PGC323" s="51"/>
      <c r="PGD323" s="51"/>
      <c r="PGE323" s="51"/>
      <c r="PGF323" s="51"/>
      <c r="PGG323" s="51"/>
      <c r="PGH323" s="51"/>
      <c r="PGI323" s="51"/>
      <c r="PGJ323" s="51"/>
      <c r="PGK323" s="51"/>
      <c r="PGL323" s="51"/>
      <c r="PGM323" s="51"/>
      <c r="PGN323" s="51"/>
      <c r="PGO323" s="51"/>
      <c r="PGP323" s="51"/>
      <c r="PGQ323" s="51"/>
      <c r="PGR323" s="51"/>
      <c r="PGS323" s="51"/>
      <c r="PGT323" s="51"/>
      <c r="PGU323" s="51"/>
      <c r="PGV323" s="51"/>
      <c r="PGW323" s="51"/>
      <c r="PGX323" s="51"/>
      <c r="PGY323" s="51"/>
      <c r="PGZ323" s="51"/>
      <c r="PHA323" s="51"/>
      <c r="PHB323" s="51"/>
      <c r="PHC323" s="51"/>
      <c r="PHD323" s="51"/>
      <c r="PHE323" s="51"/>
      <c r="PHF323" s="51"/>
      <c r="PHG323" s="51"/>
      <c r="PHH323" s="51"/>
      <c r="PHI323" s="51"/>
      <c r="PHJ323" s="51"/>
      <c r="PHK323" s="51"/>
      <c r="PHL323" s="51"/>
      <c r="PHM323" s="51"/>
      <c r="PHN323" s="51"/>
      <c r="PHO323" s="51"/>
      <c r="PHP323" s="51"/>
      <c r="PHQ323" s="51"/>
      <c r="PHR323" s="51"/>
      <c r="PHS323" s="51"/>
      <c r="PHT323" s="51"/>
      <c r="PHU323" s="51"/>
      <c r="PHV323" s="51"/>
      <c r="PHW323" s="51"/>
      <c r="PHX323" s="51"/>
      <c r="PHY323" s="51"/>
      <c r="PHZ323" s="51"/>
      <c r="PIA323" s="51"/>
      <c r="PIB323" s="51"/>
      <c r="PIC323" s="51"/>
      <c r="PID323" s="51"/>
      <c r="PIE323" s="51"/>
      <c r="PIF323" s="51"/>
      <c r="PIG323" s="51"/>
      <c r="PIH323" s="51"/>
      <c r="PII323" s="51"/>
      <c r="PIJ323" s="51"/>
      <c r="PIK323" s="51"/>
      <c r="PIL323" s="51"/>
      <c r="PIM323" s="51"/>
      <c r="PIN323" s="51"/>
      <c r="PIO323" s="51"/>
      <c r="PIP323" s="51"/>
      <c r="PIQ323" s="51"/>
      <c r="PIR323" s="51"/>
      <c r="PIS323" s="51"/>
      <c r="PIT323" s="51"/>
      <c r="PIU323" s="51"/>
      <c r="PIV323" s="51"/>
      <c r="PIW323" s="51"/>
      <c r="PIX323" s="51"/>
      <c r="PIY323" s="51"/>
      <c r="PIZ323" s="51"/>
      <c r="PJA323" s="51"/>
      <c r="PJB323" s="51"/>
      <c r="PJC323" s="51"/>
      <c r="PJD323" s="51"/>
      <c r="PJE323" s="51"/>
      <c r="PJF323" s="51"/>
      <c r="PJG323" s="51"/>
      <c r="PJH323" s="51"/>
      <c r="PJI323" s="51"/>
      <c r="PJJ323" s="51"/>
      <c r="PJK323" s="51"/>
      <c r="PJL323" s="51"/>
      <c r="PJM323" s="51"/>
      <c r="PJN323" s="51"/>
      <c r="PJO323" s="51"/>
      <c r="PJP323" s="51"/>
      <c r="PJQ323" s="51"/>
      <c r="PJR323" s="51"/>
      <c r="PJS323" s="51"/>
      <c r="PJT323" s="51"/>
      <c r="PJU323" s="51"/>
      <c r="PJV323" s="51"/>
      <c r="PJW323" s="51"/>
      <c r="PJX323" s="51"/>
      <c r="PJY323" s="51"/>
      <c r="PJZ323" s="51"/>
      <c r="PKA323" s="51"/>
      <c r="PKB323" s="51"/>
      <c r="PKC323" s="51"/>
      <c r="PKD323" s="51"/>
      <c r="PKE323" s="51"/>
      <c r="PKF323" s="51"/>
      <c r="PKG323" s="51"/>
      <c r="PKH323" s="51"/>
      <c r="PKI323" s="51"/>
      <c r="PKJ323" s="51"/>
      <c r="PKK323" s="51"/>
      <c r="PKL323" s="51"/>
      <c r="PKM323" s="51"/>
      <c r="PKN323" s="51"/>
      <c r="PKO323" s="51"/>
      <c r="PKP323" s="51"/>
      <c r="PKQ323" s="51"/>
      <c r="PKR323" s="51"/>
      <c r="PKS323" s="51"/>
      <c r="PKT323" s="51"/>
      <c r="PKU323" s="51"/>
      <c r="PKV323" s="51"/>
      <c r="PKW323" s="51"/>
      <c r="PKX323" s="51"/>
      <c r="PKY323" s="51"/>
      <c r="PKZ323" s="51"/>
      <c r="PLA323" s="51"/>
      <c r="PLB323" s="51"/>
      <c r="PLC323" s="51"/>
      <c r="PLD323" s="51"/>
      <c r="PLE323" s="51"/>
      <c r="PLF323" s="51"/>
      <c r="PLG323" s="51"/>
      <c r="PLH323" s="51"/>
      <c r="PLI323" s="51"/>
      <c r="PLJ323" s="51"/>
      <c r="PLK323" s="51"/>
      <c r="PLL323" s="51"/>
      <c r="PLM323" s="51"/>
      <c r="PLN323" s="51"/>
      <c r="PLO323" s="51"/>
      <c r="PLP323" s="51"/>
      <c r="PLQ323" s="51"/>
      <c r="PLR323" s="51"/>
      <c r="PLS323" s="51"/>
      <c r="PLT323" s="51"/>
      <c r="PLU323" s="51"/>
      <c r="PLV323" s="51"/>
      <c r="PLW323" s="51"/>
      <c r="PLX323" s="51"/>
      <c r="PLY323" s="51"/>
      <c r="PLZ323" s="51"/>
      <c r="PMA323" s="51"/>
      <c r="PMB323" s="51"/>
      <c r="PMC323" s="51"/>
      <c r="PMD323" s="51"/>
      <c r="PME323" s="51"/>
      <c r="PMF323" s="51"/>
      <c r="PMG323" s="51"/>
      <c r="PMH323" s="51"/>
      <c r="PMI323" s="51"/>
      <c r="PMJ323" s="51"/>
      <c r="PMK323" s="51"/>
      <c r="PML323" s="51"/>
      <c r="PMM323" s="51"/>
      <c r="PMN323" s="51"/>
      <c r="PMO323" s="51"/>
      <c r="PMP323" s="51"/>
      <c r="PMQ323" s="51"/>
      <c r="PMR323" s="51"/>
      <c r="PMS323" s="51"/>
      <c r="PMT323" s="51"/>
      <c r="PMU323" s="51"/>
      <c r="PMV323" s="51"/>
      <c r="PMW323" s="51"/>
      <c r="PMX323" s="51"/>
      <c r="PMY323" s="51"/>
      <c r="PMZ323" s="51"/>
      <c r="PNA323" s="51"/>
      <c r="PNB323" s="51"/>
      <c r="PNC323" s="51"/>
      <c r="PND323" s="51"/>
      <c r="PNE323" s="51"/>
      <c r="PNF323" s="51"/>
      <c r="PNG323" s="51"/>
      <c r="PNH323" s="51"/>
      <c r="PNI323" s="51"/>
      <c r="PNJ323" s="51"/>
      <c r="PNK323" s="51"/>
      <c r="PNL323" s="51"/>
      <c r="PNM323" s="51"/>
      <c r="PNN323" s="51"/>
      <c r="PNO323" s="51"/>
      <c r="PNP323" s="51"/>
      <c r="PNQ323" s="51"/>
      <c r="PNR323" s="51"/>
      <c r="PNS323" s="51"/>
      <c r="PNT323" s="51"/>
      <c r="PNU323" s="51"/>
      <c r="PNV323" s="51"/>
      <c r="PNW323" s="51"/>
      <c r="PNX323" s="51"/>
      <c r="PNY323" s="51"/>
      <c r="PNZ323" s="51"/>
      <c r="POA323" s="51"/>
      <c r="POB323" s="51"/>
      <c r="POC323" s="51"/>
      <c r="POD323" s="51"/>
      <c r="POE323" s="51"/>
      <c r="POF323" s="51"/>
      <c r="POG323" s="51"/>
      <c r="POH323" s="51"/>
      <c r="POI323" s="51"/>
      <c r="POJ323" s="51"/>
      <c r="POK323" s="51"/>
      <c r="POL323" s="51"/>
      <c r="POM323" s="51"/>
      <c r="PON323" s="51"/>
      <c r="POO323" s="51"/>
      <c r="POP323" s="51"/>
      <c r="POQ323" s="51"/>
      <c r="POR323" s="51"/>
      <c r="POS323" s="51"/>
      <c r="POT323" s="51"/>
      <c r="POU323" s="51"/>
      <c r="POV323" s="51"/>
      <c r="POW323" s="51"/>
      <c r="POX323" s="51"/>
      <c r="POY323" s="51"/>
      <c r="POZ323" s="51"/>
      <c r="PPA323" s="51"/>
      <c r="PPB323" s="51"/>
      <c r="PPC323" s="51"/>
      <c r="PPD323" s="51"/>
      <c r="PPE323" s="51"/>
      <c r="PPF323" s="51"/>
      <c r="PPG323" s="51"/>
      <c r="PPH323" s="51"/>
      <c r="PPI323" s="51"/>
      <c r="PPJ323" s="51"/>
      <c r="PPK323" s="51"/>
      <c r="PPL323" s="51"/>
      <c r="PPM323" s="51"/>
      <c r="PPN323" s="51"/>
      <c r="PPO323" s="51"/>
      <c r="PPP323" s="51"/>
      <c r="PPQ323" s="51"/>
      <c r="PPR323" s="51"/>
      <c r="PPS323" s="51"/>
      <c r="PPT323" s="51"/>
      <c r="PPU323" s="51"/>
      <c r="PPV323" s="51"/>
      <c r="PPW323" s="51"/>
      <c r="PPX323" s="51"/>
      <c r="PPY323" s="51"/>
      <c r="PPZ323" s="51"/>
      <c r="PQA323" s="51"/>
      <c r="PQB323" s="51"/>
      <c r="PQC323" s="51"/>
      <c r="PQD323" s="51"/>
      <c r="PQE323" s="51"/>
      <c r="PQF323" s="51"/>
      <c r="PQG323" s="51"/>
      <c r="PQH323" s="51"/>
      <c r="PQI323" s="51"/>
      <c r="PQJ323" s="51"/>
      <c r="PQK323" s="51"/>
      <c r="PQL323" s="51"/>
      <c r="PQM323" s="51"/>
      <c r="PQN323" s="51"/>
      <c r="PQO323" s="51"/>
      <c r="PQP323" s="51"/>
      <c r="PQQ323" s="51"/>
      <c r="PQR323" s="51"/>
      <c r="PQS323" s="51"/>
      <c r="PQT323" s="51"/>
      <c r="PQU323" s="51"/>
      <c r="PQV323" s="51"/>
      <c r="PQW323" s="51"/>
      <c r="PQX323" s="51"/>
      <c r="PQY323" s="51"/>
      <c r="PQZ323" s="51"/>
      <c r="PRA323" s="51"/>
      <c r="PRB323" s="51"/>
      <c r="PRC323" s="51"/>
      <c r="PRD323" s="51"/>
      <c r="PRE323" s="51"/>
      <c r="PRF323" s="51"/>
      <c r="PRG323" s="51"/>
      <c r="PRH323" s="51"/>
      <c r="PRI323" s="51"/>
      <c r="PRJ323" s="51"/>
      <c r="PRK323" s="51"/>
      <c r="PRL323" s="51"/>
      <c r="PRM323" s="51"/>
      <c r="PRN323" s="51"/>
      <c r="PRO323" s="51"/>
      <c r="PRP323" s="51"/>
      <c r="PRQ323" s="51"/>
      <c r="PRR323" s="51"/>
      <c r="PRS323" s="51"/>
      <c r="PRT323" s="51"/>
      <c r="PRU323" s="51"/>
      <c r="PRV323" s="51"/>
      <c r="PRW323" s="51"/>
      <c r="PRX323" s="51"/>
      <c r="PRY323" s="51"/>
      <c r="PRZ323" s="51"/>
      <c r="PSA323" s="51"/>
      <c r="PSB323" s="51"/>
      <c r="PSC323" s="51"/>
      <c r="PSD323" s="51"/>
      <c r="PSE323" s="51"/>
      <c r="PSF323" s="51"/>
      <c r="PSG323" s="51"/>
      <c r="PSH323" s="51"/>
      <c r="PSI323" s="51"/>
      <c r="PSJ323" s="51"/>
      <c r="PSK323" s="51"/>
      <c r="PSL323" s="51"/>
      <c r="PSM323" s="51"/>
      <c r="PSN323" s="51"/>
      <c r="PSO323" s="51"/>
      <c r="PSP323" s="51"/>
      <c r="PSQ323" s="51"/>
      <c r="PSR323" s="51"/>
      <c r="PSS323" s="51"/>
      <c r="PST323" s="51"/>
      <c r="PSU323" s="51"/>
      <c r="PSV323" s="51"/>
      <c r="PSW323" s="51"/>
      <c r="PSX323" s="51"/>
      <c r="PSY323" s="51"/>
      <c r="PSZ323" s="51"/>
      <c r="PTA323" s="51"/>
      <c r="PTB323" s="51"/>
      <c r="PTC323" s="51"/>
      <c r="PTD323" s="51"/>
      <c r="PTE323" s="51"/>
      <c r="PTF323" s="51"/>
      <c r="PTG323" s="51"/>
      <c r="PTH323" s="51"/>
      <c r="PTI323" s="51"/>
      <c r="PTJ323" s="51"/>
      <c r="PTK323" s="51"/>
      <c r="PTL323" s="51"/>
      <c r="PTM323" s="51"/>
      <c r="PTN323" s="51"/>
      <c r="PTO323" s="51"/>
      <c r="PTP323" s="51"/>
      <c r="PTQ323" s="51"/>
      <c r="PTR323" s="51"/>
      <c r="PTS323" s="51"/>
      <c r="PTT323" s="51"/>
      <c r="PTU323" s="51"/>
      <c r="PTV323" s="51"/>
      <c r="PTW323" s="51"/>
      <c r="PTX323" s="51"/>
      <c r="PTY323" s="51"/>
      <c r="PTZ323" s="51"/>
      <c r="PUA323" s="51"/>
      <c r="PUB323" s="51"/>
      <c r="PUC323" s="51"/>
      <c r="PUD323" s="51"/>
      <c r="PUE323" s="51"/>
      <c r="PUF323" s="51"/>
      <c r="PUG323" s="51"/>
      <c r="PUH323" s="51"/>
      <c r="PUI323" s="51"/>
      <c r="PUJ323" s="51"/>
      <c r="PUK323" s="51"/>
      <c r="PUL323" s="51"/>
      <c r="PUM323" s="51"/>
      <c r="PUN323" s="51"/>
      <c r="PUO323" s="51"/>
      <c r="PUP323" s="51"/>
      <c r="PUQ323" s="51"/>
      <c r="PUR323" s="51"/>
      <c r="PUS323" s="51"/>
      <c r="PUT323" s="51"/>
      <c r="PUU323" s="51"/>
      <c r="PUV323" s="51"/>
      <c r="PUW323" s="51"/>
      <c r="PUX323" s="51"/>
      <c r="PUY323" s="51"/>
      <c r="PUZ323" s="51"/>
      <c r="PVA323" s="51"/>
      <c r="PVB323" s="51"/>
      <c r="PVC323" s="51"/>
      <c r="PVD323" s="51"/>
      <c r="PVE323" s="51"/>
      <c r="PVF323" s="51"/>
      <c r="PVG323" s="51"/>
      <c r="PVH323" s="51"/>
      <c r="PVI323" s="51"/>
      <c r="PVJ323" s="51"/>
      <c r="PVK323" s="51"/>
      <c r="PVL323" s="51"/>
      <c r="PVM323" s="51"/>
      <c r="PVN323" s="51"/>
      <c r="PVO323" s="51"/>
      <c r="PVP323" s="51"/>
      <c r="PVQ323" s="51"/>
      <c r="PVR323" s="51"/>
      <c r="PVS323" s="51"/>
      <c r="PVT323" s="51"/>
      <c r="PVU323" s="51"/>
      <c r="PVV323" s="51"/>
      <c r="PVW323" s="51"/>
      <c r="PVX323" s="51"/>
      <c r="PVY323" s="51"/>
      <c r="PVZ323" s="51"/>
      <c r="PWA323" s="51"/>
      <c r="PWB323" s="51"/>
      <c r="PWC323" s="51"/>
      <c r="PWD323" s="51"/>
      <c r="PWE323" s="51"/>
      <c r="PWF323" s="51"/>
      <c r="PWG323" s="51"/>
      <c r="PWH323" s="51"/>
      <c r="PWI323" s="51"/>
      <c r="PWJ323" s="51"/>
      <c r="PWK323" s="51"/>
      <c r="PWL323" s="51"/>
      <c r="PWM323" s="51"/>
      <c r="PWN323" s="51"/>
      <c r="PWO323" s="51"/>
      <c r="PWP323" s="51"/>
      <c r="PWQ323" s="51"/>
      <c r="PWR323" s="51"/>
      <c r="PWS323" s="51"/>
      <c r="PWT323" s="51"/>
      <c r="PWU323" s="51"/>
      <c r="PWV323" s="51"/>
      <c r="PWW323" s="51"/>
      <c r="PWX323" s="51"/>
      <c r="PWY323" s="51"/>
      <c r="PWZ323" s="51"/>
      <c r="PXA323" s="51"/>
      <c r="PXB323" s="51"/>
      <c r="PXC323" s="51"/>
      <c r="PXD323" s="51"/>
      <c r="PXE323" s="51"/>
      <c r="PXF323" s="51"/>
      <c r="PXG323" s="51"/>
      <c r="PXH323" s="51"/>
      <c r="PXI323" s="51"/>
      <c r="PXJ323" s="51"/>
      <c r="PXK323" s="51"/>
      <c r="PXL323" s="51"/>
      <c r="PXM323" s="51"/>
      <c r="PXN323" s="51"/>
      <c r="PXO323" s="51"/>
      <c r="PXP323" s="51"/>
      <c r="PXQ323" s="51"/>
      <c r="PXR323" s="51"/>
      <c r="PXS323" s="51"/>
      <c r="PXT323" s="51"/>
      <c r="PXU323" s="51"/>
      <c r="PXV323" s="51"/>
      <c r="PXW323" s="51"/>
      <c r="PXX323" s="51"/>
      <c r="PXY323" s="51"/>
      <c r="PXZ323" s="51"/>
      <c r="PYA323" s="51"/>
      <c r="PYB323" s="51"/>
      <c r="PYC323" s="51"/>
      <c r="PYD323" s="51"/>
      <c r="PYE323" s="51"/>
      <c r="PYF323" s="51"/>
      <c r="PYG323" s="51"/>
      <c r="PYH323" s="51"/>
      <c r="PYI323" s="51"/>
      <c r="PYJ323" s="51"/>
      <c r="PYK323" s="51"/>
      <c r="PYL323" s="51"/>
      <c r="PYM323" s="51"/>
      <c r="PYN323" s="51"/>
      <c r="PYO323" s="51"/>
      <c r="PYP323" s="51"/>
      <c r="PYQ323" s="51"/>
      <c r="PYR323" s="51"/>
      <c r="PYS323" s="51"/>
      <c r="PYT323" s="51"/>
      <c r="PYU323" s="51"/>
      <c r="PYV323" s="51"/>
      <c r="PYW323" s="51"/>
      <c r="PYX323" s="51"/>
      <c r="PYY323" s="51"/>
      <c r="PYZ323" s="51"/>
      <c r="PZA323" s="51"/>
      <c r="PZB323" s="51"/>
      <c r="PZC323" s="51"/>
      <c r="PZD323" s="51"/>
      <c r="PZE323" s="51"/>
      <c r="PZF323" s="51"/>
      <c r="PZG323" s="51"/>
      <c r="PZH323" s="51"/>
      <c r="PZI323" s="51"/>
      <c r="PZJ323" s="51"/>
      <c r="PZK323" s="51"/>
      <c r="PZL323" s="51"/>
      <c r="PZM323" s="51"/>
      <c r="PZN323" s="51"/>
      <c r="PZO323" s="51"/>
      <c r="PZP323" s="51"/>
      <c r="PZQ323" s="51"/>
      <c r="PZR323" s="51"/>
      <c r="PZS323" s="51"/>
      <c r="PZT323" s="51"/>
      <c r="PZU323" s="51"/>
      <c r="PZV323" s="51"/>
      <c r="PZW323" s="51"/>
      <c r="PZX323" s="51"/>
      <c r="PZY323" s="51"/>
      <c r="PZZ323" s="51"/>
      <c r="QAA323" s="51"/>
      <c r="QAB323" s="51"/>
      <c r="QAC323" s="51"/>
      <c r="QAD323" s="51"/>
      <c r="QAE323" s="51"/>
      <c r="QAF323" s="51"/>
      <c r="QAG323" s="51"/>
      <c r="QAH323" s="51"/>
      <c r="QAI323" s="51"/>
      <c r="QAJ323" s="51"/>
      <c r="QAK323" s="51"/>
      <c r="QAL323" s="51"/>
      <c r="QAM323" s="51"/>
      <c r="QAN323" s="51"/>
      <c r="QAO323" s="51"/>
      <c r="QAP323" s="51"/>
      <c r="QAQ323" s="51"/>
      <c r="QAR323" s="51"/>
      <c r="QAS323" s="51"/>
      <c r="QAT323" s="51"/>
      <c r="QAU323" s="51"/>
      <c r="QAV323" s="51"/>
      <c r="QAW323" s="51"/>
      <c r="QAX323" s="51"/>
      <c r="QAY323" s="51"/>
      <c r="QAZ323" s="51"/>
      <c r="QBA323" s="51"/>
      <c r="QBB323" s="51"/>
      <c r="QBC323" s="51"/>
      <c r="QBD323" s="51"/>
      <c r="QBE323" s="51"/>
      <c r="QBF323" s="51"/>
      <c r="QBG323" s="51"/>
      <c r="QBH323" s="51"/>
      <c r="QBI323" s="51"/>
      <c r="QBJ323" s="51"/>
      <c r="QBK323" s="51"/>
      <c r="QBL323" s="51"/>
      <c r="QBM323" s="51"/>
      <c r="QBN323" s="51"/>
      <c r="QBO323" s="51"/>
      <c r="QBP323" s="51"/>
      <c r="QBQ323" s="51"/>
      <c r="QBR323" s="51"/>
      <c r="QBS323" s="51"/>
      <c r="QBT323" s="51"/>
      <c r="QBU323" s="51"/>
      <c r="QBV323" s="51"/>
      <c r="QBW323" s="51"/>
      <c r="QBX323" s="51"/>
      <c r="QBY323" s="51"/>
      <c r="QBZ323" s="51"/>
      <c r="QCA323" s="51"/>
      <c r="QCB323" s="51"/>
      <c r="QCC323" s="51"/>
      <c r="QCD323" s="51"/>
      <c r="QCE323" s="51"/>
      <c r="QCF323" s="51"/>
      <c r="QCG323" s="51"/>
      <c r="QCH323" s="51"/>
      <c r="QCI323" s="51"/>
      <c r="QCJ323" s="51"/>
      <c r="QCK323" s="51"/>
      <c r="QCL323" s="51"/>
      <c r="QCM323" s="51"/>
      <c r="QCN323" s="51"/>
      <c r="QCO323" s="51"/>
      <c r="QCP323" s="51"/>
      <c r="QCQ323" s="51"/>
      <c r="QCR323" s="51"/>
      <c r="QCS323" s="51"/>
      <c r="QCT323" s="51"/>
      <c r="QCU323" s="51"/>
      <c r="QCV323" s="51"/>
      <c r="QCW323" s="51"/>
      <c r="QCX323" s="51"/>
      <c r="QCY323" s="51"/>
      <c r="QCZ323" s="51"/>
      <c r="QDA323" s="51"/>
      <c r="QDB323" s="51"/>
      <c r="QDC323" s="51"/>
      <c r="QDD323" s="51"/>
      <c r="QDE323" s="51"/>
      <c r="QDF323" s="51"/>
      <c r="QDG323" s="51"/>
      <c r="QDH323" s="51"/>
      <c r="QDI323" s="51"/>
      <c r="QDJ323" s="51"/>
      <c r="QDK323" s="51"/>
      <c r="QDL323" s="51"/>
      <c r="QDM323" s="51"/>
      <c r="QDN323" s="51"/>
      <c r="QDO323" s="51"/>
      <c r="QDP323" s="51"/>
      <c r="QDQ323" s="51"/>
      <c r="QDR323" s="51"/>
      <c r="QDS323" s="51"/>
      <c r="QDT323" s="51"/>
      <c r="QDU323" s="51"/>
      <c r="QDV323" s="51"/>
      <c r="QDW323" s="51"/>
      <c r="QDX323" s="51"/>
      <c r="QDY323" s="51"/>
      <c r="QDZ323" s="51"/>
      <c r="QEA323" s="51"/>
      <c r="QEB323" s="51"/>
      <c r="QEC323" s="51"/>
      <c r="QED323" s="51"/>
      <c r="QEE323" s="51"/>
      <c r="QEF323" s="51"/>
      <c r="QEG323" s="51"/>
      <c r="QEH323" s="51"/>
      <c r="QEI323" s="51"/>
      <c r="QEJ323" s="51"/>
      <c r="QEK323" s="51"/>
      <c r="QEL323" s="51"/>
      <c r="QEM323" s="51"/>
      <c r="QEN323" s="51"/>
      <c r="QEO323" s="51"/>
      <c r="QEP323" s="51"/>
      <c r="QEQ323" s="51"/>
      <c r="QER323" s="51"/>
      <c r="QES323" s="51"/>
      <c r="QET323" s="51"/>
      <c r="QEU323" s="51"/>
      <c r="QEV323" s="51"/>
      <c r="QEW323" s="51"/>
      <c r="QEX323" s="51"/>
      <c r="QEY323" s="51"/>
      <c r="QEZ323" s="51"/>
      <c r="QFA323" s="51"/>
      <c r="QFB323" s="51"/>
      <c r="QFC323" s="51"/>
      <c r="QFD323" s="51"/>
      <c r="QFE323" s="51"/>
      <c r="QFF323" s="51"/>
      <c r="QFG323" s="51"/>
      <c r="QFH323" s="51"/>
      <c r="QFI323" s="51"/>
      <c r="QFJ323" s="51"/>
      <c r="QFK323" s="51"/>
      <c r="QFL323" s="51"/>
      <c r="QFM323" s="51"/>
      <c r="QFN323" s="51"/>
      <c r="QFO323" s="51"/>
      <c r="QFP323" s="51"/>
      <c r="QFQ323" s="51"/>
      <c r="QFR323" s="51"/>
      <c r="QFS323" s="51"/>
      <c r="QFT323" s="51"/>
      <c r="QFU323" s="51"/>
      <c r="QFV323" s="51"/>
      <c r="QFW323" s="51"/>
      <c r="QFX323" s="51"/>
      <c r="QFY323" s="51"/>
      <c r="QFZ323" s="51"/>
      <c r="QGA323" s="51"/>
      <c r="QGB323" s="51"/>
      <c r="QGC323" s="51"/>
      <c r="QGD323" s="51"/>
      <c r="QGE323" s="51"/>
      <c r="QGF323" s="51"/>
      <c r="QGG323" s="51"/>
      <c r="QGH323" s="51"/>
      <c r="QGI323" s="51"/>
      <c r="QGJ323" s="51"/>
      <c r="QGK323" s="51"/>
      <c r="QGL323" s="51"/>
      <c r="QGM323" s="51"/>
      <c r="QGN323" s="51"/>
      <c r="QGO323" s="51"/>
      <c r="QGP323" s="51"/>
      <c r="QGQ323" s="51"/>
      <c r="QGR323" s="51"/>
      <c r="QGS323" s="51"/>
      <c r="QGT323" s="51"/>
      <c r="QGU323" s="51"/>
      <c r="QGV323" s="51"/>
      <c r="QGW323" s="51"/>
      <c r="QGX323" s="51"/>
      <c r="QGY323" s="51"/>
      <c r="QGZ323" s="51"/>
      <c r="QHA323" s="51"/>
      <c r="QHB323" s="51"/>
      <c r="QHC323" s="51"/>
      <c r="QHD323" s="51"/>
      <c r="QHE323" s="51"/>
      <c r="QHF323" s="51"/>
      <c r="QHG323" s="51"/>
      <c r="QHH323" s="51"/>
      <c r="QHI323" s="51"/>
      <c r="QHJ323" s="51"/>
      <c r="QHK323" s="51"/>
      <c r="QHL323" s="51"/>
      <c r="QHM323" s="51"/>
      <c r="QHN323" s="51"/>
      <c r="QHO323" s="51"/>
      <c r="QHP323" s="51"/>
      <c r="QHQ323" s="51"/>
      <c r="QHR323" s="51"/>
      <c r="QHS323" s="51"/>
      <c r="QHT323" s="51"/>
      <c r="QHU323" s="51"/>
      <c r="QHV323" s="51"/>
      <c r="QHW323" s="51"/>
      <c r="QHX323" s="51"/>
      <c r="QHY323" s="51"/>
      <c r="QHZ323" s="51"/>
      <c r="QIA323" s="51"/>
      <c r="QIB323" s="51"/>
      <c r="QIC323" s="51"/>
      <c r="QID323" s="51"/>
      <c r="QIE323" s="51"/>
      <c r="QIF323" s="51"/>
      <c r="QIG323" s="51"/>
      <c r="QIH323" s="51"/>
      <c r="QII323" s="51"/>
      <c r="QIJ323" s="51"/>
      <c r="QIK323" s="51"/>
      <c r="QIL323" s="51"/>
      <c r="QIM323" s="51"/>
      <c r="QIN323" s="51"/>
      <c r="QIO323" s="51"/>
      <c r="QIP323" s="51"/>
      <c r="QIQ323" s="51"/>
      <c r="QIR323" s="51"/>
      <c r="QIS323" s="51"/>
      <c r="QIT323" s="51"/>
      <c r="QIU323" s="51"/>
      <c r="QIV323" s="51"/>
      <c r="QIW323" s="51"/>
      <c r="QIX323" s="51"/>
      <c r="QIY323" s="51"/>
      <c r="QIZ323" s="51"/>
      <c r="QJA323" s="51"/>
      <c r="QJB323" s="51"/>
      <c r="QJC323" s="51"/>
      <c r="QJD323" s="51"/>
      <c r="QJE323" s="51"/>
      <c r="QJF323" s="51"/>
      <c r="QJG323" s="51"/>
      <c r="QJH323" s="51"/>
      <c r="QJI323" s="51"/>
      <c r="QJJ323" s="51"/>
      <c r="QJK323" s="51"/>
      <c r="QJL323" s="51"/>
      <c r="QJM323" s="51"/>
      <c r="QJN323" s="51"/>
      <c r="QJO323" s="51"/>
      <c r="QJP323" s="51"/>
      <c r="QJQ323" s="51"/>
      <c r="QJR323" s="51"/>
      <c r="QJS323" s="51"/>
      <c r="QJT323" s="51"/>
      <c r="QJU323" s="51"/>
      <c r="QJV323" s="51"/>
      <c r="QJW323" s="51"/>
      <c r="QJX323" s="51"/>
      <c r="QJY323" s="51"/>
      <c r="QJZ323" s="51"/>
      <c r="QKA323" s="51"/>
      <c r="QKB323" s="51"/>
      <c r="QKC323" s="51"/>
      <c r="QKD323" s="51"/>
      <c r="QKE323" s="51"/>
      <c r="QKF323" s="51"/>
      <c r="QKG323" s="51"/>
      <c r="QKH323" s="51"/>
      <c r="QKI323" s="51"/>
      <c r="QKJ323" s="51"/>
      <c r="QKK323" s="51"/>
      <c r="QKL323" s="51"/>
      <c r="QKM323" s="51"/>
      <c r="QKN323" s="51"/>
      <c r="QKO323" s="51"/>
      <c r="QKP323" s="51"/>
      <c r="QKQ323" s="51"/>
      <c r="QKR323" s="51"/>
      <c r="QKS323" s="51"/>
      <c r="QKT323" s="51"/>
      <c r="QKU323" s="51"/>
      <c r="QKV323" s="51"/>
      <c r="QKW323" s="51"/>
      <c r="QKX323" s="51"/>
      <c r="QKY323" s="51"/>
      <c r="QKZ323" s="51"/>
      <c r="QLA323" s="51"/>
      <c r="QLB323" s="51"/>
      <c r="QLC323" s="51"/>
      <c r="QLD323" s="51"/>
      <c r="QLE323" s="51"/>
      <c r="QLF323" s="51"/>
      <c r="QLG323" s="51"/>
      <c r="QLH323" s="51"/>
      <c r="QLI323" s="51"/>
      <c r="QLJ323" s="51"/>
      <c r="QLK323" s="51"/>
      <c r="QLL323" s="51"/>
      <c r="QLM323" s="51"/>
      <c r="QLN323" s="51"/>
      <c r="QLO323" s="51"/>
      <c r="QLP323" s="51"/>
      <c r="QLQ323" s="51"/>
      <c r="QLR323" s="51"/>
      <c r="QLS323" s="51"/>
      <c r="QLT323" s="51"/>
      <c r="QLU323" s="51"/>
      <c r="QLV323" s="51"/>
      <c r="QLW323" s="51"/>
      <c r="QLX323" s="51"/>
      <c r="QLY323" s="51"/>
      <c r="QLZ323" s="51"/>
      <c r="QMA323" s="51"/>
      <c r="QMB323" s="51"/>
      <c r="QMC323" s="51"/>
      <c r="QMD323" s="51"/>
      <c r="QME323" s="51"/>
      <c r="QMF323" s="51"/>
      <c r="QMG323" s="51"/>
      <c r="QMH323" s="51"/>
      <c r="QMI323" s="51"/>
      <c r="QMJ323" s="51"/>
      <c r="QMK323" s="51"/>
      <c r="QML323" s="51"/>
      <c r="QMM323" s="51"/>
      <c r="QMN323" s="51"/>
      <c r="QMO323" s="51"/>
      <c r="QMP323" s="51"/>
      <c r="QMQ323" s="51"/>
      <c r="QMR323" s="51"/>
      <c r="QMS323" s="51"/>
      <c r="QMT323" s="51"/>
      <c r="QMU323" s="51"/>
      <c r="QMV323" s="51"/>
      <c r="QMW323" s="51"/>
      <c r="QMX323" s="51"/>
      <c r="QMY323" s="51"/>
      <c r="QMZ323" s="51"/>
      <c r="QNA323" s="51"/>
      <c r="QNB323" s="51"/>
      <c r="QNC323" s="51"/>
      <c r="QND323" s="51"/>
      <c r="QNE323" s="51"/>
      <c r="QNF323" s="51"/>
      <c r="QNG323" s="51"/>
      <c r="QNH323" s="51"/>
      <c r="QNI323" s="51"/>
      <c r="QNJ323" s="51"/>
      <c r="QNK323" s="51"/>
      <c r="QNL323" s="51"/>
      <c r="QNM323" s="51"/>
      <c r="QNN323" s="51"/>
      <c r="QNO323" s="51"/>
      <c r="QNP323" s="51"/>
      <c r="QNQ323" s="51"/>
      <c r="QNR323" s="51"/>
      <c r="QNS323" s="51"/>
      <c r="QNT323" s="51"/>
      <c r="QNU323" s="51"/>
      <c r="QNV323" s="51"/>
      <c r="QNW323" s="51"/>
      <c r="QNX323" s="51"/>
      <c r="QNY323" s="51"/>
      <c r="QNZ323" s="51"/>
      <c r="QOA323" s="51"/>
      <c r="QOB323" s="51"/>
      <c r="QOC323" s="51"/>
      <c r="QOD323" s="51"/>
      <c r="QOE323" s="51"/>
      <c r="QOF323" s="51"/>
      <c r="QOG323" s="51"/>
      <c r="QOH323" s="51"/>
      <c r="QOI323" s="51"/>
      <c r="QOJ323" s="51"/>
      <c r="QOK323" s="51"/>
      <c r="QOL323" s="51"/>
      <c r="QOM323" s="51"/>
      <c r="QON323" s="51"/>
      <c r="QOO323" s="51"/>
      <c r="QOP323" s="51"/>
      <c r="QOQ323" s="51"/>
      <c r="QOR323" s="51"/>
      <c r="QOS323" s="51"/>
      <c r="QOT323" s="51"/>
      <c r="QOU323" s="51"/>
      <c r="QOV323" s="51"/>
      <c r="QOW323" s="51"/>
      <c r="QOX323" s="51"/>
      <c r="QOY323" s="51"/>
      <c r="QOZ323" s="51"/>
      <c r="QPA323" s="51"/>
      <c r="QPB323" s="51"/>
      <c r="QPC323" s="51"/>
      <c r="QPD323" s="51"/>
      <c r="QPE323" s="51"/>
      <c r="QPF323" s="51"/>
      <c r="QPG323" s="51"/>
      <c r="QPH323" s="51"/>
      <c r="QPI323" s="51"/>
      <c r="QPJ323" s="51"/>
      <c r="QPK323" s="51"/>
      <c r="QPL323" s="51"/>
      <c r="QPM323" s="51"/>
      <c r="QPN323" s="51"/>
      <c r="QPO323" s="51"/>
      <c r="QPP323" s="51"/>
      <c r="QPQ323" s="51"/>
      <c r="QPR323" s="51"/>
      <c r="QPS323" s="51"/>
      <c r="QPT323" s="51"/>
      <c r="QPU323" s="51"/>
      <c r="QPV323" s="51"/>
      <c r="QPW323" s="51"/>
      <c r="QPX323" s="51"/>
      <c r="QPY323" s="51"/>
      <c r="QPZ323" s="51"/>
      <c r="QQA323" s="51"/>
      <c r="QQB323" s="51"/>
      <c r="QQC323" s="51"/>
      <c r="QQD323" s="51"/>
      <c r="QQE323" s="51"/>
      <c r="QQF323" s="51"/>
      <c r="QQG323" s="51"/>
      <c r="QQH323" s="51"/>
      <c r="QQI323" s="51"/>
      <c r="QQJ323" s="51"/>
      <c r="QQK323" s="51"/>
      <c r="QQL323" s="51"/>
      <c r="QQM323" s="51"/>
      <c r="QQN323" s="51"/>
      <c r="QQO323" s="51"/>
      <c r="QQP323" s="51"/>
      <c r="QQQ323" s="51"/>
      <c r="QQR323" s="51"/>
      <c r="QQS323" s="51"/>
      <c r="QQT323" s="51"/>
      <c r="QQU323" s="51"/>
      <c r="QQV323" s="51"/>
      <c r="QQW323" s="51"/>
      <c r="QQX323" s="51"/>
      <c r="QQY323" s="51"/>
      <c r="QQZ323" s="51"/>
      <c r="QRA323" s="51"/>
      <c r="QRB323" s="51"/>
      <c r="QRC323" s="51"/>
      <c r="QRD323" s="51"/>
      <c r="QRE323" s="51"/>
      <c r="QRF323" s="51"/>
      <c r="QRG323" s="51"/>
      <c r="QRH323" s="51"/>
      <c r="QRI323" s="51"/>
      <c r="QRJ323" s="51"/>
      <c r="QRK323" s="51"/>
      <c r="QRL323" s="51"/>
      <c r="QRM323" s="51"/>
      <c r="QRN323" s="51"/>
      <c r="QRO323" s="51"/>
      <c r="QRP323" s="51"/>
      <c r="QRQ323" s="51"/>
      <c r="QRR323" s="51"/>
      <c r="QRS323" s="51"/>
      <c r="QRT323" s="51"/>
      <c r="QRU323" s="51"/>
      <c r="QRV323" s="51"/>
      <c r="QRW323" s="51"/>
      <c r="QRX323" s="51"/>
      <c r="QRY323" s="51"/>
      <c r="QRZ323" s="51"/>
      <c r="QSA323" s="51"/>
      <c r="QSB323" s="51"/>
      <c r="QSC323" s="51"/>
      <c r="QSD323" s="51"/>
      <c r="QSE323" s="51"/>
      <c r="QSF323" s="51"/>
      <c r="QSG323" s="51"/>
      <c r="QSH323" s="51"/>
      <c r="QSI323" s="51"/>
      <c r="QSJ323" s="51"/>
      <c r="QSK323" s="51"/>
      <c r="QSL323" s="51"/>
      <c r="QSM323" s="51"/>
      <c r="QSN323" s="51"/>
      <c r="QSO323" s="51"/>
      <c r="QSP323" s="51"/>
      <c r="QSQ323" s="51"/>
      <c r="QSR323" s="51"/>
      <c r="QSS323" s="51"/>
      <c r="QST323" s="51"/>
      <c r="QSU323" s="51"/>
      <c r="QSV323" s="51"/>
      <c r="QSW323" s="51"/>
      <c r="QSX323" s="51"/>
      <c r="QSY323" s="51"/>
      <c r="QSZ323" s="51"/>
      <c r="QTA323" s="51"/>
      <c r="QTB323" s="51"/>
      <c r="QTC323" s="51"/>
      <c r="QTD323" s="51"/>
      <c r="QTE323" s="51"/>
      <c r="QTF323" s="51"/>
      <c r="QTG323" s="51"/>
      <c r="QTH323" s="51"/>
      <c r="QTI323" s="51"/>
      <c r="QTJ323" s="51"/>
      <c r="QTK323" s="51"/>
      <c r="QTL323" s="51"/>
      <c r="QTM323" s="51"/>
      <c r="QTN323" s="51"/>
      <c r="QTO323" s="51"/>
      <c r="QTP323" s="51"/>
      <c r="QTQ323" s="51"/>
      <c r="QTR323" s="51"/>
      <c r="QTS323" s="51"/>
      <c r="QTT323" s="51"/>
      <c r="QTU323" s="51"/>
      <c r="QTV323" s="51"/>
      <c r="QTW323" s="51"/>
      <c r="QTX323" s="51"/>
      <c r="QTY323" s="51"/>
      <c r="QTZ323" s="51"/>
      <c r="QUA323" s="51"/>
      <c r="QUB323" s="51"/>
      <c r="QUC323" s="51"/>
      <c r="QUD323" s="51"/>
      <c r="QUE323" s="51"/>
      <c r="QUF323" s="51"/>
      <c r="QUG323" s="51"/>
      <c r="QUH323" s="51"/>
      <c r="QUI323" s="51"/>
      <c r="QUJ323" s="51"/>
      <c r="QUK323" s="51"/>
      <c r="QUL323" s="51"/>
      <c r="QUM323" s="51"/>
      <c r="QUN323" s="51"/>
      <c r="QUO323" s="51"/>
      <c r="QUP323" s="51"/>
      <c r="QUQ323" s="51"/>
      <c r="QUR323" s="51"/>
      <c r="QUS323" s="51"/>
      <c r="QUT323" s="51"/>
      <c r="QUU323" s="51"/>
      <c r="QUV323" s="51"/>
      <c r="QUW323" s="51"/>
      <c r="QUX323" s="51"/>
      <c r="QUY323" s="51"/>
      <c r="QUZ323" s="51"/>
      <c r="QVA323" s="51"/>
      <c r="QVB323" s="51"/>
      <c r="QVC323" s="51"/>
      <c r="QVD323" s="51"/>
      <c r="QVE323" s="51"/>
      <c r="QVF323" s="51"/>
      <c r="QVG323" s="51"/>
      <c r="QVH323" s="51"/>
      <c r="QVI323" s="51"/>
      <c r="QVJ323" s="51"/>
      <c r="QVK323" s="51"/>
      <c r="QVL323" s="51"/>
      <c r="QVM323" s="51"/>
      <c r="QVN323" s="51"/>
      <c r="QVO323" s="51"/>
      <c r="QVP323" s="51"/>
      <c r="QVQ323" s="51"/>
      <c r="QVR323" s="51"/>
      <c r="QVS323" s="51"/>
      <c r="QVT323" s="51"/>
      <c r="QVU323" s="51"/>
      <c r="QVV323" s="51"/>
      <c r="QVW323" s="51"/>
      <c r="QVX323" s="51"/>
      <c r="QVY323" s="51"/>
      <c r="QVZ323" s="51"/>
      <c r="QWA323" s="51"/>
      <c r="QWB323" s="51"/>
      <c r="QWC323" s="51"/>
      <c r="QWD323" s="51"/>
      <c r="QWE323" s="51"/>
      <c r="QWF323" s="51"/>
      <c r="QWG323" s="51"/>
      <c r="QWH323" s="51"/>
      <c r="QWI323" s="51"/>
      <c r="QWJ323" s="51"/>
      <c r="QWK323" s="51"/>
      <c r="QWL323" s="51"/>
      <c r="QWM323" s="51"/>
      <c r="QWN323" s="51"/>
      <c r="QWO323" s="51"/>
      <c r="QWP323" s="51"/>
      <c r="QWQ323" s="51"/>
      <c r="QWR323" s="51"/>
      <c r="QWS323" s="51"/>
      <c r="QWT323" s="51"/>
      <c r="QWU323" s="51"/>
      <c r="QWV323" s="51"/>
      <c r="QWW323" s="51"/>
      <c r="QWX323" s="51"/>
      <c r="QWY323" s="51"/>
      <c r="QWZ323" s="51"/>
      <c r="QXA323" s="51"/>
      <c r="QXB323" s="51"/>
      <c r="QXC323" s="51"/>
      <c r="QXD323" s="51"/>
      <c r="QXE323" s="51"/>
      <c r="QXF323" s="51"/>
      <c r="QXG323" s="51"/>
      <c r="QXH323" s="51"/>
      <c r="QXI323" s="51"/>
      <c r="QXJ323" s="51"/>
      <c r="QXK323" s="51"/>
      <c r="QXL323" s="51"/>
      <c r="QXM323" s="51"/>
      <c r="QXN323" s="51"/>
      <c r="QXO323" s="51"/>
      <c r="QXP323" s="51"/>
      <c r="QXQ323" s="51"/>
      <c r="QXR323" s="51"/>
      <c r="QXS323" s="51"/>
      <c r="QXT323" s="51"/>
      <c r="QXU323" s="51"/>
      <c r="QXV323" s="51"/>
      <c r="QXW323" s="51"/>
      <c r="QXX323" s="51"/>
      <c r="QXY323" s="51"/>
      <c r="QXZ323" s="51"/>
      <c r="QYA323" s="51"/>
      <c r="QYB323" s="51"/>
      <c r="QYC323" s="51"/>
      <c r="QYD323" s="51"/>
      <c r="QYE323" s="51"/>
      <c r="QYF323" s="51"/>
      <c r="QYG323" s="51"/>
      <c r="QYH323" s="51"/>
      <c r="QYI323" s="51"/>
      <c r="QYJ323" s="51"/>
      <c r="QYK323" s="51"/>
      <c r="QYL323" s="51"/>
      <c r="QYM323" s="51"/>
      <c r="QYN323" s="51"/>
      <c r="QYO323" s="51"/>
      <c r="QYP323" s="51"/>
      <c r="QYQ323" s="51"/>
      <c r="QYR323" s="51"/>
      <c r="QYS323" s="51"/>
      <c r="QYT323" s="51"/>
      <c r="QYU323" s="51"/>
      <c r="QYV323" s="51"/>
      <c r="QYW323" s="51"/>
      <c r="QYX323" s="51"/>
      <c r="QYY323" s="51"/>
      <c r="QYZ323" s="51"/>
      <c r="QZA323" s="51"/>
      <c r="QZB323" s="51"/>
      <c r="QZC323" s="51"/>
      <c r="QZD323" s="51"/>
      <c r="QZE323" s="51"/>
      <c r="QZF323" s="51"/>
      <c r="QZG323" s="51"/>
      <c r="QZH323" s="51"/>
      <c r="QZI323" s="51"/>
      <c r="QZJ323" s="51"/>
      <c r="QZK323" s="51"/>
      <c r="QZL323" s="51"/>
      <c r="QZM323" s="51"/>
      <c r="QZN323" s="51"/>
      <c r="QZO323" s="51"/>
      <c r="QZP323" s="51"/>
      <c r="QZQ323" s="51"/>
      <c r="QZR323" s="51"/>
      <c r="QZS323" s="51"/>
      <c r="QZT323" s="51"/>
      <c r="QZU323" s="51"/>
      <c r="QZV323" s="51"/>
      <c r="QZW323" s="51"/>
      <c r="QZX323" s="51"/>
      <c r="QZY323" s="51"/>
      <c r="QZZ323" s="51"/>
      <c r="RAA323" s="51"/>
      <c r="RAB323" s="51"/>
      <c r="RAC323" s="51"/>
      <c r="RAD323" s="51"/>
      <c r="RAE323" s="51"/>
      <c r="RAF323" s="51"/>
      <c r="RAG323" s="51"/>
      <c r="RAH323" s="51"/>
      <c r="RAI323" s="51"/>
      <c r="RAJ323" s="51"/>
      <c r="RAK323" s="51"/>
      <c r="RAL323" s="51"/>
      <c r="RAM323" s="51"/>
      <c r="RAN323" s="51"/>
      <c r="RAO323" s="51"/>
      <c r="RAP323" s="51"/>
      <c r="RAQ323" s="51"/>
      <c r="RAR323" s="51"/>
      <c r="RAS323" s="51"/>
      <c r="RAT323" s="51"/>
      <c r="RAU323" s="51"/>
      <c r="RAV323" s="51"/>
      <c r="RAW323" s="51"/>
      <c r="RAX323" s="51"/>
      <c r="RAY323" s="51"/>
      <c r="RAZ323" s="51"/>
      <c r="RBA323" s="51"/>
      <c r="RBB323" s="51"/>
      <c r="RBC323" s="51"/>
      <c r="RBD323" s="51"/>
      <c r="RBE323" s="51"/>
      <c r="RBF323" s="51"/>
      <c r="RBG323" s="51"/>
      <c r="RBH323" s="51"/>
      <c r="RBI323" s="51"/>
      <c r="RBJ323" s="51"/>
      <c r="RBK323" s="51"/>
      <c r="RBL323" s="51"/>
      <c r="RBM323" s="51"/>
      <c r="RBN323" s="51"/>
      <c r="RBO323" s="51"/>
      <c r="RBP323" s="51"/>
      <c r="RBQ323" s="51"/>
      <c r="RBR323" s="51"/>
      <c r="RBS323" s="51"/>
      <c r="RBT323" s="51"/>
      <c r="RBU323" s="51"/>
      <c r="RBV323" s="51"/>
      <c r="RBW323" s="51"/>
      <c r="RBX323" s="51"/>
      <c r="RBY323" s="51"/>
      <c r="RBZ323" s="51"/>
      <c r="RCA323" s="51"/>
      <c r="RCB323" s="51"/>
      <c r="RCC323" s="51"/>
      <c r="RCD323" s="51"/>
      <c r="RCE323" s="51"/>
      <c r="RCF323" s="51"/>
      <c r="RCG323" s="51"/>
      <c r="RCH323" s="51"/>
      <c r="RCI323" s="51"/>
      <c r="RCJ323" s="51"/>
      <c r="RCK323" s="51"/>
      <c r="RCL323" s="51"/>
      <c r="RCM323" s="51"/>
      <c r="RCN323" s="51"/>
      <c r="RCO323" s="51"/>
      <c r="RCP323" s="51"/>
      <c r="RCQ323" s="51"/>
      <c r="RCR323" s="51"/>
      <c r="RCS323" s="51"/>
      <c r="RCT323" s="51"/>
      <c r="RCU323" s="51"/>
      <c r="RCV323" s="51"/>
      <c r="RCW323" s="51"/>
      <c r="RCX323" s="51"/>
      <c r="RCY323" s="51"/>
      <c r="RCZ323" s="51"/>
      <c r="RDA323" s="51"/>
      <c r="RDB323" s="51"/>
      <c r="RDC323" s="51"/>
      <c r="RDD323" s="51"/>
      <c r="RDE323" s="51"/>
      <c r="RDF323" s="51"/>
      <c r="RDG323" s="51"/>
      <c r="RDH323" s="51"/>
      <c r="RDI323" s="51"/>
      <c r="RDJ323" s="51"/>
      <c r="RDK323" s="51"/>
      <c r="RDL323" s="51"/>
      <c r="RDM323" s="51"/>
      <c r="RDN323" s="51"/>
      <c r="RDO323" s="51"/>
      <c r="RDP323" s="51"/>
      <c r="RDQ323" s="51"/>
      <c r="RDR323" s="51"/>
      <c r="RDS323" s="51"/>
      <c r="RDT323" s="51"/>
      <c r="RDU323" s="51"/>
      <c r="RDV323" s="51"/>
      <c r="RDW323" s="51"/>
      <c r="RDX323" s="51"/>
      <c r="RDY323" s="51"/>
      <c r="RDZ323" s="51"/>
      <c r="REA323" s="51"/>
      <c r="REB323" s="51"/>
      <c r="REC323" s="51"/>
      <c r="RED323" s="51"/>
      <c r="REE323" s="51"/>
      <c r="REF323" s="51"/>
      <c r="REG323" s="51"/>
      <c r="REH323" s="51"/>
      <c r="REI323" s="51"/>
      <c r="REJ323" s="51"/>
      <c r="REK323" s="51"/>
      <c r="REL323" s="51"/>
      <c r="REM323" s="51"/>
      <c r="REN323" s="51"/>
      <c r="REO323" s="51"/>
      <c r="REP323" s="51"/>
      <c r="REQ323" s="51"/>
      <c r="RER323" s="51"/>
      <c r="RES323" s="51"/>
      <c r="RET323" s="51"/>
      <c r="REU323" s="51"/>
      <c r="REV323" s="51"/>
      <c r="REW323" s="51"/>
      <c r="REX323" s="51"/>
      <c r="REY323" s="51"/>
      <c r="REZ323" s="51"/>
      <c r="RFA323" s="51"/>
      <c r="RFB323" s="51"/>
      <c r="RFC323" s="51"/>
      <c r="RFD323" s="51"/>
      <c r="RFE323" s="51"/>
      <c r="RFF323" s="51"/>
      <c r="RFG323" s="51"/>
      <c r="RFH323" s="51"/>
      <c r="RFI323" s="51"/>
      <c r="RFJ323" s="51"/>
      <c r="RFK323" s="51"/>
      <c r="RFL323" s="51"/>
      <c r="RFM323" s="51"/>
      <c r="RFN323" s="51"/>
      <c r="RFO323" s="51"/>
      <c r="RFP323" s="51"/>
      <c r="RFQ323" s="51"/>
      <c r="RFR323" s="51"/>
      <c r="RFS323" s="51"/>
      <c r="RFT323" s="51"/>
      <c r="RFU323" s="51"/>
      <c r="RFV323" s="51"/>
      <c r="RFW323" s="51"/>
      <c r="RFX323" s="51"/>
      <c r="RFY323" s="51"/>
      <c r="RFZ323" s="51"/>
      <c r="RGA323" s="51"/>
      <c r="RGB323" s="51"/>
      <c r="RGC323" s="51"/>
      <c r="RGD323" s="51"/>
      <c r="RGE323" s="51"/>
      <c r="RGF323" s="51"/>
      <c r="RGG323" s="51"/>
      <c r="RGH323" s="51"/>
      <c r="RGI323" s="51"/>
      <c r="RGJ323" s="51"/>
      <c r="RGK323" s="51"/>
      <c r="RGL323" s="51"/>
      <c r="RGM323" s="51"/>
      <c r="RGN323" s="51"/>
      <c r="RGO323" s="51"/>
      <c r="RGP323" s="51"/>
      <c r="RGQ323" s="51"/>
      <c r="RGR323" s="51"/>
      <c r="RGS323" s="51"/>
      <c r="RGT323" s="51"/>
      <c r="RGU323" s="51"/>
      <c r="RGV323" s="51"/>
      <c r="RGW323" s="51"/>
      <c r="RGX323" s="51"/>
      <c r="RGY323" s="51"/>
      <c r="RGZ323" s="51"/>
      <c r="RHA323" s="51"/>
      <c r="RHB323" s="51"/>
      <c r="RHC323" s="51"/>
      <c r="RHD323" s="51"/>
      <c r="RHE323" s="51"/>
      <c r="RHF323" s="51"/>
      <c r="RHG323" s="51"/>
      <c r="RHH323" s="51"/>
      <c r="RHI323" s="51"/>
      <c r="RHJ323" s="51"/>
      <c r="RHK323" s="51"/>
      <c r="RHL323" s="51"/>
      <c r="RHM323" s="51"/>
      <c r="RHN323" s="51"/>
      <c r="RHO323" s="51"/>
      <c r="RHP323" s="51"/>
      <c r="RHQ323" s="51"/>
      <c r="RHR323" s="51"/>
      <c r="RHS323" s="51"/>
      <c r="RHT323" s="51"/>
      <c r="RHU323" s="51"/>
      <c r="RHV323" s="51"/>
      <c r="RHW323" s="51"/>
      <c r="RHX323" s="51"/>
      <c r="RHY323" s="51"/>
      <c r="RHZ323" s="51"/>
      <c r="RIA323" s="51"/>
      <c r="RIB323" s="51"/>
      <c r="RIC323" s="51"/>
      <c r="RID323" s="51"/>
      <c r="RIE323" s="51"/>
      <c r="RIF323" s="51"/>
      <c r="RIG323" s="51"/>
      <c r="RIH323" s="51"/>
      <c r="RII323" s="51"/>
      <c r="RIJ323" s="51"/>
      <c r="RIK323" s="51"/>
      <c r="RIL323" s="51"/>
      <c r="RIM323" s="51"/>
      <c r="RIN323" s="51"/>
      <c r="RIO323" s="51"/>
      <c r="RIP323" s="51"/>
      <c r="RIQ323" s="51"/>
      <c r="RIR323" s="51"/>
      <c r="RIS323" s="51"/>
      <c r="RIT323" s="51"/>
      <c r="RIU323" s="51"/>
      <c r="RIV323" s="51"/>
      <c r="RIW323" s="51"/>
      <c r="RIX323" s="51"/>
      <c r="RIY323" s="51"/>
      <c r="RIZ323" s="51"/>
      <c r="RJA323" s="51"/>
      <c r="RJB323" s="51"/>
      <c r="RJC323" s="51"/>
      <c r="RJD323" s="51"/>
      <c r="RJE323" s="51"/>
      <c r="RJF323" s="51"/>
      <c r="RJG323" s="51"/>
      <c r="RJH323" s="51"/>
      <c r="RJI323" s="51"/>
      <c r="RJJ323" s="51"/>
      <c r="RJK323" s="51"/>
      <c r="RJL323" s="51"/>
      <c r="RJM323" s="51"/>
      <c r="RJN323" s="51"/>
      <c r="RJO323" s="51"/>
      <c r="RJP323" s="51"/>
      <c r="RJQ323" s="51"/>
      <c r="RJR323" s="51"/>
      <c r="RJS323" s="51"/>
      <c r="RJT323" s="51"/>
      <c r="RJU323" s="51"/>
      <c r="RJV323" s="51"/>
      <c r="RJW323" s="51"/>
      <c r="RJX323" s="51"/>
      <c r="RJY323" s="51"/>
      <c r="RJZ323" s="51"/>
      <c r="RKA323" s="51"/>
      <c r="RKB323" s="51"/>
      <c r="RKC323" s="51"/>
      <c r="RKD323" s="51"/>
      <c r="RKE323" s="51"/>
      <c r="RKF323" s="51"/>
      <c r="RKG323" s="51"/>
      <c r="RKH323" s="51"/>
      <c r="RKI323" s="51"/>
      <c r="RKJ323" s="51"/>
      <c r="RKK323" s="51"/>
      <c r="RKL323" s="51"/>
      <c r="RKM323" s="51"/>
      <c r="RKN323" s="51"/>
      <c r="RKO323" s="51"/>
      <c r="RKP323" s="51"/>
      <c r="RKQ323" s="51"/>
      <c r="RKR323" s="51"/>
      <c r="RKS323" s="51"/>
      <c r="RKT323" s="51"/>
      <c r="RKU323" s="51"/>
      <c r="RKV323" s="51"/>
      <c r="RKW323" s="51"/>
      <c r="RKX323" s="51"/>
      <c r="RKY323" s="51"/>
      <c r="RKZ323" s="51"/>
      <c r="RLA323" s="51"/>
      <c r="RLB323" s="51"/>
      <c r="RLC323" s="51"/>
      <c r="RLD323" s="51"/>
      <c r="RLE323" s="51"/>
      <c r="RLF323" s="51"/>
      <c r="RLG323" s="51"/>
      <c r="RLH323" s="51"/>
      <c r="RLI323" s="51"/>
      <c r="RLJ323" s="51"/>
      <c r="RLK323" s="51"/>
      <c r="RLL323" s="51"/>
      <c r="RLM323" s="51"/>
      <c r="RLN323" s="51"/>
      <c r="RLO323" s="51"/>
      <c r="RLP323" s="51"/>
      <c r="RLQ323" s="51"/>
      <c r="RLR323" s="51"/>
      <c r="RLS323" s="51"/>
      <c r="RLT323" s="51"/>
      <c r="RLU323" s="51"/>
      <c r="RLV323" s="51"/>
      <c r="RLW323" s="51"/>
      <c r="RLX323" s="51"/>
      <c r="RLY323" s="51"/>
      <c r="RLZ323" s="51"/>
      <c r="RMA323" s="51"/>
      <c r="RMB323" s="51"/>
      <c r="RMC323" s="51"/>
      <c r="RMD323" s="51"/>
      <c r="RME323" s="51"/>
      <c r="RMF323" s="51"/>
      <c r="RMG323" s="51"/>
      <c r="RMH323" s="51"/>
      <c r="RMI323" s="51"/>
      <c r="RMJ323" s="51"/>
      <c r="RMK323" s="51"/>
      <c r="RML323" s="51"/>
      <c r="RMM323" s="51"/>
      <c r="RMN323" s="51"/>
      <c r="RMO323" s="51"/>
      <c r="RMP323" s="51"/>
      <c r="RMQ323" s="51"/>
      <c r="RMR323" s="51"/>
      <c r="RMS323" s="51"/>
      <c r="RMT323" s="51"/>
      <c r="RMU323" s="51"/>
      <c r="RMV323" s="51"/>
      <c r="RMW323" s="51"/>
      <c r="RMX323" s="51"/>
      <c r="RMY323" s="51"/>
      <c r="RMZ323" s="51"/>
      <c r="RNA323" s="51"/>
      <c r="RNB323" s="51"/>
      <c r="RNC323" s="51"/>
      <c r="RND323" s="51"/>
      <c r="RNE323" s="51"/>
      <c r="RNF323" s="51"/>
      <c r="RNG323" s="51"/>
      <c r="RNH323" s="51"/>
      <c r="RNI323" s="51"/>
      <c r="RNJ323" s="51"/>
      <c r="RNK323" s="51"/>
      <c r="RNL323" s="51"/>
      <c r="RNM323" s="51"/>
      <c r="RNN323" s="51"/>
      <c r="RNO323" s="51"/>
      <c r="RNP323" s="51"/>
      <c r="RNQ323" s="51"/>
      <c r="RNR323" s="51"/>
      <c r="RNS323" s="51"/>
      <c r="RNT323" s="51"/>
      <c r="RNU323" s="51"/>
      <c r="RNV323" s="51"/>
      <c r="RNW323" s="51"/>
      <c r="RNX323" s="51"/>
      <c r="RNY323" s="51"/>
      <c r="RNZ323" s="51"/>
      <c r="ROA323" s="51"/>
      <c r="ROB323" s="51"/>
      <c r="ROC323" s="51"/>
      <c r="ROD323" s="51"/>
      <c r="ROE323" s="51"/>
      <c r="ROF323" s="51"/>
      <c r="ROG323" s="51"/>
      <c r="ROH323" s="51"/>
      <c r="ROI323" s="51"/>
      <c r="ROJ323" s="51"/>
      <c r="ROK323" s="51"/>
      <c r="ROL323" s="51"/>
      <c r="ROM323" s="51"/>
      <c r="RON323" s="51"/>
      <c r="ROO323" s="51"/>
      <c r="ROP323" s="51"/>
      <c r="ROQ323" s="51"/>
      <c r="ROR323" s="51"/>
      <c r="ROS323" s="51"/>
      <c r="ROT323" s="51"/>
      <c r="ROU323" s="51"/>
      <c r="ROV323" s="51"/>
      <c r="ROW323" s="51"/>
      <c r="ROX323" s="51"/>
      <c r="ROY323" s="51"/>
      <c r="ROZ323" s="51"/>
      <c r="RPA323" s="51"/>
      <c r="RPB323" s="51"/>
      <c r="RPC323" s="51"/>
      <c r="RPD323" s="51"/>
      <c r="RPE323" s="51"/>
      <c r="RPF323" s="51"/>
      <c r="RPG323" s="51"/>
      <c r="RPH323" s="51"/>
      <c r="RPI323" s="51"/>
      <c r="RPJ323" s="51"/>
      <c r="RPK323" s="51"/>
      <c r="RPL323" s="51"/>
      <c r="RPM323" s="51"/>
      <c r="RPN323" s="51"/>
      <c r="RPO323" s="51"/>
      <c r="RPP323" s="51"/>
      <c r="RPQ323" s="51"/>
      <c r="RPR323" s="51"/>
      <c r="RPS323" s="51"/>
      <c r="RPT323" s="51"/>
      <c r="RPU323" s="51"/>
      <c r="RPV323" s="51"/>
      <c r="RPW323" s="51"/>
      <c r="RPX323" s="51"/>
      <c r="RPY323" s="51"/>
      <c r="RPZ323" s="51"/>
      <c r="RQA323" s="51"/>
      <c r="RQB323" s="51"/>
      <c r="RQC323" s="51"/>
      <c r="RQD323" s="51"/>
      <c r="RQE323" s="51"/>
      <c r="RQF323" s="51"/>
      <c r="RQG323" s="51"/>
      <c r="RQH323" s="51"/>
      <c r="RQI323" s="51"/>
      <c r="RQJ323" s="51"/>
      <c r="RQK323" s="51"/>
      <c r="RQL323" s="51"/>
      <c r="RQM323" s="51"/>
      <c r="RQN323" s="51"/>
      <c r="RQO323" s="51"/>
      <c r="RQP323" s="51"/>
      <c r="RQQ323" s="51"/>
      <c r="RQR323" s="51"/>
      <c r="RQS323" s="51"/>
      <c r="RQT323" s="51"/>
      <c r="RQU323" s="51"/>
      <c r="RQV323" s="51"/>
      <c r="RQW323" s="51"/>
      <c r="RQX323" s="51"/>
      <c r="RQY323" s="51"/>
      <c r="RQZ323" s="51"/>
      <c r="RRA323" s="51"/>
      <c r="RRB323" s="51"/>
      <c r="RRC323" s="51"/>
      <c r="RRD323" s="51"/>
      <c r="RRE323" s="51"/>
      <c r="RRF323" s="51"/>
      <c r="RRG323" s="51"/>
      <c r="RRH323" s="51"/>
      <c r="RRI323" s="51"/>
      <c r="RRJ323" s="51"/>
      <c r="RRK323" s="51"/>
      <c r="RRL323" s="51"/>
      <c r="RRM323" s="51"/>
      <c r="RRN323" s="51"/>
      <c r="RRO323" s="51"/>
      <c r="RRP323" s="51"/>
      <c r="RRQ323" s="51"/>
      <c r="RRR323" s="51"/>
      <c r="RRS323" s="51"/>
      <c r="RRT323" s="51"/>
      <c r="RRU323" s="51"/>
      <c r="RRV323" s="51"/>
      <c r="RRW323" s="51"/>
      <c r="RRX323" s="51"/>
      <c r="RRY323" s="51"/>
      <c r="RRZ323" s="51"/>
      <c r="RSA323" s="51"/>
      <c r="RSB323" s="51"/>
      <c r="RSC323" s="51"/>
      <c r="RSD323" s="51"/>
      <c r="RSE323" s="51"/>
      <c r="RSF323" s="51"/>
      <c r="RSG323" s="51"/>
      <c r="RSH323" s="51"/>
      <c r="RSI323" s="51"/>
      <c r="RSJ323" s="51"/>
      <c r="RSK323" s="51"/>
      <c r="RSL323" s="51"/>
      <c r="RSM323" s="51"/>
      <c r="RSN323" s="51"/>
      <c r="RSO323" s="51"/>
      <c r="RSP323" s="51"/>
      <c r="RSQ323" s="51"/>
      <c r="RSR323" s="51"/>
      <c r="RSS323" s="51"/>
      <c r="RST323" s="51"/>
      <c r="RSU323" s="51"/>
      <c r="RSV323" s="51"/>
      <c r="RSW323" s="51"/>
      <c r="RSX323" s="51"/>
      <c r="RSY323" s="51"/>
      <c r="RSZ323" s="51"/>
      <c r="RTA323" s="51"/>
      <c r="RTB323" s="51"/>
      <c r="RTC323" s="51"/>
      <c r="RTD323" s="51"/>
      <c r="RTE323" s="51"/>
      <c r="RTF323" s="51"/>
      <c r="RTG323" s="51"/>
      <c r="RTH323" s="51"/>
      <c r="RTI323" s="51"/>
      <c r="RTJ323" s="51"/>
      <c r="RTK323" s="51"/>
      <c r="RTL323" s="51"/>
      <c r="RTM323" s="51"/>
      <c r="RTN323" s="51"/>
      <c r="RTO323" s="51"/>
      <c r="RTP323" s="51"/>
      <c r="RTQ323" s="51"/>
      <c r="RTR323" s="51"/>
      <c r="RTS323" s="51"/>
      <c r="RTT323" s="51"/>
      <c r="RTU323" s="51"/>
      <c r="RTV323" s="51"/>
      <c r="RTW323" s="51"/>
      <c r="RTX323" s="51"/>
      <c r="RTY323" s="51"/>
      <c r="RTZ323" s="51"/>
      <c r="RUA323" s="51"/>
      <c r="RUB323" s="51"/>
      <c r="RUC323" s="51"/>
      <c r="RUD323" s="51"/>
      <c r="RUE323" s="51"/>
      <c r="RUF323" s="51"/>
      <c r="RUG323" s="51"/>
      <c r="RUH323" s="51"/>
      <c r="RUI323" s="51"/>
      <c r="RUJ323" s="51"/>
      <c r="RUK323" s="51"/>
      <c r="RUL323" s="51"/>
      <c r="RUM323" s="51"/>
      <c r="RUN323" s="51"/>
      <c r="RUO323" s="51"/>
      <c r="RUP323" s="51"/>
      <c r="RUQ323" s="51"/>
      <c r="RUR323" s="51"/>
      <c r="RUS323" s="51"/>
      <c r="RUT323" s="51"/>
      <c r="RUU323" s="51"/>
      <c r="RUV323" s="51"/>
      <c r="RUW323" s="51"/>
      <c r="RUX323" s="51"/>
      <c r="RUY323" s="51"/>
      <c r="RUZ323" s="51"/>
      <c r="RVA323" s="51"/>
      <c r="RVB323" s="51"/>
      <c r="RVC323" s="51"/>
      <c r="RVD323" s="51"/>
      <c r="RVE323" s="51"/>
      <c r="RVF323" s="51"/>
      <c r="RVG323" s="51"/>
      <c r="RVH323" s="51"/>
      <c r="RVI323" s="51"/>
      <c r="RVJ323" s="51"/>
      <c r="RVK323" s="51"/>
      <c r="RVL323" s="51"/>
      <c r="RVM323" s="51"/>
      <c r="RVN323" s="51"/>
      <c r="RVO323" s="51"/>
      <c r="RVP323" s="51"/>
      <c r="RVQ323" s="51"/>
      <c r="RVR323" s="51"/>
      <c r="RVS323" s="51"/>
      <c r="RVT323" s="51"/>
      <c r="RVU323" s="51"/>
      <c r="RVV323" s="51"/>
      <c r="RVW323" s="51"/>
      <c r="RVX323" s="51"/>
      <c r="RVY323" s="51"/>
      <c r="RVZ323" s="51"/>
      <c r="RWA323" s="51"/>
      <c r="RWB323" s="51"/>
      <c r="RWC323" s="51"/>
      <c r="RWD323" s="51"/>
      <c r="RWE323" s="51"/>
      <c r="RWF323" s="51"/>
      <c r="RWG323" s="51"/>
      <c r="RWH323" s="51"/>
      <c r="RWI323" s="51"/>
      <c r="RWJ323" s="51"/>
      <c r="RWK323" s="51"/>
      <c r="RWL323" s="51"/>
      <c r="RWM323" s="51"/>
      <c r="RWN323" s="51"/>
      <c r="RWO323" s="51"/>
      <c r="RWP323" s="51"/>
      <c r="RWQ323" s="51"/>
      <c r="RWR323" s="51"/>
      <c r="RWS323" s="51"/>
      <c r="RWT323" s="51"/>
      <c r="RWU323" s="51"/>
      <c r="RWV323" s="51"/>
      <c r="RWW323" s="51"/>
      <c r="RWX323" s="51"/>
      <c r="RWY323" s="51"/>
      <c r="RWZ323" s="51"/>
      <c r="RXA323" s="51"/>
      <c r="RXB323" s="51"/>
      <c r="RXC323" s="51"/>
      <c r="RXD323" s="51"/>
      <c r="RXE323" s="51"/>
      <c r="RXF323" s="51"/>
      <c r="RXG323" s="51"/>
      <c r="RXH323" s="51"/>
      <c r="RXI323" s="51"/>
      <c r="RXJ323" s="51"/>
      <c r="RXK323" s="51"/>
      <c r="RXL323" s="51"/>
      <c r="RXM323" s="51"/>
      <c r="RXN323" s="51"/>
      <c r="RXO323" s="51"/>
      <c r="RXP323" s="51"/>
      <c r="RXQ323" s="51"/>
      <c r="RXR323" s="51"/>
      <c r="RXS323" s="51"/>
      <c r="RXT323" s="51"/>
      <c r="RXU323" s="51"/>
      <c r="RXV323" s="51"/>
      <c r="RXW323" s="51"/>
      <c r="RXX323" s="51"/>
      <c r="RXY323" s="51"/>
      <c r="RXZ323" s="51"/>
      <c r="RYA323" s="51"/>
      <c r="RYB323" s="51"/>
      <c r="RYC323" s="51"/>
      <c r="RYD323" s="51"/>
      <c r="RYE323" s="51"/>
      <c r="RYF323" s="51"/>
      <c r="RYG323" s="51"/>
      <c r="RYH323" s="51"/>
      <c r="RYI323" s="51"/>
      <c r="RYJ323" s="51"/>
      <c r="RYK323" s="51"/>
      <c r="RYL323" s="51"/>
      <c r="RYM323" s="51"/>
      <c r="RYN323" s="51"/>
      <c r="RYO323" s="51"/>
      <c r="RYP323" s="51"/>
      <c r="RYQ323" s="51"/>
      <c r="RYR323" s="51"/>
      <c r="RYS323" s="51"/>
      <c r="RYT323" s="51"/>
      <c r="RYU323" s="51"/>
      <c r="RYV323" s="51"/>
      <c r="RYW323" s="51"/>
      <c r="RYX323" s="51"/>
      <c r="RYY323" s="51"/>
      <c r="RYZ323" s="51"/>
      <c r="RZA323" s="51"/>
      <c r="RZB323" s="51"/>
      <c r="RZC323" s="51"/>
      <c r="RZD323" s="51"/>
      <c r="RZE323" s="51"/>
      <c r="RZF323" s="51"/>
      <c r="RZG323" s="51"/>
      <c r="RZH323" s="51"/>
      <c r="RZI323" s="51"/>
      <c r="RZJ323" s="51"/>
      <c r="RZK323" s="51"/>
      <c r="RZL323" s="51"/>
      <c r="RZM323" s="51"/>
      <c r="RZN323" s="51"/>
      <c r="RZO323" s="51"/>
      <c r="RZP323" s="51"/>
      <c r="RZQ323" s="51"/>
      <c r="RZR323" s="51"/>
      <c r="RZS323" s="51"/>
      <c r="RZT323" s="51"/>
      <c r="RZU323" s="51"/>
      <c r="RZV323" s="51"/>
      <c r="RZW323" s="51"/>
      <c r="RZX323" s="51"/>
      <c r="RZY323" s="51"/>
      <c r="RZZ323" s="51"/>
      <c r="SAA323" s="51"/>
      <c r="SAB323" s="51"/>
      <c r="SAC323" s="51"/>
      <c r="SAD323" s="51"/>
      <c r="SAE323" s="51"/>
      <c r="SAF323" s="51"/>
      <c r="SAG323" s="51"/>
      <c r="SAH323" s="51"/>
      <c r="SAI323" s="51"/>
      <c r="SAJ323" s="51"/>
      <c r="SAK323" s="51"/>
      <c r="SAL323" s="51"/>
      <c r="SAM323" s="51"/>
      <c r="SAN323" s="51"/>
      <c r="SAO323" s="51"/>
      <c r="SAP323" s="51"/>
      <c r="SAQ323" s="51"/>
      <c r="SAR323" s="51"/>
      <c r="SAS323" s="51"/>
      <c r="SAT323" s="51"/>
      <c r="SAU323" s="51"/>
      <c r="SAV323" s="51"/>
      <c r="SAW323" s="51"/>
      <c r="SAX323" s="51"/>
      <c r="SAY323" s="51"/>
      <c r="SAZ323" s="51"/>
      <c r="SBA323" s="51"/>
      <c r="SBB323" s="51"/>
      <c r="SBC323" s="51"/>
      <c r="SBD323" s="51"/>
      <c r="SBE323" s="51"/>
      <c r="SBF323" s="51"/>
      <c r="SBG323" s="51"/>
      <c r="SBH323" s="51"/>
      <c r="SBI323" s="51"/>
      <c r="SBJ323" s="51"/>
      <c r="SBK323" s="51"/>
      <c r="SBL323" s="51"/>
      <c r="SBM323" s="51"/>
      <c r="SBN323" s="51"/>
      <c r="SBO323" s="51"/>
      <c r="SBP323" s="51"/>
      <c r="SBQ323" s="51"/>
      <c r="SBR323" s="51"/>
      <c r="SBS323" s="51"/>
      <c r="SBT323" s="51"/>
      <c r="SBU323" s="51"/>
      <c r="SBV323" s="51"/>
      <c r="SBW323" s="51"/>
      <c r="SBX323" s="51"/>
      <c r="SBY323" s="51"/>
      <c r="SBZ323" s="51"/>
      <c r="SCA323" s="51"/>
      <c r="SCB323" s="51"/>
      <c r="SCC323" s="51"/>
      <c r="SCD323" s="51"/>
      <c r="SCE323" s="51"/>
      <c r="SCF323" s="51"/>
      <c r="SCG323" s="51"/>
      <c r="SCH323" s="51"/>
      <c r="SCI323" s="51"/>
      <c r="SCJ323" s="51"/>
      <c r="SCK323" s="51"/>
      <c r="SCL323" s="51"/>
      <c r="SCM323" s="51"/>
      <c r="SCN323" s="51"/>
      <c r="SCO323" s="51"/>
      <c r="SCP323" s="51"/>
      <c r="SCQ323" s="51"/>
      <c r="SCR323" s="51"/>
      <c r="SCS323" s="51"/>
      <c r="SCT323" s="51"/>
      <c r="SCU323" s="51"/>
      <c r="SCV323" s="51"/>
      <c r="SCW323" s="51"/>
      <c r="SCX323" s="51"/>
      <c r="SCY323" s="51"/>
      <c r="SCZ323" s="51"/>
      <c r="SDA323" s="51"/>
      <c r="SDB323" s="51"/>
      <c r="SDC323" s="51"/>
      <c r="SDD323" s="51"/>
      <c r="SDE323" s="51"/>
      <c r="SDF323" s="51"/>
      <c r="SDG323" s="51"/>
      <c r="SDH323" s="51"/>
      <c r="SDI323" s="51"/>
      <c r="SDJ323" s="51"/>
      <c r="SDK323" s="51"/>
      <c r="SDL323" s="51"/>
      <c r="SDM323" s="51"/>
      <c r="SDN323" s="51"/>
      <c r="SDO323" s="51"/>
      <c r="SDP323" s="51"/>
      <c r="SDQ323" s="51"/>
      <c r="SDR323" s="51"/>
      <c r="SDS323" s="51"/>
      <c r="SDT323" s="51"/>
      <c r="SDU323" s="51"/>
      <c r="SDV323" s="51"/>
      <c r="SDW323" s="51"/>
      <c r="SDX323" s="51"/>
      <c r="SDY323" s="51"/>
      <c r="SDZ323" s="51"/>
      <c r="SEA323" s="51"/>
      <c r="SEB323" s="51"/>
      <c r="SEC323" s="51"/>
      <c r="SED323" s="51"/>
      <c r="SEE323" s="51"/>
      <c r="SEF323" s="51"/>
      <c r="SEG323" s="51"/>
      <c r="SEH323" s="51"/>
      <c r="SEI323" s="51"/>
      <c r="SEJ323" s="51"/>
      <c r="SEK323" s="51"/>
      <c r="SEL323" s="51"/>
      <c r="SEM323" s="51"/>
      <c r="SEN323" s="51"/>
      <c r="SEO323" s="51"/>
      <c r="SEP323" s="51"/>
      <c r="SEQ323" s="51"/>
      <c r="SER323" s="51"/>
      <c r="SES323" s="51"/>
      <c r="SET323" s="51"/>
      <c r="SEU323" s="51"/>
      <c r="SEV323" s="51"/>
      <c r="SEW323" s="51"/>
      <c r="SEX323" s="51"/>
      <c r="SEY323" s="51"/>
      <c r="SEZ323" s="51"/>
      <c r="SFA323" s="51"/>
      <c r="SFB323" s="51"/>
      <c r="SFC323" s="51"/>
      <c r="SFD323" s="51"/>
      <c r="SFE323" s="51"/>
      <c r="SFF323" s="51"/>
      <c r="SFG323" s="51"/>
      <c r="SFH323" s="51"/>
      <c r="SFI323" s="51"/>
      <c r="SFJ323" s="51"/>
      <c r="SFK323" s="51"/>
      <c r="SFL323" s="51"/>
      <c r="SFM323" s="51"/>
      <c r="SFN323" s="51"/>
      <c r="SFO323" s="51"/>
      <c r="SFP323" s="51"/>
      <c r="SFQ323" s="51"/>
      <c r="SFR323" s="51"/>
      <c r="SFS323" s="51"/>
      <c r="SFT323" s="51"/>
      <c r="SFU323" s="51"/>
      <c r="SFV323" s="51"/>
      <c r="SFW323" s="51"/>
      <c r="SFX323" s="51"/>
      <c r="SFY323" s="51"/>
      <c r="SFZ323" s="51"/>
      <c r="SGA323" s="51"/>
      <c r="SGB323" s="51"/>
      <c r="SGC323" s="51"/>
      <c r="SGD323" s="51"/>
      <c r="SGE323" s="51"/>
      <c r="SGF323" s="51"/>
      <c r="SGG323" s="51"/>
      <c r="SGH323" s="51"/>
      <c r="SGI323" s="51"/>
      <c r="SGJ323" s="51"/>
      <c r="SGK323" s="51"/>
      <c r="SGL323" s="51"/>
      <c r="SGM323" s="51"/>
      <c r="SGN323" s="51"/>
      <c r="SGO323" s="51"/>
      <c r="SGP323" s="51"/>
      <c r="SGQ323" s="51"/>
      <c r="SGR323" s="51"/>
      <c r="SGS323" s="51"/>
      <c r="SGT323" s="51"/>
      <c r="SGU323" s="51"/>
      <c r="SGV323" s="51"/>
      <c r="SGW323" s="51"/>
      <c r="SGX323" s="51"/>
      <c r="SGY323" s="51"/>
      <c r="SGZ323" s="51"/>
      <c r="SHA323" s="51"/>
      <c r="SHB323" s="51"/>
      <c r="SHC323" s="51"/>
      <c r="SHD323" s="51"/>
      <c r="SHE323" s="51"/>
      <c r="SHF323" s="51"/>
      <c r="SHG323" s="51"/>
      <c r="SHH323" s="51"/>
      <c r="SHI323" s="51"/>
      <c r="SHJ323" s="51"/>
      <c r="SHK323" s="51"/>
      <c r="SHL323" s="51"/>
      <c r="SHM323" s="51"/>
      <c r="SHN323" s="51"/>
      <c r="SHO323" s="51"/>
      <c r="SHP323" s="51"/>
      <c r="SHQ323" s="51"/>
      <c r="SHR323" s="51"/>
      <c r="SHS323" s="51"/>
      <c r="SHT323" s="51"/>
      <c r="SHU323" s="51"/>
      <c r="SHV323" s="51"/>
      <c r="SHW323" s="51"/>
      <c r="SHX323" s="51"/>
      <c r="SHY323" s="51"/>
      <c r="SHZ323" s="51"/>
      <c r="SIA323" s="51"/>
      <c r="SIB323" s="51"/>
      <c r="SIC323" s="51"/>
      <c r="SID323" s="51"/>
      <c r="SIE323" s="51"/>
      <c r="SIF323" s="51"/>
      <c r="SIG323" s="51"/>
      <c r="SIH323" s="51"/>
      <c r="SII323" s="51"/>
      <c r="SIJ323" s="51"/>
      <c r="SIK323" s="51"/>
      <c r="SIL323" s="51"/>
      <c r="SIM323" s="51"/>
      <c r="SIN323" s="51"/>
      <c r="SIO323" s="51"/>
      <c r="SIP323" s="51"/>
      <c r="SIQ323" s="51"/>
      <c r="SIR323" s="51"/>
      <c r="SIS323" s="51"/>
      <c r="SIT323" s="51"/>
      <c r="SIU323" s="51"/>
      <c r="SIV323" s="51"/>
      <c r="SIW323" s="51"/>
      <c r="SIX323" s="51"/>
      <c r="SIY323" s="51"/>
      <c r="SIZ323" s="51"/>
      <c r="SJA323" s="51"/>
      <c r="SJB323" s="51"/>
      <c r="SJC323" s="51"/>
      <c r="SJD323" s="51"/>
      <c r="SJE323" s="51"/>
      <c r="SJF323" s="51"/>
      <c r="SJG323" s="51"/>
      <c r="SJH323" s="51"/>
      <c r="SJI323" s="51"/>
      <c r="SJJ323" s="51"/>
      <c r="SJK323" s="51"/>
      <c r="SJL323" s="51"/>
      <c r="SJM323" s="51"/>
      <c r="SJN323" s="51"/>
      <c r="SJO323" s="51"/>
      <c r="SJP323" s="51"/>
      <c r="SJQ323" s="51"/>
      <c r="SJR323" s="51"/>
      <c r="SJS323" s="51"/>
      <c r="SJT323" s="51"/>
      <c r="SJU323" s="51"/>
      <c r="SJV323" s="51"/>
      <c r="SJW323" s="51"/>
      <c r="SJX323" s="51"/>
      <c r="SJY323" s="51"/>
      <c r="SJZ323" s="51"/>
      <c r="SKA323" s="51"/>
      <c r="SKB323" s="51"/>
      <c r="SKC323" s="51"/>
      <c r="SKD323" s="51"/>
      <c r="SKE323" s="51"/>
      <c r="SKF323" s="51"/>
      <c r="SKG323" s="51"/>
      <c r="SKH323" s="51"/>
      <c r="SKI323" s="51"/>
      <c r="SKJ323" s="51"/>
      <c r="SKK323" s="51"/>
      <c r="SKL323" s="51"/>
      <c r="SKM323" s="51"/>
      <c r="SKN323" s="51"/>
      <c r="SKO323" s="51"/>
      <c r="SKP323" s="51"/>
      <c r="SKQ323" s="51"/>
      <c r="SKR323" s="51"/>
      <c r="SKS323" s="51"/>
      <c r="SKT323" s="51"/>
      <c r="SKU323" s="51"/>
      <c r="SKV323" s="51"/>
      <c r="SKW323" s="51"/>
      <c r="SKX323" s="51"/>
      <c r="SKY323" s="51"/>
      <c r="SKZ323" s="51"/>
      <c r="SLA323" s="51"/>
      <c r="SLB323" s="51"/>
      <c r="SLC323" s="51"/>
      <c r="SLD323" s="51"/>
      <c r="SLE323" s="51"/>
      <c r="SLF323" s="51"/>
      <c r="SLG323" s="51"/>
      <c r="SLH323" s="51"/>
      <c r="SLI323" s="51"/>
      <c r="SLJ323" s="51"/>
      <c r="SLK323" s="51"/>
      <c r="SLL323" s="51"/>
      <c r="SLM323" s="51"/>
      <c r="SLN323" s="51"/>
      <c r="SLO323" s="51"/>
      <c r="SLP323" s="51"/>
      <c r="SLQ323" s="51"/>
      <c r="SLR323" s="51"/>
      <c r="SLS323" s="51"/>
      <c r="SLT323" s="51"/>
      <c r="SLU323" s="51"/>
      <c r="SLV323" s="51"/>
      <c r="SLW323" s="51"/>
      <c r="SLX323" s="51"/>
      <c r="SLY323" s="51"/>
      <c r="SLZ323" s="51"/>
      <c r="SMA323" s="51"/>
      <c r="SMB323" s="51"/>
      <c r="SMC323" s="51"/>
      <c r="SMD323" s="51"/>
      <c r="SME323" s="51"/>
      <c r="SMF323" s="51"/>
      <c r="SMG323" s="51"/>
      <c r="SMH323" s="51"/>
      <c r="SMI323" s="51"/>
      <c r="SMJ323" s="51"/>
      <c r="SMK323" s="51"/>
      <c r="SML323" s="51"/>
      <c r="SMM323" s="51"/>
      <c r="SMN323" s="51"/>
      <c r="SMO323" s="51"/>
      <c r="SMP323" s="51"/>
      <c r="SMQ323" s="51"/>
      <c r="SMR323" s="51"/>
      <c r="SMS323" s="51"/>
      <c r="SMT323" s="51"/>
      <c r="SMU323" s="51"/>
      <c r="SMV323" s="51"/>
      <c r="SMW323" s="51"/>
      <c r="SMX323" s="51"/>
      <c r="SMY323" s="51"/>
      <c r="SMZ323" s="51"/>
      <c r="SNA323" s="51"/>
      <c r="SNB323" s="51"/>
      <c r="SNC323" s="51"/>
      <c r="SND323" s="51"/>
      <c r="SNE323" s="51"/>
      <c r="SNF323" s="51"/>
      <c r="SNG323" s="51"/>
      <c r="SNH323" s="51"/>
      <c r="SNI323" s="51"/>
      <c r="SNJ323" s="51"/>
      <c r="SNK323" s="51"/>
      <c r="SNL323" s="51"/>
      <c r="SNM323" s="51"/>
      <c r="SNN323" s="51"/>
      <c r="SNO323" s="51"/>
      <c r="SNP323" s="51"/>
      <c r="SNQ323" s="51"/>
      <c r="SNR323" s="51"/>
      <c r="SNS323" s="51"/>
      <c r="SNT323" s="51"/>
      <c r="SNU323" s="51"/>
      <c r="SNV323" s="51"/>
      <c r="SNW323" s="51"/>
      <c r="SNX323" s="51"/>
      <c r="SNY323" s="51"/>
      <c r="SNZ323" s="51"/>
      <c r="SOA323" s="51"/>
      <c r="SOB323" s="51"/>
      <c r="SOC323" s="51"/>
      <c r="SOD323" s="51"/>
      <c r="SOE323" s="51"/>
      <c r="SOF323" s="51"/>
      <c r="SOG323" s="51"/>
      <c r="SOH323" s="51"/>
      <c r="SOI323" s="51"/>
      <c r="SOJ323" s="51"/>
      <c r="SOK323" s="51"/>
      <c r="SOL323" s="51"/>
      <c r="SOM323" s="51"/>
      <c r="SON323" s="51"/>
      <c r="SOO323" s="51"/>
      <c r="SOP323" s="51"/>
      <c r="SOQ323" s="51"/>
      <c r="SOR323" s="51"/>
      <c r="SOS323" s="51"/>
      <c r="SOT323" s="51"/>
      <c r="SOU323" s="51"/>
      <c r="SOV323" s="51"/>
      <c r="SOW323" s="51"/>
      <c r="SOX323" s="51"/>
      <c r="SOY323" s="51"/>
      <c r="SOZ323" s="51"/>
      <c r="SPA323" s="51"/>
      <c r="SPB323" s="51"/>
      <c r="SPC323" s="51"/>
      <c r="SPD323" s="51"/>
      <c r="SPE323" s="51"/>
      <c r="SPF323" s="51"/>
      <c r="SPG323" s="51"/>
      <c r="SPH323" s="51"/>
      <c r="SPI323" s="51"/>
      <c r="SPJ323" s="51"/>
      <c r="SPK323" s="51"/>
      <c r="SPL323" s="51"/>
      <c r="SPM323" s="51"/>
      <c r="SPN323" s="51"/>
      <c r="SPO323" s="51"/>
      <c r="SPP323" s="51"/>
      <c r="SPQ323" s="51"/>
      <c r="SPR323" s="51"/>
      <c r="SPS323" s="51"/>
      <c r="SPT323" s="51"/>
      <c r="SPU323" s="51"/>
      <c r="SPV323" s="51"/>
      <c r="SPW323" s="51"/>
      <c r="SPX323" s="51"/>
      <c r="SPY323" s="51"/>
      <c r="SPZ323" s="51"/>
      <c r="SQA323" s="51"/>
      <c r="SQB323" s="51"/>
      <c r="SQC323" s="51"/>
      <c r="SQD323" s="51"/>
      <c r="SQE323" s="51"/>
      <c r="SQF323" s="51"/>
      <c r="SQG323" s="51"/>
      <c r="SQH323" s="51"/>
      <c r="SQI323" s="51"/>
      <c r="SQJ323" s="51"/>
      <c r="SQK323" s="51"/>
      <c r="SQL323" s="51"/>
      <c r="SQM323" s="51"/>
      <c r="SQN323" s="51"/>
      <c r="SQO323" s="51"/>
      <c r="SQP323" s="51"/>
      <c r="SQQ323" s="51"/>
      <c r="SQR323" s="51"/>
      <c r="SQS323" s="51"/>
      <c r="SQT323" s="51"/>
      <c r="SQU323" s="51"/>
      <c r="SQV323" s="51"/>
      <c r="SQW323" s="51"/>
      <c r="SQX323" s="51"/>
      <c r="SQY323" s="51"/>
      <c r="SQZ323" s="51"/>
      <c r="SRA323" s="51"/>
      <c r="SRB323" s="51"/>
      <c r="SRC323" s="51"/>
      <c r="SRD323" s="51"/>
      <c r="SRE323" s="51"/>
      <c r="SRF323" s="51"/>
      <c r="SRG323" s="51"/>
      <c r="SRH323" s="51"/>
      <c r="SRI323" s="51"/>
      <c r="SRJ323" s="51"/>
      <c r="SRK323" s="51"/>
      <c r="SRL323" s="51"/>
      <c r="SRM323" s="51"/>
      <c r="SRN323" s="51"/>
      <c r="SRO323" s="51"/>
      <c r="SRP323" s="51"/>
      <c r="SRQ323" s="51"/>
      <c r="SRR323" s="51"/>
      <c r="SRS323" s="51"/>
      <c r="SRT323" s="51"/>
      <c r="SRU323" s="51"/>
      <c r="SRV323" s="51"/>
      <c r="SRW323" s="51"/>
      <c r="SRX323" s="51"/>
      <c r="SRY323" s="51"/>
      <c r="SRZ323" s="51"/>
      <c r="SSA323" s="51"/>
      <c r="SSB323" s="51"/>
      <c r="SSC323" s="51"/>
      <c r="SSD323" s="51"/>
      <c r="SSE323" s="51"/>
      <c r="SSF323" s="51"/>
      <c r="SSG323" s="51"/>
      <c r="SSH323" s="51"/>
      <c r="SSI323" s="51"/>
      <c r="SSJ323" s="51"/>
      <c r="SSK323" s="51"/>
      <c r="SSL323" s="51"/>
      <c r="SSM323" s="51"/>
      <c r="SSN323" s="51"/>
      <c r="SSO323" s="51"/>
      <c r="SSP323" s="51"/>
      <c r="SSQ323" s="51"/>
      <c r="SSR323" s="51"/>
      <c r="SSS323" s="51"/>
      <c r="SST323" s="51"/>
      <c r="SSU323" s="51"/>
      <c r="SSV323" s="51"/>
      <c r="SSW323" s="51"/>
      <c r="SSX323" s="51"/>
      <c r="SSY323" s="51"/>
      <c r="SSZ323" s="51"/>
      <c r="STA323" s="51"/>
      <c r="STB323" s="51"/>
      <c r="STC323" s="51"/>
      <c r="STD323" s="51"/>
      <c r="STE323" s="51"/>
      <c r="STF323" s="51"/>
      <c r="STG323" s="51"/>
      <c r="STH323" s="51"/>
      <c r="STI323" s="51"/>
      <c r="STJ323" s="51"/>
      <c r="STK323" s="51"/>
      <c r="STL323" s="51"/>
      <c r="STM323" s="51"/>
      <c r="STN323" s="51"/>
      <c r="STO323" s="51"/>
      <c r="STP323" s="51"/>
      <c r="STQ323" s="51"/>
      <c r="STR323" s="51"/>
      <c r="STS323" s="51"/>
      <c r="STT323" s="51"/>
      <c r="STU323" s="51"/>
      <c r="STV323" s="51"/>
      <c r="STW323" s="51"/>
      <c r="STX323" s="51"/>
      <c r="STY323" s="51"/>
      <c r="STZ323" s="51"/>
      <c r="SUA323" s="51"/>
      <c r="SUB323" s="51"/>
      <c r="SUC323" s="51"/>
      <c r="SUD323" s="51"/>
      <c r="SUE323" s="51"/>
      <c r="SUF323" s="51"/>
      <c r="SUG323" s="51"/>
      <c r="SUH323" s="51"/>
      <c r="SUI323" s="51"/>
      <c r="SUJ323" s="51"/>
      <c r="SUK323" s="51"/>
      <c r="SUL323" s="51"/>
      <c r="SUM323" s="51"/>
      <c r="SUN323" s="51"/>
      <c r="SUO323" s="51"/>
      <c r="SUP323" s="51"/>
      <c r="SUQ323" s="51"/>
      <c r="SUR323" s="51"/>
      <c r="SUS323" s="51"/>
      <c r="SUT323" s="51"/>
      <c r="SUU323" s="51"/>
      <c r="SUV323" s="51"/>
      <c r="SUW323" s="51"/>
      <c r="SUX323" s="51"/>
      <c r="SUY323" s="51"/>
      <c r="SUZ323" s="51"/>
      <c r="SVA323" s="51"/>
      <c r="SVB323" s="51"/>
      <c r="SVC323" s="51"/>
      <c r="SVD323" s="51"/>
      <c r="SVE323" s="51"/>
      <c r="SVF323" s="51"/>
      <c r="SVG323" s="51"/>
      <c r="SVH323" s="51"/>
      <c r="SVI323" s="51"/>
      <c r="SVJ323" s="51"/>
      <c r="SVK323" s="51"/>
      <c r="SVL323" s="51"/>
      <c r="SVM323" s="51"/>
      <c r="SVN323" s="51"/>
      <c r="SVO323" s="51"/>
      <c r="SVP323" s="51"/>
      <c r="SVQ323" s="51"/>
      <c r="SVR323" s="51"/>
      <c r="SVS323" s="51"/>
      <c r="SVT323" s="51"/>
      <c r="SVU323" s="51"/>
      <c r="SVV323" s="51"/>
      <c r="SVW323" s="51"/>
      <c r="SVX323" s="51"/>
      <c r="SVY323" s="51"/>
      <c r="SVZ323" s="51"/>
      <c r="SWA323" s="51"/>
      <c r="SWB323" s="51"/>
      <c r="SWC323" s="51"/>
      <c r="SWD323" s="51"/>
      <c r="SWE323" s="51"/>
      <c r="SWF323" s="51"/>
      <c r="SWG323" s="51"/>
      <c r="SWH323" s="51"/>
      <c r="SWI323" s="51"/>
      <c r="SWJ323" s="51"/>
      <c r="SWK323" s="51"/>
      <c r="SWL323" s="51"/>
      <c r="SWM323" s="51"/>
      <c r="SWN323" s="51"/>
      <c r="SWO323" s="51"/>
      <c r="SWP323" s="51"/>
      <c r="SWQ323" s="51"/>
      <c r="SWR323" s="51"/>
      <c r="SWS323" s="51"/>
      <c r="SWT323" s="51"/>
      <c r="SWU323" s="51"/>
      <c r="SWV323" s="51"/>
      <c r="SWW323" s="51"/>
      <c r="SWX323" s="51"/>
      <c r="SWY323" s="51"/>
      <c r="SWZ323" s="51"/>
      <c r="SXA323" s="51"/>
      <c r="SXB323" s="51"/>
      <c r="SXC323" s="51"/>
      <c r="SXD323" s="51"/>
      <c r="SXE323" s="51"/>
      <c r="SXF323" s="51"/>
      <c r="SXG323" s="51"/>
      <c r="SXH323" s="51"/>
      <c r="SXI323" s="51"/>
      <c r="SXJ323" s="51"/>
      <c r="SXK323" s="51"/>
      <c r="SXL323" s="51"/>
      <c r="SXM323" s="51"/>
      <c r="SXN323" s="51"/>
      <c r="SXO323" s="51"/>
      <c r="SXP323" s="51"/>
      <c r="SXQ323" s="51"/>
      <c r="SXR323" s="51"/>
      <c r="SXS323" s="51"/>
      <c r="SXT323" s="51"/>
      <c r="SXU323" s="51"/>
      <c r="SXV323" s="51"/>
      <c r="SXW323" s="51"/>
      <c r="SXX323" s="51"/>
      <c r="SXY323" s="51"/>
      <c r="SXZ323" s="51"/>
      <c r="SYA323" s="51"/>
      <c r="SYB323" s="51"/>
      <c r="SYC323" s="51"/>
      <c r="SYD323" s="51"/>
      <c r="SYE323" s="51"/>
      <c r="SYF323" s="51"/>
      <c r="SYG323" s="51"/>
      <c r="SYH323" s="51"/>
      <c r="SYI323" s="51"/>
      <c r="SYJ323" s="51"/>
      <c r="SYK323" s="51"/>
      <c r="SYL323" s="51"/>
      <c r="SYM323" s="51"/>
      <c r="SYN323" s="51"/>
      <c r="SYO323" s="51"/>
      <c r="SYP323" s="51"/>
      <c r="SYQ323" s="51"/>
      <c r="SYR323" s="51"/>
      <c r="SYS323" s="51"/>
      <c r="SYT323" s="51"/>
      <c r="SYU323" s="51"/>
      <c r="SYV323" s="51"/>
      <c r="SYW323" s="51"/>
      <c r="SYX323" s="51"/>
      <c r="SYY323" s="51"/>
      <c r="SYZ323" s="51"/>
      <c r="SZA323" s="51"/>
      <c r="SZB323" s="51"/>
      <c r="SZC323" s="51"/>
      <c r="SZD323" s="51"/>
      <c r="SZE323" s="51"/>
      <c r="SZF323" s="51"/>
      <c r="SZG323" s="51"/>
      <c r="SZH323" s="51"/>
      <c r="SZI323" s="51"/>
      <c r="SZJ323" s="51"/>
      <c r="SZK323" s="51"/>
      <c r="SZL323" s="51"/>
      <c r="SZM323" s="51"/>
      <c r="SZN323" s="51"/>
      <c r="SZO323" s="51"/>
      <c r="SZP323" s="51"/>
      <c r="SZQ323" s="51"/>
      <c r="SZR323" s="51"/>
      <c r="SZS323" s="51"/>
      <c r="SZT323" s="51"/>
      <c r="SZU323" s="51"/>
      <c r="SZV323" s="51"/>
      <c r="SZW323" s="51"/>
      <c r="SZX323" s="51"/>
      <c r="SZY323" s="51"/>
      <c r="SZZ323" s="51"/>
      <c r="TAA323" s="51"/>
      <c r="TAB323" s="51"/>
      <c r="TAC323" s="51"/>
      <c r="TAD323" s="51"/>
      <c r="TAE323" s="51"/>
      <c r="TAF323" s="51"/>
      <c r="TAG323" s="51"/>
      <c r="TAH323" s="51"/>
      <c r="TAI323" s="51"/>
      <c r="TAJ323" s="51"/>
      <c r="TAK323" s="51"/>
      <c r="TAL323" s="51"/>
      <c r="TAM323" s="51"/>
      <c r="TAN323" s="51"/>
      <c r="TAO323" s="51"/>
      <c r="TAP323" s="51"/>
      <c r="TAQ323" s="51"/>
      <c r="TAR323" s="51"/>
      <c r="TAS323" s="51"/>
      <c r="TAT323" s="51"/>
      <c r="TAU323" s="51"/>
      <c r="TAV323" s="51"/>
      <c r="TAW323" s="51"/>
      <c r="TAX323" s="51"/>
      <c r="TAY323" s="51"/>
      <c r="TAZ323" s="51"/>
      <c r="TBA323" s="51"/>
      <c r="TBB323" s="51"/>
      <c r="TBC323" s="51"/>
      <c r="TBD323" s="51"/>
      <c r="TBE323" s="51"/>
      <c r="TBF323" s="51"/>
      <c r="TBG323" s="51"/>
      <c r="TBH323" s="51"/>
      <c r="TBI323" s="51"/>
      <c r="TBJ323" s="51"/>
      <c r="TBK323" s="51"/>
      <c r="TBL323" s="51"/>
      <c r="TBM323" s="51"/>
      <c r="TBN323" s="51"/>
      <c r="TBO323" s="51"/>
      <c r="TBP323" s="51"/>
      <c r="TBQ323" s="51"/>
      <c r="TBR323" s="51"/>
      <c r="TBS323" s="51"/>
      <c r="TBT323" s="51"/>
      <c r="TBU323" s="51"/>
      <c r="TBV323" s="51"/>
      <c r="TBW323" s="51"/>
      <c r="TBX323" s="51"/>
      <c r="TBY323" s="51"/>
      <c r="TBZ323" s="51"/>
      <c r="TCA323" s="51"/>
      <c r="TCB323" s="51"/>
      <c r="TCC323" s="51"/>
      <c r="TCD323" s="51"/>
      <c r="TCE323" s="51"/>
      <c r="TCF323" s="51"/>
      <c r="TCG323" s="51"/>
      <c r="TCH323" s="51"/>
      <c r="TCI323" s="51"/>
      <c r="TCJ323" s="51"/>
      <c r="TCK323" s="51"/>
      <c r="TCL323" s="51"/>
      <c r="TCM323" s="51"/>
      <c r="TCN323" s="51"/>
      <c r="TCO323" s="51"/>
      <c r="TCP323" s="51"/>
      <c r="TCQ323" s="51"/>
      <c r="TCR323" s="51"/>
      <c r="TCS323" s="51"/>
      <c r="TCT323" s="51"/>
      <c r="TCU323" s="51"/>
      <c r="TCV323" s="51"/>
      <c r="TCW323" s="51"/>
      <c r="TCX323" s="51"/>
      <c r="TCY323" s="51"/>
      <c r="TCZ323" s="51"/>
      <c r="TDA323" s="51"/>
      <c r="TDB323" s="51"/>
      <c r="TDC323" s="51"/>
      <c r="TDD323" s="51"/>
      <c r="TDE323" s="51"/>
      <c r="TDF323" s="51"/>
      <c r="TDG323" s="51"/>
      <c r="TDH323" s="51"/>
      <c r="TDI323" s="51"/>
      <c r="TDJ323" s="51"/>
      <c r="TDK323" s="51"/>
      <c r="TDL323" s="51"/>
      <c r="TDM323" s="51"/>
      <c r="TDN323" s="51"/>
      <c r="TDO323" s="51"/>
      <c r="TDP323" s="51"/>
      <c r="TDQ323" s="51"/>
      <c r="TDR323" s="51"/>
      <c r="TDS323" s="51"/>
      <c r="TDT323" s="51"/>
      <c r="TDU323" s="51"/>
      <c r="TDV323" s="51"/>
      <c r="TDW323" s="51"/>
      <c r="TDX323" s="51"/>
      <c r="TDY323" s="51"/>
      <c r="TDZ323" s="51"/>
      <c r="TEA323" s="51"/>
      <c r="TEB323" s="51"/>
      <c r="TEC323" s="51"/>
      <c r="TED323" s="51"/>
      <c r="TEE323" s="51"/>
      <c r="TEF323" s="51"/>
      <c r="TEG323" s="51"/>
      <c r="TEH323" s="51"/>
      <c r="TEI323" s="51"/>
      <c r="TEJ323" s="51"/>
      <c r="TEK323" s="51"/>
      <c r="TEL323" s="51"/>
      <c r="TEM323" s="51"/>
      <c r="TEN323" s="51"/>
      <c r="TEO323" s="51"/>
      <c r="TEP323" s="51"/>
      <c r="TEQ323" s="51"/>
      <c r="TER323" s="51"/>
      <c r="TES323" s="51"/>
      <c r="TET323" s="51"/>
      <c r="TEU323" s="51"/>
      <c r="TEV323" s="51"/>
      <c r="TEW323" s="51"/>
      <c r="TEX323" s="51"/>
      <c r="TEY323" s="51"/>
      <c r="TEZ323" s="51"/>
      <c r="TFA323" s="51"/>
      <c r="TFB323" s="51"/>
      <c r="TFC323" s="51"/>
      <c r="TFD323" s="51"/>
      <c r="TFE323" s="51"/>
      <c r="TFF323" s="51"/>
      <c r="TFG323" s="51"/>
      <c r="TFH323" s="51"/>
      <c r="TFI323" s="51"/>
      <c r="TFJ323" s="51"/>
      <c r="TFK323" s="51"/>
      <c r="TFL323" s="51"/>
      <c r="TFM323" s="51"/>
      <c r="TFN323" s="51"/>
      <c r="TFO323" s="51"/>
      <c r="TFP323" s="51"/>
      <c r="TFQ323" s="51"/>
      <c r="TFR323" s="51"/>
      <c r="TFS323" s="51"/>
      <c r="TFT323" s="51"/>
      <c r="TFU323" s="51"/>
      <c r="TFV323" s="51"/>
      <c r="TFW323" s="51"/>
      <c r="TFX323" s="51"/>
      <c r="TFY323" s="51"/>
      <c r="TFZ323" s="51"/>
      <c r="TGA323" s="51"/>
      <c r="TGB323" s="51"/>
      <c r="TGC323" s="51"/>
      <c r="TGD323" s="51"/>
      <c r="TGE323" s="51"/>
      <c r="TGF323" s="51"/>
      <c r="TGG323" s="51"/>
      <c r="TGH323" s="51"/>
      <c r="TGI323" s="51"/>
      <c r="TGJ323" s="51"/>
      <c r="TGK323" s="51"/>
      <c r="TGL323" s="51"/>
      <c r="TGM323" s="51"/>
      <c r="TGN323" s="51"/>
      <c r="TGO323" s="51"/>
      <c r="TGP323" s="51"/>
      <c r="TGQ323" s="51"/>
      <c r="TGR323" s="51"/>
      <c r="TGS323" s="51"/>
      <c r="TGT323" s="51"/>
      <c r="TGU323" s="51"/>
      <c r="TGV323" s="51"/>
      <c r="TGW323" s="51"/>
      <c r="TGX323" s="51"/>
      <c r="TGY323" s="51"/>
      <c r="TGZ323" s="51"/>
      <c r="THA323" s="51"/>
      <c r="THB323" s="51"/>
      <c r="THC323" s="51"/>
      <c r="THD323" s="51"/>
      <c r="THE323" s="51"/>
      <c r="THF323" s="51"/>
      <c r="THG323" s="51"/>
      <c r="THH323" s="51"/>
      <c r="THI323" s="51"/>
      <c r="THJ323" s="51"/>
      <c r="THK323" s="51"/>
      <c r="THL323" s="51"/>
      <c r="THM323" s="51"/>
      <c r="THN323" s="51"/>
      <c r="THO323" s="51"/>
      <c r="THP323" s="51"/>
      <c r="THQ323" s="51"/>
      <c r="THR323" s="51"/>
      <c r="THS323" s="51"/>
      <c r="THT323" s="51"/>
      <c r="THU323" s="51"/>
      <c r="THV323" s="51"/>
      <c r="THW323" s="51"/>
      <c r="THX323" s="51"/>
      <c r="THY323" s="51"/>
      <c r="THZ323" s="51"/>
      <c r="TIA323" s="51"/>
      <c r="TIB323" s="51"/>
      <c r="TIC323" s="51"/>
      <c r="TID323" s="51"/>
      <c r="TIE323" s="51"/>
      <c r="TIF323" s="51"/>
      <c r="TIG323" s="51"/>
      <c r="TIH323" s="51"/>
      <c r="TII323" s="51"/>
      <c r="TIJ323" s="51"/>
      <c r="TIK323" s="51"/>
      <c r="TIL323" s="51"/>
      <c r="TIM323" s="51"/>
      <c r="TIN323" s="51"/>
      <c r="TIO323" s="51"/>
      <c r="TIP323" s="51"/>
      <c r="TIQ323" s="51"/>
      <c r="TIR323" s="51"/>
      <c r="TIS323" s="51"/>
      <c r="TIT323" s="51"/>
      <c r="TIU323" s="51"/>
      <c r="TIV323" s="51"/>
      <c r="TIW323" s="51"/>
      <c r="TIX323" s="51"/>
      <c r="TIY323" s="51"/>
      <c r="TIZ323" s="51"/>
      <c r="TJA323" s="51"/>
      <c r="TJB323" s="51"/>
      <c r="TJC323" s="51"/>
      <c r="TJD323" s="51"/>
      <c r="TJE323" s="51"/>
      <c r="TJF323" s="51"/>
      <c r="TJG323" s="51"/>
      <c r="TJH323" s="51"/>
      <c r="TJI323" s="51"/>
      <c r="TJJ323" s="51"/>
      <c r="TJK323" s="51"/>
      <c r="TJL323" s="51"/>
      <c r="TJM323" s="51"/>
      <c r="TJN323" s="51"/>
      <c r="TJO323" s="51"/>
      <c r="TJP323" s="51"/>
      <c r="TJQ323" s="51"/>
      <c r="TJR323" s="51"/>
      <c r="TJS323" s="51"/>
      <c r="TJT323" s="51"/>
      <c r="TJU323" s="51"/>
      <c r="TJV323" s="51"/>
      <c r="TJW323" s="51"/>
      <c r="TJX323" s="51"/>
      <c r="TJY323" s="51"/>
      <c r="TJZ323" s="51"/>
      <c r="TKA323" s="51"/>
      <c r="TKB323" s="51"/>
      <c r="TKC323" s="51"/>
      <c r="TKD323" s="51"/>
      <c r="TKE323" s="51"/>
      <c r="TKF323" s="51"/>
      <c r="TKG323" s="51"/>
      <c r="TKH323" s="51"/>
      <c r="TKI323" s="51"/>
      <c r="TKJ323" s="51"/>
      <c r="TKK323" s="51"/>
      <c r="TKL323" s="51"/>
      <c r="TKM323" s="51"/>
      <c r="TKN323" s="51"/>
      <c r="TKO323" s="51"/>
      <c r="TKP323" s="51"/>
      <c r="TKQ323" s="51"/>
      <c r="TKR323" s="51"/>
      <c r="TKS323" s="51"/>
      <c r="TKT323" s="51"/>
      <c r="TKU323" s="51"/>
      <c r="TKV323" s="51"/>
      <c r="TKW323" s="51"/>
      <c r="TKX323" s="51"/>
      <c r="TKY323" s="51"/>
      <c r="TKZ323" s="51"/>
      <c r="TLA323" s="51"/>
      <c r="TLB323" s="51"/>
      <c r="TLC323" s="51"/>
      <c r="TLD323" s="51"/>
      <c r="TLE323" s="51"/>
      <c r="TLF323" s="51"/>
      <c r="TLG323" s="51"/>
      <c r="TLH323" s="51"/>
      <c r="TLI323" s="51"/>
      <c r="TLJ323" s="51"/>
      <c r="TLK323" s="51"/>
      <c r="TLL323" s="51"/>
      <c r="TLM323" s="51"/>
      <c r="TLN323" s="51"/>
      <c r="TLO323" s="51"/>
      <c r="TLP323" s="51"/>
      <c r="TLQ323" s="51"/>
      <c r="TLR323" s="51"/>
      <c r="TLS323" s="51"/>
      <c r="TLT323" s="51"/>
      <c r="TLU323" s="51"/>
      <c r="TLV323" s="51"/>
      <c r="TLW323" s="51"/>
      <c r="TLX323" s="51"/>
      <c r="TLY323" s="51"/>
      <c r="TLZ323" s="51"/>
      <c r="TMA323" s="51"/>
      <c r="TMB323" s="51"/>
      <c r="TMC323" s="51"/>
      <c r="TMD323" s="51"/>
      <c r="TME323" s="51"/>
      <c r="TMF323" s="51"/>
      <c r="TMG323" s="51"/>
      <c r="TMH323" s="51"/>
      <c r="TMI323" s="51"/>
      <c r="TMJ323" s="51"/>
      <c r="TMK323" s="51"/>
      <c r="TML323" s="51"/>
      <c r="TMM323" s="51"/>
      <c r="TMN323" s="51"/>
      <c r="TMO323" s="51"/>
      <c r="TMP323" s="51"/>
      <c r="TMQ323" s="51"/>
      <c r="TMR323" s="51"/>
      <c r="TMS323" s="51"/>
      <c r="TMT323" s="51"/>
      <c r="TMU323" s="51"/>
      <c r="TMV323" s="51"/>
      <c r="TMW323" s="51"/>
      <c r="TMX323" s="51"/>
      <c r="TMY323" s="51"/>
      <c r="TMZ323" s="51"/>
      <c r="TNA323" s="51"/>
      <c r="TNB323" s="51"/>
      <c r="TNC323" s="51"/>
      <c r="TND323" s="51"/>
      <c r="TNE323" s="51"/>
      <c r="TNF323" s="51"/>
      <c r="TNG323" s="51"/>
      <c r="TNH323" s="51"/>
      <c r="TNI323" s="51"/>
      <c r="TNJ323" s="51"/>
      <c r="TNK323" s="51"/>
      <c r="TNL323" s="51"/>
      <c r="TNM323" s="51"/>
      <c r="TNN323" s="51"/>
      <c r="TNO323" s="51"/>
      <c r="TNP323" s="51"/>
      <c r="TNQ323" s="51"/>
      <c r="TNR323" s="51"/>
      <c r="TNS323" s="51"/>
      <c r="TNT323" s="51"/>
      <c r="TNU323" s="51"/>
      <c r="TNV323" s="51"/>
      <c r="TNW323" s="51"/>
      <c r="TNX323" s="51"/>
      <c r="TNY323" s="51"/>
      <c r="TNZ323" s="51"/>
      <c r="TOA323" s="51"/>
      <c r="TOB323" s="51"/>
      <c r="TOC323" s="51"/>
      <c r="TOD323" s="51"/>
      <c r="TOE323" s="51"/>
      <c r="TOF323" s="51"/>
      <c r="TOG323" s="51"/>
      <c r="TOH323" s="51"/>
      <c r="TOI323" s="51"/>
      <c r="TOJ323" s="51"/>
      <c r="TOK323" s="51"/>
      <c r="TOL323" s="51"/>
      <c r="TOM323" s="51"/>
      <c r="TON323" s="51"/>
      <c r="TOO323" s="51"/>
      <c r="TOP323" s="51"/>
      <c r="TOQ323" s="51"/>
      <c r="TOR323" s="51"/>
      <c r="TOS323" s="51"/>
      <c r="TOT323" s="51"/>
      <c r="TOU323" s="51"/>
      <c r="TOV323" s="51"/>
      <c r="TOW323" s="51"/>
      <c r="TOX323" s="51"/>
      <c r="TOY323" s="51"/>
      <c r="TOZ323" s="51"/>
      <c r="TPA323" s="51"/>
      <c r="TPB323" s="51"/>
      <c r="TPC323" s="51"/>
      <c r="TPD323" s="51"/>
      <c r="TPE323" s="51"/>
      <c r="TPF323" s="51"/>
      <c r="TPG323" s="51"/>
      <c r="TPH323" s="51"/>
      <c r="TPI323" s="51"/>
      <c r="TPJ323" s="51"/>
      <c r="TPK323" s="51"/>
      <c r="TPL323" s="51"/>
      <c r="TPM323" s="51"/>
      <c r="TPN323" s="51"/>
      <c r="TPO323" s="51"/>
      <c r="TPP323" s="51"/>
      <c r="TPQ323" s="51"/>
      <c r="TPR323" s="51"/>
      <c r="TPS323" s="51"/>
      <c r="TPT323" s="51"/>
      <c r="TPU323" s="51"/>
      <c r="TPV323" s="51"/>
      <c r="TPW323" s="51"/>
      <c r="TPX323" s="51"/>
      <c r="TPY323" s="51"/>
      <c r="TPZ323" s="51"/>
      <c r="TQA323" s="51"/>
      <c r="TQB323" s="51"/>
      <c r="TQC323" s="51"/>
      <c r="TQD323" s="51"/>
      <c r="TQE323" s="51"/>
      <c r="TQF323" s="51"/>
      <c r="TQG323" s="51"/>
      <c r="TQH323" s="51"/>
      <c r="TQI323" s="51"/>
      <c r="TQJ323" s="51"/>
      <c r="TQK323" s="51"/>
      <c r="TQL323" s="51"/>
      <c r="TQM323" s="51"/>
      <c r="TQN323" s="51"/>
      <c r="TQO323" s="51"/>
      <c r="TQP323" s="51"/>
      <c r="TQQ323" s="51"/>
      <c r="TQR323" s="51"/>
      <c r="TQS323" s="51"/>
      <c r="TQT323" s="51"/>
      <c r="TQU323" s="51"/>
      <c r="TQV323" s="51"/>
      <c r="TQW323" s="51"/>
      <c r="TQX323" s="51"/>
      <c r="TQY323" s="51"/>
      <c r="TQZ323" s="51"/>
      <c r="TRA323" s="51"/>
      <c r="TRB323" s="51"/>
      <c r="TRC323" s="51"/>
      <c r="TRD323" s="51"/>
      <c r="TRE323" s="51"/>
      <c r="TRF323" s="51"/>
      <c r="TRG323" s="51"/>
      <c r="TRH323" s="51"/>
      <c r="TRI323" s="51"/>
      <c r="TRJ323" s="51"/>
      <c r="TRK323" s="51"/>
      <c r="TRL323" s="51"/>
      <c r="TRM323" s="51"/>
      <c r="TRN323" s="51"/>
      <c r="TRO323" s="51"/>
      <c r="TRP323" s="51"/>
      <c r="TRQ323" s="51"/>
      <c r="TRR323" s="51"/>
      <c r="TRS323" s="51"/>
      <c r="TRT323" s="51"/>
      <c r="TRU323" s="51"/>
      <c r="TRV323" s="51"/>
      <c r="TRW323" s="51"/>
      <c r="TRX323" s="51"/>
      <c r="TRY323" s="51"/>
      <c r="TRZ323" s="51"/>
      <c r="TSA323" s="51"/>
      <c r="TSB323" s="51"/>
      <c r="TSC323" s="51"/>
      <c r="TSD323" s="51"/>
      <c r="TSE323" s="51"/>
      <c r="TSF323" s="51"/>
      <c r="TSG323" s="51"/>
      <c r="TSH323" s="51"/>
      <c r="TSI323" s="51"/>
      <c r="TSJ323" s="51"/>
      <c r="TSK323" s="51"/>
      <c r="TSL323" s="51"/>
      <c r="TSM323" s="51"/>
      <c r="TSN323" s="51"/>
      <c r="TSO323" s="51"/>
      <c r="TSP323" s="51"/>
      <c r="TSQ323" s="51"/>
      <c r="TSR323" s="51"/>
      <c r="TSS323" s="51"/>
      <c r="TST323" s="51"/>
      <c r="TSU323" s="51"/>
      <c r="TSV323" s="51"/>
      <c r="TSW323" s="51"/>
      <c r="TSX323" s="51"/>
      <c r="TSY323" s="51"/>
      <c r="TSZ323" s="51"/>
      <c r="TTA323" s="51"/>
      <c r="TTB323" s="51"/>
      <c r="TTC323" s="51"/>
      <c r="TTD323" s="51"/>
      <c r="TTE323" s="51"/>
      <c r="TTF323" s="51"/>
      <c r="TTG323" s="51"/>
      <c r="TTH323" s="51"/>
      <c r="TTI323" s="51"/>
      <c r="TTJ323" s="51"/>
      <c r="TTK323" s="51"/>
      <c r="TTL323" s="51"/>
      <c r="TTM323" s="51"/>
      <c r="TTN323" s="51"/>
      <c r="TTO323" s="51"/>
      <c r="TTP323" s="51"/>
      <c r="TTQ323" s="51"/>
      <c r="TTR323" s="51"/>
      <c r="TTS323" s="51"/>
      <c r="TTT323" s="51"/>
      <c r="TTU323" s="51"/>
      <c r="TTV323" s="51"/>
      <c r="TTW323" s="51"/>
      <c r="TTX323" s="51"/>
      <c r="TTY323" s="51"/>
      <c r="TTZ323" s="51"/>
      <c r="TUA323" s="51"/>
      <c r="TUB323" s="51"/>
      <c r="TUC323" s="51"/>
      <c r="TUD323" s="51"/>
      <c r="TUE323" s="51"/>
      <c r="TUF323" s="51"/>
      <c r="TUG323" s="51"/>
      <c r="TUH323" s="51"/>
      <c r="TUI323" s="51"/>
      <c r="TUJ323" s="51"/>
      <c r="TUK323" s="51"/>
      <c r="TUL323" s="51"/>
      <c r="TUM323" s="51"/>
      <c r="TUN323" s="51"/>
      <c r="TUO323" s="51"/>
      <c r="TUP323" s="51"/>
      <c r="TUQ323" s="51"/>
      <c r="TUR323" s="51"/>
      <c r="TUS323" s="51"/>
      <c r="TUT323" s="51"/>
      <c r="TUU323" s="51"/>
      <c r="TUV323" s="51"/>
      <c r="TUW323" s="51"/>
      <c r="TUX323" s="51"/>
      <c r="TUY323" s="51"/>
      <c r="TUZ323" s="51"/>
      <c r="TVA323" s="51"/>
      <c r="TVB323" s="51"/>
      <c r="TVC323" s="51"/>
      <c r="TVD323" s="51"/>
      <c r="TVE323" s="51"/>
      <c r="TVF323" s="51"/>
      <c r="TVG323" s="51"/>
      <c r="TVH323" s="51"/>
      <c r="TVI323" s="51"/>
      <c r="TVJ323" s="51"/>
      <c r="TVK323" s="51"/>
      <c r="TVL323" s="51"/>
      <c r="TVM323" s="51"/>
      <c r="TVN323" s="51"/>
      <c r="TVO323" s="51"/>
      <c r="TVP323" s="51"/>
      <c r="TVQ323" s="51"/>
      <c r="TVR323" s="51"/>
      <c r="TVS323" s="51"/>
      <c r="TVT323" s="51"/>
      <c r="TVU323" s="51"/>
      <c r="TVV323" s="51"/>
      <c r="TVW323" s="51"/>
      <c r="TVX323" s="51"/>
      <c r="TVY323" s="51"/>
      <c r="TVZ323" s="51"/>
      <c r="TWA323" s="51"/>
      <c r="TWB323" s="51"/>
      <c r="TWC323" s="51"/>
      <c r="TWD323" s="51"/>
      <c r="TWE323" s="51"/>
      <c r="TWF323" s="51"/>
      <c r="TWG323" s="51"/>
      <c r="TWH323" s="51"/>
      <c r="TWI323" s="51"/>
      <c r="TWJ323" s="51"/>
      <c r="TWK323" s="51"/>
      <c r="TWL323" s="51"/>
      <c r="TWM323" s="51"/>
      <c r="TWN323" s="51"/>
      <c r="TWO323" s="51"/>
      <c r="TWP323" s="51"/>
      <c r="TWQ323" s="51"/>
      <c r="TWR323" s="51"/>
      <c r="TWS323" s="51"/>
      <c r="TWT323" s="51"/>
      <c r="TWU323" s="51"/>
      <c r="TWV323" s="51"/>
      <c r="TWW323" s="51"/>
      <c r="TWX323" s="51"/>
      <c r="TWY323" s="51"/>
      <c r="TWZ323" s="51"/>
      <c r="TXA323" s="51"/>
      <c r="TXB323" s="51"/>
      <c r="TXC323" s="51"/>
      <c r="TXD323" s="51"/>
      <c r="TXE323" s="51"/>
      <c r="TXF323" s="51"/>
      <c r="TXG323" s="51"/>
      <c r="TXH323" s="51"/>
      <c r="TXI323" s="51"/>
      <c r="TXJ323" s="51"/>
      <c r="TXK323" s="51"/>
      <c r="TXL323" s="51"/>
      <c r="TXM323" s="51"/>
      <c r="TXN323" s="51"/>
      <c r="TXO323" s="51"/>
      <c r="TXP323" s="51"/>
      <c r="TXQ323" s="51"/>
      <c r="TXR323" s="51"/>
      <c r="TXS323" s="51"/>
      <c r="TXT323" s="51"/>
      <c r="TXU323" s="51"/>
      <c r="TXV323" s="51"/>
      <c r="TXW323" s="51"/>
      <c r="TXX323" s="51"/>
      <c r="TXY323" s="51"/>
      <c r="TXZ323" s="51"/>
      <c r="TYA323" s="51"/>
      <c r="TYB323" s="51"/>
      <c r="TYC323" s="51"/>
      <c r="TYD323" s="51"/>
      <c r="TYE323" s="51"/>
      <c r="TYF323" s="51"/>
      <c r="TYG323" s="51"/>
      <c r="TYH323" s="51"/>
      <c r="TYI323" s="51"/>
      <c r="TYJ323" s="51"/>
      <c r="TYK323" s="51"/>
      <c r="TYL323" s="51"/>
      <c r="TYM323" s="51"/>
      <c r="TYN323" s="51"/>
      <c r="TYO323" s="51"/>
      <c r="TYP323" s="51"/>
      <c r="TYQ323" s="51"/>
      <c r="TYR323" s="51"/>
      <c r="TYS323" s="51"/>
      <c r="TYT323" s="51"/>
      <c r="TYU323" s="51"/>
      <c r="TYV323" s="51"/>
      <c r="TYW323" s="51"/>
      <c r="TYX323" s="51"/>
      <c r="TYY323" s="51"/>
      <c r="TYZ323" s="51"/>
      <c r="TZA323" s="51"/>
      <c r="TZB323" s="51"/>
      <c r="TZC323" s="51"/>
      <c r="TZD323" s="51"/>
      <c r="TZE323" s="51"/>
      <c r="TZF323" s="51"/>
      <c r="TZG323" s="51"/>
      <c r="TZH323" s="51"/>
      <c r="TZI323" s="51"/>
      <c r="TZJ323" s="51"/>
      <c r="TZK323" s="51"/>
      <c r="TZL323" s="51"/>
      <c r="TZM323" s="51"/>
      <c r="TZN323" s="51"/>
      <c r="TZO323" s="51"/>
      <c r="TZP323" s="51"/>
      <c r="TZQ323" s="51"/>
      <c r="TZR323" s="51"/>
      <c r="TZS323" s="51"/>
      <c r="TZT323" s="51"/>
      <c r="TZU323" s="51"/>
      <c r="TZV323" s="51"/>
      <c r="TZW323" s="51"/>
      <c r="TZX323" s="51"/>
      <c r="TZY323" s="51"/>
      <c r="TZZ323" s="51"/>
      <c r="UAA323" s="51"/>
      <c r="UAB323" s="51"/>
      <c r="UAC323" s="51"/>
      <c r="UAD323" s="51"/>
      <c r="UAE323" s="51"/>
      <c r="UAF323" s="51"/>
      <c r="UAG323" s="51"/>
      <c r="UAH323" s="51"/>
      <c r="UAI323" s="51"/>
      <c r="UAJ323" s="51"/>
      <c r="UAK323" s="51"/>
      <c r="UAL323" s="51"/>
      <c r="UAM323" s="51"/>
      <c r="UAN323" s="51"/>
      <c r="UAO323" s="51"/>
      <c r="UAP323" s="51"/>
      <c r="UAQ323" s="51"/>
      <c r="UAR323" s="51"/>
      <c r="UAS323" s="51"/>
      <c r="UAT323" s="51"/>
      <c r="UAU323" s="51"/>
      <c r="UAV323" s="51"/>
      <c r="UAW323" s="51"/>
      <c r="UAX323" s="51"/>
      <c r="UAY323" s="51"/>
      <c r="UAZ323" s="51"/>
      <c r="UBA323" s="51"/>
      <c r="UBB323" s="51"/>
      <c r="UBC323" s="51"/>
      <c r="UBD323" s="51"/>
      <c r="UBE323" s="51"/>
      <c r="UBF323" s="51"/>
      <c r="UBG323" s="51"/>
      <c r="UBH323" s="51"/>
      <c r="UBI323" s="51"/>
      <c r="UBJ323" s="51"/>
      <c r="UBK323" s="51"/>
      <c r="UBL323" s="51"/>
      <c r="UBM323" s="51"/>
      <c r="UBN323" s="51"/>
      <c r="UBO323" s="51"/>
      <c r="UBP323" s="51"/>
      <c r="UBQ323" s="51"/>
      <c r="UBR323" s="51"/>
      <c r="UBS323" s="51"/>
      <c r="UBT323" s="51"/>
      <c r="UBU323" s="51"/>
      <c r="UBV323" s="51"/>
      <c r="UBW323" s="51"/>
      <c r="UBX323" s="51"/>
      <c r="UBY323" s="51"/>
      <c r="UBZ323" s="51"/>
      <c r="UCA323" s="51"/>
      <c r="UCB323" s="51"/>
      <c r="UCC323" s="51"/>
      <c r="UCD323" s="51"/>
      <c r="UCE323" s="51"/>
      <c r="UCF323" s="51"/>
      <c r="UCG323" s="51"/>
      <c r="UCH323" s="51"/>
      <c r="UCI323" s="51"/>
      <c r="UCJ323" s="51"/>
      <c r="UCK323" s="51"/>
      <c r="UCL323" s="51"/>
      <c r="UCM323" s="51"/>
      <c r="UCN323" s="51"/>
      <c r="UCO323" s="51"/>
      <c r="UCP323" s="51"/>
      <c r="UCQ323" s="51"/>
      <c r="UCR323" s="51"/>
      <c r="UCS323" s="51"/>
      <c r="UCT323" s="51"/>
      <c r="UCU323" s="51"/>
      <c r="UCV323" s="51"/>
      <c r="UCW323" s="51"/>
      <c r="UCX323" s="51"/>
      <c r="UCY323" s="51"/>
      <c r="UCZ323" s="51"/>
      <c r="UDA323" s="51"/>
      <c r="UDB323" s="51"/>
      <c r="UDC323" s="51"/>
      <c r="UDD323" s="51"/>
      <c r="UDE323" s="51"/>
      <c r="UDF323" s="51"/>
      <c r="UDG323" s="51"/>
      <c r="UDH323" s="51"/>
      <c r="UDI323" s="51"/>
      <c r="UDJ323" s="51"/>
      <c r="UDK323" s="51"/>
      <c r="UDL323" s="51"/>
      <c r="UDM323" s="51"/>
      <c r="UDN323" s="51"/>
      <c r="UDO323" s="51"/>
      <c r="UDP323" s="51"/>
      <c r="UDQ323" s="51"/>
      <c r="UDR323" s="51"/>
      <c r="UDS323" s="51"/>
      <c r="UDT323" s="51"/>
      <c r="UDU323" s="51"/>
      <c r="UDV323" s="51"/>
      <c r="UDW323" s="51"/>
      <c r="UDX323" s="51"/>
      <c r="UDY323" s="51"/>
      <c r="UDZ323" s="51"/>
      <c r="UEA323" s="51"/>
      <c r="UEB323" s="51"/>
      <c r="UEC323" s="51"/>
      <c r="UED323" s="51"/>
      <c r="UEE323" s="51"/>
      <c r="UEF323" s="51"/>
      <c r="UEG323" s="51"/>
      <c r="UEH323" s="51"/>
      <c r="UEI323" s="51"/>
      <c r="UEJ323" s="51"/>
      <c r="UEK323" s="51"/>
      <c r="UEL323" s="51"/>
      <c r="UEM323" s="51"/>
      <c r="UEN323" s="51"/>
      <c r="UEO323" s="51"/>
      <c r="UEP323" s="51"/>
      <c r="UEQ323" s="51"/>
      <c r="UER323" s="51"/>
      <c r="UES323" s="51"/>
      <c r="UET323" s="51"/>
      <c r="UEU323" s="51"/>
      <c r="UEV323" s="51"/>
      <c r="UEW323" s="51"/>
      <c r="UEX323" s="51"/>
      <c r="UEY323" s="51"/>
      <c r="UEZ323" s="51"/>
      <c r="UFA323" s="51"/>
      <c r="UFB323" s="51"/>
      <c r="UFC323" s="51"/>
      <c r="UFD323" s="51"/>
      <c r="UFE323" s="51"/>
      <c r="UFF323" s="51"/>
      <c r="UFG323" s="51"/>
      <c r="UFH323" s="51"/>
      <c r="UFI323" s="51"/>
      <c r="UFJ323" s="51"/>
      <c r="UFK323" s="51"/>
      <c r="UFL323" s="51"/>
      <c r="UFM323" s="51"/>
      <c r="UFN323" s="51"/>
      <c r="UFO323" s="51"/>
      <c r="UFP323" s="51"/>
      <c r="UFQ323" s="51"/>
      <c r="UFR323" s="51"/>
      <c r="UFS323" s="51"/>
      <c r="UFT323" s="51"/>
      <c r="UFU323" s="51"/>
      <c r="UFV323" s="51"/>
      <c r="UFW323" s="51"/>
      <c r="UFX323" s="51"/>
      <c r="UFY323" s="51"/>
      <c r="UFZ323" s="51"/>
      <c r="UGA323" s="51"/>
      <c r="UGB323" s="51"/>
      <c r="UGC323" s="51"/>
      <c r="UGD323" s="51"/>
      <c r="UGE323" s="51"/>
      <c r="UGF323" s="51"/>
      <c r="UGG323" s="51"/>
      <c r="UGH323" s="51"/>
      <c r="UGI323" s="51"/>
      <c r="UGJ323" s="51"/>
      <c r="UGK323" s="51"/>
      <c r="UGL323" s="51"/>
      <c r="UGM323" s="51"/>
      <c r="UGN323" s="51"/>
      <c r="UGO323" s="51"/>
      <c r="UGP323" s="51"/>
      <c r="UGQ323" s="51"/>
      <c r="UGR323" s="51"/>
      <c r="UGS323" s="51"/>
      <c r="UGT323" s="51"/>
      <c r="UGU323" s="51"/>
      <c r="UGV323" s="51"/>
      <c r="UGW323" s="51"/>
      <c r="UGX323" s="51"/>
      <c r="UGY323" s="51"/>
      <c r="UGZ323" s="51"/>
      <c r="UHA323" s="51"/>
      <c r="UHB323" s="51"/>
      <c r="UHC323" s="51"/>
      <c r="UHD323" s="51"/>
      <c r="UHE323" s="51"/>
      <c r="UHF323" s="51"/>
      <c r="UHG323" s="51"/>
      <c r="UHH323" s="51"/>
      <c r="UHI323" s="51"/>
      <c r="UHJ323" s="51"/>
      <c r="UHK323" s="51"/>
      <c r="UHL323" s="51"/>
      <c r="UHM323" s="51"/>
      <c r="UHN323" s="51"/>
      <c r="UHO323" s="51"/>
      <c r="UHP323" s="51"/>
      <c r="UHQ323" s="51"/>
      <c r="UHR323" s="51"/>
      <c r="UHS323" s="51"/>
      <c r="UHT323" s="51"/>
      <c r="UHU323" s="51"/>
      <c r="UHV323" s="51"/>
      <c r="UHW323" s="51"/>
      <c r="UHX323" s="51"/>
      <c r="UHY323" s="51"/>
      <c r="UHZ323" s="51"/>
      <c r="UIA323" s="51"/>
      <c r="UIB323" s="51"/>
      <c r="UIC323" s="51"/>
      <c r="UID323" s="51"/>
      <c r="UIE323" s="51"/>
      <c r="UIF323" s="51"/>
      <c r="UIG323" s="51"/>
      <c r="UIH323" s="51"/>
      <c r="UII323" s="51"/>
      <c r="UIJ323" s="51"/>
      <c r="UIK323" s="51"/>
      <c r="UIL323" s="51"/>
      <c r="UIM323" s="51"/>
      <c r="UIN323" s="51"/>
      <c r="UIO323" s="51"/>
      <c r="UIP323" s="51"/>
      <c r="UIQ323" s="51"/>
      <c r="UIR323" s="51"/>
      <c r="UIS323" s="51"/>
      <c r="UIT323" s="51"/>
      <c r="UIU323" s="51"/>
      <c r="UIV323" s="51"/>
      <c r="UIW323" s="51"/>
      <c r="UIX323" s="51"/>
      <c r="UIY323" s="51"/>
      <c r="UIZ323" s="51"/>
      <c r="UJA323" s="51"/>
      <c r="UJB323" s="51"/>
      <c r="UJC323" s="51"/>
      <c r="UJD323" s="51"/>
      <c r="UJE323" s="51"/>
      <c r="UJF323" s="51"/>
      <c r="UJG323" s="51"/>
      <c r="UJH323" s="51"/>
      <c r="UJI323" s="51"/>
      <c r="UJJ323" s="51"/>
      <c r="UJK323" s="51"/>
      <c r="UJL323" s="51"/>
      <c r="UJM323" s="51"/>
      <c r="UJN323" s="51"/>
      <c r="UJO323" s="51"/>
      <c r="UJP323" s="51"/>
      <c r="UJQ323" s="51"/>
      <c r="UJR323" s="51"/>
      <c r="UJS323" s="51"/>
      <c r="UJT323" s="51"/>
      <c r="UJU323" s="51"/>
      <c r="UJV323" s="51"/>
      <c r="UJW323" s="51"/>
      <c r="UJX323" s="51"/>
      <c r="UJY323" s="51"/>
      <c r="UJZ323" s="51"/>
      <c r="UKA323" s="51"/>
      <c r="UKB323" s="51"/>
      <c r="UKC323" s="51"/>
      <c r="UKD323" s="51"/>
      <c r="UKE323" s="51"/>
      <c r="UKF323" s="51"/>
      <c r="UKG323" s="51"/>
      <c r="UKH323" s="51"/>
      <c r="UKI323" s="51"/>
      <c r="UKJ323" s="51"/>
      <c r="UKK323" s="51"/>
      <c r="UKL323" s="51"/>
      <c r="UKM323" s="51"/>
      <c r="UKN323" s="51"/>
      <c r="UKO323" s="51"/>
      <c r="UKP323" s="51"/>
      <c r="UKQ323" s="51"/>
      <c r="UKR323" s="51"/>
      <c r="UKS323" s="51"/>
      <c r="UKT323" s="51"/>
      <c r="UKU323" s="51"/>
      <c r="UKV323" s="51"/>
      <c r="UKW323" s="51"/>
      <c r="UKX323" s="51"/>
      <c r="UKY323" s="51"/>
      <c r="UKZ323" s="51"/>
      <c r="ULA323" s="51"/>
      <c r="ULB323" s="51"/>
      <c r="ULC323" s="51"/>
      <c r="ULD323" s="51"/>
      <c r="ULE323" s="51"/>
      <c r="ULF323" s="51"/>
      <c r="ULG323" s="51"/>
      <c r="ULH323" s="51"/>
      <c r="ULI323" s="51"/>
      <c r="ULJ323" s="51"/>
      <c r="ULK323" s="51"/>
      <c r="ULL323" s="51"/>
      <c r="ULM323" s="51"/>
      <c r="ULN323" s="51"/>
      <c r="ULO323" s="51"/>
      <c r="ULP323" s="51"/>
      <c r="ULQ323" s="51"/>
      <c r="ULR323" s="51"/>
      <c r="ULS323" s="51"/>
      <c r="ULT323" s="51"/>
      <c r="ULU323" s="51"/>
      <c r="ULV323" s="51"/>
      <c r="ULW323" s="51"/>
      <c r="ULX323" s="51"/>
      <c r="ULY323" s="51"/>
      <c r="ULZ323" s="51"/>
      <c r="UMA323" s="51"/>
      <c r="UMB323" s="51"/>
      <c r="UMC323" s="51"/>
      <c r="UMD323" s="51"/>
      <c r="UME323" s="51"/>
      <c r="UMF323" s="51"/>
      <c r="UMG323" s="51"/>
      <c r="UMH323" s="51"/>
      <c r="UMI323" s="51"/>
      <c r="UMJ323" s="51"/>
      <c r="UMK323" s="51"/>
      <c r="UML323" s="51"/>
      <c r="UMM323" s="51"/>
      <c r="UMN323" s="51"/>
      <c r="UMO323" s="51"/>
      <c r="UMP323" s="51"/>
      <c r="UMQ323" s="51"/>
      <c r="UMR323" s="51"/>
      <c r="UMS323" s="51"/>
      <c r="UMT323" s="51"/>
      <c r="UMU323" s="51"/>
      <c r="UMV323" s="51"/>
      <c r="UMW323" s="51"/>
      <c r="UMX323" s="51"/>
      <c r="UMY323" s="51"/>
      <c r="UMZ323" s="51"/>
      <c r="UNA323" s="51"/>
      <c r="UNB323" s="51"/>
      <c r="UNC323" s="51"/>
      <c r="UND323" s="51"/>
      <c r="UNE323" s="51"/>
      <c r="UNF323" s="51"/>
      <c r="UNG323" s="51"/>
      <c r="UNH323" s="51"/>
      <c r="UNI323" s="51"/>
      <c r="UNJ323" s="51"/>
      <c r="UNK323" s="51"/>
      <c r="UNL323" s="51"/>
      <c r="UNM323" s="51"/>
      <c r="UNN323" s="51"/>
      <c r="UNO323" s="51"/>
      <c r="UNP323" s="51"/>
      <c r="UNQ323" s="51"/>
      <c r="UNR323" s="51"/>
      <c r="UNS323" s="51"/>
      <c r="UNT323" s="51"/>
      <c r="UNU323" s="51"/>
      <c r="UNV323" s="51"/>
      <c r="UNW323" s="51"/>
      <c r="UNX323" s="51"/>
      <c r="UNY323" s="51"/>
      <c r="UNZ323" s="51"/>
      <c r="UOA323" s="51"/>
      <c r="UOB323" s="51"/>
      <c r="UOC323" s="51"/>
      <c r="UOD323" s="51"/>
      <c r="UOE323" s="51"/>
      <c r="UOF323" s="51"/>
      <c r="UOG323" s="51"/>
      <c r="UOH323" s="51"/>
      <c r="UOI323" s="51"/>
      <c r="UOJ323" s="51"/>
      <c r="UOK323" s="51"/>
      <c r="UOL323" s="51"/>
      <c r="UOM323" s="51"/>
      <c r="UON323" s="51"/>
      <c r="UOO323" s="51"/>
      <c r="UOP323" s="51"/>
      <c r="UOQ323" s="51"/>
      <c r="UOR323" s="51"/>
      <c r="UOS323" s="51"/>
      <c r="UOT323" s="51"/>
      <c r="UOU323" s="51"/>
      <c r="UOV323" s="51"/>
      <c r="UOW323" s="51"/>
      <c r="UOX323" s="51"/>
      <c r="UOY323" s="51"/>
      <c r="UOZ323" s="51"/>
      <c r="UPA323" s="51"/>
      <c r="UPB323" s="51"/>
      <c r="UPC323" s="51"/>
      <c r="UPD323" s="51"/>
      <c r="UPE323" s="51"/>
      <c r="UPF323" s="51"/>
      <c r="UPG323" s="51"/>
      <c r="UPH323" s="51"/>
      <c r="UPI323" s="51"/>
      <c r="UPJ323" s="51"/>
      <c r="UPK323" s="51"/>
      <c r="UPL323" s="51"/>
      <c r="UPM323" s="51"/>
      <c r="UPN323" s="51"/>
      <c r="UPO323" s="51"/>
      <c r="UPP323" s="51"/>
      <c r="UPQ323" s="51"/>
      <c r="UPR323" s="51"/>
      <c r="UPS323" s="51"/>
      <c r="UPT323" s="51"/>
      <c r="UPU323" s="51"/>
      <c r="UPV323" s="51"/>
      <c r="UPW323" s="51"/>
      <c r="UPX323" s="51"/>
      <c r="UPY323" s="51"/>
      <c r="UPZ323" s="51"/>
      <c r="UQA323" s="51"/>
      <c r="UQB323" s="51"/>
      <c r="UQC323" s="51"/>
      <c r="UQD323" s="51"/>
      <c r="UQE323" s="51"/>
      <c r="UQF323" s="51"/>
      <c r="UQG323" s="51"/>
      <c r="UQH323" s="51"/>
      <c r="UQI323" s="51"/>
      <c r="UQJ323" s="51"/>
      <c r="UQK323" s="51"/>
      <c r="UQL323" s="51"/>
      <c r="UQM323" s="51"/>
      <c r="UQN323" s="51"/>
      <c r="UQO323" s="51"/>
      <c r="UQP323" s="51"/>
      <c r="UQQ323" s="51"/>
      <c r="UQR323" s="51"/>
      <c r="UQS323" s="51"/>
      <c r="UQT323" s="51"/>
      <c r="UQU323" s="51"/>
      <c r="UQV323" s="51"/>
      <c r="UQW323" s="51"/>
      <c r="UQX323" s="51"/>
      <c r="UQY323" s="51"/>
      <c r="UQZ323" s="51"/>
      <c r="URA323" s="51"/>
      <c r="URB323" s="51"/>
      <c r="URC323" s="51"/>
      <c r="URD323" s="51"/>
      <c r="URE323" s="51"/>
      <c r="URF323" s="51"/>
      <c r="URG323" s="51"/>
      <c r="URH323" s="51"/>
      <c r="URI323" s="51"/>
      <c r="URJ323" s="51"/>
      <c r="URK323" s="51"/>
      <c r="URL323" s="51"/>
      <c r="URM323" s="51"/>
      <c r="URN323" s="51"/>
      <c r="URO323" s="51"/>
      <c r="URP323" s="51"/>
      <c r="URQ323" s="51"/>
      <c r="URR323" s="51"/>
      <c r="URS323" s="51"/>
      <c r="URT323" s="51"/>
      <c r="URU323" s="51"/>
      <c r="URV323" s="51"/>
      <c r="URW323" s="51"/>
      <c r="URX323" s="51"/>
      <c r="URY323" s="51"/>
      <c r="URZ323" s="51"/>
      <c r="USA323" s="51"/>
      <c r="USB323" s="51"/>
      <c r="USC323" s="51"/>
      <c r="USD323" s="51"/>
      <c r="USE323" s="51"/>
      <c r="USF323" s="51"/>
      <c r="USG323" s="51"/>
      <c r="USH323" s="51"/>
      <c r="USI323" s="51"/>
      <c r="USJ323" s="51"/>
      <c r="USK323" s="51"/>
      <c r="USL323" s="51"/>
      <c r="USM323" s="51"/>
      <c r="USN323" s="51"/>
      <c r="USO323" s="51"/>
      <c r="USP323" s="51"/>
      <c r="USQ323" s="51"/>
      <c r="USR323" s="51"/>
      <c r="USS323" s="51"/>
      <c r="UST323" s="51"/>
      <c r="USU323" s="51"/>
      <c r="USV323" s="51"/>
      <c r="USW323" s="51"/>
      <c r="USX323" s="51"/>
      <c r="USY323" s="51"/>
      <c r="USZ323" s="51"/>
      <c r="UTA323" s="51"/>
      <c r="UTB323" s="51"/>
      <c r="UTC323" s="51"/>
      <c r="UTD323" s="51"/>
      <c r="UTE323" s="51"/>
      <c r="UTF323" s="51"/>
      <c r="UTG323" s="51"/>
      <c r="UTH323" s="51"/>
      <c r="UTI323" s="51"/>
      <c r="UTJ323" s="51"/>
      <c r="UTK323" s="51"/>
      <c r="UTL323" s="51"/>
      <c r="UTM323" s="51"/>
      <c r="UTN323" s="51"/>
      <c r="UTO323" s="51"/>
      <c r="UTP323" s="51"/>
      <c r="UTQ323" s="51"/>
      <c r="UTR323" s="51"/>
      <c r="UTS323" s="51"/>
      <c r="UTT323" s="51"/>
      <c r="UTU323" s="51"/>
      <c r="UTV323" s="51"/>
      <c r="UTW323" s="51"/>
      <c r="UTX323" s="51"/>
      <c r="UTY323" s="51"/>
      <c r="UTZ323" s="51"/>
      <c r="UUA323" s="51"/>
      <c r="UUB323" s="51"/>
      <c r="UUC323" s="51"/>
      <c r="UUD323" s="51"/>
      <c r="UUE323" s="51"/>
      <c r="UUF323" s="51"/>
      <c r="UUG323" s="51"/>
      <c r="UUH323" s="51"/>
      <c r="UUI323" s="51"/>
      <c r="UUJ323" s="51"/>
      <c r="UUK323" s="51"/>
      <c r="UUL323" s="51"/>
      <c r="UUM323" s="51"/>
      <c r="UUN323" s="51"/>
      <c r="UUO323" s="51"/>
      <c r="UUP323" s="51"/>
      <c r="UUQ323" s="51"/>
      <c r="UUR323" s="51"/>
      <c r="UUS323" s="51"/>
      <c r="UUT323" s="51"/>
      <c r="UUU323" s="51"/>
      <c r="UUV323" s="51"/>
      <c r="UUW323" s="51"/>
      <c r="UUX323" s="51"/>
      <c r="UUY323" s="51"/>
      <c r="UUZ323" s="51"/>
      <c r="UVA323" s="51"/>
      <c r="UVB323" s="51"/>
      <c r="UVC323" s="51"/>
      <c r="UVD323" s="51"/>
      <c r="UVE323" s="51"/>
      <c r="UVF323" s="51"/>
      <c r="UVG323" s="51"/>
      <c r="UVH323" s="51"/>
      <c r="UVI323" s="51"/>
      <c r="UVJ323" s="51"/>
      <c r="UVK323" s="51"/>
      <c r="UVL323" s="51"/>
      <c r="UVM323" s="51"/>
      <c r="UVN323" s="51"/>
      <c r="UVO323" s="51"/>
      <c r="UVP323" s="51"/>
      <c r="UVQ323" s="51"/>
      <c r="UVR323" s="51"/>
      <c r="UVS323" s="51"/>
      <c r="UVT323" s="51"/>
      <c r="UVU323" s="51"/>
      <c r="UVV323" s="51"/>
      <c r="UVW323" s="51"/>
      <c r="UVX323" s="51"/>
      <c r="UVY323" s="51"/>
      <c r="UVZ323" s="51"/>
      <c r="UWA323" s="51"/>
      <c r="UWB323" s="51"/>
      <c r="UWC323" s="51"/>
      <c r="UWD323" s="51"/>
      <c r="UWE323" s="51"/>
      <c r="UWF323" s="51"/>
      <c r="UWG323" s="51"/>
      <c r="UWH323" s="51"/>
      <c r="UWI323" s="51"/>
      <c r="UWJ323" s="51"/>
      <c r="UWK323" s="51"/>
      <c r="UWL323" s="51"/>
      <c r="UWM323" s="51"/>
      <c r="UWN323" s="51"/>
      <c r="UWO323" s="51"/>
      <c r="UWP323" s="51"/>
      <c r="UWQ323" s="51"/>
      <c r="UWR323" s="51"/>
      <c r="UWS323" s="51"/>
      <c r="UWT323" s="51"/>
      <c r="UWU323" s="51"/>
      <c r="UWV323" s="51"/>
      <c r="UWW323" s="51"/>
      <c r="UWX323" s="51"/>
      <c r="UWY323" s="51"/>
      <c r="UWZ323" s="51"/>
      <c r="UXA323" s="51"/>
      <c r="UXB323" s="51"/>
      <c r="UXC323" s="51"/>
      <c r="UXD323" s="51"/>
      <c r="UXE323" s="51"/>
      <c r="UXF323" s="51"/>
      <c r="UXG323" s="51"/>
      <c r="UXH323" s="51"/>
      <c r="UXI323" s="51"/>
      <c r="UXJ323" s="51"/>
      <c r="UXK323" s="51"/>
      <c r="UXL323" s="51"/>
      <c r="UXM323" s="51"/>
      <c r="UXN323" s="51"/>
      <c r="UXO323" s="51"/>
      <c r="UXP323" s="51"/>
      <c r="UXQ323" s="51"/>
      <c r="UXR323" s="51"/>
      <c r="UXS323" s="51"/>
      <c r="UXT323" s="51"/>
      <c r="UXU323" s="51"/>
      <c r="UXV323" s="51"/>
      <c r="UXW323" s="51"/>
      <c r="UXX323" s="51"/>
      <c r="UXY323" s="51"/>
      <c r="UXZ323" s="51"/>
      <c r="UYA323" s="51"/>
      <c r="UYB323" s="51"/>
      <c r="UYC323" s="51"/>
      <c r="UYD323" s="51"/>
      <c r="UYE323" s="51"/>
      <c r="UYF323" s="51"/>
      <c r="UYG323" s="51"/>
      <c r="UYH323" s="51"/>
      <c r="UYI323" s="51"/>
      <c r="UYJ323" s="51"/>
      <c r="UYK323" s="51"/>
      <c r="UYL323" s="51"/>
      <c r="UYM323" s="51"/>
      <c r="UYN323" s="51"/>
      <c r="UYO323" s="51"/>
      <c r="UYP323" s="51"/>
      <c r="UYQ323" s="51"/>
      <c r="UYR323" s="51"/>
      <c r="UYS323" s="51"/>
      <c r="UYT323" s="51"/>
      <c r="UYU323" s="51"/>
      <c r="UYV323" s="51"/>
      <c r="UYW323" s="51"/>
      <c r="UYX323" s="51"/>
      <c r="UYY323" s="51"/>
      <c r="UYZ323" s="51"/>
      <c r="UZA323" s="51"/>
      <c r="UZB323" s="51"/>
      <c r="UZC323" s="51"/>
      <c r="UZD323" s="51"/>
      <c r="UZE323" s="51"/>
      <c r="UZF323" s="51"/>
      <c r="UZG323" s="51"/>
      <c r="UZH323" s="51"/>
      <c r="UZI323" s="51"/>
      <c r="UZJ323" s="51"/>
      <c r="UZK323" s="51"/>
      <c r="UZL323" s="51"/>
      <c r="UZM323" s="51"/>
      <c r="UZN323" s="51"/>
      <c r="UZO323" s="51"/>
      <c r="UZP323" s="51"/>
      <c r="UZQ323" s="51"/>
      <c r="UZR323" s="51"/>
      <c r="UZS323" s="51"/>
      <c r="UZT323" s="51"/>
      <c r="UZU323" s="51"/>
      <c r="UZV323" s="51"/>
      <c r="UZW323" s="51"/>
      <c r="UZX323" s="51"/>
      <c r="UZY323" s="51"/>
      <c r="UZZ323" s="51"/>
      <c r="VAA323" s="51"/>
      <c r="VAB323" s="51"/>
      <c r="VAC323" s="51"/>
      <c r="VAD323" s="51"/>
      <c r="VAE323" s="51"/>
      <c r="VAF323" s="51"/>
      <c r="VAG323" s="51"/>
      <c r="VAH323" s="51"/>
      <c r="VAI323" s="51"/>
      <c r="VAJ323" s="51"/>
      <c r="VAK323" s="51"/>
      <c r="VAL323" s="51"/>
      <c r="VAM323" s="51"/>
      <c r="VAN323" s="51"/>
      <c r="VAO323" s="51"/>
      <c r="VAP323" s="51"/>
      <c r="VAQ323" s="51"/>
      <c r="VAR323" s="51"/>
      <c r="VAS323" s="51"/>
      <c r="VAT323" s="51"/>
      <c r="VAU323" s="51"/>
      <c r="VAV323" s="51"/>
      <c r="VAW323" s="51"/>
      <c r="VAX323" s="51"/>
      <c r="VAY323" s="51"/>
      <c r="VAZ323" s="51"/>
      <c r="VBA323" s="51"/>
      <c r="VBB323" s="51"/>
      <c r="VBC323" s="51"/>
      <c r="VBD323" s="51"/>
      <c r="VBE323" s="51"/>
      <c r="VBF323" s="51"/>
      <c r="VBG323" s="51"/>
      <c r="VBH323" s="51"/>
      <c r="VBI323" s="51"/>
      <c r="VBJ323" s="51"/>
      <c r="VBK323" s="51"/>
      <c r="VBL323" s="51"/>
      <c r="VBM323" s="51"/>
      <c r="VBN323" s="51"/>
      <c r="VBO323" s="51"/>
      <c r="VBP323" s="51"/>
      <c r="VBQ323" s="51"/>
      <c r="VBR323" s="51"/>
      <c r="VBS323" s="51"/>
      <c r="VBT323" s="51"/>
      <c r="VBU323" s="51"/>
      <c r="VBV323" s="51"/>
      <c r="VBW323" s="51"/>
      <c r="VBX323" s="51"/>
      <c r="VBY323" s="51"/>
      <c r="VBZ323" s="51"/>
      <c r="VCA323" s="51"/>
      <c r="VCB323" s="51"/>
      <c r="VCC323" s="51"/>
      <c r="VCD323" s="51"/>
      <c r="VCE323" s="51"/>
      <c r="VCF323" s="51"/>
      <c r="VCG323" s="51"/>
      <c r="VCH323" s="51"/>
      <c r="VCI323" s="51"/>
      <c r="VCJ323" s="51"/>
      <c r="VCK323" s="51"/>
      <c r="VCL323" s="51"/>
      <c r="VCM323" s="51"/>
      <c r="VCN323" s="51"/>
      <c r="VCO323" s="51"/>
      <c r="VCP323" s="51"/>
      <c r="VCQ323" s="51"/>
      <c r="VCR323" s="51"/>
      <c r="VCS323" s="51"/>
      <c r="VCT323" s="51"/>
      <c r="VCU323" s="51"/>
      <c r="VCV323" s="51"/>
      <c r="VCW323" s="51"/>
      <c r="VCX323" s="51"/>
      <c r="VCY323" s="51"/>
      <c r="VCZ323" s="51"/>
      <c r="VDA323" s="51"/>
      <c r="VDB323" s="51"/>
      <c r="VDC323" s="51"/>
      <c r="VDD323" s="51"/>
      <c r="VDE323" s="51"/>
      <c r="VDF323" s="51"/>
      <c r="VDG323" s="51"/>
      <c r="VDH323" s="51"/>
      <c r="VDI323" s="51"/>
      <c r="VDJ323" s="51"/>
      <c r="VDK323" s="51"/>
      <c r="VDL323" s="51"/>
      <c r="VDM323" s="51"/>
      <c r="VDN323" s="51"/>
      <c r="VDO323" s="51"/>
      <c r="VDP323" s="51"/>
      <c r="VDQ323" s="51"/>
      <c r="VDR323" s="51"/>
      <c r="VDS323" s="51"/>
      <c r="VDT323" s="51"/>
      <c r="VDU323" s="51"/>
      <c r="VDV323" s="51"/>
      <c r="VDW323" s="51"/>
      <c r="VDX323" s="51"/>
      <c r="VDY323" s="51"/>
      <c r="VDZ323" s="51"/>
      <c r="VEA323" s="51"/>
      <c r="VEB323" s="51"/>
      <c r="VEC323" s="51"/>
      <c r="VED323" s="51"/>
      <c r="VEE323" s="51"/>
      <c r="VEF323" s="51"/>
      <c r="VEG323" s="51"/>
      <c r="VEH323" s="51"/>
      <c r="VEI323" s="51"/>
      <c r="VEJ323" s="51"/>
      <c r="VEK323" s="51"/>
      <c r="VEL323" s="51"/>
      <c r="VEM323" s="51"/>
      <c r="VEN323" s="51"/>
      <c r="VEO323" s="51"/>
      <c r="VEP323" s="51"/>
      <c r="VEQ323" s="51"/>
      <c r="VER323" s="51"/>
      <c r="VES323" s="51"/>
      <c r="VET323" s="51"/>
      <c r="VEU323" s="51"/>
      <c r="VEV323" s="51"/>
      <c r="VEW323" s="51"/>
      <c r="VEX323" s="51"/>
      <c r="VEY323" s="51"/>
      <c r="VEZ323" s="51"/>
      <c r="VFA323" s="51"/>
      <c r="VFB323" s="51"/>
      <c r="VFC323" s="51"/>
      <c r="VFD323" s="51"/>
      <c r="VFE323" s="51"/>
      <c r="VFF323" s="51"/>
      <c r="VFG323" s="51"/>
      <c r="VFH323" s="51"/>
      <c r="VFI323" s="51"/>
      <c r="VFJ323" s="51"/>
      <c r="VFK323" s="51"/>
      <c r="VFL323" s="51"/>
      <c r="VFM323" s="51"/>
      <c r="VFN323" s="51"/>
      <c r="VFO323" s="51"/>
      <c r="VFP323" s="51"/>
      <c r="VFQ323" s="51"/>
      <c r="VFR323" s="51"/>
      <c r="VFS323" s="51"/>
      <c r="VFT323" s="51"/>
      <c r="VFU323" s="51"/>
      <c r="VFV323" s="51"/>
      <c r="VFW323" s="51"/>
      <c r="VFX323" s="51"/>
      <c r="VFY323" s="51"/>
      <c r="VFZ323" s="51"/>
      <c r="VGA323" s="51"/>
      <c r="VGB323" s="51"/>
      <c r="VGC323" s="51"/>
      <c r="VGD323" s="51"/>
      <c r="VGE323" s="51"/>
      <c r="VGF323" s="51"/>
      <c r="VGG323" s="51"/>
      <c r="VGH323" s="51"/>
      <c r="VGI323" s="51"/>
      <c r="VGJ323" s="51"/>
      <c r="VGK323" s="51"/>
      <c r="VGL323" s="51"/>
      <c r="VGM323" s="51"/>
      <c r="VGN323" s="51"/>
      <c r="VGO323" s="51"/>
      <c r="VGP323" s="51"/>
      <c r="VGQ323" s="51"/>
      <c r="VGR323" s="51"/>
      <c r="VGS323" s="51"/>
      <c r="VGT323" s="51"/>
      <c r="VGU323" s="51"/>
      <c r="VGV323" s="51"/>
      <c r="VGW323" s="51"/>
      <c r="VGX323" s="51"/>
      <c r="VGY323" s="51"/>
      <c r="VGZ323" s="51"/>
      <c r="VHA323" s="51"/>
      <c r="VHB323" s="51"/>
      <c r="VHC323" s="51"/>
      <c r="VHD323" s="51"/>
      <c r="VHE323" s="51"/>
      <c r="VHF323" s="51"/>
      <c r="VHG323" s="51"/>
      <c r="VHH323" s="51"/>
      <c r="VHI323" s="51"/>
      <c r="VHJ323" s="51"/>
      <c r="VHK323" s="51"/>
      <c r="VHL323" s="51"/>
      <c r="VHM323" s="51"/>
      <c r="VHN323" s="51"/>
      <c r="VHO323" s="51"/>
      <c r="VHP323" s="51"/>
      <c r="VHQ323" s="51"/>
      <c r="VHR323" s="51"/>
      <c r="VHS323" s="51"/>
      <c r="VHT323" s="51"/>
      <c r="VHU323" s="51"/>
      <c r="VHV323" s="51"/>
      <c r="VHW323" s="51"/>
      <c r="VHX323" s="51"/>
      <c r="VHY323" s="51"/>
      <c r="VHZ323" s="51"/>
      <c r="VIA323" s="51"/>
      <c r="VIB323" s="51"/>
      <c r="VIC323" s="51"/>
      <c r="VID323" s="51"/>
      <c r="VIE323" s="51"/>
      <c r="VIF323" s="51"/>
      <c r="VIG323" s="51"/>
      <c r="VIH323" s="51"/>
      <c r="VII323" s="51"/>
      <c r="VIJ323" s="51"/>
      <c r="VIK323" s="51"/>
      <c r="VIL323" s="51"/>
      <c r="VIM323" s="51"/>
      <c r="VIN323" s="51"/>
      <c r="VIO323" s="51"/>
      <c r="VIP323" s="51"/>
      <c r="VIQ323" s="51"/>
      <c r="VIR323" s="51"/>
      <c r="VIS323" s="51"/>
      <c r="VIT323" s="51"/>
      <c r="VIU323" s="51"/>
      <c r="VIV323" s="51"/>
      <c r="VIW323" s="51"/>
      <c r="VIX323" s="51"/>
      <c r="VIY323" s="51"/>
      <c r="VIZ323" s="51"/>
      <c r="VJA323" s="51"/>
      <c r="VJB323" s="51"/>
      <c r="VJC323" s="51"/>
      <c r="VJD323" s="51"/>
      <c r="VJE323" s="51"/>
      <c r="VJF323" s="51"/>
      <c r="VJG323" s="51"/>
      <c r="VJH323" s="51"/>
      <c r="VJI323" s="51"/>
      <c r="VJJ323" s="51"/>
      <c r="VJK323" s="51"/>
      <c r="VJL323" s="51"/>
      <c r="VJM323" s="51"/>
      <c r="VJN323" s="51"/>
      <c r="VJO323" s="51"/>
      <c r="VJP323" s="51"/>
      <c r="VJQ323" s="51"/>
      <c r="VJR323" s="51"/>
      <c r="VJS323" s="51"/>
      <c r="VJT323" s="51"/>
      <c r="VJU323" s="51"/>
      <c r="VJV323" s="51"/>
      <c r="VJW323" s="51"/>
      <c r="VJX323" s="51"/>
      <c r="VJY323" s="51"/>
      <c r="VJZ323" s="51"/>
      <c r="VKA323" s="51"/>
      <c r="VKB323" s="51"/>
      <c r="VKC323" s="51"/>
      <c r="VKD323" s="51"/>
      <c r="VKE323" s="51"/>
      <c r="VKF323" s="51"/>
      <c r="VKG323" s="51"/>
      <c r="VKH323" s="51"/>
      <c r="VKI323" s="51"/>
      <c r="VKJ323" s="51"/>
      <c r="VKK323" s="51"/>
      <c r="VKL323" s="51"/>
      <c r="VKM323" s="51"/>
      <c r="VKN323" s="51"/>
      <c r="VKO323" s="51"/>
      <c r="VKP323" s="51"/>
      <c r="VKQ323" s="51"/>
      <c r="VKR323" s="51"/>
      <c r="VKS323" s="51"/>
      <c r="VKT323" s="51"/>
      <c r="VKU323" s="51"/>
      <c r="VKV323" s="51"/>
      <c r="VKW323" s="51"/>
      <c r="VKX323" s="51"/>
      <c r="VKY323" s="51"/>
      <c r="VKZ323" s="51"/>
      <c r="VLA323" s="51"/>
      <c r="VLB323" s="51"/>
      <c r="VLC323" s="51"/>
      <c r="VLD323" s="51"/>
      <c r="VLE323" s="51"/>
      <c r="VLF323" s="51"/>
      <c r="VLG323" s="51"/>
      <c r="VLH323" s="51"/>
      <c r="VLI323" s="51"/>
      <c r="VLJ323" s="51"/>
      <c r="VLK323" s="51"/>
      <c r="VLL323" s="51"/>
      <c r="VLM323" s="51"/>
      <c r="VLN323" s="51"/>
      <c r="VLO323" s="51"/>
      <c r="VLP323" s="51"/>
      <c r="VLQ323" s="51"/>
      <c r="VLR323" s="51"/>
      <c r="VLS323" s="51"/>
      <c r="VLT323" s="51"/>
      <c r="VLU323" s="51"/>
      <c r="VLV323" s="51"/>
      <c r="VLW323" s="51"/>
      <c r="VLX323" s="51"/>
      <c r="VLY323" s="51"/>
      <c r="VLZ323" s="51"/>
      <c r="VMA323" s="51"/>
      <c r="VMB323" s="51"/>
      <c r="VMC323" s="51"/>
      <c r="VMD323" s="51"/>
      <c r="VME323" s="51"/>
      <c r="VMF323" s="51"/>
      <c r="VMG323" s="51"/>
      <c r="VMH323" s="51"/>
      <c r="VMI323" s="51"/>
      <c r="VMJ323" s="51"/>
      <c r="VMK323" s="51"/>
      <c r="VML323" s="51"/>
      <c r="VMM323" s="51"/>
      <c r="VMN323" s="51"/>
      <c r="VMO323" s="51"/>
      <c r="VMP323" s="51"/>
      <c r="VMQ323" s="51"/>
      <c r="VMR323" s="51"/>
      <c r="VMS323" s="51"/>
      <c r="VMT323" s="51"/>
      <c r="VMU323" s="51"/>
      <c r="VMV323" s="51"/>
      <c r="VMW323" s="51"/>
      <c r="VMX323" s="51"/>
      <c r="VMY323" s="51"/>
      <c r="VMZ323" s="51"/>
      <c r="VNA323" s="51"/>
      <c r="VNB323" s="51"/>
      <c r="VNC323" s="51"/>
      <c r="VND323" s="51"/>
      <c r="VNE323" s="51"/>
      <c r="VNF323" s="51"/>
      <c r="VNG323" s="51"/>
      <c r="VNH323" s="51"/>
      <c r="VNI323" s="51"/>
      <c r="VNJ323" s="51"/>
      <c r="VNK323" s="51"/>
      <c r="VNL323" s="51"/>
      <c r="VNM323" s="51"/>
      <c r="VNN323" s="51"/>
      <c r="VNO323" s="51"/>
      <c r="VNP323" s="51"/>
      <c r="VNQ323" s="51"/>
      <c r="VNR323" s="51"/>
      <c r="VNS323" s="51"/>
      <c r="VNT323" s="51"/>
      <c r="VNU323" s="51"/>
      <c r="VNV323" s="51"/>
      <c r="VNW323" s="51"/>
      <c r="VNX323" s="51"/>
      <c r="VNY323" s="51"/>
      <c r="VNZ323" s="51"/>
      <c r="VOA323" s="51"/>
      <c r="VOB323" s="51"/>
      <c r="VOC323" s="51"/>
      <c r="VOD323" s="51"/>
      <c r="VOE323" s="51"/>
      <c r="VOF323" s="51"/>
      <c r="VOG323" s="51"/>
      <c r="VOH323" s="51"/>
      <c r="VOI323" s="51"/>
      <c r="VOJ323" s="51"/>
      <c r="VOK323" s="51"/>
      <c r="VOL323" s="51"/>
      <c r="VOM323" s="51"/>
      <c r="VON323" s="51"/>
      <c r="VOO323" s="51"/>
      <c r="VOP323" s="51"/>
      <c r="VOQ323" s="51"/>
      <c r="VOR323" s="51"/>
      <c r="VOS323" s="51"/>
      <c r="VOT323" s="51"/>
      <c r="VOU323" s="51"/>
      <c r="VOV323" s="51"/>
      <c r="VOW323" s="51"/>
      <c r="VOX323" s="51"/>
      <c r="VOY323" s="51"/>
      <c r="VOZ323" s="51"/>
      <c r="VPA323" s="51"/>
      <c r="VPB323" s="51"/>
      <c r="VPC323" s="51"/>
      <c r="VPD323" s="51"/>
      <c r="VPE323" s="51"/>
      <c r="VPF323" s="51"/>
      <c r="VPG323" s="51"/>
      <c r="VPH323" s="51"/>
      <c r="VPI323" s="51"/>
      <c r="VPJ323" s="51"/>
      <c r="VPK323" s="51"/>
      <c r="VPL323" s="51"/>
      <c r="VPM323" s="51"/>
      <c r="VPN323" s="51"/>
      <c r="VPO323" s="51"/>
      <c r="VPP323" s="51"/>
      <c r="VPQ323" s="51"/>
      <c r="VPR323" s="51"/>
      <c r="VPS323" s="51"/>
      <c r="VPT323" s="51"/>
      <c r="VPU323" s="51"/>
      <c r="VPV323" s="51"/>
      <c r="VPW323" s="51"/>
      <c r="VPX323" s="51"/>
      <c r="VPY323" s="51"/>
      <c r="VPZ323" s="51"/>
      <c r="VQA323" s="51"/>
      <c r="VQB323" s="51"/>
      <c r="VQC323" s="51"/>
      <c r="VQD323" s="51"/>
      <c r="VQE323" s="51"/>
      <c r="VQF323" s="51"/>
      <c r="VQG323" s="51"/>
      <c r="VQH323" s="51"/>
      <c r="VQI323" s="51"/>
      <c r="VQJ323" s="51"/>
      <c r="VQK323" s="51"/>
      <c r="VQL323" s="51"/>
      <c r="VQM323" s="51"/>
      <c r="VQN323" s="51"/>
      <c r="VQO323" s="51"/>
      <c r="VQP323" s="51"/>
      <c r="VQQ323" s="51"/>
      <c r="VQR323" s="51"/>
      <c r="VQS323" s="51"/>
      <c r="VQT323" s="51"/>
      <c r="VQU323" s="51"/>
      <c r="VQV323" s="51"/>
      <c r="VQW323" s="51"/>
      <c r="VQX323" s="51"/>
      <c r="VQY323" s="51"/>
      <c r="VQZ323" s="51"/>
      <c r="VRA323" s="51"/>
      <c r="VRB323" s="51"/>
      <c r="VRC323" s="51"/>
      <c r="VRD323" s="51"/>
      <c r="VRE323" s="51"/>
      <c r="VRF323" s="51"/>
      <c r="VRG323" s="51"/>
      <c r="VRH323" s="51"/>
      <c r="VRI323" s="51"/>
      <c r="VRJ323" s="51"/>
      <c r="VRK323" s="51"/>
      <c r="VRL323" s="51"/>
      <c r="VRM323" s="51"/>
      <c r="VRN323" s="51"/>
      <c r="VRO323" s="51"/>
      <c r="VRP323" s="51"/>
      <c r="VRQ323" s="51"/>
      <c r="VRR323" s="51"/>
      <c r="VRS323" s="51"/>
      <c r="VRT323" s="51"/>
      <c r="VRU323" s="51"/>
      <c r="VRV323" s="51"/>
      <c r="VRW323" s="51"/>
      <c r="VRX323" s="51"/>
      <c r="VRY323" s="51"/>
      <c r="VRZ323" s="51"/>
      <c r="VSA323" s="51"/>
      <c r="VSB323" s="51"/>
      <c r="VSC323" s="51"/>
      <c r="VSD323" s="51"/>
      <c r="VSE323" s="51"/>
      <c r="VSF323" s="51"/>
      <c r="VSG323" s="51"/>
      <c r="VSH323" s="51"/>
      <c r="VSI323" s="51"/>
      <c r="VSJ323" s="51"/>
      <c r="VSK323" s="51"/>
      <c r="VSL323" s="51"/>
      <c r="VSM323" s="51"/>
      <c r="VSN323" s="51"/>
      <c r="VSO323" s="51"/>
      <c r="VSP323" s="51"/>
      <c r="VSQ323" s="51"/>
      <c r="VSR323" s="51"/>
      <c r="VSS323" s="51"/>
      <c r="VST323" s="51"/>
      <c r="VSU323" s="51"/>
      <c r="VSV323" s="51"/>
      <c r="VSW323" s="51"/>
      <c r="VSX323" s="51"/>
      <c r="VSY323" s="51"/>
      <c r="VSZ323" s="51"/>
      <c r="VTA323" s="51"/>
      <c r="VTB323" s="51"/>
      <c r="VTC323" s="51"/>
      <c r="VTD323" s="51"/>
      <c r="VTE323" s="51"/>
      <c r="VTF323" s="51"/>
      <c r="VTG323" s="51"/>
      <c r="VTH323" s="51"/>
      <c r="VTI323" s="51"/>
      <c r="VTJ323" s="51"/>
      <c r="VTK323" s="51"/>
      <c r="VTL323" s="51"/>
      <c r="VTM323" s="51"/>
      <c r="VTN323" s="51"/>
      <c r="VTO323" s="51"/>
      <c r="VTP323" s="51"/>
      <c r="VTQ323" s="51"/>
      <c r="VTR323" s="51"/>
      <c r="VTS323" s="51"/>
      <c r="VTT323" s="51"/>
      <c r="VTU323" s="51"/>
      <c r="VTV323" s="51"/>
      <c r="VTW323" s="51"/>
      <c r="VTX323" s="51"/>
      <c r="VTY323" s="51"/>
      <c r="VTZ323" s="51"/>
      <c r="VUA323" s="51"/>
      <c r="VUB323" s="51"/>
      <c r="VUC323" s="51"/>
      <c r="VUD323" s="51"/>
      <c r="VUE323" s="51"/>
      <c r="VUF323" s="51"/>
      <c r="VUG323" s="51"/>
      <c r="VUH323" s="51"/>
      <c r="VUI323" s="51"/>
      <c r="VUJ323" s="51"/>
      <c r="VUK323" s="51"/>
      <c r="VUL323" s="51"/>
      <c r="VUM323" s="51"/>
      <c r="VUN323" s="51"/>
      <c r="VUO323" s="51"/>
      <c r="VUP323" s="51"/>
      <c r="VUQ323" s="51"/>
      <c r="VUR323" s="51"/>
      <c r="VUS323" s="51"/>
      <c r="VUT323" s="51"/>
      <c r="VUU323" s="51"/>
      <c r="VUV323" s="51"/>
      <c r="VUW323" s="51"/>
      <c r="VUX323" s="51"/>
      <c r="VUY323" s="51"/>
      <c r="VUZ323" s="51"/>
      <c r="VVA323" s="51"/>
      <c r="VVB323" s="51"/>
      <c r="VVC323" s="51"/>
      <c r="VVD323" s="51"/>
      <c r="VVE323" s="51"/>
      <c r="VVF323" s="51"/>
      <c r="VVG323" s="51"/>
      <c r="VVH323" s="51"/>
      <c r="VVI323" s="51"/>
      <c r="VVJ323" s="51"/>
      <c r="VVK323" s="51"/>
      <c r="VVL323" s="51"/>
      <c r="VVM323" s="51"/>
      <c r="VVN323" s="51"/>
      <c r="VVO323" s="51"/>
      <c r="VVP323" s="51"/>
      <c r="VVQ323" s="51"/>
      <c r="VVR323" s="51"/>
      <c r="VVS323" s="51"/>
      <c r="VVT323" s="51"/>
      <c r="VVU323" s="51"/>
      <c r="VVV323" s="51"/>
      <c r="VVW323" s="51"/>
      <c r="VVX323" s="51"/>
      <c r="VVY323" s="51"/>
      <c r="VVZ323" s="51"/>
      <c r="VWA323" s="51"/>
      <c r="VWB323" s="51"/>
      <c r="VWC323" s="51"/>
      <c r="VWD323" s="51"/>
      <c r="VWE323" s="51"/>
      <c r="VWF323" s="51"/>
      <c r="VWG323" s="51"/>
      <c r="VWH323" s="51"/>
      <c r="VWI323" s="51"/>
      <c r="VWJ323" s="51"/>
      <c r="VWK323" s="51"/>
      <c r="VWL323" s="51"/>
      <c r="VWM323" s="51"/>
      <c r="VWN323" s="51"/>
      <c r="VWO323" s="51"/>
      <c r="VWP323" s="51"/>
      <c r="VWQ323" s="51"/>
      <c r="VWR323" s="51"/>
      <c r="VWS323" s="51"/>
      <c r="VWT323" s="51"/>
      <c r="VWU323" s="51"/>
      <c r="VWV323" s="51"/>
      <c r="VWW323" s="51"/>
      <c r="VWX323" s="51"/>
      <c r="VWY323" s="51"/>
      <c r="VWZ323" s="51"/>
      <c r="VXA323" s="51"/>
      <c r="VXB323" s="51"/>
      <c r="VXC323" s="51"/>
      <c r="VXD323" s="51"/>
      <c r="VXE323" s="51"/>
      <c r="VXF323" s="51"/>
      <c r="VXG323" s="51"/>
      <c r="VXH323" s="51"/>
      <c r="VXI323" s="51"/>
      <c r="VXJ323" s="51"/>
      <c r="VXK323" s="51"/>
      <c r="VXL323" s="51"/>
      <c r="VXM323" s="51"/>
      <c r="VXN323" s="51"/>
      <c r="VXO323" s="51"/>
      <c r="VXP323" s="51"/>
      <c r="VXQ323" s="51"/>
      <c r="VXR323" s="51"/>
      <c r="VXS323" s="51"/>
      <c r="VXT323" s="51"/>
      <c r="VXU323" s="51"/>
      <c r="VXV323" s="51"/>
      <c r="VXW323" s="51"/>
      <c r="VXX323" s="51"/>
      <c r="VXY323" s="51"/>
      <c r="VXZ323" s="51"/>
      <c r="VYA323" s="51"/>
      <c r="VYB323" s="51"/>
      <c r="VYC323" s="51"/>
      <c r="VYD323" s="51"/>
      <c r="VYE323" s="51"/>
      <c r="VYF323" s="51"/>
      <c r="VYG323" s="51"/>
      <c r="VYH323" s="51"/>
      <c r="VYI323" s="51"/>
      <c r="VYJ323" s="51"/>
      <c r="VYK323" s="51"/>
      <c r="VYL323" s="51"/>
      <c r="VYM323" s="51"/>
      <c r="VYN323" s="51"/>
      <c r="VYO323" s="51"/>
      <c r="VYP323" s="51"/>
      <c r="VYQ323" s="51"/>
      <c r="VYR323" s="51"/>
      <c r="VYS323" s="51"/>
      <c r="VYT323" s="51"/>
      <c r="VYU323" s="51"/>
      <c r="VYV323" s="51"/>
      <c r="VYW323" s="51"/>
      <c r="VYX323" s="51"/>
      <c r="VYY323" s="51"/>
      <c r="VYZ323" s="51"/>
      <c r="VZA323" s="51"/>
      <c r="VZB323" s="51"/>
      <c r="VZC323" s="51"/>
      <c r="VZD323" s="51"/>
      <c r="VZE323" s="51"/>
      <c r="VZF323" s="51"/>
      <c r="VZG323" s="51"/>
      <c r="VZH323" s="51"/>
      <c r="VZI323" s="51"/>
      <c r="VZJ323" s="51"/>
      <c r="VZK323" s="51"/>
      <c r="VZL323" s="51"/>
      <c r="VZM323" s="51"/>
      <c r="VZN323" s="51"/>
      <c r="VZO323" s="51"/>
      <c r="VZP323" s="51"/>
      <c r="VZQ323" s="51"/>
      <c r="VZR323" s="51"/>
      <c r="VZS323" s="51"/>
      <c r="VZT323" s="51"/>
      <c r="VZU323" s="51"/>
      <c r="VZV323" s="51"/>
      <c r="VZW323" s="51"/>
      <c r="VZX323" s="51"/>
      <c r="VZY323" s="51"/>
      <c r="VZZ323" s="51"/>
      <c r="WAA323" s="51"/>
      <c r="WAB323" s="51"/>
      <c r="WAC323" s="51"/>
      <c r="WAD323" s="51"/>
      <c r="WAE323" s="51"/>
      <c r="WAF323" s="51"/>
      <c r="WAG323" s="51"/>
      <c r="WAH323" s="51"/>
      <c r="WAI323" s="51"/>
      <c r="WAJ323" s="51"/>
      <c r="WAK323" s="51"/>
      <c r="WAL323" s="51"/>
      <c r="WAM323" s="51"/>
      <c r="WAN323" s="51"/>
      <c r="WAO323" s="51"/>
      <c r="WAP323" s="51"/>
      <c r="WAQ323" s="51"/>
      <c r="WAR323" s="51"/>
      <c r="WAS323" s="51"/>
      <c r="WAT323" s="51"/>
      <c r="WAU323" s="51"/>
      <c r="WAV323" s="51"/>
      <c r="WAW323" s="51"/>
      <c r="WAX323" s="51"/>
      <c r="WAY323" s="51"/>
      <c r="WAZ323" s="51"/>
      <c r="WBA323" s="51"/>
      <c r="WBB323" s="51"/>
      <c r="WBC323" s="51"/>
      <c r="WBD323" s="51"/>
      <c r="WBE323" s="51"/>
      <c r="WBF323" s="51"/>
      <c r="WBG323" s="51"/>
      <c r="WBH323" s="51"/>
      <c r="WBI323" s="51"/>
      <c r="WBJ323" s="51"/>
      <c r="WBK323" s="51"/>
      <c r="WBL323" s="51"/>
      <c r="WBM323" s="51"/>
      <c r="WBN323" s="51"/>
      <c r="WBO323" s="51"/>
      <c r="WBP323" s="51"/>
      <c r="WBQ323" s="51"/>
      <c r="WBR323" s="51"/>
      <c r="WBS323" s="51"/>
      <c r="WBT323" s="51"/>
      <c r="WBU323" s="51"/>
      <c r="WBV323" s="51"/>
      <c r="WBW323" s="51"/>
      <c r="WBX323" s="51"/>
      <c r="WBY323" s="51"/>
      <c r="WBZ323" s="51"/>
      <c r="WCA323" s="51"/>
      <c r="WCB323" s="51"/>
      <c r="WCC323" s="51"/>
      <c r="WCD323" s="51"/>
      <c r="WCE323" s="51"/>
      <c r="WCF323" s="51"/>
      <c r="WCG323" s="51"/>
      <c r="WCH323" s="51"/>
      <c r="WCI323" s="51"/>
      <c r="WCJ323" s="51"/>
      <c r="WCK323" s="51"/>
      <c r="WCL323" s="51"/>
      <c r="WCM323" s="51"/>
      <c r="WCN323" s="51"/>
      <c r="WCO323" s="51"/>
      <c r="WCP323" s="51"/>
      <c r="WCQ323" s="51"/>
      <c r="WCR323" s="51"/>
      <c r="WCS323" s="51"/>
      <c r="WCT323" s="51"/>
      <c r="WCU323" s="51"/>
      <c r="WCV323" s="51"/>
      <c r="WCW323" s="51"/>
      <c r="WCX323" s="51"/>
      <c r="WCY323" s="51"/>
      <c r="WCZ323" s="51"/>
      <c r="WDA323" s="51"/>
      <c r="WDB323" s="51"/>
      <c r="WDC323" s="51"/>
      <c r="WDD323" s="51"/>
      <c r="WDE323" s="51"/>
      <c r="WDF323" s="51"/>
      <c r="WDG323" s="51"/>
      <c r="WDH323" s="51"/>
      <c r="WDI323" s="51"/>
      <c r="WDJ323" s="51"/>
      <c r="WDK323" s="51"/>
      <c r="WDL323" s="51"/>
      <c r="WDM323" s="51"/>
      <c r="WDN323" s="51"/>
      <c r="WDO323" s="51"/>
      <c r="WDP323" s="51"/>
      <c r="WDQ323" s="51"/>
      <c r="WDR323" s="51"/>
      <c r="WDS323" s="51"/>
      <c r="WDT323" s="51"/>
      <c r="WDU323" s="51"/>
      <c r="WDV323" s="51"/>
      <c r="WDW323" s="51"/>
      <c r="WDX323" s="51"/>
      <c r="WDY323" s="51"/>
      <c r="WDZ323" s="51"/>
      <c r="WEA323" s="51"/>
      <c r="WEB323" s="51"/>
      <c r="WEC323" s="51"/>
      <c r="WED323" s="51"/>
      <c r="WEE323" s="51"/>
      <c r="WEF323" s="51"/>
      <c r="WEG323" s="51"/>
      <c r="WEH323" s="51"/>
      <c r="WEI323" s="51"/>
      <c r="WEJ323" s="51"/>
      <c r="WEK323" s="51"/>
      <c r="WEL323" s="51"/>
      <c r="WEM323" s="51"/>
      <c r="WEN323" s="51"/>
      <c r="WEO323" s="51"/>
      <c r="WEP323" s="51"/>
      <c r="WEQ323" s="51"/>
      <c r="WER323" s="51"/>
      <c r="WES323" s="51"/>
      <c r="WET323" s="51"/>
      <c r="WEU323" s="51"/>
      <c r="WEV323" s="51"/>
      <c r="WEW323" s="51"/>
      <c r="WEX323" s="51"/>
      <c r="WEY323" s="51"/>
      <c r="WEZ323" s="51"/>
      <c r="WFA323" s="51"/>
      <c r="WFB323" s="51"/>
      <c r="WFC323" s="51"/>
      <c r="WFD323" s="51"/>
      <c r="WFE323" s="51"/>
      <c r="WFF323" s="51"/>
      <c r="WFG323" s="51"/>
      <c r="WFH323" s="51"/>
      <c r="WFI323" s="51"/>
      <c r="WFJ323" s="51"/>
      <c r="WFK323" s="51"/>
      <c r="WFL323" s="51"/>
      <c r="WFM323" s="51"/>
      <c r="WFN323" s="51"/>
      <c r="WFO323" s="51"/>
      <c r="WFP323" s="51"/>
      <c r="WFQ323" s="51"/>
      <c r="WFR323" s="51"/>
      <c r="WFS323" s="51"/>
      <c r="WFT323" s="51"/>
      <c r="WFU323" s="51"/>
      <c r="WFV323" s="51"/>
      <c r="WFW323" s="51"/>
      <c r="WFX323" s="51"/>
      <c r="WFY323" s="51"/>
      <c r="WFZ323" s="51"/>
      <c r="WGA323" s="51"/>
      <c r="WGB323" s="51"/>
      <c r="WGC323" s="51"/>
      <c r="WGD323" s="51"/>
      <c r="WGE323" s="51"/>
      <c r="WGF323" s="51"/>
      <c r="WGG323" s="51"/>
      <c r="WGH323" s="51"/>
      <c r="WGI323" s="51"/>
      <c r="WGJ323" s="51"/>
      <c r="WGK323" s="51"/>
      <c r="WGL323" s="51"/>
      <c r="WGM323" s="51"/>
      <c r="WGN323" s="51"/>
      <c r="WGO323" s="51"/>
      <c r="WGP323" s="51"/>
      <c r="WGQ323" s="51"/>
      <c r="WGR323" s="51"/>
      <c r="WGS323" s="51"/>
      <c r="WGT323" s="51"/>
      <c r="WGU323" s="51"/>
      <c r="WGV323" s="51"/>
      <c r="WGW323" s="51"/>
      <c r="WGX323" s="51"/>
      <c r="WGY323" s="51"/>
      <c r="WGZ323" s="51"/>
      <c r="WHA323" s="51"/>
      <c r="WHB323" s="51"/>
      <c r="WHC323" s="51"/>
      <c r="WHD323" s="51"/>
      <c r="WHE323" s="51"/>
      <c r="WHF323" s="51"/>
      <c r="WHG323" s="51"/>
      <c r="WHH323" s="51"/>
      <c r="WHI323" s="51"/>
      <c r="WHJ323" s="51"/>
      <c r="WHK323" s="51"/>
      <c r="WHL323" s="51"/>
      <c r="WHM323" s="51"/>
      <c r="WHN323" s="51"/>
      <c r="WHO323" s="51"/>
      <c r="WHP323" s="51"/>
      <c r="WHQ323" s="51"/>
      <c r="WHR323" s="51"/>
      <c r="WHS323" s="51"/>
      <c r="WHT323" s="51"/>
      <c r="WHU323" s="51"/>
      <c r="WHV323" s="51"/>
      <c r="WHW323" s="51"/>
      <c r="WHX323" s="51"/>
      <c r="WHY323" s="51"/>
      <c r="WHZ323" s="51"/>
      <c r="WIA323" s="51"/>
      <c r="WIB323" s="51"/>
      <c r="WIC323" s="51"/>
      <c r="WID323" s="51"/>
      <c r="WIE323" s="51"/>
      <c r="WIF323" s="51"/>
      <c r="WIG323" s="51"/>
      <c r="WIH323" s="51"/>
      <c r="WII323" s="51"/>
      <c r="WIJ323" s="51"/>
      <c r="WIK323" s="51"/>
      <c r="WIL323" s="51"/>
      <c r="WIM323" s="51"/>
      <c r="WIN323" s="51"/>
      <c r="WIO323" s="51"/>
      <c r="WIP323" s="51"/>
      <c r="WIQ323" s="51"/>
      <c r="WIR323" s="51"/>
      <c r="WIS323" s="51"/>
      <c r="WIT323" s="51"/>
      <c r="WIU323" s="51"/>
      <c r="WIV323" s="51"/>
      <c r="WIW323" s="51"/>
      <c r="WIX323" s="51"/>
      <c r="WIY323" s="51"/>
      <c r="WIZ323" s="51"/>
      <c r="WJA323" s="51"/>
      <c r="WJB323" s="51"/>
      <c r="WJC323" s="51"/>
      <c r="WJD323" s="51"/>
      <c r="WJE323" s="51"/>
      <c r="WJF323" s="51"/>
      <c r="WJG323" s="51"/>
      <c r="WJH323" s="51"/>
      <c r="WJI323" s="51"/>
      <c r="WJJ323" s="51"/>
      <c r="WJK323" s="51"/>
      <c r="WJL323" s="51"/>
      <c r="WJM323" s="51"/>
      <c r="WJN323" s="51"/>
      <c r="WJO323" s="51"/>
      <c r="WJP323" s="51"/>
      <c r="WJQ323" s="51"/>
      <c r="WJR323" s="51"/>
      <c r="WJS323" s="51"/>
      <c r="WJT323" s="51"/>
      <c r="WJU323" s="51"/>
      <c r="WJV323" s="51"/>
      <c r="WJW323" s="51"/>
      <c r="WJX323" s="51"/>
      <c r="WJY323" s="51"/>
      <c r="WJZ323" s="51"/>
      <c r="WKA323" s="51"/>
      <c r="WKB323" s="51"/>
      <c r="WKC323" s="51"/>
      <c r="WKD323" s="51"/>
      <c r="WKE323" s="51"/>
      <c r="WKF323" s="51"/>
      <c r="WKG323" s="51"/>
      <c r="WKH323" s="51"/>
      <c r="WKI323" s="51"/>
      <c r="WKJ323" s="51"/>
      <c r="WKK323" s="51"/>
      <c r="WKL323" s="51"/>
      <c r="WKM323" s="51"/>
      <c r="WKN323" s="51"/>
      <c r="WKO323" s="51"/>
      <c r="WKP323" s="51"/>
      <c r="WKQ323" s="51"/>
      <c r="WKR323" s="51"/>
      <c r="WKS323" s="51"/>
      <c r="WKT323" s="51"/>
      <c r="WKU323" s="51"/>
      <c r="WKV323" s="51"/>
      <c r="WKW323" s="51"/>
      <c r="WKX323" s="51"/>
      <c r="WKY323" s="51"/>
      <c r="WKZ323" s="51"/>
      <c r="WLA323" s="51"/>
      <c r="WLB323" s="51"/>
      <c r="WLC323" s="51"/>
      <c r="WLD323" s="51"/>
      <c r="WLE323" s="51"/>
      <c r="WLF323" s="51"/>
      <c r="WLG323" s="51"/>
      <c r="WLH323" s="51"/>
      <c r="WLI323" s="51"/>
      <c r="WLJ323" s="51"/>
      <c r="WLK323" s="51"/>
      <c r="WLL323" s="51"/>
      <c r="WLM323" s="51"/>
      <c r="WLN323" s="51"/>
      <c r="WLO323" s="51"/>
      <c r="WLP323" s="51"/>
      <c r="WLQ323" s="51"/>
      <c r="WLR323" s="51"/>
      <c r="WLS323" s="51"/>
      <c r="WLT323" s="51"/>
      <c r="WLU323" s="51"/>
      <c r="WLV323" s="51"/>
      <c r="WLW323" s="51"/>
      <c r="WLX323" s="51"/>
      <c r="WLY323" s="51"/>
      <c r="WLZ323" s="51"/>
      <c r="WMA323" s="51"/>
      <c r="WMB323" s="51"/>
      <c r="WMC323" s="51"/>
      <c r="WMD323" s="51"/>
      <c r="WME323" s="51"/>
      <c r="WMF323" s="51"/>
      <c r="WMG323" s="51"/>
      <c r="WMH323" s="51"/>
      <c r="WMI323" s="51"/>
      <c r="WMJ323" s="51"/>
      <c r="WMK323" s="51"/>
      <c r="WML323" s="51"/>
      <c r="WMM323" s="51"/>
      <c r="WMN323" s="51"/>
      <c r="WMO323" s="51"/>
      <c r="WMP323" s="51"/>
      <c r="WMQ323" s="51"/>
      <c r="WMR323" s="51"/>
      <c r="WMS323" s="51"/>
      <c r="WMT323" s="51"/>
      <c r="WMU323" s="51"/>
      <c r="WMV323" s="51"/>
      <c r="WMW323" s="51"/>
      <c r="WMX323" s="51"/>
      <c r="WMY323" s="51"/>
      <c r="WMZ323" s="51"/>
      <c r="WNA323" s="51"/>
      <c r="WNB323" s="51"/>
      <c r="WNC323" s="51"/>
      <c r="WND323" s="51"/>
      <c r="WNE323" s="51"/>
      <c r="WNF323" s="51"/>
      <c r="WNG323" s="51"/>
      <c r="WNH323" s="51"/>
      <c r="WNI323" s="51"/>
      <c r="WNJ323" s="51"/>
      <c r="WNK323" s="51"/>
      <c r="WNL323" s="51"/>
      <c r="WNM323" s="51"/>
      <c r="WNN323" s="51"/>
      <c r="WNO323" s="51"/>
      <c r="WNP323" s="51"/>
      <c r="WNQ323" s="51"/>
      <c r="WNR323" s="51"/>
      <c r="WNS323" s="51"/>
      <c r="WNT323" s="51"/>
      <c r="WNU323" s="51"/>
      <c r="WNV323" s="51"/>
      <c r="WNW323" s="51"/>
      <c r="WNX323" s="51"/>
      <c r="WNY323" s="51"/>
      <c r="WNZ323" s="51"/>
      <c r="WOA323" s="51"/>
      <c r="WOB323" s="51"/>
      <c r="WOC323" s="51"/>
      <c r="WOD323" s="51"/>
      <c r="WOE323" s="51"/>
      <c r="WOF323" s="51"/>
      <c r="WOG323" s="51"/>
      <c r="WOH323" s="51"/>
      <c r="WOI323" s="51"/>
      <c r="WOJ323" s="51"/>
      <c r="WOK323" s="51"/>
      <c r="WOL323" s="51"/>
      <c r="WOM323" s="51"/>
      <c r="WON323" s="51"/>
      <c r="WOO323" s="51"/>
      <c r="WOP323" s="51"/>
      <c r="WOQ323" s="51"/>
      <c r="WOR323" s="51"/>
      <c r="WOS323" s="51"/>
      <c r="WOT323" s="51"/>
      <c r="WOU323" s="51"/>
      <c r="WOV323" s="51"/>
      <c r="WOW323" s="51"/>
      <c r="WOX323" s="51"/>
      <c r="WOY323" s="51"/>
      <c r="WOZ323" s="51"/>
      <c r="WPA323" s="51"/>
      <c r="WPB323" s="51"/>
      <c r="WPC323" s="51"/>
      <c r="WPD323" s="51"/>
      <c r="WPE323" s="51"/>
      <c r="WPF323" s="51"/>
      <c r="WPG323" s="51"/>
      <c r="WPH323" s="51"/>
      <c r="WPI323" s="51"/>
      <c r="WPJ323" s="51"/>
      <c r="WPK323" s="51"/>
      <c r="WPL323" s="51"/>
      <c r="WPM323" s="51"/>
      <c r="WPN323" s="51"/>
      <c r="WPO323" s="51"/>
      <c r="WPP323" s="51"/>
      <c r="WPQ323" s="51"/>
      <c r="WPR323" s="51"/>
      <c r="WPS323" s="51"/>
      <c r="WPT323" s="51"/>
      <c r="WPU323" s="51"/>
      <c r="WPV323" s="51"/>
      <c r="WPW323" s="51"/>
      <c r="WPX323" s="51"/>
      <c r="WPY323" s="51"/>
      <c r="WPZ323" s="51"/>
      <c r="WQA323" s="51"/>
      <c r="WQB323" s="51"/>
      <c r="WQC323" s="51"/>
      <c r="WQD323" s="51"/>
      <c r="WQE323" s="51"/>
      <c r="WQF323" s="51"/>
      <c r="WQG323" s="51"/>
      <c r="WQH323" s="51"/>
      <c r="WQI323" s="51"/>
      <c r="WQJ323" s="51"/>
      <c r="WQK323" s="51"/>
      <c r="WQL323" s="51"/>
      <c r="WQM323" s="51"/>
      <c r="WQN323" s="51"/>
      <c r="WQO323" s="51"/>
      <c r="WQP323" s="51"/>
      <c r="WQQ323" s="51"/>
      <c r="WQR323" s="51"/>
      <c r="WQS323" s="51"/>
      <c r="WQT323" s="51"/>
      <c r="WQU323" s="51"/>
      <c r="WQV323" s="51"/>
      <c r="WQW323" s="51"/>
      <c r="WQX323" s="51"/>
      <c r="WQY323" s="51"/>
      <c r="WQZ323" s="51"/>
      <c r="WRA323" s="51"/>
      <c r="WRB323" s="51"/>
      <c r="WRC323" s="51"/>
      <c r="WRD323" s="51"/>
      <c r="WRE323" s="51"/>
      <c r="WRF323" s="51"/>
      <c r="WRG323" s="51"/>
      <c r="WRH323" s="51"/>
      <c r="WRI323" s="51"/>
      <c r="WRJ323" s="51"/>
      <c r="WRK323" s="51"/>
      <c r="WRL323" s="51"/>
      <c r="WRM323" s="51"/>
      <c r="WRN323" s="51"/>
      <c r="WRO323" s="51"/>
      <c r="WRP323" s="51"/>
      <c r="WRQ323" s="51"/>
      <c r="WRR323" s="51"/>
      <c r="WRS323" s="51"/>
      <c r="WRT323" s="51"/>
      <c r="WRU323" s="51"/>
      <c r="WRV323" s="51"/>
      <c r="WRW323" s="51"/>
      <c r="WRX323" s="51"/>
      <c r="WRY323" s="51"/>
      <c r="WRZ323" s="51"/>
      <c r="WSA323" s="51"/>
      <c r="WSB323" s="51"/>
      <c r="WSC323" s="51"/>
      <c r="WSD323" s="51"/>
      <c r="WSE323" s="51"/>
      <c r="WSF323" s="51"/>
      <c r="WSG323" s="51"/>
      <c r="WSH323" s="51"/>
      <c r="WSI323" s="51"/>
      <c r="WSJ323" s="51"/>
      <c r="WSK323" s="51"/>
      <c r="WSL323" s="51"/>
      <c r="WSM323" s="51"/>
      <c r="WSN323" s="51"/>
      <c r="WSO323" s="51"/>
      <c r="WSP323" s="51"/>
      <c r="WSQ323" s="51"/>
      <c r="WSR323" s="51"/>
      <c r="WSS323" s="51"/>
      <c r="WST323" s="51"/>
      <c r="WSU323" s="51"/>
      <c r="WSV323" s="51"/>
      <c r="WSW323" s="51"/>
      <c r="WSX323" s="51"/>
      <c r="WSY323" s="51"/>
      <c r="WSZ323" s="51"/>
      <c r="WTA323" s="51"/>
      <c r="WTB323" s="51"/>
      <c r="WTC323" s="51"/>
      <c r="WTD323" s="51"/>
      <c r="WTE323" s="51"/>
      <c r="WTF323" s="51"/>
      <c r="WTG323" s="51"/>
      <c r="WTH323" s="51"/>
      <c r="WTI323" s="51"/>
      <c r="WTJ323" s="51"/>
      <c r="WTK323" s="51"/>
      <c r="WTL323" s="51"/>
      <c r="WTM323" s="51"/>
      <c r="WTN323" s="51"/>
      <c r="WTO323" s="51"/>
      <c r="WTP323" s="51"/>
      <c r="WTQ323" s="51"/>
      <c r="WTR323" s="51"/>
      <c r="WTS323" s="51"/>
      <c r="WTT323" s="51"/>
      <c r="WTU323" s="51"/>
      <c r="WTV323" s="51"/>
      <c r="WTW323" s="51"/>
      <c r="WTX323" s="51"/>
      <c r="WTY323" s="51"/>
      <c r="WTZ323" s="51"/>
      <c r="WUA323" s="51"/>
      <c r="WUB323" s="51"/>
      <c r="WUC323" s="51"/>
      <c r="WUD323" s="51"/>
      <c r="WUE323" s="51"/>
      <c r="WUF323" s="51"/>
      <c r="WUG323" s="51"/>
      <c r="WUH323" s="51"/>
      <c r="WUI323" s="51"/>
      <c r="WUJ323" s="51"/>
      <c r="WUK323" s="51"/>
      <c r="WUL323" s="51"/>
      <c r="WUM323" s="51"/>
      <c r="WUN323" s="51"/>
      <c r="WUO323" s="51"/>
      <c r="WUP323" s="51"/>
      <c r="WUQ323" s="51"/>
      <c r="WUR323" s="51"/>
      <c r="WUS323" s="51"/>
      <c r="WUT323" s="51"/>
      <c r="WUU323" s="51"/>
      <c r="WUV323" s="51"/>
      <c r="WUW323" s="51"/>
      <c r="WUX323" s="51"/>
      <c r="WUY323" s="51"/>
      <c r="WUZ323" s="51"/>
      <c r="WVA323" s="51"/>
      <c r="WVB323" s="51"/>
      <c r="WVC323" s="51"/>
      <c r="WVD323" s="51"/>
      <c r="WVE323" s="51"/>
      <c r="WVF323" s="51"/>
      <c r="WVG323" s="51"/>
      <c r="WVH323" s="51"/>
      <c r="WVI323" s="51"/>
      <c r="WVJ323" s="51"/>
      <c r="WVK323" s="51"/>
      <c r="WVL323" s="51"/>
      <c r="WVM323" s="51"/>
      <c r="WVN323" s="51"/>
      <c r="WVO323" s="51"/>
      <c r="WVP323" s="51"/>
      <c r="WVQ323" s="51"/>
      <c r="WVR323" s="51"/>
      <c r="WVS323" s="51"/>
      <c r="WVT323" s="51"/>
      <c r="WVU323" s="51"/>
      <c r="WVV323" s="51"/>
      <c r="WVW323" s="51"/>
      <c r="WVX323" s="51"/>
      <c r="WVY323" s="51"/>
      <c r="WVZ323" s="51"/>
      <c r="WWA323" s="51"/>
      <c r="WWB323" s="51"/>
      <c r="WWC323" s="51"/>
      <c r="WWD323" s="51"/>
      <c r="WWE323" s="51"/>
      <c r="WWF323" s="51"/>
      <c r="WWG323" s="51"/>
      <c r="WWH323" s="51"/>
      <c r="WWI323" s="51"/>
      <c r="WWJ323" s="51"/>
      <c r="WWK323" s="51"/>
      <c r="WWL323" s="51"/>
      <c r="WWM323" s="51"/>
      <c r="WWN323" s="51"/>
      <c r="WWO323" s="51"/>
      <c r="WWP323" s="51"/>
      <c r="WWQ323" s="51"/>
      <c r="WWR323" s="51"/>
      <c r="WWS323" s="51"/>
      <c r="WWT323" s="51"/>
      <c r="WWU323" s="51"/>
      <c r="WWV323" s="51"/>
      <c r="WWW323" s="51"/>
      <c r="WWX323" s="51"/>
      <c r="WWY323" s="51"/>
      <c r="WWZ323" s="51"/>
      <c r="WXA323" s="51"/>
      <c r="WXB323" s="51"/>
      <c r="WXC323" s="51"/>
      <c r="WXD323" s="51"/>
      <c r="WXE323" s="51"/>
      <c r="WXF323" s="51"/>
      <c r="WXG323" s="51"/>
      <c r="WXH323" s="51"/>
      <c r="WXI323" s="51"/>
      <c r="WXJ323" s="51"/>
      <c r="WXK323" s="51"/>
      <c r="WXL323" s="51"/>
      <c r="WXM323" s="51"/>
      <c r="WXN323" s="51"/>
      <c r="WXO323" s="51"/>
      <c r="WXP323" s="51"/>
      <c r="WXQ323" s="51"/>
      <c r="WXR323" s="51"/>
      <c r="WXS323" s="51"/>
      <c r="WXT323" s="51"/>
      <c r="WXU323" s="51"/>
      <c r="WXV323" s="51"/>
      <c r="WXW323" s="51"/>
      <c r="WXX323" s="51"/>
      <c r="WXY323" s="51"/>
      <c r="WXZ323" s="51"/>
      <c r="WYA323" s="51"/>
      <c r="WYB323" s="51"/>
      <c r="WYC323" s="51"/>
      <c r="WYD323" s="51"/>
      <c r="WYE323" s="51"/>
      <c r="WYF323" s="51"/>
      <c r="WYG323" s="51"/>
      <c r="WYH323" s="51"/>
      <c r="WYI323" s="51"/>
      <c r="WYJ323" s="51"/>
      <c r="WYK323" s="51"/>
      <c r="WYL323" s="51"/>
      <c r="WYM323" s="51"/>
      <c r="WYN323" s="51"/>
      <c r="WYO323" s="51"/>
      <c r="WYP323" s="51"/>
      <c r="WYQ323" s="51"/>
      <c r="WYR323" s="51"/>
      <c r="WYS323" s="51"/>
      <c r="WYT323" s="51"/>
      <c r="WYU323" s="51"/>
      <c r="WYV323" s="51"/>
      <c r="WYW323" s="51"/>
      <c r="WYX323" s="51"/>
      <c r="WYY323" s="51"/>
      <c r="WYZ323" s="51"/>
      <c r="WZA323" s="51"/>
      <c r="WZB323" s="51"/>
      <c r="WZC323" s="51"/>
      <c r="WZD323" s="51"/>
      <c r="WZE323" s="51"/>
      <c r="WZF323" s="51"/>
      <c r="WZG323" s="51"/>
      <c r="WZH323" s="51"/>
      <c r="WZI323" s="51"/>
      <c r="WZJ323" s="51"/>
      <c r="WZK323" s="51"/>
      <c r="WZL323" s="51"/>
      <c r="WZM323" s="51"/>
      <c r="WZN323" s="51"/>
      <c r="WZO323" s="51"/>
      <c r="WZP323" s="51"/>
      <c r="WZQ323" s="51"/>
      <c r="WZR323" s="51"/>
      <c r="WZS323" s="51"/>
      <c r="WZT323" s="51"/>
      <c r="WZU323" s="51"/>
      <c r="WZV323" s="51"/>
      <c r="WZW323" s="51"/>
      <c r="WZX323" s="51"/>
      <c r="WZY323" s="51"/>
      <c r="WZZ323" s="51"/>
      <c r="XAA323" s="51"/>
      <c r="XAB323" s="51"/>
      <c r="XAC323" s="51"/>
      <c r="XAD323" s="51"/>
      <c r="XAE323" s="51"/>
      <c r="XAF323" s="51"/>
      <c r="XAG323" s="51"/>
      <c r="XAH323" s="51"/>
      <c r="XAI323" s="51"/>
      <c r="XAJ323" s="51"/>
      <c r="XAK323" s="51"/>
      <c r="XAL323" s="51"/>
      <c r="XAM323" s="51"/>
      <c r="XAN323" s="51"/>
      <c r="XAO323" s="51"/>
      <c r="XAP323" s="51"/>
      <c r="XAQ323" s="51"/>
      <c r="XAR323" s="51"/>
      <c r="XAS323" s="51"/>
      <c r="XAT323" s="51"/>
      <c r="XAU323" s="51"/>
      <c r="XAV323" s="51"/>
      <c r="XAW323" s="51"/>
      <c r="XAX323" s="51"/>
      <c r="XAY323" s="51"/>
      <c r="XAZ323" s="51"/>
      <c r="XBA323" s="51"/>
      <c r="XBB323" s="51"/>
      <c r="XBC323" s="51"/>
      <c r="XBD323" s="51"/>
      <c r="XBE323" s="51"/>
      <c r="XBF323" s="51"/>
      <c r="XBG323" s="51"/>
      <c r="XBH323" s="51"/>
      <c r="XBI323" s="51"/>
      <c r="XBJ323" s="51"/>
      <c r="XBK323" s="51"/>
      <c r="XBL323" s="51"/>
      <c r="XBM323" s="51"/>
      <c r="XBN323" s="51"/>
      <c r="XBO323" s="51"/>
      <c r="XBP323" s="51"/>
      <c r="XBQ323" s="51"/>
      <c r="XBR323" s="51"/>
      <c r="XBS323" s="51"/>
      <c r="XBT323" s="51"/>
      <c r="XBU323" s="51"/>
      <c r="XBV323" s="51"/>
      <c r="XBW323" s="51"/>
      <c r="XBX323" s="51"/>
      <c r="XBY323" s="51"/>
      <c r="XBZ323" s="51"/>
      <c r="XCA323" s="51"/>
      <c r="XCB323" s="51"/>
      <c r="XCC323" s="51"/>
      <c r="XCD323" s="51"/>
      <c r="XCE323" s="51"/>
      <c r="XCF323" s="51"/>
      <c r="XCG323" s="51"/>
      <c r="XCH323" s="51"/>
      <c r="XCI323" s="51"/>
      <c r="XCJ323" s="51"/>
      <c r="XCK323" s="51"/>
      <c r="XCL323" s="51"/>
      <c r="XCM323" s="51"/>
      <c r="XCN323" s="51"/>
      <c r="XCO323" s="51"/>
      <c r="XCP323" s="51"/>
      <c r="XCQ323" s="51"/>
      <c r="XCR323" s="51"/>
      <c r="XCS323" s="51"/>
      <c r="XCT323" s="51"/>
      <c r="XCU323" s="51"/>
      <c r="XCV323" s="51"/>
      <c r="XCW323" s="51"/>
      <c r="XCX323" s="51"/>
      <c r="XCY323" s="51"/>
      <c r="XCZ323" s="51"/>
      <c r="XDA323" s="51"/>
      <c r="XDB323" s="51"/>
      <c r="XDC323" s="51"/>
      <c r="XDD323" s="51"/>
      <c r="XDE323" s="51"/>
      <c r="XDF323" s="51"/>
      <c r="XDG323" s="51"/>
      <c r="XDH323" s="51"/>
      <c r="XDI323" s="51"/>
      <c r="XDJ323" s="51"/>
      <c r="XDK323" s="51"/>
      <c r="XDL323" s="51"/>
      <c r="XDM323" s="51"/>
      <c r="XDN323" s="51"/>
      <c r="XDO323" s="51"/>
      <c r="XDP323" s="51"/>
      <c r="XDQ323" s="51"/>
      <c r="XDR323" s="51"/>
      <c r="XDS323" s="51"/>
      <c r="XDT323" s="51"/>
      <c r="XDU323" s="51"/>
      <c r="XDV323" s="51"/>
      <c r="XDW323" s="51"/>
      <c r="XDX323" s="51"/>
      <c r="XDY323" s="51"/>
      <c r="XDZ323" s="51"/>
      <c r="XEA323" s="51"/>
      <c r="XEB323" s="51"/>
      <c r="XEC323" s="51"/>
      <c r="XED323" s="51"/>
      <c r="XEE323" s="51"/>
      <c r="XEF323" s="51"/>
      <c r="XEG323" s="51"/>
      <c r="XEH323" s="51"/>
      <c r="XEI323" s="51"/>
      <c r="XEJ323" s="51"/>
      <c r="XEK323" s="51"/>
      <c r="XEL323" s="51"/>
      <c r="XEM323" s="51"/>
      <c r="XEN323" s="51"/>
      <c r="XEO323" s="51"/>
      <c r="XEP323" s="51"/>
      <c r="XEQ323" s="51"/>
      <c r="XER323" s="51"/>
      <c r="XES323" s="51"/>
      <c r="XET323" s="51"/>
      <c r="XEU323" s="51"/>
      <c r="XEV323" s="51"/>
      <c r="XEW323" s="51"/>
      <c r="XEX323" s="51"/>
      <c r="XEY323" s="51"/>
      <c r="XEZ323" s="51"/>
      <c r="XFA323" s="51"/>
      <c r="XFB323" s="51"/>
      <c r="XFC323" s="51"/>
    </row>
    <row r="324" spans="1:16383" ht="14.4" customHeight="1" x14ac:dyDescent="0.3">
      <c r="A324" s="111"/>
      <c r="B324" s="109"/>
      <c r="C324" s="328">
        <v>45209</v>
      </c>
      <c r="D324" s="14"/>
      <c r="E324" s="14"/>
      <c r="F324" s="178"/>
      <c r="G324" s="334" t="s">
        <v>941</v>
      </c>
      <c r="H324" s="330" t="s">
        <v>2491</v>
      </c>
      <c r="I324" s="109"/>
      <c r="J324" s="109"/>
      <c r="K324" s="109"/>
      <c r="L324" s="109"/>
      <c r="M324" s="335">
        <v>50000</v>
      </c>
      <c r="N324" s="131" t="s">
        <v>287</v>
      </c>
      <c r="O324" s="336"/>
      <c r="P324" s="24"/>
      <c r="Q324" s="332"/>
      <c r="R324" s="109"/>
      <c r="S324" s="282"/>
      <c r="T324" s="333"/>
      <c r="U324" s="51"/>
      <c r="V324" s="51"/>
      <c r="W324" s="51"/>
      <c r="X324" s="51"/>
      <c r="Y324" s="51"/>
      <c r="Z324" s="51"/>
      <c r="AA324" s="51"/>
      <c r="AB324" s="51"/>
      <c r="AC324" s="51"/>
      <c r="AD324" s="51"/>
      <c r="AE324" s="51"/>
      <c r="AF324" s="51"/>
      <c r="AG324" s="51"/>
      <c r="AH324" s="51"/>
      <c r="AI324" s="51"/>
      <c r="AJ324" s="51"/>
      <c r="AK324" s="51"/>
      <c r="AL324" s="51"/>
      <c r="AM324" s="51"/>
      <c r="AN324" s="51"/>
      <c r="AO324" s="51"/>
      <c r="AP324" s="51"/>
      <c r="AQ324" s="51"/>
      <c r="AR324" s="51"/>
      <c r="AS324" s="51"/>
      <c r="AT324" s="51"/>
      <c r="AU324" s="51"/>
      <c r="AV324" s="51"/>
      <c r="AW324" s="51"/>
      <c r="AX324" s="51"/>
      <c r="AY324" s="51"/>
      <c r="AZ324" s="51"/>
      <c r="BA324" s="51"/>
      <c r="BB324" s="51"/>
      <c r="BC324" s="51"/>
      <c r="BD324" s="51"/>
      <c r="BE324" s="51"/>
      <c r="BF324" s="51"/>
      <c r="BG324" s="51"/>
      <c r="BH324" s="51"/>
      <c r="BI324" s="51"/>
      <c r="BJ324" s="51"/>
      <c r="BK324" s="51"/>
      <c r="BL324" s="51"/>
      <c r="BM324" s="51"/>
      <c r="BN324" s="51"/>
      <c r="BO324" s="51"/>
      <c r="BP324" s="51"/>
      <c r="BQ324" s="51"/>
      <c r="BR324" s="51"/>
      <c r="BS324" s="51"/>
      <c r="BT324" s="51"/>
      <c r="BU324" s="51"/>
      <c r="BV324" s="51"/>
      <c r="BW324" s="51"/>
      <c r="BX324" s="51"/>
      <c r="BY324" s="51"/>
      <c r="BZ324" s="51"/>
      <c r="CA324" s="51"/>
      <c r="CB324" s="51"/>
      <c r="CC324" s="51"/>
      <c r="CD324" s="51"/>
      <c r="CE324" s="51"/>
      <c r="CF324" s="51"/>
      <c r="CG324" s="51"/>
      <c r="CH324" s="51"/>
      <c r="CI324" s="51"/>
      <c r="CJ324" s="51"/>
      <c r="CK324" s="51"/>
      <c r="CL324" s="51"/>
      <c r="CM324" s="51"/>
      <c r="CN324" s="51"/>
      <c r="CO324" s="51"/>
      <c r="CP324" s="51"/>
      <c r="CQ324" s="51"/>
      <c r="CR324" s="51"/>
      <c r="CS324" s="51"/>
      <c r="CT324" s="51"/>
      <c r="CU324" s="51"/>
      <c r="CV324" s="51"/>
      <c r="CW324" s="51"/>
      <c r="CX324" s="51"/>
      <c r="CY324" s="51"/>
      <c r="CZ324" s="51"/>
      <c r="DA324" s="51"/>
      <c r="DB324" s="51"/>
      <c r="DC324" s="51"/>
      <c r="DD324" s="51"/>
      <c r="DE324" s="51"/>
      <c r="DF324" s="51"/>
      <c r="DG324" s="51"/>
      <c r="DH324" s="51"/>
      <c r="DI324" s="51"/>
      <c r="DJ324" s="51"/>
      <c r="DK324" s="51"/>
      <c r="DL324" s="51"/>
      <c r="DM324" s="51"/>
      <c r="DN324" s="51"/>
      <c r="DO324" s="51"/>
      <c r="DP324" s="51"/>
      <c r="DQ324" s="51"/>
      <c r="DR324" s="51"/>
      <c r="DS324" s="51"/>
      <c r="DT324" s="51"/>
      <c r="DU324" s="51"/>
      <c r="DV324" s="51"/>
      <c r="DW324" s="51"/>
      <c r="DX324" s="51"/>
      <c r="DY324" s="51"/>
      <c r="DZ324" s="51"/>
      <c r="EA324" s="51"/>
      <c r="EB324" s="51"/>
      <c r="EC324" s="51"/>
      <c r="ED324" s="51"/>
      <c r="EE324" s="51"/>
      <c r="EF324" s="51"/>
      <c r="EG324" s="51"/>
      <c r="EH324" s="51"/>
      <c r="EI324" s="51"/>
      <c r="EJ324" s="51"/>
      <c r="EK324" s="51"/>
      <c r="EL324" s="51"/>
      <c r="EM324" s="51"/>
      <c r="EN324" s="51"/>
      <c r="EO324" s="51"/>
      <c r="EP324" s="51"/>
      <c r="EQ324" s="51"/>
      <c r="ER324" s="51"/>
      <c r="ES324" s="51"/>
      <c r="ET324" s="51"/>
      <c r="EU324" s="51"/>
      <c r="EV324" s="51"/>
      <c r="EW324" s="51"/>
      <c r="EX324" s="51"/>
      <c r="EY324" s="51"/>
      <c r="EZ324" s="51"/>
      <c r="FA324" s="51"/>
      <c r="FB324" s="51"/>
      <c r="FC324" s="51"/>
      <c r="FD324" s="51"/>
      <c r="FE324" s="51"/>
      <c r="FF324" s="51"/>
      <c r="FG324" s="51"/>
      <c r="FH324" s="51"/>
      <c r="FI324" s="51"/>
      <c r="FJ324" s="51"/>
      <c r="FK324" s="51"/>
      <c r="FL324" s="51"/>
      <c r="FM324" s="51"/>
      <c r="FN324" s="51"/>
      <c r="FO324" s="51"/>
      <c r="FP324" s="51"/>
      <c r="FQ324" s="51"/>
      <c r="FR324" s="51"/>
      <c r="FS324" s="51"/>
      <c r="FT324" s="51"/>
      <c r="FU324" s="51"/>
      <c r="FV324" s="51"/>
      <c r="FW324" s="51"/>
      <c r="FX324" s="51"/>
      <c r="FY324" s="51"/>
      <c r="FZ324" s="51"/>
      <c r="GA324" s="51"/>
      <c r="GB324" s="51"/>
      <c r="GC324" s="51"/>
      <c r="GD324" s="51"/>
      <c r="GE324" s="51"/>
      <c r="GF324" s="51"/>
      <c r="GG324" s="51"/>
      <c r="GH324" s="51"/>
      <c r="GI324" s="51"/>
      <c r="GJ324" s="51"/>
      <c r="GK324" s="51"/>
      <c r="GL324" s="51"/>
      <c r="GM324" s="51"/>
      <c r="GN324" s="51"/>
      <c r="GO324" s="51"/>
      <c r="GP324" s="51"/>
      <c r="GQ324" s="51"/>
      <c r="GR324" s="51"/>
      <c r="GS324" s="51"/>
      <c r="GT324" s="51"/>
      <c r="GU324" s="51"/>
      <c r="GV324" s="51"/>
      <c r="GW324" s="51"/>
      <c r="GX324" s="51"/>
      <c r="GY324" s="51"/>
      <c r="GZ324" s="51"/>
      <c r="HA324" s="51"/>
      <c r="HB324" s="51"/>
      <c r="HC324" s="51"/>
      <c r="HD324" s="51"/>
      <c r="HE324" s="51"/>
      <c r="HF324" s="51"/>
      <c r="HG324" s="51"/>
      <c r="HH324" s="51"/>
      <c r="HI324" s="51"/>
      <c r="HJ324" s="51"/>
      <c r="HK324" s="51"/>
      <c r="HL324" s="51"/>
      <c r="HM324" s="51"/>
      <c r="HN324" s="51"/>
      <c r="HO324" s="51"/>
      <c r="HP324" s="51"/>
      <c r="HQ324" s="51"/>
      <c r="HR324" s="51"/>
      <c r="HS324" s="51"/>
      <c r="HT324" s="51"/>
      <c r="HU324" s="51"/>
      <c r="HV324" s="51"/>
      <c r="HW324" s="51"/>
      <c r="HX324" s="51"/>
      <c r="HY324" s="51"/>
      <c r="HZ324" s="51"/>
      <c r="IA324" s="51"/>
      <c r="IB324" s="51"/>
      <c r="IC324" s="51"/>
      <c r="ID324" s="51"/>
      <c r="IE324" s="51"/>
      <c r="IF324" s="51"/>
      <c r="IG324" s="51"/>
      <c r="IH324" s="51"/>
      <c r="II324" s="51"/>
      <c r="IJ324" s="51"/>
      <c r="IK324" s="51"/>
      <c r="IL324" s="51"/>
      <c r="IM324" s="51"/>
      <c r="IN324" s="51"/>
      <c r="IO324" s="51"/>
      <c r="IP324" s="51"/>
      <c r="IQ324" s="51"/>
      <c r="IR324" s="51"/>
      <c r="IS324" s="51"/>
      <c r="IT324" s="51"/>
      <c r="IU324" s="51"/>
      <c r="IV324" s="51"/>
      <c r="IW324" s="51"/>
      <c r="IX324" s="51"/>
      <c r="IY324" s="51"/>
      <c r="IZ324" s="51"/>
      <c r="JA324" s="51"/>
      <c r="JB324" s="51"/>
      <c r="JC324" s="51"/>
      <c r="JD324" s="51"/>
      <c r="JE324" s="51"/>
      <c r="JF324" s="51"/>
      <c r="JG324" s="51"/>
      <c r="JH324" s="51"/>
      <c r="JI324" s="51"/>
      <c r="JJ324" s="51"/>
      <c r="JK324" s="51"/>
      <c r="JL324" s="51"/>
      <c r="JM324" s="51"/>
      <c r="JN324" s="51"/>
      <c r="JO324" s="51"/>
      <c r="JP324" s="51"/>
      <c r="JQ324" s="51"/>
      <c r="JR324" s="51"/>
      <c r="JS324" s="51"/>
      <c r="JT324" s="51"/>
      <c r="JU324" s="51"/>
      <c r="JV324" s="51"/>
      <c r="JW324" s="51"/>
      <c r="JX324" s="51"/>
      <c r="JY324" s="51"/>
      <c r="JZ324" s="51"/>
      <c r="KA324" s="51"/>
      <c r="KB324" s="51"/>
      <c r="KC324" s="51"/>
      <c r="KD324" s="51"/>
      <c r="KE324" s="51"/>
      <c r="KF324" s="51"/>
      <c r="KG324" s="51"/>
      <c r="KH324" s="51"/>
      <c r="KI324" s="51"/>
      <c r="KJ324" s="51"/>
      <c r="KK324" s="51"/>
      <c r="KL324" s="51"/>
      <c r="KM324" s="51"/>
      <c r="KN324" s="51"/>
      <c r="KO324" s="51"/>
      <c r="KP324" s="51"/>
      <c r="KQ324" s="51"/>
      <c r="KR324" s="51"/>
      <c r="KS324" s="51"/>
      <c r="KT324" s="51"/>
      <c r="KU324" s="51"/>
      <c r="KV324" s="51"/>
      <c r="KW324" s="51"/>
      <c r="KX324" s="51"/>
      <c r="KY324" s="51"/>
      <c r="KZ324" s="51"/>
      <c r="LA324" s="51"/>
      <c r="LB324" s="51"/>
      <c r="LC324" s="51"/>
      <c r="LD324" s="51"/>
      <c r="LE324" s="51"/>
      <c r="LF324" s="51"/>
      <c r="LG324" s="51"/>
      <c r="LH324" s="51"/>
      <c r="LI324" s="51"/>
      <c r="LJ324" s="51"/>
      <c r="LK324" s="51"/>
      <c r="LL324" s="51"/>
      <c r="LM324" s="51"/>
      <c r="LN324" s="51"/>
      <c r="LO324" s="51"/>
      <c r="LP324" s="51"/>
      <c r="LQ324" s="51"/>
      <c r="LR324" s="51"/>
      <c r="LS324" s="51"/>
      <c r="LT324" s="51"/>
      <c r="LU324" s="51"/>
      <c r="LV324" s="51"/>
      <c r="LW324" s="51"/>
      <c r="LX324" s="51"/>
      <c r="LY324" s="51"/>
      <c r="LZ324" s="51"/>
      <c r="MA324" s="51"/>
      <c r="MB324" s="51"/>
      <c r="MC324" s="51"/>
      <c r="MD324" s="51"/>
      <c r="ME324" s="51"/>
      <c r="MF324" s="51"/>
      <c r="MG324" s="51"/>
      <c r="MH324" s="51"/>
      <c r="MI324" s="51"/>
      <c r="MJ324" s="51"/>
      <c r="MK324" s="51"/>
      <c r="ML324" s="51"/>
      <c r="MM324" s="51"/>
      <c r="MN324" s="51"/>
      <c r="MO324" s="51"/>
      <c r="MP324" s="51"/>
      <c r="MQ324" s="51"/>
      <c r="MR324" s="51"/>
      <c r="MS324" s="51"/>
      <c r="MT324" s="51"/>
      <c r="MU324" s="51"/>
      <c r="MV324" s="51"/>
      <c r="MW324" s="51"/>
      <c r="MX324" s="51"/>
      <c r="MY324" s="51"/>
      <c r="MZ324" s="51"/>
      <c r="NA324" s="51"/>
      <c r="NB324" s="51"/>
      <c r="NC324" s="51"/>
      <c r="ND324" s="51"/>
      <c r="NE324" s="51"/>
      <c r="NF324" s="51"/>
      <c r="NG324" s="51"/>
      <c r="NH324" s="51"/>
      <c r="NI324" s="51"/>
      <c r="NJ324" s="51"/>
      <c r="NK324" s="51"/>
      <c r="NL324" s="51"/>
      <c r="NM324" s="51"/>
      <c r="NN324" s="51"/>
      <c r="NO324" s="51"/>
      <c r="NP324" s="51"/>
      <c r="NQ324" s="51"/>
      <c r="NR324" s="51"/>
      <c r="NS324" s="51"/>
      <c r="NT324" s="51"/>
      <c r="NU324" s="51"/>
      <c r="NV324" s="51"/>
      <c r="NW324" s="51"/>
      <c r="NX324" s="51"/>
      <c r="NY324" s="51"/>
      <c r="NZ324" s="51"/>
      <c r="OA324" s="51"/>
      <c r="OB324" s="51"/>
      <c r="OC324" s="51"/>
      <c r="OD324" s="51"/>
      <c r="OE324" s="51"/>
      <c r="OF324" s="51"/>
      <c r="OG324" s="51"/>
      <c r="OH324" s="51"/>
      <c r="OI324" s="51"/>
      <c r="OJ324" s="51"/>
      <c r="OK324" s="51"/>
      <c r="OL324" s="51"/>
      <c r="OM324" s="51"/>
      <c r="ON324" s="51"/>
      <c r="OO324" s="51"/>
      <c r="OP324" s="51"/>
      <c r="OQ324" s="51"/>
      <c r="OR324" s="51"/>
      <c r="OS324" s="51"/>
      <c r="OT324" s="51"/>
      <c r="OU324" s="51"/>
      <c r="OV324" s="51"/>
      <c r="OW324" s="51"/>
      <c r="OX324" s="51"/>
      <c r="OY324" s="51"/>
      <c r="OZ324" s="51"/>
      <c r="PA324" s="51"/>
      <c r="PB324" s="51"/>
      <c r="PC324" s="51"/>
      <c r="PD324" s="51"/>
      <c r="PE324" s="51"/>
      <c r="PF324" s="51"/>
      <c r="PG324" s="51"/>
      <c r="PH324" s="51"/>
      <c r="PI324" s="51"/>
      <c r="PJ324" s="51"/>
      <c r="PK324" s="51"/>
      <c r="PL324" s="51"/>
      <c r="PM324" s="51"/>
      <c r="PN324" s="51"/>
      <c r="PO324" s="51"/>
      <c r="PP324" s="51"/>
      <c r="PQ324" s="51"/>
      <c r="PR324" s="51"/>
      <c r="PS324" s="51"/>
      <c r="PT324" s="51"/>
      <c r="PU324" s="51"/>
      <c r="PV324" s="51"/>
      <c r="PW324" s="51"/>
      <c r="PX324" s="51"/>
      <c r="PY324" s="51"/>
      <c r="PZ324" s="51"/>
      <c r="QA324" s="51"/>
      <c r="QB324" s="51"/>
      <c r="QC324" s="51"/>
      <c r="QD324" s="51"/>
      <c r="QE324" s="51"/>
      <c r="QF324" s="51"/>
      <c r="QG324" s="51"/>
      <c r="QH324" s="51"/>
      <c r="QI324" s="51"/>
      <c r="QJ324" s="51"/>
      <c r="QK324" s="51"/>
      <c r="QL324" s="51"/>
      <c r="QM324" s="51"/>
      <c r="QN324" s="51"/>
      <c r="QO324" s="51"/>
      <c r="QP324" s="51"/>
      <c r="QQ324" s="51"/>
      <c r="QR324" s="51"/>
      <c r="QS324" s="51"/>
      <c r="QT324" s="51"/>
      <c r="QU324" s="51"/>
      <c r="QV324" s="51"/>
      <c r="QW324" s="51"/>
      <c r="QX324" s="51"/>
      <c r="QY324" s="51"/>
      <c r="QZ324" s="51"/>
      <c r="RA324" s="51"/>
      <c r="RB324" s="51"/>
      <c r="RC324" s="51"/>
      <c r="RD324" s="51"/>
      <c r="RE324" s="51"/>
      <c r="RF324" s="51"/>
      <c r="RG324" s="51"/>
      <c r="RH324" s="51"/>
      <c r="RI324" s="51"/>
      <c r="RJ324" s="51"/>
      <c r="RK324" s="51"/>
      <c r="RL324" s="51"/>
      <c r="RM324" s="51"/>
      <c r="RN324" s="51"/>
      <c r="RO324" s="51"/>
      <c r="RP324" s="51"/>
      <c r="RQ324" s="51"/>
      <c r="RR324" s="51"/>
      <c r="RS324" s="51"/>
      <c r="RT324" s="51"/>
      <c r="RU324" s="51"/>
      <c r="RV324" s="51"/>
      <c r="RW324" s="51"/>
      <c r="RX324" s="51"/>
      <c r="RY324" s="51"/>
      <c r="RZ324" s="51"/>
      <c r="SA324" s="51"/>
      <c r="SB324" s="51"/>
      <c r="SC324" s="51"/>
      <c r="SD324" s="51"/>
      <c r="SE324" s="51"/>
      <c r="SF324" s="51"/>
      <c r="SG324" s="51"/>
      <c r="SH324" s="51"/>
      <c r="SI324" s="51"/>
      <c r="SJ324" s="51"/>
      <c r="SK324" s="51"/>
      <c r="SL324" s="51"/>
      <c r="SM324" s="51"/>
      <c r="SN324" s="51"/>
      <c r="SO324" s="51"/>
      <c r="SP324" s="51"/>
      <c r="SQ324" s="51"/>
      <c r="SR324" s="51"/>
      <c r="SS324" s="51"/>
      <c r="ST324" s="51"/>
      <c r="SU324" s="51"/>
      <c r="SV324" s="51"/>
      <c r="SW324" s="51"/>
      <c r="SX324" s="51"/>
      <c r="SY324" s="51"/>
      <c r="SZ324" s="51"/>
      <c r="TA324" s="51"/>
      <c r="TB324" s="51"/>
      <c r="TC324" s="51"/>
      <c r="TD324" s="51"/>
      <c r="TE324" s="51"/>
      <c r="TF324" s="51"/>
      <c r="TG324" s="51"/>
      <c r="TH324" s="51"/>
      <c r="TI324" s="51"/>
      <c r="TJ324" s="51"/>
      <c r="TK324" s="51"/>
      <c r="TL324" s="51"/>
      <c r="TM324" s="51"/>
      <c r="TN324" s="51"/>
      <c r="TO324" s="51"/>
      <c r="TP324" s="51"/>
      <c r="TQ324" s="51"/>
      <c r="TR324" s="51"/>
      <c r="TS324" s="51"/>
      <c r="TT324" s="51"/>
      <c r="TU324" s="51"/>
      <c r="TV324" s="51"/>
      <c r="TW324" s="51"/>
      <c r="TX324" s="51"/>
      <c r="TY324" s="51"/>
      <c r="TZ324" s="51"/>
      <c r="UA324" s="51"/>
      <c r="UB324" s="51"/>
      <c r="UC324" s="51"/>
      <c r="UD324" s="51"/>
      <c r="UE324" s="51"/>
      <c r="UF324" s="51"/>
      <c r="UG324" s="51"/>
      <c r="UH324" s="51"/>
      <c r="UI324" s="51"/>
      <c r="UJ324" s="51"/>
      <c r="UK324" s="51"/>
      <c r="UL324" s="51"/>
      <c r="UM324" s="51"/>
      <c r="UN324" s="51"/>
      <c r="UO324" s="51"/>
      <c r="UP324" s="51"/>
      <c r="UQ324" s="51"/>
      <c r="UR324" s="51"/>
      <c r="US324" s="51"/>
      <c r="UT324" s="51"/>
      <c r="UU324" s="51"/>
      <c r="UV324" s="51"/>
      <c r="UW324" s="51"/>
      <c r="UX324" s="51"/>
      <c r="UY324" s="51"/>
      <c r="UZ324" s="51"/>
      <c r="VA324" s="51"/>
      <c r="VB324" s="51"/>
      <c r="VC324" s="51"/>
      <c r="VD324" s="51"/>
      <c r="VE324" s="51"/>
      <c r="VF324" s="51"/>
      <c r="VG324" s="51"/>
      <c r="VH324" s="51"/>
      <c r="VI324" s="51"/>
      <c r="VJ324" s="51"/>
      <c r="VK324" s="51"/>
      <c r="VL324" s="51"/>
      <c r="VM324" s="51"/>
      <c r="VN324" s="51"/>
      <c r="VO324" s="51"/>
      <c r="VP324" s="51"/>
      <c r="VQ324" s="51"/>
      <c r="VR324" s="51"/>
      <c r="VS324" s="51"/>
      <c r="VT324" s="51"/>
      <c r="VU324" s="51"/>
      <c r="VV324" s="51"/>
      <c r="VW324" s="51"/>
      <c r="VX324" s="51"/>
      <c r="VY324" s="51"/>
      <c r="VZ324" s="51"/>
      <c r="WA324" s="51"/>
      <c r="WB324" s="51"/>
      <c r="WC324" s="51"/>
      <c r="WD324" s="51"/>
      <c r="WE324" s="51"/>
      <c r="WF324" s="51"/>
      <c r="WG324" s="51"/>
      <c r="WH324" s="51"/>
      <c r="WI324" s="51"/>
      <c r="WJ324" s="51"/>
      <c r="WK324" s="51"/>
      <c r="WL324" s="51"/>
      <c r="WM324" s="51"/>
      <c r="WN324" s="51"/>
      <c r="WO324" s="51"/>
      <c r="WP324" s="51"/>
      <c r="WQ324" s="51"/>
      <c r="WR324" s="51"/>
      <c r="WS324" s="51"/>
      <c r="WT324" s="51"/>
      <c r="WU324" s="51"/>
      <c r="WV324" s="51"/>
      <c r="WW324" s="51"/>
      <c r="WX324" s="51"/>
      <c r="WY324" s="51"/>
      <c r="WZ324" s="51"/>
      <c r="XA324" s="51"/>
      <c r="XB324" s="51"/>
      <c r="XC324" s="51"/>
      <c r="XD324" s="51"/>
      <c r="XE324" s="51"/>
      <c r="XF324" s="51"/>
      <c r="XG324" s="51"/>
      <c r="XH324" s="51"/>
      <c r="XI324" s="51"/>
      <c r="XJ324" s="51"/>
      <c r="XK324" s="51"/>
      <c r="XL324" s="51"/>
      <c r="XM324" s="51"/>
      <c r="XN324" s="51"/>
      <c r="XO324" s="51"/>
      <c r="XP324" s="51"/>
      <c r="XQ324" s="51"/>
      <c r="XR324" s="51"/>
      <c r="XS324" s="51"/>
      <c r="XT324" s="51"/>
      <c r="XU324" s="51"/>
      <c r="XV324" s="51"/>
      <c r="XW324" s="51"/>
      <c r="XX324" s="51"/>
      <c r="XY324" s="51"/>
      <c r="XZ324" s="51"/>
      <c r="YA324" s="51"/>
      <c r="YB324" s="51"/>
      <c r="YC324" s="51"/>
      <c r="YD324" s="51"/>
      <c r="YE324" s="51"/>
      <c r="YF324" s="51"/>
      <c r="YG324" s="51"/>
      <c r="YH324" s="51"/>
      <c r="YI324" s="51"/>
      <c r="YJ324" s="51"/>
      <c r="YK324" s="51"/>
      <c r="YL324" s="51"/>
      <c r="YM324" s="51"/>
      <c r="YN324" s="51"/>
      <c r="YO324" s="51"/>
      <c r="YP324" s="51"/>
      <c r="YQ324" s="51"/>
      <c r="YR324" s="51"/>
      <c r="YS324" s="51"/>
      <c r="YT324" s="51"/>
      <c r="YU324" s="51"/>
      <c r="YV324" s="51"/>
      <c r="YW324" s="51"/>
      <c r="YX324" s="51"/>
      <c r="YY324" s="51"/>
      <c r="YZ324" s="51"/>
      <c r="ZA324" s="51"/>
      <c r="ZB324" s="51"/>
      <c r="ZC324" s="51"/>
      <c r="ZD324" s="51"/>
      <c r="ZE324" s="51"/>
      <c r="ZF324" s="51"/>
      <c r="ZG324" s="51"/>
      <c r="ZH324" s="51"/>
      <c r="ZI324" s="51"/>
      <c r="ZJ324" s="51"/>
      <c r="ZK324" s="51"/>
      <c r="ZL324" s="51"/>
      <c r="ZM324" s="51"/>
      <c r="ZN324" s="51"/>
      <c r="ZO324" s="51"/>
      <c r="ZP324" s="51"/>
      <c r="ZQ324" s="51"/>
      <c r="ZR324" s="51"/>
      <c r="ZS324" s="51"/>
      <c r="ZT324" s="51"/>
      <c r="ZU324" s="51"/>
      <c r="ZV324" s="51"/>
      <c r="ZW324" s="51"/>
      <c r="ZX324" s="51"/>
      <c r="ZY324" s="51"/>
      <c r="ZZ324" s="51"/>
      <c r="AAA324" s="51"/>
      <c r="AAB324" s="51"/>
      <c r="AAC324" s="51"/>
      <c r="AAD324" s="51"/>
      <c r="AAE324" s="51"/>
      <c r="AAF324" s="51"/>
      <c r="AAG324" s="51"/>
      <c r="AAH324" s="51"/>
      <c r="AAI324" s="51"/>
      <c r="AAJ324" s="51"/>
      <c r="AAK324" s="51"/>
      <c r="AAL324" s="51"/>
      <c r="AAM324" s="51"/>
      <c r="AAN324" s="51"/>
      <c r="AAO324" s="51"/>
      <c r="AAP324" s="51"/>
      <c r="AAQ324" s="51"/>
      <c r="AAR324" s="51"/>
      <c r="AAS324" s="51"/>
      <c r="AAT324" s="51"/>
      <c r="AAU324" s="51"/>
      <c r="AAV324" s="51"/>
      <c r="AAW324" s="51"/>
      <c r="AAX324" s="51"/>
      <c r="AAY324" s="51"/>
      <c r="AAZ324" s="51"/>
      <c r="ABA324" s="51"/>
      <c r="ABB324" s="51"/>
      <c r="ABC324" s="51"/>
      <c r="ABD324" s="51"/>
      <c r="ABE324" s="51"/>
      <c r="ABF324" s="51"/>
      <c r="ABG324" s="51"/>
      <c r="ABH324" s="51"/>
      <c r="ABI324" s="51"/>
      <c r="ABJ324" s="51"/>
      <c r="ABK324" s="51"/>
      <c r="ABL324" s="51"/>
      <c r="ABM324" s="51"/>
      <c r="ABN324" s="51"/>
      <c r="ABO324" s="51"/>
      <c r="ABP324" s="51"/>
      <c r="ABQ324" s="51"/>
      <c r="ABR324" s="51"/>
      <c r="ABS324" s="51"/>
      <c r="ABT324" s="51"/>
      <c r="ABU324" s="51"/>
      <c r="ABV324" s="51"/>
      <c r="ABW324" s="51"/>
      <c r="ABX324" s="51"/>
      <c r="ABY324" s="51"/>
      <c r="ABZ324" s="51"/>
      <c r="ACA324" s="51"/>
      <c r="ACB324" s="51"/>
      <c r="ACC324" s="51"/>
      <c r="ACD324" s="51"/>
      <c r="ACE324" s="51"/>
      <c r="ACF324" s="51"/>
      <c r="ACG324" s="51"/>
      <c r="ACH324" s="51"/>
      <c r="ACI324" s="51"/>
      <c r="ACJ324" s="51"/>
      <c r="ACK324" s="51"/>
      <c r="ACL324" s="51"/>
      <c r="ACM324" s="51"/>
      <c r="ACN324" s="51"/>
      <c r="ACO324" s="51"/>
      <c r="ACP324" s="51"/>
      <c r="ACQ324" s="51"/>
      <c r="ACR324" s="51"/>
      <c r="ACS324" s="51"/>
      <c r="ACT324" s="51"/>
      <c r="ACU324" s="51"/>
      <c r="ACV324" s="51"/>
      <c r="ACW324" s="51"/>
      <c r="ACX324" s="51"/>
      <c r="ACY324" s="51"/>
      <c r="ACZ324" s="51"/>
      <c r="ADA324" s="51"/>
      <c r="ADB324" s="51"/>
      <c r="ADC324" s="51"/>
      <c r="ADD324" s="51"/>
      <c r="ADE324" s="51"/>
      <c r="ADF324" s="51"/>
      <c r="ADG324" s="51"/>
      <c r="ADH324" s="51"/>
      <c r="ADI324" s="51"/>
      <c r="ADJ324" s="51"/>
      <c r="ADK324" s="51"/>
      <c r="ADL324" s="51"/>
      <c r="ADM324" s="51"/>
      <c r="ADN324" s="51"/>
      <c r="ADO324" s="51"/>
      <c r="ADP324" s="51"/>
      <c r="ADQ324" s="51"/>
      <c r="ADR324" s="51"/>
      <c r="ADS324" s="51"/>
      <c r="ADT324" s="51"/>
      <c r="ADU324" s="51"/>
      <c r="ADV324" s="51"/>
      <c r="ADW324" s="51"/>
      <c r="ADX324" s="51"/>
      <c r="ADY324" s="51"/>
      <c r="ADZ324" s="51"/>
      <c r="AEA324" s="51"/>
      <c r="AEB324" s="51"/>
      <c r="AEC324" s="51"/>
      <c r="AED324" s="51"/>
      <c r="AEE324" s="51"/>
      <c r="AEF324" s="51"/>
      <c r="AEG324" s="51"/>
      <c r="AEH324" s="51"/>
      <c r="AEI324" s="51"/>
      <c r="AEJ324" s="51"/>
      <c r="AEK324" s="51"/>
      <c r="AEL324" s="51"/>
      <c r="AEM324" s="51"/>
      <c r="AEN324" s="51"/>
      <c r="AEO324" s="51"/>
      <c r="AEP324" s="51"/>
      <c r="AEQ324" s="51"/>
      <c r="AER324" s="51"/>
      <c r="AES324" s="51"/>
      <c r="AET324" s="51"/>
      <c r="AEU324" s="51"/>
      <c r="AEV324" s="51"/>
      <c r="AEW324" s="51"/>
      <c r="AEX324" s="51"/>
      <c r="AEY324" s="51"/>
      <c r="AEZ324" s="51"/>
      <c r="AFA324" s="51"/>
      <c r="AFB324" s="51"/>
      <c r="AFC324" s="51"/>
      <c r="AFD324" s="51"/>
      <c r="AFE324" s="51"/>
      <c r="AFF324" s="51"/>
      <c r="AFG324" s="51"/>
      <c r="AFH324" s="51"/>
      <c r="AFI324" s="51"/>
      <c r="AFJ324" s="51"/>
      <c r="AFK324" s="51"/>
      <c r="AFL324" s="51"/>
      <c r="AFM324" s="51"/>
      <c r="AFN324" s="51"/>
      <c r="AFO324" s="51"/>
      <c r="AFP324" s="51"/>
      <c r="AFQ324" s="51"/>
      <c r="AFR324" s="51"/>
      <c r="AFS324" s="51"/>
      <c r="AFT324" s="51"/>
      <c r="AFU324" s="51"/>
      <c r="AFV324" s="51"/>
      <c r="AFW324" s="51"/>
      <c r="AFX324" s="51"/>
      <c r="AFY324" s="51"/>
      <c r="AFZ324" s="51"/>
      <c r="AGA324" s="51"/>
      <c r="AGB324" s="51"/>
      <c r="AGC324" s="51"/>
      <c r="AGD324" s="51"/>
      <c r="AGE324" s="51"/>
      <c r="AGF324" s="51"/>
      <c r="AGG324" s="51"/>
      <c r="AGH324" s="51"/>
      <c r="AGI324" s="51"/>
      <c r="AGJ324" s="51"/>
      <c r="AGK324" s="51"/>
      <c r="AGL324" s="51"/>
      <c r="AGM324" s="51"/>
      <c r="AGN324" s="51"/>
      <c r="AGO324" s="51"/>
      <c r="AGP324" s="51"/>
      <c r="AGQ324" s="51"/>
      <c r="AGR324" s="51"/>
      <c r="AGS324" s="51"/>
      <c r="AGT324" s="51"/>
      <c r="AGU324" s="51"/>
      <c r="AGV324" s="51"/>
      <c r="AGW324" s="51"/>
      <c r="AGX324" s="51"/>
      <c r="AGY324" s="51"/>
      <c r="AGZ324" s="51"/>
      <c r="AHA324" s="51"/>
      <c r="AHB324" s="51"/>
      <c r="AHC324" s="51"/>
      <c r="AHD324" s="51"/>
      <c r="AHE324" s="51"/>
      <c r="AHF324" s="51"/>
      <c r="AHG324" s="51"/>
      <c r="AHH324" s="51"/>
      <c r="AHI324" s="51"/>
      <c r="AHJ324" s="51"/>
      <c r="AHK324" s="51"/>
      <c r="AHL324" s="51"/>
      <c r="AHM324" s="51"/>
      <c r="AHN324" s="51"/>
      <c r="AHO324" s="51"/>
      <c r="AHP324" s="51"/>
      <c r="AHQ324" s="51"/>
      <c r="AHR324" s="51"/>
      <c r="AHS324" s="51"/>
      <c r="AHT324" s="51"/>
      <c r="AHU324" s="51"/>
      <c r="AHV324" s="51"/>
      <c r="AHW324" s="51"/>
      <c r="AHX324" s="51"/>
      <c r="AHY324" s="51"/>
      <c r="AHZ324" s="51"/>
      <c r="AIA324" s="51"/>
      <c r="AIB324" s="51"/>
      <c r="AIC324" s="51"/>
      <c r="AID324" s="51"/>
      <c r="AIE324" s="51"/>
      <c r="AIF324" s="51"/>
      <c r="AIG324" s="51"/>
      <c r="AIH324" s="51"/>
      <c r="AII324" s="51"/>
      <c r="AIJ324" s="51"/>
      <c r="AIK324" s="51"/>
      <c r="AIL324" s="51"/>
      <c r="AIM324" s="51"/>
      <c r="AIN324" s="51"/>
      <c r="AIO324" s="51"/>
      <c r="AIP324" s="51"/>
      <c r="AIQ324" s="51"/>
      <c r="AIR324" s="51"/>
      <c r="AIS324" s="51"/>
      <c r="AIT324" s="51"/>
      <c r="AIU324" s="51"/>
      <c r="AIV324" s="51"/>
      <c r="AIW324" s="51"/>
      <c r="AIX324" s="51"/>
      <c r="AIY324" s="51"/>
      <c r="AIZ324" s="51"/>
      <c r="AJA324" s="51"/>
      <c r="AJB324" s="51"/>
      <c r="AJC324" s="51"/>
      <c r="AJD324" s="51"/>
      <c r="AJE324" s="51"/>
      <c r="AJF324" s="51"/>
      <c r="AJG324" s="51"/>
      <c r="AJH324" s="51"/>
      <c r="AJI324" s="51"/>
      <c r="AJJ324" s="51"/>
      <c r="AJK324" s="51"/>
      <c r="AJL324" s="51"/>
      <c r="AJM324" s="51"/>
      <c r="AJN324" s="51"/>
      <c r="AJO324" s="51"/>
      <c r="AJP324" s="51"/>
      <c r="AJQ324" s="51"/>
      <c r="AJR324" s="51"/>
      <c r="AJS324" s="51"/>
      <c r="AJT324" s="51"/>
      <c r="AJU324" s="51"/>
      <c r="AJV324" s="51"/>
      <c r="AJW324" s="51"/>
      <c r="AJX324" s="51"/>
      <c r="AJY324" s="51"/>
      <c r="AJZ324" s="51"/>
      <c r="AKA324" s="51"/>
      <c r="AKB324" s="51"/>
      <c r="AKC324" s="51"/>
      <c r="AKD324" s="51"/>
      <c r="AKE324" s="51"/>
      <c r="AKF324" s="51"/>
      <c r="AKG324" s="51"/>
      <c r="AKH324" s="51"/>
      <c r="AKI324" s="51"/>
      <c r="AKJ324" s="51"/>
      <c r="AKK324" s="51"/>
      <c r="AKL324" s="51"/>
      <c r="AKM324" s="51"/>
      <c r="AKN324" s="51"/>
      <c r="AKO324" s="51"/>
      <c r="AKP324" s="51"/>
      <c r="AKQ324" s="51"/>
      <c r="AKR324" s="51"/>
      <c r="AKS324" s="51"/>
      <c r="AKT324" s="51"/>
      <c r="AKU324" s="51"/>
      <c r="AKV324" s="51"/>
      <c r="AKW324" s="51"/>
      <c r="AKX324" s="51"/>
      <c r="AKY324" s="51"/>
      <c r="AKZ324" s="51"/>
      <c r="ALA324" s="51"/>
      <c r="ALB324" s="51"/>
      <c r="ALC324" s="51"/>
      <c r="ALD324" s="51"/>
      <c r="ALE324" s="51"/>
      <c r="ALF324" s="51"/>
      <c r="ALG324" s="51"/>
      <c r="ALH324" s="51"/>
      <c r="ALI324" s="51"/>
      <c r="ALJ324" s="51"/>
      <c r="ALK324" s="51"/>
      <c r="ALL324" s="51"/>
      <c r="ALM324" s="51"/>
      <c r="ALN324" s="51"/>
      <c r="ALO324" s="51"/>
      <c r="ALP324" s="51"/>
      <c r="ALQ324" s="51"/>
      <c r="ALR324" s="51"/>
      <c r="ALS324" s="51"/>
      <c r="ALT324" s="51"/>
      <c r="ALU324" s="51"/>
      <c r="ALV324" s="51"/>
      <c r="ALW324" s="51"/>
      <c r="ALX324" s="51"/>
      <c r="ALY324" s="51"/>
      <c r="ALZ324" s="51"/>
      <c r="AMA324" s="51"/>
      <c r="AMB324" s="51"/>
      <c r="AMC324" s="51"/>
      <c r="AMD324" s="51"/>
      <c r="AME324" s="51"/>
      <c r="AMF324" s="51"/>
      <c r="AMG324" s="51"/>
      <c r="AMH324" s="51"/>
      <c r="AMI324" s="51"/>
      <c r="AMJ324" s="51"/>
      <c r="AMK324" s="51"/>
      <c r="AML324" s="51"/>
      <c r="AMM324" s="51"/>
      <c r="AMN324" s="51"/>
      <c r="AMO324" s="51"/>
      <c r="AMP324" s="51"/>
      <c r="AMQ324" s="51"/>
      <c r="AMR324" s="51"/>
      <c r="AMS324" s="51"/>
      <c r="AMT324" s="51"/>
      <c r="AMU324" s="51"/>
      <c r="AMV324" s="51"/>
      <c r="AMW324" s="51"/>
      <c r="AMX324" s="51"/>
      <c r="AMY324" s="51"/>
      <c r="AMZ324" s="51"/>
      <c r="ANA324" s="51"/>
      <c r="ANB324" s="51"/>
      <c r="ANC324" s="51"/>
      <c r="AND324" s="51"/>
      <c r="ANE324" s="51"/>
      <c r="ANF324" s="51"/>
      <c r="ANG324" s="51"/>
      <c r="ANH324" s="51"/>
      <c r="ANI324" s="51"/>
      <c r="ANJ324" s="51"/>
      <c r="ANK324" s="51"/>
      <c r="ANL324" s="51"/>
      <c r="ANM324" s="51"/>
      <c r="ANN324" s="51"/>
      <c r="ANO324" s="51"/>
      <c r="ANP324" s="51"/>
      <c r="ANQ324" s="51"/>
      <c r="ANR324" s="51"/>
      <c r="ANS324" s="51"/>
      <c r="ANT324" s="51"/>
      <c r="ANU324" s="51"/>
      <c r="ANV324" s="51"/>
      <c r="ANW324" s="51"/>
      <c r="ANX324" s="51"/>
      <c r="ANY324" s="51"/>
      <c r="ANZ324" s="51"/>
      <c r="AOA324" s="51"/>
      <c r="AOB324" s="51"/>
      <c r="AOC324" s="51"/>
      <c r="AOD324" s="51"/>
      <c r="AOE324" s="51"/>
      <c r="AOF324" s="51"/>
      <c r="AOG324" s="51"/>
      <c r="AOH324" s="51"/>
      <c r="AOI324" s="51"/>
      <c r="AOJ324" s="51"/>
      <c r="AOK324" s="51"/>
      <c r="AOL324" s="51"/>
      <c r="AOM324" s="51"/>
      <c r="AON324" s="51"/>
      <c r="AOO324" s="51"/>
      <c r="AOP324" s="51"/>
      <c r="AOQ324" s="51"/>
      <c r="AOR324" s="51"/>
      <c r="AOS324" s="51"/>
      <c r="AOT324" s="51"/>
      <c r="AOU324" s="51"/>
      <c r="AOV324" s="51"/>
      <c r="AOW324" s="51"/>
      <c r="AOX324" s="51"/>
      <c r="AOY324" s="51"/>
      <c r="AOZ324" s="51"/>
      <c r="APA324" s="51"/>
      <c r="APB324" s="51"/>
      <c r="APC324" s="51"/>
      <c r="APD324" s="51"/>
      <c r="APE324" s="51"/>
      <c r="APF324" s="51"/>
      <c r="APG324" s="51"/>
      <c r="APH324" s="51"/>
      <c r="API324" s="51"/>
      <c r="APJ324" s="51"/>
      <c r="APK324" s="51"/>
      <c r="APL324" s="51"/>
      <c r="APM324" s="51"/>
      <c r="APN324" s="51"/>
      <c r="APO324" s="51"/>
      <c r="APP324" s="51"/>
      <c r="APQ324" s="51"/>
      <c r="APR324" s="51"/>
      <c r="APS324" s="51"/>
      <c r="APT324" s="51"/>
      <c r="APU324" s="51"/>
      <c r="APV324" s="51"/>
      <c r="APW324" s="51"/>
      <c r="APX324" s="51"/>
      <c r="APY324" s="51"/>
      <c r="APZ324" s="51"/>
      <c r="AQA324" s="51"/>
      <c r="AQB324" s="51"/>
      <c r="AQC324" s="51"/>
      <c r="AQD324" s="51"/>
      <c r="AQE324" s="51"/>
      <c r="AQF324" s="51"/>
      <c r="AQG324" s="51"/>
      <c r="AQH324" s="51"/>
      <c r="AQI324" s="51"/>
      <c r="AQJ324" s="51"/>
      <c r="AQK324" s="51"/>
      <c r="AQL324" s="51"/>
      <c r="AQM324" s="51"/>
      <c r="AQN324" s="51"/>
      <c r="AQO324" s="51"/>
      <c r="AQP324" s="51"/>
      <c r="AQQ324" s="51"/>
      <c r="AQR324" s="51"/>
      <c r="AQS324" s="51"/>
      <c r="AQT324" s="51"/>
      <c r="AQU324" s="51"/>
      <c r="AQV324" s="51"/>
      <c r="AQW324" s="51"/>
      <c r="AQX324" s="51"/>
      <c r="AQY324" s="51"/>
      <c r="AQZ324" s="51"/>
      <c r="ARA324" s="51"/>
      <c r="ARB324" s="51"/>
      <c r="ARC324" s="51"/>
      <c r="ARD324" s="51"/>
      <c r="ARE324" s="51"/>
      <c r="ARF324" s="51"/>
      <c r="ARG324" s="51"/>
      <c r="ARH324" s="51"/>
      <c r="ARI324" s="51"/>
      <c r="ARJ324" s="51"/>
      <c r="ARK324" s="51"/>
      <c r="ARL324" s="51"/>
      <c r="ARM324" s="51"/>
      <c r="ARN324" s="51"/>
      <c r="ARO324" s="51"/>
      <c r="ARP324" s="51"/>
      <c r="ARQ324" s="51"/>
      <c r="ARR324" s="51"/>
      <c r="ARS324" s="51"/>
      <c r="ART324" s="51"/>
      <c r="ARU324" s="51"/>
      <c r="ARV324" s="51"/>
      <c r="ARW324" s="51"/>
      <c r="ARX324" s="51"/>
      <c r="ARY324" s="51"/>
      <c r="ARZ324" s="51"/>
      <c r="ASA324" s="51"/>
      <c r="ASB324" s="51"/>
      <c r="ASC324" s="51"/>
      <c r="ASD324" s="51"/>
      <c r="ASE324" s="51"/>
      <c r="ASF324" s="51"/>
      <c r="ASG324" s="51"/>
      <c r="ASH324" s="51"/>
      <c r="ASI324" s="51"/>
      <c r="ASJ324" s="51"/>
      <c r="ASK324" s="51"/>
      <c r="ASL324" s="51"/>
      <c r="ASM324" s="51"/>
      <c r="ASN324" s="51"/>
      <c r="ASO324" s="51"/>
      <c r="ASP324" s="51"/>
      <c r="ASQ324" s="51"/>
      <c r="ASR324" s="51"/>
      <c r="ASS324" s="51"/>
      <c r="AST324" s="51"/>
      <c r="ASU324" s="51"/>
      <c r="ASV324" s="51"/>
      <c r="ASW324" s="51"/>
      <c r="ASX324" s="51"/>
      <c r="ASY324" s="51"/>
      <c r="ASZ324" s="51"/>
      <c r="ATA324" s="51"/>
      <c r="ATB324" s="51"/>
      <c r="ATC324" s="51"/>
      <c r="ATD324" s="51"/>
      <c r="ATE324" s="51"/>
      <c r="ATF324" s="51"/>
      <c r="ATG324" s="51"/>
      <c r="ATH324" s="51"/>
      <c r="ATI324" s="51"/>
      <c r="ATJ324" s="51"/>
      <c r="ATK324" s="51"/>
      <c r="ATL324" s="51"/>
      <c r="ATM324" s="51"/>
      <c r="ATN324" s="51"/>
      <c r="ATO324" s="51"/>
      <c r="ATP324" s="51"/>
      <c r="ATQ324" s="51"/>
      <c r="ATR324" s="51"/>
      <c r="ATS324" s="51"/>
      <c r="ATT324" s="51"/>
      <c r="ATU324" s="51"/>
      <c r="ATV324" s="51"/>
      <c r="ATW324" s="51"/>
      <c r="ATX324" s="51"/>
      <c r="ATY324" s="51"/>
      <c r="ATZ324" s="51"/>
      <c r="AUA324" s="51"/>
      <c r="AUB324" s="51"/>
      <c r="AUC324" s="51"/>
      <c r="AUD324" s="51"/>
      <c r="AUE324" s="51"/>
      <c r="AUF324" s="51"/>
      <c r="AUG324" s="51"/>
      <c r="AUH324" s="51"/>
      <c r="AUI324" s="51"/>
      <c r="AUJ324" s="51"/>
      <c r="AUK324" s="51"/>
      <c r="AUL324" s="51"/>
      <c r="AUM324" s="51"/>
      <c r="AUN324" s="51"/>
      <c r="AUO324" s="51"/>
      <c r="AUP324" s="51"/>
      <c r="AUQ324" s="51"/>
      <c r="AUR324" s="51"/>
      <c r="AUS324" s="51"/>
      <c r="AUT324" s="51"/>
      <c r="AUU324" s="51"/>
      <c r="AUV324" s="51"/>
      <c r="AUW324" s="51"/>
      <c r="AUX324" s="51"/>
      <c r="AUY324" s="51"/>
      <c r="AUZ324" s="51"/>
      <c r="AVA324" s="51"/>
      <c r="AVB324" s="51"/>
      <c r="AVC324" s="51"/>
      <c r="AVD324" s="51"/>
      <c r="AVE324" s="51"/>
      <c r="AVF324" s="51"/>
      <c r="AVG324" s="51"/>
      <c r="AVH324" s="51"/>
      <c r="AVI324" s="51"/>
      <c r="AVJ324" s="51"/>
      <c r="AVK324" s="51"/>
      <c r="AVL324" s="51"/>
      <c r="AVM324" s="51"/>
      <c r="AVN324" s="51"/>
      <c r="AVO324" s="51"/>
      <c r="AVP324" s="51"/>
      <c r="AVQ324" s="51"/>
      <c r="AVR324" s="51"/>
      <c r="AVS324" s="51"/>
      <c r="AVT324" s="51"/>
      <c r="AVU324" s="51"/>
      <c r="AVV324" s="51"/>
      <c r="AVW324" s="51"/>
      <c r="AVX324" s="51"/>
      <c r="AVY324" s="51"/>
      <c r="AVZ324" s="51"/>
      <c r="AWA324" s="51"/>
      <c r="AWB324" s="51"/>
      <c r="AWC324" s="51"/>
      <c r="AWD324" s="51"/>
      <c r="AWE324" s="51"/>
      <c r="AWF324" s="51"/>
      <c r="AWG324" s="51"/>
      <c r="AWH324" s="51"/>
      <c r="AWI324" s="51"/>
      <c r="AWJ324" s="51"/>
      <c r="AWK324" s="51"/>
      <c r="AWL324" s="51"/>
      <c r="AWM324" s="51"/>
      <c r="AWN324" s="51"/>
      <c r="AWO324" s="51"/>
      <c r="AWP324" s="51"/>
      <c r="AWQ324" s="51"/>
      <c r="AWR324" s="51"/>
      <c r="AWS324" s="51"/>
      <c r="AWT324" s="51"/>
      <c r="AWU324" s="51"/>
      <c r="AWV324" s="51"/>
      <c r="AWW324" s="51"/>
      <c r="AWX324" s="51"/>
      <c r="AWY324" s="51"/>
      <c r="AWZ324" s="51"/>
      <c r="AXA324" s="51"/>
      <c r="AXB324" s="51"/>
      <c r="AXC324" s="51"/>
      <c r="AXD324" s="51"/>
      <c r="AXE324" s="51"/>
      <c r="AXF324" s="51"/>
      <c r="AXG324" s="51"/>
      <c r="AXH324" s="51"/>
      <c r="AXI324" s="51"/>
      <c r="AXJ324" s="51"/>
      <c r="AXK324" s="51"/>
      <c r="AXL324" s="51"/>
      <c r="AXM324" s="51"/>
      <c r="AXN324" s="51"/>
      <c r="AXO324" s="51"/>
      <c r="AXP324" s="51"/>
      <c r="AXQ324" s="51"/>
      <c r="AXR324" s="51"/>
      <c r="AXS324" s="51"/>
      <c r="AXT324" s="51"/>
      <c r="AXU324" s="51"/>
      <c r="AXV324" s="51"/>
      <c r="AXW324" s="51"/>
      <c r="AXX324" s="51"/>
      <c r="AXY324" s="51"/>
      <c r="AXZ324" s="51"/>
      <c r="AYA324" s="51"/>
      <c r="AYB324" s="51"/>
      <c r="AYC324" s="51"/>
      <c r="AYD324" s="51"/>
      <c r="AYE324" s="51"/>
      <c r="AYF324" s="51"/>
      <c r="AYG324" s="51"/>
      <c r="AYH324" s="51"/>
      <c r="AYI324" s="51"/>
      <c r="AYJ324" s="51"/>
      <c r="AYK324" s="51"/>
      <c r="AYL324" s="51"/>
      <c r="AYM324" s="51"/>
      <c r="AYN324" s="51"/>
      <c r="AYO324" s="51"/>
      <c r="AYP324" s="51"/>
      <c r="AYQ324" s="51"/>
      <c r="AYR324" s="51"/>
      <c r="AYS324" s="51"/>
      <c r="AYT324" s="51"/>
      <c r="AYU324" s="51"/>
      <c r="AYV324" s="51"/>
      <c r="AYW324" s="51"/>
      <c r="AYX324" s="51"/>
      <c r="AYY324" s="51"/>
      <c r="AYZ324" s="51"/>
      <c r="AZA324" s="51"/>
      <c r="AZB324" s="51"/>
      <c r="AZC324" s="51"/>
      <c r="AZD324" s="51"/>
      <c r="AZE324" s="51"/>
      <c r="AZF324" s="51"/>
      <c r="AZG324" s="51"/>
      <c r="AZH324" s="51"/>
      <c r="AZI324" s="51"/>
      <c r="AZJ324" s="51"/>
      <c r="AZK324" s="51"/>
      <c r="AZL324" s="51"/>
      <c r="AZM324" s="51"/>
      <c r="AZN324" s="51"/>
      <c r="AZO324" s="51"/>
      <c r="AZP324" s="51"/>
      <c r="AZQ324" s="51"/>
      <c r="AZR324" s="51"/>
      <c r="AZS324" s="51"/>
      <c r="AZT324" s="51"/>
      <c r="AZU324" s="51"/>
      <c r="AZV324" s="51"/>
      <c r="AZW324" s="51"/>
      <c r="AZX324" s="51"/>
      <c r="AZY324" s="51"/>
      <c r="AZZ324" s="51"/>
      <c r="BAA324" s="51"/>
      <c r="BAB324" s="51"/>
      <c r="BAC324" s="51"/>
      <c r="BAD324" s="51"/>
      <c r="BAE324" s="51"/>
      <c r="BAF324" s="51"/>
      <c r="BAG324" s="51"/>
      <c r="BAH324" s="51"/>
      <c r="BAI324" s="51"/>
      <c r="BAJ324" s="51"/>
      <c r="BAK324" s="51"/>
      <c r="BAL324" s="51"/>
      <c r="BAM324" s="51"/>
      <c r="BAN324" s="51"/>
      <c r="BAO324" s="51"/>
      <c r="BAP324" s="51"/>
      <c r="BAQ324" s="51"/>
      <c r="BAR324" s="51"/>
      <c r="BAS324" s="51"/>
      <c r="BAT324" s="51"/>
      <c r="BAU324" s="51"/>
      <c r="BAV324" s="51"/>
      <c r="BAW324" s="51"/>
      <c r="BAX324" s="51"/>
      <c r="BAY324" s="51"/>
      <c r="BAZ324" s="51"/>
      <c r="BBA324" s="51"/>
      <c r="BBB324" s="51"/>
      <c r="BBC324" s="51"/>
      <c r="BBD324" s="51"/>
      <c r="BBE324" s="51"/>
      <c r="BBF324" s="51"/>
      <c r="BBG324" s="51"/>
      <c r="BBH324" s="51"/>
      <c r="BBI324" s="51"/>
      <c r="BBJ324" s="51"/>
      <c r="BBK324" s="51"/>
      <c r="BBL324" s="51"/>
      <c r="BBM324" s="51"/>
      <c r="BBN324" s="51"/>
      <c r="BBO324" s="51"/>
      <c r="BBP324" s="51"/>
      <c r="BBQ324" s="51"/>
      <c r="BBR324" s="51"/>
      <c r="BBS324" s="51"/>
      <c r="BBT324" s="51"/>
      <c r="BBU324" s="51"/>
      <c r="BBV324" s="51"/>
      <c r="BBW324" s="51"/>
      <c r="BBX324" s="51"/>
      <c r="BBY324" s="51"/>
      <c r="BBZ324" s="51"/>
      <c r="BCA324" s="51"/>
      <c r="BCB324" s="51"/>
      <c r="BCC324" s="51"/>
      <c r="BCD324" s="51"/>
      <c r="BCE324" s="51"/>
      <c r="BCF324" s="51"/>
      <c r="BCG324" s="51"/>
      <c r="BCH324" s="51"/>
      <c r="BCI324" s="51"/>
      <c r="BCJ324" s="51"/>
      <c r="BCK324" s="51"/>
      <c r="BCL324" s="51"/>
      <c r="BCM324" s="51"/>
      <c r="BCN324" s="51"/>
      <c r="BCO324" s="51"/>
      <c r="BCP324" s="51"/>
      <c r="BCQ324" s="51"/>
      <c r="BCR324" s="51"/>
      <c r="BCS324" s="51"/>
      <c r="BCT324" s="51"/>
      <c r="BCU324" s="51"/>
      <c r="BCV324" s="51"/>
      <c r="BCW324" s="51"/>
      <c r="BCX324" s="51"/>
      <c r="BCY324" s="51"/>
      <c r="BCZ324" s="51"/>
      <c r="BDA324" s="51"/>
      <c r="BDB324" s="51"/>
      <c r="BDC324" s="51"/>
      <c r="BDD324" s="51"/>
      <c r="BDE324" s="51"/>
      <c r="BDF324" s="51"/>
      <c r="BDG324" s="51"/>
      <c r="BDH324" s="51"/>
      <c r="BDI324" s="51"/>
      <c r="BDJ324" s="51"/>
      <c r="BDK324" s="51"/>
      <c r="BDL324" s="51"/>
      <c r="BDM324" s="51"/>
      <c r="BDN324" s="51"/>
      <c r="BDO324" s="51"/>
      <c r="BDP324" s="51"/>
      <c r="BDQ324" s="51"/>
      <c r="BDR324" s="51"/>
      <c r="BDS324" s="51"/>
      <c r="BDT324" s="51"/>
      <c r="BDU324" s="51"/>
      <c r="BDV324" s="51"/>
      <c r="BDW324" s="51"/>
      <c r="BDX324" s="51"/>
      <c r="BDY324" s="51"/>
      <c r="BDZ324" s="51"/>
      <c r="BEA324" s="51"/>
      <c r="BEB324" s="51"/>
      <c r="BEC324" s="51"/>
      <c r="BED324" s="51"/>
      <c r="BEE324" s="51"/>
      <c r="BEF324" s="51"/>
      <c r="BEG324" s="51"/>
      <c r="BEH324" s="51"/>
      <c r="BEI324" s="51"/>
      <c r="BEJ324" s="51"/>
      <c r="BEK324" s="51"/>
      <c r="BEL324" s="51"/>
      <c r="BEM324" s="51"/>
      <c r="BEN324" s="51"/>
      <c r="BEO324" s="51"/>
      <c r="BEP324" s="51"/>
      <c r="BEQ324" s="51"/>
      <c r="BER324" s="51"/>
      <c r="BES324" s="51"/>
      <c r="BET324" s="51"/>
      <c r="BEU324" s="51"/>
      <c r="BEV324" s="51"/>
      <c r="BEW324" s="51"/>
      <c r="BEX324" s="51"/>
      <c r="BEY324" s="51"/>
      <c r="BEZ324" s="51"/>
      <c r="BFA324" s="51"/>
      <c r="BFB324" s="51"/>
      <c r="BFC324" s="51"/>
      <c r="BFD324" s="51"/>
      <c r="BFE324" s="51"/>
      <c r="BFF324" s="51"/>
      <c r="BFG324" s="51"/>
      <c r="BFH324" s="51"/>
      <c r="BFI324" s="51"/>
      <c r="BFJ324" s="51"/>
      <c r="BFK324" s="51"/>
      <c r="BFL324" s="51"/>
      <c r="BFM324" s="51"/>
      <c r="BFN324" s="51"/>
      <c r="BFO324" s="51"/>
      <c r="BFP324" s="51"/>
      <c r="BFQ324" s="51"/>
      <c r="BFR324" s="51"/>
      <c r="BFS324" s="51"/>
      <c r="BFT324" s="51"/>
      <c r="BFU324" s="51"/>
      <c r="BFV324" s="51"/>
      <c r="BFW324" s="51"/>
      <c r="BFX324" s="51"/>
      <c r="BFY324" s="51"/>
      <c r="BFZ324" s="51"/>
      <c r="BGA324" s="51"/>
      <c r="BGB324" s="51"/>
      <c r="BGC324" s="51"/>
      <c r="BGD324" s="51"/>
      <c r="BGE324" s="51"/>
      <c r="BGF324" s="51"/>
      <c r="BGG324" s="51"/>
      <c r="BGH324" s="51"/>
      <c r="BGI324" s="51"/>
      <c r="BGJ324" s="51"/>
      <c r="BGK324" s="51"/>
      <c r="BGL324" s="51"/>
      <c r="BGM324" s="51"/>
      <c r="BGN324" s="51"/>
      <c r="BGO324" s="51"/>
      <c r="BGP324" s="51"/>
      <c r="BGQ324" s="51"/>
      <c r="BGR324" s="51"/>
      <c r="BGS324" s="51"/>
      <c r="BGT324" s="51"/>
      <c r="BGU324" s="51"/>
      <c r="BGV324" s="51"/>
      <c r="BGW324" s="51"/>
      <c r="BGX324" s="51"/>
      <c r="BGY324" s="51"/>
      <c r="BGZ324" s="51"/>
      <c r="BHA324" s="51"/>
      <c r="BHB324" s="51"/>
      <c r="BHC324" s="51"/>
      <c r="BHD324" s="51"/>
      <c r="BHE324" s="51"/>
      <c r="BHF324" s="51"/>
      <c r="BHG324" s="51"/>
      <c r="BHH324" s="51"/>
      <c r="BHI324" s="51"/>
      <c r="BHJ324" s="51"/>
      <c r="BHK324" s="51"/>
      <c r="BHL324" s="51"/>
      <c r="BHM324" s="51"/>
      <c r="BHN324" s="51"/>
      <c r="BHO324" s="51"/>
      <c r="BHP324" s="51"/>
      <c r="BHQ324" s="51"/>
      <c r="BHR324" s="51"/>
      <c r="BHS324" s="51"/>
      <c r="BHT324" s="51"/>
      <c r="BHU324" s="51"/>
      <c r="BHV324" s="51"/>
      <c r="BHW324" s="51"/>
      <c r="BHX324" s="51"/>
      <c r="BHY324" s="51"/>
      <c r="BHZ324" s="51"/>
      <c r="BIA324" s="51"/>
      <c r="BIB324" s="51"/>
      <c r="BIC324" s="51"/>
      <c r="BID324" s="51"/>
      <c r="BIE324" s="51"/>
      <c r="BIF324" s="51"/>
      <c r="BIG324" s="51"/>
      <c r="BIH324" s="51"/>
      <c r="BII324" s="51"/>
      <c r="BIJ324" s="51"/>
      <c r="BIK324" s="51"/>
      <c r="BIL324" s="51"/>
      <c r="BIM324" s="51"/>
      <c r="BIN324" s="51"/>
      <c r="BIO324" s="51"/>
      <c r="BIP324" s="51"/>
      <c r="BIQ324" s="51"/>
      <c r="BIR324" s="51"/>
      <c r="BIS324" s="51"/>
      <c r="BIT324" s="51"/>
      <c r="BIU324" s="51"/>
      <c r="BIV324" s="51"/>
      <c r="BIW324" s="51"/>
      <c r="BIX324" s="51"/>
      <c r="BIY324" s="51"/>
      <c r="BIZ324" s="51"/>
      <c r="BJA324" s="51"/>
      <c r="BJB324" s="51"/>
      <c r="BJC324" s="51"/>
      <c r="BJD324" s="51"/>
      <c r="BJE324" s="51"/>
      <c r="BJF324" s="51"/>
      <c r="BJG324" s="51"/>
      <c r="BJH324" s="51"/>
      <c r="BJI324" s="51"/>
      <c r="BJJ324" s="51"/>
      <c r="BJK324" s="51"/>
      <c r="BJL324" s="51"/>
      <c r="BJM324" s="51"/>
      <c r="BJN324" s="51"/>
      <c r="BJO324" s="51"/>
      <c r="BJP324" s="51"/>
      <c r="BJQ324" s="51"/>
      <c r="BJR324" s="51"/>
      <c r="BJS324" s="51"/>
      <c r="BJT324" s="51"/>
      <c r="BJU324" s="51"/>
      <c r="BJV324" s="51"/>
      <c r="BJW324" s="51"/>
      <c r="BJX324" s="51"/>
      <c r="BJY324" s="51"/>
      <c r="BJZ324" s="51"/>
      <c r="BKA324" s="51"/>
      <c r="BKB324" s="51"/>
      <c r="BKC324" s="51"/>
      <c r="BKD324" s="51"/>
      <c r="BKE324" s="51"/>
      <c r="BKF324" s="51"/>
      <c r="BKG324" s="51"/>
      <c r="BKH324" s="51"/>
      <c r="BKI324" s="51"/>
      <c r="BKJ324" s="51"/>
      <c r="BKK324" s="51"/>
      <c r="BKL324" s="51"/>
      <c r="BKM324" s="51"/>
      <c r="BKN324" s="51"/>
      <c r="BKO324" s="51"/>
      <c r="BKP324" s="51"/>
      <c r="BKQ324" s="51"/>
      <c r="BKR324" s="51"/>
      <c r="BKS324" s="51"/>
      <c r="BKT324" s="51"/>
      <c r="BKU324" s="51"/>
      <c r="BKV324" s="51"/>
      <c r="BKW324" s="51"/>
      <c r="BKX324" s="51"/>
      <c r="BKY324" s="51"/>
      <c r="BKZ324" s="51"/>
      <c r="BLA324" s="51"/>
      <c r="BLB324" s="51"/>
      <c r="BLC324" s="51"/>
      <c r="BLD324" s="51"/>
      <c r="BLE324" s="51"/>
      <c r="BLF324" s="51"/>
      <c r="BLG324" s="51"/>
      <c r="BLH324" s="51"/>
      <c r="BLI324" s="51"/>
      <c r="BLJ324" s="51"/>
      <c r="BLK324" s="51"/>
      <c r="BLL324" s="51"/>
      <c r="BLM324" s="51"/>
      <c r="BLN324" s="51"/>
      <c r="BLO324" s="51"/>
      <c r="BLP324" s="51"/>
      <c r="BLQ324" s="51"/>
      <c r="BLR324" s="51"/>
      <c r="BLS324" s="51"/>
      <c r="BLT324" s="51"/>
      <c r="BLU324" s="51"/>
      <c r="BLV324" s="51"/>
      <c r="BLW324" s="51"/>
      <c r="BLX324" s="51"/>
      <c r="BLY324" s="51"/>
      <c r="BLZ324" s="51"/>
      <c r="BMA324" s="51"/>
      <c r="BMB324" s="51"/>
      <c r="BMC324" s="51"/>
      <c r="BMD324" s="51"/>
      <c r="BME324" s="51"/>
      <c r="BMF324" s="51"/>
      <c r="BMG324" s="51"/>
      <c r="BMH324" s="51"/>
      <c r="BMI324" s="51"/>
      <c r="BMJ324" s="51"/>
      <c r="BMK324" s="51"/>
      <c r="BML324" s="51"/>
      <c r="BMM324" s="51"/>
      <c r="BMN324" s="51"/>
      <c r="BMO324" s="51"/>
      <c r="BMP324" s="51"/>
      <c r="BMQ324" s="51"/>
      <c r="BMR324" s="51"/>
      <c r="BMS324" s="51"/>
      <c r="BMT324" s="51"/>
      <c r="BMU324" s="51"/>
      <c r="BMV324" s="51"/>
      <c r="BMW324" s="51"/>
      <c r="BMX324" s="51"/>
      <c r="BMY324" s="51"/>
      <c r="BMZ324" s="51"/>
      <c r="BNA324" s="51"/>
      <c r="BNB324" s="51"/>
      <c r="BNC324" s="51"/>
      <c r="BND324" s="51"/>
      <c r="BNE324" s="51"/>
      <c r="BNF324" s="51"/>
      <c r="BNG324" s="51"/>
      <c r="BNH324" s="51"/>
      <c r="BNI324" s="51"/>
      <c r="BNJ324" s="51"/>
      <c r="BNK324" s="51"/>
      <c r="BNL324" s="51"/>
      <c r="BNM324" s="51"/>
      <c r="BNN324" s="51"/>
      <c r="BNO324" s="51"/>
      <c r="BNP324" s="51"/>
      <c r="BNQ324" s="51"/>
      <c r="BNR324" s="51"/>
      <c r="BNS324" s="51"/>
      <c r="BNT324" s="51"/>
      <c r="BNU324" s="51"/>
      <c r="BNV324" s="51"/>
      <c r="BNW324" s="51"/>
      <c r="BNX324" s="51"/>
      <c r="BNY324" s="51"/>
      <c r="BNZ324" s="51"/>
      <c r="BOA324" s="51"/>
      <c r="BOB324" s="51"/>
      <c r="BOC324" s="51"/>
      <c r="BOD324" s="51"/>
      <c r="BOE324" s="51"/>
      <c r="BOF324" s="51"/>
      <c r="BOG324" s="51"/>
      <c r="BOH324" s="51"/>
      <c r="BOI324" s="51"/>
      <c r="BOJ324" s="51"/>
      <c r="BOK324" s="51"/>
      <c r="BOL324" s="51"/>
      <c r="BOM324" s="51"/>
      <c r="BON324" s="51"/>
      <c r="BOO324" s="51"/>
      <c r="BOP324" s="51"/>
      <c r="BOQ324" s="51"/>
      <c r="BOR324" s="51"/>
      <c r="BOS324" s="51"/>
      <c r="BOT324" s="51"/>
      <c r="BOU324" s="51"/>
      <c r="BOV324" s="51"/>
      <c r="BOW324" s="51"/>
      <c r="BOX324" s="51"/>
      <c r="BOY324" s="51"/>
      <c r="BOZ324" s="51"/>
      <c r="BPA324" s="51"/>
      <c r="BPB324" s="51"/>
      <c r="BPC324" s="51"/>
      <c r="BPD324" s="51"/>
      <c r="BPE324" s="51"/>
      <c r="BPF324" s="51"/>
      <c r="BPG324" s="51"/>
      <c r="BPH324" s="51"/>
      <c r="BPI324" s="51"/>
      <c r="BPJ324" s="51"/>
      <c r="BPK324" s="51"/>
      <c r="BPL324" s="51"/>
      <c r="BPM324" s="51"/>
      <c r="BPN324" s="51"/>
      <c r="BPO324" s="51"/>
      <c r="BPP324" s="51"/>
      <c r="BPQ324" s="51"/>
      <c r="BPR324" s="51"/>
      <c r="BPS324" s="51"/>
      <c r="BPT324" s="51"/>
      <c r="BPU324" s="51"/>
      <c r="BPV324" s="51"/>
      <c r="BPW324" s="51"/>
      <c r="BPX324" s="51"/>
      <c r="BPY324" s="51"/>
      <c r="BPZ324" s="51"/>
      <c r="BQA324" s="51"/>
      <c r="BQB324" s="51"/>
      <c r="BQC324" s="51"/>
      <c r="BQD324" s="51"/>
      <c r="BQE324" s="51"/>
      <c r="BQF324" s="51"/>
      <c r="BQG324" s="51"/>
      <c r="BQH324" s="51"/>
      <c r="BQI324" s="51"/>
      <c r="BQJ324" s="51"/>
      <c r="BQK324" s="51"/>
      <c r="BQL324" s="51"/>
      <c r="BQM324" s="51"/>
      <c r="BQN324" s="51"/>
      <c r="BQO324" s="51"/>
      <c r="BQP324" s="51"/>
      <c r="BQQ324" s="51"/>
      <c r="BQR324" s="51"/>
      <c r="BQS324" s="51"/>
      <c r="BQT324" s="51"/>
      <c r="BQU324" s="51"/>
      <c r="BQV324" s="51"/>
      <c r="BQW324" s="51"/>
      <c r="BQX324" s="51"/>
      <c r="BQY324" s="51"/>
      <c r="BQZ324" s="51"/>
      <c r="BRA324" s="51"/>
      <c r="BRB324" s="51"/>
      <c r="BRC324" s="51"/>
      <c r="BRD324" s="51"/>
      <c r="BRE324" s="51"/>
      <c r="BRF324" s="51"/>
      <c r="BRG324" s="51"/>
      <c r="BRH324" s="51"/>
      <c r="BRI324" s="51"/>
      <c r="BRJ324" s="51"/>
      <c r="BRK324" s="51"/>
      <c r="BRL324" s="51"/>
      <c r="BRM324" s="51"/>
      <c r="BRN324" s="51"/>
      <c r="BRO324" s="51"/>
      <c r="BRP324" s="51"/>
      <c r="BRQ324" s="51"/>
      <c r="BRR324" s="51"/>
      <c r="BRS324" s="51"/>
      <c r="BRT324" s="51"/>
      <c r="BRU324" s="51"/>
      <c r="BRV324" s="51"/>
      <c r="BRW324" s="51"/>
      <c r="BRX324" s="51"/>
      <c r="BRY324" s="51"/>
      <c r="BRZ324" s="51"/>
      <c r="BSA324" s="51"/>
      <c r="BSB324" s="51"/>
      <c r="BSC324" s="51"/>
      <c r="BSD324" s="51"/>
      <c r="BSE324" s="51"/>
      <c r="BSF324" s="51"/>
      <c r="BSG324" s="51"/>
      <c r="BSH324" s="51"/>
      <c r="BSI324" s="51"/>
      <c r="BSJ324" s="51"/>
      <c r="BSK324" s="51"/>
      <c r="BSL324" s="51"/>
      <c r="BSM324" s="51"/>
      <c r="BSN324" s="51"/>
      <c r="BSO324" s="51"/>
      <c r="BSP324" s="51"/>
      <c r="BSQ324" s="51"/>
      <c r="BSR324" s="51"/>
      <c r="BSS324" s="51"/>
      <c r="BST324" s="51"/>
      <c r="BSU324" s="51"/>
      <c r="BSV324" s="51"/>
      <c r="BSW324" s="51"/>
      <c r="BSX324" s="51"/>
      <c r="BSY324" s="51"/>
      <c r="BSZ324" s="51"/>
      <c r="BTA324" s="51"/>
      <c r="BTB324" s="51"/>
      <c r="BTC324" s="51"/>
      <c r="BTD324" s="51"/>
      <c r="BTE324" s="51"/>
      <c r="BTF324" s="51"/>
      <c r="BTG324" s="51"/>
      <c r="BTH324" s="51"/>
      <c r="BTI324" s="51"/>
      <c r="BTJ324" s="51"/>
      <c r="BTK324" s="51"/>
      <c r="BTL324" s="51"/>
      <c r="BTM324" s="51"/>
      <c r="BTN324" s="51"/>
      <c r="BTO324" s="51"/>
      <c r="BTP324" s="51"/>
      <c r="BTQ324" s="51"/>
      <c r="BTR324" s="51"/>
      <c r="BTS324" s="51"/>
      <c r="BTT324" s="51"/>
      <c r="BTU324" s="51"/>
      <c r="BTV324" s="51"/>
      <c r="BTW324" s="51"/>
      <c r="BTX324" s="51"/>
      <c r="BTY324" s="51"/>
      <c r="BTZ324" s="51"/>
      <c r="BUA324" s="51"/>
      <c r="BUB324" s="51"/>
      <c r="BUC324" s="51"/>
      <c r="BUD324" s="51"/>
      <c r="BUE324" s="51"/>
      <c r="BUF324" s="51"/>
      <c r="BUG324" s="51"/>
      <c r="BUH324" s="51"/>
      <c r="BUI324" s="51"/>
      <c r="BUJ324" s="51"/>
      <c r="BUK324" s="51"/>
      <c r="BUL324" s="51"/>
      <c r="BUM324" s="51"/>
      <c r="BUN324" s="51"/>
      <c r="BUO324" s="51"/>
      <c r="BUP324" s="51"/>
      <c r="BUQ324" s="51"/>
      <c r="BUR324" s="51"/>
      <c r="BUS324" s="51"/>
      <c r="BUT324" s="51"/>
      <c r="BUU324" s="51"/>
      <c r="BUV324" s="51"/>
      <c r="BUW324" s="51"/>
      <c r="BUX324" s="51"/>
      <c r="BUY324" s="51"/>
      <c r="BUZ324" s="51"/>
      <c r="BVA324" s="51"/>
      <c r="BVB324" s="51"/>
      <c r="BVC324" s="51"/>
      <c r="BVD324" s="51"/>
      <c r="BVE324" s="51"/>
      <c r="BVF324" s="51"/>
      <c r="BVG324" s="51"/>
      <c r="BVH324" s="51"/>
      <c r="BVI324" s="51"/>
      <c r="BVJ324" s="51"/>
      <c r="BVK324" s="51"/>
      <c r="BVL324" s="51"/>
      <c r="BVM324" s="51"/>
      <c r="BVN324" s="51"/>
      <c r="BVO324" s="51"/>
      <c r="BVP324" s="51"/>
      <c r="BVQ324" s="51"/>
      <c r="BVR324" s="51"/>
      <c r="BVS324" s="51"/>
      <c r="BVT324" s="51"/>
      <c r="BVU324" s="51"/>
      <c r="BVV324" s="51"/>
      <c r="BVW324" s="51"/>
      <c r="BVX324" s="51"/>
      <c r="BVY324" s="51"/>
      <c r="BVZ324" s="51"/>
      <c r="BWA324" s="51"/>
      <c r="BWB324" s="51"/>
      <c r="BWC324" s="51"/>
      <c r="BWD324" s="51"/>
      <c r="BWE324" s="51"/>
      <c r="BWF324" s="51"/>
      <c r="BWG324" s="51"/>
      <c r="BWH324" s="51"/>
      <c r="BWI324" s="51"/>
      <c r="BWJ324" s="51"/>
      <c r="BWK324" s="51"/>
      <c r="BWL324" s="51"/>
      <c r="BWM324" s="51"/>
      <c r="BWN324" s="51"/>
      <c r="BWO324" s="51"/>
      <c r="BWP324" s="51"/>
      <c r="BWQ324" s="51"/>
      <c r="BWR324" s="51"/>
      <c r="BWS324" s="51"/>
      <c r="BWT324" s="51"/>
      <c r="BWU324" s="51"/>
      <c r="BWV324" s="51"/>
      <c r="BWW324" s="51"/>
      <c r="BWX324" s="51"/>
      <c r="BWY324" s="51"/>
      <c r="BWZ324" s="51"/>
      <c r="BXA324" s="51"/>
      <c r="BXB324" s="51"/>
      <c r="BXC324" s="51"/>
      <c r="BXD324" s="51"/>
      <c r="BXE324" s="51"/>
      <c r="BXF324" s="51"/>
      <c r="BXG324" s="51"/>
      <c r="BXH324" s="51"/>
      <c r="BXI324" s="51"/>
      <c r="BXJ324" s="51"/>
      <c r="BXK324" s="51"/>
      <c r="BXL324" s="51"/>
      <c r="BXM324" s="51"/>
      <c r="BXN324" s="51"/>
      <c r="BXO324" s="51"/>
      <c r="BXP324" s="51"/>
      <c r="BXQ324" s="51"/>
      <c r="BXR324" s="51"/>
      <c r="BXS324" s="51"/>
      <c r="BXT324" s="51"/>
      <c r="BXU324" s="51"/>
      <c r="BXV324" s="51"/>
      <c r="BXW324" s="51"/>
      <c r="BXX324" s="51"/>
      <c r="BXY324" s="51"/>
      <c r="BXZ324" s="51"/>
      <c r="BYA324" s="51"/>
      <c r="BYB324" s="51"/>
      <c r="BYC324" s="51"/>
      <c r="BYD324" s="51"/>
      <c r="BYE324" s="51"/>
      <c r="BYF324" s="51"/>
      <c r="BYG324" s="51"/>
      <c r="BYH324" s="51"/>
      <c r="BYI324" s="51"/>
      <c r="BYJ324" s="51"/>
      <c r="BYK324" s="51"/>
      <c r="BYL324" s="51"/>
      <c r="BYM324" s="51"/>
      <c r="BYN324" s="51"/>
      <c r="BYO324" s="51"/>
      <c r="BYP324" s="51"/>
      <c r="BYQ324" s="51"/>
      <c r="BYR324" s="51"/>
      <c r="BYS324" s="51"/>
      <c r="BYT324" s="51"/>
      <c r="BYU324" s="51"/>
      <c r="BYV324" s="51"/>
      <c r="BYW324" s="51"/>
      <c r="BYX324" s="51"/>
      <c r="BYY324" s="51"/>
      <c r="BYZ324" s="51"/>
      <c r="BZA324" s="51"/>
      <c r="BZB324" s="51"/>
      <c r="BZC324" s="51"/>
      <c r="BZD324" s="51"/>
      <c r="BZE324" s="51"/>
      <c r="BZF324" s="51"/>
      <c r="BZG324" s="51"/>
      <c r="BZH324" s="51"/>
      <c r="BZI324" s="51"/>
      <c r="BZJ324" s="51"/>
      <c r="BZK324" s="51"/>
      <c r="BZL324" s="51"/>
      <c r="BZM324" s="51"/>
      <c r="BZN324" s="51"/>
      <c r="BZO324" s="51"/>
      <c r="BZP324" s="51"/>
      <c r="BZQ324" s="51"/>
      <c r="BZR324" s="51"/>
      <c r="BZS324" s="51"/>
      <c r="BZT324" s="51"/>
      <c r="BZU324" s="51"/>
      <c r="BZV324" s="51"/>
      <c r="BZW324" s="51"/>
      <c r="BZX324" s="51"/>
      <c r="BZY324" s="51"/>
      <c r="BZZ324" s="51"/>
      <c r="CAA324" s="51"/>
      <c r="CAB324" s="51"/>
      <c r="CAC324" s="51"/>
      <c r="CAD324" s="51"/>
      <c r="CAE324" s="51"/>
      <c r="CAF324" s="51"/>
      <c r="CAG324" s="51"/>
      <c r="CAH324" s="51"/>
      <c r="CAI324" s="51"/>
      <c r="CAJ324" s="51"/>
      <c r="CAK324" s="51"/>
      <c r="CAL324" s="51"/>
      <c r="CAM324" s="51"/>
      <c r="CAN324" s="51"/>
      <c r="CAO324" s="51"/>
      <c r="CAP324" s="51"/>
      <c r="CAQ324" s="51"/>
      <c r="CAR324" s="51"/>
      <c r="CAS324" s="51"/>
      <c r="CAT324" s="51"/>
      <c r="CAU324" s="51"/>
      <c r="CAV324" s="51"/>
      <c r="CAW324" s="51"/>
      <c r="CAX324" s="51"/>
      <c r="CAY324" s="51"/>
      <c r="CAZ324" s="51"/>
      <c r="CBA324" s="51"/>
      <c r="CBB324" s="51"/>
      <c r="CBC324" s="51"/>
      <c r="CBD324" s="51"/>
      <c r="CBE324" s="51"/>
      <c r="CBF324" s="51"/>
      <c r="CBG324" s="51"/>
      <c r="CBH324" s="51"/>
      <c r="CBI324" s="51"/>
      <c r="CBJ324" s="51"/>
      <c r="CBK324" s="51"/>
      <c r="CBL324" s="51"/>
      <c r="CBM324" s="51"/>
      <c r="CBN324" s="51"/>
      <c r="CBO324" s="51"/>
      <c r="CBP324" s="51"/>
      <c r="CBQ324" s="51"/>
      <c r="CBR324" s="51"/>
      <c r="CBS324" s="51"/>
      <c r="CBT324" s="51"/>
      <c r="CBU324" s="51"/>
      <c r="CBV324" s="51"/>
      <c r="CBW324" s="51"/>
      <c r="CBX324" s="51"/>
      <c r="CBY324" s="51"/>
      <c r="CBZ324" s="51"/>
      <c r="CCA324" s="51"/>
      <c r="CCB324" s="51"/>
      <c r="CCC324" s="51"/>
      <c r="CCD324" s="51"/>
      <c r="CCE324" s="51"/>
      <c r="CCF324" s="51"/>
      <c r="CCG324" s="51"/>
      <c r="CCH324" s="51"/>
      <c r="CCI324" s="51"/>
      <c r="CCJ324" s="51"/>
      <c r="CCK324" s="51"/>
      <c r="CCL324" s="51"/>
      <c r="CCM324" s="51"/>
      <c r="CCN324" s="51"/>
      <c r="CCO324" s="51"/>
      <c r="CCP324" s="51"/>
      <c r="CCQ324" s="51"/>
      <c r="CCR324" s="51"/>
      <c r="CCS324" s="51"/>
      <c r="CCT324" s="51"/>
      <c r="CCU324" s="51"/>
      <c r="CCV324" s="51"/>
      <c r="CCW324" s="51"/>
      <c r="CCX324" s="51"/>
      <c r="CCY324" s="51"/>
      <c r="CCZ324" s="51"/>
      <c r="CDA324" s="51"/>
      <c r="CDB324" s="51"/>
      <c r="CDC324" s="51"/>
      <c r="CDD324" s="51"/>
      <c r="CDE324" s="51"/>
      <c r="CDF324" s="51"/>
      <c r="CDG324" s="51"/>
      <c r="CDH324" s="51"/>
      <c r="CDI324" s="51"/>
      <c r="CDJ324" s="51"/>
      <c r="CDK324" s="51"/>
      <c r="CDL324" s="51"/>
      <c r="CDM324" s="51"/>
      <c r="CDN324" s="51"/>
      <c r="CDO324" s="51"/>
      <c r="CDP324" s="51"/>
      <c r="CDQ324" s="51"/>
      <c r="CDR324" s="51"/>
      <c r="CDS324" s="51"/>
      <c r="CDT324" s="51"/>
      <c r="CDU324" s="51"/>
      <c r="CDV324" s="51"/>
      <c r="CDW324" s="51"/>
      <c r="CDX324" s="51"/>
      <c r="CDY324" s="51"/>
      <c r="CDZ324" s="51"/>
      <c r="CEA324" s="51"/>
      <c r="CEB324" s="51"/>
      <c r="CEC324" s="51"/>
      <c r="CED324" s="51"/>
      <c r="CEE324" s="51"/>
      <c r="CEF324" s="51"/>
      <c r="CEG324" s="51"/>
      <c r="CEH324" s="51"/>
      <c r="CEI324" s="51"/>
      <c r="CEJ324" s="51"/>
      <c r="CEK324" s="51"/>
      <c r="CEL324" s="51"/>
      <c r="CEM324" s="51"/>
      <c r="CEN324" s="51"/>
      <c r="CEO324" s="51"/>
      <c r="CEP324" s="51"/>
      <c r="CEQ324" s="51"/>
      <c r="CER324" s="51"/>
      <c r="CES324" s="51"/>
      <c r="CET324" s="51"/>
      <c r="CEU324" s="51"/>
      <c r="CEV324" s="51"/>
      <c r="CEW324" s="51"/>
      <c r="CEX324" s="51"/>
      <c r="CEY324" s="51"/>
      <c r="CEZ324" s="51"/>
      <c r="CFA324" s="51"/>
      <c r="CFB324" s="51"/>
      <c r="CFC324" s="51"/>
      <c r="CFD324" s="51"/>
      <c r="CFE324" s="51"/>
      <c r="CFF324" s="51"/>
      <c r="CFG324" s="51"/>
      <c r="CFH324" s="51"/>
      <c r="CFI324" s="51"/>
      <c r="CFJ324" s="51"/>
      <c r="CFK324" s="51"/>
      <c r="CFL324" s="51"/>
      <c r="CFM324" s="51"/>
      <c r="CFN324" s="51"/>
      <c r="CFO324" s="51"/>
      <c r="CFP324" s="51"/>
      <c r="CFQ324" s="51"/>
      <c r="CFR324" s="51"/>
      <c r="CFS324" s="51"/>
      <c r="CFT324" s="51"/>
      <c r="CFU324" s="51"/>
      <c r="CFV324" s="51"/>
      <c r="CFW324" s="51"/>
      <c r="CFX324" s="51"/>
      <c r="CFY324" s="51"/>
      <c r="CFZ324" s="51"/>
      <c r="CGA324" s="51"/>
      <c r="CGB324" s="51"/>
      <c r="CGC324" s="51"/>
      <c r="CGD324" s="51"/>
      <c r="CGE324" s="51"/>
      <c r="CGF324" s="51"/>
      <c r="CGG324" s="51"/>
      <c r="CGH324" s="51"/>
      <c r="CGI324" s="51"/>
      <c r="CGJ324" s="51"/>
      <c r="CGK324" s="51"/>
      <c r="CGL324" s="51"/>
      <c r="CGM324" s="51"/>
      <c r="CGN324" s="51"/>
      <c r="CGO324" s="51"/>
      <c r="CGP324" s="51"/>
      <c r="CGQ324" s="51"/>
      <c r="CGR324" s="51"/>
      <c r="CGS324" s="51"/>
      <c r="CGT324" s="51"/>
      <c r="CGU324" s="51"/>
      <c r="CGV324" s="51"/>
      <c r="CGW324" s="51"/>
      <c r="CGX324" s="51"/>
      <c r="CGY324" s="51"/>
      <c r="CGZ324" s="51"/>
      <c r="CHA324" s="51"/>
      <c r="CHB324" s="51"/>
      <c r="CHC324" s="51"/>
      <c r="CHD324" s="51"/>
      <c r="CHE324" s="51"/>
      <c r="CHF324" s="51"/>
      <c r="CHG324" s="51"/>
      <c r="CHH324" s="51"/>
      <c r="CHI324" s="51"/>
      <c r="CHJ324" s="51"/>
      <c r="CHK324" s="51"/>
      <c r="CHL324" s="51"/>
      <c r="CHM324" s="51"/>
      <c r="CHN324" s="51"/>
      <c r="CHO324" s="51"/>
      <c r="CHP324" s="51"/>
      <c r="CHQ324" s="51"/>
      <c r="CHR324" s="51"/>
      <c r="CHS324" s="51"/>
      <c r="CHT324" s="51"/>
      <c r="CHU324" s="51"/>
      <c r="CHV324" s="51"/>
      <c r="CHW324" s="51"/>
      <c r="CHX324" s="51"/>
      <c r="CHY324" s="51"/>
      <c r="CHZ324" s="51"/>
      <c r="CIA324" s="51"/>
      <c r="CIB324" s="51"/>
      <c r="CIC324" s="51"/>
      <c r="CID324" s="51"/>
      <c r="CIE324" s="51"/>
      <c r="CIF324" s="51"/>
      <c r="CIG324" s="51"/>
      <c r="CIH324" s="51"/>
      <c r="CII324" s="51"/>
      <c r="CIJ324" s="51"/>
      <c r="CIK324" s="51"/>
      <c r="CIL324" s="51"/>
      <c r="CIM324" s="51"/>
      <c r="CIN324" s="51"/>
      <c r="CIO324" s="51"/>
      <c r="CIP324" s="51"/>
      <c r="CIQ324" s="51"/>
      <c r="CIR324" s="51"/>
      <c r="CIS324" s="51"/>
      <c r="CIT324" s="51"/>
      <c r="CIU324" s="51"/>
      <c r="CIV324" s="51"/>
      <c r="CIW324" s="51"/>
      <c r="CIX324" s="51"/>
      <c r="CIY324" s="51"/>
      <c r="CIZ324" s="51"/>
      <c r="CJA324" s="51"/>
      <c r="CJB324" s="51"/>
      <c r="CJC324" s="51"/>
      <c r="CJD324" s="51"/>
      <c r="CJE324" s="51"/>
      <c r="CJF324" s="51"/>
      <c r="CJG324" s="51"/>
      <c r="CJH324" s="51"/>
      <c r="CJI324" s="51"/>
      <c r="CJJ324" s="51"/>
      <c r="CJK324" s="51"/>
      <c r="CJL324" s="51"/>
      <c r="CJM324" s="51"/>
      <c r="CJN324" s="51"/>
      <c r="CJO324" s="51"/>
      <c r="CJP324" s="51"/>
      <c r="CJQ324" s="51"/>
      <c r="CJR324" s="51"/>
      <c r="CJS324" s="51"/>
      <c r="CJT324" s="51"/>
      <c r="CJU324" s="51"/>
      <c r="CJV324" s="51"/>
      <c r="CJW324" s="51"/>
      <c r="CJX324" s="51"/>
      <c r="CJY324" s="51"/>
      <c r="CJZ324" s="51"/>
      <c r="CKA324" s="51"/>
      <c r="CKB324" s="51"/>
      <c r="CKC324" s="51"/>
      <c r="CKD324" s="51"/>
      <c r="CKE324" s="51"/>
      <c r="CKF324" s="51"/>
      <c r="CKG324" s="51"/>
      <c r="CKH324" s="51"/>
      <c r="CKI324" s="51"/>
      <c r="CKJ324" s="51"/>
      <c r="CKK324" s="51"/>
      <c r="CKL324" s="51"/>
      <c r="CKM324" s="51"/>
      <c r="CKN324" s="51"/>
      <c r="CKO324" s="51"/>
      <c r="CKP324" s="51"/>
      <c r="CKQ324" s="51"/>
      <c r="CKR324" s="51"/>
      <c r="CKS324" s="51"/>
      <c r="CKT324" s="51"/>
      <c r="CKU324" s="51"/>
      <c r="CKV324" s="51"/>
      <c r="CKW324" s="51"/>
      <c r="CKX324" s="51"/>
      <c r="CKY324" s="51"/>
      <c r="CKZ324" s="51"/>
      <c r="CLA324" s="51"/>
      <c r="CLB324" s="51"/>
      <c r="CLC324" s="51"/>
      <c r="CLD324" s="51"/>
      <c r="CLE324" s="51"/>
      <c r="CLF324" s="51"/>
      <c r="CLG324" s="51"/>
      <c r="CLH324" s="51"/>
      <c r="CLI324" s="51"/>
      <c r="CLJ324" s="51"/>
      <c r="CLK324" s="51"/>
      <c r="CLL324" s="51"/>
      <c r="CLM324" s="51"/>
      <c r="CLN324" s="51"/>
      <c r="CLO324" s="51"/>
      <c r="CLP324" s="51"/>
      <c r="CLQ324" s="51"/>
      <c r="CLR324" s="51"/>
      <c r="CLS324" s="51"/>
      <c r="CLT324" s="51"/>
      <c r="CLU324" s="51"/>
      <c r="CLV324" s="51"/>
      <c r="CLW324" s="51"/>
      <c r="CLX324" s="51"/>
      <c r="CLY324" s="51"/>
      <c r="CLZ324" s="51"/>
      <c r="CMA324" s="51"/>
      <c r="CMB324" s="51"/>
      <c r="CMC324" s="51"/>
      <c r="CMD324" s="51"/>
      <c r="CME324" s="51"/>
      <c r="CMF324" s="51"/>
      <c r="CMG324" s="51"/>
      <c r="CMH324" s="51"/>
      <c r="CMI324" s="51"/>
      <c r="CMJ324" s="51"/>
      <c r="CMK324" s="51"/>
      <c r="CML324" s="51"/>
      <c r="CMM324" s="51"/>
      <c r="CMN324" s="51"/>
      <c r="CMO324" s="51"/>
      <c r="CMP324" s="51"/>
      <c r="CMQ324" s="51"/>
      <c r="CMR324" s="51"/>
      <c r="CMS324" s="51"/>
      <c r="CMT324" s="51"/>
      <c r="CMU324" s="51"/>
      <c r="CMV324" s="51"/>
      <c r="CMW324" s="51"/>
      <c r="CMX324" s="51"/>
      <c r="CMY324" s="51"/>
      <c r="CMZ324" s="51"/>
      <c r="CNA324" s="51"/>
      <c r="CNB324" s="51"/>
      <c r="CNC324" s="51"/>
      <c r="CND324" s="51"/>
      <c r="CNE324" s="51"/>
      <c r="CNF324" s="51"/>
      <c r="CNG324" s="51"/>
      <c r="CNH324" s="51"/>
      <c r="CNI324" s="51"/>
      <c r="CNJ324" s="51"/>
      <c r="CNK324" s="51"/>
      <c r="CNL324" s="51"/>
      <c r="CNM324" s="51"/>
      <c r="CNN324" s="51"/>
      <c r="CNO324" s="51"/>
      <c r="CNP324" s="51"/>
      <c r="CNQ324" s="51"/>
      <c r="CNR324" s="51"/>
      <c r="CNS324" s="51"/>
      <c r="CNT324" s="51"/>
      <c r="CNU324" s="51"/>
      <c r="CNV324" s="51"/>
      <c r="CNW324" s="51"/>
      <c r="CNX324" s="51"/>
      <c r="CNY324" s="51"/>
      <c r="CNZ324" s="51"/>
      <c r="COA324" s="51"/>
      <c r="COB324" s="51"/>
      <c r="COC324" s="51"/>
      <c r="COD324" s="51"/>
      <c r="COE324" s="51"/>
      <c r="COF324" s="51"/>
      <c r="COG324" s="51"/>
      <c r="COH324" s="51"/>
      <c r="COI324" s="51"/>
      <c r="COJ324" s="51"/>
      <c r="COK324" s="51"/>
      <c r="COL324" s="51"/>
      <c r="COM324" s="51"/>
      <c r="CON324" s="51"/>
      <c r="COO324" s="51"/>
      <c r="COP324" s="51"/>
      <c r="COQ324" s="51"/>
      <c r="COR324" s="51"/>
      <c r="COS324" s="51"/>
      <c r="COT324" s="51"/>
      <c r="COU324" s="51"/>
      <c r="COV324" s="51"/>
      <c r="COW324" s="51"/>
      <c r="COX324" s="51"/>
      <c r="COY324" s="51"/>
      <c r="COZ324" s="51"/>
      <c r="CPA324" s="51"/>
      <c r="CPB324" s="51"/>
      <c r="CPC324" s="51"/>
      <c r="CPD324" s="51"/>
      <c r="CPE324" s="51"/>
      <c r="CPF324" s="51"/>
      <c r="CPG324" s="51"/>
      <c r="CPH324" s="51"/>
      <c r="CPI324" s="51"/>
      <c r="CPJ324" s="51"/>
      <c r="CPK324" s="51"/>
      <c r="CPL324" s="51"/>
      <c r="CPM324" s="51"/>
      <c r="CPN324" s="51"/>
      <c r="CPO324" s="51"/>
      <c r="CPP324" s="51"/>
      <c r="CPQ324" s="51"/>
      <c r="CPR324" s="51"/>
      <c r="CPS324" s="51"/>
      <c r="CPT324" s="51"/>
      <c r="CPU324" s="51"/>
      <c r="CPV324" s="51"/>
      <c r="CPW324" s="51"/>
      <c r="CPX324" s="51"/>
      <c r="CPY324" s="51"/>
      <c r="CPZ324" s="51"/>
      <c r="CQA324" s="51"/>
      <c r="CQB324" s="51"/>
      <c r="CQC324" s="51"/>
      <c r="CQD324" s="51"/>
      <c r="CQE324" s="51"/>
      <c r="CQF324" s="51"/>
      <c r="CQG324" s="51"/>
      <c r="CQH324" s="51"/>
      <c r="CQI324" s="51"/>
      <c r="CQJ324" s="51"/>
      <c r="CQK324" s="51"/>
      <c r="CQL324" s="51"/>
      <c r="CQM324" s="51"/>
      <c r="CQN324" s="51"/>
      <c r="CQO324" s="51"/>
      <c r="CQP324" s="51"/>
      <c r="CQQ324" s="51"/>
      <c r="CQR324" s="51"/>
      <c r="CQS324" s="51"/>
      <c r="CQT324" s="51"/>
      <c r="CQU324" s="51"/>
      <c r="CQV324" s="51"/>
      <c r="CQW324" s="51"/>
      <c r="CQX324" s="51"/>
      <c r="CQY324" s="51"/>
      <c r="CQZ324" s="51"/>
      <c r="CRA324" s="51"/>
      <c r="CRB324" s="51"/>
      <c r="CRC324" s="51"/>
      <c r="CRD324" s="51"/>
      <c r="CRE324" s="51"/>
      <c r="CRF324" s="51"/>
      <c r="CRG324" s="51"/>
      <c r="CRH324" s="51"/>
      <c r="CRI324" s="51"/>
      <c r="CRJ324" s="51"/>
      <c r="CRK324" s="51"/>
      <c r="CRL324" s="51"/>
      <c r="CRM324" s="51"/>
      <c r="CRN324" s="51"/>
      <c r="CRO324" s="51"/>
      <c r="CRP324" s="51"/>
      <c r="CRQ324" s="51"/>
      <c r="CRR324" s="51"/>
      <c r="CRS324" s="51"/>
      <c r="CRT324" s="51"/>
      <c r="CRU324" s="51"/>
      <c r="CRV324" s="51"/>
      <c r="CRW324" s="51"/>
      <c r="CRX324" s="51"/>
      <c r="CRY324" s="51"/>
      <c r="CRZ324" s="51"/>
      <c r="CSA324" s="51"/>
      <c r="CSB324" s="51"/>
      <c r="CSC324" s="51"/>
      <c r="CSD324" s="51"/>
      <c r="CSE324" s="51"/>
      <c r="CSF324" s="51"/>
      <c r="CSG324" s="51"/>
      <c r="CSH324" s="51"/>
      <c r="CSI324" s="51"/>
      <c r="CSJ324" s="51"/>
      <c r="CSK324" s="51"/>
      <c r="CSL324" s="51"/>
      <c r="CSM324" s="51"/>
      <c r="CSN324" s="51"/>
      <c r="CSO324" s="51"/>
      <c r="CSP324" s="51"/>
      <c r="CSQ324" s="51"/>
      <c r="CSR324" s="51"/>
      <c r="CSS324" s="51"/>
      <c r="CST324" s="51"/>
      <c r="CSU324" s="51"/>
      <c r="CSV324" s="51"/>
      <c r="CSW324" s="51"/>
      <c r="CSX324" s="51"/>
      <c r="CSY324" s="51"/>
      <c r="CSZ324" s="51"/>
      <c r="CTA324" s="51"/>
      <c r="CTB324" s="51"/>
      <c r="CTC324" s="51"/>
      <c r="CTD324" s="51"/>
      <c r="CTE324" s="51"/>
      <c r="CTF324" s="51"/>
      <c r="CTG324" s="51"/>
      <c r="CTH324" s="51"/>
      <c r="CTI324" s="51"/>
      <c r="CTJ324" s="51"/>
      <c r="CTK324" s="51"/>
      <c r="CTL324" s="51"/>
      <c r="CTM324" s="51"/>
      <c r="CTN324" s="51"/>
      <c r="CTO324" s="51"/>
      <c r="CTP324" s="51"/>
      <c r="CTQ324" s="51"/>
      <c r="CTR324" s="51"/>
      <c r="CTS324" s="51"/>
      <c r="CTT324" s="51"/>
      <c r="CTU324" s="51"/>
      <c r="CTV324" s="51"/>
      <c r="CTW324" s="51"/>
      <c r="CTX324" s="51"/>
      <c r="CTY324" s="51"/>
      <c r="CTZ324" s="51"/>
      <c r="CUA324" s="51"/>
      <c r="CUB324" s="51"/>
      <c r="CUC324" s="51"/>
      <c r="CUD324" s="51"/>
      <c r="CUE324" s="51"/>
      <c r="CUF324" s="51"/>
      <c r="CUG324" s="51"/>
      <c r="CUH324" s="51"/>
      <c r="CUI324" s="51"/>
      <c r="CUJ324" s="51"/>
      <c r="CUK324" s="51"/>
      <c r="CUL324" s="51"/>
      <c r="CUM324" s="51"/>
      <c r="CUN324" s="51"/>
      <c r="CUO324" s="51"/>
      <c r="CUP324" s="51"/>
      <c r="CUQ324" s="51"/>
      <c r="CUR324" s="51"/>
      <c r="CUS324" s="51"/>
      <c r="CUT324" s="51"/>
      <c r="CUU324" s="51"/>
      <c r="CUV324" s="51"/>
      <c r="CUW324" s="51"/>
      <c r="CUX324" s="51"/>
      <c r="CUY324" s="51"/>
      <c r="CUZ324" s="51"/>
      <c r="CVA324" s="51"/>
      <c r="CVB324" s="51"/>
      <c r="CVC324" s="51"/>
      <c r="CVD324" s="51"/>
      <c r="CVE324" s="51"/>
      <c r="CVF324" s="51"/>
      <c r="CVG324" s="51"/>
      <c r="CVH324" s="51"/>
      <c r="CVI324" s="51"/>
      <c r="CVJ324" s="51"/>
      <c r="CVK324" s="51"/>
      <c r="CVL324" s="51"/>
      <c r="CVM324" s="51"/>
      <c r="CVN324" s="51"/>
      <c r="CVO324" s="51"/>
      <c r="CVP324" s="51"/>
      <c r="CVQ324" s="51"/>
      <c r="CVR324" s="51"/>
      <c r="CVS324" s="51"/>
      <c r="CVT324" s="51"/>
      <c r="CVU324" s="51"/>
      <c r="CVV324" s="51"/>
      <c r="CVW324" s="51"/>
      <c r="CVX324" s="51"/>
      <c r="CVY324" s="51"/>
      <c r="CVZ324" s="51"/>
      <c r="CWA324" s="51"/>
      <c r="CWB324" s="51"/>
      <c r="CWC324" s="51"/>
      <c r="CWD324" s="51"/>
      <c r="CWE324" s="51"/>
      <c r="CWF324" s="51"/>
      <c r="CWG324" s="51"/>
      <c r="CWH324" s="51"/>
      <c r="CWI324" s="51"/>
      <c r="CWJ324" s="51"/>
      <c r="CWK324" s="51"/>
      <c r="CWL324" s="51"/>
      <c r="CWM324" s="51"/>
      <c r="CWN324" s="51"/>
      <c r="CWO324" s="51"/>
      <c r="CWP324" s="51"/>
      <c r="CWQ324" s="51"/>
      <c r="CWR324" s="51"/>
      <c r="CWS324" s="51"/>
      <c r="CWT324" s="51"/>
      <c r="CWU324" s="51"/>
      <c r="CWV324" s="51"/>
      <c r="CWW324" s="51"/>
      <c r="CWX324" s="51"/>
      <c r="CWY324" s="51"/>
      <c r="CWZ324" s="51"/>
      <c r="CXA324" s="51"/>
      <c r="CXB324" s="51"/>
      <c r="CXC324" s="51"/>
      <c r="CXD324" s="51"/>
      <c r="CXE324" s="51"/>
      <c r="CXF324" s="51"/>
      <c r="CXG324" s="51"/>
      <c r="CXH324" s="51"/>
      <c r="CXI324" s="51"/>
      <c r="CXJ324" s="51"/>
      <c r="CXK324" s="51"/>
      <c r="CXL324" s="51"/>
      <c r="CXM324" s="51"/>
      <c r="CXN324" s="51"/>
      <c r="CXO324" s="51"/>
      <c r="CXP324" s="51"/>
      <c r="CXQ324" s="51"/>
      <c r="CXR324" s="51"/>
      <c r="CXS324" s="51"/>
      <c r="CXT324" s="51"/>
      <c r="CXU324" s="51"/>
      <c r="CXV324" s="51"/>
      <c r="CXW324" s="51"/>
      <c r="CXX324" s="51"/>
      <c r="CXY324" s="51"/>
      <c r="CXZ324" s="51"/>
      <c r="CYA324" s="51"/>
      <c r="CYB324" s="51"/>
      <c r="CYC324" s="51"/>
      <c r="CYD324" s="51"/>
      <c r="CYE324" s="51"/>
      <c r="CYF324" s="51"/>
      <c r="CYG324" s="51"/>
      <c r="CYH324" s="51"/>
      <c r="CYI324" s="51"/>
      <c r="CYJ324" s="51"/>
      <c r="CYK324" s="51"/>
      <c r="CYL324" s="51"/>
      <c r="CYM324" s="51"/>
      <c r="CYN324" s="51"/>
      <c r="CYO324" s="51"/>
      <c r="CYP324" s="51"/>
      <c r="CYQ324" s="51"/>
      <c r="CYR324" s="51"/>
      <c r="CYS324" s="51"/>
      <c r="CYT324" s="51"/>
      <c r="CYU324" s="51"/>
      <c r="CYV324" s="51"/>
      <c r="CYW324" s="51"/>
      <c r="CYX324" s="51"/>
      <c r="CYY324" s="51"/>
      <c r="CYZ324" s="51"/>
      <c r="CZA324" s="51"/>
      <c r="CZB324" s="51"/>
      <c r="CZC324" s="51"/>
      <c r="CZD324" s="51"/>
      <c r="CZE324" s="51"/>
      <c r="CZF324" s="51"/>
      <c r="CZG324" s="51"/>
      <c r="CZH324" s="51"/>
      <c r="CZI324" s="51"/>
      <c r="CZJ324" s="51"/>
      <c r="CZK324" s="51"/>
      <c r="CZL324" s="51"/>
      <c r="CZM324" s="51"/>
      <c r="CZN324" s="51"/>
      <c r="CZO324" s="51"/>
      <c r="CZP324" s="51"/>
      <c r="CZQ324" s="51"/>
      <c r="CZR324" s="51"/>
      <c r="CZS324" s="51"/>
      <c r="CZT324" s="51"/>
      <c r="CZU324" s="51"/>
      <c r="CZV324" s="51"/>
      <c r="CZW324" s="51"/>
      <c r="CZX324" s="51"/>
      <c r="CZY324" s="51"/>
      <c r="CZZ324" s="51"/>
      <c r="DAA324" s="51"/>
      <c r="DAB324" s="51"/>
      <c r="DAC324" s="51"/>
      <c r="DAD324" s="51"/>
      <c r="DAE324" s="51"/>
      <c r="DAF324" s="51"/>
      <c r="DAG324" s="51"/>
      <c r="DAH324" s="51"/>
      <c r="DAI324" s="51"/>
      <c r="DAJ324" s="51"/>
      <c r="DAK324" s="51"/>
      <c r="DAL324" s="51"/>
      <c r="DAM324" s="51"/>
      <c r="DAN324" s="51"/>
      <c r="DAO324" s="51"/>
      <c r="DAP324" s="51"/>
      <c r="DAQ324" s="51"/>
      <c r="DAR324" s="51"/>
      <c r="DAS324" s="51"/>
      <c r="DAT324" s="51"/>
      <c r="DAU324" s="51"/>
      <c r="DAV324" s="51"/>
      <c r="DAW324" s="51"/>
      <c r="DAX324" s="51"/>
      <c r="DAY324" s="51"/>
      <c r="DAZ324" s="51"/>
      <c r="DBA324" s="51"/>
      <c r="DBB324" s="51"/>
      <c r="DBC324" s="51"/>
      <c r="DBD324" s="51"/>
      <c r="DBE324" s="51"/>
      <c r="DBF324" s="51"/>
      <c r="DBG324" s="51"/>
      <c r="DBH324" s="51"/>
      <c r="DBI324" s="51"/>
      <c r="DBJ324" s="51"/>
      <c r="DBK324" s="51"/>
      <c r="DBL324" s="51"/>
      <c r="DBM324" s="51"/>
      <c r="DBN324" s="51"/>
      <c r="DBO324" s="51"/>
      <c r="DBP324" s="51"/>
      <c r="DBQ324" s="51"/>
      <c r="DBR324" s="51"/>
      <c r="DBS324" s="51"/>
      <c r="DBT324" s="51"/>
      <c r="DBU324" s="51"/>
      <c r="DBV324" s="51"/>
      <c r="DBW324" s="51"/>
      <c r="DBX324" s="51"/>
      <c r="DBY324" s="51"/>
      <c r="DBZ324" s="51"/>
      <c r="DCA324" s="51"/>
      <c r="DCB324" s="51"/>
      <c r="DCC324" s="51"/>
      <c r="DCD324" s="51"/>
      <c r="DCE324" s="51"/>
      <c r="DCF324" s="51"/>
      <c r="DCG324" s="51"/>
      <c r="DCH324" s="51"/>
      <c r="DCI324" s="51"/>
      <c r="DCJ324" s="51"/>
      <c r="DCK324" s="51"/>
      <c r="DCL324" s="51"/>
      <c r="DCM324" s="51"/>
      <c r="DCN324" s="51"/>
      <c r="DCO324" s="51"/>
      <c r="DCP324" s="51"/>
      <c r="DCQ324" s="51"/>
      <c r="DCR324" s="51"/>
      <c r="DCS324" s="51"/>
      <c r="DCT324" s="51"/>
      <c r="DCU324" s="51"/>
      <c r="DCV324" s="51"/>
      <c r="DCW324" s="51"/>
      <c r="DCX324" s="51"/>
      <c r="DCY324" s="51"/>
      <c r="DCZ324" s="51"/>
      <c r="DDA324" s="51"/>
      <c r="DDB324" s="51"/>
      <c r="DDC324" s="51"/>
      <c r="DDD324" s="51"/>
      <c r="DDE324" s="51"/>
      <c r="DDF324" s="51"/>
      <c r="DDG324" s="51"/>
      <c r="DDH324" s="51"/>
      <c r="DDI324" s="51"/>
      <c r="DDJ324" s="51"/>
      <c r="DDK324" s="51"/>
      <c r="DDL324" s="51"/>
      <c r="DDM324" s="51"/>
      <c r="DDN324" s="51"/>
      <c r="DDO324" s="51"/>
      <c r="DDP324" s="51"/>
      <c r="DDQ324" s="51"/>
      <c r="DDR324" s="51"/>
      <c r="DDS324" s="51"/>
      <c r="DDT324" s="51"/>
      <c r="DDU324" s="51"/>
      <c r="DDV324" s="51"/>
      <c r="DDW324" s="51"/>
      <c r="DDX324" s="51"/>
      <c r="DDY324" s="51"/>
      <c r="DDZ324" s="51"/>
      <c r="DEA324" s="51"/>
      <c r="DEB324" s="51"/>
      <c r="DEC324" s="51"/>
      <c r="DED324" s="51"/>
      <c r="DEE324" s="51"/>
      <c r="DEF324" s="51"/>
      <c r="DEG324" s="51"/>
      <c r="DEH324" s="51"/>
      <c r="DEI324" s="51"/>
      <c r="DEJ324" s="51"/>
      <c r="DEK324" s="51"/>
      <c r="DEL324" s="51"/>
      <c r="DEM324" s="51"/>
      <c r="DEN324" s="51"/>
      <c r="DEO324" s="51"/>
      <c r="DEP324" s="51"/>
      <c r="DEQ324" s="51"/>
      <c r="DER324" s="51"/>
      <c r="DES324" s="51"/>
      <c r="DET324" s="51"/>
      <c r="DEU324" s="51"/>
      <c r="DEV324" s="51"/>
      <c r="DEW324" s="51"/>
      <c r="DEX324" s="51"/>
      <c r="DEY324" s="51"/>
      <c r="DEZ324" s="51"/>
      <c r="DFA324" s="51"/>
      <c r="DFB324" s="51"/>
      <c r="DFC324" s="51"/>
      <c r="DFD324" s="51"/>
      <c r="DFE324" s="51"/>
      <c r="DFF324" s="51"/>
      <c r="DFG324" s="51"/>
      <c r="DFH324" s="51"/>
      <c r="DFI324" s="51"/>
      <c r="DFJ324" s="51"/>
      <c r="DFK324" s="51"/>
      <c r="DFL324" s="51"/>
      <c r="DFM324" s="51"/>
      <c r="DFN324" s="51"/>
      <c r="DFO324" s="51"/>
      <c r="DFP324" s="51"/>
      <c r="DFQ324" s="51"/>
      <c r="DFR324" s="51"/>
      <c r="DFS324" s="51"/>
      <c r="DFT324" s="51"/>
      <c r="DFU324" s="51"/>
      <c r="DFV324" s="51"/>
      <c r="DFW324" s="51"/>
      <c r="DFX324" s="51"/>
      <c r="DFY324" s="51"/>
      <c r="DFZ324" s="51"/>
      <c r="DGA324" s="51"/>
      <c r="DGB324" s="51"/>
      <c r="DGC324" s="51"/>
      <c r="DGD324" s="51"/>
      <c r="DGE324" s="51"/>
      <c r="DGF324" s="51"/>
      <c r="DGG324" s="51"/>
      <c r="DGH324" s="51"/>
      <c r="DGI324" s="51"/>
      <c r="DGJ324" s="51"/>
      <c r="DGK324" s="51"/>
      <c r="DGL324" s="51"/>
      <c r="DGM324" s="51"/>
      <c r="DGN324" s="51"/>
      <c r="DGO324" s="51"/>
      <c r="DGP324" s="51"/>
      <c r="DGQ324" s="51"/>
      <c r="DGR324" s="51"/>
      <c r="DGS324" s="51"/>
      <c r="DGT324" s="51"/>
      <c r="DGU324" s="51"/>
      <c r="DGV324" s="51"/>
      <c r="DGW324" s="51"/>
      <c r="DGX324" s="51"/>
      <c r="DGY324" s="51"/>
      <c r="DGZ324" s="51"/>
      <c r="DHA324" s="51"/>
      <c r="DHB324" s="51"/>
      <c r="DHC324" s="51"/>
      <c r="DHD324" s="51"/>
      <c r="DHE324" s="51"/>
      <c r="DHF324" s="51"/>
      <c r="DHG324" s="51"/>
      <c r="DHH324" s="51"/>
      <c r="DHI324" s="51"/>
      <c r="DHJ324" s="51"/>
      <c r="DHK324" s="51"/>
      <c r="DHL324" s="51"/>
      <c r="DHM324" s="51"/>
      <c r="DHN324" s="51"/>
      <c r="DHO324" s="51"/>
      <c r="DHP324" s="51"/>
      <c r="DHQ324" s="51"/>
      <c r="DHR324" s="51"/>
      <c r="DHS324" s="51"/>
      <c r="DHT324" s="51"/>
      <c r="DHU324" s="51"/>
      <c r="DHV324" s="51"/>
      <c r="DHW324" s="51"/>
      <c r="DHX324" s="51"/>
      <c r="DHY324" s="51"/>
      <c r="DHZ324" s="51"/>
      <c r="DIA324" s="51"/>
      <c r="DIB324" s="51"/>
      <c r="DIC324" s="51"/>
      <c r="DID324" s="51"/>
      <c r="DIE324" s="51"/>
      <c r="DIF324" s="51"/>
      <c r="DIG324" s="51"/>
      <c r="DIH324" s="51"/>
      <c r="DII324" s="51"/>
      <c r="DIJ324" s="51"/>
      <c r="DIK324" s="51"/>
      <c r="DIL324" s="51"/>
      <c r="DIM324" s="51"/>
      <c r="DIN324" s="51"/>
      <c r="DIO324" s="51"/>
      <c r="DIP324" s="51"/>
      <c r="DIQ324" s="51"/>
      <c r="DIR324" s="51"/>
      <c r="DIS324" s="51"/>
      <c r="DIT324" s="51"/>
      <c r="DIU324" s="51"/>
      <c r="DIV324" s="51"/>
      <c r="DIW324" s="51"/>
      <c r="DIX324" s="51"/>
      <c r="DIY324" s="51"/>
      <c r="DIZ324" s="51"/>
      <c r="DJA324" s="51"/>
      <c r="DJB324" s="51"/>
      <c r="DJC324" s="51"/>
      <c r="DJD324" s="51"/>
      <c r="DJE324" s="51"/>
      <c r="DJF324" s="51"/>
      <c r="DJG324" s="51"/>
      <c r="DJH324" s="51"/>
      <c r="DJI324" s="51"/>
      <c r="DJJ324" s="51"/>
      <c r="DJK324" s="51"/>
      <c r="DJL324" s="51"/>
      <c r="DJM324" s="51"/>
      <c r="DJN324" s="51"/>
      <c r="DJO324" s="51"/>
      <c r="DJP324" s="51"/>
      <c r="DJQ324" s="51"/>
      <c r="DJR324" s="51"/>
      <c r="DJS324" s="51"/>
      <c r="DJT324" s="51"/>
      <c r="DJU324" s="51"/>
      <c r="DJV324" s="51"/>
      <c r="DJW324" s="51"/>
      <c r="DJX324" s="51"/>
      <c r="DJY324" s="51"/>
      <c r="DJZ324" s="51"/>
      <c r="DKA324" s="51"/>
      <c r="DKB324" s="51"/>
      <c r="DKC324" s="51"/>
      <c r="DKD324" s="51"/>
      <c r="DKE324" s="51"/>
      <c r="DKF324" s="51"/>
      <c r="DKG324" s="51"/>
      <c r="DKH324" s="51"/>
      <c r="DKI324" s="51"/>
      <c r="DKJ324" s="51"/>
      <c r="DKK324" s="51"/>
      <c r="DKL324" s="51"/>
      <c r="DKM324" s="51"/>
      <c r="DKN324" s="51"/>
      <c r="DKO324" s="51"/>
      <c r="DKP324" s="51"/>
      <c r="DKQ324" s="51"/>
      <c r="DKR324" s="51"/>
      <c r="DKS324" s="51"/>
      <c r="DKT324" s="51"/>
      <c r="DKU324" s="51"/>
      <c r="DKV324" s="51"/>
      <c r="DKW324" s="51"/>
      <c r="DKX324" s="51"/>
      <c r="DKY324" s="51"/>
      <c r="DKZ324" s="51"/>
      <c r="DLA324" s="51"/>
      <c r="DLB324" s="51"/>
      <c r="DLC324" s="51"/>
      <c r="DLD324" s="51"/>
      <c r="DLE324" s="51"/>
      <c r="DLF324" s="51"/>
      <c r="DLG324" s="51"/>
      <c r="DLH324" s="51"/>
      <c r="DLI324" s="51"/>
      <c r="DLJ324" s="51"/>
      <c r="DLK324" s="51"/>
      <c r="DLL324" s="51"/>
      <c r="DLM324" s="51"/>
      <c r="DLN324" s="51"/>
      <c r="DLO324" s="51"/>
      <c r="DLP324" s="51"/>
      <c r="DLQ324" s="51"/>
      <c r="DLR324" s="51"/>
      <c r="DLS324" s="51"/>
      <c r="DLT324" s="51"/>
      <c r="DLU324" s="51"/>
      <c r="DLV324" s="51"/>
      <c r="DLW324" s="51"/>
      <c r="DLX324" s="51"/>
      <c r="DLY324" s="51"/>
      <c r="DLZ324" s="51"/>
      <c r="DMA324" s="51"/>
      <c r="DMB324" s="51"/>
      <c r="DMC324" s="51"/>
      <c r="DMD324" s="51"/>
      <c r="DME324" s="51"/>
      <c r="DMF324" s="51"/>
      <c r="DMG324" s="51"/>
      <c r="DMH324" s="51"/>
      <c r="DMI324" s="51"/>
      <c r="DMJ324" s="51"/>
      <c r="DMK324" s="51"/>
      <c r="DML324" s="51"/>
      <c r="DMM324" s="51"/>
      <c r="DMN324" s="51"/>
      <c r="DMO324" s="51"/>
      <c r="DMP324" s="51"/>
      <c r="DMQ324" s="51"/>
      <c r="DMR324" s="51"/>
      <c r="DMS324" s="51"/>
      <c r="DMT324" s="51"/>
      <c r="DMU324" s="51"/>
      <c r="DMV324" s="51"/>
      <c r="DMW324" s="51"/>
      <c r="DMX324" s="51"/>
      <c r="DMY324" s="51"/>
      <c r="DMZ324" s="51"/>
      <c r="DNA324" s="51"/>
      <c r="DNB324" s="51"/>
      <c r="DNC324" s="51"/>
      <c r="DND324" s="51"/>
      <c r="DNE324" s="51"/>
      <c r="DNF324" s="51"/>
      <c r="DNG324" s="51"/>
      <c r="DNH324" s="51"/>
      <c r="DNI324" s="51"/>
      <c r="DNJ324" s="51"/>
      <c r="DNK324" s="51"/>
      <c r="DNL324" s="51"/>
      <c r="DNM324" s="51"/>
      <c r="DNN324" s="51"/>
      <c r="DNO324" s="51"/>
      <c r="DNP324" s="51"/>
      <c r="DNQ324" s="51"/>
      <c r="DNR324" s="51"/>
      <c r="DNS324" s="51"/>
      <c r="DNT324" s="51"/>
      <c r="DNU324" s="51"/>
      <c r="DNV324" s="51"/>
      <c r="DNW324" s="51"/>
      <c r="DNX324" s="51"/>
      <c r="DNY324" s="51"/>
      <c r="DNZ324" s="51"/>
      <c r="DOA324" s="51"/>
      <c r="DOB324" s="51"/>
      <c r="DOC324" s="51"/>
      <c r="DOD324" s="51"/>
      <c r="DOE324" s="51"/>
      <c r="DOF324" s="51"/>
      <c r="DOG324" s="51"/>
      <c r="DOH324" s="51"/>
      <c r="DOI324" s="51"/>
      <c r="DOJ324" s="51"/>
      <c r="DOK324" s="51"/>
      <c r="DOL324" s="51"/>
      <c r="DOM324" s="51"/>
      <c r="DON324" s="51"/>
      <c r="DOO324" s="51"/>
      <c r="DOP324" s="51"/>
      <c r="DOQ324" s="51"/>
      <c r="DOR324" s="51"/>
      <c r="DOS324" s="51"/>
      <c r="DOT324" s="51"/>
      <c r="DOU324" s="51"/>
      <c r="DOV324" s="51"/>
      <c r="DOW324" s="51"/>
      <c r="DOX324" s="51"/>
      <c r="DOY324" s="51"/>
      <c r="DOZ324" s="51"/>
      <c r="DPA324" s="51"/>
      <c r="DPB324" s="51"/>
      <c r="DPC324" s="51"/>
      <c r="DPD324" s="51"/>
      <c r="DPE324" s="51"/>
      <c r="DPF324" s="51"/>
      <c r="DPG324" s="51"/>
      <c r="DPH324" s="51"/>
      <c r="DPI324" s="51"/>
      <c r="DPJ324" s="51"/>
      <c r="DPK324" s="51"/>
      <c r="DPL324" s="51"/>
      <c r="DPM324" s="51"/>
      <c r="DPN324" s="51"/>
      <c r="DPO324" s="51"/>
      <c r="DPP324" s="51"/>
      <c r="DPQ324" s="51"/>
      <c r="DPR324" s="51"/>
      <c r="DPS324" s="51"/>
      <c r="DPT324" s="51"/>
      <c r="DPU324" s="51"/>
      <c r="DPV324" s="51"/>
      <c r="DPW324" s="51"/>
      <c r="DPX324" s="51"/>
      <c r="DPY324" s="51"/>
      <c r="DPZ324" s="51"/>
      <c r="DQA324" s="51"/>
      <c r="DQB324" s="51"/>
      <c r="DQC324" s="51"/>
      <c r="DQD324" s="51"/>
      <c r="DQE324" s="51"/>
      <c r="DQF324" s="51"/>
      <c r="DQG324" s="51"/>
      <c r="DQH324" s="51"/>
      <c r="DQI324" s="51"/>
      <c r="DQJ324" s="51"/>
      <c r="DQK324" s="51"/>
      <c r="DQL324" s="51"/>
      <c r="DQM324" s="51"/>
      <c r="DQN324" s="51"/>
      <c r="DQO324" s="51"/>
      <c r="DQP324" s="51"/>
      <c r="DQQ324" s="51"/>
      <c r="DQR324" s="51"/>
      <c r="DQS324" s="51"/>
      <c r="DQT324" s="51"/>
      <c r="DQU324" s="51"/>
      <c r="DQV324" s="51"/>
      <c r="DQW324" s="51"/>
      <c r="DQX324" s="51"/>
      <c r="DQY324" s="51"/>
      <c r="DQZ324" s="51"/>
      <c r="DRA324" s="51"/>
      <c r="DRB324" s="51"/>
      <c r="DRC324" s="51"/>
      <c r="DRD324" s="51"/>
      <c r="DRE324" s="51"/>
      <c r="DRF324" s="51"/>
      <c r="DRG324" s="51"/>
      <c r="DRH324" s="51"/>
      <c r="DRI324" s="51"/>
      <c r="DRJ324" s="51"/>
      <c r="DRK324" s="51"/>
      <c r="DRL324" s="51"/>
      <c r="DRM324" s="51"/>
      <c r="DRN324" s="51"/>
      <c r="DRO324" s="51"/>
      <c r="DRP324" s="51"/>
      <c r="DRQ324" s="51"/>
      <c r="DRR324" s="51"/>
      <c r="DRS324" s="51"/>
      <c r="DRT324" s="51"/>
      <c r="DRU324" s="51"/>
      <c r="DRV324" s="51"/>
      <c r="DRW324" s="51"/>
      <c r="DRX324" s="51"/>
      <c r="DRY324" s="51"/>
      <c r="DRZ324" s="51"/>
      <c r="DSA324" s="51"/>
      <c r="DSB324" s="51"/>
      <c r="DSC324" s="51"/>
      <c r="DSD324" s="51"/>
      <c r="DSE324" s="51"/>
      <c r="DSF324" s="51"/>
      <c r="DSG324" s="51"/>
      <c r="DSH324" s="51"/>
      <c r="DSI324" s="51"/>
      <c r="DSJ324" s="51"/>
      <c r="DSK324" s="51"/>
      <c r="DSL324" s="51"/>
      <c r="DSM324" s="51"/>
      <c r="DSN324" s="51"/>
      <c r="DSO324" s="51"/>
      <c r="DSP324" s="51"/>
      <c r="DSQ324" s="51"/>
      <c r="DSR324" s="51"/>
      <c r="DSS324" s="51"/>
      <c r="DST324" s="51"/>
      <c r="DSU324" s="51"/>
      <c r="DSV324" s="51"/>
      <c r="DSW324" s="51"/>
      <c r="DSX324" s="51"/>
      <c r="DSY324" s="51"/>
      <c r="DSZ324" s="51"/>
      <c r="DTA324" s="51"/>
      <c r="DTB324" s="51"/>
      <c r="DTC324" s="51"/>
      <c r="DTD324" s="51"/>
      <c r="DTE324" s="51"/>
      <c r="DTF324" s="51"/>
      <c r="DTG324" s="51"/>
      <c r="DTH324" s="51"/>
      <c r="DTI324" s="51"/>
      <c r="DTJ324" s="51"/>
      <c r="DTK324" s="51"/>
      <c r="DTL324" s="51"/>
      <c r="DTM324" s="51"/>
      <c r="DTN324" s="51"/>
      <c r="DTO324" s="51"/>
      <c r="DTP324" s="51"/>
      <c r="DTQ324" s="51"/>
      <c r="DTR324" s="51"/>
      <c r="DTS324" s="51"/>
      <c r="DTT324" s="51"/>
      <c r="DTU324" s="51"/>
      <c r="DTV324" s="51"/>
      <c r="DTW324" s="51"/>
      <c r="DTX324" s="51"/>
      <c r="DTY324" s="51"/>
      <c r="DTZ324" s="51"/>
      <c r="DUA324" s="51"/>
      <c r="DUB324" s="51"/>
      <c r="DUC324" s="51"/>
      <c r="DUD324" s="51"/>
      <c r="DUE324" s="51"/>
      <c r="DUF324" s="51"/>
      <c r="DUG324" s="51"/>
      <c r="DUH324" s="51"/>
      <c r="DUI324" s="51"/>
      <c r="DUJ324" s="51"/>
      <c r="DUK324" s="51"/>
      <c r="DUL324" s="51"/>
      <c r="DUM324" s="51"/>
      <c r="DUN324" s="51"/>
      <c r="DUO324" s="51"/>
      <c r="DUP324" s="51"/>
      <c r="DUQ324" s="51"/>
      <c r="DUR324" s="51"/>
      <c r="DUS324" s="51"/>
      <c r="DUT324" s="51"/>
      <c r="DUU324" s="51"/>
      <c r="DUV324" s="51"/>
      <c r="DUW324" s="51"/>
      <c r="DUX324" s="51"/>
      <c r="DUY324" s="51"/>
      <c r="DUZ324" s="51"/>
      <c r="DVA324" s="51"/>
      <c r="DVB324" s="51"/>
      <c r="DVC324" s="51"/>
      <c r="DVD324" s="51"/>
      <c r="DVE324" s="51"/>
      <c r="DVF324" s="51"/>
      <c r="DVG324" s="51"/>
      <c r="DVH324" s="51"/>
      <c r="DVI324" s="51"/>
      <c r="DVJ324" s="51"/>
      <c r="DVK324" s="51"/>
      <c r="DVL324" s="51"/>
      <c r="DVM324" s="51"/>
      <c r="DVN324" s="51"/>
      <c r="DVO324" s="51"/>
      <c r="DVP324" s="51"/>
      <c r="DVQ324" s="51"/>
      <c r="DVR324" s="51"/>
      <c r="DVS324" s="51"/>
      <c r="DVT324" s="51"/>
      <c r="DVU324" s="51"/>
      <c r="DVV324" s="51"/>
      <c r="DVW324" s="51"/>
      <c r="DVX324" s="51"/>
      <c r="DVY324" s="51"/>
      <c r="DVZ324" s="51"/>
      <c r="DWA324" s="51"/>
      <c r="DWB324" s="51"/>
      <c r="DWC324" s="51"/>
      <c r="DWD324" s="51"/>
      <c r="DWE324" s="51"/>
      <c r="DWF324" s="51"/>
      <c r="DWG324" s="51"/>
      <c r="DWH324" s="51"/>
      <c r="DWI324" s="51"/>
      <c r="DWJ324" s="51"/>
      <c r="DWK324" s="51"/>
      <c r="DWL324" s="51"/>
      <c r="DWM324" s="51"/>
      <c r="DWN324" s="51"/>
      <c r="DWO324" s="51"/>
      <c r="DWP324" s="51"/>
      <c r="DWQ324" s="51"/>
      <c r="DWR324" s="51"/>
      <c r="DWS324" s="51"/>
      <c r="DWT324" s="51"/>
      <c r="DWU324" s="51"/>
      <c r="DWV324" s="51"/>
      <c r="DWW324" s="51"/>
      <c r="DWX324" s="51"/>
      <c r="DWY324" s="51"/>
      <c r="DWZ324" s="51"/>
      <c r="DXA324" s="51"/>
      <c r="DXB324" s="51"/>
      <c r="DXC324" s="51"/>
      <c r="DXD324" s="51"/>
      <c r="DXE324" s="51"/>
      <c r="DXF324" s="51"/>
      <c r="DXG324" s="51"/>
      <c r="DXH324" s="51"/>
      <c r="DXI324" s="51"/>
      <c r="DXJ324" s="51"/>
      <c r="DXK324" s="51"/>
      <c r="DXL324" s="51"/>
      <c r="DXM324" s="51"/>
      <c r="DXN324" s="51"/>
      <c r="DXO324" s="51"/>
      <c r="DXP324" s="51"/>
      <c r="DXQ324" s="51"/>
      <c r="DXR324" s="51"/>
      <c r="DXS324" s="51"/>
      <c r="DXT324" s="51"/>
      <c r="DXU324" s="51"/>
      <c r="DXV324" s="51"/>
      <c r="DXW324" s="51"/>
      <c r="DXX324" s="51"/>
      <c r="DXY324" s="51"/>
      <c r="DXZ324" s="51"/>
      <c r="DYA324" s="51"/>
      <c r="DYB324" s="51"/>
      <c r="DYC324" s="51"/>
      <c r="DYD324" s="51"/>
      <c r="DYE324" s="51"/>
      <c r="DYF324" s="51"/>
      <c r="DYG324" s="51"/>
      <c r="DYH324" s="51"/>
      <c r="DYI324" s="51"/>
      <c r="DYJ324" s="51"/>
      <c r="DYK324" s="51"/>
      <c r="DYL324" s="51"/>
      <c r="DYM324" s="51"/>
      <c r="DYN324" s="51"/>
      <c r="DYO324" s="51"/>
      <c r="DYP324" s="51"/>
      <c r="DYQ324" s="51"/>
      <c r="DYR324" s="51"/>
      <c r="DYS324" s="51"/>
      <c r="DYT324" s="51"/>
      <c r="DYU324" s="51"/>
      <c r="DYV324" s="51"/>
      <c r="DYW324" s="51"/>
      <c r="DYX324" s="51"/>
      <c r="DYY324" s="51"/>
      <c r="DYZ324" s="51"/>
      <c r="DZA324" s="51"/>
      <c r="DZB324" s="51"/>
      <c r="DZC324" s="51"/>
      <c r="DZD324" s="51"/>
      <c r="DZE324" s="51"/>
      <c r="DZF324" s="51"/>
      <c r="DZG324" s="51"/>
      <c r="DZH324" s="51"/>
      <c r="DZI324" s="51"/>
      <c r="DZJ324" s="51"/>
      <c r="DZK324" s="51"/>
      <c r="DZL324" s="51"/>
      <c r="DZM324" s="51"/>
      <c r="DZN324" s="51"/>
      <c r="DZO324" s="51"/>
      <c r="DZP324" s="51"/>
      <c r="DZQ324" s="51"/>
      <c r="DZR324" s="51"/>
      <c r="DZS324" s="51"/>
      <c r="DZT324" s="51"/>
      <c r="DZU324" s="51"/>
      <c r="DZV324" s="51"/>
      <c r="DZW324" s="51"/>
      <c r="DZX324" s="51"/>
      <c r="DZY324" s="51"/>
      <c r="DZZ324" s="51"/>
      <c r="EAA324" s="51"/>
      <c r="EAB324" s="51"/>
      <c r="EAC324" s="51"/>
      <c r="EAD324" s="51"/>
      <c r="EAE324" s="51"/>
      <c r="EAF324" s="51"/>
      <c r="EAG324" s="51"/>
      <c r="EAH324" s="51"/>
      <c r="EAI324" s="51"/>
      <c r="EAJ324" s="51"/>
      <c r="EAK324" s="51"/>
      <c r="EAL324" s="51"/>
      <c r="EAM324" s="51"/>
      <c r="EAN324" s="51"/>
      <c r="EAO324" s="51"/>
      <c r="EAP324" s="51"/>
      <c r="EAQ324" s="51"/>
      <c r="EAR324" s="51"/>
      <c r="EAS324" s="51"/>
      <c r="EAT324" s="51"/>
      <c r="EAU324" s="51"/>
      <c r="EAV324" s="51"/>
      <c r="EAW324" s="51"/>
      <c r="EAX324" s="51"/>
      <c r="EAY324" s="51"/>
      <c r="EAZ324" s="51"/>
      <c r="EBA324" s="51"/>
      <c r="EBB324" s="51"/>
      <c r="EBC324" s="51"/>
      <c r="EBD324" s="51"/>
      <c r="EBE324" s="51"/>
      <c r="EBF324" s="51"/>
      <c r="EBG324" s="51"/>
      <c r="EBH324" s="51"/>
      <c r="EBI324" s="51"/>
      <c r="EBJ324" s="51"/>
      <c r="EBK324" s="51"/>
      <c r="EBL324" s="51"/>
      <c r="EBM324" s="51"/>
      <c r="EBN324" s="51"/>
      <c r="EBO324" s="51"/>
      <c r="EBP324" s="51"/>
      <c r="EBQ324" s="51"/>
      <c r="EBR324" s="51"/>
      <c r="EBS324" s="51"/>
      <c r="EBT324" s="51"/>
      <c r="EBU324" s="51"/>
      <c r="EBV324" s="51"/>
      <c r="EBW324" s="51"/>
      <c r="EBX324" s="51"/>
      <c r="EBY324" s="51"/>
      <c r="EBZ324" s="51"/>
      <c r="ECA324" s="51"/>
      <c r="ECB324" s="51"/>
      <c r="ECC324" s="51"/>
      <c r="ECD324" s="51"/>
      <c r="ECE324" s="51"/>
      <c r="ECF324" s="51"/>
      <c r="ECG324" s="51"/>
      <c r="ECH324" s="51"/>
      <c r="ECI324" s="51"/>
      <c r="ECJ324" s="51"/>
      <c r="ECK324" s="51"/>
      <c r="ECL324" s="51"/>
      <c r="ECM324" s="51"/>
      <c r="ECN324" s="51"/>
      <c r="ECO324" s="51"/>
      <c r="ECP324" s="51"/>
      <c r="ECQ324" s="51"/>
      <c r="ECR324" s="51"/>
      <c r="ECS324" s="51"/>
      <c r="ECT324" s="51"/>
      <c r="ECU324" s="51"/>
      <c r="ECV324" s="51"/>
      <c r="ECW324" s="51"/>
      <c r="ECX324" s="51"/>
      <c r="ECY324" s="51"/>
      <c r="ECZ324" s="51"/>
      <c r="EDA324" s="51"/>
      <c r="EDB324" s="51"/>
      <c r="EDC324" s="51"/>
      <c r="EDD324" s="51"/>
      <c r="EDE324" s="51"/>
      <c r="EDF324" s="51"/>
      <c r="EDG324" s="51"/>
      <c r="EDH324" s="51"/>
      <c r="EDI324" s="51"/>
      <c r="EDJ324" s="51"/>
      <c r="EDK324" s="51"/>
      <c r="EDL324" s="51"/>
      <c r="EDM324" s="51"/>
      <c r="EDN324" s="51"/>
      <c r="EDO324" s="51"/>
      <c r="EDP324" s="51"/>
      <c r="EDQ324" s="51"/>
      <c r="EDR324" s="51"/>
      <c r="EDS324" s="51"/>
      <c r="EDT324" s="51"/>
      <c r="EDU324" s="51"/>
      <c r="EDV324" s="51"/>
      <c r="EDW324" s="51"/>
      <c r="EDX324" s="51"/>
      <c r="EDY324" s="51"/>
      <c r="EDZ324" s="51"/>
      <c r="EEA324" s="51"/>
      <c r="EEB324" s="51"/>
      <c r="EEC324" s="51"/>
      <c r="EED324" s="51"/>
      <c r="EEE324" s="51"/>
      <c r="EEF324" s="51"/>
      <c r="EEG324" s="51"/>
      <c r="EEH324" s="51"/>
      <c r="EEI324" s="51"/>
      <c r="EEJ324" s="51"/>
      <c r="EEK324" s="51"/>
      <c r="EEL324" s="51"/>
      <c r="EEM324" s="51"/>
      <c r="EEN324" s="51"/>
      <c r="EEO324" s="51"/>
      <c r="EEP324" s="51"/>
      <c r="EEQ324" s="51"/>
      <c r="EER324" s="51"/>
      <c r="EES324" s="51"/>
      <c r="EET324" s="51"/>
      <c r="EEU324" s="51"/>
      <c r="EEV324" s="51"/>
      <c r="EEW324" s="51"/>
      <c r="EEX324" s="51"/>
      <c r="EEY324" s="51"/>
      <c r="EEZ324" s="51"/>
      <c r="EFA324" s="51"/>
      <c r="EFB324" s="51"/>
      <c r="EFC324" s="51"/>
      <c r="EFD324" s="51"/>
      <c r="EFE324" s="51"/>
      <c r="EFF324" s="51"/>
      <c r="EFG324" s="51"/>
      <c r="EFH324" s="51"/>
      <c r="EFI324" s="51"/>
      <c r="EFJ324" s="51"/>
      <c r="EFK324" s="51"/>
      <c r="EFL324" s="51"/>
      <c r="EFM324" s="51"/>
      <c r="EFN324" s="51"/>
      <c r="EFO324" s="51"/>
      <c r="EFP324" s="51"/>
      <c r="EFQ324" s="51"/>
      <c r="EFR324" s="51"/>
      <c r="EFS324" s="51"/>
      <c r="EFT324" s="51"/>
      <c r="EFU324" s="51"/>
      <c r="EFV324" s="51"/>
      <c r="EFW324" s="51"/>
      <c r="EFX324" s="51"/>
      <c r="EFY324" s="51"/>
      <c r="EFZ324" s="51"/>
      <c r="EGA324" s="51"/>
      <c r="EGB324" s="51"/>
      <c r="EGC324" s="51"/>
      <c r="EGD324" s="51"/>
      <c r="EGE324" s="51"/>
      <c r="EGF324" s="51"/>
      <c r="EGG324" s="51"/>
      <c r="EGH324" s="51"/>
      <c r="EGI324" s="51"/>
      <c r="EGJ324" s="51"/>
      <c r="EGK324" s="51"/>
      <c r="EGL324" s="51"/>
      <c r="EGM324" s="51"/>
      <c r="EGN324" s="51"/>
      <c r="EGO324" s="51"/>
      <c r="EGP324" s="51"/>
      <c r="EGQ324" s="51"/>
      <c r="EGR324" s="51"/>
      <c r="EGS324" s="51"/>
      <c r="EGT324" s="51"/>
      <c r="EGU324" s="51"/>
      <c r="EGV324" s="51"/>
      <c r="EGW324" s="51"/>
      <c r="EGX324" s="51"/>
      <c r="EGY324" s="51"/>
      <c r="EGZ324" s="51"/>
      <c r="EHA324" s="51"/>
      <c r="EHB324" s="51"/>
      <c r="EHC324" s="51"/>
      <c r="EHD324" s="51"/>
      <c r="EHE324" s="51"/>
      <c r="EHF324" s="51"/>
      <c r="EHG324" s="51"/>
      <c r="EHH324" s="51"/>
      <c r="EHI324" s="51"/>
      <c r="EHJ324" s="51"/>
      <c r="EHK324" s="51"/>
      <c r="EHL324" s="51"/>
      <c r="EHM324" s="51"/>
      <c r="EHN324" s="51"/>
      <c r="EHO324" s="51"/>
      <c r="EHP324" s="51"/>
      <c r="EHQ324" s="51"/>
      <c r="EHR324" s="51"/>
      <c r="EHS324" s="51"/>
      <c r="EHT324" s="51"/>
      <c r="EHU324" s="51"/>
      <c r="EHV324" s="51"/>
      <c r="EHW324" s="51"/>
      <c r="EHX324" s="51"/>
      <c r="EHY324" s="51"/>
      <c r="EHZ324" s="51"/>
      <c r="EIA324" s="51"/>
      <c r="EIB324" s="51"/>
      <c r="EIC324" s="51"/>
      <c r="EID324" s="51"/>
      <c r="EIE324" s="51"/>
      <c r="EIF324" s="51"/>
      <c r="EIG324" s="51"/>
      <c r="EIH324" s="51"/>
      <c r="EII324" s="51"/>
      <c r="EIJ324" s="51"/>
      <c r="EIK324" s="51"/>
      <c r="EIL324" s="51"/>
      <c r="EIM324" s="51"/>
      <c r="EIN324" s="51"/>
      <c r="EIO324" s="51"/>
      <c r="EIP324" s="51"/>
      <c r="EIQ324" s="51"/>
      <c r="EIR324" s="51"/>
      <c r="EIS324" s="51"/>
      <c r="EIT324" s="51"/>
      <c r="EIU324" s="51"/>
      <c r="EIV324" s="51"/>
      <c r="EIW324" s="51"/>
      <c r="EIX324" s="51"/>
      <c r="EIY324" s="51"/>
      <c r="EIZ324" s="51"/>
      <c r="EJA324" s="51"/>
      <c r="EJB324" s="51"/>
      <c r="EJC324" s="51"/>
      <c r="EJD324" s="51"/>
      <c r="EJE324" s="51"/>
      <c r="EJF324" s="51"/>
      <c r="EJG324" s="51"/>
      <c r="EJH324" s="51"/>
      <c r="EJI324" s="51"/>
      <c r="EJJ324" s="51"/>
      <c r="EJK324" s="51"/>
      <c r="EJL324" s="51"/>
      <c r="EJM324" s="51"/>
      <c r="EJN324" s="51"/>
      <c r="EJO324" s="51"/>
      <c r="EJP324" s="51"/>
      <c r="EJQ324" s="51"/>
      <c r="EJR324" s="51"/>
      <c r="EJS324" s="51"/>
      <c r="EJT324" s="51"/>
      <c r="EJU324" s="51"/>
      <c r="EJV324" s="51"/>
      <c r="EJW324" s="51"/>
      <c r="EJX324" s="51"/>
      <c r="EJY324" s="51"/>
      <c r="EJZ324" s="51"/>
      <c r="EKA324" s="51"/>
      <c r="EKB324" s="51"/>
      <c r="EKC324" s="51"/>
      <c r="EKD324" s="51"/>
      <c r="EKE324" s="51"/>
      <c r="EKF324" s="51"/>
      <c r="EKG324" s="51"/>
      <c r="EKH324" s="51"/>
      <c r="EKI324" s="51"/>
      <c r="EKJ324" s="51"/>
      <c r="EKK324" s="51"/>
      <c r="EKL324" s="51"/>
      <c r="EKM324" s="51"/>
      <c r="EKN324" s="51"/>
      <c r="EKO324" s="51"/>
      <c r="EKP324" s="51"/>
      <c r="EKQ324" s="51"/>
      <c r="EKR324" s="51"/>
      <c r="EKS324" s="51"/>
      <c r="EKT324" s="51"/>
      <c r="EKU324" s="51"/>
      <c r="EKV324" s="51"/>
      <c r="EKW324" s="51"/>
      <c r="EKX324" s="51"/>
      <c r="EKY324" s="51"/>
      <c r="EKZ324" s="51"/>
      <c r="ELA324" s="51"/>
      <c r="ELB324" s="51"/>
      <c r="ELC324" s="51"/>
      <c r="ELD324" s="51"/>
      <c r="ELE324" s="51"/>
      <c r="ELF324" s="51"/>
      <c r="ELG324" s="51"/>
      <c r="ELH324" s="51"/>
      <c r="ELI324" s="51"/>
      <c r="ELJ324" s="51"/>
      <c r="ELK324" s="51"/>
      <c r="ELL324" s="51"/>
      <c r="ELM324" s="51"/>
      <c r="ELN324" s="51"/>
      <c r="ELO324" s="51"/>
      <c r="ELP324" s="51"/>
      <c r="ELQ324" s="51"/>
      <c r="ELR324" s="51"/>
      <c r="ELS324" s="51"/>
      <c r="ELT324" s="51"/>
      <c r="ELU324" s="51"/>
      <c r="ELV324" s="51"/>
      <c r="ELW324" s="51"/>
      <c r="ELX324" s="51"/>
      <c r="ELY324" s="51"/>
      <c r="ELZ324" s="51"/>
      <c r="EMA324" s="51"/>
      <c r="EMB324" s="51"/>
      <c r="EMC324" s="51"/>
      <c r="EMD324" s="51"/>
      <c r="EME324" s="51"/>
      <c r="EMF324" s="51"/>
      <c r="EMG324" s="51"/>
      <c r="EMH324" s="51"/>
      <c r="EMI324" s="51"/>
      <c r="EMJ324" s="51"/>
      <c r="EMK324" s="51"/>
      <c r="EML324" s="51"/>
      <c r="EMM324" s="51"/>
      <c r="EMN324" s="51"/>
      <c r="EMO324" s="51"/>
      <c r="EMP324" s="51"/>
      <c r="EMQ324" s="51"/>
      <c r="EMR324" s="51"/>
      <c r="EMS324" s="51"/>
      <c r="EMT324" s="51"/>
      <c r="EMU324" s="51"/>
      <c r="EMV324" s="51"/>
      <c r="EMW324" s="51"/>
      <c r="EMX324" s="51"/>
      <c r="EMY324" s="51"/>
      <c r="EMZ324" s="51"/>
      <c r="ENA324" s="51"/>
      <c r="ENB324" s="51"/>
      <c r="ENC324" s="51"/>
      <c r="END324" s="51"/>
      <c r="ENE324" s="51"/>
      <c r="ENF324" s="51"/>
      <c r="ENG324" s="51"/>
      <c r="ENH324" s="51"/>
      <c r="ENI324" s="51"/>
      <c r="ENJ324" s="51"/>
      <c r="ENK324" s="51"/>
      <c r="ENL324" s="51"/>
      <c r="ENM324" s="51"/>
      <c r="ENN324" s="51"/>
      <c r="ENO324" s="51"/>
      <c r="ENP324" s="51"/>
      <c r="ENQ324" s="51"/>
      <c r="ENR324" s="51"/>
      <c r="ENS324" s="51"/>
      <c r="ENT324" s="51"/>
      <c r="ENU324" s="51"/>
      <c r="ENV324" s="51"/>
      <c r="ENW324" s="51"/>
      <c r="ENX324" s="51"/>
      <c r="ENY324" s="51"/>
      <c r="ENZ324" s="51"/>
      <c r="EOA324" s="51"/>
      <c r="EOB324" s="51"/>
      <c r="EOC324" s="51"/>
      <c r="EOD324" s="51"/>
      <c r="EOE324" s="51"/>
      <c r="EOF324" s="51"/>
      <c r="EOG324" s="51"/>
      <c r="EOH324" s="51"/>
      <c r="EOI324" s="51"/>
      <c r="EOJ324" s="51"/>
      <c r="EOK324" s="51"/>
      <c r="EOL324" s="51"/>
      <c r="EOM324" s="51"/>
      <c r="EON324" s="51"/>
      <c r="EOO324" s="51"/>
      <c r="EOP324" s="51"/>
      <c r="EOQ324" s="51"/>
      <c r="EOR324" s="51"/>
      <c r="EOS324" s="51"/>
      <c r="EOT324" s="51"/>
      <c r="EOU324" s="51"/>
      <c r="EOV324" s="51"/>
      <c r="EOW324" s="51"/>
      <c r="EOX324" s="51"/>
      <c r="EOY324" s="51"/>
      <c r="EOZ324" s="51"/>
      <c r="EPA324" s="51"/>
      <c r="EPB324" s="51"/>
      <c r="EPC324" s="51"/>
      <c r="EPD324" s="51"/>
      <c r="EPE324" s="51"/>
      <c r="EPF324" s="51"/>
      <c r="EPG324" s="51"/>
      <c r="EPH324" s="51"/>
      <c r="EPI324" s="51"/>
      <c r="EPJ324" s="51"/>
      <c r="EPK324" s="51"/>
      <c r="EPL324" s="51"/>
      <c r="EPM324" s="51"/>
      <c r="EPN324" s="51"/>
      <c r="EPO324" s="51"/>
      <c r="EPP324" s="51"/>
      <c r="EPQ324" s="51"/>
      <c r="EPR324" s="51"/>
      <c r="EPS324" s="51"/>
      <c r="EPT324" s="51"/>
      <c r="EPU324" s="51"/>
      <c r="EPV324" s="51"/>
      <c r="EPW324" s="51"/>
      <c r="EPX324" s="51"/>
      <c r="EPY324" s="51"/>
      <c r="EPZ324" s="51"/>
      <c r="EQA324" s="51"/>
      <c r="EQB324" s="51"/>
      <c r="EQC324" s="51"/>
      <c r="EQD324" s="51"/>
      <c r="EQE324" s="51"/>
      <c r="EQF324" s="51"/>
      <c r="EQG324" s="51"/>
      <c r="EQH324" s="51"/>
      <c r="EQI324" s="51"/>
      <c r="EQJ324" s="51"/>
      <c r="EQK324" s="51"/>
      <c r="EQL324" s="51"/>
      <c r="EQM324" s="51"/>
      <c r="EQN324" s="51"/>
      <c r="EQO324" s="51"/>
      <c r="EQP324" s="51"/>
      <c r="EQQ324" s="51"/>
      <c r="EQR324" s="51"/>
      <c r="EQS324" s="51"/>
      <c r="EQT324" s="51"/>
      <c r="EQU324" s="51"/>
      <c r="EQV324" s="51"/>
      <c r="EQW324" s="51"/>
      <c r="EQX324" s="51"/>
      <c r="EQY324" s="51"/>
      <c r="EQZ324" s="51"/>
      <c r="ERA324" s="51"/>
      <c r="ERB324" s="51"/>
      <c r="ERC324" s="51"/>
      <c r="ERD324" s="51"/>
      <c r="ERE324" s="51"/>
      <c r="ERF324" s="51"/>
      <c r="ERG324" s="51"/>
      <c r="ERH324" s="51"/>
      <c r="ERI324" s="51"/>
      <c r="ERJ324" s="51"/>
      <c r="ERK324" s="51"/>
      <c r="ERL324" s="51"/>
      <c r="ERM324" s="51"/>
      <c r="ERN324" s="51"/>
      <c r="ERO324" s="51"/>
      <c r="ERP324" s="51"/>
      <c r="ERQ324" s="51"/>
      <c r="ERR324" s="51"/>
      <c r="ERS324" s="51"/>
      <c r="ERT324" s="51"/>
      <c r="ERU324" s="51"/>
      <c r="ERV324" s="51"/>
      <c r="ERW324" s="51"/>
      <c r="ERX324" s="51"/>
      <c r="ERY324" s="51"/>
      <c r="ERZ324" s="51"/>
      <c r="ESA324" s="51"/>
      <c r="ESB324" s="51"/>
      <c r="ESC324" s="51"/>
      <c r="ESD324" s="51"/>
      <c r="ESE324" s="51"/>
      <c r="ESF324" s="51"/>
      <c r="ESG324" s="51"/>
      <c r="ESH324" s="51"/>
      <c r="ESI324" s="51"/>
      <c r="ESJ324" s="51"/>
      <c r="ESK324" s="51"/>
      <c r="ESL324" s="51"/>
      <c r="ESM324" s="51"/>
      <c r="ESN324" s="51"/>
      <c r="ESO324" s="51"/>
      <c r="ESP324" s="51"/>
      <c r="ESQ324" s="51"/>
      <c r="ESR324" s="51"/>
      <c r="ESS324" s="51"/>
      <c r="EST324" s="51"/>
      <c r="ESU324" s="51"/>
      <c r="ESV324" s="51"/>
      <c r="ESW324" s="51"/>
      <c r="ESX324" s="51"/>
      <c r="ESY324" s="51"/>
      <c r="ESZ324" s="51"/>
      <c r="ETA324" s="51"/>
      <c r="ETB324" s="51"/>
      <c r="ETC324" s="51"/>
      <c r="ETD324" s="51"/>
      <c r="ETE324" s="51"/>
      <c r="ETF324" s="51"/>
      <c r="ETG324" s="51"/>
      <c r="ETH324" s="51"/>
      <c r="ETI324" s="51"/>
      <c r="ETJ324" s="51"/>
      <c r="ETK324" s="51"/>
      <c r="ETL324" s="51"/>
      <c r="ETM324" s="51"/>
      <c r="ETN324" s="51"/>
      <c r="ETO324" s="51"/>
      <c r="ETP324" s="51"/>
      <c r="ETQ324" s="51"/>
      <c r="ETR324" s="51"/>
      <c r="ETS324" s="51"/>
      <c r="ETT324" s="51"/>
      <c r="ETU324" s="51"/>
      <c r="ETV324" s="51"/>
      <c r="ETW324" s="51"/>
      <c r="ETX324" s="51"/>
      <c r="ETY324" s="51"/>
      <c r="ETZ324" s="51"/>
      <c r="EUA324" s="51"/>
      <c r="EUB324" s="51"/>
      <c r="EUC324" s="51"/>
      <c r="EUD324" s="51"/>
      <c r="EUE324" s="51"/>
      <c r="EUF324" s="51"/>
      <c r="EUG324" s="51"/>
      <c r="EUH324" s="51"/>
      <c r="EUI324" s="51"/>
      <c r="EUJ324" s="51"/>
      <c r="EUK324" s="51"/>
      <c r="EUL324" s="51"/>
      <c r="EUM324" s="51"/>
      <c r="EUN324" s="51"/>
      <c r="EUO324" s="51"/>
      <c r="EUP324" s="51"/>
      <c r="EUQ324" s="51"/>
      <c r="EUR324" s="51"/>
      <c r="EUS324" s="51"/>
      <c r="EUT324" s="51"/>
      <c r="EUU324" s="51"/>
      <c r="EUV324" s="51"/>
      <c r="EUW324" s="51"/>
      <c r="EUX324" s="51"/>
      <c r="EUY324" s="51"/>
      <c r="EUZ324" s="51"/>
      <c r="EVA324" s="51"/>
      <c r="EVB324" s="51"/>
      <c r="EVC324" s="51"/>
      <c r="EVD324" s="51"/>
      <c r="EVE324" s="51"/>
      <c r="EVF324" s="51"/>
      <c r="EVG324" s="51"/>
      <c r="EVH324" s="51"/>
      <c r="EVI324" s="51"/>
      <c r="EVJ324" s="51"/>
      <c r="EVK324" s="51"/>
      <c r="EVL324" s="51"/>
      <c r="EVM324" s="51"/>
      <c r="EVN324" s="51"/>
      <c r="EVO324" s="51"/>
      <c r="EVP324" s="51"/>
      <c r="EVQ324" s="51"/>
      <c r="EVR324" s="51"/>
      <c r="EVS324" s="51"/>
      <c r="EVT324" s="51"/>
      <c r="EVU324" s="51"/>
      <c r="EVV324" s="51"/>
      <c r="EVW324" s="51"/>
      <c r="EVX324" s="51"/>
      <c r="EVY324" s="51"/>
      <c r="EVZ324" s="51"/>
      <c r="EWA324" s="51"/>
      <c r="EWB324" s="51"/>
      <c r="EWC324" s="51"/>
      <c r="EWD324" s="51"/>
      <c r="EWE324" s="51"/>
      <c r="EWF324" s="51"/>
      <c r="EWG324" s="51"/>
      <c r="EWH324" s="51"/>
      <c r="EWI324" s="51"/>
      <c r="EWJ324" s="51"/>
      <c r="EWK324" s="51"/>
      <c r="EWL324" s="51"/>
      <c r="EWM324" s="51"/>
      <c r="EWN324" s="51"/>
      <c r="EWO324" s="51"/>
      <c r="EWP324" s="51"/>
      <c r="EWQ324" s="51"/>
      <c r="EWR324" s="51"/>
      <c r="EWS324" s="51"/>
      <c r="EWT324" s="51"/>
      <c r="EWU324" s="51"/>
      <c r="EWV324" s="51"/>
      <c r="EWW324" s="51"/>
      <c r="EWX324" s="51"/>
      <c r="EWY324" s="51"/>
      <c r="EWZ324" s="51"/>
      <c r="EXA324" s="51"/>
      <c r="EXB324" s="51"/>
      <c r="EXC324" s="51"/>
      <c r="EXD324" s="51"/>
      <c r="EXE324" s="51"/>
      <c r="EXF324" s="51"/>
      <c r="EXG324" s="51"/>
      <c r="EXH324" s="51"/>
      <c r="EXI324" s="51"/>
      <c r="EXJ324" s="51"/>
      <c r="EXK324" s="51"/>
      <c r="EXL324" s="51"/>
      <c r="EXM324" s="51"/>
      <c r="EXN324" s="51"/>
      <c r="EXO324" s="51"/>
      <c r="EXP324" s="51"/>
      <c r="EXQ324" s="51"/>
      <c r="EXR324" s="51"/>
      <c r="EXS324" s="51"/>
      <c r="EXT324" s="51"/>
      <c r="EXU324" s="51"/>
      <c r="EXV324" s="51"/>
      <c r="EXW324" s="51"/>
      <c r="EXX324" s="51"/>
      <c r="EXY324" s="51"/>
      <c r="EXZ324" s="51"/>
      <c r="EYA324" s="51"/>
      <c r="EYB324" s="51"/>
      <c r="EYC324" s="51"/>
      <c r="EYD324" s="51"/>
      <c r="EYE324" s="51"/>
      <c r="EYF324" s="51"/>
      <c r="EYG324" s="51"/>
      <c r="EYH324" s="51"/>
      <c r="EYI324" s="51"/>
      <c r="EYJ324" s="51"/>
      <c r="EYK324" s="51"/>
      <c r="EYL324" s="51"/>
      <c r="EYM324" s="51"/>
      <c r="EYN324" s="51"/>
      <c r="EYO324" s="51"/>
      <c r="EYP324" s="51"/>
      <c r="EYQ324" s="51"/>
      <c r="EYR324" s="51"/>
      <c r="EYS324" s="51"/>
      <c r="EYT324" s="51"/>
      <c r="EYU324" s="51"/>
      <c r="EYV324" s="51"/>
      <c r="EYW324" s="51"/>
      <c r="EYX324" s="51"/>
      <c r="EYY324" s="51"/>
      <c r="EYZ324" s="51"/>
      <c r="EZA324" s="51"/>
      <c r="EZB324" s="51"/>
      <c r="EZC324" s="51"/>
      <c r="EZD324" s="51"/>
      <c r="EZE324" s="51"/>
      <c r="EZF324" s="51"/>
      <c r="EZG324" s="51"/>
      <c r="EZH324" s="51"/>
      <c r="EZI324" s="51"/>
      <c r="EZJ324" s="51"/>
      <c r="EZK324" s="51"/>
      <c r="EZL324" s="51"/>
      <c r="EZM324" s="51"/>
      <c r="EZN324" s="51"/>
      <c r="EZO324" s="51"/>
      <c r="EZP324" s="51"/>
      <c r="EZQ324" s="51"/>
      <c r="EZR324" s="51"/>
      <c r="EZS324" s="51"/>
      <c r="EZT324" s="51"/>
      <c r="EZU324" s="51"/>
      <c r="EZV324" s="51"/>
      <c r="EZW324" s="51"/>
      <c r="EZX324" s="51"/>
      <c r="EZY324" s="51"/>
      <c r="EZZ324" s="51"/>
      <c r="FAA324" s="51"/>
      <c r="FAB324" s="51"/>
      <c r="FAC324" s="51"/>
      <c r="FAD324" s="51"/>
      <c r="FAE324" s="51"/>
      <c r="FAF324" s="51"/>
      <c r="FAG324" s="51"/>
      <c r="FAH324" s="51"/>
      <c r="FAI324" s="51"/>
      <c r="FAJ324" s="51"/>
      <c r="FAK324" s="51"/>
      <c r="FAL324" s="51"/>
      <c r="FAM324" s="51"/>
      <c r="FAN324" s="51"/>
      <c r="FAO324" s="51"/>
      <c r="FAP324" s="51"/>
      <c r="FAQ324" s="51"/>
      <c r="FAR324" s="51"/>
      <c r="FAS324" s="51"/>
      <c r="FAT324" s="51"/>
      <c r="FAU324" s="51"/>
      <c r="FAV324" s="51"/>
      <c r="FAW324" s="51"/>
      <c r="FAX324" s="51"/>
      <c r="FAY324" s="51"/>
      <c r="FAZ324" s="51"/>
      <c r="FBA324" s="51"/>
      <c r="FBB324" s="51"/>
      <c r="FBC324" s="51"/>
      <c r="FBD324" s="51"/>
      <c r="FBE324" s="51"/>
      <c r="FBF324" s="51"/>
      <c r="FBG324" s="51"/>
      <c r="FBH324" s="51"/>
      <c r="FBI324" s="51"/>
      <c r="FBJ324" s="51"/>
      <c r="FBK324" s="51"/>
      <c r="FBL324" s="51"/>
      <c r="FBM324" s="51"/>
      <c r="FBN324" s="51"/>
      <c r="FBO324" s="51"/>
      <c r="FBP324" s="51"/>
      <c r="FBQ324" s="51"/>
      <c r="FBR324" s="51"/>
      <c r="FBS324" s="51"/>
      <c r="FBT324" s="51"/>
      <c r="FBU324" s="51"/>
      <c r="FBV324" s="51"/>
      <c r="FBW324" s="51"/>
      <c r="FBX324" s="51"/>
      <c r="FBY324" s="51"/>
      <c r="FBZ324" s="51"/>
      <c r="FCA324" s="51"/>
      <c r="FCB324" s="51"/>
      <c r="FCC324" s="51"/>
      <c r="FCD324" s="51"/>
      <c r="FCE324" s="51"/>
      <c r="FCF324" s="51"/>
      <c r="FCG324" s="51"/>
      <c r="FCH324" s="51"/>
      <c r="FCI324" s="51"/>
      <c r="FCJ324" s="51"/>
      <c r="FCK324" s="51"/>
      <c r="FCL324" s="51"/>
      <c r="FCM324" s="51"/>
      <c r="FCN324" s="51"/>
      <c r="FCO324" s="51"/>
      <c r="FCP324" s="51"/>
      <c r="FCQ324" s="51"/>
      <c r="FCR324" s="51"/>
      <c r="FCS324" s="51"/>
      <c r="FCT324" s="51"/>
      <c r="FCU324" s="51"/>
      <c r="FCV324" s="51"/>
      <c r="FCW324" s="51"/>
      <c r="FCX324" s="51"/>
      <c r="FCY324" s="51"/>
      <c r="FCZ324" s="51"/>
      <c r="FDA324" s="51"/>
      <c r="FDB324" s="51"/>
      <c r="FDC324" s="51"/>
      <c r="FDD324" s="51"/>
      <c r="FDE324" s="51"/>
      <c r="FDF324" s="51"/>
      <c r="FDG324" s="51"/>
      <c r="FDH324" s="51"/>
      <c r="FDI324" s="51"/>
      <c r="FDJ324" s="51"/>
      <c r="FDK324" s="51"/>
      <c r="FDL324" s="51"/>
      <c r="FDM324" s="51"/>
      <c r="FDN324" s="51"/>
      <c r="FDO324" s="51"/>
      <c r="FDP324" s="51"/>
      <c r="FDQ324" s="51"/>
      <c r="FDR324" s="51"/>
      <c r="FDS324" s="51"/>
      <c r="FDT324" s="51"/>
      <c r="FDU324" s="51"/>
      <c r="FDV324" s="51"/>
      <c r="FDW324" s="51"/>
      <c r="FDX324" s="51"/>
      <c r="FDY324" s="51"/>
      <c r="FDZ324" s="51"/>
      <c r="FEA324" s="51"/>
      <c r="FEB324" s="51"/>
      <c r="FEC324" s="51"/>
      <c r="FED324" s="51"/>
      <c r="FEE324" s="51"/>
      <c r="FEF324" s="51"/>
      <c r="FEG324" s="51"/>
      <c r="FEH324" s="51"/>
      <c r="FEI324" s="51"/>
      <c r="FEJ324" s="51"/>
      <c r="FEK324" s="51"/>
      <c r="FEL324" s="51"/>
      <c r="FEM324" s="51"/>
      <c r="FEN324" s="51"/>
      <c r="FEO324" s="51"/>
      <c r="FEP324" s="51"/>
      <c r="FEQ324" s="51"/>
      <c r="FER324" s="51"/>
      <c r="FES324" s="51"/>
      <c r="FET324" s="51"/>
      <c r="FEU324" s="51"/>
      <c r="FEV324" s="51"/>
      <c r="FEW324" s="51"/>
      <c r="FEX324" s="51"/>
      <c r="FEY324" s="51"/>
      <c r="FEZ324" s="51"/>
      <c r="FFA324" s="51"/>
      <c r="FFB324" s="51"/>
      <c r="FFC324" s="51"/>
      <c r="FFD324" s="51"/>
      <c r="FFE324" s="51"/>
      <c r="FFF324" s="51"/>
      <c r="FFG324" s="51"/>
      <c r="FFH324" s="51"/>
      <c r="FFI324" s="51"/>
      <c r="FFJ324" s="51"/>
      <c r="FFK324" s="51"/>
      <c r="FFL324" s="51"/>
      <c r="FFM324" s="51"/>
      <c r="FFN324" s="51"/>
      <c r="FFO324" s="51"/>
      <c r="FFP324" s="51"/>
      <c r="FFQ324" s="51"/>
      <c r="FFR324" s="51"/>
      <c r="FFS324" s="51"/>
      <c r="FFT324" s="51"/>
      <c r="FFU324" s="51"/>
      <c r="FFV324" s="51"/>
      <c r="FFW324" s="51"/>
      <c r="FFX324" s="51"/>
      <c r="FFY324" s="51"/>
      <c r="FFZ324" s="51"/>
      <c r="FGA324" s="51"/>
      <c r="FGB324" s="51"/>
      <c r="FGC324" s="51"/>
      <c r="FGD324" s="51"/>
      <c r="FGE324" s="51"/>
      <c r="FGF324" s="51"/>
      <c r="FGG324" s="51"/>
      <c r="FGH324" s="51"/>
      <c r="FGI324" s="51"/>
      <c r="FGJ324" s="51"/>
      <c r="FGK324" s="51"/>
      <c r="FGL324" s="51"/>
      <c r="FGM324" s="51"/>
      <c r="FGN324" s="51"/>
      <c r="FGO324" s="51"/>
      <c r="FGP324" s="51"/>
      <c r="FGQ324" s="51"/>
      <c r="FGR324" s="51"/>
      <c r="FGS324" s="51"/>
      <c r="FGT324" s="51"/>
      <c r="FGU324" s="51"/>
      <c r="FGV324" s="51"/>
      <c r="FGW324" s="51"/>
      <c r="FGX324" s="51"/>
      <c r="FGY324" s="51"/>
      <c r="FGZ324" s="51"/>
      <c r="FHA324" s="51"/>
      <c r="FHB324" s="51"/>
      <c r="FHC324" s="51"/>
      <c r="FHD324" s="51"/>
      <c r="FHE324" s="51"/>
      <c r="FHF324" s="51"/>
      <c r="FHG324" s="51"/>
      <c r="FHH324" s="51"/>
      <c r="FHI324" s="51"/>
      <c r="FHJ324" s="51"/>
      <c r="FHK324" s="51"/>
      <c r="FHL324" s="51"/>
      <c r="FHM324" s="51"/>
      <c r="FHN324" s="51"/>
      <c r="FHO324" s="51"/>
      <c r="FHP324" s="51"/>
      <c r="FHQ324" s="51"/>
      <c r="FHR324" s="51"/>
      <c r="FHS324" s="51"/>
      <c r="FHT324" s="51"/>
      <c r="FHU324" s="51"/>
      <c r="FHV324" s="51"/>
      <c r="FHW324" s="51"/>
      <c r="FHX324" s="51"/>
      <c r="FHY324" s="51"/>
      <c r="FHZ324" s="51"/>
      <c r="FIA324" s="51"/>
      <c r="FIB324" s="51"/>
      <c r="FIC324" s="51"/>
      <c r="FID324" s="51"/>
      <c r="FIE324" s="51"/>
      <c r="FIF324" s="51"/>
      <c r="FIG324" s="51"/>
      <c r="FIH324" s="51"/>
      <c r="FII324" s="51"/>
      <c r="FIJ324" s="51"/>
      <c r="FIK324" s="51"/>
      <c r="FIL324" s="51"/>
      <c r="FIM324" s="51"/>
      <c r="FIN324" s="51"/>
      <c r="FIO324" s="51"/>
      <c r="FIP324" s="51"/>
      <c r="FIQ324" s="51"/>
      <c r="FIR324" s="51"/>
      <c r="FIS324" s="51"/>
      <c r="FIT324" s="51"/>
      <c r="FIU324" s="51"/>
      <c r="FIV324" s="51"/>
      <c r="FIW324" s="51"/>
      <c r="FIX324" s="51"/>
      <c r="FIY324" s="51"/>
      <c r="FIZ324" s="51"/>
      <c r="FJA324" s="51"/>
      <c r="FJB324" s="51"/>
      <c r="FJC324" s="51"/>
      <c r="FJD324" s="51"/>
      <c r="FJE324" s="51"/>
      <c r="FJF324" s="51"/>
      <c r="FJG324" s="51"/>
      <c r="FJH324" s="51"/>
      <c r="FJI324" s="51"/>
      <c r="FJJ324" s="51"/>
      <c r="FJK324" s="51"/>
      <c r="FJL324" s="51"/>
      <c r="FJM324" s="51"/>
      <c r="FJN324" s="51"/>
      <c r="FJO324" s="51"/>
      <c r="FJP324" s="51"/>
      <c r="FJQ324" s="51"/>
      <c r="FJR324" s="51"/>
      <c r="FJS324" s="51"/>
      <c r="FJT324" s="51"/>
      <c r="FJU324" s="51"/>
      <c r="FJV324" s="51"/>
      <c r="FJW324" s="51"/>
      <c r="FJX324" s="51"/>
      <c r="FJY324" s="51"/>
      <c r="FJZ324" s="51"/>
      <c r="FKA324" s="51"/>
      <c r="FKB324" s="51"/>
      <c r="FKC324" s="51"/>
      <c r="FKD324" s="51"/>
      <c r="FKE324" s="51"/>
      <c r="FKF324" s="51"/>
      <c r="FKG324" s="51"/>
      <c r="FKH324" s="51"/>
      <c r="FKI324" s="51"/>
      <c r="FKJ324" s="51"/>
      <c r="FKK324" s="51"/>
      <c r="FKL324" s="51"/>
      <c r="FKM324" s="51"/>
      <c r="FKN324" s="51"/>
      <c r="FKO324" s="51"/>
      <c r="FKP324" s="51"/>
      <c r="FKQ324" s="51"/>
      <c r="FKR324" s="51"/>
      <c r="FKS324" s="51"/>
      <c r="FKT324" s="51"/>
      <c r="FKU324" s="51"/>
      <c r="FKV324" s="51"/>
      <c r="FKW324" s="51"/>
      <c r="FKX324" s="51"/>
      <c r="FKY324" s="51"/>
      <c r="FKZ324" s="51"/>
      <c r="FLA324" s="51"/>
      <c r="FLB324" s="51"/>
      <c r="FLC324" s="51"/>
      <c r="FLD324" s="51"/>
      <c r="FLE324" s="51"/>
      <c r="FLF324" s="51"/>
      <c r="FLG324" s="51"/>
      <c r="FLH324" s="51"/>
      <c r="FLI324" s="51"/>
      <c r="FLJ324" s="51"/>
      <c r="FLK324" s="51"/>
      <c r="FLL324" s="51"/>
      <c r="FLM324" s="51"/>
      <c r="FLN324" s="51"/>
      <c r="FLO324" s="51"/>
      <c r="FLP324" s="51"/>
      <c r="FLQ324" s="51"/>
      <c r="FLR324" s="51"/>
      <c r="FLS324" s="51"/>
      <c r="FLT324" s="51"/>
      <c r="FLU324" s="51"/>
      <c r="FLV324" s="51"/>
      <c r="FLW324" s="51"/>
      <c r="FLX324" s="51"/>
      <c r="FLY324" s="51"/>
      <c r="FLZ324" s="51"/>
      <c r="FMA324" s="51"/>
      <c r="FMB324" s="51"/>
      <c r="FMC324" s="51"/>
      <c r="FMD324" s="51"/>
      <c r="FME324" s="51"/>
      <c r="FMF324" s="51"/>
      <c r="FMG324" s="51"/>
      <c r="FMH324" s="51"/>
      <c r="FMI324" s="51"/>
      <c r="FMJ324" s="51"/>
      <c r="FMK324" s="51"/>
      <c r="FML324" s="51"/>
      <c r="FMM324" s="51"/>
      <c r="FMN324" s="51"/>
      <c r="FMO324" s="51"/>
      <c r="FMP324" s="51"/>
      <c r="FMQ324" s="51"/>
      <c r="FMR324" s="51"/>
      <c r="FMS324" s="51"/>
      <c r="FMT324" s="51"/>
      <c r="FMU324" s="51"/>
      <c r="FMV324" s="51"/>
      <c r="FMW324" s="51"/>
      <c r="FMX324" s="51"/>
      <c r="FMY324" s="51"/>
      <c r="FMZ324" s="51"/>
      <c r="FNA324" s="51"/>
      <c r="FNB324" s="51"/>
      <c r="FNC324" s="51"/>
      <c r="FND324" s="51"/>
      <c r="FNE324" s="51"/>
      <c r="FNF324" s="51"/>
      <c r="FNG324" s="51"/>
      <c r="FNH324" s="51"/>
      <c r="FNI324" s="51"/>
      <c r="FNJ324" s="51"/>
      <c r="FNK324" s="51"/>
      <c r="FNL324" s="51"/>
      <c r="FNM324" s="51"/>
      <c r="FNN324" s="51"/>
      <c r="FNO324" s="51"/>
      <c r="FNP324" s="51"/>
      <c r="FNQ324" s="51"/>
      <c r="FNR324" s="51"/>
      <c r="FNS324" s="51"/>
      <c r="FNT324" s="51"/>
      <c r="FNU324" s="51"/>
      <c r="FNV324" s="51"/>
      <c r="FNW324" s="51"/>
      <c r="FNX324" s="51"/>
      <c r="FNY324" s="51"/>
      <c r="FNZ324" s="51"/>
      <c r="FOA324" s="51"/>
      <c r="FOB324" s="51"/>
      <c r="FOC324" s="51"/>
      <c r="FOD324" s="51"/>
      <c r="FOE324" s="51"/>
      <c r="FOF324" s="51"/>
      <c r="FOG324" s="51"/>
      <c r="FOH324" s="51"/>
      <c r="FOI324" s="51"/>
      <c r="FOJ324" s="51"/>
      <c r="FOK324" s="51"/>
      <c r="FOL324" s="51"/>
      <c r="FOM324" s="51"/>
      <c r="FON324" s="51"/>
      <c r="FOO324" s="51"/>
      <c r="FOP324" s="51"/>
      <c r="FOQ324" s="51"/>
      <c r="FOR324" s="51"/>
      <c r="FOS324" s="51"/>
      <c r="FOT324" s="51"/>
      <c r="FOU324" s="51"/>
      <c r="FOV324" s="51"/>
      <c r="FOW324" s="51"/>
      <c r="FOX324" s="51"/>
      <c r="FOY324" s="51"/>
      <c r="FOZ324" s="51"/>
      <c r="FPA324" s="51"/>
      <c r="FPB324" s="51"/>
      <c r="FPC324" s="51"/>
      <c r="FPD324" s="51"/>
      <c r="FPE324" s="51"/>
      <c r="FPF324" s="51"/>
      <c r="FPG324" s="51"/>
      <c r="FPH324" s="51"/>
      <c r="FPI324" s="51"/>
      <c r="FPJ324" s="51"/>
      <c r="FPK324" s="51"/>
      <c r="FPL324" s="51"/>
      <c r="FPM324" s="51"/>
      <c r="FPN324" s="51"/>
      <c r="FPO324" s="51"/>
      <c r="FPP324" s="51"/>
      <c r="FPQ324" s="51"/>
      <c r="FPR324" s="51"/>
      <c r="FPS324" s="51"/>
      <c r="FPT324" s="51"/>
      <c r="FPU324" s="51"/>
      <c r="FPV324" s="51"/>
      <c r="FPW324" s="51"/>
      <c r="FPX324" s="51"/>
      <c r="FPY324" s="51"/>
      <c r="FPZ324" s="51"/>
      <c r="FQA324" s="51"/>
      <c r="FQB324" s="51"/>
      <c r="FQC324" s="51"/>
      <c r="FQD324" s="51"/>
      <c r="FQE324" s="51"/>
      <c r="FQF324" s="51"/>
      <c r="FQG324" s="51"/>
      <c r="FQH324" s="51"/>
      <c r="FQI324" s="51"/>
      <c r="FQJ324" s="51"/>
      <c r="FQK324" s="51"/>
      <c r="FQL324" s="51"/>
      <c r="FQM324" s="51"/>
      <c r="FQN324" s="51"/>
      <c r="FQO324" s="51"/>
      <c r="FQP324" s="51"/>
      <c r="FQQ324" s="51"/>
      <c r="FQR324" s="51"/>
      <c r="FQS324" s="51"/>
      <c r="FQT324" s="51"/>
      <c r="FQU324" s="51"/>
      <c r="FQV324" s="51"/>
      <c r="FQW324" s="51"/>
      <c r="FQX324" s="51"/>
      <c r="FQY324" s="51"/>
      <c r="FQZ324" s="51"/>
      <c r="FRA324" s="51"/>
      <c r="FRB324" s="51"/>
      <c r="FRC324" s="51"/>
      <c r="FRD324" s="51"/>
      <c r="FRE324" s="51"/>
      <c r="FRF324" s="51"/>
      <c r="FRG324" s="51"/>
      <c r="FRH324" s="51"/>
      <c r="FRI324" s="51"/>
      <c r="FRJ324" s="51"/>
      <c r="FRK324" s="51"/>
      <c r="FRL324" s="51"/>
      <c r="FRM324" s="51"/>
      <c r="FRN324" s="51"/>
      <c r="FRO324" s="51"/>
      <c r="FRP324" s="51"/>
      <c r="FRQ324" s="51"/>
      <c r="FRR324" s="51"/>
      <c r="FRS324" s="51"/>
      <c r="FRT324" s="51"/>
      <c r="FRU324" s="51"/>
      <c r="FRV324" s="51"/>
      <c r="FRW324" s="51"/>
      <c r="FRX324" s="51"/>
      <c r="FRY324" s="51"/>
      <c r="FRZ324" s="51"/>
      <c r="FSA324" s="51"/>
      <c r="FSB324" s="51"/>
      <c r="FSC324" s="51"/>
      <c r="FSD324" s="51"/>
      <c r="FSE324" s="51"/>
      <c r="FSF324" s="51"/>
      <c r="FSG324" s="51"/>
      <c r="FSH324" s="51"/>
      <c r="FSI324" s="51"/>
      <c r="FSJ324" s="51"/>
      <c r="FSK324" s="51"/>
      <c r="FSL324" s="51"/>
      <c r="FSM324" s="51"/>
      <c r="FSN324" s="51"/>
      <c r="FSO324" s="51"/>
      <c r="FSP324" s="51"/>
      <c r="FSQ324" s="51"/>
      <c r="FSR324" s="51"/>
      <c r="FSS324" s="51"/>
      <c r="FST324" s="51"/>
      <c r="FSU324" s="51"/>
      <c r="FSV324" s="51"/>
      <c r="FSW324" s="51"/>
      <c r="FSX324" s="51"/>
      <c r="FSY324" s="51"/>
      <c r="FSZ324" s="51"/>
      <c r="FTA324" s="51"/>
      <c r="FTB324" s="51"/>
      <c r="FTC324" s="51"/>
      <c r="FTD324" s="51"/>
      <c r="FTE324" s="51"/>
      <c r="FTF324" s="51"/>
      <c r="FTG324" s="51"/>
      <c r="FTH324" s="51"/>
      <c r="FTI324" s="51"/>
      <c r="FTJ324" s="51"/>
      <c r="FTK324" s="51"/>
      <c r="FTL324" s="51"/>
      <c r="FTM324" s="51"/>
      <c r="FTN324" s="51"/>
      <c r="FTO324" s="51"/>
      <c r="FTP324" s="51"/>
      <c r="FTQ324" s="51"/>
      <c r="FTR324" s="51"/>
      <c r="FTS324" s="51"/>
      <c r="FTT324" s="51"/>
      <c r="FTU324" s="51"/>
      <c r="FTV324" s="51"/>
      <c r="FTW324" s="51"/>
      <c r="FTX324" s="51"/>
      <c r="FTY324" s="51"/>
      <c r="FTZ324" s="51"/>
      <c r="FUA324" s="51"/>
      <c r="FUB324" s="51"/>
      <c r="FUC324" s="51"/>
      <c r="FUD324" s="51"/>
      <c r="FUE324" s="51"/>
      <c r="FUF324" s="51"/>
      <c r="FUG324" s="51"/>
      <c r="FUH324" s="51"/>
      <c r="FUI324" s="51"/>
      <c r="FUJ324" s="51"/>
      <c r="FUK324" s="51"/>
      <c r="FUL324" s="51"/>
      <c r="FUM324" s="51"/>
      <c r="FUN324" s="51"/>
      <c r="FUO324" s="51"/>
      <c r="FUP324" s="51"/>
      <c r="FUQ324" s="51"/>
      <c r="FUR324" s="51"/>
      <c r="FUS324" s="51"/>
      <c r="FUT324" s="51"/>
      <c r="FUU324" s="51"/>
      <c r="FUV324" s="51"/>
      <c r="FUW324" s="51"/>
      <c r="FUX324" s="51"/>
      <c r="FUY324" s="51"/>
      <c r="FUZ324" s="51"/>
      <c r="FVA324" s="51"/>
      <c r="FVB324" s="51"/>
      <c r="FVC324" s="51"/>
      <c r="FVD324" s="51"/>
      <c r="FVE324" s="51"/>
      <c r="FVF324" s="51"/>
      <c r="FVG324" s="51"/>
      <c r="FVH324" s="51"/>
      <c r="FVI324" s="51"/>
      <c r="FVJ324" s="51"/>
      <c r="FVK324" s="51"/>
      <c r="FVL324" s="51"/>
      <c r="FVM324" s="51"/>
      <c r="FVN324" s="51"/>
      <c r="FVO324" s="51"/>
      <c r="FVP324" s="51"/>
      <c r="FVQ324" s="51"/>
      <c r="FVR324" s="51"/>
      <c r="FVS324" s="51"/>
      <c r="FVT324" s="51"/>
      <c r="FVU324" s="51"/>
      <c r="FVV324" s="51"/>
      <c r="FVW324" s="51"/>
      <c r="FVX324" s="51"/>
      <c r="FVY324" s="51"/>
      <c r="FVZ324" s="51"/>
      <c r="FWA324" s="51"/>
      <c r="FWB324" s="51"/>
      <c r="FWC324" s="51"/>
      <c r="FWD324" s="51"/>
      <c r="FWE324" s="51"/>
      <c r="FWF324" s="51"/>
      <c r="FWG324" s="51"/>
      <c r="FWH324" s="51"/>
      <c r="FWI324" s="51"/>
      <c r="FWJ324" s="51"/>
      <c r="FWK324" s="51"/>
      <c r="FWL324" s="51"/>
      <c r="FWM324" s="51"/>
      <c r="FWN324" s="51"/>
      <c r="FWO324" s="51"/>
      <c r="FWP324" s="51"/>
      <c r="FWQ324" s="51"/>
      <c r="FWR324" s="51"/>
      <c r="FWS324" s="51"/>
      <c r="FWT324" s="51"/>
      <c r="FWU324" s="51"/>
      <c r="FWV324" s="51"/>
      <c r="FWW324" s="51"/>
      <c r="FWX324" s="51"/>
      <c r="FWY324" s="51"/>
      <c r="FWZ324" s="51"/>
      <c r="FXA324" s="51"/>
      <c r="FXB324" s="51"/>
      <c r="FXC324" s="51"/>
      <c r="FXD324" s="51"/>
      <c r="FXE324" s="51"/>
      <c r="FXF324" s="51"/>
      <c r="FXG324" s="51"/>
      <c r="FXH324" s="51"/>
      <c r="FXI324" s="51"/>
      <c r="FXJ324" s="51"/>
      <c r="FXK324" s="51"/>
      <c r="FXL324" s="51"/>
      <c r="FXM324" s="51"/>
      <c r="FXN324" s="51"/>
      <c r="FXO324" s="51"/>
      <c r="FXP324" s="51"/>
      <c r="FXQ324" s="51"/>
      <c r="FXR324" s="51"/>
      <c r="FXS324" s="51"/>
      <c r="FXT324" s="51"/>
      <c r="FXU324" s="51"/>
      <c r="FXV324" s="51"/>
      <c r="FXW324" s="51"/>
      <c r="FXX324" s="51"/>
      <c r="FXY324" s="51"/>
      <c r="FXZ324" s="51"/>
      <c r="FYA324" s="51"/>
      <c r="FYB324" s="51"/>
      <c r="FYC324" s="51"/>
      <c r="FYD324" s="51"/>
      <c r="FYE324" s="51"/>
      <c r="FYF324" s="51"/>
      <c r="FYG324" s="51"/>
      <c r="FYH324" s="51"/>
      <c r="FYI324" s="51"/>
      <c r="FYJ324" s="51"/>
      <c r="FYK324" s="51"/>
      <c r="FYL324" s="51"/>
      <c r="FYM324" s="51"/>
      <c r="FYN324" s="51"/>
      <c r="FYO324" s="51"/>
      <c r="FYP324" s="51"/>
      <c r="FYQ324" s="51"/>
      <c r="FYR324" s="51"/>
      <c r="FYS324" s="51"/>
      <c r="FYT324" s="51"/>
      <c r="FYU324" s="51"/>
      <c r="FYV324" s="51"/>
      <c r="FYW324" s="51"/>
      <c r="FYX324" s="51"/>
      <c r="FYY324" s="51"/>
      <c r="FYZ324" s="51"/>
      <c r="FZA324" s="51"/>
      <c r="FZB324" s="51"/>
      <c r="FZC324" s="51"/>
      <c r="FZD324" s="51"/>
      <c r="FZE324" s="51"/>
      <c r="FZF324" s="51"/>
      <c r="FZG324" s="51"/>
      <c r="FZH324" s="51"/>
      <c r="FZI324" s="51"/>
      <c r="FZJ324" s="51"/>
      <c r="FZK324" s="51"/>
      <c r="FZL324" s="51"/>
      <c r="FZM324" s="51"/>
      <c r="FZN324" s="51"/>
      <c r="FZO324" s="51"/>
      <c r="FZP324" s="51"/>
      <c r="FZQ324" s="51"/>
      <c r="FZR324" s="51"/>
      <c r="FZS324" s="51"/>
      <c r="FZT324" s="51"/>
      <c r="FZU324" s="51"/>
      <c r="FZV324" s="51"/>
      <c r="FZW324" s="51"/>
      <c r="FZX324" s="51"/>
      <c r="FZY324" s="51"/>
      <c r="FZZ324" s="51"/>
      <c r="GAA324" s="51"/>
      <c r="GAB324" s="51"/>
      <c r="GAC324" s="51"/>
      <c r="GAD324" s="51"/>
      <c r="GAE324" s="51"/>
      <c r="GAF324" s="51"/>
      <c r="GAG324" s="51"/>
      <c r="GAH324" s="51"/>
      <c r="GAI324" s="51"/>
      <c r="GAJ324" s="51"/>
      <c r="GAK324" s="51"/>
      <c r="GAL324" s="51"/>
      <c r="GAM324" s="51"/>
      <c r="GAN324" s="51"/>
      <c r="GAO324" s="51"/>
      <c r="GAP324" s="51"/>
      <c r="GAQ324" s="51"/>
      <c r="GAR324" s="51"/>
      <c r="GAS324" s="51"/>
      <c r="GAT324" s="51"/>
      <c r="GAU324" s="51"/>
      <c r="GAV324" s="51"/>
      <c r="GAW324" s="51"/>
      <c r="GAX324" s="51"/>
      <c r="GAY324" s="51"/>
      <c r="GAZ324" s="51"/>
      <c r="GBA324" s="51"/>
      <c r="GBB324" s="51"/>
      <c r="GBC324" s="51"/>
      <c r="GBD324" s="51"/>
      <c r="GBE324" s="51"/>
      <c r="GBF324" s="51"/>
      <c r="GBG324" s="51"/>
      <c r="GBH324" s="51"/>
      <c r="GBI324" s="51"/>
      <c r="GBJ324" s="51"/>
      <c r="GBK324" s="51"/>
      <c r="GBL324" s="51"/>
      <c r="GBM324" s="51"/>
      <c r="GBN324" s="51"/>
      <c r="GBO324" s="51"/>
      <c r="GBP324" s="51"/>
      <c r="GBQ324" s="51"/>
      <c r="GBR324" s="51"/>
      <c r="GBS324" s="51"/>
      <c r="GBT324" s="51"/>
      <c r="GBU324" s="51"/>
      <c r="GBV324" s="51"/>
      <c r="GBW324" s="51"/>
      <c r="GBX324" s="51"/>
      <c r="GBY324" s="51"/>
      <c r="GBZ324" s="51"/>
      <c r="GCA324" s="51"/>
      <c r="GCB324" s="51"/>
      <c r="GCC324" s="51"/>
      <c r="GCD324" s="51"/>
      <c r="GCE324" s="51"/>
      <c r="GCF324" s="51"/>
      <c r="GCG324" s="51"/>
      <c r="GCH324" s="51"/>
      <c r="GCI324" s="51"/>
      <c r="GCJ324" s="51"/>
      <c r="GCK324" s="51"/>
      <c r="GCL324" s="51"/>
      <c r="GCM324" s="51"/>
      <c r="GCN324" s="51"/>
      <c r="GCO324" s="51"/>
      <c r="GCP324" s="51"/>
      <c r="GCQ324" s="51"/>
      <c r="GCR324" s="51"/>
      <c r="GCS324" s="51"/>
      <c r="GCT324" s="51"/>
      <c r="GCU324" s="51"/>
      <c r="GCV324" s="51"/>
      <c r="GCW324" s="51"/>
      <c r="GCX324" s="51"/>
      <c r="GCY324" s="51"/>
      <c r="GCZ324" s="51"/>
      <c r="GDA324" s="51"/>
      <c r="GDB324" s="51"/>
      <c r="GDC324" s="51"/>
      <c r="GDD324" s="51"/>
      <c r="GDE324" s="51"/>
      <c r="GDF324" s="51"/>
      <c r="GDG324" s="51"/>
      <c r="GDH324" s="51"/>
      <c r="GDI324" s="51"/>
      <c r="GDJ324" s="51"/>
      <c r="GDK324" s="51"/>
      <c r="GDL324" s="51"/>
      <c r="GDM324" s="51"/>
      <c r="GDN324" s="51"/>
      <c r="GDO324" s="51"/>
      <c r="GDP324" s="51"/>
      <c r="GDQ324" s="51"/>
      <c r="GDR324" s="51"/>
      <c r="GDS324" s="51"/>
      <c r="GDT324" s="51"/>
      <c r="GDU324" s="51"/>
      <c r="GDV324" s="51"/>
      <c r="GDW324" s="51"/>
      <c r="GDX324" s="51"/>
      <c r="GDY324" s="51"/>
      <c r="GDZ324" s="51"/>
      <c r="GEA324" s="51"/>
      <c r="GEB324" s="51"/>
      <c r="GEC324" s="51"/>
      <c r="GED324" s="51"/>
      <c r="GEE324" s="51"/>
      <c r="GEF324" s="51"/>
      <c r="GEG324" s="51"/>
      <c r="GEH324" s="51"/>
      <c r="GEI324" s="51"/>
      <c r="GEJ324" s="51"/>
      <c r="GEK324" s="51"/>
      <c r="GEL324" s="51"/>
      <c r="GEM324" s="51"/>
      <c r="GEN324" s="51"/>
      <c r="GEO324" s="51"/>
      <c r="GEP324" s="51"/>
      <c r="GEQ324" s="51"/>
      <c r="GER324" s="51"/>
      <c r="GES324" s="51"/>
      <c r="GET324" s="51"/>
      <c r="GEU324" s="51"/>
      <c r="GEV324" s="51"/>
      <c r="GEW324" s="51"/>
      <c r="GEX324" s="51"/>
      <c r="GEY324" s="51"/>
      <c r="GEZ324" s="51"/>
      <c r="GFA324" s="51"/>
      <c r="GFB324" s="51"/>
      <c r="GFC324" s="51"/>
      <c r="GFD324" s="51"/>
      <c r="GFE324" s="51"/>
      <c r="GFF324" s="51"/>
      <c r="GFG324" s="51"/>
      <c r="GFH324" s="51"/>
      <c r="GFI324" s="51"/>
      <c r="GFJ324" s="51"/>
      <c r="GFK324" s="51"/>
      <c r="GFL324" s="51"/>
      <c r="GFM324" s="51"/>
      <c r="GFN324" s="51"/>
      <c r="GFO324" s="51"/>
      <c r="GFP324" s="51"/>
      <c r="GFQ324" s="51"/>
      <c r="GFR324" s="51"/>
      <c r="GFS324" s="51"/>
      <c r="GFT324" s="51"/>
      <c r="GFU324" s="51"/>
      <c r="GFV324" s="51"/>
      <c r="GFW324" s="51"/>
      <c r="GFX324" s="51"/>
      <c r="GFY324" s="51"/>
      <c r="GFZ324" s="51"/>
      <c r="GGA324" s="51"/>
      <c r="GGB324" s="51"/>
      <c r="GGC324" s="51"/>
      <c r="GGD324" s="51"/>
      <c r="GGE324" s="51"/>
      <c r="GGF324" s="51"/>
      <c r="GGG324" s="51"/>
      <c r="GGH324" s="51"/>
      <c r="GGI324" s="51"/>
      <c r="GGJ324" s="51"/>
      <c r="GGK324" s="51"/>
      <c r="GGL324" s="51"/>
      <c r="GGM324" s="51"/>
      <c r="GGN324" s="51"/>
      <c r="GGO324" s="51"/>
      <c r="GGP324" s="51"/>
      <c r="GGQ324" s="51"/>
      <c r="GGR324" s="51"/>
      <c r="GGS324" s="51"/>
      <c r="GGT324" s="51"/>
      <c r="GGU324" s="51"/>
      <c r="GGV324" s="51"/>
      <c r="GGW324" s="51"/>
      <c r="GGX324" s="51"/>
      <c r="GGY324" s="51"/>
      <c r="GGZ324" s="51"/>
      <c r="GHA324" s="51"/>
      <c r="GHB324" s="51"/>
      <c r="GHC324" s="51"/>
      <c r="GHD324" s="51"/>
      <c r="GHE324" s="51"/>
      <c r="GHF324" s="51"/>
      <c r="GHG324" s="51"/>
      <c r="GHH324" s="51"/>
      <c r="GHI324" s="51"/>
      <c r="GHJ324" s="51"/>
      <c r="GHK324" s="51"/>
      <c r="GHL324" s="51"/>
      <c r="GHM324" s="51"/>
      <c r="GHN324" s="51"/>
      <c r="GHO324" s="51"/>
      <c r="GHP324" s="51"/>
      <c r="GHQ324" s="51"/>
      <c r="GHR324" s="51"/>
      <c r="GHS324" s="51"/>
      <c r="GHT324" s="51"/>
      <c r="GHU324" s="51"/>
      <c r="GHV324" s="51"/>
      <c r="GHW324" s="51"/>
      <c r="GHX324" s="51"/>
      <c r="GHY324" s="51"/>
      <c r="GHZ324" s="51"/>
      <c r="GIA324" s="51"/>
      <c r="GIB324" s="51"/>
      <c r="GIC324" s="51"/>
      <c r="GID324" s="51"/>
      <c r="GIE324" s="51"/>
      <c r="GIF324" s="51"/>
      <c r="GIG324" s="51"/>
      <c r="GIH324" s="51"/>
      <c r="GII324" s="51"/>
      <c r="GIJ324" s="51"/>
      <c r="GIK324" s="51"/>
      <c r="GIL324" s="51"/>
      <c r="GIM324" s="51"/>
      <c r="GIN324" s="51"/>
      <c r="GIO324" s="51"/>
      <c r="GIP324" s="51"/>
      <c r="GIQ324" s="51"/>
      <c r="GIR324" s="51"/>
      <c r="GIS324" s="51"/>
      <c r="GIT324" s="51"/>
      <c r="GIU324" s="51"/>
      <c r="GIV324" s="51"/>
      <c r="GIW324" s="51"/>
      <c r="GIX324" s="51"/>
      <c r="GIY324" s="51"/>
      <c r="GIZ324" s="51"/>
      <c r="GJA324" s="51"/>
      <c r="GJB324" s="51"/>
      <c r="GJC324" s="51"/>
      <c r="GJD324" s="51"/>
      <c r="GJE324" s="51"/>
      <c r="GJF324" s="51"/>
      <c r="GJG324" s="51"/>
      <c r="GJH324" s="51"/>
      <c r="GJI324" s="51"/>
      <c r="GJJ324" s="51"/>
      <c r="GJK324" s="51"/>
      <c r="GJL324" s="51"/>
      <c r="GJM324" s="51"/>
      <c r="GJN324" s="51"/>
      <c r="GJO324" s="51"/>
      <c r="GJP324" s="51"/>
      <c r="GJQ324" s="51"/>
      <c r="GJR324" s="51"/>
      <c r="GJS324" s="51"/>
      <c r="GJT324" s="51"/>
      <c r="GJU324" s="51"/>
      <c r="GJV324" s="51"/>
      <c r="GJW324" s="51"/>
      <c r="GJX324" s="51"/>
      <c r="GJY324" s="51"/>
      <c r="GJZ324" s="51"/>
      <c r="GKA324" s="51"/>
      <c r="GKB324" s="51"/>
      <c r="GKC324" s="51"/>
      <c r="GKD324" s="51"/>
      <c r="GKE324" s="51"/>
      <c r="GKF324" s="51"/>
      <c r="GKG324" s="51"/>
      <c r="GKH324" s="51"/>
      <c r="GKI324" s="51"/>
      <c r="GKJ324" s="51"/>
      <c r="GKK324" s="51"/>
      <c r="GKL324" s="51"/>
      <c r="GKM324" s="51"/>
      <c r="GKN324" s="51"/>
      <c r="GKO324" s="51"/>
      <c r="GKP324" s="51"/>
      <c r="GKQ324" s="51"/>
      <c r="GKR324" s="51"/>
      <c r="GKS324" s="51"/>
      <c r="GKT324" s="51"/>
      <c r="GKU324" s="51"/>
      <c r="GKV324" s="51"/>
      <c r="GKW324" s="51"/>
      <c r="GKX324" s="51"/>
      <c r="GKY324" s="51"/>
      <c r="GKZ324" s="51"/>
      <c r="GLA324" s="51"/>
      <c r="GLB324" s="51"/>
      <c r="GLC324" s="51"/>
      <c r="GLD324" s="51"/>
      <c r="GLE324" s="51"/>
      <c r="GLF324" s="51"/>
      <c r="GLG324" s="51"/>
      <c r="GLH324" s="51"/>
      <c r="GLI324" s="51"/>
      <c r="GLJ324" s="51"/>
      <c r="GLK324" s="51"/>
      <c r="GLL324" s="51"/>
      <c r="GLM324" s="51"/>
      <c r="GLN324" s="51"/>
      <c r="GLO324" s="51"/>
      <c r="GLP324" s="51"/>
      <c r="GLQ324" s="51"/>
      <c r="GLR324" s="51"/>
      <c r="GLS324" s="51"/>
      <c r="GLT324" s="51"/>
      <c r="GLU324" s="51"/>
      <c r="GLV324" s="51"/>
      <c r="GLW324" s="51"/>
      <c r="GLX324" s="51"/>
      <c r="GLY324" s="51"/>
      <c r="GLZ324" s="51"/>
      <c r="GMA324" s="51"/>
      <c r="GMB324" s="51"/>
      <c r="GMC324" s="51"/>
      <c r="GMD324" s="51"/>
      <c r="GME324" s="51"/>
      <c r="GMF324" s="51"/>
      <c r="GMG324" s="51"/>
      <c r="GMH324" s="51"/>
      <c r="GMI324" s="51"/>
      <c r="GMJ324" s="51"/>
      <c r="GMK324" s="51"/>
      <c r="GML324" s="51"/>
      <c r="GMM324" s="51"/>
      <c r="GMN324" s="51"/>
      <c r="GMO324" s="51"/>
      <c r="GMP324" s="51"/>
      <c r="GMQ324" s="51"/>
      <c r="GMR324" s="51"/>
      <c r="GMS324" s="51"/>
      <c r="GMT324" s="51"/>
      <c r="GMU324" s="51"/>
      <c r="GMV324" s="51"/>
      <c r="GMW324" s="51"/>
      <c r="GMX324" s="51"/>
      <c r="GMY324" s="51"/>
      <c r="GMZ324" s="51"/>
      <c r="GNA324" s="51"/>
      <c r="GNB324" s="51"/>
      <c r="GNC324" s="51"/>
      <c r="GND324" s="51"/>
      <c r="GNE324" s="51"/>
      <c r="GNF324" s="51"/>
      <c r="GNG324" s="51"/>
      <c r="GNH324" s="51"/>
      <c r="GNI324" s="51"/>
      <c r="GNJ324" s="51"/>
      <c r="GNK324" s="51"/>
      <c r="GNL324" s="51"/>
      <c r="GNM324" s="51"/>
      <c r="GNN324" s="51"/>
      <c r="GNO324" s="51"/>
      <c r="GNP324" s="51"/>
      <c r="GNQ324" s="51"/>
      <c r="GNR324" s="51"/>
      <c r="GNS324" s="51"/>
      <c r="GNT324" s="51"/>
      <c r="GNU324" s="51"/>
      <c r="GNV324" s="51"/>
      <c r="GNW324" s="51"/>
      <c r="GNX324" s="51"/>
      <c r="GNY324" s="51"/>
      <c r="GNZ324" s="51"/>
      <c r="GOA324" s="51"/>
      <c r="GOB324" s="51"/>
      <c r="GOC324" s="51"/>
      <c r="GOD324" s="51"/>
      <c r="GOE324" s="51"/>
      <c r="GOF324" s="51"/>
      <c r="GOG324" s="51"/>
      <c r="GOH324" s="51"/>
      <c r="GOI324" s="51"/>
      <c r="GOJ324" s="51"/>
      <c r="GOK324" s="51"/>
      <c r="GOL324" s="51"/>
      <c r="GOM324" s="51"/>
      <c r="GON324" s="51"/>
      <c r="GOO324" s="51"/>
      <c r="GOP324" s="51"/>
      <c r="GOQ324" s="51"/>
      <c r="GOR324" s="51"/>
      <c r="GOS324" s="51"/>
      <c r="GOT324" s="51"/>
      <c r="GOU324" s="51"/>
      <c r="GOV324" s="51"/>
      <c r="GOW324" s="51"/>
      <c r="GOX324" s="51"/>
      <c r="GOY324" s="51"/>
      <c r="GOZ324" s="51"/>
      <c r="GPA324" s="51"/>
      <c r="GPB324" s="51"/>
      <c r="GPC324" s="51"/>
      <c r="GPD324" s="51"/>
      <c r="GPE324" s="51"/>
      <c r="GPF324" s="51"/>
      <c r="GPG324" s="51"/>
      <c r="GPH324" s="51"/>
      <c r="GPI324" s="51"/>
      <c r="GPJ324" s="51"/>
      <c r="GPK324" s="51"/>
      <c r="GPL324" s="51"/>
      <c r="GPM324" s="51"/>
      <c r="GPN324" s="51"/>
      <c r="GPO324" s="51"/>
      <c r="GPP324" s="51"/>
      <c r="GPQ324" s="51"/>
      <c r="GPR324" s="51"/>
      <c r="GPS324" s="51"/>
      <c r="GPT324" s="51"/>
      <c r="GPU324" s="51"/>
      <c r="GPV324" s="51"/>
      <c r="GPW324" s="51"/>
      <c r="GPX324" s="51"/>
      <c r="GPY324" s="51"/>
      <c r="GPZ324" s="51"/>
      <c r="GQA324" s="51"/>
      <c r="GQB324" s="51"/>
      <c r="GQC324" s="51"/>
      <c r="GQD324" s="51"/>
      <c r="GQE324" s="51"/>
      <c r="GQF324" s="51"/>
      <c r="GQG324" s="51"/>
      <c r="GQH324" s="51"/>
      <c r="GQI324" s="51"/>
      <c r="GQJ324" s="51"/>
      <c r="GQK324" s="51"/>
      <c r="GQL324" s="51"/>
      <c r="GQM324" s="51"/>
      <c r="GQN324" s="51"/>
      <c r="GQO324" s="51"/>
      <c r="GQP324" s="51"/>
      <c r="GQQ324" s="51"/>
      <c r="GQR324" s="51"/>
      <c r="GQS324" s="51"/>
      <c r="GQT324" s="51"/>
      <c r="GQU324" s="51"/>
      <c r="GQV324" s="51"/>
      <c r="GQW324" s="51"/>
      <c r="GQX324" s="51"/>
      <c r="GQY324" s="51"/>
      <c r="GQZ324" s="51"/>
      <c r="GRA324" s="51"/>
      <c r="GRB324" s="51"/>
      <c r="GRC324" s="51"/>
      <c r="GRD324" s="51"/>
      <c r="GRE324" s="51"/>
      <c r="GRF324" s="51"/>
      <c r="GRG324" s="51"/>
      <c r="GRH324" s="51"/>
      <c r="GRI324" s="51"/>
      <c r="GRJ324" s="51"/>
      <c r="GRK324" s="51"/>
      <c r="GRL324" s="51"/>
      <c r="GRM324" s="51"/>
      <c r="GRN324" s="51"/>
      <c r="GRO324" s="51"/>
      <c r="GRP324" s="51"/>
      <c r="GRQ324" s="51"/>
      <c r="GRR324" s="51"/>
      <c r="GRS324" s="51"/>
      <c r="GRT324" s="51"/>
      <c r="GRU324" s="51"/>
      <c r="GRV324" s="51"/>
      <c r="GRW324" s="51"/>
      <c r="GRX324" s="51"/>
      <c r="GRY324" s="51"/>
      <c r="GRZ324" s="51"/>
      <c r="GSA324" s="51"/>
      <c r="GSB324" s="51"/>
      <c r="GSC324" s="51"/>
      <c r="GSD324" s="51"/>
      <c r="GSE324" s="51"/>
      <c r="GSF324" s="51"/>
      <c r="GSG324" s="51"/>
      <c r="GSH324" s="51"/>
      <c r="GSI324" s="51"/>
      <c r="GSJ324" s="51"/>
      <c r="GSK324" s="51"/>
      <c r="GSL324" s="51"/>
      <c r="GSM324" s="51"/>
      <c r="GSN324" s="51"/>
      <c r="GSO324" s="51"/>
      <c r="GSP324" s="51"/>
      <c r="GSQ324" s="51"/>
      <c r="GSR324" s="51"/>
      <c r="GSS324" s="51"/>
      <c r="GST324" s="51"/>
      <c r="GSU324" s="51"/>
      <c r="GSV324" s="51"/>
      <c r="GSW324" s="51"/>
      <c r="GSX324" s="51"/>
      <c r="GSY324" s="51"/>
      <c r="GSZ324" s="51"/>
      <c r="GTA324" s="51"/>
      <c r="GTB324" s="51"/>
      <c r="GTC324" s="51"/>
      <c r="GTD324" s="51"/>
      <c r="GTE324" s="51"/>
      <c r="GTF324" s="51"/>
      <c r="GTG324" s="51"/>
      <c r="GTH324" s="51"/>
      <c r="GTI324" s="51"/>
      <c r="GTJ324" s="51"/>
      <c r="GTK324" s="51"/>
      <c r="GTL324" s="51"/>
      <c r="GTM324" s="51"/>
      <c r="GTN324" s="51"/>
      <c r="GTO324" s="51"/>
      <c r="GTP324" s="51"/>
      <c r="GTQ324" s="51"/>
      <c r="GTR324" s="51"/>
      <c r="GTS324" s="51"/>
      <c r="GTT324" s="51"/>
      <c r="GTU324" s="51"/>
      <c r="GTV324" s="51"/>
      <c r="GTW324" s="51"/>
      <c r="GTX324" s="51"/>
      <c r="GTY324" s="51"/>
      <c r="GTZ324" s="51"/>
      <c r="GUA324" s="51"/>
      <c r="GUB324" s="51"/>
      <c r="GUC324" s="51"/>
      <c r="GUD324" s="51"/>
      <c r="GUE324" s="51"/>
      <c r="GUF324" s="51"/>
      <c r="GUG324" s="51"/>
      <c r="GUH324" s="51"/>
      <c r="GUI324" s="51"/>
      <c r="GUJ324" s="51"/>
      <c r="GUK324" s="51"/>
      <c r="GUL324" s="51"/>
      <c r="GUM324" s="51"/>
      <c r="GUN324" s="51"/>
      <c r="GUO324" s="51"/>
      <c r="GUP324" s="51"/>
      <c r="GUQ324" s="51"/>
      <c r="GUR324" s="51"/>
      <c r="GUS324" s="51"/>
      <c r="GUT324" s="51"/>
      <c r="GUU324" s="51"/>
      <c r="GUV324" s="51"/>
      <c r="GUW324" s="51"/>
      <c r="GUX324" s="51"/>
      <c r="GUY324" s="51"/>
      <c r="GUZ324" s="51"/>
      <c r="GVA324" s="51"/>
      <c r="GVB324" s="51"/>
      <c r="GVC324" s="51"/>
      <c r="GVD324" s="51"/>
      <c r="GVE324" s="51"/>
      <c r="GVF324" s="51"/>
      <c r="GVG324" s="51"/>
      <c r="GVH324" s="51"/>
      <c r="GVI324" s="51"/>
      <c r="GVJ324" s="51"/>
      <c r="GVK324" s="51"/>
      <c r="GVL324" s="51"/>
      <c r="GVM324" s="51"/>
      <c r="GVN324" s="51"/>
      <c r="GVO324" s="51"/>
      <c r="GVP324" s="51"/>
      <c r="GVQ324" s="51"/>
      <c r="GVR324" s="51"/>
      <c r="GVS324" s="51"/>
      <c r="GVT324" s="51"/>
      <c r="GVU324" s="51"/>
      <c r="GVV324" s="51"/>
      <c r="GVW324" s="51"/>
      <c r="GVX324" s="51"/>
      <c r="GVY324" s="51"/>
      <c r="GVZ324" s="51"/>
      <c r="GWA324" s="51"/>
      <c r="GWB324" s="51"/>
      <c r="GWC324" s="51"/>
      <c r="GWD324" s="51"/>
      <c r="GWE324" s="51"/>
      <c r="GWF324" s="51"/>
      <c r="GWG324" s="51"/>
      <c r="GWH324" s="51"/>
      <c r="GWI324" s="51"/>
      <c r="GWJ324" s="51"/>
      <c r="GWK324" s="51"/>
      <c r="GWL324" s="51"/>
      <c r="GWM324" s="51"/>
      <c r="GWN324" s="51"/>
      <c r="GWO324" s="51"/>
      <c r="GWP324" s="51"/>
      <c r="GWQ324" s="51"/>
      <c r="GWR324" s="51"/>
      <c r="GWS324" s="51"/>
      <c r="GWT324" s="51"/>
      <c r="GWU324" s="51"/>
      <c r="GWV324" s="51"/>
      <c r="GWW324" s="51"/>
      <c r="GWX324" s="51"/>
      <c r="GWY324" s="51"/>
      <c r="GWZ324" s="51"/>
      <c r="GXA324" s="51"/>
      <c r="GXB324" s="51"/>
      <c r="GXC324" s="51"/>
      <c r="GXD324" s="51"/>
      <c r="GXE324" s="51"/>
      <c r="GXF324" s="51"/>
      <c r="GXG324" s="51"/>
      <c r="GXH324" s="51"/>
      <c r="GXI324" s="51"/>
      <c r="GXJ324" s="51"/>
      <c r="GXK324" s="51"/>
      <c r="GXL324" s="51"/>
      <c r="GXM324" s="51"/>
      <c r="GXN324" s="51"/>
      <c r="GXO324" s="51"/>
      <c r="GXP324" s="51"/>
      <c r="GXQ324" s="51"/>
      <c r="GXR324" s="51"/>
      <c r="GXS324" s="51"/>
      <c r="GXT324" s="51"/>
      <c r="GXU324" s="51"/>
      <c r="GXV324" s="51"/>
      <c r="GXW324" s="51"/>
      <c r="GXX324" s="51"/>
      <c r="GXY324" s="51"/>
      <c r="GXZ324" s="51"/>
      <c r="GYA324" s="51"/>
      <c r="GYB324" s="51"/>
      <c r="GYC324" s="51"/>
      <c r="GYD324" s="51"/>
      <c r="GYE324" s="51"/>
      <c r="GYF324" s="51"/>
      <c r="GYG324" s="51"/>
      <c r="GYH324" s="51"/>
      <c r="GYI324" s="51"/>
      <c r="GYJ324" s="51"/>
      <c r="GYK324" s="51"/>
      <c r="GYL324" s="51"/>
      <c r="GYM324" s="51"/>
      <c r="GYN324" s="51"/>
      <c r="GYO324" s="51"/>
      <c r="GYP324" s="51"/>
      <c r="GYQ324" s="51"/>
      <c r="GYR324" s="51"/>
      <c r="GYS324" s="51"/>
      <c r="GYT324" s="51"/>
      <c r="GYU324" s="51"/>
      <c r="GYV324" s="51"/>
      <c r="GYW324" s="51"/>
      <c r="GYX324" s="51"/>
      <c r="GYY324" s="51"/>
      <c r="GYZ324" s="51"/>
      <c r="GZA324" s="51"/>
      <c r="GZB324" s="51"/>
      <c r="GZC324" s="51"/>
      <c r="GZD324" s="51"/>
      <c r="GZE324" s="51"/>
      <c r="GZF324" s="51"/>
      <c r="GZG324" s="51"/>
      <c r="GZH324" s="51"/>
      <c r="GZI324" s="51"/>
      <c r="GZJ324" s="51"/>
      <c r="GZK324" s="51"/>
      <c r="GZL324" s="51"/>
      <c r="GZM324" s="51"/>
      <c r="GZN324" s="51"/>
      <c r="GZO324" s="51"/>
      <c r="GZP324" s="51"/>
      <c r="GZQ324" s="51"/>
      <c r="GZR324" s="51"/>
      <c r="GZS324" s="51"/>
      <c r="GZT324" s="51"/>
      <c r="GZU324" s="51"/>
      <c r="GZV324" s="51"/>
      <c r="GZW324" s="51"/>
      <c r="GZX324" s="51"/>
      <c r="GZY324" s="51"/>
      <c r="GZZ324" s="51"/>
      <c r="HAA324" s="51"/>
      <c r="HAB324" s="51"/>
      <c r="HAC324" s="51"/>
      <c r="HAD324" s="51"/>
      <c r="HAE324" s="51"/>
      <c r="HAF324" s="51"/>
      <c r="HAG324" s="51"/>
      <c r="HAH324" s="51"/>
      <c r="HAI324" s="51"/>
      <c r="HAJ324" s="51"/>
      <c r="HAK324" s="51"/>
      <c r="HAL324" s="51"/>
      <c r="HAM324" s="51"/>
      <c r="HAN324" s="51"/>
      <c r="HAO324" s="51"/>
      <c r="HAP324" s="51"/>
      <c r="HAQ324" s="51"/>
      <c r="HAR324" s="51"/>
      <c r="HAS324" s="51"/>
      <c r="HAT324" s="51"/>
      <c r="HAU324" s="51"/>
      <c r="HAV324" s="51"/>
      <c r="HAW324" s="51"/>
      <c r="HAX324" s="51"/>
      <c r="HAY324" s="51"/>
      <c r="HAZ324" s="51"/>
      <c r="HBA324" s="51"/>
      <c r="HBB324" s="51"/>
      <c r="HBC324" s="51"/>
      <c r="HBD324" s="51"/>
      <c r="HBE324" s="51"/>
      <c r="HBF324" s="51"/>
      <c r="HBG324" s="51"/>
      <c r="HBH324" s="51"/>
      <c r="HBI324" s="51"/>
      <c r="HBJ324" s="51"/>
      <c r="HBK324" s="51"/>
      <c r="HBL324" s="51"/>
      <c r="HBM324" s="51"/>
      <c r="HBN324" s="51"/>
      <c r="HBO324" s="51"/>
      <c r="HBP324" s="51"/>
      <c r="HBQ324" s="51"/>
      <c r="HBR324" s="51"/>
      <c r="HBS324" s="51"/>
      <c r="HBT324" s="51"/>
      <c r="HBU324" s="51"/>
      <c r="HBV324" s="51"/>
      <c r="HBW324" s="51"/>
      <c r="HBX324" s="51"/>
      <c r="HBY324" s="51"/>
      <c r="HBZ324" s="51"/>
      <c r="HCA324" s="51"/>
      <c r="HCB324" s="51"/>
      <c r="HCC324" s="51"/>
      <c r="HCD324" s="51"/>
      <c r="HCE324" s="51"/>
      <c r="HCF324" s="51"/>
      <c r="HCG324" s="51"/>
      <c r="HCH324" s="51"/>
      <c r="HCI324" s="51"/>
      <c r="HCJ324" s="51"/>
      <c r="HCK324" s="51"/>
      <c r="HCL324" s="51"/>
      <c r="HCM324" s="51"/>
      <c r="HCN324" s="51"/>
      <c r="HCO324" s="51"/>
      <c r="HCP324" s="51"/>
      <c r="HCQ324" s="51"/>
      <c r="HCR324" s="51"/>
      <c r="HCS324" s="51"/>
      <c r="HCT324" s="51"/>
      <c r="HCU324" s="51"/>
      <c r="HCV324" s="51"/>
      <c r="HCW324" s="51"/>
      <c r="HCX324" s="51"/>
      <c r="HCY324" s="51"/>
      <c r="HCZ324" s="51"/>
      <c r="HDA324" s="51"/>
      <c r="HDB324" s="51"/>
      <c r="HDC324" s="51"/>
      <c r="HDD324" s="51"/>
      <c r="HDE324" s="51"/>
      <c r="HDF324" s="51"/>
      <c r="HDG324" s="51"/>
      <c r="HDH324" s="51"/>
      <c r="HDI324" s="51"/>
      <c r="HDJ324" s="51"/>
      <c r="HDK324" s="51"/>
      <c r="HDL324" s="51"/>
      <c r="HDM324" s="51"/>
      <c r="HDN324" s="51"/>
      <c r="HDO324" s="51"/>
      <c r="HDP324" s="51"/>
      <c r="HDQ324" s="51"/>
      <c r="HDR324" s="51"/>
      <c r="HDS324" s="51"/>
      <c r="HDT324" s="51"/>
      <c r="HDU324" s="51"/>
      <c r="HDV324" s="51"/>
      <c r="HDW324" s="51"/>
      <c r="HDX324" s="51"/>
      <c r="HDY324" s="51"/>
      <c r="HDZ324" s="51"/>
      <c r="HEA324" s="51"/>
      <c r="HEB324" s="51"/>
      <c r="HEC324" s="51"/>
      <c r="HED324" s="51"/>
      <c r="HEE324" s="51"/>
      <c r="HEF324" s="51"/>
      <c r="HEG324" s="51"/>
      <c r="HEH324" s="51"/>
      <c r="HEI324" s="51"/>
      <c r="HEJ324" s="51"/>
      <c r="HEK324" s="51"/>
      <c r="HEL324" s="51"/>
      <c r="HEM324" s="51"/>
      <c r="HEN324" s="51"/>
      <c r="HEO324" s="51"/>
      <c r="HEP324" s="51"/>
      <c r="HEQ324" s="51"/>
      <c r="HER324" s="51"/>
      <c r="HES324" s="51"/>
      <c r="HET324" s="51"/>
      <c r="HEU324" s="51"/>
      <c r="HEV324" s="51"/>
      <c r="HEW324" s="51"/>
      <c r="HEX324" s="51"/>
      <c r="HEY324" s="51"/>
      <c r="HEZ324" s="51"/>
      <c r="HFA324" s="51"/>
      <c r="HFB324" s="51"/>
      <c r="HFC324" s="51"/>
      <c r="HFD324" s="51"/>
      <c r="HFE324" s="51"/>
      <c r="HFF324" s="51"/>
      <c r="HFG324" s="51"/>
      <c r="HFH324" s="51"/>
      <c r="HFI324" s="51"/>
      <c r="HFJ324" s="51"/>
      <c r="HFK324" s="51"/>
      <c r="HFL324" s="51"/>
      <c r="HFM324" s="51"/>
      <c r="HFN324" s="51"/>
      <c r="HFO324" s="51"/>
      <c r="HFP324" s="51"/>
      <c r="HFQ324" s="51"/>
      <c r="HFR324" s="51"/>
      <c r="HFS324" s="51"/>
      <c r="HFT324" s="51"/>
      <c r="HFU324" s="51"/>
      <c r="HFV324" s="51"/>
      <c r="HFW324" s="51"/>
      <c r="HFX324" s="51"/>
      <c r="HFY324" s="51"/>
      <c r="HFZ324" s="51"/>
      <c r="HGA324" s="51"/>
      <c r="HGB324" s="51"/>
      <c r="HGC324" s="51"/>
      <c r="HGD324" s="51"/>
      <c r="HGE324" s="51"/>
      <c r="HGF324" s="51"/>
      <c r="HGG324" s="51"/>
      <c r="HGH324" s="51"/>
      <c r="HGI324" s="51"/>
      <c r="HGJ324" s="51"/>
      <c r="HGK324" s="51"/>
      <c r="HGL324" s="51"/>
      <c r="HGM324" s="51"/>
      <c r="HGN324" s="51"/>
      <c r="HGO324" s="51"/>
      <c r="HGP324" s="51"/>
      <c r="HGQ324" s="51"/>
      <c r="HGR324" s="51"/>
      <c r="HGS324" s="51"/>
      <c r="HGT324" s="51"/>
      <c r="HGU324" s="51"/>
      <c r="HGV324" s="51"/>
      <c r="HGW324" s="51"/>
      <c r="HGX324" s="51"/>
      <c r="HGY324" s="51"/>
      <c r="HGZ324" s="51"/>
      <c r="HHA324" s="51"/>
      <c r="HHB324" s="51"/>
      <c r="HHC324" s="51"/>
      <c r="HHD324" s="51"/>
      <c r="HHE324" s="51"/>
      <c r="HHF324" s="51"/>
      <c r="HHG324" s="51"/>
      <c r="HHH324" s="51"/>
      <c r="HHI324" s="51"/>
      <c r="HHJ324" s="51"/>
      <c r="HHK324" s="51"/>
      <c r="HHL324" s="51"/>
      <c r="HHM324" s="51"/>
      <c r="HHN324" s="51"/>
      <c r="HHO324" s="51"/>
      <c r="HHP324" s="51"/>
      <c r="HHQ324" s="51"/>
      <c r="HHR324" s="51"/>
      <c r="HHS324" s="51"/>
      <c r="HHT324" s="51"/>
      <c r="HHU324" s="51"/>
      <c r="HHV324" s="51"/>
      <c r="HHW324" s="51"/>
      <c r="HHX324" s="51"/>
      <c r="HHY324" s="51"/>
      <c r="HHZ324" s="51"/>
      <c r="HIA324" s="51"/>
      <c r="HIB324" s="51"/>
      <c r="HIC324" s="51"/>
      <c r="HID324" s="51"/>
      <c r="HIE324" s="51"/>
      <c r="HIF324" s="51"/>
      <c r="HIG324" s="51"/>
      <c r="HIH324" s="51"/>
      <c r="HII324" s="51"/>
      <c r="HIJ324" s="51"/>
      <c r="HIK324" s="51"/>
      <c r="HIL324" s="51"/>
      <c r="HIM324" s="51"/>
      <c r="HIN324" s="51"/>
      <c r="HIO324" s="51"/>
      <c r="HIP324" s="51"/>
      <c r="HIQ324" s="51"/>
      <c r="HIR324" s="51"/>
      <c r="HIS324" s="51"/>
      <c r="HIT324" s="51"/>
      <c r="HIU324" s="51"/>
      <c r="HIV324" s="51"/>
      <c r="HIW324" s="51"/>
      <c r="HIX324" s="51"/>
      <c r="HIY324" s="51"/>
      <c r="HIZ324" s="51"/>
      <c r="HJA324" s="51"/>
      <c r="HJB324" s="51"/>
      <c r="HJC324" s="51"/>
      <c r="HJD324" s="51"/>
      <c r="HJE324" s="51"/>
      <c r="HJF324" s="51"/>
      <c r="HJG324" s="51"/>
      <c r="HJH324" s="51"/>
      <c r="HJI324" s="51"/>
      <c r="HJJ324" s="51"/>
      <c r="HJK324" s="51"/>
      <c r="HJL324" s="51"/>
      <c r="HJM324" s="51"/>
      <c r="HJN324" s="51"/>
      <c r="HJO324" s="51"/>
      <c r="HJP324" s="51"/>
      <c r="HJQ324" s="51"/>
      <c r="HJR324" s="51"/>
      <c r="HJS324" s="51"/>
      <c r="HJT324" s="51"/>
      <c r="HJU324" s="51"/>
      <c r="HJV324" s="51"/>
      <c r="HJW324" s="51"/>
      <c r="HJX324" s="51"/>
      <c r="HJY324" s="51"/>
      <c r="HJZ324" s="51"/>
      <c r="HKA324" s="51"/>
      <c r="HKB324" s="51"/>
      <c r="HKC324" s="51"/>
      <c r="HKD324" s="51"/>
      <c r="HKE324" s="51"/>
      <c r="HKF324" s="51"/>
      <c r="HKG324" s="51"/>
      <c r="HKH324" s="51"/>
      <c r="HKI324" s="51"/>
      <c r="HKJ324" s="51"/>
      <c r="HKK324" s="51"/>
      <c r="HKL324" s="51"/>
      <c r="HKM324" s="51"/>
      <c r="HKN324" s="51"/>
      <c r="HKO324" s="51"/>
      <c r="HKP324" s="51"/>
      <c r="HKQ324" s="51"/>
      <c r="HKR324" s="51"/>
      <c r="HKS324" s="51"/>
      <c r="HKT324" s="51"/>
      <c r="HKU324" s="51"/>
      <c r="HKV324" s="51"/>
      <c r="HKW324" s="51"/>
      <c r="HKX324" s="51"/>
      <c r="HKY324" s="51"/>
      <c r="HKZ324" s="51"/>
      <c r="HLA324" s="51"/>
      <c r="HLB324" s="51"/>
      <c r="HLC324" s="51"/>
      <c r="HLD324" s="51"/>
      <c r="HLE324" s="51"/>
      <c r="HLF324" s="51"/>
      <c r="HLG324" s="51"/>
      <c r="HLH324" s="51"/>
      <c r="HLI324" s="51"/>
      <c r="HLJ324" s="51"/>
      <c r="HLK324" s="51"/>
      <c r="HLL324" s="51"/>
      <c r="HLM324" s="51"/>
      <c r="HLN324" s="51"/>
      <c r="HLO324" s="51"/>
      <c r="HLP324" s="51"/>
      <c r="HLQ324" s="51"/>
      <c r="HLR324" s="51"/>
      <c r="HLS324" s="51"/>
      <c r="HLT324" s="51"/>
      <c r="HLU324" s="51"/>
      <c r="HLV324" s="51"/>
      <c r="HLW324" s="51"/>
      <c r="HLX324" s="51"/>
      <c r="HLY324" s="51"/>
      <c r="HLZ324" s="51"/>
      <c r="HMA324" s="51"/>
      <c r="HMB324" s="51"/>
      <c r="HMC324" s="51"/>
      <c r="HMD324" s="51"/>
      <c r="HME324" s="51"/>
      <c r="HMF324" s="51"/>
      <c r="HMG324" s="51"/>
      <c r="HMH324" s="51"/>
      <c r="HMI324" s="51"/>
      <c r="HMJ324" s="51"/>
      <c r="HMK324" s="51"/>
      <c r="HML324" s="51"/>
      <c r="HMM324" s="51"/>
      <c r="HMN324" s="51"/>
      <c r="HMO324" s="51"/>
      <c r="HMP324" s="51"/>
      <c r="HMQ324" s="51"/>
      <c r="HMR324" s="51"/>
      <c r="HMS324" s="51"/>
      <c r="HMT324" s="51"/>
      <c r="HMU324" s="51"/>
      <c r="HMV324" s="51"/>
      <c r="HMW324" s="51"/>
      <c r="HMX324" s="51"/>
      <c r="HMY324" s="51"/>
      <c r="HMZ324" s="51"/>
      <c r="HNA324" s="51"/>
      <c r="HNB324" s="51"/>
      <c r="HNC324" s="51"/>
      <c r="HND324" s="51"/>
      <c r="HNE324" s="51"/>
      <c r="HNF324" s="51"/>
      <c r="HNG324" s="51"/>
      <c r="HNH324" s="51"/>
      <c r="HNI324" s="51"/>
      <c r="HNJ324" s="51"/>
      <c r="HNK324" s="51"/>
      <c r="HNL324" s="51"/>
      <c r="HNM324" s="51"/>
      <c r="HNN324" s="51"/>
      <c r="HNO324" s="51"/>
      <c r="HNP324" s="51"/>
      <c r="HNQ324" s="51"/>
      <c r="HNR324" s="51"/>
      <c r="HNS324" s="51"/>
      <c r="HNT324" s="51"/>
      <c r="HNU324" s="51"/>
      <c r="HNV324" s="51"/>
      <c r="HNW324" s="51"/>
      <c r="HNX324" s="51"/>
      <c r="HNY324" s="51"/>
      <c r="HNZ324" s="51"/>
      <c r="HOA324" s="51"/>
      <c r="HOB324" s="51"/>
      <c r="HOC324" s="51"/>
      <c r="HOD324" s="51"/>
      <c r="HOE324" s="51"/>
      <c r="HOF324" s="51"/>
      <c r="HOG324" s="51"/>
      <c r="HOH324" s="51"/>
      <c r="HOI324" s="51"/>
      <c r="HOJ324" s="51"/>
      <c r="HOK324" s="51"/>
      <c r="HOL324" s="51"/>
      <c r="HOM324" s="51"/>
      <c r="HON324" s="51"/>
      <c r="HOO324" s="51"/>
      <c r="HOP324" s="51"/>
      <c r="HOQ324" s="51"/>
      <c r="HOR324" s="51"/>
      <c r="HOS324" s="51"/>
      <c r="HOT324" s="51"/>
      <c r="HOU324" s="51"/>
      <c r="HOV324" s="51"/>
      <c r="HOW324" s="51"/>
      <c r="HOX324" s="51"/>
      <c r="HOY324" s="51"/>
      <c r="HOZ324" s="51"/>
      <c r="HPA324" s="51"/>
      <c r="HPB324" s="51"/>
      <c r="HPC324" s="51"/>
      <c r="HPD324" s="51"/>
      <c r="HPE324" s="51"/>
      <c r="HPF324" s="51"/>
      <c r="HPG324" s="51"/>
      <c r="HPH324" s="51"/>
      <c r="HPI324" s="51"/>
      <c r="HPJ324" s="51"/>
      <c r="HPK324" s="51"/>
      <c r="HPL324" s="51"/>
      <c r="HPM324" s="51"/>
      <c r="HPN324" s="51"/>
      <c r="HPO324" s="51"/>
      <c r="HPP324" s="51"/>
      <c r="HPQ324" s="51"/>
      <c r="HPR324" s="51"/>
      <c r="HPS324" s="51"/>
      <c r="HPT324" s="51"/>
      <c r="HPU324" s="51"/>
      <c r="HPV324" s="51"/>
      <c r="HPW324" s="51"/>
      <c r="HPX324" s="51"/>
      <c r="HPY324" s="51"/>
      <c r="HPZ324" s="51"/>
      <c r="HQA324" s="51"/>
      <c r="HQB324" s="51"/>
      <c r="HQC324" s="51"/>
      <c r="HQD324" s="51"/>
      <c r="HQE324" s="51"/>
      <c r="HQF324" s="51"/>
      <c r="HQG324" s="51"/>
      <c r="HQH324" s="51"/>
      <c r="HQI324" s="51"/>
      <c r="HQJ324" s="51"/>
      <c r="HQK324" s="51"/>
      <c r="HQL324" s="51"/>
      <c r="HQM324" s="51"/>
      <c r="HQN324" s="51"/>
      <c r="HQO324" s="51"/>
      <c r="HQP324" s="51"/>
      <c r="HQQ324" s="51"/>
      <c r="HQR324" s="51"/>
      <c r="HQS324" s="51"/>
      <c r="HQT324" s="51"/>
      <c r="HQU324" s="51"/>
      <c r="HQV324" s="51"/>
      <c r="HQW324" s="51"/>
      <c r="HQX324" s="51"/>
      <c r="HQY324" s="51"/>
      <c r="HQZ324" s="51"/>
      <c r="HRA324" s="51"/>
      <c r="HRB324" s="51"/>
      <c r="HRC324" s="51"/>
      <c r="HRD324" s="51"/>
      <c r="HRE324" s="51"/>
      <c r="HRF324" s="51"/>
      <c r="HRG324" s="51"/>
      <c r="HRH324" s="51"/>
      <c r="HRI324" s="51"/>
      <c r="HRJ324" s="51"/>
      <c r="HRK324" s="51"/>
      <c r="HRL324" s="51"/>
      <c r="HRM324" s="51"/>
      <c r="HRN324" s="51"/>
      <c r="HRO324" s="51"/>
      <c r="HRP324" s="51"/>
      <c r="HRQ324" s="51"/>
      <c r="HRR324" s="51"/>
      <c r="HRS324" s="51"/>
      <c r="HRT324" s="51"/>
      <c r="HRU324" s="51"/>
      <c r="HRV324" s="51"/>
      <c r="HRW324" s="51"/>
      <c r="HRX324" s="51"/>
      <c r="HRY324" s="51"/>
      <c r="HRZ324" s="51"/>
      <c r="HSA324" s="51"/>
      <c r="HSB324" s="51"/>
      <c r="HSC324" s="51"/>
      <c r="HSD324" s="51"/>
      <c r="HSE324" s="51"/>
      <c r="HSF324" s="51"/>
      <c r="HSG324" s="51"/>
      <c r="HSH324" s="51"/>
      <c r="HSI324" s="51"/>
      <c r="HSJ324" s="51"/>
      <c r="HSK324" s="51"/>
      <c r="HSL324" s="51"/>
      <c r="HSM324" s="51"/>
      <c r="HSN324" s="51"/>
      <c r="HSO324" s="51"/>
      <c r="HSP324" s="51"/>
      <c r="HSQ324" s="51"/>
      <c r="HSR324" s="51"/>
      <c r="HSS324" s="51"/>
      <c r="HST324" s="51"/>
      <c r="HSU324" s="51"/>
      <c r="HSV324" s="51"/>
      <c r="HSW324" s="51"/>
      <c r="HSX324" s="51"/>
      <c r="HSY324" s="51"/>
      <c r="HSZ324" s="51"/>
      <c r="HTA324" s="51"/>
      <c r="HTB324" s="51"/>
      <c r="HTC324" s="51"/>
      <c r="HTD324" s="51"/>
      <c r="HTE324" s="51"/>
      <c r="HTF324" s="51"/>
      <c r="HTG324" s="51"/>
      <c r="HTH324" s="51"/>
      <c r="HTI324" s="51"/>
      <c r="HTJ324" s="51"/>
      <c r="HTK324" s="51"/>
      <c r="HTL324" s="51"/>
      <c r="HTM324" s="51"/>
      <c r="HTN324" s="51"/>
      <c r="HTO324" s="51"/>
      <c r="HTP324" s="51"/>
      <c r="HTQ324" s="51"/>
      <c r="HTR324" s="51"/>
      <c r="HTS324" s="51"/>
      <c r="HTT324" s="51"/>
      <c r="HTU324" s="51"/>
      <c r="HTV324" s="51"/>
      <c r="HTW324" s="51"/>
      <c r="HTX324" s="51"/>
      <c r="HTY324" s="51"/>
      <c r="HTZ324" s="51"/>
      <c r="HUA324" s="51"/>
      <c r="HUB324" s="51"/>
      <c r="HUC324" s="51"/>
      <c r="HUD324" s="51"/>
      <c r="HUE324" s="51"/>
      <c r="HUF324" s="51"/>
      <c r="HUG324" s="51"/>
      <c r="HUH324" s="51"/>
      <c r="HUI324" s="51"/>
      <c r="HUJ324" s="51"/>
      <c r="HUK324" s="51"/>
      <c r="HUL324" s="51"/>
      <c r="HUM324" s="51"/>
      <c r="HUN324" s="51"/>
      <c r="HUO324" s="51"/>
      <c r="HUP324" s="51"/>
      <c r="HUQ324" s="51"/>
      <c r="HUR324" s="51"/>
      <c r="HUS324" s="51"/>
      <c r="HUT324" s="51"/>
      <c r="HUU324" s="51"/>
      <c r="HUV324" s="51"/>
      <c r="HUW324" s="51"/>
      <c r="HUX324" s="51"/>
      <c r="HUY324" s="51"/>
      <c r="HUZ324" s="51"/>
      <c r="HVA324" s="51"/>
      <c r="HVB324" s="51"/>
      <c r="HVC324" s="51"/>
      <c r="HVD324" s="51"/>
      <c r="HVE324" s="51"/>
      <c r="HVF324" s="51"/>
      <c r="HVG324" s="51"/>
      <c r="HVH324" s="51"/>
      <c r="HVI324" s="51"/>
      <c r="HVJ324" s="51"/>
      <c r="HVK324" s="51"/>
      <c r="HVL324" s="51"/>
      <c r="HVM324" s="51"/>
      <c r="HVN324" s="51"/>
      <c r="HVO324" s="51"/>
      <c r="HVP324" s="51"/>
      <c r="HVQ324" s="51"/>
      <c r="HVR324" s="51"/>
      <c r="HVS324" s="51"/>
      <c r="HVT324" s="51"/>
      <c r="HVU324" s="51"/>
      <c r="HVV324" s="51"/>
      <c r="HVW324" s="51"/>
      <c r="HVX324" s="51"/>
      <c r="HVY324" s="51"/>
      <c r="HVZ324" s="51"/>
      <c r="HWA324" s="51"/>
      <c r="HWB324" s="51"/>
      <c r="HWC324" s="51"/>
      <c r="HWD324" s="51"/>
      <c r="HWE324" s="51"/>
      <c r="HWF324" s="51"/>
      <c r="HWG324" s="51"/>
      <c r="HWH324" s="51"/>
      <c r="HWI324" s="51"/>
      <c r="HWJ324" s="51"/>
      <c r="HWK324" s="51"/>
      <c r="HWL324" s="51"/>
      <c r="HWM324" s="51"/>
      <c r="HWN324" s="51"/>
      <c r="HWO324" s="51"/>
      <c r="HWP324" s="51"/>
      <c r="HWQ324" s="51"/>
      <c r="HWR324" s="51"/>
      <c r="HWS324" s="51"/>
      <c r="HWT324" s="51"/>
      <c r="HWU324" s="51"/>
      <c r="HWV324" s="51"/>
      <c r="HWW324" s="51"/>
      <c r="HWX324" s="51"/>
      <c r="HWY324" s="51"/>
      <c r="HWZ324" s="51"/>
      <c r="HXA324" s="51"/>
      <c r="HXB324" s="51"/>
      <c r="HXC324" s="51"/>
      <c r="HXD324" s="51"/>
      <c r="HXE324" s="51"/>
      <c r="HXF324" s="51"/>
      <c r="HXG324" s="51"/>
      <c r="HXH324" s="51"/>
      <c r="HXI324" s="51"/>
      <c r="HXJ324" s="51"/>
      <c r="HXK324" s="51"/>
      <c r="HXL324" s="51"/>
      <c r="HXM324" s="51"/>
      <c r="HXN324" s="51"/>
      <c r="HXO324" s="51"/>
      <c r="HXP324" s="51"/>
      <c r="HXQ324" s="51"/>
      <c r="HXR324" s="51"/>
      <c r="HXS324" s="51"/>
      <c r="HXT324" s="51"/>
      <c r="HXU324" s="51"/>
      <c r="HXV324" s="51"/>
      <c r="HXW324" s="51"/>
      <c r="HXX324" s="51"/>
      <c r="HXY324" s="51"/>
      <c r="HXZ324" s="51"/>
      <c r="HYA324" s="51"/>
      <c r="HYB324" s="51"/>
      <c r="HYC324" s="51"/>
      <c r="HYD324" s="51"/>
      <c r="HYE324" s="51"/>
      <c r="HYF324" s="51"/>
      <c r="HYG324" s="51"/>
      <c r="HYH324" s="51"/>
      <c r="HYI324" s="51"/>
      <c r="HYJ324" s="51"/>
      <c r="HYK324" s="51"/>
      <c r="HYL324" s="51"/>
      <c r="HYM324" s="51"/>
      <c r="HYN324" s="51"/>
      <c r="HYO324" s="51"/>
      <c r="HYP324" s="51"/>
      <c r="HYQ324" s="51"/>
      <c r="HYR324" s="51"/>
      <c r="HYS324" s="51"/>
      <c r="HYT324" s="51"/>
      <c r="HYU324" s="51"/>
      <c r="HYV324" s="51"/>
      <c r="HYW324" s="51"/>
      <c r="HYX324" s="51"/>
      <c r="HYY324" s="51"/>
      <c r="HYZ324" s="51"/>
      <c r="HZA324" s="51"/>
      <c r="HZB324" s="51"/>
      <c r="HZC324" s="51"/>
      <c r="HZD324" s="51"/>
      <c r="HZE324" s="51"/>
      <c r="HZF324" s="51"/>
      <c r="HZG324" s="51"/>
      <c r="HZH324" s="51"/>
      <c r="HZI324" s="51"/>
      <c r="HZJ324" s="51"/>
      <c r="HZK324" s="51"/>
      <c r="HZL324" s="51"/>
      <c r="HZM324" s="51"/>
      <c r="HZN324" s="51"/>
      <c r="HZO324" s="51"/>
      <c r="HZP324" s="51"/>
      <c r="HZQ324" s="51"/>
      <c r="HZR324" s="51"/>
      <c r="HZS324" s="51"/>
      <c r="HZT324" s="51"/>
      <c r="HZU324" s="51"/>
      <c r="HZV324" s="51"/>
      <c r="HZW324" s="51"/>
      <c r="HZX324" s="51"/>
      <c r="HZY324" s="51"/>
      <c r="HZZ324" s="51"/>
      <c r="IAA324" s="51"/>
      <c r="IAB324" s="51"/>
      <c r="IAC324" s="51"/>
      <c r="IAD324" s="51"/>
      <c r="IAE324" s="51"/>
      <c r="IAF324" s="51"/>
      <c r="IAG324" s="51"/>
      <c r="IAH324" s="51"/>
      <c r="IAI324" s="51"/>
      <c r="IAJ324" s="51"/>
      <c r="IAK324" s="51"/>
      <c r="IAL324" s="51"/>
      <c r="IAM324" s="51"/>
      <c r="IAN324" s="51"/>
      <c r="IAO324" s="51"/>
      <c r="IAP324" s="51"/>
      <c r="IAQ324" s="51"/>
      <c r="IAR324" s="51"/>
      <c r="IAS324" s="51"/>
      <c r="IAT324" s="51"/>
      <c r="IAU324" s="51"/>
      <c r="IAV324" s="51"/>
      <c r="IAW324" s="51"/>
      <c r="IAX324" s="51"/>
      <c r="IAY324" s="51"/>
      <c r="IAZ324" s="51"/>
      <c r="IBA324" s="51"/>
      <c r="IBB324" s="51"/>
      <c r="IBC324" s="51"/>
      <c r="IBD324" s="51"/>
      <c r="IBE324" s="51"/>
      <c r="IBF324" s="51"/>
      <c r="IBG324" s="51"/>
      <c r="IBH324" s="51"/>
      <c r="IBI324" s="51"/>
      <c r="IBJ324" s="51"/>
      <c r="IBK324" s="51"/>
      <c r="IBL324" s="51"/>
      <c r="IBM324" s="51"/>
      <c r="IBN324" s="51"/>
      <c r="IBO324" s="51"/>
      <c r="IBP324" s="51"/>
      <c r="IBQ324" s="51"/>
      <c r="IBR324" s="51"/>
      <c r="IBS324" s="51"/>
      <c r="IBT324" s="51"/>
      <c r="IBU324" s="51"/>
      <c r="IBV324" s="51"/>
      <c r="IBW324" s="51"/>
      <c r="IBX324" s="51"/>
      <c r="IBY324" s="51"/>
      <c r="IBZ324" s="51"/>
      <c r="ICA324" s="51"/>
      <c r="ICB324" s="51"/>
      <c r="ICC324" s="51"/>
      <c r="ICD324" s="51"/>
      <c r="ICE324" s="51"/>
      <c r="ICF324" s="51"/>
      <c r="ICG324" s="51"/>
      <c r="ICH324" s="51"/>
      <c r="ICI324" s="51"/>
      <c r="ICJ324" s="51"/>
      <c r="ICK324" s="51"/>
      <c r="ICL324" s="51"/>
      <c r="ICM324" s="51"/>
      <c r="ICN324" s="51"/>
      <c r="ICO324" s="51"/>
      <c r="ICP324" s="51"/>
      <c r="ICQ324" s="51"/>
      <c r="ICR324" s="51"/>
      <c r="ICS324" s="51"/>
      <c r="ICT324" s="51"/>
      <c r="ICU324" s="51"/>
      <c r="ICV324" s="51"/>
      <c r="ICW324" s="51"/>
      <c r="ICX324" s="51"/>
      <c r="ICY324" s="51"/>
      <c r="ICZ324" s="51"/>
      <c r="IDA324" s="51"/>
      <c r="IDB324" s="51"/>
      <c r="IDC324" s="51"/>
      <c r="IDD324" s="51"/>
      <c r="IDE324" s="51"/>
      <c r="IDF324" s="51"/>
      <c r="IDG324" s="51"/>
      <c r="IDH324" s="51"/>
      <c r="IDI324" s="51"/>
      <c r="IDJ324" s="51"/>
      <c r="IDK324" s="51"/>
      <c r="IDL324" s="51"/>
      <c r="IDM324" s="51"/>
      <c r="IDN324" s="51"/>
      <c r="IDO324" s="51"/>
      <c r="IDP324" s="51"/>
      <c r="IDQ324" s="51"/>
      <c r="IDR324" s="51"/>
      <c r="IDS324" s="51"/>
      <c r="IDT324" s="51"/>
      <c r="IDU324" s="51"/>
      <c r="IDV324" s="51"/>
      <c r="IDW324" s="51"/>
      <c r="IDX324" s="51"/>
      <c r="IDY324" s="51"/>
      <c r="IDZ324" s="51"/>
      <c r="IEA324" s="51"/>
      <c r="IEB324" s="51"/>
      <c r="IEC324" s="51"/>
      <c r="IED324" s="51"/>
      <c r="IEE324" s="51"/>
      <c r="IEF324" s="51"/>
      <c r="IEG324" s="51"/>
      <c r="IEH324" s="51"/>
      <c r="IEI324" s="51"/>
      <c r="IEJ324" s="51"/>
      <c r="IEK324" s="51"/>
      <c r="IEL324" s="51"/>
      <c r="IEM324" s="51"/>
      <c r="IEN324" s="51"/>
      <c r="IEO324" s="51"/>
      <c r="IEP324" s="51"/>
      <c r="IEQ324" s="51"/>
      <c r="IER324" s="51"/>
      <c r="IES324" s="51"/>
      <c r="IET324" s="51"/>
      <c r="IEU324" s="51"/>
      <c r="IEV324" s="51"/>
      <c r="IEW324" s="51"/>
      <c r="IEX324" s="51"/>
      <c r="IEY324" s="51"/>
      <c r="IEZ324" s="51"/>
      <c r="IFA324" s="51"/>
      <c r="IFB324" s="51"/>
      <c r="IFC324" s="51"/>
      <c r="IFD324" s="51"/>
      <c r="IFE324" s="51"/>
      <c r="IFF324" s="51"/>
      <c r="IFG324" s="51"/>
      <c r="IFH324" s="51"/>
      <c r="IFI324" s="51"/>
      <c r="IFJ324" s="51"/>
      <c r="IFK324" s="51"/>
      <c r="IFL324" s="51"/>
      <c r="IFM324" s="51"/>
      <c r="IFN324" s="51"/>
      <c r="IFO324" s="51"/>
      <c r="IFP324" s="51"/>
      <c r="IFQ324" s="51"/>
      <c r="IFR324" s="51"/>
      <c r="IFS324" s="51"/>
      <c r="IFT324" s="51"/>
      <c r="IFU324" s="51"/>
      <c r="IFV324" s="51"/>
      <c r="IFW324" s="51"/>
      <c r="IFX324" s="51"/>
      <c r="IFY324" s="51"/>
      <c r="IFZ324" s="51"/>
      <c r="IGA324" s="51"/>
      <c r="IGB324" s="51"/>
      <c r="IGC324" s="51"/>
      <c r="IGD324" s="51"/>
      <c r="IGE324" s="51"/>
      <c r="IGF324" s="51"/>
      <c r="IGG324" s="51"/>
      <c r="IGH324" s="51"/>
      <c r="IGI324" s="51"/>
      <c r="IGJ324" s="51"/>
      <c r="IGK324" s="51"/>
      <c r="IGL324" s="51"/>
      <c r="IGM324" s="51"/>
      <c r="IGN324" s="51"/>
      <c r="IGO324" s="51"/>
      <c r="IGP324" s="51"/>
      <c r="IGQ324" s="51"/>
      <c r="IGR324" s="51"/>
      <c r="IGS324" s="51"/>
      <c r="IGT324" s="51"/>
      <c r="IGU324" s="51"/>
      <c r="IGV324" s="51"/>
      <c r="IGW324" s="51"/>
      <c r="IGX324" s="51"/>
      <c r="IGY324" s="51"/>
      <c r="IGZ324" s="51"/>
      <c r="IHA324" s="51"/>
      <c r="IHB324" s="51"/>
      <c r="IHC324" s="51"/>
      <c r="IHD324" s="51"/>
      <c r="IHE324" s="51"/>
      <c r="IHF324" s="51"/>
      <c r="IHG324" s="51"/>
      <c r="IHH324" s="51"/>
      <c r="IHI324" s="51"/>
      <c r="IHJ324" s="51"/>
      <c r="IHK324" s="51"/>
      <c r="IHL324" s="51"/>
      <c r="IHM324" s="51"/>
      <c r="IHN324" s="51"/>
      <c r="IHO324" s="51"/>
      <c r="IHP324" s="51"/>
      <c r="IHQ324" s="51"/>
      <c r="IHR324" s="51"/>
      <c r="IHS324" s="51"/>
      <c r="IHT324" s="51"/>
      <c r="IHU324" s="51"/>
      <c r="IHV324" s="51"/>
      <c r="IHW324" s="51"/>
      <c r="IHX324" s="51"/>
      <c r="IHY324" s="51"/>
      <c r="IHZ324" s="51"/>
      <c r="IIA324" s="51"/>
      <c r="IIB324" s="51"/>
      <c r="IIC324" s="51"/>
      <c r="IID324" s="51"/>
      <c r="IIE324" s="51"/>
      <c r="IIF324" s="51"/>
      <c r="IIG324" s="51"/>
      <c r="IIH324" s="51"/>
      <c r="III324" s="51"/>
      <c r="IIJ324" s="51"/>
      <c r="IIK324" s="51"/>
      <c r="IIL324" s="51"/>
      <c r="IIM324" s="51"/>
      <c r="IIN324" s="51"/>
      <c r="IIO324" s="51"/>
      <c r="IIP324" s="51"/>
      <c r="IIQ324" s="51"/>
      <c r="IIR324" s="51"/>
      <c r="IIS324" s="51"/>
      <c r="IIT324" s="51"/>
      <c r="IIU324" s="51"/>
      <c r="IIV324" s="51"/>
      <c r="IIW324" s="51"/>
      <c r="IIX324" s="51"/>
      <c r="IIY324" s="51"/>
      <c r="IIZ324" s="51"/>
      <c r="IJA324" s="51"/>
      <c r="IJB324" s="51"/>
      <c r="IJC324" s="51"/>
      <c r="IJD324" s="51"/>
      <c r="IJE324" s="51"/>
      <c r="IJF324" s="51"/>
      <c r="IJG324" s="51"/>
      <c r="IJH324" s="51"/>
      <c r="IJI324" s="51"/>
      <c r="IJJ324" s="51"/>
      <c r="IJK324" s="51"/>
      <c r="IJL324" s="51"/>
      <c r="IJM324" s="51"/>
      <c r="IJN324" s="51"/>
      <c r="IJO324" s="51"/>
      <c r="IJP324" s="51"/>
      <c r="IJQ324" s="51"/>
      <c r="IJR324" s="51"/>
      <c r="IJS324" s="51"/>
      <c r="IJT324" s="51"/>
      <c r="IJU324" s="51"/>
      <c r="IJV324" s="51"/>
      <c r="IJW324" s="51"/>
      <c r="IJX324" s="51"/>
      <c r="IJY324" s="51"/>
      <c r="IJZ324" s="51"/>
      <c r="IKA324" s="51"/>
      <c r="IKB324" s="51"/>
      <c r="IKC324" s="51"/>
      <c r="IKD324" s="51"/>
      <c r="IKE324" s="51"/>
      <c r="IKF324" s="51"/>
      <c r="IKG324" s="51"/>
      <c r="IKH324" s="51"/>
      <c r="IKI324" s="51"/>
      <c r="IKJ324" s="51"/>
      <c r="IKK324" s="51"/>
      <c r="IKL324" s="51"/>
      <c r="IKM324" s="51"/>
      <c r="IKN324" s="51"/>
      <c r="IKO324" s="51"/>
      <c r="IKP324" s="51"/>
      <c r="IKQ324" s="51"/>
      <c r="IKR324" s="51"/>
      <c r="IKS324" s="51"/>
      <c r="IKT324" s="51"/>
      <c r="IKU324" s="51"/>
      <c r="IKV324" s="51"/>
      <c r="IKW324" s="51"/>
      <c r="IKX324" s="51"/>
      <c r="IKY324" s="51"/>
      <c r="IKZ324" s="51"/>
      <c r="ILA324" s="51"/>
      <c r="ILB324" s="51"/>
      <c r="ILC324" s="51"/>
      <c r="ILD324" s="51"/>
      <c r="ILE324" s="51"/>
      <c r="ILF324" s="51"/>
      <c r="ILG324" s="51"/>
      <c r="ILH324" s="51"/>
      <c r="ILI324" s="51"/>
      <c r="ILJ324" s="51"/>
      <c r="ILK324" s="51"/>
      <c r="ILL324" s="51"/>
      <c r="ILM324" s="51"/>
      <c r="ILN324" s="51"/>
      <c r="ILO324" s="51"/>
      <c r="ILP324" s="51"/>
      <c r="ILQ324" s="51"/>
      <c r="ILR324" s="51"/>
      <c r="ILS324" s="51"/>
      <c r="ILT324" s="51"/>
      <c r="ILU324" s="51"/>
      <c r="ILV324" s="51"/>
      <c r="ILW324" s="51"/>
      <c r="ILX324" s="51"/>
      <c r="ILY324" s="51"/>
      <c r="ILZ324" s="51"/>
      <c r="IMA324" s="51"/>
      <c r="IMB324" s="51"/>
      <c r="IMC324" s="51"/>
      <c r="IMD324" s="51"/>
      <c r="IME324" s="51"/>
      <c r="IMF324" s="51"/>
      <c r="IMG324" s="51"/>
      <c r="IMH324" s="51"/>
      <c r="IMI324" s="51"/>
      <c r="IMJ324" s="51"/>
      <c r="IMK324" s="51"/>
      <c r="IML324" s="51"/>
      <c r="IMM324" s="51"/>
      <c r="IMN324" s="51"/>
      <c r="IMO324" s="51"/>
      <c r="IMP324" s="51"/>
      <c r="IMQ324" s="51"/>
      <c r="IMR324" s="51"/>
      <c r="IMS324" s="51"/>
      <c r="IMT324" s="51"/>
      <c r="IMU324" s="51"/>
      <c r="IMV324" s="51"/>
      <c r="IMW324" s="51"/>
      <c r="IMX324" s="51"/>
      <c r="IMY324" s="51"/>
      <c r="IMZ324" s="51"/>
      <c r="INA324" s="51"/>
      <c r="INB324" s="51"/>
      <c r="INC324" s="51"/>
      <c r="IND324" s="51"/>
      <c r="INE324" s="51"/>
      <c r="INF324" s="51"/>
      <c r="ING324" s="51"/>
      <c r="INH324" s="51"/>
      <c r="INI324" s="51"/>
      <c r="INJ324" s="51"/>
      <c r="INK324" s="51"/>
      <c r="INL324" s="51"/>
      <c r="INM324" s="51"/>
      <c r="INN324" s="51"/>
      <c r="INO324" s="51"/>
      <c r="INP324" s="51"/>
      <c r="INQ324" s="51"/>
      <c r="INR324" s="51"/>
      <c r="INS324" s="51"/>
      <c r="INT324" s="51"/>
      <c r="INU324" s="51"/>
      <c r="INV324" s="51"/>
      <c r="INW324" s="51"/>
      <c r="INX324" s="51"/>
      <c r="INY324" s="51"/>
      <c r="INZ324" s="51"/>
      <c r="IOA324" s="51"/>
      <c r="IOB324" s="51"/>
      <c r="IOC324" s="51"/>
      <c r="IOD324" s="51"/>
      <c r="IOE324" s="51"/>
      <c r="IOF324" s="51"/>
      <c r="IOG324" s="51"/>
      <c r="IOH324" s="51"/>
      <c r="IOI324" s="51"/>
      <c r="IOJ324" s="51"/>
      <c r="IOK324" s="51"/>
      <c r="IOL324" s="51"/>
      <c r="IOM324" s="51"/>
      <c r="ION324" s="51"/>
      <c r="IOO324" s="51"/>
      <c r="IOP324" s="51"/>
      <c r="IOQ324" s="51"/>
      <c r="IOR324" s="51"/>
      <c r="IOS324" s="51"/>
      <c r="IOT324" s="51"/>
      <c r="IOU324" s="51"/>
      <c r="IOV324" s="51"/>
      <c r="IOW324" s="51"/>
      <c r="IOX324" s="51"/>
      <c r="IOY324" s="51"/>
      <c r="IOZ324" s="51"/>
      <c r="IPA324" s="51"/>
      <c r="IPB324" s="51"/>
      <c r="IPC324" s="51"/>
      <c r="IPD324" s="51"/>
      <c r="IPE324" s="51"/>
      <c r="IPF324" s="51"/>
      <c r="IPG324" s="51"/>
      <c r="IPH324" s="51"/>
      <c r="IPI324" s="51"/>
      <c r="IPJ324" s="51"/>
      <c r="IPK324" s="51"/>
      <c r="IPL324" s="51"/>
      <c r="IPM324" s="51"/>
      <c r="IPN324" s="51"/>
      <c r="IPO324" s="51"/>
      <c r="IPP324" s="51"/>
      <c r="IPQ324" s="51"/>
      <c r="IPR324" s="51"/>
      <c r="IPS324" s="51"/>
      <c r="IPT324" s="51"/>
      <c r="IPU324" s="51"/>
      <c r="IPV324" s="51"/>
      <c r="IPW324" s="51"/>
      <c r="IPX324" s="51"/>
      <c r="IPY324" s="51"/>
      <c r="IPZ324" s="51"/>
      <c r="IQA324" s="51"/>
      <c r="IQB324" s="51"/>
      <c r="IQC324" s="51"/>
      <c r="IQD324" s="51"/>
      <c r="IQE324" s="51"/>
      <c r="IQF324" s="51"/>
      <c r="IQG324" s="51"/>
      <c r="IQH324" s="51"/>
      <c r="IQI324" s="51"/>
      <c r="IQJ324" s="51"/>
      <c r="IQK324" s="51"/>
      <c r="IQL324" s="51"/>
      <c r="IQM324" s="51"/>
      <c r="IQN324" s="51"/>
      <c r="IQO324" s="51"/>
      <c r="IQP324" s="51"/>
      <c r="IQQ324" s="51"/>
      <c r="IQR324" s="51"/>
      <c r="IQS324" s="51"/>
      <c r="IQT324" s="51"/>
      <c r="IQU324" s="51"/>
      <c r="IQV324" s="51"/>
      <c r="IQW324" s="51"/>
      <c r="IQX324" s="51"/>
      <c r="IQY324" s="51"/>
      <c r="IQZ324" s="51"/>
      <c r="IRA324" s="51"/>
      <c r="IRB324" s="51"/>
      <c r="IRC324" s="51"/>
      <c r="IRD324" s="51"/>
      <c r="IRE324" s="51"/>
      <c r="IRF324" s="51"/>
      <c r="IRG324" s="51"/>
      <c r="IRH324" s="51"/>
      <c r="IRI324" s="51"/>
      <c r="IRJ324" s="51"/>
      <c r="IRK324" s="51"/>
      <c r="IRL324" s="51"/>
      <c r="IRM324" s="51"/>
      <c r="IRN324" s="51"/>
      <c r="IRO324" s="51"/>
      <c r="IRP324" s="51"/>
      <c r="IRQ324" s="51"/>
      <c r="IRR324" s="51"/>
      <c r="IRS324" s="51"/>
      <c r="IRT324" s="51"/>
      <c r="IRU324" s="51"/>
      <c r="IRV324" s="51"/>
      <c r="IRW324" s="51"/>
      <c r="IRX324" s="51"/>
      <c r="IRY324" s="51"/>
      <c r="IRZ324" s="51"/>
      <c r="ISA324" s="51"/>
      <c r="ISB324" s="51"/>
      <c r="ISC324" s="51"/>
      <c r="ISD324" s="51"/>
      <c r="ISE324" s="51"/>
      <c r="ISF324" s="51"/>
      <c r="ISG324" s="51"/>
      <c r="ISH324" s="51"/>
      <c r="ISI324" s="51"/>
      <c r="ISJ324" s="51"/>
      <c r="ISK324" s="51"/>
      <c r="ISL324" s="51"/>
      <c r="ISM324" s="51"/>
      <c r="ISN324" s="51"/>
      <c r="ISO324" s="51"/>
      <c r="ISP324" s="51"/>
      <c r="ISQ324" s="51"/>
      <c r="ISR324" s="51"/>
      <c r="ISS324" s="51"/>
      <c r="IST324" s="51"/>
      <c r="ISU324" s="51"/>
      <c r="ISV324" s="51"/>
      <c r="ISW324" s="51"/>
      <c r="ISX324" s="51"/>
      <c r="ISY324" s="51"/>
      <c r="ISZ324" s="51"/>
      <c r="ITA324" s="51"/>
      <c r="ITB324" s="51"/>
      <c r="ITC324" s="51"/>
      <c r="ITD324" s="51"/>
      <c r="ITE324" s="51"/>
      <c r="ITF324" s="51"/>
      <c r="ITG324" s="51"/>
      <c r="ITH324" s="51"/>
      <c r="ITI324" s="51"/>
      <c r="ITJ324" s="51"/>
      <c r="ITK324" s="51"/>
      <c r="ITL324" s="51"/>
      <c r="ITM324" s="51"/>
      <c r="ITN324" s="51"/>
      <c r="ITO324" s="51"/>
      <c r="ITP324" s="51"/>
      <c r="ITQ324" s="51"/>
      <c r="ITR324" s="51"/>
      <c r="ITS324" s="51"/>
      <c r="ITT324" s="51"/>
      <c r="ITU324" s="51"/>
      <c r="ITV324" s="51"/>
      <c r="ITW324" s="51"/>
      <c r="ITX324" s="51"/>
      <c r="ITY324" s="51"/>
      <c r="ITZ324" s="51"/>
      <c r="IUA324" s="51"/>
      <c r="IUB324" s="51"/>
      <c r="IUC324" s="51"/>
      <c r="IUD324" s="51"/>
      <c r="IUE324" s="51"/>
      <c r="IUF324" s="51"/>
      <c r="IUG324" s="51"/>
      <c r="IUH324" s="51"/>
      <c r="IUI324" s="51"/>
      <c r="IUJ324" s="51"/>
      <c r="IUK324" s="51"/>
      <c r="IUL324" s="51"/>
      <c r="IUM324" s="51"/>
      <c r="IUN324" s="51"/>
      <c r="IUO324" s="51"/>
      <c r="IUP324" s="51"/>
      <c r="IUQ324" s="51"/>
      <c r="IUR324" s="51"/>
      <c r="IUS324" s="51"/>
      <c r="IUT324" s="51"/>
      <c r="IUU324" s="51"/>
      <c r="IUV324" s="51"/>
      <c r="IUW324" s="51"/>
      <c r="IUX324" s="51"/>
      <c r="IUY324" s="51"/>
      <c r="IUZ324" s="51"/>
      <c r="IVA324" s="51"/>
      <c r="IVB324" s="51"/>
      <c r="IVC324" s="51"/>
      <c r="IVD324" s="51"/>
      <c r="IVE324" s="51"/>
      <c r="IVF324" s="51"/>
      <c r="IVG324" s="51"/>
      <c r="IVH324" s="51"/>
      <c r="IVI324" s="51"/>
      <c r="IVJ324" s="51"/>
      <c r="IVK324" s="51"/>
      <c r="IVL324" s="51"/>
      <c r="IVM324" s="51"/>
      <c r="IVN324" s="51"/>
      <c r="IVO324" s="51"/>
      <c r="IVP324" s="51"/>
      <c r="IVQ324" s="51"/>
      <c r="IVR324" s="51"/>
      <c r="IVS324" s="51"/>
      <c r="IVT324" s="51"/>
      <c r="IVU324" s="51"/>
      <c r="IVV324" s="51"/>
      <c r="IVW324" s="51"/>
      <c r="IVX324" s="51"/>
      <c r="IVY324" s="51"/>
      <c r="IVZ324" s="51"/>
      <c r="IWA324" s="51"/>
      <c r="IWB324" s="51"/>
      <c r="IWC324" s="51"/>
      <c r="IWD324" s="51"/>
      <c r="IWE324" s="51"/>
      <c r="IWF324" s="51"/>
      <c r="IWG324" s="51"/>
      <c r="IWH324" s="51"/>
      <c r="IWI324" s="51"/>
      <c r="IWJ324" s="51"/>
      <c r="IWK324" s="51"/>
      <c r="IWL324" s="51"/>
      <c r="IWM324" s="51"/>
      <c r="IWN324" s="51"/>
      <c r="IWO324" s="51"/>
      <c r="IWP324" s="51"/>
      <c r="IWQ324" s="51"/>
      <c r="IWR324" s="51"/>
      <c r="IWS324" s="51"/>
      <c r="IWT324" s="51"/>
      <c r="IWU324" s="51"/>
      <c r="IWV324" s="51"/>
      <c r="IWW324" s="51"/>
      <c r="IWX324" s="51"/>
      <c r="IWY324" s="51"/>
      <c r="IWZ324" s="51"/>
      <c r="IXA324" s="51"/>
      <c r="IXB324" s="51"/>
      <c r="IXC324" s="51"/>
      <c r="IXD324" s="51"/>
      <c r="IXE324" s="51"/>
      <c r="IXF324" s="51"/>
      <c r="IXG324" s="51"/>
      <c r="IXH324" s="51"/>
      <c r="IXI324" s="51"/>
      <c r="IXJ324" s="51"/>
      <c r="IXK324" s="51"/>
      <c r="IXL324" s="51"/>
      <c r="IXM324" s="51"/>
      <c r="IXN324" s="51"/>
      <c r="IXO324" s="51"/>
      <c r="IXP324" s="51"/>
      <c r="IXQ324" s="51"/>
      <c r="IXR324" s="51"/>
      <c r="IXS324" s="51"/>
      <c r="IXT324" s="51"/>
      <c r="IXU324" s="51"/>
      <c r="IXV324" s="51"/>
      <c r="IXW324" s="51"/>
      <c r="IXX324" s="51"/>
      <c r="IXY324" s="51"/>
      <c r="IXZ324" s="51"/>
      <c r="IYA324" s="51"/>
      <c r="IYB324" s="51"/>
      <c r="IYC324" s="51"/>
      <c r="IYD324" s="51"/>
      <c r="IYE324" s="51"/>
      <c r="IYF324" s="51"/>
      <c r="IYG324" s="51"/>
      <c r="IYH324" s="51"/>
      <c r="IYI324" s="51"/>
      <c r="IYJ324" s="51"/>
      <c r="IYK324" s="51"/>
      <c r="IYL324" s="51"/>
      <c r="IYM324" s="51"/>
      <c r="IYN324" s="51"/>
      <c r="IYO324" s="51"/>
      <c r="IYP324" s="51"/>
      <c r="IYQ324" s="51"/>
      <c r="IYR324" s="51"/>
      <c r="IYS324" s="51"/>
      <c r="IYT324" s="51"/>
      <c r="IYU324" s="51"/>
      <c r="IYV324" s="51"/>
      <c r="IYW324" s="51"/>
      <c r="IYX324" s="51"/>
      <c r="IYY324" s="51"/>
      <c r="IYZ324" s="51"/>
      <c r="IZA324" s="51"/>
      <c r="IZB324" s="51"/>
      <c r="IZC324" s="51"/>
      <c r="IZD324" s="51"/>
      <c r="IZE324" s="51"/>
      <c r="IZF324" s="51"/>
      <c r="IZG324" s="51"/>
      <c r="IZH324" s="51"/>
      <c r="IZI324" s="51"/>
      <c r="IZJ324" s="51"/>
      <c r="IZK324" s="51"/>
      <c r="IZL324" s="51"/>
      <c r="IZM324" s="51"/>
      <c r="IZN324" s="51"/>
      <c r="IZO324" s="51"/>
      <c r="IZP324" s="51"/>
      <c r="IZQ324" s="51"/>
      <c r="IZR324" s="51"/>
      <c r="IZS324" s="51"/>
      <c r="IZT324" s="51"/>
      <c r="IZU324" s="51"/>
      <c r="IZV324" s="51"/>
      <c r="IZW324" s="51"/>
      <c r="IZX324" s="51"/>
      <c r="IZY324" s="51"/>
      <c r="IZZ324" s="51"/>
      <c r="JAA324" s="51"/>
      <c r="JAB324" s="51"/>
      <c r="JAC324" s="51"/>
      <c r="JAD324" s="51"/>
      <c r="JAE324" s="51"/>
      <c r="JAF324" s="51"/>
      <c r="JAG324" s="51"/>
      <c r="JAH324" s="51"/>
      <c r="JAI324" s="51"/>
      <c r="JAJ324" s="51"/>
      <c r="JAK324" s="51"/>
      <c r="JAL324" s="51"/>
      <c r="JAM324" s="51"/>
      <c r="JAN324" s="51"/>
      <c r="JAO324" s="51"/>
      <c r="JAP324" s="51"/>
      <c r="JAQ324" s="51"/>
      <c r="JAR324" s="51"/>
      <c r="JAS324" s="51"/>
      <c r="JAT324" s="51"/>
      <c r="JAU324" s="51"/>
      <c r="JAV324" s="51"/>
      <c r="JAW324" s="51"/>
      <c r="JAX324" s="51"/>
      <c r="JAY324" s="51"/>
      <c r="JAZ324" s="51"/>
      <c r="JBA324" s="51"/>
      <c r="JBB324" s="51"/>
      <c r="JBC324" s="51"/>
      <c r="JBD324" s="51"/>
      <c r="JBE324" s="51"/>
      <c r="JBF324" s="51"/>
      <c r="JBG324" s="51"/>
      <c r="JBH324" s="51"/>
      <c r="JBI324" s="51"/>
      <c r="JBJ324" s="51"/>
      <c r="JBK324" s="51"/>
      <c r="JBL324" s="51"/>
      <c r="JBM324" s="51"/>
      <c r="JBN324" s="51"/>
      <c r="JBO324" s="51"/>
      <c r="JBP324" s="51"/>
      <c r="JBQ324" s="51"/>
      <c r="JBR324" s="51"/>
      <c r="JBS324" s="51"/>
      <c r="JBT324" s="51"/>
      <c r="JBU324" s="51"/>
      <c r="JBV324" s="51"/>
      <c r="JBW324" s="51"/>
      <c r="JBX324" s="51"/>
      <c r="JBY324" s="51"/>
      <c r="JBZ324" s="51"/>
      <c r="JCA324" s="51"/>
      <c r="JCB324" s="51"/>
      <c r="JCC324" s="51"/>
      <c r="JCD324" s="51"/>
      <c r="JCE324" s="51"/>
      <c r="JCF324" s="51"/>
      <c r="JCG324" s="51"/>
      <c r="JCH324" s="51"/>
      <c r="JCI324" s="51"/>
      <c r="JCJ324" s="51"/>
      <c r="JCK324" s="51"/>
      <c r="JCL324" s="51"/>
      <c r="JCM324" s="51"/>
      <c r="JCN324" s="51"/>
      <c r="JCO324" s="51"/>
      <c r="JCP324" s="51"/>
      <c r="JCQ324" s="51"/>
      <c r="JCR324" s="51"/>
      <c r="JCS324" s="51"/>
      <c r="JCT324" s="51"/>
      <c r="JCU324" s="51"/>
      <c r="JCV324" s="51"/>
      <c r="JCW324" s="51"/>
      <c r="JCX324" s="51"/>
      <c r="JCY324" s="51"/>
      <c r="JCZ324" s="51"/>
      <c r="JDA324" s="51"/>
      <c r="JDB324" s="51"/>
      <c r="JDC324" s="51"/>
      <c r="JDD324" s="51"/>
      <c r="JDE324" s="51"/>
      <c r="JDF324" s="51"/>
      <c r="JDG324" s="51"/>
      <c r="JDH324" s="51"/>
      <c r="JDI324" s="51"/>
      <c r="JDJ324" s="51"/>
      <c r="JDK324" s="51"/>
      <c r="JDL324" s="51"/>
      <c r="JDM324" s="51"/>
      <c r="JDN324" s="51"/>
      <c r="JDO324" s="51"/>
      <c r="JDP324" s="51"/>
      <c r="JDQ324" s="51"/>
      <c r="JDR324" s="51"/>
      <c r="JDS324" s="51"/>
      <c r="JDT324" s="51"/>
      <c r="JDU324" s="51"/>
      <c r="JDV324" s="51"/>
      <c r="JDW324" s="51"/>
      <c r="JDX324" s="51"/>
      <c r="JDY324" s="51"/>
      <c r="JDZ324" s="51"/>
      <c r="JEA324" s="51"/>
      <c r="JEB324" s="51"/>
      <c r="JEC324" s="51"/>
      <c r="JED324" s="51"/>
      <c r="JEE324" s="51"/>
      <c r="JEF324" s="51"/>
      <c r="JEG324" s="51"/>
      <c r="JEH324" s="51"/>
      <c r="JEI324" s="51"/>
      <c r="JEJ324" s="51"/>
      <c r="JEK324" s="51"/>
      <c r="JEL324" s="51"/>
      <c r="JEM324" s="51"/>
      <c r="JEN324" s="51"/>
      <c r="JEO324" s="51"/>
      <c r="JEP324" s="51"/>
      <c r="JEQ324" s="51"/>
      <c r="JER324" s="51"/>
      <c r="JES324" s="51"/>
      <c r="JET324" s="51"/>
      <c r="JEU324" s="51"/>
      <c r="JEV324" s="51"/>
      <c r="JEW324" s="51"/>
      <c r="JEX324" s="51"/>
      <c r="JEY324" s="51"/>
      <c r="JEZ324" s="51"/>
      <c r="JFA324" s="51"/>
      <c r="JFB324" s="51"/>
      <c r="JFC324" s="51"/>
      <c r="JFD324" s="51"/>
      <c r="JFE324" s="51"/>
      <c r="JFF324" s="51"/>
      <c r="JFG324" s="51"/>
      <c r="JFH324" s="51"/>
      <c r="JFI324" s="51"/>
      <c r="JFJ324" s="51"/>
      <c r="JFK324" s="51"/>
      <c r="JFL324" s="51"/>
      <c r="JFM324" s="51"/>
      <c r="JFN324" s="51"/>
      <c r="JFO324" s="51"/>
      <c r="JFP324" s="51"/>
      <c r="JFQ324" s="51"/>
      <c r="JFR324" s="51"/>
      <c r="JFS324" s="51"/>
      <c r="JFT324" s="51"/>
      <c r="JFU324" s="51"/>
      <c r="JFV324" s="51"/>
      <c r="JFW324" s="51"/>
      <c r="JFX324" s="51"/>
      <c r="JFY324" s="51"/>
      <c r="JFZ324" s="51"/>
      <c r="JGA324" s="51"/>
      <c r="JGB324" s="51"/>
      <c r="JGC324" s="51"/>
      <c r="JGD324" s="51"/>
      <c r="JGE324" s="51"/>
      <c r="JGF324" s="51"/>
      <c r="JGG324" s="51"/>
      <c r="JGH324" s="51"/>
      <c r="JGI324" s="51"/>
      <c r="JGJ324" s="51"/>
      <c r="JGK324" s="51"/>
      <c r="JGL324" s="51"/>
      <c r="JGM324" s="51"/>
      <c r="JGN324" s="51"/>
      <c r="JGO324" s="51"/>
      <c r="JGP324" s="51"/>
      <c r="JGQ324" s="51"/>
      <c r="JGR324" s="51"/>
      <c r="JGS324" s="51"/>
      <c r="JGT324" s="51"/>
      <c r="JGU324" s="51"/>
      <c r="JGV324" s="51"/>
      <c r="JGW324" s="51"/>
      <c r="JGX324" s="51"/>
      <c r="JGY324" s="51"/>
      <c r="JGZ324" s="51"/>
      <c r="JHA324" s="51"/>
      <c r="JHB324" s="51"/>
      <c r="JHC324" s="51"/>
      <c r="JHD324" s="51"/>
      <c r="JHE324" s="51"/>
      <c r="JHF324" s="51"/>
      <c r="JHG324" s="51"/>
      <c r="JHH324" s="51"/>
      <c r="JHI324" s="51"/>
      <c r="JHJ324" s="51"/>
      <c r="JHK324" s="51"/>
      <c r="JHL324" s="51"/>
      <c r="JHM324" s="51"/>
      <c r="JHN324" s="51"/>
      <c r="JHO324" s="51"/>
      <c r="JHP324" s="51"/>
      <c r="JHQ324" s="51"/>
      <c r="JHR324" s="51"/>
      <c r="JHS324" s="51"/>
      <c r="JHT324" s="51"/>
      <c r="JHU324" s="51"/>
      <c r="JHV324" s="51"/>
      <c r="JHW324" s="51"/>
      <c r="JHX324" s="51"/>
      <c r="JHY324" s="51"/>
      <c r="JHZ324" s="51"/>
      <c r="JIA324" s="51"/>
      <c r="JIB324" s="51"/>
      <c r="JIC324" s="51"/>
      <c r="JID324" s="51"/>
      <c r="JIE324" s="51"/>
      <c r="JIF324" s="51"/>
      <c r="JIG324" s="51"/>
      <c r="JIH324" s="51"/>
      <c r="JII324" s="51"/>
      <c r="JIJ324" s="51"/>
      <c r="JIK324" s="51"/>
      <c r="JIL324" s="51"/>
      <c r="JIM324" s="51"/>
      <c r="JIN324" s="51"/>
      <c r="JIO324" s="51"/>
      <c r="JIP324" s="51"/>
      <c r="JIQ324" s="51"/>
      <c r="JIR324" s="51"/>
      <c r="JIS324" s="51"/>
      <c r="JIT324" s="51"/>
      <c r="JIU324" s="51"/>
      <c r="JIV324" s="51"/>
      <c r="JIW324" s="51"/>
      <c r="JIX324" s="51"/>
      <c r="JIY324" s="51"/>
      <c r="JIZ324" s="51"/>
      <c r="JJA324" s="51"/>
      <c r="JJB324" s="51"/>
      <c r="JJC324" s="51"/>
      <c r="JJD324" s="51"/>
      <c r="JJE324" s="51"/>
      <c r="JJF324" s="51"/>
      <c r="JJG324" s="51"/>
      <c r="JJH324" s="51"/>
      <c r="JJI324" s="51"/>
      <c r="JJJ324" s="51"/>
      <c r="JJK324" s="51"/>
      <c r="JJL324" s="51"/>
      <c r="JJM324" s="51"/>
      <c r="JJN324" s="51"/>
      <c r="JJO324" s="51"/>
      <c r="JJP324" s="51"/>
      <c r="JJQ324" s="51"/>
      <c r="JJR324" s="51"/>
      <c r="JJS324" s="51"/>
      <c r="JJT324" s="51"/>
      <c r="JJU324" s="51"/>
      <c r="JJV324" s="51"/>
      <c r="JJW324" s="51"/>
      <c r="JJX324" s="51"/>
      <c r="JJY324" s="51"/>
      <c r="JJZ324" s="51"/>
      <c r="JKA324" s="51"/>
      <c r="JKB324" s="51"/>
      <c r="JKC324" s="51"/>
      <c r="JKD324" s="51"/>
      <c r="JKE324" s="51"/>
      <c r="JKF324" s="51"/>
      <c r="JKG324" s="51"/>
      <c r="JKH324" s="51"/>
      <c r="JKI324" s="51"/>
      <c r="JKJ324" s="51"/>
      <c r="JKK324" s="51"/>
      <c r="JKL324" s="51"/>
      <c r="JKM324" s="51"/>
      <c r="JKN324" s="51"/>
      <c r="JKO324" s="51"/>
      <c r="JKP324" s="51"/>
      <c r="JKQ324" s="51"/>
      <c r="JKR324" s="51"/>
      <c r="JKS324" s="51"/>
      <c r="JKT324" s="51"/>
      <c r="JKU324" s="51"/>
      <c r="JKV324" s="51"/>
      <c r="JKW324" s="51"/>
      <c r="JKX324" s="51"/>
      <c r="JKY324" s="51"/>
      <c r="JKZ324" s="51"/>
      <c r="JLA324" s="51"/>
      <c r="JLB324" s="51"/>
      <c r="JLC324" s="51"/>
      <c r="JLD324" s="51"/>
      <c r="JLE324" s="51"/>
      <c r="JLF324" s="51"/>
      <c r="JLG324" s="51"/>
      <c r="JLH324" s="51"/>
      <c r="JLI324" s="51"/>
      <c r="JLJ324" s="51"/>
      <c r="JLK324" s="51"/>
      <c r="JLL324" s="51"/>
      <c r="JLM324" s="51"/>
      <c r="JLN324" s="51"/>
      <c r="JLO324" s="51"/>
      <c r="JLP324" s="51"/>
      <c r="JLQ324" s="51"/>
      <c r="JLR324" s="51"/>
      <c r="JLS324" s="51"/>
      <c r="JLT324" s="51"/>
      <c r="JLU324" s="51"/>
      <c r="JLV324" s="51"/>
      <c r="JLW324" s="51"/>
      <c r="JLX324" s="51"/>
      <c r="JLY324" s="51"/>
      <c r="JLZ324" s="51"/>
      <c r="JMA324" s="51"/>
      <c r="JMB324" s="51"/>
      <c r="JMC324" s="51"/>
      <c r="JMD324" s="51"/>
      <c r="JME324" s="51"/>
      <c r="JMF324" s="51"/>
      <c r="JMG324" s="51"/>
      <c r="JMH324" s="51"/>
      <c r="JMI324" s="51"/>
      <c r="JMJ324" s="51"/>
      <c r="JMK324" s="51"/>
      <c r="JML324" s="51"/>
      <c r="JMM324" s="51"/>
      <c r="JMN324" s="51"/>
      <c r="JMO324" s="51"/>
      <c r="JMP324" s="51"/>
      <c r="JMQ324" s="51"/>
      <c r="JMR324" s="51"/>
      <c r="JMS324" s="51"/>
      <c r="JMT324" s="51"/>
      <c r="JMU324" s="51"/>
      <c r="JMV324" s="51"/>
      <c r="JMW324" s="51"/>
      <c r="JMX324" s="51"/>
      <c r="JMY324" s="51"/>
      <c r="JMZ324" s="51"/>
      <c r="JNA324" s="51"/>
      <c r="JNB324" s="51"/>
      <c r="JNC324" s="51"/>
      <c r="JND324" s="51"/>
      <c r="JNE324" s="51"/>
      <c r="JNF324" s="51"/>
      <c r="JNG324" s="51"/>
      <c r="JNH324" s="51"/>
      <c r="JNI324" s="51"/>
      <c r="JNJ324" s="51"/>
      <c r="JNK324" s="51"/>
      <c r="JNL324" s="51"/>
      <c r="JNM324" s="51"/>
      <c r="JNN324" s="51"/>
      <c r="JNO324" s="51"/>
      <c r="JNP324" s="51"/>
      <c r="JNQ324" s="51"/>
      <c r="JNR324" s="51"/>
      <c r="JNS324" s="51"/>
      <c r="JNT324" s="51"/>
      <c r="JNU324" s="51"/>
      <c r="JNV324" s="51"/>
      <c r="JNW324" s="51"/>
      <c r="JNX324" s="51"/>
      <c r="JNY324" s="51"/>
      <c r="JNZ324" s="51"/>
      <c r="JOA324" s="51"/>
      <c r="JOB324" s="51"/>
      <c r="JOC324" s="51"/>
      <c r="JOD324" s="51"/>
      <c r="JOE324" s="51"/>
      <c r="JOF324" s="51"/>
      <c r="JOG324" s="51"/>
      <c r="JOH324" s="51"/>
      <c r="JOI324" s="51"/>
      <c r="JOJ324" s="51"/>
      <c r="JOK324" s="51"/>
      <c r="JOL324" s="51"/>
      <c r="JOM324" s="51"/>
      <c r="JON324" s="51"/>
      <c r="JOO324" s="51"/>
      <c r="JOP324" s="51"/>
      <c r="JOQ324" s="51"/>
      <c r="JOR324" s="51"/>
      <c r="JOS324" s="51"/>
      <c r="JOT324" s="51"/>
      <c r="JOU324" s="51"/>
      <c r="JOV324" s="51"/>
      <c r="JOW324" s="51"/>
      <c r="JOX324" s="51"/>
      <c r="JOY324" s="51"/>
      <c r="JOZ324" s="51"/>
      <c r="JPA324" s="51"/>
      <c r="JPB324" s="51"/>
      <c r="JPC324" s="51"/>
      <c r="JPD324" s="51"/>
      <c r="JPE324" s="51"/>
      <c r="JPF324" s="51"/>
      <c r="JPG324" s="51"/>
      <c r="JPH324" s="51"/>
      <c r="JPI324" s="51"/>
      <c r="JPJ324" s="51"/>
      <c r="JPK324" s="51"/>
      <c r="JPL324" s="51"/>
      <c r="JPM324" s="51"/>
      <c r="JPN324" s="51"/>
      <c r="JPO324" s="51"/>
      <c r="JPP324" s="51"/>
      <c r="JPQ324" s="51"/>
      <c r="JPR324" s="51"/>
      <c r="JPS324" s="51"/>
      <c r="JPT324" s="51"/>
      <c r="JPU324" s="51"/>
      <c r="JPV324" s="51"/>
      <c r="JPW324" s="51"/>
      <c r="JPX324" s="51"/>
      <c r="JPY324" s="51"/>
      <c r="JPZ324" s="51"/>
      <c r="JQA324" s="51"/>
      <c r="JQB324" s="51"/>
      <c r="JQC324" s="51"/>
      <c r="JQD324" s="51"/>
      <c r="JQE324" s="51"/>
      <c r="JQF324" s="51"/>
      <c r="JQG324" s="51"/>
      <c r="JQH324" s="51"/>
      <c r="JQI324" s="51"/>
      <c r="JQJ324" s="51"/>
      <c r="JQK324" s="51"/>
      <c r="JQL324" s="51"/>
      <c r="JQM324" s="51"/>
      <c r="JQN324" s="51"/>
      <c r="JQO324" s="51"/>
      <c r="JQP324" s="51"/>
      <c r="JQQ324" s="51"/>
      <c r="JQR324" s="51"/>
      <c r="JQS324" s="51"/>
      <c r="JQT324" s="51"/>
      <c r="JQU324" s="51"/>
      <c r="JQV324" s="51"/>
      <c r="JQW324" s="51"/>
      <c r="JQX324" s="51"/>
      <c r="JQY324" s="51"/>
      <c r="JQZ324" s="51"/>
      <c r="JRA324" s="51"/>
      <c r="JRB324" s="51"/>
      <c r="JRC324" s="51"/>
      <c r="JRD324" s="51"/>
      <c r="JRE324" s="51"/>
      <c r="JRF324" s="51"/>
      <c r="JRG324" s="51"/>
      <c r="JRH324" s="51"/>
      <c r="JRI324" s="51"/>
      <c r="JRJ324" s="51"/>
      <c r="JRK324" s="51"/>
      <c r="JRL324" s="51"/>
      <c r="JRM324" s="51"/>
      <c r="JRN324" s="51"/>
      <c r="JRO324" s="51"/>
      <c r="JRP324" s="51"/>
      <c r="JRQ324" s="51"/>
      <c r="JRR324" s="51"/>
      <c r="JRS324" s="51"/>
      <c r="JRT324" s="51"/>
      <c r="JRU324" s="51"/>
      <c r="JRV324" s="51"/>
      <c r="JRW324" s="51"/>
      <c r="JRX324" s="51"/>
      <c r="JRY324" s="51"/>
      <c r="JRZ324" s="51"/>
      <c r="JSA324" s="51"/>
      <c r="JSB324" s="51"/>
      <c r="JSC324" s="51"/>
      <c r="JSD324" s="51"/>
      <c r="JSE324" s="51"/>
      <c r="JSF324" s="51"/>
      <c r="JSG324" s="51"/>
      <c r="JSH324" s="51"/>
      <c r="JSI324" s="51"/>
      <c r="JSJ324" s="51"/>
      <c r="JSK324" s="51"/>
      <c r="JSL324" s="51"/>
      <c r="JSM324" s="51"/>
      <c r="JSN324" s="51"/>
      <c r="JSO324" s="51"/>
      <c r="JSP324" s="51"/>
      <c r="JSQ324" s="51"/>
      <c r="JSR324" s="51"/>
      <c r="JSS324" s="51"/>
      <c r="JST324" s="51"/>
      <c r="JSU324" s="51"/>
      <c r="JSV324" s="51"/>
      <c r="JSW324" s="51"/>
      <c r="JSX324" s="51"/>
      <c r="JSY324" s="51"/>
      <c r="JSZ324" s="51"/>
      <c r="JTA324" s="51"/>
      <c r="JTB324" s="51"/>
      <c r="JTC324" s="51"/>
      <c r="JTD324" s="51"/>
      <c r="JTE324" s="51"/>
      <c r="JTF324" s="51"/>
      <c r="JTG324" s="51"/>
      <c r="JTH324" s="51"/>
      <c r="JTI324" s="51"/>
      <c r="JTJ324" s="51"/>
      <c r="JTK324" s="51"/>
      <c r="JTL324" s="51"/>
      <c r="JTM324" s="51"/>
      <c r="JTN324" s="51"/>
      <c r="JTO324" s="51"/>
      <c r="JTP324" s="51"/>
      <c r="JTQ324" s="51"/>
      <c r="JTR324" s="51"/>
      <c r="JTS324" s="51"/>
      <c r="JTT324" s="51"/>
      <c r="JTU324" s="51"/>
      <c r="JTV324" s="51"/>
      <c r="JTW324" s="51"/>
      <c r="JTX324" s="51"/>
      <c r="JTY324" s="51"/>
      <c r="JTZ324" s="51"/>
      <c r="JUA324" s="51"/>
      <c r="JUB324" s="51"/>
      <c r="JUC324" s="51"/>
      <c r="JUD324" s="51"/>
      <c r="JUE324" s="51"/>
      <c r="JUF324" s="51"/>
      <c r="JUG324" s="51"/>
      <c r="JUH324" s="51"/>
      <c r="JUI324" s="51"/>
      <c r="JUJ324" s="51"/>
      <c r="JUK324" s="51"/>
      <c r="JUL324" s="51"/>
      <c r="JUM324" s="51"/>
      <c r="JUN324" s="51"/>
      <c r="JUO324" s="51"/>
      <c r="JUP324" s="51"/>
      <c r="JUQ324" s="51"/>
      <c r="JUR324" s="51"/>
      <c r="JUS324" s="51"/>
      <c r="JUT324" s="51"/>
      <c r="JUU324" s="51"/>
      <c r="JUV324" s="51"/>
      <c r="JUW324" s="51"/>
      <c r="JUX324" s="51"/>
      <c r="JUY324" s="51"/>
      <c r="JUZ324" s="51"/>
      <c r="JVA324" s="51"/>
      <c r="JVB324" s="51"/>
      <c r="JVC324" s="51"/>
      <c r="JVD324" s="51"/>
      <c r="JVE324" s="51"/>
      <c r="JVF324" s="51"/>
      <c r="JVG324" s="51"/>
      <c r="JVH324" s="51"/>
      <c r="JVI324" s="51"/>
      <c r="JVJ324" s="51"/>
      <c r="JVK324" s="51"/>
      <c r="JVL324" s="51"/>
      <c r="JVM324" s="51"/>
      <c r="JVN324" s="51"/>
      <c r="JVO324" s="51"/>
      <c r="JVP324" s="51"/>
      <c r="JVQ324" s="51"/>
      <c r="JVR324" s="51"/>
      <c r="JVS324" s="51"/>
      <c r="JVT324" s="51"/>
      <c r="JVU324" s="51"/>
      <c r="JVV324" s="51"/>
      <c r="JVW324" s="51"/>
      <c r="JVX324" s="51"/>
      <c r="JVY324" s="51"/>
      <c r="JVZ324" s="51"/>
      <c r="JWA324" s="51"/>
      <c r="JWB324" s="51"/>
      <c r="JWC324" s="51"/>
      <c r="JWD324" s="51"/>
      <c r="JWE324" s="51"/>
      <c r="JWF324" s="51"/>
      <c r="JWG324" s="51"/>
      <c r="JWH324" s="51"/>
      <c r="JWI324" s="51"/>
      <c r="JWJ324" s="51"/>
      <c r="JWK324" s="51"/>
      <c r="JWL324" s="51"/>
      <c r="JWM324" s="51"/>
      <c r="JWN324" s="51"/>
      <c r="JWO324" s="51"/>
      <c r="JWP324" s="51"/>
      <c r="JWQ324" s="51"/>
      <c r="JWR324" s="51"/>
      <c r="JWS324" s="51"/>
      <c r="JWT324" s="51"/>
      <c r="JWU324" s="51"/>
      <c r="JWV324" s="51"/>
      <c r="JWW324" s="51"/>
      <c r="JWX324" s="51"/>
      <c r="JWY324" s="51"/>
      <c r="JWZ324" s="51"/>
      <c r="JXA324" s="51"/>
      <c r="JXB324" s="51"/>
      <c r="JXC324" s="51"/>
      <c r="JXD324" s="51"/>
      <c r="JXE324" s="51"/>
      <c r="JXF324" s="51"/>
      <c r="JXG324" s="51"/>
      <c r="JXH324" s="51"/>
      <c r="JXI324" s="51"/>
      <c r="JXJ324" s="51"/>
      <c r="JXK324" s="51"/>
      <c r="JXL324" s="51"/>
      <c r="JXM324" s="51"/>
      <c r="JXN324" s="51"/>
      <c r="JXO324" s="51"/>
      <c r="JXP324" s="51"/>
      <c r="JXQ324" s="51"/>
      <c r="JXR324" s="51"/>
      <c r="JXS324" s="51"/>
      <c r="JXT324" s="51"/>
      <c r="JXU324" s="51"/>
      <c r="JXV324" s="51"/>
      <c r="JXW324" s="51"/>
      <c r="JXX324" s="51"/>
      <c r="JXY324" s="51"/>
      <c r="JXZ324" s="51"/>
      <c r="JYA324" s="51"/>
      <c r="JYB324" s="51"/>
      <c r="JYC324" s="51"/>
      <c r="JYD324" s="51"/>
      <c r="JYE324" s="51"/>
      <c r="JYF324" s="51"/>
      <c r="JYG324" s="51"/>
      <c r="JYH324" s="51"/>
      <c r="JYI324" s="51"/>
      <c r="JYJ324" s="51"/>
      <c r="JYK324" s="51"/>
      <c r="JYL324" s="51"/>
      <c r="JYM324" s="51"/>
      <c r="JYN324" s="51"/>
      <c r="JYO324" s="51"/>
      <c r="JYP324" s="51"/>
      <c r="JYQ324" s="51"/>
      <c r="JYR324" s="51"/>
      <c r="JYS324" s="51"/>
      <c r="JYT324" s="51"/>
      <c r="JYU324" s="51"/>
      <c r="JYV324" s="51"/>
      <c r="JYW324" s="51"/>
      <c r="JYX324" s="51"/>
      <c r="JYY324" s="51"/>
      <c r="JYZ324" s="51"/>
      <c r="JZA324" s="51"/>
      <c r="JZB324" s="51"/>
      <c r="JZC324" s="51"/>
      <c r="JZD324" s="51"/>
      <c r="JZE324" s="51"/>
      <c r="JZF324" s="51"/>
      <c r="JZG324" s="51"/>
      <c r="JZH324" s="51"/>
      <c r="JZI324" s="51"/>
      <c r="JZJ324" s="51"/>
      <c r="JZK324" s="51"/>
      <c r="JZL324" s="51"/>
      <c r="JZM324" s="51"/>
      <c r="JZN324" s="51"/>
      <c r="JZO324" s="51"/>
      <c r="JZP324" s="51"/>
      <c r="JZQ324" s="51"/>
      <c r="JZR324" s="51"/>
      <c r="JZS324" s="51"/>
      <c r="JZT324" s="51"/>
      <c r="JZU324" s="51"/>
      <c r="JZV324" s="51"/>
      <c r="JZW324" s="51"/>
      <c r="JZX324" s="51"/>
      <c r="JZY324" s="51"/>
      <c r="JZZ324" s="51"/>
      <c r="KAA324" s="51"/>
      <c r="KAB324" s="51"/>
      <c r="KAC324" s="51"/>
      <c r="KAD324" s="51"/>
      <c r="KAE324" s="51"/>
      <c r="KAF324" s="51"/>
      <c r="KAG324" s="51"/>
      <c r="KAH324" s="51"/>
      <c r="KAI324" s="51"/>
      <c r="KAJ324" s="51"/>
      <c r="KAK324" s="51"/>
      <c r="KAL324" s="51"/>
      <c r="KAM324" s="51"/>
      <c r="KAN324" s="51"/>
      <c r="KAO324" s="51"/>
      <c r="KAP324" s="51"/>
      <c r="KAQ324" s="51"/>
      <c r="KAR324" s="51"/>
      <c r="KAS324" s="51"/>
      <c r="KAT324" s="51"/>
      <c r="KAU324" s="51"/>
      <c r="KAV324" s="51"/>
      <c r="KAW324" s="51"/>
      <c r="KAX324" s="51"/>
      <c r="KAY324" s="51"/>
      <c r="KAZ324" s="51"/>
      <c r="KBA324" s="51"/>
      <c r="KBB324" s="51"/>
      <c r="KBC324" s="51"/>
      <c r="KBD324" s="51"/>
      <c r="KBE324" s="51"/>
      <c r="KBF324" s="51"/>
      <c r="KBG324" s="51"/>
      <c r="KBH324" s="51"/>
      <c r="KBI324" s="51"/>
      <c r="KBJ324" s="51"/>
      <c r="KBK324" s="51"/>
      <c r="KBL324" s="51"/>
      <c r="KBM324" s="51"/>
      <c r="KBN324" s="51"/>
      <c r="KBO324" s="51"/>
      <c r="KBP324" s="51"/>
      <c r="KBQ324" s="51"/>
      <c r="KBR324" s="51"/>
      <c r="KBS324" s="51"/>
      <c r="KBT324" s="51"/>
      <c r="KBU324" s="51"/>
      <c r="KBV324" s="51"/>
      <c r="KBW324" s="51"/>
      <c r="KBX324" s="51"/>
      <c r="KBY324" s="51"/>
      <c r="KBZ324" s="51"/>
      <c r="KCA324" s="51"/>
      <c r="KCB324" s="51"/>
      <c r="KCC324" s="51"/>
      <c r="KCD324" s="51"/>
      <c r="KCE324" s="51"/>
      <c r="KCF324" s="51"/>
      <c r="KCG324" s="51"/>
      <c r="KCH324" s="51"/>
      <c r="KCI324" s="51"/>
      <c r="KCJ324" s="51"/>
      <c r="KCK324" s="51"/>
      <c r="KCL324" s="51"/>
      <c r="KCM324" s="51"/>
      <c r="KCN324" s="51"/>
      <c r="KCO324" s="51"/>
      <c r="KCP324" s="51"/>
      <c r="KCQ324" s="51"/>
      <c r="KCR324" s="51"/>
      <c r="KCS324" s="51"/>
      <c r="KCT324" s="51"/>
      <c r="KCU324" s="51"/>
      <c r="KCV324" s="51"/>
      <c r="KCW324" s="51"/>
      <c r="KCX324" s="51"/>
      <c r="KCY324" s="51"/>
      <c r="KCZ324" s="51"/>
      <c r="KDA324" s="51"/>
      <c r="KDB324" s="51"/>
      <c r="KDC324" s="51"/>
      <c r="KDD324" s="51"/>
      <c r="KDE324" s="51"/>
      <c r="KDF324" s="51"/>
      <c r="KDG324" s="51"/>
      <c r="KDH324" s="51"/>
      <c r="KDI324" s="51"/>
      <c r="KDJ324" s="51"/>
      <c r="KDK324" s="51"/>
      <c r="KDL324" s="51"/>
      <c r="KDM324" s="51"/>
      <c r="KDN324" s="51"/>
      <c r="KDO324" s="51"/>
      <c r="KDP324" s="51"/>
      <c r="KDQ324" s="51"/>
      <c r="KDR324" s="51"/>
      <c r="KDS324" s="51"/>
      <c r="KDT324" s="51"/>
      <c r="KDU324" s="51"/>
      <c r="KDV324" s="51"/>
      <c r="KDW324" s="51"/>
      <c r="KDX324" s="51"/>
      <c r="KDY324" s="51"/>
      <c r="KDZ324" s="51"/>
      <c r="KEA324" s="51"/>
      <c r="KEB324" s="51"/>
      <c r="KEC324" s="51"/>
      <c r="KED324" s="51"/>
      <c r="KEE324" s="51"/>
      <c r="KEF324" s="51"/>
      <c r="KEG324" s="51"/>
      <c r="KEH324" s="51"/>
      <c r="KEI324" s="51"/>
      <c r="KEJ324" s="51"/>
      <c r="KEK324" s="51"/>
      <c r="KEL324" s="51"/>
      <c r="KEM324" s="51"/>
      <c r="KEN324" s="51"/>
      <c r="KEO324" s="51"/>
      <c r="KEP324" s="51"/>
      <c r="KEQ324" s="51"/>
      <c r="KER324" s="51"/>
      <c r="KES324" s="51"/>
      <c r="KET324" s="51"/>
      <c r="KEU324" s="51"/>
      <c r="KEV324" s="51"/>
      <c r="KEW324" s="51"/>
      <c r="KEX324" s="51"/>
      <c r="KEY324" s="51"/>
      <c r="KEZ324" s="51"/>
      <c r="KFA324" s="51"/>
      <c r="KFB324" s="51"/>
      <c r="KFC324" s="51"/>
      <c r="KFD324" s="51"/>
      <c r="KFE324" s="51"/>
      <c r="KFF324" s="51"/>
      <c r="KFG324" s="51"/>
      <c r="KFH324" s="51"/>
      <c r="KFI324" s="51"/>
      <c r="KFJ324" s="51"/>
      <c r="KFK324" s="51"/>
      <c r="KFL324" s="51"/>
      <c r="KFM324" s="51"/>
      <c r="KFN324" s="51"/>
      <c r="KFO324" s="51"/>
      <c r="KFP324" s="51"/>
      <c r="KFQ324" s="51"/>
      <c r="KFR324" s="51"/>
      <c r="KFS324" s="51"/>
      <c r="KFT324" s="51"/>
      <c r="KFU324" s="51"/>
      <c r="KFV324" s="51"/>
      <c r="KFW324" s="51"/>
      <c r="KFX324" s="51"/>
      <c r="KFY324" s="51"/>
      <c r="KFZ324" s="51"/>
      <c r="KGA324" s="51"/>
      <c r="KGB324" s="51"/>
      <c r="KGC324" s="51"/>
      <c r="KGD324" s="51"/>
      <c r="KGE324" s="51"/>
      <c r="KGF324" s="51"/>
      <c r="KGG324" s="51"/>
      <c r="KGH324" s="51"/>
      <c r="KGI324" s="51"/>
      <c r="KGJ324" s="51"/>
      <c r="KGK324" s="51"/>
      <c r="KGL324" s="51"/>
      <c r="KGM324" s="51"/>
      <c r="KGN324" s="51"/>
      <c r="KGO324" s="51"/>
      <c r="KGP324" s="51"/>
      <c r="KGQ324" s="51"/>
      <c r="KGR324" s="51"/>
      <c r="KGS324" s="51"/>
      <c r="KGT324" s="51"/>
      <c r="KGU324" s="51"/>
      <c r="KGV324" s="51"/>
      <c r="KGW324" s="51"/>
      <c r="KGX324" s="51"/>
      <c r="KGY324" s="51"/>
      <c r="KGZ324" s="51"/>
      <c r="KHA324" s="51"/>
      <c r="KHB324" s="51"/>
      <c r="KHC324" s="51"/>
      <c r="KHD324" s="51"/>
      <c r="KHE324" s="51"/>
      <c r="KHF324" s="51"/>
      <c r="KHG324" s="51"/>
      <c r="KHH324" s="51"/>
      <c r="KHI324" s="51"/>
      <c r="KHJ324" s="51"/>
      <c r="KHK324" s="51"/>
      <c r="KHL324" s="51"/>
      <c r="KHM324" s="51"/>
      <c r="KHN324" s="51"/>
      <c r="KHO324" s="51"/>
      <c r="KHP324" s="51"/>
      <c r="KHQ324" s="51"/>
      <c r="KHR324" s="51"/>
      <c r="KHS324" s="51"/>
      <c r="KHT324" s="51"/>
      <c r="KHU324" s="51"/>
      <c r="KHV324" s="51"/>
      <c r="KHW324" s="51"/>
      <c r="KHX324" s="51"/>
      <c r="KHY324" s="51"/>
      <c r="KHZ324" s="51"/>
      <c r="KIA324" s="51"/>
      <c r="KIB324" s="51"/>
      <c r="KIC324" s="51"/>
      <c r="KID324" s="51"/>
      <c r="KIE324" s="51"/>
      <c r="KIF324" s="51"/>
      <c r="KIG324" s="51"/>
      <c r="KIH324" s="51"/>
      <c r="KII324" s="51"/>
      <c r="KIJ324" s="51"/>
      <c r="KIK324" s="51"/>
      <c r="KIL324" s="51"/>
      <c r="KIM324" s="51"/>
      <c r="KIN324" s="51"/>
      <c r="KIO324" s="51"/>
      <c r="KIP324" s="51"/>
      <c r="KIQ324" s="51"/>
      <c r="KIR324" s="51"/>
      <c r="KIS324" s="51"/>
      <c r="KIT324" s="51"/>
      <c r="KIU324" s="51"/>
      <c r="KIV324" s="51"/>
      <c r="KIW324" s="51"/>
      <c r="KIX324" s="51"/>
      <c r="KIY324" s="51"/>
      <c r="KIZ324" s="51"/>
      <c r="KJA324" s="51"/>
      <c r="KJB324" s="51"/>
      <c r="KJC324" s="51"/>
      <c r="KJD324" s="51"/>
      <c r="KJE324" s="51"/>
      <c r="KJF324" s="51"/>
      <c r="KJG324" s="51"/>
      <c r="KJH324" s="51"/>
      <c r="KJI324" s="51"/>
      <c r="KJJ324" s="51"/>
      <c r="KJK324" s="51"/>
      <c r="KJL324" s="51"/>
      <c r="KJM324" s="51"/>
      <c r="KJN324" s="51"/>
      <c r="KJO324" s="51"/>
      <c r="KJP324" s="51"/>
      <c r="KJQ324" s="51"/>
      <c r="KJR324" s="51"/>
      <c r="KJS324" s="51"/>
      <c r="KJT324" s="51"/>
      <c r="KJU324" s="51"/>
      <c r="KJV324" s="51"/>
      <c r="KJW324" s="51"/>
      <c r="KJX324" s="51"/>
      <c r="KJY324" s="51"/>
      <c r="KJZ324" s="51"/>
      <c r="KKA324" s="51"/>
      <c r="KKB324" s="51"/>
      <c r="KKC324" s="51"/>
      <c r="KKD324" s="51"/>
      <c r="KKE324" s="51"/>
      <c r="KKF324" s="51"/>
      <c r="KKG324" s="51"/>
      <c r="KKH324" s="51"/>
      <c r="KKI324" s="51"/>
      <c r="KKJ324" s="51"/>
      <c r="KKK324" s="51"/>
      <c r="KKL324" s="51"/>
      <c r="KKM324" s="51"/>
      <c r="KKN324" s="51"/>
      <c r="KKO324" s="51"/>
      <c r="KKP324" s="51"/>
      <c r="KKQ324" s="51"/>
      <c r="KKR324" s="51"/>
      <c r="KKS324" s="51"/>
      <c r="KKT324" s="51"/>
      <c r="KKU324" s="51"/>
      <c r="KKV324" s="51"/>
      <c r="KKW324" s="51"/>
      <c r="KKX324" s="51"/>
      <c r="KKY324" s="51"/>
      <c r="KKZ324" s="51"/>
      <c r="KLA324" s="51"/>
      <c r="KLB324" s="51"/>
      <c r="KLC324" s="51"/>
      <c r="KLD324" s="51"/>
      <c r="KLE324" s="51"/>
      <c r="KLF324" s="51"/>
      <c r="KLG324" s="51"/>
      <c r="KLH324" s="51"/>
      <c r="KLI324" s="51"/>
      <c r="KLJ324" s="51"/>
      <c r="KLK324" s="51"/>
      <c r="KLL324" s="51"/>
      <c r="KLM324" s="51"/>
      <c r="KLN324" s="51"/>
      <c r="KLO324" s="51"/>
      <c r="KLP324" s="51"/>
      <c r="KLQ324" s="51"/>
      <c r="KLR324" s="51"/>
      <c r="KLS324" s="51"/>
      <c r="KLT324" s="51"/>
      <c r="KLU324" s="51"/>
      <c r="KLV324" s="51"/>
      <c r="KLW324" s="51"/>
      <c r="KLX324" s="51"/>
      <c r="KLY324" s="51"/>
      <c r="KLZ324" s="51"/>
      <c r="KMA324" s="51"/>
      <c r="KMB324" s="51"/>
      <c r="KMC324" s="51"/>
      <c r="KMD324" s="51"/>
      <c r="KME324" s="51"/>
      <c r="KMF324" s="51"/>
      <c r="KMG324" s="51"/>
      <c r="KMH324" s="51"/>
      <c r="KMI324" s="51"/>
      <c r="KMJ324" s="51"/>
      <c r="KMK324" s="51"/>
      <c r="KML324" s="51"/>
      <c r="KMM324" s="51"/>
      <c r="KMN324" s="51"/>
      <c r="KMO324" s="51"/>
      <c r="KMP324" s="51"/>
      <c r="KMQ324" s="51"/>
      <c r="KMR324" s="51"/>
      <c r="KMS324" s="51"/>
      <c r="KMT324" s="51"/>
      <c r="KMU324" s="51"/>
      <c r="KMV324" s="51"/>
      <c r="KMW324" s="51"/>
      <c r="KMX324" s="51"/>
      <c r="KMY324" s="51"/>
      <c r="KMZ324" s="51"/>
      <c r="KNA324" s="51"/>
      <c r="KNB324" s="51"/>
      <c r="KNC324" s="51"/>
      <c r="KND324" s="51"/>
      <c r="KNE324" s="51"/>
      <c r="KNF324" s="51"/>
      <c r="KNG324" s="51"/>
      <c r="KNH324" s="51"/>
      <c r="KNI324" s="51"/>
      <c r="KNJ324" s="51"/>
      <c r="KNK324" s="51"/>
      <c r="KNL324" s="51"/>
      <c r="KNM324" s="51"/>
      <c r="KNN324" s="51"/>
      <c r="KNO324" s="51"/>
      <c r="KNP324" s="51"/>
      <c r="KNQ324" s="51"/>
      <c r="KNR324" s="51"/>
      <c r="KNS324" s="51"/>
      <c r="KNT324" s="51"/>
      <c r="KNU324" s="51"/>
      <c r="KNV324" s="51"/>
      <c r="KNW324" s="51"/>
      <c r="KNX324" s="51"/>
      <c r="KNY324" s="51"/>
      <c r="KNZ324" s="51"/>
      <c r="KOA324" s="51"/>
      <c r="KOB324" s="51"/>
      <c r="KOC324" s="51"/>
      <c r="KOD324" s="51"/>
      <c r="KOE324" s="51"/>
      <c r="KOF324" s="51"/>
      <c r="KOG324" s="51"/>
      <c r="KOH324" s="51"/>
      <c r="KOI324" s="51"/>
      <c r="KOJ324" s="51"/>
      <c r="KOK324" s="51"/>
      <c r="KOL324" s="51"/>
      <c r="KOM324" s="51"/>
      <c r="KON324" s="51"/>
      <c r="KOO324" s="51"/>
      <c r="KOP324" s="51"/>
      <c r="KOQ324" s="51"/>
      <c r="KOR324" s="51"/>
      <c r="KOS324" s="51"/>
      <c r="KOT324" s="51"/>
      <c r="KOU324" s="51"/>
      <c r="KOV324" s="51"/>
      <c r="KOW324" s="51"/>
      <c r="KOX324" s="51"/>
      <c r="KOY324" s="51"/>
      <c r="KOZ324" s="51"/>
      <c r="KPA324" s="51"/>
      <c r="KPB324" s="51"/>
      <c r="KPC324" s="51"/>
      <c r="KPD324" s="51"/>
      <c r="KPE324" s="51"/>
      <c r="KPF324" s="51"/>
      <c r="KPG324" s="51"/>
      <c r="KPH324" s="51"/>
      <c r="KPI324" s="51"/>
      <c r="KPJ324" s="51"/>
      <c r="KPK324" s="51"/>
      <c r="KPL324" s="51"/>
      <c r="KPM324" s="51"/>
      <c r="KPN324" s="51"/>
      <c r="KPO324" s="51"/>
      <c r="KPP324" s="51"/>
      <c r="KPQ324" s="51"/>
      <c r="KPR324" s="51"/>
      <c r="KPS324" s="51"/>
      <c r="KPT324" s="51"/>
      <c r="KPU324" s="51"/>
      <c r="KPV324" s="51"/>
      <c r="KPW324" s="51"/>
      <c r="KPX324" s="51"/>
      <c r="KPY324" s="51"/>
      <c r="KPZ324" s="51"/>
      <c r="KQA324" s="51"/>
      <c r="KQB324" s="51"/>
      <c r="KQC324" s="51"/>
      <c r="KQD324" s="51"/>
      <c r="KQE324" s="51"/>
      <c r="KQF324" s="51"/>
      <c r="KQG324" s="51"/>
      <c r="KQH324" s="51"/>
      <c r="KQI324" s="51"/>
      <c r="KQJ324" s="51"/>
      <c r="KQK324" s="51"/>
      <c r="KQL324" s="51"/>
      <c r="KQM324" s="51"/>
      <c r="KQN324" s="51"/>
      <c r="KQO324" s="51"/>
      <c r="KQP324" s="51"/>
      <c r="KQQ324" s="51"/>
      <c r="KQR324" s="51"/>
      <c r="KQS324" s="51"/>
      <c r="KQT324" s="51"/>
      <c r="KQU324" s="51"/>
      <c r="KQV324" s="51"/>
      <c r="KQW324" s="51"/>
      <c r="KQX324" s="51"/>
      <c r="KQY324" s="51"/>
      <c r="KQZ324" s="51"/>
      <c r="KRA324" s="51"/>
      <c r="KRB324" s="51"/>
      <c r="KRC324" s="51"/>
      <c r="KRD324" s="51"/>
      <c r="KRE324" s="51"/>
      <c r="KRF324" s="51"/>
      <c r="KRG324" s="51"/>
      <c r="KRH324" s="51"/>
      <c r="KRI324" s="51"/>
      <c r="KRJ324" s="51"/>
      <c r="KRK324" s="51"/>
      <c r="KRL324" s="51"/>
      <c r="KRM324" s="51"/>
      <c r="KRN324" s="51"/>
      <c r="KRO324" s="51"/>
      <c r="KRP324" s="51"/>
      <c r="KRQ324" s="51"/>
      <c r="KRR324" s="51"/>
      <c r="KRS324" s="51"/>
      <c r="KRT324" s="51"/>
      <c r="KRU324" s="51"/>
      <c r="KRV324" s="51"/>
      <c r="KRW324" s="51"/>
      <c r="KRX324" s="51"/>
      <c r="KRY324" s="51"/>
      <c r="KRZ324" s="51"/>
      <c r="KSA324" s="51"/>
      <c r="KSB324" s="51"/>
      <c r="KSC324" s="51"/>
      <c r="KSD324" s="51"/>
      <c r="KSE324" s="51"/>
      <c r="KSF324" s="51"/>
      <c r="KSG324" s="51"/>
      <c r="KSH324" s="51"/>
      <c r="KSI324" s="51"/>
      <c r="KSJ324" s="51"/>
      <c r="KSK324" s="51"/>
      <c r="KSL324" s="51"/>
      <c r="KSM324" s="51"/>
      <c r="KSN324" s="51"/>
      <c r="KSO324" s="51"/>
      <c r="KSP324" s="51"/>
      <c r="KSQ324" s="51"/>
      <c r="KSR324" s="51"/>
      <c r="KSS324" s="51"/>
      <c r="KST324" s="51"/>
      <c r="KSU324" s="51"/>
      <c r="KSV324" s="51"/>
      <c r="KSW324" s="51"/>
      <c r="KSX324" s="51"/>
      <c r="KSY324" s="51"/>
      <c r="KSZ324" s="51"/>
      <c r="KTA324" s="51"/>
      <c r="KTB324" s="51"/>
      <c r="KTC324" s="51"/>
      <c r="KTD324" s="51"/>
      <c r="KTE324" s="51"/>
      <c r="KTF324" s="51"/>
      <c r="KTG324" s="51"/>
      <c r="KTH324" s="51"/>
      <c r="KTI324" s="51"/>
      <c r="KTJ324" s="51"/>
      <c r="KTK324" s="51"/>
      <c r="KTL324" s="51"/>
      <c r="KTM324" s="51"/>
      <c r="KTN324" s="51"/>
      <c r="KTO324" s="51"/>
      <c r="KTP324" s="51"/>
      <c r="KTQ324" s="51"/>
      <c r="KTR324" s="51"/>
      <c r="KTS324" s="51"/>
      <c r="KTT324" s="51"/>
      <c r="KTU324" s="51"/>
      <c r="KTV324" s="51"/>
      <c r="KTW324" s="51"/>
      <c r="KTX324" s="51"/>
      <c r="KTY324" s="51"/>
      <c r="KTZ324" s="51"/>
      <c r="KUA324" s="51"/>
      <c r="KUB324" s="51"/>
      <c r="KUC324" s="51"/>
      <c r="KUD324" s="51"/>
      <c r="KUE324" s="51"/>
      <c r="KUF324" s="51"/>
      <c r="KUG324" s="51"/>
      <c r="KUH324" s="51"/>
      <c r="KUI324" s="51"/>
      <c r="KUJ324" s="51"/>
      <c r="KUK324" s="51"/>
      <c r="KUL324" s="51"/>
      <c r="KUM324" s="51"/>
      <c r="KUN324" s="51"/>
      <c r="KUO324" s="51"/>
      <c r="KUP324" s="51"/>
      <c r="KUQ324" s="51"/>
      <c r="KUR324" s="51"/>
      <c r="KUS324" s="51"/>
      <c r="KUT324" s="51"/>
      <c r="KUU324" s="51"/>
      <c r="KUV324" s="51"/>
      <c r="KUW324" s="51"/>
      <c r="KUX324" s="51"/>
      <c r="KUY324" s="51"/>
      <c r="KUZ324" s="51"/>
      <c r="KVA324" s="51"/>
      <c r="KVB324" s="51"/>
      <c r="KVC324" s="51"/>
      <c r="KVD324" s="51"/>
      <c r="KVE324" s="51"/>
      <c r="KVF324" s="51"/>
      <c r="KVG324" s="51"/>
      <c r="KVH324" s="51"/>
      <c r="KVI324" s="51"/>
      <c r="KVJ324" s="51"/>
      <c r="KVK324" s="51"/>
      <c r="KVL324" s="51"/>
      <c r="KVM324" s="51"/>
      <c r="KVN324" s="51"/>
      <c r="KVO324" s="51"/>
      <c r="KVP324" s="51"/>
      <c r="KVQ324" s="51"/>
      <c r="KVR324" s="51"/>
      <c r="KVS324" s="51"/>
      <c r="KVT324" s="51"/>
      <c r="KVU324" s="51"/>
      <c r="KVV324" s="51"/>
      <c r="KVW324" s="51"/>
      <c r="KVX324" s="51"/>
      <c r="KVY324" s="51"/>
      <c r="KVZ324" s="51"/>
      <c r="KWA324" s="51"/>
      <c r="KWB324" s="51"/>
      <c r="KWC324" s="51"/>
      <c r="KWD324" s="51"/>
      <c r="KWE324" s="51"/>
      <c r="KWF324" s="51"/>
      <c r="KWG324" s="51"/>
      <c r="KWH324" s="51"/>
      <c r="KWI324" s="51"/>
      <c r="KWJ324" s="51"/>
      <c r="KWK324" s="51"/>
      <c r="KWL324" s="51"/>
      <c r="KWM324" s="51"/>
      <c r="KWN324" s="51"/>
      <c r="KWO324" s="51"/>
      <c r="KWP324" s="51"/>
      <c r="KWQ324" s="51"/>
      <c r="KWR324" s="51"/>
      <c r="KWS324" s="51"/>
      <c r="KWT324" s="51"/>
      <c r="KWU324" s="51"/>
      <c r="KWV324" s="51"/>
      <c r="KWW324" s="51"/>
      <c r="KWX324" s="51"/>
      <c r="KWY324" s="51"/>
      <c r="KWZ324" s="51"/>
      <c r="KXA324" s="51"/>
      <c r="KXB324" s="51"/>
      <c r="KXC324" s="51"/>
      <c r="KXD324" s="51"/>
      <c r="KXE324" s="51"/>
      <c r="KXF324" s="51"/>
      <c r="KXG324" s="51"/>
      <c r="KXH324" s="51"/>
      <c r="KXI324" s="51"/>
      <c r="KXJ324" s="51"/>
      <c r="KXK324" s="51"/>
      <c r="KXL324" s="51"/>
      <c r="KXM324" s="51"/>
      <c r="KXN324" s="51"/>
      <c r="KXO324" s="51"/>
      <c r="KXP324" s="51"/>
      <c r="KXQ324" s="51"/>
      <c r="KXR324" s="51"/>
      <c r="KXS324" s="51"/>
      <c r="KXT324" s="51"/>
      <c r="KXU324" s="51"/>
      <c r="KXV324" s="51"/>
      <c r="KXW324" s="51"/>
      <c r="KXX324" s="51"/>
      <c r="KXY324" s="51"/>
      <c r="KXZ324" s="51"/>
      <c r="KYA324" s="51"/>
      <c r="KYB324" s="51"/>
      <c r="KYC324" s="51"/>
      <c r="KYD324" s="51"/>
      <c r="KYE324" s="51"/>
      <c r="KYF324" s="51"/>
      <c r="KYG324" s="51"/>
      <c r="KYH324" s="51"/>
      <c r="KYI324" s="51"/>
      <c r="KYJ324" s="51"/>
      <c r="KYK324" s="51"/>
      <c r="KYL324" s="51"/>
      <c r="KYM324" s="51"/>
      <c r="KYN324" s="51"/>
      <c r="KYO324" s="51"/>
      <c r="KYP324" s="51"/>
      <c r="KYQ324" s="51"/>
      <c r="KYR324" s="51"/>
      <c r="KYS324" s="51"/>
      <c r="KYT324" s="51"/>
      <c r="KYU324" s="51"/>
      <c r="KYV324" s="51"/>
      <c r="KYW324" s="51"/>
      <c r="KYX324" s="51"/>
      <c r="KYY324" s="51"/>
      <c r="KYZ324" s="51"/>
      <c r="KZA324" s="51"/>
      <c r="KZB324" s="51"/>
      <c r="KZC324" s="51"/>
      <c r="KZD324" s="51"/>
      <c r="KZE324" s="51"/>
      <c r="KZF324" s="51"/>
      <c r="KZG324" s="51"/>
      <c r="KZH324" s="51"/>
      <c r="KZI324" s="51"/>
      <c r="KZJ324" s="51"/>
      <c r="KZK324" s="51"/>
      <c r="KZL324" s="51"/>
      <c r="KZM324" s="51"/>
      <c r="KZN324" s="51"/>
      <c r="KZO324" s="51"/>
      <c r="KZP324" s="51"/>
      <c r="KZQ324" s="51"/>
      <c r="KZR324" s="51"/>
      <c r="KZS324" s="51"/>
      <c r="KZT324" s="51"/>
      <c r="KZU324" s="51"/>
      <c r="KZV324" s="51"/>
      <c r="KZW324" s="51"/>
      <c r="KZX324" s="51"/>
      <c r="KZY324" s="51"/>
      <c r="KZZ324" s="51"/>
      <c r="LAA324" s="51"/>
      <c r="LAB324" s="51"/>
      <c r="LAC324" s="51"/>
      <c r="LAD324" s="51"/>
      <c r="LAE324" s="51"/>
      <c r="LAF324" s="51"/>
      <c r="LAG324" s="51"/>
      <c r="LAH324" s="51"/>
      <c r="LAI324" s="51"/>
      <c r="LAJ324" s="51"/>
      <c r="LAK324" s="51"/>
      <c r="LAL324" s="51"/>
      <c r="LAM324" s="51"/>
      <c r="LAN324" s="51"/>
      <c r="LAO324" s="51"/>
      <c r="LAP324" s="51"/>
      <c r="LAQ324" s="51"/>
      <c r="LAR324" s="51"/>
      <c r="LAS324" s="51"/>
      <c r="LAT324" s="51"/>
      <c r="LAU324" s="51"/>
      <c r="LAV324" s="51"/>
      <c r="LAW324" s="51"/>
      <c r="LAX324" s="51"/>
      <c r="LAY324" s="51"/>
      <c r="LAZ324" s="51"/>
      <c r="LBA324" s="51"/>
      <c r="LBB324" s="51"/>
      <c r="LBC324" s="51"/>
      <c r="LBD324" s="51"/>
      <c r="LBE324" s="51"/>
      <c r="LBF324" s="51"/>
      <c r="LBG324" s="51"/>
      <c r="LBH324" s="51"/>
      <c r="LBI324" s="51"/>
      <c r="LBJ324" s="51"/>
      <c r="LBK324" s="51"/>
      <c r="LBL324" s="51"/>
      <c r="LBM324" s="51"/>
      <c r="LBN324" s="51"/>
      <c r="LBO324" s="51"/>
      <c r="LBP324" s="51"/>
      <c r="LBQ324" s="51"/>
      <c r="LBR324" s="51"/>
      <c r="LBS324" s="51"/>
      <c r="LBT324" s="51"/>
      <c r="LBU324" s="51"/>
      <c r="LBV324" s="51"/>
      <c r="LBW324" s="51"/>
      <c r="LBX324" s="51"/>
      <c r="LBY324" s="51"/>
      <c r="LBZ324" s="51"/>
      <c r="LCA324" s="51"/>
      <c r="LCB324" s="51"/>
      <c r="LCC324" s="51"/>
      <c r="LCD324" s="51"/>
      <c r="LCE324" s="51"/>
      <c r="LCF324" s="51"/>
      <c r="LCG324" s="51"/>
      <c r="LCH324" s="51"/>
      <c r="LCI324" s="51"/>
      <c r="LCJ324" s="51"/>
      <c r="LCK324" s="51"/>
      <c r="LCL324" s="51"/>
      <c r="LCM324" s="51"/>
      <c r="LCN324" s="51"/>
      <c r="LCO324" s="51"/>
      <c r="LCP324" s="51"/>
      <c r="LCQ324" s="51"/>
      <c r="LCR324" s="51"/>
      <c r="LCS324" s="51"/>
      <c r="LCT324" s="51"/>
      <c r="LCU324" s="51"/>
      <c r="LCV324" s="51"/>
      <c r="LCW324" s="51"/>
      <c r="LCX324" s="51"/>
      <c r="LCY324" s="51"/>
      <c r="LCZ324" s="51"/>
      <c r="LDA324" s="51"/>
      <c r="LDB324" s="51"/>
      <c r="LDC324" s="51"/>
      <c r="LDD324" s="51"/>
      <c r="LDE324" s="51"/>
      <c r="LDF324" s="51"/>
      <c r="LDG324" s="51"/>
      <c r="LDH324" s="51"/>
      <c r="LDI324" s="51"/>
      <c r="LDJ324" s="51"/>
      <c r="LDK324" s="51"/>
      <c r="LDL324" s="51"/>
      <c r="LDM324" s="51"/>
      <c r="LDN324" s="51"/>
      <c r="LDO324" s="51"/>
      <c r="LDP324" s="51"/>
      <c r="LDQ324" s="51"/>
      <c r="LDR324" s="51"/>
      <c r="LDS324" s="51"/>
      <c r="LDT324" s="51"/>
      <c r="LDU324" s="51"/>
      <c r="LDV324" s="51"/>
      <c r="LDW324" s="51"/>
      <c r="LDX324" s="51"/>
      <c r="LDY324" s="51"/>
      <c r="LDZ324" s="51"/>
      <c r="LEA324" s="51"/>
      <c r="LEB324" s="51"/>
      <c r="LEC324" s="51"/>
      <c r="LED324" s="51"/>
      <c r="LEE324" s="51"/>
      <c r="LEF324" s="51"/>
      <c r="LEG324" s="51"/>
      <c r="LEH324" s="51"/>
      <c r="LEI324" s="51"/>
      <c r="LEJ324" s="51"/>
      <c r="LEK324" s="51"/>
      <c r="LEL324" s="51"/>
      <c r="LEM324" s="51"/>
      <c r="LEN324" s="51"/>
      <c r="LEO324" s="51"/>
      <c r="LEP324" s="51"/>
      <c r="LEQ324" s="51"/>
      <c r="LER324" s="51"/>
      <c r="LES324" s="51"/>
      <c r="LET324" s="51"/>
      <c r="LEU324" s="51"/>
      <c r="LEV324" s="51"/>
      <c r="LEW324" s="51"/>
      <c r="LEX324" s="51"/>
      <c r="LEY324" s="51"/>
      <c r="LEZ324" s="51"/>
      <c r="LFA324" s="51"/>
      <c r="LFB324" s="51"/>
      <c r="LFC324" s="51"/>
      <c r="LFD324" s="51"/>
      <c r="LFE324" s="51"/>
      <c r="LFF324" s="51"/>
      <c r="LFG324" s="51"/>
      <c r="LFH324" s="51"/>
      <c r="LFI324" s="51"/>
      <c r="LFJ324" s="51"/>
      <c r="LFK324" s="51"/>
      <c r="LFL324" s="51"/>
      <c r="LFM324" s="51"/>
      <c r="LFN324" s="51"/>
      <c r="LFO324" s="51"/>
      <c r="LFP324" s="51"/>
      <c r="LFQ324" s="51"/>
      <c r="LFR324" s="51"/>
      <c r="LFS324" s="51"/>
      <c r="LFT324" s="51"/>
      <c r="LFU324" s="51"/>
      <c r="LFV324" s="51"/>
      <c r="LFW324" s="51"/>
      <c r="LFX324" s="51"/>
      <c r="LFY324" s="51"/>
      <c r="LFZ324" s="51"/>
      <c r="LGA324" s="51"/>
      <c r="LGB324" s="51"/>
      <c r="LGC324" s="51"/>
      <c r="LGD324" s="51"/>
      <c r="LGE324" s="51"/>
      <c r="LGF324" s="51"/>
      <c r="LGG324" s="51"/>
      <c r="LGH324" s="51"/>
      <c r="LGI324" s="51"/>
      <c r="LGJ324" s="51"/>
      <c r="LGK324" s="51"/>
      <c r="LGL324" s="51"/>
      <c r="LGM324" s="51"/>
      <c r="LGN324" s="51"/>
      <c r="LGO324" s="51"/>
      <c r="LGP324" s="51"/>
      <c r="LGQ324" s="51"/>
      <c r="LGR324" s="51"/>
      <c r="LGS324" s="51"/>
      <c r="LGT324" s="51"/>
      <c r="LGU324" s="51"/>
      <c r="LGV324" s="51"/>
      <c r="LGW324" s="51"/>
      <c r="LGX324" s="51"/>
      <c r="LGY324" s="51"/>
      <c r="LGZ324" s="51"/>
      <c r="LHA324" s="51"/>
      <c r="LHB324" s="51"/>
      <c r="LHC324" s="51"/>
      <c r="LHD324" s="51"/>
      <c r="LHE324" s="51"/>
      <c r="LHF324" s="51"/>
      <c r="LHG324" s="51"/>
      <c r="LHH324" s="51"/>
      <c r="LHI324" s="51"/>
      <c r="LHJ324" s="51"/>
      <c r="LHK324" s="51"/>
      <c r="LHL324" s="51"/>
      <c r="LHM324" s="51"/>
      <c r="LHN324" s="51"/>
      <c r="LHO324" s="51"/>
      <c r="LHP324" s="51"/>
      <c r="LHQ324" s="51"/>
      <c r="LHR324" s="51"/>
      <c r="LHS324" s="51"/>
      <c r="LHT324" s="51"/>
      <c r="LHU324" s="51"/>
      <c r="LHV324" s="51"/>
      <c r="LHW324" s="51"/>
      <c r="LHX324" s="51"/>
      <c r="LHY324" s="51"/>
      <c r="LHZ324" s="51"/>
      <c r="LIA324" s="51"/>
      <c r="LIB324" s="51"/>
      <c r="LIC324" s="51"/>
      <c r="LID324" s="51"/>
      <c r="LIE324" s="51"/>
      <c r="LIF324" s="51"/>
      <c r="LIG324" s="51"/>
      <c r="LIH324" s="51"/>
      <c r="LII324" s="51"/>
      <c r="LIJ324" s="51"/>
      <c r="LIK324" s="51"/>
      <c r="LIL324" s="51"/>
      <c r="LIM324" s="51"/>
      <c r="LIN324" s="51"/>
      <c r="LIO324" s="51"/>
      <c r="LIP324" s="51"/>
      <c r="LIQ324" s="51"/>
      <c r="LIR324" s="51"/>
      <c r="LIS324" s="51"/>
      <c r="LIT324" s="51"/>
      <c r="LIU324" s="51"/>
      <c r="LIV324" s="51"/>
      <c r="LIW324" s="51"/>
      <c r="LIX324" s="51"/>
      <c r="LIY324" s="51"/>
      <c r="LIZ324" s="51"/>
      <c r="LJA324" s="51"/>
      <c r="LJB324" s="51"/>
      <c r="LJC324" s="51"/>
      <c r="LJD324" s="51"/>
      <c r="LJE324" s="51"/>
      <c r="LJF324" s="51"/>
      <c r="LJG324" s="51"/>
      <c r="LJH324" s="51"/>
      <c r="LJI324" s="51"/>
      <c r="LJJ324" s="51"/>
      <c r="LJK324" s="51"/>
      <c r="LJL324" s="51"/>
      <c r="LJM324" s="51"/>
      <c r="LJN324" s="51"/>
      <c r="LJO324" s="51"/>
      <c r="LJP324" s="51"/>
      <c r="LJQ324" s="51"/>
      <c r="LJR324" s="51"/>
      <c r="LJS324" s="51"/>
      <c r="LJT324" s="51"/>
      <c r="LJU324" s="51"/>
      <c r="LJV324" s="51"/>
      <c r="LJW324" s="51"/>
      <c r="LJX324" s="51"/>
      <c r="LJY324" s="51"/>
      <c r="LJZ324" s="51"/>
      <c r="LKA324" s="51"/>
      <c r="LKB324" s="51"/>
      <c r="LKC324" s="51"/>
      <c r="LKD324" s="51"/>
      <c r="LKE324" s="51"/>
      <c r="LKF324" s="51"/>
      <c r="LKG324" s="51"/>
      <c r="LKH324" s="51"/>
      <c r="LKI324" s="51"/>
      <c r="LKJ324" s="51"/>
      <c r="LKK324" s="51"/>
      <c r="LKL324" s="51"/>
      <c r="LKM324" s="51"/>
      <c r="LKN324" s="51"/>
      <c r="LKO324" s="51"/>
      <c r="LKP324" s="51"/>
      <c r="LKQ324" s="51"/>
      <c r="LKR324" s="51"/>
      <c r="LKS324" s="51"/>
      <c r="LKT324" s="51"/>
      <c r="LKU324" s="51"/>
      <c r="LKV324" s="51"/>
      <c r="LKW324" s="51"/>
      <c r="LKX324" s="51"/>
      <c r="LKY324" s="51"/>
      <c r="LKZ324" s="51"/>
      <c r="LLA324" s="51"/>
      <c r="LLB324" s="51"/>
      <c r="LLC324" s="51"/>
      <c r="LLD324" s="51"/>
      <c r="LLE324" s="51"/>
      <c r="LLF324" s="51"/>
      <c r="LLG324" s="51"/>
      <c r="LLH324" s="51"/>
      <c r="LLI324" s="51"/>
      <c r="LLJ324" s="51"/>
      <c r="LLK324" s="51"/>
      <c r="LLL324" s="51"/>
      <c r="LLM324" s="51"/>
      <c r="LLN324" s="51"/>
      <c r="LLO324" s="51"/>
      <c r="LLP324" s="51"/>
      <c r="LLQ324" s="51"/>
      <c r="LLR324" s="51"/>
      <c r="LLS324" s="51"/>
      <c r="LLT324" s="51"/>
      <c r="LLU324" s="51"/>
      <c r="LLV324" s="51"/>
      <c r="LLW324" s="51"/>
      <c r="LLX324" s="51"/>
      <c r="LLY324" s="51"/>
      <c r="LLZ324" s="51"/>
      <c r="LMA324" s="51"/>
      <c r="LMB324" s="51"/>
      <c r="LMC324" s="51"/>
      <c r="LMD324" s="51"/>
      <c r="LME324" s="51"/>
      <c r="LMF324" s="51"/>
      <c r="LMG324" s="51"/>
      <c r="LMH324" s="51"/>
      <c r="LMI324" s="51"/>
      <c r="LMJ324" s="51"/>
      <c r="LMK324" s="51"/>
      <c r="LML324" s="51"/>
      <c r="LMM324" s="51"/>
      <c r="LMN324" s="51"/>
      <c r="LMO324" s="51"/>
      <c r="LMP324" s="51"/>
      <c r="LMQ324" s="51"/>
      <c r="LMR324" s="51"/>
      <c r="LMS324" s="51"/>
      <c r="LMT324" s="51"/>
      <c r="LMU324" s="51"/>
      <c r="LMV324" s="51"/>
      <c r="LMW324" s="51"/>
      <c r="LMX324" s="51"/>
      <c r="LMY324" s="51"/>
      <c r="LMZ324" s="51"/>
      <c r="LNA324" s="51"/>
      <c r="LNB324" s="51"/>
      <c r="LNC324" s="51"/>
      <c r="LND324" s="51"/>
      <c r="LNE324" s="51"/>
      <c r="LNF324" s="51"/>
      <c r="LNG324" s="51"/>
      <c r="LNH324" s="51"/>
      <c r="LNI324" s="51"/>
      <c r="LNJ324" s="51"/>
      <c r="LNK324" s="51"/>
      <c r="LNL324" s="51"/>
      <c r="LNM324" s="51"/>
      <c r="LNN324" s="51"/>
      <c r="LNO324" s="51"/>
      <c r="LNP324" s="51"/>
      <c r="LNQ324" s="51"/>
      <c r="LNR324" s="51"/>
      <c r="LNS324" s="51"/>
      <c r="LNT324" s="51"/>
      <c r="LNU324" s="51"/>
      <c r="LNV324" s="51"/>
      <c r="LNW324" s="51"/>
      <c r="LNX324" s="51"/>
      <c r="LNY324" s="51"/>
      <c r="LNZ324" s="51"/>
      <c r="LOA324" s="51"/>
      <c r="LOB324" s="51"/>
      <c r="LOC324" s="51"/>
      <c r="LOD324" s="51"/>
      <c r="LOE324" s="51"/>
      <c r="LOF324" s="51"/>
      <c r="LOG324" s="51"/>
      <c r="LOH324" s="51"/>
      <c r="LOI324" s="51"/>
      <c r="LOJ324" s="51"/>
      <c r="LOK324" s="51"/>
      <c r="LOL324" s="51"/>
      <c r="LOM324" s="51"/>
      <c r="LON324" s="51"/>
      <c r="LOO324" s="51"/>
      <c r="LOP324" s="51"/>
      <c r="LOQ324" s="51"/>
      <c r="LOR324" s="51"/>
      <c r="LOS324" s="51"/>
      <c r="LOT324" s="51"/>
      <c r="LOU324" s="51"/>
      <c r="LOV324" s="51"/>
      <c r="LOW324" s="51"/>
      <c r="LOX324" s="51"/>
      <c r="LOY324" s="51"/>
      <c r="LOZ324" s="51"/>
      <c r="LPA324" s="51"/>
      <c r="LPB324" s="51"/>
      <c r="LPC324" s="51"/>
      <c r="LPD324" s="51"/>
      <c r="LPE324" s="51"/>
      <c r="LPF324" s="51"/>
      <c r="LPG324" s="51"/>
      <c r="LPH324" s="51"/>
      <c r="LPI324" s="51"/>
      <c r="LPJ324" s="51"/>
      <c r="LPK324" s="51"/>
      <c r="LPL324" s="51"/>
      <c r="LPM324" s="51"/>
      <c r="LPN324" s="51"/>
      <c r="LPO324" s="51"/>
      <c r="LPP324" s="51"/>
      <c r="LPQ324" s="51"/>
      <c r="LPR324" s="51"/>
      <c r="LPS324" s="51"/>
      <c r="LPT324" s="51"/>
      <c r="LPU324" s="51"/>
      <c r="LPV324" s="51"/>
      <c r="LPW324" s="51"/>
      <c r="LPX324" s="51"/>
      <c r="LPY324" s="51"/>
      <c r="LPZ324" s="51"/>
      <c r="LQA324" s="51"/>
      <c r="LQB324" s="51"/>
      <c r="LQC324" s="51"/>
      <c r="LQD324" s="51"/>
      <c r="LQE324" s="51"/>
      <c r="LQF324" s="51"/>
      <c r="LQG324" s="51"/>
      <c r="LQH324" s="51"/>
      <c r="LQI324" s="51"/>
      <c r="LQJ324" s="51"/>
      <c r="LQK324" s="51"/>
      <c r="LQL324" s="51"/>
      <c r="LQM324" s="51"/>
      <c r="LQN324" s="51"/>
      <c r="LQO324" s="51"/>
      <c r="LQP324" s="51"/>
      <c r="LQQ324" s="51"/>
      <c r="LQR324" s="51"/>
      <c r="LQS324" s="51"/>
      <c r="LQT324" s="51"/>
      <c r="LQU324" s="51"/>
      <c r="LQV324" s="51"/>
      <c r="LQW324" s="51"/>
      <c r="LQX324" s="51"/>
      <c r="LQY324" s="51"/>
      <c r="LQZ324" s="51"/>
      <c r="LRA324" s="51"/>
      <c r="LRB324" s="51"/>
      <c r="LRC324" s="51"/>
      <c r="LRD324" s="51"/>
      <c r="LRE324" s="51"/>
      <c r="LRF324" s="51"/>
      <c r="LRG324" s="51"/>
      <c r="LRH324" s="51"/>
      <c r="LRI324" s="51"/>
      <c r="LRJ324" s="51"/>
      <c r="LRK324" s="51"/>
      <c r="LRL324" s="51"/>
      <c r="LRM324" s="51"/>
      <c r="LRN324" s="51"/>
      <c r="LRO324" s="51"/>
      <c r="LRP324" s="51"/>
      <c r="LRQ324" s="51"/>
      <c r="LRR324" s="51"/>
      <c r="LRS324" s="51"/>
      <c r="LRT324" s="51"/>
      <c r="LRU324" s="51"/>
      <c r="LRV324" s="51"/>
      <c r="LRW324" s="51"/>
      <c r="LRX324" s="51"/>
      <c r="LRY324" s="51"/>
      <c r="LRZ324" s="51"/>
      <c r="LSA324" s="51"/>
      <c r="LSB324" s="51"/>
      <c r="LSC324" s="51"/>
      <c r="LSD324" s="51"/>
      <c r="LSE324" s="51"/>
      <c r="LSF324" s="51"/>
      <c r="LSG324" s="51"/>
      <c r="LSH324" s="51"/>
      <c r="LSI324" s="51"/>
      <c r="LSJ324" s="51"/>
      <c r="LSK324" s="51"/>
      <c r="LSL324" s="51"/>
      <c r="LSM324" s="51"/>
      <c r="LSN324" s="51"/>
      <c r="LSO324" s="51"/>
      <c r="LSP324" s="51"/>
      <c r="LSQ324" s="51"/>
      <c r="LSR324" s="51"/>
      <c r="LSS324" s="51"/>
      <c r="LST324" s="51"/>
      <c r="LSU324" s="51"/>
      <c r="LSV324" s="51"/>
      <c r="LSW324" s="51"/>
      <c r="LSX324" s="51"/>
      <c r="LSY324" s="51"/>
      <c r="LSZ324" s="51"/>
      <c r="LTA324" s="51"/>
      <c r="LTB324" s="51"/>
      <c r="LTC324" s="51"/>
      <c r="LTD324" s="51"/>
      <c r="LTE324" s="51"/>
      <c r="LTF324" s="51"/>
      <c r="LTG324" s="51"/>
      <c r="LTH324" s="51"/>
      <c r="LTI324" s="51"/>
      <c r="LTJ324" s="51"/>
      <c r="LTK324" s="51"/>
      <c r="LTL324" s="51"/>
      <c r="LTM324" s="51"/>
      <c r="LTN324" s="51"/>
      <c r="LTO324" s="51"/>
      <c r="LTP324" s="51"/>
      <c r="LTQ324" s="51"/>
      <c r="LTR324" s="51"/>
      <c r="LTS324" s="51"/>
      <c r="LTT324" s="51"/>
      <c r="LTU324" s="51"/>
      <c r="LTV324" s="51"/>
      <c r="LTW324" s="51"/>
      <c r="LTX324" s="51"/>
      <c r="LTY324" s="51"/>
      <c r="LTZ324" s="51"/>
      <c r="LUA324" s="51"/>
      <c r="LUB324" s="51"/>
      <c r="LUC324" s="51"/>
      <c r="LUD324" s="51"/>
      <c r="LUE324" s="51"/>
      <c r="LUF324" s="51"/>
      <c r="LUG324" s="51"/>
      <c r="LUH324" s="51"/>
      <c r="LUI324" s="51"/>
      <c r="LUJ324" s="51"/>
      <c r="LUK324" s="51"/>
      <c r="LUL324" s="51"/>
      <c r="LUM324" s="51"/>
      <c r="LUN324" s="51"/>
      <c r="LUO324" s="51"/>
      <c r="LUP324" s="51"/>
      <c r="LUQ324" s="51"/>
      <c r="LUR324" s="51"/>
      <c r="LUS324" s="51"/>
      <c r="LUT324" s="51"/>
      <c r="LUU324" s="51"/>
      <c r="LUV324" s="51"/>
      <c r="LUW324" s="51"/>
      <c r="LUX324" s="51"/>
      <c r="LUY324" s="51"/>
      <c r="LUZ324" s="51"/>
      <c r="LVA324" s="51"/>
      <c r="LVB324" s="51"/>
      <c r="LVC324" s="51"/>
      <c r="LVD324" s="51"/>
      <c r="LVE324" s="51"/>
      <c r="LVF324" s="51"/>
      <c r="LVG324" s="51"/>
      <c r="LVH324" s="51"/>
      <c r="LVI324" s="51"/>
      <c r="LVJ324" s="51"/>
      <c r="LVK324" s="51"/>
      <c r="LVL324" s="51"/>
      <c r="LVM324" s="51"/>
      <c r="LVN324" s="51"/>
      <c r="LVO324" s="51"/>
      <c r="LVP324" s="51"/>
      <c r="LVQ324" s="51"/>
      <c r="LVR324" s="51"/>
      <c r="LVS324" s="51"/>
      <c r="LVT324" s="51"/>
      <c r="LVU324" s="51"/>
      <c r="LVV324" s="51"/>
      <c r="LVW324" s="51"/>
      <c r="LVX324" s="51"/>
      <c r="LVY324" s="51"/>
      <c r="LVZ324" s="51"/>
      <c r="LWA324" s="51"/>
      <c r="LWB324" s="51"/>
      <c r="LWC324" s="51"/>
      <c r="LWD324" s="51"/>
      <c r="LWE324" s="51"/>
      <c r="LWF324" s="51"/>
      <c r="LWG324" s="51"/>
      <c r="LWH324" s="51"/>
      <c r="LWI324" s="51"/>
      <c r="LWJ324" s="51"/>
      <c r="LWK324" s="51"/>
      <c r="LWL324" s="51"/>
      <c r="LWM324" s="51"/>
      <c r="LWN324" s="51"/>
      <c r="LWO324" s="51"/>
      <c r="LWP324" s="51"/>
      <c r="LWQ324" s="51"/>
      <c r="LWR324" s="51"/>
      <c r="LWS324" s="51"/>
      <c r="LWT324" s="51"/>
      <c r="LWU324" s="51"/>
      <c r="LWV324" s="51"/>
      <c r="LWW324" s="51"/>
      <c r="LWX324" s="51"/>
      <c r="LWY324" s="51"/>
      <c r="LWZ324" s="51"/>
      <c r="LXA324" s="51"/>
      <c r="LXB324" s="51"/>
      <c r="LXC324" s="51"/>
      <c r="LXD324" s="51"/>
      <c r="LXE324" s="51"/>
      <c r="LXF324" s="51"/>
      <c r="LXG324" s="51"/>
      <c r="LXH324" s="51"/>
      <c r="LXI324" s="51"/>
      <c r="LXJ324" s="51"/>
      <c r="LXK324" s="51"/>
      <c r="LXL324" s="51"/>
      <c r="LXM324" s="51"/>
      <c r="LXN324" s="51"/>
      <c r="LXO324" s="51"/>
      <c r="LXP324" s="51"/>
      <c r="LXQ324" s="51"/>
      <c r="LXR324" s="51"/>
      <c r="LXS324" s="51"/>
      <c r="LXT324" s="51"/>
      <c r="LXU324" s="51"/>
      <c r="LXV324" s="51"/>
      <c r="LXW324" s="51"/>
      <c r="LXX324" s="51"/>
      <c r="LXY324" s="51"/>
      <c r="LXZ324" s="51"/>
      <c r="LYA324" s="51"/>
      <c r="LYB324" s="51"/>
      <c r="LYC324" s="51"/>
      <c r="LYD324" s="51"/>
      <c r="LYE324" s="51"/>
      <c r="LYF324" s="51"/>
      <c r="LYG324" s="51"/>
      <c r="LYH324" s="51"/>
      <c r="LYI324" s="51"/>
      <c r="LYJ324" s="51"/>
      <c r="LYK324" s="51"/>
      <c r="LYL324" s="51"/>
      <c r="LYM324" s="51"/>
      <c r="LYN324" s="51"/>
      <c r="LYO324" s="51"/>
      <c r="LYP324" s="51"/>
      <c r="LYQ324" s="51"/>
      <c r="LYR324" s="51"/>
      <c r="LYS324" s="51"/>
      <c r="LYT324" s="51"/>
      <c r="LYU324" s="51"/>
      <c r="LYV324" s="51"/>
      <c r="LYW324" s="51"/>
      <c r="LYX324" s="51"/>
      <c r="LYY324" s="51"/>
      <c r="LYZ324" s="51"/>
      <c r="LZA324" s="51"/>
      <c r="LZB324" s="51"/>
      <c r="LZC324" s="51"/>
      <c r="LZD324" s="51"/>
      <c r="LZE324" s="51"/>
      <c r="LZF324" s="51"/>
      <c r="LZG324" s="51"/>
      <c r="LZH324" s="51"/>
      <c r="LZI324" s="51"/>
      <c r="LZJ324" s="51"/>
      <c r="LZK324" s="51"/>
      <c r="LZL324" s="51"/>
      <c r="LZM324" s="51"/>
      <c r="LZN324" s="51"/>
      <c r="LZO324" s="51"/>
      <c r="LZP324" s="51"/>
      <c r="LZQ324" s="51"/>
      <c r="LZR324" s="51"/>
      <c r="LZS324" s="51"/>
      <c r="LZT324" s="51"/>
      <c r="LZU324" s="51"/>
      <c r="LZV324" s="51"/>
      <c r="LZW324" s="51"/>
      <c r="LZX324" s="51"/>
      <c r="LZY324" s="51"/>
      <c r="LZZ324" s="51"/>
      <c r="MAA324" s="51"/>
      <c r="MAB324" s="51"/>
      <c r="MAC324" s="51"/>
      <c r="MAD324" s="51"/>
      <c r="MAE324" s="51"/>
      <c r="MAF324" s="51"/>
      <c r="MAG324" s="51"/>
      <c r="MAH324" s="51"/>
      <c r="MAI324" s="51"/>
      <c r="MAJ324" s="51"/>
      <c r="MAK324" s="51"/>
      <c r="MAL324" s="51"/>
      <c r="MAM324" s="51"/>
      <c r="MAN324" s="51"/>
      <c r="MAO324" s="51"/>
      <c r="MAP324" s="51"/>
      <c r="MAQ324" s="51"/>
      <c r="MAR324" s="51"/>
      <c r="MAS324" s="51"/>
      <c r="MAT324" s="51"/>
      <c r="MAU324" s="51"/>
      <c r="MAV324" s="51"/>
      <c r="MAW324" s="51"/>
      <c r="MAX324" s="51"/>
      <c r="MAY324" s="51"/>
      <c r="MAZ324" s="51"/>
      <c r="MBA324" s="51"/>
      <c r="MBB324" s="51"/>
      <c r="MBC324" s="51"/>
      <c r="MBD324" s="51"/>
      <c r="MBE324" s="51"/>
      <c r="MBF324" s="51"/>
      <c r="MBG324" s="51"/>
      <c r="MBH324" s="51"/>
      <c r="MBI324" s="51"/>
      <c r="MBJ324" s="51"/>
      <c r="MBK324" s="51"/>
      <c r="MBL324" s="51"/>
      <c r="MBM324" s="51"/>
      <c r="MBN324" s="51"/>
      <c r="MBO324" s="51"/>
      <c r="MBP324" s="51"/>
      <c r="MBQ324" s="51"/>
      <c r="MBR324" s="51"/>
      <c r="MBS324" s="51"/>
      <c r="MBT324" s="51"/>
      <c r="MBU324" s="51"/>
      <c r="MBV324" s="51"/>
      <c r="MBW324" s="51"/>
      <c r="MBX324" s="51"/>
      <c r="MBY324" s="51"/>
      <c r="MBZ324" s="51"/>
      <c r="MCA324" s="51"/>
      <c r="MCB324" s="51"/>
      <c r="MCC324" s="51"/>
      <c r="MCD324" s="51"/>
      <c r="MCE324" s="51"/>
      <c r="MCF324" s="51"/>
      <c r="MCG324" s="51"/>
      <c r="MCH324" s="51"/>
      <c r="MCI324" s="51"/>
      <c r="MCJ324" s="51"/>
      <c r="MCK324" s="51"/>
      <c r="MCL324" s="51"/>
      <c r="MCM324" s="51"/>
      <c r="MCN324" s="51"/>
      <c r="MCO324" s="51"/>
      <c r="MCP324" s="51"/>
      <c r="MCQ324" s="51"/>
      <c r="MCR324" s="51"/>
      <c r="MCS324" s="51"/>
      <c r="MCT324" s="51"/>
      <c r="MCU324" s="51"/>
      <c r="MCV324" s="51"/>
      <c r="MCW324" s="51"/>
      <c r="MCX324" s="51"/>
      <c r="MCY324" s="51"/>
      <c r="MCZ324" s="51"/>
      <c r="MDA324" s="51"/>
      <c r="MDB324" s="51"/>
      <c r="MDC324" s="51"/>
      <c r="MDD324" s="51"/>
      <c r="MDE324" s="51"/>
      <c r="MDF324" s="51"/>
      <c r="MDG324" s="51"/>
      <c r="MDH324" s="51"/>
      <c r="MDI324" s="51"/>
      <c r="MDJ324" s="51"/>
      <c r="MDK324" s="51"/>
      <c r="MDL324" s="51"/>
      <c r="MDM324" s="51"/>
      <c r="MDN324" s="51"/>
      <c r="MDO324" s="51"/>
      <c r="MDP324" s="51"/>
      <c r="MDQ324" s="51"/>
      <c r="MDR324" s="51"/>
      <c r="MDS324" s="51"/>
      <c r="MDT324" s="51"/>
      <c r="MDU324" s="51"/>
      <c r="MDV324" s="51"/>
      <c r="MDW324" s="51"/>
      <c r="MDX324" s="51"/>
      <c r="MDY324" s="51"/>
      <c r="MDZ324" s="51"/>
      <c r="MEA324" s="51"/>
      <c r="MEB324" s="51"/>
      <c r="MEC324" s="51"/>
      <c r="MED324" s="51"/>
      <c r="MEE324" s="51"/>
      <c r="MEF324" s="51"/>
      <c r="MEG324" s="51"/>
      <c r="MEH324" s="51"/>
      <c r="MEI324" s="51"/>
      <c r="MEJ324" s="51"/>
      <c r="MEK324" s="51"/>
      <c r="MEL324" s="51"/>
      <c r="MEM324" s="51"/>
      <c r="MEN324" s="51"/>
      <c r="MEO324" s="51"/>
      <c r="MEP324" s="51"/>
      <c r="MEQ324" s="51"/>
      <c r="MER324" s="51"/>
      <c r="MES324" s="51"/>
      <c r="MET324" s="51"/>
      <c r="MEU324" s="51"/>
      <c r="MEV324" s="51"/>
      <c r="MEW324" s="51"/>
      <c r="MEX324" s="51"/>
      <c r="MEY324" s="51"/>
      <c r="MEZ324" s="51"/>
      <c r="MFA324" s="51"/>
      <c r="MFB324" s="51"/>
      <c r="MFC324" s="51"/>
      <c r="MFD324" s="51"/>
      <c r="MFE324" s="51"/>
      <c r="MFF324" s="51"/>
      <c r="MFG324" s="51"/>
      <c r="MFH324" s="51"/>
      <c r="MFI324" s="51"/>
      <c r="MFJ324" s="51"/>
      <c r="MFK324" s="51"/>
      <c r="MFL324" s="51"/>
      <c r="MFM324" s="51"/>
      <c r="MFN324" s="51"/>
      <c r="MFO324" s="51"/>
      <c r="MFP324" s="51"/>
      <c r="MFQ324" s="51"/>
      <c r="MFR324" s="51"/>
      <c r="MFS324" s="51"/>
      <c r="MFT324" s="51"/>
      <c r="MFU324" s="51"/>
      <c r="MFV324" s="51"/>
      <c r="MFW324" s="51"/>
      <c r="MFX324" s="51"/>
      <c r="MFY324" s="51"/>
      <c r="MFZ324" s="51"/>
      <c r="MGA324" s="51"/>
      <c r="MGB324" s="51"/>
      <c r="MGC324" s="51"/>
      <c r="MGD324" s="51"/>
      <c r="MGE324" s="51"/>
      <c r="MGF324" s="51"/>
      <c r="MGG324" s="51"/>
      <c r="MGH324" s="51"/>
      <c r="MGI324" s="51"/>
      <c r="MGJ324" s="51"/>
      <c r="MGK324" s="51"/>
      <c r="MGL324" s="51"/>
      <c r="MGM324" s="51"/>
      <c r="MGN324" s="51"/>
      <c r="MGO324" s="51"/>
      <c r="MGP324" s="51"/>
      <c r="MGQ324" s="51"/>
      <c r="MGR324" s="51"/>
      <c r="MGS324" s="51"/>
      <c r="MGT324" s="51"/>
      <c r="MGU324" s="51"/>
      <c r="MGV324" s="51"/>
      <c r="MGW324" s="51"/>
      <c r="MGX324" s="51"/>
      <c r="MGY324" s="51"/>
      <c r="MGZ324" s="51"/>
      <c r="MHA324" s="51"/>
      <c r="MHB324" s="51"/>
      <c r="MHC324" s="51"/>
      <c r="MHD324" s="51"/>
      <c r="MHE324" s="51"/>
      <c r="MHF324" s="51"/>
      <c r="MHG324" s="51"/>
      <c r="MHH324" s="51"/>
      <c r="MHI324" s="51"/>
      <c r="MHJ324" s="51"/>
      <c r="MHK324" s="51"/>
      <c r="MHL324" s="51"/>
      <c r="MHM324" s="51"/>
      <c r="MHN324" s="51"/>
      <c r="MHO324" s="51"/>
      <c r="MHP324" s="51"/>
      <c r="MHQ324" s="51"/>
      <c r="MHR324" s="51"/>
      <c r="MHS324" s="51"/>
      <c r="MHT324" s="51"/>
      <c r="MHU324" s="51"/>
      <c r="MHV324" s="51"/>
      <c r="MHW324" s="51"/>
      <c r="MHX324" s="51"/>
      <c r="MHY324" s="51"/>
      <c r="MHZ324" s="51"/>
      <c r="MIA324" s="51"/>
      <c r="MIB324" s="51"/>
      <c r="MIC324" s="51"/>
      <c r="MID324" s="51"/>
      <c r="MIE324" s="51"/>
      <c r="MIF324" s="51"/>
      <c r="MIG324" s="51"/>
      <c r="MIH324" s="51"/>
      <c r="MII324" s="51"/>
      <c r="MIJ324" s="51"/>
      <c r="MIK324" s="51"/>
      <c r="MIL324" s="51"/>
      <c r="MIM324" s="51"/>
      <c r="MIN324" s="51"/>
      <c r="MIO324" s="51"/>
      <c r="MIP324" s="51"/>
      <c r="MIQ324" s="51"/>
      <c r="MIR324" s="51"/>
      <c r="MIS324" s="51"/>
      <c r="MIT324" s="51"/>
      <c r="MIU324" s="51"/>
      <c r="MIV324" s="51"/>
      <c r="MIW324" s="51"/>
      <c r="MIX324" s="51"/>
      <c r="MIY324" s="51"/>
      <c r="MIZ324" s="51"/>
      <c r="MJA324" s="51"/>
      <c r="MJB324" s="51"/>
      <c r="MJC324" s="51"/>
      <c r="MJD324" s="51"/>
      <c r="MJE324" s="51"/>
      <c r="MJF324" s="51"/>
      <c r="MJG324" s="51"/>
      <c r="MJH324" s="51"/>
      <c r="MJI324" s="51"/>
      <c r="MJJ324" s="51"/>
      <c r="MJK324" s="51"/>
      <c r="MJL324" s="51"/>
      <c r="MJM324" s="51"/>
      <c r="MJN324" s="51"/>
      <c r="MJO324" s="51"/>
      <c r="MJP324" s="51"/>
      <c r="MJQ324" s="51"/>
      <c r="MJR324" s="51"/>
      <c r="MJS324" s="51"/>
      <c r="MJT324" s="51"/>
      <c r="MJU324" s="51"/>
      <c r="MJV324" s="51"/>
      <c r="MJW324" s="51"/>
      <c r="MJX324" s="51"/>
      <c r="MJY324" s="51"/>
      <c r="MJZ324" s="51"/>
      <c r="MKA324" s="51"/>
      <c r="MKB324" s="51"/>
      <c r="MKC324" s="51"/>
      <c r="MKD324" s="51"/>
      <c r="MKE324" s="51"/>
      <c r="MKF324" s="51"/>
      <c r="MKG324" s="51"/>
      <c r="MKH324" s="51"/>
      <c r="MKI324" s="51"/>
      <c r="MKJ324" s="51"/>
      <c r="MKK324" s="51"/>
      <c r="MKL324" s="51"/>
      <c r="MKM324" s="51"/>
      <c r="MKN324" s="51"/>
      <c r="MKO324" s="51"/>
      <c r="MKP324" s="51"/>
      <c r="MKQ324" s="51"/>
      <c r="MKR324" s="51"/>
      <c r="MKS324" s="51"/>
      <c r="MKT324" s="51"/>
      <c r="MKU324" s="51"/>
      <c r="MKV324" s="51"/>
      <c r="MKW324" s="51"/>
      <c r="MKX324" s="51"/>
      <c r="MKY324" s="51"/>
      <c r="MKZ324" s="51"/>
      <c r="MLA324" s="51"/>
      <c r="MLB324" s="51"/>
      <c r="MLC324" s="51"/>
      <c r="MLD324" s="51"/>
      <c r="MLE324" s="51"/>
      <c r="MLF324" s="51"/>
      <c r="MLG324" s="51"/>
      <c r="MLH324" s="51"/>
      <c r="MLI324" s="51"/>
      <c r="MLJ324" s="51"/>
      <c r="MLK324" s="51"/>
      <c r="MLL324" s="51"/>
      <c r="MLM324" s="51"/>
      <c r="MLN324" s="51"/>
      <c r="MLO324" s="51"/>
      <c r="MLP324" s="51"/>
      <c r="MLQ324" s="51"/>
      <c r="MLR324" s="51"/>
      <c r="MLS324" s="51"/>
      <c r="MLT324" s="51"/>
      <c r="MLU324" s="51"/>
      <c r="MLV324" s="51"/>
      <c r="MLW324" s="51"/>
      <c r="MLX324" s="51"/>
      <c r="MLY324" s="51"/>
      <c r="MLZ324" s="51"/>
      <c r="MMA324" s="51"/>
      <c r="MMB324" s="51"/>
      <c r="MMC324" s="51"/>
      <c r="MMD324" s="51"/>
      <c r="MME324" s="51"/>
      <c r="MMF324" s="51"/>
      <c r="MMG324" s="51"/>
      <c r="MMH324" s="51"/>
      <c r="MMI324" s="51"/>
      <c r="MMJ324" s="51"/>
      <c r="MMK324" s="51"/>
      <c r="MML324" s="51"/>
      <c r="MMM324" s="51"/>
      <c r="MMN324" s="51"/>
      <c r="MMO324" s="51"/>
      <c r="MMP324" s="51"/>
      <c r="MMQ324" s="51"/>
      <c r="MMR324" s="51"/>
      <c r="MMS324" s="51"/>
      <c r="MMT324" s="51"/>
      <c r="MMU324" s="51"/>
      <c r="MMV324" s="51"/>
      <c r="MMW324" s="51"/>
      <c r="MMX324" s="51"/>
      <c r="MMY324" s="51"/>
      <c r="MMZ324" s="51"/>
      <c r="MNA324" s="51"/>
      <c r="MNB324" s="51"/>
      <c r="MNC324" s="51"/>
      <c r="MND324" s="51"/>
      <c r="MNE324" s="51"/>
      <c r="MNF324" s="51"/>
      <c r="MNG324" s="51"/>
      <c r="MNH324" s="51"/>
      <c r="MNI324" s="51"/>
      <c r="MNJ324" s="51"/>
      <c r="MNK324" s="51"/>
      <c r="MNL324" s="51"/>
      <c r="MNM324" s="51"/>
      <c r="MNN324" s="51"/>
      <c r="MNO324" s="51"/>
      <c r="MNP324" s="51"/>
      <c r="MNQ324" s="51"/>
      <c r="MNR324" s="51"/>
      <c r="MNS324" s="51"/>
      <c r="MNT324" s="51"/>
      <c r="MNU324" s="51"/>
      <c r="MNV324" s="51"/>
      <c r="MNW324" s="51"/>
      <c r="MNX324" s="51"/>
      <c r="MNY324" s="51"/>
      <c r="MNZ324" s="51"/>
      <c r="MOA324" s="51"/>
      <c r="MOB324" s="51"/>
      <c r="MOC324" s="51"/>
      <c r="MOD324" s="51"/>
      <c r="MOE324" s="51"/>
      <c r="MOF324" s="51"/>
      <c r="MOG324" s="51"/>
      <c r="MOH324" s="51"/>
      <c r="MOI324" s="51"/>
      <c r="MOJ324" s="51"/>
      <c r="MOK324" s="51"/>
      <c r="MOL324" s="51"/>
      <c r="MOM324" s="51"/>
      <c r="MON324" s="51"/>
      <c r="MOO324" s="51"/>
      <c r="MOP324" s="51"/>
      <c r="MOQ324" s="51"/>
      <c r="MOR324" s="51"/>
      <c r="MOS324" s="51"/>
      <c r="MOT324" s="51"/>
      <c r="MOU324" s="51"/>
      <c r="MOV324" s="51"/>
      <c r="MOW324" s="51"/>
      <c r="MOX324" s="51"/>
      <c r="MOY324" s="51"/>
      <c r="MOZ324" s="51"/>
      <c r="MPA324" s="51"/>
      <c r="MPB324" s="51"/>
      <c r="MPC324" s="51"/>
      <c r="MPD324" s="51"/>
      <c r="MPE324" s="51"/>
      <c r="MPF324" s="51"/>
      <c r="MPG324" s="51"/>
      <c r="MPH324" s="51"/>
      <c r="MPI324" s="51"/>
      <c r="MPJ324" s="51"/>
      <c r="MPK324" s="51"/>
      <c r="MPL324" s="51"/>
      <c r="MPM324" s="51"/>
      <c r="MPN324" s="51"/>
      <c r="MPO324" s="51"/>
      <c r="MPP324" s="51"/>
      <c r="MPQ324" s="51"/>
      <c r="MPR324" s="51"/>
      <c r="MPS324" s="51"/>
      <c r="MPT324" s="51"/>
      <c r="MPU324" s="51"/>
      <c r="MPV324" s="51"/>
      <c r="MPW324" s="51"/>
      <c r="MPX324" s="51"/>
      <c r="MPY324" s="51"/>
      <c r="MPZ324" s="51"/>
      <c r="MQA324" s="51"/>
      <c r="MQB324" s="51"/>
      <c r="MQC324" s="51"/>
      <c r="MQD324" s="51"/>
      <c r="MQE324" s="51"/>
      <c r="MQF324" s="51"/>
      <c r="MQG324" s="51"/>
      <c r="MQH324" s="51"/>
      <c r="MQI324" s="51"/>
      <c r="MQJ324" s="51"/>
      <c r="MQK324" s="51"/>
      <c r="MQL324" s="51"/>
      <c r="MQM324" s="51"/>
      <c r="MQN324" s="51"/>
      <c r="MQO324" s="51"/>
      <c r="MQP324" s="51"/>
      <c r="MQQ324" s="51"/>
      <c r="MQR324" s="51"/>
      <c r="MQS324" s="51"/>
      <c r="MQT324" s="51"/>
      <c r="MQU324" s="51"/>
      <c r="MQV324" s="51"/>
      <c r="MQW324" s="51"/>
      <c r="MQX324" s="51"/>
      <c r="MQY324" s="51"/>
      <c r="MQZ324" s="51"/>
      <c r="MRA324" s="51"/>
      <c r="MRB324" s="51"/>
      <c r="MRC324" s="51"/>
      <c r="MRD324" s="51"/>
      <c r="MRE324" s="51"/>
      <c r="MRF324" s="51"/>
      <c r="MRG324" s="51"/>
      <c r="MRH324" s="51"/>
      <c r="MRI324" s="51"/>
      <c r="MRJ324" s="51"/>
      <c r="MRK324" s="51"/>
      <c r="MRL324" s="51"/>
      <c r="MRM324" s="51"/>
      <c r="MRN324" s="51"/>
      <c r="MRO324" s="51"/>
      <c r="MRP324" s="51"/>
      <c r="MRQ324" s="51"/>
      <c r="MRR324" s="51"/>
      <c r="MRS324" s="51"/>
      <c r="MRT324" s="51"/>
      <c r="MRU324" s="51"/>
      <c r="MRV324" s="51"/>
      <c r="MRW324" s="51"/>
      <c r="MRX324" s="51"/>
      <c r="MRY324" s="51"/>
      <c r="MRZ324" s="51"/>
      <c r="MSA324" s="51"/>
      <c r="MSB324" s="51"/>
      <c r="MSC324" s="51"/>
      <c r="MSD324" s="51"/>
      <c r="MSE324" s="51"/>
      <c r="MSF324" s="51"/>
      <c r="MSG324" s="51"/>
      <c r="MSH324" s="51"/>
      <c r="MSI324" s="51"/>
      <c r="MSJ324" s="51"/>
      <c r="MSK324" s="51"/>
      <c r="MSL324" s="51"/>
      <c r="MSM324" s="51"/>
      <c r="MSN324" s="51"/>
      <c r="MSO324" s="51"/>
      <c r="MSP324" s="51"/>
      <c r="MSQ324" s="51"/>
      <c r="MSR324" s="51"/>
      <c r="MSS324" s="51"/>
      <c r="MST324" s="51"/>
      <c r="MSU324" s="51"/>
      <c r="MSV324" s="51"/>
      <c r="MSW324" s="51"/>
      <c r="MSX324" s="51"/>
      <c r="MSY324" s="51"/>
      <c r="MSZ324" s="51"/>
      <c r="MTA324" s="51"/>
      <c r="MTB324" s="51"/>
      <c r="MTC324" s="51"/>
      <c r="MTD324" s="51"/>
      <c r="MTE324" s="51"/>
      <c r="MTF324" s="51"/>
      <c r="MTG324" s="51"/>
      <c r="MTH324" s="51"/>
      <c r="MTI324" s="51"/>
      <c r="MTJ324" s="51"/>
      <c r="MTK324" s="51"/>
      <c r="MTL324" s="51"/>
      <c r="MTM324" s="51"/>
      <c r="MTN324" s="51"/>
      <c r="MTO324" s="51"/>
      <c r="MTP324" s="51"/>
      <c r="MTQ324" s="51"/>
      <c r="MTR324" s="51"/>
      <c r="MTS324" s="51"/>
      <c r="MTT324" s="51"/>
      <c r="MTU324" s="51"/>
      <c r="MTV324" s="51"/>
      <c r="MTW324" s="51"/>
      <c r="MTX324" s="51"/>
      <c r="MTY324" s="51"/>
      <c r="MTZ324" s="51"/>
      <c r="MUA324" s="51"/>
      <c r="MUB324" s="51"/>
      <c r="MUC324" s="51"/>
      <c r="MUD324" s="51"/>
      <c r="MUE324" s="51"/>
      <c r="MUF324" s="51"/>
      <c r="MUG324" s="51"/>
      <c r="MUH324" s="51"/>
      <c r="MUI324" s="51"/>
      <c r="MUJ324" s="51"/>
      <c r="MUK324" s="51"/>
      <c r="MUL324" s="51"/>
      <c r="MUM324" s="51"/>
      <c r="MUN324" s="51"/>
      <c r="MUO324" s="51"/>
      <c r="MUP324" s="51"/>
      <c r="MUQ324" s="51"/>
      <c r="MUR324" s="51"/>
      <c r="MUS324" s="51"/>
      <c r="MUT324" s="51"/>
      <c r="MUU324" s="51"/>
      <c r="MUV324" s="51"/>
      <c r="MUW324" s="51"/>
      <c r="MUX324" s="51"/>
      <c r="MUY324" s="51"/>
      <c r="MUZ324" s="51"/>
      <c r="MVA324" s="51"/>
      <c r="MVB324" s="51"/>
      <c r="MVC324" s="51"/>
      <c r="MVD324" s="51"/>
      <c r="MVE324" s="51"/>
      <c r="MVF324" s="51"/>
      <c r="MVG324" s="51"/>
      <c r="MVH324" s="51"/>
      <c r="MVI324" s="51"/>
      <c r="MVJ324" s="51"/>
      <c r="MVK324" s="51"/>
      <c r="MVL324" s="51"/>
      <c r="MVM324" s="51"/>
      <c r="MVN324" s="51"/>
      <c r="MVO324" s="51"/>
      <c r="MVP324" s="51"/>
      <c r="MVQ324" s="51"/>
      <c r="MVR324" s="51"/>
      <c r="MVS324" s="51"/>
      <c r="MVT324" s="51"/>
      <c r="MVU324" s="51"/>
      <c r="MVV324" s="51"/>
      <c r="MVW324" s="51"/>
      <c r="MVX324" s="51"/>
      <c r="MVY324" s="51"/>
      <c r="MVZ324" s="51"/>
      <c r="MWA324" s="51"/>
      <c r="MWB324" s="51"/>
      <c r="MWC324" s="51"/>
      <c r="MWD324" s="51"/>
      <c r="MWE324" s="51"/>
      <c r="MWF324" s="51"/>
      <c r="MWG324" s="51"/>
      <c r="MWH324" s="51"/>
      <c r="MWI324" s="51"/>
      <c r="MWJ324" s="51"/>
      <c r="MWK324" s="51"/>
      <c r="MWL324" s="51"/>
      <c r="MWM324" s="51"/>
      <c r="MWN324" s="51"/>
      <c r="MWO324" s="51"/>
      <c r="MWP324" s="51"/>
      <c r="MWQ324" s="51"/>
      <c r="MWR324" s="51"/>
      <c r="MWS324" s="51"/>
      <c r="MWT324" s="51"/>
      <c r="MWU324" s="51"/>
      <c r="MWV324" s="51"/>
      <c r="MWW324" s="51"/>
      <c r="MWX324" s="51"/>
      <c r="MWY324" s="51"/>
      <c r="MWZ324" s="51"/>
      <c r="MXA324" s="51"/>
      <c r="MXB324" s="51"/>
      <c r="MXC324" s="51"/>
      <c r="MXD324" s="51"/>
      <c r="MXE324" s="51"/>
      <c r="MXF324" s="51"/>
      <c r="MXG324" s="51"/>
      <c r="MXH324" s="51"/>
      <c r="MXI324" s="51"/>
      <c r="MXJ324" s="51"/>
      <c r="MXK324" s="51"/>
      <c r="MXL324" s="51"/>
      <c r="MXM324" s="51"/>
      <c r="MXN324" s="51"/>
      <c r="MXO324" s="51"/>
      <c r="MXP324" s="51"/>
      <c r="MXQ324" s="51"/>
      <c r="MXR324" s="51"/>
      <c r="MXS324" s="51"/>
      <c r="MXT324" s="51"/>
      <c r="MXU324" s="51"/>
      <c r="MXV324" s="51"/>
      <c r="MXW324" s="51"/>
      <c r="MXX324" s="51"/>
      <c r="MXY324" s="51"/>
      <c r="MXZ324" s="51"/>
      <c r="MYA324" s="51"/>
      <c r="MYB324" s="51"/>
      <c r="MYC324" s="51"/>
      <c r="MYD324" s="51"/>
      <c r="MYE324" s="51"/>
      <c r="MYF324" s="51"/>
      <c r="MYG324" s="51"/>
      <c r="MYH324" s="51"/>
      <c r="MYI324" s="51"/>
      <c r="MYJ324" s="51"/>
      <c r="MYK324" s="51"/>
      <c r="MYL324" s="51"/>
      <c r="MYM324" s="51"/>
      <c r="MYN324" s="51"/>
      <c r="MYO324" s="51"/>
      <c r="MYP324" s="51"/>
      <c r="MYQ324" s="51"/>
      <c r="MYR324" s="51"/>
      <c r="MYS324" s="51"/>
      <c r="MYT324" s="51"/>
      <c r="MYU324" s="51"/>
      <c r="MYV324" s="51"/>
      <c r="MYW324" s="51"/>
      <c r="MYX324" s="51"/>
      <c r="MYY324" s="51"/>
      <c r="MYZ324" s="51"/>
      <c r="MZA324" s="51"/>
      <c r="MZB324" s="51"/>
      <c r="MZC324" s="51"/>
      <c r="MZD324" s="51"/>
      <c r="MZE324" s="51"/>
      <c r="MZF324" s="51"/>
      <c r="MZG324" s="51"/>
      <c r="MZH324" s="51"/>
      <c r="MZI324" s="51"/>
      <c r="MZJ324" s="51"/>
      <c r="MZK324" s="51"/>
      <c r="MZL324" s="51"/>
      <c r="MZM324" s="51"/>
      <c r="MZN324" s="51"/>
      <c r="MZO324" s="51"/>
      <c r="MZP324" s="51"/>
      <c r="MZQ324" s="51"/>
      <c r="MZR324" s="51"/>
      <c r="MZS324" s="51"/>
      <c r="MZT324" s="51"/>
      <c r="MZU324" s="51"/>
      <c r="MZV324" s="51"/>
      <c r="MZW324" s="51"/>
      <c r="MZX324" s="51"/>
      <c r="MZY324" s="51"/>
      <c r="MZZ324" s="51"/>
      <c r="NAA324" s="51"/>
      <c r="NAB324" s="51"/>
      <c r="NAC324" s="51"/>
      <c r="NAD324" s="51"/>
      <c r="NAE324" s="51"/>
      <c r="NAF324" s="51"/>
      <c r="NAG324" s="51"/>
      <c r="NAH324" s="51"/>
      <c r="NAI324" s="51"/>
      <c r="NAJ324" s="51"/>
      <c r="NAK324" s="51"/>
      <c r="NAL324" s="51"/>
      <c r="NAM324" s="51"/>
      <c r="NAN324" s="51"/>
      <c r="NAO324" s="51"/>
      <c r="NAP324" s="51"/>
      <c r="NAQ324" s="51"/>
      <c r="NAR324" s="51"/>
      <c r="NAS324" s="51"/>
      <c r="NAT324" s="51"/>
      <c r="NAU324" s="51"/>
      <c r="NAV324" s="51"/>
      <c r="NAW324" s="51"/>
      <c r="NAX324" s="51"/>
      <c r="NAY324" s="51"/>
      <c r="NAZ324" s="51"/>
      <c r="NBA324" s="51"/>
      <c r="NBB324" s="51"/>
      <c r="NBC324" s="51"/>
      <c r="NBD324" s="51"/>
      <c r="NBE324" s="51"/>
      <c r="NBF324" s="51"/>
      <c r="NBG324" s="51"/>
      <c r="NBH324" s="51"/>
      <c r="NBI324" s="51"/>
      <c r="NBJ324" s="51"/>
      <c r="NBK324" s="51"/>
      <c r="NBL324" s="51"/>
      <c r="NBM324" s="51"/>
      <c r="NBN324" s="51"/>
      <c r="NBO324" s="51"/>
      <c r="NBP324" s="51"/>
      <c r="NBQ324" s="51"/>
      <c r="NBR324" s="51"/>
      <c r="NBS324" s="51"/>
      <c r="NBT324" s="51"/>
      <c r="NBU324" s="51"/>
      <c r="NBV324" s="51"/>
      <c r="NBW324" s="51"/>
      <c r="NBX324" s="51"/>
      <c r="NBY324" s="51"/>
      <c r="NBZ324" s="51"/>
      <c r="NCA324" s="51"/>
      <c r="NCB324" s="51"/>
      <c r="NCC324" s="51"/>
      <c r="NCD324" s="51"/>
      <c r="NCE324" s="51"/>
      <c r="NCF324" s="51"/>
      <c r="NCG324" s="51"/>
      <c r="NCH324" s="51"/>
      <c r="NCI324" s="51"/>
      <c r="NCJ324" s="51"/>
      <c r="NCK324" s="51"/>
      <c r="NCL324" s="51"/>
      <c r="NCM324" s="51"/>
      <c r="NCN324" s="51"/>
      <c r="NCO324" s="51"/>
      <c r="NCP324" s="51"/>
      <c r="NCQ324" s="51"/>
      <c r="NCR324" s="51"/>
      <c r="NCS324" s="51"/>
      <c r="NCT324" s="51"/>
      <c r="NCU324" s="51"/>
      <c r="NCV324" s="51"/>
      <c r="NCW324" s="51"/>
      <c r="NCX324" s="51"/>
      <c r="NCY324" s="51"/>
      <c r="NCZ324" s="51"/>
      <c r="NDA324" s="51"/>
      <c r="NDB324" s="51"/>
      <c r="NDC324" s="51"/>
      <c r="NDD324" s="51"/>
      <c r="NDE324" s="51"/>
      <c r="NDF324" s="51"/>
      <c r="NDG324" s="51"/>
      <c r="NDH324" s="51"/>
      <c r="NDI324" s="51"/>
      <c r="NDJ324" s="51"/>
      <c r="NDK324" s="51"/>
      <c r="NDL324" s="51"/>
      <c r="NDM324" s="51"/>
      <c r="NDN324" s="51"/>
      <c r="NDO324" s="51"/>
      <c r="NDP324" s="51"/>
      <c r="NDQ324" s="51"/>
      <c r="NDR324" s="51"/>
      <c r="NDS324" s="51"/>
      <c r="NDT324" s="51"/>
      <c r="NDU324" s="51"/>
      <c r="NDV324" s="51"/>
      <c r="NDW324" s="51"/>
      <c r="NDX324" s="51"/>
      <c r="NDY324" s="51"/>
      <c r="NDZ324" s="51"/>
      <c r="NEA324" s="51"/>
      <c r="NEB324" s="51"/>
      <c r="NEC324" s="51"/>
      <c r="NED324" s="51"/>
      <c r="NEE324" s="51"/>
      <c r="NEF324" s="51"/>
      <c r="NEG324" s="51"/>
      <c r="NEH324" s="51"/>
      <c r="NEI324" s="51"/>
      <c r="NEJ324" s="51"/>
      <c r="NEK324" s="51"/>
      <c r="NEL324" s="51"/>
      <c r="NEM324" s="51"/>
      <c r="NEN324" s="51"/>
      <c r="NEO324" s="51"/>
      <c r="NEP324" s="51"/>
      <c r="NEQ324" s="51"/>
      <c r="NER324" s="51"/>
      <c r="NES324" s="51"/>
      <c r="NET324" s="51"/>
      <c r="NEU324" s="51"/>
      <c r="NEV324" s="51"/>
      <c r="NEW324" s="51"/>
      <c r="NEX324" s="51"/>
      <c r="NEY324" s="51"/>
      <c r="NEZ324" s="51"/>
      <c r="NFA324" s="51"/>
      <c r="NFB324" s="51"/>
      <c r="NFC324" s="51"/>
      <c r="NFD324" s="51"/>
      <c r="NFE324" s="51"/>
      <c r="NFF324" s="51"/>
      <c r="NFG324" s="51"/>
      <c r="NFH324" s="51"/>
      <c r="NFI324" s="51"/>
      <c r="NFJ324" s="51"/>
      <c r="NFK324" s="51"/>
      <c r="NFL324" s="51"/>
      <c r="NFM324" s="51"/>
      <c r="NFN324" s="51"/>
      <c r="NFO324" s="51"/>
      <c r="NFP324" s="51"/>
      <c r="NFQ324" s="51"/>
      <c r="NFR324" s="51"/>
      <c r="NFS324" s="51"/>
      <c r="NFT324" s="51"/>
      <c r="NFU324" s="51"/>
      <c r="NFV324" s="51"/>
      <c r="NFW324" s="51"/>
      <c r="NFX324" s="51"/>
      <c r="NFY324" s="51"/>
      <c r="NFZ324" s="51"/>
      <c r="NGA324" s="51"/>
      <c r="NGB324" s="51"/>
      <c r="NGC324" s="51"/>
      <c r="NGD324" s="51"/>
      <c r="NGE324" s="51"/>
      <c r="NGF324" s="51"/>
      <c r="NGG324" s="51"/>
      <c r="NGH324" s="51"/>
      <c r="NGI324" s="51"/>
      <c r="NGJ324" s="51"/>
      <c r="NGK324" s="51"/>
      <c r="NGL324" s="51"/>
      <c r="NGM324" s="51"/>
      <c r="NGN324" s="51"/>
      <c r="NGO324" s="51"/>
      <c r="NGP324" s="51"/>
      <c r="NGQ324" s="51"/>
      <c r="NGR324" s="51"/>
      <c r="NGS324" s="51"/>
      <c r="NGT324" s="51"/>
      <c r="NGU324" s="51"/>
      <c r="NGV324" s="51"/>
      <c r="NGW324" s="51"/>
      <c r="NGX324" s="51"/>
      <c r="NGY324" s="51"/>
      <c r="NGZ324" s="51"/>
      <c r="NHA324" s="51"/>
      <c r="NHB324" s="51"/>
      <c r="NHC324" s="51"/>
      <c r="NHD324" s="51"/>
      <c r="NHE324" s="51"/>
      <c r="NHF324" s="51"/>
      <c r="NHG324" s="51"/>
      <c r="NHH324" s="51"/>
      <c r="NHI324" s="51"/>
      <c r="NHJ324" s="51"/>
      <c r="NHK324" s="51"/>
      <c r="NHL324" s="51"/>
      <c r="NHM324" s="51"/>
      <c r="NHN324" s="51"/>
      <c r="NHO324" s="51"/>
      <c r="NHP324" s="51"/>
      <c r="NHQ324" s="51"/>
      <c r="NHR324" s="51"/>
      <c r="NHS324" s="51"/>
      <c r="NHT324" s="51"/>
      <c r="NHU324" s="51"/>
      <c r="NHV324" s="51"/>
      <c r="NHW324" s="51"/>
      <c r="NHX324" s="51"/>
      <c r="NHY324" s="51"/>
      <c r="NHZ324" s="51"/>
      <c r="NIA324" s="51"/>
      <c r="NIB324" s="51"/>
      <c r="NIC324" s="51"/>
      <c r="NID324" s="51"/>
      <c r="NIE324" s="51"/>
      <c r="NIF324" s="51"/>
      <c r="NIG324" s="51"/>
      <c r="NIH324" s="51"/>
      <c r="NII324" s="51"/>
      <c r="NIJ324" s="51"/>
      <c r="NIK324" s="51"/>
      <c r="NIL324" s="51"/>
      <c r="NIM324" s="51"/>
      <c r="NIN324" s="51"/>
      <c r="NIO324" s="51"/>
      <c r="NIP324" s="51"/>
      <c r="NIQ324" s="51"/>
      <c r="NIR324" s="51"/>
      <c r="NIS324" s="51"/>
      <c r="NIT324" s="51"/>
      <c r="NIU324" s="51"/>
      <c r="NIV324" s="51"/>
      <c r="NIW324" s="51"/>
      <c r="NIX324" s="51"/>
      <c r="NIY324" s="51"/>
      <c r="NIZ324" s="51"/>
      <c r="NJA324" s="51"/>
      <c r="NJB324" s="51"/>
      <c r="NJC324" s="51"/>
      <c r="NJD324" s="51"/>
      <c r="NJE324" s="51"/>
      <c r="NJF324" s="51"/>
      <c r="NJG324" s="51"/>
      <c r="NJH324" s="51"/>
      <c r="NJI324" s="51"/>
      <c r="NJJ324" s="51"/>
      <c r="NJK324" s="51"/>
      <c r="NJL324" s="51"/>
      <c r="NJM324" s="51"/>
      <c r="NJN324" s="51"/>
      <c r="NJO324" s="51"/>
      <c r="NJP324" s="51"/>
      <c r="NJQ324" s="51"/>
      <c r="NJR324" s="51"/>
      <c r="NJS324" s="51"/>
      <c r="NJT324" s="51"/>
      <c r="NJU324" s="51"/>
      <c r="NJV324" s="51"/>
      <c r="NJW324" s="51"/>
      <c r="NJX324" s="51"/>
      <c r="NJY324" s="51"/>
      <c r="NJZ324" s="51"/>
      <c r="NKA324" s="51"/>
      <c r="NKB324" s="51"/>
      <c r="NKC324" s="51"/>
      <c r="NKD324" s="51"/>
      <c r="NKE324" s="51"/>
      <c r="NKF324" s="51"/>
      <c r="NKG324" s="51"/>
      <c r="NKH324" s="51"/>
      <c r="NKI324" s="51"/>
      <c r="NKJ324" s="51"/>
      <c r="NKK324" s="51"/>
      <c r="NKL324" s="51"/>
      <c r="NKM324" s="51"/>
      <c r="NKN324" s="51"/>
      <c r="NKO324" s="51"/>
      <c r="NKP324" s="51"/>
      <c r="NKQ324" s="51"/>
      <c r="NKR324" s="51"/>
      <c r="NKS324" s="51"/>
      <c r="NKT324" s="51"/>
      <c r="NKU324" s="51"/>
      <c r="NKV324" s="51"/>
      <c r="NKW324" s="51"/>
      <c r="NKX324" s="51"/>
      <c r="NKY324" s="51"/>
      <c r="NKZ324" s="51"/>
      <c r="NLA324" s="51"/>
      <c r="NLB324" s="51"/>
      <c r="NLC324" s="51"/>
      <c r="NLD324" s="51"/>
      <c r="NLE324" s="51"/>
      <c r="NLF324" s="51"/>
      <c r="NLG324" s="51"/>
      <c r="NLH324" s="51"/>
      <c r="NLI324" s="51"/>
      <c r="NLJ324" s="51"/>
      <c r="NLK324" s="51"/>
      <c r="NLL324" s="51"/>
      <c r="NLM324" s="51"/>
      <c r="NLN324" s="51"/>
      <c r="NLO324" s="51"/>
      <c r="NLP324" s="51"/>
      <c r="NLQ324" s="51"/>
      <c r="NLR324" s="51"/>
      <c r="NLS324" s="51"/>
      <c r="NLT324" s="51"/>
      <c r="NLU324" s="51"/>
      <c r="NLV324" s="51"/>
      <c r="NLW324" s="51"/>
      <c r="NLX324" s="51"/>
      <c r="NLY324" s="51"/>
      <c r="NLZ324" s="51"/>
      <c r="NMA324" s="51"/>
      <c r="NMB324" s="51"/>
      <c r="NMC324" s="51"/>
      <c r="NMD324" s="51"/>
      <c r="NME324" s="51"/>
      <c r="NMF324" s="51"/>
      <c r="NMG324" s="51"/>
      <c r="NMH324" s="51"/>
      <c r="NMI324" s="51"/>
      <c r="NMJ324" s="51"/>
      <c r="NMK324" s="51"/>
      <c r="NML324" s="51"/>
      <c r="NMM324" s="51"/>
      <c r="NMN324" s="51"/>
      <c r="NMO324" s="51"/>
      <c r="NMP324" s="51"/>
      <c r="NMQ324" s="51"/>
      <c r="NMR324" s="51"/>
      <c r="NMS324" s="51"/>
      <c r="NMT324" s="51"/>
      <c r="NMU324" s="51"/>
      <c r="NMV324" s="51"/>
      <c r="NMW324" s="51"/>
      <c r="NMX324" s="51"/>
      <c r="NMY324" s="51"/>
      <c r="NMZ324" s="51"/>
      <c r="NNA324" s="51"/>
      <c r="NNB324" s="51"/>
      <c r="NNC324" s="51"/>
      <c r="NND324" s="51"/>
      <c r="NNE324" s="51"/>
      <c r="NNF324" s="51"/>
      <c r="NNG324" s="51"/>
      <c r="NNH324" s="51"/>
      <c r="NNI324" s="51"/>
      <c r="NNJ324" s="51"/>
      <c r="NNK324" s="51"/>
      <c r="NNL324" s="51"/>
      <c r="NNM324" s="51"/>
      <c r="NNN324" s="51"/>
      <c r="NNO324" s="51"/>
      <c r="NNP324" s="51"/>
      <c r="NNQ324" s="51"/>
      <c r="NNR324" s="51"/>
      <c r="NNS324" s="51"/>
      <c r="NNT324" s="51"/>
      <c r="NNU324" s="51"/>
      <c r="NNV324" s="51"/>
      <c r="NNW324" s="51"/>
      <c r="NNX324" s="51"/>
      <c r="NNY324" s="51"/>
      <c r="NNZ324" s="51"/>
      <c r="NOA324" s="51"/>
      <c r="NOB324" s="51"/>
      <c r="NOC324" s="51"/>
      <c r="NOD324" s="51"/>
      <c r="NOE324" s="51"/>
      <c r="NOF324" s="51"/>
      <c r="NOG324" s="51"/>
      <c r="NOH324" s="51"/>
      <c r="NOI324" s="51"/>
      <c r="NOJ324" s="51"/>
      <c r="NOK324" s="51"/>
      <c r="NOL324" s="51"/>
      <c r="NOM324" s="51"/>
      <c r="NON324" s="51"/>
      <c r="NOO324" s="51"/>
      <c r="NOP324" s="51"/>
      <c r="NOQ324" s="51"/>
      <c r="NOR324" s="51"/>
      <c r="NOS324" s="51"/>
      <c r="NOT324" s="51"/>
      <c r="NOU324" s="51"/>
      <c r="NOV324" s="51"/>
      <c r="NOW324" s="51"/>
      <c r="NOX324" s="51"/>
      <c r="NOY324" s="51"/>
      <c r="NOZ324" s="51"/>
      <c r="NPA324" s="51"/>
      <c r="NPB324" s="51"/>
      <c r="NPC324" s="51"/>
      <c r="NPD324" s="51"/>
      <c r="NPE324" s="51"/>
      <c r="NPF324" s="51"/>
      <c r="NPG324" s="51"/>
      <c r="NPH324" s="51"/>
      <c r="NPI324" s="51"/>
      <c r="NPJ324" s="51"/>
      <c r="NPK324" s="51"/>
      <c r="NPL324" s="51"/>
      <c r="NPM324" s="51"/>
      <c r="NPN324" s="51"/>
      <c r="NPO324" s="51"/>
      <c r="NPP324" s="51"/>
      <c r="NPQ324" s="51"/>
      <c r="NPR324" s="51"/>
      <c r="NPS324" s="51"/>
      <c r="NPT324" s="51"/>
      <c r="NPU324" s="51"/>
      <c r="NPV324" s="51"/>
      <c r="NPW324" s="51"/>
      <c r="NPX324" s="51"/>
      <c r="NPY324" s="51"/>
      <c r="NPZ324" s="51"/>
      <c r="NQA324" s="51"/>
      <c r="NQB324" s="51"/>
      <c r="NQC324" s="51"/>
      <c r="NQD324" s="51"/>
      <c r="NQE324" s="51"/>
      <c r="NQF324" s="51"/>
      <c r="NQG324" s="51"/>
      <c r="NQH324" s="51"/>
      <c r="NQI324" s="51"/>
      <c r="NQJ324" s="51"/>
      <c r="NQK324" s="51"/>
      <c r="NQL324" s="51"/>
      <c r="NQM324" s="51"/>
      <c r="NQN324" s="51"/>
      <c r="NQO324" s="51"/>
      <c r="NQP324" s="51"/>
      <c r="NQQ324" s="51"/>
      <c r="NQR324" s="51"/>
      <c r="NQS324" s="51"/>
      <c r="NQT324" s="51"/>
      <c r="NQU324" s="51"/>
      <c r="NQV324" s="51"/>
      <c r="NQW324" s="51"/>
      <c r="NQX324" s="51"/>
      <c r="NQY324" s="51"/>
      <c r="NQZ324" s="51"/>
      <c r="NRA324" s="51"/>
      <c r="NRB324" s="51"/>
      <c r="NRC324" s="51"/>
      <c r="NRD324" s="51"/>
      <c r="NRE324" s="51"/>
      <c r="NRF324" s="51"/>
      <c r="NRG324" s="51"/>
      <c r="NRH324" s="51"/>
      <c r="NRI324" s="51"/>
      <c r="NRJ324" s="51"/>
      <c r="NRK324" s="51"/>
      <c r="NRL324" s="51"/>
      <c r="NRM324" s="51"/>
      <c r="NRN324" s="51"/>
      <c r="NRO324" s="51"/>
      <c r="NRP324" s="51"/>
      <c r="NRQ324" s="51"/>
      <c r="NRR324" s="51"/>
      <c r="NRS324" s="51"/>
      <c r="NRT324" s="51"/>
      <c r="NRU324" s="51"/>
      <c r="NRV324" s="51"/>
      <c r="NRW324" s="51"/>
      <c r="NRX324" s="51"/>
      <c r="NRY324" s="51"/>
      <c r="NRZ324" s="51"/>
      <c r="NSA324" s="51"/>
      <c r="NSB324" s="51"/>
      <c r="NSC324" s="51"/>
      <c r="NSD324" s="51"/>
      <c r="NSE324" s="51"/>
      <c r="NSF324" s="51"/>
      <c r="NSG324" s="51"/>
      <c r="NSH324" s="51"/>
      <c r="NSI324" s="51"/>
      <c r="NSJ324" s="51"/>
      <c r="NSK324" s="51"/>
      <c r="NSL324" s="51"/>
      <c r="NSM324" s="51"/>
      <c r="NSN324" s="51"/>
      <c r="NSO324" s="51"/>
      <c r="NSP324" s="51"/>
      <c r="NSQ324" s="51"/>
      <c r="NSR324" s="51"/>
      <c r="NSS324" s="51"/>
      <c r="NST324" s="51"/>
      <c r="NSU324" s="51"/>
      <c r="NSV324" s="51"/>
      <c r="NSW324" s="51"/>
      <c r="NSX324" s="51"/>
      <c r="NSY324" s="51"/>
      <c r="NSZ324" s="51"/>
      <c r="NTA324" s="51"/>
      <c r="NTB324" s="51"/>
      <c r="NTC324" s="51"/>
      <c r="NTD324" s="51"/>
      <c r="NTE324" s="51"/>
      <c r="NTF324" s="51"/>
      <c r="NTG324" s="51"/>
      <c r="NTH324" s="51"/>
      <c r="NTI324" s="51"/>
      <c r="NTJ324" s="51"/>
      <c r="NTK324" s="51"/>
      <c r="NTL324" s="51"/>
      <c r="NTM324" s="51"/>
      <c r="NTN324" s="51"/>
      <c r="NTO324" s="51"/>
      <c r="NTP324" s="51"/>
      <c r="NTQ324" s="51"/>
      <c r="NTR324" s="51"/>
      <c r="NTS324" s="51"/>
      <c r="NTT324" s="51"/>
      <c r="NTU324" s="51"/>
      <c r="NTV324" s="51"/>
      <c r="NTW324" s="51"/>
      <c r="NTX324" s="51"/>
      <c r="NTY324" s="51"/>
      <c r="NTZ324" s="51"/>
      <c r="NUA324" s="51"/>
      <c r="NUB324" s="51"/>
      <c r="NUC324" s="51"/>
      <c r="NUD324" s="51"/>
      <c r="NUE324" s="51"/>
      <c r="NUF324" s="51"/>
      <c r="NUG324" s="51"/>
      <c r="NUH324" s="51"/>
      <c r="NUI324" s="51"/>
      <c r="NUJ324" s="51"/>
      <c r="NUK324" s="51"/>
      <c r="NUL324" s="51"/>
      <c r="NUM324" s="51"/>
      <c r="NUN324" s="51"/>
      <c r="NUO324" s="51"/>
      <c r="NUP324" s="51"/>
      <c r="NUQ324" s="51"/>
      <c r="NUR324" s="51"/>
      <c r="NUS324" s="51"/>
      <c r="NUT324" s="51"/>
      <c r="NUU324" s="51"/>
      <c r="NUV324" s="51"/>
      <c r="NUW324" s="51"/>
      <c r="NUX324" s="51"/>
      <c r="NUY324" s="51"/>
      <c r="NUZ324" s="51"/>
      <c r="NVA324" s="51"/>
      <c r="NVB324" s="51"/>
      <c r="NVC324" s="51"/>
      <c r="NVD324" s="51"/>
      <c r="NVE324" s="51"/>
      <c r="NVF324" s="51"/>
      <c r="NVG324" s="51"/>
      <c r="NVH324" s="51"/>
      <c r="NVI324" s="51"/>
      <c r="NVJ324" s="51"/>
      <c r="NVK324" s="51"/>
      <c r="NVL324" s="51"/>
      <c r="NVM324" s="51"/>
      <c r="NVN324" s="51"/>
      <c r="NVO324" s="51"/>
      <c r="NVP324" s="51"/>
      <c r="NVQ324" s="51"/>
      <c r="NVR324" s="51"/>
      <c r="NVS324" s="51"/>
      <c r="NVT324" s="51"/>
      <c r="NVU324" s="51"/>
      <c r="NVV324" s="51"/>
      <c r="NVW324" s="51"/>
      <c r="NVX324" s="51"/>
      <c r="NVY324" s="51"/>
      <c r="NVZ324" s="51"/>
      <c r="NWA324" s="51"/>
      <c r="NWB324" s="51"/>
      <c r="NWC324" s="51"/>
      <c r="NWD324" s="51"/>
      <c r="NWE324" s="51"/>
      <c r="NWF324" s="51"/>
      <c r="NWG324" s="51"/>
      <c r="NWH324" s="51"/>
      <c r="NWI324" s="51"/>
      <c r="NWJ324" s="51"/>
      <c r="NWK324" s="51"/>
      <c r="NWL324" s="51"/>
      <c r="NWM324" s="51"/>
      <c r="NWN324" s="51"/>
      <c r="NWO324" s="51"/>
      <c r="NWP324" s="51"/>
      <c r="NWQ324" s="51"/>
      <c r="NWR324" s="51"/>
      <c r="NWS324" s="51"/>
      <c r="NWT324" s="51"/>
      <c r="NWU324" s="51"/>
      <c r="NWV324" s="51"/>
      <c r="NWW324" s="51"/>
      <c r="NWX324" s="51"/>
      <c r="NWY324" s="51"/>
      <c r="NWZ324" s="51"/>
      <c r="NXA324" s="51"/>
      <c r="NXB324" s="51"/>
      <c r="NXC324" s="51"/>
      <c r="NXD324" s="51"/>
      <c r="NXE324" s="51"/>
      <c r="NXF324" s="51"/>
      <c r="NXG324" s="51"/>
      <c r="NXH324" s="51"/>
      <c r="NXI324" s="51"/>
      <c r="NXJ324" s="51"/>
      <c r="NXK324" s="51"/>
      <c r="NXL324" s="51"/>
      <c r="NXM324" s="51"/>
      <c r="NXN324" s="51"/>
      <c r="NXO324" s="51"/>
      <c r="NXP324" s="51"/>
      <c r="NXQ324" s="51"/>
      <c r="NXR324" s="51"/>
      <c r="NXS324" s="51"/>
      <c r="NXT324" s="51"/>
      <c r="NXU324" s="51"/>
      <c r="NXV324" s="51"/>
      <c r="NXW324" s="51"/>
      <c r="NXX324" s="51"/>
      <c r="NXY324" s="51"/>
      <c r="NXZ324" s="51"/>
      <c r="NYA324" s="51"/>
      <c r="NYB324" s="51"/>
      <c r="NYC324" s="51"/>
      <c r="NYD324" s="51"/>
      <c r="NYE324" s="51"/>
      <c r="NYF324" s="51"/>
      <c r="NYG324" s="51"/>
      <c r="NYH324" s="51"/>
      <c r="NYI324" s="51"/>
      <c r="NYJ324" s="51"/>
      <c r="NYK324" s="51"/>
      <c r="NYL324" s="51"/>
      <c r="NYM324" s="51"/>
      <c r="NYN324" s="51"/>
      <c r="NYO324" s="51"/>
      <c r="NYP324" s="51"/>
      <c r="NYQ324" s="51"/>
      <c r="NYR324" s="51"/>
      <c r="NYS324" s="51"/>
      <c r="NYT324" s="51"/>
      <c r="NYU324" s="51"/>
      <c r="NYV324" s="51"/>
      <c r="NYW324" s="51"/>
      <c r="NYX324" s="51"/>
      <c r="NYY324" s="51"/>
      <c r="NYZ324" s="51"/>
      <c r="NZA324" s="51"/>
      <c r="NZB324" s="51"/>
      <c r="NZC324" s="51"/>
      <c r="NZD324" s="51"/>
      <c r="NZE324" s="51"/>
      <c r="NZF324" s="51"/>
      <c r="NZG324" s="51"/>
      <c r="NZH324" s="51"/>
      <c r="NZI324" s="51"/>
      <c r="NZJ324" s="51"/>
      <c r="NZK324" s="51"/>
      <c r="NZL324" s="51"/>
      <c r="NZM324" s="51"/>
      <c r="NZN324" s="51"/>
      <c r="NZO324" s="51"/>
      <c r="NZP324" s="51"/>
      <c r="NZQ324" s="51"/>
      <c r="NZR324" s="51"/>
      <c r="NZS324" s="51"/>
      <c r="NZT324" s="51"/>
      <c r="NZU324" s="51"/>
      <c r="NZV324" s="51"/>
      <c r="NZW324" s="51"/>
      <c r="NZX324" s="51"/>
      <c r="NZY324" s="51"/>
      <c r="NZZ324" s="51"/>
      <c r="OAA324" s="51"/>
      <c r="OAB324" s="51"/>
      <c r="OAC324" s="51"/>
      <c r="OAD324" s="51"/>
      <c r="OAE324" s="51"/>
      <c r="OAF324" s="51"/>
      <c r="OAG324" s="51"/>
      <c r="OAH324" s="51"/>
      <c r="OAI324" s="51"/>
      <c r="OAJ324" s="51"/>
      <c r="OAK324" s="51"/>
      <c r="OAL324" s="51"/>
      <c r="OAM324" s="51"/>
      <c r="OAN324" s="51"/>
      <c r="OAO324" s="51"/>
      <c r="OAP324" s="51"/>
      <c r="OAQ324" s="51"/>
      <c r="OAR324" s="51"/>
      <c r="OAS324" s="51"/>
      <c r="OAT324" s="51"/>
      <c r="OAU324" s="51"/>
      <c r="OAV324" s="51"/>
      <c r="OAW324" s="51"/>
      <c r="OAX324" s="51"/>
      <c r="OAY324" s="51"/>
      <c r="OAZ324" s="51"/>
      <c r="OBA324" s="51"/>
      <c r="OBB324" s="51"/>
      <c r="OBC324" s="51"/>
      <c r="OBD324" s="51"/>
      <c r="OBE324" s="51"/>
      <c r="OBF324" s="51"/>
      <c r="OBG324" s="51"/>
      <c r="OBH324" s="51"/>
      <c r="OBI324" s="51"/>
      <c r="OBJ324" s="51"/>
      <c r="OBK324" s="51"/>
      <c r="OBL324" s="51"/>
      <c r="OBM324" s="51"/>
      <c r="OBN324" s="51"/>
      <c r="OBO324" s="51"/>
      <c r="OBP324" s="51"/>
      <c r="OBQ324" s="51"/>
      <c r="OBR324" s="51"/>
      <c r="OBS324" s="51"/>
      <c r="OBT324" s="51"/>
      <c r="OBU324" s="51"/>
      <c r="OBV324" s="51"/>
      <c r="OBW324" s="51"/>
      <c r="OBX324" s="51"/>
      <c r="OBY324" s="51"/>
      <c r="OBZ324" s="51"/>
      <c r="OCA324" s="51"/>
      <c r="OCB324" s="51"/>
      <c r="OCC324" s="51"/>
      <c r="OCD324" s="51"/>
      <c r="OCE324" s="51"/>
      <c r="OCF324" s="51"/>
      <c r="OCG324" s="51"/>
      <c r="OCH324" s="51"/>
      <c r="OCI324" s="51"/>
      <c r="OCJ324" s="51"/>
      <c r="OCK324" s="51"/>
      <c r="OCL324" s="51"/>
      <c r="OCM324" s="51"/>
      <c r="OCN324" s="51"/>
      <c r="OCO324" s="51"/>
      <c r="OCP324" s="51"/>
      <c r="OCQ324" s="51"/>
      <c r="OCR324" s="51"/>
      <c r="OCS324" s="51"/>
      <c r="OCT324" s="51"/>
      <c r="OCU324" s="51"/>
      <c r="OCV324" s="51"/>
      <c r="OCW324" s="51"/>
      <c r="OCX324" s="51"/>
      <c r="OCY324" s="51"/>
      <c r="OCZ324" s="51"/>
      <c r="ODA324" s="51"/>
      <c r="ODB324" s="51"/>
      <c r="ODC324" s="51"/>
      <c r="ODD324" s="51"/>
      <c r="ODE324" s="51"/>
      <c r="ODF324" s="51"/>
      <c r="ODG324" s="51"/>
      <c r="ODH324" s="51"/>
      <c r="ODI324" s="51"/>
      <c r="ODJ324" s="51"/>
      <c r="ODK324" s="51"/>
      <c r="ODL324" s="51"/>
      <c r="ODM324" s="51"/>
      <c r="ODN324" s="51"/>
      <c r="ODO324" s="51"/>
      <c r="ODP324" s="51"/>
      <c r="ODQ324" s="51"/>
      <c r="ODR324" s="51"/>
      <c r="ODS324" s="51"/>
      <c r="ODT324" s="51"/>
      <c r="ODU324" s="51"/>
      <c r="ODV324" s="51"/>
      <c r="ODW324" s="51"/>
      <c r="ODX324" s="51"/>
      <c r="ODY324" s="51"/>
      <c r="ODZ324" s="51"/>
      <c r="OEA324" s="51"/>
      <c r="OEB324" s="51"/>
      <c r="OEC324" s="51"/>
      <c r="OED324" s="51"/>
      <c r="OEE324" s="51"/>
      <c r="OEF324" s="51"/>
      <c r="OEG324" s="51"/>
      <c r="OEH324" s="51"/>
      <c r="OEI324" s="51"/>
      <c r="OEJ324" s="51"/>
      <c r="OEK324" s="51"/>
      <c r="OEL324" s="51"/>
      <c r="OEM324" s="51"/>
      <c r="OEN324" s="51"/>
      <c r="OEO324" s="51"/>
      <c r="OEP324" s="51"/>
      <c r="OEQ324" s="51"/>
      <c r="OER324" s="51"/>
      <c r="OES324" s="51"/>
      <c r="OET324" s="51"/>
      <c r="OEU324" s="51"/>
      <c r="OEV324" s="51"/>
      <c r="OEW324" s="51"/>
      <c r="OEX324" s="51"/>
      <c r="OEY324" s="51"/>
      <c r="OEZ324" s="51"/>
      <c r="OFA324" s="51"/>
      <c r="OFB324" s="51"/>
      <c r="OFC324" s="51"/>
      <c r="OFD324" s="51"/>
      <c r="OFE324" s="51"/>
      <c r="OFF324" s="51"/>
      <c r="OFG324" s="51"/>
      <c r="OFH324" s="51"/>
      <c r="OFI324" s="51"/>
      <c r="OFJ324" s="51"/>
      <c r="OFK324" s="51"/>
      <c r="OFL324" s="51"/>
      <c r="OFM324" s="51"/>
      <c r="OFN324" s="51"/>
      <c r="OFO324" s="51"/>
      <c r="OFP324" s="51"/>
      <c r="OFQ324" s="51"/>
      <c r="OFR324" s="51"/>
      <c r="OFS324" s="51"/>
      <c r="OFT324" s="51"/>
      <c r="OFU324" s="51"/>
      <c r="OFV324" s="51"/>
      <c r="OFW324" s="51"/>
      <c r="OFX324" s="51"/>
      <c r="OFY324" s="51"/>
      <c r="OFZ324" s="51"/>
      <c r="OGA324" s="51"/>
      <c r="OGB324" s="51"/>
      <c r="OGC324" s="51"/>
      <c r="OGD324" s="51"/>
      <c r="OGE324" s="51"/>
      <c r="OGF324" s="51"/>
      <c r="OGG324" s="51"/>
      <c r="OGH324" s="51"/>
      <c r="OGI324" s="51"/>
      <c r="OGJ324" s="51"/>
      <c r="OGK324" s="51"/>
      <c r="OGL324" s="51"/>
      <c r="OGM324" s="51"/>
      <c r="OGN324" s="51"/>
      <c r="OGO324" s="51"/>
      <c r="OGP324" s="51"/>
      <c r="OGQ324" s="51"/>
      <c r="OGR324" s="51"/>
      <c r="OGS324" s="51"/>
      <c r="OGT324" s="51"/>
      <c r="OGU324" s="51"/>
      <c r="OGV324" s="51"/>
      <c r="OGW324" s="51"/>
      <c r="OGX324" s="51"/>
      <c r="OGY324" s="51"/>
      <c r="OGZ324" s="51"/>
      <c r="OHA324" s="51"/>
      <c r="OHB324" s="51"/>
      <c r="OHC324" s="51"/>
      <c r="OHD324" s="51"/>
      <c r="OHE324" s="51"/>
      <c r="OHF324" s="51"/>
      <c r="OHG324" s="51"/>
      <c r="OHH324" s="51"/>
      <c r="OHI324" s="51"/>
      <c r="OHJ324" s="51"/>
      <c r="OHK324" s="51"/>
      <c r="OHL324" s="51"/>
      <c r="OHM324" s="51"/>
      <c r="OHN324" s="51"/>
      <c r="OHO324" s="51"/>
      <c r="OHP324" s="51"/>
      <c r="OHQ324" s="51"/>
      <c r="OHR324" s="51"/>
      <c r="OHS324" s="51"/>
      <c r="OHT324" s="51"/>
      <c r="OHU324" s="51"/>
      <c r="OHV324" s="51"/>
      <c r="OHW324" s="51"/>
      <c r="OHX324" s="51"/>
      <c r="OHY324" s="51"/>
      <c r="OHZ324" s="51"/>
      <c r="OIA324" s="51"/>
      <c r="OIB324" s="51"/>
      <c r="OIC324" s="51"/>
      <c r="OID324" s="51"/>
      <c r="OIE324" s="51"/>
      <c r="OIF324" s="51"/>
      <c r="OIG324" s="51"/>
      <c r="OIH324" s="51"/>
      <c r="OII324" s="51"/>
      <c r="OIJ324" s="51"/>
      <c r="OIK324" s="51"/>
      <c r="OIL324" s="51"/>
      <c r="OIM324" s="51"/>
      <c r="OIN324" s="51"/>
      <c r="OIO324" s="51"/>
      <c r="OIP324" s="51"/>
      <c r="OIQ324" s="51"/>
      <c r="OIR324" s="51"/>
      <c r="OIS324" s="51"/>
      <c r="OIT324" s="51"/>
      <c r="OIU324" s="51"/>
      <c r="OIV324" s="51"/>
      <c r="OIW324" s="51"/>
      <c r="OIX324" s="51"/>
      <c r="OIY324" s="51"/>
      <c r="OIZ324" s="51"/>
      <c r="OJA324" s="51"/>
      <c r="OJB324" s="51"/>
      <c r="OJC324" s="51"/>
      <c r="OJD324" s="51"/>
      <c r="OJE324" s="51"/>
      <c r="OJF324" s="51"/>
      <c r="OJG324" s="51"/>
      <c r="OJH324" s="51"/>
      <c r="OJI324" s="51"/>
      <c r="OJJ324" s="51"/>
      <c r="OJK324" s="51"/>
      <c r="OJL324" s="51"/>
      <c r="OJM324" s="51"/>
      <c r="OJN324" s="51"/>
      <c r="OJO324" s="51"/>
      <c r="OJP324" s="51"/>
      <c r="OJQ324" s="51"/>
      <c r="OJR324" s="51"/>
      <c r="OJS324" s="51"/>
      <c r="OJT324" s="51"/>
      <c r="OJU324" s="51"/>
      <c r="OJV324" s="51"/>
      <c r="OJW324" s="51"/>
      <c r="OJX324" s="51"/>
      <c r="OJY324" s="51"/>
      <c r="OJZ324" s="51"/>
      <c r="OKA324" s="51"/>
      <c r="OKB324" s="51"/>
      <c r="OKC324" s="51"/>
      <c r="OKD324" s="51"/>
      <c r="OKE324" s="51"/>
      <c r="OKF324" s="51"/>
      <c r="OKG324" s="51"/>
      <c r="OKH324" s="51"/>
      <c r="OKI324" s="51"/>
      <c r="OKJ324" s="51"/>
      <c r="OKK324" s="51"/>
      <c r="OKL324" s="51"/>
      <c r="OKM324" s="51"/>
      <c r="OKN324" s="51"/>
      <c r="OKO324" s="51"/>
      <c r="OKP324" s="51"/>
      <c r="OKQ324" s="51"/>
      <c r="OKR324" s="51"/>
      <c r="OKS324" s="51"/>
      <c r="OKT324" s="51"/>
      <c r="OKU324" s="51"/>
      <c r="OKV324" s="51"/>
      <c r="OKW324" s="51"/>
      <c r="OKX324" s="51"/>
      <c r="OKY324" s="51"/>
      <c r="OKZ324" s="51"/>
      <c r="OLA324" s="51"/>
      <c r="OLB324" s="51"/>
      <c r="OLC324" s="51"/>
      <c r="OLD324" s="51"/>
      <c r="OLE324" s="51"/>
      <c r="OLF324" s="51"/>
      <c r="OLG324" s="51"/>
      <c r="OLH324" s="51"/>
      <c r="OLI324" s="51"/>
      <c r="OLJ324" s="51"/>
      <c r="OLK324" s="51"/>
      <c r="OLL324" s="51"/>
      <c r="OLM324" s="51"/>
      <c r="OLN324" s="51"/>
      <c r="OLO324" s="51"/>
      <c r="OLP324" s="51"/>
      <c r="OLQ324" s="51"/>
      <c r="OLR324" s="51"/>
      <c r="OLS324" s="51"/>
      <c r="OLT324" s="51"/>
      <c r="OLU324" s="51"/>
      <c r="OLV324" s="51"/>
      <c r="OLW324" s="51"/>
      <c r="OLX324" s="51"/>
      <c r="OLY324" s="51"/>
      <c r="OLZ324" s="51"/>
      <c r="OMA324" s="51"/>
      <c r="OMB324" s="51"/>
      <c r="OMC324" s="51"/>
      <c r="OMD324" s="51"/>
      <c r="OME324" s="51"/>
      <c r="OMF324" s="51"/>
      <c r="OMG324" s="51"/>
      <c r="OMH324" s="51"/>
      <c r="OMI324" s="51"/>
      <c r="OMJ324" s="51"/>
      <c r="OMK324" s="51"/>
      <c r="OML324" s="51"/>
      <c r="OMM324" s="51"/>
      <c r="OMN324" s="51"/>
      <c r="OMO324" s="51"/>
      <c r="OMP324" s="51"/>
      <c r="OMQ324" s="51"/>
      <c r="OMR324" s="51"/>
      <c r="OMS324" s="51"/>
      <c r="OMT324" s="51"/>
      <c r="OMU324" s="51"/>
      <c r="OMV324" s="51"/>
      <c r="OMW324" s="51"/>
      <c r="OMX324" s="51"/>
      <c r="OMY324" s="51"/>
      <c r="OMZ324" s="51"/>
      <c r="ONA324" s="51"/>
      <c r="ONB324" s="51"/>
      <c r="ONC324" s="51"/>
      <c r="OND324" s="51"/>
      <c r="ONE324" s="51"/>
      <c r="ONF324" s="51"/>
      <c r="ONG324" s="51"/>
      <c r="ONH324" s="51"/>
      <c r="ONI324" s="51"/>
      <c r="ONJ324" s="51"/>
      <c r="ONK324" s="51"/>
      <c r="ONL324" s="51"/>
      <c r="ONM324" s="51"/>
      <c r="ONN324" s="51"/>
      <c r="ONO324" s="51"/>
      <c r="ONP324" s="51"/>
      <c r="ONQ324" s="51"/>
      <c r="ONR324" s="51"/>
      <c r="ONS324" s="51"/>
      <c r="ONT324" s="51"/>
      <c r="ONU324" s="51"/>
      <c r="ONV324" s="51"/>
      <c r="ONW324" s="51"/>
      <c r="ONX324" s="51"/>
      <c r="ONY324" s="51"/>
      <c r="ONZ324" s="51"/>
      <c r="OOA324" s="51"/>
      <c r="OOB324" s="51"/>
      <c r="OOC324" s="51"/>
      <c r="OOD324" s="51"/>
      <c r="OOE324" s="51"/>
      <c r="OOF324" s="51"/>
      <c r="OOG324" s="51"/>
      <c r="OOH324" s="51"/>
      <c r="OOI324" s="51"/>
      <c r="OOJ324" s="51"/>
      <c r="OOK324" s="51"/>
      <c r="OOL324" s="51"/>
      <c r="OOM324" s="51"/>
      <c r="OON324" s="51"/>
      <c r="OOO324" s="51"/>
      <c r="OOP324" s="51"/>
      <c r="OOQ324" s="51"/>
      <c r="OOR324" s="51"/>
      <c r="OOS324" s="51"/>
      <c r="OOT324" s="51"/>
      <c r="OOU324" s="51"/>
      <c r="OOV324" s="51"/>
      <c r="OOW324" s="51"/>
      <c r="OOX324" s="51"/>
      <c r="OOY324" s="51"/>
      <c r="OOZ324" s="51"/>
      <c r="OPA324" s="51"/>
      <c r="OPB324" s="51"/>
      <c r="OPC324" s="51"/>
      <c r="OPD324" s="51"/>
      <c r="OPE324" s="51"/>
      <c r="OPF324" s="51"/>
      <c r="OPG324" s="51"/>
      <c r="OPH324" s="51"/>
      <c r="OPI324" s="51"/>
      <c r="OPJ324" s="51"/>
      <c r="OPK324" s="51"/>
      <c r="OPL324" s="51"/>
      <c r="OPM324" s="51"/>
      <c r="OPN324" s="51"/>
      <c r="OPO324" s="51"/>
      <c r="OPP324" s="51"/>
      <c r="OPQ324" s="51"/>
      <c r="OPR324" s="51"/>
      <c r="OPS324" s="51"/>
      <c r="OPT324" s="51"/>
      <c r="OPU324" s="51"/>
      <c r="OPV324" s="51"/>
      <c r="OPW324" s="51"/>
      <c r="OPX324" s="51"/>
      <c r="OPY324" s="51"/>
      <c r="OPZ324" s="51"/>
      <c r="OQA324" s="51"/>
      <c r="OQB324" s="51"/>
      <c r="OQC324" s="51"/>
      <c r="OQD324" s="51"/>
      <c r="OQE324" s="51"/>
      <c r="OQF324" s="51"/>
      <c r="OQG324" s="51"/>
      <c r="OQH324" s="51"/>
      <c r="OQI324" s="51"/>
      <c r="OQJ324" s="51"/>
      <c r="OQK324" s="51"/>
      <c r="OQL324" s="51"/>
      <c r="OQM324" s="51"/>
      <c r="OQN324" s="51"/>
      <c r="OQO324" s="51"/>
      <c r="OQP324" s="51"/>
      <c r="OQQ324" s="51"/>
      <c r="OQR324" s="51"/>
      <c r="OQS324" s="51"/>
      <c r="OQT324" s="51"/>
      <c r="OQU324" s="51"/>
      <c r="OQV324" s="51"/>
      <c r="OQW324" s="51"/>
      <c r="OQX324" s="51"/>
      <c r="OQY324" s="51"/>
      <c r="OQZ324" s="51"/>
      <c r="ORA324" s="51"/>
      <c r="ORB324" s="51"/>
      <c r="ORC324" s="51"/>
      <c r="ORD324" s="51"/>
      <c r="ORE324" s="51"/>
      <c r="ORF324" s="51"/>
      <c r="ORG324" s="51"/>
      <c r="ORH324" s="51"/>
      <c r="ORI324" s="51"/>
      <c r="ORJ324" s="51"/>
      <c r="ORK324" s="51"/>
      <c r="ORL324" s="51"/>
      <c r="ORM324" s="51"/>
      <c r="ORN324" s="51"/>
      <c r="ORO324" s="51"/>
      <c r="ORP324" s="51"/>
      <c r="ORQ324" s="51"/>
      <c r="ORR324" s="51"/>
      <c r="ORS324" s="51"/>
      <c r="ORT324" s="51"/>
      <c r="ORU324" s="51"/>
      <c r="ORV324" s="51"/>
      <c r="ORW324" s="51"/>
      <c r="ORX324" s="51"/>
      <c r="ORY324" s="51"/>
      <c r="ORZ324" s="51"/>
      <c r="OSA324" s="51"/>
      <c r="OSB324" s="51"/>
      <c r="OSC324" s="51"/>
      <c r="OSD324" s="51"/>
      <c r="OSE324" s="51"/>
      <c r="OSF324" s="51"/>
      <c r="OSG324" s="51"/>
      <c r="OSH324" s="51"/>
      <c r="OSI324" s="51"/>
      <c r="OSJ324" s="51"/>
      <c r="OSK324" s="51"/>
      <c r="OSL324" s="51"/>
      <c r="OSM324" s="51"/>
      <c r="OSN324" s="51"/>
      <c r="OSO324" s="51"/>
      <c r="OSP324" s="51"/>
      <c r="OSQ324" s="51"/>
      <c r="OSR324" s="51"/>
      <c r="OSS324" s="51"/>
      <c r="OST324" s="51"/>
      <c r="OSU324" s="51"/>
      <c r="OSV324" s="51"/>
      <c r="OSW324" s="51"/>
      <c r="OSX324" s="51"/>
      <c r="OSY324" s="51"/>
      <c r="OSZ324" s="51"/>
      <c r="OTA324" s="51"/>
      <c r="OTB324" s="51"/>
      <c r="OTC324" s="51"/>
      <c r="OTD324" s="51"/>
      <c r="OTE324" s="51"/>
      <c r="OTF324" s="51"/>
      <c r="OTG324" s="51"/>
      <c r="OTH324" s="51"/>
      <c r="OTI324" s="51"/>
      <c r="OTJ324" s="51"/>
      <c r="OTK324" s="51"/>
      <c r="OTL324" s="51"/>
      <c r="OTM324" s="51"/>
      <c r="OTN324" s="51"/>
      <c r="OTO324" s="51"/>
      <c r="OTP324" s="51"/>
      <c r="OTQ324" s="51"/>
      <c r="OTR324" s="51"/>
      <c r="OTS324" s="51"/>
      <c r="OTT324" s="51"/>
      <c r="OTU324" s="51"/>
      <c r="OTV324" s="51"/>
      <c r="OTW324" s="51"/>
      <c r="OTX324" s="51"/>
      <c r="OTY324" s="51"/>
      <c r="OTZ324" s="51"/>
      <c r="OUA324" s="51"/>
      <c r="OUB324" s="51"/>
      <c r="OUC324" s="51"/>
      <c r="OUD324" s="51"/>
      <c r="OUE324" s="51"/>
      <c r="OUF324" s="51"/>
      <c r="OUG324" s="51"/>
      <c r="OUH324" s="51"/>
      <c r="OUI324" s="51"/>
      <c r="OUJ324" s="51"/>
      <c r="OUK324" s="51"/>
      <c r="OUL324" s="51"/>
      <c r="OUM324" s="51"/>
      <c r="OUN324" s="51"/>
      <c r="OUO324" s="51"/>
      <c r="OUP324" s="51"/>
      <c r="OUQ324" s="51"/>
      <c r="OUR324" s="51"/>
      <c r="OUS324" s="51"/>
      <c r="OUT324" s="51"/>
      <c r="OUU324" s="51"/>
      <c r="OUV324" s="51"/>
      <c r="OUW324" s="51"/>
      <c r="OUX324" s="51"/>
      <c r="OUY324" s="51"/>
      <c r="OUZ324" s="51"/>
      <c r="OVA324" s="51"/>
      <c r="OVB324" s="51"/>
      <c r="OVC324" s="51"/>
      <c r="OVD324" s="51"/>
      <c r="OVE324" s="51"/>
      <c r="OVF324" s="51"/>
      <c r="OVG324" s="51"/>
      <c r="OVH324" s="51"/>
      <c r="OVI324" s="51"/>
      <c r="OVJ324" s="51"/>
      <c r="OVK324" s="51"/>
      <c r="OVL324" s="51"/>
      <c r="OVM324" s="51"/>
      <c r="OVN324" s="51"/>
      <c r="OVO324" s="51"/>
      <c r="OVP324" s="51"/>
      <c r="OVQ324" s="51"/>
      <c r="OVR324" s="51"/>
      <c r="OVS324" s="51"/>
      <c r="OVT324" s="51"/>
      <c r="OVU324" s="51"/>
      <c r="OVV324" s="51"/>
      <c r="OVW324" s="51"/>
      <c r="OVX324" s="51"/>
      <c r="OVY324" s="51"/>
      <c r="OVZ324" s="51"/>
      <c r="OWA324" s="51"/>
      <c r="OWB324" s="51"/>
      <c r="OWC324" s="51"/>
      <c r="OWD324" s="51"/>
      <c r="OWE324" s="51"/>
      <c r="OWF324" s="51"/>
      <c r="OWG324" s="51"/>
      <c r="OWH324" s="51"/>
      <c r="OWI324" s="51"/>
      <c r="OWJ324" s="51"/>
      <c r="OWK324" s="51"/>
      <c r="OWL324" s="51"/>
      <c r="OWM324" s="51"/>
      <c r="OWN324" s="51"/>
      <c r="OWO324" s="51"/>
      <c r="OWP324" s="51"/>
      <c r="OWQ324" s="51"/>
      <c r="OWR324" s="51"/>
      <c r="OWS324" s="51"/>
      <c r="OWT324" s="51"/>
      <c r="OWU324" s="51"/>
      <c r="OWV324" s="51"/>
      <c r="OWW324" s="51"/>
      <c r="OWX324" s="51"/>
      <c r="OWY324" s="51"/>
      <c r="OWZ324" s="51"/>
      <c r="OXA324" s="51"/>
      <c r="OXB324" s="51"/>
      <c r="OXC324" s="51"/>
      <c r="OXD324" s="51"/>
      <c r="OXE324" s="51"/>
      <c r="OXF324" s="51"/>
      <c r="OXG324" s="51"/>
      <c r="OXH324" s="51"/>
      <c r="OXI324" s="51"/>
      <c r="OXJ324" s="51"/>
      <c r="OXK324" s="51"/>
      <c r="OXL324" s="51"/>
      <c r="OXM324" s="51"/>
      <c r="OXN324" s="51"/>
      <c r="OXO324" s="51"/>
      <c r="OXP324" s="51"/>
      <c r="OXQ324" s="51"/>
      <c r="OXR324" s="51"/>
      <c r="OXS324" s="51"/>
      <c r="OXT324" s="51"/>
      <c r="OXU324" s="51"/>
      <c r="OXV324" s="51"/>
      <c r="OXW324" s="51"/>
      <c r="OXX324" s="51"/>
      <c r="OXY324" s="51"/>
      <c r="OXZ324" s="51"/>
      <c r="OYA324" s="51"/>
      <c r="OYB324" s="51"/>
      <c r="OYC324" s="51"/>
      <c r="OYD324" s="51"/>
      <c r="OYE324" s="51"/>
      <c r="OYF324" s="51"/>
      <c r="OYG324" s="51"/>
      <c r="OYH324" s="51"/>
      <c r="OYI324" s="51"/>
      <c r="OYJ324" s="51"/>
      <c r="OYK324" s="51"/>
      <c r="OYL324" s="51"/>
      <c r="OYM324" s="51"/>
      <c r="OYN324" s="51"/>
      <c r="OYO324" s="51"/>
      <c r="OYP324" s="51"/>
      <c r="OYQ324" s="51"/>
      <c r="OYR324" s="51"/>
      <c r="OYS324" s="51"/>
      <c r="OYT324" s="51"/>
      <c r="OYU324" s="51"/>
      <c r="OYV324" s="51"/>
      <c r="OYW324" s="51"/>
      <c r="OYX324" s="51"/>
      <c r="OYY324" s="51"/>
      <c r="OYZ324" s="51"/>
      <c r="OZA324" s="51"/>
      <c r="OZB324" s="51"/>
      <c r="OZC324" s="51"/>
      <c r="OZD324" s="51"/>
      <c r="OZE324" s="51"/>
      <c r="OZF324" s="51"/>
      <c r="OZG324" s="51"/>
      <c r="OZH324" s="51"/>
      <c r="OZI324" s="51"/>
      <c r="OZJ324" s="51"/>
      <c r="OZK324" s="51"/>
      <c r="OZL324" s="51"/>
      <c r="OZM324" s="51"/>
      <c r="OZN324" s="51"/>
      <c r="OZO324" s="51"/>
      <c r="OZP324" s="51"/>
      <c r="OZQ324" s="51"/>
      <c r="OZR324" s="51"/>
      <c r="OZS324" s="51"/>
      <c r="OZT324" s="51"/>
      <c r="OZU324" s="51"/>
      <c r="OZV324" s="51"/>
      <c r="OZW324" s="51"/>
      <c r="OZX324" s="51"/>
      <c r="OZY324" s="51"/>
      <c r="OZZ324" s="51"/>
      <c r="PAA324" s="51"/>
      <c r="PAB324" s="51"/>
      <c r="PAC324" s="51"/>
      <c r="PAD324" s="51"/>
      <c r="PAE324" s="51"/>
      <c r="PAF324" s="51"/>
      <c r="PAG324" s="51"/>
      <c r="PAH324" s="51"/>
      <c r="PAI324" s="51"/>
      <c r="PAJ324" s="51"/>
      <c r="PAK324" s="51"/>
      <c r="PAL324" s="51"/>
      <c r="PAM324" s="51"/>
      <c r="PAN324" s="51"/>
      <c r="PAO324" s="51"/>
      <c r="PAP324" s="51"/>
      <c r="PAQ324" s="51"/>
      <c r="PAR324" s="51"/>
      <c r="PAS324" s="51"/>
      <c r="PAT324" s="51"/>
      <c r="PAU324" s="51"/>
      <c r="PAV324" s="51"/>
      <c r="PAW324" s="51"/>
      <c r="PAX324" s="51"/>
      <c r="PAY324" s="51"/>
      <c r="PAZ324" s="51"/>
      <c r="PBA324" s="51"/>
      <c r="PBB324" s="51"/>
      <c r="PBC324" s="51"/>
      <c r="PBD324" s="51"/>
      <c r="PBE324" s="51"/>
      <c r="PBF324" s="51"/>
      <c r="PBG324" s="51"/>
      <c r="PBH324" s="51"/>
      <c r="PBI324" s="51"/>
      <c r="PBJ324" s="51"/>
      <c r="PBK324" s="51"/>
      <c r="PBL324" s="51"/>
      <c r="PBM324" s="51"/>
      <c r="PBN324" s="51"/>
      <c r="PBO324" s="51"/>
      <c r="PBP324" s="51"/>
      <c r="PBQ324" s="51"/>
      <c r="PBR324" s="51"/>
      <c r="PBS324" s="51"/>
      <c r="PBT324" s="51"/>
      <c r="PBU324" s="51"/>
      <c r="PBV324" s="51"/>
      <c r="PBW324" s="51"/>
      <c r="PBX324" s="51"/>
      <c r="PBY324" s="51"/>
      <c r="PBZ324" s="51"/>
      <c r="PCA324" s="51"/>
      <c r="PCB324" s="51"/>
      <c r="PCC324" s="51"/>
      <c r="PCD324" s="51"/>
      <c r="PCE324" s="51"/>
      <c r="PCF324" s="51"/>
      <c r="PCG324" s="51"/>
      <c r="PCH324" s="51"/>
      <c r="PCI324" s="51"/>
      <c r="PCJ324" s="51"/>
      <c r="PCK324" s="51"/>
      <c r="PCL324" s="51"/>
      <c r="PCM324" s="51"/>
      <c r="PCN324" s="51"/>
      <c r="PCO324" s="51"/>
      <c r="PCP324" s="51"/>
      <c r="PCQ324" s="51"/>
      <c r="PCR324" s="51"/>
      <c r="PCS324" s="51"/>
      <c r="PCT324" s="51"/>
      <c r="PCU324" s="51"/>
      <c r="PCV324" s="51"/>
      <c r="PCW324" s="51"/>
      <c r="PCX324" s="51"/>
      <c r="PCY324" s="51"/>
      <c r="PCZ324" s="51"/>
      <c r="PDA324" s="51"/>
      <c r="PDB324" s="51"/>
      <c r="PDC324" s="51"/>
      <c r="PDD324" s="51"/>
      <c r="PDE324" s="51"/>
      <c r="PDF324" s="51"/>
      <c r="PDG324" s="51"/>
      <c r="PDH324" s="51"/>
      <c r="PDI324" s="51"/>
      <c r="PDJ324" s="51"/>
      <c r="PDK324" s="51"/>
      <c r="PDL324" s="51"/>
      <c r="PDM324" s="51"/>
      <c r="PDN324" s="51"/>
      <c r="PDO324" s="51"/>
      <c r="PDP324" s="51"/>
      <c r="PDQ324" s="51"/>
      <c r="PDR324" s="51"/>
      <c r="PDS324" s="51"/>
      <c r="PDT324" s="51"/>
      <c r="PDU324" s="51"/>
      <c r="PDV324" s="51"/>
      <c r="PDW324" s="51"/>
      <c r="PDX324" s="51"/>
      <c r="PDY324" s="51"/>
      <c r="PDZ324" s="51"/>
      <c r="PEA324" s="51"/>
      <c r="PEB324" s="51"/>
      <c r="PEC324" s="51"/>
      <c r="PED324" s="51"/>
      <c r="PEE324" s="51"/>
      <c r="PEF324" s="51"/>
      <c r="PEG324" s="51"/>
      <c r="PEH324" s="51"/>
      <c r="PEI324" s="51"/>
      <c r="PEJ324" s="51"/>
      <c r="PEK324" s="51"/>
      <c r="PEL324" s="51"/>
      <c r="PEM324" s="51"/>
      <c r="PEN324" s="51"/>
      <c r="PEO324" s="51"/>
      <c r="PEP324" s="51"/>
      <c r="PEQ324" s="51"/>
      <c r="PER324" s="51"/>
      <c r="PES324" s="51"/>
      <c r="PET324" s="51"/>
      <c r="PEU324" s="51"/>
      <c r="PEV324" s="51"/>
      <c r="PEW324" s="51"/>
      <c r="PEX324" s="51"/>
      <c r="PEY324" s="51"/>
      <c r="PEZ324" s="51"/>
      <c r="PFA324" s="51"/>
      <c r="PFB324" s="51"/>
      <c r="PFC324" s="51"/>
      <c r="PFD324" s="51"/>
      <c r="PFE324" s="51"/>
      <c r="PFF324" s="51"/>
      <c r="PFG324" s="51"/>
      <c r="PFH324" s="51"/>
      <c r="PFI324" s="51"/>
      <c r="PFJ324" s="51"/>
      <c r="PFK324" s="51"/>
      <c r="PFL324" s="51"/>
      <c r="PFM324" s="51"/>
      <c r="PFN324" s="51"/>
      <c r="PFO324" s="51"/>
      <c r="PFP324" s="51"/>
      <c r="PFQ324" s="51"/>
      <c r="PFR324" s="51"/>
      <c r="PFS324" s="51"/>
      <c r="PFT324" s="51"/>
      <c r="PFU324" s="51"/>
      <c r="PFV324" s="51"/>
      <c r="PFW324" s="51"/>
      <c r="PFX324" s="51"/>
      <c r="PFY324" s="51"/>
      <c r="PFZ324" s="51"/>
      <c r="PGA324" s="51"/>
      <c r="PGB324" s="51"/>
      <c r="PGC324" s="51"/>
      <c r="PGD324" s="51"/>
      <c r="PGE324" s="51"/>
      <c r="PGF324" s="51"/>
      <c r="PGG324" s="51"/>
      <c r="PGH324" s="51"/>
      <c r="PGI324" s="51"/>
      <c r="PGJ324" s="51"/>
      <c r="PGK324" s="51"/>
      <c r="PGL324" s="51"/>
      <c r="PGM324" s="51"/>
      <c r="PGN324" s="51"/>
      <c r="PGO324" s="51"/>
      <c r="PGP324" s="51"/>
      <c r="PGQ324" s="51"/>
      <c r="PGR324" s="51"/>
      <c r="PGS324" s="51"/>
      <c r="PGT324" s="51"/>
      <c r="PGU324" s="51"/>
      <c r="PGV324" s="51"/>
      <c r="PGW324" s="51"/>
      <c r="PGX324" s="51"/>
      <c r="PGY324" s="51"/>
      <c r="PGZ324" s="51"/>
      <c r="PHA324" s="51"/>
      <c r="PHB324" s="51"/>
      <c r="PHC324" s="51"/>
      <c r="PHD324" s="51"/>
      <c r="PHE324" s="51"/>
      <c r="PHF324" s="51"/>
      <c r="PHG324" s="51"/>
      <c r="PHH324" s="51"/>
      <c r="PHI324" s="51"/>
      <c r="PHJ324" s="51"/>
      <c r="PHK324" s="51"/>
      <c r="PHL324" s="51"/>
      <c r="PHM324" s="51"/>
      <c r="PHN324" s="51"/>
      <c r="PHO324" s="51"/>
      <c r="PHP324" s="51"/>
      <c r="PHQ324" s="51"/>
      <c r="PHR324" s="51"/>
      <c r="PHS324" s="51"/>
      <c r="PHT324" s="51"/>
      <c r="PHU324" s="51"/>
      <c r="PHV324" s="51"/>
      <c r="PHW324" s="51"/>
      <c r="PHX324" s="51"/>
      <c r="PHY324" s="51"/>
      <c r="PHZ324" s="51"/>
      <c r="PIA324" s="51"/>
      <c r="PIB324" s="51"/>
      <c r="PIC324" s="51"/>
      <c r="PID324" s="51"/>
      <c r="PIE324" s="51"/>
      <c r="PIF324" s="51"/>
      <c r="PIG324" s="51"/>
      <c r="PIH324" s="51"/>
      <c r="PII324" s="51"/>
      <c r="PIJ324" s="51"/>
      <c r="PIK324" s="51"/>
      <c r="PIL324" s="51"/>
      <c r="PIM324" s="51"/>
      <c r="PIN324" s="51"/>
      <c r="PIO324" s="51"/>
      <c r="PIP324" s="51"/>
      <c r="PIQ324" s="51"/>
      <c r="PIR324" s="51"/>
      <c r="PIS324" s="51"/>
      <c r="PIT324" s="51"/>
      <c r="PIU324" s="51"/>
      <c r="PIV324" s="51"/>
      <c r="PIW324" s="51"/>
      <c r="PIX324" s="51"/>
      <c r="PIY324" s="51"/>
      <c r="PIZ324" s="51"/>
      <c r="PJA324" s="51"/>
      <c r="PJB324" s="51"/>
      <c r="PJC324" s="51"/>
      <c r="PJD324" s="51"/>
      <c r="PJE324" s="51"/>
      <c r="PJF324" s="51"/>
      <c r="PJG324" s="51"/>
      <c r="PJH324" s="51"/>
      <c r="PJI324" s="51"/>
      <c r="PJJ324" s="51"/>
      <c r="PJK324" s="51"/>
      <c r="PJL324" s="51"/>
      <c r="PJM324" s="51"/>
      <c r="PJN324" s="51"/>
      <c r="PJO324" s="51"/>
      <c r="PJP324" s="51"/>
      <c r="PJQ324" s="51"/>
      <c r="PJR324" s="51"/>
      <c r="PJS324" s="51"/>
      <c r="PJT324" s="51"/>
      <c r="PJU324" s="51"/>
      <c r="PJV324" s="51"/>
      <c r="PJW324" s="51"/>
      <c r="PJX324" s="51"/>
      <c r="PJY324" s="51"/>
      <c r="PJZ324" s="51"/>
      <c r="PKA324" s="51"/>
      <c r="PKB324" s="51"/>
      <c r="PKC324" s="51"/>
      <c r="PKD324" s="51"/>
      <c r="PKE324" s="51"/>
      <c r="PKF324" s="51"/>
      <c r="PKG324" s="51"/>
      <c r="PKH324" s="51"/>
      <c r="PKI324" s="51"/>
      <c r="PKJ324" s="51"/>
      <c r="PKK324" s="51"/>
      <c r="PKL324" s="51"/>
      <c r="PKM324" s="51"/>
      <c r="PKN324" s="51"/>
      <c r="PKO324" s="51"/>
      <c r="PKP324" s="51"/>
      <c r="PKQ324" s="51"/>
      <c r="PKR324" s="51"/>
      <c r="PKS324" s="51"/>
      <c r="PKT324" s="51"/>
      <c r="PKU324" s="51"/>
      <c r="PKV324" s="51"/>
      <c r="PKW324" s="51"/>
      <c r="PKX324" s="51"/>
      <c r="PKY324" s="51"/>
      <c r="PKZ324" s="51"/>
      <c r="PLA324" s="51"/>
      <c r="PLB324" s="51"/>
      <c r="PLC324" s="51"/>
      <c r="PLD324" s="51"/>
      <c r="PLE324" s="51"/>
      <c r="PLF324" s="51"/>
      <c r="PLG324" s="51"/>
      <c r="PLH324" s="51"/>
      <c r="PLI324" s="51"/>
      <c r="PLJ324" s="51"/>
      <c r="PLK324" s="51"/>
      <c r="PLL324" s="51"/>
      <c r="PLM324" s="51"/>
      <c r="PLN324" s="51"/>
      <c r="PLO324" s="51"/>
      <c r="PLP324" s="51"/>
      <c r="PLQ324" s="51"/>
      <c r="PLR324" s="51"/>
      <c r="PLS324" s="51"/>
      <c r="PLT324" s="51"/>
      <c r="PLU324" s="51"/>
      <c r="PLV324" s="51"/>
      <c r="PLW324" s="51"/>
      <c r="PLX324" s="51"/>
      <c r="PLY324" s="51"/>
      <c r="PLZ324" s="51"/>
      <c r="PMA324" s="51"/>
      <c r="PMB324" s="51"/>
      <c r="PMC324" s="51"/>
      <c r="PMD324" s="51"/>
      <c r="PME324" s="51"/>
      <c r="PMF324" s="51"/>
      <c r="PMG324" s="51"/>
      <c r="PMH324" s="51"/>
      <c r="PMI324" s="51"/>
      <c r="PMJ324" s="51"/>
      <c r="PMK324" s="51"/>
      <c r="PML324" s="51"/>
      <c r="PMM324" s="51"/>
      <c r="PMN324" s="51"/>
      <c r="PMO324" s="51"/>
      <c r="PMP324" s="51"/>
      <c r="PMQ324" s="51"/>
      <c r="PMR324" s="51"/>
      <c r="PMS324" s="51"/>
      <c r="PMT324" s="51"/>
      <c r="PMU324" s="51"/>
      <c r="PMV324" s="51"/>
      <c r="PMW324" s="51"/>
      <c r="PMX324" s="51"/>
      <c r="PMY324" s="51"/>
      <c r="PMZ324" s="51"/>
      <c r="PNA324" s="51"/>
      <c r="PNB324" s="51"/>
      <c r="PNC324" s="51"/>
      <c r="PND324" s="51"/>
      <c r="PNE324" s="51"/>
      <c r="PNF324" s="51"/>
      <c r="PNG324" s="51"/>
      <c r="PNH324" s="51"/>
      <c r="PNI324" s="51"/>
      <c r="PNJ324" s="51"/>
      <c r="PNK324" s="51"/>
      <c r="PNL324" s="51"/>
      <c r="PNM324" s="51"/>
      <c r="PNN324" s="51"/>
      <c r="PNO324" s="51"/>
      <c r="PNP324" s="51"/>
      <c r="PNQ324" s="51"/>
      <c r="PNR324" s="51"/>
      <c r="PNS324" s="51"/>
      <c r="PNT324" s="51"/>
      <c r="PNU324" s="51"/>
      <c r="PNV324" s="51"/>
      <c r="PNW324" s="51"/>
      <c r="PNX324" s="51"/>
      <c r="PNY324" s="51"/>
      <c r="PNZ324" s="51"/>
      <c r="POA324" s="51"/>
      <c r="POB324" s="51"/>
      <c r="POC324" s="51"/>
      <c r="POD324" s="51"/>
      <c r="POE324" s="51"/>
      <c r="POF324" s="51"/>
      <c r="POG324" s="51"/>
      <c r="POH324" s="51"/>
      <c r="POI324" s="51"/>
      <c r="POJ324" s="51"/>
      <c r="POK324" s="51"/>
      <c r="POL324" s="51"/>
      <c r="POM324" s="51"/>
      <c r="PON324" s="51"/>
      <c r="POO324" s="51"/>
      <c r="POP324" s="51"/>
      <c r="POQ324" s="51"/>
      <c r="POR324" s="51"/>
      <c r="POS324" s="51"/>
      <c r="POT324" s="51"/>
      <c r="POU324" s="51"/>
      <c r="POV324" s="51"/>
      <c r="POW324" s="51"/>
      <c r="POX324" s="51"/>
      <c r="POY324" s="51"/>
      <c r="POZ324" s="51"/>
      <c r="PPA324" s="51"/>
      <c r="PPB324" s="51"/>
      <c r="PPC324" s="51"/>
      <c r="PPD324" s="51"/>
      <c r="PPE324" s="51"/>
      <c r="PPF324" s="51"/>
      <c r="PPG324" s="51"/>
      <c r="PPH324" s="51"/>
      <c r="PPI324" s="51"/>
      <c r="PPJ324" s="51"/>
      <c r="PPK324" s="51"/>
      <c r="PPL324" s="51"/>
      <c r="PPM324" s="51"/>
      <c r="PPN324" s="51"/>
      <c r="PPO324" s="51"/>
      <c r="PPP324" s="51"/>
      <c r="PPQ324" s="51"/>
      <c r="PPR324" s="51"/>
      <c r="PPS324" s="51"/>
      <c r="PPT324" s="51"/>
      <c r="PPU324" s="51"/>
      <c r="PPV324" s="51"/>
      <c r="PPW324" s="51"/>
      <c r="PPX324" s="51"/>
      <c r="PPY324" s="51"/>
      <c r="PPZ324" s="51"/>
      <c r="PQA324" s="51"/>
      <c r="PQB324" s="51"/>
      <c r="PQC324" s="51"/>
      <c r="PQD324" s="51"/>
      <c r="PQE324" s="51"/>
      <c r="PQF324" s="51"/>
      <c r="PQG324" s="51"/>
      <c r="PQH324" s="51"/>
      <c r="PQI324" s="51"/>
      <c r="PQJ324" s="51"/>
      <c r="PQK324" s="51"/>
      <c r="PQL324" s="51"/>
      <c r="PQM324" s="51"/>
      <c r="PQN324" s="51"/>
      <c r="PQO324" s="51"/>
      <c r="PQP324" s="51"/>
      <c r="PQQ324" s="51"/>
      <c r="PQR324" s="51"/>
      <c r="PQS324" s="51"/>
      <c r="PQT324" s="51"/>
      <c r="PQU324" s="51"/>
      <c r="PQV324" s="51"/>
      <c r="PQW324" s="51"/>
      <c r="PQX324" s="51"/>
      <c r="PQY324" s="51"/>
      <c r="PQZ324" s="51"/>
      <c r="PRA324" s="51"/>
      <c r="PRB324" s="51"/>
      <c r="PRC324" s="51"/>
      <c r="PRD324" s="51"/>
      <c r="PRE324" s="51"/>
      <c r="PRF324" s="51"/>
      <c r="PRG324" s="51"/>
      <c r="PRH324" s="51"/>
      <c r="PRI324" s="51"/>
      <c r="PRJ324" s="51"/>
      <c r="PRK324" s="51"/>
      <c r="PRL324" s="51"/>
      <c r="PRM324" s="51"/>
      <c r="PRN324" s="51"/>
      <c r="PRO324" s="51"/>
      <c r="PRP324" s="51"/>
      <c r="PRQ324" s="51"/>
      <c r="PRR324" s="51"/>
      <c r="PRS324" s="51"/>
      <c r="PRT324" s="51"/>
      <c r="PRU324" s="51"/>
      <c r="PRV324" s="51"/>
      <c r="PRW324" s="51"/>
      <c r="PRX324" s="51"/>
      <c r="PRY324" s="51"/>
      <c r="PRZ324" s="51"/>
      <c r="PSA324" s="51"/>
      <c r="PSB324" s="51"/>
      <c r="PSC324" s="51"/>
      <c r="PSD324" s="51"/>
      <c r="PSE324" s="51"/>
      <c r="PSF324" s="51"/>
      <c r="PSG324" s="51"/>
      <c r="PSH324" s="51"/>
      <c r="PSI324" s="51"/>
      <c r="PSJ324" s="51"/>
      <c r="PSK324" s="51"/>
      <c r="PSL324" s="51"/>
      <c r="PSM324" s="51"/>
      <c r="PSN324" s="51"/>
      <c r="PSO324" s="51"/>
      <c r="PSP324" s="51"/>
      <c r="PSQ324" s="51"/>
      <c r="PSR324" s="51"/>
      <c r="PSS324" s="51"/>
      <c r="PST324" s="51"/>
      <c r="PSU324" s="51"/>
      <c r="PSV324" s="51"/>
      <c r="PSW324" s="51"/>
      <c r="PSX324" s="51"/>
      <c r="PSY324" s="51"/>
      <c r="PSZ324" s="51"/>
      <c r="PTA324" s="51"/>
      <c r="PTB324" s="51"/>
      <c r="PTC324" s="51"/>
      <c r="PTD324" s="51"/>
      <c r="PTE324" s="51"/>
      <c r="PTF324" s="51"/>
      <c r="PTG324" s="51"/>
      <c r="PTH324" s="51"/>
      <c r="PTI324" s="51"/>
      <c r="PTJ324" s="51"/>
      <c r="PTK324" s="51"/>
      <c r="PTL324" s="51"/>
      <c r="PTM324" s="51"/>
      <c r="PTN324" s="51"/>
      <c r="PTO324" s="51"/>
      <c r="PTP324" s="51"/>
      <c r="PTQ324" s="51"/>
      <c r="PTR324" s="51"/>
      <c r="PTS324" s="51"/>
      <c r="PTT324" s="51"/>
      <c r="PTU324" s="51"/>
      <c r="PTV324" s="51"/>
      <c r="PTW324" s="51"/>
      <c r="PTX324" s="51"/>
      <c r="PTY324" s="51"/>
      <c r="PTZ324" s="51"/>
      <c r="PUA324" s="51"/>
      <c r="PUB324" s="51"/>
      <c r="PUC324" s="51"/>
      <c r="PUD324" s="51"/>
      <c r="PUE324" s="51"/>
      <c r="PUF324" s="51"/>
      <c r="PUG324" s="51"/>
      <c r="PUH324" s="51"/>
      <c r="PUI324" s="51"/>
      <c r="PUJ324" s="51"/>
      <c r="PUK324" s="51"/>
      <c r="PUL324" s="51"/>
      <c r="PUM324" s="51"/>
      <c r="PUN324" s="51"/>
      <c r="PUO324" s="51"/>
      <c r="PUP324" s="51"/>
      <c r="PUQ324" s="51"/>
      <c r="PUR324" s="51"/>
      <c r="PUS324" s="51"/>
      <c r="PUT324" s="51"/>
      <c r="PUU324" s="51"/>
      <c r="PUV324" s="51"/>
      <c r="PUW324" s="51"/>
      <c r="PUX324" s="51"/>
      <c r="PUY324" s="51"/>
      <c r="PUZ324" s="51"/>
      <c r="PVA324" s="51"/>
      <c r="PVB324" s="51"/>
      <c r="PVC324" s="51"/>
      <c r="PVD324" s="51"/>
      <c r="PVE324" s="51"/>
      <c r="PVF324" s="51"/>
      <c r="PVG324" s="51"/>
      <c r="PVH324" s="51"/>
      <c r="PVI324" s="51"/>
      <c r="PVJ324" s="51"/>
      <c r="PVK324" s="51"/>
      <c r="PVL324" s="51"/>
      <c r="PVM324" s="51"/>
      <c r="PVN324" s="51"/>
      <c r="PVO324" s="51"/>
      <c r="PVP324" s="51"/>
      <c r="PVQ324" s="51"/>
      <c r="PVR324" s="51"/>
      <c r="PVS324" s="51"/>
      <c r="PVT324" s="51"/>
      <c r="PVU324" s="51"/>
      <c r="PVV324" s="51"/>
      <c r="PVW324" s="51"/>
      <c r="PVX324" s="51"/>
      <c r="PVY324" s="51"/>
      <c r="PVZ324" s="51"/>
      <c r="PWA324" s="51"/>
      <c r="PWB324" s="51"/>
      <c r="PWC324" s="51"/>
      <c r="PWD324" s="51"/>
      <c r="PWE324" s="51"/>
      <c r="PWF324" s="51"/>
      <c r="PWG324" s="51"/>
      <c r="PWH324" s="51"/>
      <c r="PWI324" s="51"/>
      <c r="PWJ324" s="51"/>
      <c r="PWK324" s="51"/>
      <c r="PWL324" s="51"/>
      <c r="PWM324" s="51"/>
      <c r="PWN324" s="51"/>
      <c r="PWO324" s="51"/>
      <c r="PWP324" s="51"/>
      <c r="PWQ324" s="51"/>
      <c r="PWR324" s="51"/>
      <c r="PWS324" s="51"/>
      <c r="PWT324" s="51"/>
      <c r="PWU324" s="51"/>
      <c r="PWV324" s="51"/>
      <c r="PWW324" s="51"/>
      <c r="PWX324" s="51"/>
      <c r="PWY324" s="51"/>
      <c r="PWZ324" s="51"/>
      <c r="PXA324" s="51"/>
      <c r="PXB324" s="51"/>
      <c r="PXC324" s="51"/>
      <c r="PXD324" s="51"/>
      <c r="PXE324" s="51"/>
      <c r="PXF324" s="51"/>
      <c r="PXG324" s="51"/>
      <c r="PXH324" s="51"/>
      <c r="PXI324" s="51"/>
      <c r="PXJ324" s="51"/>
      <c r="PXK324" s="51"/>
      <c r="PXL324" s="51"/>
      <c r="PXM324" s="51"/>
      <c r="PXN324" s="51"/>
      <c r="PXO324" s="51"/>
      <c r="PXP324" s="51"/>
      <c r="PXQ324" s="51"/>
      <c r="PXR324" s="51"/>
      <c r="PXS324" s="51"/>
      <c r="PXT324" s="51"/>
      <c r="PXU324" s="51"/>
      <c r="PXV324" s="51"/>
      <c r="PXW324" s="51"/>
      <c r="PXX324" s="51"/>
      <c r="PXY324" s="51"/>
      <c r="PXZ324" s="51"/>
      <c r="PYA324" s="51"/>
      <c r="PYB324" s="51"/>
      <c r="PYC324" s="51"/>
      <c r="PYD324" s="51"/>
      <c r="PYE324" s="51"/>
      <c r="PYF324" s="51"/>
      <c r="PYG324" s="51"/>
      <c r="PYH324" s="51"/>
      <c r="PYI324" s="51"/>
      <c r="PYJ324" s="51"/>
      <c r="PYK324" s="51"/>
      <c r="PYL324" s="51"/>
      <c r="PYM324" s="51"/>
      <c r="PYN324" s="51"/>
      <c r="PYO324" s="51"/>
      <c r="PYP324" s="51"/>
      <c r="PYQ324" s="51"/>
      <c r="PYR324" s="51"/>
      <c r="PYS324" s="51"/>
      <c r="PYT324" s="51"/>
      <c r="PYU324" s="51"/>
      <c r="PYV324" s="51"/>
      <c r="PYW324" s="51"/>
      <c r="PYX324" s="51"/>
      <c r="PYY324" s="51"/>
      <c r="PYZ324" s="51"/>
      <c r="PZA324" s="51"/>
      <c r="PZB324" s="51"/>
      <c r="PZC324" s="51"/>
      <c r="PZD324" s="51"/>
      <c r="PZE324" s="51"/>
      <c r="PZF324" s="51"/>
      <c r="PZG324" s="51"/>
      <c r="PZH324" s="51"/>
      <c r="PZI324" s="51"/>
      <c r="PZJ324" s="51"/>
      <c r="PZK324" s="51"/>
      <c r="PZL324" s="51"/>
      <c r="PZM324" s="51"/>
      <c r="PZN324" s="51"/>
      <c r="PZO324" s="51"/>
      <c r="PZP324" s="51"/>
      <c r="PZQ324" s="51"/>
      <c r="PZR324" s="51"/>
      <c r="PZS324" s="51"/>
      <c r="PZT324" s="51"/>
      <c r="PZU324" s="51"/>
      <c r="PZV324" s="51"/>
      <c r="PZW324" s="51"/>
      <c r="PZX324" s="51"/>
      <c r="PZY324" s="51"/>
      <c r="PZZ324" s="51"/>
      <c r="QAA324" s="51"/>
      <c r="QAB324" s="51"/>
      <c r="QAC324" s="51"/>
      <c r="QAD324" s="51"/>
      <c r="QAE324" s="51"/>
      <c r="QAF324" s="51"/>
      <c r="QAG324" s="51"/>
      <c r="QAH324" s="51"/>
      <c r="QAI324" s="51"/>
      <c r="QAJ324" s="51"/>
      <c r="QAK324" s="51"/>
      <c r="QAL324" s="51"/>
      <c r="QAM324" s="51"/>
      <c r="QAN324" s="51"/>
      <c r="QAO324" s="51"/>
      <c r="QAP324" s="51"/>
      <c r="QAQ324" s="51"/>
      <c r="QAR324" s="51"/>
      <c r="QAS324" s="51"/>
      <c r="QAT324" s="51"/>
      <c r="QAU324" s="51"/>
      <c r="QAV324" s="51"/>
      <c r="QAW324" s="51"/>
      <c r="QAX324" s="51"/>
      <c r="QAY324" s="51"/>
      <c r="QAZ324" s="51"/>
      <c r="QBA324" s="51"/>
      <c r="QBB324" s="51"/>
      <c r="QBC324" s="51"/>
      <c r="QBD324" s="51"/>
      <c r="QBE324" s="51"/>
      <c r="QBF324" s="51"/>
      <c r="QBG324" s="51"/>
      <c r="QBH324" s="51"/>
      <c r="QBI324" s="51"/>
      <c r="QBJ324" s="51"/>
      <c r="QBK324" s="51"/>
      <c r="QBL324" s="51"/>
      <c r="QBM324" s="51"/>
      <c r="QBN324" s="51"/>
      <c r="QBO324" s="51"/>
      <c r="QBP324" s="51"/>
      <c r="QBQ324" s="51"/>
      <c r="QBR324" s="51"/>
      <c r="QBS324" s="51"/>
      <c r="QBT324" s="51"/>
      <c r="QBU324" s="51"/>
      <c r="QBV324" s="51"/>
      <c r="QBW324" s="51"/>
      <c r="QBX324" s="51"/>
      <c r="QBY324" s="51"/>
      <c r="QBZ324" s="51"/>
      <c r="QCA324" s="51"/>
      <c r="QCB324" s="51"/>
      <c r="QCC324" s="51"/>
      <c r="QCD324" s="51"/>
      <c r="QCE324" s="51"/>
      <c r="QCF324" s="51"/>
      <c r="QCG324" s="51"/>
      <c r="QCH324" s="51"/>
      <c r="QCI324" s="51"/>
      <c r="QCJ324" s="51"/>
      <c r="QCK324" s="51"/>
      <c r="QCL324" s="51"/>
      <c r="QCM324" s="51"/>
      <c r="QCN324" s="51"/>
      <c r="QCO324" s="51"/>
      <c r="QCP324" s="51"/>
      <c r="QCQ324" s="51"/>
      <c r="QCR324" s="51"/>
      <c r="QCS324" s="51"/>
      <c r="QCT324" s="51"/>
      <c r="QCU324" s="51"/>
      <c r="QCV324" s="51"/>
      <c r="QCW324" s="51"/>
      <c r="QCX324" s="51"/>
      <c r="QCY324" s="51"/>
      <c r="QCZ324" s="51"/>
      <c r="QDA324" s="51"/>
      <c r="QDB324" s="51"/>
      <c r="QDC324" s="51"/>
      <c r="QDD324" s="51"/>
      <c r="QDE324" s="51"/>
      <c r="QDF324" s="51"/>
      <c r="QDG324" s="51"/>
      <c r="QDH324" s="51"/>
      <c r="QDI324" s="51"/>
      <c r="QDJ324" s="51"/>
      <c r="QDK324" s="51"/>
      <c r="QDL324" s="51"/>
      <c r="QDM324" s="51"/>
      <c r="QDN324" s="51"/>
      <c r="QDO324" s="51"/>
      <c r="QDP324" s="51"/>
      <c r="QDQ324" s="51"/>
      <c r="QDR324" s="51"/>
      <c r="QDS324" s="51"/>
      <c r="QDT324" s="51"/>
      <c r="QDU324" s="51"/>
      <c r="QDV324" s="51"/>
      <c r="QDW324" s="51"/>
      <c r="QDX324" s="51"/>
      <c r="QDY324" s="51"/>
      <c r="QDZ324" s="51"/>
      <c r="QEA324" s="51"/>
      <c r="QEB324" s="51"/>
      <c r="QEC324" s="51"/>
      <c r="QED324" s="51"/>
      <c r="QEE324" s="51"/>
      <c r="QEF324" s="51"/>
      <c r="QEG324" s="51"/>
      <c r="QEH324" s="51"/>
      <c r="QEI324" s="51"/>
      <c r="QEJ324" s="51"/>
      <c r="QEK324" s="51"/>
      <c r="QEL324" s="51"/>
      <c r="QEM324" s="51"/>
      <c r="QEN324" s="51"/>
      <c r="QEO324" s="51"/>
      <c r="QEP324" s="51"/>
      <c r="QEQ324" s="51"/>
      <c r="QER324" s="51"/>
      <c r="QES324" s="51"/>
      <c r="QET324" s="51"/>
      <c r="QEU324" s="51"/>
      <c r="QEV324" s="51"/>
      <c r="QEW324" s="51"/>
      <c r="QEX324" s="51"/>
      <c r="QEY324" s="51"/>
      <c r="QEZ324" s="51"/>
      <c r="QFA324" s="51"/>
      <c r="QFB324" s="51"/>
      <c r="QFC324" s="51"/>
      <c r="QFD324" s="51"/>
      <c r="QFE324" s="51"/>
      <c r="QFF324" s="51"/>
      <c r="QFG324" s="51"/>
      <c r="QFH324" s="51"/>
      <c r="QFI324" s="51"/>
      <c r="QFJ324" s="51"/>
      <c r="QFK324" s="51"/>
      <c r="QFL324" s="51"/>
      <c r="QFM324" s="51"/>
      <c r="QFN324" s="51"/>
      <c r="QFO324" s="51"/>
      <c r="QFP324" s="51"/>
      <c r="QFQ324" s="51"/>
      <c r="QFR324" s="51"/>
      <c r="QFS324" s="51"/>
      <c r="QFT324" s="51"/>
      <c r="QFU324" s="51"/>
      <c r="QFV324" s="51"/>
      <c r="QFW324" s="51"/>
      <c r="QFX324" s="51"/>
      <c r="QFY324" s="51"/>
      <c r="QFZ324" s="51"/>
      <c r="QGA324" s="51"/>
      <c r="QGB324" s="51"/>
      <c r="QGC324" s="51"/>
      <c r="QGD324" s="51"/>
      <c r="QGE324" s="51"/>
      <c r="QGF324" s="51"/>
      <c r="QGG324" s="51"/>
      <c r="QGH324" s="51"/>
      <c r="QGI324" s="51"/>
      <c r="QGJ324" s="51"/>
      <c r="QGK324" s="51"/>
      <c r="QGL324" s="51"/>
      <c r="QGM324" s="51"/>
      <c r="QGN324" s="51"/>
      <c r="QGO324" s="51"/>
      <c r="QGP324" s="51"/>
      <c r="QGQ324" s="51"/>
      <c r="QGR324" s="51"/>
      <c r="QGS324" s="51"/>
      <c r="QGT324" s="51"/>
      <c r="QGU324" s="51"/>
      <c r="QGV324" s="51"/>
      <c r="QGW324" s="51"/>
      <c r="QGX324" s="51"/>
      <c r="QGY324" s="51"/>
      <c r="QGZ324" s="51"/>
      <c r="QHA324" s="51"/>
      <c r="QHB324" s="51"/>
      <c r="QHC324" s="51"/>
      <c r="QHD324" s="51"/>
      <c r="QHE324" s="51"/>
      <c r="QHF324" s="51"/>
      <c r="QHG324" s="51"/>
      <c r="QHH324" s="51"/>
      <c r="QHI324" s="51"/>
      <c r="QHJ324" s="51"/>
      <c r="QHK324" s="51"/>
      <c r="QHL324" s="51"/>
      <c r="QHM324" s="51"/>
      <c r="QHN324" s="51"/>
      <c r="QHO324" s="51"/>
      <c r="QHP324" s="51"/>
      <c r="QHQ324" s="51"/>
      <c r="QHR324" s="51"/>
      <c r="QHS324" s="51"/>
      <c r="QHT324" s="51"/>
      <c r="QHU324" s="51"/>
      <c r="QHV324" s="51"/>
      <c r="QHW324" s="51"/>
      <c r="QHX324" s="51"/>
      <c r="QHY324" s="51"/>
      <c r="QHZ324" s="51"/>
      <c r="QIA324" s="51"/>
      <c r="QIB324" s="51"/>
      <c r="QIC324" s="51"/>
      <c r="QID324" s="51"/>
      <c r="QIE324" s="51"/>
      <c r="QIF324" s="51"/>
      <c r="QIG324" s="51"/>
      <c r="QIH324" s="51"/>
      <c r="QII324" s="51"/>
      <c r="QIJ324" s="51"/>
      <c r="QIK324" s="51"/>
      <c r="QIL324" s="51"/>
      <c r="QIM324" s="51"/>
      <c r="QIN324" s="51"/>
      <c r="QIO324" s="51"/>
      <c r="QIP324" s="51"/>
      <c r="QIQ324" s="51"/>
      <c r="QIR324" s="51"/>
      <c r="QIS324" s="51"/>
      <c r="QIT324" s="51"/>
      <c r="QIU324" s="51"/>
      <c r="QIV324" s="51"/>
      <c r="QIW324" s="51"/>
      <c r="QIX324" s="51"/>
      <c r="QIY324" s="51"/>
      <c r="QIZ324" s="51"/>
      <c r="QJA324" s="51"/>
      <c r="QJB324" s="51"/>
      <c r="QJC324" s="51"/>
      <c r="QJD324" s="51"/>
      <c r="QJE324" s="51"/>
      <c r="QJF324" s="51"/>
      <c r="QJG324" s="51"/>
      <c r="QJH324" s="51"/>
      <c r="QJI324" s="51"/>
      <c r="QJJ324" s="51"/>
      <c r="QJK324" s="51"/>
      <c r="QJL324" s="51"/>
      <c r="QJM324" s="51"/>
      <c r="QJN324" s="51"/>
      <c r="QJO324" s="51"/>
      <c r="QJP324" s="51"/>
      <c r="QJQ324" s="51"/>
      <c r="QJR324" s="51"/>
      <c r="QJS324" s="51"/>
      <c r="QJT324" s="51"/>
      <c r="QJU324" s="51"/>
      <c r="QJV324" s="51"/>
      <c r="QJW324" s="51"/>
      <c r="QJX324" s="51"/>
      <c r="QJY324" s="51"/>
      <c r="QJZ324" s="51"/>
      <c r="QKA324" s="51"/>
      <c r="QKB324" s="51"/>
      <c r="QKC324" s="51"/>
      <c r="QKD324" s="51"/>
      <c r="QKE324" s="51"/>
      <c r="QKF324" s="51"/>
      <c r="QKG324" s="51"/>
      <c r="QKH324" s="51"/>
      <c r="QKI324" s="51"/>
      <c r="QKJ324" s="51"/>
      <c r="QKK324" s="51"/>
      <c r="QKL324" s="51"/>
      <c r="QKM324" s="51"/>
      <c r="QKN324" s="51"/>
      <c r="QKO324" s="51"/>
      <c r="QKP324" s="51"/>
      <c r="QKQ324" s="51"/>
      <c r="QKR324" s="51"/>
      <c r="QKS324" s="51"/>
      <c r="QKT324" s="51"/>
      <c r="QKU324" s="51"/>
      <c r="QKV324" s="51"/>
      <c r="QKW324" s="51"/>
      <c r="QKX324" s="51"/>
      <c r="QKY324" s="51"/>
      <c r="QKZ324" s="51"/>
      <c r="QLA324" s="51"/>
      <c r="QLB324" s="51"/>
      <c r="QLC324" s="51"/>
      <c r="QLD324" s="51"/>
      <c r="QLE324" s="51"/>
      <c r="QLF324" s="51"/>
      <c r="QLG324" s="51"/>
      <c r="QLH324" s="51"/>
      <c r="QLI324" s="51"/>
      <c r="QLJ324" s="51"/>
      <c r="QLK324" s="51"/>
      <c r="QLL324" s="51"/>
      <c r="QLM324" s="51"/>
      <c r="QLN324" s="51"/>
      <c r="QLO324" s="51"/>
      <c r="QLP324" s="51"/>
      <c r="QLQ324" s="51"/>
      <c r="QLR324" s="51"/>
      <c r="QLS324" s="51"/>
      <c r="QLT324" s="51"/>
      <c r="QLU324" s="51"/>
      <c r="QLV324" s="51"/>
      <c r="QLW324" s="51"/>
      <c r="QLX324" s="51"/>
      <c r="QLY324" s="51"/>
      <c r="QLZ324" s="51"/>
      <c r="QMA324" s="51"/>
      <c r="QMB324" s="51"/>
      <c r="QMC324" s="51"/>
      <c r="QMD324" s="51"/>
      <c r="QME324" s="51"/>
      <c r="QMF324" s="51"/>
      <c r="QMG324" s="51"/>
      <c r="QMH324" s="51"/>
      <c r="QMI324" s="51"/>
      <c r="QMJ324" s="51"/>
      <c r="QMK324" s="51"/>
      <c r="QML324" s="51"/>
      <c r="QMM324" s="51"/>
      <c r="QMN324" s="51"/>
      <c r="QMO324" s="51"/>
      <c r="QMP324" s="51"/>
      <c r="QMQ324" s="51"/>
      <c r="QMR324" s="51"/>
      <c r="QMS324" s="51"/>
      <c r="QMT324" s="51"/>
      <c r="QMU324" s="51"/>
      <c r="QMV324" s="51"/>
      <c r="QMW324" s="51"/>
      <c r="QMX324" s="51"/>
      <c r="QMY324" s="51"/>
      <c r="QMZ324" s="51"/>
      <c r="QNA324" s="51"/>
      <c r="QNB324" s="51"/>
      <c r="QNC324" s="51"/>
      <c r="QND324" s="51"/>
      <c r="QNE324" s="51"/>
      <c r="QNF324" s="51"/>
      <c r="QNG324" s="51"/>
      <c r="QNH324" s="51"/>
      <c r="QNI324" s="51"/>
      <c r="QNJ324" s="51"/>
      <c r="QNK324" s="51"/>
      <c r="QNL324" s="51"/>
      <c r="QNM324" s="51"/>
      <c r="QNN324" s="51"/>
      <c r="QNO324" s="51"/>
      <c r="QNP324" s="51"/>
      <c r="QNQ324" s="51"/>
      <c r="QNR324" s="51"/>
      <c r="QNS324" s="51"/>
      <c r="QNT324" s="51"/>
      <c r="QNU324" s="51"/>
      <c r="QNV324" s="51"/>
      <c r="QNW324" s="51"/>
      <c r="QNX324" s="51"/>
      <c r="QNY324" s="51"/>
      <c r="QNZ324" s="51"/>
      <c r="QOA324" s="51"/>
      <c r="QOB324" s="51"/>
      <c r="QOC324" s="51"/>
      <c r="QOD324" s="51"/>
      <c r="QOE324" s="51"/>
      <c r="QOF324" s="51"/>
      <c r="QOG324" s="51"/>
      <c r="QOH324" s="51"/>
      <c r="QOI324" s="51"/>
      <c r="QOJ324" s="51"/>
      <c r="QOK324" s="51"/>
      <c r="QOL324" s="51"/>
      <c r="QOM324" s="51"/>
      <c r="QON324" s="51"/>
      <c r="QOO324" s="51"/>
      <c r="QOP324" s="51"/>
      <c r="QOQ324" s="51"/>
      <c r="QOR324" s="51"/>
      <c r="QOS324" s="51"/>
      <c r="QOT324" s="51"/>
      <c r="QOU324" s="51"/>
      <c r="QOV324" s="51"/>
      <c r="QOW324" s="51"/>
      <c r="QOX324" s="51"/>
      <c r="QOY324" s="51"/>
      <c r="QOZ324" s="51"/>
      <c r="QPA324" s="51"/>
      <c r="QPB324" s="51"/>
      <c r="QPC324" s="51"/>
      <c r="QPD324" s="51"/>
      <c r="QPE324" s="51"/>
      <c r="QPF324" s="51"/>
      <c r="QPG324" s="51"/>
      <c r="QPH324" s="51"/>
      <c r="QPI324" s="51"/>
      <c r="QPJ324" s="51"/>
      <c r="QPK324" s="51"/>
      <c r="QPL324" s="51"/>
      <c r="QPM324" s="51"/>
      <c r="QPN324" s="51"/>
      <c r="QPO324" s="51"/>
      <c r="QPP324" s="51"/>
      <c r="QPQ324" s="51"/>
      <c r="QPR324" s="51"/>
      <c r="QPS324" s="51"/>
      <c r="QPT324" s="51"/>
      <c r="QPU324" s="51"/>
      <c r="QPV324" s="51"/>
      <c r="QPW324" s="51"/>
      <c r="QPX324" s="51"/>
      <c r="QPY324" s="51"/>
      <c r="QPZ324" s="51"/>
      <c r="QQA324" s="51"/>
      <c r="QQB324" s="51"/>
      <c r="QQC324" s="51"/>
      <c r="QQD324" s="51"/>
      <c r="QQE324" s="51"/>
      <c r="QQF324" s="51"/>
      <c r="QQG324" s="51"/>
      <c r="QQH324" s="51"/>
      <c r="QQI324" s="51"/>
      <c r="QQJ324" s="51"/>
      <c r="QQK324" s="51"/>
      <c r="QQL324" s="51"/>
      <c r="QQM324" s="51"/>
      <c r="QQN324" s="51"/>
      <c r="QQO324" s="51"/>
      <c r="QQP324" s="51"/>
      <c r="QQQ324" s="51"/>
      <c r="QQR324" s="51"/>
      <c r="QQS324" s="51"/>
      <c r="QQT324" s="51"/>
      <c r="QQU324" s="51"/>
      <c r="QQV324" s="51"/>
      <c r="QQW324" s="51"/>
      <c r="QQX324" s="51"/>
      <c r="QQY324" s="51"/>
      <c r="QQZ324" s="51"/>
      <c r="QRA324" s="51"/>
      <c r="QRB324" s="51"/>
      <c r="QRC324" s="51"/>
      <c r="QRD324" s="51"/>
      <c r="QRE324" s="51"/>
      <c r="QRF324" s="51"/>
      <c r="QRG324" s="51"/>
      <c r="QRH324" s="51"/>
      <c r="QRI324" s="51"/>
      <c r="QRJ324" s="51"/>
      <c r="QRK324" s="51"/>
      <c r="QRL324" s="51"/>
      <c r="QRM324" s="51"/>
      <c r="QRN324" s="51"/>
      <c r="QRO324" s="51"/>
      <c r="QRP324" s="51"/>
      <c r="QRQ324" s="51"/>
      <c r="QRR324" s="51"/>
      <c r="QRS324" s="51"/>
      <c r="QRT324" s="51"/>
      <c r="QRU324" s="51"/>
      <c r="QRV324" s="51"/>
      <c r="QRW324" s="51"/>
      <c r="QRX324" s="51"/>
      <c r="QRY324" s="51"/>
      <c r="QRZ324" s="51"/>
      <c r="QSA324" s="51"/>
      <c r="QSB324" s="51"/>
      <c r="QSC324" s="51"/>
      <c r="QSD324" s="51"/>
      <c r="QSE324" s="51"/>
      <c r="QSF324" s="51"/>
      <c r="QSG324" s="51"/>
      <c r="QSH324" s="51"/>
      <c r="QSI324" s="51"/>
      <c r="QSJ324" s="51"/>
      <c r="QSK324" s="51"/>
      <c r="QSL324" s="51"/>
      <c r="QSM324" s="51"/>
      <c r="QSN324" s="51"/>
      <c r="QSO324" s="51"/>
      <c r="QSP324" s="51"/>
      <c r="QSQ324" s="51"/>
      <c r="QSR324" s="51"/>
      <c r="QSS324" s="51"/>
      <c r="QST324" s="51"/>
      <c r="QSU324" s="51"/>
      <c r="QSV324" s="51"/>
      <c r="QSW324" s="51"/>
      <c r="QSX324" s="51"/>
      <c r="QSY324" s="51"/>
      <c r="QSZ324" s="51"/>
      <c r="QTA324" s="51"/>
      <c r="QTB324" s="51"/>
      <c r="QTC324" s="51"/>
      <c r="QTD324" s="51"/>
      <c r="QTE324" s="51"/>
      <c r="QTF324" s="51"/>
      <c r="QTG324" s="51"/>
      <c r="QTH324" s="51"/>
      <c r="QTI324" s="51"/>
      <c r="QTJ324" s="51"/>
      <c r="QTK324" s="51"/>
      <c r="QTL324" s="51"/>
      <c r="QTM324" s="51"/>
      <c r="QTN324" s="51"/>
      <c r="QTO324" s="51"/>
      <c r="QTP324" s="51"/>
      <c r="QTQ324" s="51"/>
      <c r="QTR324" s="51"/>
      <c r="QTS324" s="51"/>
      <c r="QTT324" s="51"/>
      <c r="QTU324" s="51"/>
      <c r="QTV324" s="51"/>
      <c r="QTW324" s="51"/>
      <c r="QTX324" s="51"/>
      <c r="QTY324" s="51"/>
      <c r="QTZ324" s="51"/>
      <c r="QUA324" s="51"/>
      <c r="QUB324" s="51"/>
      <c r="QUC324" s="51"/>
      <c r="QUD324" s="51"/>
      <c r="QUE324" s="51"/>
      <c r="QUF324" s="51"/>
      <c r="QUG324" s="51"/>
      <c r="QUH324" s="51"/>
      <c r="QUI324" s="51"/>
      <c r="QUJ324" s="51"/>
      <c r="QUK324" s="51"/>
      <c r="QUL324" s="51"/>
      <c r="QUM324" s="51"/>
      <c r="QUN324" s="51"/>
      <c r="QUO324" s="51"/>
      <c r="QUP324" s="51"/>
      <c r="QUQ324" s="51"/>
      <c r="QUR324" s="51"/>
      <c r="QUS324" s="51"/>
      <c r="QUT324" s="51"/>
      <c r="QUU324" s="51"/>
      <c r="QUV324" s="51"/>
      <c r="QUW324" s="51"/>
      <c r="QUX324" s="51"/>
      <c r="QUY324" s="51"/>
      <c r="QUZ324" s="51"/>
      <c r="QVA324" s="51"/>
      <c r="QVB324" s="51"/>
      <c r="QVC324" s="51"/>
      <c r="QVD324" s="51"/>
      <c r="QVE324" s="51"/>
      <c r="QVF324" s="51"/>
      <c r="QVG324" s="51"/>
      <c r="QVH324" s="51"/>
      <c r="QVI324" s="51"/>
      <c r="QVJ324" s="51"/>
      <c r="QVK324" s="51"/>
      <c r="QVL324" s="51"/>
      <c r="QVM324" s="51"/>
      <c r="QVN324" s="51"/>
      <c r="QVO324" s="51"/>
      <c r="QVP324" s="51"/>
      <c r="QVQ324" s="51"/>
      <c r="QVR324" s="51"/>
      <c r="QVS324" s="51"/>
      <c r="QVT324" s="51"/>
      <c r="QVU324" s="51"/>
      <c r="QVV324" s="51"/>
      <c r="QVW324" s="51"/>
      <c r="QVX324" s="51"/>
      <c r="QVY324" s="51"/>
      <c r="QVZ324" s="51"/>
      <c r="QWA324" s="51"/>
      <c r="QWB324" s="51"/>
      <c r="QWC324" s="51"/>
      <c r="QWD324" s="51"/>
      <c r="QWE324" s="51"/>
      <c r="QWF324" s="51"/>
      <c r="QWG324" s="51"/>
      <c r="QWH324" s="51"/>
      <c r="QWI324" s="51"/>
      <c r="QWJ324" s="51"/>
      <c r="QWK324" s="51"/>
      <c r="QWL324" s="51"/>
      <c r="QWM324" s="51"/>
      <c r="QWN324" s="51"/>
      <c r="QWO324" s="51"/>
      <c r="QWP324" s="51"/>
      <c r="QWQ324" s="51"/>
      <c r="QWR324" s="51"/>
      <c r="QWS324" s="51"/>
      <c r="QWT324" s="51"/>
      <c r="QWU324" s="51"/>
      <c r="QWV324" s="51"/>
      <c r="QWW324" s="51"/>
      <c r="QWX324" s="51"/>
      <c r="QWY324" s="51"/>
      <c r="QWZ324" s="51"/>
      <c r="QXA324" s="51"/>
      <c r="QXB324" s="51"/>
      <c r="QXC324" s="51"/>
      <c r="QXD324" s="51"/>
      <c r="QXE324" s="51"/>
      <c r="QXF324" s="51"/>
      <c r="QXG324" s="51"/>
      <c r="QXH324" s="51"/>
      <c r="QXI324" s="51"/>
      <c r="QXJ324" s="51"/>
      <c r="QXK324" s="51"/>
      <c r="QXL324" s="51"/>
      <c r="QXM324" s="51"/>
      <c r="QXN324" s="51"/>
      <c r="QXO324" s="51"/>
      <c r="QXP324" s="51"/>
      <c r="QXQ324" s="51"/>
      <c r="QXR324" s="51"/>
      <c r="QXS324" s="51"/>
      <c r="QXT324" s="51"/>
      <c r="QXU324" s="51"/>
      <c r="QXV324" s="51"/>
      <c r="QXW324" s="51"/>
      <c r="QXX324" s="51"/>
      <c r="QXY324" s="51"/>
      <c r="QXZ324" s="51"/>
      <c r="QYA324" s="51"/>
      <c r="QYB324" s="51"/>
      <c r="QYC324" s="51"/>
      <c r="QYD324" s="51"/>
      <c r="QYE324" s="51"/>
      <c r="QYF324" s="51"/>
      <c r="QYG324" s="51"/>
      <c r="QYH324" s="51"/>
      <c r="QYI324" s="51"/>
      <c r="QYJ324" s="51"/>
      <c r="QYK324" s="51"/>
      <c r="QYL324" s="51"/>
      <c r="QYM324" s="51"/>
      <c r="QYN324" s="51"/>
      <c r="QYO324" s="51"/>
      <c r="QYP324" s="51"/>
      <c r="QYQ324" s="51"/>
      <c r="QYR324" s="51"/>
      <c r="QYS324" s="51"/>
      <c r="QYT324" s="51"/>
      <c r="QYU324" s="51"/>
      <c r="QYV324" s="51"/>
      <c r="QYW324" s="51"/>
      <c r="QYX324" s="51"/>
      <c r="QYY324" s="51"/>
      <c r="QYZ324" s="51"/>
      <c r="QZA324" s="51"/>
      <c r="QZB324" s="51"/>
      <c r="QZC324" s="51"/>
      <c r="QZD324" s="51"/>
      <c r="QZE324" s="51"/>
      <c r="QZF324" s="51"/>
      <c r="QZG324" s="51"/>
      <c r="QZH324" s="51"/>
      <c r="QZI324" s="51"/>
      <c r="QZJ324" s="51"/>
      <c r="QZK324" s="51"/>
      <c r="QZL324" s="51"/>
      <c r="QZM324" s="51"/>
      <c r="QZN324" s="51"/>
      <c r="QZO324" s="51"/>
      <c r="QZP324" s="51"/>
      <c r="QZQ324" s="51"/>
      <c r="QZR324" s="51"/>
      <c r="QZS324" s="51"/>
      <c r="QZT324" s="51"/>
      <c r="QZU324" s="51"/>
      <c r="QZV324" s="51"/>
      <c r="QZW324" s="51"/>
      <c r="QZX324" s="51"/>
      <c r="QZY324" s="51"/>
      <c r="QZZ324" s="51"/>
      <c r="RAA324" s="51"/>
      <c r="RAB324" s="51"/>
      <c r="RAC324" s="51"/>
      <c r="RAD324" s="51"/>
      <c r="RAE324" s="51"/>
      <c r="RAF324" s="51"/>
      <c r="RAG324" s="51"/>
      <c r="RAH324" s="51"/>
      <c r="RAI324" s="51"/>
      <c r="RAJ324" s="51"/>
      <c r="RAK324" s="51"/>
      <c r="RAL324" s="51"/>
      <c r="RAM324" s="51"/>
      <c r="RAN324" s="51"/>
      <c r="RAO324" s="51"/>
      <c r="RAP324" s="51"/>
      <c r="RAQ324" s="51"/>
      <c r="RAR324" s="51"/>
      <c r="RAS324" s="51"/>
      <c r="RAT324" s="51"/>
      <c r="RAU324" s="51"/>
      <c r="RAV324" s="51"/>
      <c r="RAW324" s="51"/>
      <c r="RAX324" s="51"/>
      <c r="RAY324" s="51"/>
      <c r="RAZ324" s="51"/>
      <c r="RBA324" s="51"/>
      <c r="RBB324" s="51"/>
      <c r="RBC324" s="51"/>
      <c r="RBD324" s="51"/>
      <c r="RBE324" s="51"/>
      <c r="RBF324" s="51"/>
      <c r="RBG324" s="51"/>
      <c r="RBH324" s="51"/>
      <c r="RBI324" s="51"/>
      <c r="RBJ324" s="51"/>
      <c r="RBK324" s="51"/>
      <c r="RBL324" s="51"/>
      <c r="RBM324" s="51"/>
      <c r="RBN324" s="51"/>
      <c r="RBO324" s="51"/>
      <c r="RBP324" s="51"/>
      <c r="RBQ324" s="51"/>
      <c r="RBR324" s="51"/>
      <c r="RBS324" s="51"/>
      <c r="RBT324" s="51"/>
      <c r="RBU324" s="51"/>
      <c r="RBV324" s="51"/>
      <c r="RBW324" s="51"/>
      <c r="RBX324" s="51"/>
      <c r="RBY324" s="51"/>
      <c r="RBZ324" s="51"/>
      <c r="RCA324" s="51"/>
      <c r="RCB324" s="51"/>
      <c r="RCC324" s="51"/>
      <c r="RCD324" s="51"/>
      <c r="RCE324" s="51"/>
      <c r="RCF324" s="51"/>
      <c r="RCG324" s="51"/>
      <c r="RCH324" s="51"/>
      <c r="RCI324" s="51"/>
      <c r="RCJ324" s="51"/>
      <c r="RCK324" s="51"/>
      <c r="RCL324" s="51"/>
      <c r="RCM324" s="51"/>
      <c r="RCN324" s="51"/>
      <c r="RCO324" s="51"/>
      <c r="RCP324" s="51"/>
      <c r="RCQ324" s="51"/>
      <c r="RCR324" s="51"/>
      <c r="RCS324" s="51"/>
      <c r="RCT324" s="51"/>
      <c r="RCU324" s="51"/>
      <c r="RCV324" s="51"/>
      <c r="RCW324" s="51"/>
      <c r="RCX324" s="51"/>
      <c r="RCY324" s="51"/>
      <c r="RCZ324" s="51"/>
      <c r="RDA324" s="51"/>
      <c r="RDB324" s="51"/>
      <c r="RDC324" s="51"/>
      <c r="RDD324" s="51"/>
      <c r="RDE324" s="51"/>
      <c r="RDF324" s="51"/>
      <c r="RDG324" s="51"/>
      <c r="RDH324" s="51"/>
      <c r="RDI324" s="51"/>
      <c r="RDJ324" s="51"/>
      <c r="RDK324" s="51"/>
      <c r="RDL324" s="51"/>
      <c r="RDM324" s="51"/>
      <c r="RDN324" s="51"/>
      <c r="RDO324" s="51"/>
      <c r="RDP324" s="51"/>
      <c r="RDQ324" s="51"/>
      <c r="RDR324" s="51"/>
      <c r="RDS324" s="51"/>
      <c r="RDT324" s="51"/>
      <c r="RDU324" s="51"/>
      <c r="RDV324" s="51"/>
      <c r="RDW324" s="51"/>
      <c r="RDX324" s="51"/>
      <c r="RDY324" s="51"/>
      <c r="RDZ324" s="51"/>
      <c r="REA324" s="51"/>
      <c r="REB324" s="51"/>
      <c r="REC324" s="51"/>
      <c r="RED324" s="51"/>
      <c r="REE324" s="51"/>
      <c r="REF324" s="51"/>
      <c r="REG324" s="51"/>
      <c r="REH324" s="51"/>
      <c r="REI324" s="51"/>
      <c r="REJ324" s="51"/>
      <c r="REK324" s="51"/>
      <c r="REL324" s="51"/>
      <c r="REM324" s="51"/>
      <c r="REN324" s="51"/>
      <c r="REO324" s="51"/>
      <c r="REP324" s="51"/>
      <c r="REQ324" s="51"/>
      <c r="RER324" s="51"/>
      <c r="RES324" s="51"/>
      <c r="RET324" s="51"/>
      <c r="REU324" s="51"/>
      <c r="REV324" s="51"/>
      <c r="REW324" s="51"/>
      <c r="REX324" s="51"/>
      <c r="REY324" s="51"/>
      <c r="REZ324" s="51"/>
      <c r="RFA324" s="51"/>
      <c r="RFB324" s="51"/>
      <c r="RFC324" s="51"/>
      <c r="RFD324" s="51"/>
      <c r="RFE324" s="51"/>
      <c r="RFF324" s="51"/>
      <c r="RFG324" s="51"/>
      <c r="RFH324" s="51"/>
      <c r="RFI324" s="51"/>
      <c r="RFJ324" s="51"/>
      <c r="RFK324" s="51"/>
      <c r="RFL324" s="51"/>
      <c r="RFM324" s="51"/>
      <c r="RFN324" s="51"/>
      <c r="RFO324" s="51"/>
      <c r="RFP324" s="51"/>
      <c r="RFQ324" s="51"/>
      <c r="RFR324" s="51"/>
      <c r="RFS324" s="51"/>
      <c r="RFT324" s="51"/>
      <c r="RFU324" s="51"/>
      <c r="RFV324" s="51"/>
      <c r="RFW324" s="51"/>
      <c r="RFX324" s="51"/>
      <c r="RFY324" s="51"/>
      <c r="RFZ324" s="51"/>
      <c r="RGA324" s="51"/>
      <c r="RGB324" s="51"/>
      <c r="RGC324" s="51"/>
      <c r="RGD324" s="51"/>
      <c r="RGE324" s="51"/>
      <c r="RGF324" s="51"/>
      <c r="RGG324" s="51"/>
      <c r="RGH324" s="51"/>
      <c r="RGI324" s="51"/>
      <c r="RGJ324" s="51"/>
      <c r="RGK324" s="51"/>
      <c r="RGL324" s="51"/>
      <c r="RGM324" s="51"/>
      <c r="RGN324" s="51"/>
      <c r="RGO324" s="51"/>
      <c r="RGP324" s="51"/>
      <c r="RGQ324" s="51"/>
      <c r="RGR324" s="51"/>
      <c r="RGS324" s="51"/>
      <c r="RGT324" s="51"/>
      <c r="RGU324" s="51"/>
      <c r="RGV324" s="51"/>
      <c r="RGW324" s="51"/>
      <c r="RGX324" s="51"/>
      <c r="RGY324" s="51"/>
      <c r="RGZ324" s="51"/>
      <c r="RHA324" s="51"/>
      <c r="RHB324" s="51"/>
      <c r="RHC324" s="51"/>
      <c r="RHD324" s="51"/>
      <c r="RHE324" s="51"/>
      <c r="RHF324" s="51"/>
      <c r="RHG324" s="51"/>
      <c r="RHH324" s="51"/>
      <c r="RHI324" s="51"/>
      <c r="RHJ324" s="51"/>
      <c r="RHK324" s="51"/>
      <c r="RHL324" s="51"/>
      <c r="RHM324" s="51"/>
      <c r="RHN324" s="51"/>
      <c r="RHO324" s="51"/>
      <c r="RHP324" s="51"/>
      <c r="RHQ324" s="51"/>
      <c r="RHR324" s="51"/>
      <c r="RHS324" s="51"/>
      <c r="RHT324" s="51"/>
      <c r="RHU324" s="51"/>
      <c r="RHV324" s="51"/>
      <c r="RHW324" s="51"/>
      <c r="RHX324" s="51"/>
      <c r="RHY324" s="51"/>
      <c r="RHZ324" s="51"/>
      <c r="RIA324" s="51"/>
      <c r="RIB324" s="51"/>
      <c r="RIC324" s="51"/>
      <c r="RID324" s="51"/>
      <c r="RIE324" s="51"/>
      <c r="RIF324" s="51"/>
      <c r="RIG324" s="51"/>
      <c r="RIH324" s="51"/>
      <c r="RII324" s="51"/>
      <c r="RIJ324" s="51"/>
      <c r="RIK324" s="51"/>
      <c r="RIL324" s="51"/>
      <c r="RIM324" s="51"/>
      <c r="RIN324" s="51"/>
      <c r="RIO324" s="51"/>
      <c r="RIP324" s="51"/>
      <c r="RIQ324" s="51"/>
      <c r="RIR324" s="51"/>
      <c r="RIS324" s="51"/>
      <c r="RIT324" s="51"/>
      <c r="RIU324" s="51"/>
      <c r="RIV324" s="51"/>
      <c r="RIW324" s="51"/>
      <c r="RIX324" s="51"/>
      <c r="RIY324" s="51"/>
      <c r="RIZ324" s="51"/>
      <c r="RJA324" s="51"/>
      <c r="RJB324" s="51"/>
      <c r="RJC324" s="51"/>
      <c r="RJD324" s="51"/>
      <c r="RJE324" s="51"/>
      <c r="RJF324" s="51"/>
      <c r="RJG324" s="51"/>
      <c r="RJH324" s="51"/>
      <c r="RJI324" s="51"/>
      <c r="RJJ324" s="51"/>
      <c r="RJK324" s="51"/>
      <c r="RJL324" s="51"/>
      <c r="RJM324" s="51"/>
      <c r="RJN324" s="51"/>
      <c r="RJO324" s="51"/>
      <c r="RJP324" s="51"/>
      <c r="RJQ324" s="51"/>
      <c r="RJR324" s="51"/>
      <c r="RJS324" s="51"/>
      <c r="RJT324" s="51"/>
      <c r="RJU324" s="51"/>
      <c r="RJV324" s="51"/>
      <c r="RJW324" s="51"/>
      <c r="RJX324" s="51"/>
      <c r="RJY324" s="51"/>
      <c r="RJZ324" s="51"/>
      <c r="RKA324" s="51"/>
      <c r="RKB324" s="51"/>
      <c r="RKC324" s="51"/>
      <c r="RKD324" s="51"/>
      <c r="RKE324" s="51"/>
      <c r="RKF324" s="51"/>
      <c r="RKG324" s="51"/>
      <c r="RKH324" s="51"/>
      <c r="RKI324" s="51"/>
      <c r="RKJ324" s="51"/>
      <c r="RKK324" s="51"/>
      <c r="RKL324" s="51"/>
      <c r="RKM324" s="51"/>
      <c r="RKN324" s="51"/>
      <c r="RKO324" s="51"/>
      <c r="RKP324" s="51"/>
      <c r="RKQ324" s="51"/>
      <c r="RKR324" s="51"/>
      <c r="RKS324" s="51"/>
      <c r="RKT324" s="51"/>
      <c r="RKU324" s="51"/>
      <c r="RKV324" s="51"/>
      <c r="RKW324" s="51"/>
      <c r="RKX324" s="51"/>
      <c r="RKY324" s="51"/>
      <c r="RKZ324" s="51"/>
      <c r="RLA324" s="51"/>
      <c r="RLB324" s="51"/>
      <c r="RLC324" s="51"/>
      <c r="RLD324" s="51"/>
      <c r="RLE324" s="51"/>
      <c r="RLF324" s="51"/>
      <c r="RLG324" s="51"/>
      <c r="RLH324" s="51"/>
      <c r="RLI324" s="51"/>
      <c r="RLJ324" s="51"/>
      <c r="RLK324" s="51"/>
      <c r="RLL324" s="51"/>
      <c r="RLM324" s="51"/>
      <c r="RLN324" s="51"/>
      <c r="RLO324" s="51"/>
      <c r="RLP324" s="51"/>
      <c r="RLQ324" s="51"/>
      <c r="RLR324" s="51"/>
      <c r="RLS324" s="51"/>
      <c r="RLT324" s="51"/>
      <c r="RLU324" s="51"/>
      <c r="RLV324" s="51"/>
      <c r="RLW324" s="51"/>
      <c r="RLX324" s="51"/>
      <c r="RLY324" s="51"/>
      <c r="RLZ324" s="51"/>
      <c r="RMA324" s="51"/>
      <c r="RMB324" s="51"/>
      <c r="RMC324" s="51"/>
      <c r="RMD324" s="51"/>
      <c r="RME324" s="51"/>
      <c r="RMF324" s="51"/>
      <c r="RMG324" s="51"/>
      <c r="RMH324" s="51"/>
      <c r="RMI324" s="51"/>
      <c r="RMJ324" s="51"/>
      <c r="RMK324" s="51"/>
      <c r="RML324" s="51"/>
      <c r="RMM324" s="51"/>
      <c r="RMN324" s="51"/>
      <c r="RMO324" s="51"/>
      <c r="RMP324" s="51"/>
      <c r="RMQ324" s="51"/>
      <c r="RMR324" s="51"/>
      <c r="RMS324" s="51"/>
      <c r="RMT324" s="51"/>
      <c r="RMU324" s="51"/>
      <c r="RMV324" s="51"/>
      <c r="RMW324" s="51"/>
      <c r="RMX324" s="51"/>
      <c r="RMY324" s="51"/>
      <c r="RMZ324" s="51"/>
      <c r="RNA324" s="51"/>
      <c r="RNB324" s="51"/>
      <c r="RNC324" s="51"/>
      <c r="RND324" s="51"/>
      <c r="RNE324" s="51"/>
      <c r="RNF324" s="51"/>
      <c r="RNG324" s="51"/>
      <c r="RNH324" s="51"/>
      <c r="RNI324" s="51"/>
      <c r="RNJ324" s="51"/>
      <c r="RNK324" s="51"/>
      <c r="RNL324" s="51"/>
      <c r="RNM324" s="51"/>
      <c r="RNN324" s="51"/>
      <c r="RNO324" s="51"/>
      <c r="RNP324" s="51"/>
      <c r="RNQ324" s="51"/>
      <c r="RNR324" s="51"/>
      <c r="RNS324" s="51"/>
      <c r="RNT324" s="51"/>
      <c r="RNU324" s="51"/>
      <c r="RNV324" s="51"/>
      <c r="RNW324" s="51"/>
      <c r="RNX324" s="51"/>
      <c r="RNY324" s="51"/>
      <c r="RNZ324" s="51"/>
      <c r="ROA324" s="51"/>
      <c r="ROB324" s="51"/>
      <c r="ROC324" s="51"/>
      <c r="ROD324" s="51"/>
      <c r="ROE324" s="51"/>
      <c r="ROF324" s="51"/>
      <c r="ROG324" s="51"/>
      <c r="ROH324" s="51"/>
      <c r="ROI324" s="51"/>
      <c r="ROJ324" s="51"/>
      <c r="ROK324" s="51"/>
      <c r="ROL324" s="51"/>
      <c r="ROM324" s="51"/>
      <c r="RON324" s="51"/>
      <c r="ROO324" s="51"/>
      <c r="ROP324" s="51"/>
      <c r="ROQ324" s="51"/>
      <c r="ROR324" s="51"/>
      <c r="ROS324" s="51"/>
      <c r="ROT324" s="51"/>
      <c r="ROU324" s="51"/>
      <c r="ROV324" s="51"/>
      <c r="ROW324" s="51"/>
      <c r="ROX324" s="51"/>
      <c r="ROY324" s="51"/>
      <c r="ROZ324" s="51"/>
      <c r="RPA324" s="51"/>
      <c r="RPB324" s="51"/>
      <c r="RPC324" s="51"/>
      <c r="RPD324" s="51"/>
      <c r="RPE324" s="51"/>
      <c r="RPF324" s="51"/>
      <c r="RPG324" s="51"/>
      <c r="RPH324" s="51"/>
      <c r="RPI324" s="51"/>
      <c r="RPJ324" s="51"/>
      <c r="RPK324" s="51"/>
      <c r="RPL324" s="51"/>
      <c r="RPM324" s="51"/>
      <c r="RPN324" s="51"/>
      <c r="RPO324" s="51"/>
      <c r="RPP324" s="51"/>
      <c r="RPQ324" s="51"/>
      <c r="RPR324" s="51"/>
      <c r="RPS324" s="51"/>
      <c r="RPT324" s="51"/>
      <c r="RPU324" s="51"/>
      <c r="RPV324" s="51"/>
      <c r="RPW324" s="51"/>
      <c r="RPX324" s="51"/>
      <c r="RPY324" s="51"/>
      <c r="RPZ324" s="51"/>
      <c r="RQA324" s="51"/>
      <c r="RQB324" s="51"/>
      <c r="RQC324" s="51"/>
      <c r="RQD324" s="51"/>
      <c r="RQE324" s="51"/>
      <c r="RQF324" s="51"/>
      <c r="RQG324" s="51"/>
      <c r="RQH324" s="51"/>
      <c r="RQI324" s="51"/>
      <c r="RQJ324" s="51"/>
      <c r="RQK324" s="51"/>
      <c r="RQL324" s="51"/>
      <c r="RQM324" s="51"/>
      <c r="RQN324" s="51"/>
      <c r="RQO324" s="51"/>
      <c r="RQP324" s="51"/>
      <c r="RQQ324" s="51"/>
      <c r="RQR324" s="51"/>
      <c r="RQS324" s="51"/>
      <c r="RQT324" s="51"/>
      <c r="RQU324" s="51"/>
      <c r="RQV324" s="51"/>
      <c r="RQW324" s="51"/>
      <c r="RQX324" s="51"/>
      <c r="RQY324" s="51"/>
      <c r="RQZ324" s="51"/>
      <c r="RRA324" s="51"/>
      <c r="RRB324" s="51"/>
      <c r="RRC324" s="51"/>
      <c r="RRD324" s="51"/>
      <c r="RRE324" s="51"/>
      <c r="RRF324" s="51"/>
      <c r="RRG324" s="51"/>
      <c r="RRH324" s="51"/>
      <c r="RRI324" s="51"/>
      <c r="RRJ324" s="51"/>
      <c r="RRK324" s="51"/>
      <c r="RRL324" s="51"/>
      <c r="RRM324" s="51"/>
      <c r="RRN324" s="51"/>
      <c r="RRO324" s="51"/>
      <c r="RRP324" s="51"/>
      <c r="RRQ324" s="51"/>
      <c r="RRR324" s="51"/>
      <c r="RRS324" s="51"/>
      <c r="RRT324" s="51"/>
      <c r="RRU324" s="51"/>
      <c r="RRV324" s="51"/>
      <c r="RRW324" s="51"/>
      <c r="RRX324" s="51"/>
      <c r="RRY324" s="51"/>
      <c r="RRZ324" s="51"/>
      <c r="RSA324" s="51"/>
      <c r="RSB324" s="51"/>
      <c r="RSC324" s="51"/>
      <c r="RSD324" s="51"/>
      <c r="RSE324" s="51"/>
      <c r="RSF324" s="51"/>
      <c r="RSG324" s="51"/>
      <c r="RSH324" s="51"/>
      <c r="RSI324" s="51"/>
      <c r="RSJ324" s="51"/>
      <c r="RSK324" s="51"/>
      <c r="RSL324" s="51"/>
      <c r="RSM324" s="51"/>
      <c r="RSN324" s="51"/>
      <c r="RSO324" s="51"/>
      <c r="RSP324" s="51"/>
      <c r="RSQ324" s="51"/>
      <c r="RSR324" s="51"/>
      <c r="RSS324" s="51"/>
      <c r="RST324" s="51"/>
      <c r="RSU324" s="51"/>
      <c r="RSV324" s="51"/>
      <c r="RSW324" s="51"/>
      <c r="RSX324" s="51"/>
      <c r="RSY324" s="51"/>
      <c r="RSZ324" s="51"/>
      <c r="RTA324" s="51"/>
      <c r="RTB324" s="51"/>
      <c r="RTC324" s="51"/>
      <c r="RTD324" s="51"/>
      <c r="RTE324" s="51"/>
      <c r="RTF324" s="51"/>
      <c r="RTG324" s="51"/>
      <c r="RTH324" s="51"/>
      <c r="RTI324" s="51"/>
      <c r="RTJ324" s="51"/>
      <c r="RTK324" s="51"/>
      <c r="RTL324" s="51"/>
      <c r="RTM324" s="51"/>
      <c r="RTN324" s="51"/>
      <c r="RTO324" s="51"/>
      <c r="RTP324" s="51"/>
      <c r="RTQ324" s="51"/>
      <c r="RTR324" s="51"/>
      <c r="RTS324" s="51"/>
      <c r="RTT324" s="51"/>
      <c r="RTU324" s="51"/>
      <c r="RTV324" s="51"/>
      <c r="RTW324" s="51"/>
      <c r="RTX324" s="51"/>
      <c r="RTY324" s="51"/>
      <c r="RTZ324" s="51"/>
      <c r="RUA324" s="51"/>
      <c r="RUB324" s="51"/>
      <c r="RUC324" s="51"/>
      <c r="RUD324" s="51"/>
      <c r="RUE324" s="51"/>
      <c r="RUF324" s="51"/>
      <c r="RUG324" s="51"/>
      <c r="RUH324" s="51"/>
      <c r="RUI324" s="51"/>
      <c r="RUJ324" s="51"/>
      <c r="RUK324" s="51"/>
      <c r="RUL324" s="51"/>
      <c r="RUM324" s="51"/>
      <c r="RUN324" s="51"/>
      <c r="RUO324" s="51"/>
      <c r="RUP324" s="51"/>
      <c r="RUQ324" s="51"/>
      <c r="RUR324" s="51"/>
      <c r="RUS324" s="51"/>
      <c r="RUT324" s="51"/>
      <c r="RUU324" s="51"/>
      <c r="RUV324" s="51"/>
      <c r="RUW324" s="51"/>
      <c r="RUX324" s="51"/>
      <c r="RUY324" s="51"/>
      <c r="RUZ324" s="51"/>
      <c r="RVA324" s="51"/>
      <c r="RVB324" s="51"/>
      <c r="RVC324" s="51"/>
      <c r="RVD324" s="51"/>
      <c r="RVE324" s="51"/>
      <c r="RVF324" s="51"/>
      <c r="RVG324" s="51"/>
      <c r="RVH324" s="51"/>
      <c r="RVI324" s="51"/>
      <c r="RVJ324" s="51"/>
      <c r="RVK324" s="51"/>
      <c r="RVL324" s="51"/>
      <c r="RVM324" s="51"/>
      <c r="RVN324" s="51"/>
      <c r="RVO324" s="51"/>
      <c r="RVP324" s="51"/>
      <c r="RVQ324" s="51"/>
      <c r="RVR324" s="51"/>
      <c r="RVS324" s="51"/>
      <c r="RVT324" s="51"/>
      <c r="RVU324" s="51"/>
      <c r="RVV324" s="51"/>
      <c r="RVW324" s="51"/>
      <c r="RVX324" s="51"/>
      <c r="RVY324" s="51"/>
      <c r="RVZ324" s="51"/>
      <c r="RWA324" s="51"/>
      <c r="RWB324" s="51"/>
      <c r="RWC324" s="51"/>
      <c r="RWD324" s="51"/>
      <c r="RWE324" s="51"/>
      <c r="RWF324" s="51"/>
      <c r="RWG324" s="51"/>
      <c r="RWH324" s="51"/>
      <c r="RWI324" s="51"/>
      <c r="RWJ324" s="51"/>
      <c r="RWK324" s="51"/>
      <c r="RWL324" s="51"/>
      <c r="RWM324" s="51"/>
      <c r="RWN324" s="51"/>
      <c r="RWO324" s="51"/>
      <c r="RWP324" s="51"/>
      <c r="RWQ324" s="51"/>
      <c r="RWR324" s="51"/>
      <c r="RWS324" s="51"/>
      <c r="RWT324" s="51"/>
      <c r="RWU324" s="51"/>
      <c r="RWV324" s="51"/>
      <c r="RWW324" s="51"/>
      <c r="RWX324" s="51"/>
      <c r="RWY324" s="51"/>
      <c r="RWZ324" s="51"/>
      <c r="RXA324" s="51"/>
      <c r="RXB324" s="51"/>
      <c r="RXC324" s="51"/>
      <c r="RXD324" s="51"/>
      <c r="RXE324" s="51"/>
      <c r="RXF324" s="51"/>
      <c r="RXG324" s="51"/>
      <c r="RXH324" s="51"/>
      <c r="RXI324" s="51"/>
      <c r="RXJ324" s="51"/>
      <c r="RXK324" s="51"/>
      <c r="RXL324" s="51"/>
      <c r="RXM324" s="51"/>
      <c r="RXN324" s="51"/>
      <c r="RXO324" s="51"/>
      <c r="RXP324" s="51"/>
      <c r="RXQ324" s="51"/>
      <c r="RXR324" s="51"/>
      <c r="RXS324" s="51"/>
      <c r="RXT324" s="51"/>
      <c r="RXU324" s="51"/>
      <c r="RXV324" s="51"/>
      <c r="RXW324" s="51"/>
      <c r="RXX324" s="51"/>
      <c r="RXY324" s="51"/>
      <c r="RXZ324" s="51"/>
      <c r="RYA324" s="51"/>
      <c r="RYB324" s="51"/>
      <c r="RYC324" s="51"/>
      <c r="RYD324" s="51"/>
      <c r="RYE324" s="51"/>
      <c r="RYF324" s="51"/>
      <c r="RYG324" s="51"/>
      <c r="RYH324" s="51"/>
      <c r="RYI324" s="51"/>
      <c r="RYJ324" s="51"/>
      <c r="RYK324" s="51"/>
      <c r="RYL324" s="51"/>
      <c r="RYM324" s="51"/>
      <c r="RYN324" s="51"/>
      <c r="RYO324" s="51"/>
      <c r="RYP324" s="51"/>
      <c r="RYQ324" s="51"/>
      <c r="RYR324" s="51"/>
      <c r="RYS324" s="51"/>
      <c r="RYT324" s="51"/>
      <c r="RYU324" s="51"/>
      <c r="RYV324" s="51"/>
      <c r="RYW324" s="51"/>
      <c r="RYX324" s="51"/>
      <c r="RYY324" s="51"/>
      <c r="RYZ324" s="51"/>
      <c r="RZA324" s="51"/>
      <c r="RZB324" s="51"/>
      <c r="RZC324" s="51"/>
      <c r="RZD324" s="51"/>
      <c r="RZE324" s="51"/>
      <c r="RZF324" s="51"/>
      <c r="RZG324" s="51"/>
      <c r="RZH324" s="51"/>
      <c r="RZI324" s="51"/>
      <c r="RZJ324" s="51"/>
      <c r="RZK324" s="51"/>
      <c r="RZL324" s="51"/>
      <c r="RZM324" s="51"/>
      <c r="RZN324" s="51"/>
      <c r="RZO324" s="51"/>
      <c r="RZP324" s="51"/>
      <c r="RZQ324" s="51"/>
      <c r="RZR324" s="51"/>
      <c r="RZS324" s="51"/>
      <c r="RZT324" s="51"/>
      <c r="RZU324" s="51"/>
      <c r="RZV324" s="51"/>
      <c r="RZW324" s="51"/>
      <c r="RZX324" s="51"/>
      <c r="RZY324" s="51"/>
      <c r="RZZ324" s="51"/>
      <c r="SAA324" s="51"/>
      <c r="SAB324" s="51"/>
      <c r="SAC324" s="51"/>
      <c r="SAD324" s="51"/>
      <c r="SAE324" s="51"/>
      <c r="SAF324" s="51"/>
      <c r="SAG324" s="51"/>
      <c r="SAH324" s="51"/>
      <c r="SAI324" s="51"/>
      <c r="SAJ324" s="51"/>
      <c r="SAK324" s="51"/>
      <c r="SAL324" s="51"/>
      <c r="SAM324" s="51"/>
      <c r="SAN324" s="51"/>
      <c r="SAO324" s="51"/>
      <c r="SAP324" s="51"/>
      <c r="SAQ324" s="51"/>
      <c r="SAR324" s="51"/>
      <c r="SAS324" s="51"/>
      <c r="SAT324" s="51"/>
      <c r="SAU324" s="51"/>
      <c r="SAV324" s="51"/>
      <c r="SAW324" s="51"/>
      <c r="SAX324" s="51"/>
      <c r="SAY324" s="51"/>
      <c r="SAZ324" s="51"/>
      <c r="SBA324" s="51"/>
      <c r="SBB324" s="51"/>
      <c r="SBC324" s="51"/>
      <c r="SBD324" s="51"/>
      <c r="SBE324" s="51"/>
      <c r="SBF324" s="51"/>
      <c r="SBG324" s="51"/>
      <c r="SBH324" s="51"/>
      <c r="SBI324" s="51"/>
      <c r="SBJ324" s="51"/>
      <c r="SBK324" s="51"/>
      <c r="SBL324" s="51"/>
      <c r="SBM324" s="51"/>
      <c r="SBN324" s="51"/>
      <c r="SBO324" s="51"/>
      <c r="SBP324" s="51"/>
      <c r="SBQ324" s="51"/>
      <c r="SBR324" s="51"/>
      <c r="SBS324" s="51"/>
      <c r="SBT324" s="51"/>
      <c r="SBU324" s="51"/>
      <c r="SBV324" s="51"/>
      <c r="SBW324" s="51"/>
      <c r="SBX324" s="51"/>
      <c r="SBY324" s="51"/>
      <c r="SBZ324" s="51"/>
      <c r="SCA324" s="51"/>
      <c r="SCB324" s="51"/>
      <c r="SCC324" s="51"/>
      <c r="SCD324" s="51"/>
      <c r="SCE324" s="51"/>
      <c r="SCF324" s="51"/>
      <c r="SCG324" s="51"/>
      <c r="SCH324" s="51"/>
      <c r="SCI324" s="51"/>
      <c r="SCJ324" s="51"/>
      <c r="SCK324" s="51"/>
      <c r="SCL324" s="51"/>
      <c r="SCM324" s="51"/>
      <c r="SCN324" s="51"/>
      <c r="SCO324" s="51"/>
      <c r="SCP324" s="51"/>
      <c r="SCQ324" s="51"/>
      <c r="SCR324" s="51"/>
      <c r="SCS324" s="51"/>
      <c r="SCT324" s="51"/>
      <c r="SCU324" s="51"/>
      <c r="SCV324" s="51"/>
      <c r="SCW324" s="51"/>
      <c r="SCX324" s="51"/>
      <c r="SCY324" s="51"/>
      <c r="SCZ324" s="51"/>
      <c r="SDA324" s="51"/>
      <c r="SDB324" s="51"/>
      <c r="SDC324" s="51"/>
      <c r="SDD324" s="51"/>
      <c r="SDE324" s="51"/>
      <c r="SDF324" s="51"/>
      <c r="SDG324" s="51"/>
      <c r="SDH324" s="51"/>
      <c r="SDI324" s="51"/>
      <c r="SDJ324" s="51"/>
      <c r="SDK324" s="51"/>
      <c r="SDL324" s="51"/>
      <c r="SDM324" s="51"/>
      <c r="SDN324" s="51"/>
      <c r="SDO324" s="51"/>
      <c r="SDP324" s="51"/>
      <c r="SDQ324" s="51"/>
      <c r="SDR324" s="51"/>
      <c r="SDS324" s="51"/>
      <c r="SDT324" s="51"/>
      <c r="SDU324" s="51"/>
      <c r="SDV324" s="51"/>
      <c r="SDW324" s="51"/>
      <c r="SDX324" s="51"/>
      <c r="SDY324" s="51"/>
      <c r="SDZ324" s="51"/>
      <c r="SEA324" s="51"/>
      <c r="SEB324" s="51"/>
      <c r="SEC324" s="51"/>
      <c r="SED324" s="51"/>
      <c r="SEE324" s="51"/>
      <c r="SEF324" s="51"/>
      <c r="SEG324" s="51"/>
      <c r="SEH324" s="51"/>
      <c r="SEI324" s="51"/>
      <c r="SEJ324" s="51"/>
      <c r="SEK324" s="51"/>
      <c r="SEL324" s="51"/>
      <c r="SEM324" s="51"/>
      <c r="SEN324" s="51"/>
      <c r="SEO324" s="51"/>
      <c r="SEP324" s="51"/>
      <c r="SEQ324" s="51"/>
      <c r="SER324" s="51"/>
      <c r="SES324" s="51"/>
      <c r="SET324" s="51"/>
      <c r="SEU324" s="51"/>
      <c r="SEV324" s="51"/>
      <c r="SEW324" s="51"/>
      <c r="SEX324" s="51"/>
      <c r="SEY324" s="51"/>
      <c r="SEZ324" s="51"/>
      <c r="SFA324" s="51"/>
      <c r="SFB324" s="51"/>
      <c r="SFC324" s="51"/>
      <c r="SFD324" s="51"/>
      <c r="SFE324" s="51"/>
      <c r="SFF324" s="51"/>
      <c r="SFG324" s="51"/>
      <c r="SFH324" s="51"/>
      <c r="SFI324" s="51"/>
      <c r="SFJ324" s="51"/>
      <c r="SFK324" s="51"/>
      <c r="SFL324" s="51"/>
      <c r="SFM324" s="51"/>
      <c r="SFN324" s="51"/>
      <c r="SFO324" s="51"/>
      <c r="SFP324" s="51"/>
      <c r="SFQ324" s="51"/>
      <c r="SFR324" s="51"/>
      <c r="SFS324" s="51"/>
      <c r="SFT324" s="51"/>
      <c r="SFU324" s="51"/>
      <c r="SFV324" s="51"/>
      <c r="SFW324" s="51"/>
      <c r="SFX324" s="51"/>
      <c r="SFY324" s="51"/>
      <c r="SFZ324" s="51"/>
      <c r="SGA324" s="51"/>
      <c r="SGB324" s="51"/>
      <c r="SGC324" s="51"/>
      <c r="SGD324" s="51"/>
      <c r="SGE324" s="51"/>
      <c r="SGF324" s="51"/>
      <c r="SGG324" s="51"/>
      <c r="SGH324" s="51"/>
      <c r="SGI324" s="51"/>
      <c r="SGJ324" s="51"/>
      <c r="SGK324" s="51"/>
      <c r="SGL324" s="51"/>
      <c r="SGM324" s="51"/>
      <c r="SGN324" s="51"/>
      <c r="SGO324" s="51"/>
      <c r="SGP324" s="51"/>
      <c r="SGQ324" s="51"/>
      <c r="SGR324" s="51"/>
      <c r="SGS324" s="51"/>
      <c r="SGT324" s="51"/>
      <c r="SGU324" s="51"/>
      <c r="SGV324" s="51"/>
      <c r="SGW324" s="51"/>
      <c r="SGX324" s="51"/>
      <c r="SGY324" s="51"/>
      <c r="SGZ324" s="51"/>
      <c r="SHA324" s="51"/>
      <c r="SHB324" s="51"/>
      <c r="SHC324" s="51"/>
      <c r="SHD324" s="51"/>
      <c r="SHE324" s="51"/>
      <c r="SHF324" s="51"/>
      <c r="SHG324" s="51"/>
      <c r="SHH324" s="51"/>
      <c r="SHI324" s="51"/>
      <c r="SHJ324" s="51"/>
      <c r="SHK324" s="51"/>
      <c r="SHL324" s="51"/>
      <c r="SHM324" s="51"/>
      <c r="SHN324" s="51"/>
      <c r="SHO324" s="51"/>
      <c r="SHP324" s="51"/>
      <c r="SHQ324" s="51"/>
      <c r="SHR324" s="51"/>
      <c r="SHS324" s="51"/>
      <c r="SHT324" s="51"/>
      <c r="SHU324" s="51"/>
      <c r="SHV324" s="51"/>
      <c r="SHW324" s="51"/>
      <c r="SHX324" s="51"/>
      <c r="SHY324" s="51"/>
      <c r="SHZ324" s="51"/>
      <c r="SIA324" s="51"/>
      <c r="SIB324" s="51"/>
      <c r="SIC324" s="51"/>
      <c r="SID324" s="51"/>
      <c r="SIE324" s="51"/>
      <c r="SIF324" s="51"/>
      <c r="SIG324" s="51"/>
      <c r="SIH324" s="51"/>
      <c r="SII324" s="51"/>
      <c r="SIJ324" s="51"/>
      <c r="SIK324" s="51"/>
      <c r="SIL324" s="51"/>
      <c r="SIM324" s="51"/>
      <c r="SIN324" s="51"/>
      <c r="SIO324" s="51"/>
      <c r="SIP324" s="51"/>
      <c r="SIQ324" s="51"/>
      <c r="SIR324" s="51"/>
      <c r="SIS324" s="51"/>
      <c r="SIT324" s="51"/>
      <c r="SIU324" s="51"/>
      <c r="SIV324" s="51"/>
      <c r="SIW324" s="51"/>
      <c r="SIX324" s="51"/>
      <c r="SIY324" s="51"/>
      <c r="SIZ324" s="51"/>
      <c r="SJA324" s="51"/>
      <c r="SJB324" s="51"/>
      <c r="SJC324" s="51"/>
      <c r="SJD324" s="51"/>
      <c r="SJE324" s="51"/>
      <c r="SJF324" s="51"/>
      <c r="SJG324" s="51"/>
      <c r="SJH324" s="51"/>
      <c r="SJI324" s="51"/>
      <c r="SJJ324" s="51"/>
      <c r="SJK324" s="51"/>
      <c r="SJL324" s="51"/>
      <c r="SJM324" s="51"/>
      <c r="SJN324" s="51"/>
      <c r="SJO324" s="51"/>
      <c r="SJP324" s="51"/>
      <c r="SJQ324" s="51"/>
      <c r="SJR324" s="51"/>
      <c r="SJS324" s="51"/>
      <c r="SJT324" s="51"/>
      <c r="SJU324" s="51"/>
      <c r="SJV324" s="51"/>
      <c r="SJW324" s="51"/>
      <c r="SJX324" s="51"/>
      <c r="SJY324" s="51"/>
      <c r="SJZ324" s="51"/>
      <c r="SKA324" s="51"/>
      <c r="SKB324" s="51"/>
      <c r="SKC324" s="51"/>
      <c r="SKD324" s="51"/>
      <c r="SKE324" s="51"/>
      <c r="SKF324" s="51"/>
      <c r="SKG324" s="51"/>
      <c r="SKH324" s="51"/>
      <c r="SKI324" s="51"/>
      <c r="SKJ324" s="51"/>
      <c r="SKK324" s="51"/>
      <c r="SKL324" s="51"/>
      <c r="SKM324" s="51"/>
      <c r="SKN324" s="51"/>
      <c r="SKO324" s="51"/>
      <c r="SKP324" s="51"/>
      <c r="SKQ324" s="51"/>
      <c r="SKR324" s="51"/>
      <c r="SKS324" s="51"/>
      <c r="SKT324" s="51"/>
      <c r="SKU324" s="51"/>
      <c r="SKV324" s="51"/>
      <c r="SKW324" s="51"/>
      <c r="SKX324" s="51"/>
      <c r="SKY324" s="51"/>
      <c r="SKZ324" s="51"/>
      <c r="SLA324" s="51"/>
      <c r="SLB324" s="51"/>
      <c r="SLC324" s="51"/>
      <c r="SLD324" s="51"/>
      <c r="SLE324" s="51"/>
      <c r="SLF324" s="51"/>
      <c r="SLG324" s="51"/>
      <c r="SLH324" s="51"/>
      <c r="SLI324" s="51"/>
      <c r="SLJ324" s="51"/>
      <c r="SLK324" s="51"/>
      <c r="SLL324" s="51"/>
      <c r="SLM324" s="51"/>
      <c r="SLN324" s="51"/>
      <c r="SLO324" s="51"/>
      <c r="SLP324" s="51"/>
      <c r="SLQ324" s="51"/>
      <c r="SLR324" s="51"/>
      <c r="SLS324" s="51"/>
      <c r="SLT324" s="51"/>
      <c r="SLU324" s="51"/>
      <c r="SLV324" s="51"/>
      <c r="SLW324" s="51"/>
      <c r="SLX324" s="51"/>
      <c r="SLY324" s="51"/>
      <c r="SLZ324" s="51"/>
      <c r="SMA324" s="51"/>
      <c r="SMB324" s="51"/>
      <c r="SMC324" s="51"/>
      <c r="SMD324" s="51"/>
      <c r="SME324" s="51"/>
      <c r="SMF324" s="51"/>
      <c r="SMG324" s="51"/>
      <c r="SMH324" s="51"/>
      <c r="SMI324" s="51"/>
      <c r="SMJ324" s="51"/>
      <c r="SMK324" s="51"/>
      <c r="SML324" s="51"/>
      <c r="SMM324" s="51"/>
      <c r="SMN324" s="51"/>
      <c r="SMO324" s="51"/>
      <c r="SMP324" s="51"/>
      <c r="SMQ324" s="51"/>
      <c r="SMR324" s="51"/>
      <c r="SMS324" s="51"/>
      <c r="SMT324" s="51"/>
      <c r="SMU324" s="51"/>
      <c r="SMV324" s="51"/>
      <c r="SMW324" s="51"/>
      <c r="SMX324" s="51"/>
      <c r="SMY324" s="51"/>
      <c r="SMZ324" s="51"/>
      <c r="SNA324" s="51"/>
      <c r="SNB324" s="51"/>
      <c r="SNC324" s="51"/>
      <c r="SND324" s="51"/>
      <c r="SNE324" s="51"/>
      <c r="SNF324" s="51"/>
      <c r="SNG324" s="51"/>
      <c r="SNH324" s="51"/>
      <c r="SNI324" s="51"/>
      <c r="SNJ324" s="51"/>
      <c r="SNK324" s="51"/>
      <c r="SNL324" s="51"/>
      <c r="SNM324" s="51"/>
      <c r="SNN324" s="51"/>
      <c r="SNO324" s="51"/>
      <c r="SNP324" s="51"/>
      <c r="SNQ324" s="51"/>
      <c r="SNR324" s="51"/>
      <c r="SNS324" s="51"/>
      <c r="SNT324" s="51"/>
      <c r="SNU324" s="51"/>
      <c r="SNV324" s="51"/>
      <c r="SNW324" s="51"/>
      <c r="SNX324" s="51"/>
      <c r="SNY324" s="51"/>
      <c r="SNZ324" s="51"/>
      <c r="SOA324" s="51"/>
      <c r="SOB324" s="51"/>
      <c r="SOC324" s="51"/>
      <c r="SOD324" s="51"/>
      <c r="SOE324" s="51"/>
      <c r="SOF324" s="51"/>
      <c r="SOG324" s="51"/>
      <c r="SOH324" s="51"/>
      <c r="SOI324" s="51"/>
      <c r="SOJ324" s="51"/>
      <c r="SOK324" s="51"/>
      <c r="SOL324" s="51"/>
      <c r="SOM324" s="51"/>
      <c r="SON324" s="51"/>
      <c r="SOO324" s="51"/>
      <c r="SOP324" s="51"/>
      <c r="SOQ324" s="51"/>
      <c r="SOR324" s="51"/>
      <c r="SOS324" s="51"/>
      <c r="SOT324" s="51"/>
      <c r="SOU324" s="51"/>
      <c r="SOV324" s="51"/>
      <c r="SOW324" s="51"/>
      <c r="SOX324" s="51"/>
      <c r="SOY324" s="51"/>
      <c r="SOZ324" s="51"/>
      <c r="SPA324" s="51"/>
      <c r="SPB324" s="51"/>
      <c r="SPC324" s="51"/>
      <c r="SPD324" s="51"/>
      <c r="SPE324" s="51"/>
      <c r="SPF324" s="51"/>
      <c r="SPG324" s="51"/>
      <c r="SPH324" s="51"/>
      <c r="SPI324" s="51"/>
      <c r="SPJ324" s="51"/>
      <c r="SPK324" s="51"/>
      <c r="SPL324" s="51"/>
      <c r="SPM324" s="51"/>
      <c r="SPN324" s="51"/>
      <c r="SPO324" s="51"/>
      <c r="SPP324" s="51"/>
      <c r="SPQ324" s="51"/>
      <c r="SPR324" s="51"/>
      <c r="SPS324" s="51"/>
      <c r="SPT324" s="51"/>
      <c r="SPU324" s="51"/>
      <c r="SPV324" s="51"/>
      <c r="SPW324" s="51"/>
      <c r="SPX324" s="51"/>
      <c r="SPY324" s="51"/>
      <c r="SPZ324" s="51"/>
      <c r="SQA324" s="51"/>
      <c r="SQB324" s="51"/>
      <c r="SQC324" s="51"/>
      <c r="SQD324" s="51"/>
      <c r="SQE324" s="51"/>
      <c r="SQF324" s="51"/>
      <c r="SQG324" s="51"/>
      <c r="SQH324" s="51"/>
      <c r="SQI324" s="51"/>
      <c r="SQJ324" s="51"/>
      <c r="SQK324" s="51"/>
      <c r="SQL324" s="51"/>
      <c r="SQM324" s="51"/>
      <c r="SQN324" s="51"/>
      <c r="SQO324" s="51"/>
      <c r="SQP324" s="51"/>
      <c r="SQQ324" s="51"/>
      <c r="SQR324" s="51"/>
      <c r="SQS324" s="51"/>
      <c r="SQT324" s="51"/>
      <c r="SQU324" s="51"/>
      <c r="SQV324" s="51"/>
      <c r="SQW324" s="51"/>
      <c r="SQX324" s="51"/>
      <c r="SQY324" s="51"/>
      <c r="SQZ324" s="51"/>
      <c r="SRA324" s="51"/>
      <c r="SRB324" s="51"/>
      <c r="SRC324" s="51"/>
      <c r="SRD324" s="51"/>
      <c r="SRE324" s="51"/>
      <c r="SRF324" s="51"/>
      <c r="SRG324" s="51"/>
      <c r="SRH324" s="51"/>
      <c r="SRI324" s="51"/>
      <c r="SRJ324" s="51"/>
      <c r="SRK324" s="51"/>
      <c r="SRL324" s="51"/>
      <c r="SRM324" s="51"/>
      <c r="SRN324" s="51"/>
      <c r="SRO324" s="51"/>
      <c r="SRP324" s="51"/>
      <c r="SRQ324" s="51"/>
      <c r="SRR324" s="51"/>
      <c r="SRS324" s="51"/>
      <c r="SRT324" s="51"/>
      <c r="SRU324" s="51"/>
      <c r="SRV324" s="51"/>
      <c r="SRW324" s="51"/>
      <c r="SRX324" s="51"/>
      <c r="SRY324" s="51"/>
      <c r="SRZ324" s="51"/>
      <c r="SSA324" s="51"/>
      <c r="SSB324" s="51"/>
      <c r="SSC324" s="51"/>
      <c r="SSD324" s="51"/>
      <c r="SSE324" s="51"/>
      <c r="SSF324" s="51"/>
      <c r="SSG324" s="51"/>
      <c r="SSH324" s="51"/>
      <c r="SSI324" s="51"/>
      <c r="SSJ324" s="51"/>
      <c r="SSK324" s="51"/>
      <c r="SSL324" s="51"/>
      <c r="SSM324" s="51"/>
      <c r="SSN324" s="51"/>
      <c r="SSO324" s="51"/>
      <c r="SSP324" s="51"/>
      <c r="SSQ324" s="51"/>
      <c r="SSR324" s="51"/>
      <c r="SSS324" s="51"/>
      <c r="SST324" s="51"/>
      <c r="SSU324" s="51"/>
      <c r="SSV324" s="51"/>
      <c r="SSW324" s="51"/>
      <c r="SSX324" s="51"/>
      <c r="SSY324" s="51"/>
      <c r="SSZ324" s="51"/>
      <c r="STA324" s="51"/>
      <c r="STB324" s="51"/>
      <c r="STC324" s="51"/>
      <c r="STD324" s="51"/>
      <c r="STE324" s="51"/>
      <c r="STF324" s="51"/>
      <c r="STG324" s="51"/>
      <c r="STH324" s="51"/>
      <c r="STI324" s="51"/>
      <c r="STJ324" s="51"/>
      <c r="STK324" s="51"/>
      <c r="STL324" s="51"/>
      <c r="STM324" s="51"/>
      <c r="STN324" s="51"/>
      <c r="STO324" s="51"/>
      <c r="STP324" s="51"/>
      <c r="STQ324" s="51"/>
      <c r="STR324" s="51"/>
      <c r="STS324" s="51"/>
      <c r="STT324" s="51"/>
      <c r="STU324" s="51"/>
      <c r="STV324" s="51"/>
      <c r="STW324" s="51"/>
      <c r="STX324" s="51"/>
      <c r="STY324" s="51"/>
      <c r="STZ324" s="51"/>
      <c r="SUA324" s="51"/>
      <c r="SUB324" s="51"/>
      <c r="SUC324" s="51"/>
      <c r="SUD324" s="51"/>
      <c r="SUE324" s="51"/>
      <c r="SUF324" s="51"/>
      <c r="SUG324" s="51"/>
      <c r="SUH324" s="51"/>
      <c r="SUI324" s="51"/>
      <c r="SUJ324" s="51"/>
      <c r="SUK324" s="51"/>
      <c r="SUL324" s="51"/>
      <c r="SUM324" s="51"/>
      <c r="SUN324" s="51"/>
      <c r="SUO324" s="51"/>
      <c r="SUP324" s="51"/>
      <c r="SUQ324" s="51"/>
      <c r="SUR324" s="51"/>
      <c r="SUS324" s="51"/>
      <c r="SUT324" s="51"/>
      <c r="SUU324" s="51"/>
      <c r="SUV324" s="51"/>
      <c r="SUW324" s="51"/>
      <c r="SUX324" s="51"/>
      <c r="SUY324" s="51"/>
      <c r="SUZ324" s="51"/>
      <c r="SVA324" s="51"/>
      <c r="SVB324" s="51"/>
      <c r="SVC324" s="51"/>
      <c r="SVD324" s="51"/>
      <c r="SVE324" s="51"/>
      <c r="SVF324" s="51"/>
      <c r="SVG324" s="51"/>
      <c r="SVH324" s="51"/>
      <c r="SVI324" s="51"/>
      <c r="SVJ324" s="51"/>
      <c r="SVK324" s="51"/>
      <c r="SVL324" s="51"/>
      <c r="SVM324" s="51"/>
      <c r="SVN324" s="51"/>
      <c r="SVO324" s="51"/>
      <c r="SVP324" s="51"/>
      <c r="SVQ324" s="51"/>
      <c r="SVR324" s="51"/>
      <c r="SVS324" s="51"/>
      <c r="SVT324" s="51"/>
      <c r="SVU324" s="51"/>
      <c r="SVV324" s="51"/>
      <c r="SVW324" s="51"/>
      <c r="SVX324" s="51"/>
      <c r="SVY324" s="51"/>
      <c r="SVZ324" s="51"/>
      <c r="SWA324" s="51"/>
      <c r="SWB324" s="51"/>
      <c r="SWC324" s="51"/>
      <c r="SWD324" s="51"/>
      <c r="SWE324" s="51"/>
      <c r="SWF324" s="51"/>
      <c r="SWG324" s="51"/>
      <c r="SWH324" s="51"/>
      <c r="SWI324" s="51"/>
      <c r="SWJ324" s="51"/>
      <c r="SWK324" s="51"/>
      <c r="SWL324" s="51"/>
      <c r="SWM324" s="51"/>
      <c r="SWN324" s="51"/>
      <c r="SWO324" s="51"/>
      <c r="SWP324" s="51"/>
      <c r="SWQ324" s="51"/>
      <c r="SWR324" s="51"/>
      <c r="SWS324" s="51"/>
      <c r="SWT324" s="51"/>
      <c r="SWU324" s="51"/>
      <c r="SWV324" s="51"/>
      <c r="SWW324" s="51"/>
      <c r="SWX324" s="51"/>
      <c r="SWY324" s="51"/>
      <c r="SWZ324" s="51"/>
      <c r="SXA324" s="51"/>
      <c r="SXB324" s="51"/>
      <c r="SXC324" s="51"/>
      <c r="SXD324" s="51"/>
      <c r="SXE324" s="51"/>
      <c r="SXF324" s="51"/>
      <c r="SXG324" s="51"/>
      <c r="SXH324" s="51"/>
      <c r="SXI324" s="51"/>
      <c r="SXJ324" s="51"/>
      <c r="SXK324" s="51"/>
      <c r="SXL324" s="51"/>
      <c r="SXM324" s="51"/>
      <c r="SXN324" s="51"/>
      <c r="SXO324" s="51"/>
      <c r="SXP324" s="51"/>
      <c r="SXQ324" s="51"/>
      <c r="SXR324" s="51"/>
      <c r="SXS324" s="51"/>
      <c r="SXT324" s="51"/>
      <c r="SXU324" s="51"/>
      <c r="SXV324" s="51"/>
      <c r="SXW324" s="51"/>
      <c r="SXX324" s="51"/>
      <c r="SXY324" s="51"/>
      <c r="SXZ324" s="51"/>
      <c r="SYA324" s="51"/>
      <c r="SYB324" s="51"/>
      <c r="SYC324" s="51"/>
      <c r="SYD324" s="51"/>
      <c r="SYE324" s="51"/>
      <c r="SYF324" s="51"/>
      <c r="SYG324" s="51"/>
      <c r="SYH324" s="51"/>
      <c r="SYI324" s="51"/>
      <c r="SYJ324" s="51"/>
      <c r="SYK324" s="51"/>
      <c r="SYL324" s="51"/>
      <c r="SYM324" s="51"/>
      <c r="SYN324" s="51"/>
      <c r="SYO324" s="51"/>
      <c r="SYP324" s="51"/>
      <c r="SYQ324" s="51"/>
      <c r="SYR324" s="51"/>
      <c r="SYS324" s="51"/>
      <c r="SYT324" s="51"/>
      <c r="SYU324" s="51"/>
      <c r="SYV324" s="51"/>
      <c r="SYW324" s="51"/>
      <c r="SYX324" s="51"/>
      <c r="SYY324" s="51"/>
      <c r="SYZ324" s="51"/>
      <c r="SZA324" s="51"/>
      <c r="SZB324" s="51"/>
      <c r="SZC324" s="51"/>
      <c r="SZD324" s="51"/>
      <c r="SZE324" s="51"/>
      <c r="SZF324" s="51"/>
      <c r="SZG324" s="51"/>
      <c r="SZH324" s="51"/>
      <c r="SZI324" s="51"/>
      <c r="SZJ324" s="51"/>
      <c r="SZK324" s="51"/>
      <c r="SZL324" s="51"/>
      <c r="SZM324" s="51"/>
      <c r="SZN324" s="51"/>
      <c r="SZO324" s="51"/>
      <c r="SZP324" s="51"/>
      <c r="SZQ324" s="51"/>
      <c r="SZR324" s="51"/>
      <c r="SZS324" s="51"/>
      <c r="SZT324" s="51"/>
      <c r="SZU324" s="51"/>
      <c r="SZV324" s="51"/>
      <c r="SZW324" s="51"/>
      <c r="SZX324" s="51"/>
      <c r="SZY324" s="51"/>
      <c r="SZZ324" s="51"/>
      <c r="TAA324" s="51"/>
      <c r="TAB324" s="51"/>
      <c r="TAC324" s="51"/>
      <c r="TAD324" s="51"/>
      <c r="TAE324" s="51"/>
      <c r="TAF324" s="51"/>
      <c r="TAG324" s="51"/>
      <c r="TAH324" s="51"/>
      <c r="TAI324" s="51"/>
      <c r="TAJ324" s="51"/>
      <c r="TAK324" s="51"/>
      <c r="TAL324" s="51"/>
      <c r="TAM324" s="51"/>
      <c r="TAN324" s="51"/>
      <c r="TAO324" s="51"/>
      <c r="TAP324" s="51"/>
      <c r="TAQ324" s="51"/>
      <c r="TAR324" s="51"/>
      <c r="TAS324" s="51"/>
      <c r="TAT324" s="51"/>
      <c r="TAU324" s="51"/>
      <c r="TAV324" s="51"/>
      <c r="TAW324" s="51"/>
      <c r="TAX324" s="51"/>
      <c r="TAY324" s="51"/>
      <c r="TAZ324" s="51"/>
      <c r="TBA324" s="51"/>
      <c r="TBB324" s="51"/>
      <c r="TBC324" s="51"/>
      <c r="TBD324" s="51"/>
      <c r="TBE324" s="51"/>
      <c r="TBF324" s="51"/>
      <c r="TBG324" s="51"/>
      <c r="TBH324" s="51"/>
      <c r="TBI324" s="51"/>
      <c r="TBJ324" s="51"/>
      <c r="TBK324" s="51"/>
      <c r="TBL324" s="51"/>
      <c r="TBM324" s="51"/>
      <c r="TBN324" s="51"/>
      <c r="TBO324" s="51"/>
      <c r="TBP324" s="51"/>
      <c r="TBQ324" s="51"/>
      <c r="TBR324" s="51"/>
      <c r="TBS324" s="51"/>
      <c r="TBT324" s="51"/>
      <c r="TBU324" s="51"/>
      <c r="TBV324" s="51"/>
      <c r="TBW324" s="51"/>
      <c r="TBX324" s="51"/>
      <c r="TBY324" s="51"/>
      <c r="TBZ324" s="51"/>
      <c r="TCA324" s="51"/>
      <c r="TCB324" s="51"/>
      <c r="TCC324" s="51"/>
      <c r="TCD324" s="51"/>
      <c r="TCE324" s="51"/>
      <c r="TCF324" s="51"/>
      <c r="TCG324" s="51"/>
      <c r="TCH324" s="51"/>
      <c r="TCI324" s="51"/>
      <c r="TCJ324" s="51"/>
      <c r="TCK324" s="51"/>
      <c r="TCL324" s="51"/>
      <c r="TCM324" s="51"/>
      <c r="TCN324" s="51"/>
      <c r="TCO324" s="51"/>
      <c r="TCP324" s="51"/>
      <c r="TCQ324" s="51"/>
      <c r="TCR324" s="51"/>
      <c r="TCS324" s="51"/>
      <c r="TCT324" s="51"/>
      <c r="TCU324" s="51"/>
      <c r="TCV324" s="51"/>
      <c r="TCW324" s="51"/>
      <c r="TCX324" s="51"/>
      <c r="TCY324" s="51"/>
      <c r="TCZ324" s="51"/>
      <c r="TDA324" s="51"/>
      <c r="TDB324" s="51"/>
      <c r="TDC324" s="51"/>
      <c r="TDD324" s="51"/>
      <c r="TDE324" s="51"/>
      <c r="TDF324" s="51"/>
      <c r="TDG324" s="51"/>
      <c r="TDH324" s="51"/>
      <c r="TDI324" s="51"/>
      <c r="TDJ324" s="51"/>
      <c r="TDK324" s="51"/>
      <c r="TDL324" s="51"/>
      <c r="TDM324" s="51"/>
      <c r="TDN324" s="51"/>
      <c r="TDO324" s="51"/>
      <c r="TDP324" s="51"/>
      <c r="TDQ324" s="51"/>
      <c r="TDR324" s="51"/>
      <c r="TDS324" s="51"/>
      <c r="TDT324" s="51"/>
      <c r="TDU324" s="51"/>
      <c r="TDV324" s="51"/>
      <c r="TDW324" s="51"/>
      <c r="TDX324" s="51"/>
      <c r="TDY324" s="51"/>
      <c r="TDZ324" s="51"/>
      <c r="TEA324" s="51"/>
      <c r="TEB324" s="51"/>
      <c r="TEC324" s="51"/>
      <c r="TED324" s="51"/>
      <c r="TEE324" s="51"/>
      <c r="TEF324" s="51"/>
      <c r="TEG324" s="51"/>
      <c r="TEH324" s="51"/>
      <c r="TEI324" s="51"/>
      <c r="TEJ324" s="51"/>
      <c r="TEK324" s="51"/>
      <c r="TEL324" s="51"/>
      <c r="TEM324" s="51"/>
      <c r="TEN324" s="51"/>
      <c r="TEO324" s="51"/>
      <c r="TEP324" s="51"/>
      <c r="TEQ324" s="51"/>
      <c r="TER324" s="51"/>
      <c r="TES324" s="51"/>
      <c r="TET324" s="51"/>
      <c r="TEU324" s="51"/>
      <c r="TEV324" s="51"/>
      <c r="TEW324" s="51"/>
      <c r="TEX324" s="51"/>
      <c r="TEY324" s="51"/>
      <c r="TEZ324" s="51"/>
      <c r="TFA324" s="51"/>
      <c r="TFB324" s="51"/>
      <c r="TFC324" s="51"/>
      <c r="TFD324" s="51"/>
      <c r="TFE324" s="51"/>
      <c r="TFF324" s="51"/>
      <c r="TFG324" s="51"/>
      <c r="TFH324" s="51"/>
      <c r="TFI324" s="51"/>
      <c r="TFJ324" s="51"/>
      <c r="TFK324" s="51"/>
      <c r="TFL324" s="51"/>
      <c r="TFM324" s="51"/>
      <c r="TFN324" s="51"/>
      <c r="TFO324" s="51"/>
      <c r="TFP324" s="51"/>
      <c r="TFQ324" s="51"/>
      <c r="TFR324" s="51"/>
      <c r="TFS324" s="51"/>
      <c r="TFT324" s="51"/>
      <c r="TFU324" s="51"/>
      <c r="TFV324" s="51"/>
      <c r="TFW324" s="51"/>
      <c r="TFX324" s="51"/>
      <c r="TFY324" s="51"/>
      <c r="TFZ324" s="51"/>
      <c r="TGA324" s="51"/>
      <c r="TGB324" s="51"/>
      <c r="TGC324" s="51"/>
      <c r="TGD324" s="51"/>
      <c r="TGE324" s="51"/>
      <c r="TGF324" s="51"/>
      <c r="TGG324" s="51"/>
      <c r="TGH324" s="51"/>
      <c r="TGI324" s="51"/>
      <c r="TGJ324" s="51"/>
      <c r="TGK324" s="51"/>
      <c r="TGL324" s="51"/>
      <c r="TGM324" s="51"/>
      <c r="TGN324" s="51"/>
      <c r="TGO324" s="51"/>
      <c r="TGP324" s="51"/>
      <c r="TGQ324" s="51"/>
      <c r="TGR324" s="51"/>
      <c r="TGS324" s="51"/>
      <c r="TGT324" s="51"/>
      <c r="TGU324" s="51"/>
      <c r="TGV324" s="51"/>
      <c r="TGW324" s="51"/>
      <c r="TGX324" s="51"/>
      <c r="TGY324" s="51"/>
      <c r="TGZ324" s="51"/>
      <c r="THA324" s="51"/>
      <c r="THB324" s="51"/>
      <c r="THC324" s="51"/>
      <c r="THD324" s="51"/>
      <c r="THE324" s="51"/>
      <c r="THF324" s="51"/>
      <c r="THG324" s="51"/>
      <c r="THH324" s="51"/>
      <c r="THI324" s="51"/>
      <c r="THJ324" s="51"/>
      <c r="THK324" s="51"/>
      <c r="THL324" s="51"/>
      <c r="THM324" s="51"/>
      <c r="THN324" s="51"/>
      <c r="THO324" s="51"/>
      <c r="THP324" s="51"/>
      <c r="THQ324" s="51"/>
      <c r="THR324" s="51"/>
      <c r="THS324" s="51"/>
      <c r="THT324" s="51"/>
      <c r="THU324" s="51"/>
      <c r="THV324" s="51"/>
      <c r="THW324" s="51"/>
      <c r="THX324" s="51"/>
      <c r="THY324" s="51"/>
      <c r="THZ324" s="51"/>
      <c r="TIA324" s="51"/>
      <c r="TIB324" s="51"/>
      <c r="TIC324" s="51"/>
      <c r="TID324" s="51"/>
      <c r="TIE324" s="51"/>
      <c r="TIF324" s="51"/>
      <c r="TIG324" s="51"/>
      <c r="TIH324" s="51"/>
      <c r="TII324" s="51"/>
      <c r="TIJ324" s="51"/>
      <c r="TIK324" s="51"/>
      <c r="TIL324" s="51"/>
      <c r="TIM324" s="51"/>
      <c r="TIN324" s="51"/>
      <c r="TIO324" s="51"/>
      <c r="TIP324" s="51"/>
      <c r="TIQ324" s="51"/>
      <c r="TIR324" s="51"/>
      <c r="TIS324" s="51"/>
      <c r="TIT324" s="51"/>
      <c r="TIU324" s="51"/>
      <c r="TIV324" s="51"/>
      <c r="TIW324" s="51"/>
      <c r="TIX324" s="51"/>
      <c r="TIY324" s="51"/>
      <c r="TIZ324" s="51"/>
      <c r="TJA324" s="51"/>
      <c r="TJB324" s="51"/>
      <c r="TJC324" s="51"/>
      <c r="TJD324" s="51"/>
      <c r="TJE324" s="51"/>
      <c r="TJF324" s="51"/>
      <c r="TJG324" s="51"/>
      <c r="TJH324" s="51"/>
      <c r="TJI324" s="51"/>
      <c r="TJJ324" s="51"/>
      <c r="TJK324" s="51"/>
      <c r="TJL324" s="51"/>
      <c r="TJM324" s="51"/>
      <c r="TJN324" s="51"/>
      <c r="TJO324" s="51"/>
      <c r="TJP324" s="51"/>
      <c r="TJQ324" s="51"/>
      <c r="TJR324" s="51"/>
      <c r="TJS324" s="51"/>
      <c r="TJT324" s="51"/>
      <c r="TJU324" s="51"/>
      <c r="TJV324" s="51"/>
      <c r="TJW324" s="51"/>
      <c r="TJX324" s="51"/>
      <c r="TJY324" s="51"/>
      <c r="TJZ324" s="51"/>
      <c r="TKA324" s="51"/>
      <c r="TKB324" s="51"/>
      <c r="TKC324" s="51"/>
      <c r="TKD324" s="51"/>
      <c r="TKE324" s="51"/>
      <c r="TKF324" s="51"/>
      <c r="TKG324" s="51"/>
      <c r="TKH324" s="51"/>
      <c r="TKI324" s="51"/>
      <c r="TKJ324" s="51"/>
      <c r="TKK324" s="51"/>
      <c r="TKL324" s="51"/>
      <c r="TKM324" s="51"/>
      <c r="TKN324" s="51"/>
      <c r="TKO324" s="51"/>
      <c r="TKP324" s="51"/>
      <c r="TKQ324" s="51"/>
      <c r="TKR324" s="51"/>
      <c r="TKS324" s="51"/>
      <c r="TKT324" s="51"/>
      <c r="TKU324" s="51"/>
      <c r="TKV324" s="51"/>
      <c r="TKW324" s="51"/>
      <c r="TKX324" s="51"/>
      <c r="TKY324" s="51"/>
      <c r="TKZ324" s="51"/>
      <c r="TLA324" s="51"/>
      <c r="TLB324" s="51"/>
      <c r="TLC324" s="51"/>
      <c r="TLD324" s="51"/>
      <c r="TLE324" s="51"/>
      <c r="TLF324" s="51"/>
      <c r="TLG324" s="51"/>
      <c r="TLH324" s="51"/>
      <c r="TLI324" s="51"/>
      <c r="TLJ324" s="51"/>
      <c r="TLK324" s="51"/>
      <c r="TLL324" s="51"/>
      <c r="TLM324" s="51"/>
      <c r="TLN324" s="51"/>
      <c r="TLO324" s="51"/>
      <c r="TLP324" s="51"/>
      <c r="TLQ324" s="51"/>
      <c r="TLR324" s="51"/>
      <c r="TLS324" s="51"/>
      <c r="TLT324" s="51"/>
      <c r="TLU324" s="51"/>
      <c r="TLV324" s="51"/>
      <c r="TLW324" s="51"/>
      <c r="TLX324" s="51"/>
      <c r="TLY324" s="51"/>
      <c r="TLZ324" s="51"/>
      <c r="TMA324" s="51"/>
      <c r="TMB324" s="51"/>
      <c r="TMC324" s="51"/>
      <c r="TMD324" s="51"/>
      <c r="TME324" s="51"/>
      <c r="TMF324" s="51"/>
      <c r="TMG324" s="51"/>
      <c r="TMH324" s="51"/>
      <c r="TMI324" s="51"/>
      <c r="TMJ324" s="51"/>
      <c r="TMK324" s="51"/>
      <c r="TML324" s="51"/>
      <c r="TMM324" s="51"/>
      <c r="TMN324" s="51"/>
      <c r="TMO324" s="51"/>
      <c r="TMP324" s="51"/>
      <c r="TMQ324" s="51"/>
      <c r="TMR324" s="51"/>
      <c r="TMS324" s="51"/>
      <c r="TMT324" s="51"/>
      <c r="TMU324" s="51"/>
      <c r="TMV324" s="51"/>
      <c r="TMW324" s="51"/>
      <c r="TMX324" s="51"/>
      <c r="TMY324" s="51"/>
      <c r="TMZ324" s="51"/>
      <c r="TNA324" s="51"/>
      <c r="TNB324" s="51"/>
      <c r="TNC324" s="51"/>
      <c r="TND324" s="51"/>
      <c r="TNE324" s="51"/>
      <c r="TNF324" s="51"/>
      <c r="TNG324" s="51"/>
      <c r="TNH324" s="51"/>
      <c r="TNI324" s="51"/>
      <c r="TNJ324" s="51"/>
      <c r="TNK324" s="51"/>
      <c r="TNL324" s="51"/>
      <c r="TNM324" s="51"/>
      <c r="TNN324" s="51"/>
      <c r="TNO324" s="51"/>
      <c r="TNP324" s="51"/>
      <c r="TNQ324" s="51"/>
      <c r="TNR324" s="51"/>
      <c r="TNS324" s="51"/>
      <c r="TNT324" s="51"/>
      <c r="TNU324" s="51"/>
      <c r="TNV324" s="51"/>
      <c r="TNW324" s="51"/>
      <c r="TNX324" s="51"/>
      <c r="TNY324" s="51"/>
      <c r="TNZ324" s="51"/>
      <c r="TOA324" s="51"/>
      <c r="TOB324" s="51"/>
      <c r="TOC324" s="51"/>
      <c r="TOD324" s="51"/>
      <c r="TOE324" s="51"/>
      <c r="TOF324" s="51"/>
      <c r="TOG324" s="51"/>
      <c r="TOH324" s="51"/>
      <c r="TOI324" s="51"/>
      <c r="TOJ324" s="51"/>
      <c r="TOK324" s="51"/>
      <c r="TOL324" s="51"/>
      <c r="TOM324" s="51"/>
      <c r="TON324" s="51"/>
      <c r="TOO324" s="51"/>
      <c r="TOP324" s="51"/>
      <c r="TOQ324" s="51"/>
      <c r="TOR324" s="51"/>
      <c r="TOS324" s="51"/>
      <c r="TOT324" s="51"/>
      <c r="TOU324" s="51"/>
      <c r="TOV324" s="51"/>
      <c r="TOW324" s="51"/>
      <c r="TOX324" s="51"/>
      <c r="TOY324" s="51"/>
      <c r="TOZ324" s="51"/>
      <c r="TPA324" s="51"/>
      <c r="TPB324" s="51"/>
      <c r="TPC324" s="51"/>
      <c r="TPD324" s="51"/>
      <c r="TPE324" s="51"/>
      <c r="TPF324" s="51"/>
      <c r="TPG324" s="51"/>
      <c r="TPH324" s="51"/>
      <c r="TPI324" s="51"/>
      <c r="TPJ324" s="51"/>
      <c r="TPK324" s="51"/>
      <c r="TPL324" s="51"/>
      <c r="TPM324" s="51"/>
      <c r="TPN324" s="51"/>
      <c r="TPO324" s="51"/>
      <c r="TPP324" s="51"/>
      <c r="TPQ324" s="51"/>
      <c r="TPR324" s="51"/>
      <c r="TPS324" s="51"/>
      <c r="TPT324" s="51"/>
      <c r="TPU324" s="51"/>
      <c r="TPV324" s="51"/>
      <c r="TPW324" s="51"/>
      <c r="TPX324" s="51"/>
      <c r="TPY324" s="51"/>
      <c r="TPZ324" s="51"/>
      <c r="TQA324" s="51"/>
      <c r="TQB324" s="51"/>
      <c r="TQC324" s="51"/>
      <c r="TQD324" s="51"/>
      <c r="TQE324" s="51"/>
      <c r="TQF324" s="51"/>
      <c r="TQG324" s="51"/>
      <c r="TQH324" s="51"/>
      <c r="TQI324" s="51"/>
      <c r="TQJ324" s="51"/>
      <c r="TQK324" s="51"/>
      <c r="TQL324" s="51"/>
      <c r="TQM324" s="51"/>
      <c r="TQN324" s="51"/>
      <c r="TQO324" s="51"/>
      <c r="TQP324" s="51"/>
      <c r="TQQ324" s="51"/>
      <c r="TQR324" s="51"/>
      <c r="TQS324" s="51"/>
      <c r="TQT324" s="51"/>
      <c r="TQU324" s="51"/>
      <c r="TQV324" s="51"/>
      <c r="TQW324" s="51"/>
      <c r="TQX324" s="51"/>
      <c r="TQY324" s="51"/>
      <c r="TQZ324" s="51"/>
      <c r="TRA324" s="51"/>
      <c r="TRB324" s="51"/>
      <c r="TRC324" s="51"/>
      <c r="TRD324" s="51"/>
      <c r="TRE324" s="51"/>
      <c r="TRF324" s="51"/>
      <c r="TRG324" s="51"/>
      <c r="TRH324" s="51"/>
      <c r="TRI324" s="51"/>
      <c r="TRJ324" s="51"/>
      <c r="TRK324" s="51"/>
      <c r="TRL324" s="51"/>
      <c r="TRM324" s="51"/>
      <c r="TRN324" s="51"/>
      <c r="TRO324" s="51"/>
      <c r="TRP324" s="51"/>
      <c r="TRQ324" s="51"/>
      <c r="TRR324" s="51"/>
      <c r="TRS324" s="51"/>
      <c r="TRT324" s="51"/>
      <c r="TRU324" s="51"/>
      <c r="TRV324" s="51"/>
      <c r="TRW324" s="51"/>
      <c r="TRX324" s="51"/>
      <c r="TRY324" s="51"/>
      <c r="TRZ324" s="51"/>
      <c r="TSA324" s="51"/>
      <c r="TSB324" s="51"/>
      <c r="TSC324" s="51"/>
      <c r="TSD324" s="51"/>
      <c r="TSE324" s="51"/>
      <c r="TSF324" s="51"/>
      <c r="TSG324" s="51"/>
      <c r="TSH324" s="51"/>
      <c r="TSI324" s="51"/>
      <c r="TSJ324" s="51"/>
      <c r="TSK324" s="51"/>
      <c r="TSL324" s="51"/>
      <c r="TSM324" s="51"/>
      <c r="TSN324" s="51"/>
      <c r="TSO324" s="51"/>
      <c r="TSP324" s="51"/>
      <c r="TSQ324" s="51"/>
      <c r="TSR324" s="51"/>
      <c r="TSS324" s="51"/>
      <c r="TST324" s="51"/>
      <c r="TSU324" s="51"/>
      <c r="TSV324" s="51"/>
      <c r="TSW324" s="51"/>
      <c r="TSX324" s="51"/>
      <c r="TSY324" s="51"/>
      <c r="TSZ324" s="51"/>
      <c r="TTA324" s="51"/>
      <c r="TTB324" s="51"/>
      <c r="TTC324" s="51"/>
      <c r="TTD324" s="51"/>
      <c r="TTE324" s="51"/>
      <c r="TTF324" s="51"/>
      <c r="TTG324" s="51"/>
      <c r="TTH324" s="51"/>
      <c r="TTI324" s="51"/>
      <c r="TTJ324" s="51"/>
      <c r="TTK324" s="51"/>
      <c r="TTL324" s="51"/>
      <c r="TTM324" s="51"/>
      <c r="TTN324" s="51"/>
      <c r="TTO324" s="51"/>
      <c r="TTP324" s="51"/>
      <c r="TTQ324" s="51"/>
      <c r="TTR324" s="51"/>
      <c r="TTS324" s="51"/>
      <c r="TTT324" s="51"/>
      <c r="TTU324" s="51"/>
      <c r="TTV324" s="51"/>
      <c r="TTW324" s="51"/>
      <c r="TTX324" s="51"/>
      <c r="TTY324" s="51"/>
      <c r="TTZ324" s="51"/>
      <c r="TUA324" s="51"/>
      <c r="TUB324" s="51"/>
      <c r="TUC324" s="51"/>
      <c r="TUD324" s="51"/>
      <c r="TUE324" s="51"/>
      <c r="TUF324" s="51"/>
      <c r="TUG324" s="51"/>
      <c r="TUH324" s="51"/>
      <c r="TUI324" s="51"/>
      <c r="TUJ324" s="51"/>
      <c r="TUK324" s="51"/>
      <c r="TUL324" s="51"/>
      <c r="TUM324" s="51"/>
      <c r="TUN324" s="51"/>
      <c r="TUO324" s="51"/>
      <c r="TUP324" s="51"/>
      <c r="TUQ324" s="51"/>
      <c r="TUR324" s="51"/>
      <c r="TUS324" s="51"/>
      <c r="TUT324" s="51"/>
      <c r="TUU324" s="51"/>
      <c r="TUV324" s="51"/>
      <c r="TUW324" s="51"/>
      <c r="TUX324" s="51"/>
      <c r="TUY324" s="51"/>
      <c r="TUZ324" s="51"/>
      <c r="TVA324" s="51"/>
      <c r="TVB324" s="51"/>
      <c r="TVC324" s="51"/>
      <c r="TVD324" s="51"/>
      <c r="TVE324" s="51"/>
      <c r="TVF324" s="51"/>
      <c r="TVG324" s="51"/>
      <c r="TVH324" s="51"/>
      <c r="TVI324" s="51"/>
      <c r="TVJ324" s="51"/>
      <c r="TVK324" s="51"/>
      <c r="TVL324" s="51"/>
      <c r="TVM324" s="51"/>
      <c r="TVN324" s="51"/>
      <c r="TVO324" s="51"/>
      <c r="TVP324" s="51"/>
      <c r="TVQ324" s="51"/>
      <c r="TVR324" s="51"/>
      <c r="TVS324" s="51"/>
      <c r="TVT324" s="51"/>
      <c r="TVU324" s="51"/>
      <c r="TVV324" s="51"/>
      <c r="TVW324" s="51"/>
      <c r="TVX324" s="51"/>
      <c r="TVY324" s="51"/>
      <c r="TVZ324" s="51"/>
      <c r="TWA324" s="51"/>
      <c r="TWB324" s="51"/>
      <c r="TWC324" s="51"/>
      <c r="TWD324" s="51"/>
      <c r="TWE324" s="51"/>
      <c r="TWF324" s="51"/>
      <c r="TWG324" s="51"/>
      <c r="TWH324" s="51"/>
      <c r="TWI324" s="51"/>
      <c r="TWJ324" s="51"/>
      <c r="TWK324" s="51"/>
      <c r="TWL324" s="51"/>
      <c r="TWM324" s="51"/>
      <c r="TWN324" s="51"/>
      <c r="TWO324" s="51"/>
      <c r="TWP324" s="51"/>
      <c r="TWQ324" s="51"/>
      <c r="TWR324" s="51"/>
      <c r="TWS324" s="51"/>
      <c r="TWT324" s="51"/>
      <c r="TWU324" s="51"/>
      <c r="TWV324" s="51"/>
      <c r="TWW324" s="51"/>
      <c r="TWX324" s="51"/>
      <c r="TWY324" s="51"/>
      <c r="TWZ324" s="51"/>
      <c r="TXA324" s="51"/>
      <c r="TXB324" s="51"/>
      <c r="TXC324" s="51"/>
      <c r="TXD324" s="51"/>
      <c r="TXE324" s="51"/>
      <c r="TXF324" s="51"/>
      <c r="TXG324" s="51"/>
      <c r="TXH324" s="51"/>
      <c r="TXI324" s="51"/>
      <c r="TXJ324" s="51"/>
      <c r="TXK324" s="51"/>
      <c r="TXL324" s="51"/>
      <c r="TXM324" s="51"/>
      <c r="TXN324" s="51"/>
      <c r="TXO324" s="51"/>
      <c r="TXP324" s="51"/>
      <c r="TXQ324" s="51"/>
      <c r="TXR324" s="51"/>
      <c r="TXS324" s="51"/>
      <c r="TXT324" s="51"/>
      <c r="TXU324" s="51"/>
      <c r="TXV324" s="51"/>
      <c r="TXW324" s="51"/>
      <c r="TXX324" s="51"/>
      <c r="TXY324" s="51"/>
      <c r="TXZ324" s="51"/>
      <c r="TYA324" s="51"/>
      <c r="TYB324" s="51"/>
      <c r="TYC324" s="51"/>
      <c r="TYD324" s="51"/>
      <c r="TYE324" s="51"/>
      <c r="TYF324" s="51"/>
      <c r="TYG324" s="51"/>
      <c r="TYH324" s="51"/>
      <c r="TYI324" s="51"/>
      <c r="TYJ324" s="51"/>
      <c r="TYK324" s="51"/>
      <c r="TYL324" s="51"/>
      <c r="TYM324" s="51"/>
      <c r="TYN324" s="51"/>
      <c r="TYO324" s="51"/>
      <c r="TYP324" s="51"/>
      <c r="TYQ324" s="51"/>
      <c r="TYR324" s="51"/>
      <c r="TYS324" s="51"/>
      <c r="TYT324" s="51"/>
      <c r="TYU324" s="51"/>
      <c r="TYV324" s="51"/>
      <c r="TYW324" s="51"/>
      <c r="TYX324" s="51"/>
      <c r="TYY324" s="51"/>
      <c r="TYZ324" s="51"/>
      <c r="TZA324" s="51"/>
      <c r="TZB324" s="51"/>
      <c r="TZC324" s="51"/>
      <c r="TZD324" s="51"/>
      <c r="TZE324" s="51"/>
      <c r="TZF324" s="51"/>
      <c r="TZG324" s="51"/>
      <c r="TZH324" s="51"/>
      <c r="TZI324" s="51"/>
      <c r="TZJ324" s="51"/>
      <c r="TZK324" s="51"/>
      <c r="TZL324" s="51"/>
      <c r="TZM324" s="51"/>
      <c r="TZN324" s="51"/>
      <c r="TZO324" s="51"/>
      <c r="TZP324" s="51"/>
      <c r="TZQ324" s="51"/>
      <c r="TZR324" s="51"/>
      <c r="TZS324" s="51"/>
      <c r="TZT324" s="51"/>
      <c r="TZU324" s="51"/>
      <c r="TZV324" s="51"/>
      <c r="TZW324" s="51"/>
      <c r="TZX324" s="51"/>
      <c r="TZY324" s="51"/>
      <c r="TZZ324" s="51"/>
      <c r="UAA324" s="51"/>
      <c r="UAB324" s="51"/>
      <c r="UAC324" s="51"/>
      <c r="UAD324" s="51"/>
      <c r="UAE324" s="51"/>
      <c r="UAF324" s="51"/>
      <c r="UAG324" s="51"/>
      <c r="UAH324" s="51"/>
      <c r="UAI324" s="51"/>
      <c r="UAJ324" s="51"/>
      <c r="UAK324" s="51"/>
      <c r="UAL324" s="51"/>
      <c r="UAM324" s="51"/>
      <c r="UAN324" s="51"/>
      <c r="UAO324" s="51"/>
      <c r="UAP324" s="51"/>
      <c r="UAQ324" s="51"/>
      <c r="UAR324" s="51"/>
      <c r="UAS324" s="51"/>
      <c r="UAT324" s="51"/>
      <c r="UAU324" s="51"/>
      <c r="UAV324" s="51"/>
      <c r="UAW324" s="51"/>
      <c r="UAX324" s="51"/>
      <c r="UAY324" s="51"/>
      <c r="UAZ324" s="51"/>
      <c r="UBA324" s="51"/>
      <c r="UBB324" s="51"/>
      <c r="UBC324" s="51"/>
      <c r="UBD324" s="51"/>
      <c r="UBE324" s="51"/>
      <c r="UBF324" s="51"/>
      <c r="UBG324" s="51"/>
      <c r="UBH324" s="51"/>
      <c r="UBI324" s="51"/>
      <c r="UBJ324" s="51"/>
      <c r="UBK324" s="51"/>
      <c r="UBL324" s="51"/>
      <c r="UBM324" s="51"/>
      <c r="UBN324" s="51"/>
      <c r="UBO324" s="51"/>
      <c r="UBP324" s="51"/>
      <c r="UBQ324" s="51"/>
      <c r="UBR324" s="51"/>
      <c r="UBS324" s="51"/>
      <c r="UBT324" s="51"/>
      <c r="UBU324" s="51"/>
      <c r="UBV324" s="51"/>
      <c r="UBW324" s="51"/>
      <c r="UBX324" s="51"/>
      <c r="UBY324" s="51"/>
      <c r="UBZ324" s="51"/>
      <c r="UCA324" s="51"/>
      <c r="UCB324" s="51"/>
      <c r="UCC324" s="51"/>
      <c r="UCD324" s="51"/>
      <c r="UCE324" s="51"/>
      <c r="UCF324" s="51"/>
      <c r="UCG324" s="51"/>
      <c r="UCH324" s="51"/>
      <c r="UCI324" s="51"/>
      <c r="UCJ324" s="51"/>
      <c r="UCK324" s="51"/>
      <c r="UCL324" s="51"/>
      <c r="UCM324" s="51"/>
      <c r="UCN324" s="51"/>
      <c r="UCO324" s="51"/>
      <c r="UCP324" s="51"/>
      <c r="UCQ324" s="51"/>
      <c r="UCR324" s="51"/>
      <c r="UCS324" s="51"/>
      <c r="UCT324" s="51"/>
      <c r="UCU324" s="51"/>
      <c r="UCV324" s="51"/>
      <c r="UCW324" s="51"/>
      <c r="UCX324" s="51"/>
      <c r="UCY324" s="51"/>
      <c r="UCZ324" s="51"/>
      <c r="UDA324" s="51"/>
      <c r="UDB324" s="51"/>
      <c r="UDC324" s="51"/>
      <c r="UDD324" s="51"/>
      <c r="UDE324" s="51"/>
      <c r="UDF324" s="51"/>
      <c r="UDG324" s="51"/>
      <c r="UDH324" s="51"/>
      <c r="UDI324" s="51"/>
      <c r="UDJ324" s="51"/>
      <c r="UDK324" s="51"/>
      <c r="UDL324" s="51"/>
      <c r="UDM324" s="51"/>
      <c r="UDN324" s="51"/>
      <c r="UDO324" s="51"/>
      <c r="UDP324" s="51"/>
      <c r="UDQ324" s="51"/>
      <c r="UDR324" s="51"/>
      <c r="UDS324" s="51"/>
      <c r="UDT324" s="51"/>
      <c r="UDU324" s="51"/>
      <c r="UDV324" s="51"/>
      <c r="UDW324" s="51"/>
      <c r="UDX324" s="51"/>
      <c r="UDY324" s="51"/>
      <c r="UDZ324" s="51"/>
      <c r="UEA324" s="51"/>
      <c r="UEB324" s="51"/>
      <c r="UEC324" s="51"/>
      <c r="UED324" s="51"/>
      <c r="UEE324" s="51"/>
      <c r="UEF324" s="51"/>
      <c r="UEG324" s="51"/>
      <c r="UEH324" s="51"/>
      <c r="UEI324" s="51"/>
      <c r="UEJ324" s="51"/>
      <c r="UEK324" s="51"/>
      <c r="UEL324" s="51"/>
      <c r="UEM324" s="51"/>
      <c r="UEN324" s="51"/>
      <c r="UEO324" s="51"/>
      <c r="UEP324" s="51"/>
      <c r="UEQ324" s="51"/>
      <c r="UER324" s="51"/>
      <c r="UES324" s="51"/>
      <c r="UET324" s="51"/>
      <c r="UEU324" s="51"/>
      <c r="UEV324" s="51"/>
      <c r="UEW324" s="51"/>
      <c r="UEX324" s="51"/>
      <c r="UEY324" s="51"/>
      <c r="UEZ324" s="51"/>
      <c r="UFA324" s="51"/>
      <c r="UFB324" s="51"/>
      <c r="UFC324" s="51"/>
      <c r="UFD324" s="51"/>
      <c r="UFE324" s="51"/>
      <c r="UFF324" s="51"/>
      <c r="UFG324" s="51"/>
      <c r="UFH324" s="51"/>
      <c r="UFI324" s="51"/>
      <c r="UFJ324" s="51"/>
      <c r="UFK324" s="51"/>
      <c r="UFL324" s="51"/>
      <c r="UFM324" s="51"/>
      <c r="UFN324" s="51"/>
      <c r="UFO324" s="51"/>
      <c r="UFP324" s="51"/>
      <c r="UFQ324" s="51"/>
      <c r="UFR324" s="51"/>
      <c r="UFS324" s="51"/>
      <c r="UFT324" s="51"/>
      <c r="UFU324" s="51"/>
      <c r="UFV324" s="51"/>
      <c r="UFW324" s="51"/>
      <c r="UFX324" s="51"/>
      <c r="UFY324" s="51"/>
      <c r="UFZ324" s="51"/>
      <c r="UGA324" s="51"/>
      <c r="UGB324" s="51"/>
      <c r="UGC324" s="51"/>
      <c r="UGD324" s="51"/>
      <c r="UGE324" s="51"/>
      <c r="UGF324" s="51"/>
      <c r="UGG324" s="51"/>
      <c r="UGH324" s="51"/>
      <c r="UGI324" s="51"/>
      <c r="UGJ324" s="51"/>
      <c r="UGK324" s="51"/>
      <c r="UGL324" s="51"/>
      <c r="UGM324" s="51"/>
      <c r="UGN324" s="51"/>
      <c r="UGO324" s="51"/>
      <c r="UGP324" s="51"/>
      <c r="UGQ324" s="51"/>
      <c r="UGR324" s="51"/>
      <c r="UGS324" s="51"/>
      <c r="UGT324" s="51"/>
      <c r="UGU324" s="51"/>
      <c r="UGV324" s="51"/>
      <c r="UGW324" s="51"/>
      <c r="UGX324" s="51"/>
      <c r="UGY324" s="51"/>
      <c r="UGZ324" s="51"/>
      <c r="UHA324" s="51"/>
      <c r="UHB324" s="51"/>
      <c r="UHC324" s="51"/>
      <c r="UHD324" s="51"/>
      <c r="UHE324" s="51"/>
      <c r="UHF324" s="51"/>
      <c r="UHG324" s="51"/>
      <c r="UHH324" s="51"/>
      <c r="UHI324" s="51"/>
      <c r="UHJ324" s="51"/>
      <c r="UHK324" s="51"/>
      <c r="UHL324" s="51"/>
      <c r="UHM324" s="51"/>
      <c r="UHN324" s="51"/>
      <c r="UHO324" s="51"/>
      <c r="UHP324" s="51"/>
      <c r="UHQ324" s="51"/>
      <c r="UHR324" s="51"/>
      <c r="UHS324" s="51"/>
      <c r="UHT324" s="51"/>
      <c r="UHU324" s="51"/>
      <c r="UHV324" s="51"/>
      <c r="UHW324" s="51"/>
      <c r="UHX324" s="51"/>
      <c r="UHY324" s="51"/>
      <c r="UHZ324" s="51"/>
      <c r="UIA324" s="51"/>
      <c r="UIB324" s="51"/>
      <c r="UIC324" s="51"/>
      <c r="UID324" s="51"/>
      <c r="UIE324" s="51"/>
      <c r="UIF324" s="51"/>
      <c r="UIG324" s="51"/>
      <c r="UIH324" s="51"/>
      <c r="UII324" s="51"/>
      <c r="UIJ324" s="51"/>
      <c r="UIK324" s="51"/>
      <c r="UIL324" s="51"/>
      <c r="UIM324" s="51"/>
      <c r="UIN324" s="51"/>
      <c r="UIO324" s="51"/>
      <c r="UIP324" s="51"/>
      <c r="UIQ324" s="51"/>
      <c r="UIR324" s="51"/>
      <c r="UIS324" s="51"/>
      <c r="UIT324" s="51"/>
      <c r="UIU324" s="51"/>
      <c r="UIV324" s="51"/>
      <c r="UIW324" s="51"/>
      <c r="UIX324" s="51"/>
      <c r="UIY324" s="51"/>
      <c r="UIZ324" s="51"/>
      <c r="UJA324" s="51"/>
      <c r="UJB324" s="51"/>
      <c r="UJC324" s="51"/>
      <c r="UJD324" s="51"/>
      <c r="UJE324" s="51"/>
      <c r="UJF324" s="51"/>
      <c r="UJG324" s="51"/>
      <c r="UJH324" s="51"/>
      <c r="UJI324" s="51"/>
      <c r="UJJ324" s="51"/>
      <c r="UJK324" s="51"/>
      <c r="UJL324" s="51"/>
      <c r="UJM324" s="51"/>
      <c r="UJN324" s="51"/>
      <c r="UJO324" s="51"/>
      <c r="UJP324" s="51"/>
      <c r="UJQ324" s="51"/>
      <c r="UJR324" s="51"/>
      <c r="UJS324" s="51"/>
      <c r="UJT324" s="51"/>
      <c r="UJU324" s="51"/>
      <c r="UJV324" s="51"/>
      <c r="UJW324" s="51"/>
      <c r="UJX324" s="51"/>
      <c r="UJY324" s="51"/>
      <c r="UJZ324" s="51"/>
      <c r="UKA324" s="51"/>
      <c r="UKB324" s="51"/>
      <c r="UKC324" s="51"/>
      <c r="UKD324" s="51"/>
      <c r="UKE324" s="51"/>
      <c r="UKF324" s="51"/>
      <c r="UKG324" s="51"/>
      <c r="UKH324" s="51"/>
      <c r="UKI324" s="51"/>
      <c r="UKJ324" s="51"/>
      <c r="UKK324" s="51"/>
      <c r="UKL324" s="51"/>
      <c r="UKM324" s="51"/>
      <c r="UKN324" s="51"/>
      <c r="UKO324" s="51"/>
      <c r="UKP324" s="51"/>
      <c r="UKQ324" s="51"/>
      <c r="UKR324" s="51"/>
      <c r="UKS324" s="51"/>
      <c r="UKT324" s="51"/>
      <c r="UKU324" s="51"/>
      <c r="UKV324" s="51"/>
      <c r="UKW324" s="51"/>
      <c r="UKX324" s="51"/>
      <c r="UKY324" s="51"/>
      <c r="UKZ324" s="51"/>
      <c r="ULA324" s="51"/>
      <c r="ULB324" s="51"/>
      <c r="ULC324" s="51"/>
      <c r="ULD324" s="51"/>
      <c r="ULE324" s="51"/>
      <c r="ULF324" s="51"/>
      <c r="ULG324" s="51"/>
      <c r="ULH324" s="51"/>
      <c r="ULI324" s="51"/>
      <c r="ULJ324" s="51"/>
      <c r="ULK324" s="51"/>
      <c r="ULL324" s="51"/>
      <c r="ULM324" s="51"/>
      <c r="ULN324" s="51"/>
      <c r="ULO324" s="51"/>
      <c r="ULP324" s="51"/>
      <c r="ULQ324" s="51"/>
      <c r="ULR324" s="51"/>
      <c r="ULS324" s="51"/>
      <c r="ULT324" s="51"/>
      <c r="ULU324" s="51"/>
      <c r="ULV324" s="51"/>
      <c r="ULW324" s="51"/>
      <c r="ULX324" s="51"/>
      <c r="ULY324" s="51"/>
      <c r="ULZ324" s="51"/>
      <c r="UMA324" s="51"/>
      <c r="UMB324" s="51"/>
      <c r="UMC324" s="51"/>
      <c r="UMD324" s="51"/>
      <c r="UME324" s="51"/>
      <c r="UMF324" s="51"/>
      <c r="UMG324" s="51"/>
      <c r="UMH324" s="51"/>
      <c r="UMI324" s="51"/>
      <c r="UMJ324" s="51"/>
      <c r="UMK324" s="51"/>
      <c r="UML324" s="51"/>
      <c r="UMM324" s="51"/>
      <c r="UMN324" s="51"/>
      <c r="UMO324" s="51"/>
      <c r="UMP324" s="51"/>
      <c r="UMQ324" s="51"/>
      <c r="UMR324" s="51"/>
      <c r="UMS324" s="51"/>
      <c r="UMT324" s="51"/>
      <c r="UMU324" s="51"/>
      <c r="UMV324" s="51"/>
      <c r="UMW324" s="51"/>
      <c r="UMX324" s="51"/>
      <c r="UMY324" s="51"/>
      <c r="UMZ324" s="51"/>
      <c r="UNA324" s="51"/>
      <c r="UNB324" s="51"/>
      <c r="UNC324" s="51"/>
      <c r="UND324" s="51"/>
      <c r="UNE324" s="51"/>
      <c r="UNF324" s="51"/>
      <c r="UNG324" s="51"/>
      <c r="UNH324" s="51"/>
      <c r="UNI324" s="51"/>
      <c r="UNJ324" s="51"/>
      <c r="UNK324" s="51"/>
      <c r="UNL324" s="51"/>
      <c r="UNM324" s="51"/>
      <c r="UNN324" s="51"/>
      <c r="UNO324" s="51"/>
      <c r="UNP324" s="51"/>
      <c r="UNQ324" s="51"/>
      <c r="UNR324" s="51"/>
      <c r="UNS324" s="51"/>
      <c r="UNT324" s="51"/>
      <c r="UNU324" s="51"/>
      <c r="UNV324" s="51"/>
      <c r="UNW324" s="51"/>
      <c r="UNX324" s="51"/>
      <c r="UNY324" s="51"/>
      <c r="UNZ324" s="51"/>
      <c r="UOA324" s="51"/>
      <c r="UOB324" s="51"/>
      <c r="UOC324" s="51"/>
      <c r="UOD324" s="51"/>
      <c r="UOE324" s="51"/>
      <c r="UOF324" s="51"/>
      <c r="UOG324" s="51"/>
      <c r="UOH324" s="51"/>
      <c r="UOI324" s="51"/>
      <c r="UOJ324" s="51"/>
      <c r="UOK324" s="51"/>
      <c r="UOL324" s="51"/>
      <c r="UOM324" s="51"/>
      <c r="UON324" s="51"/>
      <c r="UOO324" s="51"/>
      <c r="UOP324" s="51"/>
      <c r="UOQ324" s="51"/>
      <c r="UOR324" s="51"/>
      <c r="UOS324" s="51"/>
      <c r="UOT324" s="51"/>
      <c r="UOU324" s="51"/>
      <c r="UOV324" s="51"/>
      <c r="UOW324" s="51"/>
      <c r="UOX324" s="51"/>
      <c r="UOY324" s="51"/>
      <c r="UOZ324" s="51"/>
      <c r="UPA324" s="51"/>
      <c r="UPB324" s="51"/>
      <c r="UPC324" s="51"/>
      <c r="UPD324" s="51"/>
      <c r="UPE324" s="51"/>
      <c r="UPF324" s="51"/>
      <c r="UPG324" s="51"/>
      <c r="UPH324" s="51"/>
      <c r="UPI324" s="51"/>
      <c r="UPJ324" s="51"/>
      <c r="UPK324" s="51"/>
      <c r="UPL324" s="51"/>
      <c r="UPM324" s="51"/>
      <c r="UPN324" s="51"/>
      <c r="UPO324" s="51"/>
      <c r="UPP324" s="51"/>
      <c r="UPQ324" s="51"/>
      <c r="UPR324" s="51"/>
      <c r="UPS324" s="51"/>
      <c r="UPT324" s="51"/>
      <c r="UPU324" s="51"/>
      <c r="UPV324" s="51"/>
      <c r="UPW324" s="51"/>
      <c r="UPX324" s="51"/>
      <c r="UPY324" s="51"/>
      <c r="UPZ324" s="51"/>
      <c r="UQA324" s="51"/>
      <c r="UQB324" s="51"/>
      <c r="UQC324" s="51"/>
      <c r="UQD324" s="51"/>
      <c r="UQE324" s="51"/>
      <c r="UQF324" s="51"/>
      <c r="UQG324" s="51"/>
      <c r="UQH324" s="51"/>
      <c r="UQI324" s="51"/>
      <c r="UQJ324" s="51"/>
      <c r="UQK324" s="51"/>
      <c r="UQL324" s="51"/>
      <c r="UQM324" s="51"/>
      <c r="UQN324" s="51"/>
      <c r="UQO324" s="51"/>
      <c r="UQP324" s="51"/>
      <c r="UQQ324" s="51"/>
      <c r="UQR324" s="51"/>
      <c r="UQS324" s="51"/>
      <c r="UQT324" s="51"/>
      <c r="UQU324" s="51"/>
      <c r="UQV324" s="51"/>
      <c r="UQW324" s="51"/>
      <c r="UQX324" s="51"/>
      <c r="UQY324" s="51"/>
      <c r="UQZ324" s="51"/>
      <c r="URA324" s="51"/>
      <c r="URB324" s="51"/>
      <c r="URC324" s="51"/>
      <c r="URD324" s="51"/>
      <c r="URE324" s="51"/>
      <c r="URF324" s="51"/>
      <c r="URG324" s="51"/>
      <c r="URH324" s="51"/>
      <c r="URI324" s="51"/>
      <c r="URJ324" s="51"/>
      <c r="URK324" s="51"/>
      <c r="URL324" s="51"/>
      <c r="URM324" s="51"/>
      <c r="URN324" s="51"/>
      <c r="URO324" s="51"/>
      <c r="URP324" s="51"/>
      <c r="URQ324" s="51"/>
      <c r="URR324" s="51"/>
      <c r="URS324" s="51"/>
      <c r="URT324" s="51"/>
      <c r="URU324" s="51"/>
      <c r="URV324" s="51"/>
      <c r="URW324" s="51"/>
      <c r="URX324" s="51"/>
      <c r="URY324" s="51"/>
      <c r="URZ324" s="51"/>
      <c r="USA324" s="51"/>
      <c r="USB324" s="51"/>
      <c r="USC324" s="51"/>
      <c r="USD324" s="51"/>
      <c r="USE324" s="51"/>
      <c r="USF324" s="51"/>
      <c r="USG324" s="51"/>
      <c r="USH324" s="51"/>
      <c r="USI324" s="51"/>
      <c r="USJ324" s="51"/>
      <c r="USK324" s="51"/>
      <c r="USL324" s="51"/>
      <c r="USM324" s="51"/>
      <c r="USN324" s="51"/>
      <c r="USO324" s="51"/>
      <c r="USP324" s="51"/>
      <c r="USQ324" s="51"/>
      <c r="USR324" s="51"/>
      <c r="USS324" s="51"/>
      <c r="UST324" s="51"/>
      <c r="USU324" s="51"/>
      <c r="USV324" s="51"/>
      <c r="USW324" s="51"/>
      <c r="USX324" s="51"/>
      <c r="USY324" s="51"/>
      <c r="USZ324" s="51"/>
      <c r="UTA324" s="51"/>
      <c r="UTB324" s="51"/>
      <c r="UTC324" s="51"/>
      <c r="UTD324" s="51"/>
      <c r="UTE324" s="51"/>
      <c r="UTF324" s="51"/>
      <c r="UTG324" s="51"/>
      <c r="UTH324" s="51"/>
      <c r="UTI324" s="51"/>
      <c r="UTJ324" s="51"/>
      <c r="UTK324" s="51"/>
      <c r="UTL324" s="51"/>
      <c r="UTM324" s="51"/>
      <c r="UTN324" s="51"/>
      <c r="UTO324" s="51"/>
      <c r="UTP324" s="51"/>
      <c r="UTQ324" s="51"/>
      <c r="UTR324" s="51"/>
      <c r="UTS324" s="51"/>
      <c r="UTT324" s="51"/>
      <c r="UTU324" s="51"/>
      <c r="UTV324" s="51"/>
      <c r="UTW324" s="51"/>
      <c r="UTX324" s="51"/>
      <c r="UTY324" s="51"/>
      <c r="UTZ324" s="51"/>
      <c r="UUA324" s="51"/>
      <c r="UUB324" s="51"/>
      <c r="UUC324" s="51"/>
      <c r="UUD324" s="51"/>
      <c r="UUE324" s="51"/>
      <c r="UUF324" s="51"/>
      <c r="UUG324" s="51"/>
      <c r="UUH324" s="51"/>
      <c r="UUI324" s="51"/>
      <c r="UUJ324" s="51"/>
      <c r="UUK324" s="51"/>
      <c r="UUL324" s="51"/>
      <c r="UUM324" s="51"/>
      <c r="UUN324" s="51"/>
      <c r="UUO324" s="51"/>
      <c r="UUP324" s="51"/>
      <c r="UUQ324" s="51"/>
      <c r="UUR324" s="51"/>
      <c r="UUS324" s="51"/>
      <c r="UUT324" s="51"/>
      <c r="UUU324" s="51"/>
      <c r="UUV324" s="51"/>
      <c r="UUW324" s="51"/>
      <c r="UUX324" s="51"/>
      <c r="UUY324" s="51"/>
      <c r="UUZ324" s="51"/>
      <c r="UVA324" s="51"/>
      <c r="UVB324" s="51"/>
      <c r="UVC324" s="51"/>
      <c r="UVD324" s="51"/>
      <c r="UVE324" s="51"/>
      <c r="UVF324" s="51"/>
      <c r="UVG324" s="51"/>
      <c r="UVH324" s="51"/>
      <c r="UVI324" s="51"/>
      <c r="UVJ324" s="51"/>
      <c r="UVK324" s="51"/>
      <c r="UVL324" s="51"/>
      <c r="UVM324" s="51"/>
      <c r="UVN324" s="51"/>
      <c r="UVO324" s="51"/>
      <c r="UVP324" s="51"/>
      <c r="UVQ324" s="51"/>
      <c r="UVR324" s="51"/>
      <c r="UVS324" s="51"/>
      <c r="UVT324" s="51"/>
      <c r="UVU324" s="51"/>
      <c r="UVV324" s="51"/>
      <c r="UVW324" s="51"/>
      <c r="UVX324" s="51"/>
      <c r="UVY324" s="51"/>
      <c r="UVZ324" s="51"/>
      <c r="UWA324" s="51"/>
      <c r="UWB324" s="51"/>
      <c r="UWC324" s="51"/>
      <c r="UWD324" s="51"/>
      <c r="UWE324" s="51"/>
      <c r="UWF324" s="51"/>
      <c r="UWG324" s="51"/>
      <c r="UWH324" s="51"/>
      <c r="UWI324" s="51"/>
      <c r="UWJ324" s="51"/>
      <c r="UWK324" s="51"/>
      <c r="UWL324" s="51"/>
      <c r="UWM324" s="51"/>
      <c r="UWN324" s="51"/>
      <c r="UWO324" s="51"/>
      <c r="UWP324" s="51"/>
      <c r="UWQ324" s="51"/>
      <c r="UWR324" s="51"/>
      <c r="UWS324" s="51"/>
      <c r="UWT324" s="51"/>
      <c r="UWU324" s="51"/>
      <c r="UWV324" s="51"/>
      <c r="UWW324" s="51"/>
      <c r="UWX324" s="51"/>
      <c r="UWY324" s="51"/>
      <c r="UWZ324" s="51"/>
      <c r="UXA324" s="51"/>
      <c r="UXB324" s="51"/>
      <c r="UXC324" s="51"/>
      <c r="UXD324" s="51"/>
      <c r="UXE324" s="51"/>
      <c r="UXF324" s="51"/>
      <c r="UXG324" s="51"/>
      <c r="UXH324" s="51"/>
      <c r="UXI324" s="51"/>
      <c r="UXJ324" s="51"/>
      <c r="UXK324" s="51"/>
      <c r="UXL324" s="51"/>
      <c r="UXM324" s="51"/>
      <c r="UXN324" s="51"/>
      <c r="UXO324" s="51"/>
      <c r="UXP324" s="51"/>
      <c r="UXQ324" s="51"/>
      <c r="UXR324" s="51"/>
      <c r="UXS324" s="51"/>
      <c r="UXT324" s="51"/>
      <c r="UXU324" s="51"/>
      <c r="UXV324" s="51"/>
      <c r="UXW324" s="51"/>
      <c r="UXX324" s="51"/>
      <c r="UXY324" s="51"/>
      <c r="UXZ324" s="51"/>
      <c r="UYA324" s="51"/>
      <c r="UYB324" s="51"/>
      <c r="UYC324" s="51"/>
      <c r="UYD324" s="51"/>
      <c r="UYE324" s="51"/>
      <c r="UYF324" s="51"/>
      <c r="UYG324" s="51"/>
      <c r="UYH324" s="51"/>
      <c r="UYI324" s="51"/>
      <c r="UYJ324" s="51"/>
      <c r="UYK324" s="51"/>
      <c r="UYL324" s="51"/>
      <c r="UYM324" s="51"/>
      <c r="UYN324" s="51"/>
      <c r="UYO324" s="51"/>
      <c r="UYP324" s="51"/>
      <c r="UYQ324" s="51"/>
      <c r="UYR324" s="51"/>
      <c r="UYS324" s="51"/>
      <c r="UYT324" s="51"/>
      <c r="UYU324" s="51"/>
      <c r="UYV324" s="51"/>
      <c r="UYW324" s="51"/>
      <c r="UYX324" s="51"/>
      <c r="UYY324" s="51"/>
      <c r="UYZ324" s="51"/>
      <c r="UZA324" s="51"/>
      <c r="UZB324" s="51"/>
      <c r="UZC324" s="51"/>
      <c r="UZD324" s="51"/>
      <c r="UZE324" s="51"/>
      <c r="UZF324" s="51"/>
      <c r="UZG324" s="51"/>
      <c r="UZH324" s="51"/>
      <c r="UZI324" s="51"/>
      <c r="UZJ324" s="51"/>
      <c r="UZK324" s="51"/>
      <c r="UZL324" s="51"/>
      <c r="UZM324" s="51"/>
      <c r="UZN324" s="51"/>
      <c r="UZO324" s="51"/>
      <c r="UZP324" s="51"/>
      <c r="UZQ324" s="51"/>
      <c r="UZR324" s="51"/>
      <c r="UZS324" s="51"/>
      <c r="UZT324" s="51"/>
      <c r="UZU324" s="51"/>
      <c r="UZV324" s="51"/>
      <c r="UZW324" s="51"/>
      <c r="UZX324" s="51"/>
      <c r="UZY324" s="51"/>
      <c r="UZZ324" s="51"/>
      <c r="VAA324" s="51"/>
      <c r="VAB324" s="51"/>
      <c r="VAC324" s="51"/>
      <c r="VAD324" s="51"/>
      <c r="VAE324" s="51"/>
      <c r="VAF324" s="51"/>
      <c r="VAG324" s="51"/>
      <c r="VAH324" s="51"/>
      <c r="VAI324" s="51"/>
      <c r="VAJ324" s="51"/>
      <c r="VAK324" s="51"/>
      <c r="VAL324" s="51"/>
      <c r="VAM324" s="51"/>
      <c r="VAN324" s="51"/>
      <c r="VAO324" s="51"/>
      <c r="VAP324" s="51"/>
      <c r="VAQ324" s="51"/>
      <c r="VAR324" s="51"/>
      <c r="VAS324" s="51"/>
      <c r="VAT324" s="51"/>
      <c r="VAU324" s="51"/>
      <c r="VAV324" s="51"/>
      <c r="VAW324" s="51"/>
      <c r="VAX324" s="51"/>
      <c r="VAY324" s="51"/>
      <c r="VAZ324" s="51"/>
      <c r="VBA324" s="51"/>
      <c r="VBB324" s="51"/>
      <c r="VBC324" s="51"/>
      <c r="VBD324" s="51"/>
      <c r="VBE324" s="51"/>
      <c r="VBF324" s="51"/>
      <c r="VBG324" s="51"/>
      <c r="VBH324" s="51"/>
      <c r="VBI324" s="51"/>
      <c r="VBJ324" s="51"/>
      <c r="VBK324" s="51"/>
      <c r="VBL324" s="51"/>
      <c r="VBM324" s="51"/>
      <c r="VBN324" s="51"/>
      <c r="VBO324" s="51"/>
      <c r="VBP324" s="51"/>
      <c r="VBQ324" s="51"/>
      <c r="VBR324" s="51"/>
      <c r="VBS324" s="51"/>
      <c r="VBT324" s="51"/>
      <c r="VBU324" s="51"/>
      <c r="VBV324" s="51"/>
      <c r="VBW324" s="51"/>
      <c r="VBX324" s="51"/>
      <c r="VBY324" s="51"/>
      <c r="VBZ324" s="51"/>
      <c r="VCA324" s="51"/>
      <c r="VCB324" s="51"/>
      <c r="VCC324" s="51"/>
      <c r="VCD324" s="51"/>
      <c r="VCE324" s="51"/>
      <c r="VCF324" s="51"/>
      <c r="VCG324" s="51"/>
      <c r="VCH324" s="51"/>
      <c r="VCI324" s="51"/>
      <c r="VCJ324" s="51"/>
      <c r="VCK324" s="51"/>
      <c r="VCL324" s="51"/>
      <c r="VCM324" s="51"/>
      <c r="VCN324" s="51"/>
      <c r="VCO324" s="51"/>
      <c r="VCP324" s="51"/>
      <c r="VCQ324" s="51"/>
      <c r="VCR324" s="51"/>
      <c r="VCS324" s="51"/>
      <c r="VCT324" s="51"/>
      <c r="VCU324" s="51"/>
      <c r="VCV324" s="51"/>
      <c r="VCW324" s="51"/>
      <c r="VCX324" s="51"/>
      <c r="VCY324" s="51"/>
      <c r="VCZ324" s="51"/>
      <c r="VDA324" s="51"/>
      <c r="VDB324" s="51"/>
      <c r="VDC324" s="51"/>
      <c r="VDD324" s="51"/>
      <c r="VDE324" s="51"/>
      <c r="VDF324" s="51"/>
      <c r="VDG324" s="51"/>
      <c r="VDH324" s="51"/>
      <c r="VDI324" s="51"/>
      <c r="VDJ324" s="51"/>
      <c r="VDK324" s="51"/>
      <c r="VDL324" s="51"/>
      <c r="VDM324" s="51"/>
      <c r="VDN324" s="51"/>
      <c r="VDO324" s="51"/>
      <c r="VDP324" s="51"/>
      <c r="VDQ324" s="51"/>
      <c r="VDR324" s="51"/>
      <c r="VDS324" s="51"/>
      <c r="VDT324" s="51"/>
      <c r="VDU324" s="51"/>
      <c r="VDV324" s="51"/>
      <c r="VDW324" s="51"/>
      <c r="VDX324" s="51"/>
      <c r="VDY324" s="51"/>
      <c r="VDZ324" s="51"/>
      <c r="VEA324" s="51"/>
      <c r="VEB324" s="51"/>
      <c r="VEC324" s="51"/>
      <c r="VED324" s="51"/>
      <c r="VEE324" s="51"/>
      <c r="VEF324" s="51"/>
      <c r="VEG324" s="51"/>
      <c r="VEH324" s="51"/>
      <c r="VEI324" s="51"/>
      <c r="VEJ324" s="51"/>
      <c r="VEK324" s="51"/>
      <c r="VEL324" s="51"/>
      <c r="VEM324" s="51"/>
      <c r="VEN324" s="51"/>
      <c r="VEO324" s="51"/>
      <c r="VEP324" s="51"/>
      <c r="VEQ324" s="51"/>
      <c r="VER324" s="51"/>
      <c r="VES324" s="51"/>
      <c r="VET324" s="51"/>
      <c r="VEU324" s="51"/>
      <c r="VEV324" s="51"/>
      <c r="VEW324" s="51"/>
      <c r="VEX324" s="51"/>
      <c r="VEY324" s="51"/>
      <c r="VEZ324" s="51"/>
      <c r="VFA324" s="51"/>
      <c r="VFB324" s="51"/>
      <c r="VFC324" s="51"/>
      <c r="VFD324" s="51"/>
      <c r="VFE324" s="51"/>
      <c r="VFF324" s="51"/>
      <c r="VFG324" s="51"/>
      <c r="VFH324" s="51"/>
      <c r="VFI324" s="51"/>
      <c r="VFJ324" s="51"/>
      <c r="VFK324" s="51"/>
      <c r="VFL324" s="51"/>
      <c r="VFM324" s="51"/>
      <c r="VFN324" s="51"/>
      <c r="VFO324" s="51"/>
      <c r="VFP324" s="51"/>
      <c r="VFQ324" s="51"/>
      <c r="VFR324" s="51"/>
      <c r="VFS324" s="51"/>
      <c r="VFT324" s="51"/>
      <c r="VFU324" s="51"/>
      <c r="VFV324" s="51"/>
      <c r="VFW324" s="51"/>
      <c r="VFX324" s="51"/>
      <c r="VFY324" s="51"/>
      <c r="VFZ324" s="51"/>
      <c r="VGA324" s="51"/>
      <c r="VGB324" s="51"/>
      <c r="VGC324" s="51"/>
      <c r="VGD324" s="51"/>
      <c r="VGE324" s="51"/>
      <c r="VGF324" s="51"/>
      <c r="VGG324" s="51"/>
      <c r="VGH324" s="51"/>
      <c r="VGI324" s="51"/>
      <c r="VGJ324" s="51"/>
      <c r="VGK324" s="51"/>
      <c r="VGL324" s="51"/>
      <c r="VGM324" s="51"/>
      <c r="VGN324" s="51"/>
      <c r="VGO324" s="51"/>
      <c r="VGP324" s="51"/>
      <c r="VGQ324" s="51"/>
      <c r="VGR324" s="51"/>
      <c r="VGS324" s="51"/>
      <c r="VGT324" s="51"/>
      <c r="VGU324" s="51"/>
      <c r="VGV324" s="51"/>
      <c r="VGW324" s="51"/>
      <c r="VGX324" s="51"/>
      <c r="VGY324" s="51"/>
      <c r="VGZ324" s="51"/>
      <c r="VHA324" s="51"/>
      <c r="VHB324" s="51"/>
      <c r="VHC324" s="51"/>
      <c r="VHD324" s="51"/>
      <c r="VHE324" s="51"/>
      <c r="VHF324" s="51"/>
      <c r="VHG324" s="51"/>
      <c r="VHH324" s="51"/>
      <c r="VHI324" s="51"/>
      <c r="VHJ324" s="51"/>
      <c r="VHK324" s="51"/>
      <c r="VHL324" s="51"/>
      <c r="VHM324" s="51"/>
      <c r="VHN324" s="51"/>
      <c r="VHO324" s="51"/>
      <c r="VHP324" s="51"/>
      <c r="VHQ324" s="51"/>
      <c r="VHR324" s="51"/>
      <c r="VHS324" s="51"/>
      <c r="VHT324" s="51"/>
      <c r="VHU324" s="51"/>
      <c r="VHV324" s="51"/>
      <c r="VHW324" s="51"/>
      <c r="VHX324" s="51"/>
      <c r="VHY324" s="51"/>
      <c r="VHZ324" s="51"/>
      <c r="VIA324" s="51"/>
      <c r="VIB324" s="51"/>
      <c r="VIC324" s="51"/>
      <c r="VID324" s="51"/>
      <c r="VIE324" s="51"/>
      <c r="VIF324" s="51"/>
      <c r="VIG324" s="51"/>
      <c r="VIH324" s="51"/>
      <c r="VII324" s="51"/>
      <c r="VIJ324" s="51"/>
      <c r="VIK324" s="51"/>
      <c r="VIL324" s="51"/>
      <c r="VIM324" s="51"/>
      <c r="VIN324" s="51"/>
      <c r="VIO324" s="51"/>
      <c r="VIP324" s="51"/>
      <c r="VIQ324" s="51"/>
      <c r="VIR324" s="51"/>
      <c r="VIS324" s="51"/>
      <c r="VIT324" s="51"/>
      <c r="VIU324" s="51"/>
      <c r="VIV324" s="51"/>
      <c r="VIW324" s="51"/>
      <c r="VIX324" s="51"/>
      <c r="VIY324" s="51"/>
      <c r="VIZ324" s="51"/>
      <c r="VJA324" s="51"/>
      <c r="VJB324" s="51"/>
      <c r="VJC324" s="51"/>
      <c r="VJD324" s="51"/>
      <c r="VJE324" s="51"/>
      <c r="VJF324" s="51"/>
      <c r="VJG324" s="51"/>
      <c r="VJH324" s="51"/>
      <c r="VJI324" s="51"/>
      <c r="VJJ324" s="51"/>
      <c r="VJK324" s="51"/>
      <c r="VJL324" s="51"/>
      <c r="VJM324" s="51"/>
      <c r="VJN324" s="51"/>
      <c r="VJO324" s="51"/>
      <c r="VJP324" s="51"/>
      <c r="VJQ324" s="51"/>
      <c r="VJR324" s="51"/>
      <c r="VJS324" s="51"/>
      <c r="VJT324" s="51"/>
      <c r="VJU324" s="51"/>
      <c r="VJV324" s="51"/>
      <c r="VJW324" s="51"/>
      <c r="VJX324" s="51"/>
      <c r="VJY324" s="51"/>
      <c r="VJZ324" s="51"/>
      <c r="VKA324" s="51"/>
      <c r="VKB324" s="51"/>
      <c r="VKC324" s="51"/>
      <c r="VKD324" s="51"/>
      <c r="VKE324" s="51"/>
      <c r="VKF324" s="51"/>
      <c r="VKG324" s="51"/>
      <c r="VKH324" s="51"/>
      <c r="VKI324" s="51"/>
      <c r="VKJ324" s="51"/>
      <c r="VKK324" s="51"/>
      <c r="VKL324" s="51"/>
      <c r="VKM324" s="51"/>
      <c r="VKN324" s="51"/>
      <c r="VKO324" s="51"/>
      <c r="VKP324" s="51"/>
      <c r="VKQ324" s="51"/>
      <c r="VKR324" s="51"/>
      <c r="VKS324" s="51"/>
      <c r="VKT324" s="51"/>
      <c r="VKU324" s="51"/>
      <c r="VKV324" s="51"/>
      <c r="VKW324" s="51"/>
      <c r="VKX324" s="51"/>
      <c r="VKY324" s="51"/>
      <c r="VKZ324" s="51"/>
      <c r="VLA324" s="51"/>
      <c r="VLB324" s="51"/>
      <c r="VLC324" s="51"/>
      <c r="VLD324" s="51"/>
      <c r="VLE324" s="51"/>
      <c r="VLF324" s="51"/>
      <c r="VLG324" s="51"/>
      <c r="VLH324" s="51"/>
      <c r="VLI324" s="51"/>
      <c r="VLJ324" s="51"/>
      <c r="VLK324" s="51"/>
      <c r="VLL324" s="51"/>
      <c r="VLM324" s="51"/>
      <c r="VLN324" s="51"/>
      <c r="VLO324" s="51"/>
      <c r="VLP324" s="51"/>
      <c r="VLQ324" s="51"/>
      <c r="VLR324" s="51"/>
      <c r="VLS324" s="51"/>
      <c r="VLT324" s="51"/>
      <c r="VLU324" s="51"/>
      <c r="VLV324" s="51"/>
      <c r="VLW324" s="51"/>
      <c r="VLX324" s="51"/>
      <c r="VLY324" s="51"/>
      <c r="VLZ324" s="51"/>
      <c r="VMA324" s="51"/>
      <c r="VMB324" s="51"/>
      <c r="VMC324" s="51"/>
      <c r="VMD324" s="51"/>
      <c r="VME324" s="51"/>
      <c r="VMF324" s="51"/>
      <c r="VMG324" s="51"/>
      <c r="VMH324" s="51"/>
      <c r="VMI324" s="51"/>
      <c r="VMJ324" s="51"/>
      <c r="VMK324" s="51"/>
      <c r="VML324" s="51"/>
      <c r="VMM324" s="51"/>
      <c r="VMN324" s="51"/>
      <c r="VMO324" s="51"/>
      <c r="VMP324" s="51"/>
      <c r="VMQ324" s="51"/>
      <c r="VMR324" s="51"/>
      <c r="VMS324" s="51"/>
      <c r="VMT324" s="51"/>
      <c r="VMU324" s="51"/>
      <c r="VMV324" s="51"/>
      <c r="VMW324" s="51"/>
      <c r="VMX324" s="51"/>
      <c r="VMY324" s="51"/>
      <c r="VMZ324" s="51"/>
      <c r="VNA324" s="51"/>
      <c r="VNB324" s="51"/>
      <c r="VNC324" s="51"/>
      <c r="VND324" s="51"/>
      <c r="VNE324" s="51"/>
      <c r="VNF324" s="51"/>
      <c r="VNG324" s="51"/>
      <c r="VNH324" s="51"/>
      <c r="VNI324" s="51"/>
      <c r="VNJ324" s="51"/>
      <c r="VNK324" s="51"/>
      <c r="VNL324" s="51"/>
      <c r="VNM324" s="51"/>
      <c r="VNN324" s="51"/>
      <c r="VNO324" s="51"/>
      <c r="VNP324" s="51"/>
      <c r="VNQ324" s="51"/>
      <c r="VNR324" s="51"/>
      <c r="VNS324" s="51"/>
      <c r="VNT324" s="51"/>
      <c r="VNU324" s="51"/>
      <c r="VNV324" s="51"/>
      <c r="VNW324" s="51"/>
      <c r="VNX324" s="51"/>
      <c r="VNY324" s="51"/>
      <c r="VNZ324" s="51"/>
      <c r="VOA324" s="51"/>
      <c r="VOB324" s="51"/>
      <c r="VOC324" s="51"/>
      <c r="VOD324" s="51"/>
      <c r="VOE324" s="51"/>
      <c r="VOF324" s="51"/>
      <c r="VOG324" s="51"/>
      <c r="VOH324" s="51"/>
      <c r="VOI324" s="51"/>
      <c r="VOJ324" s="51"/>
      <c r="VOK324" s="51"/>
      <c r="VOL324" s="51"/>
      <c r="VOM324" s="51"/>
      <c r="VON324" s="51"/>
      <c r="VOO324" s="51"/>
      <c r="VOP324" s="51"/>
      <c r="VOQ324" s="51"/>
      <c r="VOR324" s="51"/>
      <c r="VOS324" s="51"/>
      <c r="VOT324" s="51"/>
      <c r="VOU324" s="51"/>
      <c r="VOV324" s="51"/>
      <c r="VOW324" s="51"/>
      <c r="VOX324" s="51"/>
      <c r="VOY324" s="51"/>
      <c r="VOZ324" s="51"/>
      <c r="VPA324" s="51"/>
      <c r="VPB324" s="51"/>
      <c r="VPC324" s="51"/>
      <c r="VPD324" s="51"/>
      <c r="VPE324" s="51"/>
      <c r="VPF324" s="51"/>
      <c r="VPG324" s="51"/>
      <c r="VPH324" s="51"/>
      <c r="VPI324" s="51"/>
      <c r="VPJ324" s="51"/>
      <c r="VPK324" s="51"/>
      <c r="VPL324" s="51"/>
      <c r="VPM324" s="51"/>
      <c r="VPN324" s="51"/>
      <c r="VPO324" s="51"/>
      <c r="VPP324" s="51"/>
      <c r="VPQ324" s="51"/>
      <c r="VPR324" s="51"/>
      <c r="VPS324" s="51"/>
      <c r="VPT324" s="51"/>
      <c r="VPU324" s="51"/>
      <c r="VPV324" s="51"/>
      <c r="VPW324" s="51"/>
      <c r="VPX324" s="51"/>
      <c r="VPY324" s="51"/>
      <c r="VPZ324" s="51"/>
      <c r="VQA324" s="51"/>
      <c r="VQB324" s="51"/>
      <c r="VQC324" s="51"/>
      <c r="VQD324" s="51"/>
      <c r="VQE324" s="51"/>
      <c r="VQF324" s="51"/>
      <c r="VQG324" s="51"/>
      <c r="VQH324" s="51"/>
      <c r="VQI324" s="51"/>
      <c r="VQJ324" s="51"/>
      <c r="VQK324" s="51"/>
      <c r="VQL324" s="51"/>
      <c r="VQM324" s="51"/>
      <c r="VQN324" s="51"/>
      <c r="VQO324" s="51"/>
      <c r="VQP324" s="51"/>
      <c r="VQQ324" s="51"/>
      <c r="VQR324" s="51"/>
      <c r="VQS324" s="51"/>
      <c r="VQT324" s="51"/>
      <c r="VQU324" s="51"/>
      <c r="VQV324" s="51"/>
      <c r="VQW324" s="51"/>
      <c r="VQX324" s="51"/>
      <c r="VQY324" s="51"/>
      <c r="VQZ324" s="51"/>
      <c r="VRA324" s="51"/>
      <c r="VRB324" s="51"/>
      <c r="VRC324" s="51"/>
      <c r="VRD324" s="51"/>
      <c r="VRE324" s="51"/>
      <c r="VRF324" s="51"/>
      <c r="VRG324" s="51"/>
      <c r="VRH324" s="51"/>
      <c r="VRI324" s="51"/>
      <c r="VRJ324" s="51"/>
      <c r="VRK324" s="51"/>
      <c r="VRL324" s="51"/>
      <c r="VRM324" s="51"/>
      <c r="VRN324" s="51"/>
      <c r="VRO324" s="51"/>
      <c r="VRP324" s="51"/>
      <c r="VRQ324" s="51"/>
      <c r="VRR324" s="51"/>
      <c r="VRS324" s="51"/>
      <c r="VRT324" s="51"/>
      <c r="VRU324" s="51"/>
      <c r="VRV324" s="51"/>
      <c r="VRW324" s="51"/>
      <c r="VRX324" s="51"/>
      <c r="VRY324" s="51"/>
      <c r="VRZ324" s="51"/>
      <c r="VSA324" s="51"/>
      <c r="VSB324" s="51"/>
      <c r="VSC324" s="51"/>
      <c r="VSD324" s="51"/>
      <c r="VSE324" s="51"/>
      <c r="VSF324" s="51"/>
      <c r="VSG324" s="51"/>
      <c r="VSH324" s="51"/>
      <c r="VSI324" s="51"/>
      <c r="VSJ324" s="51"/>
      <c r="VSK324" s="51"/>
      <c r="VSL324" s="51"/>
      <c r="VSM324" s="51"/>
      <c r="VSN324" s="51"/>
      <c r="VSO324" s="51"/>
      <c r="VSP324" s="51"/>
      <c r="VSQ324" s="51"/>
      <c r="VSR324" s="51"/>
      <c r="VSS324" s="51"/>
      <c r="VST324" s="51"/>
      <c r="VSU324" s="51"/>
      <c r="VSV324" s="51"/>
      <c r="VSW324" s="51"/>
      <c r="VSX324" s="51"/>
      <c r="VSY324" s="51"/>
      <c r="VSZ324" s="51"/>
      <c r="VTA324" s="51"/>
      <c r="VTB324" s="51"/>
      <c r="VTC324" s="51"/>
      <c r="VTD324" s="51"/>
      <c r="VTE324" s="51"/>
      <c r="VTF324" s="51"/>
      <c r="VTG324" s="51"/>
      <c r="VTH324" s="51"/>
      <c r="VTI324" s="51"/>
      <c r="VTJ324" s="51"/>
      <c r="VTK324" s="51"/>
      <c r="VTL324" s="51"/>
      <c r="VTM324" s="51"/>
      <c r="VTN324" s="51"/>
      <c r="VTO324" s="51"/>
      <c r="VTP324" s="51"/>
      <c r="VTQ324" s="51"/>
      <c r="VTR324" s="51"/>
      <c r="VTS324" s="51"/>
      <c r="VTT324" s="51"/>
      <c r="VTU324" s="51"/>
      <c r="VTV324" s="51"/>
      <c r="VTW324" s="51"/>
      <c r="VTX324" s="51"/>
      <c r="VTY324" s="51"/>
      <c r="VTZ324" s="51"/>
      <c r="VUA324" s="51"/>
      <c r="VUB324" s="51"/>
      <c r="VUC324" s="51"/>
      <c r="VUD324" s="51"/>
      <c r="VUE324" s="51"/>
      <c r="VUF324" s="51"/>
      <c r="VUG324" s="51"/>
      <c r="VUH324" s="51"/>
      <c r="VUI324" s="51"/>
      <c r="VUJ324" s="51"/>
      <c r="VUK324" s="51"/>
      <c r="VUL324" s="51"/>
      <c r="VUM324" s="51"/>
      <c r="VUN324" s="51"/>
      <c r="VUO324" s="51"/>
      <c r="VUP324" s="51"/>
      <c r="VUQ324" s="51"/>
      <c r="VUR324" s="51"/>
      <c r="VUS324" s="51"/>
      <c r="VUT324" s="51"/>
      <c r="VUU324" s="51"/>
      <c r="VUV324" s="51"/>
      <c r="VUW324" s="51"/>
      <c r="VUX324" s="51"/>
      <c r="VUY324" s="51"/>
      <c r="VUZ324" s="51"/>
      <c r="VVA324" s="51"/>
      <c r="VVB324" s="51"/>
      <c r="VVC324" s="51"/>
      <c r="VVD324" s="51"/>
      <c r="VVE324" s="51"/>
      <c r="VVF324" s="51"/>
      <c r="VVG324" s="51"/>
      <c r="VVH324" s="51"/>
      <c r="VVI324" s="51"/>
      <c r="VVJ324" s="51"/>
      <c r="VVK324" s="51"/>
      <c r="VVL324" s="51"/>
      <c r="VVM324" s="51"/>
      <c r="VVN324" s="51"/>
      <c r="VVO324" s="51"/>
      <c r="VVP324" s="51"/>
      <c r="VVQ324" s="51"/>
      <c r="VVR324" s="51"/>
      <c r="VVS324" s="51"/>
      <c r="VVT324" s="51"/>
      <c r="VVU324" s="51"/>
      <c r="VVV324" s="51"/>
      <c r="VVW324" s="51"/>
      <c r="VVX324" s="51"/>
      <c r="VVY324" s="51"/>
      <c r="VVZ324" s="51"/>
      <c r="VWA324" s="51"/>
      <c r="VWB324" s="51"/>
      <c r="VWC324" s="51"/>
      <c r="VWD324" s="51"/>
      <c r="VWE324" s="51"/>
      <c r="VWF324" s="51"/>
      <c r="VWG324" s="51"/>
      <c r="VWH324" s="51"/>
      <c r="VWI324" s="51"/>
      <c r="VWJ324" s="51"/>
      <c r="VWK324" s="51"/>
      <c r="VWL324" s="51"/>
      <c r="VWM324" s="51"/>
      <c r="VWN324" s="51"/>
      <c r="VWO324" s="51"/>
      <c r="VWP324" s="51"/>
      <c r="VWQ324" s="51"/>
      <c r="VWR324" s="51"/>
      <c r="VWS324" s="51"/>
      <c r="VWT324" s="51"/>
      <c r="VWU324" s="51"/>
      <c r="VWV324" s="51"/>
      <c r="VWW324" s="51"/>
      <c r="VWX324" s="51"/>
      <c r="VWY324" s="51"/>
      <c r="VWZ324" s="51"/>
      <c r="VXA324" s="51"/>
      <c r="VXB324" s="51"/>
      <c r="VXC324" s="51"/>
      <c r="VXD324" s="51"/>
      <c r="VXE324" s="51"/>
      <c r="VXF324" s="51"/>
      <c r="VXG324" s="51"/>
      <c r="VXH324" s="51"/>
      <c r="VXI324" s="51"/>
      <c r="VXJ324" s="51"/>
      <c r="VXK324" s="51"/>
      <c r="VXL324" s="51"/>
      <c r="VXM324" s="51"/>
      <c r="VXN324" s="51"/>
      <c r="VXO324" s="51"/>
      <c r="VXP324" s="51"/>
      <c r="VXQ324" s="51"/>
      <c r="VXR324" s="51"/>
      <c r="VXS324" s="51"/>
      <c r="VXT324" s="51"/>
      <c r="VXU324" s="51"/>
      <c r="VXV324" s="51"/>
      <c r="VXW324" s="51"/>
      <c r="VXX324" s="51"/>
      <c r="VXY324" s="51"/>
      <c r="VXZ324" s="51"/>
      <c r="VYA324" s="51"/>
      <c r="VYB324" s="51"/>
      <c r="VYC324" s="51"/>
      <c r="VYD324" s="51"/>
      <c r="VYE324" s="51"/>
      <c r="VYF324" s="51"/>
      <c r="VYG324" s="51"/>
      <c r="VYH324" s="51"/>
      <c r="VYI324" s="51"/>
      <c r="VYJ324" s="51"/>
      <c r="VYK324" s="51"/>
      <c r="VYL324" s="51"/>
      <c r="VYM324" s="51"/>
      <c r="VYN324" s="51"/>
      <c r="VYO324" s="51"/>
      <c r="VYP324" s="51"/>
      <c r="VYQ324" s="51"/>
      <c r="VYR324" s="51"/>
      <c r="VYS324" s="51"/>
      <c r="VYT324" s="51"/>
      <c r="VYU324" s="51"/>
      <c r="VYV324" s="51"/>
      <c r="VYW324" s="51"/>
      <c r="VYX324" s="51"/>
      <c r="VYY324" s="51"/>
      <c r="VYZ324" s="51"/>
      <c r="VZA324" s="51"/>
      <c r="VZB324" s="51"/>
      <c r="VZC324" s="51"/>
      <c r="VZD324" s="51"/>
      <c r="VZE324" s="51"/>
      <c r="VZF324" s="51"/>
      <c r="VZG324" s="51"/>
      <c r="VZH324" s="51"/>
      <c r="VZI324" s="51"/>
      <c r="VZJ324" s="51"/>
      <c r="VZK324" s="51"/>
      <c r="VZL324" s="51"/>
      <c r="VZM324" s="51"/>
      <c r="VZN324" s="51"/>
      <c r="VZO324" s="51"/>
      <c r="VZP324" s="51"/>
      <c r="VZQ324" s="51"/>
      <c r="VZR324" s="51"/>
      <c r="VZS324" s="51"/>
      <c r="VZT324" s="51"/>
      <c r="VZU324" s="51"/>
      <c r="VZV324" s="51"/>
      <c r="VZW324" s="51"/>
      <c r="VZX324" s="51"/>
      <c r="VZY324" s="51"/>
      <c r="VZZ324" s="51"/>
      <c r="WAA324" s="51"/>
      <c r="WAB324" s="51"/>
      <c r="WAC324" s="51"/>
      <c r="WAD324" s="51"/>
      <c r="WAE324" s="51"/>
      <c r="WAF324" s="51"/>
      <c r="WAG324" s="51"/>
      <c r="WAH324" s="51"/>
      <c r="WAI324" s="51"/>
      <c r="WAJ324" s="51"/>
      <c r="WAK324" s="51"/>
      <c r="WAL324" s="51"/>
      <c r="WAM324" s="51"/>
      <c r="WAN324" s="51"/>
      <c r="WAO324" s="51"/>
      <c r="WAP324" s="51"/>
      <c r="WAQ324" s="51"/>
      <c r="WAR324" s="51"/>
      <c r="WAS324" s="51"/>
      <c r="WAT324" s="51"/>
      <c r="WAU324" s="51"/>
      <c r="WAV324" s="51"/>
      <c r="WAW324" s="51"/>
      <c r="WAX324" s="51"/>
      <c r="WAY324" s="51"/>
      <c r="WAZ324" s="51"/>
      <c r="WBA324" s="51"/>
      <c r="WBB324" s="51"/>
      <c r="WBC324" s="51"/>
      <c r="WBD324" s="51"/>
      <c r="WBE324" s="51"/>
      <c r="WBF324" s="51"/>
      <c r="WBG324" s="51"/>
      <c r="WBH324" s="51"/>
      <c r="WBI324" s="51"/>
      <c r="WBJ324" s="51"/>
      <c r="WBK324" s="51"/>
      <c r="WBL324" s="51"/>
      <c r="WBM324" s="51"/>
      <c r="WBN324" s="51"/>
      <c r="WBO324" s="51"/>
      <c r="WBP324" s="51"/>
      <c r="WBQ324" s="51"/>
      <c r="WBR324" s="51"/>
      <c r="WBS324" s="51"/>
      <c r="WBT324" s="51"/>
      <c r="WBU324" s="51"/>
      <c r="WBV324" s="51"/>
      <c r="WBW324" s="51"/>
      <c r="WBX324" s="51"/>
      <c r="WBY324" s="51"/>
      <c r="WBZ324" s="51"/>
      <c r="WCA324" s="51"/>
      <c r="WCB324" s="51"/>
      <c r="WCC324" s="51"/>
      <c r="WCD324" s="51"/>
      <c r="WCE324" s="51"/>
      <c r="WCF324" s="51"/>
      <c r="WCG324" s="51"/>
      <c r="WCH324" s="51"/>
      <c r="WCI324" s="51"/>
      <c r="WCJ324" s="51"/>
      <c r="WCK324" s="51"/>
      <c r="WCL324" s="51"/>
      <c r="WCM324" s="51"/>
      <c r="WCN324" s="51"/>
      <c r="WCO324" s="51"/>
      <c r="WCP324" s="51"/>
      <c r="WCQ324" s="51"/>
      <c r="WCR324" s="51"/>
      <c r="WCS324" s="51"/>
      <c r="WCT324" s="51"/>
      <c r="WCU324" s="51"/>
      <c r="WCV324" s="51"/>
      <c r="WCW324" s="51"/>
      <c r="WCX324" s="51"/>
      <c r="WCY324" s="51"/>
      <c r="WCZ324" s="51"/>
      <c r="WDA324" s="51"/>
      <c r="WDB324" s="51"/>
      <c r="WDC324" s="51"/>
      <c r="WDD324" s="51"/>
      <c r="WDE324" s="51"/>
      <c r="WDF324" s="51"/>
      <c r="WDG324" s="51"/>
      <c r="WDH324" s="51"/>
      <c r="WDI324" s="51"/>
      <c r="WDJ324" s="51"/>
      <c r="WDK324" s="51"/>
      <c r="WDL324" s="51"/>
      <c r="WDM324" s="51"/>
      <c r="WDN324" s="51"/>
      <c r="WDO324" s="51"/>
      <c r="WDP324" s="51"/>
      <c r="WDQ324" s="51"/>
      <c r="WDR324" s="51"/>
      <c r="WDS324" s="51"/>
      <c r="WDT324" s="51"/>
      <c r="WDU324" s="51"/>
      <c r="WDV324" s="51"/>
      <c r="WDW324" s="51"/>
      <c r="WDX324" s="51"/>
      <c r="WDY324" s="51"/>
      <c r="WDZ324" s="51"/>
      <c r="WEA324" s="51"/>
      <c r="WEB324" s="51"/>
      <c r="WEC324" s="51"/>
      <c r="WED324" s="51"/>
      <c r="WEE324" s="51"/>
      <c r="WEF324" s="51"/>
      <c r="WEG324" s="51"/>
      <c r="WEH324" s="51"/>
      <c r="WEI324" s="51"/>
      <c r="WEJ324" s="51"/>
      <c r="WEK324" s="51"/>
      <c r="WEL324" s="51"/>
      <c r="WEM324" s="51"/>
      <c r="WEN324" s="51"/>
      <c r="WEO324" s="51"/>
      <c r="WEP324" s="51"/>
      <c r="WEQ324" s="51"/>
      <c r="WER324" s="51"/>
      <c r="WES324" s="51"/>
      <c r="WET324" s="51"/>
      <c r="WEU324" s="51"/>
      <c r="WEV324" s="51"/>
      <c r="WEW324" s="51"/>
      <c r="WEX324" s="51"/>
      <c r="WEY324" s="51"/>
      <c r="WEZ324" s="51"/>
      <c r="WFA324" s="51"/>
      <c r="WFB324" s="51"/>
      <c r="WFC324" s="51"/>
      <c r="WFD324" s="51"/>
      <c r="WFE324" s="51"/>
      <c r="WFF324" s="51"/>
      <c r="WFG324" s="51"/>
      <c r="WFH324" s="51"/>
      <c r="WFI324" s="51"/>
      <c r="WFJ324" s="51"/>
      <c r="WFK324" s="51"/>
      <c r="WFL324" s="51"/>
      <c r="WFM324" s="51"/>
      <c r="WFN324" s="51"/>
      <c r="WFO324" s="51"/>
      <c r="WFP324" s="51"/>
      <c r="WFQ324" s="51"/>
      <c r="WFR324" s="51"/>
      <c r="WFS324" s="51"/>
      <c r="WFT324" s="51"/>
      <c r="WFU324" s="51"/>
      <c r="WFV324" s="51"/>
      <c r="WFW324" s="51"/>
      <c r="WFX324" s="51"/>
      <c r="WFY324" s="51"/>
      <c r="WFZ324" s="51"/>
      <c r="WGA324" s="51"/>
      <c r="WGB324" s="51"/>
      <c r="WGC324" s="51"/>
      <c r="WGD324" s="51"/>
      <c r="WGE324" s="51"/>
      <c r="WGF324" s="51"/>
      <c r="WGG324" s="51"/>
      <c r="WGH324" s="51"/>
      <c r="WGI324" s="51"/>
      <c r="WGJ324" s="51"/>
      <c r="WGK324" s="51"/>
      <c r="WGL324" s="51"/>
      <c r="WGM324" s="51"/>
      <c r="WGN324" s="51"/>
      <c r="WGO324" s="51"/>
      <c r="WGP324" s="51"/>
      <c r="WGQ324" s="51"/>
      <c r="WGR324" s="51"/>
      <c r="WGS324" s="51"/>
      <c r="WGT324" s="51"/>
      <c r="WGU324" s="51"/>
      <c r="WGV324" s="51"/>
      <c r="WGW324" s="51"/>
      <c r="WGX324" s="51"/>
      <c r="WGY324" s="51"/>
      <c r="WGZ324" s="51"/>
      <c r="WHA324" s="51"/>
      <c r="WHB324" s="51"/>
      <c r="WHC324" s="51"/>
      <c r="WHD324" s="51"/>
      <c r="WHE324" s="51"/>
      <c r="WHF324" s="51"/>
      <c r="WHG324" s="51"/>
      <c r="WHH324" s="51"/>
      <c r="WHI324" s="51"/>
      <c r="WHJ324" s="51"/>
      <c r="WHK324" s="51"/>
      <c r="WHL324" s="51"/>
      <c r="WHM324" s="51"/>
      <c r="WHN324" s="51"/>
      <c r="WHO324" s="51"/>
      <c r="WHP324" s="51"/>
      <c r="WHQ324" s="51"/>
      <c r="WHR324" s="51"/>
      <c r="WHS324" s="51"/>
      <c r="WHT324" s="51"/>
      <c r="WHU324" s="51"/>
      <c r="WHV324" s="51"/>
      <c r="WHW324" s="51"/>
      <c r="WHX324" s="51"/>
      <c r="WHY324" s="51"/>
      <c r="WHZ324" s="51"/>
      <c r="WIA324" s="51"/>
      <c r="WIB324" s="51"/>
      <c r="WIC324" s="51"/>
      <c r="WID324" s="51"/>
      <c r="WIE324" s="51"/>
      <c r="WIF324" s="51"/>
      <c r="WIG324" s="51"/>
      <c r="WIH324" s="51"/>
      <c r="WII324" s="51"/>
      <c r="WIJ324" s="51"/>
      <c r="WIK324" s="51"/>
      <c r="WIL324" s="51"/>
      <c r="WIM324" s="51"/>
      <c r="WIN324" s="51"/>
      <c r="WIO324" s="51"/>
      <c r="WIP324" s="51"/>
      <c r="WIQ324" s="51"/>
      <c r="WIR324" s="51"/>
      <c r="WIS324" s="51"/>
      <c r="WIT324" s="51"/>
      <c r="WIU324" s="51"/>
      <c r="WIV324" s="51"/>
      <c r="WIW324" s="51"/>
      <c r="WIX324" s="51"/>
      <c r="WIY324" s="51"/>
      <c r="WIZ324" s="51"/>
      <c r="WJA324" s="51"/>
      <c r="WJB324" s="51"/>
      <c r="WJC324" s="51"/>
      <c r="WJD324" s="51"/>
      <c r="WJE324" s="51"/>
      <c r="WJF324" s="51"/>
      <c r="WJG324" s="51"/>
      <c r="WJH324" s="51"/>
      <c r="WJI324" s="51"/>
      <c r="WJJ324" s="51"/>
      <c r="WJK324" s="51"/>
      <c r="WJL324" s="51"/>
      <c r="WJM324" s="51"/>
      <c r="WJN324" s="51"/>
      <c r="WJO324" s="51"/>
      <c r="WJP324" s="51"/>
      <c r="WJQ324" s="51"/>
      <c r="WJR324" s="51"/>
      <c r="WJS324" s="51"/>
      <c r="WJT324" s="51"/>
      <c r="WJU324" s="51"/>
      <c r="WJV324" s="51"/>
      <c r="WJW324" s="51"/>
      <c r="WJX324" s="51"/>
      <c r="WJY324" s="51"/>
      <c r="WJZ324" s="51"/>
      <c r="WKA324" s="51"/>
      <c r="WKB324" s="51"/>
      <c r="WKC324" s="51"/>
      <c r="WKD324" s="51"/>
      <c r="WKE324" s="51"/>
      <c r="WKF324" s="51"/>
      <c r="WKG324" s="51"/>
      <c r="WKH324" s="51"/>
      <c r="WKI324" s="51"/>
      <c r="WKJ324" s="51"/>
      <c r="WKK324" s="51"/>
      <c r="WKL324" s="51"/>
      <c r="WKM324" s="51"/>
      <c r="WKN324" s="51"/>
      <c r="WKO324" s="51"/>
      <c r="WKP324" s="51"/>
      <c r="WKQ324" s="51"/>
      <c r="WKR324" s="51"/>
      <c r="WKS324" s="51"/>
      <c r="WKT324" s="51"/>
      <c r="WKU324" s="51"/>
      <c r="WKV324" s="51"/>
      <c r="WKW324" s="51"/>
      <c r="WKX324" s="51"/>
      <c r="WKY324" s="51"/>
      <c r="WKZ324" s="51"/>
      <c r="WLA324" s="51"/>
      <c r="WLB324" s="51"/>
      <c r="WLC324" s="51"/>
      <c r="WLD324" s="51"/>
      <c r="WLE324" s="51"/>
      <c r="WLF324" s="51"/>
      <c r="WLG324" s="51"/>
      <c r="WLH324" s="51"/>
      <c r="WLI324" s="51"/>
      <c r="WLJ324" s="51"/>
      <c r="WLK324" s="51"/>
      <c r="WLL324" s="51"/>
      <c r="WLM324" s="51"/>
      <c r="WLN324" s="51"/>
      <c r="WLO324" s="51"/>
      <c r="WLP324" s="51"/>
      <c r="WLQ324" s="51"/>
      <c r="WLR324" s="51"/>
      <c r="WLS324" s="51"/>
      <c r="WLT324" s="51"/>
      <c r="WLU324" s="51"/>
      <c r="WLV324" s="51"/>
      <c r="WLW324" s="51"/>
      <c r="WLX324" s="51"/>
      <c r="WLY324" s="51"/>
      <c r="WLZ324" s="51"/>
      <c r="WMA324" s="51"/>
      <c r="WMB324" s="51"/>
      <c r="WMC324" s="51"/>
      <c r="WMD324" s="51"/>
      <c r="WME324" s="51"/>
      <c r="WMF324" s="51"/>
      <c r="WMG324" s="51"/>
      <c r="WMH324" s="51"/>
      <c r="WMI324" s="51"/>
      <c r="WMJ324" s="51"/>
      <c r="WMK324" s="51"/>
      <c r="WML324" s="51"/>
      <c r="WMM324" s="51"/>
      <c r="WMN324" s="51"/>
      <c r="WMO324" s="51"/>
      <c r="WMP324" s="51"/>
      <c r="WMQ324" s="51"/>
      <c r="WMR324" s="51"/>
      <c r="WMS324" s="51"/>
      <c r="WMT324" s="51"/>
      <c r="WMU324" s="51"/>
      <c r="WMV324" s="51"/>
      <c r="WMW324" s="51"/>
      <c r="WMX324" s="51"/>
      <c r="WMY324" s="51"/>
      <c r="WMZ324" s="51"/>
      <c r="WNA324" s="51"/>
      <c r="WNB324" s="51"/>
      <c r="WNC324" s="51"/>
      <c r="WND324" s="51"/>
      <c r="WNE324" s="51"/>
      <c r="WNF324" s="51"/>
      <c r="WNG324" s="51"/>
      <c r="WNH324" s="51"/>
      <c r="WNI324" s="51"/>
      <c r="WNJ324" s="51"/>
      <c r="WNK324" s="51"/>
      <c r="WNL324" s="51"/>
      <c r="WNM324" s="51"/>
      <c r="WNN324" s="51"/>
      <c r="WNO324" s="51"/>
      <c r="WNP324" s="51"/>
      <c r="WNQ324" s="51"/>
      <c r="WNR324" s="51"/>
      <c r="WNS324" s="51"/>
      <c r="WNT324" s="51"/>
      <c r="WNU324" s="51"/>
      <c r="WNV324" s="51"/>
      <c r="WNW324" s="51"/>
      <c r="WNX324" s="51"/>
      <c r="WNY324" s="51"/>
      <c r="WNZ324" s="51"/>
      <c r="WOA324" s="51"/>
      <c r="WOB324" s="51"/>
      <c r="WOC324" s="51"/>
      <c r="WOD324" s="51"/>
      <c r="WOE324" s="51"/>
      <c r="WOF324" s="51"/>
      <c r="WOG324" s="51"/>
      <c r="WOH324" s="51"/>
      <c r="WOI324" s="51"/>
      <c r="WOJ324" s="51"/>
      <c r="WOK324" s="51"/>
      <c r="WOL324" s="51"/>
      <c r="WOM324" s="51"/>
      <c r="WON324" s="51"/>
      <c r="WOO324" s="51"/>
      <c r="WOP324" s="51"/>
      <c r="WOQ324" s="51"/>
      <c r="WOR324" s="51"/>
      <c r="WOS324" s="51"/>
      <c r="WOT324" s="51"/>
      <c r="WOU324" s="51"/>
      <c r="WOV324" s="51"/>
      <c r="WOW324" s="51"/>
      <c r="WOX324" s="51"/>
      <c r="WOY324" s="51"/>
      <c r="WOZ324" s="51"/>
      <c r="WPA324" s="51"/>
      <c r="WPB324" s="51"/>
      <c r="WPC324" s="51"/>
      <c r="WPD324" s="51"/>
      <c r="WPE324" s="51"/>
      <c r="WPF324" s="51"/>
      <c r="WPG324" s="51"/>
      <c r="WPH324" s="51"/>
      <c r="WPI324" s="51"/>
      <c r="WPJ324" s="51"/>
      <c r="WPK324" s="51"/>
      <c r="WPL324" s="51"/>
      <c r="WPM324" s="51"/>
      <c r="WPN324" s="51"/>
      <c r="WPO324" s="51"/>
      <c r="WPP324" s="51"/>
      <c r="WPQ324" s="51"/>
      <c r="WPR324" s="51"/>
      <c r="WPS324" s="51"/>
      <c r="WPT324" s="51"/>
      <c r="WPU324" s="51"/>
      <c r="WPV324" s="51"/>
      <c r="WPW324" s="51"/>
      <c r="WPX324" s="51"/>
      <c r="WPY324" s="51"/>
      <c r="WPZ324" s="51"/>
      <c r="WQA324" s="51"/>
      <c r="WQB324" s="51"/>
      <c r="WQC324" s="51"/>
      <c r="WQD324" s="51"/>
      <c r="WQE324" s="51"/>
      <c r="WQF324" s="51"/>
      <c r="WQG324" s="51"/>
      <c r="WQH324" s="51"/>
      <c r="WQI324" s="51"/>
      <c r="WQJ324" s="51"/>
      <c r="WQK324" s="51"/>
      <c r="WQL324" s="51"/>
      <c r="WQM324" s="51"/>
      <c r="WQN324" s="51"/>
      <c r="WQO324" s="51"/>
      <c r="WQP324" s="51"/>
      <c r="WQQ324" s="51"/>
      <c r="WQR324" s="51"/>
      <c r="WQS324" s="51"/>
      <c r="WQT324" s="51"/>
      <c r="WQU324" s="51"/>
      <c r="WQV324" s="51"/>
      <c r="WQW324" s="51"/>
      <c r="WQX324" s="51"/>
      <c r="WQY324" s="51"/>
      <c r="WQZ324" s="51"/>
      <c r="WRA324" s="51"/>
      <c r="WRB324" s="51"/>
      <c r="WRC324" s="51"/>
      <c r="WRD324" s="51"/>
      <c r="WRE324" s="51"/>
      <c r="WRF324" s="51"/>
      <c r="WRG324" s="51"/>
      <c r="WRH324" s="51"/>
      <c r="WRI324" s="51"/>
      <c r="WRJ324" s="51"/>
      <c r="WRK324" s="51"/>
      <c r="WRL324" s="51"/>
      <c r="WRM324" s="51"/>
      <c r="WRN324" s="51"/>
      <c r="WRO324" s="51"/>
      <c r="WRP324" s="51"/>
      <c r="WRQ324" s="51"/>
      <c r="WRR324" s="51"/>
      <c r="WRS324" s="51"/>
      <c r="WRT324" s="51"/>
      <c r="WRU324" s="51"/>
      <c r="WRV324" s="51"/>
      <c r="WRW324" s="51"/>
      <c r="WRX324" s="51"/>
      <c r="WRY324" s="51"/>
      <c r="WRZ324" s="51"/>
      <c r="WSA324" s="51"/>
      <c r="WSB324" s="51"/>
      <c r="WSC324" s="51"/>
      <c r="WSD324" s="51"/>
      <c r="WSE324" s="51"/>
      <c r="WSF324" s="51"/>
      <c r="WSG324" s="51"/>
      <c r="WSH324" s="51"/>
      <c r="WSI324" s="51"/>
      <c r="WSJ324" s="51"/>
      <c r="WSK324" s="51"/>
      <c r="WSL324" s="51"/>
      <c r="WSM324" s="51"/>
      <c r="WSN324" s="51"/>
      <c r="WSO324" s="51"/>
      <c r="WSP324" s="51"/>
      <c r="WSQ324" s="51"/>
      <c r="WSR324" s="51"/>
      <c r="WSS324" s="51"/>
      <c r="WST324" s="51"/>
      <c r="WSU324" s="51"/>
      <c r="WSV324" s="51"/>
      <c r="WSW324" s="51"/>
      <c r="WSX324" s="51"/>
      <c r="WSY324" s="51"/>
      <c r="WSZ324" s="51"/>
      <c r="WTA324" s="51"/>
      <c r="WTB324" s="51"/>
      <c r="WTC324" s="51"/>
      <c r="WTD324" s="51"/>
      <c r="WTE324" s="51"/>
      <c r="WTF324" s="51"/>
      <c r="WTG324" s="51"/>
      <c r="WTH324" s="51"/>
      <c r="WTI324" s="51"/>
      <c r="WTJ324" s="51"/>
      <c r="WTK324" s="51"/>
      <c r="WTL324" s="51"/>
      <c r="WTM324" s="51"/>
      <c r="WTN324" s="51"/>
      <c r="WTO324" s="51"/>
      <c r="WTP324" s="51"/>
      <c r="WTQ324" s="51"/>
      <c r="WTR324" s="51"/>
      <c r="WTS324" s="51"/>
      <c r="WTT324" s="51"/>
      <c r="WTU324" s="51"/>
      <c r="WTV324" s="51"/>
      <c r="WTW324" s="51"/>
      <c r="WTX324" s="51"/>
      <c r="WTY324" s="51"/>
      <c r="WTZ324" s="51"/>
      <c r="WUA324" s="51"/>
      <c r="WUB324" s="51"/>
      <c r="WUC324" s="51"/>
      <c r="WUD324" s="51"/>
      <c r="WUE324" s="51"/>
      <c r="WUF324" s="51"/>
      <c r="WUG324" s="51"/>
      <c r="WUH324" s="51"/>
      <c r="WUI324" s="51"/>
      <c r="WUJ324" s="51"/>
      <c r="WUK324" s="51"/>
      <c r="WUL324" s="51"/>
      <c r="WUM324" s="51"/>
      <c r="WUN324" s="51"/>
      <c r="WUO324" s="51"/>
      <c r="WUP324" s="51"/>
      <c r="WUQ324" s="51"/>
      <c r="WUR324" s="51"/>
      <c r="WUS324" s="51"/>
      <c r="WUT324" s="51"/>
      <c r="WUU324" s="51"/>
      <c r="WUV324" s="51"/>
      <c r="WUW324" s="51"/>
      <c r="WUX324" s="51"/>
      <c r="WUY324" s="51"/>
      <c r="WUZ324" s="51"/>
      <c r="WVA324" s="51"/>
      <c r="WVB324" s="51"/>
      <c r="WVC324" s="51"/>
      <c r="WVD324" s="51"/>
      <c r="WVE324" s="51"/>
      <c r="WVF324" s="51"/>
      <c r="WVG324" s="51"/>
      <c r="WVH324" s="51"/>
      <c r="WVI324" s="51"/>
      <c r="WVJ324" s="51"/>
      <c r="WVK324" s="51"/>
      <c r="WVL324" s="51"/>
      <c r="WVM324" s="51"/>
      <c r="WVN324" s="51"/>
      <c r="WVO324" s="51"/>
      <c r="WVP324" s="51"/>
      <c r="WVQ324" s="51"/>
      <c r="WVR324" s="51"/>
      <c r="WVS324" s="51"/>
      <c r="WVT324" s="51"/>
      <c r="WVU324" s="51"/>
      <c r="WVV324" s="51"/>
      <c r="WVW324" s="51"/>
      <c r="WVX324" s="51"/>
      <c r="WVY324" s="51"/>
      <c r="WVZ324" s="51"/>
      <c r="WWA324" s="51"/>
      <c r="WWB324" s="51"/>
      <c r="WWC324" s="51"/>
      <c r="WWD324" s="51"/>
      <c r="WWE324" s="51"/>
      <c r="WWF324" s="51"/>
      <c r="WWG324" s="51"/>
      <c r="WWH324" s="51"/>
      <c r="WWI324" s="51"/>
      <c r="WWJ324" s="51"/>
      <c r="WWK324" s="51"/>
      <c r="WWL324" s="51"/>
      <c r="WWM324" s="51"/>
      <c r="WWN324" s="51"/>
      <c r="WWO324" s="51"/>
      <c r="WWP324" s="51"/>
      <c r="WWQ324" s="51"/>
      <c r="WWR324" s="51"/>
      <c r="WWS324" s="51"/>
      <c r="WWT324" s="51"/>
      <c r="WWU324" s="51"/>
      <c r="WWV324" s="51"/>
      <c r="WWW324" s="51"/>
      <c r="WWX324" s="51"/>
      <c r="WWY324" s="51"/>
      <c r="WWZ324" s="51"/>
      <c r="WXA324" s="51"/>
      <c r="WXB324" s="51"/>
      <c r="WXC324" s="51"/>
      <c r="WXD324" s="51"/>
      <c r="WXE324" s="51"/>
      <c r="WXF324" s="51"/>
      <c r="WXG324" s="51"/>
      <c r="WXH324" s="51"/>
      <c r="WXI324" s="51"/>
      <c r="WXJ324" s="51"/>
      <c r="WXK324" s="51"/>
      <c r="WXL324" s="51"/>
      <c r="WXM324" s="51"/>
      <c r="WXN324" s="51"/>
      <c r="WXO324" s="51"/>
      <c r="WXP324" s="51"/>
      <c r="WXQ324" s="51"/>
      <c r="WXR324" s="51"/>
      <c r="WXS324" s="51"/>
      <c r="WXT324" s="51"/>
      <c r="WXU324" s="51"/>
      <c r="WXV324" s="51"/>
      <c r="WXW324" s="51"/>
      <c r="WXX324" s="51"/>
      <c r="WXY324" s="51"/>
      <c r="WXZ324" s="51"/>
      <c r="WYA324" s="51"/>
      <c r="WYB324" s="51"/>
      <c r="WYC324" s="51"/>
      <c r="WYD324" s="51"/>
      <c r="WYE324" s="51"/>
      <c r="WYF324" s="51"/>
      <c r="WYG324" s="51"/>
      <c r="WYH324" s="51"/>
      <c r="WYI324" s="51"/>
      <c r="WYJ324" s="51"/>
      <c r="WYK324" s="51"/>
      <c r="WYL324" s="51"/>
      <c r="WYM324" s="51"/>
      <c r="WYN324" s="51"/>
      <c r="WYO324" s="51"/>
      <c r="WYP324" s="51"/>
      <c r="WYQ324" s="51"/>
      <c r="WYR324" s="51"/>
      <c r="WYS324" s="51"/>
      <c r="WYT324" s="51"/>
      <c r="WYU324" s="51"/>
      <c r="WYV324" s="51"/>
      <c r="WYW324" s="51"/>
      <c r="WYX324" s="51"/>
      <c r="WYY324" s="51"/>
      <c r="WYZ324" s="51"/>
      <c r="WZA324" s="51"/>
      <c r="WZB324" s="51"/>
      <c r="WZC324" s="51"/>
      <c r="WZD324" s="51"/>
      <c r="WZE324" s="51"/>
      <c r="WZF324" s="51"/>
      <c r="WZG324" s="51"/>
      <c r="WZH324" s="51"/>
      <c r="WZI324" s="51"/>
      <c r="WZJ324" s="51"/>
      <c r="WZK324" s="51"/>
      <c r="WZL324" s="51"/>
      <c r="WZM324" s="51"/>
      <c r="WZN324" s="51"/>
      <c r="WZO324" s="51"/>
      <c r="WZP324" s="51"/>
      <c r="WZQ324" s="51"/>
      <c r="WZR324" s="51"/>
      <c r="WZS324" s="51"/>
      <c r="WZT324" s="51"/>
      <c r="WZU324" s="51"/>
      <c r="WZV324" s="51"/>
      <c r="WZW324" s="51"/>
      <c r="WZX324" s="51"/>
      <c r="WZY324" s="51"/>
      <c r="WZZ324" s="51"/>
      <c r="XAA324" s="51"/>
      <c r="XAB324" s="51"/>
      <c r="XAC324" s="51"/>
      <c r="XAD324" s="51"/>
      <c r="XAE324" s="51"/>
      <c r="XAF324" s="51"/>
      <c r="XAG324" s="51"/>
      <c r="XAH324" s="51"/>
      <c r="XAI324" s="51"/>
      <c r="XAJ324" s="51"/>
      <c r="XAK324" s="51"/>
      <c r="XAL324" s="51"/>
      <c r="XAM324" s="51"/>
      <c r="XAN324" s="51"/>
      <c r="XAO324" s="51"/>
      <c r="XAP324" s="51"/>
      <c r="XAQ324" s="51"/>
      <c r="XAR324" s="51"/>
      <c r="XAS324" s="51"/>
      <c r="XAT324" s="51"/>
      <c r="XAU324" s="51"/>
      <c r="XAV324" s="51"/>
      <c r="XAW324" s="51"/>
      <c r="XAX324" s="51"/>
      <c r="XAY324" s="51"/>
      <c r="XAZ324" s="51"/>
      <c r="XBA324" s="51"/>
      <c r="XBB324" s="51"/>
      <c r="XBC324" s="51"/>
      <c r="XBD324" s="51"/>
      <c r="XBE324" s="51"/>
      <c r="XBF324" s="51"/>
      <c r="XBG324" s="51"/>
      <c r="XBH324" s="51"/>
      <c r="XBI324" s="51"/>
      <c r="XBJ324" s="51"/>
      <c r="XBK324" s="51"/>
      <c r="XBL324" s="51"/>
      <c r="XBM324" s="51"/>
      <c r="XBN324" s="51"/>
      <c r="XBO324" s="51"/>
      <c r="XBP324" s="51"/>
      <c r="XBQ324" s="51"/>
      <c r="XBR324" s="51"/>
      <c r="XBS324" s="51"/>
      <c r="XBT324" s="51"/>
      <c r="XBU324" s="51"/>
      <c r="XBV324" s="51"/>
      <c r="XBW324" s="51"/>
      <c r="XBX324" s="51"/>
      <c r="XBY324" s="51"/>
      <c r="XBZ324" s="51"/>
      <c r="XCA324" s="51"/>
      <c r="XCB324" s="51"/>
      <c r="XCC324" s="51"/>
      <c r="XCD324" s="51"/>
      <c r="XCE324" s="51"/>
      <c r="XCF324" s="51"/>
      <c r="XCG324" s="51"/>
      <c r="XCH324" s="51"/>
      <c r="XCI324" s="51"/>
      <c r="XCJ324" s="51"/>
      <c r="XCK324" s="51"/>
      <c r="XCL324" s="51"/>
      <c r="XCM324" s="51"/>
      <c r="XCN324" s="51"/>
      <c r="XCO324" s="51"/>
      <c r="XCP324" s="51"/>
      <c r="XCQ324" s="51"/>
      <c r="XCR324" s="51"/>
      <c r="XCS324" s="51"/>
      <c r="XCT324" s="51"/>
      <c r="XCU324" s="51"/>
      <c r="XCV324" s="51"/>
      <c r="XCW324" s="51"/>
      <c r="XCX324" s="51"/>
      <c r="XCY324" s="51"/>
      <c r="XCZ324" s="51"/>
      <c r="XDA324" s="51"/>
      <c r="XDB324" s="51"/>
      <c r="XDC324" s="51"/>
      <c r="XDD324" s="51"/>
      <c r="XDE324" s="51"/>
      <c r="XDF324" s="51"/>
      <c r="XDG324" s="51"/>
      <c r="XDH324" s="51"/>
      <c r="XDI324" s="51"/>
      <c r="XDJ324" s="51"/>
      <c r="XDK324" s="51"/>
      <c r="XDL324" s="51"/>
      <c r="XDM324" s="51"/>
      <c r="XDN324" s="51"/>
      <c r="XDO324" s="51"/>
      <c r="XDP324" s="51"/>
      <c r="XDQ324" s="51"/>
      <c r="XDR324" s="51"/>
      <c r="XDS324" s="51"/>
      <c r="XDT324" s="51"/>
      <c r="XDU324" s="51"/>
      <c r="XDV324" s="51"/>
      <c r="XDW324" s="51"/>
      <c r="XDX324" s="51"/>
      <c r="XDY324" s="51"/>
      <c r="XDZ324" s="51"/>
      <c r="XEA324" s="51"/>
      <c r="XEB324" s="51"/>
      <c r="XEC324" s="51"/>
      <c r="XED324" s="51"/>
      <c r="XEE324" s="51"/>
      <c r="XEF324" s="51"/>
      <c r="XEG324" s="51"/>
      <c r="XEH324" s="51"/>
      <c r="XEI324" s="51"/>
      <c r="XEJ324" s="51"/>
      <c r="XEK324" s="51"/>
      <c r="XEL324" s="51"/>
      <c r="XEM324" s="51"/>
      <c r="XEN324" s="51"/>
      <c r="XEO324" s="51"/>
      <c r="XEP324" s="51"/>
      <c r="XEQ324" s="51"/>
      <c r="XER324" s="51"/>
      <c r="XES324" s="51"/>
      <c r="XET324" s="51"/>
      <c r="XEU324" s="51"/>
      <c r="XEV324" s="51"/>
      <c r="XEW324" s="51"/>
      <c r="XEX324" s="51"/>
      <c r="XEY324" s="51"/>
      <c r="XEZ324" s="51"/>
      <c r="XFA324" s="51"/>
      <c r="XFB324" s="51"/>
      <c r="XFC324" s="51"/>
    </row>
    <row r="325" spans="1:16383" ht="27.6" x14ac:dyDescent="0.3">
      <c r="A325" s="256"/>
      <c r="B325" s="170"/>
      <c r="C325" s="259">
        <v>45209</v>
      </c>
      <c r="D325" s="201"/>
      <c r="E325" s="201"/>
      <c r="F325" s="132"/>
      <c r="G325" s="159" t="s">
        <v>941</v>
      </c>
      <c r="H325" t="s">
        <v>1525</v>
      </c>
      <c r="I325" s="132"/>
      <c r="J325" s="132"/>
      <c r="K325" s="132"/>
      <c r="L325" s="132"/>
      <c r="M325" s="258">
        <v>50000</v>
      </c>
      <c r="N325" s="132" t="s">
        <v>401</v>
      </c>
      <c r="O325" s="132"/>
      <c r="P325" s="170"/>
      <c r="Q325" s="132"/>
      <c r="R325" s="170"/>
      <c r="S325" s="159"/>
    </row>
    <row r="326" spans="1:16383" ht="27.6" x14ac:dyDescent="0.3">
      <c r="A326" s="256"/>
      <c r="B326" s="170"/>
      <c r="C326" s="259">
        <v>45209</v>
      </c>
      <c r="D326" s="201"/>
      <c r="E326" s="201"/>
      <c r="F326" s="132"/>
      <c r="G326" s="159" t="s">
        <v>941</v>
      </c>
      <c r="H326" t="s">
        <v>2492</v>
      </c>
      <c r="I326" s="132"/>
      <c r="J326" s="132"/>
      <c r="K326" s="132"/>
      <c r="L326" s="132"/>
      <c r="M326" s="258">
        <v>2000000</v>
      </c>
      <c r="N326" s="132" t="s">
        <v>401</v>
      </c>
      <c r="O326" s="132"/>
      <c r="P326" s="170"/>
      <c r="Q326" s="132"/>
      <c r="R326" s="170"/>
      <c r="S326" s="159"/>
    </row>
    <row r="327" spans="1:16383" ht="27.6" x14ac:dyDescent="0.3">
      <c r="A327" s="256"/>
      <c r="B327" s="170"/>
      <c r="C327" s="259">
        <v>45209</v>
      </c>
      <c r="D327" s="201"/>
      <c r="E327" s="201"/>
      <c r="F327" s="132"/>
      <c r="G327" s="159" t="s">
        <v>941</v>
      </c>
      <c r="H327" t="s">
        <v>2493</v>
      </c>
      <c r="I327" s="132"/>
      <c r="J327" s="132"/>
      <c r="K327" s="132"/>
      <c r="L327" s="132"/>
      <c r="M327" s="258">
        <v>25000</v>
      </c>
      <c r="N327" s="132" t="s">
        <v>287</v>
      </c>
      <c r="O327" s="132"/>
      <c r="P327" s="170"/>
      <c r="Q327" s="132"/>
      <c r="R327" s="170"/>
      <c r="S327" s="159"/>
    </row>
    <row r="328" spans="1:16383" ht="27.6" x14ac:dyDescent="0.3">
      <c r="A328" s="256"/>
      <c r="B328" s="170"/>
      <c r="C328" s="259">
        <v>45209</v>
      </c>
      <c r="D328" s="201"/>
      <c r="E328" s="201"/>
      <c r="F328" s="132"/>
      <c r="G328" s="159" t="s">
        <v>941</v>
      </c>
      <c r="H328" t="s">
        <v>2494</v>
      </c>
      <c r="I328" s="132"/>
      <c r="J328" s="132"/>
      <c r="K328" s="132"/>
      <c r="L328" s="132"/>
      <c r="M328" s="258">
        <v>50000</v>
      </c>
      <c r="N328" s="132" t="s">
        <v>287</v>
      </c>
      <c r="O328" s="132"/>
      <c r="P328" s="170"/>
      <c r="Q328" s="132"/>
      <c r="R328" s="170"/>
      <c r="S328" s="159"/>
    </row>
    <row r="329" spans="1:16383" ht="27.6" x14ac:dyDescent="0.3">
      <c r="A329" s="256"/>
      <c r="B329" s="170"/>
      <c r="C329" s="259">
        <v>45209</v>
      </c>
      <c r="D329" s="201"/>
      <c r="E329" s="201"/>
      <c r="F329" s="132"/>
      <c r="G329" s="159" t="s">
        <v>941</v>
      </c>
      <c r="H329" t="s">
        <v>2495</v>
      </c>
      <c r="I329" s="132"/>
      <c r="J329" s="132"/>
      <c r="K329" s="132"/>
      <c r="L329" s="132"/>
      <c r="M329" s="258">
        <v>25000</v>
      </c>
      <c r="N329" s="132" t="s">
        <v>298</v>
      </c>
      <c r="O329" s="132"/>
      <c r="P329" s="170"/>
      <c r="Q329" s="132"/>
      <c r="R329" s="170"/>
      <c r="S329" s="159"/>
    </row>
    <row r="330" spans="1:16383" ht="27.6" x14ac:dyDescent="0.3">
      <c r="A330" s="256"/>
      <c r="B330" s="170"/>
      <c r="C330" s="259">
        <v>45209</v>
      </c>
      <c r="D330" s="201"/>
      <c r="E330" s="201"/>
      <c r="F330" s="132"/>
      <c r="G330" s="159" t="s">
        <v>941</v>
      </c>
      <c r="H330" t="s">
        <v>2496</v>
      </c>
      <c r="I330" s="132"/>
      <c r="J330" s="132"/>
      <c r="K330" s="132"/>
      <c r="L330" s="132"/>
      <c r="M330" s="258">
        <v>1000000</v>
      </c>
      <c r="N330" s="132" t="s">
        <v>287</v>
      </c>
      <c r="O330" s="132"/>
      <c r="P330" s="170"/>
      <c r="Q330" s="132"/>
      <c r="R330" s="170"/>
      <c r="S330" s="159"/>
    </row>
    <row r="331" spans="1:16383" ht="27.6" x14ac:dyDescent="0.3">
      <c r="A331" s="256"/>
      <c r="B331" s="170"/>
      <c r="C331" s="259">
        <v>45209</v>
      </c>
      <c r="D331" s="201"/>
      <c r="E331" s="201"/>
      <c r="F331" s="132"/>
      <c r="G331" s="159" t="s">
        <v>941</v>
      </c>
      <c r="H331" t="s">
        <v>2497</v>
      </c>
      <c r="I331" s="132"/>
      <c r="J331" s="132"/>
      <c r="K331" s="132"/>
      <c r="L331" s="132"/>
      <c r="M331" s="258">
        <v>25000</v>
      </c>
      <c r="N331" s="132" t="s">
        <v>287</v>
      </c>
      <c r="O331" s="132"/>
      <c r="P331" s="170"/>
      <c r="Q331" s="132"/>
      <c r="R331" s="170"/>
      <c r="S331" s="159"/>
    </row>
    <row r="332" spans="1:16383" ht="27.6" x14ac:dyDescent="0.3">
      <c r="A332" s="256"/>
      <c r="B332" s="170"/>
      <c r="C332" s="259">
        <v>45209</v>
      </c>
      <c r="D332" s="201"/>
      <c r="E332" s="201"/>
      <c r="F332" s="132"/>
      <c r="G332" s="159" t="s">
        <v>941</v>
      </c>
      <c r="H332" t="s">
        <v>2498</v>
      </c>
      <c r="I332" s="132"/>
      <c r="J332" s="132"/>
      <c r="K332" s="132"/>
      <c r="L332" s="132"/>
      <c r="M332" s="258">
        <v>50000</v>
      </c>
      <c r="N332" s="132" t="s">
        <v>2499</v>
      </c>
      <c r="O332" s="132"/>
      <c r="P332" s="170"/>
      <c r="Q332" s="132"/>
      <c r="R332" s="170"/>
      <c r="S332" s="159"/>
    </row>
    <row r="333" spans="1:16383" ht="27.6" x14ac:dyDescent="0.3">
      <c r="A333" s="256"/>
      <c r="B333" s="170"/>
      <c r="C333" s="259">
        <v>45209</v>
      </c>
      <c r="D333" s="201"/>
      <c r="E333" s="201"/>
      <c r="F333" s="132"/>
      <c r="G333" s="159" t="s">
        <v>941</v>
      </c>
      <c r="H333" t="s">
        <v>2500</v>
      </c>
      <c r="I333" s="132"/>
      <c r="J333" s="132"/>
      <c r="K333" s="132"/>
      <c r="L333" s="132"/>
      <c r="M333" s="258">
        <v>10000</v>
      </c>
      <c r="N333" s="132" t="s">
        <v>287</v>
      </c>
      <c r="O333" s="132"/>
      <c r="P333" s="170"/>
      <c r="Q333" s="132"/>
      <c r="R333" s="170"/>
      <c r="S333" s="159"/>
    </row>
    <row r="334" spans="1:16383" ht="27.6" x14ac:dyDescent="0.3">
      <c r="A334" s="256"/>
      <c r="B334" s="170"/>
      <c r="C334" s="259">
        <v>45209</v>
      </c>
      <c r="D334" s="201"/>
      <c r="E334" s="201"/>
      <c r="F334" s="132"/>
      <c r="G334" s="159" t="s">
        <v>941</v>
      </c>
      <c r="H334" t="s">
        <v>2501</v>
      </c>
      <c r="I334" s="132"/>
      <c r="J334" s="132"/>
      <c r="K334" s="132"/>
      <c r="L334" s="132"/>
      <c r="M334" s="258" t="s">
        <v>2177</v>
      </c>
      <c r="N334" s="132" t="s">
        <v>287</v>
      </c>
      <c r="O334" s="132"/>
      <c r="P334" s="170"/>
      <c r="Q334" s="132"/>
      <c r="R334" s="170"/>
      <c r="S334" s="159"/>
    </row>
    <row r="335" spans="1:16383" ht="27.6" x14ac:dyDescent="0.3">
      <c r="A335" s="256"/>
      <c r="B335" s="170"/>
      <c r="C335" s="259">
        <v>45209</v>
      </c>
      <c r="D335" s="201"/>
      <c r="E335" s="201"/>
      <c r="F335" s="132"/>
      <c r="G335" s="159" t="s">
        <v>941</v>
      </c>
      <c r="H335" t="s">
        <v>2502</v>
      </c>
      <c r="I335" s="132"/>
      <c r="J335" s="132"/>
      <c r="K335" s="132"/>
      <c r="L335" s="132"/>
      <c r="M335" s="258">
        <v>250000</v>
      </c>
      <c r="N335" s="132" t="s">
        <v>298</v>
      </c>
      <c r="O335" s="132"/>
      <c r="P335" s="170"/>
      <c r="Q335" s="132"/>
      <c r="R335" s="170"/>
      <c r="S335" s="159"/>
    </row>
    <row r="336" spans="1:16383" ht="27.6" x14ac:dyDescent="0.3">
      <c r="A336" s="256"/>
      <c r="B336" s="170"/>
      <c r="C336" s="259">
        <v>45209</v>
      </c>
      <c r="D336" s="201"/>
      <c r="E336" s="201"/>
      <c r="F336" s="132"/>
      <c r="G336" s="159" t="s">
        <v>941</v>
      </c>
      <c r="H336" t="s">
        <v>2503</v>
      </c>
      <c r="I336" s="132"/>
      <c r="J336" s="132"/>
      <c r="K336" s="132"/>
      <c r="L336" s="132"/>
      <c r="M336" s="258">
        <v>50000</v>
      </c>
      <c r="N336" s="132" t="s">
        <v>287</v>
      </c>
      <c r="O336" s="132"/>
      <c r="P336" s="170"/>
      <c r="Q336" s="132"/>
      <c r="R336" s="170"/>
      <c r="S336" s="159"/>
    </row>
    <row r="337" spans="1:19" ht="27.6" x14ac:dyDescent="0.3">
      <c r="A337" s="256"/>
      <c r="B337" s="170"/>
      <c r="C337" s="259">
        <v>45209</v>
      </c>
      <c r="D337" s="201"/>
      <c r="E337" s="201"/>
      <c r="F337" s="132"/>
      <c r="G337" s="159" t="s">
        <v>941</v>
      </c>
      <c r="H337" t="s">
        <v>2504</v>
      </c>
      <c r="I337" s="132"/>
      <c r="J337" s="132"/>
      <c r="K337" s="132"/>
      <c r="L337" s="132"/>
      <c r="M337" s="258">
        <v>25000</v>
      </c>
      <c r="N337" s="132" t="s">
        <v>287</v>
      </c>
      <c r="O337" s="132"/>
      <c r="P337" s="170"/>
      <c r="Q337" s="132"/>
      <c r="R337" s="170"/>
      <c r="S337" s="159"/>
    </row>
    <row r="338" spans="1:19" ht="27.6" x14ac:dyDescent="0.3">
      <c r="A338" s="256"/>
      <c r="B338" s="170"/>
      <c r="C338" s="259">
        <v>45209</v>
      </c>
      <c r="D338" s="201"/>
      <c r="E338" s="201"/>
      <c r="F338" s="132"/>
      <c r="G338" s="159" t="s">
        <v>941</v>
      </c>
      <c r="H338" t="s">
        <v>2505</v>
      </c>
      <c r="I338" s="132"/>
      <c r="J338" s="132"/>
      <c r="K338" s="132"/>
      <c r="L338" s="132"/>
      <c r="M338" s="258">
        <v>50000</v>
      </c>
      <c r="N338" s="132" t="s">
        <v>287</v>
      </c>
      <c r="O338" s="132"/>
      <c r="P338" s="170"/>
      <c r="Q338" s="132"/>
      <c r="R338" s="170"/>
      <c r="S338" s="159"/>
    </row>
    <row r="339" spans="1:19" ht="27.6" x14ac:dyDescent="0.3">
      <c r="A339" s="256"/>
      <c r="B339" s="170"/>
      <c r="C339" s="259">
        <v>45209</v>
      </c>
      <c r="D339" s="201"/>
      <c r="E339" s="201"/>
      <c r="F339" s="132"/>
      <c r="G339" s="159" t="s">
        <v>941</v>
      </c>
      <c r="H339" t="s">
        <v>2506</v>
      </c>
      <c r="I339" s="132"/>
      <c r="J339" s="132"/>
      <c r="K339" s="132"/>
      <c r="L339" s="132"/>
      <c r="M339" s="258">
        <v>10000</v>
      </c>
      <c r="N339" s="132" t="s">
        <v>287</v>
      </c>
      <c r="O339" s="132"/>
      <c r="P339" s="170"/>
      <c r="Q339" s="132"/>
      <c r="R339" s="170"/>
      <c r="S339" s="159"/>
    </row>
    <row r="340" spans="1:19" ht="27.6" x14ac:dyDescent="0.3">
      <c r="A340" s="256"/>
      <c r="B340" s="170"/>
      <c r="C340" s="259">
        <v>45209</v>
      </c>
      <c r="D340" s="201"/>
      <c r="E340" s="201"/>
      <c r="F340" s="132"/>
      <c r="G340" s="159" t="s">
        <v>941</v>
      </c>
      <c r="H340" t="s">
        <v>2507</v>
      </c>
      <c r="I340" s="132"/>
      <c r="J340" s="132"/>
      <c r="K340" s="132"/>
      <c r="L340" s="132"/>
      <c r="M340" s="258">
        <v>50000</v>
      </c>
      <c r="N340" s="132" t="s">
        <v>2499</v>
      </c>
      <c r="O340" s="132"/>
      <c r="P340" s="170"/>
      <c r="Q340" s="132"/>
      <c r="R340" s="170"/>
      <c r="S340" s="159"/>
    </row>
    <row r="341" spans="1:19" ht="27.6" x14ac:dyDescent="0.3">
      <c r="A341" s="256"/>
      <c r="B341" s="170"/>
      <c r="C341" s="259">
        <v>45209</v>
      </c>
      <c r="D341" s="201"/>
      <c r="E341" s="201"/>
      <c r="F341" s="132"/>
      <c r="G341" s="159" t="s">
        <v>941</v>
      </c>
      <c r="H341" t="s">
        <v>2508</v>
      </c>
      <c r="I341" s="132"/>
      <c r="J341" s="132"/>
      <c r="K341" s="132"/>
      <c r="L341" s="132"/>
      <c r="M341" s="258">
        <v>10000</v>
      </c>
      <c r="N341" s="132" t="s">
        <v>287</v>
      </c>
      <c r="O341" s="132"/>
      <c r="P341" s="170"/>
      <c r="Q341" s="132"/>
      <c r="R341" s="170"/>
      <c r="S341" s="159"/>
    </row>
    <row r="342" spans="1:19" ht="27.6" x14ac:dyDescent="0.3">
      <c r="A342" s="256"/>
      <c r="B342" s="170"/>
      <c r="C342" s="259">
        <v>45209</v>
      </c>
      <c r="D342" s="201"/>
      <c r="E342" s="201"/>
      <c r="F342" s="132"/>
      <c r="G342" s="159" t="s">
        <v>941</v>
      </c>
      <c r="H342" t="s">
        <v>2509</v>
      </c>
      <c r="I342" s="132"/>
      <c r="J342" s="132"/>
      <c r="K342" s="132"/>
      <c r="L342" s="132"/>
      <c r="M342" s="258">
        <v>50000</v>
      </c>
      <c r="N342" s="132" t="s">
        <v>287</v>
      </c>
      <c r="O342" s="132"/>
      <c r="P342" s="170"/>
      <c r="Q342" s="132"/>
      <c r="R342" s="170"/>
      <c r="S342" s="159"/>
    </row>
    <row r="343" spans="1:19" ht="27.6" x14ac:dyDescent="0.3">
      <c r="A343" s="256"/>
      <c r="B343" s="170"/>
      <c r="C343" s="259">
        <v>45209</v>
      </c>
      <c r="D343" s="201"/>
      <c r="E343" s="201"/>
      <c r="F343" s="132"/>
      <c r="G343" s="159" t="s">
        <v>941</v>
      </c>
      <c r="H343" t="s">
        <v>2510</v>
      </c>
      <c r="I343" s="132"/>
      <c r="J343" s="132"/>
      <c r="K343" s="132"/>
      <c r="L343" s="132"/>
      <c r="M343" s="258" t="s">
        <v>2511</v>
      </c>
      <c r="N343" s="132" t="s">
        <v>287</v>
      </c>
      <c r="O343" s="132"/>
      <c r="P343" s="170"/>
      <c r="Q343" s="132"/>
      <c r="R343" s="170"/>
      <c r="S343" s="159"/>
    </row>
    <row r="344" spans="1:19" ht="27.6" x14ac:dyDescent="0.3">
      <c r="A344" s="256"/>
      <c r="B344" s="170"/>
      <c r="C344" s="259">
        <v>45209</v>
      </c>
      <c r="D344" s="201"/>
      <c r="E344" s="201"/>
      <c r="F344" s="132"/>
      <c r="G344" s="159" t="s">
        <v>941</v>
      </c>
      <c r="H344" t="s">
        <v>2512</v>
      </c>
      <c r="I344" s="132"/>
      <c r="J344" s="132"/>
      <c r="K344" s="132"/>
      <c r="L344" s="132"/>
      <c r="M344" s="258">
        <v>25000</v>
      </c>
      <c r="N344" s="132" t="s">
        <v>298</v>
      </c>
      <c r="O344" s="132"/>
      <c r="P344" s="170"/>
      <c r="Q344" s="132"/>
      <c r="R344" s="170"/>
      <c r="S344" s="159"/>
    </row>
    <row r="345" spans="1:19" ht="27.6" x14ac:dyDescent="0.3">
      <c r="A345" s="256"/>
      <c r="B345" s="170"/>
      <c r="C345" s="259">
        <v>45209</v>
      </c>
      <c r="D345" s="201"/>
      <c r="E345" s="201"/>
      <c r="F345" s="132"/>
      <c r="G345" s="159" t="s">
        <v>941</v>
      </c>
      <c r="H345" t="s">
        <v>2513</v>
      </c>
      <c r="I345" s="132"/>
      <c r="J345" s="132"/>
      <c r="K345" s="132"/>
      <c r="L345" s="132"/>
      <c r="M345" s="258">
        <v>25000</v>
      </c>
      <c r="N345" s="132" t="s">
        <v>287</v>
      </c>
      <c r="O345" s="132"/>
      <c r="P345" s="170"/>
      <c r="Q345" s="132"/>
      <c r="R345" s="170"/>
      <c r="S345" s="159"/>
    </row>
    <row r="346" spans="1:19" ht="27.6" x14ac:dyDescent="0.3">
      <c r="A346" s="256"/>
      <c r="B346" s="170"/>
      <c r="C346" s="259">
        <v>45209</v>
      </c>
      <c r="D346" s="201"/>
      <c r="E346" s="201"/>
      <c r="F346" s="132"/>
      <c r="G346" s="159" t="s">
        <v>941</v>
      </c>
      <c r="H346" t="s">
        <v>2514</v>
      </c>
      <c r="I346" s="132"/>
      <c r="J346" s="132"/>
      <c r="K346" s="132"/>
      <c r="L346" s="132"/>
      <c r="M346" s="258">
        <v>25000</v>
      </c>
      <c r="N346" s="132" t="s">
        <v>401</v>
      </c>
      <c r="O346" s="132"/>
      <c r="P346" s="170"/>
      <c r="Q346" s="132"/>
      <c r="R346" s="170"/>
      <c r="S346" s="159"/>
    </row>
    <row r="347" spans="1:19" ht="27.6" x14ac:dyDescent="0.3">
      <c r="A347" s="256"/>
      <c r="B347" s="170"/>
      <c r="C347" s="259">
        <v>45209</v>
      </c>
      <c r="D347" s="201"/>
      <c r="E347" s="201"/>
      <c r="F347" s="132"/>
      <c r="G347" s="159" t="s">
        <v>941</v>
      </c>
      <c r="H347" t="s">
        <v>2515</v>
      </c>
      <c r="I347" s="132"/>
      <c r="J347" s="132"/>
      <c r="K347" s="132"/>
      <c r="L347" s="132"/>
      <c r="M347" s="258">
        <v>50000</v>
      </c>
      <c r="N347" s="132" t="s">
        <v>287</v>
      </c>
      <c r="O347" s="132"/>
      <c r="P347" s="170"/>
      <c r="Q347" s="132"/>
      <c r="R347" s="170"/>
      <c r="S347" s="159"/>
    </row>
    <row r="348" spans="1:19" ht="27.6" x14ac:dyDescent="0.3">
      <c r="A348" s="256"/>
      <c r="B348" s="170"/>
      <c r="C348" s="259">
        <v>45209</v>
      </c>
      <c r="D348" s="201"/>
      <c r="E348" s="201"/>
      <c r="F348" s="132"/>
      <c r="G348" s="159" t="s">
        <v>941</v>
      </c>
      <c r="H348" t="s">
        <v>2516</v>
      </c>
      <c r="I348" s="132"/>
      <c r="J348" s="132"/>
      <c r="K348" s="132"/>
      <c r="L348" s="132"/>
      <c r="M348" s="258">
        <v>25000</v>
      </c>
      <c r="N348" s="132" t="s">
        <v>287</v>
      </c>
      <c r="O348" s="132"/>
      <c r="P348" s="170"/>
      <c r="Q348" s="132"/>
      <c r="R348" s="170"/>
      <c r="S348" s="159"/>
    </row>
    <row r="349" spans="1:19" ht="27.6" x14ac:dyDescent="0.3">
      <c r="A349" s="256"/>
      <c r="B349" s="170"/>
      <c r="C349" s="259">
        <v>45209</v>
      </c>
      <c r="D349" s="201"/>
      <c r="E349" s="201"/>
      <c r="F349" s="132"/>
      <c r="G349" s="159" t="s">
        <v>941</v>
      </c>
      <c r="H349" t="s">
        <v>2517</v>
      </c>
      <c r="I349" s="132"/>
      <c r="J349" s="132"/>
      <c r="K349" s="132"/>
      <c r="L349" s="132"/>
      <c r="M349" s="258">
        <v>250000</v>
      </c>
      <c r="N349" s="132" t="s">
        <v>298</v>
      </c>
      <c r="O349" s="132"/>
      <c r="P349" s="170"/>
      <c r="Q349" s="132"/>
      <c r="R349" s="170"/>
      <c r="S349" s="159"/>
    </row>
    <row r="350" spans="1:19" ht="27.6" x14ac:dyDescent="0.3">
      <c r="A350" s="256"/>
      <c r="B350" s="170"/>
      <c r="C350" s="259">
        <v>45209</v>
      </c>
      <c r="D350" s="201"/>
      <c r="E350" s="201"/>
      <c r="F350" s="132"/>
      <c r="G350" s="159" t="s">
        <v>941</v>
      </c>
      <c r="H350" t="s">
        <v>2518</v>
      </c>
      <c r="I350" s="132"/>
      <c r="J350" s="132"/>
      <c r="K350" s="132"/>
      <c r="L350" s="132"/>
      <c r="M350" s="258">
        <v>5000</v>
      </c>
      <c r="N350" s="132" t="s">
        <v>287</v>
      </c>
      <c r="O350" s="132"/>
      <c r="P350" s="170"/>
      <c r="Q350" s="132"/>
      <c r="R350" s="170"/>
      <c r="S350" s="159"/>
    </row>
    <row r="351" spans="1:19" ht="27.6" x14ac:dyDescent="0.3">
      <c r="A351" s="256"/>
      <c r="B351" s="170"/>
      <c r="C351" s="259">
        <v>45209</v>
      </c>
      <c r="D351" s="201"/>
      <c r="E351" s="201"/>
      <c r="F351" s="132"/>
      <c r="G351" s="159" t="s">
        <v>941</v>
      </c>
      <c r="H351" t="s">
        <v>2519</v>
      </c>
      <c r="I351" s="132"/>
      <c r="J351" s="132"/>
      <c r="K351" s="132"/>
      <c r="L351" s="132"/>
      <c r="M351" s="258">
        <v>25000</v>
      </c>
      <c r="N351" s="132" t="s">
        <v>298</v>
      </c>
      <c r="O351" s="132"/>
      <c r="P351" s="170"/>
      <c r="Q351" s="132"/>
      <c r="R351" s="170"/>
      <c r="S351" s="159"/>
    </row>
    <row r="352" spans="1:19" ht="27.6" x14ac:dyDescent="0.3">
      <c r="A352" s="256"/>
      <c r="B352" s="170"/>
      <c r="C352" s="259">
        <v>45209</v>
      </c>
      <c r="D352" s="201"/>
      <c r="E352" s="201"/>
      <c r="F352" s="132"/>
      <c r="G352" s="159" t="s">
        <v>941</v>
      </c>
      <c r="H352" t="s">
        <v>2520</v>
      </c>
      <c r="I352" s="132"/>
      <c r="J352" s="132"/>
      <c r="K352" s="132"/>
      <c r="L352" s="132"/>
      <c r="M352" s="258">
        <v>25000</v>
      </c>
      <c r="N352" s="132" t="s">
        <v>298</v>
      </c>
      <c r="O352" s="132"/>
      <c r="P352" s="170"/>
      <c r="Q352" s="132"/>
      <c r="R352" s="170"/>
      <c r="S352" s="159"/>
    </row>
    <row r="353" spans="1:19" ht="27.6" x14ac:dyDescent="0.3">
      <c r="A353" s="256"/>
      <c r="B353" s="170"/>
      <c r="C353" s="259">
        <v>45209</v>
      </c>
      <c r="D353" s="201"/>
      <c r="E353" s="201"/>
      <c r="F353" s="132"/>
      <c r="G353" s="159" t="s">
        <v>941</v>
      </c>
      <c r="H353" t="s">
        <v>2521</v>
      </c>
      <c r="I353" s="132"/>
      <c r="J353" s="132"/>
      <c r="K353" s="132"/>
      <c r="L353" s="132"/>
      <c r="M353" s="258">
        <v>100000</v>
      </c>
      <c r="N353" s="132" t="s">
        <v>287</v>
      </c>
      <c r="O353" s="132"/>
      <c r="P353" s="170"/>
      <c r="Q353" s="132"/>
      <c r="R353" s="170"/>
      <c r="S353" s="159"/>
    </row>
    <row r="354" spans="1:19" ht="27.6" x14ac:dyDescent="0.3">
      <c r="A354" s="256"/>
      <c r="B354" s="170"/>
      <c r="C354" s="259">
        <v>45209</v>
      </c>
      <c r="D354" s="201"/>
      <c r="E354" s="201"/>
      <c r="F354" s="132"/>
      <c r="G354" s="159" t="s">
        <v>941</v>
      </c>
      <c r="H354" t="s">
        <v>2522</v>
      </c>
      <c r="I354" s="132"/>
      <c r="J354" s="132"/>
      <c r="K354" s="132"/>
      <c r="L354" s="132"/>
      <c r="M354" s="258">
        <v>25000</v>
      </c>
      <c r="N354" s="132" t="s">
        <v>287</v>
      </c>
      <c r="O354" s="132"/>
      <c r="P354" s="170"/>
      <c r="Q354" s="132"/>
      <c r="R354" s="170"/>
      <c r="S354" s="159"/>
    </row>
    <row r="355" spans="1:19" ht="27.6" x14ac:dyDescent="0.3">
      <c r="A355" s="256"/>
      <c r="B355" s="170"/>
      <c r="C355" s="259">
        <v>45209</v>
      </c>
      <c r="D355" s="201"/>
      <c r="E355" s="201"/>
      <c r="F355" s="132"/>
      <c r="G355" s="159" t="s">
        <v>941</v>
      </c>
      <c r="H355" t="s">
        <v>2523</v>
      </c>
      <c r="I355" s="132"/>
      <c r="J355" s="132"/>
      <c r="K355" s="132"/>
      <c r="L355" s="132"/>
      <c r="M355" s="258">
        <v>50000</v>
      </c>
      <c r="N355" s="132" t="s">
        <v>287</v>
      </c>
      <c r="O355" s="132"/>
      <c r="P355" s="170"/>
      <c r="Q355" s="132"/>
      <c r="R355" s="170"/>
      <c r="S355" s="159"/>
    </row>
    <row r="356" spans="1:19" ht="27.6" x14ac:dyDescent="0.3">
      <c r="A356" s="256"/>
      <c r="B356" s="170"/>
      <c r="C356" s="259">
        <v>45209</v>
      </c>
      <c r="D356" s="201"/>
      <c r="E356" s="201"/>
      <c r="F356" s="132"/>
      <c r="G356" s="159" t="s">
        <v>941</v>
      </c>
      <c r="H356" t="s">
        <v>2524</v>
      </c>
      <c r="I356" s="132"/>
      <c r="J356" s="132"/>
      <c r="K356" s="132"/>
      <c r="L356" s="132"/>
      <c r="M356" s="258">
        <v>25000</v>
      </c>
      <c r="N356" s="132" t="s">
        <v>287</v>
      </c>
      <c r="O356" s="132"/>
      <c r="P356" s="170"/>
      <c r="Q356" s="132"/>
      <c r="R356" s="170"/>
      <c r="S356" s="159"/>
    </row>
    <row r="357" spans="1:19" ht="27.6" x14ac:dyDescent="0.3">
      <c r="A357" s="256"/>
      <c r="B357" s="170"/>
      <c r="C357" s="259">
        <v>45209</v>
      </c>
      <c r="D357" s="201"/>
      <c r="E357" s="201"/>
      <c r="F357" s="132"/>
      <c r="G357" s="159" t="s">
        <v>941</v>
      </c>
      <c r="H357" t="s">
        <v>1519</v>
      </c>
      <c r="I357" s="132"/>
      <c r="J357" s="132"/>
      <c r="K357" s="132"/>
      <c r="L357" s="132"/>
      <c r="M357" s="258">
        <v>50000</v>
      </c>
      <c r="N357" s="132" t="s">
        <v>287</v>
      </c>
      <c r="O357" s="132"/>
      <c r="P357" s="170"/>
      <c r="Q357" s="132"/>
      <c r="R357" s="170"/>
      <c r="S357" s="159"/>
    </row>
    <row r="358" spans="1:19" ht="27.6" x14ac:dyDescent="0.3">
      <c r="A358" s="256"/>
      <c r="B358" s="170"/>
      <c r="C358" s="259">
        <v>45209</v>
      </c>
      <c r="D358" s="201"/>
      <c r="E358" s="201"/>
      <c r="F358" s="132"/>
      <c r="G358" s="159" t="s">
        <v>941</v>
      </c>
      <c r="H358" t="s">
        <v>2525</v>
      </c>
      <c r="I358" s="132"/>
      <c r="J358" s="132"/>
      <c r="K358" s="132"/>
      <c r="L358" s="132"/>
      <c r="M358" s="258">
        <v>25000</v>
      </c>
      <c r="N358" s="132" t="s">
        <v>287</v>
      </c>
      <c r="O358" s="132"/>
      <c r="P358" s="170"/>
      <c r="Q358" s="132"/>
      <c r="R358" s="170"/>
      <c r="S358" s="159"/>
    </row>
    <row r="359" spans="1:19" x14ac:dyDescent="0.3">
      <c r="A359" s="256"/>
      <c r="B359" s="170"/>
      <c r="C359" s="259">
        <v>45209</v>
      </c>
      <c r="D359" s="201"/>
      <c r="E359" s="201"/>
      <c r="F359" s="132"/>
      <c r="G359" s="159" t="s">
        <v>965</v>
      </c>
      <c r="H359" t="s">
        <v>2526</v>
      </c>
      <c r="I359" s="132"/>
      <c r="J359" s="132"/>
      <c r="K359" s="132"/>
      <c r="L359" s="132"/>
      <c r="M359" s="258" t="s">
        <v>2177</v>
      </c>
      <c r="N359" s="132" t="s">
        <v>287</v>
      </c>
      <c r="O359" s="132"/>
      <c r="P359" s="170"/>
      <c r="Q359" s="132"/>
      <c r="R359" s="170"/>
      <c r="S359" s="159"/>
    </row>
    <row r="360" spans="1:19" x14ac:dyDescent="0.3">
      <c r="A360" s="256"/>
      <c r="B360" s="170"/>
      <c r="C360" s="259">
        <v>45209</v>
      </c>
      <c r="D360" s="201"/>
      <c r="E360" s="201"/>
      <c r="F360" s="132"/>
      <c r="G360" s="159" t="s">
        <v>965</v>
      </c>
      <c r="H360" t="s">
        <v>2527</v>
      </c>
      <c r="I360" s="132"/>
      <c r="J360" s="132"/>
      <c r="K360" s="132"/>
      <c r="L360" s="132"/>
      <c r="M360" s="258" t="s">
        <v>2177</v>
      </c>
      <c r="N360" s="132" t="s">
        <v>287</v>
      </c>
      <c r="O360" s="132"/>
      <c r="P360" s="170"/>
      <c r="Q360" s="132"/>
      <c r="R360" s="170"/>
      <c r="S360" s="159"/>
    </row>
    <row r="361" spans="1:19" x14ac:dyDescent="0.3">
      <c r="A361" s="256"/>
      <c r="B361" s="170"/>
      <c r="C361" s="259">
        <v>45209</v>
      </c>
      <c r="D361" s="201"/>
      <c r="E361" s="201"/>
      <c r="F361" s="132"/>
      <c r="G361" s="159" t="s">
        <v>965</v>
      </c>
      <c r="H361" t="s">
        <v>2528</v>
      </c>
      <c r="I361" s="132"/>
      <c r="J361" s="132"/>
      <c r="K361" s="132"/>
      <c r="L361" s="132"/>
      <c r="M361" s="258" t="s">
        <v>2177</v>
      </c>
      <c r="N361" s="132" t="s">
        <v>287</v>
      </c>
      <c r="O361" s="132"/>
      <c r="P361" s="170"/>
      <c r="Q361" s="132"/>
      <c r="R361" s="170"/>
      <c r="S361" s="159"/>
    </row>
    <row r="362" spans="1:19" x14ac:dyDescent="0.3">
      <c r="A362" s="256"/>
      <c r="B362" s="170"/>
      <c r="C362" s="259">
        <v>45209</v>
      </c>
      <c r="D362" s="201"/>
      <c r="E362" s="201"/>
      <c r="F362" s="132"/>
      <c r="G362" s="159" t="s">
        <v>965</v>
      </c>
      <c r="H362" t="s">
        <v>2529</v>
      </c>
      <c r="I362" s="132"/>
      <c r="J362" s="132"/>
      <c r="K362" s="132"/>
      <c r="L362" s="132"/>
      <c r="M362" s="258" t="s">
        <v>2177</v>
      </c>
      <c r="N362" s="132" t="s">
        <v>287</v>
      </c>
      <c r="O362" s="132"/>
      <c r="P362" s="170"/>
      <c r="Q362" s="132"/>
      <c r="R362" s="170"/>
      <c r="S362" s="159"/>
    </row>
    <row r="363" spans="1:19" x14ac:dyDescent="0.3">
      <c r="A363" s="256"/>
      <c r="B363" s="170"/>
      <c r="C363" s="259">
        <v>45209</v>
      </c>
      <c r="D363" s="201"/>
      <c r="E363" s="201"/>
      <c r="F363" s="132"/>
      <c r="G363" s="159" t="s">
        <v>965</v>
      </c>
      <c r="H363" t="s">
        <v>2530</v>
      </c>
      <c r="I363" s="132"/>
      <c r="J363" s="132"/>
      <c r="K363" s="132"/>
      <c r="L363" s="132"/>
      <c r="M363" s="258" t="s">
        <v>2177</v>
      </c>
      <c r="N363" s="132" t="s">
        <v>287</v>
      </c>
      <c r="O363" s="132"/>
      <c r="P363" s="170"/>
      <c r="Q363" s="132"/>
      <c r="R363" s="170"/>
      <c r="S363" s="159"/>
    </row>
    <row r="364" spans="1:19" ht="27.6" x14ac:dyDescent="0.3">
      <c r="A364" s="256"/>
      <c r="B364" s="170"/>
      <c r="C364" s="259">
        <v>45209</v>
      </c>
      <c r="D364" s="201"/>
      <c r="E364" s="201"/>
      <c r="F364" s="132"/>
      <c r="G364" s="159" t="s">
        <v>965</v>
      </c>
      <c r="H364" t="s">
        <v>2531</v>
      </c>
      <c r="I364" s="132"/>
      <c r="J364" s="132"/>
      <c r="K364" s="132"/>
      <c r="L364" s="132"/>
      <c r="M364" s="258" t="s">
        <v>2177</v>
      </c>
      <c r="N364" s="132" t="s">
        <v>2499</v>
      </c>
      <c r="O364" s="132"/>
      <c r="P364" s="170"/>
      <c r="Q364" s="132"/>
      <c r="R364" s="170"/>
      <c r="S364" s="159"/>
    </row>
    <row r="365" spans="1:19" x14ac:dyDescent="0.3">
      <c r="A365" s="256"/>
      <c r="B365" s="170"/>
      <c r="C365" s="259">
        <v>45209</v>
      </c>
      <c r="D365" s="201"/>
      <c r="E365" s="201"/>
      <c r="F365" s="132"/>
      <c r="G365" s="159" t="s">
        <v>965</v>
      </c>
      <c r="H365" t="s">
        <v>2532</v>
      </c>
      <c r="I365" s="132"/>
      <c r="J365" s="132"/>
      <c r="K365" s="132"/>
      <c r="L365" s="132"/>
      <c r="M365" s="258" t="s">
        <v>2177</v>
      </c>
      <c r="N365" s="132" t="s">
        <v>287</v>
      </c>
      <c r="O365" s="132"/>
      <c r="P365" s="170"/>
      <c r="Q365" s="132"/>
      <c r="R365" s="170"/>
      <c r="S365" s="159"/>
    </row>
    <row r="366" spans="1:19" ht="27.6" x14ac:dyDescent="0.3">
      <c r="A366" s="256"/>
      <c r="B366" s="170"/>
      <c r="C366" s="259">
        <v>45209</v>
      </c>
      <c r="D366" s="201"/>
      <c r="E366" s="201"/>
      <c r="F366" s="132"/>
      <c r="G366" s="159" t="s">
        <v>965</v>
      </c>
      <c r="H366" t="s">
        <v>2533</v>
      </c>
      <c r="I366" s="132"/>
      <c r="J366" s="132"/>
      <c r="K366" s="132"/>
      <c r="L366" s="132"/>
      <c r="M366" s="258" t="s">
        <v>2177</v>
      </c>
      <c r="N366" s="132" t="s">
        <v>298</v>
      </c>
      <c r="O366" s="132"/>
      <c r="P366" s="170"/>
      <c r="Q366" s="132"/>
      <c r="R366" s="170"/>
      <c r="S366" s="159"/>
    </row>
    <row r="367" spans="1:19" ht="27.6" x14ac:dyDescent="0.3">
      <c r="A367" s="256"/>
      <c r="B367" s="170"/>
      <c r="C367" s="259">
        <v>45209</v>
      </c>
      <c r="D367" s="201"/>
      <c r="E367" s="201"/>
      <c r="F367" s="132"/>
      <c r="G367" s="159" t="s">
        <v>965</v>
      </c>
      <c r="H367" t="s">
        <v>2534</v>
      </c>
      <c r="I367" s="132"/>
      <c r="J367" s="132"/>
      <c r="K367" s="132"/>
      <c r="L367" s="132"/>
      <c r="M367" s="258" t="s">
        <v>2177</v>
      </c>
      <c r="N367" s="132" t="s">
        <v>2499</v>
      </c>
      <c r="O367" s="132"/>
      <c r="P367" s="170"/>
      <c r="Q367" s="132"/>
      <c r="R367" s="170"/>
      <c r="S367" s="159"/>
    </row>
    <row r="368" spans="1:19" ht="27.6" x14ac:dyDescent="0.3">
      <c r="A368" s="256"/>
      <c r="B368" s="170"/>
      <c r="C368" s="259">
        <v>45209</v>
      </c>
      <c r="D368" s="201"/>
      <c r="E368" s="201"/>
      <c r="F368" s="132"/>
      <c r="G368" s="159" t="s">
        <v>965</v>
      </c>
      <c r="H368" t="s">
        <v>2535</v>
      </c>
      <c r="I368" s="132"/>
      <c r="J368" s="132"/>
      <c r="K368" s="132"/>
      <c r="L368" s="132"/>
      <c r="M368" s="258" t="s">
        <v>2177</v>
      </c>
      <c r="N368" s="132" t="s">
        <v>298</v>
      </c>
      <c r="O368" s="132"/>
      <c r="P368" s="170"/>
      <c r="Q368" s="132"/>
      <c r="R368" s="170"/>
      <c r="S368" s="159"/>
    </row>
    <row r="369" spans="1:19" x14ac:dyDescent="0.3">
      <c r="A369" s="256"/>
      <c r="B369" s="170"/>
      <c r="C369" s="259">
        <v>45209</v>
      </c>
      <c r="D369" s="201"/>
      <c r="E369" s="201"/>
      <c r="F369" s="132"/>
      <c r="G369" s="159" t="s">
        <v>965</v>
      </c>
      <c r="H369" t="s">
        <v>2536</v>
      </c>
      <c r="I369" s="132"/>
      <c r="J369" s="132"/>
      <c r="K369" s="132"/>
      <c r="L369" s="132"/>
      <c r="M369" s="258" t="s">
        <v>2177</v>
      </c>
      <c r="N369" s="132" t="s">
        <v>287</v>
      </c>
      <c r="O369" s="132"/>
      <c r="P369" s="170"/>
      <c r="Q369" s="132"/>
      <c r="R369" s="170"/>
      <c r="S369" s="159"/>
    </row>
    <row r="370" spans="1:19" ht="27.6" x14ac:dyDescent="0.3">
      <c r="A370" s="256"/>
      <c r="B370" s="170"/>
      <c r="C370" s="259">
        <v>45209</v>
      </c>
      <c r="D370" s="201"/>
      <c r="E370" s="201"/>
      <c r="F370" s="132"/>
      <c r="G370" s="159" t="s">
        <v>965</v>
      </c>
      <c r="H370" t="s">
        <v>2537</v>
      </c>
      <c r="I370" s="132"/>
      <c r="J370" s="132"/>
      <c r="K370" s="132"/>
      <c r="L370" s="132"/>
      <c r="M370" s="258" t="s">
        <v>2177</v>
      </c>
      <c r="N370" s="132" t="s">
        <v>298</v>
      </c>
      <c r="O370" s="132"/>
      <c r="P370" s="170"/>
      <c r="Q370" s="132"/>
      <c r="R370" s="170"/>
      <c r="S370" s="159"/>
    </row>
    <row r="371" spans="1:19" ht="27.6" x14ac:dyDescent="0.3">
      <c r="A371" s="256"/>
      <c r="B371" s="170"/>
      <c r="C371" s="259">
        <v>45209</v>
      </c>
      <c r="D371" s="201"/>
      <c r="E371" s="201"/>
      <c r="F371" s="132"/>
      <c r="G371" s="159" t="s">
        <v>965</v>
      </c>
      <c r="H371" t="s">
        <v>2538</v>
      </c>
      <c r="I371" s="132"/>
      <c r="J371" s="132"/>
      <c r="K371" s="132"/>
      <c r="L371" s="132"/>
      <c r="M371" s="258" t="s">
        <v>2177</v>
      </c>
      <c r="N371" s="132" t="s">
        <v>298</v>
      </c>
      <c r="O371" s="132"/>
      <c r="P371" s="170"/>
      <c r="Q371" s="132"/>
      <c r="R371" s="170"/>
      <c r="S371" s="159"/>
    </row>
    <row r="372" spans="1:19" x14ac:dyDescent="0.3">
      <c r="A372" s="256"/>
      <c r="B372" s="170"/>
      <c r="C372" s="259">
        <v>45209</v>
      </c>
      <c r="D372" s="201"/>
      <c r="E372" s="201"/>
      <c r="F372" s="132"/>
      <c r="G372" s="159" t="s">
        <v>965</v>
      </c>
      <c r="H372" t="s">
        <v>2539</v>
      </c>
      <c r="I372" s="132"/>
      <c r="J372" s="132"/>
      <c r="K372" s="132"/>
      <c r="L372" s="132"/>
      <c r="M372" s="258" t="s">
        <v>2177</v>
      </c>
      <c r="N372" s="132" t="s">
        <v>287</v>
      </c>
      <c r="O372" s="132"/>
      <c r="P372" s="170"/>
      <c r="Q372" s="132"/>
      <c r="R372" s="170"/>
      <c r="S372" s="159"/>
    </row>
    <row r="373" spans="1:19" ht="27.6" x14ac:dyDescent="0.3">
      <c r="A373" s="256"/>
      <c r="B373" s="170"/>
      <c r="C373" s="259">
        <v>45209</v>
      </c>
      <c r="D373" s="201"/>
      <c r="E373" s="201"/>
      <c r="F373" s="132"/>
      <c r="G373" s="159" t="s">
        <v>965</v>
      </c>
      <c r="H373" t="s">
        <v>2540</v>
      </c>
      <c r="I373" s="132"/>
      <c r="J373" s="132"/>
      <c r="K373" s="132"/>
      <c r="L373" s="132"/>
      <c r="M373" s="258" t="s">
        <v>2177</v>
      </c>
      <c r="N373" s="132" t="s">
        <v>2499</v>
      </c>
      <c r="O373" s="132"/>
      <c r="P373" s="170"/>
      <c r="Q373" s="132"/>
      <c r="R373" s="170"/>
      <c r="S373" s="159"/>
    </row>
    <row r="374" spans="1:19" x14ac:dyDescent="0.3">
      <c r="A374" s="256"/>
      <c r="B374" s="170"/>
      <c r="C374" s="259">
        <v>45209</v>
      </c>
      <c r="D374" s="201"/>
      <c r="E374" s="201"/>
      <c r="F374" s="132"/>
      <c r="G374" s="159" t="s">
        <v>965</v>
      </c>
      <c r="H374" t="s">
        <v>2541</v>
      </c>
      <c r="I374" s="132"/>
      <c r="J374" s="132"/>
      <c r="K374" s="132"/>
      <c r="L374" s="132"/>
      <c r="M374" s="258" t="s">
        <v>2177</v>
      </c>
      <c r="N374" s="132" t="s">
        <v>287</v>
      </c>
      <c r="O374" s="132"/>
      <c r="P374" s="170"/>
      <c r="Q374" s="132"/>
      <c r="R374" s="170"/>
      <c r="S374" s="159"/>
    </row>
    <row r="375" spans="1:19" ht="27.6" x14ac:dyDescent="0.3">
      <c r="A375" s="256"/>
      <c r="B375" s="170"/>
      <c r="C375" s="259">
        <v>45209</v>
      </c>
      <c r="D375" s="201"/>
      <c r="E375" s="201"/>
      <c r="F375" s="132"/>
      <c r="G375" s="159" t="s">
        <v>965</v>
      </c>
      <c r="H375" t="s">
        <v>2542</v>
      </c>
      <c r="I375" s="132"/>
      <c r="J375" s="132"/>
      <c r="K375" s="132"/>
      <c r="L375" s="132"/>
      <c r="M375" s="258" t="s">
        <v>2177</v>
      </c>
      <c r="N375" s="132" t="s">
        <v>2499</v>
      </c>
      <c r="O375" s="132"/>
      <c r="P375" s="170"/>
      <c r="Q375" s="132"/>
      <c r="R375" s="170"/>
      <c r="S375" s="159"/>
    </row>
    <row r="376" spans="1:19" x14ac:dyDescent="0.3">
      <c r="A376" s="256"/>
      <c r="B376" s="170"/>
      <c r="C376" s="259">
        <v>45209</v>
      </c>
      <c r="D376" s="201"/>
      <c r="E376" s="201"/>
      <c r="F376" s="132"/>
      <c r="G376" s="159" t="s">
        <v>965</v>
      </c>
      <c r="H376" t="s">
        <v>2543</v>
      </c>
      <c r="I376" s="132"/>
      <c r="J376" s="132"/>
      <c r="K376" s="132"/>
      <c r="L376" s="132"/>
      <c r="M376" s="258" t="s">
        <v>2177</v>
      </c>
      <c r="N376" s="132" t="s">
        <v>287</v>
      </c>
      <c r="O376" s="132"/>
      <c r="P376" s="170"/>
      <c r="Q376" s="132"/>
      <c r="R376" s="170"/>
      <c r="S376" s="159"/>
    </row>
    <row r="377" spans="1:19" x14ac:dyDescent="0.3">
      <c r="A377" s="256"/>
      <c r="B377" s="170"/>
      <c r="C377" s="259">
        <v>45209</v>
      </c>
      <c r="D377" s="201"/>
      <c r="E377" s="201"/>
      <c r="F377" s="132"/>
      <c r="G377" s="159" t="s">
        <v>965</v>
      </c>
      <c r="H377" t="s">
        <v>2544</v>
      </c>
      <c r="I377" s="132"/>
      <c r="J377" s="132"/>
      <c r="K377" s="132"/>
      <c r="L377" s="132"/>
      <c r="M377" s="258" t="s">
        <v>2177</v>
      </c>
      <c r="N377" s="132" t="s">
        <v>287</v>
      </c>
      <c r="O377" s="132"/>
      <c r="P377" s="170"/>
      <c r="Q377" s="132"/>
      <c r="R377" s="170"/>
      <c r="S377" s="159"/>
    </row>
    <row r="378" spans="1:19" x14ac:dyDescent="0.3">
      <c r="A378" s="256"/>
      <c r="B378" s="170"/>
      <c r="C378" s="259">
        <v>45209</v>
      </c>
      <c r="D378" s="201"/>
      <c r="E378" s="201"/>
      <c r="F378" s="132"/>
      <c r="G378" s="159" t="s">
        <v>965</v>
      </c>
      <c r="H378" t="s">
        <v>2545</v>
      </c>
      <c r="I378" s="132"/>
      <c r="J378" s="132"/>
      <c r="K378" s="132"/>
      <c r="L378" s="132"/>
      <c r="M378" s="258" t="s">
        <v>2177</v>
      </c>
      <c r="N378" s="132" t="s">
        <v>287</v>
      </c>
      <c r="O378" s="132"/>
      <c r="P378" s="170"/>
      <c r="Q378" s="132"/>
      <c r="R378" s="170"/>
      <c r="S378" s="159"/>
    </row>
    <row r="379" spans="1:19" x14ac:dyDescent="0.3">
      <c r="A379" s="256"/>
      <c r="B379" s="170"/>
      <c r="C379" s="259">
        <v>45209</v>
      </c>
      <c r="D379" s="201"/>
      <c r="E379" s="201"/>
      <c r="F379" s="132"/>
      <c r="G379" s="159" t="s">
        <v>965</v>
      </c>
      <c r="H379" t="s">
        <v>2546</v>
      </c>
      <c r="I379" s="132"/>
      <c r="J379" s="132"/>
      <c r="K379" s="132"/>
      <c r="L379" s="132"/>
      <c r="M379" s="258" t="s">
        <v>2177</v>
      </c>
      <c r="N379" s="132" t="s">
        <v>287</v>
      </c>
      <c r="O379" s="132"/>
      <c r="P379" s="170"/>
      <c r="Q379" s="132"/>
      <c r="R379" s="170"/>
      <c r="S379" s="159"/>
    </row>
    <row r="380" spans="1:19" x14ac:dyDescent="0.3">
      <c r="A380" s="256"/>
      <c r="B380" s="170"/>
      <c r="C380" s="259">
        <v>45209</v>
      </c>
      <c r="D380" s="201"/>
      <c r="E380" s="201"/>
      <c r="F380" s="132"/>
      <c r="G380" s="159" t="s">
        <v>965</v>
      </c>
      <c r="H380" t="s">
        <v>2547</v>
      </c>
      <c r="I380" s="132"/>
      <c r="J380" s="132"/>
      <c r="K380" s="132"/>
      <c r="L380" s="132"/>
      <c r="M380" s="258" t="s">
        <v>2177</v>
      </c>
      <c r="N380" s="132" t="s">
        <v>287</v>
      </c>
      <c r="O380" s="132"/>
      <c r="P380" s="170"/>
      <c r="Q380" s="132"/>
      <c r="R380" s="170"/>
      <c r="S380" s="159"/>
    </row>
    <row r="381" spans="1:19" ht="27.6" x14ac:dyDescent="0.3">
      <c r="A381" s="256"/>
      <c r="B381" s="170"/>
      <c r="C381" s="259">
        <v>45209</v>
      </c>
      <c r="D381" s="201"/>
      <c r="E381" s="201"/>
      <c r="F381" s="132"/>
      <c r="G381" s="159" t="s">
        <v>965</v>
      </c>
      <c r="H381" t="s">
        <v>2548</v>
      </c>
      <c r="I381" s="132"/>
      <c r="J381" s="132"/>
      <c r="K381" s="132"/>
      <c r="L381" s="132"/>
      <c r="M381" s="258" t="s">
        <v>2177</v>
      </c>
      <c r="N381" s="132" t="s">
        <v>298</v>
      </c>
      <c r="O381" s="132"/>
      <c r="P381" s="170"/>
      <c r="Q381" s="132"/>
      <c r="R381" s="170"/>
      <c r="S381" s="159"/>
    </row>
    <row r="382" spans="1:19" x14ac:dyDescent="0.3">
      <c r="A382" s="256"/>
      <c r="B382" s="170"/>
      <c r="C382" s="259">
        <v>45209</v>
      </c>
      <c r="D382" s="201"/>
      <c r="E382" s="201"/>
      <c r="F382" s="132"/>
      <c r="G382" s="159" t="s">
        <v>965</v>
      </c>
      <c r="H382" t="s">
        <v>2549</v>
      </c>
      <c r="I382" s="132"/>
      <c r="J382" s="132"/>
      <c r="K382" s="132"/>
      <c r="L382" s="132"/>
      <c r="M382" s="258" t="s">
        <v>2177</v>
      </c>
      <c r="N382" s="132" t="s">
        <v>287</v>
      </c>
      <c r="O382" s="132"/>
      <c r="P382" s="170"/>
      <c r="Q382" s="132"/>
      <c r="R382" s="170"/>
      <c r="S382" s="159"/>
    </row>
    <row r="383" spans="1:19" x14ac:dyDescent="0.3">
      <c r="A383" s="256"/>
      <c r="B383" s="170"/>
      <c r="C383" s="259">
        <v>45209</v>
      </c>
      <c r="D383" s="201"/>
      <c r="E383" s="201"/>
      <c r="F383" s="132"/>
      <c r="G383" s="159" t="s">
        <v>965</v>
      </c>
      <c r="H383" t="s">
        <v>2550</v>
      </c>
      <c r="I383" s="132"/>
      <c r="J383" s="132"/>
      <c r="K383" s="132"/>
      <c r="L383" s="132"/>
      <c r="M383" s="258" t="s">
        <v>2177</v>
      </c>
      <c r="N383" s="132" t="s">
        <v>287</v>
      </c>
      <c r="O383" s="132"/>
      <c r="P383" s="170"/>
      <c r="Q383" s="132"/>
      <c r="R383" s="170"/>
      <c r="S383" s="159"/>
    </row>
    <row r="384" spans="1:19" ht="27.6" x14ac:dyDescent="0.3">
      <c r="A384" s="256"/>
      <c r="B384" s="170"/>
      <c r="C384" s="259">
        <v>45209</v>
      </c>
      <c r="D384" s="201"/>
      <c r="E384" s="201"/>
      <c r="F384" s="132"/>
      <c r="G384" s="159" t="s">
        <v>965</v>
      </c>
      <c r="H384" t="s">
        <v>2551</v>
      </c>
      <c r="I384" s="132"/>
      <c r="J384" s="132"/>
      <c r="K384" s="132"/>
      <c r="L384" s="132"/>
      <c r="M384" s="258" t="s">
        <v>2177</v>
      </c>
      <c r="N384" s="132" t="s">
        <v>298</v>
      </c>
      <c r="O384" s="132"/>
      <c r="P384" s="170"/>
      <c r="Q384" s="132"/>
      <c r="R384" s="170"/>
      <c r="S384" s="159"/>
    </row>
    <row r="385" spans="1:19" x14ac:dyDescent="0.3">
      <c r="A385" s="256"/>
      <c r="B385" s="170"/>
      <c r="C385" s="259">
        <v>45209</v>
      </c>
      <c r="D385" s="201"/>
      <c r="E385" s="201"/>
      <c r="F385" s="132"/>
      <c r="G385" s="159" t="s">
        <v>967</v>
      </c>
      <c r="H385" t="s">
        <v>2552</v>
      </c>
      <c r="I385" s="132"/>
      <c r="J385" s="132"/>
      <c r="K385" s="132"/>
      <c r="L385" s="132"/>
      <c r="M385" s="258" t="s">
        <v>2177</v>
      </c>
      <c r="N385" s="132" t="s">
        <v>287</v>
      </c>
      <c r="O385" s="132"/>
      <c r="P385" s="170"/>
      <c r="Q385" s="132"/>
      <c r="R385" s="170"/>
      <c r="S385" s="159"/>
    </row>
    <row r="386" spans="1:19" x14ac:dyDescent="0.3">
      <c r="A386" s="256"/>
      <c r="B386" s="170"/>
      <c r="C386" s="259">
        <v>45209</v>
      </c>
      <c r="D386" s="201"/>
      <c r="E386" s="201"/>
      <c r="F386" s="132"/>
      <c r="G386" s="159" t="s">
        <v>967</v>
      </c>
      <c r="H386" t="s">
        <v>2553</v>
      </c>
      <c r="I386" s="132"/>
      <c r="J386" s="132"/>
      <c r="K386" s="132"/>
      <c r="L386" s="132"/>
      <c r="M386" s="258" t="s">
        <v>2177</v>
      </c>
      <c r="N386" s="132" t="s">
        <v>287</v>
      </c>
      <c r="O386" s="132"/>
      <c r="P386" s="170"/>
      <c r="Q386" s="132"/>
      <c r="R386" s="170"/>
      <c r="S386" s="159"/>
    </row>
    <row r="387" spans="1:19" x14ac:dyDescent="0.3">
      <c r="A387" s="256"/>
      <c r="B387" s="170"/>
      <c r="C387" s="259">
        <v>45209</v>
      </c>
      <c r="D387" s="201"/>
      <c r="E387" s="201"/>
      <c r="F387" s="132"/>
      <c r="G387" s="159" t="s">
        <v>967</v>
      </c>
      <c r="H387" t="s">
        <v>2554</v>
      </c>
      <c r="I387" s="132"/>
      <c r="J387" s="132"/>
      <c r="K387" s="132"/>
      <c r="L387" s="132"/>
      <c r="M387" s="258" t="s">
        <v>2177</v>
      </c>
      <c r="N387" s="132" t="s">
        <v>287</v>
      </c>
      <c r="O387" s="132"/>
      <c r="P387" s="170"/>
      <c r="Q387" s="132"/>
      <c r="R387" s="170"/>
      <c r="S387" s="159"/>
    </row>
    <row r="388" spans="1:19" x14ac:dyDescent="0.3">
      <c r="A388" s="256"/>
      <c r="B388" s="170"/>
      <c r="C388" s="259">
        <v>45209</v>
      </c>
      <c r="D388" s="201"/>
      <c r="E388" s="201"/>
      <c r="F388" s="132"/>
      <c r="G388" s="159" t="s">
        <v>967</v>
      </c>
      <c r="H388" t="s">
        <v>2555</v>
      </c>
      <c r="I388" s="132"/>
      <c r="J388" s="132"/>
      <c r="K388" s="132"/>
      <c r="L388" s="132"/>
      <c r="M388" s="258" t="s">
        <v>2177</v>
      </c>
      <c r="N388" s="132" t="s">
        <v>287</v>
      </c>
      <c r="O388" s="132"/>
      <c r="P388" s="170"/>
      <c r="Q388" s="132"/>
      <c r="R388" s="170"/>
      <c r="S388" s="159"/>
    </row>
    <row r="389" spans="1:19" x14ac:dyDescent="0.3">
      <c r="A389" s="256"/>
      <c r="B389" s="170"/>
      <c r="C389" s="259">
        <v>45209</v>
      </c>
      <c r="D389" s="201"/>
      <c r="E389" s="201"/>
      <c r="F389" s="132"/>
      <c r="G389" s="159" t="s">
        <v>967</v>
      </c>
      <c r="H389" t="s">
        <v>2556</v>
      </c>
      <c r="I389" s="132"/>
      <c r="J389" s="132"/>
      <c r="K389" s="132"/>
      <c r="L389" s="132"/>
      <c r="M389" s="258" t="s">
        <v>2177</v>
      </c>
      <c r="N389" s="132" t="s">
        <v>287</v>
      </c>
      <c r="O389" s="132"/>
      <c r="P389" s="170"/>
      <c r="Q389" s="132"/>
      <c r="R389" s="170"/>
      <c r="S389" s="159"/>
    </row>
    <row r="390" spans="1:19" ht="27.6" x14ac:dyDescent="0.3">
      <c r="A390" s="256"/>
      <c r="B390" s="170"/>
      <c r="C390" s="259">
        <v>45209</v>
      </c>
      <c r="D390" s="201"/>
      <c r="E390" s="201"/>
      <c r="F390" s="132"/>
      <c r="G390" s="159" t="s">
        <v>967</v>
      </c>
      <c r="H390" t="s">
        <v>2557</v>
      </c>
      <c r="I390" s="132"/>
      <c r="J390" s="132"/>
      <c r="K390" s="132"/>
      <c r="L390" s="132"/>
      <c r="M390" s="258" t="s">
        <v>2177</v>
      </c>
      <c r="N390" s="132" t="s">
        <v>2558</v>
      </c>
      <c r="O390" s="132"/>
      <c r="P390" s="170"/>
      <c r="Q390" s="132"/>
      <c r="R390" s="170"/>
      <c r="S390" s="159"/>
    </row>
    <row r="391" spans="1:19" ht="27.6" x14ac:dyDescent="0.3">
      <c r="A391" s="256"/>
      <c r="B391" s="170"/>
      <c r="C391" s="259">
        <v>45209</v>
      </c>
      <c r="D391" s="201"/>
      <c r="E391" s="201"/>
      <c r="F391" s="132"/>
      <c r="G391" s="159" t="s">
        <v>967</v>
      </c>
      <c r="H391" t="s">
        <v>2559</v>
      </c>
      <c r="I391" s="132"/>
      <c r="J391" s="132"/>
      <c r="K391" s="132"/>
      <c r="L391" s="132"/>
      <c r="M391" s="258" t="s">
        <v>2177</v>
      </c>
      <c r="N391" s="132" t="s">
        <v>2558</v>
      </c>
      <c r="O391" s="132"/>
      <c r="P391" s="170"/>
      <c r="Q391" s="132"/>
      <c r="R391" s="170"/>
      <c r="S391" s="159"/>
    </row>
    <row r="392" spans="1:19" x14ac:dyDescent="0.3">
      <c r="A392" s="256"/>
      <c r="B392" s="170"/>
      <c r="C392" s="259">
        <v>45209</v>
      </c>
      <c r="D392" s="201"/>
      <c r="E392" s="201"/>
      <c r="F392" s="132"/>
      <c r="G392" s="159" t="s">
        <v>967</v>
      </c>
      <c r="H392" t="s">
        <v>2560</v>
      </c>
      <c r="I392" s="132"/>
      <c r="J392" s="132"/>
      <c r="K392" s="132"/>
      <c r="L392" s="132"/>
      <c r="M392" s="258" t="s">
        <v>2177</v>
      </c>
      <c r="N392" s="132" t="s">
        <v>287</v>
      </c>
      <c r="O392" s="132"/>
      <c r="P392" s="170"/>
      <c r="Q392" s="132"/>
      <c r="R392" s="170"/>
      <c r="S392" s="159"/>
    </row>
    <row r="393" spans="1:19" x14ac:dyDescent="0.3">
      <c r="A393" s="256"/>
      <c r="B393" s="170"/>
      <c r="C393" s="259">
        <v>45209</v>
      </c>
      <c r="D393" s="201"/>
      <c r="E393" s="201"/>
      <c r="F393" s="132"/>
      <c r="G393" s="159" t="s">
        <v>967</v>
      </c>
      <c r="H393" t="s">
        <v>2561</v>
      </c>
      <c r="I393" s="132"/>
      <c r="J393" s="132"/>
      <c r="K393" s="132"/>
      <c r="L393" s="132"/>
      <c r="M393" s="258" t="s">
        <v>2177</v>
      </c>
      <c r="N393" s="132" t="s">
        <v>287</v>
      </c>
      <c r="O393" s="132"/>
      <c r="P393" s="170"/>
      <c r="Q393" s="132"/>
      <c r="R393" s="170"/>
      <c r="S393" s="159"/>
    </row>
    <row r="394" spans="1:19" x14ac:dyDescent="0.3">
      <c r="A394" s="256"/>
      <c r="B394" s="170"/>
      <c r="C394" s="259">
        <v>45209</v>
      </c>
      <c r="D394" s="201"/>
      <c r="E394" s="201"/>
      <c r="F394" s="132"/>
      <c r="G394" s="159" t="s">
        <v>967</v>
      </c>
      <c r="H394" t="s">
        <v>2562</v>
      </c>
      <c r="I394" s="132"/>
      <c r="J394" s="132"/>
      <c r="K394" s="132"/>
      <c r="L394" s="132"/>
      <c r="M394" s="258" t="s">
        <v>2177</v>
      </c>
      <c r="N394" s="132" t="s">
        <v>287</v>
      </c>
      <c r="O394" s="132"/>
      <c r="P394" s="170"/>
      <c r="Q394" s="132"/>
      <c r="R394" s="170"/>
      <c r="S394" s="159"/>
    </row>
    <row r="395" spans="1:19" ht="27.6" x14ac:dyDescent="0.3">
      <c r="A395" s="256"/>
      <c r="B395" s="170"/>
      <c r="C395" s="259">
        <v>45209</v>
      </c>
      <c r="D395" s="201"/>
      <c r="E395" s="201"/>
      <c r="F395" s="132"/>
      <c r="G395" s="159" t="s">
        <v>967</v>
      </c>
      <c r="H395" t="s">
        <v>2563</v>
      </c>
      <c r="I395" s="132"/>
      <c r="J395" s="132"/>
      <c r="K395" s="132"/>
      <c r="L395" s="132"/>
      <c r="M395" s="258" t="s">
        <v>2177</v>
      </c>
      <c r="N395" s="132" t="s">
        <v>2558</v>
      </c>
      <c r="O395" s="132"/>
      <c r="P395" s="170"/>
      <c r="Q395" s="132"/>
      <c r="R395" s="170"/>
      <c r="S395" s="159"/>
    </row>
    <row r="396" spans="1:19" x14ac:dyDescent="0.3">
      <c r="A396" s="256"/>
      <c r="B396" s="170"/>
      <c r="C396" s="259">
        <v>45209</v>
      </c>
      <c r="D396" s="201"/>
      <c r="E396" s="201"/>
      <c r="F396" s="132"/>
      <c r="G396" s="159" t="s">
        <v>967</v>
      </c>
      <c r="H396" t="s">
        <v>2564</v>
      </c>
      <c r="I396" s="132"/>
      <c r="J396" s="132"/>
      <c r="K396" s="132"/>
      <c r="L396" s="132"/>
      <c r="M396" s="258" t="s">
        <v>2177</v>
      </c>
      <c r="N396" s="132" t="s">
        <v>287</v>
      </c>
      <c r="O396" s="132"/>
      <c r="P396" s="170"/>
      <c r="Q396" s="132"/>
      <c r="R396" s="170"/>
      <c r="S396" s="159"/>
    </row>
    <row r="397" spans="1:19" x14ac:dyDescent="0.3">
      <c r="A397" s="256"/>
      <c r="B397" s="170"/>
      <c r="C397" s="259">
        <v>45209</v>
      </c>
      <c r="D397" s="201"/>
      <c r="E397" s="201"/>
      <c r="F397" s="132"/>
      <c r="G397" s="159" t="s">
        <v>967</v>
      </c>
      <c r="H397" t="s">
        <v>2565</v>
      </c>
      <c r="I397" s="132"/>
      <c r="J397" s="132"/>
      <c r="K397" s="132"/>
      <c r="L397" s="132"/>
      <c r="M397" s="258" t="s">
        <v>2177</v>
      </c>
      <c r="N397" s="132" t="s">
        <v>287</v>
      </c>
      <c r="O397" s="132"/>
      <c r="P397" s="170"/>
      <c r="Q397" s="132"/>
      <c r="R397" s="170"/>
      <c r="S397" s="159"/>
    </row>
    <row r="398" spans="1:19" x14ac:dyDescent="0.3">
      <c r="A398" s="256"/>
      <c r="B398" s="170"/>
      <c r="C398" s="259">
        <v>45209</v>
      </c>
      <c r="D398" s="201"/>
      <c r="E398" s="201"/>
      <c r="F398" s="132"/>
      <c r="G398" s="159" t="s">
        <v>967</v>
      </c>
      <c r="H398" t="s">
        <v>2566</v>
      </c>
      <c r="I398" s="132"/>
      <c r="J398" s="132"/>
      <c r="K398" s="132"/>
      <c r="L398" s="132"/>
      <c r="M398" s="258" t="s">
        <v>2177</v>
      </c>
      <c r="N398" s="132" t="s">
        <v>287</v>
      </c>
      <c r="O398" s="132"/>
      <c r="P398" s="170"/>
      <c r="Q398" s="132"/>
      <c r="R398" s="170"/>
      <c r="S398" s="159"/>
    </row>
    <row r="399" spans="1:19" x14ac:dyDescent="0.3">
      <c r="A399" s="256"/>
      <c r="B399" s="170"/>
      <c r="C399" s="259">
        <v>45209</v>
      </c>
      <c r="D399" s="201"/>
      <c r="E399" s="201"/>
      <c r="F399" s="132"/>
      <c r="G399" s="159" t="s">
        <v>969</v>
      </c>
      <c r="H399" t="s">
        <v>2524</v>
      </c>
      <c r="I399" s="132"/>
      <c r="J399" s="132"/>
      <c r="K399" s="132"/>
      <c r="L399" s="132"/>
      <c r="M399" s="258">
        <v>25000</v>
      </c>
      <c r="N399" s="132" t="s">
        <v>287</v>
      </c>
      <c r="O399" s="132"/>
      <c r="P399" s="170"/>
      <c r="Q399" s="132"/>
      <c r="R399" s="170"/>
      <c r="S399" s="159"/>
    </row>
    <row r="400" spans="1:19" x14ac:dyDescent="0.3">
      <c r="A400" s="256"/>
      <c r="B400" s="170"/>
      <c r="C400" s="259">
        <v>45209</v>
      </c>
      <c r="D400" s="201"/>
      <c r="E400" s="201"/>
      <c r="F400" s="132"/>
      <c r="G400" s="159" t="s">
        <v>969</v>
      </c>
      <c r="H400" t="s">
        <v>2567</v>
      </c>
      <c r="I400" s="132"/>
      <c r="J400" s="132"/>
      <c r="K400" s="132"/>
      <c r="L400" s="132"/>
      <c r="M400" s="258">
        <v>1000</v>
      </c>
      <c r="N400" s="132" t="s">
        <v>287</v>
      </c>
      <c r="O400" s="132"/>
      <c r="P400" s="170"/>
      <c r="Q400" s="132"/>
      <c r="R400" s="170"/>
      <c r="S400" s="159"/>
    </row>
    <row r="401" spans="1:19" x14ac:dyDescent="0.3">
      <c r="A401" s="256"/>
      <c r="B401" s="170"/>
      <c r="C401" s="259">
        <v>45209</v>
      </c>
      <c r="D401" s="201"/>
      <c r="E401" s="201"/>
      <c r="F401" s="132"/>
      <c r="G401" s="159" t="s">
        <v>969</v>
      </c>
      <c r="H401" t="s">
        <v>2568</v>
      </c>
      <c r="I401" s="132"/>
      <c r="J401" s="132"/>
      <c r="K401" s="132"/>
      <c r="L401" s="132"/>
      <c r="M401" s="258">
        <v>50000</v>
      </c>
      <c r="N401" s="132" t="s">
        <v>287</v>
      </c>
      <c r="O401" s="132"/>
      <c r="P401" s="170"/>
      <c r="Q401" s="132"/>
      <c r="R401" s="170"/>
      <c r="S401" s="159"/>
    </row>
    <row r="402" spans="1:19" ht="27.6" x14ac:dyDescent="0.3">
      <c r="A402" s="256"/>
      <c r="B402" s="170"/>
      <c r="C402" s="259">
        <v>45209</v>
      </c>
      <c r="D402" s="201"/>
      <c r="E402" s="201"/>
      <c r="F402" s="132"/>
      <c r="G402" s="159" t="s">
        <v>986</v>
      </c>
      <c r="H402" t="s">
        <v>2569</v>
      </c>
      <c r="I402" s="132"/>
      <c r="J402" s="132"/>
      <c r="K402" s="132"/>
      <c r="L402" s="132"/>
      <c r="M402" s="258">
        <v>25000</v>
      </c>
      <c r="N402" s="132" t="s">
        <v>768</v>
      </c>
      <c r="O402" s="132"/>
      <c r="P402" s="170"/>
      <c r="Q402" s="132"/>
      <c r="R402" s="170"/>
      <c r="S402" s="159"/>
    </row>
    <row r="403" spans="1:19" x14ac:dyDescent="0.3">
      <c r="A403" s="134"/>
      <c r="B403" s="134"/>
      <c r="C403" s="376">
        <v>45209</v>
      </c>
      <c r="D403" s="171"/>
      <c r="E403" s="171"/>
      <c r="F403" s="133"/>
      <c r="G403" s="174" t="s">
        <v>986</v>
      </c>
      <c r="H403" t="s">
        <v>2570</v>
      </c>
      <c r="I403" s="133"/>
      <c r="J403" s="133"/>
      <c r="K403" s="133"/>
      <c r="L403" s="133"/>
      <c r="M403" s="132">
        <v>25000</v>
      </c>
      <c r="N403" s="133" t="s">
        <v>287</v>
      </c>
      <c r="O403" s="133"/>
      <c r="P403" s="134"/>
      <c r="Q403" s="133"/>
      <c r="R403" s="133"/>
    </row>
    <row r="404" spans="1:19" x14ac:dyDescent="0.3">
      <c r="A404" s="134"/>
      <c r="B404" s="134"/>
      <c r="C404" s="376">
        <v>45209</v>
      </c>
      <c r="D404" s="171"/>
      <c r="E404" s="171"/>
      <c r="F404" s="133"/>
      <c r="G404" s="174" t="s">
        <v>986</v>
      </c>
      <c r="H404" t="s">
        <v>2567</v>
      </c>
      <c r="I404" s="133"/>
      <c r="J404" s="133"/>
      <c r="K404" s="133"/>
      <c r="L404" s="133"/>
      <c r="M404" s="132">
        <v>1000</v>
      </c>
      <c r="N404" s="133" t="s">
        <v>287</v>
      </c>
      <c r="O404" s="133"/>
      <c r="P404" s="134"/>
      <c r="Q404" s="133"/>
      <c r="R404" s="133"/>
    </row>
    <row r="405" spans="1:19" x14ac:dyDescent="0.3">
      <c r="A405" s="134"/>
      <c r="B405" s="134"/>
      <c r="C405" s="376">
        <v>45209</v>
      </c>
      <c r="D405" s="171"/>
      <c r="E405" s="171"/>
      <c r="F405" s="133"/>
      <c r="G405" s="174" t="s">
        <v>986</v>
      </c>
      <c r="H405" t="s">
        <v>2571</v>
      </c>
      <c r="I405" s="133"/>
      <c r="J405" s="133"/>
      <c r="K405" s="133"/>
      <c r="L405" s="133"/>
      <c r="M405" s="132" t="s">
        <v>2177</v>
      </c>
      <c r="N405" s="133" t="s">
        <v>287</v>
      </c>
      <c r="O405" s="133"/>
      <c r="P405" s="134"/>
      <c r="Q405" s="133"/>
      <c r="R405" s="133"/>
    </row>
    <row r="406" spans="1:19" x14ac:dyDescent="0.3">
      <c r="A406" s="134"/>
      <c r="B406" s="134"/>
      <c r="C406" s="376">
        <v>45209</v>
      </c>
      <c r="D406" s="171"/>
      <c r="E406" s="171"/>
      <c r="F406" s="133"/>
      <c r="G406" s="174" t="s">
        <v>986</v>
      </c>
      <c r="H406" t="s">
        <v>2572</v>
      </c>
      <c r="I406" s="133"/>
      <c r="J406" s="133"/>
      <c r="K406" s="133"/>
      <c r="L406" s="133"/>
      <c r="M406" s="132" t="s">
        <v>2177</v>
      </c>
      <c r="N406" s="133" t="s">
        <v>287</v>
      </c>
      <c r="O406" s="133"/>
      <c r="P406" s="134"/>
      <c r="Q406" s="133"/>
      <c r="R406" s="133"/>
    </row>
    <row r="407" spans="1:19" x14ac:dyDescent="0.3">
      <c r="A407" s="134"/>
      <c r="B407" s="134"/>
      <c r="C407" s="376">
        <v>45209</v>
      </c>
      <c r="D407" s="171"/>
      <c r="E407" s="171"/>
      <c r="F407" s="133"/>
      <c r="G407" s="174" t="s">
        <v>986</v>
      </c>
      <c r="H407" t="s">
        <v>2573</v>
      </c>
      <c r="I407" s="133"/>
      <c r="J407" s="133"/>
      <c r="K407" s="133"/>
      <c r="L407" s="133"/>
      <c r="M407" s="132" t="s">
        <v>2177</v>
      </c>
      <c r="N407" s="133" t="s">
        <v>401</v>
      </c>
      <c r="O407" s="133"/>
      <c r="P407" s="134"/>
      <c r="Q407" s="133"/>
      <c r="R407" s="133"/>
    </row>
    <row r="408" spans="1:19" x14ac:dyDescent="0.3">
      <c r="A408" s="134"/>
      <c r="B408" s="134"/>
      <c r="C408" s="376">
        <v>45209</v>
      </c>
      <c r="D408" s="171"/>
      <c r="E408" s="171"/>
      <c r="F408" s="133"/>
      <c r="G408" s="174" t="s">
        <v>986</v>
      </c>
      <c r="H408" t="s">
        <v>2524</v>
      </c>
      <c r="I408" s="133"/>
      <c r="J408" s="133"/>
      <c r="K408" s="133"/>
      <c r="L408" s="133"/>
      <c r="M408" s="132">
        <v>25000</v>
      </c>
      <c r="N408" s="133" t="s">
        <v>287</v>
      </c>
      <c r="O408" s="133"/>
      <c r="P408" s="134"/>
      <c r="Q408" s="133"/>
      <c r="R408" s="133"/>
    </row>
    <row r="409" spans="1:19" x14ac:dyDescent="0.3">
      <c r="A409" s="134"/>
      <c r="B409" s="134"/>
      <c r="C409" s="376">
        <v>45209</v>
      </c>
      <c r="D409" s="171"/>
      <c r="E409" s="171"/>
      <c r="F409" s="133"/>
      <c r="G409" s="174" t="s">
        <v>986</v>
      </c>
      <c r="H409" t="s">
        <v>2574</v>
      </c>
      <c r="I409" s="133"/>
      <c r="J409" s="133"/>
      <c r="K409" s="133"/>
      <c r="L409" s="133"/>
      <c r="M409" s="132">
        <v>1000</v>
      </c>
      <c r="N409" s="133" t="s">
        <v>768</v>
      </c>
      <c r="O409" s="133"/>
      <c r="P409" s="134"/>
      <c r="Q409" s="133"/>
      <c r="R409" s="133"/>
    </row>
    <row r="410" spans="1:19" x14ac:dyDescent="0.3">
      <c r="A410" s="134"/>
      <c r="B410" s="134"/>
      <c r="C410" s="376">
        <v>45209</v>
      </c>
      <c r="D410" s="171"/>
      <c r="E410" s="171"/>
      <c r="F410" s="133"/>
      <c r="G410" s="174" t="s">
        <v>986</v>
      </c>
      <c r="H410" t="s">
        <v>2575</v>
      </c>
      <c r="I410" s="133"/>
      <c r="J410" s="133"/>
      <c r="K410" s="133"/>
      <c r="L410" s="133"/>
      <c r="M410" s="132">
        <v>1000</v>
      </c>
      <c r="N410" s="133" t="s">
        <v>287</v>
      </c>
      <c r="O410" s="133"/>
      <c r="P410" s="134"/>
      <c r="Q410" s="133"/>
      <c r="R410" s="133"/>
    </row>
    <row r="411" spans="1:19" x14ac:dyDescent="0.3">
      <c r="A411" s="134"/>
      <c r="B411" s="134"/>
      <c r="C411" s="376">
        <v>45209</v>
      </c>
      <c r="D411" s="171"/>
      <c r="E411" s="171"/>
      <c r="F411" s="133"/>
      <c r="G411" s="174" t="s">
        <v>986</v>
      </c>
      <c r="H411" t="s">
        <v>2568</v>
      </c>
      <c r="I411" s="133"/>
      <c r="J411" s="133"/>
      <c r="K411" s="133"/>
      <c r="L411" s="133"/>
      <c r="M411" s="132">
        <v>50000</v>
      </c>
      <c r="N411" s="133" t="s">
        <v>287</v>
      </c>
      <c r="O411" s="133"/>
      <c r="P411" s="134"/>
      <c r="Q411" s="133"/>
      <c r="R411" s="133"/>
    </row>
    <row r="412" spans="1:19" x14ac:dyDescent="0.3">
      <c r="A412" s="134"/>
      <c r="B412" s="134"/>
      <c r="C412" s="376">
        <v>45209</v>
      </c>
      <c r="D412" s="171"/>
      <c r="E412" s="171"/>
      <c r="F412" s="133"/>
      <c r="G412" s="174" t="s">
        <v>1010</v>
      </c>
      <c r="H412" t="s">
        <v>2576</v>
      </c>
      <c r="I412" s="133"/>
      <c r="J412" s="133"/>
      <c r="K412" s="133"/>
      <c r="L412" s="133"/>
      <c r="M412" s="132" t="s">
        <v>2177</v>
      </c>
      <c r="N412" s="133" t="s">
        <v>287</v>
      </c>
      <c r="O412" s="133"/>
      <c r="P412" s="134"/>
      <c r="Q412" s="133"/>
      <c r="R412" s="133"/>
    </row>
    <row r="413" spans="1:19" x14ac:dyDescent="0.3">
      <c r="A413" s="134"/>
      <c r="B413" s="134"/>
      <c r="C413" s="376">
        <v>45209</v>
      </c>
      <c r="D413" s="171"/>
      <c r="E413" s="171"/>
      <c r="F413" s="133"/>
      <c r="G413" s="174" t="s">
        <v>1010</v>
      </c>
      <c r="H413" t="s">
        <v>2577</v>
      </c>
      <c r="I413" s="133"/>
      <c r="J413" s="133"/>
      <c r="K413" s="133"/>
      <c r="L413" s="133"/>
      <c r="M413" s="132">
        <v>25000</v>
      </c>
      <c r="N413" s="133" t="s">
        <v>287</v>
      </c>
      <c r="O413" s="133"/>
      <c r="P413" s="134"/>
      <c r="Q413" s="133"/>
      <c r="R413" s="133"/>
    </row>
    <row r="414" spans="1:19" x14ac:dyDescent="0.3">
      <c r="A414" s="134"/>
      <c r="B414" s="134"/>
      <c r="C414" s="376">
        <v>45209</v>
      </c>
      <c r="D414" s="171"/>
      <c r="E414" s="171"/>
      <c r="F414" s="133"/>
      <c r="G414" s="174" t="s">
        <v>1010</v>
      </c>
      <c r="H414" t="s">
        <v>2578</v>
      </c>
      <c r="I414" s="133"/>
      <c r="J414" s="133"/>
      <c r="K414" s="133"/>
      <c r="L414" s="133"/>
      <c r="M414" s="132">
        <v>1000</v>
      </c>
      <c r="N414" s="133" t="s">
        <v>287</v>
      </c>
      <c r="O414" s="133"/>
      <c r="P414" s="134"/>
      <c r="Q414" s="133"/>
      <c r="R414" s="133"/>
    </row>
    <row r="415" spans="1:19" x14ac:dyDescent="0.3">
      <c r="A415" s="134"/>
      <c r="B415" s="134"/>
      <c r="C415" s="376">
        <v>45209</v>
      </c>
      <c r="D415" s="171"/>
      <c r="E415" s="171"/>
      <c r="F415" s="133"/>
      <c r="G415" s="174" t="s">
        <v>1010</v>
      </c>
      <c r="H415" t="s">
        <v>2567</v>
      </c>
      <c r="I415" s="133"/>
      <c r="J415" s="133"/>
      <c r="K415" s="133"/>
      <c r="L415" s="133"/>
      <c r="M415" s="132">
        <v>1000</v>
      </c>
      <c r="N415" s="133" t="s">
        <v>287</v>
      </c>
      <c r="O415" s="133"/>
      <c r="P415" s="134"/>
      <c r="Q415" s="133"/>
      <c r="R415" s="133"/>
    </row>
    <row r="416" spans="1:19" x14ac:dyDescent="0.3">
      <c r="A416" s="134"/>
      <c r="B416" s="134"/>
      <c r="C416" s="376">
        <v>45209</v>
      </c>
      <c r="D416" s="171"/>
      <c r="E416" s="171"/>
      <c r="F416" s="133"/>
      <c r="G416" s="174" t="s">
        <v>1010</v>
      </c>
      <c r="H416" t="s">
        <v>2579</v>
      </c>
      <c r="I416" s="133"/>
      <c r="J416" s="133"/>
      <c r="K416" s="133"/>
      <c r="L416" s="133"/>
      <c r="M416" s="132" t="s">
        <v>2177</v>
      </c>
      <c r="N416" s="133" t="s">
        <v>401</v>
      </c>
      <c r="O416" s="133"/>
      <c r="P416" s="134"/>
      <c r="Q416" s="133"/>
      <c r="R416" s="133"/>
    </row>
    <row r="417" spans="1:18" x14ac:dyDescent="0.3">
      <c r="A417" s="134"/>
      <c r="B417" s="134"/>
      <c r="C417" s="376">
        <v>45209</v>
      </c>
      <c r="D417" s="171"/>
      <c r="E417" s="171"/>
      <c r="F417" s="133"/>
      <c r="G417" s="174" t="s">
        <v>1010</v>
      </c>
      <c r="H417" t="s">
        <v>2572</v>
      </c>
      <c r="I417" s="133"/>
      <c r="J417" s="133"/>
      <c r="K417" s="133"/>
      <c r="L417" s="133"/>
      <c r="M417" s="132" t="s">
        <v>2177</v>
      </c>
      <c r="N417" s="133" t="s">
        <v>287</v>
      </c>
      <c r="O417" s="133"/>
      <c r="P417" s="134"/>
      <c r="Q417" s="133"/>
      <c r="R417" s="133"/>
    </row>
    <row r="418" spans="1:18" x14ac:dyDescent="0.3">
      <c r="A418" s="134"/>
      <c r="B418" s="134"/>
      <c r="C418" s="376">
        <v>45209</v>
      </c>
      <c r="D418" s="171"/>
      <c r="E418" s="171"/>
      <c r="F418" s="133"/>
      <c r="G418" s="174" t="s">
        <v>1010</v>
      </c>
      <c r="H418" t="s">
        <v>2580</v>
      </c>
      <c r="I418" s="133"/>
      <c r="J418" s="133"/>
      <c r="K418" s="133"/>
      <c r="L418" s="133"/>
      <c r="M418" s="132">
        <v>25000</v>
      </c>
      <c r="N418" s="133" t="s">
        <v>768</v>
      </c>
      <c r="O418" s="133"/>
      <c r="P418" s="134"/>
      <c r="Q418" s="133"/>
      <c r="R418" s="133"/>
    </row>
    <row r="419" spans="1:18" x14ac:dyDescent="0.3">
      <c r="A419" s="134"/>
      <c r="B419" s="134"/>
      <c r="C419" s="376">
        <v>45209</v>
      </c>
      <c r="D419" s="171"/>
      <c r="E419" s="171"/>
      <c r="F419" s="133"/>
      <c r="G419" s="174" t="s">
        <v>1010</v>
      </c>
      <c r="H419" t="s">
        <v>2524</v>
      </c>
      <c r="I419" s="133"/>
      <c r="J419" s="133"/>
      <c r="K419" s="133"/>
      <c r="L419" s="133"/>
      <c r="M419" s="132">
        <v>25000</v>
      </c>
      <c r="N419" s="133" t="s">
        <v>287</v>
      </c>
      <c r="O419" s="133"/>
      <c r="P419" s="134"/>
      <c r="Q419" s="133"/>
      <c r="R419" s="133"/>
    </row>
    <row r="420" spans="1:18" x14ac:dyDescent="0.3">
      <c r="A420" s="134"/>
      <c r="B420" s="134"/>
      <c r="C420" s="376">
        <v>45209</v>
      </c>
      <c r="D420" s="171"/>
      <c r="E420" s="171"/>
      <c r="F420" s="133"/>
      <c r="G420" s="174" t="s">
        <v>1010</v>
      </c>
      <c r="H420" t="s">
        <v>2581</v>
      </c>
      <c r="I420" s="133"/>
      <c r="J420" s="133"/>
      <c r="K420" s="133"/>
      <c r="L420" s="133"/>
      <c r="M420" s="132">
        <v>1000</v>
      </c>
      <c r="N420" s="133" t="s">
        <v>2582</v>
      </c>
      <c r="O420" s="133"/>
      <c r="P420" s="134"/>
      <c r="Q420" s="133"/>
      <c r="R420" s="133"/>
    </row>
    <row r="421" spans="1:18" x14ac:dyDescent="0.3">
      <c r="A421" s="134"/>
      <c r="B421" s="134"/>
      <c r="C421" s="376">
        <v>45209</v>
      </c>
      <c r="D421" s="171"/>
      <c r="E421" s="171"/>
      <c r="F421" s="133"/>
      <c r="G421" s="174" t="s">
        <v>1010</v>
      </c>
      <c r="H421" t="s">
        <v>2568</v>
      </c>
      <c r="I421" s="133"/>
      <c r="J421" s="133"/>
      <c r="K421" s="133"/>
      <c r="L421" s="133"/>
      <c r="M421" s="132">
        <v>50000</v>
      </c>
      <c r="N421" s="133" t="s">
        <v>287</v>
      </c>
      <c r="O421" s="133"/>
      <c r="P421" s="134"/>
      <c r="Q421" s="133"/>
      <c r="R421" s="133"/>
    </row>
    <row r="422" spans="1:18" x14ac:dyDescent="0.3">
      <c r="A422" s="134"/>
      <c r="B422" s="134"/>
      <c r="C422" s="376">
        <v>45209</v>
      </c>
      <c r="D422" s="171"/>
      <c r="E422" s="171"/>
      <c r="F422" s="133"/>
      <c r="G422" s="174" t="s">
        <v>1031</v>
      </c>
      <c r="H422" t="s">
        <v>2583</v>
      </c>
      <c r="I422" s="133"/>
      <c r="J422" s="133"/>
      <c r="K422" s="133"/>
      <c r="L422" s="133"/>
      <c r="M422" s="132" t="s">
        <v>2445</v>
      </c>
      <c r="N422" s="133" t="s">
        <v>287</v>
      </c>
      <c r="O422" s="133"/>
      <c r="P422" s="134"/>
      <c r="Q422" s="133"/>
      <c r="R422" s="133"/>
    </row>
    <row r="423" spans="1:18" x14ac:dyDescent="0.3">
      <c r="A423" s="134"/>
      <c r="B423" s="134"/>
      <c r="C423" s="376">
        <v>45209</v>
      </c>
      <c r="D423" s="171"/>
      <c r="E423" s="171"/>
      <c r="F423" s="133"/>
      <c r="G423" s="174" t="s">
        <v>1031</v>
      </c>
      <c r="H423" t="s">
        <v>2584</v>
      </c>
      <c r="I423" s="133"/>
      <c r="J423" s="133"/>
      <c r="K423" s="133"/>
      <c r="L423" s="133"/>
      <c r="M423" s="132">
        <v>35000</v>
      </c>
      <c r="N423" s="133" t="s">
        <v>611</v>
      </c>
      <c r="O423" s="133"/>
      <c r="P423" s="134"/>
      <c r="Q423" s="133"/>
      <c r="R423" s="133"/>
    </row>
    <row r="424" spans="1:18" x14ac:dyDescent="0.3">
      <c r="A424" s="134"/>
      <c r="B424" s="134"/>
      <c r="C424" s="376">
        <v>45209</v>
      </c>
      <c r="D424" s="171"/>
      <c r="E424" s="171"/>
      <c r="F424" s="133"/>
      <c r="G424" s="174" t="s">
        <v>1031</v>
      </c>
      <c r="H424" t="s">
        <v>2585</v>
      </c>
      <c r="I424" s="133"/>
      <c r="J424" s="133"/>
      <c r="K424" s="133"/>
      <c r="L424" s="133"/>
      <c r="M424" s="132" t="s">
        <v>2586</v>
      </c>
      <c r="N424" s="133" t="s">
        <v>287</v>
      </c>
      <c r="O424" s="133"/>
      <c r="P424" s="134"/>
      <c r="Q424" s="133"/>
      <c r="R424" s="133"/>
    </row>
    <row r="425" spans="1:18" x14ac:dyDescent="0.3">
      <c r="A425" s="134"/>
      <c r="B425" s="134"/>
      <c r="C425" s="376">
        <v>45209</v>
      </c>
      <c r="D425" s="171"/>
      <c r="E425" s="171"/>
      <c r="F425" s="133"/>
      <c r="G425" s="174" t="s">
        <v>1031</v>
      </c>
      <c r="H425" t="s">
        <v>2587</v>
      </c>
      <c r="I425" s="133"/>
      <c r="J425" s="133"/>
      <c r="K425" s="133"/>
      <c r="L425" s="133"/>
      <c r="M425" s="132">
        <v>25000</v>
      </c>
      <c r="N425" s="133" t="s">
        <v>287</v>
      </c>
      <c r="O425" s="133"/>
      <c r="P425" s="134"/>
      <c r="Q425" s="133"/>
      <c r="R425" s="133"/>
    </row>
    <row r="426" spans="1:18" x14ac:dyDescent="0.3">
      <c r="A426" s="134"/>
      <c r="B426" s="134"/>
      <c r="C426" s="376">
        <v>45209</v>
      </c>
      <c r="D426" s="171"/>
      <c r="E426" s="171"/>
      <c r="F426" s="133"/>
      <c r="G426" s="174" t="s">
        <v>1031</v>
      </c>
      <c r="H426" t="s">
        <v>2588</v>
      </c>
      <c r="I426" s="133"/>
      <c r="J426" s="133"/>
      <c r="K426" s="133"/>
      <c r="L426" s="133"/>
      <c r="M426" s="132">
        <v>50000</v>
      </c>
      <c r="N426" s="133" t="s">
        <v>287</v>
      </c>
      <c r="O426" s="133"/>
      <c r="P426" s="134"/>
      <c r="Q426" s="133"/>
      <c r="R426" s="133"/>
    </row>
    <row r="427" spans="1:18" x14ac:dyDescent="0.3">
      <c r="A427" s="134"/>
      <c r="B427" s="134"/>
      <c r="C427" s="376">
        <v>45209</v>
      </c>
      <c r="D427" s="171"/>
      <c r="E427" s="171"/>
      <c r="F427" s="133"/>
      <c r="G427" s="174" t="s">
        <v>1031</v>
      </c>
      <c r="H427" t="s">
        <v>2589</v>
      </c>
      <c r="I427" s="133"/>
      <c r="J427" s="133"/>
      <c r="K427" s="133"/>
      <c r="L427" s="133"/>
      <c r="M427" s="132">
        <v>10000</v>
      </c>
      <c r="N427" s="133" t="s">
        <v>287</v>
      </c>
      <c r="O427" s="133"/>
      <c r="P427" s="134"/>
      <c r="Q427" s="133"/>
      <c r="R427" s="133"/>
    </row>
    <row r="428" spans="1:18" x14ac:dyDescent="0.3">
      <c r="A428" s="134"/>
      <c r="B428" s="134"/>
      <c r="C428" s="376">
        <v>45209</v>
      </c>
      <c r="D428" s="171"/>
      <c r="E428" s="171"/>
      <c r="F428" s="133"/>
      <c r="G428" s="174" t="s">
        <v>1031</v>
      </c>
      <c r="H428" t="s">
        <v>624</v>
      </c>
      <c r="I428" s="133"/>
      <c r="J428" s="133"/>
      <c r="K428" s="133"/>
      <c r="L428" s="133"/>
      <c r="M428" s="132">
        <v>0.04</v>
      </c>
      <c r="N428" s="133" t="s">
        <v>287</v>
      </c>
      <c r="O428" s="133"/>
      <c r="P428" s="134"/>
      <c r="Q428" s="133"/>
      <c r="R428" s="133"/>
    </row>
    <row r="429" spans="1:18" x14ac:dyDescent="0.3">
      <c r="A429" s="134"/>
      <c r="B429" s="134"/>
      <c r="C429" s="376">
        <v>45209</v>
      </c>
      <c r="D429" s="171"/>
      <c r="E429" s="171"/>
      <c r="F429" s="133"/>
      <c r="G429" s="174" t="s">
        <v>1031</v>
      </c>
      <c r="H429" t="s">
        <v>2590</v>
      </c>
      <c r="I429" s="133"/>
      <c r="J429" s="133"/>
      <c r="K429" s="133"/>
      <c r="L429" s="133"/>
      <c r="M429" s="132">
        <v>10000</v>
      </c>
      <c r="N429" s="133" t="s">
        <v>287</v>
      </c>
      <c r="O429" s="133"/>
      <c r="P429" s="134"/>
      <c r="Q429" s="133"/>
      <c r="R429" s="133"/>
    </row>
    <row r="430" spans="1:18" x14ac:dyDescent="0.3">
      <c r="A430" s="134"/>
      <c r="B430" s="134"/>
      <c r="C430" s="376">
        <v>45209</v>
      </c>
      <c r="D430" s="171"/>
      <c r="E430" s="171"/>
      <c r="F430" s="133"/>
      <c r="G430" s="174" t="s">
        <v>1031</v>
      </c>
      <c r="H430" t="s">
        <v>2591</v>
      </c>
      <c r="I430" s="133"/>
      <c r="J430" s="133"/>
      <c r="K430" s="133"/>
      <c r="L430" s="133"/>
      <c r="M430" s="132">
        <v>25000</v>
      </c>
      <c r="N430" s="133" t="s">
        <v>401</v>
      </c>
      <c r="O430" s="133"/>
      <c r="P430" s="134"/>
      <c r="Q430" s="133"/>
      <c r="R430" s="133"/>
    </row>
    <row r="431" spans="1:18" x14ac:dyDescent="0.3">
      <c r="A431" s="134"/>
      <c r="B431" s="134"/>
      <c r="C431" s="376">
        <v>45209</v>
      </c>
      <c r="D431" s="171"/>
      <c r="E431" s="171"/>
      <c r="F431" s="133"/>
      <c r="G431" s="174" t="s">
        <v>1031</v>
      </c>
      <c r="H431" t="s">
        <v>2592</v>
      </c>
      <c r="I431" s="133"/>
      <c r="J431" s="133"/>
      <c r="K431" s="133"/>
      <c r="L431" s="133"/>
      <c r="M431" s="132" t="s">
        <v>2445</v>
      </c>
      <c r="N431" s="133" t="s">
        <v>287</v>
      </c>
      <c r="O431" s="133"/>
      <c r="P431" s="134"/>
      <c r="Q431" s="133"/>
      <c r="R431" s="133"/>
    </row>
    <row r="432" spans="1:18" x14ac:dyDescent="0.3">
      <c r="A432" s="134"/>
      <c r="B432" s="134"/>
      <c r="C432" s="376">
        <v>45209</v>
      </c>
      <c r="D432" s="171"/>
      <c r="E432" s="171"/>
      <c r="F432" s="133"/>
      <c r="G432" s="174" t="s">
        <v>1031</v>
      </c>
      <c r="H432" t="s">
        <v>2593</v>
      </c>
      <c r="I432" s="133"/>
      <c r="J432" s="133"/>
      <c r="K432" s="133"/>
      <c r="L432" s="133"/>
      <c r="M432" s="132" t="s">
        <v>2445</v>
      </c>
      <c r="N432" s="133" t="s">
        <v>287</v>
      </c>
      <c r="O432" s="133"/>
      <c r="P432" s="134"/>
      <c r="Q432" s="133"/>
      <c r="R432" s="133"/>
    </row>
    <row r="433" spans="1:18" x14ac:dyDescent="0.3">
      <c r="A433" s="134"/>
      <c r="B433" s="134"/>
      <c r="C433" s="376">
        <v>45209</v>
      </c>
      <c r="D433" s="171"/>
      <c r="E433" s="171"/>
      <c r="F433" s="133"/>
      <c r="G433" s="174" t="s">
        <v>1031</v>
      </c>
      <c r="H433" t="s">
        <v>2594</v>
      </c>
      <c r="I433" s="133"/>
      <c r="J433" s="133"/>
      <c r="K433" s="133"/>
      <c r="L433" s="133"/>
      <c r="M433" s="132">
        <v>50000</v>
      </c>
      <c r="N433" s="133" t="s">
        <v>287</v>
      </c>
      <c r="O433" s="133"/>
      <c r="P433" s="134"/>
      <c r="Q433" s="133"/>
      <c r="R433" s="133"/>
    </row>
    <row r="434" spans="1:18" x14ac:dyDescent="0.3">
      <c r="A434" s="134"/>
      <c r="B434" s="134"/>
      <c r="C434" s="376">
        <v>45209</v>
      </c>
      <c r="D434" s="171"/>
      <c r="E434" s="171"/>
      <c r="F434" s="133"/>
      <c r="G434" s="174" t="s">
        <v>1031</v>
      </c>
      <c r="H434" t="s">
        <v>2492</v>
      </c>
      <c r="I434" s="133"/>
      <c r="J434" s="133"/>
      <c r="K434" s="133"/>
      <c r="L434" s="133"/>
      <c r="M434" s="132">
        <v>2000000</v>
      </c>
      <c r="N434" s="133" t="s">
        <v>401</v>
      </c>
      <c r="O434" s="133"/>
      <c r="P434" s="134"/>
      <c r="Q434" s="133"/>
      <c r="R434" s="133"/>
    </row>
    <row r="435" spans="1:18" x14ac:dyDescent="0.3">
      <c r="A435" s="134"/>
      <c r="B435" s="134"/>
      <c r="C435" s="376">
        <v>45209</v>
      </c>
      <c r="D435" s="171"/>
      <c r="E435" s="171"/>
      <c r="F435" s="133"/>
      <c r="G435" s="174" t="s">
        <v>1031</v>
      </c>
      <c r="H435" t="s">
        <v>2595</v>
      </c>
      <c r="I435" s="133"/>
      <c r="J435" s="133"/>
      <c r="K435" s="133"/>
      <c r="L435" s="133"/>
      <c r="M435" s="132">
        <v>10000</v>
      </c>
      <c r="N435" s="133" t="s">
        <v>287</v>
      </c>
      <c r="O435" s="133"/>
      <c r="P435" s="134"/>
      <c r="Q435" s="133"/>
      <c r="R435" s="133"/>
    </row>
    <row r="436" spans="1:18" x14ac:dyDescent="0.3">
      <c r="A436" s="134"/>
      <c r="B436" s="134"/>
      <c r="C436" s="376">
        <v>45209</v>
      </c>
      <c r="D436" s="171"/>
      <c r="E436" s="171"/>
      <c r="F436" s="133"/>
      <c r="G436" s="174" t="s">
        <v>1031</v>
      </c>
      <c r="H436" t="s">
        <v>2596</v>
      </c>
      <c r="I436" s="133"/>
      <c r="J436" s="133"/>
      <c r="K436" s="133"/>
      <c r="L436" s="133"/>
      <c r="M436" s="132">
        <v>50000</v>
      </c>
      <c r="N436" s="133" t="s">
        <v>287</v>
      </c>
      <c r="O436" s="133"/>
      <c r="P436" s="134"/>
      <c r="Q436" s="133"/>
      <c r="R436" s="133"/>
    </row>
    <row r="437" spans="1:18" x14ac:dyDescent="0.3">
      <c r="A437" s="134"/>
      <c r="B437" s="134"/>
      <c r="C437" s="376">
        <v>45209</v>
      </c>
      <c r="D437" s="171"/>
      <c r="E437" s="171"/>
      <c r="F437" s="133"/>
      <c r="G437" s="174" t="s">
        <v>1031</v>
      </c>
      <c r="H437" t="s">
        <v>2496</v>
      </c>
      <c r="I437" s="133"/>
      <c r="J437" s="133"/>
      <c r="K437" s="133"/>
      <c r="L437" s="133"/>
      <c r="M437" s="132">
        <v>1000000</v>
      </c>
      <c r="N437" s="133" t="s">
        <v>287</v>
      </c>
      <c r="O437" s="133"/>
      <c r="P437" s="134"/>
      <c r="Q437" s="133"/>
      <c r="R437" s="133"/>
    </row>
    <row r="438" spans="1:18" x14ac:dyDescent="0.3">
      <c r="A438" s="134"/>
      <c r="B438" s="134"/>
      <c r="C438" s="376">
        <v>45209</v>
      </c>
      <c r="D438" s="171"/>
      <c r="E438" s="171"/>
      <c r="F438" s="133"/>
      <c r="G438" s="174" t="s">
        <v>1031</v>
      </c>
      <c r="H438" t="s">
        <v>2597</v>
      </c>
      <c r="I438" s="133"/>
      <c r="J438" s="133"/>
      <c r="K438" s="133"/>
      <c r="L438" s="133"/>
      <c r="M438" s="132">
        <v>100000</v>
      </c>
      <c r="N438" s="133" t="s">
        <v>287</v>
      </c>
      <c r="O438" s="133"/>
      <c r="P438" s="134"/>
      <c r="Q438" s="133"/>
      <c r="R438" s="133"/>
    </row>
    <row r="439" spans="1:18" x14ac:dyDescent="0.3">
      <c r="A439" s="134"/>
      <c r="B439" s="134"/>
      <c r="C439" s="376">
        <v>45209</v>
      </c>
      <c r="D439" s="171"/>
      <c r="E439" s="171"/>
      <c r="F439" s="133"/>
      <c r="G439" s="174" t="s">
        <v>1031</v>
      </c>
      <c r="H439" t="s">
        <v>2598</v>
      </c>
      <c r="I439" s="133"/>
      <c r="J439" s="133"/>
      <c r="K439" s="133"/>
      <c r="L439" s="133"/>
      <c r="M439" s="132">
        <v>250000</v>
      </c>
      <c r="N439" s="133" t="s">
        <v>287</v>
      </c>
      <c r="O439" s="133"/>
      <c r="P439" s="134"/>
      <c r="Q439" s="133"/>
      <c r="R439" s="133"/>
    </row>
    <row r="440" spans="1:18" x14ac:dyDescent="0.3">
      <c r="A440" s="134"/>
      <c r="B440" s="134"/>
      <c r="C440" s="376">
        <v>45209</v>
      </c>
      <c r="D440" s="171"/>
      <c r="E440" s="171"/>
      <c r="F440" s="133"/>
      <c r="G440" s="174" t="s">
        <v>1031</v>
      </c>
      <c r="H440" t="s">
        <v>2599</v>
      </c>
      <c r="I440" s="133"/>
      <c r="J440" s="133"/>
      <c r="K440" s="133"/>
      <c r="L440" s="133"/>
      <c r="M440" s="132">
        <v>5000</v>
      </c>
      <c r="N440" s="133" t="s">
        <v>287</v>
      </c>
      <c r="O440" s="133"/>
      <c r="P440" s="134"/>
      <c r="Q440" s="133"/>
      <c r="R440" s="133"/>
    </row>
    <row r="441" spans="1:18" x14ac:dyDescent="0.3">
      <c r="A441" s="134"/>
      <c r="B441" s="134"/>
      <c r="C441" s="376">
        <v>45209</v>
      </c>
      <c r="D441" s="171"/>
      <c r="E441" s="171"/>
      <c r="F441" s="133"/>
      <c r="G441" s="174" t="s">
        <v>1031</v>
      </c>
      <c r="H441" t="s">
        <v>590</v>
      </c>
      <c r="I441" s="133"/>
      <c r="J441" s="133"/>
      <c r="K441" s="133"/>
      <c r="L441" s="133"/>
      <c r="M441" s="132">
        <v>10000</v>
      </c>
      <c r="N441" s="133" t="s">
        <v>287</v>
      </c>
      <c r="O441" s="133"/>
      <c r="P441" s="134"/>
      <c r="Q441" s="133"/>
      <c r="R441" s="133"/>
    </row>
    <row r="442" spans="1:18" x14ac:dyDescent="0.3">
      <c r="A442" s="134"/>
      <c r="B442" s="134"/>
      <c r="C442" s="376">
        <v>45209</v>
      </c>
      <c r="D442" s="171"/>
      <c r="E442" s="171"/>
      <c r="F442" s="133"/>
      <c r="G442" s="174" t="s">
        <v>1031</v>
      </c>
      <c r="H442" t="s">
        <v>2600</v>
      </c>
      <c r="I442" s="133"/>
      <c r="J442" s="133"/>
      <c r="K442" s="133"/>
      <c r="L442" s="133"/>
      <c r="M442" s="132" t="s">
        <v>2445</v>
      </c>
      <c r="N442" s="133" t="s">
        <v>287</v>
      </c>
      <c r="O442" s="133"/>
      <c r="P442" s="134"/>
      <c r="Q442" s="133"/>
      <c r="R442" s="133"/>
    </row>
    <row r="443" spans="1:18" x14ac:dyDescent="0.3">
      <c r="A443" s="134"/>
      <c r="B443" s="134"/>
      <c r="C443" s="376">
        <v>45209</v>
      </c>
      <c r="D443" s="171"/>
      <c r="E443" s="171"/>
      <c r="F443" s="133"/>
      <c r="G443" s="174" t="s">
        <v>1031</v>
      </c>
      <c r="H443" t="s">
        <v>2601</v>
      </c>
      <c r="I443" s="133"/>
      <c r="J443" s="133"/>
      <c r="K443" s="133"/>
      <c r="L443" s="133"/>
      <c r="M443" s="132">
        <v>2500</v>
      </c>
      <c r="N443" s="133" t="s">
        <v>611</v>
      </c>
      <c r="O443" s="133"/>
      <c r="P443" s="134"/>
      <c r="Q443" s="133"/>
      <c r="R443" s="133"/>
    </row>
    <row r="444" spans="1:18" x14ac:dyDescent="0.3">
      <c r="A444" s="134"/>
      <c r="B444" s="134"/>
      <c r="C444" s="376">
        <v>45209</v>
      </c>
      <c r="D444" s="171"/>
      <c r="E444" s="171"/>
      <c r="F444" s="133"/>
      <c r="G444" s="174" t="s">
        <v>1031</v>
      </c>
      <c r="H444" t="s">
        <v>2602</v>
      </c>
      <c r="I444" s="133"/>
      <c r="J444" s="133"/>
      <c r="K444" s="133"/>
      <c r="L444" s="133"/>
      <c r="M444" s="132" t="s">
        <v>2445</v>
      </c>
      <c r="N444" s="133" t="s">
        <v>287</v>
      </c>
      <c r="O444" s="133"/>
      <c r="P444" s="134"/>
      <c r="Q444" s="133"/>
      <c r="R444" s="133"/>
    </row>
    <row r="445" spans="1:18" x14ac:dyDescent="0.3">
      <c r="A445" s="134"/>
      <c r="B445" s="134"/>
      <c r="C445" s="376">
        <v>45209</v>
      </c>
      <c r="D445" s="171"/>
      <c r="E445" s="171"/>
      <c r="F445" s="133"/>
      <c r="G445" s="174" t="s">
        <v>1031</v>
      </c>
      <c r="H445" t="s">
        <v>2510</v>
      </c>
      <c r="I445" s="133"/>
      <c r="J445" s="133"/>
      <c r="K445" s="133"/>
      <c r="L445" s="133"/>
      <c r="M445" s="132" t="s">
        <v>2511</v>
      </c>
      <c r="N445" s="133" t="s">
        <v>287</v>
      </c>
      <c r="O445" s="133"/>
      <c r="P445" s="134"/>
      <c r="Q445" s="133"/>
      <c r="R445" s="133"/>
    </row>
    <row r="446" spans="1:18" x14ac:dyDescent="0.3">
      <c r="A446" s="134"/>
      <c r="B446" s="134"/>
      <c r="C446" s="376">
        <v>45209</v>
      </c>
      <c r="D446" s="171"/>
      <c r="E446" s="171"/>
      <c r="F446" s="133"/>
      <c r="G446" s="174" t="s">
        <v>1031</v>
      </c>
      <c r="H446" t="s">
        <v>2603</v>
      </c>
      <c r="I446" s="133"/>
      <c r="J446" s="133"/>
      <c r="K446" s="133"/>
      <c r="L446" s="133"/>
      <c r="M446" s="132" t="s">
        <v>2445</v>
      </c>
      <c r="N446" s="133" t="s">
        <v>287</v>
      </c>
      <c r="O446" s="133"/>
      <c r="P446" s="134"/>
      <c r="Q446" s="133"/>
      <c r="R446" s="133"/>
    </row>
    <row r="447" spans="1:18" x14ac:dyDescent="0.3">
      <c r="A447" s="134"/>
      <c r="B447" s="134"/>
      <c r="C447" s="376">
        <v>45209</v>
      </c>
      <c r="D447" s="171"/>
      <c r="E447" s="171"/>
      <c r="F447" s="133"/>
      <c r="G447" s="174" t="s">
        <v>1031</v>
      </c>
      <c r="H447" t="s">
        <v>2604</v>
      </c>
      <c r="I447" s="133"/>
      <c r="J447" s="133"/>
      <c r="K447" s="133"/>
      <c r="L447" s="133"/>
      <c r="M447" s="132" t="s">
        <v>2445</v>
      </c>
      <c r="N447" s="133" t="s">
        <v>287</v>
      </c>
      <c r="O447" s="133"/>
      <c r="P447" s="134"/>
      <c r="Q447" s="133"/>
      <c r="R447" s="133"/>
    </row>
    <row r="448" spans="1:18" x14ac:dyDescent="0.3">
      <c r="A448" s="134"/>
      <c r="B448" s="134"/>
      <c r="C448" s="376">
        <v>45209</v>
      </c>
      <c r="D448" s="171"/>
      <c r="E448" s="171"/>
      <c r="F448" s="133"/>
      <c r="G448" s="174" t="s">
        <v>1031</v>
      </c>
      <c r="H448" t="s">
        <v>2605</v>
      </c>
      <c r="I448" s="133"/>
      <c r="J448" s="133"/>
      <c r="K448" s="133"/>
      <c r="L448" s="133"/>
      <c r="M448" s="132">
        <v>100000</v>
      </c>
      <c r="N448" s="133" t="s">
        <v>287</v>
      </c>
      <c r="O448" s="133"/>
      <c r="P448" s="134"/>
      <c r="Q448" s="133"/>
      <c r="R448" s="133"/>
    </row>
    <row r="449" spans="1:18" x14ac:dyDescent="0.3">
      <c r="A449" s="134"/>
      <c r="B449" s="134"/>
      <c r="C449" s="376">
        <v>45209</v>
      </c>
      <c r="D449" s="171"/>
      <c r="E449" s="171"/>
      <c r="F449" s="133"/>
      <c r="G449" s="174" t="s">
        <v>1031</v>
      </c>
      <c r="H449" t="s">
        <v>619</v>
      </c>
      <c r="I449" s="133"/>
      <c r="J449" s="133"/>
      <c r="K449" s="133"/>
      <c r="L449" s="133"/>
      <c r="M449" s="132">
        <v>50000</v>
      </c>
      <c r="N449" s="133" t="s">
        <v>401</v>
      </c>
      <c r="O449" s="133"/>
      <c r="P449" s="134"/>
      <c r="Q449" s="133"/>
      <c r="R449" s="133"/>
    </row>
    <row r="450" spans="1:18" x14ac:dyDescent="0.3">
      <c r="A450" s="134"/>
      <c r="B450" s="134"/>
      <c r="C450" s="376">
        <v>45209</v>
      </c>
      <c r="D450" s="171"/>
      <c r="E450" s="171"/>
      <c r="F450" s="133"/>
      <c r="G450" s="174" t="s">
        <v>1031</v>
      </c>
      <c r="H450" t="s">
        <v>2514</v>
      </c>
      <c r="I450" s="133"/>
      <c r="J450" s="133"/>
      <c r="K450" s="133"/>
      <c r="L450" s="133"/>
      <c r="M450" s="132">
        <v>25000</v>
      </c>
      <c r="N450" s="133" t="s">
        <v>401</v>
      </c>
      <c r="O450" s="133"/>
      <c r="P450" s="134"/>
      <c r="Q450" s="133"/>
      <c r="R450" s="133"/>
    </row>
    <row r="451" spans="1:18" x14ac:dyDescent="0.3">
      <c r="A451" s="134"/>
      <c r="B451" s="134"/>
      <c r="C451" s="376">
        <v>45209</v>
      </c>
      <c r="D451" s="171"/>
      <c r="E451" s="171"/>
      <c r="F451" s="133"/>
      <c r="G451" s="174" t="s">
        <v>1031</v>
      </c>
      <c r="H451" t="s">
        <v>2515</v>
      </c>
      <c r="I451" s="133"/>
      <c r="J451" s="133"/>
      <c r="K451" s="133"/>
      <c r="L451" s="133"/>
      <c r="M451" s="132">
        <v>50000</v>
      </c>
      <c r="N451" s="133" t="s">
        <v>287</v>
      </c>
      <c r="O451" s="133"/>
      <c r="P451" s="134"/>
      <c r="Q451" s="133"/>
      <c r="R451" s="133"/>
    </row>
    <row r="452" spans="1:18" x14ac:dyDescent="0.3">
      <c r="A452" s="134"/>
      <c r="B452" s="134"/>
      <c r="C452" s="376">
        <v>45209</v>
      </c>
      <c r="D452" s="171"/>
      <c r="E452" s="171"/>
      <c r="F452" s="133"/>
      <c r="G452" s="174" t="s">
        <v>1031</v>
      </c>
      <c r="H452" t="s">
        <v>2606</v>
      </c>
      <c r="I452" s="133"/>
      <c r="J452" s="133"/>
      <c r="K452" s="133"/>
      <c r="L452" s="133"/>
      <c r="M452" s="132">
        <v>100000</v>
      </c>
      <c r="N452" s="133" t="s">
        <v>287</v>
      </c>
      <c r="O452" s="133"/>
      <c r="P452" s="134"/>
      <c r="Q452" s="133"/>
      <c r="R452" s="133"/>
    </row>
    <row r="453" spans="1:18" x14ac:dyDescent="0.3">
      <c r="A453" s="134"/>
      <c r="B453" s="134"/>
      <c r="C453" s="376">
        <v>45209</v>
      </c>
      <c r="D453" s="171"/>
      <c r="E453" s="171"/>
      <c r="F453" s="133"/>
      <c r="G453" s="174" t="s">
        <v>1031</v>
      </c>
      <c r="H453" t="s">
        <v>2607</v>
      </c>
      <c r="I453" s="133"/>
      <c r="J453" s="133"/>
      <c r="K453" s="133"/>
      <c r="L453" s="133"/>
      <c r="M453" s="132">
        <v>10000</v>
      </c>
      <c r="N453" s="133" t="s">
        <v>287</v>
      </c>
      <c r="O453" s="133"/>
      <c r="P453" s="134"/>
      <c r="Q453" s="133"/>
      <c r="R453" s="133"/>
    </row>
    <row r="454" spans="1:18" x14ac:dyDescent="0.3">
      <c r="A454" s="134"/>
      <c r="B454" s="134"/>
      <c r="C454" s="376">
        <v>45209</v>
      </c>
      <c r="D454" s="171"/>
      <c r="E454" s="171"/>
      <c r="F454" s="133"/>
      <c r="G454" s="174" t="s">
        <v>1031</v>
      </c>
      <c r="H454" t="s">
        <v>2608</v>
      </c>
      <c r="I454" s="133"/>
      <c r="J454" s="133"/>
      <c r="K454" s="133"/>
      <c r="L454" s="133"/>
      <c r="M454" s="132">
        <v>25000</v>
      </c>
      <c r="N454" s="133" t="s">
        <v>287</v>
      </c>
      <c r="O454" s="133"/>
      <c r="P454" s="134"/>
      <c r="Q454" s="133"/>
      <c r="R454" s="133"/>
    </row>
    <row r="455" spans="1:18" x14ac:dyDescent="0.3">
      <c r="A455" s="134"/>
      <c r="B455" s="134"/>
      <c r="C455" s="376">
        <v>45209</v>
      </c>
      <c r="D455" s="171"/>
      <c r="E455" s="171"/>
      <c r="F455" s="133"/>
      <c r="G455" s="174" t="s">
        <v>1031</v>
      </c>
      <c r="H455" t="s">
        <v>416</v>
      </c>
      <c r="I455" s="133"/>
      <c r="J455" s="133"/>
      <c r="K455" s="133"/>
      <c r="L455" s="133"/>
      <c r="M455" s="132" t="s">
        <v>2445</v>
      </c>
      <c r="N455" s="133" t="s">
        <v>287</v>
      </c>
      <c r="O455" s="133"/>
      <c r="P455" s="134"/>
      <c r="Q455" s="133"/>
      <c r="R455" s="133"/>
    </row>
    <row r="456" spans="1:18" x14ac:dyDescent="0.3">
      <c r="A456" s="134"/>
      <c r="B456" s="134"/>
      <c r="C456" s="376">
        <v>45209</v>
      </c>
      <c r="D456" s="171"/>
      <c r="E456" s="171"/>
      <c r="F456" s="133"/>
      <c r="G456" s="174" t="s">
        <v>1031</v>
      </c>
      <c r="H456" t="s">
        <v>2609</v>
      </c>
      <c r="I456" s="133"/>
      <c r="J456" s="133"/>
      <c r="K456" s="133"/>
      <c r="L456" s="133"/>
      <c r="M456" s="132">
        <v>25000</v>
      </c>
      <c r="N456" s="133" t="s">
        <v>401</v>
      </c>
      <c r="O456" s="133"/>
      <c r="P456" s="134"/>
      <c r="Q456" s="133"/>
      <c r="R456" s="133"/>
    </row>
    <row r="457" spans="1:18" x14ac:dyDescent="0.3">
      <c r="A457" s="134"/>
      <c r="B457" s="134"/>
      <c r="C457" s="376">
        <v>45209</v>
      </c>
      <c r="D457" s="171"/>
      <c r="E457" s="171"/>
      <c r="F457" s="133"/>
      <c r="G457" s="174" t="s">
        <v>1031</v>
      </c>
      <c r="H457" t="s">
        <v>344</v>
      </c>
      <c r="I457" s="133"/>
      <c r="J457" s="133"/>
      <c r="K457" s="133"/>
      <c r="L457" s="133"/>
      <c r="M457" s="132">
        <v>15000</v>
      </c>
      <c r="N457" s="133" t="s">
        <v>287</v>
      </c>
      <c r="O457" s="133"/>
      <c r="P457" s="134"/>
      <c r="Q457" s="133"/>
      <c r="R457" s="133"/>
    </row>
    <row r="458" spans="1:18" x14ac:dyDescent="0.3">
      <c r="A458" s="134"/>
      <c r="B458" s="134"/>
      <c r="C458" s="376">
        <v>45209</v>
      </c>
      <c r="D458" s="171"/>
      <c r="E458" s="171"/>
      <c r="F458" s="133"/>
      <c r="G458" s="174" t="s">
        <v>1031</v>
      </c>
      <c r="H458" t="s">
        <v>1520</v>
      </c>
      <c r="I458" s="133"/>
      <c r="J458" s="133"/>
      <c r="K458" s="133"/>
      <c r="L458" s="133"/>
      <c r="M458" s="132">
        <v>25000</v>
      </c>
      <c r="N458" s="133" t="s">
        <v>401</v>
      </c>
      <c r="O458" s="133"/>
      <c r="P458" s="134"/>
      <c r="Q458" s="133"/>
      <c r="R458" s="133"/>
    </row>
    <row r="459" spans="1:18" x14ac:dyDescent="0.3">
      <c r="A459" s="134"/>
      <c r="B459" s="134"/>
      <c r="C459" s="376">
        <v>45209</v>
      </c>
      <c r="D459" s="171"/>
      <c r="E459" s="171"/>
      <c r="F459" s="133"/>
      <c r="G459" s="174" t="s">
        <v>1031</v>
      </c>
      <c r="H459" t="s">
        <v>2610</v>
      </c>
      <c r="I459" s="133"/>
      <c r="J459" s="133"/>
      <c r="K459" s="133"/>
      <c r="L459" s="133"/>
      <c r="M459" s="132" t="s">
        <v>2611</v>
      </c>
      <c r="N459" s="133" t="s">
        <v>287</v>
      </c>
      <c r="O459" s="133"/>
      <c r="P459" s="134"/>
      <c r="Q459" s="133"/>
      <c r="R459" s="133"/>
    </row>
    <row r="460" spans="1:18" x14ac:dyDescent="0.3">
      <c r="A460" s="134"/>
      <c r="B460" s="134"/>
      <c r="C460" s="376">
        <v>45209</v>
      </c>
      <c r="D460" s="171"/>
      <c r="E460" s="171"/>
      <c r="F460" s="133"/>
      <c r="G460" s="174" t="s">
        <v>1031</v>
      </c>
      <c r="H460" t="s">
        <v>2612</v>
      </c>
      <c r="I460" s="133"/>
      <c r="J460" s="133"/>
      <c r="K460" s="133"/>
      <c r="L460" s="133"/>
      <c r="M460" s="132" t="s">
        <v>2613</v>
      </c>
      <c r="N460" s="133" t="s">
        <v>287</v>
      </c>
      <c r="O460" s="133"/>
      <c r="P460" s="134"/>
      <c r="Q460" s="133"/>
      <c r="R460" s="133"/>
    </row>
    <row r="461" spans="1:18" x14ac:dyDescent="0.3">
      <c r="A461" s="134"/>
      <c r="B461" s="134"/>
      <c r="C461" s="376">
        <v>45209</v>
      </c>
      <c r="D461" s="171"/>
      <c r="E461" s="171"/>
      <c r="F461" s="133"/>
      <c r="G461" s="174" t="s">
        <v>1031</v>
      </c>
      <c r="H461" t="s">
        <v>2614</v>
      </c>
      <c r="I461" s="133"/>
      <c r="J461" s="133"/>
      <c r="K461" s="133"/>
      <c r="L461" s="133"/>
      <c r="M461" s="132">
        <v>100</v>
      </c>
      <c r="N461" s="133" t="s">
        <v>611</v>
      </c>
      <c r="O461" s="133"/>
      <c r="P461" s="134"/>
      <c r="Q461" s="133"/>
      <c r="R461" s="133"/>
    </row>
    <row r="462" spans="1:18" x14ac:dyDescent="0.3">
      <c r="A462" s="134"/>
      <c r="B462" s="134"/>
      <c r="C462" s="376">
        <v>45209</v>
      </c>
      <c r="D462" s="171"/>
      <c r="E462" s="171"/>
      <c r="F462" s="133"/>
      <c r="G462" s="174" t="s">
        <v>1031</v>
      </c>
      <c r="H462" t="s">
        <v>2615</v>
      </c>
      <c r="I462" s="133"/>
      <c r="J462" s="133"/>
      <c r="K462" s="133"/>
      <c r="L462" s="133"/>
      <c r="M462" s="132">
        <v>45000</v>
      </c>
      <c r="N462" s="133" t="s">
        <v>287</v>
      </c>
      <c r="O462" s="133"/>
      <c r="P462" s="134"/>
      <c r="Q462" s="133"/>
      <c r="R462" s="133"/>
    </row>
    <row r="463" spans="1:18" x14ac:dyDescent="0.3">
      <c r="A463" s="134"/>
      <c r="B463" s="134"/>
      <c r="C463" s="376">
        <v>45209</v>
      </c>
      <c r="D463" s="171"/>
      <c r="E463" s="171"/>
      <c r="F463" s="133"/>
      <c r="G463" s="174" t="s">
        <v>1031</v>
      </c>
      <c r="H463" t="s">
        <v>2616</v>
      </c>
      <c r="I463" s="133"/>
      <c r="J463" s="133"/>
      <c r="K463" s="133"/>
      <c r="L463" s="133"/>
      <c r="M463" s="132">
        <v>30000</v>
      </c>
      <c r="N463" s="133" t="s">
        <v>287</v>
      </c>
      <c r="O463" s="133"/>
      <c r="P463" s="134"/>
      <c r="Q463" s="133"/>
      <c r="R463" s="133"/>
    </row>
    <row r="464" spans="1:18" x14ac:dyDescent="0.3">
      <c r="A464" s="134"/>
      <c r="B464" s="134"/>
      <c r="C464" s="376">
        <v>45209</v>
      </c>
      <c r="D464" s="171"/>
      <c r="E464" s="171"/>
      <c r="F464" s="133"/>
      <c r="G464" s="174" t="s">
        <v>1031</v>
      </c>
      <c r="H464" t="s">
        <v>2617</v>
      </c>
      <c r="I464" s="133"/>
      <c r="J464" s="133"/>
      <c r="K464" s="133"/>
      <c r="L464" s="133"/>
      <c r="M464" s="132">
        <v>10000</v>
      </c>
      <c r="N464" s="133" t="s">
        <v>287</v>
      </c>
      <c r="O464" s="133"/>
      <c r="P464" s="134"/>
      <c r="Q464" s="133"/>
      <c r="R464" s="133"/>
    </row>
    <row r="465" spans="1:18" x14ac:dyDescent="0.3">
      <c r="A465" s="134"/>
      <c r="B465" s="134"/>
      <c r="C465" s="376">
        <v>45209</v>
      </c>
      <c r="D465" s="171"/>
      <c r="E465" s="171"/>
      <c r="F465" s="133"/>
      <c r="G465" s="174" t="s">
        <v>1031</v>
      </c>
      <c r="H465" t="s">
        <v>2618</v>
      </c>
      <c r="I465" s="133"/>
      <c r="J465" s="133"/>
      <c r="K465" s="133"/>
      <c r="L465" s="133"/>
      <c r="M465" s="132">
        <v>100000</v>
      </c>
      <c r="N465" s="133" t="s">
        <v>287</v>
      </c>
      <c r="O465" s="133"/>
      <c r="P465" s="134"/>
      <c r="Q465" s="133"/>
      <c r="R465" s="133"/>
    </row>
    <row r="466" spans="1:18" x14ac:dyDescent="0.3">
      <c r="A466" s="134"/>
      <c r="B466" s="134"/>
      <c r="C466" s="376">
        <v>45209</v>
      </c>
      <c r="D466" s="171"/>
      <c r="E466" s="171"/>
      <c r="F466" s="133"/>
      <c r="G466" s="174" t="s">
        <v>1031</v>
      </c>
      <c r="H466" t="s">
        <v>2619</v>
      </c>
      <c r="I466" s="133"/>
      <c r="J466" s="133"/>
      <c r="K466" s="133"/>
      <c r="L466" s="133"/>
      <c r="M466" s="132">
        <v>50000</v>
      </c>
      <c r="N466" s="133" t="s">
        <v>401</v>
      </c>
      <c r="O466" s="133"/>
      <c r="P466" s="134"/>
      <c r="Q466" s="133"/>
      <c r="R466" s="133"/>
    </row>
    <row r="467" spans="1:18" x14ac:dyDescent="0.3">
      <c r="A467" s="134"/>
      <c r="B467" s="134"/>
      <c r="C467" s="376">
        <v>45209</v>
      </c>
      <c r="D467" s="171"/>
      <c r="E467" s="171"/>
      <c r="F467" s="133"/>
      <c r="G467" s="174" t="s">
        <v>1031</v>
      </c>
      <c r="H467" t="s">
        <v>2620</v>
      </c>
      <c r="I467" s="133"/>
      <c r="J467" s="133"/>
      <c r="K467" s="133"/>
      <c r="L467" s="133"/>
      <c r="M467" s="132" t="s">
        <v>2445</v>
      </c>
      <c r="N467" s="133" t="s">
        <v>287</v>
      </c>
      <c r="O467" s="133"/>
      <c r="P467" s="134"/>
      <c r="Q467" s="133"/>
      <c r="R467" s="133"/>
    </row>
    <row r="468" spans="1:18" x14ac:dyDescent="0.3">
      <c r="A468" s="134"/>
      <c r="B468" s="134"/>
      <c r="C468" s="376">
        <v>45209</v>
      </c>
      <c r="D468" s="171"/>
      <c r="E468" s="171"/>
      <c r="F468" s="133"/>
      <c r="G468" s="174" t="s">
        <v>1031</v>
      </c>
      <c r="H468" t="s">
        <v>2621</v>
      </c>
      <c r="I468" s="133"/>
      <c r="J468" s="133"/>
      <c r="K468" s="133"/>
      <c r="L468" s="133"/>
      <c r="M468" s="132">
        <v>25000</v>
      </c>
      <c r="N468" s="133" t="s">
        <v>287</v>
      </c>
      <c r="O468" s="133"/>
      <c r="P468" s="134"/>
      <c r="Q468" s="133"/>
      <c r="R468" s="133"/>
    </row>
    <row r="469" spans="1:18" x14ac:dyDescent="0.3">
      <c r="A469" s="134"/>
      <c r="B469" s="134"/>
      <c r="C469" s="376">
        <v>45209</v>
      </c>
      <c r="D469" s="171"/>
      <c r="E469" s="171"/>
      <c r="F469" s="133"/>
      <c r="G469" s="174" t="s">
        <v>1031</v>
      </c>
      <c r="H469" t="s">
        <v>2622</v>
      </c>
      <c r="I469" s="133"/>
      <c r="J469" s="133"/>
      <c r="K469" s="133"/>
      <c r="L469" s="133"/>
      <c r="M469" s="132">
        <v>250000</v>
      </c>
      <c r="N469" s="133" t="s">
        <v>287</v>
      </c>
      <c r="O469" s="133"/>
      <c r="P469" s="134"/>
      <c r="Q469" s="133"/>
      <c r="R469" s="133"/>
    </row>
    <row r="470" spans="1:18" x14ac:dyDescent="0.3">
      <c r="A470" s="134"/>
      <c r="B470" s="134"/>
      <c r="C470" s="376">
        <v>45209</v>
      </c>
      <c r="D470" s="171"/>
      <c r="E470" s="171"/>
      <c r="F470" s="133"/>
      <c r="G470" s="174" t="s">
        <v>1031</v>
      </c>
      <c r="H470" t="s">
        <v>2623</v>
      </c>
      <c r="I470" s="133"/>
      <c r="J470" s="133"/>
      <c r="K470" s="133"/>
      <c r="L470" s="133"/>
      <c r="M470" s="132">
        <v>30000</v>
      </c>
      <c r="N470" s="133" t="s">
        <v>287</v>
      </c>
      <c r="O470" s="133"/>
      <c r="P470" s="134"/>
      <c r="Q470" s="133"/>
      <c r="R470" s="133"/>
    </row>
    <row r="471" spans="1:18" x14ac:dyDescent="0.3">
      <c r="A471" s="134"/>
      <c r="B471" s="134"/>
      <c r="C471" s="376">
        <v>45209</v>
      </c>
      <c r="D471" s="171"/>
      <c r="E471" s="171"/>
      <c r="F471" s="133"/>
      <c r="G471" s="174" t="s">
        <v>1194</v>
      </c>
      <c r="H471" t="s">
        <v>2584</v>
      </c>
      <c r="I471" s="133"/>
      <c r="J471" s="133"/>
      <c r="K471" s="133"/>
      <c r="L471" s="133"/>
      <c r="M471" s="132">
        <v>35000</v>
      </c>
      <c r="N471" s="133" t="s">
        <v>611</v>
      </c>
      <c r="O471" s="133"/>
      <c r="P471" s="134"/>
      <c r="Q471" s="133"/>
      <c r="R471" s="133"/>
    </row>
    <row r="472" spans="1:18" x14ac:dyDescent="0.3">
      <c r="A472" s="134"/>
      <c r="B472" s="134"/>
      <c r="C472" s="376">
        <v>45209</v>
      </c>
      <c r="D472" s="171"/>
      <c r="E472" s="171"/>
      <c r="F472" s="133"/>
      <c r="G472" s="174" t="s">
        <v>1194</v>
      </c>
      <c r="H472" t="s">
        <v>2624</v>
      </c>
      <c r="I472" s="133"/>
      <c r="J472" s="133"/>
      <c r="K472" s="133"/>
      <c r="L472" s="133"/>
      <c r="M472" s="132">
        <v>100000</v>
      </c>
      <c r="N472" s="133" t="s">
        <v>287</v>
      </c>
      <c r="O472" s="133"/>
      <c r="P472" s="134"/>
      <c r="Q472" s="133"/>
      <c r="R472" s="133"/>
    </row>
    <row r="473" spans="1:18" x14ac:dyDescent="0.3">
      <c r="A473" s="134"/>
      <c r="B473" s="134"/>
      <c r="C473" s="376">
        <v>45209</v>
      </c>
      <c r="D473" s="171"/>
      <c r="E473" s="171"/>
      <c r="F473" s="133"/>
      <c r="G473" s="174" t="s">
        <v>1194</v>
      </c>
      <c r="H473" t="s">
        <v>2585</v>
      </c>
      <c r="I473" s="133"/>
      <c r="J473" s="133"/>
      <c r="K473" s="133"/>
      <c r="L473" s="133"/>
      <c r="M473" s="132" t="s">
        <v>2586</v>
      </c>
      <c r="N473" s="133" t="s">
        <v>287</v>
      </c>
      <c r="O473" s="133"/>
      <c r="P473" s="134"/>
      <c r="Q473" s="133"/>
      <c r="R473" s="133"/>
    </row>
    <row r="474" spans="1:18" x14ac:dyDescent="0.3">
      <c r="A474" s="134"/>
      <c r="B474" s="134"/>
      <c r="C474" s="376">
        <v>45209</v>
      </c>
      <c r="D474" s="171"/>
      <c r="E474" s="171"/>
      <c r="F474" s="133"/>
      <c r="G474" s="174" t="s">
        <v>1194</v>
      </c>
      <c r="H474" t="s">
        <v>2590</v>
      </c>
      <c r="I474" s="133"/>
      <c r="J474" s="133"/>
      <c r="K474" s="133"/>
      <c r="L474" s="133"/>
      <c r="M474" s="132">
        <v>10000</v>
      </c>
      <c r="N474" s="133" t="s">
        <v>287</v>
      </c>
      <c r="O474" s="133"/>
      <c r="P474" s="134"/>
      <c r="Q474" s="133"/>
      <c r="R474" s="133"/>
    </row>
    <row r="475" spans="1:18" x14ac:dyDescent="0.3">
      <c r="A475" s="134"/>
      <c r="B475" s="134"/>
      <c r="C475" s="376">
        <v>45209</v>
      </c>
      <c r="D475" s="171"/>
      <c r="E475" s="171"/>
      <c r="F475" s="133"/>
      <c r="G475" s="174" t="s">
        <v>1194</v>
      </c>
      <c r="H475" t="s">
        <v>2625</v>
      </c>
      <c r="I475" s="133"/>
      <c r="J475" s="133"/>
      <c r="K475" s="133"/>
      <c r="L475" s="133"/>
      <c r="M475" s="132">
        <v>250000</v>
      </c>
      <c r="N475" s="133" t="s">
        <v>401</v>
      </c>
      <c r="O475" s="133"/>
      <c r="P475" s="134"/>
      <c r="Q475" s="133"/>
      <c r="R475" s="133"/>
    </row>
    <row r="476" spans="1:18" x14ac:dyDescent="0.3">
      <c r="A476" s="134"/>
      <c r="B476" s="134"/>
      <c r="C476" s="376">
        <v>45209</v>
      </c>
      <c r="D476" s="171"/>
      <c r="E476" s="171"/>
      <c r="F476" s="133"/>
      <c r="G476" s="174" t="s">
        <v>1194</v>
      </c>
      <c r="H476" t="s">
        <v>2591</v>
      </c>
      <c r="I476" s="133"/>
      <c r="J476" s="133"/>
      <c r="K476" s="133"/>
      <c r="L476" s="133"/>
      <c r="M476" s="132">
        <v>25000</v>
      </c>
      <c r="N476" s="133" t="s">
        <v>401</v>
      </c>
      <c r="O476" s="133"/>
      <c r="P476" s="134"/>
      <c r="Q476" s="133"/>
      <c r="R476" s="133"/>
    </row>
    <row r="477" spans="1:18" x14ac:dyDescent="0.3">
      <c r="A477" s="134"/>
      <c r="B477" s="134"/>
      <c r="C477" s="376">
        <v>45209</v>
      </c>
      <c r="D477" s="171"/>
      <c r="E477" s="171"/>
      <c r="F477" s="133"/>
      <c r="G477" s="174" t="s">
        <v>1194</v>
      </c>
      <c r="H477" t="s">
        <v>2626</v>
      </c>
      <c r="I477" s="133"/>
      <c r="J477" s="133"/>
      <c r="K477" s="133"/>
      <c r="L477" s="133"/>
      <c r="M477" s="132">
        <v>100000</v>
      </c>
      <c r="N477" s="133" t="s">
        <v>611</v>
      </c>
      <c r="O477" s="133"/>
      <c r="P477" s="134"/>
      <c r="Q477" s="133"/>
      <c r="R477" s="133"/>
    </row>
    <row r="478" spans="1:18" x14ac:dyDescent="0.3">
      <c r="A478" s="134"/>
      <c r="B478" s="134"/>
      <c r="C478" s="376">
        <v>45209</v>
      </c>
      <c r="D478" s="171"/>
      <c r="E478" s="171"/>
      <c r="F478" s="133"/>
      <c r="G478" s="174" t="s">
        <v>1194</v>
      </c>
      <c r="H478" t="s">
        <v>2492</v>
      </c>
      <c r="I478" s="133"/>
      <c r="J478" s="133"/>
      <c r="K478" s="133"/>
      <c r="L478" s="133"/>
      <c r="M478" s="132">
        <v>2000000</v>
      </c>
      <c r="N478" s="133" t="s">
        <v>401</v>
      </c>
      <c r="O478" s="133"/>
      <c r="P478" s="134"/>
      <c r="Q478" s="133"/>
      <c r="R478" s="133"/>
    </row>
    <row r="479" spans="1:18" x14ac:dyDescent="0.3">
      <c r="A479" s="134"/>
      <c r="B479" s="134"/>
      <c r="C479" s="376">
        <v>45209</v>
      </c>
      <c r="D479" s="171"/>
      <c r="E479" s="171"/>
      <c r="F479" s="133"/>
      <c r="G479" s="174" t="s">
        <v>1194</v>
      </c>
      <c r="H479" t="s">
        <v>2595</v>
      </c>
      <c r="I479" s="133"/>
      <c r="J479" s="133"/>
      <c r="K479" s="133"/>
      <c r="L479" s="133"/>
      <c r="M479" s="132">
        <v>10000</v>
      </c>
      <c r="N479" s="133" t="s">
        <v>287</v>
      </c>
      <c r="O479" s="133"/>
      <c r="P479" s="134"/>
      <c r="Q479" s="133"/>
      <c r="R479" s="133"/>
    </row>
    <row r="480" spans="1:18" x14ac:dyDescent="0.3">
      <c r="A480" s="134"/>
      <c r="B480" s="134"/>
      <c r="C480" s="376">
        <v>45209</v>
      </c>
      <c r="D480" s="171"/>
      <c r="E480" s="171"/>
      <c r="F480" s="133"/>
      <c r="G480" s="174" t="s">
        <v>1194</v>
      </c>
      <c r="H480" t="s">
        <v>2496</v>
      </c>
      <c r="I480" s="133"/>
      <c r="J480" s="133"/>
      <c r="K480" s="133"/>
      <c r="L480" s="133"/>
      <c r="M480" s="132">
        <v>1000000</v>
      </c>
      <c r="N480" s="133" t="s">
        <v>287</v>
      </c>
      <c r="O480" s="133"/>
      <c r="P480" s="134"/>
      <c r="Q480" s="133"/>
      <c r="R480" s="133"/>
    </row>
    <row r="481" spans="1:18" x14ac:dyDescent="0.3">
      <c r="A481" s="134"/>
      <c r="B481" s="134"/>
      <c r="C481" s="376">
        <v>45209</v>
      </c>
      <c r="D481" s="171"/>
      <c r="E481" s="171"/>
      <c r="F481" s="133"/>
      <c r="G481" s="174" t="s">
        <v>1194</v>
      </c>
      <c r="H481" t="s">
        <v>2627</v>
      </c>
      <c r="I481" s="133"/>
      <c r="J481" s="133"/>
      <c r="K481" s="133"/>
      <c r="L481" s="133"/>
      <c r="M481" s="132">
        <v>45000</v>
      </c>
      <c r="N481" s="133" t="s">
        <v>287</v>
      </c>
      <c r="O481" s="133"/>
      <c r="P481" s="134"/>
      <c r="Q481" s="133"/>
      <c r="R481" s="133"/>
    </row>
    <row r="482" spans="1:18" x14ac:dyDescent="0.3">
      <c r="A482" s="134"/>
      <c r="B482" s="134"/>
      <c r="C482" s="376">
        <v>45209</v>
      </c>
      <c r="D482" s="171"/>
      <c r="E482" s="171"/>
      <c r="F482" s="133"/>
      <c r="G482" s="174" t="s">
        <v>1194</v>
      </c>
      <c r="H482" t="s">
        <v>2628</v>
      </c>
      <c r="I482" s="133"/>
      <c r="J482" s="133"/>
      <c r="K482" s="133"/>
      <c r="L482" s="133"/>
      <c r="M482" s="132">
        <v>100000</v>
      </c>
      <c r="N482" s="133" t="s">
        <v>287</v>
      </c>
      <c r="O482" s="133"/>
      <c r="P482" s="134"/>
      <c r="Q482" s="133"/>
      <c r="R482" s="133"/>
    </row>
    <row r="483" spans="1:18" x14ac:dyDescent="0.3">
      <c r="A483" s="134"/>
      <c r="B483" s="134"/>
      <c r="C483" s="376">
        <v>45209</v>
      </c>
      <c r="D483" s="171"/>
      <c r="E483" s="171"/>
      <c r="F483" s="133"/>
      <c r="G483" s="174" t="s">
        <v>1194</v>
      </c>
      <c r="H483" t="s">
        <v>2629</v>
      </c>
      <c r="I483" s="133"/>
      <c r="J483" s="133"/>
      <c r="K483" s="133"/>
      <c r="L483" s="133"/>
      <c r="M483" s="132">
        <v>250000</v>
      </c>
      <c r="N483" s="133" t="s">
        <v>611</v>
      </c>
      <c r="O483" s="133"/>
      <c r="P483" s="134"/>
      <c r="Q483" s="133"/>
      <c r="R483" s="133"/>
    </row>
    <row r="484" spans="1:18" x14ac:dyDescent="0.3">
      <c r="A484" s="134"/>
      <c r="B484" s="134"/>
      <c r="C484" s="376">
        <v>45209</v>
      </c>
      <c r="D484" s="171"/>
      <c r="E484" s="171"/>
      <c r="F484" s="133"/>
      <c r="G484" s="174" t="s">
        <v>1194</v>
      </c>
      <c r="H484" t="s">
        <v>2599</v>
      </c>
      <c r="I484" s="133"/>
      <c r="J484" s="133"/>
      <c r="K484" s="133"/>
      <c r="L484" s="133"/>
      <c r="M484" s="132">
        <v>5000</v>
      </c>
      <c r="N484" s="133" t="s">
        <v>287</v>
      </c>
      <c r="O484" s="133"/>
      <c r="P484" s="134"/>
      <c r="Q484" s="133"/>
      <c r="R484" s="133"/>
    </row>
    <row r="485" spans="1:18" x14ac:dyDescent="0.3">
      <c r="A485" s="134"/>
      <c r="B485" s="134"/>
      <c r="C485" s="376">
        <v>45209</v>
      </c>
      <c r="D485" s="171"/>
      <c r="E485" s="171"/>
      <c r="F485" s="133"/>
      <c r="G485" s="174" t="s">
        <v>1194</v>
      </c>
      <c r="H485" t="s">
        <v>2630</v>
      </c>
      <c r="I485" s="133"/>
      <c r="J485" s="133"/>
      <c r="K485" s="133"/>
      <c r="L485" s="133"/>
      <c r="M485" s="132">
        <v>250000</v>
      </c>
      <c r="N485" s="133" t="s">
        <v>401</v>
      </c>
      <c r="O485" s="133"/>
      <c r="P485" s="134"/>
      <c r="Q485" s="133"/>
      <c r="R485" s="133"/>
    </row>
    <row r="486" spans="1:18" x14ac:dyDescent="0.3">
      <c r="A486" s="134"/>
      <c r="B486" s="134"/>
      <c r="C486" s="376">
        <v>45209</v>
      </c>
      <c r="D486" s="171"/>
      <c r="E486" s="171"/>
      <c r="F486" s="133"/>
      <c r="G486" s="174" t="s">
        <v>1194</v>
      </c>
      <c r="H486" t="s">
        <v>2631</v>
      </c>
      <c r="I486" s="133"/>
      <c r="J486" s="133"/>
      <c r="K486" s="133"/>
      <c r="L486" s="133"/>
      <c r="M486" s="132">
        <v>75000</v>
      </c>
      <c r="N486" s="133" t="s">
        <v>611</v>
      </c>
      <c r="O486" s="133"/>
      <c r="P486" s="134"/>
      <c r="Q486" s="133"/>
      <c r="R486" s="133"/>
    </row>
    <row r="487" spans="1:18" x14ac:dyDescent="0.3">
      <c r="A487" s="134"/>
      <c r="B487" s="134"/>
      <c r="C487" s="376">
        <v>45209</v>
      </c>
      <c r="D487" s="171"/>
      <c r="E487" s="171"/>
      <c r="F487" s="133"/>
      <c r="G487" s="174" t="s">
        <v>1194</v>
      </c>
      <c r="H487" t="s">
        <v>590</v>
      </c>
      <c r="I487" s="133"/>
      <c r="J487" s="133"/>
      <c r="K487" s="133"/>
      <c r="L487" s="133"/>
      <c r="M487" s="132">
        <v>10000</v>
      </c>
      <c r="N487" s="133" t="s">
        <v>287</v>
      </c>
      <c r="O487" s="133"/>
      <c r="P487" s="134"/>
      <c r="Q487" s="133"/>
      <c r="R487" s="133"/>
    </row>
    <row r="488" spans="1:18" x14ac:dyDescent="0.3">
      <c r="A488" s="134"/>
      <c r="B488" s="134"/>
      <c r="C488" s="376">
        <v>45209</v>
      </c>
      <c r="D488" s="171"/>
      <c r="E488" s="171"/>
      <c r="F488" s="133"/>
      <c r="G488" s="174" t="s">
        <v>1194</v>
      </c>
      <c r="H488" t="s">
        <v>2632</v>
      </c>
      <c r="I488" s="133"/>
      <c r="J488" s="133"/>
      <c r="K488" s="133"/>
      <c r="L488" s="133"/>
      <c r="M488" s="132">
        <v>50000</v>
      </c>
      <c r="N488" s="133" t="s">
        <v>611</v>
      </c>
      <c r="O488" s="133"/>
      <c r="P488" s="134"/>
      <c r="Q488" s="133"/>
      <c r="R488" s="133"/>
    </row>
    <row r="489" spans="1:18" x14ac:dyDescent="0.3">
      <c r="A489" s="134"/>
      <c r="B489" s="134"/>
      <c r="C489" s="376">
        <v>45209</v>
      </c>
      <c r="D489" s="171"/>
      <c r="E489" s="171"/>
      <c r="F489" s="133"/>
      <c r="G489" s="174" t="s">
        <v>1194</v>
      </c>
      <c r="H489" t="s">
        <v>2633</v>
      </c>
      <c r="I489" s="133"/>
      <c r="J489" s="133"/>
      <c r="K489" s="133"/>
      <c r="L489" s="133"/>
      <c r="M489" s="132">
        <v>50000</v>
      </c>
      <c r="N489" s="133" t="s">
        <v>611</v>
      </c>
      <c r="O489" s="133"/>
      <c r="P489" s="134"/>
      <c r="Q489" s="133"/>
      <c r="R489" s="133"/>
    </row>
    <row r="490" spans="1:18" x14ac:dyDescent="0.3">
      <c r="A490" s="134"/>
      <c r="B490" s="134"/>
      <c r="C490" s="376">
        <v>45209</v>
      </c>
      <c r="D490" s="171"/>
      <c r="E490" s="171"/>
      <c r="F490" s="133"/>
      <c r="G490" s="174" t="s">
        <v>1194</v>
      </c>
      <c r="H490" t="s">
        <v>2634</v>
      </c>
      <c r="I490" s="133"/>
      <c r="J490" s="133"/>
      <c r="K490" s="133"/>
      <c r="L490" s="133"/>
      <c r="M490" s="132">
        <v>25000</v>
      </c>
      <c r="N490" s="133" t="s">
        <v>287</v>
      </c>
      <c r="O490" s="133"/>
      <c r="P490" s="134"/>
      <c r="Q490" s="133"/>
      <c r="R490" s="133"/>
    </row>
    <row r="491" spans="1:18" x14ac:dyDescent="0.3">
      <c r="A491" s="134"/>
      <c r="B491" s="134"/>
      <c r="C491" s="376">
        <v>45209</v>
      </c>
      <c r="D491" s="171"/>
      <c r="E491" s="171"/>
      <c r="F491" s="133"/>
      <c r="G491" s="174" t="s">
        <v>1194</v>
      </c>
      <c r="H491" t="s">
        <v>2503</v>
      </c>
      <c r="I491" s="133"/>
      <c r="J491" s="133"/>
      <c r="K491" s="133"/>
      <c r="L491" s="133"/>
      <c r="M491" s="132">
        <v>50000</v>
      </c>
      <c r="N491" s="133" t="s">
        <v>287</v>
      </c>
      <c r="O491" s="133"/>
      <c r="P491" s="134"/>
      <c r="Q491" s="133"/>
      <c r="R491" s="133"/>
    </row>
    <row r="492" spans="1:18" x14ac:dyDescent="0.3">
      <c r="A492" s="134"/>
      <c r="B492" s="134"/>
      <c r="C492" s="376">
        <v>45209</v>
      </c>
      <c r="D492" s="171"/>
      <c r="E492" s="171"/>
      <c r="F492" s="133"/>
      <c r="G492" s="174" t="s">
        <v>1194</v>
      </c>
      <c r="H492" t="s">
        <v>2601</v>
      </c>
      <c r="I492" s="133"/>
      <c r="J492" s="133"/>
      <c r="K492" s="133"/>
      <c r="L492" s="133"/>
      <c r="M492" s="132">
        <v>2500</v>
      </c>
      <c r="N492" s="133" t="s">
        <v>611</v>
      </c>
      <c r="O492" s="133"/>
      <c r="P492" s="134"/>
      <c r="Q492" s="133"/>
      <c r="R492" s="133"/>
    </row>
    <row r="493" spans="1:18" x14ac:dyDescent="0.3">
      <c r="A493" s="134"/>
      <c r="B493" s="134"/>
      <c r="C493" s="376">
        <v>45209</v>
      </c>
      <c r="D493" s="171"/>
      <c r="E493" s="171"/>
      <c r="F493" s="133"/>
      <c r="G493" s="174" t="s">
        <v>1194</v>
      </c>
      <c r="H493" t="s">
        <v>2635</v>
      </c>
      <c r="I493" s="133"/>
      <c r="J493" s="133"/>
      <c r="K493" s="133"/>
      <c r="L493" s="133"/>
      <c r="M493" s="132">
        <v>250000</v>
      </c>
      <c r="N493" s="133" t="s">
        <v>287</v>
      </c>
      <c r="O493" s="133"/>
      <c r="P493" s="134"/>
      <c r="Q493" s="133"/>
      <c r="R493" s="133"/>
    </row>
    <row r="494" spans="1:18" x14ac:dyDescent="0.3">
      <c r="A494" s="134"/>
      <c r="B494" s="134"/>
      <c r="C494" s="376">
        <v>45209</v>
      </c>
      <c r="D494" s="171"/>
      <c r="E494" s="171"/>
      <c r="F494" s="133"/>
      <c r="G494" s="174" t="s">
        <v>1194</v>
      </c>
      <c r="H494" t="s">
        <v>2636</v>
      </c>
      <c r="I494" s="133"/>
      <c r="J494" s="133"/>
      <c r="K494" s="133"/>
      <c r="L494" s="133"/>
      <c r="M494" s="132">
        <v>115000</v>
      </c>
      <c r="N494" s="133" t="s">
        <v>611</v>
      </c>
      <c r="O494" s="133"/>
      <c r="P494" s="134"/>
      <c r="Q494" s="133"/>
      <c r="R494" s="133"/>
    </row>
    <row r="495" spans="1:18" x14ac:dyDescent="0.3">
      <c r="A495" s="134"/>
      <c r="B495" s="134"/>
      <c r="C495" s="376">
        <v>45209</v>
      </c>
      <c r="D495" s="171"/>
      <c r="E495" s="171"/>
      <c r="F495" s="133"/>
      <c r="G495" s="174" t="s">
        <v>1194</v>
      </c>
      <c r="H495" t="s">
        <v>2514</v>
      </c>
      <c r="I495" s="133"/>
      <c r="J495" s="133"/>
      <c r="K495" s="133"/>
      <c r="L495" s="133"/>
      <c r="M495" s="132">
        <v>25000</v>
      </c>
      <c r="N495" s="133" t="s">
        <v>401</v>
      </c>
      <c r="O495" s="133"/>
      <c r="P495" s="134"/>
      <c r="Q495" s="133"/>
      <c r="R495" s="133"/>
    </row>
    <row r="496" spans="1:18" x14ac:dyDescent="0.3">
      <c r="A496" s="134"/>
      <c r="B496" s="134"/>
      <c r="C496" s="376">
        <v>45209</v>
      </c>
      <c r="D496" s="171"/>
      <c r="E496" s="171"/>
      <c r="F496" s="133"/>
      <c r="G496" s="174" t="s">
        <v>1194</v>
      </c>
      <c r="H496" t="s">
        <v>2607</v>
      </c>
      <c r="I496" s="133"/>
      <c r="J496" s="133"/>
      <c r="K496" s="133"/>
      <c r="L496" s="133"/>
      <c r="M496" s="132">
        <v>10000</v>
      </c>
      <c r="N496" s="133" t="s">
        <v>287</v>
      </c>
      <c r="O496" s="133"/>
      <c r="P496" s="134"/>
      <c r="Q496" s="133"/>
      <c r="R496" s="133"/>
    </row>
    <row r="497" spans="1:18" x14ac:dyDescent="0.3">
      <c r="A497" s="134"/>
      <c r="B497" s="134"/>
      <c r="C497" s="376">
        <v>45209</v>
      </c>
      <c r="D497" s="171"/>
      <c r="E497" s="171"/>
      <c r="F497" s="133"/>
      <c r="G497" s="174" t="s">
        <v>1194</v>
      </c>
      <c r="H497" t="s">
        <v>2637</v>
      </c>
      <c r="I497" s="133"/>
      <c r="J497" s="133"/>
      <c r="K497" s="133"/>
      <c r="L497" s="133"/>
      <c r="M497" s="132">
        <v>10000</v>
      </c>
      <c r="N497" s="133" t="s">
        <v>287</v>
      </c>
      <c r="O497" s="133"/>
      <c r="P497" s="134"/>
      <c r="Q497" s="133"/>
      <c r="R497" s="133"/>
    </row>
    <row r="498" spans="1:18" x14ac:dyDescent="0.3">
      <c r="A498" s="134"/>
      <c r="B498" s="134"/>
      <c r="C498" s="376">
        <v>45209</v>
      </c>
      <c r="D498" s="171"/>
      <c r="E498" s="171"/>
      <c r="F498" s="133"/>
      <c r="G498" s="174" t="s">
        <v>1194</v>
      </c>
      <c r="H498" t="s">
        <v>2608</v>
      </c>
      <c r="I498" s="133"/>
      <c r="J498" s="133"/>
      <c r="K498" s="133"/>
      <c r="L498" s="133"/>
      <c r="M498" s="132">
        <v>25000</v>
      </c>
      <c r="N498" s="133" t="s">
        <v>287</v>
      </c>
      <c r="O498" s="133"/>
      <c r="P498" s="134"/>
      <c r="Q498" s="133"/>
      <c r="R498" s="133"/>
    </row>
    <row r="499" spans="1:18" x14ac:dyDescent="0.3">
      <c r="A499" s="134"/>
      <c r="B499" s="134"/>
      <c r="C499" s="376">
        <v>45209</v>
      </c>
      <c r="D499" s="171"/>
      <c r="E499" s="171"/>
      <c r="F499" s="133"/>
      <c r="G499" s="174" t="s">
        <v>1194</v>
      </c>
      <c r="H499" t="s">
        <v>344</v>
      </c>
      <c r="I499" s="133"/>
      <c r="J499" s="133"/>
      <c r="K499" s="133"/>
      <c r="L499" s="133"/>
      <c r="M499" s="132">
        <v>15000</v>
      </c>
      <c r="N499" s="133" t="s">
        <v>287</v>
      </c>
      <c r="O499" s="133"/>
      <c r="P499" s="134"/>
      <c r="Q499" s="133"/>
      <c r="R499" s="133"/>
    </row>
    <row r="500" spans="1:18" x14ac:dyDescent="0.3">
      <c r="A500" s="134"/>
      <c r="B500" s="134"/>
      <c r="C500" s="376">
        <v>45209</v>
      </c>
      <c r="D500" s="171"/>
      <c r="E500" s="171"/>
      <c r="F500" s="133"/>
      <c r="G500" s="174" t="s">
        <v>1194</v>
      </c>
      <c r="H500" t="s">
        <v>2610</v>
      </c>
      <c r="I500" s="133"/>
      <c r="J500" s="133"/>
      <c r="K500" s="133"/>
      <c r="L500" s="133"/>
      <c r="M500" s="132" t="s">
        <v>2611</v>
      </c>
      <c r="N500" s="133" t="s">
        <v>287</v>
      </c>
      <c r="O500" s="133"/>
      <c r="P500" s="134"/>
      <c r="Q500" s="133"/>
      <c r="R500" s="133"/>
    </row>
    <row r="501" spans="1:18" x14ac:dyDescent="0.3">
      <c r="A501" s="134"/>
      <c r="B501" s="134"/>
      <c r="C501" s="376">
        <v>45209</v>
      </c>
      <c r="D501" s="171"/>
      <c r="E501" s="171"/>
      <c r="F501" s="133"/>
      <c r="G501" s="174" t="s">
        <v>1194</v>
      </c>
      <c r="H501" t="s">
        <v>2638</v>
      </c>
      <c r="I501" s="133"/>
      <c r="J501" s="133"/>
      <c r="K501" s="133"/>
      <c r="L501" s="133"/>
      <c r="M501" s="132">
        <v>20000</v>
      </c>
      <c r="N501" s="133" t="s">
        <v>287</v>
      </c>
      <c r="O501" s="133"/>
      <c r="P501" s="134"/>
      <c r="Q501" s="133"/>
      <c r="R501" s="133"/>
    </row>
    <row r="502" spans="1:18" x14ac:dyDescent="0.3">
      <c r="A502" s="134"/>
      <c r="B502" s="134"/>
      <c r="C502" s="376">
        <v>45209</v>
      </c>
      <c r="D502" s="171"/>
      <c r="E502" s="171"/>
      <c r="F502" s="133"/>
      <c r="G502" s="174" t="s">
        <v>1194</v>
      </c>
      <c r="H502" t="s">
        <v>2614</v>
      </c>
      <c r="I502" s="133"/>
      <c r="J502" s="133"/>
      <c r="K502" s="133"/>
      <c r="L502" s="133"/>
      <c r="M502" s="132">
        <v>100</v>
      </c>
      <c r="N502" s="133" t="s">
        <v>611</v>
      </c>
      <c r="O502" s="133"/>
      <c r="P502" s="134"/>
      <c r="Q502" s="133"/>
      <c r="R502" s="133"/>
    </row>
    <row r="503" spans="1:18" x14ac:dyDescent="0.3">
      <c r="A503" s="134"/>
      <c r="B503" s="134"/>
      <c r="C503" s="376">
        <v>45209</v>
      </c>
      <c r="D503" s="171"/>
      <c r="E503" s="171"/>
      <c r="F503" s="133"/>
      <c r="G503" s="174" t="s">
        <v>1194</v>
      </c>
      <c r="H503" t="s">
        <v>2639</v>
      </c>
      <c r="I503" s="133"/>
      <c r="J503" s="133"/>
      <c r="K503" s="133"/>
      <c r="L503" s="133"/>
      <c r="M503" s="132">
        <v>100000</v>
      </c>
      <c r="N503" s="133" t="s">
        <v>287</v>
      </c>
      <c r="O503" s="133"/>
      <c r="P503" s="134"/>
      <c r="Q503" s="133"/>
      <c r="R503" s="133"/>
    </row>
    <row r="504" spans="1:18" x14ac:dyDescent="0.3">
      <c r="A504" s="134"/>
      <c r="B504" s="134"/>
      <c r="C504" s="376">
        <v>45209</v>
      </c>
      <c r="D504" s="171"/>
      <c r="E504" s="171"/>
      <c r="F504" s="133"/>
      <c r="G504" s="174" t="s">
        <v>1194</v>
      </c>
      <c r="H504" t="s">
        <v>2616</v>
      </c>
      <c r="I504" s="133"/>
      <c r="J504" s="133"/>
      <c r="K504" s="133"/>
      <c r="L504" s="133"/>
      <c r="M504" s="132">
        <v>30000</v>
      </c>
      <c r="N504" s="133" t="s">
        <v>287</v>
      </c>
      <c r="O504" s="133"/>
      <c r="P504" s="134"/>
      <c r="Q504" s="133"/>
      <c r="R504" s="133"/>
    </row>
    <row r="505" spans="1:18" x14ac:dyDescent="0.3">
      <c r="A505" s="134"/>
      <c r="B505" s="134"/>
      <c r="C505" s="376">
        <v>45209</v>
      </c>
      <c r="D505" s="171"/>
      <c r="E505" s="171"/>
      <c r="F505" s="133"/>
      <c r="G505" s="174" t="s">
        <v>1194</v>
      </c>
      <c r="H505" t="s">
        <v>2640</v>
      </c>
      <c r="I505" s="133"/>
      <c r="J505" s="133"/>
      <c r="K505" s="133"/>
      <c r="L505" s="133"/>
      <c r="M505" s="132">
        <v>50000</v>
      </c>
      <c r="N505" s="133" t="s">
        <v>611</v>
      </c>
      <c r="O505" s="133"/>
      <c r="P505" s="134"/>
      <c r="Q505" s="133"/>
      <c r="R505" s="133"/>
    </row>
    <row r="506" spans="1:18" x14ac:dyDescent="0.3">
      <c r="A506" s="134"/>
      <c r="B506" s="134"/>
      <c r="C506" s="376">
        <v>45209</v>
      </c>
      <c r="D506" s="171"/>
      <c r="E506" s="171"/>
      <c r="F506" s="133"/>
      <c r="G506" s="174" t="s">
        <v>1194</v>
      </c>
      <c r="H506" t="s">
        <v>2641</v>
      </c>
      <c r="I506" s="133"/>
      <c r="J506" s="133"/>
      <c r="K506" s="133"/>
      <c r="L506" s="133"/>
      <c r="M506" s="132">
        <v>25000</v>
      </c>
      <c r="N506" s="133" t="s">
        <v>2642</v>
      </c>
      <c r="O506" s="133"/>
      <c r="P506" s="134"/>
      <c r="Q506" s="133"/>
      <c r="R506" s="133"/>
    </row>
    <row r="507" spans="1:18" x14ac:dyDescent="0.3">
      <c r="A507" s="134"/>
      <c r="B507" s="134"/>
      <c r="C507" s="376">
        <v>45209</v>
      </c>
      <c r="D507" s="171"/>
      <c r="E507" s="171"/>
      <c r="F507" s="133"/>
      <c r="G507" s="174" t="s">
        <v>1194</v>
      </c>
      <c r="H507" t="s">
        <v>2623</v>
      </c>
      <c r="I507" s="133"/>
      <c r="J507" s="133"/>
      <c r="K507" s="133"/>
      <c r="L507" s="133"/>
      <c r="M507" s="132">
        <v>30000</v>
      </c>
      <c r="N507" s="133" t="s">
        <v>287</v>
      </c>
      <c r="O507" s="133"/>
      <c r="P507" s="134"/>
      <c r="Q507" s="133"/>
      <c r="R507" s="133"/>
    </row>
    <row r="508" spans="1:18" x14ac:dyDescent="0.3">
      <c r="A508" s="134"/>
      <c r="B508" s="134"/>
      <c r="C508" s="376">
        <v>45209</v>
      </c>
      <c r="D508" s="171"/>
      <c r="E508" s="171"/>
      <c r="F508" s="133"/>
      <c r="G508" s="174" t="s">
        <v>1335</v>
      </c>
      <c r="H508" t="s">
        <v>2584</v>
      </c>
      <c r="I508" s="133"/>
      <c r="J508" s="133"/>
      <c r="K508" s="133"/>
      <c r="L508" s="133"/>
      <c r="M508" s="132">
        <v>35000</v>
      </c>
      <c r="N508" s="133" t="s">
        <v>611</v>
      </c>
      <c r="O508" s="133"/>
      <c r="P508" s="134"/>
      <c r="Q508" s="133"/>
      <c r="R508" s="133"/>
    </row>
    <row r="509" spans="1:18" x14ac:dyDescent="0.3">
      <c r="A509" s="134"/>
      <c r="B509" s="134"/>
      <c r="C509" s="376">
        <v>45209</v>
      </c>
      <c r="D509" s="171"/>
      <c r="E509" s="171"/>
      <c r="F509" s="133"/>
      <c r="G509" s="174" t="s">
        <v>1335</v>
      </c>
      <c r="H509" t="s">
        <v>2624</v>
      </c>
      <c r="I509" s="133"/>
      <c r="J509" s="133"/>
      <c r="K509" s="133"/>
      <c r="L509" s="133"/>
      <c r="M509" s="132">
        <v>100000</v>
      </c>
      <c r="N509" s="133" t="s">
        <v>287</v>
      </c>
      <c r="O509" s="133"/>
      <c r="P509" s="134"/>
      <c r="Q509" s="133"/>
      <c r="R509" s="133"/>
    </row>
    <row r="510" spans="1:18" x14ac:dyDescent="0.3">
      <c r="A510" s="134"/>
      <c r="B510" s="134"/>
      <c r="C510" s="376">
        <v>45209</v>
      </c>
      <c r="D510" s="171"/>
      <c r="E510" s="171"/>
      <c r="F510" s="133"/>
      <c r="G510" s="174" t="s">
        <v>1335</v>
      </c>
      <c r="H510" t="s">
        <v>2585</v>
      </c>
      <c r="I510" s="133"/>
      <c r="J510" s="133"/>
      <c r="K510" s="133"/>
      <c r="L510" s="133"/>
      <c r="M510" s="132" t="s">
        <v>2586</v>
      </c>
      <c r="N510" s="133" t="s">
        <v>287</v>
      </c>
      <c r="O510" s="133"/>
      <c r="P510" s="134"/>
      <c r="Q510" s="133"/>
      <c r="R510" s="133"/>
    </row>
    <row r="511" spans="1:18" x14ac:dyDescent="0.3">
      <c r="A511" s="134"/>
      <c r="B511" s="134"/>
      <c r="C511" s="376">
        <v>45209</v>
      </c>
      <c r="D511" s="171"/>
      <c r="E511" s="171"/>
      <c r="F511" s="133"/>
      <c r="G511" s="174" t="s">
        <v>1335</v>
      </c>
      <c r="H511" t="s">
        <v>2588</v>
      </c>
      <c r="I511" s="133"/>
      <c r="J511" s="133"/>
      <c r="K511" s="133"/>
      <c r="L511" s="133"/>
      <c r="M511" s="132">
        <v>50000</v>
      </c>
      <c r="N511" s="133" t="s">
        <v>287</v>
      </c>
      <c r="O511" s="133"/>
      <c r="P511" s="134"/>
      <c r="Q511" s="133"/>
      <c r="R511" s="133"/>
    </row>
    <row r="512" spans="1:18" x14ac:dyDescent="0.3">
      <c r="A512" s="134"/>
      <c r="B512" s="134"/>
      <c r="C512" s="376">
        <v>45209</v>
      </c>
      <c r="D512" s="171"/>
      <c r="E512" s="171"/>
      <c r="F512" s="133"/>
      <c r="G512" s="174" t="s">
        <v>1335</v>
      </c>
      <c r="H512" t="s">
        <v>2643</v>
      </c>
      <c r="I512" s="133"/>
      <c r="J512" s="133"/>
      <c r="K512" s="133"/>
      <c r="L512" s="133"/>
      <c r="M512" s="132">
        <v>250000</v>
      </c>
      <c r="N512" s="133" t="s">
        <v>287</v>
      </c>
      <c r="O512" s="133"/>
      <c r="P512" s="134"/>
      <c r="Q512" s="133"/>
      <c r="R512" s="133"/>
    </row>
    <row r="513" spans="1:18" x14ac:dyDescent="0.3">
      <c r="A513" s="134"/>
      <c r="B513" s="134"/>
      <c r="C513" s="376">
        <v>45209</v>
      </c>
      <c r="D513" s="171"/>
      <c r="E513" s="171"/>
      <c r="F513" s="133"/>
      <c r="G513" s="174" t="s">
        <v>1335</v>
      </c>
      <c r="H513" t="s">
        <v>2590</v>
      </c>
      <c r="I513" s="133"/>
      <c r="J513" s="133"/>
      <c r="K513" s="133"/>
      <c r="L513" s="133"/>
      <c r="M513" s="132">
        <v>10000</v>
      </c>
      <c r="N513" s="133" t="s">
        <v>287</v>
      </c>
      <c r="O513" s="133"/>
      <c r="P513" s="134"/>
      <c r="Q513" s="133"/>
      <c r="R513" s="133"/>
    </row>
    <row r="514" spans="1:18" x14ac:dyDescent="0.3">
      <c r="A514" s="134"/>
      <c r="B514" s="134"/>
      <c r="C514" s="376">
        <v>45209</v>
      </c>
      <c r="D514" s="171"/>
      <c r="E514" s="171"/>
      <c r="F514" s="133"/>
      <c r="G514" s="174" t="s">
        <v>1335</v>
      </c>
      <c r="H514" t="s">
        <v>2625</v>
      </c>
      <c r="I514" s="133"/>
      <c r="J514" s="133"/>
      <c r="K514" s="133"/>
      <c r="L514" s="133"/>
      <c r="M514" s="132">
        <v>250000</v>
      </c>
      <c r="N514" s="133" t="s">
        <v>401</v>
      </c>
      <c r="O514" s="133"/>
      <c r="P514" s="134"/>
      <c r="Q514" s="133"/>
      <c r="R514" s="133"/>
    </row>
    <row r="515" spans="1:18" x14ac:dyDescent="0.3">
      <c r="A515" s="134"/>
      <c r="B515" s="134"/>
      <c r="C515" s="376">
        <v>45209</v>
      </c>
      <c r="D515" s="171"/>
      <c r="E515" s="171"/>
      <c r="F515" s="133"/>
      <c r="G515" s="174" t="s">
        <v>1335</v>
      </c>
      <c r="H515" t="s">
        <v>2591</v>
      </c>
      <c r="I515" s="133"/>
      <c r="J515" s="133"/>
      <c r="K515" s="133"/>
      <c r="L515" s="133"/>
      <c r="M515" s="132">
        <v>25000</v>
      </c>
      <c r="N515" s="133" t="s">
        <v>401</v>
      </c>
      <c r="O515" s="133"/>
      <c r="P515" s="134"/>
      <c r="Q515" s="133"/>
      <c r="R515" s="133"/>
    </row>
    <row r="516" spans="1:18" x14ac:dyDescent="0.3">
      <c r="A516" s="134"/>
      <c r="B516" s="134"/>
      <c r="C516" s="376">
        <v>45209</v>
      </c>
      <c r="D516" s="171"/>
      <c r="E516" s="171"/>
      <c r="F516" s="133"/>
      <c r="G516" s="174" t="s">
        <v>1335</v>
      </c>
      <c r="H516" t="s">
        <v>2644</v>
      </c>
      <c r="I516" s="133"/>
      <c r="J516" s="133"/>
      <c r="K516" s="133"/>
      <c r="L516" s="133"/>
      <c r="M516" s="132">
        <v>250000</v>
      </c>
      <c r="N516" s="133" t="s">
        <v>287</v>
      </c>
      <c r="O516" s="133"/>
      <c r="P516" s="134"/>
      <c r="Q516" s="133"/>
      <c r="R516" s="133"/>
    </row>
    <row r="517" spans="1:18" x14ac:dyDescent="0.3">
      <c r="A517" s="134"/>
      <c r="B517" s="134"/>
      <c r="C517" s="376">
        <v>45209</v>
      </c>
      <c r="D517" s="171"/>
      <c r="E517" s="171"/>
      <c r="F517" s="133"/>
      <c r="G517" s="174" t="s">
        <v>1335</v>
      </c>
      <c r="H517" t="s">
        <v>2645</v>
      </c>
      <c r="I517" s="133"/>
      <c r="J517" s="133"/>
      <c r="K517" s="133"/>
      <c r="L517" s="133"/>
      <c r="M517" s="132">
        <v>25000</v>
      </c>
      <c r="N517" s="133" t="s">
        <v>287</v>
      </c>
      <c r="O517" s="133"/>
      <c r="P517" s="134"/>
      <c r="Q517" s="133"/>
      <c r="R517" s="133"/>
    </row>
    <row r="518" spans="1:18" x14ac:dyDescent="0.3">
      <c r="A518" s="134"/>
      <c r="B518" s="134"/>
      <c r="C518" s="376">
        <v>45209</v>
      </c>
      <c r="D518" s="171"/>
      <c r="E518" s="171"/>
      <c r="F518" s="133"/>
      <c r="G518" s="174" t="s">
        <v>1335</v>
      </c>
      <c r="H518" t="s">
        <v>2595</v>
      </c>
      <c r="I518" s="133"/>
      <c r="J518" s="133"/>
      <c r="K518" s="133"/>
      <c r="L518" s="133"/>
      <c r="M518" s="132">
        <v>10000</v>
      </c>
      <c r="N518" s="133" t="s">
        <v>287</v>
      </c>
      <c r="O518" s="133"/>
      <c r="P518" s="134"/>
      <c r="Q518" s="133"/>
      <c r="R518" s="133"/>
    </row>
    <row r="519" spans="1:18" x14ac:dyDescent="0.3">
      <c r="A519" s="134"/>
      <c r="B519" s="134"/>
      <c r="C519" s="376">
        <v>45209</v>
      </c>
      <c r="D519" s="171"/>
      <c r="E519" s="171"/>
      <c r="F519" s="133"/>
      <c r="G519" s="174" t="s">
        <v>1335</v>
      </c>
      <c r="H519" t="s">
        <v>2492</v>
      </c>
      <c r="I519" s="133"/>
      <c r="J519" s="133"/>
      <c r="K519" s="133"/>
      <c r="L519" s="133"/>
      <c r="M519" s="132">
        <v>2000000</v>
      </c>
      <c r="N519" s="133" t="s">
        <v>401</v>
      </c>
      <c r="O519" s="133"/>
      <c r="P519" s="134"/>
      <c r="Q519" s="133"/>
      <c r="R519" s="133"/>
    </row>
    <row r="520" spans="1:18" x14ac:dyDescent="0.3">
      <c r="A520" s="134"/>
      <c r="B520" s="134"/>
      <c r="C520" s="376">
        <v>45209</v>
      </c>
      <c r="D520" s="171"/>
      <c r="E520" s="171"/>
      <c r="F520" s="133"/>
      <c r="G520" s="174" t="s">
        <v>1335</v>
      </c>
      <c r="H520" t="s">
        <v>2646</v>
      </c>
      <c r="I520" s="133"/>
      <c r="J520" s="133"/>
      <c r="K520" s="133"/>
      <c r="L520" s="133"/>
      <c r="M520" s="132" t="s">
        <v>2611</v>
      </c>
      <c r="N520" s="133" t="s">
        <v>287</v>
      </c>
      <c r="O520" s="133"/>
      <c r="P520" s="134"/>
      <c r="Q520" s="133"/>
      <c r="R520" s="133"/>
    </row>
    <row r="521" spans="1:18" x14ac:dyDescent="0.3">
      <c r="A521" s="134"/>
      <c r="B521" s="134"/>
      <c r="C521" s="376">
        <v>45209</v>
      </c>
      <c r="D521" s="171"/>
      <c r="E521" s="171"/>
      <c r="F521" s="133"/>
      <c r="G521" s="174" t="s">
        <v>1335</v>
      </c>
      <c r="H521" t="s">
        <v>2496</v>
      </c>
      <c r="I521" s="133"/>
      <c r="J521" s="133"/>
      <c r="K521" s="133"/>
      <c r="L521" s="133"/>
      <c r="M521" s="132">
        <v>1000000</v>
      </c>
      <c r="N521" s="133" t="s">
        <v>287</v>
      </c>
      <c r="O521" s="133"/>
      <c r="P521" s="134"/>
      <c r="Q521" s="133"/>
      <c r="R521" s="133"/>
    </row>
    <row r="522" spans="1:18" x14ac:dyDescent="0.3">
      <c r="A522" s="134"/>
      <c r="B522" s="134"/>
      <c r="C522" s="376">
        <v>45209</v>
      </c>
      <c r="D522" s="171"/>
      <c r="E522" s="171"/>
      <c r="F522" s="133"/>
      <c r="G522" s="174" t="s">
        <v>1335</v>
      </c>
      <c r="H522" t="s">
        <v>2627</v>
      </c>
      <c r="I522" s="133"/>
      <c r="J522" s="133"/>
      <c r="K522" s="133"/>
      <c r="L522" s="133"/>
      <c r="M522" s="132">
        <v>45000</v>
      </c>
      <c r="N522" s="133" t="s">
        <v>287</v>
      </c>
      <c r="O522" s="133"/>
      <c r="P522" s="134"/>
      <c r="Q522" s="133"/>
      <c r="R522" s="133"/>
    </row>
    <row r="523" spans="1:18" x14ac:dyDescent="0.3">
      <c r="A523" s="134"/>
      <c r="B523" s="134"/>
      <c r="C523" s="376">
        <v>45209</v>
      </c>
      <c r="D523" s="171"/>
      <c r="E523" s="171"/>
      <c r="F523" s="133"/>
      <c r="G523" s="174" t="s">
        <v>1335</v>
      </c>
      <c r="H523" t="s">
        <v>2628</v>
      </c>
      <c r="I523" s="133"/>
      <c r="J523" s="133"/>
      <c r="K523" s="133"/>
      <c r="L523" s="133"/>
      <c r="M523" s="132">
        <v>100000</v>
      </c>
      <c r="N523" s="133" t="s">
        <v>287</v>
      </c>
      <c r="O523" s="133"/>
      <c r="P523" s="134"/>
      <c r="Q523" s="133"/>
      <c r="R523" s="133"/>
    </row>
    <row r="524" spans="1:18" x14ac:dyDescent="0.3">
      <c r="A524" s="134"/>
      <c r="B524" s="134"/>
      <c r="C524" s="376">
        <v>45209</v>
      </c>
      <c r="D524" s="171"/>
      <c r="E524" s="171"/>
      <c r="F524" s="133"/>
      <c r="G524" s="174" t="s">
        <v>1335</v>
      </c>
      <c r="H524" t="s">
        <v>2599</v>
      </c>
      <c r="I524" s="133"/>
      <c r="J524" s="133"/>
      <c r="K524" s="133"/>
      <c r="L524" s="133"/>
      <c r="M524" s="132">
        <v>5000</v>
      </c>
      <c r="N524" s="133" t="s">
        <v>287</v>
      </c>
      <c r="O524" s="133"/>
      <c r="P524" s="134"/>
      <c r="Q524" s="133"/>
      <c r="R524" s="133"/>
    </row>
    <row r="525" spans="1:18" x14ac:dyDescent="0.3">
      <c r="A525" s="134"/>
      <c r="B525" s="134"/>
      <c r="C525" s="376">
        <v>45209</v>
      </c>
      <c r="D525" s="171"/>
      <c r="E525" s="171"/>
      <c r="F525" s="133"/>
      <c r="G525" s="174" t="s">
        <v>1335</v>
      </c>
      <c r="H525" t="s">
        <v>2630</v>
      </c>
      <c r="I525" s="133"/>
      <c r="J525" s="133"/>
      <c r="K525" s="133"/>
      <c r="L525" s="133"/>
      <c r="M525" s="132">
        <v>250000</v>
      </c>
      <c r="N525" s="133" t="s">
        <v>401</v>
      </c>
      <c r="O525" s="133"/>
      <c r="P525" s="134"/>
      <c r="Q525" s="133"/>
      <c r="R525" s="133"/>
    </row>
    <row r="526" spans="1:18" x14ac:dyDescent="0.3">
      <c r="A526" s="134"/>
      <c r="B526" s="134"/>
      <c r="C526" s="376">
        <v>45209</v>
      </c>
      <c r="D526" s="171"/>
      <c r="E526" s="171"/>
      <c r="F526" s="133"/>
      <c r="G526" s="174" t="s">
        <v>1335</v>
      </c>
      <c r="H526" t="s">
        <v>590</v>
      </c>
      <c r="I526" s="133"/>
      <c r="J526" s="133"/>
      <c r="K526" s="133"/>
      <c r="L526" s="133"/>
      <c r="M526" s="132">
        <v>10000</v>
      </c>
      <c r="N526" s="133" t="s">
        <v>287</v>
      </c>
      <c r="O526" s="133"/>
      <c r="P526" s="134"/>
      <c r="Q526" s="133"/>
      <c r="R526" s="133"/>
    </row>
    <row r="527" spans="1:18" x14ac:dyDescent="0.3">
      <c r="A527" s="134"/>
      <c r="B527" s="134"/>
      <c r="C527" s="376">
        <v>45209</v>
      </c>
      <c r="D527" s="171"/>
      <c r="E527" s="171"/>
      <c r="F527" s="133"/>
      <c r="G527" s="174" t="s">
        <v>1335</v>
      </c>
      <c r="H527" t="s">
        <v>2647</v>
      </c>
      <c r="I527" s="133"/>
      <c r="J527" s="133"/>
      <c r="K527" s="133"/>
      <c r="L527" s="133"/>
      <c r="M527" s="132">
        <v>50000</v>
      </c>
      <c r="N527" s="133" t="s">
        <v>287</v>
      </c>
      <c r="O527" s="133"/>
      <c r="P527" s="134"/>
      <c r="Q527" s="133"/>
      <c r="R527" s="133"/>
    </row>
    <row r="528" spans="1:18" x14ac:dyDescent="0.3">
      <c r="A528" s="134"/>
      <c r="B528" s="134"/>
      <c r="C528" s="376">
        <v>45209</v>
      </c>
      <c r="D528" s="171"/>
      <c r="E528" s="171"/>
      <c r="F528" s="133"/>
      <c r="G528" s="174" t="s">
        <v>1335</v>
      </c>
      <c r="H528" t="s">
        <v>2634</v>
      </c>
      <c r="I528" s="133"/>
      <c r="J528" s="133"/>
      <c r="K528" s="133"/>
      <c r="L528" s="133"/>
      <c r="M528" s="132">
        <v>25000</v>
      </c>
      <c r="N528" s="133" t="s">
        <v>287</v>
      </c>
      <c r="O528" s="133"/>
      <c r="P528" s="134"/>
      <c r="Q528" s="133"/>
      <c r="R528" s="133"/>
    </row>
    <row r="529" spans="1:18" x14ac:dyDescent="0.3">
      <c r="A529" s="134"/>
      <c r="B529" s="134"/>
      <c r="C529" s="376">
        <v>45209</v>
      </c>
      <c r="D529" s="171"/>
      <c r="E529" s="171"/>
      <c r="F529" s="133"/>
      <c r="G529" s="174" t="s">
        <v>1335</v>
      </c>
      <c r="H529" t="s">
        <v>2601</v>
      </c>
      <c r="I529" s="133"/>
      <c r="J529" s="133"/>
      <c r="K529" s="133"/>
      <c r="L529" s="133"/>
      <c r="M529" s="132">
        <v>2500</v>
      </c>
      <c r="N529" s="133" t="s">
        <v>611</v>
      </c>
      <c r="O529" s="133"/>
      <c r="P529" s="134"/>
      <c r="Q529" s="133"/>
      <c r="R529" s="133"/>
    </row>
    <row r="530" spans="1:18" x14ac:dyDescent="0.3">
      <c r="A530" s="134"/>
      <c r="B530" s="134"/>
      <c r="C530" s="376">
        <v>45209</v>
      </c>
      <c r="D530" s="171"/>
      <c r="E530" s="171"/>
      <c r="F530" s="133"/>
      <c r="G530" s="174" t="s">
        <v>1335</v>
      </c>
      <c r="H530" t="s">
        <v>619</v>
      </c>
      <c r="I530" s="133"/>
      <c r="J530" s="133"/>
      <c r="K530" s="133"/>
      <c r="L530" s="133"/>
      <c r="M530" s="132">
        <v>50000</v>
      </c>
      <c r="N530" s="133" t="s">
        <v>401</v>
      </c>
      <c r="O530" s="133"/>
      <c r="P530" s="134"/>
      <c r="Q530" s="133"/>
      <c r="R530" s="133"/>
    </row>
    <row r="531" spans="1:18" x14ac:dyDescent="0.3">
      <c r="A531" s="134"/>
      <c r="B531" s="134"/>
      <c r="C531" s="376">
        <v>45209</v>
      </c>
      <c r="D531" s="171"/>
      <c r="E531" s="171"/>
      <c r="F531" s="133"/>
      <c r="G531" s="174" t="s">
        <v>1335</v>
      </c>
      <c r="H531" t="s">
        <v>2514</v>
      </c>
      <c r="I531" s="133"/>
      <c r="J531" s="133"/>
      <c r="K531" s="133"/>
      <c r="L531" s="133"/>
      <c r="M531" s="132">
        <v>25000</v>
      </c>
      <c r="N531" s="133" t="s">
        <v>401</v>
      </c>
      <c r="O531" s="133"/>
      <c r="P531" s="134"/>
      <c r="Q531" s="133"/>
      <c r="R531" s="133"/>
    </row>
    <row r="532" spans="1:18" x14ac:dyDescent="0.3">
      <c r="A532" s="134"/>
      <c r="B532" s="134"/>
      <c r="C532" s="376">
        <v>45209</v>
      </c>
      <c r="D532" s="171"/>
      <c r="E532" s="171"/>
      <c r="F532" s="133"/>
      <c r="G532" s="174" t="s">
        <v>1335</v>
      </c>
      <c r="H532" t="s">
        <v>2607</v>
      </c>
      <c r="I532" s="133"/>
      <c r="J532" s="133"/>
      <c r="K532" s="133"/>
      <c r="L532" s="133"/>
      <c r="M532" s="132">
        <v>10000</v>
      </c>
      <c r="N532" s="133" t="s">
        <v>287</v>
      </c>
      <c r="O532" s="133"/>
      <c r="P532" s="134"/>
      <c r="Q532" s="133"/>
      <c r="R532" s="133"/>
    </row>
    <row r="533" spans="1:18" x14ac:dyDescent="0.3">
      <c r="A533" s="134"/>
      <c r="B533" s="134"/>
      <c r="C533" s="376">
        <v>45209</v>
      </c>
      <c r="D533" s="171"/>
      <c r="E533" s="171"/>
      <c r="F533" s="133"/>
      <c r="G533" s="174" t="s">
        <v>1335</v>
      </c>
      <c r="H533" t="s">
        <v>2637</v>
      </c>
      <c r="I533" s="133"/>
      <c r="J533" s="133"/>
      <c r="K533" s="133"/>
      <c r="L533" s="133"/>
      <c r="M533" s="132">
        <v>10000</v>
      </c>
      <c r="N533" s="133" t="s">
        <v>287</v>
      </c>
      <c r="O533" s="133"/>
      <c r="P533" s="134"/>
      <c r="Q533" s="133"/>
      <c r="R533" s="133"/>
    </row>
    <row r="534" spans="1:18" x14ac:dyDescent="0.3">
      <c r="A534" s="134"/>
      <c r="B534" s="134"/>
      <c r="C534" s="376">
        <v>45209</v>
      </c>
      <c r="D534" s="171"/>
      <c r="E534" s="171"/>
      <c r="F534" s="133"/>
      <c r="G534" s="174" t="s">
        <v>1335</v>
      </c>
      <c r="H534" t="s">
        <v>344</v>
      </c>
      <c r="I534" s="133"/>
      <c r="J534" s="133"/>
      <c r="K534" s="133"/>
      <c r="L534" s="133"/>
      <c r="M534" s="132">
        <v>15000</v>
      </c>
      <c r="N534" s="133" t="s">
        <v>287</v>
      </c>
      <c r="O534" s="133"/>
      <c r="P534" s="134"/>
      <c r="Q534" s="133"/>
      <c r="R534" s="133"/>
    </row>
    <row r="535" spans="1:18" x14ac:dyDescent="0.3">
      <c r="A535" s="134"/>
      <c r="B535" s="134"/>
      <c r="C535" s="376">
        <v>45209</v>
      </c>
      <c r="D535" s="171"/>
      <c r="E535" s="171"/>
      <c r="F535" s="133"/>
      <c r="G535" s="174" t="s">
        <v>1335</v>
      </c>
      <c r="H535" t="s">
        <v>1520</v>
      </c>
      <c r="I535" s="133"/>
      <c r="J535" s="133"/>
      <c r="K535" s="133"/>
      <c r="L535" s="133"/>
      <c r="M535" s="132">
        <v>25000</v>
      </c>
      <c r="N535" s="133" t="s">
        <v>401</v>
      </c>
      <c r="O535" s="133"/>
      <c r="P535" s="134"/>
      <c r="Q535" s="133"/>
      <c r="R535" s="133"/>
    </row>
    <row r="536" spans="1:18" x14ac:dyDescent="0.3">
      <c r="A536" s="134"/>
      <c r="B536" s="134"/>
      <c r="C536" s="376">
        <v>45209</v>
      </c>
      <c r="D536" s="171"/>
      <c r="E536" s="171"/>
      <c r="F536" s="133"/>
      <c r="G536" s="174" t="s">
        <v>1335</v>
      </c>
      <c r="H536" t="s">
        <v>2610</v>
      </c>
      <c r="I536" s="133"/>
      <c r="J536" s="133"/>
      <c r="K536" s="133"/>
      <c r="L536" s="133"/>
      <c r="M536" s="132" t="s">
        <v>2611</v>
      </c>
      <c r="N536" s="133" t="s">
        <v>287</v>
      </c>
      <c r="O536" s="133"/>
      <c r="P536" s="134"/>
      <c r="Q536" s="133"/>
      <c r="R536" s="133"/>
    </row>
    <row r="537" spans="1:18" x14ac:dyDescent="0.3">
      <c r="A537" s="134"/>
      <c r="B537" s="134"/>
      <c r="C537" s="376">
        <v>45209</v>
      </c>
      <c r="D537" s="171"/>
      <c r="E537" s="171"/>
      <c r="F537" s="133"/>
      <c r="G537" s="174" t="s">
        <v>1335</v>
      </c>
      <c r="H537" t="s">
        <v>2648</v>
      </c>
      <c r="I537" s="133"/>
      <c r="J537" s="133"/>
      <c r="K537" s="133"/>
      <c r="L537" s="133"/>
      <c r="M537" s="132">
        <v>50000</v>
      </c>
      <c r="N537" s="133" t="s">
        <v>287</v>
      </c>
      <c r="O537" s="133"/>
      <c r="P537" s="134"/>
      <c r="Q537" s="133"/>
      <c r="R537" s="133"/>
    </row>
    <row r="538" spans="1:18" x14ac:dyDescent="0.3">
      <c r="A538" s="134"/>
      <c r="B538" s="134"/>
      <c r="C538" s="376">
        <v>45209</v>
      </c>
      <c r="D538" s="171"/>
      <c r="E538" s="171"/>
      <c r="F538" s="133"/>
      <c r="G538" s="174" t="s">
        <v>1335</v>
      </c>
      <c r="H538" t="s">
        <v>2638</v>
      </c>
      <c r="I538" s="133"/>
      <c r="J538" s="133"/>
      <c r="K538" s="133"/>
      <c r="L538" s="133"/>
      <c r="M538" s="132">
        <v>20000</v>
      </c>
      <c r="N538" s="133" t="s">
        <v>287</v>
      </c>
      <c r="O538" s="133"/>
      <c r="P538" s="134"/>
      <c r="Q538" s="133"/>
      <c r="R538" s="133"/>
    </row>
    <row r="539" spans="1:18" x14ac:dyDescent="0.3">
      <c r="A539" s="134"/>
      <c r="B539" s="134"/>
      <c r="C539" s="376">
        <v>45209</v>
      </c>
      <c r="D539" s="171"/>
      <c r="E539" s="171"/>
      <c r="F539" s="133"/>
      <c r="G539" s="174" t="s">
        <v>1335</v>
      </c>
      <c r="H539" t="s">
        <v>2614</v>
      </c>
      <c r="I539" s="133"/>
      <c r="J539" s="133"/>
      <c r="K539" s="133"/>
      <c r="L539" s="133"/>
      <c r="M539" s="132">
        <v>100</v>
      </c>
      <c r="N539" s="133" t="s">
        <v>611</v>
      </c>
      <c r="O539" s="133"/>
      <c r="P539" s="134"/>
      <c r="Q539" s="133"/>
      <c r="R539" s="133"/>
    </row>
    <row r="540" spans="1:18" x14ac:dyDescent="0.3">
      <c r="A540" s="134"/>
      <c r="B540" s="134"/>
      <c r="C540" s="376">
        <v>45209</v>
      </c>
      <c r="D540" s="171"/>
      <c r="E540" s="171"/>
      <c r="F540" s="133"/>
      <c r="G540" s="174" t="s">
        <v>1335</v>
      </c>
      <c r="H540" t="s">
        <v>2639</v>
      </c>
      <c r="I540" s="133"/>
      <c r="J540" s="133"/>
      <c r="K540" s="133"/>
      <c r="L540" s="133"/>
      <c r="M540" s="132">
        <v>100000</v>
      </c>
      <c r="N540" s="133" t="s">
        <v>287</v>
      </c>
      <c r="O540" s="133"/>
      <c r="P540" s="134"/>
      <c r="Q540" s="133"/>
      <c r="R540" s="133"/>
    </row>
    <row r="541" spans="1:18" x14ac:dyDescent="0.3">
      <c r="A541" s="134"/>
      <c r="B541" s="134"/>
      <c r="C541" s="376">
        <v>45209</v>
      </c>
      <c r="D541" s="171"/>
      <c r="E541" s="171"/>
      <c r="F541" s="133"/>
      <c r="G541" s="174" t="s">
        <v>1335</v>
      </c>
      <c r="H541" t="s">
        <v>2616</v>
      </c>
      <c r="I541" s="133"/>
      <c r="J541" s="133"/>
      <c r="K541" s="133"/>
      <c r="L541" s="133"/>
      <c r="M541" s="132">
        <v>30000</v>
      </c>
      <c r="N541" s="133" t="s">
        <v>287</v>
      </c>
      <c r="O541" s="133"/>
      <c r="P541" s="134"/>
      <c r="Q541" s="133"/>
      <c r="R541" s="133"/>
    </row>
    <row r="542" spans="1:18" x14ac:dyDescent="0.3">
      <c r="A542" s="134"/>
      <c r="B542" s="134"/>
      <c r="C542" s="376">
        <v>45209</v>
      </c>
      <c r="D542" s="171"/>
      <c r="E542" s="171"/>
      <c r="F542" s="133"/>
      <c r="G542" s="174" t="s">
        <v>1335</v>
      </c>
      <c r="H542" t="s">
        <v>2617</v>
      </c>
      <c r="I542" s="133"/>
      <c r="J542" s="133"/>
      <c r="K542" s="133"/>
      <c r="L542" s="133"/>
      <c r="M542" s="132">
        <v>10000</v>
      </c>
      <c r="N542" s="133" t="s">
        <v>287</v>
      </c>
      <c r="O542" s="133"/>
      <c r="P542" s="134"/>
      <c r="Q542" s="133"/>
      <c r="R542" s="133"/>
    </row>
    <row r="543" spans="1:18" x14ac:dyDescent="0.3">
      <c r="A543" s="134"/>
      <c r="B543" s="134"/>
      <c r="C543" s="376">
        <v>45209</v>
      </c>
      <c r="D543" s="171"/>
      <c r="E543" s="171"/>
      <c r="F543" s="133"/>
      <c r="G543" s="174" t="s">
        <v>1335</v>
      </c>
      <c r="H543" t="s">
        <v>2649</v>
      </c>
      <c r="I543" s="133"/>
      <c r="J543" s="133"/>
      <c r="K543" s="133"/>
      <c r="L543" s="133"/>
      <c r="M543" s="132">
        <v>25000</v>
      </c>
      <c r="N543" s="133" t="s">
        <v>287</v>
      </c>
      <c r="O543" s="133"/>
      <c r="P543" s="134"/>
      <c r="Q543" s="133"/>
      <c r="R543" s="133"/>
    </row>
    <row r="544" spans="1:18" x14ac:dyDescent="0.3">
      <c r="A544" s="134"/>
      <c r="B544" s="134"/>
      <c r="C544" s="376">
        <v>45209</v>
      </c>
      <c r="D544" s="171"/>
      <c r="E544" s="171"/>
      <c r="F544" s="133"/>
      <c r="G544" s="174" t="s">
        <v>1335</v>
      </c>
      <c r="H544" t="s">
        <v>2650</v>
      </c>
      <c r="I544" s="133"/>
      <c r="J544" s="133"/>
      <c r="K544" s="133"/>
      <c r="L544" s="133"/>
      <c r="M544" s="132">
        <v>25000</v>
      </c>
      <c r="N544" s="133" t="s">
        <v>287</v>
      </c>
      <c r="O544" s="133"/>
      <c r="P544" s="134"/>
      <c r="Q544" s="133"/>
      <c r="R544" s="133"/>
    </row>
    <row r="545" spans="1:18" x14ac:dyDescent="0.3">
      <c r="A545" s="134"/>
      <c r="B545" s="134"/>
      <c r="C545" s="376">
        <v>45209</v>
      </c>
      <c r="D545" s="171"/>
      <c r="E545" s="171"/>
      <c r="F545" s="133"/>
      <c r="G545" s="174" t="s">
        <v>1335</v>
      </c>
      <c r="H545" t="s">
        <v>2623</v>
      </c>
      <c r="I545" s="133"/>
      <c r="J545" s="133"/>
      <c r="K545" s="133"/>
      <c r="L545" s="133"/>
      <c r="M545" s="132">
        <v>30000</v>
      </c>
      <c r="N545" s="133" t="s">
        <v>287</v>
      </c>
      <c r="O545" s="133"/>
      <c r="P545" s="134"/>
      <c r="Q545" s="133"/>
      <c r="R545" s="133"/>
    </row>
    <row r="546" spans="1:18" x14ac:dyDescent="0.3">
      <c r="A546" s="134"/>
      <c r="B546" s="134"/>
      <c r="C546" s="376">
        <v>45209</v>
      </c>
      <c r="D546" s="171"/>
      <c r="E546" s="171"/>
      <c r="F546" s="133"/>
      <c r="G546" s="174" t="s">
        <v>1440</v>
      </c>
      <c r="H546" t="s">
        <v>2651</v>
      </c>
      <c r="I546" s="133"/>
      <c r="J546" s="133"/>
      <c r="K546" s="133"/>
      <c r="L546" s="133"/>
      <c r="M546" s="132">
        <v>10000</v>
      </c>
      <c r="N546" s="133" t="s">
        <v>287</v>
      </c>
      <c r="O546" s="133"/>
      <c r="P546" s="134"/>
      <c r="Q546" s="133"/>
      <c r="R546" s="133"/>
    </row>
    <row r="547" spans="1:18" x14ac:dyDescent="0.3">
      <c r="A547" s="134"/>
      <c r="B547" s="134"/>
      <c r="C547" s="376">
        <v>45209</v>
      </c>
      <c r="D547" s="171"/>
      <c r="E547" s="171"/>
      <c r="F547" s="133"/>
      <c r="G547" s="174" t="s">
        <v>1440</v>
      </c>
      <c r="H547" t="s">
        <v>2652</v>
      </c>
      <c r="I547" s="133"/>
      <c r="J547" s="133"/>
      <c r="K547" s="133"/>
      <c r="L547" s="133"/>
      <c r="M547" s="132">
        <v>50000</v>
      </c>
      <c r="N547" s="133" t="s">
        <v>287</v>
      </c>
      <c r="O547" s="133"/>
      <c r="P547" s="134"/>
      <c r="Q547" s="133"/>
      <c r="R547" s="133"/>
    </row>
    <row r="548" spans="1:18" x14ac:dyDescent="0.3">
      <c r="A548" s="134"/>
      <c r="B548" s="134"/>
      <c r="C548" s="376">
        <v>45209</v>
      </c>
      <c r="D548" s="171"/>
      <c r="E548" s="171"/>
      <c r="F548" s="133"/>
      <c r="G548" s="174" t="s">
        <v>1440</v>
      </c>
      <c r="H548" t="s">
        <v>2624</v>
      </c>
      <c r="I548" s="133"/>
      <c r="J548" s="133"/>
      <c r="K548" s="133"/>
      <c r="L548" s="133"/>
      <c r="M548" s="132">
        <v>100000</v>
      </c>
      <c r="N548" s="133" t="s">
        <v>287</v>
      </c>
      <c r="O548" s="133"/>
      <c r="P548" s="134"/>
      <c r="Q548" s="133"/>
      <c r="R548" s="133"/>
    </row>
    <row r="549" spans="1:18" x14ac:dyDescent="0.3">
      <c r="A549" s="134"/>
      <c r="B549" s="134"/>
      <c r="C549" s="376">
        <v>45209</v>
      </c>
      <c r="D549" s="171"/>
      <c r="E549" s="171"/>
      <c r="F549" s="133"/>
      <c r="G549" s="174" t="s">
        <v>1440</v>
      </c>
      <c r="H549" t="s">
        <v>2588</v>
      </c>
      <c r="I549" s="133"/>
      <c r="J549" s="133"/>
      <c r="K549" s="133"/>
      <c r="L549" s="133"/>
      <c r="M549" s="132">
        <v>50000</v>
      </c>
      <c r="N549" s="133" t="s">
        <v>287</v>
      </c>
      <c r="O549" s="133"/>
      <c r="P549" s="134"/>
      <c r="Q549" s="133"/>
      <c r="R549" s="133"/>
    </row>
    <row r="550" spans="1:18" x14ac:dyDescent="0.3">
      <c r="A550" s="134"/>
      <c r="B550" s="134"/>
      <c r="C550" s="376">
        <v>45209</v>
      </c>
      <c r="D550" s="171"/>
      <c r="E550" s="171"/>
      <c r="F550" s="133"/>
      <c r="G550" s="174" t="s">
        <v>1440</v>
      </c>
      <c r="H550" t="s">
        <v>2643</v>
      </c>
      <c r="I550" s="133"/>
      <c r="J550" s="133"/>
      <c r="K550" s="133"/>
      <c r="L550" s="133"/>
      <c r="M550" s="132">
        <v>250000</v>
      </c>
      <c r="N550" s="133" t="s">
        <v>287</v>
      </c>
      <c r="O550" s="133"/>
      <c r="P550" s="134"/>
      <c r="Q550" s="133"/>
      <c r="R550" s="133"/>
    </row>
    <row r="551" spans="1:18" x14ac:dyDescent="0.3">
      <c r="A551" s="134"/>
      <c r="B551" s="134"/>
      <c r="C551" s="376">
        <v>45209</v>
      </c>
      <c r="D551" s="171"/>
      <c r="E551" s="171"/>
      <c r="F551" s="133"/>
      <c r="G551" s="174" t="s">
        <v>1440</v>
      </c>
      <c r="H551" t="s">
        <v>2625</v>
      </c>
      <c r="I551" s="133"/>
      <c r="J551" s="133"/>
      <c r="K551" s="133"/>
      <c r="L551" s="133"/>
      <c r="M551" s="132">
        <v>250000</v>
      </c>
      <c r="N551" s="133" t="s">
        <v>401</v>
      </c>
      <c r="O551" s="133"/>
      <c r="P551" s="134"/>
      <c r="Q551" s="133"/>
      <c r="R551" s="133"/>
    </row>
    <row r="552" spans="1:18" x14ac:dyDescent="0.3">
      <c r="A552" s="134"/>
      <c r="B552" s="134"/>
      <c r="C552" s="376">
        <v>45209</v>
      </c>
      <c r="D552" s="171"/>
      <c r="E552" s="171"/>
      <c r="F552" s="133"/>
      <c r="G552" s="174" t="s">
        <v>1440</v>
      </c>
      <c r="H552" t="s">
        <v>2492</v>
      </c>
      <c r="I552" s="133"/>
      <c r="J552" s="133"/>
      <c r="K552" s="133"/>
      <c r="L552" s="133"/>
      <c r="M552" s="132">
        <v>2000000</v>
      </c>
      <c r="N552" s="133" t="s">
        <v>401</v>
      </c>
      <c r="O552" s="133"/>
      <c r="P552" s="134"/>
      <c r="Q552" s="133"/>
      <c r="R552" s="133"/>
    </row>
    <row r="553" spans="1:18" x14ac:dyDescent="0.3">
      <c r="A553" s="134"/>
      <c r="B553" s="134"/>
      <c r="C553" s="376">
        <v>45209</v>
      </c>
      <c r="D553" s="171"/>
      <c r="E553" s="171"/>
      <c r="F553" s="133"/>
      <c r="G553" s="174" t="s">
        <v>1440</v>
      </c>
      <c r="H553" t="s">
        <v>2646</v>
      </c>
      <c r="I553" s="133"/>
      <c r="J553" s="133"/>
      <c r="K553" s="133"/>
      <c r="L553" s="133"/>
      <c r="M553" s="132" t="s">
        <v>2611</v>
      </c>
      <c r="N553" s="133" t="s">
        <v>287</v>
      </c>
      <c r="O553" s="133"/>
      <c r="P553" s="134"/>
      <c r="Q553" s="133"/>
      <c r="R553" s="133"/>
    </row>
    <row r="554" spans="1:18" x14ac:dyDescent="0.3">
      <c r="A554" s="134"/>
      <c r="B554" s="134"/>
      <c r="C554" s="376">
        <v>45209</v>
      </c>
      <c r="D554" s="171"/>
      <c r="E554" s="171"/>
      <c r="F554" s="133"/>
      <c r="G554" s="174" t="s">
        <v>1440</v>
      </c>
      <c r="H554" t="s">
        <v>2496</v>
      </c>
      <c r="I554" s="133"/>
      <c r="J554" s="133"/>
      <c r="K554" s="133"/>
      <c r="L554" s="133"/>
      <c r="M554" s="132">
        <v>1000000</v>
      </c>
      <c r="N554" s="133" t="s">
        <v>287</v>
      </c>
      <c r="O554" s="133"/>
      <c r="P554" s="134"/>
      <c r="Q554" s="133"/>
      <c r="R554" s="133"/>
    </row>
    <row r="555" spans="1:18" x14ac:dyDescent="0.3">
      <c r="A555" s="134"/>
      <c r="B555" s="134"/>
      <c r="C555" s="376">
        <v>45209</v>
      </c>
      <c r="D555" s="171"/>
      <c r="E555" s="171"/>
      <c r="F555" s="133"/>
      <c r="G555" s="174" t="s">
        <v>1440</v>
      </c>
      <c r="H555" t="s">
        <v>2627</v>
      </c>
      <c r="I555" s="133"/>
      <c r="J555" s="133"/>
      <c r="K555" s="133"/>
      <c r="L555" s="133"/>
      <c r="M555" s="132">
        <v>45000</v>
      </c>
      <c r="N555" s="133" t="s">
        <v>287</v>
      </c>
      <c r="O555" s="133"/>
      <c r="P555" s="134"/>
      <c r="Q555" s="133"/>
      <c r="R555" s="133"/>
    </row>
    <row r="556" spans="1:18" x14ac:dyDescent="0.3">
      <c r="A556" s="134"/>
      <c r="B556" s="134"/>
      <c r="C556" s="376">
        <v>45209</v>
      </c>
      <c r="D556" s="171"/>
      <c r="E556" s="171"/>
      <c r="F556" s="133"/>
      <c r="G556" s="174" t="s">
        <v>1440</v>
      </c>
      <c r="H556" t="s">
        <v>2628</v>
      </c>
      <c r="I556" s="133"/>
      <c r="J556" s="133"/>
      <c r="K556" s="133"/>
      <c r="L556" s="133"/>
      <c r="M556" s="132">
        <v>100000</v>
      </c>
      <c r="N556" s="133" t="s">
        <v>287</v>
      </c>
      <c r="O556" s="133"/>
      <c r="P556" s="134"/>
      <c r="Q556" s="133"/>
      <c r="R556" s="133"/>
    </row>
    <row r="557" spans="1:18" x14ac:dyDescent="0.3">
      <c r="A557" s="134"/>
      <c r="B557" s="134"/>
      <c r="C557" s="376">
        <v>45209</v>
      </c>
      <c r="D557" s="171"/>
      <c r="E557" s="171"/>
      <c r="F557" s="133"/>
      <c r="G557" s="174" t="s">
        <v>1440</v>
      </c>
      <c r="H557" t="s">
        <v>2653</v>
      </c>
      <c r="I557" s="133"/>
      <c r="J557" s="133"/>
      <c r="K557" s="133"/>
      <c r="L557" s="133"/>
      <c r="M557" s="132">
        <v>250000</v>
      </c>
      <c r="N557" s="133" t="s">
        <v>287</v>
      </c>
      <c r="O557" s="133"/>
      <c r="P557" s="134"/>
      <c r="Q557" s="133"/>
      <c r="R557" s="133"/>
    </row>
    <row r="558" spans="1:18" x14ac:dyDescent="0.3">
      <c r="A558" s="134"/>
      <c r="B558" s="134"/>
      <c r="C558" s="376">
        <v>45209</v>
      </c>
      <c r="D558" s="171"/>
      <c r="E558" s="171"/>
      <c r="F558" s="133"/>
      <c r="G558" s="174" t="s">
        <v>1440</v>
      </c>
      <c r="H558" t="s">
        <v>619</v>
      </c>
      <c r="I558" s="133"/>
      <c r="J558" s="133"/>
      <c r="K558" s="133"/>
      <c r="L558" s="133"/>
      <c r="M558" s="132">
        <v>50000</v>
      </c>
      <c r="N558" s="133" t="s">
        <v>401</v>
      </c>
      <c r="O558" s="133"/>
      <c r="P558" s="134"/>
      <c r="Q558" s="133"/>
      <c r="R558" s="133"/>
    </row>
    <row r="559" spans="1:18" x14ac:dyDescent="0.3">
      <c r="A559" s="134"/>
      <c r="B559" s="134"/>
      <c r="C559" s="376">
        <v>45209</v>
      </c>
      <c r="D559" s="171"/>
      <c r="E559" s="171"/>
      <c r="F559" s="133"/>
      <c r="G559" s="174" t="s">
        <v>1440</v>
      </c>
      <c r="H559" t="s">
        <v>2608</v>
      </c>
      <c r="I559" s="133"/>
      <c r="J559" s="133"/>
      <c r="K559" s="133"/>
      <c r="L559" s="133"/>
      <c r="M559" s="132">
        <v>25000</v>
      </c>
      <c r="N559" s="133" t="s">
        <v>287</v>
      </c>
      <c r="O559" s="133"/>
      <c r="P559" s="134"/>
      <c r="Q559" s="133"/>
      <c r="R559" s="133"/>
    </row>
    <row r="560" spans="1:18" x14ac:dyDescent="0.3">
      <c r="A560" s="134"/>
      <c r="B560" s="134"/>
      <c r="C560" s="376">
        <v>45209</v>
      </c>
      <c r="D560" s="171"/>
      <c r="E560" s="171"/>
      <c r="F560" s="133"/>
      <c r="G560" s="174" t="s">
        <v>1440</v>
      </c>
      <c r="H560" t="s">
        <v>1520</v>
      </c>
      <c r="I560" s="133"/>
      <c r="J560" s="133"/>
      <c r="K560" s="133"/>
      <c r="L560" s="133"/>
      <c r="M560" s="132">
        <v>25000</v>
      </c>
      <c r="N560" s="133" t="s">
        <v>401</v>
      </c>
      <c r="O560" s="133"/>
      <c r="P560" s="134"/>
      <c r="Q560" s="133"/>
      <c r="R560" s="133"/>
    </row>
    <row r="561" spans="1:18" x14ac:dyDescent="0.3">
      <c r="A561" s="134"/>
      <c r="B561" s="134"/>
      <c r="C561" s="376">
        <v>45209</v>
      </c>
      <c r="D561" s="171"/>
      <c r="E561" s="171"/>
      <c r="F561" s="133"/>
      <c r="G561" s="174" t="s">
        <v>1440</v>
      </c>
      <c r="H561" t="s">
        <v>2610</v>
      </c>
      <c r="I561" s="133"/>
      <c r="J561" s="133"/>
      <c r="K561" s="133"/>
      <c r="L561" s="133"/>
      <c r="M561" s="132" t="s">
        <v>2611</v>
      </c>
      <c r="N561" s="133" t="s">
        <v>287</v>
      </c>
      <c r="O561" s="133"/>
      <c r="P561" s="134"/>
      <c r="Q561" s="133"/>
      <c r="R561" s="133"/>
    </row>
    <row r="562" spans="1:18" x14ac:dyDescent="0.3">
      <c r="A562" s="134"/>
      <c r="B562" s="134"/>
      <c r="C562" s="376">
        <v>45209</v>
      </c>
      <c r="D562" s="171"/>
      <c r="E562" s="171"/>
      <c r="F562" s="133"/>
      <c r="G562" s="174" t="s">
        <v>1440</v>
      </c>
      <c r="H562" t="s">
        <v>2648</v>
      </c>
      <c r="I562" s="133"/>
      <c r="J562" s="133"/>
      <c r="K562" s="133"/>
      <c r="L562" s="133"/>
      <c r="M562" s="132">
        <v>50000</v>
      </c>
      <c r="N562" s="133" t="s">
        <v>287</v>
      </c>
      <c r="O562" s="133"/>
      <c r="P562" s="134"/>
      <c r="Q562" s="133"/>
      <c r="R562" s="133"/>
    </row>
    <row r="563" spans="1:18" x14ac:dyDescent="0.3">
      <c r="A563" s="134"/>
      <c r="B563" s="134"/>
      <c r="C563" s="376">
        <v>45209</v>
      </c>
      <c r="D563" s="171"/>
      <c r="E563" s="171"/>
      <c r="F563" s="133"/>
      <c r="G563" s="174" t="s">
        <v>1440</v>
      </c>
      <c r="H563" t="s">
        <v>2639</v>
      </c>
      <c r="I563" s="133"/>
      <c r="J563" s="133"/>
      <c r="K563" s="133"/>
      <c r="L563" s="133"/>
      <c r="M563" s="132">
        <v>100000</v>
      </c>
      <c r="N563" s="133" t="s">
        <v>287</v>
      </c>
      <c r="O563" s="133"/>
      <c r="P563" s="134"/>
      <c r="Q563" s="133"/>
      <c r="R563" s="133"/>
    </row>
    <row r="564" spans="1:18" x14ac:dyDescent="0.3">
      <c r="A564" s="134"/>
      <c r="B564" s="134"/>
      <c r="C564" s="376">
        <v>45209</v>
      </c>
      <c r="D564" s="171"/>
      <c r="E564" s="171"/>
      <c r="F564" s="133"/>
      <c r="G564" s="174" t="s">
        <v>1440</v>
      </c>
      <c r="H564" t="s">
        <v>2616</v>
      </c>
      <c r="I564" s="133"/>
      <c r="J564" s="133"/>
      <c r="K564" s="133"/>
      <c r="L564" s="133"/>
      <c r="M564" s="132">
        <v>30000</v>
      </c>
      <c r="N564" s="133" t="s">
        <v>287</v>
      </c>
      <c r="O564" s="133"/>
      <c r="P564" s="134"/>
      <c r="Q564" s="133"/>
      <c r="R564" s="133"/>
    </row>
    <row r="565" spans="1:18" x14ac:dyDescent="0.3">
      <c r="A565" s="134"/>
      <c r="B565" s="134"/>
      <c r="C565" s="376">
        <v>45209</v>
      </c>
      <c r="D565" s="171"/>
      <c r="E565" s="171"/>
      <c r="F565" s="133"/>
      <c r="G565" s="174" t="s">
        <v>1440</v>
      </c>
      <c r="H565" t="s">
        <v>2617</v>
      </c>
      <c r="I565" s="133"/>
      <c r="J565" s="133"/>
      <c r="K565" s="133"/>
      <c r="L565" s="133"/>
      <c r="M565" s="132">
        <v>10000</v>
      </c>
      <c r="N565" s="133" t="s">
        <v>287</v>
      </c>
      <c r="O565" s="133"/>
      <c r="P565" s="134"/>
      <c r="Q565" s="133"/>
      <c r="R565" s="133"/>
    </row>
    <row r="566" spans="1:18" x14ac:dyDescent="0.3">
      <c r="A566" s="134"/>
      <c r="B566" s="134"/>
      <c r="C566" s="376">
        <v>45209</v>
      </c>
      <c r="D566" s="171"/>
      <c r="E566" s="171"/>
      <c r="F566" s="133"/>
      <c r="G566" s="174" t="s">
        <v>1440</v>
      </c>
      <c r="H566" t="s">
        <v>2650</v>
      </c>
      <c r="I566" s="133"/>
      <c r="J566" s="133"/>
      <c r="K566" s="133"/>
      <c r="L566" s="133"/>
      <c r="M566" s="132">
        <v>25000</v>
      </c>
      <c r="N566" s="133" t="s">
        <v>287</v>
      </c>
      <c r="O566" s="133"/>
      <c r="P566" s="134"/>
      <c r="Q566" s="133"/>
      <c r="R566" s="133"/>
    </row>
    <row r="567" spans="1:18" x14ac:dyDescent="0.3">
      <c r="A567" s="134"/>
      <c r="B567" s="134"/>
      <c r="C567" s="376">
        <v>45209</v>
      </c>
      <c r="D567" s="171"/>
      <c r="E567" s="171"/>
      <c r="F567" s="133"/>
      <c r="G567" s="174" t="s">
        <v>1440</v>
      </c>
      <c r="H567" t="s">
        <v>2623</v>
      </c>
      <c r="I567" s="133"/>
      <c r="J567" s="133"/>
      <c r="K567" s="133"/>
      <c r="L567" s="133"/>
      <c r="M567" s="132">
        <v>30000</v>
      </c>
      <c r="N567" s="133" t="s">
        <v>287</v>
      </c>
      <c r="O567" s="133"/>
      <c r="P567" s="134"/>
      <c r="Q567" s="133"/>
      <c r="R567" s="133"/>
    </row>
    <row r="568" spans="1:18" x14ac:dyDescent="0.3">
      <c r="A568" s="134"/>
      <c r="B568" s="134"/>
      <c r="C568" s="376">
        <v>45209</v>
      </c>
      <c r="D568" s="171"/>
      <c r="E568" s="171"/>
      <c r="F568" s="133"/>
      <c r="G568" s="174" t="s">
        <v>1512</v>
      </c>
      <c r="H568" t="s">
        <v>2654</v>
      </c>
      <c r="I568" s="133"/>
      <c r="J568" s="133"/>
      <c r="K568" s="133"/>
      <c r="L568" s="133"/>
      <c r="M568" s="132" t="s">
        <v>2177</v>
      </c>
      <c r="N568" s="133" t="s">
        <v>287</v>
      </c>
      <c r="O568" s="133"/>
      <c r="P568" s="134"/>
      <c r="Q568" s="133"/>
      <c r="R568" s="133"/>
    </row>
    <row r="569" spans="1:18" x14ac:dyDescent="0.3">
      <c r="A569" s="134"/>
      <c r="B569" s="134"/>
      <c r="C569" s="376">
        <v>45209</v>
      </c>
      <c r="D569" s="171"/>
      <c r="E569" s="171"/>
      <c r="F569" s="133"/>
      <c r="G569" s="174" t="s">
        <v>1512</v>
      </c>
      <c r="H569" t="s">
        <v>2655</v>
      </c>
      <c r="I569" s="133"/>
      <c r="J569" s="133"/>
      <c r="K569" s="133"/>
      <c r="L569" s="133"/>
      <c r="M569" s="132" t="s">
        <v>2177</v>
      </c>
      <c r="N569" s="133" t="s">
        <v>287</v>
      </c>
      <c r="O569" s="133"/>
      <c r="P569" s="134"/>
      <c r="Q569" s="133"/>
      <c r="R569" s="133"/>
    </row>
    <row r="570" spans="1:18" x14ac:dyDescent="0.3">
      <c r="A570" s="134"/>
      <c r="B570" s="134"/>
      <c r="C570" s="376">
        <v>45209</v>
      </c>
      <c r="D570" s="171"/>
      <c r="E570" s="171"/>
      <c r="F570" s="133"/>
      <c r="G570" s="174" t="s">
        <v>1512</v>
      </c>
      <c r="H570" t="s">
        <v>2656</v>
      </c>
      <c r="I570" s="133"/>
      <c r="J570" s="133"/>
      <c r="K570" s="133"/>
      <c r="L570" s="133"/>
      <c r="M570" s="132" t="s">
        <v>2177</v>
      </c>
      <c r="N570" s="133" t="s">
        <v>287</v>
      </c>
      <c r="O570" s="133"/>
      <c r="P570" s="134"/>
      <c r="Q570" s="133"/>
      <c r="R570" s="133"/>
    </row>
    <row r="571" spans="1:18" x14ac:dyDescent="0.3">
      <c r="A571" s="134"/>
      <c r="B571" s="134"/>
      <c r="C571" s="376">
        <v>45209</v>
      </c>
      <c r="D571" s="171"/>
      <c r="E571" s="171"/>
      <c r="F571" s="133"/>
      <c r="G571" s="174" t="s">
        <v>1512</v>
      </c>
      <c r="H571" t="s">
        <v>1553</v>
      </c>
      <c r="I571" s="133"/>
      <c r="J571" s="133"/>
      <c r="K571" s="133"/>
      <c r="L571" s="133"/>
      <c r="M571" s="132" t="s">
        <v>2177</v>
      </c>
      <c r="N571" s="133" t="s">
        <v>287</v>
      </c>
      <c r="O571" s="133"/>
      <c r="P571" s="134"/>
      <c r="Q571" s="133"/>
      <c r="R571" s="133"/>
    </row>
    <row r="572" spans="1:18" x14ac:dyDescent="0.3">
      <c r="A572" s="134"/>
      <c r="B572" s="134"/>
      <c r="C572" s="376">
        <v>45209</v>
      </c>
      <c r="D572" s="171"/>
      <c r="E572" s="171"/>
      <c r="F572" s="133"/>
      <c r="G572" s="174" t="s">
        <v>1514</v>
      </c>
      <c r="H572" t="s">
        <v>2657</v>
      </c>
      <c r="I572" s="133"/>
      <c r="J572" s="133"/>
      <c r="K572" s="133"/>
      <c r="L572" s="133"/>
      <c r="M572" s="132" t="s">
        <v>2177</v>
      </c>
      <c r="N572" s="133" t="s">
        <v>287</v>
      </c>
      <c r="O572" s="133"/>
      <c r="P572" s="134"/>
      <c r="Q572" s="133"/>
      <c r="R572" s="133"/>
    </row>
    <row r="573" spans="1:18" x14ac:dyDescent="0.3">
      <c r="A573" s="134"/>
      <c r="B573" s="134"/>
      <c r="C573" s="376">
        <v>45209</v>
      </c>
      <c r="D573" s="171"/>
      <c r="E573" s="171"/>
      <c r="F573" s="133"/>
      <c r="G573" s="174" t="s">
        <v>1514</v>
      </c>
      <c r="H573" t="s">
        <v>2658</v>
      </c>
      <c r="I573" s="133"/>
      <c r="J573" s="133"/>
      <c r="K573" s="133"/>
      <c r="L573" s="133"/>
      <c r="M573" s="132" t="s">
        <v>2177</v>
      </c>
      <c r="N573" s="133" t="s">
        <v>287</v>
      </c>
      <c r="O573" s="133"/>
      <c r="P573" s="134"/>
      <c r="Q573" s="133"/>
      <c r="R573" s="133"/>
    </row>
    <row r="574" spans="1:18" x14ac:dyDescent="0.3">
      <c r="A574" s="134"/>
      <c r="B574" s="134"/>
      <c r="C574" s="376">
        <v>45209</v>
      </c>
      <c r="D574" s="171"/>
      <c r="E574" s="171"/>
      <c r="F574" s="133"/>
      <c r="G574" s="174" t="s">
        <v>1514</v>
      </c>
      <c r="H574" t="s">
        <v>2659</v>
      </c>
      <c r="I574" s="133"/>
      <c r="J574" s="133"/>
      <c r="K574" s="133"/>
      <c r="L574" s="133"/>
      <c r="M574" s="132" t="s">
        <v>2177</v>
      </c>
      <c r="N574" s="133" t="s">
        <v>287</v>
      </c>
      <c r="O574" s="133"/>
      <c r="P574" s="134"/>
      <c r="Q574" s="133"/>
      <c r="R574" s="133"/>
    </row>
    <row r="575" spans="1:18" x14ac:dyDescent="0.3">
      <c r="A575" s="134"/>
      <c r="B575" s="134"/>
      <c r="C575" s="376">
        <v>45209</v>
      </c>
      <c r="D575" s="171"/>
      <c r="E575" s="171"/>
      <c r="F575" s="133"/>
      <c r="G575" s="174" t="s">
        <v>1514</v>
      </c>
      <c r="H575" t="s">
        <v>2660</v>
      </c>
      <c r="I575" s="133"/>
      <c r="J575" s="133"/>
      <c r="K575" s="133"/>
      <c r="L575" s="133"/>
      <c r="M575" s="132" t="s">
        <v>2177</v>
      </c>
      <c r="N575" s="133" t="s">
        <v>287</v>
      </c>
      <c r="O575" s="133"/>
      <c r="P575" s="134"/>
      <c r="Q575" s="133"/>
      <c r="R575" s="133"/>
    </row>
    <row r="576" spans="1:18" x14ac:dyDescent="0.3">
      <c r="A576" s="134"/>
      <c r="B576" s="134"/>
      <c r="C576" s="376">
        <v>45209</v>
      </c>
      <c r="D576" s="171"/>
      <c r="E576" s="171"/>
      <c r="F576" s="133"/>
      <c r="G576" s="174" t="s">
        <v>1515</v>
      </c>
      <c r="H576" t="s">
        <v>2661</v>
      </c>
      <c r="I576" s="133"/>
      <c r="J576" s="133"/>
      <c r="K576" s="133"/>
      <c r="L576" s="133"/>
      <c r="M576" s="132" t="s">
        <v>2177</v>
      </c>
      <c r="N576" s="133" t="s">
        <v>287</v>
      </c>
      <c r="O576" s="133"/>
      <c r="P576" s="134"/>
      <c r="Q576" s="133"/>
      <c r="R576" s="133"/>
    </row>
    <row r="577" spans="1:18" x14ac:dyDescent="0.3">
      <c r="A577" s="134"/>
      <c r="B577" s="134"/>
      <c r="C577" s="376">
        <v>45209</v>
      </c>
      <c r="D577" s="171"/>
      <c r="E577" s="171"/>
      <c r="F577" s="133"/>
      <c r="G577" s="174" t="s">
        <v>1515</v>
      </c>
      <c r="H577" t="s">
        <v>1554</v>
      </c>
      <c r="I577" s="133"/>
      <c r="J577" s="133"/>
      <c r="K577" s="133"/>
      <c r="L577" s="133"/>
      <c r="M577" s="132" t="s">
        <v>2177</v>
      </c>
      <c r="N577" s="133" t="s">
        <v>287</v>
      </c>
      <c r="O577" s="133"/>
      <c r="P577" s="134"/>
      <c r="Q577" s="133"/>
      <c r="R577" s="133"/>
    </row>
    <row r="578" spans="1:18" x14ac:dyDescent="0.3">
      <c r="A578" s="134"/>
      <c r="B578" s="134"/>
      <c r="C578" s="376">
        <v>45209</v>
      </c>
      <c r="D578" s="171"/>
      <c r="E578" s="171"/>
      <c r="F578" s="133"/>
      <c r="G578" s="174" t="s">
        <v>1515</v>
      </c>
      <c r="H578" t="s">
        <v>2662</v>
      </c>
      <c r="I578" s="133"/>
      <c r="J578" s="133"/>
      <c r="K578" s="133"/>
      <c r="L578" s="133"/>
      <c r="M578" s="132" t="s">
        <v>2177</v>
      </c>
      <c r="N578" s="133" t="s">
        <v>287</v>
      </c>
      <c r="O578" s="133"/>
      <c r="P578" s="134"/>
      <c r="Q578" s="133"/>
      <c r="R578" s="133"/>
    </row>
    <row r="579" spans="1:18" x14ac:dyDescent="0.3">
      <c r="A579" s="134"/>
      <c r="B579" s="134"/>
      <c r="C579" s="376">
        <v>45209</v>
      </c>
      <c r="D579" s="171"/>
      <c r="E579" s="171"/>
      <c r="F579" s="133"/>
      <c r="G579" s="174" t="s">
        <v>1515</v>
      </c>
      <c r="H579" t="s">
        <v>2663</v>
      </c>
      <c r="I579" s="133"/>
      <c r="J579" s="133"/>
      <c r="K579" s="133"/>
      <c r="L579" s="133"/>
      <c r="M579" s="132" t="s">
        <v>2177</v>
      </c>
      <c r="N579" s="133" t="s">
        <v>287</v>
      </c>
      <c r="O579" s="133"/>
      <c r="P579" s="134"/>
      <c r="Q579" s="133"/>
      <c r="R579" s="133"/>
    </row>
    <row r="580" spans="1:18" x14ac:dyDescent="0.3">
      <c r="A580" s="134"/>
      <c r="B580" s="134"/>
      <c r="C580" s="376">
        <v>45209</v>
      </c>
      <c r="D580" s="171"/>
      <c r="E580" s="171"/>
      <c r="F580" s="133"/>
      <c r="G580" s="174" t="s">
        <v>1517</v>
      </c>
      <c r="H580" t="s">
        <v>2664</v>
      </c>
      <c r="I580" s="133"/>
      <c r="J580" s="133"/>
      <c r="K580" s="133"/>
      <c r="L580" s="133"/>
      <c r="M580" s="132" t="s">
        <v>2177</v>
      </c>
      <c r="N580" s="133" t="s">
        <v>287</v>
      </c>
      <c r="O580" s="133"/>
      <c r="P580" s="134"/>
      <c r="Q580" s="133"/>
      <c r="R580" s="133"/>
    </row>
    <row r="581" spans="1:18" x14ac:dyDescent="0.3">
      <c r="A581" s="134"/>
      <c r="B581" s="134"/>
      <c r="C581" s="376">
        <v>45209</v>
      </c>
      <c r="D581" s="171"/>
      <c r="E581" s="171"/>
      <c r="F581" s="133"/>
      <c r="G581" s="174" t="s">
        <v>1517</v>
      </c>
      <c r="H581" t="s">
        <v>2665</v>
      </c>
      <c r="I581" s="133"/>
      <c r="J581" s="133"/>
      <c r="K581" s="133"/>
      <c r="L581" s="133"/>
      <c r="M581" s="132" t="s">
        <v>2177</v>
      </c>
      <c r="N581" s="133" t="s">
        <v>287</v>
      </c>
      <c r="O581" s="133"/>
      <c r="P581" s="134"/>
      <c r="Q581" s="133"/>
      <c r="R581" s="133"/>
    </row>
    <row r="582" spans="1:18" x14ac:dyDescent="0.3">
      <c r="A582" s="134"/>
      <c r="B582" s="134"/>
      <c r="C582" s="376">
        <v>45209</v>
      </c>
      <c r="D582" s="171"/>
      <c r="E582" s="171"/>
      <c r="F582" s="133"/>
      <c r="G582" s="174" t="s">
        <v>1517</v>
      </c>
      <c r="H582" t="s">
        <v>2666</v>
      </c>
      <c r="I582" s="133"/>
      <c r="J582" s="133"/>
      <c r="K582" s="133"/>
      <c r="L582" s="133"/>
      <c r="M582" s="132" t="s">
        <v>2177</v>
      </c>
      <c r="N582" s="133" t="s">
        <v>287</v>
      </c>
      <c r="O582" s="133"/>
      <c r="P582" s="134"/>
      <c r="Q582" s="133"/>
      <c r="R582" s="133"/>
    </row>
    <row r="583" spans="1:18" x14ac:dyDescent="0.3">
      <c r="A583" s="134"/>
      <c r="B583" s="134"/>
      <c r="C583" s="376">
        <v>45209</v>
      </c>
      <c r="D583" s="171"/>
      <c r="E583" s="171"/>
      <c r="F583" s="133"/>
      <c r="G583" s="174" t="s">
        <v>1517</v>
      </c>
      <c r="H583" t="s">
        <v>2667</v>
      </c>
      <c r="I583" s="133"/>
      <c r="J583" s="133"/>
      <c r="K583" s="133"/>
      <c r="L583" s="133"/>
      <c r="M583" s="132" t="s">
        <v>2177</v>
      </c>
      <c r="N583" s="133" t="s">
        <v>287</v>
      </c>
      <c r="O583" s="133"/>
      <c r="P583" s="134"/>
      <c r="Q583" s="133"/>
      <c r="R583" s="133"/>
    </row>
    <row r="584" spans="1:18" x14ac:dyDescent="0.3">
      <c r="A584" s="134"/>
      <c r="B584" s="134"/>
      <c r="C584" s="376">
        <v>45209</v>
      </c>
      <c r="D584" s="171"/>
      <c r="E584" s="171"/>
      <c r="F584" s="133"/>
      <c r="G584" s="174" t="s">
        <v>1533</v>
      </c>
      <c r="H584" t="s">
        <v>2668</v>
      </c>
      <c r="I584" s="133"/>
      <c r="J584" s="133"/>
      <c r="K584" s="133"/>
      <c r="L584" s="133"/>
      <c r="M584" s="132" t="s">
        <v>2177</v>
      </c>
      <c r="N584" s="133" t="s">
        <v>287</v>
      </c>
      <c r="O584" s="133"/>
      <c r="P584" s="134"/>
      <c r="Q584" s="133"/>
      <c r="R584" s="133"/>
    </row>
    <row r="585" spans="1:18" x14ac:dyDescent="0.3">
      <c r="A585" s="134"/>
      <c r="B585" s="134"/>
      <c r="C585" s="376">
        <v>45209</v>
      </c>
      <c r="D585" s="171"/>
      <c r="E585" s="171"/>
      <c r="F585" s="133"/>
      <c r="G585" s="174" t="s">
        <v>1533</v>
      </c>
      <c r="H585" t="s">
        <v>2669</v>
      </c>
      <c r="I585" s="133"/>
      <c r="J585" s="133"/>
      <c r="K585" s="133"/>
      <c r="L585" s="133"/>
      <c r="M585" s="132" t="s">
        <v>2177</v>
      </c>
      <c r="N585" s="133" t="s">
        <v>287</v>
      </c>
      <c r="O585" s="133"/>
      <c r="P585" s="134"/>
      <c r="Q585" s="133"/>
      <c r="R585" s="133"/>
    </row>
    <row r="586" spans="1:18" x14ac:dyDescent="0.3">
      <c r="A586" s="134"/>
      <c r="B586" s="134"/>
      <c r="C586" s="376">
        <v>45209</v>
      </c>
      <c r="D586" s="171"/>
      <c r="E586" s="171"/>
      <c r="F586" s="133"/>
      <c r="G586" s="174" t="s">
        <v>1533</v>
      </c>
      <c r="H586" t="s">
        <v>2670</v>
      </c>
      <c r="I586" s="133"/>
      <c r="J586" s="133"/>
      <c r="K586" s="133"/>
      <c r="L586" s="133"/>
      <c r="M586" s="132" t="s">
        <v>2177</v>
      </c>
      <c r="N586" s="133" t="s">
        <v>287</v>
      </c>
      <c r="O586" s="133"/>
      <c r="P586" s="134"/>
      <c r="Q586" s="133"/>
      <c r="R586" s="133"/>
    </row>
    <row r="587" spans="1:18" x14ac:dyDescent="0.3">
      <c r="A587" s="134"/>
      <c r="B587" s="134"/>
      <c r="C587" s="376">
        <v>45209</v>
      </c>
      <c r="D587" s="171"/>
      <c r="E587" s="171"/>
      <c r="F587" s="133"/>
      <c r="G587" s="174" t="s">
        <v>1533</v>
      </c>
      <c r="H587" t="s">
        <v>2671</v>
      </c>
      <c r="I587" s="133"/>
      <c r="J587" s="133"/>
      <c r="K587" s="133"/>
      <c r="L587" s="133"/>
      <c r="M587" s="132" t="s">
        <v>2177</v>
      </c>
      <c r="N587" s="133" t="s">
        <v>287</v>
      </c>
      <c r="O587" s="133"/>
      <c r="P587" s="134"/>
      <c r="Q587" s="133"/>
      <c r="R587" s="133"/>
    </row>
    <row r="588" spans="1:18" x14ac:dyDescent="0.3">
      <c r="A588" s="134"/>
      <c r="B588" s="134"/>
      <c r="C588" s="376">
        <v>45209</v>
      </c>
      <c r="D588" s="171"/>
      <c r="E588" s="171"/>
      <c r="F588" s="133"/>
      <c r="G588" s="174" t="s">
        <v>2672</v>
      </c>
      <c r="H588" t="s">
        <v>2673</v>
      </c>
      <c r="I588" s="133"/>
      <c r="J588" s="133"/>
      <c r="K588" s="133"/>
      <c r="L588" s="133"/>
      <c r="M588" s="132">
        <v>250000</v>
      </c>
      <c r="N588" s="133" t="s">
        <v>287</v>
      </c>
      <c r="O588" s="133"/>
      <c r="P588" s="134"/>
      <c r="Q588" s="133"/>
      <c r="R588" s="133"/>
    </row>
    <row r="589" spans="1:18" x14ac:dyDescent="0.3">
      <c r="A589" s="134"/>
      <c r="B589" s="134"/>
      <c r="C589" s="376">
        <v>45209</v>
      </c>
      <c r="D589" s="171"/>
      <c r="E589" s="171"/>
      <c r="F589" s="133"/>
      <c r="G589" s="174" t="s">
        <v>2672</v>
      </c>
      <c r="H589" t="s">
        <v>2412</v>
      </c>
      <c r="I589" s="133"/>
      <c r="J589" s="133"/>
      <c r="K589" s="133"/>
      <c r="L589" s="133"/>
      <c r="M589" s="132">
        <v>50000</v>
      </c>
      <c r="N589" s="133" t="s">
        <v>287</v>
      </c>
      <c r="O589" s="133"/>
      <c r="P589" s="134"/>
      <c r="Q589" s="133"/>
      <c r="R589" s="133"/>
    </row>
    <row r="590" spans="1:18" x14ac:dyDescent="0.3">
      <c r="A590" s="134"/>
      <c r="B590" s="134"/>
      <c r="C590" s="376">
        <v>45209</v>
      </c>
      <c r="D590" s="171"/>
      <c r="E590" s="171"/>
      <c r="F590" s="133"/>
      <c r="G590" s="174" t="s">
        <v>2672</v>
      </c>
      <c r="H590" t="s">
        <v>2674</v>
      </c>
      <c r="I590" s="133"/>
      <c r="J590" s="133"/>
      <c r="K590" s="133"/>
      <c r="L590" s="133"/>
      <c r="M590" s="132">
        <v>250000</v>
      </c>
      <c r="N590" s="133" t="s">
        <v>287</v>
      </c>
      <c r="O590" s="133"/>
      <c r="P590" s="134"/>
      <c r="Q590" s="133"/>
      <c r="R590" s="133"/>
    </row>
    <row r="591" spans="1:18" x14ac:dyDescent="0.3">
      <c r="A591" s="134"/>
      <c r="B591" s="134"/>
      <c r="C591" s="376">
        <v>45209</v>
      </c>
      <c r="D591" s="171"/>
      <c r="E591" s="171"/>
      <c r="F591" s="133"/>
      <c r="G591" s="174" t="s">
        <v>2672</v>
      </c>
      <c r="H591" t="s">
        <v>2675</v>
      </c>
      <c r="I591" s="133"/>
      <c r="J591" s="133"/>
      <c r="K591" s="133"/>
      <c r="L591" s="133"/>
      <c r="M591" s="132">
        <v>250000</v>
      </c>
      <c r="N591" s="133" t="s">
        <v>287</v>
      </c>
      <c r="O591" s="133"/>
      <c r="P591" s="134"/>
      <c r="Q591" s="133"/>
      <c r="R591" s="133"/>
    </row>
    <row r="592" spans="1:18" x14ac:dyDescent="0.3">
      <c r="A592" s="134"/>
      <c r="B592" s="134"/>
      <c r="C592" s="376">
        <v>45209</v>
      </c>
      <c r="D592" s="171"/>
      <c r="E592" s="171"/>
      <c r="F592" s="133"/>
      <c r="G592" s="174" t="s">
        <v>2672</v>
      </c>
      <c r="H592" t="s">
        <v>2414</v>
      </c>
      <c r="I592" s="133"/>
      <c r="J592" s="133"/>
      <c r="K592" s="133"/>
      <c r="L592" s="133"/>
      <c r="M592" s="132">
        <v>250000</v>
      </c>
      <c r="N592" s="133" t="s">
        <v>401</v>
      </c>
      <c r="O592" s="133"/>
      <c r="P592" s="134"/>
      <c r="Q592" s="133"/>
      <c r="R592" s="133"/>
    </row>
    <row r="593" spans="1:18" x14ac:dyDescent="0.3">
      <c r="A593" s="134"/>
      <c r="B593" s="134"/>
      <c r="C593" s="376">
        <v>45209</v>
      </c>
      <c r="D593" s="171"/>
      <c r="E593" s="171"/>
      <c r="F593" s="133"/>
      <c r="G593" s="174" t="s">
        <v>1555</v>
      </c>
      <c r="H593" t="s">
        <v>2676</v>
      </c>
      <c r="I593" s="133"/>
      <c r="J593" s="133"/>
      <c r="K593" s="133"/>
      <c r="L593" s="133"/>
      <c r="M593" s="132">
        <v>10000</v>
      </c>
      <c r="N593" s="133" t="s">
        <v>2677</v>
      </c>
      <c r="O593" s="133"/>
      <c r="P593" s="134"/>
      <c r="Q593" s="133"/>
      <c r="R593" s="133"/>
    </row>
    <row r="594" spans="1:18" x14ac:dyDescent="0.3">
      <c r="A594" s="134"/>
      <c r="B594" s="134"/>
      <c r="C594" s="376">
        <v>45209</v>
      </c>
      <c r="D594" s="171"/>
      <c r="E594" s="171"/>
      <c r="F594" s="133"/>
      <c r="G594" s="174" t="s">
        <v>1555</v>
      </c>
      <c r="H594" t="s">
        <v>1518</v>
      </c>
      <c r="I594" s="133"/>
      <c r="J594" s="133"/>
      <c r="K594" s="133"/>
      <c r="L594" s="133"/>
      <c r="M594" s="132">
        <v>25000</v>
      </c>
      <c r="N594" s="133" t="s">
        <v>401</v>
      </c>
      <c r="O594" s="133"/>
      <c r="P594" s="134"/>
      <c r="Q594" s="133"/>
      <c r="R594" s="133"/>
    </row>
    <row r="595" spans="1:18" x14ac:dyDescent="0.3">
      <c r="A595" s="134"/>
      <c r="B595" s="134"/>
      <c r="C595" s="376">
        <v>45209</v>
      </c>
      <c r="D595" s="171"/>
      <c r="E595" s="171"/>
      <c r="F595" s="133"/>
      <c r="G595" s="174" t="s">
        <v>1555</v>
      </c>
      <c r="H595" t="s">
        <v>1525</v>
      </c>
      <c r="I595" s="133"/>
      <c r="J595" s="133"/>
      <c r="K595" s="133"/>
      <c r="L595" s="133"/>
      <c r="M595" s="132">
        <v>50000</v>
      </c>
      <c r="N595" s="133" t="s">
        <v>401</v>
      </c>
      <c r="O595" s="133"/>
      <c r="P595" s="134"/>
      <c r="Q595" s="133"/>
      <c r="R595" s="133"/>
    </row>
    <row r="596" spans="1:18" x14ac:dyDescent="0.3">
      <c r="A596" s="134"/>
      <c r="B596" s="134"/>
      <c r="C596" s="376">
        <v>45209</v>
      </c>
      <c r="D596" s="171"/>
      <c r="E596" s="171"/>
      <c r="F596" s="133"/>
      <c r="G596" s="174" t="s">
        <v>1555</v>
      </c>
      <c r="H596" t="s">
        <v>2492</v>
      </c>
      <c r="I596" s="133"/>
      <c r="J596" s="133"/>
      <c r="K596" s="133"/>
      <c r="L596" s="133"/>
      <c r="M596" s="132">
        <v>2000000</v>
      </c>
      <c r="N596" s="133" t="s">
        <v>401</v>
      </c>
      <c r="O596" s="133"/>
      <c r="P596" s="134"/>
      <c r="Q596" s="133"/>
      <c r="R596" s="133"/>
    </row>
    <row r="597" spans="1:18" x14ac:dyDescent="0.3">
      <c r="A597" s="134"/>
      <c r="B597" s="134"/>
      <c r="C597" s="376">
        <v>45209</v>
      </c>
      <c r="D597" s="171"/>
      <c r="E597" s="171"/>
      <c r="F597" s="133"/>
      <c r="G597" s="174" t="s">
        <v>1555</v>
      </c>
      <c r="H597" t="s">
        <v>1520</v>
      </c>
      <c r="I597" s="133"/>
      <c r="J597" s="133"/>
      <c r="K597" s="133"/>
      <c r="L597" s="133"/>
      <c r="M597" s="132">
        <v>25000</v>
      </c>
      <c r="N597" s="133" t="s">
        <v>401</v>
      </c>
      <c r="O597" s="133"/>
      <c r="P597" s="134"/>
      <c r="Q597" s="133"/>
      <c r="R597" s="133"/>
    </row>
    <row r="598" spans="1:18" x14ac:dyDescent="0.3">
      <c r="A598" s="134"/>
      <c r="B598" s="134"/>
      <c r="C598" s="376">
        <v>45209</v>
      </c>
      <c r="D598" s="171"/>
      <c r="E598" s="171"/>
      <c r="F598" s="133"/>
      <c r="G598" s="174" t="s">
        <v>1555</v>
      </c>
      <c r="H598" t="s">
        <v>1522</v>
      </c>
      <c r="I598" s="133"/>
      <c r="J598" s="133"/>
      <c r="K598" s="133"/>
      <c r="L598" s="133"/>
      <c r="M598" s="132">
        <v>5000</v>
      </c>
      <c r="N598" s="133" t="s">
        <v>401</v>
      </c>
      <c r="O598" s="133"/>
      <c r="P598" s="134"/>
      <c r="Q598" s="133"/>
      <c r="R598" s="133"/>
    </row>
    <row r="599" spans="1:18" x14ac:dyDescent="0.3">
      <c r="A599" s="134"/>
      <c r="B599" s="134"/>
      <c r="C599" s="376">
        <v>45209</v>
      </c>
      <c r="D599" s="171"/>
      <c r="E599" s="171"/>
      <c r="F599" s="133"/>
      <c r="G599" s="174" t="s">
        <v>1555</v>
      </c>
      <c r="H599" t="s">
        <v>2678</v>
      </c>
      <c r="I599" s="133"/>
      <c r="J599" s="133"/>
      <c r="K599" s="133"/>
      <c r="L599" s="133"/>
      <c r="M599" s="132">
        <v>25000</v>
      </c>
      <c r="N599" s="133" t="s">
        <v>2677</v>
      </c>
      <c r="O599" s="133"/>
      <c r="P599" s="134"/>
      <c r="Q599" s="133"/>
      <c r="R599" s="133"/>
    </row>
    <row r="600" spans="1:18" x14ac:dyDescent="0.3">
      <c r="A600" s="134"/>
      <c r="B600" s="134"/>
      <c r="C600" s="376">
        <v>45209</v>
      </c>
      <c r="D600" s="171"/>
      <c r="E600" s="171"/>
      <c r="F600" s="133"/>
      <c r="G600" s="174" t="s">
        <v>1555</v>
      </c>
      <c r="H600" t="s">
        <v>2679</v>
      </c>
      <c r="I600" s="133"/>
      <c r="J600" s="133"/>
      <c r="K600" s="133"/>
      <c r="L600" s="133"/>
      <c r="M600" s="132">
        <v>500000</v>
      </c>
      <c r="N600" s="133" t="s">
        <v>2680</v>
      </c>
      <c r="O600" s="133"/>
      <c r="P600" s="134"/>
      <c r="Q600" s="133"/>
      <c r="R600" s="133"/>
    </row>
    <row r="601" spans="1:18" x14ac:dyDescent="0.3">
      <c r="A601" s="134"/>
      <c r="B601" s="134"/>
      <c r="C601" s="376">
        <v>45209</v>
      </c>
      <c r="D601" s="171"/>
      <c r="E601" s="171"/>
      <c r="F601" s="133"/>
      <c r="G601" s="174" t="s">
        <v>1555</v>
      </c>
      <c r="H601" t="s">
        <v>2681</v>
      </c>
      <c r="I601" s="133"/>
      <c r="J601" s="133"/>
      <c r="K601" s="133"/>
      <c r="L601" s="133"/>
      <c r="M601" s="132">
        <v>25000</v>
      </c>
      <c r="N601" s="133" t="s">
        <v>2677</v>
      </c>
      <c r="O601" s="133"/>
      <c r="P601" s="134"/>
      <c r="Q601" s="133"/>
      <c r="R601" s="133"/>
    </row>
    <row r="602" spans="1:18" x14ac:dyDescent="0.3">
      <c r="A602" s="134"/>
      <c r="B602" s="134"/>
      <c r="C602" s="376">
        <v>45209</v>
      </c>
      <c r="D602" s="171"/>
      <c r="E602" s="171"/>
      <c r="F602" s="133"/>
      <c r="G602" s="174" t="s">
        <v>1555</v>
      </c>
      <c r="H602" t="s">
        <v>2682</v>
      </c>
      <c r="I602" s="133"/>
      <c r="J602" s="133"/>
      <c r="K602" s="133"/>
      <c r="L602" s="133"/>
      <c r="M602" s="132">
        <v>50000</v>
      </c>
      <c r="N602" s="133" t="s">
        <v>401</v>
      </c>
      <c r="O602" s="133"/>
      <c r="P602" s="134"/>
      <c r="Q602" s="133"/>
      <c r="R602" s="133"/>
    </row>
    <row r="603" spans="1:18" x14ac:dyDescent="0.3">
      <c r="A603" s="134"/>
      <c r="B603" s="134"/>
      <c r="C603" s="376">
        <v>45209</v>
      </c>
      <c r="D603" s="171"/>
      <c r="E603" s="171"/>
      <c r="F603" s="133"/>
      <c r="G603" s="174" t="s">
        <v>1555</v>
      </c>
      <c r="H603" t="s">
        <v>2619</v>
      </c>
      <c r="I603" s="133"/>
      <c r="J603" s="133"/>
      <c r="K603" s="133"/>
      <c r="L603" s="133"/>
      <c r="M603" s="132">
        <v>50000</v>
      </c>
      <c r="N603" s="133" t="s">
        <v>401</v>
      </c>
      <c r="O603" s="133"/>
      <c r="P603" s="134"/>
      <c r="Q603" s="133"/>
      <c r="R603" s="133"/>
    </row>
    <row r="604" spans="1:18" x14ac:dyDescent="0.3">
      <c r="A604" s="134"/>
      <c r="B604" s="134"/>
      <c r="C604" s="376">
        <v>45209</v>
      </c>
      <c r="D604" s="171"/>
      <c r="E604" s="171"/>
      <c r="F604" s="133"/>
      <c r="G604" s="174" t="s">
        <v>1555</v>
      </c>
      <c r="H604" t="s">
        <v>2683</v>
      </c>
      <c r="I604" s="133"/>
      <c r="J604" s="133"/>
      <c r="K604" s="133"/>
      <c r="L604" s="133"/>
      <c r="M604" s="132">
        <v>25000</v>
      </c>
      <c r="N604" s="133" t="s">
        <v>2677</v>
      </c>
      <c r="O604" s="133"/>
      <c r="P604" s="134"/>
      <c r="Q604" s="133"/>
      <c r="R604" s="133"/>
    </row>
    <row r="605" spans="1:18" x14ac:dyDescent="0.3">
      <c r="A605" s="134"/>
      <c r="B605" s="134"/>
      <c r="C605" s="376">
        <v>45209</v>
      </c>
      <c r="D605" s="171"/>
      <c r="E605" s="171"/>
      <c r="F605" s="133"/>
      <c r="G605" s="174" t="s">
        <v>1555</v>
      </c>
      <c r="H605" t="s">
        <v>2684</v>
      </c>
      <c r="I605" s="133"/>
      <c r="J605" s="133"/>
      <c r="K605" s="133"/>
      <c r="L605" s="133"/>
      <c r="M605" s="132">
        <v>50000</v>
      </c>
      <c r="N605" s="133" t="s">
        <v>401</v>
      </c>
      <c r="O605" s="133"/>
      <c r="P605" s="134"/>
      <c r="Q605" s="133"/>
      <c r="R605" s="133"/>
    </row>
    <row r="606" spans="1:18" x14ac:dyDescent="0.3">
      <c r="A606" s="134"/>
      <c r="B606" s="134"/>
      <c r="C606" s="376">
        <v>45209</v>
      </c>
      <c r="D606" s="171"/>
      <c r="E606" s="171"/>
      <c r="F606" s="133"/>
      <c r="G606" s="174" t="s">
        <v>1555</v>
      </c>
      <c r="H606" t="s">
        <v>619</v>
      </c>
      <c r="I606" s="133"/>
      <c r="J606" s="133"/>
      <c r="K606" s="133"/>
      <c r="L606" s="133"/>
      <c r="M606" s="132">
        <v>50000</v>
      </c>
      <c r="N606" s="133" t="s">
        <v>401</v>
      </c>
      <c r="O606" s="133"/>
      <c r="P606" s="134"/>
      <c r="Q606" s="133"/>
      <c r="R606" s="133"/>
    </row>
    <row r="607" spans="1:18" x14ac:dyDescent="0.3">
      <c r="A607" s="134"/>
      <c r="B607" s="134"/>
      <c r="C607" s="376">
        <v>45209</v>
      </c>
      <c r="D607" s="171"/>
      <c r="E607" s="171"/>
      <c r="F607" s="133"/>
      <c r="G607" s="174" t="s">
        <v>1555</v>
      </c>
      <c r="H607" t="s">
        <v>1491</v>
      </c>
      <c r="I607" s="133"/>
      <c r="J607" s="133"/>
      <c r="K607" s="133"/>
      <c r="L607" s="133"/>
      <c r="M607" s="132">
        <v>5000</v>
      </c>
      <c r="N607" s="133" t="s">
        <v>401</v>
      </c>
      <c r="O607" s="133"/>
      <c r="P607" s="134"/>
      <c r="Q607" s="133"/>
      <c r="R607" s="133"/>
    </row>
    <row r="608" spans="1:18" x14ac:dyDescent="0.3">
      <c r="A608" s="134"/>
      <c r="B608" s="134"/>
      <c r="C608" s="376">
        <v>45209</v>
      </c>
      <c r="D608" s="171"/>
      <c r="E608" s="171"/>
      <c r="F608" s="133"/>
      <c r="G608" s="174" t="s">
        <v>1565</v>
      </c>
      <c r="H608" t="s">
        <v>2685</v>
      </c>
      <c r="I608" s="133"/>
      <c r="J608" s="133"/>
      <c r="K608" s="133"/>
      <c r="L608" s="133"/>
      <c r="M608" s="132">
        <v>50000</v>
      </c>
      <c r="N608" s="133" t="s">
        <v>287</v>
      </c>
      <c r="O608" s="133"/>
      <c r="P608" s="134"/>
      <c r="Q608" s="133"/>
      <c r="R608" s="133"/>
    </row>
    <row r="609" spans="1:18" x14ac:dyDescent="0.3">
      <c r="A609" s="134"/>
      <c r="B609" s="134"/>
      <c r="C609" s="376">
        <v>45209</v>
      </c>
      <c r="D609" s="171"/>
      <c r="E609" s="171"/>
      <c r="F609" s="133"/>
      <c r="G609" s="174" t="s">
        <v>1565</v>
      </c>
      <c r="H609" t="s">
        <v>2686</v>
      </c>
      <c r="I609" s="133"/>
      <c r="J609" s="133"/>
      <c r="K609" s="133"/>
      <c r="L609" s="133"/>
      <c r="M609" s="132">
        <v>25000</v>
      </c>
      <c r="N609" s="133" t="s">
        <v>287</v>
      </c>
      <c r="O609" s="133"/>
      <c r="P609" s="134"/>
      <c r="Q609" s="133"/>
      <c r="R609" s="133"/>
    </row>
    <row r="610" spans="1:18" x14ac:dyDescent="0.3">
      <c r="A610" s="134"/>
      <c r="B610" s="134"/>
      <c r="C610" s="376">
        <v>45209</v>
      </c>
      <c r="D610" s="171"/>
      <c r="E610" s="171"/>
      <c r="F610" s="133"/>
      <c r="G610" s="174" t="s">
        <v>1565</v>
      </c>
      <c r="H610" t="s">
        <v>2687</v>
      </c>
      <c r="I610" s="133"/>
      <c r="J610" s="133"/>
      <c r="K610" s="133"/>
      <c r="L610" s="133"/>
      <c r="M610" s="132">
        <v>25000</v>
      </c>
      <c r="N610" s="133" t="s">
        <v>287</v>
      </c>
      <c r="O610" s="133"/>
      <c r="P610" s="134"/>
      <c r="Q610" s="133"/>
      <c r="R610" s="133"/>
    </row>
    <row r="611" spans="1:18" x14ac:dyDescent="0.3">
      <c r="A611" s="134"/>
      <c r="B611" s="134"/>
      <c r="C611" s="376">
        <v>45209</v>
      </c>
      <c r="D611" s="171"/>
      <c r="E611" s="171"/>
      <c r="F611" s="133"/>
      <c r="G611" s="174" t="s">
        <v>1565</v>
      </c>
      <c r="H611" t="s">
        <v>2688</v>
      </c>
      <c r="I611" s="133"/>
      <c r="J611" s="133"/>
      <c r="K611" s="133"/>
      <c r="L611" s="133"/>
      <c r="M611" s="132">
        <v>25000</v>
      </c>
      <c r="N611" s="133" t="s">
        <v>287</v>
      </c>
      <c r="O611" s="133"/>
      <c r="P611" s="134"/>
      <c r="Q611" s="133"/>
      <c r="R611" s="133"/>
    </row>
    <row r="612" spans="1:18" x14ac:dyDescent="0.3">
      <c r="A612" s="134"/>
      <c r="B612" s="134"/>
      <c r="C612" s="376">
        <v>45209</v>
      </c>
      <c r="D612" s="171"/>
      <c r="E612" s="171"/>
      <c r="F612" s="133"/>
      <c r="G612" s="174" t="s">
        <v>1565</v>
      </c>
      <c r="H612" t="s">
        <v>1541</v>
      </c>
      <c r="I612" s="133"/>
      <c r="J612" s="133"/>
      <c r="K612" s="133"/>
      <c r="L612" s="133"/>
      <c r="M612" s="132">
        <v>500</v>
      </c>
      <c r="N612" s="133" t="s">
        <v>287</v>
      </c>
      <c r="O612" s="133"/>
      <c r="P612" s="134"/>
      <c r="Q612" s="133"/>
      <c r="R612" s="133"/>
    </row>
    <row r="613" spans="1:18" x14ac:dyDescent="0.3">
      <c r="A613" s="134"/>
      <c r="B613" s="134"/>
      <c r="C613" s="376">
        <v>45209</v>
      </c>
      <c r="D613" s="171"/>
      <c r="E613" s="171"/>
      <c r="F613" s="133"/>
      <c r="G613" s="174" t="s">
        <v>1565</v>
      </c>
      <c r="H613" t="s">
        <v>1522</v>
      </c>
      <c r="I613" s="133"/>
      <c r="J613" s="133"/>
      <c r="K613" s="133"/>
      <c r="L613" s="133"/>
      <c r="M613" s="132">
        <v>5000</v>
      </c>
      <c r="N613" s="133" t="s">
        <v>401</v>
      </c>
      <c r="O613" s="133"/>
      <c r="P613" s="134"/>
      <c r="Q613" s="133"/>
      <c r="R613" s="133"/>
    </row>
    <row r="614" spans="1:18" x14ac:dyDescent="0.3">
      <c r="A614" s="134"/>
      <c r="B614" s="134"/>
      <c r="C614" s="376">
        <v>45209</v>
      </c>
      <c r="D614" s="171"/>
      <c r="E614" s="171"/>
      <c r="F614" s="133"/>
      <c r="G614" s="174" t="s">
        <v>1565</v>
      </c>
      <c r="H614" t="s">
        <v>2689</v>
      </c>
      <c r="I614" s="133"/>
      <c r="J614" s="133"/>
      <c r="K614" s="133"/>
      <c r="L614" s="133"/>
      <c r="M614" s="132">
        <v>100000</v>
      </c>
      <c r="N614" s="133" t="s">
        <v>287</v>
      </c>
      <c r="O614" s="133"/>
      <c r="P614" s="134"/>
      <c r="Q614" s="133"/>
      <c r="R614" s="133"/>
    </row>
    <row r="615" spans="1:18" x14ac:dyDescent="0.3">
      <c r="A615" s="134"/>
      <c r="B615" s="134"/>
      <c r="C615" s="376">
        <v>45209</v>
      </c>
      <c r="D615" s="171"/>
      <c r="E615" s="171"/>
      <c r="F615" s="133"/>
      <c r="G615" s="174" t="s">
        <v>1565</v>
      </c>
      <c r="H615" t="s">
        <v>2690</v>
      </c>
      <c r="I615" s="133"/>
      <c r="J615" s="133"/>
      <c r="K615" s="133"/>
      <c r="L615" s="133"/>
      <c r="M615" s="132">
        <v>500</v>
      </c>
      <c r="N615" s="133" t="s">
        <v>287</v>
      </c>
      <c r="O615" s="133"/>
      <c r="P615" s="134"/>
      <c r="Q615" s="133"/>
      <c r="R615" s="133"/>
    </row>
    <row r="616" spans="1:18" x14ac:dyDescent="0.3">
      <c r="A616" s="134"/>
      <c r="B616" s="134"/>
      <c r="C616" s="376">
        <v>45209</v>
      </c>
      <c r="D616" s="171"/>
      <c r="E616" s="171"/>
      <c r="F616" s="133"/>
      <c r="G616" s="174" t="s">
        <v>1565</v>
      </c>
      <c r="H616" t="s">
        <v>2492</v>
      </c>
      <c r="I616" s="133"/>
      <c r="J616" s="133"/>
      <c r="K616" s="133"/>
      <c r="L616" s="133"/>
      <c r="M616" s="132">
        <v>2000000</v>
      </c>
      <c r="N616" s="133" t="s">
        <v>401</v>
      </c>
      <c r="O616" s="133"/>
      <c r="P616" s="134"/>
      <c r="Q616" s="133"/>
      <c r="R616" s="133"/>
    </row>
    <row r="617" spans="1:18" x14ac:dyDescent="0.3">
      <c r="A617" s="134"/>
      <c r="B617" s="134"/>
      <c r="C617" s="376">
        <v>45209</v>
      </c>
      <c r="D617" s="171"/>
      <c r="E617" s="171"/>
      <c r="F617" s="133"/>
      <c r="G617" s="174" t="s">
        <v>1565</v>
      </c>
      <c r="H617" t="s">
        <v>2691</v>
      </c>
      <c r="I617" s="133"/>
      <c r="J617" s="133"/>
      <c r="K617" s="133"/>
      <c r="L617" s="133"/>
      <c r="M617" s="132">
        <v>15000</v>
      </c>
      <c r="N617" s="133" t="s">
        <v>287</v>
      </c>
      <c r="O617" s="133"/>
      <c r="P617" s="134"/>
      <c r="Q617" s="133"/>
      <c r="R617" s="133"/>
    </row>
    <row r="618" spans="1:18" x14ac:dyDescent="0.3">
      <c r="A618" s="134"/>
      <c r="B618" s="134"/>
      <c r="C618" s="376">
        <v>45209</v>
      </c>
      <c r="D618" s="171"/>
      <c r="E618" s="171"/>
      <c r="F618" s="133"/>
      <c r="G618" s="174" t="s">
        <v>1565</v>
      </c>
      <c r="H618" t="s">
        <v>2692</v>
      </c>
      <c r="I618" s="133"/>
      <c r="J618" s="133"/>
      <c r="K618" s="133"/>
      <c r="L618" s="133"/>
      <c r="M618" s="132">
        <v>500</v>
      </c>
      <c r="N618" s="133" t="s">
        <v>287</v>
      </c>
      <c r="O618" s="133"/>
      <c r="P618" s="134"/>
      <c r="Q618" s="133"/>
      <c r="R618" s="133"/>
    </row>
    <row r="619" spans="1:18" x14ac:dyDescent="0.3">
      <c r="A619" s="134"/>
      <c r="B619" s="134"/>
      <c r="C619" s="376">
        <v>45209</v>
      </c>
      <c r="D619" s="171"/>
      <c r="E619" s="171"/>
      <c r="F619" s="133"/>
      <c r="G619" s="174" t="s">
        <v>1565</v>
      </c>
      <c r="H619" t="s">
        <v>2693</v>
      </c>
      <c r="I619" s="133"/>
      <c r="J619" s="133"/>
      <c r="K619" s="133"/>
      <c r="L619" s="133"/>
      <c r="M619" s="132">
        <v>25000</v>
      </c>
      <c r="N619" s="133" t="s">
        <v>287</v>
      </c>
      <c r="O619" s="133"/>
      <c r="P619" s="134"/>
      <c r="Q619" s="133"/>
      <c r="R619" s="133"/>
    </row>
    <row r="620" spans="1:18" x14ac:dyDescent="0.3">
      <c r="A620" s="134"/>
      <c r="B620" s="134"/>
      <c r="C620" s="376">
        <v>45209</v>
      </c>
      <c r="D620" s="171"/>
      <c r="E620" s="171"/>
      <c r="F620" s="133"/>
      <c r="G620" s="174" t="s">
        <v>1565</v>
      </c>
      <c r="H620" t="s">
        <v>2694</v>
      </c>
      <c r="I620" s="133"/>
      <c r="J620" s="133"/>
      <c r="K620" s="133"/>
      <c r="L620" s="133"/>
      <c r="M620" s="132">
        <v>25000</v>
      </c>
      <c r="N620" s="133" t="s">
        <v>287</v>
      </c>
      <c r="O620" s="133"/>
      <c r="P620" s="134"/>
      <c r="Q620" s="133"/>
      <c r="R620" s="133"/>
    </row>
    <row r="621" spans="1:18" x14ac:dyDescent="0.3">
      <c r="A621" s="134"/>
      <c r="B621" s="134"/>
      <c r="C621" s="376">
        <v>45209</v>
      </c>
      <c r="D621" s="171"/>
      <c r="E621" s="171"/>
      <c r="F621" s="133"/>
      <c r="G621" s="174" t="s">
        <v>1565</v>
      </c>
      <c r="H621" t="s">
        <v>1491</v>
      </c>
      <c r="I621" s="133"/>
      <c r="J621" s="133"/>
      <c r="K621" s="133"/>
      <c r="L621" s="133"/>
      <c r="M621" s="132">
        <v>5000</v>
      </c>
      <c r="N621" s="133" t="s">
        <v>401</v>
      </c>
      <c r="O621" s="133"/>
      <c r="P621" s="134"/>
      <c r="Q621" s="133"/>
      <c r="R621" s="133"/>
    </row>
    <row r="622" spans="1:18" x14ac:dyDescent="0.3">
      <c r="A622" s="134"/>
      <c r="B622" s="134"/>
      <c r="C622" s="376">
        <v>45209</v>
      </c>
      <c r="D622" s="171"/>
      <c r="E622" s="171"/>
      <c r="F622" s="133"/>
      <c r="G622" s="174" t="s">
        <v>1565</v>
      </c>
      <c r="H622" t="s">
        <v>2695</v>
      </c>
      <c r="I622" s="133"/>
      <c r="J622" s="133"/>
      <c r="K622" s="133"/>
      <c r="L622" s="133"/>
      <c r="M622" s="132">
        <v>25000</v>
      </c>
      <c r="N622" s="133" t="s">
        <v>287</v>
      </c>
      <c r="O622" s="133"/>
      <c r="P622" s="134"/>
      <c r="Q622" s="133"/>
      <c r="R622" s="133"/>
    </row>
    <row r="623" spans="1:18" x14ac:dyDescent="0.3">
      <c r="A623" s="134"/>
      <c r="B623" s="134"/>
      <c r="C623" s="376">
        <v>45209</v>
      </c>
      <c r="D623" s="171"/>
      <c r="E623" s="171"/>
      <c r="F623" s="133"/>
      <c r="G623" s="174" t="s">
        <v>1565</v>
      </c>
      <c r="H623" t="s">
        <v>2696</v>
      </c>
      <c r="I623" s="133"/>
      <c r="J623" s="133"/>
      <c r="K623" s="133"/>
      <c r="L623" s="133"/>
      <c r="M623" s="132">
        <v>5000</v>
      </c>
      <c r="N623" s="133" t="s">
        <v>287</v>
      </c>
      <c r="O623" s="133"/>
      <c r="P623" s="134"/>
      <c r="Q623" s="133"/>
      <c r="R623" s="133"/>
    </row>
    <row r="624" spans="1:18" x14ac:dyDescent="0.3">
      <c r="A624" s="134"/>
      <c r="B624" s="134"/>
      <c r="C624" s="376">
        <v>45209</v>
      </c>
      <c r="D624" s="171"/>
      <c r="E624" s="171"/>
      <c r="F624" s="133"/>
      <c r="G624" s="174" t="s">
        <v>1565</v>
      </c>
      <c r="H624" t="s">
        <v>2697</v>
      </c>
      <c r="I624" s="133"/>
      <c r="J624" s="133"/>
      <c r="K624" s="133"/>
      <c r="L624" s="133"/>
      <c r="M624" s="132">
        <v>50</v>
      </c>
      <c r="N624" s="133" t="s">
        <v>287</v>
      </c>
      <c r="O624" s="133"/>
      <c r="P624" s="134"/>
      <c r="Q624" s="133"/>
      <c r="R624" s="133"/>
    </row>
    <row r="625" spans="1:18" x14ac:dyDescent="0.3">
      <c r="A625" s="134"/>
      <c r="B625" s="134"/>
      <c r="C625" s="376">
        <v>45209</v>
      </c>
      <c r="D625" s="171"/>
      <c r="E625" s="171"/>
      <c r="F625" s="133"/>
      <c r="G625" s="174" t="s">
        <v>1565</v>
      </c>
      <c r="H625" t="s">
        <v>2698</v>
      </c>
      <c r="I625" s="133"/>
      <c r="J625" s="133"/>
      <c r="K625" s="133"/>
      <c r="L625" s="133"/>
      <c r="M625" s="132">
        <v>10000</v>
      </c>
      <c r="N625" s="133" t="s">
        <v>287</v>
      </c>
      <c r="O625" s="133"/>
      <c r="P625" s="134"/>
      <c r="Q625" s="133"/>
      <c r="R625" s="133"/>
    </row>
    <row r="626" spans="1:18" x14ac:dyDescent="0.3">
      <c r="A626" s="134"/>
      <c r="B626" s="134"/>
      <c r="C626" s="376">
        <v>45209</v>
      </c>
      <c r="D626" s="171"/>
      <c r="E626" s="171"/>
      <c r="F626" s="133"/>
      <c r="G626" s="174" t="s">
        <v>1565</v>
      </c>
      <c r="H626" t="s">
        <v>2699</v>
      </c>
      <c r="I626" s="133"/>
      <c r="J626" s="133"/>
      <c r="K626" s="133"/>
      <c r="L626" s="133"/>
      <c r="M626" s="132">
        <v>25000</v>
      </c>
      <c r="N626" s="133" t="s">
        <v>287</v>
      </c>
      <c r="O626" s="133"/>
      <c r="P626" s="134"/>
      <c r="Q626" s="133"/>
      <c r="R626" s="133"/>
    </row>
    <row r="627" spans="1:18" x14ac:dyDescent="0.3">
      <c r="A627" s="134"/>
      <c r="B627" s="134"/>
      <c r="C627" s="376">
        <v>45209</v>
      </c>
      <c r="D627" s="171"/>
      <c r="E627" s="171"/>
      <c r="F627" s="133"/>
      <c r="G627" s="174" t="s">
        <v>1565</v>
      </c>
      <c r="H627" t="s">
        <v>2700</v>
      </c>
      <c r="I627" s="133"/>
      <c r="J627" s="133"/>
      <c r="K627" s="133"/>
      <c r="L627" s="133"/>
      <c r="M627" s="132">
        <v>50000</v>
      </c>
      <c r="N627" s="133" t="s">
        <v>287</v>
      </c>
      <c r="O627" s="133"/>
      <c r="P627" s="134"/>
      <c r="Q627" s="133"/>
      <c r="R627" s="133"/>
    </row>
    <row r="628" spans="1:18" x14ac:dyDescent="0.3">
      <c r="A628" s="134"/>
      <c r="B628" s="134"/>
      <c r="C628" s="376">
        <v>45209</v>
      </c>
      <c r="D628" s="171"/>
      <c r="E628" s="171"/>
      <c r="F628" s="133"/>
      <c r="G628" s="174" t="s">
        <v>1565</v>
      </c>
      <c r="H628" t="s">
        <v>2701</v>
      </c>
      <c r="I628" s="133"/>
      <c r="J628" s="133"/>
      <c r="K628" s="133"/>
      <c r="L628" s="133"/>
      <c r="M628" s="132">
        <v>500</v>
      </c>
      <c r="N628" s="133" t="s">
        <v>287</v>
      </c>
      <c r="O628" s="133"/>
      <c r="P628" s="134"/>
      <c r="Q628" s="133"/>
      <c r="R628" s="133"/>
    </row>
    <row r="629" spans="1:18" x14ac:dyDescent="0.3">
      <c r="A629" s="134"/>
      <c r="B629" s="134"/>
      <c r="C629" s="376">
        <v>45209</v>
      </c>
      <c r="D629" s="171"/>
      <c r="E629" s="171"/>
      <c r="F629" s="133"/>
      <c r="G629" s="174" t="s">
        <v>1565</v>
      </c>
      <c r="H629" t="s">
        <v>2702</v>
      </c>
      <c r="I629" s="133"/>
      <c r="J629" s="133"/>
      <c r="K629" s="133"/>
      <c r="L629" s="133"/>
      <c r="M629" s="132">
        <v>50000</v>
      </c>
      <c r="N629" s="133" t="s">
        <v>287</v>
      </c>
      <c r="O629" s="133"/>
      <c r="P629" s="134"/>
      <c r="Q629" s="133"/>
      <c r="R629" s="133"/>
    </row>
    <row r="630" spans="1:18" x14ac:dyDescent="0.3">
      <c r="A630" s="134"/>
      <c r="B630" s="134"/>
      <c r="C630" s="376">
        <v>45209</v>
      </c>
      <c r="D630" s="171"/>
      <c r="E630" s="171"/>
      <c r="F630" s="133"/>
      <c r="G630" s="174" t="s">
        <v>1565</v>
      </c>
      <c r="H630" t="s">
        <v>2703</v>
      </c>
      <c r="I630" s="133"/>
      <c r="J630" s="133"/>
      <c r="K630" s="133"/>
      <c r="L630" s="133"/>
      <c r="M630" s="132">
        <v>500</v>
      </c>
      <c r="N630" s="133" t="s">
        <v>287</v>
      </c>
      <c r="O630" s="133"/>
      <c r="P630" s="134"/>
      <c r="Q630" s="133"/>
      <c r="R630" s="133"/>
    </row>
    <row r="631" spans="1:18" x14ac:dyDescent="0.3">
      <c r="A631" s="134"/>
      <c r="B631" s="134"/>
      <c r="C631" s="376">
        <v>45209</v>
      </c>
      <c r="D631" s="171"/>
      <c r="E631" s="171"/>
      <c r="F631" s="133"/>
      <c r="G631" s="174" t="s">
        <v>1565</v>
      </c>
      <c r="H631" t="s">
        <v>2704</v>
      </c>
      <c r="I631" s="133"/>
      <c r="J631" s="133"/>
      <c r="K631" s="133"/>
      <c r="L631" s="133"/>
      <c r="M631" s="132">
        <v>250</v>
      </c>
      <c r="N631" s="133" t="s">
        <v>287</v>
      </c>
      <c r="O631" s="133"/>
      <c r="P631" s="134"/>
      <c r="Q631" s="133"/>
      <c r="R631" s="133"/>
    </row>
    <row r="632" spans="1:18" x14ac:dyDescent="0.3">
      <c r="A632" s="134"/>
      <c r="B632" s="134"/>
      <c r="C632" s="376">
        <v>45209</v>
      </c>
      <c r="D632" s="171"/>
      <c r="E632" s="171"/>
      <c r="F632" s="133"/>
      <c r="G632" s="174" t="s">
        <v>1565</v>
      </c>
      <c r="H632" t="s">
        <v>1536</v>
      </c>
      <c r="I632" s="133"/>
      <c r="J632" s="133"/>
      <c r="K632" s="133"/>
      <c r="L632" s="133"/>
      <c r="M632" s="132">
        <v>25000</v>
      </c>
      <c r="N632" s="133" t="s">
        <v>287</v>
      </c>
      <c r="O632" s="133"/>
      <c r="P632" s="134"/>
      <c r="Q632" s="133"/>
      <c r="R632" s="133"/>
    </row>
    <row r="633" spans="1:18" x14ac:dyDescent="0.3">
      <c r="A633" s="134"/>
      <c r="B633" s="134"/>
      <c r="C633" s="376">
        <v>45209</v>
      </c>
      <c r="D633" s="171"/>
      <c r="E633" s="171"/>
      <c r="F633" s="133"/>
      <c r="G633" s="174" t="s">
        <v>1565</v>
      </c>
      <c r="H633" t="s">
        <v>2705</v>
      </c>
      <c r="I633" s="133"/>
      <c r="J633" s="133"/>
      <c r="K633" s="133"/>
      <c r="L633" s="133"/>
      <c r="M633" s="132">
        <v>25000</v>
      </c>
      <c r="N633" s="133" t="s">
        <v>287</v>
      </c>
      <c r="O633" s="133"/>
      <c r="P633" s="134"/>
      <c r="Q633" s="133"/>
      <c r="R633" s="133"/>
    </row>
    <row r="634" spans="1:18" x14ac:dyDescent="0.3">
      <c r="A634" s="134"/>
      <c r="B634" s="134"/>
      <c r="C634" s="376">
        <v>45209</v>
      </c>
      <c r="D634" s="171"/>
      <c r="E634" s="171"/>
      <c r="F634" s="133"/>
      <c r="G634" s="174" t="s">
        <v>1565</v>
      </c>
      <c r="H634" t="s">
        <v>2706</v>
      </c>
      <c r="I634" s="133"/>
      <c r="J634" s="133"/>
      <c r="K634" s="133"/>
      <c r="L634" s="133"/>
      <c r="M634" s="132">
        <v>1000</v>
      </c>
      <c r="N634" s="133" t="s">
        <v>287</v>
      </c>
      <c r="O634" s="133"/>
      <c r="P634" s="134"/>
      <c r="Q634" s="133"/>
      <c r="R634" s="133"/>
    </row>
    <row r="635" spans="1:18" x14ac:dyDescent="0.3">
      <c r="A635" s="134"/>
      <c r="B635" s="134"/>
      <c r="C635" s="376">
        <v>45209</v>
      </c>
      <c r="D635" s="171"/>
      <c r="E635" s="171"/>
      <c r="F635" s="133"/>
      <c r="G635" s="174" t="s">
        <v>1565</v>
      </c>
      <c r="H635" t="s">
        <v>2707</v>
      </c>
      <c r="I635" s="133"/>
      <c r="J635" s="133"/>
      <c r="K635" s="133"/>
      <c r="L635" s="133"/>
      <c r="M635" s="132">
        <v>500</v>
      </c>
      <c r="N635" s="133" t="s">
        <v>287</v>
      </c>
      <c r="O635" s="133"/>
      <c r="P635" s="134"/>
      <c r="Q635" s="133"/>
      <c r="R635" s="133"/>
    </row>
    <row r="636" spans="1:18" x14ac:dyDescent="0.3">
      <c r="A636" s="134"/>
      <c r="B636" s="134"/>
      <c r="C636" s="376">
        <v>45209</v>
      </c>
      <c r="D636" s="171"/>
      <c r="E636" s="171"/>
      <c r="F636" s="133"/>
      <c r="G636" s="174" t="s">
        <v>1565</v>
      </c>
      <c r="H636" t="s">
        <v>344</v>
      </c>
      <c r="I636" s="133"/>
      <c r="J636" s="133"/>
      <c r="K636" s="133"/>
      <c r="L636" s="133"/>
      <c r="M636" s="132">
        <v>15000</v>
      </c>
      <c r="N636" s="133" t="s">
        <v>287</v>
      </c>
      <c r="O636" s="133"/>
      <c r="P636" s="134"/>
      <c r="Q636" s="133"/>
      <c r="R636" s="133"/>
    </row>
    <row r="637" spans="1:18" x14ac:dyDescent="0.3">
      <c r="A637" s="134"/>
      <c r="B637" s="134"/>
      <c r="C637" s="376">
        <v>45209</v>
      </c>
      <c r="D637" s="171"/>
      <c r="E637" s="171"/>
      <c r="F637" s="133"/>
      <c r="G637" s="174" t="s">
        <v>1565</v>
      </c>
      <c r="H637" t="s">
        <v>2708</v>
      </c>
      <c r="I637" s="133"/>
      <c r="J637" s="133"/>
      <c r="K637" s="133"/>
      <c r="L637" s="133"/>
      <c r="M637" s="132">
        <v>5000</v>
      </c>
      <c r="N637" s="133" t="s">
        <v>287</v>
      </c>
      <c r="O637" s="133"/>
      <c r="P637" s="134"/>
      <c r="Q637" s="133"/>
      <c r="R637" s="133"/>
    </row>
    <row r="638" spans="1:18" x14ac:dyDescent="0.3">
      <c r="A638" s="134"/>
      <c r="B638" s="134"/>
      <c r="C638" s="376">
        <v>45209</v>
      </c>
      <c r="D638" s="171"/>
      <c r="E638" s="171"/>
      <c r="F638" s="133"/>
      <c r="G638" s="174" t="s">
        <v>1565</v>
      </c>
      <c r="H638" t="s">
        <v>2709</v>
      </c>
      <c r="I638" s="133"/>
      <c r="J638" s="133"/>
      <c r="K638" s="133"/>
      <c r="L638" s="133"/>
      <c r="M638" s="132">
        <v>5000</v>
      </c>
      <c r="N638" s="133" t="s">
        <v>287</v>
      </c>
      <c r="O638" s="133"/>
      <c r="P638" s="134"/>
      <c r="Q638" s="133"/>
      <c r="R638" s="133"/>
    </row>
    <row r="639" spans="1:18" x14ac:dyDescent="0.3">
      <c r="A639" s="134"/>
      <c r="B639" s="134"/>
      <c r="C639" s="376">
        <v>45209</v>
      </c>
      <c r="D639" s="171"/>
      <c r="E639" s="171"/>
      <c r="F639" s="133"/>
      <c r="G639" s="174" t="s">
        <v>1565</v>
      </c>
      <c r="H639" t="s">
        <v>2710</v>
      </c>
      <c r="I639" s="133"/>
      <c r="J639" s="133"/>
      <c r="K639" s="133"/>
      <c r="L639" s="133"/>
      <c r="M639" s="132">
        <v>25000</v>
      </c>
      <c r="N639" s="133" t="s">
        <v>287</v>
      </c>
      <c r="O639" s="133"/>
      <c r="P639" s="134"/>
      <c r="Q639" s="133"/>
      <c r="R639" s="133"/>
    </row>
    <row r="640" spans="1:18" x14ac:dyDescent="0.3">
      <c r="A640" s="134"/>
      <c r="B640" s="134"/>
      <c r="C640" s="376">
        <v>45209</v>
      </c>
      <c r="D640" s="171"/>
      <c r="E640" s="171"/>
      <c r="F640" s="133"/>
      <c r="G640" s="174" t="s">
        <v>1565</v>
      </c>
      <c r="H640" t="s">
        <v>2711</v>
      </c>
      <c r="I640" s="133"/>
      <c r="J640" s="133"/>
      <c r="K640" s="133"/>
      <c r="L640" s="133"/>
      <c r="M640" s="132">
        <v>25000</v>
      </c>
      <c r="N640" s="133" t="s">
        <v>287</v>
      </c>
      <c r="O640" s="133"/>
      <c r="P640" s="134"/>
      <c r="Q640" s="133"/>
      <c r="R640" s="133"/>
    </row>
    <row r="641" spans="1:18" x14ac:dyDescent="0.3">
      <c r="A641" s="134"/>
      <c r="B641" s="134"/>
      <c r="C641" s="376">
        <v>45209</v>
      </c>
      <c r="D641" s="171"/>
      <c r="E641" s="171"/>
      <c r="F641" s="133"/>
      <c r="G641" s="174" t="s">
        <v>1565</v>
      </c>
      <c r="H641" t="s">
        <v>2619</v>
      </c>
      <c r="I641" s="133"/>
      <c r="J641" s="133"/>
      <c r="K641" s="133"/>
      <c r="L641" s="133"/>
      <c r="M641" s="132">
        <v>50000</v>
      </c>
      <c r="N641" s="133" t="s">
        <v>401</v>
      </c>
      <c r="O641" s="133"/>
      <c r="P641" s="134"/>
      <c r="Q641" s="133"/>
      <c r="R641" s="133"/>
    </row>
    <row r="642" spans="1:18" x14ac:dyDescent="0.3">
      <c r="A642" s="134"/>
      <c r="B642" s="134"/>
      <c r="C642" s="376">
        <v>45209</v>
      </c>
      <c r="D642" s="171"/>
      <c r="E642" s="171"/>
      <c r="F642" s="133"/>
      <c r="G642" s="174" t="s">
        <v>1565</v>
      </c>
      <c r="H642" t="s">
        <v>2712</v>
      </c>
      <c r="I642" s="133"/>
      <c r="J642" s="133"/>
      <c r="K642" s="133"/>
      <c r="L642" s="133"/>
      <c r="M642" s="132">
        <v>500</v>
      </c>
      <c r="N642" s="133" t="s">
        <v>287</v>
      </c>
      <c r="O642" s="133"/>
      <c r="P642" s="134"/>
      <c r="Q642" s="133"/>
      <c r="R642" s="133"/>
    </row>
    <row r="643" spans="1:18" x14ac:dyDescent="0.3">
      <c r="A643" s="134"/>
      <c r="B643" s="134"/>
      <c r="C643" s="376">
        <v>45209</v>
      </c>
      <c r="D643" s="171"/>
      <c r="E643" s="171"/>
      <c r="F643" s="133"/>
      <c r="G643" s="174" t="s">
        <v>1586</v>
      </c>
      <c r="H643" t="s">
        <v>2686</v>
      </c>
      <c r="I643" s="133"/>
      <c r="J643" s="133"/>
      <c r="K643" s="133"/>
      <c r="L643" s="133"/>
      <c r="M643" s="132">
        <v>25000</v>
      </c>
      <c r="N643" s="133" t="s">
        <v>287</v>
      </c>
      <c r="O643" s="133"/>
      <c r="P643" s="134"/>
      <c r="Q643" s="133"/>
      <c r="R643" s="133"/>
    </row>
    <row r="644" spans="1:18" x14ac:dyDescent="0.3">
      <c r="A644" s="134"/>
      <c r="B644" s="134"/>
      <c r="C644" s="376">
        <v>45209</v>
      </c>
      <c r="D644" s="171"/>
      <c r="E644" s="171"/>
      <c r="F644" s="133"/>
      <c r="G644" s="174" t="s">
        <v>1586</v>
      </c>
      <c r="H644" t="s">
        <v>2713</v>
      </c>
      <c r="I644" s="133"/>
      <c r="J644" s="133"/>
      <c r="K644" s="133"/>
      <c r="L644" s="133"/>
      <c r="M644" s="132">
        <v>2000000</v>
      </c>
      <c r="N644" s="133" t="s">
        <v>287</v>
      </c>
      <c r="O644" s="133"/>
      <c r="P644" s="134"/>
      <c r="Q644" s="133"/>
      <c r="R644" s="133"/>
    </row>
    <row r="645" spans="1:18" x14ac:dyDescent="0.3">
      <c r="A645" s="134"/>
      <c r="B645" s="134"/>
      <c r="C645" s="376">
        <v>45209</v>
      </c>
      <c r="D645" s="171"/>
      <c r="E645" s="171"/>
      <c r="F645" s="133"/>
      <c r="G645" s="174" t="s">
        <v>1586</v>
      </c>
      <c r="H645" t="s">
        <v>2687</v>
      </c>
      <c r="I645" s="133"/>
      <c r="J645" s="133"/>
      <c r="K645" s="133"/>
      <c r="L645" s="133"/>
      <c r="M645" s="132">
        <v>25000</v>
      </c>
      <c r="N645" s="133" t="s">
        <v>287</v>
      </c>
      <c r="O645" s="133"/>
      <c r="P645" s="134"/>
      <c r="Q645" s="133"/>
      <c r="R645" s="133"/>
    </row>
    <row r="646" spans="1:18" x14ac:dyDescent="0.3">
      <c r="A646" s="134"/>
      <c r="B646" s="134"/>
      <c r="C646" s="376">
        <v>45209</v>
      </c>
      <c r="D646" s="171"/>
      <c r="E646" s="171"/>
      <c r="F646" s="133"/>
      <c r="G646" s="174" t="s">
        <v>1586</v>
      </c>
      <c r="H646" t="s">
        <v>2688</v>
      </c>
      <c r="I646" s="133"/>
      <c r="J646" s="133"/>
      <c r="K646" s="133"/>
      <c r="L646" s="133"/>
      <c r="M646" s="132">
        <v>25000</v>
      </c>
      <c r="N646" s="133" t="s">
        <v>287</v>
      </c>
      <c r="O646" s="133"/>
      <c r="P646" s="134"/>
      <c r="Q646" s="133"/>
      <c r="R646" s="133"/>
    </row>
    <row r="647" spans="1:18" x14ac:dyDescent="0.3">
      <c r="A647" s="134"/>
      <c r="B647" s="134"/>
      <c r="C647" s="376">
        <v>45209</v>
      </c>
      <c r="D647" s="171"/>
      <c r="E647" s="171"/>
      <c r="F647" s="133"/>
      <c r="G647" s="174" t="s">
        <v>1586</v>
      </c>
      <c r="H647" t="s">
        <v>1541</v>
      </c>
      <c r="I647" s="133"/>
      <c r="J647" s="133"/>
      <c r="K647" s="133"/>
      <c r="L647" s="133"/>
      <c r="M647" s="132">
        <v>500</v>
      </c>
      <c r="N647" s="133" t="s">
        <v>287</v>
      </c>
      <c r="O647" s="133"/>
      <c r="P647" s="134"/>
      <c r="Q647" s="133"/>
      <c r="R647" s="133"/>
    </row>
    <row r="648" spans="1:18" x14ac:dyDescent="0.3">
      <c r="A648" s="134"/>
      <c r="B648" s="134"/>
      <c r="C648" s="376">
        <v>45209</v>
      </c>
      <c r="D648" s="171"/>
      <c r="E648" s="171"/>
      <c r="F648" s="133"/>
      <c r="G648" s="174" t="s">
        <v>1586</v>
      </c>
      <c r="H648" t="s">
        <v>1522</v>
      </c>
      <c r="I648" s="133"/>
      <c r="J648" s="133"/>
      <c r="K648" s="133"/>
      <c r="L648" s="133"/>
      <c r="M648" s="132">
        <v>5000</v>
      </c>
      <c r="N648" s="133" t="s">
        <v>401</v>
      </c>
      <c r="O648" s="133"/>
      <c r="P648" s="134"/>
      <c r="Q648" s="133"/>
      <c r="R648" s="133"/>
    </row>
    <row r="649" spans="1:18" x14ac:dyDescent="0.3">
      <c r="A649" s="134"/>
      <c r="B649" s="134"/>
      <c r="C649" s="376">
        <v>45209</v>
      </c>
      <c r="D649" s="171"/>
      <c r="E649" s="171"/>
      <c r="F649" s="133"/>
      <c r="G649" s="174" t="s">
        <v>1586</v>
      </c>
      <c r="H649" t="s">
        <v>2690</v>
      </c>
      <c r="I649" s="133"/>
      <c r="J649" s="133"/>
      <c r="K649" s="133"/>
      <c r="L649" s="133"/>
      <c r="M649" s="132">
        <v>500</v>
      </c>
      <c r="N649" s="133" t="s">
        <v>287</v>
      </c>
      <c r="O649" s="133"/>
      <c r="P649" s="134"/>
      <c r="Q649" s="133"/>
      <c r="R649" s="133"/>
    </row>
    <row r="650" spans="1:18" x14ac:dyDescent="0.3">
      <c r="A650" s="134"/>
      <c r="B650" s="134"/>
      <c r="C650" s="376">
        <v>45209</v>
      </c>
      <c r="D650" s="171"/>
      <c r="E650" s="171"/>
      <c r="F650" s="133"/>
      <c r="G650" s="174" t="s">
        <v>1586</v>
      </c>
      <c r="H650" t="s">
        <v>2714</v>
      </c>
      <c r="I650" s="133"/>
      <c r="J650" s="133"/>
      <c r="K650" s="133"/>
      <c r="L650" s="133"/>
      <c r="M650" s="132">
        <v>50000</v>
      </c>
      <c r="N650" s="133" t="s">
        <v>287</v>
      </c>
      <c r="O650" s="133"/>
      <c r="P650" s="134"/>
      <c r="Q650" s="133"/>
      <c r="R650" s="133"/>
    </row>
    <row r="651" spans="1:18" x14ac:dyDescent="0.3">
      <c r="A651" s="134"/>
      <c r="B651" s="134"/>
      <c r="C651" s="376">
        <v>45209</v>
      </c>
      <c r="D651" s="171"/>
      <c r="E651" s="171"/>
      <c r="F651" s="133"/>
      <c r="G651" s="174" t="s">
        <v>1586</v>
      </c>
      <c r="H651" t="s">
        <v>2691</v>
      </c>
      <c r="I651" s="133"/>
      <c r="J651" s="133"/>
      <c r="K651" s="133"/>
      <c r="L651" s="133"/>
      <c r="M651" s="132">
        <v>15000</v>
      </c>
      <c r="N651" s="133" t="s">
        <v>287</v>
      </c>
      <c r="O651" s="133"/>
      <c r="P651" s="134"/>
      <c r="Q651" s="133"/>
      <c r="R651" s="133"/>
    </row>
    <row r="652" spans="1:18" x14ac:dyDescent="0.3">
      <c r="A652" s="134"/>
      <c r="B652" s="134"/>
      <c r="C652" s="376">
        <v>45209</v>
      </c>
      <c r="D652" s="171"/>
      <c r="E652" s="171"/>
      <c r="F652" s="133"/>
      <c r="G652" s="174" t="s">
        <v>1586</v>
      </c>
      <c r="H652" t="s">
        <v>733</v>
      </c>
      <c r="I652" s="133"/>
      <c r="J652" s="133"/>
      <c r="K652" s="133"/>
      <c r="L652" s="133"/>
      <c r="M652" s="132">
        <v>50000</v>
      </c>
      <c r="N652" s="133" t="s">
        <v>401</v>
      </c>
      <c r="O652" s="133"/>
      <c r="P652" s="134"/>
      <c r="Q652" s="133"/>
      <c r="R652" s="133"/>
    </row>
    <row r="653" spans="1:18" x14ac:dyDescent="0.3">
      <c r="A653" s="134"/>
      <c r="B653" s="134"/>
      <c r="C653" s="376">
        <v>45209</v>
      </c>
      <c r="D653" s="171"/>
      <c r="E653" s="171"/>
      <c r="F653" s="133"/>
      <c r="G653" s="174" t="s">
        <v>1586</v>
      </c>
      <c r="H653" t="s">
        <v>2693</v>
      </c>
      <c r="I653" s="133"/>
      <c r="J653" s="133"/>
      <c r="K653" s="133"/>
      <c r="L653" s="133"/>
      <c r="M653" s="132">
        <v>25000</v>
      </c>
      <c r="N653" s="133" t="s">
        <v>287</v>
      </c>
      <c r="O653" s="133"/>
      <c r="P653" s="134"/>
      <c r="Q653" s="133"/>
      <c r="R653" s="133"/>
    </row>
    <row r="654" spans="1:18" x14ac:dyDescent="0.3">
      <c r="A654" s="134"/>
      <c r="B654" s="134"/>
      <c r="C654" s="376">
        <v>45209</v>
      </c>
      <c r="D654" s="171"/>
      <c r="E654" s="171"/>
      <c r="F654" s="133"/>
      <c r="G654" s="174" t="s">
        <v>1586</v>
      </c>
      <c r="H654" t="s">
        <v>2694</v>
      </c>
      <c r="I654" s="133"/>
      <c r="J654" s="133"/>
      <c r="K654" s="133"/>
      <c r="L654" s="133"/>
      <c r="M654" s="132">
        <v>25000</v>
      </c>
      <c r="N654" s="133" t="s">
        <v>287</v>
      </c>
      <c r="O654" s="133"/>
      <c r="P654" s="134"/>
      <c r="Q654" s="133"/>
      <c r="R654" s="133"/>
    </row>
    <row r="655" spans="1:18" x14ac:dyDescent="0.3">
      <c r="A655" s="134"/>
      <c r="B655" s="134"/>
      <c r="C655" s="376">
        <v>45209</v>
      </c>
      <c r="D655" s="171"/>
      <c r="E655" s="171"/>
      <c r="F655" s="133"/>
      <c r="G655" s="174" t="s">
        <v>1586</v>
      </c>
      <c r="H655" t="s">
        <v>2715</v>
      </c>
      <c r="I655" s="133"/>
      <c r="J655" s="133"/>
      <c r="K655" s="133"/>
      <c r="L655" s="133"/>
      <c r="M655" s="132">
        <v>1000000</v>
      </c>
      <c r="N655" s="133" t="s">
        <v>287</v>
      </c>
      <c r="O655" s="133"/>
      <c r="P655" s="134"/>
      <c r="Q655" s="133"/>
      <c r="R655" s="133"/>
    </row>
    <row r="656" spans="1:18" x14ac:dyDescent="0.3">
      <c r="A656" s="134"/>
      <c r="B656" s="134"/>
      <c r="C656" s="376">
        <v>45209</v>
      </c>
      <c r="D656" s="171"/>
      <c r="E656" s="171"/>
      <c r="F656" s="133"/>
      <c r="G656" s="174" t="s">
        <v>1586</v>
      </c>
      <c r="H656" t="s">
        <v>1491</v>
      </c>
      <c r="I656" s="133"/>
      <c r="J656" s="133"/>
      <c r="K656" s="133"/>
      <c r="L656" s="133"/>
      <c r="M656" s="132">
        <v>5000</v>
      </c>
      <c r="N656" s="133" t="s">
        <v>401</v>
      </c>
      <c r="O656" s="133"/>
      <c r="P656" s="134"/>
      <c r="Q656" s="133"/>
      <c r="R656" s="133"/>
    </row>
    <row r="657" spans="1:18" x14ac:dyDescent="0.3">
      <c r="A657" s="134"/>
      <c r="B657" s="134"/>
      <c r="C657" s="376">
        <v>45209</v>
      </c>
      <c r="D657" s="171"/>
      <c r="E657" s="171"/>
      <c r="F657" s="133"/>
      <c r="G657" s="174" t="s">
        <v>1586</v>
      </c>
      <c r="H657" t="s">
        <v>2695</v>
      </c>
      <c r="I657" s="133"/>
      <c r="J657" s="133"/>
      <c r="K657" s="133"/>
      <c r="L657" s="133"/>
      <c r="M657" s="132">
        <v>25000</v>
      </c>
      <c r="N657" s="133" t="s">
        <v>287</v>
      </c>
      <c r="O657" s="133"/>
      <c r="P657" s="134"/>
      <c r="Q657" s="133"/>
      <c r="R657" s="133"/>
    </row>
    <row r="658" spans="1:18" x14ac:dyDescent="0.3">
      <c r="A658" s="134"/>
      <c r="B658" s="134"/>
      <c r="C658" s="376">
        <v>45209</v>
      </c>
      <c r="D658" s="171"/>
      <c r="E658" s="171"/>
      <c r="F658" s="133"/>
      <c r="G658" s="174" t="s">
        <v>1586</v>
      </c>
      <c r="H658" t="s">
        <v>2696</v>
      </c>
      <c r="I658" s="133"/>
      <c r="J658" s="133"/>
      <c r="K658" s="133"/>
      <c r="L658" s="133"/>
      <c r="M658" s="132">
        <v>5000</v>
      </c>
      <c r="N658" s="133" t="s">
        <v>287</v>
      </c>
      <c r="O658" s="133"/>
      <c r="P658" s="134"/>
      <c r="Q658" s="133"/>
      <c r="R658" s="133"/>
    </row>
    <row r="659" spans="1:18" x14ac:dyDescent="0.3">
      <c r="A659" s="134"/>
      <c r="B659" s="134"/>
      <c r="C659" s="376">
        <v>45209</v>
      </c>
      <c r="D659" s="171"/>
      <c r="E659" s="171"/>
      <c r="F659" s="133"/>
      <c r="G659" s="174" t="s">
        <v>1586</v>
      </c>
      <c r="H659" t="s">
        <v>2697</v>
      </c>
      <c r="I659" s="133"/>
      <c r="J659" s="133"/>
      <c r="K659" s="133"/>
      <c r="L659" s="133"/>
      <c r="M659" s="132">
        <v>50</v>
      </c>
      <c r="N659" s="133" t="s">
        <v>287</v>
      </c>
      <c r="O659" s="133"/>
      <c r="P659" s="134"/>
      <c r="Q659" s="133"/>
      <c r="R659" s="133"/>
    </row>
    <row r="660" spans="1:18" x14ac:dyDescent="0.3">
      <c r="A660" s="134"/>
      <c r="B660" s="134"/>
      <c r="C660" s="376">
        <v>45209</v>
      </c>
      <c r="D660" s="171"/>
      <c r="E660" s="171"/>
      <c r="F660" s="133"/>
      <c r="G660" s="174" t="s">
        <v>1586</v>
      </c>
      <c r="H660" t="s">
        <v>2698</v>
      </c>
      <c r="I660" s="133"/>
      <c r="J660" s="133"/>
      <c r="K660" s="133"/>
      <c r="L660" s="133"/>
      <c r="M660" s="132">
        <v>10000</v>
      </c>
      <c r="N660" s="133" t="s">
        <v>287</v>
      </c>
      <c r="O660" s="133"/>
      <c r="P660" s="134"/>
      <c r="Q660" s="133"/>
      <c r="R660" s="133"/>
    </row>
    <row r="661" spans="1:18" x14ac:dyDescent="0.3">
      <c r="A661" s="134"/>
      <c r="B661" s="134"/>
      <c r="C661" s="376">
        <v>45209</v>
      </c>
      <c r="D661" s="171"/>
      <c r="E661" s="171"/>
      <c r="F661" s="133"/>
      <c r="G661" s="174" t="s">
        <v>1586</v>
      </c>
      <c r="H661" t="s">
        <v>2699</v>
      </c>
      <c r="I661" s="133"/>
      <c r="J661" s="133"/>
      <c r="K661" s="133"/>
      <c r="L661" s="133"/>
      <c r="M661" s="132">
        <v>25000</v>
      </c>
      <c r="N661" s="133" t="s">
        <v>287</v>
      </c>
      <c r="O661" s="133"/>
      <c r="P661" s="134"/>
      <c r="Q661" s="133"/>
      <c r="R661" s="133"/>
    </row>
    <row r="662" spans="1:18" x14ac:dyDescent="0.3">
      <c r="A662" s="134"/>
      <c r="B662" s="134"/>
      <c r="C662" s="376">
        <v>45209</v>
      </c>
      <c r="D662" s="171"/>
      <c r="E662" s="171"/>
      <c r="F662" s="133"/>
      <c r="G662" s="174" t="s">
        <v>1586</v>
      </c>
      <c r="H662" t="s">
        <v>2701</v>
      </c>
      <c r="I662" s="133"/>
      <c r="J662" s="133"/>
      <c r="K662" s="133"/>
      <c r="L662" s="133"/>
      <c r="M662" s="132">
        <v>500</v>
      </c>
      <c r="N662" s="133" t="s">
        <v>287</v>
      </c>
      <c r="O662" s="133"/>
      <c r="P662" s="134"/>
      <c r="Q662" s="133"/>
      <c r="R662" s="133"/>
    </row>
    <row r="663" spans="1:18" x14ac:dyDescent="0.3">
      <c r="A663" s="134"/>
      <c r="B663" s="134"/>
      <c r="C663" s="376">
        <v>45209</v>
      </c>
      <c r="D663" s="171"/>
      <c r="E663" s="171"/>
      <c r="F663" s="133"/>
      <c r="G663" s="174" t="s">
        <v>1586</v>
      </c>
      <c r="H663" t="s">
        <v>2702</v>
      </c>
      <c r="I663" s="133"/>
      <c r="J663" s="133"/>
      <c r="K663" s="133"/>
      <c r="L663" s="133"/>
      <c r="M663" s="132">
        <v>50000</v>
      </c>
      <c r="N663" s="133" t="s">
        <v>287</v>
      </c>
      <c r="O663" s="133"/>
      <c r="P663" s="134"/>
      <c r="Q663" s="133"/>
      <c r="R663" s="133"/>
    </row>
    <row r="664" spans="1:18" x14ac:dyDescent="0.3">
      <c r="A664" s="134"/>
      <c r="B664" s="134"/>
      <c r="C664" s="376">
        <v>45209</v>
      </c>
      <c r="D664" s="171"/>
      <c r="E664" s="171"/>
      <c r="F664" s="133"/>
      <c r="G664" s="174" t="s">
        <v>1586</v>
      </c>
      <c r="H664" t="s">
        <v>2703</v>
      </c>
      <c r="I664" s="133"/>
      <c r="J664" s="133"/>
      <c r="K664" s="133"/>
      <c r="L664" s="133"/>
      <c r="M664" s="132">
        <v>500</v>
      </c>
      <c r="N664" s="133" t="s">
        <v>287</v>
      </c>
      <c r="O664" s="133"/>
      <c r="P664" s="134"/>
      <c r="Q664" s="133"/>
      <c r="R664" s="133"/>
    </row>
    <row r="665" spans="1:18" x14ac:dyDescent="0.3">
      <c r="A665" s="134"/>
      <c r="B665" s="134"/>
      <c r="C665" s="376">
        <v>45209</v>
      </c>
      <c r="D665" s="171"/>
      <c r="E665" s="171"/>
      <c r="F665" s="133"/>
      <c r="G665" s="174" t="s">
        <v>1586</v>
      </c>
      <c r="H665" t="s">
        <v>619</v>
      </c>
      <c r="I665" s="133"/>
      <c r="J665" s="133"/>
      <c r="K665" s="133"/>
      <c r="L665" s="133"/>
      <c r="M665" s="132">
        <v>50000</v>
      </c>
      <c r="N665" s="133" t="s">
        <v>401</v>
      </c>
      <c r="O665" s="133"/>
      <c r="P665" s="134"/>
      <c r="Q665" s="133"/>
      <c r="R665" s="133"/>
    </row>
    <row r="666" spans="1:18" x14ac:dyDescent="0.3">
      <c r="A666" s="134"/>
      <c r="B666" s="134"/>
      <c r="C666" s="376">
        <v>45209</v>
      </c>
      <c r="D666" s="171"/>
      <c r="E666" s="171"/>
      <c r="F666" s="133"/>
      <c r="G666" s="174" t="s">
        <v>1586</v>
      </c>
      <c r="H666" t="s">
        <v>2716</v>
      </c>
      <c r="I666" s="133"/>
      <c r="J666" s="133"/>
      <c r="K666" s="133"/>
      <c r="L666" s="133"/>
      <c r="M666" s="132">
        <v>25000</v>
      </c>
      <c r="N666" s="133" t="s">
        <v>287</v>
      </c>
      <c r="O666" s="133"/>
      <c r="P666" s="134"/>
      <c r="Q666" s="133"/>
      <c r="R666" s="133"/>
    </row>
    <row r="667" spans="1:18" x14ac:dyDescent="0.3">
      <c r="A667" s="134"/>
      <c r="B667" s="134"/>
      <c r="C667" s="376">
        <v>45209</v>
      </c>
      <c r="D667" s="171"/>
      <c r="E667" s="171"/>
      <c r="F667" s="133"/>
      <c r="G667" s="174" t="s">
        <v>1586</v>
      </c>
      <c r="H667" t="s">
        <v>2704</v>
      </c>
      <c r="I667" s="133"/>
      <c r="J667" s="133"/>
      <c r="K667" s="133"/>
      <c r="L667" s="133"/>
      <c r="M667" s="132">
        <v>250</v>
      </c>
      <c r="N667" s="133" t="s">
        <v>287</v>
      </c>
      <c r="O667" s="133"/>
      <c r="P667" s="134"/>
      <c r="Q667" s="133"/>
      <c r="R667" s="133"/>
    </row>
    <row r="668" spans="1:18" x14ac:dyDescent="0.3">
      <c r="A668" s="134"/>
      <c r="B668" s="134"/>
      <c r="C668" s="376">
        <v>45209</v>
      </c>
      <c r="D668" s="171"/>
      <c r="E668" s="171"/>
      <c r="F668" s="133"/>
      <c r="G668" s="174" t="s">
        <v>1586</v>
      </c>
      <c r="H668" t="s">
        <v>1536</v>
      </c>
      <c r="I668" s="133"/>
      <c r="J668" s="133"/>
      <c r="K668" s="133"/>
      <c r="L668" s="133"/>
      <c r="M668" s="132">
        <v>25000</v>
      </c>
      <c r="N668" s="133" t="s">
        <v>287</v>
      </c>
      <c r="O668" s="133"/>
      <c r="P668" s="134"/>
      <c r="Q668" s="133"/>
      <c r="R668" s="133"/>
    </row>
    <row r="669" spans="1:18" x14ac:dyDescent="0.3">
      <c r="A669" s="134"/>
      <c r="B669" s="134"/>
      <c r="C669" s="376">
        <v>45209</v>
      </c>
      <c r="D669" s="171"/>
      <c r="E669" s="171"/>
      <c r="F669" s="133"/>
      <c r="G669" s="174" t="s">
        <v>1586</v>
      </c>
      <c r="H669" t="s">
        <v>2705</v>
      </c>
      <c r="I669" s="133"/>
      <c r="J669" s="133"/>
      <c r="K669" s="133"/>
      <c r="L669" s="133"/>
      <c r="M669" s="132">
        <v>25000</v>
      </c>
      <c r="N669" s="133" t="s">
        <v>287</v>
      </c>
      <c r="O669" s="133"/>
      <c r="P669" s="134"/>
      <c r="Q669" s="133"/>
      <c r="R669" s="133"/>
    </row>
    <row r="670" spans="1:18" x14ac:dyDescent="0.3">
      <c r="A670" s="134"/>
      <c r="B670" s="134"/>
      <c r="C670" s="376">
        <v>45209</v>
      </c>
      <c r="D670" s="171"/>
      <c r="E670" s="171"/>
      <c r="F670" s="133"/>
      <c r="G670" s="174" t="s">
        <v>1586</v>
      </c>
      <c r="H670" t="s">
        <v>344</v>
      </c>
      <c r="I670" s="133"/>
      <c r="J670" s="133"/>
      <c r="K670" s="133"/>
      <c r="L670" s="133"/>
      <c r="M670" s="132">
        <v>15000</v>
      </c>
      <c r="N670" s="133" t="s">
        <v>287</v>
      </c>
      <c r="O670" s="133"/>
      <c r="P670" s="134"/>
      <c r="Q670" s="133"/>
      <c r="R670" s="133"/>
    </row>
    <row r="671" spans="1:18" x14ac:dyDescent="0.3">
      <c r="A671" s="134"/>
      <c r="B671" s="134"/>
      <c r="C671" s="376">
        <v>45209</v>
      </c>
      <c r="D671" s="171"/>
      <c r="E671" s="171"/>
      <c r="F671" s="133"/>
      <c r="G671" s="174" t="s">
        <v>1586</v>
      </c>
      <c r="H671" t="s">
        <v>2708</v>
      </c>
      <c r="I671" s="133"/>
      <c r="J671" s="133"/>
      <c r="K671" s="133"/>
      <c r="L671" s="133"/>
      <c r="M671" s="132">
        <v>5000</v>
      </c>
      <c r="N671" s="133" t="s">
        <v>287</v>
      </c>
      <c r="O671" s="133"/>
      <c r="P671" s="134"/>
      <c r="Q671" s="133"/>
      <c r="R671" s="133"/>
    </row>
    <row r="672" spans="1:18" x14ac:dyDescent="0.3">
      <c r="A672" s="134"/>
      <c r="B672" s="134"/>
      <c r="C672" s="376">
        <v>45209</v>
      </c>
      <c r="D672" s="171"/>
      <c r="E672" s="171"/>
      <c r="F672" s="133"/>
      <c r="G672" s="174" t="s">
        <v>1586</v>
      </c>
      <c r="H672" t="s">
        <v>2717</v>
      </c>
      <c r="I672" s="133"/>
      <c r="J672" s="133"/>
      <c r="K672" s="133"/>
      <c r="L672" s="133"/>
      <c r="M672" s="132">
        <v>100000</v>
      </c>
      <c r="N672" s="133" t="s">
        <v>287</v>
      </c>
      <c r="O672" s="133"/>
      <c r="P672" s="134"/>
      <c r="Q672" s="133"/>
      <c r="R672" s="133"/>
    </row>
    <row r="673" spans="1:18" x14ac:dyDescent="0.3">
      <c r="A673" s="134"/>
      <c r="B673" s="134"/>
      <c r="C673" s="376">
        <v>45209</v>
      </c>
      <c r="D673" s="171"/>
      <c r="E673" s="171"/>
      <c r="F673" s="133"/>
      <c r="G673" s="174" t="s">
        <v>1586</v>
      </c>
      <c r="H673" t="s">
        <v>2709</v>
      </c>
      <c r="I673" s="133"/>
      <c r="J673" s="133"/>
      <c r="K673" s="133"/>
      <c r="L673" s="133"/>
      <c r="M673" s="132">
        <v>5000</v>
      </c>
      <c r="N673" s="133" t="s">
        <v>287</v>
      </c>
      <c r="O673" s="133"/>
      <c r="P673" s="134"/>
      <c r="Q673" s="133"/>
      <c r="R673" s="133"/>
    </row>
    <row r="674" spans="1:18" x14ac:dyDescent="0.3">
      <c r="A674" s="134"/>
      <c r="B674" s="134"/>
      <c r="C674" s="376">
        <v>45209</v>
      </c>
      <c r="D674" s="171"/>
      <c r="E674" s="171"/>
      <c r="F674" s="133"/>
      <c r="G674" s="174" t="s">
        <v>1586</v>
      </c>
      <c r="H674" t="s">
        <v>2412</v>
      </c>
      <c r="I674" s="133"/>
      <c r="J674" s="133"/>
      <c r="K674" s="133"/>
      <c r="L674" s="133"/>
      <c r="M674" s="132">
        <v>50000</v>
      </c>
      <c r="N674" s="133" t="s">
        <v>287</v>
      </c>
      <c r="O674" s="133"/>
      <c r="P674" s="134"/>
      <c r="Q674" s="133"/>
      <c r="R674" s="133"/>
    </row>
    <row r="675" spans="1:18" x14ac:dyDescent="0.3">
      <c r="A675" s="134"/>
      <c r="B675" s="134"/>
      <c r="C675" s="376">
        <v>45209</v>
      </c>
      <c r="D675" s="171"/>
      <c r="E675" s="171"/>
      <c r="F675" s="133"/>
      <c r="G675" s="174" t="s">
        <v>1586</v>
      </c>
      <c r="H675" t="s">
        <v>2710</v>
      </c>
      <c r="I675" s="133"/>
      <c r="J675" s="133"/>
      <c r="K675" s="133"/>
      <c r="L675" s="133"/>
      <c r="M675" s="132">
        <v>25000</v>
      </c>
      <c r="N675" s="133" t="s">
        <v>287</v>
      </c>
      <c r="O675" s="133"/>
      <c r="P675" s="134"/>
      <c r="Q675" s="133"/>
      <c r="R675" s="133"/>
    </row>
    <row r="676" spans="1:18" x14ac:dyDescent="0.3">
      <c r="A676" s="134"/>
      <c r="B676" s="134"/>
      <c r="C676" s="376">
        <v>45209</v>
      </c>
      <c r="D676" s="171"/>
      <c r="E676" s="171"/>
      <c r="F676" s="133"/>
      <c r="G676" s="174" t="s">
        <v>1586</v>
      </c>
      <c r="H676" t="s">
        <v>2711</v>
      </c>
      <c r="I676" s="133"/>
      <c r="J676" s="133"/>
      <c r="K676" s="133"/>
      <c r="L676" s="133"/>
      <c r="M676" s="132">
        <v>25000</v>
      </c>
      <c r="N676" s="133" t="s">
        <v>287</v>
      </c>
      <c r="O676" s="133"/>
      <c r="P676" s="134"/>
      <c r="Q676" s="133"/>
      <c r="R676" s="133"/>
    </row>
    <row r="677" spans="1:18" x14ac:dyDescent="0.3">
      <c r="A677" s="134"/>
      <c r="B677" s="134"/>
      <c r="C677" s="376">
        <v>45209</v>
      </c>
      <c r="D677" s="171"/>
      <c r="E677" s="171"/>
      <c r="F677" s="133"/>
      <c r="G677" s="174" t="s">
        <v>1586</v>
      </c>
      <c r="H677" t="s">
        <v>2619</v>
      </c>
      <c r="I677" s="133"/>
      <c r="J677" s="133"/>
      <c r="K677" s="133"/>
      <c r="L677" s="133"/>
      <c r="M677" s="132">
        <v>50000</v>
      </c>
      <c r="N677" s="133" t="s">
        <v>401</v>
      </c>
      <c r="O677" s="133"/>
      <c r="P677" s="134"/>
      <c r="Q677" s="133"/>
      <c r="R677" s="133"/>
    </row>
    <row r="678" spans="1:18" x14ac:dyDescent="0.3">
      <c r="A678" s="134"/>
      <c r="B678" s="134"/>
      <c r="C678" s="376">
        <v>45209</v>
      </c>
      <c r="D678" s="171"/>
      <c r="E678" s="171"/>
      <c r="F678" s="133"/>
      <c r="G678" s="174" t="s">
        <v>1586</v>
      </c>
      <c r="H678" t="s">
        <v>2712</v>
      </c>
      <c r="I678" s="133"/>
      <c r="J678" s="133"/>
      <c r="K678" s="133"/>
      <c r="L678" s="133"/>
      <c r="M678" s="132">
        <v>500</v>
      </c>
      <c r="N678" s="133" t="s">
        <v>287</v>
      </c>
      <c r="O678" s="133"/>
      <c r="P678" s="134"/>
      <c r="Q678" s="133"/>
      <c r="R678" s="133"/>
    </row>
    <row r="679" spans="1:18" x14ac:dyDescent="0.3">
      <c r="A679" s="134"/>
      <c r="B679" s="134"/>
      <c r="C679" s="376">
        <v>45209</v>
      </c>
      <c r="D679" s="171"/>
      <c r="E679" s="171"/>
      <c r="F679" s="133"/>
      <c r="G679" s="174" t="s">
        <v>1606</v>
      </c>
      <c r="H679" t="s">
        <v>2408</v>
      </c>
      <c r="I679" s="133"/>
      <c r="J679" s="133"/>
      <c r="K679" s="133"/>
      <c r="L679" s="133"/>
      <c r="M679" s="132" t="s">
        <v>2177</v>
      </c>
      <c r="N679" s="133" t="s">
        <v>287</v>
      </c>
      <c r="O679" s="133"/>
      <c r="P679" s="134"/>
      <c r="Q679" s="133"/>
      <c r="R679" s="133"/>
    </row>
    <row r="680" spans="1:18" x14ac:dyDescent="0.3">
      <c r="A680" s="134"/>
      <c r="B680" s="134"/>
      <c r="C680" s="376">
        <v>45209</v>
      </c>
      <c r="D680" s="171"/>
      <c r="E680" s="171"/>
      <c r="F680" s="133"/>
      <c r="G680" s="174" t="s">
        <v>1606</v>
      </c>
      <c r="H680" t="s">
        <v>744</v>
      </c>
      <c r="I680" s="133"/>
      <c r="J680" s="133"/>
      <c r="K680" s="133"/>
      <c r="L680" s="133"/>
      <c r="M680" s="132">
        <v>250000</v>
      </c>
      <c r="N680" s="133" t="s">
        <v>287</v>
      </c>
      <c r="O680" s="133"/>
      <c r="P680" s="134"/>
      <c r="Q680" s="133"/>
      <c r="R680" s="133"/>
    </row>
    <row r="681" spans="1:18" x14ac:dyDescent="0.3">
      <c r="A681" s="134"/>
      <c r="B681" s="134"/>
      <c r="C681" s="376">
        <v>45209</v>
      </c>
      <c r="D681" s="171"/>
      <c r="E681" s="171"/>
      <c r="F681" s="133"/>
      <c r="G681" s="174" t="s">
        <v>1606</v>
      </c>
      <c r="H681" t="s">
        <v>2414</v>
      </c>
      <c r="I681" s="133"/>
      <c r="J681" s="133"/>
      <c r="K681" s="133"/>
      <c r="L681" s="133"/>
      <c r="M681" s="132">
        <v>250000</v>
      </c>
      <c r="N681" s="133" t="s">
        <v>401</v>
      </c>
      <c r="O681" s="133"/>
      <c r="P681" s="134"/>
      <c r="Q681" s="133"/>
      <c r="R681" s="133"/>
    </row>
    <row r="682" spans="1:18" x14ac:dyDescent="0.3">
      <c r="A682" s="134"/>
      <c r="B682" s="134"/>
      <c r="C682" s="376">
        <v>45209</v>
      </c>
      <c r="D682" s="171"/>
      <c r="E682" s="171"/>
      <c r="F682" s="133"/>
      <c r="G682" s="174" t="s">
        <v>1606</v>
      </c>
      <c r="H682" t="s">
        <v>2718</v>
      </c>
      <c r="I682" s="133"/>
      <c r="J682" s="133"/>
      <c r="K682" s="133"/>
      <c r="L682" s="133"/>
      <c r="M682" s="132">
        <v>250000</v>
      </c>
      <c r="N682" s="133" t="s">
        <v>287</v>
      </c>
      <c r="O682" s="133"/>
      <c r="P682" s="134"/>
      <c r="Q682" s="133"/>
      <c r="R682" s="133"/>
    </row>
    <row r="683" spans="1:18" x14ac:dyDescent="0.3">
      <c r="A683" s="134"/>
      <c r="B683" s="134"/>
      <c r="C683" s="376">
        <v>45209</v>
      </c>
      <c r="D683" s="171"/>
      <c r="E683" s="171"/>
      <c r="F683" s="133"/>
      <c r="G683" s="174" t="s">
        <v>1606</v>
      </c>
      <c r="H683" t="s">
        <v>2415</v>
      </c>
      <c r="I683" s="133"/>
      <c r="J683" s="133"/>
      <c r="K683" s="133"/>
      <c r="L683" s="133"/>
      <c r="M683" s="132">
        <v>500</v>
      </c>
      <c r="N683" s="133" t="s">
        <v>287</v>
      </c>
      <c r="O683" s="133"/>
      <c r="P683" s="134"/>
      <c r="Q683" s="133"/>
      <c r="R683" s="133"/>
    </row>
    <row r="684" spans="1:18" x14ac:dyDescent="0.3">
      <c r="A684" s="134"/>
      <c r="B684" s="134"/>
      <c r="C684" s="376">
        <v>45209</v>
      </c>
      <c r="D684" s="171"/>
      <c r="E684" s="171"/>
      <c r="F684" s="133"/>
      <c r="G684" s="174" t="s">
        <v>2719</v>
      </c>
      <c r="H684" t="s">
        <v>2720</v>
      </c>
      <c r="I684" s="133"/>
      <c r="J684" s="133"/>
      <c r="K684" s="133"/>
      <c r="L684" s="133"/>
      <c r="M684" s="132" t="s">
        <v>2177</v>
      </c>
      <c r="N684" s="133" t="s">
        <v>287</v>
      </c>
      <c r="O684" s="133"/>
      <c r="P684" s="134"/>
      <c r="Q684" s="133"/>
      <c r="R684" s="133"/>
    </row>
    <row r="685" spans="1:18" x14ac:dyDescent="0.3">
      <c r="A685" s="134"/>
      <c r="B685" s="134"/>
      <c r="C685" s="376">
        <v>45209</v>
      </c>
      <c r="D685" s="171"/>
      <c r="E685" s="171"/>
      <c r="F685" s="133"/>
      <c r="G685" s="174" t="s">
        <v>2719</v>
      </c>
      <c r="H685" t="s">
        <v>2721</v>
      </c>
      <c r="I685" s="133"/>
      <c r="J685" s="133"/>
      <c r="K685" s="133"/>
      <c r="L685" s="133"/>
      <c r="M685" s="132" t="s">
        <v>2177</v>
      </c>
      <c r="N685" s="133" t="s">
        <v>287</v>
      </c>
      <c r="O685" s="133"/>
      <c r="P685" s="134"/>
      <c r="Q685" s="133"/>
      <c r="R685" s="133"/>
    </row>
    <row r="686" spans="1:18" x14ac:dyDescent="0.3">
      <c r="A686" s="134"/>
      <c r="B686" s="134"/>
      <c r="C686" s="376">
        <v>45209</v>
      </c>
      <c r="D686" s="171"/>
      <c r="E686" s="171"/>
      <c r="F686" s="133"/>
      <c r="G686" s="174" t="s">
        <v>2722</v>
      </c>
      <c r="H686" t="s">
        <v>2723</v>
      </c>
      <c r="I686" s="133"/>
      <c r="J686" s="133"/>
      <c r="K686" s="133"/>
      <c r="L686" s="133"/>
      <c r="M686" s="132">
        <v>500</v>
      </c>
      <c r="N686" s="133" t="s">
        <v>444</v>
      </c>
      <c r="O686" s="133"/>
      <c r="P686" s="134"/>
      <c r="Q686" s="133"/>
      <c r="R686" s="133"/>
    </row>
    <row r="687" spans="1:18" x14ac:dyDescent="0.3">
      <c r="A687" s="134"/>
      <c r="B687" s="134"/>
      <c r="C687" s="376">
        <v>45209</v>
      </c>
      <c r="D687" s="171"/>
      <c r="E687" s="171"/>
      <c r="F687" s="133"/>
      <c r="G687" s="174" t="s">
        <v>2722</v>
      </c>
      <c r="H687" t="s">
        <v>2724</v>
      </c>
      <c r="I687" s="133"/>
      <c r="J687" s="133"/>
      <c r="K687" s="133"/>
      <c r="L687" s="133"/>
      <c r="M687" s="132" t="s">
        <v>2177</v>
      </c>
      <c r="N687" s="133" t="s">
        <v>298</v>
      </c>
      <c r="O687" s="133"/>
      <c r="P687" s="134"/>
      <c r="Q687" s="133"/>
      <c r="R687" s="133"/>
    </row>
    <row r="688" spans="1:18" x14ac:dyDescent="0.3">
      <c r="A688" s="134"/>
      <c r="B688" s="134"/>
      <c r="C688" s="376">
        <v>45209</v>
      </c>
      <c r="D688" s="171"/>
      <c r="E688" s="171"/>
      <c r="F688" s="133"/>
      <c r="G688" s="174" t="s">
        <v>1656</v>
      </c>
      <c r="H688" t="s">
        <v>2725</v>
      </c>
      <c r="I688" s="133"/>
      <c r="J688" s="133"/>
      <c r="K688" s="133"/>
      <c r="L688" s="133"/>
      <c r="M688" s="132">
        <v>25000</v>
      </c>
      <c r="N688" s="133" t="s">
        <v>1657</v>
      </c>
      <c r="O688" s="133"/>
      <c r="P688" s="134"/>
      <c r="Q688" s="133"/>
      <c r="R688" s="133"/>
    </row>
    <row r="689" spans="1:18" x14ac:dyDescent="0.3">
      <c r="A689" s="134"/>
      <c r="B689" s="134"/>
      <c r="C689" s="376">
        <v>45209</v>
      </c>
      <c r="D689" s="171"/>
      <c r="E689" s="171"/>
      <c r="F689" s="133"/>
      <c r="G689" s="174" t="s">
        <v>1656</v>
      </c>
      <c r="H689" t="s">
        <v>2726</v>
      </c>
      <c r="I689" s="133"/>
      <c r="J689" s="133"/>
      <c r="K689" s="133"/>
      <c r="L689" s="133"/>
      <c r="M689" s="132">
        <v>1000000</v>
      </c>
      <c r="N689" s="133" t="s">
        <v>1657</v>
      </c>
      <c r="O689" s="133"/>
      <c r="P689" s="134"/>
      <c r="Q689" s="133"/>
      <c r="R689" s="133"/>
    </row>
    <row r="690" spans="1:18" x14ac:dyDescent="0.3">
      <c r="A690" s="134"/>
      <c r="B690" s="134"/>
      <c r="C690" s="376">
        <v>45209</v>
      </c>
      <c r="D690" s="171"/>
      <c r="E690" s="171"/>
      <c r="F690" s="133"/>
      <c r="G690" s="174" t="s">
        <v>1656</v>
      </c>
      <c r="H690" t="s">
        <v>1512</v>
      </c>
      <c r="I690" s="133"/>
      <c r="J690" s="133"/>
      <c r="K690" s="133"/>
      <c r="L690" s="133"/>
      <c r="M690" s="132">
        <v>50000</v>
      </c>
      <c r="N690" s="133" t="s">
        <v>1657</v>
      </c>
      <c r="O690" s="133"/>
      <c r="P690" s="134"/>
      <c r="Q690" s="133"/>
      <c r="R690" s="133"/>
    </row>
    <row r="691" spans="1:18" x14ac:dyDescent="0.3">
      <c r="A691" s="134"/>
      <c r="B691" s="134"/>
      <c r="C691" s="376">
        <v>45209</v>
      </c>
      <c r="D691" s="171"/>
      <c r="E691" s="171"/>
      <c r="F691" s="133"/>
      <c r="G691" s="174" t="s">
        <v>1656</v>
      </c>
      <c r="H691" t="s">
        <v>2727</v>
      </c>
      <c r="I691" s="133"/>
      <c r="J691" s="133"/>
      <c r="K691" s="133"/>
      <c r="L691" s="133"/>
      <c r="M691" s="132" t="s">
        <v>2177</v>
      </c>
      <c r="N691" s="133" t="s">
        <v>1657</v>
      </c>
      <c r="O691" s="133"/>
      <c r="P691" s="134"/>
      <c r="Q691" s="133"/>
      <c r="R691" s="133"/>
    </row>
    <row r="692" spans="1:18" x14ac:dyDescent="0.3">
      <c r="A692" s="134"/>
      <c r="B692" s="134"/>
      <c r="C692" s="376">
        <v>45209</v>
      </c>
      <c r="D692" s="171"/>
      <c r="E692" s="171"/>
      <c r="F692" s="133"/>
      <c r="G692" s="174" t="s">
        <v>1656</v>
      </c>
      <c r="H692" t="s">
        <v>2317</v>
      </c>
      <c r="I692" s="133"/>
      <c r="J692" s="133"/>
      <c r="K692" s="133"/>
      <c r="L692" s="133"/>
      <c r="M692" s="132">
        <v>25000</v>
      </c>
      <c r="N692" s="133" t="s">
        <v>287</v>
      </c>
      <c r="O692" s="133"/>
      <c r="P692" s="134"/>
      <c r="Q692" s="133"/>
      <c r="R692" s="133"/>
    </row>
    <row r="693" spans="1:18" x14ac:dyDescent="0.3">
      <c r="A693" s="134"/>
      <c r="B693" s="134"/>
      <c r="C693" s="376">
        <v>45209</v>
      </c>
      <c r="D693" s="171"/>
      <c r="E693" s="171"/>
      <c r="F693" s="133"/>
      <c r="G693" s="174" t="s">
        <v>1656</v>
      </c>
      <c r="H693" t="s">
        <v>2728</v>
      </c>
      <c r="I693" s="133"/>
      <c r="J693" s="133"/>
      <c r="K693" s="133"/>
      <c r="L693" s="133"/>
      <c r="M693" s="132">
        <v>50000</v>
      </c>
      <c r="N693" s="133" t="s">
        <v>1657</v>
      </c>
      <c r="O693" s="133"/>
      <c r="P693" s="134"/>
      <c r="Q693" s="133"/>
      <c r="R693" s="133"/>
    </row>
    <row r="694" spans="1:18" x14ac:dyDescent="0.3">
      <c r="A694" s="134"/>
      <c r="B694" s="134"/>
      <c r="C694" s="376">
        <v>45209</v>
      </c>
      <c r="D694" s="171"/>
      <c r="E694" s="171"/>
      <c r="F694" s="133"/>
      <c r="G694" s="174" t="s">
        <v>1656</v>
      </c>
      <c r="H694" t="s">
        <v>2729</v>
      </c>
      <c r="I694" s="133"/>
      <c r="J694" s="133"/>
      <c r="K694" s="133"/>
      <c r="L694" s="133"/>
      <c r="M694" s="132" t="s">
        <v>2445</v>
      </c>
      <c r="N694" s="133" t="s">
        <v>1657</v>
      </c>
      <c r="O694" s="133"/>
      <c r="P694" s="134"/>
      <c r="Q694" s="133"/>
      <c r="R694" s="133"/>
    </row>
    <row r="695" spans="1:18" x14ac:dyDescent="0.3">
      <c r="A695" s="134"/>
      <c r="B695" s="134"/>
      <c r="C695" s="376">
        <v>45209</v>
      </c>
      <c r="D695" s="171"/>
      <c r="E695" s="171"/>
      <c r="F695" s="133"/>
      <c r="G695" s="174" t="s">
        <v>1656</v>
      </c>
      <c r="H695" t="s">
        <v>2730</v>
      </c>
      <c r="I695" s="133"/>
      <c r="J695" s="133"/>
      <c r="K695" s="133"/>
      <c r="L695" s="133"/>
      <c r="M695" s="132">
        <v>25000</v>
      </c>
      <c r="N695" s="133" t="s">
        <v>1657</v>
      </c>
      <c r="O695" s="133"/>
      <c r="P695" s="134"/>
      <c r="Q695" s="133"/>
      <c r="R695" s="133"/>
    </row>
    <row r="696" spans="1:18" x14ac:dyDescent="0.3">
      <c r="A696" s="134"/>
      <c r="B696" s="134"/>
      <c r="C696" s="376">
        <v>45209</v>
      </c>
      <c r="D696" s="171"/>
      <c r="E696" s="171"/>
      <c r="F696" s="133"/>
      <c r="G696" s="174" t="s">
        <v>1656</v>
      </c>
      <c r="H696" t="s">
        <v>2731</v>
      </c>
      <c r="I696" s="133"/>
      <c r="J696" s="133"/>
      <c r="K696" s="133"/>
      <c r="L696" s="133"/>
      <c r="M696" s="132" t="s">
        <v>2445</v>
      </c>
      <c r="N696" s="133" t="s">
        <v>1657</v>
      </c>
      <c r="O696" s="133"/>
      <c r="P696" s="134"/>
      <c r="Q696" s="133"/>
      <c r="R696" s="133"/>
    </row>
    <row r="697" spans="1:18" x14ac:dyDescent="0.3">
      <c r="A697" s="134"/>
      <c r="B697" s="134"/>
      <c r="C697" s="376">
        <v>45209</v>
      </c>
      <c r="D697" s="171"/>
      <c r="E697" s="171"/>
      <c r="F697" s="133"/>
      <c r="G697" s="174" t="s">
        <v>1656</v>
      </c>
      <c r="H697" t="s">
        <v>2415</v>
      </c>
      <c r="I697" s="133"/>
      <c r="J697" s="133"/>
      <c r="K697" s="133"/>
      <c r="L697" s="133"/>
      <c r="M697" s="132">
        <v>500</v>
      </c>
      <c r="N697" s="133" t="s">
        <v>287</v>
      </c>
      <c r="O697" s="133"/>
      <c r="P697" s="134"/>
      <c r="Q697" s="133"/>
      <c r="R697" s="133"/>
    </row>
    <row r="698" spans="1:18" x14ac:dyDescent="0.3">
      <c r="A698" s="134"/>
      <c r="B698" s="134"/>
      <c r="C698" s="376">
        <v>45209</v>
      </c>
      <c r="D698" s="171"/>
      <c r="E698" s="171"/>
      <c r="F698" s="133"/>
      <c r="G698" s="174" t="s">
        <v>1656</v>
      </c>
      <c r="H698" t="s">
        <v>2407</v>
      </c>
      <c r="I698" s="133"/>
      <c r="J698" s="133"/>
      <c r="K698" s="133"/>
      <c r="L698" s="133"/>
      <c r="M698" s="132">
        <v>250000</v>
      </c>
      <c r="N698" s="133" t="s">
        <v>287</v>
      </c>
      <c r="O698" s="133"/>
      <c r="P698" s="134"/>
      <c r="Q698" s="133"/>
      <c r="R698" s="133"/>
    </row>
    <row r="699" spans="1:18" x14ac:dyDescent="0.3">
      <c r="A699" s="134"/>
      <c r="B699" s="134"/>
      <c r="C699" s="376">
        <v>45209</v>
      </c>
      <c r="D699" s="171"/>
      <c r="E699" s="171"/>
      <c r="F699" s="133"/>
      <c r="G699" s="174" t="s">
        <v>1656</v>
      </c>
      <c r="H699" t="s">
        <v>2732</v>
      </c>
      <c r="I699" s="133"/>
      <c r="J699" s="133"/>
      <c r="K699" s="133"/>
      <c r="L699" s="133"/>
      <c r="M699" s="132">
        <v>250000</v>
      </c>
      <c r="N699" s="133" t="s">
        <v>1657</v>
      </c>
      <c r="O699" s="133"/>
      <c r="P699" s="134"/>
      <c r="Q699" s="133"/>
      <c r="R699" s="133"/>
    </row>
    <row r="700" spans="1:18" x14ac:dyDescent="0.3">
      <c r="A700" s="134"/>
      <c r="B700" s="134"/>
      <c r="C700" s="376">
        <v>45209</v>
      </c>
      <c r="D700" s="171"/>
      <c r="E700" s="171"/>
      <c r="F700" s="133"/>
      <c r="G700" s="174" t="s">
        <v>1656</v>
      </c>
      <c r="H700" t="s">
        <v>1518</v>
      </c>
      <c r="I700" s="133"/>
      <c r="J700" s="133"/>
      <c r="K700" s="133"/>
      <c r="L700" s="133"/>
      <c r="M700" s="132">
        <v>25000</v>
      </c>
      <c r="N700" s="133" t="s">
        <v>401</v>
      </c>
      <c r="O700" s="133"/>
      <c r="P700" s="134"/>
      <c r="Q700" s="133"/>
      <c r="R700" s="133"/>
    </row>
    <row r="701" spans="1:18" x14ac:dyDescent="0.3">
      <c r="A701" s="134"/>
      <c r="B701" s="134"/>
      <c r="C701" s="376">
        <v>45209</v>
      </c>
      <c r="D701" s="171"/>
      <c r="E701" s="171"/>
      <c r="F701" s="133"/>
      <c r="G701" s="174" t="s">
        <v>1656</v>
      </c>
      <c r="H701" t="s">
        <v>2733</v>
      </c>
      <c r="I701" s="133"/>
      <c r="J701" s="133"/>
      <c r="K701" s="133"/>
      <c r="L701" s="133"/>
      <c r="M701" s="132">
        <v>1000000</v>
      </c>
      <c r="N701" s="133" t="s">
        <v>1657</v>
      </c>
      <c r="O701" s="133"/>
      <c r="P701" s="134"/>
      <c r="Q701" s="133"/>
      <c r="R701" s="133"/>
    </row>
    <row r="702" spans="1:18" x14ac:dyDescent="0.3">
      <c r="A702" s="134"/>
      <c r="B702" s="134"/>
      <c r="C702" s="376">
        <v>45209</v>
      </c>
      <c r="D702" s="171"/>
      <c r="E702" s="171"/>
      <c r="F702" s="133"/>
      <c r="G702" s="174" t="s">
        <v>1656</v>
      </c>
      <c r="H702" t="s">
        <v>2734</v>
      </c>
      <c r="I702" s="133"/>
      <c r="J702" s="133"/>
      <c r="K702" s="133"/>
      <c r="L702" s="133"/>
      <c r="M702" s="132">
        <v>250000</v>
      </c>
      <c r="N702" s="133" t="s">
        <v>1657</v>
      </c>
      <c r="O702" s="133"/>
      <c r="P702" s="134"/>
      <c r="Q702" s="133"/>
      <c r="R702" s="133"/>
    </row>
    <row r="703" spans="1:18" x14ac:dyDescent="0.3">
      <c r="A703" s="134"/>
      <c r="B703" s="134"/>
      <c r="C703" s="376">
        <v>45209</v>
      </c>
      <c r="D703" s="171"/>
      <c r="E703" s="171"/>
      <c r="F703" s="133"/>
      <c r="G703" s="174" t="s">
        <v>1656</v>
      </c>
      <c r="H703" t="s">
        <v>2735</v>
      </c>
      <c r="I703" s="133"/>
      <c r="J703" s="133"/>
      <c r="K703" s="133"/>
      <c r="L703" s="133"/>
      <c r="M703" s="132">
        <v>100000</v>
      </c>
      <c r="N703" s="133" t="s">
        <v>1657</v>
      </c>
      <c r="O703" s="133"/>
      <c r="P703" s="134"/>
      <c r="Q703" s="133"/>
      <c r="R703" s="133"/>
    </row>
    <row r="704" spans="1:18" x14ac:dyDescent="0.3">
      <c r="A704" s="134"/>
      <c r="B704" s="134"/>
      <c r="C704" s="376">
        <v>45209</v>
      </c>
      <c r="D704" s="171"/>
      <c r="E704" s="171"/>
      <c r="F704" s="133"/>
      <c r="G704" s="174" t="s">
        <v>1656</v>
      </c>
      <c r="H704" t="s">
        <v>2736</v>
      </c>
      <c r="I704" s="133"/>
      <c r="J704" s="133"/>
      <c r="K704" s="133"/>
      <c r="L704" s="133"/>
      <c r="M704" s="132">
        <v>50000</v>
      </c>
      <c r="N704" s="133" t="s">
        <v>1657</v>
      </c>
      <c r="O704" s="133"/>
      <c r="P704" s="134"/>
      <c r="Q704" s="133"/>
      <c r="R704" s="133"/>
    </row>
    <row r="705" spans="1:18" x14ac:dyDescent="0.3">
      <c r="A705" s="134"/>
      <c r="B705" s="134"/>
      <c r="C705" s="376">
        <v>45209</v>
      </c>
      <c r="D705" s="171"/>
      <c r="E705" s="171"/>
      <c r="F705" s="133"/>
      <c r="G705" s="174" t="s">
        <v>1656</v>
      </c>
      <c r="H705" t="s">
        <v>2737</v>
      </c>
      <c r="I705" s="133"/>
      <c r="J705" s="133"/>
      <c r="K705" s="133"/>
      <c r="L705" s="133"/>
      <c r="M705" s="132">
        <v>25000</v>
      </c>
      <c r="N705" s="133" t="s">
        <v>1657</v>
      </c>
      <c r="O705" s="133"/>
      <c r="P705" s="134"/>
      <c r="Q705" s="133"/>
      <c r="R705" s="133"/>
    </row>
    <row r="706" spans="1:18" x14ac:dyDescent="0.3">
      <c r="A706" s="134"/>
      <c r="B706" s="134"/>
      <c r="C706" s="376">
        <v>45209</v>
      </c>
      <c r="D706" s="171"/>
      <c r="E706" s="171"/>
      <c r="F706" s="133"/>
      <c r="G706" s="174" t="s">
        <v>1656</v>
      </c>
      <c r="H706" t="s">
        <v>2414</v>
      </c>
      <c r="I706" s="133"/>
      <c r="J706" s="133"/>
      <c r="K706" s="133"/>
      <c r="L706" s="133"/>
      <c r="M706" s="132">
        <v>250000</v>
      </c>
      <c r="N706" s="133" t="s">
        <v>401</v>
      </c>
      <c r="O706" s="133"/>
      <c r="P706" s="134"/>
      <c r="Q706" s="133"/>
      <c r="R706" s="133"/>
    </row>
    <row r="707" spans="1:18" x14ac:dyDescent="0.3">
      <c r="A707" s="134"/>
      <c r="B707" s="134"/>
      <c r="C707" s="376">
        <v>45209</v>
      </c>
      <c r="D707" s="171"/>
      <c r="E707" s="171"/>
      <c r="F707" s="133"/>
      <c r="G707" s="174" t="s">
        <v>1656</v>
      </c>
      <c r="H707" t="s">
        <v>2738</v>
      </c>
      <c r="I707" s="133"/>
      <c r="J707" s="133"/>
      <c r="K707" s="133"/>
      <c r="L707" s="133"/>
      <c r="M707" s="132">
        <v>5000</v>
      </c>
      <c r="N707" s="133" t="s">
        <v>1657</v>
      </c>
      <c r="O707" s="133"/>
      <c r="P707" s="134"/>
      <c r="Q707" s="133"/>
      <c r="R707" s="133"/>
    </row>
    <row r="708" spans="1:18" x14ac:dyDescent="0.3">
      <c r="A708" s="134"/>
      <c r="B708" s="134"/>
      <c r="C708" s="376">
        <v>45209</v>
      </c>
      <c r="D708" s="171"/>
      <c r="E708" s="171"/>
      <c r="F708" s="133"/>
      <c r="G708" s="174" t="s">
        <v>1656</v>
      </c>
      <c r="H708" t="s">
        <v>2739</v>
      </c>
      <c r="I708" s="133"/>
      <c r="J708" s="133"/>
      <c r="K708" s="133"/>
      <c r="L708" s="133"/>
      <c r="M708" s="132" t="s">
        <v>2445</v>
      </c>
      <c r="N708" s="133" t="s">
        <v>1657</v>
      </c>
      <c r="O708" s="133"/>
      <c r="P708" s="134"/>
      <c r="Q708" s="133"/>
      <c r="R708" s="133"/>
    </row>
    <row r="709" spans="1:18" x14ac:dyDescent="0.3">
      <c r="A709" s="134"/>
      <c r="B709" s="134"/>
      <c r="C709" s="376">
        <v>45209</v>
      </c>
      <c r="D709" s="171"/>
      <c r="E709" s="171"/>
      <c r="F709" s="133"/>
      <c r="G709" s="174" t="s">
        <v>1656</v>
      </c>
      <c r="H709" t="s">
        <v>2740</v>
      </c>
      <c r="I709" s="133"/>
      <c r="J709" s="133"/>
      <c r="K709" s="133"/>
      <c r="L709" s="133"/>
      <c r="M709" s="132" t="s">
        <v>2445</v>
      </c>
      <c r="N709" s="133" t="s">
        <v>1657</v>
      </c>
      <c r="O709" s="133"/>
      <c r="P709" s="134"/>
      <c r="Q709" s="133"/>
      <c r="R709" s="133"/>
    </row>
    <row r="710" spans="1:18" x14ac:dyDescent="0.3">
      <c r="A710" s="134"/>
      <c r="B710" s="134"/>
      <c r="C710" s="376">
        <v>45209</v>
      </c>
      <c r="D710" s="171"/>
      <c r="E710" s="171"/>
      <c r="F710" s="133"/>
      <c r="G710" s="174" t="s">
        <v>1656</v>
      </c>
      <c r="H710" t="s">
        <v>2741</v>
      </c>
      <c r="I710" s="133"/>
      <c r="J710" s="133"/>
      <c r="K710" s="133"/>
      <c r="L710" s="133"/>
      <c r="M710" s="132" t="s">
        <v>2445</v>
      </c>
      <c r="N710" s="133" t="s">
        <v>1657</v>
      </c>
      <c r="O710" s="133"/>
      <c r="P710" s="134"/>
      <c r="Q710" s="133"/>
      <c r="R710" s="133"/>
    </row>
    <row r="711" spans="1:18" x14ac:dyDescent="0.3">
      <c r="A711" s="134"/>
      <c r="B711" s="134"/>
      <c r="C711" s="376">
        <v>45209</v>
      </c>
      <c r="D711" s="171"/>
      <c r="E711" s="171"/>
      <c r="F711" s="133"/>
      <c r="G711" s="174" t="s">
        <v>1656</v>
      </c>
      <c r="H711" t="s">
        <v>2742</v>
      </c>
      <c r="I711" s="133"/>
      <c r="J711" s="133"/>
      <c r="K711" s="133"/>
      <c r="L711" s="133"/>
      <c r="M711" s="132">
        <v>5000</v>
      </c>
      <c r="N711" s="133" t="s">
        <v>287</v>
      </c>
      <c r="O711" s="133"/>
      <c r="P711" s="134"/>
      <c r="Q711" s="133"/>
      <c r="R711" s="133"/>
    </row>
    <row r="712" spans="1:18" x14ac:dyDescent="0.3">
      <c r="A712" s="134"/>
      <c r="B712" s="134"/>
      <c r="C712" s="376">
        <v>45209</v>
      </c>
      <c r="D712" s="171"/>
      <c r="E712" s="171"/>
      <c r="F712" s="133"/>
      <c r="G712" s="174" t="s">
        <v>1656</v>
      </c>
      <c r="H712" t="s">
        <v>2743</v>
      </c>
      <c r="I712" s="133"/>
      <c r="J712" s="133"/>
      <c r="K712" s="133"/>
      <c r="L712" s="133"/>
      <c r="M712" s="132">
        <v>1000</v>
      </c>
      <c r="N712" s="133" t="s">
        <v>1657</v>
      </c>
      <c r="O712" s="133"/>
      <c r="P712" s="134"/>
      <c r="Q712" s="133"/>
      <c r="R712" s="133"/>
    </row>
    <row r="713" spans="1:18" x14ac:dyDescent="0.3">
      <c r="A713" s="134"/>
      <c r="B713" s="134"/>
      <c r="C713" s="376">
        <v>45209</v>
      </c>
      <c r="D713" s="171"/>
      <c r="E713" s="171"/>
      <c r="F713" s="133"/>
      <c r="G713" s="174" t="s">
        <v>1656</v>
      </c>
      <c r="H713" t="s">
        <v>1491</v>
      </c>
      <c r="I713" s="133"/>
      <c r="J713" s="133"/>
      <c r="K713" s="133"/>
      <c r="L713" s="133"/>
      <c r="M713" s="132">
        <v>5000</v>
      </c>
      <c r="N713" s="133" t="s">
        <v>401</v>
      </c>
      <c r="O713" s="133"/>
      <c r="P713" s="134"/>
      <c r="Q713" s="133"/>
      <c r="R713" s="133"/>
    </row>
    <row r="714" spans="1:18" x14ac:dyDescent="0.3">
      <c r="A714" s="134"/>
      <c r="B714" s="134"/>
      <c r="C714" s="376">
        <v>45209</v>
      </c>
      <c r="D714" s="171"/>
      <c r="E714" s="171"/>
      <c r="F714" s="133"/>
      <c r="G714" s="174" t="s">
        <v>1656</v>
      </c>
      <c r="H714" t="s">
        <v>2744</v>
      </c>
      <c r="I714" s="133"/>
      <c r="J714" s="133"/>
      <c r="K714" s="133"/>
      <c r="L714" s="133"/>
      <c r="M714" s="132" t="s">
        <v>2445</v>
      </c>
      <c r="N714" s="133" t="s">
        <v>1657</v>
      </c>
      <c r="O714" s="133"/>
      <c r="P714" s="134"/>
      <c r="Q714" s="133"/>
      <c r="R714" s="133"/>
    </row>
    <row r="715" spans="1:18" x14ac:dyDescent="0.3">
      <c r="A715" s="134"/>
      <c r="B715" s="134"/>
      <c r="C715" s="376">
        <v>45209</v>
      </c>
      <c r="D715" s="171"/>
      <c r="E715" s="171"/>
      <c r="F715" s="133"/>
      <c r="G715" s="174" t="s">
        <v>1656</v>
      </c>
      <c r="H715" t="s">
        <v>2745</v>
      </c>
      <c r="I715" s="133"/>
      <c r="J715" s="133"/>
      <c r="K715" s="133"/>
      <c r="L715" s="133"/>
      <c r="M715" s="132">
        <v>25000</v>
      </c>
      <c r="N715" s="133" t="s">
        <v>1657</v>
      </c>
      <c r="O715" s="133"/>
      <c r="P715" s="134"/>
      <c r="Q715" s="133"/>
      <c r="R715" s="133"/>
    </row>
    <row r="716" spans="1:18" x14ac:dyDescent="0.3">
      <c r="A716" s="134"/>
      <c r="B716" s="134"/>
      <c r="C716" s="376">
        <v>45209</v>
      </c>
      <c r="D716" s="171"/>
      <c r="E716" s="171"/>
      <c r="F716" s="133"/>
      <c r="G716" s="174" t="s">
        <v>1656</v>
      </c>
      <c r="H716" t="s">
        <v>2746</v>
      </c>
      <c r="I716" s="133"/>
      <c r="J716" s="133"/>
      <c r="K716" s="133"/>
      <c r="L716" s="133"/>
      <c r="M716" s="132" t="s">
        <v>2445</v>
      </c>
      <c r="N716" s="133" t="s">
        <v>1657</v>
      </c>
      <c r="O716" s="133"/>
      <c r="P716" s="134"/>
      <c r="Q716" s="133"/>
      <c r="R716" s="133"/>
    </row>
    <row r="717" spans="1:18" x14ac:dyDescent="0.3">
      <c r="A717" s="134"/>
      <c r="B717" s="134"/>
      <c r="C717" s="376">
        <v>45209</v>
      </c>
      <c r="D717" s="171"/>
      <c r="E717" s="171"/>
      <c r="F717" s="133"/>
      <c r="G717" s="174" t="s">
        <v>1656</v>
      </c>
      <c r="H717" t="s">
        <v>744</v>
      </c>
      <c r="I717" s="133"/>
      <c r="J717" s="133"/>
      <c r="K717" s="133"/>
      <c r="L717" s="133"/>
      <c r="M717" s="132">
        <v>250000</v>
      </c>
      <c r="N717" s="133" t="s">
        <v>287</v>
      </c>
      <c r="O717" s="133"/>
      <c r="P717" s="134"/>
      <c r="Q717" s="133"/>
      <c r="R717" s="133"/>
    </row>
    <row r="718" spans="1:18" x14ac:dyDescent="0.3">
      <c r="A718" s="134"/>
      <c r="B718" s="134"/>
      <c r="C718" s="376">
        <v>45209</v>
      </c>
      <c r="D718" s="171"/>
      <c r="E718" s="171"/>
      <c r="F718" s="133"/>
      <c r="G718" s="174" t="s">
        <v>1656</v>
      </c>
      <c r="H718" t="s">
        <v>2747</v>
      </c>
      <c r="I718" s="133"/>
      <c r="J718" s="133"/>
      <c r="K718" s="133"/>
      <c r="L718" s="133"/>
      <c r="M718" s="132" t="s">
        <v>2445</v>
      </c>
      <c r="N718" s="133" t="s">
        <v>1657</v>
      </c>
      <c r="O718" s="133"/>
      <c r="P718" s="134"/>
      <c r="Q718" s="133"/>
      <c r="R718" s="133"/>
    </row>
    <row r="719" spans="1:18" x14ac:dyDescent="0.3">
      <c r="A719" s="134"/>
      <c r="B719" s="134"/>
      <c r="C719" s="376">
        <v>45209</v>
      </c>
      <c r="D719" s="171"/>
      <c r="E719" s="171"/>
      <c r="F719" s="133"/>
      <c r="G719" s="174" t="s">
        <v>1656</v>
      </c>
      <c r="H719" t="s">
        <v>2748</v>
      </c>
      <c r="I719" s="133"/>
      <c r="J719" s="133"/>
      <c r="K719" s="133"/>
      <c r="L719" s="133"/>
      <c r="M719" s="132" t="s">
        <v>2445</v>
      </c>
      <c r="N719" s="133" t="s">
        <v>1657</v>
      </c>
      <c r="O719" s="133"/>
      <c r="P719" s="134"/>
      <c r="Q719" s="133"/>
      <c r="R719" s="133"/>
    </row>
    <row r="720" spans="1:18" x14ac:dyDescent="0.3">
      <c r="A720" s="134"/>
      <c r="B720" s="134"/>
      <c r="C720" s="376">
        <v>45209</v>
      </c>
      <c r="D720" s="171"/>
      <c r="E720" s="171"/>
      <c r="F720" s="133"/>
      <c r="G720" s="174" t="s">
        <v>1656</v>
      </c>
      <c r="H720" t="s">
        <v>2749</v>
      </c>
      <c r="I720" s="133"/>
      <c r="J720" s="133"/>
      <c r="K720" s="133"/>
      <c r="L720" s="133"/>
      <c r="M720" s="132">
        <v>250000</v>
      </c>
      <c r="N720" s="133" t="s">
        <v>1657</v>
      </c>
      <c r="O720" s="133"/>
      <c r="P720" s="134"/>
      <c r="Q720" s="133"/>
      <c r="R720" s="133"/>
    </row>
    <row r="721" spans="1:18" x14ac:dyDescent="0.3">
      <c r="A721" s="134"/>
      <c r="B721" s="134"/>
      <c r="C721" s="376">
        <v>45209</v>
      </c>
      <c r="D721" s="171"/>
      <c r="E721" s="171"/>
      <c r="F721" s="133"/>
      <c r="G721" s="174" t="s">
        <v>1656</v>
      </c>
      <c r="H721" t="s">
        <v>2750</v>
      </c>
      <c r="I721" s="133"/>
      <c r="J721" s="133"/>
      <c r="K721" s="133"/>
      <c r="L721" s="133"/>
      <c r="M721" s="132">
        <v>250000</v>
      </c>
      <c r="N721" s="133" t="s">
        <v>1657</v>
      </c>
      <c r="O721" s="133"/>
      <c r="P721" s="134"/>
      <c r="Q721" s="133"/>
      <c r="R721" s="133"/>
    </row>
    <row r="722" spans="1:18" x14ac:dyDescent="0.3">
      <c r="A722" s="134"/>
      <c r="B722" s="134"/>
      <c r="C722" s="376">
        <v>45209</v>
      </c>
      <c r="D722" s="171"/>
      <c r="E722" s="171"/>
      <c r="F722" s="133"/>
      <c r="G722" s="174" t="s">
        <v>1656</v>
      </c>
      <c r="H722" t="s">
        <v>2751</v>
      </c>
      <c r="I722" s="133"/>
      <c r="J722" s="133"/>
      <c r="K722" s="133"/>
      <c r="L722" s="133"/>
      <c r="M722" s="132" t="s">
        <v>2445</v>
      </c>
      <c r="N722" s="133" t="s">
        <v>1657</v>
      </c>
      <c r="O722" s="133"/>
      <c r="P722" s="134"/>
      <c r="Q722" s="133"/>
      <c r="R722" s="133"/>
    </row>
    <row r="723" spans="1:18" x14ac:dyDescent="0.3">
      <c r="A723" s="134"/>
      <c r="B723" s="134"/>
      <c r="C723" s="376">
        <v>45209</v>
      </c>
      <c r="D723" s="171"/>
      <c r="E723" s="171"/>
      <c r="F723" s="133"/>
      <c r="G723" s="174" t="s">
        <v>1656</v>
      </c>
      <c r="H723" t="s">
        <v>2752</v>
      </c>
      <c r="I723" s="133"/>
      <c r="J723" s="133"/>
      <c r="K723" s="133"/>
      <c r="L723" s="133"/>
      <c r="M723" s="132" t="s">
        <v>2445</v>
      </c>
      <c r="N723" s="133" t="s">
        <v>1657</v>
      </c>
      <c r="O723" s="133"/>
      <c r="P723" s="134"/>
      <c r="Q723" s="133"/>
      <c r="R723" s="133"/>
    </row>
    <row r="724" spans="1:18" x14ac:dyDescent="0.3">
      <c r="A724" s="134"/>
      <c r="B724" s="134"/>
      <c r="C724" s="376">
        <v>45209</v>
      </c>
      <c r="D724" s="171"/>
      <c r="E724" s="171"/>
      <c r="F724" s="133"/>
      <c r="G724" s="174" t="s">
        <v>1656</v>
      </c>
      <c r="H724" t="s">
        <v>619</v>
      </c>
      <c r="I724" s="133"/>
      <c r="J724" s="133"/>
      <c r="K724" s="133"/>
      <c r="L724" s="133"/>
      <c r="M724" s="132">
        <v>50000</v>
      </c>
      <c r="N724" s="133" t="s">
        <v>401</v>
      </c>
      <c r="O724" s="133"/>
      <c r="P724" s="134"/>
      <c r="Q724" s="133"/>
      <c r="R724" s="133"/>
    </row>
    <row r="725" spans="1:18" x14ac:dyDescent="0.3">
      <c r="A725" s="134"/>
      <c r="B725" s="134"/>
      <c r="C725" s="376">
        <v>45209</v>
      </c>
      <c r="D725" s="171"/>
      <c r="E725" s="171"/>
      <c r="F725" s="133"/>
      <c r="G725" s="174" t="s">
        <v>1656</v>
      </c>
      <c r="H725" t="s">
        <v>2753</v>
      </c>
      <c r="I725" s="133"/>
      <c r="J725" s="133"/>
      <c r="K725" s="133"/>
      <c r="L725" s="133"/>
      <c r="M725" s="132" t="s">
        <v>2445</v>
      </c>
      <c r="N725" s="133" t="s">
        <v>1657</v>
      </c>
      <c r="O725" s="133"/>
      <c r="P725" s="134"/>
      <c r="Q725" s="133"/>
      <c r="R725" s="133"/>
    </row>
    <row r="726" spans="1:18" x14ac:dyDescent="0.3">
      <c r="A726" s="134"/>
      <c r="B726" s="134"/>
      <c r="C726" s="376">
        <v>45209</v>
      </c>
      <c r="D726" s="171"/>
      <c r="E726" s="171"/>
      <c r="F726" s="133"/>
      <c r="G726" s="174" t="s">
        <v>1656</v>
      </c>
      <c r="H726" t="s">
        <v>2754</v>
      </c>
      <c r="I726" s="133"/>
      <c r="J726" s="133"/>
      <c r="K726" s="133"/>
      <c r="L726" s="133"/>
      <c r="M726" s="132" t="s">
        <v>2177</v>
      </c>
      <c r="N726" s="133" t="s">
        <v>1657</v>
      </c>
      <c r="O726" s="133"/>
      <c r="P726" s="134"/>
      <c r="Q726" s="133"/>
      <c r="R726" s="133"/>
    </row>
    <row r="727" spans="1:18" x14ac:dyDescent="0.3">
      <c r="A727" s="134"/>
      <c r="B727" s="134"/>
      <c r="C727" s="376">
        <v>45209</v>
      </c>
      <c r="D727" s="171"/>
      <c r="E727" s="171"/>
      <c r="F727" s="133"/>
      <c r="G727" s="174" t="s">
        <v>1656</v>
      </c>
      <c r="H727" t="s">
        <v>2755</v>
      </c>
      <c r="I727" s="133"/>
      <c r="J727" s="133"/>
      <c r="K727" s="133"/>
      <c r="L727" s="133"/>
      <c r="M727" s="132">
        <v>25000</v>
      </c>
      <c r="N727" s="133" t="s">
        <v>1657</v>
      </c>
      <c r="O727" s="133"/>
      <c r="P727" s="134"/>
      <c r="Q727" s="133"/>
      <c r="R727" s="133"/>
    </row>
    <row r="728" spans="1:18" x14ac:dyDescent="0.3">
      <c r="A728" s="134"/>
      <c r="B728" s="134"/>
      <c r="C728" s="376">
        <v>45209</v>
      </c>
      <c r="D728" s="171"/>
      <c r="E728" s="171"/>
      <c r="F728" s="133"/>
      <c r="G728" s="174" t="s">
        <v>1656</v>
      </c>
      <c r="H728" t="s">
        <v>2756</v>
      </c>
      <c r="I728" s="133"/>
      <c r="J728" s="133"/>
      <c r="K728" s="133"/>
      <c r="L728" s="133"/>
      <c r="M728" s="132">
        <v>250000</v>
      </c>
      <c r="N728" s="133" t="s">
        <v>1657</v>
      </c>
      <c r="O728" s="133"/>
      <c r="P728" s="134"/>
      <c r="Q728" s="133"/>
      <c r="R728" s="133"/>
    </row>
    <row r="729" spans="1:18" x14ac:dyDescent="0.3">
      <c r="A729" s="134"/>
      <c r="B729" s="134"/>
      <c r="C729" s="376">
        <v>45209</v>
      </c>
      <c r="D729" s="171"/>
      <c r="E729" s="171"/>
      <c r="F729" s="133"/>
      <c r="G729" s="174" t="s">
        <v>1656</v>
      </c>
      <c r="H729" t="s">
        <v>2707</v>
      </c>
      <c r="I729" s="133"/>
      <c r="J729" s="133"/>
      <c r="K729" s="133"/>
      <c r="L729" s="133"/>
      <c r="M729" s="132">
        <v>500</v>
      </c>
      <c r="N729" s="133" t="s">
        <v>287</v>
      </c>
      <c r="O729" s="133"/>
      <c r="P729" s="134"/>
      <c r="Q729" s="133"/>
      <c r="R729" s="133"/>
    </row>
    <row r="730" spans="1:18" x14ac:dyDescent="0.3">
      <c r="A730" s="134"/>
      <c r="B730" s="134"/>
      <c r="C730" s="376">
        <v>45209</v>
      </c>
      <c r="D730" s="171"/>
      <c r="E730" s="171"/>
      <c r="F730" s="133"/>
      <c r="G730" s="174" t="s">
        <v>1656</v>
      </c>
      <c r="H730" t="s">
        <v>2757</v>
      </c>
      <c r="I730" s="133"/>
      <c r="J730" s="133"/>
      <c r="K730" s="133"/>
      <c r="L730" s="133"/>
      <c r="M730" s="132" t="s">
        <v>2445</v>
      </c>
      <c r="N730" s="133" t="s">
        <v>1657</v>
      </c>
      <c r="O730" s="133"/>
      <c r="P730" s="134"/>
      <c r="Q730" s="133"/>
      <c r="R730" s="133"/>
    </row>
    <row r="731" spans="1:18" x14ac:dyDescent="0.3">
      <c r="A731" s="134"/>
      <c r="B731" s="134"/>
      <c r="C731" s="376">
        <v>45209</v>
      </c>
      <c r="D731" s="171"/>
      <c r="E731" s="171"/>
      <c r="F731" s="133"/>
      <c r="G731" s="174" t="s">
        <v>1656</v>
      </c>
      <c r="H731" t="s">
        <v>2758</v>
      </c>
      <c r="I731" s="133"/>
      <c r="J731" s="133"/>
      <c r="K731" s="133"/>
      <c r="L731" s="133"/>
      <c r="M731" s="132" t="s">
        <v>2445</v>
      </c>
      <c r="N731" s="133" t="s">
        <v>1657</v>
      </c>
      <c r="O731" s="133"/>
      <c r="P731" s="134"/>
      <c r="Q731" s="133"/>
      <c r="R731" s="133"/>
    </row>
    <row r="732" spans="1:18" x14ac:dyDescent="0.3">
      <c r="A732" s="134"/>
      <c r="B732" s="134"/>
      <c r="C732" s="376">
        <v>45209</v>
      </c>
      <c r="D732" s="171"/>
      <c r="E732" s="171"/>
      <c r="F732" s="133"/>
      <c r="G732" s="174" t="s">
        <v>1656</v>
      </c>
      <c r="H732" t="s">
        <v>1530</v>
      </c>
      <c r="I732" s="133"/>
      <c r="J732" s="133"/>
      <c r="K732" s="133"/>
      <c r="L732" s="133"/>
      <c r="M732" s="132">
        <v>100000</v>
      </c>
      <c r="N732" s="133" t="s">
        <v>1657</v>
      </c>
      <c r="O732" s="133"/>
      <c r="P732" s="134"/>
      <c r="Q732" s="133"/>
      <c r="R732" s="133"/>
    </row>
    <row r="733" spans="1:18" x14ac:dyDescent="0.3">
      <c r="A733" s="134"/>
      <c r="B733" s="134"/>
      <c r="C733" s="376">
        <v>45209</v>
      </c>
      <c r="D733" s="171"/>
      <c r="E733" s="171"/>
      <c r="F733" s="133"/>
      <c r="G733" s="174" t="s">
        <v>1656</v>
      </c>
      <c r="H733" t="s">
        <v>2759</v>
      </c>
      <c r="I733" s="133"/>
      <c r="J733" s="133"/>
      <c r="K733" s="133"/>
      <c r="L733" s="133"/>
      <c r="M733" s="132">
        <v>500000</v>
      </c>
      <c r="N733" s="133" t="s">
        <v>1657</v>
      </c>
      <c r="O733" s="133"/>
      <c r="P733" s="134"/>
      <c r="Q733" s="133"/>
      <c r="R733" s="133"/>
    </row>
    <row r="734" spans="1:18" x14ac:dyDescent="0.3">
      <c r="A734" s="134"/>
      <c r="B734" s="134"/>
      <c r="C734" s="376">
        <v>45209</v>
      </c>
      <c r="D734" s="171"/>
      <c r="E734" s="171"/>
      <c r="F734" s="133"/>
      <c r="G734" s="174" t="s">
        <v>1656</v>
      </c>
      <c r="H734" t="s">
        <v>2760</v>
      </c>
      <c r="I734" s="133"/>
      <c r="J734" s="133"/>
      <c r="K734" s="133"/>
      <c r="L734" s="133"/>
      <c r="M734" s="132">
        <v>20000</v>
      </c>
      <c r="N734" s="133" t="s">
        <v>1657</v>
      </c>
      <c r="O734" s="133"/>
      <c r="P734" s="134"/>
      <c r="Q734" s="133"/>
      <c r="R734" s="133"/>
    </row>
    <row r="735" spans="1:18" x14ac:dyDescent="0.3">
      <c r="A735" s="134"/>
      <c r="B735" s="134"/>
      <c r="C735" s="376">
        <v>45209</v>
      </c>
      <c r="D735" s="171"/>
      <c r="E735" s="171"/>
      <c r="F735" s="133"/>
      <c r="G735" s="174" t="s">
        <v>1656</v>
      </c>
      <c r="H735" t="s">
        <v>2616</v>
      </c>
      <c r="I735" s="133"/>
      <c r="J735" s="133"/>
      <c r="K735" s="133"/>
      <c r="L735" s="133"/>
      <c r="M735" s="132">
        <v>30000</v>
      </c>
      <c r="N735" s="133" t="s">
        <v>287</v>
      </c>
      <c r="O735" s="133"/>
      <c r="P735" s="134"/>
      <c r="Q735" s="133"/>
      <c r="R735" s="133"/>
    </row>
    <row r="736" spans="1:18" x14ac:dyDescent="0.3">
      <c r="A736" s="134"/>
      <c r="B736" s="134"/>
      <c r="C736" s="376">
        <v>45209</v>
      </c>
      <c r="D736" s="171"/>
      <c r="E736" s="171"/>
      <c r="F736" s="133"/>
      <c r="G736" s="174" t="s">
        <v>1656</v>
      </c>
      <c r="H736" t="s">
        <v>2761</v>
      </c>
      <c r="I736" s="133"/>
      <c r="J736" s="133"/>
      <c r="K736" s="133"/>
      <c r="L736" s="133"/>
      <c r="M736" s="132">
        <v>20000</v>
      </c>
      <c r="N736" s="133" t="s">
        <v>1657</v>
      </c>
      <c r="O736" s="133"/>
      <c r="P736" s="134"/>
      <c r="Q736" s="133"/>
      <c r="R736" s="133"/>
    </row>
    <row r="737" spans="1:18" x14ac:dyDescent="0.3">
      <c r="A737" s="134"/>
      <c r="B737" s="134"/>
      <c r="C737" s="376">
        <v>45209</v>
      </c>
      <c r="D737" s="171"/>
      <c r="E737" s="171"/>
      <c r="F737" s="133"/>
      <c r="G737" s="174" t="s">
        <v>1656</v>
      </c>
      <c r="H737" t="s">
        <v>2619</v>
      </c>
      <c r="I737" s="133"/>
      <c r="J737" s="133"/>
      <c r="K737" s="133"/>
      <c r="L737" s="133"/>
      <c r="M737" s="132">
        <v>50000</v>
      </c>
      <c r="N737" s="133" t="s">
        <v>401</v>
      </c>
      <c r="O737" s="133"/>
      <c r="P737" s="134"/>
      <c r="Q737" s="133"/>
      <c r="R737" s="133"/>
    </row>
    <row r="738" spans="1:18" x14ac:dyDescent="0.3">
      <c r="A738" s="134"/>
      <c r="B738" s="134"/>
      <c r="C738" s="376">
        <v>45209</v>
      </c>
      <c r="D738" s="171"/>
      <c r="E738" s="171"/>
      <c r="F738" s="133"/>
      <c r="G738" s="174" t="s">
        <v>1656</v>
      </c>
      <c r="H738" t="s">
        <v>1519</v>
      </c>
      <c r="I738" s="133"/>
      <c r="J738" s="133"/>
      <c r="K738" s="133"/>
      <c r="L738" s="133"/>
      <c r="M738" s="132">
        <v>50000</v>
      </c>
      <c r="N738" s="133" t="s">
        <v>287</v>
      </c>
      <c r="O738" s="133"/>
      <c r="P738" s="134"/>
      <c r="Q738" s="133"/>
      <c r="R738" s="133"/>
    </row>
    <row r="739" spans="1:18" x14ac:dyDescent="0.3">
      <c r="A739" s="134"/>
      <c r="B739" s="134"/>
      <c r="C739" s="376">
        <v>45209</v>
      </c>
      <c r="D739" s="171"/>
      <c r="E739" s="171"/>
      <c r="F739" s="133"/>
      <c r="G739" s="174" t="s">
        <v>1656</v>
      </c>
      <c r="H739" t="s">
        <v>2762</v>
      </c>
      <c r="I739" s="133"/>
      <c r="J739" s="133"/>
      <c r="K739" s="133"/>
      <c r="L739" s="133"/>
      <c r="M739" s="132" t="s">
        <v>2445</v>
      </c>
      <c r="N739" s="133" t="s">
        <v>1657</v>
      </c>
      <c r="O739" s="133"/>
      <c r="P739" s="134"/>
      <c r="Q739" s="133"/>
      <c r="R739" s="133"/>
    </row>
    <row r="740" spans="1:18" x14ac:dyDescent="0.3">
      <c r="A740" s="134"/>
      <c r="B740" s="134"/>
      <c r="C740" s="376">
        <v>45209</v>
      </c>
      <c r="D740" s="171"/>
      <c r="E740" s="171"/>
      <c r="F740" s="133"/>
      <c r="G740" s="174" t="s">
        <v>1682</v>
      </c>
      <c r="H740" t="s">
        <v>2763</v>
      </c>
      <c r="I740" s="133"/>
      <c r="J740" s="133"/>
      <c r="K740" s="133"/>
      <c r="L740" s="133"/>
      <c r="M740" s="132">
        <v>10000</v>
      </c>
      <c r="N740" s="133" t="s">
        <v>1657</v>
      </c>
      <c r="O740" s="133"/>
      <c r="P740" s="134"/>
      <c r="Q740" s="133"/>
      <c r="R740" s="133"/>
    </row>
    <row r="741" spans="1:18" x14ac:dyDescent="0.3">
      <c r="A741" s="134"/>
      <c r="B741" s="134"/>
      <c r="C741" s="376">
        <v>45209</v>
      </c>
      <c r="D741" s="171"/>
      <c r="E741" s="171"/>
      <c r="F741" s="133"/>
      <c r="G741" s="174" t="s">
        <v>1682</v>
      </c>
      <c r="H741" t="s">
        <v>2764</v>
      </c>
      <c r="I741" s="133"/>
      <c r="J741" s="133"/>
      <c r="K741" s="133"/>
      <c r="L741" s="133"/>
      <c r="M741" s="132">
        <v>5000</v>
      </c>
      <c r="N741" s="133" t="s">
        <v>1657</v>
      </c>
      <c r="O741" s="133"/>
      <c r="P741" s="134"/>
      <c r="Q741" s="133"/>
      <c r="R741" s="133"/>
    </row>
    <row r="742" spans="1:18" x14ac:dyDescent="0.3">
      <c r="A742" s="134"/>
      <c r="B742" s="134"/>
      <c r="C742" s="376">
        <v>45209</v>
      </c>
      <c r="D742" s="171"/>
      <c r="E742" s="171"/>
      <c r="F742" s="133"/>
      <c r="G742" s="174" t="s">
        <v>1682</v>
      </c>
      <c r="H742" t="s">
        <v>2585</v>
      </c>
      <c r="I742" s="133"/>
      <c r="J742" s="133"/>
      <c r="K742" s="133"/>
      <c r="L742" s="133"/>
      <c r="M742" s="132" t="s">
        <v>2586</v>
      </c>
      <c r="N742" s="133" t="s">
        <v>287</v>
      </c>
      <c r="O742" s="133"/>
      <c r="P742" s="134"/>
      <c r="Q742" s="133"/>
      <c r="R742" s="133"/>
    </row>
    <row r="743" spans="1:18" x14ac:dyDescent="0.3">
      <c r="A743" s="134"/>
      <c r="B743" s="134"/>
      <c r="C743" s="376">
        <v>45209</v>
      </c>
      <c r="D743" s="171"/>
      <c r="E743" s="171"/>
      <c r="F743" s="133"/>
      <c r="G743" s="174" t="s">
        <v>1682</v>
      </c>
      <c r="H743" t="s">
        <v>2765</v>
      </c>
      <c r="I743" s="133"/>
      <c r="J743" s="133"/>
      <c r="K743" s="133"/>
      <c r="L743" s="133"/>
      <c r="M743" s="132">
        <v>250000</v>
      </c>
      <c r="N743" s="133" t="s">
        <v>1657</v>
      </c>
      <c r="O743" s="133"/>
      <c r="P743" s="134"/>
      <c r="Q743" s="133"/>
      <c r="R743" s="133"/>
    </row>
    <row r="744" spans="1:18" x14ac:dyDescent="0.3">
      <c r="A744" s="134"/>
      <c r="B744" s="134"/>
      <c r="C744" s="376">
        <v>45209</v>
      </c>
      <c r="D744" s="171"/>
      <c r="E744" s="171"/>
      <c r="F744" s="133"/>
      <c r="G744" s="174" t="s">
        <v>1682</v>
      </c>
      <c r="H744" t="s">
        <v>2682</v>
      </c>
      <c r="I744" s="133"/>
      <c r="J744" s="133"/>
      <c r="K744" s="133"/>
      <c r="L744" s="133"/>
      <c r="M744" s="132">
        <v>50000</v>
      </c>
      <c r="N744" s="133" t="s">
        <v>401</v>
      </c>
      <c r="O744" s="133"/>
      <c r="P744" s="134"/>
      <c r="Q744" s="133"/>
      <c r="R744" s="133"/>
    </row>
    <row r="745" spans="1:18" x14ac:dyDescent="0.3">
      <c r="A745" s="134"/>
      <c r="B745" s="134"/>
      <c r="C745" s="376">
        <v>45209</v>
      </c>
      <c r="D745" s="171"/>
      <c r="E745" s="171"/>
      <c r="F745" s="133"/>
      <c r="G745" s="174" t="s">
        <v>1682</v>
      </c>
      <c r="H745" t="s">
        <v>2766</v>
      </c>
      <c r="I745" s="133"/>
      <c r="J745" s="133"/>
      <c r="K745" s="133"/>
      <c r="L745" s="133"/>
      <c r="M745" s="132">
        <v>10000</v>
      </c>
      <c r="N745" s="133" t="s">
        <v>1657</v>
      </c>
      <c r="O745" s="133"/>
      <c r="P745" s="134"/>
      <c r="Q745" s="133"/>
      <c r="R745" s="133"/>
    </row>
    <row r="746" spans="1:18" x14ac:dyDescent="0.3">
      <c r="A746" s="134"/>
      <c r="B746" s="134"/>
      <c r="C746" s="376">
        <v>45209</v>
      </c>
      <c r="D746" s="171"/>
      <c r="E746" s="171"/>
      <c r="F746" s="133"/>
      <c r="G746" s="174" t="s">
        <v>1682</v>
      </c>
      <c r="H746" t="s">
        <v>2729</v>
      </c>
      <c r="I746" s="133"/>
      <c r="J746" s="133"/>
      <c r="K746" s="133"/>
      <c r="L746" s="133"/>
      <c r="M746" s="132" t="s">
        <v>2445</v>
      </c>
      <c r="N746" s="133" t="s">
        <v>1657</v>
      </c>
      <c r="O746" s="133"/>
      <c r="P746" s="134"/>
      <c r="Q746" s="133"/>
      <c r="R746" s="133"/>
    </row>
    <row r="747" spans="1:18" x14ac:dyDescent="0.3">
      <c r="A747" s="134"/>
      <c r="B747" s="134"/>
      <c r="C747" s="376">
        <v>45209</v>
      </c>
      <c r="D747" s="171"/>
      <c r="E747" s="171"/>
      <c r="F747" s="133"/>
      <c r="G747" s="174" t="s">
        <v>1682</v>
      </c>
      <c r="H747" t="s">
        <v>2767</v>
      </c>
      <c r="I747" s="133"/>
      <c r="J747" s="133"/>
      <c r="K747" s="133"/>
      <c r="L747" s="133"/>
      <c r="M747" s="132">
        <v>1000</v>
      </c>
      <c r="N747" s="133" t="s">
        <v>1657</v>
      </c>
      <c r="O747" s="133"/>
      <c r="P747" s="134"/>
      <c r="Q747" s="133"/>
      <c r="R747" s="133"/>
    </row>
    <row r="748" spans="1:18" x14ac:dyDescent="0.3">
      <c r="A748" s="134"/>
      <c r="B748" s="134"/>
      <c r="C748" s="376">
        <v>45209</v>
      </c>
      <c r="D748" s="171"/>
      <c r="E748" s="171"/>
      <c r="F748" s="133"/>
      <c r="G748" s="174" t="s">
        <v>1682</v>
      </c>
      <c r="H748" t="s">
        <v>2768</v>
      </c>
      <c r="I748" s="133"/>
      <c r="J748" s="133"/>
      <c r="K748" s="133"/>
      <c r="L748" s="133"/>
      <c r="M748" s="132">
        <v>25000</v>
      </c>
      <c r="N748" s="133" t="s">
        <v>1657</v>
      </c>
      <c r="O748" s="133"/>
      <c r="P748" s="134"/>
      <c r="Q748" s="133"/>
      <c r="R748" s="133"/>
    </row>
    <row r="749" spans="1:18" x14ac:dyDescent="0.3">
      <c r="A749" s="134"/>
      <c r="B749" s="134"/>
      <c r="C749" s="376">
        <v>45209</v>
      </c>
      <c r="D749" s="171"/>
      <c r="E749" s="171"/>
      <c r="F749" s="133"/>
      <c r="G749" s="174" t="s">
        <v>1682</v>
      </c>
      <c r="H749" t="s">
        <v>2738</v>
      </c>
      <c r="I749" s="133"/>
      <c r="J749" s="133"/>
      <c r="K749" s="133"/>
      <c r="L749" s="133"/>
      <c r="M749" s="132">
        <v>5000</v>
      </c>
      <c r="N749" s="133" t="s">
        <v>1657</v>
      </c>
      <c r="O749" s="133"/>
      <c r="P749" s="134"/>
      <c r="Q749" s="133"/>
      <c r="R749" s="133"/>
    </row>
    <row r="750" spans="1:18" x14ac:dyDescent="0.3">
      <c r="A750" s="134"/>
      <c r="B750" s="134"/>
      <c r="C750" s="376">
        <v>45209</v>
      </c>
      <c r="D750" s="171"/>
      <c r="E750" s="171"/>
      <c r="F750" s="133"/>
      <c r="G750" s="174" t="s">
        <v>1682</v>
      </c>
      <c r="H750" t="s">
        <v>2769</v>
      </c>
      <c r="I750" s="133"/>
      <c r="J750" s="133"/>
      <c r="K750" s="133"/>
      <c r="L750" s="133"/>
      <c r="M750" s="132">
        <v>1000</v>
      </c>
      <c r="N750" s="133" t="s">
        <v>1657</v>
      </c>
      <c r="O750" s="133"/>
      <c r="P750" s="134"/>
      <c r="Q750" s="133"/>
      <c r="R750" s="133"/>
    </row>
    <row r="751" spans="1:18" x14ac:dyDescent="0.3">
      <c r="A751" s="134"/>
      <c r="B751" s="134"/>
      <c r="C751" s="376">
        <v>45209</v>
      </c>
      <c r="D751" s="171"/>
      <c r="E751" s="171"/>
      <c r="F751" s="133"/>
      <c r="G751" s="174" t="s">
        <v>1682</v>
      </c>
      <c r="H751" t="s">
        <v>1491</v>
      </c>
      <c r="I751" s="133"/>
      <c r="J751" s="133"/>
      <c r="K751" s="133"/>
      <c r="L751" s="133"/>
      <c r="M751" s="132">
        <v>5000</v>
      </c>
      <c r="N751" s="133" t="s">
        <v>401</v>
      </c>
      <c r="O751" s="133"/>
      <c r="P751" s="134"/>
      <c r="Q751" s="133"/>
      <c r="R751" s="133"/>
    </row>
    <row r="752" spans="1:18" x14ac:dyDescent="0.3">
      <c r="A752" s="134"/>
      <c r="B752" s="134"/>
      <c r="C752" s="376">
        <v>45209</v>
      </c>
      <c r="D752" s="171"/>
      <c r="E752" s="171"/>
      <c r="F752" s="133"/>
      <c r="G752" s="174" t="s">
        <v>1682</v>
      </c>
      <c r="H752" t="s">
        <v>2770</v>
      </c>
      <c r="I752" s="133"/>
      <c r="J752" s="133"/>
      <c r="K752" s="133"/>
      <c r="L752" s="133"/>
      <c r="M752" s="132">
        <v>1000000</v>
      </c>
      <c r="N752" s="133" t="s">
        <v>401</v>
      </c>
      <c r="O752" s="133"/>
      <c r="P752" s="134"/>
      <c r="Q752" s="133"/>
      <c r="R752" s="133"/>
    </row>
    <row r="753" spans="1:18" x14ac:dyDescent="0.3">
      <c r="A753" s="134"/>
      <c r="B753" s="134"/>
      <c r="C753" s="376">
        <v>45209</v>
      </c>
      <c r="D753" s="171"/>
      <c r="E753" s="171"/>
      <c r="F753" s="133"/>
      <c r="G753" s="174" t="s">
        <v>1682</v>
      </c>
      <c r="H753" t="s">
        <v>2771</v>
      </c>
      <c r="I753" s="133"/>
      <c r="J753" s="133"/>
      <c r="K753" s="133"/>
      <c r="L753" s="133"/>
      <c r="M753" s="132">
        <v>20000</v>
      </c>
      <c r="N753" s="133" t="s">
        <v>1657</v>
      </c>
      <c r="O753" s="133"/>
      <c r="P753" s="134"/>
      <c r="Q753" s="133"/>
      <c r="R753" s="133"/>
    </row>
    <row r="754" spans="1:18" x14ac:dyDescent="0.3">
      <c r="A754" s="134"/>
      <c r="B754" s="134"/>
      <c r="C754" s="376">
        <v>45209</v>
      </c>
      <c r="D754" s="171"/>
      <c r="E754" s="171"/>
      <c r="F754" s="133"/>
      <c r="G754" s="174" t="s">
        <v>1682</v>
      </c>
      <c r="H754" t="s">
        <v>2772</v>
      </c>
      <c r="I754" s="133"/>
      <c r="J754" s="133"/>
      <c r="K754" s="133"/>
      <c r="L754" s="133"/>
      <c r="M754" s="132">
        <v>10000</v>
      </c>
      <c r="N754" s="133" t="s">
        <v>1657</v>
      </c>
      <c r="O754" s="133"/>
      <c r="P754" s="134"/>
      <c r="Q754" s="133"/>
      <c r="R754" s="133"/>
    </row>
    <row r="755" spans="1:18" x14ac:dyDescent="0.3">
      <c r="A755" s="134"/>
      <c r="B755" s="134"/>
      <c r="C755" s="376">
        <v>45209</v>
      </c>
      <c r="D755" s="171"/>
      <c r="E755" s="171"/>
      <c r="F755" s="133"/>
      <c r="G755" s="174" t="s">
        <v>1682</v>
      </c>
      <c r="H755" t="s">
        <v>744</v>
      </c>
      <c r="I755" s="133"/>
      <c r="J755" s="133"/>
      <c r="K755" s="133"/>
      <c r="L755" s="133"/>
      <c r="M755" s="132">
        <v>250000</v>
      </c>
      <c r="N755" s="133" t="s">
        <v>287</v>
      </c>
      <c r="O755" s="133"/>
      <c r="P755" s="134"/>
      <c r="Q755" s="133"/>
      <c r="R755" s="133"/>
    </row>
    <row r="756" spans="1:18" x14ac:dyDescent="0.3">
      <c r="A756" s="134"/>
      <c r="B756" s="134"/>
      <c r="C756" s="376">
        <v>45209</v>
      </c>
      <c r="D756" s="171"/>
      <c r="E756" s="171"/>
      <c r="F756" s="133"/>
      <c r="G756" s="174" t="s">
        <v>1682</v>
      </c>
      <c r="H756" t="s">
        <v>2773</v>
      </c>
      <c r="I756" s="133"/>
      <c r="J756" s="133"/>
      <c r="K756" s="133"/>
      <c r="L756" s="133"/>
      <c r="M756" s="132">
        <v>10000</v>
      </c>
      <c r="N756" s="133" t="s">
        <v>1657</v>
      </c>
      <c r="O756" s="133"/>
      <c r="P756" s="134"/>
      <c r="Q756" s="133"/>
      <c r="R756" s="133"/>
    </row>
    <row r="757" spans="1:18" x14ac:dyDescent="0.3">
      <c r="A757" s="134"/>
      <c r="B757" s="134"/>
      <c r="C757" s="376">
        <v>45209</v>
      </c>
      <c r="D757" s="171"/>
      <c r="E757" s="171"/>
      <c r="F757" s="133"/>
      <c r="G757" s="174" t="s">
        <v>1682</v>
      </c>
      <c r="H757" t="s">
        <v>2774</v>
      </c>
      <c r="I757" s="133"/>
      <c r="J757" s="133"/>
      <c r="K757" s="133"/>
      <c r="L757" s="133"/>
      <c r="M757" s="132" t="s">
        <v>2445</v>
      </c>
      <c r="N757" s="133" t="s">
        <v>1657</v>
      </c>
      <c r="O757" s="133"/>
      <c r="P757" s="134"/>
      <c r="Q757" s="133"/>
      <c r="R757" s="133"/>
    </row>
    <row r="758" spans="1:18" x14ac:dyDescent="0.3">
      <c r="A758" s="134"/>
      <c r="B758" s="134"/>
      <c r="C758" s="376">
        <v>45209</v>
      </c>
      <c r="D758" s="171"/>
      <c r="E758" s="171"/>
      <c r="F758" s="133"/>
      <c r="G758" s="174" t="s">
        <v>1682</v>
      </c>
      <c r="H758" t="s">
        <v>2775</v>
      </c>
      <c r="I758" s="133"/>
      <c r="J758" s="133"/>
      <c r="K758" s="133"/>
      <c r="L758" s="133"/>
      <c r="M758" s="132">
        <v>10000</v>
      </c>
      <c r="N758" s="133" t="s">
        <v>1657</v>
      </c>
      <c r="O758" s="133"/>
      <c r="P758" s="134"/>
      <c r="Q758" s="133"/>
      <c r="R758" s="133"/>
    </row>
    <row r="759" spans="1:18" x14ac:dyDescent="0.3">
      <c r="A759" s="134"/>
      <c r="B759" s="134"/>
      <c r="C759" s="376">
        <v>45209</v>
      </c>
      <c r="D759" s="171"/>
      <c r="E759" s="171"/>
      <c r="F759" s="133"/>
      <c r="G759" s="174" t="s">
        <v>1682</v>
      </c>
      <c r="H759" t="s">
        <v>619</v>
      </c>
      <c r="I759" s="133"/>
      <c r="J759" s="133"/>
      <c r="K759" s="133"/>
      <c r="L759" s="133"/>
      <c r="M759" s="132">
        <v>50000</v>
      </c>
      <c r="N759" s="133" t="s">
        <v>401</v>
      </c>
      <c r="O759" s="133"/>
      <c r="P759" s="134"/>
      <c r="Q759" s="133"/>
      <c r="R759" s="133"/>
    </row>
    <row r="760" spans="1:18" x14ac:dyDescent="0.3">
      <c r="A760" s="134"/>
      <c r="B760" s="134"/>
      <c r="C760" s="376">
        <v>45209</v>
      </c>
      <c r="D760" s="171"/>
      <c r="E760" s="171"/>
      <c r="F760" s="133"/>
      <c r="G760" s="174" t="s">
        <v>1682</v>
      </c>
      <c r="H760" t="s">
        <v>2705</v>
      </c>
      <c r="I760" s="133"/>
      <c r="J760" s="133"/>
      <c r="K760" s="133"/>
      <c r="L760" s="133"/>
      <c r="M760" s="132">
        <v>25000</v>
      </c>
      <c r="N760" s="133" t="s">
        <v>287</v>
      </c>
      <c r="O760" s="133"/>
      <c r="P760" s="134"/>
      <c r="Q760" s="133"/>
      <c r="R760" s="133"/>
    </row>
    <row r="761" spans="1:18" x14ac:dyDescent="0.3">
      <c r="A761" s="134"/>
      <c r="B761" s="134"/>
      <c r="C761" s="376">
        <v>45209</v>
      </c>
      <c r="D761" s="171"/>
      <c r="E761" s="171"/>
      <c r="F761" s="133"/>
      <c r="G761" s="174" t="s">
        <v>1682</v>
      </c>
      <c r="H761" t="s">
        <v>2776</v>
      </c>
      <c r="I761" s="133"/>
      <c r="J761" s="133"/>
      <c r="K761" s="133"/>
      <c r="L761" s="133"/>
      <c r="M761" s="132">
        <v>50000</v>
      </c>
      <c r="N761" s="133" t="s">
        <v>1657</v>
      </c>
      <c r="O761" s="133"/>
      <c r="P761" s="134"/>
      <c r="Q761" s="133"/>
      <c r="R761" s="133"/>
    </row>
    <row r="762" spans="1:18" x14ac:dyDescent="0.3">
      <c r="A762" s="134"/>
      <c r="B762" s="134"/>
      <c r="C762" s="376">
        <v>45209</v>
      </c>
      <c r="D762" s="171"/>
      <c r="E762" s="171"/>
      <c r="F762" s="133"/>
      <c r="G762" s="174" t="s">
        <v>1682</v>
      </c>
      <c r="H762" t="s">
        <v>2777</v>
      </c>
      <c r="I762" s="133"/>
      <c r="J762" s="133"/>
      <c r="K762" s="133"/>
      <c r="L762" s="133"/>
      <c r="M762" s="132">
        <v>100000</v>
      </c>
      <c r="N762" s="133" t="s">
        <v>1657</v>
      </c>
      <c r="O762" s="133"/>
      <c r="P762" s="134"/>
      <c r="Q762" s="133"/>
      <c r="R762" s="133"/>
    </row>
    <row r="763" spans="1:18" x14ac:dyDescent="0.3">
      <c r="A763" s="134"/>
      <c r="B763" s="134"/>
      <c r="C763" s="376">
        <v>45209</v>
      </c>
      <c r="D763" s="171"/>
      <c r="E763" s="171"/>
      <c r="F763" s="133"/>
      <c r="G763" s="174" t="s">
        <v>1682</v>
      </c>
      <c r="H763" t="s">
        <v>2778</v>
      </c>
      <c r="I763" s="133"/>
      <c r="J763" s="133"/>
      <c r="K763" s="133"/>
      <c r="L763" s="133"/>
      <c r="M763" s="132">
        <v>35000</v>
      </c>
      <c r="N763" s="133" t="s">
        <v>1657</v>
      </c>
      <c r="O763" s="133"/>
      <c r="P763" s="134"/>
      <c r="Q763" s="133"/>
      <c r="R763" s="133"/>
    </row>
    <row r="764" spans="1:18" x14ac:dyDescent="0.3">
      <c r="A764" s="134"/>
      <c r="B764" s="134"/>
      <c r="C764" s="376">
        <v>45209</v>
      </c>
      <c r="D764" s="171"/>
      <c r="E764" s="171"/>
      <c r="F764" s="133"/>
      <c r="G764" s="174" t="s">
        <v>1682</v>
      </c>
      <c r="H764" t="s">
        <v>2779</v>
      </c>
      <c r="I764" s="133"/>
      <c r="J764" s="133"/>
      <c r="K764" s="133"/>
      <c r="L764" s="133"/>
      <c r="M764" s="132">
        <v>5000</v>
      </c>
      <c r="N764" s="133" t="s">
        <v>1657</v>
      </c>
      <c r="O764" s="133"/>
      <c r="P764" s="134"/>
      <c r="Q764" s="133"/>
      <c r="R764" s="133"/>
    </row>
    <row r="765" spans="1:18" x14ac:dyDescent="0.3">
      <c r="A765" s="134"/>
      <c r="B765" s="134"/>
      <c r="C765" s="376">
        <v>45209</v>
      </c>
      <c r="D765" s="171"/>
      <c r="E765" s="171"/>
      <c r="F765" s="133"/>
      <c r="G765" s="174" t="s">
        <v>1682</v>
      </c>
      <c r="H765" t="s">
        <v>2616</v>
      </c>
      <c r="I765" s="133"/>
      <c r="J765" s="133"/>
      <c r="K765" s="133"/>
      <c r="L765" s="133"/>
      <c r="M765" s="132">
        <v>30000</v>
      </c>
      <c r="N765" s="133" t="s">
        <v>287</v>
      </c>
      <c r="O765" s="133"/>
      <c r="P765" s="134"/>
      <c r="Q765" s="133"/>
      <c r="R765" s="133"/>
    </row>
    <row r="766" spans="1:18" x14ac:dyDescent="0.3">
      <c r="A766" s="134"/>
      <c r="B766" s="134"/>
      <c r="C766" s="376">
        <v>45209</v>
      </c>
      <c r="D766" s="171"/>
      <c r="E766" s="171"/>
      <c r="F766" s="133"/>
      <c r="G766" s="174" t="s">
        <v>1682</v>
      </c>
      <c r="H766" t="s">
        <v>1519</v>
      </c>
      <c r="I766" s="133"/>
      <c r="J766" s="133"/>
      <c r="K766" s="133"/>
      <c r="L766" s="133"/>
      <c r="M766" s="132">
        <v>50000</v>
      </c>
      <c r="N766" s="133" t="s">
        <v>287</v>
      </c>
      <c r="O766" s="133"/>
      <c r="P766" s="134"/>
      <c r="Q766" s="133"/>
      <c r="R766" s="133"/>
    </row>
    <row r="767" spans="1:18" x14ac:dyDescent="0.3">
      <c r="A767" s="134"/>
      <c r="B767" s="134"/>
      <c r="C767" s="376">
        <v>45209</v>
      </c>
      <c r="D767" s="171"/>
      <c r="E767" s="171"/>
      <c r="F767" s="133"/>
      <c r="G767" s="174" t="s">
        <v>1682</v>
      </c>
      <c r="H767" t="s">
        <v>2762</v>
      </c>
      <c r="I767" s="133"/>
      <c r="J767" s="133"/>
      <c r="K767" s="133"/>
      <c r="L767" s="133"/>
      <c r="M767" s="132" t="s">
        <v>2445</v>
      </c>
      <c r="N767" s="133" t="s">
        <v>1657</v>
      </c>
      <c r="O767" s="133"/>
      <c r="P767" s="134"/>
      <c r="Q767" s="133"/>
      <c r="R767" s="133"/>
    </row>
    <row r="768" spans="1:18" x14ac:dyDescent="0.3">
      <c r="A768" s="134"/>
      <c r="B768" s="134"/>
      <c r="C768" s="376">
        <v>45209</v>
      </c>
      <c r="D768" s="171"/>
      <c r="E768" s="171"/>
      <c r="F768" s="133"/>
      <c r="G768" s="174" t="s">
        <v>1695</v>
      </c>
      <c r="H768" t="s">
        <v>2763</v>
      </c>
      <c r="I768" s="133"/>
      <c r="J768" s="133"/>
      <c r="K768" s="133"/>
      <c r="L768" s="133"/>
      <c r="M768" s="132">
        <v>10000</v>
      </c>
      <c r="N768" s="133" t="s">
        <v>1657</v>
      </c>
      <c r="O768" s="133"/>
      <c r="P768" s="134"/>
      <c r="Q768" s="133"/>
      <c r="R768" s="133"/>
    </row>
    <row r="769" spans="1:18" x14ac:dyDescent="0.3">
      <c r="A769" s="134"/>
      <c r="B769" s="134"/>
      <c r="C769" s="376">
        <v>45209</v>
      </c>
      <c r="D769" s="171"/>
      <c r="E769" s="171"/>
      <c r="F769" s="133"/>
      <c r="G769" s="174" t="s">
        <v>1695</v>
      </c>
      <c r="H769" t="s">
        <v>2585</v>
      </c>
      <c r="I769" s="133"/>
      <c r="J769" s="133"/>
      <c r="K769" s="133"/>
      <c r="L769" s="133"/>
      <c r="M769" s="132" t="s">
        <v>2586</v>
      </c>
      <c r="N769" s="133" t="s">
        <v>287</v>
      </c>
      <c r="O769" s="133"/>
      <c r="P769" s="134"/>
      <c r="Q769" s="133"/>
      <c r="R769" s="133"/>
    </row>
    <row r="770" spans="1:18" x14ac:dyDescent="0.3">
      <c r="A770" s="134"/>
      <c r="B770" s="134"/>
      <c r="C770" s="376">
        <v>45209</v>
      </c>
      <c r="D770" s="171"/>
      <c r="E770" s="171"/>
      <c r="F770" s="133"/>
      <c r="G770" s="174" t="s">
        <v>1695</v>
      </c>
      <c r="H770" t="s">
        <v>2780</v>
      </c>
      <c r="I770" s="133"/>
      <c r="J770" s="133"/>
      <c r="K770" s="133"/>
      <c r="L770" s="133"/>
      <c r="M770" s="132">
        <v>300</v>
      </c>
      <c r="N770" s="133" t="s">
        <v>1657</v>
      </c>
      <c r="O770" s="133"/>
      <c r="P770" s="134"/>
      <c r="Q770" s="133"/>
      <c r="R770" s="133"/>
    </row>
    <row r="771" spans="1:18" x14ac:dyDescent="0.3">
      <c r="A771" s="134"/>
      <c r="B771" s="134"/>
      <c r="C771" s="376">
        <v>45209</v>
      </c>
      <c r="D771" s="171"/>
      <c r="E771" s="171"/>
      <c r="F771" s="133"/>
      <c r="G771" s="174" t="s">
        <v>1695</v>
      </c>
      <c r="H771" t="s">
        <v>2765</v>
      </c>
      <c r="I771" s="133"/>
      <c r="J771" s="133"/>
      <c r="K771" s="133"/>
      <c r="L771" s="133"/>
      <c r="M771" s="132">
        <v>250000</v>
      </c>
      <c r="N771" s="133" t="s">
        <v>1657</v>
      </c>
      <c r="O771" s="133"/>
      <c r="P771" s="134"/>
      <c r="Q771" s="133"/>
      <c r="R771" s="133"/>
    </row>
    <row r="772" spans="1:18" x14ac:dyDescent="0.3">
      <c r="A772" s="134"/>
      <c r="B772" s="134"/>
      <c r="C772" s="376">
        <v>45209</v>
      </c>
      <c r="D772" s="171"/>
      <c r="E772" s="171"/>
      <c r="F772" s="133"/>
      <c r="G772" s="174" t="s">
        <v>1695</v>
      </c>
      <c r="H772" t="s">
        <v>2682</v>
      </c>
      <c r="I772" s="133"/>
      <c r="J772" s="133"/>
      <c r="K772" s="133"/>
      <c r="L772" s="133"/>
      <c r="M772" s="132">
        <v>50000</v>
      </c>
      <c r="N772" s="133" t="s">
        <v>401</v>
      </c>
      <c r="O772" s="133"/>
      <c r="P772" s="134"/>
      <c r="Q772" s="133"/>
      <c r="R772" s="133"/>
    </row>
    <row r="773" spans="1:18" x14ac:dyDescent="0.3">
      <c r="A773" s="134"/>
      <c r="B773" s="134"/>
      <c r="C773" s="376">
        <v>45209</v>
      </c>
      <c r="D773" s="171"/>
      <c r="E773" s="171"/>
      <c r="F773" s="133"/>
      <c r="G773" s="174" t="s">
        <v>1695</v>
      </c>
      <c r="H773" t="s">
        <v>2781</v>
      </c>
      <c r="I773" s="133"/>
      <c r="J773" s="133"/>
      <c r="K773" s="133"/>
      <c r="L773" s="133"/>
      <c r="M773" s="132">
        <v>2500</v>
      </c>
      <c r="N773" s="133" t="s">
        <v>1657</v>
      </c>
      <c r="O773" s="133"/>
      <c r="P773" s="134"/>
      <c r="Q773" s="133"/>
      <c r="R773" s="133"/>
    </row>
    <row r="774" spans="1:18" x14ac:dyDescent="0.3">
      <c r="A774" s="134"/>
      <c r="B774" s="134"/>
      <c r="C774" s="376">
        <v>45209</v>
      </c>
      <c r="D774" s="171"/>
      <c r="E774" s="171"/>
      <c r="F774" s="133"/>
      <c r="G774" s="174" t="s">
        <v>1695</v>
      </c>
      <c r="H774" t="s">
        <v>2766</v>
      </c>
      <c r="I774" s="133"/>
      <c r="J774" s="133"/>
      <c r="K774" s="133"/>
      <c r="L774" s="133"/>
      <c r="M774" s="132">
        <v>10000</v>
      </c>
      <c r="N774" s="133" t="s">
        <v>1657</v>
      </c>
      <c r="O774" s="133"/>
      <c r="P774" s="134"/>
      <c r="Q774" s="133"/>
      <c r="R774" s="133"/>
    </row>
    <row r="775" spans="1:18" x14ac:dyDescent="0.3">
      <c r="A775" s="134"/>
      <c r="B775" s="134"/>
      <c r="C775" s="376">
        <v>45209</v>
      </c>
      <c r="D775" s="171"/>
      <c r="E775" s="171"/>
      <c r="F775" s="133"/>
      <c r="G775" s="174" t="s">
        <v>1695</v>
      </c>
      <c r="H775" t="s">
        <v>2729</v>
      </c>
      <c r="I775" s="133"/>
      <c r="J775" s="133"/>
      <c r="K775" s="133"/>
      <c r="L775" s="133"/>
      <c r="M775" s="132" t="s">
        <v>2445</v>
      </c>
      <c r="N775" s="133" t="s">
        <v>1657</v>
      </c>
      <c r="O775" s="133"/>
      <c r="P775" s="134"/>
      <c r="Q775" s="133"/>
      <c r="R775" s="133"/>
    </row>
    <row r="776" spans="1:18" x14ac:dyDescent="0.3">
      <c r="A776" s="134"/>
      <c r="B776" s="134"/>
      <c r="C776" s="376">
        <v>45209</v>
      </c>
      <c r="D776" s="171"/>
      <c r="E776" s="171"/>
      <c r="F776" s="133"/>
      <c r="G776" s="174" t="s">
        <v>1695</v>
      </c>
      <c r="H776" t="s">
        <v>2782</v>
      </c>
      <c r="I776" s="133"/>
      <c r="J776" s="133"/>
      <c r="K776" s="133"/>
      <c r="L776" s="133"/>
      <c r="M776" s="132">
        <v>10000</v>
      </c>
      <c r="N776" s="133" t="s">
        <v>1657</v>
      </c>
      <c r="O776" s="133"/>
      <c r="P776" s="134"/>
      <c r="Q776" s="133"/>
      <c r="R776" s="133"/>
    </row>
    <row r="777" spans="1:18" x14ac:dyDescent="0.3">
      <c r="A777" s="134"/>
      <c r="B777" s="134"/>
      <c r="C777" s="376">
        <v>45209</v>
      </c>
      <c r="D777" s="171"/>
      <c r="E777" s="171"/>
      <c r="F777" s="133"/>
      <c r="G777" s="174" t="s">
        <v>1695</v>
      </c>
      <c r="H777" t="s">
        <v>2783</v>
      </c>
      <c r="I777" s="133"/>
      <c r="J777" s="133"/>
      <c r="K777" s="133"/>
      <c r="L777" s="133"/>
      <c r="M777" s="132">
        <v>35000</v>
      </c>
      <c r="N777" s="133" t="s">
        <v>1657</v>
      </c>
      <c r="O777" s="133"/>
      <c r="P777" s="134"/>
      <c r="Q777" s="133"/>
      <c r="R777" s="133"/>
    </row>
    <row r="778" spans="1:18" x14ac:dyDescent="0.3">
      <c r="A778" s="134"/>
      <c r="B778" s="134"/>
      <c r="C778" s="376">
        <v>45209</v>
      </c>
      <c r="D778" s="171"/>
      <c r="E778" s="171"/>
      <c r="F778" s="133"/>
      <c r="G778" s="174" t="s">
        <v>1695</v>
      </c>
      <c r="H778" t="s">
        <v>2768</v>
      </c>
      <c r="I778" s="133"/>
      <c r="J778" s="133"/>
      <c r="K778" s="133"/>
      <c r="L778" s="133"/>
      <c r="M778" s="132">
        <v>25000</v>
      </c>
      <c r="N778" s="133" t="s">
        <v>1657</v>
      </c>
      <c r="O778" s="133"/>
      <c r="P778" s="134"/>
      <c r="Q778" s="133"/>
      <c r="R778" s="133"/>
    </row>
    <row r="779" spans="1:18" x14ac:dyDescent="0.3">
      <c r="A779" s="134"/>
      <c r="B779" s="134"/>
      <c r="C779" s="376">
        <v>45209</v>
      </c>
      <c r="D779" s="171"/>
      <c r="E779" s="171"/>
      <c r="F779" s="133"/>
      <c r="G779" s="174" t="s">
        <v>1695</v>
      </c>
      <c r="H779" t="s">
        <v>2784</v>
      </c>
      <c r="I779" s="133"/>
      <c r="J779" s="133"/>
      <c r="K779" s="133"/>
      <c r="L779" s="133"/>
      <c r="M779" s="132">
        <v>10000</v>
      </c>
      <c r="N779" s="133" t="s">
        <v>1657</v>
      </c>
      <c r="O779" s="133"/>
      <c r="P779" s="134"/>
      <c r="Q779" s="133"/>
      <c r="R779" s="133"/>
    </row>
    <row r="780" spans="1:18" x14ac:dyDescent="0.3">
      <c r="A780" s="134"/>
      <c r="B780" s="134"/>
      <c r="C780" s="376">
        <v>45209</v>
      </c>
      <c r="D780" s="171"/>
      <c r="E780" s="171"/>
      <c r="F780" s="133"/>
      <c r="G780" s="174" t="s">
        <v>1695</v>
      </c>
      <c r="H780" t="s">
        <v>2738</v>
      </c>
      <c r="I780" s="133"/>
      <c r="J780" s="133"/>
      <c r="K780" s="133"/>
      <c r="L780" s="133"/>
      <c r="M780" s="132">
        <v>5000</v>
      </c>
      <c r="N780" s="133" t="s">
        <v>1657</v>
      </c>
      <c r="O780" s="133"/>
      <c r="P780" s="134"/>
      <c r="Q780" s="133"/>
      <c r="R780" s="133"/>
    </row>
    <row r="781" spans="1:18" x14ac:dyDescent="0.3">
      <c r="A781" s="134"/>
      <c r="B781" s="134"/>
      <c r="C781" s="376">
        <v>45209</v>
      </c>
      <c r="D781" s="171"/>
      <c r="E781" s="171"/>
      <c r="F781" s="133"/>
      <c r="G781" s="174" t="s">
        <v>1695</v>
      </c>
      <c r="H781" t="s">
        <v>2769</v>
      </c>
      <c r="I781" s="133"/>
      <c r="J781" s="133"/>
      <c r="K781" s="133"/>
      <c r="L781" s="133"/>
      <c r="M781" s="132">
        <v>1000</v>
      </c>
      <c r="N781" s="133" t="s">
        <v>1657</v>
      </c>
      <c r="O781" s="133"/>
      <c r="P781" s="134"/>
      <c r="Q781" s="133"/>
      <c r="R781" s="133"/>
    </row>
    <row r="782" spans="1:18" x14ac:dyDescent="0.3">
      <c r="A782" s="134"/>
      <c r="B782" s="134"/>
      <c r="C782" s="376">
        <v>45209</v>
      </c>
      <c r="D782" s="171"/>
      <c r="E782" s="171"/>
      <c r="F782" s="133"/>
      <c r="G782" s="174" t="s">
        <v>1695</v>
      </c>
      <c r="H782" t="s">
        <v>1491</v>
      </c>
      <c r="I782" s="133"/>
      <c r="J782" s="133"/>
      <c r="K782" s="133"/>
      <c r="L782" s="133"/>
      <c r="M782" s="132">
        <v>5000</v>
      </c>
      <c r="N782" s="133" t="s">
        <v>401</v>
      </c>
      <c r="O782" s="133"/>
      <c r="P782" s="134"/>
      <c r="Q782" s="133"/>
      <c r="R782" s="133"/>
    </row>
    <row r="783" spans="1:18" x14ac:dyDescent="0.3">
      <c r="A783" s="134"/>
      <c r="B783" s="134"/>
      <c r="C783" s="376">
        <v>45209</v>
      </c>
      <c r="D783" s="171"/>
      <c r="E783" s="171"/>
      <c r="F783" s="133"/>
      <c r="G783" s="174" t="s">
        <v>1695</v>
      </c>
      <c r="H783" t="s">
        <v>2770</v>
      </c>
      <c r="I783" s="133"/>
      <c r="J783" s="133"/>
      <c r="K783" s="133"/>
      <c r="L783" s="133"/>
      <c r="M783" s="132">
        <v>1000000</v>
      </c>
      <c r="N783" s="133" t="s">
        <v>401</v>
      </c>
      <c r="O783" s="133"/>
      <c r="P783" s="134"/>
      <c r="Q783" s="133"/>
      <c r="R783" s="133"/>
    </row>
    <row r="784" spans="1:18" x14ac:dyDescent="0.3">
      <c r="A784" s="134"/>
      <c r="B784" s="134"/>
      <c r="C784" s="376">
        <v>45209</v>
      </c>
      <c r="D784" s="171"/>
      <c r="E784" s="171"/>
      <c r="F784" s="133"/>
      <c r="G784" s="174" t="s">
        <v>1695</v>
      </c>
      <c r="H784" t="s">
        <v>2771</v>
      </c>
      <c r="I784" s="133"/>
      <c r="J784" s="133"/>
      <c r="K784" s="133"/>
      <c r="L784" s="133"/>
      <c r="M784" s="132">
        <v>20000</v>
      </c>
      <c r="N784" s="133" t="s">
        <v>1657</v>
      </c>
      <c r="O784" s="133"/>
      <c r="P784" s="134"/>
      <c r="Q784" s="133"/>
      <c r="R784" s="133"/>
    </row>
    <row r="785" spans="1:18" x14ac:dyDescent="0.3">
      <c r="A785" s="134"/>
      <c r="B785" s="134"/>
      <c r="C785" s="376">
        <v>45209</v>
      </c>
      <c r="D785" s="171"/>
      <c r="E785" s="171"/>
      <c r="F785" s="133"/>
      <c r="G785" s="174" t="s">
        <v>1695</v>
      </c>
      <c r="H785" t="s">
        <v>2772</v>
      </c>
      <c r="I785" s="133"/>
      <c r="J785" s="133"/>
      <c r="K785" s="133"/>
      <c r="L785" s="133"/>
      <c r="M785" s="132">
        <v>10000</v>
      </c>
      <c r="N785" s="133" t="s">
        <v>1657</v>
      </c>
      <c r="O785" s="133"/>
      <c r="P785" s="134"/>
      <c r="Q785" s="133"/>
      <c r="R785" s="133"/>
    </row>
    <row r="786" spans="1:18" x14ac:dyDescent="0.3">
      <c r="A786" s="134"/>
      <c r="B786" s="134"/>
      <c r="C786" s="376">
        <v>45209</v>
      </c>
      <c r="D786" s="171"/>
      <c r="E786" s="171"/>
      <c r="F786" s="133"/>
      <c r="G786" s="174" t="s">
        <v>1695</v>
      </c>
      <c r="H786" t="s">
        <v>744</v>
      </c>
      <c r="I786" s="133"/>
      <c r="J786" s="133"/>
      <c r="K786" s="133"/>
      <c r="L786" s="133"/>
      <c r="M786" s="132">
        <v>250000</v>
      </c>
      <c r="N786" s="133" t="s">
        <v>287</v>
      </c>
      <c r="O786" s="133"/>
      <c r="P786" s="134"/>
      <c r="Q786" s="133"/>
      <c r="R786" s="133"/>
    </row>
    <row r="787" spans="1:18" x14ac:dyDescent="0.3">
      <c r="A787" s="134"/>
      <c r="B787" s="134"/>
      <c r="C787" s="376">
        <v>45209</v>
      </c>
      <c r="D787" s="171"/>
      <c r="E787" s="171"/>
      <c r="F787" s="133"/>
      <c r="G787" s="174" t="s">
        <v>1695</v>
      </c>
      <c r="H787" t="s">
        <v>2774</v>
      </c>
      <c r="I787" s="133"/>
      <c r="J787" s="133"/>
      <c r="K787" s="133"/>
      <c r="L787" s="133"/>
      <c r="M787" s="132" t="s">
        <v>2445</v>
      </c>
      <c r="N787" s="133" t="s">
        <v>1657</v>
      </c>
      <c r="O787" s="133"/>
      <c r="P787" s="134"/>
      <c r="Q787" s="133"/>
      <c r="R787" s="133"/>
    </row>
    <row r="788" spans="1:18" x14ac:dyDescent="0.3">
      <c r="A788" s="134"/>
      <c r="B788" s="134"/>
      <c r="C788" s="376">
        <v>45209</v>
      </c>
      <c r="D788" s="171"/>
      <c r="E788" s="171"/>
      <c r="F788" s="133"/>
      <c r="G788" s="174" t="s">
        <v>1695</v>
      </c>
      <c r="H788" t="s">
        <v>2775</v>
      </c>
      <c r="I788" s="133"/>
      <c r="J788" s="133"/>
      <c r="K788" s="133"/>
      <c r="L788" s="133"/>
      <c r="M788" s="132">
        <v>10000</v>
      </c>
      <c r="N788" s="133" t="s">
        <v>1657</v>
      </c>
      <c r="O788" s="133"/>
      <c r="P788" s="134"/>
      <c r="Q788" s="133"/>
      <c r="R788" s="133"/>
    </row>
    <row r="789" spans="1:18" x14ac:dyDescent="0.3">
      <c r="A789" s="134"/>
      <c r="B789" s="134"/>
      <c r="C789" s="376">
        <v>45209</v>
      </c>
      <c r="D789" s="171"/>
      <c r="E789" s="171"/>
      <c r="F789" s="133"/>
      <c r="G789" s="174" t="s">
        <v>1695</v>
      </c>
      <c r="H789" t="s">
        <v>619</v>
      </c>
      <c r="I789" s="133"/>
      <c r="J789" s="133"/>
      <c r="K789" s="133"/>
      <c r="L789" s="133"/>
      <c r="M789" s="132">
        <v>50000</v>
      </c>
      <c r="N789" s="133" t="s">
        <v>401</v>
      </c>
      <c r="O789" s="133"/>
      <c r="P789" s="134"/>
      <c r="Q789" s="133"/>
      <c r="R789" s="133"/>
    </row>
    <row r="790" spans="1:18" x14ac:dyDescent="0.3">
      <c r="A790" s="134"/>
      <c r="B790" s="134"/>
      <c r="C790" s="376">
        <v>45209</v>
      </c>
      <c r="D790" s="171"/>
      <c r="E790" s="171"/>
      <c r="F790" s="133"/>
      <c r="G790" s="174" t="s">
        <v>1695</v>
      </c>
      <c r="H790" t="s">
        <v>2705</v>
      </c>
      <c r="I790" s="133"/>
      <c r="J790" s="133"/>
      <c r="K790" s="133"/>
      <c r="L790" s="133"/>
      <c r="M790" s="132">
        <v>25000</v>
      </c>
      <c r="N790" s="133" t="s">
        <v>287</v>
      </c>
      <c r="O790" s="133"/>
      <c r="P790" s="134"/>
      <c r="Q790" s="133"/>
      <c r="R790" s="133"/>
    </row>
    <row r="791" spans="1:18" x14ac:dyDescent="0.3">
      <c r="A791" s="134"/>
      <c r="B791" s="134"/>
      <c r="C791" s="376">
        <v>45209</v>
      </c>
      <c r="D791" s="171"/>
      <c r="E791" s="171"/>
      <c r="F791" s="133"/>
      <c r="G791" s="174" t="s">
        <v>1695</v>
      </c>
      <c r="H791" t="s">
        <v>2776</v>
      </c>
      <c r="I791" s="133"/>
      <c r="J791" s="133"/>
      <c r="K791" s="133"/>
      <c r="L791" s="133"/>
      <c r="M791" s="132">
        <v>50000</v>
      </c>
      <c r="N791" s="133" t="s">
        <v>1657</v>
      </c>
      <c r="O791" s="133"/>
      <c r="P791" s="134"/>
      <c r="Q791" s="133"/>
      <c r="R791" s="133"/>
    </row>
    <row r="792" spans="1:18" x14ac:dyDescent="0.3">
      <c r="A792" s="134"/>
      <c r="B792" s="134"/>
      <c r="C792" s="376">
        <v>45209</v>
      </c>
      <c r="D792" s="171"/>
      <c r="E792" s="171"/>
      <c r="F792" s="133"/>
      <c r="G792" s="174" t="s">
        <v>1695</v>
      </c>
      <c r="H792" t="s">
        <v>2777</v>
      </c>
      <c r="I792" s="133"/>
      <c r="J792" s="133"/>
      <c r="K792" s="133"/>
      <c r="L792" s="133"/>
      <c r="M792" s="132">
        <v>100000</v>
      </c>
      <c r="N792" s="133" t="s">
        <v>1657</v>
      </c>
      <c r="O792" s="133"/>
      <c r="P792" s="134"/>
      <c r="Q792" s="133"/>
      <c r="R792" s="133"/>
    </row>
    <row r="793" spans="1:18" x14ac:dyDescent="0.3">
      <c r="A793" s="134"/>
      <c r="B793" s="134"/>
      <c r="C793" s="376">
        <v>45209</v>
      </c>
      <c r="D793" s="171"/>
      <c r="E793" s="171"/>
      <c r="F793" s="133"/>
      <c r="G793" s="174" t="s">
        <v>1695</v>
      </c>
      <c r="H793" t="s">
        <v>2779</v>
      </c>
      <c r="I793" s="133"/>
      <c r="J793" s="133"/>
      <c r="K793" s="133"/>
      <c r="L793" s="133"/>
      <c r="M793" s="132">
        <v>5000</v>
      </c>
      <c r="N793" s="133" t="s">
        <v>1657</v>
      </c>
      <c r="O793" s="133"/>
      <c r="P793" s="134"/>
      <c r="Q793" s="133"/>
      <c r="R793" s="133"/>
    </row>
    <row r="794" spans="1:18" x14ac:dyDescent="0.3">
      <c r="A794" s="134"/>
      <c r="B794" s="134"/>
      <c r="C794" s="376">
        <v>45209</v>
      </c>
      <c r="D794" s="171"/>
      <c r="E794" s="171"/>
      <c r="F794" s="133"/>
      <c r="G794" s="174" t="s">
        <v>1695</v>
      </c>
      <c r="H794" t="s">
        <v>2616</v>
      </c>
      <c r="I794" s="133"/>
      <c r="J794" s="133"/>
      <c r="K794" s="133"/>
      <c r="L794" s="133"/>
      <c r="M794" s="132">
        <v>30000</v>
      </c>
      <c r="N794" s="133" t="s">
        <v>287</v>
      </c>
      <c r="O794" s="133"/>
      <c r="P794" s="134"/>
      <c r="Q794" s="133"/>
      <c r="R794" s="133"/>
    </row>
    <row r="795" spans="1:18" x14ac:dyDescent="0.3">
      <c r="A795" s="134"/>
      <c r="B795" s="134"/>
      <c r="C795" s="376">
        <v>45209</v>
      </c>
      <c r="D795" s="171"/>
      <c r="E795" s="171"/>
      <c r="F795" s="133"/>
      <c r="G795" s="174" t="s">
        <v>1695</v>
      </c>
      <c r="H795" t="s">
        <v>2785</v>
      </c>
      <c r="I795" s="133"/>
      <c r="J795" s="133"/>
      <c r="K795" s="133"/>
      <c r="L795" s="133"/>
      <c r="M795" s="132">
        <v>100000</v>
      </c>
      <c r="N795" s="133" t="s">
        <v>1657</v>
      </c>
      <c r="O795" s="133"/>
      <c r="P795" s="134"/>
      <c r="Q795" s="133"/>
      <c r="R795" s="133"/>
    </row>
    <row r="796" spans="1:18" x14ac:dyDescent="0.3">
      <c r="A796" s="134"/>
      <c r="B796" s="134"/>
      <c r="C796" s="376">
        <v>45209</v>
      </c>
      <c r="D796" s="171"/>
      <c r="E796" s="171"/>
      <c r="F796" s="133"/>
      <c r="G796" s="174" t="s">
        <v>1695</v>
      </c>
      <c r="H796" t="s">
        <v>1519</v>
      </c>
      <c r="I796" s="133"/>
      <c r="J796" s="133"/>
      <c r="K796" s="133"/>
      <c r="L796" s="133"/>
      <c r="M796" s="132">
        <v>50000</v>
      </c>
      <c r="N796" s="133" t="s">
        <v>287</v>
      </c>
      <c r="O796" s="133"/>
      <c r="P796" s="134"/>
      <c r="Q796" s="133"/>
      <c r="R796" s="133"/>
    </row>
    <row r="797" spans="1:18" x14ac:dyDescent="0.3">
      <c r="A797" s="134"/>
      <c r="B797" s="134"/>
      <c r="C797" s="376">
        <v>45209</v>
      </c>
      <c r="D797" s="171"/>
      <c r="E797" s="171"/>
      <c r="F797" s="133"/>
      <c r="G797" s="174" t="s">
        <v>1695</v>
      </c>
      <c r="H797" t="s">
        <v>2762</v>
      </c>
      <c r="I797" s="133"/>
      <c r="J797" s="133"/>
      <c r="K797" s="133"/>
      <c r="L797" s="133"/>
      <c r="M797" s="132" t="s">
        <v>2445</v>
      </c>
      <c r="N797" s="133" t="s">
        <v>1657</v>
      </c>
      <c r="O797" s="133"/>
      <c r="P797" s="134"/>
      <c r="Q797" s="133"/>
      <c r="R797" s="133"/>
    </row>
    <row r="798" spans="1:18" x14ac:dyDescent="0.3">
      <c r="A798" s="134"/>
      <c r="B798" s="134"/>
      <c r="C798" s="376">
        <v>45209</v>
      </c>
      <c r="D798" s="171"/>
      <c r="E798" s="171"/>
      <c r="F798" s="133"/>
      <c r="G798" s="174" t="s">
        <v>1712</v>
      </c>
      <c r="H798" t="s">
        <v>812</v>
      </c>
      <c r="I798" s="133"/>
      <c r="J798" s="133"/>
      <c r="K798" s="133"/>
      <c r="L798" s="133"/>
      <c r="M798" s="132">
        <v>100000</v>
      </c>
      <c r="N798" s="133" t="s">
        <v>287</v>
      </c>
      <c r="O798" s="133"/>
      <c r="P798" s="134"/>
      <c r="Q798" s="133"/>
      <c r="R798" s="133"/>
    </row>
    <row r="799" spans="1:18" x14ac:dyDescent="0.3">
      <c r="A799" s="134"/>
      <c r="B799" s="134"/>
      <c r="C799" s="376">
        <v>45209</v>
      </c>
      <c r="D799" s="171"/>
      <c r="E799" s="171"/>
      <c r="F799" s="133"/>
      <c r="G799" s="174" t="s">
        <v>1712</v>
      </c>
      <c r="H799" t="s">
        <v>2786</v>
      </c>
      <c r="I799" s="133"/>
      <c r="J799" s="133"/>
      <c r="K799" s="133"/>
      <c r="L799" s="133"/>
      <c r="M799" s="132" t="s">
        <v>2177</v>
      </c>
      <c r="N799" s="133" t="s">
        <v>220</v>
      </c>
      <c r="O799" s="133"/>
      <c r="P799" s="134"/>
      <c r="Q799" s="133"/>
      <c r="R799" s="133"/>
    </row>
    <row r="800" spans="1:18" x14ac:dyDescent="0.3">
      <c r="A800" s="134"/>
      <c r="B800" s="134"/>
      <c r="C800" s="376">
        <v>45209</v>
      </c>
      <c r="D800" s="171"/>
      <c r="E800" s="171"/>
      <c r="F800" s="133"/>
      <c r="G800" s="174" t="s">
        <v>1712</v>
      </c>
      <c r="H800" t="s">
        <v>2763</v>
      </c>
      <c r="I800" s="133"/>
      <c r="J800" s="133"/>
      <c r="K800" s="133"/>
      <c r="L800" s="133"/>
      <c r="M800" s="132">
        <v>10000</v>
      </c>
      <c r="N800" s="133" t="s">
        <v>1657</v>
      </c>
      <c r="O800" s="133"/>
      <c r="P800" s="134"/>
      <c r="Q800" s="133"/>
      <c r="R800" s="133"/>
    </row>
    <row r="801" spans="1:18" x14ac:dyDescent="0.3">
      <c r="A801" s="134"/>
      <c r="B801" s="134"/>
      <c r="C801" s="376">
        <v>45209</v>
      </c>
      <c r="D801" s="171"/>
      <c r="E801" s="171"/>
      <c r="F801" s="133"/>
      <c r="G801" s="174" t="s">
        <v>1712</v>
      </c>
      <c r="H801" t="s">
        <v>2787</v>
      </c>
      <c r="I801" s="133"/>
      <c r="J801" s="133"/>
      <c r="K801" s="133"/>
      <c r="L801" s="133"/>
      <c r="M801" s="132">
        <v>20000</v>
      </c>
      <c r="N801" s="133" t="s">
        <v>220</v>
      </c>
      <c r="O801" s="133"/>
      <c r="P801" s="134"/>
      <c r="Q801" s="133"/>
      <c r="R801" s="133"/>
    </row>
    <row r="802" spans="1:18" x14ac:dyDescent="0.3">
      <c r="A802" s="134"/>
      <c r="B802" s="134"/>
      <c r="C802" s="376">
        <v>45209</v>
      </c>
      <c r="D802" s="171"/>
      <c r="E802" s="171"/>
      <c r="F802" s="133"/>
      <c r="G802" s="174" t="s">
        <v>1712</v>
      </c>
      <c r="H802" t="s">
        <v>2317</v>
      </c>
      <c r="I802" s="133"/>
      <c r="J802" s="133"/>
      <c r="K802" s="133"/>
      <c r="L802" s="133"/>
      <c r="M802" s="132">
        <v>25000</v>
      </c>
      <c r="N802" s="133" t="s">
        <v>287</v>
      </c>
      <c r="O802" s="133"/>
      <c r="P802" s="134"/>
      <c r="Q802" s="133"/>
      <c r="R802" s="133"/>
    </row>
    <row r="803" spans="1:18" x14ac:dyDescent="0.3">
      <c r="A803" s="134"/>
      <c r="B803" s="134"/>
      <c r="C803" s="376">
        <v>45209</v>
      </c>
      <c r="D803" s="171"/>
      <c r="E803" s="171"/>
      <c r="F803" s="133"/>
      <c r="G803" s="174" t="s">
        <v>1712</v>
      </c>
      <c r="H803" t="s">
        <v>2682</v>
      </c>
      <c r="I803" s="133"/>
      <c r="J803" s="133"/>
      <c r="K803" s="133"/>
      <c r="L803" s="133"/>
      <c r="M803" s="132">
        <v>50000</v>
      </c>
      <c r="N803" s="133" t="s">
        <v>401</v>
      </c>
      <c r="O803" s="133"/>
      <c r="P803" s="134"/>
      <c r="Q803" s="133"/>
      <c r="R803" s="133"/>
    </row>
    <row r="804" spans="1:18" x14ac:dyDescent="0.3">
      <c r="A804" s="134"/>
      <c r="B804" s="134"/>
      <c r="C804" s="376">
        <v>45209</v>
      </c>
      <c r="D804" s="171"/>
      <c r="E804" s="171"/>
      <c r="F804" s="133"/>
      <c r="G804" s="174" t="s">
        <v>1712</v>
      </c>
      <c r="H804" t="s">
        <v>2766</v>
      </c>
      <c r="I804" s="133"/>
      <c r="J804" s="133"/>
      <c r="K804" s="133"/>
      <c r="L804" s="133"/>
      <c r="M804" s="132">
        <v>10000</v>
      </c>
      <c r="N804" s="133" t="s">
        <v>1657</v>
      </c>
      <c r="O804" s="133"/>
      <c r="P804" s="134"/>
      <c r="Q804" s="133"/>
      <c r="R804" s="133"/>
    </row>
    <row r="805" spans="1:18" x14ac:dyDescent="0.3">
      <c r="A805" s="134"/>
      <c r="B805" s="134"/>
      <c r="C805" s="376">
        <v>45209</v>
      </c>
      <c r="D805" s="171"/>
      <c r="E805" s="171"/>
      <c r="F805" s="133"/>
      <c r="G805" s="174" t="s">
        <v>1712</v>
      </c>
      <c r="H805" t="s">
        <v>2728</v>
      </c>
      <c r="I805" s="133"/>
      <c r="J805" s="133"/>
      <c r="K805" s="133"/>
      <c r="L805" s="133"/>
      <c r="M805" s="132">
        <v>50000</v>
      </c>
      <c r="N805" s="133" t="s">
        <v>1657</v>
      </c>
      <c r="O805" s="133"/>
      <c r="P805" s="134"/>
      <c r="Q805" s="133"/>
      <c r="R805" s="133"/>
    </row>
    <row r="806" spans="1:18" x14ac:dyDescent="0.3">
      <c r="A806" s="134"/>
      <c r="B806" s="134"/>
      <c r="C806" s="376">
        <v>45209</v>
      </c>
      <c r="D806" s="171"/>
      <c r="E806" s="171"/>
      <c r="F806" s="133"/>
      <c r="G806" s="174" t="s">
        <v>1712</v>
      </c>
      <c r="H806" t="s">
        <v>2788</v>
      </c>
      <c r="I806" s="133"/>
      <c r="J806" s="133"/>
      <c r="K806" s="133"/>
      <c r="L806" s="133"/>
      <c r="M806" s="132">
        <v>25000</v>
      </c>
      <c r="N806" s="133" t="s">
        <v>220</v>
      </c>
      <c r="O806" s="133"/>
      <c r="P806" s="134"/>
      <c r="Q806" s="133"/>
      <c r="R806" s="133"/>
    </row>
    <row r="807" spans="1:18" x14ac:dyDescent="0.3">
      <c r="A807" s="134"/>
      <c r="B807" s="134"/>
      <c r="C807" s="376">
        <v>45209</v>
      </c>
      <c r="D807" s="171"/>
      <c r="E807" s="171"/>
      <c r="F807" s="133"/>
      <c r="G807" s="174" t="s">
        <v>1712</v>
      </c>
      <c r="H807" t="s">
        <v>2768</v>
      </c>
      <c r="I807" s="133"/>
      <c r="J807" s="133"/>
      <c r="K807" s="133"/>
      <c r="L807" s="133"/>
      <c r="M807" s="132">
        <v>25000</v>
      </c>
      <c r="N807" s="133" t="s">
        <v>1657</v>
      </c>
      <c r="O807" s="133"/>
      <c r="P807" s="134"/>
      <c r="Q807" s="133"/>
      <c r="R807" s="133"/>
    </row>
    <row r="808" spans="1:18" x14ac:dyDescent="0.3">
      <c r="A808" s="134"/>
      <c r="B808" s="134"/>
      <c r="C808" s="376">
        <v>45209</v>
      </c>
      <c r="D808" s="171"/>
      <c r="E808" s="171"/>
      <c r="F808" s="133"/>
      <c r="G808" s="174" t="s">
        <v>1712</v>
      </c>
      <c r="H808" t="s">
        <v>2789</v>
      </c>
      <c r="I808" s="133"/>
      <c r="J808" s="133"/>
      <c r="K808" s="133"/>
      <c r="L808" s="133"/>
      <c r="M808" s="132">
        <v>50000</v>
      </c>
      <c r="N808" s="133" t="s">
        <v>220</v>
      </c>
      <c r="O808" s="133"/>
      <c r="P808" s="134"/>
      <c r="Q808" s="133"/>
      <c r="R808" s="133"/>
    </row>
    <row r="809" spans="1:18" x14ac:dyDescent="0.3">
      <c r="A809" s="134"/>
      <c r="B809" s="134"/>
      <c r="C809" s="376">
        <v>45209</v>
      </c>
      <c r="D809" s="171"/>
      <c r="E809" s="171"/>
      <c r="F809" s="133"/>
      <c r="G809" s="174" t="s">
        <v>1712</v>
      </c>
      <c r="H809" t="s">
        <v>2736</v>
      </c>
      <c r="I809" s="133"/>
      <c r="J809" s="133"/>
      <c r="K809" s="133"/>
      <c r="L809" s="133"/>
      <c r="M809" s="132">
        <v>50000</v>
      </c>
      <c r="N809" s="133" t="s">
        <v>1657</v>
      </c>
      <c r="O809" s="133"/>
      <c r="P809" s="134"/>
      <c r="Q809" s="133"/>
      <c r="R809" s="133"/>
    </row>
    <row r="810" spans="1:18" x14ac:dyDescent="0.3">
      <c r="A810" s="134"/>
      <c r="B810" s="134"/>
      <c r="C810" s="376">
        <v>45209</v>
      </c>
      <c r="D810" s="171"/>
      <c r="E810" s="171"/>
      <c r="F810" s="133"/>
      <c r="G810" s="174" t="s">
        <v>1712</v>
      </c>
      <c r="H810" t="s">
        <v>733</v>
      </c>
      <c r="I810" s="133"/>
      <c r="J810" s="133"/>
      <c r="K810" s="133"/>
      <c r="L810" s="133"/>
      <c r="M810" s="132">
        <v>50000</v>
      </c>
      <c r="N810" s="133" t="s">
        <v>401</v>
      </c>
      <c r="O810" s="133"/>
      <c r="P810" s="134"/>
      <c r="Q810" s="133"/>
      <c r="R810" s="133"/>
    </row>
    <row r="811" spans="1:18" x14ac:dyDescent="0.3">
      <c r="A811" s="134"/>
      <c r="B811" s="134"/>
      <c r="C811" s="376">
        <v>45209</v>
      </c>
      <c r="D811" s="171"/>
      <c r="E811" s="171"/>
      <c r="F811" s="133"/>
      <c r="G811" s="174" t="s">
        <v>1712</v>
      </c>
      <c r="H811" t="s">
        <v>2738</v>
      </c>
      <c r="I811" s="133"/>
      <c r="J811" s="133"/>
      <c r="K811" s="133"/>
      <c r="L811" s="133"/>
      <c r="M811" s="132">
        <v>5000</v>
      </c>
      <c r="N811" s="133" t="s">
        <v>1657</v>
      </c>
      <c r="O811" s="133"/>
      <c r="P811" s="134"/>
      <c r="Q811" s="133"/>
      <c r="R811" s="133"/>
    </row>
    <row r="812" spans="1:18" x14ac:dyDescent="0.3">
      <c r="A812" s="134"/>
      <c r="B812" s="134"/>
      <c r="C812" s="376">
        <v>45209</v>
      </c>
      <c r="D812" s="171"/>
      <c r="E812" s="171"/>
      <c r="F812" s="133"/>
      <c r="G812" s="174" t="s">
        <v>1712</v>
      </c>
      <c r="H812" t="s">
        <v>2790</v>
      </c>
      <c r="I812" s="133"/>
      <c r="J812" s="133"/>
      <c r="K812" s="133"/>
      <c r="L812" s="133"/>
      <c r="M812" s="132" t="s">
        <v>2445</v>
      </c>
      <c r="N812" s="133" t="s">
        <v>220</v>
      </c>
      <c r="O812" s="133"/>
      <c r="P812" s="134"/>
      <c r="Q812" s="133"/>
      <c r="R812" s="133"/>
    </row>
    <row r="813" spans="1:18" x14ac:dyDescent="0.3">
      <c r="A813" s="134"/>
      <c r="B813" s="134"/>
      <c r="C813" s="376">
        <v>45209</v>
      </c>
      <c r="D813" s="171"/>
      <c r="E813" s="171"/>
      <c r="F813" s="133"/>
      <c r="G813" s="174" t="s">
        <v>1712</v>
      </c>
      <c r="H813" t="s">
        <v>1491</v>
      </c>
      <c r="I813" s="133"/>
      <c r="J813" s="133"/>
      <c r="K813" s="133"/>
      <c r="L813" s="133"/>
      <c r="M813" s="132">
        <v>5000</v>
      </c>
      <c r="N813" s="133" t="s">
        <v>401</v>
      </c>
      <c r="O813" s="133"/>
      <c r="P813" s="134"/>
      <c r="Q813" s="133"/>
      <c r="R813" s="133"/>
    </row>
    <row r="814" spans="1:18" x14ac:dyDescent="0.3">
      <c r="A814" s="134"/>
      <c r="B814" s="134"/>
      <c r="C814" s="376">
        <v>45209</v>
      </c>
      <c r="D814" s="171"/>
      <c r="E814" s="171"/>
      <c r="F814" s="133"/>
      <c r="G814" s="174" t="s">
        <v>1712</v>
      </c>
      <c r="H814" t="s">
        <v>2771</v>
      </c>
      <c r="I814" s="133"/>
      <c r="J814" s="133"/>
      <c r="K814" s="133"/>
      <c r="L814" s="133"/>
      <c r="M814" s="132">
        <v>20000</v>
      </c>
      <c r="N814" s="133" t="s">
        <v>1657</v>
      </c>
      <c r="O814" s="133"/>
      <c r="P814" s="134"/>
      <c r="Q814" s="133"/>
      <c r="R814" s="133"/>
    </row>
    <row r="815" spans="1:18" x14ac:dyDescent="0.3">
      <c r="A815" s="134"/>
      <c r="B815" s="134"/>
      <c r="C815" s="376">
        <v>45209</v>
      </c>
      <c r="D815" s="171"/>
      <c r="E815" s="171"/>
      <c r="F815" s="133"/>
      <c r="G815" s="174" t="s">
        <v>1712</v>
      </c>
      <c r="H815" t="s">
        <v>744</v>
      </c>
      <c r="I815" s="133"/>
      <c r="J815" s="133"/>
      <c r="K815" s="133"/>
      <c r="L815" s="133"/>
      <c r="M815" s="132">
        <v>250000</v>
      </c>
      <c r="N815" s="133" t="s">
        <v>287</v>
      </c>
      <c r="O815" s="133"/>
      <c r="P815" s="134"/>
      <c r="Q815" s="133"/>
      <c r="R815" s="133"/>
    </row>
    <row r="816" spans="1:18" x14ac:dyDescent="0.3">
      <c r="A816" s="134"/>
      <c r="B816" s="134"/>
      <c r="C816" s="376">
        <v>45209</v>
      </c>
      <c r="D816" s="171"/>
      <c r="E816" s="171"/>
      <c r="F816" s="133"/>
      <c r="G816" s="174" t="s">
        <v>1712</v>
      </c>
      <c r="H816" t="s">
        <v>2791</v>
      </c>
      <c r="I816" s="133"/>
      <c r="J816" s="133"/>
      <c r="K816" s="133"/>
      <c r="L816" s="133"/>
      <c r="M816" s="132" t="s">
        <v>2792</v>
      </c>
      <c r="N816" s="133" t="s">
        <v>220</v>
      </c>
      <c r="O816" s="133"/>
      <c r="P816" s="134"/>
      <c r="Q816" s="133"/>
      <c r="R816" s="133"/>
    </row>
    <row r="817" spans="1:18" x14ac:dyDescent="0.3">
      <c r="A817" s="134"/>
      <c r="B817" s="134"/>
      <c r="C817" s="376">
        <v>45209</v>
      </c>
      <c r="D817" s="171"/>
      <c r="E817" s="171"/>
      <c r="F817" s="133"/>
      <c r="G817" s="174" t="s">
        <v>1712</v>
      </c>
      <c r="H817" t="s">
        <v>2510</v>
      </c>
      <c r="I817" s="133"/>
      <c r="J817" s="133"/>
      <c r="K817" s="133"/>
      <c r="L817" s="133"/>
      <c r="M817" s="132" t="s">
        <v>2511</v>
      </c>
      <c r="N817" s="133" t="s">
        <v>287</v>
      </c>
      <c r="O817" s="133"/>
      <c r="P817" s="134"/>
      <c r="Q817" s="133"/>
      <c r="R817" s="133"/>
    </row>
    <row r="818" spans="1:18" x14ac:dyDescent="0.3">
      <c r="A818" s="134"/>
      <c r="B818" s="134"/>
      <c r="C818" s="376">
        <v>45209</v>
      </c>
      <c r="D818" s="171"/>
      <c r="E818" s="171"/>
      <c r="F818" s="133"/>
      <c r="G818" s="174" t="s">
        <v>1712</v>
      </c>
      <c r="H818" t="s">
        <v>2793</v>
      </c>
      <c r="I818" s="133"/>
      <c r="J818" s="133"/>
      <c r="K818" s="133"/>
      <c r="L818" s="133"/>
      <c r="M818" s="132">
        <v>1000000</v>
      </c>
      <c r="N818" s="133" t="s">
        <v>220</v>
      </c>
      <c r="O818" s="133"/>
      <c r="P818" s="134"/>
      <c r="Q818" s="133"/>
      <c r="R818" s="133"/>
    </row>
    <row r="819" spans="1:18" x14ac:dyDescent="0.3">
      <c r="A819" s="134"/>
      <c r="B819" s="134"/>
      <c r="C819" s="376">
        <v>45209</v>
      </c>
      <c r="D819" s="171"/>
      <c r="E819" s="171"/>
      <c r="F819" s="133"/>
      <c r="G819" s="174" t="s">
        <v>1712</v>
      </c>
      <c r="H819" t="s">
        <v>2794</v>
      </c>
      <c r="I819" s="133"/>
      <c r="J819" s="133"/>
      <c r="K819" s="133"/>
      <c r="L819" s="133"/>
      <c r="M819" s="132">
        <v>1000</v>
      </c>
      <c r="N819" s="133" t="s">
        <v>220</v>
      </c>
      <c r="O819" s="133"/>
      <c r="P819" s="134"/>
      <c r="Q819" s="133"/>
      <c r="R819" s="133"/>
    </row>
    <row r="820" spans="1:18" x14ac:dyDescent="0.3">
      <c r="A820" s="134"/>
      <c r="B820" s="134"/>
      <c r="C820" s="376">
        <v>45209</v>
      </c>
      <c r="D820" s="171"/>
      <c r="E820" s="171"/>
      <c r="F820" s="133"/>
      <c r="G820" s="174" t="s">
        <v>1712</v>
      </c>
      <c r="H820" t="s">
        <v>2795</v>
      </c>
      <c r="I820" s="133"/>
      <c r="J820" s="133"/>
      <c r="K820" s="133"/>
      <c r="L820" s="133"/>
      <c r="M820" s="132" t="s">
        <v>2445</v>
      </c>
      <c r="N820" s="133" t="s">
        <v>220</v>
      </c>
      <c r="O820" s="133"/>
      <c r="P820" s="134"/>
      <c r="Q820" s="133"/>
      <c r="R820" s="133"/>
    </row>
    <row r="821" spans="1:18" x14ac:dyDescent="0.3">
      <c r="A821" s="134"/>
      <c r="B821" s="134"/>
      <c r="C821" s="376">
        <v>45209</v>
      </c>
      <c r="D821" s="171"/>
      <c r="E821" s="171"/>
      <c r="F821" s="133"/>
      <c r="G821" s="174" t="s">
        <v>1712</v>
      </c>
      <c r="H821" t="s">
        <v>2796</v>
      </c>
      <c r="I821" s="133"/>
      <c r="J821" s="133"/>
      <c r="K821" s="133"/>
      <c r="L821" s="133"/>
      <c r="M821" s="132">
        <v>50000</v>
      </c>
      <c r="N821" s="133" t="s">
        <v>220</v>
      </c>
      <c r="O821" s="133"/>
      <c r="P821" s="134"/>
      <c r="Q821" s="133"/>
      <c r="R821" s="133"/>
    </row>
    <row r="822" spans="1:18" x14ac:dyDescent="0.3">
      <c r="A822" s="134"/>
      <c r="B822" s="134"/>
      <c r="C822" s="376">
        <v>45209</v>
      </c>
      <c r="D822" s="171"/>
      <c r="E822" s="171"/>
      <c r="F822" s="133"/>
      <c r="G822" s="174" t="s">
        <v>1712</v>
      </c>
      <c r="H822" t="s">
        <v>2797</v>
      </c>
      <c r="I822" s="133"/>
      <c r="J822" s="133"/>
      <c r="K822" s="133"/>
      <c r="L822" s="133"/>
      <c r="M822" s="132">
        <v>100000</v>
      </c>
      <c r="N822" s="133" t="s">
        <v>220</v>
      </c>
      <c r="O822" s="133"/>
      <c r="P822" s="134"/>
      <c r="Q822" s="133"/>
      <c r="R822" s="133"/>
    </row>
    <row r="823" spans="1:18" x14ac:dyDescent="0.3">
      <c r="A823" s="134"/>
      <c r="B823" s="134"/>
      <c r="C823" s="376">
        <v>45209</v>
      </c>
      <c r="D823" s="171"/>
      <c r="E823" s="171"/>
      <c r="F823" s="133"/>
      <c r="G823" s="174" t="s">
        <v>1712</v>
      </c>
      <c r="H823" t="s">
        <v>2704</v>
      </c>
      <c r="I823" s="133"/>
      <c r="J823" s="133"/>
      <c r="K823" s="133"/>
      <c r="L823" s="133"/>
      <c r="M823" s="132">
        <v>250</v>
      </c>
      <c r="N823" s="133" t="s">
        <v>287</v>
      </c>
      <c r="O823" s="133"/>
      <c r="P823" s="134"/>
      <c r="Q823" s="133"/>
      <c r="R823" s="133"/>
    </row>
    <row r="824" spans="1:18" x14ac:dyDescent="0.3">
      <c r="A824" s="134"/>
      <c r="B824" s="134"/>
      <c r="C824" s="376">
        <v>45209</v>
      </c>
      <c r="D824" s="171"/>
      <c r="E824" s="171"/>
      <c r="F824" s="133"/>
      <c r="G824" s="174" t="s">
        <v>1712</v>
      </c>
      <c r="H824" t="s">
        <v>344</v>
      </c>
      <c r="I824" s="133"/>
      <c r="J824" s="133"/>
      <c r="K824" s="133"/>
      <c r="L824" s="133"/>
      <c r="M824" s="132">
        <v>15000</v>
      </c>
      <c r="N824" s="133" t="s">
        <v>287</v>
      </c>
      <c r="O824" s="133"/>
      <c r="P824" s="134"/>
      <c r="Q824" s="133"/>
      <c r="R824" s="133"/>
    </row>
    <row r="825" spans="1:18" x14ac:dyDescent="0.3">
      <c r="A825" s="134"/>
      <c r="B825" s="134"/>
      <c r="C825" s="376">
        <v>45209</v>
      </c>
      <c r="D825" s="171"/>
      <c r="E825" s="171"/>
      <c r="F825" s="133"/>
      <c r="G825" s="174" t="s">
        <v>1712</v>
      </c>
      <c r="H825" t="s">
        <v>2777</v>
      </c>
      <c r="I825" s="133"/>
      <c r="J825" s="133"/>
      <c r="K825" s="133"/>
      <c r="L825" s="133"/>
      <c r="M825" s="132">
        <v>100000</v>
      </c>
      <c r="N825" s="133" t="s">
        <v>1657</v>
      </c>
      <c r="O825" s="133"/>
      <c r="P825" s="134"/>
      <c r="Q825" s="133"/>
      <c r="R825" s="133"/>
    </row>
    <row r="826" spans="1:18" x14ac:dyDescent="0.3">
      <c r="A826" s="134"/>
      <c r="B826" s="134"/>
      <c r="C826" s="376">
        <v>45209</v>
      </c>
      <c r="D826" s="171"/>
      <c r="E826" s="171"/>
      <c r="F826" s="133"/>
      <c r="G826" s="174" t="s">
        <v>1712</v>
      </c>
      <c r="H826" t="s">
        <v>2616</v>
      </c>
      <c r="I826" s="133"/>
      <c r="J826" s="133"/>
      <c r="K826" s="133"/>
      <c r="L826" s="133"/>
      <c r="M826" s="132">
        <v>30000</v>
      </c>
      <c r="N826" s="133" t="s">
        <v>287</v>
      </c>
      <c r="O826" s="133"/>
      <c r="P826" s="134"/>
      <c r="Q826" s="133"/>
      <c r="R826" s="133"/>
    </row>
    <row r="827" spans="1:18" x14ac:dyDescent="0.3">
      <c r="A827" s="134"/>
      <c r="B827" s="134"/>
      <c r="C827" s="376">
        <v>45209</v>
      </c>
      <c r="D827" s="171"/>
      <c r="E827" s="171"/>
      <c r="F827" s="133"/>
      <c r="G827" s="174" t="s">
        <v>1712</v>
      </c>
      <c r="H827" t="s">
        <v>1519</v>
      </c>
      <c r="I827" s="133"/>
      <c r="J827" s="133"/>
      <c r="K827" s="133"/>
      <c r="L827" s="133"/>
      <c r="M827" s="132">
        <v>50000</v>
      </c>
      <c r="N827" s="133" t="s">
        <v>287</v>
      </c>
      <c r="O827" s="133"/>
      <c r="P827" s="134"/>
      <c r="Q827" s="133"/>
      <c r="R827" s="133"/>
    </row>
    <row r="828" spans="1:18" x14ac:dyDescent="0.3">
      <c r="A828" s="134"/>
      <c r="B828" s="134"/>
      <c r="C828" s="376">
        <v>45209</v>
      </c>
      <c r="D828" s="171"/>
      <c r="E828" s="171"/>
      <c r="F828" s="133"/>
      <c r="G828" s="174" t="s">
        <v>1712</v>
      </c>
      <c r="H828" t="s">
        <v>2525</v>
      </c>
      <c r="I828" s="133"/>
      <c r="J828" s="133"/>
      <c r="K828" s="133"/>
      <c r="L828" s="133"/>
      <c r="M828" s="132">
        <v>25000</v>
      </c>
      <c r="N828" s="133" t="s">
        <v>287</v>
      </c>
      <c r="O828" s="133"/>
      <c r="P828" s="134"/>
      <c r="Q828" s="133"/>
      <c r="R828" s="133"/>
    </row>
    <row r="829" spans="1:18" x14ac:dyDescent="0.3">
      <c r="A829" s="134"/>
      <c r="B829" s="134"/>
      <c r="C829" s="376">
        <v>45209</v>
      </c>
      <c r="D829" s="171"/>
      <c r="E829" s="171"/>
      <c r="F829" s="133"/>
      <c r="G829" s="174" t="s">
        <v>1712</v>
      </c>
      <c r="H829" t="s">
        <v>2798</v>
      </c>
      <c r="I829" s="133"/>
      <c r="J829" s="133"/>
      <c r="K829" s="133"/>
      <c r="L829" s="133"/>
      <c r="M829" s="132">
        <v>25000</v>
      </c>
      <c r="N829" s="133" t="s">
        <v>220</v>
      </c>
      <c r="O829" s="133"/>
      <c r="P829" s="134"/>
      <c r="Q829" s="133"/>
      <c r="R829" s="133"/>
    </row>
    <row r="830" spans="1:18" x14ac:dyDescent="0.3">
      <c r="A830" s="134"/>
      <c r="B830" s="134"/>
      <c r="C830" s="376">
        <v>45209</v>
      </c>
      <c r="D830" s="171"/>
      <c r="E830" s="171"/>
      <c r="F830" s="133"/>
      <c r="G830" s="174" t="s">
        <v>1719</v>
      </c>
      <c r="H830" t="s">
        <v>2799</v>
      </c>
      <c r="I830" s="133"/>
      <c r="J830" s="133"/>
      <c r="K830" s="133"/>
      <c r="L830" s="133"/>
      <c r="M830" s="132" t="s">
        <v>2177</v>
      </c>
      <c r="N830" s="133" t="s">
        <v>220</v>
      </c>
      <c r="O830" s="133"/>
      <c r="P830" s="134"/>
      <c r="Q830" s="133"/>
      <c r="R830" s="133"/>
    </row>
    <row r="831" spans="1:18" x14ac:dyDescent="0.3">
      <c r="A831" s="134"/>
      <c r="B831" s="134"/>
      <c r="C831" s="376">
        <v>45209</v>
      </c>
      <c r="D831" s="171"/>
      <c r="E831" s="171"/>
      <c r="F831" s="133"/>
      <c r="G831" s="174" t="s">
        <v>1723</v>
      </c>
      <c r="H831" t="s">
        <v>2585</v>
      </c>
      <c r="I831" s="133"/>
      <c r="J831" s="133"/>
      <c r="K831" s="133"/>
      <c r="L831" s="133"/>
      <c r="M831" s="132" t="s">
        <v>2586</v>
      </c>
      <c r="N831" s="133" t="s">
        <v>287</v>
      </c>
      <c r="O831" s="133"/>
      <c r="P831" s="134"/>
      <c r="Q831" s="133"/>
      <c r="R831" s="133"/>
    </row>
    <row r="832" spans="1:18" x14ac:dyDescent="0.3">
      <c r="A832" s="134"/>
      <c r="B832" s="134"/>
      <c r="C832" s="376">
        <v>45209</v>
      </c>
      <c r="D832" s="171"/>
      <c r="E832" s="171"/>
      <c r="F832" s="133"/>
      <c r="G832" s="174" t="s">
        <v>1723</v>
      </c>
      <c r="H832" t="s">
        <v>2800</v>
      </c>
      <c r="I832" s="133"/>
      <c r="J832" s="133"/>
      <c r="K832" s="133"/>
      <c r="L832" s="133"/>
      <c r="M832" s="132">
        <v>10000</v>
      </c>
      <c r="N832" s="133" t="s">
        <v>287</v>
      </c>
      <c r="O832" s="133"/>
      <c r="P832" s="134"/>
      <c r="Q832" s="133"/>
      <c r="R832" s="133"/>
    </row>
    <row r="833" spans="1:18" x14ac:dyDescent="0.3">
      <c r="A833" s="134"/>
      <c r="B833" s="134"/>
      <c r="C833" s="376">
        <v>45209</v>
      </c>
      <c r="D833" s="171"/>
      <c r="E833" s="171"/>
      <c r="F833" s="133"/>
      <c r="G833" s="174" t="s">
        <v>1723</v>
      </c>
      <c r="H833" t="s">
        <v>2801</v>
      </c>
      <c r="I833" s="133"/>
      <c r="J833" s="133"/>
      <c r="K833" s="133"/>
      <c r="L833" s="133"/>
      <c r="M833" s="132">
        <v>15000</v>
      </c>
      <c r="N833" s="133" t="s">
        <v>287</v>
      </c>
      <c r="O833" s="133"/>
      <c r="P833" s="134"/>
      <c r="Q833" s="133"/>
      <c r="R833" s="133"/>
    </row>
    <row r="834" spans="1:18" x14ac:dyDescent="0.3">
      <c r="A834" s="134"/>
      <c r="B834" s="134"/>
      <c r="C834" s="376">
        <v>45209</v>
      </c>
      <c r="D834" s="171"/>
      <c r="E834" s="171"/>
      <c r="F834" s="133"/>
      <c r="G834" s="174" t="s">
        <v>1723</v>
      </c>
      <c r="H834" t="s">
        <v>2682</v>
      </c>
      <c r="I834" s="133"/>
      <c r="J834" s="133"/>
      <c r="K834" s="133"/>
      <c r="L834" s="133"/>
      <c r="M834" s="132">
        <v>50000</v>
      </c>
      <c r="N834" s="133" t="s">
        <v>401</v>
      </c>
      <c r="O834" s="133"/>
      <c r="P834" s="134"/>
      <c r="Q834" s="133"/>
      <c r="R834" s="133"/>
    </row>
    <row r="835" spans="1:18" x14ac:dyDescent="0.3">
      <c r="A835" s="134"/>
      <c r="B835" s="134"/>
      <c r="C835" s="376">
        <v>45209</v>
      </c>
      <c r="D835" s="171"/>
      <c r="E835" s="171"/>
      <c r="F835" s="133"/>
      <c r="G835" s="174" t="s">
        <v>1723</v>
      </c>
      <c r="H835" t="s">
        <v>2619</v>
      </c>
      <c r="I835" s="133"/>
      <c r="J835" s="133"/>
      <c r="K835" s="133"/>
      <c r="L835" s="133"/>
      <c r="M835" s="132">
        <v>50000</v>
      </c>
      <c r="N835" s="133" t="s">
        <v>401</v>
      </c>
      <c r="O835" s="133"/>
      <c r="P835" s="134"/>
      <c r="Q835" s="133"/>
      <c r="R835" s="133"/>
    </row>
    <row r="836" spans="1:18" x14ac:dyDescent="0.3">
      <c r="A836" s="134"/>
      <c r="B836" s="134"/>
      <c r="C836" s="376">
        <v>45209</v>
      </c>
      <c r="D836" s="171"/>
      <c r="E836" s="171"/>
      <c r="F836" s="133"/>
      <c r="G836" s="174" t="s">
        <v>1723</v>
      </c>
      <c r="H836" t="s">
        <v>2802</v>
      </c>
      <c r="I836" s="133"/>
      <c r="J836" s="133"/>
      <c r="K836" s="133"/>
      <c r="L836" s="133"/>
      <c r="M836" s="132">
        <v>500000</v>
      </c>
      <c r="N836" s="133" t="s">
        <v>287</v>
      </c>
      <c r="O836" s="133"/>
      <c r="P836" s="134"/>
      <c r="Q836" s="133"/>
      <c r="R836" s="133"/>
    </row>
    <row r="837" spans="1:18" x14ac:dyDescent="0.3">
      <c r="A837" s="134"/>
      <c r="B837" s="134"/>
      <c r="C837" s="376">
        <v>45209</v>
      </c>
      <c r="D837" s="171"/>
      <c r="E837" s="171"/>
      <c r="F837" s="133"/>
      <c r="G837" s="174" t="s">
        <v>1723</v>
      </c>
      <c r="H837" t="s">
        <v>2803</v>
      </c>
      <c r="I837" s="133"/>
      <c r="J837" s="133"/>
      <c r="K837" s="133"/>
      <c r="L837" s="133"/>
      <c r="M837" s="132">
        <v>10000</v>
      </c>
      <c r="N837" s="133" t="s">
        <v>287</v>
      </c>
      <c r="O837" s="133"/>
      <c r="P837" s="134"/>
      <c r="Q837" s="133"/>
      <c r="R837" s="133"/>
    </row>
    <row r="838" spans="1:18" x14ac:dyDescent="0.3">
      <c r="A838" s="134"/>
      <c r="B838" s="134"/>
      <c r="C838" s="376">
        <v>45209</v>
      </c>
      <c r="D838" s="171"/>
      <c r="E838" s="171"/>
      <c r="F838" s="133"/>
      <c r="G838" s="174" t="s">
        <v>1723</v>
      </c>
      <c r="H838" t="s">
        <v>2804</v>
      </c>
      <c r="I838" s="133"/>
      <c r="J838" s="133"/>
      <c r="K838" s="133"/>
      <c r="L838" s="133"/>
      <c r="M838" s="132">
        <v>10000</v>
      </c>
      <c r="N838" s="133" t="s">
        <v>287</v>
      </c>
      <c r="O838" s="133"/>
      <c r="P838" s="134"/>
      <c r="Q838" s="133"/>
      <c r="R838" s="133"/>
    </row>
    <row r="839" spans="1:18" x14ac:dyDescent="0.3">
      <c r="A839" s="134"/>
      <c r="B839" s="134"/>
      <c r="C839" s="376">
        <v>45209</v>
      </c>
      <c r="D839" s="171"/>
      <c r="E839" s="171"/>
      <c r="F839" s="133"/>
      <c r="G839" s="174" t="s">
        <v>1723</v>
      </c>
      <c r="H839" t="s">
        <v>1518</v>
      </c>
      <c r="I839" s="133"/>
      <c r="J839" s="133"/>
      <c r="K839" s="133"/>
      <c r="L839" s="133"/>
      <c r="M839" s="132">
        <v>25000</v>
      </c>
      <c r="N839" s="133" t="s">
        <v>401</v>
      </c>
      <c r="O839" s="133"/>
      <c r="P839" s="134"/>
      <c r="Q839" s="133"/>
      <c r="R839" s="133"/>
    </row>
    <row r="840" spans="1:18" x14ac:dyDescent="0.3">
      <c r="A840" s="134"/>
      <c r="B840" s="134"/>
      <c r="C840" s="376">
        <v>45209</v>
      </c>
      <c r="D840" s="171"/>
      <c r="E840" s="171"/>
      <c r="F840" s="133"/>
      <c r="G840" s="174" t="s">
        <v>1723</v>
      </c>
      <c r="H840" t="s">
        <v>2489</v>
      </c>
      <c r="I840" s="133"/>
      <c r="J840" s="133"/>
      <c r="K840" s="133"/>
      <c r="L840" s="133"/>
      <c r="M840" s="132">
        <v>5000</v>
      </c>
      <c r="N840" s="133" t="s">
        <v>287</v>
      </c>
      <c r="O840" s="133"/>
      <c r="P840" s="134"/>
      <c r="Q840" s="133"/>
      <c r="R840" s="133"/>
    </row>
    <row r="841" spans="1:18" x14ac:dyDescent="0.3">
      <c r="A841" s="134"/>
      <c r="B841" s="134"/>
      <c r="C841" s="376">
        <v>45209</v>
      </c>
      <c r="D841" s="171"/>
      <c r="E841" s="171"/>
      <c r="F841" s="133"/>
      <c r="G841" s="174" t="s">
        <v>1723</v>
      </c>
      <c r="H841" t="s">
        <v>1525</v>
      </c>
      <c r="I841" s="133"/>
      <c r="J841" s="133"/>
      <c r="K841" s="133"/>
      <c r="L841" s="133"/>
      <c r="M841" s="132">
        <v>50000</v>
      </c>
      <c r="N841" s="133" t="s">
        <v>401</v>
      </c>
      <c r="O841" s="133"/>
      <c r="P841" s="134"/>
      <c r="Q841" s="133"/>
      <c r="R841" s="133"/>
    </row>
    <row r="842" spans="1:18" x14ac:dyDescent="0.3">
      <c r="A842" s="134"/>
      <c r="B842" s="134"/>
      <c r="C842" s="376">
        <v>45209</v>
      </c>
      <c r="D842" s="171"/>
      <c r="E842" s="171"/>
      <c r="F842" s="133"/>
      <c r="G842" s="174" t="s">
        <v>1723</v>
      </c>
      <c r="H842" t="s">
        <v>733</v>
      </c>
      <c r="I842" s="133"/>
      <c r="J842" s="133"/>
      <c r="K842" s="133"/>
      <c r="L842" s="133"/>
      <c r="M842" s="132">
        <v>50000</v>
      </c>
      <c r="N842" s="133" t="s">
        <v>401</v>
      </c>
      <c r="O842" s="133"/>
      <c r="P842" s="134"/>
      <c r="Q842" s="133"/>
      <c r="R842" s="133"/>
    </row>
    <row r="843" spans="1:18" x14ac:dyDescent="0.3">
      <c r="A843" s="134"/>
      <c r="B843" s="134"/>
      <c r="C843" s="376">
        <v>45209</v>
      </c>
      <c r="D843" s="171"/>
      <c r="E843" s="171"/>
      <c r="F843" s="133"/>
      <c r="G843" s="174" t="s">
        <v>1723</v>
      </c>
      <c r="H843" t="s">
        <v>2805</v>
      </c>
      <c r="I843" s="133"/>
      <c r="J843" s="133"/>
      <c r="K843" s="133"/>
      <c r="L843" s="133"/>
      <c r="M843" s="132">
        <v>10000</v>
      </c>
      <c r="N843" s="133" t="s">
        <v>287</v>
      </c>
      <c r="O843" s="133"/>
      <c r="P843" s="134"/>
      <c r="Q843" s="133"/>
      <c r="R843" s="133"/>
    </row>
    <row r="844" spans="1:18" x14ac:dyDescent="0.3">
      <c r="A844" s="134"/>
      <c r="B844" s="134"/>
      <c r="C844" s="376">
        <v>45209</v>
      </c>
      <c r="D844" s="171"/>
      <c r="E844" s="171"/>
      <c r="F844" s="133"/>
      <c r="G844" s="174" t="s">
        <v>1723</v>
      </c>
      <c r="H844" t="s">
        <v>2806</v>
      </c>
      <c r="I844" s="133"/>
      <c r="J844" s="133"/>
      <c r="K844" s="133"/>
      <c r="L844" s="133"/>
      <c r="M844" s="132">
        <v>10000</v>
      </c>
      <c r="N844" s="133" t="s">
        <v>287</v>
      </c>
      <c r="O844" s="133"/>
      <c r="P844" s="134"/>
      <c r="Q844" s="133"/>
      <c r="R844" s="133"/>
    </row>
    <row r="845" spans="1:18" x14ac:dyDescent="0.3">
      <c r="A845" s="134"/>
      <c r="B845" s="134"/>
      <c r="C845" s="376">
        <v>45209</v>
      </c>
      <c r="D845" s="171"/>
      <c r="E845" s="171"/>
      <c r="F845" s="133"/>
      <c r="G845" s="174" t="s">
        <v>1723</v>
      </c>
      <c r="H845" t="s">
        <v>744</v>
      </c>
      <c r="I845" s="133"/>
      <c r="J845" s="133"/>
      <c r="K845" s="133"/>
      <c r="L845" s="133"/>
      <c r="M845" s="132">
        <v>250000</v>
      </c>
      <c r="N845" s="133" t="s">
        <v>287</v>
      </c>
      <c r="O845" s="133"/>
      <c r="P845" s="134"/>
      <c r="Q845" s="133"/>
      <c r="R845" s="133"/>
    </row>
    <row r="846" spans="1:18" x14ac:dyDescent="0.3">
      <c r="A846" s="134"/>
      <c r="B846" s="134"/>
      <c r="C846" s="376">
        <v>45209</v>
      </c>
      <c r="D846" s="171"/>
      <c r="E846" s="171"/>
      <c r="F846" s="133"/>
      <c r="G846" s="174" t="s">
        <v>1723</v>
      </c>
      <c r="H846" t="s">
        <v>2807</v>
      </c>
      <c r="I846" s="133"/>
      <c r="J846" s="133"/>
      <c r="K846" s="133"/>
      <c r="L846" s="133"/>
      <c r="M846" s="132" t="s">
        <v>2611</v>
      </c>
      <c r="N846" s="133" t="s">
        <v>287</v>
      </c>
      <c r="O846" s="133"/>
      <c r="P846" s="134"/>
      <c r="Q846" s="133"/>
      <c r="R846" s="133"/>
    </row>
    <row r="847" spans="1:18" x14ac:dyDescent="0.3">
      <c r="A847" s="134"/>
      <c r="B847" s="134"/>
      <c r="C847" s="376">
        <v>45209</v>
      </c>
      <c r="D847" s="171"/>
      <c r="E847" s="171"/>
      <c r="F847" s="133"/>
      <c r="G847" s="174" t="s">
        <v>1723</v>
      </c>
      <c r="H847" t="s">
        <v>2808</v>
      </c>
      <c r="I847" s="133"/>
      <c r="J847" s="133"/>
      <c r="K847" s="133"/>
      <c r="L847" s="133"/>
      <c r="M847" s="132">
        <v>5000</v>
      </c>
      <c r="N847" s="133" t="s">
        <v>287</v>
      </c>
      <c r="O847" s="133"/>
      <c r="P847" s="134"/>
      <c r="Q847" s="133"/>
      <c r="R847" s="133"/>
    </row>
    <row r="848" spans="1:18" x14ac:dyDescent="0.3">
      <c r="A848" s="134"/>
      <c r="B848" s="134"/>
      <c r="C848" s="376">
        <v>45209</v>
      </c>
      <c r="D848" s="171"/>
      <c r="E848" s="171"/>
      <c r="F848" s="133"/>
      <c r="G848" s="174" t="s">
        <v>1723</v>
      </c>
      <c r="H848" t="s">
        <v>2809</v>
      </c>
      <c r="I848" s="133"/>
      <c r="J848" s="133"/>
      <c r="K848" s="133"/>
      <c r="L848" s="133"/>
      <c r="M848" s="132">
        <v>10000</v>
      </c>
      <c r="N848" s="133" t="s">
        <v>287</v>
      </c>
      <c r="O848" s="133"/>
      <c r="P848" s="134"/>
      <c r="Q848" s="133"/>
      <c r="R848" s="133"/>
    </row>
    <row r="849" spans="1:18" x14ac:dyDescent="0.3">
      <c r="A849" s="134"/>
      <c r="B849" s="134"/>
      <c r="C849" s="376">
        <v>45209</v>
      </c>
      <c r="D849" s="171"/>
      <c r="E849" s="171"/>
      <c r="F849" s="133"/>
      <c r="G849" s="174" t="s">
        <v>1723</v>
      </c>
      <c r="H849" t="s">
        <v>619</v>
      </c>
      <c r="I849" s="133"/>
      <c r="J849" s="133"/>
      <c r="K849" s="133"/>
      <c r="L849" s="133"/>
      <c r="M849" s="132">
        <v>50000</v>
      </c>
      <c r="N849" s="133" t="s">
        <v>401</v>
      </c>
      <c r="O849" s="133"/>
      <c r="P849" s="134"/>
      <c r="Q849" s="133"/>
      <c r="R849" s="133"/>
    </row>
    <row r="850" spans="1:18" x14ac:dyDescent="0.3">
      <c r="A850" s="134"/>
      <c r="B850" s="134"/>
      <c r="C850" s="376">
        <v>45209</v>
      </c>
      <c r="D850" s="171"/>
      <c r="E850" s="171"/>
      <c r="F850" s="133"/>
      <c r="G850" s="174" t="s">
        <v>1723</v>
      </c>
      <c r="H850" t="s">
        <v>2518</v>
      </c>
      <c r="I850" s="133"/>
      <c r="J850" s="133"/>
      <c r="K850" s="133"/>
      <c r="L850" s="133"/>
      <c r="M850" s="132">
        <v>5000</v>
      </c>
      <c r="N850" s="133" t="s">
        <v>287</v>
      </c>
      <c r="O850" s="133"/>
      <c r="P850" s="134"/>
      <c r="Q850" s="133"/>
      <c r="R850" s="133"/>
    </row>
    <row r="851" spans="1:18" x14ac:dyDescent="0.3">
      <c r="A851" s="134"/>
      <c r="B851" s="134"/>
      <c r="C851" s="376">
        <v>45209</v>
      </c>
      <c r="D851" s="171"/>
      <c r="E851" s="171"/>
      <c r="F851" s="133"/>
      <c r="G851" s="174" t="s">
        <v>1723</v>
      </c>
      <c r="H851" t="s">
        <v>2810</v>
      </c>
      <c r="I851" s="133"/>
      <c r="J851" s="133"/>
      <c r="K851" s="133"/>
      <c r="L851" s="133"/>
      <c r="M851" s="132">
        <v>10000</v>
      </c>
      <c r="N851" s="133" t="s">
        <v>287</v>
      </c>
      <c r="O851" s="133"/>
      <c r="P851" s="134"/>
      <c r="Q851" s="133"/>
      <c r="R851" s="133"/>
    </row>
    <row r="852" spans="1:18" x14ac:dyDescent="0.3">
      <c r="A852" s="134"/>
      <c r="B852" s="134"/>
      <c r="C852" s="376">
        <v>45209</v>
      </c>
      <c r="D852" s="171"/>
      <c r="E852" s="171"/>
      <c r="F852" s="133"/>
      <c r="G852" s="174" t="s">
        <v>1723</v>
      </c>
      <c r="H852" t="s">
        <v>2811</v>
      </c>
      <c r="I852" s="133"/>
      <c r="J852" s="133"/>
      <c r="K852" s="133"/>
      <c r="L852" s="133"/>
      <c r="M852" s="132">
        <v>10000</v>
      </c>
      <c r="N852" s="133" t="s">
        <v>401</v>
      </c>
      <c r="O852" s="133"/>
      <c r="P852" s="134"/>
      <c r="Q852" s="133"/>
      <c r="R852" s="133"/>
    </row>
    <row r="853" spans="1:18" x14ac:dyDescent="0.3">
      <c r="A853" s="134"/>
      <c r="B853" s="134"/>
      <c r="C853" s="376">
        <v>45209</v>
      </c>
      <c r="D853" s="171"/>
      <c r="E853" s="171"/>
      <c r="F853" s="133"/>
      <c r="G853" s="174" t="s">
        <v>1723</v>
      </c>
      <c r="H853" t="s">
        <v>2812</v>
      </c>
      <c r="I853" s="133"/>
      <c r="J853" s="133"/>
      <c r="K853" s="133"/>
      <c r="L853" s="133"/>
      <c r="M853" s="132">
        <v>15000</v>
      </c>
      <c r="N853" s="133" t="s">
        <v>287</v>
      </c>
      <c r="O853" s="133"/>
      <c r="P853" s="134"/>
      <c r="Q853" s="133"/>
      <c r="R853" s="133"/>
    </row>
    <row r="854" spans="1:18" x14ac:dyDescent="0.3">
      <c r="A854" s="134"/>
      <c r="B854" s="134"/>
      <c r="C854" s="376">
        <v>45209</v>
      </c>
      <c r="D854" s="171"/>
      <c r="E854" s="171"/>
      <c r="F854" s="133"/>
      <c r="G854" s="174" t="s">
        <v>1723</v>
      </c>
      <c r="H854" t="s">
        <v>2813</v>
      </c>
      <c r="I854" s="133"/>
      <c r="J854" s="133"/>
      <c r="K854" s="133"/>
      <c r="L854" s="133"/>
      <c r="M854" s="132">
        <v>5000</v>
      </c>
      <c r="N854" s="133" t="s">
        <v>287</v>
      </c>
      <c r="O854" s="133"/>
      <c r="P854" s="134"/>
      <c r="Q854" s="133"/>
      <c r="R854" s="133"/>
    </row>
    <row r="855" spans="1:18" x14ac:dyDescent="0.3">
      <c r="A855" s="134"/>
      <c r="B855" s="134"/>
      <c r="C855" s="376">
        <v>45209</v>
      </c>
      <c r="D855" s="171"/>
      <c r="E855" s="171"/>
      <c r="F855" s="133"/>
      <c r="G855" s="174" t="s">
        <v>1723</v>
      </c>
      <c r="H855" t="s">
        <v>2412</v>
      </c>
      <c r="I855" s="133"/>
      <c r="J855" s="133"/>
      <c r="K855" s="133"/>
      <c r="L855" s="133"/>
      <c r="M855" s="132">
        <v>50000</v>
      </c>
      <c r="N855" s="133" t="s">
        <v>287</v>
      </c>
      <c r="O855" s="133"/>
      <c r="P855" s="134"/>
      <c r="Q855" s="133"/>
      <c r="R855" s="133"/>
    </row>
    <row r="856" spans="1:18" x14ac:dyDescent="0.3">
      <c r="A856" s="134"/>
      <c r="B856" s="134"/>
      <c r="C856" s="376">
        <v>45209</v>
      </c>
      <c r="D856" s="171"/>
      <c r="E856" s="171"/>
      <c r="F856" s="133"/>
      <c r="G856" s="174" t="s">
        <v>1723</v>
      </c>
      <c r="H856" t="s">
        <v>2684</v>
      </c>
      <c r="I856" s="133"/>
      <c r="J856" s="133"/>
      <c r="K856" s="133"/>
      <c r="L856" s="133"/>
      <c r="M856" s="132">
        <v>50000</v>
      </c>
      <c r="N856" s="133" t="s">
        <v>401</v>
      </c>
      <c r="O856" s="133"/>
      <c r="P856" s="134"/>
      <c r="Q856" s="133"/>
      <c r="R856" s="133"/>
    </row>
    <row r="857" spans="1:18" x14ac:dyDescent="0.3">
      <c r="A857" s="134"/>
      <c r="B857" s="134"/>
      <c r="C857" s="376">
        <v>45209</v>
      </c>
      <c r="D857" s="171"/>
      <c r="E857" s="171"/>
      <c r="F857" s="133"/>
      <c r="G857" s="174" t="s">
        <v>1723</v>
      </c>
      <c r="H857" t="s">
        <v>1519</v>
      </c>
      <c r="I857" s="133"/>
      <c r="J857" s="133"/>
      <c r="K857" s="133"/>
      <c r="L857" s="133"/>
      <c r="M857" s="132">
        <v>50000</v>
      </c>
      <c r="N857" s="133" t="s">
        <v>287</v>
      </c>
      <c r="O857" s="133"/>
      <c r="P857" s="134"/>
      <c r="Q857" s="133"/>
      <c r="R857" s="133"/>
    </row>
    <row r="858" spans="1:18" x14ac:dyDescent="0.3">
      <c r="A858" s="134"/>
      <c r="B858" s="134"/>
      <c r="C858" s="376">
        <v>45209</v>
      </c>
      <c r="D858" s="171"/>
      <c r="E858" s="171"/>
      <c r="F858" s="133"/>
      <c r="G858" s="174" t="s">
        <v>2146</v>
      </c>
      <c r="H858" t="s">
        <v>2814</v>
      </c>
      <c r="I858" s="133"/>
      <c r="J858" s="133"/>
      <c r="K858" s="133"/>
      <c r="L858" s="133"/>
      <c r="M858" s="132">
        <v>1000000</v>
      </c>
      <c r="N858" s="133" t="s">
        <v>1757</v>
      </c>
      <c r="O858" s="133"/>
      <c r="P858" s="134"/>
      <c r="Q858" s="133"/>
      <c r="R858" s="133"/>
    </row>
    <row r="859" spans="1:18" x14ac:dyDescent="0.3">
      <c r="A859" s="134"/>
      <c r="B859" s="134"/>
      <c r="C859" s="376">
        <v>45209</v>
      </c>
      <c r="D859" s="171"/>
      <c r="E859" s="171"/>
      <c r="F859" s="133"/>
      <c r="G859" s="174" t="s">
        <v>2146</v>
      </c>
      <c r="H859" t="s">
        <v>2815</v>
      </c>
      <c r="I859" s="133"/>
      <c r="J859" s="133"/>
      <c r="K859" s="133"/>
      <c r="L859" s="133"/>
      <c r="M859" s="132">
        <v>250000</v>
      </c>
      <c r="N859" s="133" t="s">
        <v>1757</v>
      </c>
      <c r="O859" s="133"/>
      <c r="P859" s="134"/>
      <c r="Q859" s="133"/>
      <c r="R859" s="133"/>
    </row>
    <row r="860" spans="1:18" x14ac:dyDescent="0.3">
      <c r="A860" s="134"/>
      <c r="B860" s="134"/>
      <c r="C860" s="376">
        <v>45209</v>
      </c>
      <c r="D860" s="171"/>
      <c r="E860" s="171"/>
      <c r="F860" s="133"/>
      <c r="G860" s="174" t="s">
        <v>2146</v>
      </c>
      <c r="H860" t="s">
        <v>2816</v>
      </c>
      <c r="I860" s="133"/>
      <c r="J860" s="133"/>
      <c r="K860" s="133"/>
      <c r="L860" s="133"/>
      <c r="M860" s="132">
        <v>250000</v>
      </c>
      <c r="N860" s="133" t="s">
        <v>1757</v>
      </c>
      <c r="O860" s="133"/>
      <c r="P860" s="134"/>
      <c r="Q860" s="133"/>
      <c r="R860" s="133"/>
    </row>
    <row r="861" spans="1:18" x14ac:dyDescent="0.3">
      <c r="A861" s="134"/>
      <c r="B861" s="134"/>
      <c r="C861" s="376">
        <v>45209</v>
      </c>
      <c r="D861" s="171"/>
      <c r="E861" s="171"/>
      <c r="F861" s="133"/>
      <c r="G861" s="174" t="s">
        <v>2146</v>
      </c>
      <c r="H861" t="s">
        <v>2817</v>
      </c>
      <c r="I861" s="133"/>
      <c r="J861" s="133"/>
      <c r="K861" s="133"/>
      <c r="L861" s="133"/>
      <c r="M861" s="132">
        <v>250000</v>
      </c>
      <c r="N861" s="133" t="s">
        <v>1757</v>
      </c>
      <c r="O861" s="133"/>
      <c r="P861" s="134"/>
      <c r="Q861" s="133"/>
      <c r="R861" s="133"/>
    </row>
    <row r="862" spans="1:18" x14ac:dyDescent="0.3">
      <c r="A862" s="134"/>
      <c r="B862" s="134"/>
      <c r="C862" s="376">
        <v>45209</v>
      </c>
      <c r="D862" s="171"/>
      <c r="E862" s="171"/>
      <c r="F862" s="133"/>
      <c r="G862" s="174" t="s">
        <v>1742</v>
      </c>
      <c r="H862" t="s">
        <v>1515</v>
      </c>
      <c r="I862" s="133"/>
      <c r="J862" s="133"/>
      <c r="K862" s="133"/>
      <c r="L862" s="133"/>
      <c r="M862" s="132">
        <v>100000</v>
      </c>
      <c r="N862" s="133" t="s">
        <v>287</v>
      </c>
      <c r="O862" s="133"/>
      <c r="P862" s="134"/>
      <c r="Q862" s="133"/>
      <c r="R862" s="133"/>
    </row>
    <row r="863" spans="1:18" x14ac:dyDescent="0.3">
      <c r="A863" s="134"/>
      <c r="B863" s="134"/>
      <c r="C863" s="376">
        <v>45209</v>
      </c>
      <c r="D863" s="171"/>
      <c r="E863" s="171"/>
      <c r="F863" s="133"/>
      <c r="G863" s="174" t="s">
        <v>1742</v>
      </c>
      <c r="H863" t="s">
        <v>2800</v>
      </c>
      <c r="I863" s="133"/>
      <c r="J863" s="133"/>
      <c r="K863" s="133"/>
      <c r="L863" s="133"/>
      <c r="M863" s="132">
        <v>10000</v>
      </c>
      <c r="N863" s="133" t="s">
        <v>287</v>
      </c>
      <c r="O863" s="133"/>
      <c r="P863" s="134"/>
      <c r="Q863" s="133"/>
      <c r="R863" s="133"/>
    </row>
    <row r="864" spans="1:18" x14ac:dyDescent="0.3">
      <c r="A864" s="134"/>
      <c r="B864" s="134"/>
      <c r="C864" s="376">
        <v>45209</v>
      </c>
      <c r="D864" s="171"/>
      <c r="E864" s="171"/>
      <c r="F864" s="133"/>
      <c r="G864" s="174" t="s">
        <v>1742</v>
      </c>
      <c r="H864" t="s">
        <v>2801</v>
      </c>
      <c r="I864" s="133"/>
      <c r="J864" s="133"/>
      <c r="K864" s="133"/>
      <c r="L864" s="133"/>
      <c r="M864" s="132">
        <v>15000</v>
      </c>
      <c r="N864" s="133" t="s">
        <v>287</v>
      </c>
      <c r="O864" s="133"/>
      <c r="P864" s="134"/>
      <c r="Q864" s="133"/>
      <c r="R864" s="133"/>
    </row>
    <row r="865" spans="1:18" x14ac:dyDescent="0.3">
      <c r="A865" s="134"/>
      <c r="B865" s="134"/>
      <c r="C865" s="376">
        <v>45209</v>
      </c>
      <c r="D865" s="171"/>
      <c r="E865" s="171"/>
      <c r="F865" s="133"/>
      <c r="G865" s="174" t="s">
        <v>1742</v>
      </c>
      <c r="H865" t="s">
        <v>2682</v>
      </c>
      <c r="I865" s="133"/>
      <c r="J865" s="133"/>
      <c r="K865" s="133"/>
      <c r="L865" s="133"/>
      <c r="M865" s="132">
        <v>50000</v>
      </c>
      <c r="N865" s="133" t="s">
        <v>401</v>
      </c>
      <c r="O865" s="133"/>
      <c r="P865" s="134"/>
      <c r="Q865" s="133"/>
      <c r="R865" s="133"/>
    </row>
    <row r="866" spans="1:18" x14ac:dyDescent="0.3">
      <c r="A866" s="134"/>
      <c r="B866" s="134"/>
      <c r="C866" s="376">
        <v>45209</v>
      </c>
      <c r="D866" s="171"/>
      <c r="E866" s="171"/>
      <c r="F866" s="133"/>
      <c r="G866" s="174" t="s">
        <v>1742</v>
      </c>
      <c r="H866" t="s">
        <v>2619</v>
      </c>
      <c r="I866" s="133"/>
      <c r="J866" s="133"/>
      <c r="K866" s="133"/>
      <c r="L866" s="133"/>
      <c r="M866" s="132">
        <v>50000</v>
      </c>
      <c r="N866" s="133" t="s">
        <v>401</v>
      </c>
      <c r="O866" s="133"/>
      <c r="P866" s="134"/>
      <c r="Q866" s="133"/>
      <c r="R866" s="133"/>
    </row>
    <row r="867" spans="1:18" x14ac:dyDescent="0.3">
      <c r="A867" s="134"/>
      <c r="B867" s="134"/>
      <c r="C867" s="376">
        <v>45209</v>
      </c>
      <c r="D867" s="171"/>
      <c r="E867" s="171"/>
      <c r="F867" s="133"/>
      <c r="G867" s="174" t="s">
        <v>1742</v>
      </c>
      <c r="H867" t="s">
        <v>2802</v>
      </c>
      <c r="I867" s="133"/>
      <c r="J867" s="133"/>
      <c r="K867" s="133"/>
      <c r="L867" s="133"/>
      <c r="M867" s="132">
        <v>500000</v>
      </c>
      <c r="N867" s="133" t="s">
        <v>287</v>
      </c>
      <c r="O867" s="133"/>
      <c r="P867" s="134"/>
      <c r="Q867" s="133"/>
      <c r="R867" s="133"/>
    </row>
    <row r="868" spans="1:18" x14ac:dyDescent="0.3">
      <c r="A868" s="134"/>
      <c r="B868" s="134"/>
      <c r="C868" s="376">
        <v>45209</v>
      </c>
      <c r="D868" s="171"/>
      <c r="E868" s="171"/>
      <c r="F868" s="133"/>
      <c r="G868" s="174" t="s">
        <v>1742</v>
      </c>
      <c r="H868" t="s">
        <v>2803</v>
      </c>
      <c r="I868" s="133"/>
      <c r="J868" s="133"/>
      <c r="K868" s="133"/>
      <c r="L868" s="133"/>
      <c r="M868" s="132">
        <v>10000</v>
      </c>
      <c r="N868" s="133" t="s">
        <v>287</v>
      </c>
      <c r="O868" s="133"/>
      <c r="P868" s="134"/>
      <c r="Q868" s="133"/>
      <c r="R868" s="133"/>
    </row>
    <row r="869" spans="1:18" x14ac:dyDescent="0.3">
      <c r="A869" s="134"/>
      <c r="B869" s="134"/>
      <c r="C869" s="376">
        <v>45209</v>
      </c>
      <c r="D869" s="171"/>
      <c r="E869" s="171"/>
      <c r="F869" s="133"/>
      <c r="G869" s="174" t="s">
        <v>1742</v>
      </c>
      <c r="H869" t="s">
        <v>2804</v>
      </c>
      <c r="I869" s="133"/>
      <c r="J869" s="133"/>
      <c r="K869" s="133"/>
      <c r="L869" s="133"/>
      <c r="M869" s="132">
        <v>10000</v>
      </c>
      <c r="N869" s="133" t="s">
        <v>287</v>
      </c>
      <c r="O869" s="133"/>
      <c r="P869" s="134"/>
      <c r="Q869" s="133"/>
      <c r="R869" s="133"/>
    </row>
    <row r="870" spans="1:18" x14ac:dyDescent="0.3">
      <c r="A870" s="134"/>
      <c r="B870" s="134"/>
      <c r="C870" s="376">
        <v>45209</v>
      </c>
      <c r="D870" s="171"/>
      <c r="E870" s="171"/>
      <c r="F870" s="133"/>
      <c r="G870" s="174" t="s">
        <v>1742</v>
      </c>
      <c r="H870" t="s">
        <v>1518</v>
      </c>
      <c r="I870" s="133"/>
      <c r="J870" s="133"/>
      <c r="K870" s="133"/>
      <c r="L870" s="133"/>
      <c r="M870" s="132">
        <v>25000</v>
      </c>
      <c r="N870" s="133" t="s">
        <v>401</v>
      </c>
      <c r="O870" s="133"/>
      <c r="P870" s="134"/>
      <c r="Q870" s="133"/>
      <c r="R870" s="133"/>
    </row>
    <row r="871" spans="1:18" x14ac:dyDescent="0.3">
      <c r="A871" s="134"/>
      <c r="B871" s="134"/>
      <c r="C871" s="376">
        <v>45209</v>
      </c>
      <c r="D871" s="171"/>
      <c r="E871" s="171"/>
      <c r="F871" s="133"/>
      <c r="G871" s="174" t="s">
        <v>1742</v>
      </c>
      <c r="H871" t="s">
        <v>2489</v>
      </c>
      <c r="I871" s="133"/>
      <c r="J871" s="133"/>
      <c r="K871" s="133"/>
      <c r="L871" s="133"/>
      <c r="M871" s="132">
        <v>5000</v>
      </c>
      <c r="N871" s="133" t="s">
        <v>287</v>
      </c>
      <c r="O871" s="133"/>
      <c r="P871" s="134"/>
      <c r="Q871" s="133"/>
      <c r="R871" s="133"/>
    </row>
    <row r="872" spans="1:18" x14ac:dyDescent="0.3">
      <c r="A872" s="134"/>
      <c r="B872" s="134"/>
      <c r="C872" s="376">
        <v>45209</v>
      </c>
      <c r="D872" s="171"/>
      <c r="E872" s="171"/>
      <c r="F872" s="133"/>
      <c r="G872" s="174" t="s">
        <v>1742</v>
      </c>
      <c r="H872" t="s">
        <v>1525</v>
      </c>
      <c r="I872" s="133"/>
      <c r="J872" s="133"/>
      <c r="K872" s="133"/>
      <c r="L872" s="133"/>
      <c r="M872" s="132">
        <v>50000</v>
      </c>
      <c r="N872" s="133" t="s">
        <v>401</v>
      </c>
      <c r="O872" s="133"/>
      <c r="P872" s="134"/>
      <c r="Q872" s="133"/>
      <c r="R872" s="133"/>
    </row>
    <row r="873" spans="1:18" x14ac:dyDescent="0.3">
      <c r="A873" s="134"/>
      <c r="B873" s="134"/>
      <c r="C873" s="376">
        <v>45209</v>
      </c>
      <c r="D873" s="171"/>
      <c r="E873" s="171"/>
      <c r="F873" s="133"/>
      <c r="G873" s="174" t="s">
        <v>1742</v>
      </c>
      <c r="H873" t="s">
        <v>733</v>
      </c>
      <c r="I873" s="133"/>
      <c r="J873" s="133"/>
      <c r="K873" s="133"/>
      <c r="L873" s="133"/>
      <c r="M873" s="132">
        <v>50000</v>
      </c>
      <c r="N873" s="133" t="s">
        <v>401</v>
      </c>
      <c r="O873" s="133"/>
      <c r="P873" s="134"/>
      <c r="Q873" s="133"/>
      <c r="R873" s="133"/>
    </row>
    <row r="874" spans="1:18" x14ac:dyDescent="0.3">
      <c r="A874" s="134"/>
      <c r="B874" s="134"/>
      <c r="C874" s="376">
        <v>45209</v>
      </c>
      <c r="D874" s="171"/>
      <c r="E874" s="171"/>
      <c r="F874" s="133"/>
      <c r="G874" s="174" t="s">
        <v>1742</v>
      </c>
      <c r="H874" t="s">
        <v>2805</v>
      </c>
      <c r="I874" s="133"/>
      <c r="J874" s="133"/>
      <c r="K874" s="133"/>
      <c r="L874" s="133"/>
      <c r="M874" s="132">
        <v>10000</v>
      </c>
      <c r="N874" s="133" t="s">
        <v>287</v>
      </c>
      <c r="O874" s="133"/>
      <c r="P874" s="134"/>
      <c r="Q874" s="133"/>
      <c r="R874" s="133"/>
    </row>
    <row r="875" spans="1:18" x14ac:dyDescent="0.3">
      <c r="A875" s="134"/>
      <c r="B875" s="134"/>
      <c r="C875" s="376">
        <v>45209</v>
      </c>
      <c r="D875" s="171"/>
      <c r="E875" s="171"/>
      <c r="F875" s="133"/>
      <c r="G875" s="174" t="s">
        <v>1742</v>
      </c>
      <c r="H875" t="s">
        <v>2806</v>
      </c>
      <c r="I875" s="133"/>
      <c r="J875" s="133"/>
      <c r="K875" s="133"/>
      <c r="L875" s="133"/>
      <c r="M875" s="132">
        <v>10000</v>
      </c>
      <c r="N875" s="133" t="s">
        <v>287</v>
      </c>
      <c r="O875" s="133"/>
      <c r="P875" s="134"/>
      <c r="Q875" s="133"/>
      <c r="R875" s="133"/>
    </row>
    <row r="876" spans="1:18" x14ac:dyDescent="0.3">
      <c r="A876" s="134"/>
      <c r="B876" s="134"/>
      <c r="C876" s="376">
        <v>45209</v>
      </c>
      <c r="D876" s="171"/>
      <c r="E876" s="171"/>
      <c r="F876" s="133"/>
      <c r="G876" s="174" t="s">
        <v>1742</v>
      </c>
      <c r="H876" t="s">
        <v>744</v>
      </c>
      <c r="I876" s="133"/>
      <c r="J876" s="133"/>
      <c r="K876" s="133"/>
      <c r="L876" s="133"/>
      <c r="M876" s="132">
        <v>250000</v>
      </c>
      <c r="N876" s="133" t="s">
        <v>287</v>
      </c>
      <c r="O876" s="133"/>
      <c r="P876" s="134"/>
      <c r="Q876" s="133"/>
      <c r="R876" s="133"/>
    </row>
    <row r="877" spans="1:18" x14ac:dyDescent="0.3">
      <c r="A877" s="134"/>
      <c r="B877" s="134"/>
      <c r="C877" s="376">
        <v>45209</v>
      </c>
      <c r="D877" s="171"/>
      <c r="E877" s="171"/>
      <c r="F877" s="133"/>
      <c r="G877" s="174" t="s">
        <v>1742</v>
      </c>
      <c r="H877" t="s">
        <v>2807</v>
      </c>
      <c r="I877" s="133"/>
      <c r="J877" s="133"/>
      <c r="K877" s="133"/>
      <c r="L877" s="133"/>
      <c r="M877" s="132" t="s">
        <v>2611</v>
      </c>
      <c r="N877" s="133" t="s">
        <v>287</v>
      </c>
      <c r="O877" s="133"/>
      <c r="P877" s="134"/>
      <c r="Q877" s="133"/>
      <c r="R877" s="133"/>
    </row>
    <row r="878" spans="1:18" x14ac:dyDescent="0.3">
      <c r="A878" s="134"/>
      <c r="B878" s="134"/>
      <c r="C878" s="376">
        <v>45209</v>
      </c>
      <c r="D878" s="171"/>
      <c r="E878" s="171"/>
      <c r="F878" s="133"/>
      <c r="G878" s="174" t="s">
        <v>1742</v>
      </c>
      <c r="H878" t="s">
        <v>2808</v>
      </c>
      <c r="I878" s="133"/>
      <c r="J878" s="133"/>
      <c r="K878" s="133"/>
      <c r="L878" s="133"/>
      <c r="M878" s="132">
        <v>5000</v>
      </c>
      <c r="N878" s="133" t="s">
        <v>287</v>
      </c>
      <c r="O878" s="133"/>
      <c r="P878" s="134"/>
      <c r="Q878" s="133"/>
      <c r="R878" s="133"/>
    </row>
    <row r="879" spans="1:18" x14ac:dyDescent="0.3">
      <c r="A879" s="134"/>
      <c r="B879" s="134"/>
      <c r="C879" s="376">
        <v>45209</v>
      </c>
      <c r="D879" s="171"/>
      <c r="E879" s="171"/>
      <c r="F879" s="133"/>
      <c r="G879" s="174" t="s">
        <v>1742</v>
      </c>
      <c r="H879" t="s">
        <v>2809</v>
      </c>
      <c r="I879" s="133"/>
      <c r="J879" s="133"/>
      <c r="K879" s="133"/>
      <c r="L879" s="133"/>
      <c r="M879" s="132">
        <v>10000</v>
      </c>
      <c r="N879" s="133" t="s">
        <v>287</v>
      </c>
      <c r="O879" s="133"/>
      <c r="P879" s="134"/>
      <c r="Q879" s="133"/>
      <c r="R879" s="133"/>
    </row>
    <row r="880" spans="1:18" x14ac:dyDescent="0.3">
      <c r="A880" s="134"/>
      <c r="B880" s="134"/>
      <c r="C880" s="376">
        <v>45209</v>
      </c>
      <c r="D880" s="171"/>
      <c r="E880" s="171"/>
      <c r="F880" s="133"/>
      <c r="G880" s="174" t="s">
        <v>1742</v>
      </c>
      <c r="H880" t="s">
        <v>619</v>
      </c>
      <c r="I880" s="133"/>
      <c r="J880" s="133"/>
      <c r="K880" s="133"/>
      <c r="L880" s="133"/>
      <c r="M880" s="132">
        <v>50000</v>
      </c>
      <c r="N880" s="133" t="s">
        <v>401</v>
      </c>
      <c r="O880" s="133"/>
      <c r="P880" s="134"/>
      <c r="Q880" s="133"/>
      <c r="R880" s="133"/>
    </row>
    <row r="881" spans="1:18" x14ac:dyDescent="0.3">
      <c r="A881" s="134"/>
      <c r="B881" s="134"/>
      <c r="C881" s="376">
        <v>45209</v>
      </c>
      <c r="D881" s="171"/>
      <c r="E881" s="171"/>
      <c r="F881" s="133"/>
      <c r="G881" s="174" t="s">
        <v>1742</v>
      </c>
      <c r="H881" t="s">
        <v>2518</v>
      </c>
      <c r="I881" s="133"/>
      <c r="J881" s="133"/>
      <c r="K881" s="133"/>
      <c r="L881" s="133"/>
      <c r="M881" s="132">
        <v>5000</v>
      </c>
      <c r="N881" s="133" t="s">
        <v>287</v>
      </c>
      <c r="O881" s="133"/>
      <c r="P881" s="134"/>
      <c r="Q881" s="133"/>
      <c r="R881" s="133"/>
    </row>
    <row r="882" spans="1:18" x14ac:dyDescent="0.3">
      <c r="A882" s="134"/>
      <c r="B882" s="134"/>
      <c r="C882" s="376">
        <v>45209</v>
      </c>
      <c r="D882" s="171"/>
      <c r="E882" s="171"/>
      <c r="F882" s="133"/>
      <c r="G882" s="174" t="s">
        <v>1742</v>
      </c>
      <c r="H882" t="s">
        <v>2810</v>
      </c>
      <c r="I882" s="133"/>
      <c r="J882" s="133"/>
      <c r="K882" s="133"/>
      <c r="L882" s="133"/>
      <c r="M882" s="132">
        <v>10000</v>
      </c>
      <c r="N882" s="133" t="s">
        <v>287</v>
      </c>
      <c r="O882" s="133"/>
      <c r="P882" s="134"/>
      <c r="Q882" s="133"/>
      <c r="R882" s="133"/>
    </row>
    <row r="883" spans="1:18" x14ac:dyDescent="0.3">
      <c r="A883" s="134"/>
      <c r="B883" s="134"/>
      <c r="C883" s="376">
        <v>45209</v>
      </c>
      <c r="D883" s="171"/>
      <c r="E883" s="171"/>
      <c r="F883" s="133"/>
      <c r="G883" s="174" t="s">
        <v>1742</v>
      </c>
      <c r="H883" t="s">
        <v>2811</v>
      </c>
      <c r="I883" s="133"/>
      <c r="J883" s="133"/>
      <c r="K883" s="133"/>
      <c r="L883" s="133"/>
      <c r="M883" s="132">
        <v>10000</v>
      </c>
      <c r="N883" s="133" t="s">
        <v>401</v>
      </c>
      <c r="O883" s="133"/>
      <c r="P883" s="134"/>
      <c r="Q883" s="133"/>
      <c r="R883" s="133"/>
    </row>
    <row r="884" spans="1:18" x14ac:dyDescent="0.3">
      <c r="A884" s="134"/>
      <c r="B884" s="134"/>
      <c r="C884" s="376">
        <v>45209</v>
      </c>
      <c r="D884" s="171"/>
      <c r="E884" s="171"/>
      <c r="F884" s="133"/>
      <c r="G884" s="174" t="s">
        <v>1742</v>
      </c>
      <c r="H884" t="s">
        <v>2812</v>
      </c>
      <c r="I884" s="133"/>
      <c r="J884" s="133"/>
      <c r="K884" s="133"/>
      <c r="L884" s="133"/>
      <c r="M884" s="132">
        <v>15000</v>
      </c>
      <c r="N884" s="133" t="s">
        <v>287</v>
      </c>
      <c r="O884" s="133"/>
      <c r="P884" s="134"/>
      <c r="Q884" s="133"/>
      <c r="R884" s="133"/>
    </row>
    <row r="885" spans="1:18" x14ac:dyDescent="0.3">
      <c r="A885" s="134"/>
      <c r="B885" s="134"/>
      <c r="C885" s="376">
        <v>45209</v>
      </c>
      <c r="D885" s="171"/>
      <c r="E885" s="171"/>
      <c r="F885" s="133"/>
      <c r="G885" s="174" t="s">
        <v>1742</v>
      </c>
      <c r="H885" t="s">
        <v>2813</v>
      </c>
      <c r="I885" s="133"/>
      <c r="J885" s="133"/>
      <c r="K885" s="133"/>
      <c r="L885" s="133"/>
      <c r="M885" s="132">
        <v>5000</v>
      </c>
      <c r="N885" s="133" t="s">
        <v>287</v>
      </c>
      <c r="O885" s="133"/>
      <c r="P885" s="134"/>
      <c r="Q885" s="133"/>
      <c r="R885" s="133"/>
    </row>
    <row r="886" spans="1:18" x14ac:dyDescent="0.3">
      <c r="A886" s="134"/>
      <c r="B886" s="134"/>
      <c r="C886" s="376">
        <v>45209</v>
      </c>
      <c r="D886" s="171"/>
      <c r="E886" s="171"/>
      <c r="F886" s="133"/>
      <c r="G886" s="174" t="s">
        <v>1742</v>
      </c>
      <c r="H886" t="s">
        <v>2684</v>
      </c>
      <c r="I886" s="133"/>
      <c r="J886" s="133"/>
      <c r="K886" s="133"/>
      <c r="L886" s="133"/>
      <c r="M886" s="132">
        <v>50000</v>
      </c>
      <c r="N886" s="133" t="s">
        <v>401</v>
      </c>
      <c r="O886" s="133"/>
      <c r="P886" s="134"/>
      <c r="Q886" s="133"/>
      <c r="R886" s="133"/>
    </row>
    <row r="887" spans="1:18" x14ac:dyDescent="0.3">
      <c r="A887" s="134"/>
      <c r="B887" s="134"/>
      <c r="C887" s="376">
        <v>45209</v>
      </c>
      <c r="D887" s="171"/>
      <c r="E887" s="171"/>
      <c r="F887" s="133"/>
      <c r="G887" s="174" t="s">
        <v>1742</v>
      </c>
      <c r="H887" t="s">
        <v>1519</v>
      </c>
      <c r="I887" s="133"/>
      <c r="J887" s="133"/>
      <c r="K887" s="133"/>
      <c r="L887" s="133"/>
      <c r="M887" s="132">
        <v>50000</v>
      </c>
      <c r="N887" s="133" t="s">
        <v>287</v>
      </c>
      <c r="O887" s="133"/>
      <c r="P887" s="134"/>
      <c r="Q887" s="133"/>
      <c r="R887" s="133"/>
    </row>
    <row r="888" spans="1:18" x14ac:dyDescent="0.3">
      <c r="A888" s="134"/>
      <c r="B888" s="134"/>
      <c r="C888" s="376">
        <v>45209</v>
      </c>
      <c r="D888" s="171"/>
      <c r="E888" s="171"/>
      <c r="F888" s="133"/>
      <c r="G888" s="174" t="s">
        <v>1764</v>
      </c>
      <c r="H888" t="s">
        <v>1764</v>
      </c>
      <c r="I888" s="133"/>
      <c r="J888" s="133"/>
      <c r="K888" s="133"/>
      <c r="L888" s="133"/>
      <c r="M888" s="132">
        <v>1000</v>
      </c>
      <c r="N888" s="133" t="s">
        <v>401</v>
      </c>
      <c r="O888" s="133"/>
      <c r="P888" s="134"/>
      <c r="Q888" s="133"/>
      <c r="R888" s="133"/>
    </row>
    <row r="889" spans="1:18" x14ac:dyDescent="0.3">
      <c r="A889" s="134"/>
      <c r="B889" s="134"/>
      <c r="C889" s="376">
        <v>45209</v>
      </c>
      <c r="D889" s="171"/>
      <c r="E889" s="171"/>
      <c r="F889" s="133"/>
      <c r="G889" s="174" t="s">
        <v>1764</v>
      </c>
      <c r="H889" t="s">
        <v>2818</v>
      </c>
      <c r="I889" s="133"/>
      <c r="J889" s="133"/>
      <c r="K889" s="133"/>
      <c r="L889" s="133"/>
      <c r="M889" s="132">
        <v>50000</v>
      </c>
      <c r="N889" s="133" t="s">
        <v>287</v>
      </c>
      <c r="O889" s="133"/>
      <c r="P889" s="134"/>
      <c r="Q889" s="133"/>
      <c r="R889" s="133"/>
    </row>
    <row r="890" spans="1:18" x14ac:dyDescent="0.3">
      <c r="A890" s="134"/>
      <c r="B890" s="134"/>
      <c r="C890" s="376">
        <v>45209</v>
      </c>
      <c r="D890" s="171"/>
      <c r="E890" s="171"/>
      <c r="F890" s="133"/>
      <c r="G890" s="174" t="s">
        <v>1794</v>
      </c>
      <c r="H890" t="s">
        <v>1794</v>
      </c>
      <c r="I890" s="133"/>
      <c r="J890" s="133"/>
      <c r="K890" s="133"/>
      <c r="L890" s="133"/>
      <c r="M890" s="132">
        <v>1000</v>
      </c>
      <c r="N890" s="133" t="s">
        <v>401</v>
      </c>
      <c r="O890" s="133"/>
      <c r="P890" s="134"/>
      <c r="Q890" s="133"/>
      <c r="R890" s="133"/>
    </row>
    <row r="891" spans="1:18" x14ac:dyDescent="0.3">
      <c r="A891" s="134"/>
      <c r="B891" s="134"/>
      <c r="C891" s="376">
        <v>45209</v>
      </c>
      <c r="D891" s="171"/>
      <c r="E891" s="171"/>
      <c r="F891" s="133"/>
      <c r="G891" s="174" t="s">
        <v>1794</v>
      </c>
      <c r="H891" t="s">
        <v>2818</v>
      </c>
      <c r="I891" s="133"/>
      <c r="J891" s="133"/>
      <c r="K891" s="133"/>
      <c r="L891" s="133"/>
      <c r="M891" s="132">
        <v>50000</v>
      </c>
      <c r="N891" s="133" t="s">
        <v>287</v>
      </c>
      <c r="O891" s="133"/>
      <c r="P891" s="134"/>
      <c r="Q891" s="133"/>
      <c r="R891" s="133"/>
    </row>
    <row r="892" spans="1:18" x14ac:dyDescent="0.3">
      <c r="A892" s="134"/>
      <c r="B892" s="134"/>
      <c r="C892" s="376">
        <v>45209</v>
      </c>
      <c r="D892" s="171"/>
      <c r="E892" s="171"/>
      <c r="F892" s="133"/>
      <c r="G892" s="174" t="s">
        <v>1795</v>
      </c>
      <c r="H892" t="s">
        <v>2819</v>
      </c>
      <c r="I892" s="133"/>
      <c r="J892" s="133"/>
      <c r="K892" s="133"/>
      <c r="L892" s="133"/>
      <c r="M892" s="132" t="s">
        <v>2177</v>
      </c>
      <c r="N892" s="133" t="s">
        <v>401</v>
      </c>
      <c r="O892" s="133"/>
      <c r="P892" s="134"/>
      <c r="Q892" s="133"/>
      <c r="R892" s="133"/>
    </row>
    <row r="893" spans="1:18" x14ac:dyDescent="0.3">
      <c r="A893" s="134"/>
      <c r="B893" s="134"/>
      <c r="C893" s="376">
        <v>45209</v>
      </c>
      <c r="D893" s="171"/>
      <c r="E893" s="171"/>
      <c r="F893" s="133"/>
      <c r="G893" s="174" t="s">
        <v>1795</v>
      </c>
      <c r="H893" t="s">
        <v>2820</v>
      </c>
      <c r="I893" s="133"/>
      <c r="J893" s="133"/>
      <c r="K893" s="133"/>
      <c r="L893" s="133"/>
      <c r="M893" s="132" t="s">
        <v>2177</v>
      </c>
      <c r="N893" s="133" t="s">
        <v>401</v>
      </c>
      <c r="O893" s="133"/>
      <c r="P893" s="134"/>
      <c r="Q893" s="133"/>
      <c r="R893" s="133"/>
    </row>
    <row r="894" spans="1:18" x14ac:dyDescent="0.3">
      <c r="A894" s="134"/>
      <c r="B894" s="134"/>
      <c r="C894" s="376">
        <v>45209</v>
      </c>
      <c r="D894" s="171"/>
      <c r="E894" s="171"/>
      <c r="F894" s="133"/>
      <c r="G894" s="174" t="s">
        <v>2157</v>
      </c>
      <c r="H894" t="s">
        <v>2821</v>
      </c>
      <c r="I894" s="133"/>
      <c r="J894" s="133"/>
      <c r="K894" s="133"/>
      <c r="L894" s="133"/>
      <c r="M894" s="132" t="s">
        <v>2177</v>
      </c>
      <c r="N894" s="133" t="s">
        <v>401</v>
      </c>
      <c r="O894" s="133"/>
      <c r="P894" s="134"/>
      <c r="Q894" s="133"/>
      <c r="R894" s="133"/>
    </row>
    <row r="895" spans="1:18" x14ac:dyDescent="0.3">
      <c r="A895" s="134"/>
      <c r="B895" s="134"/>
      <c r="C895" s="376">
        <v>45209</v>
      </c>
      <c r="D895" s="171"/>
      <c r="E895" s="171"/>
      <c r="F895" s="133"/>
      <c r="G895" s="174" t="s">
        <v>2157</v>
      </c>
      <c r="H895" t="s">
        <v>2822</v>
      </c>
      <c r="I895" s="133"/>
      <c r="J895" s="133"/>
      <c r="K895" s="133"/>
      <c r="L895" s="133"/>
      <c r="M895" s="132" t="s">
        <v>2177</v>
      </c>
      <c r="N895" s="133" t="s">
        <v>401</v>
      </c>
      <c r="O895" s="133"/>
      <c r="P895" s="134"/>
      <c r="Q895" s="133"/>
      <c r="R895" s="133"/>
    </row>
    <row r="896" spans="1:18" x14ac:dyDescent="0.3">
      <c r="A896" s="134"/>
      <c r="B896" s="134"/>
      <c r="C896" s="376">
        <v>45209</v>
      </c>
      <c r="D896" s="171"/>
      <c r="E896" s="171"/>
      <c r="F896" s="133"/>
      <c r="G896" s="174" t="s">
        <v>2157</v>
      </c>
      <c r="H896" t="s">
        <v>2823</v>
      </c>
      <c r="I896" s="133"/>
      <c r="J896" s="133"/>
      <c r="K896" s="133"/>
      <c r="L896" s="133"/>
      <c r="M896" s="132" t="s">
        <v>2177</v>
      </c>
      <c r="N896" s="133" t="s">
        <v>401</v>
      </c>
      <c r="O896" s="133"/>
      <c r="P896" s="134"/>
      <c r="Q896" s="133"/>
      <c r="R896" s="133"/>
    </row>
    <row r="897" spans="1:18" x14ac:dyDescent="0.3">
      <c r="A897" s="134"/>
      <c r="B897" s="134"/>
      <c r="C897" s="376">
        <v>45209</v>
      </c>
      <c r="D897" s="171"/>
      <c r="E897" s="171"/>
      <c r="F897" s="133"/>
      <c r="G897" s="174" t="s">
        <v>2157</v>
      </c>
      <c r="H897" t="s">
        <v>2824</v>
      </c>
      <c r="I897" s="133"/>
      <c r="J897" s="133"/>
      <c r="K897" s="133"/>
      <c r="L897" s="133"/>
      <c r="M897" s="132" t="s">
        <v>2177</v>
      </c>
      <c r="N897" s="133" t="s">
        <v>401</v>
      </c>
      <c r="O897" s="133"/>
      <c r="P897" s="134"/>
      <c r="Q897" s="133"/>
      <c r="R897" s="133"/>
    </row>
    <row r="898" spans="1:18" x14ac:dyDescent="0.3">
      <c r="A898" s="134"/>
      <c r="B898" s="134"/>
      <c r="C898" s="376">
        <v>45209</v>
      </c>
      <c r="D898" s="171"/>
      <c r="E898" s="171"/>
      <c r="F898" s="133"/>
      <c r="G898" s="174" t="s">
        <v>2157</v>
      </c>
      <c r="H898" t="s">
        <v>2825</v>
      </c>
      <c r="I898" s="133"/>
      <c r="J898" s="133"/>
      <c r="K898" s="133"/>
      <c r="L898" s="133"/>
      <c r="M898" s="132" t="s">
        <v>2177</v>
      </c>
      <c r="N898" s="133" t="s">
        <v>401</v>
      </c>
      <c r="O898" s="133"/>
      <c r="P898" s="134"/>
      <c r="Q898" s="133"/>
      <c r="R898" s="133"/>
    </row>
    <row r="899" spans="1:18" x14ac:dyDescent="0.3">
      <c r="A899" s="134"/>
      <c r="B899" s="134"/>
      <c r="C899" s="376">
        <v>45209</v>
      </c>
      <c r="D899" s="171"/>
      <c r="E899" s="171"/>
      <c r="F899" s="133"/>
      <c r="G899" s="174" t="s">
        <v>2826</v>
      </c>
      <c r="H899" t="s">
        <v>2827</v>
      </c>
      <c r="I899" s="133"/>
      <c r="J899" s="133"/>
      <c r="K899" s="133"/>
      <c r="L899" s="133"/>
      <c r="M899" s="132" t="s">
        <v>2177</v>
      </c>
      <c r="N899" s="133" t="s">
        <v>401</v>
      </c>
      <c r="O899" s="133"/>
      <c r="P899" s="134"/>
      <c r="Q899" s="133"/>
      <c r="R899" s="133"/>
    </row>
    <row r="900" spans="1:18" x14ac:dyDescent="0.3">
      <c r="A900" s="134"/>
      <c r="B900" s="134"/>
      <c r="C900" s="376">
        <v>45209</v>
      </c>
      <c r="D900" s="171"/>
      <c r="E900" s="171"/>
      <c r="F900" s="133"/>
      <c r="G900" s="174" t="s">
        <v>2828</v>
      </c>
      <c r="H900" t="s">
        <v>2829</v>
      </c>
      <c r="I900" s="133"/>
      <c r="J900" s="133"/>
      <c r="K900" s="133"/>
      <c r="L900" s="133"/>
      <c r="M900" s="132">
        <v>1000</v>
      </c>
      <c r="N900" s="133" t="s">
        <v>401</v>
      </c>
      <c r="O900" s="133"/>
      <c r="P900" s="134"/>
      <c r="Q900" s="133"/>
      <c r="R900" s="133"/>
    </row>
    <row r="901" spans="1:18" x14ac:dyDescent="0.3">
      <c r="A901" s="134"/>
      <c r="B901" s="134"/>
      <c r="C901" s="376">
        <v>45209</v>
      </c>
      <c r="D901" s="171"/>
      <c r="E901" s="171"/>
      <c r="F901" s="133"/>
      <c r="G901" s="174" t="s">
        <v>2828</v>
      </c>
      <c r="H901" t="s">
        <v>2830</v>
      </c>
      <c r="I901" s="133"/>
      <c r="J901" s="133"/>
      <c r="K901" s="133"/>
      <c r="L901" s="133"/>
      <c r="M901" s="132">
        <v>25000</v>
      </c>
      <c r="N901" s="133" t="s">
        <v>401</v>
      </c>
      <c r="O901" s="133"/>
      <c r="P901" s="134"/>
      <c r="Q901" s="133"/>
      <c r="R901" s="133"/>
    </row>
    <row r="902" spans="1:18" x14ac:dyDescent="0.3">
      <c r="A902" s="134"/>
      <c r="B902" s="134"/>
      <c r="C902" s="376">
        <v>45209</v>
      </c>
      <c r="D902" s="171"/>
      <c r="E902" s="171"/>
      <c r="F902" s="133"/>
      <c r="G902" s="174" t="s">
        <v>2828</v>
      </c>
      <c r="H902" t="s">
        <v>2831</v>
      </c>
      <c r="I902" s="133"/>
      <c r="J902" s="133"/>
      <c r="K902" s="133"/>
      <c r="L902" s="133"/>
      <c r="M902" s="132">
        <v>1000</v>
      </c>
      <c r="N902" s="133" t="s">
        <v>401</v>
      </c>
      <c r="O902" s="133"/>
      <c r="P902" s="134"/>
      <c r="Q902" s="133"/>
      <c r="R902" s="133"/>
    </row>
    <row r="903" spans="1:18" x14ac:dyDescent="0.3">
      <c r="A903" s="134"/>
      <c r="B903" s="134"/>
      <c r="C903" s="376">
        <v>45209</v>
      </c>
      <c r="D903" s="171"/>
      <c r="E903" s="171"/>
      <c r="F903" s="133"/>
      <c r="G903" s="174" t="s">
        <v>2828</v>
      </c>
      <c r="H903" t="s">
        <v>2832</v>
      </c>
      <c r="I903" s="133"/>
      <c r="J903" s="133"/>
      <c r="K903" s="133"/>
      <c r="L903" s="133"/>
      <c r="M903" s="132" t="s">
        <v>2833</v>
      </c>
      <c r="N903" s="133" t="s">
        <v>401</v>
      </c>
      <c r="O903" s="133"/>
      <c r="P903" s="134"/>
      <c r="Q903" s="133"/>
      <c r="R903" s="133"/>
    </row>
    <row r="904" spans="1:18" x14ac:dyDescent="0.3">
      <c r="A904" s="134"/>
      <c r="B904" s="134"/>
      <c r="C904" s="376">
        <v>45209</v>
      </c>
      <c r="D904" s="171"/>
      <c r="E904" s="171"/>
      <c r="F904" s="133"/>
      <c r="G904" s="174" t="s">
        <v>1808</v>
      </c>
      <c r="H904" t="s">
        <v>2834</v>
      </c>
      <c r="I904" s="133"/>
      <c r="J904" s="133"/>
      <c r="K904" s="133"/>
      <c r="L904" s="133"/>
      <c r="M904" s="132" t="s">
        <v>2177</v>
      </c>
      <c r="N904" s="133" t="s">
        <v>1809</v>
      </c>
      <c r="O904" s="133"/>
      <c r="P904" s="134"/>
      <c r="Q904" s="133"/>
      <c r="R904" s="133"/>
    </row>
    <row r="905" spans="1:18" x14ac:dyDescent="0.3">
      <c r="A905" s="134"/>
      <c r="B905" s="134"/>
      <c r="C905" s="376">
        <v>45209</v>
      </c>
      <c r="D905" s="171"/>
      <c r="E905" s="171"/>
      <c r="F905" s="133"/>
      <c r="G905" s="174" t="s">
        <v>1808</v>
      </c>
      <c r="H905" t="s">
        <v>2835</v>
      </c>
      <c r="I905" s="133"/>
      <c r="J905" s="133"/>
      <c r="K905" s="133"/>
      <c r="L905" s="133"/>
      <c r="M905" s="132" t="s">
        <v>2177</v>
      </c>
      <c r="N905" s="133" t="s">
        <v>1809</v>
      </c>
      <c r="O905" s="133"/>
      <c r="P905" s="134"/>
      <c r="Q905" s="133"/>
      <c r="R905" s="133"/>
    </row>
    <row r="906" spans="1:18" x14ac:dyDescent="0.3">
      <c r="A906" s="134"/>
      <c r="B906" s="134"/>
      <c r="C906" s="376">
        <v>45209</v>
      </c>
      <c r="D906" s="171"/>
      <c r="E906" s="171"/>
      <c r="F906" s="133"/>
      <c r="G906" s="174" t="s">
        <v>1808</v>
      </c>
      <c r="H906" t="s">
        <v>2836</v>
      </c>
      <c r="I906" s="133"/>
      <c r="J906" s="133"/>
      <c r="K906" s="133"/>
      <c r="L906" s="133"/>
      <c r="M906" s="132" t="s">
        <v>2177</v>
      </c>
      <c r="N906" s="133" t="s">
        <v>1809</v>
      </c>
      <c r="O906" s="133"/>
      <c r="P906" s="134"/>
      <c r="Q906" s="133"/>
      <c r="R906" s="133"/>
    </row>
    <row r="907" spans="1:18" x14ac:dyDescent="0.3">
      <c r="C907" s="377">
        <v>45209</v>
      </c>
      <c r="G907" t="s">
        <v>1851</v>
      </c>
      <c r="H907" t="s">
        <v>2837</v>
      </c>
      <c r="M907" t="s">
        <v>2445</v>
      </c>
      <c r="N907" t="s">
        <v>401</v>
      </c>
    </row>
    <row r="908" spans="1:18" x14ac:dyDescent="0.3">
      <c r="C908" s="377">
        <v>45209</v>
      </c>
      <c r="G908" t="s">
        <v>1851</v>
      </c>
      <c r="H908" t="s">
        <v>2838</v>
      </c>
      <c r="M908">
        <v>50000</v>
      </c>
      <c r="N908" t="s">
        <v>401</v>
      </c>
    </row>
    <row r="909" spans="1:18" x14ac:dyDescent="0.3">
      <c r="C909" s="377">
        <v>45209</v>
      </c>
      <c r="G909" t="s">
        <v>1851</v>
      </c>
      <c r="H909" t="s">
        <v>2839</v>
      </c>
      <c r="M909">
        <v>25000</v>
      </c>
      <c r="N909" t="s">
        <v>401</v>
      </c>
    </row>
    <row r="910" spans="1:18" x14ac:dyDescent="0.3">
      <c r="C910" s="377">
        <v>45209</v>
      </c>
      <c r="G910" t="s">
        <v>1851</v>
      </c>
      <c r="H910" t="s">
        <v>2840</v>
      </c>
      <c r="M910">
        <v>1000000</v>
      </c>
      <c r="N910" t="s">
        <v>401</v>
      </c>
    </row>
    <row r="911" spans="1:18" x14ac:dyDescent="0.3">
      <c r="C911" s="377">
        <v>45209</v>
      </c>
      <c r="G911" t="s">
        <v>1851</v>
      </c>
      <c r="H911" t="s">
        <v>2841</v>
      </c>
      <c r="M911">
        <v>250000</v>
      </c>
      <c r="N911" t="s">
        <v>401</v>
      </c>
    </row>
    <row r="912" spans="1:18" x14ac:dyDescent="0.3">
      <c r="C912" s="377">
        <v>45209</v>
      </c>
      <c r="G912" t="s">
        <v>1851</v>
      </c>
      <c r="H912" t="s">
        <v>2591</v>
      </c>
      <c r="M912">
        <v>25000</v>
      </c>
      <c r="N912" t="s">
        <v>401</v>
      </c>
    </row>
    <row r="913" spans="3:14" x14ac:dyDescent="0.3">
      <c r="C913" s="377">
        <v>45209</v>
      </c>
      <c r="G913" t="s">
        <v>1851</v>
      </c>
      <c r="H913" t="s">
        <v>2842</v>
      </c>
      <c r="M913">
        <v>100000</v>
      </c>
      <c r="N913" t="s">
        <v>401</v>
      </c>
    </row>
    <row r="914" spans="3:14" x14ac:dyDescent="0.3">
      <c r="C914" s="377">
        <v>45209</v>
      </c>
      <c r="G914" t="s">
        <v>1851</v>
      </c>
      <c r="H914" t="s">
        <v>2843</v>
      </c>
      <c r="M914">
        <v>1000000</v>
      </c>
      <c r="N914" t="s">
        <v>401</v>
      </c>
    </row>
    <row r="915" spans="3:14" x14ac:dyDescent="0.3">
      <c r="C915" s="377">
        <v>45209</v>
      </c>
      <c r="G915" t="s">
        <v>1851</v>
      </c>
      <c r="H915" t="s">
        <v>2625</v>
      </c>
      <c r="M915">
        <v>250000</v>
      </c>
      <c r="N915" t="s">
        <v>401</v>
      </c>
    </row>
    <row r="916" spans="3:14" x14ac:dyDescent="0.3">
      <c r="C916" s="377">
        <v>45209</v>
      </c>
      <c r="G916" t="s">
        <v>1851</v>
      </c>
      <c r="H916" t="s">
        <v>2844</v>
      </c>
      <c r="M916">
        <v>150000</v>
      </c>
      <c r="N916" t="s">
        <v>401</v>
      </c>
    </row>
    <row r="917" spans="3:14" x14ac:dyDescent="0.3">
      <c r="C917" s="377">
        <v>45209</v>
      </c>
      <c r="G917" t="s">
        <v>1851</v>
      </c>
      <c r="H917" t="s">
        <v>2845</v>
      </c>
      <c r="M917">
        <v>50000</v>
      </c>
      <c r="N917" t="s">
        <v>401</v>
      </c>
    </row>
    <row r="918" spans="3:14" x14ac:dyDescent="0.3">
      <c r="C918" s="377">
        <v>45209</v>
      </c>
      <c r="G918" t="s">
        <v>1851</v>
      </c>
      <c r="H918" t="s">
        <v>2846</v>
      </c>
      <c r="M918">
        <v>250000</v>
      </c>
      <c r="N918" t="s">
        <v>401</v>
      </c>
    </row>
    <row r="919" spans="3:14" x14ac:dyDescent="0.3">
      <c r="C919" s="377">
        <v>45209</v>
      </c>
      <c r="G919" t="s">
        <v>1851</v>
      </c>
      <c r="H919" t="s">
        <v>2847</v>
      </c>
      <c r="M919">
        <v>50000</v>
      </c>
      <c r="N919" t="s">
        <v>401</v>
      </c>
    </row>
    <row r="920" spans="3:14" x14ac:dyDescent="0.3">
      <c r="C920" s="377">
        <v>45209</v>
      </c>
      <c r="G920" t="s">
        <v>1851</v>
      </c>
      <c r="H920" t="s">
        <v>2848</v>
      </c>
      <c r="M920" t="s">
        <v>2445</v>
      </c>
      <c r="N920" t="s">
        <v>401</v>
      </c>
    </row>
    <row r="921" spans="3:14" x14ac:dyDescent="0.3">
      <c r="C921" s="377">
        <v>45209</v>
      </c>
      <c r="G921" t="s">
        <v>1851</v>
      </c>
      <c r="H921" t="s">
        <v>2849</v>
      </c>
      <c r="M921">
        <v>50000</v>
      </c>
      <c r="N921" t="s">
        <v>401</v>
      </c>
    </row>
    <row r="922" spans="3:14" x14ac:dyDescent="0.3">
      <c r="C922" s="377">
        <v>45209</v>
      </c>
      <c r="G922" t="s">
        <v>1851</v>
      </c>
      <c r="H922" t="s">
        <v>2850</v>
      </c>
      <c r="M922">
        <v>25000</v>
      </c>
      <c r="N922" t="s">
        <v>401</v>
      </c>
    </row>
    <row r="923" spans="3:14" x14ac:dyDescent="0.3">
      <c r="C923" s="377">
        <v>45209</v>
      </c>
      <c r="G923" t="s">
        <v>1851</v>
      </c>
      <c r="H923" t="s">
        <v>2851</v>
      </c>
      <c r="M923">
        <v>10000</v>
      </c>
      <c r="N923" t="s">
        <v>401</v>
      </c>
    </row>
    <row r="924" spans="3:14" x14ac:dyDescent="0.3">
      <c r="C924" s="377">
        <v>45209</v>
      </c>
      <c r="G924" t="s">
        <v>1851</v>
      </c>
      <c r="H924" t="s">
        <v>2770</v>
      </c>
      <c r="M924">
        <v>1000000</v>
      </c>
      <c r="N924" t="s">
        <v>401</v>
      </c>
    </row>
    <row r="925" spans="3:14" x14ac:dyDescent="0.3">
      <c r="C925" s="377">
        <v>45209</v>
      </c>
      <c r="G925" t="s">
        <v>1851</v>
      </c>
      <c r="H925" t="s">
        <v>2852</v>
      </c>
      <c r="M925">
        <v>10000</v>
      </c>
      <c r="N925" t="s">
        <v>401</v>
      </c>
    </row>
    <row r="926" spans="3:14" x14ac:dyDescent="0.3">
      <c r="C926" s="377">
        <v>45209</v>
      </c>
      <c r="G926" t="s">
        <v>1851</v>
      </c>
      <c r="H926" t="s">
        <v>2853</v>
      </c>
      <c r="M926">
        <v>50000</v>
      </c>
      <c r="N926" t="s">
        <v>401</v>
      </c>
    </row>
    <row r="927" spans="3:14" x14ac:dyDescent="0.3">
      <c r="C927" s="377">
        <v>45209</v>
      </c>
      <c r="G927" t="s">
        <v>1851</v>
      </c>
      <c r="H927" t="s">
        <v>2854</v>
      </c>
      <c r="M927" t="s">
        <v>2445</v>
      </c>
      <c r="N927" t="s">
        <v>401</v>
      </c>
    </row>
    <row r="928" spans="3:14" x14ac:dyDescent="0.3">
      <c r="C928" s="377">
        <v>45209</v>
      </c>
      <c r="G928" t="s">
        <v>1851</v>
      </c>
      <c r="H928" t="s">
        <v>2855</v>
      </c>
      <c r="M928">
        <v>25000</v>
      </c>
      <c r="N928" t="s">
        <v>401</v>
      </c>
    </row>
    <row r="929" spans="3:14" x14ac:dyDescent="0.3">
      <c r="C929" s="377">
        <v>45209</v>
      </c>
      <c r="G929" t="s">
        <v>1851</v>
      </c>
      <c r="H929" t="s">
        <v>2856</v>
      </c>
      <c r="M929">
        <v>25000</v>
      </c>
      <c r="N929" t="s">
        <v>401</v>
      </c>
    </row>
    <row r="930" spans="3:14" x14ac:dyDescent="0.3">
      <c r="C930" s="377">
        <v>45209</v>
      </c>
      <c r="G930" t="s">
        <v>1851</v>
      </c>
      <c r="H930" t="s">
        <v>2857</v>
      </c>
      <c r="M930">
        <v>100000</v>
      </c>
      <c r="N930" t="s">
        <v>401</v>
      </c>
    </row>
    <row r="931" spans="3:14" x14ac:dyDescent="0.3">
      <c r="C931" s="377">
        <v>45209</v>
      </c>
      <c r="G931" t="s">
        <v>1851</v>
      </c>
      <c r="H931" t="s">
        <v>2858</v>
      </c>
      <c r="M931" t="s">
        <v>2445</v>
      </c>
      <c r="N931" t="s">
        <v>401</v>
      </c>
    </row>
    <row r="932" spans="3:14" x14ac:dyDescent="0.3">
      <c r="C932" s="377">
        <v>45209</v>
      </c>
      <c r="G932" t="s">
        <v>1851</v>
      </c>
      <c r="H932" t="s">
        <v>2859</v>
      </c>
      <c r="M932">
        <v>100000</v>
      </c>
      <c r="N932" t="s">
        <v>401</v>
      </c>
    </row>
    <row r="933" spans="3:14" x14ac:dyDescent="0.3">
      <c r="C933" s="377">
        <v>45209</v>
      </c>
      <c r="G933" t="s">
        <v>1851</v>
      </c>
      <c r="H933" t="s">
        <v>1528</v>
      </c>
      <c r="M933">
        <v>100000</v>
      </c>
      <c r="N933" t="s">
        <v>401</v>
      </c>
    </row>
    <row r="934" spans="3:14" x14ac:dyDescent="0.3">
      <c r="C934" s="377">
        <v>45209</v>
      </c>
      <c r="G934" t="s">
        <v>1851</v>
      </c>
      <c r="H934" t="s">
        <v>2860</v>
      </c>
      <c r="M934">
        <v>25000</v>
      </c>
      <c r="N934" t="s">
        <v>401</v>
      </c>
    </row>
    <row r="935" spans="3:14" x14ac:dyDescent="0.3">
      <c r="C935" s="377">
        <v>45209</v>
      </c>
      <c r="G935" t="s">
        <v>1851</v>
      </c>
      <c r="H935" t="s">
        <v>2861</v>
      </c>
      <c r="M935">
        <v>100000</v>
      </c>
      <c r="N935" t="s">
        <v>401</v>
      </c>
    </row>
    <row r="936" spans="3:14" x14ac:dyDescent="0.3">
      <c r="C936" s="377">
        <v>45209</v>
      </c>
      <c r="G936" t="s">
        <v>1851</v>
      </c>
      <c r="H936" t="s">
        <v>2862</v>
      </c>
      <c r="M936">
        <v>25000</v>
      </c>
      <c r="N936" t="s">
        <v>401</v>
      </c>
    </row>
    <row r="937" spans="3:14" x14ac:dyDescent="0.3">
      <c r="C937" s="377">
        <v>45209</v>
      </c>
      <c r="G937" t="s">
        <v>1851</v>
      </c>
      <c r="H937" t="s">
        <v>2863</v>
      </c>
      <c r="M937">
        <v>1000000</v>
      </c>
      <c r="N937" t="s">
        <v>401</v>
      </c>
    </row>
    <row r="938" spans="3:14" x14ac:dyDescent="0.3">
      <c r="C938" s="377">
        <v>45209</v>
      </c>
      <c r="G938" t="s">
        <v>1851</v>
      </c>
      <c r="H938" t="s">
        <v>2864</v>
      </c>
      <c r="M938" t="s">
        <v>2177</v>
      </c>
      <c r="N938" t="s">
        <v>401</v>
      </c>
    </row>
    <row r="939" spans="3:14" x14ac:dyDescent="0.3">
      <c r="C939" s="377">
        <v>45209</v>
      </c>
      <c r="G939" t="s">
        <v>1851</v>
      </c>
      <c r="H939" t="s">
        <v>2865</v>
      </c>
      <c r="M939">
        <v>100000</v>
      </c>
      <c r="N939" t="s">
        <v>401</v>
      </c>
    </row>
    <row r="940" spans="3:14" x14ac:dyDescent="0.3">
      <c r="C940" s="377">
        <v>45209</v>
      </c>
      <c r="G940" t="s">
        <v>1851</v>
      </c>
      <c r="H940" t="s">
        <v>2811</v>
      </c>
      <c r="M940">
        <v>10000</v>
      </c>
      <c r="N940" t="s">
        <v>401</v>
      </c>
    </row>
    <row r="941" spans="3:14" x14ac:dyDescent="0.3">
      <c r="C941" s="377">
        <v>45209</v>
      </c>
      <c r="G941" t="s">
        <v>1851</v>
      </c>
      <c r="H941" t="s">
        <v>2866</v>
      </c>
      <c r="M941">
        <v>50000</v>
      </c>
      <c r="N941" t="s">
        <v>401</v>
      </c>
    </row>
    <row r="942" spans="3:14" x14ac:dyDescent="0.3">
      <c r="C942" s="377">
        <v>45209</v>
      </c>
      <c r="G942" t="s">
        <v>1851</v>
      </c>
      <c r="H942" t="s">
        <v>2609</v>
      </c>
      <c r="M942">
        <v>25000</v>
      </c>
      <c r="N942" t="s">
        <v>401</v>
      </c>
    </row>
    <row r="943" spans="3:14" x14ac:dyDescent="0.3">
      <c r="C943" s="377">
        <v>45209</v>
      </c>
      <c r="G943" t="s">
        <v>1851</v>
      </c>
      <c r="H943" t="s">
        <v>2867</v>
      </c>
      <c r="M943">
        <v>10000</v>
      </c>
      <c r="N943" t="s">
        <v>401</v>
      </c>
    </row>
    <row r="944" spans="3:14" x14ac:dyDescent="0.3">
      <c r="C944" s="377">
        <v>45209</v>
      </c>
      <c r="G944" t="s">
        <v>1851</v>
      </c>
      <c r="H944" t="s">
        <v>2868</v>
      </c>
      <c r="M944">
        <v>1000000</v>
      </c>
      <c r="N944" t="s">
        <v>401</v>
      </c>
    </row>
    <row r="945" spans="3:14" x14ac:dyDescent="0.3">
      <c r="C945" s="377">
        <v>45209</v>
      </c>
      <c r="G945" t="s">
        <v>1851</v>
      </c>
      <c r="H945" t="s">
        <v>2869</v>
      </c>
      <c r="M945">
        <v>100000</v>
      </c>
      <c r="N945" t="s">
        <v>401</v>
      </c>
    </row>
    <row r="946" spans="3:14" x14ac:dyDescent="0.3">
      <c r="C946" s="377">
        <v>45209</v>
      </c>
      <c r="G946" t="s">
        <v>1851</v>
      </c>
      <c r="H946" t="s">
        <v>2870</v>
      </c>
      <c r="M946">
        <v>250000</v>
      </c>
      <c r="N946" t="s">
        <v>401</v>
      </c>
    </row>
    <row r="947" spans="3:14" x14ac:dyDescent="0.3">
      <c r="C947" s="377">
        <v>45209</v>
      </c>
      <c r="G947" t="s">
        <v>1851</v>
      </c>
      <c r="H947" t="s">
        <v>2871</v>
      </c>
      <c r="M947">
        <v>1000000</v>
      </c>
      <c r="N947" t="s">
        <v>401</v>
      </c>
    </row>
    <row r="948" spans="3:14" x14ac:dyDescent="0.3">
      <c r="C948" s="377">
        <v>45209</v>
      </c>
      <c r="G948" t="s">
        <v>1871</v>
      </c>
      <c r="H948" t="s">
        <v>1871</v>
      </c>
      <c r="M948">
        <v>50000</v>
      </c>
      <c r="N948" t="s">
        <v>287</v>
      </c>
    </row>
    <row r="949" spans="3:14" x14ac:dyDescent="0.3">
      <c r="C949" s="377">
        <v>45209</v>
      </c>
      <c r="G949" t="s">
        <v>1871</v>
      </c>
      <c r="H949" t="s">
        <v>2818</v>
      </c>
      <c r="M949">
        <v>50000</v>
      </c>
      <c r="N949" t="s">
        <v>287</v>
      </c>
    </row>
    <row r="950" spans="3:14" x14ac:dyDescent="0.3">
      <c r="C950" s="377">
        <v>45209</v>
      </c>
      <c r="G950" t="s">
        <v>1885</v>
      </c>
      <c r="H950" t="s">
        <v>2872</v>
      </c>
      <c r="M950">
        <v>50000</v>
      </c>
      <c r="N950" t="s">
        <v>287</v>
      </c>
    </row>
    <row r="951" spans="3:14" x14ac:dyDescent="0.3">
      <c r="C951" s="377">
        <v>45209</v>
      </c>
      <c r="G951" t="s">
        <v>1885</v>
      </c>
      <c r="H951" t="s">
        <v>2873</v>
      </c>
      <c r="M951">
        <v>50000</v>
      </c>
      <c r="N951" t="s">
        <v>768</v>
      </c>
    </row>
    <row r="952" spans="3:14" x14ac:dyDescent="0.3">
      <c r="C952" s="377">
        <v>45209</v>
      </c>
      <c r="G952" t="s">
        <v>1885</v>
      </c>
      <c r="H952" t="s">
        <v>2874</v>
      </c>
      <c r="M952">
        <v>1000</v>
      </c>
      <c r="N952" t="s">
        <v>768</v>
      </c>
    </row>
    <row r="953" spans="3:14" x14ac:dyDescent="0.3">
      <c r="C953" s="377">
        <v>45209</v>
      </c>
      <c r="G953" t="s">
        <v>1885</v>
      </c>
      <c r="H953" t="s">
        <v>2572</v>
      </c>
      <c r="M953" t="s">
        <v>2177</v>
      </c>
      <c r="N953" t="s">
        <v>287</v>
      </c>
    </row>
    <row r="954" spans="3:14" x14ac:dyDescent="0.3">
      <c r="C954" s="377">
        <v>45209</v>
      </c>
      <c r="G954" t="s">
        <v>1885</v>
      </c>
      <c r="H954" t="s">
        <v>2500</v>
      </c>
      <c r="M954">
        <v>10000</v>
      </c>
      <c r="N954" t="s">
        <v>287</v>
      </c>
    </row>
    <row r="955" spans="3:14" x14ac:dyDescent="0.3">
      <c r="C955" s="377">
        <v>45209</v>
      </c>
      <c r="G955" t="s">
        <v>1885</v>
      </c>
      <c r="H955" t="s">
        <v>2479</v>
      </c>
      <c r="M955">
        <v>10000</v>
      </c>
      <c r="N955" t="s">
        <v>287</v>
      </c>
    </row>
    <row r="956" spans="3:14" x14ac:dyDescent="0.3">
      <c r="C956" s="377">
        <v>45209</v>
      </c>
      <c r="G956" t="s">
        <v>1885</v>
      </c>
      <c r="H956" t="s">
        <v>2875</v>
      </c>
      <c r="M956" t="s">
        <v>2177</v>
      </c>
      <c r="N956" t="s">
        <v>287</v>
      </c>
    </row>
    <row r="957" spans="3:14" x14ac:dyDescent="0.3">
      <c r="C957" s="377">
        <v>45209</v>
      </c>
      <c r="G957" t="s">
        <v>2876</v>
      </c>
      <c r="H957" t="s">
        <v>2877</v>
      </c>
      <c r="M957">
        <v>1000000</v>
      </c>
      <c r="N957" t="s">
        <v>287</v>
      </c>
    </row>
    <row r="958" spans="3:14" x14ac:dyDescent="0.3">
      <c r="C958" s="377">
        <v>45209</v>
      </c>
      <c r="G958" t="s">
        <v>2876</v>
      </c>
      <c r="H958" t="s">
        <v>2585</v>
      </c>
      <c r="M958" t="s">
        <v>2586</v>
      </c>
      <c r="N958" t="s">
        <v>287</v>
      </c>
    </row>
    <row r="959" spans="3:14" x14ac:dyDescent="0.3">
      <c r="C959" s="377">
        <v>45209</v>
      </c>
      <c r="G959" t="s">
        <v>2876</v>
      </c>
      <c r="H959" t="s">
        <v>2878</v>
      </c>
      <c r="M959">
        <v>25000</v>
      </c>
      <c r="N959" t="s">
        <v>287</v>
      </c>
    </row>
    <row r="960" spans="3:14" x14ac:dyDescent="0.3">
      <c r="C960" s="377">
        <v>45209</v>
      </c>
      <c r="G960" t="s">
        <v>2876</v>
      </c>
      <c r="H960" t="s">
        <v>2879</v>
      </c>
      <c r="M960">
        <v>250000</v>
      </c>
      <c r="N960" t="s">
        <v>287</v>
      </c>
    </row>
    <row r="961" spans="3:14" x14ac:dyDescent="0.3">
      <c r="C961" s="377">
        <v>45209</v>
      </c>
      <c r="G961" t="s">
        <v>2876</v>
      </c>
      <c r="H961" t="s">
        <v>2880</v>
      </c>
      <c r="M961">
        <v>25000</v>
      </c>
      <c r="N961" t="s">
        <v>287</v>
      </c>
    </row>
    <row r="962" spans="3:14" x14ac:dyDescent="0.3">
      <c r="C962" s="377">
        <v>45209</v>
      </c>
      <c r="G962" t="s">
        <v>2876</v>
      </c>
      <c r="H962" t="s">
        <v>1541</v>
      </c>
      <c r="M962">
        <v>500</v>
      </c>
      <c r="N962" t="s">
        <v>287</v>
      </c>
    </row>
    <row r="963" spans="3:14" x14ac:dyDescent="0.3">
      <c r="C963" s="377">
        <v>45209</v>
      </c>
      <c r="G963" t="s">
        <v>2876</v>
      </c>
      <c r="H963" t="s">
        <v>2317</v>
      </c>
      <c r="M963">
        <v>25000</v>
      </c>
      <c r="N963" t="s">
        <v>287</v>
      </c>
    </row>
    <row r="964" spans="3:14" x14ac:dyDescent="0.3">
      <c r="C964" s="377">
        <v>45209</v>
      </c>
      <c r="G964" t="s">
        <v>2876</v>
      </c>
      <c r="H964" t="s">
        <v>1538</v>
      </c>
      <c r="M964">
        <v>25000</v>
      </c>
      <c r="N964" t="s">
        <v>287</v>
      </c>
    </row>
    <row r="965" spans="3:14" x14ac:dyDescent="0.3">
      <c r="C965" s="377">
        <v>45209</v>
      </c>
      <c r="G965" t="s">
        <v>2876</v>
      </c>
      <c r="H965" t="s">
        <v>2881</v>
      </c>
      <c r="M965" t="s">
        <v>2882</v>
      </c>
      <c r="N965" t="s">
        <v>287</v>
      </c>
    </row>
    <row r="966" spans="3:14" x14ac:dyDescent="0.3">
      <c r="C966" s="377">
        <v>45209</v>
      </c>
      <c r="G966" t="s">
        <v>2876</v>
      </c>
      <c r="H966" t="s">
        <v>2883</v>
      </c>
      <c r="M966">
        <v>25000</v>
      </c>
      <c r="N966" t="s">
        <v>287</v>
      </c>
    </row>
    <row r="967" spans="3:14" x14ac:dyDescent="0.3">
      <c r="C967" s="377">
        <v>45209</v>
      </c>
      <c r="G967" t="s">
        <v>2876</v>
      </c>
      <c r="H967" t="s">
        <v>2884</v>
      </c>
      <c r="M967" t="s">
        <v>2885</v>
      </c>
      <c r="N967" t="s">
        <v>287</v>
      </c>
    </row>
    <row r="968" spans="3:14" x14ac:dyDescent="0.3">
      <c r="C968" s="377">
        <v>45209</v>
      </c>
      <c r="G968" t="s">
        <v>2876</v>
      </c>
      <c r="H968" t="s">
        <v>2886</v>
      </c>
      <c r="M968">
        <v>25000</v>
      </c>
      <c r="N968" t="s">
        <v>287</v>
      </c>
    </row>
    <row r="969" spans="3:14" x14ac:dyDescent="0.3">
      <c r="C969" s="377">
        <v>45209</v>
      </c>
      <c r="G969" t="s">
        <v>2876</v>
      </c>
      <c r="H969" t="s">
        <v>2887</v>
      </c>
      <c r="M969">
        <v>10000</v>
      </c>
      <c r="N969" t="s">
        <v>287</v>
      </c>
    </row>
    <row r="970" spans="3:14" x14ac:dyDescent="0.3">
      <c r="C970" s="377">
        <v>45209</v>
      </c>
      <c r="G970" t="s">
        <v>2876</v>
      </c>
      <c r="H970" t="s">
        <v>2488</v>
      </c>
      <c r="M970">
        <v>25000</v>
      </c>
      <c r="N970" t="s">
        <v>287</v>
      </c>
    </row>
    <row r="971" spans="3:14" x14ac:dyDescent="0.3">
      <c r="C971" s="377">
        <v>45209</v>
      </c>
      <c r="G971" t="s">
        <v>2876</v>
      </c>
      <c r="H971" t="s">
        <v>1518</v>
      </c>
      <c r="M971">
        <v>25000</v>
      </c>
      <c r="N971" t="s">
        <v>401</v>
      </c>
    </row>
    <row r="972" spans="3:14" x14ac:dyDescent="0.3">
      <c r="C972" s="377">
        <v>45209</v>
      </c>
      <c r="G972" t="s">
        <v>2876</v>
      </c>
      <c r="H972" t="s">
        <v>1525</v>
      </c>
      <c r="M972">
        <v>50000</v>
      </c>
      <c r="N972" t="s">
        <v>401</v>
      </c>
    </row>
    <row r="973" spans="3:14" x14ac:dyDescent="0.3">
      <c r="C973" s="377">
        <v>45209</v>
      </c>
      <c r="G973" t="s">
        <v>2876</v>
      </c>
      <c r="H973" t="s">
        <v>2888</v>
      </c>
      <c r="M973">
        <v>50000</v>
      </c>
      <c r="N973" t="s">
        <v>287</v>
      </c>
    </row>
    <row r="974" spans="3:14" x14ac:dyDescent="0.3">
      <c r="C974" s="377">
        <v>45209</v>
      </c>
      <c r="G974" t="s">
        <v>2876</v>
      </c>
      <c r="H974" t="s">
        <v>2889</v>
      </c>
      <c r="M974">
        <v>25000</v>
      </c>
      <c r="N974" t="s">
        <v>287</v>
      </c>
    </row>
    <row r="975" spans="3:14" x14ac:dyDescent="0.3">
      <c r="C975" s="377">
        <v>45209</v>
      </c>
      <c r="G975" t="s">
        <v>2876</v>
      </c>
      <c r="H975" t="s">
        <v>733</v>
      </c>
      <c r="M975">
        <v>50000</v>
      </c>
      <c r="N975" t="s">
        <v>401</v>
      </c>
    </row>
    <row r="976" spans="3:14" x14ac:dyDescent="0.3">
      <c r="C976" s="377">
        <v>45209</v>
      </c>
      <c r="G976" t="s">
        <v>2876</v>
      </c>
      <c r="H976" t="s">
        <v>2890</v>
      </c>
      <c r="M976">
        <v>25000</v>
      </c>
      <c r="N976" t="s">
        <v>287</v>
      </c>
    </row>
    <row r="977" spans="3:14" x14ac:dyDescent="0.3">
      <c r="C977" s="377">
        <v>45209</v>
      </c>
      <c r="G977" t="s">
        <v>2876</v>
      </c>
      <c r="H977" t="s">
        <v>2891</v>
      </c>
      <c r="M977">
        <v>5000</v>
      </c>
      <c r="N977" t="s">
        <v>287</v>
      </c>
    </row>
    <row r="978" spans="3:14" x14ac:dyDescent="0.3">
      <c r="C978" s="377">
        <v>45209</v>
      </c>
      <c r="G978" t="s">
        <v>2876</v>
      </c>
      <c r="H978" t="s">
        <v>2892</v>
      </c>
      <c r="M978">
        <v>10000</v>
      </c>
      <c r="N978" t="s">
        <v>287</v>
      </c>
    </row>
    <row r="979" spans="3:14" x14ac:dyDescent="0.3">
      <c r="C979" s="377">
        <v>45209</v>
      </c>
      <c r="G979" t="s">
        <v>2876</v>
      </c>
      <c r="H979" t="s">
        <v>590</v>
      </c>
      <c r="M979">
        <v>10000</v>
      </c>
      <c r="N979" t="s">
        <v>287</v>
      </c>
    </row>
    <row r="980" spans="3:14" x14ac:dyDescent="0.3">
      <c r="C980" s="377">
        <v>45209</v>
      </c>
      <c r="G980" t="s">
        <v>2876</v>
      </c>
      <c r="H980" t="s">
        <v>1539</v>
      </c>
      <c r="M980">
        <v>10000</v>
      </c>
      <c r="N980" t="s">
        <v>287</v>
      </c>
    </row>
    <row r="981" spans="3:14" x14ac:dyDescent="0.3">
      <c r="C981" s="377">
        <v>45209</v>
      </c>
      <c r="G981" t="s">
        <v>2876</v>
      </c>
      <c r="H981" t="s">
        <v>2893</v>
      </c>
      <c r="M981">
        <v>500000</v>
      </c>
      <c r="N981" t="s">
        <v>287</v>
      </c>
    </row>
    <row r="982" spans="3:14" x14ac:dyDescent="0.3">
      <c r="C982" s="377">
        <v>45209</v>
      </c>
      <c r="G982" t="s">
        <v>2876</v>
      </c>
      <c r="H982" t="s">
        <v>2742</v>
      </c>
      <c r="M982">
        <v>5000</v>
      </c>
      <c r="N982" t="s">
        <v>287</v>
      </c>
    </row>
    <row r="983" spans="3:14" x14ac:dyDescent="0.3">
      <c r="C983" s="377">
        <v>45209</v>
      </c>
      <c r="G983" t="s">
        <v>2876</v>
      </c>
      <c r="H983" t="s">
        <v>1491</v>
      </c>
      <c r="M983">
        <v>5000</v>
      </c>
      <c r="N983" t="s">
        <v>401</v>
      </c>
    </row>
    <row r="984" spans="3:14" x14ac:dyDescent="0.3">
      <c r="C984" s="377">
        <v>45209</v>
      </c>
      <c r="G984" t="s">
        <v>2876</v>
      </c>
      <c r="H984" t="s">
        <v>2894</v>
      </c>
      <c r="M984">
        <v>0.25</v>
      </c>
      <c r="N984" t="s">
        <v>287</v>
      </c>
    </row>
    <row r="985" spans="3:14" x14ac:dyDescent="0.3">
      <c r="C985" s="377">
        <v>45209</v>
      </c>
      <c r="G985" t="s">
        <v>2876</v>
      </c>
      <c r="H985" t="s">
        <v>2895</v>
      </c>
      <c r="M985">
        <v>25000</v>
      </c>
      <c r="N985" t="s">
        <v>287</v>
      </c>
    </row>
    <row r="986" spans="3:14" x14ac:dyDescent="0.3">
      <c r="C986" s="377">
        <v>45209</v>
      </c>
      <c r="G986" t="s">
        <v>2876</v>
      </c>
      <c r="H986" t="s">
        <v>2896</v>
      </c>
      <c r="M986">
        <v>10000</v>
      </c>
      <c r="N986" t="s">
        <v>287</v>
      </c>
    </row>
    <row r="987" spans="3:14" x14ac:dyDescent="0.3">
      <c r="C987" s="377">
        <v>45209</v>
      </c>
      <c r="G987" t="s">
        <v>2876</v>
      </c>
      <c r="H987" t="s">
        <v>2897</v>
      </c>
      <c r="M987">
        <v>5000</v>
      </c>
      <c r="N987" t="s">
        <v>287</v>
      </c>
    </row>
    <row r="988" spans="3:14" x14ac:dyDescent="0.3">
      <c r="C988" s="377">
        <v>45209</v>
      </c>
      <c r="G988" t="s">
        <v>2876</v>
      </c>
      <c r="H988" t="s">
        <v>2898</v>
      </c>
      <c r="M988" t="s">
        <v>2177</v>
      </c>
      <c r="N988" t="s">
        <v>287</v>
      </c>
    </row>
    <row r="989" spans="3:14" x14ac:dyDescent="0.3">
      <c r="C989" s="377">
        <v>45209</v>
      </c>
      <c r="G989" t="s">
        <v>2876</v>
      </c>
      <c r="H989" t="s">
        <v>2899</v>
      </c>
      <c r="M989" t="s">
        <v>2900</v>
      </c>
      <c r="N989" t="s">
        <v>287</v>
      </c>
    </row>
    <row r="990" spans="3:14" x14ac:dyDescent="0.3">
      <c r="C990" s="377">
        <v>45209</v>
      </c>
      <c r="G990" t="s">
        <v>2876</v>
      </c>
      <c r="H990" t="s">
        <v>2901</v>
      </c>
      <c r="M990">
        <v>10000</v>
      </c>
      <c r="N990" t="s">
        <v>287</v>
      </c>
    </row>
    <row r="991" spans="3:14" x14ac:dyDescent="0.3">
      <c r="C991" s="377">
        <v>45209</v>
      </c>
      <c r="G991" t="s">
        <v>2876</v>
      </c>
      <c r="H991" t="s">
        <v>2902</v>
      </c>
      <c r="M991">
        <v>5000</v>
      </c>
      <c r="N991" t="s">
        <v>287</v>
      </c>
    </row>
    <row r="992" spans="3:14" x14ac:dyDescent="0.3">
      <c r="C992" s="377">
        <v>45209</v>
      </c>
      <c r="G992" t="s">
        <v>2876</v>
      </c>
      <c r="H992" t="s">
        <v>619</v>
      </c>
      <c r="M992">
        <v>50000</v>
      </c>
      <c r="N992" t="s">
        <v>401</v>
      </c>
    </row>
    <row r="993" spans="3:14" x14ac:dyDescent="0.3">
      <c r="C993" s="377">
        <v>45209</v>
      </c>
      <c r="G993" t="s">
        <v>2876</v>
      </c>
      <c r="H993" t="s">
        <v>2903</v>
      </c>
      <c r="M993">
        <v>5000</v>
      </c>
      <c r="N993" t="s">
        <v>287</v>
      </c>
    </row>
    <row r="994" spans="3:14" x14ac:dyDescent="0.3">
      <c r="C994" s="377">
        <v>45209</v>
      </c>
      <c r="G994" t="s">
        <v>2876</v>
      </c>
      <c r="H994" t="s">
        <v>2904</v>
      </c>
      <c r="M994">
        <v>25000</v>
      </c>
      <c r="N994" t="s">
        <v>2905</v>
      </c>
    </row>
    <row r="995" spans="3:14" x14ac:dyDescent="0.3">
      <c r="C995" s="377">
        <v>45209</v>
      </c>
      <c r="G995" t="s">
        <v>2876</v>
      </c>
      <c r="H995" t="s">
        <v>2705</v>
      </c>
      <c r="M995">
        <v>25000</v>
      </c>
      <c r="N995" t="s">
        <v>287</v>
      </c>
    </row>
    <row r="996" spans="3:14" x14ac:dyDescent="0.3">
      <c r="C996" s="377">
        <v>45209</v>
      </c>
      <c r="G996" t="s">
        <v>2876</v>
      </c>
      <c r="H996" t="s">
        <v>2906</v>
      </c>
      <c r="M996">
        <v>50000</v>
      </c>
      <c r="N996" t="s">
        <v>287</v>
      </c>
    </row>
    <row r="997" spans="3:14" x14ac:dyDescent="0.3">
      <c r="C997" s="377">
        <v>45209</v>
      </c>
      <c r="G997" t="s">
        <v>2876</v>
      </c>
      <c r="H997" t="s">
        <v>2907</v>
      </c>
      <c r="M997">
        <v>25000</v>
      </c>
      <c r="N997" t="s">
        <v>287</v>
      </c>
    </row>
    <row r="998" spans="3:14" x14ac:dyDescent="0.3">
      <c r="C998" s="377">
        <v>45209</v>
      </c>
      <c r="G998" t="s">
        <v>2876</v>
      </c>
      <c r="H998" t="s">
        <v>2811</v>
      </c>
      <c r="M998">
        <v>10000</v>
      </c>
      <c r="N998" t="s">
        <v>401</v>
      </c>
    </row>
    <row r="999" spans="3:14" x14ac:dyDescent="0.3">
      <c r="C999" s="377">
        <v>45209</v>
      </c>
      <c r="G999" t="s">
        <v>2876</v>
      </c>
      <c r="H999" t="s">
        <v>2908</v>
      </c>
      <c r="M999">
        <v>25000</v>
      </c>
      <c r="N999" t="s">
        <v>287</v>
      </c>
    </row>
    <row r="1000" spans="3:14" x14ac:dyDescent="0.3">
      <c r="C1000" s="377">
        <v>45209</v>
      </c>
      <c r="G1000" t="s">
        <v>2876</v>
      </c>
      <c r="H1000" t="s">
        <v>2909</v>
      </c>
      <c r="M1000">
        <v>20000</v>
      </c>
      <c r="N1000" t="s">
        <v>287</v>
      </c>
    </row>
    <row r="1001" spans="3:14" x14ac:dyDescent="0.3">
      <c r="C1001" s="377">
        <v>45209</v>
      </c>
      <c r="G1001" t="s">
        <v>2876</v>
      </c>
      <c r="H1001" t="s">
        <v>2910</v>
      </c>
      <c r="M1001">
        <v>50000</v>
      </c>
      <c r="N1001" t="s">
        <v>287</v>
      </c>
    </row>
    <row r="1002" spans="3:14" x14ac:dyDescent="0.3">
      <c r="C1002" s="377">
        <v>45209</v>
      </c>
      <c r="G1002" t="s">
        <v>2876</v>
      </c>
      <c r="H1002" t="s">
        <v>2911</v>
      </c>
      <c r="M1002">
        <v>25000</v>
      </c>
      <c r="N1002" t="s">
        <v>287</v>
      </c>
    </row>
    <row r="1003" spans="3:14" x14ac:dyDescent="0.3">
      <c r="C1003" s="377">
        <v>45209</v>
      </c>
      <c r="G1003" t="s">
        <v>2876</v>
      </c>
      <c r="H1003" t="s">
        <v>416</v>
      </c>
      <c r="M1003" t="s">
        <v>2445</v>
      </c>
      <c r="N1003" t="s">
        <v>287</v>
      </c>
    </row>
    <row r="1004" spans="3:14" x14ac:dyDescent="0.3">
      <c r="C1004" s="377">
        <v>45209</v>
      </c>
      <c r="G1004" t="s">
        <v>2876</v>
      </c>
      <c r="H1004" t="s">
        <v>2912</v>
      </c>
      <c r="M1004" t="s">
        <v>2445</v>
      </c>
      <c r="N1004" t="s">
        <v>287</v>
      </c>
    </row>
    <row r="1005" spans="3:14" x14ac:dyDescent="0.3">
      <c r="C1005" s="377">
        <v>45209</v>
      </c>
      <c r="G1005" t="s">
        <v>2876</v>
      </c>
      <c r="H1005" t="s">
        <v>2913</v>
      </c>
      <c r="M1005">
        <v>5000</v>
      </c>
      <c r="N1005" t="s">
        <v>287</v>
      </c>
    </row>
    <row r="1006" spans="3:14" x14ac:dyDescent="0.3">
      <c r="C1006" s="377">
        <v>45209</v>
      </c>
      <c r="G1006" t="s">
        <v>2876</v>
      </c>
      <c r="H1006" t="s">
        <v>344</v>
      </c>
      <c r="M1006">
        <v>15000</v>
      </c>
      <c r="N1006" t="s">
        <v>287</v>
      </c>
    </row>
    <row r="1007" spans="3:14" x14ac:dyDescent="0.3">
      <c r="C1007" s="377">
        <v>45209</v>
      </c>
      <c r="G1007" t="s">
        <v>2876</v>
      </c>
      <c r="H1007" t="s">
        <v>2914</v>
      </c>
      <c r="M1007" t="s">
        <v>2915</v>
      </c>
      <c r="N1007" t="s">
        <v>2916</v>
      </c>
    </row>
    <row r="1008" spans="3:14" x14ac:dyDescent="0.3">
      <c r="C1008" s="377">
        <v>45209</v>
      </c>
      <c r="G1008" t="s">
        <v>2876</v>
      </c>
      <c r="H1008" t="s">
        <v>2617</v>
      </c>
      <c r="M1008">
        <v>10000</v>
      </c>
      <c r="N1008" t="s">
        <v>287</v>
      </c>
    </row>
    <row r="1009" spans="3:14" x14ac:dyDescent="0.3">
      <c r="C1009" s="377">
        <v>45209</v>
      </c>
      <c r="G1009" t="s">
        <v>2876</v>
      </c>
      <c r="H1009" t="s">
        <v>2917</v>
      </c>
      <c r="M1009" t="s">
        <v>2445</v>
      </c>
      <c r="N1009" t="s">
        <v>287</v>
      </c>
    </row>
    <row r="1010" spans="3:14" x14ac:dyDescent="0.3">
      <c r="C1010" s="377">
        <v>45209</v>
      </c>
      <c r="G1010" t="s">
        <v>2876</v>
      </c>
      <c r="H1010" t="s">
        <v>1519</v>
      </c>
      <c r="M1010">
        <v>50000</v>
      </c>
      <c r="N1010" t="s">
        <v>287</v>
      </c>
    </row>
    <row r="1011" spans="3:14" x14ac:dyDescent="0.3">
      <c r="C1011" s="377">
        <v>45209</v>
      </c>
      <c r="G1011" t="s">
        <v>2876</v>
      </c>
      <c r="H1011" t="s">
        <v>2918</v>
      </c>
      <c r="M1011">
        <v>10000</v>
      </c>
      <c r="N1011" t="s">
        <v>287</v>
      </c>
    </row>
    <row r="1012" spans="3:14" x14ac:dyDescent="0.3">
      <c r="C1012" s="377">
        <v>45209</v>
      </c>
      <c r="G1012" t="s">
        <v>1886</v>
      </c>
      <c r="H1012" t="s">
        <v>2919</v>
      </c>
      <c r="M1012" t="s">
        <v>2177</v>
      </c>
      <c r="N1012" t="s">
        <v>768</v>
      </c>
    </row>
    <row r="1013" spans="3:14" x14ac:dyDescent="0.3">
      <c r="C1013" s="377">
        <v>45209</v>
      </c>
      <c r="G1013" t="s">
        <v>1886</v>
      </c>
      <c r="H1013" t="s">
        <v>2920</v>
      </c>
      <c r="M1013" t="s">
        <v>2177</v>
      </c>
      <c r="N1013" t="s">
        <v>287</v>
      </c>
    </row>
    <row r="1014" spans="3:14" x14ac:dyDescent="0.3">
      <c r="C1014" s="377">
        <v>45209</v>
      </c>
      <c r="G1014" t="s">
        <v>1897</v>
      </c>
      <c r="H1014" t="s">
        <v>2921</v>
      </c>
      <c r="M1014" t="s">
        <v>2177</v>
      </c>
      <c r="N1014" t="s">
        <v>401</v>
      </c>
    </row>
    <row r="1015" spans="3:14" x14ac:dyDescent="0.3">
      <c r="C1015" s="377">
        <v>45209</v>
      </c>
      <c r="G1015" t="s">
        <v>1897</v>
      </c>
      <c r="H1015" t="s">
        <v>2922</v>
      </c>
      <c r="M1015" t="s">
        <v>2177</v>
      </c>
      <c r="N1015" t="s">
        <v>401</v>
      </c>
    </row>
    <row r="1016" spans="3:14" x14ac:dyDescent="0.3">
      <c r="C1016" s="377">
        <v>45209</v>
      </c>
      <c r="G1016" t="s">
        <v>1897</v>
      </c>
      <c r="H1016" t="s">
        <v>2923</v>
      </c>
      <c r="M1016" t="s">
        <v>2177</v>
      </c>
      <c r="N1016" t="s">
        <v>401</v>
      </c>
    </row>
    <row r="1017" spans="3:14" x14ac:dyDescent="0.3">
      <c r="C1017" s="377">
        <v>45209</v>
      </c>
      <c r="G1017" t="s">
        <v>1933</v>
      </c>
      <c r="H1017" t="s">
        <v>2924</v>
      </c>
      <c r="M1017">
        <v>25000</v>
      </c>
      <c r="N1017" t="s">
        <v>401</v>
      </c>
    </row>
    <row r="1018" spans="3:14" x14ac:dyDescent="0.3">
      <c r="C1018" s="377">
        <v>45209</v>
      </c>
      <c r="G1018" t="s">
        <v>1933</v>
      </c>
      <c r="H1018" t="s">
        <v>2925</v>
      </c>
      <c r="M1018" t="s">
        <v>2177</v>
      </c>
      <c r="N1018" t="s">
        <v>401</v>
      </c>
    </row>
    <row r="1019" spans="3:14" x14ac:dyDescent="0.3">
      <c r="C1019" s="377">
        <v>45209</v>
      </c>
      <c r="G1019" t="s">
        <v>1933</v>
      </c>
      <c r="H1019" t="s">
        <v>2514</v>
      </c>
      <c r="M1019">
        <v>25000</v>
      </c>
      <c r="N1019" t="s">
        <v>401</v>
      </c>
    </row>
    <row r="1020" spans="3:14" x14ac:dyDescent="0.3">
      <c r="C1020" s="377">
        <v>45209</v>
      </c>
      <c r="G1020" t="s">
        <v>1933</v>
      </c>
      <c r="H1020" t="s">
        <v>2926</v>
      </c>
      <c r="M1020">
        <v>10000</v>
      </c>
      <c r="N1020" t="s">
        <v>401</v>
      </c>
    </row>
    <row r="1021" spans="3:14" x14ac:dyDescent="0.3">
      <c r="C1021" s="377">
        <v>45209</v>
      </c>
      <c r="G1021" t="s">
        <v>1933</v>
      </c>
      <c r="H1021" t="s">
        <v>733</v>
      </c>
      <c r="M1021">
        <v>50000</v>
      </c>
      <c r="N1021" t="s">
        <v>401</v>
      </c>
    </row>
    <row r="1022" spans="3:14" x14ac:dyDescent="0.3">
      <c r="C1022" s="377">
        <v>45209</v>
      </c>
      <c r="G1022" t="s">
        <v>1933</v>
      </c>
      <c r="H1022" t="s">
        <v>2927</v>
      </c>
      <c r="M1022">
        <v>5000</v>
      </c>
      <c r="N1022" t="s">
        <v>401</v>
      </c>
    </row>
    <row r="1023" spans="3:14" x14ac:dyDescent="0.3">
      <c r="C1023" s="377">
        <v>45209</v>
      </c>
      <c r="G1023" t="s">
        <v>1933</v>
      </c>
      <c r="H1023" t="s">
        <v>2928</v>
      </c>
      <c r="M1023">
        <v>25000</v>
      </c>
      <c r="N1023" t="s">
        <v>401</v>
      </c>
    </row>
    <row r="1024" spans="3:14" x14ac:dyDescent="0.3">
      <c r="C1024" s="377">
        <v>45209</v>
      </c>
      <c r="G1024" t="s">
        <v>1933</v>
      </c>
      <c r="H1024" t="s">
        <v>619</v>
      </c>
      <c r="M1024">
        <v>50000</v>
      </c>
      <c r="N1024" t="s">
        <v>401</v>
      </c>
    </row>
    <row r="1025" spans="3:14" x14ac:dyDescent="0.3">
      <c r="C1025" s="377">
        <v>45209</v>
      </c>
      <c r="G1025" t="s">
        <v>1933</v>
      </c>
      <c r="H1025" t="s">
        <v>2929</v>
      </c>
      <c r="M1025">
        <v>25000</v>
      </c>
      <c r="N1025" t="s">
        <v>401</v>
      </c>
    </row>
    <row r="1026" spans="3:14" x14ac:dyDescent="0.3">
      <c r="C1026" s="377">
        <v>45209</v>
      </c>
      <c r="G1026" t="s">
        <v>1933</v>
      </c>
      <c r="H1026" t="s">
        <v>1491</v>
      </c>
      <c r="M1026">
        <v>5000</v>
      </c>
      <c r="N1026" t="s">
        <v>401</v>
      </c>
    </row>
    <row r="1027" spans="3:14" x14ac:dyDescent="0.3">
      <c r="C1027" s="377">
        <v>45209</v>
      </c>
      <c r="G1027" t="s">
        <v>2930</v>
      </c>
      <c r="H1027" t="s">
        <v>2931</v>
      </c>
      <c r="M1027">
        <v>100000</v>
      </c>
      <c r="N1027" t="s">
        <v>287</v>
      </c>
    </row>
    <row r="1028" spans="3:14" x14ac:dyDescent="0.3">
      <c r="C1028" s="377">
        <v>45209</v>
      </c>
      <c r="G1028" t="s">
        <v>2930</v>
      </c>
      <c r="H1028" t="s">
        <v>2932</v>
      </c>
      <c r="M1028">
        <v>100000</v>
      </c>
      <c r="N1028" t="s">
        <v>287</v>
      </c>
    </row>
    <row r="1029" spans="3:14" x14ac:dyDescent="0.3">
      <c r="C1029" s="377">
        <v>45209</v>
      </c>
      <c r="G1029" t="s">
        <v>2930</v>
      </c>
      <c r="H1029" t="s">
        <v>2933</v>
      </c>
      <c r="M1029">
        <v>50000</v>
      </c>
      <c r="N1029" t="s">
        <v>287</v>
      </c>
    </row>
    <row r="1030" spans="3:14" x14ac:dyDescent="0.3">
      <c r="C1030" s="377">
        <v>45209</v>
      </c>
      <c r="G1030" t="s">
        <v>2930</v>
      </c>
      <c r="H1030" t="s">
        <v>2934</v>
      </c>
      <c r="M1030" t="s">
        <v>2177</v>
      </c>
      <c r="N1030" t="s">
        <v>287</v>
      </c>
    </row>
    <row r="1031" spans="3:14" x14ac:dyDescent="0.3">
      <c r="C1031" s="377">
        <v>45209</v>
      </c>
      <c r="G1031" t="s">
        <v>2930</v>
      </c>
      <c r="H1031" t="s">
        <v>2935</v>
      </c>
      <c r="M1031">
        <v>25000</v>
      </c>
      <c r="N1031" t="s">
        <v>287</v>
      </c>
    </row>
    <row r="1032" spans="3:14" x14ac:dyDescent="0.3">
      <c r="C1032" s="377">
        <v>45209</v>
      </c>
      <c r="G1032" t="s">
        <v>2930</v>
      </c>
      <c r="H1032" t="s">
        <v>2936</v>
      </c>
      <c r="M1032">
        <v>100000</v>
      </c>
      <c r="N1032" t="s">
        <v>287</v>
      </c>
    </row>
    <row r="1033" spans="3:14" x14ac:dyDescent="0.3">
      <c r="C1033" s="377">
        <v>45209</v>
      </c>
      <c r="G1033" t="s">
        <v>2930</v>
      </c>
      <c r="H1033" t="s">
        <v>1541</v>
      </c>
      <c r="M1033">
        <v>500</v>
      </c>
      <c r="N1033" t="s">
        <v>287</v>
      </c>
    </row>
    <row r="1034" spans="3:14" x14ac:dyDescent="0.3">
      <c r="C1034" s="377">
        <v>45209</v>
      </c>
      <c r="G1034" t="s">
        <v>2930</v>
      </c>
      <c r="H1034" t="s">
        <v>2937</v>
      </c>
      <c r="M1034">
        <v>10000</v>
      </c>
      <c r="N1034" t="s">
        <v>287</v>
      </c>
    </row>
    <row r="1035" spans="3:14" x14ac:dyDescent="0.3">
      <c r="C1035" s="377">
        <v>45209</v>
      </c>
      <c r="G1035" t="s">
        <v>2930</v>
      </c>
      <c r="H1035" t="s">
        <v>2938</v>
      </c>
      <c r="M1035">
        <v>25000</v>
      </c>
      <c r="N1035" t="s">
        <v>287</v>
      </c>
    </row>
    <row r="1036" spans="3:14" x14ac:dyDescent="0.3">
      <c r="C1036" s="377">
        <v>45209</v>
      </c>
      <c r="G1036" t="s">
        <v>1939</v>
      </c>
      <c r="H1036" t="s">
        <v>2939</v>
      </c>
      <c r="M1036" t="s">
        <v>2177</v>
      </c>
      <c r="N1036" t="s">
        <v>401</v>
      </c>
    </row>
    <row r="1037" spans="3:14" x14ac:dyDescent="0.3">
      <c r="C1037" s="377">
        <v>45209</v>
      </c>
      <c r="G1037" t="s">
        <v>1939</v>
      </c>
      <c r="H1037" t="s">
        <v>2940</v>
      </c>
      <c r="M1037" t="s">
        <v>2177</v>
      </c>
      <c r="N1037" t="s">
        <v>401</v>
      </c>
    </row>
    <row r="1038" spans="3:14" x14ac:dyDescent="0.3">
      <c r="C1038" s="377">
        <v>45209</v>
      </c>
      <c r="G1038" t="s">
        <v>1939</v>
      </c>
      <c r="H1038" t="s">
        <v>2941</v>
      </c>
      <c r="M1038" t="s">
        <v>2177</v>
      </c>
      <c r="N1038" t="s">
        <v>401</v>
      </c>
    </row>
    <row r="1039" spans="3:14" x14ac:dyDescent="0.3">
      <c r="C1039" s="377">
        <v>45209</v>
      </c>
      <c r="G1039" t="s">
        <v>1522</v>
      </c>
      <c r="H1039" t="s">
        <v>2942</v>
      </c>
      <c r="M1039" t="s">
        <v>2177</v>
      </c>
      <c r="N1039" t="s">
        <v>287</v>
      </c>
    </row>
    <row r="1040" spans="3:14" x14ac:dyDescent="0.3">
      <c r="C1040" s="377">
        <v>45209</v>
      </c>
      <c r="G1040" t="s">
        <v>1522</v>
      </c>
      <c r="H1040" t="s">
        <v>2943</v>
      </c>
      <c r="M1040" t="s">
        <v>2177</v>
      </c>
      <c r="N1040" t="s">
        <v>287</v>
      </c>
    </row>
    <row r="1041" spans="3:14" x14ac:dyDescent="0.3">
      <c r="C1041" s="377">
        <v>45209</v>
      </c>
      <c r="G1041" t="s">
        <v>1522</v>
      </c>
      <c r="H1041" t="s">
        <v>2944</v>
      </c>
      <c r="M1041" t="s">
        <v>2177</v>
      </c>
      <c r="N1041" t="s">
        <v>287</v>
      </c>
    </row>
    <row r="1042" spans="3:14" x14ac:dyDescent="0.3">
      <c r="C1042" s="377">
        <v>45209</v>
      </c>
      <c r="G1042" t="s">
        <v>1959</v>
      </c>
      <c r="H1042" t="s">
        <v>2945</v>
      </c>
      <c r="M1042" t="s">
        <v>2177</v>
      </c>
      <c r="N1042" t="s">
        <v>298</v>
      </c>
    </row>
    <row r="1043" spans="3:14" x14ac:dyDescent="0.3">
      <c r="C1043" s="377">
        <v>45209</v>
      </c>
      <c r="G1043" t="s">
        <v>1959</v>
      </c>
      <c r="H1043" t="s">
        <v>2946</v>
      </c>
      <c r="M1043" t="s">
        <v>2177</v>
      </c>
      <c r="N1043" t="s">
        <v>298</v>
      </c>
    </row>
    <row r="1044" spans="3:14" x14ac:dyDescent="0.3">
      <c r="C1044" s="377">
        <v>45209</v>
      </c>
      <c r="G1044" t="s">
        <v>1959</v>
      </c>
      <c r="H1044" t="s">
        <v>2947</v>
      </c>
      <c r="M1044" t="s">
        <v>2177</v>
      </c>
      <c r="N1044" t="s">
        <v>298</v>
      </c>
    </row>
    <row r="1045" spans="3:14" x14ac:dyDescent="0.3">
      <c r="C1045" s="377">
        <v>45209</v>
      </c>
      <c r="G1045" t="s">
        <v>1960</v>
      </c>
      <c r="H1045" t="s">
        <v>2948</v>
      </c>
      <c r="M1045" t="s">
        <v>2177</v>
      </c>
      <c r="N1045" t="s">
        <v>298</v>
      </c>
    </row>
    <row r="1046" spans="3:14" x14ac:dyDescent="0.3">
      <c r="C1046" s="377">
        <v>45209</v>
      </c>
      <c r="G1046" t="s">
        <v>1960</v>
      </c>
      <c r="H1046" t="s">
        <v>2949</v>
      </c>
      <c r="M1046" t="s">
        <v>2177</v>
      </c>
      <c r="N1046" t="s">
        <v>298</v>
      </c>
    </row>
    <row r="1047" spans="3:14" x14ac:dyDescent="0.3">
      <c r="C1047" s="377">
        <v>45209</v>
      </c>
      <c r="G1047" t="s">
        <v>1960</v>
      </c>
      <c r="H1047" t="s">
        <v>2950</v>
      </c>
      <c r="M1047" t="s">
        <v>2177</v>
      </c>
      <c r="N1047" t="s">
        <v>444</v>
      </c>
    </row>
    <row r="1048" spans="3:14" x14ac:dyDescent="0.3">
      <c r="C1048" s="377">
        <v>45209</v>
      </c>
      <c r="G1048" t="s">
        <v>1961</v>
      </c>
      <c r="H1048" t="s">
        <v>2951</v>
      </c>
      <c r="M1048" t="s">
        <v>2177</v>
      </c>
      <c r="N1048" t="s">
        <v>298</v>
      </c>
    </row>
    <row r="1049" spans="3:14" x14ac:dyDescent="0.3">
      <c r="C1049" s="377">
        <v>45209</v>
      </c>
      <c r="G1049" t="s">
        <v>1961</v>
      </c>
      <c r="H1049" t="s">
        <v>2952</v>
      </c>
      <c r="M1049" t="s">
        <v>2177</v>
      </c>
      <c r="N1049" t="s">
        <v>298</v>
      </c>
    </row>
    <row r="1050" spans="3:14" x14ac:dyDescent="0.3">
      <c r="C1050" s="377">
        <v>45209</v>
      </c>
      <c r="G1050" t="s">
        <v>1961</v>
      </c>
      <c r="H1050" t="s">
        <v>2953</v>
      </c>
      <c r="M1050" t="s">
        <v>2177</v>
      </c>
      <c r="N1050" t="s">
        <v>298</v>
      </c>
    </row>
    <row r="1051" spans="3:14" x14ac:dyDescent="0.3">
      <c r="C1051" s="377">
        <v>45209</v>
      </c>
      <c r="G1051" t="s">
        <v>2954</v>
      </c>
      <c r="H1051" t="s">
        <v>2955</v>
      </c>
      <c r="M1051" t="s">
        <v>2177</v>
      </c>
      <c r="N1051" t="s">
        <v>287</v>
      </c>
    </row>
    <row r="1052" spans="3:14" x14ac:dyDescent="0.3">
      <c r="C1052" s="377">
        <v>45209</v>
      </c>
      <c r="G1052" t="s">
        <v>2954</v>
      </c>
      <c r="H1052" t="s">
        <v>2956</v>
      </c>
      <c r="M1052" t="s">
        <v>2177</v>
      </c>
      <c r="N1052" t="s">
        <v>287</v>
      </c>
    </row>
    <row r="1053" spans="3:14" x14ac:dyDescent="0.3">
      <c r="C1053" s="377">
        <v>45209</v>
      </c>
      <c r="G1053" t="s">
        <v>2954</v>
      </c>
      <c r="H1053" t="s">
        <v>2957</v>
      </c>
      <c r="M1053" t="s">
        <v>2177</v>
      </c>
      <c r="N1053" t="s">
        <v>287</v>
      </c>
    </row>
    <row r="1054" spans="3:14" x14ac:dyDescent="0.3">
      <c r="C1054" s="377">
        <v>45209</v>
      </c>
      <c r="G1054" t="s">
        <v>2954</v>
      </c>
      <c r="H1054" t="s">
        <v>2958</v>
      </c>
      <c r="M1054" t="s">
        <v>2177</v>
      </c>
      <c r="N1054" t="s">
        <v>287</v>
      </c>
    </row>
    <row r="1055" spans="3:14" x14ac:dyDescent="0.3">
      <c r="C1055" s="377">
        <v>45209</v>
      </c>
      <c r="G1055" t="s">
        <v>2954</v>
      </c>
      <c r="H1055" t="s">
        <v>2959</v>
      </c>
      <c r="M1055" t="s">
        <v>2177</v>
      </c>
      <c r="N1055" t="s">
        <v>287</v>
      </c>
    </row>
    <row r="1056" spans="3:14" x14ac:dyDescent="0.3">
      <c r="C1056" s="377">
        <v>45209</v>
      </c>
      <c r="G1056" t="s">
        <v>1976</v>
      </c>
      <c r="H1056" t="s">
        <v>2960</v>
      </c>
      <c r="M1056" t="s">
        <v>2177</v>
      </c>
      <c r="N1056" t="s">
        <v>287</v>
      </c>
    </row>
    <row r="1057" spans="3:14" x14ac:dyDescent="0.3">
      <c r="C1057" s="377">
        <v>45209</v>
      </c>
      <c r="G1057" t="s">
        <v>1976</v>
      </c>
      <c r="H1057" t="s">
        <v>2961</v>
      </c>
      <c r="M1057" t="s">
        <v>2177</v>
      </c>
      <c r="N1057" t="s">
        <v>287</v>
      </c>
    </row>
    <row r="1058" spans="3:14" x14ac:dyDescent="0.3">
      <c r="C1058" s="377">
        <v>45209</v>
      </c>
      <c r="G1058" t="s">
        <v>1976</v>
      </c>
      <c r="H1058" t="s">
        <v>2962</v>
      </c>
      <c r="M1058" t="s">
        <v>2177</v>
      </c>
      <c r="N1058" t="s">
        <v>287</v>
      </c>
    </row>
    <row r="1059" spans="3:14" x14ac:dyDescent="0.3">
      <c r="C1059" s="377">
        <v>45209</v>
      </c>
      <c r="G1059" t="s">
        <v>1983</v>
      </c>
      <c r="H1059" t="s">
        <v>2963</v>
      </c>
      <c r="M1059" t="s">
        <v>2177</v>
      </c>
      <c r="N1059" t="s">
        <v>287</v>
      </c>
    </row>
    <row r="1060" spans="3:14" x14ac:dyDescent="0.3">
      <c r="C1060" s="377">
        <v>45209</v>
      </c>
      <c r="G1060" t="s">
        <v>2964</v>
      </c>
      <c r="H1060" t="s">
        <v>2965</v>
      </c>
      <c r="M1060" t="s">
        <v>2177</v>
      </c>
      <c r="N1060" t="s">
        <v>287</v>
      </c>
    </row>
    <row r="1061" spans="3:14" x14ac:dyDescent="0.3">
      <c r="C1061" s="377">
        <v>45209</v>
      </c>
      <c r="G1061" t="s">
        <v>2964</v>
      </c>
      <c r="H1061" t="s">
        <v>2966</v>
      </c>
      <c r="M1061" t="s">
        <v>2177</v>
      </c>
      <c r="N1061" t="s">
        <v>2967</v>
      </c>
    </row>
    <row r="1062" spans="3:14" x14ac:dyDescent="0.3">
      <c r="C1062" s="377">
        <v>45209</v>
      </c>
      <c r="G1062" t="s">
        <v>2964</v>
      </c>
      <c r="H1062" t="s">
        <v>2968</v>
      </c>
      <c r="M1062" t="s">
        <v>2177</v>
      </c>
      <c r="N1062" t="s">
        <v>287</v>
      </c>
    </row>
    <row r="1063" spans="3:14" x14ac:dyDescent="0.3">
      <c r="C1063" s="377">
        <v>45209</v>
      </c>
      <c r="G1063" t="s">
        <v>2964</v>
      </c>
      <c r="H1063" t="s">
        <v>2969</v>
      </c>
      <c r="M1063">
        <v>250</v>
      </c>
      <c r="N1063" t="s">
        <v>287</v>
      </c>
    </row>
    <row r="1064" spans="3:14" x14ac:dyDescent="0.3">
      <c r="C1064" s="377">
        <v>45209</v>
      </c>
      <c r="G1064" t="s">
        <v>526</v>
      </c>
      <c r="H1064" t="s">
        <v>559</v>
      </c>
      <c r="M1064">
        <v>25000</v>
      </c>
      <c r="N1064" t="s">
        <v>2970</v>
      </c>
    </row>
    <row r="1065" spans="3:14" x14ac:dyDescent="0.3">
      <c r="C1065" s="377">
        <v>45209</v>
      </c>
      <c r="G1065" t="s">
        <v>526</v>
      </c>
      <c r="H1065" t="s">
        <v>560</v>
      </c>
      <c r="M1065">
        <v>25000</v>
      </c>
      <c r="N1065" t="s">
        <v>2970</v>
      </c>
    </row>
    <row r="1066" spans="3:14" x14ac:dyDescent="0.3">
      <c r="C1066" s="377">
        <v>45209</v>
      </c>
      <c r="G1066" t="s">
        <v>526</v>
      </c>
      <c r="H1066" t="s">
        <v>528</v>
      </c>
      <c r="M1066">
        <v>25000</v>
      </c>
      <c r="N1066" t="s">
        <v>2970</v>
      </c>
    </row>
  </sheetData>
  <autoFilter ref="A2:XFC321" xr:uid="{00000000-0009-0000-0000-000009000000}"/>
  <mergeCells count="2">
    <mergeCell ref="T1:AD1"/>
    <mergeCell ref="A1:S1"/>
  </mergeCells>
  <conditionalFormatting sqref="N403:N906">
    <cfRule type="containsText" dxfId="2" priority="1" operator="containsText" text="TBD">
      <formula>NOT(ISERROR(SEARCH(("TBD"),(N403))))</formula>
    </cfRule>
  </conditionalFormatting>
  <pageMargins left="0.7" right="0.7" top="0.75" bottom="0.75" header="0" footer="0"/>
  <pageSetup orientation="portrait"/>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E5BA03"/>
  </sheetPr>
  <dimension ref="A1:R3362"/>
  <sheetViews>
    <sheetView showGridLines="0" zoomScale="80" zoomScaleNormal="80" workbookViewId="0">
      <pane ySplit="2" topLeftCell="A3" activePane="bottomLeft" state="frozen"/>
      <selection pane="bottomLeft" activeCell="J23" sqref="J23"/>
    </sheetView>
  </sheetViews>
  <sheetFormatPr defaultColWidth="12.6640625" defaultRowHeight="13.8" x14ac:dyDescent="0.3"/>
  <cols>
    <col min="1" max="1" width="14.33203125" style="90" customWidth="1"/>
    <col min="2" max="2" width="8.6640625" style="90" customWidth="1"/>
    <col min="3" max="3" width="16.5546875" style="90" customWidth="1"/>
    <col min="4" max="4" width="26.109375" style="90" customWidth="1"/>
    <col min="5" max="6" width="16" style="90" bestFit="1" customWidth="1"/>
    <col min="7" max="7" width="19.44140625" style="159" bestFit="1" customWidth="1"/>
    <col min="8" max="8" width="24.5546875" style="359" bestFit="1" customWidth="1"/>
    <col min="9" max="9" width="14.109375" style="90" bestFit="1" customWidth="1"/>
    <col min="10" max="10" width="20.77734375" style="341" bestFit="1" customWidth="1"/>
    <col min="11" max="11" width="31.5546875" style="358" bestFit="1" customWidth="1"/>
    <col min="12" max="12" width="11.109375" style="90" bestFit="1" customWidth="1"/>
    <col min="13" max="13" width="26.21875" style="90" bestFit="1" customWidth="1"/>
    <col min="14" max="14" width="25.21875" style="90" bestFit="1" customWidth="1"/>
    <col min="15" max="18" width="8.6640625" style="90" customWidth="1"/>
    <col min="19" max="40" width="12.6640625" style="90" customWidth="1"/>
    <col min="41" max="16384" width="12.6640625" style="90"/>
  </cols>
  <sheetData>
    <row r="1" spans="1:18" ht="14.4" customHeight="1" x14ac:dyDescent="0.3">
      <c r="A1" s="337" t="s">
        <v>260</v>
      </c>
      <c r="B1" s="338"/>
      <c r="C1" s="338"/>
      <c r="D1" s="338"/>
      <c r="E1" s="338"/>
      <c r="F1" s="338"/>
      <c r="G1" s="339"/>
      <c r="H1" s="339"/>
      <c r="I1" s="338"/>
      <c r="J1" s="339"/>
      <c r="K1" s="338"/>
      <c r="L1" s="338"/>
      <c r="M1" s="340"/>
      <c r="N1" s="340"/>
      <c r="O1" s="166"/>
      <c r="P1" s="166"/>
      <c r="Q1" s="298"/>
      <c r="R1" s="298"/>
    </row>
    <row r="2" spans="1:18" s="158" customFormat="1" ht="82.8" customHeight="1" x14ac:dyDescent="0.25">
      <c r="A2" s="254" t="s">
        <v>127</v>
      </c>
      <c r="B2" s="254" t="s">
        <v>128</v>
      </c>
      <c r="C2" s="254" t="s">
        <v>262</v>
      </c>
      <c r="D2" s="254" t="s">
        <v>2012</v>
      </c>
      <c r="E2" s="254" t="s">
        <v>2013</v>
      </c>
      <c r="F2" s="260" t="s">
        <v>129</v>
      </c>
      <c r="G2" s="254" t="s">
        <v>130</v>
      </c>
      <c r="H2" s="260" t="s">
        <v>2167</v>
      </c>
      <c r="I2" s="254" t="s">
        <v>2971</v>
      </c>
      <c r="J2" s="254" t="s">
        <v>2972</v>
      </c>
      <c r="K2" s="254" t="s">
        <v>266</v>
      </c>
      <c r="L2" s="254" t="s">
        <v>2173</v>
      </c>
      <c r="M2" s="255" t="s">
        <v>2973</v>
      </c>
      <c r="N2" s="255" t="s">
        <v>2974</v>
      </c>
      <c r="O2" s="166"/>
      <c r="P2" s="166"/>
      <c r="Q2" s="166"/>
      <c r="R2" s="166"/>
    </row>
    <row r="3" spans="1:18" ht="14.4" customHeight="1" x14ac:dyDescent="0.3">
      <c r="A3" s="152"/>
      <c r="B3" s="152"/>
      <c r="C3" s="378">
        <v>45209</v>
      </c>
      <c r="D3" s="152"/>
      <c r="E3" s="152"/>
      <c r="F3" s="152"/>
      <c r="G3" s="145" t="s">
        <v>285</v>
      </c>
      <c r="H3" s="145" t="s">
        <v>1545</v>
      </c>
      <c r="I3" s="152"/>
      <c r="J3" s="152">
        <v>0.05</v>
      </c>
      <c r="K3" s="145" t="s">
        <v>401</v>
      </c>
      <c r="L3" s="152"/>
      <c r="M3" s="152"/>
      <c r="N3" s="152"/>
      <c r="O3" s="298"/>
      <c r="P3" s="298"/>
      <c r="Q3" s="298"/>
      <c r="R3" s="298"/>
    </row>
    <row r="4" spans="1:18" ht="14.4" customHeight="1" x14ac:dyDescent="0.3">
      <c r="A4" s="152"/>
      <c r="B4" s="152"/>
      <c r="C4" s="378">
        <v>45209</v>
      </c>
      <c r="D4" s="152"/>
      <c r="E4" s="152"/>
      <c r="F4" s="152"/>
      <c r="G4" s="145" t="s">
        <v>285</v>
      </c>
      <c r="H4" s="145" t="s">
        <v>1545</v>
      </c>
      <c r="I4" s="152"/>
      <c r="J4" s="152">
        <v>0.1</v>
      </c>
      <c r="K4" s="145" t="s">
        <v>401</v>
      </c>
      <c r="L4" s="152"/>
      <c r="M4" s="152"/>
      <c r="N4" s="152"/>
      <c r="O4" s="298"/>
      <c r="P4" s="298"/>
      <c r="Q4" s="298"/>
      <c r="R4" s="298"/>
    </row>
    <row r="5" spans="1:18" ht="14.4" customHeight="1" x14ac:dyDescent="0.3">
      <c r="A5" s="152"/>
      <c r="B5" s="152"/>
      <c r="C5" s="378">
        <v>45209</v>
      </c>
      <c r="D5" s="152"/>
      <c r="E5" s="152"/>
      <c r="F5" s="152"/>
      <c r="G5" s="145" t="s">
        <v>285</v>
      </c>
      <c r="H5" s="145" t="s">
        <v>1545</v>
      </c>
      <c r="I5" s="152"/>
      <c r="J5" s="152">
        <v>0.2</v>
      </c>
      <c r="K5" s="145" t="s">
        <v>401</v>
      </c>
      <c r="L5" s="152"/>
      <c r="M5" s="152"/>
      <c r="N5" s="152"/>
      <c r="O5" s="298"/>
      <c r="P5" s="298"/>
      <c r="Q5" s="298"/>
      <c r="R5" s="298"/>
    </row>
    <row r="6" spans="1:18" ht="14.4" customHeight="1" x14ac:dyDescent="0.3">
      <c r="A6" s="152"/>
      <c r="B6" s="152"/>
      <c r="C6" s="378">
        <v>45209</v>
      </c>
      <c r="D6" s="152"/>
      <c r="E6" s="152"/>
      <c r="F6" s="152"/>
      <c r="G6" s="145" t="s">
        <v>285</v>
      </c>
      <c r="H6" s="145" t="s">
        <v>1545</v>
      </c>
      <c r="I6" s="152"/>
      <c r="J6" s="152">
        <v>0.15</v>
      </c>
      <c r="K6" s="145" t="s">
        <v>401</v>
      </c>
      <c r="L6" s="152"/>
      <c r="M6" s="152"/>
      <c r="N6" s="152"/>
      <c r="O6" s="298"/>
      <c r="P6" s="298"/>
      <c r="Q6" s="298"/>
      <c r="R6" s="298"/>
    </row>
    <row r="7" spans="1:18" ht="14.4" customHeight="1" x14ac:dyDescent="0.3">
      <c r="A7" s="152"/>
      <c r="B7" s="152"/>
      <c r="C7" s="378">
        <v>45209</v>
      </c>
      <c r="D7" s="152"/>
      <c r="E7" s="152"/>
      <c r="F7" s="152"/>
      <c r="G7" s="145" t="s">
        <v>285</v>
      </c>
      <c r="H7" s="145" t="s">
        <v>1545</v>
      </c>
      <c r="I7" s="152"/>
      <c r="J7" s="152">
        <v>0.25</v>
      </c>
      <c r="K7" s="145" t="s">
        <v>401</v>
      </c>
      <c r="L7" s="152"/>
      <c r="M7" s="152"/>
      <c r="N7" s="152"/>
      <c r="O7" s="298"/>
      <c r="P7" s="298"/>
      <c r="Q7" s="298"/>
      <c r="R7" s="298"/>
    </row>
    <row r="8" spans="1:18" ht="14.4" customHeight="1" x14ac:dyDescent="0.3">
      <c r="A8" s="152"/>
      <c r="B8" s="152"/>
      <c r="C8" s="378">
        <v>45209</v>
      </c>
      <c r="D8" s="152"/>
      <c r="E8" s="152"/>
      <c r="F8" s="152"/>
      <c r="G8" s="145" t="s">
        <v>285</v>
      </c>
      <c r="H8" s="145" t="s">
        <v>1545</v>
      </c>
      <c r="I8" s="152"/>
      <c r="J8" s="152">
        <v>0.3</v>
      </c>
      <c r="K8" s="145" t="s">
        <v>401</v>
      </c>
      <c r="L8" s="152"/>
      <c r="M8" s="152"/>
      <c r="N8" s="152"/>
      <c r="O8" s="298"/>
      <c r="P8" s="298"/>
      <c r="Q8" s="298"/>
      <c r="R8" s="298"/>
    </row>
    <row r="9" spans="1:18" ht="14.4" customHeight="1" x14ac:dyDescent="0.3">
      <c r="A9" s="152"/>
      <c r="B9" s="152"/>
      <c r="C9" s="378">
        <v>45209</v>
      </c>
      <c r="D9" s="152"/>
      <c r="E9" s="152"/>
      <c r="F9" s="152"/>
      <c r="G9" s="145" t="s">
        <v>285</v>
      </c>
      <c r="H9" s="145" t="s">
        <v>1545</v>
      </c>
      <c r="I9" s="152"/>
      <c r="J9" s="152">
        <v>0.35</v>
      </c>
      <c r="K9" s="145" t="s">
        <v>401</v>
      </c>
      <c r="L9" s="152"/>
      <c r="M9" s="152"/>
      <c r="N9" s="152"/>
      <c r="O9" s="298"/>
      <c r="P9" s="298"/>
      <c r="Q9" s="298"/>
      <c r="R9" s="298"/>
    </row>
    <row r="10" spans="1:18" ht="14.4" customHeight="1" x14ac:dyDescent="0.3">
      <c r="A10" s="152"/>
      <c r="B10" s="152"/>
      <c r="C10" s="378">
        <v>45209</v>
      </c>
      <c r="D10" s="152"/>
      <c r="E10" s="152"/>
      <c r="F10" s="152"/>
      <c r="G10" s="145" t="s">
        <v>285</v>
      </c>
      <c r="H10" s="145" t="s">
        <v>1545</v>
      </c>
      <c r="I10" s="152"/>
      <c r="J10" s="152"/>
      <c r="K10" s="145" t="s">
        <v>401</v>
      </c>
      <c r="L10" s="152"/>
      <c r="M10" s="152"/>
      <c r="N10" s="152"/>
      <c r="O10" s="298"/>
      <c r="P10" s="298"/>
      <c r="Q10" s="298"/>
      <c r="R10" s="298"/>
    </row>
    <row r="11" spans="1:18" ht="14.4" customHeight="1" x14ac:dyDescent="0.3">
      <c r="A11" s="152"/>
      <c r="B11" s="152"/>
      <c r="C11" s="378">
        <v>45209</v>
      </c>
      <c r="D11" s="152"/>
      <c r="E11" s="152"/>
      <c r="F11" s="152"/>
      <c r="G11" s="145" t="s">
        <v>285</v>
      </c>
      <c r="H11" s="145" t="s">
        <v>1545</v>
      </c>
      <c r="I11" s="152"/>
      <c r="J11" s="152">
        <v>0.4</v>
      </c>
      <c r="K11" s="145" t="s">
        <v>401</v>
      </c>
      <c r="L11" s="152"/>
      <c r="M11" s="152"/>
      <c r="N11" s="152"/>
      <c r="O11" s="298"/>
      <c r="P11" s="298"/>
      <c r="Q11" s="298"/>
      <c r="R11" s="298"/>
    </row>
    <row r="12" spans="1:18" ht="14.4" customHeight="1" x14ac:dyDescent="0.3">
      <c r="A12" s="152"/>
      <c r="B12" s="152"/>
      <c r="C12" s="378">
        <v>45209</v>
      </c>
      <c r="D12" s="152"/>
      <c r="E12" s="152"/>
      <c r="F12" s="152"/>
      <c r="G12" s="145" t="s">
        <v>285</v>
      </c>
      <c r="H12" s="145" t="s">
        <v>1545</v>
      </c>
      <c r="I12" s="152"/>
      <c r="J12" s="152">
        <v>0.03</v>
      </c>
      <c r="K12" s="145" t="s">
        <v>401</v>
      </c>
      <c r="L12" s="152"/>
      <c r="M12" s="152"/>
      <c r="N12" s="152"/>
      <c r="O12" s="298"/>
      <c r="P12" s="298"/>
      <c r="Q12" s="298"/>
      <c r="R12" s="298"/>
    </row>
    <row r="13" spans="1:18" ht="14.4" customHeight="1" x14ac:dyDescent="0.3">
      <c r="A13" s="152"/>
      <c r="B13" s="152"/>
      <c r="C13" s="378">
        <v>45209</v>
      </c>
      <c r="D13" s="152"/>
      <c r="E13" s="152"/>
      <c r="F13" s="152"/>
      <c r="G13" s="145" t="s">
        <v>285</v>
      </c>
      <c r="H13" s="145" t="s">
        <v>1545</v>
      </c>
      <c r="I13" s="152"/>
      <c r="J13" s="152">
        <v>0</v>
      </c>
      <c r="K13" s="145" t="s">
        <v>401</v>
      </c>
      <c r="L13" s="152"/>
      <c r="M13" s="152"/>
      <c r="N13" s="152"/>
      <c r="O13" s="298"/>
      <c r="P13" s="298"/>
      <c r="Q13" s="298"/>
      <c r="R13" s="298"/>
    </row>
    <row r="14" spans="1:18" ht="14.4" customHeight="1" x14ac:dyDescent="0.3">
      <c r="A14" s="152"/>
      <c r="B14" s="152"/>
      <c r="C14" s="378">
        <v>45209</v>
      </c>
      <c r="D14" s="152"/>
      <c r="E14" s="152"/>
      <c r="F14" s="152"/>
      <c r="G14" s="145" t="s">
        <v>285</v>
      </c>
      <c r="H14" s="145" t="s">
        <v>1545</v>
      </c>
      <c r="I14" s="152"/>
      <c r="J14" s="152">
        <v>0.01</v>
      </c>
      <c r="K14" s="145" t="s">
        <v>401</v>
      </c>
      <c r="L14" s="152"/>
      <c r="M14" s="152"/>
      <c r="N14" s="152"/>
      <c r="O14" s="298"/>
      <c r="P14" s="298"/>
      <c r="Q14" s="298"/>
      <c r="R14" s="298"/>
    </row>
    <row r="15" spans="1:18" ht="14.4" customHeight="1" x14ac:dyDescent="0.3">
      <c r="A15" s="152"/>
      <c r="B15" s="152"/>
      <c r="C15" s="378">
        <v>45209</v>
      </c>
      <c r="D15" s="152"/>
      <c r="E15" s="152"/>
      <c r="F15" s="152"/>
      <c r="G15" s="145" t="s">
        <v>285</v>
      </c>
      <c r="H15" s="145" t="s">
        <v>1545</v>
      </c>
      <c r="I15" s="152"/>
      <c r="J15" s="152">
        <v>0.04</v>
      </c>
      <c r="K15" s="145" t="s">
        <v>401</v>
      </c>
      <c r="L15" s="152"/>
      <c r="M15" s="152"/>
      <c r="N15" s="152"/>
      <c r="O15" s="298"/>
      <c r="P15" s="298"/>
      <c r="Q15" s="298"/>
      <c r="R15" s="298"/>
    </row>
    <row r="16" spans="1:18" ht="14.4" customHeight="1" x14ac:dyDescent="0.3">
      <c r="A16" s="152"/>
      <c r="B16" s="152"/>
      <c r="C16" s="378">
        <v>45209</v>
      </c>
      <c r="D16" s="152"/>
      <c r="E16" s="152"/>
      <c r="F16" s="152"/>
      <c r="G16" s="145" t="s">
        <v>285</v>
      </c>
      <c r="H16" s="145" t="s">
        <v>1545</v>
      </c>
      <c r="I16" s="152"/>
      <c r="J16" s="152">
        <v>7.4999999999999997E-3</v>
      </c>
      <c r="K16" s="145" t="s">
        <v>401</v>
      </c>
      <c r="L16" s="152"/>
      <c r="M16" s="152"/>
      <c r="N16" s="152"/>
      <c r="O16" s="298"/>
      <c r="P16" s="298"/>
      <c r="Q16" s="298"/>
      <c r="R16" s="298"/>
    </row>
    <row r="17" spans="1:18" ht="14.4" customHeight="1" x14ac:dyDescent="0.3">
      <c r="A17" s="152"/>
      <c r="B17" s="152"/>
      <c r="C17" s="378">
        <v>45209</v>
      </c>
      <c r="D17" s="152"/>
      <c r="E17" s="152"/>
      <c r="F17" s="152"/>
      <c r="G17" s="145" t="s">
        <v>285</v>
      </c>
      <c r="H17" s="145" t="s">
        <v>1545</v>
      </c>
      <c r="I17" s="152"/>
      <c r="J17" s="152">
        <v>5.0000000000000001E-3</v>
      </c>
      <c r="K17" s="145" t="s">
        <v>401</v>
      </c>
      <c r="L17" s="152"/>
      <c r="M17" s="152"/>
      <c r="N17" s="152"/>
      <c r="O17" s="298"/>
      <c r="P17" s="298"/>
      <c r="Q17" s="298"/>
      <c r="R17" s="298"/>
    </row>
    <row r="18" spans="1:18" ht="14.4" customHeight="1" x14ac:dyDescent="0.3">
      <c r="A18" s="152"/>
      <c r="B18" s="152"/>
      <c r="C18" s="378">
        <v>45209</v>
      </c>
      <c r="D18" s="152"/>
      <c r="E18" s="152"/>
      <c r="F18" s="152"/>
      <c r="G18" s="145" t="s">
        <v>285</v>
      </c>
      <c r="H18" s="145" t="s">
        <v>1545</v>
      </c>
      <c r="I18" s="152"/>
      <c r="J18" s="152">
        <v>0.02</v>
      </c>
      <c r="K18" s="145" t="s">
        <v>401</v>
      </c>
      <c r="L18" s="152"/>
      <c r="M18" s="152"/>
      <c r="N18" s="152"/>
      <c r="O18" s="298"/>
      <c r="P18" s="298"/>
      <c r="Q18" s="298"/>
      <c r="R18" s="298"/>
    </row>
    <row r="19" spans="1:18" ht="14.4" customHeight="1" x14ac:dyDescent="0.3">
      <c r="A19" s="152"/>
      <c r="B19" s="152"/>
      <c r="C19" s="378">
        <v>45209</v>
      </c>
      <c r="D19" s="152"/>
      <c r="E19" s="152"/>
      <c r="F19" s="152"/>
      <c r="G19" s="145" t="s">
        <v>285</v>
      </c>
      <c r="H19" s="145" t="s">
        <v>1545</v>
      </c>
      <c r="I19" s="152"/>
      <c r="J19" s="152">
        <v>2.5000000000000001E-3</v>
      </c>
      <c r="K19" s="145" t="s">
        <v>401</v>
      </c>
      <c r="L19" s="152"/>
      <c r="M19" s="152"/>
      <c r="N19" s="152"/>
      <c r="O19" s="298"/>
      <c r="P19" s="298"/>
      <c r="Q19" s="298"/>
      <c r="R19" s="298"/>
    </row>
    <row r="20" spans="1:18" ht="14.4" customHeight="1" x14ac:dyDescent="0.3">
      <c r="A20" s="152"/>
      <c r="B20" s="152"/>
      <c r="C20" s="378">
        <v>45209</v>
      </c>
      <c r="D20" s="152"/>
      <c r="E20" s="152"/>
      <c r="F20" s="152"/>
      <c r="G20" s="145" t="s">
        <v>408</v>
      </c>
      <c r="H20" s="145" t="s">
        <v>1552</v>
      </c>
      <c r="I20" s="152"/>
      <c r="J20" s="152">
        <v>0.1</v>
      </c>
      <c r="K20" s="145" t="s">
        <v>401</v>
      </c>
      <c r="L20" s="152"/>
      <c r="M20" s="152"/>
      <c r="N20" s="152"/>
      <c r="O20" s="298"/>
      <c r="P20" s="298"/>
      <c r="Q20" s="298"/>
      <c r="R20" s="298"/>
    </row>
    <row r="21" spans="1:18" ht="14.4" customHeight="1" x14ac:dyDescent="0.3">
      <c r="A21" s="152"/>
      <c r="B21" s="152"/>
      <c r="C21" s="378">
        <v>45209</v>
      </c>
      <c r="D21" s="152"/>
      <c r="E21" s="152"/>
      <c r="F21" s="152"/>
      <c r="G21" s="145" t="s">
        <v>408</v>
      </c>
      <c r="H21" s="145" t="s">
        <v>1552</v>
      </c>
      <c r="I21" s="152"/>
      <c r="J21" s="152">
        <v>0.05</v>
      </c>
      <c r="K21" s="145" t="s">
        <v>401</v>
      </c>
      <c r="L21" s="152"/>
      <c r="M21" s="152"/>
      <c r="N21" s="152"/>
      <c r="O21" s="298"/>
      <c r="P21" s="298"/>
      <c r="Q21" s="298"/>
      <c r="R21" s="298"/>
    </row>
    <row r="22" spans="1:18" ht="14.4" customHeight="1" x14ac:dyDescent="0.3">
      <c r="A22" s="152"/>
      <c r="B22" s="152"/>
      <c r="C22" s="378">
        <v>45209</v>
      </c>
      <c r="D22" s="152"/>
      <c r="E22" s="152"/>
      <c r="F22" s="152"/>
      <c r="G22" s="145" t="s">
        <v>408</v>
      </c>
      <c r="H22" s="145" t="s">
        <v>1552</v>
      </c>
      <c r="I22" s="152"/>
      <c r="J22" s="152">
        <v>0.15</v>
      </c>
      <c r="K22" s="145" t="s">
        <v>401</v>
      </c>
      <c r="L22" s="152"/>
      <c r="M22" s="152"/>
      <c r="N22" s="152"/>
      <c r="O22" s="298"/>
      <c r="P22" s="298"/>
      <c r="Q22" s="298"/>
      <c r="R22" s="298"/>
    </row>
    <row r="23" spans="1:18" ht="14.4" customHeight="1" x14ac:dyDescent="0.3">
      <c r="A23" s="152"/>
      <c r="B23" s="152"/>
      <c r="C23" s="378">
        <v>45209</v>
      </c>
      <c r="D23" s="152"/>
      <c r="E23" s="152"/>
      <c r="F23" s="152"/>
      <c r="G23" s="145" t="s">
        <v>408</v>
      </c>
      <c r="H23" s="145" t="s">
        <v>1552</v>
      </c>
      <c r="I23" s="152"/>
      <c r="J23" s="152">
        <v>0.2</v>
      </c>
      <c r="K23" s="145" t="s">
        <v>401</v>
      </c>
      <c r="L23" s="152"/>
      <c r="M23" s="152"/>
      <c r="N23" s="152"/>
      <c r="O23" s="298"/>
      <c r="P23" s="298"/>
      <c r="Q23" s="298"/>
      <c r="R23" s="298"/>
    </row>
    <row r="24" spans="1:18" ht="14.4" customHeight="1" x14ac:dyDescent="0.3">
      <c r="A24" s="152"/>
      <c r="B24" s="152"/>
      <c r="C24" s="378">
        <v>45209</v>
      </c>
      <c r="D24" s="152"/>
      <c r="E24" s="152"/>
      <c r="F24" s="152"/>
      <c r="G24" s="145" t="s">
        <v>408</v>
      </c>
      <c r="H24" s="145" t="s">
        <v>1552</v>
      </c>
      <c r="I24" s="152"/>
      <c r="J24" s="152">
        <v>0.25</v>
      </c>
      <c r="K24" s="145" t="s">
        <v>401</v>
      </c>
      <c r="L24" s="152"/>
      <c r="M24" s="152"/>
      <c r="N24" s="152"/>
      <c r="O24" s="298"/>
      <c r="P24" s="298"/>
      <c r="Q24" s="298"/>
      <c r="R24" s="298"/>
    </row>
    <row r="25" spans="1:18" ht="14.4" customHeight="1" x14ac:dyDescent="0.3">
      <c r="A25" s="152"/>
      <c r="B25" s="152"/>
      <c r="C25" s="378">
        <v>45209</v>
      </c>
      <c r="D25" s="152"/>
      <c r="E25" s="152"/>
      <c r="F25" s="152"/>
      <c r="G25" s="145" t="s">
        <v>408</v>
      </c>
      <c r="H25" s="145" t="s">
        <v>1552</v>
      </c>
      <c r="I25" s="152"/>
      <c r="J25" s="152">
        <v>0.3</v>
      </c>
      <c r="K25" s="145" t="s">
        <v>401</v>
      </c>
      <c r="L25" s="152"/>
      <c r="M25" s="152"/>
      <c r="N25" s="152"/>
      <c r="O25" s="298"/>
      <c r="P25" s="298"/>
      <c r="Q25" s="298"/>
      <c r="R25" s="298"/>
    </row>
    <row r="26" spans="1:18" ht="14.4" customHeight="1" x14ac:dyDescent="0.3">
      <c r="A26" s="152"/>
      <c r="B26" s="152"/>
      <c r="C26" s="378">
        <v>45209</v>
      </c>
      <c r="D26" s="152"/>
      <c r="E26" s="152"/>
      <c r="F26" s="152"/>
      <c r="G26" s="145" t="s">
        <v>408</v>
      </c>
      <c r="H26" s="145" t="s">
        <v>1552</v>
      </c>
      <c r="I26" s="152"/>
      <c r="J26" s="152">
        <v>0.35</v>
      </c>
      <c r="K26" s="145" t="s">
        <v>401</v>
      </c>
      <c r="L26" s="152"/>
      <c r="M26" s="152"/>
      <c r="N26" s="152"/>
      <c r="O26" s="298"/>
      <c r="P26" s="298"/>
      <c r="Q26" s="298"/>
      <c r="R26" s="298"/>
    </row>
    <row r="27" spans="1:18" ht="14.4" customHeight="1" x14ac:dyDescent="0.3">
      <c r="A27" s="152"/>
      <c r="B27" s="152"/>
      <c r="C27" s="378">
        <v>45209</v>
      </c>
      <c r="D27" s="152"/>
      <c r="E27" s="152"/>
      <c r="F27" s="152"/>
      <c r="G27" s="145" t="s">
        <v>408</v>
      </c>
      <c r="H27" s="145" t="s">
        <v>1552</v>
      </c>
      <c r="I27" s="152"/>
      <c r="J27" s="152"/>
      <c r="K27" s="145" t="s">
        <v>401</v>
      </c>
      <c r="L27" s="152"/>
      <c r="M27" s="152"/>
      <c r="N27" s="152"/>
      <c r="O27" s="298"/>
      <c r="P27" s="298"/>
      <c r="Q27" s="298"/>
      <c r="R27" s="298"/>
    </row>
    <row r="28" spans="1:18" ht="14.4" customHeight="1" x14ac:dyDescent="0.3">
      <c r="A28" s="152"/>
      <c r="B28" s="152"/>
      <c r="C28" s="378">
        <v>45209</v>
      </c>
      <c r="D28" s="152"/>
      <c r="E28" s="152"/>
      <c r="F28" s="152"/>
      <c r="G28" s="145" t="s">
        <v>408</v>
      </c>
      <c r="H28" s="145" t="s">
        <v>1552</v>
      </c>
      <c r="I28" s="152"/>
      <c r="J28" s="152">
        <v>0.4</v>
      </c>
      <c r="K28" s="145" t="s">
        <v>401</v>
      </c>
      <c r="L28" s="152"/>
      <c r="M28" s="152"/>
      <c r="N28" s="152"/>
      <c r="O28" s="298"/>
      <c r="P28" s="298"/>
      <c r="Q28" s="298"/>
      <c r="R28" s="298"/>
    </row>
    <row r="29" spans="1:18" ht="14.4" customHeight="1" x14ac:dyDescent="0.3">
      <c r="A29" s="152"/>
      <c r="B29" s="152"/>
      <c r="C29" s="378">
        <v>45209</v>
      </c>
      <c r="D29" s="152"/>
      <c r="E29" s="152"/>
      <c r="F29" s="152"/>
      <c r="G29" s="145" t="s">
        <v>408</v>
      </c>
      <c r="H29" s="145" t="s">
        <v>1552</v>
      </c>
      <c r="I29" s="152"/>
      <c r="J29" s="152">
        <v>0.03</v>
      </c>
      <c r="K29" s="145" t="s">
        <v>401</v>
      </c>
      <c r="L29" s="152"/>
      <c r="M29" s="152"/>
      <c r="N29" s="152"/>
      <c r="O29" s="298"/>
      <c r="P29" s="298"/>
      <c r="Q29" s="298"/>
      <c r="R29" s="298"/>
    </row>
    <row r="30" spans="1:18" ht="14.4" customHeight="1" x14ac:dyDescent="0.3">
      <c r="A30" s="152"/>
      <c r="B30" s="152"/>
      <c r="C30" s="378">
        <v>45209</v>
      </c>
      <c r="D30" s="152"/>
      <c r="E30" s="152"/>
      <c r="F30" s="152"/>
      <c r="G30" s="145" t="s">
        <v>408</v>
      </c>
      <c r="H30" s="145" t="s">
        <v>1552</v>
      </c>
      <c r="I30" s="152"/>
      <c r="J30" s="152">
        <v>0</v>
      </c>
      <c r="K30" s="145" t="s">
        <v>401</v>
      </c>
      <c r="L30" s="152"/>
      <c r="M30" s="152"/>
      <c r="N30" s="152"/>
      <c r="O30" s="298"/>
      <c r="P30" s="298"/>
      <c r="Q30" s="298"/>
      <c r="R30" s="298"/>
    </row>
    <row r="31" spans="1:18" ht="14.4" customHeight="1" x14ac:dyDescent="0.3">
      <c r="A31" s="152"/>
      <c r="B31" s="152"/>
      <c r="C31" s="378">
        <v>45209</v>
      </c>
      <c r="D31" s="152"/>
      <c r="E31" s="152"/>
      <c r="F31" s="152"/>
      <c r="G31" s="145" t="s">
        <v>408</v>
      </c>
      <c r="H31" s="145" t="s">
        <v>1552</v>
      </c>
      <c r="I31" s="152"/>
      <c r="J31" s="152">
        <v>0.01</v>
      </c>
      <c r="K31" s="145" t="s">
        <v>401</v>
      </c>
      <c r="L31" s="152"/>
      <c r="M31" s="152"/>
      <c r="N31" s="152"/>
      <c r="O31" s="298"/>
      <c r="P31" s="298"/>
      <c r="Q31" s="298"/>
      <c r="R31" s="298"/>
    </row>
    <row r="32" spans="1:18" ht="14.4" customHeight="1" x14ac:dyDescent="0.3">
      <c r="A32" s="152"/>
      <c r="B32" s="152"/>
      <c r="C32" s="378">
        <v>45209</v>
      </c>
      <c r="D32" s="152"/>
      <c r="E32" s="152"/>
      <c r="F32" s="152"/>
      <c r="G32" s="145" t="s">
        <v>408</v>
      </c>
      <c r="H32" s="145" t="s">
        <v>1552</v>
      </c>
      <c r="I32" s="152"/>
      <c r="J32" s="152">
        <v>0.04</v>
      </c>
      <c r="K32" s="145" t="s">
        <v>401</v>
      </c>
      <c r="L32" s="152"/>
      <c r="M32" s="152"/>
      <c r="N32" s="152"/>
      <c r="O32" s="298"/>
      <c r="P32" s="298"/>
      <c r="Q32" s="298"/>
      <c r="R32" s="298"/>
    </row>
    <row r="33" spans="1:18" ht="14.4" customHeight="1" x14ac:dyDescent="0.3">
      <c r="A33" s="152"/>
      <c r="B33" s="152"/>
      <c r="C33" s="378">
        <v>45209</v>
      </c>
      <c r="D33" s="152"/>
      <c r="E33" s="152"/>
      <c r="F33" s="152"/>
      <c r="G33" s="145" t="s">
        <v>408</v>
      </c>
      <c r="H33" s="145" t="s">
        <v>1552</v>
      </c>
      <c r="I33" s="152"/>
      <c r="J33" s="152">
        <v>0.02</v>
      </c>
      <c r="K33" s="145" t="s">
        <v>401</v>
      </c>
      <c r="L33" s="152"/>
      <c r="M33" s="152"/>
      <c r="N33" s="152"/>
      <c r="O33" s="298"/>
      <c r="P33" s="298"/>
      <c r="Q33" s="298"/>
      <c r="R33" s="298"/>
    </row>
    <row r="34" spans="1:18" x14ac:dyDescent="0.3">
      <c r="A34" s="169"/>
      <c r="B34" s="169"/>
      <c r="C34" s="379">
        <v>45209</v>
      </c>
      <c r="D34" s="169"/>
      <c r="E34" s="169"/>
      <c r="F34" s="169"/>
      <c r="G34" s="162" t="s">
        <v>439</v>
      </c>
      <c r="H34" s="162" t="s">
        <v>1765</v>
      </c>
      <c r="I34" s="169"/>
      <c r="J34" s="169">
        <v>0.2</v>
      </c>
      <c r="K34" s="162" t="s">
        <v>401</v>
      </c>
      <c r="L34" s="169"/>
      <c r="M34" s="169"/>
      <c r="N34" s="169"/>
    </row>
    <row r="35" spans="1:18" x14ac:dyDescent="0.3">
      <c r="A35" s="169"/>
      <c r="B35" s="169"/>
      <c r="C35" s="379">
        <v>45209</v>
      </c>
      <c r="D35" s="169"/>
      <c r="E35" s="169"/>
      <c r="F35" s="169"/>
      <c r="G35" s="162" t="s">
        <v>439</v>
      </c>
      <c r="H35" s="162" t="s">
        <v>1765</v>
      </c>
      <c r="I35" s="169"/>
      <c r="J35" s="169">
        <v>0.25</v>
      </c>
      <c r="K35" s="162" t="s">
        <v>401</v>
      </c>
      <c r="L35" s="169"/>
      <c r="M35" s="169"/>
      <c r="N35" s="169"/>
    </row>
    <row r="36" spans="1:18" x14ac:dyDescent="0.3">
      <c r="A36" s="169"/>
      <c r="B36" s="169"/>
      <c r="C36" s="379">
        <v>45209</v>
      </c>
      <c r="D36" s="169"/>
      <c r="E36" s="169"/>
      <c r="F36" s="169"/>
      <c r="G36" s="162" t="s">
        <v>439</v>
      </c>
      <c r="H36" s="162" t="s">
        <v>1765</v>
      </c>
      <c r="I36" s="169"/>
      <c r="J36" s="169">
        <v>0.3</v>
      </c>
      <c r="K36" s="162" t="s">
        <v>401</v>
      </c>
      <c r="L36" s="169"/>
      <c r="M36" s="169"/>
      <c r="N36" s="169"/>
    </row>
    <row r="37" spans="1:18" x14ac:dyDescent="0.3">
      <c r="A37" s="169"/>
      <c r="B37" s="169"/>
      <c r="C37" s="379">
        <v>45209</v>
      </c>
      <c r="D37" s="169"/>
      <c r="E37" s="169"/>
      <c r="F37" s="169"/>
      <c r="G37" s="162" t="s">
        <v>439</v>
      </c>
      <c r="H37" s="162" t="s">
        <v>1765</v>
      </c>
      <c r="I37" s="169"/>
      <c r="J37" s="169">
        <v>0.35</v>
      </c>
      <c r="K37" s="162" t="s">
        <v>401</v>
      </c>
      <c r="L37" s="169"/>
      <c r="M37" s="169"/>
      <c r="N37" s="169"/>
    </row>
    <row r="38" spans="1:18" x14ac:dyDescent="0.3">
      <c r="A38" s="169"/>
      <c r="B38" s="169"/>
      <c r="C38" s="379">
        <v>45209</v>
      </c>
      <c r="D38" s="169"/>
      <c r="E38" s="169"/>
      <c r="F38" s="169"/>
      <c r="G38" s="162" t="s">
        <v>439</v>
      </c>
      <c r="H38" s="162" t="s">
        <v>1765</v>
      </c>
      <c r="I38" s="169"/>
      <c r="J38" s="169">
        <v>0.4</v>
      </c>
      <c r="K38" s="162" t="s">
        <v>401</v>
      </c>
      <c r="L38" s="169"/>
      <c r="M38" s="169"/>
      <c r="N38" s="169"/>
    </row>
    <row r="39" spans="1:18" x14ac:dyDescent="0.3">
      <c r="A39" s="169"/>
      <c r="B39" s="169"/>
      <c r="C39" s="379">
        <v>45209</v>
      </c>
      <c r="D39" s="169"/>
      <c r="E39" s="169"/>
      <c r="F39" s="169"/>
      <c r="G39" s="162" t="s">
        <v>439</v>
      </c>
      <c r="H39" s="162" t="s">
        <v>1765</v>
      </c>
      <c r="I39" s="169"/>
      <c r="J39" s="169">
        <v>0</v>
      </c>
      <c r="K39" s="162" t="s">
        <v>401</v>
      </c>
      <c r="L39" s="169"/>
      <c r="M39" s="169"/>
      <c r="N39" s="169"/>
    </row>
    <row r="40" spans="1:18" x14ac:dyDescent="0.3">
      <c r="A40" s="169"/>
      <c r="B40" s="169"/>
      <c r="C40" s="379">
        <v>45209</v>
      </c>
      <c r="D40" s="169"/>
      <c r="E40" s="169"/>
      <c r="F40" s="169"/>
      <c r="G40" s="162" t="s">
        <v>439</v>
      </c>
      <c r="H40" s="162" t="s">
        <v>1765</v>
      </c>
      <c r="I40" s="169"/>
      <c r="J40" s="169">
        <v>7.0000000000000007E-2</v>
      </c>
      <c r="K40" s="162" t="s">
        <v>401</v>
      </c>
      <c r="L40" s="169"/>
      <c r="M40" s="169"/>
      <c r="N40" s="169"/>
    </row>
    <row r="41" spans="1:18" x14ac:dyDescent="0.3">
      <c r="A41" s="169"/>
      <c r="B41" s="169"/>
      <c r="C41" s="379">
        <v>45209</v>
      </c>
      <c r="D41" s="169"/>
      <c r="E41" s="169"/>
      <c r="F41" s="169"/>
      <c r="G41" s="162" t="s">
        <v>439</v>
      </c>
      <c r="H41" s="162" t="s">
        <v>1765</v>
      </c>
      <c r="I41" s="169"/>
      <c r="J41" s="169">
        <v>0.06</v>
      </c>
      <c r="K41" s="162" t="s">
        <v>401</v>
      </c>
      <c r="L41" s="169"/>
      <c r="M41" s="169"/>
      <c r="N41" s="169"/>
    </row>
    <row r="42" spans="1:18" x14ac:dyDescent="0.3">
      <c r="A42" s="169"/>
      <c r="B42" s="169"/>
      <c r="C42" s="379">
        <v>45209</v>
      </c>
      <c r="D42" s="169"/>
      <c r="E42" s="169"/>
      <c r="F42" s="169"/>
      <c r="G42" s="162" t="s">
        <v>439</v>
      </c>
      <c r="H42" s="162" t="s">
        <v>1765</v>
      </c>
      <c r="I42" s="169"/>
      <c r="J42" s="169">
        <v>0.12</v>
      </c>
      <c r="K42" s="162" t="s">
        <v>401</v>
      </c>
      <c r="L42" s="169"/>
      <c r="M42" s="169"/>
      <c r="N42" s="169"/>
    </row>
    <row r="43" spans="1:18" x14ac:dyDescent="0.3">
      <c r="A43" s="169"/>
      <c r="B43" s="169"/>
      <c r="C43" s="379">
        <v>45209</v>
      </c>
      <c r="D43" s="169"/>
      <c r="E43" s="169"/>
      <c r="F43" s="169"/>
      <c r="G43" s="162" t="s">
        <v>439</v>
      </c>
      <c r="H43" s="162" t="s">
        <v>1765</v>
      </c>
      <c r="I43" s="169"/>
      <c r="J43" s="169">
        <v>0.13</v>
      </c>
      <c r="K43" s="162" t="s">
        <v>401</v>
      </c>
      <c r="L43" s="169"/>
      <c r="M43" s="169"/>
      <c r="N43" s="169"/>
    </row>
    <row r="44" spans="1:18" x14ac:dyDescent="0.3">
      <c r="A44" s="169"/>
      <c r="B44" s="169"/>
      <c r="C44" s="379">
        <v>45209</v>
      </c>
      <c r="D44" s="169"/>
      <c r="E44" s="169"/>
      <c r="F44" s="169"/>
      <c r="G44" s="162" t="s">
        <v>439</v>
      </c>
      <c r="H44" s="162" t="s">
        <v>1765</v>
      </c>
      <c r="I44" s="169"/>
      <c r="J44" s="169">
        <v>0.34</v>
      </c>
      <c r="K44" s="162" t="s">
        <v>401</v>
      </c>
      <c r="L44" s="169"/>
      <c r="M44" s="169"/>
      <c r="N44" s="169"/>
    </row>
    <row r="45" spans="1:18" x14ac:dyDescent="0.3">
      <c r="A45" s="169"/>
      <c r="B45" s="169"/>
      <c r="C45" s="379">
        <v>45209</v>
      </c>
      <c r="D45" s="169"/>
      <c r="E45" s="169"/>
      <c r="F45" s="169"/>
      <c r="G45" s="162" t="s">
        <v>439</v>
      </c>
      <c r="H45" s="162" t="s">
        <v>1765</v>
      </c>
      <c r="I45" s="169"/>
      <c r="J45" s="169">
        <v>0.26</v>
      </c>
      <c r="K45" s="162" t="s">
        <v>401</v>
      </c>
      <c r="L45" s="169"/>
      <c r="M45" s="169"/>
      <c r="N45" s="169"/>
    </row>
    <row r="46" spans="1:18" x14ac:dyDescent="0.3">
      <c r="A46" s="169"/>
      <c r="B46" s="169"/>
      <c r="C46" s="379">
        <v>45209</v>
      </c>
      <c r="D46" s="169"/>
      <c r="E46" s="169"/>
      <c r="F46" s="169"/>
      <c r="G46" s="162" t="s">
        <v>439</v>
      </c>
      <c r="H46" s="162" t="s">
        <v>1765</v>
      </c>
      <c r="I46" s="169"/>
      <c r="J46" s="169">
        <v>0.18</v>
      </c>
      <c r="K46" s="162" t="s">
        <v>401</v>
      </c>
      <c r="L46" s="169"/>
      <c r="M46" s="169"/>
      <c r="N46" s="169"/>
    </row>
    <row r="47" spans="1:18" x14ac:dyDescent="0.3">
      <c r="A47" s="169"/>
      <c r="B47" s="169"/>
      <c r="C47" s="379">
        <v>45209</v>
      </c>
      <c r="D47" s="169"/>
      <c r="E47" s="169"/>
      <c r="F47" s="169"/>
      <c r="G47" s="162" t="s">
        <v>439</v>
      </c>
      <c r="H47" s="162" t="s">
        <v>1765</v>
      </c>
      <c r="I47" s="169"/>
      <c r="J47" s="169">
        <v>0.05</v>
      </c>
      <c r="K47" s="162" t="s">
        <v>401</v>
      </c>
      <c r="L47" s="169"/>
      <c r="M47" s="169"/>
      <c r="N47" s="169"/>
    </row>
    <row r="48" spans="1:18" x14ac:dyDescent="0.3">
      <c r="A48" s="169"/>
      <c r="B48" s="169"/>
      <c r="C48" s="379">
        <v>45209</v>
      </c>
      <c r="D48" s="169"/>
      <c r="E48" s="169"/>
      <c r="F48" s="169"/>
      <c r="G48" s="162" t="s">
        <v>439</v>
      </c>
      <c r="H48" s="162" t="s">
        <v>1765</v>
      </c>
      <c r="I48" s="169"/>
      <c r="J48" s="169">
        <v>0.11</v>
      </c>
      <c r="K48" s="162" t="s">
        <v>401</v>
      </c>
      <c r="L48" s="169"/>
      <c r="M48" s="169"/>
      <c r="N48" s="169"/>
    </row>
    <row r="49" spans="1:14" x14ac:dyDescent="0.3">
      <c r="A49" s="169"/>
      <c r="B49" s="169"/>
      <c r="C49" s="379">
        <v>45209</v>
      </c>
      <c r="D49" s="169"/>
      <c r="E49" s="169"/>
      <c r="F49" s="169"/>
      <c r="G49" s="162" t="s">
        <v>439</v>
      </c>
      <c r="H49" s="162" t="s">
        <v>1765</v>
      </c>
      <c r="I49" s="169"/>
      <c r="J49" s="169">
        <v>0.27</v>
      </c>
      <c r="K49" s="162" t="s">
        <v>401</v>
      </c>
      <c r="L49" s="169"/>
      <c r="M49" s="169"/>
      <c r="N49" s="169"/>
    </row>
    <row r="50" spans="1:14" x14ac:dyDescent="0.3">
      <c r="A50" s="169"/>
      <c r="B50" s="169"/>
      <c r="C50" s="379">
        <v>45209</v>
      </c>
      <c r="D50" s="169"/>
      <c r="E50" s="169"/>
      <c r="F50" s="169"/>
      <c r="G50" s="162" t="s">
        <v>439</v>
      </c>
      <c r="H50" s="162" t="s">
        <v>1765</v>
      </c>
      <c r="I50" s="169"/>
      <c r="J50" s="169">
        <v>0.19</v>
      </c>
      <c r="K50" s="162" t="s">
        <v>401</v>
      </c>
      <c r="L50" s="169"/>
      <c r="M50" s="169"/>
      <c r="N50" s="169"/>
    </row>
    <row r="51" spans="1:14" x14ac:dyDescent="0.3">
      <c r="A51" s="169"/>
      <c r="B51" s="169"/>
      <c r="C51" s="379">
        <v>45209</v>
      </c>
      <c r="D51" s="169"/>
      <c r="E51" s="169"/>
      <c r="F51" s="169"/>
      <c r="G51" s="162" t="s">
        <v>439</v>
      </c>
      <c r="H51" s="162" t="s">
        <v>1765</v>
      </c>
      <c r="I51" s="169"/>
      <c r="J51" s="169">
        <v>0.36</v>
      </c>
      <c r="K51" s="162" t="s">
        <v>401</v>
      </c>
      <c r="L51" s="169"/>
      <c r="M51" s="169"/>
      <c r="N51" s="169"/>
    </row>
    <row r="52" spans="1:14" x14ac:dyDescent="0.3">
      <c r="A52" s="169"/>
      <c r="B52" s="169"/>
      <c r="C52" s="379">
        <v>45209</v>
      </c>
      <c r="D52" s="169"/>
      <c r="E52" s="169"/>
      <c r="F52" s="169"/>
      <c r="G52" s="162" t="s">
        <v>439</v>
      </c>
      <c r="H52" s="162" t="s">
        <v>1765</v>
      </c>
      <c r="I52" s="169"/>
      <c r="J52" s="169">
        <v>0.04</v>
      </c>
      <c r="K52" s="162" t="s">
        <v>401</v>
      </c>
      <c r="L52" s="169"/>
      <c r="M52" s="169"/>
      <c r="N52" s="169"/>
    </row>
    <row r="53" spans="1:14" x14ac:dyDescent="0.3">
      <c r="A53" s="169"/>
      <c r="B53" s="169"/>
      <c r="C53" s="379">
        <v>45209</v>
      </c>
      <c r="D53" s="169"/>
      <c r="E53" s="169"/>
      <c r="F53" s="169"/>
      <c r="G53" s="162" t="s">
        <v>439</v>
      </c>
      <c r="H53" s="162" t="s">
        <v>1765</v>
      </c>
      <c r="I53" s="169"/>
      <c r="J53" s="169">
        <v>0.28000000000000003</v>
      </c>
      <c r="K53" s="162" t="s">
        <v>401</v>
      </c>
      <c r="L53" s="169"/>
      <c r="M53" s="169"/>
      <c r="N53" s="169"/>
    </row>
    <row r="54" spans="1:14" x14ac:dyDescent="0.3">
      <c r="A54" s="169"/>
      <c r="B54" s="169"/>
      <c r="C54" s="379">
        <v>45209</v>
      </c>
      <c r="D54" s="169"/>
      <c r="E54" s="169"/>
      <c r="F54" s="169"/>
      <c r="G54" s="162" t="s">
        <v>439</v>
      </c>
      <c r="H54" s="162" t="s">
        <v>1765</v>
      </c>
      <c r="I54" s="169"/>
      <c r="J54" s="169">
        <v>0.37</v>
      </c>
      <c r="K54" s="162" t="s">
        <v>401</v>
      </c>
      <c r="L54" s="169"/>
      <c r="M54" s="169"/>
      <c r="N54" s="169"/>
    </row>
    <row r="55" spans="1:14" x14ac:dyDescent="0.3">
      <c r="A55" s="169"/>
      <c r="B55" s="169"/>
      <c r="C55" s="379">
        <v>45209</v>
      </c>
      <c r="D55" s="169"/>
      <c r="E55" s="169"/>
      <c r="F55" s="169"/>
      <c r="G55" s="162" t="s">
        <v>439</v>
      </c>
      <c r="H55" s="162" t="s">
        <v>1765</v>
      </c>
      <c r="I55" s="169"/>
      <c r="J55" s="169">
        <v>0.28999999999999998</v>
      </c>
      <c r="K55" s="162" t="s">
        <v>401</v>
      </c>
      <c r="L55" s="169"/>
      <c r="M55" s="169"/>
      <c r="N55" s="169"/>
    </row>
    <row r="56" spans="1:14" x14ac:dyDescent="0.3">
      <c r="A56" s="169"/>
      <c r="B56" s="169"/>
      <c r="C56" s="379">
        <v>45209</v>
      </c>
      <c r="D56" s="169"/>
      <c r="E56" s="169"/>
      <c r="F56" s="169"/>
      <c r="G56" s="162" t="s">
        <v>439</v>
      </c>
      <c r="H56" s="162" t="s">
        <v>1765</v>
      </c>
      <c r="I56" s="169"/>
      <c r="J56" s="169">
        <v>0.1</v>
      </c>
      <c r="K56" s="162" t="s">
        <v>401</v>
      </c>
      <c r="L56" s="169"/>
      <c r="M56" s="169"/>
      <c r="N56" s="169"/>
    </row>
    <row r="57" spans="1:14" x14ac:dyDescent="0.3">
      <c r="A57" s="169"/>
      <c r="B57" s="169"/>
      <c r="C57" s="379">
        <v>45209</v>
      </c>
      <c r="D57" s="169"/>
      <c r="E57" s="169"/>
      <c r="F57" s="169"/>
      <c r="G57" s="162" t="s">
        <v>439</v>
      </c>
      <c r="H57" s="162" t="s">
        <v>1765</v>
      </c>
      <c r="I57" s="169"/>
      <c r="J57" s="169">
        <v>0.15</v>
      </c>
      <c r="K57" s="162" t="s">
        <v>401</v>
      </c>
      <c r="L57" s="169"/>
      <c r="M57" s="169"/>
      <c r="N57" s="169"/>
    </row>
    <row r="58" spans="1:14" x14ac:dyDescent="0.3">
      <c r="A58" s="169"/>
      <c r="B58" s="169"/>
      <c r="C58" s="379">
        <v>45209</v>
      </c>
      <c r="D58" s="169"/>
      <c r="E58" s="169"/>
      <c r="F58" s="169"/>
      <c r="G58" s="162" t="s">
        <v>439</v>
      </c>
      <c r="H58" s="162" t="s">
        <v>1765</v>
      </c>
      <c r="I58" s="169"/>
      <c r="J58" s="169">
        <v>0.03</v>
      </c>
      <c r="K58" s="162" t="s">
        <v>401</v>
      </c>
      <c r="L58" s="169"/>
      <c r="M58" s="169"/>
      <c r="N58" s="169"/>
    </row>
    <row r="59" spans="1:14" x14ac:dyDescent="0.3">
      <c r="A59" s="169"/>
      <c r="B59" s="169"/>
      <c r="C59" s="379">
        <v>45209</v>
      </c>
      <c r="D59" s="169"/>
      <c r="E59" s="169"/>
      <c r="F59" s="169"/>
      <c r="G59" s="162" t="s">
        <v>439</v>
      </c>
      <c r="H59" s="162" t="s">
        <v>1765</v>
      </c>
      <c r="I59" s="169"/>
      <c r="J59" s="169">
        <v>0.09</v>
      </c>
      <c r="K59" s="162" t="s">
        <v>401</v>
      </c>
      <c r="L59" s="169"/>
      <c r="M59" s="169"/>
      <c r="N59" s="169"/>
    </row>
    <row r="60" spans="1:14" x14ac:dyDescent="0.3">
      <c r="A60" s="169"/>
      <c r="B60" s="169"/>
      <c r="C60" s="379">
        <v>45209</v>
      </c>
      <c r="D60" s="169"/>
      <c r="E60" s="169"/>
      <c r="F60" s="169"/>
      <c r="G60" s="162" t="s">
        <v>439</v>
      </c>
      <c r="H60" s="162" t="s">
        <v>1765</v>
      </c>
      <c r="I60" s="169"/>
      <c r="J60" s="169">
        <v>0.16</v>
      </c>
      <c r="K60" s="162" t="s">
        <v>401</v>
      </c>
      <c r="L60" s="169"/>
      <c r="M60" s="169"/>
      <c r="N60" s="169"/>
    </row>
    <row r="61" spans="1:14" x14ac:dyDescent="0.3">
      <c r="A61" s="169"/>
      <c r="B61" s="169"/>
      <c r="C61" s="379">
        <v>45209</v>
      </c>
      <c r="D61" s="169"/>
      <c r="E61" s="169"/>
      <c r="F61" s="169"/>
      <c r="G61" s="162" t="s">
        <v>439</v>
      </c>
      <c r="H61" s="162" t="s">
        <v>1765</v>
      </c>
      <c r="I61" s="169"/>
      <c r="J61" s="169">
        <v>0.17</v>
      </c>
      <c r="K61" s="162" t="s">
        <v>401</v>
      </c>
      <c r="L61" s="169"/>
      <c r="M61" s="169"/>
      <c r="N61" s="169"/>
    </row>
    <row r="62" spans="1:14" x14ac:dyDescent="0.3">
      <c r="A62" s="169"/>
      <c r="B62" s="169"/>
      <c r="C62" s="379">
        <v>45209</v>
      </c>
      <c r="D62" s="169"/>
      <c r="E62" s="169"/>
      <c r="F62" s="169"/>
      <c r="G62" s="162" t="s">
        <v>439</v>
      </c>
      <c r="H62" s="162" t="s">
        <v>1765</v>
      </c>
      <c r="I62" s="169"/>
      <c r="J62" s="169">
        <v>0.21</v>
      </c>
      <c r="K62" s="162" t="s">
        <v>401</v>
      </c>
      <c r="L62" s="169"/>
      <c r="M62" s="169"/>
      <c r="N62" s="169"/>
    </row>
    <row r="63" spans="1:14" x14ac:dyDescent="0.3">
      <c r="A63" s="169"/>
      <c r="B63" s="169"/>
      <c r="C63" s="379">
        <v>45209</v>
      </c>
      <c r="D63" s="169"/>
      <c r="E63" s="169"/>
      <c r="F63" s="169"/>
      <c r="G63" s="162" t="s">
        <v>439</v>
      </c>
      <c r="H63" s="162" t="s">
        <v>1765</v>
      </c>
      <c r="I63" s="169"/>
      <c r="J63" s="169">
        <v>0.22</v>
      </c>
      <c r="K63" s="162" t="s">
        <v>401</v>
      </c>
      <c r="L63" s="169"/>
      <c r="M63" s="169"/>
      <c r="N63" s="169"/>
    </row>
    <row r="64" spans="1:14" x14ac:dyDescent="0.3">
      <c r="A64" s="169"/>
      <c r="B64" s="169"/>
      <c r="C64" s="379">
        <v>45209</v>
      </c>
      <c r="D64" s="169"/>
      <c r="E64" s="169"/>
      <c r="F64" s="169"/>
      <c r="G64" s="162" t="s">
        <v>439</v>
      </c>
      <c r="H64" s="162" t="s">
        <v>1765</v>
      </c>
      <c r="I64" s="169"/>
      <c r="J64" s="169">
        <v>0.23</v>
      </c>
      <c r="K64" s="162" t="s">
        <v>401</v>
      </c>
      <c r="L64" s="169"/>
      <c r="M64" s="169"/>
      <c r="N64" s="169"/>
    </row>
    <row r="65" spans="1:14" x14ac:dyDescent="0.3">
      <c r="A65" s="169"/>
      <c r="B65" s="169"/>
      <c r="C65" s="379">
        <v>45209</v>
      </c>
      <c r="D65" s="169"/>
      <c r="E65" s="169"/>
      <c r="F65" s="169"/>
      <c r="G65" s="162" t="s">
        <v>439</v>
      </c>
      <c r="H65" s="162" t="s">
        <v>1765</v>
      </c>
      <c r="I65" s="169"/>
      <c r="J65" s="169">
        <v>0.38</v>
      </c>
      <c r="K65" s="162" t="s">
        <v>401</v>
      </c>
      <c r="L65" s="169"/>
      <c r="M65" s="169"/>
      <c r="N65" s="169"/>
    </row>
    <row r="66" spans="1:14" x14ac:dyDescent="0.3">
      <c r="A66" s="169"/>
      <c r="B66" s="169"/>
      <c r="C66" s="379">
        <v>45209</v>
      </c>
      <c r="D66" s="169"/>
      <c r="E66" s="169"/>
      <c r="F66" s="169"/>
      <c r="G66" s="162" t="s">
        <v>439</v>
      </c>
      <c r="H66" s="162" t="s">
        <v>1765</v>
      </c>
      <c r="I66" s="169"/>
      <c r="J66" s="169">
        <v>0.02</v>
      </c>
      <c r="K66" s="162" t="s">
        <v>401</v>
      </c>
      <c r="L66" s="169"/>
      <c r="M66" s="169"/>
      <c r="N66" s="169"/>
    </row>
    <row r="67" spans="1:14" x14ac:dyDescent="0.3">
      <c r="A67" s="169"/>
      <c r="B67" s="169"/>
      <c r="C67" s="379">
        <v>45209</v>
      </c>
      <c r="D67" s="169"/>
      <c r="E67" s="169"/>
      <c r="F67" s="169"/>
      <c r="G67" s="162" t="s">
        <v>439</v>
      </c>
      <c r="H67" s="162" t="s">
        <v>1765</v>
      </c>
      <c r="I67" s="169"/>
      <c r="J67" s="169">
        <v>0.14000000000000001</v>
      </c>
      <c r="K67" s="162" t="s">
        <v>401</v>
      </c>
      <c r="L67" s="169"/>
      <c r="M67" s="169"/>
      <c r="N67" s="169"/>
    </row>
    <row r="68" spans="1:14" x14ac:dyDescent="0.3">
      <c r="A68" s="169"/>
      <c r="B68" s="169"/>
      <c r="C68" s="379">
        <v>45209</v>
      </c>
      <c r="D68" s="169"/>
      <c r="E68" s="169"/>
      <c r="F68" s="169"/>
      <c r="G68" s="162" t="s">
        <v>439</v>
      </c>
      <c r="H68" s="162" t="s">
        <v>1765</v>
      </c>
      <c r="I68" s="169"/>
      <c r="J68" s="169">
        <v>0.39</v>
      </c>
      <c r="K68" s="162" t="s">
        <v>401</v>
      </c>
      <c r="L68" s="169"/>
      <c r="M68" s="169"/>
      <c r="N68" s="169"/>
    </row>
    <row r="69" spans="1:14" x14ac:dyDescent="0.3">
      <c r="A69" s="169"/>
      <c r="B69" s="169"/>
      <c r="C69" s="379">
        <v>45209</v>
      </c>
      <c r="D69" s="169"/>
      <c r="E69" s="169"/>
      <c r="F69" s="169"/>
      <c r="G69" s="162" t="s">
        <v>439</v>
      </c>
      <c r="H69" s="162" t="s">
        <v>1765</v>
      </c>
      <c r="I69" s="169"/>
      <c r="J69" s="169">
        <v>0.31</v>
      </c>
      <c r="K69" s="162" t="s">
        <v>401</v>
      </c>
      <c r="L69" s="169"/>
      <c r="M69" s="169"/>
      <c r="N69" s="169"/>
    </row>
    <row r="70" spans="1:14" x14ac:dyDescent="0.3">
      <c r="A70" s="169"/>
      <c r="B70" s="169"/>
      <c r="C70" s="379">
        <v>45209</v>
      </c>
      <c r="D70" s="169"/>
      <c r="E70" s="169"/>
      <c r="F70" s="169"/>
      <c r="G70" s="162" t="s">
        <v>439</v>
      </c>
      <c r="H70" s="162" t="s">
        <v>1765</v>
      </c>
      <c r="I70" s="169"/>
      <c r="J70" s="169">
        <v>0.08</v>
      </c>
      <c r="K70" s="162" t="s">
        <v>401</v>
      </c>
      <c r="L70" s="169"/>
      <c r="M70" s="169"/>
      <c r="N70" s="169"/>
    </row>
    <row r="71" spans="1:14" x14ac:dyDescent="0.3">
      <c r="A71" s="169"/>
      <c r="B71" s="169"/>
      <c r="C71" s="379">
        <v>45209</v>
      </c>
      <c r="D71" s="169"/>
      <c r="E71" s="169"/>
      <c r="F71" s="169"/>
      <c r="G71" s="162" t="s">
        <v>439</v>
      </c>
      <c r="H71" s="162" t="s">
        <v>1765</v>
      </c>
      <c r="I71" s="169"/>
      <c r="J71" s="169"/>
      <c r="K71" s="162" t="s">
        <v>401</v>
      </c>
      <c r="L71" s="169"/>
      <c r="M71" s="169"/>
      <c r="N71" s="169"/>
    </row>
    <row r="72" spans="1:14" x14ac:dyDescent="0.3">
      <c r="A72" s="169"/>
      <c r="B72" s="169"/>
      <c r="C72" s="379">
        <v>45209</v>
      </c>
      <c r="D72" s="169"/>
      <c r="E72" s="169"/>
      <c r="F72" s="169"/>
      <c r="G72" s="162" t="s">
        <v>439</v>
      </c>
      <c r="H72" s="162" t="s">
        <v>1765</v>
      </c>
      <c r="I72" s="169"/>
      <c r="J72" s="169">
        <v>0.01</v>
      </c>
      <c r="K72" s="162" t="s">
        <v>401</v>
      </c>
      <c r="L72" s="169"/>
      <c r="M72" s="169"/>
      <c r="N72" s="169"/>
    </row>
    <row r="73" spans="1:14" x14ac:dyDescent="0.3">
      <c r="A73" s="169"/>
      <c r="B73" s="169"/>
      <c r="C73" s="379">
        <v>45209</v>
      </c>
      <c r="D73" s="169"/>
      <c r="E73" s="169"/>
      <c r="F73" s="169"/>
      <c r="G73" s="162" t="s">
        <v>439</v>
      </c>
      <c r="H73" s="162" t="s">
        <v>1765</v>
      </c>
      <c r="I73" s="169"/>
      <c r="J73" s="169">
        <v>0.32</v>
      </c>
      <c r="K73" s="162" t="s">
        <v>401</v>
      </c>
      <c r="L73" s="169"/>
      <c r="M73" s="169"/>
      <c r="N73" s="169"/>
    </row>
    <row r="74" spans="1:14" x14ac:dyDescent="0.3">
      <c r="A74" s="169"/>
      <c r="B74" s="169"/>
      <c r="C74" s="379">
        <v>45209</v>
      </c>
      <c r="D74" s="169"/>
      <c r="E74" s="169"/>
      <c r="F74" s="169"/>
      <c r="G74" s="162" t="s">
        <v>439</v>
      </c>
      <c r="H74" s="162" t="s">
        <v>1765</v>
      </c>
      <c r="I74" s="169"/>
      <c r="J74" s="169">
        <v>0.24</v>
      </c>
      <c r="K74" s="162" t="s">
        <v>401</v>
      </c>
      <c r="L74" s="169"/>
      <c r="M74" s="169"/>
      <c r="N74" s="169"/>
    </row>
    <row r="75" spans="1:14" x14ac:dyDescent="0.3">
      <c r="A75" s="169"/>
      <c r="B75" s="169"/>
      <c r="C75" s="379">
        <v>45209</v>
      </c>
      <c r="D75" s="169"/>
      <c r="E75" s="169"/>
      <c r="F75" s="169"/>
      <c r="G75" s="162" t="s">
        <v>439</v>
      </c>
      <c r="H75" s="162" t="s">
        <v>1765</v>
      </c>
      <c r="I75" s="169"/>
      <c r="J75" s="169">
        <v>0.33</v>
      </c>
      <c r="K75" s="162" t="s">
        <v>401</v>
      </c>
      <c r="L75" s="169"/>
      <c r="M75" s="169"/>
      <c r="N75" s="169"/>
    </row>
    <row r="76" spans="1:14" x14ac:dyDescent="0.3">
      <c r="A76" s="169"/>
      <c r="B76" s="169"/>
      <c r="C76" s="379">
        <v>45209</v>
      </c>
      <c r="D76" s="169"/>
      <c r="E76" s="169"/>
      <c r="F76" s="169"/>
      <c r="G76" s="162" t="s">
        <v>440</v>
      </c>
      <c r="H76" s="162" t="s">
        <v>1766</v>
      </c>
      <c r="I76" s="169"/>
      <c r="J76" s="169">
        <v>0.05</v>
      </c>
      <c r="K76" s="162" t="s">
        <v>401</v>
      </c>
      <c r="L76" s="169"/>
      <c r="M76" s="169"/>
      <c r="N76" s="169"/>
    </row>
    <row r="77" spans="1:14" x14ac:dyDescent="0.3">
      <c r="A77" s="169"/>
      <c r="B77" s="169"/>
      <c r="C77" s="379">
        <v>45209</v>
      </c>
      <c r="D77" s="169"/>
      <c r="E77" s="169"/>
      <c r="F77" s="169"/>
      <c r="G77" s="162" t="s">
        <v>440</v>
      </c>
      <c r="H77" s="162" t="s">
        <v>1766</v>
      </c>
      <c r="I77" s="169"/>
      <c r="J77" s="169">
        <v>0.25</v>
      </c>
      <c r="K77" s="162" t="s">
        <v>401</v>
      </c>
      <c r="L77" s="169"/>
      <c r="M77" s="169"/>
      <c r="N77" s="169"/>
    </row>
    <row r="78" spans="1:14" x14ac:dyDescent="0.3">
      <c r="A78" s="169"/>
      <c r="B78" s="169"/>
      <c r="C78" s="379">
        <v>45209</v>
      </c>
      <c r="D78" s="169"/>
      <c r="E78" s="169"/>
      <c r="F78" s="169"/>
      <c r="G78" s="162" t="s">
        <v>440</v>
      </c>
      <c r="H78" s="162" t="s">
        <v>1766</v>
      </c>
      <c r="I78" s="169"/>
      <c r="J78" s="169">
        <v>0.1</v>
      </c>
      <c r="K78" s="162" t="s">
        <v>401</v>
      </c>
      <c r="L78" s="169"/>
      <c r="M78" s="169"/>
      <c r="N78" s="169"/>
    </row>
    <row r="79" spans="1:14" x14ac:dyDescent="0.3">
      <c r="A79" s="169"/>
      <c r="B79" s="169"/>
      <c r="C79" s="379">
        <v>45209</v>
      </c>
      <c r="D79" s="169"/>
      <c r="E79" s="169"/>
      <c r="F79" s="169"/>
      <c r="G79" s="162" t="s">
        <v>440</v>
      </c>
      <c r="H79" s="162" t="s">
        <v>1766</v>
      </c>
      <c r="I79" s="169"/>
      <c r="J79" s="169">
        <v>0.2</v>
      </c>
      <c r="K79" s="162" t="s">
        <v>401</v>
      </c>
      <c r="L79" s="169"/>
      <c r="M79" s="169"/>
      <c r="N79" s="169"/>
    </row>
    <row r="80" spans="1:14" x14ac:dyDescent="0.3">
      <c r="A80" s="169"/>
      <c r="B80" s="169"/>
      <c r="C80" s="379">
        <v>45209</v>
      </c>
      <c r="D80" s="169"/>
      <c r="E80" s="169"/>
      <c r="F80" s="169"/>
      <c r="G80" s="162" t="s">
        <v>440</v>
      </c>
      <c r="H80" s="162" t="s">
        <v>1766</v>
      </c>
      <c r="I80" s="169"/>
      <c r="J80" s="169">
        <v>0.15</v>
      </c>
      <c r="K80" s="162" t="s">
        <v>401</v>
      </c>
      <c r="L80" s="169"/>
      <c r="M80" s="169"/>
      <c r="N80" s="169"/>
    </row>
    <row r="81" spans="1:14" x14ac:dyDescent="0.3">
      <c r="A81" s="169"/>
      <c r="B81" s="169"/>
      <c r="C81" s="379">
        <v>45209</v>
      </c>
      <c r="D81" s="169"/>
      <c r="E81" s="169"/>
      <c r="F81" s="169"/>
      <c r="G81" s="162" t="s">
        <v>440</v>
      </c>
      <c r="H81" s="162" t="s">
        <v>1766</v>
      </c>
      <c r="I81" s="169"/>
      <c r="J81" s="169">
        <v>0.3</v>
      </c>
      <c r="K81" s="162" t="s">
        <v>401</v>
      </c>
      <c r="L81" s="169"/>
      <c r="M81" s="169"/>
      <c r="N81" s="169"/>
    </row>
    <row r="82" spans="1:14" x14ac:dyDescent="0.3">
      <c r="A82" s="169"/>
      <c r="B82" s="169"/>
      <c r="C82" s="379">
        <v>45209</v>
      </c>
      <c r="D82" s="169"/>
      <c r="E82" s="169"/>
      <c r="F82" s="169"/>
      <c r="G82" s="162" t="s">
        <v>440</v>
      </c>
      <c r="H82" s="162" t="s">
        <v>1766</v>
      </c>
      <c r="I82" s="169"/>
      <c r="J82" s="169">
        <v>0.35</v>
      </c>
      <c r="K82" s="162" t="s">
        <v>401</v>
      </c>
      <c r="L82" s="169"/>
      <c r="M82" s="169"/>
      <c r="N82" s="169"/>
    </row>
    <row r="83" spans="1:14" x14ac:dyDescent="0.3">
      <c r="A83" s="169"/>
      <c r="B83" s="169"/>
      <c r="C83" s="379">
        <v>45209</v>
      </c>
      <c r="D83" s="169"/>
      <c r="E83" s="169"/>
      <c r="F83" s="169"/>
      <c r="G83" s="162" t="s">
        <v>440</v>
      </c>
      <c r="H83" s="162" t="s">
        <v>1766</v>
      </c>
      <c r="I83" s="169"/>
      <c r="J83" s="169">
        <v>0.4</v>
      </c>
      <c r="K83" s="162" t="s">
        <v>401</v>
      </c>
      <c r="L83" s="169"/>
      <c r="M83" s="169"/>
      <c r="N83" s="169"/>
    </row>
    <row r="84" spans="1:14" x14ac:dyDescent="0.3">
      <c r="A84" s="169"/>
      <c r="B84" s="169"/>
      <c r="C84" s="379">
        <v>45209</v>
      </c>
      <c r="D84" s="169"/>
      <c r="E84" s="169"/>
      <c r="F84" s="169"/>
      <c r="G84" s="162" t="s">
        <v>440</v>
      </c>
      <c r="H84" s="162" t="s">
        <v>1766</v>
      </c>
      <c r="I84" s="169"/>
      <c r="J84" s="169"/>
      <c r="K84" s="162" t="s">
        <v>401</v>
      </c>
      <c r="L84" s="169"/>
      <c r="M84" s="169"/>
      <c r="N84" s="169"/>
    </row>
    <row r="85" spans="1:14" x14ac:dyDescent="0.3">
      <c r="A85" s="169"/>
      <c r="B85" s="169"/>
      <c r="C85" s="379">
        <v>45209</v>
      </c>
      <c r="D85" s="169"/>
      <c r="E85" s="169"/>
      <c r="F85" s="169"/>
      <c r="G85" s="162" t="s">
        <v>562</v>
      </c>
      <c r="H85" s="162" t="s">
        <v>2211</v>
      </c>
      <c r="I85" s="169"/>
      <c r="J85" s="169">
        <v>0.2</v>
      </c>
      <c r="K85" s="162" t="s">
        <v>287</v>
      </c>
      <c r="L85" s="169"/>
      <c r="M85" s="169"/>
      <c r="N85" s="169"/>
    </row>
    <row r="86" spans="1:14" x14ac:dyDescent="0.3">
      <c r="A86" s="169"/>
      <c r="B86" s="169"/>
      <c r="C86" s="379">
        <v>45209</v>
      </c>
      <c r="D86" s="169"/>
      <c r="E86" s="169"/>
      <c r="F86" s="169"/>
      <c r="G86" s="162" t="s">
        <v>562</v>
      </c>
      <c r="H86" s="162" t="s">
        <v>2211</v>
      </c>
      <c r="I86" s="169"/>
      <c r="J86" s="169">
        <v>0.25</v>
      </c>
      <c r="K86" s="162" t="s">
        <v>287</v>
      </c>
      <c r="L86" s="169"/>
      <c r="M86" s="169"/>
      <c r="N86" s="169"/>
    </row>
    <row r="87" spans="1:14" x14ac:dyDescent="0.3">
      <c r="A87" s="169"/>
      <c r="B87" s="169"/>
      <c r="C87" s="379">
        <v>45209</v>
      </c>
      <c r="D87" s="169"/>
      <c r="E87" s="169"/>
      <c r="F87" s="169"/>
      <c r="G87" s="162" t="s">
        <v>562</v>
      </c>
      <c r="H87" s="162" t="s">
        <v>2211</v>
      </c>
      <c r="I87" s="169"/>
      <c r="J87" s="169">
        <v>0.3</v>
      </c>
      <c r="K87" s="162" t="s">
        <v>287</v>
      </c>
      <c r="L87" s="169"/>
      <c r="M87" s="169"/>
      <c r="N87" s="169"/>
    </row>
    <row r="88" spans="1:14" x14ac:dyDescent="0.3">
      <c r="A88" s="169"/>
      <c r="B88" s="169"/>
      <c r="C88" s="379">
        <v>45209</v>
      </c>
      <c r="D88" s="169"/>
      <c r="E88" s="169"/>
      <c r="F88" s="169"/>
      <c r="G88" s="162" t="s">
        <v>562</v>
      </c>
      <c r="H88" s="162" t="s">
        <v>2211</v>
      </c>
      <c r="I88" s="169"/>
      <c r="J88" s="169">
        <v>0.35</v>
      </c>
      <c r="K88" s="162" t="s">
        <v>287</v>
      </c>
      <c r="L88" s="169"/>
      <c r="M88" s="169"/>
      <c r="N88" s="169"/>
    </row>
    <row r="89" spans="1:14" x14ac:dyDescent="0.3">
      <c r="A89" s="169"/>
      <c r="B89" s="169"/>
      <c r="C89" s="379">
        <v>45209</v>
      </c>
      <c r="D89" s="169"/>
      <c r="E89" s="169"/>
      <c r="F89" s="169"/>
      <c r="G89" s="162" t="s">
        <v>562</v>
      </c>
      <c r="H89" s="162" t="s">
        <v>2211</v>
      </c>
      <c r="I89" s="169"/>
      <c r="J89" s="169">
        <v>0.4</v>
      </c>
      <c r="K89" s="162" t="s">
        <v>287</v>
      </c>
      <c r="L89" s="169"/>
      <c r="M89" s="169"/>
      <c r="N89" s="169"/>
    </row>
    <row r="90" spans="1:14" x14ac:dyDescent="0.3">
      <c r="A90" s="169"/>
      <c r="B90" s="169"/>
      <c r="C90" s="379">
        <v>45209</v>
      </c>
      <c r="D90" s="169"/>
      <c r="E90" s="169"/>
      <c r="F90" s="169"/>
      <c r="G90" s="162" t="s">
        <v>562</v>
      </c>
      <c r="H90" s="162" t="s">
        <v>2211</v>
      </c>
      <c r="I90" s="169"/>
      <c r="J90" s="169">
        <v>0</v>
      </c>
      <c r="K90" s="162" t="s">
        <v>287</v>
      </c>
      <c r="L90" s="169"/>
      <c r="M90" s="169"/>
      <c r="N90" s="169"/>
    </row>
    <row r="91" spans="1:14" x14ac:dyDescent="0.3">
      <c r="A91" s="169"/>
      <c r="B91" s="169"/>
      <c r="C91" s="379">
        <v>45209</v>
      </c>
      <c r="D91" s="169"/>
      <c r="E91" s="169"/>
      <c r="F91" s="169"/>
      <c r="G91" s="162" t="s">
        <v>562</v>
      </c>
      <c r="H91" s="162" t="s">
        <v>2211</v>
      </c>
      <c r="I91" s="169"/>
      <c r="J91" s="169">
        <v>7.0000000000000007E-2</v>
      </c>
      <c r="K91" s="162" t="s">
        <v>287</v>
      </c>
      <c r="L91" s="169"/>
      <c r="M91" s="169"/>
      <c r="N91" s="169"/>
    </row>
    <row r="92" spans="1:14" x14ac:dyDescent="0.3">
      <c r="A92" s="169"/>
      <c r="B92" s="169"/>
      <c r="C92" s="379">
        <v>45209</v>
      </c>
      <c r="D92" s="169"/>
      <c r="E92" s="169"/>
      <c r="F92" s="169"/>
      <c r="G92" s="162" t="s">
        <v>562</v>
      </c>
      <c r="H92" s="162" t="s">
        <v>2211</v>
      </c>
      <c r="I92" s="169"/>
      <c r="J92" s="169">
        <v>0.06</v>
      </c>
      <c r="K92" s="162" t="s">
        <v>287</v>
      </c>
      <c r="L92" s="169"/>
      <c r="M92" s="169"/>
      <c r="N92" s="169"/>
    </row>
    <row r="93" spans="1:14" x14ac:dyDescent="0.3">
      <c r="A93" s="169"/>
      <c r="B93" s="169"/>
      <c r="C93" s="379">
        <v>45209</v>
      </c>
      <c r="D93" s="169"/>
      <c r="E93" s="169"/>
      <c r="F93" s="169"/>
      <c r="G93" s="162" t="s">
        <v>562</v>
      </c>
      <c r="H93" s="162" t="s">
        <v>2211</v>
      </c>
      <c r="I93" s="169"/>
      <c r="J93" s="169">
        <v>0.12</v>
      </c>
      <c r="K93" s="162" t="s">
        <v>287</v>
      </c>
      <c r="L93" s="169"/>
      <c r="M93" s="169"/>
      <c r="N93" s="169"/>
    </row>
    <row r="94" spans="1:14" x14ac:dyDescent="0.3">
      <c r="A94" s="169"/>
      <c r="B94" s="169"/>
      <c r="C94" s="379">
        <v>45209</v>
      </c>
      <c r="D94" s="169"/>
      <c r="E94" s="169"/>
      <c r="F94" s="169"/>
      <c r="G94" s="162" t="s">
        <v>562</v>
      </c>
      <c r="H94" s="162" t="s">
        <v>2211</v>
      </c>
      <c r="I94" s="169"/>
      <c r="J94" s="169">
        <v>0.13</v>
      </c>
      <c r="K94" s="162" t="s">
        <v>287</v>
      </c>
      <c r="L94" s="169"/>
      <c r="M94" s="169"/>
      <c r="N94" s="169"/>
    </row>
    <row r="95" spans="1:14" x14ac:dyDescent="0.3">
      <c r="A95" s="169"/>
      <c r="B95" s="169"/>
      <c r="C95" s="379">
        <v>45209</v>
      </c>
      <c r="D95" s="169"/>
      <c r="E95" s="169"/>
      <c r="F95" s="169"/>
      <c r="G95" s="162" t="s">
        <v>562</v>
      </c>
      <c r="H95" s="162" t="s">
        <v>2211</v>
      </c>
      <c r="I95" s="169"/>
      <c r="J95" s="169">
        <v>0.34</v>
      </c>
      <c r="K95" s="162" t="s">
        <v>287</v>
      </c>
      <c r="L95" s="169"/>
      <c r="M95" s="169"/>
      <c r="N95" s="169"/>
    </row>
    <row r="96" spans="1:14" x14ac:dyDescent="0.3">
      <c r="A96" s="169"/>
      <c r="B96" s="169"/>
      <c r="C96" s="379">
        <v>45209</v>
      </c>
      <c r="D96" s="169"/>
      <c r="E96" s="169"/>
      <c r="F96" s="169"/>
      <c r="G96" s="162" t="s">
        <v>562</v>
      </c>
      <c r="H96" s="162" t="s">
        <v>2211</v>
      </c>
      <c r="I96" s="169"/>
      <c r="J96" s="169">
        <v>0.26</v>
      </c>
      <c r="K96" s="162" t="s">
        <v>287</v>
      </c>
      <c r="L96" s="169"/>
      <c r="M96" s="169"/>
      <c r="N96" s="169"/>
    </row>
    <row r="97" spans="1:14" x14ac:dyDescent="0.3">
      <c r="A97" s="169"/>
      <c r="B97" s="169"/>
      <c r="C97" s="379">
        <v>45209</v>
      </c>
      <c r="D97" s="169"/>
      <c r="E97" s="169"/>
      <c r="F97" s="169"/>
      <c r="G97" s="162" t="s">
        <v>562</v>
      </c>
      <c r="H97" s="162" t="s">
        <v>2211</v>
      </c>
      <c r="I97" s="169"/>
      <c r="J97" s="169">
        <v>0.18</v>
      </c>
      <c r="K97" s="162" t="s">
        <v>287</v>
      </c>
      <c r="L97" s="169"/>
      <c r="M97" s="169"/>
      <c r="N97" s="169"/>
    </row>
    <row r="98" spans="1:14" x14ac:dyDescent="0.3">
      <c r="A98" s="169"/>
      <c r="B98" s="169"/>
      <c r="C98" s="379">
        <v>45209</v>
      </c>
      <c r="D98" s="169"/>
      <c r="E98" s="169"/>
      <c r="F98" s="169"/>
      <c r="G98" s="162" t="s">
        <v>562</v>
      </c>
      <c r="H98" s="162" t="s">
        <v>2211</v>
      </c>
      <c r="I98" s="169"/>
      <c r="J98" s="169">
        <v>0.05</v>
      </c>
      <c r="K98" s="162" t="s">
        <v>287</v>
      </c>
      <c r="L98" s="169"/>
      <c r="M98" s="169"/>
      <c r="N98" s="169"/>
    </row>
    <row r="99" spans="1:14" x14ac:dyDescent="0.3">
      <c r="A99" s="169"/>
      <c r="B99" s="169"/>
      <c r="C99" s="379">
        <v>45209</v>
      </c>
      <c r="D99" s="169"/>
      <c r="E99" s="169"/>
      <c r="F99" s="169"/>
      <c r="G99" s="162" t="s">
        <v>562</v>
      </c>
      <c r="H99" s="162" t="s">
        <v>2211</v>
      </c>
      <c r="I99" s="169"/>
      <c r="J99" s="169">
        <v>0.11</v>
      </c>
      <c r="K99" s="162" t="s">
        <v>287</v>
      </c>
      <c r="L99" s="169"/>
      <c r="M99" s="169"/>
      <c r="N99" s="169"/>
    </row>
    <row r="100" spans="1:14" x14ac:dyDescent="0.3">
      <c r="A100" s="169"/>
      <c r="B100" s="169"/>
      <c r="C100" s="379">
        <v>45209</v>
      </c>
      <c r="D100" s="169"/>
      <c r="E100" s="169"/>
      <c r="F100" s="169"/>
      <c r="G100" s="162" t="s">
        <v>562</v>
      </c>
      <c r="H100" s="162" t="s">
        <v>2211</v>
      </c>
      <c r="I100" s="169"/>
      <c r="J100" s="169">
        <v>0.27</v>
      </c>
      <c r="K100" s="162" t="s">
        <v>287</v>
      </c>
      <c r="L100" s="169"/>
      <c r="M100" s="169"/>
      <c r="N100" s="169"/>
    </row>
    <row r="101" spans="1:14" x14ac:dyDescent="0.3">
      <c r="A101" s="169"/>
      <c r="B101" s="169"/>
      <c r="C101" s="379">
        <v>45209</v>
      </c>
      <c r="D101" s="169"/>
      <c r="E101" s="169"/>
      <c r="F101" s="169"/>
      <c r="G101" s="162" t="s">
        <v>562</v>
      </c>
      <c r="H101" s="162" t="s">
        <v>2211</v>
      </c>
      <c r="I101" s="169"/>
      <c r="J101" s="169">
        <v>0.19</v>
      </c>
      <c r="K101" s="162" t="s">
        <v>287</v>
      </c>
      <c r="L101" s="169"/>
      <c r="M101" s="169"/>
      <c r="N101" s="169"/>
    </row>
    <row r="102" spans="1:14" x14ac:dyDescent="0.3">
      <c r="A102" s="169"/>
      <c r="B102" s="169"/>
      <c r="C102" s="379">
        <v>45209</v>
      </c>
      <c r="D102" s="169"/>
      <c r="E102" s="169"/>
      <c r="F102" s="169"/>
      <c r="G102" s="162" t="s">
        <v>562</v>
      </c>
      <c r="H102" s="162" t="s">
        <v>2211</v>
      </c>
      <c r="I102" s="169"/>
      <c r="J102" s="169">
        <v>0.36</v>
      </c>
      <c r="K102" s="162" t="s">
        <v>287</v>
      </c>
      <c r="L102" s="169"/>
      <c r="M102" s="169"/>
      <c r="N102" s="169"/>
    </row>
    <row r="103" spans="1:14" x14ac:dyDescent="0.3">
      <c r="A103" s="169"/>
      <c r="B103" s="169"/>
      <c r="C103" s="379">
        <v>45209</v>
      </c>
      <c r="D103" s="169"/>
      <c r="E103" s="169"/>
      <c r="F103" s="169"/>
      <c r="G103" s="162" t="s">
        <v>562</v>
      </c>
      <c r="H103" s="162" t="s">
        <v>2211</v>
      </c>
      <c r="I103" s="169"/>
      <c r="J103" s="169">
        <v>0.04</v>
      </c>
      <c r="K103" s="162" t="s">
        <v>287</v>
      </c>
      <c r="L103" s="169"/>
      <c r="M103" s="169"/>
      <c r="N103" s="169"/>
    </row>
    <row r="104" spans="1:14" x14ac:dyDescent="0.3">
      <c r="A104" s="169"/>
      <c r="B104" s="169"/>
      <c r="C104" s="379">
        <v>45209</v>
      </c>
      <c r="D104" s="169"/>
      <c r="E104" s="169"/>
      <c r="F104" s="169"/>
      <c r="G104" s="162" t="s">
        <v>562</v>
      </c>
      <c r="H104" s="162" t="s">
        <v>2211</v>
      </c>
      <c r="I104" s="169"/>
      <c r="J104" s="169">
        <v>0.28000000000000003</v>
      </c>
      <c r="K104" s="162" t="s">
        <v>287</v>
      </c>
      <c r="L104" s="169"/>
      <c r="M104" s="169"/>
      <c r="N104" s="169"/>
    </row>
    <row r="105" spans="1:14" x14ac:dyDescent="0.3">
      <c r="A105" s="169"/>
      <c r="B105" s="169"/>
      <c r="C105" s="379">
        <v>45209</v>
      </c>
      <c r="D105" s="169"/>
      <c r="E105" s="169"/>
      <c r="F105" s="169"/>
      <c r="G105" s="162" t="s">
        <v>562</v>
      </c>
      <c r="H105" s="162" t="s">
        <v>2211</v>
      </c>
      <c r="I105" s="169"/>
      <c r="J105" s="169">
        <v>0.37</v>
      </c>
      <c r="K105" s="162" t="s">
        <v>287</v>
      </c>
      <c r="L105" s="169"/>
      <c r="M105" s="169"/>
      <c r="N105" s="169"/>
    </row>
    <row r="106" spans="1:14" x14ac:dyDescent="0.3">
      <c r="A106" s="169"/>
      <c r="B106" s="169"/>
      <c r="C106" s="379">
        <v>45209</v>
      </c>
      <c r="D106" s="169"/>
      <c r="E106" s="169"/>
      <c r="F106" s="169"/>
      <c r="G106" s="162" t="s">
        <v>562</v>
      </c>
      <c r="H106" s="162" t="s">
        <v>2211</v>
      </c>
      <c r="I106" s="169"/>
      <c r="J106" s="169">
        <v>0.28999999999999998</v>
      </c>
      <c r="K106" s="162" t="s">
        <v>287</v>
      </c>
      <c r="L106" s="169"/>
      <c r="M106" s="169"/>
      <c r="N106" s="169"/>
    </row>
    <row r="107" spans="1:14" x14ac:dyDescent="0.3">
      <c r="A107" s="169"/>
      <c r="B107" s="169"/>
      <c r="C107" s="379">
        <v>45209</v>
      </c>
      <c r="D107" s="169"/>
      <c r="E107" s="169"/>
      <c r="F107" s="169"/>
      <c r="G107" s="162" t="s">
        <v>562</v>
      </c>
      <c r="H107" s="162" t="s">
        <v>2211</v>
      </c>
      <c r="I107" s="169"/>
      <c r="J107" s="169">
        <v>0.1</v>
      </c>
      <c r="K107" s="162" t="s">
        <v>287</v>
      </c>
      <c r="L107" s="169"/>
      <c r="M107" s="169"/>
      <c r="N107" s="169"/>
    </row>
    <row r="108" spans="1:14" x14ac:dyDescent="0.3">
      <c r="A108" s="169"/>
      <c r="B108" s="169"/>
      <c r="C108" s="379">
        <v>45209</v>
      </c>
      <c r="D108" s="169"/>
      <c r="E108" s="169"/>
      <c r="F108" s="169"/>
      <c r="G108" s="162" t="s">
        <v>562</v>
      </c>
      <c r="H108" s="162" t="s">
        <v>2211</v>
      </c>
      <c r="I108" s="169"/>
      <c r="J108" s="169">
        <v>0.15</v>
      </c>
      <c r="K108" s="162" t="s">
        <v>287</v>
      </c>
      <c r="L108" s="169"/>
      <c r="M108" s="169"/>
      <c r="N108" s="169"/>
    </row>
    <row r="109" spans="1:14" x14ac:dyDescent="0.3">
      <c r="A109" s="169"/>
      <c r="B109" s="169"/>
      <c r="C109" s="379">
        <v>45209</v>
      </c>
      <c r="D109" s="169"/>
      <c r="E109" s="169"/>
      <c r="F109" s="169"/>
      <c r="G109" s="162" t="s">
        <v>562</v>
      </c>
      <c r="H109" s="162" t="s">
        <v>2211</v>
      </c>
      <c r="I109" s="169"/>
      <c r="J109" s="169">
        <v>0.03</v>
      </c>
      <c r="K109" s="162" t="s">
        <v>287</v>
      </c>
      <c r="L109" s="169"/>
      <c r="M109" s="169"/>
      <c r="N109" s="169"/>
    </row>
    <row r="110" spans="1:14" x14ac:dyDescent="0.3">
      <c r="A110" s="169"/>
      <c r="B110" s="169"/>
      <c r="C110" s="379">
        <v>45209</v>
      </c>
      <c r="D110" s="169"/>
      <c r="E110" s="169"/>
      <c r="F110" s="169"/>
      <c r="G110" s="162" t="s">
        <v>562</v>
      </c>
      <c r="H110" s="162" t="s">
        <v>2211</v>
      </c>
      <c r="I110" s="169"/>
      <c r="J110" s="169">
        <v>0.09</v>
      </c>
      <c r="K110" s="162" t="s">
        <v>287</v>
      </c>
      <c r="L110" s="169"/>
      <c r="M110" s="169"/>
      <c r="N110" s="169"/>
    </row>
    <row r="111" spans="1:14" x14ac:dyDescent="0.3">
      <c r="A111" s="169"/>
      <c r="B111" s="169"/>
      <c r="C111" s="379">
        <v>45209</v>
      </c>
      <c r="D111" s="169"/>
      <c r="E111" s="169"/>
      <c r="F111" s="169"/>
      <c r="G111" s="162" t="s">
        <v>562</v>
      </c>
      <c r="H111" s="162" t="s">
        <v>2211</v>
      </c>
      <c r="I111" s="169"/>
      <c r="J111" s="169">
        <v>0.16</v>
      </c>
      <c r="K111" s="162" t="s">
        <v>287</v>
      </c>
      <c r="L111" s="169"/>
      <c r="M111" s="169"/>
      <c r="N111" s="169"/>
    </row>
    <row r="112" spans="1:14" x14ac:dyDescent="0.3">
      <c r="A112" s="169"/>
      <c r="B112" s="169"/>
      <c r="C112" s="379">
        <v>45209</v>
      </c>
      <c r="D112" s="169"/>
      <c r="E112" s="169"/>
      <c r="F112" s="169"/>
      <c r="G112" s="162" t="s">
        <v>562</v>
      </c>
      <c r="H112" s="162" t="s">
        <v>2211</v>
      </c>
      <c r="I112" s="169"/>
      <c r="J112" s="169">
        <v>0.17</v>
      </c>
      <c r="K112" s="162" t="s">
        <v>287</v>
      </c>
      <c r="L112" s="169"/>
      <c r="M112" s="169"/>
      <c r="N112" s="169"/>
    </row>
    <row r="113" spans="1:14" x14ac:dyDescent="0.3">
      <c r="A113" s="169"/>
      <c r="B113" s="169"/>
      <c r="C113" s="379">
        <v>45209</v>
      </c>
      <c r="D113" s="169"/>
      <c r="E113" s="169"/>
      <c r="F113" s="169"/>
      <c r="G113" s="162" t="s">
        <v>562</v>
      </c>
      <c r="H113" s="162" t="s">
        <v>2211</v>
      </c>
      <c r="I113" s="169"/>
      <c r="J113" s="169">
        <v>0.21</v>
      </c>
      <c r="K113" s="162" t="s">
        <v>287</v>
      </c>
      <c r="L113" s="169"/>
      <c r="M113" s="169"/>
      <c r="N113" s="169"/>
    </row>
    <row r="114" spans="1:14" x14ac:dyDescent="0.3">
      <c r="A114" s="169"/>
      <c r="B114" s="169"/>
      <c r="C114" s="379">
        <v>45209</v>
      </c>
      <c r="D114" s="169"/>
      <c r="E114" s="169"/>
      <c r="F114" s="169"/>
      <c r="G114" s="162" t="s">
        <v>562</v>
      </c>
      <c r="H114" s="162" t="s">
        <v>2211</v>
      </c>
      <c r="I114" s="169"/>
      <c r="J114" s="169">
        <v>0.22</v>
      </c>
      <c r="K114" s="162" t="s">
        <v>287</v>
      </c>
      <c r="L114" s="169"/>
      <c r="M114" s="169"/>
      <c r="N114" s="169"/>
    </row>
    <row r="115" spans="1:14" x14ac:dyDescent="0.3">
      <c r="A115" s="169"/>
      <c r="B115" s="169"/>
      <c r="C115" s="379">
        <v>45209</v>
      </c>
      <c r="D115" s="169"/>
      <c r="E115" s="169"/>
      <c r="F115" s="169"/>
      <c r="G115" s="162" t="s">
        <v>562</v>
      </c>
      <c r="H115" s="162" t="s">
        <v>2211</v>
      </c>
      <c r="I115" s="169"/>
      <c r="J115" s="169">
        <v>0.23</v>
      </c>
      <c r="K115" s="162" t="s">
        <v>287</v>
      </c>
      <c r="L115" s="169"/>
      <c r="M115" s="169"/>
      <c r="N115" s="169"/>
    </row>
    <row r="116" spans="1:14" x14ac:dyDescent="0.3">
      <c r="A116" s="169"/>
      <c r="B116" s="169"/>
      <c r="C116" s="379">
        <v>45209</v>
      </c>
      <c r="D116" s="169"/>
      <c r="E116" s="169"/>
      <c r="F116" s="169"/>
      <c r="G116" s="162" t="s">
        <v>562</v>
      </c>
      <c r="H116" s="162" t="s">
        <v>2211</v>
      </c>
      <c r="I116" s="169"/>
      <c r="J116" s="169">
        <v>0.38</v>
      </c>
      <c r="K116" s="162" t="s">
        <v>287</v>
      </c>
      <c r="L116" s="169"/>
      <c r="M116" s="169"/>
      <c r="N116" s="169"/>
    </row>
    <row r="117" spans="1:14" x14ac:dyDescent="0.3">
      <c r="A117" s="169"/>
      <c r="B117" s="169"/>
      <c r="C117" s="379">
        <v>45209</v>
      </c>
      <c r="D117" s="169"/>
      <c r="E117" s="169"/>
      <c r="F117" s="169"/>
      <c r="G117" s="162" t="s">
        <v>562</v>
      </c>
      <c r="H117" s="162" t="s">
        <v>2211</v>
      </c>
      <c r="I117" s="169"/>
      <c r="J117" s="169">
        <v>0.02</v>
      </c>
      <c r="K117" s="162" t="s">
        <v>287</v>
      </c>
      <c r="L117" s="169"/>
      <c r="M117" s="169"/>
      <c r="N117" s="169"/>
    </row>
    <row r="118" spans="1:14" x14ac:dyDescent="0.3">
      <c r="A118" s="169"/>
      <c r="B118" s="169"/>
      <c r="C118" s="379">
        <v>45209</v>
      </c>
      <c r="D118" s="169"/>
      <c r="E118" s="169"/>
      <c r="F118" s="169"/>
      <c r="G118" s="162" t="s">
        <v>562</v>
      </c>
      <c r="H118" s="162" t="s">
        <v>2211</v>
      </c>
      <c r="I118" s="169"/>
      <c r="J118" s="169">
        <v>0.14000000000000001</v>
      </c>
      <c r="K118" s="162" t="s">
        <v>287</v>
      </c>
      <c r="L118" s="169"/>
      <c r="M118" s="169"/>
      <c r="N118" s="169"/>
    </row>
    <row r="119" spans="1:14" x14ac:dyDescent="0.3">
      <c r="A119" s="169"/>
      <c r="B119" s="169"/>
      <c r="C119" s="379">
        <v>45209</v>
      </c>
      <c r="D119" s="169"/>
      <c r="E119" s="169"/>
      <c r="F119" s="169"/>
      <c r="G119" s="162" t="s">
        <v>562</v>
      </c>
      <c r="H119" s="162" t="s">
        <v>2211</v>
      </c>
      <c r="I119" s="169"/>
      <c r="J119" s="169">
        <v>0.39</v>
      </c>
      <c r="K119" s="162" t="s">
        <v>287</v>
      </c>
      <c r="L119" s="169"/>
      <c r="M119" s="169"/>
      <c r="N119" s="169"/>
    </row>
    <row r="120" spans="1:14" x14ac:dyDescent="0.3">
      <c r="A120" s="169"/>
      <c r="B120" s="169"/>
      <c r="C120" s="379">
        <v>45209</v>
      </c>
      <c r="D120" s="169"/>
      <c r="E120" s="169"/>
      <c r="F120" s="169"/>
      <c r="G120" s="162" t="s">
        <v>562</v>
      </c>
      <c r="H120" s="162" t="s">
        <v>2211</v>
      </c>
      <c r="I120" s="169"/>
      <c r="J120" s="169">
        <v>0.31</v>
      </c>
      <c r="K120" s="162" t="s">
        <v>287</v>
      </c>
      <c r="L120" s="169"/>
      <c r="M120" s="169"/>
      <c r="N120" s="169"/>
    </row>
    <row r="121" spans="1:14" x14ac:dyDescent="0.3">
      <c r="A121" s="169"/>
      <c r="B121" s="169"/>
      <c r="C121" s="379">
        <v>45209</v>
      </c>
      <c r="D121" s="169"/>
      <c r="E121" s="169"/>
      <c r="F121" s="169"/>
      <c r="G121" s="162" t="s">
        <v>562</v>
      </c>
      <c r="H121" s="162" t="s">
        <v>2211</v>
      </c>
      <c r="I121" s="169"/>
      <c r="J121" s="169">
        <v>0.08</v>
      </c>
      <c r="K121" s="162" t="s">
        <v>287</v>
      </c>
      <c r="L121" s="169"/>
      <c r="M121" s="169"/>
      <c r="N121" s="169"/>
    </row>
    <row r="122" spans="1:14" x14ac:dyDescent="0.3">
      <c r="A122" s="169"/>
      <c r="B122" s="169"/>
      <c r="C122" s="379">
        <v>45209</v>
      </c>
      <c r="D122" s="169"/>
      <c r="E122" s="169"/>
      <c r="F122" s="169"/>
      <c r="G122" s="162" t="s">
        <v>562</v>
      </c>
      <c r="H122" s="162" t="s">
        <v>2211</v>
      </c>
      <c r="I122" s="169"/>
      <c r="J122" s="169"/>
      <c r="K122" s="162" t="s">
        <v>287</v>
      </c>
      <c r="L122" s="169"/>
      <c r="M122" s="169"/>
      <c r="N122" s="169"/>
    </row>
    <row r="123" spans="1:14" x14ac:dyDescent="0.3">
      <c r="A123" s="169"/>
      <c r="B123" s="169"/>
      <c r="C123" s="379">
        <v>45209</v>
      </c>
      <c r="D123" s="169"/>
      <c r="E123" s="169"/>
      <c r="F123" s="169"/>
      <c r="G123" s="162" t="s">
        <v>562</v>
      </c>
      <c r="H123" s="162" t="s">
        <v>2211</v>
      </c>
      <c r="I123" s="169"/>
      <c r="J123" s="169">
        <v>0.01</v>
      </c>
      <c r="K123" s="162" t="s">
        <v>287</v>
      </c>
      <c r="L123" s="169"/>
      <c r="M123" s="169"/>
      <c r="N123" s="169"/>
    </row>
    <row r="124" spans="1:14" x14ac:dyDescent="0.3">
      <c r="A124" s="169"/>
      <c r="B124" s="169"/>
      <c r="C124" s="379">
        <v>45209</v>
      </c>
      <c r="D124" s="169"/>
      <c r="E124" s="169"/>
      <c r="F124" s="169"/>
      <c r="G124" s="162" t="s">
        <v>562</v>
      </c>
      <c r="H124" s="162" t="s">
        <v>2211</v>
      </c>
      <c r="I124" s="169"/>
      <c r="J124" s="169">
        <v>0.32</v>
      </c>
      <c r="K124" s="162" t="s">
        <v>287</v>
      </c>
      <c r="L124" s="169"/>
      <c r="M124" s="169"/>
      <c r="N124" s="169"/>
    </row>
    <row r="125" spans="1:14" x14ac:dyDescent="0.3">
      <c r="A125" s="169"/>
      <c r="B125" s="169"/>
      <c r="C125" s="379">
        <v>45209</v>
      </c>
      <c r="D125" s="169"/>
      <c r="E125" s="169"/>
      <c r="F125" s="169"/>
      <c r="G125" s="162" t="s">
        <v>562</v>
      </c>
      <c r="H125" s="162" t="s">
        <v>2211</v>
      </c>
      <c r="I125" s="169"/>
      <c r="J125" s="169">
        <v>7.4999999999999997E-3</v>
      </c>
      <c r="K125" s="162" t="s">
        <v>287</v>
      </c>
      <c r="L125" s="169"/>
      <c r="M125" s="169"/>
      <c r="N125" s="169"/>
    </row>
    <row r="126" spans="1:14" x14ac:dyDescent="0.3">
      <c r="A126" s="169"/>
      <c r="B126" s="169"/>
      <c r="C126" s="379">
        <v>45209</v>
      </c>
      <c r="D126" s="169"/>
      <c r="E126" s="169"/>
      <c r="F126" s="169"/>
      <c r="G126" s="162" t="s">
        <v>562</v>
      </c>
      <c r="H126" s="162" t="s">
        <v>2211</v>
      </c>
      <c r="I126" s="169"/>
      <c r="J126" s="169">
        <v>0.24</v>
      </c>
      <c r="K126" s="162" t="s">
        <v>287</v>
      </c>
      <c r="L126" s="169"/>
      <c r="M126" s="169"/>
      <c r="N126" s="169"/>
    </row>
    <row r="127" spans="1:14" x14ac:dyDescent="0.3">
      <c r="A127" s="169"/>
      <c r="B127" s="169"/>
      <c r="C127" s="379">
        <v>45209</v>
      </c>
      <c r="D127" s="169"/>
      <c r="E127" s="169"/>
      <c r="F127" s="169"/>
      <c r="G127" s="162" t="s">
        <v>562</v>
      </c>
      <c r="H127" s="162" t="s">
        <v>2211</v>
      </c>
      <c r="I127" s="169"/>
      <c r="J127" s="169">
        <v>5.0000000000000001E-3</v>
      </c>
      <c r="K127" s="162" t="s">
        <v>287</v>
      </c>
      <c r="L127" s="169"/>
      <c r="M127" s="169"/>
      <c r="N127" s="169"/>
    </row>
    <row r="128" spans="1:14" x14ac:dyDescent="0.3">
      <c r="A128" s="169"/>
      <c r="B128" s="169"/>
      <c r="C128" s="379">
        <v>45209</v>
      </c>
      <c r="D128" s="169"/>
      <c r="E128" s="169"/>
      <c r="F128" s="169"/>
      <c r="G128" s="162" t="s">
        <v>562</v>
      </c>
      <c r="H128" s="162" t="s">
        <v>2211</v>
      </c>
      <c r="I128" s="169"/>
      <c r="J128" s="169">
        <v>2.5000000000000001E-3</v>
      </c>
      <c r="K128" s="162" t="s">
        <v>287</v>
      </c>
      <c r="L128" s="169"/>
      <c r="M128" s="169"/>
      <c r="N128" s="169"/>
    </row>
    <row r="129" spans="1:14" x14ac:dyDescent="0.3">
      <c r="A129" s="169"/>
      <c r="B129" s="169"/>
      <c r="C129" s="379">
        <v>45209</v>
      </c>
      <c r="D129" s="169"/>
      <c r="E129" s="169"/>
      <c r="F129" s="169"/>
      <c r="G129" s="162" t="s">
        <v>562</v>
      </c>
      <c r="H129" s="162" t="s">
        <v>2211</v>
      </c>
      <c r="I129" s="169"/>
      <c r="J129" s="169">
        <v>0.33</v>
      </c>
      <c r="K129" s="162" t="s">
        <v>287</v>
      </c>
      <c r="L129" s="169"/>
      <c r="M129" s="169"/>
      <c r="N129" s="169"/>
    </row>
    <row r="130" spans="1:14" ht="27.6" x14ac:dyDescent="0.3">
      <c r="A130" s="169"/>
      <c r="B130" s="169"/>
      <c r="C130" s="379">
        <v>45209</v>
      </c>
      <c r="D130" s="169"/>
      <c r="E130" s="169"/>
      <c r="F130" s="169"/>
      <c r="G130" s="162" t="s">
        <v>566</v>
      </c>
      <c r="H130" s="162" t="s">
        <v>2216</v>
      </c>
      <c r="I130" s="169"/>
      <c r="J130" s="169">
        <v>0.2</v>
      </c>
      <c r="K130" s="162" t="s">
        <v>287</v>
      </c>
      <c r="L130" s="169"/>
      <c r="M130" s="169"/>
      <c r="N130" s="169"/>
    </row>
    <row r="131" spans="1:14" ht="27.6" x14ac:dyDescent="0.3">
      <c r="A131" s="169"/>
      <c r="B131" s="169"/>
      <c r="C131" s="379">
        <v>45209</v>
      </c>
      <c r="D131" s="169"/>
      <c r="E131" s="169"/>
      <c r="F131" s="169"/>
      <c r="G131" s="162" t="s">
        <v>566</v>
      </c>
      <c r="H131" s="162" t="s">
        <v>2216</v>
      </c>
      <c r="I131" s="169"/>
      <c r="J131" s="169">
        <v>0.25</v>
      </c>
      <c r="K131" s="162" t="s">
        <v>287</v>
      </c>
      <c r="L131" s="169"/>
      <c r="M131" s="169"/>
      <c r="N131" s="169"/>
    </row>
    <row r="132" spans="1:14" ht="27.6" x14ac:dyDescent="0.3">
      <c r="A132" s="169"/>
      <c r="B132" s="169"/>
      <c r="C132" s="379">
        <v>45209</v>
      </c>
      <c r="D132" s="169"/>
      <c r="E132" s="169"/>
      <c r="F132" s="169"/>
      <c r="G132" s="162" t="s">
        <v>566</v>
      </c>
      <c r="H132" s="162" t="s">
        <v>2216</v>
      </c>
      <c r="I132" s="169"/>
      <c r="J132" s="169">
        <v>0.3</v>
      </c>
      <c r="K132" s="162" t="s">
        <v>287</v>
      </c>
      <c r="L132" s="169"/>
      <c r="M132" s="169"/>
      <c r="N132" s="169"/>
    </row>
    <row r="133" spans="1:14" ht="27.6" x14ac:dyDescent="0.3">
      <c r="A133" s="169"/>
      <c r="B133" s="169"/>
      <c r="C133" s="379">
        <v>45209</v>
      </c>
      <c r="D133" s="169"/>
      <c r="E133" s="169"/>
      <c r="F133" s="169"/>
      <c r="G133" s="162" t="s">
        <v>566</v>
      </c>
      <c r="H133" s="162" t="s">
        <v>2216</v>
      </c>
      <c r="I133" s="169"/>
      <c r="J133" s="169">
        <v>0.35</v>
      </c>
      <c r="K133" s="162" t="s">
        <v>287</v>
      </c>
      <c r="L133" s="169"/>
      <c r="M133" s="169"/>
      <c r="N133" s="169"/>
    </row>
    <row r="134" spans="1:14" ht="27.6" x14ac:dyDescent="0.3">
      <c r="A134" s="169"/>
      <c r="B134" s="169"/>
      <c r="C134" s="379">
        <v>45209</v>
      </c>
      <c r="D134" s="169"/>
      <c r="E134" s="169"/>
      <c r="F134" s="169"/>
      <c r="G134" s="162" t="s">
        <v>566</v>
      </c>
      <c r="H134" s="162" t="s">
        <v>2216</v>
      </c>
      <c r="I134" s="169"/>
      <c r="J134" s="169">
        <v>0.4</v>
      </c>
      <c r="K134" s="162" t="s">
        <v>287</v>
      </c>
      <c r="L134" s="169"/>
      <c r="M134" s="169"/>
      <c r="N134" s="169"/>
    </row>
    <row r="135" spans="1:14" ht="27.6" x14ac:dyDescent="0.3">
      <c r="A135" s="169"/>
      <c r="B135" s="169"/>
      <c r="C135" s="379">
        <v>45209</v>
      </c>
      <c r="D135" s="169"/>
      <c r="E135" s="169"/>
      <c r="F135" s="169"/>
      <c r="G135" s="162" t="s">
        <v>566</v>
      </c>
      <c r="H135" s="162" t="s">
        <v>2216</v>
      </c>
      <c r="I135" s="169"/>
      <c r="J135" s="169">
        <v>0.06</v>
      </c>
      <c r="K135" s="162" t="s">
        <v>287</v>
      </c>
      <c r="L135" s="169"/>
      <c r="M135" s="169"/>
      <c r="N135" s="169"/>
    </row>
    <row r="136" spans="1:14" ht="27.6" x14ac:dyDescent="0.3">
      <c r="A136" s="169"/>
      <c r="B136" s="169"/>
      <c r="C136" s="379">
        <v>45209</v>
      </c>
      <c r="D136" s="169"/>
      <c r="E136" s="169"/>
      <c r="F136" s="169"/>
      <c r="G136" s="162" t="s">
        <v>566</v>
      </c>
      <c r="H136" s="162" t="s">
        <v>2216</v>
      </c>
      <c r="I136" s="169"/>
      <c r="J136" s="169">
        <v>0.13</v>
      </c>
      <c r="K136" s="162" t="s">
        <v>287</v>
      </c>
      <c r="L136" s="169"/>
      <c r="M136" s="169"/>
      <c r="N136" s="169"/>
    </row>
    <row r="137" spans="1:14" ht="27.6" x14ac:dyDescent="0.3">
      <c r="A137" s="169"/>
      <c r="B137" s="169"/>
      <c r="C137" s="379">
        <v>45209</v>
      </c>
      <c r="D137" s="169"/>
      <c r="E137" s="169"/>
      <c r="F137" s="169"/>
      <c r="G137" s="162" t="s">
        <v>566</v>
      </c>
      <c r="H137" s="162" t="s">
        <v>2216</v>
      </c>
      <c r="I137" s="169"/>
      <c r="J137" s="169">
        <v>7.0000000000000007E-2</v>
      </c>
      <c r="K137" s="162" t="s">
        <v>287</v>
      </c>
      <c r="L137" s="169"/>
      <c r="M137" s="169"/>
      <c r="N137" s="169"/>
    </row>
    <row r="138" spans="1:14" ht="27.6" x14ac:dyDescent="0.3">
      <c r="A138" s="169"/>
      <c r="B138" s="169"/>
      <c r="C138" s="379">
        <v>45209</v>
      </c>
      <c r="D138" s="169"/>
      <c r="E138" s="169"/>
      <c r="F138" s="169"/>
      <c r="G138" s="162" t="s">
        <v>566</v>
      </c>
      <c r="H138" s="162" t="s">
        <v>2216</v>
      </c>
      <c r="I138" s="169"/>
      <c r="J138" s="169">
        <v>0.14000000000000001</v>
      </c>
      <c r="K138" s="162" t="s">
        <v>287</v>
      </c>
      <c r="L138" s="169"/>
      <c r="M138" s="169"/>
      <c r="N138" s="169"/>
    </row>
    <row r="139" spans="1:14" ht="27.6" x14ac:dyDescent="0.3">
      <c r="A139" s="169"/>
      <c r="B139" s="169"/>
      <c r="C139" s="379">
        <v>45209</v>
      </c>
      <c r="D139" s="169"/>
      <c r="E139" s="169"/>
      <c r="F139" s="169"/>
      <c r="G139" s="162" t="s">
        <v>566</v>
      </c>
      <c r="H139" s="162" t="s">
        <v>2216</v>
      </c>
      <c r="I139" s="169"/>
      <c r="J139" s="169">
        <v>0.12</v>
      </c>
      <c r="K139" s="162" t="s">
        <v>287</v>
      </c>
      <c r="L139" s="169"/>
      <c r="M139" s="169"/>
      <c r="N139" s="169"/>
    </row>
    <row r="140" spans="1:14" ht="27.6" x14ac:dyDescent="0.3">
      <c r="A140" s="169"/>
      <c r="B140" s="169"/>
      <c r="C140" s="379">
        <v>45209</v>
      </c>
      <c r="D140" s="169"/>
      <c r="E140" s="169"/>
      <c r="F140" s="169"/>
      <c r="G140" s="162" t="s">
        <v>566</v>
      </c>
      <c r="H140" s="162" t="s">
        <v>2216</v>
      </c>
      <c r="I140" s="169"/>
      <c r="J140" s="169">
        <v>0.34</v>
      </c>
      <c r="K140" s="162" t="s">
        <v>287</v>
      </c>
      <c r="L140" s="169"/>
      <c r="M140" s="169"/>
      <c r="N140" s="169"/>
    </row>
    <row r="141" spans="1:14" ht="27.6" x14ac:dyDescent="0.3">
      <c r="A141" s="169"/>
      <c r="B141" s="169"/>
      <c r="C141" s="379">
        <v>45209</v>
      </c>
      <c r="D141" s="169"/>
      <c r="E141" s="169"/>
      <c r="F141" s="169"/>
      <c r="G141" s="162" t="s">
        <v>566</v>
      </c>
      <c r="H141" s="162" t="s">
        <v>2216</v>
      </c>
      <c r="I141" s="169"/>
      <c r="J141" s="169">
        <v>0.26</v>
      </c>
      <c r="K141" s="162" t="s">
        <v>287</v>
      </c>
      <c r="L141" s="169"/>
      <c r="M141" s="169"/>
      <c r="N141" s="169"/>
    </row>
    <row r="142" spans="1:14" ht="27.6" x14ac:dyDescent="0.3">
      <c r="A142" s="169"/>
      <c r="B142" s="169"/>
      <c r="C142" s="379">
        <v>45209</v>
      </c>
      <c r="D142" s="169"/>
      <c r="E142" s="169"/>
      <c r="F142" s="169"/>
      <c r="G142" s="162" t="s">
        <v>566</v>
      </c>
      <c r="H142" s="162" t="s">
        <v>2216</v>
      </c>
      <c r="I142" s="169"/>
      <c r="J142" s="169">
        <v>0.18</v>
      </c>
      <c r="K142" s="162" t="s">
        <v>287</v>
      </c>
      <c r="L142" s="169"/>
      <c r="M142" s="169"/>
      <c r="N142" s="169"/>
    </row>
    <row r="143" spans="1:14" ht="27.6" x14ac:dyDescent="0.3">
      <c r="A143" s="169"/>
      <c r="B143" s="169"/>
      <c r="C143" s="379">
        <v>45209</v>
      </c>
      <c r="D143" s="169"/>
      <c r="E143" s="169"/>
      <c r="F143" s="169"/>
      <c r="G143" s="162" t="s">
        <v>566</v>
      </c>
      <c r="H143" s="162" t="s">
        <v>2216</v>
      </c>
      <c r="I143" s="169"/>
      <c r="J143" s="169">
        <v>0.05</v>
      </c>
      <c r="K143" s="162" t="s">
        <v>287</v>
      </c>
      <c r="L143" s="169"/>
      <c r="M143" s="169"/>
      <c r="N143" s="169"/>
    </row>
    <row r="144" spans="1:14" ht="27.6" x14ac:dyDescent="0.3">
      <c r="A144" s="169"/>
      <c r="B144" s="169"/>
      <c r="C144" s="379">
        <v>45209</v>
      </c>
      <c r="D144" s="169"/>
      <c r="E144" s="169"/>
      <c r="F144" s="169"/>
      <c r="G144" s="162" t="s">
        <v>566</v>
      </c>
      <c r="H144" s="162" t="s">
        <v>2216</v>
      </c>
      <c r="I144" s="169"/>
      <c r="J144" s="169">
        <v>0.11</v>
      </c>
      <c r="K144" s="162" t="s">
        <v>287</v>
      </c>
      <c r="L144" s="169"/>
      <c r="M144" s="169"/>
      <c r="N144" s="169"/>
    </row>
    <row r="145" spans="1:14" ht="27.6" x14ac:dyDescent="0.3">
      <c r="A145" s="169"/>
      <c r="B145" s="169"/>
      <c r="C145" s="379">
        <v>45209</v>
      </c>
      <c r="D145" s="169"/>
      <c r="E145" s="169"/>
      <c r="F145" s="169"/>
      <c r="G145" s="162" t="s">
        <v>566</v>
      </c>
      <c r="H145" s="162" t="s">
        <v>2216</v>
      </c>
      <c r="I145" s="169"/>
      <c r="J145" s="169">
        <v>0.27</v>
      </c>
      <c r="K145" s="162" t="s">
        <v>287</v>
      </c>
      <c r="L145" s="169"/>
      <c r="M145" s="169"/>
      <c r="N145" s="169"/>
    </row>
    <row r="146" spans="1:14" ht="27.6" x14ac:dyDescent="0.3">
      <c r="A146" s="169"/>
      <c r="B146" s="169"/>
      <c r="C146" s="379">
        <v>45209</v>
      </c>
      <c r="D146" s="169"/>
      <c r="E146" s="169"/>
      <c r="F146" s="169"/>
      <c r="G146" s="162" t="s">
        <v>566</v>
      </c>
      <c r="H146" s="162" t="s">
        <v>2216</v>
      </c>
      <c r="I146" s="169"/>
      <c r="J146" s="169">
        <v>0.19</v>
      </c>
      <c r="K146" s="162" t="s">
        <v>287</v>
      </c>
      <c r="L146" s="169"/>
      <c r="M146" s="169"/>
      <c r="N146" s="169"/>
    </row>
    <row r="147" spans="1:14" ht="27.6" x14ac:dyDescent="0.3">
      <c r="A147" s="169"/>
      <c r="B147" s="169"/>
      <c r="C147" s="379">
        <v>45209</v>
      </c>
      <c r="D147" s="169"/>
      <c r="E147" s="169"/>
      <c r="F147" s="169"/>
      <c r="G147" s="162" t="s">
        <v>566</v>
      </c>
      <c r="H147" s="162" t="s">
        <v>2216</v>
      </c>
      <c r="I147" s="169"/>
      <c r="J147" s="169">
        <v>0.36</v>
      </c>
      <c r="K147" s="162" t="s">
        <v>287</v>
      </c>
      <c r="L147" s="169"/>
      <c r="M147" s="169"/>
      <c r="N147" s="169"/>
    </row>
    <row r="148" spans="1:14" ht="27.6" x14ac:dyDescent="0.3">
      <c r="A148" s="169"/>
      <c r="B148" s="169"/>
      <c r="C148" s="379">
        <v>45209</v>
      </c>
      <c r="D148" s="169"/>
      <c r="E148" s="169"/>
      <c r="F148" s="169"/>
      <c r="G148" s="162" t="s">
        <v>566</v>
      </c>
      <c r="H148" s="162" t="s">
        <v>2216</v>
      </c>
      <c r="I148" s="169"/>
      <c r="J148" s="169">
        <v>0.28000000000000003</v>
      </c>
      <c r="K148" s="162" t="s">
        <v>287</v>
      </c>
      <c r="L148" s="169"/>
      <c r="M148" s="169"/>
      <c r="N148" s="169"/>
    </row>
    <row r="149" spans="1:14" ht="27.6" x14ac:dyDescent="0.3">
      <c r="A149" s="169"/>
      <c r="B149" s="169"/>
      <c r="C149" s="379">
        <v>45209</v>
      </c>
      <c r="D149" s="169"/>
      <c r="E149" s="169"/>
      <c r="F149" s="169"/>
      <c r="G149" s="162" t="s">
        <v>566</v>
      </c>
      <c r="H149" s="162" t="s">
        <v>2216</v>
      </c>
      <c r="I149" s="169"/>
      <c r="J149" s="169">
        <v>0.37</v>
      </c>
      <c r="K149" s="162" t="s">
        <v>287</v>
      </c>
      <c r="L149" s="169"/>
      <c r="M149" s="169"/>
      <c r="N149" s="169"/>
    </row>
    <row r="150" spans="1:14" ht="27.6" x14ac:dyDescent="0.3">
      <c r="A150" s="169"/>
      <c r="B150" s="169"/>
      <c r="C150" s="379">
        <v>45209</v>
      </c>
      <c r="D150" s="169"/>
      <c r="E150" s="169"/>
      <c r="F150" s="169"/>
      <c r="G150" s="162" t="s">
        <v>566</v>
      </c>
      <c r="H150" s="162" t="s">
        <v>2216</v>
      </c>
      <c r="I150" s="169"/>
      <c r="J150" s="169">
        <v>0.28999999999999998</v>
      </c>
      <c r="K150" s="162" t="s">
        <v>287</v>
      </c>
      <c r="L150" s="169"/>
      <c r="M150" s="169"/>
      <c r="N150" s="169"/>
    </row>
    <row r="151" spans="1:14" ht="27.6" x14ac:dyDescent="0.3">
      <c r="A151" s="169"/>
      <c r="B151" s="169"/>
      <c r="C151" s="379">
        <v>45209</v>
      </c>
      <c r="D151" s="169"/>
      <c r="E151" s="169"/>
      <c r="F151" s="169"/>
      <c r="G151" s="162" t="s">
        <v>566</v>
      </c>
      <c r="H151" s="162" t="s">
        <v>2216</v>
      </c>
      <c r="I151" s="169"/>
      <c r="J151" s="169">
        <v>0.1</v>
      </c>
      <c r="K151" s="162" t="s">
        <v>287</v>
      </c>
      <c r="L151" s="169"/>
      <c r="M151" s="169"/>
      <c r="N151" s="169"/>
    </row>
    <row r="152" spans="1:14" ht="27.6" x14ac:dyDescent="0.3">
      <c r="A152" s="169"/>
      <c r="B152" s="169"/>
      <c r="C152" s="379">
        <v>45209</v>
      </c>
      <c r="D152" s="169"/>
      <c r="E152" s="169"/>
      <c r="F152" s="169"/>
      <c r="G152" s="162" t="s">
        <v>566</v>
      </c>
      <c r="H152" s="162" t="s">
        <v>2216</v>
      </c>
      <c r="I152" s="169"/>
      <c r="J152" s="169">
        <v>0.15</v>
      </c>
      <c r="K152" s="162" t="s">
        <v>287</v>
      </c>
      <c r="L152" s="169"/>
      <c r="M152" s="169"/>
      <c r="N152" s="169"/>
    </row>
    <row r="153" spans="1:14" ht="27.6" x14ac:dyDescent="0.3">
      <c r="A153" s="169"/>
      <c r="B153" s="169"/>
      <c r="C153" s="379">
        <v>45209</v>
      </c>
      <c r="D153" s="169"/>
      <c r="E153" s="169"/>
      <c r="F153" s="169"/>
      <c r="G153" s="162" t="s">
        <v>566</v>
      </c>
      <c r="H153" s="162" t="s">
        <v>2216</v>
      </c>
      <c r="I153" s="169"/>
      <c r="J153" s="169">
        <v>0.09</v>
      </c>
      <c r="K153" s="162" t="s">
        <v>287</v>
      </c>
      <c r="L153" s="169"/>
      <c r="M153" s="169"/>
      <c r="N153" s="169"/>
    </row>
    <row r="154" spans="1:14" ht="27.6" x14ac:dyDescent="0.3">
      <c r="A154" s="169"/>
      <c r="B154" s="169"/>
      <c r="C154" s="379">
        <v>45209</v>
      </c>
      <c r="D154" s="169"/>
      <c r="E154" s="169"/>
      <c r="F154" s="169"/>
      <c r="G154" s="162" t="s">
        <v>566</v>
      </c>
      <c r="H154" s="162" t="s">
        <v>2216</v>
      </c>
      <c r="I154" s="169"/>
      <c r="J154" s="169">
        <v>0.16</v>
      </c>
      <c r="K154" s="162" t="s">
        <v>287</v>
      </c>
      <c r="L154" s="169"/>
      <c r="M154" s="169"/>
      <c r="N154" s="169"/>
    </row>
    <row r="155" spans="1:14" ht="27.6" x14ac:dyDescent="0.3">
      <c r="A155" s="169"/>
      <c r="B155" s="169"/>
      <c r="C155" s="379">
        <v>45209</v>
      </c>
      <c r="D155" s="169"/>
      <c r="E155" s="169"/>
      <c r="F155" s="169"/>
      <c r="G155" s="162" t="s">
        <v>566</v>
      </c>
      <c r="H155" s="162" t="s">
        <v>2216</v>
      </c>
      <c r="I155" s="169"/>
      <c r="J155" s="169">
        <v>0.17</v>
      </c>
      <c r="K155" s="162" t="s">
        <v>287</v>
      </c>
      <c r="L155" s="169"/>
      <c r="M155" s="169"/>
      <c r="N155" s="169"/>
    </row>
    <row r="156" spans="1:14" ht="27.6" x14ac:dyDescent="0.3">
      <c r="A156" s="169"/>
      <c r="B156" s="169"/>
      <c r="C156" s="379">
        <v>45209</v>
      </c>
      <c r="D156" s="169"/>
      <c r="E156" s="169"/>
      <c r="F156" s="169"/>
      <c r="G156" s="162" t="s">
        <v>566</v>
      </c>
      <c r="H156" s="162" t="s">
        <v>2216</v>
      </c>
      <c r="I156" s="169"/>
      <c r="J156" s="169">
        <v>0.21</v>
      </c>
      <c r="K156" s="162" t="s">
        <v>287</v>
      </c>
      <c r="L156" s="169"/>
      <c r="M156" s="169"/>
      <c r="N156" s="169"/>
    </row>
    <row r="157" spans="1:14" ht="27.6" x14ac:dyDescent="0.3">
      <c r="A157" s="169"/>
      <c r="B157" s="169"/>
      <c r="C157" s="379">
        <v>45209</v>
      </c>
      <c r="D157" s="169"/>
      <c r="E157" s="169"/>
      <c r="F157" s="169"/>
      <c r="G157" s="162" t="s">
        <v>566</v>
      </c>
      <c r="H157" s="162" t="s">
        <v>2216</v>
      </c>
      <c r="I157" s="169"/>
      <c r="J157" s="169">
        <v>0.22</v>
      </c>
      <c r="K157" s="162" t="s">
        <v>287</v>
      </c>
      <c r="L157" s="169"/>
      <c r="M157" s="169"/>
      <c r="N157" s="169"/>
    </row>
    <row r="158" spans="1:14" ht="27.6" x14ac:dyDescent="0.3">
      <c r="A158" s="169"/>
      <c r="B158" s="169"/>
      <c r="C158" s="379">
        <v>45209</v>
      </c>
      <c r="D158" s="169"/>
      <c r="E158" s="169"/>
      <c r="F158" s="169"/>
      <c r="G158" s="162" t="s">
        <v>566</v>
      </c>
      <c r="H158" s="162" t="s">
        <v>2216</v>
      </c>
      <c r="I158" s="169"/>
      <c r="J158" s="169">
        <v>0.23</v>
      </c>
      <c r="K158" s="162" t="s">
        <v>287</v>
      </c>
      <c r="L158" s="169"/>
      <c r="M158" s="169"/>
      <c r="N158" s="169"/>
    </row>
    <row r="159" spans="1:14" ht="27.6" x14ac:dyDescent="0.3">
      <c r="A159" s="169"/>
      <c r="B159" s="169"/>
      <c r="C159" s="379">
        <v>45209</v>
      </c>
      <c r="D159" s="169"/>
      <c r="E159" s="169"/>
      <c r="F159" s="169"/>
      <c r="G159" s="162" t="s">
        <v>566</v>
      </c>
      <c r="H159" s="162" t="s">
        <v>2216</v>
      </c>
      <c r="I159" s="169"/>
      <c r="J159" s="169">
        <v>0.38</v>
      </c>
      <c r="K159" s="162" t="s">
        <v>287</v>
      </c>
      <c r="L159" s="169"/>
      <c r="M159" s="169"/>
      <c r="N159" s="169"/>
    </row>
    <row r="160" spans="1:14" ht="27.6" x14ac:dyDescent="0.3">
      <c r="A160" s="169"/>
      <c r="B160" s="169"/>
      <c r="C160" s="379">
        <v>45209</v>
      </c>
      <c r="D160" s="169"/>
      <c r="E160" s="169"/>
      <c r="F160" s="169"/>
      <c r="G160" s="162" t="s">
        <v>566</v>
      </c>
      <c r="H160" s="162" t="s">
        <v>2216</v>
      </c>
      <c r="I160" s="169"/>
      <c r="J160" s="169">
        <v>0.02</v>
      </c>
      <c r="K160" s="162" t="s">
        <v>287</v>
      </c>
      <c r="L160" s="169"/>
      <c r="M160" s="169"/>
      <c r="N160" s="169"/>
    </row>
    <row r="161" spans="1:14" ht="27.6" x14ac:dyDescent="0.3">
      <c r="A161" s="169"/>
      <c r="B161" s="169"/>
      <c r="C161" s="379">
        <v>45209</v>
      </c>
      <c r="D161" s="169"/>
      <c r="E161" s="169"/>
      <c r="F161" s="169"/>
      <c r="G161" s="162" t="s">
        <v>566</v>
      </c>
      <c r="H161" s="162" t="s">
        <v>2216</v>
      </c>
      <c r="I161" s="169"/>
      <c r="J161" s="169">
        <v>0.39</v>
      </c>
      <c r="K161" s="162" t="s">
        <v>287</v>
      </c>
      <c r="L161" s="169"/>
      <c r="M161" s="169"/>
      <c r="N161" s="169"/>
    </row>
    <row r="162" spans="1:14" ht="27.6" x14ac:dyDescent="0.3">
      <c r="A162" s="169"/>
      <c r="B162" s="169"/>
      <c r="C162" s="379">
        <v>45209</v>
      </c>
      <c r="D162" s="169"/>
      <c r="E162" s="169"/>
      <c r="F162" s="169"/>
      <c r="G162" s="162" t="s">
        <v>566</v>
      </c>
      <c r="H162" s="162" t="s">
        <v>2216</v>
      </c>
      <c r="I162" s="169"/>
      <c r="J162" s="169">
        <v>0.31</v>
      </c>
      <c r="K162" s="162" t="s">
        <v>287</v>
      </c>
      <c r="L162" s="169"/>
      <c r="M162" s="169"/>
      <c r="N162" s="169"/>
    </row>
    <row r="163" spans="1:14" ht="27.6" x14ac:dyDescent="0.3">
      <c r="A163" s="169"/>
      <c r="B163" s="169"/>
      <c r="C163" s="379">
        <v>45209</v>
      </c>
      <c r="D163" s="169"/>
      <c r="E163" s="169"/>
      <c r="F163" s="169"/>
      <c r="G163" s="162" t="s">
        <v>566</v>
      </c>
      <c r="H163" s="162" t="s">
        <v>2216</v>
      </c>
      <c r="I163" s="169"/>
      <c r="J163" s="169">
        <v>0.08</v>
      </c>
      <c r="K163" s="162" t="s">
        <v>287</v>
      </c>
      <c r="L163" s="169"/>
      <c r="M163" s="169"/>
      <c r="N163" s="169"/>
    </row>
    <row r="164" spans="1:14" ht="27.6" x14ac:dyDescent="0.3">
      <c r="A164" s="169"/>
      <c r="B164" s="169"/>
      <c r="C164" s="379">
        <v>45209</v>
      </c>
      <c r="D164" s="169"/>
      <c r="E164" s="169"/>
      <c r="F164" s="169"/>
      <c r="G164" s="162" t="s">
        <v>566</v>
      </c>
      <c r="H164" s="162" t="s">
        <v>2216</v>
      </c>
      <c r="I164" s="169"/>
      <c r="J164" s="169"/>
      <c r="K164" s="162" t="s">
        <v>287</v>
      </c>
      <c r="L164" s="169"/>
      <c r="M164" s="169"/>
      <c r="N164" s="169"/>
    </row>
    <row r="165" spans="1:14" ht="27.6" x14ac:dyDescent="0.3">
      <c r="A165" s="169"/>
      <c r="B165" s="169"/>
      <c r="C165" s="379">
        <v>45209</v>
      </c>
      <c r="D165" s="169"/>
      <c r="E165" s="169"/>
      <c r="F165" s="169"/>
      <c r="G165" s="162" t="s">
        <v>566</v>
      </c>
      <c r="H165" s="162" t="s">
        <v>2216</v>
      </c>
      <c r="I165" s="169"/>
      <c r="J165" s="169">
        <v>0.32</v>
      </c>
      <c r="K165" s="162" t="s">
        <v>287</v>
      </c>
      <c r="L165" s="169"/>
      <c r="M165" s="169"/>
      <c r="N165" s="169"/>
    </row>
    <row r="166" spans="1:14" ht="27.6" x14ac:dyDescent="0.3">
      <c r="A166" s="169"/>
      <c r="B166" s="169"/>
      <c r="C166" s="379">
        <v>45209</v>
      </c>
      <c r="D166" s="169"/>
      <c r="E166" s="169"/>
      <c r="F166" s="169"/>
      <c r="G166" s="162" t="s">
        <v>566</v>
      </c>
      <c r="H166" s="162" t="s">
        <v>2216</v>
      </c>
      <c r="I166" s="169"/>
      <c r="J166" s="169">
        <v>0.24</v>
      </c>
      <c r="K166" s="162" t="s">
        <v>287</v>
      </c>
      <c r="L166" s="169"/>
      <c r="M166" s="169"/>
      <c r="N166" s="169"/>
    </row>
    <row r="167" spans="1:14" ht="27.6" x14ac:dyDescent="0.3">
      <c r="A167" s="169"/>
      <c r="B167" s="169"/>
      <c r="C167" s="379">
        <v>45209</v>
      </c>
      <c r="D167" s="169"/>
      <c r="E167" s="169"/>
      <c r="F167" s="169"/>
      <c r="G167" s="162" t="s">
        <v>566</v>
      </c>
      <c r="H167" s="162" t="s">
        <v>2216</v>
      </c>
      <c r="I167" s="169"/>
      <c r="J167" s="169">
        <v>0.33</v>
      </c>
      <c r="K167" s="162" t="s">
        <v>287</v>
      </c>
      <c r="L167" s="169"/>
      <c r="M167" s="169"/>
      <c r="N167" s="169"/>
    </row>
    <row r="168" spans="1:14" ht="27.6" x14ac:dyDescent="0.3">
      <c r="A168" s="169"/>
      <c r="B168" s="169"/>
      <c r="C168" s="379">
        <v>45209</v>
      </c>
      <c r="D168" s="169"/>
      <c r="E168" s="169"/>
      <c r="F168" s="169"/>
      <c r="G168" s="162" t="s">
        <v>567</v>
      </c>
      <c r="H168" s="162" t="s">
        <v>2222</v>
      </c>
      <c r="I168" s="169"/>
      <c r="J168" s="169">
        <v>0.2</v>
      </c>
      <c r="K168" s="162" t="s">
        <v>287</v>
      </c>
      <c r="L168" s="169"/>
      <c r="M168" s="169"/>
      <c r="N168" s="169"/>
    </row>
    <row r="169" spans="1:14" ht="27.6" x14ac:dyDescent="0.3">
      <c r="A169" s="169"/>
      <c r="B169" s="169"/>
      <c r="C169" s="379">
        <v>45209</v>
      </c>
      <c r="D169" s="169"/>
      <c r="E169" s="169"/>
      <c r="F169" s="169"/>
      <c r="G169" s="162" t="s">
        <v>567</v>
      </c>
      <c r="H169" s="162" t="s">
        <v>2222</v>
      </c>
      <c r="I169" s="169"/>
      <c r="J169" s="169">
        <v>0.25</v>
      </c>
      <c r="K169" s="162" t="s">
        <v>287</v>
      </c>
      <c r="L169" s="169"/>
      <c r="M169" s="169"/>
      <c r="N169" s="169"/>
    </row>
    <row r="170" spans="1:14" ht="27.6" x14ac:dyDescent="0.3">
      <c r="A170" s="169"/>
      <c r="B170" s="169"/>
      <c r="C170" s="379">
        <v>45209</v>
      </c>
      <c r="D170" s="169"/>
      <c r="E170" s="169"/>
      <c r="F170" s="169"/>
      <c r="G170" s="162" t="s">
        <v>567</v>
      </c>
      <c r="H170" s="162" t="s">
        <v>2222</v>
      </c>
      <c r="I170" s="169"/>
      <c r="J170" s="169">
        <v>0.3</v>
      </c>
      <c r="K170" s="162" t="s">
        <v>287</v>
      </c>
      <c r="L170" s="169"/>
      <c r="M170" s="169"/>
      <c r="N170" s="169"/>
    </row>
    <row r="171" spans="1:14" ht="27.6" x14ac:dyDescent="0.3">
      <c r="A171" s="169"/>
      <c r="B171" s="169"/>
      <c r="C171" s="379">
        <v>45209</v>
      </c>
      <c r="D171" s="169"/>
      <c r="E171" s="169"/>
      <c r="F171" s="169"/>
      <c r="G171" s="162" t="s">
        <v>567</v>
      </c>
      <c r="H171" s="162" t="s">
        <v>2222</v>
      </c>
      <c r="I171" s="169"/>
      <c r="J171" s="169">
        <v>0.35</v>
      </c>
      <c r="K171" s="162" t="s">
        <v>287</v>
      </c>
      <c r="L171" s="169"/>
      <c r="M171" s="169"/>
      <c r="N171" s="169"/>
    </row>
    <row r="172" spans="1:14" ht="27.6" x14ac:dyDescent="0.3">
      <c r="A172" s="169"/>
      <c r="B172" s="169"/>
      <c r="C172" s="379">
        <v>45209</v>
      </c>
      <c r="D172" s="169"/>
      <c r="E172" s="169"/>
      <c r="F172" s="169"/>
      <c r="G172" s="162" t="s">
        <v>567</v>
      </c>
      <c r="H172" s="162" t="s">
        <v>2222</v>
      </c>
      <c r="I172" s="169"/>
      <c r="J172" s="169">
        <v>0.4</v>
      </c>
      <c r="K172" s="162" t="s">
        <v>287</v>
      </c>
      <c r="L172" s="169"/>
      <c r="M172" s="169"/>
      <c r="N172" s="169"/>
    </row>
    <row r="173" spans="1:14" ht="27.6" x14ac:dyDescent="0.3">
      <c r="A173" s="169"/>
      <c r="B173" s="169"/>
      <c r="C173" s="379">
        <v>45209</v>
      </c>
      <c r="D173" s="169"/>
      <c r="E173" s="169"/>
      <c r="F173" s="169"/>
      <c r="G173" s="162" t="s">
        <v>567</v>
      </c>
      <c r="H173" s="162" t="s">
        <v>2222</v>
      </c>
      <c r="I173" s="169"/>
      <c r="J173" s="169" t="s">
        <v>2975</v>
      </c>
      <c r="K173" s="162" t="s">
        <v>287</v>
      </c>
      <c r="L173" s="169"/>
      <c r="M173" s="169"/>
      <c r="N173" s="169"/>
    </row>
    <row r="174" spans="1:14" ht="27.6" x14ac:dyDescent="0.3">
      <c r="A174" s="169"/>
      <c r="B174" s="169"/>
      <c r="C174" s="379">
        <v>45209</v>
      </c>
      <c r="D174" s="169"/>
      <c r="E174" s="169"/>
      <c r="F174" s="169"/>
      <c r="G174" s="162" t="s">
        <v>567</v>
      </c>
      <c r="H174" s="162" t="s">
        <v>2222</v>
      </c>
      <c r="I174" s="169"/>
      <c r="J174" s="169">
        <v>0</v>
      </c>
      <c r="K174" s="162" t="s">
        <v>287</v>
      </c>
      <c r="L174" s="169"/>
      <c r="M174" s="169"/>
      <c r="N174" s="169"/>
    </row>
    <row r="175" spans="1:14" ht="27.6" x14ac:dyDescent="0.3">
      <c r="A175" s="169"/>
      <c r="B175" s="169"/>
      <c r="C175" s="379">
        <v>45209</v>
      </c>
      <c r="D175" s="169"/>
      <c r="E175" s="169"/>
      <c r="F175" s="169"/>
      <c r="G175" s="162" t="s">
        <v>567</v>
      </c>
      <c r="H175" s="162" t="s">
        <v>2222</v>
      </c>
      <c r="I175" s="169"/>
      <c r="J175" s="169" t="s">
        <v>2976</v>
      </c>
      <c r="K175" s="162" t="s">
        <v>287</v>
      </c>
      <c r="L175" s="169"/>
      <c r="M175" s="169"/>
      <c r="N175" s="169"/>
    </row>
    <row r="176" spans="1:14" ht="27.6" x14ac:dyDescent="0.3">
      <c r="A176" s="169"/>
      <c r="B176" s="169"/>
      <c r="C176" s="379">
        <v>45209</v>
      </c>
      <c r="D176" s="169"/>
      <c r="E176" s="169"/>
      <c r="F176" s="169"/>
      <c r="G176" s="162" t="s">
        <v>567</v>
      </c>
      <c r="H176" s="162" t="s">
        <v>2222</v>
      </c>
      <c r="I176" s="169"/>
      <c r="J176" s="169" t="s">
        <v>2977</v>
      </c>
      <c r="K176" s="162" t="s">
        <v>287</v>
      </c>
      <c r="L176" s="169"/>
      <c r="M176" s="169"/>
      <c r="N176" s="169"/>
    </row>
    <row r="177" spans="1:14" ht="27.6" x14ac:dyDescent="0.3">
      <c r="A177" s="169"/>
      <c r="B177" s="169"/>
      <c r="C177" s="379">
        <v>45209</v>
      </c>
      <c r="D177" s="169"/>
      <c r="E177" s="169"/>
      <c r="F177" s="169"/>
      <c r="G177" s="162" t="s">
        <v>567</v>
      </c>
      <c r="H177" s="162" t="s">
        <v>2222</v>
      </c>
      <c r="I177" s="169"/>
      <c r="J177" s="169" t="s">
        <v>2978</v>
      </c>
      <c r="K177" s="162" t="s">
        <v>287</v>
      </c>
      <c r="L177" s="169"/>
      <c r="M177" s="169"/>
      <c r="N177" s="169"/>
    </row>
    <row r="178" spans="1:14" ht="27.6" x14ac:dyDescent="0.3">
      <c r="A178" s="169"/>
      <c r="B178" s="169"/>
      <c r="C178" s="379">
        <v>45209</v>
      </c>
      <c r="D178" s="169"/>
      <c r="E178" s="169"/>
      <c r="F178" s="169"/>
      <c r="G178" s="162" t="s">
        <v>567</v>
      </c>
      <c r="H178" s="162" t="s">
        <v>2222</v>
      </c>
      <c r="I178" s="169"/>
      <c r="J178" s="169" t="s">
        <v>2979</v>
      </c>
      <c r="K178" s="162" t="s">
        <v>287</v>
      </c>
      <c r="L178" s="169"/>
      <c r="M178" s="169"/>
      <c r="N178" s="169"/>
    </row>
    <row r="179" spans="1:14" ht="27.6" x14ac:dyDescent="0.3">
      <c r="A179" s="169"/>
      <c r="B179" s="169"/>
      <c r="C179" s="379">
        <v>45209</v>
      </c>
      <c r="D179" s="169"/>
      <c r="E179" s="169"/>
      <c r="F179" s="169"/>
      <c r="G179" s="162" t="s">
        <v>567</v>
      </c>
      <c r="H179" s="162" t="s">
        <v>2222</v>
      </c>
      <c r="I179" s="169"/>
      <c r="J179" s="169">
        <v>0.05</v>
      </c>
      <c r="K179" s="162" t="s">
        <v>287</v>
      </c>
      <c r="L179" s="169"/>
      <c r="M179" s="169"/>
      <c r="N179" s="169"/>
    </row>
    <row r="180" spans="1:14" ht="27.6" x14ac:dyDescent="0.3">
      <c r="A180" s="169"/>
      <c r="B180" s="169"/>
      <c r="C180" s="379">
        <v>45209</v>
      </c>
      <c r="D180" s="169"/>
      <c r="E180" s="169"/>
      <c r="F180" s="169"/>
      <c r="G180" s="162" t="s">
        <v>567</v>
      </c>
      <c r="H180" s="162" t="s">
        <v>2222</v>
      </c>
      <c r="I180" s="169"/>
      <c r="J180" s="169" t="s">
        <v>2980</v>
      </c>
      <c r="K180" s="162" t="s">
        <v>287</v>
      </c>
      <c r="L180" s="169"/>
      <c r="M180" s="169"/>
      <c r="N180" s="169"/>
    </row>
    <row r="181" spans="1:14" ht="27.6" x14ac:dyDescent="0.3">
      <c r="A181" s="169"/>
      <c r="B181" s="169"/>
      <c r="C181" s="379">
        <v>45209</v>
      </c>
      <c r="D181" s="169"/>
      <c r="E181" s="169"/>
      <c r="F181" s="169"/>
      <c r="G181" s="162" t="s">
        <v>567</v>
      </c>
      <c r="H181" s="162" t="s">
        <v>2222</v>
      </c>
      <c r="I181" s="169"/>
      <c r="J181" s="169" t="s">
        <v>2981</v>
      </c>
      <c r="K181" s="162" t="s">
        <v>287</v>
      </c>
      <c r="L181" s="169"/>
      <c r="M181" s="169"/>
      <c r="N181" s="169"/>
    </row>
    <row r="182" spans="1:14" ht="27.6" x14ac:dyDescent="0.3">
      <c r="A182" s="169"/>
      <c r="B182" s="169"/>
      <c r="C182" s="379">
        <v>45209</v>
      </c>
      <c r="D182" s="169"/>
      <c r="E182" s="169"/>
      <c r="F182" s="169"/>
      <c r="G182" s="162" t="s">
        <v>567</v>
      </c>
      <c r="H182" s="162" t="s">
        <v>2222</v>
      </c>
      <c r="I182" s="169"/>
      <c r="J182" s="169">
        <v>0.04</v>
      </c>
      <c r="K182" s="162" t="s">
        <v>287</v>
      </c>
      <c r="L182" s="169"/>
      <c r="M182" s="169"/>
      <c r="N182" s="169"/>
    </row>
    <row r="183" spans="1:14" ht="27.6" x14ac:dyDescent="0.3">
      <c r="A183" s="169"/>
      <c r="B183" s="169"/>
      <c r="C183" s="379">
        <v>45209</v>
      </c>
      <c r="D183" s="169"/>
      <c r="E183" s="169"/>
      <c r="F183" s="169"/>
      <c r="G183" s="162" t="s">
        <v>567</v>
      </c>
      <c r="H183" s="162" t="s">
        <v>2222</v>
      </c>
      <c r="I183" s="169"/>
      <c r="J183" s="169" t="s">
        <v>2982</v>
      </c>
      <c r="K183" s="162" t="s">
        <v>287</v>
      </c>
      <c r="L183" s="169"/>
      <c r="M183" s="169"/>
      <c r="N183" s="169"/>
    </row>
    <row r="184" spans="1:14" ht="27.6" x14ac:dyDescent="0.3">
      <c r="A184" s="169"/>
      <c r="B184" s="169"/>
      <c r="C184" s="379">
        <v>45209</v>
      </c>
      <c r="D184" s="169"/>
      <c r="E184" s="169"/>
      <c r="F184" s="169"/>
      <c r="G184" s="162" t="s">
        <v>567</v>
      </c>
      <c r="H184" s="162" t="s">
        <v>2222</v>
      </c>
      <c r="I184" s="169"/>
      <c r="J184" s="169" t="s">
        <v>2983</v>
      </c>
      <c r="K184" s="162" t="s">
        <v>287</v>
      </c>
      <c r="L184" s="169"/>
      <c r="M184" s="169"/>
      <c r="N184" s="169"/>
    </row>
    <row r="185" spans="1:14" ht="27.6" x14ac:dyDescent="0.3">
      <c r="A185" s="169"/>
      <c r="B185" s="169"/>
      <c r="C185" s="379">
        <v>45209</v>
      </c>
      <c r="D185" s="169"/>
      <c r="E185" s="169"/>
      <c r="F185" s="169"/>
      <c r="G185" s="162" t="s">
        <v>567</v>
      </c>
      <c r="H185" s="162" t="s">
        <v>2222</v>
      </c>
      <c r="I185" s="169"/>
      <c r="J185" s="169" t="s">
        <v>2984</v>
      </c>
      <c r="K185" s="162" t="s">
        <v>287</v>
      </c>
      <c r="L185" s="169"/>
      <c r="M185" s="169"/>
      <c r="N185" s="169"/>
    </row>
    <row r="186" spans="1:14" ht="27.6" x14ac:dyDescent="0.3">
      <c r="A186" s="169"/>
      <c r="B186" s="169"/>
      <c r="C186" s="379">
        <v>45209</v>
      </c>
      <c r="D186" s="169"/>
      <c r="E186" s="169"/>
      <c r="F186" s="169"/>
      <c r="G186" s="162" t="s">
        <v>567</v>
      </c>
      <c r="H186" s="162" t="s">
        <v>2222</v>
      </c>
      <c r="I186" s="169"/>
      <c r="J186" s="169" t="s">
        <v>2985</v>
      </c>
      <c r="K186" s="162" t="s">
        <v>287</v>
      </c>
      <c r="L186" s="169"/>
      <c r="M186" s="169"/>
      <c r="N186" s="169"/>
    </row>
    <row r="187" spans="1:14" ht="27.6" x14ac:dyDescent="0.3">
      <c r="A187" s="169"/>
      <c r="B187" s="169"/>
      <c r="C187" s="379">
        <v>45209</v>
      </c>
      <c r="D187" s="169"/>
      <c r="E187" s="169"/>
      <c r="F187" s="169"/>
      <c r="G187" s="162" t="s">
        <v>567</v>
      </c>
      <c r="H187" s="162" t="s">
        <v>2222</v>
      </c>
      <c r="I187" s="169"/>
      <c r="J187" s="169">
        <v>0.1</v>
      </c>
      <c r="K187" s="162" t="s">
        <v>287</v>
      </c>
      <c r="L187" s="169"/>
      <c r="M187" s="169"/>
      <c r="N187" s="169"/>
    </row>
    <row r="188" spans="1:14" ht="27.6" x14ac:dyDescent="0.3">
      <c r="A188" s="169"/>
      <c r="B188" s="169"/>
      <c r="C188" s="379">
        <v>45209</v>
      </c>
      <c r="D188" s="169"/>
      <c r="E188" s="169"/>
      <c r="F188" s="169"/>
      <c r="G188" s="162" t="s">
        <v>567</v>
      </c>
      <c r="H188" s="162" t="s">
        <v>2222</v>
      </c>
      <c r="I188" s="169"/>
      <c r="J188" s="169">
        <v>0.15</v>
      </c>
      <c r="K188" s="162" t="s">
        <v>287</v>
      </c>
      <c r="L188" s="169"/>
      <c r="M188" s="169"/>
      <c r="N188" s="169"/>
    </row>
    <row r="189" spans="1:14" ht="27.6" x14ac:dyDescent="0.3">
      <c r="A189" s="169"/>
      <c r="B189" s="169"/>
      <c r="C189" s="379">
        <v>45209</v>
      </c>
      <c r="D189" s="169"/>
      <c r="E189" s="169"/>
      <c r="F189" s="169"/>
      <c r="G189" s="162" t="s">
        <v>567</v>
      </c>
      <c r="H189" s="162" t="s">
        <v>2222</v>
      </c>
      <c r="I189" s="169"/>
      <c r="J189" s="169">
        <v>0.03</v>
      </c>
      <c r="K189" s="162" t="s">
        <v>287</v>
      </c>
      <c r="L189" s="169"/>
      <c r="M189" s="169"/>
      <c r="N189" s="169"/>
    </row>
    <row r="190" spans="1:14" ht="27.6" x14ac:dyDescent="0.3">
      <c r="A190" s="169"/>
      <c r="B190" s="169"/>
      <c r="C190" s="379">
        <v>45209</v>
      </c>
      <c r="D190" s="169"/>
      <c r="E190" s="169"/>
      <c r="F190" s="169"/>
      <c r="G190" s="162" t="s">
        <v>567</v>
      </c>
      <c r="H190" s="162" t="s">
        <v>2222</v>
      </c>
      <c r="I190" s="169"/>
      <c r="J190" s="169" t="s">
        <v>2986</v>
      </c>
      <c r="K190" s="162" t="s">
        <v>287</v>
      </c>
      <c r="L190" s="169"/>
      <c r="M190" s="169"/>
      <c r="N190" s="169"/>
    </row>
    <row r="191" spans="1:14" ht="27.6" x14ac:dyDescent="0.3">
      <c r="A191" s="169"/>
      <c r="B191" s="169"/>
      <c r="C191" s="379">
        <v>45209</v>
      </c>
      <c r="D191" s="169"/>
      <c r="E191" s="169"/>
      <c r="F191" s="169"/>
      <c r="G191" s="162" t="s">
        <v>567</v>
      </c>
      <c r="H191" s="162" t="s">
        <v>2222</v>
      </c>
      <c r="I191" s="169"/>
      <c r="J191" s="169" t="s">
        <v>2987</v>
      </c>
      <c r="K191" s="162" t="s">
        <v>287</v>
      </c>
      <c r="L191" s="169"/>
      <c r="M191" s="169"/>
      <c r="N191" s="169"/>
    </row>
    <row r="192" spans="1:14" ht="27.6" x14ac:dyDescent="0.3">
      <c r="A192" s="169"/>
      <c r="B192" s="169"/>
      <c r="C192" s="379">
        <v>45209</v>
      </c>
      <c r="D192" s="169"/>
      <c r="E192" s="169"/>
      <c r="F192" s="169"/>
      <c r="G192" s="162" t="s">
        <v>567</v>
      </c>
      <c r="H192" s="162" t="s">
        <v>2222</v>
      </c>
      <c r="I192" s="169"/>
      <c r="J192" s="169" t="s">
        <v>2988</v>
      </c>
      <c r="K192" s="162" t="s">
        <v>287</v>
      </c>
      <c r="L192" s="169"/>
      <c r="M192" s="169"/>
      <c r="N192" s="169"/>
    </row>
    <row r="193" spans="1:14" ht="27.6" x14ac:dyDescent="0.3">
      <c r="A193" s="169"/>
      <c r="B193" s="169"/>
      <c r="C193" s="379">
        <v>45209</v>
      </c>
      <c r="D193" s="169"/>
      <c r="E193" s="169"/>
      <c r="F193" s="169"/>
      <c r="G193" s="162" t="s">
        <v>567</v>
      </c>
      <c r="H193" s="162" t="s">
        <v>2222</v>
      </c>
      <c r="I193" s="169"/>
      <c r="J193" s="169" t="s">
        <v>2989</v>
      </c>
      <c r="K193" s="162" t="s">
        <v>287</v>
      </c>
      <c r="L193" s="169"/>
      <c r="M193" s="169"/>
      <c r="N193" s="169"/>
    </row>
    <row r="194" spans="1:14" ht="27.6" x14ac:dyDescent="0.3">
      <c r="A194" s="169"/>
      <c r="B194" s="169"/>
      <c r="C194" s="379">
        <v>45209</v>
      </c>
      <c r="D194" s="169"/>
      <c r="E194" s="169"/>
      <c r="F194" s="169"/>
      <c r="G194" s="162" t="s">
        <v>567</v>
      </c>
      <c r="H194" s="162" t="s">
        <v>2222</v>
      </c>
      <c r="I194" s="169"/>
      <c r="J194" s="169">
        <v>0.02</v>
      </c>
      <c r="K194" s="162" t="s">
        <v>287</v>
      </c>
      <c r="L194" s="169"/>
      <c r="M194" s="169"/>
      <c r="N194" s="169"/>
    </row>
    <row r="195" spans="1:14" ht="27.6" x14ac:dyDescent="0.3">
      <c r="A195" s="169"/>
      <c r="B195" s="169"/>
      <c r="C195" s="379">
        <v>45209</v>
      </c>
      <c r="D195" s="169"/>
      <c r="E195" s="169"/>
      <c r="F195" s="169"/>
      <c r="G195" s="162" t="s">
        <v>567</v>
      </c>
      <c r="H195" s="162" t="s">
        <v>2222</v>
      </c>
      <c r="I195" s="169"/>
      <c r="J195" s="169" t="s">
        <v>2990</v>
      </c>
      <c r="K195" s="162" t="s">
        <v>287</v>
      </c>
      <c r="L195" s="169"/>
      <c r="M195" s="169"/>
      <c r="N195" s="169"/>
    </row>
    <row r="196" spans="1:14" ht="27.6" x14ac:dyDescent="0.3">
      <c r="A196" s="169"/>
      <c r="B196" s="169"/>
      <c r="C196" s="379">
        <v>45209</v>
      </c>
      <c r="D196" s="169"/>
      <c r="E196" s="169"/>
      <c r="F196" s="169"/>
      <c r="G196" s="162" t="s">
        <v>567</v>
      </c>
      <c r="H196" s="162" t="s">
        <v>2222</v>
      </c>
      <c r="I196" s="169"/>
      <c r="J196" s="169" t="s">
        <v>2991</v>
      </c>
      <c r="K196" s="162" t="s">
        <v>287</v>
      </c>
      <c r="L196" s="169"/>
      <c r="M196" s="169"/>
      <c r="N196" s="169"/>
    </row>
    <row r="197" spans="1:14" ht="27.6" x14ac:dyDescent="0.3">
      <c r="A197" s="169"/>
      <c r="B197" s="169"/>
      <c r="C197" s="379">
        <v>45209</v>
      </c>
      <c r="D197" s="169"/>
      <c r="E197" s="169"/>
      <c r="F197" s="169"/>
      <c r="G197" s="162" t="s">
        <v>567</v>
      </c>
      <c r="H197" s="162" t="s">
        <v>2222</v>
      </c>
      <c r="I197" s="169"/>
      <c r="J197" s="169" t="s">
        <v>2992</v>
      </c>
      <c r="K197" s="162" t="s">
        <v>287</v>
      </c>
      <c r="L197" s="169"/>
      <c r="M197" s="169"/>
      <c r="N197" s="169"/>
    </row>
    <row r="198" spans="1:14" ht="27.6" x14ac:dyDescent="0.3">
      <c r="A198" s="169"/>
      <c r="B198" s="169"/>
      <c r="C198" s="379">
        <v>45209</v>
      </c>
      <c r="D198" s="169"/>
      <c r="E198" s="169"/>
      <c r="F198" s="169"/>
      <c r="G198" s="162" t="s">
        <v>567</v>
      </c>
      <c r="H198" s="162" t="s">
        <v>2222</v>
      </c>
      <c r="I198" s="169"/>
      <c r="J198" s="169" t="s">
        <v>2993</v>
      </c>
      <c r="K198" s="162" t="s">
        <v>287</v>
      </c>
      <c r="L198" s="169"/>
      <c r="M198" s="169"/>
      <c r="N198" s="169"/>
    </row>
    <row r="199" spans="1:14" ht="27.6" x14ac:dyDescent="0.3">
      <c r="A199" s="169"/>
      <c r="B199" s="169"/>
      <c r="C199" s="379">
        <v>45209</v>
      </c>
      <c r="D199" s="169"/>
      <c r="E199" s="169"/>
      <c r="F199" s="169"/>
      <c r="G199" s="162" t="s">
        <v>567</v>
      </c>
      <c r="H199" s="162" t="s">
        <v>2222</v>
      </c>
      <c r="I199" s="169"/>
      <c r="J199" s="169"/>
      <c r="K199" s="162" t="s">
        <v>287</v>
      </c>
      <c r="L199" s="169"/>
      <c r="M199" s="169"/>
      <c r="N199" s="169"/>
    </row>
    <row r="200" spans="1:14" ht="27.6" x14ac:dyDescent="0.3">
      <c r="A200" s="169"/>
      <c r="B200" s="169"/>
      <c r="C200" s="379">
        <v>45209</v>
      </c>
      <c r="D200" s="169"/>
      <c r="E200" s="169"/>
      <c r="F200" s="169"/>
      <c r="G200" s="162" t="s">
        <v>567</v>
      </c>
      <c r="H200" s="162" t="s">
        <v>2222</v>
      </c>
      <c r="I200" s="169"/>
      <c r="J200" s="169">
        <v>0.01</v>
      </c>
      <c r="K200" s="162" t="s">
        <v>287</v>
      </c>
      <c r="L200" s="169"/>
      <c r="M200" s="169"/>
      <c r="N200" s="169"/>
    </row>
    <row r="201" spans="1:14" ht="27.6" x14ac:dyDescent="0.3">
      <c r="A201" s="169"/>
      <c r="B201" s="169"/>
      <c r="C201" s="379">
        <v>45209</v>
      </c>
      <c r="D201" s="169"/>
      <c r="E201" s="169"/>
      <c r="F201" s="169"/>
      <c r="G201" s="162" t="s">
        <v>567</v>
      </c>
      <c r="H201" s="162" t="s">
        <v>2222</v>
      </c>
      <c r="I201" s="169"/>
      <c r="J201" s="169" t="s">
        <v>2994</v>
      </c>
      <c r="K201" s="162" t="s">
        <v>287</v>
      </c>
      <c r="L201" s="169"/>
      <c r="M201" s="169"/>
      <c r="N201" s="169"/>
    </row>
    <row r="202" spans="1:14" ht="27.6" x14ac:dyDescent="0.3">
      <c r="A202" s="169"/>
      <c r="B202" s="169"/>
      <c r="C202" s="379">
        <v>45209</v>
      </c>
      <c r="D202" s="169"/>
      <c r="E202" s="169"/>
      <c r="F202" s="169"/>
      <c r="G202" s="162" t="s">
        <v>567</v>
      </c>
      <c r="H202" s="162" t="s">
        <v>2222</v>
      </c>
      <c r="I202" s="169"/>
      <c r="J202" s="169" t="s">
        <v>2995</v>
      </c>
      <c r="K202" s="162" t="s">
        <v>287</v>
      </c>
      <c r="L202" s="169"/>
      <c r="M202" s="169"/>
      <c r="N202" s="169"/>
    </row>
    <row r="203" spans="1:14" ht="27.6" x14ac:dyDescent="0.3">
      <c r="A203" s="169"/>
      <c r="B203" s="169"/>
      <c r="C203" s="379">
        <v>45209</v>
      </c>
      <c r="D203" s="169"/>
      <c r="E203" s="169"/>
      <c r="F203" s="169"/>
      <c r="G203" s="162" t="s">
        <v>567</v>
      </c>
      <c r="H203" s="162" t="s">
        <v>2222</v>
      </c>
      <c r="I203" s="169"/>
      <c r="J203" s="169">
        <v>7.4999999999999997E-3</v>
      </c>
      <c r="K203" s="162" t="s">
        <v>287</v>
      </c>
      <c r="L203" s="169"/>
      <c r="M203" s="169"/>
      <c r="N203" s="169"/>
    </row>
    <row r="204" spans="1:14" ht="27.6" x14ac:dyDescent="0.3">
      <c r="A204" s="169"/>
      <c r="B204" s="169"/>
      <c r="C204" s="379">
        <v>45209</v>
      </c>
      <c r="D204" s="169"/>
      <c r="E204" s="169"/>
      <c r="F204" s="169"/>
      <c r="G204" s="162" t="s">
        <v>567</v>
      </c>
      <c r="H204" s="162" t="s">
        <v>2222</v>
      </c>
      <c r="I204" s="169"/>
      <c r="J204" s="169" t="s">
        <v>2996</v>
      </c>
      <c r="K204" s="162" t="s">
        <v>287</v>
      </c>
      <c r="L204" s="169"/>
      <c r="M204" s="169"/>
      <c r="N204" s="169"/>
    </row>
    <row r="205" spans="1:14" ht="27.6" x14ac:dyDescent="0.3">
      <c r="A205" s="169"/>
      <c r="B205" s="169"/>
      <c r="C205" s="379">
        <v>45209</v>
      </c>
      <c r="D205" s="169"/>
      <c r="E205" s="169"/>
      <c r="F205" s="169"/>
      <c r="G205" s="162" t="s">
        <v>567</v>
      </c>
      <c r="H205" s="162" t="s">
        <v>2222</v>
      </c>
      <c r="I205" s="169"/>
      <c r="J205" s="169" t="s">
        <v>2997</v>
      </c>
      <c r="K205" s="162" t="s">
        <v>287</v>
      </c>
      <c r="L205" s="169"/>
      <c r="M205" s="169"/>
      <c r="N205" s="169"/>
    </row>
    <row r="206" spans="1:14" ht="27.6" x14ac:dyDescent="0.3">
      <c r="A206" s="169"/>
      <c r="B206" s="169"/>
      <c r="C206" s="379">
        <v>45209</v>
      </c>
      <c r="D206" s="169"/>
      <c r="E206" s="169"/>
      <c r="F206" s="169"/>
      <c r="G206" s="162" t="s">
        <v>567</v>
      </c>
      <c r="H206" s="162" t="s">
        <v>2222</v>
      </c>
      <c r="I206" s="169"/>
      <c r="J206" s="169" t="s">
        <v>2998</v>
      </c>
      <c r="K206" s="162" t="s">
        <v>287</v>
      </c>
      <c r="L206" s="169"/>
      <c r="M206" s="169"/>
      <c r="N206" s="169"/>
    </row>
    <row r="207" spans="1:14" ht="27.6" x14ac:dyDescent="0.3">
      <c r="A207" s="169"/>
      <c r="B207" s="169"/>
      <c r="C207" s="379">
        <v>45209</v>
      </c>
      <c r="D207" s="169"/>
      <c r="E207" s="169"/>
      <c r="F207" s="169"/>
      <c r="G207" s="162" t="s">
        <v>567</v>
      </c>
      <c r="H207" s="162" t="s">
        <v>2222</v>
      </c>
      <c r="I207" s="169"/>
      <c r="J207" s="169">
        <v>5.0000000000000001E-3</v>
      </c>
      <c r="K207" s="162" t="s">
        <v>287</v>
      </c>
      <c r="L207" s="169"/>
      <c r="M207" s="169"/>
      <c r="N207" s="169"/>
    </row>
    <row r="208" spans="1:14" ht="27.6" x14ac:dyDescent="0.3">
      <c r="A208" s="169"/>
      <c r="B208" s="169"/>
      <c r="C208" s="379">
        <v>45209</v>
      </c>
      <c r="D208" s="169"/>
      <c r="E208" s="169"/>
      <c r="F208" s="169"/>
      <c r="G208" s="162" t="s">
        <v>567</v>
      </c>
      <c r="H208" s="162" t="s">
        <v>2222</v>
      </c>
      <c r="I208" s="169"/>
      <c r="J208" s="169" t="s">
        <v>2999</v>
      </c>
      <c r="K208" s="162" t="s">
        <v>287</v>
      </c>
      <c r="L208" s="169"/>
      <c r="M208" s="169"/>
      <c r="N208" s="169"/>
    </row>
    <row r="209" spans="1:14" ht="27.6" x14ac:dyDescent="0.3">
      <c r="A209" s="169"/>
      <c r="B209" s="169"/>
      <c r="C209" s="379">
        <v>45209</v>
      </c>
      <c r="D209" s="169"/>
      <c r="E209" s="169"/>
      <c r="F209" s="169"/>
      <c r="G209" s="162" t="s">
        <v>567</v>
      </c>
      <c r="H209" s="162" t="s">
        <v>2222</v>
      </c>
      <c r="I209" s="169"/>
      <c r="J209" s="169">
        <v>2.5000000000000001E-3</v>
      </c>
      <c r="K209" s="162" t="s">
        <v>287</v>
      </c>
      <c r="L209" s="169"/>
      <c r="M209" s="169"/>
      <c r="N209" s="169"/>
    </row>
    <row r="210" spans="1:14" ht="27.6" x14ac:dyDescent="0.3">
      <c r="A210" s="169"/>
      <c r="B210" s="169"/>
      <c r="C210" s="379">
        <v>45209</v>
      </c>
      <c r="D210" s="169"/>
      <c r="E210" s="169"/>
      <c r="F210" s="169"/>
      <c r="G210" s="162" t="s">
        <v>568</v>
      </c>
      <c r="H210" s="162" t="s">
        <v>1774</v>
      </c>
      <c r="I210" s="169"/>
      <c r="J210" s="169">
        <v>0.2</v>
      </c>
      <c r="K210" s="162" t="s">
        <v>287</v>
      </c>
      <c r="L210" s="169"/>
      <c r="M210" s="169"/>
      <c r="N210" s="169"/>
    </row>
    <row r="211" spans="1:14" ht="27.6" x14ac:dyDescent="0.3">
      <c r="A211" s="169"/>
      <c r="B211" s="169"/>
      <c r="C211" s="379">
        <v>45209</v>
      </c>
      <c r="D211" s="169"/>
      <c r="E211" s="169"/>
      <c r="F211" s="169"/>
      <c r="G211" s="162" t="s">
        <v>568</v>
      </c>
      <c r="H211" s="162" t="s">
        <v>1774</v>
      </c>
      <c r="I211" s="169"/>
      <c r="J211" s="169">
        <v>0.25</v>
      </c>
      <c r="K211" s="162" t="s">
        <v>287</v>
      </c>
      <c r="L211" s="169"/>
      <c r="M211" s="169"/>
      <c r="N211" s="169"/>
    </row>
    <row r="212" spans="1:14" ht="27.6" x14ac:dyDescent="0.3">
      <c r="A212" s="169"/>
      <c r="B212" s="169"/>
      <c r="C212" s="379">
        <v>45209</v>
      </c>
      <c r="D212" s="169"/>
      <c r="E212" s="169"/>
      <c r="F212" s="169"/>
      <c r="G212" s="162" t="s">
        <v>568</v>
      </c>
      <c r="H212" s="162" t="s">
        <v>1774</v>
      </c>
      <c r="I212" s="169"/>
      <c r="J212" s="169">
        <v>0.3</v>
      </c>
      <c r="K212" s="162" t="s">
        <v>287</v>
      </c>
      <c r="L212" s="169"/>
      <c r="M212" s="169"/>
      <c r="N212" s="169"/>
    </row>
    <row r="213" spans="1:14" ht="27.6" x14ac:dyDescent="0.3">
      <c r="A213" s="169"/>
      <c r="B213" s="169"/>
      <c r="C213" s="379">
        <v>45209</v>
      </c>
      <c r="D213" s="169"/>
      <c r="E213" s="169"/>
      <c r="F213" s="169"/>
      <c r="G213" s="162" t="s">
        <v>568</v>
      </c>
      <c r="H213" s="162" t="s">
        <v>1774</v>
      </c>
      <c r="I213" s="169"/>
      <c r="J213" s="169">
        <v>0.35</v>
      </c>
      <c r="K213" s="162" t="s">
        <v>287</v>
      </c>
      <c r="L213" s="169"/>
      <c r="M213" s="169"/>
      <c r="N213" s="169"/>
    </row>
    <row r="214" spans="1:14" ht="27.6" x14ac:dyDescent="0.3">
      <c r="A214" s="169"/>
      <c r="B214" s="169"/>
      <c r="C214" s="379">
        <v>45209</v>
      </c>
      <c r="D214" s="169"/>
      <c r="E214" s="169"/>
      <c r="F214" s="169"/>
      <c r="G214" s="162" t="s">
        <v>568</v>
      </c>
      <c r="H214" s="162" t="s">
        <v>1774</v>
      </c>
      <c r="I214" s="169"/>
      <c r="J214" s="169">
        <v>0.4</v>
      </c>
      <c r="K214" s="162" t="s">
        <v>287</v>
      </c>
      <c r="L214" s="169"/>
      <c r="M214" s="169"/>
      <c r="N214" s="169"/>
    </row>
    <row r="215" spans="1:14" ht="27.6" x14ac:dyDescent="0.3">
      <c r="A215" s="169"/>
      <c r="B215" s="169"/>
      <c r="C215" s="379">
        <v>45209</v>
      </c>
      <c r="D215" s="169"/>
      <c r="E215" s="169"/>
      <c r="F215" s="169"/>
      <c r="G215" s="162" t="s">
        <v>568</v>
      </c>
      <c r="H215" s="162" t="s">
        <v>1774</v>
      </c>
      <c r="I215" s="169"/>
      <c r="J215" s="169">
        <v>0</v>
      </c>
      <c r="K215" s="162" t="s">
        <v>287</v>
      </c>
      <c r="L215" s="169"/>
      <c r="M215" s="169"/>
      <c r="N215" s="169"/>
    </row>
    <row r="216" spans="1:14" ht="27.6" x14ac:dyDescent="0.3">
      <c r="A216" s="169"/>
      <c r="B216" s="169"/>
      <c r="C216" s="379">
        <v>45209</v>
      </c>
      <c r="D216" s="169"/>
      <c r="E216" s="169"/>
      <c r="F216" s="169"/>
      <c r="G216" s="162" t="s">
        <v>568</v>
      </c>
      <c r="H216" s="162" t="s">
        <v>1774</v>
      </c>
      <c r="I216" s="169"/>
      <c r="J216" s="169">
        <v>7.0000000000000007E-2</v>
      </c>
      <c r="K216" s="162" t="s">
        <v>287</v>
      </c>
      <c r="L216" s="169"/>
      <c r="M216" s="169"/>
      <c r="N216" s="169"/>
    </row>
    <row r="217" spans="1:14" ht="27.6" x14ac:dyDescent="0.3">
      <c r="A217" s="169"/>
      <c r="B217" s="169"/>
      <c r="C217" s="379">
        <v>45209</v>
      </c>
      <c r="D217" s="169"/>
      <c r="E217" s="169"/>
      <c r="F217" s="169"/>
      <c r="G217" s="162" t="s">
        <v>568</v>
      </c>
      <c r="H217" s="162" t="s">
        <v>1774</v>
      </c>
      <c r="I217" s="169"/>
      <c r="J217" s="169">
        <v>0.06</v>
      </c>
      <c r="K217" s="162" t="s">
        <v>287</v>
      </c>
      <c r="L217" s="169"/>
      <c r="M217" s="169"/>
      <c r="N217" s="169"/>
    </row>
    <row r="218" spans="1:14" ht="27.6" x14ac:dyDescent="0.3">
      <c r="A218" s="169"/>
      <c r="B218" s="169"/>
      <c r="C218" s="379">
        <v>45209</v>
      </c>
      <c r="D218" s="169"/>
      <c r="E218" s="169"/>
      <c r="F218" s="169"/>
      <c r="G218" s="162" t="s">
        <v>568</v>
      </c>
      <c r="H218" s="162" t="s">
        <v>1774</v>
      </c>
      <c r="I218" s="169"/>
      <c r="J218" s="169">
        <v>0.12</v>
      </c>
      <c r="K218" s="162" t="s">
        <v>287</v>
      </c>
      <c r="L218" s="169"/>
      <c r="M218" s="169"/>
      <c r="N218" s="169"/>
    </row>
    <row r="219" spans="1:14" ht="27.6" x14ac:dyDescent="0.3">
      <c r="A219" s="169"/>
      <c r="B219" s="169"/>
      <c r="C219" s="379">
        <v>45209</v>
      </c>
      <c r="D219" s="169"/>
      <c r="E219" s="169"/>
      <c r="F219" s="169"/>
      <c r="G219" s="162" t="s">
        <v>568</v>
      </c>
      <c r="H219" s="162" t="s">
        <v>1774</v>
      </c>
      <c r="I219" s="169"/>
      <c r="J219" s="169">
        <v>0.13</v>
      </c>
      <c r="K219" s="162" t="s">
        <v>287</v>
      </c>
      <c r="L219" s="169"/>
      <c r="M219" s="169"/>
      <c r="N219" s="169"/>
    </row>
    <row r="220" spans="1:14" ht="27.6" x14ac:dyDescent="0.3">
      <c r="A220" s="169"/>
      <c r="B220" s="169"/>
      <c r="C220" s="379">
        <v>45209</v>
      </c>
      <c r="D220" s="169"/>
      <c r="E220" s="169"/>
      <c r="F220" s="169"/>
      <c r="G220" s="162" t="s">
        <v>568</v>
      </c>
      <c r="H220" s="162" t="s">
        <v>1774</v>
      </c>
      <c r="I220" s="169"/>
      <c r="J220" s="169">
        <v>0.34</v>
      </c>
      <c r="K220" s="162" t="s">
        <v>287</v>
      </c>
      <c r="L220" s="169"/>
      <c r="M220" s="169"/>
      <c r="N220" s="169"/>
    </row>
    <row r="221" spans="1:14" ht="27.6" x14ac:dyDescent="0.3">
      <c r="A221" s="169"/>
      <c r="B221" s="169"/>
      <c r="C221" s="379">
        <v>45209</v>
      </c>
      <c r="D221" s="169"/>
      <c r="E221" s="169"/>
      <c r="F221" s="169"/>
      <c r="G221" s="162" t="s">
        <v>568</v>
      </c>
      <c r="H221" s="162" t="s">
        <v>1774</v>
      </c>
      <c r="I221" s="169"/>
      <c r="J221" s="169">
        <v>0.26</v>
      </c>
      <c r="K221" s="162" t="s">
        <v>287</v>
      </c>
      <c r="L221" s="169"/>
      <c r="M221" s="169"/>
      <c r="N221" s="169"/>
    </row>
    <row r="222" spans="1:14" ht="27.6" x14ac:dyDescent="0.3">
      <c r="A222" s="169"/>
      <c r="B222" s="169"/>
      <c r="C222" s="379">
        <v>45209</v>
      </c>
      <c r="D222" s="169"/>
      <c r="E222" s="169"/>
      <c r="F222" s="169"/>
      <c r="G222" s="162" t="s">
        <v>568</v>
      </c>
      <c r="H222" s="162" t="s">
        <v>1774</v>
      </c>
      <c r="I222" s="169"/>
      <c r="J222" s="169">
        <v>0.18</v>
      </c>
      <c r="K222" s="162" t="s">
        <v>287</v>
      </c>
      <c r="L222" s="169"/>
      <c r="M222" s="169"/>
      <c r="N222" s="169"/>
    </row>
    <row r="223" spans="1:14" ht="27.6" x14ac:dyDescent="0.3">
      <c r="A223" s="169"/>
      <c r="B223" s="169"/>
      <c r="C223" s="379">
        <v>45209</v>
      </c>
      <c r="D223" s="169"/>
      <c r="E223" s="169"/>
      <c r="F223" s="169"/>
      <c r="G223" s="162" t="s">
        <v>568</v>
      </c>
      <c r="H223" s="162" t="s">
        <v>1774</v>
      </c>
      <c r="I223" s="169"/>
      <c r="J223" s="169">
        <v>0.05</v>
      </c>
      <c r="K223" s="162" t="s">
        <v>287</v>
      </c>
      <c r="L223" s="169"/>
      <c r="M223" s="169"/>
      <c r="N223" s="169"/>
    </row>
    <row r="224" spans="1:14" ht="27.6" x14ac:dyDescent="0.3">
      <c r="A224" s="169"/>
      <c r="B224" s="169"/>
      <c r="C224" s="379">
        <v>45209</v>
      </c>
      <c r="D224" s="169"/>
      <c r="E224" s="169"/>
      <c r="F224" s="169"/>
      <c r="G224" s="162" t="s">
        <v>568</v>
      </c>
      <c r="H224" s="162" t="s">
        <v>1774</v>
      </c>
      <c r="I224" s="169"/>
      <c r="J224" s="169">
        <v>0.11</v>
      </c>
      <c r="K224" s="162" t="s">
        <v>287</v>
      </c>
      <c r="L224" s="169"/>
      <c r="M224" s="169"/>
      <c r="N224" s="169"/>
    </row>
    <row r="225" spans="1:14" ht="27.6" x14ac:dyDescent="0.3">
      <c r="A225" s="169"/>
      <c r="B225" s="169"/>
      <c r="C225" s="379">
        <v>45209</v>
      </c>
      <c r="D225" s="169"/>
      <c r="E225" s="169"/>
      <c r="F225" s="169"/>
      <c r="G225" s="162" t="s">
        <v>568</v>
      </c>
      <c r="H225" s="162" t="s">
        <v>1774</v>
      </c>
      <c r="I225" s="169"/>
      <c r="J225" s="169">
        <v>0.27</v>
      </c>
      <c r="K225" s="162" t="s">
        <v>287</v>
      </c>
      <c r="L225" s="169"/>
      <c r="M225" s="169"/>
      <c r="N225" s="169"/>
    </row>
    <row r="226" spans="1:14" ht="27.6" x14ac:dyDescent="0.3">
      <c r="A226" s="169"/>
      <c r="B226" s="169"/>
      <c r="C226" s="379">
        <v>45209</v>
      </c>
      <c r="D226" s="169"/>
      <c r="E226" s="169"/>
      <c r="F226" s="169"/>
      <c r="G226" s="162" t="s">
        <v>568</v>
      </c>
      <c r="H226" s="162" t="s">
        <v>1774</v>
      </c>
      <c r="I226" s="169"/>
      <c r="J226" s="169">
        <v>0.19</v>
      </c>
      <c r="K226" s="162" t="s">
        <v>287</v>
      </c>
      <c r="L226" s="169"/>
      <c r="M226" s="169"/>
      <c r="N226" s="169"/>
    </row>
    <row r="227" spans="1:14" ht="27.6" x14ac:dyDescent="0.3">
      <c r="A227" s="169"/>
      <c r="B227" s="169"/>
      <c r="C227" s="379">
        <v>45209</v>
      </c>
      <c r="D227" s="169"/>
      <c r="E227" s="169"/>
      <c r="F227" s="169"/>
      <c r="G227" s="162" t="s">
        <v>568</v>
      </c>
      <c r="H227" s="162" t="s">
        <v>1774</v>
      </c>
      <c r="I227" s="169"/>
      <c r="J227" s="169">
        <v>0.36</v>
      </c>
      <c r="K227" s="162" t="s">
        <v>287</v>
      </c>
      <c r="L227" s="169"/>
      <c r="M227" s="169"/>
      <c r="N227" s="169"/>
    </row>
    <row r="228" spans="1:14" ht="27.6" x14ac:dyDescent="0.3">
      <c r="A228" s="169"/>
      <c r="B228" s="169"/>
      <c r="C228" s="379">
        <v>45209</v>
      </c>
      <c r="D228" s="169"/>
      <c r="E228" s="169"/>
      <c r="F228" s="169"/>
      <c r="G228" s="162" t="s">
        <v>568</v>
      </c>
      <c r="H228" s="162" t="s">
        <v>1774</v>
      </c>
      <c r="I228" s="169"/>
      <c r="J228" s="169">
        <v>0.04</v>
      </c>
      <c r="K228" s="162" t="s">
        <v>287</v>
      </c>
      <c r="L228" s="169"/>
      <c r="M228" s="169"/>
      <c r="N228" s="169"/>
    </row>
    <row r="229" spans="1:14" ht="27.6" x14ac:dyDescent="0.3">
      <c r="A229" s="169"/>
      <c r="B229" s="169"/>
      <c r="C229" s="379">
        <v>45209</v>
      </c>
      <c r="D229" s="169"/>
      <c r="E229" s="169"/>
      <c r="F229" s="169"/>
      <c r="G229" s="162" t="s">
        <v>568</v>
      </c>
      <c r="H229" s="162" t="s">
        <v>1774</v>
      </c>
      <c r="I229" s="169"/>
      <c r="J229" s="169">
        <v>0.28000000000000003</v>
      </c>
      <c r="K229" s="162" t="s">
        <v>287</v>
      </c>
      <c r="L229" s="169"/>
      <c r="M229" s="169"/>
      <c r="N229" s="169"/>
    </row>
    <row r="230" spans="1:14" ht="27.6" x14ac:dyDescent="0.3">
      <c r="A230" s="169"/>
      <c r="B230" s="169"/>
      <c r="C230" s="379">
        <v>45209</v>
      </c>
      <c r="D230" s="169"/>
      <c r="E230" s="169"/>
      <c r="F230" s="169"/>
      <c r="G230" s="162" t="s">
        <v>568</v>
      </c>
      <c r="H230" s="162" t="s">
        <v>1774</v>
      </c>
      <c r="I230" s="169"/>
      <c r="J230" s="169">
        <v>0.37</v>
      </c>
      <c r="K230" s="162" t="s">
        <v>287</v>
      </c>
      <c r="L230" s="169"/>
      <c r="M230" s="169"/>
      <c r="N230" s="169"/>
    </row>
    <row r="231" spans="1:14" ht="27.6" x14ac:dyDescent="0.3">
      <c r="A231" s="169"/>
      <c r="B231" s="169"/>
      <c r="C231" s="379">
        <v>45209</v>
      </c>
      <c r="D231" s="169"/>
      <c r="E231" s="169"/>
      <c r="F231" s="169"/>
      <c r="G231" s="162" t="s">
        <v>568</v>
      </c>
      <c r="H231" s="162" t="s">
        <v>1774</v>
      </c>
      <c r="I231" s="169"/>
      <c r="J231" s="169">
        <v>0.28999999999999998</v>
      </c>
      <c r="K231" s="162" t="s">
        <v>287</v>
      </c>
      <c r="L231" s="169"/>
      <c r="M231" s="169"/>
      <c r="N231" s="169"/>
    </row>
    <row r="232" spans="1:14" ht="27.6" x14ac:dyDescent="0.3">
      <c r="A232" s="169"/>
      <c r="B232" s="169"/>
      <c r="C232" s="379">
        <v>45209</v>
      </c>
      <c r="D232" s="169"/>
      <c r="E232" s="169"/>
      <c r="F232" s="169"/>
      <c r="G232" s="162" t="s">
        <v>568</v>
      </c>
      <c r="H232" s="162" t="s">
        <v>1774</v>
      </c>
      <c r="I232" s="169"/>
      <c r="J232" s="169">
        <v>0.1</v>
      </c>
      <c r="K232" s="162" t="s">
        <v>287</v>
      </c>
      <c r="L232" s="169"/>
      <c r="M232" s="169"/>
      <c r="N232" s="169"/>
    </row>
    <row r="233" spans="1:14" ht="27.6" x14ac:dyDescent="0.3">
      <c r="A233" s="169"/>
      <c r="B233" s="169"/>
      <c r="C233" s="379">
        <v>45209</v>
      </c>
      <c r="D233" s="169"/>
      <c r="E233" s="169"/>
      <c r="F233" s="169"/>
      <c r="G233" s="162" t="s">
        <v>568</v>
      </c>
      <c r="H233" s="162" t="s">
        <v>1774</v>
      </c>
      <c r="I233" s="169"/>
      <c r="J233" s="169">
        <v>0.15</v>
      </c>
      <c r="K233" s="162" t="s">
        <v>287</v>
      </c>
      <c r="L233" s="169"/>
      <c r="M233" s="169"/>
      <c r="N233" s="169"/>
    </row>
    <row r="234" spans="1:14" ht="27.6" x14ac:dyDescent="0.3">
      <c r="A234" s="169"/>
      <c r="B234" s="169"/>
      <c r="C234" s="379">
        <v>45209</v>
      </c>
      <c r="D234" s="169"/>
      <c r="E234" s="169"/>
      <c r="F234" s="169"/>
      <c r="G234" s="162" t="s">
        <v>568</v>
      </c>
      <c r="H234" s="162" t="s">
        <v>1774</v>
      </c>
      <c r="I234" s="169"/>
      <c r="J234" s="169">
        <v>0.03</v>
      </c>
      <c r="K234" s="162" t="s">
        <v>287</v>
      </c>
      <c r="L234" s="169"/>
      <c r="M234" s="169"/>
      <c r="N234" s="169"/>
    </row>
    <row r="235" spans="1:14" ht="27.6" x14ac:dyDescent="0.3">
      <c r="A235" s="169"/>
      <c r="B235" s="169"/>
      <c r="C235" s="379">
        <v>45209</v>
      </c>
      <c r="D235" s="169"/>
      <c r="E235" s="169"/>
      <c r="F235" s="169"/>
      <c r="G235" s="162" t="s">
        <v>568</v>
      </c>
      <c r="H235" s="162" t="s">
        <v>1774</v>
      </c>
      <c r="I235" s="169"/>
      <c r="J235" s="169">
        <v>0.09</v>
      </c>
      <c r="K235" s="162" t="s">
        <v>287</v>
      </c>
      <c r="L235" s="169"/>
      <c r="M235" s="169"/>
      <c r="N235" s="169"/>
    </row>
    <row r="236" spans="1:14" ht="27.6" x14ac:dyDescent="0.3">
      <c r="A236" s="169"/>
      <c r="B236" s="169"/>
      <c r="C236" s="379">
        <v>45209</v>
      </c>
      <c r="D236" s="169"/>
      <c r="E236" s="169"/>
      <c r="F236" s="169"/>
      <c r="G236" s="162" t="s">
        <v>568</v>
      </c>
      <c r="H236" s="162" t="s">
        <v>1774</v>
      </c>
      <c r="I236" s="169"/>
      <c r="J236" s="169">
        <v>0.16</v>
      </c>
      <c r="K236" s="162" t="s">
        <v>287</v>
      </c>
      <c r="L236" s="169"/>
      <c r="M236" s="169"/>
      <c r="N236" s="169"/>
    </row>
    <row r="237" spans="1:14" ht="27.6" x14ac:dyDescent="0.3">
      <c r="A237" s="169"/>
      <c r="B237" s="169"/>
      <c r="C237" s="379">
        <v>45209</v>
      </c>
      <c r="D237" s="169"/>
      <c r="E237" s="169"/>
      <c r="F237" s="169"/>
      <c r="G237" s="162" t="s">
        <v>568</v>
      </c>
      <c r="H237" s="162" t="s">
        <v>1774</v>
      </c>
      <c r="I237" s="169"/>
      <c r="J237" s="169">
        <v>0.17</v>
      </c>
      <c r="K237" s="162" t="s">
        <v>287</v>
      </c>
      <c r="L237" s="169"/>
      <c r="M237" s="169"/>
      <c r="N237" s="169"/>
    </row>
    <row r="238" spans="1:14" ht="27.6" x14ac:dyDescent="0.3">
      <c r="A238" s="169"/>
      <c r="B238" s="169"/>
      <c r="C238" s="379">
        <v>45209</v>
      </c>
      <c r="D238" s="169"/>
      <c r="E238" s="169"/>
      <c r="F238" s="169"/>
      <c r="G238" s="162" t="s">
        <v>568</v>
      </c>
      <c r="H238" s="162" t="s">
        <v>1774</v>
      </c>
      <c r="I238" s="169"/>
      <c r="J238" s="169">
        <v>0.21</v>
      </c>
      <c r="K238" s="162" t="s">
        <v>287</v>
      </c>
      <c r="L238" s="169"/>
      <c r="M238" s="169"/>
      <c r="N238" s="169"/>
    </row>
    <row r="239" spans="1:14" ht="27.6" x14ac:dyDescent="0.3">
      <c r="A239" s="169"/>
      <c r="B239" s="169"/>
      <c r="C239" s="379">
        <v>45209</v>
      </c>
      <c r="D239" s="169"/>
      <c r="E239" s="169"/>
      <c r="F239" s="169"/>
      <c r="G239" s="162" t="s">
        <v>568</v>
      </c>
      <c r="H239" s="162" t="s">
        <v>1774</v>
      </c>
      <c r="I239" s="169"/>
      <c r="J239" s="169">
        <v>0.22</v>
      </c>
      <c r="K239" s="162" t="s">
        <v>287</v>
      </c>
      <c r="L239" s="169"/>
      <c r="M239" s="169"/>
      <c r="N239" s="169"/>
    </row>
    <row r="240" spans="1:14" ht="27.6" x14ac:dyDescent="0.3">
      <c r="A240" s="169"/>
      <c r="B240" s="169"/>
      <c r="C240" s="379">
        <v>45209</v>
      </c>
      <c r="D240" s="169"/>
      <c r="E240" s="169"/>
      <c r="F240" s="169"/>
      <c r="G240" s="162" t="s">
        <v>568</v>
      </c>
      <c r="H240" s="162" t="s">
        <v>1774</v>
      </c>
      <c r="I240" s="169"/>
      <c r="J240" s="169">
        <v>0.23</v>
      </c>
      <c r="K240" s="162" t="s">
        <v>287</v>
      </c>
      <c r="L240" s="169"/>
      <c r="M240" s="169"/>
      <c r="N240" s="169"/>
    </row>
    <row r="241" spans="1:14" ht="27.6" x14ac:dyDescent="0.3">
      <c r="A241" s="169"/>
      <c r="B241" s="169"/>
      <c r="C241" s="379">
        <v>45209</v>
      </c>
      <c r="D241" s="169"/>
      <c r="E241" s="169"/>
      <c r="F241" s="169"/>
      <c r="G241" s="162" t="s">
        <v>568</v>
      </c>
      <c r="H241" s="162" t="s">
        <v>1774</v>
      </c>
      <c r="I241" s="169"/>
      <c r="J241" s="169">
        <v>0.38</v>
      </c>
      <c r="K241" s="162" t="s">
        <v>287</v>
      </c>
      <c r="L241" s="169"/>
      <c r="M241" s="169"/>
      <c r="N241" s="169"/>
    </row>
    <row r="242" spans="1:14" ht="27.6" x14ac:dyDescent="0.3">
      <c r="A242" s="169"/>
      <c r="B242" s="169"/>
      <c r="C242" s="379">
        <v>45209</v>
      </c>
      <c r="D242" s="169"/>
      <c r="E242" s="169"/>
      <c r="F242" s="169"/>
      <c r="G242" s="162" t="s">
        <v>568</v>
      </c>
      <c r="H242" s="162" t="s">
        <v>1774</v>
      </c>
      <c r="I242" s="169"/>
      <c r="J242" s="169">
        <v>0.02</v>
      </c>
      <c r="K242" s="162" t="s">
        <v>287</v>
      </c>
      <c r="L242" s="169"/>
      <c r="M242" s="169"/>
      <c r="N242" s="169"/>
    </row>
    <row r="243" spans="1:14" ht="27.6" x14ac:dyDescent="0.3">
      <c r="A243" s="169"/>
      <c r="B243" s="169"/>
      <c r="C243" s="379">
        <v>45209</v>
      </c>
      <c r="D243" s="169"/>
      <c r="E243" s="169"/>
      <c r="F243" s="169"/>
      <c r="G243" s="162" t="s">
        <v>568</v>
      </c>
      <c r="H243" s="162" t="s">
        <v>1774</v>
      </c>
      <c r="I243" s="169"/>
      <c r="J243" s="169">
        <v>0.14000000000000001</v>
      </c>
      <c r="K243" s="162" t="s">
        <v>287</v>
      </c>
      <c r="L243" s="169"/>
      <c r="M243" s="169"/>
      <c r="N243" s="169"/>
    </row>
    <row r="244" spans="1:14" ht="27.6" x14ac:dyDescent="0.3">
      <c r="A244" s="169"/>
      <c r="B244" s="169"/>
      <c r="C244" s="379">
        <v>45209</v>
      </c>
      <c r="D244" s="169"/>
      <c r="E244" s="169"/>
      <c r="F244" s="169"/>
      <c r="G244" s="162" t="s">
        <v>568</v>
      </c>
      <c r="H244" s="162" t="s">
        <v>1774</v>
      </c>
      <c r="I244" s="169"/>
      <c r="J244" s="169">
        <v>0.39</v>
      </c>
      <c r="K244" s="162" t="s">
        <v>287</v>
      </c>
      <c r="L244" s="169"/>
      <c r="M244" s="169"/>
      <c r="N244" s="169"/>
    </row>
    <row r="245" spans="1:14" ht="27.6" x14ac:dyDescent="0.3">
      <c r="A245" s="169"/>
      <c r="B245" s="169"/>
      <c r="C245" s="379">
        <v>45209</v>
      </c>
      <c r="D245" s="169"/>
      <c r="E245" s="169"/>
      <c r="F245" s="169"/>
      <c r="G245" s="162" t="s">
        <v>568</v>
      </c>
      <c r="H245" s="162" t="s">
        <v>1774</v>
      </c>
      <c r="I245" s="169"/>
      <c r="J245" s="169">
        <v>0.31</v>
      </c>
      <c r="K245" s="162" t="s">
        <v>287</v>
      </c>
      <c r="L245" s="169"/>
      <c r="M245" s="169"/>
      <c r="N245" s="169"/>
    </row>
    <row r="246" spans="1:14" ht="27.6" x14ac:dyDescent="0.3">
      <c r="A246" s="169"/>
      <c r="B246" s="169"/>
      <c r="C246" s="379">
        <v>45209</v>
      </c>
      <c r="D246" s="169"/>
      <c r="E246" s="169"/>
      <c r="F246" s="169"/>
      <c r="G246" s="162" t="s">
        <v>568</v>
      </c>
      <c r="H246" s="162" t="s">
        <v>1774</v>
      </c>
      <c r="I246" s="169"/>
      <c r="J246" s="169">
        <v>0.08</v>
      </c>
      <c r="K246" s="162" t="s">
        <v>287</v>
      </c>
      <c r="L246" s="169"/>
      <c r="M246" s="169"/>
      <c r="N246" s="169"/>
    </row>
    <row r="247" spans="1:14" ht="27.6" x14ac:dyDescent="0.3">
      <c r="A247" s="169"/>
      <c r="B247" s="169"/>
      <c r="C247" s="379">
        <v>45209</v>
      </c>
      <c r="D247" s="169"/>
      <c r="E247" s="169"/>
      <c r="F247" s="169"/>
      <c r="G247" s="162" t="s">
        <v>568</v>
      </c>
      <c r="H247" s="162" t="s">
        <v>1774</v>
      </c>
      <c r="I247" s="169"/>
      <c r="J247" s="169"/>
      <c r="K247" s="162" t="s">
        <v>287</v>
      </c>
      <c r="L247" s="169"/>
      <c r="M247" s="169"/>
      <c r="N247" s="169"/>
    </row>
    <row r="248" spans="1:14" ht="27.6" x14ac:dyDescent="0.3">
      <c r="A248" s="169"/>
      <c r="B248" s="169"/>
      <c r="C248" s="379">
        <v>45209</v>
      </c>
      <c r="D248" s="169"/>
      <c r="E248" s="169"/>
      <c r="F248" s="169"/>
      <c r="G248" s="162" t="s">
        <v>568</v>
      </c>
      <c r="H248" s="162" t="s">
        <v>1774</v>
      </c>
      <c r="I248" s="169"/>
      <c r="J248" s="169">
        <v>0.01</v>
      </c>
      <c r="K248" s="162" t="s">
        <v>287</v>
      </c>
      <c r="L248" s="169"/>
      <c r="M248" s="169"/>
      <c r="N248" s="169"/>
    </row>
    <row r="249" spans="1:14" ht="27.6" x14ac:dyDescent="0.3">
      <c r="A249" s="169"/>
      <c r="B249" s="169"/>
      <c r="C249" s="379">
        <v>45209</v>
      </c>
      <c r="D249" s="169"/>
      <c r="E249" s="169"/>
      <c r="F249" s="169"/>
      <c r="G249" s="162" t="s">
        <v>568</v>
      </c>
      <c r="H249" s="162" t="s">
        <v>1774</v>
      </c>
      <c r="I249" s="169"/>
      <c r="J249" s="169">
        <v>0.32</v>
      </c>
      <c r="K249" s="162" t="s">
        <v>287</v>
      </c>
      <c r="L249" s="169"/>
      <c r="M249" s="169"/>
      <c r="N249" s="169"/>
    </row>
    <row r="250" spans="1:14" ht="27.6" x14ac:dyDescent="0.3">
      <c r="A250" s="169"/>
      <c r="B250" s="169"/>
      <c r="C250" s="379">
        <v>45209</v>
      </c>
      <c r="D250" s="169"/>
      <c r="E250" s="169"/>
      <c r="F250" s="169"/>
      <c r="G250" s="162" t="s">
        <v>568</v>
      </c>
      <c r="H250" s="162" t="s">
        <v>1774</v>
      </c>
      <c r="I250" s="169"/>
      <c r="J250" s="169">
        <v>7.4999999999999997E-3</v>
      </c>
      <c r="K250" s="162" t="s">
        <v>287</v>
      </c>
      <c r="L250" s="169"/>
      <c r="M250" s="169"/>
      <c r="N250" s="169"/>
    </row>
    <row r="251" spans="1:14" ht="27.6" x14ac:dyDescent="0.3">
      <c r="A251" s="169"/>
      <c r="B251" s="169"/>
      <c r="C251" s="379">
        <v>45209</v>
      </c>
      <c r="D251" s="169"/>
      <c r="E251" s="169"/>
      <c r="F251" s="169"/>
      <c r="G251" s="162" t="s">
        <v>568</v>
      </c>
      <c r="H251" s="162" t="s">
        <v>1774</v>
      </c>
      <c r="I251" s="169"/>
      <c r="J251" s="169">
        <v>0.24</v>
      </c>
      <c r="K251" s="162" t="s">
        <v>287</v>
      </c>
      <c r="L251" s="169"/>
      <c r="M251" s="169"/>
      <c r="N251" s="169"/>
    </row>
    <row r="252" spans="1:14" ht="27.6" x14ac:dyDescent="0.3">
      <c r="A252" s="169"/>
      <c r="B252" s="169"/>
      <c r="C252" s="379">
        <v>45209</v>
      </c>
      <c r="D252" s="169"/>
      <c r="E252" s="169"/>
      <c r="F252" s="169"/>
      <c r="G252" s="162" t="s">
        <v>568</v>
      </c>
      <c r="H252" s="162" t="s">
        <v>1774</v>
      </c>
      <c r="I252" s="169"/>
      <c r="J252" s="169">
        <v>5.0000000000000001E-3</v>
      </c>
      <c r="K252" s="162" t="s">
        <v>287</v>
      </c>
      <c r="L252" s="169"/>
      <c r="M252" s="169"/>
      <c r="N252" s="169"/>
    </row>
    <row r="253" spans="1:14" ht="27.6" x14ac:dyDescent="0.3">
      <c r="A253" s="169"/>
      <c r="B253" s="169"/>
      <c r="C253" s="379">
        <v>45209</v>
      </c>
      <c r="D253" s="169"/>
      <c r="E253" s="169"/>
      <c r="F253" s="169"/>
      <c r="G253" s="162" t="s">
        <v>568</v>
      </c>
      <c r="H253" s="162" t="s">
        <v>1774</v>
      </c>
      <c r="I253" s="169"/>
      <c r="J253" s="169">
        <v>2.5000000000000001E-3</v>
      </c>
      <c r="K253" s="162" t="s">
        <v>287</v>
      </c>
      <c r="L253" s="169"/>
      <c r="M253" s="169"/>
      <c r="N253" s="169"/>
    </row>
    <row r="254" spans="1:14" ht="27.6" x14ac:dyDescent="0.3">
      <c r="A254" s="169"/>
      <c r="B254" s="169"/>
      <c r="C254" s="379">
        <v>45209</v>
      </c>
      <c r="D254" s="169"/>
      <c r="E254" s="169"/>
      <c r="F254" s="169"/>
      <c r="G254" s="162" t="s">
        <v>568</v>
      </c>
      <c r="H254" s="162" t="s">
        <v>1774</v>
      </c>
      <c r="I254" s="169"/>
      <c r="J254" s="169">
        <v>0.33</v>
      </c>
      <c r="K254" s="162" t="s">
        <v>287</v>
      </c>
      <c r="L254" s="169"/>
      <c r="M254" s="169"/>
      <c r="N254" s="169"/>
    </row>
    <row r="255" spans="1:14" x14ac:dyDescent="0.3">
      <c r="A255" s="169"/>
      <c r="B255" s="169"/>
      <c r="C255" s="379">
        <v>45209</v>
      </c>
      <c r="D255" s="169"/>
      <c r="E255" s="169"/>
      <c r="F255" s="169"/>
      <c r="G255" s="162" t="s">
        <v>671</v>
      </c>
      <c r="H255" s="162" t="s">
        <v>2272</v>
      </c>
      <c r="I255" s="169"/>
      <c r="J255" s="169">
        <v>0.2</v>
      </c>
      <c r="K255" s="162" t="s">
        <v>287</v>
      </c>
      <c r="L255" s="169"/>
      <c r="M255" s="169"/>
      <c r="N255" s="169"/>
    </row>
    <row r="256" spans="1:14" x14ac:dyDescent="0.3">
      <c r="A256" s="169"/>
      <c r="B256" s="169"/>
      <c r="C256" s="379">
        <v>45209</v>
      </c>
      <c r="D256" s="169"/>
      <c r="E256" s="169"/>
      <c r="F256" s="169"/>
      <c r="G256" s="162" t="s">
        <v>671</v>
      </c>
      <c r="H256" s="162" t="s">
        <v>2272</v>
      </c>
      <c r="I256" s="169"/>
      <c r="J256" s="169">
        <v>0.25</v>
      </c>
      <c r="K256" s="162" t="s">
        <v>287</v>
      </c>
      <c r="L256" s="169"/>
      <c r="M256" s="169"/>
      <c r="N256" s="169"/>
    </row>
    <row r="257" spans="1:14" x14ac:dyDescent="0.3">
      <c r="A257" s="169"/>
      <c r="B257" s="169"/>
      <c r="C257" s="379">
        <v>45209</v>
      </c>
      <c r="D257" s="169"/>
      <c r="E257" s="169"/>
      <c r="F257" s="169"/>
      <c r="G257" s="162" t="s">
        <v>671</v>
      </c>
      <c r="H257" s="162" t="s">
        <v>2272</v>
      </c>
      <c r="I257" s="169"/>
      <c r="J257" s="169">
        <v>0.3</v>
      </c>
      <c r="K257" s="162" t="s">
        <v>287</v>
      </c>
      <c r="L257" s="169"/>
      <c r="M257" s="169"/>
      <c r="N257" s="169"/>
    </row>
    <row r="258" spans="1:14" x14ac:dyDescent="0.3">
      <c r="A258" s="169"/>
      <c r="B258" s="169"/>
      <c r="C258" s="379">
        <v>45209</v>
      </c>
      <c r="D258" s="169"/>
      <c r="E258" s="169"/>
      <c r="F258" s="169"/>
      <c r="G258" s="162" t="s">
        <v>671</v>
      </c>
      <c r="H258" s="162" t="s">
        <v>2272</v>
      </c>
      <c r="I258" s="169"/>
      <c r="J258" s="169">
        <v>0.35</v>
      </c>
      <c r="K258" s="162" t="s">
        <v>287</v>
      </c>
      <c r="L258" s="169"/>
      <c r="M258" s="169"/>
      <c r="N258" s="169"/>
    </row>
    <row r="259" spans="1:14" x14ac:dyDescent="0.3">
      <c r="A259" s="169"/>
      <c r="B259" s="169"/>
      <c r="C259" s="379">
        <v>45209</v>
      </c>
      <c r="D259" s="169"/>
      <c r="E259" s="169"/>
      <c r="F259" s="169"/>
      <c r="G259" s="162" t="s">
        <v>671</v>
      </c>
      <c r="H259" s="162" t="s">
        <v>2272</v>
      </c>
      <c r="I259" s="169"/>
      <c r="J259" s="169">
        <v>0.4</v>
      </c>
      <c r="K259" s="162" t="s">
        <v>287</v>
      </c>
      <c r="L259" s="169"/>
      <c r="M259" s="169"/>
      <c r="N259" s="169"/>
    </row>
    <row r="260" spans="1:14" x14ac:dyDescent="0.3">
      <c r="A260" s="169"/>
      <c r="B260" s="169"/>
      <c r="C260" s="379">
        <v>45209</v>
      </c>
      <c r="D260" s="169"/>
      <c r="E260" s="169"/>
      <c r="F260" s="169"/>
      <c r="G260" s="162" t="s">
        <v>671</v>
      </c>
      <c r="H260" s="162" t="s">
        <v>2272</v>
      </c>
      <c r="I260" s="169"/>
      <c r="J260" s="169">
        <v>0.06</v>
      </c>
      <c r="K260" s="162" t="s">
        <v>287</v>
      </c>
      <c r="L260" s="169"/>
      <c r="M260" s="169"/>
      <c r="N260" s="169"/>
    </row>
    <row r="261" spans="1:14" x14ac:dyDescent="0.3">
      <c r="A261" s="169"/>
      <c r="B261" s="169"/>
      <c r="C261" s="379">
        <v>45209</v>
      </c>
      <c r="D261" s="169"/>
      <c r="E261" s="169"/>
      <c r="F261" s="169"/>
      <c r="G261" s="162" t="s">
        <v>671</v>
      </c>
      <c r="H261" s="162" t="s">
        <v>2272</v>
      </c>
      <c r="I261" s="169"/>
      <c r="J261" s="169">
        <v>0.13</v>
      </c>
      <c r="K261" s="162" t="s">
        <v>287</v>
      </c>
      <c r="L261" s="169"/>
      <c r="M261" s="169"/>
      <c r="N261" s="169"/>
    </row>
    <row r="262" spans="1:14" x14ac:dyDescent="0.3">
      <c r="A262" s="169"/>
      <c r="B262" s="169"/>
      <c r="C262" s="379">
        <v>45209</v>
      </c>
      <c r="D262" s="169"/>
      <c r="E262" s="169"/>
      <c r="F262" s="169"/>
      <c r="G262" s="162" t="s">
        <v>671</v>
      </c>
      <c r="H262" s="162" t="s">
        <v>2272</v>
      </c>
      <c r="I262" s="169"/>
      <c r="J262" s="169">
        <v>7.0000000000000007E-2</v>
      </c>
      <c r="K262" s="162" t="s">
        <v>287</v>
      </c>
      <c r="L262" s="169"/>
      <c r="M262" s="169"/>
      <c r="N262" s="169"/>
    </row>
    <row r="263" spans="1:14" x14ac:dyDescent="0.3">
      <c r="A263" s="169"/>
      <c r="B263" s="169"/>
      <c r="C263" s="379">
        <v>45209</v>
      </c>
      <c r="D263" s="169"/>
      <c r="E263" s="169"/>
      <c r="F263" s="169"/>
      <c r="G263" s="162" t="s">
        <v>671</v>
      </c>
      <c r="H263" s="162" t="s">
        <v>2272</v>
      </c>
      <c r="I263" s="169"/>
      <c r="J263" s="169">
        <v>0.14000000000000001</v>
      </c>
      <c r="K263" s="162" t="s">
        <v>287</v>
      </c>
      <c r="L263" s="169"/>
      <c r="M263" s="169"/>
      <c r="N263" s="169"/>
    </row>
    <row r="264" spans="1:14" x14ac:dyDescent="0.3">
      <c r="A264" s="169"/>
      <c r="B264" s="169"/>
      <c r="C264" s="379">
        <v>45209</v>
      </c>
      <c r="D264" s="169"/>
      <c r="E264" s="169"/>
      <c r="F264" s="169"/>
      <c r="G264" s="162" t="s">
        <v>671</v>
      </c>
      <c r="H264" s="162" t="s">
        <v>2272</v>
      </c>
      <c r="I264" s="169"/>
      <c r="J264" s="169">
        <v>0.12</v>
      </c>
      <c r="K264" s="162" t="s">
        <v>287</v>
      </c>
      <c r="L264" s="169"/>
      <c r="M264" s="169"/>
      <c r="N264" s="169"/>
    </row>
    <row r="265" spans="1:14" x14ac:dyDescent="0.3">
      <c r="A265" s="169"/>
      <c r="B265" s="169"/>
      <c r="C265" s="379">
        <v>45209</v>
      </c>
      <c r="D265" s="169"/>
      <c r="E265" s="169"/>
      <c r="F265" s="169"/>
      <c r="G265" s="162" t="s">
        <v>671</v>
      </c>
      <c r="H265" s="162" t="s">
        <v>2272</v>
      </c>
      <c r="I265" s="169"/>
      <c r="J265" s="169">
        <v>0.34</v>
      </c>
      <c r="K265" s="162" t="s">
        <v>287</v>
      </c>
      <c r="L265" s="169"/>
      <c r="M265" s="169"/>
      <c r="N265" s="169"/>
    </row>
    <row r="266" spans="1:14" x14ac:dyDescent="0.3">
      <c r="A266" s="169"/>
      <c r="B266" s="169"/>
      <c r="C266" s="379">
        <v>45209</v>
      </c>
      <c r="D266" s="169"/>
      <c r="E266" s="169"/>
      <c r="F266" s="169"/>
      <c r="G266" s="162" t="s">
        <v>671</v>
      </c>
      <c r="H266" s="162" t="s">
        <v>2272</v>
      </c>
      <c r="I266" s="169"/>
      <c r="J266" s="169">
        <v>0.26</v>
      </c>
      <c r="K266" s="162" t="s">
        <v>287</v>
      </c>
      <c r="L266" s="169"/>
      <c r="M266" s="169"/>
      <c r="N266" s="169"/>
    </row>
    <row r="267" spans="1:14" x14ac:dyDescent="0.3">
      <c r="A267" s="169"/>
      <c r="B267" s="169"/>
      <c r="C267" s="379">
        <v>45209</v>
      </c>
      <c r="D267" s="169"/>
      <c r="E267" s="169"/>
      <c r="F267" s="169"/>
      <c r="G267" s="162" t="s">
        <v>671</v>
      </c>
      <c r="H267" s="162" t="s">
        <v>2272</v>
      </c>
      <c r="I267" s="169"/>
      <c r="J267" s="169">
        <v>0.18</v>
      </c>
      <c r="K267" s="162" t="s">
        <v>287</v>
      </c>
      <c r="L267" s="169"/>
      <c r="M267" s="169"/>
      <c r="N267" s="169"/>
    </row>
    <row r="268" spans="1:14" x14ac:dyDescent="0.3">
      <c r="A268" s="169"/>
      <c r="B268" s="169"/>
      <c r="C268" s="379">
        <v>45209</v>
      </c>
      <c r="D268" s="169"/>
      <c r="E268" s="169"/>
      <c r="F268" s="169"/>
      <c r="G268" s="162" t="s">
        <v>671</v>
      </c>
      <c r="H268" s="162" t="s">
        <v>2272</v>
      </c>
      <c r="I268" s="169"/>
      <c r="J268" s="169">
        <v>0.05</v>
      </c>
      <c r="K268" s="162" t="s">
        <v>287</v>
      </c>
      <c r="L268" s="169"/>
      <c r="M268" s="169"/>
      <c r="N268" s="169"/>
    </row>
    <row r="269" spans="1:14" x14ac:dyDescent="0.3">
      <c r="A269" s="169"/>
      <c r="B269" s="169"/>
      <c r="C269" s="379">
        <v>45209</v>
      </c>
      <c r="D269" s="169"/>
      <c r="E269" s="169"/>
      <c r="F269" s="169"/>
      <c r="G269" s="162" t="s">
        <v>671</v>
      </c>
      <c r="H269" s="162" t="s">
        <v>2272</v>
      </c>
      <c r="I269" s="169"/>
      <c r="J269" s="169">
        <v>0.11</v>
      </c>
      <c r="K269" s="162" t="s">
        <v>287</v>
      </c>
      <c r="L269" s="169"/>
      <c r="M269" s="169"/>
      <c r="N269" s="169"/>
    </row>
    <row r="270" spans="1:14" x14ac:dyDescent="0.3">
      <c r="A270" s="169"/>
      <c r="B270" s="169"/>
      <c r="C270" s="379">
        <v>45209</v>
      </c>
      <c r="D270" s="169"/>
      <c r="E270" s="169"/>
      <c r="F270" s="169"/>
      <c r="G270" s="162" t="s">
        <v>671</v>
      </c>
      <c r="H270" s="162" t="s">
        <v>2272</v>
      </c>
      <c r="I270" s="169"/>
      <c r="J270" s="169">
        <v>0.27</v>
      </c>
      <c r="K270" s="162" t="s">
        <v>287</v>
      </c>
      <c r="L270" s="169"/>
      <c r="M270" s="169"/>
      <c r="N270" s="169"/>
    </row>
    <row r="271" spans="1:14" x14ac:dyDescent="0.3">
      <c r="A271" s="169"/>
      <c r="B271" s="169"/>
      <c r="C271" s="379">
        <v>45209</v>
      </c>
      <c r="D271" s="169"/>
      <c r="E271" s="169"/>
      <c r="F271" s="169"/>
      <c r="G271" s="162" t="s">
        <v>671</v>
      </c>
      <c r="H271" s="162" t="s">
        <v>2272</v>
      </c>
      <c r="I271" s="169"/>
      <c r="J271" s="169">
        <v>0.19</v>
      </c>
      <c r="K271" s="162" t="s">
        <v>287</v>
      </c>
      <c r="L271" s="169"/>
      <c r="M271" s="169"/>
      <c r="N271" s="169"/>
    </row>
    <row r="272" spans="1:14" x14ac:dyDescent="0.3">
      <c r="A272" s="169"/>
      <c r="B272" s="169"/>
      <c r="C272" s="379">
        <v>45209</v>
      </c>
      <c r="D272" s="169"/>
      <c r="E272" s="169"/>
      <c r="F272" s="169"/>
      <c r="G272" s="162" t="s">
        <v>671</v>
      </c>
      <c r="H272" s="162" t="s">
        <v>2272</v>
      </c>
      <c r="I272" s="169"/>
      <c r="J272" s="169">
        <v>0.36</v>
      </c>
      <c r="K272" s="162" t="s">
        <v>287</v>
      </c>
      <c r="L272" s="169"/>
      <c r="M272" s="169"/>
      <c r="N272" s="169"/>
    </row>
    <row r="273" spans="1:14" x14ac:dyDescent="0.3">
      <c r="A273" s="169"/>
      <c r="B273" s="169"/>
      <c r="C273" s="379">
        <v>45209</v>
      </c>
      <c r="D273" s="169"/>
      <c r="E273" s="169"/>
      <c r="F273" s="169"/>
      <c r="G273" s="162" t="s">
        <v>671</v>
      </c>
      <c r="H273" s="162" t="s">
        <v>2272</v>
      </c>
      <c r="I273" s="169"/>
      <c r="J273" s="169">
        <v>0.28000000000000003</v>
      </c>
      <c r="K273" s="162" t="s">
        <v>287</v>
      </c>
      <c r="L273" s="169"/>
      <c r="M273" s="169"/>
      <c r="N273" s="169"/>
    </row>
    <row r="274" spans="1:14" x14ac:dyDescent="0.3">
      <c r="A274" s="169"/>
      <c r="B274" s="169"/>
      <c r="C274" s="379">
        <v>45209</v>
      </c>
      <c r="D274" s="169"/>
      <c r="E274" s="169"/>
      <c r="F274" s="169"/>
      <c r="G274" s="162" t="s">
        <v>671</v>
      </c>
      <c r="H274" s="162" t="s">
        <v>2272</v>
      </c>
      <c r="I274" s="169"/>
      <c r="J274" s="169">
        <v>0.37</v>
      </c>
      <c r="K274" s="162" t="s">
        <v>287</v>
      </c>
      <c r="L274" s="169"/>
      <c r="M274" s="169"/>
      <c r="N274" s="169"/>
    </row>
    <row r="275" spans="1:14" x14ac:dyDescent="0.3">
      <c r="A275" s="169"/>
      <c r="B275" s="169"/>
      <c r="C275" s="379">
        <v>45209</v>
      </c>
      <c r="D275" s="169"/>
      <c r="E275" s="169"/>
      <c r="F275" s="169"/>
      <c r="G275" s="162" t="s">
        <v>671</v>
      </c>
      <c r="H275" s="162" t="s">
        <v>2272</v>
      </c>
      <c r="I275" s="169"/>
      <c r="J275" s="169">
        <v>0.28999999999999998</v>
      </c>
      <c r="K275" s="162" t="s">
        <v>287</v>
      </c>
      <c r="L275" s="169"/>
      <c r="M275" s="169"/>
      <c r="N275" s="169"/>
    </row>
    <row r="276" spans="1:14" x14ac:dyDescent="0.3">
      <c r="A276" s="169"/>
      <c r="B276" s="169"/>
      <c r="C276" s="379">
        <v>45209</v>
      </c>
      <c r="D276" s="169"/>
      <c r="E276" s="169"/>
      <c r="F276" s="169"/>
      <c r="G276" s="162" t="s">
        <v>671</v>
      </c>
      <c r="H276" s="162" t="s">
        <v>2272</v>
      </c>
      <c r="I276" s="169"/>
      <c r="J276" s="169">
        <v>0.1</v>
      </c>
      <c r="K276" s="162" t="s">
        <v>287</v>
      </c>
      <c r="L276" s="169"/>
      <c r="M276" s="169"/>
      <c r="N276" s="169"/>
    </row>
    <row r="277" spans="1:14" x14ac:dyDescent="0.3">
      <c r="A277" s="169"/>
      <c r="B277" s="169"/>
      <c r="C277" s="379">
        <v>45209</v>
      </c>
      <c r="D277" s="169"/>
      <c r="E277" s="169"/>
      <c r="F277" s="169"/>
      <c r="G277" s="162" t="s">
        <v>671</v>
      </c>
      <c r="H277" s="162" t="s">
        <v>2272</v>
      </c>
      <c r="I277" s="169"/>
      <c r="J277" s="169">
        <v>0.15</v>
      </c>
      <c r="K277" s="162" t="s">
        <v>287</v>
      </c>
      <c r="L277" s="169"/>
      <c r="M277" s="169"/>
      <c r="N277" s="169"/>
    </row>
    <row r="278" spans="1:14" x14ac:dyDescent="0.3">
      <c r="A278" s="169"/>
      <c r="B278" s="169"/>
      <c r="C278" s="379">
        <v>45209</v>
      </c>
      <c r="D278" s="169"/>
      <c r="E278" s="169"/>
      <c r="F278" s="169"/>
      <c r="G278" s="162" t="s">
        <v>671</v>
      </c>
      <c r="H278" s="162" t="s">
        <v>2272</v>
      </c>
      <c r="I278" s="169"/>
      <c r="J278" s="169">
        <v>0.09</v>
      </c>
      <c r="K278" s="162" t="s">
        <v>287</v>
      </c>
      <c r="L278" s="169"/>
      <c r="M278" s="169"/>
      <c r="N278" s="169"/>
    </row>
    <row r="279" spans="1:14" x14ac:dyDescent="0.3">
      <c r="A279" s="169"/>
      <c r="B279" s="169"/>
      <c r="C279" s="379">
        <v>45209</v>
      </c>
      <c r="D279" s="169"/>
      <c r="E279" s="169"/>
      <c r="F279" s="169"/>
      <c r="G279" s="162" t="s">
        <v>671</v>
      </c>
      <c r="H279" s="162" t="s">
        <v>2272</v>
      </c>
      <c r="I279" s="169"/>
      <c r="J279" s="169">
        <v>0.16</v>
      </c>
      <c r="K279" s="162" t="s">
        <v>287</v>
      </c>
      <c r="L279" s="169"/>
      <c r="M279" s="169"/>
      <c r="N279" s="169"/>
    </row>
    <row r="280" spans="1:14" x14ac:dyDescent="0.3">
      <c r="A280" s="169"/>
      <c r="B280" s="169"/>
      <c r="C280" s="379">
        <v>45209</v>
      </c>
      <c r="D280" s="169"/>
      <c r="E280" s="169"/>
      <c r="F280" s="169"/>
      <c r="G280" s="162" t="s">
        <v>671</v>
      </c>
      <c r="H280" s="162" t="s">
        <v>2272</v>
      </c>
      <c r="I280" s="169"/>
      <c r="J280" s="169">
        <v>0.17</v>
      </c>
      <c r="K280" s="162" t="s">
        <v>287</v>
      </c>
      <c r="L280" s="169"/>
      <c r="M280" s="169"/>
      <c r="N280" s="169"/>
    </row>
    <row r="281" spans="1:14" x14ac:dyDescent="0.3">
      <c r="A281" s="169"/>
      <c r="B281" s="169"/>
      <c r="C281" s="379">
        <v>45209</v>
      </c>
      <c r="D281" s="169"/>
      <c r="E281" s="169"/>
      <c r="F281" s="169"/>
      <c r="G281" s="162" t="s">
        <v>671</v>
      </c>
      <c r="H281" s="162" t="s">
        <v>2272</v>
      </c>
      <c r="I281" s="169"/>
      <c r="J281" s="169">
        <v>0.21</v>
      </c>
      <c r="K281" s="162" t="s">
        <v>287</v>
      </c>
      <c r="L281" s="169"/>
      <c r="M281" s="169"/>
      <c r="N281" s="169"/>
    </row>
    <row r="282" spans="1:14" x14ac:dyDescent="0.3">
      <c r="A282" s="169"/>
      <c r="B282" s="169"/>
      <c r="C282" s="379">
        <v>45209</v>
      </c>
      <c r="D282" s="169"/>
      <c r="E282" s="169"/>
      <c r="F282" s="169"/>
      <c r="G282" s="162" t="s">
        <v>671</v>
      </c>
      <c r="H282" s="162" t="s">
        <v>2272</v>
      </c>
      <c r="I282" s="169"/>
      <c r="J282" s="169">
        <v>0.22</v>
      </c>
      <c r="K282" s="162" t="s">
        <v>287</v>
      </c>
      <c r="L282" s="169"/>
      <c r="M282" s="169"/>
      <c r="N282" s="169"/>
    </row>
    <row r="283" spans="1:14" x14ac:dyDescent="0.3">
      <c r="A283" s="169"/>
      <c r="B283" s="169"/>
      <c r="C283" s="379">
        <v>45209</v>
      </c>
      <c r="D283" s="169"/>
      <c r="E283" s="169"/>
      <c r="F283" s="169"/>
      <c r="G283" s="162" t="s">
        <v>671</v>
      </c>
      <c r="H283" s="162" t="s">
        <v>2272</v>
      </c>
      <c r="I283" s="169"/>
      <c r="J283" s="169">
        <v>0.23</v>
      </c>
      <c r="K283" s="162" t="s">
        <v>287</v>
      </c>
      <c r="L283" s="169"/>
      <c r="M283" s="169"/>
      <c r="N283" s="169"/>
    </row>
    <row r="284" spans="1:14" x14ac:dyDescent="0.3">
      <c r="A284" s="169"/>
      <c r="B284" s="169"/>
      <c r="C284" s="379">
        <v>45209</v>
      </c>
      <c r="D284" s="169"/>
      <c r="E284" s="169"/>
      <c r="F284" s="169"/>
      <c r="G284" s="162" t="s">
        <v>671</v>
      </c>
      <c r="H284" s="162" t="s">
        <v>2272</v>
      </c>
      <c r="I284" s="169"/>
      <c r="J284" s="169">
        <v>0.38</v>
      </c>
      <c r="K284" s="162" t="s">
        <v>287</v>
      </c>
      <c r="L284" s="169"/>
      <c r="M284" s="169"/>
      <c r="N284" s="169"/>
    </row>
    <row r="285" spans="1:14" x14ac:dyDescent="0.3">
      <c r="A285" s="169"/>
      <c r="B285" s="169"/>
      <c r="C285" s="379">
        <v>45209</v>
      </c>
      <c r="D285" s="169"/>
      <c r="E285" s="169"/>
      <c r="F285" s="169"/>
      <c r="G285" s="162" t="s">
        <v>671</v>
      </c>
      <c r="H285" s="162" t="s">
        <v>2272</v>
      </c>
      <c r="I285" s="169"/>
      <c r="J285" s="169">
        <v>0.02</v>
      </c>
      <c r="K285" s="162" t="s">
        <v>287</v>
      </c>
      <c r="L285" s="169"/>
      <c r="M285" s="169"/>
      <c r="N285" s="169"/>
    </row>
    <row r="286" spans="1:14" x14ac:dyDescent="0.3">
      <c r="A286" s="169"/>
      <c r="B286" s="169"/>
      <c r="C286" s="379">
        <v>45209</v>
      </c>
      <c r="D286" s="169"/>
      <c r="E286" s="169"/>
      <c r="F286" s="169"/>
      <c r="G286" s="162" t="s">
        <v>671</v>
      </c>
      <c r="H286" s="162" t="s">
        <v>2272</v>
      </c>
      <c r="I286" s="169"/>
      <c r="J286" s="169">
        <v>0.39</v>
      </c>
      <c r="K286" s="162" t="s">
        <v>287</v>
      </c>
      <c r="L286" s="169"/>
      <c r="M286" s="169"/>
      <c r="N286" s="169"/>
    </row>
    <row r="287" spans="1:14" x14ac:dyDescent="0.3">
      <c r="A287" s="169"/>
      <c r="B287" s="169"/>
      <c r="C287" s="379">
        <v>45209</v>
      </c>
      <c r="D287" s="169"/>
      <c r="E287" s="169"/>
      <c r="F287" s="169"/>
      <c r="G287" s="162" t="s">
        <v>671</v>
      </c>
      <c r="H287" s="162" t="s">
        <v>2272</v>
      </c>
      <c r="I287" s="169"/>
      <c r="J287" s="169">
        <v>0.31</v>
      </c>
      <c r="K287" s="162" t="s">
        <v>287</v>
      </c>
      <c r="L287" s="169"/>
      <c r="M287" s="169"/>
      <c r="N287" s="169"/>
    </row>
    <row r="288" spans="1:14" x14ac:dyDescent="0.3">
      <c r="A288" s="169"/>
      <c r="B288" s="169"/>
      <c r="C288" s="379">
        <v>45209</v>
      </c>
      <c r="D288" s="169"/>
      <c r="E288" s="169"/>
      <c r="F288" s="169"/>
      <c r="G288" s="162" t="s">
        <v>671</v>
      </c>
      <c r="H288" s="162" t="s">
        <v>2272</v>
      </c>
      <c r="I288" s="169"/>
      <c r="J288" s="169">
        <v>0.08</v>
      </c>
      <c r="K288" s="162" t="s">
        <v>287</v>
      </c>
      <c r="L288" s="169"/>
      <c r="M288" s="169"/>
      <c r="N288" s="169"/>
    </row>
    <row r="289" spans="1:14" x14ac:dyDescent="0.3">
      <c r="A289" s="169"/>
      <c r="B289" s="169"/>
      <c r="C289" s="379">
        <v>45209</v>
      </c>
      <c r="D289" s="169"/>
      <c r="E289" s="169"/>
      <c r="F289" s="169"/>
      <c r="G289" s="162" t="s">
        <v>671</v>
      </c>
      <c r="H289" s="162" t="s">
        <v>2272</v>
      </c>
      <c r="I289" s="169"/>
      <c r="J289" s="169"/>
      <c r="K289" s="162" t="s">
        <v>287</v>
      </c>
      <c r="L289" s="169"/>
      <c r="M289" s="169"/>
      <c r="N289" s="169"/>
    </row>
    <row r="290" spans="1:14" x14ac:dyDescent="0.3">
      <c r="A290" s="169"/>
      <c r="B290" s="169"/>
      <c r="C290" s="379">
        <v>45209</v>
      </c>
      <c r="D290" s="169"/>
      <c r="E290" s="169"/>
      <c r="F290" s="169"/>
      <c r="G290" s="162" t="s">
        <v>671</v>
      </c>
      <c r="H290" s="162" t="s">
        <v>2272</v>
      </c>
      <c r="I290" s="169"/>
      <c r="J290" s="169">
        <v>0.32</v>
      </c>
      <c r="K290" s="162" t="s">
        <v>287</v>
      </c>
      <c r="L290" s="169"/>
      <c r="M290" s="169"/>
      <c r="N290" s="169"/>
    </row>
    <row r="291" spans="1:14" x14ac:dyDescent="0.3">
      <c r="A291" s="169"/>
      <c r="B291" s="169"/>
      <c r="C291" s="379">
        <v>45209</v>
      </c>
      <c r="D291" s="169"/>
      <c r="E291" s="169"/>
      <c r="F291" s="169"/>
      <c r="G291" s="162" t="s">
        <v>671</v>
      </c>
      <c r="H291" s="162" t="s">
        <v>2272</v>
      </c>
      <c r="I291" s="169"/>
      <c r="J291" s="169">
        <v>0.24</v>
      </c>
      <c r="K291" s="162" t="s">
        <v>287</v>
      </c>
      <c r="L291" s="169"/>
      <c r="M291" s="169"/>
      <c r="N291" s="169"/>
    </row>
    <row r="292" spans="1:14" x14ac:dyDescent="0.3">
      <c r="A292" s="169"/>
      <c r="B292" s="169"/>
      <c r="C292" s="379">
        <v>45209</v>
      </c>
      <c r="D292" s="169"/>
      <c r="E292" s="169"/>
      <c r="F292" s="169"/>
      <c r="G292" s="162" t="s">
        <v>671</v>
      </c>
      <c r="H292" s="162" t="s">
        <v>2272</v>
      </c>
      <c r="I292" s="169"/>
      <c r="J292" s="169">
        <v>0.33</v>
      </c>
      <c r="K292" s="162" t="s">
        <v>287</v>
      </c>
      <c r="L292" s="169"/>
      <c r="M292" s="169"/>
      <c r="N292" s="169"/>
    </row>
    <row r="293" spans="1:14" x14ac:dyDescent="0.3">
      <c r="A293" s="169"/>
      <c r="B293" s="169"/>
      <c r="C293" s="379">
        <v>45209</v>
      </c>
      <c r="D293" s="169"/>
      <c r="E293" s="169"/>
      <c r="F293" s="169"/>
      <c r="G293" s="162" t="s">
        <v>702</v>
      </c>
      <c r="H293" s="162" t="s">
        <v>2282</v>
      </c>
      <c r="I293" s="169"/>
      <c r="J293" s="169"/>
      <c r="K293" s="162" t="s">
        <v>171</v>
      </c>
      <c r="L293" s="169"/>
      <c r="M293" s="169"/>
      <c r="N293" s="169"/>
    </row>
    <row r="294" spans="1:14" x14ac:dyDescent="0.3">
      <c r="A294" s="169"/>
      <c r="B294" s="169"/>
      <c r="C294" s="379">
        <v>45209</v>
      </c>
      <c r="D294" s="169"/>
      <c r="E294" s="169"/>
      <c r="F294" s="169"/>
      <c r="G294" s="162" t="s">
        <v>702</v>
      </c>
      <c r="H294" s="162" t="s">
        <v>2285</v>
      </c>
      <c r="I294" s="169"/>
      <c r="J294" s="169">
        <v>0.05</v>
      </c>
      <c r="K294" s="162" t="s">
        <v>3000</v>
      </c>
      <c r="L294" s="169"/>
      <c r="M294" s="169"/>
      <c r="N294" s="169"/>
    </row>
    <row r="295" spans="1:14" x14ac:dyDescent="0.3">
      <c r="A295" s="169"/>
      <c r="B295" s="169"/>
      <c r="C295" s="379">
        <v>45209</v>
      </c>
      <c r="D295" s="169"/>
      <c r="E295" s="169"/>
      <c r="F295" s="169"/>
      <c r="G295" s="162" t="s">
        <v>702</v>
      </c>
      <c r="H295" s="162" t="s">
        <v>2285</v>
      </c>
      <c r="I295" s="169"/>
      <c r="J295" s="169">
        <v>0.25</v>
      </c>
      <c r="K295" s="162" t="s">
        <v>3000</v>
      </c>
      <c r="L295" s="169"/>
      <c r="M295" s="169"/>
      <c r="N295" s="169"/>
    </row>
    <row r="296" spans="1:14" x14ac:dyDescent="0.3">
      <c r="A296" s="169"/>
      <c r="B296" s="169"/>
      <c r="C296" s="379">
        <v>45209</v>
      </c>
      <c r="D296" s="169"/>
      <c r="E296" s="169"/>
      <c r="F296" s="169"/>
      <c r="G296" s="162" t="s">
        <v>702</v>
      </c>
      <c r="H296" s="162" t="s">
        <v>2285</v>
      </c>
      <c r="I296" s="169"/>
      <c r="J296" s="169">
        <v>0.1</v>
      </c>
      <c r="K296" s="162" t="s">
        <v>3000</v>
      </c>
      <c r="L296" s="169"/>
      <c r="M296" s="169"/>
      <c r="N296" s="169"/>
    </row>
    <row r="297" spans="1:14" x14ac:dyDescent="0.3">
      <c r="A297" s="169"/>
      <c r="B297" s="169"/>
      <c r="C297" s="379">
        <v>45209</v>
      </c>
      <c r="D297" s="169"/>
      <c r="E297" s="169"/>
      <c r="F297" s="169"/>
      <c r="G297" s="162" t="s">
        <v>702</v>
      </c>
      <c r="H297" s="162" t="s">
        <v>2285</v>
      </c>
      <c r="I297" s="169"/>
      <c r="J297" s="169">
        <v>0.2</v>
      </c>
      <c r="K297" s="162" t="s">
        <v>3000</v>
      </c>
      <c r="L297" s="169"/>
      <c r="M297" s="169"/>
      <c r="N297" s="169"/>
    </row>
    <row r="298" spans="1:14" x14ac:dyDescent="0.3">
      <c r="A298" s="169"/>
      <c r="B298" s="169"/>
      <c r="C298" s="379">
        <v>45209</v>
      </c>
      <c r="D298" s="169"/>
      <c r="E298" s="169"/>
      <c r="F298" s="169"/>
      <c r="G298" s="162" t="s">
        <v>702</v>
      </c>
      <c r="H298" s="162" t="s">
        <v>2285</v>
      </c>
      <c r="I298" s="169"/>
      <c r="J298" s="169">
        <v>0.15</v>
      </c>
      <c r="K298" s="162" t="s">
        <v>3000</v>
      </c>
      <c r="L298" s="169"/>
      <c r="M298" s="169"/>
      <c r="N298" s="169"/>
    </row>
    <row r="299" spans="1:14" x14ac:dyDescent="0.3">
      <c r="A299" s="169"/>
      <c r="B299" s="169"/>
      <c r="C299" s="379">
        <v>45209</v>
      </c>
      <c r="D299" s="169"/>
      <c r="E299" s="169"/>
      <c r="F299" s="169"/>
      <c r="G299" s="162" t="s">
        <v>702</v>
      </c>
      <c r="H299" s="162" t="s">
        <v>2285</v>
      </c>
      <c r="I299" s="169"/>
      <c r="J299" s="169">
        <v>0.3</v>
      </c>
      <c r="K299" s="162" t="s">
        <v>3000</v>
      </c>
      <c r="L299" s="169"/>
      <c r="M299" s="169"/>
      <c r="N299" s="169"/>
    </row>
    <row r="300" spans="1:14" x14ac:dyDescent="0.3">
      <c r="A300" s="169"/>
      <c r="B300" s="169"/>
      <c r="C300" s="379">
        <v>45209</v>
      </c>
      <c r="D300" s="169"/>
      <c r="E300" s="169"/>
      <c r="F300" s="169"/>
      <c r="G300" s="162" t="s">
        <v>702</v>
      </c>
      <c r="H300" s="162" t="s">
        <v>2285</v>
      </c>
      <c r="I300" s="169"/>
      <c r="J300" s="169">
        <v>0.35</v>
      </c>
      <c r="K300" s="162" t="s">
        <v>3000</v>
      </c>
      <c r="L300" s="169"/>
      <c r="M300" s="169"/>
      <c r="N300" s="169"/>
    </row>
    <row r="301" spans="1:14" x14ac:dyDescent="0.3">
      <c r="A301" s="169"/>
      <c r="B301" s="169"/>
      <c r="C301" s="379">
        <v>45209</v>
      </c>
      <c r="D301" s="169"/>
      <c r="E301" s="169"/>
      <c r="F301" s="169"/>
      <c r="G301" s="162" t="s">
        <v>702</v>
      </c>
      <c r="H301" s="162" t="s">
        <v>2285</v>
      </c>
      <c r="I301" s="169"/>
      <c r="J301" s="169">
        <v>0.4</v>
      </c>
      <c r="K301" s="162" t="s">
        <v>3000</v>
      </c>
      <c r="L301" s="169"/>
      <c r="M301" s="169"/>
      <c r="N301" s="169"/>
    </row>
    <row r="302" spans="1:14" ht="27.6" x14ac:dyDescent="0.3">
      <c r="A302" s="169"/>
      <c r="B302" s="169"/>
      <c r="C302" s="379">
        <v>45209</v>
      </c>
      <c r="D302" s="169"/>
      <c r="E302" s="169"/>
      <c r="F302" s="169"/>
      <c r="G302" s="162" t="s">
        <v>719</v>
      </c>
      <c r="H302" s="162" t="s">
        <v>2289</v>
      </c>
      <c r="I302" s="169"/>
      <c r="J302" s="169">
        <v>0.1</v>
      </c>
      <c r="K302" s="162" t="s">
        <v>3000</v>
      </c>
      <c r="L302" s="169"/>
      <c r="M302" s="169"/>
      <c r="N302" s="169"/>
    </row>
    <row r="303" spans="1:14" ht="27.6" x14ac:dyDescent="0.3">
      <c r="A303" s="169"/>
      <c r="B303" s="169"/>
      <c r="C303" s="379">
        <v>45209</v>
      </c>
      <c r="D303" s="169"/>
      <c r="E303" s="169"/>
      <c r="F303" s="169"/>
      <c r="G303" s="162" t="s">
        <v>719</v>
      </c>
      <c r="H303" s="162" t="s">
        <v>2289</v>
      </c>
      <c r="I303" s="169"/>
      <c r="J303" s="169">
        <v>0.05</v>
      </c>
      <c r="K303" s="162" t="s">
        <v>3000</v>
      </c>
      <c r="L303" s="169"/>
      <c r="M303" s="169"/>
      <c r="N303" s="169"/>
    </row>
    <row r="304" spans="1:14" ht="27.6" x14ac:dyDescent="0.3">
      <c r="A304" s="169"/>
      <c r="B304" s="169"/>
      <c r="C304" s="379">
        <v>45209</v>
      </c>
      <c r="D304" s="169"/>
      <c r="E304" s="169"/>
      <c r="F304" s="169"/>
      <c r="G304" s="162" t="s">
        <v>719</v>
      </c>
      <c r="H304" s="162" t="s">
        <v>2289</v>
      </c>
      <c r="I304" s="169"/>
      <c r="J304" s="169">
        <v>0.15</v>
      </c>
      <c r="K304" s="162" t="s">
        <v>3000</v>
      </c>
      <c r="L304" s="169"/>
      <c r="M304" s="169"/>
      <c r="N304" s="169"/>
    </row>
    <row r="305" spans="1:14" ht="27.6" x14ac:dyDescent="0.3">
      <c r="A305" s="169"/>
      <c r="B305" s="169"/>
      <c r="C305" s="379">
        <v>45209</v>
      </c>
      <c r="D305" s="169"/>
      <c r="E305" s="169"/>
      <c r="F305" s="169"/>
      <c r="G305" s="162" t="s">
        <v>719</v>
      </c>
      <c r="H305" s="162" t="s">
        <v>2289</v>
      </c>
      <c r="I305" s="169"/>
      <c r="J305" s="169">
        <v>0.2</v>
      </c>
      <c r="K305" s="162" t="s">
        <v>3000</v>
      </c>
      <c r="L305" s="169"/>
      <c r="M305" s="169"/>
      <c r="N305" s="169"/>
    </row>
    <row r="306" spans="1:14" ht="27.6" x14ac:dyDescent="0.3">
      <c r="A306" s="169"/>
      <c r="B306" s="169"/>
      <c r="C306" s="379">
        <v>45209</v>
      </c>
      <c r="D306" s="169"/>
      <c r="E306" s="169"/>
      <c r="F306" s="169"/>
      <c r="G306" s="162" t="s">
        <v>719</v>
      </c>
      <c r="H306" s="162" t="s">
        <v>2289</v>
      </c>
      <c r="I306" s="169"/>
      <c r="J306" s="169">
        <v>0.25</v>
      </c>
      <c r="K306" s="162" t="s">
        <v>3000</v>
      </c>
      <c r="L306" s="169"/>
      <c r="M306" s="169"/>
      <c r="N306" s="169"/>
    </row>
    <row r="307" spans="1:14" ht="27.6" x14ac:dyDescent="0.3">
      <c r="A307" s="169"/>
      <c r="B307" s="169"/>
      <c r="C307" s="379">
        <v>45209</v>
      </c>
      <c r="D307" s="169"/>
      <c r="E307" s="169"/>
      <c r="F307" s="169"/>
      <c r="G307" s="162" t="s">
        <v>719</v>
      </c>
      <c r="H307" s="162" t="s">
        <v>2289</v>
      </c>
      <c r="I307" s="169"/>
      <c r="J307" s="169">
        <v>0.3</v>
      </c>
      <c r="K307" s="162" t="s">
        <v>3000</v>
      </c>
      <c r="L307" s="169"/>
      <c r="M307" s="169"/>
      <c r="N307" s="169"/>
    </row>
    <row r="308" spans="1:14" ht="27.6" x14ac:dyDescent="0.3">
      <c r="A308" s="169"/>
      <c r="B308" s="169"/>
      <c r="C308" s="379">
        <v>45209</v>
      </c>
      <c r="D308" s="169"/>
      <c r="E308" s="169"/>
      <c r="F308" s="169"/>
      <c r="G308" s="162" t="s">
        <v>719</v>
      </c>
      <c r="H308" s="162" t="s">
        <v>2289</v>
      </c>
      <c r="I308" s="169"/>
      <c r="J308" s="169">
        <v>0.35</v>
      </c>
      <c r="K308" s="162" t="s">
        <v>3000</v>
      </c>
      <c r="L308" s="169"/>
      <c r="M308" s="169"/>
      <c r="N308" s="169"/>
    </row>
    <row r="309" spans="1:14" ht="27.6" x14ac:dyDescent="0.3">
      <c r="A309" s="169"/>
      <c r="B309" s="169"/>
      <c r="C309" s="379">
        <v>45209</v>
      </c>
      <c r="D309" s="169"/>
      <c r="E309" s="169"/>
      <c r="F309" s="169"/>
      <c r="G309" s="162" t="s">
        <v>719</v>
      </c>
      <c r="H309" s="162" t="s">
        <v>2289</v>
      </c>
      <c r="I309" s="169"/>
      <c r="J309" s="169">
        <v>0.4</v>
      </c>
      <c r="K309" s="162" t="s">
        <v>3000</v>
      </c>
      <c r="L309" s="169"/>
      <c r="M309" s="169"/>
      <c r="N309" s="169"/>
    </row>
    <row r="310" spans="1:14" ht="27.6" x14ac:dyDescent="0.3">
      <c r="A310" s="169"/>
      <c r="B310" s="169"/>
      <c r="C310" s="379">
        <v>45209</v>
      </c>
      <c r="D310" s="169"/>
      <c r="E310" s="169"/>
      <c r="F310" s="169"/>
      <c r="G310" s="162" t="s">
        <v>719</v>
      </c>
      <c r="H310" s="162" t="s">
        <v>2289</v>
      </c>
      <c r="I310" s="169"/>
      <c r="J310" s="169">
        <v>0.03</v>
      </c>
      <c r="K310" s="162" t="s">
        <v>3000</v>
      </c>
      <c r="L310" s="169"/>
      <c r="M310" s="169"/>
      <c r="N310" s="169"/>
    </row>
    <row r="311" spans="1:14" ht="27.6" x14ac:dyDescent="0.3">
      <c r="A311" s="169"/>
      <c r="B311" s="169"/>
      <c r="C311" s="379">
        <v>45209</v>
      </c>
      <c r="D311" s="169"/>
      <c r="E311" s="169"/>
      <c r="F311" s="169"/>
      <c r="G311" s="162" t="s">
        <v>719</v>
      </c>
      <c r="H311" s="162" t="s">
        <v>2289</v>
      </c>
      <c r="I311" s="169"/>
      <c r="J311" s="169">
        <v>0</v>
      </c>
      <c r="K311" s="162" t="s">
        <v>3000</v>
      </c>
      <c r="L311" s="169"/>
      <c r="M311" s="169"/>
      <c r="N311" s="169"/>
    </row>
    <row r="312" spans="1:14" ht="27.6" x14ac:dyDescent="0.3">
      <c r="A312" s="169"/>
      <c r="B312" s="169"/>
      <c r="C312" s="379">
        <v>45209</v>
      </c>
      <c r="D312" s="169"/>
      <c r="E312" s="169"/>
      <c r="F312" s="169"/>
      <c r="G312" s="162" t="s">
        <v>719</v>
      </c>
      <c r="H312" s="162" t="s">
        <v>2289</v>
      </c>
      <c r="I312" s="169"/>
      <c r="J312" s="169">
        <v>0.01</v>
      </c>
      <c r="K312" s="162" t="s">
        <v>3000</v>
      </c>
      <c r="L312" s="169"/>
      <c r="M312" s="169"/>
      <c r="N312" s="169"/>
    </row>
    <row r="313" spans="1:14" ht="27.6" x14ac:dyDescent="0.3">
      <c r="A313" s="169"/>
      <c r="B313" s="169"/>
      <c r="C313" s="379">
        <v>45209</v>
      </c>
      <c r="D313" s="169"/>
      <c r="E313" s="169"/>
      <c r="F313" s="169"/>
      <c r="G313" s="162" t="s">
        <v>719</v>
      </c>
      <c r="H313" s="162" t="s">
        <v>2289</v>
      </c>
      <c r="I313" s="169"/>
      <c r="J313" s="169">
        <v>0.04</v>
      </c>
      <c r="K313" s="162" t="s">
        <v>3000</v>
      </c>
      <c r="L313" s="169"/>
      <c r="M313" s="169"/>
      <c r="N313" s="169"/>
    </row>
    <row r="314" spans="1:14" ht="27.6" x14ac:dyDescent="0.3">
      <c r="A314" s="169"/>
      <c r="B314" s="169"/>
      <c r="C314" s="379">
        <v>45209</v>
      </c>
      <c r="D314" s="169"/>
      <c r="E314" s="169"/>
      <c r="F314" s="169"/>
      <c r="G314" s="162" t="s">
        <v>719</v>
      </c>
      <c r="H314" s="162" t="s">
        <v>2289</v>
      </c>
      <c r="I314" s="169"/>
      <c r="J314" s="169">
        <v>7.4999999999999997E-3</v>
      </c>
      <c r="K314" s="162" t="s">
        <v>3000</v>
      </c>
      <c r="L314" s="169"/>
      <c r="M314" s="169"/>
      <c r="N314" s="169"/>
    </row>
    <row r="315" spans="1:14" ht="27.6" x14ac:dyDescent="0.3">
      <c r="A315" s="169"/>
      <c r="B315" s="169"/>
      <c r="C315" s="379">
        <v>45209</v>
      </c>
      <c r="D315" s="169"/>
      <c r="E315" s="169"/>
      <c r="F315" s="169"/>
      <c r="G315" s="162" t="s">
        <v>719</v>
      </c>
      <c r="H315" s="162" t="s">
        <v>2289</v>
      </c>
      <c r="I315" s="169"/>
      <c r="J315" s="169">
        <v>5.0000000000000001E-3</v>
      </c>
      <c r="K315" s="162" t="s">
        <v>3000</v>
      </c>
      <c r="L315" s="169"/>
      <c r="M315" s="169"/>
      <c r="N315" s="169"/>
    </row>
    <row r="316" spans="1:14" ht="27.6" x14ac:dyDescent="0.3">
      <c r="A316" s="169"/>
      <c r="B316" s="169"/>
      <c r="C316" s="379">
        <v>45209</v>
      </c>
      <c r="D316" s="169"/>
      <c r="E316" s="169"/>
      <c r="F316" s="169"/>
      <c r="G316" s="162" t="s">
        <v>719</v>
      </c>
      <c r="H316" s="162" t="s">
        <v>2289</v>
      </c>
      <c r="I316" s="169"/>
      <c r="J316" s="169">
        <v>0.02</v>
      </c>
      <c r="K316" s="162" t="s">
        <v>3000</v>
      </c>
      <c r="L316" s="169"/>
      <c r="M316" s="169"/>
      <c r="N316" s="169"/>
    </row>
    <row r="317" spans="1:14" ht="27.6" x14ac:dyDescent="0.3">
      <c r="A317" s="169"/>
      <c r="B317" s="169"/>
      <c r="C317" s="379">
        <v>45209</v>
      </c>
      <c r="D317" s="169"/>
      <c r="E317" s="169"/>
      <c r="F317" s="169"/>
      <c r="G317" s="162" t="s">
        <v>719</v>
      </c>
      <c r="H317" s="162" t="s">
        <v>2289</v>
      </c>
      <c r="I317" s="169"/>
      <c r="J317" s="169">
        <v>2.5000000000000001E-3</v>
      </c>
      <c r="K317" s="162" t="s">
        <v>3000</v>
      </c>
      <c r="L317" s="169"/>
      <c r="M317" s="169"/>
      <c r="N317" s="169"/>
    </row>
    <row r="318" spans="1:14" x14ac:dyDescent="0.3">
      <c r="A318" s="169"/>
      <c r="B318" s="169"/>
      <c r="C318" s="379">
        <v>45209</v>
      </c>
      <c r="D318" s="169"/>
      <c r="E318" s="169"/>
      <c r="F318" s="169"/>
      <c r="G318" s="162" t="s">
        <v>723</v>
      </c>
      <c r="H318" s="162" t="s">
        <v>2291</v>
      </c>
      <c r="I318" s="169"/>
      <c r="J318" s="169">
        <v>0.2</v>
      </c>
      <c r="K318" s="162" t="s">
        <v>287</v>
      </c>
      <c r="L318" s="169"/>
      <c r="M318" s="169"/>
      <c r="N318" s="169"/>
    </row>
    <row r="319" spans="1:14" x14ac:dyDescent="0.3">
      <c r="A319" s="169"/>
      <c r="B319" s="169"/>
      <c r="C319" s="379">
        <v>45209</v>
      </c>
      <c r="D319" s="169"/>
      <c r="E319" s="169"/>
      <c r="F319" s="169"/>
      <c r="G319" s="162" t="s">
        <v>723</v>
      </c>
      <c r="H319" s="162" t="s">
        <v>2291</v>
      </c>
      <c r="I319" s="169"/>
      <c r="J319" s="169">
        <v>0.25</v>
      </c>
      <c r="K319" s="162" t="s">
        <v>287</v>
      </c>
      <c r="L319" s="169"/>
      <c r="M319" s="169"/>
      <c r="N319" s="169"/>
    </row>
    <row r="320" spans="1:14" x14ac:dyDescent="0.3">
      <c r="A320" s="169"/>
      <c r="B320" s="169"/>
      <c r="C320" s="379">
        <v>45209</v>
      </c>
      <c r="D320" s="169"/>
      <c r="E320" s="169"/>
      <c r="F320" s="169"/>
      <c r="G320" s="162" t="s">
        <v>723</v>
      </c>
      <c r="H320" s="162" t="s">
        <v>2291</v>
      </c>
      <c r="I320" s="169"/>
      <c r="J320" s="169">
        <v>0.3</v>
      </c>
      <c r="K320" s="162" t="s">
        <v>287</v>
      </c>
      <c r="L320" s="169"/>
      <c r="M320" s="169"/>
      <c r="N320" s="169"/>
    </row>
    <row r="321" spans="1:14" x14ac:dyDescent="0.3">
      <c r="A321" s="169"/>
      <c r="B321" s="169"/>
      <c r="C321" s="379">
        <v>45209</v>
      </c>
      <c r="D321" s="169"/>
      <c r="E321" s="169"/>
      <c r="F321" s="169"/>
      <c r="G321" s="162" t="s">
        <v>723</v>
      </c>
      <c r="H321" s="162" t="s">
        <v>2291</v>
      </c>
      <c r="I321" s="169"/>
      <c r="J321" s="169">
        <v>0.35</v>
      </c>
      <c r="K321" s="162" t="s">
        <v>287</v>
      </c>
      <c r="L321" s="169"/>
      <c r="M321" s="169"/>
      <c r="N321" s="169"/>
    </row>
    <row r="322" spans="1:14" x14ac:dyDescent="0.3">
      <c r="A322" s="169"/>
      <c r="B322" s="169"/>
      <c r="C322" s="379">
        <v>45209</v>
      </c>
      <c r="D322" s="169"/>
      <c r="E322" s="169"/>
      <c r="F322" s="169"/>
      <c r="G322" s="162" t="s">
        <v>723</v>
      </c>
      <c r="H322" s="162" t="s">
        <v>2291</v>
      </c>
      <c r="I322" s="169"/>
      <c r="J322" s="169">
        <v>0.4</v>
      </c>
      <c r="K322" s="162" t="s">
        <v>287</v>
      </c>
      <c r="L322" s="169"/>
      <c r="M322" s="169"/>
      <c r="N322" s="169"/>
    </row>
    <row r="323" spans="1:14" x14ac:dyDescent="0.3">
      <c r="A323" s="169"/>
      <c r="B323" s="169"/>
      <c r="C323" s="379">
        <v>45209</v>
      </c>
      <c r="D323" s="169"/>
      <c r="E323" s="169"/>
      <c r="F323" s="169"/>
      <c r="G323" s="162" t="s">
        <v>723</v>
      </c>
      <c r="H323" s="162" t="s">
        <v>2291</v>
      </c>
      <c r="I323" s="169"/>
      <c r="J323" s="169">
        <v>0</v>
      </c>
      <c r="K323" s="162" t="s">
        <v>287</v>
      </c>
      <c r="L323" s="169"/>
      <c r="M323" s="169"/>
      <c r="N323" s="169"/>
    </row>
    <row r="324" spans="1:14" x14ac:dyDescent="0.3">
      <c r="A324" s="169"/>
      <c r="B324" s="169"/>
      <c r="C324" s="379">
        <v>45209</v>
      </c>
      <c r="D324" s="169"/>
      <c r="E324" s="169"/>
      <c r="F324" s="169"/>
      <c r="G324" s="162" t="s">
        <v>723</v>
      </c>
      <c r="H324" s="162" t="s">
        <v>2291</v>
      </c>
      <c r="I324" s="169"/>
      <c r="J324" s="169">
        <v>7.0000000000000007E-2</v>
      </c>
      <c r="K324" s="162" t="s">
        <v>287</v>
      </c>
      <c r="L324" s="169"/>
      <c r="M324" s="169"/>
      <c r="N324" s="169"/>
    </row>
    <row r="325" spans="1:14" x14ac:dyDescent="0.3">
      <c r="A325" s="169"/>
      <c r="B325" s="169"/>
      <c r="C325" s="379">
        <v>45209</v>
      </c>
      <c r="D325" s="169"/>
      <c r="E325" s="169"/>
      <c r="F325" s="169"/>
      <c r="G325" s="162" t="s">
        <v>723</v>
      </c>
      <c r="H325" s="162" t="s">
        <v>2291</v>
      </c>
      <c r="I325" s="169"/>
      <c r="J325" s="169">
        <v>0.06</v>
      </c>
      <c r="K325" s="162" t="s">
        <v>287</v>
      </c>
      <c r="L325" s="169"/>
      <c r="M325" s="169"/>
      <c r="N325" s="169"/>
    </row>
    <row r="326" spans="1:14" x14ac:dyDescent="0.3">
      <c r="A326" s="169"/>
      <c r="B326" s="169"/>
      <c r="C326" s="379">
        <v>45209</v>
      </c>
      <c r="D326" s="169"/>
      <c r="E326" s="169"/>
      <c r="F326" s="169"/>
      <c r="G326" s="162" t="s">
        <v>723</v>
      </c>
      <c r="H326" s="162" t="s">
        <v>2291</v>
      </c>
      <c r="I326" s="169"/>
      <c r="J326" s="169">
        <v>0.12</v>
      </c>
      <c r="K326" s="162" t="s">
        <v>287</v>
      </c>
      <c r="L326" s="169"/>
      <c r="M326" s="169"/>
      <c r="N326" s="169"/>
    </row>
    <row r="327" spans="1:14" x14ac:dyDescent="0.3">
      <c r="A327" s="169"/>
      <c r="B327" s="169"/>
      <c r="C327" s="379">
        <v>45209</v>
      </c>
      <c r="D327" s="169"/>
      <c r="E327" s="169"/>
      <c r="F327" s="169"/>
      <c r="G327" s="162" t="s">
        <v>723</v>
      </c>
      <c r="H327" s="162" t="s">
        <v>2291</v>
      </c>
      <c r="I327" s="169"/>
      <c r="J327" s="169">
        <v>0.13</v>
      </c>
      <c r="K327" s="162" t="s">
        <v>287</v>
      </c>
      <c r="L327" s="169"/>
      <c r="M327" s="169"/>
      <c r="N327" s="169"/>
    </row>
    <row r="328" spans="1:14" x14ac:dyDescent="0.3">
      <c r="A328" s="169"/>
      <c r="B328" s="169"/>
      <c r="C328" s="379">
        <v>45209</v>
      </c>
      <c r="D328" s="169"/>
      <c r="E328" s="169"/>
      <c r="F328" s="169"/>
      <c r="G328" s="162" t="s">
        <v>723</v>
      </c>
      <c r="H328" s="162" t="s">
        <v>2291</v>
      </c>
      <c r="I328" s="169"/>
      <c r="J328" s="169">
        <v>0.34</v>
      </c>
      <c r="K328" s="162" t="s">
        <v>287</v>
      </c>
      <c r="L328" s="169"/>
      <c r="M328" s="169"/>
      <c r="N328" s="169"/>
    </row>
    <row r="329" spans="1:14" x14ac:dyDescent="0.3">
      <c r="A329" s="169"/>
      <c r="B329" s="169"/>
      <c r="C329" s="379">
        <v>45209</v>
      </c>
      <c r="D329" s="169"/>
      <c r="E329" s="169"/>
      <c r="F329" s="169"/>
      <c r="G329" s="162" t="s">
        <v>723</v>
      </c>
      <c r="H329" s="162" t="s">
        <v>2291</v>
      </c>
      <c r="I329" s="169"/>
      <c r="J329" s="169">
        <v>0.26</v>
      </c>
      <c r="K329" s="162" t="s">
        <v>287</v>
      </c>
      <c r="L329" s="169"/>
      <c r="M329" s="169"/>
      <c r="N329" s="169"/>
    </row>
    <row r="330" spans="1:14" x14ac:dyDescent="0.3">
      <c r="A330" s="169"/>
      <c r="B330" s="169"/>
      <c r="C330" s="379">
        <v>45209</v>
      </c>
      <c r="D330" s="169"/>
      <c r="E330" s="169"/>
      <c r="F330" s="169"/>
      <c r="G330" s="162" t="s">
        <v>723</v>
      </c>
      <c r="H330" s="162" t="s">
        <v>2291</v>
      </c>
      <c r="I330" s="169"/>
      <c r="J330" s="169">
        <v>0.18</v>
      </c>
      <c r="K330" s="162" t="s">
        <v>287</v>
      </c>
      <c r="L330" s="169"/>
      <c r="M330" s="169"/>
      <c r="N330" s="169"/>
    </row>
    <row r="331" spans="1:14" x14ac:dyDescent="0.3">
      <c r="A331" s="169"/>
      <c r="B331" s="169"/>
      <c r="C331" s="379">
        <v>45209</v>
      </c>
      <c r="D331" s="169"/>
      <c r="E331" s="169"/>
      <c r="F331" s="169"/>
      <c r="G331" s="162" t="s">
        <v>723</v>
      </c>
      <c r="H331" s="162" t="s">
        <v>2291</v>
      </c>
      <c r="I331" s="169"/>
      <c r="J331" s="169">
        <v>0.05</v>
      </c>
      <c r="K331" s="162" t="s">
        <v>287</v>
      </c>
      <c r="L331" s="169"/>
      <c r="M331" s="169"/>
      <c r="N331" s="169"/>
    </row>
    <row r="332" spans="1:14" x14ac:dyDescent="0.3">
      <c r="A332" s="169"/>
      <c r="B332" s="169"/>
      <c r="C332" s="379">
        <v>45209</v>
      </c>
      <c r="D332" s="169"/>
      <c r="E332" s="169"/>
      <c r="F332" s="169"/>
      <c r="G332" s="162" t="s">
        <v>723</v>
      </c>
      <c r="H332" s="162" t="s">
        <v>2291</v>
      </c>
      <c r="I332" s="169"/>
      <c r="J332" s="169">
        <v>0.11</v>
      </c>
      <c r="K332" s="162" t="s">
        <v>287</v>
      </c>
      <c r="L332" s="169"/>
      <c r="M332" s="169"/>
      <c r="N332" s="169"/>
    </row>
    <row r="333" spans="1:14" x14ac:dyDescent="0.3">
      <c r="A333" s="169"/>
      <c r="B333" s="169"/>
      <c r="C333" s="379">
        <v>45209</v>
      </c>
      <c r="D333" s="169"/>
      <c r="E333" s="169"/>
      <c r="F333" s="169"/>
      <c r="G333" s="162" t="s">
        <v>723</v>
      </c>
      <c r="H333" s="162" t="s">
        <v>2291</v>
      </c>
      <c r="I333" s="169"/>
      <c r="J333" s="169">
        <v>0.27</v>
      </c>
      <c r="K333" s="162" t="s">
        <v>287</v>
      </c>
      <c r="L333" s="169"/>
      <c r="M333" s="169"/>
      <c r="N333" s="169"/>
    </row>
    <row r="334" spans="1:14" x14ac:dyDescent="0.3">
      <c r="A334" s="169"/>
      <c r="B334" s="169"/>
      <c r="C334" s="379">
        <v>45209</v>
      </c>
      <c r="D334" s="169"/>
      <c r="E334" s="169"/>
      <c r="F334" s="169"/>
      <c r="G334" s="162" t="s">
        <v>723</v>
      </c>
      <c r="H334" s="162" t="s">
        <v>2291</v>
      </c>
      <c r="I334" s="169"/>
      <c r="J334" s="169">
        <v>0.19</v>
      </c>
      <c r="K334" s="162" t="s">
        <v>287</v>
      </c>
      <c r="L334" s="169"/>
      <c r="M334" s="169"/>
      <c r="N334" s="169"/>
    </row>
    <row r="335" spans="1:14" x14ac:dyDescent="0.3">
      <c r="A335" s="169"/>
      <c r="B335" s="169"/>
      <c r="C335" s="379">
        <v>45209</v>
      </c>
      <c r="D335" s="169"/>
      <c r="E335" s="169"/>
      <c r="F335" s="169"/>
      <c r="G335" s="162" t="s">
        <v>723</v>
      </c>
      <c r="H335" s="162" t="s">
        <v>2291</v>
      </c>
      <c r="I335" s="169"/>
      <c r="J335" s="169">
        <v>0.36</v>
      </c>
      <c r="K335" s="162" t="s">
        <v>287</v>
      </c>
      <c r="L335" s="169"/>
      <c r="M335" s="169"/>
      <c r="N335" s="169"/>
    </row>
    <row r="336" spans="1:14" x14ac:dyDescent="0.3">
      <c r="A336" s="169"/>
      <c r="B336" s="169"/>
      <c r="C336" s="379">
        <v>45209</v>
      </c>
      <c r="D336" s="169"/>
      <c r="E336" s="169"/>
      <c r="F336" s="169"/>
      <c r="G336" s="162" t="s">
        <v>723</v>
      </c>
      <c r="H336" s="162" t="s">
        <v>2291</v>
      </c>
      <c r="I336" s="169"/>
      <c r="J336" s="169">
        <v>0.04</v>
      </c>
      <c r="K336" s="162" t="s">
        <v>287</v>
      </c>
      <c r="L336" s="169"/>
      <c r="M336" s="169"/>
      <c r="N336" s="169"/>
    </row>
    <row r="337" spans="1:14" x14ac:dyDescent="0.3">
      <c r="A337" s="169"/>
      <c r="B337" s="169"/>
      <c r="C337" s="379">
        <v>45209</v>
      </c>
      <c r="D337" s="169"/>
      <c r="E337" s="169"/>
      <c r="F337" s="169"/>
      <c r="G337" s="162" t="s">
        <v>723</v>
      </c>
      <c r="H337" s="162" t="s">
        <v>2291</v>
      </c>
      <c r="I337" s="169"/>
      <c r="J337" s="169">
        <v>0.28000000000000003</v>
      </c>
      <c r="K337" s="162" t="s">
        <v>287</v>
      </c>
      <c r="L337" s="169"/>
      <c r="M337" s="169"/>
      <c r="N337" s="169"/>
    </row>
    <row r="338" spans="1:14" x14ac:dyDescent="0.3">
      <c r="A338" s="169"/>
      <c r="B338" s="169"/>
      <c r="C338" s="379">
        <v>45209</v>
      </c>
      <c r="D338" s="169"/>
      <c r="E338" s="169"/>
      <c r="F338" s="169"/>
      <c r="G338" s="162" t="s">
        <v>723</v>
      </c>
      <c r="H338" s="162" t="s">
        <v>2291</v>
      </c>
      <c r="I338" s="169"/>
      <c r="J338" s="169">
        <v>0.37</v>
      </c>
      <c r="K338" s="162" t="s">
        <v>287</v>
      </c>
      <c r="L338" s="169"/>
      <c r="M338" s="169"/>
      <c r="N338" s="169"/>
    </row>
    <row r="339" spans="1:14" x14ac:dyDescent="0.3">
      <c r="A339" s="169"/>
      <c r="B339" s="169"/>
      <c r="C339" s="379">
        <v>45209</v>
      </c>
      <c r="D339" s="169"/>
      <c r="E339" s="169"/>
      <c r="F339" s="169"/>
      <c r="G339" s="162" t="s">
        <v>723</v>
      </c>
      <c r="H339" s="162" t="s">
        <v>2291</v>
      </c>
      <c r="I339" s="169"/>
      <c r="J339" s="169">
        <v>0.28999999999999998</v>
      </c>
      <c r="K339" s="162" t="s">
        <v>287</v>
      </c>
      <c r="L339" s="169"/>
      <c r="M339" s="169"/>
      <c r="N339" s="169"/>
    </row>
    <row r="340" spans="1:14" x14ac:dyDescent="0.3">
      <c r="A340" s="169"/>
      <c r="B340" s="169"/>
      <c r="C340" s="379">
        <v>45209</v>
      </c>
      <c r="D340" s="169"/>
      <c r="E340" s="169"/>
      <c r="F340" s="169"/>
      <c r="G340" s="162" t="s">
        <v>723</v>
      </c>
      <c r="H340" s="162" t="s">
        <v>2291</v>
      </c>
      <c r="I340" s="169"/>
      <c r="J340" s="169">
        <v>0.1</v>
      </c>
      <c r="K340" s="162" t="s">
        <v>287</v>
      </c>
      <c r="L340" s="169"/>
      <c r="M340" s="169"/>
      <c r="N340" s="169"/>
    </row>
    <row r="341" spans="1:14" x14ac:dyDescent="0.3">
      <c r="A341" s="169"/>
      <c r="B341" s="169"/>
      <c r="C341" s="379">
        <v>45209</v>
      </c>
      <c r="D341" s="169"/>
      <c r="E341" s="169"/>
      <c r="F341" s="169"/>
      <c r="G341" s="162" t="s">
        <v>723</v>
      </c>
      <c r="H341" s="162" t="s">
        <v>2291</v>
      </c>
      <c r="I341" s="169"/>
      <c r="J341" s="169">
        <v>0.15</v>
      </c>
      <c r="K341" s="162" t="s">
        <v>287</v>
      </c>
      <c r="L341" s="169"/>
      <c r="M341" s="169"/>
      <c r="N341" s="169"/>
    </row>
    <row r="342" spans="1:14" x14ac:dyDescent="0.3">
      <c r="A342" s="169"/>
      <c r="B342" s="169"/>
      <c r="C342" s="379">
        <v>45209</v>
      </c>
      <c r="D342" s="169"/>
      <c r="E342" s="169"/>
      <c r="F342" s="169"/>
      <c r="G342" s="162" t="s">
        <v>723</v>
      </c>
      <c r="H342" s="162" t="s">
        <v>2291</v>
      </c>
      <c r="I342" s="169"/>
      <c r="J342" s="169">
        <v>0.03</v>
      </c>
      <c r="K342" s="162" t="s">
        <v>287</v>
      </c>
      <c r="L342" s="169"/>
      <c r="M342" s="169"/>
      <c r="N342" s="169"/>
    </row>
    <row r="343" spans="1:14" x14ac:dyDescent="0.3">
      <c r="A343" s="169"/>
      <c r="B343" s="169"/>
      <c r="C343" s="379">
        <v>45209</v>
      </c>
      <c r="D343" s="169"/>
      <c r="E343" s="169"/>
      <c r="F343" s="169"/>
      <c r="G343" s="162" t="s">
        <v>723</v>
      </c>
      <c r="H343" s="162" t="s">
        <v>2291</v>
      </c>
      <c r="I343" s="169"/>
      <c r="J343" s="169">
        <v>0.09</v>
      </c>
      <c r="K343" s="162" t="s">
        <v>287</v>
      </c>
      <c r="L343" s="169"/>
      <c r="M343" s="169"/>
      <c r="N343" s="169"/>
    </row>
    <row r="344" spans="1:14" x14ac:dyDescent="0.3">
      <c r="A344" s="169"/>
      <c r="B344" s="169"/>
      <c r="C344" s="379">
        <v>45209</v>
      </c>
      <c r="D344" s="169"/>
      <c r="E344" s="169"/>
      <c r="F344" s="169"/>
      <c r="G344" s="162" t="s">
        <v>723</v>
      </c>
      <c r="H344" s="162" t="s">
        <v>2291</v>
      </c>
      <c r="I344" s="169"/>
      <c r="J344" s="169">
        <v>0.16</v>
      </c>
      <c r="K344" s="162" t="s">
        <v>287</v>
      </c>
      <c r="L344" s="169"/>
      <c r="M344" s="169"/>
      <c r="N344" s="169"/>
    </row>
    <row r="345" spans="1:14" x14ac:dyDescent="0.3">
      <c r="A345" s="169"/>
      <c r="B345" s="169"/>
      <c r="C345" s="379">
        <v>45209</v>
      </c>
      <c r="D345" s="169"/>
      <c r="E345" s="169"/>
      <c r="F345" s="169"/>
      <c r="G345" s="162" t="s">
        <v>723</v>
      </c>
      <c r="H345" s="162" t="s">
        <v>2291</v>
      </c>
      <c r="I345" s="169"/>
      <c r="J345" s="169">
        <v>0.17</v>
      </c>
      <c r="K345" s="162" t="s">
        <v>287</v>
      </c>
      <c r="L345" s="169"/>
      <c r="M345" s="169"/>
      <c r="N345" s="169"/>
    </row>
    <row r="346" spans="1:14" x14ac:dyDescent="0.3">
      <c r="A346" s="169"/>
      <c r="B346" s="169"/>
      <c r="C346" s="379">
        <v>45209</v>
      </c>
      <c r="D346" s="169"/>
      <c r="E346" s="169"/>
      <c r="F346" s="169"/>
      <c r="G346" s="162" t="s">
        <v>723</v>
      </c>
      <c r="H346" s="162" t="s">
        <v>2291</v>
      </c>
      <c r="I346" s="169"/>
      <c r="J346" s="169">
        <v>0.21</v>
      </c>
      <c r="K346" s="162" t="s">
        <v>287</v>
      </c>
      <c r="L346" s="169"/>
      <c r="M346" s="169"/>
      <c r="N346" s="169"/>
    </row>
    <row r="347" spans="1:14" x14ac:dyDescent="0.3">
      <c r="A347" s="169"/>
      <c r="B347" s="169"/>
      <c r="C347" s="379">
        <v>45209</v>
      </c>
      <c r="D347" s="169"/>
      <c r="E347" s="169"/>
      <c r="F347" s="169"/>
      <c r="G347" s="162" t="s">
        <v>723</v>
      </c>
      <c r="H347" s="162" t="s">
        <v>2291</v>
      </c>
      <c r="I347" s="169"/>
      <c r="J347" s="169">
        <v>0.22</v>
      </c>
      <c r="K347" s="162" t="s">
        <v>287</v>
      </c>
      <c r="L347" s="169"/>
      <c r="M347" s="169"/>
      <c r="N347" s="169"/>
    </row>
    <row r="348" spans="1:14" x14ac:dyDescent="0.3">
      <c r="A348" s="169"/>
      <c r="B348" s="169"/>
      <c r="C348" s="379">
        <v>45209</v>
      </c>
      <c r="D348" s="169"/>
      <c r="E348" s="169"/>
      <c r="F348" s="169"/>
      <c r="G348" s="162" t="s">
        <v>723</v>
      </c>
      <c r="H348" s="162" t="s">
        <v>2291</v>
      </c>
      <c r="I348" s="169"/>
      <c r="J348" s="169">
        <v>0.23</v>
      </c>
      <c r="K348" s="162" t="s">
        <v>287</v>
      </c>
      <c r="L348" s="169"/>
      <c r="M348" s="169"/>
      <c r="N348" s="169"/>
    </row>
    <row r="349" spans="1:14" x14ac:dyDescent="0.3">
      <c r="A349" s="169"/>
      <c r="B349" s="169"/>
      <c r="C349" s="379">
        <v>45209</v>
      </c>
      <c r="D349" s="169"/>
      <c r="E349" s="169"/>
      <c r="F349" s="169"/>
      <c r="G349" s="162" t="s">
        <v>723</v>
      </c>
      <c r="H349" s="162" t="s">
        <v>2291</v>
      </c>
      <c r="I349" s="169"/>
      <c r="J349" s="169">
        <v>0.38</v>
      </c>
      <c r="K349" s="162" t="s">
        <v>287</v>
      </c>
      <c r="L349" s="169"/>
      <c r="M349" s="169"/>
      <c r="N349" s="169"/>
    </row>
    <row r="350" spans="1:14" x14ac:dyDescent="0.3">
      <c r="A350" s="169"/>
      <c r="B350" s="169"/>
      <c r="C350" s="379">
        <v>45209</v>
      </c>
      <c r="D350" s="169"/>
      <c r="E350" s="169"/>
      <c r="F350" s="169"/>
      <c r="G350" s="162" t="s">
        <v>723</v>
      </c>
      <c r="H350" s="162" t="s">
        <v>2291</v>
      </c>
      <c r="I350" s="169"/>
      <c r="J350" s="169">
        <v>0.02</v>
      </c>
      <c r="K350" s="162" t="s">
        <v>287</v>
      </c>
      <c r="L350" s="169"/>
      <c r="M350" s="169"/>
      <c r="N350" s="169"/>
    </row>
    <row r="351" spans="1:14" x14ac:dyDescent="0.3">
      <c r="A351" s="169"/>
      <c r="B351" s="169"/>
      <c r="C351" s="379">
        <v>45209</v>
      </c>
      <c r="D351" s="169"/>
      <c r="E351" s="169"/>
      <c r="F351" s="169"/>
      <c r="G351" s="162" t="s">
        <v>723</v>
      </c>
      <c r="H351" s="162" t="s">
        <v>2291</v>
      </c>
      <c r="I351" s="169"/>
      <c r="J351" s="169">
        <v>0.14000000000000001</v>
      </c>
      <c r="K351" s="162" t="s">
        <v>287</v>
      </c>
      <c r="L351" s="169"/>
      <c r="M351" s="169"/>
      <c r="N351" s="169"/>
    </row>
    <row r="352" spans="1:14" x14ac:dyDescent="0.3">
      <c r="A352" s="169"/>
      <c r="B352" s="169"/>
      <c r="C352" s="379">
        <v>45209</v>
      </c>
      <c r="D352" s="169"/>
      <c r="E352" s="169"/>
      <c r="F352" s="169"/>
      <c r="G352" s="162" t="s">
        <v>723</v>
      </c>
      <c r="H352" s="162" t="s">
        <v>2291</v>
      </c>
      <c r="I352" s="169"/>
      <c r="J352" s="169">
        <v>0.39</v>
      </c>
      <c r="K352" s="162" t="s">
        <v>287</v>
      </c>
      <c r="L352" s="169"/>
      <c r="M352" s="169"/>
      <c r="N352" s="169"/>
    </row>
    <row r="353" spans="1:14" x14ac:dyDescent="0.3">
      <c r="A353" s="169"/>
      <c r="B353" s="169"/>
      <c r="C353" s="379">
        <v>45209</v>
      </c>
      <c r="D353" s="169"/>
      <c r="E353" s="169"/>
      <c r="F353" s="169"/>
      <c r="G353" s="162" t="s">
        <v>723</v>
      </c>
      <c r="H353" s="162" t="s">
        <v>2291</v>
      </c>
      <c r="I353" s="169"/>
      <c r="J353" s="169">
        <v>0.31</v>
      </c>
      <c r="K353" s="162" t="s">
        <v>287</v>
      </c>
      <c r="L353" s="169"/>
      <c r="M353" s="169"/>
      <c r="N353" s="169"/>
    </row>
    <row r="354" spans="1:14" x14ac:dyDescent="0.3">
      <c r="A354" s="169"/>
      <c r="B354" s="169"/>
      <c r="C354" s="379">
        <v>45209</v>
      </c>
      <c r="D354" s="169"/>
      <c r="E354" s="169"/>
      <c r="F354" s="169"/>
      <c r="G354" s="162" t="s">
        <v>723</v>
      </c>
      <c r="H354" s="162" t="s">
        <v>2291</v>
      </c>
      <c r="I354" s="169"/>
      <c r="J354" s="169">
        <v>0.08</v>
      </c>
      <c r="K354" s="162" t="s">
        <v>287</v>
      </c>
      <c r="L354" s="169"/>
      <c r="M354" s="169"/>
      <c r="N354" s="169"/>
    </row>
    <row r="355" spans="1:14" x14ac:dyDescent="0.3">
      <c r="A355" s="169"/>
      <c r="B355" s="169"/>
      <c r="C355" s="379">
        <v>45209</v>
      </c>
      <c r="D355" s="169"/>
      <c r="E355" s="169"/>
      <c r="F355" s="169"/>
      <c r="G355" s="162" t="s">
        <v>723</v>
      </c>
      <c r="H355" s="162" t="s">
        <v>2291</v>
      </c>
      <c r="I355" s="169"/>
      <c r="J355" s="169">
        <v>0.01</v>
      </c>
      <c r="K355" s="162" t="s">
        <v>287</v>
      </c>
      <c r="L355" s="169"/>
      <c r="M355" s="169"/>
      <c r="N355" s="169"/>
    </row>
    <row r="356" spans="1:14" x14ac:dyDescent="0.3">
      <c r="A356" s="169"/>
      <c r="B356" s="169"/>
      <c r="C356" s="379">
        <v>45209</v>
      </c>
      <c r="D356" s="169"/>
      <c r="E356" s="169"/>
      <c r="F356" s="169"/>
      <c r="G356" s="162" t="s">
        <v>723</v>
      </c>
      <c r="H356" s="162" t="s">
        <v>2291</v>
      </c>
      <c r="I356" s="169"/>
      <c r="J356" s="169">
        <v>0.32</v>
      </c>
      <c r="K356" s="162" t="s">
        <v>287</v>
      </c>
      <c r="L356" s="169"/>
      <c r="M356" s="169"/>
      <c r="N356" s="169"/>
    </row>
    <row r="357" spans="1:14" x14ac:dyDescent="0.3">
      <c r="A357" s="169"/>
      <c r="B357" s="169"/>
      <c r="C357" s="379">
        <v>45209</v>
      </c>
      <c r="D357" s="169"/>
      <c r="E357" s="169"/>
      <c r="F357" s="169"/>
      <c r="G357" s="162" t="s">
        <v>723</v>
      </c>
      <c r="H357" s="162" t="s">
        <v>2291</v>
      </c>
      <c r="I357" s="169"/>
      <c r="J357" s="169">
        <v>7.4999999999999997E-3</v>
      </c>
      <c r="K357" s="162" t="s">
        <v>287</v>
      </c>
      <c r="L357" s="169"/>
      <c r="M357" s="169"/>
      <c r="N357" s="169"/>
    </row>
    <row r="358" spans="1:14" x14ac:dyDescent="0.3">
      <c r="A358" s="169"/>
      <c r="B358" s="169"/>
      <c r="C358" s="379">
        <v>45209</v>
      </c>
      <c r="D358" s="169"/>
      <c r="E358" s="169"/>
      <c r="F358" s="169"/>
      <c r="G358" s="162" t="s">
        <v>723</v>
      </c>
      <c r="H358" s="162" t="s">
        <v>2291</v>
      </c>
      <c r="I358" s="169"/>
      <c r="J358" s="169">
        <v>0.24</v>
      </c>
      <c r="K358" s="162" t="s">
        <v>287</v>
      </c>
      <c r="L358" s="169"/>
      <c r="M358" s="169"/>
      <c r="N358" s="169"/>
    </row>
    <row r="359" spans="1:14" x14ac:dyDescent="0.3">
      <c r="A359" s="169"/>
      <c r="B359" s="169"/>
      <c r="C359" s="379">
        <v>45209</v>
      </c>
      <c r="D359" s="169"/>
      <c r="E359" s="169"/>
      <c r="F359" s="169"/>
      <c r="G359" s="162" t="s">
        <v>723</v>
      </c>
      <c r="H359" s="162" t="s">
        <v>2291</v>
      </c>
      <c r="I359" s="169"/>
      <c r="J359" s="169">
        <v>5.0000000000000001E-3</v>
      </c>
      <c r="K359" s="162" t="s">
        <v>287</v>
      </c>
      <c r="L359" s="169"/>
      <c r="M359" s="169"/>
      <c r="N359" s="169"/>
    </row>
    <row r="360" spans="1:14" x14ac:dyDescent="0.3">
      <c r="A360" s="169"/>
      <c r="B360" s="169"/>
      <c r="C360" s="379">
        <v>45209</v>
      </c>
      <c r="D360" s="169"/>
      <c r="E360" s="169"/>
      <c r="F360" s="169"/>
      <c r="G360" s="162" t="s">
        <v>723</v>
      </c>
      <c r="H360" s="162" t="s">
        <v>2291</v>
      </c>
      <c r="I360" s="169"/>
      <c r="J360" s="169">
        <v>2.5000000000000001E-3</v>
      </c>
      <c r="K360" s="162" t="s">
        <v>287</v>
      </c>
      <c r="L360" s="169"/>
      <c r="M360" s="169"/>
      <c r="N360" s="169"/>
    </row>
    <row r="361" spans="1:14" x14ac:dyDescent="0.3">
      <c r="A361" s="169"/>
      <c r="B361" s="169"/>
      <c r="C361" s="379">
        <v>45209</v>
      </c>
      <c r="D361" s="169"/>
      <c r="E361" s="169"/>
      <c r="F361" s="169"/>
      <c r="G361" s="162" t="s">
        <v>723</v>
      </c>
      <c r="H361" s="162" t="s">
        <v>2291</v>
      </c>
      <c r="I361" s="169"/>
      <c r="J361" s="169">
        <v>0.33</v>
      </c>
      <c r="K361" s="162" t="s">
        <v>287</v>
      </c>
      <c r="L361" s="169"/>
      <c r="M361" s="169"/>
      <c r="N361" s="169"/>
    </row>
    <row r="362" spans="1:14" ht="27.6" x14ac:dyDescent="0.3">
      <c r="A362" s="169"/>
      <c r="B362" s="169"/>
      <c r="C362" s="379">
        <v>45209</v>
      </c>
      <c r="D362" s="169"/>
      <c r="E362" s="169"/>
      <c r="F362" s="169"/>
      <c r="G362" s="162" t="s">
        <v>724</v>
      </c>
      <c r="H362" s="162" t="s">
        <v>2294</v>
      </c>
      <c r="I362" s="169"/>
      <c r="J362" s="169">
        <v>0.1</v>
      </c>
      <c r="K362" s="162" t="s">
        <v>3000</v>
      </c>
      <c r="L362" s="169"/>
      <c r="M362" s="169"/>
      <c r="N362" s="169"/>
    </row>
    <row r="363" spans="1:14" ht="27.6" x14ac:dyDescent="0.3">
      <c r="A363" s="169"/>
      <c r="B363" s="169"/>
      <c r="C363" s="379">
        <v>45209</v>
      </c>
      <c r="D363" s="169"/>
      <c r="E363" s="169"/>
      <c r="F363" s="169"/>
      <c r="G363" s="162" t="s">
        <v>724</v>
      </c>
      <c r="H363" s="162" t="s">
        <v>2294</v>
      </c>
      <c r="I363" s="169"/>
      <c r="J363" s="169">
        <v>0.05</v>
      </c>
      <c r="K363" s="162" t="s">
        <v>3000</v>
      </c>
      <c r="L363" s="169"/>
      <c r="M363" s="169"/>
      <c r="N363" s="169"/>
    </row>
    <row r="364" spans="1:14" ht="27.6" x14ac:dyDescent="0.3">
      <c r="A364" s="169"/>
      <c r="B364" s="169"/>
      <c r="C364" s="379">
        <v>45209</v>
      </c>
      <c r="D364" s="169"/>
      <c r="E364" s="169"/>
      <c r="F364" s="169"/>
      <c r="G364" s="162" t="s">
        <v>724</v>
      </c>
      <c r="H364" s="162" t="s">
        <v>2294</v>
      </c>
      <c r="I364" s="169"/>
      <c r="J364" s="169">
        <v>0.15</v>
      </c>
      <c r="K364" s="162" t="s">
        <v>3000</v>
      </c>
      <c r="L364" s="169"/>
      <c r="M364" s="169"/>
      <c r="N364" s="169"/>
    </row>
    <row r="365" spans="1:14" ht="27.6" x14ac:dyDescent="0.3">
      <c r="A365" s="169"/>
      <c r="B365" s="169"/>
      <c r="C365" s="379">
        <v>45209</v>
      </c>
      <c r="D365" s="169"/>
      <c r="E365" s="169"/>
      <c r="F365" s="169"/>
      <c r="G365" s="162" t="s">
        <v>724</v>
      </c>
      <c r="H365" s="162" t="s">
        <v>2294</v>
      </c>
      <c r="I365" s="169"/>
      <c r="J365" s="169">
        <v>0.2</v>
      </c>
      <c r="K365" s="162" t="s">
        <v>3000</v>
      </c>
      <c r="L365" s="169"/>
      <c r="M365" s="169"/>
      <c r="N365" s="169"/>
    </row>
    <row r="366" spans="1:14" ht="27.6" x14ac:dyDescent="0.3">
      <c r="A366" s="169"/>
      <c r="B366" s="169"/>
      <c r="C366" s="379">
        <v>45209</v>
      </c>
      <c r="D366" s="169"/>
      <c r="E366" s="169"/>
      <c r="F366" s="169"/>
      <c r="G366" s="162" t="s">
        <v>724</v>
      </c>
      <c r="H366" s="162" t="s">
        <v>2294</v>
      </c>
      <c r="I366" s="169"/>
      <c r="J366" s="169">
        <v>0.25</v>
      </c>
      <c r="K366" s="162" t="s">
        <v>3000</v>
      </c>
      <c r="L366" s="169"/>
      <c r="M366" s="169"/>
      <c r="N366" s="169"/>
    </row>
    <row r="367" spans="1:14" ht="27.6" x14ac:dyDescent="0.3">
      <c r="A367" s="169"/>
      <c r="B367" s="169"/>
      <c r="C367" s="379">
        <v>45209</v>
      </c>
      <c r="D367" s="169"/>
      <c r="E367" s="169"/>
      <c r="F367" s="169"/>
      <c r="G367" s="162" t="s">
        <v>724</v>
      </c>
      <c r="H367" s="162" t="s">
        <v>2294</v>
      </c>
      <c r="I367" s="169"/>
      <c r="J367" s="169">
        <v>0.3</v>
      </c>
      <c r="K367" s="162" t="s">
        <v>3000</v>
      </c>
      <c r="L367" s="169"/>
      <c r="M367" s="169"/>
      <c r="N367" s="169"/>
    </row>
    <row r="368" spans="1:14" ht="27.6" x14ac:dyDescent="0.3">
      <c r="A368" s="169"/>
      <c r="B368" s="169"/>
      <c r="C368" s="379">
        <v>45209</v>
      </c>
      <c r="D368" s="169"/>
      <c r="E368" s="169"/>
      <c r="F368" s="169"/>
      <c r="G368" s="162" t="s">
        <v>724</v>
      </c>
      <c r="H368" s="162" t="s">
        <v>2294</v>
      </c>
      <c r="I368" s="169"/>
      <c r="J368" s="169">
        <v>0.35</v>
      </c>
      <c r="K368" s="162" t="s">
        <v>3000</v>
      </c>
      <c r="L368" s="169"/>
      <c r="M368" s="169"/>
      <c r="N368" s="169"/>
    </row>
    <row r="369" spans="1:14" ht="27.6" x14ac:dyDescent="0.3">
      <c r="A369" s="169"/>
      <c r="B369" s="169"/>
      <c r="C369" s="379">
        <v>45209</v>
      </c>
      <c r="D369" s="169"/>
      <c r="E369" s="169"/>
      <c r="F369" s="169"/>
      <c r="G369" s="162" t="s">
        <v>724</v>
      </c>
      <c r="H369" s="162" t="s">
        <v>2294</v>
      </c>
      <c r="I369" s="169"/>
      <c r="J369" s="169">
        <v>0.4</v>
      </c>
      <c r="K369" s="162" t="s">
        <v>3000</v>
      </c>
      <c r="L369" s="169"/>
      <c r="M369" s="169"/>
      <c r="N369" s="169"/>
    </row>
    <row r="370" spans="1:14" ht="27.6" x14ac:dyDescent="0.3">
      <c r="A370" s="169"/>
      <c r="B370" s="169"/>
      <c r="C370" s="379">
        <v>45209</v>
      </c>
      <c r="D370" s="169"/>
      <c r="E370" s="169"/>
      <c r="F370" s="169"/>
      <c r="G370" s="162" t="s">
        <v>724</v>
      </c>
      <c r="H370" s="162" t="s">
        <v>2294</v>
      </c>
      <c r="I370" s="169"/>
      <c r="J370" s="169">
        <v>0.03</v>
      </c>
      <c r="K370" s="162" t="s">
        <v>3000</v>
      </c>
      <c r="L370" s="169"/>
      <c r="M370" s="169"/>
      <c r="N370" s="169"/>
    </row>
    <row r="371" spans="1:14" ht="27.6" x14ac:dyDescent="0.3">
      <c r="A371" s="169"/>
      <c r="B371" s="169"/>
      <c r="C371" s="379">
        <v>45209</v>
      </c>
      <c r="D371" s="169"/>
      <c r="E371" s="169"/>
      <c r="F371" s="169"/>
      <c r="G371" s="162" t="s">
        <v>724</v>
      </c>
      <c r="H371" s="162" t="s">
        <v>2294</v>
      </c>
      <c r="I371" s="169"/>
      <c r="J371" s="169">
        <v>0</v>
      </c>
      <c r="K371" s="162" t="s">
        <v>3000</v>
      </c>
      <c r="L371" s="169"/>
      <c r="M371" s="169"/>
      <c r="N371" s="169"/>
    </row>
    <row r="372" spans="1:14" ht="27.6" x14ac:dyDescent="0.3">
      <c r="A372" s="169"/>
      <c r="B372" s="169"/>
      <c r="C372" s="379">
        <v>45209</v>
      </c>
      <c r="D372" s="169"/>
      <c r="E372" s="169"/>
      <c r="F372" s="169"/>
      <c r="G372" s="162" t="s">
        <v>724</v>
      </c>
      <c r="H372" s="162" t="s">
        <v>2294</v>
      </c>
      <c r="I372" s="169"/>
      <c r="J372" s="169">
        <v>0.01</v>
      </c>
      <c r="K372" s="162" t="s">
        <v>3000</v>
      </c>
      <c r="L372" s="169"/>
      <c r="M372" s="169"/>
      <c r="N372" s="169"/>
    </row>
    <row r="373" spans="1:14" ht="27.6" x14ac:dyDescent="0.3">
      <c r="A373" s="169"/>
      <c r="B373" s="169"/>
      <c r="C373" s="379">
        <v>45209</v>
      </c>
      <c r="D373" s="169"/>
      <c r="E373" s="169"/>
      <c r="F373" s="169"/>
      <c r="G373" s="162" t="s">
        <v>724</v>
      </c>
      <c r="H373" s="162" t="s">
        <v>2294</v>
      </c>
      <c r="I373" s="169"/>
      <c r="J373" s="169">
        <v>0.04</v>
      </c>
      <c r="K373" s="162" t="s">
        <v>3000</v>
      </c>
      <c r="L373" s="169"/>
      <c r="M373" s="169"/>
      <c r="N373" s="169"/>
    </row>
    <row r="374" spans="1:14" ht="27.6" x14ac:dyDescent="0.3">
      <c r="A374" s="169"/>
      <c r="B374" s="169"/>
      <c r="C374" s="379">
        <v>45209</v>
      </c>
      <c r="D374" s="169"/>
      <c r="E374" s="169"/>
      <c r="F374" s="169"/>
      <c r="G374" s="162" t="s">
        <v>724</v>
      </c>
      <c r="H374" s="162" t="s">
        <v>2294</v>
      </c>
      <c r="I374" s="169"/>
      <c r="J374" s="169">
        <v>7.4999999999999997E-3</v>
      </c>
      <c r="K374" s="162" t="s">
        <v>3000</v>
      </c>
      <c r="L374" s="169"/>
      <c r="M374" s="169"/>
      <c r="N374" s="169"/>
    </row>
    <row r="375" spans="1:14" ht="27.6" x14ac:dyDescent="0.3">
      <c r="A375" s="169"/>
      <c r="B375" s="169"/>
      <c r="C375" s="379">
        <v>45209</v>
      </c>
      <c r="D375" s="169"/>
      <c r="E375" s="169"/>
      <c r="F375" s="169"/>
      <c r="G375" s="162" t="s">
        <v>724</v>
      </c>
      <c r="H375" s="162" t="s">
        <v>2294</v>
      </c>
      <c r="I375" s="169"/>
      <c r="J375" s="169">
        <v>5.0000000000000001E-3</v>
      </c>
      <c r="K375" s="162" t="s">
        <v>3000</v>
      </c>
      <c r="L375" s="169"/>
      <c r="M375" s="169"/>
      <c r="N375" s="169"/>
    </row>
    <row r="376" spans="1:14" ht="27.6" x14ac:dyDescent="0.3">
      <c r="A376" s="169"/>
      <c r="B376" s="169"/>
      <c r="C376" s="379">
        <v>45209</v>
      </c>
      <c r="D376" s="169"/>
      <c r="E376" s="169"/>
      <c r="F376" s="169"/>
      <c r="G376" s="162" t="s">
        <v>724</v>
      </c>
      <c r="H376" s="162" t="s">
        <v>2294</v>
      </c>
      <c r="I376" s="169"/>
      <c r="J376" s="169">
        <v>0.02</v>
      </c>
      <c r="K376" s="162" t="s">
        <v>3000</v>
      </c>
      <c r="L376" s="169"/>
      <c r="M376" s="169"/>
      <c r="N376" s="169"/>
    </row>
    <row r="377" spans="1:14" ht="27.6" x14ac:dyDescent="0.3">
      <c r="A377" s="169"/>
      <c r="B377" s="169"/>
      <c r="C377" s="379">
        <v>45209</v>
      </c>
      <c r="D377" s="169"/>
      <c r="E377" s="169"/>
      <c r="F377" s="169"/>
      <c r="G377" s="162" t="s">
        <v>724</v>
      </c>
      <c r="H377" s="162" t="s">
        <v>2294</v>
      </c>
      <c r="I377" s="169"/>
      <c r="J377" s="169">
        <v>2.5000000000000001E-3</v>
      </c>
      <c r="K377" s="162" t="s">
        <v>3000</v>
      </c>
      <c r="L377" s="169"/>
      <c r="M377" s="169"/>
      <c r="N377" s="169"/>
    </row>
    <row r="378" spans="1:14" x14ac:dyDescent="0.3">
      <c r="A378" s="169"/>
      <c r="B378" s="169"/>
      <c r="C378" s="379">
        <v>45209</v>
      </c>
      <c r="D378" s="169"/>
      <c r="E378" s="169"/>
      <c r="F378" s="169"/>
      <c r="G378" s="162" t="s">
        <v>725</v>
      </c>
      <c r="H378" s="162" t="s">
        <v>2299</v>
      </c>
      <c r="I378" s="169"/>
      <c r="J378" s="169">
        <v>0.2</v>
      </c>
      <c r="K378" s="162" t="s">
        <v>287</v>
      </c>
      <c r="L378" s="169"/>
      <c r="M378" s="169"/>
      <c r="N378" s="169"/>
    </row>
    <row r="379" spans="1:14" x14ac:dyDescent="0.3">
      <c r="A379" s="169"/>
      <c r="B379" s="169"/>
      <c r="C379" s="379">
        <v>45209</v>
      </c>
      <c r="D379" s="169"/>
      <c r="E379" s="169"/>
      <c r="F379" s="169"/>
      <c r="G379" s="162" t="s">
        <v>725</v>
      </c>
      <c r="H379" s="162" t="s">
        <v>2299</v>
      </c>
      <c r="I379" s="169"/>
      <c r="J379" s="169">
        <v>0.25</v>
      </c>
      <c r="K379" s="162" t="s">
        <v>287</v>
      </c>
      <c r="L379" s="169"/>
      <c r="M379" s="169"/>
      <c r="N379" s="169"/>
    </row>
    <row r="380" spans="1:14" x14ac:dyDescent="0.3">
      <c r="A380" s="169"/>
      <c r="B380" s="169"/>
      <c r="C380" s="379">
        <v>45209</v>
      </c>
      <c r="D380" s="169"/>
      <c r="E380" s="169"/>
      <c r="F380" s="169"/>
      <c r="G380" s="162" t="s">
        <v>725</v>
      </c>
      <c r="H380" s="162" t="s">
        <v>2299</v>
      </c>
      <c r="I380" s="169"/>
      <c r="J380" s="169">
        <v>0.3</v>
      </c>
      <c r="K380" s="162" t="s">
        <v>287</v>
      </c>
      <c r="L380" s="169"/>
      <c r="M380" s="169"/>
      <c r="N380" s="169"/>
    </row>
    <row r="381" spans="1:14" x14ac:dyDescent="0.3">
      <c r="A381" s="169"/>
      <c r="B381" s="169"/>
      <c r="C381" s="379">
        <v>45209</v>
      </c>
      <c r="D381" s="169"/>
      <c r="E381" s="169"/>
      <c r="F381" s="169"/>
      <c r="G381" s="162" t="s">
        <v>725</v>
      </c>
      <c r="H381" s="162" t="s">
        <v>2299</v>
      </c>
      <c r="I381" s="169"/>
      <c r="J381" s="169">
        <v>0.35</v>
      </c>
      <c r="K381" s="162" t="s">
        <v>287</v>
      </c>
      <c r="L381" s="169"/>
      <c r="M381" s="169"/>
      <c r="N381" s="169"/>
    </row>
    <row r="382" spans="1:14" x14ac:dyDescent="0.3">
      <c r="A382" s="169"/>
      <c r="B382" s="169"/>
      <c r="C382" s="379">
        <v>45209</v>
      </c>
      <c r="D382" s="169"/>
      <c r="E382" s="169"/>
      <c r="F382" s="169"/>
      <c r="G382" s="162" t="s">
        <v>725</v>
      </c>
      <c r="H382" s="162" t="s">
        <v>2299</v>
      </c>
      <c r="I382" s="169"/>
      <c r="J382" s="169">
        <v>0.4</v>
      </c>
      <c r="K382" s="162" t="s">
        <v>287</v>
      </c>
      <c r="L382" s="169"/>
      <c r="M382" s="169"/>
      <c r="N382" s="169"/>
    </row>
    <row r="383" spans="1:14" x14ac:dyDescent="0.3">
      <c r="A383" s="169"/>
      <c r="B383" s="169"/>
      <c r="C383" s="379">
        <v>45209</v>
      </c>
      <c r="D383" s="169"/>
      <c r="E383" s="169"/>
      <c r="F383" s="169"/>
      <c r="G383" s="162" t="s">
        <v>725</v>
      </c>
      <c r="H383" s="162" t="s">
        <v>2299</v>
      </c>
      <c r="I383" s="169"/>
      <c r="J383" s="169">
        <v>0</v>
      </c>
      <c r="K383" s="162" t="s">
        <v>287</v>
      </c>
      <c r="L383" s="169"/>
      <c r="M383" s="169"/>
      <c r="N383" s="169"/>
    </row>
    <row r="384" spans="1:14" x14ac:dyDescent="0.3">
      <c r="A384" s="169"/>
      <c r="B384" s="169"/>
      <c r="C384" s="379">
        <v>45209</v>
      </c>
      <c r="D384" s="169"/>
      <c r="E384" s="169"/>
      <c r="F384" s="169"/>
      <c r="G384" s="162" t="s">
        <v>725</v>
      </c>
      <c r="H384" s="162" t="s">
        <v>2299</v>
      </c>
      <c r="I384" s="169"/>
      <c r="J384" s="169">
        <v>7.0000000000000007E-2</v>
      </c>
      <c r="K384" s="162" t="s">
        <v>287</v>
      </c>
      <c r="L384" s="169"/>
      <c r="M384" s="169"/>
      <c r="N384" s="169"/>
    </row>
    <row r="385" spans="1:14" x14ac:dyDescent="0.3">
      <c r="A385" s="169"/>
      <c r="B385" s="169"/>
      <c r="C385" s="379">
        <v>45209</v>
      </c>
      <c r="D385" s="169"/>
      <c r="E385" s="169"/>
      <c r="F385" s="169"/>
      <c r="G385" s="162" t="s">
        <v>725</v>
      </c>
      <c r="H385" s="162" t="s">
        <v>2299</v>
      </c>
      <c r="I385" s="169"/>
      <c r="J385" s="169">
        <v>0.06</v>
      </c>
      <c r="K385" s="162" t="s">
        <v>287</v>
      </c>
      <c r="L385" s="169"/>
      <c r="M385" s="169"/>
      <c r="N385" s="169"/>
    </row>
    <row r="386" spans="1:14" x14ac:dyDescent="0.3">
      <c r="A386" s="169"/>
      <c r="B386" s="169"/>
      <c r="C386" s="379">
        <v>45209</v>
      </c>
      <c r="D386" s="169"/>
      <c r="E386" s="169"/>
      <c r="F386" s="169"/>
      <c r="G386" s="162" t="s">
        <v>725</v>
      </c>
      <c r="H386" s="162" t="s">
        <v>2299</v>
      </c>
      <c r="I386" s="169"/>
      <c r="J386" s="169">
        <v>0.12</v>
      </c>
      <c r="K386" s="162" t="s">
        <v>287</v>
      </c>
      <c r="L386" s="169"/>
      <c r="M386" s="169"/>
      <c r="N386" s="169"/>
    </row>
    <row r="387" spans="1:14" x14ac:dyDescent="0.3">
      <c r="A387" s="169"/>
      <c r="B387" s="169"/>
      <c r="C387" s="379">
        <v>45209</v>
      </c>
      <c r="D387" s="169"/>
      <c r="E387" s="169"/>
      <c r="F387" s="169"/>
      <c r="G387" s="162" t="s">
        <v>725</v>
      </c>
      <c r="H387" s="162" t="s">
        <v>2299</v>
      </c>
      <c r="I387" s="169"/>
      <c r="J387" s="169">
        <v>0.13</v>
      </c>
      <c r="K387" s="162" t="s">
        <v>287</v>
      </c>
      <c r="L387" s="169"/>
      <c r="M387" s="169"/>
      <c r="N387" s="169"/>
    </row>
    <row r="388" spans="1:14" x14ac:dyDescent="0.3">
      <c r="A388" s="169"/>
      <c r="B388" s="169"/>
      <c r="C388" s="379">
        <v>45209</v>
      </c>
      <c r="D388" s="169"/>
      <c r="E388" s="169"/>
      <c r="F388" s="169"/>
      <c r="G388" s="162" t="s">
        <v>725</v>
      </c>
      <c r="H388" s="162" t="s">
        <v>2299</v>
      </c>
      <c r="I388" s="169"/>
      <c r="J388" s="169">
        <v>0.34</v>
      </c>
      <c r="K388" s="162" t="s">
        <v>287</v>
      </c>
      <c r="L388" s="169"/>
      <c r="M388" s="169"/>
      <c r="N388" s="169"/>
    </row>
    <row r="389" spans="1:14" x14ac:dyDescent="0.3">
      <c r="A389" s="169"/>
      <c r="B389" s="169"/>
      <c r="C389" s="379">
        <v>45209</v>
      </c>
      <c r="D389" s="169"/>
      <c r="E389" s="169"/>
      <c r="F389" s="169"/>
      <c r="G389" s="162" t="s">
        <v>725</v>
      </c>
      <c r="H389" s="162" t="s">
        <v>2299</v>
      </c>
      <c r="I389" s="169"/>
      <c r="J389" s="169">
        <v>0.26</v>
      </c>
      <c r="K389" s="162" t="s">
        <v>287</v>
      </c>
      <c r="L389" s="169"/>
      <c r="M389" s="169"/>
      <c r="N389" s="169"/>
    </row>
    <row r="390" spans="1:14" x14ac:dyDescent="0.3">
      <c r="A390" s="169"/>
      <c r="B390" s="169"/>
      <c r="C390" s="379">
        <v>45209</v>
      </c>
      <c r="D390" s="169"/>
      <c r="E390" s="169"/>
      <c r="F390" s="169"/>
      <c r="G390" s="162" t="s">
        <v>725</v>
      </c>
      <c r="H390" s="162" t="s">
        <v>2299</v>
      </c>
      <c r="I390" s="169"/>
      <c r="J390" s="169">
        <v>0.18</v>
      </c>
      <c r="K390" s="162" t="s">
        <v>287</v>
      </c>
      <c r="L390" s="169"/>
      <c r="M390" s="169"/>
      <c r="N390" s="169"/>
    </row>
    <row r="391" spans="1:14" x14ac:dyDescent="0.3">
      <c r="A391" s="169"/>
      <c r="B391" s="169"/>
      <c r="C391" s="379">
        <v>45209</v>
      </c>
      <c r="D391" s="169"/>
      <c r="E391" s="169"/>
      <c r="F391" s="169"/>
      <c r="G391" s="162" t="s">
        <v>725</v>
      </c>
      <c r="H391" s="162" t="s">
        <v>2299</v>
      </c>
      <c r="I391" s="169"/>
      <c r="J391" s="169">
        <v>0.05</v>
      </c>
      <c r="K391" s="162" t="s">
        <v>287</v>
      </c>
      <c r="L391" s="169"/>
      <c r="M391" s="169"/>
      <c r="N391" s="169"/>
    </row>
    <row r="392" spans="1:14" x14ac:dyDescent="0.3">
      <c r="A392" s="169"/>
      <c r="B392" s="169"/>
      <c r="C392" s="379">
        <v>45209</v>
      </c>
      <c r="D392" s="169"/>
      <c r="E392" s="169"/>
      <c r="F392" s="169"/>
      <c r="G392" s="162" t="s">
        <v>725</v>
      </c>
      <c r="H392" s="162" t="s">
        <v>2299</v>
      </c>
      <c r="I392" s="169"/>
      <c r="J392" s="169">
        <v>0.11</v>
      </c>
      <c r="K392" s="162" t="s">
        <v>287</v>
      </c>
      <c r="L392" s="169"/>
      <c r="M392" s="169"/>
      <c r="N392" s="169"/>
    </row>
    <row r="393" spans="1:14" x14ac:dyDescent="0.3">
      <c r="A393" s="169"/>
      <c r="B393" s="169"/>
      <c r="C393" s="379">
        <v>45209</v>
      </c>
      <c r="D393" s="169"/>
      <c r="E393" s="169"/>
      <c r="F393" s="169"/>
      <c r="G393" s="162" t="s">
        <v>725</v>
      </c>
      <c r="H393" s="162" t="s">
        <v>2299</v>
      </c>
      <c r="I393" s="169"/>
      <c r="J393" s="169">
        <v>0.27</v>
      </c>
      <c r="K393" s="162" t="s">
        <v>287</v>
      </c>
      <c r="L393" s="169"/>
      <c r="M393" s="169"/>
      <c r="N393" s="169"/>
    </row>
    <row r="394" spans="1:14" x14ac:dyDescent="0.3">
      <c r="A394" s="169"/>
      <c r="B394" s="169"/>
      <c r="C394" s="379">
        <v>45209</v>
      </c>
      <c r="D394" s="169"/>
      <c r="E394" s="169"/>
      <c r="F394" s="169"/>
      <c r="G394" s="162" t="s">
        <v>725</v>
      </c>
      <c r="H394" s="162" t="s">
        <v>2299</v>
      </c>
      <c r="I394" s="169"/>
      <c r="J394" s="169">
        <v>0.19</v>
      </c>
      <c r="K394" s="162" t="s">
        <v>287</v>
      </c>
      <c r="L394" s="169"/>
      <c r="M394" s="169"/>
      <c r="N394" s="169"/>
    </row>
    <row r="395" spans="1:14" x14ac:dyDescent="0.3">
      <c r="A395" s="169"/>
      <c r="B395" s="169"/>
      <c r="C395" s="379">
        <v>45209</v>
      </c>
      <c r="D395" s="169"/>
      <c r="E395" s="169"/>
      <c r="F395" s="169"/>
      <c r="G395" s="162" t="s">
        <v>725</v>
      </c>
      <c r="H395" s="162" t="s">
        <v>2299</v>
      </c>
      <c r="I395" s="169"/>
      <c r="J395" s="169">
        <v>0.36</v>
      </c>
      <c r="K395" s="162" t="s">
        <v>287</v>
      </c>
      <c r="L395" s="169"/>
      <c r="M395" s="169"/>
      <c r="N395" s="169"/>
    </row>
    <row r="396" spans="1:14" x14ac:dyDescent="0.3">
      <c r="A396" s="169"/>
      <c r="B396" s="169"/>
      <c r="C396" s="379">
        <v>45209</v>
      </c>
      <c r="D396" s="169"/>
      <c r="E396" s="169"/>
      <c r="F396" s="169"/>
      <c r="G396" s="162" t="s">
        <v>725</v>
      </c>
      <c r="H396" s="162" t="s">
        <v>2299</v>
      </c>
      <c r="I396" s="169"/>
      <c r="J396" s="169">
        <v>0.04</v>
      </c>
      <c r="K396" s="162" t="s">
        <v>287</v>
      </c>
      <c r="L396" s="169"/>
      <c r="M396" s="169"/>
      <c r="N396" s="169"/>
    </row>
    <row r="397" spans="1:14" x14ac:dyDescent="0.3">
      <c r="A397" s="169"/>
      <c r="B397" s="169"/>
      <c r="C397" s="379">
        <v>45209</v>
      </c>
      <c r="D397" s="169"/>
      <c r="E397" s="169"/>
      <c r="F397" s="169"/>
      <c r="G397" s="162" t="s">
        <v>725</v>
      </c>
      <c r="H397" s="162" t="s">
        <v>2299</v>
      </c>
      <c r="I397" s="169"/>
      <c r="J397" s="169">
        <v>0.28000000000000003</v>
      </c>
      <c r="K397" s="162" t="s">
        <v>287</v>
      </c>
      <c r="L397" s="169"/>
      <c r="M397" s="169"/>
      <c r="N397" s="169"/>
    </row>
    <row r="398" spans="1:14" x14ac:dyDescent="0.3">
      <c r="A398" s="169"/>
      <c r="B398" s="169"/>
      <c r="C398" s="379">
        <v>45209</v>
      </c>
      <c r="D398" s="169"/>
      <c r="E398" s="169"/>
      <c r="F398" s="169"/>
      <c r="G398" s="162" t="s">
        <v>725</v>
      </c>
      <c r="H398" s="162" t="s">
        <v>2299</v>
      </c>
      <c r="I398" s="169"/>
      <c r="J398" s="169">
        <v>0.37</v>
      </c>
      <c r="K398" s="162" t="s">
        <v>287</v>
      </c>
      <c r="L398" s="169"/>
      <c r="M398" s="169"/>
      <c r="N398" s="169"/>
    </row>
    <row r="399" spans="1:14" x14ac:dyDescent="0.3">
      <c r="A399" s="169"/>
      <c r="B399" s="169"/>
      <c r="C399" s="379">
        <v>45209</v>
      </c>
      <c r="D399" s="169"/>
      <c r="E399" s="169"/>
      <c r="F399" s="169"/>
      <c r="G399" s="162" t="s">
        <v>725</v>
      </c>
      <c r="H399" s="162" t="s">
        <v>2299</v>
      </c>
      <c r="I399" s="169"/>
      <c r="J399" s="169">
        <v>0.28999999999999998</v>
      </c>
      <c r="K399" s="162" t="s">
        <v>287</v>
      </c>
      <c r="L399" s="169"/>
      <c r="M399" s="169"/>
      <c r="N399" s="169"/>
    </row>
    <row r="400" spans="1:14" x14ac:dyDescent="0.3">
      <c r="A400" s="169"/>
      <c r="B400" s="169"/>
      <c r="C400" s="379">
        <v>45209</v>
      </c>
      <c r="D400" s="169"/>
      <c r="E400" s="169"/>
      <c r="F400" s="169"/>
      <c r="G400" s="162" t="s">
        <v>725</v>
      </c>
      <c r="H400" s="162" t="s">
        <v>2299</v>
      </c>
      <c r="I400" s="169"/>
      <c r="J400" s="169">
        <v>0.1</v>
      </c>
      <c r="K400" s="162" t="s">
        <v>287</v>
      </c>
      <c r="L400" s="169"/>
      <c r="M400" s="169"/>
      <c r="N400" s="169"/>
    </row>
    <row r="401" spans="1:14" x14ac:dyDescent="0.3">
      <c r="A401" s="169"/>
      <c r="B401" s="169"/>
      <c r="C401" s="379">
        <v>45209</v>
      </c>
      <c r="D401" s="169"/>
      <c r="E401" s="169"/>
      <c r="F401" s="169"/>
      <c r="G401" s="162" t="s">
        <v>725</v>
      </c>
      <c r="H401" s="162" t="s">
        <v>2299</v>
      </c>
      <c r="I401" s="169"/>
      <c r="J401" s="169">
        <v>0.15</v>
      </c>
      <c r="K401" s="162" t="s">
        <v>287</v>
      </c>
      <c r="L401" s="169"/>
      <c r="M401" s="169"/>
      <c r="N401" s="169"/>
    </row>
    <row r="402" spans="1:14" x14ac:dyDescent="0.3">
      <c r="A402" s="169"/>
      <c r="B402" s="169"/>
      <c r="C402" s="379">
        <v>45209</v>
      </c>
      <c r="D402" s="169"/>
      <c r="E402" s="169"/>
      <c r="F402" s="169"/>
      <c r="G402" s="162" t="s">
        <v>725</v>
      </c>
      <c r="H402" s="162" t="s">
        <v>2299</v>
      </c>
      <c r="I402" s="169"/>
      <c r="J402" s="169">
        <v>0.03</v>
      </c>
      <c r="K402" s="162" t="s">
        <v>287</v>
      </c>
      <c r="L402" s="169"/>
      <c r="M402" s="169"/>
      <c r="N402" s="169"/>
    </row>
    <row r="403" spans="1:14" x14ac:dyDescent="0.3">
      <c r="A403" s="169"/>
      <c r="B403" s="169"/>
      <c r="C403" s="379">
        <v>45209</v>
      </c>
      <c r="D403" s="169"/>
      <c r="E403" s="169"/>
      <c r="F403" s="169"/>
      <c r="G403" s="162" t="s">
        <v>725</v>
      </c>
      <c r="H403" s="162" t="s">
        <v>2299</v>
      </c>
      <c r="I403" s="169"/>
      <c r="J403" s="169">
        <v>0.09</v>
      </c>
      <c r="K403" s="162" t="s">
        <v>287</v>
      </c>
      <c r="L403" s="169"/>
      <c r="M403" s="169"/>
      <c r="N403" s="169"/>
    </row>
    <row r="404" spans="1:14" x14ac:dyDescent="0.3">
      <c r="A404" s="169"/>
      <c r="B404" s="169"/>
      <c r="C404" s="379">
        <v>45209</v>
      </c>
      <c r="D404" s="169"/>
      <c r="E404" s="169"/>
      <c r="F404" s="169"/>
      <c r="G404" s="162" t="s">
        <v>725</v>
      </c>
      <c r="H404" s="162" t="s">
        <v>2299</v>
      </c>
      <c r="I404" s="169"/>
      <c r="J404" s="169">
        <v>0.16</v>
      </c>
      <c r="K404" s="162" t="s">
        <v>287</v>
      </c>
      <c r="L404" s="169"/>
      <c r="M404" s="169"/>
      <c r="N404" s="169"/>
    </row>
    <row r="405" spans="1:14" x14ac:dyDescent="0.3">
      <c r="A405" s="169"/>
      <c r="B405" s="169"/>
      <c r="C405" s="379">
        <v>45209</v>
      </c>
      <c r="D405" s="169"/>
      <c r="E405" s="169"/>
      <c r="F405" s="169"/>
      <c r="G405" s="162" t="s">
        <v>725</v>
      </c>
      <c r="H405" s="162" t="s">
        <v>2299</v>
      </c>
      <c r="I405" s="169"/>
      <c r="J405" s="169">
        <v>0.17</v>
      </c>
      <c r="K405" s="162" t="s">
        <v>287</v>
      </c>
      <c r="L405" s="169"/>
      <c r="M405" s="169"/>
      <c r="N405" s="169"/>
    </row>
    <row r="406" spans="1:14" x14ac:dyDescent="0.3">
      <c r="A406" s="169"/>
      <c r="B406" s="169"/>
      <c r="C406" s="379">
        <v>45209</v>
      </c>
      <c r="D406" s="169"/>
      <c r="E406" s="169"/>
      <c r="F406" s="169"/>
      <c r="G406" s="162" t="s">
        <v>725</v>
      </c>
      <c r="H406" s="162" t="s">
        <v>2299</v>
      </c>
      <c r="I406" s="169"/>
      <c r="J406" s="169">
        <v>0.21</v>
      </c>
      <c r="K406" s="162" t="s">
        <v>287</v>
      </c>
      <c r="L406" s="169"/>
      <c r="M406" s="169"/>
      <c r="N406" s="169"/>
    </row>
    <row r="407" spans="1:14" x14ac:dyDescent="0.3">
      <c r="A407" s="169"/>
      <c r="B407" s="169"/>
      <c r="C407" s="379">
        <v>45209</v>
      </c>
      <c r="D407" s="169"/>
      <c r="E407" s="169"/>
      <c r="F407" s="169"/>
      <c r="G407" s="162" t="s">
        <v>725</v>
      </c>
      <c r="H407" s="162" t="s">
        <v>2299</v>
      </c>
      <c r="I407" s="169"/>
      <c r="J407" s="169">
        <v>0.22</v>
      </c>
      <c r="K407" s="162" t="s">
        <v>287</v>
      </c>
      <c r="L407" s="169"/>
      <c r="M407" s="169"/>
      <c r="N407" s="169"/>
    </row>
    <row r="408" spans="1:14" x14ac:dyDescent="0.3">
      <c r="A408" s="169"/>
      <c r="B408" s="169"/>
      <c r="C408" s="379">
        <v>45209</v>
      </c>
      <c r="D408" s="169"/>
      <c r="E408" s="169"/>
      <c r="F408" s="169"/>
      <c r="G408" s="162" t="s">
        <v>725</v>
      </c>
      <c r="H408" s="162" t="s">
        <v>2299</v>
      </c>
      <c r="I408" s="169"/>
      <c r="J408" s="169">
        <v>0.23</v>
      </c>
      <c r="K408" s="162" t="s">
        <v>287</v>
      </c>
      <c r="L408" s="169"/>
      <c r="M408" s="169"/>
      <c r="N408" s="169"/>
    </row>
    <row r="409" spans="1:14" x14ac:dyDescent="0.3">
      <c r="A409" s="169"/>
      <c r="B409" s="169"/>
      <c r="C409" s="379">
        <v>45209</v>
      </c>
      <c r="D409" s="169"/>
      <c r="E409" s="169"/>
      <c r="F409" s="169"/>
      <c r="G409" s="162" t="s">
        <v>725</v>
      </c>
      <c r="H409" s="162" t="s">
        <v>2299</v>
      </c>
      <c r="I409" s="169"/>
      <c r="J409" s="169">
        <v>0.38</v>
      </c>
      <c r="K409" s="162" t="s">
        <v>287</v>
      </c>
      <c r="L409" s="169"/>
      <c r="M409" s="169"/>
      <c r="N409" s="169"/>
    </row>
    <row r="410" spans="1:14" x14ac:dyDescent="0.3">
      <c r="A410" s="169"/>
      <c r="B410" s="169"/>
      <c r="C410" s="379">
        <v>45209</v>
      </c>
      <c r="D410" s="169"/>
      <c r="E410" s="169"/>
      <c r="F410" s="169"/>
      <c r="G410" s="162" t="s">
        <v>725</v>
      </c>
      <c r="H410" s="162" t="s">
        <v>2299</v>
      </c>
      <c r="I410" s="169"/>
      <c r="J410" s="169">
        <v>0.02</v>
      </c>
      <c r="K410" s="162" t="s">
        <v>287</v>
      </c>
      <c r="L410" s="169"/>
      <c r="M410" s="169"/>
      <c r="N410" s="169"/>
    </row>
    <row r="411" spans="1:14" x14ac:dyDescent="0.3">
      <c r="A411" s="169"/>
      <c r="B411" s="169"/>
      <c r="C411" s="379">
        <v>45209</v>
      </c>
      <c r="D411" s="169"/>
      <c r="E411" s="169"/>
      <c r="F411" s="169"/>
      <c r="G411" s="162" t="s">
        <v>725</v>
      </c>
      <c r="H411" s="162" t="s">
        <v>2299</v>
      </c>
      <c r="I411" s="169"/>
      <c r="J411" s="169">
        <v>0.14000000000000001</v>
      </c>
      <c r="K411" s="162" t="s">
        <v>287</v>
      </c>
      <c r="L411" s="169"/>
      <c r="M411" s="169"/>
      <c r="N411" s="169"/>
    </row>
    <row r="412" spans="1:14" x14ac:dyDescent="0.3">
      <c r="A412" s="169"/>
      <c r="B412" s="169"/>
      <c r="C412" s="379">
        <v>45209</v>
      </c>
      <c r="D412" s="169"/>
      <c r="E412" s="169"/>
      <c r="F412" s="169"/>
      <c r="G412" s="162" t="s">
        <v>725</v>
      </c>
      <c r="H412" s="162" t="s">
        <v>2299</v>
      </c>
      <c r="I412" s="169"/>
      <c r="J412" s="169">
        <v>0.39</v>
      </c>
      <c r="K412" s="162" t="s">
        <v>287</v>
      </c>
      <c r="L412" s="169"/>
      <c r="M412" s="169"/>
      <c r="N412" s="169"/>
    </row>
    <row r="413" spans="1:14" x14ac:dyDescent="0.3">
      <c r="A413" s="169"/>
      <c r="B413" s="169"/>
      <c r="C413" s="379">
        <v>45209</v>
      </c>
      <c r="D413" s="169"/>
      <c r="E413" s="169"/>
      <c r="F413" s="169"/>
      <c r="G413" s="162" t="s">
        <v>725</v>
      </c>
      <c r="H413" s="162" t="s">
        <v>2299</v>
      </c>
      <c r="I413" s="169"/>
      <c r="J413" s="169">
        <v>0.31</v>
      </c>
      <c r="K413" s="162" t="s">
        <v>287</v>
      </c>
      <c r="L413" s="169"/>
      <c r="M413" s="169"/>
      <c r="N413" s="169"/>
    </row>
    <row r="414" spans="1:14" x14ac:dyDescent="0.3">
      <c r="A414" s="169"/>
      <c r="B414" s="169"/>
      <c r="C414" s="379">
        <v>45209</v>
      </c>
      <c r="D414" s="169"/>
      <c r="E414" s="169"/>
      <c r="F414" s="169"/>
      <c r="G414" s="162" t="s">
        <v>725</v>
      </c>
      <c r="H414" s="162" t="s">
        <v>2299</v>
      </c>
      <c r="I414" s="169"/>
      <c r="J414" s="169">
        <v>0.08</v>
      </c>
      <c r="K414" s="162" t="s">
        <v>287</v>
      </c>
      <c r="L414" s="169"/>
      <c r="M414" s="169"/>
      <c r="N414" s="169"/>
    </row>
    <row r="415" spans="1:14" x14ac:dyDescent="0.3">
      <c r="A415" s="169"/>
      <c r="B415" s="169"/>
      <c r="C415" s="379">
        <v>45209</v>
      </c>
      <c r="D415" s="169"/>
      <c r="E415" s="169"/>
      <c r="F415" s="169"/>
      <c r="G415" s="162" t="s">
        <v>725</v>
      </c>
      <c r="H415" s="162" t="s">
        <v>2299</v>
      </c>
      <c r="I415" s="169"/>
      <c r="J415" s="169">
        <v>0.01</v>
      </c>
      <c r="K415" s="162" t="s">
        <v>287</v>
      </c>
      <c r="L415" s="169"/>
      <c r="M415" s="169"/>
      <c r="N415" s="169"/>
    </row>
    <row r="416" spans="1:14" x14ac:dyDescent="0.3">
      <c r="A416" s="169"/>
      <c r="B416" s="169"/>
      <c r="C416" s="379">
        <v>45209</v>
      </c>
      <c r="D416" s="169"/>
      <c r="E416" s="169"/>
      <c r="F416" s="169"/>
      <c r="G416" s="162" t="s">
        <v>725</v>
      </c>
      <c r="H416" s="162" t="s">
        <v>2299</v>
      </c>
      <c r="I416" s="169"/>
      <c r="J416" s="169">
        <v>0.32</v>
      </c>
      <c r="K416" s="162" t="s">
        <v>287</v>
      </c>
      <c r="L416" s="169"/>
      <c r="M416" s="169"/>
      <c r="N416" s="169"/>
    </row>
    <row r="417" spans="1:14" x14ac:dyDescent="0.3">
      <c r="A417" s="169"/>
      <c r="B417" s="169"/>
      <c r="C417" s="379">
        <v>45209</v>
      </c>
      <c r="D417" s="169"/>
      <c r="E417" s="169"/>
      <c r="F417" s="169"/>
      <c r="G417" s="162" t="s">
        <v>725</v>
      </c>
      <c r="H417" s="162" t="s">
        <v>2299</v>
      </c>
      <c r="I417" s="169"/>
      <c r="J417" s="169">
        <v>7.4999999999999997E-3</v>
      </c>
      <c r="K417" s="162" t="s">
        <v>287</v>
      </c>
      <c r="L417" s="169"/>
      <c r="M417" s="169"/>
      <c r="N417" s="169"/>
    </row>
    <row r="418" spans="1:14" x14ac:dyDescent="0.3">
      <c r="A418" s="169"/>
      <c r="B418" s="169"/>
      <c r="C418" s="379">
        <v>45209</v>
      </c>
      <c r="D418" s="169"/>
      <c r="E418" s="169"/>
      <c r="F418" s="169"/>
      <c r="G418" s="162" t="s">
        <v>725</v>
      </c>
      <c r="H418" s="162" t="s">
        <v>2299</v>
      </c>
      <c r="I418" s="169"/>
      <c r="J418" s="169">
        <v>0.24</v>
      </c>
      <c r="K418" s="162" t="s">
        <v>287</v>
      </c>
      <c r="L418" s="169"/>
      <c r="M418" s="169"/>
      <c r="N418" s="169"/>
    </row>
    <row r="419" spans="1:14" x14ac:dyDescent="0.3">
      <c r="A419" s="169"/>
      <c r="B419" s="169"/>
      <c r="C419" s="379">
        <v>45209</v>
      </c>
      <c r="D419" s="169"/>
      <c r="E419" s="169"/>
      <c r="F419" s="169"/>
      <c r="G419" s="162" t="s">
        <v>725</v>
      </c>
      <c r="H419" s="162" t="s">
        <v>2299</v>
      </c>
      <c r="I419" s="169"/>
      <c r="J419" s="169">
        <v>5.0000000000000001E-3</v>
      </c>
      <c r="K419" s="162" t="s">
        <v>287</v>
      </c>
      <c r="L419" s="169"/>
      <c r="M419" s="169"/>
      <c r="N419" s="169"/>
    </row>
    <row r="420" spans="1:14" x14ac:dyDescent="0.3">
      <c r="A420" s="169"/>
      <c r="B420" s="169"/>
      <c r="C420" s="379">
        <v>45209</v>
      </c>
      <c r="D420" s="169"/>
      <c r="E420" s="169"/>
      <c r="F420" s="169"/>
      <c r="G420" s="162" t="s">
        <v>725</v>
      </c>
      <c r="H420" s="162" t="s">
        <v>2299</v>
      </c>
      <c r="I420" s="169"/>
      <c r="J420" s="169">
        <v>2.5000000000000001E-3</v>
      </c>
      <c r="K420" s="162" t="s">
        <v>287</v>
      </c>
      <c r="L420" s="169"/>
      <c r="M420" s="169"/>
      <c r="N420" s="169"/>
    </row>
    <row r="421" spans="1:14" x14ac:dyDescent="0.3">
      <c r="A421" s="169"/>
      <c r="B421" s="169"/>
      <c r="C421" s="379">
        <v>45209</v>
      </c>
      <c r="D421" s="169"/>
      <c r="E421" s="169"/>
      <c r="F421" s="169"/>
      <c r="G421" s="162" t="s">
        <v>725</v>
      </c>
      <c r="H421" s="162" t="s">
        <v>2299</v>
      </c>
      <c r="I421" s="169"/>
      <c r="J421" s="169">
        <v>0.33</v>
      </c>
      <c r="K421" s="162" t="s">
        <v>287</v>
      </c>
      <c r="L421" s="169"/>
      <c r="M421" s="169"/>
      <c r="N421" s="169"/>
    </row>
    <row r="422" spans="1:14" x14ac:dyDescent="0.3">
      <c r="A422" s="169"/>
      <c r="B422" s="169"/>
      <c r="C422" s="379">
        <v>45209</v>
      </c>
      <c r="D422" s="169"/>
      <c r="E422" s="169"/>
      <c r="F422" s="169"/>
      <c r="G422" s="162" t="s">
        <v>733</v>
      </c>
      <c r="H422" s="162" t="s">
        <v>1767</v>
      </c>
      <c r="I422" s="169"/>
      <c r="J422" s="169">
        <v>0.2</v>
      </c>
      <c r="K422" s="162" t="s">
        <v>287</v>
      </c>
      <c r="L422" s="169"/>
      <c r="M422" s="169"/>
      <c r="N422" s="169"/>
    </row>
    <row r="423" spans="1:14" x14ac:dyDescent="0.3">
      <c r="A423" s="169"/>
      <c r="B423" s="169"/>
      <c r="C423" s="379">
        <v>45209</v>
      </c>
      <c r="D423" s="169"/>
      <c r="E423" s="169"/>
      <c r="F423" s="169"/>
      <c r="G423" s="162" t="s">
        <v>733</v>
      </c>
      <c r="H423" s="162" t="s">
        <v>1767</v>
      </c>
      <c r="I423" s="169"/>
      <c r="J423" s="169">
        <v>0.25</v>
      </c>
      <c r="K423" s="162" t="s">
        <v>287</v>
      </c>
      <c r="L423" s="169"/>
      <c r="M423" s="169"/>
      <c r="N423" s="169"/>
    </row>
    <row r="424" spans="1:14" x14ac:dyDescent="0.3">
      <c r="A424" s="169"/>
      <c r="B424" s="169"/>
      <c r="C424" s="379">
        <v>45209</v>
      </c>
      <c r="D424" s="169"/>
      <c r="E424" s="169"/>
      <c r="F424" s="169"/>
      <c r="G424" s="162" t="s">
        <v>733</v>
      </c>
      <c r="H424" s="162" t="s">
        <v>1767</v>
      </c>
      <c r="I424" s="169"/>
      <c r="J424" s="169">
        <v>0.3</v>
      </c>
      <c r="K424" s="162" t="s">
        <v>287</v>
      </c>
      <c r="L424" s="169"/>
      <c r="M424" s="169"/>
      <c r="N424" s="169"/>
    </row>
    <row r="425" spans="1:14" x14ac:dyDescent="0.3">
      <c r="A425" s="169"/>
      <c r="B425" s="169"/>
      <c r="C425" s="379">
        <v>45209</v>
      </c>
      <c r="D425" s="169"/>
      <c r="E425" s="169"/>
      <c r="F425" s="169"/>
      <c r="G425" s="162" t="s">
        <v>733</v>
      </c>
      <c r="H425" s="162" t="s">
        <v>1767</v>
      </c>
      <c r="I425" s="169"/>
      <c r="J425" s="169">
        <v>0.35</v>
      </c>
      <c r="K425" s="162" t="s">
        <v>287</v>
      </c>
      <c r="L425" s="169"/>
      <c r="M425" s="169"/>
      <c r="N425" s="169"/>
    </row>
    <row r="426" spans="1:14" x14ac:dyDescent="0.3">
      <c r="A426" s="169"/>
      <c r="B426" s="169"/>
      <c r="C426" s="379">
        <v>45209</v>
      </c>
      <c r="D426" s="169"/>
      <c r="E426" s="169"/>
      <c r="F426" s="169"/>
      <c r="G426" s="162" t="s">
        <v>733</v>
      </c>
      <c r="H426" s="162" t="s">
        <v>1767</v>
      </c>
      <c r="I426" s="169"/>
      <c r="J426" s="169">
        <v>0.4</v>
      </c>
      <c r="K426" s="162" t="s">
        <v>287</v>
      </c>
      <c r="L426" s="169"/>
      <c r="M426" s="169"/>
      <c r="N426" s="169"/>
    </row>
    <row r="427" spans="1:14" x14ac:dyDescent="0.3">
      <c r="A427" s="169"/>
      <c r="B427" s="169"/>
      <c r="C427" s="379">
        <v>45209</v>
      </c>
      <c r="D427" s="169"/>
      <c r="E427" s="169"/>
      <c r="F427" s="169"/>
      <c r="G427" s="162" t="s">
        <v>733</v>
      </c>
      <c r="H427" s="162" t="s">
        <v>1767</v>
      </c>
      <c r="I427" s="169"/>
      <c r="J427" s="169">
        <v>0</v>
      </c>
      <c r="K427" s="162" t="s">
        <v>287</v>
      </c>
      <c r="L427" s="169"/>
      <c r="M427" s="169"/>
      <c r="N427" s="169"/>
    </row>
    <row r="428" spans="1:14" x14ac:dyDescent="0.3">
      <c r="A428" s="169"/>
      <c r="B428" s="169"/>
      <c r="C428" s="379">
        <v>45209</v>
      </c>
      <c r="D428" s="169"/>
      <c r="E428" s="169"/>
      <c r="F428" s="169"/>
      <c r="G428" s="162" t="s">
        <v>733</v>
      </c>
      <c r="H428" s="162" t="s">
        <v>1767</v>
      </c>
      <c r="I428" s="169"/>
      <c r="J428" s="169">
        <v>7.0000000000000007E-2</v>
      </c>
      <c r="K428" s="162" t="s">
        <v>287</v>
      </c>
      <c r="L428" s="169"/>
      <c r="M428" s="169"/>
      <c r="N428" s="169"/>
    </row>
    <row r="429" spans="1:14" x14ac:dyDescent="0.3">
      <c r="A429" s="169"/>
      <c r="B429" s="169"/>
      <c r="C429" s="379">
        <v>45209</v>
      </c>
      <c r="D429" s="169"/>
      <c r="E429" s="169"/>
      <c r="F429" s="169"/>
      <c r="G429" s="162" t="s">
        <v>733</v>
      </c>
      <c r="H429" s="162" t="s">
        <v>1767</v>
      </c>
      <c r="I429" s="169"/>
      <c r="J429" s="169">
        <v>0.06</v>
      </c>
      <c r="K429" s="162" t="s">
        <v>287</v>
      </c>
      <c r="L429" s="169"/>
      <c r="M429" s="169"/>
      <c r="N429" s="169"/>
    </row>
    <row r="430" spans="1:14" x14ac:dyDescent="0.3">
      <c r="A430" s="169"/>
      <c r="B430" s="169"/>
      <c r="C430" s="379">
        <v>45209</v>
      </c>
      <c r="D430" s="169"/>
      <c r="E430" s="169"/>
      <c r="F430" s="169"/>
      <c r="G430" s="162" t="s">
        <v>733</v>
      </c>
      <c r="H430" s="162" t="s">
        <v>1767</v>
      </c>
      <c r="I430" s="169"/>
      <c r="J430" s="169">
        <v>0.12</v>
      </c>
      <c r="K430" s="162" t="s">
        <v>287</v>
      </c>
      <c r="L430" s="169"/>
      <c r="M430" s="169"/>
      <c r="N430" s="169"/>
    </row>
    <row r="431" spans="1:14" x14ac:dyDescent="0.3">
      <c r="A431" s="169"/>
      <c r="B431" s="169"/>
      <c r="C431" s="379">
        <v>45209</v>
      </c>
      <c r="D431" s="169"/>
      <c r="E431" s="169"/>
      <c r="F431" s="169"/>
      <c r="G431" s="162" t="s">
        <v>733</v>
      </c>
      <c r="H431" s="162" t="s">
        <v>1767</v>
      </c>
      <c r="I431" s="169"/>
      <c r="J431" s="169">
        <v>0.13</v>
      </c>
      <c r="K431" s="162" t="s">
        <v>287</v>
      </c>
      <c r="L431" s="169"/>
      <c r="M431" s="169"/>
      <c r="N431" s="169"/>
    </row>
    <row r="432" spans="1:14" x14ac:dyDescent="0.3">
      <c r="A432" s="169"/>
      <c r="B432" s="169"/>
      <c r="C432" s="379">
        <v>45209</v>
      </c>
      <c r="D432" s="169"/>
      <c r="E432" s="169"/>
      <c r="F432" s="169"/>
      <c r="G432" s="162" t="s">
        <v>733</v>
      </c>
      <c r="H432" s="162" t="s">
        <v>1767</v>
      </c>
      <c r="I432" s="169"/>
      <c r="J432" s="169">
        <v>0.34</v>
      </c>
      <c r="K432" s="162" t="s">
        <v>287</v>
      </c>
      <c r="L432" s="169"/>
      <c r="M432" s="169"/>
      <c r="N432" s="169"/>
    </row>
    <row r="433" spans="1:14" x14ac:dyDescent="0.3">
      <c r="A433" s="169"/>
      <c r="B433" s="169"/>
      <c r="C433" s="379">
        <v>45209</v>
      </c>
      <c r="D433" s="169"/>
      <c r="E433" s="169"/>
      <c r="F433" s="169"/>
      <c r="G433" s="162" t="s">
        <v>733</v>
      </c>
      <c r="H433" s="162" t="s">
        <v>1767</v>
      </c>
      <c r="I433" s="169"/>
      <c r="J433" s="169">
        <v>0.26</v>
      </c>
      <c r="K433" s="162" t="s">
        <v>287</v>
      </c>
      <c r="L433" s="169"/>
      <c r="M433" s="169"/>
      <c r="N433" s="169"/>
    </row>
    <row r="434" spans="1:14" x14ac:dyDescent="0.3">
      <c r="A434" s="169"/>
      <c r="B434" s="169"/>
      <c r="C434" s="379">
        <v>45209</v>
      </c>
      <c r="D434" s="169"/>
      <c r="E434" s="169"/>
      <c r="F434" s="169"/>
      <c r="G434" s="162" t="s">
        <v>733</v>
      </c>
      <c r="H434" s="162" t="s">
        <v>1767</v>
      </c>
      <c r="I434" s="169"/>
      <c r="J434" s="169">
        <v>0.18</v>
      </c>
      <c r="K434" s="162" t="s">
        <v>287</v>
      </c>
      <c r="L434" s="169"/>
      <c r="M434" s="169"/>
      <c r="N434" s="169"/>
    </row>
    <row r="435" spans="1:14" x14ac:dyDescent="0.3">
      <c r="A435" s="169"/>
      <c r="B435" s="169"/>
      <c r="C435" s="379">
        <v>45209</v>
      </c>
      <c r="D435" s="169"/>
      <c r="E435" s="169"/>
      <c r="F435" s="169"/>
      <c r="G435" s="162" t="s">
        <v>733</v>
      </c>
      <c r="H435" s="162" t="s">
        <v>1767</v>
      </c>
      <c r="I435" s="169"/>
      <c r="J435" s="169">
        <v>0.05</v>
      </c>
      <c r="K435" s="162" t="s">
        <v>287</v>
      </c>
      <c r="L435" s="169"/>
      <c r="M435" s="169"/>
      <c r="N435" s="169"/>
    </row>
    <row r="436" spans="1:14" x14ac:dyDescent="0.3">
      <c r="A436" s="169"/>
      <c r="B436" s="169"/>
      <c r="C436" s="379">
        <v>45209</v>
      </c>
      <c r="D436" s="169"/>
      <c r="E436" s="169"/>
      <c r="F436" s="169"/>
      <c r="G436" s="162" t="s">
        <v>733</v>
      </c>
      <c r="H436" s="162" t="s">
        <v>1767</v>
      </c>
      <c r="I436" s="169"/>
      <c r="J436" s="169">
        <v>0.11</v>
      </c>
      <c r="K436" s="162" t="s">
        <v>287</v>
      </c>
      <c r="L436" s="169"/>
      <c r="M436" s="169"/>
      <c r="N436" s="169"/>
    </row>
    <row r="437" spans="1:14" x14ac:dyDescent="0.3">
      <c r="A437" s="169"/>
      <c r="B437" s="169"/>
      <c r="C437" s="379">
        <v>45209</v>
      </c>
      <c r="D437" s="169"/>
      <c r="E437" s="169"/>
      <c r="F437" s="169"/>
      <c r="G437" s="162" t="s">
        <v>733</v>
      </c>
      <c r="H437" s="162" t="s">
        <v>1767</v>
      </c>
      <c r="I437" s="169"/>
      <c r="J437" s="169">
        <v>0.27</v>
      </c>
      <c r="K437" s="162" t="s">
        <v>287</v>
      </c>
      <c r="L437" s="169"/>
      <c r="M437" s="169"/>
      <c r="N437" s="169"/>
    </row>
    <row r="438" spans="1:14" x14ac:dyDescent="0.3">
      <c r="A438" s="169"/>
      <c r="B438" s="169"/>
      <c r="C438" s="379">
        <v>45209</v>
      </c>
      <c r="D438" s="169"/>
      <c r="E438" s="169"/>
      <c r="F438" s="169"/>
      <c r="G438" s="162" t="s">
        <v>733</v>
      </c>
      <c r="H438" s="162" t="s">
        <v>1767</v>
      </c>
      <c r="I438" s="169"/>
      <c r="J438" s="169">
        <v>0.19</v>
      </c>
      <c r="K438" s="162" t="s">
        <v>287</v>
      </c>
      <c r="L438" s="169"/>
      <c r="M438" s="169"/>
      <c r="N438" s="169"/>
    </row>
    <row r="439" spans="1:14" x14ac:dyDescent="0.3">
      <c r="A439" s="169"/>
      <c r="B439" s="169"/>
      <c r="C439" s="379">
        <v>45209</v>
      </c>
      <c r="D439" s="169"/>
      <c r="E439" s="169"/>
      <c r="F439" s="169"/>
      <c r="G439" s="162" t="s">
        <v>733</v>
      </c>
      <c r="H439" s="162" t="s">
        <v>1767</v>
      </c>
      <c r="I439" s="169"/>
      <c r="J439" s="169">
        <v>0.36</v>
      </c>
      <c r="K439" s="162" t="s">
        <v>287</v>
      </c>
      <c r="L439" s="169"/>
      <c r="M439" s="169"/>
      <c r="N439" s="169"/>
    </row>
    <row r="440" spans="1:14" x14ac:dyDescent="0.3">
      <c r="A440" s="169"/>
      <c r="B440" s="169"/>
      <c r="C440" s="379">
        <v>45209</v>
      </c>
      <c r="D440" s="169"/>
      <c r="E440" s="169"/>
      <c r="F440" s="169"/>
      <c r="G440" s="162" t="s">
        <v>733</v>
      </c>
      <c r="H440" s="162" t="s">
        <v>1767</v>
      </c>
      <c r="I440" s="169"/>
      <c r="J440" s="169">
        <v>0.04</v>
      </c>
      <c r="K440" s="162" t="s">
        <v>287</v>
      </c>
      <c r="L440" s="169"/>
      <c r="M440" s="169"/>
      <c r="N440" s="169"/>
    </row>
    <row r="441" spans="1:14" x14ac:dyDescent="0.3">
      <c r="A441" s="169"/>
      <c r="B441" s="169"/>
      <c r="C441" s="379">
        <v>45209</v>
      </c>
      <c r="D441" s="169"/>
      <c r="E441" s="169"/>
      <c r="F441" s="169"/>
      <c r="G441" s="162" t="s">
        <v>733</v>
      </c>
      <c r="H441" s="162" t="s">
        <v>1767</v>
      </c>
      <c r="I441" s="169"/>
      <c r="J441" s="169">
        <v>0.28000000000000003</v>
      </c>
      <c r="K441" s="162" t="s">
        <v>287</v>
      </c>
      <c r="L441" s="169"/>
      <c r="M441" s="169"/>
      <c r="N441" s="169"/>
    </row>
    <row r="442" spans="1:14" x14ac:dyDescent="0.3">
      <c r="A442" s="169"/>
      <c r="B442" s="169"/>
      <c r="C442" s="379">
        <v>45209</v>
      </c>
      <c r="D442" s="169"/>
      <c r="E442" s="169"/>
      <c r="F442" s="169"/>
      <c r="G442" s="162" t="s">
        <v>733</v>
      </c>
      <c r="H442" s="162" t="s">
        <v>1767</v>
      </c>
      <c r="I442" s="169"/>
      <c r="J442" s="169">
        <v>0.37</v>
      </c>
      <c r="K442" s="162" t="s">
        <v>287</v>
      </c>
      <c r="L442" s="169"/>
      <c r="M442" s="169"/>
      <c r="N442" s="169"/>
    </row>
    <row r="443" spans="1:14" x14ac:dyDescent="0.3">
      <c r="A443" s="169"/>
      <c r="B443" s="169"/>
      <c r="C443" s="379">
        <v>45209</v>
      </c>
      <c r="D443" s="169"/>
      <c r="E443" s="169"/>
      <c r="F443" s="169"/>
      <c r="G443" s="162" t="s">
        <v>733</v>
      </c>
      <c r="H443" s="162" t="s">
        <v>1767</v>
      </c>
      <c r="I443" s="169"/>
      <c r="J443" s="169">
        <v>0.28999999999999998</v>
      </c>
      <c r="K443" s="162" t="s">
        <v>287</v>
      </c>
      <c r="L443" s="169"/>
      <c r="M443" s="169"/>
      <c r="N443" s="169"/>
    </row>
    <row r="444" spans="1:14" x14ac:dyDescent="0.3">
      <c r="A444" s="169"/>
      <c r="B444" s="169"/>
      <c r="C444" s="379">
        <v>45209</v>
      </c>
      <c r="D444" s="169"/>
      <c r="E444" s="169"/>
      <c r="F444" s="169"/>
      <c r="G444" s="162" t="s">
        <v>733</v>
      </c>
      <c r="H444" s="162" t="s">
        <v>1767</v>
      </c>
      <c r="I444" s="169"/>
      <c r="J444" s="169">
        <v>0.1</v>
      </c>
      <c r="K444" s="162" t="s">
        <v>287</v>
      </c>
      <c r="L444" s="169"/>
      <c r="M444" s="169"/>
      <c r="N444" s="169"/>
    </row>
    <row r="445" spans="1:14" x14ac:dyDescent="0.3">
      <c r="A445" s="169"/>
      <c r="B445" s="169"/>
      <c r="C445" s="379">
        <v>45209</v>
      </c>
      <c r="D445" s="169"/>
      <c r="E445" s="169"/>
      <c r="F445" s="169"/>
      <c r="G445" s="162" t="s">
        <v>733</v>
      </c>
      <c r="H445" s="162" t="s">
        <v>1767</v>
      </c>
      <c r="I445" s="169"/>
      <c r="J445" s="169">
        <v>0.15</v>
      </c>
      <c r="K445" s="162" t="s">
        <v>287</v>
      </c>
      <c r="L445" s="169"/>
      <c r="M445" s="169"/>
      <c r="N445" s="169"/>
    </row>
    <row r="446" spans="1:14" x14ac:dyDescent="0.3">
      <c r="A446" s="169"/>
      <c r="B446" s="169"/>
      <c r="C446" s="379">
        <v>45209</v>
      </c>
      <c r="D446" s="169"/>
      <c r="E446" s="169"/>
      <c r="F446" s="169"/>
      <c r="G446" s="162" t="s">
        <v>733</v>
      </c>
      <c r="H446" s="162" t="s">
        <v>1767</v>
      </c>
      <c r="I446" s="169"/>
      <c r="J446" s="169">
        <v>0.03</v>
      </c>
      <c r="K446" s="162" t="s">
        <v>287</v>
      </c>
      <c r="L446" s="169"/>
      <c r="M446" s="169"/>
      <c r="N446" s="169"/>
    </row>
    <row r="447" spans="1:14" x14ac:dyDescent="0.3">
      <c r="A447" s="169"/>
      <c r="B447" s="169"/>
      <c r="C447" s="379">
        <v>45209</v>
      </c>
      <c r="D447" s="169"/>
      <c r="E447" s="169"/>
      <c r="F447" s="169"/>
      <c r="G447" s="162" t="s">
        <v>733</v>
      </c>
      <c r="H447" s="162" t="s">
        <v>1767</v>
      </c>
      <c r="I447" s="169"/>
      <c r="J447" s="169">
        <v>0.09</v>
      </c>
      <c r="K447" s="162" t="s">
        <v>287</v>
      </c>
      <c r="L447" s="169"/>
      <c r="M447" s="169"/>
      <c r="N447" s="169"/>
    </row>
    <row r="448" spans="1:14" x14ac:dyDescent="0.3">
      <c r="A448" s="169"/>
      <c r="B448" s="169"/>
      <c r="C448" s="379">
        <v>45209</v>
      </c>
      <c r="D448" s="169"/>
      <c r="E448" s="169"/>
      <c r="F448" s="169"/>
      <c r="G448" s="162" t="s">
        <v>733</v>
      </c>
      <c r="H448" s="162" t="s">
        <v>1767</v>
      </c>
      <c r="I448" s="169"/>
      <c r="J448" s="169">
        <v>0.16</v>
      </c>
      <c r="K448" s="162" t="s">
        <v>287</v>
      </c>
      <c r="L448" s="169"/>
      <c r="M448" s="169"/>
      <c r="N448" s="169"/>
    </row>
    <row r="449" spans="1:14" x14ac:dyDescent="0.3">
      <c r="A449" s="169"/>
      <c r="B449" s="169"/>
      <c r="C449" s="379">
        <v>45209</v>
      </c>
      <c r="D449" s="169"/>
      <c r="E449" s="169"/>
      <c r="F449" s="169"/>
      <c r="G449" s="162" t="s">
        <v>733</v>
      </c>
      <c r="H449" s="162" t="s">
        <v>1767</v>
      </c>
      <c r="I449" s="169"/>
      <c r="J449" s="169">
        <v>0.17</v>
      </c>
      <c r="K449" s="162" t="s">
        <v>287</v>
      </c>
      <c r="L449" s="169"/>
      <c r="M449" s="169"/>
      <c r="N449" s="169"/>
    </row>
    <row r="450" spans="1:14" x14ac:dyDescent="0.3">
      <c r="A450" s="169"/>
      <c r="B450" s="169"/>
      <c r="C450" s="379">
        <v>45209</v>
      </c>
      <c r="D450" s="169"/>
      <c r="E450" s="169"/>
      <c r="F450" s="169"/>
      <c r="G450" s="162" t="s">
        <v>733</v>
      </c>
      <c r="H450" s="162" t="s">
        <v>1767</v>
      </c>
      <c r="I450" s="169"/>
      <c r="J450" s="169">
        <v>0.21</v>
      </c>
      <c r="K450" s="162" t="s">
        <v>287</v>
      </c>
      <c r="L450" s="169"/>
      <c r="M450" s="169"/>
      <c r="N450" s="169"/>
    </row>
    <row r="451" spans="1:14" x14ac:dyDescent="0.3">
      <c r="A451" s="169"/>
      <c r="B451" s="169"/>
      <c r="C451" s="379">
        <v>45209</v>
      </c>
      <c r="D451" s="169"/>
      <c r="E451" s="169"/>
      <c r="F451" s="169"/>
      <c r="G451" s="162" t="s">
        <v>733</v>
      </c>
      <c r="H451" s="162" t="s">
        <v>1767</v>
      </c>
      <c r="I451" s="169"/>
      <c r="J451" s="169">
        <v>0.22</v>
      </c>
      <c r="K451" s="162" t="s">
        <v>287</v>
      </c>
      <c r="L451" s="169"/>
      <c r="M451" s="169"/>
      <c r="N451" s="169"/>
    </row>
    <row r="452" spans="1:14" x14ac:dyDescent="0.3">
      <c r="A452" s="169"/>
      <c r="B452" s="169"/>
      <c r="C452" s="379">
        <v>45209</v>
      </c>
      <c r="D452" s="169"/>
      <c r="E452" s="169"/>
      <c r="F452" s="169"/>
      <c r="G452" s="162" t="s">
        <v>733</v>
      </c>
      <c r="H452" s="162" t="s">
        <v>1767</v>
      </c>
      <c r="I452" s="169"/>
      <c r="J452" s="169">
        <v>0.23</v>
      </c>
      <c r="K452" s="162" t="s">
        <v>287</v>
      </c>
      <c r="L452" s="169"/>
      <c r="M452" s="169"/>
      <c r="N452" s="169"/>
    </row>
    <row r="453" spans="1:14" x14ac:dyDescent="0.3">
      <c r="A453" s="169"/>
      <c r="B453" s="169"/>
      <c r="C453" s="379">
        <v>45209</v>
      </c>
      <c r="D453" s="169"/>
      <c r="E453" s="169"/>
      <c r="F453" s="169"/>
      <c r="G453" s="162" t="s">
        <v>733</v>
      </c>
      <c r="H453" s="162" t="s">
        <v>1767</v>
      </c>
      <c r="I453" s="169"/>
      <c r="J453" s="169">
        <v>0.38</v>
      </c>
      <c r="K453" s="162" t="s">
        <v>287</v>
      </c>
      <c r="L453" s="169"/>
      <c r="M453" s="169"/>
      <c r="N453" s="169"/>
    </row>
    <row r="454" spans="1:14" x14ac:dyDescent="0.3">
      <c r="A454" s="169"/>
      <c r="B454" s="169"/>
      <c r="C454" s="379">
        <v>45209</v>
      </c>
      <c r="D454" s="169"/>
      <c r="E454" s="169"/>
      <c r="F454" s="169"/>
      <c r="G454" s="162" t="s">
        <v>733</v>
      </c>
      <c r="H454" s="162" t="s">
        <v>1767</v>
      </c>
      <c r="I454" s="169"/>
      <c r="J454" s="169">
        <v>0.02</v>
      </c>
      <c r="K454" s="162" t="s">
        <v>287</v>
      </c>
      <c r="L454" s="169"/>
      <c r="M454" s="169"/>
      <c r="N454" s="169"/>
    </row>
    <row r="455" spans="1:14" x14ac:dyDescent="0.3">
      <c r="A455" s="169"/>
      <c r="B455" s="169"/>
      <c r="C455" s="379">
        <v>45209</v>
      </c>
      <c r="D455" s="169"/>
      <c r="E455" s="169"/>
      <c r="F455" s="169"/>
      <c r="G455" s="162" t="s">
        <v>733</v>
      </c>
      <c r="H455" s="162" t="s">
        <v>1767</v>
      </c>
      <c r="I455" s="169"/>
      <c r="J455" s="169">
        <v>0.14000000000000001</v>
      </c>
      <c r="K455" s="162" t="s">
        <v>287</v>
      </c>
      <c r="L455" s="169"/>
      <c r="M455" s="169"/>
      <c r="N455" s="169"/>
    </row>
    <row r="456" spans="1:14" x14ac:dyDescent="0.3">
      <c r="A456" s="169"/>
      <c r="B456" s="169"/>
      <c r="C456" s="379">
        <v>45209</v>
      </c>
      <c r="D456" s="169"/>
      <c r="E456" s="169"/>
      <c r="F456" s="169"/>
      <c r="G456" s="162" t="s">
        <v>733</v>
      </c>
      <c r="H456" s="162" t="s">
        <v>1767</v>
      </c>
      <c r="I456" s="169"/>
      <c r="J456" s="169">
        <v>0.39</v>
      </c>
      <c r="K456" s="162" t="s">
        <v>287</v>
      </c>
      <c r="L456" s="169"/>
      <c r="M456" s="169"/>
      <c r="N456" s="169"/>
    </row>
    <row r="457" spans="1:14" x14ac:dyDescent="0.3">
      <c r="A457" s="169"/>
      <c r="B457" s="169"/>
      <c r="C457" s="379">
        <v>45209</v>
      </c>
      <c r="D457" s="169"/>
      <c r="E457" s="169"/>
      <c r="F457" s="169"/>
      <c r="G457" s="162" t="s">
        <v>733</v>
      </c>
      <c r="H457" s="162" t="s">
        <v>1767</v>
      </c>
      <c r="I457" s="169"/>
      <c r="J457" s="169">
        <v>0.31</v>
      </c>
      <c r="K457" s="162" t="s">
        <v>287</v>
      </c>
      <c r="L457" s="169"/>
      <c r="M457" s="169"/>
      <c r="N457" s="169"/>
    </row>
    <row r="458" spans="1:14" x14ac:dyDescent="0.3">
      <c r="A458" s="169"/>
      <c r="B458" s="169"/>
      <c r="C458" s="379">
        <v>45209</v>
      </c>
      <c r="D458" s="169"/>
      <c r="E458" s="169"/>
      <c r="F458" s="169"/>
      <c r="G458" s="162" t="s">
        <v>733</v>
      </c>
      <c r="H458" s="162" t="s">
        <v>1767</v>
      </c>
      <c r="I458" s="169"/>
      <c r="J458" s="169">
        <v>0.08</v>
      </c>
      <c r="K458" s="162" t="s">
        <v>287</v>
      </c>
      <c r="L458" s="169"/>
      <c r="M458" s="169"/>
      <c r="N458" s="169"/>
    </row>
    <row r="459" spans="1:14" x14ac:dyDescent="0.3">
      <c r="A459" s="169"/>
      <c r="B459" s="169"/>
      <c r="C459" s="379">
        <v>45209</v>
      </c>
      <c r="D459" s="169"/>
      <c r="E459" s="169"/>
      <c r="F459" s="169"/>
      <c r="G459" s="162" t="s">
        <v>733</v>
      </c>
      <c r="H459" s="162" t="s">
        <v>1767</v>
      </c>
      <c r="I459" s="169"/>
      <c r="J459" s="169"/>
      <c r="K459" s="162" t="s">
        <v>287</v>
      </c>
      <c r="L459" s="169"/>
      <c r="M459" s="169"/>
      <c r="N459" s="169"/>
    </row>
    <row r="460" spans="1:14" x14ac:dyDescent="0.3">
      <c r="A460" s="169"/>
      <c r="B460" s="169"/>
      <c r="C460" s="379">
        <v>45209</v>
      </c>
      <c r="D460" s="169"/>
      <c r="E460" s="169"/>
      <c r="F460" s="169"/>
      <c r="G460" s="162" t="s">
        <v>733</v>
      </c>
      <c r="H460" s="162" t="s">
        <v>1767</v>
      </c>
      <c r="I460" s="169"/>
      <c r="J460" s="169">
        <v>0.01</v>
      </c>
      <c r="K460" s="162" t="s">
        <v>287</v>
      </c>
      <c r="L460" s="169"/>
      <c r="M460" s="169"/>
      <c r="N460" s="169"/>
    </row>
    <row r="461" spans="1:14" x14ac:dyDescent="0.3">
      <c r="A461" s="169"/>
      <c r="B461" s="169"/>
      <c r="C461" s="379">
        <v>45209</v>
      </c>
      <c r="D461" s="169"/>
      <c r="E461" s="169"/>
      <c r="F461" s="169"/>
      <c r="G461" s="162" t="s">
        <v>733</v>
      </c>
      <c r="H461" s="162" t="s">
        <v>1767</v>
      </c>
      <c r="I461" s="169"/>
      <c r="J461" s="169">
        <v>0.32</v>
      </c>
      <c r="K461" s="162" t="s">
        <v>287</v>
      </c>
      <c r="L461" s="169"/>
      <c r="M461" s="169"/>
      <c r="N461" s="169"/>
    </row>
    <row r="462" spans="1:14" x14ac:dyDescent="0.3">
      <c r="A462" s="169"/>
      <c r="B462" s="169"/>
      <c r="C462" s="379">
        <v>45209</v>
      </c>
      <c r="D462" s="169"/>
      <c r="E462" s="169"/>
      <c r="F462" s="169"/>
      <c r="G462" s="162" t="s">
        <v>733</v>
      </c>
      <c r="H462" s="162" t="s">
        <v>1767</v>
      </c>
      <c r="I462" s="169"/>
      <c r="J462" s="169">
        <v>7.4999999999999997E-3</v>
      </c>
      <c r="K462" s="162" t="s">
        <v>287</v>
      </c>
      <c r="L462" s="169"/>
      <c r="M462" s="169"/>
      <c r="N462" s="169"/>
    </row>
    <row r="463" spans="1:14" x14ac:dyDescent="0.3">
      <c r="A463" s="169"/>
      <c r="B463" s="169"/>
      <c r="C463" s="379">
        <v>45209</v>
      </c>
      <c r="D463" s="169"/>
      <c r="E463" s="169"/>
      <c r="F463" s="169"/>
      <c r="G463" s="162" t="s">
        <v>733</v>
      </c>
      <c r="H463" s="162" t="s">
        <v>1767</v>
      </c>
      <c r="I463" s="169"/>
      <c r="J463" s="169">
        <v>0.24</v>
      </c>
      <c r="K463" s="162" t="s">
        <v>287</v>
      </c>
      <c r="L463" s="169"/>
      <c r="M463" s="169"/>
      <c r="N463" s="169"/>
    </row>
    <row r="464" spans="1:14" x14ac:dyDescent="0.3">
      <c r="A464" s="169"/>
      <c r="B464" s="169"/>
      <c r="C464" s="379">
        <v>45209</v>
      </c>
      <c r="D464" s="169"/>
      <c r="E464" s="169"/>
      <c r="F464" s="169"/>
      <c r="G464" s="162" t="s">
        <v>733</v>
      </c>
      <c r="H464" s="162" t="s">
        <v>1767</v>
      </c>
      <c r="I464" s="169"/>
      <c r="J464" s="169">
        <v>5.0000000000000001E-3</v>
      </c>
      <c r="K464" s="162" t="s">
        <v>287</v>
      </c>
      <c r="L464" s="169"/>
      <c r="M464" s="169"/>
      <c r="N464" s="169"/>
    </row>
    <row r="465" spans="1:14" x14ac:dyDescent="0.3">
      <c r="A465" s="169"/>
      <c r="B465" s="169"/>
      <c r="C465" s="379">
        <v>45209</v>
      </c>
      <c r="D465" s="169"/>
      <c r="E465" s="169"/>
      <c r="F465" s="169"/>
      <c r="G465" s="162" t="s">
        <v>733</v>
      </c>
      <c r="H465" s="162" t="s">
        <v>1767</v>
      </c>
      <c r="I465" s="169"/>
      <c r="J465" s="169">
        <v>2.5000000000000001E-3</v>
      </c>
      <c r="K465" s="162" t="s">
        <v>287</v>
      </c>
      <c r="L465" s="169"/>
      <c r="M465" s="169"/>
      <c r="N465" s="169"/>
    </row>
    <row r="466" spans="1:14" x14ac:dyDescent="0.3">
      <c r="A466" s="169"/>
      <c r="B466" s="169"/>
      <c r="C466" s="379">
        <v>45209</v>
      </c>
      <c r="D466" s="169"/>
      <c r="E466" s="169"/>
      <c r="F466" s="169"/>
      <c r="G466" s="162" t="s">
        <v>733</v>
      </c>
      <c r="H466" s="162" t="s">
        <v>1767</v>
      </c>
      <c r="I466" s="169"/>
      <c r="J466" s="169">
        <v>0.33</v>
      </c>
      <c r="K466" s="162" t="s">
        <v>287</v>
      </c>
      <c r="L466" s="169"/>
      <c r="M466" s="169"/>
      <c r="N466" s="169"/>
    </row>
    <row r="467" spans="1:14" x14ac:dyDescent="0.3">
      <c r="A467" s="169"/>
      <c r="B467" s="169"/>
      <c r="C467" s="379">
        <v>45209</v>
      </c>
      <c r="D467" s="169"/>
      <c r="E467" s="169"/>
      <c r="F467" s="169"/>
      <c r="G467" s="162" t="s">
        <v>2305</v>
      </c>
      <c r="H467" s="162" t="s">
        <v>1773</v>
      </c>
      <c r="I467" s="169"/>
      <c r="J467" s="169">
        <v>0.2</v>
      </c>
      <c r="K467" s="162" t="s">
        <v>287</v>
      </c>
      <c r="L467" s="169"/>
      <c r="M467" s="169"/>
      <c r="N467" s="169"/>
    </row>
    <row r="468" spans="1:14" x14ac:dyDescent="0.3">
      <c r="A468" s="169"/>
      <c r="B468" s="169"/>
      <c r="C468" s="379">
        <v>45209</v>
      </c>
      <c r="D468" s="169"/>
      <c r="E468" s="169"/>
      <c r="F468" s="169"/>
      <c r="G468" s="162" t="s">
        <v>2305</v>
      </c>
      <c r="H468" s="162" t="s">
        <v>1773</v>
      </c>
      <c r="I468" s="169"/>
      <c r="J468" s="169">
        <v>0.25</v>
      </c>
      <c r="K468" s="162" t="s">
        <v>287</v>
      </c>
      <c r="L468" s="169"/>
      <c r="M468" s="169"/>
      <c r="N468" s="169"/>
    </row>
    <row r="469" spans="1:14" x14ac:dyDescent="0.3">
      <c r="A469" s="169"/>
      <c r="B469" s="169"/>
      <c r="C469" s="379">
        <v>45209</v>
      </c>
      <c r="D469" s="169"/>
      <c r="E469" s="169"/>
      <c r="F469" s="169"/>
      <c r="G469" s="162" t="s">
        <v>2305</v>
      </c>
      <c r="H469" s="162" t="s">
        <v>1773</v>
      </c>
      <c r="I469" s="169"/>
      <c r="J469" s="169">
        <v>0.3</v>
      </c>
      <c r="K469" s="162" t="s">
        <v>287</v>
      </c>
      <c r="L469" s="169"/>
      <c r="M469" s="169"/>
      <c r="N469" s="169"/>
    </row>
    <row r="470" spans="1:14" x14ac:dyDescent="0.3">
      <c r="A470" s="169"/>
      <c r="B470" s="169"/>
      <c r="C470" s="379">
        <v>45209</v>
      </c>
      <c r="D470" s="169"/>
      <c r="E470" s="169"/>
      <c r="F470" s="169"/>
      <c r="G470" s="162" t="s">
        <v>2305</v>
      </c>
      <c r="H470" s="162" t="s">
        <v>1773</v>
      </c>
      <c r="I470" s="169"/>
      <c r="J470" s="169">
        <v>0.35</v>
      </c>
      <c r="K470" s="162" t="s">
        <v>287</v>
      </c>
      <c r="L470" s="169"/>
      <c r="M470" s="169"/>
      <c r="N470" s="169"/>
    </row>
    <row r="471" spans="1:14" x14ac:dyDescent="0.3">
      <c r="A471" s="169"/>
      <c r="B471" s="169"/>
      <c r="C471" s="379">
        <v>45209</v>
      </c>
      <c r="D471" s="169"/>
      <c r="E471" s="169"/>
      <c r="F471" s="169"/>
      <c r="G471" s="162" t="s">
        <v>2305</v>
      </c>
      <c r="H471" s="162" t="s">
        <v>1773</v>
      </c>
      <c r="I471" s="169"/>
      <c r="J471" s="169">
        <v>0.4</v>
      </c>
      <c r="K471" s="162" t="s">
        <v>287</v>
      </c>
      <c r="L471" s="169"/>
      <c r="M471" s="169"/>
      <c r="N471" s="169"/>
    </row>
    <row r="472" spans="1:14" x14ac:dyDescent="0.3">
      <c r="A472" s="169"/>
      <c r="B472" s="169"/>
      <c r="C472" s="379">
        <v>45209</v>
      </c>
      <c r="D472" s="169"/>
      <c r="E472" s="169"/>
      <c r="F472" s="169"/>
      <c r="G472" s="162" t="s">
        <v>2305</v>
      </c>
      <c r="H472" s="162" t="s">
        <v>1773</v>
      </c>
      <c r="I472" s="169"/>
      <c r="J472" s="169">
        <v>0</v>
      </c>
      <c r="K472" s="162" t="s">
        <v>287</v>
      </c>
      <c r="L472" s="169"/>
      <c r="M472" s="169"/>
      <c r="N472" s="169"/>
    </row>
    <row r="473" spans="1:14" x14ac:dyDescent="0.3">
      <c r="A473" s="169"/>
      <c r="B473" s="169"/>
      <c r="C473" s="379">
        <v>45209</v>
      </c>
      <c r="D473" s="169"/>
      <c r="E473" s="169"/>
      <c r="F473" s="169"/>
      <c r="G473" s="162" t="s">
        <v>2305</v>
      </c>
      <c r="H473" s="162" t="s">
        <v>1773</v>
      </c>
      <c r="I473" s="169"/>
      <c r="J473" s="169">
        <v>7.0000000000000007E-2</v>
      </c>
      <c r="K473" s="162" t="s">
        <v>287</v>
      </c>
      <c r="L473" s="169"/>
      <c r="M473" s="169"/>
      <c r="N473" s="169"/>
    </row>
    <row r="474" spans="1:14" x14ac:dyDescent="0.3">
      <c r="A474" s="169"/>
      <c r="B474" s="169"/>
      <c r="C474" s="379">
        <v>45209</v>
      </c>
      <c r="D474" s="169"/>
      <c r="E474" s="169"/>
      <c r="F474" s="169"/>
      <c r="G474" s="162" t="s">
        <v>2305</v>
      </c>
      <c r="H474" s="162" t="s">
        <v>1773</v>
      </c>
      <c r="I474" s="169"/>
      <c r="J474" s="169">
        <v>0.06</v>
      </c>
      <c r="K474" s="162" t="s">
        <v>287</v>
      </c>
      <c r="L474" s="169"/>
      <c r="M474" s="169"/>
      <c r="N474" s="169"/>
    </row>
    <row r="475" spans="1:14" x14ac:dyDescent="0.3">
      <c r="A475" s="169"/>
      <c r="B475" s="169"/>
      <c r="C475" s="379">
        <v>45209</v>
      </c>
      <c r="D475" s="169"/>
      <c r="E475" s="169"/>
      <c r="F475" s="169"/>
      <c r="G475" s="162" t="s">
        <v>2305</v>
      </c>
      <c r="H475" s="162" t="s">
        <v>1773</v>
      </c>
      <c r="I475" s="169"/>
      <c r="J475" s="169">
        <v>0.12</v>
      </c>
      <c r="K475" s="162" t="s">
        <v>287</v>
      </c>
      <c r="L475" s="169"/>
      <c r="M475" s="169"/>
      <c r="N475" s="169"/>
    </row>
    <row r="476" spans="1:14" x14ac:dyDescent="0.3">
      <c r="A476" s="169"/>
      <c r="B476" s="169"/>
      <c r="C476" s="379">
        <v>45209</v>
      </c>
      <c r="D476" s="169"/>
      <c r="E476" s="169"/>
      <c r="F476" s="169"/>
      <c r="G476" s="162" t="s">
        <v>2305</v>
      </c>
      <c r="H476" s="162" t="s">
        <v>1773</v>
      </c>
      <c r="I476" s="169"/>
      <c r="J476" s="169">
        <v>0.13</v>
      </c>
      <c r="K476" s="162" t="s">
        <v>287</v>
      </c>
      <c r="L476" s="169"/>
      <c r="M476" s="169"/>
      <c r="N476" s="169"/>
    </row>
    <row r="477" spans="1:14" x14ac:dyDescent="0.3">
      <c r="A477" s="169"/>
      <c r="B477" s="169"/>
      <c r="C477" s="379">
        <v>45209</v>
      </c>
      <c r="D477" s="169"/>
      <c r="E477" s="169"/>
      <c r="F477" s="169"/>
      <c r="G477" s="162" t="s">
        <v>2305</v>
      </c>
      <c r="H477" s="162" t="s">
        <v>1773</v>
      </c>
      <c r="I477" s="169"/>
      <c r="J477" s="169">
        <v>0.34</v>
      </c>
      <c r="K477" s="162" t="s">
        <v>287</v>
      </c>
      <c r="L477" s="169"/>
      <c r="M477" s="169"/>
      <c r="N477" s="169"/>
    </row>
    <row r="478" spans="1:14" x14ac:dyDescent="0.3">
      <c r="A478" s="169"/>
      <c r="B478" s="169"/>
      <c r="C478" s="379">
        <v>45209</v>
      </c>
      <c r="D478" s="169"/>
      <c r="E478" s="169"/>
      <c r="F478" s="169"/>
      <c r="G478" s="162" t="s">
        <v>2305</v>
      </c>
      <c r="H478" s="162" t="s">
        <v>1773</v>
      </c>
      <c r="I478" s="169"/>
      <c r="J478" s="169">
        <v>0.26</v>
      </c>
      <c r="K478" s="162" t="s">
        <v>287</v>
      </c>
      <c r="L478" s="169"/>
      <c r="M478" s="169"/>
      <c r="N478" s="169"/>
    </row>
    <row r="479" spans="1:14" x14ac:dyDescent="0.3">
      <c r="A479" s="169"/>
      <c r="B479" s="169"/>
      <c r="C479" s="379">
        <v>45209</v>
      </c>
      <c r="D479" s="169"/>
      <c r="E479" s="169"/>
      <c r="F479" s="169"/>
      <c r="G479" s="162" t="s">
        <v>2305</v>
      </c>
      <c r="H479" s="162" t="s">
        <v>1773</v>
      </c>
      <c r="I479" s="169"/>
      <c r="J479" s="169">
        <v>0.18</v>
      </c>
      <c r="K479" s="162" t="s">
        <v>287</v>
      </c>
      <c r="L479" s="169"/>
      <c r="M479" s="169"/>
      <c r="N479" s="169"/>
    </row>
    <row r="480" spans="1:14" x14ac:dyDescent="0.3">
      <c r="A480" s="169"/>
      <c r="B480" s="169"/>
      <c r="C480" s="379">
        <v>45209</v>
      </c>
      <c r="D480" s="169"/>
      <c r="E480" s="169"/>
      <c r="F480" s="169"/>
      <c r="G480" s="162" t="s">
        <v>2305</v>
      </c>
      <c r="H480" s="162" t="s">
        <v>1773</v>
      </c>
      <c r="I480" s="169"/>
      <c r="J480" s="169">
        <v>0.05</v>
      </c>
      <c r="K480" s="162" t="s">
        <v>287</v>
      </c>
      <c r="L480" s="169"/>
      <c r="M480" s="169"/>
      <c r="N480" s="169"/>
    </row>
    <row r="481" spans="1:14" x14ac:dyDescent="0.3">
      <c r="A481" s="169"/>
      <c r="B481" s="169"/>
      <c r="C481" s="379">
        <v>45209</v>
      </c>
      <c r="D481" s="169"/>
      <c r="E481" s="169"/>
      <c r="F481" s="169"/>
      <c r="G481" s="162" t="s">
        <v>2305</v>
      </c>
      <c r="H481" s="162" t="s">
        <v>1773</v>
      </c>
      <c r="I481" s="169"/>
      <c r="J481" s="169">
        <v>0.11</v>
      </c>
      <c r="K481" s="162" t="s">
        <v>287</v>
      </c>
      <c r="L481" s="169"/>
      <c r="M481" s="169"/>
      <c r="N481" s="169"/>
    </row>
    <row r="482" spans="1:14" x14ac:dyDescent="0.3">
      <c r="A482" s="169"/>
      <c r="B482" s="169"/>
      <c r="C482" s="379">
        <v>45209</v>
      </c>
      <c r="D482" s="169"/>
      <c r="E482" s="169"/>
      <c r="F482" s="169"/>
      <c r="G482" s="162" t="s">
        <v>2305</v>
      </c>
      <c r="H482" s="162" t="s">
        <v>1773</v>
      </c>
      <c r="I482" s="169"/>
      <c r="J482" s="169">
        <v>0.27</v>
      </c>
      <c r="K482" s="162" t="s">
        <v>287</v>
      </c>
      <c r="L482" s="169"/>
      <c r="M482" s="169"/>
      <c r="N482" s="169"/>
    </row>
    <row r="483" spans="1:14" x14ac:dyDescent="0.3">
      <c r="A483" s="169"/>
      <c r="B483" s="169"/>
      <c r="C483" s="379">
        <v>45209</v>
      </c>
      <c r="D483" s="169"/>
      <c r="E483" s="169"/>
      <c r="F483" s="169"/>
      <c r="G483" s="162" t="s">
        <v>2305</v>
      </c>
      <c r="H483" s="162" t="s">
        <v>1773</v>
      </c>
      <c r="I483" s="169"/>
      <c r="J483" s="169">
        <v>0.19</v>
      </c>
      <c r="K483" s="162" t="s">
        <v>287</v>
      </c>
      <c r="L483" s="169"/>
      <c r="M483" s="169"/>
      <c r="N483" s="169"/>
    </row>
    <row r="484" spans="1:14" x14ac:dyDescent="0.3">
      <c r="A484" s="169"/>
      <c r="B484" s="169"/>
      <c r="C484" s="379">
        <v>45209</v>
      </c>
      <c r="D484" s="169"/>
      <c r="E484" s="169"/>
      <c r="F484" s="169"/>
      <c r="G484" s="162" t="s">
        <v>2305</v>
      </c>
      <c r="H484" s="162" t="s">
        <v>1773</v>
      </c>
      <c r="I484" s="169"/>
      <c r="J484" s="169">
        <v>0.36</v>
      </c>
      <c r="K484" s="162" t="s">
        <v>287</v>
      </c>
      <c r="L484" s="169"/>
      <c r="M484" s="169"/>
      <c r="N484" s="169"/>
    </row>
    <row r="485" spans="1:14" x14ac:dyDescent="0.3">
      <c r="A485" s="169"/>
      <c r="B485" s="169"/>
      <c r="C485" s="379">
        <v>45209</v>
      </c>
      <c r="D485" s="169"/>
      <c r="E485" s="169"/>
      <c r="F485" s="169"/>
      <c r="G485" s="162" t="s">
        <v>2305</v>
      </c>
      <c r="H485" s="162" t="s">
        <v>1773</v>
      </c>
      <c r="I485" s="169"/>
      <c r="J485" s="169">
        <v>0.04</v>
      </c>
      <c r="K485" s="162" t="s">
        <v>287</v>
      </c>
      <c r="L485" s="169"/>
      <c r="M485" s="169"/>
      <c r="N485" s="169"/>
    </row>
    <row r="486" spans="1:14" x14ac:dyDescent="0.3">
      <c r="A486" s="169"/>
      <c r="B486" s="169"/>
      <c r="C486" s="379">
        <v>45209</v>
      </c>
      <c r="D486" s="169"/>
      <c r="E486" s="169"/>
      <c r="F486" s="169"/>
      <c r="G486" s="162" t="s">
        <v>2305</v>
      </c>
      <c r="H486" s="162" t="s">
        <v>1773</v>
      </c>
      <c r="I486" s="169"/>
      <c r="J486" s="169">
        <v>0.28000000000000003</v>
      </c>
      <c r="K486" s="162" t="s">
        <v>287</v>
      </c>
      <c r="L486" s="169"/>
      <c r="M486" s="169"/>
      <c r="N486" s="169"/>
    </row>
    <row r="487" spans="1:14" x14ac:dyDescent="0.3">
      <c r="A487" s="169"/>
      <c r="B487" s="169"/>
      <c r="C487" s="379">
        <v>45209</v>
      </c>
      <c r="D487" s="169"/>
      <c r="E487" s="169"/>
      <c r="F487" s="169"/>
      <c r="G487" s="162" t="s">
        <v>2305</v>
      </c>
      <c r="H487" s="162" t="s">
        <v>1773</v>
      </c>
      <c r="I487" s="169"/>
      <c r="J487" s="169">
        <v>0.37</v>
      </c>
      <c r="K487" s="162" t="s">
        <v>287</v>
      </c>
      <c r="L487" s="169"/>
      <c r="M487" s="169"/>
      <c r="N487" s="169"/>
    </row>
    <row r="488" spans="1:14" x14ac:dyDescent="0.3">
      <c r="A488" s="169"/>
      <c r="B488" s="169"/>
      <c r="C488" s="379">
        <v>45209</v>
      </c>
      <c r="D488" s="169"/>
      <c r="E488" s="169"/>
      <c r="F488" s="169"/>
      <c r="G488" s="162" t="s">
        <v>2305</v>
      </c>
      <c r="H488" s="162" t="s">
        <v>1773</v>
      </c>
      <c r="I488" s="169"/>
      <c r="J488" s="169">
        <v>0.28999999999999998</v>
      </c>
      <c r="K488" s="162" t="s">
        <v>287</v>
      </c>
      <c r="L488" s="169"/>
      <c r="M488" s="169"/>
      <c r="N488" s="169"/>
    </row>
    <row r="489" spans="1:14" x14ac:dyDescent="0.3">
      <c r="A489" s="169"/>
      <c r="B489" s="169"/>
      <c r="C489" s="379">
        <v>45209</v>
      </c>
      <c r="D489" s="169"/>
      <c r="E489" s="169"/>
      <c r="F489" s="169"/>
      <c r="G489" s="162" t="s">
        <v>2305</v>
      </c>
      <c r="H489" s="162" t="s">
        <v>1773</v>
      </c>
      <c r="I489" s="169"/>
      <c r="J489" s="169">
        <v>0.1</v>
      </c>
      <c r="K489" s="162" t="s">
        <v>287</v>
      </c>
      <c r="L489" s="169"/>
      <c r="M489" s="169"/>
      <c r="N489" s="169"/>
    </row>
    <row r="490" spans="1:14" x14ac:dyDescent="0.3">
      <c r="A490" s="169"/>
      <c r="B490" s="169"/>
      <c r="C490" s="379">
        <v>45209</v>
      </c>
      <c r="D490" s="169"/>
      <c r="E490" s="169"/>
      <c r="F490" s="169"/>
      <c r="G490" s="162" t="s">
        <v>2305</v>
      </c>
      <c r="H490" s="162" t="s">
        <v>1773</v>
      </c>
      <c r="I490" s="169"/>
      <c r="J490" s="169">
        <v>0.15</v>
      </c>
      <c r="K490" s="162" t="s">
        <v>287</v>
      </c>
      <c r="L490" s="169"/>
      <c r="M490" s="169"/>
      <c r="N490" s="169"/>
    </row>
    <row r="491" spans="1:14" x14ac:dyDescent="0.3">
      <c r="A491" s="169"/>
      <c r="B491" s="169"/>
      <c r="C491" s="379">
        <v>45209</v>
      </c>
      <c r="D491" s="169"/>
      <c r="E491" s="169"/>
      <c r="F491" s="169"/>
      <c r="G491" s="162" t="s">
        <v>2305</v>
      </c>
      <c r="H491" s="162" t="s">
        <v>1773</v>
      </c>
      <c r="I491" s="169"/>
      <c r="J491" s="169">
        <v>0.03</v>
      </c>
      <c r="K491" s="162" t="s">
        <v>287</v>
      </c>
      <c r="L491" s="169"/>
      <c r="M491" s="169"/>
      <c r="N491" s="169"/>
    </row>
    <row r="492" spans="1:14" x14ac:dyDescent="0.3">
      <c r="A492" s="169"/>
      <c r="B492" s="169"/>
      <c r="C492" s="379">
        <v>45209</v>
      </c>
      <c r="D492" s="169"/>
      <c r="E492" s="169"/>
      <c r="F492" s="169"/>
      <c r="G492" s="162" t="s">
        <v>2305</v>
      </c>
      <c r="H492" s="162" t="s">
        <v>1773</v>
      </c>
      <c r="I492" s="169"/>
      <c r="J492" s="169">
        <v>0.09</v>
      </c>
      <c r="K492" s="162" t="s">
        <v>287</v>
      </c>
      <c r="L492" s="169"/>
      <c r="M492" s="169"/>
      <c r="N492" s="169"/>
    </row>
    <row r="493" spans="1:14" x14ac:dyDescent="0.3">
      <c r="A493" s="169"/>
      <c r="B493" s="169"/>
      <c r="C493" s="379">
        <v>45209</v>
      </c>
      <c r="D493" s="169"/>
      <c r="E493" s="169"/>
      <c r="F493" s="169"/>
      <c r="G493" s="162" t="s">
        <v>2305</v>
      </c>
      <c r="H493" s="162" t="s">
        <v>1773</v>
      </c>
      <c r="I493" s="169"/>
      <c r="J493" s="169">
        <v>0.16</v>
      </c>
      <c r="K493" s="162" t="s">
        <v>287</v>
      </c>
      <c r="L493" s="169"/>
      <c r="M493" s="169"/>
      <c r="N493" s="169"/>
    </row>
    <row r="494" spans="1:14" x14ac:dyDescent="0.3">
      <c r="A494" s="169"/>
      <c r="B494" s="169"/>
      <c r="C494" s="379">
        <v>45209</v>
      </c>
      <c r="D494" s="169"/>
      <c r="E494" s="169"/>
      <c r="F494" s="169"/>
      <c r="G494" s="162" t="s">
        <v>2305</v>
      </c>
      <c r="H494" s="162" t="s">
        <v>1773</v>
      </c>
      <c r="I494" s="169"/>
      <c r="J494" s="169">
        <v>0.17</v>
      </c>
      <c r="K494" s="162" t="s">
        <v>287</v>
      </c>
      <c r="L494" s="169"/>
      <c r="M494" s="169"/>
      <c r="N494" s="169"/>
    </row>
    <row r="495" spans="1:14" x14ac:dyDescent="0.3">
      <c r="A495" s="169"/>
      <c r="B495" s="169"/>
      <c r="C495" s="379">
        <v>45209</v>
      </c>
      <c r="D495" s="169"/>
      <c r="E495" s="169"/>
      <c r="F495" s="169"/>
      <c r="G495" s="162" t="s">
        <v>2305</v>
      </c>
      <c r="H495" s="162" t="s">
        <v>1773</v>
      </c>
      <c r="I495" s="169"/>
      <c r="J495" s="169">
        <v>0.21</v>
      </c>
      <c r="K495" s="162" t="s">
        <v>287</v>
      </c>
      <c r="L495" s="169"/>
      <c r="M495" s="169"/>
      <c r="N495" s="169"/>
    </row>
    <row r="496" spans="1:14" x14ac:dyDescent="0.3">
      <c r="A496" s="169"/>
      <c r="B496" s="169"/>
      <c r="C496" s="379">
        <v>45209</v>
      </c>
      <c r="D496" s="169"/>
      <c r="E496" s="169"/>
      <c r="F496" s="169"/>
      <c r="G496" s="162" t="s">
        <v>2305</v>
      </c>
      <c r="H496" s="162" t="s">
        <v>1773</v>
      </c>
      <c r="I496" s="169"/>
      <c r="J496" s="169">
        <v>0.22</v>
      </c>
      <c r="K496" s="162" t="s">
        <v>287</v>
      </c>
      <c r="L496" s="169"/>
      <c r="M496" s="169"/>
      <c r="N496" s="169"/>
    </row>
    <row r="497" spans="1:14" x14ac:dyDescent="0.3">
      <c r="A497" s="169"/>
      <c r="B497" s="169"/>
      <c r="C497" s="379">
        <v>45209</v>
      </c>
      <c r="D497" s="169"/>
      <c r="E497" s="169"/>
      <c r="F497" s="169"/>
      <c r="G497" s="162" t="s">
        <v>2305</v>
      </c>
      <c r="H497" s="162" t="s">
        <v>1773</v>
      </c>
      <c r="I497" s="169"/>
      <c r="J497" s="169">
        <v>0.23</v>
      </c>
      <c r="K497" s="162" t="s">
        <v>287</v>
      </c>
      <c r="L497" s="169"/>
      <c r="M497" s="169"/>
      <c r="N497" s="169"/>
    </row>
    <row r="498" spans="1:14" x14ac:dyDescent="0.3">
      <c r="A498" s="169"/>
      <c r="B498" s="169"/>
      <c r="C498" s="379">
        <v>45209</v>
      </c>
      <c r="D498" s="169"/>
      <c r="E498" s="169"/>
      <c r="F498" s="169"/>
      <c r="G498" s="162" t="s">
        <v>2305</v>
      </c>
      <c r="H498" s="162" t="s">
        <v>1773</v>
      </c>
      <c r="I498" s="169"/>
      <c r="J498" s="169">
        <v>0.38</v>
      </c>
      <c r="K498" s="162" t="s">
        <v>287</v>
      </c>
      <c r="L498" s="169"/>
      <c r="M498" s="169"/>
      <c r="N498" s="169"/>
    </row>
    <row r="499" spans="1:14" x14ac:dyDescent="0.3">
      <c r="A499" s="169"/>
      <c r="B499" s="169"/>
      <c r="C499" s="379">
        <v>45209</v>
      </c>
      <c r="D499" s="169"/>
      <c r="E499" s="169"/>
      <c r="F499" s="169"/>
      <c r="G499" s="162" t="s">
        <v>2305</v>
      </c>
      <c r="H499" s="162" t="s">
        <v>1773</v>
      </c>
      <c r="I499" s="169"/>
      <c r="J499" s="169">
        <v>0.02</v>
      </c>
      <c r="K499" s="162" t="s">
        <v>287</v>
      </c>
      <c r="L499" s="169"/>
      <c r="M499" s="169"/>
      <c r="N499" s="169"/>
    </row>
    <row r="500" spans="1:14" x14ac:dyDescent="0.3">
      <c r="A500" s="169"/>
      <c r="B500" s="169"/>
      <c r="C500" s="379">
        <v>45209</v>
      </c>
      <c r="D500" s="169"/>
      <c r="E500" s="169"/>
      <c r="F500" s="169"/>
      <c r="G500" s="162" t="s">
        <v>2305</v>
      </c>
      <c r="H500" s="162" t="s">
        <v>1773</v>
      </c>
      <c r="I500" s="169"/>
      <c r="J500" s="169">
        <v>0.14000000000000001</v>
      </c>
      <c r="K500" s="162" t="s">
        <v>287</v>
      </c>
      <c r="L500" s="169"/>
      <c r="M500" s="169"/>
      <c r="N500" s="169"/>
    </row>
    <row r="501" spans="1:14" x14ac:dyDescent="0.3">
      <c r="A501" s="169"/>
      <c r="B501" s="169"/>
      <c r="C501" s="379">
        <v>45209</v>
      </c>
      <c r="D501" s="169"/>
      <c r="E501" s="169"/>
      <c r="F501" s="169"/>
      <c r="G501" s="162" t="s">
        <v>2305</v>
      </c>
      <c r="H501" s="162" t="s">
        <v>1773</v>
      </c>
      <c r="I501" s="169"/>
      <c r="J501" s="169">
        <v>0.39</v>
      </c>
      <c r="K501" s="162" t="s">
        <v>287</v>
      </c>
      <c r="L501" s="169"/>
      <c r="M501" s="169"/>
      <c r="N501" s="169"/>
    </row>
    <row r="502" spans="1:14" x14ac:dyDescent="0.3">
      <c r="A502" s="169"/>
      <c r="B502" s="169"/>
      <c r="C502" s="379">
        <v>45209</v>
      </c>
      <c r="D502" s="169"/>
      <c r="E502" s="169"/>
      <c r="F502" s="169"/>
      <c r="G502" s="162" t="s">
        <v>2305</v>
      </c>
      <c r="H502" s="162" t="s">
        <v>1773</v>
      </c>
      <c r="I502" s="169"/>
      <c r="J502" s="169">
        <v>0.31</v>
      </c>
      <c r="K502" s="162" t="s">
        <v>287</v>
      </c>
      <c r="L502" s="169"/>
      <c r="M502" s="169"/>
      <c r="N502" s="169"/>
    </row>
    <row r="503" spans="1:14" x14ac:dyDescent="0.3">
      <c r="A503" s="169"/>
      <c r="B503" s="169"/>
      <c r="C503" s="379">
        <v>45209</v>
      </c>
      <c r="D503" s="169"/>
      <c r="E503" s="169"/>
      <c r="F503" s="169"/>
      <c r="G503" s="162" t="s">
        <v>2305</v>
      </c>
      <c r="H503" s="162" t="s">
        <v>1773</v>
      </c>
      <c r="I503" s="169"/>
      <c r="J503" s="169">
        <v>0.08</v>
      </c>
      <c r="K503" s="162" t="s">
        <v>287</v>
      </c>
      <c r="L503" s="169"/>
      <c r="M503" s="169"/>
      <c r="N503" s="169"/>
    </row>
    <row r="504" spans="1:14" x14ac:dyDescent="0.3">
      <c r="A504" s="169"/>
      <c r="B504" s="169"/>
      <c r="C504" s="379">
        <v>45209</v>
      </c>
      <c r="D504" s="169"/>
      <c r="E504" s="169"/>
      <c r="F504" s="169"/>
      <c r="G504" s="162" t="s">
        <v>2305</v>
      </c>
      <c r="H504" s="162" t="s">
        <v>1773</v>
      </c>
      <c r="I504" s="169"/>
      <c r="J504" s="169">
        <v>0.01</v>
      </c>
      <c r="K504" s="162" t="s">
        <v>287</v>
      </c>
      <c r="L504" s="169"/>
      <c r="M504" s="169"/>
      <c r="N504" s="169"/>
    </row>
    <row r="505" spans="1:14" x14ac:dyDescent="0.3">
      <c r="A505" s="169"/>
      <c r="B505" s="169"/>
      <c r="C505" s="379">
        <v>45209</v>
      </c>
      <c r="D505" s="169"/>
      <c r="E505" s="169"/>
      <c r="F505" s="169"/>
      <c r="G505" s="162" t="s">
        <v>2305</v>
      </c>
      <c r="H505" s="162" t="s">
        <v>1773</v>
      </c>
      <c r="I505" s="169"/>
      <c r="J505" s="169">
        <v>0.32</v>
      </c>
      <c r="K505" s="162" t="s">
        <v>287</v>
      </c>
      <c r="L505" s="169"/>
      <c r="M505" s="169"/>
      <c r="N505" s="169"/>
    </row>
    <row r="506" spans="1:14" x14ac:dyDescent="0.3">
      <c r="A506" s="169"/>
      <c r="B506" s="169"/>
      <c r="C506" s="379">
        <v>45209</v>
      </c>
      <c r="D506" s="169"/>
      <c r="E506" s="169"/>
      <c r="F506" s="169"/>
      <c r="G506" s="162" t="s">
        <v>2305</v>
      </c>
      <c r="H506" s="162" t="s">
        <v>1773</v>
      </c>
      <c r="I506" s="169"/>
      <c r="J506" s="169">
        <v>7.4999999999999997E-3</v>
      </c>
      <c r="K506" s="162" t="s">
        <v>287</v>
      </c>
      <c r="L506" s="169"/>
      <c r="M506" s="169"/>
      <c r="N506" s="169"/>
    </row>
    <row r="507" spans="1:14" x14ac:dyDescent="0.3">
      <c r="A507" s="169"/>
      <c r="B507" s="169"/>
      <c r="C507" s="379">
        <v>45209</v>
      </c>
      <c r="D507" s="169"/>
      <c r="E507" s="169"/>
      <c r="F507" s="169"/>
      <c r="G507" s="162" t="s">
        <v>2305</v>
      </c>
      <c r="H507" s="162" t="s">
        <v>1773</v>
      </c>
      <c r="I507" s="169"/>
      <c r="J507" s="169">
        <v>0.24</v>
      </c>
      <c r="K507" s="162" t="s">
        <v>287</v>
      </c>
      <c r="L507" s="169"/>
      <c r="M507" s="169"/>
      <c r="N507" s="169"/>
    </row>
    <row r="508" spans="1:14" x14ac:dyDescent="0.3">
      <c r="A508" s="169"/>
      <c r="B508" s="169"/>
      <c r="C508" s="379">
        <v>45209</v>
      </c>
      <c r="D508" s="169"/>
      <c r="E508" s="169"/>
      <c r="F508" s="169"/>
      <c r="G508" s="162" t="s">
        <v>2305</v>
      </c>
      <c r="H508" s="162" t="s">
        <v>1773</v>
      </c>
      <c r="I508" s="169"/>
      <c r="J508" s="169">
        <v>5.0000000000000001E-3</v>
      </c>
      <c r="K508" s="162" t="s">
        <v>287</v>
      </c>
      <c r="L508" s="169"/>
      <c r="M508" s="169"/>
      <c r="N508" s="169"/>
    </row>
    <row r="509" spans="1:14" x14ac:dyDescent="0.3">
      <c r="A509" s="169"/>
      <c r="B509" s="169"/>
      <c r="C509" s="379">
        <v>45209</v>
      </c>
      <c r="D509" s="169"/>
      <c r="E509" s="169"/>
      <c r="F509" s="169"/>
      <c r="G509" s="162" t="s">
        <v>2305</v>
      </c>
      <c r="H509" s="162" t="s">
        <v>1773</v>
      </c>
      <c r="I509" s="169"/>
      <c r="J509" s="169">
        <v>2.5000000000000001E-3</v>
      </c>
      <c r="K509" s="162" t="s">
        <v>287</v>
      </c>
      <c r="L509" s="169"/>
      <c r="M509" s="169"/>
      <c r="N509" s="169"/>
    </row>
    <row r="510" spans="1:14" x14ac:dyDescent="0.3">
      <c r="A510" s="169"/>
      <c r="B510" s="169"/>
      <c r="C510" s="379">
        <v>45209</v>
      </c>
      <c r="D510" s="169"/>
      <c r="E510" s="169"/>
      <c r="F510" s="169"/>
      <c r="G510" s="162" t="s">
        <v>2305</v>
      </c>
      <c r="H510" s="162" t="s">
        <v>1773</v>
      </c>
      <c r="I510" s="169"/>
      <c r="J510" s="169">
        <v>0.33</v>
      </c>
      <c r="K510" s="162" t="s">
        <v>287</v>
      </c>
      <c r="L510" s="169"/>
      <c r="M510" s="169"/>
      <c r="N510" s="169"/>
    </row>
    <row r="511" spans="1:14" x14ac:dyDescent="0.3">
      <c r="A511" s="169"/>
      <c r="B511" s="169"/>
      <c r="C511" s="379">
        <v>45209</v>
      </c>
      <c r="D511" s="169"/>
      <c r="E511" s="169"/>
      <c r="F511" s="169"/>
      <c r="G511" s="162" t="s">
        <v>777</v>
      </c>
      <c r="H511" s="162" t="s">
        <v>2313</v>
      </c>
      <c r="I511" s="169"/>
      <c r="J511" s="169">
        <v>0.2</v>
      </c>
      <c r="K511" s="162" t="s">
        <v>287</v>
      </c>
      <c r="L511" s="169"/>
      <c r="M511" s="169"/>
      <c r="N511" s="169"/>
    </row>
    <row r="512" spans="1:14" x14ac:dyDescent="0.3">
      <c r="A512" s="169"/>
      <c r="B512" s="169"/>
      <c r="C512" s="379">
        <v>45209</v>
      </c>
      <c r="D512" s="169"/>
      <c r="E512" s="169"/>
      <c r="F512" s="169"/>
      <c r="G512" s="162" t="s">
        <v>777</v>
      </c>
      <c r="H512" s="162" t="s">
        <v>2313</v>
      </c>
      <c r="I512" s="169"/>
      <c r="J512" s="169">
        <v>0.25</v>
      </c>
      <c r="K512" s="162" t="s">
        <v>287</v>
      </c>
      <c r="L512" s="169"/>
      <c r="M512" s="169"/>
      <c r="N512" s="169"/>
    </row>
    <row r="513" spans="1:14" x14ac:dyDescent="0.3">
      <c r="A513" s="169"/>
      <c r="B513" s="169"/>
      <c r="C513" s="379">
        <v>45209</v>
      </c>
      <c r="D513" s="169"/>
      <c r="E513" s="169"/>
      <c r="F513" s="169"/>
      <c r="G513" s="162" t="s">
        <v>777</v>
      </c>
      <c r="H513" s="162" t="s">
        <v>2313</v>
      </c>
      <c r="I513" s="169"/>
      <c r="J513" s="169">
        <v>0.3</v>
      </c>
      <c r="K513" s="162" t="s">
        <v>287</v>
      </c>
      <c r="L513" s="169"/>
      <c r="M513" s="169"/>
      <c r="N513" s="169"/>
    </row>
    <row r="514" spans="1:14" x14ac:dyDescent="0.3">
      <c r="A514" s="169"/>
      <c r="B514" s="169"/>
      <c r="C514" s="379">
        <v>45209</v>
      </c>
      <c r="D514" s="169"/>
      <c r="E514" s="169"/>
      <c r="F514" s="169"/>
      <c r="G514" s="162" t="s">
        <v>777</v>
      </c>
      <c r="H514" s="162" t="s">
        <v>2313</v>
      </c>
      <c r="I514" s="169"/>
      <c r="J514" s="169">
        <v>0.35</v>
      </c>
      <c r="K514" s="162" t="s">
        <v>287</v>
      </c>
      <c r="L514" s="169"/>
      <c r="M514" s="169"/>
      <c r="N514" s="169"/>
    </row>
    <row r="515" spans="1:14" x14ac:dyDescent="0.3">
      <c r="A515" s="169"/>
      <c r="B515" s="169"/>
      <c r="C515" s="379">
        <v>45209</v>
      </c>
      <c r="D515" s="169"/>
      <c r="E515" s="169"/>
      <c r="F515" s="169"/>
      <c r="G515" s="162" t="s">
        <v>777</v>
      </c>
      <c r="H515" s="162" t="s">
        <v>2313</v>
      </c>
      <c r="I515" s="169"/>
      <c r="J515" s="169">
        <v>0.4</v>
      </c>
      <c r="K515" s="162" t="s">
        <v>287</v>
      </c>
      <c r="L515" s="169"/>
      <c r="M515" s="169"/>
      <c r="N515" s="169"/>
    </row>
    <row r="516" spans="1:14" x14ac:dyDescent="0.3">
      <c r="A516" s="169"/>
      <c r="B516" s="169"/>
      <c r="C516" s="379">
        <v>45209</v>
      </c>
      <c r="D516" s="169"/>
      <c r="E516" s="169"/>
      <c r="F516" s="169"/>
      <c r="G516" s="162" t="s">
        <v>777</v>
      </c>
      <c r="H516" s="162" t="s">
        <v>2313</v>
      </c>
      <c r="I516" s="169"/>
      <c r="J516" s="169">
        <v>0</v>
      </c>
      <c r="K516" s="162" t="s">
        <v>287</v>
      </c>
      <c r="L516" s="169"/>
      <c r="M516" s="169"/>
      <c r="N516" s="169"/>
    </row>
    <row r="517" spans="1:14" x14ac:dyDescent="0.3">
      <c r="A517" s="169"/>
      <c r="B517" s="169"/>
      <c r="C517" s="379">
        <v>45209</v>
      </c>
      <c r="D517" s="169"/>
      <c r="E517" s="169"/>
      <c r="F517" s="169"/>
      <c r="G517" s="162" t="s">
        <v>777</v>
      </c>
      <c r="H517" s="162" t="s">
        <v>2313</v>
      </c>
      <c r="I517" s="169"/>
      <c r="J517" s="169">
        <v>7.0000000000000007E-2</v>
      </c>
      <c r="K517" s="162" t="s">
        <v>287</v>
      </c>
      <c r="L517" s="169"/>
      <c r="M517" s="169"/>
      <c r="N517" s="169"/>
    </row>
    <row r="518" spans="1:14" x14ac:dyDescent="0.3">
      <c r="A518" s="169"/>
      <c r="B518" s="169"/>
      <c r="C518" s="379">
        <v>45209</v>
      </c>
      <c r="D518" s="169"/>
      <c r="E518" s="169"/>
      <c r="F518" s="169"/>
      <c r="G518" s="162" t="s">
        <v>777</v>
      </c>
      <c r="H518" s="162" t="s">
        <v>2313</v>
      </c>
      <c r="I518" s="169"/>
      <c r="J518" s="169">
        <v>0.06</v>
      </c>
      <c r="K518" s="162" t="s">
        <v>287</v>
      </c>
      <c r="L518" s="169"/>
      <c r="M518" s="169"/>
      <c r="N518" s="169"/>
    </row>
    <row r="519" spans="1:14" x14ac:dyDescent="0.3">
      <c r="A519" s="169"/>
      <c r="B519" s="169"/>
      <c r="C519" s="379">
        <v>45209</v>
      </c>
      <c r="D519" s="169"/>
      <c r="E519" s="169"/>
      <c r="F519" s="169"/>
      <c r="G519" s="162" t="s">
        <v>777</v>
      </c>
      <c r="H519" s="162" t="s">
        <v>2313</v>
      </c>
      <c r="I519" s="169"/>
      <c r="J519" s="169">
        <v>0.12</v>
      </c>
      <c r="K519" s="162" t="s">
        <v>287</v>
      </c>
      <c r="L519" s="169"/>
      <c r="M519" s="169"/>
      <c r="N519" s="169"/>
    </row>
    <row r="520" spans="1:14" x14ac:dyDescent="0.3">
      <c r="A520" s="169"/>
      <c r="B520" s="169"/>
      <c r="C520" s="379">
        <v>45209</v>
      </c>
      <c r="D520" s="169"/>
      <c r="E520" s="169"/>
      <c r="F520" s="169"/>
      <c r="G520" s="162" t="s">
        <v>777</v>
      </c>
      <c r="H520" s="162" t="s">
        <v>2313</v>
      </c>
      <c r="I520" s="169"/>
      <c r="J520" s="169">
        <v>0.13</v>
      </c>
      <c r="K520" s="162" t="s">
        <v>287</v>
      </c>
      <c r="L520" s="169"/>
      <c r="M520" s="169"/>
      <c r="N520" s="169"/>
    </row>
    <row r="521" spans="1:14" x14ac:dyDescent="0.3">
      <c r="A521" s="169"/>
      <c r="B521" s="169"/>
      <c r="C521" s="379">
        <v>45209</v>
      </c>
      <c r="D521" s="169"/>
      <c r="E521" s="169"/>
      <c r="F521" s="169"/>
      <c r="G521" s="162" t="s">
        <v>777</v>
      </c>
      <c r="H521" s="162" t="s">
        <v>2313</v>
      </c>
      <c r="I521" s="169"/>
      <c r="J521" s="169">
        <v>0.34</v>
      </c>
      <c r="K521" s="162" t="s">
        <v>287</v>
      </c>
      <c r="L521" s="169"/>
      <c r="M521" s="169"/>
      <c r="N521" s="169"/>
    </row>
    <row r="522" spans="1:14" x14ac:dyDescent="0.3">
      <c r="A522" s="169"/>
      <c r="B522" s="169"/>
      <c r="C522" s="379">
        <v>45209</v>
      </c>
      <c r="D522" s="169"/>
      <c r="E522" s="169"/>
      <c r="F522" s="169"/>
      <c r="G522" s="162" t="s">
        <v>777</v>
      </c>
      <c r="H522" s="162" t="s">
        <v>2313</v>
      </c>
      <c r="I522" s="169"/>
      <c r="J522" s="169">
        <v>0.26</v>
      </c>
      <c r="K522" s="162" t="s">
        <v>287</v>
      </c>
      <c r="L522" s="169"/>
      <c r="M522" s="169"/>
      <c r="N522" s="169"/>
    </row>
    <row r="523" spans="1:14" x14ac:dyDescent="0.3">
      <c r="A523" s="169"/>
      <c r="B523" s="169"/>
      <c r="C523" s="379">
        <v>45209</v>
      </c>
      <c r="D523" s="169"/>
      <c r="E523" s="169"/>
      <c r="F523" s="169"/>
      <c r="G523" s="162" t="s">
        <v>777</v>
      </c>
      <c r="H523" s="162" t="s">
        <v>2313</v>
      </c>
      <c r="I523" s="169"/>
      <c r="J523" s="169">
        <v>0.18</v>
      </c>
      <c r="K523" s="162" t="s">
        <v>287</v>
      </c>
      <c r="L523" s="169"/>
      <c r="M523" s="169"/>
      <c r="N523" s="169"/>
    </row>
    <row r="524" spans="1:14" x14ac:dyDescent="0.3">
      <c r="A524" s="169"/>
      <c r="B524" s="169"/>
      <c r="C524" s="379">
        <v>45209</v>
      </c>
      <c r="D524" s="169"/>
      <c r="E524" s="169"/>
      <c r="F524" s="169"/>
      <c r="G524" s="162" t="s">
        <v>777</v>
      </c>
      <c r="H524" s="162" t="s">
        <v>2313</v>
      </c>
      <c r="I524" s="169"/>
      <c r="J524" s="169">
        <v>0.05</v>
      </c>
      <c r="K524" s="162" t="s">
        <v>287</v>
      </c>
      <c r="L524" s="169"/>
      <c r="M524" s="169"/>
      <c r="N524" s="169"/>
    </row>
    <row r="525" spans="1:14" x14ac:dyDescent="0.3">
      <c r="A525" s="169"/>
      <c r="B525" s="169"/>
      <c r="C525" s="379">
        <v>45209</v>
      </c>
      <c r="D525" s="169"/>
      <c r="E525" s="169"/>
      <c r="F525" s="169"/>
      <c r="G525" s="162" t="s">
        <v>777</v>
      </c>
      <c r="H525" s="162" t="s">
        <v>2313</v>
      </c>
      <c r="I525" s="169"/>
      <c r="J525" s="169">
        <v>0.11</v>
      </c>
      <c r="K525" s="162" t="s">
        <v>287</v>
      </c>
      <c r="L525" s="169"/>
      <c r="M525" s="169"/>
      <c r="N525" s="169"/>
    </row>
    <row r="526" spans="1:14" x14ac:dyDescent="0.3">
      <c r="A526" s="169"/>
      <c r="B526" s="169"/>
      <c r="C526" s="379">
        <v>45209</v>
      </c>
      <c r="D526" s="169"/>
      <c r="E526" s="169"/>
      <c r="F526" s="169"/>
      <c r="G526" s="162" t="s">
        <v>777</v>
      </c>
      <c r="H526" s="162" t="s">
        <v>2313</v>
      </c>
      <c r="I526" s="169"/>
      <c r="J526" s="169">
        <v>0.27</v>
      </c>
      <c r="K526" s="162" t="s">
        <v>287</v>
      </c>
      <c r="L526" s="169"/>
      <c r="M526" s="169"/>
      <c r="N526" s="169"/>
    </row>
    <row r="527" spans="1:14" x14ac:dyDescent="0.3">
      <c r="A527" s="169"/>
      <c r="B527" s="169"/>
      <c r="C527" s="379">
        <v>45209</v>
      </c>
      <c r="D527" s="169"/>
      <c r="E527" s="169"/>
      <c r="F527" s="169"/>
      <c r="G527" s="162" t="s">
        <v>777</v>
      </c>
      <c r="H527" s="162" t="s">
        <v>2313</v>
      </c>
      <c r="I527" s="169"/>
      <c r="J527" s="169">
        <v>0.19</v>
      </c>
      <c r="K527" s="162" t="s">
        <v>287</v>
      </c>
      <c r="L527" s="169"/>
      <c r="M527" s="169"/>
      <c r="N527" s="169"/>
    </row>
    <row r="528" spans="1:14" x14ac:dyDescent="0.3">
      <c r="A528" s="169"/>
      <c r="B528" s="169"/>
      <c r="C528" s="379">
        <v>45209</v>
      </c>
      <c r="D528" s="169"/>
      <c r="E528" s="169"/>
      <c r="F528" s="169"/>
      <c r="G528" s="162" t="s">
        <v>777</v>
      </c>
      <c r="H528" s="162" t="s">
        <v>2313</v>
      </c>
      <c r="I528" s="169"/>
      <c r="J528" s="169">
        <v>0.36</v>
      </c>
      <c r="K528" s="162" t="s">
        <v>287</v>
      </c>
      <c r="L528" s="169"/>
      <c r="M528" s="169"/>
      <c r="N528" s="169"/>
    </row>
    <row r="529" spans="1:14" x14ac:dyDescent="0.3">
      <c r="A529" s="169"/>
      <c r="B529" s="169"/>
      <c r="C529" s="379">
        <v>45209</v>
      </c>
      <c r="D529" s="169"/>
      <c r="E529" s="169"/>
      <c r="F529" s="169"/>
      <c r="G529" s="162" t="s">
        <v>777</v>
      </c>
      <c r="H529" s="162" t="s">
        <v>2313</v>
      </c>
      <c r="I529" s="169"/>
      <c r="J529" s="169">
        <v>0.04</v>
      </c>
      <c r="K529" s="162" t="s">
        <v>287</v>
      </c>
      <c r="L529" s="169"/>
      <c r="M529" s="169"/>
      <c r="N529" s="169"/>
    </row>
    <row r="530" spans="1:14" x14ac:dyDescent="0.3">
      <c r="A530" s="169"/>
      <c r="B530" s="169"/>
      <c r="C530" s="379">
        <v>45209</v>
      </c>
      <c r="D530" s="169"/>
      <c r="E530" s="169"/>
      <c r="F530" s="169"/>
      <c r="G530" s="162" t="s">
        <v>777</v>
      </c>
      <c r="H530" s="162" t="s">
        <v>2313</v>
      </c>
      <c r="I530" s="169"/>
      <c r="J530" s="169">
        <v>0.28000000000000003</v>
      </c>
      <c r="K530" s="162" t="s">
        <v>287</v>
      </c>
      <c r="L530" s="169"/>
      <c r="M530" s="169"/>
      <c r="N530" s="169"/>
    </row>
    <row r="531" spans="1:14" x14ac:dyDescent="0.3">
      <c r="A531" s="169"/>
      <c r="B531" s="169"/>
      <c r="C531" s="379">
        <v>45209</v>
      </c>
      <c r="D531" s="169"/>
      <c r="E531" s="169"/>
      <c r="F531" s="169"/>
      <c r="G531" s="162" t="s">
        <v>777</v>
      </c>
      <c r="H531" s="162" t="s">
        <v>2313</v>
      </c>
      <c r="I531" s="169"/>
      <c r="J531" s="169">
        <v>0.37</v>
      </c>
      <c r="K531" s="162" t="s">
        <v>287</v>
      </c>
      <c r="L531" s="169"/>
      <c r="M531" s="169"/>
      <c r="N531" s="169"/>
    </row>
    <row r="532" spans="1:14" x14ac:dyDescent="0.3">
      <c r="A532" s="169"/>
      <c r="B532" s="169"/>
      <c r="C532" s="379">
        <v>45209</v>
      </c>
      <c r="D532" s="169"/>
      <c r="E532" s="169"/>
      <c r="F532" s="169"/>
      <c r="G532" s="162" t="s">
        <v>777</v>
      </c>
      <c r="H532" s="162" t="s">
        <v>2313</v>
      </c>
      <c r="I532" s="169"/>
      <c r="J532" s="169">
        <v>0.28999999999999998</v>
      </c>
      <c r="K532" s="162" t="s">
        <v>287</v>
      </c>
      <c r="L532" s="169"/>
      <c r="M532" s="169"/>
      <c r="N532" s="169"/>
    </row>
    <row r="533" spans="1:14" x14ac:dyDescent="0.3">
      <c r="A533" s="169"/>
      <c r="B533" s="169"/>
      <c r="C533" s="379">
        <v>45209</v>
      </c>
      <c r="D533" s="169"/>
      <c r="E533" s="169"/>
      <c r="F533" s="169"/>
      <c r="G533" s="162" t="s">
        <v>777</v>
      </c>
      <c r="H533" s="162" t="s">
        <v>2313</v>
      </c>
      <c r="I533" s="169"/>
      <c r="J533" s="169">
        <v>0.1</v>
      </c>
      <c r="K533" s="162" t="s">
        <v>287</v>
      </c>
      <c r="L533" s="169"/>
      <c r="M533" s="169"/>
      <c r="N533" s="169"/>
    </row>
    <row r="534" spans="1:14" x14ac:dyDescent="0.3">
      <c r="A534" s="169"/>
      <c r="B534" s="169"/>
      <c r="C534" s="379">
        <v>45209</v>
      </c>
      <c r="D534" s="169"/>
      <c r="E534" s="169"/>
      <c r="F534" s="169"/>
      <c r="G534" s="162" t="s">
        <v>777</v>
      </c>
      <c r="H534" s="162" t="s">
        <v>2313</v>
      </c>
      <c r="I534" s="169"/>
      <c r="J534" s="169">
        <v>0.15</v>
      </c>
      <c r="K534" s="162" t="s">
        <v>287</v>
      </c>
      <c r="L534" s="169"/>
      <c r="M534" s="169"/>
      <c r="N534" s="169"/>
    </row>
    <row r="535" spans="1:14" x14ac:dyDescent="0.3">
      <c r="A535" s="169"/>
      <c r="B535" s="169"/>
      <c r="C535" s="379">
        <v>45209</v>
      </c>
      <c r="D535" s="169"/>
      <c r="E535" s="169"/>
      <c r="F535" s="169"/>
      <c r="G535" s="162" t="s">
        <v>777</v>
      </c>
      <c r="H535" s="162" t="s">
        <v>2313</v>
      </c>
      <c r="I535" s="169"/>
      <c r="J535" s="169">
        <v>0.03</v>
      </c>
      <c r="K535" s="162" t="s">
        <v>287</v>
      </c>
      <c r="L535" s="169"/>
      <c r="M535" s="169"/>
      <c r="N535" s="169"/>
    </row>
    <row r="536" spans="1:14" x14ac:dyDescent="0.3">
      <c r="A536" s="169"/>
      <c r="B536" s="169"/>
      <c r="C536" s="379">
        <v>45209</v>
      </c>
      <c r="D536" s="169"/>
      <c r="E536" s="169"/>
      <c r="F536" s="169"/>
      <c r="G536" s="162" t="s">
        <v>777</v>
      </c>
      <c r="H536" s="162" t="s">
        <v>2313</v>
      </c>
      <c r="I536" s="169"/>
      <c r="J536" s="169">
        <v>0.09</v>
      </c>
      <c r="K536" s="162" t="s">
        <v>287</v>
      </c>
      <c r="L536" s="169"/>
      <c r="M536" s="169"/>
      <c r="N536" s="169"/>
    </row>
    <row r="537" spans="1:14" x14ac:dyDescent="0.3">
      <c r="A537" s="169"/>
      <c r="B537" s="169"/>
      <c r="C537" s="379">
        <v>45209</v>
      </c>
      <c r="D537" s="169"/>
      <c r="E537" s="169"/>
      <c r="F537" s="169"/>
      <c r="G537" s="162" t="s">
        <v>777</v>
      </c>
      <c r="H537" s="162" t="s">
        <v>2313</v>
      </c>
      <c r="I537" s="169"/>
      <c r="J537" s="169">
        <v>0.16</v>
      </c>
      <c r="K537" s="162" t="s">
        <v>287</v>
      </c>
      <c r="L537" s="169"/>
      <c r="M537" s="169"/>
      <c r="N537" s="169"/>
    </row>
    <row r="538" spans="1:14" x14ac:dyDescent="0.3">
      <c r="A538" s="169"/>
      <c r="B538" s="169"/>
      <c r="C538" s="379">
        <v>45209</v>
      </c>
      <c r="D538" s="169"/>
      <c r="E538" s="169"/>
      <c r="F538" s="169"/>
      <c r="G538" s="162" t="s">
        <v>777</v>
      </c>
      <c r="H538" s="162" t="s">
        <v>2313</v>
      </c>
      <c r="I538" s="169"/>
      <c r="J538" s="169">
        <v>0.17</v>
      </c>
      <c r="K538" s="162" t="s">
        <v>287</v>
      </c>
      <c r="L538" s="169"/>
      <c r="M538" s="169"/>
      <c r="N538" s="169"/>
    </row>
    <row r="539" spans="1:14" x14ac:dyDescent="0.3">
      <c r="A539" s="169"/>
      <c r="B539" s="169"/>
      <c r="C539" s="379">
        <v>45209</v>
      </c>
      <c r="D539" s="169"/>
      <c r="E539" s="169"/>
      <c r="F539" s="169"/>
      <c r="G539" s="162" t="s">
        <v>777</v>
      </c>
      <c r="H539" s="162" t="s">
        <v>2313</v>
      </c>
      <c r="I539" s="169"/>
      <c r="J539" s="169">
        <v>0.21</v>
      </c>
      <c r="K539" s="162" t="s">
        <v>287</v>
      </c>
      <c r="L539" s="169"/>
      <c r="M539" s="169"/>
      <c r="N539" s="169"/>
    </row>
    <row r="540" spans="1:14" x14ac:dyDescent="0.3">
      <c r="A540" s="169"/>
      <c r="B540" s="169"/>
      <c r="C540" s="379">
        <v>45209</v>
      </c>
      <c r="D540" s="169"/>
      <c r="E540" s="169"/>
      <c r="F540" s="169"/>
      <c r="G540" s="162" t="s">
        <v>777</v>
      </c>
      <c r="H540" s="162" t="s">
        <v>2313</v>
      </c>
      <c r="I540" s="169"/>
      <c r="J540" s="169">
        <v>0.22</v>
      </c>
      <c r="K540" s="162" t="s">
        <v>287</v>
      </c>
      <c r="L540" s="169"/>
      <c r="M540" s="169"/>
      <c r="N540" s="169"/>
    </row>
    <row r="541" spans="1:14" x14ac:dyDescent="0.3">
      <c r="A541" s="169"/>
      <c r="B541" s="169"/>
      <c r="C541" s="379">
        <v>45209</v>
      </c>
      <c r="D541" s="169"/>
      <c r="E541" s="169"/>
      <c r="F541" s="169"/>
      <c r="G541" s="162" t="s">
        <v>777</v>
      </c>
      <c r="H541" s="162" t="s">
        <v>2313</v>
      </c>
      <c r="I541" s="169"/>
      <c r="J541" s="169">
        <v>0.23</v>
      </c>
      <c r="K541" s="162" t="s">
        <v>287</v>
      </c>
      <c r="L541" s="169"/>
      <c r="M541" s="169"/>
      <c r="N541" s="169"/>
    </row>
    <row r="542" spans="1:14" x14ac:dyDescent="0.3">
      <c r="A542" s="169"/>
      <c r="B542" s="169"/>
      <c r="C542" s="379">
        <v>45209</v>
      </c>
      <c r="D542" s="169"/>
      <c r="E542" s="169"/>
      <c r="F542" s="169"/>
      <c r="G542" s="162" t="s">
        <v>777</v>
      </c>
      <c r="H542" s="162" t="s">
        <v>2313</v>
      </c>
      <c r="I542" s="169"/>
      <c r="J542" s="169">
        <v>0.38</v>
      </c>
      <c r="K542" s="162" t="s">
        <v>287</v>
      </c>
      <c r="L542" s="169"/>
      <c r="M542" s="169"/>
      <c r="N542" s="169"/>
    </row>
    <row r="543" spans="1:14" x14ac:dyDescent="0.3">
      <c r="A543" s="169"/>
      <c r="B543" s="169"/>
      <c r="C543" s="379">
        <v>45209</v>
      </c>
      <c r="D543" s="169"/>
      <c r="E543" s="169"/>
      <c r="F543" s="169"/>
      <c r="G543" s="162" t="s">
        <v>777</v>
      </c>
      <c r="H543" s="162" t="s">
        <v>2313</v>
      </c>
      <c r="I543" s="169"/>
      <c r="J543" s="169">
        <v>0.02</v>
      </c>
      <c r="K543" s="162" t="s">
        <v>287</v>
      </c>
      <c r="L543" s="169"/>
      <c r="M543" s="169"/>
      <c r="N543" s="169"/>
    </row>
    <row r="544" spans="1:14" x14ac:dyDescent="0.3">
      <c r="A544" s="169"/>
      <c r="B544" s="169"/>
      <c r="C544" s="379">
        <v>45209</v>
      </c>
      <c r="D544" s="169"/>
      <c r="E544" s="169"/>
      <c r="F544" s="169"/>
      <c r="G544" s="162" t="s">
        <v>777</v>
      </c>
      <c r="H544" s="162" t="s">
        <v>2313</v>
      </c>
      <c r="I544" s="169"/>
      <c r="J544" s="169">
        <v>0.14000000000000001</v>
      </c>
      <c r="K544" s="162" t="s">
        <v>287</v>
      </c>
      <c r="L544" s="169"/>
      <c r="M544" s="169"/>
      <c r="N544" s="169"/>
    </row>
    <row r="545" spans="1:14" x14ac:dyDescent="0.3">
      <c r="A545" s="169"/>
      <c r="B545" s="169"/>
      <c r="C545" s="379">
        <v>45209</v>
      </c>
      <c r="D545" s="169"/>
      <c r="E545" s="169"/>
      <c r="F545" s="169"/>
      <c r="G545" s="162" t="s">
        <v>777</v>
      </c>
      <c r="H545" s="162" t="s">
        <v>2313</v>
      </c>
      <c r="I545" s="169"/>
      <c r="J545" s="169">
        <v>0.39</v>
      </c>
      <c r="K545" s="162" t="s">
        <v>287</v>
      </c>
      <c r="L545" s="169"/>
      <c r="M545" s="169"/>
      <c r="N545" s="169"/>
    </row>
    <row r="546" spans="1:14" x14ac:dyDescent="0.3">
      <c r="A546" s="169"/>
      <c r="B546" s="169"/>
      <c r="C546" s="379">
        <v>45209</v>
      </c>
      <c r="D546" s="169"/>
      <c r="E546" s="169"/>
      <c r="F546" s="169"/>
      <c r="G546" s="162" t="s">
        <v>777</v>
      </c>
      <c r="H546" s="162" t="s">
        <v>2313</v>
      </c>
      <c r="I546" s="169"/>
      <c r="J546" s="169">
        <v>0.31</v>
      </c>
      <c r="K546" s="162" t="s">
        <v>287</v>
      </c>
      <c r="L546" s="169"/>
      <c r="M546" s="169"/>
      <c r="N546" s="169"/>
    </row>
    <row r="547" spans="1:14" x14ac:dyDescent="0.3">
      <c r="A547" s="169"/>
      <c r="B547" s="169"/>
      <c r="C547" s="379">
        <v>45209</v>
      </c>
      <c r="D547" s="169"/>
      <c r="E547" s="169"/>
      <c r="F547" s="169"/>
      <c r="G547" s="162" t="s">
        <v>777</v>
      </c>
      <c r="H547" s="162" t="s">
        <v>2313</v>
      </c>
      <c r="I547" s="169"/>
      <c r="J547" s="169">
        <v>0.08</v>
      </c>
      <c r="K547" s="162" t="s">
        <v>287</v>
      </c>
      <c r="L547" s="169"/>
      <c r="M547" s="169"/>
      <c r="N547" s="169"/>
    </row>
    <row r="548" spans="1:14" x14ac:dyDescent="0.3">
      <c r="A548" s="169"/>
      <c r="B548" s="169"/>
      <c r="C548" s="379">
        <v>45209</v>
      </c>
      <c r="D548" s="169"/>
      <c r="E548" s="169"/>
      <c r="F548" s="169"/>
      <c r="G548" s="162" t="s">
        <v>777</v>
      </c>
      <c r="H548" s="162" t="s">
        <v>2313</v>
      </c>
      <c r="I548" s="169"/>
      <c r="J548" s="169"/>
      <c r="K548" s="162" t="s">
        <v>287</v>
      </c>
      <c r="L548" s="169"/>
      <c r="M548" s="169"/>
      <c r="N548" s="169"/>
    </row>
    <row r="549" spans="1:14" x14ac:dyDescent="0.3">
      <c r="A549" s="169"/>
      <c r="B549" s="169"/>
      <c r="C549" s="379">
        <v>45209</v>
      </c>
      <c r="D549" s="169"/>
      <c r="E549" s="169"/>
      <c r="F549" s="169"/>
      <c r="G549" s="162" t="s">
        <v>777</v>
      </c>
      <c r="H549" s="162" t="s">
        <v>2313</v>
      </c>
      <c r="I549" s="169"/>
      <c r="J549" s="169">
        <v>0.01</v>
      </c>
      <c r="K549" s="162" t="s">
        <v>287</v>
      </c>
      <c r="L549" s="169"/>
      <c r="M549" s="169"/>
      <c r="N549" s="169"/>
    </row>
    <row r="550" spans="1:14" x14ac:dyDescent="0.3">
      <c r="A550" s="169"/>
      <c r="B550" s="169"/>
      <c r="C550" s="379">
        <v>45209</v>
      </c>
      <c r="D550" s="169"/>
      <c r="E550" s="169"/>
      <c r="F550" s="169"/>
      <c r="G550" s="162" t="s">
        <v>777</v>
      </c>
      <c r="H550" s="162" t="s">
        <v>2313</v>
      </c>
      <c r="I550" s="169"/>
      <c r="J550" s="169">
        <v>0.32</v>
      </c>
      <c r="K550" s="162" t="s">
        <v>287</v>
      </c>
      <c r="L550" s="169"/>
      <c r="M550" s="169"/>
      <c r="N550" s="169"/>
    </row>
    <row r="551" spans="1:14" x14ac:dyDescent="0.3">
      <c r="A551" s="169"/>
      <c r="B551" s="169"/>
      <c r="C551" s="379">
        <v>45209</v>
      </c>
      <c r="D551" s="169"/>
      <c r="E551" s="169"/>
      <c r="F551" s="169"/>
      <c r="G551" s="162" t="s">
        <v>777</v>
      </c>
      <c r="H551" s="162" t="s">
        <v>2313</v>
      </c>
      <c r="I551" s="169"/>
      <c r="J551" s="169">
        <v>7.4999999999999997E-3</v>
      </c>
      <c r="K551" s="162" t="s">
        <v>287</v>
      </c>
      <c r="L551" s="169"/>
      <c r="M551" s="169"/>
      <c r="N551" s="169"/>
    </row>
    <row r="552" spans="1:14" x14ac:dyDescent="0.3">
      <c r="A552" s="169"/>
      <c r="B552" s="169"/>
      <c r="C552" s="379">
        <v>45209</v>
      </c>
      <c r="D552" s="169"/>
      <c r="E552" s="169"/>
      <c r="F552" s="169"/>
      <c r="G552" s="162" t="s">
        <v>777</v>
      </c>
      <c r="H552" s="162" t="s">
        <v>2313</v>
      </c>
      <c r="I552" s="169"/>
      <c r="J552" s="169">
        <v>0.24</v>
      </c>
      <c r="K552" s="162" t="s">
        <v>287</v>
      </c>
      <c r="L552" s="169"/>
      <c r="M552" s="169"/>
      <c r="N552" s="169"/>
    </row>
    <row r="553" spans="1:14" x14ac:dyDescent="0.3">
      <c r="A553" s="169"/>
      <c r="B553" s="169"/>
      <c r="C553" s="379">
        <v>45209</v>
      </c>
      <c r="D553" s="169"/>
      <c r="E553" s="169"/>
      <c r="F553" s="169"/>
      <c r="G553" s="162" t="s">
        <v>777</v>
      </c>
      <c r="H553" s="162" t="s">
        <v>2313</v>
      </c>
      <c r="I553" s="169"/>
      <c r="J553" s="169">
        <v>5.0000000000000001E-3</v>
      </c>
      <c r="K553" s="162" t="s">
        <v>287</v>
      </c>
      <c r="L553" s="169"/>
      <c r="M553" s="169"/>
      <c r="N553" s="169"/>
    </row>
    <row r="554" spans="1:14" x14ac:dyDescent="0.3">
      <c r="A554" s="169"/>
      <c r="B554" s="169"/>
      <c r="C554" s="379">
        <v>45209</v>
      </c>
      <c r="D554" s="169"/>
      <c r="E554" s="169"/>
      <c r="F554" s="169"/>
      <c r="G554" s="162" t="s">
        <v>777</v>
      </c>
      <c r="H554" s="162" t="s">
        <v>2313</v>
      </c>
      <c r="I554" s="169"/>
      <c r="J554" s="169">
        <v>2.5000000000000001E-3</v>
      </c>
      <c r="K554" s="162" t="s">
        <v>287</v>
      </c>
      <c r="L554" s="169"/>
      <c r="M554" s="169"/>
      <c r="N554" s="169"/>
    </row>
    <row r="555" spans="1:14" x14ac:dyDescent="0.3">
      <c r="A555" s="169"/>
      <c r="B555" s="169"/>
      <c r="C555" s="379">
        <v>45209</v>
      </c>
      <c r="D555" s="169"/>
      <c r="E555" s="169"/>
      <c r="F555" s="169"/>
      <c r="G555" s="162" t="s">
        <v>777</v>
      </c>
      <c r="H555" s="162" t="s">
        <v>2313</v>
      </c>
      <c r="I555" s="169"/>
      <c r="J555" s="169">
        <v>0.33</v>
      </c>
      <c r="K555" s="162" t="s">
        <v>287</v>
      </c>
      <c r="L555" s="169"/>
      <c r="M555" s="169"/>
      <c r="N555" s="169"/>
    </row>
    <row r="556" spans="1:14" ht="27.6" x14ac:dyDescent="0.3">
      <c r="A556" s="169"/>
      <c r="B556" s="169"/>
      <c r="C556" s="379">
        <v>45209</v>
      </c>
      <c r="D556" s="169"/>
      <c r="E556" s="169"/>
      <c r="F556" s="169"/>
      <c r="G556" s="162" t="s">
        <v>786</v>
      </c>
      <c r="H556" s="162" t="s">
        <v>2326</v>
      </c>
      <c r="I556" s="169"/>
      <c r="J556" s="169"/>
      <c r="K556" s="162" t="s">
        <v>171</v>
      </c>
      <c r="L556" s="169"/>
      <c r="M556" s="169"/>
      <c r="N556" s="169"/>
    </row>
    <row r="557" spans="1:14" ht="27.6" x14ac:dyDescent="0.3">
      <c r="A557" s="169"/>
      <c r="B557" s="169"/>
      <c r="C557" s="379">
        <v>45209</v>
      </c>
      <c r="D557" s="169"/>
      <c r="E557" s="169"/>
      <c r="F557" s="169"/>
      <c r="G557" s="162" t="s">
        <v>788</v>
      </c>
      <c r="H557" s="162" t="s">
        <v>2330</v>
      </c>
      <c r="I557" s="169"/>
      <c r="J557" s="169">
        <v>0.2</v>
      </c>
      <c r="K557" s="162" t="s">
        <v>287</v>
      </c>
      <c r="L557" s="169"/>
      <c r="M557" s="169"/>
      <c r="N557" s="169"/>
    </row>
    <row r="558" spans="1:14" ht="27.6" x14ac:dyDescent="0.3">
      <c r="A558" s="169"/>
      <c r="B558" s="169"/>
      <c r="C558" s="379">
        <v>45209</v>
      </c>
      <c r="D558" s="169"/>
      <c r="E558" s="169"/>
      <c r="F558" s="169"/>
      <c r="G558" s="162" t="s">
        <v>788</v>
      </c>
      <c r="H558" s="162" t="s">
        <v>2330</v>
      </c>
      <c r="I558" s="169"/>
      <c r="J558" s="169">
        <v>0.25</v>
      </c>
      <c r="K558" s="162" t="s">
        <v>287</v>
      </c>
      <c r="L558" s="169"/>
      <c r="M558" s="169"/>
      <c r="N558" s="169"/>
    </row>
    <row r="559" spans="1:14" ht="27.6" x14ac:dyDescent="0.3">
      <c r="A559" s="169"/>
      <c r="B559" s="169"/>
      <c r="C559" s="379">
        <v>45209</v>
      </c>
      <c r="D559" s="169"/>
      <c r="E559" s="169"/>
      <c r="F559" s="169"/>
      <c r="G559" s="162" t="s">
        <v>788</v>
      </c>
      <c r="H559" s="162" t="s">
        <v>2330</v>
      </c>
      <c r="I559" s="169"/>
      <c r="J559" s="169">
        <v>0.3</v>
      </c>
      <c r="K559" s="162" t="s">
        <v>287</v>
      </c>
      <c r="L559" s="169"/>
      <c r="M559" s="169"/>
      <c r="N559" s="169"/>
    </row>
    <row r="560" spans="1:14" ht="27.6" x14ac:dyDescent="0.3">
      <c r="A560" s="169"/>
      <c r="B560" s="169"/>
      <c r="C560" s="379">
        <v>45209</v>
      </c>
      <c r="D560" s="169"/>
      <c r="E560" s="169"/>
      <c r="F560" s="169"/>
      <c r="G560" s="162" t="s">
        <v>788</v>
      </c>
      <c r="H560" s="162" t="s">
        <v>2330</v>
      </c>
      <c r="I560" s="169"/>
      <c r="J560" s="169">
        <v>0.35</v>
      </c>
      <c r="K560" s="162" t="s">
        <v>287</v>
      </c>
      <c r="L560" s="169"/>
      <c r="M560" s="169"/>
      <c r="N560" s="169"/>
    </row>
    <row r="561" spans="1:14" ht="27.6" x14ac:dyDescent="0.3">
      <c r="A561" s="169"/>
      <c r="B561" s="169"/>
      <c r="C561" s="379">
        <v>45209</v>
      </c>
      <c r="D561" s="169"/>
      <c r="E561" s="169"/>
      <c r="F561" s="169"/>
      <c r="G561" s="162" t="s">
        <v>788</v>
      </c>
      <c r="H561" s="162" t="s">
        <v>2330</v>
      </c>
      <c r="I561" s="169"/>
      <c r="J561" s="169">
        <v>0.4</v>
      </c>
      <c r="K561" s="162" t="s">
        <v>287</v>
      </c>
      <c r="L561" s="169"/>
      <c r="M561" s="169"/>
      <c r="N561" s="169"/>
    </row>
    <row r="562" spans="1:14" ht="27.6" x14ac:dyDescent="0.3">
      <c r="A562" s="169"/>
      <c r="B562" s="169"/>
      <c r="C562" s="379">
        <v>45209</v>
      </c>
      <c r="D562" s="169"/>
      <c r="E562" s="169"/>
      <c r="F562" s="169"/>
      <c r="G562" s="162" t="s">
        <v>788</v>
      </c>
      <c r="H562" s="162" t="s">
        <v>2330</v>
      </c>
      <c r="I562" s="169"/>
      <c r="J562" s="169">
        <v>0</v>
      </c>
      <c r="K562" s="162" t="s">
        <v>287</v>
      </c>
      <c r="L562" s="169"/>
      <c r="M562" s="169"/>
      <c r="N562" s="169"/>
    </row>
    <row r="563" spans="1:14" ht="27.6" x14ac:dyDescent="0.3">
      <c r="A563" s="169"/>
      <c r="B563" s="169"/>
      <c r="C563" s="379">
        <v>45209</v>
      </c>
      <c r="D563" s="169"/>
      <c r="E563" s="169"/>
      <c r="F563" s="169"/>
      <c r="G563" s="162" t="s">
        <v>788</v>
      </c>
      <c r="H563" s="162" t="s">
        <v>2330</v>
      </c>
      <c r="I563" s="169"/>
      <c r="J563" s="169">
        <v>7.0000000000000007E-2</v>
      </c>
      <c r="K563" s="162" t="s">
        <v>287</v>
      </c>
      <c r="L563" s="169"/>
      <c r="M563" s="169"/>
      <c r="N563" s="169"/>
    </row>
    <row r="564" spans="1:14" ht="27.6" x14ac:dyDescent="0.3">
      <c r="A564" s="169"/>
      <c r="B564" s="169"/>
      <c r="C564" s="379">
        <v>45209</v>
      </c>
      <c r="D564" s="169"/>
      <c r="E564" s="169"/>
      <c r="F564" s="169"/>
      <c r="G564" s="162" t="s">
        <v>788</v>
      </c>
      <c r="H564" s="162" t="s">
        <v>2330</v>
      </c>
      <c r="I564" s="169"/>
      <c r="J564" s="169">
        <v>0.06</v>
      </c>
      <c r="K564" s="162" t="s">
        <v>287</v>
      </c>
      <c r="L564" s="169"/>
      <c r="M564" s="169"/>
      <c r="N564" s="169"/>
    </row>
    <row r="565" spans="1:14" ht="27.6" x14ac:dyDescent="0.3">
      <c r="A565" s="169"/>
      <c r="B565" s="169"/>
      <c r="C565" s="379">
        <v>45209</v>
      </c>
      <c r="D565" s="169"/>
      <c r="E565" s="169"/>
      <c r="F565" s="169"/>
      <c r="G565" s="162" t="s">
        <v>788</v>
      </c>
      <c r="H565" s="162" t="s">
        <v>2330</v>
      </c>
      <c r="I565" s="169"/>
      <c r="J565" s="169">
        <v>0.12</v>
      </c>
      <c r="K565" s="162" t="s">
        <v>287</v>
      </c>
      <c r="L565" s="169"/>
      <c r="M565" s="169"/>
      <c r="N565" s="169"/>
    </row>
    <row r="566" spans="1:14" ht="27.6" x14ac:dyDescent="0.3">
      <c r="A566" s="169"/>
      <c r="B566" s="169"/>
      <c r="C566" s="379">
        <v>45209</v>
      </c>
      <c r="D566" s="169"/>
      <c r="E566" s="169"/>
      <c r="F566" s="169"/>
      <c r="G566" s="162" t="s">
        <v>788</v>
      </c>
      <c r="H566" s="162" t="s">
        <v>2330</v>
      </c>
      <c r="I566" s="169"/>
      <c r="J566" s="169">
        <v>0.13</v>
      </c>
      <c r="K566" s="162" t="s">
        <v>287</v>
      </c>
      <c r="L566" s="169"/>
      <c r="M566" s="169"/>
      <c r="N566" s="169"/>
    </row>
    <row r="567" spans="1:14" ht="27.6" x14ac:dyDescent="0.3">
      <c r="A567" s="169"/>
      <c r="B567" s="169"/>
      <c r="C567" s="379">
        <v>45209</v>
      </c>
      <c r="D567" s="169"/>
      <c r="E567" s="169"/>
      <c r="F567" s="169"/>
      <c r="G567" s="162" t="s">
        <v>788</v>
      </c>
      <c r="H567" s="162" t="s">
        <v>2330</v>
      </c>
      <c r="I567" s="169"/>
      <c r="J567" s="169">
        <v>0.34</v>
      </c>
      <c r="K567" s="162" t="s">
        <v>287</v>
      </c>
      <c r="L567" s="169"/>
      <c r="M567" s="169"/>
      <c r="N567" s="169"/>
    </row>
    <row r="568" spans="1:14" ht="27.6" x14ac:dyDescent="0.3">
      <c r="A568" s="169"/>
      <c r="B568" s="169"/>
      <c r="C568" s="379">
        <v>45209</v>
      </c>
      <c r="D568" s="169"/>
      <c r="E568" s="169"/>
      <c r="F568" s="169"/>
      <c r="G568" s="162" t="s">
        <v>788</v>
      </c>
      <c r="H568" s="162" t="s">
        <v>2330</v>
      </c>
      <c r="I568" s="169"/>
      <c r="J568" s="169">
        <v>0.26</v>
      </c>
      <c r="K568" s="162" t="s">
        <v>287</v>
      </c>
      <c r="L568" s="169"/>
      <c r="M568" s="169"/>
      <c r="N568" s="169"/>
    </row>
    <row r="569" spans="1:14" ht="27.6" x14ac:dyDescent="0.3">
      <c r="A569" s="169"/>
      <c r="B569" s="169"/>
      <c r="C569" s="379">
        <v>45209</v>
      </c>
      <c r="D569" s="169"/>
      <c r="E569" s="169"/>
      <c r="F569" s="169"/>
      <c r="G569" s="162" t="s">
        <v>788</v>
      </c>
      <c r="H569" s="162" t="s">
        <v>2330</v>
      </c>
      <c r="I569" s="169"/>
      <c r="J569" s="169">
        <v>0.18</v>
      </c>
      <c r="K569" s="162" t="s">
        <v>287</v>
      </c>
      <c r="L569" s="169"/>
      <c r="M569" s="169"/>
      <c r="N569" s="169"/>
    </row>
    <row r="570" spans="1:14" ht="27.6" x14ac:dyDescent="0.3">
      <c r="A570" s="169"/>
      <c r="B570" s="169"/>
      <c r="C570" s="379">
        <v>45209</v>
      </c>
      <c r="D570" s="169"/>
      <c r="E570" s="169"/>
      <c r="F570" s="169"/>
      <c r="G570" s="162" t="s">
        <v>788</v>
      </c>
      <c r="H570" s="162" t="s">
        <v>2330</v>
      </c>
      <c r="I570" s="169"/>
      <c r="J570" s="169">
        <v>0.05</v>
      </c>
      <c r="K570" s="162" t="s">
        <v>287</v>
      </c>
      <c r="L570" s="169"/>
      <c r="M570" s="169"/>
      <c r="N570" s="169"/>
    </row>
    <row r="571" spans="1:14" ht="27.6" x14ac:dyDescent="0.3">
      <c r="A571" s="169"/>
      <c r="B571" s="169"/>
      <c r="C571" s="379">
        <v>45209</v>
      </c>
      <c r="D571" s="169"/>
      <c r="E571" s="169"/>
      <c r="F571" s="169"/>
      <c r="G571" s="162" t="s">
        <v>788</v>
      </c>
      <c r="H571" s="162" t="s">
        <v>2330</v>
      </c>
      <c r="I571" s="169"/>
      <c r="J571" s="169">
        <v>0.11</v>
      </c>
      <c r="K571" s="162" t="s">
        <v>287</v>
      </c>
      <c r="L571" s="169"/>
      <c r="M571" s="169"/>
      <c r="N571" s="169"/>
    </row>
    <row r="572" spans="1:14" ht="27.6" x14ac:dyDescent="0.3">
      <c r="A572" s="169"/>
      <c r="B572" s="169"/>
      <c r="C572" s="379">
        <v>45209</v>
      </c>
      <c r="D572" s="169"/>
      <c r="E572" s="169"/>
      <c r="F572" s="169"/>
      <c r="G572" s="162" t="s">
        <v>788</v>
      </c>
      <c r="H572" s="162" t="s">
        <v>2330</v>
      </c>
      <c r="I572" s="169"/>
      <c r="J572" s="169">
        <v>0.27</v>
      </c>
      <c r="K572" s="162" t="s">
        <v>287</v>
      </c>
      <c r="L572" s="169"/>
      <c r="M572" s="169"/>
      <c r="N572" s="169"/>
    </row>
    <row r="573" spans="1:14" ht="27.6" x14ac:dyDescent="0.3">
      <c r="A573" s="169"/>
      <c r="B573" s="169"/>
      <c r="C573" s="379">
        <v>45209</v>
      </c>
      <c r="D573" s="169"/>
      <c r="E573" s="169"/>
      <c r="F573" s="169"/>
      <c r="G573" s="162" t="s">
        <v>788</v>
      </c>
      <c r="H573" s="162" t="s">
        <v>2330</v>
      </c>
      <c r="I573" s="169"/>
      <c r="J573" s="169">
        <v>0.19</v>
      </c>
      <c r="K573" s="162" t="s">
        <v>287</v>
      </c>
      <c r="L573" s="169"/>
      <c r="M573" s="169"/>
      <c r="N573" s="169"/>
    </row>
    <row r="574" spans="1:14" ht="27.6" x14ac:dyDescent="0.3">
      <c r="A574" s="169"/>
      <c r="B574" s="169"/>
      <c r="C574" s="379">
        <v>45209</v>
      </c>
      <c r="D574" s="169"/>
      <c r="E574" s="169"/>
      <c r="F574" s="169"/>
      <c r="G574" s="162" t="s">
        <v>788</v>
      </c>
      <c r="H574" s="162" t="s">
        <v>2330</v>
      </c>
      <c r="I574" s="169"/>
      <c r="J574" s="169">
        <v>0.36</v>
      </c>
      <c r="K574" s="162" t="s">
        <v>287</v>
      </c>
      <c r="L574" s="169"/>
      <c r="M574" s="169"/>
      <c r="N574" s="169"/>
    </row>
    <row r="575" spans="1:14" ht="27.6" x14ac:dyDescent="0.3">
      <c r="A575" s="169"/>
      <c r="B575" s="169"/>
      <c r="C575" s="379">
        <v>45209</v>
      </c>
      <c r="D575" s="169"/>
      <c r="E575" s="169"/>
      <c r="F575" s="169"/>
      <c r="G575" s="162" t="s">
        <v>788</v>
      </c>
      <c r="H575" s="162" t="s">
        <v>2330</v>
      </c>
      <c r="I575" s="169"/>
      <c r="J575" s="169">
        <v>0.04</v>
      </c>
      <c r="K575" s="162" t="s">
        <v>287</v>
      </c>
      <c r="L575" s="169"/>
      <c r="M575" s="169"/>
      <c r="N575" s="169"/>
    </row>
    <row r="576" spans="1:14" ht="27.6" x14ac:dyDescent="0.3">
      <c r="A576" s="169"/>
      <c r="B576" s="169"/>
      <c r="C576" s="379">
        <v>45209</v>
      </c>
      <c r="D576" s="169"/>
      <c r="E576" s="169"/>
      <c r="F576" s="169"/>
      <c r="G576" s="162" t="s">
        <v>788</v>
      </c>
      <c r="H576" s="162" t="s">
        <v>2330</v>
      </c>
      <c r="I576" s="169"/>
      <c r="J576" s="169">
        <v>0.28000000000000003</v>
      </c>
      <c r="K576" s="162" t="s">
        <v>287</v>
      </c>
      <c r="L576" s="169"/>
      <c r="M576" s="169"/>
      <c r="N576" s="169"/>
    </row>
    <row r="577" spans="1:14" ht="27.6" x14ac:dyDescent="0.3">
      <c r="A577" s="169"/>
      <c r="B577" s="169"/>
      <c r="C577" s="379">
        <v>45209</v>
      </c>
      <c r="D577" s="169"/>
      <c r="E577" s="169"/>
      <c r="F577" s="169"/>
      <c r="G577" s="162" t="s">
        <v>788</v>
      </c>
      <c r="H577" s="162" t="s">
        <v>2330</v>
      </c>
      <c r="I577" s="169"/>
      <c r="J577" s="169">
        <v>0.37</v>
      </c>
      <c r="K577" s="162" t="s">
        <v>287</v>
      </c>
      <c r="L577" s="169"/>
      <c r="M577" s="169"/>
      <c r="N577" s="169"/>
    </row>
    <row r="578" spans="1:14" ht="27.6" x14ac:dyDescent="0.3">
      <c r="A578" s="169"/>
      <c r="B578" s="169"/>
      <c r="C578" s="379">
        <v>45209</v>
      </c>
      <c r="D578" s="169"/>
      <c r="E578" s="169"/>
      <c r="F578" s="169"/>
      <c r="G578" s="162" t="s">
        <v>788</v>
      </c>
      <c r="H578" s="162" t="s">
        <v>2330</v>
      </c>
      <c r="I578" s="169"/>
      <c r="J578" s="169">
        <v>0.28999999999999998</v>
      </c>
      <c r="K578" s="162" t="s">
        <v>287</v>
      </c>
      <c r="L578" s="169"/>
      <c r="M578" s="169"/>
      <c r="N578" s="169"/>
    </row>
    <row r="579" spans="1:14" ht="27.6" x14ac:dyDescent="0.3">
      <c r="A579" s="169"/>
      <c r="B579" s="169"/>
      <c r="C579" s="379">
        <v>45209</v>
      </c>
      <c r="D579" s="169"/>
      <c r="E579" s="169"/>
      <c r="F579" s="169"/>
      <c r="G579" s="162" t="s">
        <v>788</v>
      </c>
      <c r="H579" s="162" t="s">
        <v>2330</v>
      </c>
      <c r="I579" s="169"/>
      <c r="J579" s="169">
        <v>0.1</v>
      </c>
      <c r="K579" s="162" t="s">
        <v>287</v>
      </c>
      <c r="L579" s="169"/>
      <c r="M579" s="169"/>
      <c r="N579" s="169"/>
    </row>
    <row r="580" spans="1:14" ht="27.6" x14ac:dyDescent="0.3">
      <c r="A580" s="169"/>
      <c r="B580" s="169"/>
      <c r="C580" s="379">
        <v>45209</v>
      </c>
      <c r="D580" s="169"/>
      <c r="E580" s="169"/>
      <c r="F580" s="169"/>
      <c r="G580" s="162" t="s">
        <v>788</v>
      </c>
      <c r="H580" s="162" t="s">
        <v>2330</v>
      </c>
      <c r="I580" s="169"/>
      <c r="J580" s="169">
        <v>0.15</v>
      </c>
      <c r="K580" s="162" t="s">
        <v>287</v>
      </c>
      <c r="L580" s="169"/>
      <c r="M580" s="169"/>
      <c r="N580" s="169"/>
    </row>
    <row r="581" spans="1:14" ht="27.6" x14ac:dyDescent="0.3">
      <c r="A581" s="169"/>
      <c r="B581" s="169"/>
      <c r="C581" s="379">
        <v>45209</v>
      </c>
      <c r="D581" s="169"/>
      <c r="E581" s="169"/>
      <c r="F581" s="169"/>
      <c r="G581" s="162" t="s">
        <v>788</v>
      </c>
      <c r="H581" s="162" t="s">
        <v>2330</v>
      </c>
      <c r="I581" s="169"/>
      <c r="J581" s="169">
        <v>0.03</v>
      </c>
      <c r="K581" s="162" t="s">
        <v>287</v>
      </c>
      <c r="L581" s="169"/>
      <c r="M581" s="169"/>
      <c r="N581" s="169"/>
    </row>
    <row r="582" spans="1:14" ht="27.6" x14ac:dyDescent="0.3">
      <c r="A582" s="169"/>
      <c r="B582" s="169"/>
      <c r="C582" s="379">
        <v>45209</v>
      </c>
      <c r="D582" s="169"/>
      <c r="E582" s="169"/>
      <c r="F582" s="169"/>
      <c r="G582" s="162" t="s">
        <v>788</v>
      </c>
      <c r="H582" s="162" t="s">
        <v>2330</v>
      </c>
      <c r="I582" s="169"/>
      <c r="J582" s="169">
        <v>0.09</v>
      </c>
      <c r="K582" s="162" t="s">
        <v>287</v>
      </c>
      <c r="L582" s="169"/>
      <c r="M582" s="169"/>
      <c r="N582" s="169"/>
    </row>
    <row r="583" spans="1:14" ht="27.6" x14ac:dyDescent="0.3">
      <c r="A583" s="169"/>
      <c r="B583" s="169"/>
      <c r="C583" s="379">
        <v>45209</v>
      </c>
      <c r="D583" s="169"/>
      <c r="E583" s="169"/>
      <c r="F583" s="169"/>
      <c r="G583" s="162" t="s">
        <v>788</v>
      </c>
      <c r="H583" s="162" t="s">
        <v>2330</v>
      </c>
      <c r="I583" s="169"/>
      <c r="J583" s="169">
        <v>0.16</v>
      </c>
      <c r="K583" s="162" t="s">
        <v>287</v>
      </c>
      <c r="L583" s="169"/>
      <c r="M583" s="169"/>
      <c r="N583" s="169"/>
    </row>
    <row r="584" spans="1:14" ht="27.6" x14ac:dyDescent="0.3">
      <c r="A584" s="169"/>
      <c r="B584" s="169"/>
      <c r="C584" s="379">
        <v>45209</v>
      </c>
      <c r="D584" s="169"/>
      <c r="E584" s="169"/>
      <c r="F584" s="169"/>
      <c r="G584" s="162" t="s">
        <v>788</v>
      </c>
      <c r="H584" s="162" t="s">
        <v>2330</v>
      </c>
      <c r="I584" s="169"/>
      <c r="J584" s="169">
        <v>0.17</v>
      </c>
      <c r="K584" s="162" t="s">
        <v>287</v>
      </c>
      <c r="L584" s="169"/>
      <c r="M584" s="169"/>
      <c r="N584" s="169"/>
    </row>
    <row r="585" spans="1:14" ht="27.6" x14ac:dyDescent="0.3">
      <c r="A585" s="169"/>
      <c r="B585" s="169"/>
      <c r="C585" s="379">
        <v>45209</v>
      </c>
      <c r="D585" s="169"/>
      <c r="E585" s="169"/>
      <c r="F585" s="169"/>
      <c r="G585" s="162" t="s">
        <v>788</v>
      </c>
      <c r="H585" s="162" t="s">
        <v>2330</v>
      </c>
      <c r="I585" s="169"/>
      <c r="J585" s="169">
        <v>0.21</v>
      </c>
      <c r="K585" s="162" t="s">
        <v>287</v>
      </c>
      <c r="L585" s="169"/>
      <c r="M585" s="169"/>
      <c r="N585" s="169"/>
    </row>
    <row r="586" spans="1:14" ht="27.6" x14ac:dyDescent="0.3">
      <c r="A586" s="169"/>
      <c r="B586" s="169"/>
      <c r="C586" s="379">
        <v>45209</v>
      </c>
      <c r="D586" s="169"/>
      <c r="E586" s="169"/>
      <c r="F586" s="169"/>
      <c r="G586" s="162" t="s">
        <v>788</v>
      </c>
      <c r="H586" s="162" t="s">
        <v>2330</v>
      </c>
      <c r="I586" s="169"/>
      <c r="J586" s="169">
        <v>0.22</v>
      </c>
      <c r="K586" s="162" t="s">
        <v>287</v>
      </c>
      <c r="L586" s="169"/>
      <c r="M586" s="169"/>
      <c r="N586" s="169"/>
    </row>
    <row r="587" spans="1:14" ht="27.6" x14ac:dyDescent="0.3">
      <c r="A587" s="169"/>
      <c r="B587" s="169"/>
      <c r="C587" s="379">
        <v>45209</v>
      </c>
      <c r="D587" s="169"/>
      <c r="E587" s="169"/>
      <c r="F587" s="169"/>
      <c r="G587" s="162" t="s">
        <v>788</v>
      </c>
      <c r="H587" s="162" t="s">
        <v>2330</v>
      </c>
      <c r="I587" s="169"/>
      <c r="J587" s="169">
        <v>0.23</v>
      </c>
      <c r="K587" s="162" t="s">
        <v>287</v>
      </c>
      <c r="L587" s="169"/>
      <c r="M587" s="169"/>
      <c r="N587" s="169"/>
    </row>
    <row r="588" spans="1:14" ht="27.6" x14ac:dyDescent="0.3">
      <c r="A588" s="169"/>
      <c r="B588" s="169"/>
      <c r="C588" s="379">
        <v>45209</v>
      </c>
      <c r="D588" s="169"/>
      <c r="E588" s="169"/>
      <c r="F588" s="169"/>
      <c r="G588" s="162" t="s">
        <v>788</v>
      </c>
      <c r="H588" s="162" t="s">
        <v>2330</v>
      </c>
      <c r="I588" s="169"/>
      <c r="J588" s="169">
        <v>0.38</v>
      </c>
      <c r="K588" s="162" t="s">
        <v>287</v>
      </c>
      <c r="L588" s="169"/>
      <c r="M588" s="169"/>
      <c r="N588" s="169"/>
    </row>
    <row r="589" spans="1:14" ht="27.6" x14ac:dyDescent="0.3">
      <c r="A589" s="169"/>
      <c r="B589" s="169"/>
      <c r="C589" s="379">
        <v>45209</v>
      </c>
      <c r="D589" s="169"/>
      <c r="E589" s="169"/>
      <c r="F589" s="169"/>
      <c r="G589" s="162" t="s">
        <v>788</v>
      </c>
      <c r="H589" s="162" t="s">
        <v>2330</v>
      </c>
      <c r="I589" s="169"/>
      <c r="J589" s="169">
        <v>0.02</v>
      </c>
      <c r="K589" s="162" t="s">
        <v>287</v>
      </c>
      <c r="L589" s="169"/>
      <c r="M589" s="169"/>
      <c r="N589" s="169"/>
    </row>
    <row r="590" spans="1:14" ht="27.6" x14ac:dyDescent="0.3">
      <c r="A590" s="169"/>
      <c r="B590" s="169"/>
      <c r="C590" s="379">
        <v>45209</v>
      </c>
      <c r="D590" s="169"/>
      <c r="E590" s="169"/>
      <c r="F590" s="169"/>
      <c r="G590" s="162" t="s">
        <v>788</v>
      </c>
      <c r="H590" s="162" t="s">
        <v>2330</v>
      </c>
      <c r="I590" s="169"/>
      <c r="J590" s="169">
        <v>0.14000000000000001</v>
      </c>
      <c r="K590" s="162" t="s">
        <v>287</v>
      </c>
      <c r="L590" s="169"/>
      <c r="M590" s="169"/>
      <c r="N590" s="169"/>
    </row>
    <row r="591" spans="1:14" ht="27.6" x14ac:dyDescent="0.3">
      <c r="A591" s="169"/>
      <c r="B591" s="169"/>
      <c r="C591" s="379">
        <v>45209</v>
      </c>
      <c r="D591" s="169"/>
      <c r="E591" s="169"/>
      <c r="F591" s="169"/>
      <c r="G591" s="162" t="s">
        <v>788</v>
      </c>
      <c r="H591" s="162" t="s">
        <v>2330</v>
      </c>
      <c r="I591" s="169"/>
      <c r="J591" s="169">
        <v>0.39</v>
      </c>
      <c r="K591" s="162" t="s">
        <v>287</v>
      </c>
      <c r="L591" s="169"/>
      <c r="M591" s="169"/>
      <c r="N591" s="169"/>
    </row>
    <row r="592" spans="1:14" ht="27.6" x14ac:dyDescent="0.3">
      <c r="A592" s="169"/>
      <c r="B592" s="169"/>
      <c r="C592" s="379">
        <v>45209</v>
      </c>
      <c r="D592" s="169"/>
      <c r="E592" s="169"/>
      <c r="F592" s="169"/>
      <c r="G592" s="162" t="s">
        <v>788</v>
      </c>
      <c r="H592" s="162" t="s">
        <v>2330</v>
      </c>
      <c r="I592" s="169"/>
      <c r="J592" s="169">
        <v>0.31</v>
      </c>
      <c r="K592" s="162" t="s">
        <v>287</v>
      </c>
      <c r="L592" s="169"/>
      <c r="M592" s="169"/>
      <c r="N592" s="169"/>
    </row>
    <row r="593" spans="1:14" ht="27.6" x14ac:dyDescent="0.3">
      <c r="A593" s="169"/>
      <c r="B593" s="169"/>
      <c r="C593" s="379">
        <v>45209</v>
      </c>
      <c r="D593" s="169"/>
      <c r="E593" s="169"/>
      <c r="F593" s="169"/>
      <c r="G593" s="162" t="s">
        <v>788</v>
      </c>
      <c r="H593" s="162" t="s">
        <v>2330</v>
      </c>
      <c r="I593" s="169"/>
      <c r="J593" s="169">
        <v>0.08</v>
      </c>
      <c r="K593" s="162" t="s">
        <v>287</v>
      </c>
      <c r="L593" s="169"/>
      <c r="M593" s="169"/>
      <c r="N593" s="169"/>
    </row>
    <row r="594" spans="1:14" ht="27.6" x14ac:dyDescent="0.3">
      <c r="A594" s="169"/>
      <c r="B594" s="169"/>
      <c r="C594" s="379">
        <v>45209</v>
      </c>
      <c r="D594" s="169"/>
      <c r="E594" s="169"/>
      <c r="F594" s="169"/>
      <c r="G594" s="162" t="s">
        <v>788</v>
      </c>
      <c r="H594" s="162" t="s">
        <v>2330</v>
      </c>
      <c r="I594" s="169"/>
      <c r="J594" s="169">
        <v>0.01</v>
      </c>
      <c r="K594" s="162" t="s">
        <v>287</v>
      </c>
      <c r="L594" s="169"/>
      <c r="M594" s="169"/>
      <c r="N594" s="169"/>
    </row>
    <row r="595" spans="1:14" ht="27.6" x14ac:dyDescent="0.3">
      <c r="A595" s="169"/>
      <c r="B595" s="169"/>
      <c r="C595" s="379">
        <v>45209</v>
      </c>
      <c r="D595" s="169"/>
      <c r="E595" s="169"/>
      <c r="F595" s="169"/>
      <c r="G595" s="162" t="s">
        <v>788</v>
      </c>
      <c r="H595" s="162" t="s">
        <v>2330</v>
      </c>
      <c r="I595" s="169"/>
      <c r="J595" s="169">
        <v>0.32</v>
      </c>
      <c r="K595" s="162" t="s">
        <v>287</v>
      </c>
      <c r="L595" s="169"/>
      <c r="M595" s="169"/>
      <c r="N595" s="169"/>
    </row>
    <row r="596" spans="1:14" ht="27.6" x14ac:dyDescent="0.3">
      <c r="A596" s="169"/>
      <c r="B596" s="169"/>
      <c r="C596" s="379">
        <v>45209</v>
      </c>
      <c r="D596" s="169"/>
      <c r="E596" s="169"/>
      <c r="F596" s="169"/>
      <c r="G596" s="162" t="s">
        <v>788</v>
      </c>
      <c r="H596" s="162" t="s">
        <v>2330</v>
      </c>
      <c r="I596" s="169"/>
      <c r="J596" s="169">
        <v>7.4999999999999997E-3</v>
      </c>
      <c r="K596" s="162" t="s">
        <v>287</v>
      </c>
      <c r="L596" s="169"/>
      <c r="M596" s="169"/>
      <c r="N596" s="169"/>
    </row>
    <row r="597" spans="1:14" ht="27.6" x14ac:dyDescent="0.3">
      <c r="A597" s="169"/>
      <c r="B597" s="169"/>
      <c r="C597" s="379">
        <v>45209</v>
      </c>
      <c r="D597" s="169"/>
      <c r="E597" s="169"/>
      <c r="F597" s="169"/>
      <c r="G597" s="162" t="s">
        <v>788</v>
      </c>
      <c r="H597" s="162" t="s">
        <v>2330</v>
      </c>
      <c r="I597" s="169"/>
      <c r="J597" s="169">
        <v>0.24</v>
      </c>
      <c r="K597" s="162" t="s">
        <v>287</v>
      </c>
      <c r="L597" s="169"/>
      <c r="M597" s="169"/>
      <c r="N597" s="169"/>
    </row>
    <row r="598" spans="1:14" ht="27.6" x14ac:dyDescent="0.3">
      <c r="A598" s="169"/>
      <c r="B598" s="169"/>
      <c r="C598" s="379">
        <v>45209</v>
      </c>
      <c r="D598" s="169"/>
      <c r="E598" s="169"/>
      <c r="F598" s="169"/>
      <c r="G598" s="162" t="s">
        <v>788</v>
      </c>
      <c r="H598" s="162" t="s">
        <v>2330</v>
      </c>
      <c r="I598" s="169"/>
      <c r="J598" s="169">
        <v>5.0000000000000001E-3</v>
      </c>
      <c r="K598" s="162" t="s">
        <v>287</v>
      </c>
      <c r="L598" s="169"/>
      <c r="M598" s="169"/>
      <c r="N598" s="169"/>
    </row>
    <row r="599" spans="1:14" ht="27.6" x14ac:dyDescent="0.3">
      <c r="A599" s="169"/>
      <c r="B599" s="169"/>
      <c r="C599" s="379">
        <v>45209</v>
      </c>
      <c r="D599" s="169"/>
      <c r="E599" s="169"/>
      <c r="F599" s="169"/>
      <c r="G599" s="162" t="s">
        <v>788</v>
      </c>
      <c r="H599" s="162" t="s">
        <v>2330</v>
      </c>
      <c r="I599" s="169"/>
      <c r="J599" s="169">
        <v>2.5000000000000001E-3</v>
      </c>
      <c r="K599" s="162" t="s">
        <v>287</v>
      </c>
      <c r="L599" s="169"/>
      <c r="M599" s="169"/>
      <c r="N599" s="169"/>
    </row>
    <row r="600" spans="1:14" ht="27.6" x14ac:dyDescent="0.3">
      <c r="A600" s="169"/>
      <c r="B600" s="169"/>
      <c r="C600" s="379">
        <v>45209</v>
      </c>
      <c r="D600" s="169"/>
      <c r="E600" s="169"/>
      <c r="F600" s="169"/>
      <c r="G600" s="162" t="s">
        <v>788</v>
      </c>
      <c r="H600" s="162" t="s">
        <v>2330</v>
      </c>
      <c r="I600" s="169"/>
      <c r="J600" s="169">
        <v>0.33</v>
      </c>
      <c r="K600" s="162" t="s">
        <v>287</v>
      </c>
      <c r="L600" s="169"/>
      <c r="M600" s="169"/>
      <c r="N600" s="169"/>
    </row>
    <row r="601" spans="1:14" ht="27.6" x14ac:dyDescent="0.3">
      <c r="A601" s="169"/>
      <c r="B601" s="169"/>
      <c r="C601" s="379">
        <v>45209</v>
      </c>
      <c r="D601" s="169"/>
      <c r="E601" s="169"/>
      <c r="F601" s="169"/>
      <c r="G601" s="162" t="s">
        <v>798</v>
      </c>
      <c r="H601" s="162" t="s">
        <v>2344</v>
      </c>
      <c r="I601" s="169"/>
      <c r="J601" s="169">
        <v>25000</v>
      </c>
      <c r="K601" s="162" t="s">
        <v>799</v>
      </c>
      <c r="L601" s="169"/>
      <c r="M601" s="169"/>
      <c r="N601" s="169"/>
    </row>
    <row r="602" spans="1:14" ht="27.6" x14ac:dyDescent="0.3">
      <c r="A602" s="169"/>
      <c r="B602" s="169"/>
      <c r="C602" s="379">
        <v>45209</v>
      </c>
      <c r="D602" s="169"/>
      <c r="E602" s="169"/>
      <c r="F602" s="169"/>
      <c r="G602" s="162" t="s">
        <v>798</v>
      </c>
      <c r="H602" s="162" t="s">
        <v>2345</v>
      </c>
      <c r="I602" s="169"/>
      <c r="J602" s="169">
        <v>25000</v>
      </c>
      <c r="K602" s="162" t="s">
        <v>799</v>
      </c>
      <c r="L602" s="169"/>
      <c r="M602" s="169"/>
      <c r="N602" s="169"/>
    </row>
    <row r="603" spans="1:14" ht="27.6" x14ac:dyDescent="0.3">
      <c r="A603" s="169"/>
      <c r="B603" s="169"/>
      <c r="C603" s="379">
        <v>45209</v>
      </c>
      <c r="D603" s="169"/>
      <c r="E603" s="169"/>
      <c r="F603" s="169"/>
      <c r="G603" s="162" t="s">
        <v>798</v>
      </c>
      <c r="H603" s="162" t="s">
        <v>2346</v>
      </c>
      <c r="I603" s="169"/>
      <c r="J603" s="169">
        <v>25000</v>
      </c>
      <c r="K603" s="162" t="s">
        <v>799</v>
      </c>
      <c r="L603" s="169"/>
      <c r="M603" s="169"/>
      <c r="N603" s="169"/>
    </row>
    <row r="604" spans="1:14" ht="27.6" x14ac:dyDescent="0.3">
      <c r="A604" s="169"/>
      <c r="B604" s="169"/>
      <c r="C604" s="379">
        <v>45209</v>
      </c>
      <c r="D604" s="169"/>
      <c r="E604" s="169"/>
      <c r="F604" s="169"/>
      <c r="G604" s="162" t="s">
        <v>798</v>
      </c>
      <c r="H604" s="162" t="s">
        <v>2347</v>
      </c>
      <c r="I604" s="169"/>
      <c r="J604" s="169">
        <v>25000</v>
      </c>
      <c r="K604" s="162" t="s">
        <v>799</v>
      </c>
      <c r="L604" s="169"/>
      <c r="M604" s="169"/>
      <c r="N604" s="169"/>
    </row>
    <row r="605" spans="1:14" ht="27.6" x14ac:dyDescent="0.3">
      <c r="A605" s="169"/>
      <c r="B605" s="169"/>
      <c r="C605" s="379">
        <v>45209</v>
      </c>
      <c r="D605" s="169"/>
      <c r="E605" s="169"/>
      <c r="F605" s="169"/>
      <c r="G605" s="162" t="s">
        <v>798</v>
      </c>
      <c r="H605" s="162" t="s">
        <v>2348</v>
      </c>
      <c r="I605" s="169"/>
      <c r="J605" s="169">
        <v>50000</v>
      </c>
      <c r="K605" s="162" t="s">
        <v>799</v>
      </c>
      <c r="L605" s="169"/>
      <c r="M605" s="169"/>
      <c r="N605" s="169"/>
    </row>
    <row r="606" spans="1:14" ht="27.6" x14ac:dyDescent="0.3">
      <c r="A606" s="169"/>
      <c r="B606" s="169"/>
      <c r="C606" s="379">
        <v>45209</v>
      </c>
      <c r="D606" s="169"/>
      <c r="E606" s="169"/>
      <c r="F606" s="169"/>
      <c r="G606" s="162" t="s">
        <v>798</v>
      </c>
      <c r="H606" s="162" t="s">
        <v>2349</v>
      </c>
      <c r="I606" s="169"/>
      <c r="J606" s="169">
        <v>50000</v>
      </c>
      <c r="K606" s="162" t="s">
        <v>799</v>
      </c>
      <c r="L606" s="169"/>
      <c r="M606" s="169"/>
      <c r="N606" s="169"/>
    </row>
    <row r="607" spans="1:14" ht="27.6" x14ac:dyDescent="0.3">
      <c r="A607" s="169"/>
      <c r="B607" s="169"/>
      <c r="C607" s="379">
        <v>45209</v>
      </c>
      <c r="D607" s="169"/>
      <c r="E607" s="169"/>
      <c r="F607" s="169"/>
      <c r="G607" s="162" t="s">
        <v>798</v>
      </c>
      <c r="H607" s="162" t="s">
        <v>2350</v>
      </c>
      <c r="I607" s="169"/>
      <c r="J607" s="169">
        <v>25000</v>
      </c>
      <c r="K607" s="162" t="s">
        <v>799</v>
      </c>
      <c r="L607" s="169"/>
      <c r="M607" s="169"/>
      <c r="N607" s="169"/>
    </row>
    <row r="608" spans="1:14" ht="27.6" x14ac:dyDescent="0.3">
      <c r="A608" s="169"/>
      <c r="B608" s="169"/>
      <c r="C608" s="379">
        <v>45209</v>
      </c>
      <c r="D608" s="169"/>
      <c r="E608" s="169"/>
      <c r="F608" s="169"/>
      <c r="G608" s="162" t="s">
        <v>798</v>
      </c>
      <c r="H608" s="162" t="s">
        <v>2351</v>
      </c>
      <c r="I608" s="169"/>
      <c r="J608" s="169">
        <v>10000</v>
      </c>
      <c r="K608" s="162" t="s">
        <v>799</v>
      </c>
      <c r="L608" s="169"/>
      <c r="M608" s="169"/>
      <c r="N608" s="169"/>
    </row>
    <row r="609" spans="1:14" ht="27.6" x14ac:dyDescent="0.3">
      <c r="A609" s="169"/>
      <c r="B609" s="169"/>
      <c r="C609" s="379">
        <v>45209</v>
      </c>
      <c r="D609" s="169"/>
      <c r="E609" s="169"/>
      <c r="F609" s="169"/>
      <c r="G609" s="162" t="s">
        <v>798</v>
      </c>
      <c r="H609" s="162" t="s">
        <v>2352</v>
      </c>
      <c r="I609" s="169"/>
      <c r="J609" s="169">
        <v>25000</v>
      </c>
      <c r="K609" s="162" t="s">
        <v>799</v>
      </c>
      <c r="L609" s="169"/>
      <c r="M609" s="169"/>
      <c r="N609" s="169"/>
    </row>
    <row r="610" spans="1:14" ht="27.6" x14ac:dyDescent="0.3">
      <c r="A610" s="169"/>
      <c r="B610" s="169"/>
      <c r="C610" s="379">
        <v>45209</v>
      </c>
      <c r="D610" s="169"/>
      <c r="E610" s="169"/>
      <c r="F610" s="169"/>
      <c r="G610" s="162" t="s">
        <v>798</v>
      </c>
      <c r="H610" s="162" t="s">
        <v>2353</v>
      </c>
      <c r="I610" s="169"/>
      <c r="J610" s="169">
        <v>25000</v>
      </c>
      <c r="K610" s="162" t="s">
        <v>799</v>
      </c>
      <c r="L610" s="169"/>
      <c r="M610" s="169"/>
      <c r="N610" s="169"/>
    </row>
    <row r="611" spans="1:14" ht="27.6" x14ac:dyDescent="0.3">
      <c r="A611" s="169"/>
      <c r="B611" s="169"/>
      <c r="C611" s="379">
        <v>45209</v>
      </c>
      <c r="D611" s="169"/>
      <c r="E611" s="169"/>
      <c r="F611" s="169"/>
      <c r="G611" s="162" t="s">
        <v>798</v>
      </c>
      <c r="H611" s="162" t="s">
        <v>2354</v>
      </c>
      <c r="I611" s="169"/>
      <c r="J611" s="169">
        <v>50000</v>
      </c>
      <c r="K611" s="162" t="s">
        <v>799</v>
      </c>
      <c r="L611" s="169"/>
      <c r="M611" s="169"/>
      <c r="N611" s="169"/>
    </row>
    <row r="612" spans="1:14" ht="27.6" x14ac:dyDescent="0.3">
      <c r="A612" s="169"/>
      <c r="B612" s="169"/>
      <c r="C612" s="379">
        <v>45209</v>
      </c>
      <c r="D612" s="169"/>
      <c r="E612" s="169"/>
      <c r="F612" s="169"/>
      <c r="G612" s="162" t="s">
        <v>798</v>
      </c>
      <c r="H612" s="162" t="s">
        <v>2355</v>
      </c>
      <c r="I612" s="169"/>
      <c r="J612" s="169">
        <v>25000</v>
      </c>
      <c r="K612" s="162" t="s">
        <v>799</v>
      </c>
      <c r="L612" s="169"/>
      <c r="M612" s="169"/>
      <c r="N612" s="169"/>
    </row>
    <row r="613" spans="1:14" ht="27.6" x14ac:dyDescent="0.3">
      <c r="A613" s="169"/>
      <c r="B613" s="169"/>
      <c r="C613" s="379">
        <v>45209</v>
      </c>
      <c r="D613" s="169"/>
      <c r="E613" s="169"/>
      <c r="F613" s="169"/>
      <c r="G613" s="162" t="s">
        <v>798</v>
      </c>
      <c r="H613" s="162" t="s">
        <v>2356</v>
      </c>
      <c r="I613" s="169"/>
      <c r="J613" s="169">
        <v>100000</v>
      </c>
      <c r="K613" s="162" t="s">
        <v>799</v>
      </c>
      <c r="L613" s="169"/>
      <c r="M613" s="169"/>
      <c r="N613" s="169"/>
    </row>
    <row r="614" spans="1:14" ht="27.6" x14ac:dyDescent="0.3">
      <c r="A614" s="169"/>
      <c r="B614" s="169"/>
      <c r="C614" s="379">
        <v>45209</v>
      </c>
      <c r="D614" s="169"/>
      <c r="E614" s="169"/>
      <c r="F614" s="169"/>
      <c r="G614" s="162" t="s">
        <v>798</v>
      </c>
      <c r="H614" s="162" t="s">
        <v>2357</v>
      </c>
      <c r="I614" s="169"/>
      <c r="J614" s="169">
        <v>500000</v>
      </c>
      <c r="K614" s="162" t="s">
        <v>799</v>
      </c>
      <c r="L614" s="169"/>
      <c r="M614" s="169"/>
      <c r="N614" s="169"/>
    </row>
    <row r="615" spans="1:14" ht="27.6" x14ac:dyDescent="0.3">
      <c r="A615" s="169"/>
      <c r="B615" s="169"/>
      <c r="C615" s="379">
        <v>45209</v>
      </c>
      <c r="D615" s="169"/>
      <c r="E615" s="169"/>
      <c r="F615" s="169"/>
      <c r="G615" s="162" t="s">
        <v>798</v>
      </c>
      <c r="H615" s="162" t="s">
        <v>2358</v>
      </c>
      <c r="I615" s="169"/>
      <c r="J615" s="169">
        <v>200000</v>
      </c>
      <c r="K615" s="162" t="s">
        <v>799</v>
      </c>
      <c r="L615" s="169"/>
      <c r="M615" s="169"/>
      <c r="N615" s="169"/>
    </row>
    <row r="616" spans="1:14" ht="27.6" x14ac:dyDescent="0.3">
      <c r="A616" s="169"/>
      <c r="B616" s="169"/>
      <c r="C616" s="379">
        <v>45209</v>
      </c>
      <c r="D616" s="169"/>
      <c r="E616" s="169"/>
      <c r="F616" s="169"/>
      <c r="G616" s="162" t="s">
        <v>809</v>
      </c>
      <c r="H616" s="162" t="s">
        <v>2375</v>
      </c>
      <c r="I616" s="169"/>
      <c r="J616" s="169">
        <v>250000</v>
      </c>
      <c r="K616" s="162" t="s">
        <v>810</v>
      </c>
      <c r="L616" s="169"/>
      <c r="M616" s="169"/>
      <c r="N616" s="169"/>
    </row>
    <row r="617" spans="1:14" ht="27.6" x14ac:dyDescent="0.3">
      <c r="A617" s="169"/>
      <c r="B617" s="169"/>
      <c r="C617" s="379">
        <v>45209</v>
      </c>
      <c r="D617" s="169"/>
      <c r="E617" s="169"/>
      <c r="F617" s="169"/>
      <c r="G617" s="162" t="s">
        <v>809</v>
      </c>
      <c r="H617" s="162" t="s">
        <v>2376</v>
      </c>
      <c r="I617" s="169"/>
      <c r="J617" s="169">
        <v>50000</v>
      </c>
      <c r="K617" s="162" t="s">
        <v>810</v>
      </c>
      <c r="L617" s="169"/>
      <c r="M617" s="169"/>
      <c r="N617" s="169"/>
    </row>
    <row r="618" spans="1:14" ht="27.6" x14ac:dyDescent="0.3">
      <c r="A618" s="169"/>
      <c r="B618" s="169"/>
      <c r="C618" s="379">
        <v>45209</v>
      </c>
      <c r="D618" s="169"/>
      <c r="E618" s="169"/>
      <c r="F618" s="169"/>
      <c r="G618" s="162" t="s">
        <v>809</v>
      </c>
      <c r="H618" s="162" t="s">
        <v>2377</v>
      </c>
      <c r="I618" s="169"/>
      <c r="J618" s="169">
        <v>50000</v>
      </c>
      <c r="K618" s="162" t="s">
        <v>810</v>
      </c>
      <c r="L618" s="169"/>
      <c r="M618" s="169"/>
      <c r="N618" s="169"/>
    </row>
    <row r="619" spans="1:14" ht="27.6" x14ac:dyDescent="0.3">
      <c r="A619" s="169"/>
      <c r="B619" s="169"/>
      <c r="C619" s="379">
        <v>45209</v>
      </c>
      <c r="D619" s="169"/>
      <c r="E619" s="169"/>
      <c r="F619" s="169"/>
      <c r="G619" s="162" t="s">
        <v>809</v>
      </c>
      <c r="H619" s="162" t="s">
        <v>2378</v>
      </c>
      <c r="I619" s="169"/>
      <c r="J619" s="169">
        <v>25000</v>
      </c>
      <c r="K619" s="162" t="s">
        <v>810</v>
      </c>
      <c r="L619" s="169"/>
      <c r="M619" s="169"/>
      <c r="N619" s="169"/>
    </row>
    <row r="620" spans="1:14" ht="27.6" x14ac:dyDescent="0.3">
      <c r="A620" s="169"/>
      <c r="B620" s="169"/>
      <c r="C620" s="379">
        <v>45209</v>
      </c>
      <c r="D620" s="169"/>
      <c r="E620" s="169"/>
      <c r="F620" s="169"/>
      <c r="G620" s="162" t="s">
        <v>809</v>
      </c>
      <c r="H620" s="162" t="s">
        <v>2379</v>
      </c>
      <c r="I620" s="169"/>
      <c r="J620" s="169">
        <v>100000</v>
      </c>
      <c r="K620" s="162" t="s">
        <v>810</v>
      </c>
      <c r="L620" s="169"/>
      <c r="M620" s="169"/>
      <c r="N620" s="169"/>
    </row>
    <row r="621" spans="1:14" ht="27.6" x14ac:dyDescent="0.3">
      <c r="A621" s="169"/>
      <c r="B621" s="169"/>
      <c r="C621" s="379">
        <v>45209</v>
      </c>
      <c r="D621" s="169"/>
      <c r="E621" s="169"/>
      <c r="F621" s="169"/>
      <c r="G621" s="162" t="s">
        <v>809</v>
      </c>
      <c r="H621" s="162" t="s">
        <v>2380</v>
      </c>
      <c r="I621" s="169"/>
      <c r="J621" s="169">
        <v>25000</v>
      </c>
      <c r="K621" s="162" t="s">
        <v>810</v>
      </c>
      <c r="L621" s="169"/>
      <c r="M621" s="169"/>
      <c r="N621" s="169"/>
    </row>
    <row r="622" spans="1:14" ht="27.6" x14ac:dyDescent="0.3">
      <c r="A622" s="169"/>
      <c r="B622" s="169"/>
      <c r="C622" s="379">
        <v>45209</v>
      </c>
      <c r="D622" s="169"/>
      <c r="E622" s="169"/>
      <c r="F622" s="169"/>
      <c r="G622" s="162" t="s">
        <v>809</v>
      </c>
      <c r="H622" s="162" t="s">
        <v>2381</v>
      </c>
      <c r="I622" s="169"/>
      <c r="J622" s="169">
        <v>50000</v>
      </c>
      <c r="K622" s="162" t="s">
        <v>810</v>
      </c>
      <c r="L622" s="169"/>
      <c r="M622" s="169"/>
      <c r="N622" s="169"/>
    </row>
    <row r="623" spans="1:14" ht="27.6" x14ac:dyDescent="0.3">
      <c r="A623" s="169"/>
      <c r="B623" s="169"/>
      <c r="C623" s="379">
        <v>45209</v>
      </c>
      <c r="D623" s="169"/>
      <c r="E623" s="169"/>
      <c r="F623" s="169"/>
      <c r="G623" s="162" t="s">
        <v>809</v>
      </c>
      <c r="H623" s="162" t="s">
        <v>2382</v>
      </c>
      <c r="I623" s="169"/>
      <c r="J623" s="169">
        <v>250000</v>
      </c>
      <c r="K623" s="162" t="s">
        <v>810</v>
      </c>
      <c r="L623" s="169"/>
      <c r="M623" s="169"/>
      <c r="N623" s="169"/>
    </row>
    <row r="624" spans="1:14" ht="27.6" x14ac:dyDescent="0.3">
      <c r="A624" s="169"/>
      <c r="B624" s="169"/>
      <c r="C624" s="379">
        <v>45209</v>
      </c>
      <c r="D624" s="169"/>
      <c r="E624" s="169"/>
      <c r="F624" s="169"/>
      <c r="G624" s="162" t="s">
        <v>809</v>
      </c>
      <c r="H624" s="162" t="s">
        <v>2383</v>
      </c>
      <c r="I624" s="169"/>
      <c r="J624" s="169">
        <v>50000</v>
      </c>
      <c r="K624" s="162" t="s">
        <v>810</v>
      </c>
      <c r="L624" s="169"/>
      <c r="M624" s="169"/>
      <c r="N624" s="169"/>
    </row>
    <row r="625" spans="1:14" ht="27.6" x14ac:dyDescent="0.3">
      <c r="A625" s="169"/>
      <c r="B625" s="169"/>
      <c r="C625" s="379">
        <v>45209</v>
      </c>
      <c r="D625" s="169"/>
      <c r="E625" s="169"/>
      <c r="F625" s="169"/>
      <c r="G625" s="162" t="s">
        <v>809</v>
      </c>
      <c r="H625" s="162" t="s">
        <v>2384</v>
      </c>
      <c r="I625" s="169"/>
      <c r="J625" s="169">
        <v>25000</v>
      </c>
      <c r="K625" s="162" t="s">
        <v>810</v>
      </c>
      <c r="L625" s="169"/>
      <c r="M625" s="169"/>
      <c r="N625" s="169"/>
    </row>
    <row r="626" spans="1:14" ht="27.6" x14ac:dyDescent="0.3">
      <c r="A626" s="169"/>
      <c r="B626" s="169"/>
      <c r="C626" s="379">
        <v>45209</v>
      </c>
      <c r="D626" s="169"/>
      <c r="E626" s="169"/>
      <c r="F626" s="169"/>
      <c r="G626" s="162" t="s">
        <v>809</v>
      </c>
      <c r="H626" s="162" t="s">
        <v>2385</v>
      </c>
      <c r="I626" s="169"/>
      <c r="J626" s="169">
        <v>100000</v>
      </c>
      <c r="K626" s="162" t="s">
        <v>810</v>
      </c>
      <c r="L626" s="169"/>
      <c r="M626" s="169"/>
      <c r="N626" s="169"/>
    </row>
    <row r="627" spans="1:14" ht="27.6" x14ac:dyDescent="0.3">
      <c r="A627" s="169"/>
      <c r="B627" s="169"/>
      <c r="C627" s="379">
        <v>45209</v>
      </c>
      <c r="D627" s="169"/>
      <c r="E627" s="169"/>
      <c r="F627" s="169"/>
      <c r="G627" s="162" t="s">
        <v>809</v>
      </c>
      <c r="H627" s="162" t="s">
        <v>2386</v>
      </c>
      <c r="I627" s="169"/>
      <c r="J627" s="169">
        <v>50000</v>
      </c>
      <c r="K627" s="162" t="s">
        <v>810</v>
      </c>
      <c r="L627" s="169"/>
      <c r="M627" s="169"/>
      <c r="N627" s="169"/>
    </row>
    <row r="628" spans="1:14" ht="27.6" x14ac:dyDescent="0.3">
      <c r="A628" s="169"/>
      <c r="B628" s="169"/>
      <c r="C628" s="379">
        <v>45209</v>
      </c>
      <c r="D628" s="169"/>
      <c r="E628" s="169"/>
      <c r="F628" s="169"/>
      <c r="G628" s="162" t="s">
        <v>809</v>
      </c>
      <c r="H628" s="162" t="s">
        <v>2387</v>
      </c>
      <c r="I628" s="169"/>
      <c r="J628" s="169">
        <v>100000</v>
      </c>
      <c r="K628" s="162" t="s">
        <v>810</v>
      </c>
      <c r="L628" s="169"/>
      <c r="M628" s="169"/>
      <c r="N628" s="169"/>
    </row>
    <row r="629" spans="1:14" ht="27.6" x14ac:dyDescent="0.3">
      <c r="A629" s="169"/>
      <c r="B629" s="169"/>
      <c r="C629" s="379">
        <v>45209</v>
      </c>
      <c r="D629" s="169"/>
      <c r="E629" s="169"/>
      <c r="F629" s="169"/>
      <c r="G629" s="162" t="s">
        <v>809</v>
      </c>
      <c r="H629" s="162" t="s">
        <v>2388</v>
      </c>
      <c r="I629" s="169"/>
      <c r="J629" s="169">
        <v>50000</v>
      </c>
      <c r="K629" s="162" t="s">
        <v>810</v>
      </c>
      <c r="L629" s="169"/>
      <c r="M629" s="169"/>
      <c r="N629" s="169"/>
    </row>
    <row r="630" spans="1:14" ht="27.6" x14ac:dyDescent="0.3">
      <c r="A630" s="169"/>
      <c r="B630" s="169"/>
      <c r="C630" s="379">
        <v>45209</v>
      </c>
      <c r="D630" s="169"/>
      <c r="E630" s="169"/>
      <c r="F630" s="169"/>
      <c r="G630" s="162" t="s">
        <v>809</v>
      </c>
      <c r="H630" s="162" t="s">
        <v>2389</v>
      </c>
      <c r="I630" s="169"/>
      <c r="J630" s="169">
        <v>1000000</v>
      </c>
      <c r="K630" s="162" t="s">
        <v>810</v>
      </c>
      <c r="L630" s="169"/>
      <c r="M630" s="169"/>
      <c r="N630" s="169"/>
    </row>
    <row r="631" spans="1:14" ht="27.6" x14ac:dyDescent="0.3">
      <c r="A631" s="169"/>
      <c r="B631" s="169"/>
      <c r="C631" s="379">
        <v>45209</v>
      </c>
      <c r="D631" s="169"/>
      <c r="E631" s="169"/>
      <c r="F631" s="169"/>
      <c r="G631" s="162" t="s">
        <v>809</v>
      </c>
      <c r="H631" s="162" t="s">
        <v>2390</v>
      </c>
      <c r="I631" s="169"/>
      <c r="J631" s="169">
        <v>10000</v>
      </c>
      <c r="K631" s="162" t="s">
        <v>810</v>
      </c>
      <c r="L631" s="169"/>
      <c r="M631" s="169"/>
      <c r="N631" s="169"/>
    </row>
    <row r="632" spans="1:14" ht="27.6" x14ac:dyDescent="0.3">
      <c r="A632" s="169"/>
      <c r="B632" s="169"/>
      <c r="C632" s="379">
        <v>45209</v>
      </c>
      <c r="D632" s="169"/>
      <c r="E632" s="169"/>
      <c r="F632" s="169"/>
      <c r="G632" s="162" t="s">
        <v>809</v>
      </c>
      <c r="H632" s="162" t="s">
        <v>2391</v>
      </c>
      <c r="I632" s="169"/>
      <c r="J632" s="169">
        <v>1000000</v>
      </c>
      <c r="K632" s="162" t="s">
        <v>810</v>
      </c>
      <c r="L632" s="169"/>
      <c r="M632" s="169"/>
      <c r="N632" s="169"/>
    </row>
    <row r="633" spans="1:14" ht="27.6" x14ac:dyDescent="0.3">
      <c r="A633" s="169"/>
      <c r="B633" s="169"/>
      <c r="C633" s="379">
        <v>45209</v>
      </c>
      <c r="D633" s="169"/>
      <c r="E633" s="169"/>
      <c r="F633" s="169"/>
      <c r="G633" s="162" t="s">
        <v>809</v>
      </c>
      <c r="H633" s="162" t="s">
        <v>2392</v>
      </c>
      <c r="I633" s="169"/>
      <c r="J633" s="169">
        <v>50000</v>
      </c>
      <c r="K633" s="162" t="s">
        <v>810</v>
      </c>
      <c r="L633" s="169"/>
      <c r="M633" s="169"/>
      <c r="N633" s="169"/>
    </row>
    <row r="634" spans="1:14" ht="27.6" x14ac:dyDescent="0.3">
      <c r="A634" s="169"/>
      <c r="B634" s="169"/>
      <c r="C634" s="379">
        <v>45209</v>
      </c>
      <c r="D634" s="169"/>
      <c r="E634" s="169"/>
      <c r="F634" s="169"/>
      <c r="G634" s="162" t="s">
        <v>809</v>
      </c>
      <c r="H634" s="162" t="s">
        <v>2393</v>
      </c>
      <c r="I634" s="169"/>
      <c r="J634" s="169">
        <v>35000</v>
      </c>
      <c r="K634" s="162" t="s">
        <v>810</v>
      </c>
      <c r="L634" s="169"/>
      <c r="M634" s="169"/>
      <c r="N634" s="169"/>
    </row>
    <row r="635" spans="1:14" ht="27.6" x14ac:dyDescent="0.3">
      <c r="A635" s="169"/>
      <c r="B635" s="169"/>
      <c r="C635" s="379">
        <v>45209</v>
      </c>
      <c r="D635" s="169"/>
      <c r="E635" s="169"/>
      <c r="F635" s="169"/>
      <c r="G635" s="162" t="s">
        <v>809</v>
      </c>
      <c r="H635" s="162" t="s">
        <v>2394</v>
      </c>
      <c r="I635" s="169"/>
      <c r="J635" s="169">
        <v>10000</v>
      </c>
      <c r="K635" s="162" t="s">
        <v>810</v>
      </c>
      <c r="L635" s="169"/>
      <c r="M635" s="169"/>
      <c r="N635" s="169"/>
    </row>
    <row r="636" spans="1:14" ht="27.6" x14ac:dyDescent="0.3">
      <c r="A636" s="169"/>
      <c r="B636" s="169"/>
      <c r="C636" s="379">
        <v>45209</v>
      </c>
      <c r="D636" s="169"/>
      <c r="E636" s="169"/>
      <c r="F636" s="169"/>
      <c r="G636" s="162" t="s">
        <v>809</v>
      </c>
      <c r="H636" s="162" t="s">
        <v>2395</v>
      </c>
      <c r="I636" s="169"/>
      <c r="J636" s="169">
        <v>25000</v>
      </c>
      <c r="K636" s="162" t="s">
        <v>810</v>
      </c>
      <c r="L636" s="169"/>
      <c r="M636" s="169"/>
      <c r="N636" s="169"/>
    </row>
    <row r="637" spans="1:14" ht="27.6" x14ac:dyDescent="0.3">
      <c r="A637" s="169"/>
      <c r="B637" s="169"/>
      <c r="C637" s="379">
        <v>45209</v>
      </c>
      <c r="D637" s="169"/>
      <c r="E637" s="169"/>
      <c r="F637" s="169"/>
      <c r="G637" s="162" t="s">
        <v>809</v>
      </c>
      <c r="H637" s="162" t="s">
        <v>2396</v>
      </c>
      <c r="I637" s="169"/>
      <c r="J637" s="169">
        <v>25000</v>
      </c>
      <c r="K637" s="162" t="s">
        <v>810</v>
      </c>
      <c r="L637" s="169"/>
      <c r="M637" s="169"/>
      <c r="N637" s="169"/>
    </row>
    <row r="638" spans="1:14" ht="27.6" x14ac:dyDescent="0.3">
      <c r="A638" s="169"/>
      <c r="B638" s="169"/>
      <c r="C638" s="379">
        <v>45209</v>
      </c>
      <c r="D638" s="169"/>
      <c r="E638" s="169"/>
      <c r="F638" s="169"/>
      <c r="G638" s="162" t="s">
        <v>809</v>
      </c>
      <c r="H638" s="162" t="s">
        <v>2397</v>
      </c>
      <c r="I638" s="169"/>
      <c r="J638" s="169">
        <v>10000</v>
      </c>
      <c r="K638" s="162" t="s">
        <v>810</v>
      </c>
      <c r="L638" s="169"/>
      <c r="M638" s="169"/>
      <c r="N638" s="169"/>
    </row>
    <row r="639" spans="1:14" ht="27.6" x14ac:dyDescent="0.3">
      <c r="A639" s="169"/>
      <c r="B639" s="169"/>
      <c r="C639" s="379">
        <v>45209</v>
      </c>
      <c r="D639" s="169"/>
      <c r="E639" s="169"/>
      <c r="F639" s="169"/>
      <c r="G639" s="162" t="s">
        <v>809</v>
      </c>
      <c r="H639" s="162" t="s">
        <v>2398</v>
      </c>
      <c r="I639" s="169"/>
      <c r="J639" s="169">
        <v>250000</v>
      </c>
      <c r="K639" s="162" t="s">
        <v>810</v>
      </c>
      <c r="L639" s="169"/>
      <c r="M639" s="169"/>
      <c r="N639" s="169"/>
    </row>
    <row r="640" spans="1:14" ht="27.6" x14ac:dyDescent="0.3">
      <c r="A640" s="169"/>
      <c r="B640" s="169"/>
      <c r="C640" s="379">
        <v>45209</v>
      </c>
      <c r="D640" s="169"/>
      <c r="E640" s="169"/>
      <c r="F640" s="169"/>
      <c r="G640" s="162" t="s">
        <v>809</v>
      </c>
      <c r="H640" s="162" t="s">
        <v>2399</v>
      </c>
      <c r="I640" s="169"/>
      <c r="J640" s="169">
        <v>50000</v>
      </c>
      <c r="K640" s="162" t="s">
        <v>810</v>
      </c>
      <c r="L640" s="169"/>
      <c r="M640" s="169"/>
      <c r="N640" s="169"/>
    </row>
    <row r="641" spans="1:14" ht="41.4" x14ac:dyDescent="0.3">
      <c r="A641" s="169"/>
      <c r="B641" s="169"/>
      <c r="C641" s="379">
        <v>45209</v>
      </c>
      <c r="D641" s="169"/>
      <c r="E641" s="169"/>
      <c r="F641" s="169"/>
      <c r="G641" s="162" t="s">
        <v>831</v>
      </c>
      <c r="H641" s="162" t="s">
        <v>2400</v>
      </c>
      <c r="I641" s="169"/>
      <c r="J641" s="169">
        <v>50000</v>
      </c>
      <c r="K641" s="162" t="s">
        <v>242</v>
      </c>
      <c r="L641" s="169"/>
      <c r="M641" s="169"/>
      <c r="N641" s="169"/>
    </row>
    <row r="642" spans="1:14" ht="41.4" x14ac:dyDescent="0.3">
      <c r="A642" s="169"/>
      <c r="B642" s="169"/>
      <c r="C642" s="379">
        <v>45209</v>
      </c>
      <c r="D642" s="169"/>
      <c r="E642" s="169"/>
      <c r="F642" s="169"/>
      <c r="G642" s="162" t="s">
        <v>831</v>
      </c>
      <c r="H642" s="162" t="s">
        <v>2401</v>
      </c>
      <c r="I642" s="169"/>
      <c r="J642" s="169">
        <v>10000</v>
      </c>
      <c r="K642" s="162" t="s">
        <v>242</v>
      </c>
      <c r="L642" s="169"/>
      <c r="M642" s="169"/>
      <c r="N642" s="169"/>
    </row>
    <row r="643" spans="1:14" ht="41.4" x14ac:dyDescent="0.3">
      <c r="A643" s="169"/>
      <c r="B643" s="169"/>
      <c r="C643" s="379">
        <v>45209</v>
      </c>
      <c r="D643" s="169"/>
      <c r="E643" s="169"/>
      <c r="F643" s="169"/>
      <c r="G643" s="162" t="s">
        <v>831</v>
      </c>
      <c r="H643" s="162" t="s">
        <v>2402</v>
      </c>
      <c r="I643" s="169"/>
      <c r="J643" s="169">
        <v>25000</v>
      </c>
      <c r="K643" s="162" t="s">
        <v>242</v>
      </c>
      <c r="L643" s="169"/>
      <c r="M643" s="169"/>
      <c r="N643" s="169"/>
    </row>
    <row r="644" spans="1:14" ht="41.4" x14ac:dyDescent="0.3">
      <c r="A644" s="169"/>
      <c r="B644" s="169"/>
      <c r="C644" s="379">
        <v>45209</v>
      </c>
      <c r="D644" s="169"/>
      <c r="E644" s="169"/>
      <c r="F644" s="169"/>
      <c r="G644" s="162" t="s">
        <v>831</v>
      </c>
      <c r="H644" s="162" t="s">
        <v>2403</v>
      </c>
      <c r="I644" s="169"/>
      <c r="J644" s="169">
        <v>50000</v>
      </c>
      <c r="K644" s="162" t="s">
        <v>242</v>
      </c>
      <c r="L644" s="169"/>
      <c r="M644" s="169"/>
      <c r="N644" s="169"/>
    </row>
    <row r="645" spans="1:14" ht="41.4" x14ac:dyDescent="0.3">
      <c r="A645" s="169"/>
      <c r="B645" s="169"/>
      <c r="C645" s="379">
        <v>45209</v>
      </c>
      <c r="D645" s="169"/>
      <c r="E645" s="169"/>
      <c r="F645" s="169"/>
      <c r="G645" s="162" t="s">
        <v>831</v>
      </c>
      <c r="H645" s="162" t="s">
        <v>2404</v>
      </c>
      <c r="I645" s="169"/>
      <c r="J645" s="169">
        <v>10000</v>
      </c>
      <c r="K645" s="162" t="s">
        <v>242</v>
      </c>
      <c r="L645" s="169"/>
      <c r="M645" s="169"/>
      <c r="N645" s="169"/>
    </row>
    <row r="646" spans="1:14" ht="41.4" x14ac:dyDescent="0.3">
      <c r="A646" s="169"/>
      <c r="B646" s="169"/>
      <c r="C646" s="379">
        <v>45209</v>
      </c>
      <c r="D646" s="169"/>
      <c r="E646" s="169"/>
      <c r="F646" s="169"/>
      <c r="G646" s="162" t="s">
        <v>831</v>
      </c>
      <c r="H646" s="162" t="s">
        <v>2405</v>
      </c>
      <c r="I646" s="169"/>
      <c r="J646" s="169">
        <v>10000</v>
      </c>
      <c r="K646" s="162" t="s">
        <v>242</v>
      </c>
      <c r="L646" s="169"/>
      <c r="M646" s="169"/>
      <c r="N646" s="169"/>
    </row>
    <row r="647" spans="1:14" ht="41.4" x14ac:dyDescent="0.3">
      <c r="A647" s="169"/>
      <c r="B647" s="169"/>
      <c r="C647" s="379">
        <v>45209</v>
      </c>
      <c r="D647" s="169"/>
      <c r="E647" s="169"/>
      <c r="F647" s="169"/>
      <c r="G647" s="162" t="s">
        <v>831</v>
      </c>
      <c r="H647" s="162" t="s">
        <v>2406</v>
      </c>
      <c r="I647" s="169"/>
      <c r="J647" s="169">
        <v>25000</v>
      </c>
      <c r="K647" s="162" t="s">
        <v>242</v>
      </c>
      <c r="L647" s="169"/>
      <c r="M647" s="169"/>
      <c r="N647" s="169"/>
    </row>
    <row r="648" spans="1:14" x14ac:dyDescent="0.3">
      <c r="A648" s="169"/>
      <c r="B648" s="169"/>
      <c r="C648" s="379">
        <v>45209</v>
      </c>
      <c r="D648" s="169"/>
      <c r="E648" s="169"/>
      <c r="F648" s="169"/>
      <c r="G648" s="162" t="s">
        <v>833</v>
      </c>
      <c r="H648" s="162" t="s">
        <v>2407</v>
      </c>
      <c r="I648" s="169"/>
      <c r="J648" s="169">
        <v>100000</v>
      </c>
      <c r="K648" s="162" t="s">
        <v>287</v>
      </c>
      <c r="L648" s="169"/>
      <c r="M648" s="169"/>
      <c r="N648" s="169"/>
    </row>
    <row r="649" spans="1:14" x14ac:dyDescent="0.3">
      <c r="A649" s="169"/>
      <c r="B649" s="169"/>
      <c r="C649" s="379">
        <v>45209</v>
      </c>
      <c r="D649" s="169"/>
      <c r="E649" s="169"/>
      <c r="F649" s="169"/>
      <c r="G649" s="162" t="s">
        <v>833</v>
      </c>
      <c r="H649" s="162" t="s">
        <v>2407</v>
      </c>
      <c r="I649" s="169"/>
      <c r="J649" s="169">
        <v>1000000</v>
      </c>
      <c r="K649" s="162" t="s">
        <v>287</v>
      </c>
      <c r="L649" s="169"/>
      <c r="M649" s="169"/>
      <c r="N649" s="169"/>
    </row>
    <row r="650" spans="1:14" x14ac:dyDescent="0.3">
      <c r="A650" s="169"/>
      <c r="B650" s="169"/>
      <c r="C650" s="379">
        <v>45209</v>
      </c>
      <c r="D650" s="169"/>
      <c r="E650" s="169"/>
      <c r="F650" s="169"/>
      <c r="G650" s="162" t="s">
        <v>833</v>
      </c>
      <c r="H650" s="162" t="s">
        <v>2407</v>
      </c>
      <c r="I650" s="169"/>
      <c r="J650" s="169">
        <v>2000000</v>
      </c>
      <c r="K650" s="162" t="s">
        <v>287</v>
      </c>
      <c r="L650" s="169"/>
      <c r="M650" s="169"/>
      <c r="N650" s="169"/>
    </row>
    <row r="651" spans="1:14" x14ac:dyDescent="0.3">
      <c r="A651" s="169"/>
      <c r="B651" s="169"/>
      <c r="C651" s="379">
        <v>45209</v>
      </c>
      <c r="D651" s="169"/>
      <c r="E651" s="169"/>
      <c r="F651" s="169"/>
      <c r="G651" s="162" t="s">
        <v>833</v>
      </c>
      <c r="H651" s="162" t="s">
        <v>2407</v>
      </c>
      <c r="I651" s="169"/>
      <c r="J651" s="169">
        <v>500000</v>
      </c>
      <c r="K651" s="162" t="s">
        <v>287</v>
      </c>
      <c r="L651" s="169"/>
      <c r="M651" s="169"/>
      <c r="N651" s="169"/>
    </row>
    <row r="652" spans="1:14" x14ac:dyDescent="0.3">
      <c r="A652" s="169"/>
      <c r="B652" s="169"/>
      <c r="C652" s="379">
        <v>45209</v>
      </c>
      <c r="D652" s="169"/>
      <c r="E652" s="169"/>
      <c r="F652" s="169"/>
      <c r="G652" s="162" t="s">
        <v>833</v>
      </c>
      <c r="H652" s="162" t="s">
        <v>2407</v>
      </c>
      <c r="I652" s="169"/>
      <c r="J652" s="169">
        <v>2500</v>
      </c>
      <c r="K652" s="162" t="s">
        <v>287</v>
      </c>
      <c r="L652" s="169"/>
      <c r="M652" s="169"/>
      <c r="N652" s="169"/>
    </row>
    <row r="653" spans="1:14" x14ac:dyDescent="0.3">
      <c r="A653" s="169"/>
      <c r="B653" s="169"/>
      <c r="C653" s="379">
        <v>45209</v>
      </c>
      <c r="D653" s="169"/>
      <c r="E653" s="169"/>
      <c r="F653" s="169"/>
      <c r="G653" s="162" t="s">
        <v>833</v>
      </c>
      <c r="H653" s="162" t="s">
        <v>2407</v>
      </c>
      <c r="I653" s="169"/>
      <c r="J653" s="169">
        <v>1000</v>
      </c>
      <c r="K653" s="162" t="s">
        <v>287</v>
      </c>
      <c r="L653" s="169"/>
      <c r="M653" s="169"/>
      <c r="N653" s="169"/>
    </row>
    <row r="654" spans="1:14" x14ac:dyDescent="0.3">
      <c r="A654" s="169"/>
      <c r="B654" s="169"/>
      <c r="C654" s="379">
        <v>45209</v>
      </c>
      <c r="D654" s="169"/>
      <c r="E654" s="169"/>
      <c r="F654" s="169"/>
      <c r="G654" s="162" t="s">
        <v>833</v>
      </c>
      <c r="H654" s="162" t="s">
        <v>2407</v>
      </c>
      <c r="I654" s="169"/>
      <c r="J654" s="169">
        <v>5000</v>
      </c>
      <c r="K654" s="162" t="s">
        <v>287</v>
      </c>
      <c r="L654" s="169"/>
      <c r="M654" s="169"/>
      <c r="N654" s="169"/>
    </row>
    <row r="655" spans="1:14" x14ac:dyDescent="0.3">
      <c r="A655" s="169"/>
      <c r="B655" s="169"/>
      <c r="C655" s="379">
        <v>45209</v>
      </c>
      <c r="D655" s="169"/>
      <c r="E655" s="169"/>
      <c r="F655" s="169"/>
      <c r="G655" s="162" t="s">
        <v>833</v>
      </c>
      <c r="H655" s="162" t="s">
        <v>2407</v>
      </c>
      <c r="I655" s="169"/>
      <c r="J655" s="169">
        <v>25000</v>
      </c>
      <c r="K655" s="162" t="s">
        <v>287</v>
      </c>
      <c r="L655" s="169"/>
      <c r="M655" s="169"/>
      <c r="N655" s="169"/>
    </row>
    <row r="656" spans="1:14" x14ac:dyDescent="0.3">
      <c r="A656" s="169"/>
      <c r="B656" s="169"/>
      <c r="C656" s="379">
        <v>45209</v>
      </c>
      <c r="D656" s="169"/>
      <c r="E656" s="169"/>
      <c r="F656" s="169"/>
      <c r="G656" s="162" t="s">
        <v>833</v>
      </c>
      <c r="H656" s="162" t="s">
        <v>2407</v>
      </c>
      <c r="I656" s="169"/>
      <c r="J656" s="169">
        <v>10000</v>
      </c>
      <c r="K656" s="162" t="s">
        <v>287</v>
      </c>
      <c r="L656" s="169"/>
      <c r="M656" s="169"/>
      <c r="N656" s="169"/>
    </row>
    <row r="657" spans="1:14" x14ac:dyDescent="0.3">
      <c r="A657" s="169"/>
      <c r="B657" s="169"/>
      <c r="C657" s="379">
        <v>45209</v>
      </c>
      <c r="D657" s="169"/>
      <c r="E657" s="169"/>
      <c r="F657" s="169"/>
      <c r="G657" s="162" t="s">
        <v>833</v>
      </c>
      <c r="H657" s="162" t="s">
        <v>2407</v>
      </c>
      <c r="I657" s="169"/>
      <c r="J657" s="169">
        <v>50000</v>
      </c>
      <c r="K657" s="162" t="s">
        <v>287</v>
      </c>
      <c r="L657" s="169"/>
      <c r="M657" s="169"/>
      <c r="N657" s="169"/>
    </row>
    <row r="658" spans="1:14" x14ac:dyDescent="0.3">
      <c r="A658" s="169"/>
      <c r="B658" s="169"/>
      <c r="C658" s="379">
        <v>45209</v>
      </c>
      <c r="D658" s="169"/>
      <c r="E658" s="169"/>
      <c r="F658" s="169"/>
      <c r="G658" s="162" t="s">
        <v>833</v>
      </c>
      <c r="H658" s="162" t="s">
        <v>2407</v>
      </c>
      <c r="I658" s="169"/>
      <c r="J658" s="169">
        <v>250000</v>
      </c>
      <c r="K658" s="162" t="s">
        <v>287</v>
      </c>
      <c r="L658" s="169"/>
      <c r="M658" s="169"/>
      <c r="N658" s="169"/>
    </row>
    <row r="659" spans="1:14" x14ac:dyDescent="0.3">
      <c r="A659" s="169"/>
      <c r="B659" s="169"/>
      <c r="C659" s="379">
        <v>45209</v>
      </c>
      <c r="D659" s="169"/>
      <c r="E659" s="169"/>
      <c r="F659" s="169"/>
      <c r="G659" s="162" t="s">
        <v>833</v>
      </c>
      <c r="H659" s="162" t="s">
        <v>2407</v>
      </c>
      <c r="I659" s="169"/>
      <c r="J659" s="169">
        <v>75000</v>
      </c>
      <c r="K659" s="162" t="s">
        <v>287</v>
      </c>
      <c r="L659" s="169"/>
      <c r="M659" s="169"/>
      <c r="N659" s="169"/>
    </row>
    <row r="660" spans="1:14" ht="27.6" x14ac:dyDescent="0.3">
      <c r="A660" s="169"/>
      <c r="B660" s="169"/>
      <c r="C660" s="379">
        <v>45209</v>
      </c>
      <c r="D660" s="169"/>
      <c r="E660" s="169"/>
      <c r="F660" s="169"/>
      <c r="G660" s="162" t="s">
        <v>833</v>
      </c>
      <c r="H660" s="162" t="s">
        <v>2408</v>
      </c>
      <c r="I660" s="169"/>
      <c r="J660" s="169">
        <v>75000</v>
      </c>
      <c r="K660" s="162" t="s">
        <v>287</v>
      </c>
      <c r="L660" s="169"/>
      <c r="M660" s="169"/>
      <c r="N660" s="169"/>
    </row>
    <row r="661" spans="1:14" ht="27.6" x14ac:dyDescent="0.3">
      <c r="A661" s="169"/>
      <c r="B661" s="169"/>
      <c r="C661" s="379">
        <v>45209</v>
      </c>
      <c r="D661" s="169"/>
      <c r="E661" s="169"/>
      <c r="F661" s="169"/>
      <c r="G661" s="162" t="s">
        <v>833</v>
      </c>
      <c r="H661" s="162" t="s">
        <v>2408</v>
      </c>
      <c r="I661" s="169"/>
      <c r="J661" s="169" t="s">
        <v>3001</v>
      </c>
      <c r="K661" s="162" t="s">
        <v>287</v>
      </c>
      <c r="L661" s="169"/>
      <c r="M661" s="169"/>
      <c r="N661" s="169"/>
    </row>
    <row r="662" spans="1:14" ht="27.6" x14ac:dyDescent="0.3">
      <c r="A662" s="169"/>
      <c r="B662" s="169"/>
      <c r="C662" s="379">
        <v>45209</v>
      </c>
      <c r="D662" s="169"/>
      <c r="E662" s="169"/>
      <c r="F662" s="169"/>
      <c r="G662" s="162" t="s">
        <v>833</v>
      </c>
      <c r="H662" s="162" t="s">
        <v>2408</v>
      </c>
      <c r="I662" s="169"/>
      <c r="J662" s="169" t="s">
        <v>3002</v>
      </c>
      <c r="K662" s="162" t="s">
        <v>287</v>
      </c>
      <c r="L662" s="169"/>
      <c r="M662" s="169"/>
      <c r="N662" s="169"/>
    </row>
    <row r="663" spans="1:14" ht="27.6" x14ac:dyDescent="0.3">
      <c r="A663" s="169"/>
      <c r="B663" s="169"/>
      <c r="C663" s="379">
        <v>45209</v>
      </c>
      <c r="D663" s="169"/>
      <c r="E663" s="169"/>
      <c r="F663" s="169"/>
      <c r="G663" s="162" t="s">
        <v>833</v>
      </c>
      <c r="H663" s="162" t="s">
        <v>2408</v>
      </c>
      <c r="I663" s="169"/>
      <c r="J663" s="169" t="s">
        <v>3003</v>
      </c>
      <c r="K663" s="162" t="s">
        <v>287</v>
      </c>
      <c r="L663" s="169"/>
      <c r="M663" s="169"/>
      <c r="N663" s="169"/>
    </row>
    <row r="664" spans="1:14" ht="27.6" x14ac:dyDescent="0.3">
      <c r="A664" s="169"/>
      <c r="B664" s="169"/>
      <c r="C664" s="379">
        <v>45209</v>
      </c>
      <c r="D664" s="169"/>
      <c r="E664" s="169"/>
      <c r="F664" s="169"/>
      <c r="G664" s="162" t="s">
        <v>833</v>
      </c>
      <c r="H664" s="162" t="s">
        <v>2408</v>
      </c>
      <c r="I664" s="169"/>
      <c r="J664" s="169">
        <v>5000</v>
      </c>
      <c r="K664" s="162" t="s">
        <v>287</v>
      </c>
      <c r="L664" s="169"/>
      <c r="M664" s="169"/>
      <c r="N664" s="169"/>
    </row>
    <row r="665" spans="1:14" ht="27.6" x14ac:dyDescent="0.3">
      <c r="A665" s="169"/>
      <c r="B665" s="169"/>
      <c r="C665" s="379">
        <v>45209</v>
      </c>
      <c r="D665" s="169"/>
      <c r="E665" s="169"/>
      <c r="F665" s="169"/>
      <c r="G665" s="162" t="s">
        <v>833</v>
      </c>
      <c r="H665" s="162" t="s">
        <v>2408</v>
      </c>
      <c r="I665" s="169"/>
      <c r="J665" s="169" t="s">
        <v>3004</v>
      </c>
      <c r="K665" s="162" t="s">
        <v>287</v>
      </c>
      <c r="L665" s="169"/>
      <c r="M665" s="169"/>
      <c r="N665" s="169"/>
    </row>
    <row r="666" spans="1:14" ht="27.6" x14ac:dyDescent="0.3">
      <c r="A666" s="169"/>
      <c r="B666" s="169"/>
      <c r="C666" s="379">
        <v>45209</v>
      </c>
      <c r="D666" s="169"/>
      <c r="E666" s="169"/>
      <c r="F666" s="169"/>
      <c r="G666" s="162" t="s">
        <v>833</v>
      </c>
      <c r="H666" s="162" t="s">
        <v>2408</v>
      </c>
      <c r="I666" s="169"/>
      <c r="J666" s="169">
        <v>10000</v>
      </c>
      <c r="K666" s="162" t="s">
        <v>287</v>
      </c>
      <c r="L666" s="169"/>
      <c r="M666" s="169"/>
      <c r="N666" s="169"/>
    </row>
    <row r="667" spans="1:14" ht="27.6" x14ac:dyDescent="0.3">
      <c r="A667" s="169"/>
      <c r="B667" s="169"/>
      <c r="C667" s="379">
        <v>45209</v>
      </c>
      <c r="D667" s="169"/>
      <c r="E667" s="169"/>
      <c r="F667" s="169"/>
      <c r="G667" s="162" t="s">
        <v>833</v>
      </c>
      <c r="H667" s="162" t="s">
        <v>2408</v>
      </c>
      <c r="I667" s="169"/>
      <c r="J667" s="169" t="s">
        <v>3005</v>
      </c>
      <c r="K667" s="162" t="s">
        <v>287</v>
      </c>
      <c r="L667" s="169"/>
      <c r="M667" s="169"/>
      <c r="N667" s="169"/>
    </row>
    <row r="668" spans="1:14" ht="27.6" x14ac:dyDescent="0.3">
      <c r="A668" s="169"/>
      <c r="B668" s="169"/>
      <c r="C668" s="379">
        <v>45209</v>
      </c>
      <c r="D668" s="169"/>
      <c r="E668" s="169"/>
      <c r="F668" s="169"/>
      <c r="G668" s="162" t="s">
        <v>833</v>
      </c>
      <c r="H668" s="162" t="s">
        <v>2408</v>
      </c>
      <c r="I668" s="169"/>
      <c r="J668" s="169" t="s">
        <v>3006</v>
      </c>
      <c r="K668" s="162" t="s">
        <v>287</v>
      </c>
      <c r="L668" s="169"/>
      <c r="M668" s="169"/>
      <c r="N668" s="169"/>
    </row>
    <row r="669" spans="1:14" ht="27.6" x14ac:dyDescent="0.3">
      <c r="A669" s="169"/>
      <c r="B669" s="169"/>
      <c r="C669" s="379">
        <v>45209</v>
      </c>
      <c r="D669" s="169"/>
      <c r="E669" s="169"/>
      <c r="F669" s="169"/>
      <c r="G669" s="162" t="s">
        <v>833</v>
      </c>
      <c r="H669" s="162" t="s">
        <v>2408</v>
      </c>
      <c r="I669" s="169"/>
      <c r="J669" s="169" t="s">
        <v>3007</v>
      </c>
      <c r="K669" s="162" t="s">
        <v>287</v>
      </c>
      <c r="L669" s="169"/>
      <c r="M669" s="169"/>
      <c r="N669" s="169"/>
    </row>
    <row r="670" spans="1:14" ht="27.6" x14ac:dyDescent="0.3">
      <c r="A670" s="169"/>
      <c r="B670" s="169"/>
      <c r="C670" s="379">
        <v>45209</v>
      </c>
      <c r="D670" s="169"/>
      <c r="E670" s="169"/>
      <c r="F670" s="169"/>
      <c r="G670" s="162" t="s">
        <v>833</v>
      </c>
      <c r="H670" s="162" t="s">
        <v>2408</v>
      </c>
      <c r="I670" s="169"/>
      <c r="J670" s="169" t="s">
        <v>3008</v>
      </c>
      <c r="K670" s="162" t="s">
        <v>287</v>
      </c>
      <c r="L670" s="169"/>
      <c r="M670" s="169"/>
      <c r="N670" s="169"/>
    </row>
    <row r="671" spans="1:14" ht="27.6" x14ac:dyDescent="0.3">
      <c r="A671" s="169"/>
      <c r="B671" s="169"/>
      <c r="C671" s="379">
        <v>45209</v>
      </c>
      <c r="D671" s="169"/>
      <c r="E671" s="169"/>
      <c r="F671" s="169"/>
      <c r="G671" s="162" t="s">
        <v>833</v>
      </c>
      <c r="H671" s="162" t="s">
        <v>2408</v>
      </c>
      <c r="I671" s="169"/>
      <c r="J671" s="169">
        <v>100000</v>
      </c>
      <c r="K671" s="162" t="s">
        <v>287</v>
      </c>
      <c r="L671" s="169"/>
      <c r="M671" s="169"/>
      <c r="N671" s="169"/>
    </row>
    <row r="672" spans="1:14" ht="27.6" x14ac:dyDescent="0.3">
      <c r="A672" s="169"/>
      <c r="B672" s="169"/>
      <c r="C672" s="379">
        <v>45209</v>
      </c>
      <c r="D672" s="169"/>
      <c r="E672" s="169"/>
      <c r="F672" s="169"/>
      <c r="G672" s="162" t="s">
        <v>833</v>
      </c>
      <c r="H672" s="162" t="s">
        <v>2408</v>
      </c>
      <c r="I672" s="169"/>
      <c r="J672" s="169" t="s">
        <v>3009</v>
      </c>
      <c r="K672" s="162" t="s">
        <v>287</v>
      </c>
      <c r="L672" s="169"/>
      <c r="M672" s="169"/>
      <c r="N672" s="169"/>
    </row>
    <row r="673" spans="1:14" ht="27.6" x14ac:dyDescent="0.3">
      <c r="A673" s="169"/>
      <c r="B673" s="169"/>
      <c r="C673" s="379">
        <v>45209</v>
      </c>
      <c r="D673" s="169"/>
      <c r="E673" s="169"/>
      <c r="F673" s="169"/>
      <c r="G673" s="162" t="s">
        <v>833</v>
      </c>
      <c r="H673" s="162" t="s">
        <v>2408</v>
      </c>
      <c r="I673" s="169"/>
      <c r="J673" s="169" t="s">
        <v>3010</v>
      </c>
      <c r="K673" s="162" t="s">
        <v>287</v>
      </c>
      <c r="L673" s="169"/>
      <c r="M673" s="169"/>
      <c r="N673" s="169"/>
    </row>
    <row r="674" spans="1:14" ht="27.6" x14ac:dyDescent="0.3">
      <c r="A674" s="169"/>
      <c r="B674" s="169"/>
      <c r="C674" s="379">
        <v>45209</v>
      </c>
      <c r="D674" s="169"/>
      <c r="E674" s="169"/>
      <c r="F674" s="169"/>
      <c r="G674" s="162" t="s">
        <v>833</v>
      </c>
      <c r="H674" s="162" t="s">
        <v>2408</v>
      </c>
      <c r="I674" s="169"/>
      <c r="J674" s="169">
        <v>25000</v>
      </c>
      <c r="K674" s="162" t="s">
        <v>287</v>
      </c>
      <c r="L674" s="169"/>
      <c r="M674" s="169"/>
      <c r="N674" s="169"/>
    </row>
    <row r="675" spans="1:14" ht="27.6" x14ac:dyDescent="0.3">
      <c r="A675" s="169"/>
      <c r="B675" s="169"/>
      <c r="C675" s="379">
        <v>45209</v>
      </c>
      <c r="D675" s="169"/>
      <c r="E675" s="169"/>
      <c r="F675" s="169"/>
      <c r="G675" s="162" t="s">
        <v>833</v>
      </c>
      <c r="H675" s="162" t="s">
        <v>2408</v>
      </c>
      <c r="I675" s="169"/>
      <c r="J675" s="169" t="s">
        <v>3011</v>
      </c>
      <c r="K675" s="162" t="s">
        <v>287</v>
      </c>
      <c r="L675" s="169"/>
      <c r="M675" s="169"/>
      <c r="N675" s="169"/>
    </row>
    <row r="676" spans="1:14" ht="27.6" x14ac:dyDescent="0.3">
      <c r="A676" s="169"/>
      <c r="B676" s="169"/>
      <c r="C676" s="379">
        <v>45209</v>
      </c>
      <c r="D676" s="169"/>
      <c r="E676" s="169"/>
      <c r="F676" s="169"/>
      <c r="G676" s="162" t="s">
        <v>833</v>
      </c>
      <c r="H676" s="162" t="s">
        <v>2408</v>
      </c>
      <c r="I676" s="169"/>
      <c r="J676" s="169" t="s">
        <v>3012</v>
      </c>
      <c r="K676" s="162" t="s">
        <v>287</v>
      </c>
      <c r="L676" s="169"/>
      <c r="M676" s="169"/>
      <c r="N676" s="169"/>
    </row>
    <row r="677" spans="1:14" ht="27.6" x14ac:dyDescent="0.3">
      <c r="A677" s="169"/>
      <c r="B677" s="169"/>
      <c r="C677" s="379">
        <v>45209</v>
      </c>
      <c r="D677" s="169"/>
      <c r="E677" s="169"/>
      <c r="F677" s="169"/>
      <c r="G677" s="162" t="s">
        <v>833</v>
      </c>
      <c r="H677" s="162" t="s">
        <v>2408</v>
      </c>
      <c r="I677" s="169"/>
      <c r="J677" s="169" t="s">
        <v>3013</v>
      </c>
      <c r="K677" s="162" t="s">
        <v>287</v>
      </c>
      <c r="L677" s="169"/>
      <c r="M677" s="169"/>
      <c r="N677" s="169"/>
    </row>
    <row r="678" spans="1:14" ht="27.6" x14ac:dyDescent="0.3">
      <c r="A678" s="169"/>
      <c r="B678" s="169"/>
      <c r="C678" s="379">
        <v>45209</v>
      </c>
      <c r="D678" s="169"/>
      <c r="E678" s="169"/>
      <c r="F678" s="169"/>
      <c r="G678" s="162" t="s">
        <v>833</v>
      </c>
      <c r="H678" s="162" t="s">
        <v>2408</v>
      </c>
      <c r="I678" s="169"/>
      <c r="J678" s="169" t="s">
        <v>3014</v>
      </c>
      <c r="K678" s="162" t="s">
        <v>287</v>
      </c>
      <c r="L678" s="169"/>
      <c r="M678" s="169"/>
      <c r="N678" s="169"/>
    </row>
    <row r="679" spans="1:14" ht="27.6" x14ac:dyDescent="0.3">
      <c r="A679" s="169"/>
      <c r="B679" s="169"/>
      <c r="C679" s="379">
        <v>45209</v>
      </c>
      <c r="D679" s="169"/>
      <c r="E679" s="169"/>
      <c r="F679" s="169"/>
      <c r="G679" s="162" t="s">
        <v>833</v>
      </c>
      <c r="H679" s="162" t="s">
        <v>2408</v>
      </c>
      <c r="I679" s="169"/>
      <c r="J679" s="169" t="s">
        <v>3015</v>
      </c>
      <c r="K679" s="162" t="s">
        <v>287</v>
      </c>
      <c r="L679" s="169"/>
      <c r="M679" s="169"/>
      <c r="N679" s="169"/>
    </row>
    <row r="680" spans="1:14" ht="27.6" x14ac:dyDescent="0.3">
      <c r="A680" s="169"/>
      <c r="B680" s="169"/>
      <c r="C680" s="379">
        <v>45209</v>
      </c>
      <c r="D680" s="169"/>
      <c r="E680" s="169"/>
      <c r="F680" s="169"/>
      <c r="G680" s="162" t="s">
        <v>833</v>
      </c>
      <c r="H680" s="162" t="s">
        <v>2408</v>
      </c>
      <c r="I680" s="169"/>
      <c r="J680" s="169" t="s">
        <v>3016</v>
      </c>
      <c r="K680" s="162" t="s">
        <v>287</v>
      </c>
      <c r="L680" s="169"/>
      <c r="M680" s="169"/>
      <c r="N680" s="169"/>
    </row>
    <row r="681" spans="1:14" ht="27.6" x14ac:dyDescent="0.3">
      <c r="A681" s="169"/>
      <c r="B681" s="169"/>
      <c r="C681" s="379">
        <v>45209</v>
      </c>
      <c r="D681" s="169"/>
      <c r="E681" s="169"/>
      <c r="F681" s="169"/>
      <c r="G681" s="162" t="s">
        <v>833</v>
      </c>
      <c r="H681" s="162" t="s">
        <v>2408</v>
      </c>
      <c r="I681" s="169"/>
      <c r="J681" s="169" t="s">
        <v>3017</v>
      </c>
      <c r="K681" s="162" t="s">
        <v>287</v>
      </c>
      <c r="L681" s="169"/>
      <c r="M681" s="169"/>
      <c r="N681" s="169"/>
    </row>
    <row r="682" spans="1:14" ht="27.6" x14ac:dyDescent="0.3">
      <c r="A682" s="169"/>
      <c r="B682" s="169"/>
      <c r="C682" s="379">
        <v>45209</v>
      </c>
      <c r="D682" s="169"/>
      <c r="E682" s="169"/>
      <c r="F682" s="169"/>
      <c r="G682" s="162" t="s">
        <v>833</v>
      </c>
      <c r="H682" s="162" t="s">
        <v>2408</v>
      </c>
      <c r="I682" s="169"/>
      <c r="J682" s="169" t="s">
        <v>3018</v>
      </c>
      <c r="K682" s="162" t="s">
        <v>287</v>
      </c>
      <c r="L682" s="169"/>
      <c r="M682" s="169"/>
      <c r="N682" s="169"/>
    </row>
    <row r="683" spans="1:14" ht="27.6" x14ac:dyDescent="0.3">
      <c r="A683" s="169"/>
      <c r="B683" s="169"/>
      <c r="C683" s="379">
        <v>45209</v>
      </c>
      <c r="D683" s="169"/>
      <c r="E683" s="169"/>
      <c r="F683" s="169"/>
      <c r="G683" s="162" t="s">
        <v>833</v>
      </c>
      <c r="H683" s="162" t="s">
        <v>2408</v>
      </c>
      <c r="I683" s="169"/>
      <c r="J683" s="169" t="s">
        <v>2613</v>
      </c>
      <c r="K683" s="162" t="s">
        <v>287</v>
      </c>
      <c r="L683" s="169"/>
      <c r="M683" s="169"/>
      <c r="N683" s="169"/>
    </row>
    <row r="684" spans="1:14" ht="27.6" x14ac:dyDescent="0.3">
      <c r="A684" s="169"/>
      <c r="B684" s="169"/>
      <c r="C684" s="379">
        <v>45209</v>
      </c>
      <c r="D684" s="169"/>
      <c r="E684" s="169"/>
      <c r="F684" s="169"/>
      <c r="G684" s="162" t="s">
        <v>833</v>
      </c>
      <c r="H684" s="162" t="s">
        <v>2408</v>
      </c>
      <c r="I684" s="169"/>
      <c r="J684" s="169">
        <v>2500</v>
      </c>
      <c r="K684" s="162" t="s">
        <v>287</v>
      </c>
      <c r="L684" s="169"/>
      <c r="M684" s="169"/>
      <c r="N684" s="169"/>
    </row>
    <row r="685" spans="1:14" ht="27.6" x14ac:dyDescent="0.3">
      <c r="A685" s="169"/>
      <c r="B685" s="169"/>
      <c r="C685" s="379">
        <v>45209</v>
      </c>
      <c r="D685" s="169"/>
      <c r="E685" s="169"/>
      <c r="F685" s="169"/>
      <c r="G685" s="162" t="s">
        <v>833</v>
      </c>
      <c r="H685" s="162" t="s">
        <v>2408</v>
      </c>
      <c r="I685" s="169"/>
      <c r="J685" s="169" t="s">
        <v>3019</v>
      </c>
      <c r="K685" s="162" t="s">
        <v>287</v>
      </c>
      <c r="L685" s="169"/>
      <c r="M685" s="169"/>
      <c r="N685" s="169"/>
    </row>
    <row r="686" spans="1:14" ht="27.6" x14ac:dyDescent="0.3">
      <c r="A686" s="169"/>
      <c r="B686" s="169"/>
      <c r="C686" s="379">
        <v>45209</v>
      </c>
      <c r="D686" s="169"/>
      <c r="E686" s="169"/>
      <c r="F686" s="169"/>
      <c r="G686" s="162" t="s">
        <v>833</v>
      </c>
      <c r="H686" s="162" t="s">
        <v>2408</v>
      </c>
      <c r="I686" s="169"/>
      <c r="J686" s="169" t="s">
        <v>3020</v>
      </c>
      <c r="K686" s="162" t="s">
        <v>287</v>
      </c>
      <c r="L686" s="169"/>
      <c r="M686" s="169"/>
      <c r="N686" s="169"/>
    </row>
    <row r="687" spans="1:14" ht="27.6" x14ac:dyDescent="0.3">
      <c r="A687" s="169"/>
      <c r="B687" s="169"/>
      <c r="C687" s="379">
        <v>45209</v>
      </c>
      <c r="D687" s="169"/>
      <c r="E687" s="169"/>
      <c r="F687" s="169"/>
      <c r="G687" s="162" t="s">
        <v>833</v>
      </c>
      <c r="H687" s="162" t="s">
        <v>2408</v>
      </c>
      <c r="I687" s="169"/>
      <c r="J687" s="169" t="s">
        <v>3021</v>
      </c>
      <c r="K687" s="162" t="s">
        <v>287</v>
      </c>
      <c r="L687" s="169"/>
      <c r="M687" s="169"/>
      <c r="N687" s="169"/>
    </row>
    <row r="688" spans="1:14" ht="27.6" x14ac:dyDescent="0.3">
      <c r="A688" s="169"/>
      <c r="B688" s="169"/>
      <c r="C688" s="379">
        <v>45209</v>
      </c>
      <c r="D688" s="169"/>
      <c r="E688" s="169"/>
      <c r="F688" s="169"/>
      <c r="G688" s="162" t="s">
        <v>833</v>
      </c>
      <c r="H688" s="162" t="s">
        <v>2408</v>
      </c>
      <c r="I688" s="169"/>
      <c r="J688" s="169">
        <v>50000</v>
      </c>
      <c r="K688" s="162" t="s">
        <v>287</v>
      </c>
      <c r="L688" s="169"/>
      <c r="M688" s="169"/>
      <c r="N688" s="169"/>
    </row>
    <row r="689" spans="1:14" ht="27.6" x14ac:dyDescent="0.3">
      <c r="A689" s="169"/>
      <c r="B689" s="169"/>
      <c r="C689" s="379">
        <v>45209</v>
      </c>
      <c r="D689" s="169"/>
      <c r="E689" s="169"/>
      <c r="F689" s="169"/>
      <c r="G689" s="162" t="s">
        <v>833</v>
      </c>
      <c r="H689" s="162" t="s">
        <v>2408</v>
      </c>
      <c r="I689" s="169"/>
      <c r="J689" s="169" t="s">
        <v>3022</v>
      </c>
      <c r="K689" s="162" t="s">
        <v>287</v>
      </c>
      <c r="L689" s="169"/>
      <c r="M689" s="169"/>
      <c r="N689" s="169"/>
    </row>
    <row r="690" spans="1:14" ht="27.6" x14ac:dyDescent="0.3">
      <c r="A690" s="169"/>
      <c r="B690" s="169"/>
      <c r="C690" s="379">
        <v>45209</v>
      </c>
      <c r="D690" s="169"/>
      <c r="E690" s="169"/>
      <c r="F690" s="169"/>
      <c r="G690" s="162" t="s">
        <v>833</v>
      </c>
      <c r="H690" s="162" t="s">
        <v>2408</v>
      </c>
      <c r="I690" s="169"/>
      <c r="J690" s="169" t="s">
        <v>3023</v>
      </c>
      <c r="K690" s="162" t="s">
        <v>287</v>
      </c>
      <c r="L690" s="169"/>
      <c r="M690" s="169"/>
      <c r="N690" s="169"/>
    </row>
    <row r="691" spans="1:14" x14ac:dyDescent="0.3">
      <c r="C691" s="377">
        <v>45209</v>
      </c>
      <c r="G691" t="s">
        <v>833</v>
      </c>
      <c r="H691" t="s">
        <v>2408</v>
      </c>
      <c r="J691" t="s">
        <v>3024</v>
      </c>
      <c r="K691" t="s">
        <v>287</v>
      </c>
    </row>
    <row r="692" spans="1:14" x14ac:dyDescent="0.3">
      <c r="C692" s="377">
        <v>45209</v>
      </c>
      <c r="G692" t="s">
        <v>833</v>
      </c>
      <c r="H692" t="s">
        <v>2408</v>
      </c>
      <c r="J692" t="s">
        <v>3025</v>
      </c>
      <c r="K692" t="s">
        <v>287</v>
      </c>
    </row>
    <row r="693" spans="1:14" x14ac:dyDescent="0.3">
      <c r="C693" s="377">
        <v>45209</v>
      </c>
      <c r="G693" t="s">
        <v>833</v>
      </c>
      <c r="H693" t="s">
        <v>2408</v>
      </c>
      <c r="J693" t="s">
        <v>3026</v>
      </c>
      <c r="K693" t="s">
        <v>287</v>
      </c>
    </row>
    <row r="694" spans="1:14" x14ac:dyDescent="0.3">
      <c r="C694" s="377">
        <v>45209</v>
      </c>
      <c r="G694" t="s">
        <v>833</v>
      </c>
      <c r="H694" t="s">
        <v>2408</v>
      </c>
      <c r="J694"/>
      <c r="K694" t="s">
        <v>287</v>
      </c>
    </row>
    <row r="695" spans="1:14" x14ac:dyDescent="0.3">
      <c r="C695" s="377">
        <v>45209</v>
      </c>
      <c r="G695" t="s">
        <v>833</v>
      </c>
      <c r="H695" t="s">
        <v>2408</v>
      </c>
      <c r="J695" t="s">
        <v>3027</v>
      </c>
      <c r="K695" t="s">
        <v>287</v>
      </c>
    </row>
    <row r="696" spans="1:14" x14ac:dyDescent="0.3">
      <c r="C696" s="377">
        <v>45209</v>
      </c>
      <c r="G696" t="s">
        <v>833</v>
      </c>
      <c r="H696" t="s">
        <v>2408</v>
      </c>
      <c r="J696">
        <v>1000</v>
      </c>
      <c r="K696" t="s">
        <v>287</v>
      </c>
    </row>
    <row r="697" spans="1:14" x14ac:dyDescent="0.3">
      <c r="C697" s="377">
        <v>45209</v>
      </c>
      <c r="G697" t="s">
        <v>833</v>
      </c>
      <c r="H697" t="s">
        <v>2408</v>
      </c>
      <c r="J697" t="s">
        <v>3028</v>
      </c>
      <c r="K697" t="s">
        <v>287</v>
      </c>
    </row>
    <row r="698" spans="1:14" x14ac:dyDescent="0.3">
      <c r="C698" s="377">
        <v>45209</v>
      </c>
      <c r="G698" t="s">
        <v>833</v>
      </c>
      <c r="H698" t="s">
        <v>2408</v>
      </c>
      <c r="J698" t="s">
        <v>3029</v>
      </c>
      <c r="K698" t="s">
        <v>287</v>
      </c>
    </row>
    <row r="699" spans="1:14" x14ac:dyDescent="0.3">
      <c r="C699" s="377">
        <v>45209</v>
      </c>
      <c r="G699" t="s">
        <v>833</v>
      </c>
      <c r="H699" t="s">
        <v>2408</v>
      </c>
      <c r="J699" t="s">
        <v>3030</v>
      </c>
      <c r="K699" t="s">
        <v>287</v>
      </c>
    </row>
    <row r="700" spans="1:14" x14ac:dyDescent="0.3">
      <c r="C700" s="377">
        <v>45209</v>
      </c>
      <c r="G700" t="s">
        <v>833</v>
      </c>
      <c r="H700" t="s">
        <v>2408</v>
      </c>
      <c r="J700">
        <v>500</v>
      </c>
      <c r="K700" t="s">
        <v>287</v>
      </c>
    </row>
    <row r="701" spans="1:14" x14ac:dyDescent="0.3">
      <c r="C701" s="377">
        <v>45209</v>
      </c>
      <c r="G701" t="s">
        <v>833</v>
      </c>
      <c r="H701" t="s">
        <v>2408</v>
      </c>
      <c r="J701" t="s">
        <v>2833</v>
      </c>
      <c r="K701" t="s">
        <v>287</v>
      </c>
    </row>
    <row r="702" spans="1:14" x14ac:dyDescent="0.3">
      <c r="C702" s="377">
        <v>45209</v>
      </c>
      <c r="G702" t="s">
        <v>833</v>
      </c>
      <c r="H702" t="s">
        <v>2408</v>
      </c>
      <c r="J702" t="s">
        <v>3031</v>
      </c>
      <c r="K702" t="s">
        <v>287</v>
      </c>
    </row>
    <row r="703" spans="1:14" x14ac:dyDescent="0.3">
      <c r="C703" s="377">
        <v>45209</v>
      </c>
      <c r="G703" t="s">
        <v>833</v>
      </c>
      <c r="H703" t="s">
        <v>2408</v>
      </c>
      <c r="J703" t="s">
        <v>3032</v>
      </c>
      <c r="K703" t="s">
        <v>287</v>
      </c>
    </row>
    <row r="704" spans="1:14" x14ac:dyDescent="0.3">
      <c r="C704" s="377">
        <v>45209</v>
      </c>
      <c r="G704" t="s">
        <v>833</v>
      </c>
      <c r="H704" t="s">
        <v>2409</v>
      </c>
      <c r="J704">
        <v>100000</v>
      </c>
      <c r="K704" t="s">
        <v>287</v>
      </c>
    </row>
    <row r="705" spans="3:11" x14ac:dyDescent="0.3">
      <c r="C705" s="377">
        <v>45209</v>
      </c>
      <c r="G705" t="s">
        <v>833</v>
      </c>
      <c r="H705" t="s">
        <v>2409</v>
      </c>
      <c r="J705">
        <v>2500</v>
      </c>
      <c r="K705" t="s">
        <v>287</v>
      </c>
    </row>
    <row r="706" spans="3:11" x14ac:dyDescent="0.3">
      <c r="C706" s="377">
        <v>45209</v>
      </c>
      <c r="G706" t="s">
        <v>833</v>
      </c>
      <c r="H706" t="s">
        <v>2409</v>
      </c>
      <c r="J706"/>
      <c r="K706" t="s">
        <v>287</v>
      </c>
    </row>
    <row r="707" spans="3:11" x14ac:dyDescent="0.3">
      <c r="C707" s="377">
        <v>45209</v>
      </c>
      <c r="G707" t="s">
        <v>833</v>
      </c>
      <c r="H707" t="s">
        <v>2409</v>
      </c>
      <c r="J707">
        <v>1000</v>
      </c>
      <c r="K707" t="s">
        <v>287</v>
      </c>
    </row>
    <row r="708" spans="3:11" x14ac:dyDescent="0.3">
      <c r="C708" s="377">
        <v>45209</v>
      </c>
      <c r="G708" t="s">
        <v>833</v>
      </c>
      <c r="H708" t="s">
        <v>2409</v>
      </c>
      <c r="J708">
        <v>5000</v>
      </c>
      <c r="K708" t="s">
        <v>287</v>
      </c>
    </row>
    <row r="709" spans="3:11" x14ac:dyDescent="0.3">
      <c r="C709" s="377">
        <v>45209</v>
      </c>
      <c r="G709" t="s">
        <v>833</v>
      </c>
      <c r="H709" t="s">
        <v>2409</v>
      </c>
      <c r="J709">
        <v>25000</v>
      </c>
      <c r="K709" t="s">
        <v>287</v>
      </c>
    </row>
    <row r="710" spans="3:11" x14ac:dyDescent="0.3">
      <c r="C710" s="377">
        <v>45209</v>
      </c>
      <c r="G710" t="s">
        <v>833</v>
      </c>
      <c r="H710" t="s">
        <v>2409</v>
      </c>
      <c r="J710">
        <v>10000</v>
      </c>
      <c r="K710" t="s">
        <v>287</v>
      </c>
    </row>
    <row r="711" spans="3:11" x14ac:dyDescent="0.3">
      <c r="C711" s="377">
        <v>45209</v>
      </c>
      <c r="G711" t="s">
        <v>833</v>
      </c>
      <c r="H711" t="s">
        <v>2409</v>
      </c>
      <c r="J711">
        <v>50000</v>
      </c>
      <c r="K711" t="s">
        <v>287</v>
      </c>
    </row>
    <row r="712" spans="3:11" x14ac:dyDescent="0.3">
      <c r="C712" s="377">
        <v>45209</v>
      </c>
      <c r="G712" t="s">
        <v>833</v>
      </c>
      <c r="H712" t="s">
        <v>2409</v>
      </c>
      <c r="J712">
        <v>500</v>
      </c>
      <c r="K712" t="s">
        <v>287</v>
      </c>
    </row>
    <row r="713" spans="3:11" x14ac:dyDescent="0.3">
      <c r="C713" s="377">
        <v>45209</v>
      </c>
      <c r="G713" t="s">
        <v>833</v>
      </c>
      <c r="H713" t="s">
        <v>2409</v>
      </c>
      <c r="J713">
        <v>75000</v>
      </c>
      <c r="K713" t="s">
        <v>287</v>
      </c>
    </row>
    <row r="714" spans="3:11" x14ac:dyDescent="0.3">
      <c r="C714" s="377">
        <v>45209</v>
      </c>
      <c r="G714" t="s">
        <v>833</v>
      </c>
      <c r="H714" t="s">
        <v>744</v>
      </c>
      <c r="J714">
        <v>100000</v>
      </c>
      <c r="K714" t="s">
        <v>287</v>
      </c>
    </row>
    <row r="715" spans="3:11" x14ac:dyDescent="0.3">
      <c r="C715" s="377">
        <v>45209</v>
      </c>
      <c r="G715" t="s">
        <v>833</v>
      </c>
      <c r="H715" t="s">
        <v>744</v>
      </c>
      <c r="J715">
        <v>1000000</v>
      </c>
      <c r="K715" t="s">
        <v>287</v>
      </c>
    </row>
    <row r="716" spans="3:11" x14ac:dyDescent="0.3">
      <c r="C716" s="377">
        <v>45209</v>
      </c>
      <c r="G716" t="s">
        <v>833</v>
      </c>
      <c r="H716" t="s">
        <v>744</v>
      </c>
      <c r="J716">
        <v>2000000</v>
      </c>
      <c r="K716" t="s">
        <v>287</v>
      </c>
    </row>
    <row r="717" spans="3:11" x14ac:dyDescent="0.3">
      <c r="C717" s="377">
        <v>45209</v>
      </c>
      <c r="G717" t="s">
        <v>833</v>
      </c>
      <c r="H717" t="s">
        <v>744</v>
      </c>
      <c r="J717">
        <v>500000</v>
      </c>
      <c r="K717" t="s">
        <v>287</v>
      </c>
    </row>
    <row r="718" spans="3:11" x14ac:dyDescent="0.3">
      <c r="C718" s="377">
        <v>45209</v>
      </c>
      <c r="G718" t="s">
        <v>833</v>
      </c>
      <c r="H718" t="s">
        <v>744</v>
      </c>
      <c r="J718">
        <v>2500</v>
      </c>
      <c r="K718" t="s">
        <v>287</v>
      </c>
    </row>
    <row r="719" spans="3:11" x14ac:dyDescent="0.3">
      <c r="C719" s="377">
        <v>45209</v>
      </c>
      <c r="G719" t="s">
        <v>833</v>
      </c>
      <c r="H719" t="s">
        <v>744</v>
      </c>
      <c r="J719"/>
      <c r="K719" t="s">
        <v>287</v>
      </c>
    </row>
    <row r="720" spans="3:11" x14ac:dyDescent="0.3">
      <c r="C720" s="377">
        <v>45209</v>
      </c>
      <c r="G720" t="s">
        <v>833</v>
      </c>
      <c r="H720" t="s">
        <v>744</v>
      </c>
      <c r="J720">
        <v>1000</v>
      </c>
      <c r="K720" t="s">
        <v>287</v>
      </c>
    </row>
    <row r="721" spans="3:11" x14ac:dyDescent="0.3">
      <c r="C721" s="377">
        <v>45209</v>
      </c>
      <c r="G721" t="s">
        <v>833</v>
      </c>
      <c r="H721" t="s">
        <v>744</v>
      </c>
      <c r="J721">
        <v>5000</v>
      </c>
      <c r="K721" t="s">
        <v>287</v>
      </c>
    </row>
    <row r="722" spans="3:11" x14ac:dyDescent="0.3">
      <c r="C722" s="377">
        <v>45209</v>
      </c>
      <c r="G722" t="s">
        <v>833</v>
      </c>
      <c r="H722" t="s">
        <v>744</v>
      </c>
      <c r="J722">
        <v>25000</v>
      </c>
      <c r="K722" t="s">
        <v>287</v>
      </c>
    </row>
    <row r="723" spans="3:11" x14ac:dyDescent="0.3">
      <c r="C723" s="377">
        <v>45209</v>
      </c>
      <c r="G723" t="s">
        <v>833</v>
      </c>
      <c r="H723" t="s">
        <v>744</v>
      </c>
      <c r="J723">
        <v>10000</v>
      </c>
      <c r="K723" t="s">
        <v>287</v>
      </c>
    </row>
    <row r="724" spans="3:11" x14ac:dyDescent="0.3">
      <c r="C724" s="377">
        <v>45209</v>
      </c>
      <c r="G724" t="s">
        <v>833</v>
      </c>
      <c r="H724" t="s">
        <v>744</v>
      </c>
      <c r="J724">
        <v>50000</v>
      </c>
      <c r="K724" t="s">
        <v>287</v>
      </c>
    </row>
    <row r="725" spans="3:11" x14ac:dyDescent="0.3">
      <c r="C725" s="377">
        <v>45209</v>
      </c>
      <c r="G725" t="s">
        <v>833</v>
      </c>
      <c r="H725" t="s">
        <v>744</v>
      </c>
      <c r="J725">
        <v>250000</v>
      </c>
      <c r="K725" t="s">
        <v>287</v>
      </c>
    </row>
    <row r="726" spans="3:11" x14ac:dyDescent="0.3">
      <c r="C726" s="377">
        <v>45209</v>
      </c>
      <c r="G726" t="s">
        <v>833</v>
      </c>
      <c r="H726" t="s">
        <v>744</v>
      </c>
      <c r="J726">
        <v>500</v>
      </c>
      <c r="K726" t="s">
        <v>287</v>
      </c>
    </row>
    <row r="727" spans="3:11" x14ac:dyDescent="0.3">
      <c r="C727" s="377">
        <v>45209</v>
      </c>
      <c r="G727" t="s">
        <v>833</v>
      </c>
      <c r="H727" t="s">
        <v>744</v>
      </c>
      <c r="J727">
        <v>75000</v>
      </c>
      <c r="K727" t="s">
        <v>287</v>
      </c>
    </row>
    <row r="728" spans="3:11" x14ac:dyDescent="0.3">
      <c r="C728" s="377">
        <v>45209</v>
      </c>
      <c r="G728" t="s">
        <v>833</v>
      </c>
      <c r="H728" t="s">
        <v>744</v>
      </c>
      <c r="J728">
        <v>250</v>
      </c>
      <c r="K728" t="s">
        <v>287</v>
      </c>
    </row>
    <row r="729" spans="3:11" x14ac:dyDescent="0.3">
      <c r="C729" s="377">
        <v>45209</v>
      </c>
      <c r="G729" t="s">
        <v>833</v>
      </c>
      <c r="H729" t="s">
        <v>2410</v>
      </c>
      <c r="J729">
        <v>100000</v>
      </c>
      <c r="K729" t="s">
        <v>3033</v>
      </c>
    </row>
    <row r="730" spans="3:11" x14ac:dyDescent="0.3">
      <c r="C730" s="377">
        <v>45209</v>
      </c>
      <c r="G730" t="s">
        <v>833</v>
      </c>
      <c r="H730" t="s">
        <v>2410</v>
      </c>
      <c r="J730">
        <v>2500</v>
      </c>
      <c r="K730" t="s">
        <v>3033</v>
      </c>
    </row>
    <row r="731" spans="3:11" x14ac:dyDescent="0.3">
      <c r="C731" s="377">
        <v>45209</v>
      </c>
      <c r="G731" t="s">
        <v>833</v>
      </c>
      <c r="H731" t="s">
        <v>2410</v>
      </c>
      <c r="J731"/>
      <c r="K731" t="s">
        <v>3033</v>
      </c>
    </row>
    <row r="732" spans="3:11" x14ac:dyDescent="0.3">
      <c r="C732" s="377">
        <v>45209</v>
      </c>
      <c r="G732" t="s">
        <v>833</v>
      </c>
      <c r="H732" t="s">
        <v>2410</v>
      </c>
      <c r="J732">
        <v>1000</v>
      </c>
      <c r="K732" t="s">
        <v>3033</v>
      </c>
    </row>
    <row r="733" spans="3:11" x14ac:dyDescent="0.3">
      <c r="C733" s="377">
        <v>45209</v>
      </c>
      <c r="G733" t="s">
        <v>833</v>
      </c>
      <c r="H733" t="s">
        <v>2410</v>
      </c>
      <c r="J733">
        <v>5000</v>
      </c>
      <c r="K733" t="s">
        <v>3033</v>
      </c>
    </row>
    <row r="734" spans="3:11" x14ac:dyDescent="0.3">
      <c r="C734" s="377">
        <v>45209</v>
      </c>
      <c r="G734" t="s">
        <v>833</v>
      </c>
      <c r="H734" t="s">
        <v>2410</v>
      </c>
      <c r="J734">
        <v>25000</v>
      </c>
      <c r="K734" t="s">
        <v>3033</v>
      </c>
    </row>
    <row r="735" spans="3:11" x14ac:dyDescent="0.3">
      <c r="C735" s="377">
        <v>45209</v>
      </c>
      <c r="G735" t="s">
        <v>833</v>
      </c>
      <c r="H735" t="s">
        <v>2410</v>
      </c>
      <c r="J735">
        <v>10000</v>
      </c>
      <c r="K735" t="s">
        <v>3033</v>
      </c>
    </row>
    <row r="736" spans="3:11" x14ac:dyDescent="0.3">
      <c r="C736" s="377">
        <v>45209</v>
      </c>
      <c r="G736" t="s">
        <v>833</v>
      </c>
      <c r="H736" t="s">
        <v>2410</v>
      </c>
      <c r="J736">
        <v>50000</v>
      </c>
      <c r="K736" t="s">
        <v>3033</v>
      </c>
    </row>
    <row r="737" spans="3:11" x14ac:dyDescent="0.3">
      <c r="C737" s="377">
        <v>45209</v>
      </c>
      <c r="G737" t="s">
        <v>833</v>
      </c>
      <c r="H737" t="s">
        <v>2410</v>
      </c>
      <c r="J737">
        <v>500</v>
      </c>
      <c r="K737" t="s">
        <v>3033</v>
      </c>
    </row>
    <row r="738" spans="3:11" x14ac:dyDescent="0.3">
      <c r="C738" s="377">
        <v>45209</v>
      </c>
      <c r="G738" t="s">
        <v>833</v>
      </c>
      <c r="H738" t="s">
        <v>2410</v>
      </c>
      <c r="J738">
        <v>75000</v>
      </c>
      <c r="K738" t="s">
        <v>3033</v>
      </c>
    </row>
    <row r="739" spans="3:11" x14ac:dyDescent="0.3">
      <c r="C739" s="377">
        <v>45209</v>
      </c>
      <c r="G739" t="s">
        <v>833</v>
      </c>
      <c r="H739" t="s">
        <v>2411</v>
      </c>
      <c r="J739">
        <v>100000</v>
      </c>
      <c r="K739" t="s">
        <v>287</v>
      </c>
    </row>
    <row r="740" spans="3:11" x14ac:dyDescent="0.3">
      <c r="C740" s="377">
        <v>45209</v>
      </c>
      <c r="G740" t="s">
        <v>833</v>
      </c>
      <c r="H740" t="s">
        <v>2411</v>
      </c>
      <c r="J740">
        <v>1000000</v>
      </c>
      <c r="K740" t="s">
        <v>287</v>
      </c>
    </row>
    <row r="741" spans="3:11" x14ac:dyDescent="0.3">
      <c r="C741" s="377">
        <v>45209</v>
      </c>
      <c r="G741" t="s">
        <v>833</v>
      </c>
      <c r="H741" t="s">
        <v>2411</v>
      </c>
      <c r="J741">
        <v>2000000</v>
      </c>
      <c r="K741" t="s">
        <v>287</v>
      </c>
    </row>
    <row r="742" spans="3:11" x14ac:dyDescent="0.3">
      <c r="C742" s="377">
        <v>45209</v>
      </c>
      <c r="G742" t="s">
        <v>833</v>
      </c>
      <c r="H742" t="s">
        <v>2411</v>
      </c>
      <c r="J742">
        <v>500000</v>
      </c>
      <c r="K742" t="s">
        <v>287</v>
      </c>
    </row>
    <row r="743" spans="3:11" x14ac:dyDescent="0.3">
      <c r="C743" s="377">
        <v>45209</v>
      </c>
      <c r="G743" t="s">
        <v>833</v>
      </c>
      <c r="H743" t="s">
        <v>2411</v>
      </c>
      <c r="J743">
        <v>2500</v>
      </c>
      <c r="K743" t="s">
        <v>287</v>
      </c>
    </row>
    <row r="744" spans="3:11" x14ac:dyDescent="0.3">
      <c r="C744" s="377">
        <v>45209</v>
      </c>
      <c r="G744" t="s">
        <v>833</v>
      </c>
      <c r="H744" t="s">
        <v>2411</v>
      </c>
      <c r="J744"/>
      <c r="K744" t="s">
        <v>287</v>
      </c>
    </row>
    <row r="745" spans="3:11" x14ac:dyDescent="0.3">
      <c r="C745" s="377">
        <v>45209</v>
      </c>
      <c r="G745" t="s">
        <v>833</v>
      </c>
      <c r="H745" t="s">
        <v>2411</v>
      </c>
      <c r="J745">
        <v>1000</v>
      </c>
      <c r="K745" t="s">
        <v>287</v>
      </c>
    </row>
    <row r="746" spans="3:11" x14ac:dyDescent="0.3">
      <c r="C746" s="377">
        <v>45209</v>
      </c>
      <c r="G746" t="s">
        <v>833</v>
      </c>
      <c r="H746" t="s">
        <v>2411</v>
      </c>
      <c r="J746">
        <v>5000</v>
      </c>
      <c r="K746" t="s">
        <v>287</v>
      </c>
    </row>
    <row r="747" spans="3:11" x14ac:dyDescent="0.3">
      <c r="C747" s="377">
        <v>45209</v>
      </c>
      <c r="G747" t="s">
        <v>833</v>
      </c>
      <c r="H747" t="s">
        <v>2411</v>
      </c>
      <c r="J747">
        <v>25000</v>
      </c>
      <c r="K747" t="s">
        <v>287</v>
      </c>
    </row>
    <row r="748" spans="3:11" x14ac:dyDescent="0.3">
      <c r="C748" s="377">
        <v>45209</v>
      </c>
      <c r="G748" t="s">
        <v>833</v>
      </c>
      <c r="H748" t="s">
        <v>2411</v>
      </c>
      <c r="J748">
        <v>10000</v>
      </c>
      <c r="K748" t="s">
        <v>287</v>
      </c>
    </row>
    <row r="749" spans="3:11" x14ac:dyDescent="0.3">
      <c r="C749" s="377">
        <v>45209</v>
      </c>
      <c r="G749" t="s">
        <v>833</v>
      </c>
      <c r="H749" t="s">
        <v>2411</v>
      </c>
      <c r="J749">
        <v>50000</v>
      </c>
      <c r="K749" t="s">
        <v>287</v>
      </c>
    </row>
    <row r="750" spans="3:11" x14ac:dyDescent="0.3">
      <c r="C750" s="377">
        <v>45209</v>
      </c>
      <c r="G750" t="s">
        <v>833</v>
      </c>
      <c r="H750" t="s">
        <v>2411</v>
      </c>
      <c r="J750">
        <v>250000</v>
      </c>
      <c r="K750" t="s">
        <v>287</v>
      </c>
    </row>
    <row r="751" spans="3:11" x14ac:dyDescent="0.3">
      <c r="C751" s="377">
        <v>45209</v>
      </c>
      <c r="G751" t="s">
        <v>833</v>
      </c>
      <c r="H751" t="s">
        <v>2411</v>
      </c>
      <c r="J751">
        <v>75000</v>
      </c>
      <c r="K751" t="s">
        <v>287</v>
      </c>
    </row>
    <row r="752" spans="3:11" x14ac:dyDescent="0.3">
      <c r="C752" s="377">
        <v>45209</v>
      </c>
      <c r="G752" t="s">
        <v>833</v>
      </c>
      <c r="H752" t="s">
        <v>2317</v>
      </c>
      <c r="J752">
        <v>500000</v>
      </c>
      <c r="K752" t="s">
        <v>287</v>
      </c>
    </row>
    <row r="753" spans="3:11" x14ac:dyDescent="0.3">
      <c r="C753" s="377">
        <v>45209</v>
      </c>
      <c r="G753" t="s">
        <v>833</v>
      </c>
      <c r="H753" t="s">
        <v>2317</v>
      </c>
      <c r="J753">
        <v>1000000</v>
      </c>
      <c r="K753" t="s">
        <v>287</v>
      </c>
    </row>
    <row r="754" spans="3:11" x14ac:dyDescent="0.3">
      <c r="C754" s="377">
        <v>45209</v>
      </c>
      <c r="G754" t="s">
        <v>833</v>
      </c>
      <c r="H754" t="s">
        <v>2317</v>
      </c>
      <c r="J754">
        <v>100000</v>
      </c>
      <c r="K754" t="s">
        <v>287</v>
      </c>
    </row>
    <row r="755" spans="3:11" x14ac:dyDescent="0.3">
      <c r="C755" s="377">
        <v>45209</v>
      </c>
      <c r="G755" t="s">
        <v>833</v>
      </c>
      <c r="H755" t="s">
        <v>2317</v>
      </c>
      <c r="J755">
        <v>2500</v>
      </c>
      <c r="K755" t="s">
        <v>287</v>
      </c>
    </row>
    <row r="756" spans="3:11" x14ac:dyDescent="0.3">
      <c r="C756" s="377">
        <v>45209</v>
      </c>
      <c r="G756" t="s">
        <v>833</v>
      </c>
      <c r="H756" t="s">
        <v>2317</v>
      </c>
      <c r="J756"/>
      <c r="K756" t="s">
        <v>287</v>
      </c>
    </row>
    <row r="757" spans="3:11" x14ac:dyDescent="0.3">
      <c r="C757" s="377">
        <v>45209</v>
      </c>
      <c r="G757" t="s">
        <v>833</v>
      </c>
      <c r="H757" t="s">
        <v>2317</v>
      </c>
      <c r="J757">
        <v>1000</v>
      </c>
      <c r="K757" t="s">
        <v>287</v>
      </c>
    </row>
    <row r="758" spans="3:11" x14ac:dyDescent="0.3">
      <c r="C758" s="377">
        <v>45209</v>
      </c>
      <c r="G758" t="s">
        <v>833</v>
      </c>
      <c r="H758" t="s">
        <v>2317</v>
      </c>
      <c r="J758">
        <v>5000</v>
      </c>
      <c r="K758" t="s">
        <v>287</v>
      </c>
    </row>
    <row r="759" spans="3:11" x14ac:dyDescent="0.3">
      <c r="C759" s="377">
        <v>45209</v>
      </c>
      <c r="G759" t="s">
        <v>833</v>
      </c>
      <c r="H759" t="s">
        <v>2317</v>
      </c>
      <c r="J759">
        <v>25000</v>
      </c>
      <c r="K759" t="s">
        <v>287</v>
      </c>
    </row>
    <row r="760" spans="3:11" x14ac:dyDescent="0.3">
      <c r="C760" s="377">
        <v>45209</v>
      </c>
      <c r="G760" t="s">
        <v>833</v>
      </c>
      <c r="H760" t="s">
        <v>2317</v>
      </c>
      <c r="J760">
        <v>10000</v>
      </c>
      <c r="K760" t="s">
        <v>287</v>
      </c>
    </row>
    <row r="761" spans="3:11" x14ac:dyDescent="0.3">
      <c r="C761" s="377">
        <v>45209</v>
      </c>
      <c r="G761" t="s">
        <v>833</v>
      </c>
      <c r="H761" t="s">
        <v>2317</v>
      </c>
      <c r="J761">
        <v>50000</v>
      </c>
      <c r="K761" t="s">
        <v>287</v>
      </c>
    </row>
    <row r="762" spans="3:11" x14ac:dyDescent="0.3">
      <c r="C762" s="377">
        <v>45209</v>
      </c>
      <c r="G762" t="s">
        <v>833</v>
      </c>
      <c r="H762" t="s">
        <v>2317</v>
      </c>
      <c r="J762">
        <v>250000</v>
      </c>
      <c r="K762" t="s">
        <v>287</v>
      </c>
    </row>
    <row r="763" spans="3:11" x14ac:dyDescent="0.3">
      <c r="C763" s="377">
        <v>45209</v>
      </c>
      <c r="G763" t="s">
        <v>833</v>
      </c>
      <c r="H763" t="s">
        <v>2317</v>
      </c>
      <c r="J763">
        <v>500</v>
      </c>
      <c r="K763" t="s">
        <v>287</v>
      </c>
    </row>
    <row r="764" spans="3:11" x14ac:dyDescent="0.3">
      <c r="C764" s="377">
        <v>45209</v>
      </c>
      <c r="G764" t="s">
        <v>833</v>
      </c>
      <c r="H764" t="s">
        <v>2317</v>
      </c>
      <c r="J764">
        <v>75000</v>
      </c>
      <c r="K764" t="s">
        <v>287</v>
      </c>
    </row>
    <row r="765" spans="3:11" x14ac:dyDescent="0.3">
      <c r="C765" s="377">
        <v>45209</v>
      </c>
      <c r="G765" t="s">
        <v>833</v>
      </c>
      <c r="H765" t="s">
        <v>2412</v>
      </c>
      <c r="J765">
        <v>100000</v>
      </c>
      <c r="K765" t="s">
        <v>287</v>
      </c>
    </row>
    <row r="766" spans="3:11" x14ac:dyDescent="0.3">
      <c r="C766" s="377">
        <v>45209</v>
      </c>
      <c r="G766" t="s">
        <v>833</v>
      </c>
      <c r="H766" t="s">
        <v>2412</v>
      </c>
      <c r="J766">
        <v>1000000</v>
      </c>
      <c r="K766" t="s">
        <v>287</v>
      </c>
    </row>
    <row r="767" spans="3:11" x14ac:dyDescent="0.3">
      <c r="C767" s="377">
        <v>45209</v>
      </c>
      <c r="G767" t="s">
        <v>833</v>
      </c>
      <c r="H767" t="s">
        <v>2412</v>
      </c>
      <c r="J767">
        <v>2000000</v>
      </c>
      <c r="K767" t="s">
        <v>287</v>
      </c>
    </row>
    <row r="768" spans="3:11" x14ac:dyDescent="0.3">
      <c r="C768" s="377">
        <v>45209</v>
      </c>
      <c r="G768" t="s">
        <v>833</v>
      </c>
      <c r="H768" t="s">
        <v>2412</v>
      </c>
      <c r="J768">
        <v>500000</v>
      </c>
      <c r="K768" t="s">
        <v>287</v>
      </c>
    </row>
    <row r="769" spans="3:11" x14ac:dyDescent="0.3">
      <c r="C769" s="377">
        <v>45209</v>
      </c>
      <c r="G769" t="s">
        <v>833</v>
      </c>
      <c r="H769" t="s">
        <v>2412</v>
      </c>
      <c r="J769">
        <v>2500</v>
      </c>
      <c r="K769" t="s">
        <v>287</v>
      </c>
    </row>
    <row r="770" spans="3:11" x14ac:dyDescent="0.3">
      <c r="C770" s="377">
        <v>45209</v>
      </c>
      <c r="G770" t="s">
        <v>833</v>
      </c>
      <c r="H770" t="s">
        <v>2412</v>
      </c>
      <c r="J770"/>
      <c r="K770" t="s">
        <v>287</v>
      </c>
    </row>
    <row r="771" spans="3:11" x14ac:dyDescent="0.3">
      <c r="C771" s="377">
        <v>45209</v>
      </c>
      <c r="G771" t="s">
        <v>833</v>
      </c>
      <c r="H771" t="s">
        <v>2412</v>
      </c>
      <c r="J771">
        <v>1000</v>
      </c>
      <c r="K771" t="s">
        <v>287</v>
      </c>
    </row>
    <row r="772" spans="3:11" x14ac:dyDescent="0.3">
      <c r="C772" s="377">
        <v>45209</v>
      </c>
      <c r="G772" t="s">
        <v>833</v>
      </c>
      <c r="H772" t="s">
        <v>2412</v>
      </c>
      <c r="J772">
        <v>5000</v>
      </c>
      <c r="K772" t="s">
        <v>287</v>
      </c>
    </row>
    <row r="773" spans="3:11" x14ac:dyDescent="0.3">
      <c r="C773" s="377">
        <v>45209</v>
      </c>
      <c r="G773" t="s">
        <v>833</v>
      </c>
      <c r="H773" t="s">
        <v>2412</v>
      </c>
      <c r="J773">
        <v>25000</v>
      </c>
      <c r="K773" t="s">
        <v>287</v>
      </c>
    </row>
    <row r="774" spans="3:11" x14ac:dyDescent="0.3">
      <c r="C774" s="377">
        <v>45209</v>
      </c>
      <c r="G774" t="s">
        <v>833</v>
      </c>
      <c r="H774" t="s">
        <v>2412</v>
      </c>
      <c r="J774">
        <v>10000</v>
      </c>
      <c r="K774" t="s">
        <v>287</v>
      </c>
    </row>
    <row r="775" spans="3:11" x14ac:dyDescent="0.3">
      <c r="C775" s="377">
        <v>45209</v>
      </c>
      <c r="G775" t="s">
        <v>833</v>
      </c>
      <c r="H775" t="s">
        <v>2412</v>
      </c>
      <c r="J775">
        <v>50000</v>
      </c>
      <c r="K775" t="s">
        <v>287</v>
      </c>
    </row>
    <row r="776" spans="3:11" x14ac:dyDescent="0.3">
      <c r="C776" s="377">
        <v>45209</v>
      </c>
      <c r="G776" t="s">
        <v>833</v>
      </c>
      <c r="H776" t="s">
        <v>2412</v>
      </c>
      <c r="J776">
        <v>250000</v>
      </c>
      <c r="K776" t="s">
        <v>287</v>
      </c>
    </row>
    <row r="777" spans="3:11" x14ac:dyDescent="0.3">
      <c r="C777" s="377">
        <v>45209</v>
      </c>
      <c r="G777" t="s">
        <v>833</v>
      </c>
      <c r="H777" t="s">
        <v>2412</v>
      </c>
      <c r="J777" t="s">
        <v>3034</v>
      </c>
      <c r="K777" t="s">
        <v>287</v>
      </c>
    </row>
    <row r="778" spans="3:11" x14ac:dyDescent="0.3">
      <c r="C778" s="377">
        <v>45209</v>
      </c>
      <c r="G778" t="s">
        <v>833</v>
      </c>
      <c r="H778" t="s">
        <v>2412</v>
      </c>
      <c r="J778" t="s">
        <v>3035</v>
      </c>
      <c r="K778" t="s">
        <v>287</v>
      </c>
    </row>
    <row r="779" spans="3:11" x14ac:dyDescent="0.3">
      <c r="C779" s="377">
        <v>45209</v>
      </c>
      <c r="G779" t="s">
        <v>833</v>
      </c>
      <c r="H779" t="s">
        <v>2412</v>
      </c>
      <c r="J779" t="s">
        <v>3036</v>
      </c>
      <c r="K779" t="s">
        <v>287</v>
      </c>
    </row>
    <row r="780" spans="3:11" x14ac:dyDescent="0.3">
      <c r="C780" s="377">
        <v>45209</v>
      </c>
      <c r="G780" t="s">
        <v>833</v>
      </c>
      <c r="H780" t="s">
        <v>2412</v>
      </c>
      <c r="J780">
        <v>75000</v>
      </c>
      <c r="K780" t="s">
        <v>287</v>
      </c>
    </row>
    <row r="781" spans="3:11" x14ac:dyDescent="0.3">
      <c r="C781" s="377">
        <v>45209</v>
      </c>
      <c r="G781" t="s">
        <v>833</v>
      </c>
      <c r="H781" t="s">
        <v>2413</v>
      </c>
      <c r="J781">
        <v>250000</v>
      </c>
      <c r="K781" t="s">
        <v>3037</v>
      </c>
    </row>
    <row r="782" spans="3:11" x14ac:dyDescent="0.3">
      <c r="C782" s="377">
        <v>45209</v>
      </c>
      <c r="G782" t="s">
        <v>833</v>
      </c>
      <c r="H782" t="s">
        <v>2414</v>
      </c>
      <c r="J782">
        <v>100000</v>
      </c>
      <c r="K782" t="s">
        <v>287</v>
      </c>
    </row>
    <row r="783" spans="3:11" x14ac:dyDescent="0.3">
      <c r="C783" s="377">
        <v>45209</v>
      </c>
      <c r="G783" t="s">
        <v>833</v>
      </c>
      <c r="H783" t="s">
        <v>2414</v>
      </c>
      <c r="J783">
        <v>1000000</v>
      </c>
      <c r="K783" t="s">
        <v>287</v>
      </c>
    </row>
    <row r="784" spans="3:11" x14ac:dyDescent="0.3">
      <c r="C784" s="377">
        <v>45209</v>
      </c>
      <c r="G784" t="s">
        <v>833</v>
      </c>
      <c r="H784" t="s">
        <v>2414</v>
      </c>
      <c r="J784">
        <v>2000000</v>
      </c>
      <c r="K784" t="s">
        <v>287</v>
      </c>
    </row>
    <row r="785" spans="3:11" x14ac:dyDescent="0.3">
      <c r="C785" s="377">
        <v>45209</v>
      </c>
      <c r="G785" t="s">
        <v>833</v>
      </c>
      <c r="H785" t="s">
        <v>2414</v>
      </c>
      <c r="J785">
        <v>500000</v>
      </c>
      <c r="K785" t="s">
        <v>287</v>
      </c>
    </row>
    <row r="786" spans="3:11" x14ac:dyDescent="0.3">
      <c r="C786" s="377">
        <v>45209</v>
      </c>
      <c r="G786" t="s">
        <v>833</v>
      </c>
      <c r="H786" t="s">
        <v>2414</v>
      </c>
      <c r="J786">
        <v>2500</v>
      </c>
      <c r="K786" t="s">
        <v>287</v>
      </c>
    </row>
    <row r="787" spans="3:11" x14ac:dyDescent="0.3">
      <c r="C787" s="377">
        <v>45209</v>
      </c>
      <c r="G787" t="s">
        <v>833</v>
      </c>
      <c r="H787" t="s">
        <v>2414</v>
      </c>
      <c r="J787"/>
      <c r="K787" t="s">
        <v>287</v>
      </c>
    </row>
    <row r="788" spans="3:11" x14ac:dyDescent="0.3">
      <c r="C788" s="377">
        <v>45209</v>
      </c>
      <c r="G788" t="s">
        <v>833</v>
      </c>
      <c r="H788" t="s">
        <v>2414</v>
      </c>
      <c r="J788">
        <v>1000</v>
      </c>
      <c r="K788" t="s">
        <v>287</v>
      </c>
    </row>
    <row r="789" spans="3:11" x14ac:dyDescent="0.3">
      <c r="C789" s="377">
        <v>45209</v>
      </c>
      <c r="G789" t="s">
        <v>833</v>
      </c>
      <c r="H789" t="s">
        <v>2414</v>
      </c>
      <c r="J789">
        <v>5000</v>
      </c>
      <c r="K789" t="s">
        <v>287</v>
      </c>
    </row>
    <row r="790" spans="3:11" x14ac:dyDescent="0.3">
      <c r="C790" s="377">
        <v>45209</v>
      </c>
      <c r="G790" t="s">
        <v>833</v>
      </c>
      <c r="H790" t="s">
        <v>2414</v>
      </c>
      <c r="J790">
        <v>25000</v>
      </c>
      <c r="K790" t="s">
        <v>287</v>
      </c>
    </row>
    <row r="791" spans="3:11" x14ac:dyDescent="0.3">
      <c r="C791" s="377">
        <v>45209</v>
      </c>
      <c r="G791" t="s">
        <v>833</v>
      </c>
      <c r="H791" t="s">
        <v>2414</v>
      </c>
      <c r="J791">
        <v>250000</v>
      </c>
      <c r="K791" t="s">
        <v>287</v>
      </c>
    </row>
    <row r="792" spans="3:11" x14ac:dyDescent="0.3">
      <c r="C792" s="377">
        <v>45209</v>
      </c>
      <c r="G792" t="s">
        <v>833</v>
      </c>
      <c r="H792" t="s">
        <v>2414</v>
      </c>
      <c r="J792">
        <v>10000</v>
      </c>
      <c r="K792" t="s">
        <v>287</v>
      </c>
    </row>
    <row r="793" spans="3:11" x14ac:dyDescent="0.3">
      <c r="C793" s="377">
        <v>45209</v>
      </c>
      <c r="G793" t="s">
        <v>833</v>
      </c>
      <c r="H793" t="s">
        <v>2414</v>
      </c>
      <c r="J793">
        <v>50000</v>
      </c>
      <c r="K793" t="s">
        <v>287</v>
      </c>
    </row>
    <row r="794" spans="3:11" x14ac:dyDescent="0.3">
      <c r="C794" s="377">
        <v>45209</v>
      </c>
      <c r="G794" t="s">
        <v>833</v>
      </c>
      <c r="H794" t="s">
        <v>2414</v>
      </c>
      <c r="J794">
        <v>500</v>
      </c>
      <c r="K794" t="s">
        <v>287</v>
      </c>
    </row>
    <row r="795" spans="3:11" x14ac:dyDescent="0.3">
      <c r="C795" s="377">
        <v>45209</v>
      </c>
      <c r="G795" t="s">
        <v>833</v>
      </c>
      <c r="H795" t="s">
        <v>2414</v>
      </c>
      <c r="J795">
        <v>75000</v>
      </c>
      <c r="K795" t="s">
        <v>287</v>
      </c>
    </row>
    <row r="796" spans="3:11" x14ac:dyDescent="0.3">
      <c r="C796" s="377">
        <v>45209</v>
      </c>
      <c r="G796" t="s">
        <v>833</v>
      </c>
      <c r="H796" t="s">
        <v>2414</v>
      </c>
      <c r="J796">
        <v>250</v>
      </c>
      <c r="K796" t="s">
        <v>287</v>
      </c>
    </row>
    <row r="797" spans="3:11" x14ac:dyDescent="0.3">
      <c r="C797" s="377">
        <v>45209</v>
      </c>
      <c r="G797" t="s">
        <v>833</v>
      </c>
      <c r="H797" t="s">
        <v>1010</v>
      </c>
      <c r="J797">
        <v>100000</v>
      </c>
      <c r="K797" t="s">
        <v>287</v>
      </c>
    </row>
    <row r="798" spans="3:11" x14ac:dyDescent="0.3">
      <c r="C798" s="377">
        <v>45209</v>
      </c>
      <c r="G798" t="s">
        <v>833</v>
      </c>
      <c r="H798" t="s">
        <v>1010</v>
      </c>
      <c r="J798">
        <v>1000000</v>
      </c>
      <c r="K798" t="s">
        <v>287</v>
      </c>
    </row>
    <row r="799" spans="3:11" x14ac:dyDescent="0.3">
      <c r="C799" s="377">
        <v>45209</v>
      </c>
      <c r="G799" t="s">
        <v>833</v>
      </c>
      <c r="H799" t="s">
        <v>1010</v>
      </c>
      <c r="J799">
        <v>2000000</v>
      </c>
      <c r="K799" t="s">
        <v>287</v>
      </c>
    </row>
    <row r="800" spans="3:11" x14ac:dyDescent="0.3">
      <c r="C800" s="377">
        <v>45209</v>
      </c>
      <c r="G800" t="s">
        <v>833</v>
      </c>
      <c r="H800" t="s">
        <v>1010</v>
      </c>
      <c r="J800">
        <v>500000</v>
      </c>
      <c r="K800" t="s">
        <v>287</v>
      </c>
    </row>
    <row r="801" spans="3:11" x14ac:dyDescent="0.3">
      <c r="C801" s="377">
        <v>45209</v>
      </c>
      <c r="G801" t="s">
        <v>833</v>
      </c>
      <c r="H801" t="s">
        <v>1010</v>
      </c>
      <c r="J801">
        <v>2500</v>
      </c>
      <c r="K801" t="s">
        <v>287</v>
      </c>
    </row>
    <row r="802" spans="3:11" x14ac:dyDescent="0.3">
      <c r="C802" s="377">
        <v>45209</v>
      </c>
      <c r="G802" t="s">
        <v>833</v>
      </c>
      <c r="H802" t="s">
        <v>1010</v>
      </c>
      <c r="J802"/>
      <c r="K802" t="s">
        <v>287</v>
      </c>
    </row>
    <row r="803" spans="3:11" x14ac:dyDescent="0.3">
      <c r="C803" s="377">
        <v>45209</v>
      </c>
      <c r="G803" t="s">
        <v>833</v>
      </c>
      <c r="H803" t="s">
        <v>1010</v>
      </c>
      <c r="J803">
        <v>1000</v>
      </c>
      <c r="K803" t="s">
        <v>287</v>
      </c>
    </row>
    <row r="804" spans="3:11" x14ac:dyDescent="0.3">
      <c r="C804" s="377">
        <v>45209</v>
      </c>
      <c r="G804" t="s">
        <v>833</v>
      </c>
      <c r="H804" t="s">
        <v>1010</v>
      </c>
      <c r="J804">
        <v>5000</v>
      </c>
      <c r="K804" t="s">
        <v>287</v>
      </c>
    </row>
    <row r="805" spans="3:11" x14ac:dyDescent="0.3">
      <c r="C805" s="377">
        <v>45209</v>
      </c>
      <c r="G805" t="s">
        <v>833</v>
      </c>
      <c r="H805" t="s">
        <v>1010</v>
      </c>
      <c r="J805">
        <v>25000</v>
      </c>
      <c r="K805" t="s">
        <v>287</v>
      </c>
    </row>
    <row r="806" spans="3:11" x14ac:dyDescent="0.3">
      <c r="C806" s="377">
        <v>45209</v>
      </c>
      <c r="G806" t="s">
        <v>833</v>
      </c>
      <c r="H806" t="s">
        <v>1010</v>
      </c>
      <c r="J806">
        <v>10000</v>
      </c>
      <c r="K806" t="s">
        <v>287</v>
      </c>
    </row>
    <row r="807" spans="3:11" x14ac:dyDescent="0.3">
      <c r="C807" s="377">
        <v>45209</v>
      </c>
      <c r="G807" t="s">
        <v>833</v>
      </c>
      <c r="H807" t="s">
        <v>1010</v>
      </c>
      <c r="J807">
        <v>50000</v>
      </c>
      <c r="K807" t="s">
        <v>287</v>
      </c>
    </row>
    <row r="808" spans="3:11" x14ac:dyDescent="0.3">
      <c r="C808" s="377">
        <v>45209</v>
      </c>
      <c r="G808" t="s">
        <v>833</v>
      </c>
      <c r="H808" t="s">
        <v>1010</v>
      </c>
      <c r="J808">
        <v>250000</v>
      </c>
      <c r="K808" t="s">
        <v>287</v>
      </c>
    </row>
    <row r="809" spans="3:11" x14ac:dyDescent="0.3">
      <c r="C809" s="377">
        <v>45209</v>
      </c>
      <c r="G809" t="s">
        <v>833</v>
      </c>
      <c r="H809" t="s">
        <v>1010</v>
      </c>
      <c r="J809">
        <v>75000</v>
      </c>
      <c r="K809" t="s">
        <v>287</v>
      </c>
    </row>
    <row r="810" spans="3:11" x14ac:dyDescent="0.3">
      <c r="C810" s="377">
        <v>45209</v>
      </c>
      <c r="G810" t="s">
        <v>833</v>
      </c>
      <c r="H810" t="s">
        <v>986</v>
      </c>
      <c r="J810">
        <v>100000</v>
      </c>
      <c r="K810" t="s">
        <v>287</v>
      </c>
    </row>
    <row r="811" spans="3:11" x14ac:dyDescent="0.3">
      <c r="C811" s="377">
        <v>45209</v>
      </c>
      <c r="G811" t="s">
        <v>833</v>
      </c>
      <c r="H811" t="s">
        <v>986</v>
      </c>
      <c r="J811">
        <v>1000000</v>
      </c>
      <c r="K811" t="s">
        <v>287</v>
      </c>
    </row>
    <row r="812" spans="3:11" x14ac:dyDescent="0.3">
      <c r="C812" s="377">
        <v>45209</v>
      </c>
      <c r="G812" t="s">
        <v>833</v>
      </c>
      <c r="H812" t="s">
        <v>986</v>
      </c>
      <c r="J812">
        <v>2000000</v>
      </c>
      <c r="K812" t="s">
        <v>287</v>
      </c>
    </row>
    <row r="813" spans="3:11" x14ac:dyDescent="0.3">
      <c r="C813" s="377">
        <v>45209</v>
      </c>
      <c r="G813" t="s">
        <v>833</v>
      </c>
      <c r="H813" t="s">
        <v>986</v>
      </c>
      <c r="J813">
        <v>500000</v>
      </c>
      <c r="K813" t="s">
        <v>287</v>
      </c>
    </row>
    <row r="814" spans="3:11" x14ac:dyDescent="0.3">
      <c r="C814" s="377">
        <v>45209</v>
      </c>
      <c r="G814" t="s">
        <v>833</v>
      </c>
      <c r="H814" t="s">
        <v>986</v>
      </c>
      <c r="J814">
        <v>2500</v>
      </c>
      <c r="K814" t="s">
        <v>287</v>
      </c>
    </row>
    <row r="815" spans="3:11" x14ac:dyDescent="0.3">
      <c r="C815" s="377">
        <v>45209</v>
      </c>
      <c r="G815" t="s">
        <v>833</v>
      </c>
      <c r="H815" t="s">
        <v>986</v>
      </c>
      <c r="J815">
        <v>1000</v>
      </c>
      <c r="K815" t="s">
        <v>287</v>
      </c>
    </row>
    <row r="816" spans="3:11" x14ac:dyDescent="0.3">
      <c r="C816" s="377">
        <v>45209</v>
      </c>
      <c r="G816" t="s">
        <v>833</v>
      </c>
      <c r="H816" t="s">
        <v>986</v>
      </c>
      <c r="J816">
        <v>5000</v>
      </c>
      <c r="K816" t="s">
        <v>287</v>
      </c>
    </row>
    <row r="817" spans="3:11" x14ac:dyDescent="0.3">
      <c r="C817" s="377">
        <v>45209</v>
      </c>
      <c r="G817" t="s">
        <v>833</v>
      </c>
      <c r="H817" t="s">
        <v>986</v>
      </c>
      <c r="J817">
        <v>25000</v>
      </c>
      <c r="K817" t="s">
        <v>287</v>
      </c>
    </row>
    <row r="818" spans="3:11" x14ac:dyDescent="0.3">
      <c r="C818" s="377">
        <v>45209</v>
      </c>
      <c r="G818" t="s">
        <v>833</v>
      </c>
      <c r="H818" t="s">
        <v>986</v>
      </c>
      <c r="J818">
        <v>10000</v>
      </c>
      <c r="K818" t="s">
        <v>287</v>
      </c>
    </row>
    <row r="819" spans="3:11" x14ac:dyDescent="0.3">
      <c r="C819" s="377">
        <v>45209</v>
      </c>
      <c r="G819" t="s">
        <v>833</v>
      </c>
      <c r="H819" t="s">
        <v>986</v>
      </c>
      <c r="J819">
        <v>50000</v>
      </c>
      <c r="K819" t="s">
        <v>287</v>
      </c>
    </row>
    <row r="820" spans="3:11" x14ac:dyDescent="0.3">
      <c r="C820" s="377">
        <v>45209</v>
      </c>
      <c r="G820" t="s">
        <v>833</v>
      </c>
      <c r="H820" t="s">
        <v>986</v>
      </c>
      <c r="J820">
        <v>250000</v>
      </c>
      <c r="K820" t="s">
        <v>287</v>
      </c>
    </row>
    <row r="821" spans="3:11" x14ac:dyDescent="0.3">
      <c r="C821" s="377">
        <v>45209</v>
      </c>
      <c r="G821" t="s">
        <v>833</v>
      </c>
      <c r="H821" t="s">
        <v>986</v>
      </c>
      <c r="J821">
        <v>75000</v>
      </c>
      <c r="K821" t="s">
        <v>287</v>
      </c>
    </row>
    <row r="822" spans="3:11" x14ac:dyDescent="0.3">
      <c r="C822" s="377">
        <v>45209</v>
      </c>
      <c r="G822" t="s">
        <v>833</v>
      </c>
      <c r="H822" t="s">
        <v>2415</v>
      </c>
      <c r="J822">
        <v>100000</v>
      </c>
      <c r="K822" t="s">
        <v>287</v>
      </c>
    </row>
    <row r="823" spans="3:11" x14ac:dyDescent="0.3">
      <c r="C823" s="377">
        <v>45209</v>
      </c>
      <c r="G823" t="s">
        <v>833</v>
      </c>
      <c r="H823" t="s">
        <v>2415</v>
      </c>
      <c r="J823">
        <v>1000000</v>
      </c>
      <c r="K823" t="s">
        <v>287</v>
      </c>
    </row>
    <row r="824" spans="3:11" x14ac:dyDescent="0.3">
      <c r="C824" s="377">
        <v>45209</v>
      </c>
      <c r="G824" t="s">
        <v>833</v>
      </c>
      <c r="H824" t="s">
        <v>2415</v>
      </c>
      <c r="J824">
        <v>2000000</v>
      </c>
      <c r="K824" t="s">
        <v>287</v>
      </c>
    </row>
    <row r="825" spans="3:11" x14ac:dyDescent="0.3">
      <c r="C825" s="377">
        <v>45209</v>
      </c>
      <c r="G825" t="s">
        <v>833</v>
      </c>
      <c r="H825" t="s">
        <v>2415</v>
      </c>
      <c r="J825">
        <v>500000</v>
      </c>
      <c r="K825" t="s">
        <v>287</v>
      </c>
    </row>
    <row r="826" spans="3:11" x14ac:dyDescent="0.3">
      <c r="C826" s="377">
        <v>45209</v>
      </c>
      <c r="G826" t="s">
        <v>833</v>
      </c>
      <c r="H826" t="s">
        <v>2415</v>
      </c>
      <c r="J826">
        <v>2500</v>
      </c>
      <c r="K826" t="s">
        <v>287</v>
      </c>
    </row>
    <row r="827" spans="3:11" x14ac:dyDescent="0.3">
      <c r="C827" s="377">
        <v>45209</v>
      </c>
      <c r="G827" t="s">
        <v>833</v>
      </c>
      <c r="H827" t="s">
        <v>2415</v>
      </c>
      <c r="J827"/>
      <c r="K827" t="s">
        <v>287</v>
      </c>
    </row>
    <row r="828" spans="3:11" x14ac:dyDescent="0.3">
      <c r="C828" s="377">
        <v>45209</v>
      </c>
      <c r="G828" t="s">
        <v>833</v>
      </c>
      <c r="H828" t="s">
        <v>2415</v>
      </c>
      <c r="J828">
        <v>1000</v>
      </c>
      <c r="K828" t="s">
        <v>287</v>
      </c>
    </row>
    <row r="829" spans="3:11" x14ac:dyDescent="0.3">
      <c r="C829" s="377">
        <v>45209</v>
      </c>
      <c r="G829" t="s">
        <v>833</v>
      </c>
      <c r="H829" t="s">
        <v>2415</v>
      </c>
      <c r="J829">
        <v>5000</v>
      </c>
      <c r="K829" t="s">
        <v>287</v>
      </c>
    </row>
    <row r="830" spans="3:11" x14ac:dyDescent="0.3">
      <c r="C830" s="377">
        <v>45209</v>
      </c>
      <c r="G830" t="s">
        <v>833</v>
      </c>
      <c r="H830" t="s">
        <v>2415</v>
      </c>
      <c r="J830">
        <v>25000</v>
      </c>
      <c r="K830" t="s">
        <v>287</v>
      </c>
    </row>
    <row r="831" spans="3:11" x14ac:dyDescent="0.3">
      <c r="C831" s="377">
        <v>45209</v>
      </c>
      <c r="G831" t="s">
        <v>833</v>
      </c>
      <c r="H831" t="s">
        <v>2415</v>
      </c>
      <c r="J831">
        <v>10000</v>
      </c>
      <c r="K831" t="s">
        <v>287</v>
      </c>
    </row>
    <row r="832" spans="3:11" x14ac:dyDescent="0.3">
      <c r="C832" s="377">
        <v>45209</v>
      </c>
      <c r="G832" t="s">
        <v>833</v>
      </c>
      <c r="H832" t="s">
        <v>2415</v>
      </c>
      <c r="J832">
        <v>50000</v>
      </c>
      <c r="K832" t="s">
        <v>287</v>
      </c>
    </row>
    <row r="833" spans="3:11" x14ac:dyDescent="0.3">
      <c r="C833" s="377">
        <v>45209</v>
      </c>
      <c r="G833" t="s">
        <v>833</v>
      </c>
      <c r="H833" t="s">
        <v>2415</v>
      </c>
      <c r="J833">
        <v>250000</v>
      </c>
      <c r="K833" t="s">
        <v>287</v>
      </c>
    </row>
    <row r="834" spans="3:11" x14ac:dyDescent="0.3">
      <c r="C834" s="377">
        <v>45209</v>
      </c>
      <c r="G834" t="s">
        <v>833</v>
      </c>
      <c r="H834" t="s">
        <v>2415</v>
      </c>
      <c r="J834" t="s">
        <v>2445</v>
      </c>
      <c r="K834" t="s">
        <v>287</v>
      </c>
    </row>
    <row r="835" spans="3:11" x14ac:dyDescent="0.3">
      <c r="C835" s="377">
        <v>45209</v>
      </c>
      <c r="G835" t="s">
        <v>833</v>
      </c>
      <c r="H835" t="s">
        <v>2415</v>
      </c>
      <c r="J835">
        <v>500</v>
      </c>
      <c r="K835" t="s">
        <v>287</v>
      </c>
    </row>
    <row r="836" spans="3:11" x14ac:dyDescent="0.3">
      <c r="C836" s="377">
        <v>45209</v>
      </c>
      <c r="G836" t="s">
        <v>833</v>
      </c>
      <c r="H836" t="s">
        <v>2415</v>
      </c>
      <c r="J836">
        <v>75000</v>
      </c>
      <c r="K836" t="s">
        <v>287</v>
      </c>
    </row>
    <row r="837" spans="3:11" x14ac:dyDescent="0.3">
      <c r="C837" s="377">
        <v>45209</v>
      </c>
      <c r="G837" t="s">
        <v>833</v>
      </c>
      <c r="H837" t="s">
        <v>2415</v>
      </c>
      <c r="J837">
        <v>250</v>
      </c>
      <c r="K837" t="s">
        <v>287</v>
      </c>
    </row>
    <row r="838" spans="3:11" x14ac:dyDescent="0.3">
      <c r="C838" s="377">
        <v>45209</v>
      </c>
      <c r="G838" t="s">
        <v>935</v>
      </c>
      <c r="H838" t="s">
        <v>2417</v>
      </c>
      <c r="J838">
        <v>250000</v>
      </c>
      <c r="K838" t="s">
        <v>799</v>
      </c>
    </row>
    <row r="839" spans="3:11" x14ac:dyDescent="0.3">
      <c r="C839" s="377">
        <v>45209</v>
      </c>
      <c r="G839" t="s">
        <v>935</v>
      </c>
      <c r="H839" t="s">
        <v>2418</v>
      </c>
      <c r="J839">
        <v>1000000</v>
      </c>
      <c r="K839" t="s">
        <v>799</v>
      </c>
    </row>
    <row r="840" spans="3:11" x14ac:dyDescent="0.3">
      <c r="C840" s="377">
        <v>45209</v>
      </c>
      <c r="G840" t="s">
        <v>935</v>
      </c>
      <c r="H840" t="s">
        <v>2419</v>
      </c>
      <c r="J840">
        <v>137500</v>
      </c>
      <c r="K840" t="s">
        <v>799</v>
      </c>
    </row>
    <row r="841" spans="3:11" x14ac:dyDescent="0.3">
      <c r="C841" s="377">
        <v>45209</v>
      </c>
      <c r="G841" t="s">
        <v>935</v>
      </c>
      <c r="H841" t="s">
        <v>2420</v>
      </c>
      <c r="J841">
        <v>25000</v>
      </c>
      <c r="K841" t="s">
        <v>799</v>
      </c>
    </row>
    <row r="842" spans="3:11" x14ac:dyDescent="0.3">
      <c r="C842" s="377">
        <v>45209</v>
      </c>
      <c r="G842" t="s">
        <v>935</v>
      </c>
      <c r="H842" t="s">
        <v>2420</v>
      </c>
      <c r="J842">
        <v>500</v>
      </c>
      <c r="K842" t="s">
        <v>799</v>
      </c>
    </row>
    <row r="843" spans="3:11" x14ac:dyDescent="0.3">
      <c r="C843" s="377">
        <v>45209</v>
      </c>
      <c r="G843" t="s">
        <v>935</v>
      </c>
      <c r="H843" t="s">
        <v>2421</v>
      </c>
      <c r="J843">
        <v>50000</v>
      </c>
      <c r="K843" t="s">
        <v>799</v>
      </c>
    </row>
    <row r="844" spans="3:11" x14ac:dyDescent="0.3">
      <c r="C844" s="377">
        <v>45209</v>
      </c>
      <c r="G844" t="s">
        <v>935</v>
      </c>
      <c r="H844" t="s">
        <v>2421</v>
      </c>
      <c r="J844">
        <v>500</v>
      </c>
      <c r="K844" t="s">
        <v>799</v>
      </c>
    </row>
    <row r="845" spans="3:11" x14ac:dyDescent="0.3">
      <c r="C845" s="377">
        <v>45209</v>
      </c>
      <c r="G845" t="s">
        <v>935</v>
      </c>
      <c r="H845" t="s">
        <v>2422</v>
      </c>
      <c r="J845">
        <v>50000</v>
      </c>
      <c r="K845" t="s">
        <v>799</v>
      </c>
    </row>
    <row r="846" spans="3:11" x14ac:dyDescent="0.3">
      <c r="C846" s="377">
        <v>45209</v>
      </c>
      <c r="G846" t="s">
        <v>935</v>
      </c>
      <c r="H846" t="s">
        <v>2423</v>
      </c>
      <c r="J846">
        <v>10000</v>
      </c>
      <c r="K846" t="s">
        <v>799</v>
      </c>
    </row>
    <row r="847" spans="3:11" x14ac:dyDescent="0.3">
      <c r="C847" s="377">
        <v>45209</v>
      </c>
      <c r="G847" t="s">
        <v>935</v>
      </c>
      <c r="H847" t="s">
        <v>2423</v>
      </c>
      <c r="J847">
        <v>500</v>
      </c>
      <c r="K847" t="s">
        <v>799</v>
      </c>
    </row>
    <row r="848" spans="3:11" x14ac:dyDescent="0.3">
      <c r="C848" s="377">
        <v>45209</v>
      </c>
      <c r="G848" t="s">
        <v>935</v>
      </c>
      <c r="H848" t="s">
        <v>2424</v>
      </c>
      <c r="J848">
        <v>100000</v>
      </c>
      <c r="K848" t="s">
        <v>799</v>
      </c>
    </row>
    <row r="849" spans="3:11" x14ac:dyDescent="0.3">
      <c r="C849" s="377">
        <v>45209</v>
      </c>
      <c r="G849" t="s">
        <v>935</v>
      </c>
      <c r="H849" t="s">
        <v>2425</v>
      </c>
      <c r="J849">
        <v>5000</v>
      </c>
      <c r="K849" t="s">
        <v>799</v>
      </c>
    </row>
    <row r="850" spans="3:11" x14ac:dyDescent="0.3">
      <c r="C850" s="377">
        <v>45209</v>
      </c>
      <c r="G850" t="s">
        <v>935</v>
      </c>
      <c r="H850" t="s">
        <v>2426</v>
      </c>
      <c r="J850">
        <v>25000</v>
      </c>
      <c r="K850" t="s">
        <v>799</v>
      </c>
    </row>
    <row r="851" spans="3:11" x14ac:dyDescent="0.3">
      <c r="C851" s="377">
        <v>45209</v>
      </c>
      <c r="G851" t="s">
        <v>935</v>
      </c>
      <c r="H851" t="s">
        <v>2427</v>
      </c>
      <c r="J851">
        <v>25000</v>
      </c>
      <c r="K851" t="s">
        <v>799</v>
      </c>
    </row>
    <row r="852" spans="3:11" x14ac:dyDescent="0.3">
      <c r="C852" s="377">
        <v>45209</v>
      </c>
      <c r="G852" t="s">
        <v>935</v>
      </c>
      <c r="H852" t="s">
        <v>2427</v>
      </c>
      <c r="J852">
        <v>500</v>
      </c>
      <c r="K852" t="s">
        <v>799</v>
      </c>
    </row>
    <row r="853" spans="3:11" x14ac:dyDescent="0.3">
      <c r="C853" s="377">
        <v>45209</v>
      </c>
      <c r="G853" t="s">
        <v>935</v>
      </c>
      <c r="H853" t="s">
        <v>2428</v>
      </c>
      <c r="J853">
        <v>25000</v>
      </c>
      <c r="K853" t="s">
        <v>799</v>
      </c>
    </row>
    <row r="854" spans="3:11" x14ac:dyDescent="0.3">
      <c r="C854" s="377">
        <v>45209</v>
      </c>
      <c r="G854" t="s">
        <v>935</v>
      </c>
      <c r="H854" t="s">
        <v>2429</v>
      </c>
      <c r="J854">
        <v>10000</v>
      </c>
      <c r="K854" t="s">
        <v>799</v>
      </c>
    </row>
    <row r="855" spans="3:11" x14ac:dyDescent="0.3">
      <c r="C855" s="377">
        <v>45209</v>
      </c>
      <c r="G855" t="s">
        <v>935</v>
      </c>
      <c r="H855" t="s">
        <v>2429</v>
      </c>
      <c r="J855">
        <v>500</v>
      </c>
      <c r="K855" t="s">
        <v>799</v>
      </c>
    </row>
    <row r="856" spans="3:11" x14ac:dyDescent="0.3">
      <c r="C856" s="377">
        <v>45209</v>
      </c>
      <c r="G856" t="s">
        <v>935</v>
      </c>
      <c r="H856" t="s">
        <v>2430</v>
      </c>
      <c r="J856">
        <v>50000</v>
      </c>
      <c r="K856" t="s">
        <v>799</v>
      </c>
    </row>
    <row r="857" spans="3:11" x14ac:dyDescent="0.3">
      <c r="C857" s="377">
        <v>45209</v>
      </c>
      <c r="G857" t="s">
        <v>935</v>
      </c>
      <c r="H857" t="s">
        <v>2431</v>
      </c>
      <c r="J857">
        <v>250000</v>
      </c>
      <c r="K857" t="s">
        <v>799</v>
      </c>
    </row>
    <row r="858" spans="3:11" x14ac:dyDescent="0.3">
      <c r="C858" s="377">
        <v>45209</v>
      </c>
      <c r="G858" t="s">
        <v>935</v>
      </c>
      <c r="H858" t="s">
        <v>2432</v>
      </c>
      <c r="J858">
        <v>25000</v>
      </c>
      <c r="K858" t="s">
        <v>799</v>
      </c>
    </row>
    <row r="859" spans="3:11" x14ac:dyDescent="0.3">
      <c r="C859" s="377">
        <v>45209</v>
      </c>
      <c r="G859" t="s">
        <v>935</v>
      </c>
      <c r="H859" t="s">
        <v>2433</v>
      </c>
      <c r="J859">
        <v>50000</v>
      </c>
      <c r="K859" t="s">
        <v>799</v>
      </c>
    </row>
    <row r="860" spans="3:11" x14ac:dyDescent="0.3">
      <c r="C860" s="377">
        <v>45209</v>
      </c>
      <c r="G860" t="s">
        <v>935</v>
      </c>
      <c r="H860" t="s">
        <v>2434</v>
      </c>
      <c r="J860">
        <v>10000</v>
      </c>
      <c r="K860" t="s">
        <v>799</v>
      </c>
    </row>
    <row r="861" spans="3:11" x14ac:dyDescent="0.3">
      <c r="C861" s="377">
        <v>45209</v>
      </c>
      <c r="G861" t="s">
        <v>935</v>
      </c>
      <c r="H861" t="s">
        <v>2435</v>
      </c>
      <c r="J861">
        <v>5000</v>
      </c>
      <c r="K861" t="s">
        <v>799</v>
      </c>
    </row>
    <row r="862" spans="3:11" x14ac:dyDescent="0.3">
      <c r="C862" s="377">
        <v>45209</v>
      </c>
      <c r="G862" t="s">
        <v>935</v>
      </c>
      <c r="H862" t="s">
        <v>2436</v>
      </c>
      <c r="J862">
        <v>50000</v>
      </c>
      <c r="K862" t="s">
        <v>799</v>
      </c>
    </row>
    <row r="863" spans="3:11" x14ac:dyDescent="0.3">
      <c r="C863" s="377">
        <v>45209</v>
      </c>
      <c r="G863" t="s">
        <v>935</v>
      </c>
      <c r="H863" t="s">
        <v>2436</v>
      </c>
      <c r="J863">
        <v>250</v>
      </c>
      <c r="K863" t="s">
        <v>799</v>
      </c>
    </row>
    <row r="864" spans="3:11" x14ac:dyDescent="0.3">
      <c r="C864" s="377">
        <v>45209</v>
      </c>
      <c r="G864" t="s">
        <v>935</v>
      </c>
      <c r="H864" t="s">
        <v>2437</v>
      </c>
      <c r="J864">
        <v>25000</v>
      </c>
      <c r="K864" t="s">
        <v>799</v>
      </c>
    </row>
    <row r="865" spans="3:11" x14ac:dyDescent="0.3">
      <c r="C865" s="377">
        <v>45209</v>
      </c>
      <c r="G865" t="s">
        <v>935</v>
      </c>
      <c r="H865" t="s">
        <v>2438</v>
      </c>
      <c r="J865">
        <v>10000</v>
      </c>
      <c r="K865" t="s">
        <v>799</v>
      </c>
    </row>
    <row r="866" spans="3:11" x14ac:dyDescent="0.3">
      <c r="C866" s="377">
        <v>45209</v>
      </c>
      <c r="G866" t="s">
        <v>935</v>
      </c>
      <c r="H866" t="s">
        <v>2439</v>
      </c>
      <c r="J866">
        <v>25000</v>
      </c>
      <c r="K866" t="s">
        <v>799</v>
      </c>
    </row>
    <row r="867" spans="3:11" x14ac:dyDescent="0.3">
      <c r="C867" s="377">
        <v>45209</v>
      </c>
      <c r="G867" t="s">
        <v>935</v>
      </c>
      <c r="H867" t="s">
        <v>2439</v>
      </c>
      <c r="J867">
        <v>250</v>
      </c>
      <c r="K867" t="s">
        <v>799</v>
      </c>
    </row>
    <row r="868" spans="3:11" x14ac:dyDescent="0.3">
      <c r="C868" s="377">
        <v>45209</v>
      </c>
      <c r="G868" t="s">
        <v>935</v>
      </c>
      <c r="H868" t="s">
        <v>2440</v>
      </c>
      <c r="J868">
        <v>10000</v>
      </c>
      <c r="K868" t="s">
        <v>799</v>
      </c>
    </row>
    <row r="869" spans="3:11" x14ac:dyDescent="0.3">
      <c r="C869" s="377">
        <v>45209</v>
      </c>
      <c r="G869" t="s">
        <v>935</v>
      </c>
      <c r="H869" t="s">
        <v>2441</v>
      </c>
      <c r="J869">
        <v>25000</v>
      </c>
      <c r="K869" t="s">
        <v>799</v>
      </c>
    </row>
    <row r="870" spans="3:11" x14ac:dyDescent="0.3">
      <c r="C870" s="377">
        <v>45209</v>
      </c>
      <c r="G870" t="s">
        <v>935</v>
      </c>
      <c r="H870" t="s">
        <v>2442</v>
      </c>
      <c r="J870">
        <v>100000</v>
      </c>
      <c r="K870" t="s">
        <v>799</v>
      </c>
    </row>
    <row r="871" spans="3:11" x14ac:dyDescent="0.3">
      <c r="C871" s="377">
        <v>45209</v>
      </c>
      <c r="G871" t="s">
        <v>935</v>
      </c>
      <c r="H871" t="s">
        <v>2443</v>
      </c>
      <c r="J871">
        <v>25000</v>
      </c>
      <c r="K871" t="s">
        <v>799</v>
      </c>
    </row>
    <row r="872" spans="3:11" x14ac:dyDescent="0.3">
      <c r="C872" s="377">
        <v>45209</v>
      </c>
      <c r="G872" t="s">
        <v>935</v>
      </c>
      <c r="H872" t="s">
        <v>2444</v>
      </c>
      <c r="J872" t="s">
        <v>2445</v>
      </c>
      <c r="K872" t="s">
        <v>799</v>
      </c>
    </row>
    <row r="873" spans="3:11" x14ac:dyDescent="0.3">
      <c r="C873" s="377">
        <v>45209</v>
      </c>
      <c r="G873" t="s">
        <v>935</v>
      </c>
      <c r="H873" t="s">
        <v>2446</v>
      </c>
      <c r="J873">
        <v>25000</v>
      </c>
      <c r="K873" t="s">
        <v>799</v>
      </c>
    </row>
    <row r="874" spans="3:11" x14ac:dyDescent="0.3">
      <c r="C874" s="377">
        <v>45209</v>
      </c>
      <c r="G874" t="s">
        <v>935</v>
      </c>
      <c r="H874" t="s">
        <v>2447</v>
      </c>
      <c r="J874">
        <v>100000</v>
      </c>
      <c r="K874" t="s">
        <v>799</v>
      </c>
    </row>
    <row r="875" spans="3:11" x14ac:dyDescent="0.3">
      <c r="C875" s="377">
        <v>45209</v>
      </c>
      <c r="G875" t="s">
        <v>935</v>
      </c>
      <c r="H875" t="s">
        <v>2447</v>
      </c>
      <c r="J875">
        <v>250</v>
      </c>
      <c r="K875" t="s">
        <v>799</v>
      </c>
    </row>
    <row r="876" spans="3:11" x14ac:dyDescent="0.3">
      <c r="C876" s="377">
        <v>45209</v>
      </c>
      <c r="G876" t="s">
        <v>935</v>
      </c>
      <c r="H876" t="s">
        <v>2448</v>
      </c>
      <c r="J876">
        <v>10000</v>
      </c>
      <c r="K876" t="s">
        <v>799</v>
      </c>
    </row>
    <row r="877" spans="3:11" x14ac:dyDescent="0.3">
      <c r="C877" s="377">
        <v>45209</v>
      </c>
      <c r="G877" t="s">
        <v>935</v>
      </c>
      <c r="H877" t="s">
        <v>2449</v>
      </c>
      <c r="J877">
        <v>50000</v>
      </c>
      <c r="K877" t="s">
        <v>799</v>
      </c>
    </row>
    <row r="878" spans="3:11" x14ac:dyDescent="0.3">
      <c r="C878" s="377">
        <v>45209</v>
      </c>
      <c r="G878" t="s">
        <v>935</v>
      </c>
      <c r="H878" t="s">
        <v>2450</v>
      </c>
      <c r="J878">
        <v>50000</v>
      </c>
      <c r="K878" t="s">
        <v>799</v>
      </c>
    </row>
    <row r="879" spans="3:11" x14ac:dyDescent="0.3">
      <c r="C879" s="377">
        <v>45209</v>
      </c>
      <c r="G879" t="s">
        <v>935</v>
      </c>
      <c r="H879" t="s">
        <v>2451</v>
      </c>
      <c r="J879">
        <v>100000</v>
      </c>
      <c r="K879" t="s">
        <v>799</v>
      </c>
    </row>
    <row r="880" spans="3:11" x14ac:dyDescent="0.3">
      <c r="C880" s="377">
        <v>45209</v>
      </c>
      <c r="G880" t="s">
        <v>935</v>
      </c>
      <c r="H880" t="s">
        <v>2452</v>
      </c>
      <c r="J880">
        <v>50000</v>
      </c>
      <c r="K880" t="s">
        <v>799</v>
      </c>
    </row>
    <row r="881" spans="3:11" x14ac:dyDescent="0.3">
      <c r="C881" s="377">
        <v>45209</v>
      </c>
      <c r="G881" t="s">
        <v>935</v>
      </c>
      <c r="H881" t="s">
        <v>2453</v>
      </c>
      <c r="J881">
        <v>1000000</v>
      </c>
      <c r="K881" t="s">
        <v>799</v>
      </c>
    </row>
    <row r="882" spans="3:11" x14ac:dyDescent="0.3">
      <c r="C882" s="377">
        <v>45209</v>
      </c>
      <c r="G882" t="s">
        <v>935</v>
      </c>
      <c r="H882" t="s">
        <v>2454</v>
      </c>
      <c r="J882">
        <v>50000</v>
      </c>
      <c r="K882" t="s">
        <v>799</v>
      </c>
    </row>
    <row r="883" spans="3:11" x14ac:dyDescent="0.3">
      <c r="C883" s="377">
        <v>45209</v>
      </c>
      <c r="G883" t="s">
        <v>938</v>
      </c>
      <c r="H883" t="s">
        <v>2455</v>
      </c>
      <c r="J883">
        <v>50000</v>
      </c>
      <c r="K883" t="s">
        <v>2456</v>
      </c>
    </row>
    <row r="884" spans="3:11" x14ac:dyDescent="0.3">
      <c r="C884" s="377">
        <v>45209</v>
      </c>
      <c r="G884" t="s">
        <v>938</v>
      </c>
      <c r="H884" t="s">
        <v>2457</v>
      </c>
      <c r="J884">
        <v>100000</v>
      </c>
      <c r="K884" t="s">
        <v>2456</v>
      </c>
    </row>
    <row r="885" spans="3:11" x14ac:dyDescent="0.3">
      <c r="C885" s="377">
        <v>45209</v>
      </c>
      <c r="G885" t="s">
        <v>938</v>
      </c>
      <c r="H885" t="s">
        <v>2458</v>
      </c>
      <c r="J885">
        <v>100000</v>
      </c>
      <c r="K885" t="s">
        <v>2456</v>
      </c>
    </row>
    <row r="886" spans="3:11" x14ac:dyDescent="0.3">
      <c r="C886" s="377">
        <v>45209</v>
      </c>
      <c r="G886" t="s">
        <v>938</v>
      </c>
      <c r="H886" t="s">
        <v>2459</v>
      </c>
      <c r="J886">
        <v>25000</v>
      </c>
      <c r="K886" t="s">
        <v>2456</v>
      </c>
    </row>
    <row r="887" spans="3:11" x14ac:dyDescent="0.3">
      <c r="C887" s="377">
        <v>45209</v>
      </c>
      <c r="G887" t="s">
        <v>938</v>
      </c>
      <c r="H887" t="s">
        <v>2460</v>
      </c>
      <c r="J887">
        <v>50000</v>
      </c>
      <c r="K887" t="s">
        <v>2456</v>
      </c>
    </row>
    <row r="888" spans="3:11" x14ac:dyDescent="0.3">
      <c r="C888" s="377">
        <v>45209</v>
      </c>
      <c r="G888" t="s">
        <v>938</v>
      </c>
      <c r="H888" t="s">
        <v>2461</v>
      </c>
      <c r="J888">
        <v>100000</v>
      </c>
      <c r="K888" t="s">
        <v>2456</v>
      </c>
    </row>
    <row r="889" spans="3:11" x14ac:dyDescent="0.3">
      <c r="C889" s="377">
        <v>45209</v>
      </c>
      <c r="G889" t="s">
        <v>938</v>
      </c>
      <c r="H889" t="s">
        <v>2462</v>
      </c>
      <c r="J889">
        <v>25000</v>
      </c>
      <c r="K889" t="s">
        <v>2456</v>
      </c>
    </row>
    <row r="890" spans="3:11" x14ac:dyDescent="0.3">
      <c r="C890" s="377">
        <v>45209</v>
      </c>
      <c r="G890" t="s">
        <v>938</v>
      </c>
      <c r="H890" t="s">
        <v>2463</v>
      </c>
      <c r="J890">
        <v>1000000</v>
      </c>
      <c r="K890" t="s">
        <v>2456</v>
      </c>
    </row>
    <row r="891" spans="3:11" x14ac:dyDescent="0.3">
      <c r="C891" s="377">
        <v>45209</v>
      </c>
      <c r="G891" t="s">
        <v>938</v>
      </c>
      <c r="H891" t="s">
        <v>2464</v>
      </c>
      <c r="J891"/>
      <c r="K891" t="s">
        <v>2456</v>
      </c>
    </row>
    <row r="892" spans="3:11" x14ac:dyDescent="0.3">
      <c r="C892" s="377">
        <v>45209</v>
      </c>
      <c r="G892" t="s">
        <v>938</v>
      </c>
      <c r="H892" t="s">
        <v>2465</v>
      </c>
      <c r="J892">
        <v>25000</v>
      </c>
      <c r="K892" t="s">
        <v>2456</v>
      </c>
    </row>
    <row r="893" spans="3:11" x14ac:dyDescent="0.3">
      <c r="C893" s="377">
        <v>45209</v>
      </c>
      <c r="G893" t="s">
        <v>938</v>
      </c>
      <c r="H893" t="s">
        <v>2466</v>
      </c>
      <c r="J893">
        <v>50000</v>
      </c>
      <c r="K893" t="s">
        <v>2456</v>
      </c>
    </row>
    <row r="894" spans="3:11" x14ac:dyDescent="0.3">
      <c r="C894" s="377">
        <v>45209</v>
      </c>
      <c r="G894" t="s">
        <v>938</v>
      </c>
      <c r="H894" t="s">
        <v>2467</v>
      </c>
      <c r="J894">
        <v>10000</v>
      </c>
      <c r="K894" t="s">
        <v>2456</v>
      </c>
    </row>
    <row r="895" spans="3:11" x14ac:dyDescent="0.3">
      <c r="C895" s="377">
        <v>45209</v>
      </c>
      <c r="G895" t="s">
        <v>938</v>
      </c>
      <c r="H895" t="s">
        <v>2468</v>
      </c>
      <c r="J895">
        <v>25000</v>
      </c>
      <c r="K895" t="s">
        <v>2456</v>
      </c>
    </row>
    <row r="896" spans="3:11" x14ac:dyDescent="0.3">
      <c r="C896" s="377">
        <v>45209</v>
      </c>
      <c r="G896" t="s">
        <v>938</v>
      </c>
      <c r="H896" t="s">
        <v>2469</v>
      </c>
      <c r="J896">
        <v>250000</v>
      </c>
      <c r="K896" t="s">
        <v>2456</v>
      </c>
    </row>
    <row r="897" spans="3:11" x14ac:dyDescent="0.3">
      <c r="C897" s="377">
        <v>45209</v>
      </c>
      <c r="G897" t="s">
        <v>938</v>
      </c>
      <c r="H897" t="s">
        <v>2470</v>
      </c>
      <c r="J897">
        <v>50000</v>
      </c>
      <c r="K897" t="s">
        <v>2456</v>
      </c>
    </row>
    <row r="898" spans="3:11" x14ac:dyDescent="0.3">
      <c r="C898" s="377">
        <v>45209</v>
      </c>
      <c r="G898" t="s">
        <v>938</v>
      </c>
      <c r="H898" t="s">
        <v>2471</v>
      </c>
      <c r="J898">
        <v>50000</v>
      </c>
      <c r="K898" t="s">
        <v>2456</v>
      </c>
    </row>
    <row r="899" spans="3:11" x14ac:dyDescent="0.3">
      <c r="C899" s="377">
        <v>45209</v>
      </c>
      <c r="G899" t="s">
        <v>938</v>
      </c>
      <c r="H899" t="s">
        <v>2472</v>
      </c>
      <c r="J899">
        <v>50000</v>
      </c>
      <c r="K899" t="s">
        <v>2456</v>
      </c>
    </row>
    <row r="900" spans="3:11" x14ac:dyDescent="0.3">
      <c r="C900" s="377">
        <v>45209</v>
      </c>
      <c r="G900" t="s">
        <v>938</v>
      </c>
      <c r="H900" t="s">
        <v>2472</v>
      </c>
      <c r="J900">
        <v>250</v>
      </c>
      <c r="K900" t="s">
        <v>2456</v>
      </c>
    </row>
    <row r="901" spans="3:11" x14ac:dyDescent="0.3">
      <c r="C901" s="377">
        <v>45209</v>
      </c>
      <c r="G901" t="s">
        <v>938</v>
      </c>
      <c r="H901" t="s">
        <v>2473</v>
      </c>
      <c r="J901">
        <v>25000</v>
      </c>
      <c r="K901" t="s">
        <v>2456</v>
      </c>
    </row>
    <row r="902" spans="3:11" x14ac:dyDescent="0.3">
      <c r="C902" s="377">
        <v>45209</v>
      </c>
      <c r="G902" t="s">
        <v>938</v>
      </c>
      <c r="H902" t="s">
        <v>2473</v>
      </c>
      <c r="J902">
        <v>250</v>
      </c>
      <c r="K902" t="s">
        <v>2456</v>
      </c>
    </row>
    <row r="903" spans="3:11" x14ac:dyDescent="0.3">
      <c r="C903" s="377">
        <v>45209</v>
      </c>
      <c r="G903" t="s">
        <v>938</v>
      </c>
      <c r="H903" t="s">
        <v>2474</v>
      </c>
      <c r="J903">
        <v>50000</v>
      </c>
      <c r="K903" t="s">
        <v>2456</v>
      </c>
    </row>
    <row r="904" spans="3:11" x14ac:dyDescent="0.3">
      <c r="C904" s="377">
        <v>45209</v>
      </c>
      <c r="G904" t="s">
        <v>938</v>
      </c>
      <c r="H904" t="s">
        <v>2474</v>
      </c>
      <c r="J904">
        <v>250</v>
      </c>
      <c r="K904" t="s">
        <v>2456</v>
      </c>
    </row>
    <row r="905" spans="3:11" x14ac:dyDescent="0.3">
      <c r="C905" s="377">
        <v>45209</v>
      </c>
      <c r="G905" t="s">
        <v>938</v>
      </c>
      <c r="H905" t="s">
        <v>2475</v>
      </c>
      <c r="J905">
        <v>25000</v>
      </c>
      <c r="K905" t="s">
        <v>2456</v>
      </c>
    </row>
    <row r="906" spans="3:11" x14ac:dyDescent="0.3">
      <c r="C906" s="377">
        <v>45209</v>
      </c>
      <c r="G906" t="s">
        <v>941</v>
      </c>
      <c r="H906" t="s">
        <v>812</v>
      </c>
      <c r="J906">
        <v>100000</v>
      </c>
      <c r="K906" t="s">
        <v>287</v>
      </c>
    </row>
    <row r="907" spans="3:11" x14ac:dyDescent="0.3">
      <c r="C907" s="377">
        <v>45209</v>
      </c>
      <c r="G907" t="s">
        <v>941</v>
      </c>
      <c r="H907" t="s">
        <v>812</v>
      </c>
      <c r="J907">
        <v>20000</v>
      </c>
      <c r="K907" t="s">
        <v>287</v>
      </c>
    </row>
    <row r="908" spans="3:11" x14ac:dyDescent="0.3">
      <c r="C908" s="377">
        <v>45209</v>
      </c>
      <c r="G908" t="s">
        <v>941</v>
      </c>
      <c r="H908" t="s">
        <v>812</v>
      </c>
      <c r="J908">
        <v>2500</v>
      </c>
      <c r="K908" t="s">
        <v>287</v>
      </c>
    </row>
    <row r="909" spans="3:11" x14ac:dyDescent="0.3">
      <c r="C909" s="377">
        <v>45209</v>
      </c>
      <c r="G909" t="s">
        <v>941</v>
      </c>
      <c r="H909" t="s">
        <v>812</v>
      </c>
      <c r="J909"/>
      <c r="K909" t="s">
        <v>287</v>
      </c>
    </row>
    <row r="910" spans="3:11" x14ac:dyDescent="0.3">
      <c r="C910" s="377">
        <v>45209</v>
      </c>
      <c r="G910" t="s">
        <v>941</v>
      </c>
      <c r="H910" t="s">
        <v>812</v>
      </c>
      <c r="J910">
        <v>1000</v>
      </c>
      <c r="K910" t="s">
        <v>287</v>
      </c>
    </row>
    <row r="911" spans="3:11" x14ac:dyDescent="0.3">
      <c r="C911" s="377">
        <v>45209</v>
      </c>
      <c r="G911" t="s">
        <v>941</v>
      </c>
      <c r="H911" t="s">
        <v>812</v>
      </c>
      <c r="J911">
        <v>5000</v>
      </c>
      <c r="K911" t="s">
        <v>287</v>
      </c>
    </row>
    <row r="912" spans="3:11" x14ac:dyDescent="0.3">
      <c r="C912" s="377">
        <v>45209</v>
      </c>
      <c r="G912" t="s">
        <v>941</v>
      </c>
      <c r="H912" t="s">
        <v>812</v>
      </c>
      <c r="J912">
        <v>25000</v>
      </c>
      <c r="K912" t="s">
        <v>287</v>
      </c>
    </row>
    <row r="913" spans="3:11" x14ac:dyDescent="0.3">
      <c r="C913" s="377">
        <v>45209</v>
      </c>
      <c r="G913" t="s">
        <v>941</v>
      </c>
      <c r="H913" t="s">
        <v>812</v>
      </c>
      <c r="J913">
        <v>10000</v>
      </c>
      <c r="K913" t="s">
        <v>287</v>
      </c>
    </row>
    <row r="914" spans="3:11" x14ac:dyDescent="0.3">
      <c r="C914" s="377">
        <v>45209</v>
      </c>
      <c r="G914" t="s">
        <v>941</v>
      </c>
      <c r="H914" t="s">
        <v>812</v>
      </c>
      <c r="J914">
        <v>50000</v>
      </c>
      <c r="K914" t="s">
        <v>287</v>
      </c>
    </row>
    <row r="915" spans="3:11" x14ac:dyDescent="0.3">
      <c r="C915" s="377">
        <v>45209</v>
      </c>
      <c r="G915" t="s">
        <v>941</v>
      </c>
      <c r="H915" t="s">
        <v>2476</v>
      </c>
      <c r="J915">
        <v>2500</v>
      </c>
      <c r="K915" t="s">
        <v>287</v>
      </c>
    </row>
    <row r="916" spans="3:11" x14ac:dyDescent="0.3">
      <c r="C916" s="377">
        <v>45209</v>
      </c>
      <c r="G916" t="s">
        <v>941</v>
      </c>
      <c r="H916" t="s">
        <v>2476</v>
      </c>
      <c r="J916"/>
      <c r="K916" t="s">
        <v>287</v>
      </c>
    </row>
    <row r="917" spans="3:11" x14ac:dyDescent="0.3">
      <c r="C917" s="377">
        <v>45209</v>
      </c>
      <c r="G917" t="s">
        <v>941</v>
      </c>
      <c r="H917" t="s">
        <v>2476</v>
      </c>
      <c r="J917">
        <v>25000</v>
      </c>
      <c r="K917" t="s">
        <v>287</v>
      </c>
    </row>
    <row r="918" spans="3:11" x14ac:dyDescent="0.3">
      <c r="C918" s="377">
        <v>45209</v>
      </c>
      <c r="G918" t="s">
        <v>941</v>
      </c>
      <c r="H918" t="s">
        <v>2476</v>
      </c>
      <c r="J918">
        <v>1000</v>
      </c>
      <c r="K918" t="s">
        <v>287</v>
      </c>
    </row>
    <row r="919" spans="3:11" x14ac:dyDescent="0.3">
      <c r="C919" s="377">
        <v>45209</v>
      </c>
      <c r="G919" t="s">
        <v>941</v>
      </c>
      <c r="H919" t="s">
        <v>2476</v>
      </c>
      <c r="J919">
        <v>5000</v>
      </c>
      <c r="K919" t="s">
        <v>287</v>
      </c>
    </row>
    <row r="920" spans="3:11" x14ac:dyDescent="0.3">
      <c r="C920" s="377">
        <v>45209</v>
      </c>
      <c r="G920" t="s">
        <v>941</v>
      </c>
      <c r="H920" t="s">
        <v>2476</v>
      </c>
      <c r="J920">
        <v>10000</v>
      </c>
      <c r="K920" t="s">
        <v>287</v>
      </c>
    </row>
    <row r="921" spans="3:11" x14ac:dyDescent="0.3">
      <c r="C921" s="377">
        <v>45209</v>
      </c>
      <c r="G921" t="s">
        <v>941</v>
      </c>
      <c r="H921" t="s">
        <v>2476</v>
      </c>
      <c r="J921">
        <v>50000</v>
      </c>
      <c r="K921" t="s">
        <v>287</v>
      </c>
    </row>
    <row r="922" spans="3:11" x14ac:dyDescent="0.3">
      <c r="C922" s="377">
        <v>45209</v>
      </c>
      <c r="G922" t="s">
        <v>941</v>
      </c>
      <c r="H922" t="s">
        <v>2477</v>
      </c>
      <c r="J922">
        <v>2500</v>
      </c>
      <c r="K922" t="s">
        <v>287</v>
      </c>
    </row>
    <row r="923" spans="3:11" x14ac:dyDescent="0.3">
      <c r="C923" s="377">
        <v>45209</v>
      </c>
      <c r="G923" t="s">
        <v>941</v>
      </c>
      <c r="H923" t="s">
        <v>2477</v>
      </c>
      <c r="J923" t="s">
        <v>3038</v>
      </c>
      <c r="K923" t="s">
        <v>287</v>
      </c>
    </row>
    <row r="924" spans="3:11" x14ac:dyDescent="0.3">
      <c r="C924" s="377">
        <v>45209</v>
      </c>
      <c r="G924" t="s">
        <v>941</v>
      </c>
      <c r="H924" t="s">
        <v>2477</v>
      </c>
      <c r="J924">
        <v>1000</v>
      </c>
      <c r="K924" t="s">
        <v>287</v>
      </c>
    </row>
    <row r="925" spans="3:11" x14ac:dyDescent="0.3">
      <c r="C925" s="377">
        <v>45209</v>
      </c>
      <c r="G925" t="s">
        <v>941</v>
      </c>
      <c r="H925" t="s">
        <v>2477</v>
      </c>
      <c r="J925">
        <v>5000</v>
      </c>
      <c r="K925" t="s">
        <v>287</v>
      </c>
    </row>
    <row r="926" spans="3:11" x14ac:dyDescent="0.3">
      <c r="C926" s="377">
        <v>45209</v>
      </c>
      <c r="G926" t="s">
        <v>941</v>
      </c>
      <c r="H926" t="s">
        <v>2477</v>
      </c>
      <c r="J926">
        <v>25000</v>
      </c>
      <c r="K926" t="s">
        <v>287</v>
      </c>
    </row>
    <row r="927" spans="3:11" x14ac:dyDescent="0.3">
      <c r="C927" s="377">
        <v>45209</v>
      </c>
      <c r="G927" t="s">
        <v>941</v>
      </c>
      <c r="H927" t="s">
        <v>2477</v>
      </c>
      <c r="J927">
        <v>10000</v>
      </c>
      <c r="K927" t="s">
        <v>287</v>
      </c>
    </row>
    <row r="928" spans="3:11" x14ac:dyDescent="0.3">
      <c r="C928" s="377">
        <v>45209</v>
      </c>
      <c r="G928" t="s">
        <v>941</v>
      </c>
      <c r="H928" t="s">
        <v>2477</v>
      </c>
      <c r="J928">
        <v>50000</v>
      </c>
      <c r="K928" t="s">
        <v>287</v>
      </c>
    </row>
    <row r="929" spans="3:11" x14ac:dyDescent="0.3">
      <c r="C929" s="377">
        <v>45209</v>
      </c>
      <c r="G929" t="s">
        <v>941</v>
      </c>
      <c r="H929" t="s">
        <v>2477</v>
      </c>
      <c r="J929">
        <v>250000</v>
      </c>
      <c r="K929" t="s">
        <v>287</v>
      </c>
    </row>
    <row r="930" spans="3:11" x14ac:dyDescent="0.3">
      <c r="C930" s="377">
        <v>45209</v>
      </c>
      <c r="G930" t="s">
        <v>941</v>
      </c>
      <c r="H930" t="s">
        <v>2478</v>
      </c>
      <c r="J930">
        <v>25000</v>
      </c>
      <c r="K930" t="s">
        <v>1809</v>
      </c>
    </row>
    <row r="931" spans="3:11" x14ac:dyDescent="0.3">
      <c r="C931" s="377">
        <v>45209</v>
      </c>
      <c r="G931" t="s">
        <v>941</v>
      </c>
      <c r="H931" t="s">
        <v>2478</v>
      </c>
      <c r="J931"/>
      <c r="K931" t="s">
        <v>1809</v>
      </c>
    </row>
    <row r="932" spans="3:11" x14ac:dyDescent="0.3">
      <c r="C932" s="377">
        <v>45209</v>
      </c>
      <c r="G932" t="s">
        <v>941</v>
      </c>
      <c r="H932" t="s">
        <v>2479</v>
      </c>
      <c r="J932">
        <v>2500</v>
      </c>
      <c r="K932" t="s">
        <v>287</v>
      </c>
    </row>
    <row r="933" spans="3:11" x14ac:dyDescent="0.3">
      <c r="C933" s="377">
        <v>45209</v>
      </c>
      <c r="G933" t="s">
        <v>941</v>
      </c>
      <c r="H933" t="s">
        <v>2479</v>
      </c>
      <c r="J933"/>
      <c r="K933" t="s">
        <v>287</v>
      </c>
    </row>
    <row r="934" spans="3:11" x14ac:dyDescent="0.3">
      <c r="C934" s="377">
        <v>45209</v>
      </c>
      <c r="G934" t="s">
        <v>941</v>
      </c>
      <c r="H934" t="s">
        <v>2479</v>
      </c>
      <c r="J934">
        <v>1000</v>
      </c>
      <c r="K934" t="s">
        <v>287</v>
      </c>
    </row>
    <row r="935" spans="3:11" x14ac:dyDescent="0.3">
      <c r="C935" s="377">
        <v>45209</v>
      </c>
      <c r="G935" t="s">
        <v>941</v>
      </c>
      <c r="H935" t="s">
        <v>2479</v>
      </c>
      <c r="J935">
        <v>5000</v>
      </c>
      <c r="K935" t="s">
        <v>287</v>
      </c>
    </row>
    <row r="936" spans="3:11" x14ac:dyDescent="0.3">
      <c r="C936" s="377">
        <v>45209</v>
      </c>
      <c r="G936" t="s">
        <v>941</v>
      </c>
      <c r="H936" t="s">
        <v>2479</v>
      </c>
      <c r="J936">
        <v>25000</v>
      </c>
      <c r="K936" t="s">
        <v>287</v>
      </c>
    </row>
    <row r="937" spans="3:11" x14ac:dyDescent="0.3">
      <c r="C937" s="377">
        <v>45209</v>
      </c>
      <c r="G937" t="s">
        <v>941</v>
      </c>
      <c r="H937" t="s">
        <v>2479</v>
      </c>
      <c r="J937">
        <v>10000</v>
      </c>
      <c r="K937" t="s">
        <v>287</v>
      </c>
    </row>
    <row r="938" spans="3:11" x14ac:dyDescent="0.3">
      <c r="C938" s="377">
        <v>45209</v>
      </c>
      <c r="G938" t="s">
        <v>941</v>
      </c>
      <c r="H938" t="s">
        <v>2479</v>
      </c>
      <c r="J938">
        <v>50000</v>
      </c>
      <c r="K938" t="s">
        <v>287</v>
      </c>
    </row>
    <row r="939" spans="3:11" x14ac:dyDescent="0.3">
      <c r="C939" s="377">
        <v>45209</v>
      </c>
      <c r="G939" t="s">
        <v>941</v>
      </c>
      <c r="H939" t="s">
        <v>2480</v>
      </c>
      <c r="J939">
        <v>25000</v>
      </c>
      <c r="K939" t="s">
        <v>1809</v>
      </c>
    </row>
    <row r="940" spans="3:11" x14ac:dyDescent="0.3">
      <c r="C940" s="377">
        <v>45209</v>
      </c>
      <c r="G940" t="s">
        <v>941</v>
      </c>
      <c r="H940" t="s">
        <v>2480</v>
      </c>
      <c r="J940"/>
      <c r="K940" t="s">
        <v>1809</v>
      </c>
    </row>
    <row r="941" spans="3:11" x14ac:dyDescent="0.3">
      <c r="C941" s="377">
        <v>45209</v>
      </c>
      <c r="G941" t="s">
        <v>941</v>
      </c>
      <c r="H941" t="s">
        <v>2481</v>
      </c>
      <c r="J941">
        <v>100000</v>
      </c>
      <c r="K941" t="s">
        <v>287</v>
      </c>
    </row>
    <row r="942" spans="3:11" x14ac:dyDescent="0.3">
      <c r="C942" s="377">
        <v>45209</v>
      </c>
      <c r="G942" t="s">
        <v>941</v>
      </c>
      <c r="H942" t="s">
        <v>2481</v>
      </c>
      <c r="J942">
        <v>2500</v>
      </c>
      <c r="K942" t="s">
        <v>287</v>
      </c>
    </row>
    <row r="943" spans="3:11" x14ac:dyDescent="0.3">
      <c r="C943" s="377">
        <v>45209</v>
      </c>
      <c r="G943" t="s">
        <v>941</v>
      </c>
      <c r="H943" t="s">
        <v>2481</v>
      </c>
      <c r="J943"/>
      <c r="K943" t="s">
        <v>287</v>
      </c>
    </row>
    <row r="944" spans="3:11" x14ac:dyDescent="0.3">
      <c r="C944" s="377">
        <v>45209</v>
      </c>
      <c r="G944" t="s">
        <v>941</v>
      </c>
      <c r="H944" t="s">
        <v>2481</v>
      </c>
      <c r="J944">
        <v>1000</v>
      </c>
      <c r="K944" t="s">
        <v>287</v>
      </c>
    </row>
    <row r="945" spans="3:11" x14ac:dyDescent="0.3">
      <c r="C945" s="377">
        <v>45209</v>
      </c>
      <c r="G945" t="s">
        <v>941</v>
      </c>
      <c r="H945" t="s">
        <v>2481</v>
      </c>
      <c r="J945">
        <v>5000</v>
      </c>
      <c r="K945" t="s">
        <v>287</v>
      </c>
    </row>
    <row r="946" spans="3:11" x14ac:dyDescent="0.3">
      <c r="C946" s="377">
        <v>45209</v>
      </c>
      <c r="G946" t="s">
        <v>941</v>
      </c>
      <c r="H946" t="s">
        <v>2481</v>
      </c>
      <c r="J946">
        <v>25000</v>
      </c>
      <c r="K946" t="s">
        <v>287</v>
      </c>
    </row>
    <row r="947" spans="3:11" x14ac:dyDescent="0.3">
      <c r="C947" s="377">
        <v>45209</v>
      </c>
      <c r="G947" t="s">
        <v>941</v>
      </c>
      <c r="H947" t="s">
        <v>2481</v>
      </c>
      <c r="J947">
        <v>250000</v>
      </c>
      <c r="K947" t="s">
        <v>287</v>
      </c>
    </row>
    <row r="948" spans="3:11" x14ac:dyDescent="0.3">
      <c r="C948" s="377">
        <v>45209</v>
      </c>
      <c r="G948" t="s">
        <v>941</v>
      </c>
      <c r="H948" t="s">
        <v>2481</v>
      </c>
      <c r="J948">
        <v>10000</v>
      </c>
      <c r="K948" t="s">
        <v>287</v>
      </c>
    </row>
    <row r="949" spans="3:11" x14ac:dyDescent="0.3">
      <c r="C949" s="377">
        <v>45209</v>
      </c>
      <c r="G949" t="s">
        <v>941</v>
      </c>
      <c r="H949" t="s">
        <v>2481</v>
      </c>
      <c r="J949">
        <v>50000</v>
      </c>
      <c r="K949" t="s">
        <v>287</v>
      </c>
    </row>
    <row r="950" spans="3:11" x14ac:dyDescent="0.3">
      <c r="C950" s="377">
        <v>45209</v>
      </c>
      <c r="G950" t="s">
        <v>941</v>
      </c>
      <c r="H950" t="s">
        <v>2482</v>
      </c>
      <c r="J950">
        <v>100000</v>
      </c>
      <c r="K950" t="s">
        <v>287</v>
      </c>
    </row>
    <row r="951" spans="3:11" x14ac:dyDescent="0.3">
      <c r="C951" s="377">
        <v>45209</v>
      </c>
      <c r="G951" t="s">
        <v>941</v>
      </c>
      <c r="H951" t="s">
        <v>2482</v>
      </c>
      <c r="J951">
        <v>2500</v>
      </c>
      <c r="K951" t="s">
        <v>287</v>
      </c>
    </row>
    <row r="952" spans="3:11" x14ac:dyDescent="0.3">
      <c r="C952" s="377">
        <v>45209</v>
      </c>
      <c r="G952" t="s">
        <v>941</v>
      </c>
      <c r="H952" t="s">
        <v>2482</v>
      </c>
      <c r="J952"/>
      <c r="K952" t="s">
        <v>287</v>
      </c>
    </row>
    <row r="953" spans="3:11" x14ac:dyDescent="0.3">
      <c r="C953" s="377">
        <v>45209</v>
      </c>
      <c r="G953" t="s">
        <v>941</v>
      </c>
      <c r="H953" t="s">
        <v>2482</v>
      </c>
      <c r="J953">
        <v>1000</v>
      </c>
      <c r="K953" t="s">
        <v>287</v>
      </c>
    </row>
    <row r="954" spans="3:11" x14ac:dyDescent="0.3">
      <c r="C954" s="377">
        <v>45209</v>
      </c>
      <c r="G954" t="s">
        <v>941</v>
      </c>
      <c r="H954" t="s">
        <v>2482</v>
      </c>
      <c r="J954">
        <v>5000</v>
      </c>
      <c r="K954" t="s">
        <v>287</v>
      </c>
    </row>
    <row r="955" spans="3:11" x14ac:dyDescent="0.3">
      <c r="C955" s="377">
        <v>45209</v>
      </c>
      <c r="G955" t="s">
        <v>941</v>
      </c>
      <c r="H955" t="s">
        <v>2482</v>
      </c>
      <c r="J955">
        <v>25000</v>
      </c>
      <c r="K955" t="s">
        <v>287</v>
      </c>
    </row>
    <row r="956" spans="3:11" x14ac:dyDescent="0.3">
      <c r="C956" s="377">
        <v>45209</v>
      </c>
      <c r="G956" t="s">
        <v>941</v>
      </c>
      <c r="H956" t="s">
        <v>2482</v>
      </c>
      <c r="J956">
        <v>10000</v>
      </c>
      <c r="K956" t="s">
        <v>287</v>
      </c>
    </row>
    <row r="957" spans="3:11" x14ac:dyDescent="0.3">
      <c r="C957" s="377">
        <v>45209</v>
      </c>
      <c r="G957" t="s">
        <v>941</v>
      </c>
      <c r="H957" t="s">
        <v>2482</v>
      </c>
      <c r="J957">
        <v>50000</v>
      </c>
      <c r="K957" t="s">
        <v>287</v>
      </c>
    </row>
    <row r="958" spans="3:11" x14ac:dyDescent="0.3">
      <c r="C958" s="377">
        <v>45209</v>
      </c>
      <c r="G958" t="s">
        <v>941</v>
      </c>
      <c r="H958" t="s">
        <v>2483</v>
      </c>
      <c r="J958">
        <v>10000</v>
      </c>
      <c r="K958" t="s">
        <v>287</v>
      </c>
    </row>
    <row r="959" spans="3:11" x14ac:dyDescent="0.3">
      <c r="C959" s="377">
        <v>45209</v>
      </c>
      <c r="G959" t="s">
        <v>941</v>
      </c>
      <c r="H959" t="s">
        <v>2484</v>
      </c>
      <c r="J959">
        <v>2500</v>
      </c>
      <c r="K959" t="s">
        <v>287</v>
      </c>
    </row>
    <row r="960" spans="3:11" x14ac:dyDescent="0.3">
      <c r="C960" s="377">
        <v>45209</v>
      </c>
      <c r="G960" t="s">
        <v>941</v>
      </c>
      <c r="H960" t="s">
        <v>2484</v>
      </c>
      <c r="J960"/>
      <c r="K960" t="s">
        <v>287</v>
      </c>
    </row>
    <row r="961" spans="3:11" x14ac:dyDescent="0.3">
      <c r="C961" s="377">
        <v>45209</v>
      </c>
      <c r="G961" t="s">
        <v>941</v>
      </c>
      <c r="H961" t="s">
        <v>2484</v>
      </c>
      <c r="J961">
        <v>1000</v>
      </c>
      <c r="K961" t="s">
        <v>287</v>
      </c>
    </row>
    <row r="962" spans="3:11" x14ac:dyDescent="0.3">
      <c r="C962" s="377">
        <v>45209</v>
      </c>
      <c r="G962" t="s">
        <v>941</v>
      </c>
      <c r="H962" t="s">
        <v>2484</v>
      </c>
      <c r="J962">
        <v>5000</v>
      </c>
      <c r="K962" t="s">
        <v>287</v>
      </c>
    </row>
    <row r="963" spans="3:11" x14ac:dyDescent="0.3">
      <c r="C963" s="377">
        <v>45209</v>
      </c>
      <c r="G963" t="s">
        <v>941</v>
      </c>
      <c r="H963" t="s">
        <v>2484</v>
      </c>
      <c r="J963">
        <v>25000</v>
      </c>
      <c r="K963" t="s">
        <v>287</v>
      </c>
    </row>
    <row r="964" spans="3:11" x14ac:dyDescent="0.3">
      <c r="C964" s="377">
        <v>45209</v>
      </c>
      <c r="G964" t="s">
        <v>941</v>
      </c>
      <c r="H964" t="s">
        <v>2484</v>
      </c>
      <c r="J964">
        <v>50000</v>
      </c>
      <c r="K964" t="s">
        <v>287</v>
      </c>
    </row>
    <row r="965" spans="3:11" x14ac:dyDescent="0.3">
      <c r="C965" s="377">
        <v>45209</v>
      </c>
      <c r="G965" t="s">
        <v>941</v>
      </c>
      <c r="H965" t="s">
        <v>2484</v>
      </c>
      <c r="J965">
        <v>10000</v>
      </c>
      <c r="K965" t="s">
        <v>287</v>
      </c>
    </row>
    <row r="966" spans="3:11" x14ac:dyDescent="0.3">
      <c r="C966" s="377">
        <v>45209</v>
      </c>
      <c r="G966" t="s">
        <v>941</v>
      </c>
      <c r="H966" t="s">
        <v>2485</v>
      </c>
      <c r="J966">
        <v>2500</v>
      </c>
      <c r="K966" t="s">
        <v>287</v>
      </c>
    </row>
    <row r="967" spans="3:11" x14ac:dyDescent="0.3">
      <c r="C967" s="377">
        <v>45209</v>
      </c>
      <c r="G967" t="s">
        <v>941</v>
      </c>
      <c r="H967" t="s">
        <v>2485</v>
      </c>
      <c r="J967"/>
      <c r="K967" t="s">
        <v>287</v>
      </c>
    </row>
    <row r="968" spans="3:11" x14ac:dyDescent="0.3">
      <c r="C968" s="377">
        <v>45209</v>
      </c>
      <c r="G968" t="s">
        <v>941</v>
      </c>
      <c r="H968" t="s">
        <v>2485</v>
      </c>
      <c r="J968">
        <v>25000</v>
      </c>
      <c r="K968" t="s">
        <v>287</v>
      </c>
    </row>
    <row r="969" spans="3:11" x14ac:dyDescent="0.3">
      <c r="C969" s="377">
        <v>45209</v>
      </c>
      <c r="G969" t="s">
        <v>941</v>
      </c>
      <c r="H969" t="s">
        <v>2485</v>
      </c>
      <c r="J969">
        <v>1000</v>
      </c>
      <c r="K969" t="s">
        <v>287</v>
      </c>
    </row>
    <row r="970" spans="3:11" x14ac:dyDescent="0.3">
      <c r="C970" s="377">
        <v>45209</v>
      </c>
      <c r="G970" t="s">
        <v>941</v>
      </c>
      <c r="H970" t="s">
        <v>2485</v>
      </c>
      <c r="J970">
        <v>5000</v>
      </c>
      <c r="K970" t="s">
        <v>287</v>
      </c>
    </row>
    <row r="971" spans="3:11" x14ac:dyDescent="0.3">
      <c r="C971" s="377">
        <v>45209</v>
      </c>
      <c r="G971" t="s">
        <v>941</v>
      </c>
      <c r="H971" t="s">
        <v>2485</v>
      </c>
      <c r="J971">
        <v>10000</v>
      </c>
      <c r="K971" t="s">
        <v>287</v>
      </c>
    </row>
    <row r="972" spans="3:11" x14ac:dyDescent="0.3">
      <c r="C972" s="377">
        <v>45209</v>
      </c>
      <c r="G972" t="s">
        <v>941</v>
      </c>
      <c r="H972" t="s">
        <v>2485</v>
      </c>
      <c r="J972">
        <v>50000</v>
      </c>
      <c r="K972" t="s">
        <v>287</v>
      </c>
    </row>
    <row r="973" spans="3:11" x14ac:dyDescent="0.3">
      <c r="C973" s="377">
        <v>45209</v>
      </c>
      <c r="G973" t="s">
        <v>941</v>
      </c>
      <c r="H973" t="s">
        <v>2486</v>
      </c>
      <c r="J973">
        <v>25000</v>
      </c>
      <c r="K973" t="s">
        <v>287</v>
      </c>
    </row>
    <row r="974" spans="3:11" x14ac:dyDescent="0.3">
      <c r="C974" s="377">
        <v>45209</v>
      </c>
      <c r="G974" t="s">
        <v>941</v>
      </c>
      <c r="H974" t="s">
        <v>2487</v>
      </c>
      <c r="J974">
        <v>2500</v>
      </c>
      <c r="K974" t="s">
        <v>287</v>
      </c>
    </row>
    <row r="975" spans="3:11" x14ac:dyDescent="0.3">
      <c r="C975" s="377">
        <v>45209</v>
      </c>
      <c r="G975" t="s">
        <v>941</v>
      </c>
      <c r="H975" t="s">
        <v>2487</v>
      </c>
      <c r="J975"/>
      <c r="K975" t="s">
        <v>287</v>
      </c>
    </row>
    <row r="976" spans="3:11" x14ac:dyDescent="0.3">
      <c r="C976" s="377">
        <v>45209</v>
      </c>
      <c r="G976" t="s">
        <v>941</v>
      </c>
      <c r="H976" t="s">
        <v>2487</v>
      </c>
      <c r="J976">
        <v>25000</v>
      </c>
      <c r="K976" t="s">
        <v>287</v>
      </c>
    </row>
    <row r="977" spans="3:11" x14ac:dyDescent="0.3">
      <c r="C977" s="377">
        <v>45209</v>
      </c>
      <c r="G977" t="s">
        <v>941</v>
      </c>
      <c r="H977" t="s">
        <v>2487</v>
      </c>
      <c r="J977">
        <v>1000</v>
      </c>
      <c r="K977" t="s">
        <v>287</v>
      </c>
    </row>
    <row r="978" spans="3:11" x14ac:dyDescent="0.3">
      <c r="C978" s="377">
        <v>45209</v>
      </c>
      <c r="G978" t="s">
        <v>941</v>
      </c>
      <c r="H978" t="s">
        <v>2487</v>
      </c>
      <c r="J978">
        <v>5000</v>
      </c>
      <c r="K978" t="s">
        <v>287</v>
      </c>
    </row>
    <row r="979" spans="3:11" x14ac:dyDescent="0.3">
      <c r="C979" s="377">
        <v>45209</v>
      </c>
      <c r="G979" t="s">
        <v>941</v>
      </c>
      <c r="H979" t="s">
        <v>2487</v>
      </c>
      <c r="J979">
        <v>10000</v>
      </c>
      <c r="K979" t="s">
        <v>287</v>
      </c>
    </row>
    <row r="980" spans="3:11" x14ac:dyDescent="0.3">
      <c r="C980" s="377">
        <v>45209</v>
      </c>
      <c r="G980" t="s">
        <v>941</v>
      </c>
      <c r="H980" t="s">
        <v>2487</v>
      </c>
      <c r="J980">
        <v>50000</v>
      </c>
      <c r="K980" t="s">
        <v>287</v>
      </c>
    </row>
    <row r="981" spans="3:11" x14ac:dyDescent="0.3">
      <c r="C981" s="377">
        <v>45209</v>
      </c>
      <c r="G981" t="s">
        <v>941</v>
      </c>
      <c r="H981" t="s">
        <v>2488</v>
      </c>
      <c r="J981">
        <v>2500</v>
      </c>
      <c r="K981" t="s">
        <v>287</v>
      </c>
    </row>
    <row r="982" spans="3:11" x14ac:dyDescent="0.3">
      <c r="C982" s="377">
        <v>45209</v>
      </c>
      <c r="G982" t="s">
        <v>941</v>
      </c>
      <c r="H982" t="s">
        <v>2488</v>
      </c>
      <c r="J982"/>
      <c r="K982" t="s">
        <v>287</v>
      </c>
    </row>
    <row r="983" spans="3:11" x14ac:dyDescent="0.3">
      <c r="C983" s="377">
        <v>45209</v>
      </c>
      <c r="G983" t="s">
        <v>941</v>
      </c>
      <c r="H983" t="s">
        <v>2488</v>
      </c>
      <c r="J983">
        <v>25000</v>
      </c>
      <c r="K983" t="s">
        <v>287</v>
      </c>
    </row>
    <row r="984" spans="3:11" x14ac:dyDescent="0.3">
      <c r="C984" s="377">
        <v>45209</v>
      </c>
      <c r="G984" t="s">
        <v>941</v>
      </c>
      <c r="H984" t="s">
        <v>2488</v>
      </c>
      <c r="J984">
        <v>1000</v>
      </c>
      <c r="K984" t="s">
        <v>287</v>
      </c>
    </row>
    <row r="985" spans="3:11" x14ac:dyDescent="0.3">
      <c r="C985" s="377">
        <v>45209</v>
      </c>
      <c r="G985" t="s">
        <v>941</v>
      </c>
      <c r="H985" t="s">
        <v>2488</v>
      </c>
      <c r="J985">
        <v>5000</v>
      </c>
      <c r="K985" t="s">
        <v>287</v>
      </c>
    </row>
    <row r="986" spans="3:11" x14ac:dyDescent="0.3">
      <c r="C986" s="377">
        <v>45209</v>
      </c>
      <c r="G986" t="s">
        <v>941</v>
      </c>
      <c r="H986" t="s">
        <v>2488</v>
      </c>
      <c r="J986">
        <v>10000</v>
      </c>
      <c r="K986" t="s">
        <v>287</v>
      </c>
    </row>
    <row r="987" spans="3:11" x14ac:dyDescent="0.3">
      <c r="C987" s="377">
        <v>45209</v>
      </c>
      <c r="G987" t="s">
        <v>941</v>
      </c>
      <c r="H987" t="s">
        <v>2488</v>
      </c>
      <c r="J987">
        <v>50000</v>
      </c>
      <c r="K987" t="s">
        <v>287</v>
      </c>
    </row>
    <row r="988" spans="3:11" x14ac:dyDescent="0.3">
      <c r="C988" s="377">
        <v>45209</v>
      </c>
      <c r="G988" t="s">
        <v>941</v>
      </c>
      <c r="H988" t="s">
        <v>2489</v>
      </c>
      <c r="J988">
        <v>5000</v>
      </c>
      <c r="K988" t="s">
        <v>287</v>
      </c>
    </row>
    <row r="989" spans="3:11" x14ac:dyDescent="0.3">
      <c r="C989" s="377">
        <v>45209</v>
      </c>
      <c r="G989" t="s">
        <v>941</v>
      </c>
      <c r="H989" t="s">
        <v>2489</v>
      </c>
      <c r="J989">
        <v>25000</v>
      </c>
      <c r="K989" t="s">
        <v>287</v>
      </c>
    </row>
    <row r="990" spans="3:11" x14ac:dyDescent="0.3">
      <c r="C990" s="377">
        <v>45209</v>
      </c>
      <c r="G990" t="s">
        <v>941</v>
      </c>
      <c r="H990" t="s">
        <v>2490</v>
      </c>
      <c r="J990">
        <v>2500</v>
      </c>
      <c r="K990" t="s">
        <v>287</v>
      </c>
    </row>
    <row r="991" spans="3:11" x14ac:dyDescent="0.3">
      <c r="C991" s="377">
        <v>45209</v>
      </c>
      <c r="G991" t="s">
        <v>941</v>
      </c>
      <c r="H991" t="s">
        <v>2490</v>
      </c>
      <c r="J991"/>
      <c r="K991" t="s">
        <v>287</v>
      </c>
    </row>
    <row r="992" spans="3:11" x14ac:dyDescent="0.3">
      <c r="C992" s="377">
        <v>45209</v>
      </c>
      <c r="G992" t="s">
        <v>941</v>
      </c>
      <c r="H992" t="s">
        <v>2490</v>
      </c>
      <c r="J992">
        <v>25000</v>
      </c>
      <c r="K992" t="s">
        <v>287</v>
      </c>
    </row>
    <row r="993" spans="3:11" x14ac:dyDescent="0.3">
      <c r="C993" s="377">
        <v>45209</v>
      </c>
      <c r="G993" t="s">
        <v>941</v>
      </c>
      <c r="H993" t="s">
        <v>2490</v>
      </c>
      <c r="J993">
        <v>1000</v>
      </c>
      <c r="K993" t="s">
        <v>287</v>
      </c>
    </row>
    <row r="994" spans="3:11" x14ac:dyDescent="0.3">
      <c r="C994" s="377">
        <v>45209</v>
      </c>
      <c r="G994" t="s">
        <v>941</v>
      </c>
      <c r="H994" t="s">
        <v>2490</v>
      </c>
      <c r="J994">
        <v>5000</v>
      </c>
      <c r="K994" t="s">
        <v>287</v>
      </c>
    </row>
    <row r="995" spans="3:11" x14ac:dyDescent="0.3">
      <c r="C995" s="377">
        <v>45209</v>
      </c>
      <c r="G995" t="s">
        <v>941</v>
      </c>
      <c r="H995" t="s">
        <v>2490</v>
      </c>
      <c r="J995">
        <v>10000</v>
      </c>
      <c r="K995" t="s">
        <v>287</v>
      </c>
    </row>
    <row r="996" spans="3:11" x14ac:dyDescent="0.3">
      <c r="C996" s="377">
        <v>45209</v>
      </c>
      <c r="G996" t="s">
        <v>941</v>
      </c>
      <c r="H996" t="s">
        <v>2490</v>
      </c>
      <c r="J996">
        <v>50000</v>
      </c>
      <c r="K996" t="s">
        <v>287</v>
      </c>
    </row>
    <row r="997" spans="3:11" x14ac:dyDescent="0.3">
      <c r="C997" s="377">
        <v>45209</v>
      </c>
      <c r="G997" t="s">
        <v>941</v>
      </c>
      <c r="H997" t="s">
        <v>2491</v>
      </c>
      <c r="J997">
        <v>2500</v>
      </c>
      <c r="K997" t="s">
        <v>287</v>
      </c>
    </row>
    <row r="998" spans="3:11" x14ac:dyDescent="0.3">
      <c r="C998" s="377">
        <v>45209</v>
      </c>
      <c r="G998" t="s">
        <v>941</v>
      </c>
      <c r="H998" t="s">
        <v>2491</v>
      </c>
      <c r="J998"/>
      <c r="K998" t="s">
        <v>287</v>
      </c>
    </row>
    <row r="999" spans="3:11" x14ac:dyDescent="0.3">
      <c r="C999" s="377">
        <v>45209</v>
      </c>
      <c r="G999" t="s">
        <v>941</v>
      </c>
      <c r="H999" t="s">
        <v>2491</v>
      </c>
      <c r="J999">
        <v>1000</v>
      </c>
      <c r="K999" t="s">
        <v>287</v>
      </c>
    </row>
    <row r="1000" spans="3:11" x14ac:dyDescent="0.3">
      <c r="C1000" s="377">
        <v>45209</v>
      </c>
      <c r="G1000" t="s">
        <v>941</v>
      </c>
      <c r="H1000" t="s">
        <v>2491</v>
      </c>
      <c r="J1000">
        <v>5000</v>
      </c>
      <c r="K1000" t="s">
        <v>287</v>
      </c>
    </row>
    <row r="1001" spans="3:11" x14ac:dyDescent="0.3">
      <c r="C1001" s="377">
        <v>45209</v>
      </c>
      <c r="G1001" t="s">
        <v>941</v>
      </c>
      <c r="H1001" t="s">
        <v>2491</v>
      </c>
      <c r="J1001">
        <v>25000</v>
      </c>
      <c r="K1001" t="s">
        <v>287</v>
      </c>
    </row>
    <row r="1002" spans="3:11" x14ac:dyDescent="0.3">
      <c r="C1002" s="377">
        <v>45209</v>
      </c>
      <c r="G1002" t="s">
        <v>941</v>
      </c>
      <c r="H1002" t="s">
        <v>2491</v>
      </c>
      <c r="J1002">
        <v>50000</v>
      </c>
      <c r="K1002" t="s">
        <v>287</v>
      </c>
    </row>
    <row r="1003" spans="3:11" x14ac:dyDescent="0.3">
      <c r="C1003" s="377">
        <v>45209</v>
      </c>
      <c r="G1003" t="s">
        <v>941</v>
      </c>
      <c r="H1003" t="s">
        <v>2491</v>
      </c>
      <c r="J1003">
        <v>10000</v>
      </c>
      <c r="K1003" t="s">
        <v>287</v>
      </c>
    </row>
    <row r="1004" spans="3:11" x14ac:dyDescent="0.3">
      <c r="C1004" s="377">
        <v>45209</v>
      </c>
      <c r="G1004" t="s">
        <v>941</v>
      </c>
      <c r="H1004" t="s">
        <v>1525</v>
      </c>
      <c r="J1004">
        <v>50000</v>
      </c>
      <c r="K1004" t="s">
        <v>287</v>
      </c>
    </row>
    <row r="1005" spans="3:11" x14ac:dyDescent="0.3">
      <c r="C1005" s="377">
        <v>45209</v>
      </c>
      <c r="G1005" t="s">
        <v>941</v>
      </c>
      <c r="H1005" t="s">
        <v>1525</v>
      </c>
      <c r="J1005">
        <v>10000</v>
      </c>
      <c r="K1005" t="s">
        <v>287</v>
      </c>
    </row>
    <row r="1006" spans="3:11" x14ac:dyDescent="0.3">
      <c r="C1006" s="377">
        <v>45209</v>
      </c>
      <c r="G1006" t="s">
        <v>941</v>
      </c>
      <c r="H1006" t="s">
        <v>1525</v>
      </c>
      <c r="J1006" t="s">
        <v>3039</v>
      </c>
      <c r="K1006" t="s">
        <v>287</v>
      </c>
    </row>
    <row r="1007" spans="3:11" x14ac:dyDescent="0.3">
      <c r="C1007" s="377">
        <v>45209</v>
      </c>
      <c r="G1007" t="s">
        <v>941</v>
      </c>
      <c r="H1007" t="s">
        <v>1525</v>
      </c>
      <c r="J1007"/>
      <c r="K1007" t="s">
        <v>287</v>
      </c>
    </row>
    <row r="1008" spans="3:11" x14ac:dyDescent="0.3">
      <c r="C1008" s="377">
        <v>45209</v>
      </c>
      <c r="G1008" t="s">
        <v>941</v>
      </c>
      <c r="H1008" t="s">
        <v>2492</v>
      </c>
      <c r="J1008">
        <v>2000000</v>
      </c>
      <c r="K1008" t="s">
        <v>287</v>
      </c>
    </row>
    <row r="1009" spans="3:11" x14ac:dyDescent="0.3">
      <c r="C1009" s="377">
        <v>45209</v>
      </c>
      <c r="G1009" t="s">
        <v>941</v>
      </c>
      <c r="H1009" t="s">
        <v>2492</v>
      </c>
      <c r="J1009">
        <v>500000</v>
      </c>
      <c r="K1009" t="s">
        <v>287</v>
      </c>
    </row>
    <row r="1010" spans="3:11" x14ac:dyDescent="0.3">
      <c r="C1010" s="377">
        <v>45209</v>
      </c>
      <c r="G1010" t="s">
        <v>941</v>
      </c>
      <c r="H1010" t="s">
        <v>2492</v>
      </c>
      <c r="J1010">
        <v>1000000</v>
      </c>
      <c r="K1010" t="s">
        <v>287</v>
      </c>
    </row>
    <row r="1011" spans="3:11" x14ac:dyDescent="0.3">
      <c r="C1011" s="377">
        <v>45209</v>
      </c>
      <c r="G1011" t="s">
        <v>941</v>
      </c>
      <c r="H1011" t="s">
        <v>2492</v>
      </c>
      <c r="J1011">
        <v>2500</v>
      </c>
      <c r="K1011" t="s">
        <v>287</v>
      </c>
    </row>
    <row r="1012" spans="3:11" x14ac:dyDescent="0.3">
      <c r="C1012" s="377">
        <v>45209</v>
      </c>
      <c r="G1012" t="s">
        <v>941</v>
      </c>
      <c r="H1012" t="s">
        <v>2492</v>
      </c>
      <c r="J1012"/>
      <c r="K1012" t="s">
        <v>287</v>
      </c>
    </row>
    <row r="1013" spans="3:11" x14ac:dyDescent="0.3">
      <c r="C1013" s="377">
        <v>45209</v>
      </c>
      <c r="G1013" t="s">
        <v>941</v>
      </c>
      <c r="H1013" t="s">
        <v>2492</v>
      </c>
      <c r="J1013">
        <v>1000</v>
      </c>
      <c r="K1013" t="s">
        <v>287</v>
      </c>
    </row>
    <row r="1014" spans="3:11" x14ac:dyDescent="0.3">
      <c r="C1014" s="377">
        <v>45209</v>
      </c>
      <c r="G1014" t="s">
        <v>941</v>
      </c>
      <c r="H1014" t="s">
        <v>2492</v>
      </c>
      <c r="J1014">
        <v>5000</v>
      </c>
      <c r="K1014" t="s">
        <v>287</v>
      </c>
    </row>
    <row r="1015" spans="3:11" x14ac:dyDescent="0.3">
      <c r="C1015" s="377">
        <v>45209</v>
      </c>
      <c r="G1015" t="s">
        <v>941</v>
      </c>
      <c r="H1015" t="s">
        <v>2492</v>
      </c>
      <c r="J1015">
        <v>25000</v>
      </c>
      <c r="K1015" t="s">
        <v>287</v>
      </c>
    </row>
    <row r="1016" spans="3:11" x14ac:dyDescent="0.3">
      <c r="C1016" s="377">
        <v>45209</v>
      </c>
      <c r="G1016" t="s">
        <v>941</v>
      </c>
      <c r="H1016" t="s">
        <v>2492</v>
      </c>
      <c r="J1016">
        <v>10000</v>
      </c>
      <c r="K1016" t="s">
        <v>287</v>
      </c>
    </row>
    <row r="1017" spans="3:11" x14ac:dyDescent="0.3">
      <c r="C1017" s="377">
        <v>45209</v>
      </c>
      <c r="G1017" t="s">
        <v>941</v>
      </c>
      <c r="H1017" t="s">
        <v>2492</v>
      </c>
      <c r="J1017">
        <v>50000</v>
      </c>
      <c r="K1017" t="s">
        <v>287</v>
      </c>
    </row>
    <row r="1018" spans="3:11" x14ac:dyDescent="0.3">
      <c r="C1018" s="377">
        <v>45209</v>
      </c>
      <c r="G1018" t="s">
        <v>941</v>
      </c>
      <c r="H1018" t="s">
        <v>2492</v>
      </c>
      <c r="J1018">
        <v>250000</v>
      </c>
      <c r="K1018" t="s">
        <v>287</v>
      </c>
    </row>
    <row r="1019" spans="3:11" x14ac:dyDescent="0.3">
      <c r="C1019" s="377">
        <v>45209</v>
      </c>
      <c r="G1019" t="s">
        <v>941</v>
      </c>
      <c r="H1019" t="s">
        <v>2493</v>
      </c>
      <c r="J1019">
        <v>2500</v>
      </c>
      <c r="K1019" t="s">
        <v>287</v>
      </c>
    </row>
    <row r="1020" spans="3:11" x14ac:dyDescent="0.3">
      <c r="C1020" s="377">
        <v>45209</v>
      </c>
      <c r="G1020" t="s">
        <v>941</v>
      </c>
      <c r="H1020" t="s">
        <v>2493</v>
      </c>
      <c r="J1020"/>
      <c r="K1020" t="s">
        <v>287</v>
      </c>
    </row>
    <row r="1021" spans="3:11" x14ac:dyDescent="0.3">
      <c r="C1021" s="377">
        <v>45209</v>
      </c>
      <c r="G1021" t="s">
        <v>941</v>
      </c>
      <c r="H1021" t="s">
        <v>2493</v>
      </c>
      <c r="J1021">
        <v>25000</v>
      </c>
      <c r="K1021" t="s">
        <v>287</v>
      </c>
    </row>
    <row r="1022" spans="3:11" x14ac:dyDescent="0.3">
      <c r="C1022" s="377">
        <v>45209</v>
      </c>
      <c r="G1022" t="s">
        <v>941</v>
      </c>
      <c r="H1022" t="s">
        <v>2493</v>
      </c>
      <c r="J1022">
        <v>1000</v>
      </c>
      <c r="K1022" t="s">
        <v>287</v>
      </c>
    </row>
    <row r="1023" spans="3:11" x14ac:dyDescent="0.3">
      <c r="C1023" s="377">
        <v>45209</v>
      </c>
      <c r="G1023" t="s">
        <v>941</v>
      </c>
      <c r="H1023" t="s">
        <v>2493</v>
      </c>
      <c r="J1023">
        <v>5000</v>
      </c>
      <c r="K1023" t="s">
        <v>287</v>
      </c>
    </row>
    <row r="1024" spans="3:11" x14ac:dyDescent="0.3">
      <c r="C1024" s="377">
        <v>45209</v>
      </c>
      <c r="G1024" t="s">
        <v>941</v>
      </c>
      <c r="H1024" t="s">
        <v>2493</v>
      </c>
      <c r="J1024">
        <v>10000</v>
      </c>
      <c r="K1024" t="s">
        <v>287</v>
      </c>
    </row>
    <row r="1025" spans="3:11" x14ac:dyDescent="0.3">
      <c r="C1025" s="377">
        <v>45209</v>
      </c>
      <c r="G1025" t="s">
        <v>941</v>
      </c>
      <c r="H1025" t="s">
        <v>2493</v>
      </c>
      <c r="J1025">
        <v>50000</v>
      </c>
      <c r="K1025" t="s">
        <v>287</v>
      </c>
    </row>
    <row r="1026" spans="3:11" x14ac:dyDescent="0.3">
      <c r="C1026" s="377">
        <v>45209</v>
      </c>
      <c r="G1026" t="s">
        <v>941</v>
      </c>
      <c r="H1026" t="s">
        <v>2494</v>
      </c>
      <c r="J1026">
        <v>2500</v>
      </c>
      <c r="K1026" t="s">
        <v>287</v>
      </c>
    </row>
    <row r="1027" spans="3:11" x14ac:dyDescent="0.3">
      <c r="C1027" s="377">
        <v>45209</v>
      </c>
      <c r="G1027" t="s">
        <v>941</v>
      </c>
      <c r="H1027" t="s">
        <v>2494</v>
      </c>
      <c r="J1027"/>
      <c r="K1027" t="s">
        <v>287</v>
      </c>
    </row>
    <row r="1028" spans="3:11" x14ac:dyDescent="0.3">
      <c r="C1028" s="377">
        <v>45209</v>
      </c>
      <c r="G1028" t="s">
        <v>941</v>
      </c>
      <c r="H1028" t="s">
        <v>2494</v>
      </c>
      <c r="J1028">
        <v>1000</v>
      </c>
      <c r="K1028" t="s">
        <v>287</v>
      </c>
    </row>
    <row r="1029" spans="3:11" x14ac:dyDescent="0.3">
      <c r="C1029" s="377">
        <v>45209</v>
      </c>
      <c r="G1029" t="s">
        <v>941</v>
      </c>
      <c r="H1029" t="s">
        <v>2494</v>
      </c>
      <c r="J1029">
        <v>5000</v>
      </c>
      <c r="K1029" t="s">
        <v>287</v>
      </c>
    </row>
    <row r="1030" spans="3:11" x14ac:dyDescent="0.3">
      <c r="C1030" s="377">
        <v>45209</v>
      </c>
      <c r="G1030" t="s">
        <v>941</v>
      </c>
      <c r="H1030" t="s">
        <v>2494</v>
      </c>
      <c r="J1030">
        <v>25000</v>
      </c>
      <c r="K1030" t="s">
        <v>287</v>
      </c>
    </row>
    <row r="1031" spans="3:11" x14ac:dyDescent="0.3">
      <c r="C1031" s="377">
        <v>45209</v>
      </c>
      <c r="G1031" t="s">
        <v>941</v>
      </c>
      <c r="H1031" t="s">
        <v>2494</v>
      </c>
      <c r="J1031">
        <v>50000</v>
      </c>
      <c r="K1031" t="s">
        <v>287</v>
      </c>
    </row>
    <row r="1032" spans="3:11" x14ac:dyDescent="0.3">
      <c r="C1032" s="377">
        <v>45209</v>
      </c>
      <c r="G1032" t="s">
        <v>941</v>
      </c>
      <c r="H1032" t="s">
        <v>2494</v>
      </c>
      <c r="J1032">
        <v>10000</v>
      </c>
      <c r="K1032" t="s">
        <v>287</v>
      </c>
    </row>
    <row r="1033" spans="3:11" x14ac:dyDescent="0.3">
      <c r="C1033" s="377">
        <v>45209</v>
      </c>
      <c r="G1033" t="s">
        <v>941</v>
      </c>
      <c r="H1033" t="s">
        <v>2495</v>
      </c>
      <c r="J1033">
        <v>25000</v>
      </c>
      <c r="K1033" t="s">
        <v>298</v>
      </c>
    </row>
    <row r="1034" spans="3:11" x14ac:dyDescent="0.3">
      <c r="C1034" s="377">
        <v>45209</v>
      </c>
      <c r="G1034" t="s">
        <v>941</v>
      </c>
      <c r="H1034" t="s">
        <v>2495</v>
      </c>
      <c r="J1034"/>
      <c r="K1034" t="s">
        <v>298</v>
      </c>
    </row>
    <row r="1035" spans="3:11" x14ac:dyDescent="0.3">
      <c r="C1035" s="377">
        <v>45209</v>
      </c>
      <c r="G1035" t="s">
        <v>941</v>
      </c>
      <c r="H1035" t="s">
        <v>2496</v>
      </c>
      <c r="J1035">
        <v>1000000</v>
      </c>
      <c r="K1035" t="s">
        <v>287</v>
      </c>
    </row>
    <row r="1036" spans="3:11" x14ac:dyDescent="0.3">
      <c r="C1036" s="377">
        <v>45209</v>
      </c>
      <c r="G1036" t="s">
        <v>941</v>
      </c>
      <c r="H1036" t="s">
        <v>2496</v>
      </c>
      <c r="J1036">
        <v>500000</v>
      </c>
      <c r="K1036" t="s">
        <v>287</v>
      </c>
    </row>
    <row r="1037" spans="3:11" x14ac:dyDescent="0.3">
      <c r="C1037" s="377">
        <v>45209</v>
      </c>
      <c r="G1037" t="s">
        <v>941</v>
      </c>
      <c r="H1037" t="s">
        <v>2496</v>
      </c>
      <c r="J1037">
        <v>100000</v>
      </c>
      <c r="K1037" t="s">
        <v>287</v>
      </c>
    </row>
    <row r="1038" spans="3:11" x14ac:dyDescent="0.3">
      <c r="C1038" s="377">
        <v>45209</v>
      </c>
      <c r="G1038" t="s">
        <v>941</v>
      </c>
      <c r="H1038" t="s">
        <v>2496</v>
      </c>
      <c r="J1038">
        <v>2500</v>
      </c>
      <c r="K1038" t="s">
        <v>287</v>
      </c>
    </row>
    <row r="1039" spans="3:11" x14ac:dyDescent="0.3">
      <c r="C1039" s="377">
        <v>45209</v>
      </c>
      <c r="G1039" t="s">
        <v>941</v>
      </c>
      <c r="H1039" t="s">
        <v>2496</v>
      </c>
      <c r="J1039"/>
      <c r="K1039" t="s">
        <v>287</v>
      </c>
    </row>
    <row r="1040" spans="3:11" x14ac:dyDescent="0.3">
      <c r="C1040" s="377">
        <v>45209</v>
      </c>
      <c r="G1040" t="s">
        <v>941</v>
      </c>
      <c r="H1040" t="s">
        <v>2496</v>
      </c>
      <c r="J1040">
        <v>1000</v>
      </c>
      <c r="K1040" t="s">
        <v>287</v>
      </c>
    </row>
    <row r="1041" spans="3:11" x14ac:dyDescent="0.3">
      <c r="C1041" s="377">
        <v>45209</v>
      </c>
      <c r="G1041" t="s">
        <v>941</v>
      </c>
      <c r="H1041" t="s">
        <v>2496</v>
      </c>
      <c r="J1041">
        <v>5000</v>
      </c>
      <c r="K1041" t="s">
        <v>287</v>
      </c>
    </row>
    <row r="1042" spans="3:11" x14ac:dyDescent="0.3">
      <c r="C1042" s="377">
        <v>45209</v>
      </c>
      <c r="G1042" t="s">
        <v>941</v>
      </c>
      <c r="H1042" t="s">
        <v>2496</v>
      </c>
      <c r="J1042">
        <v>25000</v>
      </c>
      <c r="K1042" t="s">
        <v>287</v>
      </c>
    </row>
    <row r="1043" spans="3:11" x14ac:dyDescent="0.3">
      <c r="C1043" s="377">
        <v>45209</v>
      </c>
      <c r="G1043" t="s">
        <v>941</v>
      </c>
      <c r="H1043" t="s">
        <v>2496</v>
      </c>
      <c r="J1043">
        <v>10000</v>
      </c>
      <c r="K1043" t="s">
        <v>287</v>
      </c>
    </row>
    <row r="1044" spans="3:11" x14ac:dyDescent="0.3">
      <c r="C1044" s="377">
        <v>45209</v>
      </c>
      <c r="G1044" t="s">
        <v>941</v>
      </c>
      <c r="H1044" t="s">
        <v>2496</v>
      </c>
      <c r="J1044">
        <v>50000</v>
      </c>
      <c r="K1044" t="s">
        <v>287</v>
      </c>
    </row>
    <row r="1045" spans="3:11" x14ac:dyDescent="0.3">
      <c r="C1045" s="377">
        <v>45209</v>
      </c>
      <c r="G1045" t="s">
        <v>941</v>
      </c>
      <c r="H1045" t="s">
        <v>2497</v>
      </c>
      <c r="J1045">
        <v>2500</v>
      </c>
      <c r="K1045" t="s">
        <v>287</v>
      </c>
    </row>
    <row r="1046" spans="3:11" x14ac:dyDescent="0.3">
      <c r="C1046" s="377">
        <v>45209</v>
      </c>
      <c r="G1046" t="s">
        <v>941</v>
      </c>
      <c r="H1046" t="s">
        <v>2497</v>
      </c>
      <c r="J1046"/>
      <c r="K1046" t="s">
        <v>287</v>
      </c>
    </row>
    <row r="1047" spans="3:11" x14ac:dyDescent="0.3">
      <c r="C1047" s="377">
        <v>45209</v>
      </c>
      <c r="G1047" t="s">
        <v>941</v>
      </c>
      <c r="H1047" t="s">
        <v>2497</v>
      </c>
      <c r="J1047">
        <v>25000</v>
      </c>
      <c r="K1047" t="s">
        <v>287</v>
      </c>
    </row>
    <row r="1048" spans="3:11" x14ac:dyDescent="0.3">
      <c r="C1048" s="377">
        <v>45209</v>
      </c>
      <c r="G1048" t="s">
        <v>941</v>
      </c>
      <c r="H1048" t="s">
        <v>2497</v>
      </c>
      <c r="J1048">
        <v>1000</v>
      </c>
      <c r="K1048" t="s">
        <v>287</v>
      </c>
    </row>
    <row r="1049" spans="3:11" x14ac:dyDescent="0.3">
      <c r="C1049" s="377">
        <v>45209</v>
      </c>
      <c r="G1049" t="s">
        <v>941</v>
      </c>
      <c r="H1049" t="s">
        <v>2497</v>
      </c>
      <c r="J1049">
        <v>5000</v>
      </c>
      <c r="K1049" t="s">
        <v>287</v>
      </c>
    </row>
    <row r="1050" spans="3:11" x14ac:dyDescent="0.3">
      <c r="C1050" s="377">
        <v>45209</v>
      </c>
      <c r="G1050" t="s">
        <v>941</v>
      </c>
      <c r="H1050" t="s">
        <v>2497</v>
      </c>
      <c r="J1050">
        <v>10000</v>
      </c>
      <c r="K1050" t="s">
        <v>287</v>
      </c>
    </row>
    <row r="1051" spans="3:11" x14ac:dyDescent="0.3">
      <c r="C1051" s="377">
        <v>45209</v>
      </c>
      <c r="G1051" t="s">
        <v>941</v>
      </c>
      <c r="H1051" t="s">
        <v>2497</v>
      </c>
      <c r="J1051">
        <v>50000</v>
      </c>
      <c r="K1051" t="s">
        <v>287</v>
      </c>
    </row>
    <row r="1052" spans="3:11" x14ac:dyDescent="0.3">
      <c r="C1052" s="377">
        <v>45209</v>
      </c>
      <c r="G1052" t="s">
        <v>941</v>
      </c>
      <c r="H1052" t="s">
        <v>2498</v>
      </c>
      <c r="J1052">
        <v>2500</v>
      </c>
      <c r="K1052" t="s">
        <v>2499</v>
      </c>
    </row>
    <row r="1053" spans="3:11" x14ac:dyDescent="0.3">
      <c r="C1053" s="377">
        <v>45209</v>
      </c>
      <c r="G1053" t="s">
        <v>941</v>
      </c>
      <c r="H1053" t="s">
        <v>2498</v>
      </c>
      <c r="J1053"/>
      <c r="K1053" t="s">
        <v>2499</v>
      </c>
    </row>
    <row r="1054" spans="3:11" x14ac:dyDescent="0.3">
      <c r="C1054" s="377">
        <v>45209</v>
      </c>
      <c r="G1054" t="s">
        <v>941</v>
      </c>
      <c r="H1054" t="s">
        <v>2498</v>
      </c>
      <c r="J1054">
        <v>1000</v>
      </c>
      <c r="K1054" t="s">
        <v>2499</v>
      </c>
    </row>
    <row r="1055" spans="3:11" x14ac:dyDescent="0.3">
      <c r="C1055" s="377">
        <v>45209</v>
      </c>
      <c r="G1055" t="s">
        <v>941</v>
      </c>
      <c r="H1055" t="s">
        <v>2498</v>
      </c>
      <c r="J1055">
        <v>5000</v>
      </c>
      <c r="K1055" t="s">
        <v>2499</v>
      </c>
    </row>
    <row r="1056" spans="3:11" x14ac:dyDescent="0.3">
      <c r="C1056" s="377">
        <v>45209</v>
      </c>
      <c r="G1056" t="s">
        <v>941</v>
      </c>
      <c r="H1056" t="s">
        <v>2498</v>
      </c>
      <c r="J1056">
        <v>25000</v>
      </c>
      <c r="K1056" t="s">
        <v>2499</v>
      </c>
    </row>
    <row r="1057" spans="3:11" x14ac:dyDescent="0.3">
      <c r="C1057" s="377">
        <v>45209</v>
      </c>
      <c r="G1057" t="s">
        <v>941</v>
      </c>
      <c r="H1057" t="s">
        <v>2498</v>
      </c>
      <c r="J1057">
        <v>50000</v>
      </c>
      <c r="K1057" t="s">
        <v>2499</v>
      </c>
    </row>
    <row r="1058" spans="3:11" x14ac:dyDescent="0.3">
      <c r="C1058" s="377">
        <v>45209</v>
      </c>
      <c r="G1058" t="s">
        <v>941</v>
      </c>
      <c r="H1058" t="s">
        <v>2498</v>
      </c>
      <c r="J1058">
        <v>10000</v>
      </c>
      <c r="K1058" t="s">
        <v>2499</v>
      </c>
    </row>
    <row r="1059" spans="3:11" x14ac:dyDescent="0.3">
      <c r="C1059" s="377">
        <v>45209</v>
      </c>
      <c r="G1059" t="s">
        <v>941</v>
      </c>
      <c r="H1059" t="s">
        <v>2500</v>
      </c>
      <c r="J1059">
        <v>2500</v>
      </c>
      <c r="K1059" t="s">
        <v>287</v>
      </c>
    </row>
    <row r="1060" spans="3:11" x14ac:dyDescent="0.3">
      <c r="C1060" s="377">
        <v>45209</v>
      </c>
      <c r="G1060" t="s">
        <v>941</v>
      </c>
      <c r="H1060" t="s">
        <v>2500</v>
      </c>
      <c r="J1060"/>
      <c r="K1060" t="s">
        <v>287</v>
      </c>
    </row>
    <row r="1061" spans="3:11" x14ac:dyDescent="0.3">
      <c r="C1061" s="377">
        <v>45209</v>
      </c>
      <c r="G1061" t="s">
        <v>941</v>
      </c>
      <c r="H1061" t="s">
        <v>2500</v>
      </c>
      <c r="J1061">
        <v>1000</v>
      </c>
      <c r="K1061" t="s">
        <v>287</v>
      </c>
    </row>
    <row r="1062" spans="3:11" x14ac:dyDescent="0.3">
      <c r="C1062" s="377">
        <v>45209</v>
      </c>
      <c r="G1062" t="s">
        <v>941</v>
      </c>
      <c r="H1062" t="s">
        <v>2500</v>
      </c>
      <c r="J1062">
        <v>5000</v>
      </c>
      <c r="K1062" t="s">
        <v>287</v>
      </c>
    </row>
    <row r="1063" spans="3:11" x14ac:dyDescent="0.3">
      <c r="C1063" s="377">
        <v>45209</v>
      </c>
      <c r="G1063" t="s">
        <v>941</v>
      </c>
      <c r="H1063" t="s">
        <v>2500</v>
      </c>
      <c r="J1063">
        <v>25000</v>
      </c>
      <c r="K1063" t="s">
        <v>287</v>
      </c>
    </row>
    <row r="1064" spans="3:11" x14ac:dyDescent="0.3">
      <c r="C1064" s="377">
        <v>45209</v>
      </c>
      <c r="G1064" t="s">
        <v>941</v>
      </c>
      <c r="H1064" t="s">
        <v>2500</v>
      </c>
      <c r="J1064">
        <v>10000</v>
      </c>
      <c r="K1064" t="s">
        <v>287</v>
      </c>
    </row>
    <row r="1065" spans="3:11" x14ac:dyDescent="0.3">
      <c r="C1065" s="377">
        <v>45209</v>
      </c>
      <c r="G1065" t="s">
        <v>941</v>
      </c>
      <c r="H1065" t="s">
        <v>2500</v>
      </c>
      <c r="J1065">
        <v>50000</v>
      </c>
      <c r="K1065" t="s">
        <v>287</v>
      </c>
    </row>
    <row r="1066" spans="3:11" x14ac:dyDescent="0.3">
      <c r="C1066" s="377">
        <v>45209</v>
      </c>
      <c r="G1066" t="s">
        <v>941</v>
      </c>
      <c r="H1066" t="s">
        <v>2501</v>
      </c>
      <c r="J1066"/>
      <c r="K1066" t="s">
        <v>287</v>
      </c>
    </row>
    <row r="1067" spans="3:11" x14ac:dyDescent="0.3">
      <c r="C1067" s="377">
        <v>45209</v>
      </c>
      <c r="G1067" t="s">
        <v>941</v>
      </c>
      <c r="H1067" t="s">
        <v>2502</v>
      </c>
      <c r="J1067">
        <v>250000</v>
      </c>
      <c r="K1067" t="s">
        <v>298</v>
      </c>
    </row>
    <row r="1068" spans="3:11" x14ac:dyDescent="0.3">
      <c r="C1068" s="377">
        <v>45209</v>
      </c>
      <c r="G1068" t="s">
        <v>941</v>
      </c>
      <c r="H1068" t="s">
        <v>2502</v>
      </c>
      <c r="J1068"/>
      <c r="K1068" t="s">
        <v>298</v>
      </c>
    </row>
    <row r="1069" spans="3:11" x14ac:dyDescent="0.3">
      <c r="C1069" s="377">
        <v>45209</v>
      </c>
      <c r="G1069" t="s">
        <v>941</v>
      </c>
      <c r="H1069" t="s">
        <v>2503</v>
      </c>
      <c r="J1069">
        <v>2500</v>
      </c>
      <c r="K1069" t="s">
        <v>287</v>
      </c>
    </row>
    <row r="1070" spans="3:11" x14ac:dyDescent="0.3">
      <c r="C1070" s="377">
        <v>45209</v>
      </c>
      <c r="G1070" t="s">
        <v>941</v>
      </c>
      <c r="H1070" t="s">
        <v>2503</v>
      </c>
      <c r="J1070"/>
      <c r="K1070" t="s">
        <v>287</v>
      </c>
    </row>
    <row r="1071" spans="3:11" x14ac:dyDescent="0.3">
      <c r="C1071" s="377">
        <v>45209</v>
      </c>
      <c r="G1071" t="s">
        <v>941</v>
      </c>
      <c r="H1071" t="s">
        <v>2503</v>
      </c>
      <c r="J1071">
        <v>1000</v>
      </c>
      <c r="K1071" t="s">
        <v>287</v>
      </c>
    </row>
    <row r="1072" spans="3:11" x14ac:dyDescent="0.3">
      <c r="C1072" s="377">
        <v>45209</v>
      </c>
      <c r="G1072" t="s">
        <v>941</v>
      </c>
      <c r="H1072" t="s">
        <v>2503</v>
      </c>
      <c r="J1072">
        <v>5000</v>
      </c>
      <c r="K1072" t="s">
        <v>287</v>
      </c>
    </row>
    <row r="1073" spans="3:11" x14ac:dyDescent="0.3">
      <c r="C1073" s="377">
        <v>45209</v>
      </c>
      <c r="G1073" t="s">
        <v>941</v>
      </c>
      <c r="H1073" t="s">
        <v>2503</v>
      </c>
      <c r="J1073">
        <v>25000</v>
      </c>
      <c r="K1073" t="s">
        <v>287</v>
      </c>
    </row>
    <row r="1074" spans="3:11" x14ac:dyDescent="0.3">
      <c r="C1074" s="377">
        <v>45209</v>
      </c>
      <c r="G1074" t="s">
        <v>941</v>
      </c>
      <c r="H1074" t="s">
        <v>2503</v>
      </c>
      <c r="J1074">
        <v>50000</v>
      </c>
      <c r="K1074" t="s">
        <v>287</v>
      </c>
    </row>
    <row r="1075" spans="3:11" x14ac:dyDescent="0.3">
      <c r="C1075" s="377">
        <v>45209</v>
      </c>
      <c r="G1075" t="s">
        <v>941</v>
      </c>
      <c r="H1075" t="s">
        <v>2503</v>
      </c>
      <c r="J1075">
        <v>10000</v>
      </c>
      <c r="K1075" t="s">
        <v>287</v>
      </c>
    </row>
    <row r="1076" spans="3:11" x14ac:dyDescent="0.3">
      <c r="C1076" s="377">
        <v>45209</v>
      </c>
      <c r="G1076" t="s">
        <v>941</v>
      </c>
      <c r="H1076" t="s">
        <v>2504</v>
      </c>
      <c r="J1076">
        <v>2500</v>
      </c>
      <c r="K1076" t="s">
        <v>287</v>
      </c>
    </row>
    <row r="1077" spans="3:11" x14ac:dyDescent="0.3">
      <c r="C1077" s="377">
        <v>45209</v>
      </c>
      <c r="G1077" t="s">
        <v>941</v>
      </c>
      <c r="H1077" t="s">
        <v>2504</v>
      </c>
      <c r="J1077"/>
      <c r="K1077" t="s">
        <v>287</v>
      </c>
    </row>
    <row r="1078" spans="3:11" x14ac:dyDescent="0.3">
      <c r="C1078" s="377">
        <v>45209</v>
      </c>
      <c r="G1078" t="s">
        <v>941</v>
      </c>
      <c r="H1078" t="s">
        <v>2504</v>
      </c>
      <c r="J1078">
        <v>25000</v>
      </c>
      <c r="K1078" t="s">
        <v>287</v>
      </c>
    </row>
    <row r="1079" spans="3:11" x14ac:dyDescent="0.3">
      <c r="C1079" s="377">
        <v>45209</v>
      </c>
      <c r="G1079" t="s">
        <v>941</v>
      </c>
      <c r="H1079" t="s">
        <v>2504</v>
      </c>
      <c r="J1079">
        <v>1000</v>
      </c>
      <c r="K1079" t="s">
        <v>287</v>
      </c>
    </row>
    <row r="1080" spans="3:11" x14ac:dyDescent="0.3">
      <c r="C1080" s="377">
        <v>45209</v>
      </c>
      <c r="G1080" t="s">
        <v>941</v>
      </c>
      <c r="H1080" t="s">
        <v>2504</v>
      </c>
      <c r="J1080">
        <v>5000</v>
      </c>
      <c r="K1080" t="s">
        <v>287</v>
      </c>
    </row>
    <row r="1081" spans="3:11" x14ac:dyDescent="0.3">
      <c r="C1081" s="377">
        <v>45209</v>
      </c>
      <c r="G1081" t="s">
        <v>941</v>
      </c>
      <c r="H1081" t="s">
        <v>2504</v>
      </c>
      <c r="J1081">
        <v>10000</v>
      </c>
      <c r="K1081" t="s">
        <v>287</v>
      </c>
    </row>
    <row r="1082" spans="3:11" x14ac:dyDescent="0.3">
      <c r="C1082" s="377">
        <v>45209</v>
      </c>
      <c r="G1082" t="s">
        <v>941</v>
      </c>
      <c r="H1082" t="s">
        <v>2504</v>
      </c>
      <c r="J1082">
        <v>50000</v>
      </c>
      <c r="K1082" t="s">
        <v>287</v>
      </c>
    </row>
    <row r="1083" spans="3:11" x14ac:dyDescent="0.3">
      <c r="C1083" s="377">
        <v>45209</v>
      </c>
      <c r="G1083" t="s">
        <v>941</v>
      </c>
      <c r="H1083" t="s">
        <v>2505</v>
      </c>
      <c r="J1083">
        <v>2500</v>
      </c>
      <c r="K1083" t="s">
        <v>287</v>
      </c>
    </row>
    <row r="1084" spans="3:11" x14ac:dyDescent="0.3">
      <c r="C1084" s="377">
        <v>45209</v>
      </c>
      <c r="G1084" t="s">
        <v>941</v>
      </c>
      <c r="H1084" t="s">
        <v>2505</v>
      </c>
      <c r="J1084"/>
      <c r="K1084" t="s">
        <v>287</v>
      </c>
    </row>
    <row r="1085" spans="3:11" x14ac:dyDescent="0.3">
      <c r="C1085" s="377">
        <v>45209</v>
      </c>
      <c r="G1085" t="s">
        <v>941</v>
      </c>
      <c r="H1085" t="s">
        <v>2505</v>
      </c>
      <c r="J1085">
        <v>1000</v>
      </c>
      <c r="K1085" t="s">
        <v>287</v>
      </c>
    </row>
    <row r="1086" spans="3:11" x14ac:dyDescent="0.3">
      <c r="C1086" s="377">
        <v>45209</v>
      </c>
      <c r="G1086" t="s">
        <v>941</v>
      </c>
      <c r="H1086" t="s">
        <v>2505</v>
      </c>
      <c r="J1086">
        <v>5000</v>
      </c>
      <c r="K1086" t="s">
        <v>287</v>
      </c>
    </row>
    <row r="1087" spans="3:11" x14ac:dyDescent="0.3">
      <c r="C1087" s="377">
        <v>45209</v>
      </c>
      <c r="G1087" t="s">
        <v>941</v>
      </c>
      <c r="H1087" t="s">
        <v>2505</v>
      </c>
      <c r="J1087">
        <v>25000</v>
      </c>
      <c r="K1087" t="s">
        <v>287</v>
      </c>
    </row>
    <row r="1088" spans="3:11" x14ac:dyDescent="0.3">
      <c r="C1088" s="377">
        <v>45209</v>
      </c>
      <c r="G1088" t="s">
        <v>941</v>
      </c>
      <c r="H1088" t="s">
        <v>2505</v>
      </c>
      <c r="J1088">
        <v>50000</v>
      </c>
      <c r="K1088" t="s">
        <v>287</v>
      </c>
    </row>
    <row r="1089" spans="3:11" x14ac:dyDescent="0.3">
      <c r="C1089" s="377">
        <v>45209</v>
      </c>
      <c r="G1089" t="s">
        <v>941</v>
      </c>
      <c r="H1089" t="s">
        <v>2505</v>
      </c>
      <c r="J1089">
        <v>10000</v>
      </c>
      <c r="K1089" t="s">
        <v>287</v>
      </c>
    </row>
    <row r="1090" spans="3:11" x14ac:dyDescent="0.3">
      <c r="C1090" s="377">
        <v>45209</v>
      </c>
      <c r="G1090" t="s">
        <v>941</v>
      </c>
      <c r="H1090" t="s">
        <v>2506</v>
      </c>
      <c r="J1090">
        <v>2500</v>
      </c>
      <c r="K1090" t="s">
        <v>287</v>
      </c>
    </row>
    <row r="1091" spans="3:11" x14ac:dyDescent="0.3">
      <c r="C1091" s="377">
        <v>45209</v>
      </c>
      <c r="G1091" t="s">
        <v>941</v>
      </c>
      <c r="H1091" t="s">
        <v>2506</v>
      </c>
      <c r="J1091"/>
      <c r="K1091" t="s">
        <v>287</v>
      </c>
    </row>
    <row r="1092" spans="3:11" x14ac:dyDescent="0.3">
      <c r="C1092" s="377">
        <v>45209</v>
      </c>
      <c r="G1092" t="s">
        <v>941</v>
      </c>
      <c r="H1092" t="s">
        <v>2506</v>
      </c>
      <c r="J1092">
        <v>1000</v>
      </c>
      <c r="K1092" t="s">
        <v>287</v>
      </c>
    </row>
    <row r="1093" spans="3:11" x14ac:dyDescent="0.3">
      <c r="C1093" s="377">
        <v>45209</v>
      </c>
      <c r="G1093" t="s">
        <v>941</v>
      </c>
      <c r="H1093" t="s">
        <v>2506</v>
      </c>
      <c r="J1093">
        <v>5000</v>
      </c>
      <c r="K1093" t="s">
        <v>287</v>
      </c>
    </row>
    <row r="1094" spans="3:11" x14ac:dyDescent="0.3">
      <c r="C1094" s="377">
        <v>45209</v>
      </c>
      <c r="G1094" t="s">
        <v>941</v>
      </c>
      <c r="H1094" t="s">
        <v>2506</v>
      </c>
      <c r="J1094">
        <v>25000</v>
      </c>
      <c r="K1094" t="s">
        <v>287</v>
      </c>
    </row>
    <row r="1095" spans="3:11" x14ac:dyDescent="0.3">
      <c r="C1095" s="377">
        <v>45209</v>
      </c>
      <c r="G1095" t="s">
        <v>941</v>
      </c>
      <c r="H1095" t="s">
        <v>2506</v>
      </c>
      <c r="J1095">
        <v>10000</v>
      </c>
      <c r="K1095" t="s">
        <v>287</v>
      </c>
    </row>
    <row r="1096" spans="3:11" x14ac:dyDescent="0.3">
      <c r="C1096" s="377">
        <v>45209</v>
      </c>
      <c r="G1096" t="s">
        <v>941</v>
      </c>
      <c r="H1096" t="s">
        <v>2506</v>
      </c>
      <c r="J1096">
        <v>50000</v>
      </c>
      <c r="K1096" t="s">
        <v>287</v>
      </c>
    </row>
    <row r="1097" spans="3:11" x14ac:dyDescent="0.3">
      <c r="C1097" s="377">
        <v>45209</v>
      </c>
      <c r="G1097" t="s">
        <v>941</v>
      </c>
      <c r="H1097" t="s">
        <v>2507</v>
      </c>
      <c r="J1097">
        <v>2500</v>
      </c>
      <c r="K1097" t="s">
        <v>2499</v>
      </c>
    </row>
    <row r="1098" spans="3:11" x14ac:dyDescent="0.3">
      <c r="C1098" s="377">
        <v>45209</v>
      </c>
      <c r="G1098" t="s">
        <v>941</v>
      </c>
      <c r="H1098" t="s">
        <v>2507</v>
      </c>
      <c r="J1098"/>
      <c r="K1098" t="s">
        <v>2499</v>
      </c>
    </row>
    <row r="1099" spans="3:11" x14ac:dyDescent="0.3">
      <c r="C1099" s="377">
        <v>45209</v>
      </c>
      <c r="G1099" t="s">
        <v>941</v>
      </c>
      <c r="H1099" t="s">
        <v>2507</v>
      </c>
      <c r="J1099">
        <v>1000</v>
      </c>
      <c r="K1099" t="s">
        <v>2499</v>
      </c>
    </row>
    <row r="1100" spans="3:11" x14ac:dyDescent="0.3">
      <c r="C1100" s="377">
        <v>45209</v>
      </c>
      <c r="G1100" t="s">
        <v>941</v>
      </c>
      <c r="H1100" t="s">
        <v>2507</v>
      </c>
      <c r="J1100">
        <v>5000</v>
      </c>
      <c r="K1100" t="s">
        <v>2499</v>
      </c>
    </row>
    <row r="1101" spans="3:11" x14ac:dyDescent="0.3">
      <c r="C1101" s="377">
        <v>45209</v>
      </c>
      <c r="G1101" t="s">
        <v>941</v>
      </c>
      <c r="H1101" t="s">
        <v>2507</v>
      </c>
      <c r="J1101">
        <v>25000</v>
      </c>
      <c r="K1101" t="s">
        <v>2499</v>
      </c>
    </row>
    <row r="1102" spans="3:11" x14ac:dyDescent="0.3">
      <c r="C1102" s="377">
        <v>45209</v>
      </c>
      <c r="G1102" t="s">
        <v>941</v>
      </c>
      <c r="H1102" t="s">
        <v>2507</v>
      </c>
      <c r="J1102">
        <v>50000</v>
      </c>
      <c r="K1102" t="s">
        <v>2499</v>
      </c>
    </row>
    <row r="1103" spans="3:11" x14ac:dyDescent="0.3">
      <c r="C1103" s="377">
        <v>45209</v>
      </c>
      <c r="G1103" t="s">
        <v>941</v>
      </c>
      <c r="H1103" t="s">
        <v>2507</v>
      </c>
      <c r="J1103">
        <v>10000</v>
      </c>
      <c r="K1103" t="s">
        <v>2499</v>
      </c>
    </row>
    <row r="1104" spans="3:11" x14ac:dyDescent="0.3">
      <c r="C1104" s="377">
        <v>45209</v>
      </c>
      <c r="G1104" t="s">
        <v>941</v>
      </c>
      <c r="H1104" t="s">
        <v>2508</v>
      </c>
      <c r="J1104">
        <v>2500</v>
      </c>
      <c r="K1104" t="s">
        <v>287</v>
      </c>
    </row>
    <row r="1105" spans="3:11" x14ac:dyDescent="0.3">
      <c r="C1105" s="377">
        <v>45209</v>
      </c>
      <c r="G1105" t="s">
        <v>941</v>
      </c>
      <c r="H1105" t="s">
        <v>2508</v>
      </c>
      <c r="J1105"/>
      <c r="K1105" t="s">
        <v>287</v>
      </c>
    </row>
    <row r="1106" spans="3:11" x14ac:dyDescent="0.3">
      <c r="C1106" s="377">
        <v>45209</v>
      </c>
      <c r="G1106" t="s">
        <v>941</v>
      </c>
      <c r="H1106" t="s">
        <v>2508</v>
      </c>
      <c r="J1106">
        <v>1000</v>
      </c>
      <c r="K1106" t="s">
        <v>287</v>
      </c>
    </row>
    <row r="1107" spans="3:11" x14ac:dyDescent="0.3">
      <c r="C1107" s="377">
        <v>45209</v>
      </c>
      <c r="G1107" t="s">
        <v>941</v>
      </c>
      <c r="H1107" t="s">
        <v>2508</v>
      </c>
      <c r="J1107">
        <v>5000</v>
      </c>
      <c r="K1107" t="s">
        <v>287</v>
      </c>
    </row>
    <row r="1108" spans="3:11" x14ac:dyDescent="0.3">
      <c r="C1108" s="377">
        <v>45209</v>
      </c>
      <c r="G1108" t="s">
        <v>941</v>
      </c>
      <c r="H1108" t="s">
        <v>2508</v>
      </c>
      <c r="J1108">
        <v>25000</v>
      </c>
      <c r="K1108" t="s">
        <v>287</v>
      </c>
    </row>
    <row r="1109" spans="3:11" x14ac:dyDescent="0.3">
      <c r="C1109" s="377">
        <v>45209</v>
      </c>
      <c r="G1109" t="s">
        <v>941</v>
      </c>
      <c r="H1109" t="s">
        <v>2508</v>
      </c>
      <c r="J1109">
        <v>10000</v>
      </c>
      <c r="K1109" t="s">
        <v>287</v>
      </c>
    </row>
    <row r="1110" spans="3:11" x14ac:dyDescent="0.3">
      <c r="C1110" s="377">
        <v>45209</v>
      </c>
      <c r="G1110" t="s">
        <v>941</v>
      </c>
      <c r="H1110" t="s">
        <v>2508</v>
      </c>
      <c r="J1110">
        <v>50000</v>
      </c>
      <c r="K1110" t="s">
        <v>287</v>
      </c>
    </row>
    <row r="1111" spans="3:11" x14ac:dyDescent="0.3">
      <c r="C1111" s="377">
        <v>45209</v>
      </c>
      <c r="G1111" t="s">
        <v>941</v>
      </c>
      <c r="H1111" t="s">
        <v>2509</v>
      </c>
      <c r="J1111">
        <v>2500</v>
      </c>
      <c r="K1111" t="s">
        <v>287</v>
      </c>
    </row>
    <row r="1112" spans="3:11" x14ac:dyDescent="0.3">
      <c r="C1112" s="377">
        <v>45209</v>
      </c>
      <c r="G1112" t="s">
        <v>941</v>
      </c>
      <c r="H1112" t="s">
        <v>2509</v>
      </c>
      <c r="J1112"/>
      <c r="K1112" t="s">
        <v>287</v>
      </c>
    </row>
    <row r="1113" spans="3:11" x14ac:dyDescent="0.3">
      <c r="C1113" s="377">
        <v>45209</v>
      </c>
      <c r="G1113" t="s">
        <v>941</v>
      </c>
      <c r="H1113" t="s">
        <v>2509</v>
      </c>
      <c r="J1113">
        <v>1000</v>
      </c>
      <c r="K1113" t="s">
        <v>287</v>
      </c>
    </row>
    <row r="1114" spans="3:11" x14ac:dyDescent="0.3">
      <c r="C1114" s="377">
        <v>45209</v>
      </c>
      <c r="G1114" t="s">
        <v>941</v>
      </c>
      <c r="H1114" t="s">
        <v>2509</v>
      </c>
      <c r="J1114">
        <v>5000</v>
      </c>
      <c r="K1114" t="s">
        <v>287</v>
      </c>
    </row>
    <row r="1115" spans="3:11" x14ac:dyDescent="0.3">
      <c r="C1115" s="377">
        <v>45209</v>
      </c>
      <c r="G1115" t="s">
        <v>941</v>
      </c>
      <c r="H1115" t="s">
        <v>2509</v>
      </c>
      <c r="J1115">
        <v>25000</v>
      </c>
      <c r="K1115" t="s">
        <v>287</v>
      </c>
    </row>
    <row r="1116" spans="3:11" x14ac:dyDescent="0.3">
      <c r="C1116" s="377">
        <v>45209</v>
      </c>
      <c r="G1116" t="s">
        <v>941</v>
      </c>
      <c r="H1116" t="s">
        <v>2509</v>
      </c>
      <c r="J1116">
        <v>50000</v>
      </c>
      <c r="K1116" t="s">
        <v>287</v>
      </c>
    </row>
    <row r="1117" spans="3:11" x14ac:dyDescent="0.3">
      <c r="C1117" s="377">
        <v>45209</v>
      </c>
      <c r="G1117" t="s">
        <v>941</v>
      </c>
      <c r="H1117" t="s">
        <v>2509</v>
      </c>
      <c r="J1117">
        <v>10000</v>
      </c>
      <c r="K1117" t="s">
        <v>287</v>
      </c>
    </row>
    <row r="1118" spans="3:11" x14ac:dyDescent="0.3">
      <c r="C1118" s="377">
        <v>45209</v>
      </c>
      <c r="G1118" t="s">
        <v>941</v>
      </c>
      <c r="H1118" t="s">
        <v>2509</v>
      </c>
      <c r="J1118">
        <v>250000</v>
      </c>
      <c r="K1118" t="s">
        <v>287</v>
      </c>
    </row>
    <row r="1119" spans="3:11" x14ac:dyDescent="0.3">
      <c r="C1119" s="377">
        <v>45209</v>
      </c>
      <c r="G1119" t="s">
        <v>941</v>
      </c>
      <c r="H1119" t="s">
        <v>2510</v>
      </c>
      <c r="J1119" t="s">
        <v>2445</v>
      </c>
      <c r="K1119" t="s">
        <v>287</v>
      </c>
    </row>
    <row r="1120" spans="3:11" x14ac:dyDescent="0.3">
      <c r="C1120" s="377">
        <v>45209</v>
      </c>
      <c r="G1120" t="s">
        <v>941</v>
      </c>
      <c r="H1120" t="s">
        <v>2510</v>
      </c>
      <c r="J1120" t="s">
        <v>2511</v>
      </c>
      <c r="K1120" t="s">
        <v>287</v>
      </c>
    </row>
    <row r="1121" spans="3:11" x14ac:dyDescent="0.3">
      <c r="C1121" s="377">
        <v>45209</v>
      </c>
      <c r="G1121" t="s">
        <v>941</v>
      </c>
      <c r="H1121" t="s">
        <v>2510</v>
      </c>
      <c r="J1121" t="s">
        <v>2611</v>
      </c>
      <c r="K1121" t="s">
        <v>287</v>
      </c>
    </row>
    <row r="1122" spans="3:11" x14ac:dyDescent="0.3">
      <c r="C1122" s="377">
        <v>45209</v>
      </c>
      <c r="G1122" t="s">
        <v>941</v>
      </c>
      <c r="H1122" t="s">
        <v>2512</v>
      </c>
      <c r="J1122">
        <v>25000</v>
      </c>
      <c r="K1122" t="s">
        <v>298</v>
      </c>
    </row>
    <row r="1123" spans="3:11" x14ac:dyDescent="0.3">
      <c r="C1123" s="377">
        <v>45209</v>
      </c>
      <c r="G1123" t="s">
        <v>941</v>
      </c>
      <c r="H1123" t="s">
        <v>2512</v>
      </c>
      <c r="J1123"/>
      <c r="K1123" t="s">
        <v>298</v>
      </c>
    </row>
    <row r="1124" spans="3:11" x14ac:dyDescent="0.3">
      <c r="C1124" s="377">
        <v>45209</v>
      </c>
      <c r="G1124" t="s">
        <v>941</v>
      </c>
      <c r="H1124" t="s">
        <v>2513</v>
      </c>
      <c r="J1124">
        <v>2500</v>
      </c>
      <c r="K1124" t="s">
        <v>287</v>
      </c>
    </row>
    <row r="1125" spans="3:11" x14ac:dyDescent="0.3">
      <c r="C1125" s="377">
        <v>45209</v>
      </c>
      <c r="G1125" t="s">
        <v>941</v>
      </c>
      <c r="H1125" t="s">
        <v>2513</v>
      </c>
      <c r="J1125"/>
      <c r="K1125" t="s">
        <v>287</v>
      </c>
    </row>
    <row r="1126" spans="3:11" x14ac:dyDescent="0.3">
      <c r="C1126" s="377">
        <v>45209</v>
      </c>
      <c r="G1126" t="s">
        <v>941</v>
      </c>
      <c r="H1126" t="s">
        <v>2513</v>
      </c>
      <c r="J1126">
        <v>25000</v>
      </c>
      <c r="K1126" t="s">
        <v>287</v>
      </c>
    </row>
    <row r="1127" spans="3:11" x14ac:dyDescent="0.3">
      <c r="C1127" s="377">
        <v>45209</v>
      </c>
      <c r="G1127" t="s">
        <v>941</v>
      </c>
      <c r="H1127" t="s">
        <v>2513</v>
      </c>
      <c r="J1127">
        <v>1000</v>
      </c>
      <c r="K1127" t="s">
        <v>287</v>
      </c>
    </row>
    <row r="1128" spans="3:11" x14ac:dyDescent="0.3">
      <c r="C1128" s="377">
        <v>45209</v>
      </c>
      <c r="G1128" t="s">
        <v>941</v>
      </c>
      <c r="H1128" t="s">
        <v>2513</v>
      </c>
      <c r="J1128">
        <v>5000</v>
      </c>
      <c r="K1128" t="s">
        <v>287</v>
      </c>
    </row>
    <row r="1129" spans="3:11" x14ac:dyDescent="0.3">
      <c r="C1129" s="377">
        <v>45209</v>
      </c>
      <c r="G1129" t="s">
        <v>941</v>
      </c>
      <c r="H1129" t="s">
        <v>2513</v>
      </c>
      <c r="J1129">
        <v>10000</v>
      </c>
      <c r="K1129" t="s">
        <v>287</v>
      </c>
    </row>
    <row r="1130" spans="3:11" x14ac:dyDescent="0.3">
      <c r="C1130" s="377">
        <v>45209</v>
      </c>
      <c r="G1130" t="s">
        <v>941</v>
      </c>
      <c r="H1130" t="s">
        <v>2513</v>
      </c>
      <c r="J1130">
        <v>50000</v>
      </c>
      <c r="K1130" t="s">
        <v>287</v>
      </c>
    </row>
    <row r="1131" spans="3:11" x14ac:dyDescent="0.3">
      <c r="C1131" s="377">
        <v>45209</v>
      </c>
      <c r="G1131" t="s">
        <v>941</v>
      </c>
      <c r="H1131" t="s">
        <v>2514</v>
      </c>
      <c r="J1131">
        <v>2500</v>
      </c>
      <c r="K1131" t="s">
        <v>401</v>
      </c>
    </row>
    <row r="1132" spans="3:11" x14ac:dyDescent="0.3">
      <c r="C1132" s="377">
        <v>45209</v>
      </c>
      <c r="G1132" t="s">
        <v>941</v>
      </c>
      <c r="H1132" t="s">
        <v>2514</v>
      </c>
      <c r="J1132"/>
      <c r="K1132" t="s">
        <v>401</v>
      </c>
    </row>
    <row r="1133" spans="3:11" x14ac:dyDescent="0.3">
      <c r="C1133" s="377">
        <v>45209</v>
      </c>
      <c r="G1133" t="s">
        <v>941</v>
      </c>
      <c r="H1133" t="s">
        <v>2514</v>
      </c>
      <c r="J1133">
        <v>25000</v>
      </c>
      <c r="K1133" t="s">
        <v>401</v>
      </c>
    </row>
    <row r="1134" spans="3:11" x14ac:dyDescent="0.3">
      <c r="C1134" s="377">
        <v>45209</v>
      </c>
      <c r="G1134" t="s">
        <v>941</v>
      </c>
      <c r="H1134" t="s">
        <v>2514</v>
      </c>
      <c r="J1134">
        <v>1000</v>
      </c>
      <c r="K1134" t="s">
        <v>401</v>
      </c>
    </row>
    <row r="1135" spans="3:11" x14ac:dyDescent="0.3">
      <c r="C1135" s="377">
        <v>45209</v>
      </c>
      <c r="G1135" t="s">
        <v>941</v>
      </c>
      <c r="H1135" t="s">
        <v>2514</v>
      </c>
      <c r="J1135">
        <v>5000</v>
      </c>
      <c r="K1135" t="s">
        <v>401</v>
      </c>
    </row>
    <row r="1136" spans="3:11" x14ac:dyDescent="0.3">
      <c r="C1136" s="377">
        <v>45209</v>
      </c>
      <c r="G1136" t="s">
        <v>941</v>
      </c>
      <c r="H1136" t="s">
        <v>2514</v>
      </c>
      <c r="J1136">
        <v>10000</v>
      </c>
      <c r="K1136" t="s">
        <v>401</v>
      </c>
    </row>
    <row r="1137" spans="3:11" x14ac:dyDescent="0.3">
      <c r="C1137" s="377">
        <v>45209</v>
      </c>
      <c r="G1137" t="s">
        <v>941</v>
      </c>
      <c r="H1137" t="s">
        <v>2514</v>
      </c>
      <c r="J1137">
        <v>50000</v>
      </c>
      <c r="K1137" t="s">
        <v>401</v>
      </c>
    </row>
    <row r="1138" spans="3:11" x14ac:dyDescent="0.3">
      <c r="C1138" s="377">
        <v>45209</v>
      </c>
      <c r="G1138" t="s">
        <v>941</v>
      </c>
      <c r="H1138" t="s">
        <v>2515</v>
      </c>
      <c r="J1138">
        <v>2500</v>
      </c>
      <c r="K1138" t="s">
        <v>287</v>
      </c>
    </row>
    <row r="1139" spans="3:11" x14ac:dyDescent="0.3">
      <c r="C1139" s="377">
        <v>45209</v>
      </c>
      <c r="G1139" t="s">
        <v>941</v>
      </c>
      <c r="H1139" t="s">
        <v>2515</v>
      </c>
      <c r="J1139"/>
      <c r="K1139" t="s">
        <v>287</v>
      </c>
    </row>
    <row r="1140" spans="3:11" x14ac:dyDescent="0.3">
      <c r="C1140" s="377">
        <v>45209</v>
      </c>
      <c r="G1140" t="s">
        <v>941</v>
      </c>
      <c r="H1140" t="s">
        <v>2515</v>
      </c>
      <c r="J1140">
        <v>1000</v>
      </c>
      <c r="K1140" t="s">
        <v>287</v>
      </c>
    </row>
    <row r="1141" spans="3:11" x14ac:dyDescent="0.3">
      <c r="C1141" s="377">
        <v>45209</v>
      </c>
      <c r="G1141" t="s">
        <v>941</v>
      </c>
      <c r="H1141" t="s">
        <v>2515</v>
      </c>
      <c r="J1141">
        <v>5000</v>
      </c>
      <c r="K1141" t="s">
        <v>287</v>
      </c>
    </row>
    <row r="1142" spans="3:11" x14ac:dyDescent="0.3">
      <c r="C1142" s="377">
        <v>45209</v>
      </c>
      <c r="G1142" t="s">
        <v>941</v>
      </c>
      <c r="H1142" t="s">
        <v>2515</v>
      </c>
      <c r="J1142">
        <v>25000</v>
      </c>
      <c r="K1142" t="s">
        <v>287</v>
      </c>
    </row>
    <row r="1143" spans="3:11" x14ac:dyDescent="0.3">
      <c r="C1143" s="377">
        <v>45209</v>
      </c>
      <c r="G1143" t="s">
        <v>941</v>
      </c>
      <c r="H1143" t="s">
        <v>2515</v>
      </c>
      <c r="J1143">
        <v>50000</v>
      </c>
      <c r="K1143" t="s">
        <v>287</v>
      </c>
    </row>
    <row r="1144" spans="3:11" x14ac:dyDescent="0.3">
      <c r="C1144" s="377">
        <v>45209</v>
      </c>
      <c r="G1144" t="s">
        <v>941</v>
      </c>
      <c r="H1144" t="s">
        <v>2515</v>
      </c>
      <c r="J1144">
        <v>10000</v>
      </c>
      <c r="K1144" t="s">
        <v>287</v>
      </c>
    </row>
    <row r="1145" spans="3:11" x14ac:dyDescent="0.3">
      <c r="C1145" s="377">
        <v>45209</v>
      </c>
      <c r="G1145" t="s">
        <v>941</v>
      </c>
      <c r="H1145" t="s">
        <v>2516</v>
      </c>
      <c r="J1145">
        <v>2500</v>
      </c>
      <c r="K1145" t="s">
        <v>287</v>
      </c>
    </row>
    <row r="1146" spans="3:11" x14ac:dyDescent="0.3">
      <c r="C1146" s="377">
        <v>45209</v>
      </c>
      <c r="G1146" t="s">
        <v>941</v>
      </c>
      <c r="H1146" t="s">
        <v>2516</v>
      </c>
      <c r="J1146"/>
      <c r="K1146" t="s">
        <v>287</v>
      </c>
    </row>
    <row r="1147" spans="3:11" x14ac:dyDescent="0.3">
      <c r="C1147" s="377">
        <v>45209</v>
      </c>
      <c r="G1147" t="s">
        <v>941</v>
      </c>
      <c r="H1147" t="s">
        <v>2516</v>
      </c>
      <c r="J1147">
        <v>25000</v>
      </c>
      <c r="K1147" t="s">
        <v>287</v>
      </c>
    </row>
    <row r="1148" spans="3:11" x14ac:dyDescent="0.3">
      <c r="C1148" s="377">
        <v>45209</v>
      </c>
      <c r="G1148" t="s">
        <v>941</v>
      </c>
      <c r="H1148" t="s">
        <v>2516</v>
      </c>
      <c r="J1148">
        <v>1000</v>
      </c>
      <c r="K1148" t="s">
        <v>287</v>
      </c>
    </row>
    <row r="1149" spans="3:11" x14ac:dyDescent="0.3">
      <c r="C1149" s="377">
        <v>45209</v>
      </c>
      <c r="G1149" t="s">
        <v>941</v>
      </c>
      <c r="H1149" t="s">
        <v>2516</v>
      </c>
      <c r="J1149">
        <v>5000</v>
      </c>
      <c r="K1149" t="s">
        <v>287</v>
      </c>
    </row>
    <row r="1150" spans="3:11" x14ac:dyDescent="0.3">
      <c r="C1150" s="377">
        <v>45209</v>
      </c>
      <c r="G1150" t="s">
        <v>941</v>
      </c>
      <c r="H1150" t="s">
        <v>2516</v>
      </c>
      <c r="J1150">
        <v>10000</v>
      </c>
      <c r="K1150" t="s">
        <v>287</v>
      </c>
    </row>
    <row r="1151" spans="3:11" x14ac:dyDescent="0.3">
      <c r="C1151" s="377">
        <v>45209</v>
      </c>
      <c r="G1151" t="s">
        <v>941</v>
      </c>
      <c r="H1151" t="s">
        <v>2516</v>
      </c>
      <c r="J1151">
        <v>50000</v>
      </c>
      <c r="K1151" t="s">
        <v>287</v>
      </c>
    </row>
    <row r="1152" spans="3:11" x14ac:dyDescent="0.3">
      <c r="C1152" s="377">
        <v>45209</v>
      </c>
      <c r="G1152" t="s">
        <v>941</v>
      </c>
      <c r="H1152" t="s">
        <v>2517</v>
      </c>
      <c r="J1152">
        <v>250000</v>
      </c>
      <c r="K1152" t="s">
        <v>298</v>
      </c>
    </row>
    <row r="1153" spans="3:11" x14ac:dyDescent="0.3">
      <c r="C1153" s="377">
        <v>45209</v>
      </c>
      <c r="G1153" t="s">
        <v>941</v>
      </c>
      <c r="H1153" t="s">
        <v>2517</v>
      </c>
      <c r="J1153"/>
      <c r="K1153" t="s">
        <v>298</v>
      </c>
    </row>
    <row r="1154" spans="3:11" x14ac:dyDescent="0.3">
      <c r="C1154" s="377">
        <v>45209</v>
      </c>
      <c r="G1154" t="s">
        <v>941</v>
      </c>
      <c r="H1154" t="s">
        <v>2518</v>
      </c>
      <c r="J1154">
        <v>5000</v>
      </c>
      <c r="K1154" t="s">
        <v>287</v>
      </c>
    </row>
    <row r="1155" spans="3:11" x14ac:dyDescent="0.3">
      <c r="C1155" s="377">
        <v>45209</v>
      </c>
      <c r="G1155" t="s">
        <v>941</v>
      </c>
      <c r="H1155" t="s">
        <v>2518</v>
      </c>
      <c r="J1155">
        <v>15000</v>
      </c>
      <c r="K1155" t="s">
        <v>287</v>
      </c>
    </row>
    <row r="1156" spans="3:11" x14ac:dyDescent="0.3">
      <c r="C1156" s="377">
        <v>45209</v>
      </c>
      <c r="G1156" t="s">
        <v>941</v>
      </c>
      <c r="H1156" t="s">
        <v>2519</v>
      </c>
      <c r="J1156">
        <v>25000</v>
      </c>
      <c r="K1156" t="s">
        <v>298</v>
      </c>
    </row>
    <row r="1157" spans="3:11" x14ac:dyDescent="0.3">
      <c r="C1157" s="377">
        <v>45209</v>
      </c>
      <c r="G1157" t="s">
        <v>941</v>
      </c>
      <c r="H1157" t="s">
        <v>2519</v>
      </c>
      <c r="J1157"/>
      <c r="K1157" t="s">
        <v>298</v>
      </c>
    </row>
    <row r="1158" spans="3:11" x14ac:dyDescent="0.3">
      <c r="C1158" s="377">
        <v>45209</v>
      </c>
      <c r="G1158" t="s">
        <v>941</v>
      </c>
      <c r="H1158" t="s">
        <v>2520</v>
      </c>
      <c r="J1158">
        <v>25000</v>
      </c>
      <c r="K1158" t="s">
        <v>298</v>
      </c>
    </row>
    <row r="1159" spans="3:11" x14ac:dyDescent="0.3">
      <c r="C1159" s="377">
        <v>45209</v>
      </c>
      <c r="G1159" t="s">
        <v>941</v>
      </c>
      <c r="H1159" t="s">
        <v>2520</v>
      </c>
      <c r="J1159"/>
      <c r="K1159" t="s">
        <v>298</v>
      </c>
    </row>
    <row r="1160" spans="3:11" x14ac:dyDescent="0.3">
      <c r="C1160" s="377">
        <v>45209</v>
      </c>
      <c r="G1160" t="s">
        <v>941</v>
      </c>
      <c r="H1160" t="s">
        <v>2521</v>
      </c>
      <c r="J1160">
        <v>100000</v>
      </c>
      <c r="K1160" t="s">
        <v>287</v>
      </c>
    </row>
    <row r="1161" spans="3:11" x14ac:dyDescent="0.3">
      <c r="C1161" s="377">
        <v>45209</v>
      </c>
      <c r="G1161" t="s">
        <v>941</v>
      </c>
      <c r="H1161" t="s">
        <v>2521</v>
      </c>
      <c r="J1161">
        <v>2500</v>
      </c>
      <c r="K1161" t="s">
        <v>287</v>
      </c>
    </row>
    <row r="1162" spans="3:11" x14ac:dyDescent="0.3">
      <c r="C1162" s="377">
        <v>45209</v>
      </c>
      <c r="G1162" t="s">
        <v>941</v>
      </c>
      <c r="H1162" t="s">
        <v>2521</v>
      </c>
      <c r="J1162"/>
      <c r="K1162" t="s">
        <v>287</v>
      </c>
    </row>
    <row r="1163" spans="3:11" x14ac:dyDescent="0.3">
      <c r="C1163" s="377">
        <v>45209</v>
      </c>
      <c r="G1163" t="s">
        <v>941</v>
      </c>
      <c r="H1163" t="s">
        <v>2521</v>
      </c>
      <c r="J1163">
        <v>1000</v>
      </c>
      <c r="K1163" t="s">
        <v>287</v>
      </c>
    </row>
    <row r="1164" spans="3:11" x14ac:dyDescent="0.3">
      <c r="C1164" s="377">
        <v>45209</v>
      </c>
      <c r="G1164" t="s">
        <v>941</v>
      </c>
      <c r="H1164" t="s">
        <v>2521</v>
      </c>
      <c r="J1164">
        <v>5000</v>
      </c>
      <c r="K1164" t="s">
        <v>287</v>
      </c>
    </row>
    <row r="1165" spans="3:11" x14ac:dyDescent="0.3">
      <c r="C1165" s="377">
        <v>45209</v>
      </c>
      <c r="G1165" t="s">
        <v>941</v>
      </c>
      <c r="H1165" t="s">
        <v>2521</v>
      </c>
      <c r="J1165">
        <v>25000</v>
      </c>
      <c r="K1165" t="s">
        <v>287</v>
      </c>
    </row>
    <row r="1166" spans="3:11" x14ac:dyDescent="0.3">
      <c r="C1166" s="377">
        <v>45209</v>
      </c>
      <c r="G1166" t="s">
        <v>941</v>
      </c>
      <c r="H1166" t="s">
        <v>2521</v>
      </c>
      <c r="J1166">
        <v>10000</v>
      </c>
      <c r="K1166" t="s">
        <v>287</v>
      </c>
    </row>
    <row r="1167" spans="3:11" x14ac:dyDescent="0.3">
      <c r="C1167" s="377">
        <v>45209</v>
      </c>
      <c r="G1167" t="s">
        <v>941</v>
      </c>
      <c r="H1167" t="s">
        <v>2521</v>
      </c>
      <c r="J1167">
        <v>50000</v>
      </c>
      <c r="K1167" t="s">
        <v>287</v>
      </c>
    </row>
    <row r="1168" spans="3:11" x14ac:dyDescent="0.3">
      <c r="C1168" s="377">
        <v>45209</v>
      </c>
      <c r="G1168" t="s">
        <v>941</v>
      </c>
      <c r="H1168" t="s">
        <v>2522</v>
      </c>
      <c r="J1168">
        <v>2500</v>
      </c>
      <c r="K1168" t="s">
        <v>287</v>
      </c>
    </row>
    <row r="1169" spans="3:11" x14ac:dyDescent="0.3">
      <c r="C1169" s="377">
        <v>45209</v>
      </c>
      <c r="G1169" t="s">
        <v>941</v>
      </c>
      <c r="H1169" t="s">
        <v>2522</v>
      </c>
      <c r="J1169"/>
      <c r="K1169" t="s">
        <v>287</v>
      </c>
    </row>
    <row r="1170" spans="3:11" x14ac:dyDescent="0.3">
      <c r="C1170" s="377">
        <v>45209</v>
      </c>
      <c r="G1170" t="s">
        <v>941</v>
      </c>
      <c r="H1170" t="s">
        <v>2522</v>
      </c>
      <c r="J1170">
        <v>25000</v>
      </c>
      <c r="K1170" t="s">
        <v>287</v>
      </c>
    </row>
    <row r="1171" spans="3:11" x14ac:dyDescent="0.3">
      <c r="C1171" s="377">
        <v>45209</v>
      </c>
      <c r="G1171" t="s">
        <v>941</v>
      </c>
      <c r="H1171" t="s">
        <v>2522</v>
      </c>
      <c r="J1171">
        <v>1000</v>
      </c>
      <c r="K1171" t="s">
        <v>287</v>
      </c>
    </row>
    <row r="1172" spans="3:11" x14ac:dyDescent="0.3">
      <c r="C1172" s="377">
        <v>45209</v>
      </c>
      <c r="G1172" t="s">
        <v>941</v>
      </c>
      <c r="H1172" t="s">
        <v>2522</v>
      </c>
      <c r="J1172">
        <v>5000</v>
      </c>
      <c r="K1172" t="s">
        <v>287</v>
      </c>
    </row>
    <row r="1173" spans="3:11" x14ac:dyDescent="0.3">
      <c r="C1173" s="377">
        <v>45209</v>
      </c>
      <c r="G1173" t="s">
        <v>941</v>
      </c>
      <c r="H1173" t="s">
        <v>2522</v>
      </c>
      <c r="J1173">
        <v>10000</v>
      </c>
      <c r="K1173" t="s">
        <v>287</v>
      </c>
    </row>
    <row r="1174" spans="3:11" x14ac:dyDescent="0.3">
      <c r="C1174" s="377">
        <v>45209</v>
      </c>
      <c r="G1174" t="s">
        <v>941</v>
      </c>
      <c r="H1174" t="s">
        <v>2522</v>
      </c>
      <c r="J1174">
        <v>50000</v>
      </c>
      <c r="K1174" t="s">
        <v>287</v>
      </c>
    </row>
    <row r="1175" spans="3:11" x14ac:dyDescent="0.3">
      <c r="C1175" s="377">
        <v>45209</v>
      </c>
      <c r="G1175" t="s">
        <v>941</v>
      </c>
      <c r="H1175" t="s">
        <v>2523</v>
      </c>
      <c r="J1175">
        <v>2500</v>
      </c>
      <c r="K1175" t="s">
        <v>287</v>
      </c>
    </row>
    <row r="1176" spans="3:11" x14ac:dyDescent="0.3">
      <c r="C1176" s="377">
        <v>45209</v>
      </c>
      <c r="G1176" t="s">
        <v>941</v>
      </c>
      <c r="H1176" t="s">
        <v>2523</v>
      </c>
      <c r="J1176"/>
      <c r="K1176" t="s">
        <v>287</v>
      </c>
    </row>
    <row r="1177" spans="3:11" x14ac:dyDescent="0.3">
      <c r="C1177" s="377">
        <v>45209</v>
      </c>
      <c r="G1177" t="s">
        <v>941</v>
      </c>
      <c r="H1177" t="s">
        <v>2523</v>
      </c>
      <c r="J1177">
        <v>1000</v>
      </c>
      <c r="K1177" t="s">
        <v>287</v>
      </c>
    </row>
    <row r="1178" spans="3:11" x14ac:dyDescent="0.3">
      <c r="C1178" s="377">
        <v>45209</v>
      </c>
      <c r="G1178" t="s">
        <v>941</v>
      </c>
      <c r="H1178" t="s">
        <v>2523</v>
      </c>
      <c r="J1178">
        <v>5000</v>
      </c>
      <c r="K1178" t="s">
        <v>287</v>
      </c>
    </row>
    <row r="1179" spans="3:11" x14ac:dyDescent="0.3">
      <c r="C1179" s="377">
        <v>45209</v>
      </c>
      <c r="G1179" t="s">
        <v>941</v>
      </c>
      <c r="H1179" t="s">
        <v>2523</v>
      </c>
      <c r="J1179">
        <v>25000</v>
      </c>
      <c r="K1179" t="s">
        <v>287</v>
      </c>
    </row>
    <row r="1180" spans="3:11" x14ac:dyDescent="0.3">
      <c r="C1180" s="377">
        <v>45209</v>
      </c>
      <c r="G1180" t="s">
        <v>941</v>
      </c>
      <c r="H1180" t="s">
        <v>2523</v>
      </c>
      <c r="J1180">
        <v>50000</v>
      </c>
      <c r="K1180" t="s">
        <v>287</v>
      </c>
    </row>
    <row r="1181" spans="3:11" x14ac:dyDescent="0.3">
      <c r="C1181" s="377">
        <v>45209</v>
      </c>
      <c r="G1181" t="s">
        <v>941</v>
      </c>
      <c r="H1181" t="s">
        <v>2523</v>
      </c>
      <c r="J1181">
        <v>10000</v>
      </c>
      <c r="K1181" t="s">
        <v>287</v>
      </c>
    </row>
    <row r="1182" spans="3:11" x14ac:dyDescent="0.3">
      <c r="C1182" s="377">
        <v>45209</v>
      </c>
      <c r="G1182" t="s">
        <v>941</v>
      </c>
      <c r="H1182" t="s">
        <v>2524</v>
      </c>
      <c r="J1182">
        <v>2500</v>
      </c>
      <c r="K1182" t="s">
        <v>287</v>
      </c>
    </row>
    <row r="1183" spans="3:11" x14ac:dyDescent="0.3">
      <c r="C1183" s="377">
        <v>45209</v>
      </c>
      <c r="G1183" t="s">
        <v>941</v>
      </c>
      <c r="H1183" t="s">
        <v>2524</v>
      </c>
      <c r="J1183"/>
      <c r="K1183" t="s">
        <v>287</v>
      </c>
    </row>
    <row r="1184" spans="3:11" x14ac:dyDescent="0.3">
      <c r="C1184" s="377">
        <v>45209</v>
      </c>
      <c r="G1184" t="s">
        <v>941</v>
      </c>
      <c r="H1184" t="s">
        <v>2524</v>
      </c>
      <c r="J1184">
        <v>25000</v>
      </c>
      <c r="K1184" t="s">
        <v>287</v>
      </c>
    </row>
    <row r="1185" spans="3:11" x14ac:dyDescent="0.3">
      <c r="C1185" s="377">
        <v>45209</v>
      </c>
      <c r="G1185" t="s">
        <v>941</v>
      </c>
      <c r="H1185" t="s">
        <v>2524</v>
      </c>
      <c r="J1185">
        <v>1000</v>
      </c>
      <c r="K1185" t="s">
        <v>287</v>
      </c>
    </row>
    <row r="1186" spans="3:11" x14ac:dyDescent="0.3">
      <c r="C1186" s="377">
        <v>45209</v>
      </c>
      <c r="G1186" t="s">
        <v>941</v>
      </c>
      <c r="H1186" t="s">
        <v>2524</v>
      </c>
      <c r="J1186">
        <v>5000</v>
      </c>
      <c r="K1186" t="s">
        <v>287</v>
      </c>
    </row>
    <row r="1187" spans="3:11" x14ac:dyDescent="0.3">
      <c r="C1187" s="377">
        <v>45209</v>
      </c>
      <c r="G1187" t="s">
        <v>941</v>
      </c>
      <c r="H1187" t="s">
        <v>2524</v>
      </c>
      <c r="J1187">
        <v>10000</v>
      </c>
      <c r="K1187" t="s">
        <v>287</v>
      </c>
    </row>
    <row r="1188" spans="3:11" x14ac:dyDescent="0.3">
      <c r="C1188" s="377">
        <v>45209</v>
      </c>
      <c r="G1188" t="s">
        <v>941</v>
      </c>
      <c r="H1188" t="s">
        <v>2524</v>
      </c>
      <c r="J1188">
        <v>50000</v>
      </c>
      <c r="K1188" t="s">
        <v>287</v>
      </c>
    </row>
    <row r="1189" spans="3:11" x14ac:dyDescent="0.3">
      <c r="C1189" s="377">
        <v>45209</v>
      </c>
      <c r="G1189" t="s">
        <v>941</v>
      </c>
      <c r="H1189" t="s">
        <v>2524</v>
      </c>
      <c r="J1189">
        <v>250000</v>
      </c>
      <c r="K1189" t="s">
        <v>287</v>
      </c>
    </row>
    <row r="1190" spans="3:11" x14ac:dyDescent="0.3">
      <c r="C1190" s="377">
        <v>45209</v>
      </c>
      <c r="G1190" t="s">
        <v>941</v>
      </c>
      <c r="H1190" t="s">
        <v>1519</v>
      </c>
      <c r="J1190"/>
      <c r="K1190" t="s">
        <v>287</v>
      </c>
    </row>
    <row r="1191" spans="3:11" x14ac:dyDescent="0.3">
      <c r="C1191" s="377">
        <v>45209</v>
      </c>
      <c r="G1191" t="s">
        <v>941</v>
      </c>
      <c r="H1191" t="s">
        <v>1519</v>
      </c>
      <c r="J1191">
        <v>25000</v>
      </c>
      <c r="K1191" t="s">
        <v>287</v>
      </c>
    </row>
    <row r="1192" spans="3:11" x14ac:dyDescent="0.3">
      <c r="C1192" s="377">
        <v>45209</v>
      </c>
      <c r="G1192" t="s">
        <v>941</v>
      </c>
      <c r="H1192" t="s">
        <v>1519</v>
      </c>
      <c r="J1192">
        <v>50000</v>
      </c>
      <c r="K1192" t="s">
        <v>287</v>
      </c>
    </row>
    <row r="1193" spans="3:11" x14ac:dyDescent="0.3">
      <c r="C1193" s="377">
        <v>45209</v>
      </c>
      <c r="G1193" t="s">
        <v>941</v>
      </c>
      <c r="H1193" t="s">
        <v>1519</v>
      </c>
      <c r="J1193">
        <v>10000</v>
      </c>
      <c r="K1193" t="s">
        <v>287</v>
      </c>
    </row>
    <row r="1194" spans="3:11" x14ac:dyDescent="0.3">
      <c r="C1194" s="377">
        <v>45209</v>
      </c>
      <c r="G1194" t="s">
        <v>941</v>
      </c>
      <c r="H1194" t="s">
        <v>1519</v>
      </c>
      <c r="J1194" t="s">
        <v>2445</v>
      </c>
      <c r="K1194" t="s">
        <v>287</v>
      </c>
    </row>
    <row r="1195" spans="3:11" x14ac:dyDescent="0.3">
      <c r="C1195" s="377">
        <v>45209</v>
      </c>
      <c r="G1195" t="s">
        <v>941</v>
      </c>
      <c r="H1195" t="s">
        <v>2525</v>
      </c>
      <c r="J1195">
        <v>25000</v>
      </c>
      <c r="K1195" t="s">
        <v>287</v>
      </c>
    </row>
    <row r="1196" spans="3:11" x14ac:dyDescent="0.3">
      <c r="C1196" s="377">
        <v>45209</v>
      </c>
      <c r="G1196" t="s">
        <v>941</v>
      </c>
      <c r="H1196" t="s">
        <v>2525</v>
      </c>
      <c r="J1196"/>
      <c r="K1196" t="s">
        <v>287</v>
      </c>
    </row>
    <row r="1197" spans="3:11" x14ac:dyDescent="0.3">
      <c r="C1197" s="377">
        <v>45209</v>
      </c>
      <c r="G1197" t="s">
        <v>969</v>
      </c>
      <c r="H1197" t="s">
        <v>2524</v>
      </c>
      <c r="J1197">
        <v>2500</v>
      </c>
      <c r="K1197" t="s">
        <v>287</v>
      </c>
    </row>
    <row r="1198" spans="3:11" x14ac:dyDescent="0.3">
      <c r="C1198" s="377">
        <v>45209</v>
      </c>
      <c r="G1198" t="s">
        <v>969</v>
      </c>
      <c r="H1198" t="s">
        <v>2524</v>
      </c>
      <c r="J1198"/>
      <c r="K1198" t="s">
        <v>287</v>
      </c>
    </row>
    <row r="1199" spans="3:11" x14ac:dyDescent="0.3">
      <c r="C1199" s="377">
        <v>45209</v>
      </c>
      <c r="G1199" t="s">
        <v>969</v>
      </c>
      <c r="H1199" t="s">
        <v>2524</v>
      </c>
      <c r="J1199">
        <v>25000</v>
      </c>
      <c r="K1199" t="s">
        <v>287</v>
      </c>
    </row>
    <row r="1200" spans="3:11" x14ac:dyDescent="0.3">
      <c r="C1200" s="377">
        <v>45209</v>
      </c>
      <c r="G1200" t="s">
        <v>969</v>
      </c>
      <c r="H1200" t="s">
        <v>2524</v>
      </c>
      <c r="J1200">
        <v>1000</v>
      </c>
      <c r="K1200" t="s">
        <v>287</v>
      </c>
    </row>
    <row r="1201" spans="3:11" x14ac:dyDescent="0.3">
      <c r="C1201" s="377">
        <v>45209</v>
      </c>
      <c r="G1201" t="s">
        <v>969</v>
      </c>
      <c r="H1201" t="s">
        <v>2524</v>
      </c>
      <c r="J1201">
        <v>5000</v>
      </c>
      <c r="K1201" t="s">
        <v>287</v>
      </c>
    </row>
    <row r="1202" spans="3:11" x14ac:dyDescent="0.3">
      <c r="C1202" s="377">
        <v>45209</v>
      </c>
      <c r="G1202" t="s">
        <v>969</v>
      </c>
      <c r="H1202" t="s">
        <v>2524</v>
      </c>
      <c r="J1202">
        <v>10000</v>
      </c>
      <c r="K1202" t="s">
        <v>287</v>
      </c>
    </row>
    <row r="1203" spans="3:11" x14ac:dyDescent="0.3">
      <c r="C1203" s="377">
        <v>45209</v>
      </c>
      <c r="G1203" t="s">
        <v>969</v>
      </c>
      <c r="H1203" t="s">
        <v>2524</v>
      </c>
      <c r="J1203">
        <v>50000</v>
      </c>
      <c r="K1203" t="s">
        <v>287</v>
      </c>
    </row>
    <row r="1204" spans="3:11" x14ac:dyDescent="0.3">
      <c r="C1204" s="377">
        <v>45209</v>
      </c>
      <c r="G1204" t="s">
        <v>969</v>
      </c>
      <c r="H1204" t="s">
        <v>2524</v>
      </c>
      <c r="J1204">
        <v>250000</v>
      </c>
      <c r="K1204" t="s">
        <v>287</v>
      </c>
    </row>
    <row r="1205" spans="3:11" x14ac:dyDescent="0.3">
      <c r="C1205" s="377">
        <v>45209</v>
      </c>
      <c r="G1205" t="s">
        <v>969</v>
      </c>
      <c r="H1205" t="s">
        <v>2567</v>
      </c>
      <c r="J1205">
        <v>2500</v>
      </c>
      <c r="K1205" t="s">
        <v>287</v>
      </c>
    </row>
    <row r="1206" spans="3:11" x14ac:dyDescent="0.3">
      <c r="C1206" s="377">
        <v>45209</v>
      </c>
      <c r="G1206" t="s">
        <v>969</v>
      </c>
      <c r="H1206" t="s">
        <v>2567</v>
      </c>
      <c r="J1206"/>
      <c r="K1206" t="s">
        <v>287</v>
      </c>
    </row>
    <row r="1207" spans="3:11" x14ac:dyDescent="0.3">
      <c r="C1207" s="377">
        <v>45209</v>
      </c>
      <c r="G1207" t="s">
        <v>969</v>
      </c>
      <c r="H1207" t="s">
        <v>2567</v>
      </c>
      <c r="J1207">
        <v>1000</v>
      </c>
      <c r="K1207" t="s">
        <v>287</v>
      </c>
    </row>
    <row r="1208" spans="3:11" x14ac:dyDescent="0.3">
      <c r="C1208" s="377">
        <v>45209</v>
      </c>
      <c r="G1208" t="s">
        <v>969</v>
      </c>
      <c r="H1208" t="s">
        <v>2567</v>
      </c>
      <c r="J1208">
        <v>5000</v>
      </c>
      <c r="K1208" t="s">
        <v>287</v>
      </c>
    </row>
    <row r="1209" spans="3:11" x14ac:dyDescent="0.3">
      <c r="C1209" s="377">
        <v>45209</v>
      </c>
      <c r="G1209" t="s">
        <v>969</v>
      </c>
      <c r="H1209" t="s">
        <v>2567</v>
      </c>
      <c r="J1209">
        <v>25000</v>
      </c>
      <c r="K1209" t="s">
        <v>287</v>
      </c>
    </row>
    <row r="1210" spans="3:11" x14ac:dyDescent="0.3">
      <c r="C1210" s="377">
        <v>45209</v>
      </c>
      <c r="G1210" t="s">
        <v>969</v>
      </c>
      <c r="H1210" t="s">
        <v>2567</v>
      </c>
      <c r="J1210">
        <v>10000</v>
      </c>
      <c r="K1210" t="s">
        <v>287</v>
      </c>
    </row>
    <row r="1211" spans="3:11" x14ac:dyDescent="0.3">
      <c r="C1211" s="377">
        <v>45209</v>
      </c>
      <c r="G1211" t="s">
        <v>969</v>
      </c>
      <c r="H1211" t="s">
        <v>2567</v>
      </c>
      <c r="J1211">
        <v>50000</v>
      </c>
      <c r="K1211" t="s">
        <v>287</v>
      </c>
    </row>
    <row r="1212" spans="3:11" x14ac:dyDescent="0.3">
      <c r="C1212" s="377">
        <v>45209</v>
      </c>
      <c r="G1212" t="s">
        <v>969</v>
      </c>
      <c r="H1212" t="s">
        <v>2567</v>
      </c>
      <c r="J1212">
        <v>250000</v>
      </c>
      <c r="K1212" t="s">
        <v>287</v>
      </c>
    </row>
    <row r="1213" spans="3:11" x14ac:dyDescent="0.3">
      <c r="C1213" s="377">
        <v>45209</v>
      </c>
      <c r="G1213" t="s">
        <v>969</v>
      </c>
      <c r="H1213" t="s">
        <v>2568</v>
      </c>
      <c r="J1213">
        <v>2500</v>
      </c>
      <c r="K1213" t="s">
        <v>287</v>
      </c>
    </row>
    <row r="1214" spans="3:11" x14ac:dyDescent="0.3">
      <c r="C1214" s="377">
        <v>45209</v>
      </c>
      <c r="G1214" t="s">
        <v>969</v>
      </c>
      <c r="H1214" t="s">
        <v>2568</v>
      </c>
      <c r="J1214"/>
      <c r="K1214" t="s">
        <v>287</v>
      </c>
    </row>
    <row r="1215" spans="3:11" x14ac:dyDescent="0.3">
      <c r="C1215" s="377">
        <v>45209</v>
      </c>
      <c r="G1215" t="s">
        <v>969</v>
      </c>
      <c r="H1215" t="s">
        <v>2568</v>
      </c>
      <c r="J1215">
        <v>1000</v>
      </c>
      <c r="K1215" t="s">
        <v>287</v>
      </c>
    </row>
    <row r="1216" spans="3:11" x14ac:dyDescent="0.3">
      <c r="C1216" s="377">
        <v>45209</v>
      </c>
      <c r="G1216" t="s">
        <v>969</v>
      </c>
      <c r="H1216" t="s">
        <v>2568</v>
      </c>
      <c r="J1216">
        <v>5000</v>
      </c>
      <c r="K1216" t="s">
        <v>287</v>
      </c>
    </row>
    <row r="1217" spans="3:11" x14ac:dyDescent="0.3">
      <c r="C1217" s="377">
        <v>45209</v>
      </c>
      <c r="G1217" t="s">
        <v>969</v>
      </c>
      <c r="H1217" t="s">
        <v>2568</v>
      </c>
      <c r="J1217">
        <v>25000</v>
      </c>
      <c r="K1217" t="s">
        <v>287</v>
      </c>
    </row>
    <row r="1218" spans="3:11" x14ac:dyDescent="0.3">
      <c r="C1218" s="377">
        <v>45209</v>
      </c>
      <c r="G1218" t="s">
        <v>969</v>
      </c>
      <c r="H1218" t="s">
        <v>2568</v>
      </c>
      <c r="J1218">
        <v>10000</v>
      </c>
      <c r="K1218" t="s">
        <v>287</v>
      </c>
    </row>
    <row r="1219" spans="3:11" x14ac:dyDescent="0.3">
      <c r="C1219" s="377">
        <v>45209</v>
      </c>
      <c r="G1219" t="s">
        <v>969</v>
      </c>
      <c r="H1219" t="s">
        <v>2568</v>
      </c>
      <c r="J1219">
        <v>50000</v>
      </c>
      <c r="K1219" t="s">
        <v>287</v>
      </c>
    </row>
    <row r="1220" spans="3:11" x14ac:dyDescent="0.3">
      <c r="C1220" s="377">
        <v>45209</v>
      </c>
      <c r="G1220" t="s">
        <v>986</v>
      </c>
      <c r="H1220" t="s">
        <v>2569</v>
      </c>
      <c r="J1220">
        <v>2500</v>
      </c>
      <c r="K1220" t="s">
        <v>768</v>
      </c>
    </row>
    <row r="1221" spans="3:11" x14ac:dyDescent="0.3">
      <c r="C1221" s="377">
        <v>45209</v>
      </c>
      <c r="G1221" t="s">
        <v>986</v>
      </c>
      <c r="H1221" t="s">
        <v>2569</v>
      </c>
      <c r="J1221">
        <v>25000</v>
      </c>
      <c r="K1221" t="s">
        <v>768</v>
      </c>
    </row>
    <row r="1222" spans="3:11" x14ac:dyDescent="0.3">
      <c r="C1222" s="377">
        <v>45209</v>
      </c>
      <c r="G1222" t="s">
        <v>986</v>
      </c>
      <c r="H1222" t="s">
        <v>2569</v>
      </c>
      <c r="J1222">
        <v>1000</v>
      </c>
      <c r="K1222" t="s">
        <v>768</v>
      </c>
    </row>
    <row r="1223" spans="3:11" x14ac:dyDescent="0.3">
      <c r="C1223" s="377">
        <v>45209</v>
      </c>
      <c r="G1223" t="s">
        <v>986</v>
      </c>
      <c r="H1223" t="s">
        <v>2569</v>
      </c>
      <c r="J1223">
        <v>5000</v>
      </c>
      <c r="K1223" t="s">
        <v>768</v>
      </c>
    </row>
    <row r="1224" spans="3:11" x14ac:dyDescent="0.3">
      <c r="C1224" s="377">
        <v>45209</v>
      </c>
      <c r="G1224" t="s">
        <v>986</v>
      </c>
      <c r="H1224" t="s">
        <v>2569</v>
      </c>
      <c r="J1224">
        <v>10000</v>
      </c>
      <c r="K1224" t="s">
        <v>768</v>
      </c>
    </row>
    <row r="1225" spans="3:11" x14ac:dyDescent="0.3">
      <c r="C1225" s="377">
        <v>45209</v>
      </c>
      <c r="G1225" t="s">
        <v>986</v>
      </c>
      <c r="H1225" t="s">
        <v>2569</v>
      </c>
      <c r="J1225">
        <v>50000</v>
      </c>
      <c r="K1225" t="s">
        <v>768</v>
      </c>
    </row>
    <row r="1226" spans="3:11" x14ac:dyDescent="0.3">
      <c r="C1226" s="377">
        <v>45209</v>
      </c>
      <c r="G1226" t="s">
        <v>986</v>
      </c>
      <c r="H1226" t="s">
        <v>2570</v>
      </c>
      <c r="J1226">
        <v>2500</v>
      </c>
      <c r="K1226" t="s">
        <v>287</v>
      </c>
    </row>
    <row r="1227" spans="3:11" x14ac:dyDescent="0.3">
      <c r="C1227" s="377">
        <v>45209</v>
      </c>
      <c r="G1227" t="s">
        <v>986</v>
      </c>
      <c r="H1227" t="s">
        <v>2570</v>
      </c>
      <c r="J1227"/>
      <c r="K1227" t="s">
        <v>287</v>
      </c>
    </row>
    <row r="1228" spans="3:11" x14ac:dyDescent="0.3">
      <c r="C1228" s="377">
        <v>45209</v>
      </c>
      <c r="G1228" t="s">
        <v>986</v>
      </c>
      <c r="H1228" t="s">
        <v>2570</v>
      </c>
      <c r="J1228">
        <v>25000</v>
      </c>
      <c r="K1228" t="s">
        <v>287</v>
      </c>
    </row>
    <row r="1229" spans="3:11" x14ac:dyDescent="0.3">
      <c r="C1229" s="377">
        <v>45209</v>
      </c>
      <c r="G1229" t="s">
        <v>986</v>
      </c>
      <c r="H1229" t="s">
        <v>2570</v>
      </c>
      <c r="J1229">
        <v>1000</v>
      </c>
      <c r="K1229" t="s">
        <v>287</v>
      </c>
    </row>
    <row r="1230" spans="3:11" x14ac:dyDescent="0.3">
      <c r="C1230" s="377">
        <v>45209</v>
      </c>
      <c r="G1230" t="s">
        <v>986</v>
      </c>
      <c r="H1230" t="s">
        <v>2570</v>
      </c>
      <c r="J1230">
        <v>5000</v>
      </c>
      <c r="K1230" t="s">
        <v>287</v>
      </c>
    </row>
    <row r="1231" spans="3:11" x14ac:dyDescent="0.3">
      <c r="C1231" s="377">
        <v>45209</v>
      </c>
      <c r="G1231" t="s">
        <v>986</v>
      </c>
      <c r="H1231" t="s">
        <v>2570</v>
      </c>
      <c r="J1231">
        <v>10000</v>
      </c>
      <c r="K1231" t="s">
        <v>287</v>
      </c>
    </row>
    <row r="1232" spans="3:11" x14ac:dyDescent="0.3">
      <c r="C1232" s="377">
        <v>45209</v>
      </c>
      <c r="G1232" t="s">
        <v>986</v>
      </c>
      <c r="H1232" t="s">
        <v>2570</v>
      </c>
      <c r="J1232">
        <v>50000</v>
      </c>
      <c r="K1232" t="s">
        <v>287</v>
      </c>
    </row>
    <row r="1233" spans="3:11" x14ac:dyDescent="0.3">
      <c r="C1233" s="377">
        <v>45209</v>
      </c>
      <c r="G1233" t="s">
        <v>986</v>
      </c>
      <c r="H1233" t="s">
        <v>2567</v>
      </c>
      <c r="J1233">
        <v>2500</v>
      </c>
      <c r="K1233" t="s">
        <v>287</v>
      </c>
    </row>
    <row r="1234" spans="3:11" x14ac:dyDescent="0.3">
      <c r="C1234" s="377">
        <v>45209</v>
      </c>
      <c r="G1234" t="s">
        <v>986</v>
      </c>
      <c r="H1234" t="s">
        <v>2567</v>
      </c>
      <c r="J1234"/>
      <c r="K1234" t="s">
        <v>287</v>
      </c>
    </row>
    <row r="1235" spans="3:11" x14ac:dyDescent="0.3">
      <c r="C1235" s="377">
        <v>45209</v>
      </c>
      <c r="G1235" t="s">
        <v>986</v>
      </c>
      <c r="H1235" t="s">
        <v>2567</v>
      </c>
      <c r="J1235">
        <v>1000</v>
      </c>
      <c r="K1235" t="s">
        <v>287</v>
      </c>
    </row>
    <row r="1236" spans="3:11" x14ac:dyDescent="0.3">
      <c r="C1236" s="377">
        <v>45209</v>
      </c>
      <c r="G1236" t="s">
        <v>986</v>
      </c>
      <c r="H1236" t="s">
        <v>2567</v>
      </c>
      <c r="J1236">
        <v>5000</v>
      </c>
      <c r="K1236" t="s">
        <v>287</v>
      </c>
    </row>
    <row r="1237" spans="3:11" x14ac:dyDescent="0.3">
      <c r="C1237" s="377">
        <v>45209</v>
      </c>
      <c r="G1237" t="s">
        <v>986</v>
      </c>
      <c r="H1237" t="s">
        <v>2567</v>
      </c>
      <c r="J1237">
        <v>25000</v>
      </c>
      <c r="K1237" t="s">
        <v>287</v>
      </c>
    </row>
    <row r="1238" spans="3:11" x14ac:dyDescent="0.3">
      <c r="C1238" s="377">
        <v>45209</v>
      </c>
      <c r="G1238" t="s">
        <v>986</v>
      </c>
      <c r="H1238" t="s">
        <v>2567</v>
      </c>
      <c r="J1238">
        <v>10000</v>
      </c>
      <c r="K1238" t="s">
        <v>287</v>
      </c>
    </row>
    <row r="1239" spans="3:11" x14ac:dyDescent="0.3">
      <c r="C1239" s="377">
        <v>45209</v>
      </c>
      <c r="G1239" t="s">
        <v>986</v>
      </c>
      <c r="H1239" t="s">
        <v>2567</v>
      </c>
      <c r="J1239">
        <v>50000</v>
      </c>
      <c r="K1239" t="s">
        <v>287</v>
      </c>
    </row>
    <row r="1240" spans="3:11" x14ac:dyDescent="0.3">
      <c r="C1240" s="377">
        <v>45209</v>
      </c>
      <c r="G1240" t="s">
        <v>986</v>
      </c>
      <c r="H1240" t="s">
        <v>2567</v>
      </c>
      <c r="J1240">
        <v>250000</v>
      </c>
      <c r="K1240" t="s">
        <v>287</v>
      </c>
    </row>
    <row r="1241" spans="3:11" x14ac:dyDescent="0.3">
      <c r="C1241" s="377">
        <v>45209</v>
      </c>
      <c r="G1241" t="s">
        <v>986</v>
      </c>
      <c r="H1241" t="s">
        <v>2571</v>
      </c>
      <c r="J1241">
        <v>2500</v>
      </c>
      <c r="K1241" t="s">
        <v>3040</v>
      </c>
    </row>
    <row r="1242" spans="3:11" x14ac:dyDescent="0.3">
      <c r="C1242" s="377">
        <v>45209</v>
      </c>
      <c r="G1242" t="s">
        <v>986</v>
      </c>
      <c r="H1242" t="s">
        <v>2571</v>
      </c>
      <c r="J1242"/>
      <c r="K1242" t="s">
        <v>3040</v>
      </c>
    </row>
    <row r="1243" spans="3:11" x14ac:dyDescent="0.3">
      <c r="C1243" s="377">
        <v>45209</v>
      </c>
      <c r="G1243" t="s">
        <v>986</v>
      </c>
      <c r="H1243" t="s">
        <v>2571</v>
      </c>
      <c r="J1243">
        <v>1000</v>
      </c>
      <c r="K1243" t="s">
        <v>3040</v>
      </c>
    </row>
    <row r="1244" spans="3:11" x14ac:dyDescent="0.3">
      <c r="C1244" s="377">
        <v>45209</v>
      </c>
      <c r="G1244" t="s">
        <v>986</v>
      </c>
      <c r="H1244" t="s">
        <v>2571</v>
      </c>
      <c r="J1244">
        <v>5000</v>
      </c>
      <c r="K1244" t="s">
        <v>3040</v>
      </c>
    </row>
    <row r="1245" spans="3:11" x14ac:dyDescent="0.3">
      <c r="C1245" s="377">
        <v>45209</v>
      </c>
      <c r="G1245" t="s">
        <v>986</v>
      </c>
      <c r="H1245" t="s">
        <v>2571</v>
      </c>
      <c r="J1245">
        <v>25000</v>
      </c>
      <c r="K1245" t="s">
        <v>3040</v>
      </c>
    </row>
    <row r="1246" spans="3:11" x14ac:dyDescent="0.3">
      <c r="C1246" s="377">
        <v>45209</v>
      </c>
      <c r="G1246" t="s">
        <v>986</v>
      </c>
      <c r="H1246" t="s">
        <v>2571</v>
      </c>
      <c r="J1246">
        <v>10000</v>
      </c>
      <c r="K1246" t="s">
        <v>3040</v>
      </c>
    </row>
    <row r="1247" spans="3:11" x14ac:dyDescent="0.3">
      <c r="C1247" s="377">
        <v>45209</v>
      </c>
      <c r="G1247" t="s">
        <v>986</v>
      </c>
      <c r="H1247" t="s">
        <v>2571</v>
      </c>
      <c r="J1247">
        <v>50000</v>
      </c>
      <c r="K1247" t="s">
        <v>3040</v>
      </c>
    </row>
    <row r="1248" spans="3:11" x14ac:dyDescent="0.3">
      <c r="C1248" s="377">
        <v>45209</v>
      </c>
      <c r="G1248" t="s">
        <v>986</v>
      </c>
      <c r="H1248" t="s">
        <v>2572</v>
      </c>
      <c r="J1248"/>
      <c r="K1248" t="s">
        <v>287</v>
      </c>
    </row>
    <row r="1249" spans="3:11" x14ac:dyDescent="0.3">
      <c r="C1249" s="377">
        <v>45209</v>
      </c>
      <c r="G1249" t="s">
        <v>986</v>
      </c>
      <c r="H1249" t="s">
        <v>2573</v>
      </c>
      <c r="J1249">
        <v>2500</v>
      </c>
      <c r="K1249" t="s">
        <v>401</v>
      </c>
    </row>
    <row r="1250" spans="3:11" x14ac:dyDescent="0.3">
      <c r="C1250" s="377">
        <v>45209</v>
      </c>
      <c r="G1250" t="s">
        <v>986</v>
      </c>
      <c r="H1250" t="s">
        <v>2573</v>
      </c>
      <c r="J1250"/>
      <c r="K1250" t="s">
        <v>401</v>
      </c>
    </row>
    <row r="1251" spans="3:11" x14ac:dyDescent="0.3">
      <c r="C1251" s="377">
        <v>45209</v>
      </c>
      <c r="G1251" t="s">
        <v>986</v>
      </c>
      <c r="H1251" t="s">
        <v>2573</v>
      </c>
      <c r="J1251">
        <v>1000</v>
      </c>
      <c r="K1251" t="s">
        <v>401</v>
      </c>
    </row>
    <row r="1252" spans="3:11" x14ac:dyDescent="0.3">
      <c r="C1252" s="377">
        <v>45209</v>
      </c>
      <c r="G1252" t="s">
        <v>986</v>
      </c>
      <c r="H1252" t="s">
        <v>2573</v>
      </c>
      <c r="J1252">
        <v>5000</v>
      </c>
      <c r="K1252" t="s">
        <v>401</v>
      </c>
    </row>
    <row r="1253" spans="3:11" x14ac:dyDescent="0.3">
      <c r="C1253" s="377">
        <v>45209</v>
      </c>
      <c r="G1253" t="s">
        <v>986</v>
      </c>
      <c r="H1253" t="s">
        <v>2573</v>
      </c>
      <c r="J1253">
        <v>25000</v>
      </c>
      <c r="K1253" t="s">
        <v>401</v>
      </c>
    </row>
    <row r="1254" spans="3:11" x14ac:dyDescent="0.3">
      <c r="C1254" s="377">
        <v>45209</v>
      </c>
      <c r="G1254" t="s">
        <v>986</v>
      </c>
      <c r="H1254" t="s">
        <v>2573</v>
      </c>
      <c r="J1254">
        <v>10000</v>
      </c>
      <c r="K1254" t="s">
        <v>401</v>
      </c>
    </row>
    <row r="1255" spans="3:11" x14ac:dyDescent="0.3">
      <c r="C1255" s="377">
        <v>45209</v>
      </c>
      <c r="G1255" t="s">
        <v>986</v>
      </c>
      <c r="H1255" t="s">
        <v>2573</v>
      </c>
      <c r="J1255">
        <v>50000</v>
      </c>
      <c r="K1255" t="s">
        <v>401</v>
      </c>
    </row>
    <row r="1256" spans="3:11" x14ac:dyDescent="0.3">
      <c r="C1256" s="377">
        <v>45209</v>
      </c>
      <c r="G1256" t="s">
        <v>986</v>
      </c>
      <c r="H1256" t="s">
        <v>2524</v>
      </c>
      <c r="J1256">
        <v>2500</v>
      </c>
      <c r="K1256" t="s">
        <v>287</v>
      </c>
    </row>
    <row r="1257" spans="3:11" x14ac:dyDescent="0.3">
      <c r="C1257" s="377">
        <v>45209</v>
      </c>
      <c r="G1257" t="s">
        <v>986</v>
      </c>
      <c r="H1257" t="s">
        <v>2524</v>
      </c>
      <c r="J1257"/>
      <c r="K1257" t="s">
        <v>287</v>
      </c>
    </row>
    <row r="1258" spans="3:11" x14ac:dyDescent="0.3">
      <c r="C1258" s="377">
        <v>45209</v>
      </c>
      <c r="G1258" t="s">
        <v>986</v>
      </c>
      <c r="H1258" t="s">
        <v>2524</v>
      </c>
      <c r="J1258">
        <v>25000</v>
      </c>
      <c r="K1258" t="s">
        <v>287</v>
      </c>
    </row>
    <row r="1259" spans="3:11" x14ac:dyDescent="0.3">
      <c r="C1259" s="377">
        <v>45209</v>
      </c>
      <c r="G1259" t="s">
        <v>986</v>
      </c>
      <c r="H1259" t="s">
        <v>2524</v>
      </c>
      <c r="J1259">
        <v>1000</v>
      </c>
      <c r="K1259" t="s">
        <v>287</v>
      </c>
    </row>
    <row r="1260" spans="3:11" x14ac:dyDescent="0.3">
      <c r="C1260" s="377">
        <v>45209</v>
      </c>
      <c r="G1260" t="s">
        <v>986</v>
      </c>
      <c r="H1260" t="s">
        <v>2524</v>
      </c>
      <c r="J1260">
        <v>5000</v>
      </c>
      <c r="K1260" t="s">
        <v>287</v>
      </c>
    </row>
    <row r="1261" spans="3:11" x14ac:dyDescent="0.3">
      <c r="C1261" s="377">
        <v>45209</v>
      </c>
      <c r="G1261" t="s">
        <v>986</v>
      </c>
      <c r="H1261" t="s">
        <v>2524</v>
      </c>
      <c r="J1261">
        <v>10000</v>
      </c>
      <c r="K1261" t="s">
        <v>287</v>
      </c>
    </row>
    <row r="1262" spans="3:11" x14ac:dyDescent="0.3">
      <c r="C1262" s="377">
        <v>45209</v>
      </c>
      <c r="G1262" t="s">
        <v>986</v>
      </c>
      <c r="H1262" t="s">
        <v>2524</v>
      </c>
      <c r="J1262">
        <v>50000</v>
      </c>
      <c r="K1262" t="s">
        <v>287</v>
      </c>
    </row>
    <row r="1263" spans="3:11" x14ac:dyDescent="0.3">
      <c r="C1263" s="377">
        <v>45209</v>
      </c>
      <c r="G1263" t="s">
        <v>986</v>
      </c>
      <c r="H1263" t="s">
        <v>2524</v>
      </c>
      <c r="J1263">
        <v>250000</v>
      </c>
      <c r="K1263" t="s">
        <v>287</v>
      </c>
    </row>
    <row r="1264" spans="3:11" x14ac:dyDescent="0.3">
      <c r="C1264" s="377">
        <v>45209</v>
      </c>
      <c r="G1264" t="s">
        <v>986</v>
      </c>
      <c r="H1264" t="s">
        <v>2574</v>
      </c>
      <c r="J1264">
        <v>2500</v>
      </c>
      <c r="K1264" t="s">
        <v>768</v>
      </c>
    </row>
    <row r="1265" spans="3:11" x14ac:dyDescent="0.3">
      <c r="C1265" s="377">
        <v>45209</v>
      </c>
      <c r="G1265" t="s">
        <v>986</v>
      </c>
      <c r="H1265" t="s">
        <v>2574</v>
      </c>
      <c r="J1265">
        <v>1000</v>
      </c>
      <c r="K1265" t="s">
        <v>768</v>
      </c>
    </row>
    <row r="1266" spans="3:11" x14ac:dyDescent="0.3">
      <c r="C1266" s="377">
        <v>45209</v>
      </c>
      <c r="G1266" t="s">
        <v>986</v>
      </c>
      <c r="H1266" t="s">
        <v>2574</v>
      </c>
      <c r="J1266">
        <v>5000</v>
      </c>
      <c r="K1266" t="s">
        <v>768</v>
      </c>
    </row>
    <row r="1267" spans="3:11" x14ac:dyDescent="0.3">
      <c r="C1267" s="377">
        <v>45209</v>
      </c>
      <c r="G1267" t="s">
        <v>986</v>
      </c>
      <c r="H1267" t="s">
        <v>2574</v>
      </c>
      <c r="J1267">
        <v>25000</v>
      </c>
      <c r="K1267" t="s">
        <v>768</v>
      </c>
    </row>
    <row r="1268" spans="3:11" x14ac:dyDescent="0.3">
      <c r="C1268" s="377">
        <v>45209</v>
      </c>
      <c r="G1268" t="s">
        <v>986</v>
      </c>
      <c r="H1268" t="s">
        <v>2574</v>
      </c>
      <c r="J1268">
        <v>10000</v>
      </c>
      <c r="K1268" t="s">
        <v>768</v>
      </c>
    </row>
    <row r="1269" spans="3:11" x14ac:dyDescent="0.3">
      <c r="C1269" s="377">
        <v>45209</v>
      </c>
      <c r="G1269" t="s">
        <v>986</v>
      </c>
      <c r="H1269" t="s">
        <v>2574</v>
      </c>
      <c r="J1269">
        <v>50000</v>
      </c>
      <c r="K1269" t="s">
        <v>768</v>
      </c>
    </row>
    <row r="1270" spans="3:11" x14ac:dyDescent="0.3">
      <c r="C1270" s="377">
        <v>45209</v>
      </c>
      <c r="G1270" t="s">
        <v>986</v>
      </c>
      <c r="H1270" t="s">
        <v>2574</v>
      </c>
      <c r="J1270">
        <v>250000</v>
      </c>
      <c r="K1270" t="s">
        <v>768</v>
      </c>
    </row>
    <row r="1271" spans="3:11" x14ac:dyDescent="0.3">
      <c r="C1271" s="377">
        <v>45209</v>
      </c>
      <c r="G1271" t="s">
        <v>986</v>
      </c>
      <c r="H1271" t="s">
        <v>2575</v>
      </c>
      <c r="J1271">
        <v>2500</v>
      </c>
      <c r="K1271" t="s">
        <v>287</v>
      </c>
    </row>
    <row r="1272" spans="3:11" x14ac:dyDescent="0.3">
      <c r="C1272" s="377">
        <v>45209</v>
      </c>
      <c r="G1272" t="s">
        <v>986</v>
      </c>
      <c r="H1272" t="s">
        <v>2575</v>
      </c>
      <c r="J1272"/>
      <c r="K1272" t="s">
        <v>287</v>
      </c>
    </row>
    <row r="1273" spans="3:11" x14ac:dyDescent="0.3">
      <c r="C1273" s="377">
        <v>45209</v>
      </c>
      <c r="G1273" t="s">
        <v>986</v>
      </c>
      <c r="H1273" t="s">
        <v>2575</v>
      </c>
      <c r="J1273">
        <v>1000</v>
      </c>
      <c r="K1273" t="s">
        <v>287</v>
      </c>
    </row>
    <row r="1274" spans="3:11" x14ac:dyDescent="0.3">
      <c r="C1274" s="377">
        <v>45209</v>
      </c>
      <c r="G1274" t="s">
        <v>986</v>
      </c>
      <c r="H1274" t="s">
        <v>2575</v>
      </c>
      <c r="J1274">
        <v>5000</v>
      </c>
      <c r="K1274" t="s">
        <v>287</v>
      </c>
    </row>
    <row r="1275" spans="3:11" x14ac:dyDescent="0.3">
      <c r="C1275" s="377">
        <v>45209</v>
      </c>
      <c r="G1275" t="s">
        <v>986</v>
      </c>
      <c r="H1275" t="s">
        <v>2575</v>
      </c>
      <c r="J1275">
        <v>25000</v>
      </c>
      <c r="K1275" t="s">
        <v>287</v>
      </c>
    </row>
    <row r="1276" spans="3:11" x14ac:dyDescent="0.3">
      <c r="C1276" s="377">
        <v>45209</v>
      </c>
      <c r="G1276" t="s">
        <v>986</v>
      </c>
      <c r="H1276" t="s">
        <v>2575</v>
      </c>
      <c r="J1276">
        <v>10000</v>
      </c>
      <c r="K1276" t="s">
        <v>287</v>
      </c>
    </row>
    <row r="1277" spans="3:11" x14ac:dyDescent="0.3">
      <c r="C1277" s="377">
        <v>45209</v>
      </c>
      <c r="G1277" t="s">
        <v>986</v>
      </c>
      <c r="H1277" t="s">
        <v>2575</v>
      </c>
      <c r="J1277">
        <v>50000</v>
      </c>
      <c r="K1277" t="s">
        <v>287</v>
      </c>
    </row>
    <row r="1278" spans="3:11" x14ac:dyDescent="0.3">
      <c r="C1278" s="377">
        <v>45209</v>
      </c>
      <c r="G1278" t="s">
        <v>986</v>
      </c>
      <c r="H1278" t="s">
        <v>2575</v>
      </c>
      <c r="J1278">
        <v>250000</v>
      </c>
      <c r="K1278" t="s">
        <v>287</v>
      </c>
    </row>
    <row r="1279" spans="3:11" x14ac:dyDescent="0.3">
      <c r="C1279" s="377">
        <v>45209</v>
      </c>
      <c r="G1279" t="s">
        <v>986</v>
      </c>
      <c r="H1279" t="s">
        <v>2568</v>
      </c>
      <c r="J1279">
        <v>2500</v>
      </c>
      <c r="K1279" t="s">
        <v>287</v>
      </c>
    </row>
    <row r="1280" spans="3:11" x14ac:dyDescent="0.3">
      <c r="C1280" s="377">
        <v>45209</v>
      </c>
      <c r="G1280" t="s">
        <v>986</v>
      </c>
      <c r="H1280" t="s">
        <v>2568</v>
      </c>
      <c r="J1280"/>
      <c r="K1280" t="s">
        <v>287</v>
      </c>
    </row>
    <row r="1281" spans="3:11" x14ac:dyDescent="0.3">
      <c r="C1281" s="377">
        <v>45209</v>
      </c>
      <c r="G1281" t="s">
        <v>986</v>
      </c>
      <c r="H1281" t="s">
        <v>2568</v>
      </c>
      <c r="J1281">
        <v>1000</v>
      </c>
      <c r="K1281" t="s">
        <v>287</v>
      </c>
    </row>
    <row r="1282" spans="3:11" x14ac:dyDescent="0.3">
      <c r="C1282" s="377">
        <v>45209</v>
      </c>
      <c r="G1282" t="s">
        <v>986</v>
      </c>
      <c r="H1282" t="s">
        <v>2568</v>
      </c>
      <c r="J1282">
        <v>5000</v>
      </c>
      <c r="K1282" t="s">
        <v>287</v>
      </c>
    </row>
    <row r="1283" spans="3:11" x14ac:dyDescent="0.3">
      <c r="C1283" s="377">
        <v>45209</v>
      </c>
      <c r="G1283" t="s">
        <v>986</v>
      </c>
      <c r="H1283" t="s">
        <v>2568</v>
      </c>
      <c r="J1283">
        <v>25000</v>
      </c>
      <c r="K1283" t="s">
        <v>287</v>
      </c>
    </row>
    <row r="1284" spans="3:11" x14ac:dyDescent="0.3">
      <c r="C1284" s="377">
        <v>45209</v>
      </c>
      <c r="G1284" t="s">
        <v>986</v>
      </c>
      <c r="H1284" t="s">
        <v>2568</v>
      </c>
      <c r="J1284">
        <v>10000</v>
      </c>
      <c r="K1284" t="s">
        <v>287</v>
      </c>
    </row>
    <row r="1285" spans="3:11" x14ac:dyDescent="0.3">
      <c r="C1285" s="377">
        <v>45209</v>
      </c>
      <c r="G1285" t="s">
        <v>986</v>
      </c>
      <c r="H1285" t="s">
        <v>2568</v>
      </c>
      <c r="J1285">
        <v>50000</v>
      </c>
      <c r="K1285" t="s">
        <v>287</v>
      </c>
    </row>
    <row r="1286" spans="3:11" x14ac:dyDescent="0.3">
      <c r="C1286" s="377">
        <v>45209</v>
      </c>
      <c r="G1286" t="s">
        <v>1010</v>
      </c>
      <c r="H1286" t="s">
        <v>2576</v>
      </c>
      <c r="J1286">
        <v>2500</v>
      </c>
      <c r="K1286" t="s">
        <v>3041</v>
      </c>
    </row>
    <row r="1287" spans="3:11" x14ac:dyDescent="0.3">
      <c r="C1287" s="377">
        <v>45209</v>
      </c>
      <c r="G1287" t="s">
        <v>1010</v>
      </c>
      <c r="H1287" t="s">
        <v>2576</v>
      </c>
      <c r="J1287"/>
      <c r="K1287" t="s">
        <v>3041</v>
      </c>
    </row>
    <row r="1288" spans="3:11" x14ac:dyDescent="0.3">
      <c r="C1288" s="377">
        <v>45209</v>
      </c>
      <c r="G1288" t="s">
        <v>1010</v>
      </c>
      <c r="H1288" t="s">
        <v>2576</v>
      </c>
      <c r="J1288">
        <v>1000</v>
      </c>
      <c r="K1288" t="s">
        <v>3041</v>
      </c>
    </row>
    <row r="1289" spans="3:11" x14ac:dyDescent="0.3">
      <c r="C1289" s="377">
        <v>45209</v>
      </c>
      <c r="G1289" t="s">
        <v>1010</v>
      </c>
      <c r="H1289" t="s">
        <v>2576</v>
      </c>
      <c r="J1289">
        <v>5000</v>
      </c>
      <c r="K1289" t="s">
        <v>3041</v>
      </c>
    </row>
    <row r="1290" spans="3:11" x14ac:dyDescent="0.3">
      <c r="C1290" s="377">
        <v>45209</v>
      </c>
      <c r="G1290" t="s">
        <v>1010</v>
      </c>
      <c r="H1290" t="s">
        <v>2576</v>
      </c>
      <c r="J1290">
        <v>25000</v>
      </c>
      <c r="K1290" t="s">
        <v>3041</v>
      </c>
    </row>
    <row r="1291" spans="3:11" x14ac:dyDescent="0.3">
      <c r="C1291" s="377">
        <v>45209</v>
      </c>
      <c r="G1291" t="s">
        <v>1010</v>
      </c>
      <c r="H1291" t="s">
        <v>2576</v>
      </c>
      <c r="J1291">
        <v>10000</v>
      </c>
      <c r="K1291" t="s">
        <v>3041</v>
      </c>
    </row>
    <row r="1292" spans="3:11" x14ac:dyDescent="0.3">
      <c r="C1292" s="377">
        <v>45209</v>
      </c>
      <c r="G1292" t="s">
        <v>1010</v>
      </c>
      <c r="H1292" t="s">
        <v>2576</v>
      </c>
      <c r="J1292">
        <v>50000</v>
      </c>
      <c r="K1292" t="s">
        <v>3041</v>
      </c>
    </row>
    <row r="1293" spans="3:11" x14ac:dyDescent="0.3">
      <c r="C1293" s="377">
        <v>45209</v>
      </c>
      <c r="G1293" t="s">
        <v>1010</v>
      </c>
      <c r="H1293" t="s">
        <v>2577</v>
      </c>
      <c r="J1293">
        <v>2500</v>
      </c>
      <c r="K1293" t="s">
        <v>287</v>
      </c>
    </row>
    <row r="1294" spans="3:11" x14ac:dyDescent="0.3">
      <c r="C1294" s="377">
        <v>45209</v>
      </c>
      <c r="G1294" t="s">
        <v>1010</v>
      </c>
      <c r="H1294" t="s">
        <v>2577</v>
      </c>
      <c r="J1294"/>
      <c r="K1294" t="s">
        <v>287</v>
      </c>
    </row>
    <row r="1295" spans="3:11" x14ac:dyDescent="0.3">
      <c r="C1295" s="377">
        <v>45209</v>
      </c>
      <c r="G1295" t="s">
        <v>1010</v>
      </c>
      <c r="H1295" t="s">
        <v>2577</v>
      </c>
      <c r="J1295">
        <v>25000</v>
      </c>
      <c r="K1295" t="s">
        <v>287</v>
      </c>
    </row>
    <row r="1296" spans="3:11" x14ac:dyDescent="0.3">
      <c r="C1296" s="377">
        <v>45209</v>
      </c>
      <c r="G1296" t="s">
        <v>1010</v>
      </c>
      <c r="H1296" t="s">
        <v>2577</v>
      </c>
      <c r="J1296">
        <v>1000</v>
      </c>
      <c r="K1296" t="s">
        <v>287</v>
      </c>
    </row>
    <row r="1297" spans="3:11" x14ac:dyDescent="0.3">
      <c r="C1297" s="377">
        <v>45209</v>
      </c>
      <c r="G1297" t="s">
        <v>1010</v>
      </c>
      <c r="H1297" t="s">
        <v>2577</v>
      </c>
      <c r="J1297">
        <v>5000</v>
      </c>
      <c r="K1297" t="s">
        <v>287</v>
      </c>
    </row>
    <row r="1298" spans="3:11" x14ac:dyDescent="0.3">
      <c r="C1298" s="377">
        <v>45209</v>
      </c>
      <c r="G1298" t="s">
        <v>1010</v>
      </c>
      <c r="H1298" t="s">
        <v>2577</v>
      </c>
      <c r="J1298">
        <v>10000</v>
      </c>
      <c r="K1298" t="s">
        <v>287</v>
      </c>
    </row>
    <row r="1299" spans="3:11" x14ac:dyDescent="0.3">
      <c r="C1299" s="377">
        <v>45209</v>
      </c>
      <c r="G1299" t="s">
        <v>1010</v>
      </c>
      <c r="H1299" t="s">
        <v>2577</v>
      </c>
      <c r="J1299">
        <v>50000</v>
      </c>
      <c r="K1299" t="s">
        <v>287</v>
      </c>
    </row>
    <row r="1300" spans="3:11" x14ac:dyDescent="0.3">
      <c r="C1300" s="377">
        <v>45209</v>
      </c>
      <c r="G1300" t="s">
        <v>1010</v>
      </c>
      <c r="H1300" t="s">
        <v>2578</v>
      </c>
      <c r="J1300">
        <v>2500</v>
      </c>
      <c r="K1300" t="s">
        <v>287</v>
      </c>
    </row>
    <row r="1301" spans="3:11" x14ac:dyDescent="0.3">
      <c r="C1301" s="377">
        <v>45209</v>
      </c>
      <c r="G1301" t="s">
        <v>1010</v>
      </c>
      <c r="H1301" t="s">
        <v>2578</v>
      </c>
      <c r="J1301"/>
      <c r="K1301" t="s">
        <v>287</v>
      </c>
    </row>
    <row r="1302" spans="3:11" x14ac:dyDescent="0.3">
      <c r="C1302" s="377">
        <v>45209</v>
      </c>
      <c r="G1302" t="s">
        <v>1010</v>
      </c>
      <c r="H1302" t="s">
        <v>2578</v>
      </c>
      <c r="J1302">
        <v>1000</v>
      </c>
      <c r="K1302" t="s">
        <v>287</v>
      </c>
    </row>
    <row r="1303" spans="3:11" x14ac:dyDescent="0.3">
      <c r="C1303" s="377">
        <v>45209</v>
      </c>
      <c r="G1303" t="s">
        <v>1010</v>
      </c>
      <c r="H1303" t="s">
        <v>2578</v>
      </c>
      <c r="J1303">
        <v>5000</v>
      </c>
      <c r="K1303" t="s">
        <v>287</v>
      </c>
    </row>
    <row r="1304" spans="3:11" x14ac:dyDescent="0.3">
      <c r="C1304" s="377">
        <v>45209</v>
      </c>
      <c r="G1304" t="s">
        <v>1010</v>
      </c>
      <c r="H1304" t="s">
        <v>2578</v>
      </c>
      <c r="J1304">
        <v>25000</v>
      </c>
      <c r="K1304" t="s">
        <v>287</v>
      </c>
    </row>
    <row r="1305" spans="3:11" x14ac:dyDescent="0.3">
      <c r="C1305" s="377">
        <v>45209</v>
      </c>
      <c r="G1305" t="s">
        <v>1010</v>
      </c>
      <c r="H1305" t="s">
        <v>2578</v>
      </c>
      <c r="J1305">
        <v>10000</v>
      </c>
      <c r="K1305" t="s">
        <v>287</v>
      </c>
    </row>
    <row r="1306" spans="3:11" x14ac:dyDescent="0.3">
      <c r="C1306" s="377">
        <v>45209</v>
      </c>
      <c r="G1306" t="s">
        <v>1010</v>
      </c>
      <c r="H1306" t="s">
        <v>2578</v>
      </c>
      <c r="J1306">
        <v>50000</v>
      </c>
      <c r="K1306" t="s">
        <v>287</v>
      </c>
    </row>
    <row r="1307" spans="3:11" x14ac:dyDescent="0.3">
      <c r="C1307" s="377">
        <v>45209</v>
      </c>
      <c r="G1307" t="s">
        <v>1010</v>
      </c>
      <c r="H1307" t="s">
        <v>2578</v>
      </c>
      <c r="J1307">
        <v>250000</v>
      </c>
      <c r="K1307" t="s">
        <v>287</v>
      </c>
    </row>
    <row r="1308" spans="3:11" x14ac:dyDescent="0.3">
      <c r="C1308" s="377">
        <v>45209</v>
      </c>
      <c r="G1308" t="s">
        <v>1010</v>
      </c>
      <c r="H1308" t="s">
        <v>2567</v>
      </c>
      <c r="J1308">
        <v>2500</v>
      </c>
      <c r="K1308" t="s">
        <v>287</v>
      </c>
    </row>
    <row r="1309" spans="3:11" x14ac:dyDescent="0.3">
      <c r="C1309" s="377">
        <v>45209</v>
      </c>
      <c r="G1309" t="s">
        <v>1010</v>
      </c>
      <c r="H1309" t="s">
        <v>2567</v>
      </c>
      <c r="J1309"/>
      <c r="K1309" t="s">
        <v>287</v>
      </c>
    </row>
    <row r="1310" spans="3:11" x14ac:dyDescent="0.3">
      <c r="C1310" s="377">
        <v>45209</v>
      </c>
      <c r="G1310" t="s">
        <v>1010</v>
      </c>
      <c r="H1310" t="s">
        <v>2567</v>
      </c>
      <c r="J1310">
        <v>1000</v>
      </c>
      <c r="K1310" t="s">
        <v>287</v>
      </c>
    </row>
    <row r="1311" spans="3:11" x14ac:dyDescent="0.3">
      <c r="C1311" s="377">
        <v>45209</v>
      </c>
      <c r="G1311" t="s">
        <v>1010</v>
      </c>
      <c r="H1311" t="s">
        <v>2567</v>
      </c>
      <c r="J1311">
        <v>5000</v>
      </c>
      <c r="K1311" t="s">
        <v>287</v>
      </c>
    </row>
    <row r="1312" spans="3:11" x14ac:dyDescent="0.3">
      <c r="C1312" s="377">
        <v>45209</v>
      </c>
      <c r="G1312" t="s">
        <v>1010</v>
      </c>
      <c r="H1312" t="s">
        <v>2567</v>
      </c>
      <c r="J1312">
        <v>25000</v>
      </c>
      <c r="K1312" t="s">
        <v>287</v>
      </c>
    </row>
    <row r="1313" spans="3:11" x14ac:dyDescent="0.3">
      <c r="C1313" s="377">
        <v>45209</v>
      </c>
      <c r="G1313" t="s">
        <v>1010</v>
      </c>
      <c r="H1313" t="s">
        <v>2567</v>
      </c>
      <c r="J1313">
        <v>10000</v>
      </c>
      <c r="K1313" t="s">
        <v>287</v>
      </c>
    </row>
    <row r="1314" spans="3:11" x14ac:dyDescent="0.3">
      <c r="C1314" s="377">
        <v>45209</v>
      </c>
      <c r="G1314" t="s">
        <v>1010</v>
      </c>
      <c r="H1314" t="s">
        <v>2567</v>
      </c>
      <c r="J1314">
        <v>50000</v>
      </c>
      <c r="K1314" t="s">
        <v>287</v>
      </c>
    </row>
    <row r="1315" spans="3:11" x14ac:dyDescent="0.3">
      <c r="C1315" s="377">
        <v>45209</v>
      </c>
      <c r="G1315" t="s">
        <v>1010</v>
      </c>
      <c r="H1315" t="s">
        <v>2567</v>
      </c>
      <c r="J1315">
        <v>250000</v>
      </c>
      <c r="K1315" t="s">
        <v>287</v>
      </c>
    </row>
    <row r="1316" spans="3:11" x14ac:dyDescent="0.3">
      <c r="C1316" s="377">
        <v>45209</v>
      </c>
      <c r="G1316" t="s">
        <v>1010</v>
      </c>
      <c r="H1316" t="s">
        <v>2579</v>
      </c>
      <c r="J1316">
        <v>2500</v>
      </c>
      <c r="K1316" t="s">
        <v>401</v>
      </c>
    </row>
    <row r="1317" spans="3:11" x14ac:dyDescent="0.3">
      <c r="C1317" s="377">
        <v>45209</v>
      </c>
      <c r="G1317" t="s">
        <v>1010</v>
      </c>
      <c r="H1317" t="s">
        <v>2579</v>
      </c>
      <c r="J1317"/>
      <c r="K1317" t="s">
        <v>401</v>
      </c>
    </row>
    <row r="1318" spans="3:11" x14ac:dyDescent="0.3">
      <c r="C1318" s="377">
        <v>45209</v>
      </c>
      <c r="G1318" t="s">
        <v>1010</v>
      </c>
      <c r="H1318" t="s">
        <v>2579</v>
      </c>
      <c r="J1318">
        <v>1000</v>
      </c>
      <c r="K1318" t="s">
        <v>401</v>
      </c>
    </row>
    <row r="1319" spans="3:11" x14ac:dyDescent="0.3">
      <c r="C1319" s="377">
        <v>45209</v>
      </c>
      <c r="G1319" t="s">
        <v>1010</v>
      </c>
      <c r="H1319" t="s">
        <v>2579</v>
      </c>
      <c r="J1319">
        <v>5000</v>
      </c>
      <c r="K1319" t="s">
        <v>401</v>
      </c>
    </row>
    <row r="1320" spans="3:11" x14ac:dyDescent="0.3">
      <c r="C1320" s="377">
        <v>45209</v>
      </c>
      <c r="G1320" t="s">
        <v>1010</v>
      </c>
      <c r="H1320" t="s">
        <v>2579</v>
      </c>
      <c r="J1320">
        <v>25000</v>
      </c>
      <c r="K1320" t="s">
        <v>401</v>
      </c>
    </row>
    <row r="1321" spans="3:11" x14ac:dyDescent="0.3">
      <c r="C1321" s="377">
        <v>45209</v>
      </c>
      <c r="G1321" t="s">
        <v>1010</v>
      </c>
      <c r="H1321" t="s">
        <v>2579</v>
      </c>
      <c r="J1321">
        <v>10000</v>
      </c>
      <c r="K1321" t="s">
        <v>401</v>
      </c>
    </row>
    <row r="1322" spans="3:11" x14ac:dyDescent="0.3">
      <c r="C1322" s="377">
        <v>45209</v>
      </c>
      <c r="G1322" t="s">
        <v>1010</v>
      </c>
      <c r="H1322" t="s">
        <v>2579</v>
      </c>
      <c r="J1322">
        <v>50000</v>
      </c>
      <c r="K1322" t="s">
        <v>401</v>
      </c>
    </row>
    <row r="1323" spans="3:11" x14ac:dyDescent="0.3">
      <c r="C1323" s="377">
        <v>45209</v>
      </c>
      <c r="G1323" t="s">
        <v>1010</v>
      </c>
      <c r="H1323" t="s">
        <v>2572</v>
      </c>
      <c r="J1323"/>
      <c r="K1323" t="s">
        <v>287</v>
      </c>
    </row>
    <row r="1324" spans="3:11" x14ac:dyDescent="0.3">
      <c r="C1324" s="377">
        <v>45209</v>
      </c>
      <c r="G1324" t="s">
        <v>1010</v>
      </c>
      <c r="H1324" t="s">
        <v>2580</v>
      </c>
      <c r="J1324">
        <v>2500</v>
      </c>
      <c r="K1324" t="s">
        <v>768</v>
      </c>
    </row>
    <row r="1325" spans="3:11" x14ac:dyDescent="0.3">
      <c r="C1325" s="377">
        <v>45209</v>
      </c>
      <c r="G1325" t="s">
        <v>1010</v>
      </c>
      <c r="H1325" t="s">
        <v>2580</v>
      </c>
      <c r="J1325">
        <v>25000</v>
      </c>
      <c r="K1325" t="s">
        <v>768</v>
      </c>
    </row>
    <row r="1326" spans="3:11" x14ac:dyDescent="0.3">
      <c r="C1326" s="377">
        <v>45209</v>
      </c>
      <c r="G1326" t="s">
        <v>1010</v>
      </c>
      <c r="H1326" t="s">
        <v>2580</v>
      </c>
      <c r="J1326">
        <v>1000</v>
      </c>
      <c r="K1326" t="s">
        <v>768</v>
      </c>
    </row>
    <row r="1327" spans="3:11" x14ac:dyDescent="0.3">
      <c r="C1327" s="377">
        <v>45209</v>
      </c>
      <c r="G1327" t="s">
        <v>1010</v>
      </c>
      <c r="H1327" t="s">
        <v>2580</v>
      </c>
      <c r="J1327">
        <v>5000</v>
      </c>
      <c r="K1327" t="s">
        <v>768</v>
      </c>
    </row>
    <row r="1328" spans="3:11" x14ac:dyDescent="0.3">
      <c r="C1328" s="377">
        <v>45209</v>
      </c>
      <c r="G1328" t="s">
        <v>1010</v>
      </c>
      <c r="H1328" t="s">
        <v>2580</v>
      </c>
      <c r="J1328">
        <v>10000</v>
      </c>
      <c r="K1328" t="s">
        <v>768</v>
      </c>
    </row>
    <row r="1329" spans="3:11" x14ac:dyDescent="0.3">
      <c r="C1329" s="377">
        <v>45209</v>
      </c>
      <c r="G1329" t="s">
        <v>1010</v>
      </c>
      <c r="H1329" t="s">
        <v>2580</v>
      </c>
      <c r="J1329">
        <v>50000</v>
      </c>
      <c r="K1329" t="s">
        <v>768</v>
      </c>
    </row>
    <row r="1330" spans="3:11" x14ac:dyDescent="0.3">
      <c r="C1330" s="377">
        <v>45209</v>
      </c>
      <c r="G1330" t="s">
        <v>1010</v>
      </c>
      <c r="H1330" t="s">
        <v>2524</v>
      </c>
      <c r="J1330">
        <v>2500</v>
      </c>
      <c r="K1330" t="s">
        <v>287</v>
      </c>
    </row>
    <row r="1331" spans="3:11" x14ac:dyDescent="0.3">
      <c r="C1331" s="377">
        <v>45209</v>
      </c>
      <c r="G1331" t="s">
        <v>1010</v>
      </c>
      <c r="H1331" t="s">
        <v>2524</v>
      </c>
      <c r="J1331"/>
      <c r="K1331" t="s">
        <v>287</v>
      </c>
    </row>
    <row r="1332" spans="3:11" x14ac:dyDescent="0.3">
      <c r="C1332" s="377">
        <v>45209</v>
      </c>
      <c r="G1332" t="s">
        <v>1010</v>
      </c>
      <c r="H1332" t="s">
        <v>2524</v>
      </c>
      <c r="J1332">
        <v>25000</v>
      </c>
      <c r="K1332" t="s">
        <v>287</v>
      </c>
    </row>
    <row r="1333" spans="3:11" x14ac:dyDescent="0.3">
      <c r="C1333" s="377">
        <v>45209</v>
      </c>
      <c r="G1333" t="s">
        <v>1010</v>
      </c>
      <c r="H1333" t="s">
        <v>2524</v>
      </c>
      <c r="J1333">
        <v>1000</v>
      </c>
      <c r="K1333" t="s">
        <v>287</v>
      </c>
    </row>
    <row r="1334" spans="3:11" x14ac:dyDescent="0.3">
      <c r="C1334" s="377">
        <v>45209</v>
      </c>
      <c r="G1334" t="s">
        <v>1010</v>
      </c>
      <c r="H1334" t="s">
        <v>2524</v>
      </c>
      <c r="J1334">
        <v>5000</v>
      </c>
      <c r="K1334" t="s">
        <v>287</v>
      </c>
    </row>
    <row r="1335" spans="3:11" x14ac:dyDescent="0.3">
      <c r="C1335" s="377">
        <v>45209</v>
      </c>
      <c r="G1335" t="s">
        <v>1010</v>
      </c>
      <c r="H1335" t="s">
        <v>2524</v>
      </c>
      <c r="J1335">
        <v>10000</v>
      </c>
      <c r="K1335" t="s">
        <v>287</v>
      </c>
    </row>
    <row r="1336" spans="3:11" x14ac:dyDescent="0.3">
      <c r="C1336" s="377">
        <v>45209</v>
      </c>
      <c r="G1336" t="s">
        <v>1010</v>
      </c>
      <c r="H1336" t="s">
        <v>2524</v>
      </c>
      <c r="J1336">
        <v>50000</v>
      </c>
      <c r="K1336" t="s">
        <v>287</v>
      </c>
    </row>
    <row r="1337" spans="3:11" x14ac:dyDescent="0.3">
      <c r="C1337" s="377">
        <v>45209</v>
      </c>
      <c r="G1337" t="s">
        <v>1010</v>
      </c>
      <c r="H1337" t="s">
        <v>2524</v>
      </c>
      <c r="J1337">
        <v>250000</v>
      </c>
      <c r="K1337" t="s">
        <v>287</v>
      </c>
    </row>
    <row r="1338" spans="3:11" x14ac:dyDescent="0.3">
      <c r="C1338" s="377">
        <v>45209</v>
      </c>
      <c r="G1338" t="s">
        <v>1010</v>
      </c>
      <c r="H1338" t="s">
        <v>2581</v>
      </c>
      <c r="J1338">
        <v>2500</v>
      </c>
      <c r="K1338" t="s">
        <v>3042</v>
      </c>
    </row>
    <row r="1339" spans="3:11" x14ac:dyDescent="0.3">
      <c r="C1339" s="377">
        <v>45209</v>
      </c>
      <c r="G1339" t="s">
        <v>1010</v>
      </c>
      <c r="H1339" t="s">
        <v>2581</v>
      </c>
      <c r="J1339">
        <v>1000</v>
      </c>
      <c r="K1339" t="s">
        <v>3042</v>
      </c>
    </row>
    <row r="1340" spans="3:11" x14ac:dyDescent="0.3">
      <c r="C1340" s="377">
        <v>45209</v>
      </c>
      <c r="G1340" t="s">
        <v>1010</v>
      </c>
      <c r="H1340" t="s">
        <v>2581</v>
      </c>
      <c r="J1340">
        <v>5000</v>
      </c>
      <c r="K1340" t="s">
        <v>3042</v>
      </c>
    </row>
    <row r="1341" spans="3:11" x14ac:dyDescent="0.3">
      <c r="C1341" s="377">
        <v>45209</v>
      </c>
      <c r="G1341" t="s">
        <v>1010</v>
      </c>
      <c r="H1341" t="s">
        <v>2581</v>
      </c>
      <c r="J1341">
        <v>25000</v>
      </c>
      <c r="K1341" t="s">
        <v>3042</v>
      </c>
    </row>
    <row r="1342" spans="3:11" x14ac:dyDescent="0.3">
      <c r="C1342" s="377">
        <v>45209</v>
      </c>
      <c r="G1342" t="s">
        <v>1010</v>
      </c>
      <c r="H1342" t="s">
        <v>2581</v>
      </c>
      <c r="J1342">
        <v>10000</v>
      </c>
      <c r="K1342" t="s">
        <v>3042</v>
      </c>
    </row>
    <row r="1343" spans="3:11" x14ac:dyDescent="0.3">
      <c r="C1343" s="377">
        <v>45209</v>
      </c>
      <c r="G1343" t="s">
        <v>1010</v>
      </c>
      <c r="H1343" t="s">
        <v>2581</v>
      </c>
      <c r="J1343">
        <v>50000</v>
      </c>
      <c r="K1343" t="s">
        <v>3042</v>
      </c>
    </row>
    <row r="1344" spans="3:11" x14ac:dyDescent="0.3">
      <c r="C1344" s="377">
        <v>45209</v>
      </c>
      <c r="G1344" t="s">
        <v>1010</v>
      </c>
      <c r="H1344" t="s">
        <v>2581</v>
      </c>
      <c r="J1344">
        <v>250000</v>
      </c>
      <c r="K1344" t="s">
        <v>3042</v>
      </c>
    </row>
    <row r="1345" spans="3:11" x14ac:dyDescent="0.3">
      <c r="C1345" s="377">
        <v>45209</v>
      </c>
      <c r="G1345" t="s">
        <v>1010</v>
      </c>
      <c r="H1345" t="s">
        <v>2568</v>
      </c>
      <c r="J1345">
        <v>2500</v>
      </c>
      <c r="K1345" t="s">
        <v>287</v>
      </c>
    </row>
    <row r="1346" spans="3:11" x14ac:dyDescent="0.3">
      <c r="C1346" s="377">
        <v>45209</v>
      </c>
      <c r="G1346" t="s">
        <v>1010</v>
      </c>
      <c r="H1346" t="s">
        <v>2568</v>
      </c>
      <c r="J1346"/>
      <c r="K1346" t="s">
        <v>287</v>
      </c>
    </row>
    <row r="1347" spans="3:11" x14ac:dyDescent="0.3">
      <c r="C1347" s="377">
        <v>45209</v>
      </c>
      <c r="G1347" t="s">
        <v>1010</v>
      </c>
      <c r="H1347" t="s">
        <v>2568</v>
      </c>
      <c r="J1347">
        <v>1000</v>
      </c>
      <c r="K1347" t="s">
        <v>287</v>
      </c>
    </row>
    <row r="1348" spans="3:11" x14ac:dyDescent="0.3">
      <c r="C1348" s="377">
        <v>45209</v>
      </c>
      <c r="G1348" t="s">
        <v>1010</v>
      </c>
      <c r="H1348" t="s">
        <v>2568</v>
      </c>
      <c r="J1348">
        <v>5000</v>
      </c>
      <c r="K1348" t="s">
        <v>287</v>
      </c>
    </row>
    <row r="1349" spans="3:11" x14ac:dyDescent="0.3">
      <c r="C1349" s="377">
        <v>45209</v>
      </c>
      <c r="G1349" t="s">
        <v>1010</v>
      </c>
      <c r="H1349" t="s">
        <v>2568</v>
      </c>
      <c r="J1349">
        <v>25000</v>
      </c>
      <c r="K1349" t="s">
        <v>287</v>
      </c>
    </row>
    <row r="1350" spans="3:11" x14ac:dyDescent="0.3">
      <c r="C1350" s="377">
        <v>45209</v>
      </c>
      <c r="G1350" t="s">
        <v>1010</v>
      </c>
      <c r="H1350" t="s">
        <v>2568</v>
      </c>
      <c r="J1350">
        <v>10000</v>
      </c>
      <c r="K1350" t="s">
        <v>287</v>
      </c>
    </row>
    <row r="1351" spans="3:11" x14ac:dyDescent="0.3">
      <c r="C1351" s="377">
        <v>45209</v>
      </c>
      <c r="G1351" t="s">
        <v>1010</v>
      </c>
      <c r="H1351" t="s">
        <v>2568</v>
      </c>
      <c r="J1351">
        <v>50000</v>
      </c>
      <c r="K1351" t="s">
        <v>287</v>
      </c>
    </row>
    <row r="1352" spans="3:11" x14ac:dyDescent="0.3">
      <c r="C1352" s="377">
        <v>45209</v>
      </c>
      <c r="G1352" t="s">
        <v>1031</v>
      </c>
      <c r="H1352" t="s">
        <v>2583</v>
      </c>
      <c r="J1352" t="s">
        <v>2445</v>
      </c>
      <c r="K1352" t="s">
        <v>287</v>
      </c>
    </row>
    <row r="1353" spans="3:11" x14ac:dyDescent="0.3">
      <c r="C1353" s="377">
        <v>45209</v>
      </c>
      <c r="G1353" t="s">
        <v>1031</v>
      </c>
      <c r="H1353" t="s">
        <v>2584</v>
      </c>
      <c r="J1353">
        <v>35000</v>
      </c>
      <c r="K1353" t="s">
        <v>611</v>
      </c>
    </row>
    <row r="1354" spans="3:11" x14ac:dyDescent="0.3">
      <c r="C1354" s="377">
        <v>45209</v>
      </c>
      <c r="G1354" t="s">
        <v>1031</v>
      </c>
      <c r="H1354" t="s">
        <v>2585</v>
      </c>
      <c r="J1354" t="s">
        <v>2586</v>
      </c>
      <c r="K1354" t="s">
        <v>287</v>
      </c>
    </row>
    <row r="1355" spans="3:11" x14ac:dyDescent="0.3">
      <c r="C1355" s="377">
        <v>45209</v>
      </c>
      <c r="G1355" t="s">
        <v>1031</v>
      </c>
      <c r="H1355" t="s">
        <v>2585</v>
      </c>
      <c r="J1355" t="s">
        <v>2511</v>
      </c>
      <c r="K1355" t="s">
        <v>287</v>
      </c>
    </row>
    <row r="1356" spans="3:11" x14ac:dyDescent="0.3">
      <c r="C1356" s="377">
        <v>45209</v>
      </c>
      <c r="G1356" t="s">
        <v>1031</v>
      </c>
      <c r="H1356" t="s">
        <v>2585</v>
      </c>
      <c r="J1356" t="s">
        <v>2611</v>
      </c>
      <c r="K1356" t="s">
        <v>287</v>
      </c>
    </row>
    <row r="1357" spans="3:11" x14ac:dyDescent="0.3">
      <c r="C1357" s="377">
        <v>45209</v>
      </c>
      <c r="G1357" t="s">
        <v>1031</v>
      </c>
      <c r="H1357" t="s">
        <v>2587</v>
      </c>
      <c r="J1357">
        <v>25000</v>
      </c>
      <c r="K1357" t="s">
        <v>287</v>
      </c>
    </row>
    <row r="1358" spans="3:11" x14ac:dyDescent="0.3">
      <c r="C1358" s="377">
        <v>45209</v>
      </c>
      <c r="G1358" t="s">
        <v>1031</v>
      </c>
      <c r="H1358" t="s">
        <v>2588</v>
      </c>
      <c r="J1358">
        <v>500000</v>
      </c>
      <c r="K1358" t="s">
        <v>287</v>
      </c>
    </row>
    <row r="1359" spans="3:11" x14ac:dyDescent="0.3">
      <c r="C1359" s="377">
        <v>45209</v>
      </c>
      <c r="G1359" t="s">
        <v>1031</v>
      </c>
      <c r="H1359" t="s">
        <v>2588</v>
      </c>
      <c r="J1359">
        <v>1000000</v>
      </c>
      <c r="K1359" t="s">
        <v>287</v>
      </c>
    </row>
    <row r="1360" spans="3:11" x14ac:dyDescent="0.3">
      <c r="C1360" s="377">
        <v>45209</v>
      </c>
      <c r="G1360" t="s">
        <v>1031</v>
      </c>
      <c r="H1360" t="s">
        <v>2588</v>
      </c>
      <c r="J1360">
        <v>100000</v>
      </c>
      <c r="K1360" t="s">
        <v>287</v>
      </c>
    </row>
    <row r="1361" spans="3:11" x14ac:dyDescent="0.3">
      <c r="C1361" s="377">
        <v>45209</v>
      </c>
      <c r="G1361" t="s">
        <v>1031</v>
      </c>
      <c r="H1361" t="s">
        <v>2588</v>
      </c>
      <c r="J1361">
        <v>50000</v>
      </c>
      <c r="K1361" t="s">
        <v>287</v>
      </c>
    </row>
    <row r="1362" spans="3:11" x14ac:dyDescent="0.3">
      <c r="C1362" s="377">
        <v>45209</v>
      </c>
      <c r="G1362" t="s">
        <v>1031</v>
      </c>
      <c r="H1362" t="s">
        <v>2588</v>
      </c>
      <c r="J1362">
        <v>150000</v>
      </c>
      <c r="K1362" t="s">
        <v>287</v>
      </c>
    </row>
    <row r="1363" spans="3:11" x14ac:dyDescent="0.3">
      <c r="C1363" s="377">
        <v>45209</v>
      </c>
      <c r="G1363" t="s">
        <v>1031</v>
      </c>
      <c r="H1363" t="s">
        <v>2588</v>
      </c>
      <c r="J1363">
        <v>250000</v>
      </c>
      <c r="K1363" t="s">
        <v>287</v>
      </c>
    </row>
    <row r="1364" spans="3:11" x14ac:dyDescent="0.3">
      <c r="C1364" s="377">
        <v>45209</v>
      </c>
      <c r="G1364" t="s">
        <v>1031</v>
      </c>
      <c r="H1364" t="s">
        <v>2589</v>
      </c>
      <c r="J1364">
        <v>10000</v>
      </c>
      <c r="K1364" t="s">
        <v>287</v>
      </c>
    </row>
    <row r="1365" spans="3:11" x14ac:dyDescent="0.3">
      <c r="C1365" s="377">
        <v>45209</v>
      </c>
      <c r="G1365" t="s">
        <v>1031</v>
      </c>
      <c r="H1365" t="s">
        <v>624</v>
      </c>
      <c r="J1365">
        <v>0.04</v>
      </c>
      <c r="K1365" t="s">
        <v>287</v>
      </c>
    </row>
    <row r="1366" spans="3:11" x14ac:dyDescent="0.3">
      <c r="C1366" s="377">
        <v>45209</v>
      </c>
      <c r="G1366" t="s">
        <v>1031</v>
      </c>
      <c r="H1366" t="s">
        <v>2590</v>
      </c>
      <c r="J1366">
        <v>10000</v>
      </c>
      <c r="K1366" t="s">
        <v>287</v>
      </c>
    </row>
    <row r="1367" spans="3:11" x14ac:dyDescent="0.3">
      <c r="C1367" s="377">
        <v>45209</v>
      </c>
      <c r="G1367" t="s">
        <v>1031</v>
      </c>
      <c r="H1367" t="s">
        <v>2591</v>
      </c>
      <c r="J1367">
        <v>25000</v>
      </c>
      <c r="K1367" t="s">
        <v>287</v>
      </c>
    </row>
    <row r="1368" spans="3:11" x14ac:dyDescent="0.3">
      <c r="C1368" s="377">
        <v>45209</v>
      </c>
      <c r="G1368" t="s">
        <v>1031</v>
      </c>
      <c r="H1368" t="s">
        <v>2591</v>
      </c>
      <c r="J1368">
        <v>5000</v>
      </c>
      <c r="K1368" t="s">
        <v>287</v>
      </c>
    </row>
    <row r="1369" spans="3:11" x14ac:dyDescent="0.3">
      <c r="C1369" s="377">
        <v>45209</v>
      </c>
      <c r="G1369" t="s">
        <v>1031</v>
      </c>
      <c r="H1369" t="s">
        <v>2592</v>
      </c>
      <c r="J1369" t="s">
        <v>2445</v>
      </c>
      <c r="K1369" t="s">
        <v>287</v>
      </c>
    </row>
    <row r="1370" spans="3:11" x14ac:dyDescent="0.3">
      <c r="C1370" s="377">
        <v>45209</v>
      </c>
      <c r="G1370" t="s">
        <v>1031</v>
      </c>
      <c r="H1370" t="s">
        <v>2593</v>
      </c>
      <c r="J1370" t="s">
        <v>2445</v>
      </c>
      <c r="K1370" t="s">
        <v>287</v>
      </c>
    </row>
    <row r="1371" spans="3:11" x14ac:dyDescent="0.3">
      <c r="C1371" s="377">
        <v>45209</v>
      </c>
      <c r="G1371" t="s">
        <v>1031</v>
      </c>
      <c r="H1371" t="s">
        <v>2594</v>
      </c>
      <c r="J1371">
        <v>50000</v>
      </c>
      <c r="K1371" t="s">
        <v>287</v>
      </c>
    </row>
    <row r="1372" spans="3:11" x14ac:dyDescent="0.3">
      <c r="C1372" s="377">
        <v>45209</v>
      </c>
      <c r="G1372" t="s">
        <v>1031</v>
      </c>
      <c r="H1372" t="s">
        <v>2492</v>
      </c>
      <c r="J1372">
        <v>2000000</v>
      </c>
      <c r="K1372" t="s">
        <v>287</v>
      </c>
    </row>
    <row r="1373" spans="3:11" x14ac:dyDescent="0.3">
      <c r="C1373" s="377">
        <v>45209</v>
      </c>
      <c r="G1373" t="s">
        <v>1031</v>
      </c>
      <c r="H1373" t="s">
        <v>2492</v>
      </c>
      <c r="J1373">
        <v>500000</v>
      </c>
      <c r="K1373" t="s">
        <v>287</v>
      </c>
    </row>
    <row r="1374" spans="3:11" x14ac:dyDescent="0.3">
      <c r="C1374" s="377">
        <v>45209</v>
      </c>
      <c r="G1374" t="s">
        <v>1031</v>
      </c>
      <c r="H1374" t="s">
        <v>2492</v>
      </c>
      <c r="J1374">
        <v>1000000</v>
      </c>
      <c r="K1374" t="s">
        <v>287</v>
      </c>
    </row>
    <row r="1375" spans="3:11" x14ac:dyDescent="0.3">
      <c r="C1375" s="377">
        <v>45209</v>
      </c>
      <c r="G1375" t="s">
        <v>1031</v>
      </c>
      <c r="H1375" t="s">
        <v>2492</v>
      </c>
      <c r="J1375">
        <v>2500</v>
      </c>
      <c r="K1375" t="s">
        <v>287</v>
      </c>
    </row>
    <row r="1376" spans="3:11" x14ac:dyDescent="0.3">
      <c r="C1376" s="377">
        <v>45209</v>
      </c>
      <c r="G1376" t="s">
        <v>1031</v>
      </c>
      <c r="H1376" t="s">
        <v>2492</v>
      </c>
      <c r="J1376"/>
      <c r="K1376" t="s">
        <v>287</v>
      </c>
    </row>
    <row r="1377" spans="3:11" x14ac:dyDescent="0.3">
      <c r="C1377" s="377">
        <v>45209</v>
      </c>
      <c r="G1377" t="s">
        <v>1031</v>
      </c>
      <c r="H1377" t="s">
        <v>2492</v>
      </c>
      <c r="J1377">
        <v>1000</v>
      </c>
      <c r="K1377" t="s">
        <v>287</v>
      </c>
    </row>
    <row r="1378" spans="3:11" x14ac:dyDescent="0.3">
      <c r="C1378" s="377">
        <v>45209</v>
      </c>
      <c r="G1378" t="s">
        <v>1031</v>
      </c>
      <c r="H1378" t="s">
        <v>2492</v>
      </c>
      <c r="J1378">
        <v>5000</v>
      </c>
      <c r="K1378" t="s">
        <v>287</v>
      </c>
    </row>
    <row r="1379" spans="3:11" x14ac:dyDescent="0.3">
      <c r="C1379" s="377">
        <v>45209</v>
      </c>
      <c r="G1379" t="s">
        <v>1031</v>
      </c>
      <c r="H1379" t="s">
        <v>2492</v>
      </c>
      <c r="J1379">
        <v>25000</v>
      </c>
      <c r="K1379" t="s">
        <v>287</v>
      </c>
    </row>
    <row r="1380" spans="3:11" x14ac:dyDescent="0.3">
      <c r="C1380" s="377">
        <v>45209</v>
      </c>
      <c r="G1380" t="s">
        <v>1031</v>
      </c>
      <c r="H1380" t="s">
        <v>2492</v>
      </c>
      <c r="J1380">
        <v>10000</v>
      </c>
      <c r="K1380" t="s">
        <v>287</v>
      </c>
    </row>
    <row r="1381" spans="3:11" x14ac:dyDescent="0.3">
      <c r="C1381" s="377">
        <v>45209</v>
      </c>
      <c r="G1381" t="s">
        <v>1031</v>
      </c>
      <c r="H1381" t="s">
        <v>2492</v>
      </c>
      <c r="J1381">
        <v>50000</v>
      </c>
      <c r="K1381" t="s">
        <v>287</v>
      </c>
    </row>
    <row r="1382" spans="3:11" x14ac:dyDescent="0.3">
      <c r="C1382" s="377">
        <v>45209</v>
      </c>
      <c r="G1382" t="s">
        <v>1031</v>
      </c>
      <c r="H1382" t="s">
        <v>2492</v>
      </c>
      <c r="J1382">
        <v>250000</v>
      </c>
      <c r="K1382" t="s">
        <v>287</v>
      </c>
    </row>
    <row r="1383" spans="3:11" x14ac:dyDescent="0.3">
      <c r="C1383" s="377">
        <v>45209</v>
      </c>
      <c r="G1383" t="s">
        <v>1031</v>
      </c>
      <c r="H1383" t="s">
        <v>2595</v>
      </c>
      <c r="J1383">
        <v>10000</v>
      </c>
      <c r="K1383" t="s">
        <v>287</v>
      </c>
    </row>
    <row r="1384" spans="3:11" x14ac:dyDescent="0.3">
      <c r="C1384" s="377">
        <v>45209</v>
      </c>
      <c r="G1384" t="s">
        <v>1031</v>
      </c>
      <c r="H1384" t="s">
        <v>2596</v>
      </c>
      <c r="J1384">
        <v>50000</v>
      </c>
      <c r="K1384" t="s">
        <v>287</v>
      </c>
    </row>
    <row r="1385" spans="3:11" x14ac:dyDescent="0.3">
      <c r="C1385" s="377">
        <v>45209</v>
      </c>
      <c r="G1385" t="s">
        <v>1031</v>
      </c>
      <c r="H1385" t="s">
        <v>2496</v>
      </c>
      <c r="J1385">
        <v>1000000</v>
      </c>
      <c r="K1385" t="s">
        <v>287</v>
      </c>
    </row>
    <row r="1386" spans="3:11" x14ac:dyDescent="0.3">
      <c r="C1386" s="377">
        <v>45209</v>
      </c>
      <c r="G1386" t="s">
        <v>1031</v>
      </c>
      <c r="H1386" t="s">
        <v>2496</v>
      </c>
      <c r="J1386">
        <v>500000</v>
      </c>
      <c r="K1386" t="s">
        <v>287</v>
      </c>
    </row>
    <row r="1387" spans="3:11" x14ac:dyDescent="0.3">
      <c r="C1387" s="377">
        <v>45209</v>
      </c>
      <c r="G1387" t="s">
        <v>1031</v>
      </c>
      <c r="H1387" t="s">
        <v>2496</v>
      </c>
      <c r="J1387">
        <v>100000</v>
      </c>
      <c r="K1387" t="s">
        <v>287</v>
      </c>
    </row>
    <row r="1388" spans="3:11" x14ac:dyDescent="0.3">
      <c r="C1388" s="377">
        <v>45209</v>
      </c>
      <c r="G1388" t="s">
        <v>1031</v>
      </c>
      <c r="H1388" t="s">
        <v>2496</v>
      </c>
      <c r="J1388">
        <v>2500</v>
      </c>
      <c r="K1388" t="s">
        <v>287</v>
      </c>
    </row>
    <row r="1389" spans="3:11" x14ac:dyDescent="0.3">
      <c r="C1389" s="377">
        <v>45209</v>
      </c>
      <c r="G1389" t="s">
        <v>1031</v>
      </c>
      <c r="H1389" t="s">
        <v>2496</v>
      </c>
      <c r="J1389"/>
      <c r="K1389" t="s">
        <v>287</v>
      </c>
    </row>
    <row r="1390" spans="3:11" x14ac:dyDescent="0.3">
      <c r="C1390" s="377">
        <v>45209</v>
      </c>
      <c r="G1390" t="s">
        <v>1031</v>
      </c>
      <c r="H1390" t="s">
        <v>2496</v>
      </c>
      <c r="J1390">
        <v>1000</v>
      </c>
      <c r="K1390" t="s">
        <v>287</v>
      </c>
    </row>
    <row r="1391" spans="3:11" x14ac:dyDescent="0.3">
      <c r="C1391" s="377">
        <v>45209</v>
      </c>
      <c r="G1391" t="s">
        <v>1031</v>
      </c>
      <c r="H1391" t="s">
        <v>2496</v>
      </c>
      <c r="J1391">
        <v>5000</v>
      </c>
      <c r="K1391" t="s">
        <v>287</v>
      </c>
    </row>
    <row r="1392" spans="3:11" x14ac:dyDescent="0.3">
      <c r="C1392" s="377">
        <v>45209</v>
      </c>
      <c r="G1392" t="s">
        <v>1031</v>
      </c>
      <c r="H1392" t="s">
        <v>2496</v>
      </c>
      <c r="J1392">
        <v>25000</v>
      </c>
      <c r="K1392" t="s">
        <v>287</v>
      </c>
    </row>
    <row r="1393" spans="3:11" x14ac:dyDescent="0.3">
      <c r="C1393" s="377">
        <v>45209</v>
      </c>
      <c r="G1393" t="s">
        <v>1031</v>
      </c>
      <c r="H1393" t="s">
        <v>2496</v>
      </c>
      <c r="J1393">
        <v>10000</v>
      </c>
      <c r="K1393" t="s">
        <v>287</v>
      </c>
    </row>
    <row r="1394" spans="3:11" x14ac:dyDescent="0.3">
      <c r="C1394" s="377">
        <v>45209</v>
      </c>
      <c r="G1394" t="s">
        <v>1031</v>
      </c>
      <c r="H1394" t="s">
        <v>2496</v>
      </c>
      <c r="J1394">
        <v>50000</v>
      </c>
      <c r="K1394" t="s">
        <v>287</v>
      </c>
    </row>
    <row r="1395" spans="3:11" x14ac:dyDescent="0.3">
      <c r="C1395" s="377">
        <v>45209</v>
      </c>
      <c r="G1395" t="s">
        <v>1031</v>
      </c>
      <c r="H1395" t="s">
        <v>2597</v>
      </c>
      <c r="J1395">
        <v>100000</v>
      </c>
      <c r="K1395" t="s">
        <v>287</v>
      </c>
    </row>
    <row r="1396" spans="3:11" x14ac:dyDescent="0.3">
      <c r="C1396" s="377">
        <v>45209</v>
      </c>
      <c r="G1396" t="s">
        <v>1031</v>
      </c>
      <c r="H1396" t="s">
        <v>2598</v>
      </c>
      <c r="J1396">
        <v>250000</v>
      </c>
      <c r="K1396" t="s">
        <v>287</v>
      </c>
    </row>
    <row r="1397" spans="3:11" x14ac:dyDescent="0.3">
      <c r="C1397" s="377">
        <v>45209</v>
      </c>
      <c r="G1397" t="s">
        <v>1031</v>
      </c>
      <c r="H1397" t="s">
        <v>2599</v>
      </c>
      <c r="J1397">
        <v>5000</v>
      </c>
      <c r="K1397" t="s">
        <v>287</v>
      </c>
    </row>
    <row r="1398" spans="3:11" x14ac:dyDescent="0.3">
      <c r="C1398" s="377">
        <v>45209</v>
      </c>
      <c r="G1398" t="s">
        <v>1031</v>
      </c>
      <c r="H1398" t="s">
        <v>590</v>
      </c>
      <c r="J1398">
        <v>10000</v>
      </c>
      <c r="K1398" t="s">
        <v>287</v>
      </c>
    </row>
    <row r="1399" spans="3:11" x14ac:dyDescent="0.3">
      <c r="C1399" s="377">
        <v>45209</v>
      </c>
      <c r="G1399" t="s">
        <v>1031</v>
      </c>
      <c r="H1399" t="s">
        <v>590</v>
      </c>
      <c r="J1399">
        <v>25000</v>
      </c>
      <c r="K1399" t="s">
        <v>287</v>
      </c>
    </row>
    <row r="1400" spans="3:11" x14ac:dyDescent="0.3">
      <c r="C1400" s="377">
        <v>45209</v>
      </c>
      <c r="G1400" t="s">
        <v>1031</v>
      </c>
      <c r="H1400" t="s">
        <v>590</v>
      </c>
      <c r="J1400"/>
      <c r="K1400" t="s">
        <v>287</v>
      </c>
    </row>
    <row r="1401" spans="3:11" x14ac:dyDescent="0.3">
      <c r="C1401" s="377">
        <v>45209</v>
      </c>
      <c r="G1401" t="s">
        <v>1031</v>
      </c>
      <c r="H1401" t="s">
        <v>2600</v>
      </c>
      <c r="J1401" t="s">
        <v>2445</v>
      </c>
      <c r="K1401" t="s">
        <v>287</v>
      </c>
    </row>
    <row r="1402" spans="3:11" x14ac:dyDescent="0.3">
      <c r="C1402" s="377">
        <v>45209</v>
      </c>
      <c r="G1402" t="s">
        <v>1031</v>
      </c>
      <c r="H1402" t="s">
        <v>2601</v>
      </c>
      <c r="J1402">
        <v>2500</v>
      </c>
      <c r="K1402" t="s">
        <v>611</v>
      </c>
    </row>
    <row r="1403" spans="3:11" x14ac:dyDescent="0.3">
      <c r="C1403" s="377">
        <v>45209</v>
      </c>
      <c r="G1403" t="s">
        <v>1031</v>
      </c>
      <c r="H1403" t="s">
        <v>2602</v>
      </c>
      <c r="J1403" t="s">
        <v>2445</v>
      </c>
      <c r="K1403" t="s">
        <v>287</v>
      </c>
    </row>
    <row r="1404" spans="3:11" x14ac:dyDescent="0.3">
      <c r="C1404" s="377">
        <v>45209</v>
      </c>
      <c r="G1404" t="s">
        <v>1031</v>
      </c>
      <c r="H1404" t="s">
        <v>2510</v>
      </c>
      <c r="J1404" t="s">
        <v>2445</v>
      </c>
      <c r="K1404" t="s">
        <v>287</v>
      </c>
    </row>
    <row r="1405" spans="3:11" x14ac:dyDescent="0.3">
      <c r="C1405" s="377">
        <v>45209</v>
      </c>
      <c r="G1405" t="s">
        <v>1031</v>
      </c>
      <c r="H1405" t="s">
        <v>2510</v>
      </c>
      <c r="J1405" t="s">
        <v>2511</v>
      </c>
      <c r="K1405" t="s">
        <v>287</v>
      </c>
    </row>
    <row r="1406" spans="3:11" x14ac:dyDescent="0.3">
      <c r="C1406" s="377">
        <v>45209</v>
      </c>
      <c r="G1406" t="s">
        <v>1031</v>
      </c>
      <c r="H1406" t="s">
        <v>2510</v>
      </c>
      <c r="J1406" t="s">
        <v>2611</v>
      </c>
      <c r="K1406" t="s">
        <v>287</v>
      </c>
    </row>
    <row r="1407" spans="3:11" x14ac:dyDescent="0.3">
      <c r="C1407" s="377">
        <v>45209</v>
      </c>
      <c r="G1407" t="s">
        <v>1031</v>
      </c>
      <c r="H1407" t="s">
        <v>2603</v>
      </c>
      <c r="J1407" t="s">
        <v>2445</v>
      </c>
      <c r="K1407" t="s">
        <v>287</v>
      </c>
    </row>
    <row r="1408" spans="3:11" x14ac:dyDescent="0.3">
      <c r="C1408" s="377">
        <v>45209</v>
      </c>
      <c r="G1408" t="s">
        <v>1031</v>
      </c>
      <c r="H1408" t="s">
        <v>2604</v>
      </c>
      <c r="J1408" t="s">
        <v>2445</v>
      </c>
      <c r="K1408" t="s">
        <v>287</v>
      </c>
    </row>
    <row r="1409" spans="3:11" x14ac:dyDescent="0.3">
      <c r="C1409" s="377">
        <v>45209</v>
      </c>
      <c r="G1409" t="s">
        <v>1031</v>
      </c>
      <c r="H1409" t="s">
        <v>2605</v>
      </c>
      <c r="J1409">
        <v>100000</v>
      </c>
      <c r="K1409" t="s">
        <v>287</v>
      </c>
    </row>
    <row r="1410" spans="3:11" x14ac:dyDescent="0.3">
      <c r="C1410" s="377">
        <v>45209</v>
      </c>
      <c r="G1410" t="s">
        <v>1031</v>
      </c>
      <c r="H1410" t="s">
        <v>619</v>
      </c>
      <c r="J1410">
        <v>500000</v>
      </c>
      <c r="K1410" t="s">
        <v>401</v>
      </c>
    </row>
    <row r="1411" spans="3:11" x14ac:dyDescent="0.3">
      <c r="C1411" s="377">
        <v>45209</v>
      </c>
      <c r="G1411" t="s">
        <v>1031</v>
      </c>
      <c r="H1411" t="s">
        <v>619</v>
      </c>
      <c r="J1411">
        <v>40000</v>
      </c>
      <c r="K1411" t="s">
        <v>401</v>
      </c>
    </row>
    <row r="1412" spans="3:11" x14ac:dyDescent="0.3">
      <c r="C1412" s="377">
        <v>45209</v>
      </c>
      <c r="G1412" t="s">
        <v>1031</v>
      </c>
      <c r="H1412" t="s">
        <v>619</v>
      </c>
      <c r="J1412">
        <v>100000</v>
      </c>
      <c r="K1412" t="s">
        <v>401</v>
      </c>
    </row>
    <row r="1413" spans="3:11" x14ac:dyDescent="0.3">
      <c r="C1413" s="377">
        <v>45209</v>
      </c>
      <c r="G1413" t="s">
        <v>1031</v>
      </c>
      <c r="H1413" t="s">
        <v>619</v>
      </c>
      <c r="J1413">
        <v>1000000</v>
      </c>
      <c r="K1413" t="s">
        <v>401</v>
      </c>
    </row>
    <row r="1414" spans="3:11" x14ac:dyDescent="0.3">
      <c r="C1414" s="377">
        <v>45209</v>
      </c>
      <c r="G1414" t="s">
        <v>1031</v>
      </c>
      <c r="H1414" t="s">
        <v>619</v>
      </c>
      <c r="J1414">
        <v>20000</v>
      </c>
      <c r="K1414" t="s">
        <v>401</v>
      </c>
    </row>
    <row r="1415" spans="3:11" x14ac:dyDescent="0.3">
      <c r="C1415" s="377">
        <v>45209</v>
      </c>
      <c r="G1415" t="s">
        <v>1031</v>
      </c>
      <c r="H1415" t="s">
        <v>619</v>
      </c>
      <c r="J1415"/>
      <c r="K1415" t="s">
        <v>401</v>
      </c>
    </row>
    <row r="1416" spans="3:11" x14ac:dyDescent="0.3">
      <c r="C1416" s="377">
        <v>45209</v>
      </c>
      <c r="G1416" t="s">
        <v>1031</v>
      </c>
      <c r="H1416" t="s">
        <v>619</v>
      </c>
      <c r="J1416">
        <v>25000</v>
      </c>
      <c r="K1416" t="s">
        <v>401</v>
      </c>
    </row>
    <row r="1417" spans="3:11" x14ac:dyDescent="0.3">
      <c r="C1417" s="377">
        <v>45209</v>
      </c>
      <c r="G1417" t="s">
        <v>1031</v>
      </c>
      <c r="H1417" t="s">
        <v>619</v>
      </c>
      <c r="J1417">
        <v>50000</v>
      </c>
      <c r="K1417" t="s">
        <v>401</v>
      </c>
    </row>
    <row r="1418" spans="3:11" x14ac:dyDescent="0.3">
      <c r="C1418" s="377">
        <v>45209</v>
      </c>
      <c r="G1418" t="s">
        <v>1031</v>
      </c>
      <c r="H1418" t="s">
        <v>619</v>
      </c>
      <c r="J1418">
        <v>150000</v>
      </c>
      <c r="K1418" t="s">
        <v>401</v>
      </c>
    </row>
    <row r="1419" spans="3:11" x14ac:dyDescent="0.3">
      <c r="C1419" s="377">
        <v>45209</v>
      </c>
      <c r="G1419" t="s">
        <v>1031</v>
      </c>
      <c r="H1419" t="s">
        <v>619</v>
      </c>
      <c r="J1419">
        <v>250000</v>
      </c>
      <c r="K1419" t="s">
        <v>401</v>
      </c>
    </row>
    <row r="1420" spans="3:11" x14ac:dyDescent="0.3">
      <c r="C1420" s="377">
        <v>45209</v>
      </c>
      <c r="G1420" t="s">
        <v>1031</v>
      </c>
      <c r="H1420" t="s">
        <v>619</v>
      </c>
      <c r="J1420" t="s">
        <v>2445</v>
      </c>
      <c r="K1420" t="s">
        <v>401</v>
      </c>
    </row>
    <row r="1421" spans="3:11" x14ac:dyDescent="0.3">
      <c r="C1421" s="377">
        <v>45209</v>
      </c>
      <c r="G1421" t="s">
        <v>1031</v>
      </c>
      <c r="H1421" t="s">
        <v>2514</v>
      </c>
      <c r="J1421">
        <v>2500</v>
      </c>
      <c r="K1421" t="s">
        <v>401</v>
      </c>
    </row>
    <row r="1422" spans="3:11" x14ac:dyDescent="0.3">
      <c r="C1422" s="377">
        <v>45209</v>
      </c>
      <c r="G1422" t="s">
        <v>1031</v>
      </c>
      <c r="H1422" t="s">
        <v>2514</v>
      </c>
      <c r="J1422"/>
      <c r="K1422" t="s">
        <v>401</v>
      </c>
    </row>
    <row r="1423" spans="3:11" x14ac:dyDescent="0.3">
      <c r="C1423" s="377">
        <v>45209</v>
      </c>
      <c r="G1423" t="s">
        <v>1031</v>
      </c>
      <c r="H1423" t="s">
        <v>2514</v>
      </c>
      <c r="J1423">
        <v>25000</v>
      </c>
      <c r="K1423" t="s">
        <v>401</v>
      </c>
    </row>
    <row r="1424" spans="3:11" x14ac:dyDescent="0.3">
      <c r="C1424" s="377">
        <v>45209</v>
      </c>
      <c r="G1424" t="s">
        <v>1031</v>
      </c>
      <c r="H1424" t="s">
        <v>2514</v>
      </c>
      <c r="J1424">
        <v>1000</v>
      </c>
      <c r="K1424" t="s">
        <v>401</v>
      </c>
    </row>
    <row r="1425" spans="3:11" x14ac:dyDescent="0.3">
      <c r="C1425" s="377">
        <v>45209</v>
      </c>
      <c r="G1425" t="s">
        <v>1031</v>
      </c>
      <c r="H1425" t="s">
        <v>2514</v>
      </c>
      <c r="J1425">
        <v>5000</v>
      </c>
      <c r="K1425" t="s">
        <v>401</v>
      </c>
    </row>
    <row r="1426" spans="3:11" x14ac:dyDescent="0.3">
      <c r="C1426" s="377">
        <v>45209</v>
      </c>
      <c r="G1426" t="s">
        <v>1031</v>
      </c>
      <c r="H1426" t="s">
        <v>2514</v>
      </c>
      <c r="J1426">
        <v>10000</v>
      </c>
      <c r="K1426" t="s">
        <v>401</v>
      </c>
    </row>
    <row r="1427" spans="3:11" x14ac:dyDescent="0.3">
      <c r="C1427" s="377">
        <v>45209</v>
      </c>
      <c r="G1427" t="s">
        <v>1031</v>
      </c>
      <c r="H1427" t="s">
        <v>2514</v>
      </c>
      <c r="J1427">
        <v>50000</v>
      </c>
      <c r="K1427" t="s">
        <v>401</v>
      </c>
    </row>
    <row r="1428" spans="3:11" x14ac:dyDescent="0.3">
      <c r="C1428" s="377">
        <v>45209</v>
      </c>
      <c r="G1428" t="s">
        <v>1031</v>
      </c>
      <c r="H1428" t="s">
        <v>2515</v>
      </c>
      <c r="J1428">
        <v>2500</v>
      </c>
      <c r="K1428" t="s">
        <v>287</v>
      </c>
    </row>
    <row r="1429" spans="3:11" x14ac:dyDescent="0.3">
      <c r="C1429" s="377">
        <v>45209</v>
      </c>
      <c r="G1429" t="s">
        <v>1031</v>
      </c>
      <c r="H1429" t="s">
        <v>2515</v>
      </c>
      <c r="J1429"/>
      <c r="K1429" t="s">
        <v>287</v>
      </c>
    </row>
    <row r="1430" spans="3:11" x14ac:dyDescent="0.3">
      <c r="C1430" s="377">
        <v>45209</v>
      </c>
      <c r="G1430" t="s">
        <v>1031</v>
      </c>
      <c r="H1430" t="s">
        <v>2515</v>
      </c>
      <c r="J1430">
        <v>1000</v>
      </c>
      <c r="K1430" t="s">
        <v>287</v>
      </c>
    </row>
    <row r="1431" spans="3:11" x14ac:dyDescent="0.3">
      <c r="C1431" s="377">
        <v>45209</v>
      </c>
      <c r="G1431" t="s">
        <v>1031</v>
      </c>
      <c r="H1431" t="s">
        <v>2515</v>
      </c>
      <c r="J1431">
        <v>5000</v>
      </c>
      <c r="K1431" t="s">
        <v>287</v>
      </c>
    </row>
    <row r="1432" spans="3:11" x14ac:dyDescent="0.3">
      <c r="C1432" s="377">
        <v>45209</v>
      </c>
      <c r="G1432" t="s">
        <v>1031</v>
      </c>
      <c r="H1432" t="s">
        <v>2515</v>
      </c>
      <c r="J1432">
        <v>25000</v>
      </c>
      <c r="K1432" t="s">
        <v>287</v>
      </c>
    </row>
    <row r="1433" spans="3:11" x14ac:dyDescent="0.3">
      <c r="C1433" s="377">
        <v>45209</v>
      </c>
      <c r="G1433" t="s">
        <v>1031</v>
      </c>
      <c r="H1433" t="s">
        <v>2515</v>
      </c>
      <c r="J1433">
        <v>50000</v>
      </c>
      <c r="K1433" t="s">
        <v>287</v>
      </c>
    </row>
    <row r="1434" spans="3:11" x14ac:dyDescent="0.3">
      <c r="C1434" s="377">
        <v>45209</v>
      </c>
      <c r="G1434" t="s">
        <v>1031</v>
      </c>
      <c r="H1434" t="s">
        <v>2515</v>
      </c>
      <c r="J1434">
        <v>10000</v>
      </c>
      <c r="K1434" t="s">
        <v>287</v>
      </c>
    </row>
    <row r="1435" spans="3:11" x14ac:dyDescent="0.3">
      <c r="C1435" s="377">
        <v>45209</v>
      </c>
      <c r="G1435" t="s">
        <v>1031</v>
      </c>
      <c r="H1435" t="s">
        <v>2606</v>
      </c>
      <c r="J1435">
        <v>100000</v>
      </c>
      <c r="K1435" t="s">
        <v>287</v>
      </c>
    </row>
    <row r="1436" spans="3:11" x14ac:dyDescent="0.3">
      <c r="C1436" s="377">
        <v>45209</v>
      </c>
      <c r="G1436" t="s">
        <v>1031</v>
      </c>
      <c r="H1436" t="s">
        <v>2607</v>
      </c>
      <c r="J1436">
        <v>10000</v>
      </c>
      <c r="K1436" t="s">
        <v>287</v>
      </c>
    </row>
    <row r="1437" spans="3:11" x14ac:dyDescent="0.3">
      <c r="C1437" s="377">
        <v>45209</v>
      </c>
      <c r="G1437" t="s">
        <v>1031</v>
      </c>
      <c r="H1437" t="s">
        <v>2608</v>
      </c>
      <c r="J1437">
        <v>100000</v>
      </c>
      <c r="K1437" t="s">
        <v>287</v>
      </c>
    </row>
    <row r="1438" spans="3:11" x14ac:dyDescent="0.3">
      <c r="C1438" s="377">
        <v>45209</v>
      </c>
      <c r="G1438" t="s">
        <v>1031</v>
      </c>
      <c r="H1438" t="s">
        <v>2608</v>
      </c>
      <c r="J1438">
        <v>25000</v>
      </c>
      <c r="K1438" t="s">
        <v>287</v>
      </c>
    </row>
    <row r="1439" spans="3:11" x14ac:dyDescent="0.3">
      <c r="C1439" s="377">
        <v>45209</v>
      </c>
      <c r="G1439" t="s">
        <v>1031</v>
      </c>
      <c r="H1439" t="s">
        <v>2608</v>
      </c>
      <c r="J1439">
        <v>50000</v>
      </c>
      <c r="K1439" t="s">
        <v>287</v>
      </c>
    </row>
    <row r="1440" spans="3:11" x14ac:dyDescent="0.3">
      <c r="C1440" s="377">
        <v>45209</v>
      </c>
      <c r="G1440" t="s">
        <v>1031</v>
      </c>
      <c r="H1440" t="s">
        <v>2608</v>
      </c>
      <c r="J1440">
        <v>150000</v>
      </c>
      <c r="K1440" t="s">
        <v>287</v>
      </c>
    </row>
    <row r="1441" spans="3:11" x14ac:dyDescent="0.3">
      <c r="C1441" s="377">
        <v>45209</v>
      </c>
      <c r="G1441" t="s">
        <v>1031</v>
      </c>
      <c r="H1441" t="s">
        <v>2608</v>
      </c>
      <c r="J1441">
        <v>250000</v>
      </c>
      <c r="K1441" t="s">
        <v>287</v>
      </c>
    </row>
    <row r="1442" spans="3:11" x14ac:dyDescent="0.3">
      <c r="C1442" s="377">
        <v>45209</v>
      </c>
      <c r="G1442" t="s">
        <v>1031</v>
      </c>
      <c r="H1442" t="s">
        <v>416</v>
      </c>
      <c r="J1442">
        <v>20000</v>
      </c>
      <c r="K1442" t="s">
        <v>287</v>
      </c>
    </row>
    <row r="1443" spans="3:11" x14ac:dyDescent="0.3">
      <c r="C1443" s="377">
        <v>45209</v>
      </c>
      <c r="G1443" t="s">
        <v>1031</v>
      </c>
      <c r="H1443" t="s">
        <v>416</v>
      </c>
      <c r="J1443" t="s">
        <v>2445</v>
      </c>
      <c r="K1443" t="s">
        <v>287</v>
      </c>
    </row>
    <row r="1444" spans="3:11" x14ac:dyDescent="0.3">
      <c r="C1444" s="377">
        <v>45209</v>
      </c>
      <c r="G1444" t="s">
        <v>1031</v>
      </c>
      <c r="H1444" t="s">
        <v>2609</v>
      </c>
      <c r="J1444">
        <v>25000</v>
      </c>
      <c r="K1444" t="s">
        <v>287</v>
      </c>
    </row>
    <row r="1445" spans="3:11" x14ac:dyDescent="0.3">
      <c r="C1445" s="377">
        <v>45209</v>
      </c>
      <c r="G1445" t="s">
        <v>1031</v>
      </c>
      <c r="H1445" t="s">
        <v>344</v>
      </c>
      <c r="J1445"/>
      <c r="K1445" t="s">
        <v>287</v>
      </c>
    </row>
    <row r="1446" spans="3:11" x14ac:dyDescent="0.3">
      <c r="C1446" s="377">
        <v>45209</v>
      </c>
      <c r="G1446" t="s">
        <v>1031</v>
      </c>
      <c r="H1446" t="s">
        <v>344</v>
      </c>
      <c r="J1446">
        <v>25000</v>
      </c>
      <c r="K1446" t="s">
        <v>287</v>
      </c>
    </row>
    <row r="1447" spans="3:11" x14ac:dyDescent="0.3">
      <c r="C1447" s="377">
        <v>45209</v>
      </c>
      <c r="G1447" t="s">
        <v>1031</v>
      </c>
      <c r="H1447" t="s">
        <v>344</v>
      </c>
      <c r="J1447">
        <v>10000</v>
      </c>
      <c r="K1447" t="s">
        <v>287</v>
      </c>
    </row>
    <row r="1448" spans="3:11" x14ac:dyDescent="0.3">
      <c r="C1448" s="377">
        <v>45209</v>
      </c>
      <c r="G1448" t="s">
        <v>1031</v>
      </c>
      <c r="H1448" t="s">
        <v>344</v>
      </c>
      <c r="J1448">
        <v>50000</v>
      </c>
      <c r="K1448" t="s">
        <v>287</v>
      </c>
    </row>
    <row r="1449" spans="3:11" x14ac:dyDescent="0.3">
      <c r="C1449" s="377">
        <v>45209</v>
      </c>
      <c r="G1449" t="s">
        <v>1031</v>
      </c>
      <c r="H1449" t="s">
        <v>344</v>
      </c>
      <c r="J1449" t="s">
        <v>3035</v>
      </c>
      <c r="K1449" t="s">
        <v>287</v>
      </c>
    </row>
    <row r="1450" spans="3:11" x14ac:dyDescent="0.3">
      <c r="C1450" s="377">
        <v>45209</v>
      </c>
      <c r="G1450" t="s">
        <v>1031</v>
      </c>
      <c r="H1450" t="s">
        <v>344</v>
      </c>
      <c r="J1450">
        <v>15000</v>
      </c>
      <c r="K1450" t="s">
        <v>287</v>
      </c>
    </row>
    <row r="1451" spans="3:11" x14ac:dyDescent="0.3">
      <c r="C1451" s="377">
        <v>45209</v>
      </c>
      <c r="G1451" t="s">
        <v>1031</v>
      </c>
      <c r="H1451" t="s">
        <v>1520</v>
      </c>
      <c r="J1451" t="s">
        <v>3043</v>
      </c>
      <c r="K1451" t="s">
        <v>287</v>
      </c>
    </row>
    <row r="1452" spans="3:11" x14ac:dyDescent="0.3">
      <c r="C1452" s="377">
        <v>45209</v>
      </c>
      <c r="G1452" t="s">
        <v>1031</v>
      </c>
      <c r="H1452" t="s">
        <v>1520</v>
      </c>
      <c r="J1452">
        <v>25000</v>
      </c>
      <c r="K1452" t="s">
        <v>287</v>
      </c>
    </row>
    <row r="1453" spans="3:11" x14ac:dyDescent="0.3">
      <c r="C1453" s="377">
        <v>45209</v>
      </c>
      <c r="G1453" t="s">
        <v>1031</v>
      </c>
      <c r="H1453" t="s">
        <v>1520</v>
      </c>
      <c r="J1453" t="s">
        <v>3044</v>
      </c>
      <c r="K1453" t="s">
        <v>287</v>
      </c>
    </row>
    <row r="1454" spans="3:11" x14ac:dyDescent="0.3">
      <c r="C1454" s="377">
        <v>45209</v>
      </c>
      <c r="G1454" t="s">
        <v>1031</v>
      </c>
      <c r="H1454" t="s">
        <v>1520</v>
      </c>
      <c r="J1454">
        <v>250000</v>
      </c>
      <c r="K1454" t="s">
        <v>287</v>
      </c>
    </row>
    <row r="1455" spans="3:11" x14ac:dyDescent="0.3">
      <c r="C1455" s="377">
        <v>45209</v>
      </c>
      <c r="G1455" t="s">
        <v>1031</v>
      </c>
      <c r="H1455" t="s">
        <v>1520</v>
      </c>
      <c r="J1455" t="s">
        <v>3045</v>
      </c>
      <c r="K1455" t="s">
        <v>287</v>
      </c>
    </row>
    <row r="1456" spans="3:11" x14ac:dyDescent="0.3">
      <c r="C1456" s="377">
        <v>45209</v>
      </c>
      <c r="G1456" t="s">
        <v>1031</v>
      </c>
      <c r="H1456" t="s">
        <v>1520</v>
      </c>
      <c r="J1456" t="s">
        <v>3046</v>
      </c>
      <c r="K1456" t="s">
        <v>287</v>
      </c>
    </row>
    <row r="1457" spans="3:11" x14ac:dyDescent="0.3">
      <c r="C1457" s="377">
        <v>45209</v>
      </c>
      <c r="G1457" t="s">
        <v>1031</v>
      </c>
      <c r="H1457" t="s">
        <v>2610</v>
      </c>
      <c r="J1457" t="s">
        <v>2511</v>
      </c>
      <c r="K1457" t="s">
        <v>287</v>
      </c>
    </row>
    <row r="1458" spans="3:11" x14ac:dyDescent="0.3">
      <c r="C1458" s="377">
        <v>45209</v>
      </c>
      <c r="G1458" t="s">
        <v>1031</v>
      </c>
      <c r="H1458" t="s">
        <v>2610</v>
      </c>
      <c r="J1458" t="s">
        <v>2611</v>
      </c>
      <c r="K1458" t="s">
        <v>287</v>
      </c>
    </row>
    <row r="1459" spans="3:11" x14ac:dyDescent="0.3">
      <c r="C1459" s="377">
        <v>45209</v>
      </c>
      <c r="G1459" t="s">
        <v>1031</v>
      </c>
      <c r="H1459" t="s">
        <v>2612</v>
      </c>
      <c r="J1459" t="s">
        <v>2613</v>
      </c>
      <c r="K1459" t="s">
        <v>287</v>
      </c>
    </row>
    <row r="1460" spans="3:11" x14ac:dyDescent="0.3">
      <c r="C1460" s="377">
        <v>45209</v>
      </c>
      <c r="G1460" t="s">
        <v>1031</v>
      </c>
      <c r="H1460" t="s">
        <v>2614</v>
      </c>
      <c r="J1460">
        <v>100</v>
      </c>
      <c r="K1460" t="s">
        <v>611</v>
      </c>
    </row>
    <row r="1461" spans="3:11" x14ac:dyDescent="0.3">
      <c r="C1461" s="377">
        <v>45209</v>
      </c>
      <c r="G1461" t="s">
        <v>1031</v>
      </c>
      <c r="H1461" t="s">
        <v>2615</v>
      </c>
      <c r="J1461">
        <v>45000</v>
      </c>
      <c r="K1461" t="s">
        <v>287</v>
      </c>
    </row>
    <row r="1462" spans="3:11" x14ac:dyDescent="0.3">
      <c r="C1462" s="377">
        <v>45209</v>
      </c>
      <c r="G1462" t="s">
        <v>1031</v>
      </c>
      <c r="H1462" t="s">
        <v>2616</v>
      </c>
      <c r="J1462">
        <v>30000</v>
      </c>
      <c r="K1462" t="s">
        <v>287</v>
      </c>
    </row>
    <row r="1463" spans="3:11" x14ac:dyDescent="0.3">
      <c r="C1463" s="377">
        <v>45209</v>
      </c>
      <c r="G1463" t="s">
        <v>1031</v>
      </c>
      <c r="H1463" t="s">
        <v>2616</v>
      </c>
      <c r="J1463">
        <v>50000</v>
      </c>
      <c r="K1463" t="s">
        <v>287</v>
      </c>
    </row>
    <row r="1464" spans="3:11" x14ac:dyDescent="0.3">
      <c r="C1464" s="377">
        <v>45209</v>
      </c>
      <c r="G1464" t="s">
        <v>1031</v>
      </c>
      <c r="H1464" t="s">
        <v>2616</v>
      </c>
      <c r="J1464">
        <v>5000</v>
      </c>
      <c r="K1464" t="s">
        <v>287</v>
      </c>
    </row>
    <row r="1465" spans="3:11" x14ac:dyDescent="0.3">
      <c r="C1465" s="377">
        <v>45209</v>
      </c>
      <c r="G1465" t="s">
        <v>1031</v>
      </c>
      <c r="H1465" t="s">
        <v>2616</v>
      </c>
      <c r="J1465">
        <v>25000</v>
      </c>
      <c r="K1465" t="s">
        <v>287</v>
      </c>
    </row>
    <row r="1466" spans="3:11" x14ac:dyDescent="0.3">
      <c r="C1466" s="377">
        <v>45209</v>
      </c>
      <c r="G1466" t="s">
        <v>1031</v>
      </c>
      <c r="H1466" t="s">
        <v>2617</v>
      </c>
      <c r="J1466">
        <v>10000</v>
      </c>
      <c r="K1466" t="s">
        <v>287</v>
      </c>
    </row>
    <row r="1467" spans="3:11" x14ac:dyDescent="0.3">
      <c r="C1467" s="377">
        <v>45209</v>
      </c>
      <c r="G1467" t="s">
        <v>1031</v>
      </c>
      <c r="H1467" t="s">
        <v>2617</v>
      </c>
      <c r="J1467">
        <v>15000</v>
      </c>
      <c r="K1467" t="s">
        <v>287</v>
      </c>
    </row>
    <row r="1468" spans="3:11" x14ac:dyDescent="0.3">
      <c r="C1468" s="377">
        <v>45209</v>
      </c>
      <c r="G1468" t="s">
        <v>1031</v>
      </c>
      <c r="H1468" t="s">
        <v>2617</v>
      </c>
      <c r="J1468">
        <v>25000</v>
      </c>
      <c r="K1468" t="s">
        <v>287</v>
      </c>
    </row>
    <row r="1469" spans="3:11" x14ac:dyDescent="0.3">
      <c r="C1469" s="377">
        <v>45209</v>
      </c>
      <c r="G1469" t="s">
        <v>1031</v>
      </c>
      <c r="H1469" t="s">
        <v>2618</v>
      </c>
      <c r="J1469">
        <v>100000</v>
      </c>
      <c r="K1469" t="s">
        <v>287</v>
      </c>
    </row>
    <row r="1470" spans="3:11" x14ac:dyDescent="0.3">
      <c r="C1470" s="377">
        <v>45209</v>
      </c>
      <c r="G1470" t="s">
        <v>1031</v>
      </c>
      <c r="H1470" t="s">
        <v>2619</v>
      </c>
      <c r="J1470">
        <v>1000</v>
      </c>
      <c r="K1470" t="s">
        <v>287</v>
      </c>
    </row>
    <row r="1471" spans="3:11" x14ac:dyDescent="0.3">
      <c r="C1471" s="377">
        <v>45209</v>
      </c>
      <c r="G1471" t="s">
        <v>1031</v>
      </c>
      <c r="H1471" t="s">
        <v>2619</v>
      </c>
      <c r="J1471">
        <v>25000</v>
      </c>
      <c r="K1471" t="s">
        <v>287</v>
      </c>
    </row>
    <row r="1472" spans="3:11" x14ac:dyDescent="0.3">
      <c r="C1472" s="377">
        <v>45209</v>
      </c>
      <c r="G1472" t="s">
        <v>1031</v>
      </c>
      <c r="H1472" t="s">
        <v>2619</v>
      </c>
      <c r="J1472">
        <v>50000</v>
      </c>
      <c r="K1472" t="s">
        <v>287</v>
      </c>
    </row>
    <row r="1473" spans="3:11" x14ac:dyDescent="0.3">
      <c r="C1473" s="377">
        <v>45209</v>
      </c>
      <c r="G1473" t="s">
        <v>1031</v>
      </c>
      <c r="H1473" t="s">
        <v>2619</v>
      </c>
      <c r="J1473">
        <v>500</v>
      </c>
      <c r="K1473" t="s">
        <v>287</v>
      </c>
    </row>
    <row r="1474" spans="3:11" x14ac:dyDescent="0.3">
      <c r="C1474" s="377">
        <v>45209</v>
      </c>
      <c r="G1474" t="s">
        <v>1031</v>
      </c>
      <c r="H1474" t="s">
        <v>2619</v>
      </c>
      <c r="J1474">
        <v>15000</v>
      </c>
      <c r="K1474" t="s">
        <v>287</v>
      </c>
    </row>
    <row r="1475" spans="3:11" x14ac:dyDescent="0.3">
      <c r="C1475" s="377">
        <v>45209</v>
      </c>
      <c r="G1475" t="s">
        <v>1031</v>
      </c>
      <c r="H1475" t="s">
        <v>2619</v>
      </c>
      <c r="J1475" t="s">
        <v>2445</v>
      </c>
      <c r="K1475" t="s">
        <v>287</v>
      </c>
    </row>
    <row r="1476" spans="3:11" x14ac:dyDescent="0.3">
      <c r="C1476" s="377">
        <v>45209</v>
      </c>
      <c r="G1476" t="s">
        <v>1031</v>
      </c>
      <c r="H1476" t="s">
        <v>2620</v>
      </c>
      <c r="J1476" t="s">
        <v>2445</v>
      </c>
      <c r="K1476" t="s">
        <v>287</v>
      </c>
    </row>
    <row r="1477" spans="3:11" x14ac:dyDescent="0.3">
      <c r="C1477" s="377">
        <v>45209</v>
      </c>
      <c r="G1477" t="s">
        <v>1031</v>
      </c>
      <c r="H1477" t="s">
        <v>2621</v>
      </c>
      <c r="J1477">
        <v>25000</v>
      </c>
      <c r="K1477" t="s">
        <v>287</v>
      </c>
    </row>
    <row r="1478" spans="3:11" x14ac:dyDescent="0.3">
      <c r="C1478" s="377">
        <v>45209</v>
      </c>
      <c r="G1478" t="s">
        <v>1031</v>
      </c>
      <c r="H1478" t="s">
        <v>2622</v>
      </c>
      <c r="J1478">
        <v>500000</v>
      </c>
      <c r="K1478" t="s">
        <v>3047</v>
      </c>
    </row>
    <row r="1479" spans="3:11" x14ac:dyDescent="0.3">
      <c r="C1479" s="377">
        <v>45209</v>
      </c>
      <c r="G1479" t="s">
        <v>1031</v>
      </c>
      <c r="H1479" t="s">
        <v>2622</v>
      </c>
      <c r="J1479">
        <v>250000</v>
      </c>
      <c r="K1479" t="s">
        <v>3047</v>
      </c>
    </row>
    <row r="1480" spans="3:11" x14ac:dyDescent="0.3">
      <c r="C1480" s="377">
        <v>45209</v>
      </c>
      <c r="G1480" t="s">
        <v>1031</v>
      </c>
      <c r="H1480" t="s">
        <v>2623</v>
      </c>
      <c r="J1480">
        <v>30000</v>
      </c>
      <c r="K1480" t="s">
        <v>287</v>
      </c>
    </row>
    <row r="1481" spans="3:11" x14ac:dyDescent="0.3">
      <c r="C1481" s="377">
        <v>45209</v>
      </c>
      <c r="G1481" t="s">
        <v>1031</v>
      </c>
      <c r="H1481" t="s">
        <v>2623</v>
      </c>
      <c r="J1481">
        <v>25000</v>
      </c>
      <c r="K1481" t="s">
        <v>287</v>
      </c>
    </row>
    <row r="1482" spans="3:11" x14ac:dyDescent="0.3">
      <c r="C1482" s="377">
        <v>45209</v>
      </c>
      <c r="G1482" t="s">
        <v>1194</v>
      </c>
      <c r="H1482" t="s">
        <v>2584</v>
      </c>
      <c r="J1482">
        <v>35000</v>
      </c>
      <c r="K1482" t="s">
        <v>611</v>
      </c>
    </row>
    <row r="1483" spans="3:11" x14ac:dyDescent="0.3">
      <c r="C1483" s="377">
        <v>45209</v>
      </c>
      <c r="G1483" t="s">
        <v>1194</v>
      </c>
      <c r="H1483" t="s">
        <v>2624</v>
      </c>
      <c r="J1483">
        <v>100000</v>
      </c>
      <c r="K1483" t="s">
        <v>287</v>
      </c>
    </row>
    <row r="1484" spans="3:11" x14ac:dyDescent="0.3">
      <c r="C1484" s="377">
        <v>45209</v>
      </c>
      <c r="G1484" t="s">
        <v>1194</v>
      </c>
      <c r="H1484" t="s">
        <v>2624</v>
      </c>
      <c r="J1484">
        <v>150000</v>
      </c>
      <c r="K1484" t="s">
        <v>287</v>
      </c>
    </row>
    <row r="1485" spans="3:11" x14ac:dyDescent="0.3">
      <c r="C1485" s="377">
        <v>45209</v>
      </c>
      <c r="G1485" t="s">
        <v>1194</v>
      </c>
      <c r="H1485" t="s">
        <v>2624</v>
      </c>
      <c r="J1485">
        <v>250000</v>
      </c>
      <c r="K1485" t="s">
        <v>287</v>
      </c>
    </row>
    <row r="1486" spans="3:11" x14ac:dyDescent="0.3">
      <c r="C1486" s="377">
        <v>45209</v>
      </c>
      <c r="G1486" t="s">
        <v>1194</v>
      </c>
      <c r="H1486" t="s">
        <v>2585</v>
      </c>
      <c r="J1486" t="s">
        <v>2586</v>
      </c>
      <c r="K1486" t="s">
        <v>287</v>
      </c>
    </row>
    <row r="1487" spans="3:11" x14ac:dyDescent="0.3">
      <c r="C1487" s="377">
        <v>45209</v>
      </c>
      <c r="G1487" t="s">
        <v>1194</v>
      </c>
      <c r="H1487" t="s">
        <v>2585</v>
      </c>
      <c r="J1487" t="s">
        <v>2511</v>
      </c>
      <c r="K1487" t="s">
        <v>287</v>
      </c>
    </row>
    <row r="1488" spans="3:11" x14ac:dyDescent="0.3">
      <c r="C1488" s="377">
        <v>45209</v>
      </c>
      <c r="G1488" t="s">
        <v>1194</v>
      </c>
      <c r="H1488" t="s">
        <v>2585</v>
      </c>
      <c r="J1488" t="s">
        <v>2611</v>
      </c>
      <c r="K1488" t="s">
        <v>287</v>
      </c>
    </row>
    <row r="1489" spans="3:11" x14ac:dyDescent="0.3">
      <c r="C1489" s="377">
        <v>45209</v>
      </c>
      <c r="G1489" t="s">
        <v>1194</v>
      </c>
      <c r="H1489" t="s">
        <v>2590</v>
      </c>
      <c r="J1489">
        <v>10000</v>
      </c>
      <c r="K1489" t="s">
        <v>287</v>
      </c>
    </row>
    <row r="1490" spans="3:11" x14ac:dyDescent="0.3">
      <c r="C1490" s="377">
        <v>45209</v>
      </c>
      <c r="G1490" t="s">
        <v>1194</v>
      </c>
      <c r="H1490" t="s">
        <v>2625</v>
      </c>
      <c r="J1490">
        <v>500000</v>
      </c>
      <c r="K1490" t="s">
        <v>287</v>
      </c>
    </row>
    <row r="1491" spans="3:11" x14ac:dyDescent="0.3">
      <c r="C1491" s="377">
        <v>45209</v>
      </c>
      <c r="G1491" t="s">
        <v>1194</v>
      </c>
      <c r="H1491" t="s">
        <v>2625</v>
      </c>
      <c r="J1491">
        <v>100000</v>
      </c>
      <c r="K1491" t="s">
        <v>287</v>
      </c>
    </row>
    <row r="1492" spans="3:11" x14ac:dyDescent="0.3">
      <c r="C1492" s="377">
        <v>45209</v>
      </c>
      <c r="G1492" t="s">
        <v>1194</v>
      </c>
      <c r="H1492" t="s">
        <v>2625</v>
      </c>
      <c r="J1492">
        <v>250000</v>
      </c>
      <c r="K1492" t="s">
        <v>287</v>
      </c>
    </row>
    <row r="1493" spans="3:11" x14ac:dyDescent="0.3">
      <c r="C1493" s="377">
        <v>45209</v>
      </c>
      <c r="G1493" t="s">
        <v>1194</v>
      </c>
      <c r="H1493" t="s">
        <v>2625</v>
      </c>
      <c r="J1493">
        <v>10000</v>
      </c>
      <c r="K1493" t="s">
        <v>287</v>
      </c>
    </row>
    <row r="1494" spans="3:11" x14ac:dyDescent="0.3">
      <c r="C1494" s="377">
        <v>45209</v>
      </c>
      <c r="G1494" t="s">
        <v>1194</v>
      </c>
      <c r="H1494" t="s">
        <v>2625</v>
      </c>
      <c r="J1494">
        <v>150000</v>
      </c>
      <c r="K1494" t="s">
        <v>287</v>
      </c>
    </row>
    <row r="1495" spans="3:11" x14ac:dyDescent="0.3">
      <c r="C1495" s="377">
        <v>45209</v>
      </c>
      <c r="G1495" t="s">
        <v>1194</v>
      </c>
      <c r="H1495" t="s">
        <v>2591</v>
      </c>
      <c r="J1495">
        <v>25000</v>
      </c>
      <c r="K1495" t="s">
        <v>287</v>
      </c>
    </row>
    <row r="1496" spans="3:11" x14ac:dyDescent="0.3">
      <c r="C1496" s="377">
        <v>45209</v>
      </c>
      <c r="G1496" t="s">
        <v>1194</v>
      </c>
      <c r="H1496" t="s">
        <v>2591</v>
      </c>
      <c r="J1496">
        <v>5000</v>
      </c>
      <c r="K1496" t="s">
        <v>287</v>
      </c>
    </row>
    <row r="1497" spans="3:11" x14ac:dyDescent="0.3">
      <c r="C1497" s="377">
        <v>45209</v>
      </c>
      <c r="G1497" t="s">
        <v>1194</v>
      </c>
      <c r="H1497" t="s">
        <v>2626</v>
      </c>
      <c r="J1497">
        <v>100000</v>
      </c>
      <c r="K1497" t="s">
        <v>611</v>
      </c>
    </row>
    <row r="1498" spans="3:11" x14ac:dyDescent="0.3">
      <c r="C1498" s="377">
        <v>45209</v>
      </c>
      <c r="G1498" t="s">
        <v>1194</v>
      </c>
      <c r="H1498" t="s">
        <v>2492</v>
      </c>
      <c r="J1498">
        <v>2000000</v>
      </c>
      <c r="K1498" t="s">
        <v>287</v>
      </c>
    </row>
    <row r="1499" spans="3:11" x14ac:dyDescent="0.3">
      <c r="C1499" s="377">
        <v>45209</v>
      </c>
      <c r="G1499" t="s">
        <v>1194</v>
      </c>
      <c r="H1499" t="s">
        <v>2492</v>
      </c>
      <c r="J1499">
        <v>500000</v>
      </c>
      <c r="K1499" t="s">
        <v>287</v>
      </c>
    </row>
    <row r="1500" spans="3:11" x14ac:dyDescent="0.3">
      <c r="C1500" s="377">
        <v>45209</v>
      </c>
      <c r="G1500" t="s">
        <v>1194</v>
      </c>
      <c r="H1500" t="s">
        <v>2492</v>
      </c>
      <c r="J1500">
        <v>1000000</v>
      </c>
      <c r="K1500" t="s">
        <v>287</v>
      </c>
    </row>
    <row r="1501" spans="3:11" x14ac:dyDescent="0.3">
      <c r="C1501" s="377">
        <v>45209</v>
      </c>
      <c r="G1501" t="s">
        <v>1194</v>
      </c>
      <c r="H1501" t="s">
        <v>2492</v>
      </c>
      <c r="J1501">
        <v>2500</v>
      </c>
      <c r="K1501" t="s">
        <v>287</v>
      </c>
    </row>
    <row r="1502" spans="3:11" x14ac:dyDescent="0.3">
      <c r="C1502" s="377">
        <v>45209</v>
      </c>
      <c r="G1502" t="s">
        <v>1194</v>
      </c>
      <c r="H1502" t="s">
        <v>2492</v>
      </c>
      <c r="J1502"/>
      <c r="K1502" t="s">
        <v>287</v>
      </c>
    </row>
    <row r="1503" spans="3:11" x14ac:dyDescent="0.3">
      <c r="C1503" s="377">
        <v>45209</v>
      </c>
      <c r="G1503" t="s">
        <v>1194</v>
      </c>
      <c r="H1503" t="s">
        <v>2492</v>
      </c>
      <c r="J1503">
        <v>1000</v>
      </c>
      <c r="K1503" t="s">
        <v>287</v>
      </c>
    </row>
    <row r="1504" spans="3:11" x14ac:dyDescent="0.3">
      <c r="C1504" s="377">
        <v>45209</v>
      </c>
      <c r="G1504" t="s">
        <v>1194</v>
      </c>
      <c r="H1504" t="s">
        <v>2492</v>
      </c>
      <c r="J1504">
        <v>5000</v>
      </c>
      <c r="K1504" t="s">
        <v>287</v>
      </c>
    </row>
    <row r="1505" spans="3:11" x14ac:dyDescent="0.3">
      <c r="C1505" s="377">
        <v>45209</v>
      </c>
      <c r="G1505" t="s">
        <v>1194</v>
      </c>
      <c r="H1505" t="s">
        <v>2492</v>
      </c>
      <c r="J1505">
        <v>25000</v>
      </c>
      <c r="K1505" t="s">
        <v>287</v>
      </c>
    </row>
    <row r="1506" spans="3:11" x14ac:dyDescent="0.3">
      <c r="C1506" s="377">
        <v>45209</v>
      </c>
      <c r="G1506" t="s">
        <v>1194</v>
      </c>
      <c r="H1506" t="s">
        <v>2492</v>
      </c>
      <c r="J1506">
        <v>10000</v>
      </c>
      <c r="K1506" t="s">
        <v>287</v>
      </c>
    </row>
    <row r="1507" spans="3:11" x14ac:dyDescent="0.3">
      <c r="C1507" s="377">
        <v>45209</v>
      </c>
      <c r="G1507" t="s">
        <v>1194</v>
      </c>
      <c r="H1507" t="s">
        <v>2492</v>
      </c>
      <c r="J1507">
        <v>50000</v>
      </c>
      <c r="K1507" t="s">
        <v>287</v>
      </c>
    </row>
    <row r="1508" spans="3:11" x14ac:dyDescent="0.3">
      <c r="C1508" s="377">
        <v>45209</v>
      </c>
      <c r="G1508" t="s">
        <v>1194</v>
      </c>
      <c r="H1508" t="s">
        <v>2492</v>
      </c>
      <c r="J1508">
        <v>250000</v>
      </c>
      <c r="K1508" t="s">
        <v>287</v>
      </c>
    </row>
    <row r="1509" spans="3:11" x14ac:dyDescent="0.3">
      <c r="C1509" s="377">
        <v>45209</v>
      </c>
      <c r="G1509" t="s">
        <v>1194</v>
      </c>
      <c r="H1509" t="s">
        <v>2595</v>
      </c>
      <c r="J1509">
        <v>10000</v>
      </c>
      <c r="K1509" t="s">
        <v>287</v>
      </c>
    </row>
    <row r="1510" spans="3:11" x14ac:dyDescent="0.3">
      <c r="C1510" s="377">
        <v>45209</v>
      </c>
      <c r="G1510" t="s">
        <v>1194</v>
      </c>
      <c r="H1510" t="s">
        <v>2496</v>
      </c>
      <c r="J1510">
        <v>1000000</v>
      </c>
      <c r="K1510" t="s">
        <v>287</v>
      </c>
    </row>
    <row r="1511" spans="3:11" x14ac:dyDescent="0.3">
      <c r="C1511" s="377">
        <v>45209</v>
      </c>
      <c r="G1511" t="s">
        <v>1194</v>
      </c>
      <c r="H1511" t="s">
        <v>2496</v>
      </c>
      <c r="J1511">
        <v>500000</v>
      </c>
      <c r="K1511" t="s">
        <v>287</v>
      </c>
    </row>
    <row r="1512" spans="3:11" x14ac:dyDescent="0.3">
      <c r="C1512" s="377">
        <v>45209</v>
      </c>
      <c r="G1512" t="s">
        <v>1194</v>
      </c>
      <c r="H1512" t="s">
        <v>2496</v>
      </c>
      <c r="J1512">
        <v>100000</v>
      </c>
      <c r="K1512" t="s">
        <v>287</v>
      </c>
    </row>
    <row r="1513" spans="3:11" x14ac:dyDescent="0.3">
      <c r="C1513" s="377">
        <v>45209</v>
      </c>
      <c r="G1513" t="s">
        <v>1194</v>
      </c>
      <c r="H1513" t="s">
        <v>2496</v>
      </c>
      <c r="J1513">
        <v>2500</v>
      </c>
      <c r="K1513" t="s">
        <v>287</v>
      </c>
    </row>
    <row r="1514" spans="3:11" x14ac:dyDescent="0.3">
      <c r="C1514" s="377">
        <v>45209</v>
      </c>
      <c r="G1514" t="s">
        <v>1194</v>
      </c>
      <c r="H1514" t="s">
        <v>2496</v>
      </c>
      <c r="J1514"/>
      <c r="K1514" t="s">
        <v>287</v>
      </c>
    </row>
    <row r="1515" spans="3:11" x14ac:dyDescent="0.3">
      <c r="C1515" s="377">
        <v>45209</v>
      </c>
      <c r="G1515" t="s">
        <v>1194</v>
      </c>
      <c r="H1515" t="s">
        <v>2496</v>
      </c>
      <c r="J1515">
        <v>1000</v>
      </c>
      <c r="K1515" t="s">
        <v>287</v>
      </c>
    </row>
    <row r="1516" spans="3:11" x14ac:dyDescent="0.3">
      <c r="C1516" s="377">
        <v>45209</v>
      </c>
      <c r="G1516" t="s">
        <v>1194</v>
      </c>
      <c r="H1516" t="s">
        <v>2496</v>
      </c>
      <c r="J1516">
        <v>5000</v>
      </c>
      <c r="K1516" t="s">
        <v>287</v>
      </c>
    </row>
    <row r="1517" spans="3:11" x14ac:dyDescent="0.3">
      <c r="C1517" s="377">
        <v>45209</v>
      </c>
      <c r="G1517" t="s">
        <v>1194</v>
      </c>
      <c r="H1517" t="s">
        <v>2496</v>
      </c>
      <c r="J1517">
        <v>25000</v>
      </c>
      <c r="K1517" t="s">
        <v>287</v>
      </c>
    </row>
    <row r="1518" spans="3:11" x14ac:dyDescent="0.3">
      <c r="C1518" s="377">
        <v>45209</v>
      </c>
      <c r="G1518" t="s">
        <v>1194</v>
      </c>
      <c r="H1518" t="s">
        <v>2496</v>
      </c>
      <c r="J1518">
        <v>10000</v>
      </c>
      <c r="K1518" t="s">
        <v>287</v>
      </c>
    </row>
    <row r="1519" spans="3:11" x14ac:dyDescent="0.3">
      <c r="C1519" s="377">
        <v>45209</v>
      </c>
      <c r="G1519" t="s">
        <v>1194</v>
      </c>
      <c r="H1519" t="s">
        <v>2496</v>
      </c>
      <c r="J1519">
        <v>50000</v>
      </c>
      <c r="K1519" t="s">
        <v>287</v>
      </c>
    </row>
    <row r="1520" spans="3:11" x14ac:dyDescent="0.3">
      <c r="C1520" s="377">
        <v>45209</v>
      </c>
      <c r="G1520" t="s">
        <v>1194</v>
      </c>
      <c r="H1520" t="s">
        <v>2627</v>
      </c>
      <c r="J1520">
        <v>100000</v>
      </c>
      <c r="K1520" t="s">
        <v>287</v>
      </c>
    </row>
    <row r="1521" spans="3:11" x14ac:dyDescent="0.3">
      <c r="C1521" s="377">
        <v>45209</v>
      </c>
      <c r="G1521" t="s">
        <v>1194</v>
      </c>
      <c r="H1521" t="s">
        <v>2627</v>
      </c>
      <c r="J1521">
        <v>45000</v>
      </c>
      <c r="K1521" t="s">
        <v>287</v>
      </c>
    </row>
    <row r="1522" spans="3:11" x14ac:dyDescent="0.3">
      <c r="C1522" s="377">
        <v>45209</v>
      </c>
      <c r="G1522" t="s">
        <v>1194</v>
      </c>
      <c r="H1522" t="s">
        <v>2627</v>
      </c>
      <c r="J1522">
        <v>50000</v>
      </c>
      <c r="K1522" t="s">
        <v>287</v>
      </c>
    </row>
    <row r="1523" spans="3:11" x14ac:dyDescent="0.3">
      <c r="C1523" s="377">
        <v>45209</v>
      </c>
      <c r="G1523" t="s">
        <v>1194</v>
      </c>
      <c r="H1523" t="s">
        <v>2627</v>
      </c>
      <c r="J1523">
        <v>150000</v>
      </c>
      <c r="K1523" t="s">
        <v>287</v>
      </c>
    </row>
    <row r="1524" spans="3:11" x14ac:dyDescent="0.3">
      <c r="C1524" s="377">
        <v>45209</v>
      </c>
      <c r="G1524" t="s">
        <v>1194</v>
      </c>
      <c r="H1524" t="s">
        <v>2627</v>
      </c>
      <c r="J1524">
        <v>250000</v>
      </c>
      <c r="K1524" t="s">
        <v>287</v>
      </c>
    </row>
    <row r="1525" spans="3:11" x14ac:dyDescent="0.3">
      <c r="C1525" s="377">
        <v>45209</v>
      </c>
      <c r="G1525" t="s">
        <v>1194</v>
      </c>
      <c r="H1525" t="s">
        <v>2628</v>
      </c>
      <c r="J1525">
        <v>100000</v>
      </c>
      <c r="K1525" t="s">
        <v>287</v>
      </c>
    </row>
    <row r="1526" spans="3:11" x14ac:dyDescent="0.3">
      <c r="C1526" s="377">
        <v>45209</v>
      </c>
      <c r="G1526" t="s">
        <v>1194</v>
      </c>
      <c r="H1526" t="s">
        <v>2629</v>
      </c>
      <c r="J1526">
        <v>250000</v>
      </c>
      <c r="K1526" t="s">
        <v>611</v>
      </c>
    </row>
    <row r="1527" spans="3:11" x14ac:dyDescent="0.3">
      <c r="C1527" s="377">
        <v>45209</v>
      </c>
      <c r="G1527" t="s">
        <v>1194</v>
      </c>
      <c r="H1527" t="s">
        <v>2599</v>
      </c>
      <c r="J1527">
        <v>5000</v>
      </c>
      <c r="K1527" t="s">
        <v>287</v>
      </c>
    </row>
    <row r="1528" spans="3:11" x14ac:dyDescent="0.3">
      <c r="C1528" s="377">
        <v>45209</v>
      </c>
      <c r="G1528" t="s">
        <v>1194</v>
      </c>
      <c r="H1528" t="s">
        <v>2630</v>
      </c>
      <c r="J1528">
        <v>250000</v>
      </c>
      <c r="K1528" t="s">
        <v>287</v>
      </c>
    </row>
    <row r="1529" spans="3:11" x14ac:dyDescent="0.3">
      <c r="C1529" s="377">
        <v>45209</v>
      </c>
      <c r="G1529" t="s">
        <v>1194</v>
      </c>
      <c r="H1529" t="s">
        <v>2630</v>
      </c>
      <c r="J1529">
        <v>50000</v>
      </c>
      <c r="K1529" t="s">
        <v>287</v>
      </c>
    </row>
    <row r="1530" spans="3:11" x14ac:dyDescent="0.3">
      <c r="C1530" s="377">
        <v>45209</v>
      </c>
      <c r="G1530" t="s">
        <v>1194</v>
      </c>
      <c r="H1530" t="s">
        <v>2631</v>
      </c>
      <c r="J1530">
        <v>75000</v>
      </c>
      <c r="K1530" t="s">
        <v>611</v>
      </c>
    </row>
    <row r="1531" spans="3:11" x14ac:dyDescent="0.3">
      <c r="C1531" s="377">
        <v>45209</v>
      </c>
      <c r="G1531" t="s">
        <v>1194</v>
      </c>
      <c r="H1531" t="s">
        <v>590</v>
      </c>
      <c r="J1531">
        <v>10000</v>
      </c>
      <c r="K1531" t="s">
        <v>287</v>
      </c>
    </row>
    <row r="1532" spans="3:11" x14ac:dyDescent="0.3">
      <c r="C1532" s="377">
        <v>45209</v>
      </c>
      <c r="G1532" t="s">
        <v>1194</v>
      </c>
      <c r="H1532" t="s">
        <v>590</v>
      </c>
      <c r="J1532">
        <v>25000</v>
      </c>
      <c r="K1532" t="s">
        <v>287</v>
      </c>
    </row>
    <row r="1533" spans="3:11" x14ac:dyDescent="0.3">
      <c r="C1533" s="377">
        <v>45209</v>
      </c>
      <c r="G1533" t="s">
        <v>1194</v>
      </c>
      <c r="H1533" t="s">
        <v>590</v>
      </c>
      <c r="J1533"/>
      <c r="K1533" t="s">
        <v>287</v>
      </c>
    </row>
    <row r="1534" spans="3:11" x14ac:dyDescent="0.3">
      <c r="C1534" s="377">
        <v>45209</v>
      </c>
      <c r="G1534" t="s">
        <v>1194</v>
      </c>
      <c r="H1534" t="s">
        <v>2632</v>
      </c>
      <c r="J1534">
        <v>50000</v>
      </c>
      <c r="K1534" t="s">
        <v>611</v>
      </c>
    </row>
    <row r="1535" spans="3:11" x14ac:dyDescent="0.3">
      <c r="C1535" s="377">
        <v>45209</v>
      </c>
      <c r="G1535" t="s">
        <v>1194</v>
      </c>
      <c r="H1535" t="s">
        <v>2633</v>
      </c>
      <c r="J1535">
        <v>50000</v>
      </c>
      <c r="K1535" t="s">
        <v>611</v>
      </c>
    </row>
    <row r="1536" spans="3:11" x14ac:dyDescent="0.3">
      <c r="C1536" s="377">
        <v>45209</v>
      </c>
      <c r="G1536" t="s">
        <v>1194</v>
      </c>
      <c r="H1536" t="s">
        <v>2634</v>
      </c>
      <c r="J1536">
        <v>25000</v>
      </c>
      <c r="K1536" t="s">
        <v>287</v>
      </c>
    </row>
    <row r="1537" spans="3:11" x14ac:dyDescent="0.3">
      <c r="C1537" s="377">
        <v>45209</v>
      </c>
      <c r="G1537" t="s">
        <v>1194</v>
      </c>
      <c r="H1537" t="s">
        <v>2503</v>
      </c>
      <c r="J1537">
        <v>2500</v>
      </c>
      <c r="K1537" t="s">
        <v>287</v>
      </c>
    </row>
    <row r="1538" spans="3:11" x14ac:dyDescent="0.3">
      <c r="C1538" s="377">
        <v>45209</v>
      </c>
      <c r="G1538" t="s">
        <v>1194</v>
      </c>
      <c r="H1538" t="s">
        <v>2503</v>
      </c>
      <c r="J1538"/>
      <c r="K1538" t="s">
        <v>287</v>
      </c>
    </row>
    <row r="1539" spans="3:11" x14ac:dyDescent="0.3">
      <c r="C1539" s="377">
        <v>45209</v>
      </c>
      <c r="G1539" t="s">
        <v>1194</v>
      </c>
      <c r="H1539" t="s">
        <v>2503</v>
      </c>
      <c r="J1539">
        <v>1000</v>
      </c>
      <c r="K1539" t="s">
        <v>287</v>
      </c>
    </row>
    <row r="1540" spans="3:11" x14ac:dyDescent="0.3">
      <c r="C1540" s="377">
        <v>45209</v>
      </c>
      <c r="G1540" t="s">
        <v>1194</v>
      </c>
      <c r="H1540" t="s">
        <v>2503</v>
      </c>
      <c r="J1540">
        <v>5000</v>
      </c>
      <c r="K1540" t="s">
        <v>287</v>
      </c>
    </row>
    <row r="1541" spans="3:11" x14ac:dyDescent="0.3">
      <c r="C1541" s="377">
        <v>45209</v>
      </c>
      <c r="G1541" t="s">
        <v>1194</v>
      </c>
      <c r="H1541" t="s">
        <v>2503</v>
      </c>
      <c r="J1541">
        <v>25000</v>
      </c>
      <c r="K1541" t="s">
        <v>287</v>
      </c>
    </row>
    <row r="1542" spans="3:11" x14ac:dyDescent="0.3">
      <c r="C1542" s="377">
        <v>45209</v>
      </c>
      <c r="G1542" t="s">
        <v>1194</v>
      </c>
      <c r="H1542" t="s">
        <v>2503</v>
      </c>
      <c r="J1542">
        <v>50000</v>
      </c>
      <c r="K1542" t="s">
        <v>287</v>
      </c>
    </row>
    <row r="1543" spans="3:11" x14ac:dyDescent="0.3">
      <c r="C1543" s="377">
        <v>45209</v>
      </c>
      <c r="G1543" t="s">
        <v>1194</v>
      </c>
      <c r="H1543" t="s">
        <v>2503</v>
      </c>
      <c r="J1543">
        <v>10000</v>
      </c>
      <c r="K1543" t="s">
        <v>287</v>
      </c>
    </row>
    <row r="1544" spans="3:11" x14ac:dyDescent="0.3">
      <c r="C1544" s="377">
        <v>45209</v>
      </c>
      <c r="G1544" t="s">
        <v>1194</v>
      </c>
      <c r="H1544" t="s">
        <v>2601</v>
      </c>
      <c r="J1544">
        <v>2500</v>
      </c>
      <c r="K1544" t="s">
        <v>611</v>
      </c>
    </row>
    <row r="1545" spans="3:11" x14ac:dyDescent="0.3">
      <c r="C1545" s="377">
        <v>45209</v>
      </c>
      <c r="G1545" t="s">
        <v>1194</v>
      </c>
      <c r="H1545" t="s">
        <v>2635</v>
      </c>
      <c r="J1545">
        <v>500000</v>
      </c>
      <c r="K1545" t="s">
        <v>187</v>
      </c>
    </row>
    <row r="1546" spans="3:11" x14ac:dyDescent="0.3">
      <c r="C1546" s="377">
        <v>45209</v>
      </c>
      <c r="G1546" t="s">
        <v>1194</v>
      </c>
      <c r="H1546" t="s">
        <v>2635</v>
      </c>
      <c r="J1546">
        <v>250000</v>
      </c>
      <c r="K1546" t="s">
        <v>187</v>
      </c>
    </row>
    <row r="1547" spans="3:11" x14ac:dyDescent="0.3">
      <c r="C1547" s="377">
        <v>45209</v>
      </c>
      <c r="G1547" t="s">
        <v>1194</v>
      </c>
      <c r="H1547" t="s">
        <v>2636</v>
      </c>
      <c r="J1547">
        <v>115000</v>
      </c>
      <c r="K1547" t="s">
        <v>611</v>
      </c>
    </row>
    <row r="1548" spans="3:11" x14ac:dyDescent="0.3">
      <c r="C1548" s="377">
        <v>45209</v>
      </c>
      <c r="G1548" t="s">
        <v>1194</v>
      </c>
      <c r="H1548" t="s">
        <v>2514</v>
      </c>
      <c r="J1548">
        <v>2500</v>
      </c>
      <c r="K1548" t="s">
        <v>401</v>
      </c>
    </row>
    <row r="1549" spans="3:11" x14ac:dyDescent="0.3">
      <c r="C1549" s="377">
        <v>45209</v>
      </c>
      <c r="G1549" t="s">
        <v>1194</v>
      </c>
      <c r="H1549" t="s">
        <v>2514</v>
      </c>
      <c r="J1549"/>
      <c r="K1549" t="s">
        <v>401</v>
      </c>
    </row>
    <row r="1550" spans="3:11" x14ac:dyDescent="0.3">
      <c r="C1550" s="377">
        <v>45209</v>
      </c>
      <c r="G1550" t="s">
        <v>1194</v>
      </c>
      <c r="H1550" t="s">
        <v>2514</v>
      </c>
      <c r="J1550">
        <v>25000</v>
      </c>
      <c r="K1550" t="s">
        <v>401</v>
      </c>
    </row>
    <row r="1551" spans="3:11" x14ac:dyDescent="0.3">
      <c r="C1551" s="377">
        <v>45209</v>
      </c>
      <c r="G1551" t="s">
        <v>1194</v>
      </c>
      <c r="H1551" t="s">
        <v>2514</v>
      </c>
      <c r="J1551">
        <v>1000</v>
      </c>
      <c r="K1551" t="s">
        <v>401</v>
      </c>
    </row>
    <row r="1552" spans="3:11" x14ac:dyDescent="0.3">
      <c r="C1552" s="377">
        <v>45209</v>
      </c>
      <c r="G1552" t="s">
        <v>1194</v>
      </c>
      <c r="H1552" t="s">
        <v>2514</v>
      </c>
      <c r="J1552">
        <v>5000</v>
      </c>
      <c r="K1552" t="s">
        <v>401</v>
      </c>
    </row>
    <row r="1553" spans="3:11" x14ac:dyDescent="0.3">
      <c r="C1553" s="377">
        <v>45209</v>
      </c>
      <c r="G1553" t="s">
        <v>1194</v>
      </c>
      <c r="H1553" t="s">
        <v>2514</v>
      </c>
      <c r="J1553">
        <v>10000</v>
      </c>
      <c r="K1553" t="s">
        <v>401</v>
      </c>
    </row>
    <row r="1554" spans="3:11" x14ac:dyDescent="0.3">
      <c r="C1554" s="377">
        <v>45209</v>
      </c>
      <c r="G1554" t="s">
        <v>1194</v>
      </c>
      <c r="H1554" t="s">
        <v>2514</v>
      </c>
      <c r="J1554">
        <v>50000</v>
      </c>
      <c r="K1554" t="s">
        <v>401</v>
      </c>
    </row>
    <row r="1555" spans="3:11" x14ac:dyDescent="0.3">
      <c r="C1555" s="377">
        <v>45209</v>
      </c>
      <c r="G1555" t="s">
        <v>1194</v>
      </c>
      <c r="H1555" t="s">
        <v>2607</v>
      </c>
      <c r="J1555">
        <v>10000</v>
      </c>
      <c r="K1555" t="s">
        <v>287</v>
      </c>
    </row>
    <row r="1556" spans="3:11" x14ac:dyDescent="0.3">
      <c r="C1556" s="377">
        <v>45209</v>
      </c>
      <c r="G1556" t="s">
        <v>1194</v>
      </c>
      <c r="H1556" t="s">
        <v>2637</v>
      </c>
      <c r="J1556">
        <v>10000</v>
      </c>
      <c r="K1556" t="s">
        <v>287</v>
      </c>
    </row>
    <row r="1557" spans="3:11" x14ac:dyDescent="0.3">
      <c r="C1557" s="377">
        <v>45209</v>
      </c>
      <c r="G1557" t="s">
        <v>1194</v>
      </c>
      <c r="H1557" t="s">
        <v>2637</v>
      </c>
      <c r="J1557">
        <v>100000</v>
      </c>
      <c r="K1557" t="s">
        <v>287</v>
      </c>
    </row>
    <row r="1558" spans="3:11" x14ac:dyDescent="0.3">
      <c r="C1558" s="377">
        <v>45209</v>
      </c>
      <c r="G1558" t="s">
        <v>1194</v>
      </c>
      <c r="H1558" t="s">
        <v>2608</v>
      </c>
      <c r="J1558">
        <v>100000</v>
      </c>
      <c r="K1558" t="s">
        <v>287</v>
      </c>
    </row>
    <row r="1559" spans="3:11" x14ac:dyDescent="0.3">
      <c r="C1559" s="377">
        <v>45209</v>
      </c>
      <c r="G1559" t="s">
        <v>1194</v>
      </c>
      <c r="H1559" t="s">
        <v>2608</v>
      </c>
      <c r="J1559">
        <v>25000</v>
      </c>
      <c r="K1559" t="s">
        <v>287</v>
      </c>
    </row>
    <row r="1560" spans="3:11" x14ac:dyDescent="0.3">
      <c r="C1560" s="377">
        <v>45209</v>
      </c>
      <c r="G1560" t="s">
        <v>1194</v>
      </c>
      <c r="H1560" t="s">
        <v>2608</v>
      </c>
      <c r="J1560">
        <v>50000</v>
      </c>
      <c r="K1560" t="s">
        <v>287</v>
      </c>
    </row>
    <row r="1561" spans="3:11" x14ac:dyDescent="0.3">
      <c r="C1561" s="377">
        <v>45209</v>
      </c>
      <c r="G1561" t="s">
        <v>1194</v>
      </c>
      <c r="H1561" t="s">
        <v>2608</v>
      </c>
      <c r="J1561">
        <v>150000</v>
      </c>
      <c r="K1561" t="s">
        <v>287</v>
      </c>
    </row>
    <row r="1562" spans="3:11" x14ac:dyDescent="0.3">
      <c r="C1562" s="377">
        <v>45209</v>
      </c>
      <c r="G1562" t="s">
        <v>1194</v>
      </c>
      <c r="H1562" t="s">
        <v>2608</v>
      </c>
      <c r="J1562">
        <v>250000</v>
      </c>
      <c r="K1562" t="s">
        <v>287</v>
      </c>
    </row>
    <row r="1563" spans="3:11" x14ac:dyDescent="0.3">
      <c r="C1563" s="377">
        <v>45209</v>
      </c>
      <c r="G1563" t="s">
        <v>1194</v>
      </c>
      <c r="H1563" t="s">
        <v>344</v>
      </c>
      <c r="J1563"/>
      <c r="K1563" t="s">
        <v>287</v>
      </c>
    </row>
    <row r="1564" spans="3:11" x14ac:dyDescent="0.3">
      <c r="C1564" s="377">
        <v>45209</v>
      </c>
      <c r="G1564" t="s">
        <v>1194</v>
      </c>
      <c r="H1564" t="s">
        <v>344</v>
      </c>
      <c r="J1564">
        <v>25000</v>
      </c>
      <c r="K1564" t="s">
        <v>287</v>
      </c>
    </row>
    <row r="1565" spans="3:11" x14ac:dyDescent="0.3">
      <c r="C1565" s="377">
        <v>45209</v>
      </c>
      <c r="G1565" t="s">
        <v>1194</v>
      </c>
      <c r="H1565" t="s">
        <v>344</v>
      </c>
      <c r="J1565">
        <v>10000</v>
      </c>
      <c r="K1565" t="s">
        <v>287</v>
      </c>
    </row>
    <row r="1566" spans="3:11" x14ac:dyDescent="0.3">
      <c r="C1566" s="377">
        <v>45209</v>
      </c>
      <c r="G1566" t="s">
        <v>1194</v>
      </c>
      <c r="H1566" t="s">
        <v>344</v>
      </c>
      <c r="J1566">
        <v>50000</v>
      </c>
      <c r="K1566" t="s">
        <v>287</v>
      </c>
    </row>
    <row r="1567" spans="3:11" x14ac:dyDescent="0.3">
      <c r="C1567" s="377">
        <v>45209</v>
      </c>
      <c r="G1567" t="s">
        <v>1194</v>
      </c>
      <c r="H1567" t="s">
        <v>344</v>
      </c>
      <c r="J1567" t="s">
        <v>3035</v>
      </c>
      <c r="K1567" t="s">
        <v>287</v>
      </c>
    </row>
    <row r="1568" spans="3:11" x14ac:dyDescent="0.3">
      <c r="C1568" s="377">
        <v>45209</v>
      </c>
      <c r="G1568" t="s">
        <v>1194</v>
      </c>
      <c r="H1568" t="s">
        <v>344</v>
      </c>
      <c r="J1568">
        <v>15000</v>
      </c>
      <c r="K1568" t="s">
        <v>287</v>
      </c>
    </row>
    <row r="1569" spans="3:11" x14ac:dyDescent="0.3">
      <c r="C1569" s="377">
        <v>45209</v>
      </c>
      <c r="G1569" t="s">
        <v>1194</v>
      </c>
      <c r="H1569" t="s">
        <v>2610</v>
      </c>
      <c r="J1569" t="s">
        <v>2511</v>
      </c>
      <c r="K1569" t="s">
        <v>287</v>
      </c>
    </row>
    <row r="1570" spans="3:11" x14ac:dyDescent="0.3">
      <c r="C1570" s="377">
        <v>45209</v>
      </c>
      <c r="G1570" t="s">
        <v>1194</v>
      </c>
      <c r="H1570" t="s">
        <v>2610</v>
      </c>
      <c r="J1570" t="s">
        <v>2611</v>
      </c>
      <c r="K1570" t="s">
        <v>287</v>
      </c>
    </row>
    <row r="1571" spans="3:11" x14ac:dyDescent="0.3">
      <c r="C1571" s="377">
        <v>45209</v>
      </c>
      <c r="G1571" t="s">
        <v>1194</v>
      </c>
      <c r="H1571" t="s">
        <v>2638</v>
      </c>
      <c r="J1571">
        <v>20000</v>
      </c>
      <c r="K1571" t="s">
        <v>287</v>
      </c>
    </row>
    <row r="1572" spans="3:11" x14ac:dyDescent="0.3">
      <c r="C1572" s="377">
        <v>45209</v>
      </c>
      <c r="G1572" t="s">
        <v>1194</v>
      </c>
      <c r="H1572" t="s">
        <v>2638</v>
      </c>
      <c r="J1572">
        <v>25000</v>
      </c>
      <c r="K1572" t="s">
        <v>287</v>
      </c>
    </row>
    <row r="1573" spans="3:11" x14ac:dyDescent="0.3">
      <c r="C1573" s="377">
        <v>45209</v>
      </c>
      <c r="G1573" t="s">
        <v>1194</v>
      </c>
      <c r="H1573" t="s">
        <v>2614</v>
      </c>
      <c r="J1573">
        <v>100</v>
      </c>
      <c r="K1573" t="s">
        <v>611</v>
      </c>
    </row>
    <row r="1574" spans="3:11" x14ac:dyDescent="0.3">
      <c r="C1574" s="377">
        <v>45209</v>
      </c>
      <c r="G1574" t="s">
        <v>1194</v>
      </c>
      <c r="H1574" t="s">
        <v>2639</v>
      </c>
      <c r="J1574">
        <v>100000</v>
      </c>
      <c r="K1574" t="s">
        <v>287</v>
      </c>
    </row>
    <row r="1575" spans="3:11" x14ac:dyDescent="0.3">
      <c r="C1575" s="377">
        <v>45209</v>
      </c>
      <c r="G1575" t="s">
        <v>1194</v>
      </c>
      <c r="H1575" t="s">
        <v>2616</v>
      </c>
      <c r="J1575">
        <v>30000</v>
      </c>
      <c r="K1575" t="s">
        <v>287</v>
      </c>
    </row>
    <row r="1576" spans="3:11" x14ac:dyDescent="0.3">
      <c r="C1576" s="377">
        <v>45209</v>
      </c>
      <c r="G1576" t="s">
        <v>1194</v>
      </c>
      <c r="H1576" t="s">
        <v>2616</v>
      </c>
      <c r="J1576">
        <v>50000</v>
      </c>
      <c r="K1576" t="s">
        <v>287</v>
      </c>
    </row>
    <row r="1577" spans="3:11" x14ac:dyDescent="0.3">
      <c r="C1577" s="377">
        <v>45209</v>
      </c>
      <c r="G1577" t="s">
        <v>1194</v>
      </c>
      <c r="H1577" t="s">
        <v>2616</v>
      </c>
      <c r="J1577">
        <v>5000</v>
      </c>
      <c r="K1577" t="s">
        <v>287</v>
      </c>
    </row>
    <row r="1578" spans="3:11" x14ac:dyDescent="0.3">
      <c r="C1578" s="377">
        <v>45209</v>
      </c>
      <c r="G1578" t="s">
        <v>1194</v>
      </c>
      <c r="H1578" t="s">
        <v>2616</v>
      </c>
      <c r="J1578">
        <v>25000</v>
      </c>
      <c r="K1578" t="s">
        <v>287</v>
      </c>
    </row>
    <row r="1579" spans="3:11" x14ac:dyDescent="0.3">
      <c r="C1579" s="377">
        <v>45209</v>
      </c>
      <c r="G1579" t="s">
        <v>1194</v>
      </c>
      <c r="H1579" t="s">
        <v>2640</v>
      </c>
      <c r="J1579">
        <v>50000</v>
      </c>
      <c r="K1579" t="s">
        <v>611</v>
      </c>
    </row>
    <row r="1580" spans="3:11" x14ac:dyDescent="0.3">
      <c r="C1580" s="377">
        <v>45209</v>
      </c>
      <c r="G1580" t="s">
        <v>1194</v>
      </c>
      <c r="H1580" t="s">
        <v>2641</v>
      </c>
      <c r="J1580">
        <v>25000</v>
      </c>
      <c r="K1580" t="s">
        <v>611</v>
      </c>
    </row>
    <row r="1581" spans="3:11" x14ac:dyDescent="0.3">
      <c r="C1581" s="377">
        <v>45209</v>
      </c>
      <c r="G1581" t="s">
        <v>1194</v>
      </c>
      <c r="H1581" t="s">
        <v>2623</v>
      </c>
      <c r="J1581">
        <v>30000</v>
      </c>
      <c r="K1581" t="s">
        <v>287</v>
      </c>
    </row>
    <row r="1582" spans="3:11" x14ac:dyDescent="0.3">
      <c r="C1582" s="377">
        <v>45209</v>
      </c>
      <c r="G1582" t="s">
        <v>1194</v>
      </c>
      <c r="H1582" t="s">
        <v>2623</v>
      </c>
      <c r="J1582">
        <v>25000</v>
      </c>
      <c r="K1582" t="s">
        <v>287</v>
      </c>
    </row>
    <row r="1583" spans="3:11" x14ac:dyDescent="0.3">
      <c r="C1583" s="377">
        <v>45209</v>
      </c>
      <c r="G1583" t="s">
        <v>1335</v>
      </c>
      <c r="H1583" t="s">
        <v>2584</v>
      </c>
      <c r="J1583">
        <v>35000</v>
      </c>
      <c r="K1583" t="s">
        <v>611</v>
      </c>
    </row>
    <row r="1584" spans="3:11" x14ac:dyDescent="0.3">
      <c r="C1584" s="377">
        <v>45209</v>
      </c>
      <c r="G1584" t="s">
        <v>1335</v>
      </c>
      <c r="H1584" t="s">
        <v>2624</v>
      </c>
      <c r="J1584">
        <v>100000</v>
      </c>
      <c r="K1584" t="s">
        <v>287</v>
      </c>
    </row>
    <row r="1585" spans="3:11" x14ac:dyDescent="0.3">
      <c r="C1585" s="377">
        <v>45209</v>
      </c>
      <c r="G1585" t="s">
        <v>1335</v>
      </c>
      <c r="H1585" t="s">
        <v>2624</v>
      </c>
      <c r="J1585">
        <v>150000</v>
      </c>
      <c r="K1585" t="s">
        <v>287</v>
      </c>
    </row>
    <row r="1586" spans="3:11" x14ac:dyDescent="0.3">
      <c r="C1586" s="377">
        <v>45209</v>
      </c>
      <c r="G1586" t="s">
        <v>1335</v>
      </c>
      <c r="H1586" t="s">
        <v>2624</v>
      </c>
      <c r="J1586">
        <v>250000</v>
      </c>
      <c r="K1586" t="s">
        <v>287</v>
      </c>
    </row>
    <row r="1587" spans="3:11" x14ac:dyDescent="0.3">
      <c r="C1587" s="377">
        <v>45209</v>
      </c>
      <c r="G1587" t="s">
        <v>1335</v>
      </c>
      <c r="H1587" t="s">
        <v>2585</v>
      </c>
      <c r="J1587" t="s">
        <v>2586</v>
      </c>
      <c r="K1587" t="s">
        <v>287</v>
      </c>
    </row>
    <row r="1588" spans="3:11" x14ac:dyDescent="0.3">
      <c r="C1588" s="377">
        <v>45209</v>
      </c>
      <c r="G1588" t="s">
        <v>1335</v>
      </c>
      <c r="H1588" t="s">
        <v>2585</v>
      </c>
      <c r="J1588" t="s">
        <v>2511</v>
      </c>
      <c r="K1588" t="s">
        <v>287</v>
      </c>
    </row>
    <row r="1589" spans="3:11" x14ac:dyDescent="0.3">
      <c r="C1589" s="377">
        <v>45209</v>
      </c>
      <c r="G1589" t="s">
        <v>1335</v>
      </c>
      <c r="H1589" t="s">
        <v>2585</v>
      </c>
      <c r="J1589" t="s">
        <v>2611</v>
      </c>
      <c r="K1589" t="s">
        <v>287</v>
      </c>
    </row>
    <row r="1590" spans="3:11" x14ac:dyDescent="0.3">
      <c r="C1590" s="377">
        <v>45209</v>
      </c>
      <c r="G1590" t="s">
        <v>1335</v>
      </c>
      <c r="H1590" t="s">
        <v>2588</v>
      </c>
      <c r="J1590">
        <v>500000</v>
      </c>
      <c r="K1590" t="s">
        <v>287</v>
      </c>
    </row>
    <row r="1591" spans="3:11" x14ac:dyDescent="0.3">
      <c r="C1591" s="377">
        <v>45209</v>
      </c>
      <c r="G1591" t="s">
        <v>1335</v>
      </c>
      <c r="H1591" t="s">
        <v>2588</v>
      </c>
      <c r="J1591">
        <v>1000000</v>
      </c>
      <c r="K1591" t="s">
        <v>287</v>
      </c>
    </row>
    <row r="1592" spans="3:11" x14ac:dyDescent="0.3">
      <c r="C1592" s="377">
        <v>45209</v>
      </c>
      <c r="G1592" t="s">
        <v>1335</v>
      </c>
      <c r="H1592" t="s">
        <v>2588</v>
      </c>
      <c r="J1592">
        <v>100000</v>
      </c>
      <c r="K1592" t="s">
        <v>287</v>
      </c>
    </row>
    <row r="1593" spans="3:11" x14ac:dyDescent="0.3">
      <c r="C1593" s="377">
        <v>45209</v>
      </c>
      <c r="G1593" t="s">
        <v>1335</v>
      </c>
      <c r="H1593" t="s">
        <v>2588</v>
      </c>
      <c r="J1593">
        <v>50000</v>
      </c>
      <c r="K1593" t="s">
        <v>287</v>
      </c>
    </row>
    <row r="1594" spans="3:11" x14ac:dyDescent="0.3">
      <c r="C1594" s="377">
        <v>45209</v>
      </c>
      <c r="G1594" t="s">
        <v>1335</v>
      </c>
      <c r="H1594" t="s">
        <v>2588</v>
      </c>
      <c r="J1594">
        <v>150000</v>
      </c>
      <c r="K1594" t="s">
        <v>287</v>
      </c>
    </row>
    <row r="1595" spans="3:11" x14ac:dyDescent="0.3">
      <c r="C1595" s="377">
        <v>45209</v>
      </c>
      <c r="G1595" t="s">
        <v>1335</v>
      </c>
      <c r="H1595" t="s">
        <v>2588</v>
      </c>
      <c r="J1595">
        <v>250000</v>
      </c>
      <c r="K1595" t="s">
        <v>287</v>
      </c>
    </row>
    <row r="1596" spans="3:11" x14ac:dyDescent="0.3">
      <c r="C1596" s="377">
        <v>45209</v>
      </c>
      <c r="G1596" t="s">
        <v>1335</v>
      </c>
      <c r="H1596" t="s">
        <v>2643</v>
      </c>
      <c r="J1596">
        <v>250000</v>
      </c>
      <c r="K1596" t="s">
        <v>287</v>
      </c>
    </row>
    <row r="1597" spans="3:11" x14ac:dyDescent="0.3">
      <c r="C1597" s="377">
        <v>45209</v>
      </c>
      <c r="G1597" t="s">
        <v>1335</v>
      </c>
      <c r="H1597" t="s">
        <v>2590</v>
      </c>
      <c r="J1597">
        <v>10000</v>
      </c>
      <c r="K1597" t="s">
        <v>287</v>
      </c>
    </row>
    <row r="1598" spans="3:11" x14ac:dyDescent="0.3">
      <c r="C1598" s="377">
        <v>45209</v>
      </c>
      <c r="G1598" t="s">
        <v>1335</v>
      </c>
      <c r="H1598" t="s">
        <v>2625</v>
      </c>
      <c r="J1598">
        <v>500000</v>
      </c>
      <c r="K1598" t="s">
        <v>287</v>
      </c>
    </row>
    <row r="1599" spans="3:11" x14ac:dyDescent="0.3">
      <c r="C1599" s="377">
        <v>45209</v>
      </c>
      <c r="G1599" t="s">
        <v>1335</v>
      </c>
      <c r="H1599" t="s">
        <v>2625</v>
      </c>
      <c r="J1599">
        <v>100000</v>
      </c>
      <c r="K1599" t="s">
        <v>287</v>
      </c>
    </row>
    <row r="1600" spans="3:11" x14ac:dyDescent="0.3">
      <c r="C1600" s="377">
        <v>45209</v>
      </c>
      <c r="G1600" t="s">
        <v>1335</v>
      </c>
      <c r="H1600" t="s">
        <v>2625</v>
      </c>
      <c r="J1600">
        <v>250000</v>
      </c>
      <c r="K1600" t="s">
        <v>287</v>
      </c>
    </row>
    <row r="1601" spans="3:11" x14ac:dyDescent="0.3">
      <c r="C1601" s="377">
        <v>45209</v>
      </c>
      <c r="G1601" t="s">
        <v>1335</v>
      </c>
      <c r="H1601" t="s">
        <v>2625</v>
      </c>
      <c r="J1601">
        <v>10000</v>
      </c>
      <c r="K1601" t="s">
        <v>287</v>
      </c>
    </row>
    <row r="1602" spans="3:11" x14ac:dyDescent="0.3">
      <c r="C1602" s="377">
        <v>45209</v>
      </c>
      <c r="G1602" t="s">
        <v>1335</v>
      </c>
      <c r="H1602" t="s">
        <v>2625</v>
      </c>
      <c r="J1602">
        <v>150000</v>
      </c>
      <c r="K1602" t="s">
        <v>287</v>
      </c>
    </row>
    <row r="1603" spans="3:11" x14ac:dyDescent="0.3">
      <c r="C1603" s="377">
        <v>45209</v>
      </c>
      <c r="G1603" t="s">
        <v>1335</v>
      </c>
      <c r="H1603" t="s">
        <v>2591</v>
      </c>
      <c r="J1603">
        <v>25000</v>
      </c>
      <c r="K1603" t="s">
        <v>287</v>
      </c>
    </row>
    <row r="1604" spans="3:11" x14ac:dyDescent="0.3">
      <c r="C1604" s="377">
        <v>45209</v>
      </c>
      <c r="G1604" t="s">
        <v>1335</v>
      </c>
      <c r="H1604" t="s">
        <v>2591</v>
      </c>
      <c r="J1604">
        <v>5000</v>
      </c>
      <c r="K1604" t="s">
        <v>287</v>
      </c>
    </row>
    <row r="1605" spans="3:11" x14ac:dyDescent="0.3">
      <c r="C1605" s="377">
        <v>45209</v>
      </c>
      <c r="G1605" t="s">
        <v>1335</v>
      </c>
      <c r="H1605" t="s">
        <v>2644</v>
      </c>
      <c r="J1605">
        <v>250000</v>
      </c>
      <c r="K1605" t="s">
        <v>247</v>
      </c>
    </row>
    <row r="1606" spans="3:11" x14ac:dyDescent="0.3">
      <c r="C1606" s="377">
        <v>45209</v>
      </c>
      <c r="G1606" t="s">
        <v>1335</v>
      </c>
      <c r="H1606" t="s">
        <v>2645</v>
      </c>
      <c r="J1606">
        <v>25000</v>
      </c>
      <c r="K1606" t="s">
        <v>287</v>
      </c>
    </row>
    <row r="1607" spans="3:11" x14ac:dyDescent="0.3">
      <c r="C1607" s="377">
        <v>45209</v>
      </c>
      <c r="G1607" t="s">
        <v>1335</v>
      </c>
      <c r="H1607" t="s">
        <v>2595</v>
      </c>
      <c r="J1607">
        <v>10000</v>
      </c>
      <c r="K1607" t="s">
        <v>287</v>
      </c>
    </row>
    <row r="1608" spans="3:11" x14ac:dyDescent="0.3">
      <c r="C1608" s="377">
        <v>45209</v>
      </c>
      <c r="G1608" t="s">
        <v>1335</v>
      </c>
      <c r="H1608" t="s">
        <v>2492</v>
      </c>
      <c r="J1608">
        <v>2000000</v>
      </c>
      <c r="K1608" t="s">
        <v>287</v>
      </c>
    </row>
    <row r="1609" spans="3:11" x14ac:dyDescent="0.3">
      <c r="C1609" s="377">
        <v>45209</v>
      </c>
      <c r="G1609" t="s">
        <v>1335</v>
      </c>
      <c r="H1609" t="s">
        <v>2492</v>
      </c>
      <c r="J1609">
        <v>500000</v>
      </c>
      <c r="K1609" t="s">
        <v>287</v>
      </c>
    </row>
    <row r="1610" spans="3:11" x14ac:dyDescent="0.3">
      <c r="C1610" s="377">
        <v>45209</v>
      </c>
      <c r="G1610" t="s">
        <v>1335</v>
      </c>
      <c r="H1610" t="s">
        <v>2492</v>
      </c>
      <c r="J1610">
        <v>1000000</v>
      </c>
      <c r="K1610" t="s">
        <v>287</v>
      </c>
    </row>
    <row r="1611" spans="3:11" x14ac:dyDescent="0.3">
      <c r="C1611" s="377">
        <v>45209</v>
      </c>
      <c r="G1611" t="s">
        <v>1335</v>
      </c>
      <c r="H1611" t="s">
        <v>2492</v>
      </c>
      <c r="J1611">
        <v>2500</v>
      </c>
      <c r="K1611" t="s">
        <v>287</v>
      </c>
    </row>
    <row r="1612" spans="3:11" x14ac:dyDescent="0.3">
      <c r="C1612" s="377">
        <v>45209</v>
      </c>
      <c r="G1612" t="s">
        <v>1335</v>
      </c>
      <c r="H1612" t="s">
        <v>2492</v>
      </c>
      <c r="J1612"/>
      <c r="K1612" t="s">
        <v>287</v>
      </c>
    </row>
    <row r="1613" spans="3:11" x14ac:dyDescent="0.3">
      <c r="C1613" s="377">
        <v>45209</v>
      </c>
      <c r="G1613" t="s">
        <v>1335</v>
      </c>
      <c r="H1613" t="s">
        <v>2492</v>
      </c>
      <c r="J1613">
        <v>1000</v>
      </c>
      <c r="K1613" t="s">
        <v>287</v>
      </c>
    </row>
    <row r="1614" spans="3:11" x14ac:dyDescent="0.3">
      <c r="C1614" s="377">
        <v>45209</v>
      </c>
      <c r="G1614" t="s">
        <v>1335</v>
      </c>
      <c r="H1614" t="s">
        <v>2492</v>
      </c>
      <c r="J1614">
        <v>5000</v>
      </c>
      <c r="K1614" t="s">
        <v>287</v>
      </c>
    </row>
    <row r="1615" spans="3:11" x14ac:dyDescent="0.3">
      <c r="C1615" s="377">
        <v>45209</v>
      </c>
      <c r="G1615" t="s">
        <v>1335</v>
      </c>
      <c r="H1615" t="s">
        <v>2492</v>
      </c>
      <c r="J1615">
        <v>25000</v>
      </c>
      <c r="K1615" t="s">
        <v>287</v>
      </c>
    </row>
    <row r="1616" spans="3:11" x14ac:dyDescent="0.3">
      <c r="C1616" s="377">
        <v>45209</v>
      </c>
      <c r="G1616" t="s">
        <v>1335</v>
      </c>
      <c r="H1616" t="s">
        <v>2492</v>
      </c>
      <c r="J1616">
        <v>10000</v>
      </c>
      <c r="K1616" t="s">
        <v>287</v>
      </c>
    </row>
    <row r="1617" spans="3:11" x14ac:dyDescent="0.3">
      <c r="C1617" s="377">
        <v>45209</v>
      </c>
      <c r="G1617" t="s">
        <v>1335</v>
      </c>
      <c r="H1617" t="s">
        <v>2492</v>
      </c>
      <c r="J1617">
        <v>50000</v>
      </c>
      <c r="K1617" t="s">
        <v>287</v>
      </c>
    </row>
    <row r="1618" spans="3:11" x14ac:dyDescent="0.3">
      <c r="C1618" s="377">
        <v>45209</v>
      </c>
      <c r="G1618" t="s">
        <v>1335</v>
      </c>
      <c r="H1618" t="s">
        <v>2492</v>
      </c>
      <c r="J1618">
        <v>250000</v>
      </c>
      <c r="K1618" t="s">
        <v>287</v>
      </c>
    </row>
    <row r="1619" spans="3:11" x14ac:dyDescent="0.3">
      <c r="C1619" s="377">
        <v>45209</v>
      </c>
      <c r="G1619" t="s">
        <v>1335</v>
      </c>
      <c r="H1619" t="s">
        <v>2646</v>
      </c>
      <c r="J1619" t="s">
        <v>2611</v>
      </c>
      <c r="K1619" t="s">
        <v>287</v>
      </c>
    </row>
    <row r="1620" spans="3:11" x14ac:dyDescent="0.3">
      <c r="C1620" s="377">
        <v>45209</v>
      </c>
      <c r="G1620" t="s">
        <v>1335</v>
      </c>
      <c r="H1620" t="s">
        <v>2496</v>
      </c>
      <c r="J1620">
        <v>1000000</v>
      </c>
      <c r="K1620" t="s">
        <v>287</v>
      </c>
    </row>
    <row r="1621" spans="3:11" x14ac:dyDescent="0.3">
      <c r="C1621" s="377">
        <v>45209</v>
      </c>
      <c r="G1621" t="s">
        <v>1335</v>
      </c>
      <c r="H1621" t="s">
        <v>2496</v>
      </c>
      <c r="J1621">
        <v>500000</v>
      </c>
      <c r="K1621" t="s">
        <v>287</v>
      </c>
    </row>
    <row r="1622" spans="3:11" x14ac:dyDescent="0.3">
      <c r="C1622" s="377">
        <v>45209</v>
      </c>
      <c r="G1622" t="s">
        <v>1335</v>
      </c>
      <c r="H1622" t="s">
        <v>2496</v>
      </c>
      <c r="J1622">
        <v>100000</v>
      </c>
      <c r="K1622" t="s">
        <v>287</v>
      </c>
    </row>
    <row r="1623" spans="3:11" x14ac:dyDescent="0.3">
      <c r="C1623" s="377">
        <v>45209</v>
      </c>
      <c r="G1623" t="s">
        <v>1335</v>
      </c>
      <c r="H1623" t="s">
        <v>2496</v>
      </c>
      <c r="J1623">
        <v>2500</v>
      </c>
      <c r="K1623" t="s">
        <v>287</v>
      </c>
    </row>
    <row r="1624" spans="3:11" x14ac:dyDescent="0.3">
      <c r="C1624" s="377">
        <v>45209</v>
      </c>
      <c r="G1624" t="s">
        <v>1335</v>
      </c>
      <c r="H1624" t="s">
        <v>2496</v>
      </c>
      <c r="J1624"/>
      <c r="K1624" t="s">
        <v>287</v>
      </c>
    </row>
    <row r="1625" spans="3:11" x14ac:dyDescent="0.3">
      <c r="C1625" s="377">
        <v>45209</v>
      </c>
      <c r="G1625" t="s">
        <v>1335</v>
      </c>
      <c r="H1625" t="s">
        <v>2496</v>
      </c>
      <c r="J1625">
        <v>1000</v>
      </c>
      <c r="K1625" t="s">
        <v>287</v>
      </c>
    </row>
    <row r="1626" spans="3:11" x14ac:dyDescent="0.3">
      <c r="C1626" s="377">
        <v>45209</v>
      </c>
      <c r="G1626" t="s">
        <v>1335</v>
      </c>
      <c r="H1626" t="s">
        <v>2496</v>
      </c>
      <c r="J1626">
        <v>5000</v>
      </c>
      <c r="K1626" t="s">
        <v>287</v>
      </c>
    </row>
    <row r="1627" spans="3:11" x14ac:dyDescent="0.3">
      <c r="C1627" s="377">
        <v>45209</v>
      </c>
      <c r="G1627" t="s">
        <v>1335</v>
      </c>
      <c r="H1627" t="s">
        <v>2496</v>
      </c>
      <c r="J1627">
        <v>25000</v>
      </c>
      <c r="K1627" t="s">
        <v>287</v>
      </c>
    </row>
    <row r="1628" spans="3:11" x14ac:dyDescent="0.3">
      <c r="C1628" s="377">
        <v>45209</v>
      </c>
      <c r="G1628" t="s">
        <v>1335</v>
      </c>
      <c r="H1628" t="s">
        <v>2496</v>
      </c>
      <c r="J1628">
        <v>10000</v>
      </c>
      <c r="K1628" t="s">
        <v>287</v>
      </c>
    </row>
    <row r="1629" spans="3:11" x14ac:dyDescent="0.3">
      <c r="C1629" s="377">
        <v>45209</v>
      </c>
      <c r="G1629" t="s">
        <v>1335</v>
      </c>
      <c r="H1629" t="s">
        <v>2496</v>
      </c>
      <c r="J1629">
        <v>50000</v>
      </c>
      <c r="K1629" t="s">
        <v>287</v>
      </c>
    </row>
    <row r="1630" spans="3:11" x14ac:dyDescent="0.3">
      <c r="C1630" s="377">
        <v>45209</v>
      </c>
      <c r="G1630" t="s">
        <v>1335</v>
      </c>
      <c r="H1630" t="s">
        <v>2627</v>
      </c>
      <c r="J1630">
        <v>100000</v>
      </c>
      <c r="K1630" t="s">
        <v>287</v>
      </c>
    </row>
    <row r="1631" spans="3:11" x14ac:dyDescent="0.3">
      <c r="C1631" s="377">
        <v>45209</v>
      </c>
      <c r="G1631" t="s">
        <v>1335</v>
      </c>
      <c r="H1631" t="s">
        <v>2627</v>
      </c>
      <c r="J1631">
        <v>45000</v>
      </c>
      <c r="K1631" t="s">
        <v>287</v>
      </c>
    </row>
    <row r="1632" spans="3:11" x14ac:dyDescent="0.3">
      <c r="C1632" s="377">
        <v>45209</v>
      </c>
      <c r="G1632" t="s">
        <v>1335</v>
      </c>
      <c r="H1632" t="s">
        <v>2627</v>
      </c>
      <c r="J1632">
        <v>50000</v>
      </c>
      <c r="K1632" t="s">
        <v>287</v>
      </c>
    </row>
    <row r="1633" spans="3:11" x14ac:dyDescent="0.3">
      <c r="C1633" s="377">
        <v>45209</v>
      </c>
      <c r="G1633" t="s">
        <v>1335</v>
      </c>
      <c r="H1633" t="s">
        <v>2627</v>
      </c>
      <c r="J1633">
        <v>150000</v>
      </c>
      <c r="K1633" t="s">
        <v>287</v>
      </c>
    </row>
    <row r="1634" spans="3:11" x14ac:dyDescent="0.3">
      <c r="C1634" s="377">
        <v>45209</v>
      </c>
      <c r="G1634" t="s">
        <v>1335</v>
      </c>
      <c r="H1634" t="s">
        <v>2627</v>
      </c>
      <c r="J1634">
        <v>250000</v>
      </c>
      <c r="K1634" t="s">
        <v>287</v>
      </c>
    </row>
    <row r="1635" spans="3:11" x14ac:dyDescent="0.3">
      <c r="C1635" s="377">
        <v>45209</v>
      </c>
      <c r="G1635" t="s">
        <v>1335</v>
      </c>
      <c r="H1635" t="s">
        <v>2628</v>
      </c>
      <c r="J1635">
        <v>100000</v>
      </c>
      <c r="K1635" t="s">
        <v>287</v>
      </c>
    </row>
    <row r="1636" spans="3:11" x14ac:dyDescent="0.3">
      <c r="C1636" s="377">
        <v>45209</v>
      </c>
      <c r="G1636" t="s">
        <v>1335</v>
      </c>
      <c r="H1636" t="s">
        <v>2599</v>
      </c>
      <c r="J1636">
        <v>5000</v>
      </c>
      <c r="K1636" t="s">
        <v>287</v>
      </c>
    </row>
    <row r="1637" spans="3:11" x14ac:dyDescent="0.3">
      <c r="C1637" s="377">
        <v>45209</v>
      </c>
      <c r="G1637" t="s">
        <v>1335</v>
      </c>
      <c r="H1637" t="s">
        <v>2630</v>
      </c>
      <c r="J1637">
        <v>250000</v>
      </c>
      <c r="K1637" t="s">
        <v>287</v>
      </c>
    </row>
    <row r="1638" spans="3:11" x14ac:dyDescent="0.3">
      <c r="C1638" s="377">
        <v>45209</v>
      </c>
      <c r="G1638" t="s">
        <v>1335</v>
      </c>
      <c r="H1638" t="s">
        <v>2630</v>
      </c>
      <c r="J1638">
        <v>50000</v>
      </c>
      <c r="K1638" t="s">
        <v>287</v>
      </c>
    </row>
    <row r="1639" spans="3:11" x14ac:dyDescent="0.3">
      <c r="C1639" s="377">
        <v>45209</v>
      </c>
      <c r="G1639" t="s">
        <v>1335</v>
      </c>
      <c r="H1639" t="s">
        <v>590</v>
      </c>
      <c r="J1639">
        <v>10000</v>
      </c>
      <c r="K1639" t="s">
        <v>287</v>
      </c>
    </row>
    <row r="1640" spans="3:11" x14ac:dyDescent="0.3">
      <c r="C1640" s="377">
        <v>45209</v>
      </c>
      <c r="G1640" t="s">
        <v>1335</v>
      </c>
      <c r="H1640" t="s">
        <v>590</v>
      </c>
      <c r="J1640">
        <v>25000</v>
      </c>
      <c r="K1640" t="s">
        <v>287</v>
      </c>
    </row>
    <row r="1641" spans="3:11" x14ac:dyDescent="0.3">
      <c r="C1641" s="377">
        <v>45209</v>
      </c>
      <c r="G1641" t="s">
        <v>1335</v>
      </c>
      <c r="H1641" t="s">
        <v>590</v>
      </c>
      <c r="J1641"/>
      <c r="K1641" t="s">
        <v>287</v>
      </c>
    </row>
    <row r="1642" spans="3:11" x14ac:dyDescent="0.3">
      <c r="C1642" s="377">
        <v>45209</v>
      </c>
      <c r="G1642" t="s">
        <v>1335</v>
      </c>
      <c r="H1642" t="s">
        <v>2647</v>
      </c>
      <c r="J1642">
        <v>50000</v>
      </c>
      <c r="K1642" t="s">
        <v>287</v>
      </c>
    </row>
    <row r="1643" spans="3:11" x14ac:dyDescent="0.3">
      <c r="C1643" s="377">
        <v>45209</v>
      </c>
      <c r="G1643" t="s">
        <v>1335</v>
      </c>
      <c r="H1643" t="s">
        <v>2634</v>
      </c>
      <c r="J1643">
        <v>25000</v>
      </c>
      <c r="K1643" t="s">
        <v>287</v>
      </c>
    </row>
    <row r="1644" spans="3:11" x14ac:dyDescent="0.3">
      <c r="C1644" s="377">
        <v>45209</v>
      </c>
      <c r="G1644" t="s">
        <v>1335</v>
      </c>
      <c r="H1644" t="s">
        <v>2601</v>
      </c>
      <c r="J1644">
        <v>2500</v>
      </c>
      <c r="K1644" t="s">
        <v>611</v>
      </c>
    </row>
    <row r="1645" spans="3:11" x14ac:dyDescent="0.3">
      <c r="C1645" s="377">
        <v>45209</v>
      </c>
      <c r="G1645" t="s">
        <v>1335</v>
      </c>
      <c r="H1645" t="s">
        <v>619</v>
      </c>
      <c r="J1645">
        <v>500000</v>
      </c>
      <c r="K1645" t="s">
        <v>401</v>
      </c>
    </row>
    <row r="1646" spans="3:11" x14ac:dyDescent="0.3">
      <c r="C1646" s="377">
        <v>45209</v>
      </c>
      <c r="G1646" t="s">
        <v>1335</v>
      </c>
      <c r="H1646" t="s">
        <v>619</v>
      </c>
      <c r="J1646">
        <v>40000</v>
      </c>
      <c r="K1646" t="s">
        <v>401</v>
      </c>
    </row>
    <row r="1647" spans="3:11" x14ac:dyDescent="0.3">
      <c r="C1647" s="377">
        <v>45209</v>
      </c>
      <c r="G1647" t="s">
        <v>1335</v>
      </c>
      <c r="H1647" t="s">
        <v>619</v>
      </c>
      <c r="J1647">
        <v>100000</v>
      </c>
      <c r="K1647" t="s">
        <v>401</v>
      </c>
    </row>
    <row r="1648" spans="3:11" x14ac:dyDescent="0.3">
      <c r="C1648" s="377">
        <v>45209</v>
      </c>
      <c r="G1648" t="s">
        <v>1335</v>
      </c>
      <c r="H1648" t="s">
        <v>619</v>
      </c>
      <c r="J1648">
        <v>1000000</v>
      </c>
      <c r="K1648" t="s">
        <v>401</v>
      </c>
    </row>
    <row r="1649" spans="3:11" x14ac:dyDescent="0.3">
      <c r="C1649" s="377">
        <v>45209</v>
      </c>
      <c r="G1649" t="s">
        <v>1335</v>
      </c>
      <c r="H1649" t="s">
        <v>619</v>
      </c>
      <c r="J1649">
        <v>20000</v>
      </c>
      <c r="K1649" t="s">
        <v>401</v>
      </c>
    </row>
    <row r="1650" spans="3:11" x14ac:dyDescent="0.3">
      <c r="C1650" s="377">
        <v>45209</v>
      </c>
      <c r="G1650" t="s">
        <v>1335</v>
      </c>
      <c r="H1650" t="s">
        <v>619</v>
      </c>
      <c r="J1650"/>
      <c r="K1650" t="s">
        <v>401</v>
      </c>
    </row>
    <row r="1651" spans="3:11" x14ac:dyDescent="0.3">
      <c r="C1651" s="377">
        <v>45209</v>
      </c>
      <c r="G1651" t="s">
        <v>1335</v>
      </c>
      <c r="H1651" t="s">
        <v>619</v>
      </c>
      <c r="J1651">
        <v>25000</v>
      </c>
      <c r="K1651" t="s">
        <v>401</v>
      </c>
    </row>
    <row r="1652" spans="3:11" x14ac:dyDescent="0.3">
      <c r="C1652" s="377">
        <v>45209</v>
      </c>
      <c r="G1652" t="s">
        <v>1335</v>
      </c>
      <c r="H1652" t="s">
        <v>619</v>
      </c>
      <c r="J1652">
        <v>50000</v>
      </c>
      <c r="K1652" t="s">
        <v>401</v>
      </c>
    </row>
    <row r="1653" spans="3:11" x14ac:dyDescent="0.3">
      <c r="C1653" s="377">
        <v>45209</v>
      </c>
      <c r="G1653" t="s">
        <v>1335</v>
      </c>
      <c r="H1653" t="s">
        <v>619</v>
      </c>
      <c r="J1653">
        <v>150000</v>
      </c>
      <c r="K1653" t="s">
        <v>401</v>
      </c>
    </row>
    <row r="1654" spans="3:11" x14ac:dyDescent="0.3">
      <c r="C1654" s="377">
        <v>45209</v>
      </c>
      <c r="G1654" t="s">
        <v>1335</v>
      </c>
      <c r="H1654" t="s">
        <v>619</v>
      </c>
      <c r="J1654">
        <v>250000</v>
      </c>
      <c r="K1654" t="s">
        <v>401</v>
      </c>
    </row>
    <row r="1655" spans="3:11" x14ac:dyDescent="0.3">
      <c r="C1655" s="377">
        <v>45209</v>
      </c>
      <c r="G1655" t="s">
        <v>1335</v>
      </c>
      <c r="H1655" t="s">
        <v>619</v>
      </c>
      <c r="J1655" t="s">
        <v>2445</v>
      </c>
      <c r="K1655" t="s">
        <v>401</v>
      </c>
    </row>
    <row r="1656" spans="3:11" x14ac:dyDescent="0.3">
      <c r="C1656" s="377">
        <v>45209</v>
      </c>
      <c r="G1656" t="s">
        <v>1335</v>
      </c>
      <c r="H1656" t="s">
        <v>2514</v>
      </c>
      <c r="J1656">
        <v>2500</v>
      </c>
      <c r="K1656" t="s">
        <v>401</v>
      </c>
    </row>
    <row r="1657" spans="3:11" x14ac:dyDescent="0.3">
      <c r="C1657" s="377">
        <v>45209</v>
      </c>
      <c r="G1657" t="s">
        <v>1335</v>
      </c>
      <c r="H1657" t="s">
        <v>2514</v>
      </c>
      <c r="J1657"/>
      <c r="K1657" t="s">
        <v>401</v>
      </c>
    </row>
    <row r="1658" spans="3:11" x14ac:dyDescent="0.3">
      <c r="C1658" s="377">
        <v>45209</v>
      </c>
      <c r="G1658" t="s">
        <v>1335</v>
      </c>
      <c r="H1658" t="s">
        <v>2514</v>
      </c>
      <c r="J1658">
        <v>25000</v>
      </c>
      <c r="K1658" t="s">
        <v>401</v>
      </c>
    </row>
    <row r="1659" spans="3:11" x14ac:dyDescent="0.3">
      <c r="C1659" s="377">
        <v>45209</v>
      </c>
      <c r="G1659" t="s">
        <v>1335</v>
      </c>
      <c r="H1659" t="s">
        <v>2514</v>
      </c>
      <c r="J1659">
        <v>1000</v>
      </c>
      <c r="K1659" t="s">
        <v>401</v>
      </c>
    </row>
    <row r="1660" spans="3:11" x14ac:dyDescent="0.3">
      <c r="C1660" s="377">
        <v>45209</v>
      </c>
      <c r="G1660" t="s">
        <v>1335</v>
      </c>
      <c r="H1660" t="s">
        <v>2514</v>
      </c>
      <c r="J1660">
        <v>5000</v>
      </c>
      <c r="K1660" t="s">
        <v>401</v>
      </c>
    </row>
    <row r="1661" spans="3:11" x14ac:dyDescent="0.3">
      <c r="C1661" s="377">
        <v>45209</v>
      </c>
      <c r="G1661" t="s">
        <v>1335</v>
      </c>
      <c r="H1661" t="s">
        <v>2514</v>
      </c>
      <c r="J1661">
        <v>10000</v>
      </c>
      <c r="K1661" t="s">
        <v>401</v>
      </c>
    </row>
    <row r="1662" spans="3:11" x14ac:dyDescent="0.3">
      <c r="C1662" s="377">
        <v>45209</v>
      </c>
      <c r="G1662" t="s">
        <v>1335</v>
      </c>
      <c r="H1662" t="s">
        <v>2514</v>
      </c>
      <c r="J1662">
        <v>50000</v>
      </c>
      <c r="K1662" t="s">
        <v>401</v>
      </c>
    </row>
    <row r="1663" spans="3:11" x14ac:dyDescent="0.3">
      <c r="C1663" s="377">
        <v>45209</v>
      </c>
      <c r="G1663" t="s">
        <v>1335</v>
      </c>
      <c r="H1663" t="s">
        <v>2607</v>
      </c>
      <c r="J1663">
        <v>10000</v>
      </c>
      <c r="K1663" t="s">
        <v>287</v>
      </c>
    </row>
    <row r="1664" spans="3:11" x14ac:dyDescent="0.3">
      <c r="C1664" s="377">
        <v>45209</v>
      </c>
      <c r="G1664" t="s">
        <v>1335</v>
      </c>
      <c r="H1664" t="s">
        <v>2637</v>
      </c>
      <c r="J1664">
        <v>10000</v>
      </c>
      <c r="K1664" t="s">
        <v>287</v>
      </c>
    </row>
    <row r="1665" spans="3:11" x14ac:dyDescent="0.3">
      <c r="C1665" s="377">
        <v>45209</v>
      </c>
      <c r="G1665" t="s">
        <v>1335</v>
      </c>
      <c r="H1665" t="s">
        <v>2637</v>
      </c>
      <c r="J1665">
        <v>100000</v>
      </c>
      <c r="K1665" t="s">
        <v>287</v>
      </c>
    </row>
    <row r="1666" spans="3:11" x14ac:dyDescent="0.3">
      <c r="C1666" s="377">
        <v>45209</v>
      </c>
      <c r="G1666" t="s">
        <v>1335</v>
      </c>
      <c r="H1666" t="s">
        <v>344</v>
      </c>
      <c r="J1666"/>
      <c r="K1666" t="s">
        <v>287</v>
      </c>
    </row>
    <row r="1667" spans="3:11" x14ac:dyDescent="0.3">
      <c r="C1667" s="377">
        <v>45209</v>
      </c>
      <c r="G1667" t="s">
        <v>1335</v>
      </c>
      <c r="H1667" t="s">
        <v>344</v>
      </c>
      <c r="J1667">
        <v>25000</v>
      </c>
      <c r="K1667" t="s">
        <v>287</v>
      </c>
    </row>
    <row r="1668" spans="3:11" x14ac:dyDescent="0.3">
      <c r="C1668" s="377">
        <v>45209</v>
      </c>
      <c r="G1668" t="s">
        <v>1335</v>
      </c>
      <c r="H1668" t="s">
        <v>344</v>
      </c>
      <c r="J1668">
        <v>10000</v>
      </c>
      <c r="K1668" t="s">
        <v>287</v>
      </c>
    </row>
    <row r="1669" spans="3:11" x14ac:dyDescent="0.3">
      <c r="C1669" s="377">
        <v>45209</v>
      </c>
      <c r="G1669" t="s">
        <v>1335</v>
      </c>
      <c r="H1669" t="s">
        <v>344</v>
      </c>
      <c r="J1669">
        <v>50000</v>
      </c>
      <c r="K1669" t="s">
        <v>287</v>
      </c>
    </row>
    <row r="1670" spans="3:11" x14ac:dyDescent="0.3">
      <c r="C1670" s="377">
        <v>45209</v>
      </c>
      <c r="G1670" t="s">
        <v>1335</v>
      </c>
      <c r="H1670" t="s">
        <v>344</v>
      </c>
      <c r="J1670" t="s">
        <v>3035</v>
      </c>
      <c r="K1670" t="s">
        <v>287</v>
      </c>
    </row>
    <row r="1671" spans="3:11" x14ac:dyDescent="0.3">
      <c r="C1671" s="377">
        <v>45209</v>
      </c>
      <c r="G1671" t="s">
        <v>1335</v>
      </c>
      <c r="H1671" t="s">
        <v>344</v>
      </c>
      <c r="J1671">
        <v>15000</v>
      </c>
      <c r="K1671" t="s">
        <v>287</v>
      </c>
    </row>
    <row r="1672" spans="3:11" x14ac:dyDescent="0.3">
      <c r="C1672" s="377">
        <v>45209</v>
      </c>
      <c r="G1672" t="s">
        <v>1335</v>
      </c>
      <c r="H1672" t="s">
        <v>1520</v>
      </c>
      <c r="J1672" t="s">
        <v>3043</v>
      </c>
      <c r="K1672" t="s">
        <v>287</v>
      </c>
    </row>
    <row r="1673" spans="3:11" x14ac:dyDescent="0.3">
      <c r="C1673" s="377">
        <v>45209</v>
      </c>
      <c r="G1673" t="s">
        <v>1335</v>
      </c>
      <c r="H1673" t="s">
        <v>1520</v>
      </c>
      <c r="J1673">
        <v>25000</v>
      </c>
      <c r="K1673" t="s">
        <v>287</v>
      </c>
    </row>
    <row r="1674" spans="3:11" x14ac:dyDescent="0.3">
      <c r="C1674" s="377">
        <v>45209</v>
      </c>
      <c r="G1674" t="s">
        <v>1335</v>
      </c>
      <c r="H1674" t="s">
        <v>1520</v>
      </c>
      <c r="J1674" t="s">
        <v>3044</v>
      </c>
      <c r="K1674" t="s">
        <v>287</v>
      </c>
    </row>
    <row r="1675" spans="3:11" x14ac:dyDescent="0.3">
      <c r="C1675" s="377">
        <v>45209</v>
      </c>
      <c r="G1675" t="s">
        <v>1335</v>
      </c>
      <c r="H1675" t="s">
        <v>1520</v>
      </c>
      <c r="J1675">
        <v>250000</v>
      </c>
      <c r="K1675" t="s">
        <v>287</v>
      </c>
    </row>
    <row r="1676" spans="3:11" x14ac:dyDescent="0.3">
      <c r="C1676" s="377">
        <v>45209</v>
      </c>
      <c r="G1676" t="s">
        <v>1335</v>
      </c>
      <c r="H1676" t="s">
        <v>1520</v>
      </c>
      <c r="J1676" t="s">
        <v>3045</v>
      </c>
      <c r="K1676" t="s">
        <v>287</v>
      </c>
    </row>
    <row r="1677" spans="3:11" x14ac:dyDescent="0.3">
      <c r="C1677" s="377">
        <v>45209</v>
      </c>
      <c r="G1677" t="s">
        <v>1335</v>
      </c>
      <c r="H1677" t="s">
        <v>1520</v>
      </c>
      <c r="J1677" t="s">
        <v>3046</v>
      </c>
      <c r="K1677" t="s">
        <v>287</v>
      </c>
    </row>
    <row r="1678" spans="3:11" x14ac:dyDescent="0.3">
      <c r="C1678" s="377">
        <v>45209</v>
      </c>
      <c r="G1678" t="s">
        <v>1335</v>
      </c>
      <c r="H1678" t="s">
        <v>2610</v>
      </c>
      <c r="J1678" t="s">
        <v>2511</v>
      </c>
      <c r="K1678" t="s">
        <v>287</v>
      </c>
    </row>
    <row r="1679" spans="3:11" x14ac:dyDescent="0.3">
      <c r="C1679" s="377">
        <v>45209</v>
      </c>
      <c r="G1679" t="s">
        <v>1335</v>
      </c>
      <c r="H1679" t="s">
        <v>2610</v>
      </c>
      <c r="J1679" t="s">
        <v>2611</v>
      </c>
      <c r="K1679" t="s">
        <v>287</v>
      </c>
    </row>
    <row r="1680" spans="3:11" x14ac:dyDescent="0.3">
      <c r="C1680" s="377">
        <v>45209</v>
      </c>
      <c r="G1680" t="s">
        <v>1335</v>
      </c>
      <c r="H1680" t="s">
        <v>2648</v>
      </c>
      <c r="J1680">
        <v>50000</v>
      </c>
      <c r="K1680" t="s">
        <v>287</v>
      </c>
    </row>
    <row r="1681" spans="3:11" x14ac:dyDescent="0.3">
      <c r="C1681" s="377">
        <v>45209</v>
      </c>
      <c r="G1681" t="s">
        <v>1335</v>
      </c>
      <c r="H1681" t="s">
        <v>2648</v>
      </c>
      <c r="J1681">
        <v>150000</v>
      </c>
      <c r="K1681" t="s">
        <v>287</v>
      </c>
    </row>
    <row r="1682" spans="3:11" x14ac:dyDescent="0.3">
      <c r="C1682" s="377">
        <v>45209</v>
      </c>
      <c r="G1682" t="s">
        <v>1335</v>
      </c>
      <c r="H1682" t="s">
        <v>2648</v>
      </c>
      <c r="J1682">
        <v>250000</v>
      </c>
      <c r="K1682" t="s">
        <v>287</v>
      </c>
    </row>
    <row r="1683" spans="3:11" x14ac:dyDescent="0.3">
      <c r="C1683" s="377">
        <v>45209</v>
      </c>
      <c r="G1683" t="s">
        <v>1335</v>
      </c>
      <c r="H1683" t="s">
        <v>2648</v>
      </c>
      <c r="J1683">
        <v>100000</v>
      </c>
      <c r="K1683" t="s">
        <v>287</v>
      </c>
    </row>
    <row r="1684" spans="3:11" x14ac:dyDescent="0.3">
      <c r="C1684" s="377">
        <v>45209</v>
      </c>
      <c r="G1684" t="s">
        <v>1335</v>
      </c>
      <c r="H1684" t="s">
        <v>2638</v>
      </c>
      <c r="J1684">
        <v>20000</v>
      </c>
      <c r="K1684" t="s">
        <v>287</v>
      </c>
    </row>
    <row r="1685" spans="3:11" x14ac:dyDescent="0.3">
      <c r="C1685" s="377">
        <v>45209</v>
      </c>
      <c r="G1685" t="s">
        <v>1335</v>
      </c>
      <c r="H1685" t="s">
        <v>2638</v>
      </c>
      <c r="J1685">
        <v>25000</v>
      </c>
      <c r="K1685" t="s">
        <v>287</v>
      </c>
    </row>
    <row r="1686" spans="3:11" x14ac:dyDescent="0.3">
      <c r="C1686" s="377">
        <v>45209</v>
      </c>
      <c r="G1686" t="s">
        <v>1335</v>
      </c>
      <c r="H1686" t="s">
        <v>2614</v>
      </c>
      <c r="J1686">
        <v>100</v>
      </c>
      <c r="K1686" t="s">
        <v>611</v>
      </c>
    </row>
    <row r="1687" spans="3:11" x14ac:dyDescent="0.3">
      <c r="C1687" s="377">
        <v>45209</v>
      </c>
      <c r="G1687" t="s">
        <v>1335</v>
      </c>
      <c r="H1687" t="s">
        <v>2639</v>
      </c>
      <c r="J1687">
        <v>100000</v>
      </c>
      <c r="K1687" t="s">
        <v>287</v>
      </c>
    </row>
    <row r="1688" spans="3:11" x14ac:dyDescent="0.3">
      <c r="C1688" s="377">
        <v>45209</v>
      </c>
      <c r="G1688" t="s">
        <v>1335</v>
      </c>
      <c r="H1688" t="s">
        <v>2616</v>
      </c>
      <c r="J1688">
        <v>30000</v>
      </c>
      <c r="K1688" t="s">
        <v>287</v>
      </c>
    </row>
    <row r="1689" spans="3:11" x14ac:dyDescent="0.3">
      <c r="C1689" s="377">
        <v>45209</v>
      </c>
      <c r="G1689" t="s">
        <v>1335</v>
      </c>
      <c r="H1689" t="s">
        <v>2616</v>
      </c>
      <c r="J1689">
        <v>50000</v>
      </c>
      <c r="K1689" t="s">
        <v>287</v>
      </c>
    </row>
    <row r="1690" spans="3:11" x14ac:dyDescent="0.3">
      <c r="C1690" s="377">
        <v>45209</v>
      </c>
      <c r="G1690" t="s">
        <v>1335</v>
      </c>
      <c r="H1690" t="s">
        <v>2616</v>
      </c>
      <c r="J1690">
        <v>5000</v>
      </c>
      <c r="K1690" t="s">
        <v>287</v>
      </c>
    </row>
    <row r="1691" spans="3:11" x14ac:dyDescent="0.3">
      <c r="C1691" s="377">
        <v>45209</v>
      </c>
      <c r="G1691" t="s">
        <v>1335</v>
      </c>
      <c r="H1691" t="s">
        <v>2616</v>
      </c>
      <c r="J1691">
        <v>25000</v>
      </c>
      <c r="K1691" t="s">
        <v>287</v>
      </c>
    </row>
    <row r="1692" spans="3:11" x14ac:dyDescent="0.3">
      <c r="C1692" s="377">
        <v>45209</v>
      </c>
      <c r="G1692" t="s">
        <v>1335</v>
      </c>
      <c r="H1692" t="s">
        <v>2617</v>
      </c>
      <c r="J1692">
        <v>10000</v>
      </c>
      <c r="K1692" t="s">
        <v>287</v>
      </c>
    </row>
    <row r="1693" spans="3:11" x14ac:dyDescent="0.3">
      <c r="C1693" s="377">
        <v>45209</v>
      </c>
      <c r="G1693" t="s">
        <v>1335</v>
      </c>
      <c r="H1693" t="s">
        <v>2617</v>
      </c>
      <c r="J1693">
        <v>15000</v>
      </c>
      <c r="K1693" t="s">
        <v>287</v>
      </c>
    </row>
    <row r="1694" spans="3:11" x14ac:dyDescent="0.3">
      <c r="C1694" s="377">
        <v>45209</v>
      </c>
      <c r="G1694" t="s">
        <v>1335</v>
      </c>
      <c r="H1694" t="s">
        <v>2617</v>
      </c>
      <c r="J1694">
        <v>25000</v>
      </c>
      <c r="K1694" t="s">
        <v>287</v>
      </c>
    </row>
    <row r="1695" spans="3:11" x14ac:dyDescent="0.3">
      <c r="C1695" s="377">
        <v>45209</v>
      </c>
      <c r="G1695" t="s">
        <v>1335</v>
      </c>
      <c r="H1695" t="s">
        <v>2649</v>
      </c>
      <c r="J1695">
        <v>25000</v>
      </c>
      <c r="K1695" t="s">
        <v>287</v>
      </c>
    </row>
    <row r="1696" spans="3:11" x14ac:dyDescent="0.3">
      <c r="C1696" s="377">
        <v>45209</v>
      </c>
      <c r="G1696" t="s">
        <v>1335</v>
      </c>
      <c r="H1696" t="s">
        <v>2650</v>
      </c>
      <c r="J1696">
        <v>25000</v>
      </c>
      <c r="K1696" t="s">
        <v>287</v>
      </c>
    </row>
    <row r="1697" spans="3:11" x14ac:dyDescent="0.3">
      <c r="C1697" s="377">
        <v>45209</v>
      </c>
      <c r="G1697" t="s">
        <v>1335</v>
      </c>
      <c r="H1697" t="s">
        <v>2623</v>
      </c>
      <c r="J1697">
        <v>30000</v>
      </c>
      <c r="K1697" t="s">
        <v>287</v>
      </c>
    </row>
    <row r="1698" spans="3:11" x14ac:dyDescent="0.3">
      <c r="C1698" s="377">
        <v>45209</v>
      </c>
      <c r="G1698" t="s">
        <v>1335</v>
      </c>
      <c r="H1698" t="s">
        <v>2623</v>
      </c>
      <c r="J1698">
        <v>25000</v>
      </c>
      <c r="K1698" t="s">
        <v>287</v>
      </c>
    </row>
    <row r="1699" spans="3:11" x14ac:dyDescent="0.3">
      <c r="C1699" s="377">
        <v>45209</v>
      </c>
      <c r="G1699" t="s">
        <v>1440</v>
      </c>
      <c r="H1699" t="s">
        <v>2651</v>
      </c>
      <c r="J1699">
        <v>100000</v>
      </c>
      <c r="K1699" t="s">
        <v>287</v>
      </c>
    </row>
    <row r="1700" spans="3:11" x14ac:dyDescent="0.3">
      <c r="C1700" s="377">
        <v>45209</v>
      </c>
      <c r="G1700" t="s">
        <v>1440</v>
      </c>
      <c r="H1700" t="s">
        <v>2651</v>
      </c>
      <c r="J1700">
        <v>25000</v>
      </c>
      <c r="K1700" t="s">
        <v>287</v>
      </c>
    </row>
    <row r="1701" spans="3:11" x14ac:dyDescent="0.3">
      <c r="C1701" s="377">
        <v>45209</v>
      </c>
      <c r="G1701" t="s">
        <v>1440</v>
      </c>
      <c r="H1701" t="s">
        <v>2651</v>
      </c>
      <c r="J1701">
        <v>10000</v>
      </c>
      <c r="K1701" t="s">
        <v>287</v>
      </c>
    </row>
    <row r="1702" spans="3:11" x14ac:dyDescent="0.3">
      <c r="C1702" s="377">
        <v>45209</v>
      </c>
      <c r="G1702" t="s">
        <v>1440</v>
      </c>
      <c r="H1702" t="s">
        <v>2651</v>
      </c>
      <c r="J1702">
        <v>50000</v>
      </c>
      <c r="K1702" t="s">
        <v>287</v>
      </c>
    </row>
    <row r="1703" spans="3:11" x14ac:dyDescent="0.3">
      <c r="C1703" s="377">
        <v>45209</v>
      </c>
      <c r="G1703" t="s">
        <v>1440</v>
      </c>
      <c r="H1703" t="s">
        <v>2651</v>
      </c>
      <c r="J1703">
        <v>150000</v>
      </c>
      <c r="K1703" t="s">
        <v>287</v>
      </c>
    </row>
    <row r="1704" spans="3:11" x14ac:dyDescent="0.3">
      <c r="C1704" s="377">
        <v>45209</v>
      </c>
      <c r="G1704" t="s">
        <v>1440</v>
      </c>
      <c r="H1704" t="s">
        <v>2651</v>
      </c>
      <c r="J1704">
        <v>250000</v>
      </c>
      <c r="K1704" t="s">
        <v>287</v>
      </c>
    </row>
    <row r="1705" spans="3:11" x14ac:dyDescent="0.3">
      <c r="C1705" s="377">
        <v>45209</v>
      </c>
      <c r="G1705" t="s">
        <v>1440</v>
      </c>
      <c r="H1705" t="s">
        <v>2652</v>
      </c>
      <c r="J1705">
        <v>50000</v>
      </c>
      <c r="K1705" t="s">
        <v>287</v>
      </c>
    </row>
    <row r="1706" spans="3:11" x14ac:dyDescent="0.3">
      <c r="C1706" s="377">
        <v>45209</v>
      </c>
      <c r="G1706" t="s">
        <v>1440</v>
      </c>
      <c r="H1706" t="s">
        <v>2624</v>
      </c>
      <c r="J1706">
        <v>100000</v>
      </c>
      <c r="K1706" t="s">
        <v>287</v>
      </c>
    </row>
    <row r="1707" spans="3:11" x14ac:dyDescent="0.3">
      <c r="C1707" s="377">
        <v>45209</v>
      </c>
      <c r="G1707" t="s">
        <v>1440</v>
      </c>
      <c r="H1707" t="s">
        <v>2624</v>
      </c>
      <c r="J1707">
        <v>150000</v>
      </c>
      <c r="K1707" t="s">
        <v>287</v>
      </c>
    </row>
    <row r="1708" spans="3:11" x14ac:dyDescent="0.3">
      <c r="C1708" s="377">
        <v>45209</v>
      </c>
      <c r="G1708" t="s">
        <v>1440</v>
      </c>
      <c r="H1708" t="s">
        <v>2624</v>
      </c>
      <c r="J1708">
        <v>250000</v>
      </c>
      <c r="K1708" t="s">
        <v>287</v>
      </c>
    </row>
    <row r="1709" spans="3:11" x14ac:dyDescent="0.3">
      <c r="C1709" s="377">
        <v>45209</v>
      </c>
      <c r="G1709" t="s">
        <v>1440</v>
      </c>
      <c r="H1709" t="s">
        <v>2588</v>
      </c>
      <c r="J1709">
        <v>500000</v>
      </c>
      <c r="K1709" t="s">
        <v>287</v>
      </c>
    </row>
    <row r="1710" spans="3:11" x14ac:dyDescent="0.3">
      <c r="C1710" s="377">
        <v>45209</v>
      </c>
      <c r="G1710" t="s">
        <v>1440</v>
      </c>
      <c r="H1710" t="s">
        <v>2588</v>
      </c>
      <c r="J1710">
        <v>1000000</v>
      </c>
      <c r="K1710" t="s">
        <v>287</v>
      </c>
    </row>
    <row r="1711" spans="3:11" x14ac:dyDescent="0.3">
      <c r="C1711" s="377">
        <v>45209</v>
      </c>
      <c r="G1711" t="s">
        <v>1440</v>
      </c>
      <c r="H1711" t="s">
        <v>2588</v>
      </c>
      <c r="J1711">
        <v>100000</v>
      </c>
      <c r="K1711" t="s">
        <v>287</v>
      </c>
    </row>
    <row r="1712" spans="3:11" x14ac:dyDescent="0.3">
      <c r="C1712" s="377">
        <v>45209</v>
      </c>
      <c r="G1712" t="s">
        <v>1440</v>
      </c>
      <c r="H1712" t="s">
        <v>2588</v>
      </c>
      <c r="J1712">
        <v>50000</v>
      </c>
      <c r="K1712" t="s">
        <v>287</v>
      </c>
    </row>
    <row r="1713" spans="3:11" x14ac:dyDescent="0.3">
      <c r="C1713" s="377">
        <v>45209</v>
      </c>
      <c r="G1713" t="s">
        <v>1440</v>
      </c>
      <c r="H1713" t="s">
        <v>2588</v>
      </c>
      <c r="J1713">
        <v>150000</v>
      </c>
      <c r="K1713" t="s">
        <v>287</v>
      </c>
    </row>
    <row r="1714" spans="3:11" x14ac:dyDescent="0.3">
      <c r="C1714" s="377">
        <v>45209</v>
      </c>
      <c r="G1714" t="s">
        <v>1440</v>
      </c>
      <c r="H1714" t="s">
        <v>2588</v>
      </c>
      <c r="J1714">
        <v>250000</v>
      </c>
      <c r="K1714" t="s">
        <v>287</v>
      </c>
    </row>
    <row r="1715" spans="3:11" x14ac:dyDescent="0.3">
      <c r="C1715" s="377">
        <v>45209</v>
      </c>
      <c r="G1715" t="s">
        <v>1440</v>
      </c>
      <c r="H1715" t="s">
        <v>2643</v>
      </c>
      <c r="J1715">
        <v>250000</v>
      </c>
      <c r="K1715" t="s">
        <v>287</v>
      </c>
    </row>
    <row r="1716" spans="3:11" x14ac:dyDescent="0.3">
      <c r="C1716" s="377">
        <v>45209</v>
      </c>
      <c r="G1716" t="s">
        <v>1440</v>
      </c>
      <c r="H1716" t="s">
        <v>2625</v>
      </c>
      <c r="J1716">
        <v>500000</v>
      </c>
      <c r="K1716" t="s">
        <v>287</v>
      </c>
    </row>
    <row r="1717" spans="3:11" x14ac:dyDescent="0.3">
      <c r="C1717" s="377">
        <v>45209</v>
      </c>
      <c r="G1717" t="s">
        <v>1440</v>
      </c>
      <c r="H1717" t="s">
        <v>2625</v>
      </c>
      <c r="J1717">
        <v>100000</v>
      </c>
      <c r="K1717" t="s">
        <v>287</v>
      </c>
    </row>
    <row r="1718" spans="3:11" x14ac:dyDescent="0.3">
      <c r="C1718" s="377">
        <v>45209</v>
      </c>
      <c r="G1718" t="s">
        <v>1440</v>
      </c>
      <c r="H1718" t="s">
        <v>2625</v>
      </c>
      <c r="J1718">
        <v>250000</v>
      </c>
      <c r="K1718" t="s">
        <v>287</v>
      </c>
    </row>
    <row r="1719" spans="3:11" x14ac:dyDescent="0.3">
      <c r="C1719" s="377">
        <v>45209</v>
      </c>
      <c r="G1719" t="s">
        <v>1440</v>
      </c>
      <c r="H1719" t="s">
        <v>2625</v>
      </c>
      <c r="J1719">
        <v>10000</v>
      </c>
      <c r="K1719" t="s">
        <v>287</v>
      </c>
    </row>
    <row r="1720" spans="3:11" x14ac:dyDescent="0.3">
      <c r="C1720" s="377">
        <v>45209</v>
      </c>
      <c r="G1720" t="s">
        <v>1440</v>
      </c>
      <c r="H1720" t="s">
        <v>2625</v>
      </c>
      <c r="J1720">
        <v>150000</v>
      </c>
      <c r="K1720" t="s">
        <v>287</v>
      </c>
    </row>
    <row r="1721" spans="3:11" x14ac:dyDescent="0.3">
      <c r="C1721" s="377">
        <v>45209</v>
      </c>
      <c r="G1721" t="s">
        <v>1440</v>
      </c>
      <c r="H1721" t="s">
        <v>2492</v>
      </c>
      <c r="J1721">
        <v>2000000</v>
      </c>
      <c r="K1721" t="s">
        <v>287</v>
      </c>
    </row>
    <row r="1722" spans="3:11" x14ac:dyDescent="0.3">
      <c r="C1722" s="377">
        <v>45209</v>
      </c>
      <c r="G1722" t="s">
        <v>1440</v>
      </c>
      <c r="H1722" t="s">
        <v>2492</v>
      </c>
      <c r="J1722">
        <v>500000</v>
      </c>
      <c r="K1722" t="s">
        <v>287</v>
      </c>
    </row>
    <row r="1723" spans="3:11" x14ac:dyDescent="0.3">
      <c r="C1723" s="377">
        <v>45209</v>
      </c>
      <c r="G1723" t="s">
        <v>1440</v>
      </c>
      <c r="H1723" t="s">
        <v>2492</v>
      </c>
      <c r="J1723">
        <v>1000000</v>
      </c>
      <c r="K1723" t="s">
        <v>287</v>
      </c>
    </row>
    <row r="1724" spans="3:11" x14ac:dyDescent="0.3">
      <c r="C1724" s="377">
        <v>45209</v>
      </c>
      <c r="G1724" t="s">
        <v>1440</v>
      </c>
      <c r="H1724" t="s">
        <v>2492</v>
      </c>
      <c r="J1724">
        <v>2500</v>
      </c>
      <c r="K1724" t="s">
        <v>287</v>
      </c>
    </row>
    <row r="1725" spans="3:11" x14ac:dyDescent="0.3">
      <c r="C1725" s="377">
        <v>45209</v>
      </c>
      <c r="G1725" t="s">
        <v>1440</v>
      </c>
      <c r="H1725" t="s">
        <v>2492</v>
      </c>
      <c r="J1725"/>
      <c r="K1725" t="s">
        <v>287</v>
      </c>
    </row>
    <row r="1726" spans="3:11" x14ac:dyDescent="0.3">
      <c r="C1726" s="377">
        <v>45209</v>
      </c>
      <c r="G1726" t="s">
        <v>1440</v>
      </c>
      <c r="H1726" t="s">
        <v>2492</v>
      </c>
      <c r="J1726">
        <v>1000</v>
      </c>
      <c r="K1726" t="s">
        <v>287</v>
      </c>
    </row>
    <row r="1727" spans="3:11" x14ac:dyDescent="0.3">
      <c r="C1727" s="377">
        <v>45209</v>
      </c>
      <c r="G1727" t="s">
        <v>1440</v>
      </c>
      <c r="H1727" t="s">
        <v>2492</v>
      </c>
      <c r="J1727">
        <v>5000</v>
      </c>
      <c r="K1727" t="s">
        <v>287</v>
      </c>
    </row>
    <row r="1728" spans="3:11" x14ac:dyDescent="0.3">
      <c r="C1728" s="377">
        <v>45209</v>
      </c>
      <c r="G1728" t="s">
        <v>1440</v>
      </c>
      <c r="H1728" t="s">
        <v>2492</v>
      </c>
      <c r="J1728">
        <v>25000</v>
      </c>
      <c r="K1728" t="s">
        <v>287</v>
      </c>
    </row>
    <row r="1729" spans="3:11" x14ac:dyDescent="0.3">
      <c r="C1729" s="377">
        <v>45209</v>
      </c>
      <c r="G1729" t="s">
        <v>1440</v>
      </c>
      <c r="H1729" t="s">
        <v>2492</v>
      </c>
      <c r="J1729">
        <v>10000</v>
      </c>
      <c r="K1729" t="s">
        <v>287</v>
      </c>
    </row>
    <row r="1730" spans="3:11" x14ac:dyDescent="0.3">
      <c r="C1730" s="377">
        <v>45209</v>
      </c>
      <c r="G1730" t="s">
        <v>1440</v>
      </c>
      <c r="H1730" t="s">
        <v>2492</v>
      </c>
      <c r="J1730">
        <v>50000</v>
      </c>
      <c r="K1730" t="s">
        <v>287</v>
      </c>
    </row>
    <row r="1731" spans="3:11" x14ac:dyDescent="0.3">
      <c r="C1731" s="377">
        <v>45209</v>
      </c>
      <c r="G1731" t="s">
        <v>1440</v>
      </c>
      <c r="H1731" t="s">
        <v>2492</v>
      </c>
      <c r="J1731">
        <v>250000</v>
      </c>
      <c r="K1731" t="s">
        <v>287</v>
      </c>
    </row>
    <row r="1732" spans="3:11" x14ac:dyDescent="0.3">
      <c r="C1732" s="377">
        <v>45209</v>
      </c>
      <c r="G1732" t="s">
        <v>1440</v>
      </c>
      <c r="H1732" t="s">
        <v>2646</v>
      </c>
      <c r="J1732" t="s">
        <v>2611</v>
      </c>
      <c r="K1732" t="s">
        <v>287</v>
      </c>
    </row>
    <row r="1733" spans="3:11" x14ac:dyDescent="0.3">
      <c r="C1733" s="377">
        <v>45209</v>
      </c>
      <c r="G1733" t="s">
        <v>1440</v>
      </c>
      <c r="H1733" t="s">
        <v>2496</v>
      </c>
      <c r="J1733">
        <v>1000000</v>
      </c>
      <c r="K1733" t="s">
        <v>287</v>
      </c>
    </row>
    <row r="1734" spans="3:11" x14ac:dyDescent="0.3">
      <c r="C1734" s="377">
        <v>45209</v>
      </c>
      <c r="G1734" t="s">
        <v>1440</v>
      </c>
      <c r="H1734" t="s">
        <v>2496</v>
      </c>
      <c r="J1734">
        <v>500000</v>
      </c>
      <c r="K1734" t="s">
        <v>287</v>
      </c>
    </row>
    <row r="1735" spans="3:11" x14ac:dyDescent="0.3">
      <c r="C1735" s="377">
        <v>45209</v>
      </c>
      <c r="G1735" t="s">
        <v>1440</v>
      </c>
      <c r="H1735" t="s">
        <v>2496</v>
      </c>
      <c r="J1735">
        <v>100000</v>
      </c>
      <c r="K1735" t="s">
        <v>287</v>
      </c>
    </row>
    <row r="1736" spans="3:11" x14ac:dyDescent="0.3">
      <c r="C1736" s="377">
        <v>45209</v>
      </c>
      <c r="G1736" t="s">
        <v>1440</v>
      </c>
      <c r="H1736" t="s">
        <v>2496</v>
      </c>
      <c r="J1736">
        <v>2500</v>
      </c>
      <c r="K1736" t="s">
        <v>287</v>
      </c>
    </row>
    <row r="1737" spans="3:11" x14ac:dyDescent="0.3">
      <c r="C1737" s="377">
        <v>45209</v>
      </c>
      <c r="G1737" t="s">
        <v>1440</v>
      </c>
      <c r="H1737" t="s">
        <v>2496</v>
      </c>
      <c r="J1737"/>
      <c r="K1737" t="s">
        <v>287</v>
      </c>
    </row>
    <row r="1738" spans="3:11" x14ac:dyDescent="0.3">
      <c r="C1738" s="377">
        <v>45209</v>
      </c>
      <c r="G1738" t="s">
        <v>1440</v>
      </c>
      <c r="H1738" t="s">
        <v>2496</v>
      </c>
      <c r="J1738">
        <v>1000</v>
      </c>
      <c r="K1738" t="s">
        <v>287</v>
      </c>
    </row>
    <row r="1739" spans="3:11" x14ac:dyDescent="0.3">
      <c r="C1739" s="377">
        <v>45209</v>
      </c>
      <c r="G1739" t="s">
        <v>1440</v>
      </c>
      <c r="H1739" t="s">
        <v>2496</v>
      </c>
      <c r="J1739">
        <v>5000</v>
      </c>
      <c r="K1739" t="s">
        <v>287</v>
      </c>
    </row>
    <row r="1740" spans="3:11" x14ac:dyDescent="0.3">
      <c r="C1740" s="377">
        <v>45209</v>
      </c>
      <c r="G1740" t="s">
        <v>1440</v>
      </c>
      <c r="H1740" t="s">
        <v>2496</v>
      </c>
      <c r="J1740">
        <v>25000</v>
      </c>
      <c r="K1740" t="s">
        <v>287</v>
      </c>
    </row>
    <row r="1741" spans="3:11" x14ac:dyDescent="0.3">
      <c r="C1741" s="377">
        <v>45209</v>
      </c>
      <c r="G1741" t="s">
        <v>1440</v>
      </c>
      <c r="H1741" t="s">
        <v>2496</v>
      </c>
      <c r="J1741">
        <v>10000</v>
      </c>
      <c r="K1741" t="s">
        <v>287</v>
      </c>
    </row>
    <row r="1742" spans="3:11" x14ac:dyDescent="0.3">
      <c r="C1742" s="377">
        <v>45209</v>
      </c>
      <c r="G1742" t="s">
        <v>1440</v>
      </c>
      <c r="H1742" t="s">
        <v>2496</v>
      </c>
      <c r="J1742">
        <v>50000</v>
      </c>
      <c r="K1742" t="s">
        <v>287</v>
      </c>
    </row>
    <row r="1743" spans="3:11" x14ac:dyDescent="0.3">
      <c r="C1743" s="377">
        <v>45209</v>
      </c>
      <c r="G1743" t="s">
        <v>1440</v>
      </c>
      <c r="H1743" t="s">
        <v>2627</v>
      </c>
      <c r="J1743">
        <v>100000</v>
      </c>
      <c r="K1743" t="s">
        <v>287</v>
      </c>
    </row>
    <row r="1744" spans="3:11" x14ac:dyDescent="0.3">
      <c r="C1744" s="377">
        <v>45209</v>
      </c>
      <c r="G1744" t="s">
        <v>1440</v>
      </c>
      <c r="H1744" t="s">
        <v>2627</v>
      </c>
      <c r="J1744">
        <v>45000</v>
      </c>
      <c r="K1744" t="s">
        <v>287</v>
      </c>
    </row>
    <row r="1745" spans="3:11" x14ac:dyDescent="0.3">
      <c r="C1745" s="377">
        <v>45209</v>
      </c>
      <c r="G1745" t="s">
        <v>1440</v>
      </c>
      <c r="H1745" t="s">
        <v>2627</v>
      </c>
      <c r="J1745">
        <v>50000</v>
      </c>
      <c r="K1745" t="s">
        <v>287</v>
      </c>
    </row>
    <row r="1746" spans="3:11" x14ac:dyDescent="0.3">
      <c r="C1746" s="377">
        <v>45209</v>
      </c>
      <c r="G1746" t="s">
        <v>1440</v>
      </c>
      <c r="H1746" t="s">
        <v>2627</v>
      </c>
      <c r="J1746">
        <v>150000</v>
      </c>
      <c r="K1746" t="s">
        <v>287</v>
      </c>
    </row>
    <row r="1747" spans="3:11" x14ac:dyDescent="0.3">
      <c r="C1747" s="377">
        <v>45209</v>
      </c>
      <c r="G1747" t="s">
        <v>1440</v>
      </c>
      <c r="H1747" t="s">
        <v>2627</v>
      </c>
      <c r="J1747">
        <v>250000</v>
      </c>
      <c r="K1747" t="s">
        <v>287</v>
      </c>
    </row>
    <row r="1748" spans="3:11" x14ac:dyDescent="0.3">
      <c r="C1748" s="377">
        <v>45209</v>
      </c>
      <c r="G1748" t="s">
        <v>1440</v>
      </c>
      <c r="H1748" t="s">
        <v>2628</v>
      </c>
      <c r="J1748">
        <v>100000</v>
      </c>
      <c r="K1748" t="s">
        <v>287</v>
      </c>
    </row>
    <row r="1749" spans="3:11" x14ac:dyDescent="0.3">
      <c r="C1749" s="377">
        <v>45209</v>
      </c>
      <c r="G1749" t="s">
        <v>1440</v>
      </c>
      <c r="H1749" t="s">
        <v>2653</v>
      </c>
      <c r="J1749">
        <v>250000</v>
      </c>
      <c r="K1749" t="s">
        <v>247</v>
      </c>
    </row>
    <row r="1750" spans="3:11" x14ac:dyDescent="0.3">
      <c r="C1750" s="377">
        <v>45209</v>
      </c>
      <c r="G1750" t="s">
        <v>1440</v>
      </c>
      <c r="H1750" t="s">
        <v>619</v>
      </c>
      <c r="J1750">
        <v>500000</v>
      </c>
      <c r="K1750" t="s">
        <v>401</v>
      </c>
    </row>
    <row r="1751" spans="3:11" x14ac:dyDescent="0.3">
      <c r="C1751" s="377">
        <v>45209</v>
      </c>
      <c r="G1751" t="s">
        <v>1440</v>
      </c>
      <c r="H1751" t="s">
        <v>619</v>
      </c>
      <c r="J1751">
        <v>40000</v>
      </c>
      <c r="K1751" t="s">
        <v>401</v>
      </c>
    </row>
    <row r="1752" spans="3:11" x14ac:dyDescent="0.3">
      <c r="C1752" s="377">
        <v>45209</v>
      </c>
      <c r="G1752" t="s">
        <v>1440</v>
      </c>
      <c r="H1752" t="s">
        <v>619</v>
      </c>
      <c r="J1752">
        <v>100000</v>
      </c>
      <c r="K1752" t="s">
        <v>401</v>
      </c>
    </row>
    <row r="1753" spans="3:11" x14ac:dyDescent="0.3">
      <c r="C1753" s="377">
        <v>45209</v>
      </c>
      <c r="G1753" t="s">
        <v>1440</v>
      </c>
      <c r="H1753" t="s">
        <v>619</v>
      </c>
      <c r="J1753">
        <v>1000000</v>
      </c>
      <c r="K1753" t="s">
        <v>401</v>
      </c>
    </row>
    <row r="1754" spans="3:11" x14ac:dyDescent="0.3">
      <c r="C1754" s="377">
        <v>45209</v>
      </c>
      <c r="G1754" t="s">
        <v>1440</v>
      </c>
      <c r="H1754" t="s">
        <v>619</v>
      </c>
      <c r="J1754">
        <v>20000</v>
      </c>
      <c r="K1754" t="s">
        <v>401</v>
      </c>
    </row>
    <row r="1755" spans="3:11" x14ac:dyDescent="0.3">
      <c r="C1755" s="377">
        <v>45209</v>
      </c>
      <c r="G1755" t="s">
        <v>1440</v>
      </c>
      <c r="H1755" t="s">
        <v>619</v>
      </c>
      <c r="J1755"/>
      <c r="K1755" t="s">
        <v>401</v>
      </c>
    </row>
    <row r="1756" spans="3:11" x14ac:dyDescent="0.3">
      <c r="C1756" s="377">
        <v>45209</v>
      </c>
      <c r="G1756" t="s">
        <v>1440</v>
      </c>
      <c r="H1756" t="s">
        <v>619</v>
      </c>
      <c r="J1756">
        <v>25000</v>
      </c>
      <c r="K1756" t="s">
        <v>401</v>
      </c>
    </row>
    <row r="1757" spans="3:11" x14ac:dyDescent="0.3">
      <c r="C1757" s="377">
        <v>45209</v>
      </c>
      <c r="G1757" t="s">
        <v>1440</v>
      </c>
      <c r="H1757" t="s">
        <v>619</v>
      </c>
      <c r="J1757">
        <v>50000</v>
      </c>
      <c r="K1757" t="s">
        <v>401</v>
      </c>
    </row>
    <row r="1758" spans="3:11" x14ac:dyDescent="0.3">
      <c r="C1758" s="377">
        <v>45209</v>
      </c>
      <c r="G1758" t="s">
        <v>1440</v>
      </c>
      <c r="H1758" t="s">
        <v>619</v>
      </c>
      <c r="J1758">
        <v>150000</v>
      </c>
      <c r="K1758" t="s">
        <v>401</v>
      </c>
    </row>
    <row r="1759" spans="3:11" x14ac:dyDescent="0.3">
      <c r="C1759" s="377">
        <v>45209</v>
      </c>
      <c r="G1759" t="s">
        <v>1440</v>
      </c>
      <c r="H1759" t="s">
        <v>619</v>
      </c>
      <c r="J1759">
        <v>250000</v>
      </c>
      <c r="K1759" t="s">
        <v>401</v>
      </c>
    </row>
    <row r="1760" spans="3:11" x14ac:dyDescent="0.3">
      <c r="C1760" s="377">
        <v>45209</v>
      </c>
      <c r="G1760" t="s">
        <v>1440</v>
      </c>
      <c r="H1760" t="s">
        <v>619</v>
      </c>
      <c r="J1760" t="s">
        <v>2445</v>
      </c>
      <c r="K1760" t="s">
        <v>401</v>
      </c>
    </row>
    <row r="1761" spans="3:11" x14ac:dyDescent="0.3">
      <c r="C1761" s="377">
        <v>45209</v>
      </c>
      <c r="G1761" t="s">
        <v>1440</v>
      </c>
      <c r="H1761" t="s">
        <v>2608</v>
      </c>
      <c r="J1761">
        <v>100000</v>
      </c>
      <c r="K1761" t="s">
        <v>287</v>
      </c>
    </row>
    <row r="1762" spans="3:11" x14ac:dyDescent="0.3">
      <c r="C1762" s="377">
        <v>45209</v>
      </c>
      <c r="G1762" t="s">
        <v>1440</v>
      </c>
      <c r="H1762" t="s">
        <v>2608</v>
      </c>
      <c r="J1762">
        <v>25000</v>
      </c>
      <c r="K1762" t="s">
        <v>287</v>
      </c>
    </row>
    <row r="1763" spans="3:11" x14ac:dyDescent="0.3">
      <c r="C1763" s="377">
        <v>45209</v>
      </c>
      <c r="G1763" t="s">
        <v>1440</v>
      </c>
      <c r="H1763" t="s">
        <v>2608</v>
      </c>
      <c r="J1763">
        <v>50000</v>
      </c>
      <c r="K1763" t="s">
        <v>287</v>
      </c>
    </row>
    <row r="1764" spans="3:11" x14ac:dyDescent="0.3">
      <c r="C1764" s="377">
        <v>45209</v>
      </c>
      <c r="G1764" t="s">
        <v>1440</v>
      </c>
      <c r="H1764" t="s">
        <v>2608</v>
      </c>
      <c r="J1764">
        <v>150000</v>
      </c>
      <c r="K1764" t="s">
        <v>287</v>
      </c>
    </row>
    <row r="1765" spans="3:11" x14ac:dyDescent="0.3">
      <c r="C1765" s="377">
        <v>45209</v>
      </c>
      <c r="G1765" t="s">
        <v>1440</v>
      </c>
      <c r="H1765" t="s">
        <v>2608</v>
      </c>
      <c r="J1765">
        <v>250000</v>
      </c>
      <c r="K1765" t="s">
        <v>287</v>
      </c>
    </row>
    <row r="1766" spans="3:11" x14ac:dyDescent="0.3">
      <c r="C1766" s="377">
        <v>45209</v>
      </c>
      <c r="G1766" t="s">
        <v>1440</v>
      </c>
      <c r="H1766" t="s">
        <v>1520</v>
      </c>
      <c r="J1766" t="s">
        <v>3043</v>
      </c>
      <c r="K1766" t="s">
        <v>287</v>
      </c>
    </row>
    <row r="1767" spans="3:11" x14ac:dyDescent="0.3">
      <c r="C1767" s="377">
        <v>45209</v>
      </c>
      <c r="G1767" t="s">
        <v>1440</v>
      </c>
      <c r="H1767" t="s">
        <v>1520</v>
      </c>
      <c r="J1767">
        <v>25000</v>
      </c>
      <c r="K1767" t="s">
        <v>287</v>
      </c>
    </row>
    <row r="1768" spans="3:11" x14ac:dyDescent="0.3">
      <c r="C1768" s="377">
        <v>45209</v>
      </c>
      <c r="G1768" t="s">
        <v>1440</v>
      </c>
      <c r="H1768" t="s">
        <v>1520</v>
      </c>
      <c r="J1768" t="s">
        <v>3044</v>
      </c>
      <c r="K1768" t="s">
        <v>287</v>
      </c>
    </row>
    <row r="1769" spans="3:11" x14ac:dyDescent="0.3">
      <c r="C1769" s="377">
        <v>45209</v>
      </c>
      <c r="G1769" t="s">
        <v>1440</v>
      </c>
      <c r="H1769" t="s">
        <v>1520</v>
      </c>
      <c r="J1769">
        <v>250000</v>
      </c>
      <c r="K1769" t="s">
        <v>287</v>
      </c>
    </row>
    <row r="1770" spans="3:11" x14ac:dyDescent="0.3">
      <c r="C1770" s="377">
        <v>45209</v>
      </c>
      <c r="G1770" t="s">
        <v>1440</v>
      </c>
      <c r="H1770" t="s">
        <v>1520</v>
      </c>
      <c r="J1770" t="s">
        <v>3045</v>
      </c>
      <c r="K1770" t="s">
        <v>287</v>
      </c>
    </row>
    <row r="1771" spans="3:11" x14ac:dyDescent="0.3">
      <c r="C1771" s="377">
        <v>45209</v>
      </c>
      <c r="G1771" t="s">
        <v>1440</v>
      </c>
      <c r="H1771" t="s">
        <v>1520</v>
      </c>
      <c r="J1771" t="s">
        <v>3046</v>
      </c>
      <c r="K1771" t="s">
        <v>287</v>
      </c>
    </row>
    <row r="1772" spans="3:11" x14ac:dyDescent="0.3">
      <c r="C1772" s="377">
        <v>45209</v>
      </c>
      <c r="G1772" t="s">
        <v>1440</v>
      </c>
      <c r="H1772" t="s">
        <v>2610</v>
      </c>
      <c r="J1772" t="s">
        <v>2511</v>
      </c>
      <c r="K1772" t="s">
        <v>287</v>
      </c>
    </row>
    <row r="1773" spans="3:11" x14ac:dyDescent="0.3">
      <c r="C1773" s="377">
        <v>45209</v>
      </c>
      <c r="G1773" t="s">
        <v>1440</v>
      </c>
      <c r="H1773" t="s">
        <v>2610</v>
      </c>
      <c r="J1773" t="s">
        <v>2611</v>
      </c>
      <c r="K1773" t="s">
        <v>287</v>
      </c>
    </row>
    <row r="1774" spans="3:11" x14ac:dyDescent="0.3">
      <c r="C1774" s="377">
        <v>45209</v>
      </c>
      <c r="G1774" t="s">
        <v>1440</v>
      </c>
      <c r="H1774" t="s">
        <v>2648</v>
      </c>
      <c r="J1774">
        <v>50000</v>
      </c>
      <c r="K1774" t="s">
        <v>287</v>
      </c>
    </row>
    <row r="1775" spans="3:11" x14ac:dyDescent="0.3">
      <c r="C1775" s="377">
        <v>45209</v>
      </c>
      <c r="G1775" t="s">
        <v>1440</v>
      </c>
      <c r="H1775" t="s">
        <v>2648</v>
      </c>
      <c r="J1775">
        <v>150000</v>
      </c>
      <c r="K1775" t="s">
        <v>287</v>
      </c>
    </row>
    <row r="1776" spans="3:11" x14ac:dyDescent="0.3">
      <c r="C1776" s="377">
        <v>45209</v>
      </c>
      <c r="G1776" t="s">
        <v>1440</v>
      </c>
      <c r="H1776" t="s">
        <v>2648</v>
      </c>
      <c r="J1776">
        <v>250000</v>
      </c>
      <c r="K1776" t="s">
        <v>287</v>
      </c>
    </row>
    <row r="1777" spans="3:11" x14ac:dyDescent="0.3">
      <c r="C1777" s="377">
        <v>45209</v>
      </c>
      <c r="G1777" t="s">
        <v>1440</v>
      </c>
      <c r="H1777" t="s">
        <v>2648</v>
      </c>
      <c r="J1777">
        <v>100000</v>
      </c>
      <c r="K1777" t="s">
        <v>287</v>
      </c>
    </row>
    <row r="1778" spans="3:11" x14ac:dyDescent="0.3">
      <c r="C1778" s="377">
        <v>45209</v>
      </c>
      <c r="G1778" t="s">
        <v>1440</v>
      </c>
      <c r="H1778" t="s">
        <v>2639</v>
      </c>
      <c r="J1778">
        <v>100000</v>
      </c>
      <c r="K1778" t="s">
        <v>287</v>
      </c>
    </row>
    <row r="1779" spans="3:11" x14ac:dyDescent="0.3">
      <c r="C1779" s="377">
        <v>45209</v>
      </c>
      <c r="G1779" t="s">
        <v>1440</v>
      </c>
      <c r="H1779" t="s">
        <v>2616</v>
      </c>
      <c r="J1779">
        <v>30000</v>
      </c>
      <c r="K1779" t="s">
        <v>287</v>
      </c>
    </row>
    <row r="1780" spans="3:11" x14ac:dyDescent="0.3">
      <c r="C1780" s="377">
        <v>45209</v>
      </c>
      <c r="G1780" t="s">
        <v>1440</v>
      </c>
      <c r="H1780" t="s">
        <v>2616</v>
      </c>
      <c r="J1780">
        <v>50000</v>
      </c>
      <c r="K1780" t="s">
        <v>287</v>
      </c>
    </row>
    <row r="1781" spans="3:11" x14ac:dyDescent="0.3">
      <c r="C1781" s="377">
        <v>45209</v>
      </c>
      <c r="G1781" t="s">
        <v>1440</v>
      </c>
      <c r="H1781" t="s">
        <v>2616</v>
      </c>
      <c r="J1781">
        <v>5000</v>
      </c>
      <c r="K1781" t="s">
        <v>287</v>
      </c>
    </row>
    <row r="1782" spans="3:11" x14ac:dyDescent="0.3">
      <c r="C1782" s="377">
        <v>45209</v>
      </c>
      <c r="G1782" t="s">
        <v>1440</v>
      </c>
      <c r="H1782" t="s">
        <v>2616</v>
      </c>
      <c r="J1782">
        <v>25000</v>
      </c>
      <c r="K1782" t="s">
        <v>287</v>
      </c>
    </row>
    <row r="1783" spans="3:11" x14ac:dyDescent="0.3">
      <c r="C1783" s="377">
        <v>45209</v>
      </c>
      <c r="G1783" t="s">
        <v>1440</v>
      </c>
      <c r="H1783" t="s">
        <v>2617</v>
      </c>
      <c r="J1783">
        <v>10000</v>
      </c>
      <c r="K1783" t="s">
        <v>287</v>
      </c>
    </row>
    <row r="1784" spans="3:11" x14ac:dyDescent="0.3">
      <c r="C1784" s="377">
        <v>45209</v>
      </c>
      <c r="G1784" t="s">
        <v>1440</v>
      </c>
      <c r="H1784" t="s">
        <v>2617</v>
      </c>
      <c r="J1784">
        <v>15000</v>
      </c>
      <c r="K1784" t="s">
        <v>287</v>
      </c>
    </row>
    <row r="1785" spans="3:11" x14ac:dyDescent="0.3">
      <c r="C1785" s="377">
        <v>45209</v>
      </c>
      <c r="G1785" t="s">
        <v>1440</v>
      </c>
      <c r="H1785" t="s">
        <v>2617</v>
      </c>
      <c r="J1785">
        <v>25000</v>
      </c>
      <c r="K1785" t="s">
        <v>287</v>
      </c>
    </row>
    <row r="1786" spans="3:11" x14ac:dyDescent="0.3">
      <c r="C1786" s="377">
        <v>45209</v>
      </c>
      <c r="G1786" t="s">
        <v>1440</v>
      </c>
      <c r="H1786" t="s">
        <v>2650</v>
      </c>
      <c r="J1786">
        <v>25000</v>
      </c>
      <c r="K1786" t="s">
        <v>287</v>
      </c>
    </row>
    <row r="1787" spans="3:11" x14ac:dyDescent="0.3">
      <c r="C1787" s="377">
        <v>45209</v>
      </c>
      <c r="G1787" t="s">
        <v>1440</v>
      </c>
      <c r="H1787" t="s">
        <v>2623</v>
      </c>
      <c r="J1787">
        <v>30000</v>
      </c>
      <c r="K1787" t="s">
        <v>287</v>
      </c>
    </row>
    <row r="1788" spans="3:11" x14ac:dyDescent="0.3">
      <c r="C1788" s="377">
        <v>45209</v>
      </c>
      <c r="G1788" t="s">
        <v>1440</v>
      </c>
      <c r="H1788" t="s">
        <v>2623</v>
      </c>
      <c r="J1788">
        <v>25000</v>
      </c>
      <c r="K1788" t="s">
        <v>287</v>
      </c>
    </row>
    <row r="1789" spans="3:11" x14ac:dyDescent="0.3">
      <c r="C1789" s="377">
        <v>45209</v>
      </c>
      <c r="G1789" t="s">
        <v>2672</v>
      </c>
      <c r="H1789" t="s">
        <v>2673</v>
      </c>
      <c r="J1789">
        <v>250000</v>
      </c>
      <c r="K1789" t="s">
        <v>287</v>
      </c>
    </row>
    <row r="1790" spans="3:11" x14ac:dyDescent="0.3">
      <c r="C1790" s="377">
        <v>45209</v>
      </c>
      <c r="G1790" t="s">
        <v>2672</v>
      </c>
      <c r="H1790" t="s">
        <v>2412</v>
      </c>
      <c r="J1790">
        <v>100000</v>
      </c>
      <c r="K1790" t="s">
        <v>287</v>
      </c>
    </row>
    <row r="1791" spans="3:11" x14ac:dyDescent="0.3">
      <c r="C1791" s="377">
        <v>45209</v>
      </c>
      <c r="G1791" t="s">
        <v>2672</v>
      </c>
      <c r="H1791" t="s">
        <v>2412</v>
      </c>
      <c r="J1791">
        <v>1000000</v>
      </c>
      <c r="K1791" t="s">
        <v>287</v>
      </c>
    </row>
    <row r="1792" spans="3:11" x14ac:dyDescent="0.3">
      <c r="C1792" s="377">
        <v>45209</v>
      </c>
      <c r="G1792" t="s">
        <v>2672</v>
      </c>
      <c r="H1792" t="s">
        <v>2412</v>
      </c>
      <c r="J1792">
        <v>2000000</v>
      </c>
      <c r="K1792" t="s">
        <v>287</v>
      </c>
    </row>
    <row r="1793" spans="3:11" x14ac:dyDescent="0.3">
      <c r="C1793" s="377">
        <v>45209</v>
      </c>
      <c r="G1793" t="s">
        <v>2672</v>
      </c>
      <c r="H1793" t="s">
        <v>2412</v>
      </c>
      <c r="J1793">
        <v>500000</v>
      </c>
      <c r="K1793" t="s">
        <v>287</v>
      </c>
    </row>
    <row r="1794" spans="3:11" x14ac:dyDescent="0.3">
      <c r="C1794" s="377">
        <v>45209</v>
      </c>
      <c r="G1794" t="s">
        <v>2672</v>
      </c>
      <c r="H1794" t="s">
        <v>2412</v>
      </c>
      <c r="J1794">
        <v>2500</v>
      </c>
      <c r="K1794" t="s">
        <v>287</v>
      </c>
    </row>
    <row r="1795" spans="3:11" x14ac:dyDescent="0.3">
      <c r="C1795" s="377">
        <v>45209</v>
      </c>
      <c r="G1795" t="s">
        <v>2672</v>
      </c>
      <c r="H1795" t="s">
        <v>2412</v>
      </c>
      <c r="J1795"/>
      <c r="K1795" t="s">
        <v>287</v>
      </c>
    </row>
    <row r="1796" spans="3:11" x14ac:dyDescent="0.3">
      <c r="C1796" s="377">
        <v>45209</v>
      </c>
      <c r="G1796" t="s">
        <v>2672</v>
      </c>
      <c r="H1796" t="s">
        <v>2412</v>
      </c>
      <c r="J1796">
        <v>1000</v>
      </c>
      <c r="K1796" t="s">
        <v>287</v>
      </c>
    </row>
    <row r="1797" spans="3:11" x14ac:dyDescent="0.3">
      <c r="C1797" s="377">
        <v>45209</v>
      </c>
      <c r="G1797" t="s">
        <v>2672</v>
      </c>
      <c r="H1797" t="s">
        <v>2412</v>
      </c>
      <c r="J1797">
        <v>5000</v>
      </c>
      <c r="K1797" t="s">
        <v>287</v>
      </c>
    </row>
    <row r="1798" spans="3:11" x14ac:dyDescent="0.3">
      <c r="C1798" s="377">
        <v>45209</v>
      </c>
      <c r="G1798" t="s">
        <v>2672</v>
      </c>
      <c r="H1798" t="s">
        <v>2412</v>
      </c>
      <c r="J1798">
        <v>25000</v>
      </c>
      <c r="K1798" t="s">
        <v>287</v>
      </c>
    </row>
    <row r="1799" spans="3:11" x14ac:dyDescent="0.3">
      <c r="C1799" s="377">
        <v>45209</v>
      </c>
      <c r="G1799" t="s">
        <v>2672</v>
      </c>
      <c r="H1799" t="s">
        <v>2412</v>
      </c>
      <c r="J1799">
        <v>10000</v>
      </c>
      <c r="K1799" t="s">
        <v>287</v>
      </c>
    </row>
    <row r="1800" spans="3:11" x14ac:dyDescent="0.3">
      <c r="C1800" s="377">
        <v>45209</v>
      </c>
      <c r="G1800" t="s">
        <v>2672</v>
      </c>
      <c r="H1800" t="s">
        <v>2412</v>
      </c>
      <c r="J1800">
        <v>50000</v>
      </c>
      <c r="K1800" t="s">
        <v>287</v>
      </c>
    </row>
    <row r="1801" spans="3:11" x14ac:dyDescent="0.3">
      <c r="C1801" s="377">
        <v>45209</v>
      </c>
      <c r="G1801" t="s">
        <v>2672</v>
      </c>
      <c r="H1801" t="s">
        <v>2412</v>
      </c>
      <c r="J1801">
        <v>250000</v>
      </c>
      <c r="K1801" t="s">
        <v>287</v>
      </c>
    </row>
    <row r="1802" spans="3:11" x14ac:dyDescent="0.3">
      <c r="C1802" s="377">
        <v>45209</v>
      </c>
      <c r="G1802" t="s">
        <v>2672</v>
      </c>
      <c r="H1802" t="s">
        <v>2412</v>
      </c>
      <c r="J1802" t="s">
        <v>3034</v>
      </c>
      <c r="K1802" t="s">
        <v>287</v>
      </c>
    </row>
    <row r="1803" spans="3:11" x14ac:dyDescent="0.3">
      <c r="C1803" s="377">
        <v>45209</v>
      </c>
      <c r="G1803" t="s">
        <v>2672</v>
      </c>
      <c r="H1803" t="s">
        <v>2412</v>
      </c>
      <c r="J1803" t="s">
        <v>3035</v>
      </c>
      <c r="K1803" t="s">
        <v>287</v>
      </c>
    </row>
    <row r="1804" spans="3:11" x14ac:dyDescent="0.3">
      <c r="C1804" s="377">
        <v>45209</v>
      </c>
      <c r="G1804" t="s">
        <v>2672</v>
      </c>
      <c r="H1804" t="s">
        <v>2412</v>
      </c>
      <c r="J1804" t="s">
        <v>3036</v>
      </c>
      <c r="K1804" t="s">
        <v>287</v>
      </c>
    </row>
    <row r="1805" spans="3:11" x14ac:dyDescent="0.3">
      <c r="C1805" s="377">
        <v>45209</v>
      </c>
      <c r="G1805" t="s">
        <v>2672</v>
      </c>
      <c r="H1805" t="s">
        <v>2412</v>
      </c>
      <c r="J1805">
        <v>75000</v>
      </c>
      <c r="K1805" t="s">
        <v>287</v>
      </c>
    </row>
    <row r="1806" spans="3:11" x14ac:dyDescent="0.3">
      <c r="C1806" s="377">
        <v>45209</v>
      </c>
      <c r="G1806" t="s">
        <v>2672</v>
      </c>
      <c r="H1806" t="s">
        <v>2674</v>
      </c>
      <c r="J1806">
        <v>250000</v>
      </c>
      <c r="K1806" t="s">
        <v>287</v>
      </c>
    </row>
    <row r="1807" spans="3:11" x14ac:dyDescent="0.3">
      <c r="C1807" s="377">
        <v>45209</v>
      </c>
      <c r="G1807" t="s">
        <v>2672</v>
      </c>
      <c r="H1807" t="s">
        <v>2675</v>
      </c>
      <c r="J1807">
        <v>250000</v>
      </c>
      <c r="K1807" t="s">
        <v>287</v>
      </c>
    </row>
    <row r="1808" spans="3:11" x14ac:dyDescent="0.3">
      <c r="C1808" s="377">
        <v>45209</v>
      </c>
      <c r="G1808" t="s">
        <v>2672</v>
      </c>
      <c r="H1808" t="s">
        <v>2414</v>
      </c>
      <c r="J1808">
        <v>100000</v>
      </c>
      <c r="K1808" t="s">
        <v>287</v>
      </c>
    </row>
    <row r="1809" spans="3:11" x14ac:dyDescent="0.3">
      <c r="C1809" s="377">
        <v>45209</v>
      </c>
      <c r="G1809" t="s">
        <v>2672</v>
      </c>
      <c r="H1809" t="s">
        <v>2414</v>
      </c>
      <c r="J1809">
        <v>1000000</v>
      </c>
      <c r="K1809" t="s">
        <v>287</v>
      </c>
    </row>
    <row r="1810" spans="3:11" x14ac:dyDescent="0.3">
      <c r="C1810" s="377">
        <v>45209</v>
      </c>
      <c r="G1810" t="s">
        <v>2672</v>
      </c>
      <c r="H1810" t="s">
        <v>2414</v>
      </c>
      <c r="J1810">
        <v>2000000</v>
      </c>
      <c r="K1810" t="s">
        <v>287</v>
      </c>
    </row>
    <row r="1811" spans="3:11" x14ac:dyDescent="0.3">
      <c r="C1811" s="377">
        <v>45209</v>
      </c>
      <c r="G1811" t="s">
        <v>2672</v>
      </c>
      <c r="H1811" t="s">
        <v>2414</v>
      </c>
      <c r="J1811">
        <v>500000</v>
      </c>
      <c r="K1811" t="s">
        <v>287</v>
      </c>
    </row>
    <row r="1812" spans="3:11" x14ac:dyDescent="0.3">
      <c r="C1812" s="377">
        <v>45209</v>
      </c>
      <c r="G1812" t="s">
        <v>2672</v>
      </c>
      <c r="H1812" t="s">
        <v>2414</v>
      </c>
      <c r="J1812">
        <v>2500</v>
      </c>
      <c r="K1812" t="s">
        <v>287</v>
      </c>
    </row>
    <row r="1813" spans="3:11" x14ac:dyDescent="0.3">
      <c r="C1813" s="377">
        <v>45209</v>
      </c>
      <c r="G1813" t="s">
        <v>2672</v>
      </c>
      <c r="H1813" t="s">
        <v>2414</v>
      </c>
      <c r="J1813"/>
      <c r="K1813" t="s">
        <v>287</v>
      </c>
    </row>
    <row r="1814" spans="3:11" x14ac:dyDescent="0.3">
      <c r="C1814" s="377">
        <v>45209</v>
      </c>
      <c r="G1814" t="s">
        <v>2672</v>
      </c>
      <c r="H1814" t="s">
        <v>2414</v>
      </c>
      <c r="J1814">
        <v>1000</v>
      </c>
      <c r="K1814" t="s">
        <v>287</v>
      </c>
    </row>
    <row r="1815" spans="3:11" x14ac:dyDescent="0.3">
      <c r="C1815" s="377">
        <v>45209</v>
      </c>
      <c r="G1815" t="s">
        <v>2672</v>
      </c>
      <c r="H1815" t="s">
        <v>2414</v>
      </c>
      <c r="J1815">
        <v>5000</v>
      </c>
      <c r="K1815" t="s">
        <v>287</v>
      </c>
    </row>
    <row r="1816" spans="3:11" x14ac:dyDescent="0.3">
      <c r="C1816" s="377">
        <v>45209</v>
      </c>
      <c r="G1816" t="s">
        <v>2672</v>
      </c>
      <c r="H1816" t="s">
        <v>2414</v>
      </c>
      <c r="J1816">
        <v>25000</v>
      </c>
      <c r="K1816" t="s">
        <v>287</v>
      </c>
    </row>
    <row r="1817" spans="3:11" x14ac:dyDescent="0.3">
      <c r="C1817" s="377">
        <v>45209</v>
      </c>
      <c r="G1817" t="s">
        <v>2672</v>
      </c>
      <c r="H1817" t="s">
        <v>2414</v>
      </c>
      <c r="J1817">
        <v>250000</v>
      </c>
      <c r="K1817" t="s">
        <v>287</v>
      </c>
    </row>
    <row r="1818" spans="3:11" x14ac:dyDescent="0.3">
      <c r="C1818" s="377">
        <v>45209</v>
      </c>
      <c r="G1818" t="s">
        <v>2672</v>
      </c>
      <c r="H1818" t="s">
        <v>2414</v>
      </c>
      <c r="J1818">
        <v>10000</v>
      </c>
      <c r="K1818" t="s">
        <v>287</v>
      </c>
    </row>
    <row r="1819" spans="3:11" x14ac:dyDescent="0.3">
      <c r="C1819" s="377">
        <v>45209</v>
      </c>
      <c r="G1819" t="s">
        <v>2672</v>
      </c>
      <c r="H1819" t="s">
        <v>2414</v>
      </c>
      <c r="J1819">
        <v>50000</v>
      </c>
      <c r="K1819" t="s">
        <v>287</v>
      </c>
    </row>
    <row r="1820" spans="3:11" x14ac:dyDescent="0.3">
      <c r="C1820" s="377">
        <v>45209</v>
      </c>
      <c r="G1820" t="s">
        <v>2672</v>
      </c>
      <c r="H1820" t="s">
        <v>2414</v>
      </c>
      <c r="J1820">
        <v>500</v>
      </c>
      <c r="K1820" t="s">
        <v>287</v>
      </c>
    </row>
    <row r="1821" spans="3:11" x14ac:dyDescent="0.3">
      <c r="C1821" s="377">
        <v>45209</v>
      </c>
      <c r="G1821" t="s">
        <v>2672</v>
      </c>
      <c r="H1821" t="s">
        <v>2414</v>
      </c>
      <c r="J1821">
        <v>75000</v>
      </c>
      <c r="K1821" t="s">
        <v>287</v>
      </c>
    </row>
    <row r="1822" spans="3:11" x14ac:dyDescent="0.3">
      <c r="C1822" s="377">
        <v>45209</v>
      </c>
      <c r="G1822" t="s">
        <v>2672</v>
      </c>
      <c r="H1822" t="s">
        <v>2414</v>
      </c>
      <c r="J1822">
        <v>250</v>
      </c>
      <c r="K1822" t="s">
        <v>287</v>
      </c>
    </row>
    <row r="1823" spans="3:11" x14ac:dyDescent="0.3">
      <c r="C1823" s="377">
        <v>45209</v>
      </c>
      <c r="G1823" t="s">
        <v>1555</v>
      </c>
      <c r="H1823" t="s">
        <v>2676</v>
      </c>
      <c r="J1823">
        <v>10000</v>
      </c>
      <c r="K1823" t="s">
        <v>1556</v>
      </c>
    </row>
    <row r="1824" spans="3:11" x14ac:dyDescent="0.3">
      <c r="C1824" s="377">
        <v>45209</v>
      </c>
      <c r="G1824" t="s">
        <v>1555</v>
      </c>
      <c r="H1824" t="s">
        <v>1518</v>
      </c>
      <c r="J1824">
        <v>25000</v>
      </c>
      <c r="K1824" t="s">
        <v>287</v>
      </c>
    </row>
    <row r="1825" spans="3:11" x14ac:dyDescent="0.3">
      <c r="C1825" s="377">
        <v>45209</v>
      </c>
      <c r="G1825" t="s">
        <v>1555</v>
      </c>
      <c r="H1825" t="s">
        <v>1518</v>
      </c>
      <c r="J1825">
        <v>10000</v>
      </c>
      <c r="K1825" t="s">
        <v>287</v>
      </c>
    </row>
    <row r="1826" spans="3:11" x14ac:dyDescent="0.3">
      <c r="C1826" s="377">
        <v>45209</v>
      </c>
      <c r="G1826" t="s">
        <v>1555</v>
      </c>
      <c r="H1826" t="s">
        <v>1518</v>
      </c>
      <c r="J1826" t="s">
        <v>2445</v>
      </c>
      <c r="K1826" t="s">
        <v>287</v>
      </c>
    </row>
    <row r="1827" spans="3:11" x14ac:dyDescent="0.3">
      <c r="C1827" s="377">
        <v>45209</v>
      </c>
      <c r="G1827" t="s">
        <v>1555</v>
      </c>
      <c r="H1827" t="s">
        <v>1518</v>
      </c>
      <c r="J1827">
        <v>50000</v>
      </c>
      <c r="K1827" t="s">
        <v>287</v>
      </c>
    </row>
    <row r="1828" spans="3:11" x14ac:dyDescent="0.3">
      <c r="C1828" s="377">
        <v>45209</v>
      </c>
      <c r="G1828" t="s">
        <v>1555</v>
      </c>
      <c r="H1828" t="s">
        <v>1525</v>
      </c>
      <c r="J1828">
        <v>50000</v>
      </c>
      <c r="K1828" t="s">
        <v>287</v>
      </c>
    </row>
    <row r="1829" spans="3:11" x14ac:dyDescent="0.3">
      <c r="C1829" s="377">
        <v>45209</v>
      </c>
      <c r="G1829" t="s">
        <v>1555</v>
      </c>
      <c r="H1829" t="s">
        <v>1525</v>
      </c>
      <c r="J1829">
        <v>10000</v>
      </c>
      <c r="K1829" t="s">
        <v>287</v>
      </c>
    </row>
    <row r="1830" spans="3:11" x14ac:dyDescent="0.3">
      <c r="C1830" s="377">
        <v>45209</v>
      </c>
      <c r="G1830" t="s">
        <v>1555</v>
      </c>
      <c r="H1830" t="s">
        <v>1525</v>
      </c>
      <c r="J1830" t="s">
        <v>3039</v>
      </c>
      <c r="K1830" t="s">
        <v>287</v>
      </c>
    </row>
    <row r="1831" spans="3:11" x14ac:dyDescent="0.3">
      <c r="C1831" s="377">
        <v>45209</v>
      </c>
      <c r="G1831" t="s">
        <v>1555</v>
      </c>
      <c r="H1831" t="s">
        <v>1525</v>
      </c>
      <c r="J1831"/>
      <c r="K1831" t="s">
        <v>287</v>
      </c>
    </row>
    <row r="1832" spans="3:11" x14ac:dyDescent="0.3">
      <c r="C1832" s="377">
        <v>45209</v>
      </c>
      <c r="G1832" t="s">
        <v>1555</v>
      </c>
      <c r="H1832" t="s">
        <v>2492</v>
      </c>
      <c r="J1832">
        <v>2000000</v>
      </c>
      <c r="K1832" t="s">
        <v>287</v>
      </c>
    </row>
    <row r="1833" spans="3:11" x14ac:dyDescent="0.3">
      <c r="C1833" s="377">
        <v>45209</v>
      </c>
      <c r="G1833" t="s">
        <v>1555</v>
      </c>
      <c r="H1833" t="s">
        <v>2492</v>
      </c>
      <c r="J1833">
        <v>500000</v>
      </c>
      <c r="K1833" t="s">
        <v>287</v>
      </c>
    </row>
    <row r="1834" spans="3:11" x14ac:dyDescent="0.3">
      <c r="C1834" s="377">
        <v>45209</v>
      </c>
      <c r="G1834" t="s">
        <v>1555</v>
      </c>
      <c r="H1834" t="s">
        <v>2492</v>
      </c>
      <c r="J1834">
        <v>1000000</v>
      </c>
      <c r="K1834" t="s">
        <v>287</v>
      </c>
    </row>
    <row r="1835" spans="3:11" x14ac:dyDescent="0.3">
      <c r="C1835" s="377">
        <v>45209</v>
      </c>
      <c r="G1835" t="s">
        <v>1555</v>
      </c>
      <c r="H1835" t="s">
        <v>2492</v>
      </c>
      <c r="J1835">
        <v>2500</v>
      </c>
      <c r="K1835" t="s">
        <v>287</v>
      </c>
    </row>
    <row r="1836" spans="3:11" x14ac:dyDescent="0.3">
      <c r="C1836" s="377">
        <v>45209</v>
      </c>
      <c r="G1836" t="s">
        <v>1555</v>
      </c>
      <c r="H1836" t="s">
        <v>2492</v>
      </c>
      <c r="J1836"/>
      <c r="K1836" t="s">
        <v>287</v>
      </c>
    </row>
    <row r="1837" spans="3:11" x14ac:dyDescent="0.3">
      <c r="C1837" s="377">
        <v>45209</v>
      </c>
      <c r="G1837" t="s">
        <v>1555</v>
      </c>
      <c r="H1837" t="s">
        <v>2492</v>
      </c>
      <c r="J1837">
        <v>1000</v>
      </c>
      <c r="K1837" t="s">
        <v>287</v>
      </c>
    </row>
    <row r="1838" spans="3:11" x14ac:dyDescent="0.3">
      <c r="C1838" s="377">
        <v>45209</v>
      </c>
      <c r="G1838" t="s">
        <v>1555</v>
      </c>
      <c r="H1838" t="s">
        <v>2492</v>
      </c>
      <c r="J1838">
        <v>5000</v>
      </c>
      <c r="K1838" t="s">
        <v>287</v>
      </c>
    </row>
    <row r="1839" spans="3:11" x14ac:dyDescent="0.3">
      <c r="C1839" s="377">
        <v>45209</v>
      </c>
      <c r="G1839" t="s">
        <v>1555</v>
      </c>
      <c r="H1839" t="s">
        <v>2492</v>
      </c>
      <c r="J1839">
        <v>25000</v>
      </c>
      <c r="K1839" t="s">
        <v>287</v>
      </c>
    </row>
    <row r="1840" spans="3:11" x14ac:dyDescent="0.3">
      <c r="C1840" s="377">
        <v>45209</v>
      </c>
      <c r="G1840" t="s">
        <v>1555</v>
      </c>
      <c r="H1840" t="s">
        <v>2492</v>
      </c>
      <c r="J1840">
        <v>10000</v>
      </c>
      <c r="K1840" t="s">
        <v>287</v>
      </c>
    </row>
    <row r="1841" spans="3:11" x14ac:dyDescent="0.3">
      <c r="C1841" s="377">
        <v>45209</v>
      </c>
      <c r="G1841" t="s">
        <v>1555</v>
      </c>
      <c r="H1841" t="s">
        <v>2492</v>
      </c>
      <c r="J1841">
        <v>50000</v>
      </c>
      <c r="K1841" t="s">
        <v>287</v>
      </c>
    </row>
    <row r="1842" spans="3:11" x14ac:dyDescent="0.3">
      <c r="C1842" s="377">
        <v>45209</v>
      </c>
      <c r="G1842" t="s">
        <v>1555</v>
      </c>
      <c r="H1842" t="s">
        <v>2492</v>
      </c>
      <c r="J1842">
        <v>250000</v>
      </c>
      <c r="K1842" t="s">
        <v>287</v>
      </c>
    </row>
    <row r="1843" spans="3:11" x14ac:dyDescent="0.3">
      <c r="C1843" s="377">
        <v>45209</v>
      </c>
      <c r="G1843" t="s">
        <v>1555</v>
      </c>
      <c r="H1843" t="s">
        <v>1520</v>
      </c>
      <c r="J1843" t="s">
        <v>3043</v>
      </c>
      <c r="K1843" t="s">
        <v>287</v>
      </c>
    </row>
    <row r="1844" spans="3:11" x14ac:dyDescent="0.3">
      <c r="C1844" s="377">
        <v>45209</v>
      </c>
      <c r="G1844" t="s">
        <v>1555</v>
      </c>
      <c r="H1844" t="s">
        <v>1520</v>
      </c>
      <c r="J1844">
        <v>25000</v>
      </c>
      <c r="K1844" t="s">
        <v>287</v>
      </c>
    </row>
    <row r="1845" spans="3:11" x14ac:dyDescent="0.3">
      <c r="C1845" s="377">
        <v>45209</v>
      </c>
      <c r="G1845" t="s">
        <v>1555</v>
      </c>
      <c r="H1845" t="s">
        <v>1520</v>
      </c>
      <c r="J1845" t="s">
        <v>3044</v>
      </c>
      <c r="K1845" t="s">
        <v>287</v>
      </c>
    </row>
    <row r="1846" spans="3:11" x14ac:dyDescent="0.3">
      <c r="C1846" s="377">
        <v>45209</v>
      </c>
      <c r="G1846" t="s">
        <v>1555</v>
      </c>
      <c r="H1846" t="s">
        <v>1520</v>
      </c>
      <c r="J1846">
        <v>250000</v>
      </c>
      <c r="K1846" t="s">
        <v>287</v>
      </c>
    </row>
    <row r="1847" spans="3:11" x14ac:dyDescent="0.3">
      <c r="C1847" s="377">
        <v>45209</v>
      </c>
      <c r="G1847" t="s">
        <v>1555</v>
      </c>
      <c r="H1847" t="s">
        <v>1520</v>
      </c>
      <c r="J1847" t="s">
        <v>3045</v>
      </c>
      <c r="K1847" t="s">
        <v>287</v>
      </c>
    </row>
    <row r="1848" spans="3:11" x14ac:dyDescent="0.3">
      <c r="C1848" s="377">
        <v>45209</v>
      </c>
      <c r="G1848" t="s">
        <v>1555</v>
      </c>
      <c r="H1848" t="s">
        <v>1520</v>
      </c>
      <c r="J1848" t="s">
        <v>3046</v>
      </c>
      <c r="K1848" t="s">
        <v>287</v>
      </c>
    </row>
    <row r="1849" spans="3:11" x14ac:dyDescent="0.3">
      <c r="C1849" s="377">
        <v>45209</v>
      </c>
      <c r="G1849" t="s">
        <v>1555</v>
      </c>
      <c r="H1849" t="s">
        <v>1522</v>
      </c>
      <c r="J1849">
        <v>400000</v>
      </c>
      <c r="K1849" t="s">
        <v>287</v>
      </c>
    </row>
    <row r="1850" spans="3:11" x14ac:dyDescent="0.3">
      <c r="C1850" s="377">
        <v>45209</v>
      </c>
      <c r="G1850" t="s">
        <v>1555</v>
      </c>
      <c r="H1850" t="s">
        <v>1522</v>
      </c>
      <c r="J1850">
        <v>0</v>
      </c>
      <c r="K1850" t="s">
        <v>287</v>
      </c>
    </row>
    <row r="1851" spans="3:11" x14ac:dyDescent="0.3">
      <c r="C1851" s="377">
        <v>45209</v>
      </c>
      <c r="G1851" t="s">
        <v>1555</v>
      </c>
      <c r="H1851" t="s">
        <v>1522</v>
      </c>
      <c r="J1851">
        <v>5000</v>
      </c>
      <c r="K1851" t="s">
        <v>287</v>
      </c>
    </row>
    <row r="1852" spans="3:11" x14ac:dyDescent="0.3">
      <c r="C1852" s="377">
        <v>45209</v>
      </c>
      <c r="G1852" t="s">
        <v>1555</v>
      </c>
      <c r="H1852" t="s">
        <v>1522</v>
      </c>
      <c r="J1852">
        <v>10000</v>
      </c>
      <c r="K1852" t="s">
        <v>287</v>
      </c>
    </row>
    <row r="1853" spans="3:11" x14ac:dyDescent="0.3">
      <c r="C1853" s="377">
        <v>45209</v>
      </c>
      <c r="G1853" t="s">
        <v>1555</v>
      </c>
      <c r="H1853" t="s">
        <v>1522</v>
      </c>
      <c r="J1853">
        <v>250000</v>
      </c>
      <c r="K1853" t="s">
        <v>287</v>
      </c>
    </row>
    <row r="1854" spans="3:11" x14ac:dyDescent="0.3">
      <c r="C1854" s="377">
        <v>45209</v>
      </c>
      <c r="G1854" t="s">
        <v>1555</v>
      </c>
      <c r="H1854" t="s">
        <v>1522</v>
      </c>
      <c r="J1854">
        <v>100000</v>
      </c>
      <c r="K1854" t="s">
        <v>287</v>
      </c>
    </row>
    <row r="1855" spans="3:11" x14ac:dyDescent="0.3">
      <c r="C1855" s="377">
        <v>45209</v>
      </c>
      <c r="G1855" t="s">
        <v>1555</v>
      </c>
      <c r="H1855" t="s">
        <v>1522</v>
      </c>
      <c r="J1855">
        <v>500000</v>
      </c>
      <c r="K1855" t="s">
        <v>287</v>
      </c>
    </row>
    <row r="1856" spans="3:11" x14ac:dyDescent="0.3">
      <c r="C1856" s="377">
        <v>45209</v>
      </c>
      <c r="G1856" t="s">
        <v>1555</v>
      </c>
      <c r="H1856" t="s">
        <v>1522</v>
      </c>
      <c r="J1856">
        <v>25000</v>
      </c>
      <c r="K1856" t="s">
        <v>287</v>
      </c>
    </row>
    <row r="1857" spans="3:11" x14ac:dyDescent="0.3">
      <c r="C1857" s="377">
        <v>45209</v>
      </c>
      <c r="G1857" t="s">
        <v>1555</v>
      </c>
      <c r="H1857" t="s">
        <v>1522</v>
      </c>
      <c r="J1857">
        <v>350000</v>
      </c>
      <c r="K1857" t="s">
        <v>287</v>
      </c>
    </row>
    <row r="1858" spans="3:11" x14ac:dyDescent="0.3">
      <c r="C1858" s="377">
        <v>45209</v>
      </c>
      <c r="G1858" t="s">
        <v>1555</v>
      </c>
      <c r="H1858" t="s">
        <v>1522</v>
      </c>
      <c r="J1858">
        <v>50</v>
      </c>
      <c r="K1858" t="s">
        <v>287</v>
      </c>
    </row>
    <row r="1859" spans="3:11" x14ac:dyDescent="0.3">
      <c r="C1859" s="377">
        <v>45209</v>
      </c>
      <c r="G1859" t="s">
        <v>1555</v>
      </c>
      <c r="H1859" t="s">
        <v>1522</v>
      </c>
      <c r="J1859">
        <v>200000</v>
      </c>
      <c r="K1859" t="s">
        <v>287</v>
      </c>
    </row>
    <row r="1860" spans="3:11" x14ac:dyDescent="0.3">
      <c r="C1860" s="377">
        <v>45209</v>
      </c>
      <c r="G1860" t="s">
        <v>1555</v>
      </c>
      <c r="H1860" t="s">
        <v>1522</v>
      </c>
      <c r="J1860">
        <v>2500</v>
      </c>
      <c r="K1860" t="s">
        <v>287</v>
      </c>
    </row>
    <row r="1861" spans="3:11" x14ac:dyDescent="0.3">
      <c r="C1861" s="377">
        <v>45209</v>
      </c>
      <c r="G1861" t="s">
        <v>1555</v>
      </c>
      <c r="H1861" t="s">
        <v>1522</v>
      </c>
      <c r="J1861">
        <v>50000</v>
      </c>
      <c r="K1861" t="s">
        <v>287</v>
      </c>
    </row>
    <row r="1862" spans="3:11" x14ac:dyDescent="0.3">
      <c r="C1862" s="377">
        <v>45209</v>
      </c>
      <c r="G1862" t="s">
        <v>1555</v>
      </c>
      <c r="H1862" t="s">
        <v>1522</v>
      </c>
      <c r="J1862">
        <v>450000</v>
      </c>
      <c r="K1862" t="s">
        <v>287</v>
      </c>
    </row>
    <row r="1863" spans="3:11" x14ac:dyDescent="0.3">
      <c r="C1863" s="377">
        <v>45209</v>
      </c>
      <c r="G1863" t="s">
        <v>1555</v>
      </c>
      <c r="H1863" t="s">
        <v>1522</v>
      </c>
      <c r="J1863">
        <v>300000</v>
      </c>
      <c r="K1863" t="s">
        <v>287</v>
      </c>
    </row>
    <row r="1864" spans="3:11" x14ac:dyDescent="0.3">
      <c r="C1864" s="377">
        <v>45209</v>
      </c>
      <c r="G1864" t="s">
        <v>1555</v>
      </c>
      <c r="H1864" t="s">
        <v>1522</v>
      </c>
      <c r="J1864">
        <v>100</v>
      </c>
      <c r="K1864" t="s">
        <v>287</v>
      </c>
    </row>
    <row r="1865" spans="3:11" x14ac:dyDescent="0.3">
      <c r="C1865" s="377">
        <v>45209</v>
      </c>
      <c r="G1865" t="s">
        <v>1555</v>
      </c>
      <c r="H1865" t="s">
        <v>1522</v>
      </c>
      <c r="J1865">
        <v>1000</v>
      </c>
      <c r="K1865" t="s">
        <v>287</v>
      </c>
    </row>
    <row r="1866" spans="3:11" x14ac:dyDescent="0.3">
      <c r="C1866" s="377">
        <v>45209</v>
      </c>
      <c r="G1866" t="s">
        <v>1555</v>
      </c>
      <c r="H1866" t="s">
        <v>1522</v>
      </c>
      <c r="J1866">
        <v>150000</v>
      </c>
      <c r="K1866" t="s">
        <v>287</v>
      </c>
    </row>
    <row r="1867" spans="3:11" x14ac:dyDescent="0.3">
      <c r="C1867" s="377">
        <v>45209</v>
      </c>
      <c r="G1867" t="s">
        <v>1555</v>
      </c>
      <c r="H1867" t="s">
        <v>1522</v>
      </c>
      <c r="J1867">
        <v>500</v>
      </c>
      <c r="K1867" t="s">
        <v>287</v>
      </c>
    </row>
    <row r="1868" spans="3:11" x14ac:dyDescent="0.3">
      <c r="C1868" s="377">
        <v>45209</v>
      </c>
      <c r="G1868" t="s">
        <v>1555</v>
      </c>
      <c r="H1868" t="s">
        <v>1522</v>
      </c>
      <c r="J1868">
        <v>75000</v>
      </c>
      <c r="K1868" t="s">
        <v>287</v>
      </c>
    </row>
    <row r="1869" spans="3:11" x14ac:dyDescent="0.3">
      <c r="C1869" s="377">
        <v>45209</v>
      </c>
      <c r="G1869" t="s">
        <v>1555</v>
      </c>
      <c r="H1869" t="s">
        <v>1522</v>
      </c>
      <c r="J1869">
        <v>250</v>
      </c>
      <c r="K1869" t="s">
        <v>287</v>
      </c>
    </row>
    <row r="1870" spans="3:11" x14ac:dyDescent="0.3">
      <c r="C1870" s="377">
        <v>45209</v>
      </c>
      <c r="G1870" t="s">
        <v>1555</v>
      </c>
      <c r="H1870" t="s">
        <v>2678</v>
      </c>
      <c r="J1870">
        <v>25000</v>
      </c>
      <c r="K1870" t="s">
        <v>3048</v>
      </c>
    </row>
    <row r="1871" spans="3:11" x14ac:dyDescent="0.3">
      <c r="C1871" s="377">
        <v>45209</v>
      </c>
      <c r="G1871" t="s">
        <v>1555</v>
      </c>
      <c r="H1871" t="s">
        <v>2679</v>
      </c>
      <c r="J1871">
        <v>500000</v>
      </c>
      <c r="K1871" t="s">
        <v>3049</v>
      </c>
    </row>
    <row r="1872" spans="3:11" x14ac:dyDescent="0.3">
      <c r="C1872" s="377">
        <v>45209</v>
      </c>
      <c r="G1872" t="s">
        <v>1555</v>
      </c>
      <c r="H1872" t="s">
        <v>2681</v>
      </c>
      <c r="J1872">
        <v>25000</v>
      </c>
      <c r="K1872" t="s">
        <v>1556</v>
      </c>
    </row>
    <row r="1873" spans="3:11" x14ac:dyDescent="0.3">
      <c r="C1873" s="377">
        <v>45209</v>
      </c>
      <c r="G1873" t="s">
        <v>1555</v>
      </c>
      <c r="H1873" t="s">
        <v>2682</v>
      </c>
      <c r="J1873">
        <v>50000</v>
      </c>
      <c r="K1873" t="s">
        <v>287</v>
      </c>
    </row>
    <row r="1874" spans="3:11" x14ac:dyDescent="0.3">
      <c r="C1874" s="377">
        <v>45209</v>
      </c>
      <c r="G1874" t="s">
        <v>1555</v>
      </c>
      <c r="H1874" t="s">
        <v>2682</v>
      </c>
      <c r="J1874">
        <v>15000</v>
      </c>
      <c r="K1874" t="s">
        <v>287</v>
      </c>
    </row>
    <row r="1875" spans="3:11" x14ac:dyDescent="0.3">
      <c r="C1875" s="377">
        <v>45209</v>
      </c>
      <c r="G1875" t="s">
        <v>1555</v>
      </c>
      <c r="H1875" t="s">
        <v>2682</v>
      </c>
      <c r="J1875">
        <v>25000</v>
      </c>
      <c r="K1875" t="s">
        <v>287</v>
      </c>
    </row>
    <row r="1876" spans="3:11" x14ac:dyDescent="0.3">
      <c r="C1876" s="377">
        <v>45209</v>
      </c>
      <c r="G1876" t="s">
        <v>1555</v>
      </c>
      <c r="H1876" t="s">
        <v>2619</v>
      </c>
      <c r="J1876">
        <v>1000</v>
      </c>
      <c r="K1876" t="s">
        <v>287</v>
      </c>
    </row>
    <row r="1877" spans="3:11" x14ac:dyDescent="0.3">
      <c r="C1877" s="377">
        <v>45209</v>
      </c>
      <c r="G1877" t="s">
        <v>1555</v>
      </c>
      <c r="H1877" t="s">
        <v>2619</v>
      </c>
      <c r="J1877">
        <v>25000</v>
      </c>
      <c r="K1877" t="s">
        <v>287</v>
      </c>
    </row>
    <row r="1878" spans="3:11" x14ac:dyDescent="0.3">
      <c r="C1878" s="377">
        <v>45209</v>
      </c>
      <c r="G1878" t="s">
        <v>1555</v>
      </c>
      <c r="H1878" t="s">
        <v>2619</v>
      </c>
      <c r="J1878">
        <v>50000</v>
      </c>
      <c r="K1878" t="s">
        <v>287</v>
      </c>
    </row>
    <row r="1879" spans="3:11" x14ac:dyDescent="0.3">
      <c r="C1879" s="377">
        <v>45209</v>
      </c>
      <c r="G1879" t="s">
        <v>1555</v>
      </c>
      <c r="H1879" t="s">
        <v>2619</v>
      </c>
      <c r="J1879">
        <v>500</v>
      </c>
      <c r="K1879" t="s">
        <v>287</v>
      </c>
    </row>
    <row r="1880" spans="3:11" x14ac:dyDescent="0.3">
      <c r="C1880" s="377">
        <v>45209</v>
      </c>
      <c r="G1880" t="s">
        <v>1555</v>
      </c>
      <c r="H1880" t="s">
        <v>2619</v>
      </c>
      <c r="J1880">
        <v>15000</v>
      </c>
      <c r="K1880" t="s">
        <v>287</v>
      </c>
    </row>
    <row r="1881" spans="3:11" x14ac:dyDescent="0.3">
      <c r="C1881" s="377">
        <v>45209</v>
      </c>
      <c r="G1881" t="s">
        <v>1555</v>
      </c>
      <c r="H1881" t="s">
        <v>2619</v>
      </c>
      <c r="J1881" t="s">
        <v>2445</v>
      </c>
      <c r="K1881" t="s">
        <v>287</v>
      </c>
    </row>
    <row r="1882" spans="3:11" x14ac:dyDescent="0.3">
      <c r="C1882" s="377">
        <v>45209</v>
      </c>
      <c r="G1882" t="s">
        <v>1555</v>
      </c>
      <c r="H1882" t="s">
        <v>2683</v>
      </c>
      <c r="J1882">
        <v>25000</v>
      </c>
      <c r="K1882" t="s">
        <v>1556</v>
      </c>
    </row>
    <row r="1883" spans="3:11" x14ac:dyDescent="0.3">
      <c r="C1883" s="377">
        <v>45209</v>
      </c>
      <c r="G1883" t="s">
        <v>1555</v>
      </c>
      <c r="H1883" t="s">
        <v>2684</v>
      </c>
      <c r="J1883">
        <v>50000</v>
      </c>
      <c r="K1883" t="s">
        <v>287</v>
      </c>
    </row>
    <row r="1884" spans="3:11" x14ac:dyDescent="0.3">
      <c r="C1884" s="377">
        <v>45209</v>
      </c>
      <c r="G1884" t="s">
        <v>1555</v>
      </c>
      <c r="H1884" t="s">
        <v>2684</v>
      </c>
      <c r="J1884">
        <v>25000</v>
      </c>
      <c r="K1884" t="s">
        <v>287</v>
      </c>
    </row>
    <row r="1885" spans="3:11" x14ac:dyDescent="0.3">
      <c r="C1885" s="377">
        <v>45209</v>
      </c>
      <c r="G1885" t="s">
        <v>1555</v>
      </c>
      <c r="H1885" t="s">
        <v>619</v>
      </c>
      <c r="J1885">
        <v>500000</v>
      </c>
      <c r="K1885" t="s">
        <v>401</v>
      </c>
    </row>
    <row r="1886" spans="3:11" x14ac:dyDescent="0.3">
      <c r="C1886" s="377">
        <v>45209</v>
      </c>
      <c r="G1886" t="s">
        <v>1555</v>
      </c>
      <c r="H1886" t="s">
        <v>619</v>
      </c>
      <c r="J1886">
        <v>40000</v>
      </c>
      <c r="K1886" t="s">
        <v>401</v>
      </c>
    </row>
    <row r="1887" spans="3:11" x14ac:dyDescent="0.3">
      <c r="C1887" s="377">
        <v>45209</v>
      </c>
      <c r="G1887" t="s">
        <v>1555</v>
      </c>
      <c r="H1887" t="s">
        <v>619</v>
      </c>
      <c r="J1887">
        <v>100000</v>
      </c>
      <c r="K1887" t="s">
        <v>401</v>
      </c>
    </row>
    <row r="1888" spans="3:11" x14ac:dyDescent="0.3">
      <c r="C1888" s="377">
        <v>45209</v>
      </c>
      <c r="G1888" t="s">
        <v>1555</v>
      </c>
      <c r="H1888" t="s">
        <v>619</v>
      </c>
      <c r="J1888">
        <v>1000000</v>
      </c>
      <c r="K1888" t="s">
        <v>401</v>
      </c>
    </row>
    <row r="1889" spans="3:11" x14ac:dyDescent="0.3">
      <c r="C1889" s="377">
        <v>45209</v>
      </c>
      <c r="G1889" t="s">
        <v>1555</v>
      </c>
      <c r="H1889" t="s">
        <v>619</v>
      </c>
      <c r="J1889">
        <v>20000</v>
      </c>
      <c r="K1889" t="s">
        <v>401</v>
      </c>
    </row>
    <row r="1890" spans="3:11" x14ac:dyDescent="0.3">
      <c r="C1890" s="377">
        <v>45209</v>
      </c>
      <c r="G1890" t="s">
        <v>1555</v>
      </c>
      <c r="H1890" t="s">
        <v>619</v>
      </c>
      <c r="J1890"/>
      <c r="K1890" t="s">
        <v>401</v>
      </c>
    </row>
    <row r="1891" spans="3:11" x14ac:dyDescent="0.3">
      <c r="C1891" s="377">
        <v>45209</v>
      </c>
      <c r="G1891" t="s">
        <v>1555</v>
      </c>
      <c r="H1891" t="s">
        <v>619</v>
      </c>
      <c r="J1891">
        <v>25000</v>
      </c>
      <c r="K1891" t="s">
        <v>401</v>
      </c>
    </row>
    <row r="1892" spans="3:11" x14ac:dyDescent="0.3">
      <c r="C1892" s="377">
        <v>45209</v>
      </c>
      <c r="G1892" t="s">
        <v>1555</v>
      </c>
      <c r="H1892" t="s">
        <v>619</v>
      </c>
      <c r="J1892">
        <v>50000</v>
      </c>
      <c r="K1892" t="s">
        <v>401</v>
      </c>
    </row>
    <row r="1893" spans="3:11" x14ac:dyDescent="0.3">
      <c r="C1893" s="377">
        <v>45209</v>
      </c>
      <c r="G1893" t="s">
        <v>1555</v>
      </c>
      <c r="H1893" t="s">
        <v>619</v>
      </c>
      <c r="J1893">
        <v>150000</v>
      </c>
      <c r="K1893" t="s">
        <v>401</v>
      </c>
    </row>
    <row r="1894" spans="3:11" x14ac:dyDescent="0.3">
      <c r="C1894" s="377">
        <v>45209</v>
      </c>
      <c r="G1894" t="s">
        <v>1555</v>
      </c>
      <c r="H1894" t="s">
        <v>619</v>
      </c>
      <c r="J1894">
        <v>250000</v>
      </c>
      <c r="K1894" t="s">
        <v>401</v>
      </c>
    </row>
    <row r="1895" spans="3:11" x14ac:dyDescent="0.3">
      <c r="C1895" s="377">
        <v>45209</v>
      </c>
      <c r="G1895" t="s">
        <v>1555</v>
      </c>
      <c r="H1895" t="s">
        <v>619</v>
      </c>
      <c r="J1895" t="s">
        <v>2445</v>
      </c>
      <c r="K1895" t="s">
        <v>401</v>
      </c>
    </row>
    <row r="1896" spans="3:11" x14ac:dyDescent="0.3">
      <c r="C1896" s="377">
        <v>45209</v>
      </c>
      <c r="G1896" t="s">
        <v>1555</v>
      </c>
      <c r="H1896" t="s">
        <v>1491</v>
      </c>
      <c r="J1896">
        <v>0</v>
      </c>
      <c r="K1896" t="s">
        <v>401</v>
      </c>
    </row>
    <row r="1897" spans="3:11" x14ac:dyDescent="0.3">
      <c r="C1897" s="377">
        <v>45209</v>
      </c>
      <c r="G1897" t="s">
        <v>1555</v>
      </c>
      <c r="H1897" t="s">
        <v>1491</v>
      </c>
      <c r="J1897"/>
      <c r="K1897" t="s">
        <v>401</v>
      </c>
    </row>
    <row r="1898" spans="3:11" x14ac:dyDescent="0.3">
      <c r="C1898" s="377">
        <v>45209</v>
      </c>
      <c r="G1898" t="s">
        <v>1555</v>
      </c>
      <c r="H1898" t="s">
        <v>1491</v>
      </c>
      <c r="J1898">
        <v>5000</v>
      </c>
      <c r="K1898" t="s">
        <v>401</v>
      </c>
    </row>
    <row r="1899" spans="3:11" x14ac:dyDescent="0.3">
      <c r="C1899" s="377">
        <v>45209</v>
      </c>
      <c r="G1899" t="s">
        <v>1555</v>
      </c>
      <c r="H1899" t="s">
        <v>1491</v>
      </c>
      <c r="J1899">
        <v>25000</v>
      </c>
      <c r="K1899" t="s">
        <v>401</v>
      </c>
    </row>
    <row r="1900" spans="3:11" x14ac:dyDescent="0.3">
      <c r="C1900" s="377">
        <v>45209</v>
      </c>
      <c r="G1900" t="s">
        <v>1555</v>
      </c>
      <c r="H1900" t="s">
        <v>1491</v>
      </c>
      <c r="J1900">
        <v>10000</v>
      </c>
      <c r="K1900" t="s">
        <v>401</v>
      </c>
    </row>
    <row r="1901" spans="3:11" x14ac:dyDescent="0.3">
      <c r="C1901" s="377">
        <v>45209</v>
      </c>
      <c r="G1901" t="s">
        <v>1565</v>
      </c>
      <c r="H1901" t="s">
        <v>2685</v>
      </c>
      <c r="J1901">
        <v>50000</v>
      </c>
      <c r="K1901" t="s">
        <v>287</v>
      </c>
    </row>
    <row r="1902" spans="3:11" x14ac:dyDescent="0.3">
      <c r="C1902" s="377">
        <v>45209</v>
      </c>
      <c r="G1902" t="s">
        <v>1565</v>
      </c>
      <c r="H1902" t="s">
        <v>2685</v>
      </c>
      <c r="J1902" t="s">
        <v>3035</v>
      </c>
      <c r="K1902" t="s">
        <v>287</v>
      </c>
    </row>
    <row r="1903" spans="3:11" x14ac:dyDescent="0.3">
      <c r="C1903" s="377">
        <v>45209</v>
      </c>
      <c r="G1903" t="s">
        <v>1565</v>
      </c>
      <c r="H1903" t="s">
        <v>2686</v>
      </c>
      <c r="J1903">
        <v>25000</v>
      </c>
      <c r="K1903" t="s">
        <v>287</v>
      </c>
    </row>
    <row r="1904" spans="3:11" x14ac:dyDescent="0.3">
      <c r="C1904" s="377">
        <v>45209</v>
      </c>
      <c r="G1904" t="s">
        <v>1565</v>
      </c>
      <c r="H1904" t="s">
        <v>2686</v>
      </c>
      <c r="J1904">
        <v>1000</v>
      </c>
      <c r="K1904" t="s">
        <v>287</v>
      </c>
    </row>
    <row r="1905" spans="3:11" x14ac:dyDescent="0.3">
      <c r="C1905" s="377">
        <v>45209</v>
      </c>
      <c r="G1905" t="s">
        <v>1565</v>
      </c>
      <c r="H1905" t="s">
        <v>2686</v>
      </c>
      <c r="J1905">
        <v>50000</v>
      </c>
      <c r="K1905" t="s">
        <v>287</v>
      </c>
    </row>
    <row r="1906" spans="3:11" x14ac:dyDescent="0.3">
      <c r="C1906" s="377">
        <v>45209</v>
      </c>
      <c r="G1906" t="s">
        <v>1565</v>
      </c>
      <c r="H1906" t="s">
        <v>2686</v>
      </c>
      <c r="J1906">
        <v>500</v>
      </c>
      <c r="K1906" t="s">
        <v>287</v>
      </c>
    </row>
    <row r="1907" spans="3:11" x14ac:dyDescent="0.3">
      <c r="C1907" s="377">
        <v>45209</v>
      </c>
      <c r="G1907" t="s">
        <v>1565</v>
      </c>
      <c r="H1907" t="s">
        <v>2687</v>
      </c>
      <c r="J1907">
        <v>25000</v>
      </c>
      <c r="K1907" t="s">
        <v>287</v>
      </c>
    </row>
    <row r="1908" spans="3:11" x14ac:dyDescent="0.3">
      <c r="C1908" s="377">
        <v>45209</v>
      </c>
      <c r="G1908" t="s">
        <v>1565</v>
      </c>
      <c r="H1908" t="s">
        <v>2687</v>
      </c>
      <c r="J1908">
        <v>50000</v>
      </c>
      <c r="K1908" t="s">
        <v>287</v>
      </c>
    </row>
    <row r="1909" spans="3:11" x14ac:dyDescent="0.3">
      <c r="C1909" s="377">
        <v>45209</v>
      </c>
      <c r="G1909" t="s">
        <v>1565</v>
      </c>
      <c r="H1909" t="s">
        <v>2688</v>
      </c>
      <c r="J1909">
        <v>25000</v>
      </c>
      <c r="K1909" t="s">
        <v>287</v>
      </c>
    </row>
    <row r="1910" spans="3:11" x14ac:dyDescent="0.3">
      <c r="C1910" s="377">
        <v>45209</v>
      </c>
      <c r="G1910" t="s">
        <v>1565</v>
      </c>
      <c r="H1910" t="s">
        <v>2688</v>
      </c>
      <c r="J1910">
        <v>50000</v>
      </c>
      <c r="K1910" t="s">
        <v>287</v>
      </c>
    </row>
    <row r="1911" spans="3:11" x14ac:dyDescent="0.3">
      <c r="C1911" s="377">
        <v>45209</v>
      </c>
      <c r="G1911" t="s">
        <v>1565</v>
      </c>
      <c r="H1911" t="s">
        <v>2688</v>
      </c>
      <c r="J1911">
        <v>2500</v>
      </c>
      <c r="K1911" t="s">
        <v>287</v>
      </c>
    </row>
    <row r="1912" spans="3:11" x14ac:dyDescent="0.3">
      <c r="C1912" s="377">
        <v>45209</v>
      </c>
      <c r="G1912" t="s">
        <v>1565</v>
      </c>
      <c r="H1912" t="s">
        <v>1541</v>
      </c>
      <c r="J1912">
        <v>100000</v>
      </c>
      <c r="K1912" t="s">
        <v>287</v>
      </c>
    </row>
    <row r="1913" spans="3:11" x14ac:dyDescent="0.3">
      <c r="C1913" s="377">
        <v>45209</v>
      </c>
      <c r="G1913" t="s">
        <v>1565</v>
      </c>
      <c r="H1913" t="s">
        <v>1541</v>
      </c>
      <c r="J1913">
        <v>1000</v>
      </c>
      <c r="K1913" t="s">
        <v>287</v>
      </c>
    </row>
    <row r="1914" spans="3:11" x14ac:dyDescent="0.3">
      <c r="C1914" s="377">
        <v>45209</v>
      </c>
      <c r="G1914" t="s">
        <v>1565</v>
      </c>
      <c r="H1914" t="s">
        <v>1541</v>
      </c>
      <c r="J1914">
        <v>25000</v>
      </c>
      <c r="K1914" t="s">
        <v>287</v>
      </c>
    </row>
    <row r="1915" spans="3:11" x14ac:dyDescent="0.3">
      <c r="C1915" s="377">
        <v>45209</v>
      </c>
      <c r="G1915" t="s">
        <v>1565</v>
      </c>
      <c r="H1915" t="s">
        <v>1541</v>
      </c>
      <c r="J1915">
        <v>10000</v>
      </c>
      <c r="K1915" t="s">
        <v>287</v>
      </c>
    </row>
    <row r="1916" spans="3:11" x14ac:dyDescent="0.3">
      <c r="C1916" s="377">
        <v>45209</v>
      </c>
      <c r="G1916" t="s">
        <v>1565</v>
      </c>
      <c r="H1916" t="s">
        <v>1541</v>
      </c>
      <c r="J1916">
        <v>50000</v>
      </c>
      <c r="K1916" t="s">
        <v>287</v>
      </c>
    </row>
    <row r="1917" spans="3:11" x14ac:dyDescent="0.3">
      <c r="C1917" s="377">
        <v>45209</v>
      </c>
      <c r="G1917" t="s">
        <v>1565</v>
      </c>
      <c r="H1917" t="s">
        <v>1541</v>
      </c>
      <c r="J1917">
        <v>500</v>
      </c>
      <c r="K1917" t="s">
        <v>287</v>
      </c>
    </row>
    <row r="1918" spans="3:11" x14ac:dyDescent="0.3">
      <c r="C1918" s="377">
        <v>45209</v>
      </c>
      <c r="G1918" t="s">
        <v>1565</v>
      </c>
      <c r="H1918" t="s">
        <v>1522</v>
      </c>
      <c r="J1918">
        <v>400000</v>
      </c>
      <c r="K1918" t="s">
        <v>287</v>
      </c>
    </row>
    <row r="1919" spans="3:11" x14ac:dyDescent="0.3">
      <c r="C1919" s="377">
        <v>45209</v>
      </c>
      <c r="G1919" t="s">
        <v>1565</v>
      </c>
      <c r="H1919" t="s">
        <v>1522</v>
      </c>
      <c r="J1919">
        <v>0</v>
      </c>
      <c r="K1919" t="s">
        <v>287</v>
      </c>
    </row>
    <row r="1920" spans="3:11" x14ac:dyDescent="0.3">
      <c r="C1920" s="377">
        <v>45209</v>
      </c>
      <c r="G1920" t="s">
        <v>1565</v>
      </c>
      <c r="H1920" t="s">
        <v>1522</v>
      </c>
      <c r="J1920">
        <v>5000</v>
      </c>
      <c r="K1920" t="s">
        <v>287</v>
      </c>
    </row>
    <row r="1921" spans="3:11" x14ac:dyDescent="0.3">
      <c r="C1921" s="377">
        <v>45209</v>
      </c>
      <c r="G1921" t="s">
        <v>1565</v>
      </c>
      <c r="H1921" t="s">
        <v>1522</v>
      </c>
      <c r="J1921">
        <v>10000</v>
      </c>
      <c r="K1921" t="s">
        <v>287</v>
      </c>
    </row>
    <row r="1922" spans="3:11" x14ac:dyDescent="0.3">
      <c r="C1922" s="377">
        <v>45209</v>
      </c>
      <c r="G1922" t="s">
        <v>1565</v>
      </c>
      <c r="H1922" t="s">
        <v>1522</v>
      </c>
      <c r="J1922">
        <v>250000</v>
      </c>
      <c r="K1922" t="s">
        <v>287</v>
      </c>
    </row>
    <row r="1923" spans="3:11" x14ac:dyDescent="0.3">
      <c r="C1923" s="377">
        <v>45209</v>
      </c>
      <c r="G1923" t="s">
        <v>1565</v>
      </c>
      <c r="H1923" t="s">
        <v>1522</v>
      </c>
      <c r="J1923">
        <v>100000</v>
      </c>
      <c r="K1923" t="s">
        <v>287</v>
      </c>
    </row>
    <row r="1924" spans="3:11" x14ac:dyDescent="0.3">
      <c r="C1924" s="377">
        <v>45209</v>
      </c>
      <c r="G1924" t="s">
        <v>1565</v>
      </c>
      <c r="H1924" t="s">
        <v>1522</v>
      </c>
      <c r="J1924">
        <v>500000</v>
      </c>
      <c r="K1924" t="s">
        <v>287</v>
      </c>
    </row>
    <row r="1925" spans="3:11" x14ac:dyDescent="0.3">
      <c r="C1925" s="377">
        <v>45209</v>
      </c>
      <c r="G1925" t="s">
        <v>1565</v>
      </c>
      <c r="H1925" t="s">
        <v>1522</v>
      </c>
      <c r="J1925">
        <v>25000</v>
      </c>
      <c r="K1925" t="s">
        <v>287</v>
      </c>
    </row>
    <row r="1926" spans="3:11" x14ac:dyDescent="0.3">
      <c r="C1926" s="377">
        <v>45209</v>
      </c>
      <c r="G1926" t="s">
        <v>1565</v>
      </c>
      <c r="H1926" t="s">
        <v>1522</v>
      </c>
      <c r="J1926">
        <v>350000</v>
      </c>
      <c r="K1926" t="s">
        <v>287</v>
      </c>
    </row>
    <row r="1927" spans="3:11" x14ac:dyDescent="0.3">
      <c r="C1927" s="377">
        <v>45209</v>
      </c>
      <c r="G1927" t="s">
        <v>1565</v>
      </c>
      <c r="H1927" t="s">
        <v>1522</v>
      </c>
      <c r="J1927">
        <v>50</v>
      </c>
      <c r="K1927" t="s">
        <v>287</v>
      </c>
    </row>
    <row r="1928" spans="3:11" x14ac:dyDescent="0.3">
      <c r="C1928" s="377">
        <v>45209</v>
      </c>
      <c r="G1928" t="s">
        <v>1565</v>
      </c>
      <c r="H1928" t="s">
        <v>1522</v>
      </c>
      <c r="J1928">
        <v>200000</v>
      </c>
      <c r="K1928" t="s">
        <v>287</v>
      </c>
    </row>
    <row r="1929" spans="3:11" x14ac:dyDescent="0.3">
      <c r="C1929" s="377">
        <v>45209</v>
      </c>
      <c r="G1929" t="s">
        <v>1565</v>
      </c>
      <c r="H1929" t="s">
        <v>1522</v>
      </c>
      <c r="J1929">
        <v>2500</v>
      </c>
      <c r="K1929" t="s">
        <v>287</v>
      </c>
    </row>
    <row r="1930" spans="3:11" x14ac:dyDescent="0.3">
      <c r="C1930" s="377">
        <v>45209</v>
      </c>
      <c r="G1930" t="s">
        <v>1565</v>
      </c>
      <c r="H1930" t="s">
        <v>1522</v>
      </c>
      <c r="J1930">
        <v>50000</v>
      </c>
      <c r="K1930" t="s">
        <v>287</v>
      </c>
    </row>
    <row r="1931" spans="3:11" x14ac:dyDescent="0.3">
      <c r="C1931" s="377">
        <v>45209</v>
      </c>
      <c r="G1931" t="s">
        <v>1565</v>
      </c>
      <c r="H1931" t="s">
        <v>1522</v>
      </c>
      <c r="J1931">
        <v>450000</v>
      </c>
      <c r="K1931" t="s">
        <v>287</v>
      </c>
    </row>
    <row r="1932" spans="3:11" x14ac:dyDescent="0.3">
      <c r="C1932" s="377">
        <v>45209</v>
      </c>
      <c r="G1932" t="s">
        <v>1565</v>
      </c>
      <c r="H1932" t="s">
        <v>1522</v>
      </c>
      <c r="J1932">
        <v>300000</v>
      </c>
      <c r="K1932" t="s">
        <v>287</v>
      </c>
    </row>
    <row r="1933" spans="3:11" x14ac:dyDescent="0.3">
      <c r="C1933" s="377">
        <v>45209</v>
      </c>
      <c r="G1933" t="s">
        <v>1565</v>
      </c>
      <c r="H1933" t="s">
        <v>1522</v>
      </c>
      <c r="J1933">
        <v>100</v>
      </c>
      <c r="K1933" t="s">
        <v>287</v>
      </c>
    </row>
    <row r="1934" spans="3:11" x14ac:dyDescent="0.3">
      <c r="C1934" s="377">
        <v>45209</v>
      </c>
      <c r="G1934" t="s">
        <v>1565</v>
      </c>
      <c r="H1934" t="s">
        <v>1522</v>
      </c>
      <c r="J1934">
        <v>1000</v>
      </c>
      <c r="K1934" t="s">
        <v>287</v>
      </c>
    </row>
    <row r="1935" spans="3:11" x14ac:dyDescent="0.3">
      <c r="C1935" s="377">
        <v>45209</v>
      </c>
      <c r="G1935" t="s">
        <v>1565</v>
      </c>
      <c r="H1935" t="s">
        <v>1522</v>
      </c>
      <c r="J1935">
        <v>150000</v>
      </c>
      <c r="K1935" t="s">
        <v>287</v>
      </c>
    </row>
    <row r="1936" spans="3:11" x14ac:dyDescent="0.3">
      <c r="C1936" s="377">
        <v>45209</v>
      </c>
      <c r="G1936" t="s">
        <v>1565</v>
      </c>
      <c r="H1936" t="s">
        <v>1522</v>
      </c>
      <c r="J1936">
        <v>500</v>
      </c>
      <c r="K1936" t="s">
        <v>287</v>
      </c>
    </row>
    <row r="1937" spans="3:11" x14ac:dyDescent="0.3">
      <c r="C1937" s="377">
        <v>45209</v>
      </c>
      <c r="G1937" t="s">
        <v>1565</v>
      </c>
      <c r="H1937" t="s">
        <v>1522</v>
      </c>
      <c r="J1937">
        <v>75000</v>
      </c>
      <c r="K1937" t="s">
        <v>287</v>
      </c>
    </row>
    <row r="1938" spans="3:11" x14ac:dyDescent="0.3">
      <c r="C1938" s="377">
        <v>45209</v>
      </c>
      <c r="G1938" t="s">
        <v>1565</v>
      </c>
      <c r="H1938" t="s">
        <v>1522</v>
      </c>
      <c r="J1938">
        <v>250</v>
      </c>
      <c r="K1938" t="s">
        <v>287</v>
      </c>
    </row>
    <row r="1939" spans="3:11" x14ac:dyDescent="0.3">
      <c r="C1939" s="377">
        <v>45209</v>
      </c>
      <c r="G1939" t="s">
        <v>1565</v>
      </c>
      <c r="H1939" t="s">
        <v>2689</v>
      </c>
      <c r="J1939">
        <v>100000</v>
      </c>
      <c r="K1939" t="s">
        <v>287</v>
      </c>
    </row>
    <row r="1940" spans="3:11" x14ac:dyDescent="0.3">
      <c r="C1940" s="377">
        <v>45209</v>
      </c>
      <c r="G1940" t="s">
        <v>1565</v>
      </c>
      <c r="H1940" t="s">
        <v>2690</v>
      </c>
      <c r="J1940">
        <v>1000</v>
      </c>
      <c r="K1940" t="s">
        <v>287</v>
      </c>
    </row>
    <row r="1941" spans="3:11" x14ac:dyDescent="0.3">
      <c r="C1941" s="377">
        <v>45209</v>
      </c>
      <c r="G1941" t="s">
        <v>1565</v>
      </c>
      <c r="H1941" t="s">
        <v>2690</v>
      </c>
      <c r="J1941">
        <v>2500</v>
      </c>
      <c r="K1941" t="s">
        <v>287</v>
      </c>
    </row>
    <row r="1942" spans="3:11" x14ac:dyDescent="0.3">
      <c r="C1942" s="377">
        <v>45209</v>
      </c>
      <c r="G1942" t="s">
        <v>1565</v>
      </c>
      <c r="H1942" t="s">
        <v>2690</v>
      </c>
      <c r="J1942">
        <v>500</v>
      </c>
      <c r="K1942" t="s">
        <v>287</v>
      </c>
    </row>
    <row r="1943" spans="3:11" x14ac:dyDescent="0.3">
      <c r="C1943" s="377">
        <v>45209</v>
      </c>
      <c r="G1943" t="s">
        <v>1565</v>
      </c>
      <c r="H1943" t="s">
        <v>2690</v>
      </c>
      <c r="J1943">
        <v>5000</v>
      </c>
      <c r="K1943" t="s">
        <v>287</v>
      </c>
    </row>
    <row r="1944" spans="3:11" x14ac:dyDescent="0.3">
      <c r="C1944" s="377">
        <v>45209</v>
      </c>
      <c r="G1944" t="s">
        <v>1565</v>
      </c>
      <c r="H1944" t="s">
        <v>2492</v>
      </c>
      <c r="J1944">
        <v>2000000</v>
      </c>
      <c r="K1944" t="s">
        <v>287</v>
      </c>
    </row>
    <row r="1945" spans="3:11" x14ac:dyDescent="0.3">
      <c r="C1945" s="377">
        <v>45209</v>
      </c>
      <c r="G1945" t="s">
        <v>1565</v>
      </c>
      <c r="H1945" t="s">
        <v>2492</v>
      </c>
      <c r="J1945">
        <v>500000</v>
      </c>
      <c r="K1945" t="s">
        <v>287</v>
      </c>
    </row>
    <row r="1946" spans="3:11" x14ac:dyDescent="0.3">
      <c r="C1946" s="377">
        <v>45209</v>
      </c>
      <c r="G1946" t="s">
        <v>1565</v>
      </c>
      <c r="H1946" t="s">
        <v>2492</v>
      </c>
      <c r="J1946">
        <v>1000000</v>
      </c>
      <c r="K1946" t="s">
        <v>287</v>
      </c>
    </row>
    <row r="1947" spans="3:11" x14ac:dyDescent="0.3">
      <c r="C1947" s="377">
        <v>45209</v>
      </c>
      <c r="G1947" t="s">
        <v>1565</v>
      </c>
      <c r="H1947" t="s">
        <v>2492</v>
      </c>
      <c r="J1947">
        <v>2500</v>
      </c>
      <c r="K1947" t="s">
        <v>287</v>
      </c>
    </row>
    <row r="1948" spans="3:11" x14ac:dyDescent="0.3">
      <c r="C1948" s="377">
        <v>45209</v>
      </c>
      <c r="G1948" t="s">
        <v>1565</v>
      </c>
      <c r="H1948" t="s">
        <v>2492</v>
      </c>
      <c r="J1948"/>
      <c r="K1948" t="s">
        <v>287</v>
      </c>
    </row>
    <row r="1949" spans="3:11" x14ac:dyDescent="0.3">
      <c r="C1949" s="377">
        <v>45209</v>
      </c>
      <c r="G1949" t="s">
        <v>1565</v>
      </c>
      <c r="H1949" t="s">
        <v>2492</v>
      </c>
      <c r="J1949">
        <v>1000</v>
      </c>
      <c r="K1949" t="s">
        <v>287</v>
      </c>
    </row>
    <row r="1950" spans="3:11" x14ac:dyDescent="0.3">
      <c r="C1950" s="377">
        <v>45209</v>
      </c>
      <c r="G1950" t="s">
        <v>1565</v>
      </c>
      <c r="H1950" t="s">
        <v>2492</v>
      </c>
      <c r="J1950">
        <v>5000</v>
      </c>
      <c r="K1950" t="s">
        <v>287</v>
      </c>
    </row>
    <row r="1951" spans="3:11" x14ac:dyDescent="0.3">
      <c r="C1951" s="377">
        <v>45209</v>
      </c>
      <c r="G1951" t="s">
        <v>1565</v>
      </c>
      <c r="H1951" t="s">
        <v>2492</v>
      </c>
      <c r="J1951">
        <v>25000</v>
      </c>
      <c r="K1951" t="s">
        <v>287</v>
      </c>
    </row>
    <row r="1952" spans="3:11" x14ac:dyDescent="0.3">
      <c r="C1952" s="377">
        <v>45209</v>
      </c>
      <c r="G1952" t="s">
        <v>1565</v>
      </c>
      <c r="H1952" t="s">
        <v>2492</v>
      </c>
      <c r="J1952">
        <v>10000</v>
      </c>
      <c r="K1952" t="s">
        <v>287</v>
      </c>
    </row>
    <row r="1953" spans="3:11" x14ac:dyDescent="0.3">
      <c r="C1953" s="377">
        <v>45209</v>
      </c>
      <c r="G1953" t="s">
        <v>1565</v>
      </c>
      <c r="H1953" t="s">
        <v>2492</v>
      </c>
      <c r="J1953">
        <v>50000</v>
      </c>
      <c r="K1953" t="s">
        <v>287</v>
      </c>
    </row>
    <row r="1954" spans="3:11" x14ac:dyDescent="0.3">
      <c r="C1954" s="377">
        <v>45209</v>
      </c>
      <c r="G1954" t="s">
        <v>1565</v>
      </c>
      <c r="H1954" t="s">
        <v>2492</v>
      </c>
      <c r="J1954">
        <v>250000</v>
      </c>
      <c r="K1954" t="s">
        <v>287</v>
      </c>
    </row>
    <row r="1955" spans="3:11" x14ac:dyDescent="0.3">
      <c r="C1955" s="377">
        <v>45209</v>
      </c>
      <c r="G1955" t="s">
        <v>1565</v>
      </c>
      <c r="H1955" t="s">
        <v>2691</v>
      </c>
      <c r="J1955">
        <v>15000</v>
      </c>
      <c r="K1955" t="s">
        <v>287</v>
      </c>
    </row>
    <row r="1956" spans="3:11" x14ac:dyDescent="0.3">
      <c r="C1956" s="377">
        <v>45209</v>
      </c>
      <c r="G1956" t="s">
        <v>1565</v>
      </c>
      <c r="H1956" t="s">
        <v>2691</v>
      </c>
      <c r="J1956">
        <v>25000</v>
      </c>
      <c r="K1956" t="s">
        <v>287</v>
      </c>
    </row>
    <row r="1957" spans="3:11" x14ac:dyDescent="0.3">
      <c r="C1957" s="377">
        <v>45209</v>
      </c>
      <c r="G1957" t="s">
        <v>1565</v>
      </c>
      <c r="H1957" t="s">
        <v>2692</v>
      </c>
      <c r="J1957">
        <v>10000</v>
      </c>
      <c r="K1957" t="s">
        <v>287</v>
      </c>
    </row>
    <row r="1958" spans="3:11" x14ac:dyDescent="0.3">
      <c r="C1958" s="377">
        <v>45209</v>
      </c>
      <c r="G1958" t="s">
        <v>1565</v>
      </c>
      <c r="H1958" t="s">
        <v>2692</v>
      </c>
      <c r="J1958">
        <v>500</v>
      </c>
      <c r="K1958" t="s">
        <v>287</v>
      </c>
    </row>
    <row r="1959" spans="3:11" x14ac:dyDescent="0.3">
      <c r="C1959" s="377">
        <v>45209</v>
      </c>
      <c r="G1959" t="s">
        <v>1565</v>
      </c>
      <c r="H1959" t="s">
        <v>2693</v>
      </c>
      <c r="J1959">
        <v>25000</v>
      </c>
      <c r="K1959" t="s">
        <v>287</v>
      </c>
    </row>
    <row r="1960" spans="3:11" x14ac:dyDescent="0.3">
      <c r="C1960" s="377">
        <v>45209</v>
      </c>
      <c r="G1960" t="s">
        <v>1565</v>
      </c>
      <c r="H1960" t="s">
        <v>2693</v>
      </c>
      <c r="J1960">
        <v>1000</v>
      </c>
      <c r="K1960" t="s">
        <v>287</v>
      </c>
    </row>
    <row r="1961" spans="3:11" x14ac:dyDescent="0.3">
      <c r="C1961" s="377">
        <v>45209</v>
      </c>
      <c r="G1961" t="s">
        <v>1565</v>
      </c>
      <c r="H1961" t="s">
        <v>2693</v>
      </c>
      <c r="J1961">
        <v>50000</v>
      </c>
      <c r="K1961" t="s">
        <v>287</v>
      </c>
    </row>
    <row r="1962" spans="3:11" x14ac:dyDescent="0.3">
      <c r="C1962" s="377">
        <v>45209</v>
      </c>
      <c r="G1962" t="s">
        <v>1565</v>
      </c>
      <c r="H1962" t="s">
        <v>2693</v>
      </c>
      <c r="J1962">
        <v>500</v>
      </c>
      <c r="K1962" t="s">
        <v>287</v>
      </c>
    </row>
    <row r="1963" spans="3:11" x14ac:dyDescent="0.3">
      <c r="C1963" s="377">
        <v>45209</v>
      </c>
      <c r="G1963" t="s">
        <v>1565</v>
      </c>
      <c r="H1963" t="s">
        <v>2694</v>
      </c>
      <c r="J1963">
        <v>25000</v>
      </c>
      <c r="K1963" t="s">
        <v>287</v>
      </c>
    </row>
    <row r="1964" spans="3:11" x14ac:dyDescent="0.3">
      <c r="C1964" s="377">
        <v>45209</v>
      </c>
      <c r="G1964" t="s">
        <v>1565</v>
      </c>
      <c r="H1964" t="s">
        <v>2694</v>
      </c>
      <c r="J1964">
        <v>1000</v>
      </c>
      <c r="K1964" t="s">
        <v>287</v>
      </c>
    </row>
    <row r="1965" spans="3:11" x14ac:dyDescent="0.3">
      <c r="C1965" s="377">
        <v>45209</v>
      </c>
      <c r="G1965" t="s">
        <v>1565</v>
      </c>
      <c r="H1965" t="s">
        <v>2694</v>
      </c>
      <c r="J1965">
        <v>50000</v>
      </c>
      <c r="K1965" t="s">
        <v>287</v>
      </c>
    </row>
    <row r="1966" spans="3:11" x14ac:dyDescent="0.3">
      <c r="C1966" s="377">
        <v>45209</v>
      </c>
      <c r="G1966" t="s">
        <v>1565</v>
      </c>
      <c r="H1966" t="s">
        <v>2694</v>
      </c>
      <c r="J1966">
        <v>500</v>
      </c>
      <c r="K1966" t="s">
        <v>287</v>
      </c>
    </row>
    <row r="1967" spans="3:11" x14ac:dyDescent="0.3">
      <c r="C1967" s="377">
        <v>45209</v>
      </c>
      <c r="G1967" t="s">
        <v>1565</v>
      </c>
      <c r="H1967" t="s">
        <v>1491</v>
      </c>
      <c r="J1967">
        <v>0</v>
      </c>
      <c r="K1967" t="s">
        <v>401</v>
      </c>
    </row>
    <row r="1968" spans="3:11" x14ac:dyDescent="0.3">
      <c r="C1968" s="377">
        <v>45209</v>
      </c>
      <c r="G1968" t="s">
        <v>1565</v>
      </c>
      <c r="H1968" t="s">
        <v>1491</v>
      </c>
      <c r="J1968"/>
      <c r="K1968" t="s">
        <v>401</v>
      </c>
    </row>
    <row r="1969" spans="3:11" x14ac:dyDescent="0.3">
      <c r="C1969" s="377">
        <v>45209</v>
      </c>
      <c r="G1969" t="s">
        <v>1565</v>
      </c>
      <c r="H1969" t="s">
        <v>1491</v>
      </c>
      <c r="J1969">
        <v>5000</v>
      </c>
      <c r="K1969" t="s">
        <v>401</v>
      </c>
    </row>
    <row r="1970" spans="3:11" x14ac:dyDescent="0.3">
      <c r="C1970" s="377">
        <v>45209</v>
      </c>
      <c r="G1970" t="s">
        <v>1565</v>
      </c>
      <c r="H1970" t="s">
        <v>1491</v>
      </c>
      <c r="J1970">
        <v>25000</v>
      </c>
      <c r="K1970" t="s">
        <v>401</v>
      </c>
    </row>
    <row r="1971" spans="3:11" x14ac:dyDescent="0.3">
      <c r="C1971" s="377">
        <v>45209</v>
      </c>
      <c r="G1971" t="s">
        <v>1565</v>
      </c>
      <c r="H1971" t="s">
        <v>1491</v>
      </c>
      <c r="J1971">
        <v>10000</v>
      </c>
      <c r="K1971" t="s">
        <v>401</v>
      </c>
    </row>
    <row r="1972" spans="3:11" x14ac:dyDescent="0.3">
      <c r="C1972" s="377">
        <v>45209</v>
      </c>
      <c r="G1972" t="s">
        <v>1565</v>
      </c>
      <c r="H1972" t="s">
        <v>2695</v>
      </c>
      <c r="J1972">
        <v>25000</v>
      </c>
      <c r="K1972" t="s">
        <v>287</v>
      </c>
    </row>
    <row r="1973" spans="3:11" x14ac:dyDescent="0.3">
      <c r="C1973" s="377">
        <v>45209</v>
      </c>
      <c r="G1973" t="s">
        <v>1565</v>
      </c>
      <c r="H1973" t="s">
        <v>2695</v>
      </c>
      <c r="J1973">
        <v>1000</v>
      </c>
      <c r="K1973" t="s">
        <v>287</v>
      </c>
    </row>
    <row r="1974" spans="3:11" x14ac:dyDescent="0.3">
      <c r="C1974" s="377">
        <v>45209</v>
      </c>
      <c r="G1974" t="s">
        <v>1565</v>
      </c>
      <c r="H1974" t="s">
        <v>2695</v>
      </c>
      <c r="J1974">
        <v>50000</v>
      </c>
      <c r="K1974" t="s">
        <v>287</v>
      </c>
    </row>
    <row r="1975" spans="3:11" x14ac:dyDescent="0.3">
      <c r="C1975" s="377">
        <v>45209</v>
      </c>
      <c r="G1975" t="s">
        <v>1565</v>
      </c>
      <c r="H1975" t="s">
        <v>2695</v>
      </c>
      <c r="J1975">
        <v>500</v>
      </c>
      <c r="K1975" t="s">
        <v>287</v>
      </c>
    </row>
    <row r="1976" spans="3:11" x14ac:dyDescent="0.3">
      <c r="C1976" s="377">
        <v>45209</v>
      </c>
      <c r="G1976" t="s">
        <v>1565</v>
      </c>
      <c r="H1976" t="s">
        <v>2696</v>
      </c>
      <c r="J1976">
        <v>5000</v>
      </c>
      <c r="K1976" t="s">
        <v>287</v>
      </c>
    </row>
    <row r="1977" spans="3:11" x14ac:dyDescent="0.3">
      <c r="C1977" s="377">
        <v>45209</v>
      </c>
      <c r="G1977" t="s">
        <v>1565</v>
      </c>
      <c r="H1977" t="s">
        <v>2696</v>
      </c>
      <c r="J1977">
        <v>0</v>
      </c>
      <c r="K1977" t="s">
        <v>287</v>
      </c>
    </row>
    <row r="1978" spans="3:11" x14ac:dyDescent="0.3">
      <c r="C1978" s="377">
        <v>45209</v>
      </c>
      <c r="G1978" t="s">
        <v>1565</v>
      </c>
      <c r="H1978" t="s">
        <v>2697</v>
      </c>
      <c r="J1978">
        <v>10000</v>
      </c>
      <c r="K1978" t="s">
        <v>287</v>
      </c>
    </row>
    <row r="1979" spans="3:11" x14ac:dyDescent="0.3">
      <c r="C1979" s="377">
        <v>45209</v>
      </c>
      <c r="G1979" t="s">
        <v>1565</v>
      </c>
      <c r="H1979" t="s">
        <v>2697</v>
      </c>
      <c r="J1979">
        <v>50</v>
      </c>
      <c r="K1979" t="s">
        <v>287</v>
      </c>
    </row>
    <row r="1980" spans="3:11" x14ac:dyDescent="0.3">
      <c r="C1980" s="377">
        <v>45209</v>
      </c>
      <c r="G1980" t="s">
        <v>1565</v>
      </c>
      <c r="H1980" t="s">
        <v>2697</v>
      </c>
      <c r="J1980">
        <v>25000</v>
      </c>
      <c r="K1980" t="s">
        <v>287</v>
      </c>
    </row>
    <row r="1981" spans="3:11" x14ac:dyDescent="0.3">
      <c r="C1981" s="377">
        <v>45209</v>
      </c>
      <c r="G1981" t="s">
        <v>1565</v>
      </c>
      <c r="H1981" t="s">
        <v>2698</v>
      </c>
      <c r="J1981">
        <v>10000</v>
      </c>
      <c r="K1981" t="s">
        <v>287</v>
      </c>
    </row>
    <row r="1982" spans="3:11" x14ac:dyDescent="0.3">
      <c r="C1982" s="377">
        <v>45209</v>
      </c>
      <c r="G1982" t="s">
        <v>1565</v>
      </c>
      <c r="H1982" t="s">
        <v>2699</v>
      </c>
      <c r="J1982">
        <v>25000</v>
      </c>
      <c r="K1982" t="s">
        <v>287</v>
      </c>
    </row>
    <row r="1983" spans="3:11" x14ac:dyDescent="0.3">
      <c r="C1983" s="377">
        <v>45209</v>
      </c>
      <c r="G1983" t="s">
        <v>1565</v>
      </c>
      <c r="H1983" t="s">
        <v>2699</v>
      </c>
      <c r="J1983">
        <v>50000</v>
      </c>
      <c r="K1983" t="s">
        <v>287</v>
      </c>
    </row>
    <row r="1984" spans="3:11" x14ac:dyDescent="0.3">
      <c r="C1984" s="377">
        <v>45209</v>
      </c>
      <c r="G1984" t="s">
        <v>1565</v>
      </c>
      <c r="H1984" t="s">
        <v>2699</v>
      </c>
      <c r="J1984">
        <v>2500</v>
      </c>
      <c r="K1984" t="s">
        <v>287</v>
      </c>
    </row>
    <row r="1985" spans="3:11" x14ac:dyDescent="0.3">
      <c r="C1985" s="377">
        <v>45209</v>
      </c>
      <c r="G1985" t="s">
        <v>1565</v>
      </c>
      <c r="H1985" t="s">
        <v>2700</v>
      </c>
      <c r="J1985">
        <v>50000</v>
      </c>
      <c r="K1985" t="s">
        <v>287</v>
      </c>
    </row>
    <row r="1986" spans="3:11" x14ac:dyDescent="0.3">
      <c r="C1986" s="377">
        <v>45209</v>
      </c>
      <c r="G1986" t="s">
        <v>1565</v>
      </c>
      <c r="H1986" t="s">
        <v>2700</v>
      </c>
      <c r="J1986">
        <v>500</v>
      </c>
      <c r="K1986" t="s">
        <v>287</v>
      </c>
    </row>
    <row r="1987" spans="3:11" x14ac:dyDescent="0.3">
      <c r="C1987" s="377">
        <v>45209</v>
      </c>
      <c r="G1987" t="s">
        <v>1565</v>
      </c>
      <c r="H1987" t="s">
        <v>2701</v>
      </c>
      <c r="J1987">
        <v>10000</v>
      </c>
      <c r="K1987" t="s">
        <v>287</v>
      </c>
    </row>
    <row r="1988" spans="3:11" x14ac:dyDescent="0.3">
      <c r="C1988" s="377">
        <v>45209</v>
      </c>
      <c r="G1988" t="s">
        <v>1565</v>
      </c>
      <c r="H1988" t="s">
        <v>2701</v>
      </c>
      <c r="J1988">
        <v>1000</v>
      </c>
      <c r="K1988" t="s">
        <v>287</v>
      </c>
    </row>
    <row r="1989" spans="3:11" x14ac:dyDescent="0.3">
      <c r="C1989" s="377">
        <v>45209</v>
      </c>
      <c r="G1989" t="s">
        <v>1565</v>
      </c>
      <c r="H1989" t="s">
        <v>2701</v>
      </c>
      <c r="J1989">
        <v>500</v>
      </c>
      <c r="K1989" t="s">
        <v>287</v>
      </c>
    </row>
    <row r="1990" spans="3:11" x14ac:dyDescent="0.3">
      <c r="C1990" s="377">
        <v>45209</v>
      </c>
      <c r="G1990" t="s">
        <v>1565</v>
      </c>
      <c r="H1990" t="s">
        <v>2702</v>
      </c>
      <c r="J1990">
        <v>50000</v>
      </c>
      <c r="K1990" t="s">
        <v>287</v>
      </c>
    </row>
    <row r="1991" spans="3:11" x14ac:dyDescent="0.3">
      <c r="C1991" s="377">
        <v>45209</v>
      </c>
      <c r="G1991" t="s">
        <v>1565</v>
      </c>
      <c r="H1991" t="s">
        <v>2702</v>
      </c>
      <c r="J1991">
        <v>1000</v>
      </c>
      <c r="K1991" t="s">
        <v>287</v>
      </c>
    </row>
    <row r="1992" spans="3:11" x14ac:dyDescent="0.3">
      <c r="C1992" s="377">
        <v>45209</v>
      </c>
      <c r="G1992" t="s">
        <v>1565</v>
      </c>
      <c r="H1992" t="s">
        <v>2702</v>
      </c>
      <c r="J1992">
        <v>500</v>
      </c>
      <c r="K1992" t="s">
        <v>287</v>
      </c>
    </row>
    <row r="1993" spans="3:11" x14ac:dyDescent="0.3">
      <c r="C1993" s="377">
        <v>45209</v>
      </c>
      <c r="G1993" t="s">
        <v>1565</v>
      </c>
      <c r="H1993" t="s">
        <v>2702</v>
      </c>
      <c r="J1993">
        <v>100000</v>
      </c>
      <c r="K1993" t="s">
        <v>287</v>
      </c>
    </row>
    <row r="1994" spans="3:11" x14ac:dyDescent="0.3">
      <c r="C1994" s="377">
        <v>45209</v>
      </c>
      <c r="G1994" t="s">
        <v>1565</v>
      </c>
      <c r="H1994" t="s">
        <v>2703</v>
      </c>
      <c r="J1994">
        <v>10000</v>
      </c>
      <c r="K1994" t="s">
        <v>287</v>
      </c>
    </row>
    <row r="1995" spans="3:11" x14ac:dyDescent="0.3">
      <c r="C1995" s="377">
        <v>45209</v>
      </c>
      <c r="G1995" t="s">
        <v>1565</v>
      </c>
      <c r="H1995" t="s">
        <v>2703</v>
      </c>
      <c r="J1995">
        <v>1000</v>
      </c>
      <c r="K1995" t="s">
        <v>287</v>
      </c>
    </row>
    <row r="1996" spans="3:11" x14ac:dyDescent="0.3">
      <c r="C1996" s="377">
        <v>45209</v>
      </c>
      <c r="G1996" t="s">
        <v>1565</v>
      </c>
      <c r="H1996" t="s">
        <v>2703</v>
      </c>
      <c r="J1996">
        <v>500</v>
      </c>
      <c r="K1996" t="s">
        <v>287</v>
      </c>
    </row>
    <row r="1997" spans="3:11" x14ac:dyDescent="0.3">
      <c r="C1997" s="377">
        <v>45209</v>
      </c>
      <c r="G1997" t="s">
        <v>1565</v>
      </c>
      <c r="H1997" t="s">
        <v>2703</v>
      </c>
      <c r="J1997">
        <v>25000</v>
      </c>
      <c r="K1997" t="s">
        <v>287</v>
      </c>
    </row>
    <row r="1998" spans="3:11" x14ac:dyDescent="0.3">
      <c r="C1998" s="377">
        <v>45209</v>
      </c>
      <c r="G1998" t="s">
        <v>1565</v>
      </c>
      <c r="H1998" t="s">
        <v>2704</v>
      </c>
      <c r="J1998">
        <v>2500</v>
      </c>
      <c r="K1998" t="s">
        <v>287</v>
      </c>
    </row>
    <row r="1999" spans="3:11" x14ac:dyDescent="0.3">
      <c r="C1999" s="377">
        <v>45209</v>
      </c>
      <c r="G1999" t="s">
        <v>1565</v>
      </c>
      <c r="H1999" t="s">
        <v>2704</v>
      </c>
      <c r="J1999">
        <v>5000</v>
      </c>
      <c r="K1999" t="s">
        <v>287</v>
      </c>
    </row>
    <row r="2000" spans="3:11" x14ac:dyDescent="0.3">
      <c r="C2000" s="377">
        <v>45209</v>
      </c>
      <c r="G2000" t="s">
        <v>1565</v>
      </c>
      <c r="H2000" t="s">
        <v>2704</v>
      </c>
      <c r="J2000">
        <v>1000</v>
      </c>
      <c r="K2000" t="s">
        <v>287</v>
      </c>
    </row>
    <row r="2001" spans="3:11" x14ac:dyDescent="0.3">
      <c r="C2001" s="377">
        <v>45209</v>
      </c>
      <c r="G2001" t="s">
        <v>1565</v>
      </c>
      <c r="H2001" t="s">
        <v>2704</v>
      </c>
      <c r="J2001">
        <v>10000</v>
      </c>
      <c r="K2001" t="s">
        <v>287</v>
      </c>
    </row>
    <row r="2002" spans="3:11" x14ac:dyDescent="0.3">
      <c r="C2002" s="377">
        <v>45209</v>
      </c>
      <c r="G2002" t="s">
        <v>1565</v>
      </c>
      <c r="H2002" t="s">
        <v>2704</v>
      </c>
      <c r="J2002">
        <v>250</v>
      </c>
      <c r="K2002" t="s">
        <v>287</v>
      </c>
    </row>
    <row r="2003" spans="3:11" x14ac:dyDescent="0.3">
      <c r="C2003" s="377">
        <v>45209</v>
      </c>
      <c r="G2003" t="s">
        <v>1565</v>
      </c>
      <c r="H2003" t="s">
        <v>1536</v>
      </c>
      <c r="J2003">
        <v>25000</v>
      </c>
      <c r="K2003" t="s">
        <v>287</v>
      </c>
    </row>
    <row r="2004" spans="3:11" x14ac:dyDescent="0.3">
      <c r="C2004" s="377">
        <v>45209</v>
      </c>
      <c r="G2004" t="s">
        <v>1565</v>
      </c>
      <c r="H2004" t="s">
        <v>1536</v>
      </c>
      <c r="J2004">
        <v>1000</v>
      </c>
      <c r="K2004" t="s">
        <v>287</v>
      </c>
    </row>
    <row r="2005" spans="3:11" x14ac:dyDescent="0.3">
      <c r="C2005" s="377">
        <v>45209</v>
      </c>
      <c r="G2005" t="s">
        <v>1565</v>
      </c>
      <c r="H2005" t="s">
        <v>1536</v>
      </c>
      <c r="J2005">
        <v>50000</v>
      </c>
      <c r="K2005" t="s">
        <v>287</v>
      </c>
    </row>
    <row r="2006" spans="3:11" x14ac:dyDescent="0.3">
      <c r="C2006" s="377">
        <v>45209</v>
      </c>
      <c r="G2006" t="s">
        <v>1565</v>
      </c>
      <c r="H2006" t="s">
        <v>1536</v>
      </c>
      <c r="J2006">
        <v>500</v>
      </c>
      <c r="K2006" t="s">
        <v>287</v>
      </c>
    </row>
    <row r="2007" spans="3:11" x14ac:dyDescent="0.3">
      <c r="C2007" s="377">
        <v>45209</v>
      </c>
      <c r="G2007" t="s">
        <v>1565</v>
      </c>
      <c r="H2007" t="s">
        <v>2705</v>
      </c>
      <c r="J2007">
        <v>25000</v>
      </c>
      <c r="K2007" t="s">
        <v>287</v>
      </c>
    </row>
    <row r="2008" spans="3:11" x14ac:dyDescent="0.3">
      <c r="C2008" s="377">
        <v>45209</v>
      </c>
      <c r="G2008" t="s">
        <v>1565</v>
      </c>
      <c r="H2008" t="s">
        <v>2705</v>
      </c>
      <c r="J2008">
        <v>10000</v>
      </c>
      <c r="K2008" t="s">
        <v>287</v>
      </c>
    </row>
    <row r="2009" spans="3:11" x14ac:dyDescent="0.3">
      <c r="C2009" s="377">
        <v>45209</v>
      </c>
      <c r="G2009" t="s">
        <v>1565</v>
      </c>
      <c r="H2009" t="s">
        <v>2705</v>
      </c>
      <c r="J2009" t="s">
        <v>3050</v>
      </c>
      <c r="K2009" t="s">
        <v>287</v>
      </c>
    </row>
    <row r="2010" spans="3:11" x14ac:dyDescent="0.3">
      <c r="C2010" s="377">
        <v>45209</v>
      </c>
      <c r="G2010" t="s">
        <v>1565</v>
      </c>
      <c r="H2010" t="s">
        <v>2706</v>
      </c>
      <c r="J2010">
        <v>1000</v>
      </c>
      <c r="K2010" t="s">
        <v>287</v>
      </c>
    </row>
    <row r="2011" spans="3:11" x14ac:dyDescent="0.3">
      <c r="C2011" s="377">
        <v>45209</v>
      </c>
      <c r="G2011" t="s">
        <v>1565</v>
      </c>
      <c r="H2011" t="s">
        <v>2706</v>
      </c>
      <c r="J2011">
        <v>20000</v>
      </c>
      <c r="K2011" t="s">
        <v>287</v>
      </c>
    </row>
    <row r="2012" spans="3:11" x14ac:dyDescent="0.3">
      <c r="C2012" s="377">
        <v>45209</v>
      </c>
      <c r="G2012" t="s">
        <v>1565</v>
      </c>
      <c r="H2012" t="s">
        <v>2707</v>
      </c>
      <c r="J2012">
        <v>10000</v>
      </c>
      <c r="K2012" t="s">
        <v>287</v>
      </c>
    </row>
    <row r="2013" spans="3:11" x14ac:dyDescent="0.3">
      <c r="C2013" s="377">
        <v>45209</v>
      </c>
      <c r="G2013" t="s">
        <v>1565</v>
      </c>
      <c r="H2013" t="s">
        <v>2707</v>
      </c>
      <c r="J2013" t="s">
        <v>2445</v>
      </c>
      <c r="K2013" t="s">
        <v>287</v>
      </c>
    </row>
    <row r="2014" spans="3:11" x14ac:dyDescent="0.3">
      <c r="C2014" s="377">
        <v>45209</v>
      </c>
      <c r="G2014" t="s">
        <v>1565</v>
      </c>
      <c r="H2014" t="s">
        <v>2707</v>
      </c>
      <c r="J2014">
        <v>500</v>
      </c>
      <c r="K2014" t="s">
        <v>287</v>
      </c>
    </row>
    <row r="2015" spans="3:11" x14ac:dyDescent="0.3">
      <c r="C2015" s="377">
        <v>45209</v>
      </c>
      <c r="G2015" t="s">
        <v>1565</v>
      </c>
      <c r="H2015" t="s">
        <v>344</v>
      </c>
      <c r="J2015"/>
      <c r="K2015" t="s">
        <v>287</v>
      </c>
    </row>
    <row r="2016" spans="3:11" x14ac:dyDescent="0.3">
      <c r="C2016" s="377">
        <v>45209</v>
      </c>
      <c r="G2016" t="s">
        <v>1565</v>
      </c>
      <c r="H2016" t="s">
        <v>344</v>
      </c>
      <c r="J2016">
        <v>25000</v>
      </c>
      <c r="K2016" t="s">
        <v>287</v>
      </c>
    </row>
    <row r="2017" spans="3:11" x14ac:dyDescent="0.3">
      <c r="C2017" s="377">
        <v>45209</v>
      </c>
      <c r="G2017" t="s">
        <v>1565</v>
      </c>
      <c r="H2017" t="s">
        <v>344</v>
      </c>
      <c r="J2017">
        <v>10000</v>
      </c>
      <c r="K2017" t="s">
        <v>287</v>
      </c>
    </row>
    <row r="2018" spans="3:11" x14ac:dyDescent="0.3">
      <c r="C2018" s="377">
        <v>45209</v>
      </c>
      <c r="G2018" t="s">
        <v>1565</v>
      </c>
      <c r="H2018" t="s">
        <v>344</v>
      </c>
      <c r="J2018">
        <v>50000</v>
      </c>
      <c r="K2018" t="s">
        <v>287</v>
      </c>
    </row>
    <row r="2019" spans="3:11" x14ac:dyDescent="0.3">
      <c r="C2019" s="377">
        <v>45209</v>
      </c>
      <c r="G2019" t="s">
        <v>1565</v>
      </c>
      <c r="H2019" t="s">
        <v>344</v>
      </c>
      <c r="J2019" t="s">
        <v>3035</v>
      </c>
      <c r="K2019" t="s">
        <v>287</v>
      </c>
    </row>
    <row r="2020" spans="3:11" x14ac:dyDescent="0.3">
      <c r="C2020" s="377">
        <v>45209</v>
      </c>
      <c r="G2020" t="s">
        <v>1565</v>
      </c>
      <c r="H2020" t="s">
        <v>344</v>
      </c>
      <c r="J2020">
        <v>15000</v>
      </c>
      <c r="K2020" t="s">
        <v>287</v>
      </c>
    </row>
    <row r="2021" spans="3:11" x14ac:dyDescent="0.3">
      <c r="C2021" s="377">
        <v>45209</v>
      </c>
      <c r="G2021" t="s">
        <v>1565</v>
      </c>
      <c r="H2021" t="s">
        <v>2708</v>
      </c>
      <c r="J2021">
        <v>5000</v>
      </c>
      <c r="K2021" t="s">
        <v>287</v>
      </c>
    </row>
    <row r="2022" spans="3:11" x14ac:dyDescent="0.3">
      <c r="C2022" s="377">
        <v>45209</v>
      </c>
      <c r="G2022" t="s">
        <v>1565</v>
      </c>
      <c r="H2022" t="s">
        <v>2708</v>
      </c>
      <c r="J2022">
        <v>0</v>
      </c>
      <c r="K2022" t="s">
        <v>287</v>
      </c>
    </row>
    <row r="2023" spans="3:11" x14ac:dyDescent="0.3">
      <c r="C2023" s="377">
        <v>45209</v>
      </c>
      <c r="G2023" t="s">
        <v>1565</v>
      </c>
      <c r="H2023" t="s">
        <v>2709</v>
      </c>
      <c r="J2023">
        <v>5000</v>
      </c>
      <c r="K2023" t="s">
        <v>287</v>
      </c>
    </row>
    <row r="2024" spans="3:11" x14ac:dyDescent="0.3">
      <c r="C2024" s="377">
        <v>45209</v>
      </c>
      <c r="G2024" t="s">
        <v>1565</v>
      </c>
      <c r="H2024" t="s">
        <v>2709</v>
      </c>
      <c r="J2024">
        <v>100</v>
      </c>
      <c r="K2024" t="s">
        <v>287</v>
      </c>
    </row>
    <row r="2025" spans="3:11" x14ac:dyDescent="0.3">
      <c r="C2025" s="377">
        <v>45209</v>
      </c>
      <c r="G2025" t="s">
        <v>1565</v>
      </c>
      <c r="H2025" t="s">
        <v>2710</v>
      </c>
      <c r="J2025">
        <v>25000</v>
      </c>
      <c r="K2025" t="s">
        <v>287</v>
      </c>
    </row>
    <row r="2026" spans="3:11" x14ac:dyDescent="0.3">
      <c r="C2026" s="377">
        <v>45209</v>
      </c>
      <c r="G2026" t="s">
        <v>1565</v>
      </c>
      <c r="H2026" t="s">
        <v>2710</v>
      </c>
      <c r="J2026">
        <v>1000</v>
      </c>
      <c r="K2026" t="s">
        <v>287</v>
      </c>
    </row>
    <row r="2027" spans="3:11" x14ac:dyDescent="0.3">
      <c r="C2027" s="377">
        <v>45209</v>
      </c>
      <c r="G2027" t="s">
        <v>1565</v>
      </c>
      <c r="H2027" t="s">
        <v>2710</v>
      </c>
      <c r="J2027">
        <v>500</v>
      </c>
      <c r="K2027" t="s">
        <v>287</v>
      </c>
    </row>
    <row r="2028" spans="3:11" x14ac:dyDescent="0.3">
      <c r="C2028" s="377">
        <v>45209</v>
      </c>
      <c r="G2028" t="s">
        <v>1565</v>
      </c>
      <c r="H2028" t="s">
        <v>2711</v>
      </c>
      <c r="J2028">
        <v>25000</v>
      </c>
      <c r="K2028" t="s">
        <v>287</v>
      </c>
    </row>
    <row r="2029" spans="3:11" x14ac:dyDescent="0.3">
      <c r="C2029" s="377">
        <v>45209</v>
      </c>
      <c r="G2029" t="s">
        <v>1565</v>
      </c>
      <c r="H2029" t="s">
        <v>2711</v>
      </c>
      <c r="J2029">
        <v>50000</v>
      </c>
      <c r="K2029" t="s">
        <v>287</v>
      </c>
    </row>
    <row r="2030" spans="3:11" x14ac:dyDescent="0.3">
      <c r="C2030" s="377">
        <v>45209</v>
      </c>
      <c r="G2030" t="s">
        <v>1565</v>
      </c>
      <c r="H2030" t="s">
        <v>2711</v>
      </c>
      <c r="J2030">
        <v>2500</v>
      </c>
      <c r="K2030" t="s">
        <v>287</v>
      </c>
    </row>
    <row r="2031" spans="3:11" x14ac:dyDescent="0.3">
      <c r="C2031" s="377">
        <v>45209</v>
      </c>
      <c r="G2031" t="s">
        <v>1565</v>
      </c>
      <c r="H2031" t="s">
        <v>2619</v>
      </c>
      <c r="J2031">
        <v>1000</v>
      </c>
      <c r="K2031" t="s">
        <v>287</v>
      </c>
    </row>
    <row r="2032" spans="3:11" x14ac:dyDescent="0.3">
      <c r="C2032" s="377">
        <v>45209</v>
      </c>
      <c r="G2032" t="s">
        <v>1565</v>
      </c>
      <c r="H2032" t="s">
        <v>2619</v>
      </c>
      <c r="J2032">
        <v>25000</v>
      </c>
      <c r="K2032" t="s">
        <v>287</v>
      </c>
    </row>
    <row r="2033" spans="3:11" x14ac:dyDescent="0.3">
      <c r="C2033" s="377">
        <v>45209</v>
      </c>
      <c r="G2033" t="s">
        <v>1565</v>
      </c>
      <c r="H2033" t="s">
        <v>2619</v>
      </c>
      <c r="J2033">
        <v>50000</v>
      </c>
      <c r="K2033" t="s">
        <v>287</v>
      </c>
    </row>
    <row r="2034" spans="3:11" x14ac:dyDescent="0.3">
      <c r="C2034" s="377">
        <v>45209</v>
      </c>
      <c r="G2034" t="s">
        <v>1565</v>
      </c>
      <c r="H2034" t="s">
        <v>2619</v>
      </c>
      <c r="J2034">
        <v>500</v>
      </c>
      <c r="K2034" t="s">
        <v>287</v>
      </c>
    </row>
    <row r="2035" spans="3:11" x14ac:dyDescent="0.3">
      <c r="C2035" s="377">
        <v>45209</v>
      </c>
      <c r="G2035" t="s">
        <v>1565</v>
      </c>
      <c r="H2035" t="s">
        <v>2619</v>
      </c>
      <c r="J2035">
        <v>15000</v>
      </c>
      <c r="K2035" t="s">
        <v>287</v>
      </c>
    </row>
    <row r="2036" spans="3:11" x14ac:dyDescent="0.3">
      <c r="C2036" s="377">
        <v>45209</v>
      </c>
      <c r="G2036" t="s">
        <v>1565</v>
      </c>
      <c r="H2036" t="s">
        <v>2619</v>
      </c>
      <c r="J2036" t="s">
        <v>2445</v>
      </c>
      <c r="K2036" t="s">
        <v>287</v>
      </c>
    </row>
    <row r="2037" spans="3:11" x14ac:dyDescent="0.3">
      <c r="C2037" s="377">
        <v>45209</v>
      </c>
      <c r="G2037" t="s">
        <v>1565</v>
      </c>
      <c r="H2037" t="s">
        <v>2712</v>
      </c>
      <c r="J2037">
        <v>10000</v>
      </c>
      <c r="K2037" t="s">
        <v>287</v>
      </c>
    </row>
    <row r="2038" spans="3:11" x14ac:dyDescent="0.3">
      <c r="C2038" s="377">
        <v>45209</v>
      </c>
      <c r="G2038" t="s">
        <v>1565</v>
      </c>
      <c r="H2038" t="s">
        <v>2712</v>
      </c>
      <c r="J2038">
        <v>1000</v>
      </c>
      <c r="K2038" t="s">
        <v>287</v>
      </c>
    </row>
    <row r="2039" spans="3:11" x14ac:dyDescent="0.3">
      <c r="C2039" s="377">
        <v>45209</v>
      </c>
      <c r="G2039" t="s">
        <v>1565</v>
      </c>
      <c r="H2039" t="s">
        <v>2712</v>
      </c>
      <c r="J2039">
        <v>500</v>
      </c>
      <c r="K2039" t="s">
        <v>287</v>
      </c>
    </row>
    <row r="2040" spans="3:11" x14ac:dyDescent="0.3">
      <c r="C2040" s="377">
        <v>45209</v>
      </c>
      <c r="G2040" t="s">
        <v>1565</v>
      </c>
      <c r="H2040" t="s">
        <v>2712</v>
      </c>
      <c r="J2040">
        <v>25000</v>
      </c>
      <c r="K2040" t="s">
        <v>287</v>
      </c>
    </row>
    <row r="2041" spans="3:11" x14ac:dyDescent="0.3">
      <c r="C2041" s="377">
        <v>45209</v>
      </c>
      <c r="G2041" t="s">
        <v>1586</v>
      </c>
      <c r="H2041" t="s">
        <v>2686</v>
      </c>
      <c r="J2041">
        <v>25000</v>
      </c>
      <c r="K2041" t="s">
        <v>287</v>
      </c>
    </row>
    <row r="2042" spans="3:11" x14ac:dyDescent="0.3">
      <c r="C2042" s="377">
        <v>45209</v>
      </c>
      <c r="G2042" t="s">
        <v>1586</v>
      </c>
      <c r="H2042" t="s">
        <v>2686</v>
      </c>
      <c r="J2042">
        <v>1000</v>
      </c>
      <c r="K2042" t="s">
        <v>287</v>
      </c>
    </row>
    <row r="2043" spans="3:11" x14ac:dyDescent="0.3">
      <c r="C2043" s="377">
        <v>45209</v>
      </c>
      <c r="G2043" t="s">
        <v>1586</v>
      </c>
      <c r="H2043" t="s">
        <v>2686</v>
      </c>
      <c r="J2043">
        <v>50000</v>
      </c>
      <c r="K2043" t="s">
        <v>287</v>
      </c>
    </row>
    <row r="2044" spans="3:11" x14ac:dyDescent="0.3">
      <c r="C2044" s="377">
        <v>45209</v>
      </c>
      <c r="G2044" t="s">
        <v>1586</v>
      </c>
      <c r="H2044" t="s">
        <v>2686</v>
      </c>
      <c r="J2044">
        <v>500</v>
      </c>
      <c r="K2044" t="s">
        <v>287</v>
      </c>
    </row>
    <row r="2045" spans="3:11" x14ac:dyDescent="0.3">
      <c r="C2045" s="377">
        <v>45209</v>
      </c>
      <c r="G2045" t="s">
        <v>1586</v>
      </c>
      <c r="H2045" t="s">
        <v>2713</v>
      </c>
      <c r="J2045">
        <v>2000000</v>
      </c>
      <c r="K2045" t="s">
        <v>287</v>
      </c>
    </row>
    <row r="2046" spans="3:11" x14ac:dyDescent="0.3">
      <c r="C2046" s="377">
        <v>45209</v>
      </c>
      <c r="G2046" t="s">
        <v>1586</v>
      </c>
      <c r="H2046" t="s">
        <v>2687</v>
      </c>
      <c r="J2046">
        <v>25000</v>
      </c>
      <c r="K2046" t="s">
        <v>287</v>
      </c>
    </row>
    <row r="2047" spans="3:11" x14ac:dyDescent="0.3">
      <c r="C2047" s="377">
        <v>45209</v>
      </c>
      <c r="G2047" t="s">
        <v>1586</v>
      </c>
      <c r="H2047" t="s">
        <v>2687</v>
      </c>
      <c r="J2047">
        <v>50000</v>
      </c>
      <c r="K2047" t="s">
        <v>287</v>
      </c>
    </row>
    <row r="2048" spans="3:11" x14ac:dyDescent="0.3">
      <c r="C2048" s="377">
        <v>45209</v>
      </c>
      <c r="G2048" t="s">
        <v>1586</v>
      </c>
      <c r="H2048" t="s">
        <v>2688</v>
      </c>
      <c r="J2048">
        <v>25000</v>
      </c>
      <c r="K2048" t="s">
        <v>287</v>
      </c>
    </row>
    <row r="2049" spans="3:11" x14ac:dyDescent="0.3">
      <c r="C2049" s="377">
        <v>45209</v>
      </c>
      <c r="G2049" t="s">
        <v>1586</v>
      </c>
      <c r="H2049" t="s">
        <v>2688</v>
      </c>
      <c r="J2049">
        <v>50000</v>
      </c>
      <c r="K2049" t="s">
        <v>287</v>
      </c>
    </row>
    <row r="2050" spans="3:11" x14ac:dyDescent="0.3">
      <c r="C2050" s="377">
        <v>45209</v>
      </c>
      <c r="G2050" t="s">
        <v>1586</v>
      </c>
      <c r="H2050" t="s">
        <v>2688</v>
      </c>
      <c r="J2050">
        <v>2500</v>
      </c>
      <c r="K2050" t="s">
        <v>287</v>
      </c>
    </row>
    <row r="2051" spans="3:11" x14ac:dyDescent="0.3">
      <c r="C2051" s="377">
        <v>45209</v>
      </c>
      <c r="G2051" t="s">
        <v>1586</v>
      </c>
      <c r="H2051" t="s">
        <v>1541</v>
      </c>
      <c r="J2051">
        <v>100000</v>
      </c>
      <c r="K2051" t="s">
        <v>287</v>
      </c>
    </row>
    <row r="2052" spans="3:11" x14ac:dyDescent="0.3">
      <c r="C2052" s="377">
        <v>45209</v>
      </c>
      <c r="G2052" t="s">
        <v>1586</v>
      </c>
      <c r="H2052" t="s">
        <v>1541</v>
      </c>
      <c r="J2052">
        <v>1000</v>
      </c>
      <c r="K2052" t="s">
        <v>287</v>
      </c>
    </row>
    <row r="2053" spans="3:11" x14ac:dyDescent="0.3">
      <c r="C2053" s="377">
        <v>45209</v>
      </c>
      <c r="G2053" t="s">
        <v>1586</v>
      </c>
      <c r="H2053" t="s">
        <v>1541</v>
      </c>
      <c r="J2053">
        <v>25000</v>
      </c>
      <c r="K2053" t="s">
        <v>287</v>
      </c>
    </row>
    <row r="2054" spans="3:11" x14ac:dyDescent="0.3">
      <c r="C2054" s="377">
        <v>45209</v>
      </c>
      <c r="G2054" t="s">
        <v>1586</v>
      </c>
      <c r="H2054" t="s">
        <v>1541</v>
      </c>
      <c r="J2054">
        <v>10000</v>
      </c>
      <c r="K2054" t="s">
        <v>287</v>
      </c>
    </row>
    <row r="2055" spans="3:11" x14ac:dyDescent="0.3">
      <c r="C2055" s="377">
        <v>45209</v>
      </c>
      <c r="G2055" t="s">
        <v>1586</v>
      </c>
      <c r="H2055" t="s">
        <v>1541</v>
      </c>
      <c r="J2055">
        <v>50000</v>
      </c>
      <c r="K2055" t="s">
        <v>287</v>
      </c>
    </row>
    <row r="2056" spans="3:11" x14ac:dyDescent="0.3">
      <c r="C2056" s="377">
        <v>45209</v>
      </c>
      <c r="G2056" t="s">
        <v>1586</v>
      </c>
      <c r="H2056" t="s">
        <v>1541</v>
      </c>
      <c r="J2056">
        <v>500</v>
      </c>
      <c r="K2056" t="s">
        <v>287</v>
      </c>
    </row>
    <row r="2057" spans="3:11" x14ac:dyDescent="0.3">
      <c r="C2057" s="377">
        <v>45209</v>
      </c>
      <c r="G2057" t="s">
        <v>1586</v>
      </c>
      <c r="H2057" t="s">
        <v>1522</v>
      </c>
      <c r="J2057">
        <v>400000</v>
      </c>
      <c r="K2057" t="s">
        <v>287</v>
      </c>
    </row>
    <row r="2058" spans="3:11" x14ac:dyDescent="0.3">
      <c r="C2058" s="377">
        <v>45209</v>
      </c>
      <c r="G2058" t="s">
        <v>1586</v>
      </c>
      <c r="H2058" t="s">
        <v>1522</v>
      </c>
      <c r="J2058">
        <v>0</v>
      </c>
      <c r="K2058" t="s">
        <v>287</v>
      </c>
    </row>
    <row r="2059" spans="3:11" x14ac:dyDescent="0.3">
      <c r="C2059" s="377">
        <v>45209</v>
      </c>
      <c r="G2059" t="s">
        <v>1586</v>
      </c>
      <c r="H2059" t="s">
        <v>1522</v>
      </c>
      <c r="J2059">
        <v>5000</v>
      </c>
      <c r="K2059" t="s">
        <v>287</v>
      </c>
    </row>
    <row r="2060" spans="3:11" x14ac:dyDescent="0.3">
      <c r="C2060" s="377">
        <v>45209</v>
      </c>
      <c r="G2060" t="s">
        <v>1586</v>
      </c>
      <c r="H2060" t="s">
        <v>1522</v>
      </c>
      <c r="J2060">
        <v>10000</v>
      </c>
      <c r="K2060" t="s">
        <v>287</v>
      </c>
    </row>
    <row r="2061" spans="3:11" x14ac:dyDescent="0.3">
      <c r="C2061" s="377">
        <v>45209</v>
      </c>
      <c r="G2061" t="s">
        <v>1586</v>
      </c>
      <c r="H2061" t="s">
        <v>1522</v>
      </c>
      <c r="J2061">
        <v>250000</v>
      </c>
      <c r="K2061" t="s">
        <v>287</v>
      </c>
    </row>
    <row r="2062" spans="3:11" x14ac:dyDescent="0.3">
      <c r="C2062" s="377">
        <v>45209</v>
      </c>
      <c r="G2062" t="s">
        <v>1586</v>
      </c>
      <c r="H2062" t="s">
        <v>1522</v>
      </c>
      <c r="J2062">
        <v>100000</v>
      </c>
      <c r="K2062" t="s">
        <v>287</v>
      </c>
    </row>
    <row r="2063" spans="3:11" x14ac:dyDescent="0.3">
      <c r="C2063" s="377">
        <v>45209</v>
      </c>
      <c r="G2063" t="s">
        <v>1586</v>
      </c>
      <c r="H2063" t="s">
        <v>1522</v>
      </c>
      <c r="J2063">
        <v>500000</v>
      </c>
      <c r="K2063" t="s">
        <v>287</v>
      </c>
    </row>
    <row r="2064" spans="3:11" x14ac:dyDescent="0.3">
      <c r="C2064" s="377">
        <v>45209</v>
      </c>
      <c r="G2064" t="s">
        <v>1586</v>
      </c>
      <c r="H2064" t="s">
        <v>1522</v>
      </c>
      <c r="J2064">
        <v>25000</v>
      </c>
      <c r="K2064" t="s">
        <v>287</v>
      </c>
    </row>
    <row r="2065" spans="3:11" x14ac:dyDescent="0.3">
      <c r="C2065" s="377">
        <v>45209</v>
      </c>
      <c r="G2065" t="s">
        <v>1586</v>
      </c>
      <c r="H2065" t="s">
        <v>1522</v>
      </c>
      <c r="J2065">
        <v>350000</v>
      </c>
      <c r="K2065" t="s">
        <v>287</v>
      </c>
    </row>
    <row r="2066" spans="3:11" x14ac:dyDescent="0.3">
      <c r="C2066" s="377">
        <v>45209</v>
      </c>
      <c r="G2066" t="s">
        <v>1586</v>
      </c>
      <c r="H2066" t="s">
        <v>1522</v>
      </c>
      <c r="J2066">
        <v>50</v>
      </c>
      <c r="K2066" t="s">
        <v>287</v>
      </c>
    </row>
    <row r="2067" spans="3:11" x14ac:dyDescent="0.3">
      <c r="C2067" s="377">
        <v>45209</v>
      </c>
      <c r="G2067" t="s">
        <v>1586</v>
      </c>
      <c r="H2067" t="s">
        <v>1522</v>
      </c>
      <c r="J2067">
        <v>200000</v>
      </c>
      <c r="K2067" t="s">
        <v>287</v>
      </c>
    </row>
    <row r="2068" spans="3:11" x14ac:dyDescent="0.3">
      <c r="C2068" s="377">
        <v>45209</v>
      </c>
      <c r="G2068" t="s">
        <v>1586</v>
      </c>
      <c r="H2068" t="s">
        <v>1522</v>
      </c>
      <c r="J2068">
        <v>2500</v>
      </c>
      <c r="K2068" t="s">
        <v>287</v>
      </c>
    </row>
    <row r="2069" spans="3:11" x14ac:dyDescent="0.3">
      <c r="C2069" s="377">
        <v>45209</v>
      </c>
      <c r="G2069" t="s">
        <v>1586</v>
      </c>
      <c r="H2069" t="s">
        <v>1522</v>
      </c>
      <c r="J2069">
        <v>50000</v>
      </c>
      <c r="K2069" t="s">
        <v>287</v>
      </c>
    </row>
    <row r="2070" spans="3:11" x14ac:dyDescent="0.3">
      <c r="C2070" s="377">
        <v>45209</v>
      </c>
      <c r="G2070" t="s">
        <v>1586</v>
      </c>
      <c r="H2070" t="s">
        <v>1522</v>
      </c>
      <c r="J2070">
        <v>450000</v>
      </c>
      <c r="K2070" t="s">
        <v>287</v>
      </c>
    </row>
    <row r="2071" spans="3:11" x14ac:dyDescent="0.3">
      <c r="C2071" s="377">
        <v>45209</v>
      </c>
      <c r="G2071" t="s">
        <v>1586</v>
      </c>
      <c r="H2071" t="s">
        <v>1522</v>
      </c>
      <c r="J2071">
        <v>300000</v>
      </c>
      <c r="K2071" t="s">
        <v>287</v>
      </c>
    </row>
    <row r="2072" spans="3:11" x14ac:dyDescent="0.3">
      <c r="C2072" s="377">
        <v>45209</v>
      </c>
      <c r="G2072" t="s">
        <v>1586</v>
      </c>
      <c r="H2072" t="s">
        <v>1522</v>
      </c>
      <c r="J2072">
        <v>100</v>
      </c>
      <c r="K2072" t="s">
        <v>287</v>
      </c>
    </row>
    <row r="2073" spans="3:11" x14ac:dyDescent="0.3">
      <c r="C2073" s="377">
        <v>45209</v>
      </c>
      <c r="G2073" t="s">
        <v>1586</v>
      </c>
      <c r="H2073" t="s">
        <v>1522</v>
      </c>
      <c r="J2073">
        <v>1000</v>
      </c>
      <c r="K2073" t="s">
        <v>287</v>
      </c>
    </row>
    <row r="2074" spans="3:11" x14ac:dyDescent="0.3">
      <c r="C2074" s="377">
        <v>45209</v>
      </c>
      <c r="G2074" t="s">
        <v>1586</v>
      </c>
      <c r="H2074" t="s">
        <v>1522</v>
      </c>
      <c r="J2074">
        <v>150000</v>
      </c>
      <c r="K2074" t="s">
        <v>287</v>
      </c>
    </row>
    <row r="2075" spans="3:11" x14ac:dyDescent="0.3">
      <c r="C2075" s="377">
        <v>45209</v>
      </c>
      <c r="G2075" t="s">
        <v>1586</v>
      </c>
      <c r="H2075" t="s">
        <v>1522</v>
      </c>
      <c r="J2075">
        <v>500</v>
      </c>
      <c r="K2075" t="s">
        <v>287</v>
      </c>
    </row>
    <row r="2076" spans="3:11" x14ac:dyDescent="0.3">
      <c r="C2076" s="377">
        <v>45209</v>
      </c>
      <c r="G2076" t="s">
        <v>1586</v>
      </c>
      <c r="H2076" t="s">
        <v>1522</v>
      </c>
      <c r="J2076">
        <v>75000</v>
      </c>
      <c r="K2076" t="s">
        <v>287</v>
      </c>
    </row>
    <row r="2077" spans="3:11" x14ac:dyDescent="0.3">
      <c r="C2077" s="377">
        <v>45209</v>
      </c>
      <c r="G2077" t="s">
        <v>1586</v>
      </c>
      <c r="H2077" t="s">
        <v>1522</v>
      </c>
      <c r="J2077">
        <v>250</v>
      </c>
      <c r="K2077" t="s">
        <v>287</v>
      </c>
    </row>
    <row r="2078" spans="3:11" x14ac:dyDescent="0.3">
      <c r="C2078" s="377">
        <v>45209</v>
      </c>
      <c r="G2078" t="s">
        <v>1586</v>
      </c>
      <c r="H2078" t="s">
        <v>2690</v>
      </c>
      <c r="J2078">
        <v>1000</v>
      </c>
      <c r="K2078" t="s">
        <v>287</v>
      </c>
    </row>
    <row r="2079" spans="3:11" x14ac:dyDescent="0.3">
      <c r="C2079" s="377">
        <v>45209</v>
      </c>
      <c r="G2079" t="s">
        <v>1586</v>
      </c>
      <c r="H2079" t="s">
        <v>2690</v>
      </c>
      <c r="J2079">
        <v>2500</v>
      </c>
      <c r="K2079" t="s">
        <v>287</v>
      </c>
    </row>
    <row r="2080" spans="3:11" x14ac:dyDescent="0.3">
      <c r="C2080" s="377">
        <v>45209</v>
      </c>
      <c r="G2080" t="s">
        <v>1586</v>
      </c>
      <c r="H2080" t="s">
        <v>2690</v>
      </c>
      <c r="J2080">
        <v>500</v>
      </c>
      <c r="K2080" t="s">
        <v>287</v>
      </c>
    </row>
    <row r="2081" spans="3:11" x14ac:dyDescent="0.3">
      <c r="C2081" s="377">
        <v>45209</v>
      </c>
      <c r="G2081" t="s">
        <v>1586</v>
      </c>
      <c r="H2081" t="s">
        <v>2690</v>
      </c>
      <c r="J2081">
        <v>5000</v>
      </c>
      <c r="K2081" t="s">
        <v>287</v>
      </c>
    </row>
    <row r="2082" spans="3:11" x14ac:dyDescent="0.3">
      <c r="C2082" s="377">
        <v>45209</v>
      </c>
      <c r="G2082" t="s">
        <v>1586</v>
      </c>
      <c r="H2082" t="s">
        <v>2714</v>
      </c>
      <c r="J2082">
        <v>50000</v>
      </c>
      <c r="K2082" t="s">
        <v>287</v>
      </c>
    </row>
    <row r="2083" spans="3:11" x14ac:dyDescent="0.3">
      <c r="C2083" s="377">
        <v>45209</v>
      </c>
      <c r="G2083" t="s">
        <v>1586</v>
      </c>
      <c r="H2083" t="s">
        <v>2714</v>
      </c>
      <c r="J2083">
        <v>1000</v>
      </c>
      <c r="K2083" t="s">
        <v>287</v>
      </c>
    </row>
    <row r="2084" spans="3:11" x14ac:dyDescent="0.3">
      <c r="C2084" s="377">
        <v>45209</v>
      </c>
      <c r="G2084" t="s">
        <v>1586</v>
      </c>
      <c r="H2084" t="s">
        <v>2691</v>
      </c>
      <c r="J2084">
        <v>15000</v>
      </c>
      <c r="K2084" t="s">
        <v>287</v>
      </c>
    </row>
    <row r="2085" spans="3:11" x14ac:dyDescent="0.3">
      <c r="C2085" s="377">
        <v>45209</v>
      </c>
      <c r="G2085" t="s">
        <v>1586</v>
      </c>
      <c r="H2085" t="s">
        <v>2691</v>
      </c>
      <c r="J2085">
        <v>25000</v>
      </c>
      <c r="K2085" t="s">
        <v>287</v>
      </c>
    </row>
    <row r="2086" spans="3:11" x14ac:dyDescent="0.3">
      <c r="C2086" s="377">
        <v>45209</v>
      </c>
      <c r="G2086" t="s">
        <v>1586</v>
      </c>
      <c r="H2086" t="s">
        <v>733</v>
      </c>
      <c r="J2086">
        <v>400000</v>
      </c>
      <c r="K2086" t="s">
        <v>401</v>
      </c>
    </row>
    <row r="2087" spans="3:11" x14ac:dyDescent="0.3">
      <c r="C2087" s="377">
        <v>45209</v>
      </c>
      <c r="G2087" t="s">
        <v>1586</v>
      </c>
      <c r="H2087" t="s">
        <v>733</v>
      </c>
      <c r="J2087">
        <v>0</v>
      </c>
      <c r="K2087" t="s">
        <v>401</v>
      </c>
    </row>
    <row r="2088" spans="3:11" x14ac:dyDescent="0.3">
      <c r="C2088" s="377">
        <v>45209</v>
      </c>
      <c r="G2088" t="s">
        <v>1586</v>
      </c>
      <c r="H2088" t="s">
        <v>733</v>
      </c>
      <c r="J2088">
        <v>5000</v>
      </c>
      <c r="K2088" t="s">
        <v>401</v>
      </c>
    </row>
    <row r="2089" spans="3:11" x14ac:dyDescent="0.3">
      <c r="C2089" s="377">
        <v>45209</v>
      </c>
      <c r="G2089" t="s">
        <v>1586</v>
      </c>
      <c r="H2089" t="s">
        <v>733</v>
      </c>
      <c r="J2089">
        <v>10000</v>
      </c>
      <c r="K2089" t="s">
        <v>401</v>
      </c>
    </row>
    <row r="2090" spans="3:11" x14ac:dyDescent="0.3">
      <c r="C2090" s="377">
        <v>45209</v>
      </c>
      <c r="G2090" t="s">
        <v>1586</v>
      </c>
      <c r="H2090" t="s">
        <v>733</v>
      </c>
      <c r="J2090">
        <v>250000</v>
      </c>
      <c r="K2090" t="s">
        <v>401</v>
      </c>
    </row>
    <row r="2091" spans="3:11" x14ac:dyDescent="0.3">
      <c r="C2091" s="377">
        <v>45209</v>
      </c>
      <c r="G2091" t="s">
        <v>1586</v>
      </c>
      <c r="H2091" t="s">
        <v>733</v>
      </c>
      <c r="J2091">
        <v>100000</v>
      </c>
      <c r="K2091" t="s">
        <v>401</v>
      </c>
    </row>
    <row r="2092" spans="3:11" x14ac:dyDescent="0.3">
      <c r="C2092" s="377">
        <v>45209</v>
      </c>
      <c r="G2092" t="s">
        <v>1586</v>
      </c>
      <c r="H2092" t="s">
        <v>733</v>
      </c>
      <c r="J2092">
        <v>500000</v>
      </c>
      <c r="K2092" t="s">
        <v>401</v>
      </c>
    </row>
    <row r="2093" spans="3:11" x14ac:dyDescent="0.3">
      <c r="C2093" s="377">
        <v>45209</v>
      </c>
      <c r="G2093" t="s">
        <v>1586</v>
      </c>
      <c r="H2093" t="s">
        <v>733</v>
      </c>
      <c r="J2093">
        <v>25000</v>
      </c>
      <c r="K2093" t="s">
        <v>401</v>
      </c>
    </row>
    <row r="2094" spans="3:11" x14ac:dyDescent="0.3">
      <c r="C2094" s="377">
        <v>45209</v>
      </c>
      <c r="G2094" t="s">
        <v>1586</v>
      </c>
      <c r="H2094" t="s">
        <v>733</v>
      </c>
      <c r="J2094">
        <v>350000</v>
      </c>
      <c r="K2094" t="s">
        <v>401</v>
      </c>
    </row>
    <row r="2095" spans="3:11" x14ac:dyDescent="0.3">
      <c r="C2095" s="377">
        <v>45209</v>
      </c>
      <c r="G2095" t="s">
        <v>1586</v>
      </c>
      <c r="H2095" t="s">
        <v>733</v>
      </c>
      <c r="J2095">
        <v>50</v>
      </c>
      <c r="K2095" t="s">
        <v>401</v>
      </c>
    </row>
    <row r="2096" spans="3:11" x14ac:dyDescent="0.3">
      <c r="C2096" s="377">
        <v>45209</v>
      </c>
      <c r="G2096" t="s">
        <v>1586</v>
      </c>
      <c r="H2096" t="s">
        <v>733</v>
      </c>
      <c r="J2096">
        <v>200000</v>
      </c>
      <c r="K2096" t="s">
        <v>401</v>
      </c>
    </row>
    <row r="2097" spans="3:11" x14ac:dyDescent="0.3">
      <c r="C2097" s="377">
        <v>45209</v>
      </c>
      <c r="G2097" t="s">
        <v>1586</v>
      </c>
      <c r="H2097" t="s">
        <v>733</v>
      </c>
      <c r="J2097">
        <v>2500</v>
      </c>
      <c r="K2097" t="s">
        <v>401</v>
      </c>
    </row>
    <row r="2098" spans="3:11" x14ac:dyDescent="0.3">
      <c r="C2098" s="377">
        <v>45209</v>
      </c>
      <c r="G2098" t="s">
        <v>1586</v>
      </c>
      <c r="H2098" t="s">
        <v>733</v>
      </c>
      <c r="J2098">
        <v>7500</v>
      </c>
      <c r="K2098" t="s">
        <v>401</v>
      </c>
    </row>
    <row r="2099" spans="3:11" x14ac:dyDescent="0.3">
      <c r="C2099" s="377">
        <v>45209</v>
      </c>
      <c r="G2099" t="s">
        <v>1586</v>
      </c>
      <c r="H2099" t="s">
        <v>733</v>
      </c>
      <c r="J2099">
        <v>50000</v>
      </c>
      <c r="K2099" t="s">
        <v>401</v>
      </c>
    </row>
    <row r="2100" spans="3:11" x14ac:dyDescent="0.3">
      <c r="C2100" s="377">
        <v>45209</v>
      </c>
      <c r="G2100" t="s">
        <v>1586</v>
      </c>
      <c r="H2100" t="s">
        <v>733</v>
      </c>
      <c r="J2100">
        <v>450000</v>
      </c>
      <c r="K2100" t="s">
        <v>401</v>
      </c>
    </row>
    <row r="2101" spans="3:11" x14ac:dyDescent="0.3">
      <c r="C2101" s="377">
        <v>45209</v>
      </c>
      <c r="G2101" t="s">
        <v>1586</v>
      </c>
      <c r="H2101" t="s">
        <v>733</v>
      </c>
      <c r="J2101">
        <v>300000</v>
      </c>
      <c r="K2101" t="s">
        <v>401</v>
      </c>
    </row>
    <row r="2102" spans="3:11" x14ac:dyDescent="0.3">
      <c r="C2102" s="377">
        <v>45209</v>
      </c>
      <c r="G2102" t="s">
        <v>1586</v>
      </c>
      <c r="H2102" t="s">
        <v>733</v>
      </c>
      <c r="J2102">
        <v>100</v>
      </c>
      <c r="K2102" t="s">
        <v>401</v>
      </c>
    </row>
    <row r="2103" spans="3:11" x14ac:dyDescent="0.3">
      <c r="C2103" s="377">
        <v>45209</v>
      </c>
      <c r="G2103" t="s">
        <v>1586</v>
      </c>
      <c r="H2103" t="s">
        <v>733</v>
      </c>
      <c r="J2103"/>
      <c r="K2103" t="s">
        <v>401</v>
      </c>
    </row>
    <row r="2104" spans="3:11" x14ac:dyDescent="0.3">
      <c r="C2104" s="377">
        <v>45209</v>
      </c>
      <c r="G2104" t="s">
        <v>1586</v>
      </c>
      <c r="H2104" t="s">
        <v>733</v>
      </c>
      <c r="J2104">
        <v>1000</v>
      </c>
      <c r="K2104" t="s">
        <v>401</v>
      </c>
    </row>
    <row r="2105" spans="3:11" x14ac:dyDescent="0.3">
      <c r="C2105" s="377">
        <v>45209</v>
      </c>
      <c r="G2105" t="s">
        <v>1586</v>
      </c>
      <c r="H2105" t="s">
        <v>733</v>
      </c>
      <c r="J2105">
        <v>150000</v>
      </c>
      <c r="K2105" t="s">
        <v>401</v>
      </c>
    </row>
    <row r="2106" spans="3:11" x14ac:dyDescent="0.3">
      <c r="C2106" s="377">
        <v>45209</v>
      </c>
      <c r="G2106" t="s">
        <v>1586</v>
      </c>
      <c r="H2106" t="s">
        <v>733</v>
      </c>
      <c r="J2106">
        <v>500</v>
      </c>
      <c r="K2106" t="s">
        <v>401</v>
      </c>
    </row>
    <row r="2107" spans="3:11" x14ac:dyDescent="0.3">
      <c r="C2107" s="377">
        <v>45209</v>
      </c>
      <c r="G2107" t="s">
        <v>1586</v>
      </c>
      <c r="H2107" t="s">
        <v>733</v>
      </c>
      <c r="J2107">
        <v>75000</v>
      </c>
      <c r="K2107" t="s">
        <v>401</v>
      </c>
    </row>
    <row r="2108" spans="3:11" x14ac:dyDescent="0.3">
      <c r="C2108" s="377">
        <v>45209</v>
      </c>
      <c r="G2108" t="s">
        <v>1586</v>
      </c>
      <c r="H2108" t="s">
        <v>733</v>
      </c>
      <c r="J2108">
        <v>250</v>
      </c>
      <c r="K2108" t="s">
        <v>401</v>
      </c>
    </row>
    <row r="2109" spans="3:11" x14ac:dyDescent="0.3">
      <c r="C2109" s="377">
        <v>45209</v>
      </c>
      <c r="G2109" t="s">
        <v>1586</v>
      </c>
      <c r="H2109" t="s">
        <v>2693</v>
      </c>
      <c r="J2109">
        <v>25000</v>
      </c>
      <c r="K2109" t="s">
        <v>287</v>
      </c>
    </row>
    <row r="2110" spans="3:11" x14ac:dyDescent="0.3">
      <c r="C2110" s="377">
        <v>45209</v>
      </c>
      <c r="G2110" t="s">
        <v>1586</v>
      </c>
      <c r="H2110" t="s">
        <v>2693</v>
      </c>
      <c r="J2110">
        <v>1000</v>
      </c>
      <c r="K2110" t="s">
        <v>287</v>
      </c>
    </row>
    <row r="2111" spans="3:11" x14ac:dyDescent="0.3">
      <c r="C2111" s="377">
        <v>45209</v>
      </c>
      <c r="G2111" t="s">
        <v>1586</v>
      </c>
      <c r="H2111" t="s">
        <v>2693</v>
      </c>
      <c r="J2111">
        <v>50000</v>
      </c>
      <c r="K2111" t="s">
        <v>287</v>
      </c>
    </row>
    <row r="2112" spans="3:11" x14ac:dyDescent="0.3">
      <c r="C2112" s="377">
        <v>45209</v>
      </c>
      <c r="G2112" t="s">
        <v>1586</v>
      </c>
      <c r="H2112" t="s">
        <v>2693</v>
      </c>
      <c r="J2112">
        <v>500</v>
      </c>
      <c r="K2112" t="s">
        <v>287</v>
      </c>
    </row>
    <row r="2113" spans="3:11" x14ac:dyDescent="0.3">
      <c r="C2113" s="377">
        <v>45209</v>
      </c>
      <c r="G2113" t="s">
        <v>1586</v>
      </c>
      <c r="H2113" t="s">
        <v>2694</v>
      </c>
      <c r="J2113">
        <v>25000</v>
      </c>
      <c r="K2113" t="s">
        <v>287</v>
      </c>
    </row>
    <row r="2114" spans="3:11" x14ac:dyDescent="0.3">
      <c r="C2114" s="377">
        <v>45209</v>
      </c>
      <c r="G2114" t="s">
        <v>1586</v>
      </c>
      <c r="H2114" t="s">
        <v>2694</v>
      </c>
      <c r="J2114">
        <v>1000</v>
      </c>
      <c r="K2114" t="s">
        <v>287</v>
      </c>
    </row>
    <row r="2115" spans="3:11" x14ac:dyDescent="0.3">
      <c r="C2115" s="377">
        <v>45209</v>
      </c>
      <c r="G2115" t="s">
        <v>1586</v>
      </c>
      <c r="H2115" t="s">
        <v>2694</v>
      </c>
      <c r="J2115">
        <v>50000</v>
      </c>
      <c r="K2115" t="s">
        <v>287</v>
      </c>
    </row>
    <row r="2116" spans="3:11" x14ac:dyDescent="0.3">
      <c r="C2116" s="377">
        <v>45209</v>
      </c>
      <c r="G2116" t="s">
        <v>1586</v>
      </c>
      <c r="H2116" t="s">
        <v>2694</v>
      </c>
      <c r="J2116">
        <v>500</v>
      </c>
      <c r="K2116" t="s">
        <v>287</v>
      </c>
    </row>
    <row r="2117" spans="3:11" x14ac:dyDescent="0.3">
      <c r="C2117" s="377">
        <v>45209</v>
      </c>
      <c r="G2117" t="s">
        <v>1586</v>
      </c>
      <c r="H2117" t="s">
        <v>2715</v>
      </c>
      <c r="J2117">
        <v>1000000</v>
      </c>
      <c r="K2117" t="s">
        <v>287</v>
      </c>
    </row>
    <row r="2118" spans="3:11" x14ac:dyDescent="0.3">
      <c r="C2118" s="377">
        <v>45209</v>
      </c>
      <c r="G2118" t="s">
        <v>1586</v>
      </c>
      <c r="H2118" t="s">
        <v>1491</v>
      </c>
      <c r="J2118">
        <v>0</v>
      </c>
      <c r="K2118" t="s">
        <v>401</v>
      </c>
    </row>
    <row r="2119" spans="3:11" x14ac:dyDescent="0.3">
      <c r="C2119" s="377">
        <v>45209</v>
      </c>
      <c r="G2119" t="s">
        <v>1586</v>
      </c>
      <c r="H2119" t="s">
        <v>1491</v>
      </c>
      <c r="J2119"/>
      <c r="K2119" t="s">
        <v>401</v>
      </c>
    </row>
    <row r="2120" spans="3:11" x14ac:dyDescent="0.3">
      <c r="C2120" s="377">
        <v>45209</v>
      </c>
      <c r="G2120" t="s">
        <v>1586</v>
      </c>
      <c r="H2120" t="s">
        <v>1491</v>
      </c>
      <c r="J2120">
        <v>5000</v>
      </c>
      <c r="K2120" t="s">
        <v>401</v>
      </c>
    </row>
    <row r="2121" spans="3:11" x14ac:dyDescent="0.3">
      <c r="C2121" s="377">
        <v>45209</v>
      </c>
      <c r="G2121" t="s">
        <v>1586</v>
      </c>
      <c r="H2121" t="s">
        <v>1491</v>
      </c>
      <c r="J2121">
        <v>25000</v>
      </c>
      <c r="K2121" t="s">
        <v>401</v>
      </c>
    </row>
    <row r="2122" spans="3:11" x14ac:dyDescent="0.3">
      <c r="C2122" s="377">
        <v>45209</v>
      </c>
      <c r="G2122" t="s">
        <v>1586</v>
      </c>
      <c r="H2122" t="s">
        <v>1491</v>
      </c>
      <c r="J2122">
        <v>10000</v>
      </c>
      <c r="K2122" t="s">
        <v>401</v>
      </c>
    </row>
    <row r="2123" spans="3:11" x14ac:dyDescent="0.3">
      <c r="C2123" s="377">
        <v>45209</v>
      </c>
      <c r="G2123" t="s">
        <v>1586</v>
      </c>
      <c r="H2123" t="s">
        <v>2695</v>
      </c>
      <c r="J2123">
        <v>25000</v>
      </c>
      <c r="K2123" t="s">
        <v>287</v>
      </c>
    </row>
    <row r="2124" spans="3:11" x14ac:dyDescent="0.3">
      <c r="C2124" s="377">
        <v>45209</v>
      </c>
      <c r="G2124" t="s">
        <v>1586</v>
      </c>
      <c r="H2124" t="s">
        <v>2695</v>
      </c>
      <c r="J2124">
        <v>1000</v>
      </c>
      <c r="K2124" t="s">
        <v>287</v>
      </c>
    </row>
    <row r="2125" spans="3:11" x14ac:dyDescent="0.3">
      <c r="C2125" s="377">
        <v>45209</v>
      </c>
      <c r="G2125" t="s">
        <v>1586</v>
      </c>
      <c r="H2125" t="s">
        <v>2695</v>
      </c>
      <c r="J2125">
        <v>50000</v>
      </c>
      <c r="K2125" t="s">
        <v>287</v>
      </c>
    </row>
    <row r="2126" spans="3:11" x14ac:dyDescent="0.3">
      <c r="C2126" s="377">
        <v>45209</v>
      </c>
      <c r="G2126" t="s">
        <v>1586</v>
      </c>
      <c r="H2126" t="s">
        <v>2695</v>
      </c>
      <c r="J2126">
        <v>500</v>
      </c>
      <c r="K2126" t="s">
        <v>287</v>
      </c>
    </row>
    <row r="2127" spans="3:11" x14ac:dyDescent="0.3">
      <c r="C2127" s="377">
        <v>45209</v>
      </c>
      <c r="G2127" t="s">
        <v>1586</v>
      </c>
      <c r="H2127" t="s">
        <v>2696</v>
      </c>
      <c r="J2127">
        <v>5000</v>
      </c>
      <c r="K2127" t="s">
        <v>287</v>
      </c>
    </row>
    <row r="2128" spans="3:11" x14ac:dyDescent="0.3">
      <c r="C2128" s="377">
        <v>45209</v>
      </c>
      <c r="G2128" t="s">
        <v>1586</v>
      </c>
      <c r="H2128" t="s">
        <v>2696</v>
      </c>
      <c r="J2128">
        <v>0</v>
      </c>
      <c r="K2128" t="s">
        <v>287</v>
      </c>
    </row>
    <row r="2129" spans="3:11" x14ac:dyDescent="0.3">
      <c r="C2129" s="377">
        <v>45209</v>
      </c>
      <c r="G2129" t="s">
        <v>1586</v>
      </c>
      <c r="H2129" t="s">
        <v>2697</v>
      </c>
      <c r="J2129">
        <v>10000</v>
      </c>
      <c r="K2129" t="s">
        <v>287</v>
      </c>
    </row>
    <row r="2130" spans="3:11" x14ac:dyDescent="0.3">
      <c r="C2130" s="377">
        <v>45209</v>
      </c>
      <c r="G2130" t="s">
        <v>1586</v>
      </c>
      <c r="H2130" t="s">
        <v>2697</v>
      </c>
      <c r="J2130">
        <v>50</v>
      </c>
      <c r="K2130" t="s">
        <v>287</v>
      </c>
    </row>
    <row r="2131" spans="3:11" x14ac:dyDescent="0.3">
      <c r="C2131" s="377">
        <v>45209</v>
      </c>
      <c r="G2131" t="s">
        <v>1586</v>
      </c>
      <c r="H2131" t="s">
        <v>2697</v>
      </c>
      <c r="J2131">
        <v>25000</v>
      </c>
      <c r="K2131" t="s">
        <v>287</v>
      </c>
    </row>
    <row r="2132" spans="3:11" x14ac:dyDescent="0.3">
      <c r="C2132" s="377">
        <v>45209</v>
      </c>
      <c r="G2132" t="s">
        <v>1586</v>
      </c>
      <c r="H2132" t="s">
        <v>2698</v>
      </c>
      <c r="J2132">
        <v>10000</v>
      </c>
      <c r="K2132" t="s">
        <v>287</v>
      </c>
    </row>
    <row r="2133" spans="3:11" x14ac:dyDescent="0.3">
      <c r="C2133" s="377">
        <v>45209</v>
      </c>
      <c r="G2133" t="s">
        <v>1586</v>
      </c>
      <c r="H2133" t="s">
        <v>2699</v>
      </c>
      <c r="J2133">
        <v>25000</v>
      </c>
      <c r="K2133" t="s">
        <v>287</v>
      </c>
    </row>
    <row r="2134" spans="3:11" x14ac:dyDescent="0.3">
      <c r="C2134" s="377">
        <v>45209</v>
      </c>
      <c r="G2134" t="s">
        <v>1586</v>
      </c>
      <c r="H2134" t="s">
        <v>2699</v>
      </c>
      <c r="J2134">
        <v>50000</v>
      </c>
      <c r="K2134" t="s">
        <v>287</v>
      </c>
    </row>
    <row r="2135" spans="3:11" x14ac:dyDescent="0.3">
      <c r="C2135" s="377">
        <v>45209</v>
      </c>
      <c r="G2135" t="s">
        <v>1586</v>
      </c>
      <c r="H2135" t="s">
        <v>2699</v>
      </c>
      <c r="J2135">
        <v>2500</v>
      </c>
      <c r="K2135" t="s">
        <v>287</v>
      </c>
    </row>
    <row r="2136" spans="3:11" x14ac:dyDescent="0.3">
      <c r="C2136" s="377">
        <v>45209</v>
      </c>
      <c r="G2136" t="s">
        <v>1586</v>
      </c>
      <c r="H2136" t="s">
        <v>2701</v>
      </c>
      <c r="J2136">
        <v>10000</v>
      </c>
      <c r="K2136" t="s">
        <v>287</v>
      </c>
    </row>
    <row r="2137" spans="3:11" x14ac:dyDescent="0.3">
      <c r="C2137" s="377">
        <v>45209</v>
      </c>
      <c r="G2137" t="s">
        <v>1586</v>
      </c>
      <c r="H2137" t="s">
        <v>2701</v>
      </c>
      <c r="J2137">
        <v>1000</v>
      </c>
      <c r="K2137" t="s">
        <v>287</v>
      </c>
    </row>
    <row r="2138" spans="3:11" x14ac:dyDescent="0.3">
      <c r="C2138" s="377">
        <v>45209</v>
      </c>
      <c r="G2138" t="s">
        <v>1586</v>
      </c>
      <c r="H2138" t="s">
        <v>2701</v>
      </c>
      <c r="J2138">
        <v>500</v>
      </c>
      <c r="K2138" t="s">
        <v>287</v>
      </c>
    </row>
    <row r="2139" spans="3:11" x14ac:dyDescent="0.3">
      <c r="C2139" s="377">
        <v>45209</v>
      </c>
      <c r="G2139" t="s">
        <v>1586</v>
      </c>
      <c r="H2139" t="s">
        <v>2702</v>
      </c>
      <c r="J2139">
        <v>50000</v>
      </c>
      <c r="K2139" t="s">
        <v>287</v>
      </c>
    </row>
    <row r="2140" spans="3:11" x14ac:dyDescent="0.3">
      <c r="C2140" s="377">
        <v>45209</v>
      </c>
      <c r="G2140" t="s">
        <v>1586</v>
      </c>
      <c r="H2140" t="s">
        <v>2702</v>
      </c>
      <c r="J2140">
        <v>1000</v>
      </c>
      <c r="K2140" t="s">
        <v>287</v>
      </c>
    </row>
    <row r="2141" spans="3:11" x14ac:dyDescent="0.3">
      <c r="C2141" s="377">
        <v>45209</v>
      </c>
      <c r="G2141" t="s">
        <v>1586</v>
      </c>
      <c r="H2141" t="s">
        <v>2702</v>
      </c>
      <c r="J2141">
        <v>500</v>
      </c>
      <c r="K2141" t="s">
        <v>287</v>
      </c>
    </row>
    <row r="2142" spans="3:11" x14ac:dyDescent="0.3">
      <c r="C2142" s="377">
        <v>45209</v>
      </c>
      <c r="G2142" t="s">
        <v>1586</v>
      </c>
      <c r="H2142" t="s">
        <v>2702</v>
      </c>
      <c r="J2142">
        <v>100000</v>
      </c>
      <c r="K2142" t="s">
        <v>287</v>
      </c>
    </row>
    <row r="2143" spans="3:11" x14ac:dyDescent="0.3">
      <c r="C2143" s="377">
        <v>45209</v>
      </c>
      <c r="G2143" t="s">
        <v>1586</v>
      </c>
      <c r="H2143" t="s">
        <v>2703</v>
      </c>
      <c r="J2143">
        <v>10000</v>
      </c>
      <c r="K2143" t="s">
        <v>287</v>
      </c>
    </row>
    <row r="2144" spans="3:11" x14ac:dyDescent="0.3">
      <c r="C2144" s="377">
        <v>45209</v>
      </c>
      <c r="G2144" t="s">
        <v>1586</v>
      </c>
      <c r="H2144" t="s">
        <v>2703</v>
      </c>
      <c r="J2144">
        <v>1000</v>
      </c>
      <c r="K2144" t="s">
        <v>287</v>
      </c>
    </row>
    <row r="2145" spans="3:11" x14ac:dyDescent="0.3">
      <c r="C2145" s="377">
        <v>45209</v>
      </c>
      <c r="G2145" t="s">
        <v>1586</v>
      </c>
      <c r="H2145" t="s">
        <v>2703</v>
      </c>
      <c r="J2145">
        <v>500</v>
      </c>
      <c r="K2145" t="s">
        <v>287</v>
      </c>
    </row>
    <row r="2146" spans="3:11" x14ac:dyDescent="0.3">
      <c r="C2146" s="377">
        <v>45209</v>
      </c>
      <c r="G2146" t="s">
        <v>1586</v>
      </c>
      <c r="H2146" t="s">
        <v>2703</v>
      </c>
      <c r="J2146">
        <v>25000</v>
      </c>
      <c r="K2146" t="s">
        <v>287</v>
      </c>
    </row>
    <row r="2147" spans="3:11" x14ac:dyDescent="0.3">
      <c r="C2147" s="377">
        <v>45209</v>
      </c>
      <c r="G2147" t="s">
        <v>1586</v>
      </c>
      <c r="H2147" t="s">
        <v>619</v>
      </c>
      <c r="J2147">
        <v>500000</v>
      </c>
      <c r="K2147" t="s">
        <v>401</v>
      </c>
    </row>
    <row r="2148" spans="3:11" x14ac:dyDescent="0.3">
      <c r="C2148" s="377">
        <v>45209</v>
      </c>
      <c r="G2148" t="s">
        <v>1586</v>
      </c>
      <c r="H2148" t="s">
        <v>619</v>
      </c>
      <c r="J2148">
        <v>40000</v>
      </c>
      <c r="K2148" t="s">
        <v>401</v>
      </c>
    </row>
    <row r="2149" spans="3:11" x14ac:dyDescent="0.3">
      <c r="C2149" s="377">
        <v>45209</v>
      </c>
      <c r="G2149" t="s">
        <v>1586</v>
      </c>
      <c r="H2149" t="s">
        <v>619</v>
      </c>
      <c r="J2149">
        <v>100000</v>
      </c>
      <c r="K2149" t="s">
        <v>401</v>
      </c>
    </row>
    <row r="2150" spans="3:11" x14ac:dyDescent="0.3">
      <c r="C2150" s="377">
        <v>45209</v>
      </c>
      <c r="G2150" t="s">
        <v>1586</v>
      </c>
      <c r="H2150" t="s">
        <v>619</v>
      </c>
      <c r="J2150">
        <v>1000000</v>
      </c>
      <c r="K2150" t="s">
        <v>401</v>
      </c>
    </row>
    <row r="2151" spans="3:11" x14ac:dyDescent="0.3">
      <c r="C2151" s="377">
        <v>45209</v>
      </c>
      <c r="G2151" t="s">
        <v>1586</v>
      </c>
      <c r="H2151" t="s">
        <v>619</v>
      </c>
      <c r="J2151">
        <v>20000</v>
      </c>
      <c r="K2151" t="s">
        <v>401</v>
      </c>
    </row>
    <row r="2152" spans="3:11" x14ac:dyDescent="0.3">
      <c r="C2152" s="377">
        <v>45209</v>
      </c>
      <c r="G2152" t="s">
        <v>1586</v>
      </c>
      <c r="H2152" t="s">
        <v>619</v>
      </c>
      <c r="J2152"/>
      <c r="K2152" t="s">
        <v>401</v>
      </c>
    </row>
    <row r="2153" spans="3:11" x14ac:dyDescent="0.3">
      <c r="C2153" s="377">
        <v>45209</v>
      </c>
      <c r="G2153" t="s">
        <v>1586</v>
      </c>
      <c r="H2153" t="s">
        <v>619</v>
      </c>
      <c r="J2153">
        <v>25000</v>
      </c>
      <c r="K2153" t="s">
        <v>401</v>
      </c>
    </row>
    <row r="2154" spans="3:11" x14ac:dyDescent="0.3">
      <c r="C2154" s="377">
        <v>45209</v>
      </c>
      <c r="G2154" t="s">
        <v>1586</v>
      </c>
      <c r="H2154" t="s">
        <v>619</v>
      </c>
      <c r="J2154">
        <v>50000</v>
      </c>
      <c r="K2154" t="s">
        <v>401</v>
      </c>
    </row>
    <row r="2155" spans="3:11" x14ac:dyDescent="0.3">
      <c r="C2155" s="377">
        <v>45209</v>
      </c>
      <c r="G2155" t="s">
        <v>1586</v>
      </c>
      <c r="H2155" t="s">
        <v>619</v>
      </c>
      <c r="J2155">
        <v>150000</v>
      </c>
      <c r="K2155" t="s">
        <v>401</v>
      </c>
    </row>
    <row r="2156" spans="3:11" x14ac:dyDescent="0.3">
      <c r="C2156" s="377">
        <v>45209</v>
      </c>
      <c r="G2156" t="s">
        <v>1586</v>
      </c>
      <c r="H2156" t="s">
        <v>619</v>
      </c>
      <c r="J2156">
        <v>250000</v>
      </c>
      <c r="K2156" t="s">
        <v>401</v>
      </c>
    </row>
    <row r="2157" spans="3:11" x14ac:dyDescent="0.3">
      <c r="C2157" s="377">
        <v>45209</v>
      </c>
      <c r="G2157" t="s">
        <v>1586</v>
      </c>
      <c r="H2157" t="s">
        <v>619</v>
      </c>
      <c r="J2157" t="s">
        <v>2445</v>
      </c>
      <c r="K2157" t="s">
        <v>401</v>
      </c>
    </row>
    <row r="2158" spans="3:11" x14ac:dyDescent="0.3">
      <c r="C2158" s="377">
        <v>45209</v>
      </c>
      <c r="G2158" t="s">
        <v>1586</v>
      </c>
      <c r="H2158" t="s">
        <v>2716</v>
      </c>
      <c r="J2158">
        <v>25000</v>
      </c>
      <c r="K2158" t="s">
        <v>287</v>
      </c>
    </row>
    <row r="2159" spans="3:11" x14ac:dyDescent="0.3">
      <c r="C2159" s="377">
        <v>45209</v>
      </c>
      <c r="G2159" t="s">
        <v>1586</v>
      </c>
      <c r="H2159" t="s">
        <v>2716</v>
      </c>
      <c r="J2159">
        <v>1000</v>
      </c>
      <c r="K2159" t="s">
        <v>287</v>
      </c>
    </row>
    <row r="2160" spans="3:11" x14ac:dyDescent="0.3">
      <c r="C2160" s="377">
        <v>45209</v>
      </c>
      <c r="G2160" t="s">
        <v>1586</v>
      </c>
      <c r="H2160" t="s">
        <v>2704</v>
      </c>
      <c r="J2160">
        <v>2500</v>
      </c>
      <c r="K2160" t="s">
        <v>287</v>
      </c>
    </row>
    <row r="2161" spans="3:11" x14ac:dyDescent="0.3">
      <c r="C2161" s="377">
        <v>45209</v>
      </c>
      <c r="G2161" t="s">
        <v>1586</v>
      </c>
      <c r="H2161" t="s">
        <v>2704</v>
      </c>
      <c r="J2161">
        <v>5000</v>
      </c>
      <c r="K2161" t="s">
        <v>287</v>
      </c>
    </row>
    <row r="2162" spans="3:11" x14ac:dyDescent="0.3">
      <c r="C2162" s="377">
        <v>45209</v>
      </c>
      <c r="G2162" t="s">
        <v>1586</v>
      </c>
      <c r="H2162" t="s">
        <v>2704</v>
      </c>
      <c r="J2162">
        <v>1000</v>
      </c>
      <c r="K2162" t="s">
        <v>287</v>
      </c>
    </row>
    <row r="2163" spans="3:11" x14ac:dyDescent="0.3">
      <c r="C2163" s="377">
        <v>45209</v>
      </c>
      <c r="G2163" t="s">
        <v>1586</v>
      </c>
      <c r="H2163" t="s">
        <v>2704</v>
      </c>
      <c r="J2163">
        <v>10000</v>
      </c>
      <c r="K2163" t="s">
        <v>287</v>
      </c>
    </row>
    <row r="2164" spans="3:11" x14ac:dyDescent="0.3">
      <c r="C2164" s="377">
        <v>45209</v>
      </c>
      <c r="G2164" t="s">
        <v>1586</v>
      </c>
      <c r="H2164" t="s">
        <v>2704</v>
      </c>
      <c r="J2164">
        <v>250</v>
      </c>
      <c r="K2164" t="s">
        <v>287</v>
      </c>
    </row>
    <row r="2165" spans="3:11" x14ac:dyDescent="0.3">
      <c r="C2165" s="377">
        <v>45209</v>
      </c>
      <c r="G2165" t="s">
        <v>1586</v>
      </c>
      <c r="H2165" t="s">
        <v>1536</v>
      </c>
      <c r="J2165">
        <v>25000</v>
      </c>
      <c r="K2165" t="s">
        <v>287</v>
      </c>
    </row>
    <row r="2166" spans="3:11" x14ac:dyDescent="0.3">
      <c r="C2166" s="377">
        <v>45209</v>
      </c>
      <c r="G2166" t="s">
        <v>1586</v>
      </c>
      <c r="H2166" t="s">
        <v>1536</v>
      </c>
      <c r="J2166">
        <v>1000</v>
      </c>
      <c r="K2166" t="s">
        <v>287</v>
      </c>
    </row>
    <row r="2167" spans="3:11" x14ac:dyDescent="0.3">
      <c r="C2167" s="377">
        <v>45209</v>
      </c>
      <c r="G2167" t="s">
        <v>1586</v>
      </c>
      <c r="H2167" t="s">
        <v>1536</v>
      </c>
      <c r="J2167">
        <v>50000</v>
      </c>
      <c r="K2167" t="s">
        <v>287</v>
      </c>
    </row>
    <row r="2168" spans="3:11" x14ac:dyDescent="0.3">
      <c r="C2168" s="377">
        <v>45209</v>
      </c>
      <c r="G2168" t="s">
        <v>1586</v>
      </c>
      <c r="H2168" t="s">
        <v>1536</v>
      </c>
      <c r="J2168">
        <v>500</v>
      </c>
      <c r="K2168" t="s">
        <v>287</v>
      </c>
    </row>
    <row r="2169" spans="3:11" x14ac:dyDescent="0.3">
      <c r="C2169" s="377">
        <v>45209</v>
      </c>
      <c r="G2169" t="s">
        <v>1586</v>
      </c>
      <c r="H2169" t="s">
        <v>2705</v>
      </c>
      <c r="J2169">
        <v>25000</v>
      </c>
      <c r="K2169" t="s">
        <v>287</v>
      </c>
    </row>
    <row r="2170" spans="3:11" x14ac:dyDescent="0.3">
      <c r="C2170" s="377">
        <v>45209</v>
      </c>
      <c r="G2170" t="s">
        <v>1586</v>
      </c>
      <c r="H2170" t="s">
        <v>2705</v>
      </c>
      <c r="J2170">
        <v>10000</v>
      </c>
      <c r="K2170" t="s">
        <v>287</v>
      </c>
    </row>
    <row r="2171" spans="3:11" x14ac:dyDescent="0.3">
      <c r="C2171" s="377">
        <v>45209</v>
      </c>
      <c r="G2171" t="s">
        <v>1586</v>
      </c>
      <c r="H2171" t="s">
        <v>2705</v>
      </c>
      <c r="J2171" t="s">
        <v>3050</v>
      </c>
      <c r="K2171" t="s">
        <v>287</v>
      </c>
    </row>
    <row r="2172" spans="3:11" x14ac:dyDescent="0.3">
      <c r="C2172" s="377">
        <v>45209</v>
      </c>
      <c r="G2172" t="s">
        <v>1586</v>
      </c>
      <c r="H2172" t="s">
        <v>344</v>
      </c>
      <c r="J2172"/>
      <c r="K2172" t="s">
        <v>287</v>
      </c>
    </row>
    <row r="2173" spans="3:11" x14ac:dyDescent="0.3">
      <c r="C2173" s="377">
        <v>45209</v>
      </c>
      <c r="G2173" t="s">
        <v>1586</v>
      </c>
      <c r="H2173" t="s">
        <v>344</v>
      </c>
      <c r="J2173">
        <v>25000</v>
      </c>
      <c r="K2173" t="s">
        <v>287</v>
      </c>
    </row>
    <row r="2174" spans="3:11" x14ac:dyDescent="0.3">
      <c r="C2174" s="377">
        <v>45209</v>
      </c>
      <c r="G2174" t="s">
        <v>1586</v>
      </c>
      <c r="H2174" t="s">
        <v>344</v>
      </c>
      <c r="J2174">
        <v>10000</v>
      </c>
      <c r="K2174" t="s">
        <v>287</v>
      </c>
    </row>
    <row r="2175" spans="3:11" x14ac:dyDescent="0.3">
      <c r="C2175" s="377">
        <v>45209</v>
      </c>
      <c r="G2175" t="s">
        <v>1586</v>
      </c>
      <c r="H2175" t="s">
        <v>344</v>
      </c>
      <c r="J2175">
        <v>50000</v>
      </c>
      <c r="K2175" t="s">
        <v>287</v>
      </c>
    </row>
    <row r="2176" spans="3:11" x14ac:dyDescent="0.3">
      <c r="C2176" s="377">
        <v>45209</v>
      </c>
      <c r="G2176" t="s">
        <v>1586</v>
      </c>
      <c r="H2176" t="s">
        <v>344</v>
      </c>
      <c r="J2176" t="s">
        <v>3035</v>
      </c>
      <c r="K2176" t="s">
        <v>287</v>
      </c>
    </row>
    <row r="2177" spans="3:11" x14ac:dyDescent="0.3">
      <c r="C2177" s="377">
        <v>45209</v>
      </c>
      <c r="G2177" t="s">
        <v>1586</v>
      </c>
      <c r="H2177" t="s">
        <v>344</v>
      </c>
      <c r="J2177">
        <v>15000</v>
      </c>
      <c r="K2177" t="s">
        <v>287</v>
      </c>
    </row>
    <row r="2178" spans="3:11" x14ac:dyDescent="0.3">
      <c r="C2178" s="377">
        <v>45209</v>
      </c>
      <c r="G2178" t="s">
        <v>1586</v>
      </c>
      <c r="H2178" t="s">
        <v>2708</v>
      </c>
      <c r="J2178">
        <v>5000</v>
      </c>
      <c r="K2178" t="s">
        <v>287</v>
      </c>
    </row>
    <row r="2179" spans="3:11" x14ac:dyDescent="0.3">
      <c r="C2179" s="377">
        <v>45209</v>
      </c>
      <c r="G2179" t="s">
        <v>1586</v>
      </c>
      <c r="H2179" t="s">
        <v>2708</v>
      </c>
      <c r="J2179">
        <v>0</v>
      </c>
      <c r="K2179" t="s">
        <v>287</v>
      </c>
    </row>
    <row r="2180" spans="3:11" x14ac:dyDescent="0.3">
      <c r="C2180" s="377">
        <v>45209</v>
      </c>
      <c r="G2180" t="s">
        <v>1586</v>
      </c>
      <c r="H2180" t="s">
        <v>2717</v>
      </c>
      <c r="J2180">
        <v>100000</v>
      </c>
      <c r="K2180" t="s">
        <v>287</v>
      </c>
    </row>
    <row r="2181" spans="3:11" x14ac:dyDescent="0.3">
      <c r="C2181" s="377">
        <v>45209</v>
      </c>
      <c r="G2181" t="s">
        <v>1586</v>
      </c>
      <c r="H2181" t="s">
        <v>2717</v>
      </c>
      <c r="J2181">
        <v>1000</v>
      </c>
      <c r="K2181" t="s">
        <v>287</v>
      </c>
    </row>
    <row r="2182" spans="3:11" x14ac:dyDescent="0.3">
      <c r="C2182" s="377">
        <v>45209</v>
      </c>
      <c r="G2182" t="s">
        <v>1586</v>
      </c>
      <c r="H2182" t="s">
        <v>2709</v>
      </c>
      <c r="J2182">
        <v>5000</v>
      </c>
      <c r="K2182" t="s">
        <v>287</v>
      </c>
    </row>
    <row r="2183" spans="3:11" x14ac:dyDescent="0.3">
      <c r="C2183" s="377">
        <v>45209</v>
      </c>
      <c r="G2183" t="s">
        <v>1586</v>
      </c>
      <c r="H2183" t="s">
        <v>2709</v>
      </c>
      <c r="J2183">
        <v>100</v>
      </c>
      <c r="K2183" t="s">
        <v>287</v>
      </c>
    </row>
    <row r="2184" spans="3:11" x14ac:dyDescent="0.3">
      <c r="C2184" s="377">
        <v>45209</v>
      </c>
      <c r="G2184" t="s">
        <v>1586</v>
      </c>
      <c r="H2184" t="s">
        <v>2412</v>
      </c>
      <c r="J2184">
        <v>100000</v>
      </c>
      <c r="K2184" t="s">
        <v>287</v>
      </c>
    </row>
    <row r="2185" spans="3:11" x14ac:dyDescent="0.3">
      <c r="C2185" s="377">
        <v>45209</v>
      </c>
      <c r="G2185" t="s">
        <v>1586</v>
      </c>
      <c r="H2185" t="s">
        <v>2412</v>
      </c>
      <c r="J2185">
        <v>1000000</v>
      </c>
      <c r="K2185" t="s">
        <v>287</v>
      </c>
    </row>
    <row r="2186" spans="3:11" x14ac:dyDescent="0.3">
      <c r="C2186" s="377">
        <v>45209</v>
      </c>
      <c r="G2186" t="s">
        <v>1586</v>
      </c>
      <c r="H2186" t="s">
        <v>2412</v>
      </c>
      <c r="J2186">
        <v>2000000</v>
      </c>
      <c r="K2186" t="s">
        <v>287</v>
      </c>
    </row>
    <row r="2187" spans="3:11" x14ac:dyDescent="0.3">
      <c r="C2187" s="377">
        <v>45209</v>
      </c>
      <c r="G2187" t="s">
        <v>1586</v>
      </c>
      <c r="H2187" t="s">
        <v>2412</v>
      </c>
      <c r="J2187">
        <v>500000</v>
      </c>
      <c r="K2187" t="s">
        <v>287</v>
      </c>
    </row>
    <row r="2188" spans="3:11" x14ac:dyDescent="0.3">
      <c r="C2188" s="377">
        <v>45209</v>
      </c>
      <c r="G2188" t="s">
        <v>1586</v>
      </c>
      <c r="H2188" t="s">
        <v>2412</v>
      </c>
      <c r="J2188">
        <v>2500</v>
      </c>
      <c r="K2188" t="s">
        <v>287</v>
      </c>
    </row>
    <row r="2189" spans="3:11" x14ac:dyDescent="0.3">
      <c r="C2189" s="377">
        <v>45209</v>
      </c>
      <c r="G2189" t="s">
        <v>1586</v>
      </c>
      <c r="H2189" t="s">
        <v>2412</v>
      </c>
      <c r="J2189"/>
      <c r="K2189" t="s">
        <v>287</v>
      </c>
    </row>
    <row r="2190" spans="3:11" x14ac:dyDescent="0.3">
      <c r="C2190" s="377">
        <v>45209</v>
      </c>
      <c r="G2190" t="s">
        <v>1586</v>
      </c>
      <c r="H2190" t="s">
        <v>2412</v>
      </c>
      <c r="J2190">
        <v>1000</v>
      </c>
      <c r="K2190" t="s">
        <v>287</v>
      </c>
    </row>
    <row r="2191" spans="3:11" x14ac:dyDescent="0.3">
      <c r="C2191" s="377">
        <v>45209</v>
      </c>
      <c r="G2191" t="s">
        <v>1586</v>
      </c>
      <c r="H2191" t="s">
        <v>2412</v>
      </c>
      <c r="J2191">
        <v>5000</v>
      </c>
      <c r="K2191" t="s">
        <v>287</v>
      </c>
    </row>
    <row r="2192" spans="3:11" x14ac:dyDescent="0.3">
      <c r="C2192" s="377">
        <v>45209</v>
      </c>
      <c r="G2192" t="s">
        <v>1586</v>
      </c>
      <c r="H2192" t="s">
        <v>2412</v>
      </c>
      <c r="J2192">
        <v>25000</v>
      </c>
      <c r="K2192" t="s">
        <v>287</v>
      </c>
    </row>
    <row r="2193" spans="3:11" x14ac:dyDescent="0.3">
      <c r="C2193" s="377">
        <v>45209</v>
      </c>
      <c r="G2193" t="s">
        <v>1586</v>
      </c>
      <c r="H2193" t="s">
        <v>2412</v>
      </c>
      <c r="J2193">
        <v>10000</v>
      </c>
      <c r="K2193" t="s">
        <v>287</v>
      </c>
    </row>
    <row r="2194" spans="3:11" x14ac:dyDescent="0.3">
      <c r="C2194" s="377">
        <v>45209</v>
      </c>
      <c r="G2194" t="s">
        <v>1586</v>
      </c>
      <c r="H2194" t="s">
        <v>2412</v>
      </c>
      <c r="J2194">
        <v>50000</v>
      </c>
      <c r="K2194" t="s">
        <v>287</v>
      </c>
    </row>
    <row r="2195" spans="3:11" x14ac:dyDescent="0.3">
      <c r="C2195" s="377">
        <v>45209</v>
      </c>
      <c r="G2195" t="s">
        <v>1586</v>
      </c>
      <c r="H2195" t="s">
        <v>2412</v>
      </c>
      <c r="J2195">
        <v>250000</v>
      </c>
      <c r="K2195" t="s">
        <v>287</v>
      </c>
    </row>
    <row r="2196" spans="3:11" x14ac:dyDescent="0.3">
      <c r="C2196" s="377">
        <v>45209</v>
      </c>
      <c r="G2196" t="s">
        <v>1586</v>
      </c>
      <c r="H2196" t="s">
        <v>2412</v>
      </c>
      <c r="J2196" t="s">
        <v>3034</v>
      </c>
      <c r="K2196" t="s">
        <v>287</v>
      </c>
    </row>
    <row r="2197" spans="3:11" x14ac:dyDescent="0.3">
      <c r="C2197" s="377">
        <v>45209</v>
      </c>
      <c r="G2197" t="s">
        <v>1586</v>
      </c>
      <c r="H2197" t="s">
        <v>2412</v>
      </c>
      <c r="J2197" t="s">
        <v>3035</v>
      </c>
      <c r="K2197" t="s">
        <v>287</v>
      </c>
    </row>
    <row r="2198" spans="3:11" x14ac:dyDescent="0.3">
      <c r="C2198" s="377">
        <v>45209</v>
      </c>
      <c r="G2198" t="s">
        <v>1586</v>
      </c>
      <c r="H2198" t="s">
        <v>2412</v>
      </c>
      <c r="J2198" t="s">
        <v>3036</v>
      </c>
      <c r="K2198" t="s">
        <v>287</v>
      </c>
    </row>
    <row r="2199" spans="3:11" x14ac:dyDescent="0.3">
      <c r="C2199" s="377">
        <v>45209</v>
      </c>
      <c r="G2199" t="s">
        <v>1586</v>
      </c>
      <c r="H2199" t="s">
        <v>2412</v>
      </c>
      <c r="J2199">
        <v>75000</v>
      </c>
      <c r="K2199" t="s">
        <v>287</v>
      </c>
    </row>
    <row r="2200" spans="3:11" x14ac:dyDescent="0.3">
      <c r="C2200" s="377">
        <v>45209</v>
      </c>
      <c r="G2200" t="s">
        <v>1586</v>
      </c>
      <c r="H2200" t="s">
        <v>2710</v>
      </c>
      <c r="J2200">
        <v>25000</v>
      </c>
      <c r="K2200" t="s">
        <v>287</v>
      </c>
    </row>
    <row r="2201" spans="3:11" x14ac:dyDescent="0.3">
      <c r="C2201" s="377">
        <v>45209</v>
      </c>
      <c r="G2201" t="s">
        <v>1586</v>
      </c>
      <c r="H2201" t="s">
        <v>2710</v>
      </c>
      <c r="J2201">
        <v>1000</v>
      </c>
      <c r="K2201" t="s">
        <v>287</v>
      </c>
    </row>
    <row r="2202" spans="3:11" x14ac:dyDescent="0.3">
      <c r="C2202" s="377">
        <v>45209</v>
      </c>
      <c r="G2202" t="s">
        <v>1586</v>
      </c>
      <c r="H2202" t="s">
        <v>2710</v>
      </c>
      <c r="J2202">
        <v>500</v>
      </c>
      <c r="K2202" t="s">
        <v>287</v>
      </c>
    </row>
    <row r="2203" spans="3:11" x14ac:dyDescent="0.3">
      <c r="C2203" s="377">
        <v>45209</v>
      </c>
      <c r="G2203" t="s">
        <v>1586</v>
      </c>
      <c r="H2203" t="s">
        <v>2711</v>
      </c>
      <c r="J2203">
        <v>25000</v>
      </c>
      <c r="K2203" t="s">
        <v>287</v>
      </c>
    </row>
    <row r="2204" spans="3:11" x14ac:dyDescent="0.3">
      <c r="C2204" s="377">
        <v>45209</v>
      </c>
      <c r="G2204" t="s">
        <v>1586</v>
      </c>
      <c r="H2204" t="s">
        <v>2711</v>
      </c>
      <c r="J2204">
        <v>50000</v>
      </c>
      <c r="K2204" t="s">
        <v>287</v>
      </c>
    </row>
    <row r="2205" spans="3:11" x14ac:dyDescent="0.3">
      <c r="C2205" s="377">
        <v>45209</v>
      </c>
      <c r="G2205" t="s">
        <v>1586</v>
      </c>
      <c r="H2205" t="s">
        <v>2711</v>
      </c>
      <c r="J2205">
        <v>2500</v>
      </c>
      <c r="K2205" t="s">
        <v>287</v>
      </c>
    </row>
    <row r="2206" spans="3:11" x14ac:dyDescent="0.3">
      <c r="C2206" s="377">
        <v>45209</v>
      </c>
      <c r="G2206" t="s">
        <v>1586</v>
      </c>
      <c r="H2206" t="s">
        <v>2619</v>
      </c>
      <c r="J2206">
        <v>1000</v>
      </c>
      <c r="K2206" t="s">
        <v>287</v>
      </c>
    </row>
    <row r="2207" spans="3:11" x14ac:dyDescent="0.3">
      <c r="C2207" s="377">
        <v>45209</v>
      </c>
      <c r="G2207" t="s">
        <v>1586</v>
      </c>
      <c r="H2207" t="s">
        <v>2619</v>
      </c>
      <c r="J2207">
        <v>25000</v>
      </c>
      <c r="K2207" t="s">
        <v>287</v>
      </c>
    </row>
    <row r="2208" spans="3:11" x14ac:dyDescent="0.3">
      <c r="C2208" s="377">
        <v>45209</v>
      </c>
      <c r="G2208" t="s">
        <v>1586</v>
      </c>
      <c r="H2208" t="s">
        <v>2619</v>
      </c>
      <c r="J2208">
        <v>50000</v>
      </c>
      <c r="K2208" t="s">
        <v>287</v>
      </c>
    </row>
    <row r="2209" spans="3:11" x14ac:dyDescent="0.3">
      <c r="C2209" s="377">
        <v>45209</v>
      </c>
      <c r="G2209" t="s">
        <v>1586</v>
      </c>
      <c r="H2209" t="s">
        <v>2619</v>
      </c>
      <c r="J2209">
        <v>500</v>
      </c>
      <c r="K2209" t="s">
        <v>287</v>
      </c>
    </row>
    <row r="2210" spans="3:11" x14ac:dyDescent="0.3">
      <c r="C2210" s="377">
        <v>45209</v>
      </c>
      <c r="G2210" t="s">
        <v>1586</v>
      </c>
      <c r="H2210" t="s">
        <v>2619</v>
      </c>
      <c r="J2210">
        <v>15000</v>
      </c>
      <c r="K2210" t="s">
        <v>287</v>
      </c>
    </row>
    <row r="2211" spans="3:11" x14ac:dyDescent="0.3">
      <c r="C2211" s="377">
        <v>45209</v>
      </c>
      <c r="G2211" t="s">
        <v>1586</v>
      </c>
      <c r="H2211" t="s">
        <v>2619</v>
      </c>
      <c r="J2211" t="s">
        <v>2445</v>
      </c>
      <c r="K2211" t="s">
        <v>287</v>
      </c>
    </row>
    <row r="2212" spans="3:11" x14ac:dyDescent="0.3">
      <c r="C2212" s="377">
        <v>45209</v>
      </c>
      <c r="G2212" t="s">
        <v>1586</v>
      </c>
      <c r="H2212" t="s">
        <v>2712</v>
      </c>
      <c r="J2212">
        <v>10000</v>
      </c>
      <c r="K2212" t="s">
        <v>287</v>
      </c>
    </row>
    <row r="2213" spans="3:11" x14ac:dyDescent="0.3">
      <c r="C2213" s="377">
        <v>45209</v>
      </c>
      <c r="G2213" t="s">
        <v>1586</v>
      </c>
      <c r="H2213" t="s">
        <v>2712</v>
      </c>
      <c r="J2213">
        <v>1000</v>
      </c>
      <c r="K2213" t="s">
        <v>287</v>
      </c>
    </row>
    <row r="2214" spans="3:11" x14ac:dyDescent="0.3">
      <c r="C2214" s="377">
        <v>45209</v>
      </c>
      <c r="G2214" t="s">
        <v>1586</v>
      </c>
      <c r="H2214" t="s">
        <v>2712</v>
      </c>
      <c r="J2214">
        <v>500</v>
      </c>
      <c r="K2214" t="s">
        <v>287</v>
      </c>
    </row>
    <row r="2215" spans="3:11" x14ac:dyDescent="0.3">
      <c r="C2215" s="377">
        <v>45209</v>
      </c>
      <c r="G2215" t="s">
        <v>1586</v>
      </c>
      <c r="H2215" t="s">
        <v>2712</v>
      </c>
      <c r="J2215">
        <v>25000</v>
      </c>
      <c r="K2215" t="s">
        <v>287</v>
      </c>
    </row>
    <row r="2216" spans="3:11" x14ac:dyDescent="0.3">
      <c r="C2216" s="377">
        <v>45209</v>
      </c>
      <c r="G2216" t="s">
        <v>1606</v>
      </c>
      <c r="H2216" t="s">
        <v>2408</v>
      </c>
      <c r="J2216">
        <v>75000</v>
      </c>
      <c r="K2216" t="s">
        <v>287</v>
      </c>
    </row>
    <row r="2217" spans="3:11" x14ac:dyDescent="0.3">
      <c r="C2217" s="377">
        <v>45209</v>
      </c>
      <c r="G2217" t="s">
        <v>1606</v>
      </c>
      <c r="H2217" t="s">
        <v>2408</v>
      </c>
      <c r="J2217" t="s">
        <v>3001</v>
      </c>
      <c r="K2217" t="s">
        <v>287</v>
      </c>
    </row>
    <row r="2218" spans="3:11" x14ac:dyDescent="0.3">
      <c r="C2218" s="377">
        <v>45209</v>
      </c>
      <c r="G2218" t="s">
        <v>1606</v>
      </c>
      <c r="H2218" t="s">
        <v>2408</v>
      </c>
      <c r="J2218" t="s">
        <v>3002</v>
      </c>
      <c r="K2218" t="s">
        <v>287</v>
      </c>
    </row>
    <row r="2219" spans="3:11" x14ac:dyDescent="0.3">
      <c r="C2219" s="377">
        <v>45209</v>
      </c>
      <c r="G2219" t="s">
        <v>1606</v>
      </c>
      <c r="H2219" t="s">
        <v>2408</v>
      </c>
      <c r="J2219" t="s">
        <v>3003</v>
      </c>
      <c r="K2219" t="s">
        <v>287</v>
      </c>
    </row>
    <row r="2220" spans="3:11" x14ac:dyDescent="0.3">
      <c r="C2220" s="377">
        <v>45209</v>
      </c>
      <c r="G2220" t="s">
        <v>1606</v>
      </c>
      <c r="H2220" t="s">
        <v>2408</v>
      </c>
      <c r="J2220">
        <v>5000</v>
      </c>
      <c r="K2220" t="s">
        <v>287</v>
      </c>
    </row>
    <row r="2221" spans="3:11" x14ac:dyDescent="0.3">
      <c r="C2221" s="377">
        <v>45209</v>
      </c>
      <c r="G2221" t="s">
        <v>1606</v>
      </c>
      <c r="H2221" t="s">
        <v>2408</v>
      </c>
      <c r="J2221" t="s">
        <v>3004</v>
      </c>
      <c r="K2221" t="s">
        <v>287</v>
      </c>
    </row>
    <row r="2222" spans="3:11" x14ac:dyDescent="0.3">
      <c r="C2222" s="377">
        <v>45209</v>
      </c>
      <c r="G2222" t="s">
        <v>1606</v>
      </c>
      <c r="H2222" t="s">
        <v>2408</v>
      </c>
      <c r="J2222">
        <v>10000</v>
      </c>
      <c r="K2222" t="s">
        <v>287</v>
      </c>
    </row>
    <row r="2223" spans="3:11" x14ac:dyDescent="0.3">
      <c r="C2223" s="377">
        <v>45209</v>
      </c>
      <c r="G2223" t="s">
        <v>1606</v>
      </c>
      <c r="H2223" t="s">
        <v>2408</v>
      </c>
      <c r="J2223" t="s">
        <v>3005</v>
      </c>
      <c r="K2223" t="s">
        <v>287</v>
      </c>
    </row>
    <row r="2224" spans="3:11" x14ac:dyDescent="0.3">
      <c r="C2224" s="377">
        <v>45209</v>
      </c>
      <c r="G2224" t="s">
        <v>1606</v>
      </c>
      <c r="H2224" t="s">
        <v>2408</v>
      </c>
      <c r="J2224" t="s">
        <v>3006</v>
      </c>
      <c r="K2224" t="s">
        <v>287</v>
      </c>
    </row>
    <row r="2225" spans="3:11" x14ac:dyDescent="0.3">
      <c r="C2225" s="377">
        <v>45209</v>
      </c>
      <c r="G2225" t="s">
        <v>1606</v>
      </c>
      <c r="H2225" t="s">
        <v>2408</v>
      </c>
      <c r="J2225" t="s">
        <v>3007</v>
      </c>
      <c r="K2225" t="s">
        <v>287</v>
      </c>
    </row>
    <row r="2226" spans="3:11" x14ac:dyDescent="0.3">
      <c r="C2226" s="377">
        <v>45209</v>
      </c>
      <c r="G2226" t="s">
        <v>1606</v>
      </c>
      <c r="H2226" t="s">
        <v>2408</v>
      </c>
      <c r="J2226" t="s">
        <v>3008</v>
      </c>
      <c r="K2226" t="s">
        <v>287</v>
      </c>
    </row>
    <row r="2227" spans="3:11" x14ac:dyDescent="0.3">
      <c r="C2227" s="377">
        <v>45209</v>
      </c>
      <c r="G2227" t="s">
        <v>1606</v>
      </c>
      <c r="H2227" t="s">
        <v>2408</v>
      </c>
      <c r="J2227">
        <v>100000</v>
      </c>
      <c r="K2227" t="s">
        <v>287</v>
      </c>
    </row>
    <row r="2228" spans="3:11" x14ac:dyDescent="0.3">
      <c r="C2228" s="377">
        <v>45209</v>
      </c>
      <c r="G2228" t="s">
        <v>1606</v>
      </c>
      <c r="H2228" t="s">
        <v>2408</v>
      </c>
      <c r="J2228" t="s">
        <v>3009</v>
      </c>
      <c r="K2228" t="s">
        <v>287</v>
      </c>
    </row>
    <row r="2229" spans="3:11" x14ac:dyDescent="0.3">
      <c r="C2229" s="377">
        <v>45209</v>
      </c>
      <c r="G2229" t="s">
        <v>1606</v>
      </c>
      <c r="H2229" t="s">
        <v>2408</v>
      </c>
      <c r="J2229" t="s">
        <v>3010</v>
      </c>
      <c r="K2229" t="s">
        <v>287</v>
      </c>
    </row>
    <row r="2230" spans="3:11" x14ac:dyDescent="0.3">
      <c r="C2230" s="377">
        <v>45209</v>
      </c>
      <c r="G2230" t="s">
        <v>1606</v>
      </c>
      <c r="H2230" t="s">
        <v>2408</v>
      </c>
      <c r="J2230">
        <v>25000</v>
      </c>
      <c r="K2230" t="s">
        <v>287</v>
      </c>
    </row>
    <row r="2231" spans="3:11" x14ac:dyDescent="0.3">
      <c r="C2231" s="377">
        <v>45209</v>
      </c>
      <c r="G2231" t="s">
        <v>1606</v>
      </c>
      <c r="H2231" t="s">
        <v>2408</v>
      </c>
      <c r="J2231" t="s">
        <v>3011</v>
      </c>
      <c r="K2231" t="s">
        <v>287</v>
      </c>
    </row>
    <row r="2232" spans="3:11" x14ac:dyDescent="0.3">
      <c r="C2232" s="377">
        <v>45209</v>
      </c>
      <c r="G2232" t="s">
        <v>1606</v>
      </c>
      <c r="H2232" t="s">
        <v>2408</v>
      </c>
      <c r="J2232" t="s">
        <v>3012</v>
      </c>
      <c r="K2232" t="s">
        <v>287</v>
      </c>
    </row>
    <row r="2233" spans="3:11" x14ac:dyDescent="0.3">
      <c r="C2233" s="377">
        <v>45209</v>
      </c>
      <c r="G2233" t="s">
        <v>1606</v>
      </c>
      <c r="H2233" t="s">
        <v>2408</v>
      </c>
      <c r="J2233" t="s">
        <v>3013</v>
      </c>
      <c r="K2233" t="s">
        <v>287</v>
      </c>
    </row>
    <row r="2234" spans="3:11" x14ac:dyDescent="0.3">
      <c r="C2234" s="377">
        <v>45209</v>
      </c>
      <c r="G2234" t="s">
        <v>1606</v>
      </c>
      <c r="H2234" t="s">
        <v>2408</v>
      </c>
      <c r="J2234" t="s">
        <v>3014</v>
      </c>
      <c r="K2234" t="s">
        <v>287</v>
      </c>
    </row>
    <row r="2235" spans="3:11" x14ac:dyDescent="0.3">
      <c r="C2235" s="377">
        <v>45209</v>
      </c>
      <c r="G2235" t="s">
        <v>1606</v>
      </c>
      <c r="H2235" t="s">
        <v>2408</v>
      </c>
      <c r="J2235" t="s">
        <v>3015</v>
      </c>
      <c r="K2235" t="s">
        <v>287</v>
      </c>
    </row>
    <row r="2236" spans="3:11" x14ac:dyDescent="0.3">
      <c r="C2236" s="377">
        <v>45209</v>
      </c>
      <c r="G2236" t="s">
        <v>1606</v>
      </c>
      <c r="H2236" t="s">
        <v>2408</v>
      </c>
      <c r="J2236" t="s">
        <v>3016</v>
      </c>
      <c r="K2236" t="s">
        <v>287</v>
      </c>
    </row>
    <row r="2237" spans="3:11" x14ac:dyDescent="0.3">
      <c r="C2237" s="377">
        <v>45209</v>
      </c>
      <c r="G2237" t="s">
        <v>1606</v>
      </c>
      <c r="H2237" t="s">
        <v>2408</v>
      </c>
      <c r="J2237" t="s">
        <v>3017</v>
      </c>
      <c r="K2237" t="s">
        <v>287</v>
      </c>
    </row>
    <row r="2238" spans="3:11" x14ac:dyDescent="0.3">
      <c r="C2238" s="377">
        <v>45209</v>
      </c>
      <c r="G2238" t="s">
        <v>1606</v>
      </c>
      <c r="H2238" t="s">
        <v>2408</v>
      </c>
      <c r="J2238" t="s">
        <v>3018</v>
      </c>
      <c r="K2238" t="s">
        <v>287</v>
      </c>
    </row>
    <row r="2239" spans="3:11" x14ac:dyDescent="0.3">
      <c r="C2239" s="377">
        <v>45209</v>
      </c>
      <c r="G2239" t="s">
        <v>1606</v>
      </c>
      <c r="H2239" t="s">
        <v>2408</v>
      </c>
      <c r="J2239" t="s">
        <v>2613</v>
      </c>
      <c r="K2239" t="s">
        <v>287</v>
      </c>
    </row>
    <row r="2240" spans="3:11" x14ac:dyDescent="0.3">
      <c r="C2240" s="377">
        <v>45209</v>
      </c>
      <c r="G2240" t="s">
        <v>1606</v>
      </c>
      <c r="H2240" t="s">
        <v>2408</v>
      </c>
      <c r="J2240">
        <v>2500</v>
      </c>
      <c r="K2240" t="s">
        <v>287</v>
      </c>
    </row>
    <row r="2241" spans="3:11" x14ac:dyDescent="0.3">
      <c r="C2241" s="377">
        <v>45209</v>
      </c>
      <c r="G2241" t="s">
        <v>1606</v>
      </c>
      <c r="H2241" t="s">
        <v>2408</v>
      </c>
      <c r="J2241" t="s">
        <v>3019</v>
      </c>
      <c r="K2241" t="s">
        <v>287</v>
      </c>
    </row>
    <row r="2242" spans="3:11" x14ac:dyDescent="0.3">
      <c r="C2242" s="377">
        <v>45209</v>
      </c>
      <c r="G2242" t="s">
        <v>1606</v>
      </c>
      <c r="H2242" t="s">
        <v>2408</v>
      </c>
      <c r="J2242" t="s">
        <v>3020</v>
      </c>
      <c r="K2242" t="s">
        <v>287</v>
      </c>
    </row>
    <row r="2243" spans="3:11" x14ac:dyDescent="0.3">
      <c r="C2243" s="377">
        <v>45209</v>
      </c>
      <c r="G2243" t="s">
        <v>1606</v>
      </c>
      <c r="H2243" t="s">
        <v>2408</v>
      </c>
      <c r="J2243" t="s">
        <v>3021</v>
      </c>
      <c r="K2243" t="s">
        <v>287</v>
      </c>
    </row>
    <row r="2244" spans="3:11" x14ac:dyDescent="0.3">
      <c r="C2244" s="377">
        <v>45209</v>
      </c>
      <c r="G2244" t="s">
        <v>1606</v>
      </c>
      <c r="H2244" t="s">
        <v>2408</v>
      </c>
      <c r="J2244">
        <v>50000</v>
      </c>
      <c r="K2244" t="s">
        <v>287</v>
      </c>
    </row>
    <row r="2245" spans="3:11" x14ac:dyDescent="0.3">
      <c r="C2245" s="377">
        <v>45209</v>
      </c>
      <c r="G2245" t="s">
        <v>1606</v>
      </c>
      <c r="H2245" t="s">
        <v>2408</v>
      </c>
      <c r="J2245" t="s">
        <v>3022</v>
      </c>
      <c r="K2245" t="s">
        <v>287</v>
      </c>
    </row>
    <row r="2246" spans="3:11" x14ac:dyDescent="0.3">
      <c r="C2246" s="377">
        <v>45209</v>
      </c>
      <c r="G2246" t="s">
        <v>1606</v>
      </c>
      <c r="H2246" t="s">
        <v>2408</v>
      </c>
      <c r="J2246" t="s">
        <v>3023</v>
      </c>
      <c r="K2246" t="s">
        <v>287</v>
      </c>
    </row>
    <row r="2247" spans="3:11" x14ac:dyDescent="0.3">
      <c r="C2247" s="377">
        <v>45209</v>
      </c>
      <c r="G2247" t="s">
        <v>1606</v>
      </c>
      <c r="H2247" t="s">
        <v>2408</v>
      </c>
      <c r="J2247" t="s">
        <v>3024</v>
      </c>
      <c r="K2247" t="s">
        <v>287</v>
      </c>
    </row>
    <row r="2248" spans="3:11" x14ac:dyDescent="0.3">
      <c r="C2248" s="377">
        <v>45209</v>
      </c>
      <c r="G2248" t="s">
        <v>1606</v>
      </c>
      <c r="H2248" t="s">
        <v>2408</v>
      </c>
      <c r="J2248" t="s">
        <v>3025</v>
      </c>
      <c r="K2248" t="s">
        <v>287</v>
      </c>
    </row>
    <row r="2249" spans="3:11" x14ac:dyDescent="0.3">
      <c r="C2249" s="377">
        <v>45209</v>
      </c>
      <c r="G2249" t="s">
        <v>1606</v>
      </c>
      <c r="H2249" t="s">
        <v>2408</v>
      </c>
      <c r="J2249" t="s">
        <v>3026</v>
      </c>
      <c r="K2249" t="s">
        <v>287</v>
      </c>
    </row>
    <row r="2250" spans="3:11" x14ac:dyDescent="0.3">
      <c r="C2250" s="377">
        <v>45209</v>
      </c>
      <c r="G2250" t="s">
        <v>1606</v>
      </c>
      <c r="H2250" t="s">
        <v>2408</v>
      </c>
      <c r="J2250"/>
      <c r="K2250" t="s">
        <v>287</v>
      </c>
    </row>
    <row r="2251" spans="3:11" x14ac:dyDescent="0.3">
      <c r="C2251" s="377">
        <v>45209</v>
      </c>
      <c r="G2251" t="s">
        <v>1606</v>
      </c>
      <c r="H2251" t="s">
        <v>2408</v>
      </c>
      <c r="J2251" t="s">
        <v>3027</v>
      </c>
      <c r="K2251" t="s">
        <v>287</v>
      </c>
    </row>
    <row r="2252" spans="3:11" x14ac:dyDescent="0.3">
      <c r="C2252" s="377">
        <v>45209</v>
      </c>
      <c r="G2252" t="s">
        <v>1606</v>
      </c>
      <c r="H2252" t="s">
        <v>2408</v>
      </c>
      <c r="J2252">
        <v>1000</v>
      </c>
      <c r="K2252" t="s">
        <v>287</v>
      </c>
    </row>
    <row r="2253" spans="3:11" x14ac:dyDescent="0.3">
      <c r="C2253" s="377">
        <v>45209</v>
      </c>
      <c r="G2253" t="s">
        <v>1606</v>
      </c>
      <c r="H2253" t="s">
        <v>2408</v>
      </c>
      <c r="J2253" t="s">
        <v>3028</v>
      </c>
      <c r="K2253" t="s">
        <v>287</v>
      </c>
    </row>
    <row r="2254" spans="3:11" x14ac:dyDescent="0.3">
      <c r="C2254" s="377">
        <v>45209</v>
      </c>
      <c r="G2254" t="s">
        <v>1606</v>
      </c>
      <c r="H2254" t="s">
        <v>2408</v>
      </c>
      <c r="J2254" t="s">
        <v>3029</v>
      </c>
      <c r="K2254" t="s">
        <v>287</v>
      </c>
    </row>
    <row r="2255" spans="3:11" x14ac:dyDescent="0.3">
      <c r="C2255" s="377">
        <v>45209</v>
      </c>
      <c r="G2255" t="s">
        <v>1606</v>
      </c>
      <c r="H2255" t="s">
        <v>2408</v>
      </c>
      <c r="J2255" t="s">
        <v>3030</v>
      </c>
      <c r="K2255" t="s">
        <v>287</v>
      </c>
    </row>
    <row r="2256" spans="3:11" x14ac:dyDescent="0.3">
      <c r="C2256" s="377">
        <v>45209</v>
      </c>
      <c r="G2256" t="s">
        <v>1606</v>
      </c>
      <c r="H2256" t="s">
        <v>2408</v>
      </c>
      <c r="J2256">
        <v>500</v>
      </c>
      <c r="K2256" t="s">
        <v>287</v>
      </c>
    </row>
    <row r="2257" spans="3:11" x14ac:dyDescent="0.3">
      <c r="C2257" s="377">
        <v>45209</v>
      </c>
      <c r="G2257" t="s">
        <v>1606</v>
      </c>
      <c r="H2257" t="s">
        <v>2408</v>
      </c>
      <c r="J2257" t="s">
        <v>2833</v>
      </c>
      <c r="K2257" t="s">
        <v>287</v>
      </c>
    </row>
    <row r="2258" spans="3:11" x14ac:dyDescent="0.3">
      <c r="C2258" s="377">
        <v>45209</v>
      </c>
      <c r="G2258" t="s">
        <v>1606</v>
      </c>
      <c r="H2258" t="s">
        <v>2408</v>
      </c>
      <c r="J2258" t="s">
        <v>3031</v>
      </c>
      <c r="K2258" t="s">
        <v>287</v>
      </c>
    </row>
    <row r="2259" spans="3:11" x14ac:dyDescent="0.3">
      <c r="C2259" s="377">
        <v>45209</v>
      </c>
      <c r="G2259" t="s">
        <v>1606</v>
      </c>
      <c r="H2259" t="s">
        <v>2408</v>
      </c>
      <c r="J2259" t="s">
        <v>3032</v>
      </c>
      <c r="K2259" t="s">
        <v>287</v>
      </c>
    </row>
    <row r="2260" spans="3:11" x14ac:dyDescent="0.3">
      <c r="C2260" s="377">
        <v>45209</v>
      </c>
      <c r="G2260" t="s">
        <v>1606</v>
      </c>
      <c r="H2260" t="s">
        <v>744</v>
      </c>
      <c r="J2260">
        <v>100000</v>
      </c>
      <c r="K2260" t="s">
        <v>287</v>
      </c>
    </row>
    <row r="2261" spans="3:11" x14ac:dyDescent="0.3">
      <c r="C2261" s="377">
        <v>45209</v>
      </c>
      <c r="G2261" t="s">
        <v>1606</v>
      </c>
      <c r="H2261" t="s">
        <v>744</v>
      </c>
      <c r="J2261">
        <v>1000000</v>
      </c>
      <c r="K2261" t="s">
        <v>287</v>
      </c>
    </row>
    <row r="2262" spans="3:11" x14ac:dyDescent="0.3">
      <c r="C2262" s="377">
        <v>45209</v>
      </c>
      <c r="G2262" t="s">
        <v>1606</v>
      </c>
      <c r="H2262" t="s">
        <v>744</v>
      </c>
      <c r="J2262">
        <v>2000000</v>
      </c>
      <c r="K2262" t="s">
        <v>287</v>
      </c>
    </row>
    <row r="2263" spans="3:11" x14ac:dyDescent="0.3">
      <c r="C2263" s="377">
        <v>45209</v>
      </c>
      <c r="G2263" t="s">
        <v>1606</v>
      </c>
      <c r="H2263" t="s">
        <v>744</v>
      </c>
      <c r="J2263">
        <v>500000</v>
      </c>
      <c r="K2263" t="s">
        <v>287</v>
      </c>
    </row>
    <row r="2264" spans="3:11" x14ac:dyDescent="0.3">
      <c r="C2264" s="377">
        <v>45209</v>
      </c>
      <c r="G2264" t="s">
        <v>1606</v>
      </c>
      <c r="H2264" t="s">
        <v>744</v>
      </c>
      <c r="J2264">
        <v>2500</v>
      </c>
      <c r="K2264" t="s">
        <v>287</v>
      </c>
    </row>
    <row r="2265" spans="3:11" x14ac:dyDescent="0.3">
      <c r="C2265" s="377">
        <v>45209</v>
      </c>
      <c r="G2265" t="s">
        <v>1606</v>
      </c>
      <c r="H2265" t="s">
        <v>744</v>
      </c>
      <c r="J2265"/>
      <c r="K2265" t="s">
        <v>287</v>
      </c>
    </row>
    <row r="2266" spans="3:11" x14ac:dyDescent="0.3">
      <c r="C2266" s="377">
        <v>45209</v>
      </c>
      <c r="G2266" t="s">
        <v>1606</v>
      </c>
      <c r="H2266" t="s">
        <v>744</v>
      </c>
      <c r="J2266">
        <v>1000</v>
      </c>
      <c r="K2266" t="s">
        <v>287</v>
      </c>
    </row>
    <row r="2267" spans="3:11" x14ac:dyDescent="0.3">
      <c r="C2267" s="377">
        <v>45209</v>
      </c>
      <c r="G2267" t="s">
        <v>1606</v>
      </c>
      <c r="H2267" t="s">
        <v>744</v>
      </c>
      <c r="J2267">
        <v>5000</v>
      </c>
      <c r="K2267" t="s">
        <v>287</v>
      </c>
    </row>
    <row r="2268" spans="3:11" x14ac:dyDescent="0.3">
      <c r="C2268" s="377">
        <v>45209</v>
      </c>
      <c r="G2268" t="s">
        <v>1606</v>
      </c>
      <c r="H2268" t="s">
        <v>744</v>
      </c>
      <c r="J2268">
        <v>25000</v>
      </c>
      <c r="K2268" t="s">
        <v>287</v>
      </c>
    </row>
    <row r="2269" spans="3:11" x14ac:dyDescent="0.3">
      <c r="C2269" s="377">
        <v>45209</v>
      </c>
      <c r="G2269" t="s">
        <v>1606</v>
      </c>
      <c r="H2269" t="s">
        <v>744</v>
      </c>
      <c r="J2269">
        <v>10000</v>
      </c>
      <c r="K2269" t="s">
        <v>287</v>
      </c>
    </row>
    <row r="2270" spans="3:11" x14ac:dyDescent="0.3">
      <c r="C2270" s="377">
        <v>45209</v>
      </c>
      <c r="G2270" t="s">
        <v>1606</v>
      </c>
      <c r="H2270" t="s">
        <v>744</v>
      </c>
      <c r="J2270">
        <v>50000</v>
      </c>
      <c r="K2270" t="s">
        <v>287</v>
      </c>
    </row>
    <row r="2271" spans="3:11" x14ac:dyDescent="0.3">
      <c r="C2271" s="377">
        <v>45209</v>
      </c>
      <c r="G2271" t="s">
        <v>1606</v>
      </c>
      <c r="H2271" t="s">
        <v>744</v>
      </c>
      <c r="J2271">
        <v>250000</v>
      </c>
      <c r="K2271" t="s">
        <v>287</v>
      </c>
    </row>
    <row r="2272" spans="3:11" x14ac:dyDescent="0.3">
      <c r="C2272" s="377">
        <v>45209</v>
      </c>
      <c r="G2272" t="s">
        <v>1606</v>
      </c>
      <c r="H2272" t="s">
        <v>744</v>
      </c>
      <c r="J2272">
        <v>500</v>
      </c>
      <c r="K2272" t="s">
        <v>287</v>
      </c>
    </row>
    <row r="2273" spans="3:11" x14ac:dyDescent="0.3">
      <c r="C2273" s="377">
        <v>45209</v>
      </c>
      <c r="G2273" t="s">
        <v>1606</v>
      </c>
      <c r="H2273" t="s">
        <v>744</v>
      </c>
      <c r="J2273">
        <v>75000</v>
      </c>
      <c r="K2273" t="s">
        <v>287</v>
      </c>
    </row>
    <row r="2274" spans="3:11" x14ac:dyDescent="0.3">
      <c r="C2274" s="377">
        <v>45209</v>
      </c>
      <c r="G2274" t="s">
        <v>1606</v>
      </c>
      <c r="H2274" t="s">
        <v>744</v>
      </c>
      <c r="J2274">
        <v>250</v>
      </c>
      <c r="K2274" t="s">
        <v>287</v>
      </c>
    </row>
    <row r="2275" spans="3:11" x14ac:dyDescent="0.3">
      <c r="C2275" s="377">
        <v>45209</v>
      </c>
      <c r="G2275" t="s">
        <v>1606</v>
      </c>
      <c r="H2275" t="s">
        <v>2414</v>
      </c>
      <c r="J2275">
        <v>100000</v>
      </c>
      <c r="K2275" t="s">
        <v>287</v>
      </c>
    </row>
    <row r="2276" spans="3:11" x14ac:dyDescent="0.3">
      <c r="C2276" s="377">
        <v>45209</v>
      </c>
      <c r="G2276" t="s">
        <v>1606</v>
      </c>
      <c r="H2276" t="s">
        <v>2414</v>
      </c>
      <c r="J2276">
        <v>1000000</v>
      </c>
      <c r="K2276" t="s">
        <v>287</v>
      </c>
    </row>
    <row r="2277" spans="3:11" x14ac:dyDescent="0.3">
      <c r="C2277" s="377">
        <v>45209</v>
      </c>
      <c r="G2277" t="s">
        <v>1606</v>
      </c>
      <c r="H2277" t="s">
        <v>2414</v>
      </c>
      <c r="J2277">
        <v>2000000</v>
      </c>
      <c r="K2277" t="s">
        <v>287</v>
      </c>
    </row>
    <row r="2278" spans="3:11" x14ac:dyDescent="0.3">
      <c r="C2278" s="377">
        <v>45209</v>
      </c>
      <c r="G2278" t="s">
        <v>1606</v>
      </c>
      <c r="H2278" t="s">
        <v>2414</v>
      </c>
      <c r="J2278">
        <v>500000</v>
      </c>
      <c r="K2278" t="s">
        <v>287</v>
      </c>
    </row>
    <row r="2279" spans="3:11" x14ac:dyDescent="0.3">
      <c r="C2279" s="377">
        <v>45209</v>
      </c>
      <c r="G2279" t="s">
        <v>1606</v>
      </c>
      <c r="H2279" t="s">
        <v>2414</v>
      </c>
      <c r="J2279">
        <v>2500</v>
      </c>
      <c r="K2279" t="s">
        <v>287</v>
      </c>
    </row>
    <row r="2280" spans="3:11" x14ac:dyDescent="0.3">
      <c r="C2280" s="377">
        <v>45209</v>
      </c>
      <c r="G2280" t="s">
        <v>1606</v>
      </c>
      <c r="H2280" t="s">
        <v>2414</v>
      </c>
      <c r="J2280"/>
      <c r="K2280" t="s">
        <v>287</v>
      </c>
    </row>
    <row r="2281" spans="3:11" x14ac:dyDescent="0.3">
      <c r="C2281" s="377">
        <v>45209</v>
      </c>
      <c r="G2281" t="s">
        <v>1606</v>
      </c>
      <c r="H2281" t="s">
        <v>2414</v>
      </c>
      <c r="J2281">
        <v>1000</v>
      </c>
      <c r="K2281" t="s">
        <v>287</v>
      </c>
    </row>
    <row r="2282" spans="3:11" x14ac:dyDescent="0.3">
      <c r="C2282" s="377">
        <v>45209</v>
      </c>
      <c r="G2282" t="s">
        <v>1606</v>
      </c>
      <c r="H2282" t="s">
        <v>2414</v>
      </c>
      <c r="J2282">
        <v>5000</v>
      </c>
      <c r="K2282" t="s">
        <v>287</v>
      </c>
    </row>
    <row r="2283" spans="3:11" x14ac:dyDescent="0.3">
      <c r="C2283" s="377">
        <v>45209</v>
      </c>
      <c r="G2283" t="s">
        <v>1606</v>
      </c>
      <c r="H2283" t="s">
        <v>2414</v>
      </c>
      <c r="J2283">
        <v>25000</v>
      </c>
      <c r="K2283" t="s">
        <v>287</v>
      </c>
    </row>
    <row r="2284" spans="3:11" x14ac:dyDescent="0.3">
      <c r="C2284" s="377">
        <v>45209</v>
      </c>
      <c r="G2284" t="s">
        <v>1606</v>
      </c>
      <c r="H2284" t="s">
        <v>2414</v>
      </c>
      <c r="J2284">
        <v>250000</v>
      </c>
      <c r="K2284" t="s">
        <v>287</v>
      </c>
    </row>
    <row r="2285" spans="3:11" x14ac:dyDescent="0.3">
      <c r="C2285" s="377">
        <v>45209</v>
      </c>
      <c r="G2285" t="s">
        <v>1606</v>
      </c>
      <c r="H2285" t="s">
        <v>2414</v>
      </c>
      <c r="J2285">
        <v>10000</v>
      </c>
      <c r="K2285" t="s">
        <v>287</v>
      </c>
    </row>
    <row r="2286" spans="3:11" x14ac:dyDescent="0.3">
      <c r="C2286" s="377">
        <v>45209</v>
      </c>
      <c r="G2286" t="s">
        <v>1606</v>
      </c>
      <c r="H2286" t="s">
        <v>2414</v>
      </c>
      <c r="J2286">
        <v>50000</v>
      </c>
      <c r="K2286" t="s">
        <v>287</v>
      </c>
    </row>
    <row r="2287" spans="3:11" x14ac:dyDescent="0.3">
      <c r="C2287" s="377">
        <v>45209</v>
      </c>
      <c r="G2287" t="s">
        <v>1606</v>
      </c>
      <c r="H2287" t="s">
        <v>2414</v>
      </c>
      <c r="J2287">
        <v>500</v>
      </c>
      <c r="K2287" t="s">
        <v>287</v>
      </c>
    </row>
    <row r="2288" spans="3:11" x14ac:dyDescent="0.3">
      <c r="C2288" s="377">
        <v>45209</v>
      </c>
      <c r="G2288" t="s">
        <v>1606</v>
      </c>
      <c r="H2288" t="s">
        <v>2414</v>
      </c>
      <c r="J2288">
        <v>75000</v>
      </c>
      <c r="K2288" t="s">
        <v>287</v>
      </c>
    </row>
    <row r="2289" spans="3:11" x14ac:dyDescent="0.3">
      <c r="C2289" s="377">
        <v>45209</v>
      </c>
      <c r="G2289" t="s">
        <v>1606</v>
      </c>
      <c r="H2289" t="s">
        <v>2414</v>
      </c>
      <c r="J2289">
        <v>250</v>
      </c>
      <c r="K2289" t="s">
        <v>287</v>
      </c>
    </row>
    <row r="2290" spans="3:11" x14ac:dyDescent="0.3">
      <c r="C2290" s="377">
        <v>45209</v>
      </c>
      <c r="G2290" t="s">
        <v>1606</v>
      </c>
      <c r="H2290" t="s">
        <v>2718</v>
      </c>
      <c r="J2290">
        <v>500000</v>
      </c>
      <c r="K2290" t="s">
        <v>287</v>
      </c>
    </row>
    <row r="2291" spans="3:11" x14ac:dyDescent="0.3">
      <c r="C2291" s="377">
        <v>45209</v>
      </c>
      <c r="G2291" t="s">
        <v>1606</v>
      </c>
      <c r="H2291" t="s">
        <v>2718</v>
      </c>
      <c r="J2291">
        <v>1000000</v>
      </c>
      <c r="K2291" t="s">
        <v>287</v>
      </c>
    </row>
    <row r="2292" spans="3:11" x14ac:dyDescent="0.3">
      <c r="C2292" s="377">
        <v>45209</v>
      </c>
      <c r="G2292" t="s">
        <v>1606</v>
      </c>
      <c r="H2292" t="s">
        <v>2718</v>
      </c>
      <c r="J2292">
        <v>100000</v>
      </c>
      <c r="K2292" t="s">
        <v>287</v>
      </c>
    </row>
    <row r="2293" spans="3:11" x14ac:dyDescent="0.3">
      <c r="C2293" s="377">
        <v>45209</v>
      </c>
      <c r="G2293" t="s">
        <v>1606</v>
      </c>
      <c r="H2293" t="s">
        <v>2718</v>
      </c>
      <c r="J2293">
        <v>2000000</v>
      </c>
      <c r="K2293" t="s">
        <v>287</v>
      </c>
    </row>
    <row r="2294" spans="3:11" x14ac:dyDescent="0.3">
      <c r="C2294" s="377">
        <v>45209</v>
      </c>
      <c r="G2294" t="s">
        <v>1606</v>
      </c>
      <c r="H2294" t="s">
        <v>2718</v>
      </c>
      <c r="J2294">
        <v>2500</v>
      </c>
      <c r="K2294" t="s">
        <v>287</v>
      </c>
    </row>
    <row r="2295" spans="3:11" x14ac:dyDescent="0.3">
      <c r="C2295" s="377">
        <v>45209</v>
      </c>
      <c r="G2295" t="s">
        <v>1606</v>
      </c>
      <c r="H2295" t="s">
        <v>2718</v>
      </c>
      <c r="J2295">
        <v>1000</v>
      </c>
      <c r="K2295" t="s">
        <v>287</v>
      </c>
    </row>
    <row r="2296" spans="3:11" x14ac:dyDescent="0.3">
      <c r="C2296" s="377">
        <v>45209</v>
      </c>
      <c r="G2296" t="s">
        <v>1606</v>
      </c>
      <c r="H2296" t="s">
        <v>2718</v>
      </c>
      <c r="J2296">
        <v>5000</v>
      </c>
      <c r="K2296" t="s">
        <v>287</v>
      </c>
    </row>
    <row r="2297" spans="3:11" x14ac:dyDescent="0.3">
      <c r="C2297" s="377">
        <v>45209</v>
      </c>
      <c r="G2297" t="s">
        <v>1606</v>
      </c>
      <c r="H2297" t="s">
        <v>2718</v>
      </c>
      <c r="J2297">
        <v>25000</v>
      </c>
      <c r="K2297" t="s">
        <v>287</v>
      </c>
    </row>
    <row r="2298" spans="3:11" x14ac:dyDescent="0.3">
      <c r="C2298" s="377">
        <v>45209</v>
      </c>
      <c r="G2298" t="s">
        <v>1606</v>
      </c>
      <c r="H2298" t="s">
        <v>2718</v>
      </c>
      <c r="J2298">
        <v>10000</v>
      </c>
      <c r="K2298" t="s">
        <v>287</v>
      </c>
    </row>
    <row r="2299" spans="3:11" x14ac:dyDescent="0.3">
      <c r="C2299" s="377">
        <v>45209</v>
      </c>
      <c r="G2299" t="s">
        <v>1606</v>
      </c>
      <c r="H2299" t="s">
        <v>2718</v>
      </c>
      <c r="J2299">
        <v>50000</v>
      </c>
      <c r="K2299" t="s">
        <v>287</v>
      </c>
    </row>
    <row r="2300" spans="3:11" x14ac:dyDescent="0.3">
      <c r="C2300" s="377">
        <v>45209</v>
      </c>
      <c r="G2300" t="s">
        <v>1606</v>
      </c>
      <c r="H2300" t="s">
        <v>2718</v>
      </c>
      <c r="J2300">
        <v>250000</v>
      </c>
      <c r="K2300" t="s">
        <v>287</v>
      </c>
    </row>
    <row r="2301" spans="3:11" x14ac:dyDescent="0.3">
      <c r="C2301" s="377">
        <v>45209</v>
      </c>
      <c r="G2301" t="s">
        <v>1606</v>
      </c>
      <c r="H2301" t="s">
        <v>2718</v>
      </c>
      <c r="J2301">
        <v>500</v>
      </c>
      <c r="K2301" t="s">
        <v>287</v>
      </c>
    </row>
    <row r="2302" spans="3:11" x14ac:dyDescent="0.3">
      <c r="C2302" s="377">
        <v>45209</v>
      </c>
      <c r="G2302" t="s">
        <v>1606</v>
      </c>
      <c r="H2302" t="s">
        <v>2718</v>
      </c>
      <c r="J2302">
        <v>75000</v>
      </c>
      <c r="K2302" t="s">
        <v>287</v>
      </c>
    </row>
    <row r="2303" spans="3:11" x14ac:dyDescent="0.3">
      <c r="C2303" s="377">
        <v>45209</v>
      </c>
      <c r="G2303" t="s">
        <v>1606</v>
      </c>
      <c r="H2303" t="s">
        <v>2718</v>
      </c>
      <c r="J2303">
        <v>250</v>
      </c>
      <c r="K2303" t="s">
        <v>287</v>
      </c>
    </row>
    <row r="2304" spans="3:11" x14ac:dyDescent="0.3">
      <c r="C2304" s="377">
        <v>45209</v>
      </c>
      <c r="G2304" t="s">
        <v>1606</v>
      </c>
      <c r="H2304" t="s">
        <v>2415</v>
      </c>
      <c r="J2304">
        <v>100000</v>
      </c>
      <c r="K2304" t="s">
        <v>287</v>
      </c>
    </row>
    <row r="2305" spans="3:11" x14ac:dyDescent="0.3">
      <c r="C2305" s="377">
        <v>45209</v>
      </c>
      <c r="G2305" t="s">
        <v>1606</v>
      </c>
      <c r="H2305" t="s">
        <v>2415</v>
      </c>
      <c r="J2305">
        <v>1000000</v>
      </c>
      <c r="K2305" t="s">
        <v>287</v>
      </c>
    </row>
    <row r="2306" spans="3:11" x14ac:dyDescent="0.3">
      <c r="C2306" s="377">
        <v>45209</v>
      </c>
      <c r="G2306" t="s">
        <v>1606</v>
      </c>
      <c r="H2306" t="s">
        <v>2415</v>
      </c>
      <c r="J2306">
        <v>2000000</v>
      </c>
      <c r="K2306" t="s">
        <v>287</v>
      </c>
    </row>
    <row r="2307" spans="3:11" x14ac:dyDescent="0.3">
      <c r="C2307" s="377">
        <v>45209</v>
      </c>
      <c r="G2307" t="s">
        <v>1606</v>
      </c>
      <c r="H2307" t="s">
        <v>2415</v>
      </c>
      <c r="J2307">
        <v>500000</v>
      </c>
      <c r="K2307" t="s">
        <v>287</v>
      </c>
    </row>
    <row r="2308" spans="3:11" x14ac:dyDescent="0.3">
      <c r="C2308" s="377">
        <v>45209</v>
      </c>
      <c r="G2308" t="s">
        <v>1606</v>
      </c>
      <c r="H2308" t="s">
        <v>2415</v>
      </c>
      <c r="J2308">
        <v>2500</v>
      </c>
      <c r="K2308" t="s">
        <v>287</v>
      </c>
    </row>
    <row r="2309" spans="3:11" x14ac:dyDescent="0.3">
      <c r="C2309" s="377">
        <v>45209</v>
      </c>
      <c r="G2309" t="s">
        <v>1606</v>
      </c>
      <c r="H2309" t="s">
        <v>2415</v>
      </c>
      <c r="J2309"/>
      <c r="K2309" t="s">
        <v>287</v>
      </c>
    </row>
    <row r="2310" spans="3:11" x14ac:dyDescent="0.3">
      <c r="C2310" s="377">
        <v>45209</v>
      </c>
      <c r="G2310" t="s">
        <v>1606</v>
      </c>
      <c r="H2310" t="s">
        <v>2415</v>
      </c>
      <c r="J2310">
        <v>1000</v>
      </c>
      <c r="K2310" t="s">
        <v>287</v>
      </c>
    </row>
    <row r="2311" spans="3:11" x14ac:dyDescent="0.3">
      <c r="C2311" s="377">
        <v>45209</v>
      </c>
      <c r="G2311" t="s">
        <v>1606</v>
      </c>
      <c r="H2311" t="s">
        <v>2415</v>
      </c>
      <c r="J2311">
        <v>5000</v>
      </c>
      <c r="K2311" t="s">
        <v>287</v>
      </c>
    </row>
    <row r="2312" spans="3:11" x14ac:dyDescent="0.3">
      <c r="C2312" s="377">
        <v>45209</v>
      </c>
      <c r="G2312" t="s">
        <v>1606</v>
      </c>
      <c r="H2312" t="s">
        <v>2415</v>
      </c>
      <c r="J2312">
        <v>25000</v>
      </c>
      <c r="K2312" t="s">
        <v>287</v>
      </c>
    </row>
    <row r="2313" spans="3:11" x14ac:dyDescent="0.3">
      <c r="C2313" s="377">
        <v>45209</v>
      </c>
      <c r="G2313" t="s">
        <v>1606</v>
      </c>
      <c r="H2313" t="s">
        <v>2415</v>
      </c>
      <c r="J2313">
        <v>10000</v>
      </c>
      <c r="K2313" t="s">
        <v>287</v>
      </c>
    </row>
    <row r="2314" spans="3:11" x14ac:dyDescent="0.3">
      <c r="C2314" s="377">
        <v>45209</v>
      </c>
      <c r="G2314" t="s">
        <v>1606</v>
      </c>
      <c r="H2314" t="s">
        <v>2415</v>
      </c>
      <c r="J2314">
        <v>50000</v>
      </c>
      <c r="K2314" t="s">
        <v>287</v>
      </c>
    </row>
    <row r="2315" spans="3:11" x14ac:dyDescent="0.3">
      <c r="C2315" s="377">
        <v>45209</v>
      </c>
      <c r="G2315" t="s">
        <v>1606</v>
      </c>
      <c r="H2315" t="s">
        <v>2415</v>
      </c>
      <c r="J2315">
        <v>250000</v>
      </c>
      <c r="K2315" t="s">
        <v>287</v>
      </c>
    </row>
    <row r="2316" spans="3:11" x14ac:dyDescent="0.3">
      <c r="C2316" s="377">
        <v>45209</v>
      </c>
      <c r="G2316" t="s">
        <v>1606</v>
      </c>
      <c r="H2316" t="s">
        <v>2415</v>
      </c>
      <c r="J2316" t="s">
        <v>2445</v>
      </c>
      <c r="K2316" t="s">
        <v>287</v>
      </c>
    </row>
    <row r="2317" spans="3:11" x14ac:dyDescent="0.3">
      <c r="C2317" s="377">
        <v>45209</v>
      </c>
      <c r="G2317" t="s">
        <v>1606</v>
      </c>
      <c r="H2317" t="s">
        <v>2415</v>
      </c>
      <c r="J2317">
        <v>500</v>
      </c>
      <c r="K2317" t="s">
        <v>287</v>
      </c>
    </row>
    <row r="2318" spans="3:11" x14ac:dyDescent="0.3">
      <c r="C2318" s="377">
        <v>45209</v>
      </c>
      <c r="G2318" t="s">
        <v>1606</v>
      </c>
      <c r="H2318" t="s">
        <v>2415</v>
      </c>
      <c r="J2318">
        <v>75000</v>
      </c>
      <c r="K2318" t="s">
        <v>287</v>
      </c>
    </row>
    <row r="2319" spans="3:11" x14ac:dyDescent="0.3">
      <c r="C2319" s="377">
        <v>45209</v>
      </c>
      <c r="G2319" t="s">
        <v>1606</v>
      </c>
      <c r="H2319" t="s">
        <v>2415</v>
      </c>
      <c r="J2319">
        <v>250</v>
      </c>
      <c r="K2319" t="s">
        <v>287</v>
      </c>
    </row>
    <row r="2320" spans="3:11" x14ac:dyDescent="0.3">
      <c r="C2320" s="377">
        <v>45209</v>
      </c>
      <c r="G2320" t="s">
        <v>2719</v>
      </c>
      <c r="H2320" t="s">
        <v>2721</v>
      </c>
      <c r="J2320"/>
      <c r="K2320" t="s">
        <v>287</v>
      </c>
    </row>
    <row r="2321" spans="3:11" x14ac:dyDescent="0.3">
      <c r="C2321" s="377">
        <v>45209</v>
      </c>
      <c r="G2321" t="s">
        <v>2722</v>
      </c>
      <c r="H2321" t="s">
        <v>2723</v>
      </c>
      <c r="J2321">
        <v>2500</v>
      </c>
      <c r="K2321" t="s">
        <v>444</v>
      </c>
    </row>
    <row r="2322" spans="3:11" x14ac:dyDescent="0.3">
      <c r="C2322" s="377">
        <v>45209</v>
      </c>
      <c r="G2322" t="s">
        <v>2722</v>
      </c>
      <c r="H2322" t="s">
        <v>2723</v>
      </c>
      <c r="J2322"/>
      <c r="K2322" t="s">
        <v>444</v>
      </c>
    </row>
    <row r="2323" spans="3:11" x14ac:dyDescent="0.3">
      <c r="C2323" s="377">
        <v>45209</v>
      </c>
      <c r="G2323" t="s">
        <v>2722</v>
      </c>
      <c r="H2323" t="s">
        <v>2723</v>
      </c>
      <c r="J2323">
        <v>1000</v>
      </c>
      <c r="K2323" t="s">
        <v>444</v>
      </c>
    </row>
    <row r="2324" spans="3:11" x14ac:dyDescent="0.3">
      <c r="C2324" s="377">
        <v>45209</v>
      </c>
      <c r="G2324" t="s">
        <v>2722</v>
      </c>
      <c r="H2324" t="s">
        <v>2723</v>
      </c>
      <c r="J2324">
        <v>5000</v>
      </c>
      <c r="K2324" t="s">
        <v>444</v>
      </c>
    </row>
    <row r="2325" spans="3:11" x14ac:dyDescent="0.3">
      <c r="C2325" s="377">
        <v>45209</v>
      </c>
      <c r="G2325" t="s">
        <v>2722</v>
      </c>
      <c r="H2325" t="s">
        <v>2723</v>
      </c>
      <c r="J2325">
        <v>25000</v>
      </c>
      <c r="K2325" t="s">
        <v>444</v>
      </c>
    </row>
    <row r="2326" spans="3:11" x14ac:dyDescent="0.3">
      <c r="C2326" s="377">
        <v>45209</v>
      </c>
      <c r="G2326" t="s">
        <v>2722</v>
      </c>
      <c r="H2326" t="s">
        <v>2723</v>
      </c>
      <c r="J2326">
        <v>10000</v>
      </c>
      <c r="K2326" t="s">
        <v>444</v>
      </c>
    </row>
    <row r="2327" spans="3:11" x14ac:dyDescent="0.3">
      <c r="C2327" s="377">
        <v>45209</v>
      </c>
      <c r="G2327" t="s">
        <v>2722</v>
      </c>
      <c r="H2327" t="s">
        <v>2723</v>
      </c>
      <c r="J2327">
        <v>50000</v>
      </c>
      <c r="K2327" t="s">
        <v>444</v>
      </c>
    </row>
    <row r="2328" spans="3:11" x14ac:dyDescent="0.3">
      <c r="C2328" s="377">
        <v>45209</v>
      </c>
      <c r="G2328" t="s">
        <v>2722</v>
      </c>
      <c r="H2328" t="s">
        <v>2723</v>
      </c>
      <c r="J2328">
        <v>500</v>
      </c>
      <c r="K2328" t="s">
        <v>444</v>
      </c>
    </row>
    <row r="2329" spans="3:11" x14ac:dyDescent="0.3">
      <c r="C2329" s="377">
        <v>45209</v>
      </c>
      <c r="G2329" t="s">
        <v>2722</v>
      </c>
      <c r="H2329" t="s">
        <v>2723</v>
      </c>
      <c r="J2329">
        <v>75000</v>
      </c>
      <c r="K2329" t="s">
        <v>444</v>
      </c>
    </row>
    <row r="2330" spans="3:11" x14ac:dyDescent="0.3">
      <c r="C2330" s="377">
        <v>45209</v>
      </c>
      <c r="G2330" t="s">
        <v>2722</v>
      </c>
      <c r="H2330" t="s">
        <v>2724</v>
      </c>
      <c r="J2330"/>
      <c r="K2330" t="s">
        <v>298</v>
      </c>
    </row>
    <row r="2331" spans="3:11" x14ac:dyDescent="0.3">
      <c r="C2331" s="377">
        <v>45209</v>
      </c>
      <c r="G2331" t="s">
        <v>1656</v>
      </c>
      <c r="H2331" t="s">
        <v>2725</v>
      </c>
      <c r="J2331">
        <v>25000</v>
      </c>
      <c r="K2331" t="s">
        <v>172</v>
      </c>
    </row>
    <row r="2332" spans="3:11" x14ac:dyDescent="0.3">
      <c r="C2332" s="377">
        <v>45209</v>
      </c>
      <c r="G2332" t="s">
        <v>1656</v>
      </c>
      <c r="H2332" t="s">
        <v>2726</v>
      </c>
      <c r="J2332">
        <v>1000000</v>
      </c>
      <c r="K2332" t="s">
        <v>172</v>
      </c>
    </row>
    <row r="2333" spans="3:11" x14ac:dyDescent="0.3">
      <c r="C2333" s="377">
        <v>45209</v>
      </c>
      <c r="G2333" t="s">
        <v>1656</v>
      </c>
      <c r="H2333" t="s">
        <v>1512</v>
      </c>
      <c r="J2333">
        <v>50000</v>
      </c>
      <c r="K2333" t="s">
        <v>287</v>
      </c>
    </row>
    <row r="2334" spans="3:11" x14ac:dyDescent="0.3">
      <c r="C2334" s="377">
        <v>45209</v>
      </c>
      <c r="G2334" t="s">
        <v>1656</v>
      </c>
      <c r="H2334" t="s">
        <v>1512</v>
      </c>
      <c r="J2334" t="s">
        <v>2445</v>
      </c>
      <c r="K2334" t="s">
        <v>287</v>
      </c>
    </row>
    <row r="2335" spans="3:11" x14ac:dyDescent="0.3">
      <c r="C2335" s="377">
        <v>45209</v>
      </c>
      <c r="G2335" t="s">
        <v>1656</v>
      </c>
      <c r="H2335" t="s">
        <v>2317</v>
      </c>
      <c r="J2335">
        <v>500000</v>
      </c>
      <c r="K2335" t="s">
        <v>287</v>
      </c>
    </row>
    <row r="2336" spans="3:11" x14ac:dyDescent="0.3">
      <c r="C2336" s="377">
        <v>45209</v>
      </c>
      <c r="G2336" t="s">
        <v>1656</v>
      </c>
      <c r="H2336" t="s">
        <v>2317</v>
      </c>
      <c r="J2336">
        <v>1000000</v>
      </c>
      <c r="K2336" t="s">
        <v>287</v>
      </c>
    </row>
    <row r="2337" spans="3:11" x14ac:dyDescent="0.3">
      <c r="C2337" s="377">
        <v>45209</v>
      </c>
      <c r="G2337" t="s">
        <v>1656</v>
      </c>
      <c r="H2337" t="s">
        <v>2317</v>
      </c>
      <c r="J2337">
        <v>100000</v>
      </c>
      <c r="K2337" t="s">
        <v>287</v>
      </c>
    </row>
    <row r="2338" spans="3:11" x14ac:dyDescent="0.3">
      <c r="C2338" s="377">
        <v>45209</v>
      </c>
      <c r="G2338" t="s">
        <v>1656</v>
      </c>
      <c r="H2338" t="s">
        <v>2317</v>
      </c>
      <c r="J2338">
        <v>2500</v>
      </c>
      <c r="K2338" t="s">
        <v>287</v>
      </c>
    </row>
    <row r="2339" spans="3:11" x14ac:dyDescent="0.3">
      <c r="C2339" s="377">
        <v>45209</v>
      </c>
      <c r="G2339" t="s">
        <v>1656</v>
      </c>
      <c r="H2339" t="s">
        <v>2317</v>
      </c>
      <c r="J2339"/>
      <c r="K2339" t="s">
        <v>287</v>
      </c>
    </row>
    <row r="2340" spans="3:11" x14ac:dyDescent="0.3">
      <c r="C2340" s="377">
        <v>45209</v>
      </c>
      <c r="G2340" t="s">
        <v>1656</v>
      </c>
      <c r="H2340" t="s">
        <v>2317</v>
      </c>
      <c r="J2340">
        <v>1000</v>
      </c>
      <c r="K2340" t="s">
        <v>287</v>
      </c>
    </row>
    <row r="2341" spans="3:11" x14ac:dyDescent="0.3">
      <c r="C2341" s="377">
        <v>45209</v>
      </c>
      <c r="G2341" t="s">
        <v>1656</v>
      </c>
      <c r="H2341" t="s">
        <v>2317</v>
      </c>
      <c r="J2341">
        <v>5000</v>
      </c>
      <c r="K2341" t="s">
        <v>287</v>
      </c>
    </row>
    <row r="2342" spans="3:11" x14ac:dyDescent="0.3">
      <c r="C2342" s="377">
        <v>45209</v>
      </c>
      <c r="G2342" t="s">
        <v>1656</v>
      </c>
      <c r="H2342" t="s">
        <v>2317</v>
      </c>
      <c r="J2342">
        <v>25000</v>
      </c>
      <c r="K2342" t="s">
        <v>287</v>
      </c>
    </row>
    <row r="2343" spans="3:11" x14ac:dyDescent="0.3">
      <c r="C2343" s="377">
        <v>45209</v>
      </c>
      <c r="G2343" t="s">
        <v>1656</v>
      </c>
      <c r="H2343" t="s">
        <v>2317</v>
      </c>
      <c r="J2343">
        <v>10000</v>
      </c>
      <c r="K2343" t="s">
        <v>287</v>
      </c>
    </row>
    <row r="2344" spans="3:11" x14ac:dyDescent="0.3">
      <c r="C2344" s="377">
        <v>45209</v>
      </c>
      <c r="G2344" t="s">
        <v>1656</v>
      </c>
      <c r="H2344" t="s">
        <v>2317</v>
      </c>
      <c r="J2344">
        <v>50000</v>
      </c>
      <c r="K2344" t="s">
        <v>287</v>
      </c>
    </row>
    <row r="2345" spans="3:11" x14ac:dyDescent="0.3">
      <c r="C2345" s="377">
        <v>45209</v>
      </c>
      <c r="G2345" t="s">
        <v>1656</v>
      </c>
      <c r="H2345" t="s">
        <v>2317</v>
      </c>
      <c r="J2345">
        <v>250000</v>
      </c>
      <c r="K2345" t="s">
        <v>287</v>
      </c>
    </row>
    <row r="2346" spans="3:11" x14ac:dyDescent="0.3">
      <c r="C2346" s="377">
        <v>45209</v>
      </c>
      <c r="G2346" t="s">
        <v>1656</v>
      </c>
      <c r="H2346" t="s">
        <v>2317</v>
      </c>
      <c r="J2346">
        <v>500</v>
      </c>
      <c r="K2346" t="s">
        <v>287</v>
      </c>
    </row>
    <row r="2347" spans="3:11" x14ac:dyDescent="0.3">
      <c r="C2347" s="377">
        <v>45209</v>
      </c>
      <c r="G2347" t="s">
        <v>1656</v>
      </c>
      <c r="H2347" t="s">
        <v>2317</v>
      </c>
      <c r="J2347">
        <v>75000</v>
      </c>
      <c r="K2347" t="s">
        <v>287</v>
      </c>
    </row>
    <row r="2348" spans="3:11" x14ac:dyDescent="0.3">
      <c r="C2348" s="377">
        <v>45209</v>
      </c>
      <c r="G2348" t="s">
        <v>1656</v>
      </c>
      <c r="H2348" t="s">
        <v>2728</v>
      </c>
      <c r="J2348">
        <v>50000</v>
      </c>
      <c r="K2348" t="s">
        <v>3051</v>
      </c>
    </row>
    <row r="2349" spans="3:11" x14ac:dyDescent="0.3">
      <c r="C2349" s="377">
        <v>45209</v>
      </c>
      <c r="G2349" t="s">
        <v>1656</v>
      </c>
      <c r="H2349" t="s">
        <v>2729</v>
      </c>
      <c r="J2349">
        <v>15000</v>
      </c>
      <c r="K2349" t="s">
        <v>172</v>
      </c>
    </row>
    <row r="2350" spans="3:11" x14ac:dyDescent="0.3">
      <c r="C2350" s="377">
        <v>45209</v>
      </c>
      <c r="G2350" t="s">
        <v>1656</v>
      </c>
      <c r="H2350" t="s">
        <v>2729</v>
      </c>
      <c r="J2350" t="s">
        <v>2445</v>
      </c>
      <c r="K2350" t="s">
        <v>172</v>
      </c>
    </row>
    <row r="2351" spans="3:11" x14ac:dyDescent="0.3">
      <c r="C2351" s="377">
        <v>45209</v>
      </c>
      <c r="G2351" t="s">
        <v>1656</v>
      </c>
      <c r="H2351" t="s">
        <v>2730</v>
      </c>
      <c r="J2351">
        <v>25000</v>
      </c>
      <c r="K2351" t="s">
        <v>172</v>
      </c>
    </row>
    <row r="2352" spans="3:11" x14ac:dyDescent="0.3">
      <c r="C2352" s="377">
        <v>45209</v>
      </c>
      <c r="G2352" t="s">
        <v>1656</v>
      </c>
      <c r="H2352" t="s">
        <v>2731</v>
      </c>
      <c r="J2352" t="s">
        <v>2445</v>
      </c>
      <c r="K2352" t="s">
        <v>172</v>
      </c>
    </row>
    <row r="2353" spans="3:11" x14ac:dyDescent="0.3">
      <c r="C2353" s="377">
        <v>45209</v>
      </c>
      <c r="G2353" t="s">
        <v>1656</v>
      </c>
      <c r="H2353" t="s">
        <v>2415</v>
      </c>
      <c r="J2353">
        <v>100000</v>
      </c>
      <c r="K2353" t="s">
        <v>287</v>
      </c>
    </row>
    <row r="2354" spans="3:11" x14ac:dyDescent="0.3">
      <c r="C2354" s="377">
        <v>45209</v>
      </c>
      <c r="G2354" t="s">
        <v>1656</v>
      </c>
      <c r="H2354" t="s">
        <v>2415</v>
      </c>
      <c r="J2354">
        <v>1000000</v>
      </c>
      <c r="K2354" t="s">
        <v>287</v>
      </c>
    </row>
    <row r="2355" spans="3:11" x14ac:dyDescent="0.3">
      <c r="C2355" s="377">
        <v>45209</v>
      </c>
      <c r="G2355" t="s">
        <v>1656</v>
      </c>
      <c r="H2355" t="s">
        <v>2415</v>
      </c>
      <c r="J2355">
        <v>2000000</v>
      </c>
      <c r="K2355" t="s">
        <v>287</v>
      </c>
    </row>
    <row r="2356" spans="3:11" x14ac:dyDescent="0.3">
      <c r="C2356" s="377">
        <v>45209</v>
      </c>
      <c r="G2356" t="s">
        <v>1656</v>
      </c>
      <c r="H2356" t="s">
        <v>2415</v>
      </c>
      <c r="J2356">
        <v>500000</v>
      </c>
      <c r="K2356" t="s">
        <v>287</v>
      </c>
    </row>
    <row r="2357" spans="3:11" x14ac:dyDescent="0.3">
      <c r="C2357" s="377">
        <v>45209</v>
      </c>
      <c r="G2357" t="s">
        <v>1656</v>
      </c>
      <c r="H2357" t="s">
        <v>2415</v>
      </c>
      <c r="J2357">
        <v>2500</v>
      </c>
      <c r="K2357" t="s">
        <v>287</v>
      </c>
    </row>
    <row r="2358" spans="3:11" x14ac:dyDescent="0.3">
      <c r="C2358" s="377">
        <v>45209</v>
      </c>
      <c r="G2358" t="s">
        <v>1656</v>
      </c>
      <c r="H2358" t="s">
        <v>2415</v>
      </c>
      <c r="J2358"/>
      <c r="K2358" t="s">
        <v>287</v>
      </c>
    </row>
    <row r="2359" spans="3:11" x14ac:dyDescent="0.3">
      <c r="C2359" s="377">
        <v>45209</v>
      </c>
      <c r="G2359" t="s">
        <v>1656</v>
      </c>
      <c r="H2359" t="s">
        <v>2415</v>
      </c>
      <c r="J2359">
        <v>1000</v>
      </c>
      <c r="K2359" t="s">
        <v>287</v>
      </c>
    </row>
    <row r="2360" spans="3:11" x14ac:dyDescent="0.3">
      <c r="C2360" s="377">
        <v>45209</v>
      </c>
      <c r="G2360" t="s">
        <v>1656</v>
      </c>
      <c r="H2360" t="s">
        <v>2415</v>
      </c>
      <c r="J2360">
        <v>5000</v>
      </c>
      <c r="K2360" t="s">
        <v>287</v>
      </c>
    </row>
    <row r="2361" spans="3:11" x14ac:dyDescent="0.3">
      <c r="C2361" s="377">
        <v>45209</v>
      </c>
      <c r="G2361" t="s">
        <v>1656</v>
      </c>
      <c r="H2361" t="s">
        <v>2415</v>
      </c>
      <c r="J2361">
        <v>25000</v>
      </c>
      <c r="K2361" t="s">
        <v>287</v>
      </c>
    </row>
    <row r="2362" spans="3:11" x14ac:dyDescent="0.3">
      <c r="C2362" s="377">
        <v>45209</v>
      </c>
      <c r="G2362" t="s">
        <v>1656</v>
      </c>
      <c r="H2362" t="s">
        <v>2415</v>
      </c>
      <c r="J2362">
        <v>10000</v>
      </c>
      <c r="K2362" t="s">
        <v>287</v>
      </c>
    </row>
    <row r="2363" spans="3:11" x14ac:dyDescent="0.3">
      <c r="C2363" s="377">
        <v>45209</v>
      </c>
      <c r="G2363" t="s">
        <v>1656</v>
      </c>
      <c r="H2363" t="s">
        <v>2415</v>
      </c>
      <c r="J2363">
        <v>50000</v>
      </c>
      <c r="K2363" t="s">
        <v>287</v>
      </c>
    </row>
    <row r="2364" spans="3:11" x14ac:dyDescent="0.3">
      <c r="C2364" s="377">
        <v>45209</v>
      </c>
      <c r="G2364" t="s">
        <v>1656</v>
      </c>
      <c r="H2364" t="s">
        <v>2415</v>
      </c>
      <c r="J2364">
        <v>250000</v>
      </c>
      <c r="K2364" t="s">
        <v>287</v>
      </c>
    </row>
    <row r="2365" spans="3:11" x14ac:dyDescent="0.3">
      <c r="C2365" s="377">
        <v>45209</v>
      </c>
      <c r="G2365" t="s">
        <v>1656</v>
      </c>
      <c r="H2365" t="s">
        <v>2415</v>
      </c>
      <c r="J2365" t="s">
        <v>2445</v>
      </c>
      <c r="K2365" t="s">
        <v>287</v>
      </c>
    </row>
    <row r="2366" spans="3:11" x14ac:dyDescent="0.3">
      <c r="C2366" s="377">
        <v>45209</v>
      </c>
      <c r="G2366" t="s">
        <v>1656</v>
      </c>
      <c r="H2366" t="s">
        <v>2415</v>
      </c>
      <c r="J2366">
        <v>500</v>
      </c>
      <c r="K2366" t="s">
        <v>287</v>
      </c>
    </row>
    <row r="2367" spans="3:11" x14ac:dyDescent="0.3">
      <c r="C2367" s="377">
        <v>45209</v>
      </c>
      <c r="G2367" t="s">
        <v>1656</v>
      </c>
      <c r="H2367" t="s">
        <v>2415</v>
      </c>
      <c r="J2367">
        <v>75000</v>
      </c>
      <c r="K2367" t="s">
        <v>287</v>
      </c>
    </row>
    <row r="2368" spans="3:11" x14ac:dyDescent="0.3">
      <c r="C2368" s="377">
        <v>45209</v>
      </c>
      <c r="G2368" t="s">
        <v>1656</v>
      </c>
      <c r="H2368" t="s">
        <v>2415</v>
      </c>
      <c r="J2368">
        <v>250</v>
      </c>
      <c r="K2368" t="s">
        <v>287</v>
      </c>
    </row>
    <row r="2369" spans="3:11" x14ac:dyDescent="0.3">
      <c r="C2369" s="377">
        <v>45209</v>
      </c>
      <c r="G2369" t="s">
        <v>1656</v>
      </c>
      <c r="H2369" t="s">
        <v>2407</v>
      </c>
      <c r="J2369">
        <v>100000</v>
      </c>
      <c r="K2369" t="s">
        <v>287</v>
      </c>
    </row>
    <row r="2370" spans="3:11" x14ac:dyDescent="0.3">
      <c r="C2370" s="377">
        <v>45209</v>
      </c>
      <c r="G2370" t="s">
        <v>1656</v>
      </c>
      <c r="H2370" t="s">
        <v>2407</v>
      </c>
      <c r="J2370">
        <v>1000000</v>
      </c>
      <c r="K2370" t="s">
        <v>287</v>
      </c>
    </row>
    <row r="2371" spans="3:11" x14ac:dyDescent="0.3">
      <c r="C2371" s="377">
        <v>45209</v>
      </c>
      <c r="G2371" t="s">
        <v>1656</v>
      </c>
      <c r="H2371" t="s">
        <v>2407</v>
      </c>
      <c r="J2371">
        <v>2000000</v>
      </c>
      <c r="K2371" t="s">
        <v>287</v>
      </c>
    </row>
    <row r="2372" spans="3:11" x14ac:dyDescent="0.3">
      <c r="C2372" s="377">
        <v>45209</v>
      </c>
      <c r="G2372" t="s">
        <v>1656</v>
      </c>
      <c r="H2372" t="s">
        <v>2407</v>
      </c>
      <c r="J2372">
        <v>500000</v>
      </c>
      <c r="K2372" t="s">
        <v>287</v>
      </c>
    </row>
    <row r="2373" spans="3:11" x14ac:dyDescent="0.3">
      <c r="C2373" s="377">
        <v>45209</v>
      </c>
      <c r="G2373" t="s">
        <v>1656</v>
      </c>
      <c r="H2373" t="s">
        <v>2407</v>
      </c>
      <c r="J2373">
        <v>2500</v>
      </c>
      <c r="K2373" t="s">
        <v>287</v>
      </c>
    </row>
    <row r="2374" spans="3:11" x14ac:dyDescent="0.3">
      <c r="C2374" s="377">
        <v>45209</v>
      </c>
      <c r="G2374" t="s">
        <v>1656</v>
      </c>
      <c r="H2374" t="s">
        <v>2407</v>
      </c>
      <c r="J2374">
        <v>1000</v>
      </c>
      <c r="K2374" t="s">
        <v>287</v>
      </c>
    </row>
    <row r="2375" spans="3:11" x14ac:dyDescent="0.3">
      <c r="C2375" s="377">
        <v>45209</v>
      </c>
      <c r="G2375" t="s">
        <v>1656</v>
      </c>
      <c r="H2375" t="s">
        <v>2407</v>
      </c>
      <c r="J2375">
        <v>5000</v>
      </c>
      <c r="K2375" t="s">
        <v>287</v>
      </c>
    </row>
    <row r="2376" spans="3:11" x14ac:dyDescent="0.3">
      <c r="C2376" s="377">
        <v>45209</v>
      </c>
      <c r="G2376" t="s">
        <v>1656</v>
      </c>
      <c r="H2376" t="s">
        <v>2407</v>
      </c>
      <c r="J2376">
        <v>25000</v>
      </c>
      <c r="K2376" t="s">
        <v>287</v>
      </c>
    </row>
    <row r="2377" spans="3:11" x14ac:dyDescent="0.3">
      <c r="C2377" s="377">
        <v>45209</v>
      </c>
      <c r="G2377" t="s">
        <v>1656</v>
      </c>
      <c r="H2377" t="s">
        <v>2407</v>
      </c>
      <c r="J2377">
        <v>10000</v>
      </c>
      <c r="K2377" t="s">
        <v>287</v>
      </c>
    </row>
    <row r="2378" spans="3:11" x14ac:dyDescent="0.3">
      <c r="C2378" s="377">
        <v>45209</v>
      </c>
      <c r="G2378" t="s">
        <v>1656</v>
      </c>
      <c r="H2378" t="s">
        <v>2407</v>
      </c>
      <c r="J2378">
        <v>50000</v>
      </c>
      <c r="K2378" t="s">
        <v>287</v>
      </c>
    </row>
    <row r="2379" spans="3:11" x14ac:dyDescent="0.3">
      <c r="C2379" s="377">
        <v>45209</v>
      </c>
      <c r="G2379" t="s">
        <v>1656</v>
      </c>
      <c r="H2379" t="s">
        <v>2407</v>
      </c>
      <c r="J2379">
        <v>250000</v>
      </c>
      <c r="K2379" t="s">
        <v>287</v>
      </c>
    </row>
    <row r="2380" spans="3:11" x14ac:dyDescent="0.3">
      <c r="C2380" s="377">
        <v>45209</v>
      </c>
      <c r="G2380" t="s">
        <v>1656</v>
      </c>
      <c r="H2380" t="s">
        <v>2407</v>
      </c>
      <c r="J2380">
        <v>75000</v>
      </c>
      <c r="K2380" t="s">
        <v>287</v>
      </c>
    </row>
    <row r="2381" spans="3:11" x14ac:dyDescent="0.3">
      <c r="C2381" s="377">
        <v>45209</v>
      </c>
      <c r="G2381" t="s">
        <v>1656</v>
      </c>
      <c r="H2381" t="s">
        <v>2732</v>
      </c>
      <c r="J2381">
        <v>250000</v>
      </c>
      <c r="K2381" t="s">
        <v>172</v>
      </c>
    </row>
    <row r="2382" spans="3:11" x14ac:dyDescent="0.3">
      <c r="C2382" s="377">
        <v>45209</v>
      </c>
      <c r="G2382" t="s">
        <v>1656</v>
      </c>
      <c r="H2382" t="s">
        <v>1518</v>
      </c>
      <c r="J2382">
        <v>25000</v>
      </c>
      <c r="K2382" t="s">
        <v>287</v>
      </c>
    </row>
    <row r="2383" spans="3:11" x14ac:dyDescent="0.3">
      <c r="C2383" s="377">
        <v>45209</v>
      </c>
      <c r="G2383" t="s">
        <v>1656</v>
      </c>
      <c r="H2383" t="s">
        <v>1518</v>
      </c>
      <c r="J2383">
        <v>10000</v>
      </c>
      <c r="K2383" t="s">
        <v>287</v>
      </c>
    </row>
    <row r="2384" spans="3:11" x14ac:dyDescent="0.3">
      <c r="C2384" s="377">
        <v>45209</v>
      </c>
      <c r="G2384" t="s">
        <v>1656</v>
      </c>
      <c r="H2384" t="s">
        <v>1518</v>
      </c>
      <c r="J2384" t="s">
        <v>2445</v>
      </c>
      <c r="K2384" t="s">
        <v>287</v>
      </c>
    </row>
    <row r="2385" spans="3:11" x14ac:dyDescent="0.3">
      <c r="C2385" s="377">
        <v>45209</v>
      </c>
      <c r="G2385" t="s">
        <v>1656</v>
      </c>
      <c r="H2385" t="s">
        <v>1518</v>
      </c>
      <c r="J2385">
        <v>50000</v>
      </c>
      <c r="K2385" t="s">
        <v>287</v>
      </c>
    </row>
    <row r="2386" spans="3:11" x14ac:dyDescent="0.3">
      <c r="C2386" s="377">
        <v>45209</v>
      </c>
      <c r="G2386" t="s">
        <v>1656</v>
      </c>
      <c r="H2386" t="s">
        <v>2733</v>
      </c>
      <c r="J2386">
        <v>1000000</v>
      </c>
      <c r="K2386" t="s">
        <v>172</v>
      </c>
    </row>
    <row r="2387" spans="3:11" x14ac:dyDescent="0.3">
      <c r="C2387" s="377">
        <v>45209</v>
      </c>
      <c r="G2387" t="s">
        <v>1656</v>
      </c>
      <c r="H2387" t="s">
        <v>2734</v>
      </c>
      <c r="J2387">
        <v>250000</v>
      </c>
      <c r="K2387" t="s">
        <v>172</v>
      </c>
    </row>
    <row r="2388" spans="3:11" x14ac:dyDescent="0.3">
      <c r="C2388" s="377">
        <v>45209</v>
      </c>
      <c r="G2388" t="s">
        <v>1656</v>
      </c>
      <c r="H2388" t="s">
        <v>2735</v>
      </c>
      <c r="J2388">
        <v>100000</v>
      </c>
      <c r="K2388" t="s">
        <v>172</v>
      </c>
    </row>
    <row r="2389" spans="3:11" x14ac:dyDescent="0.3">
      <c r="C2389" s="377">
        <v>45209</v>
      </c>
      <c r="G2389" t="s">
        <v>1656</v>
      </c>
      <c r="H2389" t="s">
        <v>2736</v>
      </c>
      <c r="J2389">
        <v>50000</v>
      </c>
      <c r="K2389" t="s">
        <v>3051</v>
      </c>
    </row>
    <row r="2390" spans="3:11" x14ac:dyDescent="0.3">
      <c r="C2390" s="377">
        <v>45209</v>
      </c>
      <c r="G2390" t="s">
        <v>1656</v>
      </c>
      <c r="H2390" t="s">
        <v>2736</v>
      </c>
      <c r="J2390" t="s">
        <v>2445</v>
      </c>
      <c r="K2390" t="s">
        <v>3051</v>
      </c>
    </row>
    <row r="2391" spans="3:11" x14ac:dyDescent="0.3">
      <c r="C2391" s="377">
        <v>45209</v>
      </c>
      <c r="G2391" t="s">
        <v>1656</v>
      </c>
      <c r="H2391" t="s">
        <v>2737</v>
      </c>
      <c r="J2391">
        <v>25000</v>
      </c>
      <c r="K2391" t="s">
        <v>172</v>
      </c>
    </row>
    <row r="2392" spans="3:11" x14ac:dyDescent="0.3">
      <c r="C2392" s="377">
        <v>45209</v>
      </c>
      <c r="G2392" t="s">
        <v>1656</v>
      </c>
      <c r="H2392" t="s">
        <v>2414</v>
      </c>
      <c r="J2392">
        <v>100000</v>
      </c>
      <c r="K2392" t="s">
        <v>287</v>
      </c>
    </row>
    <row r="2393" spans="3:11" x14ac:dyDescent="0.3">
      <c r="C2393" s="377">
        <v>45209</v>
      </c>
      <c r="G2393" t="s">
        <v>1656</v>
      </c>
      <c r="H2393" t="s">
        <v>2414</v>
      </c>
      <c r="J2393">
        <v>1000000</v>
      </c>
      <c r="K2393" t="s">
        <v>287</v>
      </c>
    </row>
    <row r="2394" spans="3:11" x14ac:dyDescent="0.3">
      <c r="C2394" s="377">
        <v>45209</v>
      </c>
      <c r="G2394" t="s">
        <v>1656</v>
      </c>
      <c r="H2394" t="s">
        <v>2414</v>
      </c>
      <c r="J2394">
        <v>2000000</v>
      </c>
      <c r="K2394" t="s">
        <v>287</v>
      </c>
    </row>
    <row r="2395" spans="3:11" x14ac:dyDescent="0.3">
      <c r="C2395" s="377">
        <v>45209</v>
      </c>
      <c r="G2395" t="s">
        <v>1656</v>
      </c>
      <c r="H2395" t="s">
        <v>2414</v>
      </c>
      <c r="J2395">
        <v>500000</v>
      </c>
      <c r="K2395" t="s">
        <v>287</v>
      </c>
    </row>
    <row r="2396" spans="3:11" x14ac:dyDescent="0.3">
      <c r="C2396" s="377">
        <v>45209</v>
      </c>
      <c r="G2396" t="s">
        <v>1656</v>
      </c>
      <c r="H2396" t="s">
        <v>2414</v>
      </c>
      <c r="J2396">
        <v>2500</v>
      </c>
      <c r="K2396" t="s">
        <v>287</v>
      </c>
    </row>
    <row r="2397" spans="3:11" x14ac:dyDescent="0.3">
      <c r="C2397" s="377">
        <v>45209</v>
      </c>
      <c r="G2397" t="s">
        <v>1656</v>
      </c>
      <c r="H2397" t="s">
        <v>2414</v>
      </c>
      <c r="J2397"/>
      <c r="K2397" t="s">
        <v>287</v>
      </c>
    </row>
    <row r="2398" spans="3:11" x14ac:dyDescent="0.3">
      <c r="C2398" s="377">
        <v>45209</v>
      </c>
      <c r="G2398" t="s">
        <v>1656</v>
      </c>
      <c r="H2398" t="s">
        <v>2414</v>
      </c>
      <c r="J2398">
        <v>1000</v>
      </c>
      <c r="K2398" t="s">
        <v>287</v>
      </c>
    </row>
    <row r="2399" spans="3:11" x14ac:dyDescent="0.3">
      <c r="C2399" s="377">
        <v>45209</v>
      </c>
      <c r="G2399" t="s">
        <v>1656</v>
      </c>
      <c r="H2399" t="s">
        <v>2414</v>
      </c>
      <c r="J2399">
        <v>5000</v>
      </c>
      <c r="K2399" t="s">
        <v>287</v>
      </c>
    </row>
    <row r="2400" spans="3:11" x14ac:dyDescent="0.3">
      <c r="C2400" s="377">
        <v>45209</v>
      </c>
      <c r="G2400" t="s">
        <v>1656</v>
      </c>
      <c r="H2400" t="s">
        <v>2414</v>
      </c>
      <c r="J2400">
        <v>25000</v>
      </c>
      <c r="K2400" t="s">
        <v>287</v>
      </c>
    </row>
    <row r="2401" spans="3:11" x14ac:dyDescent="0.3">
      <c r="C2401" s="377">
        <v>45209</v>
      </c>
      <c r="G2401" t="s">
        <v>1656</v>
      </c>
      <c r="H2401" t="s">
        <v>2414</v>
      </c>
      <c r="J2401">
        <v>250000</v>
      </c>
      <c r="K2401" t="s">
        <v>287</v>
      </c>
    </row>
    <row r="2402" spans="3:11" x14ac:dyDescent="0.3">
      <c r="C2402" s="377">
        <v>45209</v>
      </c>
      <c r="G2402" t="s">
        <v>1656</v>
      </c>
      <c r="H2402" t="s">
        <v>2414</v>
      </c>
      <c r="J2402">
        <v>10000</v>
      </c>
      <c r="K2402" t="s">
        <v>287</v>
      </c>
    </row>
    <row r="2403" spans="3:11" x14ac:dyDescent="0.3">
      <c r="C2403" s="377">
        <v>45209</v>
      </c>
      <c r="G2403" t="s">
        <v>1656</v>
      </c>
      <c r="H2403" t="s">
        <v>2414</v>
      </c>
      <c r="J2403">
        <v>50000</v>
      </c>
      <c r="K2403" t="s">
        <v>287</v>
      </c>
    </row>
    <row r="2404" spans="3:11" x14ac:dyDescent="0.3">
      <c r="C2404" s="377">
        <v>45209</v>
      </c>
      <c r="G2404" t="s">
        <v>1656</v>
      </c>
      <c r="H2404" t="s">
        <v>2414</v>
      </c>
      <c r="J2404">
        <v>500</v>
      </c>
      <c r="K2404" t="s">
        <v>287</v>
      </c>
    </row>
    <row r="2405" spans="3:11" x14ac:dyDescent="0.3">
      <c r="C2405" s="377">
        <v>45209</v>
      </c>
      <c r="G2405" t="s">
        <v>1656</v>
      </c>
      <c r="H2405" t="s">
        <v>2414</v>
      </c>
      <c r="J2405">
        <v>75000</v>
      </c>
      <c r="K2405" t="s">
        <v>287</v>
      </c>
    </row>
    <row r="2406" spans="3:11" x14ac:dyDescent="0.3">
      <c r="C2406" s="377">
        <v>45209</v>
      </c>
      <c r="G2406" t="s">
        <v>1656</v>
      </c>
      <c r="H2406" t="s">
        <v>2414</v>
      </c>
      <c r="J2406">
        <v>250</v>
      </c>
      <c r="K2406" t="s">
        <v>287</v>
      </c>
    </row>
    <row r="2407" spans="3:11" x14ac:dyDescent="0.3">
      <c r="C2407" s="377">
        <v>45209</v>
      </c>
      <c r="G2407" t="s">
        <v>1656</v>
      </c>
      <c r="H2407" t="s">
        <v>2738</v>
      </c>
      <c r="J2407">
        <v>5000</v>
      </c>
      <c r="K2407" t="s">
        <v>3051</v>
      </c>
    </row>
    <row r="2408" spans="3:11" x14ac:dyDescent="0.3">
      <c r="C2408" s="377">
        <v>45209</v>
      </c>
      <c r="G2408" t="s">
        <v>1656</v>
      </c>
      <c r="H2408" t="s">
        <v>2738</v>
      </c>
      <c r="J2408" t="s">
        <v>2445</v>
      </c>
      <c r="K2408" t="s">
        <v>3051</v>
      </c>
    </row>
    <row r="2409" spans="3:11" x14ac:dyDescent="0.3">
      <c r="C2409" s="377">
        <v>45209</v>
      </c>
      <c r="G2409" t="s">
        <v>1656</v>
      </c>
      <c r="H2409" t="s">
        <v>2739</v>
      </c>
      <c r="J2409" t="s">
        <v>2445</v>
      </c>
      <c r="K2409" t="s">
        <v>172</v>
      </c>
    </row>
    <row r="2410" spans="3:11" x14ac:dyDescent="0.3">
      <c r="C2410" s="377">
        <v>45209</v>
      </c>
      <c r="G2410" t="s">
        <v>1656</v>
      </c>
      <c r="H2410" t="s">
        <v>2740</v>
      </c>
      <c r="J2410" t="s">
        <v>2445</v>
      </c>
      <c r="K2410" t="s">
        <v>172</v>
      </c>
    </row>
    <row r="2411" spans="3:11" x14ac:dyDescent="0.3">
      <c r="C2411" s="377">
        <v>45209</v>
      </c>
      <c r="G2411" t="s">
        <v>1656</v>
      </c>
      <c r="H2411" t="s">
        <v>2741</v>
      </c>
      <c r="J2411" t="s">
        <v>2445</v>
      </c>
      <c r="K2411" t="s">
        <v>172</v>
      </c>
    </row>
    <row r="2412" spans="3:11" x14ac:dyDescent="0.3">
      <c r="C2412" s="377">
        <v>45209</v>
      </c>
      <c r="G2412" t="s">
        <v>1656</v>
      </c>
      <c r="H2412" t="s">
        <v>2742</v>
      </c>
      <c r="J2412">
        <v>5000</v>
      </c>
      <c r="K2412" t="s">
        <v>287</v>
      </c>
    </row>
    <row r="2413" spans="3:11" x14ac:dyDescent="0.3">
      <c r="C2413" s="377">
        <v>45209</v>
      </c>
      <c r="G2413" t="s">
        <v>1656</v>
      </c>
      <c r="H2413" t="s">
        <v>2742</v>
      </c>
      <c r="J2413">
        <v>2500</v>
      </c>
      <c r="K2413" t="s">
        <v>287</v>
      </c>
    </row>
    <row r="2414" spans="3:11" x14ac:dyDescent="0.3">
      <c r="C2414" s="377">
        <v>45209</v>
      </c>
      <c r="G2414" t="s">
        <v>1656</v>
      </c>
      <c r="H2414" t="s">
        <v>2743</v>
      </c>
      <c r="J2414">
        <v>1000</v>
      </c>
      <c r="K2414" t="s">
        <v>172</v>
      </c>
    </row>
    <row r="2415" spans="3:11" x14ac:dyDescent="0.3">
      <c r="C2415" s="377">
        <v>45209</v>
      </c>
      <c r="G2415" t="s">
        <v>1656</v>
      </c>
      <c r="H2415" t="s">
        <v>1491</v>
      </c>
      <c r="J2415">
        <v>0</v>
      </c>
      <c r="K2415" t="s">
        <v>401</v>
      </c>
    </row>
    <row r="2416" spans="3:11" x14ac:dyDescent="0.3">
      <c r="C2416" s="377">
        <v>45209</v>
      </c>
      <c r="G2416" t="s">
        <v>1656</v>
      </c>
      <c r="H2416" t="s">
        <v>1491</v>
      </c>
      <c r="J2416"/>
      <c r="K2416" t="s">
        <v>401</v>
      </c>
    </row>
    <row r="2417" spans="3:11" x14ac:dyDescent="0.3">
      <c r="C2417" s="377">
        <v>45209</v>
      </c>
      <c r="G2417" t="s">
        <v>1656</v>
      </c>
      <c r="H2417" t="s">
        <v>1491</v>
      </c>
      <c r="J2417">
        <v>5000</v>
      </c>
      <c r="K2417" t="s">
        <v>401</v>
      </c>
    </row>
    <row r="2418" spans="3:11" x14ac:dyDescent="0.3">
      <c r="C2418" s="377">
        <v>45209</v>
      </c>
      <c r="G2418" t="s">
        <v>1656</v>
      </c>
      <c r="H2418" t="s">
        <v>1491</v>
      </c>
      <c r="J2418">
        <v>25000</v>
      </c>
      <c r="K2418" t="s">
        <v>401</v>
      </c>
    </row>
    <row r="2419" spans="3:11" x14ac:dyDescent="0.3">
      <c r="C2419" s="377">
        <v>45209</v>
      </c>
      <c r="G2419" t="s">
        <v>1656</v>
      </c>
      <c r="H2419" t="s">
        <v>1491</v>
      </c>
      <c r="J2419">
        <v>10000</v>
      </c>
      <c r="K2419" t="s">
        <v>401</v>
      </c>
    </row>
    <row r="2420" spans="3:11" x14ac:dyDescent="0.3">
      <c r="C2420" s="377">
        <v>45209</v>
      </c>
      <c r="G2420" t="s">
        <v>1656</v>
      </c>
      <c r="H2420" t="s">
        <v>2744</v>
      </c>
      <c r="J2420" t="s">
        <v>2445</v>
      </c>
      <c r="K2420" t="s">
        <v>172</v>
      </c>
    </row>
    <row r="2421" spans="3:11" x14ac:dyDescent="0.3">
      <c r="C2421" s="377">
        <v>45209</v>
      </c>
      <c r="G2421" t="s">
        <v>1656</v>
      </c>
      <c r="H2421" t="s">
        <v>2745</v>
      </c>
      <c r="J2421">
        <v>25000</v>
      </c>
      <c r="K2421" t="s">
        <v>172</v>
      </c>
    </row>
    <row r="2422" spans="3:11" x14ac:dyDescent="0.3">
      <c r="C2422" s="377">
        <v>45209</v>
      </c>
      <c r="G2422" t="s">
        <v>1656</v>
      </c>
      <c r="H2422" t="s">
        <v>2746</v>
      </c>
      <c r="J2422" t="s">
        <v>2445</v>
      </c>
      <c r="K2422" t="s">
        <v>172</v>
      </c>
    </row>
    <row r="2423" spans="3:11" x14ac:dyDescent="0.3">
      <c r="C2423" s="377">
        <v>45209</v>
      </c>
      <c r="G2423" t="s">
        <v>1656</v>
      </c>
      <c r="H2423" t="s">
        <v>744</v>
      </c>
      <c r="J2423">
        <v>100000</v>
      </c>
      <c r="K2423" t="s">
        <v>287</v>
      </c>
    </row>
    <row r="2424" spans="3:11" x14ac:dyDescent="0.3">
      <c r="C2424" s="377">
        <v>45209</v>
      </c>
      <c r="G2424" t="s">
        <v>1656</v>
      </c>
      <c r="H2424" t="s">
        <v>744</v>
      </c>
      <c r="J2424">
        <v>1000000</v>
      </c>
      <c r="K2424" t="s">
        <v>287</v>
      </c>
    </row>
    <row r="2425" spans="3:11" x14ac:dyDescent="0.3">
      <c r="C2425" s="377">
        <v>45209</v>
      </c>
      <c r="G2425" t="s">
        <v>1656</v>
      </c>
      <c r="H2425" t="s">
        <v>744</v>
      </c>
      <c r="J2425">
        <v>2000000</v>
      </c>
      <c r="K2425" t="s">
        <v>287</v>
      </c>
    </row>
    <row r="2426" spans="3:11" x14ac:dyDescent="0.3">
      <c r="C2426" s="377">
        <v>45209</v>
      </c>
      <c r="G2426" t="s">
        <v>1656</v>
      </c>
      <c r="H2426" t="s">
        <v>744</v>
      </c>
      <c r="J2426">
        <v>500000</v>
      </c>
      <c r="K2426" t="s">
        <v>287</v>
      </c>
    </row>
    <row r="2427" spans="3:11" x14ac:dyDescent="0.3">
      <c r="C2427" s="377">
        <v>45209</v>
      </c>
      <c r="G2427" t="s">
        <v>1656</v>
      </c>
      <c r="H2427" t="s">
        <v>744</v>
      </c>
      <c r="J2427">
        <v>2500</v>
      </c>
      <c r="K2427" t="s">
        <v>287</v>
      </c>
    </row>
    <row r="2428" spans="3:11" x14ac:dyDescent="0.3">
      <c r="C2428" s="377">
        <v>45209</v>
      </c>
      <c r="G2428" t="s">
        <v>1656</v>
      </c>
      <c r="H2428" t="s">
        <v>744</v>
      </c>
      <c r="J2428"/>
      <c r="K2428" t="s">
        <v>287</v>
      </c>
    </row>
    <row r="2429" spans="3:11" x14ac:dyDescent="0.3">
      <c r="C2429" s="377">
        <v>45209</v>
      </c>
      <c r="G2429" t="s">
        <v>1656</v>
      </c>
      <c r="H2429" t="s">
        <v>744</v>
      </c>
      <c r="J2429">
        <v>1000</v>
      </c>
      <c r="K2429" t="s">
        <v>287</v>
      </c>
    </row>
    <row r="2430" spans="3:11" x14ac:dyDescent="0.3">
      <c r="C2430" s="377">
        <v>45209</v>
      </c>
      <c r="G2430" t="s">
        <v>1656</v>
      </c>
      <c r="H2430" t="s">
        <v>744</v>
      </c>
      <c r="J2430">
        <v>5000</v>
      </c>
      <c r="K2430" t="s">
        <v>287</v>
      </c>
    </row>
    <row r="2431" spans="3:11" x14ac:dyDescent="0.3">
      <c r="C2431" s="377">
        <v>45209</v>
      </c>
      <c r="G2431" t="s">
        <v>1656</v>
      </c>
      <c r="H2431" t="s">
        <v>744</v>
      </c>
      <c r="J2431">
        <v>25000</v>
      </c>
      <c r="K2431" t="s">
        <v>287</v>
      </c>
    </row>
    <row r="2432" spans="3:11" x14ac:dyDescent="0.3">
      <c r="C2432" s="377">
        <v>45209</v>
      </c>
      <c r="G2432" t="s">
        <v>1656</v>
      </c>
      <c r="H2432" t="s">
        <v>744</v>
      </c>
      <c r="J2432">
        <v>10000</v>
      </c>
      <c r="K2432" t="s">
        <v>287</v>
      </c>
    </row>
    <row r="2433" spans="3:11" x14ac:dyDescent="0.3">
      <c r="C2433" s="377">
        <v>45209</v>
      </c>
      <c r="G2433" t="s">
        <v>1656</v>
      </c>
      <c r="H2433" t="s">
        <v>744</v>
      </c>
      <c r="J2433">
        <v>50000</v>
      </c>
      <c r="K2433" t="s">
        <v>287</v>
      </c>
    </row>
    <row r="2434" spans="3:11" x14ac:dyDescent="0.3">
      <c r="C2434" s="377">
        <v>45209</v>
      </c>
      <c r="G2434" t="s">
        <v>1656</v>
      </c>
      <c r="H2434" t="s">
        <v>744</v>
      </c>
      <c r="J2434">
        <v>250000</v>
      </c>
      <c r="K2434" t="s">
        <v>287</v>
      </c>
    </row>
    <row r="2435" spans="3:11" x14ac:dyDescent="0.3">
      <c r="C2435" s="377">
        <v>45209</v>
      </c>
      <c r="G2435" t="s">
        <v>1656</v>
      </c>
      <c r="H2435" t="s">
        <v>744</v>
      </c>
      <c r="J2435">
        <v>500</v>
      </c>
      <c r="K2435" t="s">
        <v>287</v>
      </c>
    </row>
    <row r="2436" spans="3:11" x14ac:dyDescent="0.3">
      <c r="C2436" s="377">
        <v>45209</v>
      </c>
      <c r="G2436" t="s">
        <v>1656</v>
      </c>
      <c r="H2436" t="s">
        <v>744</v>
      </c>
      <c r="J2436">
        <v>75000</v>
      </c>
      <c r="K2436" t="s">
        <v>287</v>
      </c>
    </row>
    <row r="2437" spans="3:11" x14ac:dyDescent="0.3">
      <c r="C2437" s="377">
        <v>45209</v>
      </c>
      <c r="G2437" t="s">
        <v>1656</v>
      </c>
      <c r="H2437" t="s">
        <v>744</v>
      </c>
      <c r="J2437">
        <v>250</v>
      </c>
      <c r="K2437" t="s">
        <v>287</v>
      </c>
    </row>
    <row r="2438" spans="3:11" x14ac:dyDescent="0.3">
      <c r="C2438" s="377">
        <v>45209</v>
      </c>
      <c r="G2438" t="s">
        <v>1656</v>
      </c>
      <c r="H2438" t="s">
        <v>2747</v>
      </c>
      <c r="J2438" t="s">
        <v>2445</v>
      </c>
      <c r="K2438" t="s">
        <v>172</v>
      </c>
    </row>
    <row r="2439" spans="3:11" x14ac:dyDescent="0.3">
      <c r="C2439" s="377">
        <v>45209</v>
      </c>
      <c r="G2439" t="s">
        <v>1656</v>
      </c>
      <c r="H2439" t="s">
        <v>2748</v>
      </c>
      <c r="J2439" t="s">
        <v>2445</v>
      </c>
      <c r="K2439" t="s">
        <v>172</v>
      </c>
    </row>
    <row r="2440" spans="3:11" x14ac:dyDescent="0.3">
      <c r="C2440" s="377">
        <v>45209</v>
      </c>
      <c r="G2440" t="s">
        <v>1656</v>
      </c>
      <c r="H2440" t="s">
        <v>2749</v>
      </c>
      <c r="J2440">
        <v>250000</v>
      </c>
      <c r="K2440" t="s">
        <v>172</v>
      </c>
    </row>
    <row r="2441" spans="3:11" x14ac:dyDescent="0.3">
      <c r="C2441" s="377">
        <v>45209</v>
      </c>
      <c r="G2441" t="s">
        <v>1656</v>
      </c>
      <c r="H2441" t="s">
        <v>2750</v>
      </c>
      <c r="J2441">
        <v>250000</v>
      </c>
      <c r="K2441" t="s">
        <v>172</v>
      </c>
    </row>
    <row r="2442" spans="3:11" x14ac:dyDescent="0.3">
      <c r="C2442" s="377">
        <v>45209</v>
      </c>
      <c r="G2442" t="s">
        <v>1656</v>
      </c>
      <c r="H2442" t="s">
        <v>2751</v>
      </c>
      <c r="J2442" t="s">
        <v>2445</v>
      </c>
      <c r="K2442" t="s">
        <v>172</v>
      </c>
    </row>
    <row r="2443" spans="3:11" x14ac:dyDescent="0.3">
      <c r="C2443" s="377">
        <v>45209</v>
      </c>
      <c r="G2443" t="s">
        <v>1656</v>
      </c>
      <c r="H2443" t="s">
        <v>2752</v>
      </c>
      <c r="J2443" t="s">
        <v>2445</v>
      </c>
      <c r="K2443" t="s">
        <v>172</v>
      </c>
    </row>
    <row r="2444" spans="3:11" x14ac:dyDescent="0.3">
      <c r="C2444" s="377">
        <v>45209</v>
      </c>
      <c r="G2444" t="s">
        <v>1656</v>
      </c>
      <c r="H2444" t="s">
        <v>619</v>
      </c>
      <c r="J2444">
        <v>500000</v>
      </c>
      <c r="K2444" t="s">
        <v>401</v>
      </c>
    </row>
    <row r="2445" spans="3:11" x14ac:dyDescent="0.3">
      <c r="C2445" s="377">
        <v>45209</v>
      </c>
      <c r="G2445" t="s">
        <v>1656</v>
      </c>
      <c r="H2445" t="s">
        <v>619</v>
      </c>
      <c r="J2445">
        <v>40000</v>
      </c>
      <c r="K2445" t="s">
        <v>401</v>
      </c>
    </row>
    <row r="2446" spans="3:11" x14ac:dyDescent="0.3">
      <c r="C2446" s="377">
        <v>45209</v>
      </c>
      <c r="G2446" t="s">
        <v>1656</v>
      </c>
      <c r="H2446" t="s">
        <v>619</v>
      </c>
      <c r="J2446">
        <v>100000</v>
      </c>
      <c r="K2446" t="s">
        <v>401</v>
      </c>
    </row>
    <row r="2447" spans="3:11" x14ac:dyDescent="0.3">
      <c r="C2447" s="377">
        <v>45209</v>
      </c>
      <c r="G2447" t="s">
        <v>1656</v>
      </c>
      <c r="H2447" t="s">
        <v>619</v>
      </c>
      <c r="J2447">
        <v>1000000</v>
      </c>
      <c r="K2447" t="s">
        <v>401</v>
      </c>
    </row>
    <row r="2448" spans="3:11" x14ac:dyDescent="0.3">
      <c r="C2448" s="377">
        <v>45209</v>
      </c>
      <c r="G2448" t="s">
        <v>1656</v>
      </c>
      <c r="H2448" t="s">
        <v>619</v>
      </c>
      <c r="J2448">
        <v>20000</v>
      </c>
      <c r="K2448" t="s">
        <v>401</v>
      </c>
    </row>
    <row r="2449" spans="3:11" x14ac:dyDescent="0.3">
      <c r="C2449" s="377">
        <v>45209</v>
      </c>
      <c r="G2449" t="s">
        <v>1656</v>
      </c>
      <c r="H2449" t="s">
        <v>619</v>
      </c>
      <c r="J2449"/>
      <c r="K2449" t="s">
        <v>401</v>
      </c>
    </row>
    <row r="2450" spans="3:11" x14ac:dyDescent="0.3">
      <c r="C2450" s="377">
        <v>45209</v>
      </c>
      <c r="G2450" t="s">
        <v>1656</v>
      </c>
      <c r="H2450" t="s">
        <v>619</v>
      </c>
      <c r="J2450">
        <v>25000</v>
      </c>
      <c r="K2450" t="s">
        <v>401</v>
      </c>
    </row>
    <row r="2451" spans="3:11" x14ac:dyDescent="0.3">
      <c r="C2451" s="377">
        <v>45209</v>
      </c>
      <c r="G2451" t="s">
        <v>1656</v>
      </c>
      <c r="H2451" t="s">
        <v>619</v>
      </c>
      <c r="J2451">
        <v>50000</v>
      </c>
      <c r="K2451" t="s">
        <v>401</v>
      </c>
    </row>
    <row r="2452" spans="3:11" x14ac:dyDescent="0.3">
      <c r="C2452" s="377">
        <v>45209</v>
      </c>
      <c r="G2452" t="s">
        <v>1656</v>
      </c>
      <c r="H2452" t="s">
        <v>619</v>
      </c>
      <c r="J2452">
        <v>150000</v>
      </c>
      <c r="K2452" t="s">
        <v>401</v>
      </c>
    </row>
    <row r="2453" spans="3:11" x14ac:dyDescent="0.3">
      <c r="C2453" s="377">
        <v>45209</v>
      </c>
      <c r="G2453" t="s">
        <v>1656</v>
      </c>
      <c r="H2453" t="s">
        <v>619</v>
      </c>
      <c r="J2453">
        <v>250000</v>
      </c>
      <c r="K2453" t="s">
        <v>401</v>
      </c>
    </row>
    <row r="2454" spans="3:11" x14ac:dyDescent="0.3">
      <c r="C2454" s="377">
        <v>45209</v>
      </c>
      <c r="G2454" t="s">
        <v>1656</v>
      </c>
      <c r="H2454" t="s">
        <v>619</v>
      </c>
      <c r="J2454" t="s">
        <v>2445</v>
      </c>
      <c r="K2454" t="s">
        <v>401</v>
      </c>
    </row>
    <row r="2455" spans="3:11" x14ac:dyDescent="0.3">
      <c r="C2455" s="377">
        <v>45209</v>
      </c>
      <c r="G2455" t="s">
        <v>1656</v>
      </c>
      <c r="H2455" t="s">
        <v>2753</v>
      </c>
      <c r="J2455" t="s">
        <v>2445</v>
      </c>
      <c r="K2455" t="s">
        <v>172</v>
      </c>
    </row>
    <row r="2456" spans="3:11" x14ac:dyDescent="0.3">
      <c r="C2456" s="377">
        <v>45209</v>
      </c>
      <c r="G2456" t="s">
        <v>1656</v>
      </c>
      <c r="H2456" t="s">
        <v>2755</v>
      </c>
      <c r="J2456">
        <v>25000</v>
      </c>
      <c r="K2456" t="s">
        <v>172</v>
      </c>
    </row>
    <row r="2457" spans="3:11" x14ac:dyDescent="0.3">
      <c r="C2457" s="377">
        <v>45209</v>
      </c>
      <c r="G2457" t="s">
        <v>1656</v>
      </c>
      <c r="H2457" t="s">
        <v>2756</v>
      </c>
      <c r="J2457">
        <v>250000</v>
      </c>
      <c r="K2457" t="s">
        <v>172</v>
      </c>
    </row>
    <row r="2458" spans="3:11" x14ac:dyDescent="0.3">
      <c r="C2458" s="377">
        <v>45209</v>
      </c>
      <c r="G2458" t="s">
        <v>1656</v>
      </c>
      <c r="H2458" t="s">
        <v>2707</v>
      </c>
      <c r="J2458">
        <v>10000</v>
      </c>
      <c r="K2458" t="s">
        <v>287</v>
      </c>
    </row>
    <row r="2459" spans="3:11" x14ac:dyDescent="0.3">
      <c r="C2459" s="377">
        <v>45209</v>
      </c>
      <c r="G2459" t="s">
        <v>1656</v>
      </c>
      <c r="H2459" t="s">
        <v>2707</v>
      </c>
      <c r="J2459" t="s">
        <v>2445</v>
      </c>
      <c r="K2459" t="s">
        <v>287</v>
      </c>
    </row>
    <row r="2460" spans="3:11" x14ac:dyDescent="0.3">
      <c r="C2460" s="377">
        <v>45209</v>
      </c>
      <c r="G2460" t="s">
        <v>1656</v>
      </c>
      <c r="H2460" t="s">
        <v>2707</v>
      </c>
      <c r="J2460">
        <v>500</v>
      </c>
      <c r="K2460" t="s">
        <v>287</v>
      </c>
    </row>
    <row r="2461" spans="3:11" x14ac:dyDescent="0.3">
      <c r="C2461" s="377">
        <v>45209</v>
      </c>
      <c r="G2461" t="s">
        <v>1656</v>
      </c>
      <c r="H2461" t="s">
        <v>2757</v>
      </c>
      <c r="J2461" t="s">
        <v>2445</v>
      </c>
      <c r="K2461" t="s">
        <v>172</v>
      </c>
    </row>
    <row r="2462" spans="3:11" x14ac:dyDescent="0.3">
      <c r="C2462" s="377">
        <v>45209</v>
      </c>
      <c r="G2462" t="s">
        <v>1656</v>
      </c>
      <c r="H2462" t="s">
        <v>2758</v>
      </c>
      <c r="J2462" t="s">
        <v>2445</v>
      </c>
      <c r="K2462" t="s">
        <v>172</v>
      </c>
    </row>
    <row r="2463" spans="3:11" x14ac:dyDescent="0.3">
      <c r="C2463" s="377">
        <v>45209</v>
      </c>
      <c r="G2463" t="s">
        <v>1656</v>
      </c>
      <c r="H2463" t="s">
        <v>1530</v>
      </c>
      <c r="J2463">
        <v>100000</v>
      </c>
      <c r="K2463" t="s">
        <v>287</v>
      </c>
    </row>
    <row r="2464" spans="3:11" x14ac:dyDescent="0.3">
      <c r="C2464" s="377">
        <v>45209</v>
      </c>
      <c r="G2464" t="s">
        <v>1656</v>
      </c>
      <c r="H2464" t="s">
        <v>1530</v>
      </c>
      <c r="J2464" t="s">
        <v>2445</v>
      </c>
      <c r="K2464" t="s">
        <v>287</v>
      </c>
    </row>
    <row r="2465" spans="3:11" x14ac:dyDescent="0.3">
      <c r="C2465" s="377">
        <v>45209</v>
      </c>
      <c r="G2465" t="s">
        <v>1656</v>
      </c>
      <c r="H2465" t="s">
        <v>2759</v>
      </c>
      <c r="J2465">
        <v>500000</v>
      </c>
      <c r="K2465" t="s">
        <v>172</v>
      </c>
    </row>
    <row r="2466" spans="3:11" x14ac:dyDescent="0.3">
      <c r="C2466" s="377">
        <v>45209</v>
      </c>
      <c r="G2466" t="s">
        <v>1656</v>
      </c>
      <c r="H2466" t="s">
        <v>2760</v>
      </c>
      <c r="J2466">
        <v>20000</v>
      </c>
      <c r="K2466" t="s">
        <v>172</v>
      </c>
    </row>
    <row r="2467" spans="3:11" x14ac:dyDescent="0.3">
      <c r="C2467" s="377">
        <v>45209</v>
      </c>
      <c r="G2467" t="s">
        <v>1656</v>
      </c>
      <c r="H2467" t="s">
        <v>2616</v>
      </c>
      <c r="J2467">
        <v>30000</v>
      </c>
      <c r="K2467" t="s">
        <v>287</v>
      </c>
    </row>
    <row r="2468" spans="3:11" x14ac:dyDescent="0.3">
      <c r="C2468" s="377">
        <v>45209</v>
      </c>
      <c r="G2468" t="s">
        <v>1656</v>
      </c>
      <c r="H2468" t="s">
        <v>2616</v>
      </c>
      <c r="J2468">
        <v>50000</v>
      </c>
      <c r="K2468" t="s">
        <v>287</v>
      </c>
    </row>
    <row r="2469" spans="3:11" x14ac:dyDescent="0.3">
      <c r="C2469" s="377">
        <v>45209</v>
      </c>
      <c r="G2469" t="s">
        <v>1656</v>
      </c>
      <c r="H2469" t="s">
        <v>2616</v>
      </c>
      <c r="J2469">
        <v>5000</v>
      </c>
      <c r="K2469" t="s">
        <v>287</v>
      </c>
    </row>
    <row r="2470" spans="3:11" x14ac:dyDescent="0.3">
      <c r="C2470" s="377">
        <v>45209</v>
      </c>
      <c r="G2470" t="s">
        <v>1656</v>
      </c>
      <c r="H2470" t="s">
        <v>2616</v>
      </c>
      <c r="J2470">
        <v>25000</v>
      </c>
      <c r="K2470" t="s">
        <v>287</v>
      </c>
    </row>
    <row r="2471" spans="3:11" x14ac:dyDescent="0.3">
      <c r="C2471" s="377">
        <v>45209</v>
      </c>
      <c r="G2471" t="s">
        <v>1656</v>
      </c>
      <c r="H2471" t="s">
        <v>2761</v>
      </c>
      <c r="J2471">
        <v>20000</v>
      </c>
      <c r="K2471" t="s">
        <v>172</v>
      </c>
    </row>
    <row r="2472" spans="3:11" x14ac:dyDescent="0.3">
      <c r="C2472" s="377">
        <v>45209</v>
      </c>
      <c r="G2472" t="s">
        <v>1656</v>
      </c>
      <c r="H2472" t="s">
        <v>2619</v>
      </c>
      <c r="J2472">
        <v>1000</v>
      </c>
      <c r="K2472" t="s">
        <v>287</v>
      </c>
    </row>
    <row r="2473" spans="3:11" x14ac:dyDescent="0.3">
      <c r="C2473" s="377">
        <v>45209</v>
      </c>
      <c r="G2473" t="s">
        <v>1656</v>
      </c>
      <c r="H2473" t="s">
        <v>2619</v>
      </c>
      <c r="J2473">
        <v>25000</v>
      </c>
      <c r="K2473" t="s">
        <v>287</v>
      </c>
    </row>
    <row r="2474" spans="3:11" x14ac:dyDescent="0.3">
      <c r="C2474" s="377">
        <v>45209</v>
      </c>
      <c r="G2474" t="s">
        <v>1656</v>
      </c>
      <c r="H2474" t="s">
        <v>2619</v>
      </c>
      <c r="J2474">
        <v>50000</v>
      </c>
      <c r="K2474" t="s">
        <v>287</v>
      </c>
    </row>
    <row r="2475" spans="3:11" x14ac:dyDescent="0.3">
      <c r="C2475" s="377">
        <v>45209</v>
      </c>
      <c r="G2475" t="s">
        <v>1656</v>
      </c>
      <c r="H2475" t="s">
        <v>2619</v>
      </c>
      <c r="J2475">
        <v>500</v>
      </c>
      <c r="K2475" t="s">
        <v>287</v>
      </c>
    </row>
    <row r="2476" spans="3:11" x14ac:dyDescent="0.3">
      <c r="C2476" s="377">
        <v>45209</v>
      </c>
      <c r="G2476" t="s">
        <v>1656</v>
      </c>
      <c r="H2476" t="s">
        <v>2619</v>
      </c>
      <c r="J2476">
        <v>15000</v>
      </c>
      <c r="K2476" t="s">
        <v>287</v>
      </c>
    </row>
    <row r="2477" spans="3:11" x14ac:dyDescent="0.3">
      <c r="C2477" s="377">
        <v>45209</v>
      </c>
      <c r="G2477" t="s">
        <v>1656</v>
      </c>
      <c r="H2477" t="s">
        <v>2619</v>
      </c>
      <c r="J2477" t="s">
        <v>2445</v>
      </c>
      <c r="K2477" t="s">
        <v>287</v>
      </c>
    </row>
    <row r="2478" spans="3:11" x14ac:dyDescent="0.3">
      <c r="C2478" s="377">
        <v>45209</v>
      </c>
      <c r="G2478" t="s">
        <v>1656</v>
      </c>
      <c r="H2478" t="s">
        <v>1519</v>
      </c>
      <c r="J2478"/>
      <c r="K2478" t="s">
        <v>287</v>
      </c>
    </row>
    <row r="2479" spans="3:11" x14ac:dyDescent="0.3">
      <c r="C2479" s="377">
        <v>45209</v>
      </c>
      <c r="G2479" t="s">
        <v>1656</v>
      </c>
      <c r="H2479" t="s">
        <v>1519</v>
      </c>
      <c r="J2479">
        <v>25000</v>
      </c>
      <c r="K2479" t="s">
        <v>287</v>
      </c>
    </row>
    <row r="2480" spans="3:11" x14ac:dyDescent="0.3">
      <c r="C2480" s="377">
        <v>45209</v>
      </c>
      <c r="G2480" t="s">
        <v>1656</v>
      </c>
      <c r="H2480" t="s">
        <v>1519</v>
      </c>
      <c r="J2480">
        <v>50000</v>
      </c>
      <c r="K2480" t="s">
        <v>287</v>
      </c>
    </row>
    <row r="2481" spans="3:11" x14ac:dyDescent="0.3">
      <c r="C2481" s="377">
        <v>45209</v>
      </c>
      <c r="G2481" t="s">
        <v>1656</v>
      </c>
      <c r="H2481" t="s">
        <v>1519</v>
      </c>
      <c r="J2481">
        <v>10000</v>
      </c>
      <c r="K2481" t="s">
        <v>287</v>
      </c>
    </row>
    <row r="2482" spans="3:11" x14ac:dyDescent="0.3">
      <c r="C2482" s="377">
        <v>45209</v>
      </c>
      <c r="G2482" t="s">
        <v>1656</v>
      </c>
      <c r="H2482" t="s">
        <v>1519</v>
      </c>
      <c r="J2482" t="s">
        <v>2445</v>
      </c>
      <c r="K2482" t="s">
        <v>287</v>
      </c>
    </row>
    <row r="2483" spans="3:11" x14ac:dyDescent="0.3">
      <c r="C2483" s="377">
        <v>45209</v>
      </c>
      <c r="G2483" t="s">
        <v>1656</v>
      </c>
      <c r="H2483" t="s">
        <v>2762</v>
      </c>
      <c r="J2483">
        <v>10000</v>
      </c>
      <c r="K2483" t="s">
        <v>172</v>
      </c>
    </row>
    <row r="2484" spans="3:11" x14ac:dyDescent="0.3">
      <c r="C2484" s="377">
        <v>45209</v>
      </c>
      <c r="G2484" t="s">
        <v>1656</v>
      </c>
      <c r="H2484" t="s">
        <v>2762</v>
      </c>
      <c r="J2484" t="s">
        <v>2445</v>
      </c>
      <c r="K2484" t="s">
        <v>172</v>
      </c>
    </row>
    <row r="2485" spans="3:11" x14ac:dyDescent="0.3">
      <c r="C2485" s="377">
        <v>45209</v>
      </c>
      <c r="G2485" t="s">
        <v>1682</v>
      </c>
      <c r="H2485" t="s">
        <v>2763</v>
      </c>
      <c r="J2485">
        <v>10000</v>
      </c>
      <c r="K2485" t="s">
        <v>3051</v>
      </c>
    </row>
    <row r="2486" spans="3:11" x14ac:dyDescent="0.3">
      <c r="C2486" s="377">
        <v>45209</v>
      </c>
      <c r="G2486" t="s">
        <v>1682</v>
      </c>
      <c r="H2486" t="s">
        <v>2764</v>
      </c>
      <c r="J2486">
        <v>5000</v>
      </c>
      <c r="K2486" t="s">
        <v>172</v>
      </c>
    </row>
    <row r="2487" spans="3:11" x14ac:dyDescent="0.3">
      <c r="C2487" s="377">
        <v>45209</v>
      </c>
      <c r="G2487" t="s">
        <v>1682</v>
      </c>
      <c r="H2487" t="s">
        <v>2585</v>
      </c>
      <c r="J2487" t="s">
        <v>2586</v>
      </c>
      <c r="K2487" t="s">
        <v>287</v>
      </c>
    </row>
    <row r="2488" spans="3:11" x14ac:dyDescent="0.3">
      <c r="C2488" s="377">
        <v>45209</v>
      </c>
      <c r="G2488" t="s">
        <v>1682</v>
      </c>
      <c r="H2488" t="s">
        <v>2585</v>
      </c>
      <c r="J2488" t="s">
        <v>2511</v>
      </c>
      <c r="K2488" t="s">
        <v>287</v>
      </c>
    </row>
    <row r="2489" spans="3:11" x14ac:dyDescent="0.3">
      <c r="C2489" s="377">
        <v>45209</v>
      </c>
      <c r="G2489" t="s">
        <v>1682</v>
      </c>
      <c r="H2489" t="s">
        <v>2585</v>
      </c>
      <c r="J2489" t="s">
        <v>2611</v>
      </c>
      <c r="K2489" t="s">
        <v>287</v>
      </c>
    </row>
    <row r="2490" spans="3:11" x14ac:dyDescent="0.3">
      <c r="C2490" s="377">
        <v>45209</v>
      </c>
      <c r="G2490" t="s">
        <v>1682</v>
      </c>
      <c r="H2490" t="s">
        <v>2765</v>
      </c>
      <c r="J2490">
        <v>250000</v>
      </c>
      <c r="K2490" t="s">
        <v>172</v>
      </c>
    </row>
    <row r="2491" spans="3:11" x14ac:dyDescent="0.3">
      <c r="C2491" s="377">
        <v>45209</v>
      </c>
      <c r="G2491" t="s">
        <v>1682</v>
      </c>
      <c r="H2491" t="s">
        <v>2682</v>
      </c>
      <c r="J2491">
        <v>50000</v>
      </c>
      <c r="K2491" t="s">
        <v>287</v>
      </c>
    </row>
    <row r="2492" spans="3:11" x14ac:dyDescent="0.3">
      <c r="C2492" s="377">
        <v>45209</v>
      </c>
      <c r="G2492" t="s">
        <v>1682</v>
      </c>
      <c r="H2492" t="s">
        <v>2682</v>
      </c>
      <c r="J2492">
        <v>15000</v>
      </c>
      <c r="K2492" t="s">
        <v>287</v>
      </c>
    </row>
    <row r="2493" spans="3:11" x14ac:dyDescent="0.3">
      <c r="C2493" s="377">
        <v>45209</v>
      </c>
      <c r="G2493" t="s">
        <v>1682</v>
      </c>
      <c r="H2493" t="s">
        <v>2682</v>
      </c>
      <c r="J2493">
        <v>25000</v>
      </c>
      <c r="K2493" t="s">
        <v>287</v>
      </c>
    </row>
    <row r="2494" spans="3:11" x14ac:dyDescent="0.3">
      <c r="C2494" s="377">
        <v>45209</v>
      </c>
      <c r="G2494" t="s">
        <v>1682</v>
      </c>
      <c r="H2494" t="s">
        <v>2766</v>
      </c>
      <c r="J2494">
        <v>10000</v>
      </c>
      <c r="K2494" t="s">
        <v>3051</v>
      </c>
    </row>
    <row r="2495" spans="3:11" x14ac:dyDescent="0.3">
      <c r="C2495" s="377">
        <v>45209</v>
      </c>
      <c r="G2495" t="s">
        <v>1682</v>
      </c>
      <c r="H2495" t="s">
        <v>2766</v>
      </c>
      <c r="J2495">
        <v>5000</v>
      </c>
      <c r="K2495" t="s">
        <v>3051</v>
      </c>
    </row>
    <row r="2496" spans="3:11" x14ac:dyDescent="0.3">
      <c r="C2496" s="377">
        <v>45209</v>
      </c>
      <c r="G2496" t="s">
        <v>1682</v>
      </c>
      <c r="H2496" t="s">
        <v>2729</v>
      </c>
      <c r="J2496">
        <v>15000</v>
      </c>
      <c r="K2496" t="s">
        <v>172</v>
      </c>
    </row>
    <row r="2497" spans="3:11" x14ac:dyDescent="0.3">
      <c r="C2497" s="377">
        <v>45209</v>
      </c>
      <c r="G2497" t="s">
        <v>1682</v>
      </c>
      <c r="H2497" t="s">
        <v>2729</v>
      </c>
      <c r="J2497" t="s">
        <v>2445</v>
      </c>
      <c r="K2497" t="s">
        <v>172</v>
      </c>
    </row>
    <row r="2498" spans="3:11" x14ac:dyDescent="0.3">
      <c r="C2498" s="377">
        <v>45209</v>
      </c>
      <c r="G2498" t="s">
        <v>1682</v>
      </c>
      <c r="H2498" t="s">
        <v>2767</v>
      </c>
      <c r="J2498">
        <v>1000</v>
      </c>
      <c r="K2498" t="s">
        <v>172</v>
      </c>
    </row>
    <row r="2499" spans="3:11" x14ac:dyDescent="0.3">
      <c r="C2499" s="377">
        <v>45209</v>
      </c>
      <c r="G2499" t="s">
        <v>1682</v>
      </c>
      <c r="H2499" t="s">
        <v>2768</v>
      </c>
      <c r="J2499">
        <v>25000</v>
      </c>
      <c r="K2499" t="s">
        <v>3051</v>
      </c>
    </row>
    <row r="2500" spans="3:11" x14ac:dyDescent="0.3">
      <c r="C2500" s="377">
        <v>45209</v>
      </c>
      <c r="G2500" t="s">
        <v>1682</v>
      </c>
      <c r="H2500" t="s">
        <v>2738</v>
      </c>
      <c r="J2500">
        <v>5000</v>
      </c>
      <c r="K2500" t="s">
        <v>3051</v>
      </c>
    </row>
    <row r="2501" spans="3:11" x14ac:dyDescent="0.3">
      <c r="C2501" s="377">
        <v>45209</v>
      </c>
      <c r="G2501" t="s">
        <v>1682</v>
      </c>
      <c r="H2501" t="s">
        <v>2738</v>
      </c>
      <c r="J2501" t="s">
        <v>2445</v>
      </c>
      <c r="K2501" t="s">
        <v>3051</v>
      </c>
    </row>
    <row r="2502" spans="3:11" x14ac:dyDescent="0.3">
      <c r="C2502" s="377">
        <v>45209</v>
      </c>
      <c r="G2502" t="s">
        <v>1682</v>
      </c>
      <c r="H2502" t="s">
        <v>2769</v>
      </c>
      <c r="J2502">
        <v>1000</v>
      </c>
      <c r="K2502" t="s">
        <v>172</v>
      </c>
    </row>
    <row r="2503" spans="3:11" x14ac:dyDescent="0.3">
      <c r="C2503" s="377">
        <v>45209</v>
      </c>
      <c r="G2503" t="s">
        <v>1682</v>
      </c>
      <c r="H2503" t="s">
        <v>1491</v>
      </c>
      <c r="J2503">
        <v>0</v>
      </c>
      <c r="K2503" t="s">
        <v>401</v>
      </c>
    </row>
    <row r="2504" spans="3:11" x14ac:dyDescent="0.3">
      <c r="C2504" s="377">
        <v>45209</v>
      </c>
      <c r="G2504" t="s">
        <v>1682</v>
      </c>
      <c r="H2504" t="s">
        <v>1491</v>
      </c>
      <c r="J2504"/>
      <c r="K2504" t="s">
        <v>401</v>
      </c>
    </row>
    <row r="2505" spans="3:11" x14ac:dyDescent="0.3">
      <c r="C2505" s="377">
        <v>45209</v>
      </c>
      <c r="G2505" t="s">
        <v>1682</v>
      </c>
      <c r="H2505" t="s">
        <v>1491</v>
      </c>
      <c r="J2505">
        <v>5000</v>
      </c>
      <c r="K2505" t="s">
        <v>401</v>
      </c>
    </row>
    <row r="2506" spans="3:11" x14ac:dyDescent="0.3">
      <c r="C2506" s="377">
        <v>45209</v>
      </c>
      <c r="G2506" t="s">
        <v>1682</v>
      </c>
      <c r="H2506" t="s">
        <v>1491</v>
      </c>
      <c r="J2506">
        <v>25000</v>
      </c>
      <c r="K2506" t="s">
        <v>401</v>
      </c>
    </row>
    <row r="2507" spans="3:11" x14ac:dyDescent="0.3">
      <c r="C2507" s="377">
        <v>45209</v>
      </c>
      <c r="G2507" t="s">
        <v>1682</v>
      </c>
      <c r="H2507" t="s">
        <v>1491</v>
      </c>
      <c r="J2507">
        <v>10000</v>
      </c>
      <c r="K2507" t="s">
        <v>401</v>
      </c>
    </row>
    <row r="2508" spans="3:11" x14ac:dyDescent="0.3">
      <c r="C2508" s="377">
        <v>45209</v>
      </c>
      <c r="G2508" t="s">
        <v>1682</v>
      </c>
      <c r="H2508" t="s">
        <v>2770</v>
      </c>
      <c r="J2508">
        <v>1000000</v>
      </c>
      <c r="K2508" t="s">
        <v>401</v>
      </c>
    </row>
    <row r="2509" spans="3:11" x14ac:dyDescent="0.3">
      <c r="C2509" s="377">
        <v>45209</v>
      </c>
      <c r="G2509" t="s">
        <v>1682</v>
      </c>
      <c r="H2509" t="s">
        <v>2770</v>
      </c>
      <c r="J2509">
        <v>500000</v>
      </c>
      <c r="K2509" t="s">
        <v>401</v>
      </c>
    </row>
    <row r="2510" spans="3:11" x14ac:dyDescent="0.3">
      <c r="C2510" s="377">
        <v>45209</v>
      </c>
      <c r="G2510" t="s">
        <v>1682</v>
      </c>
      <c r="H2510" t="s">
        <v>2771</v>
      </c>
      <c r="J2510">
        <v>20000</v>
      </c>
      <c r="K2510" t="s">
        <v>3051</v>
      </c>
    </row>
    <row r="2511" spans="3:11" x14ac:dyDescent="0.3">
      <c r="C2511" s="377">
        <v>45209</v>
      </c>
      <c r="G2511" t="s">
        <v>1682</v>
      </c>
      <c r="H2511" t="s">
        <v>2771</v>
      </c>
      <c r="J2511">
        <v>10000</v>
      </c>
      <c r="K2511" t="s">
        <v>3051</v>
      </c>
    </row>
    <row r="2512" spans="3:11" x14ac:dyDescent="0.3">
      <c r="C2512" s="377">
        <v>45209</v>
      </c>
      <c r="G2512" t="s">
        <v>1682</v>
      </c>
      <c r="H2512" t="s">
        <v>2772</v>
      </c>
      <c r="J2512">
        <v>10000</v>
      </c>
      <c r="K2512" t="s">
        <v>172</v>
      </c>
    </row>
    <row r="2513" spans="3:11" x14ac:dyDescent="0.3">
      <c r="C2513" s="377">
        <v>45209</v>
      </c>
      <c r="G2513" t="s">
        <v>1682</v>
      </c>
      <c r="H2513" t="s">
        <v>744</v>
      </c>
      <c r="J2513">
        <v>100000</v>
      </c>
      <c r="K2513" t="s">
        <v>287</v>
      </c>
    </row>
    <row r="2514" spans="3:11" x14ac:dyDescent="0.3">
      <c r="C2514" s="377">
        <v>45209</v>
      </c>
      <c r="G2514" t="s">
        <v>1682</v>
      </c>
      <c r="H2514" t="s">
        <v>744</v>
      </c>
      <c r="J2514">
        <v>1000000</v>
      </c>
      <c r="K2514" t="s">
        <v>287</v>
      </c>
    </row>
    <row r="2515" spans="3:11" x14ac:dyDescent="0.3">
      <c r="C2515" s="377">
        <v>45209</v>
      </c>
      <c r="G2515" t="s">
        <v>1682</v>
      </c>
      <c r="H2515" t="s">
        <v>744</v>
      </c>
      <c r="J2515">
        <v>2000000</v>
      </c>
      <c r="K2515" t="s">
        <v>287</v>
      </c>
    </row>
    <row r="2516" spans="3:11" x14ac:dyDescent="0.3">
      <c r="C2516" s="377">
        <v>45209</v>
      </c>
      <c r="G2516" t="s">
        <v>1682</v>
      </c>
      <c r="H2516" t="s">
        <v>744</v>
      </c>
      <c r="J2516">
        <v>500000</v>
      </c>
      <c r="K2516" t="s">
        <v>287</v>
      </c>
    </row>
    <row r="2517" spans="3:11" x14ac:dyDescent="0.3">
      <c r="C2517" s="377">
        <v>45209</v>
      </c>
      <c r="G2517" t="s">
        <v>1682</v>
      </c>
      <c r="H2517" t="s">
        <v>744</v>
      </c>
      <c r="J2517">
        <v>2500</v>
      </c>
      <c r="K2517" t="s">
        <v>287</v>
      </c>
    </row>
    <row r="2518" spans="3:11" x14ac:dyDescent="0.3">
      <c r="C2518" s="377">
        <v>45209</v>
      </c>
      <c r="G2518" t="s">
        <v>1682</v>
      </c>
      <c r="H2518" t="s">
        <v>744</v>
      </c>
      <c r="J2518"/>
      <c r="K2518" t="s">
        <v>287</v>
      </c>
    </row>
    <row r="2519" spans="3:11" x14ac:dyDescent="0.3">
      <c r="C2519" s="377">
        <v>45209</v>
      </c>
      <c r="G2519" t="s">
        <v>1682</v>
      </c>
      <c r="H2519" t="s">
        <v>744</v>
      </c>
      <c r="J2519">
        <v>1000</v>
      </c>
      <c r="K2519" t="s">
        <v>287</v>
      </c>
    </row>
    <row r="2520" spans="3:11" x14ac:dyDescent="0.3">
      <c r="C2520" s="377">
        <v>45209</v>
      </c>
      <c r="G2520" t="s">
        <v>1682</v>
      </c>
      <c r="H2520" t="s">
        <v>744</v>
      </c>
      <c r="J2520">
        <v>5000</v>
      </c>
      <c r="K2520" t="s">
        <v>287</v>
      </c>
    </row>
    <row r="2521" spans="3:11" x14ac:dyDescent="0.3">
      <c r="C2521" s="377">
        <v>45209</v>
      </c>
      <c r="G2521" t="s">
        <v>1682</v>
      </c>
      <c r="H2521" t="s">
        <v>744</v>
      </c>
      <c r="J2521">
        <v>25000</v>
      </c>
      <c r="K2521" t="s">
        <v>287</v>
      </c>
    </row>
    <row r="2522" spans="3:11" x14ac:dyDescent="0.3">
      <c r="C2522" s="377">
        <v>45209</v>
      </c>
      <c r="G2522" t="s">
        <v>1682</v>
      </c>
      <c r="H2522" t="s">
        <v>744</v>
      </c>
      <c r="J2522">
        <v>10000</v>
      </c>
      <c r="K2522" t="s">
        <v>287</v>
      </c>
    </row>
    <row r="2523" spans="3:11" x14ac:dyDescent="0.3">
      <c r="C2523" s="377">
        <v>45209</v>
      </c>
      <c r="G2523" t="s">
        <v>1682</v>
      </c>
      <c r="H2523" t="s">
        <v>744</v>
      </c>
      <c r="J2523">
        <v>50000</v>
      </c>
      <c r="K2523" t="s">
        <v>287</v>
      </c>
    </row>
    <row r="2524" spans="3:11" x14ac:dyDescent="0.3">
      <c r="C2524" s="377">
        <v>45209</v>
      </c>
      <c r="G2524" t="s">
        <v>1682</v>
      </c>
      <c r="H2524" t="s">
        <v>744</v>
      </c>
      <c r="J2524">
        <v>250000</v>
      </c>
      <c r="K2524" t="s">
        <v>287</v>
      </c>
    </row>
    <row r="2525" spans="3:11" x14ac:dyDescent="0.3">
      <c r="C2525" s="377">
        <v>45209</v>
      </c>
      <c r="G2525" t="s">
        <v>1682</v>
      </c>
      <c r="H2525" t="s">
        <v>744</v>
      </c>
      <c r="J2525">
        <v>500</v>
      </c>
      <c r="K2525" t="s">
        <v>287</v>
      </c>
    </row>
    <row r="2526" spans="3:11" x14ac:dyDescent="0.3">
      <c r="C2526" s="377">
        <v>45209</v>
      </c>
      <c r="G2526" t="s">
        <v>1682</v>
      </c>
      <c r="H2526" t="s">
        <v>744</v>
      </c>
      <c r="J2526">
        <v>75000</v>
      </c>
      <c r="K2526" t="s">
        <v>287</v>
      </c>
    </row>
    <row r="2527" spans="3:11" x14ac:dyDescent="0.3">
      <c r="C2527" s="377">
        <v>45209</v>
      </c>
      <c r="G2527" t="s">
        <v>1682</v>
      </c>
      <c r="H2527" t="s">
        <v>744</v>
      </c>
      <c r="J2527">
        <v>250</v>
      </c>
      <c r="K2527" t="s">
        <v>287</v>
      </c>
    </row>
    <row r="2528" spans="3:11" x14ac:dyDescent="0.3">
      <c r="C2528" s="377">
        <v>45209</v>
      </c>
      <c r="G2528" t="s">
        <v>1682</v>
      </c>
      <c r="H2528" t="s">
        <v>2773</v>
      </c>
      <c r="J2528">
        <v>10000</v>
      </c>
      <c r="K2528" t="s">
        <v>172</v>
      </c>
    </row>
    <row r="2529" spans="3:11" x14ac:dyDescent="0.3">
      <c r="C2529" s="377">
        <v>45209</v>
      </c>
      <c r="G2529" t="s">
        <v>1682</v>
      </c>
      <c r="H2529" t="s">
        <v>2774</v>
      </c>
      <c r="J2529" t="s">
        <v>2445</v>
      </c>
      <c r="K2529" t="s">
        <v>172</v>
      </c>
    </row>
    <row r="2530" spans="3:11" x14ac:dyDescent="0.3">
      <c r="C2530" s="377">
        <v>45209</v>
      </c>
      <c r="G2530" t="s">
        <v>1682</v>
      </c>
      <c r="H2530" t="s">
        <v>2775</v>
      </c>
      <c r="J2530">
        <v>10000</v>
      </c>
      <c r="K2530" t="s">
        <v>172</v>
      </c>
    </row>
    <row r="2531" spans="3:11" x14ac:dyDescent="0.3">
      <c r="C2531" s="377">
        <v>45209</v>
      </c>
      <c r="G2531" t="s">
        <v>1682</v>
      </c>
      <c r="H2531" t="s">
        <v>619</v>
      </c>
      <c r="J2531">
        <v>500000</v>
      </c>
      <c r="K2531" t="s">
        <v>401</v>
      </c>
    </row>
    <row r="2532" spans="3:11" x14ac:dyDescent="0.3">
      <c r="C2532" s="377">
        <v>45209</v>
      </c>
      <c r="G2532" t="s">
        <v>1682</v>
      </c>
      <c r="H2532" t="s">
        <v>619</v>
      </c>
      <c r="J2532">
        <v>40000</v>
      </c>
      <c r="K2532" t="s">
        <v>401</v>
      </c>
    </row>
    <row r="2533" spans="3:11" x14ac:dyDescent="0.3">
      <c r="C2533" s="377">
        <v>45209</v>
      </c>
      <c r="G2533" t="s">
        <v>1682</v>
      </c>
      <c r="H2533" t="s">
        <v>619</v>
      </c>
      <c r="J2533">
        <v>100000</v>
      </c>
      <c r="K2533" t="s">
        <v>401</v>
      </c>
    </row>
    <row r="2534" spans="3:11" x14ac:dyDescent="0.3">
      <c r="C2534" s="377">
        <v>45209</v>
      </c>
      <c r="G2534" t="s">
        <v>1682</v>
      </c>
      <c r="H2534" t="s">
        <v>619</v>
      </c>
      <c r="J2534">
        <v>1000000</v>
      </c>
      <c r="K2534" t="s">
        <v>401</v>
      </c>
    </row>
    <row r="2535" spans="3:11" x14ac:dyDescent="0.3">
      <c r="C2535" s="377">
        <v>45209</v>
      </c>
      <c r="G2535" t="s">
        <v>1682</v>
      </c>
      <c r="H2535" t="s">
        <v>619</v>
      </c>
      <c r="J2535">
        <v>20000</v>
      </c>
      <c r="K2535" t="s">
        <v>401</v>
      </c>
    </row>
    <row r="2536" spans="3:11" x14ac:dyDescent="0.3">
      <c r="C2536" s="377">
        <v>45209</v>
      </c>
      <c r="G2536" t="s">
        <v>1682</v>
      </c>
      <c r="H2536" t="s">
        <v>619</v>
      </c>
      <c r="J2536"/>
      <c r="K2536" t="s">
        <v>401</v>
      </c>
    </row>
    <row r="2537" spans="3:11" x14ac:dyDescent="0.3">
      <c r="C2537" s="377">
        <v>45209</v>
      </c>
      <c r="G2537" t="s">
        <v>1682</v>
      </c>
      <c r="H2537" t="s">
        <v>619</v>
      </c>
      <c r="J2537">
        <v>25000</v>
      </c>
      <c r="K2537" t="s">
        <v>401</v>
      </c>
    </row>
    <row r="2538" spans="3:11" x14ac:dyDescent="0.3">
      <c r="C2538" s="377">
        <v>45209</v>
      </c>
      <c r="G2538" t="s">
        <v>1682</v>
      </c>
      <c r="H2538" t="s">
        <v>619</v>
      </c>
      <c r="J2538">
        <v>50000</v>
      </c>
      <c r="K2538" t="s">
        <v>401</v>
      </c>
    </row>
    <row r="2539" spans="3:11" x14ac:dyDescent="0.3">
      <c r="C2539" s="377">
        <v>45209</v>
      </c>
      <c r="G2539" t="s">
        <v>1682</v>
      </c>
      <c r="H2539" t="s">
        <v>619</v>
      </c>
      <c r="J2539">
        <v>150000</v>
      </c>
      <c r="K2539" t="s">
        <v>401</v>
      </c>
    </row>
    <row r="2540" spans="3:11" x14ac:dyDescent="0.3">
      <c r="C2540" s="377">
        <v>45209</v>
      </c>
      <c r="G2540" t="s">
        <v>1682</v>
      </c>
      <c r="H2540" t="s">
        <v>619</v>
      </c>
      <c r="J2540">
        <v>250000</v>
      </c>
      <c r="K2540" t="s">
        <v>401</v>
      </c>
    </row>
    <row r="2541" spans="3:11" x14ac:dyDescent="0.3">
      <c r="C2541" s="377">
        <v>45209</v>
      </c>
      <c r="G2541" t="s">
        <v>1682</v>
      </c>
      <c r="H2541" t="s">
        <v>619</v>
      </c>
      <c r="J2541" t="s">
        <v>2445</v>
      </c>
      <c r="K2541" t="s">
        <v>401</v>
      </c>
    </row>
    <row r="2542" spans="3:11" x14ac:dyDescent="0.3">
      <c r="C2542" s="377">
        <v>45209</v>
      </c>
      <c r="G2542" t="s">
        <v>1682</v>
      </c>
      <c r="H2542" t="s">
        <v>2705</v>
      </c>
      <c r="J2542">
        <v>25000</v>
      </c>
      <c r="K2542" t="s">
        <v>287</v>
      </c>
    </row>
    <row r="2543" spans="3:11" x14ac:dyDescent="0.3">
      <c r="C2543" s="377">
        <v>45209</v>
      </c>
      <c r="G2543" t="s">
        <v>1682</v>
      </c>
      <c r="H2543" t="s">
        <v>2705</v>
      </c>
      <c r="J2543">
        <v>10000</v>
      </c>
      <c r="K2543" t="s">
        <v>287</v>
      </c>
    </row>
    <row r="2544" spans="3:11" x14ac:dyDescent="0.3">
      <c r="C2544" s="377">
        <v>45209</v>
      </c>
      <c r="G2544" t="s">
        <v>1682</v>
      </c>
      <c r="H2544" t="s">
        <v>2705</v>
      </c>
      <c r="J2544" t="s">
        <v>3050</v>
      </c>
      <c r="K2544" t="s">
        <v>287</v>
      </c>
    </row>
    <row r="2545" spans="3:11" x14ac:dyDescent="0.3">
      <c r="C2545" s="377">
        <v>45209</v>
      </c>
      <c r="G2545" t="s">
        <v>1682</v>
      </c>
      <c r="H2545" t="s">
        <v>2776</v>
      </c>
      <c r="J2545">
        <v>50000</v>
      </c>
      <c r="K2545" t="s">
        <v>172</v>
      </c>
    </row>
    <row r="2546" spans="3:11" x14ac:dyDescent="0.3">
      <c r="C2546" s="377">
        <v>45209</v>
      </c>
      <c r="G2546" t="s">
        <v>1682</v>
      </c>
      <c r="H2546" t="s">
        <v>2777</v>
      </c>
      <c r="J2546">
        <v>100000</v>
      </c>
      <c r="K2546" t="s">
        <v>3051</v>
      </c>
    </row>
    <row r="2547" spans="3:11" x14ac:dyDescent="0.3">
      <c r="C2547" s="377">
        <v>45209</v>
      </c>
      <c r="G2547" t="s">
        <v>1682</v>
      </c>
      <c r="H2547" t="s">
        <v>2777</v>
      </c>
      <c r="J2547">
        <v>25000</v>
      </c>
      <c r="K2547" t="s">
        <v>3051</v>
      </c>
    </row>
    <row r="2548" spans="3:11" x14ac:dyDescent="0.3">
      <c r="C2548" s="377">
        <v>45209</v>
      </c>
      <c r="G2548" t="s">
        <v>1682</v>
      </c>
      <c r="H2548" t="s">
        <v>2778</v>
      </c>
      <c r="J2548">
        <v>35000</v>
      </c>
      <c r="K2548" t="s">
        <v>172</v>
      </c>
    </row>
    <row r="2549" spans="3:11" x14ac:dyDescent="0.3">
      <c r="C2549" s="377">
        <v>45209</v>
      </c>
      <c r="G2549" t="s">
        <v>1682</v>
      </c>
      <c r="H2549" t="s">
        <v>2779</v>
      </c>
      <c r="J2549">
        <v>5000</v>
      </c>
      <c r="K2549" t="s">
        <v>172</v>
      </c>
    </row>
    <row r="2550" spans="3:11" x14ac:dyDescent="0.3">
      <c r="C2550" s="377">
        <v>45209</v>
      </c>
      <c r="G2550" t="s">
        <v>1682</v>
      </c>
      <c r="H2550" t="s">
        <v>2616</v>
      </c>
      <c r="J2550">
        <v>30000</v>
      </c>
      <c r="K2550" t="s">
        <v>287</v>
      </c>
    </row>
    <row r="2551" spans="3:11" x14ac:dyDescent="0.3">
      <c r="C2551" s="377">
        <v>45209</v>
      </c>
      <c r="G2551" t="s">
        <v>1682</v>
      </c>
      <c r="H2551" t="s">
        <v>2616</v>
      </c>
      <c r="J2551">
        <v>50000</v>
      </c>
      <c r="K2551" t="s">
        <v>287</v>
      </c>
    </row>
    <row r="2552" spans="3:11" x14ac:dyDescent="0.3">
      <c r="C2552" s="377">
        <v>45209</v>
      </c>
      <c r="G2552" t="s">
        <v>1682</v>
      </c>
      <c r="H2552" t="s">
        <v>2616</v>
      </c>
      <c r="J2552">
        <v>5000</v>
      </c>
      <c r="K2552" t="s">
        <v>287</v>
      </c>
    </row>
    <row r="2553" spans="3:11" x14ac:dyDescent="0.3">
      <c r="C2553" s="377">
        <v>45209</v>
      </c>
      <c r="G2553" t="s">
        <v>1682</v>
      </c>
      <c r="H2553" t="s">
        <v>2616</v>
      </c>
      <c r="J2553">
        <v>25000</v>
      </c>
      <c r="K2553" t="s">
        <v>287</v>
      </c>
    </row>
    <row r="2554" spans="3:11" x14ac:dyDescent="0.3">
      <c r="C2554" s="377">
        <v>45209</v>
      </c>
      <c r="G2554" t="s">
        <v>1682</v>
      </c>
      <c r="H2554" t="s">
        <v>1519</v>
      </c>
      <c r="J2554"/>
      <c r="K2554" t="s">
        <v>287</v>
      </c>
    </row>
    <row r="2555" spans="3:11" x14ac:dyDescent="0.3">
      <c r="C2555" s="377">
        <v>45209</v>
      </c>
      <c r="G2555" t="s">
        <v>1682</v>
      </c>
      <c r="H2555" t="s">
        <v>1519</v>
      </c>
      <c r="J2555">
        <v>25000</v>
      </c>
      <c r="K2555" t="s">
        <v>287</v>
      </c>
    </row>
    <row r="2556" spans="3:11" x14ac:dyDescent="0.3">
      <c r="C2556" s="377">
        <v>45209</v>
      </c>
      <c r="G2556" t="s">
        <v>1682</v>
      </c>
      <c r="H2556" t="s">
        <v>1519</v>
      </c>
      <c r="J2556">
        <v>50000</v>
      </c>
      <c r="K2556" t="s">
        <v>287</v>
      </c>
    </row>
    <row r="2557" spans="3:11" x14ac:dyDescent="0.3">
      <c r="C2557" s="377">
        <v>45209</v>
      </c>
      <c r="G2557" t="s">
        <v>1682</v>
      </c>
      <c r="H2557" t="s">
        <v>1519</v>
      </c>
      <c r="J2557">
        <v>10000</v>
      </c>
      <c r="K2557" t="s">
        <v>287</v>
      </c>
    </row>
    <row r="2558" spans="3:11" x14ac:dyDescent="0.3">
      <c r="C2558" s="377">
        <v>45209</v>
      </c>
      <c r="G2558" t="s">
        <v>1682</v>
      </c>
      <c r="H2558" t="s">
        <v>1519</v>
      </c>
      <c r="J2558" t="s">
        <v>2445</v>
      </c>
      <c r="K2558" t="s">
        <v>287</v>
      </c>
    </row>
    <row r="2559" spans="3:11" x14ac:dyDescent="0.3">
      <c r="C2559" s="377">
        <v>45209</v>
      </c>
      <c r="G2559" t="s">
        <v>1682</v>
      </c>
      <c r="H2559" t="s">
        <v>2762</v>
      </c>
      <c r="J2559">
        <v>10000</v>
      </c>
      <c r="K2559" t="s">
        <v>172</v>
      </c>
    </row>
    <row r="2560" spans="3:11" x14ac:dyDescent="0.3">
      <c r="C2560" s="377">
        <v>45209</v>
      </c>
      <c r="G2560" t="s">
        <v>1682</v>
      </c>
      <c r="H2560" t="s">
        <v>2762</v>
      </c>
      <c r="J2560" t="s">
        <v>2445</v>
      </c>
      <c r="K2560" t="s">
        <v>172</v>
      </c>
    </row>
    <row r="2561" spans="3:11" x14ac:dyDescent="0.3">
      <c r="C2561" s="377">
        <v>45209</v>
      </c>
      <c r="G2561" t="s">
        <v>1695</v>
      </c>
      <c r="H2561" t="s">
        <v>2763</v>
      </c>
      <c r="J2561">
        <v>10000</v>
      </c>
      <c r="K2561" t="s">
        <v>3051</v>
      </c>
    </row>
    <row r="2562" spans="3:11" x14ac:dyDescent="0.3">
      <c r="C2562" s="377">
        <v>45209</v>
      </c>
      <c r="G2562" t="s">
        <v>1695</v>
      </c>
      <c r="H2562" t="s">
        <v>2585</v>
      </c>
      <c r="J2562" t="s">
        <v>2586</v>
      </c>
      <c r="K2562" t="s">
        <v>287</v>
      </c>
    </row>
    <row r="2563" spans="3:11" x14ac:dyDescent="0.3">
      <c r="C2563" s="377">
        <v>45209</v>
      </c>
      <c r="G2563" t="s">
        <v>1695</v>
      </c>
      <c r="H2563" t="s">
        <v>2585</v>
      </c>
      <c r="J2563" t="s">
        <v>2511</v>
      </c>
      <c r="K2563" t="s">
        <v>287</v>
      </c>
    </row>
    <row r="2564" spans="3:11" x14ac:dyDescent="0.3">
      <c r="C2564" s="377">
        <v>45209</v>
      </c>
      <c r="G2564" t="s">
        <v>1695</v>
      </c>
      <c r="H2564" t="s">
        <v>2585</v>
      </c>
      <c r="J2564" t="s">
        <v>2611</v>
      </c>
      <c r="K2564" t="s">
        <v>287</v>
      </c>
    </row>
    <row r="2565" spans="3:11" x14ac:dyDescent="0.3">
      <c r="C2565" s="377">
        <v>45209</v>
      </c>
      <c r="G2565" t="s">
        <v>1695</v>
      </c>
      <c r="H2565" t="s">
        <v>2780</v>
      </c>
      <c r="J2565">
        <v>300</v>
      </c>
      <c r="K2565" t="s">
        <v>172</v>
      </c>
    </row>
    <row r="2566" spans="3:11" x14ac:dyDescent="0.3">
      <c r="C2566" s="377">
        <v>45209</v>
      </c>
      <c r="G2566" t="s">
        <v>1695</v>
      </c>
      <c r="H2566" t="s">
        <v>2765</v>
      </c>
      <c r="J2566">
        <v>250000</v>
      </c>
      <c r="K2566" t="s">
        <v>172</v>
      </c>
    </row>
    <row r="2567" spans="3:11" x14ac:dyDescent="0.3">
      <c r="C2567" s="377">
        <v>45209</v>
      </c>
      <c r="G2567" t="s">
        <v>1695</v>
      </c>
      <c r="H2567" t="s">
        <v>2682</v>
      </c>
      <c r="J2567">
        <v>50000</v>
      </c>
      <c r="K2567" t="s">
        <v>287</v>
      </c>
    </row>
    <row r="2568" spans="3:11" x14ac:dyDescent="0.3">
      <c r="C2568" s="377">
        <v>45209</v>
      </c>
      <c r="G2568" t="s">
        <v>1695</v>
      </c>
      <c r="H2568" t="s">
        <v>2682</v>
      </c>
      <c r="J2568">
        <v>15000</v>
      </c>
      <c r="K2568" t="s">
        <v>287</v>
      </c>
    </row>
    <row r="2569" spans="3:11" x14ac:dyDescent="0.3">
      <c r="C2569" s="377">
        <v>45209</v>
      </c>
      <c r="G2569" t="s">
        <v>1695</v>
      </c>
      <c r="H2569" t="s">
        <v>2682</v>
      </c>
      <c r="J2569">
        <v>25000</v>
      </c>
      <c r="K2569" t="s">
        <v>287</v>
      </c>
    </row>
    <row r="2570" spans="3:11" x14ac:dyDescent="0.3">
      <c r="C2570" s="377">
        <v>45209</v>
      </c>
      <c r="G2570" t="s">
        <v>1695</v>
      </c>
      <c r="H2570" t="s">
        <v>2781</v>
      </c>
      <c r="J2570">
        <v>2500</v>
      </c>
      <c r="K2570" t="s">
        <v>172</v>
      </c>
    </row>
    <row r="2571" spans="3:11" x14ac:dyDescent="0.3">
      <c r="C2571" s="377">
        <v>45209</v>
      </c>
      <c r="G2571" t="s">
        <v>1695</v>
      </c>
      <c r="H2571" t="s">
        <v>2766</v>
      </c>
      <c r="J2571">
        <v>10000</v>
      </c>
      <c r="K2571" t="s">
        <v>3051</v>
      </c>
    </row>
    <row r="2572" spans="3:11" x14ac:dyDescent="0.3">
      <c r="C2572" s="377">
        <v>45209</v>
      </c>
      <c r="G2572" t="s">
        <v>1695</v>
      </c>
      <c r="H2572" t="s">
        <v>2766</v>
      </c>
      <c r="J2572">
        <v>5000</v>
      </c>
      <c r="K2572" t="s">
        <v>3051</v>
      </c>
    </row>
    <row r="2573" spans="3:11" x14ac:dyDescent="0.3">
      <c r="C2573" s="377">
        <v>45209</v>
      </c>
      <c r="G2573" t="s">
        <v>1695</v>
      </c>
      <c r="H2573" t="s">
        <v>2729</v>
      </c>
      <c r="J2573">
        <v>15000</v>
      </c>
      <c r="K2573" t="s">
        <v>172</v>
      </c>
    </row>
    <row r="2574" spans="3:11" x14ac:dyDescent="0.3">
      <c r="C2574" s="377">
        <v>45209</v>
      </c>
      <c r="G2574" t="s">
        <v>1695</v>
      </c>
      <c r="H2574" t="s">
        <v>2729</v>
      </c>
      <c r="J2574" t="s">
        <v>2445</v>
      </c>
      <c r="K2574" t="s">
        <v>172</v>
      </c>
    </row>
    <row r="2575" spans="3:11" x14ac:dyDescent="0.3">
      <c r="C2575" s="377">
        <v>45209</v>
      </c>
      <c r="G2575" t="s">
        <v>1695</v>
      </c>
      <c r="H2575" t="s">
        <v>2782</v>
      </c>
      <c r="J2575">
        <v>10000</v>
      </c>
      <c r="K2575" t="s">
        <v>172</v>
      </c>
    </row>
    <row r="2576" spans="3:11" x14ac:dyDescent="0.3">
      <c r="C2576" s="377">
        <v>45209</v>
      </c>
      <c r="G2576" t="s">
        <v>1695</v>
      </c>
      <c r="H2576" t="s">
        <v>2783</v>
      </c>
      <c r="J2576">
        <v>35000</v>
      </c>
      <c r="K2576" t="s">
        <v>172</v>
      </c>
    </row>
    <row r="2577" spans="3:11" x14ac:dyDescent="0.3">
      <c r="C2577" s="377">
        <v>45209</v>
      </c>
      <c r="G2577" t="s">
        <v>1695</v>
      </c>
      <c r="H2577" t="s">
        <v>2768</v>
      </c>
      <c r="J2577">
        <v>25000</v>
      </c>
      <c r="K2577" t="s">
        <v>3051</v>
      </c>
    </row>
    <row r="2578" spans="3:11" x14ac:dyDescent="0.3">
      <c r="C2578" s="377">
        <v>45209</v>
      </c>
      <c r="G2578" t="s">
        <v>1695</v>
      </c>
      <c r="H2578" t="s">
        <v>2784</v>
      </c>
      <c r="J2578">
        <v>10000</v>
      </c>
      <c r="K2578" t="s">
        <v>172</v>
      </c>
    </row>
    <row r="2579" spans="3:11" x14ac:dyDescent="0.3">
      <c r="C2579" s="377">
        <v>45209</v>
      </c>
      <c r="G2579" t="s">
        <v>1695</v>
      </c>
      <c r="H2579" t="s">
        <v>2738</v>
      </c>
      <c r="J2579">
        <v>5000</v>
      </c>
      <c r="K2579" t="s">
        <v>3051</v>
      </c>
    </row>
    <row r="2580" spans="3:11" x14ac:dyDescent="0.3">
      <c r="C2580" s="377">
        <v>45209</v>
      </c>
      <c r="G2580" t="s">
        <v>1695</v>
      </c>
      <c r="H2580" t="s">
        <v>2738</v>
      </c>
      <c r="J2580" t="s">
        <v>2445</v>
      </c>
      <c r="K2580" t="s">
        <v>3051</v>
      </c>
    </row>
    <row r="2581" spans="3:11" x14ac:dyDescent="0.3">
      <c r="C2581" s="377">
        <v>45209</v>
      </c>
      <c r="G2581" t="s">
        <v>1695</v>
      </c>
      <c r="H2581" t="s">
        <v>2769</v>
      </c>
      <c r="J2581">
        <v>1000</v>
      </c>
      <c r="K2581" t="s">
        <v>172</v>
      </c>
    </row>
    <row r="2582" spans="3:11" x14ac:dyDescent="0.3">
      <c r="C2582" s="377">
        <v>45209</v>
      </c>
      <c r="G2582" t="s">
        <v>1695</v>
      </c>
      <c r="H2582" t="s">
        <v>1491</v>
      </c>
      <c r="J2582">
        <v>0</v>
      </c>
      <c r="K2582" t="s">
        <v>401</v>
      </c>
    </row>
    <row r="2583" spans="3:11" x14ac:dyDescent="0.3">
      <c r="C2583" s="377">
        <v>45209</v>
      </c>
      <c r="G2583" t="s">
        <v>1695</v>
      </c>
      <c r="H2583" t="s">
        <v>1491</v>
      </c>
      <c r="J2583"/>
      <c r="K2583" t="s">
        <v>401</v>
      </c>
    </row>
    <row r="2584" spans="3:11" x14ac:dyDescent="0.3">
      <c r="C2584" s="377">
        <v>45209</v>
      </c>
      <c r="G2584" t="s">
        <v>1695</v>
      </c>
      <c r="H2584" t="s">
        <v>1491</v>
      </c>
      <c r="J2584">
        <v>5000</v>
      </c>
      <c r="K2584" t="s">
        <v>401</v>
      </c>
    </row>
    <row r="2585" spans="3:11" x14ac:dyDescent="0.3">
      <c r="C2585" s="377">
        <v>45209</v>
      </c>
      <c r="G2585" t="s">
        <v>1695</v>
      </c>
      <c r="H2585" t="s">
        <v>1491</v>
      </c>
      <c r="J2585">
        <v>25000</v>
      </c>
      <c r="K2585" t="s">
        <v>401</v>
      </c>
    </row>
    <row r="2586" spans="3:11" x14ac:dyDescent="0.3">
      <c r="C2586" s="377">
        <v>45209</v>
      </c>
      <c r="G2586" t="s">
        <v>1695</v>
      </c>
      <c r="H2586" t="s">
        <v>1491</v>
      </c>
      <c r="J2586">
        <v>10000</v>
      </c>
      <c r="K2586" t="s">
        <v>401</v>
      </c>
    </row>
    <row r="2587" spans="3:11" x14ac:dyDescent="0.3">
      <c r="C2587" s="377">
        <v>45209</v>
      </c>
      <c r="G2587" t="s">
        <v>1695</v>
      </c>
      <c r="H2587" t="s">
        <v>2770</v>
      </c>
      <c r="J2587">
        <v>1000000</v>
      </c>
      <c r="K2587" t="s">
        <v>401</v>
      </c>
    </row>
    <row r="2588" spans="3:11" x14ac:dyDescent="0.3">
      <c r="C2588" s="377">
        <v>45209</v>
      </c>
      <c r="G2588" t="s">
        <v>1695</v>
      </c>
      <c r="H2588" t="s">
        <v>2770</v>
      </c>
      <c r="J2588">
        <v>500000</v>
      </c>
      <c r="K2588" t="s">
        <v>401</v>
      </c>
    </row>
    <row r="2589" spans="3:11" x14ac:dyDescent="0.3">
      <c r="C2589" s="377">
        <v>45209</v>
      </c>
      <c r="G2589" t="s">
        <v>1695</v>
      </c>
      <c r="H2589" t="s">
        <v>2771</v>
      </c>
      <c r="J2589">
        <v>20000</v>
      </c>
      <c r="K2589" t="s">
        <v>3051</v>
      </c>
    </row>
    <row r="2590" spans="3:11" x14ac:dyDescent="0.3">
      <c r="C2590" s="377">
        <v>45209</v>
      </c>
      <c r="G2590" t="s">
        <v>1695</v>
      </c>
      <c r="H2590" t="s">
        <v>2771</v>
      </c>
      <c r="J2590">
        <v>10000</v>
      </c>
      <c r="K2590" t="s">
        <v>3051</v>
      </c>
    </row>
    <row r="2591" spans="3:11" x14ac:dyDescent="0.3">
      <c r="C2591" s="377">
        <v>45209</v>
      </c>
      <c r="G2591" t="s">
        <v>1695</v>
      </c>
      <c r="H2591" t="s">
        <v>2772</v>
      </c>
      <c r="J2591">
        <v>10000</v>
      </c>
      <c r="K2591" t="s">
        <v>172</v>
      </c>
    </row>
    <row r="2592" spans="3:11" x14ac:dyDescent="0.3">
      <c r="C2592" s="377">
        <v>45209</v>
      </c>
      <c r="G2592" t="s">
        <v>1695</v>
      </c>
      <c r="H2592" t="s">
        <v>744</v>
      </c>
      <c r="J2592">
        <v>100000</v>
      </c>
      <c r="K2592" t="s">
        <v>287</v>
      </c>
    </row>
    <row r="2593" spans="3:11" x14ac:dyDescent="0.3">
      <c r="C2593" s="377">
        <v>45209</v>
      </c>
      <c r="G2593" t="s">
        <v>1695</v>
      </c>
      <c r="H2593" t="s">
        <v>744</v>
      </c>
      <c r="J2593">
        <v>1000000</v>
      </c>
      <c r="K2593" t="s">
        <v>287</v>
      </c>
    </row>
    <row r="2594" spans="3:11" x14ac:dyDescent="0.3">
      <c r="C2594" s="377">
        <v>45209</v>
      </c>
      <c r="G2594" t="s">
        <v>1695</v>
      </c>
      <c r="H2594" t="s">
        <v>744</v>
      </c>
      <c r="J2594">
        <v>2000000</v>
      </c>
      <c r="K2594" t="s">
        <v>287</v>
      </c>
    </row>
    <row r="2595" spans="3:11" x14ac:dyDescent="0.3">
      <c r="C2595" s="377">
        <v>45209</v>
      </c>
      <c r="G2595" t="s">
        <v>1695</v>
      </c>
      <c r="H2595" t="s">
        <v>744</v>
      </c>
      <c r="J2595">
        <v>500000</v>
      </c>
      <c r="K2595" t="s">
        <v>287</v>
      </c>
    </row>
    <row r="2596" spans="3:11" x14ac:dyDescent="0.3">
      <c r="C2596" s="377">
        <v>45209</v>
      </c>
      <c r="G2596" t="s">
        <v>1695</v>
      </c>
      <c r="H2596" t="s">
        <v>744</v>
      </c>
      <c r="J2596">
        <v>2500</v>
      </c>
      <c r="K2596" t="s">
        <v>287</v>
      </c>
    </row>
    <row r="2597" spans="3:11" x14ac:dyDescent="0.3">
      <c r="C2597" s="377">
        <v>45209</v>
      </c>
      <c r="G2597" t="s">
        <v>1695</v>
      </c>
      <c r="H2597" t="s">
        <v>744</v>
      </c>
      <c r="J2597"/>
      <c r="K2597" t="s">
        <v>287</v>
      </c>
    </row>
    <row r="2598" spans="3:11" x14ac:dyDescent="0.3">
      <c r="C2598" s="377">
        <v>45209</v>
      </c>
      <c r="G2598" t="s">
        <v>1695</v>
      </c>
      <c r="H2598" t="s">
        <v>744</v>
      </c>
      <c r="J2598">
        <v>1000</v>
      </c>
      <c r="K2598" t="s">
        <v>287</v>
      </c>
    </row>
    <row r="2599" spans="3:11" x14ac:dyDescent="0.3">
      <c r="C2599" s="377">
        <v>45209</v>
      </c>
      <c r="G2599" t="s">
        <v>1695</v>
      </c>
      <c r="H2599" t="s">
        <v>744</v>
      </c>
      <c r="J2599">
        <v>5000</v>
      </c>
      <c r="K2599" t="s">
        <v>287</v>
      </c>
    </row>
    <row r="2600" spans="3:11" x14ac:dyDescent="0.3">
      <c r="C2600" s="377">
        <v>45209</v>
      </c>
      <c r="G2600" t="s">
        <v>1695</v>
      </c>
      <c r="H2600" t="s">
        <v>744</v>
      </c>
      <c r="J2600">
        <v>25000</v>
      </c>
      <c r="K2600" t="s">
        <v>287</v>
      </c>
    </row>
    <row r="2601" spans="3:11" x14ac:dyDescent="0.3">
      <c r="C2601" s="377">
        <v>45209</v>
      </c>
      <c r="G2601" t="s">
        <v>1695</v>
      </c>
      <c r="H2601" t="s">
        <v>744</v>
      </c>
      <c r="J2601">
        <v>10000</v>
      </c>
      <c r="K2601" t="s">
        <v>287</v>
      </c>
    </row>
    <row r="2602" spans="3:11" x14ac:dyDescent="0.3">
      <c r="C2602" s="377">
        <v>45209</v>
      </c>
      <c r="G2602" t="s">
        <v>1695</v>
      </c>
      <c r="H2602" t="s">
        <v>744</v>
      </c>
      <c r="J2602">
        <v>50000</v>
      </c>
      <c r="K2602" t="s">
        <v>287</v>
      </c>
    </row>
    <row r="2603" spans="3:11" x14ac:dyDescent="0.3">
      <c r="C2603" s="377">
        <v>45209</v>
      </c>
      <c r="G2603" t="s">
        <v>1695</v>
      </c>
      <c r="H2603" t="s">
        <v>744</v>
      </c>
      <c r="J2603">
        <v>250000</v>
      </c>
      <c r="K2603" t="s">
        <v>287</v>
      </c>
    </row>
    <row r="2604" spans="3:11" x14ac:dyDescent="0.3">
      <c r="C2604" s="377">
        <v>45209</v>
      </c>
      <c r="G2604" t="s">
        <v>1695</v>
      </c>
      <c r="H2604" t="s">
        <v>744</v>
      </c>
      <c r="J2604">
        <v>500</v>
      </c>
      <c r="K2604" t="s">
        <v>287</v>
      </c>
    </row>
    <row r="2605" spans="3:11" x14ac:dyDescent="0.3">
      <c r="C2605" s="377">
        <v>45209</v>
      </c>
      <c r="G2605" t="s">
        <v>1695</v>
      </c>
      <c r="H2605" t="s">
        <v>744</v>
      </c>
      <c r="J2605">
        <v>75000</v>
      </c>
      <c r="K2605" t="s">
        <v>287</v>
      </c>
    </row>
    <row r="2606" spans="3:11" x14ac:dyDescent="0.3">
      <c r="C2606" s="377">
        <v>45209</v>
      </c>
      <c r="G2606" t="s">
        <v>1695</v>
      </c>
      <c r="H2606" t="s">
        <v>744</v>
      </c>
      <c r="J2606">
        <v>250</v>
      </c>
      <c r="K2606" t="s">
        <v>287</v>
      </c>
    </row>
    <row r="2607" spans="3:11" x14ac:dyDescent="0.3">
      <c r="C2607" s="377">
        <v>45209</v>
      </c>
      <c r="G2607" t="s">
        <v>1695</v>
      </c>
      <c r="H2607" t="s">
        <v>2774</v>
      </c>
      <c r="J2607" t="s">
        <v>2445</v>
      </c>
      <c r="K2607" t="s">
        <v>172</v>
      </c>
    </row>
    <row r="2608" spans="3:11" x14ac:dyDescent="0.3">
      <c r="C2608" s="377">
        <v>45209</v>
      </c>
      <c r="G2608" t="s">
        <v>1695</v>
      </c>
      <c r="H2608" t="s">
        <v>2775</v>
      </c>
      <c r="J2608">
        <v>10000</v>
      </c>
      <c r="K2608" t="s">
        <v>172</v>
      </c>
    </row>
    <row r="2609" spans="3:11" x14ac:dyDescent="0.3">
      <c r="C2609" s="377">
        <v>45209</v>
      </c>
      <c r="G2609" t="s">
        <v>1695</v>
      </c>
      <c r="H2609" t="s">
        <v>619</v>
      </c>
      <c r="J2609">
        <v>500000</v>
      </c>
      <c r="K2609" t="s">
        <v>401</v>
      </c>
    </row>
    <row r="2610" spans="3:11" x14ac:dyDescent="0.3">
      <c r="C2610" s="377">
        <v>45209</v>
      </c>
      <c r="G2610" t="s">
        <v>1695</v>
      </c>
      <c r="H2610" t="s">
        <v>619</v>
      </c>
      <c r="J2610">
        <v>40000</v>
      </c>
      <c r="K2610" t="s">
        <v>401</v>
      </c>
    </row>
    <row r="2611" spans="3:11" x14ac:dyDescent="0.3">
      <c r="C2611" s="377">
        <v>45209</v>
      </c>
      <c r="G2611" t="s">
        <v>1695</v>
      </c>
      <c r="H2611" t="s">
        <v>619</v>
      </c>
      <c r="J2611">
        <v>100000</v>
      </c>
      <c r="K2611" t="s">
        <v>401</v>
      </c>
    </row>
    <row r="2612" spans="3:11" x14ac:dyDescent="0.3">
      <c r="C2612" s="377">
        <v>45209</v>
      </c>
      <c r="G2612" t="s">
        <v>1695</v>
      </c>
      <c r="H2612" t="s">
        <v>619</v>
      </c>
      <c r="J2612">
        <v>1000000</v>
      </c>
      <c r="K2612" t="s">
        <v>401</v>
      </c>
    </row>
    <row r="2613" spans="3:11" x14ac:dyDescent="0.3">
      <c r="C2613" s="377">
        <v>45209</v>
      </c>
      <c r="G2613" t="s">
        <v>1695</v>
      </c>
      <c r="H2613" t="s">
        <v>619</v>
      </c>
      <c r="J2613">
        <v>20000</v>
      </c>
      <c r="K2613" t="s">
        <v>401</v>
      </c>
    </row>
    <row r="2614" spans="3:11" x14ac:dyDescent="0.3">
      <c r="C2614" s="377">
        <v>45209</v>
      </c>
      <c r="G2614" t="s">
        <v>1695</v>
      </c>
      <c r="H2614" t="s">
        <v>619</v>
      </c>
      <c r="J2614"/>
      <c r="K2614" t="s">
        <v>401</v>
      </c>
    </row>
    <row r="2615" spans="3:11" x14ac:dyDescent="0.3">
      <c r="C2615" s="377">
        <v>45209</v>
      </c>
      <c r="G2615" t="s">
        <v>1695</v>
      </c>
      <c r="H2615" t="s">
        <v>619</v>
      </c>
      <c r="J2615">
        <v>25000</v>
      </c>
      <c r="K2615" t="s">
        <v>401</v>
      </c>
    </row>
    <row r="2616" spans="3:11" x14ac:dyDescent="0.3">
      <c r="C2616" s="377">
        <v>45209</v>
      </c>
      <c r="G2616" t="s">
        <v>1695</v>
      </c>
      <c r="H2616" t="s">
        <v>619</v>
      </c>
      <c r="J2616">
        <v>50000</v>
      </c>
      <c r="K2616" t="s">
        <v>401</v>
      </c>
    </row>
    <row r="2617" spans="3:11" x14ac:dyDescent="0.3">
      <c r="C2617" s="377">
        <v>45209</v>
      </c>
      <c r="G2617" t="s">
        <v>1695</v>
      </c>
      <c r="H2617" t="s">
        <v>619</v>
      </c>
      <c r="J2617">
        <v>150000</v>
      </c>
      <c r="K2617" t="s">
        <v>401</v>
      </c>
    </row>
    <row r="2618" spans="3:11" x14ac:dyDescent="0.3">
      <c r="C2618" s="377">
        <v>45209</v>
      </c>
      <c r="G2618" t="s">
        <v>1695</v>
      </c>
      <c r="H2618" t="s">
        <v>619</v>
      </c>
      <c r="J2618">
        <v>250000</v>
      </c>
      <c r="K2618" t="s">
        <v>401</v>
      </c>
    </row>
    <row r="2619" spans="3:11" x14ac:dyDescent="0.3">
      <c r="C2619" s="377">
        <v>45209</v>
      </c>
      <c r="G2619" t="s">
        <v>1695</v>
      </c>
      <c r="H2619" t="s">
        <v>619</v>
      </c>
      <c r="J2619" t="s">
        <v>2445</v>
      </c>
      <c r="K2619" t="s">
        <v>401</v>
      </c>
    </row>
    <row r="2620" spans="3:11" x14ac:dyDescent="0.3">
      <c r="C2620" s="377">
        <v>45209</v>
      </c>
      <c r="G2620" t="s">
        <v>1695</v>
      </c>
      <c r="H2620" t="s">
        <v>2705</v>
      </c>
      <c r="J2620">
        <v>25000</v>
      </c>
      <c r="K2620" t="s">
        <v>287</v>
      </c>
    </row>
    <row r="2621" spans="3:11" x14ac:dyDescent="0.3">
      <c r="C2621" s="377">
        <v>45209</v>
      </c>
      <c r="G2621" t="s">
        <v>1695</v>
      </c>
      <c r="H2621" t="s">
        <v>2705</v>
      </c>
      <c r="J2621">
        <v>10000</v>
      </c>
      <c r="K2621" t="s">
        <v>287</v>
      </c>
    </row>
    <row r="2622" spans="3:11" x14ac:dyDescent="0.3">
      <c r="C2622" s="377">
        <v>45209</v>
      </c>
      <c r="G2622" t="s">
        <v>1695</v>
      </c>
      <c r="H2622" t="s">
        <v>2705</v>
      </c>
      <c r="J2622" t="s">
        <v>3050</v>
      </c>
      <c r="K2622" t="s">
        <v>287</v>
      </c>
    </row>
    <row r="2623" spans="3:11" x14ac:dyDescent="0.3">
      <c r="C2623" s="377">
        <v>45209</v>
      </c>
      <c r="G2623" t="s">
        <v>1695</v>
      </c>
      <c r="H2623" t="s">
        <v>2776</v>
      </c>
      <c r="J2623">
        <v>50000</v>
      </c>
      <c r="K2623" t="s">
        <v>172</v>
      </c>
    </row>
    <row r="2624" spans="3:11" x14ac:dyDescent="0.3">
      <c r="C2624" s="377">
        <v>45209</v>
      </c>
      <c r="G2624" t="s">
        <v>1695</v>
      </c>
      <c r="H2624" t="s">
        <v>2777</v>
      </c>
      <c r="J2624">
        <v>100000</v>
      </c>
      <c r="K2624" t="s">
        <v>3051</v>
      </c>
    </row>
    <row r="2625" spans="3:11" x14ac:dyDescent="0.3">
      <c r="C2625" s="377">
        <v>45209</v>
      </c>
      <c r="G2625" t="s">
        <v>1695</v>
      </c>
      <c r="H2625" t="s">
        <v>2777</v>
      </c>
      <c r="J2625">
        <v>25000</v>
      </c>
      <c r="K2625" t="s">
        <v>3051</v>
      </c>
    </row>
    <row r="2626" spans="3:11" x14ac:dyDescent="0.3">
      <c r="C2626" s="377">
        <v>45209</v>
      </c>
      <c r="G2626" t="s">
        <v>1695</v>
      </c>
      <c r="H2626" t="s">
        <v>2779</v>
      </c>
      <c r="J2626">
        <v>5000</v>
      </c>
      <c r="K2626" t="s">
        <v>172</v>
      </c>
    </row>
    <row r="2627" spans="3:11" x14ac:dyDescent="0.3">
      <c r="C2627" s="377">
        <v>45209</v>
      </c>
      <c r="G2627" t="s">
        <v>1695</v>
      </c>
      <c r="H2627" t="s">
        <v>2616</v>
      </c>
      <c r="J2627">
        <v>30000</v>
      </c>
      <c r="K2627" t="s">
        <v>287</v>
      </c>
    </row>
    <row r="2628" spans="3:11" x14ac:dyDescent="0.3">
      <c r="C2628" s="377">
        <v>45209</v>
      </c>
      <c r="G2628" t="s">
        <v>1695</v>
      </c>
      <c r="H2628" t="s">
        <v>2616</v>
      </c>
      <c r="J2628">
        <v>50000</v>
      </c>
      <c r="K2628" t="s">
        <v>287</v>
      </c>
    </row>
    <row r="2629" spans="3:11" x14ac:dyDescent="0.3">
      <c r="C2629" s="377">
        <v>45209</v>
      </c>
      <c r="G2629" t="s">
        <v>1695</v>
      </c>
      <c r="H2629" t="s">
        <v>2616</v>
      </c>
      <c r="J2629">
        <v>5000</v>
      </c>
      <c r="K2629" t="s">
        <v>287</v>
      </c>
    </row>
    <row r="2630" spans="3:11" x14ac:dyDescent="0.3">
      <c r="C2630" s="377">
        <v>45209</v>
      </c>
      <c r="G2630" t="s">
        <v>1695</v>
      </c>
      <c r="H2630" t="s">
        <v>2616</v>
      </c>
      <c r="J2630">
        <v>25000</v>
      </c>
      <c r="K2630" t="s">
        <v>287</v>
      </c>
    </row>
    <row r="2631" spans="3:11" x14ac:dyDescent="0.3">
      <c r="C2631" s="377">
        <v>45209</v>
      </c>
      <c r="G2631" t="s">
        <v>1695</v>
      </c>
      <c r="H2631" t="s">
        <v>2785</v>
      </c>
      <c r="J2631">
        <v>100000</v>
      </c>
      <c r="K2631" t="s">
        <v>172</v>
      </c>
    </row>
    <row r="2632" spans="3:11" x14ac:dyDescent="0.3">
      <c r="C2632" s="377">
        <v>45209</v>
      </c>
      <c r="G2632" t="s">
        <v>1695</v>
      </c>
      <c r="H2632" t="s">
        <v>1519</v>
      </c>
      <c r="J2632"/>
      <c r="K2632" t="s">
        <v>287</v>
      </c>
    </row>
    <row r="2633" spans="3:11" x14ac:dyDescent="0.3">
      <c r="C2633" s="377">
        <v>45209</v>
      </c>
      <c r="G2633" t="s">
        <v>1695</v>
      </c>
      <c r="H2633" t="s">
        <v>1519</v>
      </c>
      <c r="J2633">
        <v>25000</v>
      </c>
      <c r="K2633" t="s">
        <v>287</v>
      </c>
    </row>
    <row r="2634" spans="3:11" x14ac:dyDescent="0.3">
      <c r="C2634" s="377">
        <v>45209</v>
      </c>
      <c r="G2634" t="s">
        <v>1695</v>
      </c>
      <c r="H2634" t="s">
        <v>1519</v>
      </c>
      <c r="J2634">
        <v>50000</v>
      </c>
      <c r="K2634" t="s">
        <v>287</v>
      </c>
    </row>
    <row r="2635" spans="3:11" x14ac:dyDescent="0.3">
      <c r="C2635" s="377">
        <v>45209</v>
      </c>
      <c r="G2635" t="s">
        <v>1695</v>
      </c>
      <c r="H2635" t="s">
        <v>1519</v>
      </c>
      <c r="J2635">
        <v>10000</v>
      </c>
      <c r="K2635" t="s">
        <v>287</v>
      </c>
    </row>
    <row r="2636" spans="3:11" x14ac:dyDescent="0.3">
      <c r="C2636" s="377">
        <v>45209</v>
      </c>
      <c r="G2636" t="s">
        <v>1695</v>
      </c>
      <c r="H2636" t="s">
        <v>1519</v>
      </c>
      <c r="J2636" t="s">
        <v>2445</v>
      </c>
      <c r="K2636" t="s">
        <v>287</v>
      </c>
    </row>
    <row r="2637" spans="3:11" x14ac:dyDescent="0.3">
      <c r="C2637" s="377">
        <v>45209</v>
      </c>
      <c r="G2637" t="s">
        <v>1695</v>
      </c>
      <c r="H2637" t="s">
        <v>2762</v>
      </c>
      <c r="J2637">
        <v>10000</v>
      </c>
      <c r="K2637" t="s">
        <v>172</v>
      </c>
    </row>
    <row r="2638" spans="3:11" x14ac:dyDescent="0.3">
      <c r="C2638" s="377">
        <v>45209</v>
      </c>
      <c r="G2638" t="s">
        <v>1695</v>
      </c>
      <c r="H2638" t="s">
        <v>2762</v>
      </c>
      <c r="J2638" t="s">
        <v>2445</v>
      </c>
      <c r="K2638" t="s">
        <v>172</v>
      </c>
    </row>
    <row r="2639" spans="3:11" x14ac:dyDescent="0.3">
      <c r="C2639" s="377">
        <v>45209</v>
      </c>
      <c r="G2639" t="s">
        <v>1712</v>
      </c>
      <c r="H2639" t="s">
        <v>812</v>
      </c>
      <c r="J2639">
        <v>100000</v>
      </c>
      <c r="K2639" t="s">
        <v>287</v>
      </c>
    </row>
    <row r="2640" spans="3:11" x14ac:dyDescent="0.3">
      <c r="C2640" s="377">
        <v>45209</v>
      </c>
      <c r="G2640" t="s">
        <v>1712</v>
      </c>
      <c r="H2640" t="s">
        <v>812</v>
      </c>
      <c r="J2640">
        <v>20000</v>
      </c>
      <c r="K2640" t="s">
        <v>287</v>
      </c>
    </row>
    <row r="2641" spans="3:11" x14ac:dyDescent="0.3">
      <c r="C2641" s="377">
        <v>45209</v>
      </c>
      <c r="G2641" t="s">
        <v>1712</v>
      </c>
      <c r="H2641" t="s">
        <v>812</v>
      </c>
      <c r="J2641">
        <v>2500</v>
      </c>
      <c r="K2641" t="s">
        <v>287</v>
      </c>
    </row>
    <row r="2642" spans="3:11" x14ac:dyDescent="0.3">
      <c r="C2642" s="377">
        <v>45209</v>
      </c>
      <c r="G2642" t="s">
        <v>1712</v>
      </c>
      <c r="H2642" t="s">
        <v>812</v>
      </c>
      <c r="J2642"/>
      <c r="K2642" t="s">
        <v>287</v>
      </c>
    </row>
    <row r="2643" spans="3:11" x14ac:dyDescent="0.3">
      <c r="C2643" s="377">
        <v>45209</v>
      </c>
      <c r="G2643" t="s">
        <v>1712</v>
      </c>
      <c r="H2643" t="s">
        <v>812</v>
      </c>
      <c r="J2643">
        <v>1000</v>
      </c>
      <c r="K2643" t="s">
        <v>287</v>
      </c>
    </row>
    <row r="2644" spans="3:11" x14ac:dyDescent="0.3">
      <c r="C2644" s="377">
        <v>45209</v>
      </c>
      <c r="G2644" t="s">
        <v>1712</v>
      </c>
      <c r="H2644" t="s">
        <v>812</v>
      </c>
      <c r="J2644">
        <v>5000</v>
      </c>
      <c r="K2644" t="s">
        <v>287</v>
      </c>
    </row>
    <row r="2645" spans="3:11" x14ac:dyDescent="0.3">
      <c r="C2645" s="377">
        <v>45209</v>
      </c>
      <c r="G2645" t="s">
        <v>1712</v>
      </c>
      <c r="H2645" t="s">
        <v>812</v>
      </c>
      <c r="J2645">
        <v>25000</v>
      </c>
      <c r="K2645" t="s">
        <v>287</v>
      </c>
    </row>
    <row r="2646" spans="3:11" x14ac:dyDescent="0.3">
      <c r="C2646" s="377">
        <v>45209</v>
      </c>
      <c r="G2646" t="s">
        <v>1712</v>
      </c>
      <c r="H2646" t="s">
        <v>812</v>
      </c>
      <c r="J2646">
        <v>10000</v>
      </c>
      <c r="K2646" t="s">
        <v>287</v>
      </c>
    </row>
    <row r="2647" spans="3:11" x14ac:dyDescent="0.3">
      <c r="C2647" s="377">
        <v>45209</v>
      </c>
      <c r="G2647" t="s">
        <v>1712</v>
      </c>
      <c r="H2647" t="s">
        <v>812</v>
      </c>
      <c r="J2647">
        <v>50000</v>
      </c>
      <c r="K2647" t="s">
        <v>287</v>
      </c>
    </row>
    <row r="2648" spans="3:11" x14ac:dyDescent="0.3">
      <c r="C2648" s="377">
        <v>45209</v>
      </c>
      <c r="G2648" t="s">
        <v>1712</v>
      </c>
      <c r="H2648" t="s">
        <v>2763</v>
      </c>
      <c r="J2648">
        <v>10000</v>
      </c>
      <c r="K2648" t="s">
        <v>3051</v>
      </c>
    </row>
    <row r="2649" spans="3:11" x14ac:dyDescent="0.3">
      <c r="C2649" s="377">
        <v>45209</v>
      </c>
      <c r="G2649" t="s">
        <v>1712</v>
      </c>
      <c r="H2649" t="s">
        <v>2787</v>
      </c>
      <c r="J2649">
        <v>20000</v>
      </c>
      <c r="K2649" t="s">
        <v>220</v>
      </c>
    </row>
    <row r="2650" spans="3:11" x14ac:dyDescent="0.3">
      <c r="C2650" s="377">
        <v>45209</v>
      </c>
      <c r="G2650" t="s">
        <v>1712</v>
      </c>
      <c r="H2650" t="s">
        <v>2317</v>
      </c>
      <c r="J2650">
        <v>500000</v>
      </c>
      <c r="K2650" t="s">
        <v>287</v>
      </c>
    </row>
    <row r="2651" spans="3:11" x14ac:dyDescent="0.3">
      <c r="C2651" s="377">
        <v>45209</v>
      </c>
      <c r="G2651" t="s">
        <v>1712</v>
      </c>
      <c r="H2651" t="s">
        <v>2317</v>
      </c>
      <c r="J2651">
        <v>1000000</v>
      </c>
      <c r="K2651" t="s">
        <v>287</v>
      </c>
    </row>
    <row r="2652" spans="3:11" x14ac:dyDescent="0.3">
      <c r="C2652" s="377">
        <v>45209</v>
      </c>
      <c r="G2652" t="s">
        <v>1712</v>
      </c>
      <c r="H2652" t="s">
        <v>2317</v>
      </c>
      <c r="J2652">
        <v>100000</v>
      </c>
      <c r="K2652" t="s">
        <v>287</v>
      </c>
    </row>
    <row r="2653" spans="3:11" x14ac:dyDescent="0.3">
      <c r="C2653" s="377">
        <v>45209</v>
      </c>
      <c r="G2653" t="s">
        <v>1712</v>
      </c>
      <c r="H2653" t="s">
        <v>2317</v>
      </c>
      <c r="J2653">
        <v>2500</v>
      </c>
      <c r="K2653" t="s">
        <v>287</v>
      </c>
    </row>
    <row r="2654" spans="3:11" x14ac:dyDescent="0.3">
      <c r="C2654" s="377">
        <v>45209</v>
      </c>
      <c r="G2654" t="s">
        <v>1712</v>
      </c>
      <c r="H2654" t="s">
        <v>2317</v>
      </c>
      <c r="J2654"/>
      <c r="K2654" t="s">
        <v>287</v>
      </c>
    </row>
    <row r="2655" spans="3:11" x14ac:dyDescent="0.3">
      <c r="C2655" s="377">
        <v>45209</v>
      </c>
      <c r="G2655" t="s">
        <v>1712</v>
      </c>
      <c r="H2655" t="s">
        <v>2317</v>
      </c>
      <c r="J2655">
        <v>1000</v>
      </c>
      <c r="K2655" t="s">
        <v>287</v>
      </c>
    </row>
    <row r="2656" spans="3:11" x14ac:dyDescent="0.3">
      <c r="C2656" s="377">
        <v>45209</v>
      </c>
      <c r="G2656" t="s">
        <v>1712</v>
      </c>
      <c r="H2656" t="s">
        <v>2317</v>
      </c>
      <c r="J2656">
        <v>5000</v>
      </c>
      <c r="K2656" t="s">
        <v>287</v>
      </c>
    </row>
    <row r="2657" spans="3:11" x14ac:dyDescent="0.3">
      <c r="C2657" s="377">
        <v>45209</v>
      </c>
      <c r="G2657" t="s">
        <v>1712</v>
      </c>
      <c r="H2657" t="s">
        <v>2317</v>
      </c>
      <c r="J2657">
        <v>25000</v>
      </c>
      <c r="K2657" t="s">
        <v>287</v>
      </c>
    </row>
    <row r="2658" spans="3:11" x14ac:dyDescent="0.3">
      <c r="C2658" s="377">
        <v>45209</v>
      </c>
      <c r="G2658" t="s">
        <v>1712</v>
      </c>
      <c r="H2658" t="s">
        <v>2317</v>
      </c>
      <c r="J2658">
        <v>10000</v>
      </c>
      <c r="K2658" t="s">
        <v>287</v>
      </c>
    </row>
    <row r="2659" spans="3:11" x14ac:dyDescent="0.3">
      <c r="C2659" s="377">
        <v>45209</v>
      </c>
      <c r="G2659" t="s">
        <v>1712</v>
      </c>
      <c r="H2659" t="s">
        <v>2317</v>
      </c>
      <c r="J2659">
        <v>50000</v>
      </c>
      <c r="K2659" t="s">
        <v>287</v>
      </c>
    </row>
    <row r="2660" spans="3:11" x14ac:dyDescent="0.3">
      <c r="C2660" s="377">
        <v>45209</v>
      </c>
      <c r="G2660" t="s">
        <v>1712</v>
      </c>
      <c r="H2660" t="s">
        <v>2317</v>
      </c>
      <c r="J2660">
        <v>250000</v>
      </c>
      <c r="K2660" t="s">
        <v>287</v>
      </c>
    </row>
    <row r="2661" spans="3:11" x14ac:dyDescent="0.3">
      <c r="C2661" s="377">
        <v>45209</v>
      </c>
      <c r="G2661" t="s">
        <v>1712</v>
      </c>
      <c r="H2661" t="s">
        <v>2317</v>
      </c>
      <c r="J2661">
        <v>500</v>
      </c>
      <c r="K2661" t="s">
        <v>287</v>
      </c>
    </row>
    <row r="2662" spans="3:11" x14ac:dyDescent="0.3">
      <c r="C2662" s="377">
        <v>45209</v>
      </c>
      <c r="G2662" t="s">
        <v>1712</v>
      </c>
      <c r="H2662" t="s">
        <v>2317</v>
      </c>
      <c r="J2662">
        <v>75000</v>
      </c>
      <c r="K2662" t="s">
        <v>287</v>
      </c>
    </row>
    <row r="2663" spans="3:11" x14ac:dyDescent="0.3">
      <c r="C2663" s="377">
        <v>45209</v>
      </c>
      <c r="G2663" t="s">
        <v>1712</v>
      </c>
      <c r="H2663" t="s">
        <v>2682</v>
      </c>
      <c r="J2663">
        <v>50000</v>
      </c>
      <c r="K2663" t="s">
        <v>287</v>
      </c>
    </row>
    <row r="2664" spans="3:11" x14ac:dyDescent="0.3">
      <c r="C2664" s="377">
        <v>45209</v>
      </c>
      <c r="G2664" t="s">
        <v>1712</v>
      </c>
      <c r="H2664" t="s">
        <v>2682</v>
      </c>
      <c r="J2664">
        <v>15000</v>
      </c>
      <c r="K2664" t="s">
        <v>287</v>
      </c>
    </row>
    <row r="2665" spans="3:11" x14ac:dyDescent="0.3">
      <c r="C2665" s="377">
        <v>45209</v>
      </c>
      <c r="G2665" t="s">
        <v>1712</v>
      </c>
      <c r="H2665" t="s">
        <v>2682</v>
      </c>
      <c r="J2665">
        <v>25000</v>
      </c>
      <c r="K2665" t="s">
        <v>287</v>
      </c>
    </row>
    <row r="2666" spans="3:11" x14ac:dyDescent="0.3">
      <c r="C2666" s="377">
        <v>45209</v>
      </c>
      <c r="G2666" t="s">
        <v>1712</v>
      </c>
      <c r="H2666" t="s">
        <v>2766</v>
      </c>
      <c r="J2666">
        <v>10000</v>
      </c>
      <c r="K2666" t="s">
        <v>3051</v>
      </c>
    </row>
    <row r="2667" spans="3:11" x14ac:dyDescent="0.3">
      <c r="C2667" s="377">
        <v>45209</v>
      </c>
      <c r="G2667" t="s">
        <v>1712</v>
      </c>
      <c r="H2667" t="s">
        <v>2766</v>
      </c>
      <c r="J2667">
        <v>5000</v>
      </c>
      <c r="K2667" t="s">
        <v>3051</v>
      </c>
    </row>
    <row r="2668" spans="3:11" x14ac:dyDescent="0.3">
      <c r="C2668" s="377">
        <v>45209</v>
      </c>
      <c r="G2668" t="s">
        <v>1712</v>
      </c>
      <c r="H2668" t="s">
        <v>2728</v>
      </c>
      <c r="J2668">
        <v>50000</v>
      </c>
      <c r="K2668" t="s">
        <v>3051</v>
      </c>
    </row>
    <row r="2669" spans="3:11" x14ac:dyDescent="0.3">
      <c r="C2669" s="377">
        <v>45209</v>
      </c>
      <c r="G2669" t="s">
        <v>1712</v>
      </c>
      <c r="H2669" t="s">
        <v>2788</v>
      </c>
      <c r="J2669">
        <v>25000</v>
      </c>
      <c r="K2669" t="s">
        <v>220</v>
      </c>
    </row>
    <row r="2670" spans="3:11" x14ac:dyDescent="0.3">
      <c r="C2670" s="377">
        <v>45209</v>
      </c>
      <c r="G2670" t="s">
        <v>1712</v>
      </c>
      <c r="H2670" t="s">
        <v>2768</v>
      </c>
      <c r="J2670">
        <v>25000</v>
      </c>
      <c r="K2670" t="s">
        <v>3051</v>
      </c>
    </row>
    <row r="2671" spans="3:11" x14ac:dyDescent="0.3">
      <c r="C2671" s="377">
        <v>45209</v>
      </c>
      <c r="G2671" t="s">
        <v>1712</v>
      </c>
      <c r="H2671" t="s">
        <v>2789</v>
      </c>
      <c r="J2671">
        <v>50000</v>
      </c>
      <c r="K2671" t="s">
        <v>220</v>
      </c>
    </row>
    <row r="2672" spans="3:11" x14ac:dyDescent="0.3">
      <c r="C2672" s="377">
        <v>45209</v>
      </c>
      <c r="G2672" t="s">
        <v>1712</v>
      </c>
      <c r="H2672" t="s">
        <v>2736</v>
      </c>
      <c r="J2672">
        <v>50000</v>
      </c>
      <c r="K2672" t="s">
        <v>3051</v>
      </c>
    </row>
    <row r="2673" spans="3:11" x14ac:dyDescent="0.3">
      <c r="C2673" s="377">
        <v>45209</v>
      </c>
      <c r="G2673" t="s">
        <v>1712</v>
      </c>
      <c r="H2673" t="s">
        <v>2736</v>
      </c>
      <c r="J2673" t="s">
        <v>2445</v>
      </c>
      <c r="K2673" t="s">
        <v>3051</v>
      </c>
    </row>
    <row r="2674" spans="3:11" x14ac:dyDescent="0.3">
      <c r="C2674" s="377">
        <v>45209</v>
      </c>
      <c r="G2674" t="s">
        <v>1712</v>
      </c>
      <c r="H2674" t="s">
        <v>733</v>
      </c>
      <c r="J2674">
        <v>400000</v>
      </c>
      <c r="K2674" t="s">
        <v>401</v>
      </c>
    </row>
    <row r="2675" spans="3:11" x14ac:dyDescent="0.3">
      <c r="C2675" s="377">
        <v>45209</v>
      </c>
      <c r="G2675" t="s">
        <v>1712</v>
      </c>
      <c r="H2675" t="s">
        <v>733</v>
      </c>
      <c r="J2675">
        <v>0</v>
      </c>
      <c r="K2675" t="s">
        <v>401</v>
      </c>
    </row>
    <row r="2676" spans="3:11" x14ac:dyDescent="0.3">
      <c r="C2676" s="377">
        <v>45209</v>
      </c>
      <c r="G2676" t="s">
        <v>1712</v>
      </c>
      <c r="H2676" t="s">
        <v>733</v>
      </c>
      <c r="J2676">
        <v>5000</v>
      </c>
      <c r="K2676" t="s">
        <v>401</v>
      </c>
    </row>
    <row r="2677" spans="3:11" x14ac:dyDescent="0.3">
      <c r="C2677" s="377">
        <v>45209</v>
      </c>
      <c r="G2677" t="s">
        <v>1712</v>
      </c>
      <c r="H2677" t="s">
        <v>733</v>
      </c>
      <c r="J2677">
        <v>10000</v>
      </c>
      <c r="K2677" t="s">
        <v>401</v>
      </c>
    </row>
    <row r="2678" spans="3:11" x14ac:dyDescent="0.3">
      <c r="C2678" s="377">
        <v>45209</v>
      </c>
      <c r="G2678" t="s">
        <v>1712</v>
      </c>
      <c r="H2678" t="s">
        <v>733</v>
      </c>
      <c r="J2678">
        <v>250000</v>
      </c>
      <c r="K2678" t="s">
        <v>401</v>
      </c>
    </row>
    <row r="2679" spans="3:11" x14ac:dyDescent="0.3">
      <c r="C2679" s="377">
        <v>45209</v>
      </c>
      <c r="G2679" t="s">
        <v>1712</v>
      </c>
      <c r="H2679" t="s">
        <v>733</v>
      </c>
      <c r="J2679">
        <v>100000</v>
      </c>
      <c r="K2679" t="s">
        <v>401</v>
      </c>
    </row>
    <row r="2680" spans="3:11" x14ac:dyDescent="0.3">
      <c r="C2680" s="377">
        <v>45209</v>
      </c>
      <c r="G2680" t="s">
        <v>1712</v>
      </c>
      <c r="H2680" t="s">
        <v>733</v>
      </c>
      <c r="J2680">
        <v>500000</v>
      </c>
      <c r="K2680" t="s">
        <v>401</v>
      </c>
    </row>
    <row r="2681" spans="3:11" x14ac:dyDescent="0.3">
      <c r="C2681" s="377">
        <v>45209</v>
      </c>
      <c r="G2681" t="s">
        <v>1712</v>
      </c>
      <c r="H2681" t="s">
        <v>733</v>
      </c>
      <c r="J2681">
        <v>25000</v>
      </c>
      <c r="K2681" t="s">
        <v>401</v>
      </c>
    </row>
    <row r="2682" spans="3:11" x14ac:dyDescent="0.3">
      <c r="C2682" s="377">
        <v>45209</v>
      </c>
      <c r="G2682" t="s">
        <v>1712</v>
      </c>
      <c r="H2682" t="s">
        <v>733</v>
      </c>
      <c r="J2682">
        <v>350000</v>
      </c>
      <c r="K2682" t="s">
        <v>401</v>
      </c>
    </row>
    <row r="2683" spans="3:11" x14ac:dyDescent="0.3">
      <c r="C2683" s="377">
        <v>45209</v>
      </c>
      <c r="G2683" t="s">
        <v>1712</v>
      </c>
      <c r="H2683" t="s">
        <v>733</v>
      </c>
      <c r="J2683">
        <v>50</v>
      </c>
      <c r="K2683" t="s">
        <v>401</v>
      </c>
    </row>
    <row r="2684" spans="3:11" x14ac:dyDescent="0.3">
      <c r="C2684" s="377">
        <v>45209</v>
      </c>
      <c r="G2684" t="s">
        <v>1712</v>
      </c>
      <c r="H2684" t="s">
        <v>733</v>
      </c>
      <c r="J2684">
        <v>200000</v>
      </c>
      <c r="K2684" t="s">
        <v>401</v>
      </c>
    </row>
    <row r="2685" spans="3:11" x14ac:dyDescent="0.3">
      <c r="C2685" s="377">
        <v>45209</v>
      </c>
      <c r="G2685" t="s">
        <v>1712</v>
      </c>
      <c r="H2685" t="s">
        <v>733</v>
      </c>
      <c r="J2685">
        <v>2500</v>
      </c>
      <c r="K2685" t="s">
        <v>401</v>
      </c>
    </row>
    <row r="2686" spans="3:11" x14ac:dyDescent="0.3">
      <c r="C2686" s="377">
        <v>45209</v>
      </c>
      <c r="G2686" t="s">
        <v>1712</v>
      </c>
      <c r="H2686" t="s">
        <v>733</v>
      </c>
      <c r="J2686">
        <v>7500</v>
      </c>
      <c r="K2686" t="s">
        <v>401</v>
      </c>
    </row>
    <row r="2687" spans="3:11" x14ac:dyDescent="0.3">
      <c r="C2687" s="377">
        <v>45209</v>
      </c>
      <c r="G2687" t="s">
        <v>1712</v>
      </c>
      <c r="H2687" t="s">
        <v>733</v>
      </c>
      <c r="J2687">
        <v>50000</v>
      </c>
      <c r="K2687" t="s">
        <v>401</v>
      </c>
    </row>
    <row r="2688" spans="3:11" x14ac:dyDescent="0.3">
      <c r="C2688" s="377">
        <v>45209</v>
      </c>
      <c r="G2688" t="s">
        <v>1712</v>
      </c>
      <c r="H2688" t="s">
        <v>733</v>
      </c>
      <c r="J2688">
        <v>450000</v>
      </c>
      <c r="K2688" t="s">
        <v>401</v>
      </c>
    </row>
    <row r="2689" spans="3:11" x14ac:dyDescent="0.3">
      <c r="C2689" s="377">
        <v>45209</v>
      </c>
      <c r="G2689" t="s">
        <v>1712</v>
      </c>
      <c r="H2689" t="s">
        <v>733</v>
      </c>
      <c r="J2689">
        <v>300000</v>
      </c>
      <c r="K2689" t="s">
        <v>401</v>
      </c>
    </row>
    <row r="2690" spans="3:11" x14ac:dyDescent="0.3">
      <c r="C2690" s="377">
        <v>45209</v>
      </c>
      <c r="G2690" t="s">
        <v>1712</v>
      </c>
      <c r="H2690" t="s">
        <v>733</v>
      </c>
      <c r="J2690">
        <v>100</v>
      </c>
      <c r="K2690" t="s">
        <v>401</v>
      </c>
    </row>
    <row r="2691" spans="3:11" x14ac:dyDescent="0.3">
      <c r="C2691" s="377">
        <v>45209</v>
      </c>
      <c r="G2691" t="s">
        <v>1712</v>
      </c>
      <c r="H2691" t="s">
        <v>733</v>
      </c>
      <c r="J2691"/>
      <c r="K2691" t="s">
        <v>401</v>
      </c>
    </row>
    <row r="2692" spans="3:11" x14ac:dyDescent="0.3">
      <c r="C2692" s="377">
        <v>45209</v>
      </c>
      <c r="G2692" t="s">
        <v>1712</v>
      </c>
      <c r="H2692" t="s">
        <v>733</v>
      </c>
      <c r="J2692">
        <v>1000</v>
      </c>
      <c r="K2692" t="s">
        <v>401</v>
      </c>
    </row>
    <row r="2693" spans="3:11" x14ac:dyDescent="0.3">
      <c r="C2693" s="377">
        <v>45209</v>
      </c>
      <c r="G2693" t="s">
        <v>1712</v>
      </c>
      <c r="H2693" t="s">
        <v>733</v>
      </c>
      <c r="J2693">
        <v>150000</v>
      </c>
      <c r="K2693" t="s">
        <v>401</v>
      </c>
    </row>
    <row r="2694" spans="3:11" x14ac:dyDescent="0.3">
      <c r="C2694" s="377">
        <v>45209</v>
      </c>
      <c r="G2694" t="s">
        <v>1712</v>
      </c>
      <c r="H2694" t="s">
        <v>733</v>
      </c>
      <c r="J2694">
        <v>500</v>
      </c>
      <c r="K2694" t="s">
        <v>401</v>
      </c>
    </row>
    <row r="2695" spans="3:11" x14ac:dyDescent="0.3">
      <c r="C2695" s="377">
        <v>45209</v>
      </c>
      <c r="G2695" t="s">
        <v>1712</v>
      </c>
      <c r="H2695" t="s">
        <v>733</v>
      </c>
      <c r="J2695">
        <v>75000</v>
      </c>
      <c r="K2695" t="s">
        <v>401</v>
      </c>
    </row>
    <row r="2696" spans="3:11" x14ac:dyDescent="0.3">
      <c r="C2696" s="377">
        <v>45209</v>
      </c>
      <c r="G2696" t="s">
        <v>1712</v>
      </c>
      <c r="H2696" t="s">
        <v>733</v>
      </c>
      <c r="J2696">
        <v>250</v>
      </c>
      <c r="K2696" t="s">
        <v>401</v>
      </c>
    </row>
    <row r="2697" spans="3:11" x14ac:dyDescent="0.3">
      <c r="C2697" s="377">
        <v>45209</v>
      </c>
      <c r="G2697" t="s">
        <v>1712</v>
      </c>
      <c r="H2697" t="s">
        <v>2738</v>
      </c>
      <c r="J2697">
        <v>5000</v>
      </c>
      <c r="K2697" t="s">
        <v>3051</v>
      </c>
    </row>
    <row r="2698" spans="3:11" x14ac:dyDescent="0.3">
      <c r="C2698" s="377">
        <v>45209</v>
      </c>
      <c r="G2698" t="s">
        <v>1712</v>
      </c>
      <c r="H2698" t="s">
        <v>2738</v>
      </c>
      <c r="J2698" t="s">
        <v>2445</v>
      </c>
      <c r="K2698" t="s">
        <v>3051</v>
      </c>
    </row>
    <row r="2699" spans="3:11" x14ac:dyDescent="0.3">
      <c r="C2699" s="377">
        <v>45209</v>
      </c>
      <c r="G2699" t="s">
        <v>1712</v>
      </c>
      <c r="H2699" t="s">
        <v>2790</v>
      </c>
      <c r="J2699" t="s">
        <v>2445</v>
      </c>
      <c r="K2699" t="s">
        <v>220</v>
      </c>
    </row>
    <row r="2700" spans="3:11" x14ac:dyDescent="0.3">
      <c r="C2700" s="377">
        <v>45209</v>
      </c>
      <c r="G2700" t="s">
        <v>1712</v>
      </c>
      <c r="H2700" t="s">
        <v>1491</v>
      </c>
      <c r="J2700">
        <v>0</v>
      </c>
      <c r="K2700" t="s">
        <v>401</v>
      </c>
    </row>
    <row r="2701" spans="3:11" x14ac:dyDescent="0.3">
      <c r="C2701" s="377">
        <v>45209</v>
      </c>
      <c r="G2701" t="s">
        <v>1712</v>
      </c>
      <c r="H2701" t="s">
        <v>1491</v>
      </c>
      <c r="J2701"/>
      <c r="K2701" t="s">
        <v>401</v>
      </c>
    </row>
    <row r="2702" spans="3:11" x14ac:dyDescent="0.3">
      <c r="C2702" s="377">
        <v>45209</v>
      </c>
      <c r="G2702" t="s">
        <v>1712</v>
      </c>
      <c r="H2702" t="s">
        <v>1491</v>
      </c>
      <c r="J2702">
        <v>5000</v>
      </c>
      <c r="K2702" t="s">
        <v>401</v>
      </c>
    </row>
    <row r="2703" spans="3:11" x14ac:dyDescent="0.3">
      <c r="C2703" s="377">
        <v>45209</v>
      </c>
      <c r="G2703" t="s">
        <v>1712</v>
      </c>
      <c r="H2703" t="s">
        <v>1491</v>
      </c>
      <c r="J2703">
        <v>25000</v>
      </c>
      <c r="K2703" t="s">
        <v>401</v>
      </c>
    </row>
    <row r="2704" spans="3:11" x14ac:dyDescent="0.3">
      <c r="C2704" s="377">
        <v>45209</v>
      </c>
      <c r="G2704" t="s">
        <v>1712</v>
      </c>
      <c r="H2704" t="s">
        <v>1491</v>
      </c>
      <c r="J2704">
        <v>10000</v>
      </c>
      <c r="K2704" t="s">
        <v>401</v>
      </c>
    </row>
    <row r="2705" spans="3:11" x14ac:dyDescent="0.3">
      <c r="C2705" s="377">
        <v>45209</v>
      </c>
      <c r="G2705" t="s">
        <v>1712</v>
      </c>
      <c r="H2705" t="s">
        <v>2771</v>
      </c>
      <c r="J2705">
        <v>20000</v>
      </c>
      <c r="K2705" t="s">
        <v>3051</v>
      </c>
    </row>
    <row r="2706" spans="3:11" x14ac:dyDescent="0.3">
      <c r="C2706" s="377">
        <v>45209</v>
      </c>
      <c r="G2706" t="s">
        <v>1712</v>
      </c>
      <c r="H2706" t="s">
        <v>2771</v>
      </c>
      <c r="J2706">
        <v>10000</v>
      </c>
      <c r="K2706" t="s">
        <v>3051</v>
      </c>
    </row>
    <row r="2707" spans="3:11" x14ac:dyDescent="0.3">
      <c r="C2707" s="377">
        <v>45209</v>
      </c>
      <c r="G2707" t="s">
        <v>1712</v>
      </c>
      <c r="H2707" t="s">
        <v>744</v>
      </c>
      <c r="J2707">
        <v>100000</v>
      </c>
      <c r="K2707" t="s">
        <v>287</v>
      </c>
    </row>
    <row r="2708" spans="3:11" x14ac:dyDescent="0.3">
      <c r="C2708" s="377">
        <v>45209</v>
      </c>
      <c r="G2708" t="s">
        <v>1712</v>
      </c>
      <c r="H2708" t="s">
        <v>744</v>
      </c>
      <c r="J2708">
        <v>1000000</v>
      </c>
      <c r="K2708" t="s">
        <v>287</v>
      </c>
    </row>
    <row r="2709" spans="3:11" x14ac:dyDescent="0.3">
      <c r="C2709" s="377">
        <v>45209</v>
      </c>
      <c r="G2709" t="s">
        <v>1712</v>
      </c>
      <c r="H2709" t="s">
        <v>744</v>
      </c>
      <c r="J2709">
        <v>2000000</v>
      </c>
      <c r="K2709" t="s">
        <v>287</v>
      </c>
    </row>
    <row r="2710" spans="3:11" x14ac:dyDescent="0.3">
      <c r="C2710" s="377">
        <v>45209</v>
      </c>
      <c r="G2710" t="s">
        <v>1712</v>
      </c>
      <c r="H2710" t="s">
        <v>744</v>
      </c>
      <c r="J2710">
        <v>500000</v>
      </c>
      <c r="K2710" t="s">
        <v>287</v>
      </c>
    </row>
    <row r="2711" spans="3:11" x14ac:dyDescent="0.3">
      <c r="C2711" s="377">
        <v>45209</v>
      </c>
      <c r="G2711" t="s">
        <v>1712</v>
      </c>
      <c r="H2711" t="s">
        <v>744</v>
      </c>
      <c r="J2711">
        <v>2500</v>
      </c>
      <c r="K2711" t="s">
        <v>287</v>
      </c>
    </row>
    <row r="2712" spans="3:11" x14ac:dyDescent="0.3">
      <c r="C2712" s="377">
        <v>45209</v>
      </c>
      <c r="G2712" t="s">
        <v>1712</v>
      </c>
      <c r="H2712" t="s">
        <v>744</v>
      </c>
      <c r="J2712"/>
      <c r="K2712" t="s">
        <v>287</v>
      </c>
    </row>
    <row r="2713" spans="3:11" x14ac:dyDescent="0.3">
      <c r="C2713" s="377">
        <v>45209</v>
      </c>
      <c r="G2713" t="s">
        <v>1712</v>
      </c>
      <c r="H2713" t="s">
        <v>744</v>
      </c>
      <c r="J2713">
        <v>1000</v>
      </c>
      <c r="K2713" t="s">
        <v>287</v>
      </c>
    </row>
    <row r="2714" spans="3:11" x14ac:dyDescent="0.3">
      <c r="C2714" s="377">
        <v>45209</v>
      </c>
      <c r="G2714" t="s">
        <v>1712</v>
      </c>
      <c r="H2714" t="s">
        <v>744</v>
      </c>
      <c r="J2714">
        <v>5000</v>
      </c>
      <c r="K2714" t="s">
        <v>287</v>
      </c>
    </row>
    <row r="2715" spans="3:11" x14ac:dyDescent="0.3">
      <c r="C2715" s="377">
        <v>45209</v>
      </c>
      <c r="G2715" t="s">
        <v>1712</v>
      </c>
      <c r="H2715" t="s">
        <v>744</v>
      </c>
      <c r="J2715">
        <v>25000</v>
      </c>
      <c r="K2715" t="s">
        <v>287</v>
      </c>
    </row>
    <row r="2716" spans="3:11" x14ac:dyDescent="0.3">
      <c r="C2716" s="377">
        <v>45209</v>
      </c>
      <c r="G2716" t="s">
        <v>1712</v>
      </c>
      <c r="H2716" t="s">
        <v>744</v>
      </c>
      <c r="J2716">
        <v>10000</v>
      </c>
      <c r="K2716" t="s">
        <v>287</v>
      </c>
    </row>
    <row r="2717" spans="3:11" x14ac:dyDescent="0.3">
      <c r="C2717" s="377">
        <v>45209</v>
      </c>
      <c r="G2717" t="s">
        <v>1712</v>
      </c>
      <c r="H2717" t="s">
        <v>744</v>
      </c>
      <c r="J2717">
        <v>50000</v>
      </c>
      <c r="K2717" t="s">
        <v>287</v>
      </c>
    </row>
    <row r="2718" spans="3:11" x14ac:dyDescent="0.3">
      <c r="C2718" s="377">
        <v>45209</v>
      </c>
      <c r="G2718" t="s">
        <v>1712</v>
      </c>
      <c r="H2718" t="s">
        <v>744</v>
      </c>
      <c r="J2718">
        <v>250000</v>
      </c>
      <c r="K2718" t="s">
        <v>287</v>
      </c>
    </row>
    <row r="2719" spans="3:11" x14ac:dyDescent="0.3">
      <c r="C2719" s="377">
        <v>45209</v>
      </c>
      <c r="G2719" t="s">
        <v>1712</v>
      </c>
      <c r="H2719" t="s">
        <v>744</v>
      </c>
      <c r="J2719">
        <v>500</v>
      </c>
      <c r="K2719" t="s">
        <v>287</v>
      </c>
    </row>
    <row r="2720" spans="3:11" x14ac:dyDescent="0.3">
      <c r="C2720" s="377">
        <v>45209</v>
      </c>
      <c r="G2720" t="s">
        <v>1712</v>
      </c>
      <c r="H2720" t="s">
        <v>744</v>
      </c>
      <c r="J2720">
        <v>75000</v>
      </c>
      <c r="K2720" t="s">
        <v>287</v>
      </c>
    </row>
    <row r="2721" spans="3:11" x14ac:dyDescent="0.3">
      <c r="C2721" s="377">
        <v>45209</v>
      </c>
      <c r="G2721" t="s">
        <v>1712</v>
      </c>
      <c r="H2721" t="s">
        <v>744</v>
      </c>
      <c r="J2721">
        <v>250</v>
      </c>
      <c r="K2721" t="s">
        <v>287</v>
      </c>
    </row>
    <row r="2722" spans="3:11" x14ac:dyDescent="0.3">
      <c r="C2722" s="377">
        <v>45209</v>
      </c>
      <c r="G2722" t="s">
        <v>1712</v>
      </c>
      <c r="H2722" t="s">
        <v>2791</v>
      </c>
      <c r="J2722" t="s">
        <v>2792</v>
      </c>
      <c r="K2722" t="s">
        <v>220</v>
      </c>
    </row>
    <row r="2723" spans="3:11" x14ac:dyDescent="0.3">
      <c r="C2723" s="377">
        <v>45209</v>
      </c>
      <c r="G2723" t="s">
        <v>1712</v>
      </c>
      <c r="H2723" t="s">
        <v>2510</v>
      </c>
      <c r="J2723" t="s">
        <v>2445</v>
      </c>
      <c r="K2723" t="s">
        <v>287</v>
      </c>
    </row>
    <row r="2724" spans="3:11" x14ac:dyDescent="0.3">
      <c r="C2724" s="377">
        <v>45209</v>
      </c>
      <c r="G2724" t="s">
        <v>1712</v>
      </c>
      <c r="H2724" t="s">
        <v>2510</v>
      </c>
      <c r="J2724" t="s">
        <v>2511</v>
      </c>
      <c r="K2724" t="s">
        <v>287</v>
      </c>
    </row>
    <row r="2725" spans="3:11" x14ac:dyDescent="0.3">
      <c r="C2725" s="377">
        <v>45209</v>
      </c>
      <c r="G2725" t="s">
        <v>1712</v>
      </c>
      <c r="H2725" t="s">
        <v>2510</v>
      </c>
      <c r="J2725" t="s">
        <v>2611</v>
      </c>
      <c r="K2725" t="s">
        <v>287</v>
      </c>
    </row>
    <row r="2726" spans="3:11" x14ac:dyDescent="0.3">
      <c r="C2726" s="377">
        <v>45209</v>
      </c>
      <c r="G2726" t="s">
        <v>1712</v>
      </c>
      <c r="H2726" t="s">
        <v>2793</v>
      </c>
      <c r="J2726">
        <v>1000000</v>
      </c>
      <c r="K2726" t="s">
        <v>220</v>
      </c>
    </row>
    <row r="2727" spans="3:11" x14ac:dyDescent="0.3">
      <c r="C2727" s="377">
        <v>45209</v>
      </c>
      <c r="G2727" t="s">
        <v>1712</v>
      </c>
      <c r="H2727" t="s">
        <v>2794</v>
      </c>
      <c r="J2727">
        <v>1000</v>
      </c>
      <c r="K2727" t="s">
        <v>220</v>
      </c>
    </row>
    <row r="2728" spans="3:11" x14ac:dyDescent="0.3">
      <c r="C2728" s="377">
        <v>45209</v>
      </c>
      <c r="G2728" t="s">
        <v>1712</v>
      </c>
      <c r="H2728" t="s">
        <v>2795</v>
      </c>
      <c r="J2728" t="s">
        <v>2445</v>
      </c>
      <c r="K2728" t="s">
        <v>220</v>
      </c>
    </row>
    <row r="2729" spans="3:11" x14ac:dyDescent="0.3">
      <c r="C2729" s="377">
        <v>45209</v>
      </c>
      <c r="G2729" t="s">
        <v>1712</v>
      </c>
      <c r="H2729" t="s">
        <v>2796</v>
      </c>
      <c r="J2729">
        <v>50000</v>
      </c>
      <c r="K2729" t="s">
        <v>220</v>
      </c>
    </row>
    <row r="2730" spans="3:11" x14ac:dyDescent="0.3">
      <c r="C2730" s="377">
        <v>45209</v>
      </c>
      <c r="G2730" t="s">
        <v>1712</v>
      </c>
      <c r="H2730" t="s">
        <v>2797</v>
      </c>
      <c r="J2730">
        <v>100000</v>
      </c>
      <c r="K2730" t="s">
        <v>220</v>
      </c>
    </row>
    <row r="2731" spans="3:11" x14ac:dyDescent="0.3">
      <c r="C2731" s="377">
        <v>45209</v>
      </c>
      <c r="G2731" t="s">
        <v>1712</v>
      </c>
      <c r="H2731" t="s">
        <v>2704</v>
      </c>
      <c r="J2731">
        <v>2500</v>
      </c>
      <c r="K2731" t="s">
        <v>287</v>
      </c>
    </row>
    <row r="2732" spans="3:11" x14ac:dyDescent="0.3">
      <c r="C2732" s="377">
        <v>45209</v>
      </c>
      <c r="G2732" t="s">
        <v>1712</v>
      </c>
      <c r="H2732" t="s">
        <v>2704</v>
      </c>
      <c r="J2732">
        <v>5000</v>
      </c>
      <c r="K2732" t="s">
        <v>287</v>
      </c>
    </row>
    <row r="2733" spans="3:11" x14ac:dyDescent="0.3">
      <c r="C2733" s="377">
        <v>45209</v>
      </c>
      <c r="G2733" t="s">
        <v>1712</v>
      </c>
      <c r="H2733" t="s">
        <v>2704</v>
      </c>
      <c r="J2733">
        <v>1000</v>
      </c>
      <c r="K2733" t="s">
        <v>287</v>
      </c>
    </row>
    <row r="2734" spans="3:11" x14ac:dyDescent="0.3">
      <c r="C2734" s="377">
        <v>45209</v>
      </c>
      <c r="G2734" t="s">
        <v>1712</v>
      </c>
      <c r="H2734" t="s">
        <v>2704</v>
      </c>
      <c r="J2734">
        <v>10000</v>
      </c>
      <c r="K2734" t="s">
        <v>287</v>
      </c>
    </row>
    <row r="2735" spans="3:11" x14ac:dyDescent="0.3">
      <c r="C2735" s="377">
        <v>45209</v>
      </c>
      <c r="G2735" t="s">
        <v>1712</v>
      </c>
      <c r="H2735" t="s">
        <v>2704</v>
      </c>
      <c r="J2735">
        <v>250</v>
      </c>
      <c r="K2735" t="s">
        <v>287</v>
      </c>
    </row>
    <row r="2736" spans="3:11" x14ac:dyDescent="0.3">
      <c r="C2736" s="377">
        <v>45209</v>
      </c>
      <c r="G2736" t="s">
        <v>1712</v>
      </c>
      <c r="H2736" t="s">
        <v>344</v>
      </c>
      <c r="J2736"/>
      <c r="K2736" t="s">
        <v>287</v>
      </c>
    </row>
    <row r="2737" spans="3:11" x14ac:dyDescent="0.3">
      <c r="C2737" s="377">
        <v>45209</v>
      </c>
      <c r="G2737" t="s">
        <v>1712</v>
      </c>
      <c r="H2737" t="s">
        <v>344</v>
      </c>
      <c r="J2737">
        <v>25000</v>
      </c>
      <c r="K2737" t="s">
        <v>287</v>
      </c>
    </row>
    <row r="2738" spans="3:11" x14ac:dyDescent="0.3">
      <c r="C2738" s="377">
        <v>45209</v>
      </c>
      <c r="G2738" t="s">
        <v>1712</v>
      </c>
      <c r="H2738" t="s">
        <v>344</v>
      </c>
      <c r="J2738">
        <v>10000</v>
      </c>
      <c r="K2738" t="s">
        <v>287</v>
      </c>
    </row>
    <row r="2739" spans="3:11" x14ac:dyDescent="0.3">
      <c r="C2739" s="377">
        <v>45209</v>
      </c>
      <c r="G2739" t="s">
        <v>1712</v>
      </c>
      <c r="H2739" t="s">
        <v>344</v>
      </c>
      <c r="J2739">
        <v>50000</v>
      </c>
      <c r="K2739" t="s">
        <v>287</v>
      </c>
    </row>
    <row r="2740" spans="3:11" x14ac:dyDescent="0.3">
      <c r="C2740" s="377">
        <v>45209</v>
      </c>
      <c r="G2740" t="s">
        <v>1712</v>
      </c>
      <c r="H2740" t="s">
        <v>344</v>
      </c>
      <c r="J2740" t="s">
        <v>3035</v>
      </c>
      <c r="K2740" t="s">
        <v>287</v>
      </c>
    </row>
    <row r="2741" spans="3:11" x14ac:dyDescent="0.3">
      <c r="C2741" s="377">
        <v>45209</v>
      </c>
      <c r="G2741" t="s">
        <v>1712</v>
      </c>
      <c r="H2741" t="s">
        <v>344</v>
      </c>
      <c r="J2741">
        <v>15000</v>
      </c>
      <c r="K2741" t="s">
        <v>287</v>
      </c>
    </row>
    <row r="2742" spans="3:11" x14ac:dyDescent="0.3">
      <c r="C2742" s="377">
        <v>45209</v>
      </c>
      <c r="G2742" t="s">
        <v>1712</v>
      </c>
      <c r="H2742" t="s">
        <v>2777</v>
      </c>
      <c r="J2742">
        <v>100000</v>
      </c>
      <c r="K2742" t="s">
        <v>3051</v>
      </c>
    </row>
    <row r="2743" spans="3:11" x14ac:dyDescent="0.3">
      <c r="C2743" s="377">
        <v>45209</v>
      </c>
      <c r="G2743" t="s">
        <v>1712</v>
      </c>
      <c r="H2743" t="s">
        <v>2777</v>
      </c>
      <c r="J2743">
        <v>25000</v>
      </c>
      <c r="K2743" t="s">
        <v>3051</v>
      </c>
    </row>
    <row r="2744" spans="3:11" x14ac:dyDescent="0.3">
      <c r="C2744" s="377">
        <v>45209</v>
      </c>
      <c r="G2744" t="s">
        <v>1712</v>
      </c>
      <c r="H2744" t="s">
        <v>2616</v>
      </c>
      <c r="J2744">
        <v>30000</v>
      </c>
      <c r="K2744" t="s">
        <v>287</v>
      </c>
    </row>
    <row r="2745" spans="3:11" x14ac:dyDescent="0.3">
      <c r="C2745" s="377">
        <v>45209</v>
      </c>
      <c r="G2745" t="s">
        <v>1712</v>
      </c>
      <c r="H2745" t="s">
        <v>2616</v>
      </c>
      <c r="J2745">
        <v>50000</v>
      </c>
      <c r="K2745" t="s">
        <v>287</v>
      </c>
    </row>
    <row r="2746" spans="3:11" x14ac:dyDescent="0.3">
      <c r="C2746" s="377">
        <v>45209</v>
      </c>
      <c r="G2746" t="s">
        <v>1712</v>
      </c>
      <c r="H2746" t="s">
        <v>2616</v>
      </c>
      <c r="J2746">
        <v>5000</v>
      </c>
      <c r="K2746" t="s">
        <v>287</v>
      </c>
    </row>
    <row r="2747" spans="3:11" x14ac:dyDescent="0.3">
      <c r="C2747" s="377">
        <v>45209</v>
      </c>
      <c r="G2747" t="s">
        <v>1712</v>
      </c>
      <c r="H2747" t="s">
        <v>2616</v>
      </c>
      <c r="J2747">
        <v>25000</v>
      </c>
      <c r="K2747" t="s">
        <v>287</v>
      </c>
    </row>
    <row r="2748" spans="3:11" x14ac:dyDescent="0.3">
      <c r="C2748" s="377">
        <v>45209</v>
      </c>
      <c r="G2748" t="s">
        <v>1712</v>
      </c>
      <c r="H2748" t="s">
        <v>1519</v>
      </c>
      <c r="J2748"/>
      <c r="K2748" t="s">
        <v>287</v>
      </c>
    </row>
    <row r="2749" spans="3:11" x14ac:dyDescent="0.3">
      <c r="C2749" s="377">
        <v>45209</v>
      </c>
      <c r="G2749" t="s">
        <v>1712</v>
      </c>
      <c r="H2749" t="s">
        <v>1519</v>
      </c>
      <c r="J2749">
        <v>25000</v>
      </c>
      <c r="K2749" t="s">
        <v>287</v>
      </c>
    </row>
    <row r="2750" spans="3:11" x14ac:dyDescent="0.3">
      <c r="C2750" s="377">
        <v>45209</v>
      </c>
      <c r="G2750" t="s">
        <v>1712</v>
      </c>
      <c r="H2750" t="s">
        <v>1519</v>
      </c>
      <c r="J2750">
        <v>50000</v>
      </c>
      <c r="K2750" t="s">
        <v>287</v>
      </c>
    </row>
    <row r="2751" spans="3:11" x14ac:dyDescent="0.3">
      <c r="C2751" s="377">
        <v>45209</v>
      </c>
      <c r="G2751" t="s">
        <v>1712</v>
      </c>
      <c r="H2751" t="s">
        <v>1519</v>
      </c>
      <c r="J2751">
        <v>10000</v>
      </c>
      <c r="K2751" t="s">
        <v>287</v>
      </c>
    </row>
    <row r="2752" spans="3:11" x14ac:dyDescent="0.3">
      <c r="C2752" s="377">
        <v>45209</v>
      </c>
      <c r="G2752" t="s">
        <v>1712</v>
      </c>
      <c r="H2752" t="s">
        <v>1519</v>
      </c>
      <c r="J2752" t="s">
        <v>2445</v>
      </c>
      <c r="K2752" t="s">
        <v>287</v>
      </c>
    </row>
    <row r="2753" spans="3:11" x14ac:dyDescent="0.3">
      <c r="C2753" s="377">
        <v>45209</v>
      </c>
      <c r="G2753" t="s">
        <v>1712</v>
      </c>
      <c r="H2753" t="s">
        <v>2525</v>
      </c>
      <c r="J2753">
        <v>25000</v>
      </c>
      <c r="K2753" t="s">
        <v>287</v>
      </c>
    </row>
    <row r="2754" spans="3:11" x14ac:dyDescent="0.3">
      <c r="C2754" s="377">
        <v>45209</v>
      </c>
      <c r="G2754" t="s">
        <v>1712</v>
      </c>
      <c r="H2754" t="s">
        <v>2525</v>
      </c>
      <c r="J2754"/>
      <c r="K2754" t="s">
        <v>287</v>
      </c>
    </row>
    <row r="2755" spans="3:11" x14ac:dyDescent="0.3">
      <c r="C2755" s="377">
        <v>45209</v>
      </c>
      <c r="G2755" t="s">
        <v>1712</v>
      </c>
      <c r="H2755" t="s">
        <v>2798</v>
      </c>
      <c r="J2755">
        <v>25000</v>
      </c>
      <c r="K2755" t="s">
        <v>220</v>
      </c>
    </row>
    <row r="2756" spans="3:11" x14ac:dyDescent="0.3">
      <c r="C2756" s="377">
        <v>45209</v>
      </c>
      <c r="G2756" t="s">
        <v>1719</v>
      </c>
      <c r="H2756" t="s">
        <v>2799</v>
      </c>
      <c r="J2756"/>
      <c r="K2756" t="s">
        <v>220</v>
      </c>
    </row>
    <row r="2757" spans="3:11" x14ac:dyDescent="0.3">
      <c r="C2757" s="377">
        <v>45209</v>
      </c>
      <c r="G2757" t="s">
        <v>1723</v>
      </c>
      <c r="H2757" t="s">
        <v>2585</v>
      </c>
      <c r="J2757" t="s">
        <v>2586</v>
      </c>
      <c r="K2757" t="s">
        <v>287</v>
      </c>
    </row>
    <row r="2758" spans="3:11" x14ac:dyDescent="0.3">
      <c r="C2758" s="377">
        <v>45209</v>
      </c>
      <c r="G2758" t="s">
        <v>1723</v>
      </c>
      <c r="H2758" t="s">
        <v>2585</v>
      </c>
      <c r="J2758" t="s">
        <v>2511</v>
      </c>
      <c r="K2758" t="s">
        <v>287</v>
      </c>
    </row>
    <row r="2759" spans="3:11" x14ac:dyDescent="0.3">
      <c r="C2759" s="377">
        <v>45209</v>
      </c>
      <c r="G2759" t="s">
        <v>1723</v>
      </c>
      <c r="H2759" t="s">
        <v>2585</v>
      </c>
      <c r="J2759" t="s">
        <v>2611</v>
      </c>
      <c r="K2759" t="s">
        <v>287</v>
      </c>
    </row>
    <row r="2760" spans="3:11" x14ac:dyDescent="0.3">
      <c r="C2760" s="377">
        <v>45209</v>
      </c>
      <c r="G2760" t="s">
        <v>1723</v>
      </c>
      <c r="H2760" t="s">
        <v>2800</v>
      </c>
      <c r="J2760">
        <v>10000</v>
      </c>
      <c r="K2760" t="s">
        <v>287</v>
      </c>
    </row>
    <row r="2761" spans="3:11" x14ac:dyDescent="0.3">
      <c r="C2761" s="377">
        <v>45209</v>
      </c>
      <c r="G2761" t="s">
        <v>1723</v>
      </c>
      <c r="H2761" t="s">
        <v>2801</v>
      </c>
      <c r="J2761">
        <v>15000</v>
      </c>
      <c r="K2761" t="s">
        <v>287</v>
      </c>
    </row>
    <row r="2762" spans="3:11" x14ac:dyDescent="0.3">
      <c r="C2762" s="377">
        <v>45209</v>
      </c>
      <c r="G2762" t="s">
        <v>1723</v>
      </c>
      <c r="H2762" t="s">
        <v>2682</v>
      </c>
      <c r="J2762">
        <v>50000</v>
      </c>
      <c r="K2762" t="s">
        <v>287</v>
      </c>
    </row>
    <row r="2763" spans="3:11" x14ac:dyDescent="0.3">
      <c r="C2763" s="377">
        <v>45209</v>
      </c>
      <c r="G2763" t="s">
        <v>1723</v>
      </c>
      <c r="H2763" t="s">
        <v>2682</v>
      </c>
      <c r="J2763">
        <v>15000</v>
      </c>
      <c r="K2763" t="s">
        <v>287</v>
      </c>
    </row>
    <row r="2764" spans="3:11" x14ac:dyDescent="0.3">
      <c r="C2764" s="377">
        <v>45209</v>
      </c>
      <c r="G2764" t="s">
        <v>1723</v>
      </c>
      <c r="H2764" t="s">
        <v>2682</v>
      </c>
      <c r="J2764">
        <v>25000</v>
      </c>
      <c r="K2764" t="s">
        <v>287</v>
      </c>
    </row>
    <row r="2765" spans="3:11" x14ac:dyDescent="0.3">
      <c r="C2765" s="377">
        <v>45209</v>
      </c>
      <c r="G2765" t="s">
        <v>1723</v>
      </c>
      <c r="H2765" t="s">
        <v>2619</v>
      </c>
      <c r="J2765">
        <v>1000</v>
      </c>
      <c r="K2765" t="s">
        <v>287</v>
      </c>
    </row>
    <row r="2766" spans="3:11" x14ac:dyDescent="0.3">
      <c r="C2766" s="377">
        <v>45209</v>
      </c>
      <c r="G2766" t="s">
        <v>1723</v>
      </c>
      <c r="H2766" t="s">
        <v>2619</v>
      </c>
      <c r="J2766">
        <v>25000</v>
      </c>
      <c r="K2766" t="s">
        <v>287</v>
      </c>
    </row>
    <row r="2767" spans="3:11" x14ac:dyDescent="0.3">
      <c r="C2767" s="377">
        <v>45209</v>
      </c>
      <c r="G2767" t="s">
        <v>1723</v>
      </c>
      <c r="H2767" t="s">
        <v>2619</v>
      </c>
      <c r="J2767">
        <v>50000</v>
      </c>
      <c r="K2767" t="s">
        <v>287</v>
      </c>
    </row>
    <row r="2768" spans="3:11" x14ac:dyDescent="0.3">
      <c r="C2768" s="377">
        <v>45209</v>
      </c>
      <c r="G2768" t="s">
        <v>1723</v>
      </c>
      <c r="H2768" t="s">
        <v>2619</v>
      </c>
      <c r="J2768">
        <v>500</v>
      </c>
      <c r="K2768" t="s">
        <v>287</v>
      </c>
    </row>
    <row r="2769" spans="3:11" x14ac:dyDescent="0.3">
      <c r="C2769" s="377">
        <v>45209</v>
      </c>
      <c r="G2769" t="s">
        <v>1723</v>
      </c>
      <c r="H2769" t="s">
        <v>2619</v>
      </c>
      <c r="J2769">
        <v>15000</v>
      </c>
      <c r="K2769" t="s">
        <v>287</v>
      </c>
    </row>
    <row r="2770" spans="3:11" x14ac:dyDescent="0.3">
      <c r="C2770" s="377">
        <v>45209</v>
      </c>
      <c r="G2770" t="s">
        <v>1723</v>
      </c>
      <c r="H2770" t="s">
        <v>2619</v>
      </c>
      <c r="J2770" t="s">
        <v>2445</v>
      </c>
      <c r="K2770" t="s">
        <v>287</v>
      </c>
    </row>
    <row r="2771" spans="3:11" x14ac:dyDescent="0.3">
      <c r="C2771" s="377">
        <v>45209</v>
      </c>
      <c r="G2771" t="s">
        <v>1723</v>
      </c>
      <c r="H2771" t="s">
        <v>2802</v>
      </c>
      <c r="J2771">
        <v>500000</v>
      </c>
      <c r="K2771" t="s">
        <v>287</v>
      </c>
    </row>
    <row r="2772" spans="3:11" x14ac:dyDescent="0.3">
      <c r="C2772" s="377">
        <v>45209</v>
      </c>
      <c r="G2772" t="s">
        <v>1723</v>
      </c>
      <c r="H2772" t="s">
        <v>2803</v>
      </c>
      <c r="J2772">
        <v>10000</v>
      </c>
      <c r="K2772" t="s">
        <v>287</v>
      </c>
    </row>
    <row r="2773" spans="3:11" x14ac:dyDescent="0.3">
      <c r="C2773" s="377">
        <v>45209</v>
      </c>
      <c r="G2773" t="s">
        <v>1723</v>
      </c>
      <c r="H2773" t="s">
        <v>2804</v>
      </c>
      <c r="J2773">
        <v>10000</v>
      </c>
      <c r="K2773" t="s">
        <v>287</v>
      </c>
    </row>
    <row r="2774" spans="3:11" x14ac:dyDescent="0.3">
      <c r="C2774" s="377">
        <v>45209</v>
      </c>
      <c r="G2774" t="s">
        <v>1723</v>
      </c>
      <c r="H2774" t="s">
        <v>1518</v>
      </c>
      <c r="J2774">
        <v>25000</v>
      </c>
      <c r="K2774" t="s">
        <v>287</v>
      </c>
    </row>
    <row r="2775" spans="3:11" x14ac:dyDescent="0.3">
      <c r="C2775" s="377">
        <v>45209</v>
      </c>
      <c r="G2775" t="s">
        <v>1723</v>
      </c>
      <c r="H2775" t="s">
        <v>1518</v>
      </c>
      <c r="J2775">
        <v>10000</v>
      </c>
      <c r="K2775" t="s">
        <v>287</v>
      </c>
    </row>
    <row r="2776" spans="3:11" x14ac:dyDescent="0.3">
      <c r="C2776" s="377">
        <v>45209</v>
      </c>
      <c r="G2776" t="s">
        <v>1723</v>
      </c>
      <c r="H2776" t="s">
        <v>1518</v>
      </c>
      <c r="J2776" t="s">
        <v>2445</v>
      </c>
      <c r="K2776" t="s">
        <v>287</v>
      </c>
    </row>
    <row r="2777" spans="3:11" x14ac:dyDescent="0.3">
      <c r="C2777" s="377">
        <v>45209</v>
      </c>
      <c r="G2777" t="s">
        <v>1723</v>
      </c>
      <c r="H2777" t="s">
        <v>1518</v>
      </c>
      <c r="J2777">
        <v>50000</v>
      </c>
      <c r="K2777" t="s">
        <v>287</v>
      </c>
    </row>
    <row r="2778" spans="3:11" x14ac:dyDescent="0.3">
      <c r="C2778" s="377">
        <v>45209</v>
      </c>
      <c r="G2778" t="s">
        <v>1723</v>
      </c>
      <c r="H2778" t="s">
        <v>2489</v>
      </c>
      <c r="J2778">
        <v>5000</v>
      </c>
      <c r="K2778" t="s">
        <v>287</v>
      </c>
    </row>
    <row r="2779" spans="3:11" x14ac:dyDescent="0.3">
      <c r="C2779" s="377">
        <v>45209</v>
      </c>
      <c r="G2779" t="s">
        <v>1723</v>
      </c>
      <c r="H2779" t="s">
        <v>2489</v>
      </c>
      <c r="J2779">
        <v>25000</v>
      </c>
      <c r="K2779" t="s">
        <v>287</v>
      </c>
    </row>
    <row r="2780" spans="3:11" x14ac:dyDescent="0.3">
      <c r="C2780" s="377">
        <v>45209</v>
      </c>
      <c r="G2780" t="s">
        <v>1723</v>
      </c>
      <c r="H2780" t="s">
        <v>1525</v>
      </c>
      <c r="J2780">
        <v>50000</v>
      </c>
      <c r="K2780" t="s">
        <v>287</v>
      </c>
    </row>
    <row r="2781" spans="3:11" x14ac:dyDescent="0.3">
      <c r="C2781" s="377">
        <v>45209</v>
      </c>
      <c r="G2781" t="s">
        <v>1723</v>
      </c>
      <c r="H2781" t="s">
        <v>1525</v>
      </c>
      <c r="J2781">
        <v>10000</v>
      </c>
      <c r="K2781" t="s">
        <v>287</v>
      </c>
    </row>
    <row r="2782" spans="3:11" x14ac:dyDescent="0.3">
      <c r="C2782" s="377">
        <v>45209</v>
      </c>
      <c r="G2782" t="s">
        <v>1723</v>
      </c>
      <c r="H2782" t="s">
        <v>1525</v>
      </c>
      <c r="J2782" t="s">
        <v>3039</v>
      </c>
      <c r="K2782" t="s">
        <v>287</v>
      </c>
    </row>
    <row r="2783" spans="3:11" x14ac:dyDescent="0.3">
      <c r="C2783" s="377">
        <v>45209</v>
      </c>
      <c r="G2783" t="s">
        <v>1723</v>
      </c>
      <c r="H2783" t="s">
        <v>1525</v>
      </c>
      <c r="J2783"/>
      <c r="K2783" t="s">
        <v>287</v>
      </c>
    </row>
    <row r="2784" spans="3:11" x14ac:dyDescent="0.3">
      <c r="C2784" s="377">
        <v>45209</v>
      </c>
      <c r="G2784" t="s">
        <v>1723</v>
      </c>
      <c r="H2784" t="s">
        <v>733</v>
      </c>
      <c r="J2784">
        <v>400000</v>
      </c>
      <c r="K2784" t="s">
        <v>401</v>
      </c>
    </row>
    <row r="2785" spans="3:11" x14ac:dyDescent="0.3">
      <c r="C2785" s="377">
        <v>45209</v>
      </c>
      <c r="G2785" t="s">
        <v>1723</v>
      </c>
      <c r="H2785" t="s">
        <v>733</v>
      </c>
      <c r="J2785">
        <v>0</v>
      </c>
      <c r="K2785" t="s">
        <v>401</v>
      </c>
    </row>
    <row r="2786" spans="3:11" x14ac:dyDescent="0.3">
      <c r="C2786" s="377">
        <v>45209</v>
      </c>
      <c r="G2786" t="s">
        <v>1723</v>
      </c>
      <c r="H2786" t="s">
        <v>733</v>
      </c>
      <c r="J2786">
        <v>5000</v>
      </c>
      <c r="K2786" t="s">
        <v>401</v>
      </c>
    </row>
    <row r="2787" spans="3:11" x14ac:dyDescent="0.3">
      <c r="C2787" s="377">
        <v>45209</v>
      </c>
      <c r="G2787" t="s">
        <v>1723</v>
      </c>
      <c r="H2787" t="s">
        <v>733</v>
      </c>
      <c r="J2787">
        <v>10000</v>
      </c>
      <c r="K2787" t="s">
        <v>401</v>
      </c>
    </row>
    <row r="2788" spans="3:11" x14ac:dyDescent="0.3">
      <c r="C2788" s="377">
        <v>45209</v>
      </c>
      <c r="G2788" t="s">
        <v>1723</v>
      </c>
      <c r="H2788" t="s">
        <v>733</v>
      </c>
      <c r="J2788">
        <v>250000</v>
      </c>
      <c r="K2788" t="s">
        <v>401</v>
      </c>
    </row>
    <row r="2789" spans="3:11" x14ac:dyDescent="0.3">
      <c r="C2789" s="377">
        <v>45209</v>
      </c>
      <c r="G2789" t="s">
        <v>1723</v>
      </c>
      <c r="H2789" t="s">
        <v>733</v>
      </c>
      <c r="J2789">
        <v>100000</v>
      </c>
      <c r="K2789" t="s">
        <v>401</v>
      </c>
    </row>
    <row r="2790" spans="3:11" x14ac:dyDescent="0.3">
      <c r="C2790" s="377">
        <v>45209</v>
      </c>
      <c r="G2790" t="s">
        <v>1723</v>
      </c>
      <c r="H2790" t="s">
        <v>733</v>
      </c>
      <c r="J2790">
        <v>500000</v>
      </c>
      <c r="K2790" t="s">
        <v>401</v>
      </c>
    </row>
    <row r="2791" spans="3:11" x14ac:dyDescent="0.3">
      <c r="C2791" s="377">
        <v>45209</v>
      </c>
      <c r="G2791" t="s">
        <v>1723</v>
      </c>
      <c r="H2791" t="s">
        <v>733</v>
      </c>
      <c r="J2791">
        <v>25000</v>
      </c>
      <c r="K2791" t="s">
        <v>401</v>
      </c>
    </row>
    <row r="2792" spans="3:11" x14ac:dyDescent="0.3">
      <c r="C2792" s="377">
        <v>45209</v>
      </c>
      <c r="G2792" t="s">
        <v>1723</v>
      </c>
      <c r="H2792" t="s">
        <v>733</v>
      </c>
      <c r="J2792">
        <v>350000</v>
      </c>
      <c r="K2792" t="s">
        <v>401</v>
      </c>
    </row>
    <row r="2793" spans="3:11" x14ac:dyDescent="0.3">
      <c r="C2793" s="377">
        <v>45209</v>
      </c>
      <c r="G2793" t="s">
        <v>1723</v>
      </c>
      <c r="H2793" t="s">
        <v>733</v>
      </c>
      <c r="J2793">
        <v>50</v>
      </c>
      <c r="K2793" t="s">
        <v>401</v>
      </c>
    </row>
    <row r="2794" spans="3:11" x14ac:dyDescent="0.3">
      <c r="C2794" s="377">
        <v>45209</v>
      </c>
      <c r="G2794" t="s">
        <v>1723</v>
      </c>
      <c r="H2794" t="s">
        <v>733</v>
      </c>
      <c r="J2794">
        <v>200000</v>
      </c>
      <c r="K2794" t="s">
        <v>401</v>
      </c>
    </row>
    <row r="2795" spans="3:11" x14ac:dyDescent="0.3">
      <c r="C2795" s="377">
        <v>45209</v>
      </c>
      <c r="G2795" t="s">
        <v>1723</v>
      </c>
      <c r="H2795" t="s">
        <v>733</v>
      </c>
      <c r="J2795">
        <v>2500</v>
      </c>
      <c r="K2795" t="s">
        <v>401</v>
      </c>
    </row>
    <row r="2796" spans="3:11" x14ac:dyDescent="0.3">
      <c r="C2796" s="377">
        <v>45209</v>
      </c>
      <c r="G2796" t="s">
        <v>1723</v>
      </c>
      <c r="H2796" t="s">
        <v>733</v>
      </c>
      <c r="J2796">
        <v>7500</v>
      </c>
      <c r="K2796" t="s">
        <v>401</v>
      </c>
    </row>
    <row r="2797" spans="3:11" x14ac:dyDescent="0.3">
      <c r="C2797" s="377">
        <v>45209</v>
      </c>
      <c r="G2797" t="s">
        <v>1723</v>
      </c>
      <c r="H2797" t="s">
        <v>733</v>
      </c>
      <c r="J2797">
        <v>50000</v>
      </c>
      <c r="K2797" t="s">
        <v>401</v>
      </c>
    </row>
    <row r="2798" spans="3:11" x14ac:dyDescent="0.3">
      <c r="C2798" s="377">
        <v>45209</v>
      </c>
      <c r="G2798" t="s">
        <v>1723</v>
      </c>
      <c r="H2798" t="s">
        <v>733</v>
      </c>
      <c r="J2798">
        <v>450000</v>
      </c>
      <c r="K2798" t="s">
        <v>401</v>
      </c>
    </row>
    <row r="2799" spans="3:11" x14ac:dyDescent="0.3">
      <c r="C2799" s="377">
        <v>45209</v>
      </c>
      <c r="G2799" t="s">
        <v>1723</v>
      </c>
      <c r="H2799" t="s">
        <v>733</v>
      </c>
      <c r="J2799">
        <v>300000</v>
      </c>
      <c r="K2799" t="s">
        <v>401</v>
      </c>
    </row>
    <row r="2800" spans="3:11" x14ac:dyDescent="0.3">
      <c r="C2800" s="377">
        <v>45209</v>
      </c>
      <c r="G2800" t="s">
        <v>1723</v>
      </c>
      <c r="H2800" t="s">
        <v>733</v>
      </c>
      <c r="J2800">
        <v>100</v>
      </c>
      <c r="K2800" t="s">
        <v>401</v>
      </c>
    </row>
    <row r="2801" spans="3:11" x14ac:dyDescent="0.3">
      <c r="C2801" s="377">
        <v>45209</v>
      </c>
      <c r="G2801" t="s">
        <v>1723</v>
      </c>
      <c r="H2801" t="s">
        <v>733</v>
      </c>
      <c r="J2801"/>
      <c r="K2801" t="s">
        <v>401</v>
      </c>
    </row>
    <row r="2802" spans="3:11" x14ac:dyDescent="0.3">
      <c r="C2802" s="377">
        <v>45209</v>
      </c>
      <c r="G2802" t="s">
        <v>1723</v>
      </c>
      <c r="H2802" t="s">
        <v>733</v>
      </c>
      <c r="J2802">
        <v>1000</v>
      </c>
      <c r="K2802" t="s">
        <v>401</v>
      </c>
    </row>
    <row r="2803" spans="3:11" x14ac:dyDescent="0.3">
      <c r="C2803" s="377">
        <v>45209</v>
      </c>
      <c r="G2803" t="s">
        <v>1723</v>
      </c>
      <c r="H2803" t="s">
        <v>733</v>
      </c>
      <c r="J2803">
        <v>150000</v>
      </c>
      <c r="K2803" t="s">
        <v>401</v>
      </c>
    </row>
    <row r="2804" spans="3:11" x14ac:dyDescent="0.3">
      <c r="C2804" s="377">
        <v>45209</v>
      </c>
      <c r="G2804" t="s">
        <v>1723</v>
      </c>
      <c r="H2804" t="s">
        <v>733</v>
      </c>
      <c r="J2804">
        <v>500</v>
      </c>
      <c r="K2804" t="s">
        <v>401</v>
      </c>
    </row>
    <row r="2805" spans="3:11" x14ac:dyDescent="0.3">
      <c r="C2805" s="377">
        <v>45209</v>
      </c>
      <c r="G2805" t="s">
        <v>1723</v>
      </c>
      <c r="H2805" t="s">
        <v>733</v>
      </c>
      <c r="J2805">
        <v>75000</v>
      </c>
      <c r="K2805" t="s">
        <v>401</v>
      </c>
    </row>
    <row r="2806" spans="3:11" x14ac:dyDescent="0.3">
      <c r="C2806" s="377">
        <v>45209</v>
      </c>
      <c r="G2806" t="s">
        <v>1723</v>
      </c>
      <c r="H2806" t="s">
        <v>733</v>
      </c>
      <c r="J2806">
        <v>250</v>
      </c>
      <c r="K2806" t="s">
        <v>401</v>
      </c>
    </row>
    <row r="2807" spans="3:11" x14ac:dyDescent="0.3">
      <c r="C2807" s="377">
        <v>45209</v>
      </c>
      <c r="G2807" t="s">
        <v>1723</v>
      </c>
      <c r="H2807" t="s">
        <v>2805</v>
      </c>
      <c r="J2807">
        <v>10000</v>
      </c>
      <c r="K2807" t="s">
        <v>287</v>
      </c>
    </row>
    <row r="2808" spans="3:11" x14ac:dyDescent="0.3">
      <c r="C2808" s="377">
        <v>45209</v>
      </c>
      <c r="G2808" t="s">
        <v>1723</v>
      </c>
      <c r="H2808" t="s">
        <v>2806</v>
      </c>
      <c r="J2808">
        <v>10000</v>
      </c>
      <c r="K2808" t="s">
        <v>287</v>
      </c>
    </row>
    <row r="2809" spans="3:11" x14ac:dyDescent="0.3">
      <c r="C2809" s="377">
        <v>45209</v>
      </c>
      <c r="G2809" t="s">
        <v>1723</v>
      </c>
      <c r="H2809" t="s">
        <v>744</v>
      </c>
      <c r="J2809">
        <v>100000</v>
      </c>
      <c r="K2809" t="s">
        <v>287</v>
      </c>
    </row>
    <row r="2810" spans="3:11" x14ac:dyDescent="0.3">
      <c r="C2810" s="377">
        <v>45209</v>
      </c>
      <c r="G2810" t="s">
        <v>1723</v>
      </c>
      <c r="H2810" t="s">
        <v>744</v>
      </c>
      <c r="J2810">
        <v>1000000</v>
      </c>
      <c r="K2810" t="s">
        <v>287</v>
      </c>
    </row>
    <row r="2811" spans="3:11" x14ac:dyDescent="0.3">
      <c r="C2811" s="377">
        <v>45209</v>
      </c>
      <c r="G2811" t="s">
        <v>1723</v>
      </c>
      <c r="H2811" t="s">
        <v>744</v>
      </c>
      <c r="J2811">
        <v>2000000</v>
      </c>
      <c r="K2811" t="s">
        <v>287</v>
      </c>
    </row>
    <row r="2812" spans="3:11" x14ac:dyDescent="0.3">
      <c r="C2812" s="377">
        <v>45209</v>
      </c>
      <c r="G2812" t="s">
        <v>1723</v>
      </c>
      <c r="H2812" t="s">
        <v>744</v>
      </c>
      <c r="J2812">
        <v>500000</v>
      </c>
      <c r="K2812" t="s">
        <v>287</v>
      </c>
    </row>
    <row r="2813" spans="3:11" x14ac:dyDescent="0.3">
      <c r="C2813" s="377">
        <v>45209</v>
      </c>
      <c r="G2813" t="s">
        <v>1723</v>
      </c>
      <c r="H2813" t="s">
        <v>744</v>
      </c>
      <c r="J2813">
        <v>2500</v>
      </c>
      <c r="K2813" t="s">
        <v>287</v>
      </c>
    </row>
    <row r="2814" spans="3:11" x14ac:dyDescent="0.3">
      <c r="C2814" s="377">
        <v>45209</v>
      </c>
      <c r="G2814" t="s">
        <v>1723</v>
      </c>
      <c r="H2814" t="s">
        <v>744</v>
      </c>
      <c r="J2814"/>
      <c r="K2814" t="s">
        <v>287</v>
      </c>
    </row>
    <row r="2815" spans="3:11" x14ac:dyDescent="0.3">
      <c r="C2815" s="377">
        <v>45209</v>
      </c>
      <c r="G2815" t="s">
        <v>1723</v>
      </c>
      <c r="H2815" t="s">
        <v>744</v>
      </c>
      <c r="J2815">
        <v>1000</v>
      </c>
      <c r="K2815" t="s">
        <v>287</v>
      </c>
    </row>
    <row r="2816" spans="3:11" x14ac:dyDescent="0.3">
      <c r="C2816" s="377">
        <v>45209</v>
      </c>
      <c r="G2816" t="s">
        <v>1723</v>
      </c>
      <c r="H2816" t="s">
        <v>744</v>
      </c>
      <c r="J2816">
        <v>5000</v>
      </c>
      <c r="K2816" t="s">
        <v>287</v>
      </c>
    </row>
    <row r="2817" spans="3:11" x14ac:dyDescent="0.3">
      <c r="C2817" s="377">
        <v>45209</v>
      </c>
      <c r="G2817" t="s">
        <v>1723</v>
      </c>
      <c r="H2817" t="s">
        <v>744</v>
      </c>
      <c r="J2817">
        <v>25000</v>
      </c>
      <c r="K2817" t="s">
        <v>287</v>
      </c>
    </row>
    <row r="2818" spans="3:11" x14ac:dyDescent="0.3">
      <c r="C2818" s="377">
        <v>45209</v>
      </c>
      <c r="G2818" t="s">
        <v>1723</v>
      </c>
      <c r="H2818" t="s">
        <v>744</v>
      </c>
      <c r="J2818">
        <v>10000</v>
      </c>
      <c r="K2818" t="s">
        <v>287</v>
      </c>
    </row>
    <row r="2819" spans="3:11" x14ac:dyDescent="0.3">
      <c r="C2819" s="377">
        <v>45209</v>
      </c>
      <c r="G2819" t="s">
        <v>1723</v>
      </c>
      <c r="H2819" t="s">
        <v>744</v>
      </c>
      <c r="J2819">
        <v>50000</v>
      </c>
      <c r="K2819" t="s">
        <v>287</v>
      </c>
    </row>
    <row r="2820" spans="3:11" x14ac:dyDescent="0.3">
      <c r="C2820" s="377">
        <v>45209</v>
      </c>
      <c r="G2820" t="s">
        <v>1723</v>
      </c>
      <c r="H2820" t="s">
        <v>744</v>
      </c>
      <c r="J2820">
        <v>250000</v>
      </c>
      <c r="K2820" t="s">
        <v>287</v>
      </c>
    </row>
    <row r="2821" spans="3:11" x14ac:dyDescent="0.3">
      <c r="C2821" s="377">
        <v>45209</v>
      </c>
      <c r="G2821" t="s">
        <v>1723</v>
      </c>
      <c r="H2821" t="s">
        <v>744</v>
      </c>
      <c r="J2821">
        <v>500</v>
      </c>
      <c r="K2821" t="s">
        <v>287</v>
      </c>
    </row>
    <row r="2822" spans="3:11" x14ac:dyDescent="0.3">
      <c r="C2822" s="377">
        <v>45209</v>
      </c>
      <c r="G2822" t="s">
        <v>1723</v>
      </c>
      <c r="H2822" t="s">
        <v>744</v>
      </c>
      <c r="J2822">
        <v>75000</v>
      </c>
      <c r="K2822" t="s">
        <v>287</v>
      </c>
    </row>
    <row r="2823" spans="3:11" x14ac:dyDescent="0.3">
      <c r="C2823" s="377">
        <v>45209</v>
      </c>
      <c r="G2823" t="s">
        <v>1723</v>
      </c>
      <c r="H2823" t="s">
        <v>744</v>
      </c>
      <c r="J2823">
        <v>250</v>
      </c>
      <c r="K2823" t="s">
        <v>287</v>
      </c>
    </row>
    <row r="2824" spans="3:11" x14ac:dyDescent="0.3">
      <c r="C2824" s="377">
        <v>45209</v>
      </c>
      <c r="G2824" t="s">
        <v>1723</v>
      </c>
      <c r="H2824" t="s">
        <v>2807</v>
      </c>
      <c r="J2824" t="s">
        <v>2611</v>
      </c>
      <c r="K2824" t="s">
        <v>287</v>
      </c>
    </row>
    <row r="2825" spans="3:11" x14ac:dyDescent="0.3">
      <c r="C2825" s="377">
        <v>45209</v>
      </c>
      <c r="G2825" t="s">
        <v>1723</v>
      </c>
      <c r="H2825" t="s">
        <v>2808</v>
      </c>
      <c r="J2825">
        <v>5000</v>
      </c>
      <c r="K2825" t="s">
        <v>287</v>
      </c>
    </row>
    <row r="2826" spans="3:11" x14ac:dyDescent="0.3">
      <c r="C2826" s="377">
        <v>45209</v>
      </c>
      <c r="G2826" t="s">
        <v>1723</v>
      </c>
      <c r="H2826" t="s">
        <v>2809</v>
      </c>
      <c r="J2826">
        <v>10000</v>
      </c>
      <c r="K2826" t="s">
        <v>287</v>
      </c>
    </row>
    <row r="2827" spans="3:11" x14ac:dyDescent="0.3">
      <c r="C2827" s="377">
        <v>45209</v>
      </c>
      <c r="G2827" t="s">
        <v>1723</v>
      </c>
      <c r="H2827" t="s">
        <v>619</v>
      </c>
      <c r="J2827">
        <v>500000</v>
      </c>
      <c r="K2827" t="s">
        <v>401</v>
      </c>
    </row>
    <row r="2828" spans="3:11" x14ac:dyDescent="0.3">
      <c r="C2828" s="377">
        <v>45209</v>
      </c>
      <c r="G2828" t="s">
        <v>1723</v>
      </c>
      <c r="H2828" t="s">
        <v>619</v>
      </c>
      <c r="J2828">
        <v>40000</v>
      </c>
      <c r="K2828" t="s">
        <v>401</v>
      </c>
    </row>
    <row r="2829" spans="3:11" x14ac:dyDescent="0.3">
      <c r="C2829" s="377">
        <v>45209</v>
      </c>
      <c r="G2829" t="s">
        <v>1723</v>
      </c>
      <c r="H2829" t="s">
        <v>619</v>
      </c>
      <c r="J2829">
        <v>100000</v>
      </c>
      <c r="K2829" t="s">
        <v>401</v>
      </c>
    </row>
    <row r="2830" spans="3:11" x14ac:dyDescent="0.3">
      <c r="C2830" s="377">
        <v>45209</v>
      </c>
      <c r="G2830" t="s">
        <v>1723</v>
      </c>
      <c r="H2830" t="s">
        <v>619</v>
      </c>
      <c r="J2830">
        <v>1000000</v>
      </c>
      <c r="K2830" t="s">
        <v>401</v>
      </c>
    </row>
    <row r="2831" spans="3:11" x14ac:dyDescent="0.3">
      <c r="C2831" s="377">
        <v>45209</v>
      </c>
      <c r="G2831" t="s">
        <v>1723</v>
      </c>
      <c r="H2831" t="s">
        <v>619</v>
      </c>
      <c r="J2831">
        <v>20000</v>
      </c>
      <c r="K2831" t="s">
        <v>401</v>
      </c>
    </row>
    <row r="2832" spans="3:11" x14ac:dyDescent="0.3">
      <c r="C2832" s="377">
        <v>45209</v>
      </c>
      <c r="G2832" t="s">
        <v>1723</v>
      </c>
      <c r="H2832" t="s">
        <v>619</v>
      </c>
      <c r="J2832"/>
      <c r="K2832" t="s">
        <v>401</v>
      </c>
    </row>
    <row r="2833" spans="3:11" x14ac:dyDescent="0.3">
      <c r="C2833" s="377">
        <v>45209</v>
      </c>
      <c r="G2833" t="s">
        <v>1723</v>
      </c>
      <c r="H2833" t="s">
        <v>619</v>
      </c>
      <c r="J2833">
        <v>25000</v>
      </c>
      <c r="K2833" t="s">
        <v>401</v>
      </c>
    </row>
    <row r="2834" spans="3:11" x14ac:dyDescent="0.3">
      <c r="C2834" s="377">
        <v>45209</v>
      </c>
      <c r="G2834" t="s">
        <v>1723</v>
      </c>
      <c r="H2834" t="s">
        <v>619</v>
      </c>
      <c r="J2834">
        <v>50000</v>
      </c>
      <c r="K2834" t="s">
        <v>401</v>
      </c>
    </row>
    <row r="2835" spans="3:11" x14ac:dyDescent="0.3">
      <c r="C2835" s="377">
        <v>45209</v>
      </c>
      <c r="G2835" t="s">
        <v>1723</v>
      </c>
      <c r="H2835" t="s">
        <v>619</v>
      </c>
      <c r="J2835">
        <v>150000</v>
      </c>
      <c r="K2835" t="s">
        <v>401</v>
      </c>
    </row>
    <row r="2836" spans="3:11" x14ac:dyDescent="0.3">
      <c r="C2836" s="377">
        <v>45209</v>
      </c>
      <c r="G2836" t="s">
        <v>1723</v>
      </c>
      <c r="H2836" t="s">
        <v>619</v>
      </c>
      <c r="J2836">
        <v>250000</v>
      </c>
      <c r="K2836" t="s">
        <v>401</v>
      </c>
    </row>
    <row r="2837" spans="3:11" x14ac:dyDescent="0.3">
      <c r="C2837" s="377">
        <v>45209</v>
      </c>
      <c r="G2837" t="s">
        <v>1723</v>
      </c>
      <c r="H2837" t="s">
        <v>619</v>
      </c>
      <c r="J2837" t="s">
        <v>2445</v>
      </c>
      <c r="K2837" t="s">
        <v>401</v>
      </c>
    </row>
    <row r="2838" spans="3:11" x14ac:dyDescent="0.3">
      <c r="C2838" s="377">
        <v>45209</v>
      </c>
      <c r="G2838" t="s">
        <v>1723</v>
      </c>
      <c r="H2838" t="s">
        <v>2518</v>
      </c>
      <c r="J2838">
        <v>5000</v>
      </c>
      <c r="K2838" t="s">
        <v>287</v>
      </c>
    </row>
    <row r="2839" spans="3:11" x14ac:dyDescent="0.3">
      <c r="C2839" s="377">
        <v>45209</v>
      </c>
      <c r="G2839" t="s">
        <v>1723</v>
      </c>
      <c r="H2839" t="s">
        <v>2518</v>
      </c>
      <c r="J2839">
        <v>15000</v>
      </c>
      <c r="K2839" t="s">
        <v>287</v>
      </c>
    </row>
    <row r="2840" spans="3:11" x14ac:dyDescent="0.3">
      <c r="C2840" s="377">
        <v>45209</v>
      </c>
      <c r="G2840" t="s">
        <v>1723</v>
      </c>
      <c r="H2840" t="s">
        <v>2810</v>
      </c>
      <c r="J2840">
        <v>10000</v>
      </c>
      <c r="K2840" t="s">
        <v>287</v>
      </c>
    </row>
    <row r="2841" spans="3:11" x14ac:dyDescent="0.3">
      <c r="C2841" s="377">
        <v>45209</v>
      </c>
      <c r="G2841" t="s">
        <v>1723</v>
      </c>
      <c r="H2841" t="s">
        <v>2811</v>
      </c>
      <c r="J2841">
        <v>10000</v>
      </c>
      <c r="K2841" t="s">
        <v>287</v>
      </c>
    </row>
    <row r="2842" spans="3:11" x14ac:dyDescent="0.3">
      <c r="C2842" s="377">
        <v>45209</v>
      </c>
      <c r="G2842" t="s">
        <v>1723</v>
      </c>
      <c r="H2842" t="s">
        <v>2811</v>
      </c>
      <c r="J2842">
        <v>50000</v>
      </c>
      <c r="K2842" t="s">
        <v>287</v>
      </c>
    </row>
    <row r="2843" spans="3:11" x14ac:dyDescent="0.3">
      <c r="C2843" s="377">
        <v>45209</v>
      </c>
      <c r="G2843" t="s">
        <v>1723</v>
      </c>
      <c r="H2843" t="s">
        <v>2812</v>
      </c>
      <c r="J2843">
        <v>15000</v>
      </c>
      <c r="K2843" t="s">
        <v>287</v>
      </c>
    </row>
    <row r="2844" spans="3:11" x14ac:dyDescent="0.3">
      <c r="C2844" s="377">
        <v>45209</v>
      </c>
      <c r="G2844" t="s">
        <v>1723</v>
      </c>
      <c r="H2844" t="s">
        <v>2813</v>
      </c>
      <c r="J2844">
        <v>5000</v>
      </c>
      <c r="K2844" t="s">
        <v>287</v>
      </c>
    </row>
    <row r="2845" spans="3:11" x14ac:dyDescent="0.3">
      <c r="C2845" s="377">
        <v>45209</v>
      </c>
      <c r="G2845" t="s">
        <v>1723</v>
      </c>
      <c r="H2845" t="s">
        <v>2412</v>
      </c>
      <c r="J2845">
        <v>100000</v>
      </c>
      <c r="K2845" t="s">
        <v>287</v>
      </c>
    </row>
    <row r="2846" spans="3:11" x14ac:dyDescent="0.3">
      <c r="C2846" s="377">
        <v>45209</v>
      </c>
      <c r="G2846" t="s">
        <v>1723</v>
      </c>
      <c r="H2846" t="s">
        <v>2412</v>
      </c>
      <c r="J2846">
        <v>1000000</v>
      </c>
      <c r="K2846" t="s">
        <v>287</v>
      </c>
    </row>
    <row r="2847" spans="3:11" x14ac:dyDescent="0.3">
      <c r="C2847" s="377">
        <v>45209</v>
      </c>
      <c r="G2847" t="s">
        <v>1723</v>
      </c>
      <c r="H2847" t="s">
        <v>2412</v>
      </c>
      <c r="J2847">
        <v>2000000</v>
      </c>
      <c r="K2847" t="s">
        <v>287</v>
      </c>
    </row>
    <row r="2848" spans="3:11" x14ac:dyDescent="0.3">
      <c r="C2848" s="377">
        <v>45209</v>
      </c>
      <c r="G2848" t="s">
        <v>1723</v>
      </c>
      <c r="H2848" t="s">
        <v>2412</v>
      </c>
      <c r="J2848">
        <v>500000</v>
      </c>
      <c r="K2848" t="s">
        <v>287</v>
      </c>
    </row>
    <row r="2849" spans="3:11" x14ac:dyDescent="0.3">
      <c r="C2849" s="377">
        <v>45209</v>
      </c>
      <c r="G2849" t="s">
        <v>1723</v>
      </c>
      <c r="H2849" t="s">
        <v>2412</v>
      </c>
      <c r="J2849">
        <v>2500</v>
      </c>
      <c r="K2849" t="s">
        <v>287</v>
      </c>
    </row>
    <row r="2850" spans="3:11" x14ac:dyDescent="0.3">
      <c r="C2850" s="377">
        <v>45209</v>
      </c>
      <c r="G2850" t="s">
        <v>1723</v>
      </c>
      <c r="H2850" t="s">
        <v>2412</v>
      </c>
      <c r="J2850"/>
      <c r="K2850" t="s">
        <v>287</v>
      </c>
    </row>
    <row r="2851" spans="3:11" x14ac:dyDescent="0.3">
      <c r="C2851" s="377">
        <v>45209</v>
      </c>
      <c r="G2851" t="s">
        <v>1723</v>
      </c>
      <c r="H2851" t="s">
        <v>2412</v>
      </c>
      <c r="J2851">
        <v>1000</v>
      </c>
      <c r="K2851" t="s">
        <v>287</v>
      </c>
    </row>
    <row r="2852" spans="3:11" x14ac:dyDescent="0.3">
      <c r="C2852" s="377">
        <v>45209</v>
      </c>
      <c r="G2852" t="s">
        <v>1723</v>
      </c>
      <c r="H2852" t="s">
        <v>2412</v>
      </c>
      <c r="J2852">
        <v>5000</v>
      </c>
      <c r="K2852" t="s">
        <v>287</v>
      </c>
    </row>
    <row r="2853" spans="3:11" x14ac:dyDescent="0.3">
      <c r="C2853" s="377">
        <v>45209</v>
      </c>
      <c r="G2853" t="s">
        <v>1723</v>
      </c>
      <c r="H2853" t="s">
        <v>2412</v>
      </c>
      <c r="J2853">
        <v>25000</v>
      </c>
      <c r="K2853" t="s">
        <v>287</v>
      </c>
    </row>
    <row r="2854" spans="3:11" x14ac:dyDescent="0.3">
      <c r="C2854" s="377">
        <v>45209</v>
      </c>
      <c r="G2854" t="s">
        <v>1723</v>
      </c>
      <c r="H2854" t="s">
        <v>2412</v>
      </c>
      <c r="J2854">
        <v>10000</v>
      </c>
      <c r="K2854" t="s">
        <v>287</v>
      </c>
    </row>
    <row r="2855" spans="3:11" x14ac:dyDescent="0.3">
      <c r="C2855" s="377">
        <v>45209</v>
      </c>
      <c r="G2855" t="s">
        <v>1723</v>
      </c>
      <c r="H2855" t="s">
        <v>2412</v>
      </c>
      <c r="J2855">
        <v>50000</v>
      </c>
      <c r="K2855" t="s">
        <v>287</v>
      </c>
    </row>
    <row r="2856" spans="3:11" x14ac:dyDescent="0.3">
      <c r="C2856" s="377">
        <v>45209</v>
      </c>
      <c r="G2856" t="s">
        <v>1723</v>
      </c>
      <c r="H2856" t="s">
        <v>2412</v>
      </c>
      <c r="J2856">
        <v>250000</v>
      </c>
      <c r="K2856" t="s">
        <v>287</v>
      </c>
    </row>
    <row r="2857" spans="3:11" x14ac:dyDescent="0.3">
      <c r="C2857" s="377">
        <v>45209</v>
      </c>
      <c r="G2857" t="s">
        <v>1723</v>
      </c>
      <c r="H2857" t="s">
        <v>2412</v>
      </c>
      <c r="J2857" t="s">
        <v>3034</v>
      </c>
      <c r="K2857" t="s">
        <v>287</v>
      </c>
    </row>
    <row r="2858" spans="3:11" x14ac:dyDescent="0.3">
      <c r="C2858" s="377">
        <v>45209</v>
      </c>
      <c r="G2858" t="s">
        <v>1723</v>
      </c>
      <c r="H2858" t="s">
        <v>2412</v>
      </c>
      <c r="J2858" t="s">
        <v>3035</v>
      </c>
      <c r="K2858" t="s">
        <v>287</v>
      </c>
    </row>
    <row r="2859" spans="3:11" x14ac:dyDescent="0.3">
      <c r="C2859" s="377">
        <v>45209</v>
      </c>
      <c r="G2859" t="s">
        <v>1723</v>
      </c>
      <c r="H2859" t="s">
        <v>2412</v>
      </c>
      <c r="J2859" t="s">
        <v>3036</v>
      </c>
      <c r="K2859" t="s">
        <v>287</v>
      </c>
    </row>
    <row r="2860" spans="3:11" x14ac:dyDescent="0.3">
      <c r="C2860" s="377">
        <v>45209</v>
      </c>
      <c r="G2860" t="s">
        <v>1723</v>
      </c>
      <c r="H2860" t="s">
        <v>2412</v>
      </c>
      <c r="J2860">
        <v>75000</v>
      </c>
      <c r="K2860" t="s">
        <v>287</v>
      </c>
    </row>
    <row r="2861" spans="3:11" x14ac:dyDescent="0.3">
      <c r="C2861" s="377">
        <v>45209</v>
      </c>
      <c r="G2861" t="s">
        <v>1723</v>
      </c>
      <c r="H2861" t="s">
        <v>2684</v>
      </c>
      <c r="J2861">
        <v>50000</v>
      </c>
      <c r="K2861" t="s">
        <v>287</v>
      </c>
    </row>
    <row r="2862" spans="3:11" x14ac:dyDescent="0.3">
      <c r="C2862" s="377">
        <v>45209</v>
      </c>
      <c r="G2862" t="s">
        <v>1723</v>
      </c>
      <c r="H2862" t="s">
        <v>2684</v>
      </c>
      <c r="J2862">
        <v>25000</v>
      </c>
      <c r="K2862" t="s">
        <v>287</v>
      </c>
    </row>
    <row r="2863" spans="3:11" x14ac:dyDescent="0.3">
      <c r="C2863" s="377">
        <v>45209</v>
      </c>
      <c r="G2863" t="s">
        <v>1723</v>
      </c>
      <c r="H2863" t="s">
        <v>1519</v>
      </c>
      <c r="J2863"/>
      <c r="K2863" t="s">
        <v>287</v>
      </c>
    </row>
    <row r="2864" spans="3:11" x14ac:dyDescent="0.3">
      <c r="C2864" s="377">
        <v>45209</v>
      </c>
      <c r="G2864" t="s">
        <v>1723</v>
      </c>
      <c r="H2864" t="s">
        <v>1519</v>
      </c>
      <c r="J2864">
        <v>25000</v>
      </c>
      <c r="K2864" t="s">
        <v>287</v>
      </c>
    </row>
    <row r="2865" spans="3:11" x14ac:dyDescent="0.3">
      <c r="C2865" s="377">
        <v>45209</v>
      </c>
      <c r="G2865" t="s">
        <v>1723</v>
      </c>
      <c r="H2865" t="s">
        <v>1519</v>
      </c>
      <c r="J2865">
        <v>50000</v>
      </c>
      <c r="K2865" t="s">
        <v>287</v>
      </c>
    </row>
    <row r="2866" spans="3:11" x14ac:dyDescent="0.3">
      <c r="C2866" s="377">
        <v>45209</v>
      </c>
      <c r="G2866" t="s">
        <v>1723</v>
      </c>
      <c r="H2866" t="s">
        <v>1519</v>
      </c>
      <c r="J2866">
        <v>10000</v>
      </c>
      <c r="K2866" t="s">
        <v>287</v>
      </c>
    </row>
    <row r="2867" spans="3:11" x14ac:dyDescent="0.3">
      <c r="C2867" s="377">
        <v>45209</v>
      </c>
      <c r="G2867" t="s">
        <v>1723</v>
      </c>
      <c r="H2867" t="s">
        <v>1519</v>
      </c>
      <c r="J2867" t="s">
        <v>2445</v>
      </c>
      <c r="K2867" t="s">
        <v>287</v>
      </c>
    </row>
    <row r="2868" spans="3:11" x14ac:dyDescent="0.3">
      <c r="C2868" s="377">
        <v>45209</v>
      </c>
      <c r="G2868" t="s">
        <v>2146</v>
      </c>
      <c r="H2868" t="s">
        <v>2814</v>
      </c>
      <c r="J2868">
        <v>1000000</v>
      </c>
      <c r="K2868" t="s">
        <v>1757</v>
      </c>
    </row>
    <row r="2869" spans="3:11" x14ac:dyDescent="0.3">
      <c r="C2869" s="377">
        <v>45209</v>
      </c>
      <c r="G2869" t="s">
        <v>2146</v>
      </c>
      <c r="H2869" t="s">
        <v>2815</v>
      </c>
      <c r="J2869">
        <v>250000</v>
      </c>
      <c r="K2869" t="s">
        <v>1757</v>
      </c>
    </row>
    <row r="2870" spans="3:11" x14ac:dyDescent="0.3">
      <c r="C2870" s="377">
        <v>45209</v>
      </c>
      <c r="G2870" t="s">
        <v>2146</v>
      </c>
      <c r="H2870" t="s">
        <v>2816</v>
      </c>
      <c r="J2870">
        <v>250000</v>
      </c>
      <c r="K2870" t="s">
        <v>1757</v>
      </c>
    </row>
    <row r="2871" spans="3:11" x14ac:dyDescent="0.3">
      <c r="C2871" s="377">
        <v>45209</v>
      </c>
      <c r="G2871" t="s">
        <v>2146</v>
      </c>
      <c r="H2871" t="s">
        <v>2817</v>
      </c>
      <c r="J2871">
        <v>250000</v>
      </c>
      <c r="K2871" t="s">
        <v>1757</v>
      </c>
    </row>
    <row r="2872" spans="3:11" x14ac:dyDescent="0.3">
      <c r="C2872" s="377">
        <v>45209</v>
      </c>
      <c r="G2872" t="s">
        <v>1742</v>
      </c>
      <c r="H2872" t="s">
        <v>1515</v>
      </c>
      <c r="J2872">
        <v>100000</v>
      </c>
      <c r="K2872" t="s">
        <v>287</v>
      </c>
    </row>
    <row r="2873" spans="3:11" x14ac:dyDescent="0.3">
      <c r="C2873" s="377">
        <v>45209</v>
      </c>
      <c r="G2873" t="s">
        <v>1742</v>
      </c>
      <c r="H2873" t="s">
        <v>1515</v>
      </c>
      <c r="J2873">
        <v>10000</v>
      </c>
      <c r="K2873" t="s">
        <v>287</v>
      </c>
    </row>
    <row r="2874" spans="3:11" x14ac:dyDescent="0.3">
      <c r="C2874" s="377">
        <v>45209</v>
      </c>
      <c r="G2874" t="s">
        <v>1742</v>
      </c>
      <c r="H2874" t="s">
        <v>2800</v>
      </c>
      <c r="J2874">
        <v>10000</v>
      </c>
      <c r="K2874" t="s">
        <v>287</v>
      </c>
    </row>
    <row r="2875" spans="3:11" x14ac:dyDescent="0.3">
      <c r="C2875" s="377">
        <v>45209</v>
      </c>
      <c r="G2875" t="s">
        <v>1742</v>
      </c>
      <c r="H2875" t="s">
        <v>2801</v>
      </c>
      <c r="J2875">
        <v>15000</v>
      </c>
      <c r="K2875" t="s">
        <v>287</v>
      </c>
    </row>
    <row r="2876" spans="3:11" x14ac:dyDescent="0.3">
      <c r="C2876" s="377">
        <v>45209</v>
      </c>
      <c r="G2876" t="s">
        <v>1742</v>
      </c>
      <c r="H2876" t="s">
        <v>2682</v>
      </c>
      <c r="J2876">
        <v>50000</v>
      </c>
      <c r="K2876" t="s">
        <v>287</v>
      </c>
    </row>
    <row r="2877" spans="3:11" x14ac:dyDescent="0.3">
      <c r="C2877" s="377">
        <v>45209</v>
      </c>
      <c r="G2877" t="s">
        <v>1742</v>
      </c>
      <c r="H2877" t="s">
        <v>2682</v>
      </c>
      <c r="J2877">
        <v>15000</v>
      </c>
      <c r="K2877" t="s">
        <v>287</v>
      </c>
    </row>
    <row r="2878" spans="3:11" x14ac:dyDescent="0.3">
      <c r="C2878" s="377">
        <v>45209</v>
      </c>
      <c r="G2878" t="s">
        <v>1742</v>
      </c>
      <c r="H2878" t="s">
        <v>2682</v>
      </c>
      <c r="J2878">
        <v>25000</v>
      </c>
      <c r="K2878" t="s">
        <v>287</v>
      </c>
    </row>
    <row r="2879" spans="3:11" x14ac:dyDescent="0.3">
      <c r="C2879" s="377">
        <v>45209</v>
      </c>
      <c r="G2879" t="s">
        <v>1742</v>
      </c>
      <c r="H2879" t="s">
        <v>2619</v>
      </c>
      <c r="J2879">
        <v>1000</v>
      </c>
      <c r="K2879" t="s">
        <v>287</v>
      </c>
    </row>
    <row r="2880" spans="3:11" x14ac:dyDescent="0.3">
      <c r="C2880" s="377">
        <v>45209</v>
      </c>
      <c r="G2880" t="s">
        <v>1742</v>
      </c>
      <c r="H2880" t="s">
        <v>2619</v>
      </c>
      <c r="J2880">
        <v>25000</v>
      </c>
      <c r="K2880" t="s">
        <v>287</v>
      </c>
    </row>
    <row r="2881" spans="3:11" x14ac:dyDescent="0.3">
      <c r="C2881" s="377">
        <v>45209</v>
      </c>
      <c r="G2881" t="s">
        <v>1742</v>
      </c>
      <c r="H2881" t="s">
        <v>2619</v>
      </c>
      <c r="J2881">
        <v>50000</v>
      </c>
      <c r="K2881" t="s">
        <v>287</v>
      </c>
    </row>
    <row r="2882" spans="3:11" x14ac:dyDescent="0.3">
      <c r="C2882" s="377">
        <v>45209</v>
      </c>
      <c r="G2882" t="s">
        <v>1742</v>
      </c>
      <c r="H2882" t="s">
        <v>2619</v>
      </c>
      <c r="J2882">
        <v>500</v>
      </c>
      <c r="K2882" t="s">
        <v>287</v>
      </c>
    </row>
    <row r="2883" spans="3:11" x14ac:dyDescent="0.3">
      <c r="C2883" s="377">
        <v>45209</v>
      </c>
      <c r="G2883" t="s">
        <v>1742</v>
      </c>
      <c r="H2883" t="s">
        <v>2619</v>
      </c>
      <c r="J2883">
        <v>15000</v>
      </c>
      <c r="K2883" t="s">
        <v>287</v>
      </c>
    </row>
    <row r="2884" spans="3:11" x14ac:dyDescent="0.3">
      <c r="C2884" s="377">
        <v>45209</v>
      </c>
      <c r="G2884" t="s">
        <v>1742</v>
      </c>
      <c r="H2884" t="s">
        <v>2619</v>
      </c>
      <c r="J2884" t="s">
        <v>2445</v>
      </c>
      <c r="K2884" t="s">
        <v>287</v>
      </c>
    </row>
    <row r="2885" spans="3:11" x14ac:dyDescent="0.3">
      <c r="C2885" s="377">
        <v>45209</v>
      </c>
      <c r="G2885" t="s">
        <v>1742</v>
      </c>
      <c r="H2885" t="s">
        <v>2802</v>
      </c>
      <c r="J2885">
        <v>500000</v>
      </c>
      <c r="K2885" t="s">
        <v>287</v>
      </c>
    </row>
    <row r="2886" spans="3:11" x14ac:dyDescent="0.3">
      <c r="C2886" s="377">
        <v>45209</v>
      </c>
      <c r="G2886" t="s">
        <v>1742</v>
      </c>
      <c r="H2886" t="s">
        <v>2803</v>
      </c>
      <c r="J2886">
        <v>10000</v>
      </c>
      <c r="K2886" t="s">
        <v>287</v>
      </c>
    </row>
    <row r="2887" spans="3:11" x14ac:dyDescent="0.3">
      <c r="C2887" s="377">
        <v>45209</v>
      </c>
      <c r="G2887" t="s">
        <v>1742</v>
      </c>
      <c r="H2887" t="s">
        <v>2804</v>
      </c>
      <c r="J2887">
        <v>10000</v>
      </c>
      <c r="K2887" t="s">
        <v>287</v>
      </c>
    </row>
    <row r="2888" spans="3:11" x14ac:dyDescent="0.3">
      <c r="C2888" s="377">
        <v>45209</v>
      </c>
      <c r="G2888" t="s">
        <v>1742</v>
      </c>
      <c r="H2888" t="s">
        <v>1518</v>
      </c>
      <c r="J2888">
        <v>25000</v>
      </c>
      <c r="K2888" t="s">
        <v>287</v>
      </c>
    </row>
    <row r="2889" spans="3:11" x14ac:dyDescent="0.3">
      <c r="C2889" s="377">
        <v>45209</v>
      </c>
      <c r="G2889" t="s">
        <v>1742</v>
      </c>
      <c r="H2889" t="s">
        <v>1518</v>
      </c>
      <c r="J2889">
        <v>10000</v>
      </c>
      <c r="K2889" t="s">
        <v>287</v>
      </c>
    </row>
    <row r="2890" spans="3:11" x14ac:dyDescent="0.3">
      <c r="C2890" s="377">
        <v>45209</v>
      </c>
      <c r="G2890" t="s">
        <v>1742</v>
      </c>
      <c r="H2890" t="s">
        <v>1518</v>
      </c>
      <c r="J2890" t="s">
        <v>2445</v>
      </c>
      <c r="K2890" t="s">
        <v>287</v>
      </c>
    </row>
    <row r="2891" spans="3:11" x14ac:dyDescent="0.3">
      <c r="C2891" s="377">
        <v>45209</v>
      </c>
      <c r="G2891" t="s">
        <v>1742</v>
      </c>
      <c r="H2891" t="s">
        <v>1518</v>
      </c>
      <c r="J2891">
        <v>50000</v>
      </c>
      <c r="K2891" t="s">
        <v>287</v>
      </c>
    </row>
    <row r="2892" spans="3:11" x14ac:dyDescent="0.3">
      <c r="C2892" s="377">
        <v>45209</v>
      </c>
      <c r="G2892" t="s">
        <v>1742</v>
      </c>
      <c r="H2892" t="s">
        <v>2489</v>
      </c>
      <c r="J2892">
        <v>5000</v>
      </c>
      <c r="K2892" t="s">
        <v>287</v>
      </c>
    </row>
    <row r="2893" spans="3:11" x14ac:dyDescent="0.3">
      <c r="C2893" s="377">
        <v>45209</v>
      </c>
      <c r="G2893" t="s">
        <v>1742</v>
      </c>
      <c r="H2893" t="s">
        <v>2489</v>
      </c>
      <c r="J2893">
        <v>25000</v>
      </c>
      <c r="K2893" t="s">
        <v>287</v>
      </c>
    </row>
    <row r="2894" spans="3:11" x14ac:dyDescent="0.3">
      <c r="C2894" s="377">
        <v>45209</v>
      </c>
      <c r="G2894" t="s">
        <v>1742</v>
      </c>
      <c r="H2894" t="s">
        <v>1525</v>
      </c>
      <c r="J2894">
        <v>50000</v>
      </c>
      <c r="K2894" t="s">
        <v>287</v>
      </c>
    </row>
    <row r="2895" spans="3:11" x14ac:dyDescent="0.3">
      <c r="C2895" s="377">
        <v>45209</v>
      </c>
      <c r="G2895" t="s">
        <v>1742</v>
      </c>
      <c r="H2895" t="s">
        <v>1525</v>
      </c>
      <c r="J2895">
        <v>10000</v>
      </c>
      <c r="K2895" t="s">
        <v>287</v>
      </c>
    </row>
    <row r="2896" spans="3:11" x14ac:dyDescent="0.3">
      <c r="C2896" s="377">
        <v>45209</v>
      </c>
      <c r="G2896" t="s">
        <v>1742</v>
      </c>
      <c r="H2896" t="s">
        <v>1525</v>
      </c>
      <c r="J2896" t="s">
        <v>3039</v>
      </c>
      <c r="K2896" t="s">
        <v>287</v>
      </c>
    </row>
    <row r="2897" spans="3:11" x14ac:dyDescent="0.3">
      <c r="C2897" s="377">
        <v>45209</v>
      </c>
      <c r="G2897" t="s">
        <v>1742</v>
      </c>
      <c r="H2897" t="s">
        <v>1525</v>
      </c>
      <c r="J2897"/>
      <c r="K2897" t="s">
        <v>287</v>
      </c>
    </row>
    <row r="2898" spans="3:11" x14ac:dyDescent="0.3">
      <c r="C2898" s="377">
        <v>45209</v>
      </c>
      <c r="G2898" t="s">
        <v>1742</v>
      </c>
      <c r="H2898" t="s">
        <v>733</v>
      </c>
      <c r="J2898">
        <v>400000</v>
      </c>
      <c r="K2898" t="s">
        <v>401</v>
      </c>
    </row>
    <row r="2899" spans="3:11" x14ac:dyDescent="0.3">
      <c r="C2899" s="377">
        <v>45209</v>
      </c>
      <c r="G2899" t="s">
        <v>1742</v>
      </c>
      <c r="H2899" t="s">
        <v>733</v>
      </c>
      <c r="J2899">
        <v>0</v>
      </c>
      <c r="K2899" t="s">
        <v>401</v>
      </c>
    </row>
    <row r="2900" spans="3:11" x14ac:dyDescent="0.3">
      <c r="C2900" s="377">
        <v>45209</v>
      </c>
      <c r="G2900" t="s">
        <v>1742</v>
      </c>
      <c r="H2900" t="s">
        <v>733</v>
      </c>
      <c r="J2900">
        <v>5000</v>
      </c>
      <c r="K2900" t="s">
        <v>401</v>
      </c>
    </row>
    <row r="2901" spans="3:11" x14ac:dyDescent="0.3">
      <c r="C2901" s="377">
        <v>45209</v>
      </c>
      <c r="G2901" t="s">
        <v>1742</v>
      </c>
      <c r="H2901" t="s">
        <v>733</v>
      </c>
      <c r="J2901">
        <v>10000</v>
      </c>
      <c r="K2901" t="s">
        <v>401</v>
      </c>
    </row>
    <row r="2902" spans="3:11" x14ac:dyDescent="0.3">
      <c r="C2902" s="377">
        <v>45209</v>
      </c>
      <c r="G2902" t="s">
        <v>1742</v>
      </c>
      <c r="H2902" t="s">
        <v>733</v>
      </c>
      <c r="J2902">
        <v>250000</v>
      </c>
      <c r="K2902" t="s">
        <v>401</v>
      </c>
    </row>
    <row r="2903" spans="3:11" x14ac:dyDescent="0.3">
      <c r="C2903" s="377">
        <v>45209</v>
      </c>
      <c r="G2903" t="s">
        <v>1742</v>
      </c>
      <c r="H2903" t="s">
        <v>733</v>
      </c>
      <c r="J2903">
        <v>100000</v>
      </c>
      <c r="K2903" t="s">
        <v>401</v>
      </c>
    </row>
    <row r="2904" spans="3:11" x14ac:dyDescent="0.3">
      <c r="C2904" s="377">
        <v>45209</v>
      </c>
      <c r="G2904" t="s">
        <v>1742</v>
      </c>
      <c r="H2904" t="s">
        <v>733</v>
      </c>
      <c r="J2904">
        <v>500000</v>
      </c>
      <c r="K2904" t="s">
        <v>401</v>
      </c>
    </row>
    <row r="2905" spans="3:11" x14ac:dyDescent="0.3">
      <c r="C2905" s="377">
        <v>45209</v>
      </c>
      <c r="G2905" t="s">
        <v>1742</v>
      </c>
      <c r="H2905" t="s">
        <v>733</v>
      </c>
      <c r="J2905">
        <v>25000</v>
      </c>
      <c r="K2905" t="s">
        <v>401</v>
      </c>
    </row>
    <row r="2906" spans="3:11" x14ac:dyDescent="0.3">
      <c r="C2906" s="377">
        <v>45209</v>
      </c>
      <c r="G2906" t="s">
        <v>1742</v>
      </c>
      <c r="H2906" t="s">
        <v>733</v>
      </c>
      <c r="J2906">
        <v>350000</v>
      </c>
      <c r="K2906" t="s">
        <v>401</v>
      </c>
    </row>
    <row r="2907" spans="3:11" x14ac:dyDescent="0.3">
      <c r="C2907" s="377">
        <v>45209</v>
      </c>
      <c r="G2907" t="s">
        <v>1742</v>
      </c>
      <c r="H2907" t="s">
        <v>733</v>
      </c>
      <c r="J2907">
        <v>50</v>
      </c>
      <c r="K2907" t="s">
        <v>401</v>
      </c>
    </row>
    <row r="2908" spans="3:11" x14ac:dyDescent="0.3">
      <c r="C2908" s="377">
        <v>45209</v>
      </c>
      <c r="G2908" t="s">
        <v>1742</v>
      </c>
      <c r="H2908" t="s">
        <v>733</v>
      </c>
      <c r="J2908">
        <v>200000</v>
      </c>
      <c r="K2908" t="s">
        <v>401</v>
      </c>
    </row>
    <row r="2909" spans="3:11" x14ac:dyDescent="0.3">
      <c r="C2909" s="377">
        <v>45209</v>
      </c>
      <c r="G2909" t="s">
        <v>1742</v>
      </c>
      <c r="H2909" t="s">
        <v>733</v>
      </c>
      <c r="J2909">
        <v>2500</v>
      </c>
      <c r="K2909" t="s">
        <v>401</v>
      </c>
    </row>
    <row r="2910" spans="3:11" x14ac:dyDescent="0.3">
      <c r="C2910" s="377">
        <v>45209</v>
      </c>
      <c r="G2910" t="s">
        <v>1742</v>
      </c>
      <c r="H2910" t="s">
        <v>733</v>
      </c>
      <c r="J2910">
        <v>7500</v>
      </c>
      <c r="K2910" t="s">
        <v>401</v>
      </c>
    </row>
    <row r="2911" spans="3:11" x14ac:dyDescent="0.3">
      <c r="C2911" s="377">
        <v>45209</v>
      </c>
      <c r="G2911" t="s">
        <v>1742</v>
      </c>
      <c r="H2911" t="s">
        <v>733</v>
      </c>
      <c r="J2911">
        <v>50000</v>
      </c>
      <c r="K2911" t="s">
        <v>401</v>
      </c>
    </row>
    <row r="2912" spans="3:11" x14ac:dyDescent="0.3">
      <c r="C2912" s="377">
        <v>45209</v>
      </c>
      <c r="G2912" t="s">
        <v>1742</v>
      </c>
      <c r="H2912" t="s">
        <v>733</v>
      </c>
      <c r="J2912">
        <v>450000</v>
      </c>
      <c r="K2912" t="s">
        <v>401</v>
      </c>
    </row>
    <row r="2913" spans="3:11" x14ac:dyDescent="0.3">
      <c r="C2913" s="377">
        <v>45209</v>
      </c>
      <c r="G2913" t="s">
        <v>1742</v>
      </c>
      <c r="H2913" t="s">
        <v>733</v>
      </c>
      <c r="J2913">
        <v>300000</v>
      </c>
      <c r="K2913" t="s">
        <v>401</v>
      </c>
    </row>
    <row r="2914" spans="3:11" x14ac:dyDescent="0.3">
      <c r="C2914" s="377">
        <v>45209</v>
      </c>
      <c r="G2914" t="s">
        <v>1742</v>
      </c>
      <c r="H2914" t="s">
        <v>733</v>
      </c>
      <c r="J2914">
        <v>100</v>
      </c>
      <c r="K2914" t="s">
        <v>401</v>
      </c>
    </row>
    <row r="2915" spans="3:11" x14ac:dyDescent="0.3">
      <c r="C2915" s="377">
        <v>45209</v>
      </c>
      <c r="G2915" t="s">
        <v>1742</v>
      </c>
      <c r="H2915" t="s">
        <v>733</v>
      </c>
      <c r="J2915"/>
      <c r="K2915" t="s">
        <v>401</v>
      </c>
    </row>
    <row r="2916" spans="3:11" x14ac:dyDescent="0.3">
      <c r="C2916" s="377">
        <v>45209</v>
      </c>
      <c r="G2916" t="s">
        <v>1742</v>
      </c>
      <c r="H2916" t="s">
        <v>733</v>
      </c>
      <c r="J2916">
        <v>1000</v>
      </c>
      <c r="K2916" t="s">
        <v>401</v>
      </c>
    </row>
    <row r="2917" spans="3:11" x14ac:dyDescent="0.3">
      <c r="C2917" s="377">
        <v>45209</v>
      </c>
      <c r="G2917" t="s">
        <v>1742</v>
      </c>
      <c r="H2917" t="s">
        <v>733</v>
      </c>
      <c r="J2917">
        <v>150000</v>
      </c>
      <c r="K2917" t="s">
        <v>401</v>
      </c>
    </row>
    <row r="2918" spans="3:11" x14ac:dyDescent="0.3">
      <c r="C2918" s="377">
        <v>45209</v>
      </c>
      <c r="G2918" t="s">
        <v>1742</v>
      </c>
      <c r="H2918" t="s">
        <v>733</v>
      </c>
      <c r="J2918">
        <v>500</v>
      </c>
      <c r="K2918" t="s">
        <v>401</v>
      </c>
    </row>
    <row r="2919" spans="3:11" x14ac:dyDescent="0.3">
      <c r="C2919" s="377">
        <v>45209</v>
      </c>
      <c r="G2919" t="s">
        <v>1742</v>
      </c>
      <c r="H2919" t="s">
        <v>733</v>
      </c>
      <c r="J2919">
        <v>75000</v>
      </c>
      <c r="K2919" t="s">
        <v>401</v>
      </c>
    </row>
    <row r="2920" spans="3:11" x14ac:dyDescent="0.3">
      <c r="C2920" s="377">
        <v>45209</v>
      </c>
      <c r="G2920" t="s">
        <v>1742</v>
      </c>
      <c r="H2920" t="s">
        <v>733</v>
      </c>
      <c r="J2920">
        <v>250</v>
      </c>
      <c r="K2920" t="s">
        <v>401</v>
      </c>
    </row>
    <row r="2921" spans="3:11" x14ac:dyDescent="0.3">
      <c r="C2921" s="377">
        <v>45209</v>
      </c>
      <c r="G2921" t="s">
        <v>1742</v>
      </c>
      <c r="H2921" t="s">
        <v>2805</v>
      </c>
      <c r="J2921">
        <v>10000</v>
      </c>
      <c r="K2921" t="s">
        <v>287</v>
      </c>
    </row>
    <row r="2922" spans="3:11" x14ac:dyDescent="0.3">
      <c r="C2922" s="377">
        <v>45209</v>
      </c>
      <c r="G2922" t="s">
        <v>1742</v>
      </c>
      <c r="H2922" t="s">
        <v>2806</v>
      </c>
      <c r="J2922">
        <v>10000</v>
      </c>
      <c r="K2922" t="s">
        <v>287</v>
      </c>
    </row>
    <row r="2923" spans="3:11" x14ac:dyDescent="0.3">
      <c r="C2923" s="377">
        <v>45209</v>
      </c>
      <c r="G2923" t="s">
        <v>1742</v>
      </c>
      <c r="H2923" t="s">
        <v>744</v>
      </c>
      <c r="J2923">
        <v>100000</v>
      </c>
      <c r="K2923" t="s">
        <v>287</v>
      </c>
    </row>
    <row r="2924" spans="3:11" x14ac:dyDescent="0.3">
      <c r="C2924" s="377">
        <v>45209</v>
      </c>
      <c r="G2924" t="s">
        <v>1742</v>
      </c>
      <c r="H2924" t="s">
        <v>744</v>
      </c>
      <c r="J2924">
        <v>1000000</v>
      </c>
      <c r="K2924" t="s">
        <v>287</v>
      </c>
    </row>
    <row r="2925" spans="3:11" x14ac:dyDescent="0.3">
      <c r="C2925" s="377">
        <v>45209</v>
      </c>
      <c r="G2925" t="s">
        <v>1742</v>
      </c>
      <c r="H2925" t="s">
        <v>744</v>
      </c>
      <c r="J2925">
        <v>2000000</v>
      </c>
      <c r="K2925" t="s">
        <v>287</v>
      </c>
    </row>
    <row r="2926" spans="3:11" x14ac:dyDescent="0.3">
      <c r="C2926" s="377">
        <v>45209</v>
      </c>
      <c r="G2926" t="s">
        <v>1742</v>
      </c>
      <c r="H2926" t="s">
        <v>744</v>
      </c>
      <c r="J2926">
        <v>500000</v>
      </c>
      <c r="K2926" t="s">
        <v>287</v>
      </c>
    </row>
    <row r="2927" spans="3:11" x14ac:dyDescent="0.3">
      <c r="C2927" s="377">
        <v>45209</v>
      </c>
      <c r="G2927" t="s">
        <v>1742</v>
      </c>
      <c r="H2927" t="s">
        <v>744</v>
      </c>
      <c r="J2927">
        <v>2500</v>
      </c>
      <c r="K2927" t="s">
        <v>287</v>
      </c>
    </row>
    <row r="2928" spans="3:11" x14ac:dyDescent="0.3">
      <c r="C2928" s="377">
        <v>45209</v>
      </c>
      <c r="G2928" t="s">
        <v>1742</v>
      </c>
      <c r="H2928" t="s">
        <v>744</v>
      </c>
      <c r="J2928"/>
      <c r="K2928" t="s">
        <v>287</v>
      </c>
    </row>
    <row r="2929" spans="3:11" x14ac:dyDescent="0.3">
      <c r="C2929" s="377">
        <v>45209</v>
      </c>
      <c r="G2929" t="s">
        <v>1742</v>
      </c>
      <c r="H2929" t="s">
        <v>744</v>
      </c>
      <c r="J2929">
        <v>1000</v>
      </c>
      <c r="K2929" t="s">
        <v>287</v>
      </c>
    </row>
    <row r="2930" spans="3:11" x14ac:dyDescent="0.3">
      <c r="C2930" s="377">
        <v>45209</v>
      </c>
      <c r="G2930" t="s">
        <v>1742</v>
      </c>
      <c r="H2930" t="s">
        <v>744</v>
      </c>
      <c r="J2930">
        <v>5000</v>
      </c>
      <c r="K2930" t="s">
        <v>287</v>
      </c>
    </row>
    <row r="2931" spans="3:11" x14ac:dyDescent="0.3">
      <c r="C2931" s="377">
        <v>45209</v>
      </c>
      <c r="G2931" t="s">
        <v>1742</v>
      </c>
      <c r="H2931" t="s">
        <v>744</v>
      </c>
      <c r="J2931">
        <v>25000</v>
      </c>
      <c r="K2931" t="s">
        <v>287</v>
      </c>
    </row>
    <row r="2932" spans="3:11" x14ac:dyDescent="0.3">
      <c r="C2932" s="377">
        <v>45209</v>
      </c>
      <c r="G2932" t="s">
        <v>1742</v>
      </c>
      <c r="H2932" t="s">
        <v>744</v>
      </c>
      <c r="J2932">
        <v>10000</v>
      </c>
      <c r="K2932" t="s">
        <v>287</v>
      </c>
    </row>
    <row r="2933" spans="3:11" x14ac:dyDescent="0.3">
      <c r="C2933" s="377">
        <v>45209</v>
      </c>
      <c r="G2933" t="s">
        <v>1742</v>
      </c>
      <c r="H2933" t="s">
        <v>744</v>
      </c>
      <c r="J2933">
        <v>50000</v>
      </c>
      <c r="K2933" t="s">
        <v>287</v>
      </c>
    </row>
    <row r="2934" spans="3:11" x14ac:dyDescent="0.3">
      <c r="C2934" s="377">
        <v>45209</v>
      </c>
      <c r="G2934" t="s">
        <v>1742</v>
      </c>
      <c r="H2934" t="s">
        <v>744</v>
      </c>
      <c r="J2934">
        <v>250000</v>
      </c>
      <c r="K2934" t="s">
        <v>287</v>
      </c>
    </row>
    <row r="2935" spans="3:11" x14ac:dyDescent="0.3">
      <c r="C2935" s="377">
        <v>45209</v>
      </c>
      <c r="G2935" t="s">
        <v>1742</v>
      </c>
      <c r="H2935" t="s">
        <v>744</v>
      </c>
      <c r="J2935">
        <v>500</v>
      </c>
      <c r="K2935" t="s">
        <v>287</v>
      </c>
    </row>
    <row r="2936" spans="3:11" x14ac:dyDescent="0.3">
      <c r="C2936" s="377">
        <v>45209</v>
      </c>
      <c r="G2936" t="s">
        <v>1742</v>
      </c>
      <c r="H2936" t="s">
        <v>744</v>
      </c>
      <c r="J2936">
        <v>75000</v>
      </c>
      <c r="K2936" t="s">
        <v>287</v>
      </c>
    </row>
    <row r="2937" spans="3:11" x14ac:dyDescent="0.3">
      <c r="C2937" s="377">
        <v>45209</v>
      </c>
      <c r="G2937" t="s">
        <v>1742</v>
      </c>
      <c r="H2937" t="s">
        <v>744</v>
      </c>
      <c r="J2937">
        <v>250</v>
      </c>
      <c r="K2937" t="s">
        <v>287</v>
      </c>
    </row>
    <row r="2938" spans="3:11" x14ac:dyDescent="0.3">
      <c r="C2938" s="377">
        <v>45209</v>
      </c>
      <c r="G2938" t="s">
        <v>1742</v>
      </c>
      <c r="H2938" t="s">
        <v>2807</v>
      </c>
      <c r="J2938" t="s">
        <v>2611</v>
      </c>
      <c r="K2938" t="s">
        <v>287</v>
      </c>
    </row>
    <row r="2939" spans="3:11" x14ac:dyDescent="0.3">
      <c r="C2939" s="377">
        <v>45209</v>
      </c>
      <c r="G2939" t="s">
        <v>1742</v>
      </c>
      <c r="H2939" t="s">
        <v>2808</v>
      </c>
      <c r="J2939">
        <v>5000</v>
      </c>
      <c r="K2939" t="s">
        <v>287</v>
      </c>
    </row>
    <row r="2940" spans="3:11" x14ac:dyDescent="0.3">
      <c r="C2940" s="377">
        <v>45209</v>
      </c>
      <c r="G2940" t="s">
        <v>1742</v>
      </c>
      <c r="H2940" t="s">
        <v>2809</v>
      </c>
      <c r="J2940">
        <v>10000</v>
      </c>
      <c r="K2940" t="s">
        <v>287</v>
      </c>
    </row>
    <row r="2941" spans="3:11" x14ac:dyDescent="0.3">
      <c r="C2941" s="377">
        <v>45209</v>
      </c>
      <c r="G2941" t="s">
        <v>1742</v>
      </c>
      <c r="H2941" t="s">
        <v>619</v>
      </c>
      <c r="J2941">
        <v>500000</v>
      </c>
      <c r="K2941" t="s">
        <v>401</v>
      </c>
    </row>
    <row r="2942" spans="3:11" x14ac:dyDescent="0.3">
      <c r="C2942" s="377">
        <v>45209</v>
      </c>
      <c r="G2942" t="s">
        <v>1742</v>
      </c>
      <c r="H2942" t="s">
        <v>619</v>
      </c>
      <c r="J2942">
        <v>40000</v>
      </c>
      <c r="K2942" t="s">
        <v>401</v>
      </c>
    </row>
    <row r="2943" spans="3:11" x14ac:dyDescent="0.3">
      <c r="C2943" s="377">
        <v>45209</v>
      </c>
      <c r="G2943" t="s">
        <v>1742</v>
      </c>
      <c r="H2943" t="s">
        <v>619</v>
      </c>
      <c r="J2943">
        <v>100000</v>
      </c>
      <c r="K2943" t="s">
        <v>401</v>
      </c>
    </row>
    <row r="2944" spans="3:11" x14ac:dyDescent="0.3">
      <c r="C2944" s="377">
        <v>45209</v>
      </c>
      <c r="G2944" t="s">
        <v>1742</v>
      </c>
      <c r="H2944" t="s">
        <v>619</v>
      </c>
      <c r="J2944">
        <v>1000000</v>
      </c>
      <c r="K2944" t="s">
        <v>401</v>
      </c>
    </row>
    <row r="2945" spans="3:11" x14ac:dyDescent="0.3">
      <c r="C2945" s="377">
        <v>45209</v>
      </c>
      <c r="G2945" t="s">
        <v>1742</v>
      </c>
      <c r="H2945" t="s">
        <v>619</v>
      </c>
      <c r="J2945">
        <v>20000</v>
      </c>
      <c r="K2945" t="s">
        <v>401</v>
      </c>
    </row>
    <row r="2946" spans="3:11" x14ac:dyDescent="0.3">
      <c r="C2946" s="377">
        <v>45209</v>
      </c>
      <c r="G2946" t="s">
        <v>1742</v>
      </c>
      <c r="H2946" t="s">
        <v>619</v>
      </c>
      <c r="J2946"/>
      <c r="K2946" t="s">
        <v>401</v>
      </c>
    </row>
    <row r="2947" spans="3:11" x14ac:dyDescent="0.3">
      <c r="C2947" s="377">
        <v>45209</v>
      </c>
      <c r="G2947" t="s">
        <v>1742</v>
      </c>
      <c r="H2947" t="s">
        <v>619</v>
      </c>
      <c r="J2947">
        <v>25000</v>
      </c>
      <c r="K2947" t="s">
        <v>401</v>
      </c>
    </row>
    <row r="2948" spans="3:11" x14ac:dyDescent="0.3">
      <c r="C2948" s="377">
        <v>45209</v>
      </c>
      <c r="G2948" t="s">
        <v>1742</v>
      </c>
      <c r="H2948" t="s">
        <v>619</v>
      </c>
      <c r="J2948">
        <v>50000</v>
      </c>
      <c r="K2948" t="s">
        <v>401</v>
      </c>
    </row>
    <row r="2949" spans="3:11" x14ac:dyDescent="0.3">
      <c r="C2949" s="377">
        <v>45209</v>
      </c>
      <c r="G2949" t="s">
        <v>1742</v>
      </c>
      <c r="H2949" t="s">
        <v>619</v>
      </c>
      <c r="J2949">
        <v>150000</v>
      </c>
      <c r="K2949" t="s">
        <v>401</v>
      </c>
    </row>
    <row r="2950" spans="3:11" x14ac:dyDescent="0.3">
      <c r="C2950" s="377">
        <v>45209</v>
      </c>
      <c r="G2950" t="s">
        <v>1742</v>
      </c>
      <c r="H2950" t="s">
        <v>619</v>
      </c>
      <c r="J2950">
        <v>250000</v>
      </c>
      <c r="K2950" t="s">
        <v>401</v>
      </c>
    </row>
    <row r="2951" spans="3:11" x14ac:dyDescent="0.3">
      <c r="C2951" s="377">
        <v>45209</v>
      </c>
      <c r="G2951" t="s">
        <v>1742</v>
      </c>
      <c r="H2951" t="s">
        <v>619</v>
      </c>
      <c r="J2951" t="s">
        <v>2445</v>
      </c>
      <c r="K2951" t="s">
        <v>401</v>
      </c>
    </row>
    <row r="2952" spans="3:11" x14ac:dyDescent="0.3">
      <c r="C2952" s="377">
        <v>45209</v>
      </c>
      <c r="G2952" t="s">
        <v>1742</v>
      </c>
      <c r="H2952" t="s">
        <v>2518</v>
      </c>
      <c r="J2952">
        <v>5000</v>
      </c>
      <c r="K2952" t="s">
        <v>287</v>
      </c>
    </row>
    <row r="2953" spans="3:11" x14ac:dyDescent="0.3">
      <c r="C2953" s="377">
        <v>45209</v>
      </c>
      <c r="G2953" t="s">
        <v>1742</v>
      </c>
      <c r="H2953" t="s">
        <v>2518</v>
      </c>
      <c r="J2953">
        <v>15000</v>
      </c>
      <c r="K2953" t="s">
        <v>287</v>
      </c>
    </row>
    <row r="2954" spans="3:11" x14ac:dyDescent="0.3">
      <c r="C2954" s="377">
        <v>45209</v>
      </c>
      <c r="G2954" t="s">
        <v>1742</v>
      </c>
      <c r="H2954" t="s">
        <v>2810</v>
      </c>
      <c r="J2954">
        <v>10000</v>
      </c>
      <c r="K2954" t="s">
        <v>287</v>
      </c>
    </row>
    <row r="2955" spans="3:11" x14ac:dyDescent="0.3">
      <c r="C2955" s="377">
        <v>45209</v>
      </c>
      <c r="G2955" t="s">
        <v>1742</v>
      </c>
      <c r="H2955" t="s">
        <v>2811</v>
      </c>
      <c r="J2955">
        <v>10000</v>
      </c>
      <c r="K2955" t="s">
        <v>287</v>
      </c>
    </row>
    <row r="2956" spans="3:11" x14ac:dyDescent="0.3">
      <c r="C2956" s="377">
        <v>45209</v>
      </c>
      <c r="G2956" t="s">
        <v>1742</v>
      </c>
      <c r="H2956" t="s">
        <v>2811</v>
      </c>
      <c r="J2956">
        <v>50000</v>
      </c>
      <c r="K2956" t="s">
        <v>287</v>
      </c>
    </row>
    <row r="2957" spans="3:11" x14ac:dyDescent="0.3">
      <c r="C2957" s="377">
        <v>45209</v>
      </c>
      <c r="G2957" t="s">
        <v>1742</v>
      </c>
      <c r="H2957" t="s">
        <v>2812</v>
      </c>
      <c r="J2957">
        <v>15000</v>
      </c>
      <c r="K2957" t="s">
        <v>287</v>
      </c>
    </row>
    <row r="2958" spans="3:11" x14ac:dyDescent="0.3">
      <c r="C2958" s="377">
        <v>45209</v>
      </c>
      <c r="G2958" t="s">
        <v>1742</v>
      </c>
      <c r="H2958" t="s">
        <v>2813</v>
      </c>
      <c r="J2958">
        <v>5000</v>
      </c>
      <c r="K2958" t="s">
        <v>287</v>
      </c>
    </row>
    <row r="2959" spans="3:11" x14ac:dyDescent="0.3">
      <c r="C2959" s="377">
        <v>45209</v>
      </c>
      <c r="G2959" t="s">
        <v>1742</v>
      </c>
      <c r="H2959" t="s">
        <v>2684</v>
      </c>
      <c r="J2959">
        <v>50000</v>
      </c>
      <c r="K2959" t="s">
        <v>287</v>
      </c>
    </row>
    <row r="2960" spans="3:11" x14ac:dyDescent="0.3">
      <c r="C2960" s="377">
        <v>45209</v>
      </c>
      <c r="G2960" t="s">
        <v>1742</v>
      </c>
      <c r="H2960" t="s">
        <v>2684</v>
      </c>
      <c r="J2960">
        <v>25000</v>
      </c>
      <c r="K2960" t="s">
        <v>287</v>
      </c>
    </row>
    <row r="2961" spans="3:11" x14ac:dyDescent="0.3">
      <c r="C2961" s="377">
        <v>45209</v>
      </c>
      <c r="G2961" t="s">
        <v>1742</v>
      </c>
      <c r="H2961" t="s">
        <v>1519</v>
      </c>
      <c r="J2961"/>
      <c r="K2961" t="s">
        <v>287</v>
      </c>
    </row>
    <row r="2962" spans="3:11" x14ac:dyDescent="0.3">
      <c r="C2962" s="377">
        <v>45209</v>
      </c>
      <c r="G2962" t="s">
        <v>1742</v>
      </c>
      <c r="H2962" t="s">
        <v>1519</v>
      </c>
      <c r="J2962">
        <v>25000</v>
      </c>
      <c r="K2962" t="s">
        <v>287</v>
      </c>
    </row>
    <row r="2963" spans="3:11" x14ac:dyDescent="0.3">
      <c r="C2963" s="377">
        <v>45209</v>
      </c>
      <c r="G2963" t="s">
        <v>1742</v>
      </c>
      <c r="H2963" t="s">
        <v>1519</v>
      </c>
      <c r="J2963">
        <v>50000</v>
      </c>
      <c r="K2963" t="s">
        <v>287</v>
      </c>
    </row>
    <row r="2964" spans="3:11" x14ac:dyDescent="0.3">
      <c r="C2964" s="377">
        <v>45209</v>
      </c>
      <c r="G2964" t="s">
        <v>1742</v>
      </c>
      <c r="H2964" t="s">
        <v>1519</v>
      </c>
      <c r="J2964">
        <v>10000</v>
      </c>
      <c r="K2964" t="s">
        <v>287</v>
      </c>
    </row>
    <row r="2965" spans="3:11" x14ac:dyDescent="0.3">
      <c r="C2965" s="377">
        <v>45209</v>
      </c>
      <c r="G2965" t="s">
        <v>1742</v>
      </c>
      <c r="H2965" t="s">
        <v>1519</v>
      </c>
      <c r="J2965" t="s">
        <v>2445</v>
      </c>
      <c r="K2965" t="s">
        <v>287</v>
      </c>
    </row>
    <row r="2966" spans="3:11" x14ac:dyDescent="0.3">
      <c r="C2966" s="377">
        <v>45209</v>
      </c>
      <c r="G2966" t="s">
        <v>1764</v>
      </c>
      <c r="H2966" t="s">
        <v>1764</v>
      </c>
      <c r="J2966">
        <v>2500</v>
      </c>
      <c r="K2966" t="s">
        <v>3041</v>
      </c>
    </row>
    <row r="2967" spans="3:11" x14ac:dyDescent="0.3">
      <c r="C2967" s="377">
        <v>45209</v>
      </c>
      <c r="G2967" t="s">
        <v>1764</v>
      </c>
      <c r="H2967" t="s">
        <v>1764</v>
      </c>
      <c r="J2967">
        <v>1000</v>
      </c>
      <c r="K2967" t="s">
        <v>3041</v>
      </c>
    </row>
    <row r="2968" spans="3:11" x14ac:dyDescent="0.3">
      <c r="C2968" s="377">
        <v>45209</v>
      </c>
      <c r="G2968" t="s">
        <v>1764</v>
      </c>
      <c r="H2968" t="s">
        <v>1764</v>
      </c>
      <c r="J2968">
        <v>5000</v>
      </c>
      <c r="K2968" t="s">
        <v>3041</v>
      </c>
    </row>
    <row r="2969" spans="3:11" x14ac:dyDescent="0.3">
      <c r="C2969" s="377">
        <v>45209</v>
      </c>
      <c r="G2969" t="s">
        <v>1764</v>
      </c>
      <c r="H2969" t="s">
        <v>1764</v>
      </c>
      <c r="J2969">
        <v>25000</v>
      </c>
      <c r="K2969" t="s">
        <v>3041</v>
      </c>
    </row>
    <row r="2970" spans="3:11" x14ac:dyDescent="0.3">
      <c r="C2970" s="377">
        <v>45209</v>
      </c>
      <c r="G2970" t="s">
        <v>1764</v>
      </c>
      <c r="H2970" t="s">
        <v>1764</v>
      </c>
      <c r="J2970">
        <v>10000</v>
      </c>
      <c r="K2970" t="s">
        <v>3041</v>
      </c>
    </row>
    <row r="2971" spans="3:11" x14ac:dyDescent="0.3">
      <c r="C2971" s="377">
        <v>45209</v>
      </c>
      <c r="G2971" t="s">
        <v>1764</v>
      </c>
      <c r="H2971" t="s">
        <v>1764</v>
      </c>
      <c r="J2971">
        <v>50000</v>
      </c>
      <c r="K2971" t="s">
        <v>3041</v>
      </c>
    </row>
    <row r="2972" spans="3:11" x14ac:dyDescent="0.3">
      <c r="C2972" s="377">
        <v>45209</v>
      </c>
      <c r="G2972" t="s">
        <v>1764</v>
      </c>
      <c r="H2972" t="s">
        <v>1764</v>
      </c>
      <c r="J2972">
        <v>250000</v>
      </c>
      <c r="K2972" t="s">
        <v>3041</v>
      </c>
    </row>
    <row r="2973" spans="3:11" x14ac:dyDescent="0.3">
      <c r="C2973" s="377">
        <v>45209</v>
      </c>
      <c r="G2973" t="s">
        <v>1764</v>
      </c>
      <c r="H2973" t="s">
        <v>2818</v>
      </c>
      <c r="J2973">
        <v>50000</v>
      </c>
      <c r="K2973" t="s">
        <v>3052</v>
      </c>
    </row>
    <row r="2974" spans="3:11" x14ac:dyDescent="0.3">
      <c r="C2974" s="377">
        <v>45209</v>
      </c>
      <c r="G2974" t="s">
        <v>1764</v>
      </c>
      <c r="H2974" t="s">
        <v>2818</v>
      </c>
      <c r="J2974">
        <v>250000</v>
      </c>
      <c r="K2974" t="s">
        <v>3052</v>
      </c>
    </row>
    <row r="2975" spans="3:11" x14ac:dyDescent="0.3">
      <c r="C2975" s="377">
        <v>45209</v>
      </c>
      <c r="G2975" t="s">
        <v>1794</v>
      </c>
      <c r="H2975" t="s">
        <v>1794</v>
      </c>
      <c r="J2975">
        <v>2500</v>
      </c>
      <c r="K2975" t="s">
        <v>3041</v>
      </c>
    </row>
    <row r="2976" spans="3:11" x14ac:dyDescent="0.3">
      <c r="C2976" s="377">
        <v>45209</v>
      </c>
      <c r="G2976" t="s">
        <v>1794</v>
      </c>
      <c r="H2976" t="s">
        <v>1794</v>
      </c>
      <c r="J2976">
        <v>1000</v>
      </c>
      <c r="K2976" t="s">
        <v>3041</v>
      </c>
    </row>
    <row r="2977" spans="3:11" x14ac:dyDescent="0.3">
      <c r="C2977" s="377">
        <v>45209</v>
      </c>
      <c r="G2977" t="s">
        <v>1794</v>
      </c>
      <c r="H2977" t="s">
        <v>1794</v>
      </c>
      <c r="J2977">
        <v>5000</v>
      </c>
      <c r="K2977" t="s">
        <v>3041</v>
      </c>
    </row>
    <row r="2978" spans="3:11" x14ac:dyDescent="0.3">
      <c r="C2978" s="377">
        <v>45209</v>
      </c>
      <c r="G2978" t="s">
        <v>1794</v>
      </c>
      <c r="H2978" t="s">
        <v>1794</v>
      </c>
      <c r="J2978">
        <v>25000</v>
      </c>
      <c r="K2978" t="s">
        <v>3041</v>
      </c>
    </row>
    <row r="2979" spans="3:11" x14ac:dyDescent="0.3">
      <c r="C2979" s="377">
        <v>45209</v>
      </c>
      <c r="G2979" t="s">
        <v>1794</v>
      </c>
      <c r="H2979" t="s">
        <v>1794</v>
      </c>
      <c r="J2979">
        <v>10000</v>
      </c>
      <c r="K2979" t="s">
        <v>3041</v>
      </c>
    </row>
    <row r="2980" spans="3:11" x14ac:dyDescent="0.3">
      <c r="C2980" s="377">
        <v>45209</v>
      </c>
      <c r="G2980" t="s">
        <v>1794</v>
      </c>
      <c r="H2980" t="s">
        <v>1794</v>
      </c>
      <c r="J2980">
        <v>50000</v>
      </c>
      <c r="K2980" t="s">
        <v>3041</v>
      </c>
    </row>
    <row r="2981" spans="3:11" x14ac:dyDescent="0.3">
      <c r="C2981" s="377">
        <v>45209</v>
      </c>
      <c r="G2981" t="s">
        <v>1794</v>
      </c>
      <c r="H2981" t="s">
        <v>1794</v>
      </c>
      <c r="J2981">
        <v>250000</v>
      </c>
      <c r="K2981" t="s">
        <v>3041</v>
      </c>
    </row>
    <row r="2982" spans="3:11" x14ac:dyDescent="0.3">
      <c r="C2982" s="377">
        <v>45209</v>
      </c>
      <c r="G2982" t="s">
        <v>1794</v>
      </c>
      <c r="H2982" t="s">
        <v>2818</v>
      </c>
      <c r="J2982">
        <v>50000</v>
      </c>
      <c r="K2982" t="s">
        <v>3052</v>
      </c>
    </row>
    <row r="2983" spans="3:11" x14ac:dyDescent="0.3">
      <c r="C2983" s="377">
        <v>45209</v>
      </c>
      <c r="G2983" t="s">
        <v>1794</v>
      </c>
      <c r="H2983" t="s">
        <v>2818</v>
      </c>
      <c r="J2983">
        <v>250000</v>
      </c>
      <c r="K2983" t="s">
        <v>3052</v>
      </c>
    </row>
    <row r="2984" spans="3:11" x14ac:dyDescent="0.3">
      <c r="C2984" s="377">
        <v>45209</v>
      </c>
      <c r="G2984" t="s">
        <v>2157</v>
      </c>
      <c r="H2984" t="s">
        <v>2822</v>
      </c>
      <c r="J2984">
        <v>1000000</v>
      </c>
      <c r="K2984" t="s">
        <v>401</v>
      </c>
    </row>
    <row r="2985" spans="3:11" x14ac:dyDescent="0.3">
      <c r="C2985" s="377">
        <v>45209</v>
      </c>
      <c r="G2985" t="s">
        <v>2157</v>
      </c>
      <c r="H2985" t="s">
        <v>2822</v>
      </c>
      <c r="J2985">
        <v>4000000</v>
      </c>
      <c r="K2985" t="s">
        <v>401</v>
      </c>
    </row>
    <row r="2986" spans="3:11" x14ac:dyDescent="0.3">
      <c r="C2986" s="377">
        <v>45209</v>
      </c>
      <c r="G2986" t="s">
        <v>2157</v>
      </c>
      <c r="H2986" t="s">
        <v>2822</v>
      </c>
      <c r="J2986">
        <v>5000000</v>
      </c>
      <c r="K2986" t="s">
        <v>401</v>
      </c>
    </row>
    <row r="2987" spans="3:11" x14ac:dyDescent="0.3">
      <c r="C2987" s="377">
        <v>45209</v>
      </c>
      <c r="G2987" t="s">
        <v>2157</v>
      </c>
      <c r="H2987" t="s">
        <v>2822</v>
      </c>
      <c r="J2987">
        <v>2000000</v>
      </c>
      <c r="K2987" t="s">
        <v>401</v>
      </c>
    </row>
    <row r="2988" spans="3:11" x14ac:dyDescent="0.3">
      <c r="C2988" s="377">
        <v>45209</v>
      </c>
      <c r="G2988" t="s">
        <v>2157</v>
      </c>
      <c r="H2988" t="s">
        <v>2822</v>
      </c>
      <c r="J2988">
        <v>3000000</v>
      </c>
      <c r="K2988" t="s">
        <v>401</v>
      </c>
    </row>
    <row r="2989" spans="3:11" x14ac:dyDescent="0.3">
      <c r="C2989" s="377">
        <v>45209</v>
      </c>
      <c r="G2989" t="s">
        <v>2157</v>
      </c>
      <c r="H2989" t="s">
        <v>2825</v>
      </c>
      <c r="J2989">
        <v>1000000</v>
      </c>
      <c r="K2989" t="s">
        <v>401</v>
      </c>
    </row>
    <row r="2990" spans="3:11" x14ac:dyDescent="0.3">
      <c r="C2990" s="377">
        <v>45209</v>
      </c>
      <c r="G2990" t="s">
        <v>2157</v>
      </c>
      <c r="H2990" t="s">
        <v>2825</v>
      </c>
      <c r="J2990">
        <v>4000000</v>
      </c>
      <c r="K2990" t="s">
        <v>401</v>
      </c>
    </row>
    <row r="2991" spans="3:11" x14ac:dyDescent="0.3">
      <c r="C2991" s="377">
        <v>45209</v>
      </c>
      <c r="G2991" t="s">
        <v>2157</v>
      </c>
      <c r="H2991" t="s">
        <v>2825</v>
      </c>
      <c r="J2991">
        <v>5000000</v>
      </c>
      <c r="K2991" t="s">
        <v>401</v>
      </c>
    </row>
    <row r="2992" spans="3:11" x14ac:dyDescent="0.3">
      <c r="C2992" s="377">
        <v>45209</v>
      </c>
      <c r="G2992" t="s">
        <v>2157</v>
      </c>
      <c r="H2992" t="s">
        <v>2825</v>
      </c>
      <c r="J2992">
        <v>2000000</v>
      </c>
      <c r="K2992" t="s">
        <v>401</v>
      </c>
    </row>
    <row r="2993" spans="3:11" x14ac:dyDescent="0.3">
      <c r="C2993" s="377">
        <v>45209</v>
      </c>
      <c r="G2993" t="s">
        <v>2157</v>
      </c>
      <c r="H2993" t="s">
        <v>2825</v>
      </c>
      <c r="J2993">
        <v>3000000</v>
      </c>
      <c r="K2993" t="s">
        <v>401</v>
      </c>
    </row>
    <row r="2994" spans="3:11" x14ac:dyDescent="0.3">
      <c r="C2994" s="377">
        <v>45209</v>
      </c>
      <c r="G2994" t="s">
        <v>2157</v>
      </c>
      <c r="H2994" t="s">
        <v>2825</v>
      </c>
      <c r="J2994">
        <v>100000</v>
      </c>
      <c r="K2994" t="s">
        <v>401</v>
      </c>
    </row>
    <row r="2995" spans="3:11" x14ac:dyDescent="0.3">
      <c r="C2995" s="377">
        <v>45209</v>
      </c>
      <c r="G2995" t="s">
        <v>2157</v>
      </c>
      <c r="H2995" t="s">
        <v>2825</v>
      </c>
      <c r="J2995">
        <v>5000</v>
      </c>
      <c r="K2995" t="s">
        <v>401</v>
      </c>
    </row>
    <row r="2996" spans="3:11" x14ac:dyDescent="0.3">
      <c r="C2996" s="377">
        <v>45209</v>
      </c>
      <c r="G2996" t="s">
        <v>2157</v>
      </c>
      <c r="H2996" t="s">
        <v>2825</v>
      </c>
      <c r="J2996">
        <v>25000</v>
      </c>
      <c r="K2996" t="s">
        <v>401</v>
      </c>
    </row>
    <row r="2997" spans="3:11" x14ac:dyDescent="0.3">
      <c r="C2997" s="377">
        <v>45209</v>
      </c>
      <c r="G2997" t="s">
        <v>2157</v>
      </c>
      <c r="H2997" t="s">
        <v>2825</v>
      </c>
      <c r="J2997">
        <v>10000</v>
      </c>
      <c r="K2997" t="s">
        <v>401</v>
      </c>
    </row>
    <row r="2998" spans="3:11" x14ac:dyDescent="0.3">
      <c r="C2998" s="377">
        <v>45209</v>
      </c>
      <c r="G2998" t="s">
        <v>2157</v>
      </c>
      <c r="H2998" t="s">
        <v>2825</v>
      </c>
      <c r="J2998">
        <v>50000</v>
      </c>
      <c r="K2998" t="s">
        <v>401</v>
      </c>
    </row>
    <row r="2999" spans="3:11" x14ac:dyDescent="0.3">
      <c r="C2999" s="377">
        <v>45209</v>
      </c>
      <c r="G2999" t="s">
        <v>2826</v>
      </c>
      <c r="H2999" t="s">
        <v>2827</v>
      </c>
      <c r="J2999"/>
      <c r="K2999" t="s">
        <v>401</v>
      </c>
    </row>
    <row r="3000" spans="3:11" x14ac:dyDescent="0.3">
      <c r="C3000" s="377">
        <v>45209</v>
      </c>
      <c r="G3000" t="s">
        <v>2828</v>
      </c>
      <c r="H3000" t="s">
        <v>2829</v>
      </c>
      <c r="J3000">
        <v>100000</v>
      </c>
      <c r="K3000" t="s">
        <v>232</v>
      </c>
    </row>
    <row r="3001" spans="3:11" x14ac:dyDescent="0.3">
      <c r="C3001" s="377">
        <v>45209</v>
      </c>
      <c r="G3001" t="s">
        <v>2828</v>
      </c>
      <c r="H3001" t="s">
        <v>2829</v>
      </c>
      <c r="J3001">
        <v>25000</v>
      </c>
      <c r="K3001" t="s">
        <v>232</v>
      </c>
    </row>
    <row r="3002" spans="3:11" x14ac:dyDescent="0.3">
      <c r="C3002" s="377">
        <v>45209</v>
      </c>
      <c r="G3002" t="s">
        <v>2828</v>
      </c>
      <c r="H3002" t="s">
        <v>2829</v>
      </c>
      <c r="J3002">
        <v>1000</v>
      </c>
      <c r="K3002" t="s">
        <v>232</v>
      </c>
    </row>
    <row r="3003" spans="3:11" x14ac:dyDescent="0.3">
      <c r="C3003" s="377">
        <v>45209</v>
      </c>
      <c r="G3003" t="s">
        <v>2828</v>
      </c>
      <c r="H3003" t="s">
        <v>2829</v>
      </c>
      <c r="J3003">
        <v>50000</v>
      </c>
      <c r="K3003" t="s">
        <v>232</v>
      </c>
    </row>
    <row r="3004" spans="3:11" x14ac:dyDescent="0.3">
      <c r="C3004" s="377">
        <v>45209</v>
      </c>
      <c r="G3004" t="s">
        <v>2828</v>
      </c>
      <c r="H3004" t="s">
        <v>2829</v>
      </c>
      <c r="J3004">
        <v>250000</v>
      </c>
      <c r="K3004" t="s">
        <v>232</v>
      </c>
    </row>
    <row r="3005" spans="3:11" x14ac:dyDescent="0.3">
      <c r="C3005" s="377">
        <v>45209</v>
      </c>
      <c r="G3005" t="s">
        <v>2828</v>
      </c>
      <c r="H3005" t="s">
        <v>2830</v>
      </c>
      <c r="J3005">
        <v>500000</v>
      </c>
      <c r="K3005" t="s">
        <v>232</v>
      </c>
    </row>
    <row r="3006" spans="3:11" x14ac:dyDescent="0.3">
      <c r="C3006" s="377">
        <v>45209</v>
      </c>
      <c r="G3006" t="s">
        <v>2828</v>
      </c>
      <c r="H3006" t="s">
        <v>2830</v>
      </c>
      <c r="J3006">
        <v>100000</v>
      </c>
      <c r="K3006" t="s">
        <v>232</v>
      </c>
    </row>
    <row r="3007" spans="3:11" x14ac:dyDescent="0.3">
      <c r="C3007" s="377">
        <v>45209</v>
      </c>
      <c r="G3007" t="s">
        <v>2828</v>
      </c>
      <c r="H3007" t="s">
        <v>2830</v>
      </c>
      <c r="J3007">
        <v>200000</v>
      </c>
      <c r="K3007" t="s">
        <v>232</v>
      </c>
    </row>
    <row r="3008" spans="3:11" x14ac:dyDescent="0.3">
      <c r="C3008" s="377">
        <v>45209</v>
      </c>
      <c r="G3008" t="s">
        <v>2828</v>
      </c>
      <c r="H3008" t="s">
        <v>2830</v>
      </c>
      <c r="J3008">
        <v>1000000</v>
      </c>
      <c r="K3008" t="s">
        <v>232</v>
      </c>
    </row>
    <row r="3009" spans="3:11" x14ac:dyDescent="0.3">
      <c r="C3009" s="377">
        <v>45209</v>
      </c>
      <c r="G3009" t="s">
        <v>2828</v>
      </c>
      <c r="H3009" t="s">
        <v>2830</v>
      </c>
      <c r="J3009">
        <v>25000</v>
      </c>
      <c r="K3009" t="s">
        <v>232</v>
      </c>
    </row>
    <row r="3010" spans="3:11" x14ac:dyDescent="0.3">
      <c r="C3010" s="377">
        <v>45209</v>
      </c>
      <c r="G3010" t="s">
        <v>2828</v>
      </c>
      <c r="H3010" t="s">
        <v>2830</v>
      </c>
      <c r="J3010">
        <v>1000</v>
      </c>
      <c r="K3010" t="s">
        <v>232</v>
      </c>
    </row>
    <row r="3011" spans="3:11" x14ac:dyDescent="0.3">
      <c r="C3011" s="377">
        <v>45209</v>
      </c>
      <c r="G3011" t="s">
        <v>2828</v>
      </c>
      <c r="H3011" t="s">
        <v>2830</v>
      </c>
      <c r="J3011">
        <v>50000</v>
      </c>
      <c r="K3011" t="s">
        <v>232</v>
      </c>
    </row>
    <row r="3012" spans="3:11" x14ac:dyDescent="0.3">
      <c r="C3012" s="377">
        <v>45209</v>
      </c>
      <c r="G3012" t="s">
        <v>2828</v>
      </c>
      <c r="H3012" t="s">
        <v>2831</v>
      </c>
      <c r="J3012">
        <v>100000</v>
      </c>
      <c r="K3012" t="s">
        <v>232</v>
      </c>
    </row>
    <row r="3013" spans="3:11" x14ac:dyDescent="0.3">
      <c r="C3013" s="377">
        <v>45209</v>
      </c>
      <c r="G3013" t="s">
        <v>2828</v>
      </c>
      <c r="H3013" t="s">
        <v>2831</v>
      </c>
      <c r="J3013">
        <v>25000</v>
      </c>
      <c r="K3013" t="s">
        <v>232</v>
      </c>
    </row>
    <row r="3014" spans="3:11" x14ac:dyDescent="0.3">
      <c r="C3014" s="377">
        <v>45209</v>
      </c>
      <c r="G3014" t="s">
        <v>2828</v>
      </c>
      <c r="H3014" t="s">
        <v>2831</v>
      </c>
      <c r="J3014">
        <v>1000</v>
      </c>
      <c r="K3014" t="s">
        <v>232</v>
      </c>
    </row>
    <row r="3015" spans="3:11" x14ac:dyDescent="0.3">
      <c r="C3015" s="377">
        <v>45209</v>
      </c>
      <c r="G3015" t="s">
        <v>2828</v>
      </c>
      <c r="H3015" t="s">
        <v>2831</v>
      </c>
      <c r="J3015">
        <v>50000</v>
      </c>
      <c r="K3015" t="s">
        <v>232</v>
      </c>
    </row>
    <row r="3016" spans="3:11" x14ac:dyDescent="0.3">
      <c r="C3016" s="377">
        <v>45209</v>
      </c>
      <c r="G3016" t="s">
        <v>2828</v>
      </c>
      <c r="H3016" t="s">
        <v>2831</v>
      </c>
      <c r="J3016">
        <v>250000</v>
      </c>
      <c r="K3016" t="s">
        <v>232</v>
      </c>
    </row>
    <row r="3017" spans="3:11" x14ac:dyDescent="0.3">
      <c r="C3017" s="377">
        <v>45209</v>
      </c>
      <c r="G3017" t="s">
        <v>2828</v>
      </c>
      <c r="H3017" t="s">
        <v>2832</v>
      </c>
      <c r="J3017">
        <v>100000</v>
      </c>
      <c r="K3017" t="s">
        <v>232</v>
      </c>
    </row>
    <row r="3018" spans="3:11" x14ac:dyDescent="0.3">
      <c r="C3018" s="377">
        <v>45209</v>
      </c>
      <c r="G3018" t="s">
        <v>2828</v>
      </c>
      <c r="H3018" t="s">
        <v>2832</v>
      </c>
      <c r="J3018">
        <v>25000</v>
      </c>
      <c r="K3018" t="s">
        <v>232</v>
      </c>
    </row>
    <row r="3019" spans="3:11" x14ac:dyDescent="0.3">
      <c r="C3019" s="377">
        <v>45209</v>
      </c>
      <c r="G3019" t="s">
        <v>2828</v>
      </c>
      <c r="H3019" t="s">
        <v>2832</v>
      </c>
      <c r="J3019">
        <v>6250</v>
      </c>
      <c r="K3019" t="s">
        <v>232</v>
      </c>
    </row>
    <row r="3020" spans="3:11" x14ac:dyDescent="0.3">
      <c r="C3020" s="377">
        <v>45209</v>
      </c>
      <c r="G3020" t="s">
        <v>2828</v>
      </c>
      <c r="H3020" t="s">
        <v>2832</v>
      </c>
      <c r="J3020">
        <v>50000</v>
      </c>
      <c r="K3020" t="s">
        <v>232</v>
      </c>
    </row>
    <row r="3021" spans="3:11" x14ac:dyDescent="0.3">
      <c r="C3021" s="377">
        <v>45209</v>
      </c>
      <c r="G3021" t="s">
        <v>2828</v>
      </c>
      <c r="H3021" t="s">
        <v>2832</v>
      </c>
      <c r="J3021">
        <v>12500</v>
      </c>
      <c r="K3021" t="s">
        <v>232</v>
      </c>
    </row>
    <row r="3022" spans="3:11" x14ac:dyDescent="0.3">
      <c r="C3022" s="377">
        <v>45209</v>
      </c>
      <c r="G3022" t="s">
        <v>2828</v>
      </c>
      <c r="H3022" t="s">
        <v>2832</v>
      </c>
      <c r="J3022" t="s">
        <v>2833</v>
      </c>
      <c r="K3022" t="s">
        <v>232</v>
      </c>
    </row>
    <row r="3023" spans="3:11" x14ac:dyDescent="0.3">
      <c r="C3023" s="377">
        <v>45209</v>
      </c>
      <c r="G3023" t="s">
        <v>1851</v>
      </c>
      <c r="H3023" t="s">
        <v>2837</v>
      </c>
      <c r="J3023" t="s">
        <v>2445</v>
      </c>
      <c r="K3023" t="s">
        <v>401</v>
      </c>
    </row>
    <row r="3024" spans="3:11" x14ac:dyDescent="0.3">
      <c r="C3024" s="377">
        <v>45209</v>
      </c>
      <c r="G3024" t="s">
        <v>1851</v>
      </c>
      <c r="H3024" t="s">
        <v>2838</v>
      </c>
      <c r="J3024">
        <v>50000</v>
      </c>
      <c r="K3024" t="s">
        <v>401</v>
      </c>
    </row>
    <row r="3025" spans="3:11" x14ac:dyDescent="0.3">
      <c r="C3025" s="377">
        <v>45209</v>
      </c>
      <c r="G3025" t="s">
        <v>1851</v>
      </c>
      <c r="H3025" t="s">
        <v>2839</v>
      </c>
      <c r="J3025">
        <v>25000</v>
      </c>
      <c r="K3025" t="s">
        <v>202</v>
      </c>
    </row>
    <row r="3026" spans="3:11" x14ac:dyDescent="0.3">
      <c r="C3026" s="377">
        <v>45209</v>
      </c>
      <c r="G3026" t="s">
        <v>1851</v>
      </c>
      <c r="H3026" t="s">
        <v>2840</v>
      </c>
      <c r="J3026">
        <v>1000000</v>
      </c>
      <c r="K3026" t="s">
        <v>401</v>
      </c>
    </row>
    <row r="3027" spans="3:11" x14ac:dyDescent="0.3">
      <c r="C3027" s="377">
        <v>45209</v>
      </c>
      <c r="G3027" t="s">
        <v>1851</v>
      </c>
      <c r="H3027" t="s">
        <v>2840</v>
      </c>
      <c r="J3027">
        <v>100000</v>
      </c>
      <c r="K3027" t="s">
        <v>401</v>
      </c>
    </row>
    <row r="3028" spans="3:11" x14ac:dyDescent="0.3">
      <c r="C3028" s="377">
        <v>45209</v>
      </c>
      <c r="G3028" t="s">
        <v>1851</v>
      </c>
      <c r="H3028" t="s">
        <v>2840</v>
      </c>
      <c r="J3028">
        <v>2500</v>
      </c>
      <c r="K3028" t="s">
        <v>401</v>
      </c>
    </row>
    <row r="3029" spans="3:11" x14ac:dyDescent="0.3">
      <c r="C3029" s="377">
        <v>45209</v>
      </c>
      <c r="G3029" t="s">
        <v>1851</v>
      </c>
      <c r="H3029" t="s">
        <v>2840</v>
      </c>
      <c r="J3029">
        <v>1000</v>
      </c>
      <c r="K3029" t="s">
        <v>401</v>
      </c>
    </row>
    <row r="3030" spans="3:11" x14ac:dyDescent="0.3">
      <c r="C3030" s="377">
        <v>45209</v>
      </c>
      <c r="G3030" t="s">
        <v>1851</v>
      </c>
      <c r="H3030" t="s">
        <v>2840</v>
      </c>
      <c r="J3030">
        <v>5000</v>
      </c>
      <c r="K3030" t="s">
        <v>401</v>
      </c>
    </row>
    <row r="3031" spans="3:11" x14ac:dyDescent="0.3">
      <c r="C3031" s="377">
        <v>45209</v>
      </c>
      <c r="G3031" t="s">
        <v>1851</v>
      </c>
      <c r="H3031" t="s">
        <v>2840</v>
      </c>
      <c r="J3031">
        <v>25000</v>
      </c>
      <c r="K3031" t="s">
        <v>401</v>
      </c>
    </row>
    <row r="3032" spans="3:11" x14ac:dyDescent="0.3">
      <c r="C3032" s="377">
        <v>45209</v>
      </c>
      <c r="G3032" t="s">
        <v>1851</v>
      </c>
      <c r="H3032" t="s">
        <v>2840</v>
      </c>
      <c r="J3032">
        <v>10000</v>
      </c>
      <c r="K3032" t="s">
        <v>401</v>
      </c>
    </row>
    <row r="3033" spans="3:11" x14ac:dyDescent="0.3">
      <c r="C3033" s="377">
        <v>45209</v>
      </c>
      <c r="G3033" t="s">
        <v>1851</v>
      </c>
      <c r="H3033" t="s">
        <v>2840</v>
      </c>
      <c r="J3033">
        <v>50000</v>
      </c>
      <c r="K3033" t="s">
        <v>401</v>
      </c>
    </row>
    <row r="3034" spans="3:11" x14ac:dyDescent="0.3">
      <c r="C3034" s="377">
        <v>45209</v>
      </c>
      <c r="G3034" t="s">
        <v>1851</v>
      </c>
      <c r="H3034" t="s">
        <v>2840</v>
      </c>
      <c r="J3034">
        <v>15000</v>
      </c>
      <c r="K3034" t="s">
        <v>401</v>
      </c>
    </row>
    <row r="3035" spans="3:11" x14ac:dyDescent="0.3">
      <c r="C3035" s="377">
        <v>45209</v>
      </c>
      <c r="G3035" t="s">
        <v>1851</v>
      </c>
      <c r="H3035" t="s">
        <v>2841</v>
      </c>
      <c r="J3035">
        <v>250000</v>
      </c>
      <c r="K3035" t="s">
        <v>202</v>
      </c>
    </row>
    <row r="3036" spans="3:11" x14ac:dyDescent="0.3">
      <c r="C3036" s="377">
        <v>45209</v>
      </c>
      <c r="G3036" t="s">
        <v>1851</v>
      </c>
      <c r="H3036" t="s">
        <v>2591</v>
      </c>
      <c r="J3036">
        <v>25000</v>
      </c>
      <c r="K3036" t="s">
        <v>287</v>
      </c>
    </row>
    <row r="3037" spans="3:11" x14ac:dyDescent="0.3">
      <c r="C3037" s="377">
        <v>45209</v>
      </c>
      <c r="G3037" t="s">
        <v>1851</v>
      </c>
      <c r="H3037" t="s">
        <v>2591</v>
      </c>
      <c r="J3037">
        <v>5000</v>
      </c>
      <c r="K3037" t="s">
        <v>287</v>
      </c>
    </row>
    <row r="3038" spans="3:11" x14ac:dyDescent="0.3">
      <c r="C3038" s="377">
        <v>45209</v>
      </c>
      <c r="G3038" t="s">
        <v>1851</v>
      </c>
      <c r="H3038" t="s">
        <v>2842</v>
      </c>
      <c r="J3038">
        <v>100000</v>
      </c>
      <c r="K3038" t="s">
        <v>401</v>
      </c>
    </row>
    <row r="3039" spans="3:11" x14ac:dyDescent="0.3">
      <c r="C3039" s="377">
        <v>45209</v>
      </c>
      <c r="G3039" t="s">
        <v>1851</v>
      </c>
      <c r="H3039" t="s">
        <v>2843</v>
      </c>
      <c r="J3039">
        <v>1000000</v>
      </c>
      <c r="K3039" t="s">
        <v>401</v>
      </c>
    </row>
    <row r="3040" spans="3:11" x14ac:dyDescent="0.3">
      <c r="C3040" s="377">
        <v>45209</v>
      </c>
      <c r="G3040" t="s">
        <v>1851</v>
      </c>
      <c r="H3040" t="s">
        <v>2625</v>
      </c>
      <c r="J3040">
        <v>500000</v>
      </c>
      <c r="K3040" t="s">
        <v>287</v>
      </c>
    </row>
    <row r="3041" spans="3:11" x14ac:dyDescent="0.3">
      <c r="C3041" s="377">
        <v>45209</v>
      </c>
      <c r="G3041" t="s">
        <v>1851</v>
      </c>
      <c r="H3041" t="s">
        <v>2625</v>
      </c>
      <c r="J3041">
        <v>100000</v>
      </c>
      <c r="K3041" t="s">
        <v>287</v>
      </c>
    </row>
    <row r="3042" spans="3:11" x14ac:dyDescent="0.3">
      <c r="C3042" s="377">
        <v>45209</v>
      </c>
      <c r="G3042" t="s">
        <v>1851</v>
      </c>
      <c r="H3042" t="s">
        <v>2625</v>
      </c>
      <c r="J3042">
        <v>250000</v>
      </c>
      <c r="K3042" t="s">
        <v>287</v>
      </c>
    </row>
    <row r="3043" spans="3:11" x14ac:dyDescent="0.3">
      <c r="C3043" s="377">
        <v>45209</v>
      </c>
      <c r="G3043" t="s">
        <v>1851</v>
      </c>
      <c r="H3043" t="s">
        <v>2625</v>
      </c>
      <c r="J3043">
        <v>10000</v>
      </c>
      <c r="K3043" t="s">
        <v>287</v>
      </c>
    </row>
    <row r="3044" spans="3:11" x14ac:dyDescent="0.3">
      <c r="C3044" s="377">
        <v>45209</v>
      </c>
      <c r="G3044" t="s">
        <v>1851</v>
      </c>
      <c r="H3044" t="s">
        <v>2625</v>
      </c>
      <c r="J3044">
        <v>150000</v>
      </c>
      <c r="K3044" t="s">
        <v>287</v>
      </c>
    </row>
    <row r="3045" spans="3:11" x14ac:dyDescent="0.3">
      <c r="C3045" s="377">
        <v>45209</v>
      </c>
      <c r="G3045" t="s">
        <v>1851</v>
      </c>
      <c r="H3045" t="s">
        <v>2844</v>
      </c>
      <c r="J3045">
        <v>150000</v>
      </c>
      <c r="K3045" t="s">
        <v>401</v>
      </c>
    </row>
    <row r="3046" spans="3:11" x14ac:dyDescent="0.3">
      <c r="C3046" s="377">
        <v>45209</v>
      </c>
      <c r="G3046" t="s">
        <v>1851</v>
      </c>
      <c r="H3046" t="s">
        <v>2845</v>
      </c>
      <c r="J3046">
        <v>50000</v>
      </c>
      <c r="K3046" t="s">
        <v>401</v>
      </c>
    </row>
    <row r="3047" spans="3:11" x14ac:dyDescent="0.3">
      <c r="C3047" s="377">
        <v>45209</v>
      </c>
      <c r="G3047" t="s">
        <v>1851</v>
      </c>
      <c r="H3047" t="s">
        <v>2846</v>
      </c>
      <c r="J3047">
        <v>250000</v>
      </c>
      <c r="K3047" t="s">
        <v>401</v>
      </c>
    </row>
    <row r="3048" spans="3:11" x14ac:dyDescent="0.3">
      <c r="C3048" s="377">
        <v>45209</v>
      </c>
      <c r="G3048" t="s">
        <v>1851</v>
      </c>
      <c r="H3048" t="s">
        <v>2847</v>
      </c>
      <c r="J3048">
        <v>50000</v>
      </c>
      <c r="K3048" t="s">
        <v>401</v>
      </c>
    </row>
    <row r="3049" spans="3:11" x14ac:dyDescent="0.3">
      <c r="C3049" s="377">
        <v>45209</v>
      </c>
      <c r="G3049" t="s">
        <v>1851</v>
      </c>
      <c r="H3049" t="s">
        <v>2847</v>
      </c>
      <c r="J3049"/>
      <c r="K3049" t="s">
        <v>401</v>
      </c>
    </row>
    <row r="3050" spans="3:11" x14ac:dyDescent="0.3">
      <c r="C3050" s="377">
        <v>45209</v>
      </c>
      <c r="G3050" t="s">
        <v>1851</v>
      </c>
      <c r="H3050" t="s">
        <v>2848</v>
      </c>
      <c r="J3050" t="s">
        <v>2445</v>
      </c>
      <c r="K3050" t="s">
        <v>401</v>
      </c>
    </row>
    <row r="3051" spans="3:11" x14ac:dyDescent="0.3">
      <c r="C3051" s="377">
        <v>45209</v>
      </c>
      <c r="G3051" t="s">
        <v>1851</v>
      </c>
      <c r="H3051" t="s">
        <v>2849</v>
      </c>
      <c r="J3051">
        <v>50000</v>
      </c>
      <c r="K3051" t="s">
        <v>401</v>
      </c>
    </row>
    <row r="3052" spans="3:11" x14ac:dyDescent="0.3">
      <c r="C3052" s="377">
        <v>45209</v>
      </c>
      <c r="G3052" t="s">
        <v>1851</v>
      </c>
      <c r="H3052" t="s">
        <v>2850</v>
      </c>
      <c r="J3052">
        <v>25000</v>
      </c>
      <c r="K3052" t="s">
        <v>401</v>
      </c>
    </row>
    <row r="3053" spans="3:11" x14ac:dyDescent="0.3">
      <c r="C3053" s="377">
        <v>45209</v>
      </c>
      <c r="G3053" t="s">
        <v>1851</v>
      </c>
      <c r="H3053" t="s">
        <v>2850</v>
      </c>
      <c r="J3053"/>
      <c r="K3053" t="s">
        <v>401</v>
      </c>
    </row>
    <row r="3054" spans="3:11" x14ac:dyDescent="0.3">
      <c r="C3054" s="377">
        <v>45209</v>
      </c>
      <c r="G3054" t="s">
        <v>1851</v>
      </c>
      <c r="H3054" t="s">
        <v>2851</v>
      </c>
      <c r="J3054">
        <v>10000</v>
      </c>
      <c r="K3054" t="s">
        <v>202</v>
      </c>
    </row>
    <row r="3055" spans="3:11" x14ac:dyDescent="0.3">
      <c r="C3055" s="377">
        <v>45209</v>
      </c>
      <c r="G3055" t="s">
        <v>1851</v>
      </c>
      <c r="H3055" t="s">
        <v>2770</v>
      </c>
      <c r="J3055">
        <v>1000000</v>
      </c>
      <c r="K3055" t="s">
        <v>401</v>
      </c>
    </row>
    <row r="3056" spans="3:11" x14ac:dyDescent="0.3">
      <c r="C3056" s="377">
        <v>45209</v>
      </c>
      <c r="G3056" t="s">
        <v>1851</v>
      </c>
      <c r="H3056" t="s">
        <v>2770</v>
      </c>
      <c r="J3056">
        <v>500000</v>
      </c>
      <c r="K3056" t="s">
        <v>401</v>
      </c>
    </row>
    <row r="3057" spans="3:11" x14ac:dyDescent="0.3">
      <c r="C3057" s="377">
        <v>45209</v>
      </c>
      <c r="G3057" t="s">
        <v>1851</v>
      </c>
      <c r="H3057" t="s">
        <v>2852</v>
      </c>
      <c r="J3057">
        <v>10000</v>
      </c>
      <c r="K3057" t="s">
        <v>202</v>
      </c>
    </row>
    <row r="3058" spans="3:11" x14ac:dyDescent="0.3">
      <c r="C3058" s="377">
        <v>45209</v>
      </c>
      <c r="G3058" t="s">
        <v>1851</v>
      </c>
      <c r="H3058" t="s">
        <v>2853</v>
      </c>
      <c r="J3058">
        <v>50000</v>
      </c>
      <c r="K3058" t="s">
        <v>202</v>
      </c>
    </row>
    <row r="3059" spans="3:11" x14ac:dyDescent="0.3">
      <c r="C3059" s="377">
        <v>45209</v>
      </c>
      <c r="G3059" t="s">
        <v>1851</v>
      </c>
      <c r="H3059" t="s">
        <v>2854</v>
      </c>
      <c r="J3059" t="s">
        <v>2445</v>
      </c>
      <c r="K3059" t="s">
        <v>202</v>
      </c>
    </row>
    <row r="3060" spans="3:11" x14ac:dyDescent="0.3">
      <c r="C3060" s="377">
        <v>45209</v>
      </c>
      <c r="G3060" t="s">
        <v>1851</v>
      </c>
      <c r="H3060" t="s">
        <v>2855</v>
      </c>
      <c r="J3060">
        <v>25000</v>
      </c>
      <c r="K3060" t="s">
        <v>202</v>
      </c>
    </row>
    <row r="3061" spans="3:11" x14ac:dyDescent="0.3">
      <c r="C3061" s="377">
        <v>45209</v>
      </c>
      <c r="G3061" t="s">
        <v>1851</v>
      </c>
      <c r="H3061" t="s">
        <v>2856</v>
      </c>
      <c r="J3061">
        <v>25000</v>
      </c>
      <c r="K3061" t="s">
        <v>401</v>
      </c>
    </row>
    <row r="3062" spans="3:11" x14ac:dyDescent="0.3">
      <c r="C3062" s="377">
        <v>45209</v>
      </c>
      <c r="G3062" t="s">
        <v>1851</v>
      </c>
      <c r="H3062" t="s">
        <v>2857</v>
      </c>
      <c r="J3062">
        <v>100000</v>
      </c>
      <c r="K3062" t="s">
        <v>401</v>
      </c>
    </row>
    <row r="3063" spans="3:11" x14ac:dyDescent="0.3">
      <c r="C3063" s="377">
        <v>45209</v>
      </c>
      <c r="G3063" t="s">
        <v>1851</v>
      </c>
      <c r="H3063" t="s">
        <v>2858</v>
      </c>
      <c r="J3063" t="s">
        <v>2445</v>
      </c>
      <c r="K3063" t="s">
        <v>401</v>
      </c>
    </row>
    <row r="3064" spans="3:11" x14ac:dyDescent="0.3">
      <c r="C3064" s="377">
        <v>45209</v>
      </c>
      <c r="G3064" t="s">
        <v>1851</v>
      </c>
      <c r="H3064" t="s">
        <v>2859</v>
      </c>
      <c r="J3064">
        <v>100000</v>
      </c>
      <c r="K3064" t="s">
        <v>401</v>
      </c>
    </row>
    <row r="3065" spans="3:11" x14ac:dyDescent="0.3">
      <c r="C3065" s="377">
        <v>45209</v>
      </c>
      <c r="G3065" t="s">
        <v>1851</v>
      </c>
      <c r="H3065" t="s">
        <v>2859</v>
      </c>
      <c r="J3065"/>
      <c r="K3065" t="s">
        <v>401</v>
      </c>
    </row>
    <row r="3066" spans="3:11" x14ac:dyDescent="0.3">
      <c r="C3066" s="377">
        <v>45209</v>
      </c>
      <c r="G3066" t="s">
        <v>1851</v>
      </c>
      <c r="H3066" t="s">
        <v>1528</v>
      </c>
      <c r="J3066">
        <v>100000</v>
      </c>
      <c r="K3066" t="s">
        <v>287</v>
      </c>
    </row>
    <row r="3067" spans="3:11" x14ac:dyDescent="0.3">
      <c r="C3067" s="377">
        <v>45209</v>
      </c>
      <c r="G3067" t="s">
        <v>1851</v>
      </c>
      <c r="H3067" t="s">
        <v>2860</v>
      </c>
      <c r="J3067">
        <v>25000</v>
      </c>
      <c r="K3067" t="s">
        <v>202</v>
      </c>
    </row>
    <row r="3068" spans="3:11" x14ac:dyDescent="0.3">
      <c r="C3068" s="377">
        <v>45209</v>
      </c>
      <c r="G3068" t="s">
        <v>1851</v>
      </c>
      <c r="H3068" t="s">
        <v>2860</v>
      </c>
      <c r="J3068">
        <v>250</v>
      </c>
      <c r="K3068" t="s">
        <v>202</v>
      </c>
    </row>
    <row r="3069" spans="3:11" x14ac:dyDescent="0.3">
      <c r="C3069" s="377">
        <v>45209</v>
      </c>
      <c r="G3069" t="s">
        <v>1851</v>
      </c>
      <c r="H3069" t="s">
        <v>2861</v>
      </c>
      <c r="J3069">
        <v>100000</v>
      </c>
      <c r="K3069" t="s">
        <v>401</v>
      </c>
    </row>
    <row r="3070" spans="3:11" x14ac:dyDescent="0.3">
      <c r="C3070" s="377">
        <v>45209</v>
      </c>
      <c r="G3070" t="s">
        <v>1851</v>
      </c>
      <c r="H3070" t="s">
        <v>2862</v>
      </c>
      <c r="J3070">
        <v>25000</v>
      </c>
      <c r="K3070" t="s">
        <v>202</v>
      </c>
    </row>
    <row r="3071" spans="3:11" x14ac:dyDescent="0.3">
      <c r="C3071" s="377">
        <v>45209</v>
      </c>
      <c r="G3071" t="s">
        <v>1851</v>
      </c>
      <c r="H3071" t="s">
        <v>2862</v>
      </c>
      <c r="J3071">
        <v>1000</v>
      </c>
      <c r="K3071" t="s">
        <v>202</v>
      </c>
    </row>
    <row r="3072" spans="3:11" x14ac:dyDescent="0.3">
      <c r="C3072" s="377">
        <v>45209</v>
      </c>
      <c r="G3072" t="s">
        <v>1851</v>
      </c>
      <c r="H3072" t="s">
        <v>2863</v>
      </c>
      <c r="J3072">
        <v>1000000</v>
      </c>
      <c r="K3072" t="s">
        <v>401</v>
      </c>
    </row>
    <row r="3073" spans="3:11" x14ac:dyDescent="0.3">
      <c r="C3073" s="377">
        <v>45209</v>
      </c>
      <c r="G3073" t="s">
        <v>1851</v>
      </c>
      <c r="H3073" t="s">
        <v>2863</v>
      </c>
      <c r="J3073">
        <v>100000</v>
      </c>
      <c r="K3073" t="s">
        <v>401</v>
      </c>
    </row>
    <row r="3074" spans="3:11" x14ac:dyDescent="0.3">
      <c r="C3074" s="377">
        <v>45209</v>
      </c>
      <c r="G3074" t="s">
        <v>1851</v>
      </c>
      <c r="H3074" t="s">
        <v>2863</v>
      </c>
      <c r="J3074">
        <v>2500</v>
      </c>
      <c r="K3074" t="s">
        <v>401</v>
      </c>
    </row>
    <row r="3075" spans="3:11" x14ac:dyDescent="0.3">
      <c r="C3075" s="377">
        <v>45209</v>
      </c>
      <c r="G3075" t="s">
        <v>1851</v>
      </c>
      <c r="H3075" t="s">
        <v>2863</v>
      </c>
      <c r="J3075">
        <v>1000</v>
      </c>
      <c r="K3075" t="s">
        <v>401</v>
      </c>
    </row>
    <row r="3076" spans="3:11" x14ac:dyDescent="0.3">
      <c r="C3076" s="377">
        <v>45209</v>
      </c>
      <c r="G3076" t="s">
        <v>1851</v>
      </c>
      <c r="H3076" t="s">
        <v>2863</v>
      </c>
      <c r="J3076">
        <v>5000</v>
      </c>
      <c r="K3076" t="s">
        <v>401</v>
      </c>
    </row>
    <row r="3077" spans="3:11" x14ac:dyDescent="0.3">
      <c r="C3077" s="377">
        <v>45209</v>
      </c>
      <c r="G3077" t="s">
        <v>1851</v>
      </c>
      <c r="H3077" t="s">
        <v>2863</v>
      </c>
      <c r="J3077">
        <v>25000</v>
      </c>
      <c r="K3077" t="s">
        <v>401</v>
      </c>
    </row>
    <row r="3078" spans="3:11" x14ac:dyDescent="0.3">
      <c r="C3078" s="377">
        <v>45209</v>
      </c>
      <c r="G3078" t="s">
        <v>1851</v>
      </c>
      <c r="H3078" t="s">
        <v>2863</v>
      </c>
      <c r="J3078">
        <v>10000</v>
      </c>
      <c r="K3078" t="s">
        <v>401</v>
      </c>
    </row>
    <row r="3079" spans="3:11" x14ac:dyDescent="0.3">
      <c r="C3079" s="377">
        <v>45209</v>
      </c>
      <c r="G3079" t="s">
        <v>1851</v>
      </c>
      <c r="H3079" t="s">
        <v>2863</v>
      </c>
      <c r="J3079">
        <v>50000</v>
      </c>
      <c r="K3079" t="s">
        <v>401</v>
      </c>
    </row>
    <row r="3080" spans="3:11" x14ac:dyDescent="0.3">
      <c r="C3080" s="377">
        <v>45209</v>
      </c>
      <c r="G3080" t="s">
        <v>1851</v>
      </c>
      <c r="H3080" t="s">
        <v>2863</v>
      </c>
      <c r="J3080">
        <v>15000</v>
      </c>
      <c r="K3080" t="s">
        <v>401</v>
      </c>
    </row>
    <row r="3081" spans="3:11" x14ac:dyDescent="0.3">
      <c r="C3081" s="377">
        <v>45209</v>
      </c>
      <c r="G3081" t="s">
        <v>1851</v>
      </c>
      <c r="H3081" t="s">
        <v>2865</v>
      </c>
      <c r="J3081">
        <v>100000</v>
      </c>
      <c r="K3081" t="s">
        <v>401</v>
      </c>
    </row>
    <row r="3082" spans="3:11" x14ac:dyDescent="0.3">
      <c r="C3082" s="377">
        <v>45209</v>
      </c>
      <c r="G3082" t="s">
        <v>1851</v>
      </c>
      <c r="H3082" t="s">
        <v>2811</v>
      </c>
      <c r="J3082">
        <v>10000</v>
      </c>
      <c r="K3082" t="s">
        <v>287</v>
      </c>
    </row>
    <row r="3083" spans="3:11" x14ac:dyDescent="0.3">
      <c r="C3083" s="377">
        <v>45209</v>
      </c>
      <c r="G3083" t="s">
        <v>1851</v>
      </c>
      <c r="H3083" t="s">
        <v>2811</v>
      </c>
      <c r="J3083">
        <v>50000</v>
      </c>
      <c r="K3083" t="s">
        <v>287</v>
      </c>
    </row>
    <row r="3084" spans="3:11" x14ac:dyDescent="0.3">
      <c r="C3084" s="377">
        <v>45209</v>
      </c>
      <c r="G3084" t="s">
        <v>1851</v>
      </c>
      <c r="H3084" t="s">
        <v>2866</v>
      </c>
      <c r="J3084">
        <v>50000</v>
      </c>
      <c r="K3084" t="s">
        <v>401</v>
      </c>
    </row>
    <row r="3085" spans="3:11" x14ac:dyDescent="0.3">
      <c r="C3085" s="377">
        <v>45209</v>
      </c>
      <c r="G3085" t="s">
        <v>1851</v>
      </c>
      <c r="H3085" t="s">
        <v>2609</v>
      </c>
      <c r="J3085">
        <v>25000</v>
      </c>
      <c r="K3085" t="s">
        <v>287</v>
      </c>
    </row>
    <row r="3086" spans="3:11" x14ac:dyDescent="0.3">
      <c r="C3086" s="377">
        <v>45209</v>
      </c>
      <c r="G3086" t="s">
        <v>1851</v>
      </c>
      <c r="H3086" t="s">
        <v>2867</v>
      </c>
      <c r="J3086">
        <v>10000</v>
      </c>
      <c r="K3086" t="s">
        <v>202</v>
      </c>
    </row>
    <row r="3087" spans="3:11" x14ac:dyDescent="0.3">
      <c r="C3087" s="377">
        <v>45209</v>
      </c>
      <c r="G3087" t="s">
        <v>1851</v>
      </c>
      <c r="H3087" t="s">
        <v>2868</v>
      </c>
      <c r="J3087">
        <v>1000000</v>
      </c>
      <c r="K3087" t="s">
        <v>202</v>
      </c>
    </row>
    <row r="3088" spans="3:11" x14ac:dyDescent="0.3">
      <c r="C3088" s="377">
        <v>45209</v>
      </c>
      <c r="G3088" t="s">
        <v>1851</v>
      </c>
      <c r="H3088" t="s">
        <v>2869</v>
      </c>
      <c r="J3088">
        <v>100000</v>
      </c>
      <c r="K3088" t="s">
        <v>401</v>
      </c>
    </row>
    <row r="3089" spans="3:11" x14ac:dyDescent="0.3">
      <c r="C3089" s="377">
        <v>45209</v>
      </c>
      <c r="G3089" t="s">
        <v>1851</v>
      </c>
      <c r="H3089" t="s">
        <v>2869</v>
      </c>
      <c r="J3089">
        <v>50000</v>
      </c>
      <c r="K3089" t="s">
        <v>401</v>
      </c>
    </row>
    <row r="3090" spans="3:11" x14ac:dyDescent="0.3">
      <c r="C3090" s="377">
        <v>45209</v>
      </c>
      <c r="G3090" t="s">
        <v>1851</v>
      </c>
      <c r="H3090" t="s">
        <v>2870</v>
      </c>
      <c r="J3090">
        <v>250000</v>
      </c>
      <c r="K3090" t="s">
        <v>401</v>
      </c>
    </row>
    <row r="3091" spans="3:11" x14ac:dyDescent="0.3">
      <c r="C3091" s="377">
        <v>45209</v>
      </c>
      <c r="G3091" t="s">
        <v>1851</v>
      </c>
      <c r="H3091" t="s">
        <v>2871</v>
      </c>
      <c r="J3091">
        <v>1000000</v>
      </c>
      <c r="K3091" t="s">
        <v>401</v>
      </c>
    </row>
    <row r="3092" spans="3:11" x14ac:dyDescent="0.3">
      <c r="C3092" s="377">
        <v>45209</v>
      </c>
      <c r="G3092" t="s">
        <v>1851</v>
      </c>
      <c r="H3092" t="s">
        <v>2871</v>
      </c>
      <c r="J3092"/>
      <c r="K3092" t="s">
        <v>401</v>
      </c>
    </row>
    <row r="3093" spans="3:11" x14ac:dyDescent="0.3">
      <c r="C3093" s="377">
        <v>45209</v>
      </c>
      <c r="G3093" t="s">
        <v>1871</v>
      </c>
      <c r="H3093" t="s">
        <v>1871</v>
      </c>
      <c r="J3093">
        <v>2500</v>
      </c>
      <c r="K3093" t="s">
        <v>3052</v>
      </c>
    </row>
    <row r="3094" spans="3:11" x14ac:dyDescent="0.3">
      <c r="C3094" s="377">
        <v>45209</v>
      </c>
      <c r="G3094" t="s">
        <v>1871</v>
      </c>
      <c r="H3094" t="s">
        <v>1871</v>
      </c>
      <c r="J3094">
        <v>1000</v>
      </c>
      <c r="K3094" t="s">
        <v>3052</v>
      </c>
    </row>
    <row r="3095" spans="3:11" x14ac:dyDescent="0.3">
      <c r="C3095" s="377">
        <v>45209</v>
      </c>
      <c r="G3095" t="s">
        <v>1871</v>
      </c>
      <c r="H3095" t="s">
        <v>1871</v>
      </c>
      <c r="J3095">
        <v>5000</v>
      </c>
      <c r="K3095" t="s">
        <v>3052</v>
      </c>
    </row>
    <row r="3096" spans="3:11" x14ac:dyDescent="0.3">
      <c r="C3096" s="377">
        <v>45209</v>
      </c>
      <c r="G3096" t="s">
        <v>1871</v>
      </c>
      <c r="H3096" t="s">
        <v>1871</v>
      </c>
      <c r="J3096">
        <v>25000</v>
      </c>
      <c r="K3096" t="s">
        <v>3052</v>
      </c>
    </row>
    <row r="3097" spans="3:11" x14ac:dyDescent="0.3">
      <c r="C3097" s="377">
        <v>45209</v>
      </c>
      <c r="G3097" t="s">
        <v>1871</v>
      </c>
      <c r="H3097" t="s">
        <v>1871</v>
      </c>
      <c r="J3097">
        <v>50000</v>
      </c>
      <c r="K3097" t="s">
        <v>3052</v>
      </c>
    </row>
    <row r="3098" spans="3:11" x14ac:dyDescent="0.3">
      <c r="C3098" s="377">
        <v>45209</v>
      </c>
      <c r="G3098" t="s">
        <v>1871</v>
      </c>
      <c r="H3098" t="s">
        <v>1871</v>
      </c>
      <c r="J3098">
        <v>10000</v>
      </c>
      <c r="K3098" t="s">
        <v>3052</v>
      </c>
    </row>
    <row r="3099" spans="3:11" x14ac:dyDescent="0.3">
      <c r="C3099" s="377">
        <v>45209</v>
      </c>
      <c r="G3099" t="s">
        <v>1871</v>
      </c>
      <c r="H3099" t="s">
        <v>2818</v>
      </c>
      <c r="J3099">
        <v>50000</v>
      </c>
      <c r="K3099" t="s">
        <v>3052</v>
      </c>
    </row>
    <row r="3100" spans="3:11" x14ac:dyDescent="0.3">
      <c r="C3100" s="377">
        <v>45209</v>
      </c>
      <c r="G3100" t="s">
        <v>1871</v>
      </c>
      <c r="H3100" t="s">
        <v>2818</v>
      </c>
      <c r="J3100">
        <v>250000</v>
      </c>
      <c r="K3100" t="s">
        <v>3052</v>
      </c>
    </row>
    <row r="3101" spans="3:11" x14ac:dyDescent="0.3">
      <c r="C3101" s="377">
        <v>45209</v>
      </c>
      <c r="G3101" t="s">
        <v>1885</v>
      </c>
      <c r="H3101" t="s">
        <v>2872</v>
      </c>
      <c r="J3101">
        <v>2500</v>
      </c>
      <c r="K3101" t="s">
        <v>287</v>
      </c>
    </row>
    <row r="3102" spans="3:11" x14ac:dyDescent="0.3">
      <c r="C3102" s="377">
        <v>45209</v>
      </c>
      <c r="G3102" t="s">
        <v>1885</v>
      </c>
      <c r="H3102" t="s">
        <v>2872</v>
      </c>
      <c r="J3102">
        <v>1000</v>
      </c>
      <c r="K3102" t="s">
        <v>287</v>
      </c>
    </row>
    <row r="3103" spans="3:11" x14ac:dyDescent="0.3">
      <c r="C3103" s="377">
        <v>45209</v>
      </c>
      <c r="G3103" t="s">
        <v>1885</v>
      </c>
      <c r="H3103" t="s">
        <v>2872</v>
      </c>
      <c r="J3103">
        <v>5000</v>
      </c>
      <c r="K3103" t="s">
        <v>287</v>
      </c>
    </row>
    <row r="3104" spans="3:11" x14ac:dyDescent="0.3">
      <c r="C3104" s="377">
        <v>45209</v>
      </c>
      <c r="G3104" t="s">
        <v>1885</v>
      </c>
      <c r="H3104" t="s">
        <v>2872</v>
      </c>
      <c r="J3104">
        <v>25000</v>
      </c>
      <c r="K3104" t="s">
        <v>287</v>
      </c>
    </row>
    <row r="3105" spans="3:11" x14ac:dyDescent="0.3">
      <c r="C3105" s="377">
        <v>45209</v>
      </c>
      <c r="G3105" t="s">
        <v>1885</v>
      </c>
      <c r="H3105" t="s">
        <v>2872</v>
      </c>
      <c r="J3105">
        <v>50000</v>
      </c>
      <c r="K3105" t="s">
        <v>287</v>
      </c>
    </row>
    <row r="3106" spans="3:11" x14ac:dyDescent="0.3">
      <c r="C3106" s="377">
        <v>45209</v>
      </c>
      <c r="G3106" t="s">
        <v>1885</v>
      </c>
      <c r="H3106" t="s">
        <v>2872</v>
      </c>
      <c r="J3106">
        <v>10000</v>
      </c>
      <c r="K3106" t="s">
        <v>287</v>
      </c>
    </row>
    <row r="3107" spans="3:11" x14ac:dyDescent="0.3">
      <c r="C3107" s="377">
        <v>45209</v>
      </c>
      <c r="G3107" t="s">
        <v>1885</v>
      </c>
      <c r="H3107" t="s">
        <v>2873</v>
      </c>
      <c r="J3107">
        <v>2500</v>
      </c>
      <c r="K3107" t="s">
        <v>768</v>
      </c>
    </row>
    <row r="3108" spans="3:11" x14ac:dyDescent="0.3">
      <c r="C3108" s="377">
        <v>45209</v>
      </c>
      <c r="G3108" t="s">
        <v>1885</v>
      </c>
      <c r="H3108" t="s">
        <v>2873</v>
      </c>
      <c r="J3108">
        <v>1000</v>
      </c>
      <c r="K3108" t="s">
        <v>768</v>
      </c>
    </row>
    <row r="3109" spans="3:11" x14ac:dyDescent="0.3">
      <c r="C3109" s="377">
        <v>45209</v>
      </c>
      <c r="G3109" t="s">
        <v>1885</v>
      </c>
      <c r="H3109" t="s">
        <v>2873</v>
      </c>
      <c r="J3109">
        <v>5000</v>
      </c>
      <c r="K3109" t="s">
        <v>768</v>
      </c>
    </row>
    <row r="3110" spans="3:11" x14ac:dyDescent="0.3">
      <c r="C3110" s="377">
        <v>45209</v>
      </c>
      <c r="G3110" t="s">
        <v>1885</v>
      </c>
      <c r="H3110" t="s">
        <v>2873</v>
      </c>
      <c r="J3110">
        <v>25000</v>
      </c>
      <c r="K3110" t="s">
        <v>768</v>
      </c>
    </row>
    <row r="3111" spans="3:11" x14ac:dyDescent="0.3">
      <c r="C3111" s="377">
        <v>45209</v>
      </c>
      <c r="G3111" t="s">
        <v>1885</v>
      </c>
      <c r="H3111" t="s">
        <v>2873</v>
      </c>
      <c r="J3111">
        <v>50000</v>
      </c>
      <c r="K3111" t="s">
        <v>768</v>
      </c>
    </row>
    <row r="3112" spans="3:11" x14ac:dyDescent="0.3">
      <c r="C3112" s="377">
        <v>45209</v>
      </c>
      <c r="G3112" t="s">
        <v>1885</v>
      </c>
      <c r="H3112" t="s">
        <v>2873</v>
      </c>
      <c r="J3112">
        <v>10000</v>
      </c>
      <c r="K3112" t="s">
        <v>768</v>
      </c>
    </row>
    <row r="3113" spans="3:11" x14ac:dyDescent="0.3">
      <c r="C3113" s="377">
        <v>45209</v>
      </c>
      <c r="G3113" t="s">
        <v>1885</v>
      </c>
      <c r="H3113" t="s">
        <v>2874</v>
      </c>
      <c r="J3113">
        <v>2500</v>
      </c>
      <c r="K3113" t="s">
        <v>768</v>
      </c>
    </row>
    <row r="3114" spans="3:11" x14ac:dyDescent="0.3">
      <c r="C3114" s="377">
        <v>45209</v>
      </c>
      <c r="G3114" t="s">
        <v>1885</v>
      </c>
      <c r="H3114" t="s">
        <v>2874</v>
      </c>
      <c r="J3114">
        <v>1000</v>
      </c>
      <c r="K3114" t="s">
        <v>768</v>
      </c>
    </row>
    <row r="3115" spans="3:11" x14ac:dyDescent="0.3">
      <c r="C3115" s="377">
        <v>45209</v>
      </c>
      <c r="G3115" t="s">
        <v>1885</v>
      </c>
      <c r="H3115" t="s">
        <v>2874</v>
      </c>
      <c r="J3115">
        <v>5000</v>
      </c>
      <c r="K3115" t="s">
        <v>768</v>
      </c>
    </row>
    <row r="3116" spans="3:11" x14ac:dyDescent="0.3">
      <c r="C3116" s="377">
        <v>45209</v>
      </c>
      <c r="G3116" t="s">
        <v>1885</v>
      </c>
      <c r="H3116" t="s">
        <v>2874</v>
      </c>
      <c r="J3116">
        <v>25000</v>
      </c>
      <c r="K3116" t="s">
        <v>768</v>
      </c>
    </row>
    <row r="3117" spans="3:11" x14ac:dyDescent="0.3">
      <c r="C3117" s="377">
        <v>45209</v>
      </c>
      <c r="G3117" t="s">
        <v>1885</v>
      </c>
      <c r="H3117" t="s">
        <v>2874</v>
      </c>
      <c r="J3117">
        <v>10000</v>
      </c>
      <c r="K3117" t="s">
        <v>768</v>
      </c>
    </row>
    <row r="3118" spans="3:11" x14ac:dyDescent="0.3">
      <c r="C3118" s="377">
        <v>45209</v>
      </c>
      <c r="G3118" t="s">
        <v>1885</v>
      </c>
      <c r="H3118" t="s">
        <v>2874</v>
      </c>
      <c r="J3118">
        <v>50000</v>
      </c>
      <c r="K3118" t="s">
        <v>768</v>
      </c>
    </row>
    <row r="3119" spans="3:11" x14ac:dyDescent="0.3">
      <c r="C3119" s="377">
        <v>45209</v>
      </c>
      <c r="G3119" t="s">
        <v>1885</v>
      </c>
      <c r="H3119" t="s">
        <v>2572</v>
      </c>
      <c r="J3119"/>
      <c r="K3119" t="s">
        <v>287</v>
      </c>
    </row>
    <row r="3120" spans="3:11" x14ac:dyDescent="0.3">
      <c r="C3120" s="377">
        <v>45209</v>
      </c>
      <c r="G3120" t="s">
        <v>1885</v>
      </c>
      <c r="H3120" t="s">
        <v>2500</v>
      </c>
      <c r="J3120">
        <v>2500</v>
      </c>
      <c r="K3120" t="s">
        <v>287</v>
      </c>
    </row>
    <row r="3121" spans="3:11" x14ac:dyDescent="0.3">
      <c r="C3121" s="377">
        <v>45209</v>
      </c>
      <c r="G3121" t="s">
        <v>1885</v>
      </c>
      <c r="H3121" t="s">
        <v>2500</v>
      </c>
      <c r="J3121"/>
      <c r="K3121" t="s">
        <v>287</v>
      </c>
    </row>
    <row r="3122" spans="3:11" x14ac:dyDescent="0.3">
      <c r="C3122" s="377">
        <v>45209</v>
      </c>
      <c r="G3122" t="s">
        <v>1885</v>
      </c>
      <c r="H3122" t="s">
        <v>2500</v>
      </c>
      <c r="J3122">
        <v>1000</v>
      </c>
      <c r="K3122" t="s">
        <v>287</v>
      </c>
    </row>
    <row r="3123" spans="3:11" x14ac:dyDescent="0.3">
      <c r="C3123" s="377">
        <v>45209</v>
      </c>
      <c r="G3123" t="s">
        <v>1885</v>
      </c>
      <c r="H3123" t="s">
        <v>2500</v>
      </c>
      <c r="J3123">
        <v>5000</v>
      </c>
      <c r="K3123" t="s">
        <v>287</v>
      </c>
    </row>
    <row r="3124" spans="3:11" x14ac:dyDescent="0.3">
      <c r="C3124" s="377">
        <v>45209</v>
      </c>
      <c r="G3124" t="s">
        <v>1885</v>
      </c>
      <c r="H3124" t="s">
        <v>2500</v>
      </c>
      <c r="J3124">
        <v>25000</v>
      </c>
      <c r="K3124" t="s">
        <v>287</v>
      </c>
    </row>
    <row r="3125" spans="3:11" x14ac:dyDescent="0.3">
      <c r="C3125" s="377">
        <v>45209</v>
      </c>
      <c r="G3125" t="s">
        <v>1885</v>
      </c>
      <c r="H3125" t="s">
        <v>2500</v>
      </c>
      <c r="J3125">
        <v>10000</v>
      </c>
      <c r="K3125" t="s">
        <v>287</v>
      </c>
    </row>
    <row r="3126" spans="3:11" x14ac:dyDescent="0.3">
      <c r="C3126" s="377">
        <v>45209</v>
      </c>
      <c r="G3126" t="s">
        <v>1885</v>
      </c>
      <c r="H3126" t="s">
        <v>2500</v>
      </c>
      <c r="J3126">
        <v>50000</v>
      </c>
      <c r="K3126" t="s">
        <v>287</v>
      </c>
    </row>
    <row r="3127" spans="3:11" x14ac:dyDescent="0.3">
      <c r="C3127" s="377">
        <v>45209</v>
      </c>
      <c r="G3127" t="s">
        <v>1885</v>
      </c>
      <c r="H3127" t="s">
        <v>2479</v>
      </c>
      <c r="J3127">
        <v>2500</v>
      </c>
      <c r="K3127" t="s">
        <v>287</v>
      </c>
    </row>
    <row r="3128" spans="3:11" x14ac:dyDescent="0.3">
      <c r="C3128" s="377">
        <v>45209</v>
      </c>
      <c r="G3128" t="s">
        <v>1885</v>
      </c>
      <c r="H3128" t="s">
        <v>2479</v>
      </c>
      <c r="J3128"/>
      <c r="K3128" t="s">
        <v>287</v>
      </c>
    </row>
    <row r="3129" spans="3:11" x14ac:dyDescent="0.3">
      <c r="C3129" s="377">
        <v>45209</v>
      </c>
      <c r="G3129" t="s">
        <v>1885</v>
      </c>
      <c r="H3129" t="s">
        <v>2479</v>
      </c>
      <c r="J3129">
        <v>1000</v>
      </c>
      <c r="K3129" t="s">
        <v>287</v>
      </c>
    </row>
    <row r="3130" spans="3:11" x14ac:dyDescent="0.3">
      <c r="C3130" s="377">
        <v>45209</v>
      </c>
      <c r="G3130" t="s">
        <v>1885</v>
      </c>
      <c r="H3130" t="s">
        <v>2479</v>
      </c>
      <c r="J3130">
        <v>5000</v>
      </c>
      <c r="K3130" t="s">
        <v>287</v>
      </c>
    </row>
    <row r="3131" spans="3:11" x14ac:dyDescent="0.3">
      <c r="C3131" s="377">
        <v>45209</v>
      </c>
      <c r="G3131" t="s">
        <v>1885</v>
      </c>
      <c r="H3131" t="s">
        <v>2479</v>
      </c>
      <c r="J3131">
        <v>25000</v>
      </c>
      <c r="K3131" t="s">
        <v>287</v>
      </c>
    </row>
    <row r="3132" spans="3:11" x14ac:dyDescent="0.3">
      <c r="C3132" s="377">
        <v>45209</v>
      </c>
      <c r="G3132" t="s">
        <v>1885</v>
      </c>
      <c r="H3132" t="s">
        <v>2479</v>
      </c>
      <c r="J3132">
        <v>10000</v>
      </c>
      <c r="K3132" t="s">
        <v>287</v>
      </c>
    </row>
    <row r="3133" spans="3:11" x14ac:dyDescent="0.3">
      <c r="C3133" s="377">
        <v>45209</v>
      </c>
      <c r="G3133" t="s">
        <v>1885</v>
      </c>
      <c r="H3133" t="s">
        <v>2479</v>
      </c>
      <c r="J3133">
        <v>50000</v>
      </c>
      <c r="K3133" t="s">
        <v>287</v>
      </c>
    </row>
    <row r="3134" spans="3:11" x14ac:dyDescent="0.3">
      <c r="C3134" s="377">
        <v>45209</v>
      </c>
      <c r="G3134" t="s">
        <v>1885</v>
      </c>
      <c r="H3134" t="s">
        <v>2875</v>
      </c>
      <c r="J3134">
        <v>2500</v>
      </c>
      <c r="K3134" t="s">
        <v>3052</v>
      </c>
    </row>
    <row r="3135" spans="3:11" x14ac:dyDescent="0.3">
      <c r="C3135" s="377">
        <v>45209</v>
      </c>
      <c r="G3135" t="s">
        <v>1885</v>
      </c>
      <c r="H3135" t="s">
        <v>2875</v>
      </c>
      <c r="J3135"/>
      <c r="K3135" t="s">
        <v>3052</v>
      </c>
    </row>
    <row r="3136" spans="3:11" x14ac:dyDescent="0.3">
      <c r="C3136" s="377">
        <v>45209</v>
      </c>
      <c r="G3136" t="s">
        <v>1885</v>
      </c>
      <c r="H3136" t="s">
        <v>2875</v>
      </c>
      <c r="J3136">
        <v>1000</v>
      </c>
      <c r="K3136" t="s">
        <v>3052</v>
      </c>
    </row>
    <row r="3137" spans="3:11" x14ac:dyDescent="0.3">
      <c r="C3137" s="377">
        <v>45209</v>
      </c>
      <c r="G3137" t="s">
        <v>1885</v>
      </c>
      <c r="H3137" t="s">
        <v>2875</v>
      </c>
      <c r="J3137">
        <v>5000</v>
      </c>
      <c r="K3137" t="s">
        <v>3052</v>
      </c>
    </row>
    <row r="3138" spans="3:11" x14ac:dyDescent="0.3">
      <c r="C3138" s="377">
        <v>45209</v>
      </c>
      <c r="G3138" t="s">
        <v>1885</v>
      </c>
      <c r="H3138" t="s">
        <v>2875</v>
      </c>
      <c r="J3138">
        <v>25000</v>
      </c>
      <c r="K3138" t="s">
        <v>3052</v>
      </c>
    </row>
    <row r="3139" spans="3:11" x14ac:dyDescent="0.3">
      <c r="C3139" s="377">
        <v>45209</v>
      </c>
      <c r="G3139" t="s">
        <v>1885</v>
      </c>
      <c r="H3139" t="s">
        <v>2875</v>
      </c>
      <c r="J3139">
        <v>10000</v>
      </c>
      <c r="K3139" t="s">
        <v>3052</v>
      </c>
    </row>
    <row r="3140" spans="3:11" x14ac:dyDescent="0.3">
      <c r="C3140" s="377">
        <v>45209</v>
      </c>
      <c r="G3140" t="s">
        <v>1885</v>
      </c>
      <c r="H3140" t="s">
        <v>2875</v>
      </c>
      <c r="J3140">
        <v>50000</v>
      </c>
      <c r="K3140" t="s">
        <v>3052</v>
      </c>
    </row>
    <row r="3141" spans="3:11" x14ac:dyDescent="0.3">
      <c r="C3141" s="377">
        <v>45209</v>
      </c>
      <c r="G3141" t="s">
        <v>2876</v>
      </c>
      <c r="H3141" t="s">
        <v>2877</v>
      </c>
      <c r="J3141">
        <v>1000000</v>
      </c>
      <c r="K3141" t="s">
        <v>287</v>
      </c>
    </row>
    <row r="3142" spans="3:11" x14ac:dyDescent="0.3">
      <c r="C3142" s="377">
        <v>45209</v>
      </c>
      <c r="G3142" t="s">
        <v>2876</v>
      </c>
      <c r="H3142" t="s">
        <v>2585</v>
      </c>
      <c r="J3142" t="s">
        <v>2586</v>
      </c>
      <c r="K3142" t="s">
        <v>287</v>
      </c>
    </row>
    <row r="3143" spans="3:11" x14ac:dyDescent="0.3">
      <c r="C3143" s="377">
        <v>45209</v>
      </c>
      <c r="G3143" t="s">
        <v>2876</v>
      </c>
      <c r="H3143" t="s">
        <v>2585</v>
      </c>
      <c r="J3143" t="s">
        <v>2511</v>
      </c>
      <c r="K3143" t="s">
        <v>287</v>
      </c>
    </row>
    <row r="3144" spans="3:11" x14ac:dyDescent="0.3">
      <c r="C3144" s="377">
        <v>45209</v>
      </c>
      <c r="G3144" t="s">
        <v>2876</v>
      </c>
      <c r="H3144" t="s">
        <v>2585</v>
      </c>
      <c r="J3144" t="s">
        <v>2611</v>
      </c>
      <c r="K3144" t="s">
        <v>287</v>
      </c>
    </row>
    <row r="3145" spans="3:11" x14ac:dyDescent="0.3">
      <c r="C3145" s="377">
        <v>45209</v>
      </c>
      <c r="G3145" t="s">
        <v>2876</v>
      </c>
      <c r="H3145" t="s">
        <v>2878</v>
      </c>
      <c r="J3145">
        <v>25000</v>
      </c>
      <c r="K3145" t="s">
        <v>287</v>
      </c>
    </row>
    <row r="3146" spans="3:11" x14ac:dyDescent="0.3">
      <c r="C3146" s="377">
        <v>45209</v>
      </c>
      <c r="G3146" t="s">
        <v>2876</v>
      </c>
      <c r="H3146" t="s">
        <v>2879</v>
      </c>
      <c r="J3146">
        <v>250000</v>
      </c>
      <c r="K3146" t="s">
        <v>287</v>
      </c>
    </row>
    <row r="3147" spans="3:11" x14ac:dyDescent="0.3">
      <c r="C3147" s="377">
        <v>45209</v>
      </c>
      <c r="G3147" t="s">
        <v>2876</v>
      </c>
      <c r="H3147" t="s">
        <v>2880</v>
      </c>
      <c r="J3147">
        <v>25000</v>
      </c>
      <c r="K3147" t="s">
        <v>287</v>
      </c>
    </row>
    <row r="3148" spans="3:11" x14ac:dyDescent="0.3">
      <c r="C3148" s="377">
        <v>45209</v>
      </c>
      <c r="G3148" t="s">
        <v>2876</v>
      </c>
      <c r="H3148" t="s">
        <v>1541</v>
      </c>
      <c r="J3148">
        <v>100000</v>
      </c>
      <c r="K3148" t="s">
        <v>287</v>
      </c>
    </row>
    <row r="3149" spans="3:11" x14ac:dyDescent="0.3">
      <c r="C3149" s="377">
        <v>45209</v>
      </c>
      <c r="G3149" t="s">
        <v>2876</v>
      </c>
      <c r="H3149" t="s">
        <v>1541</v>
      </c>
      <c r="J3149">
        <v>1000</v>
      </c>
      <c r="K3149" t="s">
        <v>287</v>
      </c>
    </row>
    <row r="3150" spans="3:11" x14ac:dyDescent="0.3">
      <c r="C3150" s="377">
        <v>45209</v>
      </c>
      <c r="G3150" t="s">
        <v>2876</v>
      </c>
      <c r="H3150" t="s">
        <v>1541</v>
      </c>
      <c r="J3150">
        <v>25000</v>
      </c>
      <c r="K3150" t="s">
        <v>287</v>
      </c>
    </row>
    <row r="3151" spans="3:11" x14ac:dyDescent="0.3">
      <c r="C3151" s="377">
        <v>45209</v>
      </c>
      <c r="G3151" t="s">
        <v>2876</v>
      </c>
      <c r="H3151" t="s">
        <v>1541</v>
      </c>
      <c r="J3151">
        <v>10000</v>
      </c>
      <c r="K3151" t="s">
        <v>287</v>
      </c>
    </row>
    <row r="3152" spans="3:11" x14ac:dyDescent="0.3">
      <c r="C3152" s="377">
        <v>45209</v>
      </c>
      <c r="G3152" t="s">
        <v>2876</v>
      </c>
      <c r="H3152" t="s">
        <v>1541</v>
      </c>
      <c r="J3152">
        <v>50000</v>
      </c>
      <c r="K3152" t="s">
        <v>287</v>
      </c>
    </row>
    <row r="3153" spans="3:11" x14ac:dyDescent="0.3">
      <c r="C3153" s="377">
        <v>45209</v>
      </c>
      <c r="G3153" t="s">
        <v>2876</v>
      </c>
      <c r="H3153" t="s">
        <v>1541</v>
      </c>
      <c r="J3153">
        <v>500</v>
      </c>
      <c r="K3153" t="s">
        <v>287</v>
      </c>
    </row>
    <row r="3154" spans="3:11" x14ac:dyDescent="0.3">
      <c r="C3154" s="377">
        <v>45209</v>
      </c>
      <c r="G3154" t="s">
        <v>2876</v>
      </c>
      <c r="H3154" t="s">
        <v>2317</v>
      </c>
      <c r="J3154">
        <v>500000</v>
      </c>
      <c r="K3154" t="s">
        <v>287</v>
      </c>
    </row>
    <row r="3155" spans="3:11" x14ac:dyDescent="0.3">
      <c r="C3155" s="377">
        <v>45209</v>
      </c>
      <c r="G3155" t="s">
        <v>2876</v>
      </c>
      <c r="H3155" t="s">
        <v>2317</v>
      </c>
      <c r="J3155">
        <v>1000000</v>
      </c>
      <c r="K3155" t="s">
        <v>287</v>
      </c>
    </row>
    <row r="3156" spans="3:11" x14ac:dyDescent="0.3">
      <c r="C3156" s="377">
        <v>45209</v>
      </c>
      <c r="G3156" t="s">
        <v>2876</v>
      </c>
      <c r="H3156" t="s">
        <v>2317</v>
      </c>
      <c r="J3156">
        <v>100000</v>
      </c>
      <c r="K3156" t="s">
        <v>287</v>
      </c>
    </row>
    <row r="3157" spans="3:11" x14ac:dyDescent="0.3">
      <c r="C3157" s="377">
        <v>45209</v>
      </c>
      <c r="G3157" t="s">
        <v>2876</v>
      </c>
      <c r="H3157" t="s">
        <v>2317</v>
      </c>
      <c r="J3157">
        <v>2500</v>
      </c>
      <c r="K3157" t="s">
        <v>287</v>
      </c>
    </row>
    <row r="3158" spans="3:11" x14ac:dyDescent="0.3">
      <c r="C3158" s="377">
        <v>45209</v>
      </c>
      <c r="G3158" t="s">
        <v>2876</v>
      </c>
      <c r="H3158" t="s">
        <v>2317</v>
      </c>
      <c r="J3158"/>
      <c r="K3158" t="s">
        <v>287</v>
      </c>
    </row>
    <row r="3159" spans="3:11" x14ac:dyDescent="0.3">
      <c r="C3159" s="377">
        <v>45209</v>
      </c>
      <c r="G3159" t="s">
        <v>2876</v>
      </c>
      <c r="H3159" t="s">
        <v>2317</v>
      </c>
      <c r="J3159">
        <v>1000</v>
      </c>
      <c r="K3159" t="s">
        <v>287</v>
      </c>
    </row>
    <row r="3160" spans="3:11" x14ac:dyDescent="0.3">
      <c r="C3160" s="377">
        <v>45209</v>
      </c>
      <c r="G3160" t="s">
        <v>2876</v>
      </c>
      <c r="H3160" t="s">
        <v>2317</v>
      </c>
      <c r="J3160">
        <v>5000</v>
      </c>
      <c r="K3160" t="s">
        <v>287</v>
      </c>
    </row>
    <row r="3161" spans="3:11" x14ac:dyDescent="0.3">
      <c r="C3161" s="377">
        <v>45209</v>
      </c>
      <c r="G3161" t="s">
        <v>2876</v>
      </c>
      <c r="H3161" t="s">
        <v>2317</v>
      </c>
      <c r="J3161">
        <v>25000</v>
      </c>
      <c r="K3161" t="s">
        <v>287</v>
      </c>
    </row>
    <row r="3162" spans="3:11" x14ac:dyDescent="0.3">
      <c r="C3162" s="377">
        <v>45209</v>
      </c>
      <c r="G3162" t="s">
        <v>2876</v>
      </c>
      <c r="H3162" t="s">
        <v>2317</v>
      </c>
      <c r="J3162">
        <v>10000</v>
      </c>
      <c r="K3162" t="s">
        <v>287</v>
      </c>
    </row>
    <row r="3163" spans="3:11" x14ac:dyDescent="0.3">
      <c r="C3163" s="377">
        <v>45209</v>
      </c>
      <c r="G3163" t="s">
        <v>2876</v>
      </c>
      <c r="H3163" t="s">
        <v>2317</v>
      </c>
      <c r="J3163">
        <v>50000</v>
      </c>
      <c r="K3163" t="s">
        <v>287</v>
      </c>
    </row>
    <row r="3164" spans="3:11" x14ac:dyDescent="0.3">
      <c r="C3164" s="377">
        <v>45209</v>
      </c>
      <c r="G3164" t="s">
        <v>2876</v>
      </c>
      <c r="H3164" t="s">
        <v>2317</v>
      </c>
      <c r="J3164">
        <v>250000</v>
      </c>
      <c r="K3164" t="s">
        <v>287</v>
      </c>
    </row>
    <row r="3165" spans="3:11" x14ac:dyDescent="0.3">
      <c r="C3165" s="377">
        <v>45209</v>
      </c>
      <c r="G3165" t="s">
        <v>2876</v>
      </c>
      <c r="H3165" t="s">
        <v>2317</v>
      </c>
      <c r="J3165">
        <v>500</v>
      </c>
      <c r="K3165" t="s">
        <v>287</v>
      </c>
    </row>
    <row r="3166" spans="3:11" x14ac:dyDescent="0.3">
      <c r="C3166" s="377">
        <v>45209</v>
      </c>
      <c r="G3166" t="s">
        <v>2876</v>
      </c>
      <c r="H3166" t="s">
        <v>2317</v>
      </c>
      <c r="J3166">
        <v>75000</v>
      </c>
      <c r="K3166" t="s">
        <v>287</v>
      </c>
    </row>
    <row r="3167" spans="3:11" x14ac:dyDescent="0.3">
      <c r="C3167" s="377">
        <v>45209</v>
      </c>
      <c r="G3167" t="s">
        <v>2876</v>
      </c>
      <c r="H3167" t="s">
        <v>1538</v>
      </c>
      <c r="J3167">
        <v>25000</v>
      </c>
      <c r="K3167" t="s">
        <v>287</v>
      </c>
    </row>
    <row r="3168" spans="3:11" x14ac:dyDescent="0.3">
      <c r="C3168" s="377">
        <v>45209</v>
      </c>
      <c r="G3168" t="s">
        <v>2876</v>
      </c>
      <c r="H3168" t="s">
        <v>2881</v>
      </c>
      <c r="J3168" t="s">
        <v>2882</v>
      </c>
      <c r="K3168" t="s">
        <v>287</v>
      </c>
    </row>
    <row r="3169" spans="3:11" x14ac:dyDescent="0.3">
      <c r="C3169" s="377">
        <v>45209</v>
      </c>
      <c r="G3169" t="s">
        <v>2876</v>
      </c>
      <c r="H3169" t="s">
        <v>2883</v>
      </c>
      <c r="J3169">
        <v>25000</v>
      </c>
      <c r="K3169" t="s">
        <v>287</v>
      </c>
    </row>
    <row r="3170" spans="3:11" x14ac:dyDescent="0.3">
      <c r="C3170" s="377">
        <v>45209</v>
      </c>
      <c r="G3170" t="s">
        <v>2876</v>
      </c>
      <c r="H3170" t="s">
        <v>2884</v>
      </c>
      <c r="J3170" t="s">
        <v>2885</v>
      </c>
      <c r="K3170" t="s">
        <v>287</v>
      </c>
    </row>
    <row r="3171" spans="3:11" x14ac:dyDescent="0.3">
      <c r="C3171" s="377">
        <v>45209</v>
      </c>
      <c r="G3171" t="s">
        <v>2876</v>
      </c>
      <c r="H3171" t="s">
        <v>2886</v>
      </c>
      <c r="J3171">
        <v>25000</v>
      </c>
      <c r="K3171" t="s">
        <v>287</v>
      </c>
    </row>
    <row r="3172" spans="3:11" x14ac:dyDescent="0.3">
      <c r="C3172" s="377">
        <v>45209</v>
      </c>
      <c r="G3172" t="s">
        <v>2876</v>
      </c>
      <c r="H3172" t="s">
        <v>2887</v>
      </c>
      <c r="J3172">
        <v>10000</v>
      </c>
      <c r="K3172" t="s">
        <v>287</v>
      </c>
    </row>
    <row r="3173" spans="3:11" x14ac:dyDescent="0.3">
      <c r="C3173" s="377">
        <v>45209</v>
      </c>
      <c r="G3173" t="s">
        <v>2876</v>
      </c>
      <c r="H3173" t="s">
        <v>2488</v>
      </c>
      <c r="J3173">
        <v>2500</v>
      </c>
      <c r="K3173" t="s">
        <v>287</v>
      </c>
    </row>
    <row r="3174" spans="3:11" x14ac:dyDescent="0.3">
      <c r="C3174" s="377">
        <v>45209</v>
      </c>
      <c r="G3174" t="s">
        <v>2876</v>
      </c>
      <c r="H3174" t="s">
        <v>2488</v>
      </c>
      <c r="J3174"/>
      <c r="K3174" t="s">
        <v>287</v>
      </c>
    </row>
    <row r="3175" spans="3:11" x14ac:dyDescent="0.3">
      <c r="C3175" s="377">
        <v>45209</v>
      </c>
      <c r="G3175" t="s">
        <v>2876</v>
      </c>
      <c r="H3175" t="s">
        <v>2488</v>
      </c>
      <c r="J3175">
        <v>25000</v>
      </c>
      <c r="K3175" t="s">
        <v>287</v>
      </c>
    </row>
    <row r="3176" spans="3:11" x14ac:dyDescent="0.3">
      <c r="C3176" s="377">
        <v>45209</v>
      </c>
      <c r="G3176" t="s">
        <v>2876</v>
      </c>
      <c r="H3176" t="s">
        <v>2488</v>
      </c>
      <c r="J3176">
        <v>1000</v>
      </c>
      <c r="K3176" t="s">
        <v>287</v>
      </c>
    </row>
    <row r="3177" spans="3:11" x14ac:dyDescent="0.3">
      <c r="C3177" s="377">
        <v>45209</v>
      </c>
      <c r="G3177" t="s">
        <v>2876</v>
      </c>
      <c r="H3177" t="s">
        <v>2488</v>
      </c>
      <c r="J3177">
        <v>5000</v>
      </c>
      <c r="K3177" t="s">
        <v>287</v>
      </c>
    </row>
    <row r="3178" spans="3:11" x14ac:dyDescent="0.3">
      <c r="C3178" s="377">
        <v>45209</v>
      </c>
      <c r="G3178" t="s">
        <v>2876</v>
      </c>
      <c r="H3178" t="s">
        <v>2488</v>
      </c>
      <c r="J3178">
        <v>10000</v>
      </c>
      <c r="K3178" t="s">
        <v>287</v>
      </c>
    </row>
    <row r="3179" spans="3:11" x14ac:dyDescent="0.3">
      <c r="C3179" s="377">
        <v>45209</v>
      </c>
      <c r="G3179" t="s">
        <v>2876</v>
      </c>
      <c r="H3179" t="s">
        <v>2488</v>
      </c>
      <c r="J3179">
        <v>50000</v>
      </c>
      <c r="K3179" t="s">
        <v>287</v>
      </c>
    </row>
    <row r="3180" spans="3:11" x14ac:dyDescent="0.3">
      <c r="C3180" s="377">
        <v>45209</v>
      </c>
      <c r="G3180" t="s">
        <v>2876</v>
      </c>
      <c r="H3180" t="s">
        <v>1518</v>
      </c>
      <c r="J3180">
        <v>25000</v>
      </c>
      <c r="K3180" t="s">
        <v>287</v>
      </c>
    </row>
    <row r="3181" spans="3:11" x14ac:dyDescent="0.3">
      <c r="C3181" s="377">
        <v>45209</v>
      </c>
      <c r="G3181" t="s">
        <v>2876</v>
      </c>
      <c r="H3181" t="s">
        <v>1518</v>
      </c>
      <c r="J3181">
        <v>10000</v>
      </c>
      <c r="K3181" t="s">
        <v>287</v>
      </c>
    </row>
    <row r="3182" spans="3:11" x14ac:dyDescent="0.3">
      <c r="C3182" s="377">
        <v>45209</v>
      </c>
      <c r="G3182" t="s">
        <v>2876</v>
      </c>
      <c r="H3182" t="s">
        <v>1518</v>
      </c>
      <c r="J3182" t="s">
        <v>2445</v>
      </c>
      <c r="K3182" t="s">
        <v>287</v>
      </c>
    </row>
    <row r="3183" spans="3:11" x14ac:dyDescent="0.3">
      <c r="C3183" s="377">
        <v>45209</v>
      </c>
      <c r="G3183" t="s">
        <v>2876</v>
      </c>
      <c r="H3183" t="s">
        <v>1518</v>
      </c>
      <c r="J3183">
        <v>50000</v>
      </c>
      <c r="K3183" t="s">
        <v>287</v>
      </c>
    </row>
    <row r="3184" spans="3:11" x14ac:dyDescent="0.3">
      <c r="C3184" s="377">
        <v>45209</v>
      </c>
      <c r="G3184" t="s">
        <v>2876</v>
      </c>
      <c r="H3184" t="s">
        <v>1525</v>
      </c>
      <c r="J3184">
        <v>50000</v>
      </c>
      <c r="K3184" t="s">
        <v>287</v>
      </c>
    </row>
    <row r="3185" spans="3:11" x14ac:dyDescent="0.3">
      <c r="C3185" s="377">
        <v>45209</v>
      </c>
      <c r="G3185" t="s">
        <v>2876</v>
      </c>
      <c r="H3185" t="s">
        <v>1525</v>
      </c>
      <c r="J3185">
        <v>10000</v>
      </c>
      <c r="K3185" t="s">
        <v>287</v>
      </c>
    </row>
    <row r="3186" spans="3:11" x14ac:dyDescent="0.3">
      <c r="C3186" s="377">
        <v>45209</v>
      </c>
      <c r="G3186" t="s">
        <v>2876</v>
      </c>
      <c r="H3186" t="s">
        <v>1525</v>
      </c>
      <c r="J3186" t="s">
        <v>3039</v>
      </c>
      <c r="K3186" t="s">
        <v>287</v>
      </c>
    </row>
    <row r="3187" spans="3:11" x14ac:dyDescent="0.3">
      <c r="C3187" s="377">
        <v>45209</v>
      </c>
      <c r="G3187" t="s">
        <v>2876</v>
      </c>
      <c r="H3187" t="s">
        <v>1525</v>
      </c>
      <c r="J3187"/>
      <c r="K3187" t="s">
        <v>287</v>
      </c>
    </row>
    <row r="3188" spans="3:11" x14ac:dyDescent="0.3">
      <c r="C3188" s="377">
        <v>45209</v>
      </c>
      <c r="G3188" t="s">
        <v>2876</v>
      </c>
      <c r="H3188" t="s">
        <v>2888</v>
      </c>
      <c r="J3188">
        <v>50000</v>
      </c>
      <c r="K3188" t="s">
        <v>287</v>
      </c>
    </row>
    <row r="3189" spans="3:11" x14ac:dyDescent="0.3">
      <c r="C3189" s="377">
        <v>45209</v>
      </c>
      <c r="G3189" t="s">
        <v>2876</v>
      </c>
      <c r="H3189" t="s">
        <v>2889</v>
      </c>
      <c r="J3189">
        <v>25000</v>
      </c>
      <c r="K3189" t="s">
        <v>287</v>
      </c>
    </row>
    <row r="3190" spans="3:11" x14ac:dyDescent="0.3">
      <c r="C3190" s="377">
        <v>45209</v>
      </c>
      <c r="G3190" t="s">
        <v>2876</v>
      </c>
      <c r="H3190" t="s">
        <v>733</v>
      </c>
      <c r="J3190">
        <v>400000</v>
      </c>
      <c r="K3190" t="s">
        <v>401</v>
      </c>
    </row>
    <row r="3191" spans="3:11" x14ac:dyDescent="0.3">
      <c r="C3191" s="377">
        <v>45209</v>
      </c>
      <c r="G3191" t="s">
        <v>2876</v>
      </c>
      <c r="H3191" t="s">
        <v>733</v>
      </c>
      <c r="J3191">
        <v>0</v>
      </c>
      <c r="K3191" t="s">
        <v>401</v>
      </c>
    </row>
    <row r="3192" spans="3:11" x14ac:dyDescent="0.3">
      <c r="C3192" s="377">
        <v>45209</v>
      </c>
      <c r="G3192" t="s">
        <v>2876</v>
      </c>
      <c r="H3192" t="s">
        <v>733</v>
      </c>
      <c r="J3192">
        <v>5000</v>
      </c>
      <c r="K3192" t="s">
        <v>401</v>
      </c>
    </row>
    <row r="3193" spans="3:11" x14ac:dyDescent="0.3">
      <c r="C3193" s="377">
        <v>45209</v>
      </c>
      <c r="G3193" t="s">
        <v>2876</v>
      </c>
      <c r="H3193" t="s">
        <v>733</v>
      </c>
      <c r="J3193">
        <v>10000</v>
      </c>
      <c r="K3193" t="s">
        <v>401</v>
      </c>
    </row>
    <row r="3194" spans="3:11" x14ac:dyDescent="0.3">
      <c r="C3194" s="377">
        <v>45209</v>
      </c>
      <c r="G3194" t="s">
        <v>2876</v>
      </c>
      <c r="H3194" t="s">
        <v>733</v>
      </c>
      <c r="J3194">
        <v>250000</v>
      </c>
      <c r="K3194" t="s">
        <v>401</v>
      </c>
    </row>
    <row r="3195" spans="3:11" x14ac:dyDescent="0.3">
      <c r="C3195" s="377">
        <v>45209</v>
      </c>
      <c r="G3195" t="s">
        <v>2876</v>
      </c>
      <c r="H3195" t="s">
        <v>733</v>
      </c>
      <c r="J3195">
        <v>100000</v>
      </c>
      <c r="K3195" t="s">
        <v>401</v>
      </c>
    </row>
    <row r="3196" spans="3:11" x14ac:dyDescent="0.3">
      <c r="C3196" s="377">
        <v>45209</v>
      </c>
      <c r="G3196" t="s">
        <v>2876</v>
      </c>
      <c r="H3196" t="s">
        <v>733</v>
      </c>
      <c r="J3196">
        <v>500000</v>
      </c>
      <c r="K3196" t="s">
        <v>401</v>
      </c>
    </row>
    <row r="3197" spans="3:11" x14ac:dyDescent="0.3">
      <c r="C3197" s="377">
        <v>45209</v>
      </c>
      <c r="G3197" t="s">
        <v>2876</v>
      </c>
      <c r="H3197" t="s">
        <v>733</v>
      </c>
      <c r="J3197">
        <v>25000</v>
      </c>
      <c r="K3197" t="s">
        <v>401</v>
      </c>
    </row>
    <row r="3198" spans="3:11" x14ac:dyDescent="0.3">
      <c r="C3198" s="377">
        <v>45209</v>
      </c>
      <c r="G3198" t="s">
        <v>2876</v>
      </c>
      <c r="H3198" t="s">
        <v>733</v>
      </c>
      <c r="J3198">
        <v>350000</v>
      </c>
      <c r="K3198" t="s">
        <v>401</v>
      </c>
    </row>
    <row r="3199" spans="3:11" x14ac:dyDescent="0.3">
      <c r="C3199" s="377">
        <v>45209</v>
      </c>
      <c r="G3199" t="s">
        <v>2876</v>
      </c>
      <c r="H3199" t="s">
        <v>733</v>
      </c>
      <c r="J3199">
        <v>50</v>
      </c>
      <c r="K3199" t="s">
        <v>401</v>
      </c>
    </row>
    <row r="3200" spans="3:11" x14ac:dyDescent="0.3">
      <c r="C3200" s="377">
        <v>45209</v>
      </c>
      <c r="G3200" t="s">
        <v>2876</v>
      </c>
      <c r="H3200" t="s">
        <v>733</v>
      </c>
      <c r="J3200">
        <v>200000</v>
      </c>
      <c r="K3200" t="s">
        <v>401</v>
      </c>
    </row>
    <row r="3201" spans="3:11" x14ac:dyDescent="0.3">
      <c r="C3201" s="377">
        <v>45209</v>
      </c>
      <c r="G3201" t="s">
        <v>2876</v>
      </c>
      <c r="H3201" t="s">
        <v>733</v>
      </c>
      <c r="J3201">
        <v>2500</v>
      </c>
      <c r="K3201" t="s">
        <v>401</v>
      </c>
    </row>
    <row r="3202" spans="3:11" x14ac:dyDescent="0.3">
      <c r="C3202" s="377">
        <v>45209</v>
      </c>
      <c r="G3202" t="s">
        <v>2876</v>
      </c>
      <c r="H3202" t="s">
        <v>733</v>
      </c>
      <c r="J3202">
        <v>7500</v>
      </c>
      <c r="K3202" t="s">
        <v>401</v>
      </c>
    </row>
    <row r="3203" spans="3:11" x14ac:dyDescent="0.3">
      <c r="C3203" s="377">
        <v>45209</v>
      </c>
      <c r="G3203" t="s">
        <v>2876</v>
      </c>
      <c r="H3203" t="s">
        <v>733</v>
      </c>
      <c r="J3203">
        <v>50000</v>
      </c>
      <c r="K3203" t="s">
        <v>401</v>
      </c>
    </row>
    <row r="3204" spans="3:11" x14ac:dyDescent="0.3">
      <c r="C3204" s="377">
        <v>45209</v>
      </c>
      <c r="G3204" t="s">
        <v>2876</v>
      </c>
      <c r="H3204" t="s">
        <v>733</v>
      </c>
      <c r="J3204">
        <v>450000</v>
      </c>
      <c r="K3204" t="s">
        <v>401</v>
      </c>
    </row>
    <row r="3205" spans="3:11" x14ac:dyDescent="0.3">
      <c r="C3205" s="377">
        <v>45209</v>
      </c>
      <c r="G3205" t="s">
        <v>2876</v>
      </c>
      <c r="H3205" t="s">
        <v>733</v>
      </c>
      <c r="J3205">
        <v>300000</v>
      </c>
      <c r="K3205" t="s">
        <v>401</v>
      </c>
    </row>
    <row r="3206" spans="3:11" x14ac:dyDescent="0.3">
      <c r="C3206" s="377">
        <v>45209</v>
      </c>
      <c r="G3206" t="s">
        <v>2876</v>
      </c>
      <c r="H3206" t="s">
        <v>733</v>
      </c>
      <c r="J3206">
        <v>100</v>
      </c>
      <c r="K3206" t="s">
        <v>401</v>
      </c>
    </row>
    <row r="3207" spans="3:11" x14ac:dyDescent="0.3">
      <c r="C3207" s="377">
        <v>45209</v>
      </c>
      <c r="G3207" t="s">
        <v>2876</v>
      </c>
      <c r="H3207" t="s">
        <v>733</v>
      </c>
      <c r="J3207"/>
      <c r="K3207" t="s">
        <v>401</v>
      </c>
    </row>
    <row r="3208" spans="3:11" x14ac:dyDescent="0.3">
      <c r="C3208" s="377">
        <v>45209</v>
      </c>
      <c r="G3208" t="s">
        <v>2876</v>
      </c>
      <c r="H3208" t="s">
        <v>733</v>
      </c>
      <c r="J3208">
        <v>1000</v>
      </c>
      <c r="K3208" t="s">
        <v>401</v>
      </c>
    </row>
    <row r="3209" spans="3:11" x14ac:dyDescent="0.3">
      <c r="C3209" s="377">
        <v>45209</v>
      </c>
      <c r="G3209" t="s">
        <v>2876</v>
      </c>
      <c r="H3209" t="s">
        <v>733</v>
      </c>
      <c r="J3209">
        <v>150000</v>
      </c>
      <c r="K3209" t="s">
        <v>401</v>
      </c>
    </row>
    <row r="3210" spans="3:11" x14ac:dyDescent="0.3">
      <c r="C3210" s="377">
        <v>45209</v>
      </c>
      <c r="G3210" t="s">
        <v>2876</v>
      </c>
      <c r="H3210" t="s">
        <v>733</v>
      </c>
      <c r="J3210">
        <v>500</v>
      </c>
      <c r="K3210" t="s">
        <v>401</v>
      </c>
    </row>
    <row r="3211" spans="3:11" x14ac:dyDescent="0.3">
      <c r="C3211" s="377">
        <v>45209</v>
      </c>
      <c r="G3211" t="s">
        <v>2876</v>
      </c>
      <c r="H3211" t="s">
        <v>733</v>
      </c>
      <c r="J3211">
        <v>75000</v>
      </c>
      <c r="K3211" t="s">
        <v>401</v>
      </c>
    </row>
    <row r="3212" spans="3:11" x14ac:dyDescent="0.3">
      <c r="C3212" s="377">
        <v>45209</v>
      </c>
      <c r="G3212" t="s">
        <v>2876</v>
      </c>
      <c r="H3212" t="s">
        <v>733</v>
      </c>
      <c r="J3212">
        <v>250</v>
      </c>
      <c r="K3212" t="s">
        <v>401</v>
      </c>
    </row>
    <row r="3213" spans="3:11" x14ac:dyDescent="0.3">
      <c r="C3213" s="377">
        <v>45209</v>
      </c>
      <c r="G3213" t="s">
        <v>2876</v>
      </c>
      <c r="H3213" t="s">
        <v>2890</v>
      </c>
      <c r="J3213">
        <v>25000</v>
      </c>
      <c r="K3213" t="s">
        <v>287</v>
      </c>
    </row>
    <row r="3214" spans="3:11" x14ac:dyDescent="0.3">
      <c r="C3214" s="377">
        <v>45209</v>
      </c>
      <c r="G3214" t="s">
        <v>2876</v>
      </c>
      <c r="H3214" t="s">
        <v>2891</v>
      </c>
      <c r="J3214">
        <v>5000</v>
      </c>
      <c r="K3214" t="s">
        <v>287</v>
      </c>
    </row>
    <row r="3215" spans="3:11" x14ac:dyDescent="0.3">
      <c r="C3215" s="377">
        <v>45209</v>
      </c>
      <c r="G3215" t="s">
        <v>2876</v>
      </c>
      <c r="H3215" t="s">
        <v>2892</v>
      </c>
      <c r="J3215">
        <v>10000</v>
      </c>
      <c r="K3215" t="s">
        <v>287</v>
      </c>
    </row>
    <row r="3216" spans="3:11" x14ac:dyDescent="0.3">
      <c r="C3216" s="377">
        <v>45209</v>
      </c>
      <c r="G3216" t="s">
        <v>2876</v>
      </c>
      <c r="H3216" t="s">
        <v>590</v>
      </c>
      <c r="J3216">
        <v>10000</v>
      </c>
      <c r="K3216" t="s">
        <v>287</v>
      </c>
    </row>
    <row r="3217" spans="3:11" x14ac:dyDescent="0.3">
      <c r="C3217" s="377">
        <v>45209</v>
      </c>
      <c r="G3217" t="s">
        <v>2876</v>
      </c>
      <c r="H3217" t="s">
        <v>590</v>
      </c>
      <c r="J3217">
        <v>25000</v>
      </c>
      <c r="K3217" t="s">
        <v>287</v>
      </c>
    </row>
    <row r="3218" spans="3:11" x14ac:dyDescent="0.3">
      <c r="C3218" s="377">
        <v>45209</v>
      </c>
      <c r="G3218" t="s">
        <v>2876</v>
      </c>
      <c r="H3218" t="s">
        <v>590</v>
      </c>
      <c r="J3218"/>
      <c r="K3218" t="s">
        <v>287</v>
      </c>
    </row>
    <row r="3219" spans="3:11" x14ac:dyDescent="0.3">
      <c r="C3219" s="377">
        <v>45209</v>
      </c>
      <c r="G3219" t="s">
        <v>2876</v>
      </c>
      <c r="H3219" t="s">
        <v>1539</v>
      </c>
      <c r="J3219">
        <v>10000</v>
      </c>
      <c r="K3219" t="s">
        <v>287</v>
      </c>
    </row>
    <row r="3220" spans="3:11" x14ac:dyDescent="0.3">
      <c r="C3220" s="377">
        <v>45209</v>
      </c>
      <c r="G3220" t="s">
        <v>2876</v>
      </c>
      <c r="H3220" t="s">
        <v>2893</v>
      </c>
      <c r="J3220">
        <v>500000</v>
      </c>
      <c r="K3220" t="s">
        <v>287</v>
      </c>
    </row>
    <row r="3221" spans="3:11" x14ac:dyDescent="0.3">
      <c r="C3221" s="377">
        <v>45209</v>
      </c>
      <c r="G3221" t="s">
        <v>2876</v>
      </c>
      <c r="H3221" t="s">
        <v>2742</v>
      </c>
      <c r="J3221">
        <v>5000</v>
      </c>
      <c r="K3221" t="s">
        <v>287</v>
      </c>
    </row>
    <row r="3222" spans="3:11" x14ac:dyDescent="0.3">
      <c r="C3222" s="377">
        <v>45209</v>
      </c>
      <c r="G3222" t="s">
        <v>2876</v>
      </c>
      <c r="H3222" t="s">
        <v>2742</v>
      </c>
      <c r="J3222">
        <v>2500</v>
      </c>
      <c r="K3222" t="s">
        <v>287</v>
      </c>
    </row>
    <row r="3223" spans="3:11" x14ac:dyDescent="0.3">
      <c r="C3223" s="377">
        <v>45209</v>
      </c>
      <c r="G3223" t="s">
        <v>2876</v>
      </c>
      <c r="H3223" t="s">
        <v>1491</v>
      </c>
      <c r="J3223">
        <v>0</v>
      </c>
      <c r="K3223" t="s">
        <v>401</v>
      </c>
    </row>
    <row r="3224" spans="3:11" x14ac:dyDescent="0.3">
      <c r="C3224" s="377">
        <v>45209</v>
      </c>
      <c r="G3224" t="s">
        <v>2876</v>
      </c>
      <c r="H3224" t="s">
        <v>1491</v>
      </c>
      <c r="J3224"/>
      <c r="K3224" t="s">
        <v>401</v>
      </c>
    </row>
    <row r="3225" spans="3:11" x14ac:dyDescent="0.3">
      <c r="C3225" s="377">
        <v>45209</v>
      </c>
      <c r="G3225" t="s">
        <v>2876</v>
      </c>
      <c r="H3225" t="s">
        <v>1491</v>
      </c>
      <c r="J3225">
        <v>5000</v>
      </c>
      <c r="K3225" t="s">
        <v>401</v>
      </c>
    </row>
    <row r="3226" spans="3:11" x14ac:dyDescent="0.3">
      <c r="C3226" s="377">
        <v>45209</v>
      </c>
      <c r="G3226" t="s">
        <v>2876</v>
      </c>
      <c r="H3226" t="s">
        <v>1491</v>
      </c>
      <c r="J3226">
        <v>25000</v>
      </c>
      <c r="K3226" t="s">
        <v>401</v>
      </c>
    </row>
    <row r="3227" spans="3:11" x14ac:dyDescent="0.3">
      <c r="C3227" s="377">
        <v>45209</v>
      </c>
      <c r="G3227" t="s">
        <v>2876</v>
      </c>
      <c r="H3227" t="s">
        <v>1491</v>
      </c>
      <c r="J3227">
        <v>10000</v>
      </c>
      <c r="K3227" t="s">
        <v>401</v>
      </c>
    </row>
    <row r="3228" spans="3:11" x14ac:dyDescent="0.3">
      <c r="C3228" s="377">
        <v>45209</v>
      </c>
      <c r="G3228" t="s">
        <v>2876</v>
      </c>
      <c r="H3228" t="s">
        <v>2894</v>
      </c>
      <c r="J3228">
        <v>0.25</v>
      </c>
      <c r="K3228" t="s">
        <v>287</v>
      </c>
    </row>
    <row r="3229" spans="3:11" x14ac:dyDescent="0.3">
      <c r="C3229" s="377">
        <v>45209</v>
      </c>
      <c r="G3229" t="s">
        <v>2876</v>
      </c>
      <c r="H3229" t="s">
        <v>2895</v>
      </c>
      <c r="J3229">
        <v>25000</v>
      </c>
      <c r="K3229" t="s">
        <v>287</v>
      </c>
    </row>
    <row r="3230" spans="3:11" x14ac:dyDescent="0.3">
      <c r="C3230" s="377">
        <v>45209</v>
      </c>
      <c r="G3230" t="s">
        <v>2876</v>
      </c>
      <c r="H3230" t="s">
        <v>2896</v>
      </c>
      <c r="J3230">
        <v>10000</v>
      </c>
      <c r="K3230" t="s">
        <v>287</v>
      </c>
    </row>
    <row r="3231" spans="3:11" x14ac:dyDescent="0.3">
      <c r="C3231" s="377">
        <v>45209</v>
      </c>
      <c r="G3231" t="s">
        <v>2876</v>
      </c>
      <c r="H3231" t="s">
        <v>2897</v>
      </c>
      <c r="J3231">
        <v>5000</v>
      </c>
      <c r="K3231" t="s">
        <v>287</v>
      </c>
    </row>
    <row r="3232" spans="3:11" x14ac:dyDescent="0.3">
      <c r="C3232" s="377">
        <v>45209</v>
      </c>
      <c r="G3232" t="s">
        <v>2876</v>
      </c>
      <c r="H3232" t="s">
        <v>2899</v>
      </c>
      <c r="J3232" t="s">
        <v>2900</v>
      </c>
      <c r="K3232" t="s">
        <v>287</v>
      </c>
    </row>
    <row r="3233" spans="3:11" x14ac:dyDescent="0.3">
      <c r="C3233" s="377">
        <v>45209</v>
      </c>
      <c r="G3233" t="s">
        <v>2876</v>
      </c>
      <c r="H3233" t="s">
        <v>2901</v>
      </c>
      <c r="J3233">
        <v>10000</v>
      </c>
      <c r="K3233" t="s">
        <v>287</v>
      </c>
    </row>
    <row r="3234" spans="3:11" x14ac:dyDescent="0.3">
      <c r="C3234" s="377">
        <v>45209</v>
      </c>
      <c r="G3234" t="s">
        <v>2876</v>
      </c>
      <c r="H3234" t="s">
        <v>2902</v>
      </c>
      <c r="J3234">
        <v>5000</v>
      </c>
      <c r="K3234" t="s">
        <v>287</v>
      </c>
    </row>
    <row r="3235" spans="3:11" x14ac:dyDescent="0.3">
      <c r="C3235" s="377">
        <v>45209</v>
      </c>
      <c r="G3235" t="s">
        <v>2876</v>
      </c>
      <c r="H3235" t="s">
        <v>619</v>
      </c>
      <c r="J3235">
        <v>500000</v>
      </c>
      <c r="K3235" t="s">
        <v>401</v>
      </c>
    </row>
    <row r="3236" spans="3:11" x14ac:dyDescent="0.3">
      <c r="C3236" s="377">
        <v>45209</v>
      </c>
      <c r="G3236" t="s">
        <v>2876</v>
      </c>
      <c r="H3236" t="s">
        <v>619</v>
      </c>
      <c r="J3236">
        <v>40000</v>
      </c>
      <c r="K3236" t="s">
        <v>401</v>
      </c>
    </row>
    <row r="3237" spans="3:11" x14ac:dyDescent="0.3">
      <c r="C3237" s="377">
        <v>45209</v>
      </c>
      <c r="G3237" t="s">
        <v>2876</v>
      </c>
      <c r="H3237" t="s">
        <v>619</v>
      </c>
      <c r="J3237">
        <v>100000</v>
      </c>
      <c r="K3237" t="s">
        <v>401</v>
      </c>
    </row>
    <row r="3238" spans="3:11" x14ac:dyDescent="0.3">
      <c r="C3238" s="377">
        <v>45209</v>
      </c>
      <c r="G3238" t="s">
        <v>2876</v>
      </c>
      <c r="H3238" t="s">
        <v>619</v>
      </c>
      <c r="J3238">
        <v>1000000</v>
      </c>
      <c r="K3238" t="s">
        <v>401</v>
      </c>
    </row>
    <row r="3239" spans="3:11" x14ac:dyDescent="0.3">
      <c r="C3239" s="377">
        <v>45209</v>
      </c>
      <c r="G3239" t="s">
        <v>2876</v>
      </c>
      <c r="H3239" t="s">
        <v>619</v>
      </c>
      <c r="J3239">
        <v>20000</v>
      </c>
      <c r="K3239" t="s">
        <v>401</v>
      </c>
    </row>
    <row r="3240" spans="3:11" x14ac:dyDescent="0.3">
      <c r="C3240" s="377">
        <v>45209</v>
      </c>
      <c r="G3240" t="s">
        <v>2876</v>
      </c>
      <c r="H3240" t="s">
        <v>619</v>
      </c>
      <c r="J3240"/>
      <c r="K3240" t="s">
        <v>401</v>
      </c>
    </row>
    <row r="3241" spans="3:11" x14ac:dyDescent="0.3">
      <c r="C3241" s="377">
        <v>45209</v>
      </c>
      <c r="G3241" t="s">
        <v>2876</v>
      </c>
      <c r="H3241" t="s">
        <v>619</v>
      </c>
      <c r="J3241">
        <v>25000</v>
      </c>
      <c r="K3241" t="s">
        <v>401</v>
      </c>
    </row>
    <row r="3242" spans="3:11" x14ac:dyDescent="0.3">
      <c r="C3242" s="377">
        <v>45209</v>
      </c>
      <c r="G3242" t="s">
        <v>2876</v>
      </c>
      <c r="H3242" t="s">
        <v>619</v>
      </c>
      <c r="J3242">
        <v>50000</v>
      </c>
      <c r="K3242" t="s">
        <v>401</v>
      </c>
    </row>
    <row r="3243" spans="3:11" x14ac:dyDescent="0.3">
      <c r="C3243" s="377">
        <v>45209</v>
      </c>
      <c r="G3243" t="s">
        <v>2876</v>
      </c>
      <c r="H3243" t="s">
        <v>619</v>
      </c>
      <c r="J3243">
        <v>150000</v>
      </c>
      <c r="K3243" t="s">
        <v>401</v>
      </c>
    </row>
    <row r="3244" spans="3:11" x14ac:dyDescent="0.3">
      <c r="C3244" s="377">
        <v>45209</v>
      </c>
      <c r="G3244" t="s">
        <v>2876</v>
      </c>
      <c r="H3244" t="s">
        <v>619</v>
      </c>
      <c r="J3244">
        <v>250000</v>
      </c>
      <c r="K3244" t="s">
        <v>401</v>
      </c>
    </row>
    <row r="3245" spans="3:11" x14ac:dyDescent="0.3">
      <c r="C3245" s="377">
        <v>45209</v>
      </c>
      <c r="G3245" t="s">
        <v>2876</v>
      </c>
      <c r="H3245" t="s">
        <v>619</v>
      </c>
      <c r="J3245" t="s">
        <v>2445</v>
      </c>
      <c r="K3245" t="s">
        <v>401</v>
      </c>
    </row>
    <row r="3246" spans="3:11" x14ac:dyDescent="0.3">
      <c r="C3246" s="377">
        <v>45209</v>
      </c>
      <c r="G3246" t="s">
        <v>2876</v>
      </c>
      <c r="H3246" t="s">
        <v>2903</v>
      </c>
      <c r="J3246">
        <v>5000</v>
      </c>
      <c r="K3246" t="s">
        <v>287</v>
      </c>
    </row>
    <row r="3247" spans="3:11" x14ac:dyDescent="0.3">
      <c r="C3247" s="377">
        <v>45209</v>
      </c>
      <c r="G3247" t="s">
        <v>2876</v>
      </c>
      <c r="H3247" t="s">
        <v>2904</v>
      </c>
      <c r="J3247">
        <v>25000</v>
      </c>
      <c r="K3247" t="s">
        <v>287</v>
      </c>
    </row>
    <row r="3248" spans="3:11" x14ac:dyDescent="0.3">
      <c r="C3248" s="377">
        <v>45209</v>
      </c>
      <c r="G3248" t="s">
        <v>2876</v>
      </c>
      <c r="H3248" t="s">
        <v>2705</v>
      </c>
      <c r="J3248">
        <v>25000</v>
      </c>
      <c r="K3248" t="s">
        <v>287</v>
      </c>
    </row>
    <row r="3249" spans="3:11" x14ac:dyDescent="0.3">
      <c r="C3249" s="377">
        <v>45209</v>
      </c>
      <c r="G3249" t="s">
        <v>2876</v>
      </c>
      <c r="H3249" t="s">
        <v>2705</v>
      </c>
      <c r="J3249">
        <v>10000</v>
      </c>
      <c r="K3249" t="s">
        <v>287</v>
      </c>
    </row>
    <row r="3250" spans="3:11" x14ac:dyDescent="0.3">
      <c r="C3250" s="377">
        <v>45209</v>
      </c>
      <c r="G3250" t="s">
        <v>2876</v>
      </c>
      <c r="H3250" t="s">
        <v>2705</v>
      </c>
      <c r="J3250" t="s">
        <v>3050</v>
      </c>
      <c r="K3250" t="s">
        <v>287</v>
      </c>
    </row>
    <row r="3251" spans="3:11" x14ac:dyDescent="0.3">
      <c r="C3251" s="377">
        <v>45209</v>
      </c>
      <c r="G3251" t="s">
        <v>2876</v>
      </c>
      <c r="H3251" t="s">
        <v>2906</v>
      </c>
      <c r="J3251">
        <v>50000</v>
      </c>
      <c r="K3251" t="s">
        <v>287</v>
      </c>
    </row>
    <row r="3252" spans="3:11" x14ac:dyDescent="0.3">
      <c r="C3252" s="377">
        <v>45209</v>
      </c>
      <c r="G3252" t="s">
        <v>2876</v>
      </c>
      <c r="H3252" t="s">
        <v>2907</v>
      </c>
      <c r="J3252">
        <v>25000</v>
      </c>
      <c r="K3252" t="s">
        <v>287</v>
      </c>
    </row>
    <row r="3253" spans="3:11" x14ac:dyDescent="0.3">
      <c r="C3253" s="377">
        <v>45209</v>
      </c>
      <c r="G3253" t="s">
        <v>2876</v>
      </c>
      <c r="H3253" t="s">
        <v>2811</v>
      </c>
      <c r="J3253">
        <v>10000</v>
      </c>
      <c r="K3253" t="s">
        <v>287</v>
      </c>
    </row>
    <row r="3254" spans="3:11" x14ac:dyDescent="0.3">
      <c r="C3254" s="377">
        <v>45209</v>
      </c>
      <c r="G3254" t="s">
        <v>2876</v>
      </c>
      <c r="H3254" t="s">
        <v>2811</v>
      </c>
      <c r="J3254">
        <v>50000</v>
      </c>
      <c r="K3254" t="s">
        <v>287</v>
      </c>
    </row>
    <row r="3255" spans="3:11" x14ac:dyDescent="0.3">
      <c r="C3255" s="377">
        <v>45209</v>
      </c>
      <c r="G3255" t="s">
        <v>2876</v>
      </c>
      <c r="H3255" t="s">
        <v>2908</v>
      </c>
      <c r="J3255">
        <v>25000</v>
      </c>
      <c r="K3255" t="s">
        <v>287</v>
      </c>
    </row>
    <row r="3256" spans="3:11" x14ac:dyDescent="0.3">
      <c r="C3256" s="377">
        <v>45209</v>
      </c>
      <c r="G3256" t="s">
        <v>2876</v>
      </c>
      <c r="H3256" t="s">
        <v>2909</v>
      </c>
      <c r="J3256">
        <v>20000</v>
      </c>
      <c r="K3256" t="s">
        <v>287</v>
      </c>
    </row>
    <row r="3257" spans="3:11" x14ac:dyDescent="0.3">
      <c r="C3257" s="377">
        <v>45209</v>
      </c>
      <c r="G3257" t="s">
        <v>2876</v>
      </c>
      <c r="H3257" t="s">
        <v>2910</v>
      </c>
      <c r="J3257">
        <v>50000</v>
      </c>
      <c r="K3257" t="s">
        <v>287</v>
      </c>
    </row>
    <row r="3258" spans="3:11" x14ac:dyDescent="0.3">
      <c r="C3258" s="377">
        <v>45209</v>
      </c>
      <c r="G3258" t="s">
        <v>2876</v>
      </c>
      <c r="H3258" t="s">
        <v>2911</v>
      </c>
      <c r="J3258">
        <v>25000</v>
      </c>
      <c r="K3258" t="s">
        <v>287</v>
      </c>
    </row>
    <row r="3259" spans="3:11" x14ac:dyDescent="0.3">
      <c r="C3259" s="377">
        <v>45209</v>
      </c>
      <c r="G3259" t="s">
        <v>2876</v>
      </c>
      <c r="H3259" t="s">
        <v>416</v>
      </c>
      <c r="J3259">
        <v>20000</v>
      </c>
      <c r="K3259" t="s">
        <v>287</v>
      </c>
    </row>
    <row r="3260" spans="3:11" x14ac:dyDescent="0.3">
      <c r="C3260" s="377">
        <v>45209</v>
      </c>
      <c r="G3260" t="s">
        <v>2876</v>
      </c>
      <c r="H3260" t="s">
        <v>416</v>
      </c>
      <c r="J3260" t="s">
        <v>2445</v>
      </c>
      <c r="K3260" t="s">
        <v>287</v>
      </c>
    </row>
    <row r="3261" spans="3:11" x14ac:dyDescent="0.3">
      <c r="C3261" s="377">
        <v>45209</v>
      </c>
      <c r="G3261" t="s">
        <v>2876</v>
      </c>
      <c r="H3261" t="s">
        <v>2912</v>
      </c>
      <c r="J3261" t="s">
        <v>2445</v>
      </c>
      <c r="K3261" t="s">
        <v>287</v>
      </c>
    </row>
    <row r="3262" spans="3:11" x14ac:dyDescent="0.3">
      <c r="C3262" s="377">
        <v>45209</v>
      </c>
      <c r="G3262" t="s">
        <v>2876</v>
      </c>
      <c r="H3262" t="s">
        <v>2913</v>
      </c>
      <c r="J3262">
        <v>5000</v>
      </c>
      <c r="K3262" t="s">
        <v>287</v>
      </c>
    </row>
    <row r="3263" spans="3:11" x14ac:dyDescent="0.3">
      <c r="C3263" s="377">
        <v>45209</v>
      </c>
      <c r="G3263" t="s">
        <v>2876</v>
      </c>
      <c r="H3263" t="s">
        <v>344</v>
      </c>
      <c r="J3263"/>
      <c r="K3263" t="s">
        <v>287</v>
      </c>
    </row>
    <row r="3264" spans="3:11" x14ac:dyDescent="0.3">
      <c r="C3264" s="377">
        <v>45209</v>
      </c>
      <c r="G3264" t="s">
        <v>2876</v>
      </c>
      <c r="H3264" t="s">
        <v>344</v>
      </c>
      <c r="J3264">
        <v>25000</v>
      </c>
      <c r="K3264" t="s">
        <v>287</v>
      </c>
    </row>
    <row r="3265" spans="3:11" x14ac:dyDescent="0.3">
      <c r="C3265" s="377">
        <v>45209</v>
      </c>
      <c r="G3265" t="s">
        <v>2876</v>
      </c>
      <c r="H3265" t="s">
        <v>344</v>
      </c>
      <c r="J3265">
        <v>10000</v>
      </c>
      <c r="K3265" t="s">
        <v>287</v>
      </c>
    </row>
    <row r="3266" spans="3:11" x14ac:dyDescent="0.3">
      <c r="C3266" s="377">
        <v>45209</v>
      </c>
      <c r="G3266" t="s">
        <v>2876</v>
      </c>
      <c r="H3266" t="s">
        <v>344</v>
      </c>
      <c r="J3266">
        <v>50000</v>
      </c>
      <c r="K3266" t="s">
        <v>287</v>
      </c>
    </row>
    <row r="3267" spans="3:11" x14ac:dyDescent="0.3">
      <c r="C3267" s="377">
        <v>45209</v>
      </c>
      <c r="G3267" t="s">
        <v>2876</v>
      </c>
      <c r="H3267" t="s">
        <v>344</v>
      </c>
      <c r="J3267" t="s">
        <v>3035</v>
      </c>
      <c r="K3267" t="s">
        <v>287</v>
      </c>
    </row>
    <row r="3268" spans="3:11" x14ac:dyDescent="0.3">
      <c r="C3268" s="377">
        <v>45209</v>
      </c>
      <c r="G3268" t="s">
        <v>2876</v>
      </c>
      <c r="H3268" t="s">
        <v>344</v>
      </c>
      <c r="J3268">
        <v>15000</v>
      </c>
      <c r="K3268" t="s">
        <v>287</v>
      </c>
    </row>
    <row r="3269" spans="3:11" x14ac:dyDescent="0.3">
      <c r="C3269" s="377">
        <v>45209</v>
      </c>
      <c r="G3269" t="s">
        <v>2876</v>
      </c>
      <c r="H3269" t="s">
        <v>2914</v>
      </c>
      <c r="J3269" t="s">
        <v>2915</v>
      </c>
      <c r="K3269" t="s">
        <v>287</v>
      </c>
    </row>
    <row r="3270" spans="3:11" x14ac:dyDescent="0.3">
      <c r="C3270" s="377">
        <v>45209</v>
      </c>
      <c r="G3270" t="s">
        <v>2876</v>
      </c>
      <c r="H3270" t="s">
        <v>2617</v>
      </c>
      <c r="J3270">
        <v>10000</v>
      </c>
      <c r="K3270" t="s">
        <v>287</v>
      </c>
    </row>
    <row r="3271" spans="3:11" x14ac:dyDescent="0.3">
      <c r="C3271" s="377">
        <v>45209</v>
      </c>
      <c r="G3271" t="s">
        <v>2876</v>
      </c>
      <c r="H3271" t="s">
        <v>2617</v>
      </c>
      <c r="J3271">
        <v>15000</v>
      </c>
      <c r="K3271" t="s">
        <v>287</v>
      </c>
    </row>
    <row r="3272" spans="3:11" x14ac:dyDescent="0.3">
      <c r="C3272" s="377">
        <v>45209</v>
      </c>
      <c r="G3272" t="s">
        <v>2876</v>
      </c>
      <c r="H3272" t="s">
        <v>2617</v>
      </c>
      <c r="J3272">
        <v>25000</v>
      </c>
      <c r="K3272" t="s">
        <v>287</v>
      </c>
    </row>
    <row r="3273" spans="3:11" x14ac:dyDescent="0.3">
      <c r="C3273" s="377">
        <v>45209</v>
      </c>
      <c r="G3273" t="s">
        <v>2876</v>
      </c>
      <c r="H3273" t="s">
        <v>2917</v>
      </c>
      <c r="J3273" t="s">
        <v>2445</v>
      </c>
      <c r="K3273" t="s">
        <v>287</v>
      </c>
    </row>
    <row r="3274" spans="3:11" x14ac:dyDescent="0.3">
      <c r="C3274" s="377">
        <v>45209</v>
      </c>
      <c r="G3274" t="s">
        <v>2876</v>
      </c>
      <c r="H3274" t="s">
        <v>1519</v>
      </c>
      <c r="J3274"/>
      <c r="K3274" t="s">
        <v>287</v>
      </c>
    </row>
    <row r="3275" spans="3:11" x14ac:dyDescent="0.3">
      <c r="C3275" s="377">
        <v>45209</v>
      </c>
      <c r="G3275" t="s">
        <v>2876</v>
      </c>
      <c r="H3275" t="s">
        <v>1519</v>
      </c>
      <c r="J3275">
        <v>25000</v>
      </c>
      <c r="K3275" t="s">
        <v>287</v>
      </c>
    </row>
    <row r="3276" spans="3:11" x14ac:dyDescent="0.3">
      <c r="C3276" s="377">
        <v>45209</v>
      </c>
      <c r="G3276" t="s">
        <v>2876</v>
      </c>
      <c r="H3276" t="s">
        <v>1519</v>
      </c>
      <c r="J3276">
        <v>50000</v>
      </c>
      <c r="K3276" t="s">
        <v>287</v>
      </c>
    </row>
    <row r="3277" spans="3:11" x14ac:dyDescent="0.3">
      <c r="C3277" s="377">
        <v>45209</v>
      </c>
      <c r="G3277" t="s">
        <v>2876</v>
      </c>
      <c r="H3277" t="s">
        <v>1519</v>
      </c>
      <c r="J3277">
        <v>10000</v>
      </c>
      <c r="K3277" t="s">
        <v>287</v>
      </c>
    </row>
    <row r="3278" spans="3:11" x14ac:dyDescent="0.3">
      <c r="C3278" s="377">
        <v>45209</v>
      </c>
      <c r="G3278" t="s">
        <v>2876</v>
      </c>
      <c r="H3278" t="s">
        <v>1519</v>
      </c>
      <c r="J3278" t="s">
        <v>2445</v>
      </c>
      <c r="K3278" t="s">
        <v>287</v>
      </c>
    </row>
    <row r="3279" spans="3:11" x14ac:dyDescent="0.3">
      <c r="C3279" s="377">
        <v>45209</v>
      </c>
      <c r="G3279" t="s">
        <v>2876</v>
      </c>
      <c r="H3279" t="s">
        <v>2918</v>
      </c>
      <c r="J3279">
        <v>10000</v>
      </c>
      <c r="K3279" t="s">
        <v>287</v>
      </c>
    </row>
    <row r="3280" spans="3:11" x14ac:dyDescent="0.3">
      <c r="C3280" s="377">
        <v>45209</v>
      </c>
      <c r="G3280" t="s">
        <v>1886</v>
      </c>
      <c r="H3280" t="s">
        <v>2919</v>
      </c>
      <c r="J3280"/>
      <c r="K3280" t="s">
        <v>768</v>
      </c>
    </row>
    <row r="3281" spans="3:11" x14ac:dyDescent="0.3">
      <c r="C3281" s="377">
        <v>45209</v>
      </c>
      <c r="G3281" t="s">
        <v>1933</v>
      </c>
      <c r="H3281" t="s">
        <v>2924</v>
      </c>
      <c r="J3281">
        <v>25000</v>
      </c>
      <c r="K3281" t="s">
        <v>401</v>
      </c>
    </row>
    <row r="3282" spans="3:11" x14ac:dyDescent="0.3">
      <c r="C3282" s="377">
        <v>45209</v>
      </c>
      <c r="G3282" t="s">
        <v>1933</v>
      </c>
      <c r="H3282" t="s">
        <v>2514</v>
      </c>
      <c r="J3282">
        <v>2500</v>
      </c>
      <c r="K3282" t="s">
        <v>401</v>
      </c>
    </row>
    <row r="3283" spans="3:11" x14ac:dyDescent="0.3">
      <c r="C3283" s="377">
        <v>45209</v>
      </c>
      <c r="G3283" t="s">
        <v>1933</v>
      </c>
      <c r="H3283" t="s">
        <v>2514</v>
      </c>
      <c r="J3283"/>
      <c r="K3283" t="s">
        <v>401</v>
      </c>
    </row>
    <row r="3284" spans="3:11" x14ac:dyDescent="0.3">
      <c r="C3284" s="377">
        <v>45209</v>
      </c>
      <c r="G3284" t="s">
        <v>1933</v>
      </c>
      <c r="H3284" t="s">
        <v>2514</v>
      </c>
      <c r="J3284">
        <v>25000</v>
      </c>
      <c r="K3284" t="s">
        <v>401</v>
      </c>
    </row>
    <row r="3285" spans="3:11" x14ac:dyDescent="0.3">
      <c r="C3285" s="377">
        <v>45209</v>
      </c>
      <c r="G3285" t="s">
        <v>1933</v>
      </c>
      <c r="H3285" t="s">
        <v>2514</v>
      </c>
      <c r="J3285">
        <v>1000</v>
      </c>
      <c r="K3285" t="s">
        <v>401</v>
      </c>
    </row>
    <row r="3286" spans="3:11" x14ac:dyDescent="0.3">
      <c r="C3286" s="377">
        <v>45209</v>
      </c>
      <c r="G3286" t="s">
        <v>1933</v>
      </c>
      <c r="H3286" t="s">
        <v>2514</v>
      </c>
      <c r="J3286">
        <v>5000</v>
      </c>
      <c r="K3286" t="s">
        <v>401</v>
      </c>
    </row>
    <row r="3287" spans="3:11" x14ac:dyDescent="0.3">
      <c r="C3287" s="377">
        <v>45209</v>
      </c>
      <c r="G3287" t="s">
        <v>1933</v>
      </c>
      <c r="H3287" t="s">
        <v>2514</v>
      </c>
      <c r="J3287">
        <v>10000</v>
      </c>
      <c r="K3287" t="s">
        <v>401</v>
      </c>
    </row>
    <row r="3288" spans="3:11" x14ac:dyDescent="0.3">
      <c r="C3288" s="377">
        <v>45209</v>
      </c>
      <c r="G3288" t="s">
        <v>1933</v>
      </c>
      <c r="H3288" t="s">
        <v>2514</v>
      </c>
      <c r="J3288">
        <v>50000</v>
      </c>
      <c r="K3288" t="s">
        <v>401</v>
      </c>
    </row>
    <row r="3289" spans="3:11" x14ac:dyDescent="0.3">
      <c r="C3289" s="377">
        <v>45209</v>
      </c>
      <c r="G3289" t="s">
        <v>1933</v>
      </c>
      <c r="H3289" t="s">
        <v>2926</v>
      </c>
      <c r="J3289">
        <v>10000</v>
      </c>
      <c r="K3289" t="s">
        <v>401</v>
      </c>
    </row>
    <row r="3290" spans="3:11" x14ac:dyDescent="0.3">
      <c r="C3290" s="377">
        <v>45209</v>
      </c>
      <c r="G3290" t="s">
        <v>1933</v>
      </c>
      <c r="H3290" t="s">
        <v>733</v>
      </c>
      <c r="J3290">
        <v>400000</v>
      </c>
      <c r="K3290" t="s">
        <v>401</v>
      </c>
    </row>
    <row r="3291" spans="3:11" x14ac:dyDescent="0.3">
      <c r="C3291" s="377">
        <v>45209</v>
      </c>
      <c r="G3291" t="s">
        <v>1933</v>
      </c>
      <c r="H3291" t="s">
        <v>733</v>
      </c>
      <c r="J3291">
        <v>0</v>
      </c>
      <c r="K3291" t="s">
        <v>401</v>
      </c>
    </row>
    <row r="3292" spans="3:11" x14ac:dyDescent="0.3">
      <c r="C3292" s="377">
        <v>45209</v>
      </c>
      <c r="G3292" t="s">
        <v>1933</v>
      </c>
      <c r="H3292" t="s">
        <v>733</v>
      </c>
      <c r="J3292">
        <v>5000</v>
      </c>
      <c r="K3292" t="s">
        <v>401</v>
      </c>
    </row>
    <row r="3293" spans="3:11" x14ac:dyDescent="0.3">
      <c r="C3293" s="377">
        <v>45209</v>
      </c>
      <c r="G3293" t="s">
        <v>1933</v>
      </c>
      <c r="H3293" t="s">
        <v>733</v>
      </c>
      <c r="J3293">
        <v>10000</v>
      </c>
      <c r="K3293" t="s">
        <v>401</v>
      </c>
    </row>
    <row r="3294" spans="3:11" x14ac:dyDescent="0.3">
      <c r="C3294" s="377">
        <v>45209</v>
      </c>
      <c r="G3294" t="s">
        <v>1933</v>
      </c>
      <c r="H3294" t="s">
        <v>733</v>
      </c>
      <c r="J3294">
        <v>250000</v>
      </c>
      <c r="K3294" t="s">
        <v>401</v>
      </c>
    </row>
    <row r="3295" spans="3:11" x14ac:dyDescent="0.3">
      <c r="C3295" s="377">
        <v>45209</v>
      </c>
      <c r="G3295" t="s">
        <v>1933</v>
      </c>
      <c r="H3295" t="s">
        <v>733</v>
      </c>
      <c r="J3295">
        <v>100000</v>
      </c>
      <c r="K3295" t="s">
        <v>401</v>
      </c>
    </row>
    <row r="3296" spans="3:11" x14ac:dyDescent="0.3">
      <c r="C3296" s="377">
        <v>45209</v>
      </c>
      <c r="G3296" t="s">
        <v>1933</v>
      </c>
      <c r="H3296" t="s">
        <v>733</v>
      </c>
      <c r="J3296">
        <v>500000</v>
      </c>
      <c r="K3296" t="s">
        <v>401</v>
      </c>
    </row>
    <row r="3297" spans="3:11" x14ac:dyDescent="0.3">
      <c r="C3297" s="377">
        <v>45209</v>
      </c>
      <c r="G3297" t="s">
        <v>1933</v>
      </c>
      <c r="H3297" t="s">
        <v>733</v>
      </c>
      <c r="J3297">
        <v>25000</v>
      </c>
      <c r="K3297" t="s">
        <v>401</v>
      </c>
    </row>
    <row r="3298" spans="3:11" x14ac:dyDescent="0.3">
      <c r="C3298" s="377">
        <v>45209</v>
      </c>
      <c r="G3298" t="s">
        <v>1933</v>
      </c>
      <c r="H3298" t="s">
        <v>733</v>
      </c>
      <c r="J3298">
        <v>350000</v>
      </c>
      <c r="K3298" t="s">
        <v>401</v>
      </c>
    </row>
    <row r="3299" spans="3:11" x14ac:dyDescent="0.3">
      <c r="C3299" s="377">
        <v>45209</v>
      </c>
      <c r="G3299" t="s">
        <v>1933</v>
      </c>
      <c r="H3299" t="s">
        <v>733</v>
      </c>
      <c r="J3299">
        <v>50</v>
      </c>
      <c r="K3299" t="s">
        <v>401</v>
      </c>
    </row>
    <row r="3300" spans="3:11" x14ac:dyDescent="0.3">
      <c r="C3300" s="377">
        <v>45209</v>
      </c>
      <c r="G3300" t="s">
        <v>1933</v>
      </c>
      <c r="H3300" t="s">
        <v>733</v>
      </c>
      <c r="J3300">
        <v>200000</v>
      </c>
      <c r="K3300" t="s">
        <v>401</v>
      </c>
    </row>
    <row r="3301" spans="3:11" x14ac:dyDescent="0.3">
      <c r="C3301" s="377">
        <v>45209</v>
      </c>
      <c r="G3301" t="s">
        <v>1933</v>
      </c>
      <c r="H3301" t="s">
        <v>733</v>
      </c>
      <c r="J3301">
        <v>2500</v>
      </c>
      <c r="K3301" t="s">
        <v>401</v>
      </c>
    </row>
    <row r="3302" spans="3:11" x14ac:dyDescent="0.3">
      <c r="C3302" s="377">
        <v>45209</v>
      </c>
      <c r="G3302" t="s">
        <v>1933</v>
      </c>
      <c r="H3302" t="s">
        <v>733</v>
      </c>
      <c r="J3302">
        <v>7500</v>
      </c>
      <c r="K3302" t="s">
        <v>401</v>
      </c>
    </row>
    <row r="3303" spans="3:11" x14ac:dyDescent="0.3">
      <c r="C3303" s="377">
        <v>45209</v>
      </c>
      <c r="G3303" t="s">
        <v>1933</v>
      </c>
      <c r="H3303" t="s">
        <v>733</v>
      </c>
      <c r="J3303">
        <v>50000</v>
      </c>
      <c r="K3303" t="s">
        <v>401</v>
      </c>
    </row>
    <row r="3304" spans="3:11" x14ac:dyDescent="0.3">
      <c r="C3304" s="377">
        <v>45209</v>
      </c>
      <c r="G3304" t="s">
        <v>1933</v>
      </c>
      <c r="H3304" t="s">
        <v>733</v>
      </c>
      <c r="J3304">
        <v>450000</v>
      </c>
      <c r="K3304" t="s">
        <v>401</v>
      </c>
    </row>
    <row r="3305" spans="3:11" x14ac:dyDescent="0.3">
      <c r="C3305" s="377">
        <v>45209</v>
      </c>
      <c r="G3305" t="s">
        <v>1933</v>
      </c>
      <c r="H3305" t="s">
        <v>733</v>
      </c>
      <c r="J3305">
        <v>300000</v>
      </c>
      <c r="K3305" t="s">
        <v>401</v>
      </c>
    </row>
    <row r="3306" spans="3:11" x14ac:dyDescent="0.3">
      <c r="C3306" s="377">
        <v>45209</v>
      </c>
      <c r="G3306" t="s">
        <v>1933</v>
      </c>
      <c r="H3306" t="s">
        <v>733</v>
      </c>
      <c r="J3306">
        <v>100</v>
      </c>
      <c r="K3306" t="s">
        <v>401</v>
      </c>
    </row>
    <row r="3307" spans="3:11" x14ac:dyDescent="0.3">
      <c r="C3307" s="377">
        <v>45209</v>
      </c>
      <c r="G3307" t="s">
        <v>1933</v>
      </c>
      <c r="H3307" t="s">
        <v>733</v>
      </c>
      <c r="J3307"/>
      <c r="K3307" t="s">
        <v>401</v>
      </c>
    </row>
    <row r="3308" spans="3:11" x14ac:dyDescent="0.3">
      <c r="C3308" s="377">
        <v>45209</v>
      </c>
      <c r="G3308" t="s">
        <v>1933</v>
      </c>
      <c r="H3308" t="s">
        <v>733</v>
      </c>
      <c r="J3308">
        <v>1000</v>
      </c>
      <c r="K3308" t="s">
        <v>401</v>
      </c>
    </row>
    <row r="3309" spans="3:11" x14ac:dyDescent="0.3">
      <c r="C3309" s="377">
        <v>45209</v>
      </c>
      <c r="G3309" t="s">
        <v>1933</v>
      </c>
      <c r="H3309" t="s">
        <v>733</v>
      </c>
      <c r="J3309">
        <v>150000</v>
      </c>
      <c r="K3309" t="s">
        <v>401</v>
      </c>
    </row>
    <row r="3310" spans="3:11" x14ac:dyDescent="0.3">
      <c r="C3310" s="377">
        <v>45209</v>
      </c>
      <c r="G3310" t="s">
        <v>1933</v>
      </c>
      <c r="H3310" t="s">
        <v>733</v>
      </c>
      <c r="J3310">
        <v>500</v>
      </c>
      <c r="K3310" t="s">
        <v>401</v>
      </c>
    </row>
    <row r="3311" spans="3:11" x14ac:dyDescent="0.3">
      <c r="C3311" s="377">
        <v>45209</v>
      </c>
      <c r="G3311" t="s">
        <v>1933</v>
      </c>
      <c r="H3311" t="s">
        <v>733</v>
      </c>
      <c r="J3311">
        <v>75000</v>
      </c>
      <c r="K3311" t="s">
        <v>401</v>
      </c>
    </row>
    <row r="3312" spans="3:11" x14ac:dyDescent="0.3">
      <c r="C3312" s="377">
        <v>45209</v>
      </c>
      <c r="G3312" t="s">
        <v>1933</v>
      </c>
      <c r="H3312" t="s">
        <v>733</v>
      </c>
      <c r="J3312">
        <v>250</v>
      </c>
      <c r="K3312" t="s">
        <v>401</v>
      </c>
    </row>
    <row r="3313" spans="3:11" x14ac:dyDescent="0.3">
      <c r="C3313" s="377">
        <v>45209</v>
      </c>
      <c r="G3313" t="s">
        <v>1933</v>
      </c>
      <c r="H3313" t="s">
        <v>2927</v>
      </c>
      <c r="J3313">
        <v>5000</v>
      </c>
      <c r="K3313" t="s">
        <v>401</v>
      </c>
    </row>
    <row r="3314" spans="3:11" x14ac:dyDescent="0.3">
      <c r="C3314" s="377">
        <v>45209</v>
      </c>
      <c r="G3314" t="s">
        <v>1933</v>
      </c>
      <c r="H3314" t="s">
        <v>2928</v>
      </c>
      <c r="J3314">
        <v>25000</v>
      </c>
      <c r="K3314" t="s">
        <v>401</v>
      </c>
    </row>
    <row r="3315" spans="3:11" x14ac:dyDescent="0.3">
      <c r="C3315" s="377">
        <v>45209</v>
      </c>
      <c r="G3315" t="s">
        <v>1933</v>
      </c>
      <c r="H3315" t="s">
        <v>619</v>
      </c>
      <c r="J3315">
        <v>500000</v>
      </c>
      <c r="K3315" t="s">
        <v>401</v>
      </c>
    </row>
    <row r="3316" spans="3:11" x14ac:dyDescent="0.3">
      <c r="C3316" s="377">
        <v>45209</v>
      </c>
      <c r="G3316" t="s">
        <v>1933</v>
      </c>
      <c r="H3316" t="s">
        <v>619</v>
      </c>
      <c r="J3316">
        <v>40000</v>
      </c>
      <c r="K3316" t="s">
        <v>401</v>
      </c>
    </row>
    <row r="3317" spans="3:11" x14ac:dyDescent="0.3">
      <c r="C3317" s="377">
        <v>45209</v>
      </c>
      <c r="G3317" t="s">
        <v>1933</v>
      </c>
      <c r="H3317" t="s">
        <v>619</v>
      </c>
      <c r="J3317">
        <v>100000</v>
      </c>
      <c r="K3317" t="s">
        <v>401</v>
      </c>
    </row>
    <row r="3318" spans="3:11" x14ac:dyDescent="0.3">
      <c r="C3318" s="377">
        <v>45209</v>
      </c>
      <c r="G3318" t="s">
        <v>1933</v>
      </c>
      <c r="H3318" t="s">
        <v>619</v>
      </c>
      <c r="J3318">
        <v>1000000</v>
      </c>
      <c r="K3318" t="s">
        <v>401</v>
      </c>
    </row>
    <row r="3319" spans="3:11" x14ac:dyDescent="0.3">
      <c r="C3319" s="377">
        <v>45209</v>
      </c>
      <c r="G3319" t="s">
        <v>1933</v>
      </c>
      <c r="H3319" t="s">
        <v>619</v>
      </c>
      <c r="J3319">
        <v>20000</v>
      </c>
      <c r="K3319" t="s">
        <v>401</v>
      </c>
    </row>
    <row r="3320" spans="3:11" x14ac:dyDescent="0.3">
      <c r="C3320" s="377">
        <v>45209</v>
      </c>
      <c r="G3320" t="s">
        <v>1933</v>
      </c>
      <c r="H3320" t="s">
        <v>619</v>
      </c>
      <c r="J3320"/>
      <c r="K3320" t="s">
        <v>401</v>
      </c>
    </row>
    <row r="3321" spans="3:11" x14ac:dyDescent="0.3">
      <c r="C3321" s="377">
        <v>45209</v>
      </c>
      <c r="G3321" t="s">
        <v>1933</v>
      </c>
      <c r="H3321" t="s">
        <v>619</v>
      </c>
      <c r="J3321">
        <v>25000</v>
      </c>
      <c r="K3321" t="s">
        <v>401</v>
      </c>
    </row>
    <row r="3322" spans="3:11" x14ac:dyDescent="0.3">
      <c r="C3322" s="377">
        <v>45209</v>
      </c>
      <c r="G3322" t="s">
        <v>1933</v>
      </c>
      <c r="H3322" t="s">
        <v>619</v>
      </c>
      <c r="J3322">
        <v>50000</v>
      </c>
      <c r="K3322" t="s">
        <v>401</v>
      </c>
    </row>
    <row r="3323" spans="3:11" x14ac:dyDescent="0.3">
      <c r="C3323" s="377">
        <v>45209</v>
      </c>
      <c r="G3323" t="s">
        <v>1933</v>
      </c>
      <c r="H3323" t="s">
        <v>619</v>
      </c>
      <c r="J3323">
        <v>150000</v>
      </c>
      <c r="K3323" t="s">
        <v>401</v>
      </c>
    </row>
    <row r="3324" spans="3:11" x14ac:dyDescent="0.3">
      <c r="C3324" s="377">
        <v>45209</v>
      </c>
      <c r="G3324" t="s">
        <v>1933</v>
      </c>
      <c r="H3324" t="s">
        <v>619</v>
      </c>
      <c r="J3324">
        <v>250000</v>
      </c>
      <c r="K3324" t="s">
        <v>401</v>
      </c>
    </row>
    <row r="3325" spans="3:11" x14ac:dyDescent="0.3">
      <c r="C3325" s="377">
        <v>45209</v>
      </c>
      <c r="G3325" t="s">
        <v>1933</v>
      </c>
      <c r="H3325" t="s">
        <v>619</v>
      </c>
      <c r="J3325" t="s">
        <v>2445</v>
      </c>
      <c r="K3325" t="s">
        <v>401</v>
      </c>
    </row>
    <row r="3326" spans="3:11" x14ac:dyDescent="0.3">
      <c r="C3326" s="377">
        <v>45209</v>
      </c>
      <c r="G3326" t="s">
        <v>1933</v>
      </c>
      <c r="H3326" t="s">
        <v>2929</v>
      </c>
      <c r="J3326">
        <v>25000</v>
      </c>
      <c r="K3326" t="s">
        <v>401</v>
      </c>
    </row>
    <row r="3327" spans="3:11" x14ac:dyDescent="0.3">
      <c r="C3327" s="377">
        <v>45209</v>
      </c>
      <c r="G3327" t="s">
        <v>1933</v>
      </c>
      <c r="H3327" t="s">
        <v>1491</v>
      </c>
      <c r="J3327">
        <v>0</v>
      </c>
      <c r="K3327" t="s">
        <v>401</v>
      </c>
    </row>
    <row r="3328" spans="3:11" x14ac:dyDescent="0.3">
      <c r="C3328" s="377">
        <v>45209</v>
      </c>
      <c r="G3328" t="s">
        <v>1933</v>
      </c>
      <c r="H3328" t="s">
        <v>1491</v>
      </c>
      <c r="J3328"/>
      <c r="K3328" t="s">
        <v>401</v>
      </c>
    </row>
    <row r="3329" spans="3:11" x14ac:dyDescent="0.3">
      <c r="C3329" s="377">
        <v>45209</v>
      </c>
      <c r="G3329" t="s">
        <v>1933</v>
      </c>
      <c r="H3329" t="s">
        <v>1491</v>
      </c>
      <c r="J3329">
        <v>5000</v>
      </c>
      <c r="K3329" t="s">
        <v>401</v>
      </c>
    </row>
    <row r="3330" spans="3:11" x14ac:dyDescent="0.3">
      <c r="C3330" s="377">
        <v>45209</v>
      </c>
      <c r="G3330" t="s">
        <v>1933</v>
      </c>
      <c r="H3330" t="s">
        <v>1491</v>
      </c>
      <c r="J3330">
        <v>25000</v>
      </c>
      <c r="K3330" t="s">
        <v>401</v>
      </c>
    </row>
    <row r="3331" spans="3:11" x14ac:dyDescent="0.3">
      <c r="C3331" s="377">
        <v>45209</v>
      </c>
      <c r="G3331" t="s">
        <v>1933</v>
      </c>
      <c r="H3331" t="s">
        <v>1491</v>
      </c>
      <c r="J3331">
        <v>10000</v>
      </c>
      <c r="K3331" t="s">
        <v>401</v>
      </c>
    </row>
    <row r="3332" spans="3:11" x14ac:dyDescent="0.3">
      <c r="C3332" s="377">
        <v>45209</v>
      </c>
      <c r="G3332" t="s">
        <v>2930</v>
      </c>
      <c r="H3332" t="s">
        <v>2931</v>
      </c>
      <c r="J3332">
        <v>100000</v>
      </c>
      <c r="K3332" t="s">
        <v>287</v>
      </c>
    </row>
    <row r="3333" spans="3:11" x14ac:dyDescent="0.3">
      <c r="C3333" s="377">
        <v>45209</v>
      </c>
      <c r="G3333" t="s">
        <v>2930</v>
      </c>
      <c r="H3333" t="s">
        <v>2932</v>
      </c>
      <c r="J3333">
        <v>100000</v>
      </c>
      <c r="K3333" t="s">
        <v>287</v>
      </c>
    </row>
    <row r="3334" spans="3:11" x14ac:dyDescent="0.3">
      <c r="C3334" s="377">
        <v>45209</v>
      </c>
      <c r="G3334" t="s">
        <v>2930</v>
      </c>
      <c r="H3334" t="s">
        <v>2933</v>
      </c>
      <c r="J3334">
        <v>50000</v>
      </c>
      <c r="K3334" t="s">
        <v>287</v>
      </c>
    </row>
    <row r="3335" spans="3:11" x14ac:dyDescent="0.3">
      <c r="C3335" s="377">
        <v>45209</v>
      </c>
      <c r="G3335" t="s">
        <v>2930</v>
      </c>
      <c r="H3335" t="s">
        <v>2935</v>
      </c>
      <c r="J3335">
        <v>25000</v>
      </c>
      <c r="K3335" t="s">
        <v>287</v>
      </c>
    </row>
    <row r="3336" spans="3:11" x14ac:dyDescent="0.3">
      <c r="C3336" s="377">
        <v>45209</v>
      </c>
      <c r="G3336" t="s">
        <v>2930</v>
      </c>
      <c r="H3336" t="s">
        <v>2936</v>
      </c>
      <c r="J3336">
        <v>100000</v>
      </c>
      <c r="K3336" t="s">
        <v>287</v>
      </c>
    </row>
    <row r="3337" spans="3:11" x14ac:dyDescent="0.3">
      <c r="C3337" s="377">
        <v>45209</v>
      </c>
      <c r="G3337" t="s">
        <v>2930</v>
      </c>
      <c r="H3337" t="s">
        <v>1541</v>
      </c>
      <c r="J3337">
        <v>100000</v>
      </c>
      <c r="K3337" t="s">
        <v>287</v>
      </c>
    </row>
    <row r="3338" spans="3:11" x14ac:dyDescent="0.3">
      <c r="C3338" s="377">
        <v>45209</v>
      </c>
      <c r="G3338" t="s">
        <v>2930</v>
      </c>
      <c r="H3338" t="s">
        <v>1541</v>
      </c>
      <c r="J3338">
        <v>1000</v>
      </c>
      <c r="K3338" t="s">
        <v>287</v>
      </c>
    </row>
    <row r="3339" spans="3:11" x14ac:dyDescent="0.3">
      <c r="C3339" s="377">
        <v>45209</v>
      </c>
      <c r="G3339" t="s">
        <v>2930</v>
      </c>
      <c r="H3339" t="s">
        <v>1541</v>
      </c>
      <c r="J3339">
        <v>25000</v>
      </c>
      <c r="K3339" t="s">
        <v>287</v>
      </c>
    </row>
    <row r="3340" spans="3:11" x14ac:dyDescent="0.3">
      <c r="C3340" s="377">
        <v>45209</v>
      </c>
      <c r="G3340" t="s">
        <v>2930</v>
      </c>
      <c r="H3340" t="s">
        <v>1541</v>
      </c>
      <c r="J3340">
        <v>10000</v>
      </c>
      <c r="K3340" t="s">
        <v>287</v>
      </c>
    </row>
    <row r="3341" spans="3:11" x14ac:dyDescent="0.3">
      <c r="C3341" s="377">
        <v>45209</v>
      </c>
      <c r="G3341" t="s">
        <v>2930</v>
      </c>
      <c r="H3341" t="s">
        <v>1541</v>
      </c>
      <c r="J3341">
        <v>50000</v>
      </c>
      <c r="K3341" t="s">
        <v>287</v>
      </c>
    </row>
    <row r="3342" spans="3:11" x14ac:dyDescent="0.3">
      <c r="C3342" s="377">
        <v>45209</v>
      </c>
      <c r="G3342" t="s">
        <v>2930</v>
      </c>
      <c r="H3342" t="s">
        <v>1541</v>
      </c>
      <c r="J3342">
        <v>500</v>
      </c>
      <c r="K3342" t="s">
        <v>287</v>
      </c>
    </row>
    <row r="3343" spans="3:11" x14ac:dyDescent="0.3">
      <c r="C3343" s="377">
        <v>45209</v>
      </c>
      <c r="G3343" t="s">
        <v>2930</v>
      </c>
      <c r="H3343" t="s">
        <v>2937</v>
      </c>
      <c r="J3343">
        <v>10000</v>
      </c>
      <c r="K3343" t="s">
        <v>287</v>
      </c>
    </row>
    <row r="3344" spans="3:11" x14ac:dyDescent="0.3">
      <c r="C3344" s="377">
        <v>45209</v>
      </c>
      <c r="G3344" t="s">
        <v>2930</v>
      </c>
      <c r="H3344" t="s">
        <v>2938</v>
      </c>
      <c r="J3344">
        <v>25000</v>
      </c>
      <c r="K3344" t="s">
        <v>287</v>
      </c>
    </row>
    <row r="3345" spans="3:11" x14ac:dyDescent="0.3">
      <c r="C3345" s="377">
        <v>45209</v>
      </c>
      <c r="G3345" t="s">
        <v>2954</v>
      </c>
      <c r="H3345" t="s">
        <v>2956</v>
      </c>
      <c r="J3345"/>
      <c r="K3345" t="s">
        <v>3053</v>
      </c>
    </row>
    <row r="3346" spans="3:11" x14ac:dyDescent="0.3">
      <c r="C3346" s="377">
        <v>45209</v>
      </c>
      <c r="G3346" t="s">
        <v>2954</v>
      </c>
      <c r="H3346" t="s">
        <v>2958</v>
      </c>
      <c r="J3346"/>
      <c r="K3346" t="s">
        <v>3053</v>
      </c>
    </row>
    <row r="3347" spans="3:11" x14ac:dyDescent="0.3">
      <c r="C3347" s="377">
        <v>45209</v>
      </c>
      <c r="G3347" t="s">
        <v>2964</v>
      </c>
      <c r="H3347" t="s">
        <v>2966</v>
      </c>
      <c r="J3347">
        <v>4000000</v>
      </c>
      <c r="K3347" t="s">
        <v>3054</v>
      </c>
    </row>
    <row r="3348" spans="3:11" x14ac:dyDescent="0.3">
      <c r="C3348" s="377">
        <v>45209</v>
      </c>
      <c r="G3348" t="s">
        <v>2964</v>
      </c>
      <c r="H3348" t="s">
        <v>2968</v>
      </c>
      <c r="J3348">
        <v>4000000</v>
      </c>
      <c r="K3348" t="s">
        <v>3054</v>
      </c>
    </row>
    <row r="3349" spans="3:11" x14ac:dyDescent="0.3">
      <c r="C3349" s="377">
        <v>45209</v>
      </c>
      <c r="G3349" t="s">
        <v>2964</v>
      </c>
      <c r="H3349" t="s">
        <v>2969</v>
      </c>
      <c r="J3349">
        <v>2500</v>
      </c>
      <c r="K3349" t="s">
        <v>287</v>
      </c>
    </row>
    <row r="3350" spans="3:11" x14ac:dyDescent="0.3">
      <c r="C3350" s="377">
        <v>45209</v>
      </c>
      <c r="G3350" t="s">
        <v>2964</v>
      </c>
      <c r="H3350" t="s">
        <v>2969</v>
      </c>
      <c r="J3350">
        <v>1000</v>
      </c>
      <c r="K3350" t="s">
        <v>287</v>
      </c>
    </row>
    <row r="3351" spans="3:11" x14ac:dyDescent="0.3">
      <c r="C3351" s="377">
        <v>45209</v>
      </c>
      <c r="G3351" t="s">
        <v>2964</v>
      </c>
      <c r="H3351" t="s">
        <v>2969</v>
      </c>
      <c r="J3351">
        <v>5000</v>
      </c>
      <c r="K3351" t="s">
        <v>287</v>
      </c>
    </row>
    <row r="3352" spans="3:11" x14ac:dyDescent="0.3">
      <c r="C3352" s="377">
        <v>45209</v>
      </c>
      <c r="G3352" t="s">
        <v>2964</v>
      </c>
      <c r="H3352" t="s">
        <v>2969</v>
      </c>
      <c r="J3352">
        <v>7500</v>
      </c>
      <c r="K3352" t="s">
        <v>287</v>
      </c>
    </row>
    <row r="3353" spans="3:11" x14ac:dyDescent="0.3">
      <c r="C3353" s="377">
        <v>45209</v>
      </c>
      <c r="G3353" t="s">
        <v>2964</v>
      </c>
      <c r="H3353" t="s">
        <v>2969</v>
      </c>
      <c r="J3353">
        <v>2000</v>
      </c>
      <c r="K3353" t="s">
        <v>287</v>
      </c>
    </row>
    <row r="3354" spans="3:11" x14ac:dyDescent="0.3">
      <c r="C3354" s="377">
        <v>45209</v>
      </c>
      <c r="G3354" t="s">
        <v>2964</v>
      </c>
      <c r="H3354" t="s">
        <v>2969</v>
      </c>
      <c r="J3354">
        <v>10000</v>
      </c>
      <c r="K3354" t="s">
        <v>287</v>
      </c>
    </row>
    <row r="3355" spans="3:11" x14ac:dyDescent="0.3">
      <c r="C3355" s="377">
        <v>45209</v>
      </c>
      <c r="G3355" t="s">
        <v>2964</v>
      </c>
      <c r="H3355" t="s">
        <v>2969</v>
      </c>
      <c r="J3355">
        <v>500</v>
      </c>
      <c r="K3355" t="s">
        <v>287</v>
      </c>
    </row>
    <row r="3356" spans="3:11" x14ac:dyDescent="0.3">
      <c r="C3356" s="377">
        <v>45209</v>
      </c>
      <c r="G3356" t="s">
        <v>2964</v>
      </c>
      <c r="H3356" t="s">
        <v>2969</v>
      </c>
      <c r="J3356">
        <v>250</v>
      </c>
      <c r="K3356" t="s">
        <v>287</v>
      </c>
    </row>
    <row r="3357" spans="3:11" x14ac:dyDescent="0.3">
      <c r="C3357" s="377">
        <v>45209</v>
      </c>
      <c r="G3357" t="s">
        <v>2964</v>
      </c>
      <c r="H3357" t="s">
        <v>2969</v>
      </c>
      <c r="J3357">
        <v>1500</v>
      </c>
      <c r="K3357" t="s">
        <v>287</v>
      </c>
    </row>
    <row r="3358" spans="3:11" x14ac:dyDescent="0.3">
      <c r="C3358" s="377">
        <v>45209</v>
      </c>
      <c r="G3358" t="s">
        <v>526</v>
      </c>
      <c r="H3358" t="s">
        <v>559</v>
      </c>
      <c r="J3358">
        <v>25000</v>
      </c>
      <c r="K3358" t="s">
        <v>287</v>
      </c>
    </row>
    <row r="3359" spans="3:11" x14ac:dyDescent="0.3">
      <c r="C3359" s="377">
        <v>45209</v>
      </c>
      <c r="G3359" t="s">
        <v>526</v>
      </c>
      <c r="H3359" t="s">
        <v>559</v>
      </c>
      <c r="J3359"/>
      <c r="K3359" t="s">
        <v>287</v>
      </c>
    </row>
    <row r="3360" spans="3:11" x14ac:dyDescent="0.3">
      <c r="C3360" s="377">
        <v>45209</v>
      </c>
      <c r="G3360" t="s">
        <v>526</v>
      </c>
      <c r="H3360" t="s">
        <v>560</v>
      </c>
      <c r="J3360">
        <v>25000</v>
      </c>
      <c r="K3360" t="s">
        <v>287</v>
      </c>
    </row>
    <row r="3361" spans="3:11" x14ac:dyDescent="0.3">
      <c r="C3361" s="377">
        <v>45209</v>
      </c>
      <c r="G3361" t="s">
        <v>526</v>
      </c>
      <c r="H3361" t="s">
        <v>560</v>
      </c>
      <c r="J3361"/>
      <c r="K3361" t="s">
        <v>287</v>
      </c>
    </row>
    <row r="3362" spans="3:11" x14ac:dyDescent="0.3">
      <c r="C3362" s="377">
        <v>45209</v>
      </c>
      <c r="G3362" t="s">
        <v>526</v>
      </c>
      <c r="H3362" t="s">
        <v>528</v>
      </c>
      <c r="J3362">
        <v>25000</v>
      </c>
      <c r="K3362" t="s">
        <v>187</v>
      </c>
    </row>
  </sheetData>
  <autoFilter ref="A2:N2" xr:uid="{00000000-0009-0000-0000-00000A000000}"/>
  <pageMargins left="0.7" right="0.7" top="0.75" bottom="0.75" header="0" footer="0"/>
  <pageSetup orientation="portrait"/>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E5BA03"/>
  </sheetPr>
  <dimension ref="A1:N31"/>
  <sheetViews>
    <sheetView zoomScaleNormal="100" workbookViewId="0">
      <pane xSplit="3" ySplit="1" topLeftCell="I2" activePane="bottomRight" state="frozen"/>
      <selection pane="topRight" activeCell="D1" sqref="D1"/>
      <selection pane="bottomLeft" activeCell="A3" sqref="A3"/>
      <selection pane="bottomRight" activeCell="C21" sqref="C21"/>
    </sheetView>
  </sheetViews>
  <sheetFormatPr defaultColWidth="9.109375" defaultRowHeight="13.8" x14ac:dyDescent="0.3"/>
  <cols>
    <col min="1" max="1" width="9.5546875" style="90" customWidth="1"/>
    <col min="2" max="2" width="17.33203125" style="90" customWidth="1"/>
    <col min="3" max="3" width="41.88671875" style="160" customWidth="1"/>
    <col min="4" max="4" width="27.109375" style="90" customWidth="1"/>
    <col min="5" max="5" width="12.6640625" style="90" customWidth="1"/>
    <col min="6" max="6" width="13.88671875" style="90" bestFit="1" customWidth="1"/>
    <col min="7" max="7" width="11.33203125" style="90" bestFit="1" customWidth="1"/>
    <col min="8" max="8" width="30.109375" style="90" customWidth="1"/>
    <col min="9" max="9" width="9.109375" style="90" customWidth="1"/>
    <col min="10" max="10" width="10.33203125" style="90" customWidth="1"/>
    <col min="11" max="11" width="32.33203125" style="90" bestFit="1" customWidth="1"/>
    <col min="12" max="12" width="39.5546875" style="161" bestFit="1" customWidth="1"/>
    <col min="13" max="13" width="32.33203125" style="90" customWidth="1"/>
    <col min="14" max="14" width="39.5546875" style="161" customWidth="1"/>
    <col min="15" max="15" width="21" style="90" customWidth="1"/>
    <col min="16" max="37" width="9.109375" style="90" customWidth="1"/>
    <col min="38" max="16384" width="9.109375" style="90"/>
  </cols>
  <sheetData>
    <row r="1" spans="1:14" s="171" customFormat="1" ht="27.6" customHeight="1" x14ac:dyDescent="0.25">
      <c r="A1" s="254" t="s">
        <v>3055</v>
      </c>
      <c r="B1" s="254" t="s">
        <v>151</v>
      </c>
      <c r="C1" s="254" t="s">
        <v>130</v>
      </c>
      <c r="D1" s="254" t="s">
        <v>3056</v>
      </c>
      <c r="E1" s="254" t="s">
        <v>2168</v>
      </c>
      <c r="F1" s="254" t="s">
        <v>2169</v>
      </c>
      <c r="G1" s="254" t="s">
        <v>2170</v>
      </c>
      <c r="H1" s="254" t="s">
        <v>107</v>
      </c>
      <c r="I1" s="254" t="s">
        <v>2171</v>
      </c>
      <c r="J1" s="254" t="s">
        <v>2172</v>
      </c>
      <c r="K1" s="254" t="s">
        <v>135</v>
      </c>
      <c r="L1" s="254" t="s">
        <v>2173</v>
      </c>
      <c r="M1" s="254" t="s">
        <v>2973</v>
      </c>
      <c r="N1" s="255" t="s">
        <v>2174</v>
      </c>
    </row>
    <row r="2" spans="1:14" x14ac:dyDescent="0.3">
      <c r="A2" s="169"/>
      <c r="B2" s="169"/>
      <c r="C2" s="169"/>
      <c r="D2" s="169"/>
      <c r="E2" s="169"/>
      <c r="F2" s="169"/>
      <c r="G2" s="169"/>
      <c r="H2" s="169"/>
      <c r="I2" s="169"/>
      <c r="J2" s="169"/>
      <c r="K2" s="169"/>
      <c r="L2" s="162"/>
      <c r="M2" s="169"/>
      <c r="N2" s="162"/>
    </row>
    <row r="3" spans="1:14" x14ac:dyDescent="0.3">
      <c r="A3" s="169"/>
      <c r="B3" s="169"/>
      <c r="C3" s="169"/>
      <c r="D3" s="169"/>
      <c r="E3" s="169"/>
      <c r="F3" s="169"/>
      <c r="G3" s="169"/>
      <c r="H3" s="169"/>
      <c r="I3" s="169"/>
      <c r="J3" s="169"/>
      <c r="K3" s="169"/>
      <c r="L3" s="162"/>
      <c r="M3" s="169"/>
      <c r="N3" s="162"/>
    </row>
    <row r="4" spans="1:14" x14ac:dyDescent="0.3">
      <c r="A4" s="169"/>
      <c r="B4" s="169"/>
      <c r="C4" s="169"/>
      <c r="D4" s="169"/>
      <c r="E4" s="169"/>
      <c r="F4" s="169"/>
      <c r="G4" s="169"/>
      <c r="H4" s="169"/>
      <c r="I4" s="169"/>
      <c r="J4" s="169"/>
      <c r="K4" s="169"/>
      <c r="L4" s="162"/>
      <c r="M4" s="169"/>
      <c r="N4" s="162"/>
    </row>
    <row r="5" spans="1:14" x14ac:dyDescent="0.3">
      <c r="A5" s="169"/>
      <c r="B5" s="169"/>
      <c r="C5" s="169"/>
      <c r="D5" s="169"/>
      <c r="E5" s="169"/>
      <c r="F5" s="169"/>
      <c r="G5" s="169"/>
      <c r="H5" s="169"/>
      <c r="I5" s="169"/>
      <c r="J5" s="169"/>
      <c r="K5" s="169"/>
      <c r="L5" s="162"/>
      <c r="M5" s="169"/>
      <c r="N5" s="162"/>
    </row>
    <row r="6" spans="1:14" x14ac:dyDescent="0.3">
      <c r="A6" s="169"/>
      <c r="B6" s="169"/>
      <c r="C6" s="169"/>
      <c r="D6" s="169"/>
      <c r="E6" s="169"/>
      <c r="F6" s="169"/>
      <c r="G6" s="169"/>
      <c r="H6" s="169"/>
      <c r="I6" s="169"/>
      <c r="J6" s="169"/>
      <c r="K6" s="169"/>
      <c r="L6" s="162"/>
      <c r="M6" s="169"/>
      <c r="N6" s="162"/>
    </row>
    <row r="7" spans="1:14" x14ac:dyDescent="0.3">
      <c r="A7" s="169"/>
      <c r="B7" s="169"/>
      <c r="C7" s="169"/>
      <c r="D7" s="169"/>
      <c r="E7" s="169"/>
      <c r="F7" s="169"/>
      <c r="G7" s="169"/>
      <c r="H7" s="169"/>
      <c r="I7" s="169"/>
      <c r="J7" s="169"/>
      <c r="K7" s="169"/>
      <c r="L7" s="162"/>
      <c r="M7" s="169"/>
      <c r="N7" s="162"/>
    </row>
    <row r="8" spans="1:14" x14ac:dyDescent="0.3">
      <c r="A8" s="169"/>
      <c r="B8" s="169"/>
      <c r="C8" s="169"/>
      <c r="D8" s="169"/>
      <c r="E8" s="169"/>
      <c r="F8" s="169"/>
      <c r="G8" s="169"/>
      <c r="H8" s="169"/>
      <c r="I8" s="169"/>
      <c r="J8" s="169"/>
      <c r="K8" s="169"/>
      <c r="L8" s="162"/>
      <c r="M8" s="169"/>
      <c r="N8" s="162"/>
    </row>
    <row r="9" spans="1:14" x14ac:dyDescent="0.3">
      <c r="A9" s="169"/>
      <c r="B9" s="169"/>
      <c r="C9" s="169"/>
      <c r="D9" s="169"/>
      <c r="E9" s="169"/>
      <c r="F9" s="169"/>
      <c r="G9" s="169"/>
      <c r="H9" s="169"/>
      <c r="I9" s="169"/>
      <c r="J9" s="169"/>
      <c r="K9" s="169"/>
      <c r="L9" s="162"/>
      <c r="M9" s="169"/>
      <c r="N9" s="162"/>
    </row>
    <row r="10" spans="1:14" x14ac:dyDescent="0.3">
      <c r="A10" s="169"/>
      <c r="B10" s="169"/>
      <c r="C10" s="169"/>
      <c r="D10" s="169"/>
      <c r="E10" s="169"/>
      <c r="F10" s="169"/>
      <c r="G10" s="169"/>
      <c r="H10" s="169"/>
      <c r="I10" s="169"/>
      <c r="J10" s="169"/>
      <c r="K10" s="169"/>
      <c r="L10" s="162"/>
      <c r="M10" s="169"/>
      <c r="N10" s="162"/>
    </row>
    <row r="11" spans="1:14" x14ac:dyDescent="0.3">
      <c r="A11" s="169"/>
      <c r="B11" s="169"/>
      <c r="C11" s="169"/>
      <c r="D11" s="169"/>
      <c r="E11" s="169"/>
      <c r="F11" s="169"/>
      <c r="G11" s="169"/>
      <c r="H11" s="169"/>
      <c r="I11" s="169"/>
      <c r="J11" s="169"/>
      <c r="K11" s="169"/>
      <c r="L11" s="162"/>
      <c r="M11" s="169"/>
      <c r="N11" s="162"/>
    </row>
    <row r="12" spans="1:14" x14ac:dyDescent="0.3">
      <c r="A12" s="169"/>
      <c r="B12" s="169"/>
      <c r="C12" s="169"/>
      <c r="D12" s="169"/>
      <c r="E12" s="169"/>
      <c r="F12" s="169"/>
      <c r="G12" s="169"/>
      <c r="H12" s="169"/>
      <c r="I12" s="169"/>
      <c r="J12" s="169"/>
      <c r="K12" s="169"/>
      <c r="L12" s="162"/>
      <c r="M12" s="169"/>
      <c r="N12" s="162"/>
    </row>
    <row r="13" spans="1:14" x14ac:dyDescent="0.3">
      <c r="A13" s="169"/>
      <c r="B13" s="169"/>
      <c r="C13" s="169"/>
      <c r="D13" s="169"/>
      <c r="E13" s="169"/>
      <c r="F13" s="169"/>
      <c r="G13" s="169"/>
      <c r="H13" s="169"/>
      <c r="I13" s="169"/>
      <c r="J13" s="169"/>
      <c r="K13" s="169"/>
      <c r="L13" s="162"/>
      <c r="M13" s="169"/>
      <c r="N13" s="162"/>
    </row>
    <row r="14" spans="1:14" x14ac:dyDescent="0.3">
      <c r="A14" s="169"/>
      <c r="B14" s="169"/>
      <c r="C14" s="169"/>
      <c r="D14" s="169"/>
      <c r="E14" s="169"/>
      <c r="F14" s="169"/>
      <c r="G14" s="169"/>
      <c r="H14" s="169"/>
      <c r="I14" s="169"/>
      <c r="J14" s="169"/>
      <c r="K14" s="169"/>
      <c r="L14" s="162"/>
      <c r="M14" s="169"/>
      <c r="N14" s="162"/>
    </row>
    <row r="15" spans="1:14" x14ac:dyDescent="0.3">
      <c r="A15" s="169"/>
      <c r="B15" s="169"/>
      <c r="C15" s="169"/>
      <c r="D15" s="169"/>
      <c r="E15" s="169"/>
      <c r="F15" s="169"/>
      <c r="G15" s="169"/>
      <c r="H15" s="169"/>
      <c r="I15" s="169"/>
      <c r="J15" s="169"/>
      <c r="K15" s="169"/>
      <c r="L15" s="162"/>
      <c r="M15" s="169"/>
      <c r="N15" s="162"/>
    </row>
    <row r="16" spans="1:14" x14ac:dyDescent="0.3">
      <c r="A16" s="169"/>
      <c r="B16" s="169"/>
      <c r="C16" s="169"/>
      <c r="D16" s="169"/>
      <c r="E16" s="169"/>
      <c r="F16" s="169"/>
      <c r="G16" s="169"/>
      <c r="H16" s="169"/>
      <c r="I16" s="169"/>
      <c r="J16" s="169"/>
      <c r="K16" s="169"/>
      <c r="L16" s="162"/>
      <c r="M16" s="169"/>
      <c r="N16" s="162"/>
    </row>
    <row r="17" spans="1:14" x14ac:dyDescent="0.3">
      <c r="A17" s="169"/>
      <c r="B17" s="169"/>
      <c r="C17" s="169"/>
      <c r="D17" s="169"/>
      <c r="E17" s="169"/>
      <c r="F17" s="169"/>
      <c r="G17" s="169"/>
      <c r="H17" s="169"/>
      <c r="I17" s="169"/>
      <c r="J17" s="169"/>
      <c r="K17" s="169"/>
      <c r="L17" s="162"/>
      <c r="M17" s="169"/>
      <c r="N17" s="162"/>
    </row>
    <row r="18" spans="1:14" x14ac:dyDescent="0.3">
      <c r="A18" s="169"/>
      <c r="B18" s="169"/>
      <c r="C18" s="169"/>
      <c r="D18" s="169"/>
      <c r="E18" s="169"/>
      <c r="F18" s="169"/>
      <c r="G18" s="169"/>
      <c r="H18" s="169"/>
      <c r="I18" s="169"/>
      <c r="J18" s="169"/>
      <c r="K18" s="169"/>
      <c r="L18" s="162"/>
      <c r="M18" s="169"/>
      <c r="N18" s="162"/>
    </row>
    <row r="19" spans="1:14" x14ac:dyDescent="0.3">
      <c r="A19" s="169"/>
      <c r="B19" s="169"/>
      <c r="C19" s="169"/>
      <c r="D19" s="169"/>
      <c r="E19" s="169"/>
      <c r="F19" s="169"/>
      <c r="G19" s="169"/>
      <c r="H19" s="169"/>
      <c r="I19" s="169"/>
      <c r="J19" s="169"/>
      <c r="K19" s="169"/>
      <c r="L19" s="162"/>
      <c r="M19" s="169"/>
      <c r="N19" s="162"/>
    </row>
    <row r="20" spans="1:14" x14ac:dyDescent="0.3">
      <c r="A20" s="169"/>
      <c r="B20" s="169"/>
      <c r="C20" s="169"/>
      <c r="D20" s="169"/>
      <c r="E20" s="169"/>
      <c r="F20" s="169"/>
      <c r="G20" s="169"/>
      <c r="H20" s="169"/>
      <c r="I20" s="169"/>
      <c r="J20" s="169"/>
      <c r="K20" s="169"/>
      <c r="L20" s="162"/>
      <c r="M20" s="169"/>
      <c r="N20" s="162"/>
    </row>
    <row r="21" spans="1:14" x14ac:dyDescent="0.3">
      <c r="A21" s="169"/>
      <c r="B21" s="169"/>
      <c r="C21" s="169"/>
      <c r="D21" s="169"/>
      <c r="E21" s="169"/>
      <c r="F21" s="169"/>
      <c r="G21" s="169"/>
      <c r="H21" s="169"/>
      <c r="I21" s="169"/>
      <c r="J21" s="169"/>
      <c r="K21" s="169"/>
      <c r="L21" s="162"/>
      <c r="M21" s="169"/>
      <c r="N21" s="162"/>
    </row>
    <row r="22" spans="1:14" x14ac:dyDescent="0.3">
      <c r="A22" s="169"/>
      <c r="B22" s="169"/>
      <c r="C22" s="169"/>
      <c r="D22" s="169"/>
      <c r="E22" s="169"/>
      <c r="F22" s="169"/>
      <c r="G22" s="169"/>
      <c r="H22" s="169"/>
      <c r="I22" s="169"/>
      <c r="J22" s="169"/>
      <c r="K22" s="169"/>
      <c r="L22" s="162"/>
      <c r="M22" s="169"/>
      <c r="N22" s="162"/>
    </row>
    <row r="23" spans="1:14" x14ac:dyDescent="0.3">
      <c r="A23" s="169"/>
      <c r="B23" s="169"/>
      <c r="C23" s="169"/>
      <c r="D23" s="169"/>
      <c r="E23" s="169"/>
      <c r="F23" s="169"/>
      <c r="G23" s="169"/>
      <c r="H23" s="169"/>
      <c r="I23" s="169"/>
      <c r="J23" s="169"/>
      <c r="K23" s="169"/>
      <c r="L23" s="162"/>
      <c r="M23" s="169"/>
      <c r="N23" s="162"/>
    </row>
    <row r="24" spans="1:14" x14ac:dyDescent="0.3">
      <c r="A24" s="169"/>
      <c r="B24" s="169"/>
      <c r="C24" s="169"/>
      <c r="D24" s="169"/>
      <c r="E24" s="169"/>
      <c r="F24" s="169"/>
      <c r="G24" s="169"/>
      <c r="H24" s="169"/>
      <c r="I24" s="169"/>
      <c r="J24" s="169"/>
      <c r="K24" s="169"/>
      <c r="L24" s="162"/>
      <c r="M24" s="169"/>
      <c r="N24" s="162"/>
    </row>
    <row r="25" spans="1:14" x14ac:dyDescent="0.3">
      <c r="A25" s="169"/>
      <c r="B25" s="169"/>
      <c r="C25" s="169"/>
      <c r="D25" s="169"/>
      <c r="E25" s="169"/>
      <c r="F25" s="169"/>
      <c r="G25" s="169"/>
      <c r="H25" s="169"/>
      <c r="I25" s="169"/>
      <c r="J25" s="169"/>
      <c r="K25" s="169"/>
      <c r="L25" s="162"/>
      <c r="M25" s="169"/>
      <c r="N25" s="162"/>
    </row>
    <row r="26" spans="1:14" x14ac:dyDescent="0.3">
      <c r="A26" s="169"/>
      <c r="B26" s="169"/>
      <c r="C26" s="169"/>
      <c r="D26" s="169"/>
      <c r="E26" s="169"/>
      <c r="F26" s="169"/>
      <c r="G26" s="169"/>
      <c r="H26" s="169"/>
      <c r="I26" s="169"/>
      <c r="J26" s="169"/>
      <c r="K26" s="169"/>
      <c r="L26" s="162"/>
      <c r="M26" s="169"/>
      <c r="N26" s="162"/>
    </row>
    <row r="27" spans="1:14" x14ac:dyDescent="0.3">
      <c r="A27" s="169"/>
      <c r="B27" s="169"/>
      <c r="C27" s="169"/>
      <c r="D27" s="169"/>
      <c r="E27" s="169"/>
      <c r="F27" s="169"/>
      <c r="G27" s="169"/>
      <c r="H27" s="169"/>
      <c r="I27" s="169"/>
      <c r="J27" s="169"/>
      <c r="K27" s="169"/>
      <c r="L27" s="162"/>
      <c r="M27" s="169"/>
      <c r="N27" s="162"/>
    </row>
    <row r="28" spans="1:14" x14ac:dyDescent="0.3">
      <c r="A28" s="169"/>
      <c r="B28" s="169"/>
      <c r="C28" s="169"/>
      <c r="D28" s="169"/>
      <c r="E28" s="169"/>
      <c r="F28" s="169"/>
      <c r="G28" s="169"/>
      <c r="H28" s="169"/>
      <c r="I28" s="169"/>
      <c r="J28" s="169"/>
      <c r="K28" s="169"/>
      <c r="L28" s="162"/>
      <c r="M28" s="169"/>
      <c r="N28" s="162"/>
    </row>
    <row r="29" spans="1:14" x14ac:dyDescent="0.3">
      <c r="A29" s="169"/>
      <c r="B29" s="169"/>
      <c r="C29" s="169"/>
      <c r="D29" s="169"/>
      <c r="E29" s="169"/>
      <c r="F29" s="169"/>
      <c r="G29" s="169"/>
      <c r="H29" s="169"/>
      <c r="I29" s="169"/>
      <c r="J29" s="169"/>
      <c r="K29" s="169"/>
      <c r="L29" s="162"/>
      <c r="M29" s="169"/>
      <c r="N29" s="162"/>
    </row>
    <row r="30" spans="1:14" x14ac:dyDescent="0.3">
      <c r="A30" s="169"/>
      <c r="B30" s="169"/>
      <c r="C30" s="169"/>
      <c r="D30" s="169"/>
      <c r="E30" s="169"/>
      <c r="F30" s="169"/>
      <c r="G30" s="169"/>
      <c r="H30" s="169"/>
      <c r="I30" s="169"/>
      <c r="J30" s="169"/>
      <c r="K30" s="169"/>
      <c r="L30" s="162"/>
      <c r="M30" s="169"/>
      <c r="N30" s="162"/>
    </row>
    <row r="31" spans="1:14" x14ac:dyDescent="0.3">
      <c r="A31" s="169"/>
      <c r="B31" s="169"/>
      <c r="C31" s="169"/>
      <c r="D31" s="169"/>
      <c r="E31" s="169"/>
      <c r="F31" s="169"/>
      <c r="G31" s="169"/>
      <c r="H31" s="169"/>
      <c r="I31" s="169"/>
      <c r="J31" s="169"/>
      <c r="K31" s="169"/>
      <c r="L31" s="162"/>
      <c r="M31" s="169"/>
      <c r="N31" s="162"/>
    </row>
  </sheetData>
  <autoFilter ref="A1:N1" xr:uid="{00000000-0009-0000-0000-00000B000000}"/>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2D050"/>
  </sheetPr>
  <dimension ref="A1:AK995"/>
  <sheetViews>
    <sheetView showGridLines="0" zoomScale="89" zoomScaleNormal="89" workbookViewId="0">
      <pane ySplit="2" topLeftCell="A3" activePane="bottomLeft" state="frozen"/>
      <selection activeCell="D1" sqref="D1"/>
      <selection pane="bottomLeft" sqref="A1:XFD1"/>
    </sheetView>
  </sheetViews>
  <sheetFormatPr defaultColWidth="9.109375" defaultRowHeight="14.4" x14ac:dyDescent="0.3"/>
  <cols>
    <col min="1" max="1" width="12.6640625" style="52" customWidth="1"/>
    <col min="2" max="2" width="12" style="52" customWidth="1"/>
    <col min="3" max="3" width="22" style="52" customWidth="1"/>
    <col min="4" max="6" width="16.6640625" style="52" customWidth="1"/>
    <col min="7" max="7" width="13.33203125" style="52" customWidth="1"/>
    <col min="8" max="8" width="47.44140625" style="252" customWidth="1"/>
    <col min="9" max="9" width="20.33203125" style="52" customWidth="1"/>
    <col min="10" max="11" width="28.33203125" style="52" customWidth="1"/>
    <col min="12" max="12" width="21.6640625" style="52" customWidth="1"/>
    <col min="13" max="13" width="16.109375" style="52" bestFit="1" customWidth="1"/>
    <col min="14" max="17" width="16.109375" style="52" customWidth="1"/>
    <col min="18" max="18" width="13.33203125" style="52" customWidth="1"/>
    <col min="19" max="19" width="39.88671875" style="52" customWidth="1"/>
    <col min="20" max="20" width="57.109375" style="52" bestFit="1" customWidth="1"/>
    <col min="21" max="21" width="14.88671875" style="52" bestFit="1" customWidth="1"/>
    <col min="22" max="22" width="28" style="52" customWidth="1"/>
    <col min="23" max="23" width="24.33203125" style="52" customWidth="1"/>
    <col min="24" max="37" width="9.33203125" style="52" customWidth="1"/>
    <col min="38" max="59" width="9.109375" style="52" customWidth="1"/>
    <col min="60" max="16384" width="9.109375" style="52"/>
  </cols>
  <sheetData>
    <row r="1" spans="1:37" s="90" customFormat="1" ht="14.4" customHeight="1" x14ac:dyDescent="0.3">
      <c r="A1" s="337" t="s">
        <v>260</v>
      </c>
      <c r="B1" s="338"/>
      <c r="C1" s="338"/>
      <c r="D1" s="338"/>
      <c r="E1" s="338"/>
      <c r="F1" s="338"/>
      <c r="G1" s="339"/>
      <c r="H1" s="339"/>
      <c r="I1" s="338"/>
      <c r="J1" s="339"/>
      <c r="K1" s="338"/>
      <c r="L1" s="338"/>
      <c r="M1" s="340"/>
      <c r="N1" s="340"/>
      <c r="O1" s="166"/>
      <c r="P1" s="166"/>
      <c r="Q1" s="298"/>
      <c r="R1" s="298"/>
    </row>
    <row r="2" spans="1:37" s="175" customFormat="1" ht="82.8" customHeight="1" x14ac:dyDescent="0.25">
      <c r="A2" s="254" t="s">
        <v>127</v>
      </c>
      <c r="B2" s="254" t="s">
        <v>128</v>
      </c>
      <c r="C2" s="254" t="s">
        <v>3057</v>
      </c>
      <c r="D2" s="254" t="s">
        <v>265</v>
      </c>
      <c r="E2" s="254" t="s">
        <v>149</v>
      </c>
      <c r="F2" s="254" t="s">
        <v>150</v>
      </c>
      <c r="G2" s="254" t="s">
        <v>151</v>
      </c>
      <c r="H2" s="254" t="s">
        <v>275</v>
      </c>
      <c r="I2" s="271" t="s">
        <v>267</v>
      </c>
      <c r="J2" s="271" t="s">
        <v>114</v>
      </c>
      <c r="K2" s="291" t="s">
        <v>272</v>
      </c>
      <c r="L2" s="271" t="s">
        <v>134</v>
      </c>
      <c r="M2" s="254" t="s">
        <v>135</v>
      </c>
      <c r="N2" s="263" t="s">
        <v>3058</v>
      </c>
      <c r="O2" s="263" t="s">
        <v>3059</v>
      </c>
      <c r="P2" s="263" t="s">
        <v>3060</v>
      </c>
      <c r="Q2" s="263" t="s">
        <v>3061</v>
      </c>
      <c r="R2" s="254" t="s">
        <v>139</v>
      </c>
      <c r="S2" s="254" t="s">
        <v>3062</v>
      </c>
      <c r="T2" s="271" t="s">
        <v>279</v>
      </c>
      <c r="U2" s="271" t="s">
        <v>3063</v>
      </c>
      <c r="V2" s="271" t="s">
        <v>147</v>
      </c>
      <c r="W2" s="271" t="s">
        <v>148</v>
      </c>
      <c r="Y2" s="9"/>
      <c r="Z2" s="9"/>
      <c r="AA2" s="9"/>
      <c r="AB2" s="9"/>
      <c r="AC2" s="9"/>
      <c r="AD2" s="9"/>
      <c r="AE2" s="9"/>
      <c r="AF2" s="9"/>
      <c r="AG2" s="9"/>
      <c r="AH2" s="9"/>
      <c r="AI2" s="9"/>
      <c r="AJ2" s="9"/>
      <c r="AK2" s="9"/>
    </row>
    <row r="3" spans="1:37" x14ac:dyDescent="0.3">
      <c r="A3" s="181"/>
      <c r="B3" s="181"/>
      <c r="C3" s="181"/>
      <c r="D3" s="181"/>
      <c r="E3" s="162"/>
      <c r="F3" s="162"/>
      <c r="G3" s="248"/>
      <c r="H3" s="162"/>
      <c r="I3" s="181"/>
      <c r="J3" s="181"/>
      <c r="K3" s="181"/>
      <c r="L3" s="181"/>
      <c r="M3" s="181"/>
      <c r="N3" s="181"/>
      <c r="O3" s="181"/>
      <c r="P3" s="181"/>
      <c r="Q3" s="181"/>
      <c r="R3" s="262"/>
      <c r="S3" s="181"/>
      <c r="T3" s="181"/>
      <c r="U3" s="181"/>
      <c r="V3" s="262"/>
      <c r="W3" s="262"/>
      <c r="X3" s="9"/>
      <c r="Y3" s="9"/>
      <c r="Z3" s="9"/>
      <c r="AA3" s="9"/>
      <c r="AB3" s="9"/>
      <c r="AC3" s="9"/>
      <c r="AD3" s="9"/>
      <c r="AE3" s="9"/>
      <c r="AF3" s="9"/>
      <c r="AG3" s="9"/>
      <c r="AH3" s="9"/>
      <c r="AI3" s="9"/>
      <c r="AJ3" s="9"/>
      <c r="AK3" s="9"/>
    </row>
    <row r="4" spans="1:37" x14ac:dyDescent="0.3">
      <c r="A4" s="181"/>
      <c r="B4" s="181"/>
      <c r="C4" s="181"/>
      <c r="D4" s="181"/>
      <c r="E4" s="162"/>
      <c r="F4" s="162"/>
      <c r="G4" s="248"/>
      <c r="H4" s="162"/>
      <c r="I4" s="181"/>
      <c r="J4" s="181"/>
      <c r="K4" s="181"/>
      <c r="L4" s="181"/>
      <c r="M4" s="181"/>
      <c r="N4" s="181"/>
      <c r="O4" s="181"/>
      <c r="P4" s="181"/>
      <c r="Q4" s="181"/>
      <c r="R4" s="262"/>
      <c r="S4" s="181"/>
      <c r="T4" s="181"/>
      <c r="U4" s="181"/>
      <c r="V4" s="262"/>
      <c r="W4" s="262"/>
      <c r="X4" s="9"/>
      <c r="Y4" s="9"/>
      <c r="Z4" s="9"/>
      <c r="AA4" s="9"/>
      <c r="AB4" s="9"/>
      <c r="AC4" s="9"/>
      <c r="AD4" s="9"/>
      <c r="AE4" s="9"/>
      <c r="AF4" s="9"/>
      <c r="AG4" s="9"/>
      <c r="AH4" s="9"/>
      <c r="AI4" s="9"/>
      <c r="AJ4" s="9"/>
      <c r="AK4" s="9"/>
    </row>
    <row r="5" spans="1:37" x14ac:dyDescent="0.3">
      <c r="A5" s="181"/>
      <c r="B5" s="181"/>
      <c r="C5" s="181"/>
      <c r="D5" s="181"/>
      <c r="E5" s="162"/>
      <c r="F5" s="162"/>
      <c r="G5" s="248"/>
      <c r="H5" s="162"/>
      <c r="I5" s="181"/>
      <c r="J5" s="181"/>
      <c r="K5" s="181"/>
      <c r="L5" s="181"/>
      <c r="M5" s="181"/>
      <c r="N5" s="181"/>
      <c r="O5" s="181"/>
      <c r="P5" s="181"/>
      <c r="Q5" s="181"/>
      <c r="R5" s="262"/>
      <c r="S5" s="181"/>
      <c r="T5" s="181"/>
      <c r="U5" s="181"/>
      <c r="V5" s="262"/>
      <c r="W5" s="262"/>
      <c r="X5" s="9"/>
      <c r="Y5" s="9"/>
      <c r="Z5" s="9"/>
      <c r="AA5" s="9"/>
      <c r="AB5" s="9"/>
      <c r="AC5" s="9"/>
      <c r="AD5" s="9"/>
      <c r="AE5" s="9"/>
      <c r="AF5" s="9"/>
      <c r="AG5" s="9"/>
      <c r="AH5" s="9"/>
      <c r="AI5" s="9"/>
      <c r="AJ5" s="9"/>
      <c r="AK5" s="9"/>
    </row>
    <row r="6" spans="1:37" x14ac:dyDescent="0.3">
      <c r="A6" s="181"/>
      <c r="B6" s="181"/>
      <c r="C6" s="181"/>
      <c r="D6" s="181"/>
      <c r="E6" s="162"/>
      <c r="F6" s="162"/>
      <c r="G6" s="248"/>
      <c r="H6" s="162"/>
      <c r="I6" s="181"/>
      <c r="J6" s="181"/>
      <c r="K6" s="181"/>
      <c r="L6" s="181"/>
      <c r="M6" s="181"/>
      <c r="N6" s="181"/>
      <c r="O6" s="181"/>
      <c r="P6" s="181"/>
      <c r="Q6" s="181"/>
      <c r="R6" s="262"/>
      <c r="S6" s="181"/>
      <c r="T6" s="181"/>
      <c r="U6" s="181"/>
      <c r="V6" s="262"/>
      <c r="W6" s="262"/>
      <c r="X6" s="9"/>
      <c r="Y6" s="9"/>
      <c r="Z6" s="9"/>
      <c r="AA6" s="9"/>
      <c r="AB6" s="9"/>
      <c r="AC6" s="9"/>
      <c r="AD6" s="9"/>
      <c r="AE6" s="9"/>
      <c r="AF6" s="9"/>
      <c r="AG6" s="9"/>
      <c r="AH6" s="9"/>
      <c r="AI6" s="9"/>
      <c r="AJ6" s="9"/>
      <c r="AK6" s="9"/>
    </row>
    <row r="7" spans="1:37" x14ac:dyDescent="0.3">
      <c r="A7" s="181"/>
      <c r="B7" s="181"/>
      <c r="C7" s="181"/>
      <c r="D7" s="181"/>
      <c r="E7" s="162"/>
      <c r="F7" s="162"/>
      <c r="G7" s="248"/>
      <c r="H7" s="162"/>
      <c r="I7" s="181"/>
      <c r="J7" s="181"/>
      <c r="K7" s="181"/>
      <c r="L7" s="181"/>
      <c r="M7" s="181"/>
      <c r="N7" s="181"/>
      <c r="O7" s="181"/>
      <c r="P7" s="181"/>
      <c r="Q7" s="181"/>
      <c r="R7" s="262"/>
      <c r="S7" s="181"/>
      <c r="T7" s="181"/>
      <c r="U7" s="181"/>
      <c r="V7" s="262"/>
      <c r="W7" s="262"/>
      <c r="X7" s="9"/>
      <c r="Y7" s="9"/>
      <c r="Z7" s="9"/>
      <c r="AA7" s="9"/>
      <c r="AB7" s="9"/>
      <c r="AC7" s="9"/>
      <c r="AD7" s="9"/>
      <c r="AE7" s="9"/>
      <c r="AF7" s="9"/>
      <c r="AG7" s="9"/>
      <c r="AH7" s="9"/>
      <c r="AI7" s="9"/>
      <c r="AJ7" s="9"/>
      <c r="AK7" s="9"/>
    </row>
    <row r="8" spans="1:37" x14ac:dyDescent="0.3">
      <c r="A8" s="181"/>
      <c r="B8" s="181"/>
      <c r="C8" s="181"/>
      <c r="D8" s="181"/>
      <c r="E8" s="162"/>
      <c r="F8" s="162"/>
      <c r="G8" s="248"/>
      <c r="H8" s="162"/>
      <c r="I8" s="181"/>
      <c r="J8" s="181"/>
      <c r="K8" s="181"/>
      <c r="L8" s="181"/>
      <c r="M8" s="181"/>
      <c r="N8" s="181"/>
      <c r="O8" s="181"/>
      <c r="P8" s="181"/>
      <c r="Q8" s="181"/>
      <c r="R8" s="262"/>
      <c r="S8" s="181"/>
      <c r="T8" s="181"/>
      <c r="U8" s="181"/>
      <c r="V8" s="262"/>
      <c r="W8" s="262"/>
      <c r="X8" s="9"/>
      <c r="Y8" s="9"/>
      <c r="Z8" s="9"/>
      <c r="AA8" s="9"/>
      <c r="AB8" s="9"/>
      <c r="AC8" s="9"/>
      <c r="AD8" s="9"/>
      <c r="AE8" s="9"/>
      <c r="AF8" s="9"/>
      <c r="AG8" s="9"/>
      <c r="AH8" s="9"/>
      <c r="AI8" s="9"/>
      <c r="AJ8" s="9"/>
      <c r="AK8" s="9"/>
    </row>
    <row r="9" spans="1:37" x14ac:dyDescent="0.3">
      <c r="A9" s="181"/>
      <c r="B9" s="181"/>
      <c r="C9" s="181"/>
      <c r="D9" s="181"/>
      <c r="E9" s="162"/>
      <c r="F9" s="162"/>
      <c r="G9" s="248"/>
      <c r="H9" s="162"/>
      <c r="I9" s="181"/>
      <c r="J9" s="181"/>
      <c r="K9" s="181"/>
      <c r="L9" s="181"/>
      <c r="M9" s="181"/>
      <c r="N9" s="181"/>
      <c r="O9" s="181"/>
      <c r="P9" s="181"/>
      <c r="Q9" s="181"/>
      <c r="R9" s="262"/>
      <c r="S9" s="181"/>
      <c r="T9" s="181"/>
      <c r="U9" s="181"/>
      <c r="V9" s="262"/>
      <c r="W9" s="262"/>
      <c r="X9" s="9"/>
      <c r="Y9" s="9"/>
      <c r="Z9" s="9"/>
      <c r="AA9" s="9"/>
      <c r="AB9" s="9"/>
      <c r="AC9" s="9"/>
      <c r="AD9" s="9"/>
      <c r="AE9" s="9"/>
      <c r="AF9" s="9"/>
      <c r="AG9" s="9"/>
      <c r="AH9" s="9"/>
      <c r="AI9" s="9"/>
      <c r="AJ9" s="9"/>
      <c r="AK9" s="9"/>
    </row>
    <row r="10" spans="1:37" x14ac:dyDescent="0.3">
      <c r="A10" s="181"/>
      <c r="B10" s="181"/>
      <c r="C10" s="181"/>
      <c r="D10" s="181"/>
      <c r="E10" s="162"/>
      <c r="F10" s="162"/>
      <c r="G10" s="248"/>
      <c r="H10" s="162"/>
      <c r="I10" s="181"/>
      <c r="J10" s="181"/>
      <c r="K10" s="181"/>
      <c r="L10" s="181"/>
      <c r="M10" s="181"/>
      <c r="N10" s="181"/>
      <c r="O10" s="181"/>
      <c r="P10" s="181"/>
      <c r="Q10" s="181"/>
      <c r="R10" s="262"/>
      <c r="S10" s="181"/>
      <c r="T10" s="181"/>
      <c r="U10" s="181"/>
      <c r="V10" s="262"/>
      <c r="W10" s="262"/>
      <c r="X10" s="9"/>
      <c r="Y10" s="9"/>
      <c r="Z10" s="9"/>
      <c r="AA10" s="9"/>
      <c r="AB10" s="9"/>
      <c r="AC10" s="9"/>
      <c r="AD10" s="9"/>
      <c r="AE10" s="9"/>
      <c r="AF10" s="9"/>
      <c r="AG10" s="9"/>
      <c r="AH10" s="9"/>
      <c r="AI10" s="9"/>
      <c r="AJ10" s="9"/>
      <c r="AK10" s="9"/>
    </row>
    <row r="11" spans="1:37" x14ac:dyDescent="0.3">
      <c r="A11" s="181"/>
      <c r="B11" s="181"/>
      <c r="C11" s="181"/>
      <c r="D11" s="181"/>
      <c r="E11" s="162"/>
      <c r="F11" s="162"/>
      <c r="G11" s="248"/>
      <c r="H11" s="162"/>
      <c r="I11" s="181"/>
      <c r="J11" s="181"/>
      <c r="K11" s="181"/>
      <c r="L11" s="181"/>
      <c r="M11" s="181"/>
      <c r="N11" s="181"/>
      <c r="O11" s="181"/>
      <c r="P11" s="181"/>
      <c r="Q11" s="181"/>
      <c r="R11" s="262"/>
      <c r="S11" s="181"/>
      <c r="T11" s="181"/>
      <c r="U11" s="181"/>
      <c r="V11" s="262"/>
      <c r="W11" s="262"/>
      <c r="X11" s="9"/>
      <c r="Y11" s="9"/>
      <c r="Z11" s="9"/>
      <c r="AA11" s="9"/>
      <c r="AB11" s="9"/>
      <c r="AC11" s="9"/>
      <c r="AD11" s="9"/>
      <c r="AE11" s="9"/>
      <c r="AF11" s="9"/>
      <c r="AG11" s="9"/>
      <c r="AH11" s="9"/>
      <c r="AI11" s="9"/>
      <c r="AJ11" s="9"/>
      <c r="AK11" s="9"/>
    </row>
    <row r="12" spans="1:37" x14ac:dyDescent="0.3">
      <c r="A12" s="181"/>
      <c r="B12" s="181"/>
      <c r="C12" s="181"/>
      <c r="D12" s="181"/>
      <c r="E12" s="181"/>
      <c r="F12" s="162"/>
      <c r="G12" s="248"/>
      <c r="H12" s="162"/>
      <c r="I12" s="181"/>
      <c r="J12" s="181"/>
      <c r="K12" s="181"/>
      <c r="L12" s="181"/>
      <c r="M12" s="181"/>
      <c r="N12" s="181"/>
      <c r="O12" s="181"/>
      <c r="P12" s="181"/>
      <c r="Q12" s="181"/>
      <c r="R12" s="262"/>
      <c r="S12" s="181"/>
      <c r="T12" s="181"/>
      <c r="U12" s="181"/>
      <c r="V12" s="262"/>
      <c r="W12" s="262"/>
      <c r="X12" s="9"/>
      <c r="Y12" s="9"/>
      <c r="Z12" s="9"/>
      <c r="AA12" s="9"/>
      <c r="AB12" s="9"/>
      <c r="AC12" s="9"/>
      <c r="AD12" s="9"/>
      <c r="AE12" s="9"/>
      <c r="AF12" s="9"/>
      <c r="AG12" s="9"/>
      <c r="AH12" s="9"/>
      <c r="AI12" s="9"/>
      <c r="AJ12" s="9"/>
      <c r="AK12" s="9"/>
    </row>
    <row r="13" spans="1:37" x14ac:dyDescent="0.3">
      <c r="A13" s="181"/>
      <c r="B13" s="181"/>
      <c r="C13" s="181"/>
      <c r="D13" s="181"/>
      <c r="E13" s="181"/>
      <c r="F13" s="162"/>
      <c r="G13" s="248"/>
      <c r="H13" s="162"/>
      <c r="I13" s="181"/>
      <c r="J13" s="181"/>
      <c r="K13" s="181"/>
      <c r="L13" s="181"/>
      <c r="M13" s="181"/>
      <c r="N13" s="181"/>
      <c r="O13" s="181"/>
      <c r="P13" s="181"/>
      <c r="Q13" s="181"/>
      <c r="R13" s="262"/>
      <c r="S13" s="181"/>
      <c r="T13" s="181"/>
      <c r="U13" s="181"/>
      <c r="V13" s="262"/>
      <c r="W13" s="262"/>
      <c r="X13" s="9"/>
      <c r="Y13" s="9"/>
      <c r="Z13" s="9"/>
      <c r="AA13" s="9"/>
      <c r="AB13" s="9"/>
      <c r="AC13" s="9"/>
      <c r="AD13" s="9"/>
      <c r="AE13" s="9"/>
      <c r="AF13" s="9"/>
      <c r="AG13" s="9"/>
      <c r="AH13" s="9"/>
      <c r="AI13" s="9"/>
      <c r="AJ13" s="9"/>
      <c r="AK13" s="9"/>
    </row>
    <row r="14" spans="1:37" x14ac:dyDescent="0.3">
      <c r="A14" s="181"/>
      <c r="B14" s="181"/>
      <c r="C14" s="181"/>
      <c r="D14" s="181"/>
      <c r="E14" s="181"/>
      <c r="F14" s="162"/>
      <c r="G14" s="248"/>
      <c r="H14" s="162"/>
      <c r="I14" s="181"/>
      <c r="J14" s="181"/>
      <c r="K14" s="181"/>
      <c r="L14" s="181"/>
      <c r="M14" s="181"/>
      <c r="N14" s="181"/>
      <c r="O14" s="181"/>
      <c r="P14" s="181"/>
      <c r="Q14" s="181"/>
      <c r="R14" s="262"/>
      <c r="S14" s="181"/>
      <c r="T14" s="181"/>
      <c r="U14" s="181"/>
      <c r="V14" s="262"/>
      <c r="W14" s="262"/>
      <c r="X14" s="9"/>
      <c r="Y14" s="9"/>
      <c r="Z14" s="9"/>
      <c r="AA14" s="9"/>
      <c r="AB14" s="9"/>
      <c r="AC14" s="9"/>
      <c r="AD14" s="9"/>
      <c r="AE14" s="9"/>
      <c r="AF14" s="9"/>
      <c r="AG14" s="9"/>
      <c r="AH14" s="9"/>
      <c r="AI14" s="9"/>
      <c r="AJ14" s="9"/>
      <c r="AK14" s="9"/>
    </row>
    <row r="15" spans="1:37" x14ac:dyDescent="0.3">
      <c r="A15" s="181"/>
      <c r="B15" s="181"/>
      <c r="C15" s="181"/>
      <c r="D15" s="181"/>
      <c r="E15" s="181"/>
      <c r="F15" s="162"/>
      <c r="G15" s="248"/>
      <c r="H15" s="162"/>
      <c r="I15" s="181"/>
      <c r="J15" s="181"/>
      <c r="K15" s="181"/>
      <c r="L15" s="181"/>
      <c r="M15" s="181"/>
      <c r="N15" s="181"/>
      <c r="O15" s="181"/>
      <c r="P15" s="181"/>
      <c r="Q15" s="181"/>
      <c r="R15" s="262"/>
      <c r="S15" s="181"/>
      <c r="T15" s="181"/>
      <c r="U15" s="181"/>
      <c r="V15" s="262"/>
      <c r="W15" s="262"/>
      <c r="X15" s="9"/>
      <c r="Y15" s="9"/>
      <c r="Z15" s="9"/>
      <c r="AA15" s="9"/>
      <c r="AB15" s="9"/>
      <c r="AC15" s="9"/>
      <c r="AD15" s="9"/>
      <c r="AE15" s="9"/>
      <c r="AF15" s="9"/>
      <c r="AG15" s="9"/>
      <c r="AH15" s="9"/>
      <c r="AI15" s="9"/>
      <c r="AJ15" s="9"/>
      <c r="AK15" s="9"/>
    </row>
    <row r="16" spans="1:37" x14ac:dyDescent="0.3">
      <c r="A16" s="181"/>
      <c r="B16" s="181"/>
      <c r="C16" s="181"/>
      <c r="D16" s="181"/>
      <c r="E16" s="181"/>
      <c r="F16" s="162"/>
      <c r="G16" s="248"/>
      <c r="H16" s="162"/>
      <c r="I16" s="181"/>
      <c r="J16" s="181"/>
      <c r="K16" s="181"/>
      <c r="L16" s="181"/>
      <c r="M16" s="181"/>
      <c r="N16" s="181"/>
      <c r="O16" s="181"/>
      <c r="P16" s="181"/>
      <c r="Q16" s="181"/>
      <c r="R16" s="262"/>
      <c r="S16" s="181"/>
      <c r="T16" s="181"/>
      <c r="U16" s="181"/>
      <c r="V16" s="262"/>
      <c r="W16" s="262"/>
      <c r="X16" s="9"/>
      <c r="Y16" s="9"/>
      <c r="Z16" s="9"/>
      <c r="AA16" s="9"/>
      <c r="AB16" s="9"/>
      <c r="AC16" s="9"/>
      <c r="AD16" s="9"/>
      <c r="AE16" s="9"/>
      <c r="AF16" s="9"/>
      <c r="AG16" s="9"/>
      <c r="AH16" s="9"/>
      <c r="AI16" s="9"/>
      <c r="AJ16" s="9"/>
      <c r="AK16" s="9"/>
    </row>
    <row r="17" spans="1:37" x14ac:dyDescent="0.3">
      <c r="A17" s="181"/>
      <c r="B17" s="181"/>
      <c r="C17" s="181"/>
      <c r="D17" s="181"/>
      <c r="E17" s="181"/>
      <c r="F17" s="162"/>
      <c r="G17" s="248"/>
      <c r="H17" s="162"/>
      <c r="I17" s="181"/>
      <c r="J17" s="181"/>
      <c r="K17" s="181"/>
      <c r="L17" s="181"/>
      <c r="M17" s="181"/>
      <c r="N17" s="181"/>
      <c r="O17" s="181"/>
      <c r="P17" s="181"/>
      <c r="Q17" s="181"/>
      <c r="R17" s="262"/>
      <c r="S17" s="181"/>
      <c r="T17" s="181"/>
      <c r="U17" s="181"/>
      <c r="V17" s="262"/>
      <c r="W17" s="262"/>
      <c r="X17" s="9"/>
      <c r="Y17" s="9"/>
      <c r="Z17" s="9"/>
      <c r="AA17" s="9"/>
      <c r="AB17" s="9"/>
      <c r="AC17" s="9"/>
      <c r="AD17" s="9"/>
      <c r="AE17" s="9"/>
      <c r="AF17" s="9"/>
      <c r="AG17" s="9"/>
      <c r="AH17" s="9"/>
      <c r="AI17" s="9"/>
      <c r="AJ17" s="9"/>
      <c r="AK17" s="9"/>
    </row>
    <row r="18" spans="1:37" x14ac:dyDescent="0.3">
      <c r="A18" s="181"/>
      <c r="B18" s="181"/>
      <c r="C18" s="181"/>
      <c r="D18" s="181"/>
      <c r="E18" s="181"/>
      <c r="F18" s="162"/>
      <c r="G18" s="248"/>
      <c r="H18" s="162"/>
      <c r="I18" s="181"/>
      <c r="J18" s="181"/>
      <c r="K18" s="181"/>
      <c r="L18" s="181"/>
      <c r="M18" s="181"/>
      <c r="N18" s="181"/>
      <c r="O18" s="181"/>
      <c r="P18" s="181"/>
      <c r="Q18" s="181"/>
      <c r="R18" s="262"/>
      <c r="S18" s="181"/>
      <c r="T18" s="181"/>
      <c r="U18" s="181"/>
      <c r="V18" s="262"/>
      <c r="W18" s="262"/>
      <c r="X18" s="9"/>
      <c r="Y18" s="9"/>
      <c r="Z18" s="9"/>
      <c r="AA18" s="9"/>
      <c r="AB18" s="9"/>
      <c r="AC18" s="9"/>
      <c r="AD18" s="9"/>
      <c r="AE18" s="9"/>
      <c r="AF18" s="9"/>
      <c r="AG18" s="9"/>
      <c r="AH18" s="9"/>
      <c r="AI18" s="9"/>
      <c r="AJ18" s="9"/>
      <c r="AK18" s="9"/>
    </row>
    <row r="19" spans="1:37" x14ac:dyDescent="0.3">
      <c r="A19" s="181"/>
      <c r="B19" s="181"/>
      <c r="C19" s="181"/>
      <c r="D19" s="181"/>
      <c r="E19" s="181"/>
      <c r="F19" s="162"/>
      <c r="G19" s="248"/>
      <c r="H19" s="162"/>
      <c r="I19" s="181"/>
      <c r="J19" s="181"/>
      <c r="K19" s="181"/>
      <c r="L19" s="181"/>
      <c r="M19" s="181"/>
      <c r="N19" s="181"/>
      <c r="O19" s="181"/>
      <c r="P19" s="181"/>
      <c r="Q19" s="181"/>
      <c r="R19" s="262"/>
      <c r="S19" s="181"/>
      <c r="T19" s="181"/>
      <c r="U19" s="181"/>
      <c r="V19" s="262"/>
      <c r="W19" s="262"/>
      <c r="X19" s="9"/>
      <c r="Y19" s="9"/>
      <c r="Z19" s="9"/>
      <c r="AA19" s="9"/>
      <c r="AB19" s="9"/>
      <c r="AC19" s="9"/>
      <c r="AD19" s="9"/>
      <c r="AE19" s="9"/>
      <c r="AF19" s="9"/>
      <c r="AG19" s="9"/>
      <c r="AH19" s="9"/>
      <c r="AI19" s="9"/>
      <c r="AJ19" s="9"/>
      <c r="AK19" s="9"/>
    </row>
    <row r="20" spans="1:37" x14ac:dyDescent="0.3">
      <c r="A20" s="181"/>
      <c r="B20" s="181"/>
      <c r="C20" s="181"/>
      <c r="D20" s="181"/>
      <c r="E20" s="181"/>
      <c r="F20" s="162"/>
      <c r="G20" s="248"/>
      <c r="H20" s="162"/>
      <c r="I20" s="181"/>
      <c r="J20" s="181"/>
      <c r="K20" s="181"/>
      <c r="L20" s="181"/>
      <c r="M20" s="181"/>
      <c r="N20" s="181"/>
      <c r="O20" s="181"/>
      <c r="P20" s="181"/>
      <c r="Q20" s="181"/>
      <c r="R20" s="262"/>
      <c r="S20" s="181"/>
      <c r="T20" s="181"/>
      <c r="U20" s="181"/>
      <c r="V20" s="262"/>
      <c r="W20" s="262"/>
      <c r="X20" s="9"/>
      <c r="Y20" s="9"/>
      <c r="Z20" s="9"/>
      <c r="AA20" s="9"/>
      <c r="AB20" s="9"/>
      <c r="AC20" s="9"/>
      <c r="AD20" s="9"/>
      <c r="AE20" s="9"/>
      <c r="AF20" s="9"/>
      <c r="AG20" s="9"/>
      <c r="AH20" s="9"/>
      <c r="AI20" s="9"/>
      <c r="AJ20" s="9"/>
      <c r="AK20" s="9"/>
    </row>
    <row r="21" spans="1:37" x14ac:dyDescent="0.3">
      <c r="A21" s="228"/>
      <c r="B21" s="228"/>
      <c r="C21" s="228"/>
      <c r="D21" s="181"/>
      <c r="E21" s="228"/>
      <c r="F21" s="162"/>
      <c r="G21" s="248"/>
      <c r="H21" s="162"/>
      <c r="I21" s="181"/>
      <c r="J21" s="181"/>
      <c r="K21" s="181"/>
      <c r="L21" s="181"/>
      <c r="M21" s="181"/>
      <c r="N21" s="181"/>
      <c r="O21" s="181"/>
      <c r="P21" s="181"/>
      <c r="Q21" s="181"/>
      <c r="R21" s="262"/>
      <c r="S21" s="181"/>
      <c r="T21" s="181"/>
      <c r="U21" s="181"/>
      <c r="V21" s="272"/>
      <c r="W21" s="272"/>
      <c r="X21" s="9"/>
      <c r="Y21" s="9"/>
      <c r="Z21" s="9"/>
      <c r="AA21" s="9"/>
      <c r="AB21" s="9"/>
      <c r="AC21" s="9"/>
      <c r="AD21" s="9"/>
      <c r="AE21" s="9"/>
      <c r="AF21" s="9"/>
      <c r="AG21" s="9"/>
      <c r="AH21" s="9"/>
      <c r="AI21" s="9"/>
      <c r="AJ21" s="9"/>
      <c r="AK21" s="9"/>
    </row>
    <row r="22" spans="1:37" x14ac:dyDescent="0.3">
      <c r="A22" s="181"/>
      <c r="B22" s="181"/>
      <c r="C22" s="181"/>
      <c r="D22" s="181"/>
      <c r="E22" s="181"/>
      <c r="F22" s="162"/>
      <c r="G22" s="248"/>
      <c r="H22" s="162"/>
      <c r="I22" s="181"/>
      <c r="J22" s="181"/>
      <c r="K22" s="181"/>
      <c r="L22" s="181"/>
      <c r="M22" s="181"/>
      <c r="N22" s="181"/>
      <c r="O22" s="181"/>
      <c r="P22" s="181"/>
      <c r="Q22" s="181"/>
      <c r="R22" s="262"/>
      <c r="S22" s="181"/>
      <c r="T22" s="181"/>
      <c r="U22" s="181"/>
      <c r="V22" s="262"/>
      <c r="W22" s="262"/>
      <c r="X22" s="9"/>
      <c r="Y22" s="9"/>
      <c r="Z22" s="9"/>
      <c r="AA22" s="9"/>
      <c r="AB22" s="9"/>
      <c r="AC22" s="9"/>
      <c r="AD22" s="9"/>
      <c r="AE22" s="9"/>
      <c r="AF22" s="9"/>
      <c r="AG22" s="9"/>
      <c r="AH22" s="9"/>
      <c r="AI22" s="9"/>
      <c r="AJ22" s="9"/>
      <c r="AK22" s="9"/>
    </row>
    <row r="23" spans="1:37" x14ac:dyDescent="0.3">
      <c r="A23" s="181"/>
      <c r="B23" s="181"/>
      <c r="C23" s="181"/>
      <c r="D23" s="181"/>
      <c r="E23" s="181"/>
      <c r="F23" s="162"/>
      <c r="G23" s="248"/>
      <c r="H23" s="162"/>
      <c r="I23" s="181"/>
      <c r="J23" s="181"/>
      <c r="K23" s="181"/>
      <c r="L23" s="181"/>
      <c r="M23" s="181"/>
      <c r="N23" s="181"/>
      <c r="O23" s="181"/>
      <c r="P23" s="181"/>
      <c r="Q23" s="181"/>
      <c r="R23" s="262"/>
      <c r="S23" s="181"/>
      <c r="T23" s="181"/>
      <c r="U23" s="181"/>
      <c r="V23" s="262"/>
      <c r="W23" s="262"/>
      <c r="X23" s="9"/>
      <c r="Y23" s="9"/>
      <c r="Z23" s="9"/>
      <c r="AA23" s="9"/>
      <c r="AB23" s="9"/>
      <c r="AC23" s="9"/>
      <c r="AD23" s="9"/>
      <c r="AE23" s="9"/>
      <c r="AF23" s="9"/>
      <c r="AG23" s="9"/>
      <c r="AH23" s="9"/>
      <c r="AI23" s="9"/>
      <c r="AJ23" s="9"/>
      <c r="AK23" s="9"/>
    </row>
    <row r="24" spans="1:37" x14ac:dyDescent="0.3">
      <c r="A24" s="228"/>
      <c r="B24" s="228"/>
      <c r="C24" s="228"/>
      <c r="D24" s="181"/>
      <c r="E24" s="228"/>
      <c r="F24" s="162"/>
      <c r="G24" s="248"/>
      <c r="H24" s="162"/>
      <c r="I24" s="181"/>
      <c r="J24" s="181"/>
      <c r="K24" s="181"/>
      <c r="L24" s="181"/>
      <c r="M24" s="181"/>
      <c r="N24" s="181"/>
      <c r="O24" s="181"/>
      <c r="P24" s="181"/>
      <c r="Q24" s="181"/>
      <c r="R24" s="262"/>
      <c r="S24" s="181"/>
      <c r="T24" s="181"/>
      <c r="U24" s="181"/>
      <c r="V24" s="272"/>
      <c r="W24" s="272"/>
      <c r="X24" s="137"/>
      <c r="Y24" s="137"/>
      <c r="Z24" s="137"/>
      <c r="AA24" s="137"/>
      <c r="AB24" s="137"/>
      <c r="AC24" s="137"/>
      <c r="AD24" s="137"/>
      <c r="AE24" s="137"/>
      <c r="AF24" s="137"/>
      <c r="AG24" s="137"/>
      <c r="AH24" s="137"/>
      <c r="AI24" s="137"/>
      <c r="AJ24" s="137"/>
      <c r="AK24" s="137"/>
    </row>
    <row r="25" spans="1:37" x14ac:dyDescent="0.3">
      <c r="A25" s="181"/>
      <c r="B25" s="181"/>
      <c r="C25" s="181"/>
      <c r="D25" s="181"/>
      <c r="E25" s="181"/>
      <c r="F25" s="162"/>
      <c r="G25" s="248"/>
      <c r="H25" s="162"/>
      <c r="I25" s="181"/>
      <c r="J25" s="181"/>
      <c r="K25" s="181"/>
      <c r="L25" s="181"/>
      <c r="M25" s="181"/>
      <c r="N25" s="181"/>
      <c r="O25" s="181"/>
      <c r="P25" s="181"/>
      <c r="Q25" s="181"/>
      <c r="R25" s="262"/>
      <c r="S25" s="181"/>
      <c r="T25" s="181"/>
      <c r="U25" s="181"/>
      <c r="V25" s="262"/>
      <c r="W25" s="262"/>
      <c r="X25" s="9"/>
      <c r="Y25" s="9"/>
      <c r="Z25" s="9"/>
      <c r="AA25" s="9"/>
      <c r="AB25" s="9"/>
      <c r="AC25" s="9"/>
      <c r="AD25" s="9"/>
      <c r="AE25" s="9"/>
      <c r="AF25" s="9"/>
      <c r="AG25" s="9"/>
      <c r="AH25" s="9"/>
      <c r="AI25" s="9"/>
      <c r="AJ25" s="9"/>
      <c r="AK25" s="9"/>
    </row>
    <row r="26" spans="1:37" x14ac:dyDescent="0.3">
      <c r="A26" s="181"/>
      <c r="B26" s="181"/>
      <c r="C26" s="181"/>
      <c r="D26" s="181"/>
      <c r="E26" s="181"/>
      <c r="F26" s="162"/>
      <c r="G26" s="248"/>
      <c r="H26" s="162"/>
      <c r="I26" s="181"/>
      <c r="J26" s="181"/>
      <c r="K26" s="181"/>
      <c r="L26" s="181"/>
      <c r="M26" s="181"/>
      <c r="N26" s="181"/>
      <c r="O26" s="181"/>
      <c r="P26" s="181"/>
      <c r="Q26" s="181"/>
      <c r="R26" s="262"/>
      <c r="S26" s="181"/>
      <c r="T26" s="181"/>
      <c r="U26" s="181"/>
      <c r="V26" s="262"/>
      <c r="W26" s="262"/>
      <c r="X26" s="9"/>
      <c r="Y26" s="9"/>
      <c r="Z26" s="9"/>
      <c r="AA26" s="9"/>
      <c r="AB26" s="9"/>
      <c r="AC26" s="9"/>
      <c r="AD26" s="9"/>
      <c r="AE26" s="9"/>
      <c r="AF26" s="9"/>
      <c r="AG26" s="9"/>
      <c r="AH26" s="9"/>
      <c r="AI26" s="9"/>
      <c r="AJ26" s="9"/>
      <c r="AK26" s="9"/>
    </row>
    <row r="27" spans="1:37" x14ac:dyDescent="0.3">
      <c r="A27" s="181"/>
      <c r="B27" s="181"/>
      <c r="C27" s="181"/>
      <c r="D27" s="181"/>
      <c r="E27" s="181"/>
      <c r="F27" s="162"/>
      <c r="G27" s="248"/>
      <c r="H27" s="162"/>
      <c r="I27" s="181"/>
      <c r="J27" s="181"/>
      <c r="K27" s="181"/>
      <c r="L27" s="181"/>
      <c r="M27" s="181"/>
      <c r="N27" s="181"/>
      <c r="O27" s="181"/>
      <c r="P27" s="181"/>
      <c r="Q27" s="181"/>
      <c r="R27" s="262"/>
      <c r="S27" s="181"/>
      <c r="T27" s="181"/>
      <c r="U27" s="181"/>
      <c r="V27" s="262"/>
      <c r="W27" s="262"/>
      <c r="X27" s="9"/>
      <c r="Y27" s="9"/>
      <c r="Z27" s="9"/>
      <c r="AA27" s="9"/>
      <c r="AB27" s="9"/>
      <c r="AC27" s="9"/>
      <c r="AD27" s="9"/>
      <c r="AE27" s="9"/>
      <c r="AF27" s="9"/>
      <c r="AG27" s="9"/>
      <c r="AH27" s="9"/>
      <c r="AI27" s="9"/>
      <c r="AJ27" s="9"/>
      <c r="AK27" s="9"/>
    </row>
    <row r="28" spans="1:37" x14ac:dyDescent="0.3">
      <c r="A28" s="181"/>
      <c r="B28" s="181"/>
      <c r="C28" s="181"/>
      <c r="D28" s="181"/>
      <c r="E28" s="181"/>
      <c r="F28" s="162"/>
      <c r="G28" s="248"/>
      <c r="H28" s="162"/>
      <c r="I28" s="181"/>
      <c r="J28" s="181"/>
      <c r="K28" s="181"/>
      <c r="L28" s="181"/>
      <c r="M28" s="181"/>
      <c r="N28" s="181"/>
      <c r="O28" s="181"/>
      <c r="P28" s="181"/>
      <c r="Q28" s="181"/>
      <c r="R28" s="262"/>
      <c r="S28" s="181"/>
      <c r="T28" s="181"/>
      <c r="U28" s="181"/>
      <c r="V28" s="262"/>
      <c r="W28" s="262"/>
      <c r="X28" s="9"/>
      <c r="Y28" s="9"/>
      <c r="Z28" s="9"/>
      <c r="AA28" s="9"/>
      <c r="AB28" s="9"/>
      <c r="AC28" s="9"/>
      <c r="AD28" s="9"/>
      <c r="AE28" s="9"/>
      <c r="AF28" s="9"/>
      <c r="AG28" s="9"/>
      <c r="AH28" s="9"/>
      <c r="AI28" s="9"/>
      <c r="AJ28" s="9"/>
      <c r="AK28" s="9"/>
    </row>
    <row r="29" spans="1:37" x14ac:dyDescent="0.3">
      <c r="A29" s="181"/>
      <c r="B29" s="181"/>
      <c r="C29" s="181"/>
      <c r="D29" s="181"/>
      <c r="E29" s="181"/>
      <c r="F29" s="162"/>
      <c r="G29" s="248"/>
      <c r="H29" s="162"/>
      <c r="I29" s="181"/>
      <c r="J29" s="181"/>
      <c r="K29" s="181"/>
      <c r="L29" s="181"/>
      <c r="M29" s="181"/>
      <c r="N29" s="181"/>
      <c r="O29" s="181"/>
      <c r="P29" s="181"/>
      <c r="Q29" s="181"/>
      <c r="R29" s="262"/>
      <c r="S29" s="181"/>
      <c r="T29" s="181"/>
      <c r="U29" s="181"/>
      <c r="V29" s="262"/>
      <c r="W29" s="262"/>
      <c r="X29" s="9"/>
      <c r="Y29" s="9"/>
      <c r="Z29" s="9"/>
      <c r="AA29" s="9"/>
      <c r="AB29" s="9"/>
      <c r="AC29" s="9"/>
      <c r="AD29" s="9"/>
      <c r="AE29" s="9"/>
      <c r="AF29" s="9"/>
      <c r="AG29" s="9"/>
      <c r="AH29" s="9"/>
      <c r="AI29" s="9"/>
      <c r="AJ29" s="9"/>
      <c r="AK29" s="9"/>
    </row>
    <row r="30" spans="1:37" x14ac:dyDescent="0.3">
      <c r="A30" s="228"/>
      <c r="B30" s="228"/>
      <c r="C30" s="228"/>
      <c r="D30" s="181"/>
      <c r="E30" s="228"/>
      <c r="F30" s="162"/>
      <c r="G30" s="248"/>
      <c r="H30" s="162"/>
      <c r="I30" s="181"/>
      <c r="J30" s="181"/>
      <c r="K30" s="181"/>
      <c r="L30" s="181"/>
      <c r="M30" s="181"/>
      <c r="N30" s="181"/>
      <c r="O30" s="181"/>
      <c r="P30" s="181"/>
      <c r="Q30" s="181"/>
      <c r="R30" s="262"/>
      <c r="S30" s="181"/>
      <c r="T30" s="181"/>
      <c r="U30" s="181"/>
      <c r="V30" s="272"/>
      <c r="W30" s="262"/>
      <c r="X30" s="9"/>
      <c r="Y30" s="9"/>
      <c r="Z30" s="9"/>
      <c r="AA30" s="9"/>
      <c r="AB30" s="9"/>
      <c r="AC30" s="9"/>
      <c r="AD30" s="9"/>
      <c r="AE30" s="9"/>
      <c r="AF30" s="9"/>
      <c r="AG30" s="9"/>
      <c r="AH30" s="9"/>
      <c r="AI30" s="9"/>
      <c r="AJ30" s="9"/>
      <c r="AK30" s="9"/>
    </row>
    <row r="31" spans="1:37" x14ac:dyDescent="0.3">
      <c r="A31" s="181"/>
      <c r="B31" s="181"/>
      <c r="C31" s="181"/>
      <c r="D31" s="181"/>
      <c r="E31" s="181"/>
      <c r="F31" s="162"/>
      <c r="G31" s="248"/>
      <c r="H31" s="162"/>
      <c r="I31" s="181"/>
      <c r="J31" s="181"/>
      <c r="K31" s="181"/>
      <c r="L31" s="181"/>
      <c r="M31" s="181"/>
      <c r="N31" s="181"/>
      <c r="O31" s="181"/>
      <c r="P31" s="181"/>
      <c r="Q31" s="181"/>
      <c r="R31" s="262"/>
      <c r="S31" s="181"/>
      <c r="T31" s="181"/>
      <c r="U31" s="181"/>
      <c r="V31" s="262"/>
      <c r="W31" s="262"/>
      <c r="X31" s="9"/>
      <c r="Y31" s="9"/>
      <c r="Z31" s="9"/>
      <c r="AA31" s="9"/>
      <c r="AB31" s="9"/>
      <c r="AC31" s="9"/>
      <c r="AD31" s="9"/>
      <c r="AE31" s="9"/>
      <c r="AF31" s="9"/>
      <c r="AG31" s="9"/>
      <c r="AH31" s="9"/>
      <c r="AI31" s="9"/>
      <c r="AJ31" s="9"/>
      <c r="AK31" s="9"/>
    </row>
    <row r="32" spans="1:37" ht="39" customHeight="1" x14ac:dyDescent="0.3">
      <c r="A32" s="181"/>
      <c r="B32" s="181"/>
      <c r="C32" s="181"/>
      <c r="D32" s="181"/>
      <c r="E32" s="181"/>
      <c r="F32" s="162"/>
      <c r="G32" s="270"/>
      <c r="H32" s="162"/>
      <c r="I32" s="181"/>
      <c r="J32" s="181"/>
      <c r="K32" s="181"/>
      <c r="L32" s="181"/>
      <c r="M32" s="162"/>
      <c r="N32" s="181"/>
      <c r="O32" s="181"/>
      <c r="P32" s="181"/>
      <c r="Q32" s="181"/>
      <c r="R32" s="162"/>
      <c r="S32" s="181"/>
      <c r="T32" s="181"/>
      <c r="U32" s="181"/>
      <c r="V32" s="262"/>
      <c r="W32" s="262"/>
      <c r="X32" s="9"/>
      <c r="Y32" s="9"/>
      <c r="Z32" s="9"/>
      <c r="AA32" s="9"/>
      <c r="AB32" s="9"/>
      <c r="AC32" s="9"/>
      <c r="AD32" s="9"/>
      <c r="AE32" s="9"/>
      <c r="AF32" s="9"/>
      <c r="AG32" s="9"/>
      <c r="AH32" s="9"/>
      <c r="AI32" s="9"/>
      <c r="AJ32" s="9"/>
      <c r="AK32" s="9"/>
    </row>
    <row r="33" spans="1:37" x14ac:dyDescent="0.3">
      <c r="A33" s="181"/>
      <c r="B33" s="181"/>
      <c r="C33" s="181"/>
      <c r="D33" s="181"/>
      <c r="E33" s="181"/>
      <c r="F33" s="162"/>
      <c r="G33" s="270"/>
      <c r="H33" s="162"/>
      <c r="I33" s="181"/>
      <c r="J33" s="181"/>
      <c r="K33" s="181"/>
      <c r="L33" s="181"/>
      <c r="M33" s="162"/>
      <c r="N33" s="181"/>
      <c r="O33" s="181"/>
      <c r="P33" s="181"/>
      <c r="Q33" s="181"/>
      <c r="R33" s="162"/>
      <c r="S33" s="181"/>
      <c r="T33" s="181"/>
      <c r="U33" s="181"/>
      <c r="V33" s="262"/>
      <c r="W33" s="262"/>
      <c r="X33" s="9"/>
      <c r="Y33" s="9"/>
      <c r="Z33" s="9"/>
      <c r="AA33" s="9"/>
      <c r="AB33" s="9"/>
      <c r="AC33" s="9"/>
      <c r="AD33" s="9"/>
      <c r="AE33" s="9"/>
      <c r="AF33" s="9"/>
      <c r="AG33" s="9"/>
      <c r="AH33" s="9"/>
      <c r="AI33" s="9"/>
      <c r="AJ33" s="9"/>
      <c r="AK33" s="9"/>
    </row>
    <row r="34" spans="1:37" x14ac:dyDescent="0.3">
      <c r="A34" s="181"/>
      <c r="B34" s="181"/>
      <c r="C34" s="181"/>
      <c r="D34" s="181"/>
      <c r="E34" s="181"/>
      <c r="F34" s="162"/>
      <c r="G34" s="270"/>
      <c r="H34" s="162"/>
      <c r="I34" s="181"/>
      <c r="J34" s="181"/>
      <c r="K34" s="181"/>
      <c r="L34" s="181"/>
      <c r="M34" s="162"/>
      <c r="N34" s="181"/>
      <c r="O34" s="181"/>
      <c r="P34" s="181"/>
      <c r="Q34" s="181"/>
      <c r="R34" s="162"/>
      <c r="S34" s="181"/>
      <c r="T34" s="181"/>
      <c r="U34" s="181"/>
      <c r="V34" s="262"/>
      <c r="W34" s="262"/>
      <c r="X34" s="9"/>
      <c r="Y34" s="9"/>
      <c r="Z34" s="9"/>
      <c r="AA34" s="9"/>
      <c r="AB34" s="9"/>
      <c r="AC34" s="9"/>
      <c r="AD34" s="9"/>
      <c r="AE34" s="9"/>
      <c r="AF34" s="9"/>
      <c r="AG34" s="9"/>
      <c r="AH34" s="9"/>
      <c r="AI34" s="9"/>
      <c r="AJ34" s="9"/>
      <c r="AK34" s="9"/>
    </row>
    <row r="35" spans="1:37" x14ac:dyDescent="0.3">
      <c r="A35" s="228"/>
      <c r="B35" s="228"/>
      <c r="C35" s="228"/>
      <c r="D35" s="181"/>
      <c r="E35" s="228"/>
      <c r="F35" s="162"/>
      <c r="G35" s="270"/>
      <c r="H35" s="162"/>
      <c r="I35" s="181"/>
      <c r="J35" s="181"/>
      <c r="K35" s="181"/>
      <c r="L35" s="181"/>
      <c r="M35" s="162"/>
      <c r="N35" s="228"/>
      <c r="O35" s="228"/>
      <c r="P35" s="228"/>
      <c r="Q35" s="228"/>
      <c r="R35" s="162"/>
      <c r="S35" s="181"/>
      <c r="T35" s="181"/>
      <c r="U35" s="228"/>
      <c r="V35" s="272"/>
      <c r="W35" s="272"/>
      <c r="X35" s="9"/>
      <c r="Y35" s="9"/>
      <c r="Z35" s="9"/>
      <c r="AA35" s="9"/>
      <c r="AB35" s="9"/>
      <c r="AC35" s="9"/>
      <c r="AD35" s="9"/>
      <c r="AE35" s="9"/>
      <c r="AF35" s="9"/>
      <c r="AG35" s="9"/>
      <c r="AH35" s="9"/>
      <c r="AI35" s="9"/>
      <c r="AJ35" s="9"/>
      <c r="AK35" s="9"/>
    </row>
    <row r="36" spans="1:37" x14ac:dyDescent="0.3">
      <c r="A36" s="181"/>
      <c r="B36" s="181"/>
      <c r="C36" s="181"/>
      <c r="D36" s="181"/>
      <c r="E36" s="181"/>
      <c r="F36" s="162"/>
      <c r="G36" s="270"/>
      <c r="H36" s="162"/>
      <c r="I36" s="181"/>
      <c r="J36" s="181"/>
      <c r="K36" s="181"/>
      <c r="L36" s="181"/>
      <c r="M36" s="162"/>
      <c r="N36" s="181"/>
      <c r="O36" s="181"/>
      <c r="P36" s="181"/>
      <c r="Q36" s="181"/>
      <c r="R36" s="162"/>
      <c r="S36" s="181"/>
      <c r="T36" s="181"/>
      <c r="U36" s="181"/>
      <c r="V36" s="262"/>
      <c r="W36" s="262"/>
      <c r="X36" s="9"/>
      <c r="Y36" s="9"/>
      <c r="Z36" s="9"/>
      <c r="AA36" s="9"/>
      <c r="AB36" s="9"/>
      <c r="AC36" s="9"/>
      <c r="AD36" s="9"/>
      <c r="AE36" s="9"/>
      <c r="AF36" s="9"/>
      <c r="AG36" s="9"/>
      <c r="AH36" s="9"/>
      <c r="AI36" s="9"/>
      <c r="AJ36" s="9"/>
      <c r="AK36" s="9"/>
    </row>
    <row r="37" spans="1:37" x14ac:dyDescent="0.3">
      <c r="A37" s="181"/>
      <c r="B37" s="181"/>
      <c r="C37" s="181"/>
      <c r="D37" s="181"/>
      <c r="E37" s="181"/>
      <c r="F37" s="162"/>
      <c r="G37" s="270"/>
      <c r="H37" s="162"/>
      <c r="I37" s="181"/>
      <c r="J37" s="181"/>
      <c r="K37" s="181"/>
      <c r="L37" s="181"/>
      <c r="M37" s="162"/>
      <c r="N37" s="181"/>
      <c r="O37" s="181"/>
      <c r="P37" s="181"/>
      <c r="Q37" s="181"/>
      <c r="R37" s="162"/>
      <c r="S37" s="181"/>
      <c r="T37" s="181"/>
      <c r="U37" s="181"/>
      <c r="V37" s="262"/>
      <c r="W37" s="262"/>
      <c r="X37" s="9"/>
      <c r="Y37" s="9"/>
      <c r="Z37" s="9"/>
      <c r="AA37" s="9"/>
      <c r="AB37" s="9"/>
      <c r="AC37" s="9"/>
      <c r="AD37" s="9"/>
      <c r="AE37" s="9"/>
      <c r="AF37" s="9"/>
      <c r="AG37" s="9"/>
      <c r="AH37" s="9"/>
      <c r="AI37" s="9"/>
      <c r="AJ37" s="9"/>
      <c r="AK37" s="9"/>
    </row>
    <row r="38" spans="1:37" x14ac:dyDescent="0.3">
      <c r="A38" s="181"/>
      <c r="B38" s="181"/>
      <c r="C38" s="181"/>
      <c r="D38" s="181"/>
      <c r="E38" s="181"/>
      <c r="F38" s="162"/>
      <c r="G38" s="270"/>
      <c r="H38" s="162"/>
      <c r="I38" s="181"/>
      <c r="J38" s="181"/>
      <c r="K38" s="181"/>
      <c r="L38" s="181"/>
      <c r="M38" s="162"/>
      <c r="N38" s="181"/>
      <c r="O38" s="181"/>
      <c r="P38" s="181"/>
      <c r="Q38" s="181"/>
      <c r="R38" s="162"/>
      <c r="S38" s="181"/>
      <c r="T38" s="181"/>
      <c r="U38" s="181"/>
      <c r="V38" s="262"/>
      <c r="W38" s="262"/>
      <c r="X38" s="9"/>
      <c r="Y38" s="9"/>
      <c r="Z38" s="9"/>
      <c r="AA38" s="9"/>
      <c r="AB38" s="9"/>
      <c r="AC38" s="9"/>
      <c r="AD38" s="9"/>
      <c r="AE38" s="9"/>
      <c r="AF38" s="9"/>
      <c r="AG38" s="9"/>
      <c r="AH38" s="9"/>
      <c r="AI38" s="9"/>
      <c r="AJ38" s="9"/>
      <c r="AK38" s="9"/>
    </row>
    <row r="39" spans="1:37" x14ac:dyDescent="0.3">
      <c r="A39" s="181"/>
      <c r="B39" s="181"/>
      <c r="C39" s="181"/>
      <c r="D39" s="181"/>
      <c r="E39" s="181"/>
      <c r="F39" s="162"/>
      <c r="G39" s="270"/>
      <c r="H39" s="162"/>
      <c r="I39" s="181"/>
      <c r="J39" s="181"/>
      <c r="K39" s="181"/>
      <c r="L39" s="181"/>
      <c r="M39" s="162"/>
      <c r="N39" s="181"/>
      <c r="O39" s="181"/>
      <c r="P39" s="181"/>
      <c r="Q39" s="181"/>
      <c r="R39" s="162"/>
      <c r="S39" s="181"/>
      <c r="T39" s="181"/>
      <c r="U39" s="181"/>
      <c r="V39" s="262"/>
      <c r="W39" s="262"/>
      <c r="X39" s="9"/>
      <c r="Y39" s="9"/>
      <c r="Z39" s="9"/>
      <c r="AA39" s="9"/>
      <c r="AB39" s="9"/>
      <c r="AC39" s="9"/>
      <c r="AD39" s="9"/>
      <c r="AE39" s="9"/>
      <c r="AF39" s="9"/>
      <c r="AG39" s="9"/>
      <c r="AH39" s="9"/>
      <c r="AI39" s="9"/>
      <c r="AJ39" s="9"/>
      <c r="AK39" s="9"/>
    </row>
    <row r="40" spans="1:37" x14ac:dyDescent="0.3">
      <c r="A40" s="181"/>
      <c r="B40" s="181"/>
      <c r="C40" s="181"/>
      <c r="D40" s="181"/>
      <c r="E40" s="181"/>
      <c r="F40" s="162"/>
      <c r="G40" s="270"/>
      <c r="H40" s="162"/>
      <c r="I40" s="181"/>
      <c r="J40" s="181"/>
      <c r="K40" s="181"/>
      <c r="L40" s="181"/>
      <c r="M40" s="162"/>
      <c r="N40" s="181"/>
      <c r="O40" s="181"/>
      <c r="P40" s="181"/>
      <c r="Q40" s="181"/>
      <c r="R40" s="162"/>
      <c r="S40" s="181"/>
      <c r="T40" s="181"/>
      <c r="U40" s="181"/>
      <c r="V40" s="262"/>
      <c r="W40" s="262"/>
      <c r="X40" s="9"/>
      <c r="Y40" s="9"/>
      <c r="Z40" s="9"/>
      <c r="AA40" s="9"/>
      <c r="AB40" s="9"/>
      <c r="AC40" s="9"/>
      <c r="AD40" s="9"/>
      <c r="AE40" s="9"/>
      <c r="AF40" s="9"/>
      <c r="AG40" s="9"/>
      <c r="AH40" s="9"/>
      <c r="AI40" s="9"/>
      <c r="AJ40" s="9"/>
      <c r="AK40" s="9"/>
    </row>
    <row r="41" spans="1:37" x14ac:dyDescent="0.3">
      <c r="A41" s="181"/>
      <c r="B41" s="181"/>
      <c r="C41" s="181"/>
      <c r="D41" s="181"/>
      <c r="E41" s="181"/>
      <c r="F41" s="162"/>
      <c r="G41" s="270"/>
      <c r="H41" s="162"/>
      <c r="I41" s="181"/>
      <c r="J41" s="181"/>
      <c r="K41" s="181"/>
      <c r="L41" s="181"/>
      <c r="M41" s="162"/>
      <c r="N41" s="181"/>
      <c r="O41" s="181"/>
      <c r="P41" s="181"/>
      <c r="Q41" s="181"/>
      <c r="R41" s="162"/>
      <c r="S41" s="181"/>
      <c r="T41" s="181"/>
      <c r="U41" s="181"/>
      <c r="V41" s="262"/>
      <c r="W41" s="262"/>
      <c r="X41" s="9"/>
      <c r="Y41" s="9"/>
      <c r="Z41" s="9"/>
      <c r="AA41" s="9"/>
      <c r="AB41" s="9"/>
      <c r="AC41" s="9"/>
      <c r="AD41" s="9"/>
      <c r="AE41" s="9"/>
      <c r="AF41" s="9"/>
      <c r="AG41" s="9"/>
      <c r="AH41" s="9"/>
      <c r="AI41" s="9"/>
      <c r="AJ41" s="9"/>
      <c r="AK41" s="9"/>
    </row>
    <row r="42" spans="1:37" x14ac:dyDescent="0.3">
      <c r="A42" s="181"/>
      <c r="B42" s="181"/>
      <c r="C42" s="181"/>
      <c r="D42" s="181"/>
      <c r="E42" s="181"/>
      <c r="F42" s="162"/>
      <c r="G42" s="248"/>
      <c r="H42" s="162"/>
      <c r="I42" s="181"/>
      <c r="J42" s="181"/>
      <c r="K42" s="181"/>
      <c r="L42" s="181"/>
      <c r="M42" s="181"/>
      <c r="N42" s="162"/>
      <c r="O42" s="162"/>
      <c r="P42" s="181"/>
      <c r="Q42" s="181"/>
      <c r="R42" s="162"/>
      <c r="S42" s="181"/>
      <c r="T42" s="181"/>
      <c r="U42" s="181"/>
      <c r="V42" s="262"/>
      <c r="W42" s="262"/>
      <c r="X42" s="9"/>
      <c r="Y42" s="9"/>
      <c r="Z42" s="9"/>
      <c r="AA42" s="9"/>
      <c r="AB42" s="9"/>
      <c r="AC42" s="9"/>
      <c r="AD42" s="9"/>
      <c r="AE42" s="9"/>
      <c r="AF42" s="9"/>
      <c r="AG42" s="9"/>
      <c r="AH42" s="9"/>
      <c r="AI42" s="9"/>
      <c r="AJ42" s="9"/>
      <c r="AK42" s="9"/>
    </row>
    <row r="43" spans="1:37" x14ac:dyDescent="0.3">
      <c r="A43" s="228"/>
      <c r="B43" s="228"/>
      <c r="C43" s="228"/>
      <c r="D43" s="181"/>
      <c r="E43" s="228"/>
      <c r="F43" s="162"/>
      <c r="G43" s="248"/>
      <c r="H43" s="162"/>
      <c r="I43" s="181"/>
      <c r="J43" s="181"/>
      <c r="K43" s="181"/>
      <c r="L43" s="181"/>
      <c r="M43" s="181"/>
      <c r="N43" s="181"/>
      <c r="O43" s="181"/>
      <c r="P43" s="181"/>
      <c r="Q43" s="181"/>
      <c r="R43" s="162"/>
      <c r="S43" s="181"/>
      <c r="T43" s="181"/>
      <c r="U43" s="181"/>
      <c r="V43" s="272"/>
      <c r="W43" s="272"/>
      <c r="X43" s="9"/>
      <c r="Y43" s="9"/>
      <c r="Z43" s="9"/>
      <c r="AA43" s="9"/>
      <c r="AB43" s="9"/>
      <c r="AC43" s="9"/>
      <c r="AD43" s="9"/>
      <c r="AE43" s="9"/>
      <c r="AF43" s="9"/>
      <c r="AG43" s="9"/>
      <c r="AH43" s="9"/>
      <c r="AI43" s="9"/>
      <c r="AJ43" s="9"/>
      <c r="AK43" s="9"/>
    </row>
    <row r="44" spans="1:37" x14ac:dyDescent="0.3">
      <c r="A44" s="181"/>
      <c r="B44" s="181"/>
      <c r="C44" s="181"/>
      <c r="D44" s="181"/>
      <c r="E44" s="181"/>
      <c r="F44" s="162"/>
      <c r="G44" s="248"/>
      <c r="H44" s="162"/>
      <c r="I44" s="181"/>
      <c r="J44" s="181"/>
      <c r="K44" s="181"/>
      <c r="L44" s="181"/>
      <c r="M44" s="181"/>
      <c r="N44" s="181"/>
      <c r="O44" s="181"/>
      <c r="P44" s="181"/>
      <c r="Q44" s="181"/>
      <c r="R44" s="162"/>
      <c r="S44" s="181"/>
      <c r="T44" s="181"/>
      <c r="U44" s="181"/>
      <c r="V44" s="262"/>
      <c r="W44" s="262"/>
      <c r="X44" s="9"/>
      <c r="Y44" s="9"/>
      <c r="Z44" s="9"/>
      <c r="AA44" s="9"/>
      <c r="AB44" s="9"/>
      <c r="AC44" s="9"/>
      <c r="AD44" s="9"/>
      <c r="AE44" s="9"/>
      <c r="AF44" s="9"/>
      <c r="AG44" s="9"/>
      <c r="AH44" s="9"/>
      <c r="AI44" s="9"/>
      <c r="AJ44" s="9"/>
      <c r="AK44" s="9"/>
    </row>
    <row r="45" spans="1:37" x14ac:dyDescent="0.3">
      <c r="A45" s="181"/>
      <c r="B45" s="181"/>
      <c r="C45" s="181"/>
      <c r="D45" s="181"/>
      <c r="E45" s="181"/>
      <c r="F45" s="162"/>
      <c r="G45" s="248"/>
      <c r="H45" s="162"/>
      <c r="I45" s="181"/>
      <c r="J45" s="181"/>
      <c r="K45" s="181"/>
      <c r="L45" s="181"/>
      <c r="M45" s="181"/>
      <c r="N45" s="181"/>
      <c r="O45" s="181"/>
      <c r="P45" s="181"/>
      <c r="Q45" s="181"/>
      <c r="R45" s="162"/>
      <c r="S45" s="181"/>
      <c r="T45" s="181"/>
      <c r="U45" s="181"/>
      <c r="V45" s="262"/>
      <c r="W45" s="262"/>
      <c r="X45" s="9"/>
      <c r="Y45" s="9"/>
      <c r="Z45" s="9"/>
      <c r="AA45" s="9"/>
      <c r="AB45" s="9"/>
      <c r="AC45" s="9"/>
      <c r="AD45" s="9"/>
      <c r="AE45" s="9"/>
      <c r="AF45" s="9"/>
      <c r="AG45" s="9"/>
      <c r="AH45" s="9"/>
      <c r="AI45" s="9"/>
      <c r="AJ45" s="9"/>
      <c r="AK45" s="9"/>
    </row>
    <row r="46" spans="1:37" x14ac:dyDescent="0.3">
      <c r="A46" s="181"/>
      <c r="B46" s="181"/>
      <c r="C46" s="181"/>
      <c r="D46" s="181"/>
      <c r="E46" s="181"/>
      <c r="F46" s="162"/>
      <c r="G46" s="248"/>
      <c r="H46" s="162"/>
      <c r="I46" s="181"/>
      <c r="J46" s="181"/>
      <c r="K46" s="181"/>
      <c r="L46" s="181"/>
      <c r="M46" s="181"/>
      <c r="N46" s="181"/>
      <c r="O46" s="181"/>
      <c r="P46" s="181"/>
      <c r="Q46" s="181"/>
      <c r="R46" s="162"/>
      <c r="S46" s="181"/>
      <c r="T46" s="181"/>
      <c r="U46" s="181"/>
      <c r="V46" s="262"/>
      <c r="W46" s="262"/>
      <c r="X46" s="9"/>
      <c r="Y46" s="9"/>
      <c r="Z46" s="9"/>
      <c r="AA46" s="9"/>
      <c r="AB46" s="9"/>
      <c r="AC46" s="9"/>
      <c r="AD46" s="9"/>
      <c r="AE46" s="9"/>
      <c r="AF46" s="9"/>
      <c r="AG46" s="9"/>
      <c r="AH46" s="9"/>
      <c r="AI46" s="9"/>
      <c r="AJ46" s="9"/>
      <c r="AK46" s="9"/>
    </row>
    <row r="47" spans="1:37" x14ac:dyDescent="0.3">
      <c r="A47" s="181"/>
      <c r="B47" s="181"/>
      <c r="C47" s="181"/>
      <c r="D47" s="181"/>
      <c r="E47" s="181"/>
      <c r="F47" s="162"/>
      <c r="G47" s="248"/>
      <c r="H47" s="181"/>
      <c r="I47" s="181"/>
      <c r="J47" s="181"/>
      <c r="K47" s="181"/>
      <c r="L47" s="181"/>
      <c r="M47" s="181"/>
      <c r="N47" s="181"/>
      <c r="O47" s="181"/>
      <c r="P47" s="181"/>
      <c r="Q47" s="181"/>
      <c r="R47" s="162"/>
      <c r="S47" s="181"/>
      <c r="T47" s="181"/>
      <c r="U47" s="181"/>
      <c r="V47" s="262"/>
      <c r="W47" s="262"/>
      <c r="X47" s="9"/>
      <c r="Y47" s="9"/>
      <c r="Z47" s="9"/>
      <c r="AA47" s="9"/>
      <c r="AB47" s="9"/>
      <c r="AC47" s="9"/>
      <c r="AD47" s="9"/>
      <c r="AE47" s="9"/>
      <c r="AF47" s="9"/>
      <c r="AG47" s="9"/>
      <c r="AH47" s="9"/>
      <c r="AI47" s="9"/>
      <c r="AJ47" s="9"/>
      <c r="AK47" s="9"/>
    </row>
    <row r="48" spans="1:37" x14ac:dyDescent="0.3">
      <c r="A48" s="181"/>
      <c r="B48" s="181"/>
      <c r="C48" s="181"/>
      <c r="D48" s="181"/>
      <c r="E48" s="181"/>
      <c r="F48" s="162"/>
      <c r="G48" s="248"/>
      <c r="H48" s="162"/>
      <c r="I48" s="181"/>
      <c r="J48" s="181"/>
      <c r="K48" s="181"/>
      <c r="L48" s="181"/>
      <c r="M48" s="181"/>
      <c r="N48" s="181"/>
      <c r="O48" s="181"/>
      <c r="P48" s="181"/>
      <c r="Q48" s="181"/>
      <c r="R48" s="262"/>
      <c r="S48" s="181"/>
      <c r="T48" s="181"/>
      <c r="U48" s="181"/>
      <c r="V48" s="262"/>
      <c r="W48" s="262"/>
      <c r="X48" s="9"/>
      <c r="Y48" s="9"/>
      <c r="Z48" s="9"/>
      <c r="AA48" s="9"/>
      <c r="AB48" s="9"/>
      <c r="AC48" s="9"/>
      <c r="AD48" s="9"/>
      <c r="AE48" s="9"/>
      <c r="AF48" s="9"/>
      <c r="AG48" s="9"/>
      <c r="AH48" s="9"/>
      <c r="AI48" s="9"/>
      <c r="AJ48" s="9"/>
      <c r="AK48" s="9"/>
    </row>
    <row r="49" spans="1:37" x14ac:dyDescent="0.3">
      <c r="A49" s="181"/>
      <c r="B49" s="181"/>
      <c r="C49" s="181"/>
      <c r="D49" s="181"/>
      <c r="E49" s="181"/>
      <c r="F49" s="162"/>
      <c r="G49" s="248"/>
      <c r="H49" s="162"/>
      <c r="I49" s="181"/>
      <c r="J49" s="181"/>
      <c r="K49" s="181"/>
      <c r="L49" s="181"/>
      <c r="M49" s="181"/>
      <c r="N49" s="181"/>
      <c r="O49" s="181"/>
      <c r="P49" s="181"/>
      <c r="Q49" s="181"/>
      <c r="R49" s="262"/>
      <c r="S49" s="181"/>
      <c r="T49" s="181"/>
      <c r="U49" s="181"/>
      <c r="V49" s="262"/>
      <c r="W49" s="262"/>
      <c r="X49" s="9"/>
      <c r="Y49" s="9"/>
      <c r="Z49" s="9"/>
      <c r="AA49" s="9"/>
      <c r="AB49" s="9"/>
      <c r="AC49" s="9"/>
      <c r="AD49" s="9"/>
      <c r="AE49" s="9"/>
      <c r="AF49" s="9"/>
      <c r="AG49" s="9"/>
      <c r="AH49" s="9"/>
      <c r="AI49" s="9"/>
      <c r="AJ49" s="9"/>
      <c r="AK49" s="9"/>
    </row>
    <row r="50" spans="1:37" x14ac:dyDescent="0.3">
      <c r="A50" s="181"/>
      <c r="B50" s="181"/>
      <c r="C50" s="181"/>
      <c r="D50" s="181"/>
      <c r="E50" s="181"/>
      <c r="F50" s="162"/>
      <c r="G50" s="248"/>
      <c r="H50" s="162"/>
      <c r="I50" s="181"/>
      <c r="J50" s="181"/>
      <c r="K50" s="181"/>
      <c r="L50" s="181"/>
      <c r="M50" s="181"/>
      <c r="N50" s="181"/>
      <c r="O50" s="181"/>
      <c r="P50" s="181"/>
      <c r="Q50" s="181"/>
      <c r="R50" s="262"/>
      <c r="S50" s="181"/>
      <c r="T50" s="181"/>
      <c r="U50" s="181"/>
      <c r="V50" s="262"/>
      <c r="W50" s="262"/>
      <c r="X50" s="9"/>
      <c r="Y50" s="9"/>
      <c r="Z50" s="9"/>
      <c r="AA50" s="9"/>
      <c r="AB50" s="9"/>
      <c r="AC50" s="9"/>
      <c r="AD50" s="9"/>
      <c r="AE50" s="9"/>
      <c r="AF50" s="9"/>
      <c r="AG50" s="9"/>
      <c r="AH50" s="9"/>
      <c r="AI50" s="9"/>
      <c r="AJ50" s="9"/>
      <c r="AK50" s="9"/>
    </row>
    <row r="51" spans="1:37" ht="23.25" customHeight="1" x14ac:dyDescent="0.3">
      <c r="A51" s="181"/>
      <c r="B51" s="181"/>
      <c r="C51" s="181"/>
      <c r="D51" s="181"/>
      <c r="E51" s="181"/>
      <c r="F51" s="162"/>
      <c r="G51" s="270"/>
      <c r="H51" s="162"/>
      <c r="I51" s="181"/>
      <c r="J51" s="181"/>
      <c r="K51" s="181"/>
      <c r="L51" s="181"/>
      <c r="M51" s="181"/>
      <c r="N51" s="181"/>
      <c r="O51" s="181"/>
      <c r="P51" s="181"/>
      <c r="Q51" s="181"/>
      <c r="R51" s="262"/>
      <c r="S51" s="181"/>
      <c r="T51" s="181"/>
      <c r="U51" s="181"/>
      <c r="V51" s="262"/>
      <c r="W51" s="262"/>
      <c r="X51" s="9"/>
      <c r="Y51" s="9"/>
      <c r="Z51" s="9"/>
      <c r="AA51" s="9"/>
      <c r="AB51" s="9"/>
      <c r="AC51" s="9"/>
      <c r="AD51" s="9"/>
      <c r="AE51" s="9"/>
      <c r="AF51" s="9"/>
      <c r="AG51" s="9"/>
      <c r="AH51" s="9"/>
      <c r="AI51" s="9"/>
      <c r="AJ51" s="9"/>
      <c r="AK51" s="9"/>
    </row>
    <row r="52" spans="1:37" ht="24.75" customHeight="1" x14ac:dyDescent="0.3">
      <c r="A52" s="181"/>
      <c r="B52" s="181"/>
      <c r="C52" s="181"/>
      <c r="D52" s="181"/>
      <c r="E52" s="181"/>
      <c r="F52" s="162"/>
      <c r="G52" s="270"/>
      <c r="H52" s="162"/>
      <c r="I52" s="181"/>
      <c r="J52" s="181"/>
      <c r="K52" s="181"/>
      <c r="L52" s="181"/>
      <c r="M52" s="181"/>
      <c r="N52" s="181"/>
      <c r="O52" s="181"/>
      <c r="P52" s="181"/>
      <c r="Q52" s="181"/>
      <c r="R52" s="262"/>
      <c r="S52" s="181"/>
      <c r="T52" s="181"/>
      <c r="U52" s="181"/>
      <c r="V52" s="262"/>
      <c r="W52" s="262"/>
      <c r="X52" s="9"/>
      <c r="Y52" s="9"/>
      <c r="Z52" s="9"/>
      <c r="AA52" s="9"/>
      <c r="AB52" s="9"/>
      <c r="AC52" s="9"/>
      <c r="AD52" s="9"/>
      <c r="AE52" s="9"/>
      <c r="AF52" s="9"/>
      <c r="AG52" s="9"/>
      <c r="AH52" s="9"/>
      <c r="AI52" s="9"/>
      <c r="AJ52" s="9"/>
      <c r="AK52" s="9"/>
    </row>
    <row r="53" spans="1:37" x14ac:dyDescent="0.3">
      <c r="A53" s="181"/>
      <c r="B53" s="181"/>
      <c r="C53" s="181"/>
      <c r="D53" s="181"/>
      <c r="E53" s="181"/>
      <c r="F53" s="162"/>
      <c r="G53" s="270"/>
      <c r="H53" s="162"/>
      <c r="I53" s="181"/>
      <c r="J53" s="181"/>
      <c r="K53" s="181"/>
      <c r="L53" s="181"/>
      <c r="M53" s="181"/>
      <c r="N53" s="181"/>
      <c r="O53" s="181"/>
      <c r="P53" s="181"/>
      <c r="Q53" s="181"/>
      <c r="R53" s="262"/>
      <c r="S53" s="162"/>
      <c r="T53" s="181"/>
      <c r="U53" s="181"/>
      <c r="V53" s="262"/>
      <c r="W53" s="262"/>
      <c r="X53" s="9"/>
      <c r="Y53" s="9"/>
      <c r="Z53" s="9"/>
      <c r="AA53" s="9"/>
      <c r="AB53" s="9"/>
      <c r="AC53" s="9"/>
      <c r="AD53" s="9"/>
      <c r="AE53" s="9"/>
      <c r="AF53" s="9"/>
      <c r="AG53" s="9"/>
      <c r="AH53" s="9"/>
      <c r="AI53" s="9"/>
      <c r="AJ53" s="9"/>
      <c r="AK53" s="9"/>
    </row>
    <row r="54" spans="1:37" x14ac:dyDescent="0.3">
      <c r="A54" s="181"/>
      <c r="B54" s="181"/>
      <c r="C54" s="181"/>
      <c r="D54" s="181"/>
      <c r="E54" s="181"/>
      <c r="F54" s="162"/>
      <c r="G54" s="270"/>
      <c r="H54" s="162"/>
      <c r="I54" s="181"/>
      <c r="J54" s="181"/>
      <c r="K54" s="181"/>
      <c r="L54" s="181"/>
      <c r="M54" s="162"/>
      <c r="N54" s="181"/>
      <c r="O54" s="181"/>
      <c r="P54" s="181"/>
      <c r="Q54" s="181"/>
      <c r="R54" s="262"/>
      <c r="S54" s="162"/>
      <c r="T54" s="181"/>
      <c r="U54" s="181"/>
      <c r="V54" s="262"/>
      <c r="W54" s="262"/>
      <c r="X54" s="9"/>
      <c r="Y54" s="9"/>
      <c r="Z54" s="9"/>
      <c r="AA54" s="9"/>
      <c r="AB54" s="9"/>
      <c r="AC54" s="9"/>
      <c r="AD54" s="9"/>
      <c r="AE54" s="9"/>
      <c r="AF54" s="9"/>
      <c r="AG54" s="9"/>
      <c r="AH54" s="9"/>
      <c r="AI54" s="9"/>
      <c r="AJ54" s="9"/>
      <c r="AK54" s="9"/>
    </row>
    <row r="55" spans="1:37" x14ac:dyDescent="0.3">
      <c r="A55" s="181"/>
      <c r="B55" s="181"/>
      <c r="C55" s="181"/>
      <c r="D55" s="181"/>
      <c r="E55" s="181"/>
      <c r="F55" s="162"/>
      <c r="G55" s="248"/>
      <c r="H55" s="162"/>
      <c r="I55" s="181"/>
      <c r="J55" s="181"/>
      <c r="K55" s="181"/>
      <c r="L55" s="181"/>
      <c r="M55" s="181"/>
      <c r="N55" s="181"/>
      <c r="O55" s="181"/>
      <c r="P55" s="181"/>
      <c r="Q55" s="181"/>
      <c r="R55" s="262"/>
      <c r="S55" s="181"/>
      <c r="T55" s="181"/>
      <c r="U55" s="181"/>
      <c r="V55" s="262"/>
      <c r="W55" s="262"/>
      <c r="X55" s="9"/>
      <c r="Y55" s="9"/>
      <c r="Z55" s="9"/>
      <c r="AA55" s="9"/>
      <c r="AB55" s="9"/>
      <c r="AC55" s="9"/>
      <c r="AD55" s="9"/>
      <c r="AE55" s="9"/>
      <c r="AF55" s="9"/>
      <c r="AG55" s="9"/>
      <c r="AH55" s="9"/>
      <c r="AI55" s="9"/>
      <c r="AJ55" s="9"/>
      <c r="AK55" s="9"/>
    </row>
    <row r="56" spans="1:37" x14ac:dyDescent="0.3">
      <c r="A56" s="181"/>
      <c r="B56" s="181"/>
      <c r="C56" s="181"/>
      <c r="D56" s="181"/>
      <c r="E56" s="181"/>
      <c r="F56" s="162"/>
      <c r="G56" s="248"/>
      <c r="H56" s="162"/>
      <c r="I56" s="181"/>
      <c r="J56" s="181"/>
      <c r="K56" s="181"/>
      <c r="L56" s="181"/>
      <c r="M56" s="181"/>
      <c r="N56" s="181"/>
      <c r="O56" s="181"/>
      <c r="P56" s="181"/>
      <c r="Q56" s="181"/>
      <c r="R56" s="262"/>
      <c r="S56" s="181"/>
      <c r="T56" s="181"/>
      <c r="U56" s="181"/>
      <c r="V56" s="262"/>
      <c r="W56" s="262"/>
      <c r="X56" s="9"/>
      <c r="Y56" s="9"/>
      <c r="Z56" s="9"/>
      <c r="AA56" s="9"/>
      <c r="AB56" s="9"/>
      <c r="AC56" s="9"/>
      <c r="AD56" s="9"/>
      <c r="AE56" s="9"/>
      <c r="AF56" s="9"/>
      <c r="AG56" s="9"/>
      <c r="AH56" s="9"/>
      <c r="AI56" s="9"/>
      <c r="AJ56" s="9"/>
      <c r="AK56" s="9"/>
    </row>
    <row r="57" spans="1:37" x14ac:dyDescent="0.3">
      <c r="A57" s="181"/>
      <c r="B57" s="181"/>
      <c r="C57" s="181"/>
      <c r="D57" s="181"/>
      <c r="E57" s="181"/>
      <c r="F57" s="162"/>
      <c r="G57" s="248"/>
      <c r="H57" s="162"/>
      <c r="I57" s="181"/>
      <c r="J57" s="181"/>
      <c r="K57" s="181"/>
      <c r="L57" s="181"/>
      <c r="M57" s="181"/>
      <c r="N57" s="181"/>
      <c r="O57" s="181"/>
      <c r="P57" s="181"/>
      <c r="Q57" s="181"/>
      <c r="R57" s="262"/>
      <c r="S57" s="181"/>
      <c r="T57" s="181"/>
      <c r="U57" s="181"/>
      <c r="V57" s="262"/>
      <c r="W57" s="262"/>
      <c r="X57" s="9"/>
      <c r="Y57" s="9"/>
      <c r="Z57" s="9"/>
      <c r="AA57" s="9"/>
      <c r="AB57" s="9"/>
      <c r="AC57" s="9"/>
      <c r="AD57" s="9"/>
      <c r="AE57" s="9"/>
      <c r="AF57" s="9"/>
      <c r="AG57" s="9"/>
      <c r="AH57" s="9"/>
      <c r="AI57" s="9"/>
      <c r="AJ57" s="9"/>
      <c r="AK57" s="9"/>
    </row>
    <row r="58" spans="1:37" x14ac:dyDescent="0.3">
      <c r="A58" s="181"/>
      <c r="B58" s="181"/>
      <c r="C58" s="181"/>
      <c r="D58" s="181"/>
      <c r="E58" s="181"/>
      <c r="F58" s="162"/>
      <c r="G58" s="248"/>
      <c r="H58" s="162"/>
      <c r="I58" s="181"/>
      <c r="J58" s="181"/>
      <c r="K58" s="181"/>
      <c r="L58" s="181"/>
      <c r="M58" s="181"/>
      <c r="N58" s="181"/>
      <c r="O58" s="181"/>
      <c r="P58" s="181"/>
      <c r="Q58" s="181"/>
      <c r="R58" s="262"/>
      <c r="S58" s="181"/>
      <c r="T58" s="181"/>
      <c r="U58" s="181"/>
      <c r="V58" s="262"/>
      <c r="W58" s="262"/>
      <c r="X58" s="9"/>
      <c r="Y58" s="9"/>
      <c r="Z58" s="9"/>
      <c r="AA58" s="9"/>
      <c r="AB58" s="9"/>
      <c r="AC58" s="9"/>
      <c r="AD58" s="9"/>
      <c r="AE58" s="9"/>
      <c r="AF58" s="9"/>
      <c r="AG58" s="9"/>
      <c r="AH58" s="9"/>
      <c r="AI58" s="9"/>
      <c r="AJ58" s="9"/>
      <c r="AK58" s="9"/>
    </row>
    <row r="59" spans="1:37" x14ac:dyDescent="0.3">
      <c r="A59" s="181"/>
      <c r="B59" s="181"/>
      <c r="C59" s="181"/>
      <c r="D59" s="181"/>
      <c r="E59" s="181"/>
      <c r="F59" s="181"/>
      <c r="G59" s="181"/>
      <c r="H59" s="162"/>
      <c r="I59" s="181"/>
      <c r="J59" s="181"/>
      <c r="K59" s="181"/>
      <c r="L59" s="181"/>
      <c r="M59" s="181"/>
      <c r="N59" s="181"/>
      <c r="O59" s="181"/>
      <c r="P59" s="181"/>
      <c r="Q59" s="181"/>
      <c r="R59" s="262"/>
      <c r="S59" s="181"/>
      <c r="T59" s="181"/>
      <c r="U59" s="181"/>
      <c r="V59" s="262"/>
      <c r="W59" s="262"/>
      <c r="X59" s="9"/>
      <c r="Y59" s="9"/>
      <c r="Z59" s="9"/>
      <c r="AA59" s="9"/>
      <c r="AB59" s="9"/>
      <c r="AC59" s="9"/>
      <c r="AD59" s="9"/>
      <c r="AE59" s="9"/>
      <c r="AF59" s="9"/>
      <c r="AG59" s="9"/>
      <c r="AH59" s="9"/>
      <c r="AI59" s="9"/>
      <c r="AJ59" s="9"/>
      <c r="AK59" s="9"/>
    </row>
    <row r="60" spans="1:37" x14ac:dyDescent="0.3">
      <c r="A60" s="181"/>
      <c r="B60" s="181"/>
      <c r="C60" s="181"/>
      <c r="D60" s="181"/>
      <c r="E60" s="181"/>
      <c r="F60" s="181"/>
      <c r="G60" s="181"/>
      <c r="H60" s="162"/>
      <c r="I60" s="181"/>
      <c r="J60" s="181"/>
      <c r="K60" s="181"/>
      <c r="L60" s="181"/>
      <c r="M60" s="181"/>
      <c r="N60" s="181"/>
      <c r="O60" s="181"/>
      <c r="P60" s="181"/>
      <c r="Q60" s="181"/>
      <c r="R60" s="262"/>
      <c r="S60" s="181"/>
      <c r="T60" s="181"/>
      <c r="U60" s="181"/>
      <c r="V60" s="262"/>
      <c r="W60" s="262"/>
      <c r="X60" s="9"/>
      <c r="Y60" s="9"/>
      <c r="Z60" s="9"/>
      <c r="AA60" s="9"/>
      <c r="AB60" s="9"/>
      <c r="AC60" s="9"/>
      <c r="AD60" s="9"/>
      <c r="AE60" s="9"/>
      <c r="AF60" s="9"/>
      <c r="AG60" s="9"/>
      <c r="AH60" s="9"/>
      <c r="AI60" s="9"/>
      <c r="AJ60" s="9"/>
      <c r="AK60" s="9"/>
    </row>
    <row r="61" spans="1:37" x14ac:dyDescent="0.3">
      <c r="A61" s="181"/>
      <c r="B61" s="181"/>
      <c r="C61" s="181"/>
      <c r="D61" s="181"/>
      <c r="E61" s="181"/>
      <c r="F61" s="181"/>
      <c r="G61" s="181"/>
      <c r="H61" s="162"/>
      <c r="I61" s="181"/>
      <c r="J61" s="181"/>
      <c r="K61" s="181"/>
      <c r="L61" s="181"/>
      <c r="M61" s="181"/>
      <c r="N61" s="181"/>
      <c r="O61" s="181"/>
      <c r="P61" s="181"/>
      <c r="Q61" s="181"/>
      <c r="R61" s="262"/>
      <c r="S61" s="181"/>
      <c r="T61" s="181"/>
      <c r="U61" s="181"/>
      <c r="V61" s="262"/>
      <c r="W61" s="262"/>
      <c r="X61" s="9"/>
      <c r="Y61" s="9"/>
      <c r="Z61" s="9"/>
      <c r="AA61" s="9"/>
      <c r="AB61" s="9"/>
      <c r="AC61" s="9"/>
      <c r="AD61" s="9"/>
      <c r="AE61" s="9"/>
      <c r="AF61" s="9"/>
      <c r="AG61" s="9"/>
      <c r="AH61" s="9"/>
      <c r="AI61" s="9"/>
      <c r="AJ61" s="9"/>
      <c r="AK61" s="9"/>
    </row>
    <row r="62" spans="1:37" x14ac:dyDescent="0.3">
      <c r="A62" s="181"/>
      <c r="B62" s="181"/>
      <c r="C62" s="181"/>
      <c r="D62" s="181"/>
      <c r="E62" s="181"/>
      <c r="F62" s="162"/>
      <c r="G62" s="181"/>
      <c r="H62" s="162"/>
      <c r="I62" s="181"/>
      <c r="J62" s="181"/>
      <c r="K62" s="181"/>
      <c r="L62" s="181"/>
      <c r="M62" s="181"/>
      <c r="N62" s="181"/>
      <c r="O62" s="181"/>
      <c r="P62" s="181"/>
      <c r="Q62" s="181"/>
      <c r="R62" s="262"/>
      <c r="S62" s="181"/>
      <c r="T62" s="181"/>
      <c r="U62" s="181"/>
      <c r="V62" s="262"/>
      <c r="W62" s="262"/>
      <c r="X62" s="9"/>
      <c r="Y62" s="9"/>
      <c r="Z62" s="9"/>
      <c r="AA62" s="9"/>
      <c r="AB62" s="9"/>
      <c r="AC62" s="9"/>
      <c r="AD62" s="9"/>
      <c r="AE62" s="9"/>
      <c r="AF62" s="9"/>
      <c r="AG62" s="9"/>
      <c r="AH62" s="9"/>
      <c r="AI62" s="9"/>
      <c r="AJ62" s="9"/>
      <c r="AK62" s="9"/>
    </row>
    <row r="63" spans="1:37" x14ac:dyDescent="0.3">
      <c r="A63" s="181"/>
      <c r="B63" s="181"/>
      <c r="C63" s="181"/>
      <c r="D63" s="181"/>
      <c r="E63" s="181"/>
      <c r="F63" s="162"/>
      <c r="G63" s="181"/>
      <c r="H63" s="162"/>
      <c r="I63" s="181"/>
      <c r="J63" s="181"/>
      <c r="K63" s="181"/>
      <c r="L63" s="181"/>
      <c r="M63" s="181"/>
      <c r="N63" s="181"/>
      <c r="O63" s="181"/>
      <c r="P63" s="181"/>
      <c r="Q63" s="181"/>
      <c r="R63" s="262"/>
      <c r="S63" s="181"/>
      <c r="T63" s="181"/>
      <c r="U63" s="181"/>
      <c r="V63" s="262"/>
      <c r="W63" s="262"/>
      <c r="X63" s="9"/>
      <c r="Y63" s="9"/>
      <c r="Z63" s="9"/>
      <c r="AA63" s="9"/>
      <c r="AB63" s="9"/>
      <c r="AC63" s="9"/>
      <c r="AD63" s="9"/>
      <c r="AE63" s="9"/>
      <c r="AF63" s="9"/>
      <c r="AG63" s="9"/>
      <c r="AH63" s="9"/>
      <c r="AI63" s="9"/>
      <c r="AJ63" s="9"/>
      <c r="AK63" s="9"/>
    </row>
    <row r="64" spans="1:37" x14ac:dyDescent="0.3">
      <c r="A64" s="181"/>
      <c r="B64" s="181"/>
      <c r="C64" s="181"/>
      <c r="D64" s="181"/>
      <c r="E64" s="181"/>
      <c r="F64" s="162"/>
      <c r="G64" s="181"/>
      <c r="H64" s="162"/>
      <c r="I64" s="181"/>
      <c r="J64" s="181"/>
      <c r="K64" s="181"/>
      <c r="L64" s="181"/>
      <c r="M64" s="181"/>
      <c r="N64" s="181"/>
      <c r="O64" s="181"/>
      <c r="P64" s="181"/>
      <c r="Q64" s="181"/>
      <c r="R64" s="262"/>
      <c r="S64" s="181"/>
      <c r="T64" s="181"/>
      <c r="U64" s="181"/>
      <c r="V64" s="262"/>
      <c r="W64" s="262"/>
      <c r="X64" s="9"/>
      <c r="Y64" s="9"/>
      <c r="Z64" s="9"/>
      <c r="AA64" s="9"/>
      <c r="AB64" s="9"/>
      <c r="AC64" s="9"/>
      <c r="AD64" s="9"/>
      <c r="AE64" s="9"/>
      <c r="AF64" s="9"/>
      <c r="AG64" s="9"/>
      <c r="AH64" s="9"/>
      <c r="AI64" s="9"/>
      <c r="AJ64" s="9"/>
      <c r="AK64" s="9"/>
    </row>
    <row r="65" spans="1:37" x14ac:dyDescent="0.3">
      <c r="A65" s="181"/>
      <c r="B65" s="181"/>
      <c r="C65" s="181"/>
      <c r="D65" s="181"/>
      <c r="E65" s="181"/>
      <c r="F65" s="162"/>
      <c r="G65" s="181"/>
      <c r="H65" s="162"/>
      <c r="I65" s="181"/>
      <c r="J65" s="181"/>
      <c r="K65" s="181"/>
      <c r="L65" s="181"/>
      <c r="M65" s="181"/>
      <c r="N65" s="181"/>
      <c r="O65" s="181"/>
      <c r="P65" s="181"/>
      <c r="Q65" s="181"/>
      <c r="R65" s="262"/>
      <c r="S65" s="181"/>
      <c r="T65" s="181"/>
      <c r="U65" s="181"/>
      <c r="V65" s="262"/>
      <c r="W65" s="262"/>
      <c r="X65" s="9"/>
      <c r="Y65" s="9"/>
      <c r="Z65" s="9"/>
      <c r="AA65" s="9"/>
      <c r="AB65" s="9"/>
      <c r="AC65" s="9"/>
      <c r="AD65" s="9"/>
      <c r="AE65" s="9"/>
      <c r="AF65" s="9"/>
      <c r="AG65" s="9"/>
      <c r="AH65" s="9"/>
      <c r="AI65" s="9"/>
      <c r="AJ65" s="9"/>
      <c r="AK65" s="9"/>
    </row>
    <row r="66" spans="1:37" x14ac:dyDescent="0.3">
      <c r="A66" s="181"/>
      <c r="B66" s="181"/>
      <c r="C66" s="181"/>
      <c r="D66" s="181"/>
      <c r="E66" s="181"/>
      <c r="F66" s="162"/>
      <c r="G66" s="181"/>
      <c r="H66" s="162"/>
      <c r="I66" s="181"/>
      <c r="J66" s="181"/>
      <c r="K66" s="181"/>
      <c r="L66" s="181"/>
      <c r="M66" s="181"/>
      <c r="N66" s="181"/>
      <c r="O66" s="181"/>
      <c r="P66" s="181"/>
      <c r="Q66" s="181"/>
      <c r="R66" s="262"/>
      <c r="S66" s="181"/>
      <c r="T66" s="181"/>
      <c r="U66" s="181"/>
      <c r="V66" s="262"/>
      <c r="W66" s="262"/>
      <c r="X66" s="9"/>
      <c r="Y66" s="9"/>
      <c r="Z66" s="9"/>
      <c r="AA66" s="9"/>
      <c r="AB66" s="9"/>
      <c r="AC66" s="9"/>
      <c r="AD66" s="9"/>
      <c r="AE66" s="9"/>
      <c r="AF66" s="9"/>
      <c r="AG66" s="9"/>
      <c r="AH66" s="9"/>
      <c r="AI66" s="9"/>
      <c r="AJ66" s="9"/>
      <c r="AK66" s="9"/>
    </row>
    <row r="67" spans="1:37" x14ac:dyDescent="0.3">
      <c r="A67" s="181"/>
      <c r="B67" s="181"/>
      <c r="C67" s="181"/>
      <c r="D67" s="181"/>
      <c r="E67" s="181"/>
      <c r="F67" s="162"/>
      <c r="G67" s="181"/>
      <c r="H67" s="162"/>
      <c r="I67" s="181"/>
      <c r="J67" s="181"/>
      <c r="K67" s="181"/>
      <c r="L67" s="181"/>
      <c r="M67" s="181"/>
      <c r="N67" s="181"/>
      <c r="O67" s="181"/>
      <c r="P67" s="181"/>
      <c r="Q67" s="181"/>
      <c r="R67" s="262"/>
      <c r="S67" s="181"/>
      <c r="T67" s="181"/>
      <c r="U67" s="181"/>
      <c r="V67" s="262"/>
      <c r="W67" s="262"/>
      <c r="X67" s="9"/>
      <c r="Y67" s="9"/>
      <c r="Z67" s="9"/>
      <c r="AA67" s="9"/>
      <c r="AB67" s="9"/>
      <c r="AC67" s="9"/>
      <c r="AD67" s="9"/>
      <c r="AE67" s="9"/>
      <c r="AF67" s="9"/>
      <c r="AG67" s="9"/>
      <c r="AH67" s="9"/>
      <c r="AI67" s="9"/>
      <c r="AJ67" s="9"/>
      <c r="AK67" s="9"/>
    </row>
    <row r="68" spans="1:37" x14ac:dyDescent="0.3">
      <c r="A68" s="181"/>
      <c r="B68" s="181"/>
      <c r="C68" s="181"/>
      <c r="D68" s="181"/>
      <c r="E68" s="181"/>
      <c r="F68" s="162"/>
      <c r="G68" s="181"/>
      <c r="H68" s="162"/>
      <c r="I68" s="181"/>
      <c r="J68" s="181"/>
      <c r="K68" s="181"/>
      <c r="L68" s="181"/>
      <c r="M68" s="181"/>
      <c r="N68" s="181"/>
      <c r="O68" s="181"/>
      <c r="P68" s="181"/>
      <c r="Q68" s="181"/>
      <c r="R68" s="262"/>
      <c r="S68" s="181"/>
      <c r="T68" s="181"/>
      <c r="U68" s="181"/>
      <c r="V68" s="262"/>
      <c r="W68" s="262"/>
      <c r="X68" s="9"/>
      <c r="Y68" s="9"/>
      <c r="Z68" s="9"/>
      <c r="AA68" s="9"/>
      <c r="AB68" s="9"/>
      <c r="AC68" s="9"/>
      <c r="AD68" s="9"/>
      <c r="AE68" s="9"/>
      <c r="AF68" s="9"/>
      <c r="AG68" s="9"/>
      <c r="AH68" s="9"/>
      <c r="AI68" s="9"/>
      <c r="AJ68" s="9"/>
      <c r="AK68" s="9"/>
    </row>
    <row r="69" spans="1:37" x14ac:dyDescent="0.3">
      <c r="A69" s="181"/>
      <c r="B69" s="181"/>
      <c r="C69" s="181"/>
      <c r="D69" s="181"/>
      <c r="E69" s="181"/>
      <c r="F69" s="162"/>
      <c r="G69" s="181"/>
      <c r="H69" s="162"/>
      <c r="I69" s="181"/>
      <c r="J69" s="181"/>
      <c r="K69" s="181"/>
      <c r="L69" s="181"/>
      <c r="M69" s="181"/>
      <c r="N69" s="181"/>
      <c r="O69" s="181"/>
      <c r="P69" s="181"/>
      <c r="Q69" s="181"/>
      <c r="R69" s="262"/>
      <c r="S69" s="181"/>
      <c r="T69" s="181"/>
      <c r="U69" s="181"/>
      <c r="V69" s="262"/>
      <c r="W69" s="262"/>
      <c r="X69" s="9"/>
      <c r="Y69" s="9"/>
      <c r="Z69" s="9"/>
      <c r="AA69" s="9"/>
      <c r="AB69" s="9"/>
      <c r="AC69" s="9"/>
      <c r="AD69" s="9"/>
      <c r="AE69" s="9"/>
      <c r="AF69" s="9"/>
      <c r="AG69" s="9"/>
      <c r="AH69" s="9"/>
      <c r="AI69" s="9"/>
      <c r="AJ69" s="9"/>
      <c r="AK69" s="9"/>
    </row>
    <row r="70" spans="1:37" x14ac:dyDescent="0.3">
      <c r="A70" s="181"/>
      <c r="B70" s="181"/>
      <c r="C70" s="181"/>
      <c r="D70" s="181"/>
      <c r="E70" s="181"/>
      <c r="F70" s="181"/>
      <c r="G70" s="181"/>
      <c r="H70" s="162"/>
      <c r="I70" s="181"/>
      <c r="J70" s="181"/>
      <c r="K70" s="181"/>
      <c r="L70" s="181"/>
      <c r="M70" s="181"/>
      <c r="N70" s="181"/>
      <c r="O70" s="181"/>
      <c r="P70" s="181"/>
      <c r="Q70" s="181"/>
      <c r="R70" s="262"/>
      <c r="S70" s="181"/>
      <c r="T70" s="181"/>
      <c r="U70" s="181"/>
      <c r="V70" s="262"/>
      <c r="W70" s="262"/>
      <c r="X70" s="9"/>
      <c r="Y70" s="9"/>
      <c r="Z70" s="9"/>
      <c r="AA70" s="9"/>
      <c r="AB70" s="9"/>
      <c r="AC70" s="9"/>
      <c r="AD70" s="9"/>
      <c r="AE70" s="9"/>
      <c r="AF70" s="9"/>
      <c r="AG70" s="9"/>
      <c r="AH70" s="9"/>
      <c r="AI70" s="9"/>
      <c r="AJ70" s="9"/>
      <c r="AK70" s="9"/>
    </row>
    <row r="71" spans="1:37" x14ac:dyDescent="0.3">
      <c r="A71" s="221"/>
      <c r="B71" s="221"/>
      <c r="C71" s="234"/>
      <c r="D71" s="181"/>
      <c r="E71" s="219"/>
      <c r="F71" s="219"/>
      <c r="G71" s="219"/>
      <c r="H71" s="219"/>
      <c r="I71" s="181"/>
      <c r="J71" s="237"/>
      <c r="K71" s="132"/>
      <c r="L71" s="181"/>
      <c r="M71" s="240"/>
      <c r="N71" s="240"/>
      <c r="O71" s="240"/>
      <c r="P71" s="240"/>
      <c r="Q71" s="240"/>
      <c r="R71" s="262"/>
      <c r="S71" s="234"/>
      <c r="T71" s="181"/>
      <c r="U71" s="181"/>
      <c r="V71" s="238"/>
      <c r="W71" s="386"/>
      <c r="X71" s="9"/>
      <c r="Y71" s="9"/>
      <c r="Z71" s="9"/>
      <c r="AA71" s="9"/>
      <c r="AB71" s="9"/>
      <c r="AC71" s="9"/>
      <c r="AD71" s="9"/>
      <c r="AE71" s="9"/>
      <c r="AF71" s="9"/>
      <c r="AG71" s="9"/>
      <c r="AH71" s="9"/>
      <c r="AI71" s="9"/>
      <c r="AJ71" s="9"/>
      <c r="AK71" s="9"/>
    </row>
    <row r="72" spans="1:37" x14ac:dyDescent="0.3">
      <c r="A72" s="178"/>
      <c r="B72" s="221"/>
      <c r="C72" s="229"/>
      <c r="D72" s="181"/>
      <c r="E72" s="219"/>
      <c r="F72" s="131"/>
      <c r="G72" s="219"/>
      <c r="H72" s="131"/>
      <c r="I72" s="181"/>
      <c r="J72" s="237"/>
      <c r="K72" s="132"/>
      <c r="L72" s="181"/>
      <c r="M72" s="14"/>
      <c r="N72" s="14"/>
      <c r="O72" s="14"/>
      <c r="P72" s="14"/>
      <c r="Q72" s="14"/>
      <c r="R72" s="262"/>
      <c r="S72" s="181"/>
      <c r="T72" s="181"/>
      <c r="U72" s="229"/>
      <c r="V72" s="233"/>
      <c r="W72" s="233"/>
      <c r="X72" s="9"/>
      <c r="Y72" s="9"/>
      <c r="Z72" s="9"/>
      <c r="AA72" s="9"/>
      <c r="AB72" s="9"/>
      <c r="AC72" s="9"/>
      <c r="AD72" s="9"/>
      <c r="AE72" s="9"/>
      <c r="AF72" s="9"/>
      <c r="AG72" s="9"/>
      <c r="AH72" s="9"/>
      <c r="AI72" s="9"/>
      <c r="AJ72" s="9"/>
      <c r="AK72" s="9"/>
    </row>
    <row r="73" spans="1:37" x14ac:dyDescent="0.3">
      <c r="A73" s="178"/>
      <c r="B73" s="221"/>
      <c r="C73" s="229"/>
      <c r="D73" s="181"/>
      <c r="E73" s="219"/>
      <c r="F73" s="131"/>
      <c r="G73" s="219"/>
      <c r="H73" s="131"/>
      <c r="I73" s="181"/>
      <c r="J73" s="237"/>
      <c r="K73" s="132"/>
      <c r="L73" s="181"/>
      <c r="M73" s="14"/>
      <c r="N73" s="14"/>
      <c r="O73" s="14"/>
      <c r="P73" s="14"/>
      <c r="Q73" s="14"/>
      <c r="R73" s="262"/>
      <c r="S73" s="181"/>
      <c r="T73" s="181"/>
      <c r="U73" s="229"/>
      <c r="V73" s="233"/>
      <c r="W73" s="233"/>
      <c r="X73" s="9"/>
      <c r="Y73" s="9"/>
      <c r="Z73" s="9"/>
      <c r="AA73" s="9"/>
      <c r="AB73" s="9"/>
      <c r="AC73" s="9"/>
      <c r="AD73" s="9"/>
      <c r="AE73" s="9"/>
      <c r="AF73" s="9"/>
      <c r="AG73" s="9"/>
      <c r="AH73" s="9"/>
      <c r="AI73" s="9"/>
      <c r="AJ73" s="9"/>
      <c r="AK73" s="9"/>
    </row>
    <row r="74" spans="1:37" x14ac:dyDescent="0.3">
      <c r="A74" s="178"/>
      <c r="B74" s="221"/>
      <c r="C74" s="243"/>
      <c r="D74" s="178"/>
      <c r="E74" s="219"/>
      <c r="F74" s="249"/>
      <c r="G74" s="250"/>
      <c r="H74" s="226"/>
      <c r="I74" s="232"/>
      <c r="J74" s="232"/>
      <c r="K74" s="232"/>
      <c r="L74" s="178"/>
      <c r="M74" s="14"/>
      <c r="N74" s="14"/>
      <c r="O74" s="14"/>
      <c r="P74" s="14"/>
      <c r="Q74" s="14"/>
      <c r="R74" s="233"/>
      <c r="S74" s="229"/>
      <c r="T74" s="229"/>
      <c r="U74" s="229"/>
      <c r="V74" s="233"/>
      <c r="W74" s="233"/>
      <c r="X74" s="9"/>
      <c r="Y74" s="9"/>
      <c r="Z74" s="9"/>
      <c r="AA74" s="9"/>
      <c r="AB74" s="9"/>
      <c r="AC74" s="9"/>
      <c r="AD74" s="9"/>
      <c r="AE74" s="9"/>
      <c r="AF74" s="9"/>
      <c r="AG74" s="9"/>
      <c r="AH74" s="9"/>
      <c r="AI74" s="9"/>
      <c r="AJ74" s="9"/>
      <c r="AK74" s="9"/>
    </row>
    <row r="75" spans="1:37" x14ac:dyDescent="0.3">
      <c r="A75" s="178"/>
      <c r="B75" s="221"/>
      <c r="C75" s="243"/>
      <c r="D75" s="178"/>
      <c r="E75" s="219"/>
      <c r="F75" s="249"/>
      <c r="G75" s="250"/>
      <c r="H75" s="226"/>
      <c r="I75" s="232"/>
      <c r="J75" s="232"/>
      <c r="K75" s="232"/>
      <c r="L75" s="178"/>
      <c r="M75" s="14"/>
      <c r="N75" s="14"/>
      <c r="O75" s="14"/>
      <c r="P75" s="14"/>
      <c r="Q75" s="14"/>
      <c r="R75" s="233"/>
      <c r="S75" s="229"/>
      <c r="T75" s="229"/>
      <c r="U75" s="229"/>
      <c r="V75" s="233"/>
      <c r="W75" s="233"/>
      <c r="X75" s="9"/>
      <c r="Y75" s="9"/>
      <c r="Z75" s="9"/>
      <c r="AA75" s="9"/>
      <c r="AB75" s="9"/>
      <c r="AC75" s="9"/>
      <c r="AD75" s="9"/>
      <c r="AE75" s="9"/>
      <c r="AF75" s="9"/>
      <c r="AG75" s="9"/>
      <c r="AH75" s="9"/>
      <c r="AI75" s="9"/>
      <c r="AJ75" s="9"/>
      <c r="AK75" s="9"/>
    </row>
    <row r="76" spans="1:37" x14ac:dyDescent="0.3">
      <c r="A76" s="178"/>
      <c r="B76" s="221"/>
      <c r="C76" s="243"/>
      <c r="D76" s="178"/>
      <c r="E76" s="219"/>
      <c r="F76" s="249"/>
      <c r="G76" s="250"/>
      <c r="H76" s="226"/>
      <c r="I76" s="232"/>
      <c r="J76" s="232"/>
      <c r="K76" s="232"/>
      <c r="L76" s="178"/>
      <c r="M76" s="14"/>
      <c r="N76" s="14"/>
      <c r="O76" s="14"/>
      <c r="P76" s="14"/>
      <c r="Q76" s="14"/>
      <c r="R76" s="233"/>
      <c r="S76" s="229"/>
      <c r="T76" s="229"/>
      <c r="U76" s="229"/>
      <c r="V76" s="233"/>
      <c r="W76" s="233"/>
      <c r="X76" s="9"/>
      <c r="Y76" s="9"/>
      <c r="Z76" s="9"/>
      <c r="AA76" s="9"/>
      <c r="AB76" s="9"/>
      <c r="AC76" s="9"/>
      <c r="AD76" s="9"/>
      <c r="AE76" s="9"/>
      <c r="AF76" s="9"/>
      <c r="AG76" s="9"/>
      <c r="AH76" s="9"/>
      <c r="AI76" s="9"/>
      <c r="AJ76" s="9"/>
      <c r="AK76" s="9"/>
    </row>
    <row r="77" spans="1:37" x14ac:dyDescent="0.3">
      <c r="A77" s="178"/>
      <c r="B77" s="221"/>
      <c r="C77" s="243"/>
      <c r="D77" s="178"/>
      <c r="E77" s="241"/>
      <c r="F77" s="249"/>
      <c r="G77" s="250"/>
      <c r="H77" s="226"/>
      <c r="I77" s="232"/>
      <c r="J77" s="232"/>
      <c r="K77" s="232"/>
      <c r="L77" s="178"/>
      <c r="M77" s="14"/>
      <c r="N77" s="14"/>
      <c r="O77" s="14"/>
      <c r="P77" s="14"/>
      <c r="Q77" s="14"/>
      <c r="R77" s="233"/>
      <c r="S77" s="229"/>
      <c r="T77" s="229"/>
      <c r="U77" s="229"/>
      <c r="V77" s="233"/>
      <c r="W77" s="233"/>
      <c r="X77" s="9"/>
      <c r="Y77" s="9"/>
      <c r="Z77" s="9"/>
      <c r="AA77" s="9"/>
      <c r="AB77" s="9"/>
      <c r="AC77" s="9"/>
      <c r="AD77" s="9"/>
      <c r="AE77" s="9"/>
      <c r="AF77" s="9"/>
      <c r="AG77" s="9"/>
      <c r="AH77" s="9"/>
      <c r="AI77" s="9"/>
      <c r="AJ77" s="9"/>
      <c r="AK77" s="9"/>
    </row>
    <row r="78" spans="1:37" x14ac:dyDescent="0.3">
      <c r="A78" s="178"/>
      <c r="B78" s="221"/>
      <c r="C78" s="243"/>
      <c r="D78" s="178"/>
      <c r="E78" s="241"/>
      <c r="F78" s="249"/>
      <c r="G78" s="250"/>
      <c r="H78" s="226"/>
      <c r="I78" s="232"/>
      <c r="J78" s="232"/>
      <c r="K78" s="232"/>
      <c r="L78" s="178"/>
      <c r="M78" s="14"/>
      <c r="N78" s="14"/>
      <c r="O78" s="14"/>
      <c r="P78" s="14"/>
      <c r="Q78" s="14"/>
      <c r="R78" s="233"/>
      <c r="S78" s="229"/>
      <c r="T78" s="229"/>
      <c r="U78" s="229"/>
      <c r="V78" s="233"/>
      <c r="W78" s="233"/>
      <c r="X78" s="9"/>
      <c r="Y78" s="9"/>
      <c r="Z78" s="9"/>
      <c r="AA78" s="9"/>
      <c r="AB78" s="9"/>
      <c r="AC78" s="9"/>
      <c r="AD78" s="9"/>
      <c r="AE78" s="9"/>
      <c r="AF78" s="9"/>
      <c r="AG78" s="9"/>
      <c r="AH78" s="9"/>
      <c r="AI78" s="9"/>
      <c r="AJ78" s="9"/>
      <c r="AK78" s="9"/>
    </row>
    <row r="79" spans="1:37" x14ac:dyDescent="0.3">
      <c r="A79" s="178"/>
      <c r="B79" s="221"/>
      <c r="C79" s="243"/>
      <c r="D79" s="178"/>
      <c r="E79" s="241"/>
      <c r="F79" s="249"/>
      <c r="G79" s="250"/>
      <c r="H79" s="226"/>
      <c r="I79" s="232"/>
      <c r="J79" s="232"/>
      <c r="K79" s="232"/>
      <c r="L79" s="178"/>
      <c r="M79" s="14"/>
      <c r="N79" s="14"/>
      <c r="O79" s="14"/>
      <c r="P79" s="14"/>
      <c r="Q79" s="14"/>
      <c r="R79" s="233"/>
      <c r="S79" s="229"/>
      <c r="T79" s="229"/>
      <c r="U79" s="229"/>
      <c r="V79" s="233"/>
      <c r="W79" s="233"/>
      <c r="X79" s="9"/>
      <c r="Y79" s="9"/>
      <c r="Z79" s="9"/>
      <c r="AA79" s="9"/>
      <c r="AB79" s="9"/>
      <c r="AC79" s="9"/>
      <c r="AD79" s="9"/>
      <c r="AE79" s="9"/>
      <c r="AF79" s="9"/>
      <c r="AG79" s="9"/>
      <c r="AH79" s="9"/>
      <c r="AI79" s="9"/>
      <c r="AJ79" s="9"/>
      <c r="AK79" s="9"/>
    </row>
    <row r="80" spans="1:37" x14ac:dyDescent="0.3">
      <c r="A80" s="178"/>
      <c r="B80" s="221"/>
      <c r="C80" s="243"/>
      <c r="D80" s="178"/>
      <c r="E80" s="241"/>
      <c r="F80" s="249"/>
      <c r="G80" s="250"/>
      <c r="H80" s="226"/>
      <c r="I80" s="232"/>
      <c r="J80" s="232"/>
      <c r="K80" s="232"/>
      <c r="L80" s="178"/>
      <c r="M80" s="14"/>
      <c r="N80" s="14"/>
      <c r="O80" s="14"/>
      <c r="P80" s="14"/>
      <c r="Q80" s="14"/>
      <c r="R80" s="233"/>
      <c r="S80" s="229"/>
      <c r="T80" s="229"/>
      <c r="U80" s="229"/>
      <c r="V80" s="233"/>
      <c r="W80" s="233"/>
      <c r="X80" s="9"/>
      <c r="Y80" s="9"/>
      <c r="Z80" s="9"/>
      <c r="AA80" s="9"/>
      <c r="AB80" s="9"/>
      <c r="AC80" s="9"/>
      <c r="AD80" s="9"/>
      <c r="AE80" s="9"/>
      <c r="AF80" s="9"/>
      <c r="AG80" s="9"/>
      <c r="AH80" s="9"/>
      <c r="AI80" s="9"/>
      <c r="AJ80" s="9"/>
      <c r="AK80" s="9"/>
    </row>
    <row r="81" spans="1:37" x14ac:dyDescent="0.3">
      <c r="A81" s="178"/>
      <c r="B81" s="221"/>
      <c r="C81" s="243"/>
      <c r="D81" s="178"/>
      <c r="E81" s="241"/>
      <c r="F81" s="249"/>
      <c r="G81" s="250"/>
      <c r="H81" s="226"/>
      <c r="I81" s="232"/>
      <c r="J81" s="232"/>
      <c r="K81" s="232"/>
      <c r="L81" s="178"/>
      <c r="M81" s="14"/>
      <c r="N81" s="14"/>
      <c r="O81" s="14"/>
      <c r="P81" s="14"/>
      <c r="Q81" s="14"/>
      <c r="R81" s="233"/>
      <c r="S81" s="229"/>
      <c r="T81" s="229"/>
      <c r="U81" s="229"/>
      <c r="V81" s="233"/>
      <c r="W81" s="233"/>
      <c r="X81" s="9"/>
      <c r="Y81" s="9"/>
      <c r="Z81" s="9"/>
      <c r="AA81" s="9"/>
      <c r="AB81" s="9"/>
      <c r="AC81" s="9"/>
      <c r="AD81" s="9"/>
      <c r="AE81" s="9"/>
      <c r="AF81" s="9"/>
      <c r="AG81" s="9"/>
      <c r="AH81" s="9"/>
      <c r="AI81" s="9"/>
      <c r="AJ81" s="9"/>
      <c r="AK81" s="9"/>
    </row>
    <row r="82" spans="1:37" x14ac:dyDescent="0.3">
      <c r="A82" s="178"/>
      <c r="B82" s="221"/>
      <c r="C82" s="243"/>
      <c r="D82" s="178"/>
      <c r="E82" s="241"/>
      <c r="F82" s="249"/>
      <c r="G82" s="250"/>
      <c r="H82" s="226"/>
      <c r="I82" s="232"/>
      <c r="J82" s="232"/>
      <c r="K82" s="232"/>
      <c r="L82" s="178"/>
      <c r="M82" s="14"/>
      <c r="N82" s="14"/>
      <c r="O82" s="14"/>
      <c r="P82" s="14"/>
      <c r="Q82" s="14"/>
      <c r="R82" s="233"/>
      <c r="S82" s="229"/>
      <c r="T82" s="229"/>
      <c r="U82" s="229"/>
      <c r="V82" s="233"/>
      <c r="W82" s="233"/>
      <c r="X82" s="9"/>
      <c r="Y82" s="9"/>
      <c r="Z82" s="9"/>
      <c r="AA82" s="9"/>
      <c r="AB82" s="9"/>
      <c r="AC82" s="9"/>
      <c r="AD82" s="9"/>
      <c r="AE82" s="9"/>
      <c r="AF82" s="9"/>
      <c r="AG82" s="9"/>
      <c r="AH82" s="9"/>
      <c r="AI82" s="9"/>
      <c r="AJ82" s="9"/>
      <c r="AK82" s="9"/>
    </row>
    <row r="83" spans="1:37" x14ac:dyDescent="0.3">
      <c r="A83" s="178"/>
      <c r="B83" s="221"/>
      <c r="C83" s="243"/>
      <c r="D83" s="178"/>
      <c r="E83" s="241"/>
      <c r="F83" s="249"/>
      <c r="G83" s="250"/>
      <c r="H83" s="226"/>
      <c r="I83" s="232"/>
      <c r="J83" s="232"/>
      <c r="K83" s="232"/>
      <c r="L83" s="178"/>
      <c r="M83" s="14"/>
      <c r="N83" s="14"/>
      <c r="O83" s="14"/>
      <c r="P83" s="14"/>
      <c r="Q83" s="14"/>
      <c r="R83" s="233"/>
      <c r="S83" s="229"/>
      <c r="T83" s="229"/>
      <c r="U83" s="229"/>
      <c r="V83" s="233"/>
      <c r="W83" s="233"/>
      <c r="X83" s="9"/>
      <c r="Y83" s="9"/>
      <c r="Z83" s="9"/>
      <c r="AA83" s="9"/>
      <c r="AB83" s="9"/>
      <c r="AC83" s="9"/>
      <c r="AD83" s="9"/>
      <c r="AE83" s="9"/>
      <c r="AF83" s="9"/>
      <c r="AG83" s="9"/>
      <c r="AH83" s="9"/>
      <c r="AI83" s="9"/>
      <c r="AJ83" s="9"/>
      <c r="AK83" s="9"/>
    </row>
    <row r="84" spans="1:37" x14ac:dyDescent="0.3">
      <c r="A84" s="231"/>
      <c r="B84" s="239"/>
      <c r="C84" s="244"/>
      <c r="D84" s="109"/>
      <c r="E84" s="251"/>
      <c r="F84" s="249"/>
      <c r="G84" s="250"/>
      <c r="H84" s="226"/>
      <c r="I84" s="245"/>
      <c r="J84" s="245"/>
      <c r="K84" s="245"/>
      <c r="L84" s="231"/>
      <c r="M84" s="231"/>
      <c r="N84" s="231"/>
      <c r="O84" s="231"/>
      <c r="P84" s="231"/>
      <c r="Q84" s="231"/>
      <c r="R84" s="246"/>
      <c r="S84" s="230"/>
      <c r="T84" s="230"/>
      <c r="U84" s="230"/>
      <c r="V84" s="246"/>
      <c r="W84" s="246"/>
      <c r="X84" s="9"/>
      <c r="Y84" s="9"/>
      <c r="Z84" s="9"/>
      <c r="AA84" s="9"/>
      <c r="AB84" s="9"/>
      <c r="AC84" s="9"/>
      <c r="AD84" s="9"/>
      <c r="AE84" s="9"/>
      <c r="AF84" s="9"/>
      <c r="AG84" s="9"/>
      <c r="AH84" s="9"/>
      <c r="AI84" s="9"/>
      <c r="AJ84" s="9"/>
      <c r="AK84" s="9"/>
    </row>
    <row r="85" spans="1:37" x14ac:dyDescent="0.3">
      <c r="A85" s="178"/>
      <c r="B85" s="221"/>
      <c r="C85" s="243"/>
      <c r="D85" s="109"/>
      <c r="E85" s="242"/>
      <c r="F85" s="249"/>
      <c r="G85" s="250"/>
      <c r="H85" s="226"/>
      <c r="I85" s="232"/>
      <c r="J85" s="232"/>
      <c r="K85" s="232"/>
      <c r="L85" s="178"/>
      <c r="M85" s="178"/>
      <c r="N85" s="178"/>
      <c r="O85" s="178"/>
      <c r="P85" s="178"/>
      <c r="Q85" s="178"/>
      <c r="R85" s="247"/>
      <c r="S85" s="229"/>
      <c r="T85" s="229"/>
      <c r="U85" s="229"/>
      <c r="V85" s="247"/>
      <c r="W85" s="247"/>
      <c r="X85" s="9"/>
      <c r="Y85" s="9"/>
      <c r="Z85" s="9"/>
      <c r="AA85" s="9"/>
      <c r="AB85" s="9"/>
      <c r="AC85" s="9"/>
      <c r="AD85" s="9"/>
      <c r="AE85" s="9"/>
      <c r="AF85" s="9"/>
      <c r="AG85" s="9"/>
      <c r="AH85" s="9"/>
      <c r="AI85" s="9"/>
      <c r="AJ85" s="9"/>
      <c r="AK85" s="9"/>
    </row>
    <row r="86" spans="1:37" x14ac:dyDescent="0.3">
      <c r="A86" s="178"/>
      <c r="B86" s="221"/>
      <c r="C86" s="243"/>
      <c r="D86" s="109"/>
      <c r="E86" s="242"/>
      <c r="F86" s="249"/>
      <c r="G86" s="250"/>
      <c r="H86" s="226"/>
      <c r="I86" s="232"/>
      <c r="J86" s="232"/>
      <c r="K86" s="232"/>
      <c r="L86" s="178"/>
      <c r="M86" s="178"/>
      <c r="N86" s="178"/>
      <c r="O86" s="178"/>
      <c r="P86" s="178"/>
      <c r="Q86" s="178"/>
      <c r="R86" s="247"/>
      <c r="S86" s="229"/>
      <c r="T86" s="229"/>
      <c r="U86" s="229"/>
      <c r="V86" s="247"/>
      <c r="W86" s="247"/>
      <c r="X86" s="9"/>
      <c r="Y86" s="9"/>
      <c r="Z86" s="9"/>
      <c r="AA86" s="9"/>
      <c r="AB86" s="9"/>
      <c r="AC86" s="9"/>
      <c r="AD86" s="9"/>
      <c r="AE86" s="9"/>
      <c r="AF86" s="9"/>
      <c r="AG86" s="9"/>
      <c r="AH86" s="9"/>
      <c r="AI86" s="9"/>
      <c r="AJ86" s="9"/>
      <c r="AK86" s="9"/>
    </row>
    <row r="87" spans="1:37" x14ac:dyDescent="0.3">
      <c r="A87" s="178"/>
      <c r="B87" s="221"/>
      <c r="C87" s="243"/>
      <c r="D87" s="109"/>
      <c r="E87" s="242"/>
      <c r="F87" s="249"/>
      <c r="G87" s="250"/>
      <c r="H87" s="226"/>
      <c r="I87" s="232"/>
      <c r="J87" s="232"/>
      <c r="K87" s="232"/>
      <c r="L87" s="178"/>
      <c r="M87" s="178"/>
      <c r="N87" s="178"/>
      <c r="O87" s="178"/>
      <c r="P87" s="178"/>
      <c r="Q87" s="178"/>
      <c r="R87" s="247"/>
      <c r="S87" s="229"/>
      <c r="T87" s="229"/>
      <c r="U87" s="229"/>
      <c r="V87" s="247"/>
      <c r="W87" s="247"/>
      <c r="X87" s="9"/>
      <c r="Y87" s="9"/>
      <c r="Z87" s="9"/>
      <c r="AA87" s="9"/>
      <c r="AB87" s="9"/>
      <c r="AC87" s="9"/>
      <c r="AD87" s="9"/>
      <c r="AE87" s="9"/>
      <c r="AF87" s="9"/>
      <c r="AG87" s="9"/>
      <c r="AH87" s="9"/>
      <c r="AI87" s="9"/>
      <c r="AJ87" s="9"/>
      <c r="AK87" s="9"/>
    </row>
    <row r="88" spans="1:37" x14ac:dyDescent="0.3">
      <c r="A88" s="178"/>
      <c r="B88" s="221"/>
      <c r="C88" s="243"/>
      <c r="D88" s="109"/>
      <c r="E88" s="242"/>
      <c r="F88" s="249"/>
      <c r="G88" s="250"/>
      <c r="H88" s="226"/>
      <c r="I88" s="232"/>
      <c r="J88" s="232"/>
      <c r="K88" s="232"/>
      <c r="L88" s="178"/>
      <c r="M88" s="178"/>
      <c r="N88" s="178"/>
      <c r="O88" s="178"/>
      <c r="P88" s="178"/>
      <c r="Q88" s="178"/>
      <c r="R88" s="247"/>
      <c r="S88" s="229"/>
      <c r="T88" s="229"/>
      <c r="U88" s="229"/>
      <c r="V88" s="247"/>
      <c r="W88" s="247"/>
      <c r="X88" s="9"/>
      <c r="Y88" s="9"/>
      <c r="Z88" s="9"/>
      <c r="AA88" s="9"/>
      <c r="AB88" s="9"/>
      <c r="AC88" s="9"/>
      <c r="AD88" s="9"/>
      <c r="AE88" s="9"/>
      <c r="AF88" s="9"/>
      <c r="AG88" s="9"/>
      <c r="AH88" s="9"/>
      <c r="AI88" s="9"/>
      <c r="AJ88" s="9"/>
      <c r="AK88" s="9"/>
    </row>
    <row r="89" spans="1:37" x14ac:dyDescent="0.3">
      <c r="A89" s="178"/>
      <c r="B89" s="221"/>
      <c r="C89" s="243"/>
      <c r="D89" s="109"/>
      <c r="E89" s="242"/>
      <c r="F89" s="249"/>
      <c r="G89" s="250"/>
      <c r="H89" s="226"/>
      <c r="I89" s="232"/>
      <c r="J89" s="232"/>
      <c r="K89" s="232"/>
      <c r="L89" s="178"/>
      <c r="M89" s="178"/>
      <c r="N89" s="178"/>
      <c r="O89" s="178"/>
      <c r="P89" s="178"/>
      <c r="Q89" s="178"/>
      <c r="R89" s="247"/>
      <c r="S89" s="229"/>
      <c r="T89" s="229"/>
      <c r="U89" s="229"/>
      <c r="V89" s="247"/>
      <c r="W89" s="247"/>
      <c r="X89" s="9"/>
      <c r="Y89" s="9"/>
      <c r="Z89" s="9"/>
      <c r="AA89" s="9"/>
      <c r="AB89" s="9"/>
      <c r="AC89" s="9"/>
      <c r="AD89" s="9"/>
      <c r="AE89" s="9"/>
      <c r="AF89" s="9"/>
      <c r="AG89" s="9"/>
      <c r="AH89" s="9"/>
      <c r="AI89" s="9"/>
      <c r="AJ89" s="9"/>
      <c r="AK89" s="9"/>
    </row>
    <row r="90" spans="1:37" x14ac:dyDescent="0.3">
      <c r="A90" s="178"/>
      <c r="B90" s="221"/>
      <c r="C90" s="243"/>
      <c r="D90" s="109"/>
      <c r="E90" s="242"/>
      <c r="F90" s="249"/>
      <c r="G90" s="250"/>
      <c r="H90" s="226"/>
      <c r="I90" s="232"/>
      <c r="J90" s="232"/>
      <c r="K90" s="232"/>
      <c r="L90" s="178"/>
      <c r="M90" s="178"/>
      <c r="N90" s="178"/>
      <c r="O90" s="178"/>
      <c r="P90" s="178"/>
      <c r="Q90" s="178"/>
      <c r="R90" s="247"/>
      <c r="S90" s="229"/>
      <c r="T90" s="229"/>
      <c r="U90" s="229"/>
      <c r="V90" s="247"/>
      <c r="W90" s="247"/>
      <c r="X90" s="9"/>
      <c r="Y90" s="9"/>
      <c r="Z90" s="9"/>
      <c r="AA90" s="9"/>
      <c r="AB90" s="9"/>
      <c r="AC90" s="9"/>
      <c r="AD90" s="9"/>
      <c r="AE90" s="9"/>
      <c r="AF90" s="9"/>
      <c r="AG90" s="9"/>
      <c r="AH90" s="9"/>
      <c r="AI90" s="9"/>
      <c r="AJ90" s="9"/>
      <c r="AK90" s="9"/>
    </row>
    <row r="91" spans="1:37" x14ac:dyDescent="0.3">
      <c r="A91" s="178"/>
      <c r="B91" s="221"/>
      <c r="C91" s="243"/>
      <c r="D91" s="109"/>
      <c r="E91" s="242"/>
      <c r="F91" s="249"/>
      <c r="G91" s="250"/>
      <c r="H91" s="226"/>
      <c r="I91" s="232"/>
      <c r="J91" s="232"/>
      <c r="K91" s="232"/>
      <c r="L91" s="178"/>
      <c r="M91" s="178"/>
      <c r="N91" s="178"/>
      <c r="O91" s="178"/>
      <c r="P91" s="178"/>
      <c r="Q91" s="178"/>
      <c r="R91" s="247"/>
      <c r="S91" s="229"/>
      <c r="T91" s="229"/>
      <c r="U91" s="229"/>
      <c r="V91" s="247"/>
      <c r="W91" s="247"/>
      <c r="X91" s="9"/>
      <c r="Y91" s="9"/>
      <c r="Z91" s="9"/>
      <c r="AA91" s="9"/>
      <c r="AB91" s="9"/>
      <c r="AC91" s="9"/>
      <c r="AD91" s="9"/>
      <c r="AE91" s="9"/>
      <c r="AF91" s="9"/>
      <c r="AG91" s="9"/>
      <c r="AH91" s="9"/>
      <c r="AI91" s="9"/>
      <c r="AJ91" s="9"/>
      <c r="AK91" s="9"/>
    </row>
    <row r="92" spans="1:37" x14ac:dyDescent="0.3">
      <c r="A92" s="178"/>
      <c r="B92" s="221"/>
      <c r="C92" s="243"/>
      <c r="D92" s="109"/>
      <c r="E92" s="242"/>
      <c r="F92" s="249"/>
      <c r="G92" s="250"/>
      <c r="H92" s="226"/>
      <c r="I92" s="232"/>
      <c r="J92" s="232"/>
      <c r="K92" s="232"/>
      <c r="L92" s="178"/>
      <c r="M92" s="178"/>
      <c r="N92" s="178"/>
      <c r="O92" s="178"/>
      <c r="P92" s="178"/>
      <c r="Q92" s="178"/>
      <c r="R92" s="247"/>
      <c r="S92" s="229"/>
      <c r="T92" s="229"/>
      <c r="U92" s="229"/>
      <c r="V92" s="247"/>
      <c r="W92" s="247"/>
      <c r="X92" s="9"/>
      <c r="Y92" s="9"/>
      <c r="Z92" s="9"/>
      <c r="AA92" s="9"/>
      <c r="AB92" s="9"/>
      <c r="AC92" s="9"/>
      <c r="AD92" s="9"/>
      <c r="AE92" s="9"/>
      <c r="AF92" s="9"/>
      <c r="AG92" s="9"/>
      <c r="AH92" s="9"/>
      <c r="AI92" s="9"/>
      <c r="AJ92" s="9"/>
      <c r="AK92" s="9"/>
    </row>
    <row r="93" spans="1:37" x14ac:dyDescent="0.3">
      <c r="A93" s="178"/>
      <c r="B93" s="221"/>
      <c r="C93" s="243"/>
      <c r="D93" s="109"/>
      <c r="E93" s="242"/>
      <c r="F93" s="249"/>
      <c r="G93" s="250"/>
      <c r="H93" s="226"/>
      <c r="I93" s="232"/>
      <c r="J93" s="232"/>
      <c r="K93" s="232"/>
      <c r="L93" s="178"/>
      <c r="M93" s="178"/>
      <c r="N93" s="178"/>
      <c r="O93" s="178"/>
      <c r="P93" s="178"/>
      <c r="Q93" s="178"/>
      <c r="R93" s="247"/>
      <c r="S93" s="229"/>
      <c r="T93" s="229"/>
      <c r="U93" s="229"/>
      <c r="V93" s="247"/>
      <c r="W93" s="247"/>
      <c r="X93" s="9"/>
      <c r="Y93" s="9"/>
      <c r="Z93" s="9"/>
      <c r="AA93" s="9"/>
      <c r="AB93" s="9"/>
      <c r="AC93" s="9"/>
      <c r="AD93" s="9"/>
      <c r="AE93" s="9"/>
      <c r="AF93" s="9"/>
      <c r="AG93" s="9"/>
      <c r="AH93" s="9"/>
      <c r="AI93" s="9"/>
      <c r="AJ93" s="9"/>
      <c r="AK93" s="9"/>
    </row>
    <row r="94" spans="1:37" x14ac:dyDescent="0.3">
      <c r="A94" s="178"/>
      <c r="B94" s="221"/>
      <c r="C94" s="243"/>
      <c r="D94" s="109"/>
      <c r="E94" s="242"/>
      <c r="F94" s="249"/>
      <c r="G94" s="250"/>
      <c r="H94" s="226"/>
      <c r="I94" s="232"/>
      <c r="J94" s="232"/>
      <c r="K94" s="232"/>
      <c r="L94" s="178"/>
      <c r="M94" s="178"/>
      <c r="N94" s="178"/>
      <c r="O94" s="178"/>
      <c r="P94" s="178"/>
      <c r="Q94" s="178"/>
      <c r="R94" s="247"/>
      <c r="S94" s="229"/>
      <c r="T94" s="229"/>
      <c r="U94" s="229"/>
      <c r="V94" s="247"/>
      <c r="W94" s="247"/>
      <c r="X94" s="9"/>
      <c r="Y94" s="9"/>
      <c r="Z94" s="9"/>
      <c r="AA94" s="9"/>
      <c r="AB94" s="9"/>
      <c r="AC94" s="9"/>
      <c r="AD94" s="9"/>
      <c r="AE94" s="9"/>
      <c r="AF94" s="9"/>
      <c r="AG94" s="9"/>
      <c r="AH94" s="9"/>
      <c r="AI94" s="9"/>
      <c r="AJ94" s="9"/>
      <c r="AK94" s="9"/>
    </row>
    <row r="95" spans="1:37" x14ac:dyDescent="0.3">
      <c r="A95" s="178"/>
      <c r="B95" s="221"/>
      <c r="C95" s="243"/>
      <c r="D95" s="109"/>
      <c r="E95" s="242"/>
      <c r="F95" s="249"/>
      <c r="G95" s="250"/>
      <c r="H95" s="226"/>
      <c r="I95" s="232"/>
      <c r="J95" s="232"/>
      <c r="K95" s="232"/>
      <c r="L95" s="178"/>
      <c r="M95" s="178"/>
      <c r="N95" s="178"/>
      <c r="O95" s="178"/>
      <c r="P95" s="178"/>
      <c r="Q95" s="178"/>
      <c r="R95" s="247"/>
      <c r="S95" s="229"/>
      <c r="T95" s="229"/>
      <c r="U95" s="229"/>
      <c r="V95" s="247"/>
      <c r="W95" s="247"/>
      <c r="X95" s="9"/>
      <c r="Y95" s="9"/>
      <c r="Z95" s="9"/>
      <c r="AA95" s="9"/>
      <c r="AB95" s="9"/>
      <c r="AC95" s="9"/>
      <c r="AD95" s="9"/>
      <c r="AE95" s="9"/>
      <c r="AF95" s="9"/>
      <c r="AG95" s="9"/>
      <c r="AH95" s="9"/>
      <c r="AI95" s="9"/>
      <c r="AJ95" s="9"/>
      <c r="AK95" s="9"/>
    </row>
    <row r="96" spans="1:37" x14ac:dyDescent="0.3">
      <c r="A96" s="178"/>
      <c r="B96" s="221"/>
      <c r="C96" s="243"/>
      <c r="D96" s="109"/>
      <c r="E96" s="242"/>
      <c r="F96" s="249"/>
      <c r="G96" s="250"/>
      <c r="H96" s="226"/>
      <c r="I96" s="232"/>
      <c r="J96" s="232"/>
      <c r="K96" s="232"/>
      <c r="L96" s="178"/>
      <c r="M96" s="178"/>
      <c r="N96" s="178"/>
      <c r="O96" s="178"/>
      <c r="P96" s="178"/>
      <c r="Q96" s="178"/>
      <c r="R96" s="247"/>
      <c r="S96" s="229"/>
      <c r="T96" s="229"/>
      <c r="U96" s="229"/>
      <c r="V96" s="247"/>
      <c r="W96" s="247"/>
      <c r="X96" s="9"/>
      <c r="Y96" s="9"/>
      <c r="Z96" s="9"/>
      <c r="AA96" s="9"/>
      <c r="AB96" s="9"/>
      <c r="AC96" s="9"/>
      <c r="AD96" s="9"/>
      <c r="AE96" s="9"/>
      <c r="AF96" s="9"/>
      <c r="AG96" s="9"/>
      <c r="AH96" s="9"/>
      <c r="AI96" s="9"/>
      <c r="AJ96" s="9"/>
      <c r="AK96" s="9"/>
    </row>
    <row r="97" spans="1:37" x14ac:dyDescent="0.3">
      <c r="A97" s="178"/>
      <c r="B97" s="221"/>
      <c r="C97" s="243"/>
      <c r="D97" s="109"/>
      <c r="E97" s="242"/>
      <c r="F97" s="249"/>
      <c r="G97" s="250"/>
      <c r="H97" s="226"/>
      <c r="I97" s="232"/>
      <c r="J97" s="232"/>
      <c r="K97" s="232"/>
      <c r="L97" s="178"/>
      <c r="M97" s="178"/>
      <c r="N97" s="178"/>
      <c r="O97" s="178"/>
      <c r="P97" s="178"/>
      <c r="Q97" s="178"/>
      <c r="R97" s="247"/>
      <c r="S97" s="229"/>
      <c r="T97" s="229"/>
      <c r="U97" s="229"/>
      <c r="V97" s="247"/>
      <c r="W97" s="247"/>
      <c r="X97" s="9"/>
      <c r="Y97" s="9"/>
      <c r="Z97" s="9"/>
      <c r="AA97" s="9"/>
      <c r="AB97" s="9"/>
      <c r="AC97" s="9"/>
      <c r="AD97" s="9"/>
      <c r="AE97" s="9"/>
      <c r="AF97" s="9"/>
      <c r="AG97" s="9"/>
      <c r="AH97" s="9"/>
      <c r="AI97" s="9"/>
      <c r="AJ97" s="9"/>
      <c r="AK97" s="9"/>
    </row>
    <row r="98" spans="1:37" x14ac:dyDescent="0.3">
      <c r="A98" s="178"/>
      <c r="B98" s="221"/>
      <c r="C98" s="243"/>
      <c r="D98" s="109"/>
      <c r="E98" s="242"/>
      <c r="F98" s="249"/>
      <c r="G98" s="250"/>
      <c r="H98" s="226"/>
      <c r="I98" s="232"/>
      <c r="J98" s="232"/>
      <c r="K98" s="232"/>
      <c r="L98" s="178"/>
      <c r="M98" s="178"/>
      <c r="N98" s="178"/>
      <c r="O98" s="178"/>
      <c r="P98" s="178"/>
      <c r="Q98" s="178"/>
      <c r="R98" s="247"/>
      <c r="S98" s="229"/>
      <c r="T98" s="229"/>
      <c r="U98" s="229"/>
      <c r="V98" s="247"/>
      <c r="W98" s="247"/>
      <c r="X98" s="9"/>
      <c r="Y98" s="9"/>
      <c r="Z98" s="9"/>
      <c r="AA98" s="9"/>
      <c r="AB98" s="9"/>
      <c r="AC98" s="9"/>
      <c r="AD98" s="9"/>
      <c r="AE98" s="9"/>
      <c r="AF98" s="9"/>
      <c r="AG98" s="9"/>
      <c r="AH98" s="9"/>
      <c r="AI98" s="9"/>
      <c r="AJ98" s="9"/>
      <c r="AK98" s="9"/>
    </row>
    <row r="99" spans="1:37" x14ac:dyDescent="0.3">
      <c r="A99" s="221"/>
      <c r="B99" s="221"/>
      <c r="C99" s="241"/>
      <c r="D99" s="109"/>
      <c r="E99" s="242"/>
      <c r="F99" s="249"/>
      <c r="G99" s="250"/>
      <c r="H99" s="226"/>
      <c r="I99" s="232"/>
      <c r="J99" s="232"/>
      <c r="K99" s="232"/>
      <c r="L99" s="178"/>
      <c r="M99" s="178"/>
      <c r="N99" s="221"/>
      <c r="O99" s="221"/>
      <c r="P99" s="221"/>
      <c r="Q99" s="221"/>
      <c r="R99" s="238"/>
      <c r="S99" s="14"/>
      <c r="T99" s="240"/>
      <c r="U99" s="240"/>
      <c r="V99" s="238"/>
      <c r="W99" s="238"/>
      <c r="X99" s="9"/>
      <c r="Y99" s="9"/>
      <c r="Z99" s="9"/>
      <c r="AA99" s="9"/>
      <c r="AB99" s="9"/>
      <c r="AC99" s="9"/>
      <c r="AD99" s="9"/>
      <c r="AE99" s="9"/>
      <c r="AF99" s="9"/>
      <c r="AG99" s="9"/>
      <c r="AH99" s="9"/>
      <c r="AI99" s="9"/>
      <c r="AJ99" s="9"/>
      <c r="AK99" s="9"/>
    </row>
    <row r="100" spans="1:37" x14ac:dyDescent="0.3">
      <c r="A100" s="2"/>
      <c r="B100" s="2"/>
      <c r="C100" s="2"/>
      <c r="D100" s="109"/>
      <c r="E100" s="2"/>
      <c r="F100" s="249"/>
      <c r="G100" s="250"/>
      <c r="H100" s="226"/>
      <c r="I100" s="2"/>
      <c r="J100" s="2"/>
      <c r="K100" s="2"/>
      <c r="L100" s="2"/>
      <c r="M100" s="2"/>
      <c r="N100" s="2"/>
      <c r="O100" s="2"/>
      <c r="P100" s="2"/>
      <c r="Q100" s="2"/>
      <c r="R100" s="2"/>
      <c r="S100" s="2"/>
      <c r="T100" s="2"/>
      <c r="U100" s="2"/>
      <c r="V100" s="2"/>
      <c r="W100" s="2"/>
      <c r="X100" s="9"/>
      <c r="Y100" s="9"/>
      <c r="Z100" s="9"/>
      <c r="AA100" s="9"/>
      <c r="AB100" s="9"/>
      <c r="AC100" s="9"/>
      <c r="AD100" s="9"/>
      <c r="AE100" s="9"/>
      <c r="AF100" s="9"/>
      <c r="AG100" s="9"/>
      <c r="AH100" s="9"/>
      <c r="AI100" s="9"/>
      <c r="AJ100" s="9"/>
      <c r="AK100" s="9"/>
    </row>
    <row r="101" spans="1:37" x14ac:dyDescent="0.3">
      <c r="A101" s="2"/>
      <c r="B101" s="2"/>
      <c r="C101" s="2"/>
      <c r="D101" s="109"/>
      <c r="E101" s="2"/>
      <c r="F101" s="249"/>
      <c r="G101" s="250"/>
      <c r="H101" s="226"/>
      <c r="I101" s="2"/>
      <c r="J101" s="2"/>
      <c r="K101" s="2"/>
      <c r="L101" s="2"/>
      <c r="M101" s="2"/>
      <c r="N101" s="2"/>
      <c r="O101" s="2"/>
      <c r="P101" s="2"/>
      <c r="Q101" s="2"/>
      <c r="R101" s="2"/>
      <c r="S101" s="2"/>
      <c r="T101" s="2"/>
      <c r="U101" s="2"/>
      <c r="V101" s="2"/>
      <c r="W101" s="2"/>
      <c r="X101" s="9"/>
      <c r="Y101" s="9"/>
      <c r="Z101" s="9"/>
      <c r="AA101" s="9"/>
      <c r="AB101" s="9"/>
      <c r="AC101" s="9"/>
      <c r="AD101" s="9"/>
      <c r="AE101" s="9"/>
      <c r="AF101" s="9"/>
      <c r="AG101" s="9"/>
      <c r="AH101" s="9"/>
      <c r="AI101" s="9"/>
      <c r="AJ101" s="9"/>
      <c r="AK101" s="9"/>
    </row>
    <row r="102" spans="1:37" x14ac:dyDescent="0.3">
      <c r="A102" s="2"/>
      <c r="B102" s="2"/>
      <c r="C102" s="2"/>
      <c r="D102" s="109"/>
      <c r="E102" s="2"/>
      <c r="F102" s="249"/>
      <c r="G102" s="250"/>
      <c r="H102" s="226"/>
      <c r="I102" s="2"/>
      <c r="J102" s="2"/>
      <c r="K102" s="2"/>
      <c r="L102" s="2"/>
      <c r="M102" s="2"/>
      <c r="N102" s="2"/>
      <c r="O102" s="2"/>
      <c r="P102" s="2"/>
      <c r="Q102" s="2"/>
      <c r="R102" s="2"/>
      <c r="S102" s="2"/>
      <c r="T102" s="2"/>
      <c r="U102" s="2"/>
      <c r="V102" s="2"/>
      <c r="W102" s="2"/>
      <c r="X102" s="9"/>
      <c r="Y102" s="9"/>
      <c r="Z102" s="9"/>
      <c r="AA102" s="9"/>
      <c r="AB102" s="9"/>
      <c r="AC102" s="9"/>
      <c r="AD102" s="9"/>
      <c r="AE102" s="9"/>
      <c r="AF102" s="9"/>
      <c r="AG102" s="9"/>
      <c r="AH102" s="9"/>
      <c r="AI102" s="9"/>
      <c r="AJ102" s="9"/>
      <c r="AK102" s="9"/>
    </row>
    <row r="103" spans="1:37" x14ac:dyDescent="0.3">
      <c r="A103" s="2"/>
      <c r="B103" s="2"/>
      <c r="C103" s="2"/>
      <c r="D103" s="109"/>
      <c r="E103" s="2"/>
      <c r="F103" s="249"/>
      <c r="G103" s="250"/>
      <c r="H103" s="226"/>
      <c r="I103" s="2"/>
      <c r="J103" s="2"/>
      <c r="K103" s="2"/>
      <c r="L103" s="2"/>
      <c r="M103" s="2"/>
      <c r="N103" s="2"/>
      <c r="O103" s="2"/>
      <c r="P103" s="2"/>
      <c r="Q103" s="2"/>
      <c r="R103" s="2"/>
      <c r="S103" s="2"/>
      <c r="T103" s="2"/>
      <c r="U103" s="2"/>
      <c r="V103" s="2"/>
      <c r="W103" s="2"/>
      <c r="X103" s="9"/>
      <c r="Y103" s="9"/>
      <c r="Z103" s="9"/>
      <c r="AA103" s="9"/>
      <c r="AB103" s="9"/>
      <c r="AC103" s="9"/>
      <c r="AD103" s="9"/>
      <c r="AE103" s="9"/>
      <c r="AF103" s="9"/>
      <c r="AG103" s="9"/>
      <c r="AH103" s="9"/>
      <c r="AI103" s="9"/>
      <c r="AJ103" s="9"/>
      <c r="AK103" s="9"/>
    </row>
    <row r="104" spans="1:37" x14ac:dyDescent="0.3">
      <c r="A104" s="9"/>
      <c r="B104" s="9"/>
      <c r="C104" s="9"/>
      <c r="D104" s="9"/>
      <c r="E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row>
    <row r="105" spans="1:37" x14ac:dyDescent="0.3">
      <c r="A105" s="9"/>
      <c r="B105" s="9"/>
      <c r="C105" s="9"/>
      <c r="D105" s="9"/>
      <c r="E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row>
    <row r="106" spans="1:37" x14ac:dyDescent="0.3">
      <c r="A106" s="9"/>
      <c r="B106" s="9"/>
      <c r="C106" s="9"/>
      <c r="D106" s="9"/>
      <c r="E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row>
    <row r="107" spans="1:37" x14ac:dyDescent="0.3">
      <c r="A107" s="9"/>
      <c r="B107" s="9"/>
      <c r="C107" s="9"/>
      <c r="D107" s="9"/>
      <c r="E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row>
    <row r="108" spans="1:37" x14ac:dyDescent="0.3">
      <c r="A108" s="9"/>
      <c r="B108" s="9"/>
      <c r="C108" s="9"/>
      <c r="D108" s="9"/>
      <c r="E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row>
    <row r="109" spans="1:37" x14ac:dyDescent="0.3">
      <c r="A109" s="9"/>
      <c r="B109" s="9"/>
      <c r="C109" s="9"/>
      <c r="D109" s="9"/>
      <c r="E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row>
    <row r="110" spans="1:37" x14ac:dyDescent="0.3">
      <c r="A110" s="9"/>
      <c r="B110" s="9"/>
      <c r="C110" s="9"/>
      <c r="D110" s="9"/>
      <c r="E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row>
    <row r="111" spans="1:37" x14ac:dyDescent="0.3">
      <c r="A111" s="9"/>
      <c r="B111" s="9"/>
      <c r="C111" s="9"/>
      <c r="D111" s="9"/>
      <c r="E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row>
    <row r="112" spans="1:37" x14ac:dyDescent="0.3">
      <c r="A112" s="9"/>
      <c r="B112" s="9"/>
      <c r="C112" s="9"/>
      <c r="D112" s="9"/>
      <c r="E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row>
    <row r="113" spans="1:37" x14ac:dyDescent="0.3">
      <c r="A113" s="9"/>
      <c r="B113" s="9"/>
      <c r="C113" s="9"/>
      <c r="D113" s="9"/>
      <c r="E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row>
    <row r="114" spans="1:37" x14ac:dyDescent="0.3">
      <c r="A114" s="9"/>
      <c r="B114" s="9"/>
      <c r="C114" s="9"/>
      <c r="D114" s="9"/>
      <c r="E114" s="9"/>
      <c r="F114" s="9"/>
      <c r="G114" s="9"/>
      <c r="H114" s="253"/>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row>
    <row r="115" spans="1:37" x14ac:dyDescent="0.3">
      <c r="A115" s="9"/>
      <c r="B115" s="9"/>
      <c r="C115" s="9"/>
      <c r="D115" s="9"/>
      <c r="E115" s="9"/>
      <c r="F115" s="9"/>
      <c r="G115" s="9"/>
      <c r="H115" s="253"/>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row>
    <row r="116" spans="1:37" x14ac:dyDescent="0.3">
      <c r="A116" s="9"/>
      <c r="B116" s="9"/>
      <c r="C116" s="9"/>
      <c r="D116" s="9"/>
      <c r="E116" s="9"/>
      <c r="F116" s="9"/>
      <c r="G116" s="9"/>
      <c r="H116" s="253"/>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row>
    <row r="117" spans="1:37" x14ac:dyDescent="0.3">
      <c r="A117" s="9"/>
      <c r="B117" s="9"/>
      <c r="C117" s="9"/>
      <c r="D117" s="9"/>
      <c r="E117" s="9"/>
      <c r="F117" s="9"/>
      <c r="G117" s="9"/>
      <c r="H117" s="253"/>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row>
    <row r="118" spans="1:37" x14ac:dyDescent="0.3">
      <c r="A118" s="9"/>
      <c r="B118" s="9"/>
      <c r="C118" s="9"/>
      <c r="D118" s="9"/>
      <c r="E118" s="9"/>
      <c r="F118" s="9"/>
      <c r="G118" s="9"/>
      <c r="H118" s="253"/>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row>
    <row r="119" spans="1:37" x14ac:dyDescent="0.3">
      <c r="A119" s="9"/>
      <c r="B119" s="9"/>
      <c r="C119" s="9"/>
      <c r="D119" s="9"/>
      <c r="E119" s="9"/>
      <c r="F119" s="9"/>
      <c r="G119" s="9"/>
      <c r="H119" s="253"/>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row>
    <row r="120" spans="1:37" x14ac:dyDescent="0.3">
      <c r="A120" s="9"/>
      <c r="B120" s="9"/>
      <c r="C120" s="9"/>
      <c r="D120" s="9"/>
      <c r="E120" s="9"/>
      <c r="F120" s="9"/>
      <c r="G120" s="9"/>
      <c r="H120" s="253"/>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row>
    <row r="121" spans="1:37" x14ac:dyDescent="0.3">
      <c r="A121" s="9"/>
      <c r="B121" s="9"/>
      <c r="C121" s="9"/>
      <c r="D121" s="9"/>
      <c r="E121" s="9"/>
      <c r="F121" s="9"/>
      <c r="G121" s="9"/>
      <c r="H121" s="253"/>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row>
    <row r="122" spans="1:37" x14ac:dyDescent="0.3">
      <c r="A122" s="9"/>
      <c r="B122" s="9"/>
      <c r="C122" s="9"/>
      <c r="D122" s="9"/>
      <c r="E122" s="9"/>
      <c r="F122" s="9"/>
      <c r="G122" s="9"/>
      <c r="H122" s="253"/>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row>
    <row r="123" spans="1:37" x14ac:dyDescent="0.3">
      <c r="A123" s="9"/>
      <c r="B123" s="9"/>
      <c r="C123" s="9"/>
      <c r="D123" s="9"/>
      <c r="E123" s="9"/>
      <c r="F123" s="9"/>
      <c r="G123" s="9"/>
      <c r="H123" s="253"/>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row>
    <row r="124" spans="1:37" x14ac:dyDescent="0.3">
      <c r="A124" s="9"/>
      <c r="B124" s="9"/>
      <c r="C124" s="9"/>
      <c r="D124" s="9"/>
      <c r="E124" s="9"/>
      <c r="F124" s="9"/>
      <c r="G124" s="9"/>
      <c r="H124" s="253"/>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row>
    <row r="125" spans="1:37" x14ac:dyDescent="0.3">
      <c r="A125" s="9"/>
      <c r="B125" s="9"/>
      <c r="C125" s="9"/>
      <c r="D125" s="9"/>
      <c r="E125" s="9"/>
      <c r="F125" s="9"/>
      <c r="G125" s="9"/>
      <c r="H125" s="253"/>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row>
    <row r="126" spans="1:37" x14ac:dyDescent="0.3">
      <c r="A126" s="9"/>
      <c r="B126" s="9"/>
      <c r="C126" s="9"/>
      <c r="D126" s="9"/>
      <c r="E126" s="9"/>
      <c r="F126" s="9"/>
      <c r="G126" s="9"/>
      <c r="H126" s="253"/>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row>
    <row r="127" spans="1:37" x14ac:dyDescent="0.3">
      <c r="A127" s="9"/>
      <c r="B127" s="9"/>
      <c r="C127" s="9"/>
      <c r="D127" s="9"/>
      <c r="E127" s="9"/>
      <c r="F127" s="9"/>
      <c r="G127" s="9"/>
      <c r="H127" s="253"/>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row>
    <row r="128" spans="1:37" x14ac:dyDescent="0.3">
      <c r="A128" s="9"/>
      <c r="B128" s="9"/>
      <c r="C128" s="9"/>
      <c r="D128" s="9"/>
      <c r="E128" s="9"/>
      <c r="F128" s="9"/>
      <c r="G128" s="9"/>
      <c r="H128" s="253"/>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row>
    <row r="129" spans="1:37" x14ac:dyDescent="0.3">
      <c r="A129" s="9"/>
      <c r="B129" s="9"/>
      <c r="C129" s="9"/>
      <c r="D129" s="9"/>
      <c r="E129" s="9"/>
      <c r="F129" s="9"/>
      <c r="G129" s="9"/>
      <c r="H129" s="253"/>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row>
    <row r="130" spans="1:37" x14ac:dyDescent="0.3">
      <c r="A130" s="9"/>
      <c r="B130" s="9"/>
      <c r="C130" s="9"/>
      <c r="D130" s="9"/>
      <c r="E130" s="9"/>
      <c r="F130" s="9"/>
      <c r="G130" s="9"/>
      <c r="H130" s="253"/>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row>
    <row r="131" spans="1:37" x14ac:dyDescent="0.3">
      <c r="A131" s="9"/>
      <c r="B131" s="9"/>
      <c r="C131" s="9"/>
      <c r="D131" s="9"/>
      <c r="E131" s="9"/>
      <c r="F131" s="9"/>
      <c r="G131" s="9"/>
      <c r="H131" s="253"/>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row>
    <row r="132" spans="1:37" x14ac:dyDescent="0.3">
      <c r="A132" s="9"/>
      <c r="B132" s="9"/>
      <c r="C132" s="9"/>
      <c r="D132" s="9"/>
      <c r="E132" s="9"/>
      <c r="F132" s="9"/>
      <c r="G132" s="9"/>
      <c r="H132" s="253"/>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row>
    <row r="133" spans="1:37" x14ac:dyDescent="0.3">
      <c r="A133" s="9"/>
      <c r="B133" s="9"/>
      <c r="C133" s="9"/>
      <c r="D133" s="9"/>
      <c r="E133" s="9"/>
      <c r="F133" s="9"/>
      <c r="G133" s="9"/>
      <c r="H133" s="253"/>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row>
    <row r="134" spans="1:37" x14ac:dyDescent="0.3">
      <c r="A134" s="9"/>
      <c r="B134" s="9"/>
      <c r="C134" s="9"/>
      <c r="D134" s="9"/>
      <c r="E134" s="9"/>
      <c r="F134" s="9"/>
      <c r="G134" s="9"/>
      <c r="H134" s="253"/>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row>
    <row r="135" spans="1:37" x14ac:dyDescent="0.3">
      <c r="A135" s="9"/>
      <c r="B135" s="9"/>
      <c r="C135" s="9"/>
      <c r="D135" s="9"/>
      <c r="E135" s="9"/>
      <c r="F135" s="9"/>
      <c r="G135" s="9"/>
      <c r="H135" s="253"/>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row>
    <row r="136" spans="1:37" x14ac:dyDescent="0.3">
      <c r="A136" s="9"/>
      <c r="B136" s="9"/>
      <c r="C136" s="9"/>
      <c r="D136" s="9"/>
      <c r="E136" s="9"/>
      <c r="F136" s="9"/>
      <c r="G136" s="9"/>
      <c r="H136" s="253"/>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row>
    <row r="137" spans="1:37" x14ac:dyDescent="0.3">
      <c r="A137" s="9"/>
      <c r="B137" s="9"/>
      <c r="C137" s="9"/>
      <c r="D137" s="9"/>
      <c r="E137" s="9"/>
      <c r="F137" s="9"/>
      <c r="G137" s="9"/>
      <c r="H137" s="253"/>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row>
    <row r="138" spans="1:37" x14ac:dyDescent="0.3">
      <c r="A138" s="9"/>
      <c r="B138" s="9"/>
      <c r="C138" s="9"/>
      <c r="D138" s="9"/>
      <c r="E138" s="9"/>
      <c r="F138" s="9"/>
      <c r="G138" s="9"/>
      <c r="H138" s="253"/>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row>
    <row r="139" spans="1:37" x14ac:dyDescent="0.3">
      <c r="A139" s="9"/>
      <c r="B139" s="9"/>
      <c r="C139" s="9"/>
      <c r="D139" s="9"/>
      <c r="E139" s="9"/>
      <c r="F139" s="9"/>
      <c r="G139" s="9"/>
      <c r="H139" s="253"/>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row>
    <row r="140" spans="1:37" x14ac:dyDescent="0.3">
      <c r="A140" s="9"/>
      <c r="B140" s="9"/>
      <c r="C140" s="9"/>
      <c r="D140" s="9"/>
      <c r="E140" s="9"/>
      <c r="F140" s="9"/>
      <c r="G140" s="9"/>
      <c r="H140" s="253"/>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row>
    <row r="141" spans="1:37" x14ac:dyDescent="0.3">
      <c r="A141" s="9"/>
      <c r="B141" s="9"/>
      <c r="C141" s="9"/>
      <c r="D141" s="9"/>
      <c r="E141" s="9"/>
      <c r="F141" s="9"/>
      <c r="G141" s="9"/>
      <c r="H141" s="253"/>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row>
    <row r="142" spans="1:37" x14ac:dyDescent="0.3">
      <c r="A142" s="9"/>
      <c r="B142" s="9"/>
      <c r="C142" s="9"/>
      <c r="D142" s="9"/>
      <c r="E142" s="9"/>
      <c r="F142" s="9"/>
      <c r="G142" s="9"/>
      <c r="H142" s="253"/>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row>
    <row r="143" spans="1:37" x14ac:dyDescent="0.3">
      <c r="A143" s="9"/>
      <c r="B143" s="9"/>
      <c r="C143" s="9"/>
      <c r="D143" s="9"/>
      <c r="E143" s="9"/>
      <c r="F143" s="9"/>
      <c r="G143" s="9"/>
      <c r="H143" s="253"/>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row>
    <row r="144" spans="1:37" x14ac:dyDescent="0.3">
      <c r="A144" s="9"/>
      <c r="B144" s="9"/>
      <c r="C144" s="9"/>
      <c r="D144" s="9"/>
      <c r="E144" s="9"/>
      <c r="F144" s="9"/>
      <c r="G144" s="9"/>
      <c r="H144" s="253"/>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row>
    <row r="145" spans="1:37" x14ac:dyDescent="0.3">
      <c r="A145" s="9"/>
      <c r="B145" s="9"/>
      <c r="C145" s="9"/>
      <c r="D145" s="9"/>
      <c r="E145" s="9"/>
      <c r="F145" s="9"/>
      <c r="G145" s="9"/>
      <c r="H145" s="253"/>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row>
    <row r="146" spans="1:37" x14ac:dyDescent="0.3">
      <c r="A146" s="9"/>
      <c r="B146" s="9"/>
      <c r="C146" s="9"/>
      <c r="D146" s="9"/>
      <c r="E146" s="9"/>
      <c r="F146" s="9"/>
      <c r="G146" s="9"/>
      <c r="H146" s="253"/>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row>
    <row r="147" spans="1:37" x14ac:dyDescent="0.3">
      <c r="A147" s="9"/>
      <c r="B147" s="9"/>
      <c r="C147" s="9"/>
      <c r="D147" s="9"/>
      <c r="E147" s="9"/>
      <c r="F147" s="9"/>
      <c r="G147" s="9"/>
      <c r="H147" s="253"/>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9"/>
    </row>
    <row r="148" spans="1:37" x14ac:dyDescent="0.3">
      <c r="A148" s="9"/>
      <c r="B148" s="9"/>
      <c r="C148" s="9"/>
      <c r="D148" s="9"/>
      <c r="E148" s="9"/>
      <c r="F148" s="9"/>
      <c r="G148" s="9"/>
      <c r="H148" s="253"/>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9"/>
    </row>
    <row r="149" spans="1:37" x14ac:dyDescent="0.3">
      <c r="A149" s="9"/>
      <c r="B149" s="9"/>
      <c r="C149" s="9"/>
      <c r="D149" s="9"/>
      <c r="E149" s="9"/>
      <c r="F149" s="9"/>
      <c r="G149" s="9"/>
      <c r="H149" s="253"/>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9"/>
    </row>
    <row r="150" spans="1:37" x14ac:dyDescent="0.3">
      <c r="A150" s="9"/>
      <c r="B150" s="9"/>
      <c r="C150" s="9"/>
      <c r="D150" s="9"/>
      <c r="E150" s="9"/>
      <c r="F150" s="9"/>
      <c r="G150" s="9"/>
      <c r="H150" s="253"/>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9"/>
    </row>
    <row r="151" spans="1:37" x14ac:dyDescent="0.3">
      <c r="A151" s="9"/>
      <c r="B151" s="9"/>
      <c r="C151" s="9"/>
      <c r="D151" s="9"/>
      <c r="E151" s="9"/>
      <c r="F151" s="9"/>
      <c r="G151" s="9"/>
      <c r="H151" s="253"/>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9"/>
    </row>
    <row r="152" spans="1:37" x14ac:dyDescent="0.3">
      <c r="A152" s="9"/>
      <c r="B152" s="9"/>
      <c r="C152" s="9"/>
      <c r="D152" s="9"/>
      <c r="E152" s="9"/>
      <c r="F152" s="9"/>
      <c r="G152" s="9"/>
      <c r="H152" s="253"/>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9"/>
    </row>
    <row r="153" spans="1:37" x14ac:dyDescent="0.3">
      <c r="A153" s="9"/>
      <c r="B153" s="9"/>
      <c r="C153" s="9"/>
      <c r="D153" s="9"/>
      <c r="E153" s="9"/>
      <c r="F153" s="9"/>
      <c r="G153" s="9"/>
      <c r="H153" s="253"/>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9"/>
    </row>
    <row r="154" spans="1:37" x14ac:dyDescent="0.3">
      <c r="A154" s="9"/>
      <c r="B154" s="9"/>
      <c r="C154" s="9"/>
      <c r="D154" s="9"/>
      <c r="E154" s="9"/>
      <c r="F154" s="9"/>
      <c r="G154" s="9"/>
      <c r="H154" s="253"/>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9"/>
    </row>
    <row r="155" spans="1:37" x14ac:dyDescent="0.3">
      <c r="A155" s="9"/>
      <c r="B155" s="9"/>
      <c r="C155" s="9"/>
      <c r="D155" s="9"/>
      <c r="E155" s="9"/>
      <c r="F155" s="9"/>
      <c r="G155" s="9"/>
      <c r="H155" s="253"/>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9"/>
    </row>
    <row r="156" spans="1:37" x14ac:dyDescent="0.3">
      <c r="A156" s="9"/>
      <c r="B156" s="9"/>
      <c r="C156" s="9"/>
      <c r="D156" s="9"/>
      <c r="E156" s="9"/>
      <c r="F156" s="9"/>
      <c r="G156" s="9"/>
      <c r="H156" s="253"/>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9"/>
    </row>
    <row r="157" spans="1:37" x14ac:dyDescent="0.3">
      <c r="A157" s="9"/>
      <c r="B157" s="9"/>
      <c r="C157" s="9"/>
      <c r="D157" s="9"/>
      <c r="E157" s="9"/>
      <c r="F157" s="9"/>
      <c r="G157" s="9"/>
      <c r="H157" s="253"/>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9"/>
    </row>
    <row r="158" spans="1:37" x14ac:dyDescent="0.3">
      <c r="A158" s="9"/>
      <c r="B158" s="9"/>
      <c r="C158" s="9"/>
      <c r="D158" s="9"/>
      <c r="E158" s="9"/>
      <c r="F158" s="9"/>
      <c r="G158" s="9"/>
      <c r="H158" s="253"/>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9"/>
    </row>
    <row r="159" spans="1:37" x14ac:dyDescent="0.3">
      <c r="A159" s="9"/>
      <c r="B159" s="9"/>
      <c r="C159" s="9"/>
      <c r="D159" s="9"/>
      <c r="E159" s="9"/>
      <c r="F159" s="9"/>
      <c r="G159" s="9"/>
      <c r="H159" s="253"/>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9"/>
    </row>
    <row r="160" spans="1:37" x14ac:dyDescent="0.3">
      <c r="A160" s="9"/>
      <c r="B160" s="9"/>
      <c r="C160" s="9"/>
      <c r="D160" s="9"/>
      <c r="E160" s="9"/>
      <c r="F160" s="9"/>
      <c r="G160" s="9"/>
      <c r="H160" s="253"/>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9"/>
    </row>
    <row r="161" spans="1:37" x14ac:dyDescent="0.3">
      <c r="A161" s="9"/>
      <c r="B161" s="9"/>
      <c r="C161" s="9"/>
      <c r="D161" s="9"/>
      <c r="E161" s="9"/>
      <c r="F161" s="9"/>
      <c r="G161" s="9"/>
      <c r="H161" s="253"/>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row>
    <row r="162" spans="1:37" x14ac:dyDescent="0.3">
      <c r="A162" s="9"/>
      <c r="B162" s="9"/>
      <c r="C162" s="9"/>
      <c r="D162" s="9"/>
      <c r="E162" s="9"/>
      <c r="F162" s="9"/>
      <c r="G162" s="9"/>
      <c r="H162" s="253"/>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row>
    <row r="163" spans="1:37" x14ac:dyDescent="0.3">
      <c r="A163" s="9"/>
      <c r="B163" s="9"/>
      <c r="C163" s="9"/>
      <c r="D163" s="9"/>
      <c r="E163" s="9"/>
      <c r="F163" s="9"/>
      <c r="G163" s="9"/>
      <c r="H163" s="253"/>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row>
    <row r="164" spans="1:37" x14ac:dyDescent="0.3">
      <c r="A164" s="9"/>
      <c r="B164" s="9"/>
      <c r="C164" s="9"/>
      <c r="D164" s="9"/>
      <c r="E164" s="9"/>
      <c r="F164" s="9"/>
      <c r="G164" s="9"/>
      <c r="H164" s="253"/>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9"/>
    </row>
    <row r="165" spans="1:37" x14ac:dyDescent="0.3">
      <c r="A165" s="9"/>
      <c r="B165" s="9"/>
      <c r="C165" s="9"/>
      <c r="D165" s="9"/>
      <c r="E165" s="9"/>
      <c r="F165" s="9"/>
      <c r="G165" s="9"/>
      <c r="H165" s="253"/>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9"/>
    </row>
    <row r="166" spans="1:37" x14ac:dyDescent="0.3">
      <c r="A166" s="9"/>
      <c r="B166" s="9"/>
      <c r="C166" s="9"/>
      <c r="D166" s="9"/>
      <c r="E166" s="9"/>
      <c r="F166" s="9"/>
      <c r="G166" s="9"/>
      <c r="H166" s="253"/>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9"/>
    </row>
    <row r="167" spans="1:37" x14ac:dyDescent="0.3">
      <c r="A167" s="9"/>
      <c r="B167" s="9"/>
      <c r="C167" s="9"/>
      <c r="D167" s="9"/>
      <c r="E167" s="9"/>
      <c r="F167" s="9"/>
      <c r="G167" s="9"/>
      <c r="H167" s="253"/>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9"/>
    </row>
    <row r="168" spans="1:37" x14ac:dyDescent="0.3">
      <c r="A168" s="9"/>
      <c r="B168" s="9"/>
      <c r="C168" s="9"/>
      <c r="D168" s="9"/>
      <c r="E168" s="9"/>
      <c r="F168" s="9"/>
      <c r="G168" s="9"/>
      <c r="H168" s="253"/>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9"/>
    </row>
    <row r="169" spans="1:37" x14ac:dyDescent="0.3">
      <c r="A169" s="9"/>
      <c r="B169" s="9"/>
      <c r="C169" s="9"/>
      <c r="D169" s="9"/>
      <c r="E169" s="9"/>
      <c r="F169" s="9"/>
      <c r="G169" s="9"/>
      <c r="H169" s="253"/>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9"/>
    </row>
    <row r="170" spans="1:37" x14ac:dyDescent="0.3">
      <c r="A170" s="9"/>
      <c r="B170" s="9"/>
      <c r="C170" s="9"/>
      <c r="D170" s="9"/>
      <c r="E170" s="9"/>
      <c r="F170" s="9"/>
      <c r="G170" s="9"/>
      <c r="H170" s="253"/>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9"/>
    </row>
    <row r="171" spans="1:37" x14ac:dyDescent="0.3">
      <c r="A171" s="9"/>
      <c r="B171" s="9"/>
      <c r="C171" s="9"/>
      <c r="D171" s="9"/>
      <c r="E171" s="9"/>
      <c r="F171" s="9"/>
      <c r="G171" s="9"/>
      <c r="H171" s="253"/>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9"/>
    </row>
    <row r="172" spans="1:37" x14ac:dyDescent="0.3">
      <c r="A172" s="9"/>
      <c r="B172" s="9"/>
      <c r="C172" s="9"/>
      <c r="D172" s="9"/>
      <c r="E172" s="9"/>
      <c r="F172" s="9"/>
      <c r="G172" s="9"/>
      <c r="H172" s="253"/>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9"/>
    </row>
    <row r="173" spans="1:37" x14ac:dyDescent="0.3">
      <c r="A173" s="9"/>
      <c r="B173" s="9"/>
      <c r="C173" s="9"/>
      <c r="D173" s="9"/>
      <c r="E173" s="9"/>
      <c r="F173" s="9"/>
      <c r="G173" s="9"/>
      <c r="H173" s="253"/>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9"/>
    </row>
    <row r="174" spans="1:37" x14ac:dyDescent="0.3">
      <c r="A174" s="9"/>
      <c r="B174" s="9"/>
      <c r="C174" s="9"/>
      <c r="D174" s="9"/>
      <c r="E174" s="9"/>
      <c r="F174" s="9"/>
      <c r="G174" s="9"/>
      <c r="H174" s="253"/>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9"/>
    </row>
    <row r="175" spans="1:37" x14ac:dyDescent="0.3">
      <c r="A175" s="9"/>
      <c r="B175" s="9"/>
      <c r="C175" s="9"/>
      <c r="D175" s="9"/>
      <c r="E175" s="9"/>
      <c r="F175" s="9"/>
      <c r="G175" s="9"/>
      <c r="H175" s="253"/>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9"/>
    </row>
    <row r="176" spans="1:37" x14ac:dyDescent="0.3">
      <c r="A176" s="9"/>
      <c r="B176" s="9"/>
      <c r="C176" s="9"/>
      <c r="D176" s="9"/>
      <c r="E176" s="9"/>
      <c r="F176" s="9"/>
      <c r="G176" s="9"/>
      <c r="H176" s="253"/>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9"/>
    </row>
    <row r="177" spans="1:37" x14ac:dyDescent="0.3">
      <c r="A177" s="9"/>
      <c r="B177" s="9"/>
      <c r="C177" s="9"/>
      <c r="D177" s="9"/>
      <c r="E177" s="9"/>
      <c r="F177" s="9"/>
      <c r="G177" s="9"/>
      <c r="H177" s="253"/>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row>
    <row r="178" spans="1:37" x14ac:dyDescent="0.3">
      <c r="A178" s="9"/>
      <c r="B178" s="9"/>
      <c r="C178" s="9"/>
      <c r="D178" s="9"/>
      <c r="E178" s="9"/>
      <c r="F178" s="9"/>
      <c r="G178" s="9"/>
      <c r="H178" s="253"/>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row>
    <row r="179" spans="1:37" x14ac:dyDescent="0.3">
      <c r="A179" s="9"/>
      <c r="B179" s="9"/>
      <c r="C179" s="9"/>
      <c r="D179" s="9"/>
      <c r="E179" s="9"/>
      <c r="F179" s="9"/>
      <c r="G179" s="9"/>
      <c r="H179" s="253"/>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row>
    <row r="180" spans="1:37" x14ac:dyDescent="0.3">
      <c r="A180" s="9"/>
      <c r="B180" s="9"/>
      <c r="C180" s="9"/>
      <c r="D180" s="9"/>
      <c r="E180" s="9"/>
      <c r="F180" s="9"/>
      <c r="G180" s="9"/>
      <c r="H180" s="253"/>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row>
    <row r="181" spans="1:37" x14ac:dyDescent="0.3">
      <c r="A181" s="9"/>
      <c r="B181" s="9"/>
      <c r="C181" s="9"/>
      <c r="D181" s="9"/>
      <c r="E181" s="9"/>
      <c r="F181" s="9"/>
      <c r="G181" s="9"/>
      <c r="H181" s="253"/>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row>
    <row r="182" spans="1:37" x14ac:dyDescent="0.3">
      <c r="A182" s="9"/>
      <c r="B182" s="9"/>
      <c r="C182" s="9"/>
      <c r="D182" s="9"/>
      <c r="E182" s="9"/>
      <c r="F182" s="9"/>
      <c r="G182" s="9"/>
      <c r="H182" s="253"/>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row>
    <row r="183" spans="1:37" x14ac:dyDescent="0.3">
      <c r="A183" s="9"/>
      <c r="B183" s="9"/>
      <c r="C183" s="9"/>
      <c r="D183" s="9"/>
      <c r="E183" s="9"/>
      <c r="F183" s="9"/>
      <c r="G183" s="9"/>
      <c r="H183" s="253"/>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9"/>
    </row>
    <row r="184" spans="1:37" x14ac:dyDescent="0.3">
      <c r="A184" s="9"/>
      <c r="B184" s="9"/>
      <c r="C184" s="9"/>
      <c r="D184" s="9"/>
      <c r="E184" s="9"/>
      <c r="F184" s="9"/>
      <c r="G184" s="9"/>
      <c r="H184" s="253"/>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9"/>
    </row>
    <row r="185" spans="1:37" x14ac:dyDescent="0.3">
      <c r="A185" s="9"/>
      <c r="B185" s="9"/>
      <c r="C185" s="9"/>
      <c r="D185" s="9"/>
      <c r="E185" s="9"/>
      <c r="F185" s="9"/>
      <c r="G185" s="9"/>
      <c r="H185" s="253"/>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row>
    <row r="186" spans="1:37" x14ac:dyDescent="0.3">
      <c r="A186" s="9"/>
      <c r="B186" s="9"/>
      <c r="C186" s="9"/>
      <c r="D186" s="9"/>
      <c r="E186" s="9"/>
      <c r="F186" s="9"/>
      <c r="G186" s="9"/>
      <c r="H186" s="253"/>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9"/>
    </row>
    <row r="187" spans="1:37" x14ac:dyDescent="0.3">
      <c r="A187" s="9"/>
      <c r="B187" s="9"/>
      <c r="C187" s="9"/>
      <c r="D187" s="9"/>
      <c r="E187" s="9"/>
      <c r="F187" s="9"/>
      <c r="G187" s="9"/>
      <c r="H187" s="253"/>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9"/>
    </row>
    <row r="188" spans="1:37" x14ac:dyDescent="0.3">
      <c r="A188" s="9"/>
      <c r="B188" s="9"/>
      <c r="C188" s="9"/>
      <c r="D188" s="9"/>
      <c r="E188" s="9"/>
      <c r="F188" s="9"/>
      <c r="G188" s="9"/>
      <c r="H188" s="253"/>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9"/>
    </row>
    <row r="189" spans="1:37" x14ac:dyDescent="0.3">
      <c r="A189" s="9"/>
      <c r="B189" s="9"/>
      <c r="C189" s="9"/>
      <c r="D189" s="9"/>
      <c r="E189" s="9"/>
      <c r="F189" s="9"/>
      <c r="G189" s="9"/>
      <c r="H189" s="253"/>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9"/>
    </row>
    <row r="190" spans="1:37" x14ac:dyDescent="0.3">
      <c r="A190" s="9"/>
      <c r="B190" s="9"/>
      <c r="C190" s="9"/>
      <c r="D190" s="9"/>
      <c r="E190" s="9"/>
      <c r="F190" s="9"/>
      <c r="G190" s="9"/>
      <c r="H190" s="253"/>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9"/>
    </row>
    <row r="191" spans="1:37" x14ac:dyDescent="0.3">
      <c r="A191" s="9"/>
      <c r="B191" s="9"/>
      <c r="C191" s="9"/>
      <c r="D191" s="9"/>
      <c r="E191" s="9"/>
      <c r="F191" s="9"/>
      <c r="G191" s="9"/>
      <c r="H191" s="253"/>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9"/>
    </row>
    <row r="192" spans="1:37" x14ac:dyDescent="0.3">
      <c r="A192" s="9"/>
      <c r="B192" s="9"/>
      <c r="C192" s="9"/>
      <c r="D192" s="9"/>
      <c r="E192" s="9"/>
      <c r="F192" s="9"/>
      <c r="G192" s="9"/>
      <c r="H192" s="253"/>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9"/>
    </row>
    <row r="193" spans="1:37" x14ac:dyDescent="0.3">
      <c r="A193" s="9"/>
      <c r="B193" s="9"/>
      <c r="C193" s="9"/>
      <c r="D193" s="9"/>
      <c r="E193" s="9"/>
      <c r="F193" s="9"/>
      <c r="G193" s="9"/>
      <c r="H193" s="253"/>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9"/>
    </row>
    <row r="194" spans="1:37" x14ac:dyDescent="0.3">
      <c r="A194" s="9"/>
      <c r="B194" s="9"/>
      <c r="C194" s="9"/>
      <c r="D194" s="9"/>
      <c r="E194" s="9"/>
      <c r="F194" s="9"/>
      <c r="G194" s="9"/>
      <c r="H194" s="253"/>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9"/>
    </row>
    <row r="195" spans="1:37" x14ac:dyDescent="0.3">
      <c r="A195" s="9"/>
      <c r="B195" s="9"/>
      <c r="C195" s="9"/>
      <c r="D195" s="9"/>
      <c r="E195" s="9"/>
      <c r="F195" s="9"/>
      <c r="G195" s="9"/>
      <c r="H195" s="253"/>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row>
    <row r="196" spans="1:37" x14ac:dyDescent="0.3">
      <c r="A196" s="9"/>
      <c r="B196" s="9"/>
      <c r="C196" s="9"/>
      <c r="D196" s="9"/>
      <c r="E196" s="9"/>
      <c r="F196" s="9"/>
      <c r="G196" s="9"/>
      <c r="H196" s="253"/>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9"/>
    </row>
    <row r="197" spans="1:37" x14ac:dyDescent="0.3">
      <c r="A197" s="9"/>
      <c r="B197" s="9"/>
      <c r="C197" s="9"/>
      <c r="D197" s="9"/>
      <c r="E197" s="9"/>
      <c r="F197" s="9"/>
      <c r="G197" s="9"/>
      <c r="H197" s="253"/>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9"/>
    </row>
    <row r="198" spans="1:37" x14ac:dyDescent="0.3">
      <c r="A198" s="9"/>
      <c r="B198" s="9"/>
      <c r="C198" s="9"/>
      <c r="D198" s="9"/>
      <c r="E198" s="9"/>
      <c r="F198" s="9"/>
      <c r="G198" s="9"/>
      <c r="H198" s="253"/>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9"/>
    </row>
    <row r="199" spans="1:37" x14ac:dyDescent="0.3">
      <c r="A199" s="9"/>
      <c r="B199" s="9"/>
      <c r="C199" s="9"/>
      <c r="D199" s="9"/>
      <c r="E199" s="9"/>
      <c r="F199" s="9"/>
      <c r="G199" s="9"/>
      <c r="H199" s="253"/>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row>
    <row r="200" spans="1:37" x14ac:dyDescent="0.3">
      <c r="A200" s="9"/>
      <c r="B200" s="9"/>
      <c r="C200" s="9"/>
      <c r="D200" s="9"/>
      <c r="E200" s="9"/>
      <c r="F200" s="9"/>
      <c r="G200" s="9"/>
      <c r="H200" s="253"/>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row>
    <row r="201" spans="1:37" x14ac:dyDescent="0.3">
      <c r="A201" s="9"/>
      <c r="B201" s="9"/>
      <c r="C201" s="9"/>
      <c r="D201" s="9"/>
      <c r="E201" s="9"/>
      <c r="F201" s="9"/>
      <c r="G201" s="9"/>
      <c r="H201" s="253"/>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9"/>
    </row>
    <row r="202" spans="1:37" x14ac:dyDescent="0.3">
      <c r="A202" s="9"/>
      <c r="B202" s="9"/>
      <c r="C202" s="9"/>
      <c r="D202" s="9"/>
      <c r="E202" s="9"/>
      <c r="F202" s="9"/>
      <c r="G202" s="9"/>
      <c r="H202" s="253"/>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row>
    <row r="203" spans="1:37" x14ac:dyDescent="0.3">
      <c r="A203" s="9"/>
      <c r="B203" s="9"/>
      <c r="C203" s="9"/>
      <c r="D203" s="9"/>
      <c r="E203" s="9"/>
      <c r="F203" s="9"/>
      <c r="G203" s="9"/>
      <c r="H203" s="253"/>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row>
    <row r="204" spans="1:37" x14ac:dyDescent="0.3">
      <c r="A204" s="9"/>
      <c r="B204" s="9"/>
      <c r="C204" s="9"/>
      <c r="D204" s="9"/>
      <c r="E204" s="9"/>
      <c r="F204" s="9"/>
      <c r="G204" s="9"/>
      <c r="H204" s="253"/>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row>
    <row r="205" spans="1:37" x14ac:dyDescent="0.3">
      <c r="A205" s="9"/>
      <c r="B205" s="9"/>
      <c r="C205" s="9"/>
      <c r="D205" s="9"/>
      <c r="E205" s="9"/>
      <c r="F205" s="9"/>
      <c r="G205" s="9"/>
      <c r="H205" s="253"/>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row>
    <row r="206" spans="1:37" x14ac:dyDescent="0.3">
      <c r="A206" s="9"/>
      <c r="B206" s="9"/>
      <c r="C206" s="9"/>
      <c r="D206" s="9"/>
      <c r="E206" s="9"/>
      <c r="F206" s="9"/>
      <c r="G206" s="9"/>
      <c r="H206" s="253"/>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row>
    <row r="207" spans="1:37" x14ac:dyDescent="0.3">
      <c r="A207" s="9"/>
      <c r="B207" s="9"/>
      <c r="C207" s="9"/>
      <c r="D207" s="9"/>
      <c r="E207" s="9"/>
      <c r="F207" s="9"/>
      <c r="G207" s="9"/>
      <c r="H207" s="253"/>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row>
    <row r="208" spans="1:37" x14ac:dyDescent="0.3">
      <c r="A208" s="9"/>
      <c r="B208" s="9"/>
      <c r="C208" s="9"/>
      <c r="D208" s="9"/>
      <c r="E208" s="9"/>
      <c r="F208" s="9"/>
      <c r="G208" s="9"/>
      <c r="H208" s="253"/>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row>
    <row r="209" spans="1:37" x14ac:dyDescent="0.3">
      <c r="A209" s="9"/>
      <c r="B209" s="9"/>
      <c r="C209" s="9"/>
      <c r="D209" s="9"/>
      <c r="E209" s="9"/>
      <c r="F209" s="9"/>
      <c r="G209" s="9"/>
      <c r="H209" s="253"/>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9"/>
    </row>
    <row r="210" spans="1:37" x14ac:dyDescent="0.3">
      <c r="A210" s="9"/>
      <c r="B210" s="9"/>
      <c r="C210" s="9"/>
      <c r="D210" s="9"/>
      <c r="E210" s="9"/>
      <c r="F210" s="9"/>
      <c r="G210" s="9"/>
      <c r="H210" s="253"/>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row>
    <row r="211" spans="1:37" x14ac:dyDescent="0.3">
      <c r="A211" s="9"/>
      <c r="B211" s="9"/>
      <c r="C211" s="9"/>
      <c r="D211" s="9"/>
      <c r="E211" s="9"/>
      <c r="F211" s="9"/>
      <c r="G211" s="9"/>
      <c r="H211" s="253"/>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row>
    <row r="212" spans="1:37" x14ac:dyDescent="0.3">
      <c r="A212" s="9"/>
      <c r="B212" s="9"/>
      <c r="C212" s="9"/>
      <c r="D212" s="9"/>
      <c r="E212" s="9"/>
      <c r="F212" s="9"/>
      <c r="G212" s="9"/>
      <c r="H212" s="253"/>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row>
    <row r="213" spans="1:37" x14ac:dyDescent="0.3">
      <c r="A213" s="9"/>
      <c r="B213" s="9"/>
      <c r="C213" s="9"/>
      <c r="D213" s="9"/>
      <c r="E213" s="9"/>
      <c r="F213" s="9"/>
      <c r="G213" s="9"/>
      <c r="H213" s="253"/>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row>
    <row r="214" spans="1:37" x14ac:dyDescent="0.3">
      <c r="A214" s="9"/>
      <c r="B214" s="9"/>
      <c r="C214" s="9"/>
      <c r="D214" s="9"/>
      <c r="E214" s="9"/>
      <c r="F214" s="9"/>
      <c r="G214" s="9"/>
      <c r="H214" s="253"/>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row>
    <row r="215" spans="1:37" x14ac:dyDescent="0.3">
      <c r="A215" s="9"/>
      <c r="B215" s="9"/>
      <c r="C215" s="9"/>
      <c r="D215" s="9"/>
      <c r="E215" s="9"/>
      <c r="F215" s="9"/>
      <c r="G215" s="9"/>
      <c r="H215" s="253"/>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row>
    <row r="216" spans="1:37" x14ac:dyDescent="0.3">
      <c r="A216" s="9"/>
      <c r="B216" s="9"/>
      <c r="C216" s="9"/>
      <c r="D216" s="9"/>
      <c r="E216" s="9"/>
      <c r="F216" s="9"/>
      <c r="G216" s="9"/>
      <c r="H216" s="253"/>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9"/>
    </row>
    <row r="217" spans="1:37" x14ac:dyDescent="0.3">
      <c r="A217" s="9"/>
      <c r="B217" s="9"/>
      <c r="C217" s="9"/>
      <c r="D217" s="9"/>
      <c r="E217" s="9"/>
      <c r="F217" s="9"/>
      <c r="G217" s="9"/>
      <c r="H217" s="253"/>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row>
    <row r="218" spans="1:37" x14ac:dyDescent="0.3">
      <c r="A218" s="9"/>
      <c r="B218" s="9"/>
      <c r="C218" s="9"/>
      <c r="D218" s="9"/>
      <c r="E218" s="9"/>
      <c r="F218" s="9"/>
      <c r="G218" s="9"/>
      <c r="H218" s="253"/>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row>
    <row r="219" spans="1:37" x14ac:dyDescent="0.3">
      <c r="A219" s="9"/>
      <c r="B219" s="9"/>
      <c r="C219" s="9"/>
      <c r="D219" s="9"/>
      <c r="E219" s="9"/>
      <c r="F219" s="9"/>
      <c r="G219" s="9"/>
      <c r="H219" s="253"/>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row>
    <row r="220" spans="1:37" x14ac:dyDescent="0.3">
      <c r="A220" s="9"/>
      <c r="B220" s="9"/>
      <c r="C220" s="9"/>
      <c r="D220" s="9"/>
      <c r="E220" s="9"/>
      <c r="F220" s="9"/>
      <c r="G220" s="9"/>
      <c r="H220" s="253"/>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row>
    <row r="221" spans="1:37" x14ac:dyDescent="0.3">
      <c r="A221" s="9"/>
      <c r="B221" s="9"/>
      <c r="C221" s="9"/>
      <c r="D221" s="9"/>
      <c r="E221" s="9"/>
      <c r="F221" s="9"/>
      <c r="G221" s="9"/>
      <c r="H221" s="253"/>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row>
    <row r="222" spans="1:37" x14ac:dyDescent="0.3">
      <c r="A222" s="9"/>
      <c r="B222" s="9"/>
      <c r="C222" s="9"/>
      <c r="D222" s="9"/>
      <c r="E222" s="9"/>
      <c r="F222" s="9"/>
      <c r="G222" s="9"/>
      <c r="H222" s="253"/>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row>
    <row r="223" spans="1:37" x14ac:dyDescent="0.3">
      <c r="A223" s="9"/>
      <c r="B223" s="9"/>
      <c r="C223" s="9"/>
      <c r="D223" s="9"/>
      <c r="E223" s="9"/>
      <c r="F223" s="9"/>
      <c r="G223" s="9"/>
      <c r="H223" s="253"/>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row>
    <row r="224" spans="1:37" x14ac:dyDescent="0.3">
      <c r="A224" s="9"/>
      <c r="B224" s="9"/>
      <c r="C224" s="9"/>
      <c r="D224" s="9"/>
      <c r="E224" s="9"/>
      <c r="F224" s="9"/>
      <c r="G224" s="9"/>
      <c r="H224" s="253"/>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row>
    <row r="225" spans="1:37" x14ac:dyDescent="0.3">
      <c r="A225" s="9"/>
      <c r="B225" s="9"/>
      <c r="C225" s="9"/>
      <c r="D225" s="9"/>
      <c r="E225" s="9"/>
      <c r="F225" s="9"/>
      <c r="G225" s="9"/>
      <c r="H225" s="253"/>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9"/>
    </row>
    <row r="226" spans="1:37" x14ac:dyDescent="0.3">
      <c r="A226" s="9"/>
      <c r="B226" s="9"/>
      <c r="C226" s="9"/>
      <c r="D226" s="9"/>
      <c r="E226" s="9"/>
      <c r="F226" s="9"/>
      <c r="G226" s="9"/>
      <c r="H226" s="253"/>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9"/>
    </row>
    <row r="227" spans="1:37" x14ac:dyDescent="0.3">
      <c r="A227" s="9"/>
      <c r="B227" s="9"/>
      <c r="C227" s="9"/>
      <c r="D227" s="9"/>
      <c r="E227" s="9"/>
      <c r="F227" s="9"/>
      <c r="G227" s="9"/>
      <c r="H227" s="253"/>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row>
    <row r="228" spans="1:37" x14ac:dyDescent="0.3">
      <c r="A228" s="9"/>
      <c r="B228" s="9"/>
      <c r="C228" s="9"/>
      <c r="D228" s="9"/>
      <c r="E228" s="9"/>
      <c r="F228" s="9"/>
      <c r="G228" s="9"/>
      <c r="H228" s="253"/>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row>
    <row r="229" spans="1:37" x14ac:dyDescent="0.3">
      <c r="A229" s="9"/>
      <c r="B229" s="9"/>
      <c r="C229" s="9"/>
      <c r="D229" s="9"/>
      <c r="E229" s="9"/>
      <c r="F229" s="9"/>
      <c r="G229" s="9"/>
      <c r="H229" s="253"/>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row>
    <row r="230" spans="1:37" x14ac:dyDescent="0.3">
      <c r="A230" s="9"/>
      <c r="B230" s="9"/>
      <c r="C230" s="9"/>
      <c r="D230" s="9"/>
      <c r="E230" s="9"/>
      <c r="F230" s="9"/>
      <c r="G230" s="9"/>
      <c r="H230" s="253"/>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row>
    <row r="231" spans="1:37" x14ac:dyDescent="0.3">
      <c r="A231" s="9"/>
      <c r="B231" s="9"/>
      <c r="C231" s="9"/>
      <c r="D231" s="9"/>
      <c r="E231" s="9"/>
      <c r="F231" s="9"/>
      <c r="G231" s="9"/>
      <c r="H231" s="253"/>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row>
    <row r="232" spans="1:37" x14ac:dyDescent="0.3">
      <c r="A232" s="9"/>
      <c r="B232" s="9"/>
      <c r="C232" s="9"/>
      <c r="D232" s="9"/>
      <c r="E232" s="9"/>
      <c r="F232" s="9"/>
      <c r="G232" s="9"/>
      <c r="H232" s="253"/>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row>
    <row r="233" spans="1:37" x14ac:dyDescent="0.3">
      <c r="A233" s="9"/>
      <c r="B233" s="9"/>
      <c r="C233" s="9"/>
      <c r="D233" s="9"/>
      <c r="E233" s="9"/>
      <c r="F233" s="9"/>
      <c r="G233" s="9"/>
      <c r="H233" s="253"/>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9"/>
    </row>
    <row r="234" spans="1:37" x14ac:dyDescent="0.3">
      <c r="A234" s="9"/>
      <c r="B234" s="9"/>
      <c r="C234" s="9"/>
      <c r="D234" s="9"/>
      <c r="E234" s="9"/>
      <c r="F234" s="9"/>
      <c r="G234" s="9"/>
      <c r="H234" s="253"/>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9"/>
    </row>
    <row r="235" spans="1:37" x14ac:dyDescent="0.3">
      <c r="A235" s="9"/>
      <c r="B235" s="9"/>
      <c r="C235" s="9"/>
      <c r="D235" s="9"/>
      <c r="E235" s="9"/>
      <c r="F235" s="9"/>
      <c r="G235" s="9"/>
      <c r="H235" s="253"/>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9"/>
    </row>
    <row r="236" spans="1:37" x14ac:dyDescent="0.3">
      <c r="A236" s="9"/>
      <c r="B236" s="9"/>
      <c r="C236" s="9"/>
      <c r="D236" s="9"/>
      <c r="E236" s="9"/>
      <c r="F236" s="9"/>
      <c r="G236" s="9"/>
      <c r="H236" s="253"/>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9"/>
    </row>
    <row r="237" spans="1:37" x14ac:dyDescent="0.3">
      <c r="A237" s="9"/>
      <c r="B237" s="9"/>
      <c r="C237" s="9"/>
      <c r="D237" s="9"/>
      <c r="E237" s="9"/>
      <c r="F237" s="9"/>
      <c r="G237" s="9"/>
      <c r="H237" s="253"/>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9"/>
    </row>
    <row r="238" spans="1:37" x14ac:dyDescent="0.3">
      <c r="A238" s="9"/>
      <c r="B238" s="9"/>
      <c r="C238" s="9"/>
      <c r="D238" s="9"/>
      <c r="E238" s="9"/>
      <c r="F238" s="9"/>
      <c r="G238" s="9"/>
      <c r="H238" s="253"/>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row>
    <row r="239" spans="1:37" x14ac:dyDescent="0.3">
      <c r="A239" s="9"/>
      <c r="B239" s="9"/>
      <c r="C239" s="9"/>
      <c r="D239" s="9"/>
      <c r="E239" s="9"/>
      <c r="F239" s="9"/>
      <c r="G239" s="9"/>
      <c r="H239" s="253"/>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9"/>
    </row>
    <row r="240" spans="1:37" x14ac:dyDescent="0.3">
      <c r="A240" s="9"/>
      <c r="B240" s="9"/>
      <c r="C240" s="9"/>
      <c r="D240" s="9"/>
      <c r="E240" s="9"/>
      <c r="F240" s="9"/>
      <c r="G240" s="9"/>
      <c r="H240" s="253"/>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9"/>
    </row>
    <row r="241" spans="1:37" x14ac:dyDescent="0.3">
      <c r="A241" s="9"/>
      <c r="B241" s="9"/>
      <c r="C241" s="9"/>
      <c r="D241" s="9"/>
      <c r="E241" s="9"/>
      <c r="F241" s="9"/>
      <c r="G241" s="9"/>
      <c r="H241" s="253"/>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9"/>
    </row>
    <row r="242" spans="1:37" x14ac:dyDescent="0.3">
      <c r="A242" s="9"/>
      <c r="B242" s="9"/>
      <c r="C242" s="9"/>
      <c r="D242" s="9"/>
      <c r="E242" s="9"/>
      <c r="F242" s="9"/>
      <c r="G242" s="9"/>
      <c r="H242" s="253"/>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9"/>
    </row>
    <row r="243" spans="1:37" x14ac:dyDescent="0.3">
      <c r="A243" s="9"/>
      <c r="B243" s="9"/>
      <c r="C243" s="9"/>
      <c r="D243" s="9"/>
      <c r="E243" s="9"/>
      <c r="F243" s="9"/>
      <c r="G243" s="9"/>
      <c r="H243" s="253"/>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9"/>
    </row>
    <row r="244" spans="1:37" x14ac:dyDescent="0.3">
      <c r="A244" s="9"/>
      <c r="B244" s="9"/>
      <c r="C244" s="9"/>
      <c r="D244" s="9"/>
      <c r="E244" s="9"/>
      <c r="F244" s="9"/>
      <c r="G244" s="9"/>
      <c r="H244" s="253"/>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9"/>
    </row>
    <row r="245" spans="1:37" x14ac:dyDescent="0.3">
      <c r="A245" s="9"/>
      <c r="B245" s="9"/>
      <c r="C245" s="9"/>
      <c r="D245" s="9"/>
      <c r="E245" s="9"/>
      <c r="F245" s="9"/>
      <c r="G245" s="9"/>
      <c r="H245" s="253"/>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9"/>
    </row>
    <row r="246" spans="1:37" x14ac:dyDescent="0.3">
      <c r="A246" s="9"/>
      <c r="B246" s="9"/>
      <c r="C246" s="9"/>
      <c r="D246" s="9"/>
      <c r="E246" s="9"/>
      <c r="F246" s="9"/>
      <c r="G246" s="9"/>
      <c r="H246" s="253"/>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9"/>
    </row>
    <row r="247" spans="1:37" x14ac:dyDescent="0.3">
      <c r="A247" s="9"/>
      <c r="B247" s="9"/>
      <c r="C247" s="9"/>
      <c r="D247" s="9"/>
      <c r="E247" s="9"/>
      <c r="F247" s="9"/>
      <c r="G247" s="9"/>
      <c r="H247" s="253"/>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9"/>
    </row>
    <row r="248" spans="1:37" x14ac:dyDescent="0.3">
      <c r="A248" s="9"/>
      <c r="B248" s="9"/>
      <c r="C248" s="9"/>
      <c r="D248" s="9"/>
      <c r="E248" s="9"/>
      <c r="F248" s="9"/>
      <c r="G248" s="9"/>
      <c r="H248" s="253"/>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9"/>
    </row>
    <row r="249" spans="1:37" x14ac:dyDescent="0.3">
      <c r="A249" s="9"/>
      <c r="B249" s="9"/>
      <c r="C249" s="9"/>
      <c r="D249" s="9"/>
      <c r="E249" s="9"/>
      <c r="F249" s="9"/>
      <c r="G249" s="9"/>
      <c r="H249" s="253"/>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9"/>
    </row>
    <row r="250" spans="1:37" x14ac:dyDescent="0.3">
      <c r="A250" s="9"/>
      <c r="B250" s="9"/>
      <c r="C250" s="9"/>
      <c r="D250" s="9"/>
      <c r="E250" s="9"/>
      <c r="F250" s="9"/>
      <c r="G250" s="9"/>
      <c r="H250" s="253"/>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9"/>
    </row>
    <row r="251" spans="1:37" x14ac:dyDescent="0.3">
      <c r="A251" s="9"/>
      <c r="B251" s="9"/>
      <c r="C251" s="9"/>
      <c r="D251" s="9"/>
      <c r="E251" s="9"/>
      <c r="F251" s="9"/>
      <c r="G251" s="9"/>
      <c r="H251" s="253"/>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row>
    <row r="252" spans="1:37" x14ac:dyDescent="0.3">
      <c r="A252" s="9"/>
      <c r="B252" s="9"/>
      <c r="C252" s="9"/>
      <c r="D252" s="9"/>
      <c r="E252" s="9"/>
      <c r="F252" s="9"/>
      <c r="G252" s="9"/>
      <c r="H252" s="253"/>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9"/>
    </row>
    <row r="253" spans="1:37" x14ac:dyDescent="0.3">
      <c r="A253" s="9"/>
      <c r="B253" s="9"/>
      <c r="C253" s="9"/>
      <c r="D253" s="9"/>
      <c r="E253" s="9"/>
      <c r="F253" s="9"/>
      <c r="G253" s="9"/>
      <c r="H253" s="253"/>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9"/>
    </row>
    <row r="254" spans="1:37" x14ac:dyDescent="0.3">
      <c r="A254" s="9"/>
      <c r="B254" s="9"/>
      <c r="C254" s="9"/>
      <c r="D254" s="9"/>
      <c r="E254" s="9"/>
      <c r="F254" s="9"/>
      <c r="G254" s="9"/>
      <c r="H254" s="253"/>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9"/>
    </row>
    <row r="255" spans="1:37" x14ac:dyDescent="0.3">
      <c r="A255" s="9"/>
      <c r="B255" s="9"/>
      <c r="C255" s="9"/>
      <c r="D255" s="9"/>
      <c r="E255" s="9"/>
      <c r="F255" s="9"/>
      <c r="G255" s="9"/>
      <c r="H255" s="253"/>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9"/>
    </row>
    <row r="256" spans="1:37" x14ac:dyDescent="0.3">
      <c r="A256" s="9"/>
      <c r="B256" s="9"/>
      <c r="C256" s="9"/>
      <c r="D256" s="9"/>
      <c r="E256" s="9"/>
      <c r="F256" s="9"/>
      <c r="G256" s="9"/>
      <c r="H256" s="253"/>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9"/>
    </row>
    <row r="257" spans="1:37" x14ac:dyDescent="0.3">
      <c r="A257" s="9"/>
      <c r="B257" s="9"/>
      <c r="C257" s="9"/>
      <c r="D257" s="9"/>
      <c r="E257" s="9"/>
      <c r="F257" s="9"/>
      <c r="G257" s="9"/>
      <c r="H257" s="253"/>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9"/>
    </row>
    <row r="258" spans="1:37" x14ac:dyDescent="0.3">
      <c r="A258" s="9"/>
      <c r="B258" s="9"/>
      <c r="C258" s="9"/>
      <c r="D258" s="9"/>
      <c r="E258" s="9"/>
      <c r="F258" s="9"/>
      <c r="G258" s="9"/>
      <c r="H258" s="253"/>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9"/>
    </row>
    <row r="259" spans="1:37" x14ac:dyDescent="0.3">
      <c r="A259" s="9"/>
      <c r="B259" s="9"/>
      <c r="C259" s="9"/>
      <c r="D259" s="9"/>
      <c r="E259" s="9"/>
      <c r="F259" s="9"/>
      <c r="G259" s="9"/>
      <c r="H259" s="253"/>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9"/>
    </row>
    <row r="260" spans="1:37" x14ac:dyDescent="0.3">
      <c r="A260" s="9"/>
      <c r="B260" s="9"/>
      <c r="C260" s="9"/>
      <c r="D260" s="9"/>
      <c r="E260" s="9"/>
      <c r="F260" s="9"/>
      <c r="G260" s="9"/>
      <c r="H260" s="253"/>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9"/>
    </row>
    <row r="261" spans="1:37" x14ac:dyDescent="0.3">
      <c r="A261" s="9"/>
      <c r="B261" s="9"/>
      <c r="C261" s="9"/>
      <c r="D261" s="9"/>
      <c r="E261" s="9"/>
      <c r="F261" s="9"/>
      <c r="G261" s="9"/>
      <c r="H261" s="253"/>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9"/>
    </row>
    <row r="262" spans="1:37" x14ac:dyDescent="0.3">
      <c r="A262" s="9"/>
      <c r="B262" s="9"/>
      <c r="C262" s="9"/>
      <c r="D262" s="9"/>
      <c r="E262" s="9"/>
      <c r="F262" s="9"/>
      <c r="G262" s="9"/>
      <c r="H262" s="253"/>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9"/>
    </row>
    <row r="263" spans="1:37" x14ac:dyDescent="0.3">
      <c r="A263" s="9"/>
      <c r="B263" s="9"/>
      <c r="C263" s="9"/>
      <c r="D263" s="9"/>
      <c r="E263" s="9"/>
      <c r="F263" s="9"/>
      <c r="G263" s="9"/>
      <c r="H263" s="253"/>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9"/>
    </row>
    <row r="264" spans="1:37" x14ac:dyDescent="0.3">
      <c r="A264" s="9"/>
      <c r="B264" s="9"/>
      <c r="C264" s="9"/>
      <c r="D264" s="9"/>
      <c r="E264" s="9"/>
      <c r="F264" s="9"/>
      <c r="G264" s="9"/>
      <c r="H264" s="253"/>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9"/>
    </row>
    <row r="265" spans="1:37" x14ac:dyDescent="0.3">
      <c r="A265" s="9"/>
      <c r="B265" s="9"/>
      <c r="C265" s="9"/>
      <c r="D265" s="9"/>
      <c r="E265" s="9"/>
      <c r="F265" s="9"/>
      <c r="G265" s="9"/>
      <c r="H265" s="253"/>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9"/>
    </row>
    <row r="266" spans="1:37" x14ac:dyDescent="0.3">
      <c r="A266" s="9"/>
      <c r="B266" s="9"/>
      <c r="C266" s="9"/>
      <c r="D266" s="9"/>
      <c r="E266" s="9"/>
      <c r="F266" s="9"/>
      <c r="G266" s="9"/>
      <c r="H266" s="253"/>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9"/>
    </row>
    <row r="267" spans="1:37" x14ac:dyDescent="0.3">
      <c r="A267" s="9"/>
      <c r="B267" s="9"/>
      <c r="C267" s="9"/>
      <c r="D267" s="9"/>
      <c r="E267" s="9"/>
      <c r="F267" s="9"/>
      <c r="G267" s="9"/>
      <c r="H267" s="253"/>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9"/>
    </row>
    <row r="268" spans="1:37" x14ac:dyDescent="0.3">
      <c r="A268" s="9"/>
      <c r="B268" s="9"/>
      <c r="C268" s="9"/>
      <c r="D268" s="9"/>
      <c r="E268" s="9"/>
      <c r="F268" s="9"/>
      <c r="G268" s="9"/>
      <c r="H268" s="253"/>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9"/>
    </row>
    <row r="269" spans="1:37" x14ac:dyDescent="0.3">
      <c r="A269" s="9"/>
      <c r="B269" s="9"/>
      <c r="C269" s="9"/>
      <c r="D269" s="9"/>
      <c r="E269" s="9"/>
      <c r="F269" s="9"/>
      <c r="G269" s="9"/>
      <c r="H269" s="253"/>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c r="AK269" s="9"/>
    </row>
    <row r="270" spans="1:37" x14ac:dyDescent="0.3">
      <c r="A270" s="9"/>
      <c r="B270" s="9"/>
      <c r="C270" s="9"/>
      <c r="D270" s="9"/>
      <c r="E270" s="9"/>
      <c r="F270" s="9"/>
      <c r="G270" s="9"/>
      <c r="H270" s="253"/>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9"/>
    </row>
    <row r="271" spans="1:37" x14ac:dyDescent="0.3">
      <c r="A271" s="9"/>
      <c r="B271" s="9"/>
      <c r="C271" s="9"/>
      <c r="D271" s="9"/>
      <c r="E271" s="9"/>
      <c r="F271" s="9"/>
      <c r="G271" s="9"/>
      <c r="H271" s="253"/>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9"/>
    </row>
    <row r="272" spans="1:37" x14ac:dyDescent="0.3">
      <c r="A272" s="9"/>
      <c r="B272" s="9"/>
      <c r="C272" s="9"/>
      <c r="D272" s="9"/>
      <c r="E272" s="9"/>
      <c r="F272" s="9"/>
      <c r="G272" s="9"/>
      <c r="H272" s="253"/>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9"/>
    </row>
    <row r="273" spans="1:37" x14ac:dyDescent="0.3">
      <c r="A273" s="9"/>
      <c r="B273" s="9"/>
      <c r="C273" s="9"/>
      <c r="D273" s="9"/>
      <c r="E273" s="9"/>
      <c r="F273" s="9"/>
      <c r="G273" s="9"/>
      <c r="H273" s="253"/>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9"/>
    </row>
    <row r="274" spans="1:37" x14ac:dyDescent="0.3">
      <c r="A274" s="9"/>
      <c r="B274" s="9"/>
      <c r="C274" s="9"/>
      <c r="D274" s="9"/>
      <c r="E274" s="9"/>
      <c r="F274" s="9"/>
      <c r="G274" s="9"/>
      <c r="H274" s="253"/>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9"/>
    </row>
    <row r="275" spans="1:37" x14ac:dyDescent="0.3">
      <c r="A275" s="9"/>
      <c r="B275" s="9"/>
      <c r="C275" s="9"/>
      <c r="D275" s="9"/>
      <c r="E275" s="9"/>
      <c r="F275" s="9"/>
      <c r="G275" s="9"/>
      <c r="H275" s="253"/>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9"/>
    </row>
    <row r="276" spans="1:37" x14ac:dyDescent="0.3">
      <c r="A276" s="9"/>
      <c r="B276" s="9"/>
      <c r="C276" s="9"/>
      <c r="D276" s="9"/>
      <c r="E276" s="9"/>
      <c r="F276" s="9"/>
      <c r="G276" s="9"/>
      <c r="H276" s="253"/>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9"/>
    </row>
    <row r="277" spans="1:37" x14ac:dyDescent="0.3">
      <c r="A277" s="9"/>
      <c r="B277" s="9"/>
      <c r="C277" s="9"/>
      <c r="D277" s="9"/>
      <c r="E277" s="9"/>
      <c r="F277" s="9"/>
      <c r="G277" s="9"/>
      <c r="H277" s="253"/>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9"/>
    </row>
    <row r="278" spans="1:37" x14ac:dyDescent="0.3">
      <c r="A278" s="9"/>
      <c r="B278" s="9"/>
      <c r="C278" s="9"/>
      <c r="D278" s="9"/>
      <c r="E278" s="9"/>
      <c r="F278" s="9"/>
      <c r="G278" s="9"/>
      <c r="H278" s="253"/>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9"/>
    </row>
    <row r="279" spans="1:37" x14ac:dyDescent="0.3">
      <c r="A279" s="9"/>
      <c r="B279" s="9"/>
      <c r="C279" s="9"/>
      <c r="D279" s="9"/>
      <c r="E279" s="9"/>
      <c r="F279" s="9"/>
      <c r="G279" s="9"/>
      <c r="H279" s="253"/>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c r="AK279" s="9"/>
    </row>
    <row r="280" spans="1:37" x14ac:dyDescent="0.3">
      <c r="A280" s="9"/>
      <c r="B280" s="9"/>
      <c r="C280" s="9"/>
      <c r="D280" s="9"/>
      <c r="E280" s="9"/>
      <c r="F280" s="9"/>
      <c r="G280" s="9"/>
      <c r="H280" s="253"/>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c r="AK280" s="9"/>
    </row>
    <row r="281" spans="1:37" x14ac:dyDescent="0.3">
      <c r="A281" s="9"/>
      <c r="B281" s="9"/>
      <c r="C281" s="9"/>
      <c r="D281" s="9"/>
      <c r="E281" s="9"/>
      <c r="F281" s="9"/>
      <c r="G281" s="9"/>
      <c r="H281" s="253"/>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c r="AJ281" s="9"/>
      <c r="AK281" s="9"/>
    </row>
    <row r="282" spans="1:37" x14ac:dyDescent="0.3">
      <c r="A282" s="9"/>
      <c r="B282" s="9"/>
      <c r="C282" s="9"/>
      <c r="D282" s="9"/>
      <c r="E282" s="9"/>
      <c r="F282" s="9"/>
      <c r="G282" s="9"/>
      <c r="H282" s="253"/>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9"/>
      <c r="AK282" s="9"/>
    </row>
    <row r="283" spans="1:37" x14ac:dyDescent="0.3">
      <c r="A283" s="9"/>
      <c r="B283" s="9"/>
      <c r="C283" s="9"/>
      <c r="D283" s="9"/>
      <c r="E283" s="9"/>
      <c r="F283" s="9"/>
      <c r="G283" s="9"/>
      <c r="H283" s="253"/>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c r="AK283" s="9"/>
    </row>
    <row r="284" spans="1:37" x14ac:dyDescent="0.3">
      <c r="A284" s="9"/>
      <c r="B284" s="9"/>
      <c r="C284" s="9"/>
      <c r="D284" s="9"/>
      <c r="E284" s="9"/>
      <c r="F284" s="9"/>
      <c r="G284" s="9"/>
      <c r="H284" s="253"/>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c r="AK284" s="9"/>
    </row>
    <row r="285" spans="1:37" x14ac:dyDescent="0.3">
      <c r="A285" s="9"/>
      <c r="B285" s="9"/>
      <c r="C285" s="9"/>
      <c r="D285" s="9"/>
      <c r="E285" s="9"/>
      <c r="F285" s="9"/>
      <c r="G285" s="9"/>
      <c r="H285" s="253"/>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c r="AJ285" s="9"/>
      <c r="AK285" s="9"/>
    </row>
    <row r="286" spans="1:37" x14ac:dyDescent="0.3">
      <c r="A286" s="9"/>
      <c r="B286" s="9"/>
      <c r="C286" s="9"/>
      <c r="D286" s="9"/>
      <c r="E286" s="9"/>
      <c r="F286" s="9"/>
      <c r="G286" s="9"/>
      <c r="H286" s="253"/>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c r="AK286" s="9"/>
    </row>
    <row r="287" spans="1:37" x14ac:dyDescent="0.3">
      <c r="A287" s="9"/>
      <c r="B287" s="9"/>
      <c r="C287" s="9"/>
      <c r="D287" s="9"/>
      <c r="E287" s="9"/>
      <c r="F287" s="9"/>
      <c r="G287" s="9"/>
      <c r="H287" s="253"/>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c r="AK287" s="9"/>
    </row>
    <row r="288" spans="1:37" x14ac:dyDescent="0.3">
      <c r="A288" s="9"/>
      <c r="B288" s="9"/>
      <c r="C288" s="9"/>
      <c r="D288" s="9"/>
      <c r="E288" s="9"/>
      <c r="F288" s="9"/>
      <c r="G288" s="9"/>
      <c r="H288" s="253"/>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c r="AJ288" s="9"/>
      <c r="AK288" s="9"/>
    </row>
    <row r="289" spans="1:37" x14ac:dyDescent="0.3">
      <c r="A289" s="9"/>
      <c r="B289" s="9"/>
      <c r="C289" s="9"/>
      <c r="D289" s="9"/>
      <c r="E289" s="9"/>
      <c r="F289" s="9"/>
      <c r="G289" s="9"/>
      <c r="H289" s="253"/>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c r="AK289" s="9"/>
    </row>
    <row r="290" spans="1:37" x14ac:dyDescent="0.3">
      <c r="A290" s="9"/>
      <c r="B290" s="9"/>
      <c r="C290" s="9"/>
      <c r="D290" s="9"/>
      <c r="E290" s="9"/>
      <c r="F290" s="9"/>
      <c r="G290" s="9"/>
      <c r="H290" s="253"/>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c r="AK290" s="9"/>
    </row>
    <row r="291" spans="1:37" x14ac:dyDescent="0.3">
      <c r="A291" s="9"/>
      <c r="B291" s="9"/>
      <c r="C291" s="9"/>
      <c r="D291" s="9"/>
      <c r="E291" s="9"/>
      <c r="F291" s="9"/>
      <c r="G291" s="9"/>
      <c r="H291" s="253"/>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c r="AK291" s="9"/>
    </row>
    <row r="292" spans="1:37" x14ac:dyDescent="0.3">
      <c r="A292" s="9"/>
      <c r="B292" s="9"/>
      <c r="C292" s="9"/>
      <c r="D292" s="9"/>
      <c r="E292" s="9"/>
      <c r="F292" s="9"/>
      <c r="G292" s="9"/>
      <c r="H292" s="253"/>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9"/>
    </row>
    <row r="293" spans="1:37" x14ac:dyDescent="0.3">
      <c r="A293" s="9"/>
      <c r="B293" s="9"/>
      <c r="C293" s="9"/>
      <c r="D293" s="9"/>
      <c r="E293" s="9"/>
      <c r="F293" s="9"/>
      <c r="G293" s="9"/>
      <c r="H293" s="253"/>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9"/>
    </row>
    <row r="294" spans="1:37" x14ac:dyDescent="0.3">
      <c r="A294" s="9"/>
      <c r="B294" s="9"/>
      <c r="C294" s="9"/>
      <c r="D294" s="9"/>
      <c r="E294" s="9"/>
      <c r="F294" s="9"/>
      <c r="G294" s="9"/>
      <c r="H294" s="253"/>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9"/>
    </row>
    <row r="295" spans="1:37" x14ac:dyDescent="0.3">
      <c r="A295" s="9"/>
      <c r="B295" s="9"/>
      <c r="C295" s="9"/>
      <c r="D295" s="9"/>
      <c r="E295" s="9"/>
      <c r="F295" s="9"/>
      <c r="G295" s="9"/>
      <c r="H295" s="253"/>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9"/>
    </row>
    <row r="296" spans="1:37" x14ac:dyDescent="0.3">
      <c r="A296" s="9"/>
      <c r="B296" s="9"/>
      <c r="C296" s="9"/>
      <c r="D296" s="9"/>
      <c r="E296" s="9"/>
      <c r="F296" s="9"/>
      <c r="G296" s="9"/>
      <c r="H296" s="253"/>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9"/>
    </row>
    <row r="297" spans="1:37" x14ac:dyDescent="0.3">
      <c r="A297" s="9"/>
      <c r="B297" s="9"/>
      <c r="C297" s="9"/>
      <c r="D297" s="9"/>
      <c r="E297" s="9"/>
      <c r="F297" s="9"/>
      <c r="G297" s="9"/>
      <c r="H297" s="253"/>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9"/>
    </row>
    <row r="298" spans="1:37" x14ac:dyDescent="0.3">
      <c r="A298" s="9"/>
      <c r="B298" s="9"/>
      <c r="C298" s="9"/>
      <c r="D298" s="9"/>
      <c r="E298" s="9"/>
      <c r="F298" s="9"/>
      <c r="G298" s="9"/>
      <c r="H298" s="253"/>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9"/>
    </row>
    <row r="299" spans="1:37" x14ac:dyDescent="0.3">
      <c r="A299" s="9"/>
      <c r="B299" s="9"/>
      <c r="C299" s="9"/>
      <c r="D299" s="9"/>
      <c r="E299" s="9"/>
      <c r="F299" s="9"/>
      <c r="G299" s="9"/>
      <c r="H299" s="253"/>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9"/>
    </row>
    <row r="300" spans="1:37" x14ac:dyDescent="0.3">
      <c r="A300" s="9"/>
      <c r="B300" s="9"/>
      <c r="C300" s="9"/>
      <c r="D300" s="9"/>
      <c r="E300" s="9"/>
      <c r="F300" s="9"/>
      <c r="G300" s="9"/>
      <c r="H300" s="253"/>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9"/>
    </row>
    <row r="301" spans="1:37" x14ac:dyDescent="0.3">
      <c r="A301" s="9"/>
      <c r="B301" s="9"/>
      <c r="C301" s="9"/>
      <c r="D301" s="9"/>
      <c r="E301" s="9"/>
      <c r="F301" s="9"/>
      <c r="G301" s="9"/>
      <c r="H301" s="253"/>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c r="AK301" s="9"/>
    </row>
    <row r="302" spans="1:37" x14ac:dyDescent="0.3">
      <c r="A302" s="9"/>
      <c r="B302" s="9"/>
      <c r="C302" s="9"/>
      <c r="D302" s="9"/>
      <c r="E302" s="9"/>
      <c r="F302" s="9"/>
      <c r="G302" s="9"/>
      <c r="H302" s="253"/>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c r="AK302" s="9"/>
    </row>
    <row r="303" spans="1:37" x14ac:dyDescent="0.3">
      <c r="A303" s="9"/>
      <c r="B303" s="9"/>
      <c r="C303" s="9"/>
      <c r="D303" s="9"/>
      <c r="E303" s="9"/>
      <c r="F303" s="9"/>
      <c r="G303" s="9"/>
      <c r="H303" s="253"/>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c r="AJ303" s="9"/>
      <c r="AK303" s="9"/>
    </row>
    <row r="304" spans="1:37" x14ac:dyDescent="0.3">
      <c r="A304" s="9"/>
      <c r="B304" s="9"/>
      <c r="C304" s="9"/>
      <c r="D304" s="9"/>
      <c r="E304" s="9"/>
      <c r="F304" s="9"/>
      <c r="G304" s="9"/>
      <c r="H304" s="253"/>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9"/>
    </row>
    <row r="305" spans="1:37" x14ac:dyDescent="0.3">
      <c r="A305" s="9"/>
      <c r="B305" s="9"/>
      <c r="C305" s="9"/>
      <c r="D305" s="9"/>
      <c r="E305" s="9"/>
      <c r="F305" s="9"/>
      <c r="G305" s="9"/>
      <c r="H305" s="253"/>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c r="AK305" s="9"/>
    </row>
    <row r="306" spans="1:37" x14ac:dyDescent="0.3">
      <c r="A306" s="9"/>
      <c r="B306" s="9"/>
      <c r="C306" s="9"/>
      <c r="D306" s="9"/>
      <c r="E306" s="9"/>
      <c r="F306" s="9"/>
      <c r="G306" s="9"/>
      <c r="H306" s="253"/>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c r="AJ306" s="9"/>
      <c r="AK306" s="9"/>
    </row>
    <row r="307" spans="1:37" x14ac:dyDescent="0.3">
      <c r="A307" s="9"/>
      <c r="B307" s="9"/>
      <c r="C307" s="9"/>
      <c r="D307" s="9"/>
      <c r="E307" s="9"/>
      <c r="F307" s="9"/>
      <c r="G307" s="9"/>
      <c r="H307" s="253"/>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9"/>
    </row>
    <row r="308" spans="1:37" x14ac:dyDescent="0.3">
      <c r="A308" s="9"/>
      <c r="B308" s="9"/>
      <c r="C308" s="9"/>
      <c r="D308" s="9"/>
      <c r="E308" s="9"/>
      <c r="F308" s="9"/>
      <c r="G308" s="9"/>
      <c r="H308" s="253"/>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9"/>
    </row>
    <row r="309" spans="1:37" x14ac:dyDescent="0.3">
      <c r="A309" s="9"/>
      <c r="B309" s="9"/>
      <c r="C309" s="9"/>
      <c r="D309" s="9"/>
      <c r="E309" s="9"/>
      <c r="F309" s="9"/>
      <c r="G309" s="9"/>
      <c r="H309" s="253"/>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c r="AK309" s="9"/>
    </row>
    <row r="310" spans="1:37" x14ac:dyDescent="0.3">
      <c r="A310" s="9"/>
      <c r="B310" s="9"/>
      <c r="C310" s="9"/>
      <c r="D310" s="9"/>
      <c r="E310" s="9"/>
      <c r="F310" s="9"/>
      <c r="G310" s="9"/>
      <c r="H310" s="253"/>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c r="AK310" s="9"/>
    </row>
    <row r="311" spans="1:37" x14ac:dyDescent="0.3">
      <c r="A311" s="9"/>
      <c r="B311" s="9"/>
      <c r="C311" s="9"/>
      <c r="D311" s="9"/>
      <c r="E311" s="9"/>
      <c r="F311" s="9"/>
      <c r="G311" s="9"/>
      <c r="H311" s="253"/>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c r="AK311" s="9"/>
    </row>
    <row r="312" spans="1:37" x14ac:dyDescent="0.3">
      <c r="A312" s="9"/>
      <c r="B312" s="9"/>
      <c r="C312" s="9"/>
      <c r="D312" s="9"/>
      <c r="E312" s="9"/>
      <c r="F312" s="9"/>
      <c r="G312" s="9"/>
      <c r="H312" s="253"/>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9"/>
    </row>
    <row r="313" spans="1:37" x14ac:dyDescent="0.3">
      <c r="A313" s="9"/>
      <c r="B313" s="9"/>
      <c r="C313" s="9"/>
      <c r="D313" s="9"/>
      <c r="E313" s="9"/>
      <c r="F313" s="9"/>
      <c r="G313" s="9"/>
      <c r="H313" s="253"/>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c r="AK313" s="9"/>
    </row>
    <row r="314" spans="1:37" x14ac:dyDescent="0.3">
      <c r="A314" s="9"/>
      <c r="B314" s="9"/>
      <c r="C314" s="9"/>
      <c r="D314" s="9"/>
      <c r="E314" s="9"/>
      <c r="F314" s="9"/>
      <c r="G314" s="9"/>
      <c r="H314" s="253"/>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c r="AK314" s="9"/>
    </row>
    <row r="315" spans="1:37" x14ac:dyDescent="0.3">
      <c r="A315" s="9"/>
      <c r="B315" s="9"/>
      <c r="C315" s="9"/>
      <c r="D315" s="9"/>
      <c r="E315" s="9"/>
      <c r="F315" s="9"/>
      <c r="G315" s="9"/>
      <c r="H315" s="253"/>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c r="AK315" s="9"/>
    </row>
    <row r="316" spans="1:37" x14ac:dyDescent="0.3">
      <c r="A316" s="9"/>
      <c r="B316" s="9"/>
      <c r="C316" s="9"/>
      <c r="D316" s="9"/>
      <c r="E316" s="9"/>
      <c r="F316" s="9"/>
      <c r="G316" s="9"/>
      <c r="H316" s="253"/>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9"/>
    </row>
    <row r="317" spans="1:37" x14ac:dyDescent="0.3">
      <c r="A317" s="9"/>
      <c r="B317" s="9"/>
      <c r="C317" s="9"/>
      <c r="D317" s="9"/>
      <c r="E317" s="9"/>
      <c r="F317" s="9"/>
      <c r="G317" s="9"/>
      <c r="H317" s="253"/>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c r="AK317" s="9"/>
    </row>
    <row r="318" spans="1:37" x14ac:dyDescent="0.3">
      <c r="A318" s="9"/>
      <c r="B318" s="9"/>
      <c r="C318" s="9"/>
      <c r="D318" s="9"/>
      <c r="E318" s="9"/>
      <c r="F318" s="9"/>
      <c r="G318" s="9"/>
      <c r="H318" s="253"/>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9"/>
    </row>
    <row r="319" spans="1:37" x14ac:dyDescent="0.3">
      <c r="A319" s="9"/>
      <c r="B319" s="9"/>
      <c r="C319" s="9"/>
      <c r="D319" s="9"/>
      <c r="E319" s="9"/>
      <c r="F319" s="9"/>
      <c r="G319" s="9"/>
      <c r="H319" s="253"/>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c r="AJ319" s="9"/>
      <c r="AK319" s="9"/>
    </row>
    <row r="320" spans="1:37" x14ac:dyDescent="0.3">
      <c r="A320" s="9"/>
      <c r="B320" s="9"/>
      <c r="C320" s="9"/>
      <c r="D320" s="9"/>
      <c r="E320" s="9"/>
      <c r="F320" s="9"/>
      <c r="G320" s="9"/>
      <c r="H320" s="253"/>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9"/>
    </row>
    <row r="321" spans="1:37" x14ac:dyDescent="0.3">
      <c r="A321" s="9"/>
      <c r="B321" s="9"/>
      <c r="C321" s="9"/>
      <c r="D321" s="9"/>
      <c r="E321" s="9"/>
      <c r="F321" s="9"/>
      <c r="G321" s="9"/>
      <c r="H321" s="253"/>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c r="AK321" s="9"/>
    </row>
    <row r="322" spans="1:37" x14ac:dyDescent="0.3">
      <c r="A322" s="9"/>
      <c r="B322" s="9"/>
      <c r="C322" s="9"/>
      <c r="D322" s="9"/>
      <c r="E322" s="9"/>
      <c r="F322" s="9"/>
      <c r="G322" s="9"/>
      <c r="H322" s="253"/>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c r="AJ322" s="9"/>
      <c r="AK322" s="9"/>
    </row>
    <row r="323" spans="1:37" x14ac:dyDescent="0.3">
      <c r="A323" s="9"/>
      <c r="B323" s="9"/>
      <c r="C323" s="9"/>
      <c r="D323" s="9"/>
      <c r="E323" s="9"/>
      <c r="F323" s="9"/>
      <c r="G323" s="9"/>
      <c r="H323" s="253"/>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c r="AK323" s="9"/>
    </row>
    <row r="324" spans="1:37" x14ac:dyDescent="0.3">
      <c r="A324" s="9"/>
      <c r="B324" s="9"/>
      <c r="C324" s="9"/>
      <c r="D324" s="9"/>
      <c r="E324" s="9"/>
      <c r="F324" s="9"/>
      <c r="G324" s="9"/>
      <c r="H324" s="253"/>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c r="AK324" s="9"/>
    </row>
    <row r="325" spans="1:37" x14ac:dyDescent="0.3">
      <c r="A325" s="9"/>
      <c r="B325" s="9"/>
      <c r="C325" s="9"/>
      <c r="D325" s="9"/>
      <c r="E325" s="9"/>
      <c r="F325" s="9"/>
      <c r="G325" s="9"/>
      <c r="H325" s="253"/>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9"/>
    </row>
    <row r="326" spans="1:37" x14ac:dyDescent="0.3">
      <c r="A326" s="9"/>
      <c r="B326" s="9"/>
      <c r="C326" s="9"/>
      <c r="D326" s="9"/>
      <c r="E326" s="9"/>
      <c r="F326" s="9"/>
      <c r="G326" s="9"/>
      <c r="H326" s="253"/>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c r="AK326" s="9"/>
    </row>
    <row r="327" spans="1:37" x14ac:dyDescent="0.3">
      <c r="A327" s="9"/>
      <c r="B327" s="9"/>
      <c r="C327" s="9"/>
      <c r="D327" s="9"/>
      <c r="E327" s="9"/>
      <c r="F327" s="9"/>
      <c r="G327" s="9"/>
      <c r="H327" s="253"/>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c r="AK327" s="9"/>
    </row>
    <row r="328" spans="1:37" x14ac:dyDescent="0.3">
      <c r="A328" s="9"/>
      <c r="B328" s="9"/>
      <c r="C328" s="9"/>
      <c r="D328" s="9"/>
      <c r="E328" s="9"/>
      <c r="F328" s="9"/>
      <c r="G328" s="9"/>
      <c r="H328" s="253"/>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c r="AK328" s="9"/>
    </row>
    <row r="329" spans="1:37" x14ac:dyDescent="0.3">
      <c r="A329" s="9"/>
      <c r="B329" s="9"/>
      <c r="C329" s="9"/>
      <c r="D329" s="9"/>
      <c r="E329" s="9"/>
      <c r="F329" s="9"/>
      <c r="G329" s="9"/>
      <c r="H329" s="253"/>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9"/>
    </row>
    <row r="330" spans="1:37" x14ac:dyDescent="0.3">
      <c r="A330" s="9"/>
      <c r="B330" s="9"/>
      <c r="C330" s="9"/>
      <c r="D330" s="9"/>
      <c r="E330" s="9"/>
      <c r="F330" s="9"/>
      <c r="G330" s="9"/>
      <c r="H330" s="253"/>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9"/>
    </row>
    <row r="331" spans="1:37" x14ac:dyDescent="0.3">
      <c r="A331" s="9"/>
      <c r="B331" s="9"/>
      <c r="C331" s="9"/>
      <c r="D331" s="9"/>
      <c r="E331" s="9"/>
      <c r="F331" s="9"/>
      <c r="G331" s="9"/>
      <c r="H331" s="253"/>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c r="AK331" s="9"/>
    </row>
    <row r="332" spans="1:37" x14ac:dyDescent="0.3">
      <c r="A332" s="9"/>
      <c r="B332" s="9"/>
      <c r="C332" s="9"/>
      <c r="D332" s="9"/>
      <c r="E332" s="9"/>
      <c r="F332" s="9"/>
      <c r="G332" s="9"/>
      <c r="H332" s="253"/>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c r="AK332" s="9"/>
    </row>
    <row r="333" spans="1:37" x14ac:dyDescent="0.3">
      <c r="A333" s="9"/>
      <c r="B333" s="9"/>
      <c r="C333" s="9"/>
      <c r="D333" s="9"/>
      <c r="E333" s="9"/>
      <c r="F333" s="9"/>
      <c r="G333" s="9"/>
      <c r="H333" s="253"/>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9"/>
    </row>
    <row r="334" spans="1:37" x14ac:dyDescent="0.3">
      <c r="A334" s="9"/>
      <c r="B334" s="9"/>
      <c r="C334" s="9"/>
      <c r="D334" s="9"/>
      <c r="E334" s="9"/>
      <c r="F334" s="9"/>
      <c r="G334" s="9"/>
      <c r="H334" s="253"/>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c r="AK334" s="9"/>
    </row>
    <row r="335" spans="1:37" x14ac:dyDescent="0.3">
      <c r="A335" s="9"/>
      <c r="B335" s="9"/>
      <c r="C335" s="9"/>
      <c r="D335" s="9"/>
      <c r="E335" s="9"/>
      <c r="F335" s="9"/>
      <c r="G335" s="9"/>
      <c r="H335" s="253"/>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c r="AK335" s="9"/>
    </row>
    <row r="336" spans="1:37" x14ac:dyDescent="0.3">
      <c r="A336" s="9"/>
      <c r="B336" s="9"/>
      <c r="C336" s="9"/>
      <c r="D336" s="9"/>
      <c r="E336" s="9"/>
      <c r="F336" s="9"/>
      <c r="G336" s="9"/>
      <c r="H336" s="253"/>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9"/>
    </row>
    <row r="337" spans="1:37" x14ac:dyDescent="0.3">
      <c r="A337" s="9"/>
      <c r="B337" s="9"/>
      <c r="C337" s="9"/>
      <c r="D337" s="9"/>
      <c r="E337" s="9"/>
      <c r="F337" s="9"/>
      <c r="G337" s="9"/>
      <c r="H337" s="253"/>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c r="AK337" s="9"/>
    </row>
    <row r="338" spans="1:37" x14ac:dyDescent="0.3">
      <c r="A338" s="9"/>
      <c r="B338" s="9"/>
      <c r="C338" s="9"/>
      <c r="D338" s="9"/>
      <c r="E338" s="9"/>
      <c r="F338" s="9"/>
      <c r="G338" s="9"/>
      <c r="H338" s="253"/>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9"/>
    </row>
    <row r="339" spans="1:37" x14ac:dyDescent="0.3">
      <c r="A339" s="9"/>
      <c r="B339" s="9"/>
      <c r="C339" s="9"/>
      <c r="D339" s="9"/>
      <c r="E339" s="9"/>
      <c r="F339" s="9"/>
      <c r="G339" s="9"/>
      <c r="H339" s="253"/>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c r="AJ339" s="9"/>
      <c r="AK339" s="9"/>
    </row>
    <row r="340" spans="1:37" x14ac:dyDescent="0.3">
      <c r="A340" s="9"/>
      <c r="B340" s="9"/>
      <c r="C340" s="9"/>
      <c r="D340" s="9"/>
      <c r="E340" s="9"/>
      <c r="F340" s="9"/>
      <c r="G340" s="9"/>
      <c r="H340" s="253"/>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c r="AK340" s="9"/>
    </row>
    <row r="341" spans="1:37" x14ac:dyDescent="0.3">
      <c r="A341" s="9"/>
      <c r="B341" s="9"/>
      <c r="C341" s="9"/>
      <c r="D341" s="9"/>
      <c r="E341" s="9"/>
      <c r="F341" s="9"/>
      <c r="G341" s="9"/>
      <c r="H341" s="253"/>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c r="AK341" s="9"/>
    </row>
    <row r="342" spans="1:37" x14ac:dyDescent="0.3">
      <c r="A342" s="9"/>
      <c r="B342" s="9"/>
      <c r="C342" s="9"/>
      <c r="D342" s="9"/>
      <c r="E342" s="9"/>
      <c r="F342" s="9"/>
      <c r="G342" s="9"/>
      <c r="H342" s="253"/>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c r="AK342" s="9"/>
    </row>
    <row r="343" spans="1:37" x14ac:dyDescent="0.3">
      <c r="A343" s="9"/>
      <c r="B343" s="9"/>
      <c r="C343" s="9"/>
      <c r="D343" s="9"/>
      <c r="E343" s="9"/>
      <c r="F343" s="9"/>
      <c r="G343" s="9"/>
      <c r="H343" s="253"/>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c r="AK343" s="9"/>
    </row>
    <row r="344" spans="1:37" x14ac:dyDescent="0.3">
      <c r="A344" s="9"/>
      <c r="B344" s="9"/>
      <c r="C344" s="9"/>
      <c r="D344" s="9"/>
      <c r="E344" s="9"/>
      <c r="F344" s="9"/>
      <c r="G344" s="9"/>
      <c r="H344" s="253"/>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c r="AK344" s="9"/>
    </row>
    <row r="345" spans="1:37" x14ac:dyDescent="0.3">
      <c r="A345" s="9"/>
      <c r="B345" s="9"/>
      <c r="C345" s="9"/>
      <c r="D345" s="9"/>
      <c r="E345" s="9"/>
      <c r="F345" s="9"/>
      <c r="G345" s="9"/>
      <c r="H345" s="253"/>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9"/>
    </row>
    <row r="346" spans="1:37" x14ac:dyDescent="0.3">
      <c r="A346" s="9"/>
      <c r="B346" s="9"/>
      <c r="C346" s="9"/>
      <c r="D346" s="9"/>
      <c r="E346" s="9"/>
      <c r="F346" s="9"/>
      <c r="G346" s="9"/>
      <c r="H346" s="253"/>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9"/>
    </row>
    <row r="347" spans="1:37" x14ac:dyDescent="0.3">
      <c r="A347" s="9"/>
      <c r="B347" s="9"/>
      <c r="C347" s="9"/>
      <c r="D347" s="9"/>
      <c r="E347" s="9"/>
      <c r="F347" s="9"/>
      <c r="G347" s="9"/>
      <c r="H347" s="253"/>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9"/>
    </row>
    <row r="348" spans="1:37" x14ac:dyDescent="0.3">
      <c r="A348" s="9"/>
      <c r="B348" s="9"/>
      <c r="C348" s="9"/>
      <c r="D348" s="9"/>
      <c r="E348" s="9"/>
      <c r="F348" s="9"/>
      <c r="G348" s="9"/>
      <c r="H348" s="253"/>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9"/>
    </row>
    <row r="349" spans="1:37" x14ac:dyDescent="0.3">
      <c r="A349" s="9"/>
      <c r="B349" s="9"/>
      <c r="C349" s="9"/>
      <c r="D349" s="9"/>
      <c r="E349" s="9"/>
      <c r="F349" s="9"/>
      <c r="G349" s="9"/>
      <c r="H349" s="253"/>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9"/>
    </row>
    <row r="350" spans="1:37" x14ac:dyDescent="0.3">
      <c r="A350" s="9"/>
      <c r="B350" s="9"/>
      <c r="C350" s="9"/>
      <c r="D350" s="9"/>
      <c r="E350" s="9"/>
      <c r="F350" s="9"/>
      <c r="G350" s="9"/>
      <c r="H350" s="253"/>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9"/>
    </row>
    <row r="351" spans="1:37" x14ac:dyDescent="0.3">
      <c r="A351" s="9"/>
      <c r="B351" s="9"/>
      <c r="C351" s="9"/>
      <c r="D351" s="9"/>
      <c r="E351" s="9"/>
      <c r="F351" s="9"/>
      <c r="G351" s="9"/>
      <c r="H351" s="253"/>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9"/>
    </row>
    <row r="352" spans="1:37" x14ac:dyDescent="0.3">
      <c r="A352" s="9"/>
      <c r="B352" s="9"/>
      <c r="C352" s="9"/>
      <c r="D352" s="9"/>
      <c r="E352" s="9"/>
      <c r="F352" s="9"/>
      <c r="G352" s="9"/>
      <c r="H352" s="253"/>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9"/>
    </row>
    <row r="353" spans="1:37" x14ac:dyDescent="0.3">
      <c r="A353" s="9"/>
      <c r="B353" s="9"/>
      <c r="C353" s="9"/>
      <c r="D353" s="9"/>
      <c r="E353" s="9"/>
      <c r="F353" s="9"/>
      <c r="G353" s="9"/>
      <c r="H353" s="253"/>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c r="AK353" s="9"/>
    </row>
    <row r="354" spans="1:37" x14ac:dyDescent="0.3">
      <c r="A354" s="9"/>
      <c r="B354" s="9"/>
      <c r="C354" s="9"/>
      <c r="D354" s="9"/>
      <c r="E354" s="9"/>
      <c r="F354" s="9"/>
      <c r="G354" s="9"/>
      <c r="H354" s="253"/>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9"/>
    </row>
    <row r="355" spans="1:37" x14ac:dyDescent="0.3">
      <c r="A355" s="9"/>
      <c r="B355" s="9"/>
      <c r="C355" s="9"/>
      <c r="D355" s="9"/>
      <c r="E355" s="9"/>
      <c r="F355" s="9"/>
      <c r="G355" s="9"/>
      <c r="H355" s="253"/>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9"/>
    </row>
    <row r="356" spans="1:37" x14ac:dyDescent="0.3">
      <c r="A356" s="9"/>
      <c r="B356" s="9"/>
      <c r="C356" s="9"/>
      <c r="D356" s="9"/>
      <c r="E356" s="9"/>
      <c r="F356" s="9"/>
      <c r="G356" s="9"/>
      <c r="H356" s="253"/>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c r="AK356" s="9"/>
    </row>
    <row r="357" spans="1:37" x14ac:dyDescent="0.3">
      <c r="A357" s="9"/>
      <c r="B357" s="9"/>
      <c r="C357" s="9"/>
      <c r="D357" s="9"/>
      <c r="E357" s="9"/>
      <c r="F357" s="9"/>
      <c r="G357" s="9"/>
      <c r="H357" s="253"/>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9"/>
    </row>
    <row r="358" spans="1:37" x14ac:dyDescent="0.3">
      <c r="A358" s="9"/>
      <c r="B358" s="9"/>
      <c r="C358" s="9"/>
      <c r="D358" s="9"/>
      <c r="E358" s="9"/>
      <c r="F358" s="9"/>
      <c r="G358" s="9"/>
      <c r="H358" s="253"/>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9"/>
    </row>
    <row r="359" spans="1:37" x14ac:dyDescent="0.3">
      <c r="A359" s="9"/>
      <c r="B359" s="9"/>
      <c r="C359" s="9"/>
      <c r="D359" s="9"/>
      <c r="E359" s="9"/>
      <c r="F359" s="9"/>
      <c r="G359" s="9"/>
      <c r="H359" s="253"/>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9"/>
    </row>
    <row r="360" spans="1:37" x14ac:dyDescent="0.3">
      <c r="A360" s="9"/>
      <c r="B360" s="9"/>
      <c r="C360" s="9"/>
      <c r="D360" s="9"/>
      <c r="E360" s="9"/>
      <c r="F360" s="9"/>
      <c r="G360" s="9"/>
      <c r="H360" s="253"/>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9"/>
    </row>
    <row r="361" spans="1:37" x14ac:dyDescent="0.3">
      <c r="A361" s="9"/>
      <c r="B361" s="9"/>
      <c r="C361" s="9"/>
      <c r="D361" s="9"/>
      <c r="E361" s="9"/>
      <c r="F361" s="9"/>
      <c r="G361" s="9"/>
      <c r="H361" s="253"/>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row>
    <row r="362" spans="1:37" x14ac:dyDescent="0.3">
      <c r="A362" s="9"/>
      <c r="B362" s="9"/>
      <c r="C362" s="9"/>
      <c r="D362" s="9"/>
      <c r="E362" s="9"/>
      <c r="F362" s="9"/>
      <c r="G362" s="9"/>
      <c r="H362" s="253"/>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row>
    <row r="363" spans="1:37" x14ac:dyDescent="0.3">
      <c r="A363" s="9"/>
      <c r="B363" s="9"/>
      <c r="C363" s="9"/>
      <c r="D363" s="9"/>
      <c r="E363" s="9"/>
      <c r="F363" s="9"/>
      <c r="G363" s="9"/>
      <c r="H363" s="253"/>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9"/>
    </row>
    <row r="364" spans="1:37" x14ac:dyDescent="0.3">
      <c r="A364" s="9"/>
      <c r="B364" s="9"/>
      <c r="C364" s="9"/>
      <c r="D364" s="9"/>
      <c r="E364" s="9"/>
      <c r="F364" s="9"/>
      <c r="G364" s="9"/>
      <c r="H364" s="253"/>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row>
    <row r="365" spans="1:37" x14ac:dyDescent="0.3">
      <c r="A365" s="9"/>
      <c r="B365" s="9"/>
      <c r="C365" s="9"/>
      <c r="D365" s="9"/>
      <c r="E365" s="9"/>
      <c r="F365" s="9"/>
      <c r="G365" s="9"/>
      <c r="H365" s="253"/>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row>
    <row r="366" spans="1:37" x14ac:dyDescent="0.3">
      <c r="A366" s="9"/>
      <c r="B366" s="9"/>
      <c r="C366" s="9"/>
      <c r="D366" s="9"/>
      <c r="E366" s="9"/>
      <c r="F366" s="9"/>
      <c r="G366" s="9"/>
      <c r="H366" s="253"/>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row>
    <row r="367" spans="1:37" x14ac:dyDescent="0.3">
      <c r="A367" s="9"/>
      <c r="B367" s="9"/>
      <c r="C367" s="9"/>
      <c r="D367" s="9"/>
      <c r="E367" s="9"/>
      <c r="F367" s="9"/>
      <c r="G367" s="9"/>
      <c r="H367" s="253"/>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9"/>
    </row>
    <row r="368" spans="1:37" x14ac:dyDescent="0.3">
      <c r="A368" s="9"/>
      <c r="B368" s="9"/>
      <c r="C368" s="9"/>
      <c r="D368" s="9"/>
      <c r="E368" s="9"/>
      <c r="F368" s="9"/>
      <c r="G368" s="9"/>
      <c r="H368" s="253"/>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row>
    <row r="369" spans="1:37" x14ac:dyDescent="0.3">
      <c r="A369" s="9"/>
      <c r="B369" s="9"/>
      <c r="C369" s="9"/>
      <c r="D369" s="9"/>
      <c r="E369" s="9"/>
      <c r="F369" s="9"/>
      <c r="G369" s="9"/>
      <c r="H369" s="253"/>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row>
    <row r="370" spans="1:37" x14ac:dyDescent="0.3">
      <c r="A370" s="9"/>
      <c r="B370" s="9"/>
      <c r="C370" s="9"/>
      <c r="D370" s="9"/>
      <c r="E370" s="9"/>
      <c r="F370" s="9"/>
      <c r="G370" s="9"/>
      <c r="H370" s="253"/>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row>
    <row r="371" spans="1:37" x14ac:dyDescent="0.3">
      <c r="A371" s="9"/>
      <c r="B371" s="9"/>
      <c r="C371" s="9"/>
      <c r="D371" s="9"/>
      <c r="E371" s="9"/>
      <c r="F371" s="9"/>
      <c r="G371" s="9"/>
      <c r="H371" s="253"/>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row>
    <row r="372" spans="1:37" x14ac:dyDescent="0.3">
      <c r="A372" s="9"/>
      <c r="B372" s="9"/>
      <c r="C372" s="9"/>
      <c r="D372" s="9"/>
      <c r="E372" s="9"/>
      <c r="F372" s="9"/>
      <c r="G372" s="9"/>
      <c r="H372" s="253"/>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9"/>
    </row>
    <row r="373" spans="1:37" x14ac:dyDescent="0.3">
      <c r="A373" s="9"/>
      <c r="B373" s="9"/>
      <c r="C373" s="9"/>
      <c r="D373" s="9"/>
      <c r="E373" s="9"/>
      <c r="F373" s="9"/>
      <c r="G373" s="9"/>
      <c r="H373" s="253"/>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row>
    <row r="374" spans="1:37" x14ac:dyDescent="0.3">
      <c r="A374" s="9"/>
      <c r="B374" s="9"/>
      <c r="C374" s="9"/>
      <c r="D374" s="9"/>
      <c r="E374" s="9"/>
      <c r="F374" s="9"/>
      <c r="G374" s="9"/>
      <c r="H374" s="253"/>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9"/>
    </row>
    <row r="375" spans="1:37" x14ac:dyDescent="0.3">
      <c r="A375" s="9"/>
      <c r="B375" s="9"/>
      <c r="C375" s="9"/>
      <c r="D375" s="9"/>
      <c r="E375" s="9"/>
      <c r="F375" s="9"/>
      <c r="G375" s="9"/>
      <c r="H375" s="253"/>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9"/>
    </row>
    <row r="376" spans="1:37" x14ac:dyDescent="0.3">
      <c r="A376" s="9"/>
      <c r="B376" s="9"/>
      <c r="C376" s="9"/>
      <c r="D376" s="9"/>
      <c r="E376" s="9"/>
      <c r="F376" s="9"/>
      <c r="G376" s="9"/>
      <c r="H376" s="253"/>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9"/>
    </row>
    <row r="377" spans="1:37" x14ac:dyDescent="0.3">
      <c r="A377" s="9"/>
      <c r="B377" s="9"/>
      <c r="C377" s="9"/>
      <c r="D377" s="9"/>
      <c r="E377" s="9"/>
      <c r="F377" s="9"/>
      <c r="G377" s="9"/>
      <c r="H377" s="253"/>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row>
    <row r="378" spans="1:37" x14ac:dyDescent="0.3">
      <c r="A378" s="9"/>
      <c r="B378" s="9"/>
      <c r="C378" s="9"/>
      <c r="D378" s="9"/>
      <c r="E378" s="9"/>
      <c r="F378" s="9"/>
      <c r="G378" s="9"/>
      <c r="H378" s="253"/>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row>
    <row r="379" spans="1:37" x14ac:dyDescent="0.3">
      <c r="A379" s="9"/>
      <c r="B379" s="9"/>
      <c r="C379" s="9"/>
      <c r="D379" s="9"/>
      <c r="E379" s="9"/>
      <c r="F379" s="9"/>
      <c r="G379" s="9"/>
      <c r="H379" s="253"/>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9"/>
    </row>
    <row r="380" spans="1:37" x14ac:dyDescent="0.3">
      <c r="A380" s="9"/>
      <c r="B380" s="9"/>
      <c r="C380" s="9"/>
      <c r="D380" s="9"/>
      <c r="E380" s="9"/>
      <c r="F380" s="9"/>
      <c r="G380" s="9"/>
      <c r="H380" s="253"/>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9"/>
    </row>
    <row r="381" spans="1:37" x14ac:dyDescent="0.3">
      <c r="A381" s="9"/>
      <c r="B381" s="9"/>
      <c r="C381" s="9"/>
      <c r="D381" s="9"/>
      <c r="E381" s="9"/>
      <c r="F381" s="9"/>
      <c r="G381" s="9"/>
      <c r="H381" s="253"/>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9"/>
    </row>
    <row r="382" spans="1:37" x14ac:dyDescent="0.3">
      <c r="A382" s="9"/>
      <c r="B382" s="9"/>
      <c r="C382" s="9"/>
      <c r="D382" s="9"/>
      <c r="E382" s="9"/>
      <c r="F382" s="9"/>
      <c r="G382" s="9"/>
      <c r="H382" s="253"/>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9"/>
    </row>
    <row r="383" spans="1:37" x14ac:dyDescent="0.3">
      <c r="A383" s="9"/>
      <c r="B383" s="9"/>
      <c r="C383" s="9"/>
      <c r="D383" s="9"/>
      <c r="E383" s="9"/>
      <c r="F383" s="9"/>
      <c r="G383" s="9"/>
      <c r="H383" s="253"/>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9"/>
    </row>
    <row r="384" spans="1:37" x14ac:dyDescent="0.3">
      <c r="A384" s="9"/>
      <c r="B384" s="9"/>
      <c r="C384" s="9"/>
      <c r="D384" s="9"/>
      <c r="E384" s="9"/>
      <c r="F384" s="9"/>
      <c r="G384" s="9"/>
      <c r="H384" s="253"/>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9"/>
    </row>
    <row r="385" spans="1:37" x14ac:dyDescent="0.3">
      <c r="A385" s="9"/>
      <c r="B385" s="9"/>
      <c r="C385" s="9"/>
      <c r="D385" s="9"/>
      <c r="E385" s="9"/>
      <c r="F385" s="9"/>
      <c r="G385" s="9"/>
      <c r="H385" s="253"/>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c r="AK385" s="9"/>
    </row>
    <row r="386" spans="1:37" x14ac:dyDescent="0.3">
      <c r="A386" s="9"/>
      <c r="B386" s="9"/>
      <c r="C386" s="9"/>
      <c r="D386" s="9"/>
      <c r="E386" s="9"/>
      <c r="F386" s="9"/>
      <c r="G386" s="9"/>
      <c r="H386" s="253"/>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c r="AK386" s="9"/>
    </row>
    <row r="387" spans="1:37" x14ac:dyDescent="0.3">
      <c r="A387" s="9"/>
      <c r="B387" s="9"/>
      <c r="C387" s="9"/>
      <c r="D387" s="9"/>
      <c r="E387" s="9"/>
      <c r="F387" s="9"/>
      <c r="G387" s="9"/>
      <c r="H387" s="253"/>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9"/>
    </row>
    <row r="388" spans="1:37" x14ac:dyDescent="0.3">
      <c r="A388" s="9"/>
      <c r="B388" s="9"/>
      <c r="C388" s="9"/>
      <c r="D388" s="9"/>
      <c r="E388" s="9"/>
      <c r="F388" s="9"/>
      <c r="G388" s="9"/>
      <c r="H388" s="253"/>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c r="AJ388" s="9"/>
      <c r="AK388" s="9"/>
    </row>
    <row r="389" spans="1:37" x14ac:dyDescent="0.3">
      <c r="A389" s="9"/>
      <c r="B389" s="9"/>
      <c r="C389" s="9"/>
      <c r="D389" s="9"/>
      <c r="E389" s="9"/>
      <c r="F389" s="9"/>
      <c r="G389" s="9"/>
      <c r="H389" s="253"/>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c r="AK389" s="9"/>
    </row>
    <row r="390" spans="1:37" x14ac:dyDescent="0.3">
      <c r="A390" s="9"/>
      <c r="B390" s="9"/>
      <c r="C390" s="9"/>
      <c r="D390" s="9"/>
      <c r="E390" s="9"/>
      <c r="F390" s="9"/>
      <c r="G390" s="9"/>
      <c r="H390" s="253"/>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c r="AK390" s="9"/>
    </row>
    <row r="391" spans="1:37" x14ac:dyDescent="0.3">
      <c r="A391" s="9"/>
      <c r="B391" s="9"/>
      <c r="C391" s="9"/>
      <c r="D391" s="9"/>
      <c r="E391" s="9"/>
      <c r="F391" s="9"/>
      <c r="G391" s="9"/>
      <c r="H391" s="253"/>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c r="AJ391" s="9"/>
      <c r="AK391" s="9"/>
    </row>
    <row r="392" spans="1:37" x14ac:dyDescent="0.3">
      <c r="A392" s="9"/>
      <c r="B392" s="9"/>
      <c r="C392" s="9"/>
      <c r="D392" s="9"/>
      <c r="E392" s="9"/>
      <c r="F392" s="9"/>
      <c r="G392" s="9"/>
      <c r="H392" s="253"/>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c r="AJ392" s="9"/>
      <c r="AK392" s="9"/>
    </row>
    <row r="393" spans="1:37" x14ac:dyDescent="0.3">
      <c r="A393" s="9"/>
      <c r="B393" s="9"/>
      <c r="C393" s="9"/>
      <c r="D393" s="9"/>
      <c r="E393" s="9"/>
      <c r="F393" s="9"/>
      <c r="G393" s="9"/>
      <c r="H393" s="253"/>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c r="AJ393" s="9"/>
      <c r="AK393" s="9"/>
    </row>
    <row r="394" spans="1:37" x14ac:dyDescent="0.3">
      <c r="A394" s="9"/>
      <c r="B394" s="9"/>
      <c r="C394" s="9"/>
      <c r="D394" s="9"/>
      <c r="E394" s="9"/>
      <c r="F394" s="9"/>
      <c r="G394" s="9"/>
      <c r="H394" s="253"/>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c r="AJ394" s="9"/>
      <c r="AK394" s="9"/>
    </row>
    <row r="395" spans="1:37" x14ac:dyDescent="0.3">
      <c r="A395" s="9"/>
      <c r="B395" s="9"/>
      <c r="C395" s="9"/>
      <c r="D395" s="9"/>
      <c r="E395" s="9"/>
      <c r="F395" s="9"/>
      <c r="G395" s="9"/>
      <c r="H395" s="253"/>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9"/>
    </row>
    <row r="396" spans="1:37" x14ac:dyDescent="0.3">
      <c r="A396" s="9"/>
      <c r="B396" s="9"/>
      <c r="C396" s="9"/>
      <c r="D396" s="9"/>
      <c r="E396" s="9"/>
      <c r="F396" s="9"/>
      <c r="G396" s="9"/>
      <c r="H396" s="253"/>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9"/>
      <c r="AK396" s="9"/>
    </row>
    <row r="397" spans="1:37" x14ac:dyDescent="0.3">
      <c r="A397" s="9"/>
      <c r="B397" s="9"/>
      <c r="C397" s="9"/>
      <c r="D397" s="9"/>
      <c r="E397" s="9"/>
      <c r="F397" s="9"/>
      <c r="G397" s="9"/>
      <c r="H397" s="253"/>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c r="AK397" s="9"/>
    </row>
    <row r="398" spans="1:37" x14ac:dyDescent="0.3">
      <c r="A398" s="9"/>
      <c r="B398" s="9"/>
      <c r="C398" s="9"/>
      <c r="D398" s="9"/>
      <c r="E398" s="9"/>
      <c r="F398" s="9"/>
      <c r="G398" s="9"/>
      <c r="H398" s="253"/>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9"/>
    </row>
    <row r="399" spans="1:37" x14ac:dyDescent="0.3">
      <c r="A399" s="9"/>
      <c r="B399" s="9"/>
      <c r="C399" s="9"/>
      <c r="D399" s="9"/>
      <c r="E399" s="9"/>
      <c r="F399" s="9"/>
      <c r="G399" s="9"/>
      <c r="H399" s="253"/>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c r="AK399" s="9"/>
    </row>
    <row r="400" spans="1:37" x14ac:dyDescent="0.3">
      <c r="A400" s="9"/>
      <c r="B400" s="9"/>
      <c r="C400" s="9"/>
      <c r="D400" s="9"/>
      <c r="E400" s="9"/>
      <c r="F400" s="9"/>
      <c r="G400" s="9"/>
      <c r="H400" s="253"/>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c r="AJ400" s="9"/>
      <c r="AK400" s="9"/>
    </row>
    <row r="401" spans="1:37" x14ac:dyDescent="0.3">
      <c r="A401" s="9"/>
      <c r="B401" s="9"/>
      <c r="C401" s="9"/>
      <c r="D401" s="9"/>
      <c r="E401" s="9"/>
      <c r="F401" s="9"/>
      <c r="G401" s="9"/>
      <c r="H401" s="253"/>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c r="AJ401" s="9"/>
      <c r="AK401" s="9"/>
    </row>
    <row r="402" spans="1:37" x14ac:dyDescent="0.3">
      <c r="A402" s="9"/>
      <c r="B402" s="9"/>
      <c r="C402" s="9"/>
      <c r="D402" s="9"/>
      <c r="E402" s="9"/>
      <c r="F402" s="9"/>
      <c r="G402" s="9"/>
      <c r="H402" s="253"/>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c r="AJ402" s="9"/>
      <c r="AK402" s="9"/>
    </row>
    <row r="403" spans="1:37" x14ac:dyDescent="0.3">
      <c r="A403" s="9"/>
      <c r="B403" s="9"/>
      <c r="C403" s="9"/>
      <c r="D403" s="9"/>
      <c r="E403" s="9"/>
      <c r="F403" s="9"/>
      <c r="G403" s="9"/>
      <c r="H403" s="253"/>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c r="AK403" s="9"/>
    </row>
    <row r="404" spans="1:37" x14ac:dyDescent="0.3">
      <c r="A404" s="9"/>
      <c r="B404" s="9"/>
      <c r="C404" s="9"/>
      <c r="D404" s="9"/>
      <c r="E404" s="9"/>
      <c r="F404" s="9"/>
      <c r="G404" s="9"/>
      <c r="H404" s="253"/>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c r="AJ404" s="9"/>
      <c r="AK404" s="9"/>
    </row>
    <row r="405" spans="1:37" x14ac:dyDescent="0.3">
      <c r="A405" s="9"/>
      <c r="B405" s="9"/>
      <c r="C405" s="9"/>
      <c r="D405" s="9"/>
      <c r="E405" s="9"/>
      <c r="F405" s="9"/>
      <c r="G405" s="9"/>
      <c r="H405" s="253"/>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c r="AK405" s="9"/>
    </row>
    <row r="406" spans="1:37" x14ac:dyDescent="0.3">
      <c r="A406" s="9"/>
      <c r="B406" s="9"/>
      <c r="C406" s="9"/>
      <c r="D406" s="9"/>
      <c r="E406" s="9"/>
      <c r="F406" s="9"/>
      <c r="G406" s="9"/>
      <c r="H406" s="253"/>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9"/>
    </row>
    <row r="407" spans="1:37" x14ac:dyDescent="0.3">
      <c r="A407" s="9"/>
      <c r="B407" s="9"/>
      <c r="C407" s="9"/>
      <c r="D407" s="9"/>
      <c r="E407" s="9"/>
      <c r="F407" s="9"/>
      <c r="G407" s="9"/>
      <c r="H407" s="253"/>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c r="AJ407" s="9"/>
      <c r="AK407" s="9"/>
    </row>
    <row r="408" spans="1:37" x14ac:dyDescent="0.3">
      <c r="A408" s="9"/>
      <c r="B408" s="9"/>
      <c r="C408" s="9"/>
      <c r="D408" s="9"/>
      <c r="E408" s="9"/>
      <c r="F408" s="9"/>
      <c r="G408" s="9"/>
      <c r="H408" s="253"/>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c r="AJ408" s="9"/>
      <c r="AK408" s="9"/>
    </row>
    <row r="409" spans="1:37" x14ac:dyDescent="0.3">
      <c r="A409" s="9"/>
      <c r="B409" s="9"/>
      <c r="C409" s="9"/>
      <c r="D409" s="9"/>
      <c r="E409" s="9"/>
      <c r="F409" s="9"/>
      <c r="G409" s="9"/>
      <c r="H409" s="253"/>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c r="AJ409" s="9"/>
      <c r="AK409" s="9"/>
    </row>
    <row r="410" spans="1:37" x14ac:dyDescent="0.3">
      <c r="A410" s="9"/>
      <c r="B410" s="9"/>
      <c r="C410" s="9"/>
      <c r="D410" s="9"/>
      <c r="E410" s="9"/>
      <c r="F410" s="9"/>
      <c r="G410" s="9"/>
      <c r="H410" s="253"/>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9"/>
    </row>
    <row r="411" spans="1:37" x14ac:dyDescent="0.3">
      <c r="A411" s="9"/>
      <c r="B411" s="9"/>
      <c r="C411" s="9"/>
      <c r="D411" s="9"/>
      <c r="E411" s="9"/>
      <c r="F411" s="9"/>
      <c r="G411" s="9"/>
      <c r="H411" s="253"/>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9"/>
    </row>
    <row r="412" spans="1:37" x14ac:dyDescent="0.3">
      <c r="A412" s="9"/>
      <c r="B412" s="9"/>
      <c r="C412" s="9"/>
      <c r="D412" s="9"/>
      <c r="E412" s="9"/>
      <c r="F412" s="9"/>
      <c r="G412" s="9"/>
      <c r="H412" s="253"/>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9"/>
    </row>
    <row r="413" spans="1:37" x14ac:dyDescent="0.3">
      <c r="A413" s="9"/>
      <c r="B413" s="9"/>
      <c r="C413" s="9"/>
      <c r="D413" s="9"/>
      <c r="E413" s="9"/>
      <c r="F413" s="9"/>
      <c r="G413" s="9"/>
      <c r="H413" s="253"/>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9"/>
    </row>
    <row r="414" spans="1:37" x14ac:dyDescent="0.3">
      <c r="A414" s="9"/>
      <c r="B414" s="9"/>
      <c r="C414" s="9"/>
      <c r="D414" s="9"/>
      <c r="E414" s="9"/>
      <c r="F414" s="9"/>
      <c r="G414" s="9"/>
      <c r="H414" s="253"/>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9"/>
    </row>
    <row r="415" spans="1:37" x14ac:dyDescent="0.3">
      <c r="A415" s="9"/>
      <c r="B415" s="9"/>
      <c r="C415" s="9"/>
      <c r="D415" s="9"/>
      <c r="E415" s="9"/>
      <c r="F415" s="9"/>
      <c r="G415" s="9"/>
      <c r="H415" s="253"/>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9"/>
      <c r="AK415" s="9"/>
    </row>
    <row r="416" spans="1:37" x14ac:dyDescent="0.3">
      <c r="A416" s="9"/>
      <c r="B416" s="9"/>
      <c r="C416" s="9"/>
      <c r="D416" s="9"/>
      <c r="E416" s="9"/>
      <c r="F416" s="9"/>
      <c r="G416" s="9"/>
      <c r="H416" s="253"/>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c r="AJ416" s="9"/>
      <c r="AK416" s="9"/>
    </row>
    <row r="417" spans="1:37" x14ac:dyDescent="0.3">
      <c r="A417" s="9"/>
      <c r="B417" s="9"/>
      <c r="C417" s="9"/>
      <c r="D417" s="9"/>
      <c r="E417" s="9"/>
      <c r="F417" s="9"/>
      <c r="G417" s="9"/>
      <c r="H417" s="253"/>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c r="AJ417" s="9"/>
      <c r="AK417" s="9"/>
    </row>
    <row r="418" spans="1:37" x14ac:dyDescent="0.3">
      <c r="A418" s="9"/>
      <c r="B418" s="9"/>
      <c r="C418" s="9"/>
      <c r="D418" s="9"/>
      <c r="E418" s="9"/>
      <c r="F418" s="9"/>
      <c r="G418" s="9"/>
      <c r="H418" s="253"/>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9"/>
    </row>
    <row r="419" spans="1:37" x14ac:dyDescent="0.3">
      <c r="A419" s="9"/>
      <c r="B419" s="9"/>
      <c r="C419" s="9"/>
      <c r="D419" s="9"/>
      <c r="E419" s="9"/>
      <c r="F419" s="9"/>
      <c r="G419" s="9"/>
      <c r="H419" s="253"/>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c r="AJ419" s="9"/>
      <c r="AK419" s="9"/>
    </row>
    <row r="420" spans="1:37" x14ac:dyDescent="0.3">
      <c r="A420" s="9"/>
      <c r="B420" s="9"/>
      <c r="C420" s="9"/>
      <c r="D420" s="9"/>
      <c r="E420" s="9"/>
      <c r="F420" s="9"/>
      <c r="G420" s="9"/>
      <c r="H420" s="253"/>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c r="AJ420" s="9"/>
      <c r="AK420" s="9"/>
    </row>
    <row r="421" spans="1:37" x14ac:dyDescent="0.3">
      <c r="A421" s="9"/>
      <c r="B421" s="9"/>
      <c r="C421" s="9"/>
      <c r="D421" s="9"/>
      <c r="E421" s="9"/>
      <c r="F421" s="9"/>
      <c r="G421" s="9"/>
      <c r="H421" s="253"/>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c r="AJ421" s="9"/>
      <c r="AK421" s="9"/>
    </row>
    <row r="422" spans="1:37" x14ac:dyDescent="0.3">
      <c r="A422" s="9"/>
      <c r="B422" s="9"/>
      <c r="C422" s="9"/>
      <c r="D422" s="9"/>
      <c r="E422" s="9"/>
      <c r="F422" s="9"/>
      <c r="G422" s="9"/>
      <c r="H422" s="253"/>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c r="AJ422" s="9"/>
      <c r="AK422" s="9"/>
    </row>
    <row r="423" spans="1:37" x14ac:dyDescent="0.3">
      <c r="A423" s="9"/>
      <c r="B423" s="9"/>
      <c r="C423" s="9"/>
      <c r="D423" s="9"/>
      <c r="E423" s="9"/>
      <c r="F423" s="9"/>
      <c r="G423" s="9"/>
      <c r="H423" s="253"/>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c r="AJ423" s="9"/>
      <c r="AK423" s="9"/>
    </row>
    <row r="424" spans="1:37" x14ac:dyDescent="0.3">
      <c r="A424" s="9"/>
      <c r="B424" s="9"/>
      <c r="C424" s="9"/>
      <c r="D424" s="9"/>
      <c r="E424" s="9"/>
      <c r="F424" s="9"/>
      <c r="G424" s="9"/>
      <c r="H424" s="253"/>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c r="AJ424" s="9"/>
      <c r="AK424" s="9"/>
    </row>
    <row r="425" spans="1:37" x14ac:dyDescent="0.3">
      <c r="A425" s="9"/>
      <c r="B425" s="9"/>
      <c r="C425" s="9"/>
      <c r="D425" s="9"/>
      <c r="E425" s="9"/>
      <c r="F425" s="9"/>
      <c r="G425" s="9"/>
      <c r="H425" s="253"/>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c r="AK425" s="9"/>
    </row>
    <row r="426" spans="1:37" x14ac:dyDescent="0.3">
      <c r="A426" s="9"/>
      <c r="B426" s="9"/>
      <c r="C426" s="9"/>
      <c r="D426" s="9"/>
      <c r="E426" s="9"/>
      <c r="F426" s="9"/>
      <c r="G426" s="9"/>
      <c r="H426" s="253"/>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c r="AJ426" s="9"/>
      <c r="AK426" s="9"/>
    </row>
    <row r="427" spans="1:37" x14ac:dyDescent="0.3">
      <c r="A427" s="9"/>
      <c r="B427" s="9"/>
      <c r="C427" s="9"/>
      <c r="D427" s="9"/>
      <c r="E427" s="9"/>
      <c r="F427" s="9"/>
      <c r="G427" s="9"/>
      <c r="H427" s="253"/>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c r="AJ427" s="9"/>
      <c r="AK427" s="9"/>
    </row>
    <row r="428" spans="1:37" x14ac:dyDescent="0.3">
      <c r="A428" s="9"/>
      <c r="B428" s="9"/>
      <c r="C428" s="9"/>
      <c r="D428" s="9"/>
      <c r="E428" s="9"/>
      <c r="F428" s="9"/>
      <c r="G428" s="9"/>
      <c r="H428" s="253"/>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c r="AJ428" s="9"/>
      <c r="AK428" s="9"/>
    </row>
    <row r="429" spans="1:37" x14ac:dyDescent="0.3">
      <c r="A429" s="9"/>
      <c r="B429" s="9"/>
      <c r="C429" s="9"/>
      <c r="D429" s="9"/>
      <c r="E429" s="9"/>
      <c r="F429" s="9"/>
      <c r="G429" s="9"/>
      <c r="H429" s="253"/>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c r="AJ429" s="9"/>
      <c r="AK429" s="9"/>
    </row>
    <row r="430" spans="1:37" x14ac:dyDescent="0.3">
      <c r="A430" s="9"/>
      <c r="B430" s="9"/>
      <c r="C430" s="9"/>
      <c r="D430" s="9"/>
      <c r="E430" s="9"/>
      <c r="F430" s="9"/>
      <c r="G430" s="9"/>
      <c r="H430" s="253"/>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c r="AJ430" s="9"/>
      <c r="AK430" s="9"/>
    </row>
    <row r="431" spans="1:37" x14ac:dyDescent="0.3">
      <c r="A431" s="9"/>
      <c r="B431" s="9"/>
      <c r="C431" s="9"/>
      <c r="D431" s="9"/>
      <c r="E431" s="9"/>
      <c r="F431" s="9"/>
      <c r="G431" s="9"/>
      <c r="H431" s="253"/>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c r="AJ431" s="9"/>
      <c r="AK431" s="9"/>
    </row>
    <row r="432" spans="1:37" x14ac:dyDescent="0.3">
      <c r="A432" s="9"/>
      <c r="B432" s="9"/>
      <c r="C432" s="9"/>
      <c r="D432" s="9"/>
      <c r="E432" s="9"/>
      <c r="F432" s="9"/>
      <c r="G432" s="9"/>
      <c r="H432" s="253"/>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c r="AJ432" s="9"/>
      <c r="AK432" s="9"/>
    </row>
    <row r="433" spans="1:37" x14ac:dyDescent="0.3">
      <c r="A433" s="9"/>
      <c r="B433" s="9"/>
      <c r="C433" s="9"/>
      <c r="D433" s="9"/>
      <c r="E433" s="9"/>
      <c r="F433" s="9"/>
      <c r="G433" s="9"/>
      <c r="H433" s="253"/>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c r="AJ433" s="9"/>
      <c r="AK433" s="9"/>
    </row>
    <row r="434" spans="1:37" x14ac:dyDescent="0.3">
      <c r="A434" s="9"/>
      <c r="B434" s="9"/>
      <c r="C434" s="9"/>
      <c r="D434" s="9"/>
      <c r="E434" s="9"/>
      <c r="F434" s="9"/>
      <c r="G434" s="9"/>
      <c r="H434" s="253"/>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c r="AJ434" s="9"/>
      <c r="AK434" s="9"/>
    </row>
    <row r="435" spans="1:37" x14ac:dyDescent="0.3">
      <c r="A435" s="9"/>
      <c r="B435" s="9"/>
      <c r="C435" s="9"/>
      <c r="D435" s="9"/>
      <c r="E435" s="9"/>
      <c r="F435" s="9"/>
      <c r="G435" s="9"/>
      <c r="H435" s="253"/>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c r="AJ435" s="9"/>
      <c r="AK435" s="9"/>
    </row>
    <row r="436" spans="1:37" x14ac:dyDescent="0.3">
      <c r="A436" s="9"/>
      <c r="B436" s="9"/>
      <c r="C436" s="9"/>
      <c r="D436" s="9"/>
      <c r="E436" s="9"/>
      <c r="F436" s="9"/>
      <c r="G436" s="9"/>
      <c r="H436" s="253"/>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c r="AJ436" s="9"/>
      <c r="AK436" s="9"/>
    </row>
    <row r="437" spans="1:37" x14ac:dyDescent="0.3">
      <c r="A437" s="9"/>
      <c r="B437" s="9"/>
      <c r="C437" s="9"/>
      <c r="D437" s="9"/>
      <c r="E437" s="9"/>
      <c r="F437" s="9"/>
      <c r="G437" s="9"/>
      <c r="H437" s="253"/>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c r="AJ437" s="9"/>
      <c r="AK437" s="9"/>
    </row>
    <row r="438" spans="1:37" x14ac:dyDescent="0.3">
      <c r="A438" s="9"/>
      <c r="B438" s="9"/>
      <c r="C438" s="9"/>
      <c r="D438" s="9"/>
      <c r="E438" s="9"/>
      <c r="F438" s="9"/>
      <c r="G438" s="9"/>
      <c r="H438" s="253"/>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c r="AK438" s="9"/>
    </row>
    <row r="439" spans="1:37" x14ac:dyDescent="0.3">
      <c r="A439" s="9"/>
      <c r="B439" s="9"/>
      <c r="C439" s="9"/>
      <c r="D439" s="9"/>
      <c r="E439" s="9"/>
      <c r="F439" s="9"/>
      <c r="G439" s="9"/>
      <c r="H439" s="253"/>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c r="AJ439" s="9"/>
      <c r="AK439" s="9"/>
    </row>
    <row r="440" spans="1:37" x14ac:dyDescent="0.3">
      <c r="A440" s="9"/>
      <c r="B440" s="9"/>
      <c r="C440" s="9"/>
      <c r="D440" s="9"/>
      <c r="E440" s="9"/>
      <c r="F440" s="9"/>
      <c r="G440" s="9"/>
      <c r="H440" s="253"/>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c r="AJ440" s="9"/>
      <c r="AK440" s="9"/>
    </row>
    <row r="441" spans="1:37" x14ac:dyDescent="0.3">
      <c r="A441" s="9"/>
      <c r="B441" s="9"/>
      <c r="C441" s="9"/>
      <c r="D441" s="9"/>
      <c r="E441" s="9"/>
      <c r="F441" s="9"/>
      <c r="G441" s="9"/>
      <c r="H441" s="253"/>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c r="AK441" s="9"/>
    </row>
    <row r="442" spans="1:37" x14ac:dyDescent="0.3">
      <c r="A442" s="9"/>
      <c r="B442" s="9"/>
      <c r="C442" s="9"/>
      <c r="D442" s="9"/>
      <c r="E442" s="9"/>
      <c r="F442" s="9"/>
      <c r="G442" s="9"/>
      <c r="H442" s="253"/>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9"/>
    </row>
    <row r="443" spans="1:37" x14ac:dyDescent="0.3">
      <c r="A443" s="9"/>
      <c r="B443" s="9"/>
      <c r="C443" s="9"/>
      <c r="D443" s="9"/>
      <c r="E443" s="9"/>
      <c r="F443" s="9"/>
      <c r="G443" s="9"/>
      <c r="H443" s="253"/>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c r="AK443" s="9"/>
    </row>
    <row r="444" spans="1:37" x14ac:dyDescent="0.3">
      <c r="A444" s="9"/>
      <c r="B444" s="9"/>
      <c r="C444" s="9"/>
      <c r="D444" s="9"/>
      <c r="E444" s="9"/>
      <c r="F444" s="9"/>
      <c r="G444" s="9"/>
      <c r="H444" s="253"/>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9"/>
    </row>
    <row r="445" spans="1:37" x14ac:dyDescent="0.3">
      <c r="A445" s="9"/>
      <c r="B445" s="9"/>
      <c r="C445" s="9"/>
      <c r="D445" s="9"/>
      <c r="E445" s="9"/>
      <c r="F445" s="9"/>
      <c r="G445" s="9"/>
      <c r="H445" s="253"/>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c r="AK445" s="9"/>
    </row>
    <row r="446" spans="1:37" x14ac:dyDescent="0.3">
      <c r="A446" s="9"/>
      <c r="B446" s="9"/>
      <c r="C446" s="9"/>
      <c r="D446" s="9"/>
      <c r="E446" s="9"/>
      <c r="F446" s="9"/>
      <c r="G446" s="9"/>
      <c r="H446" s="253"/>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c r="AJ446" s="9"/>
      <c r="AK446" s="9"/>
    </row>
    <row r="447" spans="1:37" x14ac:dyDescent="0.3">
      <c r="A447" s="9"/>
      <c r="B447" s="9"/>
      <c r="C447" s="9"/>
      <c r="D447" s="9"/>
      <c r="E447" s="9"/>
      <c r="F447" s="9"/>
      <c r="G447" s="9"/>
      <c r="H447" s="253"/>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c r="AJ447" s="9"/>
      <c r="AK447" s="9"/>
    </row>
    <row r="448" spans="1:37" x14ac:dyDescent="0.3">
      <c r="A448" s="9"/>
      <c r="B448" s="9"/>
      <c r="C448" s="9"/>
      <c r="D448" s="9"/>
      <c r="E448" s="9"/>
      <c r="F448" s="9"/>
      <c r="G448" s="9"/>
      <c r="H448" s="253"/>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c r="AJ448" s="9"/>
      <c r="AK448" s="9"/>
    </row>
    <row r="449" spans="1:37" x14ac:dyDescent="0.3">
      <c r="A449" s="9"/>
      <c r="B449" s="9"/>
      <c r="C449" s="9"/>
      <c r="D449" s="9"/>
      <c r="E449" s="9"/>
      <c r="F449" s="9"/>
      <c r="G449" s="9"/>
      <c r="H449" s="253"/>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c r="AJ449" s="9"/>
      <c r="AK449" s="9"/>
    </row>
    <row r="450" spans="1:37" x14ac:dyDescent="0.3">
      <c r="A450" s="9"/>
      <c r="B450" s="9"/>
      <c r="C450" s="9"/>
      <c r="D450" s="9"/>
      <c r="E450" s="9"/>
      <c r="F450" s="9"/>
      <c r="G450" s="9"/>
      <c r="H450" s="253"/>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c r="AK450" s="9"/>
    </row>
    <row r="451" spans="1:37" x14ac:dyDescent="0.3">
      <c r="A451" s="9"/>
      <c r="B451" s="9"/>
      <c r="C451" s="9"/>
      <c r="D451" s="9"/>
      <c r="E451" s="9"/>
      <c r="F451" s="9"/>
      <c r="G451" s="9"/>
      <c r="H451" s="253"/>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c r="AJ451" s="9"/>
      <c r="AK451" s="9"/>
    </row>
    <row r="452" spans="1:37" x14ac:dyDescent="0.3">
      <c r="A452" s="9"/>
      <c r="B452" s="9"/>
      <c r="C452" s="9"/>
      <c r="D452" s="9"/>
      <c r="E452" s="9"/>
      <c r="F452" s="9"/>
      <c r="G452" s="9"/>
      <c r="H452" s="253"/>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c r="AJ452" s="9"/>
      <c r="AK452" s="9"/>
    </row>
    <row r="453" spans="1:37" x14ac:dyDescent="0.3">
      <c r="A453" s="9"/>
      <c r="B453" s="9"/>
      <c r="C453" s="9"/>
      <c r="D453" s="9"/>
      <c r="E453" s="9"/>
      <c r="F453" s="9"/>
      <c r="G453" s="9"/>
      <c r="H453" s="253"/>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c r="AJ453" s="9"/>
      <c r="AK453" s="9"/>
    </row>
    <row r="454" spans="1:37" x14ac:dyDescent="0.3">
      <c r="A454" s="9"/>
      <c r="B454" s="9"/>
      <c r="C454" s="9"/>
      <c r="D454" s="9"/>
      <c r="E454" s="9"/>
      <c r="F454" s="9"/>
      <c r="G454" s="9"/>
      <c r="H454" s="253"/>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9"/>
    </row>
    <row r="455" spans="1:37" x14ac:dyDescent="0.3">
      <c r="A455" s="9"/>
      <c r="B455" s="9"/>
      <c r="C455" s="9"/>
      <c r="D455" s="9"/>
      <c r="E455" s="9"/>
      <c r="F455" s="9"/>
      <c r="G455" s="9"/>
      <c r="H455" s="253"/>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c r="AK455" s="9"/>
    </row>
    <row r="456" spans="1:37" x14ac:dyDescent="0.3">
      <c r="A456" s="9"/>
      <c r="B456" s="9"/>
      <c r="C456" s="9"/>
      <c r="D456" s="9"/>
      <c r="E456" s="9"/>
      <c r="F456" s="9"/>
      <c r="G456" s="9"/>
      <c r="H456" s="253"/>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c r="AK456" s="9"/>
    </row>
    <row r="457" spans="1:37" x14ac:dyDescent="0.3">
      <c r="A457" s="9"/>
      <c r="B457" s="9"/>
      <c r="C457" s="9"/>
      <c r="D457" s="9"/>
      <c r="E457" s="9"/>
      <c r="F457" s="9"/>
      <c r="G457" s="9"/>
      <c r="H457" s="253"/>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c r="AJ457" s="9"/>
      <c r="AK457" s="9"/>
    </row>
    <row r="458" spans="1:37" x14ac:dyDescent="0.3">
      <c r="A458" s="9"/>
      <c r="B458" s="9"/>
      <c r="C458" s="9"/>
      <c r="D458" s="9"/>
      <c r="E458" s="9"/>
      <c r="F458" s="9"/>
      <c r="G458" s="9"/>
      <c r="H458" s="253"/>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c r="AJ458" s="9"/>
      <c r="AK458" s="9"/>
    </row>
    <row r="459" spans="1:37" x14ac:dyDescent="0.3">
      <c r="A459" s="9"/>
      <c r="B459" s="9"/>
      <c r="C459" s="9"/>
      <c r="D459" s="9"/>
      <c r="E459" s="9"/>
      <c r="F459" s="9"/>
      <c r="G459" s="9"/>
      <c r="H459" s="253"/>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c r="AK459" s="9"/>
    </row>
    <row r="460" spans="1:37" x14ac:dyDescent="0.3">
      <c r="A460" s="9"/>
      <c r="B460" s="9"/>
      <c r="C460" s="9"/>
      <c r="D460" s="9"/>
      <c r="E460" s="9"/>
      <c r="F460" s="9"/>
      <c r="G460" s="9"/>
      <c r="H460" s="253"/>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c r="AK460" s="9"/>
    </row>
    <row r="461" spans="1:37" x14ac:dyDescent="0.3">
      <c r="A461" s="9"/>
      <c r="B461" s="9"/>
      <c r="C461" s="9"/>
      <c r="D461" s="9"/>
      <c r="E461" s="9"/>
      <c r="F461" s="9"/>
      <c r="G461" s="9"/>
      <c r="H461" s="253"/>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c r="AJ461" s="9"/>
      <c r="AK461" s="9"/>
    </row>
    <row r="462" spans="1:37" x14ac:dyDescent="0.3">
      <c r="A462" s="9"/>
      <c r="B462" s="9"/>
      <c r="C462" s="9"/>
      <c r="D462" s="9"/>
      <c r="E462" s="9"/>
      <c r="F462" s="9"/>
      <c r="G462" s="9"/>
      <c r="H462" s="253"/>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c r="AJ462" s="9"/>
      <c r="AK462" s="9"/>
    </row>
    <row r="463" spans="1:37" x14ac:dyDescent="0.3">
      <c r="A463" s="9"/>
      <c r="B463" s="9"/>
      <c r="C463" s="9"/>
      <c r="D463" s="9"/>
      <c r="E463" s="9"/>
      <c r="F463" s="9"/>
      <c r="G463" s="9"/>
      <c r="H463" s="253"/>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c r="AJ463" s="9"/>
      <c r="AK463" s="9"/>
    </row>
    <row r="464" spans="1:37" x14ac:dyDescent="0.3">
      <c r="A464" s="9"/>
      <c r="B464" s="9"/>
      <c r="C464" s="9"/>
      <c r="D464" s="9"/>
      <c r="E464" s="9"/>
      <c r="F464" s="9"/>
      <c r="G464" s="9"/>
      <c r="H464" s="253"/>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c r="AJ464" s="9"/>
      <c r="AK464" s="9"/>
    </row>
    <row r="465" spans="1:37" x14ac:dyDescent="0.3">
      <c r="A465" s="9"/>
      <c r="B465" s="9"/>
      <c r="C465" s="9"/>
      <c r="D465" s="9"/>
      <c r="E465" s="9"/>
      <c r="F465" s="9"/>
      <c r="G465" s="9"/>
      <c r="H465" s="253"/>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c r="AJ465" s="9"/>
      <c r="AK465" s="9"/>
    </row>
    <row r="466" spans="1:37" x14ac:dyDescent="0.3">
      <c r="A466" s="9"/>
      <c r="B466" s="9"/>
      <c r="C466" s="9"/>
      <c r="D466" s="9"/>
      <c r="E466" s="9"/>
      <c r="F466" s="9"/>
      <c r="G466" s="9"/>
      <c r="H466" s="253"/>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c r="AJ466" s="9"/>
      <c r="AK466" s="9"/>
    </row>
    <row r="467" spans="1:37" x14ac:dyDescent="0.3">
      <c r="A467" s="9"/>
      <c r="B467" s="9"/>
      <c r="C467" s="9"/>
      <c r="D467" s="9"/>
      <c r="E467" s="9"/>
      <c r="F467" s="9"/>
      <c r="G467" s="9"/>
      <c r="H467" s="253"/>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c r="AJ467" s="9"/>
      <c r="AK467" s="9"/>
    </row>
    <row r="468" spans="1:37" x14ac:dyDescent="0.3">
      <c r="A468" s="9"/>
      <c r="B468" s="9"/>
      <c r="C468" s="9"/>
      <c r="D468" s="9"/>
      <c r="E468" s="9"/>
      <c r="F468" s="9"/>
      <c r="G468" s="9"/>
      <c r="H468" s="253"/>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c r="AJ468" s="9"/>
      <c r="AK468" s="9"/>
    </row>
    <row r="469" spans="1:37" x14ac:dyDescent="0.3">
      <c r="A469" s="9"/>
      <c r="B469" s="9"/>
      <c r="C469" s="9"/>
      <c r="D469" s="9"/>
      <c r="E469" s="9"/>
      <c r="F469" s="9"/>
      <c r="G469" s="9"/>
      <c r="H469" s="253"/>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c r="AJ469" s="9"/>
      <c r="AK469" s="9"/>
    </row>
    <row r="470" spans="1:37" x14ac:dyDescent="0.3">
      <c r="A470" s="9"/>
      <c r="B470" s="9"/>
      <c r="C470" s="9"/>
      <c r="D470" s="9"/>
      <c r="E470" s="9"/>
      <c r="F470" s="9"/>
      <c r="G470" s="9"/>
      <c r="H470" s="253"/>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c r="AK470" s="9"/>
    </row>
    <row r="471" spans="1:37" x14ac:dyDescent="0.3">
      <c r="A471" s="9"/>
      <c r="B471" s="9"/>
      <c r="C471" s="9"/>
      <c r="D471" s="9"/>
      <c r="E471" s="9"/>
      <c r="F471" s="9"/>
      <c r="G471" s="9"/>
      <c r="H471" s="253"/>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c r="AK471" s="9"/>
    </row>
    <row r="472" spans="1:37" x14ac:dyDescent="0.3">
      <c r="A472" s="9"/>
      <c r="B472" s="9"/>
      <c r="C472" s="9"/>
      <c r="D472" s="9"/>
      <c r="E472" s="9"/>
      <c r="F472" s="9"/>
      <c r="G472" s="9"/>
      <c r="H472" s="253"/>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c r="AJ472" s="9"/>
      <c r="AK472" s="9"/>
    </row>
    <row r="473" spans="1:37" x14ac:dyDescent="0.3">
      <c r="A473" s="9"/>
      <c r="B473" s="9"/>
      <c r="C473" s="9"/>
      <c r="D473" s="9"/>
      <c r="E473" s="9"/>
      <c r="F473" s="9"/>
      <c r="G473" s="9"/>
      <c r="H473" s="253"/>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c r="AJ473" s="9"/>
      <c r="AK473" s="9"/>
    </row>
    <row r="474" spans="1:37" x14ac:dyDescent="0.3">
      <c r="A474" s="9"/>
      <c r="B474" s="9"/>
      <c r="C474" s="9"/>
      <c r="D474" s="9"/>
      <c r="E474" s="9"/>
      <c r="F474" s="9"/>
      <c r="G474" s="9"/>
      <c r="H474" s="253"/>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c r="AJ474" s="9"/>
      <c r="AK474" s="9"/>
    </row>
    <row r="475" spans="1:37" x14ac:dyDescent="0.3">
      <c r="A475" s="9"/>
      <c r="B475" s="9"/>
      <c r="C475" s="9"/>
      <c r="D475" s="9"/>
      <c r="E475" s="9"/>
      <c r="F475" s="9"/>
      <c r="G475" s="9"/>
      <c r="H475" s="253"/>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c r="AJ475" s="9"/>
      <c r="AK475" s="9"/>
    </row>
    <row r="476" spans="1:37" x14ac:dyDescent="0.3">
      <c r="A476" s="9"/>
      <c r="B476" s="9"/>
      <c r="C476" s="9"/>
      <c r="D476" s="9"/>
      <c r="E476" s="9"/>
      <c r="F476" s="9"/>
      <c r="G476" s="9"/>
      <c r="H476" s="253"/>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9"/>
    </row>
    <row r="477" spans="1:37" x14ac:dyDescent="0.3">
      <c r="A477" s="9"/>
      <c r="B477" s="9"/>
      <c r="C477" s="9"/>
      <c r="D477" s="9"/>
      <c r="E477" s="9"/>
      <c r="F477" s="9"/>
      <c r="G477" s="9"/>
      <c r="H477" s="253"/>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c r="AK477" s="9"/>
    </row>
    <row r="478" spans="1:37" x14ac:dyDescent="0.3">
      <c r="A478" s="9"/>
      <c r="B478" s="9"/>
      <c r="C478" s="9"/>
      <c r="D478" s="9"/>
      <c r="E478" s="9"/>
      <c r="F478" s="9"/>
      <c r="G478" s="9"/>
      <c r="H478" s="253"/>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c r="AK478" s="9"/>
    </row>
    <row r="479" spans="1:37" x14ac:dyDescent="0.3">
      <c r="A479" s="9"/>
      <c r="B479" s="9"/>
      <c r="C479" s="9"/>
      <c r="D479" s="9"/>
      <c r="E479" s="9"/>
      <c r="F479" s="9"/>
      <c r="G479" s="9"/>
      <c r="H479" s="253"/>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c r="AJ479" s="9"/>
      <c r="AK479" s="9"/>
    </row>
    <row r="480" spans="1:37" x14ac:dyDescent="0.3">
      <c r="A480" s="9"/>
      <c r="B480" s="9"/>
      <c r="C480" s="9"/>
      <c r="D480" s="9"/>
      <c r="E480" s="9"/>
      <c r="F480" s="9"/>
      <c r="G480" s="9"/>
      <c r="H480" s="253"/>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c r="AJ480" s="9"/>
      <c r="AK480" s="9"/>
    </row>
    <row r="481" spans="1:37" x14ac:dyDescent="0.3">
      <c r="A481" s="9"/>
      <c r="B481" s="9"/>
      <c r="C481" s="9"/>
      <c r="D481" s="9"/>
      <c r="E481" s="9"/>
      <c r="F481" s="9"/>
      <c r="G481" s="9"/>
      <c r="H481" s="253"/>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c r="AJ481" s="9"/>
      <c r="AK481" s="9"/>
    </row>
    <row r="482" spans="1:37" x14ac:dyDescent="0.3">
      <c r="A482" s="9"/>
      <c r="B482" s="9"/>
      <c r="C482" s="9"/>
      <c r="D482" s="9"/>
      <c r="E482" s="9"/>
      <c r="F482" s="9"/>
      <c r="G482" s="9"/>
      <c r="H482" s="253"/>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c r="AJ482" s="9"/>
      <c r="AK482" s="9"/>
    </row>
    <row r="483" spans="1:37" x14ac:dyDescent="0.3">
      <c r="A483" s="9"/>
      <c r="B483" s="9"/>
      <c r="C483" s="9"/>
      <c r="D483" s="9"/>
      <c r="E483" s="9"/>
      <c r="F483" s="9"/>
      <c r="G483" s="9"/>
      <c r="H483" s="253"/>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c r="AJ483" s="9"/>
      <c r="AK483" s="9"/>
    </row>
    <row r="484" spans="1:37" x14ac:dyDescent="0.3">
      <c r="A484" s="9"/>
      <c r="B484" s="9"/>
      <c r="C484" s="9"/>
      <c r="D484" s="9"/>
      <c r="E484" s="9"/>
      <c r="F484" s="9"/>
      <c r="G484" s="9"/>
      <c r="H484" s="253"/>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c r="AJ484" s="9"/>
      <c r="AK484" s="9"/>
    </row>
    <row r="485" spans="1:37" x14ac:dyDescent="0.3">
      <c r="A485" s="9"/>
      <c r="B485" s="9"/>
      <c r="C485" s="9"/>
      <c r="D485" s="9"/>
      <c r="E485" s="9"/>
      <c r="F485" s="9"/>
      <c r="G485" s="9"/>
      <c r="H485" s="253"/>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c r="AJ485" s="9"/>
      <c r="AK485" s="9"/>
    </row>
    <row r="486" spans="1:37" x14ac:dyDescent="0.3">
      <c r="A486" s="9"/>
      <c r="B486" s="9"/>
      <c r="C486" s="9"/>
      <c r="D486" s="9"/>
      <c r="E486" s="9"/>
      <c r="F486" s="9"/>
      <c r="G486" s="9"/>
      <c r="H486" s="253"/>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c r="AJ486" s="9"/>
      <c r="AK486" s="9"/>
    </row>
    <row r="487" spans="1:37" x14ac:dyDescent="0.3">
      <c r="A487" s="9"/>
      <c r="B487" s="9"/>
      <c r="C487" s="9"/>
      <c r="D487" s="9"/>
      <c r="E487" s="9"/>
      <c r="F487" s="9"/>
      <c r="G487" s="9"/>
      <c r="H487" s="253"/>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c r="AJ487" s="9"/>
      <c r="AK487" s="9"/>
    </row>
    <row r="488" spans="1:37" x14ac:dyDescent="0.3">
      <c r="A488" s="9"/>
      <c r="B488" s="9"/>
      <c r="C488" s="9"/>
      <c r="D488" s="9"/>
      <c r="E488" s="9"/>
      <c r="F488" s="9"/>
      <c r="G488" s="9"/>
      <c r="H488" s="253"/>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c r="AJ488" s="9"/>
      <c r="AK488" s="9"/>
    </row>
    <row r="489" spans="1:37" x14ac:dyDescent="0.3">
      <c r="A489" s="9"/>
      <c r="B489" s="9"/>
      <c r="C489" s="9"/>
      <c r="D489" s="9"/>
      <c r="E489" s="9"/>
      <c r="F489" s="9"/>
      <c r="G489" s="9"/>
      <c r="H489" s="253"/>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c r="AJ489" s="9"/>
      <c r="AK489" s="9"/>
    </row>
    <row r="490" spans="1:37" x14ac:dyDescent="0.3">
      <c r="A490" s="9"/>
      <c r="B490" s="9"/>
      <c r="C490" s="9"/>
      <c r="D490" s="9"/>
      <c r="E490" s="9"/>
      <c r="F490" s="9"/>
      <c r="G490" s="9"/>
      <c r="H490" s="253"/>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c r="AJ490" s="9"/>
      <c r="AK490" s="9"/>
    </row>
    <row r="491" spans="1:37" x14ac:dyDescent="0.3">
      <c r="A491" s="9"/>
      <c r="B491" s="9"/>
      <c r="C491" s="9"/>
      <c r="D491" s="9"/>
      <c r="E491" s="9"/>
      <c r="F491" s="9"/>
      <c r="G491" s="9"/>
      <c r="H491" s="253"/>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c r="AJ491" s="9"/>
      <c r="AK491" s="9"/>
    </row>
    <row r="492" spans="1:37" x14ac:dyDescent="0.3">
      <c r="A492" s="9"/>
      <c r="B492" s="9"/>
      <c r="C492" s="9"/>
      <c r="D492" s="9"/>
      <c r="E492" s="9"/>
      <c r="F492" s="9"/>
      <c r="G492" s="9"/>
      <c r="H492" s="253"/>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c r="AJ492" s="9"/>
      <c r="AK492" s="9"/>
    </row>
    <row r="493" spans="1:37" x14ac:dyDescent="0.3">
      <c r="A493" s="9"/>
      <c r="B493" s="9"/>
      <c r="C493" s="9"/>
      <c r="D493" s="9"/>
      <c r="E493" s="9"/>
      <c r="F493" s="9"/>
      <c r="G493" s="9"/>
      <c r="H493" s="253"/>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c r="AJ493" s="9"/>
      <c r="AK493" s="9"/>
    </row>
    <row r="494" spans="1:37" x14ac:dyDescent="0.3">
      <c r="A494" s="9"/>
      <c r="B494" s="9"/>
      <c r="C494" s="9"/>
      <c r="D494" s="9"/>
      <c r="E494" s="9"/>
      <c r="F494" s="9"/>
      <c r="G494" s="9"/>
      <c r="H494" s="253"/>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c r="AJ494" s="9"/>
      <c r="AK494" s="9"/>
    </row>
    <row r="495" spans="1:37" x14ac:dyDescent="0.3">
      <c r="A495" s="9"/>
      <c r="B495" s="9"/>
      <c r="C495" s="9"/>
      <c r="D495" s="9"/>
      <c r="E495" s="9"/>
      <c r="F495" s="9"/>
      <c r="G495" s="9"/>
      <c r="H495" s="253"/>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c r="AJ495" s="9"/>
      <c r="AK495" s="9"/>
    </row>
    <row r="496" spans="1:37" x14ac:dyDescent="0.3">
      <c r="A496" s="9"/>
      <c r="B496" s="9"/>
      <c r="C496" s="9"/>
      <c r="D496" s="9"/>
      <c r="E496" s="9"/>
      <c r="F496" s="9"/>
      <c r="G496" s="9"/>
      <c r="H496" s="253"/>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c r="AJ496" s="9"/>
      <c r="AK496" s="9"/>
    </row>
    <row r="497" spans="1:37" x14ac:dyDescent="0.3">
      <c r="A497" s="9"/>
      <c r="B497" s="9"/>
      <c r="C497" s="9"/>
      <c r="D497" s="9"/>
      <c r="E497" s="9"/>
      <c r="F497" s="9"/>
      <c r="G497" s="9"/>
      <c r="H497" s="253"/>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c r="AJ497" s="9"/>
      <c r="AK497" s="9"/>
    </row>
    <row r="498" spans="1:37" x14ac:dyDescent="0.3">
      <c r="A498" s="9"/>
      <c r="B498" s="9"/>
      <c r="C498" s="9"/>
      <c r="D498" s="9"/>
      <c r="E498" s="9"/>
      <c r="F498" s="9"/>
      <c r="G498" s="9"/>
      <c r="H498" s="253"/>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c r="AJ498" s="9"/>
      <c r="AK498" s="9"/>
    </row>
    <row r="499" spans="1:37" x14ac:dyDescent="0.3">
      <c r="A499" s="9"/>
      <c r="B499" s="9"/>
      <c r="C499" s="9"/>
      <c r="D499" s="9"/>
      <c r="E499" s="9"/>
      <c r="F499" s="9"/>
      <c r="G499" s="9"/>
      <c r="H499" s="253"/>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c r="AJ499" s="9"/>
      <c r="AK499" s="9"/>
    </row>
    <row r="500" spans="1:37" x14ac:dyDescent="0.3">
      <c r="A500" s="9"/>
      <c r="B500" s="9"/>
      <c r="C500" s="9"/>
      <c r="D500" s="9"/>
      <c r="E500" s="9"/>
      <c r="F500" s="9"/>
      <c r="G500" s="9"/>
      <c r="H500" s="253"/>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c r="AJ500" s="9"/>
      <c r="AK500" s="9"/>
    </row>
    <row r="501" spans="1:37" x14ac:dyDescent="0.3">
      <c r="A501" s="9"/>
      <c r="B501" s="9"/>
      <c r="C501" s="9"/>
      <c r="D501" s="9"/>
      <c r="E501" s="9"/>
      <c r="F501" s="9"/>
      <c r="G501" s="9"/>
      <c r="H501" s="253"/>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c r="AJ501" s="9"/>
      <c r="AK501" s="9"/>
    </row>
    <row r="502" spans="1:37" x14ac:dyDescent="0.3">
      <c r="A502" s="9"/>
      <c r="B502" s="9"/>
      <c r="C502" s="9"/>
      <c r="D502" s="9"/>
      <c r="E502" s="9"/>
      <c r="F502" s="9"/>
      <c r="G502" s="9"/>
      <c r="H502" s="253"/>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row>
    <row r="503" spans="1:37" x14ac:dyDescent="0.3">
      <c r="A503" s="9"/>
      <c r="B503" s="9"/>
      <c r="C503" s="9"/>
      <c r="D503" s="9"/>
      <c r="E503" s="9"/>
      <c r="F503" s="9"/>
      <c r="G503" s="9"/>
      <c r="H503" s="253"/>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row>
    <row r="504" spans="1:37" x14ac:dyDescent="0.3">
      <c r="A504" s="9"/>
      <c r="B504" s="9"/>
      <c r="C504" s="9"/>
      <c r="D504" s="9"/>
      <c r="E504" s="9"/>
      <c r="F504" s="9"/>
      <c r="G504" s="9"/>
      <c r="H504" s="253"/>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c r="AJ504" s="9"/>
      <c r="AK504" s="9"/>
    </row>
    <row r="505" spans="1:37" x14ac:dyDescent="0.3">
      <c r="A505" s="9"/>
      <c r="B505" s="9"/>
      <c r="C505" s="9"/>
      <c r="D505" s="9"/>
      <c r="E505" s="9"/>
      <c r="F505" s="9"/>
      <c r="G505" s="9"/>
      <c r="H505" s="253"/>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c r="AJ505" s="9"/>
      <c r="AK505" s="9"/>
    </row>
    <row r="506" spans="1:37" x14ac:dyDescent="0.3">
      <c r="A506" s="9"/>
      <c r="B506" s="9"/>
      <c r="C506" s="9"/>
      <c r="D506" s="9"/>
      <c r="E506" s="9"/>
      <c r="F506" s="9"/>
      <c r="G506" s="9"/>
      <c r="H506" s="253"/>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c r="AJ506" s="9"/>
      <c r="AK506" s="9"/>
    </row>
    <row r="507" spans="1:37" x14ac:dyDescent="0.3">
      <c r="A507" s="9"/>
      <c r="B507" s="9"/>
      <c r="C507" s="9"/>
      <c r="D507" s="9"/>
      <c r="E507" s="9"/>
      <c r="F507" s="9"/>
      <c r="G507" s="9"/>
      <c r="H507" s="253"/>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c r="AJ507" s="9"/>
      <c r="AK507" s="9"/>
    </row>
    <row r="508" spans="1:37" x14ac:dyDescent="0.3">
      <c r="A508" s="9"/>
      <c r="B508" s="9"/>
      <c r="C508" s="9"/>
      <c r="D508" s="9"/>
      <c r="E508" s="9"/>
      <c r="F508" s="9"/>
      <c r="G508" s="9"/>
      <c r="H508" s="253"/>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c r="AJ508" s="9"/>
      <c r="AK508" s="9"/>
    </row>
    <row r="509" spans="1:37" x14ac:dyDescent="0.3">
      <c r="A509" s="9"/>
      <c r="B509" s="9"/>
      <c r="C509" s="9"/>
      <c r="D509" s="9"/>
      <c r="E509" s="9"/>
      <c r="F509" s="9"/>
      <c r="G509" s="9"/>
      <c r="H509" s="253"/>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c r="AJ509" s="9"/>
      <c r="AK509" s="9"/>
    </row>
    <row r="510" spans="1:37" x14ac:dyDescent="0.3">
      <c r="A510" s="9"/>
      <c r="B510" s="9"/>
      <c r="C510" s="9"/>
      <c r="D510" s="9"/>
      <c r="E510" s="9"/>
      <c r="F510" s="9"/>
      <c r="G510" s="9"/>
      <c r="H510" s="253"/>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c r="AJ510" s="9"/>
      <c r="AK510" s="9"/>
    </row>
    <row r="511" spans="1:37" x14ac:dyDescent="0.3">
      <c r="A511" s="9"/>
      <c r="B511" s="9"/>
      <c r="C511" s="9"/>
      <c r="D511" s="9"/>
      <c r="E511" s="9"/>
      <c r="F511" s="9"/>
      <c r="G511" s="9"/>
      <c r="H511" s="253"/>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c r="AJ511" s="9"/>
      <c r="AK511" s="9"/>
    </row>
    <row r="512" spans="1:37" x14ac:dyDescent="0.3">
      <c r="A512" s="9"/>
      <c r="B512" s="9"/>
      <c r="C512" s="9"/>
      <c r="D512" s="9"/>
      <c r="E512" s="9"/>
      <c r="F512" s="9"/>
      <c r="G512" s="9"/>
      <c r="H512" s="253"/>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c r="AK512" s="9"/>
    </row>
    <row r="513" spans="1:37" x14ac:dyDescent="0.3">
      <c r="A513" s="9"/>
      <c r="B513" s="9"/>
      <c r="C513" s="9"/>
      <c r="D513" s="9"/>
      <c r="E513" s="9"/>
      <c r="F513" s="9"/>
      <c r="G513" s="9"/>
      <c r="H513" s="253"/>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c r="AJ513" s="9"/>
      <c r="AK513" s="9"/>
    </row>
    <row r="514" spans="1:37" x14ac:dyDescent="0.3">
      <c r="A514" s="9"/>
      <c r="B514" s="9"/>
      <c r="C514" s="9"/>
      <c r="D514" s="9"/>
      <c r="E514" s="9"/>
      <c r="F514" s="9"/>
      <c r="G514" s="9"/>
      <c r="H514" s="253"/>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c r="AJ514" s="9"/>
      <c r="AK514" s="9"/>
    </row>
    <row r="515" spans="1:37" x14ac:dyDescent="0.3">
      <c r="A515" s="9"/>
      <c r="B515" s="9"/>
      <c r="C515" s="9"/>
      <c r="D515" s="9"/>
      <c r="E515" s="9"/>
      <c r="F515" s="9"/>
      <c r="G515" s="9"/>
      <c r="H515" s="253"/>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c r="AJ515" s="9"/>
      <c r="AK515" s="9"/>
    </row>
    <row r="516" spans="1:37" x14ac:dyDescent="0.3">
      <c r="A516" s="9"/>
      <c r="B516" s="9"/>
      <c r="C516" s="9"/>
      <c r="D516" s="9"/>
      <c r="E516" s="9"/>
      <c r="F516" s="9"/>
      <c r="G516" s="9"/>
      <c r="H516" s="253"/>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c r="AJ516" s="9"/>
      <c r="AK516" s="9"/>
    </row>
    <row r="517" spans="1:37" x14ac:dyDescent="0.3">
      <c r="A517" s="9"/>
      <c r="B517" s="9"/>
      <c r="C517" s="9"/>
      <c r="D517" s="9"/>
      <c r="E517" s="9"/>
      <c r="F517" s="9"/>
      <c r="G517" s="9"/>
      <c r="H517" s="253"/>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c r="AJ517" s="9"/>
      <c r="AK517" s="9"/>
    </row>
    <row r="518" spans="1:37" x14ac:dyDescent="0.3">
      <c r="A518" s="9"/>
      <c r="B518" s="9"/>
      <c r="C518" s="9"/>
      <c r="D518" s="9"/>
      <c r="E518" s="9"/>
      <c r="F518" s="9"/>
      <c r="G518" s="9"/>
      <c r="H518" s="253"/>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c r="AJ518" s="9"/>
      <c r="AK518" s="9"/>
    </row>
    <row r="519" spans="1:37" x14ac:dyDescent="0.3">
      <c r="A519" s="9"/>
      <c r="B519" s="9"/>
      <c r="C519" s="9"/>
      <c r="D519" s="9"/>
      <c r="E519" s="9"/>
      <c r="F519" s="9"/>
      <c r="G519" s="9"/>
      <c r="H519" s="253"/>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c r="AJ519" s="9"/>
      <c r="AK519" s="9"/>
    </row>
    <row r="520" spans="1:37" x14ac:dyDescent="0.3">
      <c r="A520" s="9"/>
      <c r="B520" s="9"/>
      <c r="C520" s="9"/>
      <c r="D520" s="9"/>
      <c r="E520" s="9"/>
      <c r="F520" s="9"/>
      <c r="G520" s="9"/>
      <c r="H520" s="253"/>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c r="AJ520" s="9"/>
      <c r="AK520" s="9"/>
    </row>
    <row r="521" spans="1:37" x14ac:dyDescent="0.3">
      <c r="A521" s="9"/>
      <c r="B521" s="9"/>
      <c r="C521" s="9"/>
      <c r="D521" s="9"/>
      <c r="E521" s="9"/>
      <c r="F521" s="9"/>
      <c r="G521" s="9"/>
      <c r="H521" s="253"/>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9"/>
    </row>
    <row r="522" spans="1:37" x14ac:dyDescent="0.3">
      <c r="A522" s="9"/>
      <c r="B522" s="9"/>
      <c r="C522" s="9"/>
      <c r="D522" s="9"/>
      <c r="E522" s="9"/>
      <c r="F522" s="9"/>
      <c r="G522" s="9"/>
      <c r="H522" s="253"/>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9"/>
    </row>
    <row r="523" spans="1:37" x14ac:dyDescent="0.3">
      <c r="A523" s="9"/>
      <c r="B523" s="9"/>
      <c r="C523" s="9"/>
      <c r="D523" s="9"/>
      <c r="E523" s="9"/>
      <c r="F523" s="9"/>
      <c r="G523" s="9"/>
      <c r="H523" s="253"/>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c r="AJ523" s="9"/>
      <c r="AK523" s="9"/>
    </row>
    <row r="524" spans="1:37" x14ac:dyDescent="0.3">
      <c r="A524" s="9"/>
      <c r="B524" s="9"/>
      <c r="C524" s="9"/>
      <c r="D524" s="9"/>
      <c r="E524" s="9"/>
      <c r="F524" s="9"/>
      <c r="G524" s="9"/>
      <c r="H524" s="253"/>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c r="AJ524" s="9"/>
      <c r="AK524" s="9"/>
    </row>
    <row r="525" spans="1:37" x14ac:dyDescent="0.3">
      <c r="A525" s="9"/>
      <c r="B525" s="9"/>
      <c r="C525" s="9"/>
      <c r="D525" s="9"/>
      <c r="E525" s="9"/>
      <c r="F525" s="9"/>
      <c r="G525" s="9"/>
      <c r="H525" s="253"/>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c r="AJ525" s="9"/>
      <c r="AK525" s="9"/>
    </row>
    <row r="526" spans="1:37" x14ac:dyDescent="0.3">
      <c r="A526" s="9"/>
      <c r="B526" s="9"/>
      <c r="C526" s="9"/>
      <c r="D526" s="9"/>
      <c r="E526" s="9"/>
      <c r="F526" s="9"/>
      <c r="G526" s="9"/>
      <c r="H526" s="253"/>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c r="AJ526" s="9"/>
      <c r="AK526" s="9"/>
    </row>
    <row r="527" spans="1:37" x14ac:dyDescent="0.3">
      <c r="A527" s="9"/>
      <c r="B527" s="9"/>
      <c r="C527" s="9"/>
      <c r="D527" s="9"/>
      <c r="E527" s="9"/>
      <c r="F527" s="9"/>
      <c r="G527" s="9"/>
      <c r="H527" s="253"/>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c r="AJ527" s="9"/>
      <c r="AK527" s="9"/>
    </row>
    <row r="528" spans="1:37" x14ac:dyDescent="0.3">
      <c r="A528" s="9"/>
      <c r="B528" s="9"/>
      <c r="C528" s="9"/>
      <c r="D528" s="9"/>
      <c r="E528" s="9"/>
      <c r="F528" s="9"/>
      <c r="G528" s="9"/>
      <c r="H528" s="253"/>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c r="AJ528" s="9"/>
      <c r="AK528" s="9"/>
    </row>
    <row r="529" spans="1:37" x14ac:dyDescent="0.3">
      <c r="A529" s="9"/>
      <c r="B529" s="9"/>
      <c r="C529" s="9"/>
      <c r="D529" s="9"/>
      <c r="E529" s="9"/>
      <c r="F529" s="9"/>
      <c r="G529" s="9"/>
      <c r="H529" s="253"/>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c r="AJ529" s="9"/>
      <c r="AK529" s="9"/>
    </row>
    <row r="530" spans="1:37" x14ac:dyDescent="0.3">
      <c r="A530" s="9"/>
      <c r="B530" s="9"/>
      <c r="C530" s="9"/>
      <c r="D530" s="9"/>
      <c r="E530" s="9"/>
      <c r="F530" s="9"/>
      <c r="G530" s="9"/>
      <c r="H530" s="253"/>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c r="AJ530" s="9"/>
      <c r="AK530" s="9"/>
    </row>
    <row r="531" spans="1:37" x14ac:dyDescent="0.3">
      <c r="A531" s="9"/>
      <c r="B531" s="9"/>
      <c r="C531" s="9"/>
      <c r="D531" s="9"/>
      <c r="E531" s="9"/>
      <c r="F531" s="9"/>
      <c r="G531" s="9"/>
      <c r="H531" s="253"/>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c r="AJ531" s="9"/>
      <c r="AK531" s="9"/>
    </row>
    <row r="532" spans="1:37" x14ac:dyDescent="0.3">
      <c r="A532" s="9"/>
      <c r="B532" s="9"/>
      <c r="C532" s="9"/>
      <c r="D532" s="9"/>
      <c r="E532" s="9"/>
      <c r="F532" s="9"/>
      <c r="G532" s="9"/>
      <c r="H532" s="253"/>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c r="AJ532" s="9"/>
      <c r="AK532" s="9"/>
    </row>
    <row r="533" spans="1:37" x14ac:dyDescent="0.3">
      <c r="A533" s="9"/>
      <c r="B533" s="9"/>
      <c r="C533" s="9"/>
      <c r="D533" s="9"/>
      <c r="E533" s="9"/>
      <c r="F533" s="9"/>
      <c r="G533" s="9"/>
      <c r="H533" s="253"/>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c r="AJ533" s="9"/>
      <c r="AK533" s="9"/>
    </row>
    <row r="534" spans="1:37" x14ac:dyDescent="0.3">
      <c r="A534" s="9"/>
      <c r="B534" s="9"/>
      <c r="C534" s="9"/>
      <c r="D534" s="9"/>
      <c r="E534" s="9"/>
      <c r="F534" s="9"/>
      <c r="G534" s="9"/>
      <c r="H534" s="253"/>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c r="AJ534" s="9"/>
      <c r="AK534" s="9"/>
    </row>
    <row r="535" spans="1:37" x14ac:dyDescent="0.3">
      <c r="A535" s="9"/>
      <c r="B535" s="9"/>
      <c r="C535" s="9"/>
      <c r="D535" s="9"/>
      <c r="E535" s="9"/>
      <c r="F535" s="9"/>
      <c r="G535" s="9"/>
      <c r="H535" s="253"/>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row>
    <row r="536" spans="1:37" x14ac:dyDescent="0.3">
      <c r="A536" s="9"/>
      <c r="B536" s="9"/>
      <c r="C536" s="9"/>
      <c r="D536" s="9"/>
      <c r="E536" s="9"/>
      <c r="F536" s="9"/>
      <c r="G536" s="9"/>
      <c r="H536" s="253"/>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c r="AJ536" s="9"/>
      <c r="AK536" s="9"/>
    </row>
    <row r="537" spans="1:37" x14ac:dyDescent="0.3">
      <c r="A537" s="9"/>
      <c r="B537" s="9"/>
      <c r="C537" s="9"/>
      <c r="D537" s="9"/>
      <c r="E537" s="9"/>
      <c r="F537" s="9"/>
      <c r="G537" s="9"/>
      <c r="H537" s="253"/>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c r="AJ537" s="9"/>
      <c r="AK537" s="9"/>
    </row>
    <row r="538" spans="1:37" x14ac:dyDescent="0.3">
      <c r="A538" s="9"/>
      <c r="B538" s="9"/>
      <c r="C538" s="9"/>
      <c r="D538" s="9"/>
      <c r="E538" s="9"/>
      <c r="F538" s="9"/>
      <c r="G538" s="9"/>
      <c r="H538" s="253"/>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c r="AJ538" s="9"/>
      <c r="AK538" s="9"/>
    </row>
    <row r="539" spans="1:37" x14ac:dyDescent="0.3">
      <c r="A539" s="9"/>
      <c r="B539" s="9"/>
      <c r="C539" s="9"/>
      <c r="D539" s="9"/>
      <c r="E539" s="9"/>
      <c r="F539" s="9"/>
      <c r="G539" s="9"/>
      <c r="H539" s="253"/>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c r="AK539" s="9"/>
    </row>
    <row r="540" spans="1:37" x14ac:dyDescent="0.3">
      <c r="A540" s="9"/>
      <c r="B540" s="9"/>
      <c r="C540" s="9"/>
      <c r="D540" s="9"/>
      <c r="E540" s="9"/>
      <c r="F540" s="9"/>
      <c r="G540" s="9"/>
      <c r="H540" s="253"/>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c r="AJ540" s="9"/>
      <c r="AK540" s="9"/>
    </row>
    <row r="541" spans="1:37" x14ac:dyDescent="0.3">
      <c r="A541" s="9"/>
      <c r="B541" s="9"/>
      <c r="C541" s="9"/>
      <c r="D541" s="9"/>
      <c r="E541" s="9"/>
      <c r="F541" s="9"/>
      <c r="G541" s="9"/>
      <c r="H541" s="253"/>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c r="AJ541" s="9"/>
      <c r="AK541" s="9"/>
    </row>
    <row r="542" spans="1:37" x14ac:dyDescent="0.3">
      <c r="A542" s="9"/>
      <c r="B542" s="9"/>
      <c r="C542" s="9"/>
      <c r="D542" s="9"/>
      <c r="E542" s="9"/>
      <c r="F542" s="9"/>
      <c r="G542" s="9"/>
      <c r="H542" s="253"/>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c r="AK542" s="9"/>
    </row>
    <row r="543" spans="1:37" x14ac:dyDescent="0.3">
      <c r="A543" s="9"/>
      <c r="B543" s="9"/>
      <c r="C543" s="9"/>
      <c r="D543" s="9"/>
      <c r="E543" s="9"/>
      <c r="F543" s="9"/>
      <c r="G543" s="9"/>
      <c r="H543" s="253"/>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9"/>
    </row>
    <row r="544" spans="1:37" x14ac:dyDescent="0.3">
      <c r="A544" s="9"/>
      <c r="B544" s="9"/>
      <c r="C544" s="9"/>
      <c r="D544" s="9"/>
      <c r="E544" s="9"/>
      <c r="F544" s="9"/>
      <c r="G544" s="9"/>
      <c r="H544" s="253"/>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c r="AJ544" s="9"/>
      <c r="AK544" s="9"/>
    </row>
    <row r="545" spans="1:37" x14ac:dyDescent="0.3">
      <c r="A545" s="9"/>
      <c r="B545" s="9"/>
      <c r="C545" s="9"/>
      <c r="D545" s="9"/>
      <c r="E545" s="9"/>
      <c r="F545" s="9"/>
      <c r="G545" s="9"/>
      <c r="H545" s="253"/>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c r="AJ545" s="9"/>
      <c r="AK545" s="9"/>
    </row>
    <row r="546" spans="1:37" x14ac:dyDescent="0.3">
      <c r="A546" s="9"/>
      <c r="B546" s="9"/>
      <c r="C546" s="9"/>
      <c r="D546" s="9"/>
      <c r="E546" s="9"/>
      <c r="F546" s="9"/>
      <c r="G546" s="9"/>
      <c r="H546" s="253"/>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c r="AJ546" s="9"/>
      <c r="AK546" s="9"/>
    </row>
    <row r="547" spans="1:37" x14ac:dyDescent="0.3">
      <c r="A547" s="9"/>
      <c r="B547" s="9"/>
      <c r="C547" s="9"/>
      <c r="D547" s="9"/>
      <c r="E547" s="9"/>
      <c r="F547" s="9"/>
      <c r="G547" s="9"/>
      <c r="H547" s="253"/>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c r="AJ547" s="9"/>
      <c r="AK547" s="9"/>
    </row>
    <row r="548" spans="1:37" x14ac:dyDescent="0.3">
      <c r="A548" s="9"/>
      <c r="B548" s="9"/>
      <c r="C548" s="9"/>
      <c r="D548" s="9"/>
      <c r="E548" s="9"/>
      <c r="F548" s="9"/>
      <c r="G548" s="9"/>
      <c r="H548" s="253"/>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c r="AJ548" s="9"/>
      <c r="AK548" s="9"/>
    </row>
    <row r="549" spans="1:37" x14ac:dyDescent="0.3">
      <c r="A549" s="9"/>
      <c r="B549" s="9"/>
      <c r="C549" s="9"/>
      <c r="D549" s="9"/>
      <c r="E549" s="9"/>
      <c r="F549" s="9"/>
      <c r="G549" s="9"/>
      <c r="H549" s="253"/>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c r="AJ549" s="9"/>
      <c r="AK549" s="9"/>
    </row>
    <row r="550" spans="1:37" x14ac:dyDescent="0.3">
      <c r="A550" s="9"/>
      <c r="B550" s="9"/>
      <c r="C550" s="9"/>
      <c r="D550" s="9"/>
      <c r="E550" s="9"/>
      <c r="F550" s="9"/>
      <c r="G550" s="9"/>
      <c r="H550" s="253"/>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c r="AJ550" s="9"/>
      <c r="AK550" s="9"/>
    </row>
    <row r="551" spans="1:37" x14ac:dyDescent="0.3">
      <c r="A551" s="9"/>
      <c r="B551" s="9"/>
      <c r="C551" s="9"/>
      <c r="D551" s="9"/>
      <c r="E551" s="9"/>
      <c r="F551" s="9"/>
      <c r="G551" s="9"/>
      <c r="H551" s="253"/>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c r="AJ551" s="9"/>
      <c r="AK551" s="9"/>
    </row>
    <row r="552" spans="1:37" x14ac:dyDescent="0.3">
      <c r="A552" s="9"/>
      <c r="B552" s="9"/>
      <c r="C552" s="9"/>
      <c r="D552" s="9"/>
      <c r="E552" s="9"/>
      <c r="F552" s="9"/>
      <c r="G552" s="9"/>
      <c r="H552" s="253"/>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c r="AJ552" s="9"/>
      <c r="AK552" s="9"/>
    </row>
    <row r="553" spans="1:37" x14ac:dyDescent="0.3">
      <c r="A553" s="9"/>
      <c r="B553" s="9"/>
      <c r="C553" s="9"/>
      <c r="D553" s="9"/>
      <c r="E553" s="9"/>
      <c r="F553" s="9"/>
      <c r="G553" s="9"/>
      <c r="H553" s="253"/>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c r="AJ553" s="9"/>
      <c r="AK553" s="9"/>
    </row>
    <row r="554" spans="1:37" x14ac:dyDescent="0.3">
      <c r="A554" s="9"/>
      <c r="B554" s="9"/>
      <c r="C554" s="9"/>
      <c r="D554" s="9"/>
      <c r="E554" s="9"/>
      <c r="F554" s="9"/>
      <c r="G554" s="9"/>
      <c r="H554" s="253"/>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9"/>
    </row>
    <row r="555" spans="1:37" x14ac:dyDescent="0.3">
      <c r="A555" s="9"/>
      <c r="B555" s="9"/>
      <c r="C555" s="9"/>
      <c r="D555" s="9"/>
      <c r="E555" s="9"/>
      <c r="F555" s="9"/>
      <c r="G555" s="9"/>
      <c r="H555" s="253"/>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c r="AK555" s="9"/>
    </row>
    <row r="556" spans="1:37" x14ac:dyDescent="0.3">
      <c r="A556" s="9"/>
      <c r="B556" s="9"/>
      <c r="C556" s="9"/>
      <c r="D556" s="9"/>
      <c r="E556" s="9"/>
      <c r="F556" s="9"/>
      <c r="G556" s="9"/>
      <c r="H556" s="253"/>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c r="AJ556" s="9"/>
      <c r="AK556" s="9"/>
    </row>
    <row r="557" spans="1:37" x14ac:dyDescent="0.3">
      <c r="A557" s="9"/>
      <c r="B557" s="9"/>
      <c r="C557" s="9"/>
      <c r="D557" s="9"/>
      <c r="E557" s="9"/>
      <c r="F557" s="9"/>
      <c r="G557" s="9"/>
      <c r="H557" s="253"/>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c r="AJ557" s="9"/>
      <c r="AK557" s="9"/>
    </row>
    <row r="558" spans="1:37" x14ac:dyDescent="0.3">
      <c r="A558" s="9"/>
      <c r="B558" s="9"/>
      <c r="C558" s="9"/>
      <c r="D558" s="9"/>
      <c r="E558" s="9"/>
      <c r="F558" s="9"/>
      <c r="G558" s="9"/>
      <c r="H558" s="253"/>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c r="AJ558" s="9"/>
      <c r="AK558" s="9"/>
    </row>
    <row r="559" spans="1:37" x14ac:dyDescent="0.3">
      <c r="A559" s="9"/>
      <c r="B559" s="9"/>
      <c r="C559" s="9"/>
      <c r="D559" s="9"/>
      <c r="E559" s="9"/>
      <c r="F559" s="9"/>
      <c r="G559" s="9"/>
      <c r="H559" s="253"/>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c r="AJ559" s="9"/>
      <c r="AK559" s="9"/>
    </row>
    <row r="560" spans="1:37" x14ac:dyDescent="0.3">
      <c r="A560" s="9"/>
      <c r="B560" s="9"/>
      <c r="C560" s="9"/>
      <c r="D560" s="9"/>
      <c r="E560" s="9"/>
      <c r="F560" s="9"/>
      <c r="G560" s="9"/>
      <c r="H560" s="253"/>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c r="AJ560" s="9"/>
      <c r="AK560" s="9"/>
    </row>
    <row r="561" spans="1:37" x14ac:dyDescent="0.3">
      <c r="A561" s="9"/>
      <c r="B561" s="9"/>
      <c r="C561" s="9"/>
      <c r="D561" s="9"/>
      <c r="E561" s="9"/>
      <c r="F561" s="9"/>
      <c r="G561" s="9"/>
      <c r="H561" s="253"/>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c r="AJ561" s="9"/>
      <c r="AK561" s="9"/>
    </row>
    <row r="562" spans="1:37" x14ac:dyDescent="0.3">
      <c r="A562" s="9"/>
      <c r="B562" s="9"/>
      <c r="C562" s="9"/>
      <c r="D562" s="9"/>
      <c r="E562" s="9"/>
      <c r="F562" s="9"/>
      <c r="G562" s="9"/>
      <c r="H562" s="253"/>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c r="AJ562" s="9"/>
      <c r="AK562" s="9"/>
    </row>
    <row r="563" spans="1:37" x14ac:dyDescent="0.3">
      <c r="A563" s="9"/>
      <c r="B563" s="9"/>
      <c r="C563" s="9"/>
      <c r="D563" s="9"/>
      <c r="E563" s="9"/>
      <c r="F563" s="9"/>
      <c r="G563" s="9"/>
      <c r="H563" s="253"/>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c r="AJ563" s="9"/>
      <c r="AK563" s="9"/>
    </row>
    <row r="564" spans="1:37" x14ac:dyDescent="0.3">
      <c r="A564" s="9"/>
      <c r="B564" s="9"/>
      <c r="C564" s="9"/>
      <c r="D564" s="9"/>
      <c r="E564" s="9"/>
      <c r="F564" s="9"/>
      <c r="G564" s="9"/>
      <c r="H564" s="253"/>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c r="AJ564" s="9"/>
      <c r="AK564" s="9"/>
    </row>
    <row r="565" spans="1:37" x14ac:dyDescent="0.3">
      <c r="A565" s="9"/>
      <c r="B565" s="9"/>
      <c r="C565" s="9"/>
      <c r="D565" s="9"/>
      <c r="E565" s="9"/>
      <c r="F565" s="9"/>
      <c r="G565" s="9"/>
      <c r="H565" s="253"/>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c r="AJ565" s="9"/>
      <c r="AK565" s="9"/>
    </row>
    <row r="566" spans="1:37" x14ac:dyDescent="0.3">
      <c r="A566" s="9"/>
      <c r="B566" s="9"/>
      <c r="C566" s="9"/>
      <c r="D566" s="9"/>
      <c r="E566" s="9"/>
      <c r="F566" s="9"/>
      <c r="G566" s="9"/>
      <c r="H566" s="253"/>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c r="AJ566" s="9"/>
      <c r="AK566" s="9"/>
    </row>
    <row r="567" spans="1:37" x14ac:dyDescent="0.3">
      <c r="A567" s="9"/>
      <c r="B567" s="9"/>
      <c r="C567" s="9"/>
      <c r="D567" s="9"/>
      <c r="E567" s="9"/>
      <c r="F567" s="9"/>
      <c r="G567" s="9"/>
      <c r="H567" s="253"/>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row>
    <row r="568" spans="1:37" x14ac:dyDescent="0.3">
      <c r="A568" s="9"/>
      <c r="B568" s="9"/>
      <c r="C568" s="9"/>
      <c r="D568" s="9"/>
      <c r="E568" s="9"/>
      <c r="F568" s="9"/>
      <c r="G568" s="9"/>
      <c r="H568" s="253"/>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c r="AJ568" s="9"/>
      <c r="AK568" s="9"/>
    </row>
    <row r="569" spans="1:37" x14ac:dyDescent="0.3">
      <c r="A569" s="9"/>
      <c r="B569" s="9"/>
      <c r="C569" s="9"/>
      <c r="D569" s="9"/>
      <c r="E569" s="9"/>
      <c r="F569" s="9"/>
      <c r="G569" s="9"/>
      <c r="H569" s="253"/>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c r="AJ569" s="9"/>
      <c r="AK569" s="9"/>
    </row>
    <row r="570" spans="1:37" x14ac:dyDescent="0.3">
      <c r="A570" s="9"/>
      <c r="B570" s="9"/>
      <c r="C570" s="9"/>
      <c r="D570" s="9"/>
      <c r="E570" s="9"/>
      <c r="F570" s="9"/>
      <c r="G570" s="9"/>
      <c r="H570" s="253"/>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c r="AJ570" s="9"/>
      <c r="AK570" s="9"/>
    </row>
    <row r="571" spans="1:37" x14ac:dyDescent="0.3">
      <c r="A571" s="9"/>
      <c r="B571" s="9"/>
      <c r="C571" s="9"/>
      <c r="D571" s="9"/>
      <c r="E571" s="9"/>
      <c r="F571" s="9"/>
      <c r="G571" s="9"/>
      <c r="H571" s="253"/>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c r="AJ571" s="9"/>
      <c r="AK571" s="9"/>
    </row>
    <row r="572" spans="1:37" x14ac:dyDescent="0.3">
      <c r="A572" s="9"/>
      <c r="B572" s="9"/>
      <c r="C572" s="9"/>
      <c r="D572" s="9"/>
      <c r="E572" s="9"/>
      <c r="F572" s="9"/>
      <c r="G572" s="9"/>
      <c r="H572" s="253"/>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c r="AJ572" s="9"/>
      <c r="AK572" s="9"/>
    </row>
    <row r="573" spans="1:37" x14ac:dyDescent="0.3">
      <c r="A573" s="9"/>
      <c r="B573" s="9"/>
      <c r="C573" s="9"/>
      <c r="D573" s="9"/>
      <c r="E573" s="9"/>
      <c r="F573" s="9"/>
      <c r="G573" s="9"/>
      <c r="H573" s="253"/>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c r="AJ573" s="9"/>
      <c r="AK573" s="9"/>
    </row>
    <row r="574" spans="1:37" x14ac:dyDescent="0.3">
      <c r="A574" s="9"/>
      <c r="B574" s="9"/>
      <c r="C574" s="9"/>
      <c r="D574" s="9"/>
      <c r="E574" s="9"/>
      <c r="F574" s="9"/>
      <c r="G574" s="9"/>
      <c r="H574" s="253"/>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c r="AJ574" s="9"/>
      <c r="AK574" s="9"/>
    </row>
    <row r="575" spans="1:37" x14ac:dyDescent="0.3">
      <c r="A575" s="9"/>
      <c r="B575" s="9"/>
      <c r="C575" s="9"/>
      <c r="D575" s="9"/>
      <c r="E575" s="9"/>
      <c r="F575" s="9"/>
      <c r="G575" s="9"/>
      <c r="H575" s="253"/>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c r="AJ575" s="9"/>
      <c r="AK575" s="9"/>
    </row>
    <row r="576" spans="1:37" x14ac:dyDescent="0.3">
      <c r="A576" s="9"/>
      <c r="B576" s="9"/>
      <c r="C576" s="9"/>
      <c r="D576" s="9"/>
      <c r="E576" s="9"/>
      <c r="F576" s="9"/>
      <c r="G576" s="9"/>
      <c r="H576" s="253"/>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c r="AJ576" s="9"/>
      <c r="AK576" s="9"/>
    </row>
    <row r="577" spans="1:37" x14ac:dyDescent="0.3">
      <c r="A577" s="9"/>
      <c r="B577" s="9"/>
      <c r="C577" s="9"/>
      <c r="D577" s="9"/>
      <c r="E577" s="9"/>
      <c r="F577" s="9"/>
      <c r="G577" s="9"/>
      <c r="H577" s="253"/>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c r="AJ577" s="9"/>
      <c r="AK577" s="9"/>
    </row>
    <row r="578" spans="1:37" x14ac:dyDescent="0.3">
      <c r="A578" s="9"/>
      <c r="B578" s="9"/>
      <c r="C578" s="9"/>
      <c r="D578" s="9"/>
      <c r="E578" s="9"/>
      <c r="F578" s="9"/>
      <c r="G578" s="9"/>
      <c r="H578" s="253"/>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c r="AJ578" s="9"/>
      <c r="AK578" s="9"/>
    </row>
    <row r="579" spans="1:37" x14ac:dyDescent="0.3">
      <c r="A579" s="9"/>
      <c r="B579" s="9"/>
      <c r="C579" s="9"/>
      <c r="D579" s="9"/>
      <c r="E579" s="9"/>
      <c r="F579" s="9"/>
      <c r="G579" s="9"/>
      <c r="H579" s="253"/>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c r="AJ579" s="9"/>
      <c r="AK579" s="9"/>
    </row>
    <row r="580" spans="1:37" x14ac:dyDescent="0.3">
      <c r="A580" s="9"/>
      <c r="B580" s="9"/>
      <c r="C580" s="9"/>
      <c r="D580" s="9"/>
      <c r="E580" s="9"/>
      <c r="F580" s="9"/>
      <c r="G580" s="9"/>
      <c r="H580" s="253"/>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c r="AJ580" s="9"/>
      <c r="AK580" s="9"/>
    </row>
    <row r="581" spans="1:37" x14ac:dyDescent="0.3">
      <c r="A581" s="9"/>
      <c r="B581" s="9"/>
      <c r="C581" s="9"/>
      <c r="D581" s="9"/>
      <c r="E581" s="9"/>
      <c r="F581" s="9"/>
      <c r="G581" s="9"/>
      <c r="H581" s="253"/>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c r="AJ581" s="9"/>
      <c r="AK581" s="9"/>
    </row>
    <row r="582" spans="1:37" x14ac:dyDescent="0.3">
      <c r="A582" s="9"/>
      <c r="B582" s="9"/>
      <c r="C582" s="9"/>
      <c r="D582" s="9"/>
      <c r="E582" s="9"/>
      <c r="F582" s="9"/>
      <c r="G582" s="9"/>
      <c r="H582" s="253"/>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c r="AJ582" s="9"/>
      <c r="AK582" s="9"/>
    </row>
    <row r="583" spans="1:37" x14ac:dyDescent="0.3">
      <c r="A583" s="9"/>
      <c r="B583" s="9"/>
      <c r="C583" s="9"/>
      <c r="D583" s="9"/>
      <c r="E583" s="9"/>
      <c r="F583" s="9"/>
      <c r="G583" s="9"/>
      <c r="H583" s="253"/>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c r="AJ583" s="9"/>
      <c r="AK583" s="9"/>
    </row>
    <row r="584" spans="1:37" x14ac:dyDescent="0.3">
      <c r="A584" s="9"/>
      <c r="B584" s="9"/>
      <c r="C584" s="9"/>
      <c r="D584" s="9"/>
      <c r="E584" s="9"/>
      <c r="F584" s="9"/>
      <c r="G584" s="9"/>
      <c r="H584" s="253"/>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c r="AJ584" s="9"/>
      <c r="AK584" s="9"/>
    </row>
    <row r="585" spans="1:37" x14ac:dyDescent="0.3">
      <c r="A585" s="9"/>
      <c r="B585" s="9"/>
      <c r="C585" s="9"/>
      <c r="D585" s="9"/>
      <c r="E585" s="9"/>
      <c r="F585" s="9"/>
      <c r="G585" s="9"/>
      <c r="H585" s="253"/>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c r="AJ585" s="9"/>
      <c r="AK585" s="9"/>
    </row>
    <row r="586" spans="1:37" x14ac:dyDescent="0.3">
      <c r="A586" s="9"/>
      <c r="B586" s="9"/>
      <c r="C586" s="9"/>
      <c r="D586" s="9"/>
      <c r="E586" s="9"/>
      <c r="F586" s="9"/>
      <c r="G586" s="9"/>
      <c r="H586" s="253"/>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9"/>
    </row>
    <row r="587" spans="1:37" x14ac:dyDescent="0.3">
      <c r="A587" s="9"/>
      <c r="B587" s="9"/>
      <c r="C587" s="9"/>
      <c r="D587" s="9"/>
      <c r="E587" s="9"/>
      <c r="F587" s="9"/>
      <c r="G587" s="9"/>
      <c r="H587" s="253"/>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row>
    <row r="588" spans="1:37" x14ac:dyDescent="0.3">
      <c r="A588" s="9"/>
      <c r="B588" s="9"/>
      <c r="C588" s="9"/>
      <c r="D588" s="9"/>
      <c r="E588" s="9"/>
      <c r="F588" s="9"/>
      <c r="G588" s="9"/>
      <c r="H588" s="253"/>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c r="AJ588" s="9"/>
      <c r="AK588" s="9"/>
    </row>
    <row r="589" spans="1:37" x14ac:dyDescent="0.3">
      <c r="A589" s="9"/>
      <c r="B589" s="9"/>
      <c r="C589" s="9"/>
      <c r="D589" s="9"/>
      <c r="E589" s="9"/>
      <c r="F589" s="9"/>
      <c r="G589" s="9"/>
      <c r="H589" s="253"/>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row>
    <row r="590" spans="1:37" x14ac:dyDescent="0.3">
      <c r="A590" s="9"/>
      <c r="B590" s="9"/>
      <c r="C590" s="9"/>
      <c r="D590" s="9"/>
      <c r="E590" s="9"/>
      <c r="F590" s="9"/>
      <c r="G590" s="9"/>
      <c r="H590" s="253"/>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c r="AK590" s="9"/>
    </row>
    <row r="591" spans="1:37" x14ac:dyDescent="0.3">
      <c r="A591" s="9"/>
      <c r="B591" s="9"/>
      <c r="C591" s="9"/>
      <c r="D591" s="9"/>
      <c r="E591" s="9"/>
      <c r="F591" s="9"/>
      <c r="G591" s="9"/>
      <c r="H591" s="253"/>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9"/>
    </row>
    <row r="592" spans="1:37" x14ac:dyDescent="0.3">
      <c r="A592" s="9"/>
      <c r="B592" s="9"/>
      <c r="C592" s="9"/>
      <c r="D592" s="9"/>
      <c r="E592" s="9"/>
      <c r="F592" s="9"/>
      <c r="G592" s="9"/>
      <c r="H592" s="253"/>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c r="AJ592" s="9"/>
      <c r="AK592" s="9"/>
    </row>
    <row r="593" spans="1:37" x14ac:dyDescent="0.3">
      <c r="A593" s="9"/>
      <c r="B593" s="9"/>
      <c r="C593" s="9"/>
      <c r="D593" s="9"/>
      <c r="E593" s="9"/>
      <c r="F593" s="9"/>
      <c r="G593" s="9"/>
      <c r="H593" s="253"/>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9"/>
    </row>
    <row r="594" spans="1:37" x14ac:dyDescent="0.3">
      <c r="A594" s="9"/>
      <c r="B594" s="9"/>
      <c r="C594" s="9"/>
      <c r="D594" s="9"/>
      <c r="E594" s="9"/>
      <c r="F594" s="9"/>
      <c r="G594" s="9"/>
      <c r="H594" s="253"/>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9"/>
    </row>
    <row r="595" spans="1:37" x14ac:dyDescent="0.3">
      <c r="A595" s="9"/>
      <c r="B595" s="9"/>
      <c r="C595" s="9"/>
      <c r="D595" s="9"/>
      <c r="E595" s="9"/>
      <c r="F595" s="9"/>
      <c r="G595" s="9"/>
      <c r="H595" s="253"/>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c r="AJ595" s="9"/>
      <c r="AK595" s="9"/>
    </row>
    <row r="596" spans="1:37" x14ac:dyDescent="0.3">
      <c r="A596" s="9"/>
      <c r="B596" s="9"/>
      <c r="C596" s="9"/>
      <c r="D596" s="9"/>
      <c r="E596" s="9"/>
      <c r="F596" s="9"/>
      <c r="G596" s="9"/>
      <c r="H596" s="253"/>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c r="AK596" s="9"/>
    </row>
    <row r="597" spans="1:37" x14ac:dyDescent="0.3">
      <c r="A597" s="9"/>
      <c r="B597" s="9"/>
      <c r="C597" s="9"/>
      <c r="D597" s="9"/>
      <c r="E597" s="9"/>
      <c r="F597" s="9"/>
      <c r="G597" s="9"/>
      <c r="H597" s="253"/>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c r="AJ597" s="9"/>
      <c r="AK597" s="9"/>
    </row>
    <row r="598" spans="1:37" x14ac:dyDescent="0.3">
      <c r="A598" s="9"/>
      <c r="B598" s="9"/>
      <c r="C598" s="9"/>
      <c r="D598" s="9"/>
      <c r="E598" s="9"/>
      <c r="F598" s="9"/>
      <c r="G598" s="9"/>
      <c r="H598" s="253"/>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c r="AJ598" s="9"/>
      <c r="AK598" s="9"/>
    </row>
    <row r="599" spans="1:37" x14ac:dyDescent="0.3">
      <c r="A599" s="9"/>
      <c r="B599" s="9"/>
      <c r="C599" s="9"/>
      <c r="D599" s="9"/>
      <c r="E599" s="9"/>
      <c r="F599" s="9"/>
      <c r="G599" s="9"/>
      <c r="H599" s="253"/>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c r="AJ599" s="9"/>
      <c r="AK599" s="9"/>
    </row>
    <row r="600" spans="1:37" x14ac:dyDescent="0.3">
      <c r="A600" s="9"/>
      <c r="B600" s="9"/>
      <c r="C600" s="9"/>
      <c r="D600" s="9"/>
      <c r="E600" s="9"/>
      <c r="F600" s="9"/>
      <c r="G600" s="9"/>
      <c r="H600" s="253"/>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c r="AJ600" s="9"/>
      <c r="AK600" s="9"/>
    </row>
    <row r="601" spans="1:37" x14ac:dyDescent="0.3">
      <c r="A601" s="9"/>
      <c r="B601" s="9"/>
      <c r="C601" s="9"/>
      <c r="D601" s="9"/>
      <c r="E601" s="9"/>
      <c r="F601" s="9"/>
      <c r="G601" s="9"/>
      <c r="H601" s="253"/>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c r="AJ601" s="9"/>
      <c r="AK601" s="9"/>
    </row>
    <row r="602" spans="1:37" x14ac:dyDescent="0.3">
      <c r="A602" s="9"/>
      <c r="B602" s="9"/>
      <c r="C602" s="9"/>
      <c r="D602" s="9"/>
      <c r="E602" s="9"/>
      <c r="F602" s="9"/>
      <c r="G602" s="9"/>
      <c r="H602" s="253"/>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c r="AJ602" s="9"/>
      <c r="AK602" s="9"/>
    </row>
    <row r="603" spans="1:37" x14ac:dyDescent="0.3">
      <c r="A603" s="9"/>
      <c r="B603" s="9"/>
      <c r="C603" s="9"/>
      <c r="D603" s="9"/>
      <c r="E603" s="9"/>
      <c r="F603" s="9"/>
      <c r="G603" s="9"/>
      <c r="H603" s="253"/>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c r="AJ603" s="9"/>
      <c r="AK603" s="9"/>
    </row>
    <row r="604" spans="1:37" x14ac:dyDescent="0.3">
      <c r="A604" s="9"/>
      <c r="B604" s="9"/>
      <c r="C604" s="9"/>
      <c r="D604" s="9"/>
      <c r="E604" s="9"/>
      <c r="F604" s="9"/>
      <c r="G604" s="9"/>
      <c r="H604" s="253"/>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9"/>
    </row>
    <row r="605" spans="1:37" x14ac:dyDescent="0.3">
      <c r="A605" s="9"/>
      <c r="B605" s="9"/>
      <c r="C605" s="9"/>
      <c r="D605" s="9"/>
      <c r="E605" s="9"/>
      <c r="F605" s="9"/>
      <c r="G605" s="9"/>
      <c r="H605" s="253"/>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c r="AJ605" s="9"/>
      <c r="AK605" s="9"/>
    </row>
    <row r="606" spans="1:37" x14ac:dyDescent="0.3">
      <c r="A606" s="9"/>
      <c r="B606" s="9"/>
      <c r="C606" s="9"/>
      <c r="D606" s="9"/>
      <c r="E606" s="9"/>
      <c r="F606" s="9"/>
      <c r="G606" s="9"/>
      <c r="H606" s="253"/>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c r="AJ606" s="9"/>
      <c r="AK606" s="9"/>
    </row>
    <row r="607" spans="1:37" x14ac:dyDescent="0.3">
      <c r="A607" s="9"/>
      <c r="B607" s="9"/>
      <c r="C607" s="9"/>
      <c r="D607" s="9"/>
      <c r="E607" s="9"/>
      <c r="F607" s="9"/>
      <c r="G607" s="9"/>
      <c r="H607" s="253"/>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c r="AJ607" s="9"/>
      <c r="AK607" s="9"/>
    </row>
    <row r="608" spans="1:37" x14ac:dyDescent="0.3">
      <c r="A608" s="9"/>
      <c r="B608" s="9"/>
      <c r="C608" s="9"/>
      <c r="D608" s="9"/>
      <c r="E608" s="9"/>
      <c r="F608" s="9"/>
      <c r="G608" s="9"/>
      <c r="H608" s="253"/>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c r="AJ608" s="9"/>
      <c r="AK608" s="9"/>
    </row>
    <row r="609" spans="1:37" x14ac:dyDescent="0.3">
      <c r="A609" s="9"/>
      <c r="B609" s="9"/>
      <c r="C609" s="9"/>
      <c r="D609" s="9"/>
      <c r="E609" s="9"/>
      <c r="F609" s="9"/>
      <c r="G609" s="9"/>
      <c r="H609" s="253"/>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c r="AJ609" s="9"/>
      <c r="AK609" s="9"/>
    </row>
    <row r="610" spans="1:37" x14ac:dyDescent="0.3">
      <c r="A610" s="9"/>
      <c r="B610" s="9"/>
      <c r="C610" s="9"/>
      <c r="D610" s="9"/>
      <c r="E610" s="9"/>
      <c r="F610" s="9"/>
      <c r="G610" s="9"/>
      <c r="H610" s="253"/>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row>
    <row r="611" spans="1:37" x14ac:dyDescent="0.3">
      <c r="A611" s="9"/>
      <c r="B611" s="9"/>
      <c r="C611" s="9"/>
      <c r="D611" s="9"/>
      <c r="E611" s="9"/>
      <c r="F611" s="9"/>
      <c r="G611" s="9"/>
      <c r="H611" s="253"/>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row>
    <row r="612" spans="1:37" x14ac:dyDescent="0.3">
      <c r="A612" s="9"/>
      <c r="B612" s="9"/>
      <c r="C612" s="9"/>
      <c r="D612" s="9"/>
      <c r="E612" s="9"/>
      <c r="F612" s="9"/>
      <c r="G612" s="9"/>
      <c r="H612" s="253"/>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c r="AJ612" s="9"/>
      <c r="AK612" s="9"/>
    </row>
    <row r="613" spans="1:37" x14ac:dyDescent="0.3">
      <c r="A613" s="9"/>
      <c r="B613" s="9"/>
      <c r="C613" s="9"/>
      <c r="D613" s="9"/>
      <c r="E613" s="9"/>
      <c r="F613" s="9"/>
      <c r="G613" s="9"/>
      <c r="H613" s="253"/>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c r="AJ613" s="9"/>
      <c r="AK613" s="9"/>
    </row>
    <row r="614" spans="1:37" x14ac:dyDescent="0.3">
      <c r="A614" s="9"/>
      <c r="B614" s="9"/>
      <c r="C614" s="9"/>
      <c r="D614" s="9"/>
      <c r="E614" s="9"/>
      <c r="F614" s="9"/>
      <c r="G614" s="9"/>
      <c r="H614" s="253"/>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c r="AJ614" s="9"/>
      <c r="AK614" s="9"/>
    </row>
    <row r="615" spans="1:37" x14ac:dyDescent="0.3">
      <c r="A615" s="9"/>
      <c r="B615" s="9"/>
      <c r="C615" s="9"/>
      <c r="D615" s="9"/>
      <c r="E615" s="9"/>
      <c r="F615" s="9"/>
      <c r="G615" s="9"/>
      <c r="H615" s="253"/>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c r="AJ615" s="9"/>
      <c r="AK615" s="9"/>
    </row>
    <row r="616" spans="1:37" x14ac:dyDescent="0.3">
      <c r="A616" s="9"/>
      <c r="B616" s="9"/>
      <c r="C616" s="9"/>
      <c r="D616" s="9"/>
      <c r="E616" s="9"/>
      <c r="F616" s="9"/>
      <c r="G616" s="9"/>
      <c r="H616" s="253"/>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c r="AJ616" s="9"/>
      <c r="AK616" s="9"/>
    </row>
    <row r="617" spans="1:37" x14ac:dyDescent="0.3">
      <c r="A617" s="9"/>
      <c r="B617" s="9"/>
      <c r="C617" s="9"/>
      <c r="D617" s="9"/>
      <c r="E617" s="9"/>
      <c r="F617" s="9"/>
      <c r="G617" s="9"/>
      <c r="H617" s="253"/>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c r="AJ617" s="9"/>
      <c r="AK617" s="9"/>
    </row>
    <row r="618" spans="1:37" x14ac:dyDescent="0.3">
      <c r="A618" s="9"/>
      <c r="B618" s="9"/>
      <c r="C618" s="9"/>
      <c r="D618" s="9"/>
      <c r="E618" s="9"/>
      <c r="F618" s="9"/>
      <c r="G618" s="9"/>
      <c r="H618" s="253"/>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c r="AJ618" s="9"/>
      <c r="AK618" s="9"/>
    </row>
    <row r="619" spans="1:37" x14ac:dyDescent="0.3">
      <c r="A619" s="9"/>
      <c r="B619" s="9"/>
      <c r="C619" s="9"/>
      <c r="D619" s="9"/>
      <c r="E619" s="9"/>
      <c r="F619" s="9"/>
      <c r="G619" s="9"/>
      <c r="H619" s="253"/>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c r="AJ619" s="9"/>
      <c r="AK619" s="9"/>
    </row>
    <row r="620" spans="1:37" x14ac:dyDescent="0.3">
      <c r="A620" s="9"/>
      <c r="B620" s="9"/>
      <c r="C620" s="9"/>
      <c r="D620" s="9"/>
      <c r="E620" s="9"/>
      <c r="F620" s="9"/>
      <c r="G620" s="9"/>
      <c r="H620" s="253"/>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c r="AJ620" s="9"/>
      <c r="AK620" s="9"/>
    </row>
    <row r="621" spans="1:37" x14ac:dyDescent="0.3">
      <c r="A621" s="9"/>
      <c r="B621" s="9"/>
      <c r="C621" s="9"/>
      <c r="D621" s="9"/>
      <c r="E621" s="9"/>
      <c r="F621" s="9"/>
      <c r="G621" s="9"/>
      <c r="H621" s="253"/>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c r="AJ621" s="9"/>
      <c r="AK621" s="9"/>
    </row>
    <row r="622" spans="1:37" x14ac:dyDescent="0.3">
      <c r="A622" s="9"/>
      <c r="B622" s="9"/>
      <c r="C622" s="9"/>
      <c r="D622" s="9"/>
      <c r="E622" s="9"/>
      <c r="F622" s="9"/>
      <c r="G622" s="9"/>
      <c r="H622" s="253"/>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c r="AJ622" s="9"/>
      <c r="AK622" s="9"/>
    </row>
    <row r="623" spans="1:37" x14ac:dyDescent="0.3">
      <c r="A623" s="9"/>
      <c r="B623" s="9"/>
      <c r="C623" s="9"/>
      <c r="D623" s="9"/>
      <c r="E623" s="9"/>
      <c r="F623" s="9"/>
      <c r="G623" s="9"/>
      <c r="H623" s="253"/>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c r="AJ623" s="9"/>
      <c r="AK623" s="9"/>
    </row>
    <row r="624" spans="1:37" x14ac:dyDescent="0.3">
      <c r="A624" s="9"/>
      <c r="B624" s="9"/>
      <c r="C624" s="9"/>
      <c r="D624" s="9"/>
      <c r="E624" s="9"/>
      <c r="F624" s="9"/>
      <c r="G624" s="9"/>
      <c r="H624" s="253"/>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c r="AJ624" s="9"/>
      <c r="AK624" s="9"/>
    </row>
    <row r="625" spans="1:37" x14ac:dyDescent="0.3">
      <c r="A625" s="9"/>
      <c r="B625" s="9"/>
      <c r="C625" s="9"/>
      <c r="D625" s="9"/>
      <c r="E625" s="9"/>
      <c r="F625" s="9"/>
      <c r="G625" s="9"/>
      <c r="H625" s="253"/>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9"/>
    </row>
    <row r="626" spans="1:37" x14ac:dyDescent="0.3">
      <c r="A626" s="9"/>
      <c r="B626" s="9"/>
      <c r="C626" s="9"/>
      <c r="D626" s="9"/>
      <c r="E626" s="9"/>
      <c r="F626" s="9"/>
      <c r="G626" s="9"/>
      <c r="H626" s="253"/>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9"/>
    </row>
    <row r="627" spans="1:37" x14ac:dyDescent="0.3">
      <c r="A627" s="9"/>
      <c r="B627" s="9"/>
      <c r="C627" s="9"/>
      <c r="D627" s="9"/>
      <c r="E627" s="9"/>
      <c r="F627" s="9"/>
      <c r="G627" s="9"/>
      <c r="H627" s="253"/>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c r="AJ627" s="9"/>
      <c r="AK627" s="9"/>
    </row>
    <row r="628" spans="1:37" x14ac:dyDescent="0.3">
      <c r="A628" s="9"/>
      <c r="B628" s="9"/>
      <c r="C628" s="9"/>
      <c r="D628" s="9"/>
      <c r="E628" s="9"/>
      <c r="F628" s="9"/>
      <c r="G628" s="9"/>
      <c r="H628" s="253"/>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row>
    <row r="629" spans="1:37" x14ac:dyDescent="0.3">
      <c r="A629" s="9"/>
      <c r="B629" s="9"/>
      <c r="C629" s="9"/>
      <c r="D629" s="9"/>
      <c r="E629" s="9"/>
      <c r="F629" s="9"/>
      <c r="G629" s="9"/>
      <c r="H629" s="253"/>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c r="AJ629" s="9"/>
      <c r="AK629" s="9"/>
    </row>
    <row r="630" spans="1:37" x14ac:dyDescent="0.3">
      <c r="A630" s="9"/>
      <c r="B630" s="9"/>
      <c r="C630" s="9"/>
      <c r="D630" s="9"/>
      <c r="E630" s="9"/>
      <c r="F630" s="9"/>
      <c r="G630" s="9"/>
      <c r="H630" s="253"/>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c r="AJ630" s="9"/>
      <c r="AK630" s="9"/>
    </row>
    <row r="631" spans="1:37" x14ac:dyDescent="0.3">
      <c r="A631" s="9"/>
      <c r="B631" s="9"/>
      <c r="C631" s="9"/>
      <c r="D631" s="9"/>
      <c r="E631" s="9"/>
      <c r="F631" s="9"/>
      <c r="G631" s="9"/>
      <c r="H631" s="253"/>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c r="AJ631" s="9"/>
      <c r="AK631" s="9"/>
    </row>
    <row r="632" spans="1:37" x14ac:dyDescent="0.3">
      <c r="A632" s="9"/>
      <c r="B632" s="9"/>
      <c r="C632" s="9"/>
      <c r="D632" s="9"/>
      <c r="E632" s="9"/>
      <c r="F632" s="9"/>
      <c r="G632" s="9"/>
      <c r="H632" s="253"/>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c r="AJ632" s="9"/>
      <c r="AK632" s="9"/>
    </row>
    <row r="633" spans="1:37" x14ac:dyDescent="0.3">
      <c r="A633" s="9"/>
      <c r="B633" s="9"/>
      <c r="C633" s="9"/>
      <c r="D633" s="9"/>
      <c r="E633" s="9"/>
      <c r="F633" s="9"/>
      <c r="G633" s="9"/>
      <c r="H633" s="253"/>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c r="AJ633" s="9"/>
      <c r="AK633" s="9"/>
    </row>
    <row r="634" spans="1:37" x14ac:dyDescent="0.3">
      <c r="A634" s="9"/>
      <c r="B634" s="9"/>
      <c r="C634" s="9"/>
      <c r="D634" s="9"/>
      <c r="E634" s="9"/>
      <c r="F634" s="9"/>
      <c r="G634" s="9"/>
      <c r="H634" s="253"/>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c r="AJ634" s="9"/>
      <c r="AK634" s="9"/>
    </row>
    <row r="635" spans="1:37" x14ac:dyDescent="0.3">
      <c r="A635" s="9"/>
      <c r="B635" s="9"/>
      <c r="C635" s="9"/>
      <c r="D635" s="9"/>
      <c r="E635" s="9"/>
      <c r="F635" s="9"/>
      <c r="G635" s="9"/>
      <c r="H635" s="253"/>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c r="AJ635" s="9"/>
      <c r="AK635" s="9"/>
    </row>
    <row r="636" spans="1:37" x14ac:dyDescent="0.3">
      <c r="A636" s="9"/>
      <c r="B636" s="9"/>
      <c r="C636" s="9"/>
      <c r="D636" s="9"/>
      <c r="E636" s="9"/>
      <c r="F636" s="9"/>
      <c r="G636" s="9"/>
      <c r="H636" s="253"/>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c r="AJ636" s="9"/>
      <c r="AK636" s="9"/>
    </row>
    <row r="637" spans="1:37" x14ac:dyDescent="0.3">
      <c r="A637" s="9"/>
      <c r="B637" s="9"/>
      <c r="C637" s="9"/>
      <c r="D637" s="9"/>
      <c r="E637" s="9"/>
      <c r="F637" s="9"/>
      <c r="G637" s="9"/>
      <c r="H637" s="253"/>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c r="AJ637" s="9"/>
      <c r="AK637" s="9"/>
    </row>
    <row r="638" spans="1:37" x14ac:dyDescent="0.3">
      <c r="A638" s="9"/>
      <c r="B638" s="9"/>
      <c r="C638" s="9"/>
      <c r="D638" s="9"/>
      <c r="E638" s="9"/>
      <c r="F638" s="9"/>
      <c r="G638" s="9"/>
      <c r="H638" s="253"/>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c r="AJ638" s="9"/>
      <c r="AK638" s="9"/>
    </row>
    <row r="639" spans="1:37" x14ac:dyDescent="0.3">
      <c r="A639" s="9"/>
      <c r="B639" s="9"/>
      <c r="C639" s="9"/>
      <c r="D639" s="9"/>
      <c r="E639" s="9"/>
      <c r="F639" s="9"/>
      <c r="G639" s="9"/>
      <c r="H639" s="253"/>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c r="AJ639" s="9"/>
      <c r="AK639" s="9"/>
    </row>
    <row r="640" spans="1:37" x14ac:dyDescent="0.3">
      <c r="A640" s="9"/>
      <c r="B640" s="9"/>
      <c r="C640" s="9"/>
      <c r="D640" s="9"/>
      <c r="E640" s="9"/>
      <c r="F640" s="9"/>
      <c r="G640" s="9"/>
      <c r="H640" s="253"/>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c r="AJ640" s="9"/>
      <c r="AK640" s="9"/>
    </row>
    <row r="641" spans="1:37" x14ac:dyDescent="0.3">
      <c r="A641" s="9"/>
      <c r="B641" s="9"/>
      <c r="C641" s="9"/>
      <c r="D641" s="9"/>
      <c r="E641" s="9"/>
      <c r="F641" s="9"/>
      <c r="G641" s="9"/>
      <c r="H641" s="253"/>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row>
    <row r="642" spans="1:37" x14ac:dyDescent="0.3">
      <c r="A642" s="9"/>
      <c r="B642" s="9"/>
      <c r="C642" s="9"/>
      <c r="D642" s="9"/>
      <c r="E642" s="9"/>
      <c r="F642" s="9"/>
      <c r="G642" s="9"/>
      <c r="H642" s="253"/>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row>
    <row r="643" spans="1:37" x14ac:dyDescent="0.3">
      <c r="A643" s="9"/>
      <c r="B643" s="9"/>
      <c r="C643" s="9"/>
      <c r="D643" s="9"/>
      <c r="E643" s="9"/>
      <c r="F643" s="9"/>
      <c r="G643" s="9"/>
      <c r="H643" s="253"/>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row>
    <row r="644" spans="1:37" x14ac:dyDescent="0.3">
      <c r="A644" s="9"/>
      <c r="B644" s="9"/>
      <c r="C644" s="9"/>
      <c r="D644" s="9"/>
      <c r="E644" s="9"/>
      <c r="F644" s="9"/>
      <c r="G644" s="9"/>
      <c r="H644" s="253"/>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c r="AJ644" s="9"/>
      <c r="AK644" s="9"/>
    </row>
    <row r="645" spans="1:37" x14ac:dyDescent="0.3">
      <c r="A645" s="9"/>
      <c r="B645" s="9"/>
      <c r="C645" s="9"/>
      <c r="D645" s="9"/>
      <c r="E645" s="9"/>
      <c r="F645" s="9"/>
      <c r="G645" s="9"/>
      <c r="H645" s="253"/>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c r="AJ645" s="9"/>
      <c r="AK645" s="9"/>
    </row>
    <row r="646" spans="1:37" x14ac:dyDescent="0.3">
      <c r="A646" s="9"/>
      <c r="B646" s="9"/>
      <c r="C646" s="9"/>
      <c r="D646" s="9"/>
      <c r="E646" s="9"/>
      <c r="F646" s="9"/>
      <c r="G646" s="9"/>
      <c r="H646" s="253"/>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c r="AJ646" s="9"/>
      <c r="AK646" s="9"/>
    </row>
    <row r="647" spans="1:37" x14ac:dyDescent="0.3">
      <c r="A647" s="9"/>
      <c r="B647" s="9"/>
      <c r="C647" s="9"/>
      <c r="D647" s="9"/>
      <c r="E647" s="9"/>
      <c r="F647" s="9"/>
      <c r="G647" s="9"/>
      <c r="H647" s="253"/>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row>
    <row r="648" spans="1:37" x14ac:dyDescent="0.3">
      <c r="A648" s="9"/>
      <c r="B648" s="9"/>
      <c r="C648" s="9"/>
      <c r="D648" s="9"/>
      <c r="E648" s="9"/>
      <c r="F648" s="9"/>
      <c r="G648" s="9"/>
      <c r="H648" s="253"/>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c r="AJ648" s="9"/>
      <c r="AK648" s="9"/>
    </row>
    <row r="649" spans="1:37" x14ac:dyDescent="0.3">
      <c r="A649" s="9"/>
      <c r="B649" s="9"/>
      <c r="C649" s="9"/>
      <c r="D649" s="9"/>
      <c r="E649" s="9"/>
      <c r="F649" s="9"/>
      <c r="G649" s="9"/>
      <c r="H649" s="253"/>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c r="AJ649" s="9"/>
      <c r="AK649" s="9"/>
    </row>
    <row r="650" spans="1:37" x14ac:dyDescent="0.3">
      <c r="A650" s="9"/>
      <c r="B650" s="9"/>
      <c r="C650" s="9"/>
      <c r="D650" s="9"/>
      <c r="E650" s="9"/>
      <c r="F650" s="9"/>
      <c r="G650" s="9"/>
      <c r="H650" s="253"/>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c r="AJ650" s="9"/>
      <c r="AK650" s="9"/>
    </row>
    <row r="651" spans="1:37" x14ac:dyDescent="0.3">
      <c r="A651" s="9"/>
      <c r="B651" s="9"/>
      <c r="C651" s="9"/>
      <c r="D651" s="9"/>
      <c r="E651" s="9"/>
      <c r="F651" s="9"/>
      <c r="G651" s="9"/>
      <c r="H651" s="253"/>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c r="AJ651" s="9"/>
      <c r="AK651" s="9"/>
    </row>
    <row r="652" spans="1:37" x14ac:dyDescent="0.3">
      <c r="A652" s="9"/>
      <c r="B652" s="9"/>
      <c r="C652" s="9"/>
      <c r="D652" s="9"/>
      <c r="E652" s="9"/>
      <c r="F652" s="9"/>
      <c r="G652" s="9"/>
      <c r="H652" s="253"/>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c r="AJ652" s="9"/>
      <c r="AK652" s="9"/>
    </row>
    <row r="653" spans="1:37" x14ac:dyDescent="0.3">
      <c r="A653" s="9"/>
      <c r="B653" s="9"/>
      <c r="C653" s="9"/>
      <c r="D653" s="9"/>
      <c r="E653" s="9"/>
      <c r="F653" s="9"/>
      <c r="G653" s="9"/>
      <c r="H653" s="253"/>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c r="AJ653" s="9"/>
      <c r="AK653" s="9"/>
    </row>
    <row r="654" spans="1:37" x14ac:dyDescent="0.3">
      <c r="A654" s="9"/>
      <c r="B654" s="9"/>
      <c r="C654" s="9"/>
      <c r="D654" s="9"/>
      <c r="E654" s="9"/>
      <c r="F654" s="9"/>
      <c r="G654" s="9"/>
      <c r="H654" s="253"/>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c r="AJ654" s="9"/>
      <c r="AK654" s="9"/>
    </row>
    <row r="655" spans="1:37" x14ac:dyDescent="0.3">
      <c r="A655" s="9"/>
      <c r="B655" s="9"/>
      <c r="C655" s="9"/>
      <c r="D655" s="9"/>
      <c r="E655" s="9"/>
      <c r="F655" s="9"/>
      <c r="G655" s="9"/>
      <c r="H655" s="253"/>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c r="AJ655" s="9"/>
      <c r="AK655" s="9"/>
    </row>
    <row r="656" spans="1:37" x14ac:dyDescent="0.3">
      <c r="A656" s="9"/>
      <c r="B656" s="9"/>
      <c r="C656" s="9"/>
      <c r="D656" s="9"/>
      <c r="E656" s="9"/>
      <c r="F656" s="9"/>
      <c r="G656" s="9"/>
      <c r="H656" s="253"/>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c r="AJ656" s="9"/>
      <c r="AK656" s="9"/>
    </row>
    <row r="657" spans="1:37" x14ac:dyDescent="0.3">
      <c r="A657" s="9"/>
      <c r="B657" s="9"/>
      <c r="C657" s="9"/>
      <c r="D657" s="9"/>
      <c r="E657" s="9"/>
      <c r="F657" s="9"/>
      <c r="G657" s="9"/>
      <c r="H657" s="253"/>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c r="AJ657" s="9"/>
      <c r="AK657" s="9"/>
    </row>
    <row r="658" spans="1:37" x14ac:dyDescent="0.3">
      <c r="A658" s="9"/>
      <c r="B658" s="9"/>
      <c r="C658" s="9"/>
      <c r="D658" s="9"/>
      <c r="E658" s="9"/>
      <c r="F658" s="9"/>
      <c r="G658" s="9"/>
      <c r="H658" s="253"/>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9"/>
    </row>
    <row r="659" spans="1:37" x14ac:dyDescent="0.3">
      <c r="A659" s="9"/>
      <c r="B659" s="9"/>
      <c r="C659" s="9"/>
      <c r="D659" s="9"/>
      <c r="E659" s="9"/>
      <c r="F659" s="9"/>
      <c r="G659" s="9"/>
      <c r="H659" s="253"/>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c r="AJ659" s="9"/>
      <c r="AK659" s="9"/>
    </row>
    <row r="660" spans="1:37" x14ac:dyDescent="0.3">
      <c r="A660" s="9"/>
      <c r="B660" s="9"/>
      <c r="C660" s="9"/>
      <c r="D660" s="9"/>
      <c r="E660" s="9"/>
      <c r="F660" s="9"/>
      <c r="G660" s="9"/>
      <c r="H660" s="253"/>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c r="AJ660" s="9"/>
      <c r="AK660" s="9"/>
    </row>
    <row r="661" spans="1:37" x14ac:dyDescent="0.3">
      <c r="A661" s="9"/>
      <c r="B661" s="9"/>
      <c r="C661" s="9"/>
      <c r="D661" s="9"/>
      <c r="E661" s="9"/>
      <c r="F661" s="9"/>
      <c r="G661" s="9"/>
      <c r="H661" s="253"/>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c r="AK661" s="9"/>
    </row>
    <row r="662" spans="1:37" x14ac:dyDescent="0.3">
      <c r="A662" s="9"/>
      <c r="B662" s="9"/>
      <c r="C662" s="9"/>
      <c r="D662" s="9"/>
      <c r="E662" s="9"/>
      <c r="F662" s="9"/>
      <c r="G662" s="9"/>
      <c r="H662" s="253"/>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9"/>
    </row>
    <row r="663" spans="1:37" x14ac:dyDescent="0.3">
      <c r="A663" s="9"/>
      <c r="B663" s="9"/>
      <c r="C663" s="9"/>
      <c r="D663" s="9"/>
      <c r="E663" s="9"/>
      <c r="F663" s="9"/>
      <c r="G663" s="9"/>
      <c r="H663" s="253"/>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c r="AJ663" s="9"/>
      <c r="AK663" s="9"/>
    </row>
    <row r="664" spans="1:37" x14ac:dyDescent="0.3">
      <c r="A664" s="9"/>
      <c r="B664" s="9"/>
      <c r="C664" s="9"/>
      <c r="D664" s="9"/>
      <c r="E664" s="9"/>
      <c r="F664" s="9"/>
      <c r="G664" s="9"/>
      <c r="H664" s="253"/>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c r="AJ664" s="9"/>
      <c r="AK664" s="9"/>
    </row>
    <row r="665" spans="1:37" x14ac:dyDescent="0.3">
      <c r="A665" s="9"/>
      <c r="B665" s="9"/>
      <c r="C665" s="9"/>
      <c r="D665" s="9"/>
      <c r="E665" s="9"/>
      <c r="F665" s="9"/>
      <c r="G665" s="9"/>
      <c r="H665" s="253"/>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c r="AJ665" s="9"/>
      <c r="AK665" s="9"/>
    </row>
    <row r="666" spans="1:37" x14ac:dyDescent="0.3">
      <c r="A666" s="9"/>
      <c r="B666" s="9"/>
      <c r="C666" s="9"/>
      <c r="D666" s="9"/>
      <c r="E666" s="9"/>
      <c r="F666" s="9"/>
      <c r="G666" s="9"/>
      <c r="H666" s="253"/>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c r="AJ666" s="9"/>
      <c r="AK666" s="9"/>
    </row>
    <row r="667" spans="1:37" x14ac:dyDescent="0.3">
      <c r="A667" s="9"/>
      <c r="B667" s="9"/>
      <c r="C667" s="9"/>
      <c r="D667" s="9"/>
      <c r="E667" s="9"/>
      <c r="F667" s="9"/>
      <c r="G667" s="9"/>
      <c r="H667" s="253"/>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c r="AJ667" s="9"/>
      <c r="AK667" s="9"/>
    </row>
    <row r="668" spans="1:37" x14ac:dyDescent="0.3">
      <c r="A668" s="9"/>
      <c r="B668" s="9"/>
      <c r="C668" s="9"/>
      <c r="D668" s="9"/>
      <c r="E668" s="9"/>
      <c r="F668" s="9"/>
      <c r="G668" s="9"/>
      <c r="H668" s="253"/>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c r="AJ668" s="9"/>
      <c r="AK668" s="9"/>
    </row>
    <row r="669" spans="1:37" x14ac:dyDescent="0.3">
      <c r="A669" s="9"/>
      <c r="B669" s="9"/>
      <c r="C669" s="9"/>
      <c r="D669" s="9"/>
      <c r="E669" s="9"/>
      <c r="F669" s="9"/>
      <c r="G669" s="9"/>
      <c r="H669" s="253"/>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c r="AJ669" s="9"/>
      <c r="AK669" s="9"/>
    </row>
    <row r="670" spans="1:37" x14ac:dyDescent="0.3">
      <c r="A670" s="9"/>
      <c r="B670" s="9"/>
      <c r="C670" s="9"/>
      <c r="D670" s="9"/>
      <c r="E670" s="9"/>
      <c r="F670" s="9"/>
      <c r="G670" s="9"/>
      <c r="H670" s="253"/>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c r="AJ670" s="9"/>
      <c r="AK670" s="9"/>
    </row>
    <row r="671" spans="1:37" x14ac:dyDescent="0.3">
      <c r="A671" s="9"/>
      <c r="B671" s="9"/>
      <c r="C671" s="9"/>
      <c r="D671" s="9"/>
      <c r="E671" s="9"/>
      <c r="F671" s="9"/>
      <c r="G671" s="9"/>
      <c r="H671" s="253"/>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c r="AK671" s="9"/>
    </row>
    <row r="672" spans="1:37" x14ac:dyDescent="0.3">
      <c r="A672" s="9"/>
      <c r="B672" s="9"/>
      <c r="C672" s="9"/>
      <c r="D672" s="9"/>
      <c r="E672" s="9"/>
      <c r="F672" s="9"/>
      <c r="G672" s="9"/>
      <c r="H672" s="253"/>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c r="AK672" s="9"/>
    </row>
    <row r="673" spans="1:37" x14ac:dyDescent="0.3">
      <c r="A673" s="9"/>
      <c r="B673" s="9"/>
      <c r="C673" s="9"/>
      <c r="D673" s="9"/>
      <c r="E673" s="9"/>
      <c r="F673" s="9"/>
      <c r="G673" s="9"/>
      <c r="H673" s="253"/>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c r="AJ673" s="9"/>
      <c r="AK673" s="9"/>
    </row>
    <row r="674" spans="1:37" x14ac:dyDescent="0.3">
      <c r="A674" s="9"/>
      <c r="B674" s="9"/>
      <c r="C674" s="9"/>
      <c r="D674" s="9"/>
      <c r="E674" s="9"/>
      <c r="F674" s="9"/>
      <c r="G674" s="9"/>
      <c r="H674" s="253"/>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row>
    <row r="675" spans="1:37" x14ac:dyDescent="0.3">
      <c r="A675" s="9"/>
      <c r="B675" s="9"/>
      <c r="C675" s="9"/>
      <c r="D675" s="9"/>
      <c r="E675" s="9"/>
      <c r="F675" s="9"/>
      <c r="G675" s="9"/>
      <c r="H675" s="253"/>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row>
    <row r="676" spans="1:37" x14ac:dyDescent="0.3">
      <c r="A676" s="9"/>
      <c r="B676" s="9"/>
      <c r="C676" s="9"/>
      <c r="D676" s="9"/>
      <c r="E676" s="9"/>
      <c r="F676" s="9"/>
      <c r="G676" s="9"/>
      <c r="H676" s="253"/>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c r="AJ676" s="9"/>
      <c r="AK676" s="9"/>
    </row>
    <row r="677" spans="1:37" x14ac:dyDescent="0.3">
      <c r="A677" s="9"/>
      <c r="B677" s="9"/>
      <c r="C677" s="9"/>
      <c r="D677" s="9"/>
      <c r="E677" s="9"/>
      <c r="F677" s="9"/>
      <c r="G677" s="9"/>
      <c r="H677" s="253"/>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row>
    <row r="678" spans="1:37" x14ac:dyDescent="0.3">
      <c r="A678" s="9"/>
      <c r="B678" s="9"/>
      <c r="C678" s="9"/>
      <c r="D678" s="9"/>
      <c r="E678" s="9"/>
      <c r="F678" s="9"/>
      <c r="G678" s="9"/>
      <c r="H678" s="253"/>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row>
    <row r="679" spans="1:37" x14ac:dyDescent="0.3">
      <c r="A679" s="9"/>
      <c r="B679" s="9"/>
      <c r="C679" s="9"/>
      <c r="D679" s="9"/>
      <c r="E679" s="9"/>
      <c r="F679" s="9"/>
      <c r="G679" s="9"/>
      <c r="H679" s="253"/>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c r="AJ679" s="9"/>
      <c r="AK679" s="9"/>
    </row>
    <row r="680" spans="1:37" x14ac:dyDescent="0.3">
      <c r="A680" s="9"/>
      <c r="B680" s="9"/>
      <c r="C680" s="9"/>
      <c r="D680" s="9"/>
      <c r="E680" s="9"/>
      <c r="F680" s="9"/>
      <c r="G680" s="9"/>
      <c r="H680" s="253"/>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c r="AJ680" s="9"/>
      <c r="AK680" s="9"/>
    </row>
    <row r="681" spans="1:37" x14ac:dyDescent="0.3">
      <c r="A681" s="9"/>
      <c r="B681" s="9"/>
      <c r="C681" s="9"/>
      <c r="D681" s="9"/>
      <c r="E681" s="9"/>
      <c r="F681" s="9"/>
      <c r="G681" s="9"/>
      <c r="H681" s="253"/>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c r="AJ681" s="9"/>
      <c r="AK681" s="9"/>
    </row>
    <row r="682" spans="1:37" x14ac:dyDescent="0.3">
      <c r="A682" s="9"/>
      <c r="B682" s="9"/>
      <c r="C682" s="9"/>
      <c r="D682" s="9"/>
      <c r="E682" s="9"/>
      <c r="F682" s="9"/>
      <c r="G682" s="9"/>
      <c r="H682" s="253"/>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c r="AJ682" s="9"/>
      <c r="AK682" s="9"/>
    </row>
    <row r="683" spans="1:37" x14ac:dyDescent="0.3">
      <c r="A683" s="9"/>
      <c r="B683" s="9"/>
      <c r="C683" s="9"/>
      <c r="D683" s="9"/>
      <c r="E683" s="9"/>
      <c r="F683" s="9"/>
      <c r="G683" s="9"/>
      <c r="H683" s="253"/>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c r="AJ683" s="9"/>
      <c r="AK683" s="9"/>
    </row>
    <row r="684" spans="1:37" x14ac:dyDescent="0.3">
      <c r="A684" s="9"/>
      <c r="B684" s="9"/>
      <c r="C684" s="9"/>
      <c r="D684" s="9"/>
      <c r="E684" s="9"/>
      <c r="F684" s="9"/>
      <c r="G684" s="9"/>
      <c r="H684" s="253"/>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c r="AJ684" s="9"/>
      <c r="AK684" s="9"/>
    </row>
    <row r="685" spans="1:37" x14ac:dyDescent="0.3">
      <c r="A685" s="9"/>
      <c r="B685" s="9"/>
      <c r="C685" s="9"/>
      <c r="D685" s="9"/>
      <c r="E685" s="9"/>
      <c r="F685" s="9"/>
      <c r="G685" s="9"/>
      <c r="H685" s="253"/>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c r="AJ685" s="9"/>
      <c r="AK685" s="9"/>
    </row>
    <row r="686" spans="1:37" x14ac:dyDescent="0.3">
      <c r="A686" s="9"/>
      <c r="B686" s="9"/>
      <c r="C686" s="9"/>
      <c r="D686" s="9"/>
      <c r="E686" s="9"/>
      <c r="F686" s="9"/>
      <c r="G686" s="9"/>
      <c r="H686" s="253"/>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c r="AJ686" s="9"/>
      <c r="AK686" s="9"/>
    </row>
    <row r="687" spans="1:37" x14ac:dyDescent="0.3">
      <c r="A687" s="9"/>
      <c r="B687" s="9"/>
      <c r="C687" s="9"/>
      <c r="D687" s="9"/>
      <c r="E687" s="9"/>
      <c r="F687" s="9"/>
      <c r="G687" s="9"/>
      <c r="H687" s="253"/>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c r="AJ687" s="9"/>
      <c r="AK687" s="9"/>
    </row>
    <row r="688" spans="1:37" x14ac:dyDescent="0.3">
      <c r="A688" s="9"/>
      <c r="B688" s="9"/>
      <c r="C688" s="9"/>
      <c r="D688" s="9"/>
      <c r="E688" s="9"/>
      <c r="F688" s="9"/>
      <c r="G688" s="9"/>
      <c r="H688" s="253"/>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c r="AJ688" s="9"/>
      <c r="AK688" s="9"/>
    </row>
    <row r="689" spans="1:37" x14ac:dyDescent="0.3">
      <c r="A689" s="9"/>
      <c r="B689" s="9"/>
      <c r="C689" s="9"/>
      <c r="D689" s="9"/>
      <c r="E689" s="9"/>
      <c r="F689" s="9"/>
      <c r="G689" s="9"/>
      <c r="H689" s="253"/>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c r="AJ689" s="9"/>
      <c r="AK689" s="9"/>
    </row>
    <row r="690" spans="1:37" x14ac:dyDescent="0.3">
      <c r="A690" s="9"/>
      <c r="B690" s="9"/>
      <c r="C690" s="9"/>
      <c r="D690" s="9"/>
      <c r="E690" s="9"/>
      <c r="F690" s="9"/>
      <c r="G690" s="9"/>
      <c r="H690" s="253"/>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c r="AJ690" s="9"/>
      <c r="AK690" s="9"/>
    </row>
    <row r="691" spans="1:37" x14ac:dyDescent="0.3">
      <c r="A691" s="9"/>
      <c r="B691" s="9"/>
      <c r="C691" s="9"/>
      <c r="D691" s="9"/>
      <c r="E691" s="9"/>
      <c r="F691" s="9"/>
      <c r="G691" s="9"/>
      <c r="H691" s="253"/>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c r="AJ691" s="9"/>
      <c r="AK691" s="9"/>
    </row>
    <row r="692" spans="1:37" x14ac:dyDescent="0.3">
      <c r="A692" s="9"/>
      <c r="B692" s="9"/>
      <c r="C692" s="9"/>
      <c r="D692" s="9"/>
      <c r="E692" s="9"/>
      <c r="F692" s="9"/>
      <c r="G692" s="9"/>
      <c r="H692" s="253"/>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c r="AJ692" s="9"/>
      <c r="AK692" s="9"/>
    </row>
    <row r="693" spans="1:37" x14ac:dyDescent="0.3">
      <c r="A693" s="9"/>
      <c r="B693" s="9"/>
      <c r="C693" s="9"/>
      <c r="D693" s="9"/>
      <c r="E693" s="9"/>
      <c r="F693" s="9"/>
      <c r="G693" s="9"/>
      <c r="H693" s="253"/>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c r="AJ693" s="9"/>
      <c r="AK693" s="9"/>
    </row>
    <row r="694" spans="1:37" x14ac:dyDescent="0.3">
      <c r="A694" s="9"/>
      <c r="B694" s="9"/>
      <c r="C694" s="9"/>
      <c r="D694" s="9"/>
      <c r="E694" s="9"/>
      <c r="F694" s="9"/>
      <c r="G694" s="9"/>
      <c r="H694" s="253"/>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c r="AK694" s="9"/>
    </row>
    <row r="695" spans="1:37" x14ac:dyDescent="0.3">
      <c r="A695" s="9"/>
      <c r="B695" s="9"/>
      <c r="C695" s="9"/>
      <c r="D695" s="9"/>
      <c r="E695" s="9"/>
      <c r="F695" s="9"/>
      <c r="G695" s="9"/>
      <c r="H695" s="253"/>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row>
    <row r="696" spans="1:37" x14ac:dyDescent="0.3">
      <c r="A696" s="9"/>
      <c r="B696" s="9"/>
      <c r="C696" s="9"/>
      <c r="D696" s="9"/>
      <c r="E696" s="9"/>
      <c r="F696" s="9"/>
      <c r="G696" s="9"/>
      <c r="H696" s="253"/>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c r="AJ696" s="9"/>
      <c r="AK696" s="9"/>
    </row>
    <row r="697" spans="1:37" x14ac:dyDescent="0.3">
      <c r="A697" s="9"/>
      <c r="B697" s="9"/>
      <c r="C697" s="9"/>
      <c r="D697" s="9"/>
      <c r="E697" s="9"/>
      <c r="F697" s="9"/>
      <c r="G697" s="9"/>
      <c r="H697" s="253"/>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c r="AJ697" s="9"/>
      <c r="AK697" s="9"/>
    </row>
    <row r="698" spans="1:37" x14ac:dyDescent="0.3">
      <c r="A698" s="9"/>
      <c r="B698" s="9"/>
      <c r="C698" s="9"/>
      <c r="D698" s="9"/>
      <c r="E698" s="9"/>
      <c r="F698" s="9"/>
      <c r="G698" s="9"/>
      <c r="H698" s="253"/>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row>
    <row r="699" spans="1:37" x14ac:dyDescent="0.3">
      <c r="A699" s="9"/>
      <c r="B699" s="9"/>
      <c r="C699" s="9"/>
      <c r="D699" s="9"/>
      <c r="E699" s="9"/>
      <c r="F699" s="9"/>
      <c r="G699" s="9"/>
      <c r="H699" s="253"/>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c r="AJ699" s="9"/>
      <c r="AK699" s="9"/>
    </row>
    <row r="700" spans="1:37" x14ac:dyDescent="0.3">
      <c r="A700" s="9"/>
      <c r="B700" s="9"/>
      <c r="C700" s="9"/>
      <c r="D700" s="9"/>
      <c r="E700" s="9"/>
      <c r="F700" s="9"/>
      <c r="G700" s="9"/>
      <c r="H700" s="253"/>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9"/>
    </row>
    <row r="701" spans="1:37" x14ac:dyDescent="0.3">
      <c r="A701" s="9"/>
      <c r="B701" s="9"/>
      <c r="C701" s="9"/>
      <c r="D701" s="9"/>
      <c r="E701" s="9"/>
      <c r="F701" s="9"/>
      <c r="G701" s="9"/>
      <c r="H701" s="253"/>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9"/>
    </row>
    <row r="702" spans="1:37" x14ac:dyDescent="0.3">
      <c r="A702" s="9"/>
      <c r="B702" s="9"/>
      <c r="C702" s="9"/>
      <c r="D702" s="9"/>
      <c r="E702" s="9"/>
      <c r="F702" s="9"/>
      <c r="G702" s="9"/>
      <c r="H702" s="253"/>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c r="AJ702" s="9"/>
      <c r="AK702" s="9"/>
    </row>
    <row r="703" spans="1:37" x14ac:dyDescent="0.3">
      <c r="A703" s="9"/>
      <c r="B703" s="9"/>
      <c r="C703" s="9"/>
      <c r="D703" s="9"/>
      <c r="E703" s="9"/>
      <c r="F703" s="9"/>
      <c r="G703" s="9"/>
      <c r="H703" s="253"/>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c r="AJ703" s="9"/>
      <c r="AK703" s="9"/>
    </row>
    <row r="704" spans="1:37" x14ac:dyDescent="0.3">
      <c r="A704" s="9"/>
      <c r="B704" s="9"/>
      <c r="C704" s="9"/>
      <c r="D704" s="9"/>
      <c r="E704" s="9"/>
      <c r="F704" s="9"/>
      <c r="G704" s="9"/>
      <c r="H704" s="253"/>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c r="AJ704" s="9"/>
      <c r="AK704" s="9"/>
    </row>
    <row r="705" spans="1:37" x14ac:dyDescent="0.3">
      <c r="A705" s="9"/>
      <c r="B705" s="9"/>
      <c r="C705" s="9"/>
      <c r="D705" s="9"/>
      <c r="E705" s="9"/>
      <c r="F705" s="9"/>
      <c r="G705" s="9"/>
      <c r="H705" s="253"/>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c r="AJ705" s="9"/>
      <c r="AK705" s="9"/>
    </row>
    <row r="706" spans="1:37" x14ac:dyDescent="0.3">
      <c r="A706" s="9"/>
      <c r="B706" s="9"/>
      <c r="C706" s="9"/>
      <c r="D706" s="9"/>
      <c r="E706" s="9"/>
      <c r="F706" s="9"/>
      <c r="G706" s="9"/>
      <c r="H706" s="253"/>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9"/>
    </row>
    <row r="707" spans="1:37" x14ac:dyDescent="0.3">
      <c r="A707" s="9"/>
      <c r="B707" s="9"/>
      <c r="C707" s="9"/>
      <c r="D707" s="9"/>
      <c r="E707" s="9"/>
      <c r="F707" s="9"/>
      <c r="G707" s="9"/>
      <c r="H707" s="253"/>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9"/>
    </row>
    <row r="708" spans="1:37" x14ac:dyDescent="0.3">
      <c r="A708" s="9"/>
      <c r="B708" s="9"/>
      <c r="C708" s="9"/>
      <c r="D708" s="9"/>
      <c r="E708" s="9"/>
      <c r="F708" s="9"/>
      <c r="G708" s="9"/>
      <c r="H708" s="253"/>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c r="AJ708" s="9"/>
      <c r="AK708" s="9"/>
    </row>
    <row r="709" spans="1:37" x14ac:dyDescent="0.3">
      <c r="A709" s="9"/>
      <c r="B709" s="9"/>
      <c r="C709" s="9"/>
      <c r="D709" s="9"/>
      <c r="E709" s="9"/>
      <c r="F709" s="9"/>
      <c r="G709" s="9"/>
      <c r="H709" s="253"/>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c r="AJ709" s="9"/>
      <c r="AK709" s="9"/>
    </row>
    <row r="710" spans="1:37" x14ac:dyDescent="0.3">
      <c r="A710" s="9"/>
      <c r="B710" s="9"/>
      <c r="C710" s="9"/>
      <c r="D710" s="9"/>
      <c r="E710" s="9"/>
      <c r="F710" s="9"/>
      <c r="G710" s="9"/>
      <c r="H710" s="253"/>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9"/>
    </row>
    <row r="711" spans="1:37" x14ac:dyDescent="0.3">
      <c r="A711" s="9"/>
      <c r="B711" s="9"/>
      <c r="C711" s="9"/>
      <c r="D711" s="9"/>
      <c r="E711" s="9"/>
      <c r="F711" s="9"/>
      <c r="G711" s="9"/>
      <c r="H711" s="253"/>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row>
    <row r="712" spans="1:37" x14ac:dyDescent="0.3">
      <c r="A712" s="9"/>
      <c r="B712" s="9"/>
      <c r="C712" s="9"/>
      <c r="D712" s="9"/>
      <c r="E712" s="9"/>
      <c r="F712" s="9"/>
      <c r="G712" s="9"/>
      <c r="H712" s="253"/>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9"/>
    </row>
    <row r="713" spans="1:37" x14ac:dyDescent="0.3">
      <c r="A713" s="9"/>
      <c r="B713" s="9"/>
      <c r="C713" s="9"/>
      <c r="D713" s="9"/>
      <c r="E713" s="9"/>
      <c r="F713" s="9"/>
      <c r="G713" s="9"/>
      <c r="H713" s="253"/>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c r="AJ713" s="9"/>
      <c r="AK713" s="9"/>
    </row>
    <row r="714" spans="1:37" x14ac:dyDescent="0.3">
      <c r="A714" s="9"/>
      <c r="B714" s="9"/>
      <c r="C714" s="9"/>
      <c r="D714" s="9"/>
      <c r="E714" s="9"/>
      <c r="F714" s="9"/>
      <c r="G714" s="9"/>
      <c r="H714" s="253"/>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c r="AJ714" s="9"/>
      <c r="AK714" s="9"/>
    </row>
    <row r="715" spans="1:37" x14ac:dyDescent="0.3">
      <c r="A715" s="9"/>
      <c r="B715" s="9"/>
      <c r="C715" s="9"/>
      <c r="D715" s="9"/>
      <c r="E715" s="9"/>
      <c r="F715" s="9"/>
      <c r="G715" s="9"/>
      <c r="H715" s="253"/>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c r="AJ715" s="9"/>
      <c r="AK715" s="9"/>
    </row>
    <row r="716" spans="1:37" x14ac:dyDescent="0.3">
      <c r="A716" s="9"/>
      <c r="B716" s="9"/>
      <c r="C716" s="9"/>
      <c r="D716" s="9"/>
      <c r="E716" s="9"/>
      <c r="F716" s="9"/>
      <c r="G716" s="9"/>
      <c r="H716" s="253"/>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c r="AJ716" s="9"/>
      <c r="AK716" s="9"/>
    </row>
    <row r="717" spans="1:37" x14ac:dyDescent="0.3">
      <c r="A717" s="9"/>
      <c r="B717" s="9"/>
      <c r="C717" s="9"/>
      <c r="D717" s="9"/>
      <c r="E717" s="9"/>
      <c r="F717" s="9"/>
      <c r="G717" s="9"/>
      <c r="H717" s="253"/>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c r="AJ717" s="9"/>
      <c r="AK717" s="9"/>
    </row>
    <row r="718" spans="1:37" x14ac:dyDescent="0.3">
      <c r="A718" s="9"/>
      <c r="B718" s="9"/>
      <c r="C718" s="9"/>
      <c r="D718" s="9"/>
      <c r="E718" s="9"/>
      <c r="F718" s="9"/>
      <c r="G718" s="9"/>
      <c r="H718" s="253"/>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row>
    <row r="719" spans="1:37" x14ac:dyDescent="0.3">
      <c r="A719" s="9"/>
      <c r="B719" s="9"/>
      <c r="C719" s="9"/>
      <c r="D719" s="9"/>
      <c r="E719" s="9"/>
      <c r="F719" s="9"/>
      <c r="G719" s="9"/>
      <c r="H719" s="253"/>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9"/>
    </row>
    <row r="720" spans="1:37" x14ac:dyDescent="0.3">
      <c r="A720" s="9"/>
      <c r="B720" s="9"/>
      <c r="C720" s="9"/>
      <c r="D720" s="9"/>
      <c r="E720" s="9"/>
      <c r="F720" s="9"/>
      <c r="G720" s="9"/>
      <c r="H720" s="253"/>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c r="AJ720" s="9"/>
      <c r="AK720" s="9"/>
    </row>
    <row r="721" spans="1:37" x14ac:dyDescent="0.3">
      <c r="A721" s="9"/>
      <c r="B721" s="9"/>
      <c r="C721" s="9"/>
      <c r="D721" s="9"/>
      <c r="E721" s="9"/>
      <c r="F721" s="9"/>
      <c r="G721" s="9"/>
      <c r="H721" s="253"/>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c r="AJ721" s="9"/>
      <c r="AK721" s="9"/>
    </row>
    <row r="722" spans="1:37" x14ac:dyDescent="0.3">
      <c r="A722" s="9"/>
      <c r="B722" s="9"/>
      <c r="C722" s="9"/>
      <c r="D722" s="9"/>
      <c r="E722" s="9"/>
      <c r="F722" s="9"/>
      <c r="G722" s="9"/>
      <c r="H722" s="253"/>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c r="AJ722" s="9"/>
      <c r="AK722" s="9"/>
    </row>
    <row r="723" spans="1:37" x14ac:dyDescent="0.3">
      <c r="A723" s="9"/>
      <c r="B723" s="9"/>
      <c r="C723" s="9"/>
      <c r="D723" s="9"/>
      <c r="E723" s="9"/>
      <c r="F723" s="9"/>
      <c r="G723" s="9"/>
      <c r="H723" s="253"/>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c r="AJ723" s="9"/>
      <c r="AK723" s="9"/>
    </row>
    <row r="724" spans="1:37" x14ac:dyDescent="0.3">
      <c r="A724" s="9"/>
      <c r="B724" s="9"/>
      <c r="C724" s="9"/>
      <c r="D724" s="9"/>
      <c r="E724" s="9"/>
      <c r="F724" s="9"/>
      <c r="G724" s="9"/>
      <c r="H724" s="253"/>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9"/>
    </row>
    <row r="725" spans="1:37" x14ac:dyDescent="0.3">
      <c r="A725" s="9"/>
      <c r="B725" s="9"/>
      <c r="C725" s="9"/>
      <c r="D725" s="9"/>
      <c r="E725" s="9"/>
      <c r="F725" s="9"/>
      <c r="G725" s="9"/>
      <c r="H725" s="253"/>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c r="AJ725" s="9"/>
      <c r="AK725" s="9"/>
    </row>
    <row r="726" spans="1:37" x14ac:dyDescent="0.3">
      <c r="A726" s="9"/>
      <c r="B726" s="9"/>
      <c r="C726" s="9"/>
      <c r="D726" s="9"/>
      <c r="E726" s="9"/>
      <c r="F726" s="9"/>
      <c r="G726" s="9"/>
      <c r="H726" s="253"/>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c r="AJ726" s="9"/>
      <c r="AK726" s="9"/>
    </row>
    <row r="727" spans="1:37" x14ac:dyDescent="0.3">
      <c r="A727" s="9"/>
      <c r="B727" s="9"/>
      <c r="C727" s="9"/>
      <c r="D727" s="9"/>
      <c r="E727" s="9"/>
      <c r="F727" s="9"/>
      <c r="G727" s="9"/>
      <c r="H727" s="253"/>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c r="AK727" s="9"/>
    </row>
    <row r="728" spans="1:37" x14ac:dyDescent="0.3">
      <c r="A728" s="9"/>
      <c r="B728" s="9"/>
      <c r="C728" s="9"/>
      <c r="D728" s="9"/>
      <c r="E728" s="9"/>
      <c r="F728" s="9"/>
      <c r="G728" s="9"/>
      <c r="H728" s="253"/>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c r="AJ728" s="9"/>
      <c r="AK728" s="9"/>
    </row>
    <row r="729" spans="1:37" x14ac:dyDescent="0.3">
      <c r="A729" s="9"/>
      <c r="B729" s="9"/>
      <c r="C729" s="9"/>
      <c r="D729" s="9"/>
      <c r="E729" s="9"/>
      <c r="F729" s="9"/>
      <c r="G729" s="9"/>
      <c r="H729" s="253"/>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c r="AJ729" s="9"/>
      <c r="AK729" s="9"/>
    </row>
    <row r="730" spans="1:37" x14ac:dyDescent="0.3">
      <c r="A730" s="9"/>
      <c r="B730" s="9"/>
      <c r="C730" s="9"/>
      <c r="D730" s="9"/>
      <c r="E730" s="9"/>
      <c r="F730" s="9"/>
      <c r="G730" s="9"/>
      <c r="H730" s="253"/>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c r="AJ730" s="9"/>
      <c r="AK730" s="9"/>
    </row>
    <row r="731" spans="1:37" x14ac:dyDescent="0.3">
      <c r="A731" s="9"/>
      <c r="B731" s="9"/>
      <c r="C731" s="9"/>
      <c r="D731" s="9"/>
      <c r="E731" s="9"/>
      <c r="F731" s="9"/>
      <c r="G731" s="9"/>
      <c r="H731" s="253"/>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c r="AJ731" s="9"/>
      <c r="AK731" s="9"/>
    </row>
    <row r="732" spans="1:37" x14ac:dyDescent="0.3">
      <c r="A732" s="9"/>
      <c r="B732" s="9"/>
      <c r="C732" s="9"/>
      <c r="D732" s="9"/>
      <c r="E732" s="9"/>
      <c r="F732" s="9"/>
      <c r="G732" s="9"/>
      <c r="H732" s="253"/>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9"/>
    </row>
    <row r="733" spans="1:37" x14ac:dyDescent="0.3">
      <c r="A733" s="9"/>
      <c r="B733" s="9"/>
      <c r="C733" s="9"/>
      <c r="D733" s="9"/>
      <c r="E733" s="9"/>
      <c r="F733" s="9"/>
      <c r="G733" s="9"/>
      <c r="H733" s="253"/>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c r="AJ733" s="9"/>
      <c r="AK733" s="9"/>
    </row>
    <row r="734" spans="1:37" x14ac:dyDescent="0.3">
      <c r="A734" s="9"/>
      <c r="B734" s="9"/>
      <c r="C734" s="9"/>
      <c r="D734" s="9"/>
      <c r="E734" s="9"/>
      <c r="F734" s="9"/>
      <c r="G734" s="9"/>
      <c r="H734" s="253"/>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c r="AJ734" s="9"/>
      <c r="AK734" s="9"/>
    </row>
    <row r="735" spans="1:37" x14ac:dyDescent="0.3">
      <c r="A735" s="9"/>
      <c r="B735" s="9"/>
      <c r="C735" s="9"/>
      <c r="D735" s="9"/>
      <c r="E735" s="9"/>
      <c r="F735" s="9"/>
      <c r="G735" s="9"/>
      <c r="H735" s="253"/>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c r="AJ735" s="9"/>
      <c r="AK735" s="9"/>
    </row>
    <row r="736" spans="1:37" x14ac:dyDescent="0.3">
      <c r="A736" s="9"/>
      <c r="B736" s="9"/>
      <c r="C736" s="9"/>
      <c r="D736" s="9"/>
      <c r="E736" s="9"/>
      <c r="F736" s="9"/>
      <c r="G736" s="9"/>
      <c r="H736" s="253"/>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row>
    <row r="737" spans="1:37" x14ac:dyDescent="0.3">
      <c r="A737" s="9"/>
      <c r="B737" s="9"/>
      <c r="C737" s="9"/>
      <c r="D737" s="9"/>
      <c r="E737" s="9"/>
      <c r="F737" s="9"/>
      <c r="G737" s="9"/>
      <c r="H737" s="253"/>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9"/>
    </row>
    <row r="738" spans="1:37" x14ac:dyDescent="0.3">
      <c r="A738" s="9"/>
      <c r="B738" s="9"/>
      <c r="C738" s="9"/>
      <c r="D738" s="9"/>
      <c r="E738" s="9"/>
      <c r="F738" s="9"/>
      <c r="G738" s="9"/>
      <c r="H738" s="253"/>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9"/>
    </row>
    <row r="739" spans="1:37" x14ac:dyDescent="0.3">
      <c r="A739" s="9"/>
      <c r="B739" s="9"/>
      <c r="C739" s="9"/>
      <c r="D739" s="9"/>
      <c r="E739" s="9"/>
      <c r="F739" s="9"/>
      <c r="G739" s="9"/>
      <c r="H739" s="253"/>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c r="AJ739" s="9"/>
      <c r="AK739" s="9"/>
    </row>
    <row r="740" spans="1:37" x14ac:dyDescent="0.3">
      <c r="A740" s="9"/>
      <c r="B740" s="9"/>
      <c r="C740" s="9"/>
      <c r="D740" s="9"/>
      <c r="E740" s="9"/>
      <c r="F740" s="9"/>
      <c r="G740" s="9"/>
      <c r="H740" s="253"/>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c r="AJ740" s="9"/>
      <c r="AK740" s="9"/>
    </row>
    <row r="741" spans="1:37" x14ac:dyDescent="0.3">
      <c r="A741" s="9"/>
      <c r="B741" s="9"/>
      <c r="C741" s="9"/>
      <c r="D741" s="9"/>
      <c r="E741" s="9"/>
      <c r="F741" s="9"/>
      <c r="G741" s="9"/>
      <c r="H741" s="253"/>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c r="AJ741" s="9"/>
      <c r="AK741" s="9"/>
    </row>
    <row r="742" spans="1:37" x14ac:dyDescent="0.3">
      <c r="A742" s="9"/>
      <c r="B742" s="9"/>
      <c r="C742" s="9"/>
      <c r="D742" s="9"/>
      <c r="E742" s="9"/>
      <c r="F742" s="9"/>
      <c r="G742" s="9"/>
      <c r="H742" s="253"/>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9"/>
    </row>
    <row r="743" spans="1:37" x14ac:dyDescent="0.3">
      <c r="A743" s="9"/>
      <c r="B743" s="9"/>
      <c r="C743" s="9"/>
      <c r="D743" s="9"/>
      <c r="E743" s="9"/>
      <c r="F743" s="9"/>
      <c r="G743" s="9"/>
      <c r="H743" s="253"/>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c r="AJ743" s="9"/>
      <c r="AK743" s="9"/>
    </row>
    <row r="744" spans="1:37" x14ac:dyDescent="0.3">
      <c r="A744" s="9"/>
      <c r="B744" s="9"/>
      <c r="C744" s="9"/>
      <c r="D744" s="9"/>
      <c r="E744" s="9"/>
      <c r="F744" s="9"/>
      <c r="G744" s="9"/>
      <c r="H744" s="253"/>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c r="AJ744" s="9"/>
      <c r="AK744" s="9"/>
    </row>
    <row r="745" spans="1:37" x14ac:dyDescent="0.3">
      <c r="A745" s="9"/>
      <c r="B745" s="9"/>
      <c r="C745" s="9"/>
      <c r="D745" s="9"/>
      <c r="E745" s="9"/>
      <c r="F745" s="9"/>
      <c r="G745" s="9"/>
      <c r="H745" s="253"/>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9"/>
    </row>
    <row r="746" spans="1:37" x14ac:dyDescent="0.3">
      <c r="A746" s="9"/>
      <c r="B746" s="9"/>
      <c r="C746" s="9"/>
      <c r="D746" s="9"/>
      <c r="E746" s="9"/>
      <c r="F746" s="9"/>
      <c r="G746" s="9"/>
      <c r="H746" s="253"/>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c r="AJ746" s="9"/>
      <c r="AK746" s="9"/>
    </row>
    <row r="747" spans="1:37" x14ac:dyDescent="0.3">
      <c r="A747" s="9"/>
      <c r="B747" s="9"/>
      <c r="C747" s="9"/>
      <c r="D747" s="9"/>
      <c r="E747" s="9"/>
      <c r="F747" s="9"/>
      <c r="G747" s="9"/>
      <c r="H747" s="253"/>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c r="AJ747" s="9"/>
      <c r="AK747" s="9"/>
    </row>
    <row r="748" spans="1:37" x14ac:dyDescent="0.3">
      <c r="A748" s="9"/>
      <c r="B748" s="9"/>
      <c r="C748" s="9"/>
      <c r="D748" s="9"/>
      <c r="E748" s="9"/>
      <c r="F748" s="9"/>
      <c r="G748" s="9"/>
      <c r="H748" s="253"/>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c r="AJ748" s="9"/>
      <c r="AK748" s="9"/>
    </row>
    <row r="749" spans="1:37" x14ac:dyDescent="0.3">
      <c r="A749" s="9"/>
      <c r="B749" s="9"/>
      <c r="C749" s="9"/>
      <c r="D749" s="9"/>
      <c r="E749" s="9"/>
      <c r="F749" s="9"/>
      <c r="G749" s="9"/>
      <c r="H749" s="253"/>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row>
    <row r="750" spans="1:37" x14ac:dyDescent="0.3">
      <c r="A750" s="9"/>
      <c r="B750" s="9"/>
      <c r="C750" s="9"/>
      <c r="D750" s="9"/>
      <c r="E750" s="9"/>
      <c r="F750" s="9"/>
      <c r="G750" s="9"/>
      <c r="H750" s="253"/>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9"/>
    </row>
    <row r="751" spans="1:37" x14ac:dyDescent="0.3">
      <c r="A751" s="9"/>
      <c r="B751" s="9"/>
      <c r="C751" s="9"/>
      <c r="D751" s="9"/>
      <c r="E751" s="9"/>
      <c r="F751" s="9"/>
      <c r="G751" s="9"/>
      <c r="H751" s="253"/>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c r="AJ751" s="9"/>
      <c r="AK751" s="9"/>
    </row>
    <row r="752" spans="1:37" x14ac:dyDescent="0.3">
      <c r="A752" s="9"/>
      <c r="B752" s="9"/>
      <c r="C752" s="9"/>
      <c r="D752" s="9"/>
      <c r="E752" s="9"/>
      <c r="F752" s="9"/>
      <c r="G752" s="9"/>
      <c r="H752" s="253"/>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9"/>
    </row>
    <row r="753" spans="1:37" x14ac:dyDescent="0.3">
      <c r="A753" s="9"/>
      <c r="B753" s="9"/>
      <c r="C753" s="9"/>
      <c r="D753" s="9"/>
      <c r="E753" s="9"/>
      <c r="F753" s="9"/>
      <c r="G753" s="9"/>
      <c r="H753" s="253"/>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c r="AJ753" s="9"/>
      <c r="AK753" s="9"/>
    </row>
    <row r="754" spans="1:37" x14ac:dyDescent="0.3">
      <c r="A754" s="9"/>
      <c r="B754" s="9"/>
      <c r="C754" s="9"/>
      <c r="D754" s="9"/>
      <c r="E754" s="9"/>
      <c r="F754" s="9"/>
      <c r="G754" s="9"/>
      <c r="H754" s="253"/>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c r="AJ754" s="9"/>
      <c r="AK754" s="9"/>
    </row>
    <row r="755" spans="1:37" x14ac:dyDescent="0.3">
      <c r="A755" s="9"/>
      <c r="B755" s="9"/>
      <c r="C755" s="9"/>
      <c r="D755" s="9"/>
      <c r="E755" s="9"/>
      <c r="F755" s="9"/>
      <c r="G755" s="9"/>
      <c r="H755" s="253"/>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row>
    <row r="756" spans="1:37" x14ac:dyDescent="0.3">
      <c r="A756" s="9"/>
      <c r="B756" s="9"/>
      <c r="C756" s="9"/>
      <c r="D756" s="9"/>
      <c r="E756" s="9"/>
      <c r="F756" s="9"/>
      <c r="G756" s="9"/>
      <c r="H756" s="253"/>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c r="AJ756" s="9"/>
      <c r="AK756" s="9"/>
    </row>
    <row r="757" spans="1:37" x14ac:dyDescent="0.3">
      <c r="A757" s="9"/>
      <c r="B757" s="9"/>
      <c r="C757" s="9"/>
      <c r="D757" s="9"/>
      <c r="E757" s="9"/>
      <c r="F757" s="9"/>
      <c r="G757" s="9"/>
      <c r="H757" s="253"/>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c r="AJ757" s="9"/>
      <c r="AK757" s="9"/>
    </row>
    <row r="758" spans="1:37" x14ac:dyDescent="0.3">
      <c r="A758" s="9"/>
      <c r="B758" s="9"/>
      <c r="C758" s="9"/>
      <c r="D758" s="9"/>
      <c r="E758" s="9"/>
      <c r="F758" s="9"/>
      <c r="G758" s="9"/>
      <c r="H758" s="253"/>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c r="AJ758" s="9"/>
      <c r="AK758" s="9"/>
    </row>
    <row r="759" spans="1:37" x14ac:dyDescent="0.3">
      <c r="A759" s="9"/>
      <c r="B759" s="9"/>
      <c r="C759" s="9"/>
      <c r="D759" s="9"/>
      <c r="E759" s="9"/>
      <c r="F759" s="9"/>
      <c r="G759" s="9"/>
      <c r="H759" s="253"/>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c r="AK759" s="9"/>
    </row>
    <row r="760" spans="1:37" x14ac:dyDescent="0.3">
      <c r="A760" s="9"/>
      <c r="B760" s="9"/>
      <c r="C760" s="9"/>
      <c r="D760" s="9"/>
      <c r="E760" s="9"/>
      <c r="F760" s="9"/>
      <c r="G760" s="9"/>
      <c r="H760" s="253"/>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c r="AJ760" s="9"/>
      <c r="AK760" s="9"/>
    </row>
    <row r="761" spans="1:37" x14ac:dyDescent="0.3">
      <c r="A761" s="9"/>
      <c r="B761" s="9"/>
      <c r="C761" s="9"/>
      <c r="D761" s="9"/>
      <c r="E761" s="9"/>
      <c r="F761" s="9"/>
      <c r="G761" s="9"/>
      <c r="H761" s="253"/>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c r="AJ761" s="9"/>
      <c r="AK761" s="9"/>
    </row>
    <row r="762" spans="1:37" x14ac:dyDescent="0.3">
      <c r="A762" s="9"/>
      <c r="B762" s="9"/>
      <c r="C762" s="9"/>
      <c r="D762" s="9"/>
      <c r="E762" s="9"/>
      <c r="F762" s="9"/>
      <c r="G762" s="9"/>
      <c r="H762" s="253"/>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9"/>
    </row>
    <row r="763" spans="1:37" x14ac:dyDescent="0.3">
      <c r="A763" s="9"/>
      <c r="B763" s="9"/>
      <c r="C763" s="9"/>
      <c r="D763" s="9"/>
      <c r="E763" s="9"/>
      <c r="F763" s="9"/>
      <c r="G763" s="9"/>
      <c r="H763" s="253"/>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9"/>
    </row>
    <row r="764" spans="1:37" x14ac:dyDescent="0.3">
      <c r="A764" s="9"/>
      <c r="B764" s="9"/>
      <c r="C764" s="9"/>
      <c r="D764" s="9"/>
      <c r="E764" s="9"/>
      <c r="F764" s="9"/>
      <c r="G764" s="9"/>
      <c r="H764" s="253"/>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c r="AJ764" s="9"/>
      <c r="AK764" s="9"/>
    </row>
    <row r="765" spans="1:37" x14ac:dyDescent="0.3">
      <c r="A765" s="9"/>
      <c r="B765" s="9"/>
      <c r="C765" s="9"/>
      <c r="D765" s="9"/>
      <c r="E765" s="9"/>
      <c r="F765" s="9"/>
      <c r="G765" s="9"/>
      <c r="H765" s="253"/>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c r="AJ765" s="9"/>
      <c r="AK765" s="9"/>
    </row>
    <row r="766" spans="1:37" x14ac:dyDescent="0.3">
      <c r="A766" s="9"/>
      <c r="B766" s="9"/>
      <c r="C766" s="9"/>
      <c r="D766" s="9"/>
      <c r="E766" s="9"/>
      <c r="F766" s="9"/>
      <c r="G766" s="9"/>
      <c r="H766" s="253"/>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c r="AJ766" s="9"/>
      <c r="AK766" s="9"/>
    </row>
    <row r="767" spans="1:37" x14ac:dyDescent="0.3">
      <c r="A767" s="9"/>
      <c r="B767" s="9"/>
      <c r="C767" s="9"/>
      <c r="D767" s="9"/>
      <c r="E767" s="9"/>
      <c r="F767" s="9"/>
      <c r="G767" s="9"/>
      <c r="H767" s="253"/>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c r="AJ767" s="9"/>
      <c r="AK767" s="9"/>
    </row>
    <row r="768" spans="1:37" x14ac:dyDescent="0.3">
      <c r="A768" s="9"/>
      <c r="B768" s="9"/>
      <c r="C768" s="9"/>
      <c r="D768" s="9"/>
      <c r="E768" s="9"/>
      <c r="F768" s="9"/>
      <c r="G768" s="9"/>
      <c r="H768" s="253"/>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c r="AJ768" s="9"/>
      <c r="AK768" s="9"/>
    </row>
    <row r="769" spans="1:37" x14ac:dyDescent="0.3">
      <c r="A769" s="9"/>
      <c r="B769" s="9"/>
      <c r="C769" s="9"/>
      <c r="D769" s="9"/>
      <c r="E769" s="9"/>
      <c r="F769" s="9"/>
      <c r="G769" s="9"/>
      <c r="H769" s="253"/>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c r="AJ769" s="9"/>
      <c r="AK769" s="9"/>
    </row>
    <row r="770" spans="1:37" x14ac:dyDescent="0.3">
      <c r="A770" s="9"/>
      <c r="B770" s="9"/>
      <c r="C770" s="9"/>
      <c r="D770" s="9"/>
      <c r="E770" s="9"/>
      <c r="F770" s="9"/>
      <c r="G770" s="9"/>
      <c r="H770" s="253"/>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c r="AJ770" s="9"/>
      <c r="AK770" s="9"/>
    </row>
    <row r="771" spans="1:37" x14ac:dyDescent="0.3">
      <c r="A771" s="9"/>
      <c r="B771" s="9"/>
      <c r="C771" s="9"/>
      <c r="D771" s="9"/>
      <c r="E771" s="9"/>
      <c r="F771" s="9"/>
      <c r="G771" s="9"/>
      <c r="H771" s="253"/>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9"/>
    </row>
    <row r="772" spans="1:37" x14ac:dyDescent="0.3">
      <c r="A772" s="9"/>
      <c r="B772" s="9"/>
      <c r="C772" s="9"/>
      <c r="D772" s="9"/>
      <c r="E772" s="9"/>
      <c r="F772" s="9"/>
      <c r="G772" s="9"/>
      <c r="H772" s="253"/>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c r="AJ772" s="9"/>
      <c r="AK772" s="9"/>
    </row>
    <row r="773" spans="1:37" x14ac:dyDescent="0.3">
      <c r="A773" s="9"/>
      <c r="B773" s="9"/>
      <c r="C773" s="9"/>
      <c r="D773" s="9"/>
      <c r="E773" s="9"/>
      <c r="F773" s="9"/>
      <c r="G773" s="9"/>
      <c r="H773" s="253"/>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c r="AJ773" s="9"/>
      <c r="AK773" s="9"/>
    </row>
    <row r="774" spans="1:37" x14ac:dyDescent="0.3">
      <c r="A774" s="9"/>
      <c r="B774" s="9"/>
      <c r="C774" s="9"/>
      <c r="D774" s="9"/>
      <c r="E774" s="9"/>
      <c r="F774" s="9"/>
      <c r="G774" s="9"/>
      <c r="H774" s="253"/>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c r="AJ774" s="9"/>
      <c r="AK774" s="9"/>
    </row>
    <row r="775" spans="1:37" x14ac:dyDescent="0.3">
      <c r="A775" s="9"/>
      <c r="B775" s="9"/>
      <c r="C775" s="9"/>
      <c r="D775" s="9"/>
      <c r="E775" s="9"/>
      <c r="F775" s="9"/>
      <c r="G775" s="9"/>
      <c r="H775" s="253"/>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c r="AJ775" s="9"/>
      <c r="AK775" s="9"/>
    </row>
    <row r="776" spans="1:37" x14ac:dyDescent="0.3">
      <c r="A776" s="9"/>
      <c r="B776" s="9"/>
      <c r="C776" s="9"/>
      <c r="D776" s="9"/>
      <c r="E776" s="9"/>
      <c r="F776" s="9"/>
      <c r="G776" s="9"/>
      <c r="H776" s="253"/>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row>
    <row r="777" spans="1:37" x14ac:dyDescent="0.3">
      <c r="A777" s="9"/>
      <c r="B777" s="9"/>
      <c r="C777" s="9"/>
      <c r="D777" s="9"/>
      <c r="E777" s="9"/>
      <c r="F777" s="9"/>
      <c r="G777" s="9"/>
      <c r="H777" s="253"/>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row>
    <row r="778" spans="1:37" x14ac:dyDescent="0.3">
      <c r="A778" s="9"/>
      <c r="B778" s="9"/>
      <c r="C778" s="9"/>
      <c r="D778" s="9"/>
      <c r="E778" s="9"/>
      <c r="F778" s="9"/>
      <c r="G778" s="9"/>
      <c r="H778" s="253"/>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row>
    <row r="779" spans="1:37" x14ac:dyDescent="0.3">
      <c r="A779" s="9"/>
      <c r="B779" s="9"/>
      <c r="C779" s="9"/>
      <c r="D779" s="9"/>
      <c r="E779" s="9"/>
      <c r="F779" s="9"/>
      <c r="G779" s="9"/>
      <c r="H779" s="253"/>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row>
    <row r="780" spans="1:37" x14ac:dyDescent="0.3">
      <c r="A780" s="9"/>
      <c r="B780" s="9"/>
      <c r="C780" s="9"/>
      <c r="D780" s="9"/>
      <c r="E780" s="9"/>
      <c r="F780" s="9"/>
      <c r="G780" s="9"/>
      <c r="H780" s="253"/>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row>
    <row r="781" spans="1:37" x14ac:dyDescent="0.3">
      <c r="A781" s="9"/>
      <c r="B781" s="9"/>
      <c r="C781" s="9"/>
      <c r="D781" s="9"/>
      <c r="E781" s="9"/>
      <c r="F781" s="9"/>
      <c r="G781" s="9"/>
      <c r="H781" s="253"/>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row>
    <row r="782" spans="1:37" x14ac:dyDescent="0.3">
      <c r="A782" s="9"/>
      <c r="B782" s="9"/>
      <c r="C782" s="9"/>
      <c r="D782" s="9"/>
      <c r="E782" s="9"/>
      <c r="F782" s="9"/>
      <c r="G782" s="9"/>
      <c r="H782" s="253"/>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row>
    <row r="783" spans="1:37" x14ac:dyDescent="0.3">
      <c r="A783" s="9"/>
      <c r="B783" s="9"/>
      <c r="C783" s="9"/>
      <c r="D783" s="9"/>
      <c r="E783" s="9"/>
      <c r="F783" s="9"/>
      <c r="G783" s="9"/>
      <c r="H783" s="253"/>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9"/>
    </row>
    <row r="784" spans="1:37" x14ac:dyDescent="0.3">
      <c r="A784" s="9"/>
      <c r="B784" s="9"/>
      <c r="C784" s="9"/>
      <c r="D784" s="9"/>
      <c r="E784" s="9"/>
      <c r="F784" s="9"/>
      <c r="G784" s="9"/>
      <c r="H784" s="253"/>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9"/>
    </row>
    <row r="785" spans="1:37" x14ac:dyDescent="0.3">
      <c r="A785" s="9"/>
      <c r="B785" s="9"/>
      <c r="C785" s="9"/>
      <c r="D785" s="9"/>
      <c r="E785" s="9"/>
      <c r="F785" s="9"/>
      <c r="G785" s="9"/>
      <c r="H785" s="253"/>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9"/>
    </row>
    <row r="786" spans="1:37" x14ac:dyDescent="0.3">
      <c r="A786" s="9"/>
      <c r="B786" s="9"/>
      <c r="C786" s="9"/>
      <c r="D786" s="9"/>
      <c r="E786" s="9"/>
      <c r="F786" s="9"/>
      <c r="G786" s="9"/>
      <c r="H786" s="253"/>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c r="AJ786" s="9"/>
      <c r="AK786" s="9"/>
    </row>
    <row r="787" spans="1:37" x14ac:dyDescent="0.3">
      <c r="A787" s="9"/>
      <c r="B787" s="9"/>
      <c r="C787" s="9"/>
      <c r="D787" s="9"/>
      <c r="E787" s="9"/>
      <c r="F787" s="9"/>
      <c r="G787" s="9"/>
      <c r="H787" s="253"/>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c r="AJ787" s="9"/>
      <c r="AK787" s="9"/>
    </row>
    <row r="788" spans="1:37" x14ac:dyDescent="0.3">
      <c r="A788" s="9"/>
      <c r="B788" s="9"/>
      <c r="C788" s="9"/>
      <c r="D788" s="9"/>
      <c r="E788" s="9"/>
      <c r="F788" s="9"/>
      <c r="G788" s="9"/>
      <c r="H788" s="253"/>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c r="AJ788" s="9"/>
      <c r="AK788" s="9"/>
    </row>
    <row r="789" spans="1:37" x14ac:dyDescent="0.3">
      <c r="A789" s="9"/>
      <c r="B789" s="9"/>
      <c r="C789" s="9"/>
      <c r="D789" s="9"/>
      <c r="E789" s="9"/>
      <c r="F789" s="9"/>
      <c r="G789" s="9"/>
      <c r="H789" s="253"/>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row>
    <row r="790" spans="1:37" x14ac:dyDescent="0.3">
      <c r="A790" s="9"/>
      <c r="B790" s="9"/>
      <c r="C790" s="9"/>
      <c r="D790" s="9"/>
      <c r="E790" s="9"/>
      <c r="F790" s="9"/>
      <c r="G790" s="9"/>
      <c r="H790" s="253"/>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c r="AJ790" s="9"/>
      <c r="AK790" s="9"/>
    </row>
    <row r="791" spans="1:37" x14ac:dyDescent="0.3">
      <c r="A791" s="9"/>
      <c r="B791" s="9"/>
      <c r="C791" s="9"/>
      <c r="D791" s="9"/>
      <c r="E791" s="9"/>
      <c r="F791" s="9"/>
      <c r="G791" s="9"/>
      <c r="H791" s="253"/>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c r="AJ791" s="9"/>
      <c r="AK791" s="9"/>
    </row>
    <row r="792" spans="1:37" x14ac:dyDescent="0.3">
      <c r="A792" s="9"/>
      <c r="B792" s="9"/>
      <c r="C792" s="9"/>
      <c r="D792" s="9"/>
      <c r="E792" s="9"/>
      <c r="F792" s="9"/>
      <c r="G792" s="9"/>
      <c r="H792" s="253"/>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c r="AJ792" s="9"/>
      <c r="AK792" s="9"/>
    </row>
    <row r="793" spans="1:37" x14ac:dyDescent="0.3">
      <c r="A793" s="9"/>
      <c r="B793" s="9"/>
      <c r="C793" s="9"/>
      <c r="D793" s="9"/>
      <c r="E793" s="9"/>
      <c r="F793" s="9"/>
      <c r="G793" s="9"/>
      <c r="H793" s="253"/>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c r="AJ793" s="9"/>
      <c r="AK793" s="9"/>
    </row>
    <row r="794" spans="1:37" x14ac:dyDescent="0.3">
      <c r="A794" s="9"/>
      <c r="B794" s="9"/>
      <c r="C794" s="9"/>
      <c r="D794" s="9"/>
      <c r="E794" s="9"/>
      <c r="F794" s="9"/>
      <c r="G794" s="9"/>
      <c r="H794" s="253"/>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9"/>
    </row>
    <row r="795" spans="1:37" x14ac:dyDescent="0.3">
      <c r="A795" s="9"/>
      <c r="B795" s="9"/>
      <c r="C795" s="9"/>
      <c r="D795" s="9"/>
      <c r="E795" s="9"/>
      <c r="F795" s="9"/>
      <c r="G795" s="9"/>
      <c r="H795" s="253"/>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c r="AJ795" s="9"/>
      <c r="AK795" s="9"/>
    </row>
    <row r="796" spans="1:37" x14ac:dyDescent="0.3">
      <c r="A796" s="9"/>
      <c r="B796" s="9"/>
      <c r="C796" s="9"/>
      <c r="D796" s="9"/>
      <c r="E796" s="9"/>
      <c r="F796" s="9"/>
      <c r="G796" s="9"/>
      <c r="H796" s="253"/>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c r="AJ796" s="9"/>
      <c r="AK796" s="9"/>
    </row>
    <row r="797" spans="1:37" x14ac:dyDescent="0.3">
      <c r="A797" s="9"/>
      <c r="B797" s="9"/>
      <c r="C797" s="9"/>
      <c r="D797" s="9"/>
      <c r="E797" s="9"/>
      <c r="F797" s="9"/>
      <c r="G797" s="9"/>
      <c r="H797" s="253"/>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c r="AJ797" s="9"/>
      <c r="AK797" s="9"/>
    </row>
    <row r="798" spans="1:37" x14ac:dyDescent="0.3">
      <c r="A798" s="9"/>
      <c r="B798" s="9"/>
      <c r="C798" s="9"/>
      <c r="D798" s="9"/>
      <c r="E798" s="9"/>
      <c r="F798" s="9"/>
      <c r="G798" s="9"/>
      <c r="H798" s="253"/>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c r="AJ798" s="9"/>
      <c r="AK798" s="9"/>
    </row>
    <row r="799" spans="1:37" x14ac:dyDescent="0.3">
      <c r="A799" s="9"/>
      <c r="B799" s="9"/>
      <c r="C799" s="9"/>
      <c r="D799" s="9"/>
      <c r="E799" s="9"/>
      <c r="F799" s="9"/>
      <c r="G799" s="9"/>
      <c r="H799" s="253"/>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c r="AJ799" s="9"/>
      <c r="AK799" s="9"/>
    </row>
    <row r="800" spans="1:37" x14ac:dyDescent="0.3">
      <c r="A800" s="9"/>
      <c r="B800" s="9"/>
      <c r="C800" s="9"/>
      <c r="D800" s="9"/>
      <c r="E800" s="9"/>
      <c r="F800" s="9"/>
      <c r="G800" s="9"/>
      <c r="H800" s="253"/>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c r="AJ800" s="9"/>
      <c r="AK800" s="9"/>
    </row>
    <row r="801" spans="1:37" x14ac:dyDescent="0.3">
      <c r="A801" s="9"/>
      <c r="B801" s="9"/>
      <c r="C801" s="9"/>
      <c r="D801" s="9"/>
      <c r="E801" s="9"/>
      <c r="F801" s="9"/>
      <c r="G801" s="9"/>
      <c r="H801" s="253"/>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c r="AK801" s="9"/>
    </row>
    <row r="802" spans="1:37" x14ac:dyDescent="0.3">
      <c r="A802" s="9"/>
      <c r="B802" s="9"/>
      <c r="C802" s="9"/>
      <c r="D802" s="9"/>
      <c r="E802" s="9"/>
      <c r="F802" s="9"/>
      <c r="G802" s="9"/>
      <c r="H802" s="253"/>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c r="AK802" s="9"/>
    </row>
    <row r="803" spans="1:37" x14ac:dyDescent="0.3">
      <c r="A803" s="9"/>
      <c r="B803" s="9"/>
      <c r="C803" s="9"/>
      <c r="D803" s="9"/>
      <c r="E803" s="9"/>
      <c r="F803" s="9"/>
      <c r="G803" s="9"/>
      <c r="H803" s="253"/>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9"/>
    </row>
    <row r="804" spans="1:37" x14ac:dyDescent="0.3">
      <c r="A804" s="9"/>
      <c r="B804" s="9"/>
      <c r="C804" s="9"/>
      <c r="D804" s="9"/>
      <c r="E804" s="9"/>
      <c r="F804" s="9"/>
      <c r="G804" s="9"/>
      <c r="H804" s="253"/>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c r="AJ804" s="9"/>
      <c r="AK804" s="9"/>
    </row>
    <row r="805" spans="1:37" x14ac:dyDescent="0.3">
      <c r="A805" s="9"/>
      <c r="B805" s="9"/>
      <c r="C805" s="9"/>
      <c r="D805" s="9"/>
      <c r="E805" s="9"/>
      <c r="F805" s="9"/>
      <c r="G805" s="9"/>
      <c r="H805" s="253"/>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c r="AJ805" s="9"/>
      <c r="AK805" s="9"/>
    </row>
    <row r="806" spans="1:37" x14ac:dyDescent="0.3">
      <c r="A806" s="9"/>
      <c r="B806" s="9"/>
      <c r="C806" s="9"/>
      <c r="D806" s="9"/>
      <c r="E806" s="9"/>
      <c r="F806" s="9"/>
      <c r="G806" s="9"/>
      <c r="H806" s="253"/>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row>
    <row r="807" spans="1:37" x14ac:dyDescent="0.3">
      <c r="A807" s="9"/>
      <c r="B807" s="9"/>
      <c r="C807" s="9"/>
      <c r="D807" s="9"/>
      <c r="E807" s="9"/>
      <c r="F807" s="9"/>
      <c r="G807" s="9"/>
      <c r="H807" s="253"/>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c r="AJ807" s="9"/>
      <c r="AK807" s="9"/>
    </row>
    <row r="808" spans="1:37" x14ac:dyDescent="0.3">
      <c r="A808" s="9"/>
      <c r="B808" s="9"/>
      <c r="C808" s="9"/>
      <c r="D808" s="9"/>
      <c r="E808" s="9"/>
      <c r="F808" s="9"/>
      <c r="G808" s="9"/>
      <c r="H808" s="253"/>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9"/>
    </row>
    <row r="809" spans="1:37" x14ac:dyDescent="0.3">
      <c r="A809" s="9"/>
      <c r="B809" s="9"/>
      <c r="C809" s="9"/>
      <c r="D809" s="9"/>
      <c r="E809" s="9"/>
      <c r="F809" s="9"/>
      <c r="G809" s="9"/>
      <c r="H809" s="253"/>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c r="AJ809" s="9"/>
      <c r="AK809" s="9"/>
    </row>
    <row r="810" spans="1:37" x14ac:dyDescent="0.3">
      <c r="A810" s="9"/>
      <c r="B810" s="9"/>
      <c r="C810" s="9"/>
      <c r="D810" s="9"/>
      <c r="E810" s="9"/>
      <c r="F810" s="9"/>
      <c r="G810" s="9"/>
      <c r="H810" s="253"/>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c r="AJ810" s="9"/>
      <c r="AK810" s="9"/>
    </row>
    <row r="811" spans="1:37" x14ac:dyDescent="0.3">
      <c r="A811" s="9"/>
      <c r="B811" s="9"/>
      <c r="C811" s="9"/>
      <c r="D811" s="9"/>
      <c r="E811" s="9"/>
      <c r="F811" s="9"/>
      <c r="G811" s="9"/>
      <c r="H811" s="253"/>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c r="AJ811" s="9"/>
      <c r="AK811" s="9"/>
    </row>
    <row r="812" spans="1:37" x14ac:dyDescent="0.3">
      <c r="A812" s="9"/>
      <c r="B812" s="9"/>
      <c r="C812" s="9"/>
      <c r="D812" s="9"/>
      <c r="E812" s="9"/>
      <c r="F812" s="9"/>
      <c r="G812" s="9"/>
      <c r="H812" s="253"/>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c r="AJ812" s="9"/>
      <c r="AK812" s="9"/>
    </row>
    <row r="813" spans="1:37" x14ac:dyDescent="0.3">
      <c r="A813" s="9"/>
      <c r="B813" s="9"/>
      <c r="C813" s="9"/>
      <c r="D813" s="9"/>
      <c r="E813" s="9"/>
      <c r="F813" s="9"/>
      <c r="G813" s="9"/>
      <c r="H813" s="253"/>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9"/>
    </row>
    <row r="814" spans="1:37" x14ac:dyDescent="0.3">
      <c r="A814" s="9"/>
      <c r="B814" s="9"/>
      <c r="C814" s="9"/>
      <c r="D814" s="9"/>
      <c r="E814" s="9"/>
      <c r="F814" s="9"/>
      <c r="G814" s="9"/>
      <c r="H814" s="253"/>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c r="AJ814" s="9"/>
      <c r="AK814" s="9"/>
    </row>
    <row r="815" spans="1:37" x14ac:dyDescent="0.3">
      <c r="A815" s="9"/>
      <c r="B815" s="9"/>
      <c r="C815" s="9"/>
      <c r="D815" s="9"/>
      <c r="E815" s="9"/>
      <c r="F815" s="9"/>
      <c r="G815" s="9"/>
      <c r="H815" s="253"/>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c r="AJ815" s="9"/>
      <c r="AK815" s="9"/>
    </row>
    <row r="816" spans="1:37" x14ac:dyDescent="0.3">
      <c r="A816" s="9"/>
      <c r="B816" s="9"/>
      <c r="C816" s="9"/>
      <c r="D816" s="9"/>
      <c r="E816" s="9"/>
      <c r="F816" s="9"/>
      <c r="G816" s="9"/>
      <c r="H816" s="253"/>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c r="AK816" s="9"/>
    </row>
    <row r="817" spans="1:37" x14ac:dyDescent="0.3">
      <c r="A817" s="9"/>
      <c r="B817" s="9"/>
      <c r="C817" s="9"/>
      <c r="D817" s="9"/>
      <c r="E817" s="9"/>
      <c r="F817" s="9"/>
      <c r="G817" s="9"/>
      <c r="H817" s="253"/>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c r="AJ817" s="9"/>
      <c r="AK817" s="9"/>
    </row>
    <row r="818" spans="1:37" x14ac:dyDescent="0.3">
      <c r="A818" s="9"/>
      <c r="B818" s="9"/>
      <c r="C818" s="9"/>
      <c r="D818" s="9"/>
      <c r="E818" s="9"/>
      <c r="F818" s="9"/>
      <c r="G818" s="9"/>
      <c r="H818" s="253"/>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c r="AJ818" s="9"/>
      <c r="AK818" s="9"/>
    </row>
    <row r="819" spans="1:37" x14ac:dyDescent="0.3">
      <c r="A819" s="9"/>
      <c r="B819" s="9"/>
      <c r="C819" s="9"/>
      <c r="D819" s="9"/>
      <c r="E819" s="9"/>
      <c r="F819" s="9"/>
      <c r="G819" s="9"/>
      <c r="H819" s="253"/>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c r="AJ819" s="9"/>
      <c r="AK819" s="9"/>
    </row>
    <row r="820" spans="1:37" x14ac:dyDescent="0.3">
      <c r="A820" s="9"/>
      <c r="B820" s="9"/>
      <c r="C820" s="9"/>
      <c r="D820" s="9"/>
      <c r="E820" s="9"/>
      <c r="F820" s="9"/>
      <c r="G820" s="9"/>
      <c r="H820" s="253"/>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c r="AJ820" s="9"/>
      <c r="AK820" s="9"/>
    </row>
    <row r="821" spans="1:37" x14ac:dyDescent="0.3">
      <c r="A821" s="9"/>
      <c r="B821" s="9"/>
      <c r="C821" s="9"/>
      <c r="D821" s="9"/>
      <c r="E821" s="9"/>
      <c r="F821" s="9"/>
      <c r="G821" s="9"/>
      <c r="H821" s="253"/>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c r="AJ821" s="9"/>
      <c r="AK821" s="9"/>
    </row>
    <row r="822" spans="1:37" x14ac:dyDescent="0.3">
      <c r="A822" s="9"/>
      <c r="B822" s="9"/>
      <c r="C822" s="9"/>
      <c r="D822" s="9"/>
      <c r="E822" s="9"/>
      <c r="F822" s="9"/>
      <c r="G822" s="9"/>
      <c r="H822" s="253"/>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9"/>
    </row>
    <row r="823" spans="1:37" x14ac:dyDescent="0.3">
      <c r="A823" s="9"/>
      <c r="B823" s="9"/>
      <c r="C823" s="9"/>
      <c r="D823" s="9"/>
      <c r="E823" s="9"/>
      <c r="F823" s="9"/>
      <c r="G823" s="9"/>
      <c r="H823" s="253"/>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c r="AJ823" s="9"/>
      <c r="AK823" s="9"/>
    </row>
    <row r="824" spans="1:37" x14ac:dyDescent="0.3">
      <c r="A824" s="9"/>
      <c r="B824" s="9"/>
      <c r="C824" s="9"/>
      <c r="D824" s="9"/>
      <c r="E824" s="9"/>
      <c r="F824" s="9"/>
      <c r="G824" s="9"/>
      <c r="H824" s="253"/>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c r="AJ824" s="9"/>
      <c r="AK824" s="9"/>
    </row>
    <row r="825" spans="1:37" x14ac:dyDescent="0.3">
      <c r="A825" s="9"/>
      <c r="B825" s="9"/>
      <c r="C825" s="9"/>
      <c r="D825" s="9"/>
      <c r="E825" s="9"/>
      <c r="F825" s="9"/>
      <c r="G825" s="9"/>
      <c r="H825" s="253"/>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c r="AJ825" s="9"/>
      <c r="AK825" s="9"/>
    </row>
    <row r="826" spans="1:37" x14ac:dyDescent="0.3">
      <c r="A826" s="9"/>
      <c r="B826" s="9"/>
      <c r="C826" s="9"/>
      <c r="D826" s="9"/>
      <c r="E826" s="9"/>
      <c r="F826" s="9"/>
      <c r="G826" s="9"/>
      <c r="H826" s="253"/>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c r="AJ826" s="9"/>
      <c r="AK826" s="9"/>
    </row>
    <row r="827" spans="1:37" x14ac:dyDescent="0.3">
      <c r="A827" s="9"/>
      <c r="B827" s="9"/>
      <c r="C827" s="9"/>
      <c r="D827" s="9"/>
      <c r="E827" s="9"/>
      <c r="F827" s="9"/>
      <c r="G827" s="9"/>
      <c r="H827" s="253"/>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9"/>
    </row>
    <row r="828" spans="1:37" x14ac:dyDescent="0.3">
      <c r="A828" s="9"/>
      <c r="B828" s="9"/>
      <c r="C828" s="9"/>
      <c r="D828" s="9"/>
      <c r="E828" s="9"/>
      <c r="F828" s="9"/>
      <c r="G828" s="9"/>
      <c r="H828" s="253"/>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c r="AJ828" s="9"/>
      <c r="AK828" s="9"/>
    </row>
    <row r="829" spans="1:37" x14ac:dyDescent="0.3">
      <c r="A829" s="9"/>
      <c r="B829" s="9"/>
      <c r="C829" s="9"/>
      <c r="D829" s="9"/>
      <c r="E829" s="9"/>
      <c r="F829" s="9"/>
      <c r="G829" s="9"/>
      <c r="H829" s="253"/>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c r="AJ829" s="9"/>
      <c r="AK829" s="9"/>
    </row>
    <row r="830" spans="1:37" x14ac:dyDescent="0.3">
      <c r="A830" s="9"/>
      <c r="B830" s="9"/>
      <c r="C830" s="9"/>
      <c r="D830" s="9"/>
      <c r="E830" s="9"/>
      <c r="F830" s="9"/>
      <c r="G830" s="9"/>
      <c r="H830" s="253"/>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c r="AJ830" s="9"/>
      <c r="AK830" s="9"/>
    </row>
    <row r="831" spans="1:37" x14ac:dyDescent="0.3">
      <c r="A831" s="9"/>
      <c r="B831" s="9"/>
      <c r="C831" s="9"/>
      <c r="D831" s="9"/>
      <c r="E831" s="9"/>
      <c r="F831" s="9"/>
      <c r="G831" s="9"/>
      <c r="H831" s="253"/>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c r="AJ831" s="9"/>
      <c r="AK831" s="9"/>
    </row>
    <row r="832" spans="1:37" x14ac:dyDescent="0.3">
      <c r="A832" s="9"/>
      <c r="B832" s="9"/>
      <c r="C832" s="9"/>
      <c r="D832" s="9"/>
      <c r="E832" s="9"/>
      <c r="F832" s="9"/>
      <c r="G832" s="9"/>
      <c r="H832" s="253"/>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c r="AJ832" s="9"/>
      <c r="AK832" s="9"/>
    </row>
    <row r="833" spans="1:37" x14ac:dyDescent="0.3">
      <c r="A833" s="9"/>
      <c r="B833" s="9"/>
      <c r="C833" s="9"/>
      <c r="D833" s="9"/>
      <c r="E833" s="9"/>
      <c r="F833" s="9"/>
      <c r="G833" s="9"/>
      <c r="H833" s="253"/>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c r="AJ833" s="9"/>
      <c r="AK833" s="9"/>
    </row>
    <row r="834" spans="1:37" x14ac:dyDescent="0.3">
      <c r="A834" s="9"/>
      <c r="B834" s="9"/>
      <c r="C834" s="9"/>
      <c r="D834" s="9"/>
      <c r="E834" s="9"/>
      <c r="F834" s="9"/>
      <c r="G834" s="9"/>
      <c r="H834" s="253"/>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c r="AJ834" s="9"/>
      <c r="AK834" s="9"/>
    </row>
    <row r="835" spans="1:37" x14ac:dyDescent="0.3">
      <c r="A835" s="9"/>
      <c r="B835" s="9"/>
      <c r="C835" s="9"/>
      <c r="D835" s="9"/>
      <c r="E835" s="9"/>
      <c r="F835" s="9"/>
      <c r="G835" s="9"/>
      <c r="H835" s="253"/>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c r="AJ835" s="9"/>
      <c r="AK835" s="9"/>
    </row>
    <row r="836" spans="1:37" x14ac:dyDescent="0.3">
      <c r="A836" s="9"/>
      <c r="B836" s="9"/>
      <c r="C836" s="9"/>
      <c r="D836" s="9"/>
      <c r="E836" s="9"/>
      <c r="F836" s="9"/>
      <c r="G836" s="9"/>
      <c r="H836" s="253"/>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c r="AJ836" s="9"/>
      <c r="AK836" s="9"/>
    </row>
    <row r="837" spans="1:37" x14ac:dyDescent="0.3">
      <c r="A837" s="9"/>
      <c r="B837" s="9"/>
      <c r="C837" s="9"/>
      <c r="D837" s="9"/>
      <c r="E837" s="9"/>
      <c r="F837" s="9"/>
      <c r="G837" s="9"/>
      <c r="H837" s="253"/>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c r="AJ837" s="9"/>
      <c r="AK837" s="9"/>
    </row>
    <row r="838" spans="1:37" x14ac:dyDescent="0.3">
      <c r="A838" s="9"/>
      <c r="B838" s="9"/>
      <c r="C838" s="9"/>
      <c r="D838" s="9"/>
      <c r="E838" s="9"/>
      <c r="F838" s="9"/>
      <c r="G838" s="9"/>
      <c r="H838" s="253"/>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c r="AJ838" s="9"/>
      <c r="AK838" s="9"/>
    </row>
    <row r="839" spans="1:37" x14ac:dyDescent="0.3">
      <c r="A839" s="9"/>
      <c r="B839" s="9"/>
      <c r="C839" s="9"/>
      <c r="D839" s="9"/>
      <c r="E839" s="9"/>
      <c r="F839" s="9"/>
      <c r="G839" s="9"/>
      <c r="H839" s="253"/>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c r="AK839" s="9"/>
    </row>
    <row r="840" spans="1:37" x14ac:dyDescent="0.3">
      <c r="A840" s="9"/>
      <c r="B840" s="9"/>
      <c r="C840" s="9"/>
      <c r="D840" s="9"/>
      <c r="E840" s="9"/>
      <c r="F840" s="9"/>
      <c r="G840" s="9"/>
      <c r="H840" s="253"/>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9"/>
    </row>
    <row r="841" spans="1:37" x14ac:dyDescent="0.3">
      <c r="A841" s="9"/>
      <c r="B841" s="9"/>
      <c r="C841" s="9"/>
      <c r="D841" s="9"/>
      <c r="E841" s="9"/>
      <c r="F841" s="9"/>
      <c r="G841" s="9"/>
      <c r="H841" s="253"/>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c r="AJ841" s="9"/>
      <c r="AK841" s="9"/>
    </row>
    <row r="842" spans="1:37" x14ac:dyDescent="0.3">
      <c r="A842" s="9"/>
      <c r="B842" s="9"/>
      <c r="C842" s="9"/>
      <c r="D842" s="9"/>
      <c r="E842" s="9"/>
      <c r="F842" s="9"/>
      <c r="G842" s="9"/>
      <c r="H842" s="253"/>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c r="AJ842" s="9"/>
      <c r="AK842" s="9"/>
    </row>
    <row r="843" spans="1:37" x14ac:dyDescent="0.3">
      <c r="A843" s="9"/>
      <c r="B843" s="9"/>
      <c r="C843" s="9"/>
      <c r="D843" s="9"/>
      <c r="E843" s="9"/>
      <c r="F843" s="9"/>
      <c r="G843" s="9"/>
      <c r="H843" s="253"/>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c r="AJ843" s="9"/>
      <c r="AK843" s="9"/>
    </row>
    <row r="844" spans="1:37" x14ac:dyDescent="0.3">
      <c r="A844" s="9"/>
      <c r="B844" s="9"/>
      <c r="C844" s="9"/>
      <c r="D844" s="9"/>
      <c r="E844" s="9"/>
      <c r="F844" s="9"/>
      <c r="G844" s="9"/>
      <c r="H844" s="253"/>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c r="AJ844" s="9"/>
      <c r="AK844" s="9"/>
    </row>
    <row r="845" spans="1:37" x14ac:dyDescent="0.3">
      <c r="A845" s="9"/>
      <c r="B845" s="9"/>
      <c r="C845" s="9"/>
      <c r="D845" s="9"/>
      <c r="E845" s="9"/>
      <c r="F845" s="9"/>
      <c r="G845" s="9"/>
      <c r="H845" s="253"/>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c r="AJ845" s="9"/>
      <c r="AK845" s="9"/>
    </row>
    <row r="846" spans="1:37" x14ac:dyDescent="0.3">
      <c r="A846" s="9"/>
      <c r="B846" s="9"/>
      <c r="C846" s="9"/>
      <c r="D846" s="9"/>
      <c r="E846" s="9"/>
      <c r="F846" s="9"/>
      <c r="G846" s="9"/>
      <c r="H846" s="253"/>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c r="AJ846" s="9"/>
      <c r="AK846" s="9"/>
    </row>
    <row r="847" spans="1:37" x14ac:dyDescent="0.3">
      <c r="A847" s="9"/>
      <c r="B847" s="9"/>
      <c r="C847" s="9"/>
      <c r="D847" s="9"/>
      <c r="E847" s="9"/>
      <c r="F847" s="9"/>
      <c r="G847" s="9"/>
      <c r="H847" s="253"/>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c r="AJ847" s="9"/>
      <c r="AK847" s="9"/>
    </row>
    <row r="848" spans="1:37" x14ac:dyDescent="0.3">
      <c r="A848" s="9"/>
      <c r="B848" s="9"/>
      <c r="C848" s="9"/>
      <c r="D848" s="9"/>
      <c r="E848" s="9"/>
      <c r="F848" s="9"/>
      <c r="G848" s="9"/>
      <c r="H848" s="253"/>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c r="AJ848" s="9"/>
      <c r="AK848" s="9"/>
    </row>
    <row r="849" spans="1:37" x14ac:dyDescent="0.3">
      <c r="A849" s="9"/>
      <c r="B849" s="9"/>
      <c r="C849" s="9"/>
      <c r="D849" s="9"/>
      <c r="E849" s="9"/>
      <c r="F849" s="9"/>
      <c r="G849" s="9"/>
      <c r="H849" s="253"/>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c r="AJ849" s="9"/>
      <c r="AK849" s="9"/>
    </row>
    <row r="850" spans="1:37" x14ac:dyDescent="0.3">
      <c r="A850" s="9"/>
      <c r="B850" s="9"/>
      <c r="C850" s="9"/>
      <c r="D850" s="9"/>
      <c r="E850" s="9"/>
      <c r="F850" s="9"/>
      <c r="G850" s="9"/>
      <c r="H850" s="253"/>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c r="AJ850" s="9"/>
      <c r="AK850" s="9"/>
    </row>
    <row r="851" spans="1:37" x14ac:dyDescent="0.3">
      <c r="A851" s="9"/>
      <c r="B851" s="9"/>
      <c r="C851" s="9"/>
      <c r="D851" s="9"/>
      <c r="E851" s="9"/>
      <c r="F851" s="9"/>
      <c r="G851" s="9"/>
      <c r="H851" s="253"/>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c r="AJ851" s="9"/>
      <c r="AK851" s="9"/>
    </row>
    <row r="852" spans="1:37" x14ac:dyDescent="0.3">
      <c r="A852" s="9"/>
      <c r="B852" s="9"/>
      <c r="C852" s="9"/>
      <c r="D852" s="9"/>
      <c r="E852" s="9"/>
      <c r="F852" s="9"/>
      <c r="G852" s="9"/>
      <c r="H852" s="253"/>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c r="AJ852" s="9"/>
      <c r="AK852" s="9"/>
    </row>
    <row r="853" spans="1:37" x14ac:dyDescent="0.3">
      <c r="A853" s="9"/>
      <c r="B853" s="9"/>
      <c r="C853" s="9"/>
      <c r="D853" s="9"/>
      <c r="E853" s="9"/>
      <c r="F853" s="9"/>
      <c r="G853" s="9"/>
      <c r="H853" s="253"/>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9"/>
    </row>
    <row r="854" spans="1:37" x14ac:dyDescent="0.3">
      <c r="A854" s="9"/>
      <c r="B854" s="9"/>
      <c r="C854" s="9"/>
      <c r="D854" s="9"/>
      <c r="E854" s="9"/>
      <c r="F854" s="9"/>
      <c r="G854" s="9"/>
      <c r="H854" s="253"/>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c r="AJ854" s="9"/>
      <c r="AK854" s="9"/>
    </row>
    <row r="855" spans="1:37" x14ac:dyDescent="0.3">
      <c r="A855" s="9"/>
      <c r="B855" s="9"/>
      <c r="C855" s="9"/>
      <c r="D855" s="9"/>
      <c r="E855" s="9"/>
      <c r="F855" s="9"/>
      <c r="G855" s="9"/>
      <c r="H855" s="253"/>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c r="AJ855" s="9"/>
      <c r="AK855" s="9"/>
    </row>
    <row r="856" spans="1:37" x14ac:dyDescent="0.3">
      <c r="A856" s="9"/>
      <c r="B856" s="9"/>
      <c r="C856" s="9"/>
      <c r="D856" s="9"/>
      <c r="E856" s="9"/>
      <c r="F856" s="9"/>
      <c r="G856" s="9"/>
      <c r="H856" s="253"/>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c r="AJ856" s="9"/>
      <c r="AK856" s="9"/>
    </row>
    <row r="857" spans="1:37" x14ac:dyDescent="0.3">
      <c r="A857" s="9"/>
      <c r="B857" s="9"/>
      <c r="C857" s="9"/>
      <c r="D857" s="9"/>
      <c r="E857" s="9"/>
      <c r="F857" s="9"/>
      <c r="G857" s="9"/>
      <c r="H857" s="253"/>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row>
    <row r="858" spans="1:37" x14ac:dyDescent="0.3">
      <c r="A858" s="9"/>
      <c r="B858" s="9"/>
      <c r="C858" s="9"/>
      <c r="D858" s="9"/>
      <c r="E858" s="9"/>
      <c r="F858" s="9"/>
      <c r="G858" s="9"/>
      <c r="H858" s="253"/>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c r="AJ858" s="9"/>
      <c r="AK858" s="9"/>
    </row>
    <row r="859" spans="1:37" x14ac:dyDescent="0.3">
      <c r="A859" s="9"/>
      <c r="B859" s="9"/>
      <c r="C859" s="9"/>
      <c r="D859" s="9"/>
      <c r="E859" s="9"/>
      <c r="F859" s="9"/>
      <c r="G859" s="9"/>
      <c r="H859" s="253"/>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9"/>
    </row>
    <row r="860" spans="1:37" x14ac:dyDescent="0.3">
      <c r="A860" s="9"/>
      <c r="B860" s="9"/>
      <c r="C860" s="9"/>
      <c r="D860" s="9"/>
      <c r="E860" s="9"/>
      <c r="F860" s="9"/>
      <c r="G860" s="9"/>
      <c r="H860" s="253"/>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c r="AJ860" s="9"/>
      <c r="AK860" s="9"/>
    </row>
    <row r="861" spans="1:37" x14ac:dyDescent="0.3">
      <c r="A861" s="9"/>
      <c r="B861" s="9"/>
      <c r="C861" s="9"/>
      <c r="D861" s="9"/>
      <c r="E861" s="9"/>
      <c r="F861" s="9"/>
      <c r="G861" s="9"/>
      <c r="H861" s="253"/>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c r="AJ861" s="9"/>
      <c r="AK861" s="9"/>
    </row>
    <row r="862" spans="1:37" x14ac:dyDescent="0.3">
      <c r="A862" s="9"/>
      <c r="B862" s="9"/>
      <c r="C862" s="9"/>
      <c r="D862" s="9"/>
      <c r="E862" s="9"/>
      <c r="F862" s="9"/>
      <c r="G862" s="9"/>
      <c r="H862" s="253"/>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c r="AJ862" s="9"/>
      <c r="AK862" s="9"/>
    </row>
    <row r="863" spans="1:37" x14ac:dyDescent="0.3">
      <c r="A863" s="9"/>
      <c r="B863" s="9"/>
      <c r="C863" s="9"/>
      <c r="D863" s="9"/>
      <c r="E863" s="9"/>
      <c r="F863" s="9"/>
      <c r="G863" s="9"/>
      <c r="H863" s="253"/>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c r="AJ863" s="9"/>
      <c r="AK863" s="9"/>
    </row>
    <row r="864" spans="1:37" x14ac:dyDescent="0.3">
      <c r="A864" s="9"/>
      <c r="B864" s="9"/>
      <c r="C864" s="9"/>
      <c r="D864" s="9"/>
      <c r="E864" s="9"/>
      <c r="F864" s="9"/>
      <c r="G864" s="9"/>
      <c r="H864" s="253"/>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c r="AJ864" s="9"/>
      <c r="AK864" s="9"/>
    </row>
    <row r="865" spans="1:37" x14ac:dyDescent="0.3">
      <c r="A865" s="9"/>
      <c r="B865" s="9"/>
      <c r="C865" s="9"/>
      <c r="D865" s="9"/>
      <c r="E865" s="9"/>
      <c r="F865" s="9"/>
      <c r="G865" s="9"/>
      <c r="H865" s="253"/>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c r="AJ865" s="9"/>
      <c r="AK865" s="9"/>
    </row>
    <row r="866" spans="1:37" x14ac:dyDescent="0.3">
      <c r="A866" s="9"/>
      <c r="B866" s="9"/>
      <c r="C866" s="9"/>
      <c r="D866" s="9"/>
      <c r="E866" s="9"/>
      <c r="F866" s="9"/>
      <c r="G866" s="9"/>
      <c r="H866" s="253"/>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c r="AJ866" s="9"/>
      <c r="AK866" s="9"/>
    </row>
    <row r="867" spans="1:37" x14ac:dyDescent="0.3">
      <c r="A867" s="9"/>
      <c r="B867" s="9"/>
      <c r="C867" s="9"/>
      <c r="D867" s="9"/>
      <c r="E867" s="9"/>
      <c r="F867" s="9"/>
      <c r="G867" s="9"/>
      <c r="H867" s="253"/>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9"/>
    </row>
    <row r="868" spans="1:37" x14ac:dyDescent="0.3">
      <c r="A868" s="9"/>
      <c r="B868" s="9"/>
      <c r="C868" s="9"/>
      <c r="D868" s="9"/>
      <c r="E868" s="9"/>
      <c r="F868" s="9"/>
      <c r="G868" s="9"/>
      <c r="H868" s="253"/>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9"/>
    </row>
    <row r="869" spans="1:37" x14ac:dyDescent="0.3">
      <c r="A869" s="9"/>
      <c r="B869" s="9"/>
      <c r="C869" s="9"/>
      <c r="D869" s="9"/>
      <c r="E869" s="9"/>
      <c r="F869" s="9"/>
      <c r="G869" s="9"/>
      <c r="H869" s="253"/>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9"/>
    </row>
    <row r="870" spans="1:37" x14ac:dyDescent="0.3">
      <c r="A870" s="9"/>
      <c r="B870" s="9"/>
      <c r="C870" s="9"/>
      <c r="D870" s="9"/>
      <c r="E870" s="9"/>
      <c r="F870" s="9"/>
      <c r="G870" s="9"/>
      <c r="H870" s="253"/>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9"/>
    </row>
    <row r="871" spans="1:37" x14ac:dyDescent="0.3">
      <c r="A871" s="9"/>
      <c r="B871" s="9"/>
      <c r="C871" s="9"/>
      <c r="D871" s="9"/>
      <c r="E871" s="9"/>
      <c r="F871" s="9"/>
      <c r="G871" s="9"/>
      <c r="H871" s="253"/>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9"/>
    </row>
    <row r="872" spans="1:37" x14ac:dyDescent="0.3">
      <c r="A872" s="9"/>
      <c r="B872" s="9"/>
      <c r="C872" s="9"/>
      <c r="D872" s="9"/>
      <c r="E872" s="9"/>
      <c r="F872" s="9"/>
      <c r="G872" s="9"/>
      <c r="H872" s="253"/>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row>
    <row r="873" spans="1:37" x14ac:dyDescent="0.3">
      <c r="A873" s="9"/>
      <c r="B873" s="9"/>
      <c r="C873" s="9"/>
      <c r="D873" s="9"/>
      <c r="E873" s="9"/>
      <c r="F873" s="9"/>
      <c r="G873" s="9"/>
      <c r="H873" s="253"/>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9"/>
    </row>
    <row r="874" spans="1:37" x14ac:dyDescent="0.3">
      <c r="A874" s="9"/>
      <c r="B874" s="9"/>
      <c r="C874" s="9"/>
      <c r="D874" s="9"/>
      <c r="E874" s="9"/>
      <c r="F874" s="9"/>
      <c r="G874" s="9"/>
      <c r="H874" s="253"/>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c r="AJ874" s="9"/>
      <c r="AK874" s="9"/>
    </row>
    <row r="875" spans="1:37" x14ac:dyDescent="0.3">
      <c r="A875" s="9"/>
      <c r="B875" s="9"/>
      <c r="C875" s="9"/>
      <c r="D875" s="9"/>
      <c r="E875" s="9"/>
      <c r="F875" s="9"/>
      <c r="G875" s="9"/>
      <c r="H875" s="253"/>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c r="AJ875" s="9"/>
      <c r="AK875" s="9"/>
    </row>
    <row r="876" spans="1:37" x14ac:dyDescent="0.3">
      <c r="A876" s="9"/>
      <c r="B876" s="9"/>
      <c r="C876" s="9"/>
      <c r="D876" s="9"/>
      <c r="E876" s="9"/>
      <c r="F876" s="9"/>
      <c r="G876" s="9"/>
      <c r="H876" s="253"/>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c r="AJ876" s="9"/>
      <c r="AK876" s="9"/>
    </row>
    <row r="877" spans="1:37" x14ac:dyDescent="0.3">
      <c r="A877" s="9"/>
      <c r="B877" s="9"/>
      <c r="C877" s="9"/>
      <c r="D877" s="9"/>
      <c r="E877" s="9"/>
      <c r="F877" s="9"/>
      <c r="G877" s="9"/>
      <c r="H877" s="253"/>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c r="AJ877" s="9"/>
      <c r="AK877" s="9"/>
    </row>
    <row r="878" spans="1:37" x14ac:dyDescent="0.3">
      <c r="A878" s="9"/>
      <c r="B878" s="9"/>
      <c r="C878" s="9"/>
      <c r="D878" s="9"/>
      <c r="E878" s="9"/>
      <c r="F878" s="9"/>
      <c r="G878" s="9"/>
      <c r="H878" s="253"/>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c r="AJ878" s="9"/>
      <c r="AK878" s="9"/>
    </row>
    <row r="879" spans="1:37" x14ac:dyDescent="0.3">
      <c r="A879" s="9"/>
      <c r="B879" s="9"/>
      <c r="C879" s="9"/>
      <c r="D879" s="9"/>
      <c r="E879" s="9"/>
      <c r="F879" s="9"/>
      <c r="G879" s="9"/>
      <c r="H879" s="253"/>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c r="AJ879" s="9"/>
      <c r="AK879" s="9"/>
    </row>
    <row r="880" spans="1:37" x14ac:dyDescent="0.3">
      <c r="A880" s="9"/>
      <c r="B880" s="9"/>
      <c r="C880" s="9"/>
      <c r="D880" s="9"/>
      <c r="E880" s="9"/>
      <c r="F880" s="9"/>
      <c r="G880" s="9"/>
      <c r="H880" s="253"/>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c r="AJ880" s="9"/>
      <c r="AK880" s="9"/>
    </row>
    <row r="881" spans="1:37" x14ac:dyDescent="0.3">
      <c r="A881" s="9"/>
      <c r="B881" s="9"/>
      <c r="C881" s="9"/>
      <c r="D881" s="9"/>
      <c r="E881" s="9"/>
      <c r="F881" s="9"/>
      <c r="G881" s="9"/>
      <c r="H881" s="253"/>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c r="AJ881" s="9"/>
      <c r="AK881" s="9"/>
    </row>
    <row r="882" spans="1:37" x14ac:dyDescent="0.3">
      <c r="A882" s="9"/>
      <c r="B882" s="9"/>
      <c r="C882" s="9"/>
      <c r="D882" s="9"/>
      <c r="E882" s="9"/>
      <c r="F882" s="9"/>
      <c r="G882" s="9"/>
      <c r="H882" s="253"/>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c r="AJ882" s="9"/>
      <c r="AK882" s="9"/>
    </row>
    <row r="883" spans="1:37" x14ac:dyDescent="0.3">
      <c r="A883" s="9"/>
      <c r="B883" s="9"/>
      <c r="C883" s="9"/>
      <c r="D883" s="9"/>
      <c r="E883" s="9"/>
      <c r="F883" s="9"/>
      <c r="G883" s="9"/>
      <c r="H883" s="253"/>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c r="AJ883" s="9"/>
      <c r="AK883" s="9"/>
    </row>
    <row r="884" spans="1:37" x14ac:dyDescent="0.3">
      <c r="A884" s="9"/>
      <c r="B884" s="9"/>
      <c r="C884" s="9"/>
      <c r="D884" s="9"/>
      <c r="E884" s="9"/>
      <c r="F884" s="9"/>
      <c r="G884" s="9"/>
      <c r="H884" s="253"/>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row>
    <row r="885" spans="1:37" x14ac:dyDescent="0.3">
      <c r="A885" s="9"/>
      <c r="B885" s="9"/>
      <c r="C885" s="9"/>
      <c r="D885" s="9"/>
      <c r="E885" s="9"/>
      <c r="F885" s="9"/>
      <c r="G885" s="9"/>
      <c r="H885" s="253"/>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row>
    <row r="886" spans="1:37" x14ac:dyDescent="0.3">
      <c r="A886" s="9"/>
      <c r="B886" s="9"/>
      <c r="C886" s="9"/>
      <c r="D886" s="9"/>
      <c r="E886" s="9"/>
      <c r="F886" s="9"/>
      <c r="G886" s="9"/>
      <c r="H886" s="253"/>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row>
    <row r="887" spans="1:37" x14ac:dyDescent="0.3">
      <c r="A887" s="9"/>
      <c r="B887" s="9"/>
      <c r="C887" s="9"/>
      <c r="D887" s="9"/>
      <c r="E887" s="9"/>
      <c r="F887" s="9"/>
      <c r="G887" s="9"/>
      <c r="H887" s="253"/>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row>
    <row r="888" spans="1:37" x14ac:dyDescent="0.3">
      <c r="A888" s="9"/>
      <c r="B888" s="9"/>
      <c r="C888" s="9"/>
      <c r="D888" s="9"/>
      <c r="E888" s="9"/>
      <c r="F888" s="9"/>
      <c r="G888" s="9"/>
      <c r="H888" s="253"/>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row>
    <row r="889" spans="1:37" x14ac:dyDescent="0.3">
      <c r="A889" s="9"/>
      <c r="B889" s="9"/>
      <c r="C889" s="9"/>
      <c r="D889" s="9"/>
      <c r="E889" s="9"/>
      <c r="F889" s="9"/>
      <c r="G889" s="9"/>
      <c r="H889" s="253"/>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row>
    <row r="890" spans="1:37" x14ac:dyDescent="0.3">
      <c r="A890" s="9"/>
      <c r="B890" s="9"/>
      <c r="C890" s="9"/>
      <c r="D890" s="9"/>
      <c r="E890" s="9"/>
      <c r="F890" s="9"/>
      <c r="G890" s="9"/>
      <c r="H890" s="253"/>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c r="AK890" s="9"/>
    </row>
    <row r="891" spans="1:37" x14ac:dyDescent="0.3">
      <c r="A891" s="9"/>
      <c r="B891" s="9"/>
      <c r="C891" s="9"/>
      <c r="D891" s="9"/>
      <c r="E891" s="9"/>
      <c r="F891" s="9"/>
      <c r="G891" s="9"/>
      <c r="H891" s="253"/>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c r="AJ891" s="9"/>
      <c r="AK891" s="9"/>
    </row>
    <row r="892" spans="1:37" x14ac:dyDescent="0.3">
      <c r="A892" s="9"/>
      <c r="B892" s="9"/>
      <c r="C892" s="9"/>
      <c r="D892" s="9"/>
      <c r="E892" s="9"/>
      <c r="F892" s="9"/>
      <c r="G892" s="9"/>
      <c r="H892" s="253"/>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c r="AJ892" s="9"/>
      <c r="AK892" s="9"/>
    </row>
    <row r="893" spans="1:37" x14ac:dyDescent="0.3">
      <c r="A893" s="9"/>
      <c r="B893" s="9"/>
      <c r="C893" s="9"/>
      <c r="D893" s="9"/>
      <c r="E893" s="9"/>
      <c r="F893" s="9"/>
      <c r="G893" s="9"/>
      <c r="H893" s="253"/>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c r="AJ893" s="9"/>
      <c r="AK893" s="9"/>
    </row>
    <row r="894" spans="1:37" x14ac:dyDescent="0.3">
      <c r="A894" s="9"/>
      <c r="B894" s="9"/>
      <c r="C894" s="9"/>
      <c r="D894" s="9"/>
      <c r="E894" s="9"/>
      <c r="F894" s="9"/>
      <c r="G894" s="9"/>
      <c r="H894" s="253"/>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c r="AJ894" s="9"/>
      <c r="AK894" s="9"/>
    </row>
    <row r="895" spans="1:37" x14ac:dyDescent="0.3">
      <c r="A895" s="9"/>
      <c r="B895" s="9"/>
      <c r="C895" s="9"/>
      <c r="D895" s="9"/>
      <c r="E895" s="9"/>
      <c r="F895" s="9"/>
      <c r="G895" s="9"/>
      <c r="H895" s="253"/>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c r="AJ895" s="9"/>
      <c r="AK895" s="9"/>
    </row>
    <row r="896" spans="1:37" x14ac:dyDescent="0.3">
      <c r="A896" s="9"/>
      <c r="B896" s="9"/>
      <c r="C896" s="9"/>
      <c r="D896" s="9"/>
      <c r="E896" s="9"/>
      <c r="F896" s="9"/>
      <c r="G896" s="9"/>
      <c r="H896" s="253"/>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c r="AJ896" s="9"/>
      <c r="AK896" s="9"/>
    </row>
    <row r="897" spans="1:37" x14ac:dyDescent="0.3">
      <c r="A897" s="9"/>
      <c r="B897" s="9"/>
      <c r="C897" s="9"/>
      <c r="D897" s="9"/>
      <c r="E897" s="9"/>
      <c r="F897" s="9"/>
      <c r="G897" s="9"/>
      <c r="H897" s="253"/>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c r="AJ897" s="9"/>
      <c r="AK897" s="9"/>
    </row>
    <row r="898" spans="1:37" x14ac:dyDescent="0.3">
      <c r="A898" s="9"/>
      <c r="B898" s="9"/>
      <c r="C898" s="9"/>
      <c r="D898" s="9"/>
      <c r="E898" s="9"/>
      <c r="F898" s="9"/>
      <c r="G898" s="9"/>
      <c r="H898" s="253"/>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9"/>
    </row>
    <row r="899" spans="1:37" x14ac:dyDescent="0.3">
      <c r="A899" s="9"/>
      <c r="B899" s="9"/>
      <c r="C899" s="9"/>
      <c r="D899" s="9"/>
      <c r="E899" s="9"/>
      <c r="F899" s="9"/>
      <c r="G899" s="9"/>
      <c r="H899" s="253"/>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9"/>
    </row>
    <row r="900" spans="1:37" x14ac:dyDescent="0.3">
      <c r="A900" s="9"/>
      <c r="B900" s="9"/>
      <c r="C900" s="9"/>
      <c r="D900" s="9"/>
      <c r="E900" s="9"/>
      <c r="F900" s="9"/>
      <c r="G900" s="9"/>
      <c r="H900" s="253"/>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9"/>
    </row>
    <row r="901" spans="1:37" x14ac:dyDescent="0.3">
      <c r="A901" s="9"/>
      <c r="B901" s="9"/>
      <c r="C901" s="9"/>
      <c r="D901" s="9"/>
      <c r="E901" s="9"/>
      <c r="F901" s="9"/>
      <c r="G901" s="9"/>
      <c r="H901" s="253"/>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9"/>
    </row>
    <row r="902" spans="1:37" x14ac:dyDescent="0.3">
      <c r="A902" s="9"/>
      <c r="B902" s="9"/>
      <c r="C902" s="9"/>
      <c r="D902" s="9"/>
      <c r="E902" s="9"/>
      <c r="F902" s="9"/>
      <c r="G902" s="9"/>
      <c r="H902" s="253"/>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9"/>
    </row>
    <row r="903" spans="1:37" x14ac:dyDescent="0.3">
      <c r="A903" s="9"/>
      <c r="B903" s="9"/>
      <c r="C903" s="9"/>
      <c r="D903" s="9"/>
      <c r="E903" s="9"/>
      <c r="F903" s="9"/>
      <c r="G903" s="9"/>
      <c r="H903" s="253"/>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9"/>
    </row>
    <row r="904" spans="1:37" x14ac:dyDescent="0.3">
      <c r="A904" s="9"/>
      <c r="B904" s="9"/>
      <c r="C904" s="9"/>
      <c r="D904" s="9"/>
      <c r="E904" s="9"/>
      <c r="F904" s="9"/>
      <c r="G904" s="9"/>
      <c r="H904" s="253"/>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9"/>
    </row>
    <row r="905" spans="1:37" x14ac:dyDescent="0.3">
      <c r="A905" s="9"/>
      <c r="B905" s="9"/>
      <c r="C905" s="9"/>
      <c r="D905" s="9"/>
      <c r="E905" s="9"/>
      <c r="F905" s="9"/>
      <c r="G905" s="9"/>
      <c r="H905" s="253"/>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9"/>
    </row>
    <row r="906" spans="1:37" x14ac:dyDescent="0.3">
      <c r="A906" s="9"/>
      <c r="B906" s="9"/>
      <c r="C906" s="9"/>
      <c r="D906" s="9"/>
      <c r="E906" s="9"/>
      <c r="F906" s="9"/>
      <c r="G906" s="9"/>
      <c r="H906" s="253"/>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c r="AJ906" s="9"/>
      <c r="AK906" s="9"/>
    </row>
    <row r="907" spans="1:37" x14ac:dyDescent="0.3">
      <c r="A907" s="9"/>
      <c r="B907" s="9"/>
      <c r="C907" s="9"/>
      <c r="D907" s="9"/>
      <c r="E907" s="9"/>
      <c r="F907" s="9"/>
      <c r="G907" s="9"/>
      <c r="H907" s="253"/>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c r="AJ907" s="9"/>
      <c r="AK907" s="9"/>
    </row>
    <row r="908" spans="1:37" x14ac:dyDescent="0.3">
      <c r="A908" s="9"/>
      <c r="B908" s="9"/>
      <c r="C908" s="9"/>
      <c r="D908" s="9"/>
      <c r="E908" s="9"/>
      <c r="F908" s="9"/>
      <c r="G908" s="9"/>
      <c r="H908" s="253"/>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c r="AJ908" s="9"/>
      <c r="AK908" s="9"/>
    </row>
    <row r="909" spans="1:37" x14ac:dyDescent="0.3">
      <c r="A909" s="9"/>
      <c r="B909" s="9"/>
      <c r="C909" s="9"/>
      <c r="D909" s="9"/>
      <c r="E909" s="9"/>
      <c r="F909" s="9"/>
      <c r="G909" s="9"/>
      <c r="H909" s="253"/>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c r="AJ909" s="9"/>
      <c r="AK909" s="9"/>
    </row>
    <row r="910" spans="1:37" x14ac:dyDescent="0.3">
      <c r="A910" s="9"/>
      <c r="B910" s="9"/>
      <c r="C910" s="9"/>
      <c r="D910" s="9"/>
      <c r="E910" s="9"/>
      <c r="F910" s="9"/>
      <c r="G910" s="9"/>
      <c r="H910" s="253"/>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c r="AJ910" s="9"/>
      <c r="AK910" s="9"/>
    </row>
    <row r="911" spans="1:37" x14ac:dyDescent="0.3">
      <c r="A911" s="9"/>
      <c r="B911" s="9"/>
      <c r="C911" s="9"/>
      <c r="D911" s="9"/>
      <c r="E911" s="9"/>
      <c r="F911" s="9"/>
      <c r="G911" s="9"/>
      <c r="H911" s="253"/>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c r="AJ911" s="9"/>
      <c r="AK911" s="9"/>
    </row>
    <row r="912" spans="1:37" x14ac:dyDescent="0.3">
      <c r="A912" s="9"/>
      <c r="B912" s="9"/>
      <c r="C912" s="9"/>
      <c r="D912" s="9"/>
      <c r="E912" s="9"/>
      <c r="F912" s="9"/>
      <c r="G912" s="9"/>
      <c r="H912" s="253"/>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c r="AJ912" s="9"/>
      <c r="AK912" s="9"/>
    </row>
    <row r="913" spans="1:37" x14ac:dyDescent="0.3">
      <c r="A913" s="9"/>
      <c r="B913" s="9"/>
      <c r="C913" s="9"/>
      <c r="D913" s="9"/>
      <c r="E913" s="9"/>
      <c r="F913" s="9"/>
      <c r="G913" s="9"/>
      <c r="H913" s="253"/>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c r="AJ913" s="9"/>
      <c r="AK913" s="9"/>
    </row>
    <row r="914" spans="1:37" x14ac:dyDescent="0.3">
      <c r="A914" s="9"/>
      <c r="B914" s="9"/>
      <c r="C914" s="9"/>
      <c r="D914" s="9"/>
      <c r="E914" s="9"/>
      <c r="F914" s="9"/>
      <c r="G914" s="9"/>
      <c r="H914" s="253"/>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c r="AJ914" s="9"/>
      <c r="AK914" s="9"/>
    </row>
    <row r="915" spans="1:37" x14ac:dyDescent="0.3">
      <c r="A915" s="9"/>
      <c r="B915" s="9"/>
      <c r="C915" s="9"/>
      <c r="D915" s="9"/>
      <c r="E915" s="9"/>
      <c r="F915" s="9"/>
      <c r="G915" s="9"/>
      <c r="H915" s="253"/>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c r="AJ915" s="9"/>
      <c r="AK915" s="9"/>
    </row>
    <row r="916" spans="1:37" x14ac:dyDescent="0.3">
      <c r="A916" s="9"/>
      <c r="B916" s="9"/>
      <c r="C916" s="9"/>
      <c r="D916" s="9"/>
      <c r="E916" s="9"/>
      <c r="F916" s="9"/>
      <c r="G916" s="9"/>
      <c r="H916" s="253"/>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c r="AJ916" s="9"/>
      <c r="AK916" s="9"/>
    </row>
    <row r="917" spans="1:37" x14ac:dyDescent="0.3">
      <c r="A917" s="9"/>
      <c r="B917" s="9"/>
      <c r="C917" s="9"/>
      <c r="D917" s="9"/>
      <c r="E917" s="9"/>
      <c r="F917" s="9"/>
      <c r="G917" s="9"/>
      <c r="H917" s="253"/>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c r="AJ917" s="9"/>
      <c r="AK917" s="9"/>
    </row>
    <row r="918" spans="1:37" x14ac:dyDescent="0.3">
      <c r="A918" s="9"/>
      <c r="B918" s="9"/>
      <c r="C918" s="9"/>
      <c r="D918" s="9"/>
      <c r="E918" s="9"/>
      <c r="F918" s="9"/>
      <c r="G918" s="9"/>
      <c r="H918" s="253"/>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c r="AJ918" s="9"/>
      <c r="AK918" s="9"/>
    </row>
    <row r="919" spans="1:37" x14ac:dyDescent="0.3">
      <c r="A919" s="9"/>
      <c r="B919" s="9"/>
      <c r="C919" s="9"/>
      <c r="D919" s="9"/>
      <c r="E919" s="9"/>
      <c r="F919" s="9"/>
      <c r="G919" s="9"/>
      <c r="H919" s="253"/>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c r="AJ919" s="9"/>
      <c r="AK919" s="9"/>
    </row>
    <row r="920" spans="1:37" x14ac:dyDescent="0.3">
      <c r="A920" s="9"/>
      <c r="B920" s="9"/>
      <c r="C920" s="9"/>
      <c r="D920" s="9"/>
      <c r="E920" s="9"/>
      <c r="F920" s="9"/>
      <c r="G920" s="9"/>
      <c r="H920" s="253"/>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c r="AJ920" s="9"/>
      <c r="AK920" s="9"/>
    </row>
    <row r="921" spans="1:37" x14ac:dyDescent="0.3">
      <c r="A921" s="9"/>
      <c r="B921" s="9"/>
      <c r="C921" s="9"/>
      <c r="D921" s="9"/>
      <c r="E921" s="9"/>
      <c r="F921" s="9"/>
      <c r="G921" s="9"/>
      <c r="H921" s="253"/>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c r="AJ921" s="9"/>
      <c r="AK921" s="9"/>
    </row>
    <row r="922" spans="1:37" x14ac:dyDescent="0.3">
      <c r="A922" s="9"/>
      <c r="B922" s="9"/>
      <c r="C922" s="9"/>
      <c r="D922" s="9"/>
      <c r="E922" s="9"/>
      <c r="F922" s="9"/>
      <c r="G922" s="9"/>
      <c r="H922" s="253"/>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c r="AJ922" s="9"/>
      <c r="AK922" s="9"/>
    </row>
    <row r="923" spans="1:37" x14ac:dyDescent="0.3">
      <c r="A923" s="9"/>
      <c r="B923" s="9"/>
      <c r="C923" s="9"/>
      <c r="D923" s="9"/>
      <c r="E923" s="9"/>
      <c r="F923" s="9"/>
      <c r="G923" s="9"/>
      <c r="H923" s="253"/>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c r="AJ923" s="9"/>
      <c r="AK923" s="9"/>
    </row>
    <row r="924" spans="1:37" x14ac:dyDescent="0.3">
      <c r="A924" s="9"/>
      <c r="B924" s="9"/>
      <c r="C924" s="9"/>
      <c r="D924" s="9"/>
      <c r="E924" s="9"/>
      <c r="F924" s="9"/>
      <c r="G924" s="9"/>
      <c r="H924" s="253"/>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9"/>
    </row>
    <row r="925" spans="1:37" x14ac:dyDescent="0.3">
      <c r="A925" s="9"/>
      <c r="B925" s="9"/>
      <c r="C925" s="9"/>
      <c r="D925" s="9"/>
      <c r="E925" s="9"/>
      <c r="F925" s="9"/>
      <c r="G925" s="9"/>
      <c r="H925" s="253"/>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9"/>
    </row>
    <row r="926" spans="1:37" x14ac:dyDescent="0.3">
      <c r="A926" s="9"/>
      <c r="B926" s="9"/>
      <c r="C926" s="9"/>
      <c r="D926" s="9"/>
      <c r="E926" s="9"/>
      <c r="F926" s="9"/>
      <c r="G926" s="9"/>
      <c r="H926" s="253"/>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9"/>
    </row>
    <row r="927" spans="1:37" x14ac:dyDescent="0.3">
      <c r="A927" s="9"/>
      <c r="B927" s="9"/>
      <c r="C927" s="9"/>
      <c r="D927" s="9"/>
      <c r="E927" s="9"/>
      <c r="F927" s="9"/>
      <c r="G927" s="9"/>
      <c r="H927" s="253"/>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9"/>
    </row>
    <row r="928" spans="1:37" x14ac:dyDescent="0.3">
      <c r="A928" s="9"/>
      <c r="B928" s="9"/>
      <c r="C928" s="9"/>
      <c r="D928" s="9"/>
      <c r="E928" s="9"/>
      <c r="F928" s="9"/>
      <c r="G928" s="9"/>
      <c r="H928" s="253"/>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9"/>
    </row>
    <row r="929" spans="1:37" x14ac:dyDescent="0.3">
      <c r="A929" s="9"/>
      <c r="B929" s="9"/>
      <c r="C929" s="9"/>
      <c r="D929" s="9"/>
      <c r="E929" s="9"/>
      <c r="F929" s="9"/>
      <c r="G929" s="9"/>
      <c r="H929" s="253"/>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9"/>
    </row>
    <row r="930" spans="1:37" x14ac:dyDescent="0.3">
      <c r="A930" s="9"/>
      <c r="B930" s="9"/>
      <c r="C930" s="9"/>
      <c r="D930" s="9"/>
      <c r="E930" s="9"/>
      <c r="F930" s="9"/>
      <c r="G930" s="9"/>
      <c r="H930" s="253"/>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9"/>
    </row>
    <row r="931" spans="1:37" x14ac:dyDescent="0.3">
      <c r="A931" s="9"/>
      <c r="B931" s="9"/>
      <c r="C931" s="9"/>
      <c r="D931" s="9"/>
      <c r="E931" s="9"/>
      <c r="F931" s="9"/>
      <c r="G931" s="9"/>
      <c r="H931" s="253"/>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c r="AJ931" s="9"/>
      <c r="AK931" s="9"/>
    </row>
    <row r="932" spans="1:37" x14ac:dyDescent="0.3">
      <c r="A932" s="9"/>
      <c r="B932" s="9"/>
      <c r="C932" s="9"/>
      <c r="D932" s="9"/>
      <c r="E932" s="9"/>
      <c r="F932" s="9"/>
      <c r="G932" s="9"/>
      <c r="H932" s="253"/>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9"/>
    </row>
    <row r="933" spans="1:37" x14ac:dyDescent="0.3">
      <c r="A933" s="9"/>
      <c r="B933" s="9"/>
      <c r="C933" s="9"/>
      <c r="D933" s="9"/>
      <c r="E933" s="9"/>
      <c r="F933" s="9"/>
      <c r="G933" s="9"/>
      <c r="H933" s="253"/>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9"/>
    </row>
    <row r="934" spans="1:37" x14ac:dyDescent="0.3">
      <c r="A934" s="9"/>
      <c r="B934" s="9"/>
      <c r="C934" s="9"/>
      <c r="D934" s="9"/>
      <c r="E934" s="9"/>
      <c r="F934" s="9"/>
      <c r="G934" s="9"/>
      <c r="H934" s="253"/>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9"/>
    </row>
    <row r="935" spans="1:37" x14ac:dyDescent="0.3">
      <c r="A935" s="9"/>
      <c r="B935" s="9"/>
      <c r="C935" s="9"/>
      <c r="D935" s="9"/>
      <c r="E935" s="9"/>
      <c r="F935" s="9"/>
      <c r="G935" s="9"/>
      <c r="H935" s="253"/>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9"/>
    </row>
    <row r="936" spans="1:37" x14ac:dyDescent="0.3">
      <c r="A936" s="9"/>
      <c r="B936" s="9"/>
      <c r="C936" s="9"/>
      <c r="D936" s="9"/>
      <c r="E936" s="9"/>
      <c r="F936" s="9"/>
      <c r="G936" s="9"/>
      <c r="H936" s="253"/>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row>
    <row r="937" spans="1:37" x14ac:dyDescent="0.3">
      <c r="A937" s="9"/>
      <c r="B937" s="9"/>
      <c r="C937" s="9"/>
      <c r="D937" s="9"/>
      <c r="E937" s="9"/>
      <c r="F937" s="9"/>
      <c r="G937" s="9"/>
      <c r="H937" s="253"/>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9"/>
    </row>
    <row r="938" spans="1:37" x14ac:dyDescent="0.3">
      <c r="A938" s="9"/>
      <c r="B938" s="9"/>
      <c r="C938" s="9"/>
      <c r="D938" s="9"/>
      <c r="E938" s="9"/>
      <c r="F938" s="9"/>
      <c r="G938" s="9"/>
      <c r="H938" s="253"/>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c r="AJ938" s="9"/>
      <c r="AK938" s="9"/>
    </row>
    <row r="939" spans="1:37" x14ac:dyDescent="0.3">
      <c r="A939" s="9"/>
      <c r="B939" s="9"/>
      <c r="C939" s="9"/>
      <c r="D939" s="9"/>
      <c r="E939" s="9"/>
      <c r="F939" s="9"/>
      <c r="G939" s="9"/>
      <c r="H939" s="253"/>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c r="AH939" s="9"/>
      <c r="AI939" s="9"/>
      <c r="AJ939" s="9"/>
      <c r="AK939" s="9"/>
    </row>
    <row r="940" spans="1:37" x14ac:dyDescent="0.3">
      <c r="A940" s="9"/>
      <c r="B940" s="9"/>
      <c r="C940" s="9"/>
      <c r="D940" s="9"/>
      <c r="E940" s="9"/>
      <c r="F940" s="9"/>
      <c r="G940" s="9"/>
      <c r="H940" s="253"/>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c r="AH940" s="9"/>
      <c r="AI940" s="9"/>
      <c r="AJ940" s="9"/>
      <c r="AK940" s="9"/>
    </row>
    <row r="941" spans="1:37" x14ac:dyDescent="0.3">
      <c r="A941" s="9"/>
      <c r="B941" s="9"/>
      <c r="C941" s="9"/>
      <c r="D941" s="9"/>
      <c r="E941" s="9"/>
      <c r="F941" s="9"/>
      <c r="G941" s="9"/>
      <c r="H941" s="253"/>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c r="AJ941" s="9"/>
      <c r="AK941" s="9"/>
    </row>
    <row r="942" spans="1:37" x14ac:dyDescent="0.3">
      <c r="A942" s="9"/>
      <c r="B942" s="9"/>
      <c r="C942" s="9"/>
      <c r="D942" s="9"/>
      <c r="E942" s="9"/>
      <c r="F942" s="9"/>
      <c r="G942" s="9"/>
      <c r="H942" s="253"/>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c r="AH942" s="9"/>
      <c r="AI942" s="9"/>
      <c r="AJ942" s="9"/>
      <c r="AK942" s="9"/>
    </row>
    <row r="943" spans="1:37" x14ac:dyDescent="0.3">
      <c r="A943" s="9"/>
      <c r="B943" s="9"/>
      <c r="C943" s="9"/>
      <c r="D943" s="9"/>
      <c r="E943" s="9"/>
      <c r="F943" s="9"/>
      <c r="G943" s="9"/>
      <c r="H943" s="253"/>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c r="AH943" s="9"/>
      <c r="AI943" s="9"/>
      <c r="AJ943" s="9"/>
      <c r="AK943" s="9"/>
    </row>
    <row r="944" spans="1:37" x14ac:dyDescent="0.3">
      <c r="A944" s="9"/>
      <c r="B944" s="9"/>
      <c r="C944" s="9"/>
      <c r="D944" s="9"/>
      <c r="E944" s="9"/>
      <c r="F944" s="9"/>
      <c r="G944" s="9"/>
      <c r="H944" s="253"/>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c r="AH944" s="9"/>
      <c r="AI944" s="9"/>
      <c r="AJ944" s="9"/>
      <c r="AK944" s="9"/>
    </row>
    <row r="945" spans="1:37" x14ac:dyDescent="0.3">
      <c r="A945" s="9"/>
      <c r="B945" s="9"/>
      <c r="C945" s="9"/>
      <c r="D945" s="9"/>
      <c r="E945" s="9"/>
      <c r="F945" s="9"/>
      <c r="G945" s="9"/>
      <c r="H945" s="253"/>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c r="AH945" s="9"/>
      <c r="AI945" s="9"/>
      <c r="AJ945" s="9"/>
      <c r="AK945" s="9"/>
    </row>
    <row r="946" spans="1:37" x14ac:dyDescent="0.3">
      <c r="A946" s="9"/>
      <c r="B946" s="9"/>
      <c r="C946" s="9"/>
      <c r="D946" s="9"/>
      <c r="E946" s="9"/>
      <c r="F946" s="9"/>
      <c r="G946" s="9"/>
      <c r="H946" s="253"/>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c r="AH946" s="9"/>
      <c r="AI946" s="9"/>
      <c r="AJ946" s="9"/>
      <c r="AK946" s="9"/>
    </row>
    <row r="947" spans="1:37" x14ac:dyDescent="0.3">
      <c r="A947" s="9"/>
      <c r="B947" s="9"/>
      <c r="C947" s="9"/>
      <c r="D947" s="9"/>
      <c r="E947" s="9"/>
      <c r="F947" s="9"/>
      <c r="G947" s="9"/>
      <c r="H947" s="253"/>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c r="AH947" s="9"/>
      <c r="AI947" s="9"/>
      <c r="AJ947" s="9"/>
      <c r="AK947" s="9"/>
    </row>
    <row r="948" spans="1:37" x14ac:dyDescent="0.3">
      <c r="A948" s="9"/>
      <c r="B948" s="9"/>
      <c r="C948" s="9"/>
      <c r="D948" s="9"/>
      <c r="E948" s="9"/>
      <c r="F948" s="9"/>
      <c r="G948" s="9"/>
      <c r="H948" s="253"/>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c r="AH948" s="9"/>
      <c r="AI948" s="9"/>
      <c r="AJ948" s="9"/>
      <c r="AK948" s="9"/>
    </row>
    <row r="949" spans="1:37" x14ac:dyDescent="0.3">
      <c r="A949" s="9"/>
      <c r="B949" s="9"/>
      <c r="C949" s="9"/>
      <c r="D949" s="9"/>
      <c r="E949" s="9"/>
      <c r="F949" s="9"/>
      <c r="G949" s="9"/>
      <c r="H949" s="253"/>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c r="AH949" s="9"/>
      <c r="AI949" s="9"/>
      <c r="AJ949" s="9"/>
      <c r="AK949" s="9"/>
    </row>
    <row r="950" spans="1:37" x14ac:dyDescent="0.3">
      <c r="A950" s="9"/>
      <c r="B950" s="9"/>
      <c r="C950" s="9"/>
      <c r="D950" s="9"/>
      <c r="E950" s="9"/>
      <c r="F950" s="9"/>
      <c r="G950" s="9"/>
      <c r="H950" s="253"/>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c r="AH950" s="9"/>
      <c r="AI950" s="9"/>
      <c r="AJ950" s="9"/>
      <c r="AK950" s="9"/>
    </row>
    <row r="951" spans="1:37" x14ac:dyDescent="0.3">
      <c r="A951" s="9"/>
      <c r="B951" s="9"/>
      <c r="C951" s="9"/>
      <c r="D951" s="9"/>
      <c r="E951" s="9"/>
      <c r="F951" s="9"/>
      <c r="G951" s="9"/>
      <c r="H951" s="253"/>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c r="AJ951" s="9"/>
      <c r="AK951" s="9"/>
    </row>
    <row r="952" spans="1:37" x14ac:dyDescent="0.3">
      <c r="A952" s="9"/>
      <c r="B952" s="9"/>
      <c r="C952" s="9"/>
      <c r="D952" s="9"/>
      <c r="E952" s="9"/>
      <c r="F952" s="9"/>
      <c r="G952" s="9"/>
      <c r="H952" s="253"/>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c r="AJ952" s="9"/>
      <c r="AK952" s="9"/>
    </row>
    <row r="953" spans="1:37" x14ac:dyDescent="0.3">
      <c r="A953" s="9"/>
      <c r="B953" s="9"/>
      <c r="C953" s="9"/>
      <c r="D953" s="9"/>
      <c r="E953" s="9"/>
      <c r="F953" s="9"/>
      <c r="G953" s="9"/>
      <c r="H953" s="253"/>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c r="AJ953" s="9"/>
      <c r="AK953" s="9"/>
    </row>
    <row r="954" spans="1:37" x14ac:dyDescent="0.3">
      <c r="A954" s="9"/>
      <c r="B954" s="9"/>
      <c r="C954" s="9"/>
      <c r="D954" s="9"/>
      <c r="E954" s="9"/>
      <c r="F954" s="9"/>
      <c r="G954" s="9"/>
      <c r="H954" s="253"/>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c r="AJ954" s="9"/>
      <c r="AK954" s="9"/>
    </row>
    <row r="955" spans="1:37" x14ac:dyDescent="0.3">
      <c r="A955" s="9"/>
      <c r="B955" s="9"/>
      <c r="C955" s="9"/>
      <c r="D955" s="9"/>
      <c r="E955" s="9"/>
      <c r="F955" s="9"/>
      <c r="G955" s="9"/>
      <c r="H955" s="253"/>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c r="AJ955" s="9"/>
      <c r="AK955" s="9"/>
    </row>
    <row r="956" spans="1:37" x14ac:dyDescent="0.3">
      <c r="A956" s="9"/>
      <c r="B956" s="9"/>
      <c r="C956" s="9"/>
      <c r="D956" s="9"/>
      <c r="E956" s="9"/>
      <c r="F956" s="9"/>
      <c r="G956" s="9"/>
      <c r="H956" s="253"/>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c r="AJ956" s="9"/>
      <c r="AK956" s="9"/>
    </row>
    <row r="957" spans="1:37" x14ac:dyDescent="0.3">
      <c r="A957" s="9"/>
      <c r="B957" s="9"/>
      <c r="C957" s="9"/>
      <c r="D957" s="9"/>
      <c r="E957" s="9"/>
      <c r="F957" s="9"/>
      <c r="G957" s="9"/>
      <c r="H957" s="253"/>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c r="AH957" s="9"/>
      <c r="AI957" s="9"/>
      <c r="AJ957" s="9"/>
      <c r="AK957" s="9"/>
    </row>
    <row r="958" spans="1:37" x14ac:dyDescent="0.3">
      <c r="A958" s="9"/>
      <c r="B958" s="9"/>
      <c r="C958" s="9"/>
      <c r="D958" s="9"/>
      <c r="E958" s="9"/>
      <c r="F958" s="9"/>
      <c r="G958" s="9"/>
      <c r="H958" s="253"/>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c r="AH958" s="9"/>
      <c r="AI958" s="9"/>
      <c r="AJ958" s="9"/>
      <c r="AK958" s="9"/>
    </row>
    <row r="959" spans="1:37" x14ac:dyDescent="0.3">
      <c r="A959" s="9"/>
      <c r="B959" s="9"/>
      <c r="C959" s="9"/>
      <c r="D959" s="9"/>
      <c r="E959" s="9"/>
      <c r="F959" s="9"/>
      <c r="G959" s="9"/>
      <c r="H959" s="253"/>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c r="AH959" s="9"/>
      <c r="AI959" s="9"/>
      <c r="AJ959" s="9"/>
      <c r="AK959" s="9"/>
    </row>
    <row r="960" spans="1:37" x14ac:dyDescent="0.3">
      <c r="A960" s="9"/>
      <c r="B960" s="9"/>
      <c r="C960" s="9"/>
      <c r="D960" s="9"/>
      <c r="E960" s="9"/>
      <c r="F960" s="9"/>
      <c r="G960" s="9"/>
      <c r="H960" s="253"/>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c r="AH960" s="9"/>
      <c r="AI960" s="9"/>
      <c r="AJ960" s="9"/>
      <c r="AK960" s="9"/>
    </row>
    <row r="961" spans="1:37" x14ac:dyDescent="0.3">
      <c r="A961" s="9"/>
      <c r="B961" s="9"/>
      <c r="C961" s="9"/>
      <c r="D961" s="9"/>
      <c r="E961" s="9"/>
      <c r="F961" s="9"/>
      <c r="G961" s="9"/>
      <c r="H961" s="253"/>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c r="AH961" s="9"/>
      <c r="AI961" s="9"/>
      <c r="AJ961" s="9"/>
      <c r="AK961" s="9"/>
    </row>
    <row r="962" spans="1:37" x14ac:dyDescent="0.3">
      <c r="A962" s="9"/>
      <c r="B962" s="9"/>
      <c r="C962" s="9"/>
      <c r="D962" s="9"/>
      <c r="E962" s="9"/>
      <c r="F962" s="9"/>
      <c r="G962" s="9"/>
      <c r="H962" s="253"/>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c r="AH962" s="9"/>
      <c r="AI962" s="9"/>
      <c r="AJ962" s="9"/>
      <c r="AK962" s="9"/>
    </row>
    <row r="963" spans="1:37" x14ac:dyDescent="0.3">
      <c r="A963" s="9"/>
      <c r="B963" s="9"/>
      <c r="C963" s="9"/>
      <c r="D963" s="9"/>
      <c r="E963" s="9"/>
      <c r="F963" s="9"/>
      <c r="G963" s="9"/>
      <c r="H963" s="253"/>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c r="AH963" s="9"/>
      <c r="AI963" s="9"/>
      <c r="AJ963" s="9"/>
      <c r="AK963" s="9"/>
    </row>
    <row r="964" spans="1:37" x14ac:dyDescent="0.3">
      <c r="A964" s="9"/>
      <c r="B964" s="9"/>
      <c r="C964" s="9"/>
      <c r="D964" s="9"/>
      <c r="E964" s="9"/>
      <c r="F964" s="9"/>
      <c r="G964" s="9"/>
      <c r="H964" s="253"/>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c r="AH964" s="9"/>
      <c r="AI964" s="9"/>
      <c r="AJ964" s="9"/>
      <c r="AK964" s="9"/>
    </row>
    <row r="965" spans="1:37" x14ac:dyDescent="0.3">
      <c r="A965" s="9"/>
      <c r="B965" s="9"/>
      <c r="C965" s="9"/>
      <c r="D965" s="9"/>
      <c r="E965" s="9"/>
      <c r="F965" s="9"/>
      <c r="G965" s="9"/>
      <c r="H965" s="253"/>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c r="AH965" s="9"/>
      <c r="AI965" s="9"/>
      <c r="AJ965" s="9"/>
      <c r="AK965" s="9"/>
    </row>
    <row r="966" spans="1:37" x14ac:dyDescent="0.3">
      <c r="A966" s="9"/>
      <c r="B966" s="9"/>
      <c r="C966" s="9"/>
      <c r="D966" s="9"/>
      <c r="E966" s="9"/>
      <c r="F966" s="9"/>
      <c r="G966" s="9"/>
      <c r="H966" s="253"/>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c r="AH966" s="9"/>
      <c r="AI966" s="9"/>
      <c r="AJ966" s="9"/>
      <c r="AK966" s="9"/>
    </row>
    <row r="967" spans="1:37" x14ac:dyDescent="0.3">
      <c r="A967" s="9"/>
      <c r="B967" s="9"/>
      <c r="C967" s="9"/>
      <c r="D967" s="9"/>
      <c r="E967" s="9"/>
      <c r="F967" s="9"/>
      <c r="G967" s="9"/>
      <c r="H967" s="253"/>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c r="AH967" s="9"/>
      <c r="AI967" s="9"/>
      <c r="AJ967" s="9"/>
      <c r="AK967" s="9"/>
    </row>
    <row r="968" spans="1:37" x14ac:dyDescent="0.3">
      <c r="A968" s="9"/>
      <c r="B968" s="9"/>
      <c r="C968" s="9"/>
      <c r="D968" s="9"/>
      <c r="E968" s="9"/>
      <c r="F968" s="9"/>
      <c r="G968" s="9"/>
      <c r="H968" s="253"/>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c r="AH968" s="9"/>
      <c r="AI968" s="9"/>
      <c r="AJ968" s="9"/>
      <c r="AK968" s="9"/>
    </row>
    <row r="969" spans="1:37" x14ac:dyDescent="0.3">
      <c r="A969" s="9"/>
      <c r="B969" s="9"/>
      <c r="C969" s="9"/>
      <c r="D969" s="9"/>
      <c r="E969" s="9"/>
      <c r="F969" s="9"/>
      <c r="G969" s="9"/>
      <c r="H969" s="253"/>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c r="AH969" s="9"/>
      <c r="AI969" s="9"/>
      <c r="AJ969" s="9"/>
      <c r="AK969" s="9"/>
    </row>
    <row r="970" spans="1:37" x14ac:dyDescent="0.3">
      <c r="A970" s="9"/>
      <c r="B970" s="9"/>
      <c r="C970" s="9"/>
      <c r="D970" s="9"/>
      <c r="E970" s="9"/>
      <c r="F970" s="9"/>
      <c r="G970" s="9"/>
      <c r="H970" s="253"/>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c r="AH970" s="9"/>
      <c r="AI970" s="9"/>
      <c r="AJ970" s="9"/>
      <c r="AK970" s="9"/>
    </row>
    <row r="971" spans="1:37" x14ac:dyDescent="0.3">
      <c r="A971" s="9"/>
      <c r="B971" s="9"/>
      <c r="C971" s="9"/>
      <c r="D971" s="9"/>
      <c r="E971" s="9"/>
      <c r="F971" s="9"/>
      <c r="G971" s="9"/>
      <c r="H971" s="253"/>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c r="AH971" s="9"/>
      <c r="AI971" s="9"/>
      <c r="AJ971" s="9"/>
      <c r="AK971" s="9"/>
    </row>
    <row r="972" spans="1:37" x14ac:dyDescent="0.3">
      <c r="A972" s="9"/>
      <c r="B972" s="9"/>
      <c r="C972" s="9"/>
      <c r="D972" s="9"/>
      <c r="E972" s="9"/>
      <c r="F972" s="9"/>
      <c r="G972" s="9"/>
      <c r="H972" s="253"/>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c r="AH972" s="9"/>
      <c r="AI972" s="9"/>
      <c r="AJ972" s="9"/>
      <c r="AK972" s="9"/>
    </row>
    <row r="973" spans="1:37" x14ac:dyDescent="0.3">
      <c r="A973" s="9"/>
      <c r="B973" s="9"/>
      <c r="C973" s="9"/>
      <c r="D973" s="9"/>
      <c r="E973" s="9"/>
      <c r="F973" s="9"/>
      <c r="G973" s="9"/>
      <c r="H973" s="253"/>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c r="AH973" s="9"/>
      <c r="AI973" s="9"/>
      <c r="AJ973" s="9"/>
      <c r="AK973" s="9"/>
    </row>
    <row r="974" spans="1:37" x14ac:dyDescent="0.3">
      <c r="A974" s="9"/>
      <c r="B974" s="9"/>
      <c r="C974" s="9"/>
      <c r="D974" s="9"/>
      <c r="E974" s="9"/>
      <c r="F974" s="9"/>
      <c r="G974" s="9"/>
      <c r="H974" s="253"/>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c r="AH974" s="9"/>
      <c r="AI974" s="9"/>
      <c r="AJ974" s="9"/>
      <c r="AK974" s="9"/>
    </row>
    <row r="975" spans="1:37" x14ac:dyDescent="0.3">
      <c r="A975" s="9"/>
      <c r="B975" s="9"/>
      <c r="C975" s="9"/>
      <c r="D975" s="9"/>
      <c r="E975" s="9"/>
      <c r="F975" s="9"/>
      <c r="G975" s="9"/>
      <c r="H975" s="253"/>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c r="AH975" s="9"/>
      <c r="AI975" s="9"/>
      <c r="AJ975" s="9"/>
      <c r="AK975" s="9"/>
    </row>
    <row r="976" spans="1:37" x14ac:dyDescent="0.3">
      <c r="A976" s="9"/>
      <c r="B976" s="9"/>
      <c r="C976" s="9"/>
      <c r="D976" s="9"/>
      <c r="E976" s="9"/>
      <c r="F976" s="9"/>
      <c r="G976" s="9"/>
      <c r="H976" s="253"/>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c r="AH976" s="9"/>
      <c r="AI976" s="9"/>
      <c r="AJ976" s="9"/>
      <c r="AK976" s="9"/>
    </row>
    <row r="977" spans="1:37" x14ac:dyDescent="0.3">
      <c r="A977" s="9"/>
      <c r="B977" s="9"/>
      <c r="C977" s="9"/>
      <c r="D977" s="9"/>
      <c r="E977" s="9"/>
      <c r="F977" s="9"/>
      <c r="G977" s="9"/>
      <c r="H977" s="253"/>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c r="AH977" s="9"/>
      <c r="AI977" s="9"/>
      <c r="AJ977" s="9"/>
      <c r="AK977" s="9"/>
    </row>
    <row r="978" spans="1:37" x14ac:dyDescent="0.3">
      <c r="A978" s="9"/>
      <c r="B978" s="9"/>
      <c r="C978" s="9"/>
      <c r="D978" s="9"/>
      <c r="E978" s="9"/>
      <c r="F978" s="9"/>
      <c r="G978" s="9"/>
      <c r="H978" s="253"/>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c r="AH978" s="9"/>
      <c r="AI978" s="9"/>
      <c r="AJ978" s="9"/>
      <c r="AK978" s="9"/>
    </row>
    <row r="979" spans="1:37" x14ac:dyDescent="0.3">
      <c r="A979" s="9"/>
      <c r="B979" s="9"/>
      <c r="C979" s="9"/>
      <c r="D979" s="9"/>
      <c r="E979" s="9"/>
      <c r="F979" s="9"/>
      <c r="G979" s="9"/>
      <c r="H979" s="253"/>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c r="AH979" s="9"/>
      <c r="AI979" s="9"/>
      <c r="AJ979" s="9"/>
      <c r="AK979" s="9"/>
    </row>
    <row r="980" spans="1:37" x14ac:dyDescent="0.3">
      <c r="A980" s="9"/>
      <c r="B980" s="9"/>
      <c r="C980" s="9"/>
      <c r="D980" s="9"/>
      <c r="E980" s="9"/>
      <c r="F980" s="9"/>
      <c r="G980" s="9"/>
      <c r="H980" s="253"/>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c r="AH980" s="9"/>
      <c r="AI980" s="9"/>
      <c r="AJ980" s="9"/>
      <c r="AK980" s="9"/>
    </row>
    <row r="981" spans="1:37" x14ac:dyDescent="0.3">
      <c r="A981" s="9"/>
      <c r="B981" s="9"/>
      <c r="C981" s="9"/>
      <c r="D981" s="9"/>
      <c r="E981" s="9"/>
      <c r="F981" s="9"/>
      <c r="G981" s="9"/>
      <c r="H981" s="253"/>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c r="AH981" s="9"/>
      <c r="AI981" s="9"/>
      <c r="AJ981" s="9"/>
      <c r="AK981" s="9"/>
    </row>
    <row r="982" spans="1:37" x14ac:dyDescent="0.3">
      <c r="A982" s="9"/>
      <c r="B982" s="9"/>
      <c r="C982" s="9"/>
      <c r="D982" s="9"/>
      <c r="E982" s="9"/>
      <c r="F982" s="9"/>
      <c r="G982" s="9"/>
      <c r="H982" s="253"/>
      <c r="I982" s="9"/>
      <c r="J982" s="9"/>
      <c r="K982" s="9"/>
      <c r="L982" s="9"/>
      <c r="M982" s="9"/>
      <c r="N982" s="9"/>
      <c r="O982" s="9"/>
      <c r="P982" s="9"/>
      <c r="Q982" s="9"/>
      <c r="R982" s="9"/>
      <c r="S982" s="9"/>
      <c r="T982" s="9"/>
      <c r="U982" s="9"/>
      <c r="V982" s="9"/>
      <c r="W982" s="9"/>
      <c r="X982" s="9"/>
      <c r="Y982" s="9"/>
      <c r="Z982" s="9"/>
      <c r="AA982" s="9"/>
      <c r="AB982" s="9"/>
      <c r="AC982" s="9"/>
      <c r="AD982" s="9"/>
      <c r="AE982" s="9"/>
      <c r="AF982" s="9"/>
      <c r="AG982" s="9"/>
      <c r="AH982" s="9"/>
      <c r="AI982" s="9"/>
      <c r="AJ982" s="9"/>
      <c r="AK982" s="9"/>
    </row>
    <row r="983" spans="1:37" x14ac:dyDescent="0.3">
      <c r="A983" s="9"/>
      <c r="B983" s="9"/>
      <c r="C983" s="9"/>
      <c r="D983" s="9"/>
      <c r="E983" s="9"/>
      <c r="F983" s="9"/>
      <c r="G983" s="9"/>
      <c r="H983" s="253"/>
      <c r="I983" s="9"/>
      <c r="J983" s="9"/>
      <c r="K983" s="9"/>
      <c r="L983" s="9"/>
      <c r="M983" s="9"/>
      <c r="N983" s="9"/>
      <c r="O983" s="9"/>
      <c r="P983" s="9"/>
      <c r="Q983" s="9"/>
      <c r="R983" s="9"/>
      <c r="S983" s="9"/>
      <c r="T983" s="9"/>
      <c r="U983" s="9"/>
      <c r="V983" s="9"/>
      <c r="W983" s="9"/>
      <c r="X983" s="9"/>
      <c r="Y983" s="9"/>
      <c r="Z983" s="9"/>
      <c r="AA983" s="9"/>
      <c r="AB983" s="9"/>
      <c r="AC983" s="9"/>
      <c r="AD983" s="9"/>
      <c r="AE983" s="9"/>
      <c r="AF983" s="9"/>
      <c r="AG983" s="9"/>
      <c r="AH983" s="9"/>
      <c r="AI983" s="9"/>
      <c r="AJ983" s="9"/>
      <c r="AK983" s="9"/>
    </row>
    <row r="984" spans="1:37" x14ac:dyDescent="0.3">
      <c r="A984" s="9"/>
      <c r="B984" s="9"/>
      <c r="C984" s="9"/>
      <c r="D984" s="9"/>
      <c r="E984" s="9"/>
      <c r="F984" s="9"/>
      <c r="G984" s="9"/>
      <c r="H984" s="253"/>
      <c r="I984" s="9"/>
      <c r="J984" s="9"/>
      <c r="K984" s="9"/>
      <c r="L984" s="9"/>
      <c r="M984" s="9"/>
      <c r="N984" s="9"/>
      <c r="O984" s="9"/>
      <c r="P984" s="9"/>
      <c r="Q984" s="9"/>
      <c r="R984" s="9"/>
      <c r="S984" s="9"/>
      <c r="T984" s="9"/>
      <c r="U984" s="9"/>
      <c r="V984" s="9"/>
      <c r="W984" s="9"/>
      <c r="X984" s="9"/>
      <c r="Y984" s="9"/>
      <c r="Z984" s="9"/>
      <c r="AA984" s="9"/>
      <c r="AB984" s="9"/>
      <c r="AC984" s="9"/>
      <c r="AD984" s="9"/>
      <c r="AE984" s="9"/>
      <c r="AF984" s="9"/>
      <c r="AG984" s="9"/>
      <c r="AH984" s="9"/>
      <c r="AI984" s="9"/>
      <c r="AJ984" s="9"/>
      <c r="AK984" s="9"/>
    </row>
    <row r="985" spans="1:37" x14ac:dyDescent="0.3">
      <c r="A985" s="9"/>
      <c r="B985" s="9"/>
      <c r="C985" s="9"/>
      <c r="D985" s="9"/>
      <c r="E985" s="9"/>
      <c r="F985" s="9"/>
      <c r="G985" s="9"/>
      <c r="H985" s="253"/>
      <c r="I985" s="9"/>
      <c r="J985" s="9"/>
      <c r="K985" s="9"/>
      <c r="L985" s="9"/>
      <c r="M985" s="9"/>
      <c r="N985" s="9"/>
      <c r="O985" s="9"/>
      <c r="P985" s="9"/>
      <c r="Q985" s="9"/>
      <c r="R985" s="9"/>
      <c r="S985" s="9"/>
      <c r="T985" s="9"/>
      <c r="U985" s="9"/>
      <c r="V985" s="9"/>
      <c r="W985" s="9"/>
      <c r="X985" s="9"/>
      <c r="Y985" s="9"/>
      <c r="Z985" s="9"/>
      <c r="AA985" s="9"/>
      <c r="AB985" s="9"/>
      <c r="AC985" s="9"/>
      <c r="AD985" s="9"/>
      <c r="AE985" s="9"/>
      <c r="AF985" s="9"/>
      <c r="AG985" s="9"/>
      <c r="AH985" s="9"/>
      <c r="AI985" s="9"/>
      <c r="AJ985" s="9"/>
      <c r="AK985" s="9"/>
    </row>
    <row r="986" spans="1:37" x14ac:dyDescent="0.3">
      <c r="A986" s="9"/>
      <c r="B986" s="9"/>
      <c r="C986" s="9"/>
      <c r="D986" s="9"/>
      <c r="E986" s="9"/>
      <c r="F986" s="9"/>
      <c r="G986" s="9"/>
      <c r="H986" s="253"/>
      <c r="I986" s="9"/>
      <c r="J986" s="9"/>
      <c r="K986" s="9"/>
      <c r="L986" s="9"/>
      <c r="M986" s="9"/>
      <c r="N986" s="9"/>
      <c r="O986" s="9"/>
      <c r="P986" s="9"/>
      <c r="Q986" s="9"/>
      <c r="R986" s="9"/>
      <c r="S986" s="9"/>
      <c r="T986" s="9"/>
      <c r="U986" s="9"/>
      <c r="V986" s="9"/>
      <c r="W986" s="9"/>
      <c r="X986" s="9"/>
      <c r="Y986" s="9"/>
      <c r="Z986" s="9"/>
      <c r="AA986" s="9"/>
      <c r="AB986" s="9"/>
      <c r="AC986" s="9"/>
      <c r="AD986" s="9"/>
      <c r="AE986" s="9"/>
      <c r="AF986" s="9"/>
      <c r="AG986" s="9"/>
      <c r="AH986" s="9"/>
      <c r="AI986" s="9"/>
      <c r="AJ986" s="9"/>
      <c r="AK986" s="9"/>
    </row>
    <row r="987" spans="1:37" x14ac:dyDescent="0.3">
      <c r="A987" s="9"/>
      <c r="B987" s="9"/>
      <c r="C987" s="9"/>
      <c r="D987" s="9"/>
      <c r="E987" s="9"/>
      <c r="F987" s="9"/>
      <c r="G987" s="9"/>
      <c r="H987" s="253"/>
      <c r="I987" s="9"/>
      <c r="J987" s="9"/>
      <c r="K987" s="9"/>
      <c r="L987" s="9"/>
      <c r="M987" s="9"/>
      <c r="N987" s="9"/>
      <c r="O987" s="9"/>
      <c r="P987" s="9"/>
      <c r="Q987" s="9"/>
      <c r="R987" s="9"/>
      <c r="S987" s="9"/>
      <c r="T987" s="9"/>
      <c r="U987" s="9"/>
      <c r="V987" s="9"/>
      <c r="W987" s="9"/>
      <c r="X987" s="9"/>
      <c r="Y987" s="9"/>
      <c r="Z987" s="9"/>
      <c r="AA987" s="9"/>
      <c r="AB987" s="9"/>
      <c r="AC987" s="9"/>
      <c r="AD987" s="9"/>
      <c r="AE987" s="9"/>
      <c r="AF987" s="9"/>
      <c r="AG987" s="9"/>
      <c r="AH987" s="9"/>
      <c r="AI987" s="9"/>
      <c r="AJ987" s="9"/>
      <c r="AK987" s="9"/>
    </row>
    <row r="988" spans="1:37" x14ac:dyDescent="0.3">
      <c r="A988" s="9"/>
      <c r="B988" s="9"/>
      <c r="C988" s="9"/>
      <c r="D988" s="9"/>
      <c r="E988" s="9"/>
      <c r="F988" s="9"/>
      <c r="G988" s="9"/>
      <c r="H988" s="253"/>
      <c r="I988" s="9"/>
      <c r="J988" s="9"/>
      <c r="K988" s="9"/>
      <c r="L988" s="9"/>
      <c r="M988" s="9"/>
      <c r="N988" s="9"/>
      <c r="O988" s="9"/>
      <c r="P988" s="9"/>
      <c r="Q988" s="9"/>
      <c r="R988" s="9"/>
      <c r="S988" s="9"/>
      <c r="T988" s="9"/>
      <c r="U988" s="9"/>
      <c r="V988" s="9"/>
      <c r="W988" s="9"/>
      <c r="X988" s="9"/>
      <c r="Y988" s="9"/>
      <c r="Z988" s="9"/>
      <c r="AA988" s="9"/>
      <c r="AB988" s="9"/>
      <c r="AC988" s="9"/>
      <c r="AD988" s="9"/>
      <c r="AE988" s="9"/>
      <c r="AF988" s="9"/>
      <c r="AG988" s="9"/>
      <c r="AH988" s="9"/>
      <c r="AI988" s="9"/>
      <c r="AJ988" s="9"/>
      <c r="AK988" s="9"/>
    </row>
    <row r="989" spans="1:37" x14ac:dyDescent="0.3">
      <c r="A989" s="9"/>
      <c r="B989" s="9"/>
      <c r="C989" s="9"/>
      <c r="D989" s="9"/>
      <c r="E989" s="9"/>
      <c r="F989" s="9"/>
      <c r="G989" s="9"/>
      <c r="H989" s="253"/>
      <c r="I989" s="9"/>
      <c r="J989" s="9"/>
      <c r="K989" s="9"/>
      <c r="L989" s="9"/>
      <c r="M989" s="9"/>
      <c r="N989" s="9"/>
      <c r="O989" s="9"/>
      <c r="P989" s="9"/>
      <c r="Q989" s="9"/>
      <c r="R989" s="9"/>
      <c r="S989" s="9"/>
      <c r="T989" s="9"/>
      <c r="U989" s="9"/>
      <c r="V989" s="9"/>
      <c r="W989" s="9"/>
      <c r="X989" s="9"/>
      <c r="Y989" s="9"/>
      <c r="Z989" s="9"/>
      <c r="AA989" s="9"/>
      <c r="AB989" s="9"/>
      <c r="AC989" s="9"/>
      <c r="AD989" s="9"/>
      <c r="AE989" s="9"/>
      <c r="AF989" s="9"/>
      <c r="AG989" s="9"/>
      <c r="AH989" s="9"/>
      <c r="AI989" s="9"/>
      <c r="AJ989" s="9"/>
      <c r="AK989" s="9"/>
    </row>
    <row r="990" spans="1:37" x14ac:dyDescent="0.3">
      <c r="A990" s="9"/>
      <c r="B990" s="9"/>
      <c r="C990" s="9"/>
      <c r="D990" s="9"/>
      <c r="E990" s="9"/>
      <c r="F990" s="9"/>
      <c r="G990" s="9"/>
      <c r="H990" s="253"/>
      <c r="I990" s="9"/>
      <c r="J990" s="9"/>
      <c r="K990" s="9"/>
      <c r="L990" s="9"/>
      <c r="M990" s="9"/>
      <c r="N990" s="9"/>
      <c r="O990" s="9"/>
      <c r="P990" s="9"/>
      <c r="Q990" s="9"/>
      <c r="R990" s="9"/>
      <c r="S990" s="9"/>
      <c r="T990" s="9"/>
      <c r="U990" s="9"/>
      <c r="V990" s="9"/>
      <c r="W990" s="9"/>
      <c r="X990" s="9"/>
      <c r="Y990" s="9"/>
      <c r="Z990" s="9"/>
      <c r="AA990" s="9"/>
      <c r="AB990" s="9"/>
      <c r="AC990" s="9"/>
      <c r="AD990" s="9"/>
      <c r="AE990" s="9"/>
      <c r="AF990" s="9"/>
      <c r="AG990" s="9"/>
      <c r="AH990" s="9"/>
      <c r="AI990" s="9"/>
      <c r="AJ990" s="9"/>
      <c r="AK990" s="9"/>
    </row>
    <row r="991" spans="1:37" x14ac:dyDescent="0.3">
      <c r="A991" s="9"/>
      <c r="B991" s="9"/>
      <c r="C991" s="9"/>
      <c r="D991" s="9"/>
      <c r="E991" s="9"/>
      <c r="F991" s="9"/>
      <c r="G991" s="9"/>
      <c r="H991" s="253"/>
      <c r="I991" s="9"/>
      <c r="J991" s="9"/>
      <c r="K991" s="9"/>
      <c r="L991" s="9"/>
      <c r="M991" s="9"/>
      <c r="N991" s="9"/>
      <c r="O991" s="9"/>
      <c r="P991" s="9"/>
      <c r="Q991" s="9"/>
      <c r="R991" s="9"/>
      <c r="S991" s="9"/>
      <c r="T991" s="9"/>
      <c r="U991" s="9"/>
      <c r="V991" s="9"/>
      <c r="W991" s="9"/>
      <c r="X991" s="9"/>
      <c r="Y991" s="9"/>
      <c r="Z991" s="9"/>
      <c r="AA991" s="9"/>
      <c r="AB991" s="9"/>
      <c r="AC991" s="9"/>
      <c r="AD991" s="9"/>
      <c r="AE991" s="9"/>
      <c r="AF991" s="9"/>
      <c r="AG991" s="9"/>
      <c r="AH991" s="9"/>
      <c r="AI991" s="9"/>
      <c r="AJ991" s="9"/>
      <c r="AK991" s="9"/>
    </row>
    <row r="992" spans="1:37" x14ac:dyDescent="0.3">
      <c r="A992" s="9"/>
      <c r="B992" s="9"/>
      <c r="C992" s="9"/>
      <c r="D992" s="9"/>
      <c r="E992" s="9"/>
      <c r="F992" s="9"/>
      <c r="G992" s="9"/>
      <c r="H992" s="253"/>
      <c r="I992" s="9"/>
      <c r="J992" s="9"/>
      <c r="K992" s="9"/>
      <c r="L992" s="9"/>
      <c r="M992" s="9"/>
      <c r="N992" s="9"/>
      <c r="O992" s="9"/>
      <c r="P992" s="9"/>
      <c r="Q992" s="9"/>
      <c r="R992" s="9"/>
      <c r="S992" s="9"/>
      <c r="T992" s="9"/>
      <c r="U992" s="9"/>
      <c r="V992" s="9"/>
      <c r="W992" s="9"/>
      <c r="X992" s="9"/>
      <c r="Y992" s="9"/>
      <c r="Z992" s="9"/>
      <c r="AA992" s="9"/>
      <c r="AB992" s="9"/>
      <c r="AC992" s="9"/>
      <c r="AD992" s="9"/>
      <c r="AE992" s="9"/>
      <c r="AF992" s="9"/>
      <c r="AG992" s="9"/>
      <c r="AH992" s="9"/>
      <c r="AI992" s="9"/>
      <c r="AJ992" s="9"/>
      <c r="AK992" s="9"/>
    </row>
    <row r="993" spans="1:37" x14ac:dyDescent="0.3">
      <c r="A993" s="9"/>
      <c r="B993" s="9"/>
      <c r="C993" s="9"/>
      <c r="D993" s="9"/>
      <c r="E993" s="9"/>
      <c r="F993" s="9"/>
      <c r="G993" s="9"/>
      <c r="H993" s="253"/>
      <c r="I993" s="9"/>
      <c r="J993" s="9"/>
      <c r="K993" s="9"/>
      <c r="L993" s="9"/>
      <c r="M993" s="9"/>
      <c r="N993" s="9"/>
      <c r="O993" s="9"/>
      <c r="P993" s="9"/>
      <c r="Q993" s="9"/>
      <c r="R993" s="9"/>
      <c r="S993" s="9"/>
      <c r="T993" s="9"/>
      <c r="U993" s="9"/>
      <c r="V993" s="9"/>
      <c r="W993" s="9"/>
      <c r="X993" s="9"/>
      <c r="Y993" s="9"/>
      <c r="Z993" s="9"/>
      <c r="AA993" s="9"/>
      <c r="AB993" s="9"/>
      <c r="AC993" s="9"/>
      <c r="AD993" s="9"/>
      <c r="AE993" s="9"/>
      <c r="AF993" s="9"/>
      <c r="AG993" s="9"/>
      <c r="AH993" s="9"/>
      <c r="AI993" s="9"/>
      <c r="AJ993" s="9"/>
      <c r="AK993" s="9"/>
    </row>
    <row r="994" spans="1:37" x14ac:dyDescent="0.3">
      <c r="A994" s="9"/>
      <c r="B994" s="9"/>
      <c r="C994" s="9"/>
      <c r="D994" s="9"/>
      <c r="E994" s="9"/>
      <c r="F994" s="9"/>
      <c r="G994" s="9"/>
      <c r="H994" s="253"/>
      <c r="I994" s="9"/>
      <c r="J994" s="9"/>
      <c r="K994" s="9"/>
      <c r="L994" s="9"/>
      <c r="M994" s="9"/>
      <c r="N994" s="9"/>
      <c r="O994" s="9"/>
      <c r="P994" s="9"/>
      <c r="Q994" s="9"/>
      <c r="R994" s="9"/>
      <c r="S994" s="9"/>
      <c r="T994" s="9"/>
      <c r="U994" s="9"/>
      <c r="V994" s="9"/>
      <c r="W994" s="9"/>
      <c r="X994" s="9"/>
      <c r="Y994" s="9"/>
      <c r="Z994" s="9"/>
      <c r="AA994" s="9"/>
      <c r="AB994" s="9"/>
      <c r="AC994" s="9"/>
      <c r="AD994" s="9"/>
      <c r="AE994" s="9"/>
      <c r="AF994" s="9"/>
      <c r="AG994" s="9"/>
      <c r="AH994" s="9"/>
      <c r="AI994" s="9"/>
      <c r="AJ994" s="9"/>
      <c r="AK994" s="9"/>
    </row>
    <row r="995" spans="1:37" x14ac:dyDescent="0.3">
      <c r="A995" s="9"/>
      <c r="B995" s="9"/>
      <c r="C995" s="9"/>
      <c r="D995" s="9"/>
      <c r="E995" s="9"/>
      <c r="F995" s="9"/>
      <c r="G995" s="9"/>
      <c r="H995" s="253"/>
      <c r="I995" s="9"/>
      <c r="J995" s="9"/>
      <c r="K995" s="9"/>
      <c r="L995" s="9"/>
      <c r="M995" s="9"/>
      <c r="N995" s="9"/>
      <c r="O995" s="9"/>
      <c r="P995" s="9"/>
      <c r="Q995" s="9"/>
      <c r="R995" s="9"/>
      <c r="S995" s="9"/>
      <c r="T995" s="9"/>
      <c r="U995" s="9"/>
      <c r="V995" s="9"/>
      <c r="W995" s="9"/>
      <c r="X995" s="9"/>
      <c r="Y995" s="9"/>
      <c r="Z995" s="9"/>
      <c r="AA995" s="9"/>
      <c r="AB995" s="9"/>
      <c r="AC995" s="9"/>
      <c r="AD995" s="9"/>
      <c r="AE995" s="9"/>
      <c r="AF995" s="9"/>
      <c r="AG995" s="9"/>
      <c r="AH995" s="9"/>
      <c r="AI995" s="9"/>
      <c r="AJ995" s="9"/>
      <c r="AK995" s="9"/>
    </row>
  </sheetData>
  <autoFilter ref="A2:W54" xr:uid="{00000000-0009-0000-0000-00000C000000}"/>
  <conditionalFormatting sqref="M2:R2">
    <cfRule type="cellIs" dxfId="1" priority="1" operator="equal">
      <formula>"x"</formula>
    </cfRule>
    <cfRule type="cellIs" dxfId="0" priority="2" operator="greaterThan">
      <formula>"x"</formula>
    </cfRule>
  </conditionalFormatting>
  <pageMargins left="0.7" right="0.7" top="0.75" bottom="0.75" header="0" footer="0"/>
  <pageSetup orientation="portrait"/>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AE3362"/>
  <sheetViews>
    <sheetView zoomScale="80" zoomScaleNormal="80" workbookViewId="0">
      <pane ySplit="2" topLeftCell="A3" activePane="bottomLeft" state="frozen"/>
      <selection pane="bottomLeft" activeCell="A3" sqref="A3"/>
    </sheetView>
  </sheetViews>
  <sheetFormatPr defaultColWidth="12.6640625" defaultRowHeight="13.8" x14ac:dyDescent="0.3"/>
  <cols>
    <col min="1" max="1" width="12.33203125" style="51" customWidth="1"/>
    <col min="2" max="2" width="6.33203125" style="51" customWidth="1"/>
    <col min="3" max="3" width="28.6640625" style="373" customWidth="1"/>
    <col min="4" max="4" width="13.44140625" style="51" customWidth="1"/>
    <col min="5" max="5" width="12.33203125" style="51" customWidth="1"/>
    <col min="6" max="6" width="55.88671875" style="227" customWidth="1"/>
    <col min="7" max="9" width="24.109375" style="51" customWidth="1"/>
    <col min="10" max="14" width="20.5546875" style="51" customWidth="1"/>
    <col min="15" max="15" width="32.6640625" style="51" customWidth="1"/>
    <col min="16" max="16" width="27.5546875" style="51" customWidth="1"/>
    <col min="17" max="17" width="38.5546875" style="51" customWidth="1"/>
    <col min="18" max="31" width="8.6640625" style="51" customWidth="1"/>
    <col min="32" max="53" width="12.6640625" style="51" customWidth="1"/>
    <col min="54" max="16384" width="12.6640625" style="51"/>
  </cols>
  <sheetData>
    <row r="1" spans="1:31" s="90" customFormat="1" ht="14.4" customHeight="1" x14ac:dyDescent="0.3">
      <c r="A1" s="337" t="s">
        <v>260</v>
      </c>
      <c r="B1" s="338"/>
      <c r="C1" s="338"/>
      <c r="D1" s="338"/>
      <c r="E1" s="338"/>
      <c r="F1" s="338"/>
      <c r="G1" s="339"/>
      <c r="H1" s="339"/>
      <c r="I1" s="338"/>
      <c r="J1" s="339"/>
      <c r="K1" s="338"/>
      <c r="L1" s="338"/>
      <c r="M1" s="340"/>
      <c r="N1" s="340"/>
      <c r="O1" s="166"/>
      <c r="P1" s="166"/>
      <c r="Q1" s="298"/>
      <c r="R1" s="298"/>
    </row>
    <row r="2" spans="1:31" s="225" customFormat="1" ht="82.8" customHeight="1" x14ac:dyDescent="0.25">
      <c r="A2" s="269" t="s">
        <v>127</v>
      </c>
      <c r="B2" s="269" t="s">
        <v>128</v>
      </c>
      <c r="C2" s="269" t="s">
        <v>149</v>
      </c>
      <c r="D2" s="269" t="s">
        <v>150</v>
      </c>
      <c r="E2" s="269" t="s">
        <v>151</v>
      </c>
      <c r="F2" s="269" t="s">
        <v>152</v>
      </c>
      <c r="G2" s="269" t="s">
        <v>155</v>
      </c>
      <c r="H2" s="269" t="s">
        <v>3064</v>
      </c>
      <c r="I2" s="269" t="s">
        <v>272</v>
      </c>
      <c r="J2" s="269" t="s">
        <v>3058</v>
      </c>
      <c r="K2" s="269" t="s">
        <v>3059</v>
      </c>
      <c r="L2" s="269" t="s">
        <v>3060</v>
      </c>
      <c r="M2" s="269" t="s">
        <v>3061</v>
      </c>
      <c r="N2" s="269" t="s">
        <v>3063</v>
      </c>
      <c r="O2" s="269" t="s">
        <v>156</v>
      </c>
      <c r="P2" s="269" t="s">
        <v>154</v>
      </c>
      <c r="Q2" s="269" t="s">
        <v>148</v>
      </c>
      <c r="R2" s="181"/>
      <c r="S2" s="171"/>
      <c r="T2" s="1"/>
      <c r="U2" s="1"/>
      <c r="V2" s="1"/>
      <c r="W2" s="1"/>
      <c r="X2" s="1"/>
      <c r="Y2" s="1"/>
      <c r="Z2" s="1"/>
      <c r="AA2" s="1"/>
      <c r="AB2" s="1"/>
      <c r="AC2" s="1"/>
      <c r="AD2" s="1"/>
      <c r="AE2" s="1"/>
    </row>
    <row r="3" spans="1:31" x14ac:dyDescent="0.3">
      <c r="A3" s="178"/>
      <c r="B3" s="242"/>
      <c r="C3" s="372" t="s">
        <v>3065</v>
      </c>
      <c r="D3" s="371" t="s">
        <v>3066</v>
      </c>
      <c r="E3" s="235" t="s">
        <v>3067</v>
      </c>
      <c r="F3" s="236" t="s">
        <v>3068</v>
      </c>
      <c r="G3" s="235" t="s">
        <v>223</v>
      </c>
      <c r="H3" s="235" t="s">
        <v>292</v>
      </c>
      <c r="I3" s="235" t="s">
        <v>292</v>
      </c>
      <c r="J3" s="235"/>
      <c r="K3" s="235"/>
      <c r="L3" s="235"/>
      <c r="M3" s="235"/>
      <c r="N3" s="235"/>
      <c r="O3" s="235"/>
      <c r="P3" s="235"/>
      <c r="Q3" s="235"/>
      <c r="R3" s="42"/>
      <c r="S3" s="42"/>
      <c r="T3" s="42"/>
      <c r="U3" s="42"/>
      <c r="V3" s="42"/>
      <c r="W3" s="42"/>
      <c r="X3" s="42"/>
      <c r="Y3" s="42"/>
      <c r="Z3" s="42"/>
      <c r="AA3" s="42"/>
      <c r="AB3" s="42"/>
      <c r="AC3" s="42"/>
      <c r="AD3" s="42"/>
      <c r="AE3" s="42"/>
    </row>
    <row r="4" spans="1:31" ht="27.6" x14ac:dyDescent="0.3">
      <c r="A4" s="178"/>
      <c r="B4" s="178"/>
      <c r="C4" s="372" t="s">
        <v>3069</v>
      </c>
      <c r="D4" s="178" t="s">
        <v>3070</v>
      </c>
      <c r="E4" s="179" t="s">
        <v>3071</v>
      </c>
      <c r="F4" s="229" t="s">
        <v>3072</v>
      </c>
      <c r="G4" s="179" t="s">
        <v>214</v>
      </c>
      <c r="H4" s="179" t="s">
        <v>292</v>
      </c>
      <c r="I4" s="179" t="s">
        <v>292</v>
      </c>
      <c r="J4" s="179"/>
      <c r="K4" s="179"/>
      <c r="L4" s="179"/>
      <c r="M4" s="179"/>
      <c r="N4" s="179"/>
      <c r="O4" s="179"/>
      <c r="P4" s="179"/>
      <c r="Q4" s="179"/>
      <c r="R4" s="42"/>
      <c r="S4" s="42"/>
      <c r="T4" s="42"/>
      <c r="U4" s="42"/>
      <c r="V4" s="42"/>
      <c r="W4" s="42"/>
      <c r="X4" s="42"/>
      <c r="Y4" s="42"/>
      <c r="Z4" s="42"/>
      <c r="AA4" s="42"/>
      <c r="AB4" s="42"/>
      <c r="AC4" s="42"/>
      <c r="AD4" s="42"/>
      <c r="AE4" s="42"/>
    </row>
    <row r="5" spans="1:31" x14ac:dyDescent="0.3">
      <c r="A5" s="178"/>
      <c r="B5" s="178"/>
      <c r="C5" s="372" t="s">
        <v>3073</v>
      </c>
      <c r="D5" s="178" t="s">
        <v>3074</v>
      </c>
      <c r="E5" s="179" t="s">
        <v>1504</v>
      </c>
      <c r="F5" s="229" t="s">
        <v>3075</v>
      </c>
      <c r="G5" s="179" t="s">
        <v>287</v>
      </c>
      <c r="H5" s="179" t="s">
        <v>292</v>
      </c>
      <c r="I5" s="179" t="s">
        <v>292</v>
      </c>
      <c r="J5" s="179"/>
      <c r="K5" s="179"/>
      <c r="L5" s="179"/>
      <c r="M5" s="179"/>
      <c r="N5" s="179"/>
      <c r="O5" s="179"/>
      <c r="P5" s="179"/>
      <c r="Q5" s="179"/>
      <c r="R5" s="42"/>
      <c r="S5" s="42"/>
      <c r="T5" s="42"/>
      <c r="U5" s="42"/>
      <c r="V5" s="42"/>
      <c r="W5" s="42"/>
      <c r="X5" s="42"/>
      <c r="Y5" s="42"/>
      <c r="Z5" s="42"/>
      <c r="AA5" s="42"/>
      <c r="AB5" s="42"/>
      <c r="AC5" s="42"/>
      <c r="AD5" s="42"/>
      <c r="AE5" s="42"/>
    </row>
    <row r="6" spans="1:31" x14ac:dyDescent="0.3">
      <c r="A6" s="178"/>
      <c r="B6" s="178"/>
      <c r="C6" s="372" t="s">
        <v>3076</v>
      </c>
      <c r="D6" s="178" t="s">
        <v>3077</v>
      </c>
      <c r="E6" s="178" t="s">
        <v>399</v>
      </c>
      <c r="F6" s="229" t="s">
        <v>297</v>
      </c>
      <c r="G6" s="178" t="s">
        <v>287</v>
      </c>
      <c r="H6" s="178" t="s">
        <v>292</v>
      </c>
      <c r="I6" s="178" t="s">
        <v>292</v>
      </c>
      <c r="J6" s="178"/>
      <c r="K6" s="178"/>
      <c r="L6" s="178"/>
      <c r="M6" s="178"/>
      <c r="N6" s="178"/>
      <c r="O6" s="178"/>
      <c r="P6" s="178"/>
      <c r="Q6" s="178"/>
      <c r="R6" s="42"/>
      <c r="S6" s="42"/>
      <c r="T6" s="42"/>
      <c r="U6" s="42"/>
      <c r="V6" s="42"/>
      <c r="W6" s="42"/>
      <c r="X6" s="42"/>
      <c r="Y6" s="42"/>
      <c r="Z6" s="42"/>
      <c r="AA6" s="42"/>
      <c r="AB6" s="42"/>
      <c r="AC6" s="42"/>
      <c r="AD6" s="42"/>
      <c r="AE6" s="42"/>
    </row>
    <row r="7" spans="1:31" x14ac:dyDescent="0.3">
      <c r="A7" s="178"/>
      <c r="B7" s="178"/>
      <c r="C7" s="372" t="s">
        <v>3078</v>
      </c>
      <c r="D7" s="178" t="s">
        <v>3079</v>
      </c>
      <c r="E7" s="178" t="s">
        <v>3080</v>
      </c>
      <c r="F7" s="229" t="s">
        <v>384</v>
      </c>
      <c r="G7" s="178" t="s">
        <v>3081</v>
      </c>
      <c r="H7" s="178" t="s">
        <v>292</v>
      </c>
      <c r="I7" s="178" t="s">
        <v>292</v>
      </c>
      <c r="J7" s="178"/>
      <c r="K7" s="178"/>
      <c r="L7" s="178"/>
      <c r="M7" s="178"/>
      <c r="N7" s="178"/>
      <c r="O7" s="178"/>
      <c r="P7" s="178"/>
      <c r="Q7" s="178"/>
      <c r="R7" s="42"/>
      <c r="S7" s="42"/>
      <c r="T7" s="42"/>
      <c r="U7" s="42"/>
      <c r="V7" s="42"/>
      <c r="W7" s="42"/>
      <c r="X7" s="42"/>
      <c r="Y7" s="42"/>
      <c r="Z7" s="42"/>
      <c r="AA7" s="42"/>
      <c r="AB7" s="42"/>
      <c r="AC7" s="42"/>
      <c r="AD7" s="42"/>
      <c r="AE7" s="42"/>
    </row>
    <row r="8" spans="1:31" x14ac:dyDescent="0.3">
      <c r="A8" s="178"/>
      <c r="B8" s="178"/>
      <c r="C8" s="372" t="s">
        <v>3082</v>
      </c>
      <c r="D8" s="178" t="s">
        <v>3083</v>
      </c>
      <c r="E8" s="178" t="s">
        <v>3084</v>
      </c>
      <c r="F8" s="229" t="s">
        <v>3085</v>
      </c>
      <c r="G8" s="178" t="s">
        <v>171</v>
      </c>
      <c r="H8" s="178" t="s">
        <v>292</v>
      </c>
      <c r="I8" s="178" t="s">
        <v>292</v>
      </c>
      <c r="J8" s="178"/>
      <c r="K8" s="178"/>
      <c r="L8" s="178"/>
      <c r="M8" s="178"/>
      <c r="N8" s="178"/>
      <c r="O8" s="178"/>
      <c r="P8" s="178"/>
      <c r="Q8" s="178"/>
      <c r="R8" s="42"/>
      <c r="S8" s="42"/>
      <c r="T8" s="42"/>
      <c r="U8" s="42"/>
      <c r="V8" s="42"/>
      <c r="W8" s="42"/>
      <c r="X8" s="42"/>
      <c r="Y8" s="42"/>
      <c r="Z8" s="42"/>
      <c r="AA8" s="42"/>
      <c r="AB8" s="42"/>
      <c r="AC8" s="42"/>
      <c r="AD8" s="42"/>
      <c r="AE8" s="42"/>
    </row>
    <row r="9" spans="1:31" x14ac:dyDescent="0.3">
      <c r="A9" s="178"/>
      <c r="B9" s="178"/>
      <c r="C9" s="372" t="s">
        <v>3086</v>
      </c>
      <c r="D9" s="178" t="s">
        <v>3087</v>
      </c>
      <c r="E9" s="178" t="s">
        <v>3088</v>
      </c>
      <c r="F9" s="229" t="s">
        <v>3089</v>
      </c>
      <c r="G9" s="178" t="s">
        <v>232</v>
      </c>
      <c r="H9" s="178" t="s">
        <v>292</v>
      </c>
      <c r="I9" s="178" t="s">
        <v>292</v>
      </c>
      <c r="J9" s="178"/>
      <c r="K9" s="178"/>
      <c r="L9" s="178"/>
      <c r="M9" s="178"/>
      <c r="N9" s="178"/>
      <c r="O9" s="178"/>
      <c r="P9" s="178"/>
      <c r="Q9" s="178"/>
      <c r="R9" s="42"/>
      <c r="S9" s="42"/>
      <c r="T9" s="42"/>
      <c r="U9" s="42"/>
      <c r="V9" s="42"/>
      <c r="W9" s="42"/>
      <c r="X9" s="42"/>
      <c r="Y9" s="42"/>
      <c r="Z9" s="42"/>
      <c r="AA9" s="42"/>
      <c r="AB9" s="42"/>
      <c r="AC9" s="42"/>
      <c r="AD9" s="42"/>
      <c r="AE9" s="42"/>
    </row>
    <row r="10" spans="1:31" x14ac:dyDescent="0.3">
      <c r="A10" s="178"/>
      <c r="B10" s="178"/>
      <c r="C10" s="372" t="s">
        <v>3090</v>
      </c>
      <c r="D10" s="178" t="s">
        <v>3091</v>
      </c>
      <c r="E10" s="178" t="s">
        <v>2115</v>
      </c>
      <c r="F10" s="229" t="s">
        <v>309</v>
      </c>
      <c r="G10" s="178" t="s">
        <v>1993</v>
      </c>
      <c r="H10" s="178" t="s">
        <v>292</v>
      </c>
      <c r="I10" s="178" t="s">
        <v>292</v>
      </c>
      <c r="J10" s="178"/>
      <c r="K10" s="178"/>
      <c r="L10" s="178"/>
      <c r="M10" s="178"/>
      <c r="N10" s="178"/>
      <c r="O10" s="178"/>
      <c r="P10" s="178"/>
      <c r="Q10" s="178"/>
      <c r="R10" s="42"/>
      <c r="S10" s="42"/>
      <c r="T10" s="42"/>
      <c r="U10" s="42"/>
      <c r="V10" s="42"/>
      <c r="W10" s="42"/>
      <c r="X10" s="42"/>
      <c r="Y10" s="42"/>
      <c r="Z10" s="42"/>
      <c r="AA10" s="42"/>
      <c r="AB10" s="42"/>
      <c r="AC10" s="42"/>
      <c r="AD10" s="42"/>
      <c r="AE10" s="42"/>
    </row>
    <row r="11" spans="1:31" x14ac:dyDescent="0.3">
      <c r="A11" s="178"/>
      <c r="B11" s="178"/>
      <c r="C11" s="372" t="s">
        <v>3092</v>
      </c>
      <c r="D11" s="178" t="s">
        <v>3093</v>
      </c>
      <c r="E11" s="178" t="s">
        <v>1548</v>
      </c>
      <c r="F11" s="229" t="s">
        <v>3094</v>
      </c>
      <c r="G11" s="178" t="s">
        <v>202</v>
      </c>
      <c r="H11" s="178" t="s">
        <v>292</v>
      </c>
      <c r="I11" s="178" t="s">
        <v>292</v>
      </c>
      <c r="J11" s="178"/>
      <c r="K11" s="178"/>
      <c r="L11" s="178"/>
      <c r="M11" s="178"/>
      <c r="N11" s="178"/>
      <c r="O11" s="178"/>
      <c r="P11" s="178"/>
      <c r="Q11" s="178"/>
      <c r="R11" s="42"/>
      <c r="S11" s="42"/>
      <c r="T11" s="42"/>
      <c r="U11" s="42"/>
      <c r="V11" s="42"/>
      <c r="W11" s="42"/>
      <c r="X11" s="42"/>
      <c r="Y11" s="42"/>
      <c r="Z11" s="42"/>
      <c r="AA11" s="42"/>
      <c r="AB11" s="42"/>
      <c r="AC11" s="42"/>
      <c r="AD11" s="42"/>
      <c r="AE11" s="42"/>
    </row>
    <row r="12" spans="1:31" ht="27.6" x14ac:dyDescent="0.3">
      <c r="A12" s="178"/>
      <c r="B12" s="178"/>
      <c r="C12" s="372" t="s">
        <v>3095</v>
      </c>
      <c r="D12" s="178" t="s">
        <v>3096</v>
      </c>
      <c r="E12" s="178" t="s">
        <v>3097</v>
      </c>
      <c r="F12" s="229" t="s">
        <v>3098</v>
      </c>
      <c r="G12" s="178" t="s">
        <v>242</v>
      </c>
      <c r="H12" s="178" t="s">
        <v>292</v>
      </c>
      <c r="I12" s="178" t="s">
        <v>292</v>
      </c>
      <c r="J12" s="178"/>
      <c r="K12" s="178"/>
      <c r="L12" s="178"/>
      <c r="M12" s="178"/>
      <c r="N12" s="178"/>
      <c r="O12" s="178"/>
      <c r="P12" s="178"/>
      <c r="Q12" s="178"/>
      <c r="R12" s="42"/>
      <c r="S12" s="42"/>
      <c r="T12" s="42"/>
      <c r="U12" s="42"/>
      <c r="V12" s="42"/>
      <c r="W12" s="42"/>
      <c r="X12" s="42"/>
      <c r="Y12" s="42"/>
      <c r="Z12" s="42"/>
      <c r="AA12" s="42"/>
      <c r="AB12" s="42"/>
      <c r="AC12" s="42"/>
      <c r="AD12" s="42"/>
      <c r="AE12" s="42"/>
    </row>
    <row r="13" spans="1:31" ht="27.6" x14ac:dyDescent="0.3">
      <c r="A13" s="178"/>
      <c r="B13" s="178"/>
      <c r="C13" s="372" t="s">
        <v>3099</v>
      </c>
      <c r="D13" s="178" t="s">
        <v>3100</v>
      </c>
      <c r="E13" s="178" t="s">
        <v>666</v>
      </c>
      <c r="F13" s="229" t="s">
        <v>3101</v>
      </c>
      <c r="G13" s="178" t="s">
        <v>249</v>
      </c>
      <c r="H13" s="178" t="s">
        <v>292</v>
      </c>
      <c r="I13" s="178" t="s">
        <v>292</v>
      </c>
      <c r="J13" s="178"/>
      <c r="K13" s="178"/>
      <c r="L13" s="178"/>
      <c r="M13" s="178"/>
      <c r="N13" s="178"/>
      <c r="O13" s="178"/>
      <c r="P13" s="178"/>
      <c r="Q13" s="178"/>
      <c r="R13" s="42"/>
      <c r="S13" s="42"/>
      <c r="T13" s="42"/>
      <c r="U13" s="42"/>
      <c r="V13" s="42"/>
      <c r="W13" s="42"/>
      <c r="X13" s="42"/>
      <c r="Y13" s="42"/>
      <c r="Z13" s="42"/>
      <c r="AA13" s="42"/>
      <c r="AB13" s="42"/>
      <c r="AC13" s="42"/>
      <c r="AD13" s="42"/>
      <c r="AE13" s="42"/>
    </row>
    <row r="14" spans="1:31" x14ac:dyDescent="0.3">
      <c r="A14" s="178"/>
      <c r="B14" s="178"/>
      <c r="C14" s="372" t="s">
        <v>3065</v>
      </c>
      <c r="D14" s="178" t="s">
        <v>3066</v>
      </c>
      <c r="E14" s="178" t="s">
        <v>3067</v>
      </c>
      <c r="F14" s="229" t="s">
        <v>3068</v>
      </c>
      <c r="G14" s="178" t="s">
        <v>223</v>
      </c>
      <c r="H14" s="178" t="s">
        <v>292</v>
      </c>
      <c r="I14" s="178" t="s">
        <v>292</v>
      </c>
      <c r="J14" s="178"/>
      <c r="K14" s="178"/>
      <c r="L14" s="178"/>
      <c r="M14" s="178"/>
      <c r="N14" s="178"/>
      <c r="O14" s="178"/>
      <c r="P14" s="178"/>
      <c r="Q14" s="178"/>
      <c r="R14" s="42"/>
      <c r="S14" s="42"/>
      <c r="T14" s="42"/>
      <c r="U14" s="42"/>
      <c r="V14" s="42"/>
      <c r="W14" s="42"/>
      <c r="X14" s="42"/>
      <c r="Y14" s="42"/>
      <c r="Z14" s="42"/>
      <c r="AA14" s="42"/>
      <c r="AB14" s="42"/>
      <c r="AC14" s="42"/>
      <c r="AD14" s="42"/>
      <c r="AE14" s="42"/>
    </row>
    <row r="15" spans="1:31" ht="27.6" x14ac:dyDescent="0.3">
      <c r="A15" s="178"/>
      <c r="B15" s="178"/>
      <c r="C15" s="372" t="s">
        <v>3069</v>
      </c>
      <c r="D15" s="178" t="s">
        <v>3070</v>
      </c>
      <c r="E15" s="178" t="s">
        <v>3071</v>
      </c>
      <c r="F15" s="229" t="s">
        <v>3072</v>
      </c>
      <c r="G15" s="178" t="s">
        <v>214</v>
      </c>
      <c r="H15" s="178" t="s">
        <v>292</v>
      </c>
      <c r="I15" s="178" t="s">
        <v>292</v>
      </c>
      <c r="J15" s="178"/>
      <c r="K15" s="178"/>
      <c r="L15" s="178"/>
      <c r="M15" s="178"/>
      <c r="N15" s="178"/>
      <c r="O15" s="178"/>
      <c r="P15" s="178"/>
      <c r="Q15" s="178"/>
      <c r="R15" s="42"/>
      <c r="S15" s="42"/>
      <c r="T15" s="42"/>
      <c r="U15" s="42"/>
      <c r="V15" s="42"/>
      <c r="W15" s="42"/>
      <c r="X15" s="42"/>
      <c r="Y15" s="42"/>
      <c r="Z15" s="42"/>
      <c r="AA15" s="42"/>
      <c r="AB15" s="42"/>
      <c r="AC15" s="42"/>
      <c r="AD15" s="42"/>
      <c r="AE15" s="42"/>
    </row>
    <row r="16" spans="1:31" x14ac:dyDescent="0.3">
      <c r="A16" s="178"/>
      <c r="B16" s="178"/>
      <c r="C16" s="372" t="s">
        <v>3073</v>
      </c>
      <c r="D16" s="178" t="s">
        <v>3074</v>
      </c>
      <c r="E16" s="178" t="s">
        <v>1504</v>
      </c>
      <c r="F16" s="229" t="s">
        <v>3075</v>
      </c>
      <c r="G16" s="178" t="s">
        <v>287</v>
      </c>
      <c r="H16" s="178" t="s">
        <v>292</v>
      </c>
      <c r="I16" s="178" t="s">
        <v>292</v>
      </c>
      <c r="J16" s="178"/>
      <c r="K16" s="178"/>
      <c r="L16" s="178"/>
      <c r="M16" s="178"/>
      <c r="N16" s="178"/>
      <c r="O16" s="178"/>
      <c r="P16" s="178"/>
      <c r="Q16" s="178"/>
      <c r="R16" s="42"/>
      <c r="S16" s="42"/>
      <c r="T16" s="42"/>
      <c r="U16" s="42"/>
      <c r="V16" s="42"/>
      <c r="W16" s="42"/>
      <c r="X16" s="42"/>
      <c r="Y16" s="42"/>
      <c r="Z16" s="42"/>
      <c r="AA16" s="42"/>
      <c r="AB16" s="42"/>
      <c r="AC16" s="42"/>
      <c r="AD16" s="42"/>
      <c r="AE16" s="42"/>
    </row>
    <row r="17" spans="1:31" x14ac:dyDescent="0.3">
      <c r="A17" s="178"/>
      <c r="B17" s="178"/>
      <c r="C17" s="372" t="s">
        <v>3076</v>
      </c>
      <c r="D17" s="178" t="s">
        <v>3077</v>
      </c>
      <c r="E17" s="178" t="s">
        <v>399</v>
      </c>
      <c r="F17" s="229" t="s">
        <v>297</v>
      </c>
      <c r="G17" s="178" t="s">
        <v>287</v>
      </c>
      <c r="H17" s="178" t="s">
        <v>292</v>
      </c>
      <c r="I17" s="178" t="s">
        <v>292</v>
      </c>
      <c r="J17" s="178"/>
      <c r="K17" s="178"/>
      <c r="L17" s="178"/>
      <c r="M17" s="178"/>
      <c r="N17" s="178"/>
      <c r="O17" s="178"/>
      <c r="P17" s="178"/>
      <c r="Q17" s="178"/>
      <c r="R17" s="42"/>
      <c r="S17" s="42"/>
      <c r="T17" s="42"/>
      <c r="U17" s="42"/>
      <c r="V17" s="42"/>
      <c r="W17" s="42"/>
      <c r="X17" s="42"/>
      <c r="Y17" s="42"/>
      <c r="Z17" s="42"/>
      <c r="AA17" s="42"/>
      <c r="AB17" s="42"/>
      <c r="AC17" s="42"/>
      <c r="AD17" s="42"/>
      <c r="AE17" s="42"/>
    </row>
    <row r="18" spans="1:31" x14ac:dyDescent="0.3">
      <c r="A18" s="178"/>
      <c r="B18" s="178"/>
      <c r="C18" s="372" t="s">
        <v>3078</v>
      </c>
      <c r="D18" s="178" t="s">
        <v>3079</v>
      </c>
      <c r="E18" s="178" t="s">
        <v>3080</v>
      </c>
      <c r="F18" s="229" t="s">
        <v>384</v>
      </c>
      <c r="G18" s="178" t="s">
        <v>3081</v>
      </c>
      <c r="H18" s="178" t="s">
        <v>292</v>
      </c>
      <c r="I18" s="178" t="s">
        <v>292</v>
      </c>
      <c r="J18" s="178"/>
      <c r="K18" s="178"/>
      <c r="L18" s="178"/>
      <c r="M18" s="178"/>
      <c r="N18" s="178"/>
      <c r="O18" s="178"/>
      <c r="P18" s="178"/>
      <c r="Q18" s="178"/>
      <c r="R18" s="42"/>
      <c r="S18" s="42"/>
      <c r="T18" s="42"/>
      <c r="U18" s="42"/>
      <c r="V18" s="42"/>
      <c r="W18" s="42"/>
      <c r="X18" s="42"/>
      <c r="Y18" s="42"/>
      <c r="Z18" s="42"/>
      <c r="AA18" s="42"/>
      <c r="AB18" s="42"/>
      <c r="AC18" s="42"/>
      <c r="AD18" s="42"/>
      <c r="AE18" s="42"/>
    </row>
    <row r="19" spans="1:31" x14ac:dyDescent="0.3">
      <c r="A19" s="178"/>
      <c r="B19" s="178"/>
      <c r="C19" s="372" t="s">
        <v>3082</v>
      </c>
      <c r="D19" s="178" t="s">
        <v>3083</v>
      </c>
      <c r="E19" s="178" t="s">
        <v>3084</v>
      </c>
      <c r="F19" s="229" t="s">
        <v>3085</v>
      </c>
      <c r="G19" s="178" t="s">
        <v>171</v>
      </c>
      <c r="H19" s="178" t="s">
        <v>292</v>
      </c>
      <c r="I19" s="178" t="s">
        <v>292</v>
      </c>
      <c r="J19" s="178"/>
      <c r="K19" s="178"/>
      <c r="L19" s="178"/>
      <c r="M19" s="178"/>
      <c r="N19" s="178"/>
      <c r="O19" s="178"/>
      <c r="P19" s="178"/>
      <c r="Q19" s="178"/>
      <c r="R19" s="42"/>
      <c r="S19" s="42"/>
      <c r="T19" s="42"/>
      <c r="U19" s="42"/>
      <c r="V19" s="42"/>
      <c r="W19" s="42"/>
      <c r="X19" s="42"/>
      <c r="Y19" s="42"/>
      <c r="Z19" s="42"/>
      <c r="AA19" s="42"/>
      <c r="AB19" s="42"/>
      <c r="AC19" s="42"/>
      <c r="AD19" s="42"/>
      <c r="AE19" s="42"/>
    </row>
    <row r="20" spans="1:31" x14ac:dyDescent="0.3">
      <c r="A20" s="178"/>
      <c r="B20" s="178"/>
      <c r="C20" s="372" t="s">
        <v>3086</v>
      </c>
      <c r="D20" s="178" t="s">
        <v>3087</v>
      </c>
      <c r="E20" s="178" t="s">
        <v>3088</v>
      </c>
      <c r="F20" s="229" t="s">
        <v>3089</v>
      </c>
      <c r="G20" s="178" t="s">
        <v>232</v>
      </c>
      <c r="H20" s="178" t="s">
        <v>292</v>
      </c>
      <c r="I20" s="178" t="s">
        <v>292</v>
      </c>
      <c r="J20" s="178"/>
      <c r="K20" s="178"/>
      <c r="L20" s="178"/>
      <c r="M20" s="178"/>
      <c r="N20" s="178"/>
      <c r="O20" s="178"/>
      <c r="P20" s="178"/>
      <c r="Q20" s="178"/>
      <c r="R20" s="42"/>
      <c r="S20" s="42"/>
      <c r="T20" s="42"/>
      <c r="U20" s="42"/>
      <c r="V20" s="42"/>
      <c r="W20" s="42"/>
      <c r="X20" s="42"/>
      <c r="Y20" s="42"/>
      <c r="Z20" s="42"/>
      <c r="AA20" s="42"/>
      <c r="AB20" s="42"/>
      <c r="AC20" s="42"/>
      <c r="AD20" s="42"/>
      <c r="AE20" s="42"/>
    </row>
    <row r="21" spans="1:31" x14ac:dyDescent="0.3">
      <c r="A21" s="178"/>
      <c r="B21" s="178"/>
      <c r="C21" s="372" t="s">
        <v>3090</v>
      </c>
      <c r="D21" s="178" t="s">
        <v>3091</v>
      </c>
      <c r="E21" s="178" t="s">
        <v>2115</v>
      </c>
      <c r="F21" s="229" t="s">
        <v>309</v>
      </c>
      <c r="G21" s="178" t="s">
        <v>1993</v>
      </c>
      <c r="H21" s="178" t="s">
        <v>292</v>
      </c>
      <c r="I21" s="178" t="s">
        <v>292</v>
      </c>
      <c r="J21" s="178"/>
      <c r="K21" s="178"/>
      <c r="L21" s="178"/>
      <c r="M21" s="178"/>
      <c r="N21" s="178"/>
      <c r="O21" s="178"/>
      <c r="P21" s="178"/>
      <c r="Q21" s="178"/>
      <c r="R21" s="42"/>
      <c r="S21" s="42"/>
      <c r="T21" s="42"/>
      <c r="U21" s="42"/>
      <c r="V21" s="42"/>
      <c r="W21" s="42"/>
      <c r="X21" s="42"/>
      <c r="Y21" s="42"/>
      <c r="Z21" s="42"/>
      <c r="AA21" s="42"/>
      <c r="AB21" s="42"/>
      <c r="AC21" s="42"/>
      <c r="AD21" s="42"/>
      <c r="AE21" s="42"/>
    </row>
    <row r="22" spans="1:31" x14ac:dyDescent="0.3">
      <c r="A22" s="178"/>
      <c r="B22" s="178"/>
      <c r="C22" s="372" t="s">
        <v>3092</v>
      </c>
      <c r="D22" s="178" t="s">
        <v>3093</v>
      </c>
      <c r="E22" s="178" t="s">
        <v>1548</v>
      </c>
      <c r="F22" s="229" t="s">
        <v>3094</v>
      </c>
      <c r="G22" s="178" t="s">
        <v>202</v>
      </c>
      <c r="H22" s="178" t="s">
        <v>292</v>
      </c>
      <c r="I22" s="178" t="s">
        <v>292</v>
      </c>
      <c r="J22" s="178"/>
      <c r="K22" s="178"/>
      <c r="L22" s="178"/>
      <c r="M22" s="178"/>
      <c r="N22" s="178"/>
      <c r="O22" s="178"/>
      <c r="P22" s="178"/>
      <c r="Q22" s="178"/>
      <c r="R22" s="42"/>
      <c r="S22" s="42"/>
      <c r="T22" s="42"/>
      <c r="U22" s="42"/>
      <c r="V22" s="42"/>
      <c r="W22" s="42"/>
      <c r="X22" s="42"/>
      <c r="Y22" s="42"/>
      <c r="Z22" s="42"/>
      <c r="AA22" s="42"/>
      <c r="AB22" s="42"/>
      <c r="AC22" s="42"/>
      <c r="AD22" s="42"/>
      <c r="AE22" s="42"/>
    </row>
    <row r="23" spans="1:31" ht="27.6" x14ac:dyDescent="0.3">
      <c r="A23" s="178"/>
      <c r="B23" s="178"/>
      <c r="C23" s="372" t="s">
        <v>3095</v>
      </c>
      <c r="D23" s="178" t="s">
        <v>3096</v>
      </c>
      <c r="E23" s="178" t="s">
        <v>3097</v>
      </c>
      <c r="F23" s="229" t="s">
        <v>3098</v>
      </c>
      <c r="G23" s="178" t="s">
        <v>242</v>
      </c>
      <c r="H23" s="178" t="s">
        <v>292</v>
      </c>
      <c r="I23" s="178" t="s">
        <v>292</v>
      </c>
      <c r="J23" s="178"/>
      <c r="K23" s="178"/>
      <c r="L23" s="178"/>
      <c r="M23" s="178"/>
      <c r="N23" s="178"/>
      <c r="O23" s="178"/>
      <c r="P23" s="178"/>
      <c r="Q23" s="178"/>
      <c r="R23" s="42"/>
      <c r="S23" s="42"/>
      <c r="T23" s="42"/>
      <c r="U23" s="42"/>
      <c r="V23" s="42"/>
      <c r="W23" s="42"/>
      <c r="X23" s="42"/>
      <c r="Y23" s="42"/>
      <c r="Z23" s="42"/>
      <c r="AA23" s="42"/>
      <c r="AB23" s="42"/>
      <c r="AC23" s="42"/>
      <c r="AD23" s="42"/>
      <c r="AE23" s="42"/>
    </row>
    <row r="24" spans="1:31" ht="27.6" x14ac:dyDescent="0.3">
      <c r="A24" s="178"/>
      <c r="B24" s="178"/>
      <c r="C24" s="372" t="s">
        <v>3099</v>
      </c>
      <c r="D24" s="178" t="s">
        <v>3100</v>
      </c>
      <c r="E24" s="178" t="s">
        <v>666</v>
      </c>
      <c r="F24" s="229" t="s">
        <v>3101</v>
      </c>
      <c r="G24" s="178" t="s">
        <v>249</v>
      </c>
      <c r="H24" s="178" t="s">
        <v>292</v>
      </c>
      <c r="I24" s="178" t="s">
        <v>292</v>
      </c>
      <c r="J24" s="178"/>
      <c r="K24" s="178"/>
      <c r="L24" s="178"/>
      <c r="M24" s="178"/>
      <c r="N24" s="178"/>
      <c r="O24" s="178"/>
      <c r="P24" s="178"/>
      <c r="Q24" s="178"/>
      <c r="R24" s="42"/>
      <c r="S24" s="42"/>
      <c r="T24" s="42"/>
      <c r="U24" s="42"/>
      <c r="V24" s="42"/>
      <c r="W24" s="42"/>
      <c r="X24" s="42"/>
      <c r="Y24" s="42"/>
      <c r="Z24" s="42"/>
      <c r="AA24" s="42"/>
      <c r="AB24" s="42"/>
      <c r="AC24" s="42"/>
      <c r="AD24" s="42"/>
      <c r="AE24" s="42"/>
    </row>
    <row r="25" spans="1:31" x14ac:dyDescent="0.3">
      <c r="A25" s="178"/>
      <c r="B25" s="178"/>
      <c r="C25" s="372" t="s">
        <v>3065</v>
      </c>
      <c r="D25" s="178" t="s">
        <v>3066</v>
      </c>
      <c r="E25" s="178" t="s">
        <v>3067</v>
      </c>
      <c r="F25" s="229" t="s">
        <v>3068</v>
      </c>
      <c r="G25" s="178" t="s">
        <v>223</v>
      </c>
      <c r="H25" s="178" t="s">
        <v>292</v>
      </c>
      <c r="I25" s="178" t="s">
        <v>292</v>
      </c>
      <c r="J25" s="178"/>
      <c r="K25" s="178"/>
      <c r="L25" s="178"/>
      <c r="M25" s="178"/>
      <c r="N25" s="178"/>
      <c r="O25" s="178"/>
      <c r="P25" s="178"/>
      <c r="Q25" s="178"/>
      <c r="R25" s="42"/>
      <c r="S25" s="42"/>
      <c r="T25" s="42"/>
      <c r="U25" s="42"/>
      <c r="V25" s="42"/>
      <c r="W25" s="42"/>
      <c r="X25" s="42"/>
      <c r="Y25" s="42"/>
      <c r="Z25" s="42"/>
      <c r="AA25" s="42"/>
      <c r="AB25" s="42"/>
      <c r="AC25" s="42"/>
      <c r="AD25" s="42"/>
      <c r="AE25" s="42"/>
    </row>
    <row r="26" spans="1:31" x14ac:dyDescent="0.3">
      <c r="A26" s="178"/>
      <c r="B26" s="178"/>
      <c r="C26" s="372" t="s">
        <v>3076</v>
      </c>
      <c r="D26" s="178" t="s">
        <v>3077</v>
      </c>
      <c r="E26" s="178" t="s">
        <v>399</v>
      </c>
      <c r="F26" s="229" t="s">
        <v>297</v>
      </c>
      <c r="G26" s="178" t="s">
        <v>287</v>
      </c>
      <c r="H26" s="178" t="s">
        <v>292</v>
      </c>
      <c r="I26" s="178" t="s">
        <v>292</v>
      </c>
      <c r="J26" s="178"/>
      <c r="K26" s="178"/>
      <c r="L26" s="178"/>
      <c r="M26" s="178"/>
      <c r="N26" s="178"/>
      <c r="O26" s="178"/>
      <c r="P26" s="178"/>
      <c r="Q26" s="178"/>
      <c r="R26" s="42"/>
      <c r="S26" s="42"/>
      <c r="T26" s="42"/>
      <c r="U26" s="42"/>
      <c r="V26" s="42"/>
      <c r="W26" s="42"/>
      <c r="X26" s="42"/>
      <c r="Y26" s="42"/>
      <c r="Z26" s="42"/>
      <c r="AA26" s="42"/>
      <c r="AB26" s="42"/>
      <c r="AC26" s="42"/>
      <c r="AD26" s="42"/>
      <c r="AE26" s="42"/>
    </row>
    <row r="27" spans="1:31" x14ac:dyDescent="0.3">
      <c r="A27" s="178"/>
      <c r="B27" s="178"/>
      <c r="C27" s="372" t="s">
        <v>3078</v>
      </c>
      <c r="D27" s="178" t="s">
        <v>3079</v>
      </c>
      <c r="E27" s="178" t="s">
        <v>3080</v>
      </c>
      <c r="F27" s="229" t="s">
        <v>384</v>
      </c>
      <c r="G27" s="178" t="s">
        <v>3081</v>
      </c>
      <c r="H27" s="178" t="s">
        <v>292</v>
      </c>
      <c r="I27" s="178" t="s">
        <v>292</v>
      </c>
      <c r="J27" s="178"/>
      <c r="K27" s="178"/>
      <c r="L27" s="178"/>
      <c r="M27" s="178"/>
      <c r="N27" s="178"/>
      <c r="O27" s="178"/>
      <c r="P27" s="178"/>
      <c r="Q27" s="178"/>
      <c r="R27" s="42"/>
      <c r="S27" s="42"/>
      <c r="T27" s="42"/>
      <c r="U27" s="42"/>
      <c r="V27" s="42"/>
      <c r="W27" s="42"/>
      <c r="X27" s="42"/>
      <c r="Y27" s="42"/>
      <c r="Z27" s="42"/>
      <c r="AA27" s="42"/>
      <c r="AB27" s="42"/>
      <c r="AC27" s="42"/>
      <c r="AD27" s="42"/>
      <c r="AE27" s="42"/>
    </row>
    <row r="28" spans="1:31" x14ac:dyDescent="0.3">
      <c r="A28" s="178"/>
      <c r="B28" s="178"/>
      <c r="C28" s="372" t="s">
        <v>3082</v>
      </c>
      <c r="D28" s="178" t="s">
        <v>3083</v>
      </c>
      <c r="E28" s="178" t="s">
        <v>3084</v>
      </c>
      <c r="F28" s="229" t="s">
        <v>3085</v>
      </c>
      <c r="G28" s="178" t="s">
        <v>171</v>
      </c>
      <c r="H28" s="178" t="s">
        <v>292</v>
      </c>
      <c r="I28" s="178" t="s">
        <v>292</v>
      </c>
      <c r="J28" s="178"/>
      <c r="K28" s="178"/>
      <c r="L28" s="178"/>
      <c r="M28" s="178"/>
      <c r="N28" s="178"/>
      <c r="O28" s="178"/>
      <c r="P28" s="178"/>
      <c r="Q28" s="178"/>
      <c r="R28" s="42"/>
      <c r="S28" s="42"/>
      <c r="T28" s="42"/>
      <c r="U28" s="42"/>
      <c r="V28" s="42"/>
      <c r="W28" s="42"/>
      <c r="X28" s="42"/>
      <c r="Y28" s="42"/>
      <c r="Z28" s="42"/>
      <c r="AA28" s="42"/>
      <c r="AB28" s="42"/>
      <c r="AC28" s="42"/>
      <c r="AD28" s="42"/>
      <c r="AE28" s="42"/>
    </row>
    <row r="29" spans="1:31" x14ac:dyDescent="0.3">
      <c r="A29" s="178"/>
      <c r="B29" s="178"/>
      <c r="C29" s="372" t="s">
        <v>3086</v>
      </c>
      <c r="D29" s="178" t="s">
        <v>3087</v>
      </c>
      <c r="E29" s="178" t="s">
        <v>3088</v>
      </c>
      <c r="F29" s="229" t="s">
        <v>3089</v>
      </c>
      <c r="G29" s="178" t="s">
        <v>232</v>
      </c>
      <c r="H29" s="178" t="s">
        <v>292</v>
      </c>
      <c r="I29" s="178" t="s">
        <v>292</v>
      </c>
      <c r="J29" s="178"/>
      <c r="K29" s="178"/>
      <c r="L29" s="178"/>
      <c r="M29" s="178"/>
      <c r="N29" s="178"/>
      <c r="O29" s="178"/>
      <c r="P29" s="178"/>
      <c r="Q29" s="178"/>
      <c r="R29" s="42"/>
      <c r="S29" s="42"/>
      <c r="T29" s="42"/>
      <c r="U29" s="42"/>
      <c r="V29" s="42"/>
      <c r="W29" s="42"/>
      <c r="X29" s="42"/>
      <c r="Y29" s="42"/>
      <c r="Z29" s="42"/>
      <c r="AA29" s="42"/>
      <c r="AB29" s="42"/>
      <c r="AC29" s="42"/>
      <c r="AD29" s="42"/>
      <c r="AE29" s="42"/>
    </row>
    <row r="30" spans="1:31" x14ac:dyDescent="0.3">
      <c r="A30" s="178"/>
      <c r="B30" s="178"/>
      <c r="C30" s="372" t="s">
        <v>3090</v>
      </c>
      <c r="D30" s="178" t="s">
        <v>3091</v>
      </c>
      <c r="E30" s="178" t="s">
        <v>2115</v>
      </c>
      <c r="F30" s="229" t="s">
        <v>309</v>
      </c>
      <c r="G30" s="178" t="s">
        <v>1993</v>
      </c>
      <c r="H30" s="178" t="s">
        <v>292</v>
      </c>
      <c r="I30" s="178" t="s">
        <v>292</v>
      </c>
      <c r="J30" s="178"/>
      <c r="K30" s="178"/>
      <c r="L30" s="178"/>
      <c r="M30" s="178"/>
      <c r="N30" s="178"/>
      <c r="O30" s="178"/>
      <c r="P30" s="178"/>
      <c r="Q30" s="178"/>
      <c r="R30" s="42"/>
      <c r="S30" s="42"/>
      <c r="T30" s="42"/>
      <c r="U30" s="42"/>
      <c r="V30" s="42"/>
      <c r="W30" s="42"/>
      <c r="X30" s="42"/>
      <c r="Y30" s="42"/>
      <c r="Z30" s="42"/>
      <c r="AA30" s="42"/>
      <c r="AB30" s="42"/>
      <c r="AC30" s="42"/>
      <c r="AD30" s="42"/>
      <c r="AE30" s="42"/>
    </row>
    <row r="31" spans="1:31" x14ac:dyDescent="0.3">
      <c r="A31" s="178"/>
      <c r="B31" s="178"/>
      <c r="C31" s="372" t="s">
        <v>3092</v>
      </c>
      <c r="D31" s="178" t="s">
        <v>3093</v>
      </c>
      <c r="E31" s="178" t="s">
        <v>1548</v>
      </c>
      <c r="F31" s="229" t="s">
        <v>3094</v>
      </c>
      <c r="G31" s="178" t="s">
        <v>202</v>
      </c>
      <c r="H31" s="178" t="s">
        <v>292</v>
      </c>
      <c r="I31" s="178" t="s">
        <v>292</v>
      </c>
      <c r="J31" s="178"/>
      <c r="K31" s="178"/>
      <c r="L31" s="178"/>
      <c r="M31" s="178"/>
      <c r="N31" s="178"/>
      <c r="O31" s="178"/>
      <c r="P31" s="178"/>
      <c r="Q31" s="178"/>
      <c r="R31" s="42"/>
      <c r="S31" s="42"/>
      <c r="T31" s="42"/>
      <c r="U31" s="42"/>
      <c r="V31" s="42"/>
      <c r="W31" s="42"/>
      <c r="X31" s="42"/>
      <c r="Y31" s="42"/>
      <c r="Z31" s="42"/>
      <c r="AA31" s="42"/>
      <c r="AB31" s="42"/>
      <c r="AC31" s="42"/>
      <c r="AD31" s="42"/>
      <c r="AE31" s="42"/>
    </row>
    <row r="32" spans="1:31" ht="27.6" x14ac:dyDescent="0.3">
      <c r="A32" s="178"/>
      <c r="B32" s="178"/>
      <c r="C32" s="372" t="s">
        <v>3095</v>
      </c>
      <c r="D32" s="178" t="s">
        <v>3096</v>
      </c>
      <c r="E32" s="178" t="s">
        <v>3097</v>
      </c>
      <c r="F32" s="229" t="s">
        <v>3098</v>
      </c>
      <c r="G32" s="178" t="s">
        <v>242</v>
      </c>
      <c r="H32" s="178" t="s">
        <v>292</v>
      </c>
      <c r="I32" s="178" t="s">
        <v>292</v>
      </c>
      <c r="J32" s="178"/>
      <c r="K32" s="178"/>
      <c r="L32" s="178"/>
      <c r="M32" s="178"/>
      <c r="N32" s="178"/>
      <c r="O32" s="178"/>
      <c r="P32" s="178"/>
      <c r="Q32" s="178"/>
      <c r="R32" s="42"/>
      <c r="S32" s="42"/>
      <c r="T32" s="42"/>
      <c r="U32" s="42"/>
      <c r="V32" s="42"/>
      <c r="W32" s="42"/>
      <c r="X32" s="42"/>
      <c r="Y32" s="42"/>
      <c r="Z32" s="42"/>
      <c r="AA32" s="42"/>
      <c r="AB32" s="42"/>
      <c r="AC32" s="42"/>
      <c r="AD32" s="42"/>
      <c r="AE32" s="42"/>
    </row>
    <row r="33" spans="1:31" ht="27.6" x14ac:dyDescent="0.3">
      <c r="A33" s="231"/>
      <c r="B33" s="231"/>
      <c r="C33" s="372" t="s">
        <v>3102</v>
      </c>
      <c r="D33" s="178" t="s">
        <v>3103</v>
      </c>
      <c r="E33" s="178" t="s">
        <v>3067</v>
      </c>
      <c r="F33" s="229" t="s">
        <v>3104</v>
      </c>
      <c r="G33" s="178" t="s">
        <v>223</v>
      </c>
      <c r="H33" s="178" t="s">
        <v>292</v>
      </c>
      <c r="I33" s="178" t="s">
        <v>292</v>
      </c>
      <c r="J33" s="178"/>
      <c r="K33" s="178"/>
      <c r="L33" s="178"/>
      <c r="M33" s="178"/>
      <c r="N33" s="178"/>
      <c r="O33" s="178"/>
      <c r="P33" s="178"/>
      <c r="Q33" s="178"/>
      <c r="R33" s="42"/>
      <c r="S33" s="42"/>
      <c r="T33" s="42"/>
      <c r="U33" s="42"/>
      <c r="V33" s="42"/>
      <c r="W33" s="42"/>
      <c r="X33" s="42"/>
      <c r="Y33" s="42"/>
      <c r="Z33" s="42"/>
      <c r="AA33" s="42"/>
      <c r="AB33" s="42"/>
      <c r="AC33" s="42"/>
      <c r="AD33" s="42"/>
      <c r="AE33" s="42"/>
    </row>
    <row r="34" spans="1:31" ht="27.6" x14ac:dyDescent="0.3">
      <c r="A34" s="231"/>
      <c r="B34" s="231"/>
      <c r="C34" s="372" t="s">
        <v>3105</v>
      </c>
      <c r="D34" s="178" t="s">
        <v>3106</v>
      </c>
      <c r="E34" s="178" t="s">
        <v>3067</v>
      </c>
      <c r="F34" s="229" t="s">
        <v>3107</v>
      </c>
      <c r="G34" s="178" t="s">
        <v>223</v>
      </c>
      <c r="H34" s="178" t="s">
        <v>292</v>
      </c>
      <c r="I34" s="178" t="s">
        <v>292</v>
      </c>
      <c r="J34" s="178"/>
      <c r="K34" s="178"/>
      <c r="L34" s="178"/>
      <c r="M34" s="178"/>
      <c r="N34" s="178"/>
      <c r="O34" s="178"/>
      <c r="P34" s="178"/>
      <c r="Q34" s="178"/>
      <c r="R34" s="42"/>
      <c r="S34" s="42"/>
      <c r="T34" s="42"/>
      <c r="U34" s="42"/>
      <c r="V34" s="42"/>
      <c r="W34" s="42"/>
      <c r="X34" s="42"/>
      <c r="Y34" s="42"/>
      <c r="Z34" s="42"/>
      <c r="AA34" s="42"/>
      <c r="AB34" s="42"/>
      <c r="AC34" s="42"/>
      <c r="AD34" s="42"/>
      <c r="AE34" s="42"/>
    </row>
    <row r="35" spans="1:31" x14ac:dyDescent="0.3">
      <c r="A35" s="231"/>
      <c r="B35" s="231"/>
      <c r="C35" s="372" t="s">
        <v>3108</v>
      </c>
      <c r="D35" s="178" t="s">
        <v>3109</v>
      </c>
      <c r="E35" s="178" t="s">
        <v>3067</v>
      </c>
      <c r="F35" s="229" t="s">
        <v>3110</v>
      </c>
      <c r="G35" s="178" t="s">
        <v>223</v>
      </c>
      <c r="H35" s="178" t="s">
        <v>292</v>
      </c>
      <c r="I35" s="178" t="s">
        <v>292</v>
      </c>
      <c r="J35" s="178"/>
      <c r="K35" s="178"/>
      <c r="L35" s="178"/>
      <c r="M35" s="178"/>
      <c r="N35" s="178"/>
      <c r="O35" s="178"/>
      <c r="P35" s="178"/>
      <c r="Q35" s="178"/>
      <c r="R35" s="42"/>
      <c r="S35" s="42"/>
      <c r="T35" s="42"/>
      <c r="U35" s="42"/>
      <c r="V35" s="42"/>
      <c r="W35" s="42"/>
      <c r="X35" s="42"/>
      <c r="Y35" s="42"/>
      <c r="Z35" s="42"/>
      <c r="AA35" s="42"/>
      <c r="AB35" s="42"/>
      <c r="AC35" s="42"/>
      <c r="AD35" s="42"/>
      <c r="AE35" s="42"/>
    </row>
    <row r="36" spans="1:31" ht="27.6" x14ac:dyDescent="0.3">
      <c r="A36" s="231"/>
      <c r="B36" s="231"/>
      <c r="C36" s="372" t="s">
        <v>3069</v>
      </c>
      <c r="D36" s="178" t="s">
        <v>3070</v>
      </c>
      <c r="E36" s="178" t="s">
        <v>3071</v>
      </c>
      <c r="F36" s="229" t="s">
        <v>3072</v>
      </c>
      <c r="G36" s="178" t="s">
        <v>214</v>
      </c>
      <c r="H36" s="178" t="s">
        <v>292</v>
      </c>
      <c r="I36" s="178" t="s">
        <v>292</v>
      </c>
      <c r="J36" s="178"/>
      <c r="K36" s="178"/>
      <c r="L36" s="178"/>
      <c r="M36" s="178"/>
      <c r="N36" s="178"/>
      <c r="O36" s="178"/>
      <c r="P36" s="178"/>
      <c r="Q36" s="178"/>
      <c r="R36" s="42"/>
      <c r="S36" s="42"/>
      <c r="T36" s="42"/>
      <c r="U36" s="42"/>
      <c r="V36" s="42"/>
      <c r="W36" s="42"/>
      <c r="X36" s="42"/>
      <c r="Y36" s="42"/>
      <c r="Z36" s="42"/>
      <c r="AA36" s="42"/>
      <c r="AB36" s="42"/>
      <c r="AC36" s="42"/>
      <c r="AD36" s="42"/>
      <c r="AE36" s="42"/>
    </row>
    <row r="37" spans="1:31" x14ac:dyDescent="0.3">
      <c r="A37" s="231"/>
      <c r="B37" s="231"/>
      <c r="C37" s="372" t="s">
        <v>3073</v>
      </c>
      <c r="D37" s="178" t="s">
        <v>3074</v>
      </c>
      <c r="E37" s="178" t="s">
        <v>1504</v>
      </c>
      <c r="F37" s="229" t="s">
        <v>3075</v>
      </c>
      <c r="G37" s="178" t="s">
        <v>287</v>
      </c>
      <c r="H37" s="178" t="s">
        <v>292</v>
      </c>
      <c r="I37" s="178" t="s">
        <v>292</v>
      </c>
      <c r="J37" s="178"/>
      <c r="K37" s="178"/>
      <c r="L37" s="178"/>
      <c r="M37" s="178"/>
      <c r="N37" s="178"/>
      <c r="O37" s="178"/>
      <c r="P37" s="178"/>
      <c r="Q37" s="178"/>
      <c r="R37" s="42"/>
      <c r="S37" s="42"/>
      <c r="T37" s="42"/>
      <c r="U37" s="42"/>
      <c r="V37" s="42"/>
      <c r="W37" s="42"/>
      <c r="X37" s="42"/>
      <c r="Y37" s="42"/>
      <c r="Z37" s="42"/>
      <c r="AA37" s="42"/>
      <c r="AB37" s="42"/>
      <c r="AC37" s="42"/>
      <c r="AD37" s="42"/>
      <c r="AE37" s="42"/>
    </row>
    <row r="38" spans="1:31" x14ac:dyDescent="0.3">
      <c r="A38" s="231"/>
      <c r="B38" s="231"/>
      <c r="C38" s="372" t="s">
        <v>3078</v>
      </c>
      <c r="D38" s="178" t="s">
        <v>3079</v>
      </c>
      <c r="E38" s="178" t="s">
        <v>3080</v>
      </c>
      <c r="F38" s="229" t="s">
        <v>384</v>
      </c>
      <c r="G38" s="178" t="s">
        <v>3081</v>
      </c>
      <c r="H38" s="178" t="s">
        <v>292</v>
      </c>
      <c r="I38" s="178" t="s">
        <v>292</v>
      </c>
      <c r="J38" s="178"/>
      <c r="K38" s="178"/>
      <c r="L38" s="178"/>
      <c r="M38" s="178"/>
      <c r="N38" s="178"/>
      <c r="O38" s="178"/>
      <c r="P38" s="178"/>
      <c r="Q38" s="178"/>
      <c r="R38" s="42"/>
      <c r="S38" s="42"/>
      <c r="T38" s="42"/>
      <c r="U38" s="42"/>
      <c r="V38" s="42"/>
      <c r="W38" s="42"/>
      <c r="X38" s="42"/>
      <c r="Y38" s="42"/>
      <c r="Z38" s="42"/>
      <c r="AA38" s="42"/>
      <c r="AB38" s="42"/>
      <c r="AC38" s="42"/>
      <c r="AD38" s="42"/>
      <c r="AE38" s="42"/>
    </row>
    <row r="39" spans="1:31" x14ac:dyDescent="0.3">
      <c r="A39" s="231"/>
      <c r="B39" s="231"/>
      <c r="C39" s="372" t="s">
        <v>3082</v>
      </c>
      <c r="D39" s="178" t="s">
        <v>3083</v>
      </c>
      <c r="E39" s="178" t="s">
        <v>3084</v>
      </c>
      <c r="F39" s="229" t="s">
        <v>3085</v>
      </c>
      <c r="G39" s="178" t="s">
        <v>171</v>
      </c>
      <c r="H39" s="178" t="s">
        <v>292</v>
      </c>
      <c r="I39" s="178" t="s">
        <v>292</v>
      </c>
      <c r="J39" s="178"/>
      <c r="K39" s="178"/>
      <c r="L39" s="178"/>
      <c r="M39" s="178"/>
      <c r="N39" s="178"/>
      <c r="O39" s="178"/>
      <c r="P39" s="178"/>
      <c r="Q39" s="178"/>
      <c r="R39" s="42"/>
      <c r="S39" s="42"/>
      <c r="T39" s="42"/>
      <c r="U39" s="42"/>
      <c r="V39" s="42"/>
      <c r="W39" s="42"/>
      <c r="X39" s="42"/>
      <c r="Y39" s="42"/>
      <c r="Z39" s="42"/>
      <c r="AA39" s="42"/>
      <c r="AB39" s="42"/>
      <c r="AC39" s="42"/>
      <c r="AD39" s="42"/>
      <c r="AE39" s="42"/>
    </row>
    <row r="40" spans="1:31" x14ac:dyDescent="0.3">
      <c r="A40" s="231"/>
      <c r="B40" s="231"/>
      <c r="C40" s="372" t="s">
        <v>3086</v>
      </c>
      <c r="D40" s="178" t="s">
        <v>3087</v>
      </c>
      <c r="E40" s="178" t="s">
        <v>3088</v>
      </c>
      <c r="F40" s="229" t="s">
        <v>3089</v>
      </c>
      <c r="G40" s="178" t="s">
        <v>232</v>
      </c>
      <c r="H40" s="178" t="s">
        <v>292</v>
      </c>
      <c r="I40" s="178" t="s">
        <v>292</v>
      </c>
      <c r="J40" s="178"/>
      <c r="K40" s="178"/>
      <c r="L40" s="178"/>
      <c r="M40" s="178"/>
      <c r="N40" s="178"/>
      <c r="O40" s="178"/>
      <c r="P40" s="178"/>
      <c r="Q40" s="178"/>
      <c r="R40" s="42"/>
      <c r="S40" s="42"/>
      <c r="T40" s="42"/>
      <c r="U40" s="42"/>
      <c r="V40" s="42"/>
      <c r="W40" s="42"/>
      <c r="X40" s="42"/>
      <c r="Y40" s="42"/>
      <c r="Z40" s="42"/>
      <c r="AA40" s="42"/>
      <c r="AB40" s="42"/>
      <c r="AC40" s="42"/>
      <c r="AD40" s="42"/>
      <c r="AE40" s="42"/>
    </row>
    <row r="41" spans="1:31" ht="27.6" x14ac:dyDescent="0.3">
      <c r="A41" s="231"/>
      <c r="B41" s="231"/>
      <c r="C41" s="372" t="s">
        <v>3095</v>
      </c>
      <c r="D41" s="178" t="s">
        <v>3096</v>
      </c>
      <c r="E41" s="178" t="s">
        <v>3097</v>
      </c>
      <c r="F41" s="229" t="s">
        <v>3098</v>
      </c>
      <c r="G41" s="178" t="s">
        <v>242</v>
      </c>
      <c r="H41" s="178" t="s">
        <v>292</v>
      </c>
      <c r="I41" s="178" t="s">
        <v>292</v>
      </c>
      <c r="J41" s="178"/>
      <c r="K41" s="178"/>
      <c r="L41" s="178"/>
      <c r="M41" s="178"/>
      <c r="N41" s="178"/>
      <c r="O41" s="178"/>
      <c r="P41" s="178"/>
      <c r="Q41" s="178"/>
      <c r="R41" s="42"/>
      <c r="S41" s="42"/>
      <c r="T41" s="42"/>
      <c r="U41" s="42"/>
      <c r="V41" s="42"/>
      <c r="W41" s="42"/>
      <c r="X41" s="42"/>
      <c r="Y41" s="42"/>
      <c r="Z41" s="42"/>
      <c r="AA41" s="42"/>
      <c r="AB41" s="42"/>
      <c r="AC41" s="42"/>
      <c r="AD41" s="42"/>
      <c r="AE41" s="42"/>
    </row>
    <row r="42" spans="1:31" ht="27.6" x14ac:dyDescent="0.3">
      <c r="A42" s="231"/>
      <c r="B42" s="231"/>
      <c r="C42" s="372" t="s">
        <v>3111</v>
      </c>
      <c r="D42" s="178" t="s">
        <v>3112</v>
      </c>
      <c r="E42" s="178" t="s">
        <v>3113</v>
      </c>
      <c r="F42" s="229" t="s">
        <v>3114</v>
      </c>
      <c r="G42" s="178" t="s">
        <v>229</v>
      </c>
      <c r="H42" s="178" t="s">
        <v>292</v>
      </c>
      <c r="I42" s="178" t="s">
        <v>292</v>
      </c>
      <c r="J42" s="178"/>
      <c r="K42" s="178"/>
      <c r="L42" s="178"/>
      <c r="M42" s="178"/>
      <c r="N42" s="178"/>
      <c r="O42" s="178"/>
      <c r="P42" s="178"/>
      <c r="Q42" s="178"/>
      <c r="R42" s="42"/>
      <c r="S42" s="42"/>
      <c r="T42" s="42"/>
      <c r="U42" s="42"/>
      <c r="V42" s="42"/>
      <c r="W42" s="42"/>
      <c r="X42" s="42"/>
      <c r="Y42" s="42"/>
      <c r="Z42" s="42"/>
      <c r="AA42" s="42"/>
      <c r="AB42" s="42"/>
      <c r="AC42" s="42"/>
      <c r="AD42" s="42"/>
      <c r="AE42" s="42"/>
    </row>
    <row r="43" spans="1:31" x14ac:dyDescent="0.3">
      <c r="A43" s="231"/>
      <c r="B43" s="231"/>
      <c r="C43" s="372" t="s">
        <v>3115</v>
      </c>
      <c r="D43" s="178" t="s">
        <v>3116</v>
      </c>
      <c r="E43" s="178" t="s">
        <v>3117</v>
      </c>
      <c r="F43" s="229" t="s">
        <v>3118</v>
      </c>
      <c r="G43" s="178" t="s">
        <v>171</v>
      </c>
      <c r="H43" s="178" t="s">
        <v>292</v>
      </c>
      <c r="I43" s="178" t="s">
        <v>292</v>
      </c>
      <c r="J43" s="178"/>
      <c r="K43" s="178"/>
      <c r="L43" s="178"/>
      <c r="M43" s="178"/>
      <c r="N43" s="178"/>
      <c r="O43" s="178"/>
      <c r="P43" s="178"/>
      <c r="Q43" s="178"/>
      <c r="R43" s="42"/>
      <c r="S43" s="42"/>
      <c r="T43" s="42"/>
      <c r="U43" s="42"/>
      <c r="V43" s="42"/>
      <c r="W43" s="42"/>
      <c r="X43" s="42"/>
      <c r="Y43" s="42"/>
      <c r="Z43" s="42"/>
      <c r="AA43" s="42"/>
      <c r="AB43" s="42"/>
      <c r="AC43" s="42"/>
      <c r="AD43" s="42"/>
      <c r="AE43" s="42"/>
    </row>
    <row r="44" spans="1:31" x14ac:dyDescent="0.3">
      <c r="A44" s="231"/>
      <c r="B44" s="231"/>
      <c r="C44" s="372" t="s">
        <v>3119</v>
      </c>
      <c r="D44" s="178" t="s">
        <v>3120</v>
      </c>
      <c r="E44" s="178" t="s">
        <v>3121</v>
      </c>
      <c r="F44" s="229" t="s">
        <v>3122</v>
      </c>
      <c r="G44" s="178" t="s">
        <v>245</v>
      </c>
      <c r="H44" s="178" t="s">
        <v>292</v>
      </c>
      <c r="I44" s="178" t="s">
        <v>292</v>
      </c>
      <c r="J44" s="178"/>
      <c r="K44" s="178"/>
      <c r="L44" s="178"/>
      <c r="M44" s="178"/>
      <c r="N44" s="178"/>
      <c r="O44" s="178"/>
      <c r="P44" s="178"/>
      <c r="Q44" s="178"/>
      <c r="R44" s="42"/>
      <c r="S44" s="42"/>
      <c r="T44" s="42"/>
      <c r="U44" s="42"/>
      <c r="V44" s="42"/>
      <c r="W44" s="42"/>
      <c r="X44" s="42"/>
      <c r="Y44" s="42"/>
      <c r="Z44" s="42"/>
      <c r="AA44" s="42"/>
      <c r="AB44" s="42"/>
      <c r="AC44" s="42"/>
      <c r="AD44" s="42"/>
      <c r="AE44" s="42"/>
    </row>
    <row r="45" spans="1:31" x14ac:dyDescent="0.3">
      <c r="A45" s="231"/>
      <c r="B45" s="231"/>
      <c r="C45" s="372" t="s">
        <v>3115</v>
      </c>
      <c r="D45" s="178" t="s">
        <v>3116</v>
      </c>
      <c r="E45" s="178" t="s">
        <v>3117</v>
      </c>
      <c r="F45" s="229" t="s">
        <v>3118</v>
      </c>
      <c r="G45" s="178" t="s">
        <v>171</v>
      </c>
      <c r="H45" s="178" t="s">
        <v>292</v>
      </c>
      <c r="I45" s="178" t="s">
        <v>292</v>
      </c>
      <c r="J45" s="178"/>
      <c r="K45" s="178"/>
      <c r="L45" s="178"/>
      <c r="M45" s="178"/>
      <c r="N45" s="178"/>
      <c r="O45" s="178"/>
      <c r="P45" s="178"/>
      <c r="Q45" s="178"/>
      <c r="R45" s="42"/>
      <c r="S45" s="42"/>
      <c r="T45" s="42"/>
      <c r="U45" s="42"/>
      <c r="V45" s="42"/>
      <c r="W45" s="42"/>
      <c r="X45" s="42"/>
      <c r="Y45" s="42"/>
      <c r="Z45" s="42"/>
      <c r="AA45" s="42"/>
      <c r="AB45" s="42"/>
      <c r="AC45" s="42"/>
      <c r="AD45" s="42"/>
      <c r="AE45" s="42"/>
    </row>
    <row r="46" spans="1:31" x14ac:dyDescent="0.3">
      <c r="A46" s="231"/>
      <c r="B46" s="231"/>
      <c r="C46" s="372" t="s">
        <v>3119</v>
      </c>
      <c r="D46" s="178" t="s">
        <v>3120</v>
      </c>
      <c r="E46" s="178" t="s">
        <v>3121</v>
      </c>
      <c r="F46" s="229" t="s">
        <v>3122</v>
      </c>
      <c r="G46" s="178" t="s">
        <v>245</v>
      </c>
      <c r="H46" s="178" t="s">
        <v>292</v>
      </c>
      <c r="I46" s="178" t="s">
        <v>292</v>
      </c>
      <c r="J46" s="178"/>
      <c r="K46" s="178"/>
      <c r="L46" s="178"/>
      <c r="M46" s="178"/>
      <c r="N46" s="178"/>
      <c r="O46" s="178"/>
      <c r="P46" s="178"/>
      <c r="Q46" s="178"/>
      <c r="R46" s="42"/>
      <c r="S46" s="42"/>
      <c r="T46" s="42"/>
      <c r="U46" s="42"/>
      <c r="V46" s="42"/>
      <c r="W46" s="42"/>
      <c r="X46" s="42"/>
      <c r="Y46" s="42"/>
      <c r="Z46" s="42"/>
      <c r="AA46" s="42"/>
      <c r="AB46" s="42"/>
      <c r="AC46" s="42"/>
      <c r="AD46" s="42"/>
      <c r="AE46" s="42"/>
    </row>
    <row r="47" spans="1:31" x14ac:dyDescent="0.3">
      <c r="A47" s="231"/>
      <c r="B47" s="231"/>
      <c r="C47" s="372" t="s">
        <v>3115</v>
      </c>
      <c r="D47" s="178" t="s">
        <v>3116</v>
      </c>
      <c r="E47" s="178" t="s">
        <v>3117</v>
      </c>
      <c r="F47" s="229" t="s">
        <v>3118</v>
      </c>
      <c r="G47" s="178" t="s">
        <v>171</v>
      </c>
      <c r="H47" s="178" t="s">
        <v>292</v>
      </c>
      <c r="I47" s="178" t="s">
        <v>292</v>
      </c>
      <c r="J47" s="178"/>
      <c r="K47" s="178"/>
      <c r="L47" s="178"/>
      <c r="M47" s="178"/>
      <c r="N47" s="178"/>
      <c r="O47" s="178"/>
      <c r="P47" s="178"/>
      <c r="Q47" s="178"/>
      <c r="R47" s="42"/>
      <c r="S47" s="42"/>
      <c r="T47" s="42"/>
      <c r="U47" s="42"/>
      <c r="V47" s="42"/>
      <c r="W47" s="42"/>
      <c r="X47" s="42"/>
      <c r="Y47" s="42"/>
      <c r="Z47" s="42"/>
      <c r="AA47" s="42"/>
      <c r="AB47" s="42"/>
      <c r="AC47" s="42"/>
      <c r="AD47" s="42"/>
      <c r="AE47" s="42"/>
    </row>
    <row r="48" spans="1:31" x14ac:dyDescent="0.3">
      <c r="A48" s="178"/>
      <c r="B48" s="178"/>
      <c r="C48" s="372" t="s">
        <v>3119</v>
      </c>
      <c r="D48" s="178" t="s">
        <v>3120</v>
      </c>
      <c r="E48" s="178" t="s">
        <v>3121</v>
      </c>
      <c r="F48" s="229" t="s">
        <v>3122</v>
      </c>
      <c r="G48" s="178" t="s">
        <v>245</v>
      </c>
      <c r="H48" s="178" t="s">
        <v>292</v>
      </c>
      <c r="I48" s="178" t="s">
        <v>292</v>
      </c>
      <c r="J48" s="178"/>
      <c r="K48" s="178"/>
      <c r="L48" s="178"/>
      <c r="M48" s="178"/>
      <c r="N48" s="178"/>
      <c r="O48" s="178"/>
      <c r="P48" s="178"/>
      <c r="Q48" s="178"/>
      <c r="R48" s="42"/>
      <c r="S48" s="42"/>
      <c r="T48" s="42"/>
      <c r="U48" s="42"/>
      <c r="V48" s="42"/>
      <c r="W48" s="42"/>
      <c r="X48" s="42"/>
      <c r="Y48" s="42"/>
      <c r="Z48" s="42"/>
      <c r="AA48" s="42"/>
      <c r="AB48" s="42"/>
      <c r="AC48" s="42"/>
      <c r="AD48" s="42"/>
      <c r="AE48" s="42"/>
    </row>
    <row r="49" spans="1:31" x14ac:dyDescent="0.3">
      <c r="A49" s="178"/>
      <c r="B49" s="178"/>
      <c r="C49" s="372" t="s">
        <v>3115</v>
      </c>
      <c r="D49" s="178" t="s">
        <v>3116</v>
      </c>
      <c r="E49" s="178" t="s">
        <v>3117</v>
      </c>
      <c r="F49" s="229" t="s">
        <v>3118</v>
      </c>
      <c r="G49" s="178" t="s">
        <v>171</v>
      </c>
      <c r="H49" s="178" t="s">
        <v>292</v>
      </c>
      <c r="I49" s="178" t="s">
        <v>292</v>
      </c>
      <c r="J49" s="178"/>
      <c r="K49" s="178"/>
      <c r="L49" s="178"/>
      <c r="M49" s="178"/>
      <c r="N49" s="178"/>
      <c r="O49" s="178"/>
      <c r="P49" s="178"/>
      <c r="Q49" s="178"/>
      <c r="R49" s="42"/>
      <c r="S49" s="42"/>
      <c r="T49" s="42"/>
      <c r="U49" s="42"/>
      <c r="V49" s="42"/>
      <c r="W49" s="42"/>
      <c r="X49" s="42"/>
      <c r="Y49" s="42"/>
      <c r="Z49" s="42"/>
      <c r="AA49" s="42"/>
      <c r="AB49" s="42"/>
      <c r="AC49" s="42"/>
      <c r="AD49" s="42"/>
      <c r="AE49" s="42"/>
    </row>
    <row r="50" spans="1:31" x14ac:dyDescent="0.3">
      <c r="A50" s="178"/>
      <c r="B50" s="178"/>
      <c r="C50" s="372" t="s">
        <v>3119</v>
      </c>
      <c r="D50" s="178" t="s">
        <v>3120</v>
      </c>
      <c r="E50" s="178" t="s">
        <v>3121</v>
      </c>
      <c r="F50" s="229" t="s">
        <v>3122</v>
      </c>
      <c r="G50" s="178" t="s">
        <v>245</v>
      </c>
      <c r="H50" s="178" t="s">
        <v>292</v>
      </c>
      <c r="I50" s="178" t="s">
        <v>292</v>
      </c>
      <c r="J50" s="178"/>
      <c r="K50" s="178"/>
      <c r="L50" s="178"/>
      <c r="M50" s="178"/>
      <c r="N50" s="178"/>
      <c r="O50" s="178"/>
      <c r="P50" s="178"/>
      <c r="Q50" s="178"/>
      <c r="R50" s="42"/>
      <c r="S50" s="42"/>
      <c r="T50" s="42"/>
      <c r="U50" s="42"/>
      <c r="V50" s="42"/>
      <c r="W50" s="42"/>
      <c r="X50" s="42"/>
      <c r="Y50" s="42"/>
      <c r="Z50" s="42"/>
      <c r="AA50" s="42"/>
      <c r="AB50" s="42"/>
      <c r="AC50" s="42"/>
      <c r="AD50" s="42"/>
      <c r="AE50" s="42"/>
    </row>
    <row r="51" spans="1:31" x14ac:dyDescent="0.3">
      <c r="A51" s="178"/>
      <c r="B51" s="178"/>
      <c r="C51" s="372" t="s">
        <v>3078</v>
      </c>
      <c r="D51" s="178" t="s">
        <v>3079</v>
      </c>
      <c r="E51" s="178" t="s">
        <v>3080</v>
      </c>
      <c r="F51" s="229" t="s">
        <v>384</v>
      </c>
      <c r="G51" s="178" t="s">
        <v>3081</v>
      </c>
      <c r="H51" s="178" t="s">
        <v>292</v>
      </c>
      <c r="I51" s="178" t="s">
        <v>292</v>
      </c>
      <c r="J51" s="178"/>
      <c r="K51" s="178"/>
      <c r="L51" s="178"/>
      <c r="M51" s="178"/>
      <c r="N51" s="178"/>
      <c r="O51" s="178"/>
      <c r="P51" s="178"/>
      <c r="Q51" s="178"/>
      <c r="R51" s="42"/>
      <c r="S51" s="42"/>
      <c r="T51" s="42"/>
      <c r="U51" s="42"/>
      <c r="V51" s="42"/>
      <c r="W51" s="42"/>
      <c r="X51" s="42"/>
      <c r="Y51" s="42"/>
      <c r="Z51" s="42"/>
      <c r="AA51" s="42"/>
      <c r="AB51" s="42"/>
      <c r="AC51" s="42"/>
      <c r="AD51" s="42"/>
      <c r="AE51" s="42"/>
    </row>
    <row r="52" spans="1:31" x14ac:dyDescent="0.3">
      <c r="A52" s="178"/>
      <c r="B52" s="178"/>
      <c r="C52" s="372" t="s">
        <v>3082</v>
      </c>
      <c r="D52" s="178" t="s">
        <v>3083</v>
      </c>
      <c r="E52" s="178" t="s">
        <v>3084</v>
      </c>
      <c r="F52" s="229" t="s">
        <v>3085</v>
      </c>
      <c r="G52" s="178" t="s">
        <v>171</v>
      </c>
      <c r="H52" s="178" t="s">
        <v>292</v>
      </c>
      <c r="I52" s="178" t="s">
        <v>292</v>
      </c>
      <c r="J52" s="178"/>
      <c r="K52" s="178"/>
      <c r="L52" s="178"/>
      <c r="M52" s="178"/>
      <c r="N52" s="178"/>
      <c r="O52" s="178"/>
      <c r="P52" s="178"/>
      <c r="Q52" s="178"/>
      <c r="R52" s="42"/>
      <c r="S52" s="42"/>
      <c r="T52" s="42"/>
      <c r="U52" s="42"/>
      <c r="V52" s="42"/>
      <c r="W52" s="42"/>
      <c r="X52" s="42"/>
      <c r="Y52" s="42"/>
      <c r="Z52" s="42"/>
      <c r="AA52" s="42"/>
      <c r="AB52" s="42"/>
      <c r="AC52" s="42"/>
      <c r="AD52" s="42"/>
      <c r="AE52" s="42"/>
    </row>
    <row r="53" spans="1:31" x14ac:dyDescent="0.3">
      <c r="A53" s="178"/>
      <c r="B53" s="178"/>
      <c r="C53" s="372" t="s">
        <v>3086</v>
      </c>
      <c r="D53" s="178" t="s">
        <v>3087</v>
      </c>
      <c r="E53" s="178" t="s">
        <v>3088</v>
      </c>
      <c r="F53" s="229" t="s">
        <v>3089</v>
      </c>
      <c r="G53" s="178" t="s">
        <v>232</v>
      </c>
      <c r="H53" s="178" t="s">
        <v>292</v>
      </c>
      <c r="I53" s="178" t="s">
        <v>292</v>
      </c>
      <c r="J53" s="178"/>
      <c r="K53" s="178"/>
      <c r="L53" s="178"/>
      <c r="M53" s="178"/>
      <c r="N53" s="178"/>
      <c r="O53" s="178"/>
      <c r="P53" s="178"/>
      <c r="Q53" s="178"/>
      <c r="R53" s="42"/>
      <c r="S53" s="42"/>
      <c r="T53" s="42"/>
      <c r="U53" s="42"/>
      <c r="V53" s="42"/>
      <c r="W53" s="42"/>
      <c r="X53" s="42"/>
      <c r="Y53" s="42"/>
      <c r="Z53" s="42"/>
      <c r="AA53" s="42"/>
      <c r="AB53" s="42"/>
      <c r="AC53" s="42"/>
      <c r="AD53" s="42"/>
      <c r="AE53" s="42"/>
    </row>
    <row r="54" spans="1:31" x14ac:dyDescent="0.3">
      <c r="A54" s="178"/>
      <c r="B54" s="178"/>
      <c r="C54" s="372" t="s">
        <v>3078</v>
      </c>
      <c r="D54" s="178" t="s">
        <v>3079</v>
      </c>
      <c r="E54" s="178" t="s">
        <v>3080</v>
      </c>
      <c r="F54" s="229" t="s">
        <v>384</v>
      </c>
      <c r="G54" s="178" t="s">
        <v>3081</v>
      </c>
      <c r="H54" s="178" t="s">
        <v>292</v>
      </c>
      <c r="I54" s="178" t="s">
        <v>292</v>
      </c>
      <c r="J54" s="178"/>
      <c r="K54" s="178"/>
      <c r="L54" s="178"/>
      <c r="M54" s="178"/>
      <c r="N54" s="178"/>
      <c r="O54" s="178"/>
      <c r="P54" s="178"/>
      <c r="Q54" s="178"/>
      <c r="R54" s="42"/>
      <c r="S54" s="42"/>
      <c r="T54" s="42"/>
      <c r="U54" s="42"/>
      <c r="V54" s="42"/>
      <c r="W54" s="42"/>
      <c r="X54" s="42"/>
      <c r="Y54" s="42"/>
      <c r="Z54" s="42"/>
      <c r="AA54" s="42"/>
      <c r="AB54" s="42"/>
      <c r="AC54" s="42"/>
      <c r="AD54" s="42"/>
      <c r="AE54" s="42"/>
    </row>
    <row r="55" spans="1:31" x14ac:dyDescent="0.3">
      <c r="A55" s="178"/>
      <c r="B55" s="178"/>
      <c r="C55" s="372" t="s">
        <v>3082</v>
      </c>
      <c r="D55" s="178" t="s">
        <v>3083</v>
      </c>
      <c r="E55" s="178" t="s">
        <v>3084</v>
      </c>
      <c r="F55" s="229" t="s">
        <v>3085</v>
      </c>
      <c r="G55" s="178" t="s">
        <v>171</v>
      </c>
      <c r="H55" s="178" t="s">
        <v>292</v>
      </c>
      <c r="I55" s="178" t="s">
        <v>292</v>
      </c>
      <c r="J55" s="178"/>
      <c r="K55" s="178"/>
      <c r="L55" s="178"/>
      <c r="M55" s="178"/>
      <c r="N55" s="178"/>
      <c r="O55" s="178"/>
      <c r="P55" s="178"/>
      <c r="Q55" s="178"/>
      <c r="R55" s="42"/>
      <c r="S55" s="42"/>
      <c r="T55" s="42"/>
      <c r="U55" s="42"/>
      <c r="V55" s="42"/>
      <c r="W55" s="42"/>
      <c r="X55" s="42"/>
      <c r="Y55" s="42"/>
      <c r="Z55" s="42"/>
      <c r="AA55" s="42"/>
      <c r="AB55" s="42"/>
      <c r="AC55" s="42"/>
      <c r="AD55" s="42"/>
      <c r="AE55" s="42"/>
    </row>
    <row r="56" spans="1:31" x14ac:dyDescent="0.3">
      <c r="A56" s="178"/>
      <c r="B56" s="178"/>
      <c r="C56" s="372" t="s">
        <v>3086</v>
      </c>
      <c r="D56" s="178" t="s">
        <v>3087</v>
      </c>
      <c r="E56" s="178" t="s">
        <v>3088</v>
      </c>
      <c r="F56" s="229" t="s">
        <v>3089</v>
      </c>
      <c r="G56" s="178" t="s">
        <v>232</v>
      </c>
      <c r="H56" s="178" t="s">
        <v>292</v>
      </c>
      <c r="I56" s="178" t="s">
        <v>292</v>
      </c>
      <c r="J56" s="178"/>
      <c r="K56" s="178"/>
      <c r="L56" s="178"/>
      <c r="M56" s="178"/>
      <c r="N56" s="178"/>
      <c r="O56" s="178"/>
      <c r="P56" s="178"/>
      <c r="Q56" s="178"/>
      <c r="R56" s="42"/>
      <c r="S56" s="42"/>
      <c r="T56" s="42"/>
      <c r="U56" s="42"/>
      <c r="V56" s="42"/>
      <c r="W56" s="42"/>
      <c r="X56" s="42"/>
      <c r="Y56" s="42"/>
      <c r="Z56" s="42"/>
      <c r="AA56" s="42"/>
      <c r="AB56" s="42"/>
      <c r="AC56" s="42"/>
      <c r="AD56" s="42"/>
      <c r="AE56" s="42"/>
    </row>
    <row r="57" spans="1:31" ht="69" x14ac:dyDescent="0.3">
      <c r="A57" s="178"/>
      <c r="B57" s="178"/>
      <c r="C57" s="372" t="s">
        <v>3078</v>
      </c>
      <c r="D57" s="178" t="s">
        <v>3079</v>
      </c>
      <c r="E57" s="178" t="s">
        <v>3080</v>
      </c>
      <c r="F57" s="229" t="s">
        <v>384</v>
      </c>
      <c r="G57" s="178" t="s">
        <v>3081</v>
      </c>
      <c r="H57" s="178" t="s">
        <v>292</v>
      </c>
      <c r="I57" s="178" t="s">
        <v>591</v>
      </c>
      <c r="J57" s="178"/>
      <c r="K57" s="178"/>
      <c r="L57" s="178"/>
      <c r="M57" s="178"/>
      <c r="N57" s="178"/>
      <c r="O57" s="178"/>
      <c r="P57" s="178"/>
      <c r="Q57" s="178"/>
      <c r="R57" s="42"/>
      <c r="S57" s="42"/>
      <c r="T57" s="42"/>
      <c r="U57" s="42"/>
      <c r="V57" s="42"/>
      <c r="W57" s="42"/>
      <c r="X57" s="42"/>
      <c r="Y57" s="42"/>
      <c r="Z57" s="42"/>
      <c r="AA57" s="42"/>
      <c r="AB57" s="42"/>
      <c r="AC57" s="42"/>
      <c r="AD57" s="42"/>
      <c r="AE57" s="42"/>
    </row>
    <row r="58" spans="1:31" ht="69" x14ac:dyDescent="0.3">
      <c r="A58" s="178"/>
      <c r="B58" s="178"/>
      <c r="C58" s="372" t="s">
        <v>3082</v>
      </c>
      <c r="D58" s="178" t="s">
        <v>3083</v>
      </c>
      <c r="E58" s="178" t="s">
        <v>3084</v>
      </c>
      <c r="F58" s="229" t="s">
        <v>3085</v>
      </c>
      <c r="G58" s="178" t="s">
        <v>171</v>
      </c>
      <c r="H58" s="178" t="s">
        <v>292</v>
      </c>
      <c r="I58" s="178" t="s">
        <v>591</v>
      </c>
      <c r="J58" s="178"/>
      <c r="K58" s="178"/>
      <c r="L58" s="178"/>
      <c r="M58" s="178"/>
      <c r="N58" s="178"/>
      <c r="O58" s="178"/>
      <c r="P58" s="178"/>
      <c r="Q58" s="178"/>
      <c r="R58" s="42"/>
      <c r="S58" s="42"/>
      <c r="T58" s="42"/>
      <c r="U58" s="42"/>
      <c r="V58" s="42"/>
      <c r="W58" s="42"/>
      <c r="X58" s="42"/>
      <c r="Y58" s="42"/>
      <c r="Z58" s="42"/>
      <c r="AA58" s="42"/>
      <c r="AB58" s="42"/>
      <c r="AC58" s="42"/>
      <c r="AD58" s="42"/>
      <c r="AE58" s="42"/>
    </row>
    <row r="59" spans="1:31" ht="69" x14ac:dyDescent="0.3">
      <c r="A59" s="178"/>
      <c r="B59" s="178"/>
      <c r="C59" s="372" t="s">
        <v>3086</v>
      </c>
      <c r="D59" s="178" t="s">
        <v>3087</v>
      </c>
      <c r="E59" s="178" t="s">
        <v>3088</v>
      </c>
      <c r="F59" s="229" t="s">
        <v>3089</v>
      </c>
      <c r="G59" s="178" t="s">
        <v>232</v>
      </c>
      <c r="H59" s="178" t="s">
        <v>292</v>
      </c>
      <c r="I59" s="178" t="s">
        <v>591</v>
      </c>
      <c r="J59" s="178"/>
      <c r="K59" s="178"/>
      <c r="L59" s="178"/>
      <c r="M59" s="178"/>
      <c r="N59" s="178"/>
      <c r="O59" s="178"/>
      <c r="P59" s="178"/>
      <c r="Q59" s="178"/>
      <c r="R59" s="42"/>
      <c r="S59" s="42"/>
      <c r="T59" s="42"/>
      <c r="U59" s="42"/>
      <c r="V59" s="42"/>
      <c r="W59" s="42"/>
      <c r="X59" s="42"/>
      <c r="Y59" s="42"/>
      <c r="Z59" s="42"/>
      <c r="AA59" s="42"/>
      <c r="AB59" s="42"/>
      <c r="AC59" s="42"/>
      <c r="AD59" s="42"/>
      <c r="AE59" s="42"/>
    </row>
    <row r="60" spans="1:31" x14ac:dyDescent="0.3">
      <c r="A60" s="178"/>
      <c r="B60" s="178"/>
      <c r="C60" s="372" t="s">
        <v>3078</v>
      </c>
      <c r="D60" s="178" t="s">
        <v>3079</v>
      </c>
      <c r="E60" s="178" t="s">
        <v>3080</v>
      </c>
      <c r="F60" s="229" t="s">
        <v>384</v>
      </c>
      <c r="G60" s="178" t="s">
        <v>3081</v>
      </c>
      <c r="H60" s="178" t="s">
        <v>292</v>
      </c>
      <c r="I60" s="178" t="s">
        <v>292</v>
      </c>
      <c r="J60" s="178"/>
      <c r="K60" s="178"/>
      <c r="L60" s="178"/>
      <c r="M60" s="178"/>
      <c r="N60" s="178"/>
      <c r="O60" s="178"/>
      <c r="P60" s="178"/>
      <c r="Q60" s="178"/>
      <c r="R60" s="42"/>
      <c r="S60" s="42"/>
      <c r="T60" s="42"/>
      <c r="U60" s="42"/>
      <c r="V60" s="42"/>
      <c r="W60" s="42"/>
      <c r="X60" s="42"/>
      <c r="Y60" s="42"/>
      <c r="Z60" s="42"/>
      <c r="AA60" s="42"/>
      <c r="AB60" s="42"/>
      <c r="AC60" s="42"/>
      <c r="AD60" s="42"/>
      <c r="AE60" s="42"/>
    </row>
    <row r="61" spans="1:31" x14ac:dyDescent="0.3">
      <c r="A61" s="178"/>
      <c r="B61" s="178"/>
      <c r="C61" s="372" t="s">
        <v>3082</v>
      </c>
      <c r="D61" s="178" t="s">
        <v>3083</v>
      </c>
      <c r="E61" s="178" t="s">
        <v>3084</v>
      </c>
      <c r="F61" s="229" t="s">
        <v>3085</v>
      </c>
      <c r="G61" s="178" t="s">
        <v>171</v>
      </c>
      <c r="H61" s="178" t="s">
        <v>292</v>
      </c>
      <c r="I61" s="178" t="s">
        <v>292</v>
      </c>
      <c r="J61" s="178"/>
      <c r="K61" s="178"/>
      <c r="L61" s="178"/>
      <c r="M61" s="178"/>
      <c r="N61" s="178"/>
      <c r="O61" s="178"/>
      <c r="P61" s="178"/>
      <c r="Q61" s="178"/>
      <c r="R61" s="42"/>
      <c r="S61" s="42"/>
      <c r="T61" s="42"/>
      <c r="U61" s="42"/>
      <c r="V61" s="42"/>
      <c r="W61" s="42"/>
      <c r="X61" s="42"/>
      <c r="Y61" s="42"/>
      <c r="Z61" s="42"/>
      <c r="AA61" s="42"/>
      <c r="AB61" s="42"/>
      <c r="AC61" s="42"/>
      <c r="AD61" s="42"/>
      <c r="AE61" s="42"/>
    </row>
    <row r="62" spans="1:31" x14ac:dyDescent="0.3">
      <c r="A62" s="178"/>
      <c r="B62" s="178"/>
      <c r="C62" s="372" t="s">
        <v>3086</v>
      </c>
      <c r="D62" s="178" t="s">
        <v>3087</v>
      </c>
      <c r="E62" s="178" t="s">
        <v>3088</v>
      </c>
      <c r="F62" s="229" t="s">
        <v>3089</v>
      </c>
      <c r="G62" s="178" t="s">
        <v>232</v>
      </c>
      <c r="H62" s="178" t="s">
        <v>292</v>
      </c>
      <c r="I62" s="178" t="s">
        <v>292</v>
      </c>
      <c r="J62" s="178"/>
      <c r="K62" s="178"/>
      <c r="L62" s="178"/>
      <c r="M62" s="178"/>
      <c r="N62" s="178"/>
      <c r="O62" s="178"/>
      <c r="P62" s="178"/>
      <c r="Q62" s="178"/>
      <c r="R62" s="42"/>
      <c r="S62" s="42"/>
      <c r="T62" s="42"/>
      <c r="U62" s="42"/>
      <c r="V62" s="42"/>
      <c r="W62" s="42"/>
      <c r="X62" s="42"/>
      <c r="Y62" s="42"/>
      <c r="Z62" s="42"/>
      <c r="AA62" s="42"/>
      <c r="AB62" s="42"/>
      <c r="AC62" s="42"/>
      <c r="AD62" s="42"/>
      <c r="AE62" s="42"/>
    </row>
    <row r="63" spans="1:31" ht="27.6" x14ac:dyDescent="0.3">
      <c r="A63" s="178"/>
      <c r="B63" s="178"/>
      <c r="C63" s="372" t="s">
        <v>3123</v>
      </c>
      <c r="D63" s="178" t="s">
        <v>3124</v>
      </c>
      <c r="E63" s="178" t="s">
        <v>411</v>
      </c>
      <c r="F63" s="229" t="s">
        <v>3125</v>
      </c>
      <c r="G63" s="178" t="s">
        <v>3126</v>
      </c>
      <c r="H63" s="178" t="s">
        <v>292</v>
      </c>
      <c r="I63" s="178" t="s">
        <v>292</v>
      </c>
      <c r="J63" s="178"/>
      <c r="K63" s="178"/>
      <c r="L63" s="178"/>
      <c r="M63" s="178"/>
      <c r="N63" s="178"/>
      <c r="O63" s="178"/>
      <c r="P63" s="178"/>
      <c r="Q63" s="178"/>
      <c r="R63" s="42"/>
      <c r="S63" s="42"/>
      <c r="T63" s="42"/>
      <c r="U63" s="42"/>
      <c r="V63" s="42"/>
      <c r="W63" s="42"/>
      <c r="X63" s="42"/>
      <c r="Y63" s="42"/>
      <c r="Z63" s="42"/>
      <c r="AA63" s="42"/>
      <c r="AB63" s="42"/>
      <c r="AC63" s="42"/>
      <c r="AD63" s="42"/>
      <c r="AE63" s="42"/>
    </row>
    <row r="64" spans="1:31" x14ac:dyDescent="0.3">
      <c r="A64" s="178"/>
      <c r="B64" s="178"/>
      <c r="C64" s="372" t="s">
        <v>3127</v>
      </c>
      <c r="D64" s="178" t="s">
        <v>3128</v>
      </c>
      <c r="E64" s="178" t="s">
        <v>2115</v>
      </c>
      <c r="F64" s="229" t="s">
        <v>3129</v>
      </c>
      <c r="G64" s="178" t="s">
        <v>287</v>
      </c>
      <c r="H64" s="178" t="s">
        <v>292</v>
      </c>
      <c r="I64" s="178" t="s">
        <v>292</v>
      </c>
      <c r="J64" s="178"/>
      <c r="K64" s="178"/>
      <c r="L64" s="178"/>
      <c r="M64" s="178"/>
      <c r="N64" s="178"/>
      <c r="O64" s="178"/>
      <c r="P64" s="178"/>
      <c r="Q64" s="178"/>
      <c r="R64" s="42"/>
      <c r="S64" s="42"/>
      <c r="T64" s="42"/>
      <c r="U64" s="42"/>
      <c r="V64" s="42"/>
      <c r="W64" s="42"/>
      <c r="X64" s="42"/>
      <c r="Y64" s="42"/>
      <c r="Z64" s="42"/>
      <c r="AA64" s="42"/>
      <c r="AB64" s="42"/>
      <c r="AC64" s="42"/>
      <c r="AD64" s="42"/>
      <c r="AE64" s="42"/>
    </row>
    <row r="65" spans="1:31" x14ac:dyDescent="0.3">
      <c r="A65" s="178"/>
      <c r="B65" s="178"/>
      <c r="C65" s="372" t="s">
        <v>3130</v>
      </c>
      <c r="D65" s="178" t="s">
        <v>3131</v>
      </c>
      <c r="E65" s="178" t="s">
        <v>666</v>
      </c>
      <c r="F65" s="229" t="s">
        <v>3132</v>
      </c>
      <c r="G65" s="178" t="s">
        <v>249</v>
      </c>
      <c r="H65" s="178" t="s">
        <v>292</v>
      </c>
      <c r="I65" s="178" t="s">
        <v>292</v>
      </c>
      <c r="J65" s="178"/>
      <c r="K65" s="178"/>
      <c r="L65" s="178"/>
      <c r="M65" s="178"/>
      <c r="N65" s="178"/>
      <c r="O65" s="178"/>
      <c r="P65" s="178"/>
      <c r="Q65" s="178"/>
      <c r="R65" s="42"/>
      <c r="S65" s="42"/>
      <c r="T65" s="42"/>
      <c r="U65" s="42"/>
      <c r="V65" s="42"/>
      <c r="W65" s="42"/>
      <c r="X65" s="42"/>
      <c r="Y65" s="42"/>
      <c r="Z65" s="42"/>
      <c r="AA65" s="42"/>
      <c r="AB65" s="42"/>
      <c r="AC65" s="42"/>
      <c r="AD65" s="42"/>
      <c r="AE65" s="42"/>
    </row>
    <row r="66" spans="1:31" ht="27.6" x14ac:dyDescent="0.3">
      <c r="A66" s="178"/>
      <c r="B66" s="178"/>
      <c r="C66" s="372" t="s">
        <v>3099</v>
      </c>
      <c r="D66" s="178" t="s">
        <v>3100</v>
      </c>
      <c r="E66" s="178" t="s">
        <v>666</v>
      </c>
      <c r="F66" s="229" t="s">
        <v>3101</v>
      </c>
      <c r="G66" s="178" t="s">
        <v>249</v>
      </c>
      <c r="H66" s="178" t="s">
        <v>292</v>
      </c>
      <c r="I66" s="178" t="s">
        <v>292</v>
      </c>
      <c r="J66" s="178"/>
      <c r="K66" s="178"/>
      <c r="L66" s="178"/>
      <c r="M66" s="178"/>
      <c r="N66" s="178"/>
      <c r="O66" s="178"/>
      <c r="P66" s="178"/>
      <c r="Q66" s="178"/>
      <c r="R66" s="42"/>
      <c r="S66" s="42"/>
      <c r="T66" s="42"/>
      <c r="U66" s="42"/>
      <c r="V66" s="42"/>
      <c r="W66" s="42"/>
      <c r="X66" s="42"/>
      <c r="Y66" s="42"/>
      <c r="Z66" s="42"/>
      <c r="AA66" s="42"/>
      <c r="AB66" s="42"/>
      <c r="AC66" s="42"/>
      <c r="AD66" s="42"/>
      <c r="AE66" s="42"/>
    </row>
    <row r="67" spans="1:31" ht="27.6" x14ac:dyDescent="0.3">
      <c r="A67" s="178"/>
      <c r="B67" s="178"/>
      <c r="C67" s="372" t="s">
        <v>3133</v>
      </c>
      <c r="D67" s="178" t="s">
        <v>3134</v>
      </c>
      <c r="E67" s="178" t="s">
        <v>666</v>
      </c>
      <c r="F67" s="229" t="s">
        <v>3135</v>
      </c>
      <c r="G67" s="178" t="s">
        <v>249</v>
      </c>
      <c r="H67" s="178" t="s">
        <v>292</v>
      </c>
      <c r="I67" s="178" t="s">
        <v>292</v>
      </c>
      <c r="J67" s="178"/>
      <c r="K67" s="178"/>
      <c r="L67" s="178"/>
      <c r="M67" s="178"/>
      <c r="N67" s="178"/>
      <c r="O67" s="178"/>
      <c r="P67" s="178"/>
      <c r="Q67" s="178"/>
      <c r="R67" s="42"/>
      <c r="S67" s="42"/>
      <c r="T67" s="42"/>
      <c r="U67" s="42"/>
      <c r="V67" s="42"/>
      <c r="W67" s="42"/>
      <c r="X67" s="42"/>
      <c r="Y67" s="42"/>
      <c r="Z67" s="42"/>
      <c r="AA67" s="42"/>
      <c r="AB67" s="42"/>
      <c r="AC67" s="42"/>
      <c r="AD67" s="42"/>
      <c r="AE67" s="42"/>
    </row>
    <row r="68" spans="1:31" x14ac:dyDescent="0.3">
      <c r="A68" s="178"/>
      <c r="B68" s="178"/>
      <c r="C68" s="372" t="s">
        <v>3136</v>
      </c>
      <c r="D68" s="178" t="s">
        <v>3137</v>
      </c>
      <c r="E68" s="178" t="s">
        <v>3138</v>
      </c>
      <c r="F68" s="229" t="s">
        <v>3139</v>
      </c>
      <c r="G68" s="178" t="s">
        <v>242</v>
      </c>
      <c r="H68" s="178" t="s">
        <v>292</v>
      </c>
      <c r="I68" s="178" t="s">
        <v>292</v>
      </c>
      <c r="J68" s="178"/>
      <c r="K68" s="178"/>
      <c r="L68" s="178"/>
      <c r="M68" s="178"/>
      <c r="N68" s="178"/>
      <c r="O68" s="178"/>
      <c r="P68" s="178"/>
      <c r="Q68" s="178"/>
      <c r="R68" s="42"/>
      <c r="S68" s="42"/>
      <c r="T68" s="42"/>
      <c r="U68" s="42"/>
      <c r="V68" s="42"/>
      <c r="W68" s="42"/>
      <c r="X68" s="42"/>
      <c r="Y68" s="42"/>
      <c r="Z68" s="42"/>
      <c r="AA68" s="42"/>
      <c r="AB68" s="42"/>
      <c r="AC68" s="42"/>
      <c r="AD68" s="42"/>
      <c r="AE68" s="42"/>
    </row>
    <row r="69" spans="1:31" x14ac:dyDescent="0.3">
      <c r="A69" s="178"/>
      <c r="B69" s="178"/>
      <c r="C69" s="372" t="s">
        <v>3140</v>
      </c>
      <c r="D69" s="178" t="s">
        <v>3141</v>
      </c>
      <c r="E69" s="178" t="s">
        <v>3121</v>
      </c>
      <c r="F69" s="229" t="s">
        <v>3142</v>
      </c>
      <c r="G69" s="178" t="s">
        <v>245</v>
      </c>
      <c r="H69" s="178" t="s">
        <v>292</v>
      </c>
      <c r="I69" s="178" t="s">
        <v>292</v>
      </c>
      <c r="J69" s="178"/>
      <c r="K69" s="178"/>
      <c r="L69" s="178"/>
      <c r="M69" s="178"/>
      <c r="N69" s="178"/>
      <c r="O69" s="178"/>
      <c r="P69" s="178"/>
      <c r="Q69" s="178"/>
      <c r="R69" s="42"/>
      <c r="S69" s="42"/>
      <c r="T69" s="42"/>
      <c r="U69" s="42"/>
      <c r="V69" s="42"/>
      <c r="W69" s="42"/>
      <c r="X69" s="42"/>
      <c r="Y69" s="42"/>
      <c r="Z69" s="42"/>
      <c r="AA69" s="42"/>
      <c r="AB69" s="42"/>
      <c r="AC69" s="42"/>
      <c r="AD69" s="42"/>
      <c r="AE69" s="42"/>
    </row>
    <row r="70" spans="1:31" x14ac:dyDescent="0.3">
      <c r="A70" s="178"/>
      <c r="B70" s="178"/>
      <c r="C70" s="372" t="s">
        <v>3143</v>
      </c>
      <c r="D70" s="178" t="s">
        <v>3144</v>
      </c>
      <c r="E70" s="178" t="s">
        <v>3067</v>
      </c>
      <c r="F70" s="229" t="s">
        <v>3145</v>
      </c>
      <c r="G70" s="178" t="s">
        <v>223</v>
      </c>
      <c r="H70" s="178" t="s">
        <v>292</v>
      </c>
      <c r="I70" s="178" t="s">
        <v>292</v>
      </c>
      <c r="J70" s="178"/>
      <c r="K70" s="178"/>
      <c r="L70" s="178"/>
      <c r="M70" s="178"/>
      <c r="N70" s="178"/>
      <c r="O70" s="178"/>
      <c r="P70" s="178"/>
      <c r="Q70" s="178"/>
      <c r="R70" s="42"/>
      <c r="S70" s="42"/>
      <c r="T70" s="42"/>
      <c r="U70" s="42"/>
      <c r="V70" s="42"/>
      <c r="W70" s="42"/>
      <c r="X70" s="42"/>
      <c r="Y70" s="42"/>
      <c r="Z70" s="42"/>
      <c r="AA70" s="42"/>
      <c r="AB70" s="42"/>
      <c r="AC70" s="42"/>
      <c r="AD70" s="42"/>
      <c r="AE70" s="42"/>
    </row>
    <row r="71" spans="1:31" x14ac:dyDescent="0.3">
      <c r="A71" s="178"/>
      <c r="B71" s="178"/>
      <c r="C71" s="372" t="s">
        <v>3146</v>
      </c>
      <c r="D71" s="178" t="s">
        <v>3147</v>
      </c>
      <c r="E71" s="178" t="s">
        <v>411</v>
      </c>
      <c r="F71" s="229" t="s">
        <v>3148</v>
      </c>
      <c r="G71" s="178" t="s">
        <v>3149</v>
      </c>
      <c r="H71" s="178" t="s">
        <v>292</v>
      </c>
      <c r="I71" s="178" t="s">
        <v>292</v>
      </c>
      <c r="J71" s="178"/>
      <c r="K71" s="178"/>
      <c r="L71" s="178"/>
      <c r="M71" s="178"/>
      <c r="N71" s="178"/>
      <c r="O71" s="178"/>
      <c r="P71" s="178"/>
      <c r="Q71" s="178"/>
      <c r="R71" s="42"/>
      <c r="S71" s="42"/>
      <c r="T71" s="42"/>
      <c r="U71" s="42"/>
      <c r="V71" s="42"/>
      <c r="W71" s="42"/>
      <c r="X71" s="42"/>
      <c r="Y71" s="42"/>
      <c r="Z71" s="42"/>
      <c r="AA71" s="42"/>
      <c r="AB71" s="42"/>
      <c r="AC71" s="42"/>
      <c r="AD71" s="42"/>
      <c r="AE71" s="42"/>
    </row>
    <row r="72" spans="1:31" x14ac:dyDescent="0.3">
      <c r="A72" s="178"/>
      <c r="B72" s="178"/>
      <c r="C72" s="372" t="s">
        <v>3078</v>
      </c>
      <c r="D72" s="178" t="s">
        <v>3079</v>
      </c>
      <c r="E72" s="178" t="s">
        <v>3080</v>
      </c>
      <c r="F72" s="229" t="s">
        <v>384</v>
      </c>
      <c r="G72" s="178" t="s">
        <v>3081</v>
      </c>
      <c r="H72" s="178" t="s">
        <v>292</v>
      </c>
      <c r="I72" s="178" t="s">
        <v>292</v>
      </c>
      <c r="J72" s="178"/>
      <c r="K72" s="178"/>
      <c r="L72" s="178"/>
      <c r="M72" s="178"/>
      <c r="N72" s="178"/>
      <c r="O72" s="178"/>
      <c r="P72" s="178"/>
      <c r="Q72" s="178"/>
      <c r="R72" s="42"/>
      <c r="S72" s="42"/>
      <c r="T72" s="42"/>
      <c r="U72" s="42"/>
      <c r="V72" s="42"/>
      <c r="W72" s="42"/>
      <c r="X72" s="42"/>
      <c r="Y72" s="42"/>
      <c r="Z72" s="42"/>
      <c r="AA72" s="42"/>
      <c r="AB72" s="42"/>
      <c r="AC72" s="42"/>
      <c r="AD72" s="42"/>
      <c r="AE72" s="42"/>
    </row>
    <row r="73" spans="1:31" x14ac:dyDescent="0.3">
      <c r="A73" s="178"/>
      <c r="B73" s="178"/>
      <c r="C73" s="372" t="s">
        <v>3082</v>
      </c>
      <c r="D73" s="178" t="s">
        <v>3083</v>
      </c>
      <c r="E73" s="178" t="s">
        <v>3084</v>
      </c>
      <c r="F73" s="229" t="s">
        <v>3085</v>
      </c>
      <c r="G73" s="178" t="s">
        <v>171</v>
      </c>
      <c r="H73" s="178" t="s">
        <v>292</v>
      </c>
      <c r="I73" s="178" t="s">
        <v>292</v>
      </c>
      <c r="J73" s="178"/>
      <c r="K73" s="178"/>
      <c r="L73" s="178"/>
      <c r="M73" s="178"/>
      <c r="N73" s="178"/>
      <c r="O73" s="178"/>
      <c r="P73" s="178"/>
      <c r="Q73" s="178"/>
      <c r="R73" s="42"/>
      <c r="S73" s="42"/>
      <c r="T73" s="42"/>
      <c r="U73" s="42"/>
      <c r="V73" s="42"/>
      <c r="W73" s="42"/>
      <c r="X73" s="42"/>
      <c r="Y73" s="42"/>
      <c r="Z73" s="42"/>
      <c r="AA73" s="42"/>
      <c r="AB73" s="42"/>
      <c r="AC73" s="42"/>
      <c r="AD73" s="42"/>
      <c r="AE73" s="42"/>
    </row>
    <row r="74" spans="1:31" x14ac:dyDescent="0.3">
      <c r="A74" s="178"/>
      <c r="B74" s="178"/>
      <c r="C74" s="372" t="s">
        <v>3086</v>
      </c>
      <c r="D74" s="178" t="s">
        <v>3087</v>
      </c>
      <c r="E74" s="178" t="s">
        <v>3088</v>
      </c>
      <c r="F74" s="229" t="s">
        <v>3089</v>
      </c>
      <c r="G74" s="178" t="s">
        <v>232</v>
      </c>
      <c r="H74" s="178" t="s">
        <v>292</v>
      </c>
      <c r="I74" s="178" t="s">
        <v>292</v>
      </c>
      <c r="J74" s="178"/>
      <c r="K74" s="178"/>
      <c r="L74" s="178"/>
      <c r="M74" s="178"/>
      <c r="N74" s="178"/>
      <c r="O74" s="178"/>
      <c r="P74" s="178"/>
      <c r="Q74" s="178"/>
      <c r="R74" s="42"/>
      <c r="S74" s="42"/>
      <c r="T74" s="42"/>
      <c r="U74" s="42"/>
      <c r="V74" s="42"/>
      <c r="W74" s="42"/>
      <c r="X74" s="42"/>
      <c r="Y74" s="42"/>
      <c r="Z74" s="42"/>
      <c r="AA74" s="42"/>
      <c r="AB74" s="42"/>
      <c r="AC74" s="42"/>
      <c r="AD74" s="42"/>
      <c r="AE74" s="42"/>
    </row>
    <row r="75" spans="1:31" ht="27.6" x14ac:dyDescent="0.3">
      <c r="A75" s="178"/>
      <c r="B75" s="178"/>
      <c r="C75" s="372" t="s">
        <v>3095</v>
      </c>
      <c r="D75" s="178" t="s">
        <v>3096</v>
      </c>
      <c r="E75" s="178" t="s">
        <v>3097</v>
      </c>
      <c r="F75" s="229" t="s">
        <v>3098</v>
      </c>
      <c r="G75" s="178" t="s">
        <v>242</v>
      </c>
      <c r="H75" s="178" t="s">
        <v>292</v>
      </c>
      <c r="I75" s="178" t="s">
        <v>292</v>
      </c>
      <c r="J75" s="178"/>
      <c r="K75" s="178"/>
      <c r="L75" s="178"/>
      <c r="M75" s="178"/>
      <c r="N75" s="178"/>
      <c r="O75" s="178"/>
      <c r="P75" s="178"/>
      <c r="Q75" s="178"/>
      <c r="R75" s="42"/>
      <c r="S75" s="42"/>
      <c r="T75" s="42"/>
      <c r="U75" s="42"/>
      <c r="V75" s="42"/>
      <c r="W75" s="42"/>
      <c r="X75" s="42"/>
      <c r="Y75" s="42"/>
      <c r="Z75" s="42"/>
      <c r="AA75" s="42"/>
      <c r="AB75" s="42"/>
      <c r="AC75" s="42"/>
      <c r="AD75" s="42"/>
      <c r="AE75" s="42"/>
    </row>
    <row r="76" spans="1:31" x14ac:dyDescent="0.3">
      <c r="A76" s="178"/>
      <c r="B76" s="178"/>
      <c r="C76" s="372" t="s">
        <v>3150</v>
      </c>
      <c r="D76" s="178" t="s">
        <v>3151</v>
      </c>
      <c r="E76" s="178" t="s">
        <v>3067</v>
      </c>
      <c r="F76" s="229" t="s">
        <v>3152</v>
      </c>
      <c r="G76" s="178" t="s">
        <v>223</v>
      </c>
      <c r="H76" s="178" t="s">
        <v>292</v>
      </c>
      <c r="I76" s="178" t="s">
        <v>292</v>
      </c>
      <c r="J76" s="178"/>
      <c r="K76" s="178"/>
      <c r="L76" s="178"/>
      <c r="M76" s="178"/>
      <c r="N76" s="178"/>
      <c r="O76" s="178"/>
      <c r="P76" s="178"/>
      <c r="Q76" s="178"/>
      <c r="R76" s="42"/>
      <c r="S76" s="42"/>
      <c r="T76" s="42"/>
      <c r="U76" s="42"/>
      <c r="V76" s="42"/>
      <c r="W76" s="42"/>
      <c r="X76" s="42"/>
      <c r="Y76" s="42"/>
      <c r="Z76" s="42"/>
      <c r="AA76" s="42"/>
      <c r="AB76" s="42"/>
      <c r="AC76" s="42"/>
      <c r="AD76" s="42"/>
      <c r="AE76" s="42"/>
    </row>
    <row r="77" spans="1:31" x14ac:dyDescent="0.3">
      <c r="A77" s="178"/>
      <c r="B77" s="178"/>
      <c r="C77" s="372" t="s">
        <v>3153</v>
      </c>
      <c r="D77" s="178" t="s">
        <v>3154</v>
      </c>
      <c r="E77" s="178" t="s">
        <v>411</v>
      </c>
      <c r="F77" s="229" t="s">
        <v>3155</v>
      </c>
      <c r="G77" s="178" t="s">
        <v>287</v>
      </c>
      <c r="H77" s="178" t="s">
        <v>292</v>
      </c>
      <c r="I77" s="178" t="s">
        <v>292</v>
      </c>
      <c r="J77" s="178"/>
      <c r="K77" s="178"/>
      <c r="L77" s="178"/>
      <c r="M77" s="178"/>
      <c r="N77" s="178"/>
      <c r="O77" s="178"/>
      <c r="P77" s="178"/>
      <c r="Q77" s="178"/>
      <c r="R77" s="42"/>
      <c r="S77" s="42"/>
      <c r="T77" s="42"/>
      <c r="U77" s="42"/>
      <c r="V77" s="42"/>
      <c r="W77" s="42"/>
      <c r="X77" s="42"/>
      <c r="Y77" s="42"/>
      <c r="Z77" s="42"/>
      <c r="AA77" s="42"/>
      <c r="AB77" s="42"/>
      <c r="AC77" s="42"/>
      <c r="AD77" s="42"/>
      <c r="AE77" s="42"/>
    </row>
    <row r="78" spans="1:31" x14ac:dyDescent="0.3">
      <c r="A78" s="178"/>
      <c r="B78" s="178"/>
      <c r="C78" s="372" t="s">
        <v>3078</v>
      </c>
      <c r="D78" s="178" t="s">
        <v>3079</v>
      </c>
      <c r="E78" s="178" t="s">
        <v>3080</v>
      </c>
      <c r="F78" s="229" t="s">
        <v>384</v>
      </c>
      <c r="G78" s="178" t="s">
        <v>3081</v>
      </c>
      <c r="H78" s="178" t="s">
        <v>292</v>
      </c>
      <c r="I78" s="178" t="s">
        <v>292</v>
      </c>
      <c r="J78" s="178"/>
      <c r="K78" s="178"/>
      <c r="L78" s="178"/>
      <c r="M78" s="178"/>
      <c r="N78" s="178"/>
      <c r="O78" s="178"/>
      <c r="P78" s="178"/>
      <c r="Q78" s="178"/>
      <c r="R78" s="42"/>
      <c r="S78" s="42"/>
      <c r="T78" s="42"/>
      <c r="U78" s="42"/>
      <c r="V78" s="42"/>
      <c r="W78" s="42"/>
      <c r="X78" s="42"/>
      <c r="Y78" s="42"/>
      <c r="Z78" s="42"/>
      <c r="AA78" s="42"/>
      <c r="AB78" s="42"/>
      <c r="AC78" s="42"/>
      <c r="AD78" s="42"/>
      <c r="AE78" s="42"/>
    </row>
    <row r="79" spans="1:31" x14ac:dyDescent="0.3">
      <c r="A79" s="178"/>
      <c r="B79" s="178"/>
      <c r="C79" s="372" t="s">
        <v>3082</v>
      </c>
      <c r="D79" s="178" t="s">
        <v>3083</v>
      </c>
      <c r="E79" s="178" t="s">
        <v>3084</v>
      </c>
      <c r="F79" s="229" t="s">
        <v>3085</v>
      </c>
      <c r="G79" s="178" t="s">
        <v>171</v>
      </c>
      <c r="H79" s="178" t="s">
        <v>292</v>
      </c>
      <c r="I79" s="178" t="s">
        <v>292</v>
      </c>
      <c r="J79" s="178"/>
      <c r="K79" s="178"/>
      <c r="L79" s="178"/>
      <c r="M79" s="178"/>
      <c r="N79" s="178"/>
      <c r="O79" s="178"/>
      <c r="P79" s="178"/>
      <c r="Q79" s="178"/>
      <c r="R79" s="42"/>
      <c r="S79" s="42"/>
      <c r="T79" s="42"/>
      <c r="U79" s="42"/>
      <c r="V79" s="42"/>
      <c r="W79" s="42"/>
      <c r="X79" s="42"/>
      <c r="Y79" s="42"/>
      <c r="Z79" s="42"/>
      <c r="AA79" s="42"/>
      <c r="AB79" s="42"/>
      <c r="AC79" s="42"/>
      <c r="AD79" s="42"/>
      <c r="AE79" s="42"/>
    </row>
    <row r="80" spans="1:31" x14ac:dyDescent="0.3">
      <c r="A80" s="178"/>
      <c r="B80" s="178"/>
      <c r="C80" s="372" t="s">
        <v>3086</v>
      </c>
      <c r="D80" s="178" t="s">
        <v>3087</v>
      </c>
      <c r="E80" s="178" t="s">
        <v>3088</v>
      </c>
      <c r="F80" s="229" t="s">
        <v>3089</v>
      </c>
      <c r="G80" s="178" t="s">
        <v>232</v>
      </c>
      <c r="H80" s="178" t="s">
        <v>292</v>
      </c>
      <c r="I80" s="178" t="s">
        <v>292</v>
      </c>
      <c r="J80" s="178"/>
      <c r="K80" s="178"/>
      <c r="L80" s="178"/>
      <c r="M80" s="178"/>
      <c r="N80" s="178"/>
      <c r="O80" s="178"/>
      <c r="P80" s="178"/>
      <c r="Q80" s="178"/>
      <c r="R80" s="42"/>
      <c r="S80" s="42"/>
      <c r="T80" s="42"/>
      <c r="U80" s="42"/>
      <c r="V80" s="42"/>
      <c r="W80" s="42"/>
      <c r="X80" s="42"/>
      <c r="Y80" s="42"/>
      <c r="Z80" s="42"/>
      <c r="AA80" s="42"/>
      <c r="AB80" s="42"/>
      <c r="AC80" s="42"/>
      <c r="AD80" s="42"/>
      <c r="AE80" s="42"/>
    </row>
    <row r="81" spans="1:31" x14ac:dyDescent="0.3">
      <c r="A81" s="178"/>
      <c r="B81" s="178"/>
      <c r="C81" s="372" t="s">
        <v>3156</v>
      </c>
      <c r="D81" s="178" t="s">
        <v>3157</v>
      </c>
      <c r="E81" s="178" t="s">
        <v>3158</v>
      </c>
      <c r="F81" s="229" t="s">
        <v>3159</v>
      </c>
      <c r="G81" s="178" t="s">
        <v>247</v>
      </c>
      <c r="H81" s="178" t="s">
        <v>292</v>
      </c>
      <c r="I81" s="178" t="s">
        <v>292</v>
      </c>
      <c r="J81" s="178"/>
      <c r="K81" s="178"/>
      <c r="L81" s="178"/>
      <c r="M81" s="178"/>
      <c r="N81" s="178"/>
      <c r="O81" s="178"/>
      <c r="P81" s="178"/>
      <c r="Q81" s="178"/>
      <c r="R81" s="42"/>
      <c r="S81" s="42"/>
      <c r="T81" s="42"/>
      <c r="U81" s="42"/>
      <c r="V81" s="42"/>
      <c r="W81" s="42"/>
      <c r="X81" s="42"/>
      <c r="Y81" s="42"/>
      <c r="Z81" s="42"/>
      <c r="AA81" s="42"/>
      <c r="AB81" s="42"/>
      <c r="AC81" s="42"/>
      <c r="AD81" s="42"/>
      <c r="AE81" s="42"/>
    </row>
    <row r="82" spans="1:31" x14ac:dyDescent="0.3">
      <c r="A82" s="178"/>
      <c r="B82" s="178"/>
      <c r="C82" s="372" t="s">
        <v>3160</v>
      </c>
      <c r="D82" s="178" t="s">
        <v>3161</v>
      </c>
      <c r="E82" s="178" t="s">
        <v>3162</v>
      </c>
      <c r="F82" s="229" t="s">
        <v>3163</v>
      </c>
      <c r="G82" s="178" t="s">
        <v>250</v>
      </c>
      <c r="H82" s="178" t="s">
        <v>292</v>
      </c>
      <c r="I82" s="178" t="s">
        <v>292</v>
      </c>
      <c r="J82" s="178"/>
      <c r="K82" s="178"/>
      <c r="L82" s="178"/>
      <c r="M82" s="178"/>
      <c r="N82" s="178"/>
      <c r="O82" s="178"/>
      <c r="P82" s="178"/>
      <c r="Q82" s="178"/>
      <c r="R82" s="42"/>
      <c r="S82" s="42"/>
      <c r="T82" s="42"/>
      <c r="U82" s="42"/>
      <c r="V82" s="42"/>
      <c r="W82" s="42"/>
      <c r="X82" s="42"/>
      <c r="Y82" s="42"/>
      <c r="Z82" s="42"/>
      <c r="AA82" s="42"/>
      <c r="AB82" s="42"/>
      <c r="AC82" s="42"/>
      <c r="AD82" s="42"/>
      <c r="AE82" s="42"/>
    </row>
    <row r="83" spans="1:31" x14ac:dyDescent="0.3">
      <c r="A83" s="178"/>
      <c r="B83" s="178"/>
      <c r="C83" s="372" t="s">
        <v>3164</v>
      </c>
      <c r="D83" s="178" t="s">
        <v>3161</v>
      </c>
      <c r="E83" s="178" t="s">
        <v>3165</v>
      </c>
      <c r="F83" s="229" t="s">
        <v>3163</v>
      </c>
      <c r="G83" s="178" t="s">
        <v>250</v>
      </c>
      <c r="H83" s="178" t="s">
        <v>292</v>
      </c>
      <c r="I83" s="178" t="s">
        <v>292</v>
      </c>
      <c r="J83" s="178"/>
      <c r="K83" s="178"/>
      <c r="L83" s="178"/>
      <c r="M83" s="178"/>
      <c r="N83" s="178"/>
      <c r="O83" s="178"/>
      <c r="P83" s="178"/>
      <c r="Q83" s="178"/>
      <c r="R83" s="42"/>
      <c r="S83" s="42"/>
      <c r="T83" s="42"/>
      <c r="U83" s="42"/>
      <c r="V83" s="42"/>
      <c r="W83" s="42"/>
      <c r="X83" s="42"/>
      <c r="Y83" s="42"/>
      <c r="Z83" s="42"/>
      <c r="AA83" s="42"/>
      <c r="AB83" s="42"/>
      <c r="AC83" s="42"/>
      <c r="AD83" s="42"/>
      <c r="AE83" s="42"/>
    </row>
    <row r="84" spans="1:31" x14ac:dyDescent="0.3">
      <c r="A84" s="178"/>
      <c r="B84" s="178"/>
      <c r="C84" s="372" t="s">
        <v>3166</v>
      </c>
      <c r="D84" s="178" t="s">
        <v>3167</v>
      </c>
      <c r="E84" s="178" t="s">
        <v>3165</v>
      </c>
      <c r="F84" s="229" t="s">
        <v>3168</v>
      </c>
      <c r="G84" s="178" t="s">
        <v>237</v>
      </c>
      <c r="H84" s="178" t="s">
        <v>292</v>
      </c>
      <c r="I84" s="178" t="s">
        <v>292</v>
      </c>
      <c r="J84" s="178"/>
      <c r="K84" s="178"/>
      <c r="L84" s="178"/>
      <c r="M84" s="178"/>
      <c r="N84" s="178"/>
      <c r="O84" s="178"/>
      <c r="P84" s="178"/>
      <c r="Q84" s="178"/>
      <c r="R84" s="42"/>
      <c r="S84" s="42"/>
      <c r="T84" s="42"/>
      <c r="U84" s="42"/>
      <c r="V84" s="42"/>
      <c r="W84" s="42"/>
      <c r="X84" s="42"/>
      <c r="Y84" s="42"/>
      <c r="Z84" s="42"/>
      <c r="AA84" s="42"/>
      <c r="AB84" s="42"/>
      <c r="AC84" s="42"/>
      <c r="AD84" s="42"/>
      <c r="AE84" s="42"/>
    </row>
    <row r="85" spans="1:31" x14ac:dyDescent="0.3">
      <c r="A85" s="178"/>
      <c r="B85" s="178"/>
      <c r="C85" s="372" t="s">
        <v>3169</v>
      </c>
      <c r="D85" s="178" t="s">
        <v>3170</v>
      </c>
      <c r="E85" s="178" t="s">
        <v>3162</v>
      </c>
      <c r="F85" s="229" t="s">
        <v>3171</v>
      </c>
      <c r="G85" s="178" t="s">
        <v>171</v>
      </c>
      <c r="H85" s="178" t="s">
        <v>292</v>
      </c>
      <c r="I85" s="178" t="s">
        <v>292</v>
      </c>
      <c r="J85" s="178"/>
      <c r="K85" s="178"/>
      <c r="L85" s="178"/>
      <c r="M85" s="178"/>
      <c r="N85" s="178"/>
      <c r="O85" s="178"/>
      <c r="P85" s="178"/>
      <c r="Q85" s="178"/>
      <c r="R85" s="42"/>
      <c r="S85" s="42"/>
      <c r="T85" s="42"/>
      <c r="U85" s="42"/>
      <c r="V85" s="42"/>
      <c r="W85" s="42"/>
      <c r="X85" s="42"/>
      <c r="Y85" s="42"/>
      <c r="Z85" s="42"/>
      <c r="AA85" s="42"/>
      <c r="AB85" s="42"/>
      <c r="AC85" s="42"/>
      <c r="AD85" s="42"/>
      <c r="AE85" s="42"/>
    </row>
    <row r="86" spans="1:31" x14ac:dyDescent="0.3">
      <c r="A86" s="178"/>
      <c r="B86" s="178"/>
      <c r="C86" s="372" t="s">
        <v>3172</v>
      </c>
      <c r="D86" s="178" t="s">
        <v>3173</v>
      </c>
      <c r="E86" s="178" t="s">
        <v>649</v>
      </c>
      <c r="F86" s="229" t="s">
        <v>3174</v>
      </c>
      <c r="G86" s="178" t="s">
        <v>247</v>
      </c>
      <c r="H86" s="178" t="s">
        <v>292</v>
      </c>
      <c r="I86" s="178" t="s">
        <v>292</v>
      </c>
      <c r="J86" s="178"/>
      <c r="K86" s="178"/>
      <c r="L86" s="178"/>
      <c r="M86" s="178"/>
      <c r="N86" s="178"/>
      <c r="O86" s="178"/>
      <c r="P86" s="178"/>
      <c r="Q86" s="178"/>
      <c r="R86" s="42"/>
      <c r="S86" s="42"/>
      <c r="T86" s="42"/>
      <c r="U86" s="42"/>
      <c r="V86" s="42"/>
      <c r="W86" s="42"/>
      <c r="X86" s="42"/>
      <c r="Y86" s="42"/>
      <c r="Z86" s="42"/>
      <c r="AA86" s="42"/>
      <c r="AB86" s="42"/>
      <c r="AC86" s="42"/>
      <c r="AD86" s="42"/>
      <c r="AE86" s="42"/>
    </row>
    <row r="87" spans="1:31" x14ac:dyDescent="0.3">
      <c r="A87" s="178"/>
      <c r="B87" s="178"/>
      <c r="C87" s="372" t="s">
        <v>3175</v>
      </c>
      <c r="D87" s="178" t="s">
        <v>3176</v>
      </c>
      <c r="E87" s="178" t="s">
        <v>3162</v>
      </c>
      <c r="F87" s="229" t="s">
        <v>3177</v>
      </c>
      <c r="G87" s="178" t="s">
        <v>246</v>
      </c>
      <c r="H87" s="178" t="s">
        <v>292</v>
      </c>
      <c r="I87" s="178" t="s">
        <v>292</v>
      </c>
      <c r="J87" s="178"/>
      <c r="K87" s="178"/>
      <c r="L87" s="178"/>
      <c r="M87" s="178"/>
      <c r="N87" s="178"/>
      <c r="O87" s="178"/>
      <c r="P87" s="178"/>
      <c r="Q87" s="178"/>
      <c r="R87" s="42"/>
      <c r="S87" s="42"/>
      <c r="T87" s="42"/>
      <c r="U87" s="42"/>
      <c r="V87" s="42"/>
      <c r="W87" s="42"/>
      <c r="X87" s="42"/>
      <c r="Y87" s="42"/>
      <c r="Z87" s="42"/>
      <c r="AA87" s="42"/>
      <c r="AB87" s="42"/>
      <c r="AC87" s="42"/>
      <c r="AD87" s="42"/>
      <c r="AE87" s="42"/>
    </row>
    <row r="88" spans="1:31" x14ac:dyDescent="0.3">
      <c r="A88" s="178"/>
      <c r="B88" s="178"/>
      <c r="C88" s="372" t="s">
        <v>3178</v>
      </c>
      <c r="D88" s="178" t="s">
        <v>3179</v>
      </c>
      <c r="E88" s="178" t="s">
        <v>3162</v>
      </c>
      <c r="F88" s="229" t="s">
        <v>3180</v>
      </c>
      <c r="G88" s="178" t="s">
        <v>238</v>
      </c>
      <c r="H88" s="178" t="s">
        <v>292</v>
      </c>
      <c r="I88" s="178" t="s">
        <v>292</v>
      </c>
      <c r="J88" s="178"/>
      <c r="K88" s="178"/>
      <c r="L88" s="178"/>
      <c r="M88" s="178"/>
      <c r="N88" s="178"/>
      <c r="O88" s="178"/>
      <c r="P88" s="178"/>
      <c r="Q88" s="178"/>
      <c r="R88" s="42"/>
      <c r="S88" s="42"/>
      <c r="T88" s="42"/>
      <c r="U88" s="42"/>
      <c r="V88" s="42"/>
      <c r="W88" s="42"/>
      <c r="X88" s="42"/>
      <c r="Y88" s="42"/>
      <c r="Z88" s="42"/>
      <c r="AA88" s="42"/>
      <c r="AB88" s="42"/>
      <c r="AC88" s="42"/>
      <c r="AD88" s="42"/>
      <c r="AE88" s="42"/>
    </row>
    <row r="89" spans="1:31" x14ac:dyDescent="0.3">
      <c r="A89" s="178"/>
      <c r="B89" s="178"/>
      <c r="C89" s="372" t="s">
        <v>3181</v>
      </c>
      <c r="D89" s="178" t="s">
        <v>3182</v>
      </c>
      <c r="E89" s="178" t="s">
        <v>3162</v>
      </c>
      <c r="F89" s="229" t="s">
        <v>3183</v>
      </c>
      <c r="G89" s="178" t="s">
        <v>211</v>
      </c>
      <c r="H89" s="178" t="s">
        <v>292</v>
      </c>
      <c r="I89" s="178" t="s">
        <v>292</v>
      </c>
      <c r="J89" s="178"/>
      <c r="K89" s="178"/>
      <c r="L89" s="178"/>
      <c r="M89" s="178"/>
      <c r="N89" s="178"/>
      <c r="O89" s="178"/>
      <c r="P89" s="178"/>
      <c r="Q89" s="178"/>
      <c r="R89" s="42"/>
      <c r="S89" s="42"/>
      <c r="T89" s="42"/>
      <c r="U89" s="42"/>
      <c r="V89" s="42"/>
      <c r="W89" s="42"/>
      <c r="X89" s="42"/>
      <c r="Y89" s="42"/>
      <c r="Z89" s="42"/>
      <c r="AA89" s="42"/>
      <c r="AB89" s="42"/>
      <c r="AC89" s="42"/>
      <c r="AD89" s="42"/>
      <c r="AE89" s="42"/>
    </row>
    <row r="90" spans="1:31" x14ac:dyDescent="0.3">
      <c r="A90" s="178"/>
      <c r="B90" s="178"/>
      <c r="C90" s="372" t="s">
        <v>3184</v>
      </c>
      <c r="D90" s="178" t="s">
        <v>3185</v>
      </c>
      <c r="E90" s="178" t="s">
        <v>3165</v>
      </c>
      <c r="F90" s="229" t="s">
        <v>3186</v>
      </c>
      <c r="G90" s="178" t="s">
        <v>210</v>
      </c>
      <c r="H90" s="178" t="s">
        <v>292</v>
      </c>
      <c r="I90" s="178" t="s">
        <v>292</v>
      </c>
      <c r="J90" s="178"/>
      <c r="K90" s="178"/>
      <c r="L90" s="178"/>
      <c r="M90" s="178"/>
      <c r="N90" s="178"/>
      <c r="O90" s="178"/>
      <c r="P90" s="178"/>
      <c r="Q90" s="178"/>
      <c r="R90" s="42"/>
      <c r="S90" s="42"/>
      <c r="T90" s="42"/>
      <c r="U90" s="42"/>
      <c r="V90" s="42"/>
      <c r="W90" s="42"/>
      <c r="X90" s="42"/>
      <c r="Y90" s="42"/>
      <c r="Z90" s="42"/>
      <c r="AA90" s="42"/>
      <c r="AB90" s="42"/>
      <c r="AC90" s="42"/>
      <c r="AD90" s="42"/>
      <c r="AE90" s="42"/>
    </row>
    <row r="91" spans="1:31" x14ac:dyDescent="0.3">
      <c r="A91" s="178"/>
      <c r="B91" s="178"/>
      <c r="C91" s="372" t="s">
        <v>3187</v>
      </c>
      <c r="D91" s="178" t="s">
        <v>3188</v>
      </c>
      <c r="E91" s="178" t="s">
        <v>3162</v>
      </c>
      <c r="F91" s="229" t="s">
        <v>3189</v>
      </c>
      <c r="G91" s="178" t="s">
        <v>238</v>
      </c>
      <c r="H91" s="178" t="s">
        <v>292</v>
      </c>
      <c r="I91" s="178" t="s">
        <v>292</v>
      </c>
      <c r="J91" s="178"/>
      <c r="K91" s="178"/>
      <c r="L91" s="178"/>
      <c r="M91" s="178"/>
      <c r="N91" s="178"/>
      <c r="O91" s="178"/>
      <c r="P91" s="178"/>
      <c r="Q91" s="178"/>
      <c r="R91" s="42"/>
      <c r="S91" s="42"/>
      <c r="T91" s="42"/>
      <c r="U91" s="42"/>
      <c r="V91" s="42"/>
      <c r="W91" s="42"/>
      <c r="X91" s="42"/>
      <c r="Y91" s="42"/>
      <c r="Z91" s="42"/>
      <c r="AA91" s="42"/>
      <c r="AB91" s="42"/>
      <c r="AC91" s="42"/>
      <c r="AD91" s="42"/>
      <c r="AE91" s="42"/>
    </row>
    <row r="92" spans="1:31" ht="27.6" x14ac:dyDescent="0.3">
      <c r="A92" s="178"/>
      <c r="B92" s="178"/>
      <c r="C92" s="372" t="s">
        <v>3095</v>
      </c>
      <c r="D92" s="178" t="s">
        <v>3096</v>
      </c>
      <c r="E92" s="178" t="s">
        <v>3097</v>
      </c>
      <c r="F92" s="229" t="s">
        <v>3098</v>
      </c>
      <c r="G92" s="178" t="s">
        <v>242</v>
      </c>
      <c r="H92" s="178" t="s">
        <v>292</v>
      </c>
      <c r="I92" s="178" t="s">
        <v>292</v>
      </c>
      <c r="J92" s="178"/>
      <c r="K92" s="178"/>
      <c r="L92" s="178"/>
      <c r="M92" s="178"/>
      <c r="N92" s="178"/>
      <c r="O92" s="178"/>
      <c r="P92" s="178"/>
      <c r="Q92" s="178"/>
      <c r="R92" s="42"/>
      <c r="S92" s="42"/>
      <c r="T92" s="42"/>
      <c r="U92" s="42"/>
      <c r="V92" s="42"/>
      <c r="W92" s="42"/>
      <c r="X92" s="42"/>
      <c r="Y92" s="42"/>
      <c r="Z92" s="42"/>
      <c r="AA92" s="42"/>
      <c r="AB92" s="42"/>
      <c r="AC92" s="42"/>
      <c r="AD92" s="42"/>
      <c r="AE92" s="42"/>
    </row>
    <row r="93" spans="1:31" x14ac:dyDescent="0.3">
      <c r="A93" s="178"/>
      <c r="B93" s="178"/>
      <c r="C93" s="372" t="s">
        <v>3190</v>
      </c>
      <c r="D93" s="178" t="s">
        <v>3191</v>
      </c>
      <c r="E93" s="178" t="s">
        <v>2144</v>
      </c>
      <c r="F93" s="229" t="s">
        <v>3192</v>
      </c>
      <c r="G93" s="178" t="s">
        <v>171</v>
      </c>
      <c r="H93" s="178" t="s">
        <v>292</v>
      </c>
      <c r="I93" s="178" t="s">
        <v>292</v>
      </c>
      <c r="J93" s="178"/>
      <c r="K93" s="178"/>
      <c r="L93" s="178"/>
      <c r="M93" s="178"/>
      <c r="N93" s="178"/>
      <c r="O93" s="178"/>
      <c r="P93" s="178"/>
      <c r="Q93" s="178"/>
      <c r="R93" s="42"/>
      <c r="S93" s="42"/>
      <c r="T93" s="42"/>
      <c r="U93" s="42"/>
      <c r="V93" s="42"/>
      <c r="W93" s="42"/>
      <c r="X93" s="42"/>
      <c r="Y93" s="42"/>
      <c r="Z93" s="42"/>
      <c r="AA93" s="42"/>
      <c r="AB93" s="42"/>
      <c r="AC93" s="42"/>
      <c r="AD93" s="42"/>
      <c r="AE93" s="42"/>
    </row>
    <row r="94" spans="1:31" x14ac:dyDescent="0.3">
      <c r="A94" s="178"/>
      <c r="B94" s="178"/>
      <c r="C94" s="372" t="s">
        <v>3193</v>
      </c>
      <c r="D94" s="178" t="s">
        <v>3194</v>
      </c>
      <c r="E94" s="178" t="s">
        <v>3084</v>
      </c>
      <c r="F94" s="229" t="s">
        <v>3195</v>
      </c>
      <c r="G94" s="178" t="s">
        <v>171</v>
      </c>
      <c r="H94" s="178" t="s">
        <v>292</v>
      </c>
      <c r="I94" s="178" t="s">
        <v>292</v>
      </c>
      <c r="J94" s="178"/>
      <c r="K94" s="178"/>
      <c r="L94" s="178"/>
      <c r="M94" s="178"/>
      <c r="N94" s="178"/>
      <c r="O94" s="178"/>
      <c r="P94" s="178"/>
      <c r="Q94" s="178"/>
      <c r="R94" s="42"/>
      <c r="S94" s="42"/>
      <c r="T94" s="42"/>
      <c r="U94" s="42"/>
      <c r="V94" s="42"/>
      <c r="W94" s="42"/>
      <c r="X94" s="42"/>
      <c r="Y94" s="42"/>
      <c r="Z94" s="42"/>
      <c r="AA94" s="42"/>
      <c r="AB94" s="42"/>
      <c r="AC94" s="42"/>
      <c r="AD94" s="42"/>
      <c r="AE94" s="42"/>
    </row>
    <row r="95" spans="1:31" x14ac:dyDescent="0.3">
      <c r="A95" s="178"/>
      <c r="B95" s="178"/>
      <c r="C95" s="372" t="s">
        <v>3196</v>
      </c>
      <c r="D95" s="178" t="s">
        <v>3197</v>
      </c>
      <c r="E95" s="178" t="s">
        <v>3067</v>
      </c>
      <c r="F95" s="229" t="s">
        <v>3198</v>
      </c>
      <c r="G95" s="178" t="s">
        <v>223</v>
      </c>
      <c r="H95" s="178" t="s">
        <v>292</v>
      </c>
      <c r="I95" s="178" t="s">
        <v>292</v>
      </c>
      <c r="J95" s="178"/>
      <c r="K95" s="178"/>
      <c r="L95" s="178"/>
      <c r="M95" s="178"/>
      <c r="N95" s="178"/>
      <c r="O95" s="178"/>
      <c r="P95" s="178"/>
      <c r="Q95" s="178"/>
      <c r="R95" s="42"/>
      <c r="S95" s="42"/>
      <c r="T95" s="42"/>
      <c r="U95" s="42"/>
      <c r="V95" s="42"/>
      <c r="W95" s="42"/>
      <c r="X95" s="42"/>
      <c r="Y95" s="42"/>
      <c r="Z95" s="42"/>
      <c r="AA95" s="42"/>
      <c r="AB95" s="42"/>
      <c r="AC95" s="42"/>
      <c r="AD95" s="42"/>
      <c r="AE95" s="42"/>
    </row>
    <row r="96" spans="1:31" x14ac:dyDescent="0.3">
      <c r="A96" s="178"/>
      <c r="B96" s="178"/>
      <c r="C96" s="372" t="s">
        <v>3146</v>
      </c>
      <c r="D96" s="178" t="s">
        <v>3147</v>
      </c>
      <c r="E96" s="178" t="s">
        <v>411</v>
      </c>
      <c r="F96" s="229" t="s">
        <v>3148</v>
      </c>
      <c r="G96" s="178" t="s">
        <v>3149</v>
      </c>
      <c r="H96" s="178" t="s">
        <v>292</v>
      </c>
      <c r="I96" s="178" t="s">
        <v>292</v>
      </c>
      <c r="J96" s="178"/>
      <c r="K96" s="178"/>
      <c r="L96" s="178"/>
      <c r="M96" s="178"/>
      <c r="N96" s="178"/>
      <c r="O96" s="178"/>
      <c r="P96" s="178"/>
      <c r="Q96" s="178"/>
      <c r="R96" s="42"/>
      <c r="S96" s="42"/>
      <c r="T96" s="42"/>
      <c r="U96" s="42"/>
      <c r="V96" s="42"/>
      <c r="W96" s="42"/>
      <c r="X96" s="42"/>
      <c r="Y96" s="42"/>
      <c r="Z96" s="42"/>
      <c r="AA96" s="42"/>
      <c r="AB96" s="42"/>
      <c r="AC96" s="42"/>
      <c r="AD96" s="42"/>
      <c r="AE96" s="42"/>
    </row>
    <row r="97" spans="1:31" x14ac:dyDescent="0.3">
      <c r="A97" s="178"/>
      <c r="B97" s="178"/>
      <c r="C97" s="372" t="s">
        <v>3078</v>
      </c>
      <c r="D97" s="178" t="s">
        <v>3079</v>
      </c>
      <c r="E97" s="178" t="s">
        <v>3080</v>
      </c>
      <c r="F97" s="229" t="s">
        <v>384</v>
      </c>
      <c r="G97" s="178" t="s">
        <v>3081</v>
      </c>
      <c r="H97" s="178" t="s">
        <v>292</v>
      </c>
      <c r="I97" s="178" t="s">
        <v>292</v>
      </c>
      <c r="J97" s="178"/>
      <c r="K97" s="178"/>
      <c r="L97" s="178"/>
      <c r="M97" s="178"/>
      <c r="N97" s="178"/>
      <c r="O97" s="178"/>
      <c r="P97" s="178"/>
      <c r="Q97" s="178"/>
      <c r="R97" s="42"/>
      <c r="S97" s="42"/>
      <c r="T97" s="42"/>
      <c r="U97" s="42"/>
      <c r="V97" s="42"/>
      <c r="W97" s="42"/>
      <c r="X97" s="42"/>
      <c r="Y97" s="42"/>
      <c r="Z97" s="42"/>
      <c r="AA97" s="42"/>
      <c r="AB97" s="42"/>
      <c r="AC97" s="42"/>
      <c r="AD97" s="42"/>
      <c r="AE97" s="42"/>
    </row>
    <row r="98" spans="1:31" x14ac:dyDescent="0.3">
      <c r="A98" s="178"/>
      <c r="B98" s="178"/>
      <c r="C98" s="372" t="s">
        <v>3082</v>
      </c>
      <c r="D98" s="178" t="s">
        <v>3083</v>
      </c>
      <c r="E98" s="178" t="s">
        <v>3084</v>
      </c>
      <c r="F98" s="229" t="s">
        <v>3085</v>
      </c>
      <c r="G98" s="178" t="s">
        <v>171</v>
      </c>
      <c r="H98" s="178" t="s">
        <v>292</v>
      </c>
      <c r="I98" s="178" t="s">
        <v>292</v>
      </c>
      <c r="J98" s="178"/>
      <c r="K98" s="178"/>
      <c r="L98" s="178"/>
      <c r="M98" s="178"/>
      <c r="N98" s="178"/>
      <c r="O98" s="178"/>
      <c r="P98" s="178"/>
      <c r="Q98" s="178"/>
      <c r="R98" s="42"/>
      <c r="S98" s="42"/>
      <c r="T98" s="42"/>
      <c r="U98" s="42"/>
      <c r="V98" s="42"/>
      <c r="W98" s="42"/>
      <c r="X98" s="42"/>
      <c r="Y98" s="42"/>
      <c r="Z98" s="42"/>
      <c r="AA98" s="42"/>
      <c r="AB98" s="42"/>
      <c r="AC98" s="42"/>
      <c r="AD98" s="42"/>
      <c r="AE98" s="42"/>
    </row>
    <row r="99" spans="1:31" x14ac:dyDescent="0.3">
      <c r="A99" s="178"/>
      <c r="B99" s="178"/>
      <c r="C99" s="372" t="s">
        <v>3086</v>
      </c>
      <c r="D99" s="178" t="s">
        <v>3087</v>
      </c>
      <c r="E99" s="178" t="s">
        <v>3088</v>
      </c>
      <c r="F99" s="229" t="s">
        <v>3089</v>
      </c>
      <c r="G99" s="178" t="s">
        <v>232</v>
      </c>
      <c r="H99" s="178" t="s">
        <v>292</v>
      </c>
      <c r="I99" s="178" t="s">
        <v>292</v>
      </c>
      <c r="J99" s="178"/>
      <c r="K99" s="178"/>
      <c r="L99" s="178"/>
      <c r="M99" s="178"/>
      <c r="N99" s="178"/>
      <c r="O99" s="178"/>
      <c r="P99" s="178"/>
      <c r="Q99" s="178"/>
      <c r="R99" s="42"/>
      <c r="S99" s="42"/>
      <c r="T99" s="42"/>
      <c r="U99" s="42"/>
      <c r="V99" s="42"/>
      <c r="W99" s="42"/>
      <c r="X99" s="42"/>
      <c r="Y99" s="42"/>
      <c r="Z99" s="42"/>
      <c r="AA99" s="42"/>
      <c r="AB99" s="42"/>
      <c r="AC99" s="42"/>
      <c r="AD99" s="42"/>
      <c r="AE99" s="42"/>
    </row>
    <row r="100" spans="1:31" x14ac:dyDescent="0.3">
      <c r="A100" s="178"/>
      <c r="B100" s="178"/>
      <c r="C100" s="372" t="s">
        <v>3196</v>
      </c>
      <c r="D100" s="178" t="s">
        <v>3197</v>
      </c>
      <c r="E100" s="178" t="s">
        <v>3067</v>
      </c>
      <c r="F100" s="229" t="s">
        <v>3198</v>
      </c>
      <c r="G100" s="178" t="s">
        <v>223</v>
      </c>
      <c r="H100" s="178" t="s">
        <v>292</v>
      </c>
      <c r="I100" s="178" t="s">
        <v>292</v>
      </c>
      <c r="J100" s="178"/>
      <c r="K100" s="178"/>
      <c r="L100" s="178"/>
      <c r="M100" s="178"/>
      <c r="N100" s="178"/>
      <c r="O100" s="178"/>
      <c r="P100" s="178"/>
      <c r="Q100" s="178"/>
      <c r="R100" s="42"/>
      <c r="S100" s="42"/>
      <c r="T100" s="42"/>
      <c r="U100" s="42"/>
      <c r="V100" s="42"/>
      <c r="W100" s="42"/>
      <c r="X100" s="42"/>
      <c r="Y100" s="42"/>
      <c r="Z100" s="42"/>
      <c r="AA100" s="42"/>
      <c r="AB100" s="42"/>
      <c r="AC100" s="42"/>
      <c r="AD100" s="42"/>
      <c r="AE100" s="42"/>
    </row>
    <row r="101" spans="1:31" x14ac:dyDescent="0.3">
      <c r="A101" s="178"/>
      <c r="B101" s="178"/>
      <c r="C101" s="372" t="s">
        <v>3146</v>
      </c>
      <c r="D101" s="178" t="s">
        <v>3147</v>
      </c>
      <c r="E101" s="178" t="s">
        <v>411</v>
      </c>
      <c r="F101" s="229" t="s">
        <v>3148</v>
      </c>
      <c r="G101" s="178" t="s">
        <v>3149</v>
      </c>
      <c r="H101" s="178" t="s">
        <v>292</v>
      </c>
      <c r="I101" s="178" t="s">
        <v>292</v>
      </c>
      <c r="J101" s="178"/>
      <c r="K101" s="178"/>
      <c r="L101" s="178"/>
      <c r="M101" s="178"/>
      <c r="N101" s="178"/>
      <c r="O101" s="178"/>
      <c r="P101" s="178"/>
      <c r="Q101" s="178"/>
      <c r="R101" s="42"/>
      <c r="S101" s="42"/>
      <c r="T101" s="42"/>
      <c r="U101" s="42"/>
      <c r="V101" s="42"/>
      <c r="W101" s="42"/>
      <c r="X101" s="42"/>
      <c r="Y101" s="42"/>
      <c r="Z101" s="42"/>
      <c r="AA101" s="42"/>
      <c r="AB101" s="42"/>
      <c r="AC101" s="42"/>
      <c r="AD101" s="42"/>
      <c r="AE101" s="42"/>
    </row>
    <row r="102" spans="1:31" x14ac:dyDescent="0.3">
      <c r="A102" s="178"/>
      <c r="B102" s="178"/>
      <c r="C102" s="372" t="s">
        <v>3196</v>
      </c>
      <c r="D102" s="178" t="s">
        <v>3197</v>
      </c>
      <c r="E102" s="178" t="s">
        <v>3067</v>
      </c>
      <c r="F102" s="229" t="s">
        <v>3198</v>
      </c>
      <c r="G102" s="178" t="s">
        <v>223</v>
      </c>
      <c r="H102" s="178" t="s">
        <v>292</v>
      </c>
      <c r="I102" s="178" t="s">
        <v>292</v>
      </c>
      <c r="J102" s="178"/>
      <c r="K102" s="178"/>
      <c r="L102" s="178"/>
      <c r="M102" s="178"/>
      <c r="N102" s="178"/>
      <c r="O102" s="178"/>
      <c r="P102" s="178"/>
      <c r="Q102" s="178"/>
      <c r="R102" s="42"/>
      <c r="S102" s="42"/>
      <c r="T102" s="42"/>
      <c r="U102" s="42"/>
      <c r="V102" s="42"/>
      <c r="W102" s="42"/>
      <c r="X102" s="42"/>
      <c r="Y102" s="42"/>
      <c r="Z102" s="42"/>
      <c r="AA102" s="42"/>
      <c r="AB102" s="42"/>
      <c r="AC102" s="42"/>
      <c r="AD102" s="42"/>
      <c r="AE102" s="42"/>
    </row>
    <row r="103" spans="1:31" x14ac:dyDescent="0.3">
      <c r="A103" s="178"/>
      <c r="B103" s="178"/>
      <c r="C103" s="372" t="s">
        <v>3146</v>
      </c>
      <c r="D103" s="178" t="s">
        <v>3147</v>
      </c>
      <c r="E103" s="178" t="s">
        <v>411</v>
      </c>
      <c r="F103" s="229" t="s">
        <v>3148</v>
      </c>
      <c r="G103" s="178" t="s">
        <v>3149</v>
      </c>
      <c r="H103" s="178" t="s">
        <v>292</v>
      </c>
      <c r="I103" s="178" t="s">
        <v>292</v>
      </c>
      <c r="J103" s="178"/>
      <c r="K103" s="178"/>
      <c r="L103" s="178"/>
      <c r="M103" s="178"/>
      <c r="N103" s="178"/>
      <c r="O103" s="178"/>
      <c r="P103" s="178"/>
      <c r="Q103" s="178"/>
      <c r="R103" s="42"/>
      <c r="S103" s="42"/>
      <c r="T103" s="42"/>
      <c r="U103" s="42"/>
      <c r="V103" s="42"/>
      <c r="W103" s="42"/>
      <c r="X103" s="42"/>
      <c r="Y103" s="42"/>
      <c r="Z103" s="42"/>
      <c r="AA103" s="42"/>
      <c r="AB103" s="42"/>
      <c r="AC103" s="42"/>
      <c r="AD103" s="42"/>
      <c r="AE103" s="42"/>
    </row>
    <row r="104" spans="1:31" x14ac:dyDescent="0.3">
      <c r="A104" s="178"/>
      <c r="B104" s="178"/>
      <c r="C104" s="372" t="s">
        <v>3196</v>
      </c>
      <c r="D104" s="178" t="s">
        <v>3197</v>
      </c>
      <c r="E104" s="178" t="s">
        <v>3067</v>
      </c>
      <c r="F104" s="229" t="s">
        <v>3198</v>
      </c>
      <c r="G104" s="178" t="s">
        <v>223</v>
      </c>
      <c r="H104" s="178" t="s">
        <v>292</v>
      </c>
      <c r="I104" s="178" t="s">
        <v>292</v>
      </c>
      <c r="J104" s="178"/>
      <c r="K104" s="178"/>
      <c r="L104" s="178"/>
      <c r="M104" s="178"/>
      <c r="N104" s="178"/>
      <c r="O104" s="178"/>
      <c r="P104" s="178"/>
      <c r="Q104" s="178"/>
      <c r="R104" s="42"/>
      <c r="S104" s="42"/>
      <c r="T104" s="42"/>
      <c r="U104" s="42"/>
      <c r="V104" s="42"/>
      <c r="W104" s="42"/>
      <c r="X104" s="42"/>
      <c r="Y104" s="42"/>
      <c r="Z104" s="42"/>
      <c r="AA104" s="42"/>
      <c r="AB104" s="42"/>
      <c r="AC104" s="42"/>
      <c r="AD104" s="42"/>
      <c r="AE104" s="42"/>
    </row>
    <row r="105" spans="1:31" x14ac:dyDescent="0.3">
      <c r="A105" s="178"/>
      <c r="B105" s="178"/>
      <c r="C105" s="372" t="s">
        <v>3146</v>
      </c>
      <c r="D105" s="178" t="s">
        <v>3147</v>
      </c>
      <c r="E105" s="178" t="s">
        <v>411</v>
      </c>
      <c r="F105" s="229" t="s">
        <v>3148</v>
      </c>
      <c r="G105" s="178" t="s">
        <v>3149</v>
      </c>
      <c r="H105" s="178" t="s">
        <v>292</v>
      </c>
      <c r="I105" s="178" t="s">
        <v>292</v>
      </c>
      <c r="J105" s="178"/>
      <c r="K105" s="178"/>
      <c r="L105" s="178"/>
      <c r="M105" s="178"/>
      <c r="N105" s="178"/>
      <c r="O105" s="178"/>
      <c r="P105" s="178"/>
      <c r="Q105" s="178"/>
      <c r="R105" s="42"/>
      <c r="S105" s="42"/>
      <c r="T105" s="42"/>
      <c r="U105" s="42"/>
      <c r="V105" s="42"/>
      <c r="W105" s="42"/>
      <c r="X105" s="42"/>
      <c r="Y105" s="42"/>
      <c r="Z105" s="42"/>
      <c r="AA105" s="42"/>
      <c r="AB105" s="42"/>
      <c r="AC105" s="42"/>
      <c r="AD105" s="42"/>
      <c r="AE105" s="42"/>
    </row>
    <row r="106" spans="1:31" x14ac:dyDescent="0.3">
      <c r="A106" s="178"/>
      <c r="B106" s="178"/>
      <c r="C106" s="372" t="s">
        <v>3199</v>
      </c>
      <c r="D106" s="178" t="s">
        <v>3200</v>
      </c>
      <c r="E106" s="178" t="s">
        <v>3067</v>
      </c>
      <c r="F106" s="229" t="s">
        <v>3201</v>
      </c>
      <c r="G106" s="178" t="s">
        <v>223</v>
      </c>
      <c r="H106" s="178" t="s">
        <v>292</v>
      </c>
      <c r="I106" s="178" t="s">
        <v>292</v>
      </c>
      <c r="J106" s="178"/>
      <c r="K106" s="178"/>
      <c r="L106" s="178"/>
      <c r="M106" s="178"/>
      <c r="N106" s="178"/>
      <c r="O106" s="178"/>
      <c r="P106" s="178"/>
      <c r="Q106" s="178"/>
      <c r="R106" s="42"/>
      <c r="S106" s="42"/>
      <c r="T106" s="42"/>
      <c r="U106" s="42"/>
      <c r="V106" s="42"/>
      <c r="W106" s="42"/>
      <c r="X106" s="42"/>
      <c r="Y106" s="42"/>
      <c r="Z106" s="42"/>
      <c r="AA106" s="42"/>
      <c r="AB106" s="42"/>
      <c r="AC106" s="42"/>
      <c r="AD106" s="42"/>
      <c r="AE106" s="42"/>
    </row>
    <row r="107" spans="1:31" ht="69" x14ac:dyDescent="0.3">
      <c r="A107" s="178"/>
      <c r="B107" s="178"/>
      <c r="C107" s="372" t="s">
        <v>3078</v>
      </c>
      <c r="D107" s="178" t="s">
        <v>3079</v>
      </c>
      <c r="E107" s="178" t="s">
        <v>3080</v>
      </c>
      <c r="F107" s="229" t="s">
        <v>384</v>
      </c>
      <c r="G107" s="178" t="s">
        <v>3081</v>
      </c>
      <c r="H107" s="178" t="s">
        <v>292</v>
      </c>
      <c r="I107" s="178" t="s">
        <v>591</v>
      </c>
      <c r="J107" s="178"/>
      <c r="K107" s="178"/>
      <c r="L107" s="178"/>
      <c r="M107" s="178"/>
      <c r="N107" s="178"/>
      <c r="O107" s="178"/>
      <c r="P107" s="178"/>
      <c r="Q107" s="178"/>
      <c r="R107" s="42"/>
      <c r="S107" s="42"/>
      <c r="T107" s="42"/>
      <c r="U107" s="42"/>
      <c r="V107" s="42"/>
      <c r="W107" s="42"/>
      <c r="X107" s="42"/>
      <c r="Y107" s="42"/>
      <c r="Z107" s="42"/>
      <c r="AA107" s="42"/>
      <c r="AB107" s="42"/>
      <c r="AC107" s="42"/>
      <c r="AD107" s="42"/>
      <c r="AE107" s="42"/>
    </row>
    <row r="108" spans="1:31" ht="69" x14ac:dyDescent="0.3">
      <c r="A108" s="178"/>
      <c r="B108" s="178"/>
      <c r="C108" s="372" t="s">
        <v>3082</v>
      </c>
      <c r="D108" s="178" t="s">
        <v>3083</v>
      </c>
      <c r="E108" s="178" t="s">
        <v>3084</v>
      </c>
      <c r="F108" s="229" t="s">
        <v>3085</v>
      </c>
      <c r="G108" s="178" t="s">
        <v>171</v>
      </c>
      <c r="H108" s="178" t="s">
        <v>292</v>
      </c>
      <c r="I108" s="178" t="s">
        <v>591</v>
      </c>
      <c r="J108" s="178"/>
      <c r="K108" s="178"/>
      <c r="L108" s="178"/>
      <c r="M108" s="178"/>
      <c r="N108" s="178"/>
      <c r="O108" s="178"/>
      <c r="P108" s="178"/>
      <c r="Q108" s="178"/>
      <c r="R108" s="42"/>
      <c r="S108" s="42"/>
      <c r="T108" s="42"/>
      <c r="U108" s="42"/>
      <c r="V108" s="42"/>
      <c r="W108" s="42"/>
      <c r="X108" s="42"/>
      <c r="Y108" s="42"/>
      <c r="Z108" s="42"/>
      <c r="AA108" s="42"/>
      <c r="AB108" s="42"/>
      <c r="AC108" s="42"/>
      <c r="AD108" s="42"/>
      <c r="AE108" s="42"/>
    </row>
    <row r="109" spans="1:31" ht="69" x14ac:dyDescent="0.3">
      <c r="A109" s="178"/>
      <c r="B109" s="178"/>
      <c r="C109" s="372" t="s">
        <v>3086</v>
      </c>
      <c r="D109" s="178" t="s">
        <v>3087</v>
      </c>
      <c r="E109" s="178" t="s">
        <v>3088</v>
      </c>
      <c r="F109" s="229" t="s">
        <v>3089</v>
      </c>
      <c r="G109" s="178" t="s">
        <v>232</v>
      </c>
      <c r="H109" s="178" t="s">
        <v>292</v>
      </c>
      <c r="I109" s="178" t="s">
        <v>591</v>
      </c>
      <c r="J109" s="178"/>
      <c r="K109" s="178"/>
      <c r="L109" s="178"/>
      <c r="M109" s="178"/>
      <c r="N109" s="178"/>
      <c r="O109" s="178"/>
      <c r="P109" s="178"/>
      <c r="Q109" s="178"/>
      <c r="R109" s="42"/>
      <c r="S109" s="42"/>
      <c r="T109" s="42"/>
      <c r="U109" s="42"/>
      <c r="V109" s="42"/>
      <c r="W109" s="42"/>
      <c r="X109" s="42"/>
      <c r="Y109" s="42"/>
      <c r="Z109" s="42"/>
      <c r="AA109" s="42"/>
      <c r="AB109" s="42"/>
      <c r="AC109" s="42"/>
      <c r="AD109" s="42"/>
      <c r="AE109" s="42"/>
    </row>
    <row r="110" spans="1:31" x14ac:dyDescent="0.3">
      <c r="A110" s="178"/>
      <c r="B110" s="178"/>
      <c r="C110" s="372" t="s">
        <v>3078</v>
      </c>
      <c r="D110" s="178" t="s">
        <v>3079</v>
      </c>
      <c r="E110" s="178" t="s">
        <v>3080</v>
      </c>
      <c r="F110" s="229" t="s">
        <v>384</v>
      </c>
      <c r="G110" s="178" t="s">
        <v>3081</v>
      </c>
      <c r="H110" s="178" t="s">
        <v>292</v>
      </c>
      <c r="I110" s="178" t="s">
        <v>292</v>
      </c>
      <c r="J110" s="178"/>
      <c r="K110" s="178"/>
      <c r="L110" s="178"/>
      <c r="M110" s="178"/>
      <c r="N110" s="178"/>
      <c r="O110" s="178"/>
      <c r="P110" s="178"/>
      <c r="Q110" s="178"/>
      <c r="R110" s="42"/>
      <c r="S110" s="42"/>
      <c r="T110" s="42"/>
      <c r="U110" s="42"/>
      <c r="V110" s="42"/>
      <c r="W110" s="42"/>
      <c r="X110" s="42"/>
      <c r="Y110" s="42"/>
      <c r="Z110" s="42"/>
      <c r="AA110" s="42"/>
      <c r="AB110" s="42"/>
      <c r="AC110" s="42"/>
      <c r="AD110" s="42"/>
      <c r="AE110" s="42"/>
    </row>
    <row r="111" spans="1:31" x14ac:dyDescent="0.3">
      <c r="A111" s="178"/>
      <c r="B111" s="178"/>
      <c r="C111" s="372" t="s">
        <v>3082</v>
      </c>
      <c r="D111" s="178" t="s">
        <v>3083</v>
      </c>
      <c r="E111" s="178" t="s">
        <v>3084</v>
      </c>
      <c r="F111" s="229" t="s">
        <v>3085</v>
      </c>
      <c r="G111" s="178" t="s">
        <v>171</v>
      </c>
      <c r="H111" s="178" t="s">
        <v>292</v>
      </c>
      <c r="I111" s="178" t="s">
        <v>292</v>
      </c>
      <c r="J111" s="178"/>
      <c r="K111" s="178"/>
      <c r="L111" s="178"/>
      <c r="M111" s="178"/>
      <c r="N111" s="178"/>
      <c r="O111" s="178"/>
      <c r="P111" s="178"/>
      <c r="Q111" s="178"/>
      <c r="R111" s="42"/>
      <c r="S111" s="42"/>
      <c r="T111" s="42"/>
      <c r="U111" s="42"/>
      <c r="V111" s="42"/>
      <c r="W111" s="42"/>
      <c r="X111" s="42"/>
      <c r="Y111" s="42"/>
      <c r="Z111" s="42"/>
      <c r="AA111" s="42"/>
      <c r="AB111" s="42"/>
      <c r="AC111" s="42"/>
      <c r="AD111" s="42"/>
      <c r="AE111" s="42"/>
    </row>
    <row r="112" spans="1:31" x14ac:dyDescent="0.3">
      <c r="A112" s="178"/>
      <c r="B112" s="178"/>
      <c r="C112" s="372" t="s">
        <v>3086</v>
      </c>
      <c r="D112" s="178" t="s">
        <v>3087</v>
      </c>
      <c r="E112" s="178" t="s">
        <v>3088</v>
      </c>
      <c r="F112" s="229" t="s">
        <v>3089</v>
      </c>
      <c r="G112" s="178" t="s">
        <v>232</v>
      </c>
      <c r="H112" s="178" t="s">
        <v>292</v>
      </c>
      <c r="I112" s="178" t="s">
        <v>292</v>
      </c>
      <c r="J112" s="178"/>
      <c r="K112" s="178"/>
      <c r="L112" s="178"/>
      <c r="M112" s="178"/>
      <c r="N112" s="178"/>
      <c r="O112" s="178"/>
      <c r="P112" s="178"/>
      <c r="Q112" s="178"/>
      <c r="R112" s="42"/>
      <c r="S112" s="42"/>
      <c r="T112" s="42"/>
      <c r="U112" s="42"/>
      <c r="V112" s="42"/>
      <c r="W112" s="42"/>
      <c r="X112" s="42"/>
      <c r="Y112" s="42"/>
      <c r="Z112" s="42"/>
      <c r="AA112" s="42"/>
      <c r="AB112" s="42"/>
      <c r="AC112" s="42"/>
      <c r="AD112" s="42"/>
      <c r="AE112" s="42"/>
    </row>
    <row r="113" spans="1:31" x14ac:dyDescent="0.3">
      <c r="A113" s="178"/>
      <c r="B113" s="178"/>
      <c r="C113" s="372" t="s">
        <v>3078</v>
      </c>
      <c r="D113" s="178" t="s">
        <v>3079</v>
      </c>
      <c r="E113" s="178" t="s">
        <v>3080</v>
      </c>
      <c r="F113" s="229" t="s">
        <v>384</v>
      </c>
      <c r="G113" s="178" t="s">
        <v>3081</v>
      </c>
      <c r="H113" s="178" t="s">
        <v>292</v>
      </c>
      <c r="I113" s="178" t="s">
        <v>292</v>
      </c>
      <c r="J113" s="178"/>
      <c r="K113" s="178"/>
      <c r="L113" s="178"/>
      <c r="M113" s="178"/>
      <c r="N113" s="178"/>
      <c r="O113" s="178"/>
      <c r="P113" s="178"/>
      <c r="Q113" s="178"/>
      <c r="R113" s="42"/>
      <c r="S113" s="42"/>
      <c r="T113" s="42"/>
      <c r="U113" s="42"/>
      <c r="V113" s="42"/>
      <c r="W113" s="42"/>
      <c r="X113" s="42"/>
      <c r="Y113" s="42"/>
      <c r="Z113" s="42"/>
      <c r="AA113" s="42"/>
      <c r="AB113" s="42"/>
      <c r="AC113" s="42"/>
      <c r="AD113" s="42"/>
      <c r="AE113" s="42"/>
    </row>
    <row r="114" spans="1:31" x14ac:dyDescent="0.3">
      <c r="A114" s="178"/>
      <c r="B114" s="178"/>
      <c r="C114" s="372" t="s">
        <v>3082</v>
      </c>
      <c r="D114" s="178" t="s">
        <v>3083</v>
      </c>
      <c r="E114" s="178" t="s">
        <v>3084</v>
      </c>
      <c r="F114" s="229" t="s">
        <v>3085</v>
      </c>
      <c r="G114" s="178" t="s">
        <v>171</v>
      </c>
      <c r="H114" s="178" t="s">
        <v>292</v>
      </c>
      <c r="I114" s="178" t="s">
        <v>292</v>
      </c>
      <c r="J114" s="178"/>
      <c r="K114" s="178"/>
      <c r="L114" s="178"/>
      <c r="M114" s="178"/>
      <c r="N114" s="178"/>
      <c r="O114" s="178"/>
      <c r="P114" s="178"/>
      <c r="Q114" s="178"/>
      <c r="R114" s="42"/>
      <c r="S114" s="42"/>
      <c r="T114" s="42"/>
      <c r="U114" s="42"/>
      <c r="V114" s="42"/>
      <c r="W114" s="42"/>
      <c r="X114" s="42"/>
      <c r="Y114" s="42"/>
      <c r="Z114" s="42"/>
      <c r="AA114" s="42"/>
      <c r="AB114" s="42"/>
      <c r="AC114" s="42"/>
      <c r="AD114" s="42"/>
      <c r="AE114" s="42"/>
    </row>
    <row r="115" spans="1:31" x14ac:dyDescent="0.3">
      <c r="A115" s="178"/>
      <c r="B115" s="178"/>
      <c r="C115" s="372" t="s">
        <v>3086</v>
      </c>
      <c r="D115" s="178" t="s">
        <v>3087</v>
      </c>
      <c r="E115" s="178" t="s">
        <v>3088</v>
      </c>
      <c r="F115" s="229" t="s">
        <v>3089</v>
      </c>
      <c r="G115" s="178" t="s">
        <v>232</v>
      </c>
      <c r="H115" s="178" t="s">
        <v>292</v>
      </c>
      <c r="I115" s="178" t="s">
        <v>292</v>
      </c>
      <c r="J115" s="178"/>
      <c r="K115" s="178"/>
      <c r="L115" s="178"/>
      <c r="M115" s="178"/>
      <c r="N115" s="178"/>
      <c r="O115" s="178"/>
      <c r="P115" s="178"/>
      <c r="Q115" s="178"/>
      <c r="R115" s="42"/>
      <c r="S115" s="42"/>
      <c r="T115" s="42"/>
      <c r="U115" s="42"/>
      <c r="V115" s="42"/>
      <c r="W115" s="42"/>
      <c r="X115" s="42"/>
      <c r="Y115" s="42"/>
      <c r="Z115" s="42"/>
      <c r="AA115" s="42"/>
      <c r="AB115" s="42"/>
      <c r="AC115" s="42"/>
      <c r="AD115" s="42"/>
      <c r="AE115" s="42"/>
    </row>
    <row r="116" spans="1:31" ht="27.6" x14ac:dyDescent="0.3">
      <c r="A116" s="178"/>
      <c r="B116" s="178"/>
      <c r="C116" s="372" t="s">
        <v>3202</v>
      </c>
      <c r="D116" s="178" t="s">
        <v>3203</v>
      </c>
      <c r="E116" s="178" t="s">
        <v>3067</v>
      </c>
      <c r="F116" s="229" t="s">
        <v>3204</v>
      </c>
      <c r="G116" s="178" t="s">
        <v>223</v>
      </c>
      <c r="H116" s="178" t="s">
        <v>787</v>
      </c>
      <c r="I116" s="178" t="s">
        <v>292</v>
      </c>
      <c r="J116" s="178"/>
      <c r="K116" s="178"/>
      <c r="L116" s="178"/>
      <c r="M116" s="178"/>
      <c r="N116" s="178"/>
      <c r="O116" s="178"/>
      <c r="P116" s="178"/>
      <c r="Q116" s="178"/>
      <c r="R116" s="42"/>
      <c r="S116" s="42"/>
      <c r="T116" s="42"/>
      <c r="U116" s="42"/>
      <c r="V116" s="42"/>
      <c r="W116" s="42"/>
      <c r="X116" s="42"/>
      <c r="Y116" s="42"/>
      <c r="Z116" s="42"/>
      <c r="AA116" s="42"/>
      <c r="AB116" s="42"/>
      <c r="AC116" s="42"/>
      <c r="AD116" s="42"/>
      <c r="AE116" s="42"/>
    </row>
    <row r="117" spans="1:31" x14ac:dyDescent="0.3">
      <c r="A117" s="178"/>
      <c r="B117" s="178"/>
      <c r="C117" s="372" t="s">
        <v>3146</v>
      </c>
      <c r="D117" s="178" t="s">
        <v>3147</v>
      </c>
      <c r="E117" s="178" t="s">
        <v>411</v>
      </c>
      <c r="F117" s="229" t="s">
        <v>3148</v>
      </c>
      <c r="G117" s="178" t="s">
        <v>3149</v>
      </c>
      <c r="H117" s="178" t="s">
        <v>787</v>
      </c>
      <c r="I117" s="178" t="s">
        <v>292</v>
      </c>
      <c r="J117" s="178"/>
      <c r="K117" s="178"/>
      <c r="L117" s="178"/>
      <c r="M117" s="178"/>
      <c r="N117" s="178"/>
      <c r="O117" s="178"/>
      <c r="P117" s="178"/>
      <c r="Q117" s="178"/>
      <c r="R117" s="42"/>
      <c r="S117" s="42"/>
      <c r="T117" s="42"/>
      <c r="U117" s="42"/>
      <c r="V117" s="42"/>
      <c r="W117" s="42"/>
      <c r="X117" s="42"/>
      <c r="Y117" s="42"/>
      <c r="Z117" s="42"/>
      <c r="AA117" s="42"/>
      <c r="AB117" s="42"/>
      <c r="AC117" s="42"/>
      <c r="AD117" s="42"/>
      <c r="AE117" s="42"/>
    </row>
    <row r="118" spans="1:31" x14ac:dyDescent="0.3">
      <c r="A118" s="178"/>
      <c r="B118" s="178"/>
      <c r="C118" s="372" t="s">
        <v>3156</v>
      </c>
      <c r="D118" s="178" t="s">
        <v>3157</v>
      </c>
      <c r="E118" s="178" t="s">
        <v>3158</v>
      </c>
      <c r="F118" s="229" t="s">
        <v>3159</v>
      </c>
      <c r="G118" s="178" t="s">
        <v>247</v>
      </c>
      <c r="H118" s="178" t="s">
        <v>787</v>
      </c>
      <c r="I118" s="178" t="s">
        <v>292</v>
      </c>
      <c r="J118" s="178"/>
      <c r="K118" s="178"/>
      <c r="L118" s="178"/>
      <c r="M118" s="178"/>
      <c r="N118" s="178"/>
      <c r="O118" s="178"/>
      <c r="P118" s="178"/>
      <c r="Q118" s="178"/>
      <c r="R118" s="42"/>
      <c r="S118" s="42"/>
      <c r="T118" s="42"/>
      <c r="U118" s="42"/>
      <c r="V118" s="42"/>
      <c r="W118" s="42"/>
      <c r="X118" s="42"/>
      <c r="Y118" s="42"/>
      <c r="Z118" s="42"/>
      <c r="AA118" s="42"/>
      <c r="AB118" s="42"/>
      <c r="AC118" s="42"/>
      <c r="AD118" s="42"/>
      <c r="AE118" s="42"/>
    </row>
    <row r="119" spans="1:31" x14ac:dyDescent="0.3">
      <c r="A119" s="178"/>
      <c r="B119" s="178"/>
      <c r="C119" s="372" t="s">
        <v>3160</v>
      </c>
      <c r="D119" s="178" t="s">
        <v>3161</v>
      </c>
      <c r="E119" s="178" t="s">
        <v>3162</v>
      </c>
      <c r="F119" s="229" t="s">
        <v>3163</v>
      </c>
      <c r="G119" s="178" t="s">
        <v>250</v>
      </c>
      <c r="H119" s="178" t="s">
        <v>787</v>
      </c>
      <c r="I119" s="178" t="s">
        <v>292</v>
      </c>
      <c r="J119" s="178"/>
      <c r="K119" s="178"/>
      <c r="L119" s="178"/>
      <c r="M119" s="178"/>
      <c r="N119" s="178"/>
      <c r="O119" s="178"/>
      <c r="P119" s="178"/>
      <c r="Q119" s="178"/>
      <c r="R119" s="42"/>
      <c r="S119" s="42"/>
      <c r="T119" s="42"/>
      <c r="U119" s="42"/>
      <c r="V119" s="42"/>
      <c r="W119" s="42"/>
      <c r="X119" s="42"/>
      <c r="Y119" s="42"/>
      <c r="Z119" s="42"/>
      <c r="AA119" s="42"/>
      <c r="AB119" s="42"/>
      <c r="AC119" s="42"/>
      <c r="AD119" s="42"/>
      <c r="AE119" s="42"/>
    </row>
    <row r="120" spans="1:31" x14ac:dyDescent="0.3">
      <c r="A120" s="178"/>
      <c r="B120" s="178"/>
      <c r="C120" s="372" t="s">
        <v>3164</v>
      </c>
      <c r="D120" s="178" t="s">
        <v>3161</v>
      </c>
      <c r="E120" s="178" t="s">
        <v>3165</v>
      </c>
      <c r="F120" s="229" t="s">
        <v>3163</v>
      </c>
      <c r="G120" s="178" t="s">
        <v>250</v>
      </c>
      <c r="H120" s="178" t="s">
        <v>787</v>
      </c>
      <c r="I120" s="178" t="s">
        <v>292</v>
      </c>
      <c r="J120" s="178"/>
      <c r="K120" s="178"/>
      <c r="L120" s="178"/>
      <c r="M120" s="178"/>
      <c r="N120" s="178"/>
      <c r="O120" s="178"/>
      <c r="P120" s="178"/>
      <c r="Q120" s="178"/>
      <c r="R120" s="42"/>
      <c r="S120" s="42"/>
      <c r="T120" s="42"/>
      <c r="U120" s="42"/>
      <c r="V120" s="42"/>
      <c r="W120" s="42"/>
      <c r="X120" s="42"/>
      <c r="Y120" s="42"/>
      <c r="Z120" s="42"/>
      <c r="AA120" s="42"/>
      <c r="AB120" s="42"/>
      <c r="AC120" s="42"/>
      <c r="AD120" s="42"/>
      <c r="AE120" s="42"/>
    </row>
    <row r="121" spans="1:31" x14ac:dyDescent="0.3">
      <c r="A121" s="178"/>
      <c r="B121" s="178"/>
      <c r="C121" s="372" t="s">
        <v>3166</v>
      </c>
      <c r="D121" s="178" t="s">
        <v>3167</v>
      </c>
      <c r="E121" s="178" t="s">
        <v>3165</v>
      </c>
      <c r="F121" s="229" t="s">
        <v>3168</v>
      </c>
      <c r="G121" s="178" t="s">
        <v>237</v>
      </c>
      <c r="H121" s="178" t="s">
        <v>787</v>
      </c>
      <c r="I121" s="178" t="s">
        <v>292</v>
      </c>
      <c r="J121" s="178"/>
      <c r="K121" s="178"/>
      <c r="L121" s="178"/>
      <c r="M121" s="178"/>
      <c r="N121" s="178"/>
      <c r="O121" s="178"/>
      <c r="P121" s="178"/>
      <c r="Q121" s="178"/>
      <c r="R121" s="42"/>
      <c r="S121" s="42"/>
      <c r="T121" s="42"/>
      <c r="U121" s="42"/>
      <c r="V121" s="42"/>
      <c r="W121" s="42"/>
      <c r="X121" s="42"/>
      <c r="Y121" s="42"/>
      <c r="Z121" s="42"/>
      <c r="AA121" s="42"/>
      <c r="AB121" s="42"/>
      <c r="AC121" s="42"/>
      <c r="AD121" s="42"/>
      <c r="AE121" s="42"/>
    </row>
    <row r="122" spans="1:31" x14ac:dyDescent="0.3">
      <c r="A122" s="178"/>
      <c r="B122" s="178"/>
      <c r="C122" s="372" t="s">
        <v>3169</v>
      </c>
      <c r="D122" s="178" t="s">
        <v>3170</v>
      </c>
      <c r="E122" s="178" t="s">
        <v>3162</v>
      </c>
      <c r="F122" s="229" t="s">
        <v>3171</v>
      </c>
      <c r="G122" s="178" t="s">
        <v>171</v>
      </c>
      <c r="H122" s="178" t="s">
        <v>787</v>
      </c>
      <c r="I122" s="178" t="s">
        <v>292</v>
      </c>
      <c r="J122" s="178"/>
      <c r="K122" s="178"/>
      <c r="L122" s="178"/>
      <c r="M122" s="178"/>
      <c r="N122" s="178"/>
      <c r="O122" s="178"/>
      <c r="P122" s="178"/>
      <c r="Q122" s="178"/>
      <c r="R122" s="42"/>
      <c r="S122" s="42"/>
      <c r="T122" s="42"/>
      <c r="U122" s="42"/>
      <c r="V122" s="42"/>
      <c r="W122" s="42"/>
      <c r="X122" s="42"/>
      <c r="Y122" s="42"/>
      <c r="Z122" s="42"/>
      <c r="AA122" s="42"/>
      <c r="AB122" s="42"/>
      <c r="AC122" s="42"/>
      <c r="AD122" s="42"/>
      <c r="AE122" s="42"/>
    </row>
    <row r="123" spans="1:31" x14ac:dyDescent="0.3">
      <c r="A123" s="178"/>
      <c r="B123" s="178"/>
      <c r="C123" s="372" t="s">
        <v>3172</v>
      </c>
      <c r="D123" s="178" t="s">
        <v>3173</v>
      </c>
      <c r="E123" s="178" t="s">
        <v>649</v>
      </c>
      <c r="F123" s="229" t="s">
        <v>3174</v>
      </c>
      <c r="G123" s="178" t="s">
        <v>247</v>
      </c>
      <c r="H123" s="178" t="s">
        <v>787</v>
      </c>
      <c r="I123" s="178" t="s">
        <v>292</v>
      </c>
      <c r="J123" s="178"/>
      <c r="K123" s="178"/>
      <c r="L123" s="178"/>
      <c r="M123" s="178"/>
      <c r="N123" s="178"/>
      <c r="O123" s="178"/>
      <c r="P123" s="178"/>
      <c r="Q123" s="178"/>
      <c r="R123" s="42"/>
      <c r="S123" s="42"/>
      <c r="T123" s="42"/>
      <c r="U123" s="42"/>
      <c r="V123" s="42"/>
      <c r="W123" s="42"/>
      <c r="X123" s="42"/>
      <c r="Y123" s="42"/>
      <c r="Z123" s="42"/>
      <c r="AA123" s="42"/>
      <c r="AB123" s="42"/>
      <c r="AC123" s="42"/>
      <c r="AD123" s="42"/>
      <c r="AE123" s="42"/>
    </row>
    <row r="124" spans="1:31" x14ac:dyDescent="0.3">
      <c r="A124" s="178"/>
      <c r="B124" s="178"/>
      <c r="C124" s="372" t="s">
        <v>3175</v>
      </c>
      <c r="D124" s="178" t="s">
        <v>3176</v>
      </c>
      <c r="E124" s="178" t="s">
        <v>3162</v>
      </c>
      <c r="F124" s="229" t="s">
        <v>3177</v>
      </c>
      <c r="G124" s="178" t="s">
        <v>246</v>
      </c>
      <c r="H124" s="178" t="s">
        <v>787</v>
      </c>
      <c r="I124" s="178" t="s">
        <v>292</v>
      </c>
      <c r="J124" s="178"/>
      <c r="K124" s="178"/>
      <c r="L124" s="178"/>
      <c r="M124" s="178"/>
      <c r="N124" s="178"/>
      <c r="O124" s="178"/>
      <c r="P124" s="178"/>
      <c r="Q124" s="178"/>
      <c r="R124" s="42"/>
      <c r="S124" s="42"/>
      <c r="T124" s="42"/>
      <c r="U124" s="42"/>
      <c r="V124" s="42"/>
      <c r="W124" s="42"/>
      <c r="X124" s="42"/>
      <c r="Y124" s="42"/>
      <c r="Z124" s="42"/>
      <c r="AA124" s="42"/>
      <c r="AB124" s="42"/>
      <c r="AC124" s="42"/>
      <c r="AD124" s="42"/>
      <c r="AE124" s="42"/>
    </row>
    <row r="125" spans="1:31" x14ac:dyDescent="0.3">
      <c r="A125" s="178"/>
      <c r="B125" s="178"/>
      <c r="C125" s="372" t="s">
        <v>3178</v>
      </c>
      <c r="D125" s="178" t="s">
        <v>3179</v>
      </c>
      <c r="E125" s="178" t="s">
        <v>3162</v>
      </c>
      <c r="F125" s="229" t="s">
        <v>3180</v>
      </c>
      <c r="G125" s="178" t="s">
        <v>238</v>
      </c>
      <c r="H125" s="178" t="s">
        <v>787</v>
      </c>
      <c r="I125" s="178" t="s">
        <v>292</v>
      </c>
      <c r="J125" s="178"/>
      <c r="K125" s="178"/>
      <c r="L125" s="178"/>
      <c r="M125" s="178"/>
      <c r="N125" s="178"/>
      <c r="O125" s="178"/>
      <c r="P125" s="178"/>
      <c r="Q125" s="178"/>
      <c r="R125" s="42"/>
      <c r="S125" s="42"/>
      <c r="T125" s="42"/>
      <c r="U125" s="42"/>
      <c r="V125" s="42"/>
      <c r="W125" s="42"/>
      <c r="X125" s="42"/>
      <c r="Y125" s="42"/>
      <c r="Z125" s="42"/>
      <c r="AA125" s="42"/>
      <c r="AB125" s="42"/>
      <c r="AC125" s="42"/>
      <c r="AD125" s="42"/>
      <c r="AE125" s="42"/>
    </row>
    <row r="126" spans="1:31" x14ac:dyDescent="0.3">
      <c r="A126" s="178"/>
      <c r="B126" s="178"/>
      <c r="C126" s="372" t="s">
        <v>3181</v>
      </c>
      <c r="D126" s="178" t="s">
        <v>3182</v>
      </c>
      <c r="E126" s="178" t="s">
        <v>3162</v>
      </c>
      <c r="F126" s="229" t="s">
        <v>3183</v>
      </c>
      <c r="G126" s="178" t="s">
        <v>211</v>
      </c>
      <c r="H126" s="178" t="s">
        <v>787</v>
      </c>
      <c r="I126" s="178" t="s">
        <v>292</v>
      </c>
      <c r="J126" s="178"/>
      <c r="K126" s="178"/>
      <c r="L126" s="178"/>
      <c r="M126" s="178"/>
      <c r="N126" s="178"/>
      <c r="O126" s="178"/>
      <c r="P126" s="178"/>
      <c r="Q126" s="178"/>
      <c r="R126" s="42"/>
      <c r="S126" s="42"/>
      <c r="T126" s="42"/>
      <c r="U126" s="42"/>
      <c r="V126" s="42"/>
      <c r="W126" s="42"/>
      <c r="X126" s="42"/>
      <c r="Y126" s="42"/>
      <c r="Z126" s="42"/>
      <c r="AA126" s="42"/>
      <c r="AB126" s="42"/>
      <c r="AC126" s="42"/>
      <c r="AD126" s="42"/>
      <c r="AE126" s="42"/>
    </row>
    <row r="127" spans="1:31" x14ac:dyDescent="0.3">
      <c r="A127" s="178"/>
      <c r="B127" s="178"/>
      <c r="C127" s="372" t="s">
        <v>3184</v>
      </c>
      <c r="D127" s="178" t="s">
        <v>3185</v>
      </c>
      <c r="E127" s="178" t="s">
        <v>3165</v>
      </c>
      <c r="F127" s="229" t="s">
        <v>3186</v>
      </c>
      <c r="G127" s="178" t="s">
        <v>210</v>
      </c>
      <c r="H127" s="178" t="s">
        <v>787</v>
      </c>
      <c r="I127" s="178" t="s">
        <v>292</v>
      </c>
      <c r="J127" s="178"/>
      <c r="K127" s="178"/>
      <c r="L127" s="178"/>
      <c r="M127" s="178"/>
      <c r="N127" s="178"/>
      <c r="O127" s="178"/>
      <c r="P127" s="178"/>
      <c r="Q127" s="178"/>
      <c r="R127" s="42"/>
      <c r="S127" s="42"/>
      <c r="T127" s="42"/>
      <c r="U127" s="42"/>
      <c r="V127" s="42"/>
      <c r="W127" s="42"/>
      <c r="X127" s="42"/>
      <c r="Y127" s="42"/>
      <c r="Z127" s="42"/>
      <c r="AA127" s="42"/>
      <c r="AB127" s="42"/>
      <c r="AC127" s="42"/>
      <c r="AD127" s="42"/>
      <c r="AE127" s="42"/>
    </row>
    <row r="128" spans="1:31" x14ac:dyDescent="0.3">
      <c r="A128" s="178"/>
      <c r="B128" s="178"/>
      <c r="C128" s="372" t="s">
        <v>3187</v>
      </c>
      <c r="D128" s="178" t="s">
        <v>3188</v>
      </c>
      <c r="E128" s="178" t="s">
        <v>3162</v>
      </c>
      <c r="F128" s="229" t="s">
        <v>3189</v>
      </c>
      <c r="G128" s="178" t="s">
        <v>238</v>
      </c>
      <c r="H128" s="178" t="s">
        <v>787</v>
      </c>
      <c r="I128" s="178" t="s">
        <v>292</v>
      </c>
      <c r="J128" s="178"/>
      <c r="K128" s="178"/>
      <c r="L128" s="178"/>
      <c r="M128" s="178"/>
      <c r="N128" s="178"/>
      <c r="O128" s="178"/>
      <c r="P128" s="178"/>
      <c r="Q128" s="178"/>
      <c r="R128" s="42"/>
      <c r="S128" s="42"/>
      <c r="T128" s="42"/>
      <c r="U128" s="42"/>
      <c r="V128" s="42"/>
      <c r="W128" s="42"/>
      <c r="X128" s="42"/>
      <c r="Y128" s="42"/>
      <c r="Z128" s="42"/>
      <c r="AA128" s="42"/>
      <c r="AB128" s="42"/>
      <c r="AC128" s="42"/>
      <c r="AD128" s="42"/>
      <c r="AE128" s="42"/>
    </row>
    <row r="129" spans="1:31" x14ac:dyDescent="0.3">
      <c r="A129" s="178"/>
      <c r="B129" s="178"/>
      <c r="C129" s="372" t="s">
        <v>3190</v>
      </c>
      <c r="D129" s="178" t="s">
        <v>3191</v>
      </c>
      <c r="E129" s="178" t="s">
        <v>2144</v>
      </c>
      <c r="F129" s="229" t="s">
        <v>3192</v>
      </c>
      <c r="G129" s="178" t="s">
        <v>171</v>
      </c>
      <c r="H129" s="178" t="s">
        <v>787</v>
      </c>
      <c r="I129" s="178" t="s">
        <v>292</v>
      </c>
      <c r="J129" s="178"/>
      <c r="K129" s="178"/>
      <c r="L129" s="178"/>
      <c r="M129" s="178"/>
      <c r="N129" s="178"/>
      <c r="O129" s="178"/>
      <c r="P129" s="178"/>
      <c r="Q129" s="178"/>
      <c r="R129" s="42"/>
      <c r="S129" s="42"/>
      <c r="T129" s="42"/>
      <c r="U129" s="42"/>
      <c r="V129" s="42"/>
      <c r="W129" s="42"/>
      <c r="X129" s="42"/>
      <c r="Y129" s="42"/>
      <c r="Z129" s="42"/>
      <c r="AA129" s="42"/>
      <c r="AB129" s="42"/>
      <c r="AC129" s="42"/>
      <c r="AD129" s="42"/>
      <c r="AE129" s="42"/>
    </row>
    <row r="130" spans="1:31" x14ac:dyDescent="0.3">
      <c r="A130" s="178"/>
      <c r="B130" s="178"/>
      <c r="C130" s="372" t="s">
        <v>3193</v>
      </c>
      <c r="D130" s="178" t="s">
        <v>3194</v>
      </c>
      <c r="E130" s="178" t="s">
        <v>3084</v>
      </c>
      <c r="F130" s="229" t="s">
        <v>3195</v>
      </c>
      <c r="G130" s="178" t="s">
        <v>171</v>
      </c>
      <c r="H130" s="178" t="s">
        <v>787</v>
      </c>
      <c r="I130" s="178" t="s">
        <v>292</v>
      </c>
      <c r="J130" s="178"/>
      <c r="K130" s="178"/>
      <c r="L130" s="178"/>
      <c r="M130" s="178"/>
      <c r="N130" s="178"/>
      <c r="O130" s="178"/>
      <c r="P130" s="178"/>
      <c r="Q130" s="178"/>
      <c r="R130" s="42"/>
      <c r="S130" s="42"/>
      <c r="T130" s="42"/>
      <c r="U130" s="42"/>
      <c r="V130" s="42"/>
      <c r="W130" s="42"/>
      <c r="X130" s="42"/>
      <c r="Y130" s="42"/>
      <c r="Z130" s="42"/>
      <c r="AA130" s="42"/>
      <c r="AB130" s="42"/>
      <c r="AC130" s="42"/>
      <c r="AD130" s="42"/>
      <c r="AE130" s="42"/>
    </row>
    <row r="131" spans="1:31" x14ac:dyDescent="0.3">
      <c r="A131" s="178"/>
      <c r="B131" s="178"/>
      <c r="C131" s="372" t="s">
        <v>3078</v>
      </c>
      <c r="D131" s="178" t="s">
        <v>3079</v>
      </c>
      <c r="E131" s="178" t="s">
        <v>3080</v>
      </c>
      <c r="F131" s="229" t="s">
        <v>384</v>
      </c>
      <c r="G131" s="178" t="s">
        <v>3081</v>
      </c>
      <c r="H131" s="178" t="s">
        <v>292</v>
      </c>
      <c r="I131" s="178" t="s">
        <v>292</v>
      </c>
      <c r="J131" s="178"/>
      <c r="K131" s="178"/>
      <c r="L131" s="178"/>
      <c r="M131" s="178"/>
      <c r="N131" s="178"/>
      <c r="O131" s="178"/>
      <c r="P131" s="178"/>
      <c r="Q131" s="178"/>
      <c r="R131" s="42"/>
      <c r="S131" s="42"/>
      <c r="T131" s="42"/>
      <c r="U131" s="42"/>
      <c r="V131" s="42"/>
      <c r="W131" s="42"/>
      <c r="X131" s="42"/>
      <c r="Y131" s="42"/>
      <c r="Z131" s="42"/>
      <c r="AA131" s="42"/>
      <c r="AB131" s="42"/>
      <c r="AC131" s="42"/>
      <c r="AD131" s="42"/>
      <c r="AE131" s="42"/>
    </row>
    <row r="132" spans="1:31" x14ac:dyDescent="0.3">
      <c r="A132" s="178"/>
      <c r="B132" s="178"/>
      <c r="C132" s="372" t="s">
        <v>3082</v>
      </c>
      <c r="D132" s="178" t="s">
        <v>3083</v>
      </c>
      <c r="E132" s="178" t="s">
        <v>3084</v>
      </c>
      <c r="F132" s="229" t="s">
        <v>3085</v>
      </c>
      <c r="G132" s="178" t="s">
        <v>171</v>
      </c>
      <c r="H132" s="178" t="s">
        <v>292</v>
      </c>
      <c r="I132" s="178" t="s">
        <v>292</v>
      </c>
      <c r="J132" s="178"/>
      <c r="K132" s="178"/>
      <c r="L132" s="178"/>
      <c r="M132" s="178"/>
      <c r="N132" s="178"/>
      <c r="O132" s="178"/>
      <c r="P132" s="178"/>
      <c r="Q132" s="178"/>
      <c r="R132" s="42"/>
      <c r="S132" s="42"/>
      <c r="T132" s="42"/>
      <c r="U132" s="42"/>
      <c r="V132" s="42"/>
      <c r="W132" s="42"/>
      <c r="X132" s="42"/>
      <c r="Y132" s="42"/>
      <c r="Z132" s="42"/>
      <c r="AA132" s="42"/>
      <c r="AB132" s="42"/>
      <c r="AC132" s="42"/>
      <c r="AD132" s="42"/>
      <c r="AE132" s="42"/>
    </row>
    <row r="133" spans="1:31" x14ac:dyDescent="0.3">
      <c r="A133" s="178"/>
      <c r="B133" s="178"/>
      <c r="C133" s="372" t="s">
        <v>3086</v>
      </c>
      <c r="D133" s="178" t="s">
        <v>3087</v>
      </c>
      <c r="E133" s="178" t="s">
        <v>3088</v>
      </c>
      <c r="F133" s="229" t="s">
        <v>3089</v>
      </c>
      <c r="G133" s="178" t="s">
        <v>232</v>
      </c>
      <c r="H133" s="178" t="s">
        <v>292</v>
      </c>
      <c r="I133" s="178" t="s">
        <v>292</v>
      </c>
      <c r="J133" s="178"/>
      <c r="K133" s="178"/>
      <c r="L133" s="178"/>
      <c r="M133" s="178"/>
      <c r="N133" s="178"/>
      <c r="O133" s="178"/>
      <c r="P133" s="178"/>
      <c r="Q133" s="178"/>
      <c r="R133" s="42"/>
      <c r="S133" s="42"/>
      <c r="T133" s="42"/>
      <c r="U133" s="42"/>
      <c r="V133" s="42"/>
      <c r="W133" s="42"/>
      <c r="X133" s="42"/>
      <c r="Y133" s="42"/>
      <c r="Z133" s="42"/>
      <c r="AA133" s="42"/>
      <c r="AB133" s="42"/>
      <c r="AC133" s="42"/>
      <c r="AD133" s="42"/>
      <c r="AE133" s="42"/>
    </row>
    <row r="134" spans="1:31" x14ac:dyDescent="0.3">
      <c r="A134" s="178"/>
      <c r="B134" s="178"/>
      <c r="C134" s="372" t="s">
        <v>3205</v>
      </c>
      <c r="D134" s="178" t="s">
        <v>3206</v>
      </c>
      <c r="E134" s="178" t="s">
        <v>3207</v>
      </c>
      <c r="F134" s="229" t="s">
        <v>3208</v>
      </c>
      <c r="G134" s="178" t="s">
        <v>3209</v>
      </c>
      <c r="H134" s="178" t="s">
        <v>292</v>
      </c>
      <c r="I134" s="178" t="s">
        <v>292</v>
      </c>
      <c r="J134" s="178"/>
      <c r="K134" s="178"/>
      <c r="L134" s="178"/>
      <c r="M134" s="178"/>
      <c r="N134" s="178"/>
      <c r="O134" s="178"/>
      <c r="P134" s="178"/>
      <c r="Q134" s="178"/>
      <c r="R134" s="42"/>
      <c r="S134" s="42"/>
      <c r="T134" s="42"/>
      <c r="U134" s="42"/>
      <c r="V134" s="42"/>
      <c r="W134" s="42"/>
      <c r="X134" s="42"/>
      <c r="Y134" s="42"/>
      <c r="Z134" s="42"/>
      <c r="AA134" s="42"/>
      <c r="AB134" s="42"/>
      <c r="AC134" s="42"/>
      <c r="AD134" s="42"/>
      <c r="AE134" s="42"/>
    </row>
    <row r="135" spans="1:31" x14ac:dyDescent="0.3">
      <c r="A135" s="178"/>
      <c r="B135" s="178"/>
      <c r="C135" s="372" t="s">
        <v>3210</v>
      </c>
      <c r="D135" s="178" t="s">
        <v>3211</v>
      </c>
      <c r="E135" s="178" t="s">
        <v>3212</v>
      </c>
      <c r="F135" s="229" t="s">
        <v>3213</v>
      </c>
      <c r="G135" s="178" t="s">
        <v>210</v>
      </c>
      <c r="H135" s="178" t="s">
        <v>292</v>
      </c>
      <c r="I135" s="178" t="s">
        <v>292</v>
      </c>
      <c r="J135" s="178"/>
      <c r="K135" s="178"/>
      <c r="L135" s="178"/>
      <c r="M135" s="178"/>
      <c r="N135" s="178"/>
      <c r="O135" s="178"/>
      <c r="P135" s="178"/>
      <c r="Q135" s="178"/>
      <c r="R135" s="42"/>
      <c r="S135" s="42"/>
      <c r="T135" s="42"/>
      <c r="U135" s="42"/>
      <c r="V135" s="42"/>
      <c r="W135" s="42"/>
      <c r="X135" s="42"/>
      <c r="Y135" s="42"/>
      <c r="Z135" s="42"/>
      <c r="AA135" s="42"/>
      <c r="AB135" s="42"/>
      <c r="AC135" s="42"/>
      <c r="AD135" s="42"/>
      <c r="AE135" s="42"/>
    </row>
    <row r="136" spans="1:31" x14ac:dyDescent="0.3">
      <c r="A136" s="178"/>
      <c r="B136" s="178"/>
      <c r="C136" s="372" t="s">
        <v>3214</v>
      </c>
      <c r="D136" s="178" t="s">
        <v>3215</v>
      </c>
      <c r="E136" s="178" t="s">
        <v>1105</v>
      </c>
      <c r="F136" s="229" t="s">
        <v>3216</v>
      </c>
      <c r="G136" s="178" t="s">
        <v>213</v>
      </c>
      <c r="H136" s="178" t="s">
        <v>292</v>
      </c>
      <c r="I136" s="178" t="s">
        <v>292</v>
      </c>
      <c r="J136" s="178"/>
      <c r="K136" s="178"/>
      <c r="L136" s="178"/>
      <c r="M136" s="178"/>
      <c r="N136" s="178"/>
      <c r="O136" s="178"/>
      <c r="P136" s="178"/>
      <c r="Q136" s="178"/>
      <c r="R136" s="42"/>
      <c r="S136" s="42"/>
      <c r="T136" s="42"/>
      <c r="U136" s="42"/>
      <c r="V136" s="42"/>
      <c r="W136" s="42"/>
      <c r="X136" s="42"/>
      <c r="Y136" s="42"/>
      <c r="Z136" s="42"/>
      <c r="AA136" s="42"/>
      <c r="AB136" s="42"/>
      <c r="AC136" s="42"/>
      <c r="AD136" s="42"/>
      <c r="AE136" s="42"/>
    </row>
    <row r="137" spans="1:31" x14ac:dyDescent="0.3">
      <c r="A137" s="178"/>
      <c r="B137" s="178"/>
      <c r="C137" s="372" t="s">
        <v>3217</v>
      </c>
      <c r="D137" s="178" t="s">
        <v>3218</v>
      </c>
      <c r="E137" s="178" t="s">
        <v>3207</v>
      </c>
      <c r="F137" s="229" t="s">
        <v>3219</v>
      </c>
      <c r="G137" s="178" t="s">
        <v>211</v>
      </c>
      <c r="H137" s="178" t="s">
        <v>292</v>
      </c>
      <c r="I137" s="178" t="s">
        <v>292</v>
      </c>
      <c r="J137" s="178"/>
      <c r="K137" s="178"/>
      <c r="L137" s="178"/>
      <c r="M137" s="178"/>
      <c r="N137" s="178"/>
      <c r="O137" s="178"/>
      <c r="P137" s="178"/>
      <c r="Q137" s="178"/>
      <c r="R137" s="42"/>
      <c r="S137" s="42"/>
      <c r="T137" s="42"/>
      <c r="U137" s="42"/>
      <c r="V137" s="42"/>
      <c r="W137" s="42"/>
      <c r="X137" s="42"/>
      <c r="Y137" s="42"/>
      <c r="Z137" s="42"/>
      <c r="AA137" s="42"/>
      <c r="AB137" s="42"/>
      <c r="AC137" s="42"/>
      <c r="AD137" s="42"/>
      <c r="AE137" s="42"/>
    </row>
    <row r="138" spans="1:31" x14ac:dyDescent="0.3">
      <c r="A138" s="178"/>
      <c r="B138" s="178"/>
      <c r="C138" s="372" t="s">
        <v>3220</v>
      </c>
      <c r="D138" s="178" t="s">
        <v>3218</v>
      </c>
      <c r="E138" s="178" t="s">
        <v>1816</v>
      </c>
      <c r="F138" s="229" t="s">
        <v>3219</v>
      </c>
      <c r="G138" s="178" t="s">
        <v>211</v>
      </c>
      <c r="H138" s="178" t="s">
        <v>292</v>
      </c>
      <c r="I138" s="178" t="s">
        <v>292</v>
      </c>
      <c r="J138" s="178"/>
      <c r="K138" s="178"/>
      <c r="L138" s="178"/>
      <c r="M138" s="178"/>
      <c r="N138" s="178"/>
      <c r="O138" s="178"/>
      <c r="P138" s="178"/>
      <c r="Q138" s="178"/>
      <c r="R138" s="42"/>
      <c r="S138" s="42"/>
      <c r="T138" s="42"/>
      <c r="U138" s="42"/>
      <c r="V138" s="42"/>
      <c r="W138" s="42"/>
      <c r="X138" s="42"/>
      <c r="Y138" s="42"/>
      <c r="Z138" s="42"/>
      <c r="AA138" s="42"/>
      <c r="AB138" s="42"/>
      <c r="AC138" s="42"/>
      <c r="AD138" s="42"/>
      <c r="AE138" s="42"/>
    </row>
    <row r="139" spans="1:31" x14ac:dyDescent="0.3">
      <c r="A139" s="178"/>
      <c r="B139" s="178"/>
      <c r="C139" s="372" t="s">
        <v>3221</v>
      </c>
      <c r="D139" s="178" t="s">
        <v>3222</v>
      </c>
      <c r="E139" s="178" t="s">
        <v>3212</v>
      </c>
      <c r="F139" s="229" t="s">
        <v>3223</v>
      </c>
      <c r="G139" s="178" t="s">
        <v>210</v>
      </c>
      <c r="H139" s="178" t="s">
        <v>292</v>
      </c>
      <c r="I139" s="178" t="s">
        <v>292</v>
      </c>
      <c r="J139" s="178"/>
      <c r="K139" s="178"/>
      <c r="L139" s="178"/>
      <c r="M139" s="178"/>
      <c r="N139" s="178"/>
      <c r="O139" s="178"/>
      <c r="P139" s="178"/>
      <c r="Q139" s="178"/>
      <c r="R139" s="42"/>
      <c r="S139" s="42"/>
      <c r="T139" s="42"/>
      <c r="U139" s="42"/>
      <c r="V139" s="42"/>
      <c r="W139" s="42"/>
      <c r="X139" s="42"/>
      <c r="Y139" s="42"/>
      <c r="Z139" s="42"/>
      <c r="AA139" s="42"/>
      <c r="AB139" s="42"/>
      <c r="AC139" s="42"/>
      <c r="AD139" s="42"/>
      <c r="AE139" s="42"/>
    </row>
    <row r="140" spans="1:31" x14ac:dyDescent="0.3">
      <c r="A140" s="178"/>
      <c r="B140" s="178"/>
      <c r="C140" s="372" t="s">
        <v>3224</v>
      </c>
      <c r="D140" s="178" t="s">
        <v>3225</v>
      </c>
      <c r="E140" s="178" t="s">
        <v>3226</v>
      </c>
      <c r="F140" s="229" t="s">
        <v>3227</v>
      </c>
      <c r="G140" s="178" t="s">
        <v>249</v>
      </c>
      <c r="H140" s="178" t="s">
        <v>292</v>
      </c>
      <c r="I140" s="178" t="s">
        <v>292</v>
      </c>
      <c r="J140" s="178"/>
      <c r="K140" s="178"/>
      <c r="L140" s="178"/>
      <c r="M140" s="178"/>
      <c r="N140" s="178"/>
      <c r="O140" s="178"/>
      <c r="P140" s="178"/>
      <c r="Q140" s="178"/>
      <c r="R140" s="42"/>
      <c r="S140" s="42"/>
      <c r="T140" s="42"/>
      <c r="U140" s="42"/>
      <c r="V140" s="42"/>
      <c r="W140" s="42"/>
      <c r="X140" s="42"/>
      <c r="Y140" s="42"/>
      <c r="Z140" s="42"/>
      <c r="AA140" s="42"/>
      <c r="AB140" s="42"/>
      <c r="AC140" s="42"/>
      <c r="AD140" s="42"/>
      <c r="AE140" s="42"/>
    </row>
    <row r="141" spans="1:31" x14ac:dyDescent="0.3">
      <c r="A141" s="178"/>
      <c r="B141" s="178"/>
      <c r="C141" s="372" t="s">
        <v>3228</v>
      </c>
      <c r="D141" s="178" t="s">
        <v>3229</v>
      </c>
      <c r="E141" s="178" t="s">
        <v>3230</v>
      </c>
      <c r="F141" s="229" t="s">
        <v>3231</v>
      </c>
      <c r="G141" s="178" t="s">
        <v>215</v>
      </c>
      <c r="H141" s="178" t="s">
        <v>292</v>
      </c>
      <c r="I141" s="178" t="s">
        <v>292</v>
      </c>
      <c r="J141" s="178"/>
      <c r="K141" s="178"/>
      <c r="L141" s="178"/>
      <c r="M141" s="178"/>
      <c r="N141" s="178"/>
      <c r="O141" s="178"/>
      <c r="P141" s="178"/>
      <c r="Q141" s="178"/>
      <c r="R141" s="42"/>
      <c r="S141" s="42"/>
      <c r="T141" s="42"/>
      <c r="U141" s="42"/>
      <c r="V141" s="42"/>
      <c r="W141" s="42"/>
      <c r="X141" s="42"/>
      <c r="Y141" s="42"/>
      <c r="Z141" s="42"/>
      <c r="AA141" s="42"/>
      <c r="AB141" s="42"/>
      <c r="AC141" s="42"/>
      <c r="AD141" s="42"/>
      <c r="AE141" s="42"/>
    </row>
    <row r="142" spans="1:31" ht="41.4" x14ac:dyDescent="0.3">
      <c r="A142" s="178"/>
      <c r="B142" s="178"/>
      <c r="C142" s="372" t="s">
        <v>3232</v>
      </c>
      <c r="D142" s="178" t="s">
        <v>3233</v>
      </c>
      <c r="E142" s="178" t="s">
        <v>3234</v>
      </c>
      <c r="F142" s="229" t="s">
        <v>3235</v>
      </c>
      <c r="G142" s="178" t="s">
        <v>3236</v>
      </c>
      <c r="H142" s="178" t="s">
        <v>834</v>
      </c>
      <c r="I142" s="178" t="s">
        <v>292</v>
      </c>
      <c r="J142" s="178"/>
      <c r="K142" s="178"/>
      <c r="L142" s="178"/>
      <c r="M142" s="178"/>
      <c r="N142" s="178"/>
      <c r="O142" s="178"/>
      <c r="P142" s="178"/>
      <c r="Q142" s="178"/>
      <c r="R142" s="42"/>
      <c r="S142" s="42"/>
      <c r="T142" s="42"/>
      <c r="U142" s="42"/>
      <c r="V142" s="42"/>
      <c r="W142" s="42"/>
      <c r="X142" s="42"/>
      <c r="Y142" s="42"/>
      <c r="Z142" s="42"/>
      <c r="AA142" s="42"/>
      <c r="AB142" s="42"/>
      <c r="AC142" s="42"/>
      <c r="AD142" s="42"/>
      <c r="AE142" s="42"/>
    </row>
    <row r="143" spans="1:31" ht="27.6" x14ac:dyDescent="0.3">
      <c r="A143" s="178"/>
      <c r="B143" s="178"/>
      <c r="C143" s="372" t="s">
        <v>3237</v>
      </c>
      <c r="D143" s="178" t="s">
        <v>3238</v>
      </c>
      <c r="E143" s="178" t="s">
        <v>576</v>
      </c>
      <c r="F143" s="229" t="s">
        <v>3239</v>
      </c>
      <c r="G143" s="178" t="s">
        <v>3240</v>
      </c>
      <c r="H143" s="178" t="s">
        <v>942</v>
      </c>
      <c r="I143" s="178" t="s">
        <v>292</v>
      </c>
      <c r="J143" s="178"/>
      <c r="K143" s="178"/>
      <c r="L143" s="178"/>
      <c r="M143" s="178"/>
      <c r="N143" s="178"/>
      <c r="O143" s="178"/>
      <c r="P143" s="178"/>
      <c r="Q143" s="178"/>
      <c r="R143" s="42"/>
      <c r="S143" s="42"/>
      <c r="T143" s="42"/>
      <c r="U143" s="42"/>
      <c r="V143" s="42"/>
      <c r="W143" s="42"/>
      <c r="X143" s="42"/>
      <c r="Y143" s="42"/>
      <c r="Z143" s="42"/>
      <c r="AA143" s="42"/>
      <c r="AB143" s="42"/>
      <c r="AC143" s="42"/>
      <c r="AD143" s="42"/>
      <c r="AE143" s="42"/>
    </row>
    <row r="144" spans="1:31" ht="27.6" x14ac:dyDescent="0.3">
      <c r="A144" s="178"/>
      <c r="B144" s="178"/>
      <c r="C144" s="372" t="s">
        <v>3241</v>
      </c>
      <c r="D144" s="178" t="s">
        <v>3238</v>
      </c>
      <c r="E144" s="178" t="s">
        <v>948</v>
      </c>
      <c r="F144" s="229" t="s">
        <v>3239</v>
      </c>
      <c r="G144" s="178" t="s">
        <v>298</v>
      </c>
      <c r="H144" s="178" t="s">
        <v>942</v>
      </c>
      <c r="I144" s="178" t="s">
        <v>292</v>
      </c>
      <c r="J144" s="178"/>
      <c r="K144" s="178"/>
      <c r="L144" s="178"/>
      <c r="M144" s="178"/>
      <c r="N144" s="178"/>
      <c r="O144" s="178"/>
      <c r="P144" s="178"/>
      <c r="Q144" s="178"/>
      <c r="R144" s="42"/>
      <c r="S144" s="42"/>
      <c r="T144" s="42"/>
      <c r="U144" s="42"/>
      <c r="V144" s="42"/>
      <c r="W144" s="42"/>
      <c r="X144" s="42"/>
      <c r="Y144" s="42"/>
      <c r="Z144" s="42"/>
      <c r="AA144" s="42"/>
      <c r="AB144" s="42"/>
      <c r="AC144" s="42"/>
      <c r="AD144" s="42"/>
      <c r="AE144" s="42"/>
    </row>
    <row r="145" spans="1:31" ht="27.6" x14ac:dyDescent="0.3">
      <c r="A145" s="178"/>
      <c r="B145" s="178"/>
      <c r="C145" s="372" t="s">
        <v>3242</v>
      </c>
      <c r="D145" s="178" t="s">
        <v>3243</v>
      </c>
      <c r="E145" s="178" t="s">
        <v>576</v>
      </c>
      <c r="F145" s="229" t="s">
        <v>3244</v>
      </c>
      <c r="G145" s="178" t="s">
        <v>187</v>
      </c>
      <c r="H145" s="178" t="s">
        <v>942</v>
      </c>
      <c r="I145" s="178" t="s">
        <v>292</v>
      </c>
      <c r="J145" s="178"/>
      <c r="K145" s="178"/>
      <c r="L145" s="178"/>
      <c r="M145" s="178"/>
      <c r="N145" s="178"/>
      <c r="O145" s="178"/>
      <c r="P145" s="178"/>
      <c r="Q145" s="178"/>
      <c r="R145" s="42"/>
      <c r="S145" s="42"/>
      <c r="T145" s="42"/>
      <c r="U145" s="42"/>
      <c r="V145" s="42"/>
      <c r="W145" s="42"/>
      <c r="X145" s="42"/>
      <c r="Y145" s="42"/>
      <c r="Z145" s="42"/>
      <c r="AA145" s="42"/>
      <c r="AB145" s="42"/>
      <c r="AC145" s="42"/>
      <c r="AD145" s="42"/>
      <c r="AE145" s="42"/>
    </row>
    <row r="146" spans="1:31" ht="27.6" x14ac:dyDescent="0.3">
      <c r="A146" s="178"/>
      <c r="B146" s="178"/>
      <c r="C146" s="372" t="s">
        <v>3245</v>
      </c>
      <c r="D146" s="178" t="s">
        <v>3246</v>
      </c>
      <c r="E146" s="178" t="s">
        <v>576</v>
      </c>
      <c r="F146" s="229" t="s">
        <v>3247</v>
      </c>
      <c r="G146" s="178" t="s">
        <v>202</v>
      </c>
      <c r="H146" s="178" t="s">
        <v>942</v>
      </c>
      <c r="I146" s="178" t="s">
        <v>292</v>
      </c>
      <c r="J146" s="178"/>
      <c r="K146" s="178"/>
      <c r="L146" s="178"/>
      <c r="M146" s="178"/>
      <c r="N146" s="178"/>
      <c r="O146" s="178"/>
      <c r="P146" s="178"/>
      <c r="Q146" s="178"/>
      <c r="R146" s="42"/>
      <c r="S146" s="42"/>
      <c r="T146" s="42"/>
      <c r="U146" s="42"/>
      <c r="V146" s="42"/>
      <c r="W146" s="42"/>
      <c r="X146" s="42"/>
      <c r="Y146" s="42"/>
      <c r="Z146" s="42"/>
      <c r="AA146" s="42"/>
      <c r="AB146" s="42"/>
      <c r="AC146" s="42"/>
      <c r="AD146" s="42"/>
      <c r="AE146" s="42"/>
    </row>
    <row r="147" spans="1:31" ht="27.6" x14ac:dyDescent="0.3">
      <c r="A147" s="178"/>
      <c r="B147" s="178"/>
      <c r="C147" s="372" t="s">
        <v>3248</v>
      </c>
      <c r="D147" s="178" t="s">
        <v>3249</v>
      </c>
      <c r="E147" s="178" t="s">
        <v>576</v>
      </c>
      <c r="F147" s="229" t="s">
        <v>3239</v>
      </c>
      <c r="G147" s="178" t="s">
        <v>206</v>
      </c>
      <c r="H147" s="178" t="s">
        <v>942</v>
      </c>
      <c r="I147" s="178" t="s">
        <v>292</v>
      </c>
      <c r="J147" s="178"/>
      <c r="K147" s="178"/>
      <c r="L147" s="178"/>
      <c r="M147" s="178"/>
      <c r="N147" s="178"/>
      <c r="O147" s="178"/>
      <c r="P147" s="178"/>
      <c r="Q147" s="178"/>
      <c r="R147" s="42"/>
      <c r="S147" s="42"/>
      <c r="T147" s="42"/>
      <c r="U147" s="42"/>
      <c r="V147" s="42"/>
      <c r="W147" s="42"/>
      <c r="X147" s="42"/>
      <c r="Y147" s="42"/>
      <c r="Z147" s="42"/>
      <c r="AA147" s="42"/>
      <c r="AB147" s="42"/>
      <c r="AC147" s="42"/>
      <c r="AD147" s="42"/>
      <c r="AE147" s="42"/>
    </row>
    <row r="148" spans="1:31" ht="27.6" x14ac:dyDescent="0.3">
      <c r="A148" s="178"/>
      <c r="B148" s="178"/>
      <c r="C148" s="372" t="s">
        <v>3237</v>
      </c>
      <c r="D148" s="178" t="s">
        <v>3238</v>
      </c>
      <c r="E148" s="178" t="s">
        <v>576</v>
      </c>
      <c r="F148" s="229" t="s">
        <v>3239</v>
      </c>
      <c r="G148" s="178" t="s">
        <v>3240</v>
      </c>
      <c r="H148" s="178" t="s">
        <v>966</v>
      </c>
      <c r="I148" s="178" t="s">
        <v>292</v>
      </c>
      <c r="J148" s="178"/>
      <c r="K148" s="178"/>
      <c r="L148" s="178"/>
      <c r="M148" s="178"/>
      <c r="N148" s="178"/>
      <c r="O148" s="178"/>
      <c r="P148" s="178"/>
      <c r="Q148" s="178"/>
      <c r="R148" s="42"/>
      <c r="S148" s="42"/>
      <c r="T148" s="42"/>
      <c r="U148" s="42"/>
      <c r="V148" s="42"/>
      <c r="W148" s="42"/>
      <c r="X148" s="42"/>
      <c r="Y148" s="42"/>
      <c r="Z148" s="42"/>
      <c r="AA148" s="42"/>
      <c r="AB148" s="42"/>
      <c r="AC148" s="42"/>
      <c r="AD148" s="42"/>
      <c r="AE148" s="42"/>
    </row>
    <row r="149" spans="1:31" ht="27.6" x14ac:dyDescent="0.3">
      <c r="A149" s="178"/>
      <c r="B149" s="178"/>
      <c r="C149" s="372" t="s">
        <v>3241</v>
      </c>
      <c r="D149" s="178" t="s">
        <v>3238</v>
      </c>
      <c r="E149" s="178" t="s">
        <v>948</v>
      </c>
      <c r="F149" s="229" t="s">
        <v>3239</v>
      </c>
      <c r="G149" s="178" t="s">
        <v>298</v>
      </c>
      <c r="H149" s="178" t="s">
        <v>966</v>
      </c>
      <c r="I149" s="178" t="s">
        <v>292</v>
      </c>
      <c r="J149" s="178"/>
      <c r="K149" s="178"/>
      <c r="L149" s="178"/>
      <c r="M149" s="178"/>
      <c r="N149" s="178"/>
      <c r="O149" s="178"/>
      <c r="P149" s="178"/>
      <c r="Q149" s="178"/>
      <c r="R149" s="42"/>
      <c r="S149" s="42"/>
      <c r="T149" s="42"/>
      <c r="U149" s="42"/>
      <c r="V149" s="42"/>
      <c r="W149" s="42"/>
      <c r="X149" s="42"/>
      <c r="Y149" s="42"/>
      <c r="Z149" s="42"/>
      <c r="AA149" s="42"/>
      <c r="AB149" s="42"/>
      <c r="AC149" s="42"/>
      <c r="AD149" s="42"/>
      <c r="AE149" s="42"/>
    </row>
    <row r="150" spans="1:31" ht="27.6" x14ac:dyDescent="0.3">
      <c r="A150" s="178"/>
      <c r="B150" s="178"/>
      <c r="C150" s="372" t="s">
        <v>3242</v>
      </c>
      <c r="D150" s="178" t="s">
        <v>3243</v>
      </c>
      <c r="E150" s="178" t="s">
        <v>576</v>
      </c>
      <c r="F150" s="229" t="s">
        <v>3244</v>
      </c>
      <c r="G150" s="178" t="s">
        <v>187</v>
      </c>
      <c r="H150" s="178" t="s">
        <v>966</v>
      </c>
      <c r="I150" s="178" t="s">
        <v>292</v>
      </c>
      <c r="J150" s="178"/>
      <c r="K150" s="178"/>
      <c r="L150" s="178"/>
      <c r="M150" s="178"/>
      <c r="N150" s="178"/>
      <c r="O150" s="178"/>
      <c r="P150" s="178"/>
      <c r="Q150" s="178"/>
      <c r="R150" s="42"/>
      <c r="S150" s="42"/>
      <c r="T150" s="42"/>
      <c r="U150" s="42"/>
      <c r="V150" s="42"/>
      <c r="W150" s="42"/>
      <c r="X150" s="42"/>
      <c r="Y150" s="42"/>
      <c r="Z150" s="42"/>
      <c r="AA150" s="42"/>
      <c r="AB150" s="42"/>
      <c r="AC150" s="42"/>
      <c r="AD150" s="42"/>
      <c r="AE150" s="42"/>
    </row>
    <row r="151" spans="1:31" ht="27.6" x14ac:dyDescent="0.3">
      <c r="A151" s="178"/>
      <c r="B151" s="178"/>
      <c r="C151" s="372" t="s">
        <v>3245</v>
      </c>
      <c r="D151" s="178" t="s">
        <v>3246</v>
      </c>
      <c r="E151" s="178" t="s">
        <v>576</v>
      </c>
      <c r="F151" s="229" t="s">
        <v>3247</v>
      </c>
      <c r="G151" s="178" t="s">
        <v>202</v>
      </c>
      <c r="H151" s="178" t="s">
        <v>966</v>
      </c>
      <c r="I151" s="178" t="s">
        <v>292</v>
      </c>
      <c r="J151" s="178"/>
      <c r="K151" s="178"/>
      <c r="L151" s="178"/>
      <c r="M151" s="178"/>
      <c r="N151" s="178"/>
      <c r="O151" s="178"/>
      <c r="P151" s="178"/>
      <c r="Q151" s="178"/>
      <c r="R151" s="42"/>
      <c r="S151" s="42"/>
      <c r="T151" s="42"/>
      <c r="U151" s="42"/>
      <c r="V151" s="42"/>
      <c r="W151" s="42"/>
      <c r="X151" s="42"/>
      <c r="Y151" s="42"/>
      <c r="Z151" s="42"/>
      <c r="AA151" s="42"/>
      <c r="AB151" s="42"/>
      <c r="AC151" s="42"/>
      <c r="AD151" s="42"/>
      <c r="AE151" s="42"/>
    </row>
    <row r="152" spans="1:31" ht="27.6" x14ac:dyDescent="0.3">
      <c r="A152" s="178"/>
      <c r="B152" s="178"/>
      <c r="C152" s="372" t="s">
        <v>3248</v>
      </c>
      <c r="D152" s="178" t="s">
        <v>3249</v>
      </c>
      <c r="E152" s="178" t="s">
        <v>576</v>
      </c>
      <c r="F152" s="229" t="s">
        <v>3239</v>
      </c>
      <c r="G152" s="178" t="s">
        <v>206</v>
      </c>
      <c r="H152" s="178" t="s">
        <v>966</v>
      </c>
      <c r="I152" s="178" t="s">
        <v>292</v>
      </c>
      <c r="J152" s="178"/>
      <c r="K152" s="178"/>
      <c r="L152" s="178"/>
      <c r="M152" s="178"/>
      <c r="N152" s="178"/>
      <c r="O152" s="178"/>
      <c r="P152" s="178"/>
      <c r="Q152" s="178"/>
      <c r="R152" s="42"/>
      <c r="S152" s="42"/>
      <c r="T152" s="42"/>
      <c r="U152" s="42"/>
      <c r="V152" s="42"/>
      <c r="W152" s="42"/>
      <c r="X152" s="42"/>
      <c r="Y152" s="42"/>
      <c r="Z152" s="42"/>
      <c r="AA152" s="42"/>
      <c r="AB152" s="42"/>
      <c r="AC152" s="42"/>
      <c r="AD152" s="42"/>
      <c r="AE152" s="42"/>
    </row>
    <row r="153" spans="1:31" ht="41.4" x14ac:dyDescent="0.3">
      <c r="A153" s="178"/>
      <c r="B153" s="178"/>
      <c r="C153" s="372" t="s">
        <v>3237</v>
      </c>
      <c r="D153" s="178" t="s">
        <v>3238</v>
      </c>
      <c r="E153" s="178" t="s">
        <v>576</v>
      </c>
      <c r="F153" s="229" t="s">
        <v>3239</v>
      </c>
      <c r="G153" s="178" t="s">
        <v>3240</v>
      </c>
      <c r="H153" s="178" t="s">
        <v>968</v>
      </c>
      <c r="I153" s="178" t="s">
        <v>292</v>
      </c>
      <c r="J153" s="178"/>
      <c r="K153" s="178"/>
      <c r="L153" s="178"/>
      <c r="M153" s="178"/>
      <c r="N153" s="178"/>
      <c r="O153" s="178"/>
      <c r="P153" s="178"/>
      <c r="Q153" s="178"/>
      <c r="R153" s="42"/>
      <c r="S153" s="42"/>
      <c r="T153" s="42"/>
      <c r="U153" s="42"/>
      <c r="V153" s="42"/>
      <c r="W153" s="42"/>
      <c r="X153" s="42"/>
      <c r="Y153" s="42"/>
      <c r="Z153" s="42"/>
      <c r="AA153" s="42"/>
      <c r="AB153" s="42"/>
      <c r="AC153" s="42"/>
      <c r="AD153" s="42"/>
      <c r="AE153" s="42"/>
    </row>
    <row r="154" spans="1:31" ht="41.4" x14ac:dyDescent="0.3">
      <c r="A154" s="178"/>
      <c r="B154" s="178"/>
      <c r="C154" s="372" t="s">
        <v>3241</v>
      </c>
      <c r="D154" s="178" t="s">
        <v>3238</v>
      </c>
      <c r="E154" s="178" t="s">
        <v>948</v>
      </c>
      <c r="F154" s="229" t="s">
        <v>3239</v>
      </c>
      <c r="G154" s="178" t="s">
        <v>298</v>
      </c>
      <c r="H154" s="178" t="s">
        <v>968</v>
      </c>
      <c r="I154" s="178" t="s">
        <v>292</v>
      </c>
      <c r="J154" s="178"/>
      <c r="K154" s="178"/>
      <c r="L154" s="178"/>
      <c r="M154" s="178"/>
      <c r="N154" s="178"/>
      <c r="O154" s="178"/>
      <c r="P154" s="178"/>
      <c r="Q154" s="178"/>
      <c r="R154" s="42"/>
      <c r="S154" s="42"/>
      <c r="T154" s="42"/>
      <c r="U154" s="42"/>
      <c r="V154" s="42"/>
      <c r="W154" s="42"/>
      <c r="X154" s="42"/>
      <c r="Y154" s="42"/>
      <c r="Z154" s="42"/>
      <c r="AA154" s="42"/>
      <c r="AB154" s="42"/>
      <c r="AC154" s="42"/>
      <c r="AD154" s="42"/>
      <c r="AE154" s="42"/>
    </row>
    <row r="155" spans="1:31" ht="41.4" x14ac:dyDescent="0.3">
      <c r="A155" s="178"/>
      <c r="B155" s="178"/>
      <c r="C155" s="372" t="s">
        <v>3242</v>
      </c>
      <c r="D155" s="178" t="s">
        <v>3243</v>
      </c>
      <c r="E155" s="178" t="s">
        <v>576</v>
      </c>
      <c r="F155" s="229" t="s">
        <v>3244</v>
      </c>
      <c r="G155" s="178" t="s">
        <v>187</v>
      </c>
      <c r="H155" s="178" t="s">
        <v>968</v>
      </c>
      <c r="I155" s="178" t="s">
        <v>292</v>
      </c>
      <c r="J155" s="178"/>
      <c r="K155" s="178"/>
      <c r="L155" s="178"/>
      <c r="M155" s="178"/>
      <c r="N155" s="178"/>
      <c r="O155" s="178"/>
      <c r="P155" s="178"/>
      <c r="Q155" s="178"/>
      <c r="R155" s="42"/>
      <c r="S155" s="42"/>
      <c r="T155" s="42"/>
      <c r="U155" s="42"/>
      <c r="V155" s="42"/>
      <c r="W155" s="42"/>
      <c r="X155" s="42"/>
      <c r="Y155" s="42"/>
      <c r="Z155" s="42"/>
      <c r="AA155" s="42"/>
      <c r="AB155" s="42"/>
      <c r="AC155" s="42"/>
      <c r="AD155" s="42"/>
      <c r="AE155" s="42"/>
    </row>
    <row r="156" spans="1:31" ht="41.4" x14ac:dyDescent="0.3">
      <c r="A156" s="178"/>
      <c r="B156" s="178"/>
      <c r="C156" s="372" t="s">
        <v>3245</v>
      </c>
      <c r="D156" s="178" t="s">
        <v>3246</v>
      </c>
      <c r="E156" s="178" t="s">
        <v>576</v>
      </c>
      <c r="F156" s="229" t="s">
        <v>3247</v>
      </c>
      <c r="G156" s="178" t="s">
        <v>202</v>
      </c>
      <c r="H156" s="178" t="s">
        <v>968</v>
      </c>
      <c r="I156" s="178" t="s">
        <v>292</v>
      </c>
      <c r="J156" s="178"/>
      <c r="K156" s="178"/>
      <c r="L156" s="178"/>
      <c r="M156" s="178"/>
      <c r="N156" s="178"/>
      <c r="O156" s="178"/>
      <c r="P156" s="178"/>
      <c r="Q156" s="178"/>
      <c r="R156" s="42"/>
      <c r="S156" s="42"/>
      <c r="T156" s="42"/>
      <c r="U156" s="42"/>
      <c r="V156" s="42"/>
      <c r="W156" s="42"/>
      <c r="X156" s="42"/>
      <c r="Y156" s="42"/>
      <c r="Z156" s="42"/>
      <c r="AA156" s="42"/>
      <c r="AB156" s="42"/>
      <c r="AC156" s="42"/>
      <c r="AD156" s="42"/>
      <c r="AE156" s="42"/>
    </row>
    <row r="157" spans="1:31" ht="41.4" x14ac:dyDescent="0.3">
      <c r="A157" s="178"/>
      <c r="B157" s="178"/>
      <c r="C157" s="372" t="s">
        <v>3248</v>
      </c>
      <c r="D157" s="178" t="s">
        <v>3249</v>
      </c>
      <c r="E157" s="178" t="s">
        <v>576</v>
      </c>
      <c r="F157" s="229" t="s">
        <v>3239</v>
      </c>
      <c r="G157" s="178" t="s">
        <v>206</v>
      </c>
      <c r="H157" s="178" t="s">
        <v>968</v>
      </c>
      <c r="I157" s="178" t="s">
        <v>292</v>
      </c>
      <c r="J157" s="178"/>
      <c r="K157" s="178"/>
      <c r="L157" s="178"/>
      <c r="M157" s="178"/>
      <c r="N157" s="178"/>
      <c r="O157" s="178"/>
      <c r="P157" s="178"/>
      <c r="Q157" s="178"/>
      <c r="R157" s="42"/>
      <c r="S157" s="42"/>
      <c r="T157" s="42"/>
      <c r="U157" s="42"/>
      <c r="V157" s="42"/>
      <c r="W157" s="42"/>
      <c r="X157" s="42"/>
      <c r="Y157" s="42"/>
      <c r="Z157" s="42"/>
      <c r="AA157" s="42"/>
      <c r="AB157" s="42"/>
      <c r="AC157" s="42"/>
      <c r="AD157" s="42"/>
      <c r="AE157" s="42"/>
    </row>
    <row r="158" spans="1:31" ht="41.4" x14ac:dyDescent="0.3">
      <c r="A158" s="178"/>
      <c r="B158" s="178"/>
      <c r="C158" s="372" t="s">
        <v>3119</v>
      </c>
      <c r="D158" s="178" t="s">
        <v>3120</v>
      </c>
      <c r="E158" s="178" t="s">
        <v>3121</v>
      </c>
      <c r="F158" s="229" t="s">
        <v>3122</v>
      </c>
      <c r="G158" s="178" t="s">
        <v>245</v>
      </c>
      <c r="H158" s="178" t="s">
        <v>834</v>
      </c>
      <c r="I158" s="178" t="s">
        <v>292</v>
      </c>
      <c r="J158" s="178"/>
      <c r="K158" s="178"/>
      <c r="L158" s="178"/>
      <c r="M158" s="178"/>
      <c r="N158" s="178"/>
      <c r="O158" s="178"/>
      <c r="P158" s="178"/>
      <c r="Q158" s="178"/>
      <c r="R158" s="42"/>
      <c r="S158" s="42"/>
      <c r="T158" s="42"/>
      <c r="U158" s="42"/>
      <c r="V158" s="42"/>
      <c r="W158" s="42"/>
      <c r="X158" s="42"/>
      <c r="Y158" s="42"/>
      <c r="Z158" s="42"/>
      <c r="AA158" s="42"/>
      <c r="AB158" s="42"/>
      <c r="AC158" s="42"/>
      <c r="AD158" s="42"/>
      <c r="AE158" s="42"/>
    </row>
    <row r="159" spans="1:31" ht="41.4" x14ac:dyDescent="0.3">
      <c r="A159" s="178"/>
      <c r="B159" s="178"/>
      <c r="C159" s="372" t="s">
        <v>3119</v>
      </c>
      <c r="D159" s="178" t="s">
        <v>3120</v>
      </c>
      <c r="E159" s="178" t="s">
        <v>3121</v>
      </c>
      <c r="F159" s="229" t="s">
        <v>3122</v>
      </c>
      <c r="G159" s="178" t="s">
        <v>245</v>
      </c>
      <c r="H159" s="178" t="s">
        <v>834</v>
      </c>
      <c r="I159" s="178" t="s">
        <v>292</v>
      </c>
      <c r="J159" s="178"/>
      <c r="K159" s="178"/>
      <c r="L159" s="178"/>
      <c r="M159" s="178"/>
      <c r="N159" s="178"/>
      <c r="O159" s="178"/>
      <c r="P159" s="178"/>
      <c r="Q159" s="178"/>
      <c r="R159" s="42"/>
      <c r="S159" s="42"/>
      <c r="T159" s="42"/>
      <c r="U159" s="42"/>
      <c r="V159" s="42"/>
      <c r="W159" s="42"/>
      <c r="X159" s="42"/>
      <c r="Y159" s="42"/>
      <c r="Z159" s="42"/>
      <c r="AA159" s="42"/>
      <c r="AB159" s="42"/>
      <c r="AC159" s="42"/>
      <c r="AD159" s="42"/>
      <c r="AE159" s="42"/>
    </row>
    <row r="160" spans="1:31" ht="41.4" x14ac:dyDescent="0.3">
      <c r="A160" s="178"/>
      <c r="B160" s="178"/>
      <c r="C160" s="372" t="s">
        <v>3119</v>
      </c>
      <c r="D160" s="178" t="s">
        <v>3120</v>
      </c>
      <c r="E160" s="178" t="s">
        <v>3121</v>
      </c>
      <c r="F160" s="229" t="s">
        <v>3122</v>
      </c>
      <c r="G160" s="178" t="s">
        <v>245</v>
      </c>
      <c r="H160" s="178" t="s">
        <v>834</v>
      </c>
      <c r="I160" s="178" t="s">
        <v>292</v>
      </c>
      <c r="J160" s="178"/>
      <c r="K160" s="178"/>
      <c r="L160" s="178"/>
      <c r="M160" s="178"/>
      <c r="N160" s="178"/>
      <c r="O160" s="178"/>
      <c r="P160" s="178"/>
      <c r="Q160" s="178"/>
      <c r="R160" s="42"/>
      <c r="S160" s="42"/>
      <c r="T160" s="42"/>
      <c r="U160" s="42"/>
      <c r="V160" s="42"/>
      <c r="W160" s="42"/>
      <c r="X160" s="42"/>
      <c r="Y160" s="42"/>
      <c r="Z160" s="42"/>
      <c r="AA160" s="42"/>
      <c r="AB160" s="42"/>
      <c r="AC160" s="42"/>
      <c r="AD160" s="42"/>
      <c r="AE160" s="42"/>
    </row>
    <row r="161" spans="1:31" ht="41.4" x14ac:dyDescent="0.3">
      <c r="A161" s="178"/>
      <c r="B161" s="178"/>
      <c r="C161" s="372" t="s">
        <v>3119</v>
      </c>
      <c r="D161" s="178" t="s">
        <v>3120</v>
      </c>
      <c r="E161" s="178" t="s">
        <v>3121</v>
      </c>
      <c r="F161" s="229" t="s">
        <v>3122</v>
      </c>
      <c r="G161" s="178" t="s">
        <v>245</v>
      </c>
      <c r="H161" s="178" t="s">
        <v>834</v>
      </c>
      <c r="I161" s="178" t="s">
        <v>292</v>
      </c>
      <c r="J161" s="178"/>
      <c r="K161" s="178"/>
      <c r="L161" s="178"/>
      <c r="M161" s="178"/>
      <c r="N161" s="178"/>
      <c r="O161" s="178"/>
      <c r="P161" s="178"/>
      <c r="Q161" s="178"/>
      <c r="R161" s="42"/>
      <c r="S161" s="42"/>
      <c r="T161" s="42"/>
      <c r="U161" s="42"/>
      <c r="V161" s="42"/>
      <c r="W161" s="42"/>
      <c r="X161" s="42"/>
      <c r="Y161" s="42"/>
      <c r="Z161" s="42"/>
      <c r="AA161" s="42"/>
      <c r="AB161" s="42"/>
      <c r="AC161" s="42"/>
      <c r="AD161" s="42"/>
      <c r="AE161" s="42"/>
    </row>
    <row r="162" spans="1:31" ht="41.4" x14ac:dyDescent="0.3">
      <c r="A162" s="178"/>
      <c r="B162" s="178"/>
      <c r="C162" s="372" t="s">
        <v>3232</v>
      </c>
      <c r="D162" s="178" t="s">
        <v>3233</v>
      </c>
      <c r="E162" s="178" t="s">
        <v>3234</v>
      </c>
      <c r="F162" s="229" t="s">
        <v>3235</v>
      </c>
      <c r="G162" s="178" t="s">
        <v>3236</v>
      </c>
      <c r="H162" s="178" t="s">
        <v>834</v>
      </c>
      <c r="I162" s="178" t="s">
        <v>292</v>
      </c>
      <c r="J162" s="178"/>
      <c r="K162" s="178"/>
      <c r="L162" s="178"/>
      <c r="M162" s="178"/>
      <c r="N162" s="178"/>
      <c r="O162" s="178"/>
      <c r="P162" s="178"/>
      <c r="Q162" s="178"/>
      <c r="R162" s="42"/>
      <c r="S162" s="42"/>
      <c r="T162" s="42"/>
      <c r="U162" s="42"/>
      <c r="V162" s="42"/>
      <c r="W162" s="42"/>
      <c r="X162" s="42"/>
      <c r="Y162" s="42"/>
      <c r="Z162" s="42"/>
      <c r="AA162" s="42"/>
      <c r="AB162" s="42"/>
      <c r="AC162" s="42"/>
      <c r="AD162" s="42"/>
      <c r="AE162" s="42"/>
    </row>
    <row r="163" spans="1:31" ht="41.4" x14ac:dyDescent="0.3">
      <c r="A163" s="178"/>
      <c r="B163" s="178"/>
      <c r="C163" s="372" t="s">
        <v>3232</v>
      </c>
      <c r="D163" s="178" t="s">
        <v>3233</v>
      </c>
      <c r="E163" s="178" t="s">
        <v>3234</v>
      </c>
      <c r="F163" s="229" t="s">
        <v>3235</v>
      </c>
      <c r="G163" s="178" t="s">
        <v>3236</v>
      </c>
      <c r="H163" s="178" t="s">
        <v>834</v>
      </c>
      <c r="I163" s="178" t="s">
        <v>292</v>
      </c>
      <c r="J163" s="178"/>
      <c r="K163" s="178"/>
      <c r="L163" s="178"/>
      <c r="M163" s="178"/>
      <c r="N163" s="178"/>
      <c r="O163" s="178"/>
      <c r="P163" s="178"/>
      <c r="Q163" s="178"/>
      <c r="R163" s="42"/>
      <c r="S163" s="42"/>
      <c r="T163" s="42"/>
      <c r="U163" s="42"/>
      <c r="V163" s="42"/>
      <c r="W163" s="42"/>
      <c r="X163" s="42"/>
      <c r="Y163" s="42"/>
      <c r="Z163" s="42"/>
      <c r="AA163" s="42"/>
      <c r="AB163" s="42"/>
      <c r="AC163" s="42"/>
      <c r="AD163" s="42"/>
      <c r="AE163" s="42"/>
    </row>
    <row r="164" spans="1:31" ht="41.4" x14ac:dyDescent="0.3">
      <c r="A164" s="178"/>
      <c r="B164" s="178"/>
      <c r="C164" s="372" t="s">
        <v>3232</v>
      </c>
      <c r="D164" s="178" t="s">
        <v>3233</v>
      </c>
      <c r="E164" s="178" t="s">
        <v>3234</v>
      </c>
      <c r="F164" s="229" t="s">
        <v>3235</v>
      </c>
      <c r="G164" s="178" t="s">
        <v>3236</v>
      </c>
      <c r="H164" s="178" t="s">
        <v>834</v>
      </c>
      <c r="I164" s="178" t="s">
        <v>292</v>
      </c>
      <c r="J164" s="178"/>
      <c r="K164" s="178"/>
      <c r="L164" s="178"/>
      <c r="M164" s="178"/>
      <c r="N164" s="178"/>
      <c r="O164" s="178"/>
      <c r="P164" s="178"/>
      <c r="Q164" s="178"/>
      <c r="R164" s="42"/>
      <c r="S164" s="42"/>
      <c r="T164" s="42"/>
      <c r="U164" s="42"/>
      <c r="V164" s="42"/>
      <c r="W164" s="42"/>
      <c r="X164" s="42"/>
      <c r="Y164" s="42"/>
      <c r="Z164" s="42"/>
      <c r="AA164" s="42"/>
      <c r="AB164" s="42"/>
      <c r="AC164" s="42"/>
      <c r="AD164" s="42"/>
      <c r="AE164" s="42"/>
    </row>
    <row r="165" spans="1:31" ht="41.4" x14ac:dyDescent="0.3">
      <c r="A165" s="178"/>
      <c r="B165" s="178"/>
      <c r="C165" s="372" t="s">
        <v>3232</v>
      </c>
      <c r="D165" s="178" t="s">
        <v>3233</v>
      </c>
      <c r="E165" s="178" t="s">
        <v>3234</v>
      </c>
      <c r="F165" s="229" t="s">
        <v>3235</v>
      </c>
      <c r="G165" s="178" t="s">
        <v>3236</v>
      </c>
      <c r="H165" s="178" t="s">
        <v>834</v>
      </c>
      <c r="I165" s="178" t="s">
        <v>292</v>
      </c>
      <c r="J165" s="178"/>
      <c r="K165" s="178"/>
      <c r="L165" s="178"/>
      <c r="M165" s="178"/>
      <c r="N165" s="178"/>
      <c r="O165" s="178"/>
      <c r="P165" s="178"/>
      <c r="Q165" s="178"/>
      <c r="R165" s="42"/>
      <c r="S165" s="42"/>
      <c r="T165" s="42"/>
      <c r="U165" s="42"/>
      <c r="V165" s="42"/>
      <c r="W165" s="42"/>
      <c r="X165" s="42"/>
      <c r="Y165" s="42"/>
      <c r="Z165" s="42"/>
      <c r="AA165" s="42"/>
      <c r="AB165" s="42"/>
      <c r="AC165" s="42"/>
      <c r="AD165" s="42"/>
      <c r="AE165" s="42"/>
    </row>
    <row r="166" spans="1:31" ht="41.4" x14ac:dyDescent="0.3">
      <c r="A166" s="178"/>
      <c r="B166" s="178"/>
      <c r="C166" s="372" t="s">
        <v>3232</v>
      </c>
      <c r="D166" s="178" t="s">
        <v>3233</v>
      </c>
      <c r="E166" s="178" t="s">
        <v>3234</v>
      </c>
      <c r="F166" s="229" t="s">
        <v>3235</v>
      </c>
      <c r="G166" s="178" t="s">
        <v>3236</v>
      </c>
      <c r="H166" s="178" t="s">
        <v>834</v>
      </c>
      <c r="I166" s="178" t="s">
        <v>292</v>
      </c>
      <c r="J166" s="178"/>
      <c r="K166" s="178"/>
      <c r="L166" s="178"/>
      <c r="M166" s="178"/>
      <c r="N166" s="178"/>
      <c r="O166" s="178"/>
      <c r="P166" s="178"/>
      <c r="Q166" s="178"/>
      <c r="R166" s="42"/>
      <c r="S166" s="42"/>
      <c r="T166" s="42"/>
      <c r="U166" s="42"/>
      <c r="V166" s="42"/>
      <c r="W166" s="42"/>
      <c r="X166" s="42"/>
      <c r="Y166" s="42"/>
      <c r="Z166" s="42"/>
      <c r="AA166" s="42"/>
      <c r="AB166" s="42"/>
      <c r="AC166" s="42"/>
      <c r="AD166" s="42"/>
      <c r="AE166" s="42"/>
    </row>
    <row r="167" spans="1:31" x14ac:dyDescent="0.3">
      <c r="A167" s="178"/>
      <c r="B167" s="178"/>
      <c r="C167" s="372" t="s">
        <v>3250</v>
      </c>
      <c r="D167" s="178" t="s">
        <v>3251</v>
      </c>
      <c r="E167" s="178" t="s">
        <v>2115</v>
      </c>
      <c r="F167" s="229" t="s">
        <v>3252</v>
      </c>
      <c r="G167" s="178" t="s">
        <v>401</v>
      </c>
      <c r="H167" s="178" t="s">
        <v>292</v>
      </c>
      <c r="I167" s="178" t="s">
        <v>292</v>
      </c>
      <c r="J167" s="178"/>
      <c r="K167" s="178"/>
      <c r="L167" s="178"/>
      <c r="M167" s="178"/>
      <c r="N167" s="178"/>
      <c r="O167" s="178"/>
      <c r="P167" s="178"/>
      <c r="Q167" s="178"/>
      <c r="R167" s="42"/>
      <c r="S167" s="42"/>
      <c r="T167" s="42"/>
      <c r="U167" s="42"/>
      <c r="V167" s="42"/>
      <c r="W167" s="42"/>
      <c r="X167" s="42"/>
      <c r="Y167" s="42"/>
      <c r="Z167" s="42"/>
      <c r="AA167" s="42"/>
      <c r="AB167" s="42"/>
      <c r="AC167" s="42"/>
      <c r="AD167" s="42"/>
      <c r="AE167" s="42"/>
    </row>
    <row r="168" spans="1:31" x14ac:dyDescent="0.3">
      <c r="A168" s="178"/>
      <c r="B168" s="178"/>
      <c r="C168" s="372" t="s">
        <v>3253</v>
      </c>
      <c r="D168" s="178" t="s">
        <v>3254</v>
      </c>
      <c r="E168" s="178" t="s">
        <v>2115</v>
      </c>
      <c r="F168" s="229" t="s">
        <v>3255</v>
      </c>
      <c r="G168" s="178" t="s">
        <v>287</v>
      </c>
      <c r="H168" s="178" t="s">
        <v>292</v>
      </c>
      <c r="I168" s="178" t="s">
        <v>292</v>
      </c>
      <c r="J168" s="178"/>
      <c r="K168" s="178"/>
      <c r="L168" s="178"/>
      <c r="M168" s="178"/>
      <c r="N168" s="178"/>
      <c r="O168" s="178"/>
      <c r="P168" s="178"/>
      <c r="Q168" s="178"/>
      <c r="R168" s="42"/>
      <c r="S168" s="42"/>
      <c r="T168" s="42"/>
      <c r="U168" s="42"/>
      <c r="V168" s="42"/>
      <c r="W168" s="42"/>
      <c r="X168" s="42"/>
      <c r="Y168" s="42"/>
      <c r="Z168" s="42"/>
      <c r="AA168" s="42"/>
      <c r="AB168" s="42"/>
      <c r="AC168" s="42"/>
      <c r="AD168" s="42"/>
      <c r="AE168" s="42"/>
    </row>
    <row r="169" spans="1:31" x14ac:dyDescent="0.3">
      <c r="A169" s="178"/>
      <c r="B169" s="178"/>
      <c r="C169" s="372" t="s">
        <v>3256</v>
      </c>
      <c r="D169" s="178" t="s">
        <v>3257</v>
      </c>
      <c r="E169" s="178" t="s">
        <v>2115</v>
      </c>
      <c r="F169" s="229" t="s">
        <v>3258</v>
      </c>
      <c r="G169" s="178" t="s">
        <v>287</v>
      </c>
      <c r="H169" s="178" t="s">
        <v>292</v>
      </c>
      <c r="I169" s="178" t="s">
        <v>292</v>
      </c>
      <c r="J169" s="178"/>
      <c r="K169" s="178"/>
      <c r="L169" s="178"/>
      <c r="M169" s="178"/>
      <c r="N169" s="178"/>
      <c r="O169" s="178"/>
      <c r="P169" s="178"/>
      <c r="Q169" s="178"/>
      <c r="R169" s="42"/>
      <c r="S169" s="42"/>
      <c r="T169" s="42"/>
      <c r="U169" s="42"/>
      <c r="V169" s="42"/>
      <c r="W169" s="42"/>
      <c r="X169" s="42"/>
      <c r="Y169" s="42"/>
      <c r="Z169" s="42"/>
      <c r="AA169" s="42"/>
      <c r="AB169" s="42"/>
      <c r="AC169" s="42"/>
      <c r="AD169" s="42"/>
      <c r="AE169" s="42"/>
    </row>
    <row r="170" spans="1:31" x14ac:dyDescent="0.3">
      <c r="A170" s="178"/>
      <c r="B170" s="178"/>
      <c r="C170" s="372" t="s">
        <v>3259</v>
      </c>
      <c r="D170" s="178" t="s">
        <v>3260</v>
      </c>
      <c r="E170" s="178" t="s">
        <v>3261</v>
      </c>
      <c r="F170" s="229" t="s">
        <v>3262</v>
      </c>
      <c r="G170" s="178" t="s">
        <v>401</v>
      </c>
      <c r="H170" s="178" t="s">
        <v>292</v>
      </c>
      <c r="I170" s="178" t="s">
        <v>292</v>
      </c>
      <c r="J170" s="178"/>
      <c r="K170" s="178"/>
      <c r="L170" s="178"/>
      <c r="M170" s="178"/>
      <c r="N170" s="178"/>
      <c r="O170" s="178"/>
      <c r="P170" s="178"/>
      <c r="Q170" s="178"/>
      <c r="R170" s="42"/>
      <c r="S170" s="42"/>
      <c r="T170" s="42"/>
      <c r="U170" s="42"/>
      <c r="V170" s="42"/>
      <c r="W170" s="42"/>
      <c r="X170" s="42"/>
      <c r="Y170" s="42"/>
      <c r="Z170" s="42"/>
      <c r="AA170" s="42"/>
      <c r="AB170" s="42"/>
      <c r="AC170" s="42"/>
      <c r="AD170" s="42"/>
      <c r="AE170" s="42"/>
    </row>
    <row r="171" spans="1:31" x14ac:dyDescent="0.3">
      <c r="A171" s="178"/>
      <c r="B171" s="178"/>
      <c r="C171" s="372" t="s">
        <v>3253</v>
      </c>
      <c r="D171" s="178" t="s">
        <v>3254</v>
      </c>
      <c r="E171" s="178" t="s">
        <v>2115</v>
      </c>
      <c r="F171" s="229" t="s">
        <v>3255</v>
      </c>
      <c r="G171" s="178" t="s">
        <v>287</v>
      </c>
      <c r="H171" s="178" t="s">
        <v>292</v>
      </c>
      <c r="I171" s="178" t="s">
        <v>292</v>
      </c>
      <c r="J171" s="178"/>
      <c r="K171" s="178"/>
      <c r="L171" s="178"/>
      <c r="M171" s="178"/>
      <c r="N171" s="178"/>
      <c r="O171" s="178"/>
      <c r="P171" s="178"/>
      <c r="Q171" s="178"/>
      <c r="R171" s="42"/>
      <c r="S171" s="42"/>
      <c r="T171" s="42"/>
      <c r="U171" s="42"/>
      <c r="V171" s="42"/>
      <c r="W171" s="42"/>
      <c r="X171" s="42"/>
      <c r="Y171" s="42"/>
      <c r="Z171" s="42"/>
      <c r="AA171" s="42"/>
      <c r="AB171" s="42"/>
      <c r="AC171" s="42"/>
      <c r="AD171" s="42"/>
      <c r="AE171" s="42"/>
    </row>
    <row r="172" spans="1:31" x14ac:dyDescent="0.3">
      <c r="A172" s="178"/>
      <c r="B172" s="178"/>
      <c r="C172" s="372" t="s">
        <v>3256</v>
      </c>
      <c r="D172" s="178" t="s">
        <v>3257</v>
      </c>
      <c r="E172" s="178" t="s">
        <v>2115</v>
      </c>
      <c r="F172" s="229" t="s">
        <v>3258</v>
      </c>
      <c r="G172" s="178" t="s">
        <v>287</v>
      </c>
      <c r="H172" s="178" t="s">
        <v>292</v>
      </c>
      <c r="I172" s="178" t="s">
        <v>292</v>
      </c>
      <c r="J172" s="178"/>
      <c r="K172" s="178"/>
      <c r="L172" s="178"/>
      <c r="M172" s="178"/>
      <c r="N172" s="178"/>
      <c r="O172" s="178"/>
      <c r="P172" s="178"/>
      <c r="Q172" s="178"/>
      <c r="R172" s="42"/>
      <c r="S172" s="42"/>
      <c r="T172" s="42"/>
      <c r="U172" s="42"/>
      <c r="V172" s="42"/>
      <c r="W172" s="42"/>
      <c r="X172" s="42"/>
      <c r="Y172" s="42"/>
      <c r="Z172" s="42"/>
      <c r="AA172" s="42"/>
      <c r="AB172" s="42"/>
      <c r="AC172" s="42"/>
      <c r="AD172" s="42"/>
      <c r="AE172" s="42"/>
    </row>
    <row r="173" spans="1:31" x14ac:dyDescent="0.3">
      <c r="A173" s="178"/>
      <c r="B173" s="178"/>
      <c r="C173" s="372" t="s">
        <v>3259</v>
      </c>
      <c r="D173" s="178" t="s">
        <v>3260</v>
      </c>
      <c r="E173" s="178" t="s">
        <v>3261</v>
      </c>
      <c r="F173" s="229" t="s">
        <v>3262</v>
      </c>
      <c r="G173" s="178" t="s">
        <v>401</v>
      </c>
      <c r="H173" s="178" t="s">
        <v>292</v>
      </c>
      <c r="I173" s="178" t="s">
        <v>292</v>
      </c>
      <c r="J173" s="178"/>
      <c r="K173" s="178"/>
      <c r="L173" s="178"/>
      <c r="M173" s="178"/>
      <c r="N173" s="178"/>
      <c r="O173" s="178"/>
      <c r="P173" s="178"/>
      <c r="Q173" s="178"/>
      <c r="R173" s="42"/>
      <c r="S173" s="42"/>
      <c r="T173" s="42"/>
      <c r="U173" s="42"/>
      <c r="V173" s="42"/>
      <c r="W173" s="42"/>
      <c r="X173" s="42"/>
      <c r="Y173" s="42"/>
      <c r="Z173" s="42"/>
      <c r="AA173" s="42"/>
      <c r="AB173" s="42"/>
      <c r="AC173" s="42"/>
      <c r="AD173" s="42"/>
      <c r="AE173" s="42"/>
    </row>
    <row r="174" spans="1:31" ht="41.4" x14ac:dyDescent="0.3">
      <c r="A174" s="178"/>
      <c r="B174" s="178"/>
      <c r="C174" s="372" t="s">
        <v>3119</v>
      </c>
      <c r="D174" s="178" t="s">
        <v>3120</v>
      </c>
      <c r="E174" s="178" t="s">
        <v>3121</v>
      </c>
      <c r="F174" s="229" t="s">
        <v>3122</v>
      </c>
      <c r="G174" s="178" t="s">
        <v>245</v>
      </c>
      <c r="H174" s="178" t="s">
        <v>1566</v>
      </c>
      <c r="I174" s="178" t="s">
        <v>292</v>
      </c>
      <c r="J174" s="178"/>
      <c r="K174" s="178"/>
      <c r="L174" s="178"/>
      <c r="M174" s="178"/>
      <c r="N174" s="178"/>
      <c r="O174" s="178"/>
      <c r="P174" s="178"/>
      <c r="Q174" s="178"/>
      <c r="R174" s="42"/>
      <c r="S174" s="42"/>
      <c r="T174" s="42"/>
      <c r="U174" s="42"/>
      <c r="V174" s="42"/>
      <c r="W174" s="42"/>
      <c r="X174" s="42"/>
      <c r="Y174" s="42"/>
      <c r="Z174" s="42"/>
      <c r="AA174" s="42"/>
      <c r="AB174" s="42"/>
      <c r="AC174" s="42"/>
      <c r="AD174" s="42"/>
      <c r="AE174" s="42"/>
    </row>
    <row r="175" spans="1:31" x14ac:dyDescent="0.3">
      <c r="A175" s="178"/>
      <c r="B175" s="178"/>
      <c r="C175" s="372" t="s">
        <v>3263</v>
      </c>
      <c r="D175" s="178" t="s">
        <v>3264</v>
      </c>
      <c r="E175" s="178" t="s">
        <v>649</v>
      </c>
      <c r="F175" s="229" t="s">
        <v>3265</v>
      </c>
      <c r="G175" s="178" t="s">
        <v>2967</v>
      </c>
      <c r="H175" s="178" t="s">
        <v>292</v>
      </c>
      <c r="I175" s="178" t="s">
        <v>292</v>
      </c>
      <c r="J175" s="178"/>
      <c r="K175" s="178"/>
      <c r="L175" s="178"/>
      <c r="M175" s="178"/>
      <c r="N175" s="178"/>
      <c r="O175" s="178"/>
      <c r="P175" s="178"/>
      <c r="Q175" s="178"/>
      <c r="R175" s="42"/>
      <c r="S175" s="42"/>
      <c r="T175" s="42"/>
      <c r="U175" s="42"/>
      <c r="V175" s="42"/>
      <c r="W175" s="42"/>
      <c r="X175" s="42"/>
      <c r="Y175" s="42"/>
      <c r="Z175" s="42"/>
      <c r="AA175" s="42"/>
      <c r="AB175" s="42"/>
      <c r="AC175" s="42"/>
      <c r="AD175" s="42"/>
      <c r="AE175" s="42"/>
    </row>
    <row r="176" spans="1:31" x14ac:dyDescent="0.3">
      <c r="A176" s="178"/>
      <c r="B176" s="178"/>
      <c r="C176" s="372" t="s">
        <v>3266</v>
      </c>
      <c r="D176" s="178" t="s">
        <v>3264</v>
      </c>
      <c r="E176" s="178" t="s">
        <v>399</v>
      </c>
      <c r="F176" s="229" t="s">
        <v>3265</v>
      </c>
      <c r="G176" s="178" t="s">
        <v>187</v>
      </c>
      <c r="H176" s="178" t="s">
        <v>292</v>
      </c>
      <c r="I176" s="178" t="s">
        <v>292</v>
      </c>
      <c r="J176" s="178"/>
      <c r="K176" s="178"/>
      <c r="L176" s="178"/>
      <c r="M176" s="178"/>
      <c r="N176" s="178"/>
      <c r="O176" s="178"/>
      <c r="P176" s="178"/>
      <c r="Q176" s="178"/>
      <c r="R176" s="42"/>
      <c r="S176" s="42"/>
      <c r="T176" s="42"/>
      <c r="U176" s="42"/>
      <c r="V176" s="42"/>
      <c r="W176" s="42"/>
      <c r="X176" s="42"/>
      <c r="Y176" s="42"/>
      <c r="Z176" s="42"/>
      <c r="AA176" s="42"/>
      <c r="AB176" s="42"/>
      <c r="AC176" s="42"/>
      <c r="AD176" s="42"/>
      <c r="AE176" s="42"/>
    </row>
    <row r="177" spans="1:31" ht="41.4" x14ac:dyDescent="0.3">
      <c r="A177" s="178"/>
      <c r="B177" s="178"/>
      <c r="C177" s="372" t="s">
        <v>3119</v>
      </c>
      <c r="D177" s="178" t="s">
        <v>3120</v>
      </c>
      <c r="E177" s="178" t="s">
        <v>3121</v>
      </c>
      <c r="F177" s="229" t="s">
        <v>3122</v>
      </c>
      <c r="G177" s="178" t="s">
        <v>245</v>
      </c>
      <c r="H177" s="178" t="s">
        <v>1658</v>
      </c>
      <c r="I177" s="178" t="s">
        <v>292</v>
      </c>
      <c r="J177" s="178"/>
      <c r="K177" s="178"/>
      <c r="L177" s="178"/>
      <c r="M177" s="178"/>
      <c r="N177" s="178"/>
      <c r="O177" s="178"/>
      <c r="P177" s="178"/>
      <c r="Q177" s="178"/>
      <c r="R177" s="42"/>
      <c r="S177" s="42"/>
      <c r="T177" s="42"/>
      <c r="U177" s="42"/>
      <c r="V177" s="42"/>
      <c r="W177" s="42"/>
      <c r="X177" s="42"/>
      <c r="Y177" s="42"/>
      <c r="Z177" s="42"/>
      <c r="AA177" s="42"/>
      <c r="AB177" s="42"/>
      <c r="AC177" s="42"/>
      <c r="AD177" s="42"/>
      <c r="AE177" s="42"/>
    </row>
    <row r="178" spans="1:31" ht="41.4" x14ac:dyDescent="0.3">
      <c r="A178" s="178"/>
      <c r="B178" s="178"/>
      <c r="C178" s="372" t="s">
        <v>3102</v>
      </c>
      <c r="D178" s="178" t="s">
        <v>3103</v>
      </c>
      <c r="E178" s="178" t="s">
        <v>3067</v>
      </c>
      <c r="F178" s="229" t="s">
        <v>3104</v>
      </c>
      <c r="G178" s="178" t="s">
        <v>223</v>
      </c>
      <c r="H178" s="178" t="s">
        <v>1658</v>
      </c>
      <c r="I178" s="178" t="s">
        <v>292</v>
      </c>
      <c r="J178" s="178"/>
      <c r="K178" s="178"/>
      <c r="L178" s="178"/>
      <c r="M178" s="178"/>
      <c r="N178" s="178"/>
      <c r="O178" s="178"/>
      <c r="P178" s="178"/>
      <c r="Q178" s="178"/>
      <c r="R178" s="42"/>
      <c r="S178" s="42"/>
      <c r="T178" s="42"/>
      <c r="U178" s="42"/>
      <c r="V178" s="42"/>
      <c r="W178" s="42"/>
      <c r="X178" s="42"/>
      <c r="Y178" s="42"/>
      <c r="Z178" s="42"/>
      <c r="AA178" s="42"/>
      <c r="AB178" s="42"/>
      <c r="AC178" s="42"/>
      <c r="AD178" s="42"/>
      <c r="AE178" s="42"/>
    </row>
    <row r="179" spans="1:31" ht="41.4" x14ac:dyDescent="0.3">
      <c r="A179" s="178"/>
      <c r="B179" s="178"/>
      <c r="C179" s="372" t="s">
        <v>3119</v>
      </c>
      <c r="D179" s="178" t="s">
        <v>3120</v>
      </c>
      <c r="E179" s="178" t="s">
        <v>3121</v>
      </c>
      <c r="F179" s="229" t="s">
        <v>3122</v>
      </c>
      <c r="G179" s="178" t="s">
        <v>245</v>
      </c>
      <c r="H179" s="178" t="s">
        <v>1658</v>
      </c>
      <c r="I179" s="178" t="s">
        <v>292</v>
      </c>
      <c r="J179" s="178"/>
      <c r="K179" s="178"/>
      <c r="L179" s="178"/>
      <c r="M179" s="178"/>
      <c r="N179" s="178"/>
      <c r="O179" s="178"/>
      <c r="P179" s="178"/>
      <c r="Q179" s="178"/>
      <c r="R179" s="42"/>
      <c r="S179" s="42"/>
      <c r="T179" s="42"/>
      <c r="U179" s="42"/>
      <c r="V179" s="42"/>
      <c r="W179" s="42"/>
      <c r="X179" s="42"/>
      <c r="Y179" s="42"/>
      <c r="Z179" s="42"/>
      <c r="AA179" s="42"/>
      <c r="AB179" s="42"/>
      <c r="AC179" s="42"/>
      <c r="AD179" s="42"/>
      <c r="AE179" s="42"/>
    </row>
    <row r="180" spans="1:31" ht="41.4" x14ac:dyDescent="0.3">
      <c r="A180" s="178"/>
      <c r="B180" s="178"/>
      <c r="C180" s="372" t="s">
        <v>3102</v>
      </c>
      <c r="D180" s="178" t="s">
        <v>3103</v>
      </c>
      <c r="E180" s="178" t="s">
        <v>3067</v>
      </c>
      <c r="F180" s="229" t="s">
        <v>3104</v>
      </c>
      <c r="G180" s="178" t="s">
        <v>223</v>
      </c>
      <c r="H180" s="178" t="s">
        <v>1658</v>
      </c>
      <c r="I180" s="178" t="s">
        <v>292</v>
      </c>
      <c r="J180" s="178"/>
      <c r="K180" s="178"/>
      <c r="L180" s="178"/>
      <c r="M180" s="178"/>
      <c r="N180" s="178"/>
      <c r="O180" s="178"/>
      <c r="P180" s="178"/>
      <c r="Q180" s="178"/>
      <c r="R180" s="42"/>
      <c r="S180" s="42"/>
      <c r="T180" s="42"/>
      <c r="U180" s="42"/>
      <c r="V180" s="42"/>
      <c r="W180" s="42"/>
      <c r="X180" s="42"/>
      <c r="Y180" s="42"/>
      <c r="Z180" s="42"/>
      <c r="AA180" s="42"/>
      <c r="AB180" s="42"/>
      <c r="AC180" s="42"/>
      <c r="AD180" s="42"/>
      <c r="AE180" s="42"/>
    </row>
    <row r="181" spans="1:31" x14ac:dyDescent="0.3">
      <c r="A181" s="178"/>
      <c r="B181" s="178"/>
      <c r="C181" s="372" t="s">
        <v>3267</v>
      </c>
      <c r="D181" s="178" t="s">
        <v>3268</v>
      </c>
      <c r="E181" s="178" t="s">
        <v>3269</v>
      </c>
      <c r="F181" s="229" t="s">
        <v>3270</v>
      </c>
      <c r="G181" s="178" t="s">
        <v>1757</v>
      </c>
      <c r="H181" s="178" t="s">
        <v>292</v>
      </c>
      <c r="I181" s="178" t="s">
        <v>292</v>
      </c>
      <c r="J181" s="178"/>
      <c r="K181" s="178"/>
      <c r="L181" s="178"/>
      <c r="M181" s="178"/>
      <c r="N181" s="178"/>
      <c r="O181" s="178"/>
      <c r="P181" s="178"/>
      <c r="Q181" s="178"/>
      <c r="R181" s="42"/>
      <c r="S181" s="42"/>
      <c r="T181" s="42"/>
      <c r="U181" s="42"/>
      <c r="V181" s="42"/>
      <c r="W181" s="42"/>
      <c r="X181" s="42"/>
      <c r="Y181" s="42"/>
      <c r="Z181" s="42"/>
      <c r="AA181" s="42"/>
      <c r="AB181" s="42"/>
      <c r="AC181" s="42"/>
      <c r="AD181" s="42"/>
      <c r="AE181" s="42"/>
    </row>
    <row r="182" spans="1:31" x14ac:dyDescent="0.3">
      <c r="A182" s="178"/>
      <c r="B182" s="178"/>
      <c r="C182" s="372" t="s">
        <v>3271</v>
      </c>
      <c r="D182" s="178" t="s">
        <v>3272</v>
      </c>
      <c r="E182" s="178" t="s">
        <v>2149</v>
      </c>
      <c r="F182" s="229" t="s">
        <v>3273</v>
      </c>
      <c r="G182" s="178" t="s">
        <v>1757</v>
      </c>
      <c r="H182" s="178" t="s">
        <v>292</v>
      </c>
      <c r="I182" s="178" t="s">
        <v>292</v>
      </c>
      <c r="J182" s="178"/>
      <c r="K182" s="178"/>
      <c r="L182" s="178"/>
      <c r="M182" s="178"/>
      <c r="N182" s="178"/>
      <c r="O182" s="178"/>
      <c r="P182" s="178"/>
      <c r="Q182" s="178"/>
      <c r="R182" s="42"/>
      <c r="S182" s="42"/>
      <c r="T182" s="42"/>
      <c r="U182" s="42"/>
      <c r="V182" s="42"/>
      <c r="W182" s="42"/>
      <c r="X182" s="42"/>
      <c r="Y182" s="42"/>
      <c r="Z182" s="42"/>
      <c r="AA182" s="42"/>
      <c r="AB182" s="42"/>
      <c r="AC182" s="42"/>
      <c r="AD182" s="42"/>
      <c r="AE182" s="42"/>
    </row>
    <row r="183" spans="1:31" x14ac:dyDescent="0.3">
      <c r="A183" s="178"/>
      <c r="B183" s="178"/>
      <c r="C183" s="372" t="s">
        <v>3253</v>
      </c>
      <c r="D183" s="178" t="s">
        <v>3254</v>
      </c>
      <c r="E183" s="178" t="s">
        <v>2115</v>
      </c>
      <c r="F183" s="229" t="s">
        <v>3255</v>
      </c>
      <c r="G183" s="178" t="s">
        <v>287</v>
      </c>
      <c r="H183" s="178" t="s">
        <v>292</v>
      </c>
      <c r="I183" s="178" t="s">
        <v>292</v>
      </c>
      <c r="J183" s="178"/>
      <c r="K183" s="178"/>
      <c r="L183" s="178"/>
      <c r="M183" s="178"/>
      <c r="N183" s="178"/>
      <c r="O183" s="178"/>
      <c r="P183" s="178"/>
      <c r="Q183" s="178"/>
      <c r="R183" s="42"/>
      <c r="S183" s="42"/>
      <c r="T183" s="42"/>
      <c r="U183" s="42"/>
      <c r="V183" s="42"/>
      <c r="W183" s="42"/>
      <c r="X183" s="42"/>
      <c r="Y183" s="42"/>
      <c r="Z183" s="42"/>
      <c r="AA183" s="42"/>
      <c r="AB183" s="42"/>
      <c r="AC183" s="42"/>
      <c r="AD183" s="42"/>
      <c r="AE183" s="42"/>
    </row>
    <row r="184" spans="1:31" x14ac:dyDescent="0.3">
      <c r="A184" s="178"/>
      <c r="B184" s="178"/>
      <c r="C184" s="372" t="s">
        <v>3256</v>
      </c>
      <c r="D184" s="178" t="s">
        <v>3257</v>
      </c>
      <c r="E184" s="178" t="s">
        <v>2115</v>
      </c>
      <c r="F184" s="229" t="s">
        <v>3258</v>
      </c>
      <c r="G184" s="178" t="s">
        <v>287</v>
      </c>
      <c r="H184" s="178" t="s">
        <v>292</v>
      </c>
      <c r="I184" s="178" t="s">
        <v>292</v>
      </c>
      <c r="J184" s="178"/>
      <c r="K184" s="178"/>
      <c r="L184" s="178"/>
      <c r="M184" s="178"/>
      <c r="N184" s="178"/>
      <c r="O184" s="178"/>
      <c r="P184" s="178"/>
      <c r="Q184" s="178"/>
      <c r="R184" s="42"/>
      <c r="S184" s="42"/>
      <c r="T184" s="42"/>
      <c r="U184" s="42"/>
      <c r="V184" s="42"/>
      <c r="W184" s="42"/>
      <c r="X184" s="42"/>
      <c r="Y184" s="42"/>
      <c r="Z184" s="42"/>
      <c r="AA184" s="42"/>
      <c r="AB184" s="42"/>
      <c r="AC184" s="42"/>
      <c r="AD184" s="42"/>
      <c r="AE184" s="42"/>
    </row>
    <row r="185" spans="1:31" x14ac:dyDescent="0.3">
      <c r="A185" s="178"/>
      <c r="B185" s="178"/>
      <c r="C185" s="372" t="s">
        <v>3259</v>
      </c>
      <c r="D185" s="178" t="s">
        <v>3260</v>
      </c>
      <c r="E185" s="178" t="s">
        <v>3261</v>
      </c>
      <c r="F185" s="229" t="s">
        <v>3262</v>
      </c>
      <c r="G185" s="178" t="s">
        <v>401</v>
      </c>
      <c r="H185" s="178" t="s">
        <v>292</v>
      </c>
      <c r="I185" s="178" t="s">
        <v>292</v>
      </c>
      <c r="J185" s="178"/>
      <c r="K185" s="178"/>
      <c r="L185" s="178"/>
      <c r="M185" s="178"/>
      <c r="N185" s="178"/>
      <c r="O185" s="178"/>
      <c r="P185" s="178"/>
      <c r="Q185" s="178"/>
      <c r="R185" s="42"/>
      <c r="S185" s="42"/>
      <c r="T185" s="42"/>
      <c r="U185" s="42"/>
      <c r="V185" s="42"/>
      <c r="W185" s="42"/>
      <c r="X185" s="42"/>
      <c r="Y185" s="42"/>
      <c r="Z185" s="42"/>
      <c r="AA185" s="42"/>
      <c r="AB185" s="42"/>
      <c r="AC185" s="42"/>
      <c r="AD185" s="42"/>
      <c r="AE185" s="42"/>
    </row>
    <row r="186" spans="1:31" x14ac:dyDescent="0.3">
      <c r="A186" s="178"/>
      <c r="B186" s="178"/>
      <c r="C186" s="372" t="s">
        <v>3253</v>
      </c>
      <c r="D186" s="178" t="s">
        <v>3254</v>
      </c>
      <c r="E186" s="178" t="s">
        <v>2115</v>
      </c>
      <c r="F186" s="229" t="s">
        <v>3255</v>
      </c>
      <c r="G186" s="178" t="s">
        <v>287</v>
      </c>
      <c r="H186" s="178" t="s">
        <v>292</v>
      </c>
      <c r="I186" s="178" t="s">
        <v>292</v>
      </c>
      <c r="J186" s="178"/>
      <c r="K186" s="178"/>
      <c r="L186" s="178"/>
      <c r="M186" s="178"/>
      <c r="N186" s="178"/>
      <c r="O186" s="178"/>
      <c r="P186" s="178"/>
      <c r="Q186" s="178"/>
      <c r="R186" s="42"/>
      <c r="S186" s="42"/>
      <c r="T186" s="42"/>
      <c r="U186" s="42"/>
      <c r="V186" s="42"/>
      <c r="W186" s="42"/>
      <c r="X186" s="42"/>
      <c r="Y186" s="42"/>
      <c r="Z186" s="42"/>
      <c r="AA186" s="42"/>
      <c r="AB186" s="42"/>
      <c r="AC186" s="42"/>
      <c r="AD186" s="42"/>
      <c r="AE186" s="42"/>
    </row>
    <row r="187" spans="1:31" x14ac:dyDescent="0.3">
      <c r="A187" s="178"/>
      <c r="B187" s="178"/>
      <c r="C187" s="372" t="s">
        <v>3256</v>
      </c>
      <c r="D187" s="178" t="s">
        <v>3257</v>
      </c>
      <c r="E187" s="178" t="s">
        <v>2115</v>
      </c>
      <c r="F187" s="229" t="s">
        <v>3258</v>
      </c>
      <c r="G187" s="178" t="s">
        <v>287</v>
      </c>
      <c r="H187" s="178" t="s">
        <v>292</v>
      </c>
      <c r="I187" s="178" t="s">
        <v>292</v>
      </c>
      <c r="J187" s="178"/>
      <c r="K187" s="178"/>
      <c r="L187" s="178"/>
      <c r="M187" s="178"/>
      <c r="N187" s="178"/>
      <c r="O187" s="178"/>
      <c r="P187" s="178"/>
      <c r="Q187" s="178"/>
      <c r="R187" s="42"/>
      <c r="S187" s="42"/>
      <c r="T187" s="42"/>
      <c r="U187" s="42"/>
      <c r="V187" s="42"/>
      <c r="W187" s="42"/>
      <c r="X187" s="42"/>
      <c r="Y187" s="42"/>
      <c r="Z187" s="42"/>
      <c r="AA187" s="42"/>
      <c r="AB187" s="42"/>
      <c r="AC187" s="42"/>
      <c r="AD187" s="42"/>
      <c r="AE187" s="42"/>
    </row>
    <row r="188" spans="1:31" x14ac:dyDescent="0.3">
      <c r="A188" s="178"/>
      <c r="B188" s="178"/>
      <c r="C188" s="372" t="s">
        <v>3259</v>
      </c>
      <c r="D188" s="178" t="s">
        <v>3260</v>
      </c>
      <c r="E188" s="178" t="s">
        <v>3261</v>
      </c>
      <c r="F188" s="229" t="s">
        <v>3262</v>
      </c>
      <c r="G188" s="178" t="s">
        <v>401</v>
      </c>
      <c r="H188" s="178" t="s">
        <v>292</v>
      </c>
      <c r="I188" s="178" t="s">
        <v>292</v>
      </c>
      <c r="J188" s="178"/>
      <c r="K188" s="178"/>
      <c r="L188" s="178"/>
      <c r="M188" s="178"/>
      <c r="N188" s="178"/>
      <c r="O188" s="178"/>
      <c r="P188" s="178"/>
      <c r="Q188" s="178"/>
      <c r="R188" s="42"/>
      <c r="S188" s="42"/>
      <c r="T188" s="42"/>
      <c r="U188" s="42"/>
      <c r="V188" s="42"/>
      <c r="W188" s="42"/>
      <c r="X188" s="42"/>
      <c r="Y188" s="42"/>
      <c r="Z188" s="42"/>
      <c r="AA188" s="42"/>
      <c r="AB188" s="42"/>
      <c r="AC188" s="42"/>
      <c r="AD188" s="42"/>
      <c r="AE188" s="42"/>
    </row>
    <row r="189" spans="1:31" x14ac:dyDescent="0.3">
      <c r="A189" s="178"/>
      <c r="B189" s="178"/>
      <c r="C189" s="372" t="s">
        <v>3259</v>
      </c>
      <c r="D189" s="178" t="s">
        <v>3260</v>
      </c>
      <c r="E189" s="178" t="s">
        <v>3261</v>
      </c>
      <c r="F189" s="229" t="s">
        <v>3262</v>
      </c>
      <c r="G189" s="178" t="s">
        <v>401</v>
      </c>
      <c r="H189" s="178" t="s">
        <v>292</v>
      </c>
      <c r="I189" s="178" t="s">
        <v>292</v>
      </c>
      <c r="J189" s="178"/>
      <c r="K189" s="178"/>
      <c r="L189" s="178"/>
      <c r="M189" s="178"/>
      <c r="N189" s="178"/>
      <c r="O189" s="178"/>
      <c r="P189" s="178"/>
      <c r="Q189" s="178"/>
      <c r="R189" s="42"/>
      <c r="S189" s="42"/>
      <c r="T189" s="42"/>
      <c r="U189" s="42"/>
      <c r="V189" s="42"/>
      <c r="W189" s="42"/>
      <c r="X189" s="42"/>
      <c r="Y189" s="42"/>
      <c r="Z189" s="42"/>
      <c r="AA189" s="42"/>
      <c r="AB189" s="42"/>
      <c r="AC189" s="42"/>
      <c r="AD189" s="42"/>
      <c r="AE189" s="42"/>
    </row>
    <row r="190" spans="1:31" x14ac:dyDescent="0.3">
      <c r="A190" s="178"/>
      <c r="B190" s="178"/>
      <c r="C190" s="372" t="s">
        <v>3259</v>
      </c>
      <c r="D190" s="178" t="s">
        <v>3260</v>
      </c>
      <c r="E190" s="178" t="s">
        <v>3261</v>
      </c>
      <c r="F190" s="229" t="s">
        <v>3262</v>
      </c>
      <c r="G190" s="178" t="s">
        <v>401</v>
      </c>
      <c r="H190" s="178" t="s">
        <v>292</v>
      </c>
      <c r="I190" s="178" t="s">
        <v>292</v>
      </c>
      <c r="J190" s="178"/>
      <c r="K190" s="178"/>
      <c r="L190" s="178"/>
      <c r="M190" s="178"/>
      <c r="N190" s="178"/>
      <c r="O190" s="178"/>
      <c r="P190" s="178"/>
      <c r="Q190" s="178"/>
      <c r="R190" s="42"/>
      <c r="S190" s="42"/>
      <c r="T190" s="42"/>
      <c r="U190" s="42"/>
      <c r="V190" s="42"/>
      <c r="W190" s="42"/>
      <c r="X190" s="42"/>
      <c r="Y190" s="42"/>
      <c r="Z190" s="42"/>
      <c r="AA190" s="42"/>
      <c r="AB190" s="42"/>
      <c r="AC190" s="42"/>
      <c r="AD190" s="42"/>
      <c r="AE190" s="42"/>
    </row>
    <row r="191" spans="1:31" x14ac:dyDescent="0.3">
      <c r="A191" s="178"/>
      <c r="B191" s="178"/>
      <c r="C191" s="372" t="s">
        <v>3259</v>
      </c>
      <c r="D191" s="178" t="s">
        <v>3260</v>
      </c>
      <c r="E191" s="178" t="s">
        <v>3261</v>
      </c>
      <c r="F191" s="229" t="s">
        <v>3262</v>
      </c>
      <c r="G191" s="178" t="s">
        <v>401</v>
      </c>
      <c r="H191" s="178" t="s">
        <v>292</v>
      </c>
      <c r="I191" s="178" t="s">
        <v>292</v>
      </c>
      <c r="J191" s="178"/>
      <c r="K191" s="178"/>
      <c r="L191" s="178"/>
      <c r="M191" s="178"/>
      <c r="N191" s="178"/>
      <c r="O191" s="178"/>
      <c r="P191" s="178"/>
      <c r="Q191" s="178"/>
      <c r="R191" s="42"/>
      <c r="S191" s="42"/>
      <c r="T191" s="42"/>
      <c r="U191" s="42"/>
      <c r="V191" s="42"/>
      <c r="W191" s="42"/>
      <c r="X191" s="42"/>
      <c r="Y191" s="42"/>
      <c r="Z191" s="42"/>
      <c r="AA191" s="42"/>
      <c r="AB191" s="42"/>
      <c r="AC191" s="42"/>
      <c r="AD191" s="42"/>
      <c r="AE191" s="42"/>
    </row>
    <row r="192" spans="1:31" x14ac:dyDescent="0.3">
      <c r="A192" s="178"/>
      <c r="B192" s="178"/>
      <c r="C192" s="372" t="s">
        <v>3259</v>
      </c>
      <c r="D192" s="178" t="s">
        <v>3260</v>
      </c>
      <c r="E192" s="178" t="s">
        <v>3261</v>
      </c>
      <c r="F192" s="229" t="s">
        <v>3262</v>
      </c>
      <c r="G192" s="178" t="s">
        <v>401</v>
      </c>
      <c r="H192" s="178" t="s">
        <v>292</v>
      </c>
      <c r="I192" s="178" t="s">
        <v>292</v>
      </c>
      <c r="J192" s="178"/>
      <c r="K192" s="178"/>
      <c r="L192" s="178"/>
      <c r="M192" s="178"/>
      <c r="N192" s="178"/>
      <c r="O192" s="178"/>
      <c r="P192" s="178"/>
      <c r="Q192" s="178"/>
      <c r="R192" s="42"/>
      <c r="S192" s="42"/>
      <c r="T192" s="42"/>
      <c r="U192" s="42"/>
      <c r="V192" s="42"/>
      <c r="W192" s="42"/>
      <c r="X192" s="42"/>
      <c r="Y192" s="42"/>
      <c r="Z192" s="42"/>
      <c r="AA192" s="42"/>
      <c r="AB192" s="42"/>
      <c r="AC192" s="42"/>
      <c r="AD192" s="42"/>
      <c r="AE192" s="42"/>
    </row>
    <row r="193" spans="1:31" x14ac:dyDescent="0.3">
      <c r="A193" s="178"/>
      <c r="B193" s="178"/>
      <c r="C193" s="372" t="s">
        <v>3259</v>
      </c>
      <c r="D193" s="178" t="s">
        <v>3260</v>
      </c>
      <c r="E193" s="178" t="s">
        <v>3261</v>
      </c>
      <c r="F193" s="229" t="s">
        <v>3262</v>
      </c>
      <c r="G193" s="178" t="s">
        <v>401</v>
      </c>
      <c r="H193" s="178" t="s">
        <v>292</v>
      </c>
      <c r="I193" s="178" t="s">
        <v>292</v>
      </c>
      <c r="J193" s="178"/>
      <c r="K193" s="178"/>
      <c r="L193" s="178"/>
      <c r="M193" s="178"/>
      <c r="N193" s="178"/>
      <c r="O193" s="178"/>
      <c r="P193" s="178"/>
      <c r="Q193" s="178"/>
      <c r="R193" s="42"/>
      <c r="S193" s="42"/>
      <c r="T193" s="42"/>
      <c r="U193" s="42"/>
      <c r="V193" s="42"/>
      <c r="W193" s="42"/>
      <c r="X193" s="42"/>
      <c r="Y193" s="42"/>
      <c r="Z193" s="42"/>
      <c r="AA193" s="42"/>
      <c r="AB193" s="42"/>
      <c r="AC193" s="42"/>
      <c r="AD193" s="42"/>
      <c r="AE193" s="42"/>
    </row>
    <row r="194" spans="1:31" x14ac:dyDescent="0.3">
      <c r="A194" s="178"/>
      <c r="B194" s="178"/>
      <c r="C194" s="372" t="s">
        <v>3259</v>
      </c>
      <c r="D194" s="178" t="s">
        <v>3260</v>
      </c>
      <c r="E194" s="178" t="s">
        <v>3261</v>
      </c>
      <c r="F194" s="229" t="s">
        <v>3262</v>
      </c>
      <c r="G194" s="178" t="s">
        <v>401</v>
      </c>
      <c r="H194" s="178" t="s">
        <v>292</v>
      </c>
      <c r="I194" s="178" t="s">
        <v>292</v>
      </c>
      <c r="J194" s="178"/>
      <c r="K194" s="178"/>
      <c r="L194" s="178"/>
      <c r="M194" s="178"/>
      <c r="N194" s="178"/>
      <c r="O194" s="178"/>
      <c r="P194" s="178"/>
      <c r="Q194" s="178"/>
      <c r="R194" s="42"/>
      <c r="S194" s="42"/>
      <c r="T194" s="42"/>
      <c r="U194" s="42"/>
      <c r="V194" s="42"/>
      <c r="W194" s="42"/>
      <c r="X194" s="42"/>
      <c r="Y194" s="42"/>
      <c r="Z194" s="42"/>
      <c r="AA194" s="42"/>
      <c r="AB194" s="42"/>
      <c r="AC194" s="42"/>
      <c r="AD194" s="42"/>
      <c r="AE194" s="42"/>
    </row>
    <row r="195" spans="1:31" x14ac:dyDescent="0.3">
      <c r="A195" s="178"/>
      <c r="B195" s="178"/>
      <c r="C195" s="372" t="s">
        <v>3259</v>
      </c>
      <c r="D195" s="178" t="s">
        <v>3260</v>
      </c>
      <c r="E195" s="178" t="s">
        <v>3261</v>
      </c>
      <c r="F195" s="229" t="s">
        <v>3262</v>
      </c>
      <c r="G195" s="178" t="s">
        <v>401</v>
      </c>
      <c r="H195" s="178" t="s">
        <v>292</v>
      </c>
      <c r="I195" s="178" t="s">
        <v>292</v>
      </c>
      <c r="J195" s="178"/>
      <c r="K195" s="178"/>
      <c r="L195" s="178"/>
      <c r="M195" s="178"/>
      <c r="N195" s="178"/>
      <c r="O195" s="178"/>
      <c r="P195" s="178"/>
      <c r="Q195" s="178"/>
      <c r="R195" s="42"/>
      <c r="S195" s="42"/>
      <c r="T195" s="42"/>
      <c r="U195" s="42"/>
      <c r="V195" s="42"/>
      <c r="W195" s="42"/>
      <c r="X195" s="42"/>
      <c r="Y195" s="42"/>
      <c r="Z195" s="42"/>
      <c r="AA195" s="42"/>
      <c r="AB195" s="42"/>
      <c r="AC195" s="42"/>
      <c r="AD195" s="42"/>
      <c r="AE195" s="42"/>
    </row>
    <row r="196" spans="1:31" x14ac:dyDescent="0.3">
      <c r="A196" s="178"/>
      <c r="B196" s="178"/>
      <c r="C196" s="372" t="s">
        <v>3259</v>
      </c>
      <c r="D196" s="178" t="s">
        <v>3260</v>
      </c>
      <c r="E196" s="178" t="s">
        <v>3261</v>
      </c>
      <c r="F196" s="229" t="s">
        <v>3262</v>
      </c>
      <c r="G196" s="178" t="s">
        <v>401</v>
      </c>
      <c r="H196" s="178" t="s">
        <v>292</v>
      </c>
      <c r="I196" s="178" t="s">
        <v>292</v>
      </c>
      <c r="J196" s="178"/>
      <c r="K196" s="178"/>
      <c r="L196" s="178"/>
      <c r="M196" s="178"/>
      <c r="N196" s="178"/>
      <c r="O196" s="178"/>
      <c r="P196" s="178"/>
      <c r="Q196" s="178"/>
      <c r="R196" s="42"/>
      <c r="S196" s="42"/>
      <c r="T196" s="42"/>
      <c r="U196" s="42"/>
      <c r="V196" s="42"/>
      <c r="W196" s="42"/>
      <c r="X196" s="42"/>
      <c r="Y196" s="42"/>
      <c r="Z196" s="42"/>
      <c r="AA196" s="42"/>
      <c r="AB196" s="42"/>
      <c r="AC196" s="42"/>
      <c r="AD196" s="42"/>
      <c r="AE196" s="42"/>
    </row>
    <row r="197" spans="1:31" x14ac:dyDescent="0.3">
      <c r="A197" s="178"/>
      <c r="B197" s="178"/>
      <c r="C197" s="372" t="s">
        <v>3259</v>
      </c>
      <c r="D197" s="178" t="s">
        <v>3260</v>
      </c>
      <c r="E197" s="178" t="s">
        <v>3261</v>
      </c>
      <c r="F197" s="229" t="s">
        <v>3262</v>
      </c>
      <c r="G197" s="178" t="s">
        <v>401</v>
      </c>
      <c r="H197" s="178" t="s">
        <v>292</v>
      </c>
      <c r="I197" s="178" t="s">
        <v>292</v>
      </c>
      <c r="J197" s="178"/>
      <c r="K197" s="178"/>
      <c r="L197" s="178"/>
      <c r="M197" s="178"/>
      <c r="N197" s="178"/>
      <c r="O197" s="178"/>
      <c r="P197" s="178"/>
      <c r="Q197" s="178"/>
      <c r="R197" s="42"/>
      <c r="S197" s="42"/>
      <c r="T197" s="42"/>
      <c r="U197" s="42"/>
      <c r="V197" s="42"/>
      <c r="W197" s="42"/>
      <c r="X197" s="42"/>
      <c r="Y197" s="42"/>
      <c r="Z197" s="42"/>
      <c r="AA197" s="42"/>
      <c r="AB197" s="42"/>
      <c r="AC197" s="42"/>
      <c r="AD197" s="42"/>
      <c r="AE197" s="42"/>
    </row>
    <row r="198" spans="1:31" x14ac:dyDescent="0.3">
      <c r="A198" s="178"/>
      <c r="B198" s="178"/>
      <c r="C198" s="372" t="s">
        <v>3259</v>
      </c>
      <c r="D198" s="178" t="s">
        <v>3260</v>
      </c>
      <c r="E198" s="178" t="s">
        <v>3261</v>
      </c>
      <c r="F198" s="229" t="s">
        <v>3262</v>
      </c>
      <c r="G198" s="178" t="s">
        <v>401</v>
      </c>
      <c r="H198" s="178" t="s">
        <v>292</v>
      </c>
      <c r="I198" s="178" t="s">
        <v>292</v>
      </c>
      <c r="J198" s="178"/>
      <c r="K198" s="178"/>
      <c r="L198" s="178"/>
      <c r="M198" s="178"/>
      <c r="N198" s="178"/>
      <c r="O198" s="178"/>
      <c r="P198" s="178"/>
      <c r="Q198" s="178"/>
      <c r="R198" s="42"/>
      <c r="S198" s="42"/>
      <c r="T198" s="42"/>
      <c r="U198" s="42"/>
      <c r="V198" s="42"/>
      <c r="W198" s="42"/>
      <c r="X198" s="42"/>
      <c r="Y198" s="42"/>
      <c r="Z198" s="42"/>
      <c r="AA198" s="42"/>
      <c r="AB198" s="42"/>
      <c r="AC198" s="42"/>
      <c r="AD198" s="42"/>
      <c r="AE198" s="42"/>
    </row>
    <row r="199" spans="1:31" x14ac:dyDescent="0.3">
      <c r="A199" s="178"/>
      <c r="B199" s="178"/>
      <c r="C199" s="372" t="s">
        <v>3259</v>
      </c>
      <c r="D199" s="178" t="s">
        <v>3260</v>
      </c>
      <c r="E199" s="178" t="s">
        <v>3261</v>
      </c>
      <c r="F199" s="229" t="s">
        <v>3262</v>
      </c>
      <c r="G199" s="178" t="s">
        <v>401</v>
      </c>
      <c r="H199" s="178" t="s">
        <v>292</v>
      </c>
      <c r="I199" s="178" t="s">
        <v>292</v>
      </c>
      <c r="J199" s="178"/>
      <c r="K199" s="178"/>
      <c r="L199" s="178"/>
      <c r="M199" s="178"/>
      <c r="N199" s="178"/>
      <c r="O199" s="178"/>
      <c r="P199" s="178"/>
      <c r="Q199" s="178"/>
      <c r="R199" s="42"/>
      <c r="S199" s="42"/>
      <c r="T199" s="42"/>
      <c r="U199" s="42"/>
      <c r="V199" s="42"/>
      <c r="W199" s="42"/>
      <c r="X199" s="42"/>
      <c r="Y199" s="42"/>
      <c r="Z199" s="42"/>
      <c r="AA199" s="42"/>
      <c r="AB199" s="42"/>
      <c r="AC199" s="42"/>
      <c r="AD199" s="42"/>
      <c r="AE199" s="42"/>
    </row>
    <row r="200" spans="1:31" x14ac:dyDescent="0.3">
      <c r="A200" s="178"/>
      <c r="B200" s="178"/>
      <c r="C200" s="372" t="s">
        <v>3259</v>
      </c>
      <c r="D200" s="178" t="s">
        <v>3260</v>
      </c>
      <c r="E200" s="178" t="s">
        <v>3261</v>
      </c>
      <c r="F200" s="229" t="s">
        <v>3262</v>
      </c>
      <c r="G200" s="178" t="s">
        <v>401</v>
      </c>
      <c r="H200" s="178" t="s">
        <v>292</v>
      </c>
      <c r="I200" s="178" t="s">
        <v>292</v>
      </c>
      <c r="J200" s="178"/>
      <c r="K200" s="178"/>
      <c r="L200" s="178"/>
      <c r="M200" s="178"/>
      <c r="N200" s="178"/>
      <c r="O200" s="178"/>
      <c r="P200" s="178"/>
      <c r="Q200" s="178"/>
      <c r="R200" s="42"/>
      <c r="S200" s="42"/>
      <c r="T200" s="42"/>
      <c r="U200" s="42"/>
      <c r="V200" s="42"/>
      <c r="W200" s="42"/>
      <c r="X200" s="42"/>
      <c r="Y200" s="42"/>
      <c r="Z200" s="42"/>
      <c r="AA200" s="42"/>
      <c r="AB200" s="42"/>
      <c r="AC200" s="42"/>
      <c r="AD200" s="42"/>
      <c r="AE200" s="42"/>
    </row>
    <row r="201" spans="1:31" x14ac:dyDescent="0.3">
      <c r="A201" s="178"/>
      <c r="B201" s="178"/>
      <c r="C201" s="372" t="s">
        <v>3259</v>
      </c>
      <c r="D201" s="178" t="s">
        <v>3260</v>
      </c>
      <c r="E201" s="178" t="s">
        <v>3261</v>
      </c>
      <c r="F201" s="229" t="s">
        <v>3262</v>
      </c>
      <c r="G201" s="178" t="s">
        <v>401</v>
      </c>
      <c r="H201" s="178" t="s">
        <v>292</v>
      </c>
      <c r="I201" s="178" t="s">
        <v>292</v>
      </c>
      <c r="J201" s="178"/>
      <c r="K201" s="178"/>
      <c r="L201" s="178"/>
      <c r="M201" s="178"/>
      <c r="N201" s="178"/>
      <c r="O201" s="178"/>
      <c r="P201" s="178"/>
      <c r="Q201" s="178"/>
      <c r="R201" s="42"/>
      <c r="S201" s="42"/>
      <c r="T201" s="42"/>
      <c r="U201" s="42"/>
      <c r="V201" s="42"/>
      <c r="W201" s="42"/>
      <c r="X201" s="42"/>
      <c r="Y201" s="42"/>
      <c r="Z201" s="42"/>
      <c r="AA201" s="42"/>
      <c r="AB201" s="42"/>
      <c r="AC201" s="42"/>
      <c r="AD201" s="42"/>
      <c r="AE201" s="42"/>
    </row>
    <row r="202" spans="1:31" x14ac:dyDescent="0.3">
      <c r="A202" s="178"/>
      <c r="B202" s="178"/>
      <c r="C202" s="372" t="s">
        <v>3259</v>
      </c>
      <c r="D202" s="178" t="s">
        <v>3260</v>
      </c>
      <c r="E202" s="178" t="s">
        <v>3261</v>
      </c>
      <c r="F202" s="229" t="s">
        <v>3262</v>
      </c>
      <c r="G202" s="178" t="s">
        <v>401</v>
      </c>
      <c r="H202" s="178" t="s">
        <v>292</v>
      </c>
      <c r="I202" s="178" t="s">
        <v>292</v>
      </c>
      <c r="J202" s="178"/>
      <c r="K202" s="178"/>
      <c r="L202" s="178"/>
      <c r="M202" s="178"/>
      <c r="N202" s="178"/>
      <c r="O202" s="178"/>
      <c r="P202" s="178"/>
      <c r="Q202" s="178"/>
      <c r="R202" s="42"/>
      <c r="S202" s="42"/>
      <c r="T202" s="42"/>
      <c r="U202" s="42"/>
      <c r="V202" s="42"/>
      <c r="W202" s="42"/>
      <c r="X202" s="42"/>
      <c r="Y202" s="42"/>
      <c r="Z202" s="42"/>
      <c r="AA202" s="42"/>
      <c r="AB202" s="42"/>
      <c r="AC202" s="42"/>
      <c r="AD202" s="42"/>
      <c r="AE202" s="42"/>
    </row>
    <row r="203" spans="1:31" x14ac:dyDescent="0.3">
      <c r="A203" s="178"/>
      <c r="B203" s="178"/>
      <c r="C203" s="372" t="s">
        <v>3259</v>
      </c>
      <c r="D203" s="178" t="s">
        <v>3260</v>
      </c>
      <c r="E203" s="178" t="s">
        <v>3261</v>
      </c>
      <c r="F203" s="229" t="s">
        <v>3262</v>
      </c>
      <c r="G203" s="178" t="s">
        <v>401</v>
      </c>
      <c r="H203" s="178" t="s">
        <v>292</v>
      </c>
      <c r="I203" s="178" t="s">
        <v>292</v>
      </c>
      <c r="J203" s="178"/>
      <c r="K203" s="178"/>
      <c r="L203" s="178"/>
      <c r="M203" s="178"/>
      <c r="N203" s="178"/>
      <c r="O203" s="178"/>
      <c r="P203" s="178"/>
      <c r="Q203" s="178"/>
      <c r="R203" s="42"/>
      <c r="S203" s="42"/>
      <c r="T203" s="42"/>
      <c r="U203" s="42"/>
      <c r="V203" s="42"/>
      <c r="W203" s="42"/>
      <c r="X203" s="42"/>
      <c r="Y203" s="42"/>
      <c r="Z203" s="42"/>
      <c r="AA203" s="42"/>
      <c r="AB203" s="42"/>
      <c r="AC203" s="42"/>
      <c r="AD203" s="42"/>
      <c r="AE203" s="42"/>
    </row>
    <row r="204" spans="1:31" x14ac:dyDescent="0.3">
      <c r="A204" s="178"/>
      <c r="B204" s="178"/>
      <c r="C204" s="372" t="s">
        <v>3259</v>
      </c>
      <c r="D204" s="178" t="s">
        <v>3260</v>
      </c>
      <c r="E204" s="178" t="s">
        <v>3261</v>
      </c>
      <c r="F204" s="229" t="s">
        <v>3262</v>
      </c>
      <c r="G204" s="178" t="s">
        <v>401</v>
      </c>
      <c r="H204" s="178" t="s">
        <v>292</v>
      </c>
      <c r="I204" s="178" t="s">
        <v>292</v>
      </c>
      <c r="J204" s="178"/>
      <c r="K204" s="178"/>
      <c r="L204" s="178"/>
      <c r="M204" s="178"/>
      <c r="N204" s="178"/>
      <c r="O204" s="178"/>
      <c r="P204" s="178"/>
      <c r="Q204" s="178"/>
      <c r="R204" s="42"/>
      <c r="S204" s="42"/>
      <c r="T204" s="42"/>
      <c r="U204" s="42"/>
      <c r="V204" s="42"/>
      <c r="W204" s="42"/>
      <c r="X204" s="42"/>
      <c r="Y204" s="42"/>
      <c r="Z204" s="42"/>
      <c r="AA204" s="42"/>
      <c r="AB204" s="42"/>
      <c r="AC204" s="42"/>
      <c r="AD204" s="42"/>
      <c r="AE204" s="42"/>
    </row>
    <row r="205" spans="1:31" ht="27.6" x14ac:dyDescent="0.3">
      <c r="A205" s="178"/>
      <c r="B205" s="178"/>
      <c r="C205" s="372" t="s">
        <v>3274</v>
      </c>
      <c r="D205" s="178" t="s">
        <v>3275</v>
      </c>
      <c r="E205" s="178" t="s">
        <v>3276</v>
      </c>
      <c r="F205" s="229" t="s">
        <v>3277</v>
      </c>
      <c r="G205" s="178" t="s">
        <v>204</v>
      </c>
      <c r="H205" s="178" t="s">
        <v>292</v>
      </c>
      <c r="I205" s="178" t="s">
        <v>292</v>
      </c>
      <c r="J205" s="178"/>
      <c r="K205" s="178"/>
      <c r="L205" s="178"/>
      <c r="M205" s="178"/>
      <c r="N205" s="178"/>
      <c r="O205" s="178"/>
      <c r="P205" s="178"/>
      <c r="Q205" s="178"/>
      <c r="R205" s="42"/>
      <c r="S205" s="42"/>
      <c r="T205" s="42"/>
      <c r="U205" s="42"/>
      <c r="V205" s="42"/>
      <c r="W205" s="42"/>
      <c r="X205" s="42"/>
      <c r="Y205" s="42"/>
      <c r="Z205" s="42"/>
      <c r="AA205" s="42"/>
      <c r="AB205" s="42"/>
      <c r="AC205" s="42"/>
      <c r="AD205" s="42"/>
      <c r="AE205" s="42"/>
    </row>
    <row r="206" spans="1:31" ht="27.6" x14ac:dyDescent="0.3">
      <c r="A206" s="178"/>
      <c r="B206" s="178"/>
      <c r="C206" s="372" t="s">
        <v>3278</v>
      </c>
      <c r="D206" s="178" t="s">
        <v>3279</v>
      </c>
      <c r="E206" s="178" t="s">
        <v>2160</v>
      </c>
      <c r="F206" s="229" t="s">
        <v>3280</v>
      </c>
      <c r="G206" s="178" t="s">
        <v>3281</v>
      </c>
      <c r="H206" s="178" t="s">
        <v>292</v>
      </c>
      <c r="I206" s="178" t="s">
        <v>292</v>
      </c>
      <c r="J206" s="178"/>
      <c r="K206" s="178"/>
      <c r="L206" s="178"/>
      <c r="M206" s="178"/>
      <c r="N206" s="178"/>
      <c r="O206" s="178"/>
      <c r="P206" s="178"/>
      <c r="Q206" s="178"/>
      <c r="R206" s="42"/>
      <c r="S206" s="42"/>
      <c r="T206" s="42"/>
      <c r="U206" s="42"/>
      <c r="V206" s="42"/>
      <c r="W206" s="42"/>
      <c r="X206" s="42"/>
      <c r="Y206" s="42"/>
      <c r="Z206" s="42"/>
      <c r="AA206" s="42"/>
      <c r="AB206" s="42"/>
      <c r="AC206" s="42"/>
      <c r="AD206" s="42"/>
      <c r="AE206" s="42"/>
    </row>
    <row r="207" spans="1:31" ht="27.6" x14ac:dyDescent="0.3">
      <c r="A207" s="178"/>
      <c r="B207" s="178"/>
      <c r="C207" s="372" t="s">
        <v>3282</v>
      </c>
      <c r="D207" s="178" t="s">
        <v>3283</v>
      </c>
      <c r="E207" s="178" t="s">
        <v>2165</v>
      </c>
      <c r="F207" s="229" t="s">
        <v>3284</v>
      </c>
      <c r="G207" s="178" t="s">
        <v>247</v>
      </c>
      <c r="H207" s="178" t="s">
        <v>292</v>
      </c>
      <c r="I207" s="178" t="s">
        <v>292</v>
      </c>
      <c r="J207" s="178"/>
      <c r="K207" s="178"/>
      <c r="L207" s="178"/>
      <c r="M207" s="178"/>
      <c r="N207" s="178"/>
      <c r="O207" s="178"/>
      <c r="P207" s="178"/>
      <c r="Q207" s="178"/>
      <c r="R207" s="42"/>
      <c r="S207" s="42"/>
      <c r="T207" s="42"/>
      <c r="U207" s="42"/>
      <c r="V207" s="42"/>
      <c r="W207" s="42"/>
      <c r="X207" s="42"/>
      <c r="Y207" s="42"/>
      <c r="Z207" s="42"/>
      <c r="AA207" s="42"/>
      <c r="AB207" s="42"/>
      <c r="AC207" s="42"/>
      <c r="AD207" s="42"/>
      <c r="AE207" s="42"/>
    </row>
    <row r="208" spans="1:31" x14ac:dyDescent="0.3">
      <c r="A208" s="178"/>
      <c r="B208" s="178"/>
      <c r="C208" s="372" t="s">
        <v>3285</v>
      </c>
      <c r="D208" s="178" t="s">
        <v>3286</v>
      </c>
      <c r="E208" s="178" t="s">
        <v>2160</v>
      </c>
      <c r="F208" s="229" t="s">
        <v>3287</v>
      </c>
      <c r="G208" s="178" t="s">
        <v>401</v>
      </c>
      <c r="H208" s="178" t="s">
        <v>292</v>
      </c>
      <c r="I208" s="178" t="s">
        <v>292</v>
      </c>
      <c r="J208" s="178"/>
      <c r="K208" s="178"/>
      <c r="L208" s="178"/>
      <c r="M208" s="178"/>
      <c r="N208" s="178"/>
      <c r="O208" s="178"/>
      <c r="P208" s="178"/>
      <c r="Q208" s="178"/>
      <c r="R208" s="42"/>
      <c r="S208" s="42"/>
      <c r="T208" s="42"/>
      <c r="U208" s="42"/>
      <c r="V208" s="42"/>
      <c r="W208" s="42"/>
      <c r="X208" s="42"/>
      <c r="Y208" s="42"/>
      <c r="Z208" s="42"/>
      <c r="AA208" s="42"/>
      <c r="AB208" s="42"/>
      <c r="AC208" s="42"/>
      <c r="AD208" s="42"/>
      <c r="AE208" s="42"/>
    </row>
    <row r="209" spans="1:31" x14ac:dyDescent="0.3">
      <c r="A209" s="178"/>
      <c r="B209" s="178"/>
      <c r="C209" s="372" t="s">
        <v>3288</v>
      </c>
      <c r="D209" s="178" t="s">
        <v>3289</v>
      </c>
      <c r="E209" s="178" t="s">
        <v>2160</v>
      </c>
      <c r="F209" s="229" t="s">
        <v>3290</v>
      </c>
      <c r="G209" s="178" t="s">
        <v>401</v>
      </c>
      <c r="H209" s="178" t="s">
        <v>292</v>
      </c>
      <c r="I209" s="178" t="s">
        <v>292</v>
      </c>
      <c r="J209" s="178"/>
      <c r="K209" s="178"/>
      <c r="L209" s="178"/>
      <c r="M209" s="178"/>
      <c r="N209" s="178"/>
      <c r="O209" s="178"/>
      <c r="P209" s="178"/>
      <c r="Q209" s="178"/>
      <c r="R209" s="42"/>
      <c r="S209" s="42"/>
      <c r="T209" s="42"/>
      <c r="U209" s="42"/>
      <c r="V209" s="42"/>
      <c r="W209" s="42"/>
      <c r="X209" s="42"/>
      <c r="Y209" s="42"/>
      <c r="Z209" s="42"/>
      <c r="AA209" s="42"/>
      <c r="AB209" s="42"/>
      <c r="AC209" s="42"/>
      <c r="AD209" s="42"/>
      <c r="AE209" s="42"/>
    </row>
    <row r="210" spans="1:31" x14ac:dyDescent="0.3">
      <c r="A210" s="178"/>
      <c r="B210" s="178"/>
      <c r="C210" s="372" t="s">
        <v>3291</v>
      </c>
      <c r="D210" s="178" t="s">
        <v>3292</v>
      </c>
      <c r="E210" s="178" t="s">
        <v>1661</v>
      </c>
      <c r="F210" s="229" t="s">
        <v>3293</v>
      </c>
      <c r="G210" s="178" t="s">
        <v>3294</v>
      </c>
      <c r="H210" s="178" t="s">
        <v>292</v>
      </c>
      <c r="I210" s="178" t="s">
        <v>292</v>
      </c>
      <c r="J210" s="178"/>
      <c r="K210" s="178"/>
      <c r="L210" s="178"/>
      <c r="M210" s="178"/>
      <c r="N210" s="178"/>
      <c r="O210" s="178"/>
      <c r="P210" s="178"/>
      <c r="Q210" s="178"/>
      <c r="R210" s="42"/>
      <c r="S210" s="42"/>
      <c r="T210" s="42"/>
      <c r="U210" s="42"/>
      <c r="V210" s="42"/>
      <c r="W210" s="42"/>
      <c r="X210" s="42"/>
      <c r="Y210" s="42"/>
      <c r="Z210" s="42"/>
      <c r="AA210" s="42"/>
      <c r="AB210" s="42"/>
      <c r="AC210" s="42"/>
      <c r="AD210" s="42"/>
      <c r="AE210" s="42"/>
    </row>
    <row r="211" spans="1:31" ht="27.6" x14ac:dyDescent="0.3">
      <c r="A211" s="178"/>
      <c r="B211" s="178"/>
      <c r="C211" s="372" t="s">
        <v>3295</v>
      </c>
      <c r="D211" s="178" t="s">
        <v>3296</v>
      </c>
      <c r="E211" s="178" t="s">
        <v>1661</v>
      </c>
      <c r="F211" s="229" t="s">
        <v>3297</v>
      </c>
      <c r="G211" s="178" t="s">
        <v>401</v>
      </c>
      <c r="H211" s="178" t="s">
        <v>292</v>
      </c>
      <c r="I211" s="178" t="s">
        <v>292</v>
      </c>
      <c r="J211" s="178"/>
      <c r="K211" s="178"/>
      <c r="L211" s="178"/>
      <c r="M211" s="178"/>
      <c r="N211" s="178"/>
      <c r="O211" s="178"/>
      <c r="P211" s="178"/>
      <c r="Q211" s="178"/>
      <c r="R211" s="42"/>
      <c r="S211" s="42"/>
      <c r="T211" s="42"/>
      <c r="U211" s="42"/>
      <c r="V211" s="42"/>
      <c r="W211" s="42"/>
      <c r="X211" s="42"/>
      <c r="Y211" s="42"/>
      <c r="Z211" s="42"/>
      <c r="AA211" s="42"/>
      <c r="AB211" s="42"/>
      <c r="AC211" s="42"/>
      <c r="AD211" s="42"/>
      <c r="AE211" s="42"/>
    </row>
    <row r="212" spans="1:31" x14ac:dyDescent="0.3">
      <c r="A212" s="178"/>
      <c r="B212" s="178"/>
      <c r="C212" s="372" t="s">
        <v>3298</v>
      </c>
      <c r="D212" s="178" t="s">
        <v>3299</v>
      </c>
      <c r="E212" s="178" t="s">
        <v>2160</v>
      </c>
      <c r="F212" s="229" t="s">
        <v>3300</v>
      </c>
      <c r="G212" s="178" t="s">
        <v>401</v>
      </c>
      <c r="H212" s="178" t="s">
        <v>292</v>
      </c>
      <c r="I212" s="178" t="s">
        <v>292</v>
      </c>
      <c r="J212" s="178"/>
      <c r="K212" s="178"/>
      <c r="L212" s="178"/>
      <c r="M212" s="178"/>
      <c r="N212" s="178"/>
      <c r="O212" s="178"/>
      <c r="P212" s="178"/>
      <c r="Q212" s="178"/>
      <c r="R212" s="42"/>
      <c r="S212" s="42"/>
      <c r="T212" s="42"/>
      <c r="U212" s="42"/>
      <c r="V212" s="42"/>
      <c r="W212" s="42"/>
      <c r="X212" s="42"/>
      <c r="Y212" s="42"/>
      <c r="Z212" s="42"/>
      <c r="AA212" s="42"/>
      <c r="AB212" s="42"/>
      <c r="AC212" s="42"/>
      <c r="AD212" s="42"/>
      <c r="AE212" s="42"/>
    </row>
    <row r="213" spans="1:31" x14ac:dyDescent="0.3">
      <c r="A213" s="178"/>
      <c r="B213" s="178"/>
      <c r="C213" s="372" t="s">
        <v>3301</v>
      </c>
      <c r="D213" s="178" t="s">
        <v>3302</v>
      </c>
      <c r="E213" s="178" t="s">
        <v>1661</v>
      </c>
      <c r="F213" s="229" t="s">
        <v>3303</v>
      </c>
      <c r="G213" s="178" t="s">
        <v>215</v>
      </c>
      <c r="H213" s="178" t="s">
        <v>292</v>
      </c>
      <c r="I213" s="178" t="s">
        <v>292</v>
      </c>
      <c r="J213" s="178"/>
      <c r="K213" s="178"/>
      <c r="L213" s="178"/>
      <c r="M213" s="178"/>
      <c r="N213" s="178"/>
      <c r="O213" s="178"/>
      <c r="P213" s="178"/>
      <c r="Q213" s="178"/>
      <c r="R213" s="42"/>
      <c r="S213" s="42"/>
      <c r="T213" s="42"/>
      <c r="U213" s="42"/>
      <c r="V213" s="42"/>
      <c r="W213" s="42"/>
      <c r="X213" s="42"/>
      <c r="Y213" s="42"/>
      <c r="Z213" s="42"/>
      <c r="AA213" s="42"/>
      <c r="AB213" s="42"/>
      <c r="AC213" s="42"/>
      <c r="AD213" s="42"/>
      <c r="AE213" s="42"/>
    </row>
    <row r="214" spans="1:31" x14ac:dyDescent="0.3">
      <c r="A214" s="178"/>
      <c r="B214" s="178"/>
      <c r="C214" s="372" t="s">
        <v>3304</v>
      </c>
      <c r="D214" s="178" t="s">
        <v>3305</v>
      </c>
      <c r="E214" s="178" t="s">
        <v>2160</v>
      </c>
      <c r="F214" s="229" t="s">
        <v>3303</v>
      </c>
      <c r="G214" s="178" t="s">
        <v>3306</v>
      </c>
      <c r="H214" s="178" t="s">
        <v>292</v>
      </c>
      <c r="I214" s="178" t="s">
        <v>292</v>
      </c>
      <c r="J214" s="178"/>
      <c r="K214" s="178"/>
      <c r="L214" s="178"/>
      <c r="M214" s="178"/>
      <c r="N214" s="178"/>
      <c r="O214" s="178"/>
      <c r="P214" s="178"/>
      <c r="Q214" s="178"/>
      <c r="R214" s="42"/>
      <c r="S214" s="42"/>
      <c r="T214" s="42"/>
      <c r="U214" s="42"/>
      <c r="V214" s="42"/>
      <c r="W214" s="42"/>
      <c r="X214" s="42"/>
      <c r="Y214" s="42"/>
      <c r="Z214" s="42"/>
      <c r="AA214" s="42"/>
      <c r="AB214" s="42"/>
      <c r="AC214" s="42"/>
      <c r="AD214" s="42"/>
      <c r="AE214" s="42"/>
    </row>
    <row r="215" spans="1:31" x14ac:dyDescent="0.3">
      <c r="A215" s="178"/>
      <c r="B215" s="178"/>
      <c r="C215" s="372" t="s">
        <v>3307</v>
      </c>
      <c r="D215" s="178" t="s">
        <v>3308</v>
      </c>
      <c r="E215" s="178" t="s">
        <v>2160</v>
      </c>
      <c r="F215" s="229" t="s">
        <v>3309</v>
      </c>
      <c r="G215" s="178" t="s">
        <v>401</v>
      </c>
      <c r="H215" s="178" t="s">
        <v>292</v>
      </c>
      <c r="I215" s="178" t="s">
        <v>292</v>
      </c>
      <c r="J215" s="178"/>
      <c r="K215" s="178"/>
      <c r="L215" s="178"/>
      <c r="M215" s="178"/>
      <c r="N215" s="178"/>
      <c r="O215" s="178"/>
      <c r="P215" s="178"/>
      <c r="Q215" s="178"/>
      <c r="R215" s="42"/>
      <c r="S215" s="42"/>
      <c r="T215" s="42"/>
      <c r="U215" s="42"/>
      <c r="V215" s="42"/>
      <c r="W215" s="42"/>
      <c r="X215" s="42"/>
      <c r="Y215" s="42"/>
      <c r="Z215" s="42"/>
      <c r="AA215" s="42"/>
      <c r="AB215" s="42"/>
      <c r="AC215" s="42"/>
      <c r="AD215" s="42"/>
      <c r="AE215" s="42"/>
    </row>
    <row r="216" spans="1:31" x14ac:dyDescent="0.3">
      <c r="A216" s="178"/>
      <c r="B216" s="178"/>
      <c r="C216" s="372" t="s">
        <v>3310</v>
      </c>
      <c r="D216" s="178" t="s">
        <v>3311</v>
      </c>
      <c r="E216" s="178" t="s">
        <v>2160</v>
      </c>
      <c r="F216" s="229" t="s">
        <v>3312</v>
      </c>
      <c r="G216" s="178" t="s">
        <v>401</v>
      </c>
      <c r="H216" s="178" t="s">
        <v>292</v>
      </c>
      <c r="I216" s="178" t="s">
        <v>292</v>
      </c>
      <c r="J216" s="178"/>
      <c r="K216" s="178"/>
      <c r="L216" s="178"/>
      <c r="M216" s="178"/>
      <c r="N216" s="178"/>
      <c r="O216" s="178"/>
      <c r="P216" s="178"/>
      <c r="Q216" s="178"/>
      <c r="R216" s="42"/>
      <c r="S216" s="42"/>
      <c r="T216" s="42"/>
      <c r="U216" s="42"/>
      <c r="V216" s="42"/>
      <c r="W216" s="42"/>
      <c r="X216" s="42"/>
      <c r="Y216" s="42"/>
      <c r="Z216" s="42"/>
      <c r="AA216" s="42"/>
      <c r="AB216" s="42"/>
      <c r="AC216" s="42"/>
      <c r="AD216" s="42"/>
      <c r="AE216" s="42"/>
    </row>
    <row r="217" spans="1:31" x14ac:dyDescent="0.3">
      <c r="A217" s="178"/>
      <c r="B217" s="178"/>
      <c r="C217" s="372" t="s">
        <v>3313</v>
      </c>
      <c r="D217" s="178" t="s">
        <v>3314</v>
      </c>
      <c r="E217" s="178" t="s">
        <v>2160</v>
      </c>
      <c r="F217" s="229" t="s">
        <v>3315</v>
      </c>
      <c r="G217" s="178" t="s">
        <v>401</v>
      </c>
      <c r="H217" s="178" t="s">
        <v>292</v>
      </c>
      <c r="I217" s="178" t="s">
        <v>292</v>
      </c>
      <c r="J217" s="178"/>
      <c r="K217" s="178"/>
      <c r="L217" s="178"/>
      <c r="M217" s="178"/>
      <c r="N217" s="178"/>
      <c r="O217" s="178"/>
      <c r="P217" s="178"/>
      <c r="Q217" s="178"/>
      <c r="R217" s="42"/>
      <c r="S217" s="42"/>
      <c r="T217" s="42"/>
      <c r="U217" s="42"/>
      <c r="V217" s="42"/>
      <c r="W217" s="42"/>
      <c r="X217" s="42"/>
      <c r="Y217" s="42"/>
      <c r="Z217" s="42"/>
      <c r="AA217" s="42"/>
      <c r="AB217" s="42"/>
      <c r="AC217" s="42"/>
      <c r="AD217" s="42"/>
      <c r="AE217" s="42"/>
    </row>
    <row r="218" spans="1:31" x14ac:dyDescent="0.3">
      <c r="A218" s="178"/>
      <c r="B218" s="178"/>
      <c r="C218" s="372" t="s">
        <v>3316</v>
      </c>
      <c r="D218" s="178" t="s">
        <v>3317</v>
      </c>
      <c r="E218" s="178" t="s">
        <v>2160</v>
      </c>
      <c r="F218" s="229" t="s">
        <v>3318</v>
      </c>
      <c r="G218" s="178" t="s">
        <v>401</v>
      </c>
      <c r="H218" s="178" t="s">
        <v>292</v>
      </c>
      <c r="I218" s="178" t="s">
        <v>292</v>
      </c>
      <c r="J218" s="178"/>
      <c r="K218" s="178"/>
      <c r="L218" s="178"/>
      <c r="M218" s="178"/>
      <c r="N218" s="178"/>
      <c r="O218" s="178"/>
      <c r="P218" s="178"/>
      <c r="Q218" s="178"/>
      <c r="R218" s="42"/>
      <c r="S218" s="42"/>
      <c r="T218" s="42"/>
      <c r="U218" s="42"/>
      <c r="V218" s="42"/>
      <c r="W218" s="42"/>
      <c r="X218" s="42"/>
      <c r="Y218" s="42"/>
      <c r="Z218" s="42"/>
      <c r="AA218" s="42"/>
      <c r="AB218" s="42"/>
      <c r="AC218" s="42"/>
      <c r="AD218" s="42"/>
      <c r="AE218" s="42"/>
    </row>
    <row r="219" spans="1:31" x14ac:dyDescent="0.3">
      <c r="A219" s="178"/>
      <c r="B219" s="178"/>
      <c r="C219" s="372" t="s">
        <v>3319</v>
      </c>
      <c r="D219" s="178" t="s">
        <v>3320</v>
      </c>
      <c r="E219" s="178" t="s">
        <v>2160</v>
      </c>
      <c r="F219" s="229" t="s">
        <v>3321</v>
      </c>
      <c r="G219" s="178" t="s">
        <v>401</v>
      </c>
      <c r="H219" s="178" t="s">
        <v>292</v>
      </c>
      <c r="I219" s="178" t="s">
        <v>292</v>
      </c>
      <c r="J219" s="178"/>
      <c r="K219" s="178"/>
      <c r="L219" s="178"/>
      <c r="M219" s="178"/>
      <c r="N219" s="178"/>
      <c r="O219" s="178"/>
      <c r="P219" s="178"/>
      <c r="Q219" s="178"/>
      <c r="R219" s="42"/>
      <c r="S219" s="42"/>
      <c r="T219" s="42"/>
      <c r="U219" s="42"/>
      <c r="V219" s="42"/>
      <c r="W219" s="42"/>
      <c r="X219" s="42"/>
      <c r="Y219" s="42"/>
      <c r="Z219" s="42"/>
      <c r="AA219" s="42"/>
      <c r="AB219" s="42"/>
      <c r="AC219" s="42"/>
      <c r="AD219" s="42"/>
      <c r="AE219" s="42"/>
    </row>
    <row r="220" spans="1:31" ht="41.4" x14ac:dyDescent="0.3">
      <c r="A220" s="178"/>
      <c r="B220" s="178"/>
      <c r="C220" s="372" t="s">
        <v>3322</v>
      </c>
      <c r="D220" s="178" t="s">
        <v>3323</v>
      </c>
      <c r="E220" s="178" t="s">
        <v>3324</v>
      </c>
      <c r="F220" s="229" t="s">
        <v>3325</v>
      </c>
      <c r="G220" s="178" t="s">
        <v>3326</v>
      </c>
      <c r="H220" s="178" t="s">
        <v>787</v>
      </c>
      <c r="I220" s="178" t="s">
        <v>292</v>
      </c>
      <c r="J220" s="178"/>
      <c r="K220" s="178"/>
      <c r="L220" s="178"/>
      <c r="M220" s="178"/>
      <c r="N220" s="178"/>
      <c r="O220" s="178"/>
      <c r="P220" s="178"/>
      <c r="Q220" s="178"/>
      <c r="R220" s="42"/>
      <c r="S220" s="42"/>
      <c r="T220" s="42"/>
      <c r="U220" s="42"/>
      <c r="V220" s="42"/>
      <c r="W220" s="42"/>
      <c r="X220" s="42"/>
      <c r="Y220" s="42"/>
      <c r="Z220" s="42"/>
      <c r="AA220" s="42"/>
      <c r="AB220" s="42"/>
      <c r="AC220" s="42"/>
      <c r="AD220" s="42"/>
      <c r="AE220" s="42"/>
    </row>
    <row r="221" spans="1:31" x14ac:dyDescent="0.3">
      <c r="A221" s="178"/>
      <c r="B221" s="178"/>
      <c r="C221" s="372" t="s">
        <v>3327</v>
      </c>
      <c r="D221" s="178" t="s">
        <v>3328</v>
      </c>
      <c r="E221" s="178" t="s">
        <v>3324</v>
      </c>
      <c r="F221" s="229" t="s">
        <v>3329</v>
      </c>
      <c r="G221" s="178" t="s">
        <v>171</v>
      </c>
      <c r="H221" s="178" t="s">
        <v>787</v>
      </c>
      <c r="I221" s="178" t="s">
        <v>292</v>
      </c>
      <c r="J221" s="178"/>
      <c r="K221" s="178"/>
      <c r="L221" s="178"/>
      <c r="M221" s="178"/>
      <c r="N221" s="178"/>
      <c r="O221" s="178"/>
      <c r="P221" s="178"/>
      <c r="Q221" s="178"/>
      <c r="R221" s="42"/>
      <c r="S221" s="42"/>
      <c r="T221" s="42"/>
      <c r="U221" s="42"/>
      <c r="V221" s="42"/>
      <c r="W221" s="42"/>
      <c r="X221" s="42"/>
      <c r="Y221" s="42"/>
      <c r="Z221" s="42"/>
      <c r="AA221" s="42"/>
      <c r="AB221" s="42"/>
      <c r="AC221" s="42"/>
      <c r="AD221" s="42"/>
      <c r="AE221" s="42"/>
    </row>
    <row r="222" spans="1:31" x14ac:dyDescent="0.3">
      <c r="A222" s="178"/>
      <c r="B222" s="178"/>
      <c r="C222" s="372" t="s">
        <v>3330</v>
      </c>
      <c r="D222" s="178" t="s">
        <v>3331</v>
      </c>
      <c r="E222" s="178" t="s">
        <v>3324</v>
      </c>
      <c r="F222" s="229" t="s">
        <v>3332</v>
      </c>
      <c r="G222" s="178" t="s">
        <v>1048</v>
      </c>
      <c r="H222" s="178" t="s">
        <v>787</v>
      </c>
      <c r="I222" s="178" t="s">
        <v>292</v>
      </c>
      <c r="J222" s="178"/>
      <c r="K222" s="178"/>
      <c r="L222" s="178"/>
      <c r="M222" s="178"/>
      <c r="N222" s="178"/>
      <c r="O222" s="178"/>
      <c r="P222" s="178"/>
      <c r="Q222" s="178"/>
      <c r="R222" s="42"/>
      <c r="S222" s="42"/>
      <c r="T222" s="42"/>
      <c r="U222" s="42"/>
      <c r="V222" s="42"/>
      <c r="W222" s="42"/>
      <c r="X222" s="42"/>
      <c r="Y222" s="42"/>
      <c r="Z222" s="42"/>
      <c r="AA222" s="42"/>
      <c r="AB222" s="42"/>
      <c r="AC222" s="42"/>
      <c r="AD222" s="42"/>
      <c r="AE222" s="42"/>
    </row>
    <row r="223" spans="1:31" x14ac:dyDescent="0.3">
      <c r="A223" s="178"/>
      <c r="B223" s="178"/>
      <c r="C223" s="372" t="s">
        <v>3333</v>
      </c>
      <c r="D223" s="178" t="s">
        <v>3334</v>
      </c>
      <c r="E223" s="178" t="s">
        <v>3324</v>
      </c>
      <c r="F223" s="229" t="s">
        <v>3335</v>
      </c>
      <c r="G223" s="178" t="s">
        <v>196</v>
      </c>
      <c r="H223" s="178" t="s">
        <v>787</v>
      </c>
      <c r="I223" s="178" t="s">
        <v>292</v>
      </c>
      <c r="J223" s="178"/>
      <c r="K223" s="178"/>
      <c r="L223" s="178"/>
      <c r="M223" s="178"/>
      <c r="N223" s="178"/>
      <c r="O223" s="178"/>
      <c r="P223" s="178"/>
      <c r="Q223" s="178"/>
      <c r="R223" s="42"/>
      <c r="S223" s="42"/>
      <c r="T223" s="42"/>
      <c r="U223" s="42"/>
      <c r="V223" s="42"/>
      <c r="W223" s="42"/>
      <c r="X223" s="42"/>
      <c r="Y223" s="42"/>
      <c r="Z223" s="42"/>
      <c r="AA223" s="42"/>
      <c r="AB223" s="42"/>
      <c r="AC223" s="42"/>
      <c r="AD223" s="42"/>
      <c r="AE223" s="42"/>
    </row>
    <row r="224" spans="1:31" x14ac:dyDescent="0.3">
      <c r="A224" s="178"/>
      <c r="B224" s="178"/>
      <c r="C224" s="372" t="s">
        <v>3336</v>
      </c>
      <c r="D224" s="178" t="s">
        <v>3337</v>
      </c>
      <c r="E224" s="178" t="s">
        <v>3324</v>
      </c>
      <c r="F224" s="229" t="s">
        <v>3338</v>
      </c>
      <c r="G224" s="178" t="s">
        <v>204</v>
      </c>
      <c r="H224" s="178" t="s">
        <v>787</v>
      </c>
      <c r="I224" s="178" t="s">
        <v>292</v>
      </c>
      <c r="J224" s="178"/>
      <c r="K224" s="178"/>
      <c r="L224" s="178"/>
      <c r="M224" s="178"/>
      <c r="N224" s="178"/>
      <c r="O224" s="178"/>
      <c r="P224" s="178"/>
      <c r="Q224" s="178"/>
      <c r="R224" s="42"/>
      <c r="S224" s="42"/>
      <c r="T224" s="42"/>
      <c r="U224" s="42"/>
      <c r="V224" s="42"/>
      <c r="W224" s="42"/>
      <c r="X224" s="42"/>
      <c r="Y224" s="42"/>
      <c r="Z224" s="42"/>
      <c r="AA224" s="42"/>
      <c r="AB224" s="42"/>
      <c r="AC224" s="42"/>
      <c r="AD224" s="42"/>
      <c r="AE224" s="42"/>
    </row>
    <row r="225" spans="1:31" x14ac:dyDescent="0.3">
      <c r="A225" s="178"/>
      <c r="B225" s="178"/>
      <c r="C225" s="372" t="s">
        <v>3339</v>
      </c>
      <c r="D225" s="178" t="s">
        <v>3340</v>
      </c>
      <c r="E225" s="178" t="s">
        <v>3324</v>
      </c>
      <c r="F225" s="229" t="s">
        <v>3341</v>
      </c>
      <c r="G225" s="178" t="s">
        <v>210</v>
      </c>
      <c r="H225" s="178" t="s">
        <v>787</v>
      </c>
      <c r="I225" s="178" t="s">
        <v>292</v>
      </c>
      <c r="J225" s="178"/>
      <c r="K225" s="178"/>
      <c r="L225" s="178"/>
      <c r="M225" s="178"/>
      <c r="N225" s="178"/>
      <c r="O225" s="178"/>
      <c r="P225" s="178"/>
      <c r="Q225" s="178"/>
      <c r="R225" s="42"/>
      <c r="S225" s="42"/>
      <c r="T225" s="42"/>
      <c r="U225" s="42"/>
      <c r="V225" s="42"/>
      <c r="W225" s="42"/>
      <c r="X225" s="42"/>
      <c r="Y225" s="42"/>
      <c r="Z225" s="42"/>
      <c r="AA225" s="42"/>
      <c r="AB225" s="42"/>
      <c r="AC225" s="42"/>
      <c r="AD225" s="42"/>
      <c r="AE225" s="42"/>
    </row>
    <row r="226" spans="1:31" x14ac:dyDescent="0.3">
      <c r="A226" s="178"/>
      <c r="B226" s="178"/>
      <c r="C226" s="372" t="s">
        <v>3342</v>
      </c>
      <c r="D226" s="178" t="s">
        <v>3343</v>
      </c>
      <c r="E226" s="178" t="s">
        <v>3324</v>
      </c>
      <c r="F226" s="229" t="s">
        <v>3344</v>
      </c>
      <c r="G226" s="178" t="s">
        <v>212</v>
      </c>
      <c r="H226" s="178" t="s">
        <v>787</v>
      </c>
      <c r="I226" s="178" t="s">
        <v>292</v>
      </c>
      <c r="J226" s="178"/>
      <c r="K226" s="178"/>
      <c r="L226" s="178"/>
      <c r="M226" s="178"/>
      <c r="N226" s="178"/>
      <c r="O226" s="178"/>
      <c r="P226" s="178"/>
      <c r="Q226" s="178"/>
      <c r="R226" s="42"/>
      <c r="S226" s="42"/>
      <c r="T226" s="42"/>
      <c r="U226" s="42"/>
      <c r="V226" s="42"/>
      <c r="W226" s="42"/>
      <c r="X226" s="42"/>
      <c r="Y226" s="42"/>
      <c r="Z226" s="42"/>
      <c r="AA226" s="42"/>
      <c r="AB226" s="42"/>
      <c r="AC226" s="42"/>
      <c r="AD226" s="42"/>
      <c r="AE226" s="42"/>
    </row>
    <row r="227" spans="1:31" x14ac:dyDescent="0.3">
      <c r="A227" s="178"/>
      <c r="B227" s="178"/>
      <c r="C227" s="372" t="s">
        <v>3345</v>
      </c>
      <c r="D227" s="178" t="s">
        <v>3346</v>
      </c>
      <c r="E227" s="178" t="s">
        <v>3324</v>
      </c>
      <c r="F227" s="229" t="s">
        <v>3347</v>
      </c>
      <c r="G227" s="178" t="s">
        <v>218</v>
      </c>
      <c r="H227" s="178" t="s">
        <v>787</v>
      </c>
      <c r="I227" s="178" t="s">
        <v>292</v>
      </c>
      <c r="J227" s="178"/>
      <c r="K227" s="178"/>
      <c r="L227" s="178"/>
      <c r="M227" s="178"/>
      <c r="N227" s="178"/>
      <c r="O227" s="178"/>
      <c r="P227" s="178"/>
      <c r="Q227" s="178"/>
      <c r="R227" s="42"/>
      <c r="S227" s="42"/>
      <c r="T227" s="42"/>
      <c r="U227" s="42"/>
      <c r="V227" s="42"/>
      <c r="W227" s="42"/>
      <c r="X227" s="42"/>
      <c r="Y227" s="42"/>
      <c r="Z227" s="42"/>
      <c r="AA227" s="42"/>
      <c r="AB227" s="42"/>
      <c r="AC227" s="42"/>
      <c r="AD227" s="42"/>
      <c r="AE227" s="42"/>
    </row>
    <row r="228" spans="1:31" x14ac:dyDescent="0.3">
      <c r="A228" s="178"/>
      <c r="B228" s="178"/>
      <c r="C228" s="372" t="s">
        <v>3348</v>
      </c>
      <c r="D228" s="178" t="s">
        <v>3349</v>
      </c>
      <c r="E228" s="178" t="s">
        <v>3324</v>
      </c>
      <c r="F228" s="229" t="s">
        <v>3350</v>
      </c>
      <c r="G228" s="178" t="s">
        <v>223</v>
      </c>
      <c r="H228" s="178" t="s">
        <v>787</v>
      </c>
      <c r="I228" s="178" t="s">
        <v>292</v>
      </c>
      <c r="J228" s="178"/>
      <c r="K228" s="178"/>
      <c r="L228" s="178"/>
      <c r="M228" s="178"/>
      <c r="N228" s="178"/>
      <c r="O228" s="178"/>
      <c r="P228" s="178"/>
      <c r="Q228" s="178"/>
      <c r="R228" s="42"/>
      <c r="S228" s="42"/>
      <c r="T228" s="42"/>
      <c r="U228" s="42"/>
      <c r="V228" s="42"/>
      <c r="W228" s="42"/>
      <c r="X228" s="42"/>
      <c r="Y228" s="42"/>
      <c r="Z228" s="42"/>
      <c r="AA228" s="42"/>
      <c r="AB228" s="42"/>
      <c r="AC228" s="42"/>
      <c r="AD228" s="42"/>
      <c r="AE228" s="42"/>
    </row>
    <row r="229" spans="1:31" x14ac:dyDescent="0.3">
      <c r="A229" s="178"/>
      <c r="B229" s="178"/>
      <c r="C229" s="372" t="s">
        <v>3351</v>
      </c>
      <c r="D229" s="178" t="s">
        <v>3352</v>
      </c>
      <c r="E229" s="178" t="s">
        <v>3324</v>
      </c>
      <c r="F229" s="229" t="s">
        <v>3353</v>
      </c>
      <c r="G229" s="178" t="s">
        <v>224</v>
      </c>
      <c r="H229" s="178" t="s">
        <v>787</v>
      </c>
      <c r="I229" s="178" t="s">
        <v>292</v>
      </c>
      <c r="J229" s="178"/>
      <c r="K229" s="178"/>
      <c r="L229" s="178"/>
      <c r="M229" s="178"/>
      <c r="N229" s="178"/>
      <c r="O229" s="178"/>
      <c r="P229" s="178"/>
      <c r="Q229" s="178"/>
      <c r="R229" s="42"/>
      <c r="S229" s="42"/>
      <c r="T229" s="42"/>
      <c r="U229" s="42"/>
      <c r="V229" s="42"/>
      <c r="W229" s="42"/>
      <c r="X229" s="42"/>
      <c r="Y229" s="42"/>
      <c r="Z229" s="42"/>
      <c r="AA229" s="42"/>
      <c r="AB229" s="42"/>
      <c r="AC229" s="42"/>
      <c r="AD229" s="42"/>
      <c r="AE229" s="42"/>
    </row>
    <row r="230" spans="1:31" x14ac:dyDescent="0.3">
      <c r="A230" s="178"/>
      <c r="B230" s="178"/>
      <c r="C230" s="372" t="s">
        <v>3354</v>
      </c>
      <c r="D230" s="178" t="s">
        <v>3355</v>
      </c>
      <c r="E230" s="178" t="s">
        <v>3324</v>
      </c>
      <c r="F230" s="229" t="s">
        <v>3356</v>
      </c>
      <c r="G230" s="178" t="s">
        <v>226</v>
      </c>
      <c r="H230" s="178" t="s">
        <v>787</v>
      </c>
      <c r="I230" s="178" t="s">
        <v>292</v>
      </c>
      <c r="J230" s="178"/>
      <c r="K230" s="178"/>
      <c r="L230" s="178"/>
      <c r="M230" s="178"/>
      <c r="N230" s="178"/>
      <c r="O230" s="178"/>
      <c r="P230" s="178"/>
      <c r="Q230" s="178"/>
      <c r="R230" s="42"/>
      <c r="S230" s="42"/>
      <c r="T230" s="42"/>
      <c r="U230" s="42"/>
      <c r="V230" s="42"/>
      <c r="W230" s="42"/>
      <c r="X230" s="42"/>
      <c r="Y230" s="42"/>
      <c r="Z230" s="42"/>
      <c r="AA230" s="42"/>
      <c r="AB230" s="42"/>
      <c r="AC230" s="42"/>
      <c r="AD230" s="42"/>
      <c r="AE230" s="42"/>
    </row>
    <row r="231" spans="1:31" x14ac:dyDescent="0.3">
      <c r="A231" s="178"/>
      <c r="B231" s="178"/>
      <c r="C231" s="372" t="s">
        <v>3357</v>
      </c>
      <c r="D231" s="178" t="s">
        <v>3358</v>
      </c>
      <c r="E231" s="178" t="s">
        <v>3324</v>
      </c>
      <c r="F231" s="229" t="s">
        <v>3359</v>
      </c>
      <c r="G231" s="178" t="s">
        <v>228</v>
      </c>
      <c r="H231" s="178" t="s">
        <v>787</v>
      </c>
      <c r="I231" s="178" t="s">
        <v>292</v>
      </c>
      <c r="J231" s="178"/>
      <c r="K231" s="178"/>
      <c r="L231" s="178"/>
      <c r="M231" s="178"/>
      <c r="N231" s="178"/>
      <c r="O231" s="178"/>
      <c r="P231" s="178"/>
      <c r="Q231" s="178"/>
      <c r="R231" s="42"/>
      <c r="S231" s="42"/>
      <c r="T231" s="42"/>
      <c r="U231" s="42"/>
      <c r="V231" s="42"/>
      <c r="W231" s="42"/>
      <c r="X231" s="42"/>
      <c r="Y231" s="42"/>
      <c r="Z231" s="42"/>
      <c r="AA231" s="42"/>
      <c r="AB231" s="42"/>
      <c r="AC231" s="42"/>
      <c r="AD231" s="42"/>
      <c r="AE231" s="42"/>
    </row>
    <row r="232" spans="1:31" x14ac:dyDescent="0.3">
      <c r="A232" s="178"/>
      <c r="B232" s="178"/>
      <c r="C232" s="372" t="s">
        <v>3360</v>
      </c>
      <c r="D232" s="178" t="s">
        <v>3361</v>
      </c>
      <c r="E232" s="178" t="s">
        <v>3324</v>
      </c>
      <c r="F232" s="229" t="s">
        <v>3362</v>
      </c>
      <c r="G232" s="178" t="s">
        <v>232</v>
      </c>
      <c r="H232" s="178" t="s">
        <v>787</v>
      </c>
      <c r="I232" s="178" t="s">
        <v>292</v>
      </c>
      <c r="J232" s="178"/>
      <c r="K232" s="178"/>
      <c r="L232" s="178"/>
      <c r="M232" s="178"/>
      <c r="N232" s="178"/>
      <c r="O232" s="178"/>
      <c r="P232" s="178"/>
      <c r="Q232" s="178"/>
      <c r="R232" s="42"/>
      <c r="S232" s="42"/>
      <c r="T232" s="42"/>
      <c r="U232" s="42"/>
      <c r="V232" s="42"/>
      <c r="W232" s="42"/>
      <c r="X232" s="42"/>
      <c r="Y232" s="42"/>
      <c r="Z232" s="42"/>
      <c r="AA232" s="42"/>
      <c r="AB232" s="42"/>
      <c r="AC232" s="42"/>
      <c r="AD232" s="42"/>
      <c r="AE232" s="42"/>
    </row>
    <row r="233" spans="1:31" x14ac:dyDescent="0.3">
      <c r="A233" s="178"/>
      <c r="B233" s="178"/>
      <c r="C233" s="372" t="s">
        <v>3363</v>
      </c>
      <c r="D233" s="178" t="s">
        <v>3364</v>
      </c>
      <c r="E233" s="178" t="s">
        <v>3324</v>
      </c>
      <c r="F233" s="229" t="s">
        <v>3365</v>
      </c>
      <c r="G233" s="178" t="s">
        <v>235</v>
      </c>
      <c r="H233" s="178" t="s">
        <v>787</v>
      </c>
      <c r="I233" s="178" t="s">
        <v>292</v>
      </c>
      <c r="J233" s="178"/>
      <c r="K233" s="178"/>
      <c r="L233" s="178"/>
      <c r="M233" s="178"/>
      <c r="N233" s="178"/>
      <c r="O233" s="178"/>
      <c r="P233" s="178"/>
      <c r="Q233" s="178"/>
      <c r="R233" s="42"/>
      <c r="S233" s="42"/>
      <c r="T233" s="42"/>
      <c r="U233" s="42"/>
      <c r="V233" s="42"/>
      <c r="W233" s="42"/>
      <c r="X233" s="42"/>
      <c r="Y233" s="42"/>
      <c r="Z233" s="42"/>
      <c r="AA233" s="42"/>
      <c r="AB233" s="42"/>
      <c r="AC233" s="42"/>
      <c r="AD233" s="42"/>
      <c r="AE233" s="42"/>
    </row>
    <row r="234" spans="1:31" x14ac:dyDescent="0.3">
      <c r="A234" s="178"/>
      <c r="B234" s="178"/>
      <c r="C234" s="372" t="s">
        <v>3366</v>
      </c>
      <c r="D234" s="178" t="s">
        <v>3367</v>
      </c>
      <c r="E234" s="178" t="s">
        <v>3324</v>
      </c>
      <c r="F234" s="229" t="s">
        <v>3368</v>
      </c>
      <c r="G234" s="178" t="s">
        <v>240</v>
      </c>
      <c r="H234" s="178" t="s">
        <v>787</v>
      </c>
      <c r="I234" s="178" t="s">
        <v>292</v>
      </c>
      <c r="J234" s="178"/>
      <c r="K234" s="178"/>
      <c r="L234" s="178"/>
      <c r="M234" s="178"/>
      <c r="N234" s="178"/>
      <c r="O234" s="178"/>
      <c r="P234" s="178"/>
      <c r="Q234" s="178"/>
      <c r="R234" s="42"/>
      <c r="S234" s="42"/>
      <c r="T234" s="42"/>
      <c r="U234" s="42"/>
      <c r="V234" s="42"/>
      <c r="W234" s="42"/>
      <c r="X234" s="42"/>
      <c r="Y234" s="42"/>
      <c r="Z234" s="42"/>
      <c r="AA234" s="42"/>
      <c r="AB234" s="42"/>
      <c r="AC234" s="42"/>
      <c r="AD234" s="42"/>
      <c r="AE234" s="42"/>
    </row>
    <row r="235" spans="1:31" x14ac:dyDescent="0.3">
      <c r="A235" s="178"/>
      <c r="B235" s="178"/>
      <c r="C235" s="372" t="s">
        <v>3369</v>
      </c>
      <c r="D235" s="178" t="s">
        <v>3370</v>
      </c>
      <c r="E235" s="178" t="s">
        <v>3324</v>
      </c>
      <c r="F235" s="229" t="s">
        <v>3371</v>
      </c>
      <c r="G235" s="178" t="s">
        <v>242</v>
      </c>
      <c r="H235" s="178" t="s">
        <v>787</v>
      </c>
      <c r="I235" s="178" t="s">
        <v>292</v>
      </c>
      <c r="J235" s="178"/>
      <c r="K235" s="178"/>
      <c r="L235" s="178"/>
      <c r="M235" s="178"/>
      <c r="N235" s="178"/>
      <c r="O235" s="178"/>
      <c r="P235" s="178"/>
      <c r="Q235" s="178"/>
      <c r="R235" s="42"/>
      <c r="S235" s="42"/>
      <c r="T235" s="42"/>
      <c r="U235" s="42"/>
      <c r="V235" s="42"/>
      <c r="W235" s="42"/>
      <c r="X235" s="42"/>
      <c r="Y235" s="42"/>
      <c r="Z235" s="42"/>
      <c r="AA235" s="42"/>
      <c r="AB235" s="42"/>
      <c r="AC235" s="42"/>
      <c r="AD235" s="42"/>
      <c r="AE235" s="42"/>
    </row>
    <row r="236" spans="1:31" x14ac:dyDescent="0.3">
      <c r="A236" s="178"/>
      <c r="B236" s="178"/>
      <c r="C236" s="372" t="s">
        <v>3372</v>
      </c>
      <c r="D236" s="178" t="s">
        <v>3373</v>
      </c>
      <c r="E236" s="178" t="s">
        <v>3324</v>
      </c>
      <c r="F236" s="229" t="s">
        <v>3374</v>
      </c>
      <c r="G236" s="178" t="s">
        <v>247</v>
      </c>
      <c r="H236" s="178" t="s">
        <v>787</v>
      </c>
      <c r="I236" s="178" t="s">
        <v>292</v>
      </c>
      <c r="J236" s="178"/>
      <c r="K236" s="178"/>
      <c r="L236" s="178"/>
      <c r="M236" s="178"/>
      <c r="N236" s="178"/>
      <c r="O236" s="178"/>
      <c r="P236" s="178"/>
      <c r="Q236" s="178"/>
      <c r="R236" s="42"/>
      <c r="S236" s="42"/>
      <c r="T236" s="42"/>
      <c r="U236" s="42"/>
      <c r="V236" s="42"/>
      <c r="W236" s="42"/>
      <c r="X236" s="42"/>
      <c r="Y236" s="42"/>
      <c r="Z236" s="42"/>
      <c r="AA236" s="42"/>
      <c r="AB236" s="42"/>
      <c r="AC236" s="42"/>
      <c r="AD236" s="42"/>
      <c r="AE236" s="42"/>
    </row>
    <row r="237" spans="1:31" ht="41.4" x14ac:dyDescent="0.3">
      <c r="A237" s="178"/>
      <c r="B237" s="178"/>
      <c r="C237" s="372" t="s">
        <v>3375</v>
      </c>
      <c r="D237" s="178" t="s">
        <v>3376</v>
      </c>
      <c r="E237" s="178" t="s">
        <v>3324</v>
      </c>
      <c r="F237" s="229" t="s">
        <v>3377</v>
      </c>
      <c r="G237" s="178" t="s">
        <v>3378</v>
      </c>
      <c r="H237" s="178" t="s">
        <v>787</v>
      </c>
      <c r="I237" s="178" t="s">
        <v>292</v>
      </c>
      <c r="J237" s="178"/>
      <c r="K237" s="178"/>
      <c r="L237" s="178"/>
      <c r="M237" s="178"/>
      <c r="N237" s="178"/>
      <c r="O237" s="178"/>
      <c r="P237" s="178"/>
      <c r="Q237" s="178"/>
      <c r="R237" s="42"/>
      <c r="S237" s="42"/>
      <c r="T237" s="42"/>
      <c r="U237" s="42"/>
      <c r="V237" s="42"/>
      <c r="W237" s="42"/>
      <c r="X237" s="42"/>
      <c r="Y237" s="42"/>
      <c r="Z237" s="42"/>
      <c r="AA237" s="42"/>
      <c r="AB237" s="42"/>
      <c r="AC237" s="42"/>
      <c r="AD237" s="42"/>
      <c r="AE237" s="42"/>
    </row>
    <row r="238" spans="1:31" ht="27.6" x14ac:dyDescent="0.3">
      <c r="A238" s="178"/>
      <c r="B238" s="178"/>
      <c r="C238" s="372" t="s">
        <v>3379</v>
      </c>
      <c r="D238" s="178" t="s">
        <v>3380</v>
      </c>
      <c r="E238" s="178" t="s">
        <v>3324</v>
      </c>
      <c r="F238" s="229" t="s">
        <v>3381</v>
      </c>
      <c r="G238" s="178" t="s">
        <v>171</v>
      </c>
      <c r="H238" s="178" t="s">
        <v>787</v>
      </c>
      <c r="I238" s="178" t="s">
        <v>292</v>
      </c>
      <c r="J238" s="178"/>
      <c r="K238" s="178"/>
      <c r="L238" s="178"/>
      <c r="M238" s="178"/>
      <c r="N238" s="178"/>
      <c r="O238" s="178"/>
      <c r="P238" s="178"/>
      <c r="Q238" s="178"/>
      <c r="R238" s="42"/>
      <c r="S238" s="42"/>
      <c r="T238" s="42"/>
      <c r="U238" s="42"/>
      <c r="V238" s="42"/>
      <c r="W238" s="42"/>
      <c r="X238" s="42"/>
      <c r="Y238" s="42"/>
      <c r="Z238" s="42"/>
      <c r="AA238" s="42"/>
      <c r="AB238" s="42"/>
      <c r="AC238" s="42"/>
      <c r="AD238" s="42"/>
      <c r="AE238" s="42"/>
    </row>
    <row r="239" spans="1:31" ht="27.6" x14ac:dyDescent="0.3">
      <c r="A239" s="178"/>
      <c r="B239" s="178"/>
      <c r="C239" s="372" t="s">
        <v>3382</v>
      </c>
      <c r="D239" s="178" t="s">
        <v>3383</v>
      </c>
      <c r="E239" s="178" t="s">
        <v>3324</v>
      </c>
      <c r="F239" s="229" t="s">
        <v>3384</v>
      </c>
      <c r="G239" s="178" t="s">
        <v>1048</v>
      </c>
      <c r="H239" s="178" t="s">
        <v>787</v>
      </c>
      <c r="I239" s="178" t="s">
        <v>292</v>
      </c>
      <c r="J239" s="178"/>
      <c r="K239" s="178"/>
      <c r="L239" s="178"/>
      <c r="M239" s="178"/>
      <c r="N239" s="178"/>
      <c r="O239" s="178"/>
      <c r="P239" s="178"/>
      <c r="Q239" s="178"/>
      <c r="R239" s="42"/>
      <c r="S239" s="42"/>
      <c r="T239" s="42"/>
      <c r="U239" s="42"/>
      <c r="V239" s="42"/>
      <c r="W239" s="42"/>
      <c r="X239" s="42"/>
      <c r="Y239" s="42"/>
      <c r="Z239" s="42"/>
      <c r="AA239" s="42"/>
      <c r="AB239" s="42"/>
      <c r="AC239" s="42"/>
      <c r="AD239" s="42"/>
      <c r="AE239" s="42"/>
    </row>
    <row r="240" spans="1:31" ht="27.6" x14ac:dyDescent="0.3">
      <c r="A240" s="178"/>
      <c r="B240" s="178"/>
      <c r="C240" s="372" t="s">
        <v>3385</v>
      </c>
      <c r="D240" s="178" t="s">
        <v>3386</v>
      </c>
      <c r="E240" s="178" t="s">
        <v>3324</v>
      </c>
      <c r="F240" s="229" t="s">
        <v>3387</v>
      </c>
      <c r="G240" s="178" t="s">
        <v>204</v>
      </c>
      <c r="H240" s="178" t="s">
        <v>787</v>
      </c>
      <c r="I240" s="178" t="s">
        <v>292</v>
      </c>
      <c r="J240" s="178"/>
      <c r="K240" s="178"/>
      <c r="L240" s="178"/>
      <c r="M240" s="178"/>
      <c r="N240" s="178"/>
      <c r="O240" s="178"/>
      <c r="P240" s="178"/>
      <c r="Q240" s="178"/>
      <c r="R240" s="42"/>
      <c r="S240" s="42"/>
      <c r="T240" s="42"/>
      <c r="U240" s="42"/>
      <c r="V240" s="42"/>
      <c r="W240" s="42"/>
      <c r="X240" s="42"/>
      <c r="Y240" s="42"/>
      <c r="Z240" s="42"/>
      <c r="AA240" s="42"/>
      <c r="AB240" s="42"/>
      <c r="AC240" s="42"/>
      <c r="AD240" s="42"/>
      <c r="AE240" s="42"/>
    </row>
    <row r="241" spans="1:31" ht="27.6" x14ac:dyDescent="0.3">
      <c r="A241" s="178"/>
      <c r="B241" s="178"/>
      <c r="C241" s="372" t="s">
        <v>3388</v>
      </c>
      <c r="D241" s="178" t="s">
        <v>3389</v>
      </c>
      <c r="E241" s="178" t="s">
        <v>3324</v>
      </c>
      <c r="F241" s="229" t="s">
        <v>3390</v>
      </c>
      <c r="G241" s="178" t="s">
        <v>210</v>
      </c>
      <c r="H241" s="178" t="s">
        <v>787</v>
      </c>
      <c r="I241" s="178" t="s">
        <v>292</v>
      </c>
      <c r="J241" s="178"/>
      <c r="K241" s="178"/>
      <c r="L241" s="178"/>
      <c r="M241" s="178"/>
      <c r="N241" s="178"/>
      <c r="O241" s="178"/>
      <c r="P241" s="178"/>
      <c r="Q241" s="178"/>
      <c r="R241" s="42"/>
      <c r="S241" s="42"/>
      <c r="T241" s="42"/>
      <c r="U241" s="42"/>
      <c r="V241" s="42"/>
      <c r="W241" s="42"/>
      <c r="X241" s="42"/>
      <c r="Y241" s="42"/>
      <c r="Z241" s="42"/>
      <c r="AA241" s="42"/>
      <c r="AB241" s="42"/>
      <c r="AC241" s="42"/>
      <c r="AD241" s="42"/>
      <c r="AE241" s="42"/>
    </row>
    <row r="242" spans="1:31" ht="27.6" x14ac:dyDescent="0.3">
      <c r="A242" s="178"/>
      <c r="B242" s="178"/>
      <c r="C242" s="372" t="s">
        <v>3391</v>
      </c>
      <c r="D242" s="178" t="s">
        <v>3392</v>
      </c>
      <c r="E242" s="178" t="s">
        <v>3324</v>
      </c>
      <c r="F242" s="229" t="s">
        <v>3393</v>
      </c>
      <c r="G242" s="178" t="s">
        <v>212</v>
      </c>
      <c r="H242" s="178" t="s">
        <v>787</v>
      </c>
      <c r="I242" s="178" t="s">
        <v>292</v>
      </c>
      <c r="J242" s="178"/>
      <c r="K242" s="178"/>
      <c r="L242" s="178"/>
      <c r="M242" s="178"/>
      <c r="N242" s="178"/>
      <c r="O242" s="178"/>
      <c r="P242" s="178"/>
      <c r="Q242" s="178"/>
      <c r="R242" s="42"/>
      <c r="S242" s="42"/>
      <c r="T242" s="42"/>
      <c r="U242" s="42"/>
      <c r="V242" s="42"/>
      <c r="W242" s="42"/>
      <c r="X242" s="42"/>
      <c r="Y242" s="42"/>
      <c r="Z242" s="42"/>
      <c r="AA242" s="42"/>
      <c r="AB242" s="42"/>
      <c r="AC242" s="42"/>
      <c r="AD242" s="42"/>
      <c r="AE242" s="42"/>
    </row>
    <row r="243" spans="1:31" ht="27.6" x14ac:dyDescent="0.3">
      <c r="A243" s="178"/>
      <c r="B243" s="178"/>
      <c r="C243" s="372" t="s">
        <v>3394</v>
      </c>
      <c r="D243" s="178" t="s">
        <v>3395</v>
      </c>
      <c r="E243" s="178" t="s">
        <v>3324</v>
      </c>
      <c r="F243" s="229" t="s">
        <v>3396</v>
      </c>
      <c r="G243" s="178" t="s">
        <v>218</v>
      </c>
      <c r="H243" s="178" t="s">
        <v>787</v>
      </c>
      <c r="I243" s="178" t="s">
        <v>292</v>
      </c>
      <c r="J243" s="178"/>
      <c r="K243" s="178"/>
      <c r="L243" s="178"/>
      <c r="M243" s="178"/>
      <c r="N243" s="178"/>
      <c r="O243" s="178"/>
      <c r="P243" s="178"/>
      <c r="Q243" s="178"/>
      <c r="R243" s="42"/>
      <c r="S243" s="42"/>
      <c r="T243" s="42"/>
      <c r="U243" s="42"/>
      <c r="V243" s="42"/>
      <c r="W243" s="42"/>
      <c r="X243" s="42"/>
      <c r="Y243" s="42"/>
      <c r="Z243" s="42"/>
      <c r="AA243" s="42"/>
      <c r="AB243" s="42"/>
      <c r="AC243" s="42"/>
      <c r="AD243" s="42"/>
      <c r="AE243" s="42"/>
    </row>
    <row r="244" spans="1:31" ht="27.6" x14ac:dyDescent="0.3">
      <c r="A244" s="178"/>
      <c r="B244" s="178"/>
      <c r="C244" s="372" t="s">
        <v>3397</v>
      </c>
      <c r="D244" s="178" t="s">
        <v>3398</v>
      </c>
      <c r="E244" s="178" t="s">
        <v>3324</v>
      </c>
      <c r="F244" s="229" t="s">
        <v>3399</v>
      </c>
      <c r="G244" s="178" t="s">
        <v>223</v>
      </c>
      <c r="H244" s="178" t="s">
        <v>787</v>
      </c>
      <c r="I244" s="178" t="s">
        <v>292</v>
      </c>
      <c r="J244" s="178"/>
      <c r="K244" s="178"/>
      <c r="L244" s="178"/>
      <c r="M244" s="178"/>
      <c r="N244" s="178"/>
      <c r="O244" s="178"/>
      <c r="P244" s="178"/>
      <c r="Q244" s="178"/>
      <c r="R244" s="42"/>
      <c r="S244" s="42"/>
      <c r="T244" s="42"/>
      <c r="U244" s="42"/>
      <c r="V244" s="42"/>
      <c r="W244" s="42"/>
      <c r="X244" s="42"/>
      <c r="Y244" s="42"/>
      <c r="Z244" s="42"/>
      <c r="AA244" s="42"/>
      <c r="AB244" s="42"/>
      <c r="AC244" s="42"/>
      <c r="AD244" s="42"/>
      <c r="AE244" s="42"/>
    </row>
    <row r="245" spans="1:31" ht="27.6" x14ac:dyDescent="0.3">
      <c r="A245" s="178"/>
      <c r="B245" s="178"/>
      <c r="C245" s="372" t="s">
        <v>3400</v>
      </c>
      <c r="D245" s="178" t="s">
        <v>3401</v>
      </c>
      <c r="E245" s="178" t="s">
        <v>3324</v>
      </c>
      <c r="F245" s="229" t="s">
        <v>3402</v>
      </c>
      <c r="G245" s="178" t="s">
        <v>224</v>
      </c>
      <c r="H245" s="178" t="s">
        <v>787</v>
      </c>
      <c r="I245" s="178" t="s">
        <v>292</v>
      </c>
      <c r="J245" s="178"/>
      <c r="K245" s="178"/>
      <c r="L245" s="178"/>
      <c r="M245" s="178"/>
      <c r="N245" s="178"/>
      <c r="O245" s="178"/>
      <c r="P245" s="178"/>
      <c r="Q245" s="178"/>
      <c r="R245" s="42"/>
      <c r="S245" s="42"/>
      <c r="T245" s="42"/>
      <c r="U245" s="42"/>
      <c r="V245" s="42"/>
      <c r="W245" s="42"/>
      <c r="X245" s="42"/>
      <c r="Y245" s="42"/>
      <c r="Z245" s="42"/>
      <c r="AA245" s="42"/>
      <c r="AB245" s="42"/>
      <c r="AC245" s="42"/>
      <c r="AD245" s="42"/>
      <c r="AE245" s="42"/>
    </row>
    <row r="246" spans="1:31" ht="27.6" x14ac:dyDescent="0.3">
      <c r="A246" s="178"/>
      <c r="B246" s="178"/>
      <c r="C246" s="372" t="s">
        <v>3403</v>
      </c>
      <c r="D246" s="178" t="s">
        <v>3404</v>
      </c>
      <c r="E246" s="178" t="s">
        <v>3324</v>
      </c>
      <c r="F246" s="229" t="s">
        <v>3405</v>
      </c>
      <c r="G246" s="178" t="s">
        <v>226</v>
      </c>
      <c r="H246" s="178" t="s">
        <v>787</v>
      </c>
      <c r="I246" s="178" t="s">
        <v>292</v>
      </c>
      <c r="J246" s="178"/>
      <c r="K246" s="178"/>
      <c r="L246" s="178"/>
      <c r="M246" s="178"/>
      <c r="N246" s="178"/>
      <c r="O246" s="178"/>
      <c r="P246" s="178"/>
      <c r="Q246" s="178"/>
      <c r="R246" s="42"/>
      <c r="S246" s="42"/>
      <c r="T246" s="42"/>
      <c r="U246" s="42"/>
      <c r="V246" s="42"/>
      <c r="W246" s="42"/>
      <c r="X246" s="42"/>
      <c r="Y246" s="42"/>
      <c r="Z246" s="42"/>
      <c r="AA246" s="42"/>
      <c r="AB246" s="42"/>
      <c r="AC246" s="42"/>
      <c r="AD246" s="42"/>
      <c r="AE246" s="42"/>
    </row>
    <row r="247" spans="1:31" ht="27.6" x14ac:dyDescent="0.3">
      <c r="A247" s="178"/>
      <c r="B247" s="178"/>
      <c r="C247" s="372" t="s">
        <v>3406</v>
      </c>
      <c r="D247" s="178" t="s">
        <v>3407</v>
      </c>
      <c r="E247" s="178" t="s">
        <v>3324</v>
      </c>
      <c r="F247" s="229" t="s">
        <v>3408</v>
      </c>
      <c r="G247" s="178" t="s">
        <v>228</v>
      </c>
      <c r="H247" s="178" t="s">
        <v>787</v>
      </c>
      <c r="I247" s="178" t="s">
        <v>292</v>
      </c>
      <c r="J247" s="178"/>
      <c r="K247" s="178"/>
      <c r="L247" s="178"/>
      <c r="M247" s="178"/>
      <c r="N247" s="178"/>
      <c r="O247" s="178"/>
      <c r="P247" s="178"/>
      <c r="Q247" s="178"/>
      <c r="R247" s="42"/>
      <c r="S247" s="42"/>
      <c r="T247" s="42"/>
      <c r="U247" s="42"/>
      <c r="V247" s="42"/>
      <c r="W247" s="42"/>
      <c r="X247" s="42"/>
      <c r="Y247" s="42"/>
      <c r="Z247" s="42"/>
      <c r="AA247" s="42"/>
      <c r="AB247" s="42"/>
      <c r="AC247" s="42"/>
      <c r="AD247" s="42"/>
      <c r="AE247" s="42"/>
    </row>
    <row r="248" spans="1:31" ht="27.6" x14ac:dyDescent="0.3">
      <c r="A248" s="178"/>
      <c r="B248" s="178"/>
      <c r="C248" s="372" t="s">
        <v>3409</v>
      </c>
      <c r="D248" s="178" t="s">
        <v>3410</v>
      </c>
      <c r="E248" s="178" t="s">
        <v>3324</v>
      </c>
      <c r="F248" s="229" t="s">
        <v>3411</v>
      </c>
      <c r="G248" s="178" t="s">
        <v>232</v>
      </c>
      <c r="H248" s="178" t="s">
        <v>787</v>
      </c>
      <c r="I248" s="178" t="s">
        <v>292</v>
      </c>
      <c r="J248" s="178"/>
      <c r="K248" s="178"/>
      <c r="L248" s="178"/>
      <c r="M248" s="178"/>
      <c r="N248" s="178"/>
      <c r="O248" s="178"/>
      <c r="P248" s="178"/>
      <c r="Q248" s="178"/>
      <c r="R248" s="42"/>
      <c r="S248" s="42"/>
      <c r="T248" s="42"/>
      <c r="U248" s="42"/>
      <c r="V248" s="42"/>
      <c r="W248" s="42"/>
      <c r="X248" s="42"/>
      <c r="Y248" s="42"/>
      <c r="Z248" s="42"/>
      <c r="AA248" s="42"/>
      <c r="AB248" s="42"/>
      <c r="AC248" s="42"/>
      <c r="AD248" s="42"/>
      <c r="AE248" s="42"/>
    </row>
    <row r="249" spans="1:31" ht="27.6" x14ac:dyDescent="0.3">
      <c r="A249" s="178"/>
      <c r="B249" s="178"/>
      <c r="C249" s="372" t="s">
        <v>3412</v>
      </c>
      <c r="D249" s="178" t="s">
        <v>3413</v>
      </c>
      <c r="E249" s="178" t="s">
        <v>3324</v>
      </c>
      <c r="F249" s="229" t="s">
        <v>3414</v>
      </c>
      <c r="G249" s="178" t="s">
        <v>235</v>
      </c>
      <c r="H249" s="178" t="s">
        <v>787</v>
      </c>
      <c r="I249" s="178" t="s">
        <v>292</v>
      </c>
      <c r="J249" s="178"/>
      <c r="K249" s="178"/>
      <c r="L249" s="178"/>
      <c r="M249" s="178"/>
      <c r="N249" s="178"/>
      <c r="O249" s="178"/>
      <c r="P249" s="178"/>
      <c r="Q249" s="178"/>
      <c r="R249" s="42"/>
      <c r="S249" s="42"/>
      <c r="T249" s="42"/>
      <c r="U249" s="42"/>
      <c r="V249" s="42"/>
      <c r="W249" s="42"/>
      <c r="X249" s="42"/>
      <c r="Y249" s="42"/>
      <c r="Z249" s="42"/>
      <c r="AA249" s="42"/>
      <c r="AB249" s="42"/>
      <c r="AC249" s="42"/>
      <c r="AD249" s="42"/>
      <c r="AE249" s="42"/>
    </row>
    <row r="250" spans="1:31" ht="27.6" x14ac:dyDescent="0.3">
      <c r="A250" s="178"/>
      <c r="B250" s="178"/>
      <c r="C250" s="372" t="s">
        <v>3415</v>
      </c>
      <c r="D250" s="178" t="s">
        <v>3416</v>
      </c>
      <c r="E250" s="178" t="s">
        <v>3324</v>
      </c>
      <c r="F250" s="229" t="s">
        <v>3417</v>
      </c>
      <c r="G250" s="178" t="s">
        <v>240</v>
      </c>
      <c r="H250" s="178" t="s">
        <v>787</v>
      </c>
      <c r="I250" s="178" t="s">
        <v>292</v>
      </c>
      <c r="J250" s="178"/>
      <c r="K250" s="178"/>
      <c r="L250" s="178"/>
      <c r="M250" s="178"/>
      <c r="N250" s="178"/>
      <c r="O250" s="178"/>
      <c r="P250" s="178"/>
      <c r="Q250" s="178"/>
      <c r="R250" s="42"/>
      <c r="S250" s="42"/>
      <c r="T250" s="42"/>
      <c r="U250" s="42"/>
      <c r="V250" s="42"/>
      <c r="W250" s="42"/>
      <c r="X250" s="42"/>
      <c r="Y250" s="42"/>
      <c r="Z250" s="42"/>
      <c r="AA250" s="42"/>
      <c r="AB250" s="42"/>
      <c r="AC250" s="42"/>
      <c r="AD250" s="42"/>
      <c r="AE250" s="42"/>
    </row>
    <row r="251" spans="1:31" ht="27.6" x14ac:dyDescent="0.3">
      <c r="A251" s="178"/>
      <c r="B251" s="178"/>
      <c r="C251" s="372" t="s">
        <v>3418</v>
      </c>
      <c r="D251" s="178" t="s">
        <v>3419</v>
      </c>
      <c r="E251" s="178" t="s">
        <v>3324</v>
      </c>
      <c r="F251" s="229" t="s">
        <v>3420</v>
      </c>
      <c r="G251" s="178" t="s">
        <v>242</v>
      </c>
      <c r="H251" s="178" t="s">
        <v>787</v>
      </c>
      <c r="I251" s="178" t="s">
        <v>292</v>
      </c>
      <c r="J251" s="178"/>
      <c r="K251" s="178"/>
      <c r="L251" s="178"/>
      <c r="M251" s="178"/>
      <c r="N251" s="178"/>
      <c r="O251" s="178"/>
      <c r="P251" s="178"/>
      <c r="Q251" s="178"/>
      <c r="R251" s="42"/>
      <c r="S251" s="42"/>
      <c r="T251" s="42"/>
      <c r="U251" s="42"/>
      <c r="V251" s="42"/>
      <c r="W251" s="42"/>
      <c r="X251" s="42"/>
      <c r="Y251" s="42"/>
      <c r="Z251" s="42"/>
      <c r="AA251" s="42"/>
      <c r="AB251" s="42"/>
      <c r="AC251" s="42"/>
      <c r="AD251" s="42"/>
      <c r="AE251" s="42"/>
    </row>
    <row r="252" spans="1:31" ht="27.6" x14ac:dyDescent="0.3">
      <c r="A252" s="178"/>
      <c r="B252" s="178"/>
      <c r="C252" s="372" t="s">
        <v>3421</v>
      </c>
      <c r="D252" s="178" t="s">
        <v>3422</v>
      </c>
      <c r="E252" s="178" t="s">
        <v>3324</v>
      </c>
      <c r="F252" s="229" t="s">
        <v>3423</v>
      </c>
      <c r="G252" s="178" t="s">
        <v>247</v>
      </c>
      <c r="H252" s="178" t="s">
        <v>787</v>
      </c>
      <c r="I252" s="178" t="s">
        <v>292</v>
      </c>
      <c r="J252" s="178"/>
      <c r="K252" s="178"/>
      <c r="L252" s="178"/>
      <c r="M252" s="178"/>
      <c r="N252" s="178"/>
      <c r="O252" s="178"/>
      <c r="P252" s="178"/>
      <c r="Q252" s="178"/>
      <c r="R252" s="42"/>
      <c r="S252" s="42"/>
      <c r="T252" s="42"/>
      <c r="U252" s="42"/>
      <c r="V252" s="42"/>
      <c r="W252" s="42"/>
      <c r="X252" s="42"/>
      <c r="Y252" s="42"/>
      <c r="Z252" s="42"/>
      <c r="AA252" s="42"/>
      <c r="AB252" s="42"/>
      <c r="AC252" s="42"/>
      <c r="AD252" s="42"/>
      <c r="AE252" s="42"/>
    </row>
    <row r="253" spans="1:31" x14ac:dyDescent="0.3">
      <c r="A253" s="178"/>
      <c r="B253" s="178"/>
      <c r="C253" s="372" t="s">
        <v>3424</v>
      </c>
      <c r="D253" s="178" t="s">
        <v>3425</v>
      </c>
      <c r="E253" s="178" t="s">
        <v>1816</v>
      </c>
      <c r="F253" s="229" t="s">
        <v>3426</v>
      </c>
      <c r="G253" s="178" t="s">
        <v>401</v>
      </c>
      <c r="H253" s="178" t="s">
        <v>292</v>
      </c>
      <c r="I253" s="178" t="s">
        <v>292</v>
      </c>
      <c r="J253" s="178"/>
      <c r="K253" s="178"/>
      <c r="L253" s="178"/>
      <c r="M253" s="178"/>
      <c r="N253" s="178"/>
      <c r="O253" s="178"/>
      <c r="P253" s="178"/>
      <c r="Q253" s="178"/>
      <c r="R253" s="42"/>
      <c r="S253" s="42"/>
      <c r="T253" s="42"/>
      <c r="U253" s="42"/>
      <c r="V253" s="42"/>
      <c r="W253" s="42"/>
      <c r="X253" s="42"/>
      <c r="Y253" s="42"/>
      <c r="Z253" s="42"/>
      <c r="AA253" s="42"/>
      <c r="AB253" s="42"/>
      <c r="AC253" s="42"/>
      <c r="AD253" s="42"/>
      <c r="AE253" s="42"/>
    </row>
    <row r="254" spans="1:31" x14ac:dyDescent="0.3">
      <c r="A254" s="178"/>
      <c r="B254" s="178"/>
      <c r="C254" s="372" t="s">
        <v>3136</v>
      </c>
      <c r="D254" s="178" t="s">
        <v>3137</v>
      </c>
      <c r="E254" s="178" t="s">
        <v>3138</v>
      </c>
      <c r="F254" s="229" t="s">
        <v>3139</v>
      </c>
      <c r="G254" s="178" t="s">
        <v>242</v>
      </c>
      <c r="H254" s="178" t="s">
        <v>292</v>
      </c>
      <c r="I254" s="178" t="s">
        <v>292</v>
      </c>
      <c r="J254" s="178"/>
      <c r="K254" s="178"/>
      <c r="L254" s="178"/>
      <c r="M254" s="178"/>
      <c r="N254" s="178"/>
      <c r="O254" s="178"/>
      <c r="P254" s="178"/>
      <c r="Q254" s="178"/>
      <c r="R254" s="42"/>
      <c r="S254" s="42"/>
      <c r="T254" s="42"/>
      <c r="U254" s="42"/>
      <c r="V254" s="42"/>
      <c r="W254" s="42"/>
      <c r="X254" s="42"/>
      <c r="Y254" s="42"/>
      <c r="Z254" s="42"/>
      <c r="AA254" s="42"/>
      <c r="AB254" s="42"/>
      <c r="AC254" s="42"/>
      <c r="AD254" s="42"/>
      <c r="AE254" s="42"/>
    </row>
    <row r="255" spans="1:31" x14ac:dyDescent="0.3">
      <c r="A255" s="178"/>
      <c r="B255" s="178"/>
      <c r="C255" s="372" t="s">
        <v>3424</v>
      </c>
      <c r="D255" s="178" t="s">
        <v>3425</v>
      </c>
      <c r="E255" s="178" t="s">
        <v>1816</v>
      </c>
      <c r="F255" s="229" t="s">
        <v>3426</v>
      </c>
      <c r="G255" s="178" t="s">
        <v>401</v>
      </c>
      <c r="H255" s="178" t="s">
        <v>292</v>
      </c>
      <c r="I255" s="178" t="s">
        <v>292</v>
      </c>
      <c r="J255" s="178"/>
      <c r="K255" s="178"/>
      <c r="L255" s="178"/>
      <c r="M255" s="178"/>
      <c r="N255" s="178"/>
      <c r="O255" s="178"/>
      <c r="P255" s="178"/>
      <c r="Q255" s="178"/>
      <c r="R255" s="42"/>
      <c r="S255" s="42"/>
      <c r="T255" s="42"/>
      <c r="U255" s="42"/>
      <c r="V255" s="42"/>
      <c r="W255" s="42"/>
      <c r="X255" s="42"/>
      <c r="Y255" s="42"/>
      <c r="Z255" s="42"/>
      <c r="AA255" s="42"/>
      <c r="AB255" s="42"/>
      <c r="AC255" s="42"/>
      <c r="AD255" s="42"/>
      <c r="AE255" s="42"/>
    </row>
    <row r="256" spans="1:31" x14ac:dyDescent="0.3">
      <c r="A256" s="178"/>
      <c r="B256" s="178"/>
      <c r="C256" s="372" t="s">
        <v>3136</v>
      </c>
      <c r="D256" s="178" t="s">
        <v>3137</v>
      </c>
      <c r="E256" s="178" t="s">
        <v>3138</v>
      </c>
      <c r="F256" s="229" t="s">
        <v>3139</v>
      </c>
      <c r="G256" s="178" t="s">
        <v>242</v>
      </c>
      <c r="H256" s="178" t="s">
        <v>292</v>
      </c>
      <c r="I256" s="178" t="s">
        <v>292</v>
      </c>
      <c r="J256" s="178"/>
      <c r="K256" s="178"/>
      <c r="L256" s="178"/>
      <c r="M256" s="178"/>
      <c r="N256" s="178"/>
      <c r="O256" s="178"/>
      <c r="P256" s="178"/>
      <c r="Q256" s="178"/>
      <c r="R256" s="42"/>
      <c r="S256" s="42"/>
      <c r="T256" s="42"/>
      <c r="U256" s="42"/>
      <c r="V256" s="42"/>
      <c r="W256" s="42"/>
      <c r="X256" s="42"/>
      <c r="Y256" s="42"/>
      <c r="Z256" s="42"/>
      <c r="AA256" s="42"/>
      <c r="AB256" s="42"/>
      <c r="AC256" s="42"/>
      <c r="AD256" s="42"/>
      <c r="AE256" s="42"/>
    </row>
    <row r="257" spans="1:31" x14ac:dyDescent="0.3">
      <c r="A257" s="178"/>
      <c r="B257" s="178"/>
      <c r="C257" s="372" t="s">
        <v>3424</v>
      </c>
      <c r="D257" s="178" t="s">
        <v>3425</v>
      </c>
      <c r="E257" s="178" t="s">
        <v>1816</v>
      </c>
      <c r="F257" s="229" t="s">
        <v>3426</v>
      </c>
      <c r="G257" s="178" t="s">
        <v>401</v>
      </c>
      <c r="H257" s="178" t="s">
        <v>292</v>
      </c>
      <c r="I257" s="178" t="s">
        <v>292</v>
      </c>
      <c r="J257" s="178"/>
      <c r="K257" s="178"/>
      <c r="L257" s="178"/>
      <c r="M257" s="178"/>
      <c r="N257" s="178"/>
      <c r="O257" s="178"/>
      <c r="P257" s="178"/>
      <c r="Q257" s="178"/>
      <c r="R257" s="42"/>
      <c r="S257" s="42"/>
      <c r="T257" s="42"/>
      <c r="U257" s="42"/>
      <c r="V257" s="42"/>
      <c r="W257" s="42"/>
      <c r="X257" s="42"/>
      <c r="Y257" s="42"/>
      <c r="Z257" s="42"/>
      <c r="AA257" s="42"/>
      <c r="AB257" s="42"/>
      <c r="AC257" s="42"/>
      <c r="AD257" s="42"/>
      <c r="AE257" s="42"/>
    </row>
    <row r="258" spans="1:31" x14ac:dyDescent="0.3">
      <c r="A258" s="178"/>
      <c r="B258" s="178"/>
      <c r="C258" s="372" t="s">
        <v>3136</v>
      </c>
      <c r="D258" s="178" t="s">
        <v>3137</v>
      </c>
      <c r="E258" s="178" t="s">
        <v>3138</v>
      </c>
      <c r="F258" s="229" t="s">
        <v>3139</v>
      </c>
      <c r="G258" s="178" t="s">
        <v>242</v>
      </c>
      <c r="H258" s="178" t="s">
        <v>292</v>
      </c>
      <c r="I258" s="178" t="s">
        <v>292</v>
      </c>
      <c r="J258" s="178"/>
      <c r="K258" s="178"/>
      <c r="L258" s="178"/>
      <c r="M258" s="178"/>
      <c r="N258" s="178"/>
      <c r="O258" s="178"/>
      <c r="P258" s="178"/>
      <c r="Q258" s="178"/>
      <c r="R258" s="42"/>
      <c r="S258" s="42"/>
      <c r="T258" s="42"/>
      <c r="U258" s="42"/>
      <c r="V258" s="42"/>
      <c r="W258" s="42"/>
      <c r="X258" s="42"/>
      <c r="Y258" s="42"/>
      <c r="Z258" s="42"/>
      <c r="AA258" s="42"/>
      <c r="AB258" s="42"/>
      <c r="AC258" s="42"/>
      <c r="AD258" s="42"/>
      <c r="AE258" s="42"/>
    </row>
    <row r="259" spans="1:31" x14ac:dyDescent="0.3">
      <c r="A259" s="178"/>
      <c r="B259" s="178"/>
      <c r="C259" s="372" t="s">
        <v>3424</v>
      </c>
      <c r="D259" s="178" t="s">
        <v>3425</v>
      </c>
      <c r="E259" s="178" t="s">
        <v>1816</v>
      </c>
      <c r="F259" s="229" t="s">
        <v>3426</v>
      </c>
      <c r="G259" s="178" t="s">
        <v>401</v>
      </c>
      <c r="H259" s="178" t="s">
        <v>292</v>
      </c>
      <c r="I259" s="178" t="s">
        <v>292</v>
      </c>
      <c r="J259" s="178"/>
      <c r="K259" s="178"/>
      <c r="L259" s="178"/>
      <c r="M259" s="178"/>
      <c r="N259" s="178"/>
      <c r="O259" s="178"/>
      <c r="P259" s="178"/>
      <c r="Q259" s="178"/>
      <c r="R259" s="42"/>
      <c r="S259" s="42"/>
      <c r="T259" s="42"/>
      <c r="U259" s="42"/>
      <c r="V259" s="42"/>
      <c r="W259" s="42"/>
      <c r="X259" s="42"/>
      <c r="Y259" s="42"/>
      <c r="Z259" s="42"/>
      <c r="AA259" s="42"/>
      <c r="AB259" s="42"/>
      <c r="AC259" s="42"/>
      <c r="AD259" s="42"/>
      <c r="AE259" s="42"/>
    </row>
    <row r="260" spans="1:31" x14ac:dyDescent="0.3">
      <c r="A260" s="178"/>
      <c r="B260" s="178"/>
      <c r="C260" s="372" t="s">
        <v>3136</v>
      </c>
      <c r="D260" s="178" t="s">
        <v>3137</v>
      </c>
      <c r="E260" s="178" t="s">
        <v>3138</v>
      </c>
      <c r="F260" s="229" t="s">
        <v>3139</v>
      </c>
      <c r="G260" s="178" t="s">
        <v>242</v>
      </c>
      <c r="H260" s="178" t="s">
        <v>292</v>
      </c>
      <c r="I260" s="178" t="s">
        <v>292</v>
      </c>
      <c r="J260" s="178"/>
      <c r="K260" s="178"/>
      <c r="L260" s="178"/>
      <c r="M260" s="178"/>
      <c r="N260" s="178"/>
      <c r="O260" s="178"/>
      <c r="P260" s="178"/>
      <c r="Q260" s="178"/>
      <c r="R260" s="42"/>
      <c r="S260" s="42"/>
      <c r="T260" s="42"/>
      <c r="U260" s="42"/>
      <c r="V260" s="42"/>
      <c r="W260" s="42"/>
      <c r="X260" s="42"/>
      <c r="Y260" s="42"/>
      <c r="Z260" s="42"/>
      <c r="AA260" s="42"/>
      <c r="AB260" s="42"/>
      <c r="AC260" s="42"/>
      <c r="AD260" s="42"/>
      <c r="AE260" s="42"/>
    </row>
    <row r="261" spans="1:31" x14ac:dyDescent="0.3">
      <c r="A261" s="178"/>
      <c r="B261" s="178"/>
      <c r="C261" s="372" t="s">
        <v>3424</v>
      </c>
      <c r="D261" s="178" t="s">
        <v>3425</v>
      </c>
      <c r="E261" s="178" t="s">
        <v>1816</v>
      </c>
      <c r="F261" s="229" t="s">
        <v>3426</v>
      </c>
      <c r="G261" s="178" t="s">
        <v>401</v>
      </c>
      <c r="H261" s="178" t="s">
        <v>292</v>
      </c>
      <c r="I261" s="178" t="s">
        <v>292</v>
      </c>
      <c r="J261" s="178"/>
      <c r="K261" s="178"/>
      <c r="L261" s="178"/>
      <c r="M261" s="178"/>
      <c r="N261" s="178"/>
      <c r="O261" s="178"/>
      <c r="P261" s="178"/>
      <c r="Q261" s="178"/>
      <c r="R261" s="42"/>
      <c r="S261" s="42"/>
      <c r="T261" s="42"/>
      <c r="U261" s="42"/>
      <c r="V261" s="42"/>
      <c r="W261" s="42"/>
      <c r="X261" s="42"/>
      <c r="Y261" s="42"/>
      <c r="Z261" s="42"/>
      <c r="AA261" s="42"/>
      <c r="AB261" s="42"/>
      <c r="AC261" s="42"/>
      <c r="AD261" s="42"/>
      <c r="AE261" s="42"/>
    </row>
    <row r="262" spans="1:31" x14ac:dyDescent="0.3">
      <c r="A262" s="178"/>
      <c r="B262" s="178"/>
      <c r="C262" s="372" t="s">
        <v>3136</v>
      </c>
      <c r="D262" s="178" t="s">
        <v>3137</v>
      </c>
      <c r="E262" s="178" t="s">
        <v>3138</v>
      </c>
      <c r="F262" s="229" t="s">
        <v>3139</v>
      </c>
      <c r="G262" s="178" t="s">
        <v>242</v>
      </c>
      <c r="H262" s="178" t="s">
        <v>292</v>
      </c>
      <c r="I262" s="178" t="s">
        <v>292</v>
      </c>
      <c r="J262" s="178"/>
      <c r="K262" s="178"/>
      <c r="L262" s="178"/>
      <c r="M262" s="178"/>
      <c r="N262" s="178"/>
      <c r="O262" s="178"/>
      <c r="P262" s="178"/>
      <c r="Q262" s="178"/>
      <c r="R262" s="42"/>
      <c r="S262" s="42"/>
      <c r="T262" s="42"/>
      <c r="U262" s="42"/>
      <c r="V262" s="42"/>
      <c r="W262" s="42"/>
      <c r="X262" s="42"/>
      <c r="Y262" s="42"/>
      <c r="Z262" s="42"/>
      <c r="AA262" s="42"/>
      <c r="AB262" s="42"/>
      <c r="AC262" s="42"/>
      <c r="AD262" s="42"/>
      <c r="AE262" s="42"/>
    </row>
    <row r="263" spans="1:31" x14ac:dyDescent="0.3">
      <c r="A263" s="178"/>
      <c r="B263" s="178"/>
      <c r="C263" s="372" t="s">
        <v>3424</v>
      </c>
      <c r="D263" s="178" t="s">
        <v>3425</v>
      </c>
      <c r="E263" s="178" t="s">
        <v>1816</v>
      </c>
      <c r="F263" s="229" t="s">
        <v>3426</v>
      </c>
      <c r="G263" s="178" t="s">
        <v>401</v>
      </c>
      <c r="H263" s="178" t="s">
        <v>292</v>
      </c>
      <c r="I263" s="178" t="s">
        <v>292</v>
      </c>
      <c r="J263" s="178"/>
      <c r="K263" s="178"/>
      <c r="L263" s="178"/>
      <c r="M263" s="178"/>
      <c r="N263" s="178"/>
      <c r="O263" s="178"/>
      <c r="P263" s="178"/>
      <c r="Q263" s="178"/>
      <c r="R263" s="42"/>
      <c r="S263" s="42"/>
      <c r="T263" s="42"/>
      <c r="U263" s="42"/>
      <c r="V263" s="42"/>
      <c r="W263" s="42"/>
      <c r="X263" s="42"/>
      <c r="Y263" s="42"/>
      <c r="Z263" s="42"/>
      <c r="AA263" s="42"/>
      <c r="AB263" s="42"/>
      <c r="AC263" s="42"/>
      <c r="AD263" s="42"/>
      <c r="AE263" s="42"/>
    </row>
    <row r="264" spans="1:31" x14ac:dyDescent="0.3">
      <c r="A264" s="178"/>
      <c r="B264" s="178"/>
      <c r="C264" s="372" t="s">
        <v>3136</v>
      </c>
      <c r="D264" s="178" t="s">
        <v>3137</v>
      </c>
      <c r="E264" s="178" t="s">
        <v>3138</v>
      </c>
      <c r="F264" s="229" t="s">
        <v>3139</v>
      </c>
      <c r="G264" s="178" t="s">
        <v>242</v>
      </c>
      <c r="H264" s="178" t="s">
        <v>292</v>
      </c>
      <c r="I264" s="178" t="s">
        <v>292</v>
      </c>
      <c r="J264" s="178"/>
      <c r="K264" s="178"/>
      <c r="L264" s="178"/>
      <c r="M264" s="178"/>
      <c r="N264" s="178"/>
      <c r="O264" s="178"/>
      <c r="P264" s="178"/>
      <c r="Q264" s="178"/>
      <c r="R264" s="42"/>
      <c r="S264" s="42"/>
      <c r="T264" s="42"/>
      <c r="U264" s="42"/>
      <c r="V264" s="42"/>
      <c r="W264" s="42"/>
      <c r="X264" s="42"/>
      <c r="Y264" s="42"/>
      <c r="Z264" s="42"/>
      <c r="AA264" s="42"/>
      <c r="AB264" s="42"/>
      <c r="AC264" s="42"/>
      <c r="AD264" s="42"/>
      <c r="AE264" s="42"/>
    </row>
    <row r="265" spans="1:31" x14ac:dyDescent="0.3">
      <c r="A265" s="178"/>
      <c r="B265" s="178"/>
      <c r="C265" s="372" t="s">
        <v>3424</v>
      </c>
      <c r="D265" s="178" t="s">
        <v>3425</v>
      </c>
      <c r="E265" s="178" t="s">
        <v>1816</v>
      </c>
      <c r="F265" s="229" t="s">
        <v>3426</v>
      </c>
      <c r="G265" s="178" t="s">
        <v>401</v>
      </c>
      <c r="H265" s="178" t="s">
        <v>292</v>
      </c>
      <c r="I265" s="178" t="s">
        <v>292</v>
      </c>
      <c r="J265" s="178"/>
      <c r="K265" s="178"/>
      <c r="L265" s="178"/>
      <c r="M265" s="178"/>
      <c r="N265" s="178"/>
      <c r="O265" s="178"/>
      <c r="P265" s="178"/>
      <c r="Q265" s="178"/>
      <c r="R265" s="42"/>
      <c r="S265" s="42"/>
      <c r="T265" s="42"/>
      <c r="U265" s="42"/>
      <c r="V265" s="42"/>
      <c r="W265" s="42"/>
      <c r="X265" s="42"/>
      <c r="Y265" s="42"/>
      <c r="Z265" s="42"/>
      <c r="AA265" s="42"/>
      <c r="AB265" s="42"/>
      <c r="AC265" s="42"/>
      <c r="AD265" s="42"/>
      <c r="AE265" s="42"/>
    </row>
    <row r="266" spans="1:31" x14ac:dyDescent="0.3">
      <c r="A266" s="178"/>
      <c r="B266" s="178"/>
      <c r="C266" s="372" t="s">
        <v>3136</v>
      </c>
      <c r="D266" s="178" t="s">
        <v>3137</v>
      </c>
      <c r="E266" s="178" t="s">
        <v>3138</v>
      </c>
      <c r="F266" s="229" t="s">
        <v>3139</v>
      </c>
      <c r="G266" s="178" t="s">
        <v>242</v>
      </c>
      <c r="H266" s="178" t="s">
        <v>292</v>
      </c>
      <c r="I266" s="178" t="s">
        <v>292</v>
      </c>
      <c r="J266" s="178"/>
      <c r="K266" s="178"/>
      <c r="L266" s="178"/>
      <c r="M266" s="178"/>
      <c r="N266" s="178"/>
      <c r="O266" s="178"/>
      <c r="P266" s="178"/>
      <c r="Q266" s="178"/>
      <c r="R266" s="42"/>
      <c r="S266" s="42"/>
      <c r="T266" s="42"/>
      <c r="U266" s="42"/>
      <c r="V266" s="42"/>
      <c r="W266" s="42"/>
      <c r="X266" s="42"/>
      <c r="Y266" s="42"/>
      <c r="Z266" s="42"/>
      <c r="AA266" s="42"/>
      <c r="AB266" s="42"/>
      <c r="AC266" s="42"/>
      <c r="AD266" s="42"/>
      <c r="AE266" s="42"/>
    </row>
    <row r="267" spans="1:31" x14ac:dyDescent="0.3">
      <c r="A267" s="178"/>
      <c r="B267" s="178"/>
      <c r="C267" s="372" t="s">
        <v>3424</v>
      </c>
      <c r="D267" s="178" t="s">
        <v>3425</v>
      </c>
      <c r="E267" s="178" t="s">
        <v>1816</v>
      </c>
      <c r="F267" s="229" t="s">
        <v>3426</v>
      </c>
      <c r="G267" s="178" t="s">
        <v>401</v>
      </c>
      <c r="H267" s="178" t="s">
        <v>292</v>
      </c>
      <c r="I267" s="178" t="s">
        <v>292</v>
      </c>
      <c r="J267" s="178"/>
      <c r="K267" s="178"/>
      <c r="L267" s="178"/>
      <c r="M267" s="178"/>
      <c r="N267" s="178"/>
      <c r="O267" s="178"/>
      <c r="P267" s="178"/>
      <c r="Q267" s="178"/>
      <c r="R267" s="42"/>
      <c r="S267" s="42"/>
      <c r="T267" s="42"/>
      <c r="U267" s="42"/>
      <c r="V267" s="42"/>
      <c r="W267" s="42"/>
      <c r="X267" s="42"/>
      <c r="Y267" s="42"/>
      <c r="Z267" s="42"/>
      <c r="AA267" s="42"/>
      <c r="AB267" s="42"/>
      <c r="AC267" s="42"/>
      <c r="AD267" s="42"/>
      <c r="AE267" s="42"/>
    </row>
    <row r="268" spans="1:31" x14ac:dyDescent="0.3">
      <c r="A268" s="178"/>
      <c r="B268" s="178"/>
      <c r="C268" s="372" t="s">
        <v>3136</v>
      </c>
      <c r="D268" s="178" t="s">
        <v>3137</v>
      </c>
      <c r="E268" s="178" t="s">
        <v>3138</v>
      </c>
      <c r="F268" s="229" t="s">
        <v>3139</v>
      </c>
      <c r="G268" s="178" t="s">
        <v>242</v>
      </c>
      <c r="H268" s="178" t="s">
        <v>292</v>
      </c>
      <c r="I268" s="178" t="s">
        <v>292</v>
      </c>
      <c r="J268" s="178"/>
      <c r="K268" s="178"/>
      <c r="L268" s="178"/>
      <c r="M268" s="178"/>
      <c r="N268" s="178"/>
      <c r="O268" s="178"/>
      <c r="P268" s="178"/>
      <c r="Q268" s="178"/>
      <c r="R268" s="42"/>
      <c r="S268" s="42"/>
      <c r="T268" s="42"/>
      <c r="U268" s="42"/>
      <c r="V268" s="42"/>
      <c r="W268" s="42"/>
      <c r="X268" s="42"/>
      <c r="Y268" s="42"/>
      <c r="Z268" s="42"/>
      <c r="AA268" s="42"/>
      <c r="AB268" s="42"/>
      <c r="AC268" s="42"/>
      <c r="AD268" s="42"/>
      <c r="AE268" s="42"/>
    </row>
    <row r="269" spans="1:31" x14ac:dyDescent="0.3">
      <c r="A269" s="178"/>
      <c r="B269" s="178"/>
      <c r="C269" s="372" t="s">
        <v>3424</v>
      </c>
      <c r="D269" s="178" t="s">
        <v>3425</v>
      </c>
      <c r="E269" s="178" t="s">
        <v>1816</v>
      </c>
      <c r="F269" s="229" t="s">
        <v>3426</v>
      </c>
      <c r="G269" s="178" t="s">
        <v>401</v>
      </c>
      <c r="H269" s="178" t="s">
        <v>292</v>
      </c>
      <c r="I269" s="178" t="s">
        <v>292</v>
      </c>
      <c r="J269" s="178"/>
      <c r="K269" s="178"/>
      <c r="L269" s="178"/>
      <c r="M269" s="178"/>
      <c r="N269" s="178"/>
      <c r="O269" s="178"/>
      <c r="P269" s="178"/>
      <c r="Q269" s="178"/>
      <c r="R269" s="42"/>
      <c r="S269" s="42"/>
      <c r="T269" s="42"/>
      <c r="U269" s="42"/>
      <c r="V269" s="42"/>
      <c r="W269" s="42"/>
      <c r="X269" s="42"/>
      <c r="Y269" s="42"/>
      <c r="Z269" s="42"/>
      <c r="AA269" s="42"/>
      <c r="AB269" s="42"/>
      <c r="AC269" s="42"/>
      <c r="AD269" s="42"/>
      <c r="AE269" s="42"/>
    </row>
    <row r="270" spans="1:31" x14ac:dyDescent="0.3">
      <c r="A270" s="178"/>
      <c r="B270" s="178"/>
      <c r="C270" s="372" t="s">
        <v>3136</v>
      </c>
      <c r="D270" s="178" t="s">
        <v>3137</v>
      </c>
      <c r="E270" s="178" t="s">
        <v>3138</v>
      </c>
      <c r="F270" s="229" t="s">
        <v>3139</v>
      </c>
      <c r="G270" s="178" t="s">
        <v>242</v>
      </c>
      <c r="H270" s="178" t="s">
        <v>292</v>
      </c>
      <c r="I270" s="178" t="s">
        <v>292</v>
      </c>
      <c r="J270" s="178"/>
      <c r="K270" s="178"/>
      <c r="L270" s="178"/>
      <c r="M270" s="178"/>
      <c r="N270" s="178"/>
      <c r="O270" s="178"/>
      <c r="P270" s="178"/>
      <c r="Q270" s="178"/>
      <c r="R270" s="42"/>
      <c r="S270" s="42"/>
      <c r="T270" s="42"/>
      <c r="U270" s="42"/>
      <c r="V270" s="42"/>
      <c r="W270" s="42"/>
      <c r="X270" s="42"/>
      <c r="Y270" s="42"/>
      <c r="Z270" s="42"/>
      <c r="AA270" s="42"/>
      <c r="AB270" s="42"/>
      <c r="AC270" s="42"/>
      <c r="AD270" s="42"/>
      <c r="AE270" s="42"/>
    </row>
    <row r="271" spans="1:31" x14ac:dyDescent="0.3">
      <c r="A271" s="178"/>
      <c r="B271" s="178"/>
      <c r="C271" s="372" t="s">
        <v>3424</v>
      </c>
      <c r="D271" s="178" t="s">
        <v>3425</v>
      </c>
      <c r="E271" s="178" t="s">
        <v>1816</v>
      </c>
      <c r="F271" s="229" t="s">
        <v>3426</v>
      </c>
      <c r="G271" s="178" t="s">
        <v>401</v>
      </c>
      <c r="H271" s="178" t="s">
        <v>292</v>
      </c>
      <c r="I271" s="178" t="s">
        <v>292</v>
      </c>
      <c r="J271" s="178"/>
      <c r="K271" s="178"/>
      <c r="L271" s="178"/>
      <c r="M271" s="178"/>
      <c r="N271" s="178"/>
      <c r="O271" s="178"/>
      <c r="P271" s="178"/>
      <c r="Q271" s="178"/>
      <c r="R271" s="42"/>
      <c r="S271" s="42"/>
      <c r="T271" s="42"/>
      <c r="U271" s="42"/>
      <c r="V271" s="42"/>
      <c r="W271" s="42"/>
      <c r="X271" s="42"/>
      <c r="Y271" s="42"/>
      <c r="Z271" s="42"/>
      <c r="AA271" s="42"/>
      <c r="AB271" s="42"/>
      <c r="AC271" s="42"/>
      <c r="AD271" s="42"/>
      <c r="AE271" s="42"/>
    </row>
    <row r="272" spans="1:31" x14ac:dyDescent="0.3">
      <c r="A272" s="178"/>
      <c r="B272" s="178"/>
      <c r="C272" s="372" t="s">
        <v>3136</v>
      </c>
      <c r="D272" s="178" t="s">
        <v>3137</v>
      </c>
      <c r="E272" s="178" t="s">
        <v>3138</v>
      </c>
      <c r="F272" s="229" t="s">
        <v>3139</v>
      </c>
      <c r="G272" s="178" t="s">
        <v>242</v>
      </c>
      <c r="H272" s="178" t="s">
        <v>292</v>
      </c>
      <c r="I272" s="178" t="s">
        <v>292</v>
      </c>
      <c r="J272" s="178"/>
      <c r="K272" s="178"/>
      <c r="L272" s="178"/>
      <c r="M272" s="178"/>
      <c r="N272" s="178"/>
      <c r="O272" s="178"/>
      <c r="P272" s="178"/>
      <c r="Q272" s="178"/>
      <c r="R272" s="42"/>
      <c r="S272" s="42"/>
      <c r="T272" s="42"/>
      <c r="U272" s="42"/>
      <c r="V272" s="42"/>
      <c r="W272" s="42"/>
      <c r="X272" s="42"/>
      <c r="Y272" s="42"/>
      <c r="Z272" s="42"/>
      <c r="AA272" s="42"/>
      <c r="AB272" s="42"/>
      <c r="AC272" s="42"/>
      <c r="AD272" s="42"/>
      <c r="AE272" s="42"/>
    </row>
    <row r="273" spans="1:31" x14ac:dyDescent="0.3">
      <c r="A273" s="178"/>
      <c r="B273" s="178"/>
      <c r="C273" s="372" t="s">
        <v>3424</v>
      </c>
      <c r="D273" s="178" t="s">
        <v>3425</v>
      </c>
      <c r="E273" s="178" t="s">
        <v>1816</v>
      </c>
      <c r="F273" s="229" t="s">
        <v>3426</v>
      </c>
      <c r="G273" s="178" t="s">
        <v>401</v>
      </c>
      <c r="H273" s="178" t="s">
        <v>292</v>
      </c>
      <c r="I273" s="178" t="s">
        <v>292</v>
      </c>
      <c r="J273" s="178"/>
      <c r="K273" s="178"/>
      <c r="L273" s="178"/>
      <c r="M273" s="178"/>
      <c r="N273" s="178"/>
      <c r="O273" s="178"/>
      <c r="P273" s="178"/>
      <c r="Q273" s="178"/>
      <c r="R273" s="42"/>
      <c r="S273" s="42"/>
      <c r="T273" s="42"/>
      <c r="U273" s="42"/>
      <c r="V273" s="42"/>
      <c r="W273" s="42"/>
      <c r="X273" s="42"/>
      <c r="Y273" s="42"/>
      <c r="Z273" s="42"/>
      <c r="AA273" s="42"/>
      <c r="AB273" s="42"/>
      <c r="AC273" s="42"/>
      <c r="AD273" s="42"/>
      <c r="AE273" s="42"/>
    </row>
    <row r="274" spans="1:31" x14ac:dyDescent="0.3">
      <c r="A274" s="178"/>
      <c r="B274" s="178"/>
      <c r="C274" s="372" t="s">
        <v>3136</v>
      </c>
      <c r="D274" s="178" t="s">
        <v>3137</v>
      </c>
      <c r="E274" s="178" t="s">
        <v>3138</v>
      </c>
      <c r="F274" s="229" t="s">
        <v>3139</v>
      </c>
      <c r="G274" s="178" t="s">
        <v>242</v>
      </c>
      <c r="H274" s="178" t="s">
        <v>292</v>
      </c>
      <c r="I274" s="178" t="s">
        <v>292</v>
      </c>
      <c r="J274" s="178"/>
      <c r="K274" s="178"/>
      <c r="L274" s="178"/>
      <c r="M274" s="178"/>
      <c r="N274" s="178"/>
      <c r="O274" s="178"/>
      <c r="P274" s="178"/>
      <c r="Q274" s="178"/>
      <c r="R274" s="42"/>
      <c r="S274" s="42"/>
      <c r="T274" s="42"/>
      <c r="U274" s="42"/>
      <c r="V274" s="42"/>
      <c r="W274" s="42"/>
      <c r="X274" s="42"/>
      <c r="Y274" s="42"/>
      <c r="Z274" s="42"/>
      <c r="AA274" s="42"/>
      <c r="AB274" s="42"/>
      <c r="AC274" s="42"/>
      <c r="AD274" s="42"/>
      <c r="AE274" s="42"/>
    </row>
    <row r="275" spans="1:31" x14ac:dyDescent="0.3">
      <c r="A275" s="178"/>
      <c r="B275" s="178"/>
      <c r="C275" s="372" t="s">
        <v>3424</v>
      </c>
      <c r="D275" s="178" t="s">
        <v>3425</v>
      </c>
      <c r="E275" s="178" t="s">
        <v>1816</v>
      </c>
      <c r="F275" s="229" t="s">
        <v>3426</v>
      </c>
      <c r="G275" s="178" t="s">
        <v>401</v>
      </c>
      <c r="H275" s="178" t="s">
        <v>292</v>
      </c>
      <c r="I275" s="178" t="s">
        <v>292</v>
      </c>
      <c r="J275" s="178"/>
      <c r="K275" s="178"/>
      <c r="L275" s="178"/>
      <c r="M275" s="178"/>
      <c r="N275" s="178"/>
      <c r="O275" s="178"/>
      <c r="P275" s="178"/>
      <c r="Q275" s="178"/>
      <c r="R275" s="42"/>
      <c r="S275" s="42"/>
      <c r="T275" s="42"/>
      <c r="U275" s="42"/>
      <c r="V275" s="42"/>
      <c r="W275" s="42"/>
      <c r="X275" s="42"/>
      <c r="Y275" s="42"/>
      <c r="Z275" s="42"/>
      <c r="AA275" s="42"/>
      <c r="AB275" s="42"/>
      <c r="AC275" s="42"/>
      <c r="AD275" s="42"/>
      <c r="AE275" s="42"/>
    </row>
    <row r="276" spans="1:31" x14ac:dyDescent="0.3">
      <c r="A276" s="178"/>
      <c r="B276" s="178"/>
      <c r="C276" s="372" t="s">
        <v>3136</v>
      </c>
      <c r="D276" s="178" t="s">
        <v>3137</v>
      </c>
      <c r="E276" s="178" t="s">
        <v>3138</v>
      </c>
      <c r="F276" s="229" t="s">
        <v>3139</v>
      </c>
      <c r="G276" s="178" t="s">
        <v>242</v>
      </c>
      <c r="H276" s="178" t="s">
        <v>292</v>
      </c>
      <c r="I276" s="178" t="s">
        <v>292</v>
      </c>
      <c r="J276" s="178"/>
      <c r="K276" s="178"/>
      <c r="L276" s="178"/>
      <c r="M276" s="178"/>
      <c r="N276" s="178"/>
      <c r="O276" s="178"/>
      <c r="P276" s="178"/>
      <c r="Q276" s="178"/>
      <c r="R276" s="42"/>
      <c r="S276" s="42"/>
      <c r="T276" s="42"/>
      <c r="U276" s="42"/>
      <c r="V276" s="42"/>
      <c r="W276" s="42"/>
      <c r="X276" s="42"/>
      <c r="Y276" s="42"/>
      <c r="Z276" s="42"/>
      <c r="AA276" s="42"/>
      <c r="AB276" s="42"/>
      <c r="AC276" s="42"/>
      <c r="AD276" s="42"/>
      <c r="AE276" s="42"/>
    </row>
    <row r="277" spans="1:31" x14ac:dyDescent="0.3">
      <c r="A277" s="178"/>
      <c r="B277" s="178"/>
      <c r="C277" s="372" t="s">
        <v>3424</v>
      </c>
      <c r="D277" s="178" t="s">
        <v>3425</v>
      </c>
      <c r="E277" s="178" t="s">
        <v>1816</v>
      </c>
      <c r="F277" s="229" t="s">
        <v>3426</v>
      </c>
      <c r="G277" s="178" t="s">
        <v>401</v>
      </c>
      <c r="H277" s="178" t="s">
        <v>292</v>
      </c>
      <c r="I277" s="178" t="s">
        <v>292</v>
      </c>
      <c r="J277" s="178"/>
      <c r="K277" s="178"/>
      <c r="L277" s="178"/>
      <c r="M277" s="178"/>
      <c r="N277" s="178"/>
      <c r="O277" s="178"/>
      <c r="P277" s="178"/>
      <c r="Q277" s="178"/>
      <c r="R277" s="42"/>
      <c r="S277" s="42"/>
      <c r="T277" s="42"/>
      <c r="U277" s="42"/>
      <c r="V277" s="42"/>
      <c r="W277" s="42"/>
      <c r="X277" s="42"/>
      <c r="Y277" s="42"/>
      <c r="Z277" s="42"/>
      <c r="AA277" s="42"/>
      <c r="AB277" s="42"/>
      <c r="AC277" s="42"/>
      <c r="AD277" s="42"/>
      <c r="AE277" s="42"/>
    </row>
    <row r="278" spans="1:31" x14ac:dyDescent="0.3">
      <c r="A278" s="178"/>
      <c r="B278" s="178"/>
      <c r="C278" s="372" t="s">
        <v>3136</v>
      </c>
      <c r="D278" s="178" t="s">
        <v>3137</v>
      </c>
      <c r="E278" s="178" t="s">
        <v>3138</v>
      </c>
      <c r="F278" s="229" t="s">
        <v>3139</v>
      </c>
      <c r="G278" s="178" t="s">
        <v>242</v>
      </c>
      <c r="H278" s="178" t="s">
        <v>292</v>
      </c>
      <c r="I278" s="178" t="s">
        <v>292</v>
      </c>
      <c r="J278" s="178"/>
      <c r="K278" s="178"/>
      <c r="L278" s="178"/>
      <c r="M278" s="178"/>
      <c r="N278" s="178"/>
      <c r="O278" s="178"/>
      <c r="P278" s="178"/>
      <c r="Q278" s="178"/>
      <c r="R278" s="42"/>
      <c r="S278" s="42"/>
      <c r="T278" s="42"/>
      <c r="U278" s="42"/>
      <c r="V278" s="42"/>
      <c r="W278" s="42"/>
      <c r="X278" s="42"/>
      <c r="Y278" s="42"/>
      <c r="Z278" s="42"/>
      <c r="AA278" s="42"/>
      <c r="AB278" s="42"/>
      <c r="AC278" s="42"/>
      <c r="AD278" s="42"/>
      <c r="AE278" s="42"/>
    </row>
    <row r="279" spans="1:31" x14ac:dyDescent="0.3">
      <c r="A279" s="178"/>
      <c r="B279" s="178"/>
      <c r="C279" s="372" t="s">
        <v>3424</v>
      </c>
      <c r="D279" s="178" t="s">
        <v>3425</v>
      </c>
      <c r="E279" s="178" t="s">
        <v>1816</v>
      </c>
      <c r="F279" s="229" t="s">
        <v>3426</v>
      </c>
      <c r="G279" s="178" t="s">
        <v>401</v>
      </c>
      <c r="H279" s="178" t="s">
        <v>292</v>
      </c>
      <c r="I279" s="178" t="s">
        <v>292</v>
      </c>
      <c r="J279" s="178"/>
      <c r="K279" s="178"/>
      <c r="L279" s="178"/>
      <c r="M279" s="178"/>
      <c r="N279" s="178"/>
      <c r="O279" s="178"/>
      <c r="P279" s="178"/>
      <c r="Q279" s="178"/>
      <c r="R279" s="42"/>
      <c r="S279" s="42"/>
      <c r="T279" s="42"/>
      <c r="U279" s="42"/>
      <c r="V279" s="42"/>
      <c r="W279" s="42"/>
      <c r="X279" s="42"/>
      <c r="Y279" s="42"/>
      <c r="Z279" s="42"/>
      <c r="AA279" s="42"/>
      <c r="AB279" s="42"/>
      <c r="AC279" s="42"/>
      <c r="AD279" s="42"/>
      <c r="AE279" s="42"/>
    </row>
    <row r="280" spans="1:31" x14ac:dyDescent="0.3">
      <c r="A280" s="178"/>
      <c r="B280" s="178"/>
      <c r="C280" s="372" t="s">
        <v>3136</v>
      </c>
      <c r="D280" s="178" t="s">
        <v>3137</v>
      </c>
      <c r="E280" s="178" t="s">
        <v>3138</v>
      </c>
      <c r="F280" s="229" t="s">
        <v>3139</v>
      </c>
      <c r="G280" s="178" t="s">
        <v>242</v>
      </c>
      <c r="H280" s="178" t="s">
        <v>292</v>
      </c>
      <c r="I280" s="178" t="s">
        <v>292</v>
      </c>
      <c r="J280" s="178"/>
      <c r="K280" s="178"/>
      <c r="L280" s="178"/>
      <c r="M280" s="178"/>
      <c r="N280" s="178"/>
      <c r="O280" s="178"/>
      <c r="P280" s="178"/>
      <c r="Q280" s="178"/>
      <c r="R280" s="42"/>
      <c r="S280" s="42"/>
      <c r="T280" s="42"/>
      <c r="U280" s="42"/>
      <c r="V280" s="42"/>
      <c r="W280" s="42"/>
      <c r="X280" s="42"/>
      <c r="Y280" s="42"/>
      <c r="Z280" s="42"/>
      <c r="AA280" s="42"/>
      <c r="AB280" s="42"/>
      <c r="AC280" s="42"/>
      <c r="AD280" s="42"/>
      <c r="AE280" s="42"/>
    </row>
    <row r="281" spans="1:31" x14ac:dyDescent="0.3">
      <c r="A281" s="178"/>
      <c r="B281" s="178"/>
      <c r="C281" s="372" t="s">
        <v>3424</v>
      </c>
      <c r="D281" s="178" t="s">
        <v>3425</v>
      </c>
      <c r="E281" s="178" t="s">
        <v>1816</v>
      </c>
      <c r="F281" s="229" t="s">
        <v>3426</v>
      </c>
      <c r="G281" s="178" t="s">
        <v>401</v>
      </c>
      <c r="H281" s="178" t="s">
        <v>292</v>
      </c>
      <c r="I281" s="178" t="s">
        <v>292</v>
      </c>
      <c r="J281" s="178"/>
      <c r="K281" s="178"/>
      <c r="L281" s="178"/>
      <c r="M281" s="178"/>
      <c r="N281" s="178"/>
      <c r="O281" s="178"/>
      <c r="P281" s="178"/>
      <c r="Q281" s="178"/>
      <c r="R281" s="42"/>
      <c r="S281" s="42"/>
      <c r="T281" s="42"/>
      <c r="U281" s="42"/>
      <c r="V281" s="42"/>
      <c r="W281" s="42"/>
      <c r="X281" s="42"/>
      <c r="Y281" s="42"/>
      <c r="Z281" s="42"/>
      <c r="AA281" s="42"/>
      <c r="AB281" s="42"/>
      <c r="AC281" s="42"/>
      <c r="AD281" s="42"/>
      <c r="AE281" s="42"/>
    </row>
    <row r="282" spans="1:31" x14ac:dyDescent="0.3">
      <c r="A282" s="178"/>
      <c r="B282" s="178"/>
      <c r="C282" s="372" t="s">
        <v>3136</v>
      </c>
      <c r="D282" s="178" t="s">
        <v>3137</v>
      </c>
      <c r="E282" s="178" t="s">
        <v>3138</v>
      </c>
      <c r="F282" s="229" t="s">
        <v>3139</v>
      </c>
      <c r="G282" s="178" t="s">
        <v>242</v>
      </c>
      <c r="H282" s="178" t="s">
        <v>292</v>
      </c>
      <c r="I282" s="178" t="s">
        <v>292</v>
      </c>
      <c r="J282" s="178"/>
      <c r="K282" s="178"/>
      <c r="L282" s="178"/>
      <c r="M282" s="178"/>
      <c r="N282" s="178"/>
      <c r="O282" s="178"/>
      <c r="P282" s="178"/>
      <c r="Q282" s="178"/>
      <c r="R282" s="42"/>
      <c r="S282" s="42"/>
      <c r="T282" s="42"/>
      <c r="U282" s="42"/>
      <c r="V282" s="42"/>
      <c r="W282" s="42"/>
      <c r="X282" s="42"/>
      <c r="Y282" s="42"/>
      <c r="Z282" s="42"/>
      <c r="AA282" s="42"/>
      <c r="AB282" s="42"/>
      <c r="AC282" s="42"/>
      <c r="AD282" s="42"/>
      <c r="AE282" s="42"/>
    </row>
    <row r="283" spans="1:31" x14ac:dyDescent="0.3">
      <c r="A283" s="178"/>
      <c r="B283" s="178"/>
      <c r="C283" s="372" t="s">
        <v>3424</v>
      </c>
      <c r="D283" s="178" t="s">
        <v>3425</v>
      </c>
      <c r="E283" s="178" t="s">
        <v>1816</v>
      </c>
      <c r="F283" s="229" t="s">
        <v>3426</v>
      </c>
      <c r="G283" s="178" t="s">
        <v>401</v>
      </c>
      <c r="H283" s="178" t="s">
        <v>292</v>
      </c>
      <c r="I283" s="178" t="s">
        <v>292</v>
      </c>
      <c r="J283" s="178"/>
      <c r="K283" s="178"/>
      <c r="L283" s="178"/>
      <c r="M283" s="178"/>
      <c r="N283" s="178"/>
      <c r="O283" s="178"/>
      <c r="P283" s="178"/>
      <c r="Q283" s="178"/>
      <c r="R283" s="42"/>
      <c r="S283" s="42"/>
      <c r="T283" s="42"/>
      <c r="U283" s="42"/>
      <c r="V283" s="42"/>
      <c r="W283" s="42"/>
      <c r="X283" s="42"/>
      <c r="Y283" s="42"/>
      <c r="Z283" s="42"/>
      <c r="AA283" s="42"/>
      <c r="AB283" s="42"/>
      <c r="AC283" s="42"/>
      <c r="AD283" s="42"/>
      <c r="AE283" s="42"/>
    </row>
    <row r="284" spans="1:31" x14ac:dyDescent="0.3">
      <c r="A284" s="178"/>
      <c r="B284" s="178"/>
      <c r="C284" s="372" t="s">
        <v>3136</v>
      </c>
      <c r="D284" s="178" t="s">
        <v>3137</v>
      </c>
      <c r="E284" s="178" t="s">
        <v>3138</v>
      </c>
      <c r="F284" s="229" t="s">
        <v>3139</v>
      </c>
      <c r="G284" s="178" t="s">
        <v>242</v>
      </c>
      <c r="H284" s="178" t="s">
        <v>292</v>
      </c>
      <c r="I284" s="178" t="s">
        <v>292</v>
      </c>
      <c r="J284" s="178"/>
      <c r="K284" s="178"/>
      <c r="L284" s="178"/>
      <c r="M284" s="178"/>
      <c r="N284" s="178"/>
      <c r="O284" s="178"/>
      <c r="P284" s="178"/>
      <c r="Q284" s="178"/>
      <c r="R284" s="42"/>
      <c r="S284" s="42"/>
      <c r="T284" s="42"/>
      <c r="U284" s="42"/>
      <c r="V284" s="42"/>
      <c r="W284" s="42"/>
      <c r="X284" s="42"/>
      <c r="Y284" s="42"/>
      <c r="Z284" s="42"/>
      <c r="AA284" s="42"/>
      <c r="AB284" s="42"/>
      <c r="AC284" s="42"/>
      <c r="AD284" s="42"/>
      <c r="AE284" s="42"/>
    </row>
    <row r="285" spans="1:31" x14ac:dyDescent="0.3">
      <c r="A285" s="178"/>
      <c r="B285" s="178"/>
      <c r="C285" s="372" t="s">
        <v>3424</v>
      </c>
      <c r="D285" s="178" t="s">
        <v>3425</v>
      </c>
      <c r="E285" s="178" t="s">
        <v>1816</v>
      </c>
      <c r="F285" s="229" t="s">
        <v>3426</v>
      </c>
      <c r="G285" s="178" t="s">
        <v>401</v>
      </c>
      <c r="H285" s="178" t="s">
        <v>292</v>
      </c>
      <c r="I285" s="178" t="s">
        <v>292</v>
      </c>
      <c r="J285" s="178"/>
      <c r="K285" s="178"/>
      <c r="L285" s="178"/>
      <c r="M285" s="178"/>
      <c r="N285" s="178"/>
      <c r="O285" s="178"/>
      <c r="P285" s="178"/>
      <c r="Q285" s="178"/>
      <c r="R285" s="42"/>
      <c r="S285" s="42"/>
      <c r="T285" s="42"/>
      <c r="U285" s="42"/>
      <c r="V285" s="42"/>
      <c r="W285" s="42"/>
      <c r="X285" s="42"/>
      <c r="Y285" s="42"/>
      <c r="Z285" s="42"/>
      <c r="AA285" s="42"/>
      <c r="AB285" s="42"/>
      <c r="AC285" s="42"/>
      <c r="AD285" s="42"/>
      <c r="AE285" s="42"/>
    </row>
    <row r="286" spans="1:31" x14ac:dyDescent="0.3">
      <c r="A286" s="178"/>
      <c r="B286" s="178"/>
      <c r="C286" s="372" t="s">
        <v>3136</v>
      </c>
      <c r="D286" s="178" t="s">
        <v>3137</v>
      </c>
      <c r="E286" s="178" t="s">
        <v>3138</v>
      </c>
      <c r="F286" s="229" t="s">
        <v>3139</v>
      </c>
      <c r="G286" s="178" t="s">
        <v>242</v>
      </c>
      <c r="H286" s="178" t="s">
        <v>292</v>
      </c>
      <c r="I286" s="178" t="s">
        <v>292</v>
      </c>
      <c r="J286" s="178"/>
      <c r="K286" s="178"/>
      <c r="L286" s="178"/>
      <c r="M286" s="178"/>
      <c r="N286" s="178"/>
      <c r="O286" s="178"/>
      <c r="P286" s="178"/>
      <c r="Q286" s="178"/>
      <c r="R286" s="42"/>
      <c r="S286" s="42"/>
      <c r="T286" s="42"/>
      <c r="U286" s="42"/>
      <c r="V286" s="42"/>
      <c r="W286" s="42"/>
      <c r="X286" s="42"/>
      <c r="Y286" s="42"/>
      <c r="Z286" s="42"/>
      <c r="AA286" s="42"/>
      <c r="AB286" s="42"/>
      <c r="AC286" s="42"/>
      <c r="AD286" s="42"/>
      <c r="AE286" s="42"/>
    </row>
    <row r="287" spans="1:31" x14ac:dyDescent="0.3">
      <c r="A287" s="178"/>
      <c r="B287" s="178"/>
      <c r="C287" s="372" t="s">
        <v>3424</v>
      </c>
      <c r="D287" s="178" t="s">
        <v>3425</v>
      </c>
      <c r="E287" s="178" t="s">
        <v>1816</v>
      </c>
      <c r="F287" s="229" t="s">
        <v>3426</v>
      </c>
      <c r="G287" s="178" t="s">
        <v>401</v>
      </c>
      <c r="H287" s="178" t="s">
        <v>292</v>
      </c>
      <c r="I287" s="178" t="s">
        <v>292</v>
      </c>
      <c r="J287" s="178"/>
      <c r="K287" s="178"/>
      <c r="L287" s="178"/>
      <c r="M287" s="178"/>
      <c r="N287" s="178"/>
      <c r="O287" s="178"/>
      <c r="P287" s="178"/>
      <c r="Q287" s="178"/>
      <c r="R287" s="42"/>
      <c r="S287" s="42"/>
      <c r="T287" s="42"/>
      <c r="U287" s="42"/>
      <c r="V287" s="42"/>
      <c r="W287" s="42"/>
      <c r="X287" s="42"/>
      <c r="Y287" s="42"/>
      <c r="Z287" s="42"/>
      <c r="AA287" s="42"/>
      <c r="AB287" s="42"/>
      <c r="AC287" s="42"/>
      <c r="AD287" s="42"/>
      <c r="AE287" s="42"/>
    </row>
    <row r="288" spans="1:31" x14ac:dyDescent="0.3">
      <c r="A288" s="178"/>
      <c r="B288" s="178"/>
      <c r="C288" s="372" t="s">
        <v>3136</v>
      </c>
      <c r="D288" s="178" t="s">
        <v>3137</v>
      </c>
      <c r="E288" s="178" t="s">
        <v>3138</v>
      </c>
      <c r="F288" s="229" t="s">
        <v>3139</v>
      </c>
      <c r="G288" s="178" t="s">
        <v>242</v>
      </c>
      <c r="H288" s="178" t="s">
        <v>292</v>
      </c>
      <c r="I288" s="178" t="s">
        <v>292</v>
      </c>
      <c r="J288" s="178"/>
      <c r="K288" s="178"/>
      <c r="L288" s="178"/>
      <c r="M288" s="178"/>
      <c r="N288" s="178"/>
      <c r="O288" s="178"/>
      <c r="P288" s="178"/>
      <c r="Q288" s="178"/>
      <c r="R288" s="42"/>
      <c r="S288" s="42"/>
      <c r="T288" s="42"/>
      <c r="U288" s="42"/>
      <c r="V288" s="42"/>
      <c r="W288" s="42"/>
      <c r="X288" s="42"/>
      <c r="Y288" s="42"/>
      <c r="Z288" s="42"/>
      <c r="AA288" s="42"/>
      <c r="AB288" s="42"/>
      <c r="AC288" s="42"/>
      <c r="AD288" s="42"/>
      <c r="AE288" s="42"/>
    </row>
    <row r="289" spans="1:31" x14ac:dyDescent="0.3">
      <c r="A289" s="178"/>
      <c r="B289" s="178"/>
      <c r="C289" s="372" t="s">
        <v>3424</v>
      </c>
      <c r="D289" s="178" t="s">
        <v>3425</v>
      </c>
      <c r="E289" s="178" t="s">
        <v>1816</v>
      </c>
      <c r="F289" s="229" t="s">
        <v>3426</v>
      </c>
      <c r="G289" s="178" t="s">
        <v>401</v>
      </c>
      <c r="H289" s="178" t="s">
        <v>292</v>
      </c>
      <c r="I289" s="178" t="s">
        <v>292</v>
      </c>
      <c r="J289" s="178"/>
      <c r="K289" s="178"/>
      <c r="L289" s="178"/>
      <c r="M289" s="178"/>
      <c r="N289" s="178"/>
      <c r="O289" s="178"/>
      <c r="P289" s="178"/>
      <c r="Q289" s="178"/>
      <c r="R289" s="42"/>
      <c r="S289" s="42"/>
      <c r="T289" s="42"/>
      <c r="U289" s="42"/>
      <c r="V289" s="42"/>
      <c r="W289" s="42"/>
      <c r="X289" s="42"/>
      <c r="Y289" s="42"/>
      <c r="Z289" s="42"/>
      <c r="AA289" s="42"/>
      <c r="AB289" s="42"/>
      <c r="AC289" s="42"/>
      <c r="AD289" s="42"/>
      <c r="AE289" s="42"/>
    </row>
    <row r="290" spans="1:31" x14ac:dyDescent="0.3">
      <c r="A290" s="178"/>
      <c r="B290" s="178"/>
      <c r="C290" s="372" t="s">
        <v>3136</v>
      </c>
      <c r="D290" s="178" t="s">
        <v>3137</v>
      </c>
      <c r="E290" s="178" t="s">
        <v>3138</v>
      </c>
      <c r="F290" s="229" t="s">
        <v>3139</v>
      </c>
      <c r="G290" s="178" t="s">
        <v>242</v>
      </c>
      <c r="H290" s="178" t="s">
        <v>292</v>
      </c>
      <c r="I290" s="178" t="s">
        <v>292</v>
      </c>
      <c r="J290" s="178"/>
      <c r="K290" s="178"/>
      <c r="L290" s="178"/>
      <c r="M290" s="178"/>
      <c r="N290" s="178"/>
      <c r="O290" s="178"/>
      <c r="P290" s="178"/>
      <c r="Q290" s="178"/>
      <c r="R290" s="42"/>
      <c r="S290" s="42"/>
      <c r="T290" s="42"/>
      <c r="U290" s="42"/>
      <c r="V290" s="42"/>
      <c r="W290" s="42"/>
      <c r="X290" s="42"/>
      <c r="Y290" s="42"/>
      <c r="Z290" s="42"/>
      <c r="AA290" s="42"/>
      <c r="AB290" s="42"/>
      <c r="AC290" s="42"/>
      <c r="AD290" s="42"/>
      <c r="AE290" s="42"/>
    </row>
    <row r="291" spans="1:31" x14ac:dyDescent="0.3">
      <c r="A291" s="178"/>
      <c r="B291" s="178"/>
      <c r="C291" s="372" t="s">
        <v>3424</v>
      </c>
      <c r="D291" s="178" t="s">
        <v>3425</v>
      </c>
      <c r="E291" s="178" t="s">
        <v>1816</v>
      </c>
      <c r="F291" s="229" t="s">
        <v>3426</v>
      </c>
      <c r="G291" s="178" t="s">
        <v>401</v>
      </c>
      <c r="H291" s="178" t="s">
        <v>292</v>
      </c>
      <c r="I291" s="178" t="s">
        <v>292</v>
      </c>
      <c r="J291" s="178"/>
      <c r="K291" s="178"/>
      <c r="L291" s="178"/>
      <c r="M291" s="178"/>
      <c r="N291" s="178"/>
      <c r="O291" s="178"/>
      <c r="P291" s="178"/>
      <c r="Q291" s="178"/>
      <c r="R291" s="42"/>
      <c r="S291" s="42"/>
      <c r="T291" s="42"/>
      <c r="U291" s="42"/>
      <c r="V291" s="42"/>
      <c r="W291" s="42"/>
      <c r="X291" s="42"/>
      <c r="Y291" s="42"/>
      <c r="Z291" s="42"/>
      <c r="AA291" s="42"/>
      <c r="AB291" s="42"/>
      <c r="AC291" s="42"/>
      <c r="AD291" s="42"/>
      <c r="AE291" s="42"/>
    </row>
    <row r="292" spans="1:31" x14ac:dyDescent="0.3">
      <c r="A292" s="178"/>
      <c r="B292" s="178"/>
      <c r="C292" s="372" t="s">
        <v>3136</v>
      </c>
      <c r="D292" s="178" t="s">
        <v>3137</v>
      </c>
      <c r="E292" s="178" t="s">
        <v>3138</v>
      </c>
      <c r="F292" s="229" t="s">
        <v>3139</v>
      </c>
      <c r="G292" s="178" t="s">
        <v>242</v>
      </c>
      <c r="H292" s="178" t="s">
        <v>292</v>
      </c>
      <c r="I292" s="178" t="s">
        <v>292</v>
      </c>
      <c r="J292" s="178"/>
      <c r="K292" s="178"/>
      <c r="L292" s="178"/>
      <c r="M292" s="178"/>
      <c r="N292" s="178"/>
      <c r="O292" s="178"/>
      <c r="P292" s="178"/>
      <c r="Q292" s="178"/>
      <c r="R292" s="42"/>
      <c r="S292" s="42"/>
      <c r="T292" s="42"/>
      <c r="U292" s="42"/>
      <c r="V292" s="42"/>
      <c r="W292" s="42"/>
      <c r="X292" s="42"/>
      <c r="Y292" s="42"/>
      <c r="Z292" s="42"/>
      <c r="AA292" s="42"/>
      <c r="AB292" s="42"/>
      <c r="AC292" s="42"/>
      <c r="AD292" s="42"/>
      <c r="AE292" s="42"/>
    </row>
    <row r="293" spans="1:31" x14ac:dyDescent="0.3">
      <c r="A293" s="178"/>
      <c r="B293" s="178"/>
      <c r="C293" s="372" t="s">
        <v>3424</v>
      </c>
      <c r="D293" s="178" t="s">
        <v>3425</v>
      </c>
      <c r="E293" s="178" t="s">
        <v>1816</v>
      </c>
      <c r="F293" s="229" t="s">
        <v>3426</v>
      </c>
      <c r="G293" s="178" t="s">
        <v>401</v>
      </c>
      <c r="H293" s="178" t="s">
        <v>292</v>
      </c>
      <c r="I293" s="178" t="s">
        <v>292</v>
      </c>
      <c r="J293" s="178"/>
      <c r="K293" s="178"/>
      <c r="L293" s="178"/>
      <c r="M293" s="178"/>
      <c r="N293" s="178"/>
      <c r="O293" s="178"/>
      <c r="P293" s="178"/>
      <c r="Q293" s="178"/>
      <c r="R293" s="42"/>
      <c r="S293" s="42"/>
      <c r="T293" s="42"/>
      <c r="U293" s="42"/>
      <c r="V293" s="42"/>
      <c r="W293" s="42"/>
      <c r="X293" s="42"/>
      <c r="Y293" s="42"/>
      <c r="Z293" s="42"/>
      <c r="AA293" s="42"/>
      <c r="AB293" s="42"/>
      <c r="AC293" s="42"/>
      <c r="AD293" s="42"/>
      <c r="AE293" s="42"/>
    </row>
    <row r="294" spans="1:31" x14ac:dyDescent="0.3">
      <c r="A294" s="178"/>
      <c r="B294" s="178"/>
      <c r="C294" s="372" t="s">
        <v>3136</v>
      </c>
      <c r="D294" s="178" t="s">
        <v>3137</v>
      </c>
      <c r="E294" s="178" t="s">
        <v>3138</v>
      </c>
      <c r="F294" s="229" t="s">
        <v>3139</v>
      </c>
      <c r="G294" s="178" t="s">
        <v>242</v>
      </c>
      <c r="H294" s="178" t="s">
        <v>292</v>
      </c>
      <c r="I294" s="178" t="s">
        <v>292</v>
      </c>
      <c r="J294" s="178"/>
      <c r="K294" s="178"/>
      <c r="L294" s="178"/>
      <c r="M294" s="178"/>
      <c r="N294" s="178"/>
      <c r="O294" s="178"/>
      <c r="P294" s="178"/>
      <c r="Q294" s="178"/>
      <c r="R294" s="42"/>
      <c r="S294" s="42"/>
      <c r="T294" s="42"/>
      <c r="U294" s="42"/>
      <c r="V294" s="42"/>
      <c r="W294" s="42"/>
      <c r="X294" s="42"/>
      <c r="Y294" s="42"/>
      <c r="Z294" s="42"/>
      <c r="AA294" s="42"/>
      <c r="AB294" s="42"/>
      <c r="AC294" s="42"/>
      <c r="AD294" s="42"/>
      <c r="AE294" s="42"/>
    </row>
    <row r="295" spans="1:31" x14ac:dyDescent="0.3">
      <c r="A295" s="178"/>
      <c r="B295" s="178"/>
      <c r="C295" s="372" t="s">
        <v>3424</v>
      </c>
      <c r="D295" s="178" t="s">
        <v>3425</v>
      </c>
      <c r="E295" s="178" t="s">
        <v>1816</v>
      </c>
      <c r="F295" s="229" t="s">
        <v>3426</v>
      </c>
      <c r="G295" s="178" t="s">
        <v>401</v>
      </c>
      <c r="H295" s="178" t="s">
        <v>292</v>
      </c>
      <c r="I295" s="178" t="s">
        <v>292</v>
      </c>
      <c r="J295" s="178"/>
      <c r="K295" s="178"/>
      <c r="L295" s="178"/>
      <c r="M295" s="178"/>
      <c r="N295" s="178"/>
      <c r="O295" s="178"/>
      <c r="P295" s="178"/>
      <c r="Q295" s="178"/>
      <c r="R295" s="42"/>
      <c r="S295" s="42"/>
      <c r="T295" s="42"/>
      <c r="U295" s="42"/>
      <c r="V295" s="42"/>
      <c r="W295" s="42"/>
      <c r="X295" s="42"/>
      <c r="Y295" s="42"/>
      <c r="Z295" s="42"/>
      <c r="AA295" s="42"/>
      <c r="AB295" s="42"/>
      <c r="AC295" s="42"/>
      <c r="AD295" s="42"/>
      <c r="AE295" s="42"/>
    </row>
    <row r="296" spans="1:31" x14ac:dyDescent="0.3">
      <c r="A296" s="178"/>
      <c r="B296" s="178"/>
      <c r="C296" s="372" t="s">
        <v>3136</v>
      </c>
      <c r="D296" s="178" t="s">
        <v>3137</v>
      </c>
      <c r="E296" s="178" t="s">
        <v>3138</v>
      </c>
      <c r="F296" s="229" t="s">
        <v>3139</v>
      </c>
      <c r="G296" s="178" t="s">
        <v>242</v>
      </c>
      <c r="H296" s="178" t="s">
        <v>292</v>
      </c>
      <c r="I296" s="178" t="s">
        <v>292</v>
      </c>
      <c r="J296" s="178"/>
      <c r="K296" s="178"/>
      <c r="L296" s="178"/>
      <c r="M296" s="178"/>
      <c r="N296" s="178"/>
      <c r="O296" s="178"/>
      <c r="P296" s="178"/>
      <c r="Q296" s="178"/>
      <c r="R296" s="42"/>
      <c r="S296" s="42"/>
      <c r="T296" s="42"/>
      <c r="U296" s="42"/>
      <c r="V296" s="42"/>
      <c r="W296" s="42"/>
      <c r="X296" s="42"/>
      <c r="Y296" s="42"/>
      <c r="Z296" s="42"/>
      <c r="AA296" s="42"/>
      <c r="AB296" s="42"/>
      <c r="AC296" s="42"/>
      <c r="AD296" s="42"/>
      <c r="AE296" s="42"/>
    </row>
    <row r="297" spans="1:31" x14ac:dyDescent="0.3">
      <c r="A297" s="178"/>
      <c r="B297" s="178"/>
      <c r="C297" s="372" t="s">
        <v>3424</v>
      </c>
      <c r="D297" s="178" t="s">
        <v>3425</v>
      </c>
      <c r="E297" s="178" t="s">
        <v>1816</v>
      </c>
      <c r="F297" s="229" t="s">
        <v>3426</v>
      </c>
      <c r="G297" s="178" t="s">
        <v>401</v>
      </c>
      <c r="H297" s="178" t="s">
        <v>292</v>
      </c>
      <c r="I297" s="178" t="s">
        <v>292</v>
      </c>
      <c r="J297" s="178"/>
      <c r="K297" s="178"/>
      <c r="L297" s="178"/>
      <c r="M297" s="178"/>
      <c r="N297" s="178"/>
      <c r="O297" s="178"/>
      <c r="P297" s="178"/>
      <c r="Q297" s="178"/>
      <c r="R297" s="42"/>
      <c r="S297" s="42"/>
      <c r="T297" s="42"/>
      <c r="U297" s="42"/>
      <c r="V297" s="42"/>
      <c r="W297" s="42"/>
      <c r="X297" s="42"/>
      <c r="Y297" s="42"/>
      <c r="Z297" s="42"/>
      <c r="AA297" s="42"/>
      <c r="AB297" s="42"/>
      <c r="AC297" s="42"/>
      <c r="AD297" s="42"/>
      <c r="AE297" s="42"/>
    </row>
    <row r="298" spans="1:31" x14ac:dyDescent="0.3">
      <c r="A298" s="178"/>
      <c r="B298" s="178"/>
      <c r="C298" s="372" t="s">
        <v>3136</v>
      </c>
      <c r="D298" s="178" t="s">
        <v>3137</v>
      </c>
      <c r="E298" s="178" t="s">
        <v>3138</v>
      </c>
      <c r="F298" s="229" t="s">
        <v>3139</v>
      </c>
      <c r="G298" s="178" t="s">
        <v>242</v>
      </c>
      <c r="H298" s="178" t="s">
        <v>292</v>
      </c>
      <c r="I298" s="178" t="s">
        <v>292</v>
      </c>
      <c r="J298" s="178"/>
      <c r="K298" s="178"/>
      <c r="L298" s="178"/>
      <c r="M298" s="178"/>
      <c r="N298" s="178"/>
      <c r="O298" s="178"/>
      <c r="P298" s="178"/>
      <c r="Q298" s="178"/>
      <c r="R298" s="42"/>
      <c r="S298" s="42"/>
      <c r="T298" s="42"/>
      <c r="U298" s="42"/>
      <c r="V298" s="42"/>
      <c r="W298" s="42"/>
      <c r="X298" s="42"/>
      <c r="Y298" s="42"/>
      <c r="Z298" s="42"/>
      <c r="AA298" s="42"/>
      <c r="AB298" s="42"/>
      <c r="AC298" s="42"/>
      <c r="AD298" s="42"/>
      <c r="AE298" s="42"/>
    </row>
    <row r="299" spans="1:31" x14ac:dyDescent="0.3">
      <c r="A299" s="178"/>
      <c r="B299" s="178"/>
      <c r="C299" s="372" t="s">
        <v>3424</v>
      </c>
      <c r="D299" s="178" t="s">
        <v>3425</v>
      </c>
      <c r="E299" s="178" t="s">
        <v>1816</v>
      </c>
      <c r="F299" s="229" t="s">
        <v>3426</v>
      </c>
      <c r="G299" s="178" t="s">
        <v>401</v>
      </c>
      <c r="H299" s="178" t="s">
        <v>292</v>
      </c>
      <c r="I299" s="178" t="s">
        <v>292</v>
      </c>
      <c r="J299" s="178"/>
      <c r="K299" s="178"/>
      <c r="L299" s="178"/>
      <c r="M299" s="178"/>
      <c r="N299" s="178"/>
      <c r="O299" s="178"/>
      <c r="P299" s="178"/>
      <c r="Q299" s="178"/>
      <c r="R299" s="42"/>
      <c r="S299" s="42"/>
      <c r="T299" s="42"/>
      <c r="U299" s="42"/>
      <c r="V299" s="42"/>
      <c r="W299" s="42"/>
      <c r="X299" s="42"/>
      <c r="Y299" s="42"/>
      <c r="Z299" s="42"/>
      <c r="AA299" s="42"/>
      <c r="AB299" s="42"/>
      <c r="AC299" s="42"/>
      <c r="AD299" s="42"/>
      <c r="AE299" s="42"/>
    </row>
    <row r="300" spans="1:31" x14ac:dyDescent="0.3">
      <c r="A300" s="178"/>
      <c r="B300" s="178"/>
      <c r="C300" s="372" t="s">
        <v>3136</v>
      </c>
      <c r="D300" s="178" t="s">
        <v>3137</v>
      </c>
      <c r="E300" s="178" t="s">
        <v>3138</v>
      </c>
      <c r="F300" s="229" t="s">
        <v>3139</v>
      </c>
      <c r="G300" s="178" t="s">
        <v>242</v>
      </c>
      <c r="H300" s="178" t="s">
        <v>292</v>
      </c>
      <c r="I300" s="178" t="s">
        <v>292</v>
      </c>
      <c r="J300" s="178"/>
      <c r="K300" s="178"/>
      <c r="L300" s="178"/>
      <c r="M300" s="178"/>
      <c r="N300" s="178"/>
      <c r="O300" s="178"/>
      <c r="P300" s="178"/>
      <c r="Q300" s="178"/>
      <c r="R300" s="42"/>
      <c r="S300" s="42"/>
      <c r="T300" s="42"/>
      <c r="U300" s="42"/>
      <c r="V300" s="42"/>
      <c r="W300" s="42"/>
      <c r="X300" s="42"/>
      <c r="Y300" s="42"/>
      <c r="Z300" s="42"/>
      <c r="AA300" s="42"/>
      <c r="AB300" s="42"/>
      <c r="AC300" s="42"/>
      <c r="AD300" s="42"/>
      <c r="AE300" s="42"/>
    </row>
    <row r="301" spans="1:31" x14ac:dyDescent="0.3">
      <c r="A301" s="178"/>
      <c r="B301" s="178"/>
      <c r="C301" s="372" t="s">
        <v>3424</v>
      </c>
      <c r="D301" s="178" t="s">
        <v>3425</v>
      </c>
      <c r="E301" s="178" t="s">
        <v>1816</v>
      </c>
      <c r="F301" s="229" t="s">
        <v>3426</v>
      </c>
      <c r="G301" s="178" t="s">
        <v>401</v>
      </c>
      <c r="H301" s="178" t="s">
        <v>292</v>
      </c>
      <c r="I301" s="178" t="s">
        <v>292</v>
      </c>
      <c r="J301" s="178"/>
      <c r="K301" s="178"/>
      <c r="L301" s="178"/>
      <c r="M301" s="178"/>
      <c r="N301" s="178"/>
      <c r="O301" s="178"/>
      <c r="P301" s="178"/>
      <c r="Q301" s="178"/>
      <c r="R301" s="42"/>
      <c r="S301" s="42"/>
      <c r="T301" s="42"/>
      <c r="U301" s="42"/>
      <c r="V301" s="42"/>
      <c r="W301" s="42"/>
      <c r="X301" s="42"/>
      <c r="Y301" s="42"/>
      <c r="Z301" s="42"/>
      <c r="AA301" s="42"/>
      <c r="AB301" s="42"/>
      <c r="AC301" s="42"/>
      <c r="AD301" s="42"/>
      <c r="AE301" s="42"/>
    </row>
    <row r="302" spans="1:31" x14ac:dyDescent="0.3">
      <c r="A302" s="178"/>
      <c r="B302" s="178"/>
      <c r="C302" s="372" t="s">
        <v>3136</v>
      </c>
      <c r="D302" s="178" t="s">
        <v>3137</v>
      </c>
      <c r="E302" s="178" t="s">
        <v>3138</v>
      </c>
      <c r="F302" s="229" t="s">
        <v>3139</v>
      </c>
      <c r="G302" s="178" t="s">
        <v>242</v>
      </c>
      <c r="H302" s="178" t="s">
        <v>292</v>
      </c>
      <c r="I302" s="178" t="s">
        <v>292</v>
      </c>
      <c r="J302" s="178"/>
      <c r="K302" s="178"/>
      <c r="L302" s="178"/>
      <c r="M302" s="178"/>
      <c r="N302" s="178"/>
      <c r="O302" s="178"/>
      <c r="P302" s="178"/>
      <c r="Q302" s="178"/>
      <c r="R302" s="42"/>
      <c r="S302" s="42"/>
      <c r="T302" s="42"/>
      <c r="U302" s="42"/>
      <c r="V302" s="42"/>
      <c r="W302" s="42"/>
      <c r="X302" s="42"/>
      <c r="Y302" s="42"/>
      <c r="Z302" s="42"/>
      <c r="AA302" s="42"/>
      <c r="AB302" s="42"/>
      <c r="AC302" s="42"/>
      <c r="AD302" s="42"/>
      <c r="AE302" s="42"/>
    </row>
    <row r="303" spans="1:31" x14ac:dyDescent="0.3">
      <c r="A303" s="178"/>
      <c r="B303" s="178"/>
      <c r="C303" s="372" t="s">
        <v>3424</v>
      </c>
      <c r="D303" s="178" t="s">
        <v>3425</v>
      </c>
      <c r="E303" s="178" t="s">
        <v>1816</v>
      </c>
      <c r="F303" s="229" t="s">
        <v>3426</v>
      </c>
      <c r="G303" s="178" t="s">
        <v>401</v>
      </c>
      <c r="H303" s="178" t="s">
        <v>292</v>
      </c>
      <c r="I303" s="178" t="s">
        <v>292</v>
      </c>
      <c r="J303" s="178"/>
      <c r="K303" s="178"/>
      <c r="L303" s="178"/>
      <c r="M303" s="178"/>
      <c r="N303" s="178"/>
      <c r="O303" s="178"/>
      <c r="P303" s="178"/>
      <c r="Q303" s="178"/>
      <c r="R303" s="42"/>
      <c r="S303" s="42"/>
      <c r="T303" s="42"/>
      <c r="U303" s="42"/>
      <c r="V303" s="42"/>
      <c r="W303" s="42"/>
      <c r="X303" s="42"/>
      <c r="Y303" s="42"/>
      <c r="Z303" s="42"/>
      <c r="AA303" s="42"/>
      <c r="AB303" s="42"/>
      <c r="AC303" s="42"/>
      <c r="AD303" s="42"/>
      <c r="AE303" s="42"/>
    </row>
    <row r="304" spans="1:31" x14ac:dyDescent="0.3">
      <c r="A304" s="178"/>
      <c r="B304" s="178"/>
      <c r="C304" s="372" t="s">
        <v>3136</v>
      </c>
      <c r="D304" s="178" t="s">
        <v>3137</v>
      </c>
      <c r="E304" s="178" t="s">
        <v>3138</v>
      </c>
      <c r="F304" s="229" t="s">
        <v>3139</v>
      </c>
      <c r="G304" s="178" t="s">
        <v>242</v>
      </c>
      <c r="H304" s="178" t="s">
        <v>292</v>
      </c>
      <c r="I304" s="178" t="s">
        <v>292</v>
      </c>
      <c r="J304" s="178"/>
      <c r="K304" s="178"/>
      <c r="L304" s="178"/>
      <c r="M304" s="178"/>
      <c r="N304" s="178"/>
      <c r="O304" s="178"/>
      <c r="P304" s="178"/>
      <c r="Q304" s="178"/>
      <c r="R304" s="42"/>
      <c r="S304" s="42"/>
      <c r="T304" s="42"/>
      <c r="U304" s="42"/>
      <c r="V304" s="42"/>
      <c r="W304" s="42"/>
      <c r="X304" s="42"/>
      <c r="Y304" s="42"/>
      <c r="Z304" s="42"/>
      <c r="AA304" s="42"/>
      <c r="AB304" s="42"/>
      <c r="AC304" s="42"/>
      <c r="AD304" s="42"/>
      <c r="AE304" s="42"/>
    </row>
    <row r="305" spans="1:31" x14ac:dyDescent="0.3">
      <c r="A305" s="178"/>
      <c r="B305" s="178"/>
      <c r="C305" s="372" t="s">
        <v>3424</v>
      </c>
      <c r="D305" s="178" t="s">
        <v>3425</v>
      </c>
      <c r="E305" s="178" t="s">
        <v>1816</v>
      </c>
      <c r="F305" s="229" t="s">
        <v>3426</v>
      </c>
      <c r="G305" s="178" t="s">
        <v>401</v>
      </c>
      <c r="H305" s="178" t="s">
        <v>292</v>
      </c>
      <c r="I305" s="178" t="s">
        <v>292</v>
      </c>
      <c r="J305" s="178"/>
      <c r="K305" s="178"/>
      <c r="L305" s="178"/>
      <c r="M305" s="178"/>
      <c r="N305" s="178"/>
      <c r="O305" s="178"/>
      <c r="P305" s="178"/>
      <c r="Q305" s="178"/>
      <c r="R305" s="42"/>
      <c r="S305" s="42"/>
      <c r="T305" s="42"/>
      <c r="U305" s="42"/>
      <c r="V305" s="42"/>
      <c r="W305" s="42"/>
      <c r="X305" s="42"/>
      <c r="Y305" s="42"/>
      <c r="Z305" s="42"/>
      <c r="AA305" s="42"/>
      <c r="AB305" s="42"/>
      <c r="AC305" s="42"/>
      <c r="AD305" s="42"/>
      <c r="AE305" s="42"/>
    </row>
    <row r="306" spans="1:31" x14ac:dyDescent="0.3">
      <c r="A306" s="178"/>
      <c r="B306" s="178"/>
      <c r="C306" s="372" t="s">
        <v>3136</v>
      </c>
      <c r="D306" s="178" t="s">
        <v>3137</v>
      </c>
      <c r="E306" s="178" t="s">
        <v>3138</v>
      </c>
      <c r="F306" s="229" t="s">
        <v>3139</v>
      </c>
      <c r="G306" s="178" t="s">
        <v>242</v>
      </c>
      <c r="H306" s="178" t="s">
        <v>292</v>
      </c>
      <c r="I306" s="178" t="s">
        <v>292</v>
      </c>
      <c r="J306" s="178"/>
      <c r="K306" s="178"/>
      <c r="L306" s="178"/>
      <c r="M306" s="178"/>
      <c r="N306" s="178"/>
      <c r="O306" s="178"/>
      <c r="P306" s="178"/>
      <c r="Q306" s="178"/>
      <c r="R306" s="42"/>
      <c r="S306" s="42"/>
      <c r="T306" s="42"/>
      <c r="U306" s="42"/>
      <c r="V306" s="42"/>
      <c r="W306" s="42"/>
      <c r="X306" s="42"/>
      <c r="Y306" s="42"/>
      <c r="Z306" s="42"/>
      <c r="AA306" s="42"/>
      <c r="AB306" s="42"/>
      <c r="AC306" s="42"/>
      <c r="AD306" s="42"/>
      <c r="AE306" s="42"/>
    </row>
    <row r="307" spans="1:31" x14ac:dyDescent="0.3">
      <c r="A307" s="178"/>
      <c r="B307" s="178"/>
      <c r="C307" s="372" t="s">
        <v>3424</v>
      </c>
      <c r="D307" s="178" t="s">
        <v>3425</v>
      </c>
      <c r="E307" s="178" t="s">
        <v>1816</v>
      </c>
      <c r="F307" s="229" t="s">
        <v>3426</v>
      </c>
      <c r="G307" s="178" t="s">
        <v>401</v>
      </c>
      <c r="H307" s="178" t="s">
        <v>292</v>
      </c>
      <c r="I307" s="178" t="s">
        <v>292</v>
      </c>
      <c r="J307" s="178"/>
      <c r="K307" s="178"/>
      <c r="L307" s="178"/>
      <c r="M307" s="178"/>
      <c r="N307" s="178"/>
      <c r="O307" s="178"/>
      <c r="P307" s="178"/>
      <c r="Q307" s="178"/>
      <c r="R307" s="42"/>
      <c r="S307" s="42"/>
      <c r="T307" s="42"/>
      <c r="U307" s="42"/>
      <c r="V307" s="42"/>
      <c r="W307" s="42"/>
      <c r="X307" s="42"/>
      <c r="Y307" s="42"/>
      <c r="Z307" s="42"/>
      <c r="AA307" s="42"/>
      <c r="AB307" s="42"/>
      <c r="AC307" s="42"/>
      <c r="AD307" s="42"/>
      <c r="AE307" s="42"/>
    </row>
    <row r="308" spans="1:31" x14ac:dyDescent="0.3">
      <c r="A308" s="178"/>
      <c r="B308" s="178"/>
      <c r="C308" s="372" t="s">
        <v>3136</v>
      </c>
      <c r="D308" s="178" t="s">
        <v>3137</v>
      </c>
      <c r="E308" s="178" t="s">
        <v>3138</v>
      </c>
      <c r="F308" s="229" t="s">
        <v>3139</v>
      </c>
      <c r="G308" s="178" t="s">
        <v>242</v>
      </c>
      <c r="H308" s="178" t="s">
        <v>292</v>
      </c>
      <c r="I308" s="178" t="s">
        <v>292</v>
      </c>
      <c r="J308" s="178"/>
      <c r="K308" s="178"/>
      <c r="L308" s="178"/>
      <c r="M308" s="178"/>
      <c r="N308" s="178"/>
      <c r="O308" s="178"/>
      <c r="P308" s="178"/>
      <c r="Q308" s="178"/>
      <c r="R308" s="42"/>
      <c r="S308" s="42"/>
      <c r="T308" s="42"/>
      <c r="U308" s="42"/>
      <c r="V308" s="42"/>
      <c r="W308" s="42"/>
      <c r="X308" s="42"/>
      <c r="Y308" s="42"/>
      <c r="Z308" s="42"/>
      <c r="AA308" s="42"/>
      <c r="AB308" s="42"/>
      <c r="AC308" s="42"/>
      <c r="AD308" s="42"/>
      <c r="AE308" s="42"/>
    </row>
    <row r="309" spans="1:31" x14ac:dyDescent="0.3">
      <c r="A309" s="178"/>
      <c r="B309" s="178"/>
      <c r="C309" s="372" t="s">
        <v>3424</v>
      </c>
      <c r="D309" s="178" t="s">
        <v>3425</v>
      </c>
      <c r="E309" s="178" t="s">
        <v>1816</v>
      </c>
      <c r="F309" s="229" t="s">
        <v>3426</v>
      </c>
      <c r="G309" s="178" t="s">
        <v>401</v>
      </c>
      <c r="H309" s="178" t="s">
        <v>292</v>
      </c>
      <c r="I309" s="178" t="s">
        <v>292</v>
      </c>
      <c r="J309" s="178"/>
      <c r="K309" s="178"/>
      <c r="L309" s="178"/>
      <c r="M309" s="178"/>
      <c r="N309" s="178"/>
      <c r="O309" s="178"/>
      <c r="P309" s="178"/>
      <c r="Q309" s="178"/>
      <c r="R309" s="42"/>
      <c r="S309" s="42"/>
      <c r="T309" s="42"/>
      <c r="U309" s="42"/>
      <c r="V309" s="42"/>
      <c r="W309" s="42"/>
      <c r="X309" s="42"/>
      <c r="Y309" s="42"/>
      <c r="Z309" s="42"/>
      <c r="AA309" s="42"/>
      <c r="AB309" s="42"/>
      <c r="AC309" s="42"/>
      <c r="AD309" s="42"/>
      <c r="AE309" s="42"/>
    </row>
    <row r="310" spans="1:31" x14ac:dyDescent="0.3">
      <c r="A310" s="178"/>
      <c r="B310" s="178"/>
      <c r="C310" s="372" t="s">
        <v>3136</v>
      </c>
      <c r="D310" s="178" t="s">
        <v>3137</v>
      </c>
      <c r="E310" s="178" t="s">
        <v>3138</v>
      </c>
      <c r="F310" s="229" t="s">
        <v>3139</v>
      </c>
      <c r="G310" s="178" t="s">
        <v>242</v>
      </c>
      <c r="H310" s="178" t="s">
        <v>292</v>
      </c>
      <c r="I310" s="178" t="s">
        <v>292</v>
      </c>
      <c r="J310" s="178"/>
      <c r="K310" s="178"/>
      <c r="L310" s="178"/>
      <c r="M310" s="178"/>
      <c r="N310" s="178"/>
      <c r="O310" s="178"/>
      <c r="P310" s="178"/>
      <c r="Q310" s="178"/>
      <c r="R310" s="42"/>
      <c r="S310" s="42"/>
      <c r="T310" s="42"/>
      <c r="U310" s="42"/>
      <c r="V310" s="42"/>
      <c r="W310" s="42"/>
      <c r="X310" s="42"/>
      <c r="Y310" s="42"/>
      <c r="Z310" s="42"/>
      <c r="AA310" s="42"/>
      <c r="AB310" s="42"/>
      <c r="AC310" s="42"/>
      <c r="AD310" s="42"/>
      <c r="AE310" s="42"/>
    </row>
    <row r="311" spans="1:31" ht="41.4" x14ac:dyDescent="0.3">
      <c r="A311" s="178"/>
      <c r="B311" s="178"/>
      <c r="C311" s="372" t="s">
        <v>3427</v>
      </c>
      <c r="D311" s="178" t="s">
        <v>3428</v>
      </c>
      <c r="E311" s="178" t="s">
        <v>542</v>
      </c>
      <c r="F311" s="229" t="s">
        <v>3429</v>
      </c>
      <c r="G311" s="178" t="s">
        <v>287</v>
      </c>
      <c r="H311" s="178" t="s">
        <v>1852</v>
      </c>
      <c r="I311" s="178" t="s">
        <v>292</v>
      </c>
      <c r="J311" s="178"/>
      <c r="K311" s="178"/>
      <c r="L311" s="178"/>
      <c r="M311" s="178"/>
      <c r="N311" s="178"/>
      <c r="O311" s="178"/>
      <c r="P311" s="178"/>
      <c r="Q311" s="178"/>
      <c r="R311" s="42"/>
      <c r="S311" s="42"/>
      <c r="T311" s="42"/>
      <c r="U311" s="42"/>
      <c r="V311" s="42"/>
      <c r="W311" s="42"/>
      <c r="X311" s="42"/>
      <c r="Y311" s="42"/>
      <c r="Z311" s="42"/>
      <c r="AA311" s="42"/>
      <c r="AB311" s="42"/>
      <c r="AC311" s="42"/>
      <c r="AD311" s="42"/>
      <c r="AE311" s="42"/>
    </row>
    <row r="312" spans="1:31" ht="69" x14ac:dyDescent="0.3">
      <c r="A312" s="178"/>
      <c r="B312" s="178"/>
      <c r="C312" s="372" t="s">
        <v>3430</v>
      </c>
      <c r="D312" s="178" t="s">
        <v>3431</v>
      </c>
      <c r="E312" s="178" t="s">
        <v>3432</v>
      </c>
      <c r="F312" s="229" t="s">
        <v>3433</v>
      </c>
      <c r="G312" s="178" t="s">
        <v>3434</v>
      </c>
      <c r="H312" s="178" t="s">
        <v>292</v>
      </c>
      <c r="I312" s="178" t="s">
        <v>591</v>
      </c>
      <c r="J312" s="178"/>
      <c r="K312" s="178"/>
      <c r="L312" s="178"/>
      <c r="M312" s="178"/>
      <c r="N312" s="178"/>
      <c r="O312" s="178"/>
      <c r="P312" s="178"/>
      <c r="Q312" s="178"/>
      <c r="R312" s="42"/>
      <c r="S312" s="42"/>
      <c r="T312" s="42"/>
      <c r="U312" s="42"/>
      <c r="V312" s="42"/>
      <c r="W312" s="42"/>
      <c r="X312" s="42"/>
      <c r="Y312" s="42"/>
      <c r="Z312" s="42"/>
      <c r="AA312" s="42"/>
      <c r="AB312" s="42"/>
      <c r="AC312" s="42"/>
      <c r="AD312" s="42"/>
      <c r="AE312" s="42"/>
    </row>
    <row r="313" spans="1:31" ht="69" x14ac:dyDescent="0.3">
      <c r="A313" s="178"/>
      <c r="B313" s="178"/>
      <c r="C313" s="372" t="s">
        <v>3435</v>
      </c>
      <c r="D313" s="178" t="s">
        <v>3436</v>
      </c>
      <c r="E313" s="178" t="s">
        <v>3432</v>
      </c>
      <c r="F313" s="229" t="s">
        <v>3437</v>
      </c>
      <c r="G313" s="178" t="s">
        <v>171</v>
      </c>
      <c r="H313" s="178" t="s">
        <v>292</v>
      </c>
      <c r="I313" s="178" t="s">
        <v>591</v>
      </c>
      <c r="J313" s="178"/>
      <c r="K313" s="178"/>
      <c r="L313" s="178"/>
      <c r="M313" s="178"/>
      <c r="N313" s="178"/>
      <c r="O313" s="178"/>
      <c r="P313" s="178"/>
      <c r="Q313" s="178"/>
      <c r="R313" s="42"/>
      <c r="S313" s="42"/>
      <c r="T313" s="42"/>
      <c r="U313" s="42"/>
      <c r="V313" s="42"/>
      <c r="W313" s="42"/>
      <c r="X313" s="42"/>
      <c r="Y313" s="42"/>
      <c r="Z313" s="42"/>
      <c r="AA313" s="42"/>
      <c r="AB313" s="42"/>
      <c r="AC313" s="42"/>
      <c r="AD313" s="42"/>
      <c r="AE313" s="42"/>
    </row>
    <row r="314" spans="1:31" ht="69" x14ac:dyDescent="0.3">
      <c r="A314" s="178"/>
      <c r="B314" s="178"/>
      <c r="C314" s="372" t="s">
        <v>3438</v>
      </c>
      <c r="D314" s="178" t="s">
        <v>3439</v>
      </c>
      <c r="E314" s="178" t="s">
        <v>3432</v>
      </c>
      <c r="F314" s="229" t="s">
        <v>3440</v>
      </c>
      <c r="G314" s="178" t="s">
        <v>196</v>
      </c>
      <c r="H314" s="178" t="s">
        <v>292</v>
      </c>
      <c r="I314" s="178" t="s">
        <v>591</v>
      </c>
      <c r="J314" s="178"/>
      <c r="K314" s="178"/>
      <c r="L314" s="178"/>
      <c r="M314" s="178"/>
      <c r="N314" s="178"/>
      <c r="O314" s="178"/>
      <c r="P314" s="178"/>
      <c r="Q314" s="178"/>
      <c r="R314" s="42"/>
      <c r="S314" s="42"/>
      <c r="T314" s="42"/>
      <c r="U314" s="42"/>
      <c r="V314" s="42"/>
      <c r="W314" s="42"/>
      <c r="X314" s="42"/>
      <c r="Y314" s="42"/>
      <c r="Z314" s="42"/>
      <c r="AA314" s="42"/>
      <c r="AB314" s="42"/>
      <c r="AC314" s="42"/>
      <c r="AD314" s="42"/>
      <c r="AE314" s="42"/>
    </row>
    <row r="315" spans="1:31" ht="69" x14ac:dyDescent="0.3">
      <c r="A315" s="178"/>
      <c r="B315" s="178"/>
      <c r="C315" s="372" t="s">
        <v>3441</v>
      </c>
      <c r="D315" s="178" t="s">
        <v>3442</v>
      </c>
      <c r="E315" s="178" t="s">
        <v>3432</v>
      </c>
      <c r="F315" s="229" t="s">
        <v>3443</v>
      </c>
      <c r="G315" s="178" t="s">
        <v>210</v>
      </c>
      <c r="H315" s="178" t="s">
        <v>292</v>
      </c>
      <c r="I315" s="178" t="s">
        <v>591</v>
      </c>
      <c r="J315" s="178"/>
      <c r="K315" s="178"/>
      <c r="L315" s="178"/>
      <c r="M315" s="178"/>
      <c r="N315" s="178"/>
      <c r="O315" s="178"/>
      <c r="P315" s="178"/>
      <c r="Q315" s="178"/>
      <c r="R315" s="42"/>
      <c r="S315" s="42"/>
      <c r="T315" s="42"/>
      <c r="U315" s="42"/>
      <c r="V315" s="42"/>
      <c r="W315" s="42"/>
      <c r="X315" s="42"/>
      <c r="Y315" s="42"/>
      <c r="Z315" s="42"/>
      <c r="AA315" s="42"/>
      <c r="AB315" s="42"/>
      <c r="AC315" s="42"/>
      <c r="AD315" s="42"/>
      <c r="AE315" s="42"/>
    </row>
    <row r="316" spans="1:31" ht="69" x14ac:dyDescent="0.3">
      <c r="A316" s="178"/>
      <c r="B316" s="178"/>
      <c r="C316" s="372" t="s">
        <v>3444</v>
      </c>
      <c r="D316" s="178" t="s">
        <v>3445</v>
      </c>
      <c r="E316" s="178" t="s">
        <v>3432</v>
      </c>
      <c r="F316" s="229" t="s">
        <v>3446</v>
      </c>
      <c r="G316" s="178" t="s">
        <v>232</v>
      </c>
      <c r="H316" s="178" t="s">
        <v>292</v>
      </c>
      <c r="I316" s="178" t="s">
        <v>591</v>
      </c>
      <c r="J316" s="178"/>
      <c r="K316" s="178"/>
      <c r="L316" s="178"/>
      <c r="M316" s="178"/>
      <c r="N316" s="178"/>
      <c r="O316" s="178"/>
      <c r="P316" s="178"/>
      <c r="Q316" s="178"/>
      <c r="R316" s="42"/>
      <c r="S316" s="42"/>
      <c r="T316" s="42"/>
      <c r="U316" s="42"/>
      <c r="V316" s="42"/>
      <c r="W316" s="42"/>
      <c r="X316" s="42"/>
      <c r="Y316" s="42"/>
      <c r="Z316" s="42"/>
      <c r="AA316" s="42"/>
      <c r="AB316" s="42"/>
      <c r="AC316" s="42"/>
      <c r="AD316" s="42"/>
      <c r="AE316" s="42"/>
    </row>
    <row r="317" spans="1:31" ht="69" x14ac:dyDescent="0.3">
      <c r="A317" s="178"/>
      <c r="B317" s="178"/>
      <c r="C317" s="372" t="s">
        <v>3447</v>
      </c>
      <c r="D317" s="178" t="s">
        <v>3448</v>
      </c>
      <c r="E317" s="178" t="s">
        <v>3432</v>
      </c>
      <c r="F317" s="229" t="s">
        <v>3449</v>
      </c>
      <c r="G317" s="178" t="s">
        <v>245</v>
      </c>
      <c r="H317" s="178" t="s">
        <v>292</v>
      </c>
      <c r="I317" s="178" t="s">
        <v>591</v>
      </c>
      <c r="J317" s="178"/>
      <c r="K317" s="178"/>
      <c r="L317" s="178"/>
      <c r="M317" s="178"/>
      <c r="N317" s="178"/>
      <c r="O317" s="178"/>
      <c r="P317" s="178"/>
      <c r="Q317" s="178"/>
      <c r="R317" s="42"/>
      <c r="S317" s="42"/>
      <c r="T317" s="42"/>
      <c r="U317" s="42"/>
      <c r="V317" s="42"/>
      <c r="W317" s="42"/>
      <c r="X317" s="42"/>
      <c r="Y317" s="42"/>
      <c r="Z317" s="42"/>
      <c r="AA317" s="42"/>
      <c r="AB317" s="42"/>
      <c r="AC317" s="42"/>
      <c r="AD317" s="42"/>
      <c r="AE317" s="42"/>
    </row>
    <row r="318" spans="1:31" ht="69" x14ac:dyDescent="0.3">
      <c r="A318" s="178"/>
      <c r="B318" s="178"/>
      <c r="C318" s="372" t="s">
        <v>3450</v>
      </c>
      <c r="D318" s="178" t="s">
        <v>3451</v>
      </c>
      <c r="E318" s="178" t="s">
        <v>3432</v>
      </c>
      <c r="F318" s="229" t="s">
        <v>3452</v>
      </c>
      <c r="G318" s="178" t="s">
        <v>287</v>
      </c>
      <c r="H318" s="178" t="s">
        <v>292</v>
      </c>
      <c r="I318" s="178" t="s">
        <v>591</v>
      </c>
      <c r="J318" s="178"/>
      <c r="K318" s="178"/>
      <c r="L318" s="178"/>
      <c r="M318" s="178"/>
      <c r="N318" s="178"/>
      <c r="O318" s="178"/>
      <c r="P318" s="178"/>
      <c r="Q318" s="178"/>
      <c r="R318" s="42"/>
      <c r="S318" s="42"/>
      <c r="T318" s="42"/>
      <c r="U318" s="42"/>
      <c r="V318" s="42"/>
      <c r="W318" s="42"/>
      <c r="X318" s="42"/>
      <c r="Y318" s="42"/>
      <c r="Z318" s="42"/>
      <c r="AA318" s="42"/>
      <c r="AB318" s="42"/>
      <c r="AC318" s="42"/>
      <c r="AD318" s="42"/>
      <c r="AE318" s="42"/>
    </row>
    <row r="319" spans="1:31" ht="27.6" x14ac:dyDescent="0.3">
      <c r="A319" s="178"/>
      <c r="B319" s="178"/>
      <c r="C319" s="372" t="s">
        <v>3453</v>
      </c>
      <c r="D319" s="178" t="s">
        <v>3454</v>
      </c>
      <c r="E319" s="178" t="s">
        <v>354</v>
      </c>
      <c r="F319" s="229" t="s">
        <v>3455</v>
      </c>
      <c r="G319" s="178" t="s">
        <v>401</v>
      </c>
      <c r="H319" s="178" t="s">
        <v>787</v>
      </c>
      <c r="I319" s="178" t="s">
        <v>292</v>
      </c>
      <c r="J319" s="178"/>
      <c r="K319" s="178"/>
      <c r="L319" s="178"/>
      <c r="M319" s="178"/>
      <c r="N319" s="178"/>
      <c r="O319" s="178"/>
      <c r="P319" s="178"/>
      <c r="Q319" s="178"/>
      <c r="R319" s="42"/>
      <c r="S319" s="42"/>
      <c r="T319" s="42"/>
      <c r="U319" s="42"/>
      <c r="V319" s="42"/>
      <c r="W319" s="42"/>
      <c r="X319" s="42"/>
      <c r="Y319" s="42"/>
      <c r="Z319" s="42"/>
      <c r="AA319" s="42"/>
      <c r="AB319" s="42"/>
      <c r="AC319" s="42"/>
      <c r="AD319" s="42"/>
      <c r="AE319" s="42"/>
    </row>
    <row r="320" spans="1:31" ht="27.6" x14ac:dyDescent="0.3">
      <c r="A320" s="178"/>
      <c r="B320" s="178"/>
      <c r="C320" s="372" t="s">
        <v>3456</v>
      </c>
      <c r="D320" s="178" t="s">
        <v>3457</v>
      </c>
      <c r="E320" s="178" t="s">
        <v>354</v>
      </c>
      <c r="F320" s="229" t="s">
        <v>3458</v>
      </c>
      <c r="G320" s="178" t="s">
        <v>401</v>
      </c>
      <c r="H320" s="178" t="s">
        <v>787</v>
      </c>
      <c r="I320" s="178" t="s">
        <v>292</v>
      </c>
      <c r="J320" s="178"/>
      <c r="K320" s="178"/>
      <c r="L320" s="178"/>
      <c r="M320" s="178"/>
      <c r="N320" s="178"/>
      <c r="O320" s="178"/>
      <c r="P320" s="178"/>
      <c r="Q320" s="178"/>
      <c r="R320" s="42"/>
      <c r="S320" s="42"/>
      <c r="T320" s="42"/>
      <c r="U320" s="42"/>
      <c r="V320" s="42"/>
      <c r="W320" s="42"/>
      <c r="X320" s="42"/>
      <c r="Y320" s="42"/>
      <c r="Z320" s="42"/>
      <c r="AA320" s="42"/>
      <c r="AB320" s="42"/>
      <c r="AC320" s="42"/>
      <c r="AD320" s="42"/>
      <c r="AE320" s="42"/>
    </row>
    <row r="321" spans="1:31" ht="27.6" x14ac:dyDescent="0.3">
      <c r="A321" s="178"/>
      <c r="B321" s="178"/>
      <c r="C321" s="372" t="s">
        <v>3459</v>
      </c>
      <c r="D321" s="178" t="s">
        <v>3460</v>
      </c>
      <c r="E321" s="178" t="s">
        <v>354</v>
      </c>
      <c r="F321" s="229" t="s">
        <v>3455</v>
      </c>
      <c r="G321" s="178" t="s">
        <v>401</v>
      </c>
      <c r="H321" s="178" t="s">
        <v>787</v>
      </c>
      <c r="I321" s="178" t="s">
        <v>292</v>
      </c>
      <c r="J321" s="178"/>
      <c r="K321" s="178"/>
      <c r="L321" s="178"/>
      <c r="M321" s="178"/>
      <c r="N321" s="178"/>
      <c r="O321" s="178"/>
      <c r="P321" s="178"/>
      <c r="Q321" s="178"/>
      <c r="R321" s="42"/>
      <c r="S321" s="42"/>
      <c r="T321" s="42"/>
      <c r="U321" s="42"/>
      <c r="V321" s="42"/>
      <c r="W321" s="42"/>
      <c r="X321" s="42"/>
      <c r="Y321" s="42"/>
      <c r="Z321" s="42"/>
      <c r="AA321" s="42"/>
      <c r="AB321" s="42"/>
      <c r="AC321" s="42"/>
      <c r="AD321" s="42"/>
      <c r="AE321" s="42"/>
    </row>
    <row r="322" spans="1:31" ht="27.6" x14ac:dyDescent="0.3">
      <c r="A322" s="178"/>
      <c r="B322" s="178"/>
      <c r="C322" s="372" t="s">
        <v>3453</v>
      </c>
      <c r="D322" s="178" t="s">
        <v>3454</v>
      </c>
      <c r="E322" s="178" t="s">
        <v>354</v>
      </c>
      <c r="F322" s="229" t="s">
        <v>3455</v>
      </c>
      <c r="G322" s="178" t="s">
        <v>401</v>
      </c>
      <c r="H322" s="178" t="s">
        <v>1919</v>
      </c>
      <c r="I322" s="178" t="s">
        <v>292</v>
      </c>
      <c r="J322" s="178"/>
      <c r="K322" s="178"/>
      <c r="L322" s="178"/>
      <c r="M322" s="178"/>
      <c r="N322" s="178"/>
      <c r="O322" s="178"/>
      <c r="P322" s="178"/>
      <c r="Q322" s="178"/>
      <c r="R322" s="42"/>
      <c r="S322" s="42"/>
      <c r="T322" s="42"/>
      <c r="U322" s="42"/>
      <c r="V322" s="42"/>
      <c r="W322" s="42"/>
      <c r="X322" s="42"/>
      <c r="Y322" s="42"/>
      <c r="Z322" s="42"/>
      <c r="AA322" s="42"/>
      <c r="AB322" s="42"/>
      <c r="AC322" s="42"/>
      <c r="AD322" s="42"/>
      <c r="AE322" s="42"/>
    </row>
    <row r="323" spans="1:31" ht="27.6" x14ac:dyDescent="0.3">
      <c r="A323" s="178"/>
      <c r="B323" s="178"/>
      <c r="C323" s="372" t="s">
        <v>3456</v>
      </c>
      <c r="D323" s="178" t="s">
        <v>3457</v>
      </c>
      <c r="E323" s="178" t="s">
        <v>354</v>
      </c>
      <c r="F323" s="229" t="s">
        <v>3458</v>
      </c>
      <c r="G323" s="178" t="s">
        <v>401</v>
      </c>
      <c r="H323" s="178" t="s">
        <v>1919</v>
      </c>
      <c r="I323" s="178" t="s">
        <v>292</v>
      </c>
      <c r="J323" s="178"/>
      <c r="K323" s="178"/>
      <c r="L323" s="178"/>
      <c r="M323" s="178"/>
      <c r="N323" s="178"/>
      <c r="O323" s="178"/>
      <c r="P323" s="178"/>
      <c r="Q323" s="178"/>
      <c r="R323" s="42"/>
      <c r="S323" s="42"/>
      <c r="T323" s="42"/>
      <c r="U323" s="42"/>
      <c r="V323" s="42"/>
      <c r="W323" s="42"/>
      <c r="X323" s="42"/>
      <c r="Y323" s="42"/>
      <c r="Z323" s="42"/>
      <c r="AA323" s="42"/>
      <c r="AB323" s="42"/>
      <c r="AC323" s="42"/>
      <c r="AD323" s="42"/>
      <c r="AE323" s="42"/>
    </row>
    <row r="324" spans="1:31" ht="27.6" x14ac:dyDescent="0.3">
      <c r="A324" s="178"/>
      <c r="B324" s="178"/>
      <c r="C324" s="372" t="s">
        <v>3459</v>
      </c>
      <c r="D324" s="178" t="s">
        <v>3460</v>
      </c>
      <c r="E324" s="178" t="s">
        <v>354</v>
      </c>
      <c r="F324" s="229" t="s">
        <v>3455</v>
      </c>
      <c r="G324" s="178" t="s">
        <v>401</v>
      </c>
      <c r="H324" s="178" t="s">
        <v>1919</v>
      </c>
      <c r="I324" s="178" t="s">
        <v>292</v>
      </c>
      <c r="J324" s="178"/>
      <c r="K324" s="178"/>
      <c r="L324" s="178"/>
      <c r="M324" s="178"/>
      <c r="N324" s="178"/>
      <c r="O324" s="178"/>
      <c r="P324" s="178"/>
      <c r="Q324" s="178"/>
      <c r="R324" s="42"/>
      <c r="S324" s="42"/>
      <c r="T324" s="42"/>
      <c r="U324" s="42"/>
      <c r="V324" s="42"/>
      <c r="W324" s="42"/>
      <c r="X324" s="42"/>
      <c r="Y324" s="42"/>
      <c r="Z324" s="42"/>
      <c r="AA324" s="42"/>
      <c r="AB324" s="42"/>
      <c r="AC324" s="42"/>
      <c r="AD324" s="42"/>
      <c r="AE324" s="42"/>
    </row>
    <row r="325" spans="1:31" ht="41.4" x14ac:dyDescent="0.3">
      <c r="A325" s="178"/>
      <c r="B325" s="178"/>
      <c r="C325" s="372" t="s">
        <v>3453</v>
      </c>
      <c r="D325" s="178" t="s">
        <v>3454</v>
      </c>
      <c r="E325" s="178" t="s">
        <v>354</v>
      </c>
      <c r="F325" s="229" t="s">
        <v>3455</v>
      </c>
      <c r="G325" s="178" t="s">
        <v>401</v>
      </c>
      <c r="H325" s="178" t="s">
        <v>1921</v>
      </c>
      <c r="I325" s="178" t="s">
        <v>292</v>
      </c>
      <c r="J325" s="178"/>
      <c r="K325" s="178"/>
      <c r="L325" s="178"/>
      <c r="M325" s="178"/>
      <c r="N325" s="178"/>
      <c r="O325" s="178"/>
      <c r="P325" s="178"/>
      <c r="Q325" s="178"/>
      <c r="R325" s="42"/>
      <c r="S325" s="42"/>
      <c r="T325" s="42"/>
      <c r="U325" s="42"/>
      <c r="V325" s="42"/>
      <c r="W325" s="42"/>
      <c r="X325" s="42"/>
      <c r="Y325" s="42"/>
      <c r="Z325" s="42"/>
      <c r="AA325" s="42"/>
      <c r="AB325" s="42"/>
      <c r="AC325" s="42"/>
      <c r="AD325" s="42"/>
      <c r="AE325" s="42"/>
    </row>
    <row r="326" spans="1:31" ht="41.4" x14ac:dyDescent="0.3">
      <c r="A326" s="178"/>
      <c r="B326" s="178"/>
      <c r="C326" s="372" t="s">
        <v>3456</v>
      </c>
      <c r="D326" s="178" t="s">
        <v>3457</v>
      </c>
      <c r="E326" s="178" t="s">
        <v>354</v>
      </c>
      <c r="F326" s="229" t="s">
        <v>3458</v>
      </c>
      <c r="G326" s="178" t="s">
        <v>401</v>
      </c>
      <c r="H326" s="178" t="s">
        <v>1921</v>
      </c>
      <c r="I326" s="178" t="s">
        <v>292</v>
      </c>
      <c r="J326" s="178"/>
      <c r="K326" s="178"/>
      <c r="L326" s="178"/>
      <c r="M326" s="178"/>
      <c r="N326" s="178"/>
      <c r="O326" s="178"/>
      <c r="P326" s="178"/>
      <c r="Q326" s="178"/>
      <c r="R326" s="42"/>
      <c r="S326" s="42"/>
      <c r="T326" s="42"/>
      <c r="U326" s="42"/>
      <c r="V326" s="42"/>
      <c r="W326" s="42"/>
      <c r="X326" s="42"/>
      <c r="Y326" s="42"/>
      <c r="Z326" s="42"/>
      <c r="AA326" s="42"/>
      <c r="AB326" s="42"/>
      <c r="AC326" s="42"/>
      <c r="AD326" s="42"/>
      <c r="AE326" s="42"/>
    </row>
    <row r="327" spans="1:31" ht="41.4" x14ac:dyDescent="0.3">
      <c r="A327" s="178"/>
      <c r="B327" s="178"/>
      <c r="C327" s="372" t="s">
        <v>3459</v>
      </c>
      <c r="D327" s="178" t="s">
        <v>3460</v>
      </c>
      <c r="E327" s="178" t="s">
        <v>354</v>
      </c>
      <c r="F327" s="229" t="s">
        <v>3455</v>
      </c>
      <c r="G327" s="178" t="s">
        <v>401</v>
      </c>
      <c r="H327" s="178" t="s">
        <v>1921</v>
      </c>
      <c r="I327" s="178" t="s">
        <v>292</v>
      </c>
      <c r="J327" s="178"/>
      <c r="K327" s="178"/>
      <c r="L327" s="178"/>
      <c r="M327" s="178"/>
      <c r="N327" s="178"/>
      <c r="O327" s="178"/>
      <c r="P327" s="178"/>
      <c r="Q327" s="178"/>
      <c r="R327" s="42"/>
      <c r="S327" s="42"/>
      <c r="T327" s="42"/>
      <c r="U327" s="42"/>
      <c r="V327" s="42"/>
      <c r="W327" s="42"/>
      <c r="X327" s="42"/>
      <c r="Y327" s="42"/>
      <c r="Z327" s="42"/>
      <c r="AA327" s="42"/>
      <c r="AB327" s="42"/>
      <c r="AC327" s="42"/>
      <c r="AD327" s="42"/>
      <c r="AE327" s="42"/>
    </row>
    <row r="328" spans="1:31" ht="41.4" x14ac:dyDescent="0.3">
      <c r="A328" s="178"/>
      <c r="B328" s="178"/>
      <c r="C328" s="372" t="s">
        <v>3453</v>
      </c>
      <c r="D328" s="178" t="s">
        <v>3454</v>
      </c>
      <c r="E328" s="178" t="s">
        <v>354</v>
      </c>
      <c r="F328" s="229" t="s">
        <v>3455</v>
      </c>
      <c r="G328" s="178" t="s">
        <v>401</v>
      </c>
      <c r="H328" s="178" t="s">
        <v>970</v>
      </c>
      <c r="I328" s="178" t="s">
        <v>292</v>
      </c>
      <c r="J328" s="178"/>
      <c r="K328" s="178"/>
      <c r="L328" s="178"/>
      <c r="M328" s="178"/>
      <c r="N328" s="178"/>
      <c r="O328" s="178"/>
      <c r="P328" s="178"/>
      <c r="Q328" s="178"/>
      <c r="R328" s="42"/>
      <c r="S328" s="42"/>
      <c r="T328" s="42"/>
      <c r="U328" s="42"/>
      <c r="V328" s="42"/>
      <c r="W328" s="42"/>
      <c r="X328" s="42"/>
      <c r="Y328" s="42"/>
      <c r="Z328" s="42"/>
      <c r="AA328" s="42"/>
      <c r="AB328" s="42"/>
      <c r="AC328" s="42"/>
      <c r="AD328" s="42"/>
      <c r="AE328" s="42"/>
    </row>
    <row r="329" spans="1:31" ht="41.4" x14ac:dyDescent="0.3">
      <c r="A329" s="178"/>
      <c r="B329" s="178"/>
      <c r="C329" s="372" t="s">
        <v>3456</v>
      </c>
      <c r="D329" s="178" t="s">
        <v>3457</v>
      </c>
      <c r="E329" s="178" t="s">
        <v>354</v>
      </c>
      <c r="F329" s="229" t="s">
        <v>3458</v>
      </c>
      <c r="G329" s="178" t="s">
        <v>401</v>
      </c>
      <c r="H329" s="178" t="s">
        <v>970</v>
      </c>
      <c r="I329" s="178" t="s">
        <v>292</v>
      </c>
      <c r="J329" s="178"/>
      <c r="K329" s="178"/>
      <c r="L329" s="178"/>
      <c r="M329" s="178"/>
      <c r="N329" s="178"/>
      <c r="O329" s="178"/>
      <c r="P329" s="178"/>
      <c r="Q329" s="178"/>
      <c r="R329" s="42"/>
      <c r="S329" s="42"/>
      <c r="T329" s="42"/>
      <c r="U329" s="42"/>
      <c r="V329" s="42"/>
      <c r="W329" s="42"/>
      <c r="X329" s="42"/>
      <c r="Y329" s="42"/>
      <c r="Z329" s="42"/>
      <c r="AA329" s="42"/>
      <c r="AB329" s="42"/>
      <c r="AC329" s="42"/>
      <c r="AD329" s="42"/>
      <c r="AE329" s="42"/>
    </row>
    <row r="330" spans="1:31" ht="41.4" x14ac:dyDescent="0.3">
      <c r="A330" s="178"/>
      <c r="B330" s="178"/>
      <c r="C330" s="372" t="s">
        <v>3459</v>
      </c>
      <c r="D330" s="178" t="s">
        <v>3460</v>
      </c>
      <c r="E330" s="178" t="s">
        <v>354</v>
      </c>
      <c r="F330" s="229" t="s">
        <v>3455</v>
      </c>
      <c r="G330" s="178" t="s">
        <v>401</v>
      </c>
      <c r="H330" s="178" t="s">
        <v>970</v>
      </c>
      <c r="I330" s="178" t="s">
        <v>292</v>
      </c>
      <c r="J330" s="178"/>
      <c r="K330" s="178"/>
      <c r="L330" s="178"/>
      <c r="M330" s="178"/>
      <c r="N330" s="178"/>
      <c r="O330" s="178"/>
      <c r="P330" s="178"/>
      <c r="Q330" s="178"/>
      <c r="R330" s="42"/>
      <c r="S330" s="42"/>
      <c r="T330" s="42"/>
      <c r="U330" s="42"/>
      <c r="V330" s="42"/>
      <c r="W330" s="42"/>
      <c r="X330" s="42"/>
      <c r="Y330" s="42"/>
      <c r="Z330" s="42"/>
      <c r="AA330" s="42"/>
      <c r="AB330" s="42"/>
      <c r="AC330" s="42"/>
      <c r="AD330" s="42"/>
      <c r="AE330" s="42"/>
    </row>
    <row r="331" spans="1:31" ht="41.4" x14ac:dyDescent="0.3">
      <c r="A331" s="178"/>
      <c r="B331" s="178"/>
      <c r="C331" s="372" t="s">
        <v>3453</v>
      </c>
      <c r="D331" s="178" t="s">
        <v>3454</v>
      </c>
      <c r="E331" s="178" t="s">
        <v>354</v>
      </c>
      <c r="F331" s="229" t="s">
        <v>3455</v>
      </c>
      <c r="G331" s="178" t="s">
        <v>401</v>
      </c>
      <c r="H331" s="178" t="s">
        <v>970</v>
      </c>
      <c r="I331" s="178" t="s">
        <v>292</v>
      </c>
      <c r="J331" s="178"/>
      <c r="K331" s="178"/>
      <c r="L331" s="178"/>
      <c r="M331" s="178"/>
      <c r="N331" s="178"/>
      <c r="O331" s="178"/>
      <c r="P331" s="178"/>
      <c r="Q331" s="178"/>
      <c r="R331" s="42"/>
      <c r="S331" s="42"/>
      <c r="T331" s="42"/>
      <c r="U331" s="42"/>
      <c r="V331" s="42"/>
      <c r="W331" s="42"/>
      <c r="X331" s="42"/>
      <c r="Y331" s="42"/>
      <c r="Z331" s="42"/>
      <c r="AA331" s="42"/>
      <c r="AB331" s="42"/>
      <c r="AC331" s="42"/>
      <c r="AD331" s="42"/>
      <c r="AE331" s="42"/>
    </row>
    <row r="332" spans="1:31" ht="41.4" x14ac:dyDescent="0.3">
      <c r="A332" s="178"/>
      <c r="B332" s="178"/>
      <c r="C332" s="372" t="s">
        <v>3456</v>
      </c>
      <c r="D332" s="178" t="s">
        <v>3457</v>
      </c>
      <c r="E332" s="178" t="s">
        <v>354</v>
      </c>
      <c r="F332" s="229" t="s">
        <v>3458</v>
      </c>
      <c r="G332" s="178" t="s">
        <v>401</v>
      </c>
      <c r="H332" s="178" t="s">
        <v>970</v>
      </c>
      <c r="I332" s="178" t="s">
        <v>292</v>
      </c>
      <c r="J332" s="178"/>
      <c r="K332" s="178"/>
      <c r="L332" s="178"/>
      <c r="M332" s="178"/>
      <c r="N332" s="178"/>
      <c r="O332" s="178"/>
      <c r="P332" s="178"/>
      <c r="Q332" s="178"/>
      <c r="R332" s="42"/>
      <c r="S332" s="42"/>
      <c r="T332" s="42"/>
      <c r="U332" s="42"/>
      <c r="V332" s="42"/>
      <c r="W332" s="42"/>
      <c r="X332" s="42"/>
      <c r="Y332" s="42"/>
      <c r="Z332" s="42"/>
      <c r="AA332" s="42"/>
      <c r="AB332" s="42"/>
      <c r="AC332" s="42"/>
      <c r="AD332" s="42"/>
      <c r="AE332" s="42"/>
    </row>
    <row r="333" spans="1:31" ht="41.4" x14ac:dyDescent="0.3">
      <c r="A333" s="178"/>
      <c r="B333" s="178"/>
      <c r="C333" s="372" t="s">
        <v>3459</v>
      </c>
      <c r="D333" s="178" t="s">
        <v>3460</v>
      </c>
      <c r="E333" s="178" t="s">
        <v>354</v>
      </c>
      <c r="F333" s="229" t="s">
        <v>3455</v>
      </c>
      <c r="G333" s="178" t="s">
        <v>401</v>
      </c>
      <c r="H333" s="178" t="s">
        <v>970</v>
      </c>
      <c r="I333" s="178" t="s">
        <v>292</v>
      </c>
      <c r="J333" s="178"/>
      <c r="K333" s="178"/>
      <c r="L333" s="178"/>
      <c r="M333" s="178"/>
      <c r="N333" s="178"/>
      <c r="O333" s="178"/>
      <c r="P333" s="178"/>
      <c r="Q333" s="178"/>
      <c r="R333" s="42"/>
      <c r="S333" s="42"/>
      <c r="T333" s="42"/>
      <c r="U333" s="42"/>
      <c r="V333" s="42"/>
      <c r="W333" s="42"/>
      <c r="X333" s="42"/>
      <c r="Y333" s="42"/>
      <c r="Z333" s="42"/>
      <c r="AA333" s="42"/>
      <c r="AB333" s="42"/>
      <c r="AC333" s="42"/>
      <c r="AD333" s="42"/>
      <c r="AE333" s="42"/>
    </row>
    <row r="334" spans="1:31" ht="41.4" x14ac:dyDescent="0.3">
      <c r="A334" s="178"/>
      <c r="B334" s="178"/>
      <c r="C334" s="372" t="s">
        <v>3453</v>
      </c>
      <c r="D334" s="178" t="s">
        <v>3454</v>
      </c>
      <c r="E334" s="178" t="s">
        <v>354</v>
      </c>
      <c r="F334" s="229" t="s">
        <v>3455</v>
      </c>
      <c r="G334" s="178" t="s">
        <v>401</v>
      </c>
      <c r="H334" s="178" t="s">
        <v>970</v>
      </c>
      <c r="I334" s="178" t="s">
        <v>292</v>
      </c>
      <c r="J334" s="178"/>
      <c r="K334" s="178"/>
      <c r="L334" s="178"/>
      <c r="M334" s="178"/>
      <c r="N334" s="178"/>
      <c r="O334" s="178"/>
      <c r="P334" s="178"/>
      <c r="Q334" s="178"/>
      <c r="R334" s="42"/>
      <c r="S334" s="42"/>
      <c r="T334" s="42"/>
      <c r="U334" s="42"/>
      <c r="V334" s="42"/>
      <c r="W334" s="42"/>
      <c r="X334" s="42"/>
      <c r="Y334" s="42"/>
      <c r="Z334" s="42"/>
      <c r="AA334" s="42"/>
      <c r="AB334" s="42"/>
      <c r="AC334" s="42"/>
      <c r="AD334" s="42"/>
      <c r="AE334" s="42"/>
    </row>
    <row r="335" spans="1:31" ht="41.4" x14ac:dyDescent="0.3">
      <c r="A335" s="178"/>
      <c r="B335" s="178"/>
      <c r="C335" s="372" t="s">
        <v>3456</v>
      </c>
      <c r="D335" s="178" t="s">
        <v>3457</v>
      </c>
      <c r="E335" s="178" t="s">
        <v>354</v>
      </c>
      <c r="F335" s="229" t="s">
        <v>3458</v>
      </c>
      <c r="G335" s="178" t="s">
        <v>401</v>
      </c>
      <c r="H335" s="178" t="s">
        <v>970</v>
      </c>
      <c r="I335" s="178" t="s">
        <v>292</v>
      </c>
      <c r="J335" s="178"/>
      <c r="K335" s="178"/>
      <c r="L335" s="178"/>
      <c r="M335" s="178"/>
      <c r="N335" s="178"/>
      <c r="O335" s="178"/>
      <c r="P335" s="178"/>
      <c r="Q335" s="178"/>
      <c r="R335" s="42"/>
      <c r="S335" s="42"/>
      <c r="T335" s="42"/>
      <c r="U335" s="42"/>
      <c r="V335" s="42"/>
      <c r="W335" s="42"/>
      <c r="X335" s="42"/>
      <c r="Y335" s="42"/>
      <c r="Z335" s="42"/>
      <c r="AA335" s="42"/>
      <c r="AB335" s="42"/>
      <c r="AC335" s="42"/>
      <c r="AD335" s="42"/>
      <c r="AE335" s="42"/>
    </row>
    <row r="336" spans="1:31" ht="41.4" x14ac:dyDescent="0.3">
      <c r="A336" s="178"/>
      <c r="B336" s="178"/>
      <c r="C336" s="372" t="s">
        <v>3459</v>
      </c>
      <c r="D336" s="178" t="s">
        <v>3460</v>
      </c>
      <c r="E336" s="178" t="s">
        <v>354</v>
      </c>
      <c r="F336" s="229" t="s">
        <v>3455</v>
      </c>
      <c r="G336" s="178" t="s">
        <v>401</v>
      </c>
      <c r="H336" s="178" t="s">
        <v>970</v>
      </c>
      <c r="I336" s="178" t="s">
        <v>292</v>
      </c>
      <c r="J336" s="178"/>
      <c r="K336" s="178"/>
      <c r="L336" s="178"/>
      <c r="M336" s="178"/>
      <c r="N336" s="178"/>
      <c r="O336" s="178"/>
      <c r="P336" s="178"/>
      <c r="Q336" s="178"/>
      <c r="R336" s="42"/>
      <c r="S336" s="42"/>
      <c r="T336" s="42"/>
      <c r="U336" s="42"/>
      <c r="V336" s="42"/>
      <c r="W336" s="42"/>
      <c r="X336" s="42"/>
      <c r="Y336" s="42"/>
      <c r="Z336" s="42"/>
      <c r="AA336" s="42"/>
      <c r="AB336" s="42"/>
      <c r="AC336" s="42"/>
      <c r="AD336" s="42"/>
      <c r="AE336" s="42"/>
    </row>
    <row r="337" spans="1:31" ht="41.4" x14ac:dyDescent="0.3">
      <c r="A337" s="178"/>
      <c r="B337" s="178"/>
      <c r="C337" s="372" t="s">
        <v>3453</v>
      </c>
      <c r="D337" s="178" t="s">
        <v>3454</v>
      </c>
      <c r="E337" s="178" t="s">
        <v>354</v>
      </c>
      <c r="F337" s="229" t="s">
        <v>3455</v>
      </c>
      <c r="G337" s="178" t="s">
        <v>401</v>
      </c>
      <c r="H337" s="178" t="s">
        <v>970</v>
      </c>
      <c r="I337" s="178" t="s">
        <v>292</v>
      </c>
      <c r="J337" s="178"/>
      <c r="K337" s="178"/>
      <c r="L337" s="178"/>
      <c r="M337" s="178"/>
      <c r="N337" s="178"/>
      <c r="O337" s="178"/>
      <c r="P337" s="178"/>
      <c r="Q337" s="178"/>
      <c r="R337" s="42"/>
      <c r="S337" s="42"/>
      <c r="T337" s="42"/>
      <c r="U337" s="42"/>
      <c r="V337" s="42"/>
      <c r="W337" s="42"/>
      <c r="X337" s="42"/>
      <c r="Y337" s="42"/>
      <c r="Z337" s="42"/>
      <c r="AA337" s="42"/>
      <c r="AB337" s="42"/>
      <c r="AC337" s="42"/>
      <c r="AD337" s="42"/>
      <c r="AE337" s="42"/>
    </row>
    <row r="338" spans="1:31" ht="41.4" x14ac:dyDescent="0.3">
      <c r="A338" s="178"/>
      <c r="B338" s="178"/>
      <c r="C338" s="372" t="s">
        <v>3456</v>
      </c>
      <c r="D338" s="178" t="s">
        <v>3457</v>
      </c>
      <c r="E338" s="178" t="s">
        <v>354</v>
      </c>
      <c r="F338" s="229" t="s">
        <v>3458</v>
      </c>
      <c r="G338" s="178" t="s">
        <v>401</v>
      </c>
      <c r="H338" s="178" t="s">
        <v>970</v>
      </c>
      <c r="I338" s="178" t="s">
        <v>292</v>
      </c>
      <c r="J338" s="178"/>
      <c r="K338" s="178"/>
      <c r="L338" s="178"/>
      <c r="M338" s="178"/>
      <c r="N338" s="178"/>
      <c r="O338" s="178"/>
      <c r="P338" s="178"/>
      <c r="Q338" s="178"/>
      <c r="R338" s="42"/>
      <c r="S338" s="42"/>
      <c r="T338" s="42"/>
      <c r="U338" s="42"/>
      <c r="V338" s="42"/>
      <c r="W338" s="42"/>
      <c r="X338" s="42"/>
      <c r="Y338" s="42"/>
      <c r="Z338" s="42"/>
      <c r="AA338" s="42"/>
      <c r="AB338" s="42"/>
      <c r="AC338" s="42"/>
      <c r="AD338" s="42"/>
      <c r="AE338" s="42"/>
    </row>
    <row r="339" spans="1:31" ht="41.4" x14ac:dyDescent="0.3">
      <c r="A339" s="178"/>
      <c r="B339" s="178"/>
      <c r="C339" s="372" t="s">
        <v>3459</v>
      </c>
      <c r="D339" s="178" t="s">
        <v>3460</v>
      </c>
      <c r="E339" s="178" t="s">
        <v>354</v>
      </c>
      <c r="F339" s="229" t="s">
        <v>3455</v>
      </c>
      <c r="G339" s="178" t="s">
        <v>401</v>
      </c>
      <c r="H339" s="178" t="s">
        <v>970</v>
      </c>
      <c r="I339" s="178" t="s">
        <v>292</v>
      </c>
      <c r="J339" s="178"/>
      <c r="K339" s="178"/>
      <c r="L339" s="178"/>
      <c r="M339" s="178"/>
      <c r="N339" s="178"/>
      <c r="O339" s="178"/>
      <c r="P339" s="178"/>
      <c r="Q339" s="178"/>
      <c r="R339" s="42"/>
      <c r="S339" s="42"/>
      <c r="T339" s="42"/>
      <c r="U339" s="42"/>
      <c r="V339" s="42"/>
      <c r="W339" s="42"/>
      <c r="X339" s="42"/>
      <c r="Y339" s="42"/>
      <c r="Z339" s="42"/>
      <c r="AA339" s="42"/>
      <c r="AB339" s="42"/>
      <c r="AC339" s="42"/>
      <c r="AD339" s="42"/>
      <c r="AE339" s="42"/>
    </row>
    <row r="340" spans="1:31" ht="27.6" x14ac:dyDescent="0.3">
      <c r="A340" s="178"/>
      <c r="B340" s="178"/>
      <c r="C340" s="372" t="s">
        <v>3453</v>
      </c>
      <c r="D340" s="178" t="s">
        <v>3454</v>
      </c>
      <c r="E340" s="178" t="s">
        <v>354</v>
      </c>
      <c r="F340" s="229" t="s">
        <v>3455</v>
      </c>
      <c r="G340" s="178" t="s">
        <v>401</v>
      </c>
      <c r="H340" s="178" t="s">
        <v>292</v>
      </c>
      <c r="I340" s="178" t="s">
        <v>292</v>
      </c>
      <c r="J340" s="178"/>
      <c r="K340" s="178"/>
      <c r="L340" s="178"/>
      <c r="M340" s="178"/>
      <c r="N340" s="178"/>
      <c r="O340" s="178"/>
      <c r="P340" s="178"/>
      <c r="Q340" s="178"/>
      <c r="R340" s="42"/>
      <c r="S340" s="42"/>
      <c r="T340" s="42"/>
      <c r="U340" s="42"/>
      <c r="V340" s="42"/>
      <c r="W340" s="42"/>
      <c r="X340" s="42"/>
      <c r="Y340" s="42"/>
      <c r="Z340" s="42"/>
      <c r="AA340" s="42"/>
      <c r="AB340" s="42"/>
      <c r="AC340" s="42"/>
      <c r="AD340" s="42"/>
      <c r="AE340" s="42"/>
    </row>
    <row r="341" spans="1:31" ht="27.6" x14ac:dyDescent="0.3">
      <c r="A341" s="178"/>
      <c r="B341" s="178"/>
      <c r="C341" s="372" t="s">
        <v>3456</v>
      </c>
      <c r="D341" s="178" t="s">
        <v>3457</v>
      </c>
      <c r="E341" s="178" t="s">
        <v>354</v>
      </c>
      <c r="F341" s="229" t="s">
        <v>3458</v>
      </c>
      <c r="G341" s="178" t="s">
        <v>401</v>
      </c>
      <c r="H341" s="178" t="s">
        <v>292</v>
      </c>
      <c r="I341" s="178" t="s">
        <v>292</v>
      </c>
      <c r="J341" s="178"/>
      <c r="K341" s="178"/>
      <c r="L341" s="178"/>
      <c r="M341" s="178"/>
      <c r="N341" s="178"/>
      <c r="O341" s="178"/>
      <c r="P341" s="178"/>
      <c r="Q341" s="178"/>
      <c r="R341" s="42"/>
      <c r="S341" s="42"/>
      <c r="T341" s="42"/>
      <c r="U341" s="42"/>
      <c r="V341" s="42"/>
      <c r="W341" s="42"/>
      <c r="X341" s="42"/>
      <c r="Y341" s="42"/>
      <c r="Z341" s="42"/>
      <c r="AA341" s="42"/>
      <c r="AB341" s="42"/>
      <c r="AC341" s="42"/>
      <c r="AD341" s="42"/>
      <c r="AE341" s="42"/>
    </row>
    <row r="342" spans="1:31" ht="27.6" x14ac:dyDescent="0.3">
      <c r="A342" s="178"/>
      <c r="B342" s="178"/>
      <c r="C342" s="372" t="s">
        <v>3459</v>
      </c>
      <c r="D342" s="178" t="s">
        <v>3460</v>
      </c>
      <c r="E342" s="178" t="s">
        <v>354</v>
      </c>
      <c r="F342" s="229" t="s">
        <v>3455</v>
      </c>
      <c r="G342" s="178" t="s">
        <v>401</v>
      </c>
      <c r="H342" s="178" t="s">
        <v>292</v>
      </c>
      <c r="I342" s="178" t="s">
        <v>292</v>
      </c>
      <c r="J342" s="178"/>
      <c r="K342" s="178"/>
      <c r="L342" s="178"/>
      <c r="M342" s="178"/>
      <c r="N342" s="178"/>
      <c r="O342" s="178"/>
      <c r="P342" s="178"/>
      <c r="Q342" s="178"/>
      <c r="R342" s="42"/>
      <c r="S342" s="42"/>
      <c r="T342" s="42"/>
      <c r="U342" s="42"/>
      <c r="V342" s="42"/>
      <c r="W342" s="42"/>
      <c r="X342" s="42"/>
      <c r="Y342" s="42"/>
      <c r="Z342" s="42"/>
      <c r="AA342" s="42"/>
      <c r="AB342" s="42"/>
      <c r="AC342" s="42"/>
      <c r="AD342" s="42"/>
      <c r="AE342" s="42"/>
    </row>
    <row r="343" spans="1:31" ht="27.6" x14ac:dyDescent="0.3">
      <c r="A343" s="178"/>
      <c r="B343" s="178"/>
      <c r="C343" s="372" t="s">
        <v>3453</v>
      </c>
      <c r="D343" s="178" t="s">
        <v>3454</v>
      </c>
      <c r="E343" s="178" t="s">
        <v>354</v>
      </c>
      <c r="F343" s="229" t="s">
        <v>3455</v>
      </c>
      <c r="G343" s="178" t="s">
        <v>401</v>
      </c>
      <c r="H343" s="178" t="s">
        <v>292</v>
      </c>
      <c r="I343" s="178" t="s">
        <v>292</v>
      </c>
      <c r="J343" s="178"/>
      <c r="K343" s="178"/>
      <c r="L343" s="178"/>
      <c r="M343" s="178"/>
      <c r="N343" s="178"/>
      <c r="O343" s="178"/>
      <c r="P343" s="178"/>
      <c r="Q343" s="178"/>
      <c r="R343" s="42"/>
      <c r="S343" s="42"/>
      <c r="T343" s="42"/>
      <c r="U343" s="42"/>
      <c r="V343" s="42"/>
      <c r="W343" s="42"/>
      <c r="X343" s="42"/>
      <c r="Y343" s="42"/>
      <c r="Z343" s="42"/>
      <c r="AA343" s="42"/>
      <c r="AB343" s="42"/>
      <c r="AC343" s="42"/>
      <c r="AD343" s="42"/>
      <c r="AE343" s="42"/>
    </row>
    <row r="344" spans="1:31" ht="27.6" x14ac:dyDescent="0.3">
      <c r="A344" s="178"/>
      <c r="B344" s="178"/>
      <c r="C344" s="372" t="s">
        <v>3456</v>
      </c>
      <c r="D344" s="178" t="s">
        <v>3457</v>
      </c>
      <c r="E344" s="178" t="s">
        <v>354</v>
      </c>
      <c r="F344" s="229" t="s">
        <v>3458</v>
      </c>
      <c r="G344" s="178" t="s">
        <v>401</v>
      </c>
      <c r="H344" s="178" t="s">
        <v>292</v>
      </c>
      <c r="I344" s="178" t="s">
        <v>292</v>
      </c>
      <c r="J344" s="178"/>
      <c r="K344" s="178"/>
      <c r="L344" s="178"/>
      <c r="M344" s="178"/>
      <c r="N344" s="178"/>
      <c r="O344" s="178"/>
      <c r="P344" s="178"/>
      <c r="Q344" s="178"/>
      <c r="R344" s="42"/>
      <c r="S344" s="42"/>
      <c r="T344" s="42"/>
      <c r="U344" s="42"/>
      <c r="V344" s="42"/>
      <c r="W344" s="42"/>
      <c r="X344" s="42"/>
      <c r="Y344" s="42"/>
      <c r="Z344" s="42"/>
      <c r="AA344" s="42"/>
      <c r="AB344" s="42"/>
      <c r="AC344" s="42"/>
      <c r="AD344" s="42"/>
      <c r="AE344" s="42"/>
    </row>
    <row r="345" spans="1:31" ht="27.6" x14ac:dyDescent="0.3">
      <c r="A345" s="178"/>
      <c r="B345" s="178"/>
      <c r="C345" s="372" t="s">
        <v>3459</v>
      </c>
      <c r="D345" s="178" t="s">
        <v>3460</v>
      </c>
      <c r="E345" s="178" t="s">
        <v>354</v>
      </c>
      <c r="F345" s="229" t="s">
        <v>3455</v>
      </c>
      <c r="G345" s="178" t="s">
        <v>401</v>
      </c>
      <c r="H345" s="178" t="s">
        <v>292</v>
      </c>
      <c r="I345" s="178" t="s">
        <v>292</v>
      </c>
      <c r="J345" s="178"/>
      <c r="K345" s="178"/>
      <c r="L345" s="178"/>
      <c r="M345" s="178"/>
      <c r="N345" s="178"/>
      <c r="O345" s="178"/>
      <c r="P345" s="178"/>
      <c r="Q345" s="178"/>
      <c r="R345" s="42"/>
      <c r="S345" s="42"/>
      <c r="T345" s="42"/>
      <c r="U345" s="42"/>
      <c r="V345" s="42"/>
      <c r="W345" s="42"/>
      <c r="X345" s="42"/>
      <c r="Y345" s="42"/>
      <c r="Z345" s="42"/>
      <c r="AA345" s="42"/>
      <c r="AB345" s="42"/>
      <c r="AC345" s="42"/>
      <c r="AD345" s="42"/>
      <c r="AE345" s="42"/>
    </row>
    <row r="346" spans="1:31" ht="27.6" x14ac:dyDescent="0.3">
      <c r="A346" s="178"/>
      <c r="B346" s="178"/>
      <c r="C346" s="372" t="s">
        <v>3453</v>
      </c>
      <c r="D346" s="178" t="s">
        <v>3454</v>
      </c>
      <c r="E346" s="178" t="s">
        <v>354</v>
      </c>
      <c r="F346" s="229" t="s">
        <v>3455</v>
      </c>
      <c r="G346" s="178" t="s">
        <v>401</v>
      </c>
      <c r="H346" s="178" t="s">
        <v>292</v>
      </c>
      <c r="I346" s="178" t="s">
        <v>292</v>
      </c>
      <c r="J346" s="178"/>
      <c r="K346" s="178"/>
      <c r="L346" s="178"/>
      <c r="M346" s="178"/>
      <c r="N346" s="178"/>
      <c r="O346" s="178"/>
      <c r="P346" s="178"/>
      <c r="Q346" s="178"/>
      <c r="R346" s="42"/>
      <c r="S346" s="42"/>
      <c r="T346" s="42"/>
      <c r="U346" s="42"/>
      <c r="V346" s="42"/>
      <c r="W346" s="42"/>
      <c r="X346" s="42"/>
      <c r="Y346" s="42"/>
      <c r="Z346" s="42"/>
      <c r="AA346" s="42"/>
      <c r="AB346" s="42"/>
      <c r="AC346" s="42"/>
      <c r="AD346" s="42"/>
      <c r="AE346" s="42"/>
    </row>
    <row r="347" spans="1:31" ht="27.6" x14ac:dyDescent="0.3">
      <c r="A347" s="178"/>
      <c r="B347" s="178"/>
      <c r="C347" s="372" t="s">
        <v>3456</v>
      </c>
      <c r="D347" s="178" t="s">
        <v>3457</v>
      </c>
      <c r="E347" s="178" t="s">
        <v>354</v>
      </c>
      <c r="F347" s="229" t="s">
        <v>3458</v>
      </c>
      <c r="G347" s="178" t="s">
        <v>401</v>
      </c>
      <c r="H347" s="178" t="s">
        <v>292</v>
      </c>
      <c r="I347" s="178" t="s">
        <v>292</v>
      </c>
      <c r="J347" s="178"/>
      <c r="K347" s="178"/>
      <c r="L347" s="178"/>
      <c r="M347" s="178"/>
      <c r="N347" s="178"/>
      <c r="O347" s="178"/>
      <c r="P347" s="178"/>
      <c r="Q347" s="178"/>
      <c r="R347" s="42"/>
      <c r="S347" s="42"/>
      <c r="T347" s="42"/>
      <c r="U347" s="42"/>
      <c r="V347" s="42"/>
      <c r="W347" s="42"/>
      <c r="X347" s="42"/>
      <c r="Y347" s="42"/>
      <c r="Z347" s="42"/>
      <c r="AA347" s="42"/>
      <c r="AB347" s="42"/>
      <c r="AC347" s="42"/>
      <c r="AD347" s="42"/>
      <c r="AE347" s="42"/>
    </row>
    <row r="348" spans="1:31" ht="27.6" x14ac:dyDescent="0.3">
      <c r="A348" s="178"/>
      <c r="B348" s="178"/>
      <c r="C348" s="372" t="s">
        <v>3459</v>
      </c>
      <c r="D348" s="178" t="s">
        <v>3460</v>
      </c>
      <c r="E348" s="178" t="s">
        <v>354</v>
      </c>
      <c r="F348" s="229" t="s">
        <v>3455</v>
      </c>
      <c r="G348" s="178" t="s">
        <v>401</v>
      </c>
      <c r="H348" s="178" t="s">
        <v>292</v>
      </c>
      <c r="I348" s="178" t="s">
        <v>292</v>
      </c>
      <c r="J348" s="178"/>
      <c r="K348" s="178"/>
      <c r="L348" s="178"/>
      <c r="M348" s="178"/>
      <c r="N348" s="178"/>
      <c r="O348" s="178"/>
      <c r="P348" s="178"/>
      <c r="Q348" s="178"/>
      <c r="R348" s="42"/>
      <c r="S348" s="42"/>
      <c r="T348" s="42"/>
      <c r="U348" s="42"/>
      <c r="V348" s="42"/>
      <c r="W348" s="42"/>
      <c r="X348" s="42"/>
      <c r="Y348" s="42"/>
      <c r="Z348" s="42"/>
      <c r="AA348" s="42"/>
      <c r="AB348" s="42"/>
      <c r="AC348" s="42"/>
      <c r="AD348" s="42"/>
      <c r="AE348" s="42"/>
    </row>
    <row r="349" spans="1:31" ht="41.4" x14ac:dyDescent="0.3">
      <c r="A349" s="178"/>
      <c r="B349" s="178"/>
      <c r="C349" s="372" t="s">
        <v>3232</v>
      </c>
      <c r="D349" s="178" t="s">
        <v>3233</v>
      </c>
      <c r="E349" s="178" t="s">
        <v>3234</v>
      </c>
      <c r="F349" s="229" t="s">
        <v>3235</v>
      </c>
      <c r="G349" s="178" t="s">
        <v>3236</v>
      </c>
      <c r="H349" s="178" t="s">
        <v>834</v>
      </c>
      <c r="I349" s="178" t="s">
        <v>292</v>
      </c>
      <c r="J349" s="178"/>
      <c r="K349" s="178"/>
      <c r="L349" s="178"/>
      <c r="M349" s="178"/>
      <c r="N349" s="178"/>
      <c r="O349" s="178"/>
      <c r="P349" s="178"/>
      <c r="Q349" s="178"/>
      <c r="R349" s="42"/>
      <c r="S349" s="42"/>
      <c r="T349" s="42"/>
      <c r="U349" s="42"/>
      <c r="V349" s="42"/>
      <c r="W349" s="42"/>
      <c r="X349" s="42"/>
      <c r="Y349" s="42"/>
      <c r="Z349" s="42"/>
      <c r="AA349" s="42"/>
      <c r="AB349" s="42"/>
      <c r="AC349" s="42"/>
      <c r="AD349" s="42"/>
      <c r="AE349" s="42"/>
    </row>
    <row r="350" spans="1:31" ht="41.4" x14ac:dyDescent="0.3">
      <c r="A350" s="178"/>
      <c r="B350" s="178"/>
      <c r="C350" s="372" t="s">
        <v>3461</v>
      </c>
      <c r="D350" s="178" t="s">
        <v>3462</v>
      </c>
      <c r="E350" s="178" t="s">
        <v>3463</v>
      </c>
      <c r="F350" s="229" t="s">
        <v>3464</v>
      </c>
      <c r="G350" s="178" t="s">
        <v>1890</v>
      </c>
      <c r="H350" s="178" t="s">
        <v>1542</v>
      </c>
      <c r="I350" s="178" t="s">
        <v>292</v>
      </c>
      <c r="J350" s="178"/>
      <c r="K350" s="178"/>
      <c r="L350" s="178"/>
      <c r="M350" s="178"/>
      <c r="N350" s="178"/>
      <c r="O350" s="178"/>
      <c r="P350" s="178"/>
      <c r="Q350" s="178"/>
      <c r="R350" s="42"/>
      <c r="S350" s="42"/>
      <c r="T350" s="42"/>
      <c r="U350" s="42"/>
      <c r="V350" s="42"/>
      <c r="W350" s="42"/>
      <c r="X350" s="42"/>
      <c r="Y350" s="42"/>
      <c r="Z350" s="42"/>
      <c r="AA350" s="42"/>
      <c r="AB350" s="42"/>
      <c r="AC350" s="42"/>
      <c r="AD350" s="42"/>
      <c r="AE350" s="42"/>
    </row>
    <row r="351" spans="1:31" ht="41.4" x14ac:dyDescent="0.3">
      <c r="A351" s="178"/>
      <c r="B351" s="178"/>
      <c r="C351" s="372" t="s">
        <v>3465</v>
      </c>
      <c r="D351" s="178" t="s">
        <v>3466</v>
      </c>
      <c r="E351" s="178" t="s">
        <v>3463</v>
      </c>
      <c r="F351" s="229" t="s">
        <v>3467</v>
      </c>
      <c r="G351" s="178" t="s">
        <v>171</v>
      </c>
      <c r="H351" s="178" t="s">
        <v>1542</v>
      </c>
      <c r="I351" s="178" t="s">
        <v>292</v>
      </c>
      <c r="J351" s="178"/>
      <c r="K351" s="178"/>
      <c r="L351" s="178"/>
      <c r="M351" s="178"/>
      <c r="N351" s="178"/>
      <c r="O351" s="178"/>
      <c r="P351" s="178"/>
      <c r="Q351" s="178"/>
      <c r="R351" s="42"/>
      <c r="S351" s="42"/>
      <c r="T351" s="42"/>
      <c r="U351" s="42"/>
      <c r="V351" s="42"/>
      <c r="W351" s="42"/>
      <c r="X351" s="42"/>
      <c r="Y351" s="42"/>
      <c r="Z351" s="42"/>
      <c r="AA351" s="42"/>
      <c r="AB351" s="42"/>
      <c r="AC351" s="42"/>
      <c r="AD351" s="42"/>
      <c r="AE351" s="42"/>
    </row>
    <row r="352" spans="1:31" ht="41.4" x14ac:dyDescent="0.3">
      <c r="A352" s="178"/>
      <c r="B352" s="178"/>
      <c r="C352" s="372" t="s">
        <v>3468</v>
      </c>
      <c r="D352" s="178" t="s">
        <v>3469</v>
      </c>
      <c r="E352" s="178" t="s">
        <v>3463</v>
      </c>
      <c r="F352" s="229" t="s">
        <v>3470</v>
      </c>
      <c r="G352" s="178" t="s">
        <v>232</v>
      </c>
      <c r="H352" s="178" t="s">
        <v>1542</v>
      </c>
      <c r="I352" s="178" t="s">
        <v>292</v>
      </c>
      <c r="J352" s="178"/>
      <c r="K352" s="178"/>
      <c r="L352" s="178"/>
      <c r="M352" s="178"/>
      <c r="N352" s="178"/>
      <c r="O352" s="178"/>
      <c r="P352" s="178"/>
      <c r="Q352" s="178"/>
      <c r="R352" s="42"/>
      <c r="S352" s="42"/>
      <c r="T352" s="42"/>
      <c r="U352" s="42"/>
      <c r="V352" s="42"/>
      <c r="W352" s="42"/>
      <c r="X352" s="42"/>
      <c r="Y352" s="42"/>
      <c r="Z352" s="42"/>
      <c r="AA352" s="42"/>
      <c r="AB352" s="42"/>
      <c r="AC352" s="42"/>
      <c r="AD352" s="42"/>
      <c r="AE352" s="42"/>
    </row>
    <row r="353" spans="1:31" ht="41.4" x14ac:dyDescent="0.3">
      <c r="A353" s="178"/>
      <c r="B353" s="178"/>
      <c r="C353" s="372" t="s">
        <v>3471</v>
      </c>
      <c r="D353" s="178" t="s">
        <v>3472</v>
      </c>
      <c r="E353" s="178" t="s">
        <v>3473</v>
      </c>
      <c r="F353" s="229" t="s">
        <v>3474</v>
      </c>
      <c r="G353" s="178" t="s">
        <v>287</v>
      </c>
      <c r="H353" s="178" t="s">
        <v>1542</v>
      </c>
      <c r="I353" s="178" t="s">
        <v>292</v>
      </c>
      <c r="J353" s="178"/>
      <c r="K353" s="178"/>
      <c r="L353" s="178"/>
      <c r="M353" s="178"/>
      <c r="N353" s="178"/>
      <c r="O353" s="178"/>
      <c r="P353" s="178"/>
      <c r="Q353" s="178"/>
      <c r="R353" s="42"/>
      <c r="S353" s="42"/>
      <c r="T353" s="42"/>
      <c r="U353" s="42"/>
      <c r="V353" s="42"/>
      <c r="W353" s="42"/>
      <c r="X353" s="42"/>
      <c r="Y353" s="42"/>
      <c r="Z353" s="42"/>
      <c r="AA353" s="42"/>
      <c r="AB353" s="42"/>
      <c r="AC353" s="42"/>
      <c r="AD353" s="42"/>
      <c r="AE353" s="42"/>
    </row>
    <row r="354" spans="1:31" ht="41.4" x14ac:dyDescent="0.3">
      <c r="A354" s="178"/>
      <c r="B354" s="178"/>
      <c r="C354" s="372" t="s">
        <v>3475</v>
      </c>
      <c r="D354" s="178" t="s">
        <v>3476</v>
      </c>
      <c r="E354" s="178" t="s">
        <v>3473</v>
      </c>
      <c r="F354" s="229" t="s">
        <v>3477</v>
      </c>
      <c r="G354" s="178" t="s">
        <v>287</v>
      </c>
      <c r="H354" s="178" t="s">
        <v>1542</v>
      </c>
      <c r="I354" s="178" t="s">
        <v>292</v>
      </c>
      <c r="J354" s="178"/>
      <c r="K354" s="178"/>
      <c r="L354" s="178"/>
      <c r="M354" s="178"/>
      <c r="N354" s="178"/>
      <c r="O354" s="178"/>
      <c r="P354" s="178"/>
      <c r="Q354" s="178"/>
      <c r="R354" s="42"/>
      <c r="S354" s="42"/>
      <c r="T354" s="42"/>
      <c r="U354" s="42"/>
      <c r="V354" s="42"/>
      <c r="W354" s="42"/>
      <c r="X354" s="42"/>
      <c r="Y354" s="42"/>
      <c r="Z354" s="42"/>
      <c r="AA354" s="42"/>
      <c r="AB354" s="42"/>
      <c r="AC354" s="42"/>
      <c r="AD354" s="42"/>
      <c r="AE354" s="42"/>
    </row>
    <row r="355" spans="1:31" x14ac:dyDescent="0.3">
      <c r="A355" s="178"/>
      <c r="B355" s="178"/>
      <c r="C355" s="372" t="s">
        <v>3259</v>
      </c>
      <c r="D355" s="178" t="s">
        <v>3260</v>
      </c>
      <c r="E355" s="178" t="s">
        <v>3261</v>
      </c>
      <c r="F355" s="229" t="s">
        <v>3262</v>
      </c>
      <c r="G355" s="178" t="s">
        <v>401</v>
      </c>
      <c r="H355" s="178" t="s">
        <v>292</v>
      </c>
      <c r="I355" s="178" t="s">
        <v>292</v>
      </c>
      <c r="J355" s="178"/>
      <c r="K355" s="178"/>
      <c r="L355" s="178"/>
      <c r="M355" s="178"/>
      <c r="N355" s="178"/>
      <c r="O355" s="178"/>
      <c r="P355" s="178"/>
      <c r="Q355" s="178"/>
      <c r="R355" s="42"/>
      <c r="S355" s="42"/>
      <c r="T355" s="42"/>
      <c r="U355" s="42"/>
      <c r="V355" s="42"/>
      <c r="W355" s="42"/>
      <c r="X355" s="42"/>
      <c r="Y355" s="42"/>
      <c r="Z355" s="42"/>
      <c r="AA355" s="42"/>
      <c r="AB355" s="42"/>
      <c r="AC355" s="42"/>
      <c r="AD355" s="42"/>
      <c r="AE355" s="42"/>
    </row>
    <row r="356" spans="1:31" x14ac:dyDescent="0.3">
      <c r="A356" s="178"/>
      <c r="B356" s="178"/>
      <c r="C356" s="372" t="s">
        <v>3424</v>
      </c>
      <c r="D356" s="178" t="s">
        <v>3425</v>
      </c>
      <c r="E356" s="178" t="s">
        <v>1816</v>
      </c>
      <c r="F356" s="229" t="s">
        <v>3426</v>
      </c>
      <c r="G356" s="178" t="s">
        <v>401</v>
      </c>
      <c r="H356" s="178" t="s">
        <v>292</v>
      </c>
      <c r="I356" s="178" t="s">
        <v>292</v>
      </c>
      <c r="J356" s="178"/>
      <c r="K356" s="178"/>
      <c r="L356" s="178"/>
      <c r="M356" s="178"/>
      <c r="N356" s="178"/>
      <c r="O356" s="178"/>
      <c r="P356" s="178"/>
      <c r="Q356" s="178"/>
      <c r="R356" s="42"/>
      <c r="S356" s="42"/>
      <c r="T356" s="42"/>
      <c r="U356" s="42"/>
      <c r="V356" s="42"/>
      <c r="W356" s="42"/>
      <c r="X356" s="42"/>
      <c r="Y356" s="42"/>
      <c r="Z356" s="42"/>
      <c r="AA356" s="42"/>
      <c r="AB356" s="42"/>
      <c r="AC356" s="42"/>
      <c r="AD356" s="42"/>
      <c r="AE356" s="42"/>
    </row>
    <row r="357" spans="1:31" x14ac:dyDescent="0.3">
      <c r="A357" s="178"/>
      <c r="B357" s="178"/>
      <c r="C357" s="372" t="s">
        <v>3136</v>
      </c>
      <c r="D357" s="178" t="s">
        <v>3137</v>
      </c>
      <c r="E357" s="178" t="s">
        <v>3138</v>
      </c>
      <c r="F357" s="229" t="s">
        <v>3139</v>
      </c>
      <c r="G357" s="178" t="s">
        <v>242</v>
      </c>
      <c r="H357" s="178" t="s">
        <v>292</v>
      </c>
      <c r="I357" s="178" t="s">
        <v>292</v>
      </c>
      <c r="J357" s="178"/>
      <c r="K357" s="178"/>
      <c r="L357" s="178"/>
      <c r="M357" s="178"/>
      <c r="N357" s="178"/>
      <c r="O357" s="178"/>
      <c r="P357" s="178"/>
      <c r="Q357" s="178"/>
      <c r="R357" s="42"/>
      <c r="S357" s="42"/>
      <c r="T357" s="42"/>
      <c r="U357" s="42"/>
      <c r="V357" s="42"/>
      <c r="W357" s="42"/>
      <c r="X357" s="42"/>
      <c r="Y357" s="42"/>
      <c r="Z357" s="42"/>
      <c r="AA357" s="42"/>
      <c r="AB357" s="42"/>
      <c r="AC357" s="42"/>
      <c r="AD357" s="42"/>
      <c r="AE357" s="42"/>
    </row>
    <row r="358" spans="1:31" x14ac:dyDescent="0.3">
      <c r="A358" s="178"/>
      <c r="B358" s="178"/>
      <c r="C358" s="372" t="s">
        <v>3424</v>
      </c>
      <c r="D358" s="178" t="s">
        <v>3425</v>
      </c>
      <c r="E358" s="178" t="s">
        <v>1816</v>
      </c>
      <c r="F358" s="229" t="s">
        <v>3426</v>
      </c>
      <c r="G358" s="178" t="s">
        <v>401</v>
      </c>
      <c r="H358" s="178" t="s">
        <v>292</v>
      </c>
      <c r="I358" s="178" t="s">
        <v>292</v>
      </c>
      <c r="J358" s="178"/>
      <c r="K358" s="178"/>
      <c r="L358" s="178"/>
      <c r="M358" s="178"/>
      <c r="N358" s="178"/>
      <c r="O358" s="178"/>
      <c r="P358" s="178"/>
      <c r="Q358" s="178"/>
      <c r="R358" s="42"/>
      <c r="S358" s="42"/>
      <c r="T358" s="42"/>
      <c r="U358" s="42"/>
      <c r="V358" s="42"/>
      <c r="W358" s="42"/>
      <c r="X358" s="42"/>
      <c r="Y358" s="42"/>
      <c r="Z358" s="42"/>
      <c r="AA358" s="42"/>
      <c r="AB358" s="42"/>
      <c r="AC358" s="42"/>
      <c r="AD358" s="42"/>
      <c r="AE358" s="42"/>
    </row>
    <row r="359" spans="1:31" ht="27.6" x14ac:dyDescent="0.3">
      <c r="A359" s="178"/>
      <c r="B359" s="178"/>
      <c r="C359" s="372" t="s">
        <v>3102</v>
      </c>
      <c r="D359" s="178" t="s">
        <v>3103</v>
      </c>
      <c r="E359" s="178" t="s">
        <v>3067</v>
      </c>
      <c r="F359" s="229" t="s">
        <v>3104</v>
      </c>
      <c r="G359" s="178" t="s">
        <v>223</v>
      </c>
      <c r="H359" s="178" t="s">
        <v>292</v>
      </c>
      <c r="I359" s="178" t="s">
        <v>292</v>
      </c>
      <c r="J359" s="178"/>
      <c r="K359" s="178"/>
      <c r="L359" s="178"/>
      <c r="M359" s="178"/>
      <c r="N359" s="178"/>
      <c r="O359" s="178"/>
      <c r="P359" s="178"/>
      <c r="Q359" s="178"/>
      <c r="R359" s="42"/>
      <c r="S359" s="42"/>
      <c r="T359" s="42"/>
      <c r="U359" s="42"/>
      <c r="V359" s="42"/>
      <c r="W359" s="42"/>
      <c r="X359" s="42"/>
      <c r="Y359" s="42"/>
      <c r="Z359" s="42"/>
      <c r="AA359" s="42"/>
      <c r="AB359" s="42"/>
      <c r="AC359" s="42"/>
      <c r="AD359" s="42"/>
      <c r="AE359" s="42"/>
    </row>
    <row r="360" spans="1:31" ht="27.6" x14ac:dyDescent="0.3">
      <c r="A360" s="178"/>
      <c r="B360" s="178"/>
      <c r="C360" s="372" t="s">
        <v>3105</v>
      </c>
      <c r="D360" s="178" t="s">
        <v>3106</v>
      </c>
      <c r="E360" s="178" t="s">
        <v>3067</v>
      </c>
      <c r="F360" s="229" t="s">
        <v>3107</v>
      </c>
      <c r="G360" s="178" t="s">
        <v>223</v>
      </c>
      <c r="H360" s="178" t="s">
        <v>292</v>
      </c>
      <c r="I360" s="178" t="s">
        <v>292</v>
      </c>
      <c r="J360" s="178"/>
      <c r="K360" s="178"/>
      <c r="L360" s="178"/>
      <c r="M360" s="178"/>
      <c r="N360" s="178"/>
      <c r="O360" s="178"/>
      <c r="P360" s="178"/>
      <c r="Q360" s="178"/>
      <c r="R360" s="42"/>
      <c r="S360" s="42"/>
      <c r="T360" s="42"/>
      <c r="U360" s="42"/>
      <c r="V360" s="42"/>
      <c r="W360" s="42"/>
      <c r="X360" s="42"/>
      <c r="Y360" s="42"/>
      <c r="Z360" s="42"/>
      <c r="AA360" s="42"/>
      <c r="AB360" s="42"/>
      <c r="AC360" s="42"/>
      <c r="AD360" s="42"/>
      <c r="AE360" s="42"/>
    </row>
    <row r="361" spans="1:31" x14ac:dyDescent="0.3">
      <c r="A361" s="178"/>
      <c r="B361" s="178"/>
      <c r="C361" s="372" t="s">
        <v>3108</v>
      </c>
      <c r="D361" s="178" t="s">
        <v>3109</v>
      </c>
      <c r="E361" s="178" t="s">
        <v>3067</v>
      </c>
      <c r="F361" s="229" t="s">
        <v>3110</v>
      </c>
      <c r="G361" s="178" t="s">
        <v>223</v>
      </c>
      <c r="H361" s="178" t="s">
        <v>292</v>
      </c>
      <c r="I361" s="178" t="s">
        <v>292</v>
      </c>
      <c r="J361" s="178"/>
      <c r="K361" s="178"/>
      <c r="L361" s="178"/>
      <c r="M361" s="178"/>
      <c r="N361" s="178"/>
      <c r="O361" s="178"/>
      <c r="P361" s="178"/>
      <c r="Q361" s="178"/>
      <c r="R361" s="42"/>
      <c r="S361" s="42"/>
      <c r="T361" s="42"/>
      <c r="U361" s="42"/>
      <c r="V361" s="42"/>
      <c r="W361" s="42"/>
      <c r="X361" s="42"/>
      <c r="Y361" s="42"/>
      <c r="Z361" s="42"/>
      <c r="AA361" s="42"/>
      <c r="AB361" s="42"/>
      <c r="AC361" s="42"/>
      <c r="AD361" s="42"/>
      <c r="AE361" s="42"/>
    </row>
    <row r="362" spans="1:31" ht="27.6" x14ac:dyDescent="0.3">
      <c r="A362" s="178"/>
      <c r="B362" s="178"/>
      <c r="C362" s="372" t="s">
        <v>3111</v>
      </c>
      <c r="D362" s="178" t="s">
        <v>3112</v>
      </c>
      <c r="E362" s="178" t="s">
        <v>3113</v>
      </c>
      <c r="F362" s="229" t="s">
        <v>3114</v>
      </c>
      <c r="G362" s="178" t="s">
        <v>229</v>
      </c>
      <c r="H362" s="178" t="s">
        <v>292</v>
      </c>
      <c r="I362" s="178" t="s">
        <v>292</v>
      </c>
      <c r="J362" s="178"/>
      <c r="K362" s="178"/>
      <c r="L362" s="178"/>
      <c r="M362" s="178"/>
      <c r="N362" s="178"/>
      <c r="O362" s="178"/>
      <c r="P362" s="178"/>
      <c r="Q362" s="178"/>
      <c r="R362" s="42"/>
      <c r="S362" s="42"/>
      <c r="T362" s="42"/>
      <c r="U362" s="42"/>
      <c r="V362" s="42"/>
      <c r="W362" s="42"/>
      <c r="X362" s="42"/>
      <c r="Y362" s="42"/>
      <c r="Z362" s="42"/>
      <c r="AA362" s="42"/>
      <c r="AB362" s="42"/>
      <c r="AC362" s="42"/>
      <c r="AD362" s="42"/>
      <c r="AE362" s="42"/>
    </row>
    <row r="363" spans="1:31" x14ac:dyDescent="0.3">
      <c r="A363" s="178"/>
      <c r="B363" s="178"/>
      <c r="C363" s="372" t="s">
        <v>3478</v>
      </c>
      <c r="D363" s="178" t="s">
        <v>3479</v>
      </c>
      <c r="E363" s="178" t="s">
        <v>3480</v>
      </c>
      <c r="F363" s="229" t="s">
        <v>3481</v>
      </c>
      <c r="G363" s="178" t="s">
        <v>287</v>
      </c>
      <c r="H363" s="178" t="s">
        <v>292</v>
      </c>
      <c r="I363" s="178" t="s">
        <v>292</v>
      </c>
      <c r="J363" s="178"/>
      <c r="K363" s="178"/>
      <c r="L363" s="178"/>
      <c r="M363" s="178"/>
      <c r="N363" s="178"/>
      <c r="O363" s="178"/>
      <c r="P363" s="178"/>
      <c r="Q363" s="178"/>
      <c r="R363" s="42"/>
      <c r="S363" s="42"/>
      <c r="T363" s="42"/>
      <c r="U363" s="42"/>
      <c r="V363" s="42"/>
      <c r="W363" s="42"/>
      <c r="X363" s="42"/>
      <c r="Y363" s="42"/>
      <c r="Z363" s="42"/>
      <c r="AA363" s="42"/>
      <c r="AB363" s="42"/>
      <c r="AC363" s="42"/>
      <c r="AD363" s="42"/>
      <c r="AE363" s="42"/>
    </row>
    <row r="364" spans="1:31" x14ac:dyDescent="0.3">
      <c r="A364" s="178"/>
      <c r="B364" s="178"/>
      <c r="C364" s="372" t="s">
        <v>3482</v>
      </c>
      <c r="D364" s="178" t="s">
        <v>3483</v>
      </c>
      <c r="E364" s="178" t="s">
        <v>3484</v>
      </c>
      <c r="F364" s="229" t="s">
        <v>3485</v>
      </c>
      <c r="G364" s="178" t="s">
        <v>287</v>
      </c>
      <c r="H364" s="178" t="s">
        <v>292</v>
      </c>
      <c r="I364" s="178" t="s">
        <v>292</v>
      </c>
      <c r="J364" s="178"/>
      <c r="K364" s="178"/>
      <c r="L364" s="178"/>
      <c r="M364" s="178"/>
      <c r="N364" s="178"/>
      <c r="O364" s="178"/>
      <c r="P364" s="178"/>
      <c r="Q364" s="178"/>
      <c r="R364" s="42"/>
      <c r="S364" s="42"/>
      <c r="T364" s="42"/>
      <c r="U364" s="42"/>
      <c r="V364" s="42"/>
      <c r="W364" s="42"/>
      <c r="X364" s="42"/>
      <c r="Y364" s="42"/>
      <c r="Z364" s="42"/>
      <c r="AA364" s="42"/>
      <c r="AB364" s="42"/>
      <c r="AC364" s="42"/>
      <c r="AD364" s="42"/>
      <c r="AE364" s="42"/>
    </row>
    <row r="365" spans="1:31" x14ac:dyDescent="0.3">
      <c r="A365" s="178"/>
      <c r="B365" s="178"/>
      <c r="C365" s="372" t="s">
        <v>3486</v>
      </c>
      <c r="D365" s="178" t="s">
        <v>3487</v>
      </c>
      <c r="E365" s="178" t="s">
        <v>3113</v>
      </c>
      <c r="F365" s="229" t="s">
        <v>3488</v>
      </c>
      <c r="G365" s="178" t="s">
        <v>2558</v>
      </c>
      <c r="H365" s="178" t="s">
        <v>292</v>
      </c>
      <c r="I365" s="178" t="s">
        <v>292</v>
      </c>
      <c r="J365" s="178"/>
      <c r="K365" s="178"/>
      <c r="L365" s="178"/>
      <c r="M365" s="178"/>
      <c r="N365" s="178"/>
      <c r="O365" s="178"/>
      <c r="P365" s="178"/>
      <c r="Q365" s="178"/>
      <c r="R365" s="42"/>
      <c r="S365" s="42"/>
      <c r="T365" s="42"/>
      <c r="U365" s="42"/>
      <c r="V365" s="42"/>
      <c r="W365" s="42"/>
      <c r="X365" s="42"/>
      <c r="Y365" s="42"/>
      <c r="Z365" s="42"/>
      <c r="AA365" s="42"/>
      <c r="AB365" s="42"/>
      <c r="AC365" s="42"/>
      <c r="AD365" s="42"/>
      <c r="AE365" s="42"/>
    </row>
    <row r="366" spans="1:31" x14ac:dyDescent="0.3">
      <c r="A366" s="178"/>
      <c r="B366" s="178"/>
      <c r="C366" s="372" t="s">
        <v>3489</v>
      </c>
      <c r="D366" s="178" t="s">
        <v>3490</v>
      </c>
      <c r="E366" s="178" t="s">
        <v>3113</v>
      </c>
      <c r="F366" s="229" t="s">
        <v>3491</v>
      </c>
      <c r="G366" s="178" t="s">
        <v>247</v>
      </c>
      <c r="H366" s="178" t="s">
        <v>292</v>
      </c>
      <c r="I366" s="178" t="s">
        <v>292</v>
      </c>
      <c r="J366" s="178"/>
      <c r="K366" s="178"/>
      <c r="L366" s="178"/>
      <c r="M366" s="178"/>
      <c r="N366" s="178"/>
      <c r="O366" s="178"/>
      <c r="P366" s="178"/>
      <c r="Q366" s="178"/>
      <c r="R366" s="42"/>
      <c r="S366" s="42"/>
      <c r="T366" s="42"/>
      <c r="U366" s="42"/>
      <c r="V366" s="42"/>
      <c r="W366" s="42"/>
      <c r="X366" s="42"/>
      <c r="Y366" s="42"/>
      <c r="Z366" s="42"/>
      <c r="AA366" s="42"/>
      <c r="AB366" s="42"/>
      <c r="AC366" s="42"/>
      <c r="AD366" s="42"/>
      <c r="AE366" s="42"/>
    </row>
    <row r="367" spans="1:31" ht="27.6" x14ac:dyDescent="0.3">
      <c r="A367" s="178"/>
      <c r="B367" s="178"/>
      <c r="C367" s="372" t="s">
        <v>3492</v>
      </c>
      <c r="D367" s="178" t="s">
        <v>3493</v>
      </c>
      <c r="E367" s="178" t="s">
        <v>3494</v>
      </c>
      <c r="F367" s="229" t="s">
        <v>3495</v>
      </c>
      <c r="G367" s="178" t="s">
        <v>3496</v>
      </c>
      <c r="H367" s="178" t="s">
        <v>292</v>
      </c>
      <c r="I367" s="178" t="s">
        <v>292</v>
      </c>
      <c r="J367" s="178"/>
      <c r="K367" s="178"/>
      <c r="L367" s="178"/>
      <c r="M367" s="178"/>
      <c r="N367" s="178"/>
      <c r="O367" s="178"/>
      <c r="P367" s="178"/>
      <c r="Q367" s="178"/>
      <c r="R367" s="42"/>
      <c r="S367" s="42"/>
      <c r="T367" s="42"/>
      <c r="U367" s="42"/>
      <c r="V367" s="42"/>
      <c r="W367" s="42"/>
      <c r="X367" s="42"/>
      <c r="Y367" s="42"/>
      <c r="Z367" s="42"/>
      <c r="AA367" s="42"/>
      <c r="AB367" s="42"/>
      <c r="AC367" s="42"/>
      <c r="AD367" s="42"/>
      <c r="AE367" s="42"/>
    </row>
    <row r="368" spans="1:31" x14ac:dyDescent="0.3">
      <c r="A368" s="178"/>
      <c r="B368" s="178"/>
      <c r="C368" s="372" t="s">
        <v>3497</v>
      </c>
      <c r="D368" s="178" t="s">
        <v>3498</v>
      </c>
      <c r="E368" s="178" t="s">
        <v>3494</v>
      </c>
      <c r="F368" s="229" t="s">
        <v>3499</v>
      </c>
      <c r="G368" s="178" t="s">
        <v>171</v>
      </c>
      <c r="H368" s="178" t="s">
        <v>292</v>
      </c>
      <c r="I368" s="178" t="s">
        <v>292</v>
      </c>
      <c r="J368" s="178"/>
      <c r="K368" s="178"/>
      <c r="L368" s="178"/>
      <c r="M368" s="178"/>
      <c r="N368" s="178"/>
      <c r="O368" s="178"/>
      <c r="P368" s="178"/>
      <c r="Q368" s="178"/>
      <c r="R368" s="42"/>
      <c r="S368" s="42"/>
      <c r="T368" s="42"/>
      <c r="U368" s="42"/>
      <c r="V368" s="42"/>
      <c r="W368" s="42"/>
      <c r="X368" s="42"/>
      <c r="Y368" s="42"/>
      <c r="Z368" s="42"/>
      <c r="AA368" s="42"/>
      <c r="AB368" s="42"/>
      <c r="AC368" s="42"/>
      <c r="AD368" s="42"/>
      <c r="AE368" s="42"/>
    </row>
    <row r="369" spans="1:31" x14ac:dyDescent="0.3">
      <c r="A369" s="178"/>
      <c r="B369" s="178"/>
      <c r="C369" s="372" t="s">
        <v>3500</v>
      </c>
      <c r="D369" s="178" t="s">
        <v>3501</v>
      </c>
      <c r="E369" s="178" t="s">
        <v>3494</v>
      </c>
      <c r="F369" s="229" t="s">
        <v>3502</v>
      </c>
      <c r="G369" s="178" t="s">
        <v>221</v>
      </c>
      <c r="H369" s="178" t="s">
        <v>292</v>
      </c>
      <c r="I369" s="178" t="s">
        <v>292</v>
      </c>
      <c r="J369" s="178"/>
      <c r="K369" s="178"/>
      <c r="L369" s="178"/>
      <c r="M369" s="178"/>
      <c r="N369" s="178"/>
      <c r="O369" s="178"/>
      <c r="P369" s="178"/>
      <c r="Q369" s="178"/>
      <c r="R369" s="42"/>
      <c r="S369" s="42"/>
      <c r="T369" s="42"/>
      <c r="U369" s="42"/>
      <c r="V369" s="42"/>
      <c r="W369" s="42"/>
      <c r="X369" s="42"/>
      <c r="Y369" s="42"/>
      <c r="Z369" s="42"/>
      <c r="AA369" s="42"/>
      <c r="AB369" s="42"/>
      <c r="AC369" s="42"/>
      <c r="AD369" s="42"/>
      <c r="AE369" s="42"/>
    </row>
    <row r="370" spans="1:31" x14ac:dyDescent="0.3">
      <c r="A370" s="178"/>
      <c r="B370" s="178"/>
      <c r="C370" s="372" t="s">
        <v>3503</v>
      </c>
      <c r="D370" s="178" t="s">
        <v>3504</v>
      </c>
      <c r="E370" s="178" t="s">
        <v>3494</v>
      </c>
      <c r="F370" s="229" t="s">
        <v>3505</v>
      </c>
      <c r="G370" s="178" t="s">
        <v>236</v>
      </c>
      <c r="H370" s="178" t="s">
        <v>292</v>
      </c>
      <c r="I370" s="178" t="s">
        <v>292</v>
      </c>
      <c r="J370" s="178"/>
      <c r="K370" s="178"/>
      <c r="L370" s="178"/>
      <c r="M370" s="178"/>
      <c r="N370" s="178"/>
      <c r="O370" s="178"/>
      <c r="P370" s="178"/>
      <c r="Q370" s="178"/>
      <c r="R370" s="42"/>
      <c r="S370" s="42"/>
      <c r="T370" s="42"/>
      <c r="U370" s="42"/>
      <c r="V370" s="42"/>
      <c r="W370" s="42"/>
      <c r="X370" s="42"/>
      <c r="Y370" s="42"/>
      <c r="Z370" s="42"/>
      <c r="AA370" s="42"/>
      <c r="AB370" s="42"/>
      <c r="AC370" s="42"/>
      <c r="AD370" s="42"/>
      <c r="AE370" s="42"/>
    </row>
    <row r="371" spans="1:31" x14ac:dyDescent="0.3">
      <c r="A371" s="178"/>
      <c r="B371" s="178"/>
      <c r="C371" s="372" t="s">
        <v>3506</v>
      </c>
      <c r="D371" s="178" t="s">
        <v>3507</v>
      </c>
      <c r="E371" s="178" t="s">
        <v>3494</v>
      </c>
      <c r="F371" s="229" t="s">
        <v>3508</v>
      </c>
      <c r="G371" s="178" t="s">
        <v>245</v>
      </c>
      <c r="H371" s="178" t="s">
        <v>292</v>
      </c>
      <c r="I371" s="178" t="s">
        <v>292</v>
      </c>
      <c r="J371" s="178"/>
      <c r="K371" s="178"/>
      <c r="L371" s="178"/>
      <c r="M371" s="178"/>
      <c r="N371" s="178"/>
      <c r="O371" s="178"/>
      <c r="P371" s="178"/>
      <c r="Q371" s="178"/>
      <c r="R371" s="42"/>
      <c r="S371" s="42"/>
      <c r="T371" s="42"/>
      <c r="U371" s="42"/>
      <c r="V371" s="42"/>
      <c r="W371" s="42"/>
      <c r="X371" s="42"/>
      <c r="Y371" s="42"/>
      <c r="Z371" s="42"/>
      <c r="AA371" s="42"/>
      <c r="AB371" s="42"/>
      <c r="AC371" s="42"/>
      <c r="AD371" s="42"/>
      <c r="AE371" s="42"/>
    </row>
    <row r="372" spans="1:31" x14ac:dyDescent="0.3">
      <c r="A372" s="178"/>
      <c r="B372" s="178"/>
      <c r="C372" s="372" t="s">
        <v>3509</v>
      </c>
      <c r="D372" s="178" t="s">
        <v>3510</v>
      </c>
      <c r="E372" s="178" t="s">
        <v>3494</v>
      </c>
      <c r="F372" s="229" t="s">
        <v>3511</v>
      </c>
      <c r="G372" s="178" t="s">
        <v>287</v>
      </c>
      <c r="H372" s="178" t="s">
        <v>292</v>
      </c>
      <c r="I372" s="178" t="s">
        <v>292</v>
      </c>
      <c r="J372" s="178"/>
      <c r="K372" s="178"/>
      <c r="L372" s="178"/>
      <c r="M372" s="178"/>
      <c r="N372" s="178"/>
      <c r="O372" s="178"/>
      <c r="P372" s="178"/>
      <c r="Q372" s="178"/>
      <c r="R372" s="42"/>
      <c r="S372" s="42"/>
      <c r="T372" s="42"/>
      <c r="U372" s="42"/>
      <c r="V372" s="42"/>
      <c r="W372" s="42"/>
      <c r="X372" s="42"/>
      <c r="Y372" s="42"/>
      <c r="Z372" s="42"/>
      <c r="AA372" s="42"/>
      <c r="AB372" s="42"/>
      <c r="AC372" s="42"/>
      <c r="AD372" s="42"/>
      <c r="AE372" s="42"/>
    </row>
    <row r="373" spans="1:31" ht="27.6" x14ac:dyDescent="0.3">
      <c r="A373" s="178"/>
      <c r="B373" s="178"/>
      <c r="C373" s="372" t="s">
        <v>3512</v>
      </c>
      <c r="D373" s="178" t="s">
        <v>3513</v>
      </c>
      <c r="E373" s="178" t="s">
        <v>3514</v>
      </c>
      <c r="F373" s="229" t="s">
        <v>3515</v>
      </c>
      <c r="G373" s="178" t="s">
        <v>2970</v>
      </c>
      <c r="H373" s="178" t="s">
        <v>292</v>
      </c>
      <c r="I373" s="178" t="s">
        <v>292</v>
      </c>
      <c r="J373" s="178"/>
      <c r="K373" s="178"/>
      <c r="L373" s="178"/>
      <c r="M373" s="178"/>
      <c r="N373" s="178"/>
      <c r="O373" s="178"/>
      <c r="P373" s="178"/>
      <c r="Q373" s="178"/>
      <c r="R373" s="42"/>
      <c r="S373" s="42"/>
      <c r="T373" s="42"/>
      <c r="U373" s="42"/>
      <c r="V373" s="42"/>
      <c r="W373" s="42"/>
      <c r="X373" s="42"/>
      <c r="Y373" s="42"/>
      <c r="Z373" s="42"/>
      <c r="AA373" s="42"/>
      <c r="AB373" s="42"/>
      <c r="AC373" s="42"/>
      <c r="AD373" s="42"/>
      <c r="AE373" s="42"/>
    </row>
    <row r="374" spans="1:31" x14ac:dyDescent="0.3">
      <c r="A374" s="178"/>
      <c r="B374" s="178"/>
      <c r="C374" s="372"/>
      <c r="D374" s="178"/>
      <c r="E374" s="178"/>
      <c r="F374" s="229"/>
      <c r="G374" s="178"/>
      <c r="H374" s="178"/>
      <c r="I374" s="178"/>
      <c r="J374" s="178"/>
      <c r="K374" s="178"/>
      <c r="L374" s="178"/>
      <c r="M374" s="178"/>
      <c r="N374" s="178"/>
      <c r="O374" s="178"/>
      <c r="P374" s="178"/>
      <c r="Q374" s="178"/>
      <c r="R374" s="42"/>
      <c r="S374" s="42"/>
      <c r="T374" s="42"/>
      <c r="U374" s="42"/>
      <c r="V374" s="42"/>
      <c r="W374" s="42"/>
      <c r="X374" s="42"/>
      <c r="Y374" s="42"/>
      <c r="Z374" s="42"/>
      <c r="AA374" s="42"/>
      <c r="AB374" s="42"/>
      <c r="AC374" s="42"/>
      <c r="AD374" s="42"/>
      <c r="AE374" s="42"/>
    </row>
    <row r="375" spans="1:31" x14ac:dyDescent="0.3">
      <c r="A375" s="178"/>
      <c r="B375" s="178"/>
      <c r="C375" s="372"/>
      <c r="D375" s="178"/>
      <c r="E375" s="178"/>
      <c r="F375" s="229"/>
      <c r="G375" s="178"/>
      <c r="H375" s="178"/>
      <c r="I375" s="178"/>
      <c r="J375" s="178"/>
      <c r="K375" s="178"/>
      <c r="L375" s="178"/>
      <c r="M375" s="178"/>
      <c r="N375" s="178"/>
      <c r="O375" s="178"/>
      <c r="P375" s="178"/>
      <c r="Q375" s="178"/>
      <c r="R375" s="42"/>
      <c r="S375" s="42"/>
      <c r="T375" s="42"/>
      <c r="U375" s="42"/>
      <c r="V375" s="42"/>
      <c r="W375" s="42"/>
      <c r="X375" s="42"/>
      <c r="Y375" s="42"/>
      <c r="Z375" s="42"/>
      <c r="AA375" s="42"/>
      <c r="AB375" s="42"/>
      <c r="AC375" s="42"/>
      <c r="AD375" s="42"/>
      <c r="AE375" s="42"/>
    </row>
    <row r="376" spans="1:31" x14ac:dyDescent="0.3">
      <c r="A376" s="178"/>
      <c r="B376" s="178"/>
      <c r="C376" s="372"/>
      <c r="D376" s="178"/>
      <c r="E376" s="178"/>
      <c r="F376" s="229"/>
      <c r="G376" s="178"/>
      <c r="H376" s="178"/>
      <c r="I376" s="178"/>
      <c r="J376" s="178"/>
      <c r="K376" s="178"/>
      <c r="L376" s="178"/>
      <c r="M376" s="178"/>
      <c r="N376" s="178"/>
      <c r="O376" s="178"/>
      <c r="P376" s="178"/>
      <c r="Q376" s="178"/>
      <c r="R376" s="42"/>
      <c r="S376" s="42"/>
      <c r="T376" s="42"/>
      <c r="U376" s="42"/>
      <c r="V376" s="42"/>
      <c r="W376" s="42"/>
      <c r="X376" s="42"/>
      <c r="Y376" s="42"/>
      <c r="Z376" s="42"/>
      <c r="AA376" s="42"/>
      <c r="AB376" s="42"/>
      <c r="AC376" s="42"/>
      <c r="AD376" s="42"/>
      <c r="AE376" s="42"/>
    </row>
    <row r="377" spans="1:31" x14ac:dyDescent="0.3">
      <c r="A377" s="178"/>
      <c r="B377" s="178"/>
      <c r="C377" s="372"/>
      <c r="D377" s="178"/>
      <c r="E377" s="178"/>
      <c r="F377" s="229"/>
      <c r="G377" s="178"/>
      <c r="H377" s="178"/>
      <c r="I377" s="178"/>
      <c r="J377" s="178"/>
      <c r="K377" s="178"/>
      <c r="L377" s="178"/>
      <c r="M377" s="178"/>
      <c r="N377" s="178"/>
      <c r="O377" s="178"/>
      <c r="P377" s="178"/>
      <c r="Q377" s="178"/>
      <c r="R377" s="42"/>
      <c r="S377" s="42"/>
      <c r="T377" s="42"/>
      <c r="U377" s="42"/>
      <c r="V377" s="42"/>
      <c r="W377" s="42"/>
      <c r="X377" s="42"/>
      <c r="Y377" s="42"/>
      <c r="Z377" s="42"/>
      <c r="AA377" s="42"/>
      <c r="AB377" s="42"/>
      <c r="AC377" s="42"/>
      <c r="AD377" s="42"/>
      <c r="AE377" s="42"/>
    </row>
    <row r="378" spans="1:31" x14ac:dyDescent="0.3">
      <c r="A378" s="178"/>
      <c r="B378" s="178"/>
      <c r="C378" s="372"/>
      <c r="D378" s="178"/>
      <c r="E378" s="178"/>
      <c r="F378" s="229"/>
      <c r="G378" s="178"/>
      <c r="H378" s="178"/>
      <c r="I378" s="178"/>
      <c r="J378" s="178"/>
      <c r="K378" s="178"/>
      <c r="L378" s="178"/>
      <c r="M378" s="178"/>
      <c r="N378" s="178"/>
      <c r="O378" s="178"/>
      <c r="P378" s="178"/>
      <c r="Q378" s="178"/>
      <c r="R378" s="42"/>
      <c r="S378" s="42"/>
      <c r="T378" s="42"/>
      <c r="U378" s="42"/>
      <c r="V378" s="42"/>
      <c r="W378" s="42"/>
      <c r="X378" s="42"/>
      <c r="Y378" s="42"/>
      <c r="Z378" s="42"/>
      <c r="AA378" s="42"/>
      <c r="AB378" s="42"/>
      <c r="AC378" s="42"/>
      <c r="AD378" s="42"/>
      <c r="AE378" s="42"/>
    </row>
    <row r="379" spans="1:31" x14ac:dyDescent="0.3">
      <c r="A379" s="178"/>
      <c r="B379" s="178"/>
      <c r="C379" s="372"/>
      <c r="D379" s="178"/>
      <c r="E379" s="178"/>
      <c r="F379" s="229"/>
      <c r="G379" s="178"/>
      <c r="H379" s="178"/>
      <c r="I379" s="178"/>
      <c r="J379" s="178"/>
      <c r="K379" s="178"/>
      <c r="L379" s="178"/>
      <c r="M379" s="178"/>
      <c r="N379" s="178"/>
      <c r="O379" s="178"/>
      <c r="P379" s="178"/>
      <c r="Q379" s="178"/>
      <c r="R379" s="42"/>
      <c r="S379" s="42"/>
      <c r="T379" s="42"/>
      <c r="U379" s="42"/>
      <c r="V379" s="42"/>
      <c r="W379" s="42"/>
      <c r="X379" s="42"/>
      <c r="Y379" s="42"/>
      <c r="Z379" s="42"/>
      <c r="AA379" s="42"/>
      <c r="AB379" s="42"/>
      <c r="AC379" s="42"/>
      <c r="AD379" s="42"/>
      <c r="AE379" s="42"/>
    </row>
    <row r="380" spans="1:31" x14ac:dyDescent="0.3">
      <c r="A380" s="178"/>
      <c r="B380" s="178"/>
      <c r="C380" s="372"/>
      <c r="D380" s="178"/>
      <c r="E380" s="178"/>
      <c r="F380" s="229"/>
      <c r="G380" s="178"/>
      <c r="H380" s="178"/>
      <c r="I380" s="178"/>
      <c r="J380" s="178"/>
      <c r="K380" s="178"/>
      <c r="L380" s="178"/>
      <c r="M380" s="178"/>
      <c r="N380" s="178"/>
      <c r="O380" s="178"/>
      <c r="P380" s="178"/>
      <c r="Q380" s="178"/>
      <c r="R380" s="42"/>
      <c r="S380" s="42"/>
      <c r="T380" s="42"/>
      <c r="U380" s="42"/>
      <c r="V380" s="42"/>
      <c r="W380" s="42"/>
      <c r="X380" s="42"/>
      <c r="Y380" s="42"/>
      <c r="Z380" s="42"/>
      <c r="AA380" s="42"/>
      <c r="AB380" s="42"/>
      <c r="AC380" s="42"/>
      <c r="AD380" s="42"/>
      <c r="AE380" s="42"/>
    </row>
    <row r="381" spans="1:31" x14ac:dyDescent="0.3">
      <c r="A381" s="178"/>
      <c r="B381" s="178"/>
      <c r="C381" s="372"/>
      <c r="D381" s="178"/>
      <c r="E381" s="178"/>
      <c r="F381" s="229"/>
      <c r="G381" s="178"/>
      <c r="H381" s="178"/>
      <c r="I381" s="178"/>
      <c r="J381" s="178"/>
      <c r="K381" s="178"/>
      <c r="L381" s="178"/>
      <c r="M381" s="178"/>
      <c r="N381" s="178"/>
      <c r="O381" s="178"/>
      <c r="P381" s="178"/>
      <c r="Q381" s="178"/>
      <c r="R381" s="42"/>
      <c r="S381" s="42"/>
      <c r="T381" s="42"/>
      <c r="U381" s="42"/>
      <c r="V381" s="42"/>
      <c r="W381" s="42"/>
      <c r="X381" s="42"/>
      <c r="Y381" s="42"/>
      <c r="Z381" s="42"/>
      <c r="AA381" s="42"/>
      <c r="AB381" s="42"/>
      <c r="AC381" s="42"/>
      <c r="AD381" s="42"/>
      <c r="AE381" s="42"/>
    </row>
    <row r="382" spans="1:31" x14ac:dyDescent="0.3">
      <c r="A382" s="178"/>
      <c r="B382" s="178"/>
      <c r="C382" s="372"/>
      <c r="D382" s="178"/>
      <c r="E382" s="178"/>
      <c r="F382" s="229"/>
      <c r="G382" s="178"/>
      <c r="H382" s="178"/>
      <c r="I382" s="178"/>
      <c r="J382" s="178"/>
      <c r="K382" s="178"/>
      <c r="L382" s="178"/>
      <c r="M382" s="178"/>
      <c r="N382" s="178"/>
      <c r="O382" s="178"/>
      <c r="P382" s="178"/>
      <c r="Q382" s="178"/>
      <c r="R382" s="42"/>
      <c r="S382" s="42"/>
      <c r="T382" s="42"/>
      <c r="U382" s="42"/>
      <c r="V382" s="42"/>
      <c r="W382" s="42"/>
      <c r="X382" s="42"/>
      <c r="Y382" s="42"/>
      <c r="Z382" s="42"/>
      <c r="AA382" s="42"/>
      <c r="AB382" s="42"/>
      <c r="AC382" s="42"/>
      <c r="AD382" s="42"/>
      <c r="AE382" s="42"/>
    </row>
    <row r="383" spans="1:31" x14ac:dyDescent="0.3">
      <c r="A383" s="178"/>
      <c r="B383" s="178"/>
      <c r="C383" s="372"/>
      <c r="D383" s="178"/>
      <c r="E383" s="178"/>
      <c r="F383" s="229"/>
      <c r="G383" s="178"/>
      <c r="H383" s="178"/>
      <c r="I383" s="178"/>
      <c r="J383" s="178"/>
      <c r="K383" s="178"/>
      <c r="L383" s="178"/>
      <c r="M383" s="178"/>
      <c r="N383" s="178"/>
      <c r="O383" s="178"/>
      <c r="P383" s="178"/>
      <c r="Q383" s="178"/>
      <c r="R383" s="42"/>
      <c r="S383" s="42"/>
      <c r="T383" s="42"/>
      <c r="U383" s="42"/>
      <c r="V383" s="42"/>
      <c r="W383" s="42"/>
      <c r="X383" s="42"/>
      <c r="Y383" s="42"/>
      <c r="Z383" s="42"/>
      <c r="AA383" s="42"/>
      <c r="AB383" s="42"/>
      <c r="AC383" s="42"/>
      <c r="AD383" s="42"/>
      <c r="AE383" s="42"/>
    </row>
    <row r="384" spans="1:31" x14ac:dyDescent="0.3">
      <c r="A384" s="178"/>
      <c r="B384" s="178"/>
      <c r="C384" s="372"/>
      <c r="D384" s="178"/>
      <c r="E384" s="178"/>
      <c r="F384" s="229"/>
      <c r="G384" s="178"/>
      <c r="H384" s="178"/>
      <c r="I384" s="178"/>
      <c r="J384" s="178"/>
      <c r="K384" s="178"/>
      <c r="L384" s="178"/>
      <c r="M384" s="178"/>
      <c r="N384" s="178"/>
      <c r="O384" s="178"/>
      <c r="P384" s="178"/>
      <c r="Q384" s="178"/>
      <c r="R384" s="42"/>
      <c r="S384" s="42"/>
      <c r="T384" s="42"/>
      <c r="U384" s="42"/>
      <c r="V384" s="42"/>
      <c r="W384" s="42"/>
      <c r="X384" s="42"/>
      <c r="Y384" s="42"/>
      <c r="Z384" s="42"/>
      <c r="AA384" s="42"/>
      <c r="AB384" s="42"/>
      <c r="AC384" s="42"/>
      <c r="AD384" s="42"/>
      <c r="AE384" s="42"/>
    </row>
    <row r="385" spans="1:31" x14ac:dyDescent="0.3">
      <c r="A385" s="178"/>
      <c r="B385" s="178"/>
      <c r="C385" s="372"/>
      <c r="D385" s="178"/>
      <c r="E385" s="178"/>
      <c r="F385" s="229"/>
      <c r="G385" s="178"/>
      <c r="H385" s="178"/>
      <c r="I385" s="178"/>
      <c r="J385" s="178"/>
      <c r="K385" s="178"/>
      <c r="L385" s="178"/>
      <c r="M385" s="178"/>
      <c r="N385" s="178"/>
      <c r="O385" s="178"/>
      <c r="P385" s="178"/>
      <c r="Q385" s="178"/>
      <c r="R385" s="42"/>
      <c r="S385" s="42"/>
      <c r="T385" s="42"/>
      <c r="U385" s="42"/>
      <c r="V385" s="42"/>
      <c r="W385" s="42"/>
      <c r="X385" s="42"/>
      <c r="Y385" s="42"/>
      <c r="Z385" s="42"/>
      <c r="AA385" s="42"/>
      <c r="AB385" s="42"/>
      <c r="AC385" s="42"/>
      <c r="AD385" s="42"/>
      <c r="AE385" s="42"/>
    </row>
    <row r="386" spans="1:31" x14ac:dyDescent="0.3">
      <c r="A386" s="178"/>
      <c r="B386" s="178"/>
      <c r="C386" s="372"/>
      <c r="D386" s="178"/>
      <c r="E386" s="178"/>
      <c r="F386" s="229"/>
      <c r="G386" s="178"/>
      <c r="H386" s="178"/>
      <c r="I386" s="178"/>
      <c r="J386" s="178"/>
      <c r="K386" s="178"/>
      <c r="L386" s="178"/>
      <c r="M386" s="178"/>
      <c r="N386" s="178"/>
      <c r="O386" s="178"/>
      <c r="P386" s="178"/>
      <c r="Q386" s="178"/>
      <c r="R386" s="42"/>
      <c r="S386" s="42"/>
      <c r="T386" s="42"/>
      <c r="U386" s="42"/>
      <c r="V386" s="42"/>
      <c r="W386" s="42"/>
      <c r="X386" s="42"/>
      <c r="Y386" s="42"/>
      <c r="Z386" s="42"/>
      <c r="AA386" s="42"/>
      <c r="AB386" s="42"/>
      <c r="AC386" s="42"/>
      <c r="AD386" s="42"/>
      <c r="AE386" s="42"/>
    </row>
    <row r="387" spans="1:31" x14ac:dyDescent="0.3">
      <c r="A387" s="178"/>
      <c r="B387" s="178"/>
      <c r="C387" s="372"/>
      <c r="D387" s="178"/>
      <c r="E387" s="178"/>
      <c r="F387" s="229"/>
      <c r="G387" s="178"/>
      <c r="H387" s="178"/>
      <c r="I387" s="178"/>
      <c r="J387" s="178"/>
      <c r="K387" s="178"/>
      <c r="L387" s="178"/>
      <c r="M387" s="178"/>
      <c r="N387" s="178"/>
      <c r="O387" s="178"/>
      <c r="P387" s="178"/>
      <c r="Q387" s="178"/>
      <c r="R387" s="42"/>
      <c r="S387" s="42"/>
      <c r="T387" s="42"/>
      <c r="U387" s="42"/>
      <c r="V387" s="42"/>
      <c r="W387" s="42"/>
      <c r="X387" s="42"/>
      <c r="Y387" s="42"/>
      <c r="Z387" s="42"/>
      <c r="AA387" s="42"/>
      <c r="AB387" s="42"/>
      <c r="AC387" s="42"/>
      <c r="AD387" s="42"/>
      <c r="AE387" s="42"/>
    </row>
    <row r="388" spans="1:31" x14ac:dyDescent="0.3">
      <c r="A388" s="178"/>
      <c r="B388" s="178"/>
      <c r="C388" s="372"/>
      <c r="D388" s="178"/>
      <c r="E388" s="178"/>
      <c r="F388" s="229"/>
      <c r="G388" s="178"/>
      <c r="H388" s="178"/>
      <c r="I388" s="178"/>
      <c r="J388" s="178"/>
      <c r="K388" s="178"/>
      <c r="L388" s="178"/>
      <c r="M388" s="178"/>
      <c r="N388" s="178"/>
      <c r="O388" s="178"/>
      <c r="P388" s="178"/>
      <c r="Q388" s="178"/>
      <c r="R388" s="42"/>
      <c r="S388" s="42"/>
      <c r="T388" s="42"/>
      <c r="U388" s="42"/>
      <c r="V388" s="42"/>
      <c r="W388" s="42"/>
      <c r="X388" s="42"/>
      <c r="Y388" s="42"/>
      <c r="Z388" s="42"/>
      <c r="AA388" s="42"/>
      <c r="AB388" s="42"/>
      <c r="AC388" s="42"/>
      <c r="AD388" s="42"/>
      <c r="AE388" s="42"/>
    </row>
    <row r="389" spans="1:31" x14ac:dyDescent="0.3">
      <c r="A389" s="178"/>
      <c r="B389" s="178"/>
      <c r="C389" s="372"/>
      <c r="D389" s="178"/>
      <c r="E389" s="178"/>
      <c r="F389" s="229"/>
      <c r="G389" s="178"/>
      <c r="H389" s="178"/>
      <c r="I389" s="178"/>
      <c r="J389" s="178"/>
      <c r="K389" s="178"/>
      <c r="L389" s="178"/>
      <c r="M389" s="178"/>
      <c r="N389" s="178"/>
      <c r="O389" s="178"/>
      <c r="P389" s="178"/>
      <c r="Q389" s="178"/>
      <c r="R389" s="42"/>
      <c r="S389" s="42"/>
      <c r="T389" s="42"/>
      <c r="U389" s="42"/>
      <c r="V389" s="42"/>
      <c r="W389" s="42"/>
      <c r="X389" s="42"/>
      <c r="Y389" s="42"/>
      <c r="Z389" s="42"/>
      <c r="AA389" s="42"/>
      <c r="AB389" s="42"/>
      <c r="AC389" s="42"/>
      <c r="AD389" s="42"/>
      <c r="AE389" s="42"/>
    </row>
    <row r="390" spans="1:31" x14ac:dyDescent="0.3">
      <c r="A390" s="178"/>
      <c r="B390" s="178"/>
      <c r="C390" s="372"/>
      <c r="D390" s="178"/>
      <c r="E390" s="178"/>
      <c r="F390" s="229"/>
      <c r="G390" s="178"/>
      <c r="H390" s="178"/>
      <c r="I390" s="178"/>
      <c r="J390" s="178"/>
      <c r="K390" s="178"/>
      <c r="L390" s="178"/>
      <c r="M390" s="178"/>
      <c r="N390" s="178"/>
      <c r="O390" s="178"/>
      <c r="P390" s="178"/>
      <c r="Q390" s="178"/>
      <c r="R390" s="42"/>
      <c r="S390" s="42"/>
      <c r="T390" s="42"/>
      <c r="U390" s="42"/>
      <c r="V390" s="42"/>
      <c r="W390" s="42"/>
      <c r="X390" s="42"/>
      <c r="Y390" s="42"/>
      <c r="Z390" s="42"/>
      <c r="AA390" s="42"/>
      <c r="AB390" s="42"/>
      <c r="AC390" s="42"/>
      <c r="AD390" s="42"/>
      <c r="AE390" s="42"/>
    </row>
    <row r="391" spans="1:31" x14ac:dyDescent="0.3">
      <c r="A391" s="178"/>
      <c r="B391" s="178"/>
      <c r="C391" s="372"/>
      <c r="D391" s="178"/>
      <c r="E391" s="178"/>
      <c r="F391" s="229"/>
      <c r="G391" s="178"/>
      <c r="H391" s="178"/>
      <c r="I391" s="178"/>
      <c r="J391" s="178"/>
      <c r="K391" s="178"/>
      <c r="L391" s="178"/>
      <c r="M391" s="178"/>
      <c r="N391" s="178"/>
      <c r="O391" s="178"/>
      <c r="P391" s="178"/>
      <c r="Q391" s="178"/>
      <c r="R391" s="42"/>
      <c r="S391" s="42"/>
      <c r="T391" s="42"/>
      <c r="U391" s="42"/>
      <c r="V391" s="42"/>
      <c r="W391" s="42"/>
      <c r="X391" s="42"/>
      <c r="Y391" s="42"/>
      <c r="Z391" s="42"/>
      <c r="AA391" s="42"/>
      <c r="AB391" s="42"/>
      <c r="AC391" s="42"/>
      <c r="AD391" s="42"/>
      <c r="AE391" s="42"/>
    </row>
    <row r="392" spans="1:31" x14ac:dyDescent="0.3">
      <c r="A392" s="178"/>
      <c r="B392" s="178"/>
      <c r="C392" s="372"/>
      <c r="D392" s="178"/>
      <c r="E392" s="178"/>
      <c r="F392" s="229"/>
      <c r="G392" s="178"/>
      <c r="H392" s="178"/>
      <c r="I392" s="178"/>
      <c r="J392" s="178"/>
      <c r="K392" s="178"/>
      <c r="L392" s="178"/>
      <c r="M392" s="178"/>
      <c r="N392" s="178"/>
      <c r="O392" s="178"/>
      <c r="P392" s="178"/>
      <c r="Q392" s="178"/>
      <c r="R392" s="42"/>
      <c r="S392" s="42"/>
      <c r="T392" s="42"/>
      <c r="U392" s="42"/>
      <c r="V392" s="42"/>
      <c r="W392" s="42"/>
      <c r="X392" s="42"/>
      <c r="Y392" s="42"/>
      <c r="Z392" s="42"/>
      <c r="AA392" s="42"/>
      <c r="AB392" s="42"/>
      <c r="AC392" s="42"/>
      <c r="AD392" s="42"/>
      <c r="AE392" s="42"/>
    </row>
    <row r="393" spans="1:31" x14ac:dyDescent="0.3">
      <c r="A393" s="178"/>
      <c r="B393" s="178"/>
      <c r="C393" s="372"/>
      <c r="D393" s="178"/>
      <c r="E393" s="178"/>
      <c r="F393" s="229"/>
      <c r="G393" s="178"/>
      <c r="H393" s="178"/>
      <c r="I393" s="178"/>
      <c r="J393" s="178"/>
      <c r="K393" s="178"/>
      <c r="L393" s="178"/>
      <c r="M393" s="178"/>
      <c r="N393" s="178"/>
      <c r="O393" s="178"/>
      <c r="P393" s="178"/>
      <c r="Q393" s="178"/>
      <c r="R393" s="42"/>
      <c r="S393" s="42"/>
      <c r="T393" s="42"/>
      <c r="U393" s="42"/>
      <c r="V393" s="42"/>
      <c r="W393" s="42"/>
      <c r="X393" s="42"/>
      <c r="Y393" s="42"/>
      <c r="Z393" s="42"/>
      <c r="AA393" s="42"/>
      <c r="AB393" s="42"/>
      <c r="AC393" s="42"/>
      <c r="AD393" s="42"/>
      <c r="AE393" s="42"/>
    </row>
    <row r="394" spans="1:31" x14ac:dyDescent="0.3">
      <c r="A394" s="178"/>
      <c r="B394" s="178"/>
      <c r="C394" s="372"/>
      <c r="D394" s="178"/>
      <c r="E394" s="178"/>
      <c r="F394" s="229"/>
      <c r="G394" s="178"/>
      <c r="H394" s="178"/>
      <c r="I394" s="178"/>
      <c r="J394" s="178"/>
      <c r="K394" s="178"/>
      <c r="L394" s="178"/>
      <c r="M394" s="178"/>
      <c r="N394" s="178"/>
      <c r="O394" s="178"/>
      <c r="P394" s="178"/>
      <c r="Q394" s="178"/>
      <c r="R394" s="42"/>
      <c r="S394" s="42"/>
      <c r="T394" s="42"/>
      <c r="U394" s="42"/>
      <c r="V394" s="42"/>
      <c r="W394" s="42"/>
      <c r="X394" s="42"/>
      <c r="Y394" s="42"/>
      <c r="Z394" s="42"/>
      <c r="AA394" s="42"/>
      <c r="AB394" s="42"/>
      <c r="AC394" s="42"/>
      <c r="AD394" s="42"/>
      <c r="AE394" s="42"/>
    </row>
    <row r="395" spans="1:31" x14ac:dyDescent="0.3">
      <c r="A395" s="178"/>
      <c r="B395" s="178"/>
      <c r="C395" s="372"/>
      <c r="D395" s="178"/>
      <c r="E395" s="178"/>
      <c r="F395" s="229"/>
      <c r="G395" s="178"/>
      <c r="H395" s="178"/>
      <c r="I395" s="178"/>
      <c r="J395" s="178"/>
      <c r="K395" s="178"/>
      <c r="L395" s="178"/>
      <c r="M395" s="178"/>
      <c r="N395" s="178"/>
      <c r="O395" s="178"/>
      <c r="P395" s="178"/>
      <c r="Q395" s="178"/>
      <c r="R395" s="42"/>
      <c r="S395" s="42"/>
      <c r="T395" s="42"/>
      <c r="U395" s="42"/>
      <c r="V395" s="42"/>
      <c r="W395" s="42"/>
      <c r="X395" s="42"/>
      <c r="Y395" s="42"/>
      <c r="Z395" s="42"/>
      <c r="AA395" s="42"/>
      <c r="AB395" s="42"/>
      <c r="AC395" s="42"/>
      <c r="AD395" s="42"/>
      <c r="AE395" s="42"/>
    </row>
    <row r="396" spans="1:31" x14ac:dyDescent="0.3">
      <c r="A396" s="178"/>
      <c r="B396" s="178"/>
      <c r="C396" s="372"/>
      <c r="D396" s="178"/>
      <c r="E396" s="178"/>
      <c r="F396" s="229"/>
      <c r="G396" s="178"/>
      <c r="H396" s="178"/>
      <c r="I396" s="178"/>
      <c r="J396" s="178"/>
      <c r="K396" s="178"/>
      <c r="L396" s="178"/>
      <c r="M396" s="178"/>
      <c r="N396" s="178"/>
      <c r="O396" s="178"/>
      <c r="P396" s="178"/>
      <c r="Q396" s="178"/>
      <c r="R396" s="42"/>
      <c r="S396" s="42"/>
      <c r="T396" s="42"/>
      <c r="U396" s="42"/>
      <c r="V396" s="42"/>
      <c r="W396" s="42"/>
      <c r="X396" s="42"/>
      <c r="Y396" s="42"/>
      <c r="Z396" s="42"/>
      <c r="AA396" s="42"/>
      <c r="AB396" s="42"/>
      <c r="AC396" s="42"/>
      <c r="AD396" s="42"/>
      <c r="AE396" s="42"/>
    </row>
    <row r="397" spans="1:31" x14ac:dyDescent="0.3">
      <c r="A397" s="178"/>
      <c r="B397" s="178"/>
      <c r="C397" s="372"/>
      <c r="D397" s="178"/>
      <c r="E397" s="178"/>
      <c r="F397" s="229"/>
      <c r="G397" s="178"/>
      <c r="H397" s="178"/>
      <c r="I397" s="178"/>
      <c r="J397" s="178"/>
      <c r="K397" s="178"/>
      <c r="L397" s="178"/>
      <c r="M397" s="178"/>
      <c r="N397" s="178"/>
      <c r="O397" s="178"/>
      <c r="P397" s="178"/>
      <c r="Q397" s="178"/>
      <c r="R397" s="42"/>
      <c r="S397" s="42"/>
      <c r="T397" s="42"/>
      <c r="U397" s="42"/>
      <c r="V397" s="42"/>
      <c r="W397" s="42"/>
      <c r="X397" s="42"/>
      <c r="Y397" s="42"/>
      <c r="Z397" s="42"/>
      <c r="AA397" s="42"/>
      <c r="AB397" s="42"/>
      <c r="AC397" s="42"/>
      <c r="AD397" s="42"/>
      <c r="AE397" s="42"/>
    </row>
    <row r="398" spans="1:31" x14ac:dyDescent="0.3">
      <c r="A398" s="178"/>
      <c r="B398" s="178"/>
      <c r="C398" s="372"/>
      <c r="D398" s="178"/>
      <c r="E398" s="178"/>
      <c r="F398" s="229"/>
      <c r="G398" s="178"/>
      <c r="H398" s="178"/>
      <c r="I398" s="178"/>
      <c r="J398" s="178"/>
      <c r="K398" s="178"/>
      <c r="L398" s="178"/>
      <c r="M398" s="178"/>
      <c r="N398" s="178"/>
      <c r="O398" s="178"/>
      <c r="P398" s="178"/>
      <c r="Q398" s="178"/>
      <c r="R398" s="42"/>
      <c r="S398" s="42"/>
      <c r="T398" s="42"/>
      <c r="U398" s="42"/>
      <c r="V398" s="42"/>
      <c r="W398" s="42"/>
      <c r="X398" s="42"/>
      <c r="Y398" s="42"/>
      <c r="Z398" s="42"/>
      <c r="AA398" s="42"/>
      <c r="AB398" s="42"/>
      <c r="AC398" s="42"/>
      <c r="AD398" s="42"/>
      <c r="AE398" s="42"/>
    </row>
    <row r="399" spans="1:31" x14ac:dyDescent="0.3">
      <c r="A399" s="178"/>
      <c r="B399" s="178"/>
      <c r="C399" s="372"/>
      <c r="D399" s="178"/>
      <c r="E399" s="178"/>
      <c r="F399" s="229"/>
      <c r="G399" s="178"/>
      <c r="H399" s="178"/>
      <c r="I399" s="178"/>
      <c r="J399" s="178"/>
      <c r="K399" s="178"/>
      <c r="L399" s="178"/>
      <c r="M399" s="178"/>
      <c r="N399" s="178"/>
      <c r="O399" s="178"/>
      <c r="P399" s="178"/>
      <c r="Q399" s="178"/>
      <c r="R399" s="42"/>
      <c r="S399" s="42"/>
      <c r="T399" s="42"/>
      <c r="U399" s="42"/>
      <c r="V399" s="42"/>
      <c r="W399" s="42"/>
      <c r="X399" s="42"/>
      <c r="Y399" s="42"/>
      <c r="Z399" s="42"/>
      <c r="AA399" s="42"/>
      <c r="AB399" s="42"/>
      <c r="AC399" s="42"/>
      <c r="AD399" s="42"/>
      <c r="AE399" s="42"/>
    </row>
    <row r="400" spans="1:31" x14ac:dyDescent="0.3">
      <c r="A400" s="178"/>
      <c r="B400" s="178"/>
      <c r="C400" s="372"/>
      <c r="D400" s="178"/>
      <c r="E400" s="178"/>
      <c r="F400" s="229"/>
      <c r="G400" s="178"/>
      <c r="H400" s="178"/>
      <c r="I400" s="178"/>
      <c r="J400" s="178"/>
      <c r="K400" s="178"/>
      <c r="L400" s="178"/>
      <c r="M400" s="178"/>
      <c r="N400" s="178"/>
      <c r="O400" s="178"/>
      <c r="P400" s="178"/>
      <c r="Q400" s="178"/>
      <c r="R400" s="42"/>
      <c r="S400" s="42"/>
      <c r="T400" s="42"/>
      <c r="U400" s="42"/>
      <c r="V400" s="42"/>
      <c r="W400" s="42"/>
      <c r="X400" s="42"/>
      <c r="Y400" s="42"/>
      <c r="Z400" s="42"/>
      <c r="AA400" s="42"/>
      <c r="AB400" s="42"/>
      <c r="AC400" s="42"/>
      <c r="AD400" s="42"/>
      <c r="AE400" s="42"/>
    </row>
    <row r="401" spans="1:31" x14ac:dyDescent="0.3">
      <c r="A401" s="178"/>
      <c r="B401" s="178"/>
      <c r="C401" s="372"/>
      <c r="D401" s="178"/>
      <c r="E401" s="178"/>
      <c r="F401" s="229"/>
      <c r="G401" s="178"/>
      <c r="H401" s="178"/>
      <c r="I401" s="178"/>
      <c r="J401" s="178"/>
      <c r="K401" s="178"/>
      <c r="L401" s="178"/>
      <c r="M401" s="178"/>
      <c r="N401" s="178"/>
      <c r="O401" s="178"/>
      <c r="P401" s="178"/>
      <c r="Q401" s="178"/>
      <c r="R401" s="42"/>
      <c r="S401" s="42"/>
      <c r="T401" s="42"/>
      <c r="U401" s="42"/>
      <c r="V401" s="42"/>
      <c r="W401" s="42"/>
      <c r="X401" s="42"/>
      <c r="Y401" s="42"/>
      <c r="Z401" s="42"/>
      <c r="AA401" s="42"/>
      <c r="AB401" s="42"/>
      <c r="AC401" s="42"/>
      <c r="AD401" s="42"/>
      <c r="AE401" s="42"/>
    </row>
    <row r="402" spans="1:31" x14ac:dyDescent="0.3">
      <c r="A402" s="178"/>
      <c r="B402" s="178"/>
      <c r="C402" s="372"/>
      <c r="D402" s="178"/>
      <c r="E402" s="178"/>
      <c r="F402" s="229"/>
      <c r="G402" s="178"/>
      <c r="H402" s="178"/>
      <c r="I402" s="178"/>
      <c r="J402" s="178"/>
      <c r="K402" s="178"/>
      <c r="L402" s="178"/>
      <c r="M402" s="178"/>
      <c r="N402" s="178"/>
      <c r="O402" s="178"/>
      <c r="P402" s="178"/>
      <c r="Q402" s="178"/>
      <c r="R402" s="42"/>
      <c r="S402" s="42"/>
      <c r="T402" s="42"/>
      <c r="U402" s="42"/>
      <c r="V402" s="42"/>
      <c r="W402" s="42"/>
      <c r="X402" s="42"/>
      <c r="Y402" s="42"/>
      <c r="Z402" s="42"/>
      <c r="AA402" s="42"/>
      <c r="AB402" s="42"/>
      <c r="AC402" s="42"/>
      <c r="AD402" s="42"/>
      <c r="AE402" s="42"/>
    </row>
    <row r="403" spans="1:31" x14ac:dyDescent="0.3">
      <c r="A403" s="178"/>
      <c r="B403" s="178"/>
      <c r="C403" s="372"/>
      <c r="D403" s="178"/>
      <c r="E403" s="178"/>
      <c r="F403" s="229"/>
      <c r="G403" s="178"/>
      <c r="H403" s="178"/>
      <c r="I403" s="178"/>
      <c r="J403" s="178"/>
      <c r="K403" s="178"/>
      <c r="L403" s="178"/>
      <c r="M403" s="178"/>
      <c r="N403" s="178"/>
      <c r="O403" s="178"/>
      <c r="P403" s="178"/>
      <c r="Q403" s="178"/>
      <c r="R403" s="42"/>
      <c r="S403" s="42"/>
      <c r="T403" s="42"/>
      <c r="U403" s="42"/>
      <c r="V403" s="42"/>
      <c r="W403" s="42"/>
      <c r="X403" s="42"/>
      <c r="Y403" s="42"/>
      <c r="Z403" s="42"/>
      <c r="AA403" s="42"/>
      <c r="AB403" s="42"/>
      <c r="AC403" s="42"/>
      <c r="AD403" s="42"/>
      <c r="AE403" s="42"/>
    </row>
    <row r="404" spans="1:31" x14ac:dyDescent="0.3">
      <c r="A404" s="178"/>
      <c r="B404" s="178"/>
      <c r="C404" s="372"/>
      <c r="D404" s="178"/>
      <c r="E404" s="178"/>
      <c r="F404" s="229"/>
      <c r="G404" s="178"/>
      <c r="H404" s="178"/>
      <c r="I404" s="178"/>
      <c r="J404" s="178"/>
      <c r="K404" s="178"/>
      <c r="L404" s="178"/>
      <c r="M404" s="178"/>
      <c r="N404" s="178"/>
      <c r="O404" s="178"/>
      <c r="P404" s="178"/>
      <c r="Q404" s="178"/>
      <c r="R404" s="42"/>
      <c r="S404" s="42"/>
      <c r="T404" s="42"/>
      <c r="U404" s="42"/>
      <c r="V404" s="42"/>
      <c r="W404" s="42"/>
      <c r="X404" s="42"/>
      <c r="Y404" s="42"/>
      <c r="Z404" s="42"/>
      <c r="AA404" s="42"/>
      <c r="AB404" s="42"/>
      <c r="AC404" s="42"/>
      <c r="AD404" s="42"/>
      <c r="AE404" s="42"/>
    </row>
    <row r="405" spans="1:31" x14ac:dyDescent="0.3">
      <c r="A405" s="178"/>
      <c r="B405" s="178"/>
      <c r="C405" s="372"/>
      <c r="D405" s="178"/>
      <c r="E405" s="178"/>
      <c r="F405" s="229"/>
      <c r="G405" s="178"/>
      <c r="H405" s="178"/>
      <c r="I405" s="178"/>
      <c r="J405" s="178"/>
      <c r="K405" s="178"/>
      <c r="L405" s="178"/>
      <c r="M405" s="178"/>
      <c r="N405" s="178"/>
      <c r="O405" s="178"/>
      <c r="P405" s="178"/>
      <c r="Q405" s="178"/>
      <c r="R405" s="42"/>
      <c r="S405" s="42"/>
      <c r="T405" s="42"/>
      <c r="U405" s="42"/>
      <c r="V405" s="42"/>
      <c r="W405" s="42"/>
      <c r="X405" s="42"/>
      <c r="Y405" s="42"/>
      <c r="Z405" s="42"/>
      <c r="AA405" s="42"/>
      <c r="AB405" s="42"/>
      <c r="AC405" s="42"/>
      <c r="AD405" s="42"/>
      <c r="AE405" s="42"/>
    </row>
    <row r="406" spans="1:31" x14ac:dyDescent="0.3">
      <c r="A406" s="178"/>
      <c r="B406" s="178"/>
      <c r="C406" s="372"/>
      <c r="D406" s="178"/>
      <c r="E406" s="178"/>
      <c r="F406" s="229"/>
      <c r="G406" s="178"/>
      <c r="H406" s="178"/>
      <c r="I406" s="178"/>
      <c r="J406" s="178"/>
      <c r="K406" s="178"/>
      <c r="L406" s="178"/>
      <c r="M406" s="178"/>
      <c r="N406" s="178"/>
      <c r="O406" s="178"/>
      <c r="P406" s="178"/>
      <c r="Q406" s="178"/>
      <c r="R406" s="42"/>
      <c r="S406" s="42"/>
      <c r="T406" s="42"/>
      <c r="U406" s="42"/>
      <c r="V406" s="42"/>
      <c r="W406" s="42"/>
      <c r="X406" s="42"/>
      <c r="Y406" s="42"/>
      <c r="Z406" s="42"/>
      <c r="AA406" s="42"/>
      <c r="AB406" s="42"/>
      <c r="AC406" s="42"/>
      <c r="AD406" s="42"/>
      <c r="AE406" s="42"/>
    </row>
    <row r="407" spans="1:31" x14ac:dyDescent="0.3">
      <c r="A407" s="178"/>
      <c r="B407" s="178"/>
      <c r="C407" s="372"/>
      <c r="D407" s="178"/>
      <c r="E407" s="178"/>
      <c r="F407" s="229"/>
      <c r="G407" s="178"/>
      <c r="H407" s="178"/>
      <c r="I407" s="178"/>
      <c r="J407" s="178"/>
      <c r="K407" s="178"/>
      <c r="L407" s="178"/>
      <c r="M407" s="178"/>
      <c r="N407" s="178"/>
      <c r="O407" s="178"/>
      <c r="P407" s="178"/>
      <c r="Q407" s="178"/>
      <c r="R407" s="42"/>
      <c r="S407" s="42"/>
      <c r="T407" s="42"/>
      <c r="U407" s="42"/>
      <c r="V407" s="42"/>
      <c r="W407" s="42"/>
      <c r="X407" s="42"/>
      <c r="Y407" s="42"/>
      <c r="Z407" s="42"/>
      <c r="AA407" s="42"/>
      <c r="AB407" s="42"/>
      <c r="AC407" s="42"/>
      <c r="AD407" s="42"/>
      <c r="AE407" s="42"/>
    </row>
    <row r="408" spans="1:31" x14ac:dyDescent="0.3">
      <c r="A408" s="178"/>
      <c r="B408" s="178"/>
      <c r="C408" s="372"/>
      <c r="D408" s="178"/>
      <c r="E408" s="178"/>
      <c r="F408" s="229"/>
      <c r="G408" s="178"/>
      <c r="H408" s="178"/>
      <c r="I408" s="178"/>
      <c r="J408" s="178"/>
      <c r="K408" s="178"/>
      <c r="L408" s="178"/>
      <c r="M408" s="178"/>
      <c r="N408" s="178"/>
      <c r="O408" s="178"/>
      <c r="P408" s="178"/>
      <c r="Q408" s="178"/>
      <c r="R408" s="42"/>
      <c r="S408" s="42"/>
      <c r="T408" s="42"/>
      <c r="U408" s="42"/>
      <c r="V408" s="42"/>
      <c r="W408" s="42"/>
      <c r="X408" s="42"/>
      <c r="Y408" s="42"/>
      <c r="Z408" s="42"/>
      <c r="AA408" s="42"/>
      <c r="AB408" s="42"/>
      <c r="AC408" s="42"/>
      <c r="AD408" s="42"/>
      <c r="AE408" s="42"/>
    </row>
    <row r="409" spans="1:31" x14ac:dyDescent="0.3">
      <c r="A409" s="178"/>
      <c r="B409" s="178"/>
      <c r="C409" s="372"/>
      <c r="D409" s="178"/>
      <c r="E409" s="178"/>
      <c r="F409" s="229"/>
      <c r="G409" s="178"/>
      <c r="H409" s="178"/>
      <c r="I409" s="178"/>
      <c r="J409" s="178"/>
      <c r="K409" s="178"/>
      <c r="L409" s="178"/>
      <c r="M409" s="178"/>
      <c r="N409" s="178"/>
      <c r="O409" s="178"/>
      <c r="P409" s="178"/>
      <c r="Q409" s="178"/>
      <c r="R409" s="42"/>
      <c r="S409" s="42"/>
      <c r="T409" s="42"/>
      <c r="U409" s="42"/>
      <c r="V409" s="42"/>
      <c r="W409" s="42"/>
      <c r="X409" s="42"/>
      <c r="Y409" s="42"/>
      <c r="Z409" s="42"/>
      <c r="AA409" s="42"/>
      <c r="AB409" s="42"/>
      <c r="AC409" s="42"/>
      <c r="AD409" s="42"/>
      <c r="AE409" s="42"/>
    </row>
    <row r="410" spans="1:31" x14ac:dyDescent="0.3">
      <c r="A410" s="178"/>
      <c r="B410" s="178"/>
      <c r="C410" s="372"/>
      <c r="D410" s="178"/>
      <c r="E410" s="178"/>
      <c r="F410" s="229"/>
      <c r="G410" s="178"/>
      <c r="H410" s="178"/>
      <c r="I410" s="178"/>
      <c r="J410" s="178"/>
      <c r="K410" s="178"/>
      <c r="L410" s="178"/>
      <c r="M410" s="178"/>
      <c r="N410" s="178"/>
      <c r="O410" s="178"/>
      <c r="P410" s="178"/>
      <c r="Q410" s="178"/>
      <c r="R410" s="42"/>
      <c r="S410" s="42"/>
      <c r="T410" s="42"/>
      <c r="U410" s="42"/>
      <c r="V410" s="42"/>
      <c r="W410" s="42"/>
      <c r="X410" s="42"/>
      <c r="Y410" s="42"/>
      <c r="Z410" s="42"/>
      <c r="AA410" s="42"/>
      <c r="AB410" s="42"/>
      <c r="AC410" s="42"/>
      <c r="AD410" s="42"/>
      <c r="AE410" s="42"/>
    </row>
    <row r="411" spans="1:31" x14ac:dyDescent="0.3">
      <c r="A411" s="178"/>
      <c r="B411" s="178"/>
      <c r="C411" s="372"/>
      <c r="D411" s="178"/>
      <c r="E411" s="178"/>
      <c r="F411" s="229"/>
      <c r="G411" s="178"/>
      <c r="H411" s="178"/>
      <c r="I411" s="178"/>
      <c r="J411" s="178"/>
      <c r="K411" s="178"/>
      <c r="L411" s="178"/>
      <c r="M411" s="178"/>
      <c r="N411" s="178"/>
      <c r="O411" s="178"/>
      <c r="P411" s="178"/>
      <c r="Q411" s="178"/>
      <c r="R411" s="42"/>
      <c r="S411" s="42"/>
      <c r="T411" s="42"/>
      <c r="U411" s="42"/>
      <c r="V411" s="42"/>
      <c r="W411" s="42"/>
      <c r="X411" s="42"/>
      <c r="Y411" s="42"/>
      <c r="Z411" s="42"/>
      <c r="AA411" s="42"/>
      <c r="AB411" s="42"/>
      <c r="AC411" s="42"/>
      <c r="AD411" s="42"/>
      <c r="AE411" s="42"/>
    </row>
    <row r="412" spans="1:31" x14ac:dyDescent="0.3">
      <c r="A412" s="178"/>
      <c r="B412" s="178"/>
      <c r="C412" s="372"/>
      <c r="D412" s="178"/>
      <c r="E412" s="178"/>
      <c r="F412" s="229"/>
      <c r="G412" s="178"/>
      <c r="H412" s="178"/>
      <c r="I412" s="178"/>
      <c r="J412" s="178"/>
      <c r="K412" s="178"/>
      <c r="L412" s="178"/>
      <c r="M412" s="178"/>
      <c r="N412" s="178"/>
      <c r="O412" s="178"/>
      <c r="P412" s="178"/>
      <c r="Q412" s="178"/>
      <c r="R412" s="42"/>
      <c r="S412" s="42"/>
      <c r="T412" s="42"/>
      <c r="U412" s="42"/>
      <c r="V412" s="42"/>
      <c r="W412" s="42"/>
      <c r="X412" s="42"/>
      <c r="Y412" s="42"/>
      <c r="Z412" s="42"/>
      <c r="AA412" s="42"/>
      <c r="AB412" s="42"/>
      <c r="AC412" s="42"/>
      <c r="AD412" s="42"/>
      <c r="AE412" s="42"/>
    </row>
    <row r="413" spans="1:31" x14ac:dyDescent="0.3">
      <c r="A413" s="178"/>
      <c r="B413" s="178"/>
      <c r="C413" s="372"/>
      <c r="D413" s="178"/>
      <c r="E413" s="178"/>
      <c r="F413" s="229"/>
      <c r="G413" s="178"/>
      <c r="H413" s="178"/>
      <c r="I413" s="178"/>
      <c r="J413" s="178"/>
      <c r="K413" s="178"/>
      <c r="L413" s="178"/>
      <c r="M413" s="178"/>
      <c r="N413" s="178"/>
      <c r="O413" s="178"/>
      <c r="P413" s="178"/>
      <c r="Q413" s="178"/>
      <c r="R413" s="42"/>
      <c r="S413" s="42"/>
      <c r="T413" s="42"/>
      <c r="U413" s="42"/>
      <c r="V413" s="42"/>
      <c r="W413" s="42"/>
      <c r="X413" s="42"/>
      <c r="Y413" s="42"/>
      <c r="Z413" s="42"/>
      <c r="AA413" s="42"/>
      <c r="AB413" s="42"/>
      <c r="AC413" s="42"/>
      <c r="AD413" s="42"/>
      <c r="AE413" s="42"/>
    </row>
    <row r="414" spans="1:31" x14ac:dyDescent="0.3">
      <c r="A414" s="178"/>
      <c r="B414" s="178"/>
      <c r="C414" s="372"/>
      <c r="D414" s="178"/>
      <c r="E414" s="178"/>
      <c r="F414" s="229"/>
      <c r="G414" s="178"/>
      <c r="H414" s="178"/>
      <c r="I414" s="178"/>
      <c r="J414" s="178"/>
      <c r="K414" s="178"/>
      <c r="L414" s="178"/>
      <c r="M414" s="178"/>
      <c r="N414" s="178"/>
      <c r="O414" s="178"/>
      <c r="P414" s="178"/>
      <c r="Q414" s="178"/>
      <c r="R414" s="42"/>
      <c r="S414" s="42"/>
      <c r="T414" s="42"/>
      <c r="U414" s="42"/>
      <c r="V414" s="42"/>
      <c r="W414" s="42"/>
      <c r="X414" s="42"/>
      <c r="Y414" s="42"/>
      <c r="Z414" s="42"/>
      <c r="AA414" s="42"/>
      <c r="AB414" s="42"/>
      <c r="AC414" s="42"/>
      <c r="AD414" s="42"/>
      <c r="AE414" s="42"/>
    </row>
    <row r="415" spans="1:31" x14ac:dyDescent="0.3">
      <c r="A415" s="178"/>
      <c r="B415" s="178"/>
      <c r="C415" s="372"/>
      <c r="D415" s="178"/>
      <c r="E415" s="178"/>
      <c r="F415" s="229"/>
      <c r="G415" s="178"/>
      <c r="H415" s="178"/>
      <c r="I415" s="178"/>
      <c r="J415" s="178"/>
      <c r="K415" s="178"/>
      <c r="L415" s="178"/>
      <c r="M415" s="178"/>
      <c r="N415" s="178"/>
      <c r="O415" s="178"/>
      <c r="P415" s="178"/>
      <c r="Q415" s="178"/>
      <c r="R415" s="42"/>
      <c r="S415" s="42"/>
      <c r="T415" s="42"/>
      <c r="U415" s="42"/>
      <c r="V415" s="42"/>
      <c r="W415" s="42"/>
      <c r="X415" s="42"/>
      <c r="Y415" s="42"/>
      <c r="Z415" s="42"/>
      <c r="AA415" s="42"/>
      <c r="AB415" s="42"/>
      <c r="AC415" s="42"/>
      <c r="AD415" s="42"/>
      <c r="AE415" s="42"/>
    </row>
    <row r="416" spans="1:31" x14ac:dyDescent="0.3">
      <c r="A416" s="178"/>
      <c r="B416" s="178"/>
      <c r="C416" s="372"/>
      <c r="D416" s="178"/>
      <c r="E416" s="178"/>
      <c r="F416" s="229"/>
      <c r="G416" s="178"/>
      <c r="H416" s="178"/>
      <c r="I416" s="178"/>
      <c r="J416" s="178"/>
      <c r="K416" s="178"/>
      <c r="L416" s="178"/>
      <c r="M416" s="178"/>
      <c r="N416" s="178"/>
      <c r="O416" s="178"/>
      <c r="P416" s="178"/>
      <c r="Q416" s="178"/>
      <c r="R416" s="42"/>
      <c r="S416" s="42"/>
      <c r="T416" s="42"/>
      <c r="U416" s="42"/>
      <c r="V416" s="42"/>
      <c r="W416" s="42"/>
      <c r="X416" s="42"/>
      <c r="Y416" s="42"/>
      <c r="Z416" s="42"/>
      <c r="AA416" s="42"/>
      <c r="AB416" s="42"/>
      <c r="AC416" s="42"/>
      <c r="AD416" s="42"/>
      <c r="AE416" s="42"/>
    </row>
    <row r="417" spans="1:31" x14ac:dyDescent="0.3">
      <c r="A417" s="178"/>
      <c r="B417" s="178"/>
      <c r="C417" s="372"/>
      <c r="D417" s="178"/>
      <c r="E417" s="178"/>
      <c r="F417" s="229"/>
      <c r="G417" s="178"/>
      <c r="H417" s="178"/>
      <c r="I417" s="178"/>
      <c r="J417" s="178"/>
      <c r="K417" s="178"/>
      <c r="L417" s="178"/>
      <c r="M417" s="178"/>
      <c r="N417" s="178"/>
      <c r="O417" s="178"/>
      <c r="P417" s="178"/>
      <c r="Q417" s="178"/>
      <c r="R417" s="42"/>
      <c r="S417" s="42"/>
      <c r="T417" s="42"/>
      <c r="U417" s="42"/>
      <c r="V417" s="42"/>
      <c r="W417" s="42"/>
      <c r="X417" s="42"/>
      <c r="Y417" s="42"/>
      <c r="Z417" s="42"/>
      <c r="AA417" s="42"/>
      <c r="AB417" s="42"/>
      <c r="AC417" s="42"/>
      <c r="AD417" s="42"/>
      <c r="AE417" s="42"/>
    </row>
    <row r="418" spans="1:31" x14ac:dyDescent="0.3">
      <c r="A418" s="178"/>
      <c r="B418" s="178"/>
      <c r="C418" s="372"/>
      <c r="D418" s="178"/>
      <c r="E418" s="178"/>
      <c r="F418" s="229"/>
      <c r="G418" s="178"/>
      <c r="H418" s="178"/>
      <c r="I418" s="178"/>
      <c r="J418" s="178"/>
      <c r="K418" s="178"/>
      <c r="L418" s="178"/>
      <c r="M418" s="178"/>
      <c r="N418" s="178"/>
      <c r="O418" s="178"/>
      <c r="P418" s="178"/>
      <c r="Q418" s="178"/>
      <c r="R418" s="42"/>
      <c r="S418" s="42"/>
      <c r="T418" s="42"/>
      <c r="U418" s="42"/>
      <c r="V418" s="42"/>
      <c r="W418" s="42"/>
      <c r="X418" s="42"/>
      <c r="Y418" s="42"/>
      <c r="Z418" s="42"/>
      <c r="AA418" s="42"/>
      <c r="AB418" s="42"/>
      <c r="AC418" s="42"/>
      <c r="AD418" s="42"/>
      <c r="AE418" s="42"/>
    </row>
    <row r="419" spans="1:31" x14ac:dyDescent="0.3">
      <c r="A419" s="178"/>
      <c r="B419" s="178"/>
      <c r="C419" s="372"/>
      <c r="D419" s="178"/>
      <c r="E419" s="178"/>
      <c r="F419" s="229"/>
      <c r="G419" s="178"/>
      <c r="H419" s="178"/>
      <c r="I419" s="178"/>
      <c r="J419" s="178"/>
      <c r="K419" s="178"/>
      <c r="L419" s="178"/>
      <c r="M419" s="178"/>
      <c r="N419" s="178"/>
      <c r="O419" s="178"/>
      <c r="P419" s="178"/>
      <c r="Q419" s="178"/>
      <c r="R419" s="42"/>
      <c r="S419" s="42"/>
      <c r="T419" s="42"/>
      <c r="U419" s="42"/>
      <c r="V419" s="42"/>
      <c r="W419" s="42"/>
      <c r="X419" s="42"/>
      <c r="Y419" s="42"/>
      <c r="Z419" s="42"/>
      <c r="AA419" s="42"/>
      <c r="AB419" s="42"/>
      <c r="AC419" s="42"/>
      <c r="AD419" s="42"/>
      <c r="AE419" s="42"/>
    </row>
    <row r="420" spans="1:31" x14ac:dyDescent="0.3">
      <c r="A420" s="178"/>
      <c r="B420" s="178"/>
      <c r="C420" s="372"/>
      <c r="D420" s="178"/>
      <c r="E420" s="178"/>
      <c r="F420" s="229"/>
      <c r="G420" s="178"/>
      <c r="H420" s="178"/>
      <c r="I420" s="178"/>
      <c r="J420" s="178"/>
      <c r="K420" s="178"/>
      <c r="L420" s="178"/>
      <c r="M420" s="178"/>
      <c r="N420" s="178"/>
      <c r="O420" s="178"/>
      <c r="P420" s="178"/>
      <c r="Q420" s="178"/>
      <c r="R420" s="42"/>
      <c r="S420" s="42"/>
      <c r="T420" s="42"/>
      <c r="U420" s="42"/>
      <c r="V420" s="42"/>
      <c r="W420" s="42"/>
      <c r="X420" s="42"/>
      <c r="Y420" s="42"/>
      <c r="Z420" s="42"/>
      <c r="AA420" s="42"/>
      <c r="AB420" s="42"/>
      <c r="AC420" s="42"/>
      <c r="AD420" s="42"/>
      <c r="AE420" s="42"/>
    </row>
    <row r="421" spans="1:31" x14ac:dyDescent="0.3">
      <c r="A421" s="178"/>
      <c r="B421" s="178"/>
      <c r="C421" s="372"/>
      <c r="D421" s="178"/>
      <c r="E421" s="178"/>
      <c r="F421" s="229"/>
      <c r="G421" s="178"/>
      <c r="H421" s="178"/>
      <c r="I421" s="178"/>
      <c r="J421" s="178"/>
      <c r="K421" s="178"/>
      <c r="L421" s="178"/>
      <c r="M421" s="178"/>
      <c r="N421" s="178"/>
      <c r="O421" s="178"/>
      <c r="P421" s="178"/>
      <c r="Q421" s="178"/>
      <c r="R421" s="42"/>
      <c r="S421" s="42"/>
      <c r="T421" s="42"/>
      <c r="U421" s="42"/>
      <c r="V421" s="42"/>
      <c r="W421" s="42"/>
      <c r="X421" s="42"/>
      <c r="Y421" s="42"/>
      <c r="Z421" s="42"/>
      <c r="AA421" s="42"/>
      <c r="AB421" s="42"/>
      <c r="AC421" s="42"/>
      <c r="AD421" s="42"/>
      <c r="AE421" s="42"/>
    </row>
    <row r="422" spans="1:31" x14ac:dyDescent="0.3">
      <c r="A422" s="178"/>
      <c r="B422" s="178"/>
      <c r="C422" s="372"/>
      <c r="D422" s="178"/>
      <c r="E422" s="178"/>
      <c r="F422" s="229"/>
      <c r="G422" s="178"/>
      <c r="H422" s="178"/>
      <c r="I422" s="178"/>
      <c r="J422" s="178"/>
      <c r="K422" s="178"/>
      <c r="L422" s="178"/>
      <c r="M422" s="178"/>
      <c r="N422" s="178"/>
      <c r="O422" s="178"/>
      <c r="P422" s="178"/>
      <c r="Q422" s="178"/>
      <c r="R422" s="42"/>
      <c r="S422" s="42"/>
      <c r="T422" s="42"/>
      <c r="U422" s="42"/>
      <c r="V422" s="42"/>
      <c r="W422" s="42"/>
      <c r="X422" s="42"/>
      <c r="Y422" s="42"/>
      <c r="Z422" s="42"/>
      <c r="AA422" s="42"/>
      <c r="AB422" s="42"/>
      <c r="AC422" s="42"/>
      <c r="AD422" s="42"/>
      <c r="AE422" s="42"/>
    </row>
    <row r="423" spans="1:31" x14ac:dyDescent="0.3">
      <c r="A423" s="178"/>
      <c r="B423" s="178"/>
      <c r="C423" s="372"/>
      <c r="D423" s="178"/>
      <c r="E423" s="178"/>
      <c r="F423" s="229"/>
      <c r="G423" s="178"/>
      <c r="H423" s="178"/>
      <c r="I423" s="178"/>
      <c r="J423" s="178"/>
      <c r="K423" s="178"/>
      <c r="L423" s="178"/>
      <c r="M423" s="178"/>
      <c r="N423" s="178"/>
      <c r="O423" s="178"/>
      <c r="P423" s="178"/>
      <c r="Q423" s="178"/>
      <c r="R423" s="42"/>
      <c r="S423" s="42"/>
      <c r="T423" s="42"/>
      <c r="U423" s="42"/>
      <c r="V423" s="42"/>
      <c r="W423" s="42"/>
      <c r="X423" s="42"/>
      <c r="Y423" s="42"/>
      <c r="Z423" s="42"/>
      <c r="AA423" s="42"/>
      <c r="AB423" s="42"/>
      <c r="AC423" s="42"/>
      <c r="AD423" s="42"/>
      <c r="AE423" s="42"/>
    </row>
    <row r="424" spans="1:31" x14ac:dyDescent="0.3">
      <c r="A424" s="178"/>
      <c r="B424" s="178"/>
      <c r="C424" s="372"/>
      <c r="D424" s="178"/>
      <c r="E424" s="178"/>
      <c r="F424" s="229"/>
      <c r="G424" s="178"/>
      <c r="H424" s="178"/>
      <c r="I424" s="178"/>
      <c r="J424" s="178"/>
      <c r="K424" s="178"/>
      <c r="L424" s="178"/>
      <c r="M424" s="178"/>
      <c r="N424" s="178"/>
      <c r="O424" s="178"/>
      <c r="P424" s="178"/>
      <c r="Q424" s="178"/>
      <c r="R424" s="42"/>
      <c r="S424" s="42"/>
      <c r="T424" s="42"/>
      <c r="U424" s="42"/>
      <c r="V424" s="42"/>
      <c r="W424" s="42"/>
      <c r="X424" s="42"/>
      <c r="Y424" s="42"/>
      <c r="Z424" s="42"/>
      <c r="AA424" s="42"/>
      <c r="AB424" s="42"/>
      <c r="AC424" s="42"/>
      <c r="AD424" s="42"/>
      <c r="AE424" s="42"/>
    </row>
    <row r="425" spans="1:31" x14ac:dyDescent="0.3">
      <c r="A425" s="178"/>
      <c r="B425" s="178"/>
      <c r="C425" s="372"/>
      <c r="D425" s="178"/>
      <c r="E425" s="178"/>
      <c r="F425" s="229"/>
      <c r="G425" s="178"/>
      <c r="H425" s="178"/>
      <c r="I425" s="178"/>
      <c r="J425" s="178"/>
      <c r="K425" s="178"/>
      <c r="L425" s="178"/>
      <c r="M425" s="178"/>
      <c r="N425" s="178"/>
      <c r="O425" s="178"/>
      <c r="P425" s="178"/>
      <c r="Q425" s="178"/>
      <c r="R425" s="42"/>
      <c r="S425" s="42"/>
      <c r="T425" s="42"/>
      <c r="U425" s="42"/>
      <c r="V425" s="42"/>
      <c r="W425" s="42"/>
      <c r="X425" s="42"/>
      <c r="Y425" s="42"/>
      <c r="Z425" s="42"/>
      <c r="AA425" s="42"/>
      <c r="AB425" s="42"/>
      <c r="AC425" s="42"/>
      <c r="AD425" s="42"/>
      <c r="AE425" s="42"/>
    </row>
    <row r="426" spans="1:31" x14ac:dyDescent="0.3">
      <c r="A426" s="178"/>
      <c r="B426" s="178"/>
      <c r="C426" s="372"/>
      <c r="D426" s="178"/>
      <c r="E426" s="178"/>
      <c r="F426" s="229"/>
      <c r="G426" s="178"/>
      <c r="H426" s="178"/>
      <c r="I426" s="178"/>
      <c r="J426" s="178"/>
      <c r="K426" s="178"/>
      <c r="L426" s="178"/>
      <c r="M426" s="178"/>
      <c r="N426" s="178"/>
      <c r="O426" s="178"/>
      <c r="P426" s="178"/>
      <c r="Q426" s="178"/>
      <c r="R426" s="42"/>
      <c r="S426" s="42"/>
      <c r="T426" s="42"/>
      <c r="U426" s="42"/>
      <c r="V426" s="42"/>
      <c r="W426" s="42"/>
      <c r="X426" s="42"/>
      <c r="Y426" s="42"/>
      <c r="Z426" s="42"/>
      <c r="AA426" s="42"/>
      <c r="AB426" s="42"/>
      <c r="AC426" s="42"/>
      <c r="AD426" s="42"/>
      <c r="AE426" s="42"/>
    </row>
    <row r="427" spans="1:31" x14ac:dyDescent="0.3">
      <c r="A427" s="178"/>
      <c r="B427" s="178"/>
      <c r="C427" s="372"/>
      <c r="D427" s="178"/>
      <c r="E427" s="178"/>
      <c r="F427" s="229"/>
      <c r="G427" s="178"/>
      <c r="H427" s="178"/>
      <c r="I427" s="178"/>
      <c r="J427" s="178"/>
      <c r="K427" s="178"/>
      <c r="L427" s="178"/>
      <c r="M427" s="178"/>
      <c r="N427" s="178"/>
      <c r="O427" s="178"/>
      <c r="P427" s="178"/>
      <c r="Q427" s="178"/>
      <c r="R427" s="42"/>
      <c r="S427" s="42"/>
      <c r="T427" s="42"/>
      <c r="U427" s="42"/>
      <c r="V427" s="42"/>
      <c r="W427" s="42"/>
      <c r="X427" s="42"/>
      <c r="Y427" s="42"/>
      <c r="Z427" s="42"/>
      <c r="AA427" s="42"/>
      <c r="AB427" s="42"/>
      <c r="AC427" s="42"/>
      <c r="AD427" s="42"/>
      <c r="AE427" s="42"/>
    </row>
    <row r="428" spans="1:31" x14ac:dyDescent="0.3">
      <c r="A428" s="178"/>
      <c r="B428" s="178"/>
      <c r="C428" s="372"/>
      <c r="D428" s="178"/>
      <c r="E428" s="178"/>
      <c r="F428" s="229"/>
      <c r="G428" s="178"/>
      <c r="H428" s="178"/>
      <c r="I428" s="178"/>
      <c r="J428" s="178"/>
      <c r="K428" s="178"/>
      <c r="L428" s="178"/>
      <c r="M428" s="178"/>
      <c r="N428" s="178"/>
      <c r="O428" s="178"/>
      <c r="P428" s="178"/>
      <c r="Q428" s="178"/>
      <c r="R428" s="42"/>
      <c r="S428" s="42"/>
      <c r="T428" s="42"/>
      <c r="U428" s="42"/>
      <c r="V428" s="42"/>
      <c r="W428" s="42"/>
      <c r="X428" s="42"/>
      <c r="Y428" s="42"/>
      <c r="Z428" s="42"/>
      <c r="AA428" s="42"/>
      <c r="AB428" s="42"/>
      <c r="AC428" s="42"/>
      <c r="AD428" s="42"/>
      <c r="AE428" s="42"/>
    </row>
    <row r="429" spans="1:31" x14ac:dyDescent="0.3">
      <c r="A429" s="178"/>
      <c r="B429" s="178"/>
      <c r="C429" s="372"/>
      <c r="D429" s="178"/>
      <c r="E429" s="178"/>
      <c r="F429" s="229"/>
      <c r="G429" s="178"/>
      <c r="H429" s="178"/>
      <c r="I429" s="178"/>
      <c r="J429" s="178"/>
      <c r="K429" s="178"/>
      <c r="L429" s="178"/>
      <c r="M429" s="178"/>
      <c r="N429" s="178"/>
      <c r="O429" s="178"/>
      <c r="P429" s="178"/>
      <c r="Q429" s="178"/>
      <c r="R429" s="42"/>
      <c r="S429" s="42"/>
      <c r="T429" s="42"/>
      <c r="U429" s="42"/>
      <c r="V429" s="42"/>
      <c r="W429" s="42"/>
      <c r="X429" s="42"/>
      <c r="Y429" s="42"/>
      <c r="Z429" s="42"/>
      <c r="AA429" s="42"/>
      <c r="AB429" s="42"/>
      <c r="AC429" s="42"/>
      <c r="AD429" s="42"/>
      <c r="AE429" s="42"/>
    </row>
    <row r="430" spans="1:31" x14ac:dyDescent="0.3">
      <c r="A430" s="178"/>
      <c r="B430" s="178"/>
      <c r="C430" s="372"/>
      <c r="D430" s="178"/>
      <c r="E430" s="178"/>
      <c r="F430" s="229"/>
      <c r="G430" s="178"/>
      <c r="H430" s="178"/>
      <c r="I430" s="178"/>
      <c r="J430" s="178"/>
      <c r="K430" s="178"/>
      <c r="L430" s="178"/>
      <c r="M430" s="178"/>
      <c r="N430" s="178"/>
      <c r="O430" s="178"/>
      <c r="P430" s="178"/>
      <c r="Q430" s="178"/>
      <c r="R430" s="42"/>
      <c r="S430" s="42"/>
      <c r="T430" s="42"/>
      <c r="U430" s="42"/>
      <c r="V430" s="42"/>
      <c r="W430" s="42"/>
      <c r="X430" s="42"/>
      <c r="Y430" s="42"/>
      <c r="Z430" s="42"/>
      <c r="AA430" s="42"/>
      <c r="AB430" s="42"/>
      <c r="AC430" s="42"/>
      <c r="AD430" s="42"/>
      <c r="AE430" s="42"/>
    </row>
    <row r="431" spans="1:31" x14ac:dyDescent="0.3">
      <c r="A431" s="178"/>
      <c r="B431" s="178"/>
      <c r="C431" s="372"/>
      <c r="D431" s="178"/>
      <c r="E431" s="178"/>
      <c r="F431" s="229"/>
      <c r="G431" s="178"/>
      <c r="H431" s="178"/>
      <c r="I431" s="178"/>
      <c r="J431" s="178"/>
      <c r="K431" s="178"/>
      <c r="L431" s="178"/>
      <c r="M431" s="178"/>
      <c r="N431" s="178"/>
      <c r="O431" s="178"/>
      <c r="P431" s="178"/>
      <c r="Q431" s="178"/>
      <c r="R431" s="42"/>
      <c r="S431" s="42"/>
      <c r="T431" s="42"/>
      <c r="U431" s="42"/>
      <c r="V431" s="42"/>
      <c r="W431" s="42"/>
      <c r="X431" s="42"/>
      <c r="Y431" s="42"/>
      <c r="Z431" s="42"/>
      <c r="AA431" s="42"/>
      <c r="AB431" s="42"/>
      <c r="AC431" s="42"/>
      <c r="AD431" s="42"/>
      <c r="AE431" s="42"/>
    </row>
    <row r="432" spans="1:31" x14ac:dyDescent="0.3">
      <c r="A432" s="178"/>
      <c r="B432" s="178"/>
      <c r="C432" s="372"/>
      <c r="D432" s="178"/>
      <c r="E432" s="178"/>
      <c r="F432" s="229"/>
      <c r="G432" s="178"/>
      <c r="H432" s="178"/>
      <c r="I432" s="178"/>
      <c r="J432" s="178"/>
      <c r="K432" s="178"/>
      <c r="L432" s="178"/>
      <c r="M432" s="178"/>
      <c r="N432" s="178"/>
      <c r="O432" s="178"/>
      <c r="P432" s="178"/>
      <c r="Q432" s="178"/>
      <c r="R432" s="42"/>
      <c r="S432" s="42"/>
      <c r="T432" s="42"/>
      <c r="U432" s="42"/>
      <c r="V432" s="42"/>
      <c r="W432" s="42"/>
      <c r="X432" s="42"/>
      <c r="Y432" s="42"/>
      <c r="Z432" s="42"/>
      <c r="AA432" s="42"/>
      <c r="AB432" s="42"/>
      <c r="AC432" s="42"/>
      <c r="AD432" s="42"/>
      <c r="AE432" s="42"/>
    </row>
    <row r="433" spans="1:31" x14ac:dyDescent="0.3">
      <c r="A433" s="178"/>
      <c r="B433" s="178"/>
      <c r="C433" s="372"/>
      <c r="D433" s="178"/>
      <c r="E433" s="178"/>
      <c r="F433" s="229"/>
      <c r="G433" s="178"/>
      <c r="H433" s="178"/>
      <c r="I433" s="178"/>
      <c r="J433" s="178"/>
      <c r="K433" s="178"/>
      <c r="L433" s="178"/>
      <c r="M433" s="178"/>
      <c r="N433" s="178"/>
      <c r="O433" s="178"/>
      <c r="P433" s="178"/>
      <c r="Q433" s="178"/>
      <c r="R433" s="42"/>
      <c r="S433" s="42"/>
      <c r="T433" s="42"/>
      <c r="U433" s="42"/>
      <c r="V433" s="42"/>
      <c r="W433" s="42"/>
      <c r="X433" s="42"/>
      <c r="Y433" s="42"/>
      <c r="Z433" s="42"/>
      <c r="AA433" s="42"/>
      <c r="AB433" s="42"/>
      <c r="AC433" s="42"/>
      <c r="AD433" s="42"/>
      <c r="AE433" s="42"/>
    </row>
    <row r="434" spans="1:31" x14ac:dyDescent="0.3">
      <c r="A434" s="178"/>
      <c r="B434" s="178"/>
      <c r="C434" s="372"/>
      <c r="D434" s="178"/>
      <c r="E434" s="178"/>
      <c r="F434" s="229"/>
      <c r="G434" s="178"/>
      <c r="H434" s="178"/>
      <c r="I434" s="178"/>
      <c r="J434" s="178"/>
      <c r="K434" s="178"/>
      <c r="L434" s="178"/>
      <c r="M434" s="178"/>
      <c r="N434" s="178"/>
      <c r="O434" s="178"/>
      <c r="P434" s="178"/>
      <c r="Q434" s="178"/>
      <c r="R434" s="42"/>
      <c r="S434" s="42"/>
      <c r="T434" s="42"/>
      <c r="U434" s="42"/>
      <c r="V434" s="42"/>
      <c r="W434" s="42"/>
      <c r="X434" s="42"/>
      <c r="Y434" s="42"/>
      <c r="Z434" s="42"/>
      <c r="AA434" s="42"/>
      <c r="AB434" s="42"/>
      <c r="AC434" s="42"/>
      <c r="AD434" s="42"/>
      <c r="AE434" s="42"/>
    </row>
    <row r="435" spans="1:31" x14ac:dyDescent="0.3">
      <c r="A435" s="178"/>
      <c r="B435" s="178"/>
      <c r="C435" s="372"/>
      <c r="D435" s="178"/>
      <c r="E435" s="178"/>
      <c r="F435" s="229"/>
      <c r="G435" s="178"/>
      <c r="H435" s="178"/>
      <c r="I435" s="178"/>
      <c r="J435" s="178"/>
      <c r="K435" s="178"/>
      <c r="L435" s="178"/>
      <c r="M435" s="178"/>
      <c r="N435" s="178"/>
      <c r="O435" s="178"/>
      <c r="P435" s="178"/>
      <c r="Q435" s="178"/>
      <c r="R435" s="42"/>
      <c r="S435" s="42"/>
      <c r="T435" s="42"/>
      <c r="U435" s="42"/>
      <c r="V435" s="42"/>
      <c r="W435" s="42"/>
      <c r="X435" s="42"/>
      <c r="Y435" s="42"/>
      <c r="Z435" s="42"/>
      <c r="AA435" s="42"/>
      <c r="AB435" s="42"/>
      <c r="AC435" s="42"/>
      <c r="AD435" s="42"/>
      <c r="AE435" s="42"/>
    </row>
    <row r="436" spans="1:31" x14ac:dyDescent="0.3">
      <c r="A436" s="178"/>
      <c r="B436" s="178"/>
      <c r="C436" s="372"/>
      <c r="D436" s="178"/>
      <c r="E436" s="178"/>
      <c r="F436" s="229"/>
      <c r="G436" s="178"/>
      <c r="H436" s="178"/>
      <c r="I436" s="178"/>
      <c r="J436" s="178"/>
      <c r="K436" s="178"/>
      <c r="L436" s="178"/>
      <c r="M436" s="178"/>
      <c r="N436" s="178"/>
      <c r="O436" s="178"/>
      <c r="P436" s="178"/>
      <c r="Q436" s="178"/>
      <c r="R436" s="42"/>
      <c r="S436" s="42"/>
      <c r="T436" s="42"/>
      <c r="U436" s="42"/>
      <c r="V436" s="42"/>
      <c r="W436" s="42"/>
      <c r="X436" s="42"/>
      <c r="Y436" s="42"/>
      <c r="Z436" s="42"/>
      <c r="AA436" s="42"/>
      <c r="AB436" s="42"/>
      <c r="AC436" s="42"/>
      <c r="AD436" s="42"/>
      <c r="AE436" s="42"/>
    </row>
    <row r="437" spans="1:31" x14ac:dyDescent="0.3">
      <c r="A437" s="178"/>
      <c r="B437" s="178"/>
      <c r="C437" s="372"/>
      <c r="D437" s="178"/>
      <c r="E437" s="178"/>
      <c r="F437" s="229"/>
      <c r="G437" s="178"/>
      <c r="H437" s="178"/>
      <c r="I437" s="178"/>
      <c r="J437" s="178"/>
      <c r="K437" s="178"/>
      <c r="L437" s="178"/>
      <c r="M437" s="178"/>
      <c r="N437" s="178"/>
      <c r="O437" s="178"/>
      <c r="P437" s="178"/>
      <c r="Q437" s="178"/>
      <c r="R437" s="42"/>
      <c r="S437" s="42"/>
      <c r="T437" s="42"/>
      <c r="U437" s="42"/>
      <c r="V437" s="42"/>
      <c r="W437" s="42"/>
      <c r="X437" s="42"/>
      <c r="Y437" s="42"/>
      <c r="Z437" s="42"/>
      <c r="AA437" s="42"/>
      <c r="AB437" s="42"/>
      <c r="AC437" s="42"/>
      <c r="AD437" s="42"/>
      <c r="AE437" s="42"/>
    </row>
    <row r="438" spans="1:31" x14ac:dyDescent="0.3">
      <c r="A438" s="178"/>
      <c r="B438" s="178"/>
      <c r="C438" s="372"/>
      <c r="D438" s="178"/>
      <c r="E438" s="178"/>
      <c r="F438" s="229"/>
      <c r="G438" s="178"/>
      <c r="H438" s="178"/>
      <c r="I438" s="178"/>
      <c r="J438" s="178"/>
      <c r="K438" s="178"/>
      <c r="L438" s="178"/>
      <c r="M438" s="178"/>
      <c r="N438" s="178"/>
      <c r="O438" s="178"/>
      <c r="P438" s="178"/>
      <c r="Q438" s="178"/>
      <c r="R438" s="42"/>
      <c r="S438" s="42"/>
      <c r="T438" s="42"/>
      <c r="U438" s="42"/>
      <c r="V438" s="42"/>
      <c r="W438" s="42"/>
      <c r="X438" s="42"/>
      <c r="Y438" s="42"/>
      <c r="Z438" s="42"/>
      <c r="AA438" s="42"/>
      <c r="AB438" s="42"/>
      <c r="AC438" s="42"/>
      <c r="AD438" s="42"/>
      <c r="AE438" s="42"/>
    </row>
    <row r="439" spans="1:31" x14ac:dyDescent="0.3">
      <c r="A439" s="178"/>
      <c r="B439" s="178"/>
      <c r="C439" s="372"/>
      <c r="D439" s="178"/>
      <c r="E439" s="178"/>
      <c r="F439" s="229"/>
      <c r="G439" s="178"/>
      <c r="H439" s="178"/>
      <c r="I439" s="178"/>
      <c r="J439" s="178"/>
      <c r="K439" s="178"/>
      <c r="L439" s="178"/>
      <c r="M439" s="178"/>
      <c r="N439" s="178"/>
      <c r="O439" s="178"/>
      <c r="P439" s="178"/>
      <c r="Q439" s="178"/>
      <c r="R439" s="42"/>
      <c r="S439" s="42"/>
      <c r="T439" s="42"/>
      <c r="U439" s="42"/>
      <c r="V439" s="42"/>
      <c r="W439" s="42"/>
      <c r="X439" s="42"/>
      <c r="Y439" s="42"/>
      <c r="Z439" s="42"/>
      <c r="AA439" s="42"/>
      <c r="AB439" s="42"/>
      <c r="AC439" s="42"/>
      <c r="AD439" s="42"/>
      <c r="AE439" s="42"/>
    </row>
    <row r="440" spans="1:31" x14ac:dyDescent="0.3">
      <c r="A440" s="178"/>
      <c r="B440" s="178"/>
      <c r="C440" s="372"/>
      <c r="D440" s="178"/>
      <c r="E440" s="178"/>
      <c r="F440" s="229"/>
      <c r="G440" s="178"/>
      <c r="H440" s="178"/>
      <c r="I440" s="178"/>
      <c r="J440" s="178"/>
      <c r="K440" s="178"/>
      <c r="L440" s="178"/>
      <c r="M440" s="178"/>
      <c r="N440" s="178"/>
      <c r="O440" s="178"/>
      <c r="P440" s="178"/>
      <c r="Q440" s="178"/>
      <c r="R440" s="42"/>
      <c r="S440" s="42"/>
      <c r="T440" s="42"/>
      <c r="U440" s="42"/>
      <c r="V440" s="42"/>
      <c r="W440" s="42"/>
      <c r="X440" s="42"/>
      <c r="Y440" s="42"/>
      <c r="Z440" s="42"/>
      <c r="AA440" s="42"/>
      <c r="AB440" s="42"/>
      <c r="AC440" s="42"/>
      <c r="AD440" s="42"/>
      <c r="AE440" s="42"/>
    </row>
    <row r="441" spans="1:31" x14ac:dyDescent="0.3">
      <c r="A441" s="178"/>
      <c r="B441" s="178"/>
      <c r="C441" s="372"/>
      <c r="D441" s="178"/>
      <c r="E441" s="178"/>
      <c r="F441" s="229"/>
      <c r="G441" s="178"/>
      <c r="H441" s="178"/>
      <c r="I441" s="178"/>
      <c r="J441" s="178"/>
      <c r="K441" s="178"/>
      <c r="L441" s="178"/>
      <c r="M441" s="178"/>
      <c r="N441" s="178"/>
      <c r="O441" s="178"/>
      <c r="P441" s="178"/>
      <c r="Q441" s="178"/>
      <c r="R441" s="42"/>
      <c r="S441" s="42"/>
      <c r="T441" s="42"/>
      <c r="U441" s="42"/>
      <c r="V441" s="42"/>
      <c r="W441" s="42"/>
      <c r="X441" s="42"/>
      <c r="Y441" s="42"/>
      <c r="Z441" s="42"/>
      <c r="AA441" s="42"/>
      <c r="AB441" s="42"/>
      <c r="AC441" s="42"/>
      <c r="AD441" s="42"/>
      <c r="AE441" s="42"/>
    </row>
    <row r="442" spans="1:31" x14ac:dyDescent="0.3">
      <c r="A442" s="178"/>
      <c r="B442" s="178"/>
      <c r="C442" s="372"/>
      <c r="D442" s="178"/>
      <c r="E442" s="178"/>
      <c r="F442" s="229"/>
      <c r="G442" s="178"/>
      <c r="H442" s="178"/>
      <c r="I442" s="178"/>
      <c r="J442" s="178"/>
      <c r="K442" s="178"/>
      <c r="L442" s="178"/>
      <c r="M442" s="178"/>
      <c r="N442" s="178"/>
      <c r="O442" s="178"/>
      <c r="P442" s="178"/>
      <c r="Q442" s="178"/>
      <c r="R442" s="42"/>
      <c r="S442" s="42"/>
      <c r="T442" s="42"/>
      <c r="U442" s="42"/>
      <c r="V442" s="42"/>
      <c r="W442" s="42"/>
      <c r="X442" s="42"/>
      <c r="Y442" s="42"/>
      <c r="Z442" s="42"/>
      <c r="AA442" s="42"/>
      <c r="AB442" s="42"/>
      <c r="AC442" s="42"/>
      <c r="AD442" s="42"/>
      <c r="AE442" s="42"/>
    </row>
    <row r="443" spans="1:31" x14ac:dyDescent="0.3">
      <c r="A443" s="178"/>
      <c r="B443" s="178"/>
      <c r="C443" s="372"/>
      <c r="D443" s="178"/>
      <c r="E443" s="178"/>
      <c r="F443" s="229"/>
      <c r="G443" s="178"/>
      <c r="H443" s="178"/>
      <c r="I443" s="178"/>
      <c r="J443" s="178"/>
      <c r="K443" s="178"/>
      <c r="L443" s="178"/>
      <c r="M443" s="178"/>
      <c r="N443" s="178"/>
      <c r="O443" s="178"/>
      <c r="P443" s="178"/>
      <c r="Q443" s="178"/>
      <c r="R443" s="42"/>
      <c r="S443" s="42"/>
      <c r="T443" s="42"/>
      <c r="U443" s="42"/>
      <c r="V443" s="42"/>
      <c r="W443" s="42"/>
      <c r="X443" s="42"/>
      <c r="Y443" s="42"/>
      <c r="Z443" s="42"/>
      <c r="AA443" s="42"/>
      <c r="AB443" s="42"/>
      <c r="AC443" s="42"/>
      <c r="AD443" s="42"/>
      <c r="AE443" s="42"/>
    </row>
    <row r="444" spans="1:31" x14ac:dyDescent="0.3">
      <c r="A444" s="178"/>
      <c r="B444" s="178"/>
      <c r="C444" s="372"/>
      <c r="D444" s="178"/>
      <c r="E444" s="178"/>
      <c r="F444" s="229"/>
      <c r="G444" s="178"/>
      <c r="H444" s="178"/>
      <c r="I444" s="178"/>
      <c r="J444" s="178"/>
      <c r="K444" s="178"/>
      <c r="L444" s="178"/>
      <c r="M444" s="178"/>
      <c r="N444" s="178"/>
      <c r="O444" s="178"/>
      <c r="P444" s="178"/>
      <c r="Q444" s="178"/>
      <c r="R444" s="42"/>
      <c r="S444" s="42"/>
      <c r="T444" s="42"/>
      <c r="U444" s="42"/>
      <c r="V444" s="42"/>
      <c r="W444" s="42"/>
      <c r="X444" s="42"/>
      <c r="Y444" s="42"/>
      <c r="Z444" s="42"/>
      <c r="AA444" s="42"/>
      <c r="AB444" s="42"/>
      <c r="AC444" s="42"/>
      <c r="AD444" s="42"/>
      <c r="AE444" s="42"/>
    </row>
    <row r="445" spans="1:31" x14ac:dyDescent="0.3">
      <c r="A445" s="178"/>
      <c r="B445" s="178"/>
      <c r="C445" s="372"/>
      <c r="D445" s="178"/>
      <c r="E445" s="178"/>
      <c r="F445" s="229"/>
      <c r="G445" s="178"/>
      <c r="H445" s="178"/>
      <c r="I445" s="178"/>
      <c r="J445" s="178"/>
      <c r="K445" s="178"/>
      <c r="L445" s="178"/>
      <c r="M445" s="178"/>
      <c r="N445" s="178"/>
      <c r="O445" s="178"/>
      <c r="P445" s="178"/>
      <c r="Q445" s="178"/>
      <c r="R445" s="42"/>
      <c r="S445" s="42"/>
      <c r="T445" s="42"/>
      <c r="U445" s="42"/>
      <c r="V445" s="42"/>
      <c r="W445" s="42"/>
      <c r="X445" s="42"/>
      <c r="Y445" s="42"/>
      <c r="Z445" s="42"/>
      <c r="AA445" s="42"/>
      <c r="AB445" s="42"/>
      <c r="AC445" s="42"/>
      <c r="AD445" s="42"/>
      <c r="AE445" s="42"/>
    </row>
    <row r="446" spans="1:31" x14ac:dyDescent="0.3">
      <c r="A446" s="178"/>
      <c r="B446" s="178"/>
      <c r="C446" s="372"/>
      <c r="D446" s="178"/>
      <c r="E446" s="178"/>
      <c r="F446" s="229"/>
      <c r="G446" s="178"/>
      <c r="H446" s="178"/>
      <c r="I446" s="178"/>
      <c r="J446" s="178"/>
      <c r="K446" s="178"/>
      <c r="L446" s="178"/>
      <c r="M446" s="178"/>
      <c r="N446" s="178"/>
      <c r="O446" s="178"/>
      <c r="P446" s="178"/>
      <c r="Q446" s="178"/>
      <c r="R446" s="42"/>
      <c r="S446" s="42"/>
      <c r="T446" s="42"/>
      <c r="U446" s="42"/>
      <c r="V446" s="42"/>
      <c r="W446" s="42"/>
      <c r="X446" s="42"/>
      <c r="Y446" s="42"/>
      <c r="Z446" s="42"/>
      <c r="AA446" s="42"/>
      <c r="AB446" s="42"/>
      <c r="AC446" s="42"/>
      <c r="AD446" s="42"/>
      <c r="AE446" s="42"/>
    </row>
    <row r="447" spans="1:31" x14ac:dyDescent="0.3">
      <c r="A447" s="178"/>
      <c r="B447" s="178"/>
      <c r="C447" s="372"/>
      <c r="D447" s="178"/>
      <c r="E447" s="178"/>
      <c r="F447" s="229"/>
      <c r="G447" s="178"/>
      <c r="H447" s="178"/>
      <c r="I447" s="178"/>
      <c r="J447" s="178"/>
      <c r="K447" s="178"/>
      <c r="L447" s="178"/>
      <c r="M447" s="178"/>
      <c r="N447" s="178"/>
      <c r="O447" s="178"/>
      <c r="P447" s="178"/>
      <c r="Q447" s="178"/>
      <c r="R447" s="42"/>
      <c r="S447" s="42"/>
      <c r="T447" s="42"/>
      <c r="U447" s="42"/>
      <c r="V447" s="42"/>
      <c r="W447" s="42"/>
      <c r="X447" s="42"/>
      <c r="Y447" s="42"/>
      <c r="Z447" s="42"/>
      <c r="AA447" s="42"/>
      <c r="AB447" s="42"/>
      <c r="AC447" s="42"/>
      <c r="AD447" s="42"/>
      <c r="AE447" s="42"/>
    </row>
    <row r="448" spans="1:31" x14ac:dyDescent="0.3">
      <c r="A448" s="178"/>
      <c r="B448" s="178"/>
      <c r="C448" s="372"/>
      <c r="D448" s="178"/>
      <c r="E448" s="178"/>
      <c r="F448" s="229"/>
      <c r="G448" s="178"/>
      <c r="H448" s="178"/>
      <c r="I448" s="178"/>
      <c r="J448" s="178"/>
      <c r="K448" s="178"/>
      <c r="L448" s="178"/>
      <c r="M448" s="178"/>
      <c r="N448" s="178"/>
      <c r="O448" s="178"/>
      <c r="P448" s="178"/>
      <c r="Q448" s="178"/>
      <c r="R448" s="42"/>
      <c r="S448" s="42"/>
      <c r="T448" s="42"/>
      <c r="U448" s="42"/>
      <c r="V448" s="42"/>
      <c r="W448" s="42"/>
      <c r="X448" s="42"/>
      <c r="Y448" s="42"/>
      <c r="Z448" s="42"/>
      <c r="AA448" s="42"/>
      <c r="AB448" s="42"/>
      <c r="AC448" s="42"/>
      <c r="AD448" s="42"/>
      <c r="AE448" s="42"/>
    </row>
    <row r="449" spans="1:31" x14ac:dyDescent="0.3">
      <c r="A449" s="178"/>
      <c r="B449" s="178"/>
      <c r="C449" s="372"/>
      <c r="D449" s="178"/>
      <c r="E449" s="178"/>
      <c r="F449" s="229"/>
      <c r="G449" s="178"/>
      <c r="H449" s="178"/>
      <c r="I449" s="178"/>
      <c r="J449" s="178"/>
      <c r="K449" s="178"/>
      <c r="L449" s="178"/>
      <c r="M449" s="178"/>
      <c r="N449" s="178"/>
      <c r="O449" s="178"/>
      <c r="P449" s="178"/>
      <c r="Q449" s="178"/>
      <c r="R449" s="42"/>
      <c r="S449" s="42"/>
      <c r="T449" s="42"/>
      <c r="U449" s="42"/>
      <c r="V449" s="42"/>
      <c r="W449" s="42"/>
      <c r="X449" s="42"/>
      <c r="Y449" s="42"/>
      <c r="Z449" s="42"/>
      <c r="AA449" s="42"/>
      <c r="AB449" s="42"/>
      <c r="AC449" s="42"/>
      <c r="AD449" s="42"/>
      <c r="AE449" s="42"/>
    </row>
    <row r="450" spans="1:31" x14ac:dyDescent="0.3">
      <c r="A450" s="178"/>
      <c r="B450" s="178"/>
      <c r="C450" s="372"/>
      <c r="D450" s="178"/>
      <c r="E450" s="178"/>
      <c r="F450" s="229"/>
      <c r="G450" s="178"/>
      <c r="H450" s="178"/>
      <c r="I450" s="178"/>
      <c r="J450" s="178"/>
      <c r="K450" s="178"/>
      <c r="L450" s="178"/>
      <c r="M450" s="178"/>
      <c r="N450" s="178"/>
      <c r="O450" s="178"/>
      <c r="P450" s="178"/>
      <c r="Q450" s="178"/>
      <c r="R450" s="42"/>
      <c r="S450" s="42"/>
      <c r="T450" s="42"/>
      <c r="U450" s="42"/>
      <c r="V450" s="42"/>
      <c r="W450" s="42"/>
      <c r="X450" s="42"/>
      <c r="Y450" s="42"/>
      <c r="Z450" s="42"/>
      <c r="AA450" s="42"/>
      <c r="AB450" s="42"/>
      <c r="AC450" s="42"/>
      <c r="AD450" s="42"/>
      <c r="AE450" s="42"/>
    </row>
    <row r="451" spans="1:31" x14ac:dyDescent="0.3">
      <c r="A451" s="178"/>
      <c r="B451" s="178"/>
      <c r="C451" s="372"/>
      <c r="D451" s="178"/>
      <c r="E451" s="178"/>
      <c r="F451" s="229"/>
      <c r="G451" s="178"/>
      <c r="H451" s="178"/>
      <c r="I451" s="178"/>
      <c r="J451" s="178"/>
      <c r="K451" s="178"/>
      <c r="L451" s="178"/>
      <c r="M451" s="178"/>
      <c r="N451" s="178"/>
      <c r="O451" s="178"/>
      <c r="P451" s="178"/>
      <c r="Q451" s="178"/>
      <c r="R451" s="42"/>
      <c r="S451" s="42"/>
      <c r="T451" s="42"/>
      <c r="U451" s="42"/>
      <c r="V451" s="42"/>
      <c r="W451" s="42"/>
      <c r="X451" s="42"/>
      <c r="Y451" s="42"/>
      <c r="Z451" s="42"/>
      <c r="AA451" s="42"/>
      <c r="AB451" s="42"/>
      <c r="AC451" s="42"/>
      <c r="AD451" s="42"/>
      <c r="AE451" s="42"/>
    </row>
    <row r="452" spans="1:31" x14ac:dyDescent="0.3">
      <c r="A452" s="178"/>
      <c r="B452" s="178"/>
      <c r="C452" s="372"/>
      <c r="D452" s="178"/>
      <c r="E452" s="178"/>
      <c r="F452" s="229"/>
      <c r="G452" s="178"/>
      <c r="H452" s="178"/>
      <c r="I452" s="178"/>
      <c r="J452" s="178"/>
      <c r="K452" s="178"/>
      <c r="L452" s="178"/>
      <c r="M452" s="178"/>
      <c r="N452" s="178"/>
      <c r="O452" s="178"/>
      <c r="P452" s="178"/>
      <c r="Q452" s="178"/>
      <c r="R452" s="42"/>
      <c r="S452" s="42"/>
      <c r="T452" s="42"/>
      <c r="U452" s="42"/>
      <c r="V452" s="42"/>
      <c r="W452" s="42"/>
      <c r="X452" s="42"/>
      <c r="Y452" s="42"/>
      <c r="Z452" s="42"/>
      <c r="AA452" s="42"/>
      <c r="AB452" s="42"/>
      <c r="AC452" s="42"/>
      <c r="AD452" s="42"/>
      <c r="AE452" s="42"/>
    </row>
    <row r="453" spans="1:31" x14ac:dyDescent="0.3">
      <c r="A453" s="178"/>
      <c r="B453" s="178"/>
      <c r="C453" s="372"/>
      <c r="D453" s="178"/>
      <c r="E453" s="178"/>
      <c r="F453" s="229"/>
      <c r="G453" s="178"/>
      <c r="H453" s="178"/>
      <c r="I453" s="178"/>
      <c r="J453" s="178"/>
      <c r="K453" s="178"/>
      <c r="L453" s="178"/>
      <c r="M453" s="178"/>
      <c r="N453" s="178"/>
      <c r="O453" s="178"/>
      <c r="P453" s="178"/>
      <c r="Q453" s="178"/>
      <c r="R453" s="42"/>
      <c r="S453" s="42"/>
      <c r="T453" s="42"/>
      <c r="U453" s="42"/>
      <c r="V453" s="42"/>
      <c r="W453" s="42"/>
      <c r="X453" s="42"/>
      <c r="Y453" s="42"/>
      <c r="Z453" s="42"/>
      <c r="AA453" s="42"/>
      <c r="AB453" s="42"/>
      <c r="AC453" s="42"/>
      <c r="AD453" s="42"/>
      <c r="AE453" s="42"/>
    </row>
    <row r="454" spans="1:31" x14ac:dyDescent="0.3">
      <c r="A454" s="178"/>
      <c r="B454" s="178"/>
      <c r="C454" s="372"/>
      <c r="D454" s="178"/>
      <c r="E454" s="178"/>
      <c r="F454" s="229"/>
      <c r="G454" s="178"/>
      <c r="H454" s="178"/>
      <c r="I454" s="178"/>
      <c r="J454" s="178"/>
      <c r="K454" s="178"/>
      <c r="L454" s="178"/>
      <c r="M454" s="178"/>
      <c r="N454" s="178"/>
      <c r="O454" s="178"/>
      <c r="P454" s="178"/>
      <c r="Q454" s="178"/>
      <c r="R454" s="42"/>
      <c r="S454" s="42"/>
      <c r="T454" s="42"/>
      <c r="U454" s="42"/>
      <c r="V454" s="42"/>
      <c r="W454" s="42"/>
      <c r="X454" s="42"/>
      <c r="Y454" s="42"/>
      <c r="Z454" s="42"/>
      <c r="AA454" s="42"/>
      <c r="AB454" s="42"/>
      <c r="AC454" s="42"/>
      <c r="AD454" s="42"/>
      <c r="AE454" s="42"/>
    </row>
    <row r="455" spans="1:31" x14ac:dyDescent="0.3">
      <c r="A455" s="178"/>
      <c r="B455" s="178"/>
      <c r="C455" s="372"/>
      <c r="D455" s="178"/>
      <c r="E455" s="178"/>
      <c r="F455" s="229"/>
      <c r="G455" s="178"/>
      <c r="H455" s="178"/>
      <c r="I455" s="178"/>
      <c r="J455" s="178"/>
      <c r="K455" s="178"/>
      <c r="L455" s="178"/>
      <c r="M455" s="178"/>
      <c r="N455" s="178"/>
      <c r="O455" s="178"/>
      <c r="P455" s="178"/>
      <c r="Q455" s="178"/>
      <c r="R455" s="42"/>
      <c r="S455" s="42"/>
      <c r="T455" s="42"/>
      <c r="U455" s="42"/>
      <c r="V455" s="42"/>
      <c r="W455" s="42"/>
      <c r="X455" s="42"/>
      <c r="Y455" s="42"/>
      <c r="Z455" s="42"/>
      <c r="AA455" s="42"/>
      <c r="AB455" s="42"/>
      <c r="AC455" s="42"/>
      <c r="AD455" s="42"/>
      <c r="AE455" s="42"/>
    </row>
    <row r="456" spans="1:31" x14ac:dyDescent="0.3">
      <c r="A456" s="178"/>
      <c r="B456" s="178"/>
      <c r="C456" s="372"/>
      <c r="D456" s="178"/>
      <c r="E456" s="178"/>
      <c r="F456" s="229"/>
      <c r="G456" s="178"/>
      <c r="H456" s="178"/>
      <c r="I456" s="178"/>
      <c r="J456" s="178"/>
      <c r="K456" s="178"/>
      <c r="L456" s="178"/>
      <c r="M456" s="178"/>
      <c r="N456" s="178"/>
      <c r="O456" s="178"/>
      <c r="P456" s="178"/>
      <c r="Q456" s="178"/>
      <c r="R456" s="42"/>
      <c r="S456" s="42"/>
      <c r="T456" s="42"/>
      <c r="U456" s="42"/>
      <c r="V456" s="42"/>
      <c r="W456" s="42"/>
      <c r="X456" s="42"/>
      <c r="Y456" s="42"/>
      <c r="Z456" s="42"/>
      <c r="AA456" s="42"/>
      <c r="AB456" s="42"/>
      <c r="AC456" s="42"/>
      <c r="AD456" s="42"/>
      <c r="AE456" s="42"/>
    </row>
    <row r="457" spans="1:31" x14ac:dyDescent="0.3">
      <c r="A457" s="178"/>
      <c r="B457" s="178"/>
      <c r="C457" s="372"/>
      <c r="D457" s="178"/>
      <c r="E457" s="178"/>
      <c r="F457" s="229"/>
      <c r="G457" s="178"/>
      <c r="H457" s="178"/>
      <c r="I457" s="178"/>
      <c r="J457" s="178"/>
      <c r="K457" s="178"/>
      <c r="L457" s="178"/>
      <c r="M457" s="178"/>
      <c r="N457" s="178"/>
      <c r="O457" s="178"/>
      <c r="P457" s="178"/>
      <c r="Q457" s="178"/>
      <c r="R457" s="42"/>
      <c r="S457" s="42"/>
      <c r="T457" s="42"/>
      <c r="U457" s="42"/>
      <c r="V457" s="42"/>
      <c r="W457" s="42"/>
      <c r="X457" s="42"/>
      <c r="Y457" s="42"/>
      <c r="Z457" s="42"/>
      <c r="AA457" s="42"/>
      <c r="AB457" s="42"/>
      <c r="AC457" s="42"/>
      <c r="AD457" s="42"/>
      <c r="AE457" s="42"/>
    </row>
    <row r="458" spans="1:31" x14ac:dyDescent="0.3">
      <c r="A458" s="178"/>
      <c r="B458" s="178"/>
      <c r="C458" s="372"/>
      <c r="D458" s="178"/>
      <c r="E458" s="178"/>
      <c r="F458" s="229"/>
      <c r="G458" s="178"/>
      <c r="H458" s="178"/>
      <c r="I458" s="178"/>
      <c r="J458" s="178"/>
      <c r="K458" s="178"/>
      <c r="L458" s="178"/>
      <c r="M458" s="178"/>
      <c r="N458" s="178"/>
      <c r="O458" s="178"/>
      <c r="P458" s="178"/>
      <c r="Q458" s="178"/>
      <c r="R458" s="42"/>
      <c r="S458" s="42"/>
      <c r="T458" s="42"/>
      <c r="U458" s="42"/>
      <c r="V458" s="42"/>
      <c r="W458" s="42"/>
      <c r="X458" s="42"/>
      <c r="Y458" s="42"/>
      <c r="Z458" s="42"/>
      <c r="AA458" s="42"/>
      <c r="AB458" s="42"/>
      <c r="AC458" s="42"/>
      <c r="AD458" s="42"/>
      <c r="AE458" s="42"/>
    </row>
    <row r="459" spans="1:31" x14ac:dyDescent="0.3">
      <c r="A459" s="178"/>
      <c r="B459" s="178"/>
      <c r="C459" s="372"/>
      <c r="D459" s="178"/>
      <c r="E459" s="178"/>
      <c r="F459" s="229"/>
      <c r="G459" s="178"/>
      <c r="H459" s="178"/>
      <c r="I459" s="178"/>
      <c r="J459" s="178"/>
      <c r="K459" s="178"/>
      <c r="L459" s="178"/>
      <c r="M459" s="178"/>
      <c r="N459" s="178"/>
      <c r="O459" s="178"/>
      <c r="P459" s="178"/>
      <c r="Q459" s="178"/>
      <c r="R459" s="42"/>
      <c r="S459" s="42"/>
      <c r="T459" s="42"/>
      <c r="U459" s="42"/>
      <c r="V459" s="42"/>
      <c r="W459" s="42"/>
      <c r="X459" s="42"/>
      <c r="Y459" s="42"/>
      <c r="Z459" s="42"/>
      <c r="AA459" s="42"/>
      <c r="AB459" s="42"/>
      <c r="AC459" s="42"/>
      <c r="AD459" s="42"/>
      <c r="AE459" s="42"/>
    </row>
    <row r="460" spans="1:31" x14ac:dyDescent="0.3">
      <c r="A460" s="178"/>
      <c r="B460" s="178"/>
      <c r="C460" s="372"/>
      <c r="D460" s="178"/>
      <c r="E460" s="178"/>
      <c r="F460" s="229"/>
      <c r="G460" s="178"/>
      <c r="H460" s="178"/>
      <c r="I460" s="178"/>
      <c r="J460" s="178"/>
      <c r="K460" s="178"/>
      <c r="L460" s="178"/>
      <c r="M460" s="178"/>
      <c r="N460" s="178"/>
      <c r="O460" s="178"/>
      <c r="P460" s="178"/>
      <c r="Q460" s="178"/>
      <c r="R460" s="42"/>
      <c r="S460" s="42"/>
      <c r="T460" s="42"/>
      <c r="U460" s="42"/>
      <c r="V460" s="42"/>
      <c r="W460" s="42"/>
      <c r="X460" s="42"/>
      <c r="Y460" s="42"/>
      <c r="Z460" s="42"/>
      <c r="AA460" s="42"/>
      <c r="AB460" s="42"/>
      <c r="AC460" s="42"/>
      <c r="AD460" s="42"/>
      <c r="AE460" s="42"/>
    </row>
    <row r="461" spans="1:31" x14ac:dyDescent="0.3">
      <c r="A461" s="178"/>
      <c r="B461" s="178"/>
      <c r="C461" s="372"/>
      <c r="D461" s="178"/>
      <c r="E461" s="178"/>
      <c r="F461" s="229"/>
      <c r="G461" s="178"/>
      <c r="H461" s="178"/>
      <c r="I461" s="178"/>
      <c r="J461" s="178"/>
      <c r="K461" s="178"/>
      <c r="L461" s="178"/>
      <c r="M461" s="178"/>
      <c r="N461" s="178"/>
      <c r="O461" s="178"/>
      <c r="P461" s="178"/>
      <c r="Q461" s="178"/>
      <c r="R461" s="42"/>
      <c r="S461" s="42"/>
      <c r="T461" s="42"/>
      <c r="U461" s="42"/>
      <c r="V461" s="42"/>
      <c r="W461" s="42"/>
      <c r="X461" s="42"/>
      <c r="Y461" s="42"/>
      <c r="Z461" s="42"/>
      <c r="AA461" s="42"/>
      <c r="AB461" s="42"/>
      <c r="AC461" s="42"/>
      <c r="AD461" s="42"/>
      <c r="AE461" s="42"/>
    </row>
    <row r="462" spans="1:31" x14ac:dyDescent="0.3">
      <c r="A462" s="178"/>
      <c r="B462" s="178"/>
      <c r="C462" s="372"/>
      <c r="D462" s="178"/>
      <c r="E462" s="178"/>
      <c r="F462" s="229"/>
      <c r="G462" s="178"/>
      <c r="H462" s="178"/>
      <c r="I462" s="178"/>
      <c r="J462" s="178"/>
      <c r="K462" s="178"/>
      <c r="L462" s="178"/>
      <c r="M462" s="178"/>
      <c r="N462" s="178"/>
      <c r="O462" s="178"/>
      <c r="P462" s="178"/>
      <c r="Q462" s="178"/>
      <c r="R462" s="42"/>
      <c r="S462" s="42"/>
      <c r="T462" s="42"/>
      <c r="U462" s="42"/>
      <c r="V462" s="42"/>
      <c r="W462" s="42"/>
      <c r="X462" s="42"/>
      <c r="Y462" s="42"/>
      <c r="Z462" s="42"/>
      <c r="AA462" s="42"/>
      <c r="AB462" s="42"/>
      <c r="AC462" s="42"/>
      <c r="AD462" s="42"/>
      <c r="AE462" s="42"/>
    </row>
    <row r="463" spans="1:31" x14ac:dyDescent="0.3">
      <c r="A463" s="178"/>
      <c r="B463" s="178"/>
      <c r="C463" s="372"/>
      <c r="D463" s="178"/>
      <c r="E463" s="178"/>
      <c r="F463" s="229"/>
      <c r="G463" s="178"/>
      <c r="H463" s="178"/>
      <c r="I463" s="178"/>
      <c r="J463" s="178"/>
      <c r="K463" s="178"/>
      <c r="L463" s="178"/>
      <c r="M463" s="178"/>
      <c r="N463" s="178"/>
      <c r="O463" s="178"/>
      <c r="P463" s="178"/>
      <c r="Q463" s="178"/>
      <c r="R463" s="42"/>
      <c r="S463" s="42"/>
      <c r="T463" s="42"/>
      <c r="U463" s="42"/>
      <c r="V463" s="42"/>
      <c r="W463" s="42"/>
      <c r="X463" s="42"/>
      <c r="Y463" s="42"/>
      <c r="Z463" s="42"/>
      <c r="AA463" s="42"/>
      <c r="AB463" s="42"/>
      <c r="AC463" s="42"/>
      <c r="AD463" s="42"/>
      <c r="AE463" s="42"/>
    </row>
    <row r="464" spans="1:31" x14ac:dyDescent="0.3">
      <c r="A464" s="178"/>
      <c r="B464" s="178"/>
      <c r="C464" s="372"/>
      <c r="D464" s="178"/>
      <c r="E464" s="178"/>
      <c r="F464" s="229"/>
      <c r="G464" s="178"/>
      <c r="H464" s="178"/>
      <c r="I464" s="178"/>
      <c r="J464" s="178"/>
      <c r="K464" s="178"/>
      <c r="L464" s="178"/>
      <c r="M464" s="178"/>
      <c r="N464" s="178"/>
      <c r="O464" s="178"/>
      <c r="P464" s="178"/>
      <c r="Q464" s="178"/>
      <c r="R464" s="42"/>
      <c r="S464" s="42"/>
      <c r="T464" s="42"/>
      <c r="U464" s="42"/>
      <c r="V464" s="42"/>
      <c r="W464" s="42"/>
      <c r="X464" s="42"/>
      <c r="Y464" s="42"/>
      <c r="Z464" s="42"/>
      <c r="AA464" s="42"/>
      <c r="AB464" s="42"/>
      <c r="AC464" s="42"/>
      <c r="AD464" s="42"/>
      <c r="AE464" s="42"/>
    </row>
    <row r="465" spans="1:31" x14ac:dyDescent="0.3">
      <c r="A465" s="178"/>
      <c r="B465" s="178"/>
      <c r="C465" s="372"/>
      <c r="D465" s="178"/>
      <c r="E465" s="178"/>
      <c r="F465" s="229"/>
      <c r="G465" s="178"/>
      <c r="H465" s="178"/>
      <c r="I465" s="178"/>
      <c r="J465" s="178"/>
      <c r="K465" s="178"/>
      <c r="L465" s="178"/>
      <c r="M465" s="178"/>
      <c r="N465" s="178"/>
      <c r="O465" s="178"/>
      <c r="P465" s="178"/>
      <c r="Q465" s="178"/>
      <c r="R465" s="42"/>
      <c r="S465" s="42"/>
      <c r="T465" s="42"/>
      <c r="U465" s="42"/>
      <c r="V465" s="42"/>
      <c r="W465" s="42"/>
      <c r="X465" s="42"/>
      <c r="Y465" s="42"/>
      <c r="Z465" s="42"/>
      <c r="AA465" s="42"/>
      <c r="AB465" s="42"/>
      <c r="AC465" s="42"/>
      <c r="AD465" s="42"/>
      <c r="AE465" s="42"/>
    </row>
    <row r="466" spans="1:31" x14ac:dyDescent="0.3">
      <c r="A466" s="178"/>
      <c r="B466" s="178"/>
      <c r="C466" s="372"/>
      <c r="D466" s="178"/>
      <c r="E466" s="178"/>
      <c r="F466" s="229"/>
      <c r="G466" s="178"/>
      <c r="H466" s="178"/>
      <c r="I466" s="178"/>
      <c r="J466" s="178"/>
      <c r="K466" s="178"/>
      <c r="L466" s="178"/>
      <c r="M466" s="178"/>
      <c r="N466" s="178"/>
      <c r="O466" s="178"/>
      <c r="P466" s="178"/>
      <c r="Q466" s="178"/>
      <c r="R466" s="42"/>
      <c r="S466" s="42"/>
      <c r="T466" s="42"/>
      <c r="U466" s="42"/>
      <c r="V466" s="42"/>
      <c r="W466" s="42"/>
      <c r="X466" s="42"/>
      <c r="Y466" s="42"/>
      <c r="Z466" s="42"/>
      <c r="AA466" s="42"/>
      <c r="AB466" s="42"/>
      <c r="AC466" s="42"/>
      <c r="AD466" s="42"/>
      <c r="AE466" s="42"/>
    </row>
    <row r="467" spans="1:31" x14ac:dyDescent="0.3">
      <c r="A467" s="178"/>
      <c r="B467" s="178"/>
      <c r="C467" s="372"/>
      <c r="D467" s="178"/>
      <c r="E467" s="178"/>
      <c r="F467" s="229"/>
      <c r="G467" s="178"/>
      <c r="H467" s="178"/>
      <c r="I467" s="178"/>
      <c r="J467" s="178"/>
      <c r="K467" s="178"/>
      <c r="L467" s="178"/>
      <c r="M467" s="178"/>
      <c r="N467" s="178"/>
      <c r="O467" s="178"/>
      <c r="P467" s="178"/>
      <c r="Q467" s="178"/>
      <c r="R467" s="42"/>
      <c r="S467" s="42"/>
      <c r="T467" s="42"/>
      <c r="U467" s="42"/>
      <c r="V467" s="42"/>
      <c r="W467" s="42"/>
      <c r="X467" s="42"/>
      <c r="Y467" s="42"/>
      <c r="Z467" s="42"/>
      <c r="AA467" s="42"/>
      <c r="AB467" s="42"/>
      <c r="AC467" s="42"/>
      <c r="AD467" s="42"/>
      <c r="AE467" s="42"/>
    </row>
    <row r="468" spans="1:31" x14ac:dyDescent="0.3">
      <c r="A468" s="178"/>
      <c r="B468" s="178"/>
      <c r="C468" s="372"/>
      <c r="D468" s="178"/>
      <c r="E468" s="178"/>
      <c r="F468" s="229"/>
      <c r="G468" s="178"/>
      <c r="H468" s="178"/>
      <c r="I468" s="178"/>
      <c r="J468" s="178"/>
      <c r="K468" s="178"/>
      <c r="L468" s="178"/>
      <c r="M468" s="178"/>
      <c r="N468" s="178"/>
      <c r="O468" s="178"/>
      <c r="P468" s="178"/>
      <c r="Q468" s="178"/>
      <c r="R468" s="42"/>
      <c r="S468" s="42"/>
      <c r="T468" s="42"/>
      <c r="U468" s="42"/>
      <c r="V468" s="42"/>
      <c r="W468" s="42"/>
      <c r="X468" s="42"/>
      <c r="Y468" s="42"/>
      <c r="Z468" s="42"/>
      <c r="AA468" s="42"/>
      <c r="AB468" s="42"/>
      <c r="AC468" s="42"/>
      <c r="AD468" s="42"/>
      <c r="AE468" s="42"/>
    </row>
    <row r="469" spans="1:31" x14ac:dyDescent="0.3">
      <c r="A469" s="178"/>
      <c r="B469" s="178"/>
      <c r="C469" s="372"/>
      <c r="D469" s="178"/>
      <c r="E469" s="178"/>
      <c r="F469" s="229"/>
      <c r="G469" s="178"/>
      <c r="H469" s="178"/>
      <c r="I469" s="178"/>
      <c r="J469" s="178"/>
      <c r="K469" s="178"/>
      <c r="L469" s="178"/>
      <c r="M469" s="178"/>
      <c r="N469" s="178"/>
      <c r="O469" s="178"/>
      <c r="P469" s="178"/>
      <c r="Q469" s="178"/>
      <c r="R469" s="42"/>
      <c r="S469" s="42"/>
      <c r="T469" s="42"/>
      <c r="U469" s="42"/>
      <c r="V469" s="42"/>
      <c r="W469" s="42"/>
      <c r="X469" s="42"/>
      <c r="Y469" s="42"/>
      <c r="Z469" s="42"/>
      <c r="AA469" s="42"/>
      <c r="AB469" s="42"/>
      <c r="AC469" s="42"/>
      <c r="AD469" s="42"/>
      <c r="AE469" s="42"/>
    </row>
    <row r="470" spans="1:31" x14ac:dyDescent="0.3">
      <c r="A470" s="178"/>
      <c r="B470" s="178"/>
      <c r="C470" s="372"/>
      <c r="D470" s="178"/>
      <c r="E470" s="178"/>
      <c r="F470" s="229"/>
      <c r="G470" s="178"/>
      <c r="H470" s="178"/>
      <c r="I470" s="178"/>
      <c r="J470" s="178"/>
      <c r="K470" s="178"/>
      <c r="L470" s="178"/>
      <c r="M470" s="178"/>
      <c r="N470" s="178"/>
      <c r="O470" s="178"/>
      <c r="P470" s="178"/>
      <c r="Q470" s="178"/>
      <c r="R470" s="42"/>
      <c r="S470" s="42"/>
      <c r="T470" s="42"/>
      <c r="U470" s="42"/>
      <c r="V470" s="42"/>
      <c r="W470" s="42"/>
      <c r="X470" s="42"/>
      <c r="Y470" s="42"/>
      <c r="Z470" s="42"/>
      <c r="AA470" s="42"/>
      <c r="AB470" s="42"/>
      <c r="AC470" s="42"/>
      <c r="AD470" s="42"/>
      <c r="AE470" s="42"/>
    </row>
    <row r="471" spans="1:31" x14ac:dyDescent="0.3">
      <c r="A471" s="178"/>
      <c r="B471" s="178"/>
      <c r="C471" s="372"/>
      <c r="D471" s="178"/>
      <c r="E471" s="178"/>
      <c r="F471" s="229"/>
      <c r="G471" s="178"/>
      <c r="H471" s="178"/>
      <c r="I471" s="178"/>
      <c r="J471" s="178"/>
      <c r="K471" s="178"/>
      <c r="L471" s="178"/>
      <c r="M471" s="178"/>
      <c r="N471" s="178"/>
      <c r="O471" s="178"/>
      <c r="P471" s="178"/>
      <c r="Q471" s="178"/>
      <c r="R471" s="42"/>
      <c r="S471" s="42"/>
      <c r="T471" s="42"/>
      <c r="U471" s="42"/>
      <c r="V471" s="42"/>
      <c r="W471" s="42"/>
      <c r="X471" s="42"/>
      <c r="Y471" s="42"/>
      <c r="Z471" s="42"/>
      <c r="AA471" s="42"/>
      <c r="AB471" s="42"/>
      <c r="AC471" s="42"/>
      <c r="AD471" s="42"/>
      <c r="AE471" s="42"/>
    </row>
    <row r="472" spans="1:31" x14ac:dyDescent="0.3">
      <c r="A472" s="178"/>
      <c r="B472" s="178"/>
      <c r="C472" s="372"/>
      <c r="D472" s="178"/>
      <c r="E472" s="178"/>
      <c r="F472" s="229"/>
      <c r="G472" s="178"/>
      <c r="H472" s="178"/>
      <c r="I472" s="178"/>
      <c r="J472" s="178"/>
      <c r="K472" s="178"/>
      <c r="L472" s="178"/>
      <c r="M472" s="178"/>
      <c r="N472" s="178"/>
      <c r="O472" s="178"/>
      <c r="P472" s="178"/>
      <c r="Q472" s="178"/>
      <c r="R472" s="42"/>
      <c r="S472" s="42"/>
      <c r="T472" s="42"/>
      <c r="U472" s="42"/>
      <c r="V472" s="42"/>
      <c r="W472" s="42"/>
      <c r="X472" s="42"/>
      <c r="Y472" s="42"/>
      <c r="Z472" s="42"/>
      <c r="AA472" s="42"/>
      <c r="AB472" s="42"/>
      <c r="AC472" s="42"/>
      <c r="AD472" s="42"/>
      <c r="AE472" s="42"/>
    </row>
    <row r="473" spans="1:31" x14ac:dyDescent="0.3">
      <c r="A473" s="178"/>
      <c r="B473" s="178"/>
      <c r="C473" s="372"/>
      <c r="D473" s="178"/>
      <c r="E473" s="178"/>
      <c r="F473" s="229"/>
      <c r="G473" s="178"/>
      <c r="H473" s="178"/>
      <c r="I473" s="178"/>
      <c r="J473" s="178"/>
      <c r="K473" s="178"/>
      <c r="L473" s="178"/>
      <c r="M473" s="178"/>
      <c r="N473" s="178"/>
      <c r="O473" s="178"/>
      <c r="P473" s="178"/>
      <c r="Q473" s="178"/>
      <c r="R473" s="42"/>
      <c r="S473" s="42"/>
      <c r="T473" s="42"/>
      <c r="U473" s="42"/>
      <c r="V473" s="42"/>
      <c r="W473" s="42"/>
      <c r="X473" s="42"/>
      <c r="Y473" s="42"/>
      <c r="Z473" s="42"/>
      <c r="AA473" s="42"/>
      <c r="AB473" s="42"/>
      <c r="AC473" s="42"/>
      <c r="AD473" s="42"/>
      <c r="AE473" s="42"/>
    </row>
    <row r="474" spans="1:31" x14ac:dyDescent="0.3">
      <c r="A474" s="178"/>
      <c r="B474" s="178"/>
      <c r="C474" s="372"/>
      <c r="D474" s="178"/>
      <c r="E474" s="178"/>
      <c r="F474" s="229"/>
      <c r="G474" s="178"/>
      <c r="H474" s="178"/>
      <c r="I474" s="178"/>
      <c r="J474" s="178"/>
      <c r="K474" s="178"/>
      <c r="L474" s="178"/>
      <c r="M474" s="178"/>
      <c r="N474" s="178"/>
      <c r="O474" s="178"/>
      <c r="P474" s="178"/>
      <c r="Q474" s="178"/>
      <c r="R474" s="42"/>
      <c r="S474" s="42"/>
      <c r="T474" s="42"/>
      <c r="U474" s="42"/>
      <c r="V474" s="42"/>
      <c r="W474" s="42"/>
      <c r="X474" s="42"/>
      <c r="Y474" s="42"/>
      <c r="Z474" s="42"/>
      <c r="AA474" s="42"/>
      <c r="AB474" s="42"/>
      <c r="AC474" s="42"/>
      <c r="AD474" s="42"/>
      <c r="AE474" s="42"/>
    </row>
    <row r="475" spans="1:31" x14ac:dyDescent="0.3">
      <c r="A475" s="178"/>
      <c r="B475" s="178"/>
      <c r="C475" s="372"/>
      <c r="D475" s="178"/>
      <c r="E475" s="178"/>
      <c r="F475" s="229"/>
      <c r="G475" s="178"/>
      <c r="H475" s="178"/>
      <c r="I475" s="178"/>
      <c r="J475" s="178"/>
      <c r="K475" s="178"/>
      <c r="L475" s="178"/>
      <c r="M475" s="178"/>
      <c r="N475" s="178"/>
      <c r="O475" s="178"/>
      <c r="P475" s="178"/>
      <c r="Q475" s="178"/>
      <c r="R475" s="42"/>
      <c r="S475" s="42"/>
      <c r="T475" s="42"/>
      <c r="U475" s="42"/>
      <c r="V475" s="42"/>
      <c r="W475" s="42"/>
      <c r="X475" s="42"/>
      <c r="Y475" s="42"/>
      <c r="Z475" s="42"/>
      <c r="AA475" s="42"/>
      <c r="AB475" s="42"/>
      <c r="AC475" s="42"/>
      <c r="AD475" s="42"/>
      <c r="AE475" s="42"/>
    </row>
    <row r="476" spans="1:31" x14ac:dyDescent="0.3">
      <c r="A476" s="178"/>
      <c r="B476" s="178"/>
      <c r="C476" s="372"/>
      <c r="D476" s="178"/>
      <c r="E476" s="178"/>
      <c r="F476" s="229"/>
      <c r="G476" s="178"/>
      <c r="H476" s="178"/>
      <c r="I476" s="178"/>
      <c r="J476" s="178"/>
      <c r="K476" s="178"/>
      <c r="L476" s="178"/>
      <c r="M476" s="178"/>
      <c r="N476" s="178"/>
      <c r="O476" s="178"/>
      <c r="P476" s="178"/>
      <c r="Q476" s="178"/>
      <c r="R476" s="42"/>
      <c r="S476" s="42"/>
      <c r="T476" s="42"/>
      <c r="U476" s="42"/>
      <c r="V476" s="42"/>
      <c r="W476" s="42"/>
      <c r="X476" s="42"/>
      <c r="Y476" s="42"/>
      <c r="Z476" s="42"/>
      <c r="AA476" s="42"/>
      <c r="AB476" s="42"/>
      <c r="AC476" s="42"/>
      <c r="AD476" s="42"/>
      <c r="AE476" s="42"/>
    </row>
    <row r="477" spans="1:31" x14ac:dyDescent="0.3">
      <c r="A477" s="178"/>
      <c r="B477" s="178"/>
      <c r="C477" s="372"/>
      <c r="D477" s="178"/>
      <c r="E477" s="178"/>
      <c r="F477" s="229"/>
      <c r="G477" s="178"/>
      <c r="H477" s="178"/>
      <c r="I477" s="178"/>
      <c r="J477" s="178"/>
      <c r="K477" s="178"/>
      <c r="L477" s="178"/>
      <c r="M477" s="178"/>
      <c r="N477" s="178"/>
      <c r="O477" s="178"/>
      <c r="P477" s="178"/>
      <c r="Q477" s="178"/>
      <c r="R477" s="42"/>
      <c r="S477" s="42"/>
      <c r="T477" s="42"/>
      <c r="U477" s="42"/>
      <c r="V477" s="42"/>
      <c r="W477" s="42"/>
      <c r="X477" s="42"/>
      <c r="Y477" s="42"/>
      <c r="Z477" s="42"/>
      <c r="AA477" s="42"/>
      <c r="AB477" s="42"/>
      <c r="AC477" s="42"/>
      <c r="AD477" s="42"/>
      <c r="AE477" s="42"/>
    </row>
    <row r="478" spans="1:31" x14ac:dyDescent="0.3">
      <c r="A478" s="178"/>
      <c r="B478" s="178"/>
      <c r="C478" s="372"/>
      <c r="D478" s="178"/>
      <c r="E478" s="178"/>
      <c r="F478" s="229"/>
      <c r="G478" s="178"/>
      <c r="H478" s="178"/>
      <c r="I478" s="178"/>
      <c r="J478" s="178"/>
      <c r="K478" s="178"/>
      <c r="L478" s="178"/>
      <c r="M478" s="178"/>
      <c r="N478" s="178"/>
      <c r="O478" s="178"/>
      <c r="P478" s="178"/>
      <c r="Q478" s="178"/>
      <c r="R478" s="42"/>
      <c r="S478" s="42"/>
      <c r="T478" s="42"/>
      <c r="U478" s="42"/>
      <c r="V478" s="42"/>
      <c r="W478" s="42"/>
      <c r="X478" s="42"/>
      <c r="Y478" s="42"/>
      <c r="Z478" s="42"/>
      <c r="AA478" s="42"/>
      <c r="AB478" s="42"/>
      <c r="AC478" s="42"/>
      <c r="AD478" s="42"/>
      <c r="AE478" s="42"/>
    </row>
    <row r="479" spans="1:31" x14ac:dyDescent="0.3">
      <c r="A479" s="178"/>
      <c r="B479" s="178"/>
      <c r="C479" s="372"/>
      <c r="D479" s="178"/>
      <c r="E479" s="178"/>
      <c r="F479" s="229"/>
      <c r="G479" s="178"/>
      <c r="H479" s="178"/>
      <c r="I479" s="178"/>
      <c r="J479" s="178"/>
      <c r="K479" s="178"/>
      <c r="L479" s="178"/>
      <c r="M479" s="178"/>
      <c r="N479" s="178"/>
      <c r="O479" s="178"/>
      <c r="P479" s="178"/>
      <c r="Q479" s="178"/>
      <c r="R479" s="42"/>
      <c r="S479" s="42"/>
      <c r="T479" s="42"/>
      <c r="U479" s="42"/>
      <c r="V479" s="42"/>
      <c r="W479" s="42"/>
      <c r="X479" s="42"/>
      <c r="Y479" s="42"/>
      <c r="Z479" s="42"/>
      <c r="AA479" s="42"/>
      <c r="AB479" s="42"/>
      <c r="AC479" s="42"/>
      <c r="AD479" s="42"/>
      <c r="AE479" s="42"/>
    </row>
    <row r="480" spans="1:31" x14ac:dyDescent="0.3">
      <c r="A480" s="178"/>
      <c r="B480" s="178"/>
      <c r="C480" s="372"/>
      <c r="D480" s="178"/>
      <c r="E480" s="178"/>
      <c r="F480" s="229"/>
      <c r="G480" s="178"/>
      <c r="H480" s="178"/>
      <c r="I480" s="178"/>
      <c r="J480" s="178"/>
      <c r="K480" s="178"/>
      <c r="L480" s="178"/>
      <c r="M480" s="178"/>
      <c r="N480" s="178"/>
      <c r="O480" s="178"/>
      <c r="P480" s="178"/>
      <c r="Q480" s="178"/>
      <c r="R480" s="42"/>
      <c r="S480" s="42"/>
      <c r="T480" s="42"/>
      <c r="U480" s="42"/>
      <c r="V480" s="42"/>
      <c r="W480" s="42"/>
      <c r="X480" s="42"/>
      <c r="Y480" s="42"/>
      <c r="Z480" s="42"/>
      <c r="AA480" s="42"/>
      <c r="AB480" s="42"/>
      <c r="AC480" s="42"/>
      <c r="AD480" s="42"/>
      <c r="AE480" s="42"/>
    </row>
    <row r="481" spans="1:31" x14ac:dyDescent="0.3">
      <c r="A481" s="178"/>
      <c r="B481" s="178"/>
      <c r="C481" s="372"/>
      <c r="D481" s="178"/>
      <c r="E481" s="178"/>
      <c r="F481" s="229"/>
      <c r="G481" s="178"/>
      <c r="H481" s="178"/>
      <c r="I481" s="178"/>
      <c r="J481" s="178"/>
      <c r="K481" s="178"/>
      <c r="L481" s="178"/>
      <c r="M481" s="178"/>
      <c r="N481" s="178"/>
      <c r="O481" s="178"/>
      <c r="P481" s="178"/>
      <c r="Q481" s="178"/>
      <c r="R481" s="42"/>
      <c r="S481" s="42"/>
      <c r="T481" s="42"/>
      <c r="U481" s="42"/>
      <c r="V481" s="42"/>
      <c r="W481" s="42"/>
      <c r="X481" s="42"/>
      <c r="Y481" s="42"/>
      <c r="Z481" s="42"/>
      <c r="AA481" s="42"/>
      <c r="AB481" s="42"/>
      <c r="AC481" s="42"/>
      <c r="AD481" s="42"/>
      <c r="AE481" s="42"/>
    </row>
    <row r="482" spans="1:31" x14ac:dyDescent="0.3">
      <c r="A482" s="178"/>
      <c r="B482" s="178"/>
      <c r="C482" s="372"/>
      <c r="D482" s="178"/>
      <c r="E482" s="178"/>
      <c r="F482" s="229"/>
      <c r="G482" s="178"/>
      <c r="H482" s="178"/>
      <c r="I482" s="178"/>
      <c r="J482" s="178"/>
      <c r="K482" s="178"/>
      <c r="L482" s="178"/>
      <c r="M482" s="178"/>
      <c r="N482" s="178"/>
      <c r="O482" s="178"/>
      <c r="P482" s="178"/>
      <c r="Q482" s="178"/>
      <c r="R482" s="42"/>
      <c r="S482" s="42"/>
      <c r="T482" s="42"/>
      <c r="U482" s="42"/>
      <c r="V482" s="42"/>
      <c r="W482" s="42"/>
      <c r="X482" s="42"/>
      <c r="Y482" s="42"/>
      <c r="Z482" s="42"/>
      <c r="AA482" s="42"/>
      <c r="AB482" s="42"/>
      <c r="AC482" s="42"/>
      <c r="AD482" s="42"/>
      <c r="AE482" s="42"/>
    </row>
    <row r="483" spans="1:31" x14ac:dyDescent="0.3">
      <c r="A483" s="178"/>
      <c r="B483" s="178"/>
      <c r="C483" s="372"/>
      <c r="D483" s="178"/>
      <c r="E483" s="178"/>
      <c r="F483" s="229"/>
      <c r="G483" s="178"/>
      <c r="H483" s="178"/>
      <c r="I483" s="178"/>
      <c r="J483" s="178"/>
      <c r="K483" s="178"/>
      <c r="L483" s="178"/>
      <c r="M483" s="178"/>
      <c r="N483" s="178"/>
      <c r="O483" s="178"/>
      <c r="P483" s="178"/>
      <c r="Q483" s="178"/>
      <c r="R483" s="42"/>
      <c r="S483" s="42"/>
      <c r="T483" s="42"/>
      <c r="U483" s="42"/>
      <c r="V483" s="42"/>
      <c r="W483" s="42"/>
      <c r="X483" s="42"/>
      <c r="Y483" s="42"/>
      <c r="Z483" s="42"/>
      <c r="AA483" s="42"/>
      <c r="AB483" s="42"/>
      <c r="AC483" s="42"/>
      <c r="AD483" s="42"/>
      <c r="AE483" s="42"/>
    </row>
    <row r="484" spans="1:31" x14ac:dyDescent="0.3">
      <c r="A484" s="178"/>
      <c r="B484" s="178"/>
      <c r="C484" s="372"/>
      <c r="D484" s="178"/>
      <c r="E484" s="178"/>
      <c r="F484" s="229"/>
      <c r="G484" s="178"/>
      <c r="H484" s="178"/>
      <c r="I484" s="178"/>
      <c r="J484" s="178"/>
      <c r="K484" s="178"/>
      <c r="L484" s="178"/>
      <c r="M484" s="178"/>
      <c r="N484" s="178"/>
      <c r="O484" s="178"/>
      <c r="P484" s="178"/>
      <c r="Q484" s="178"/>
      <c r="R484" s="42"/>
      <c r="S484" s="42"/>
      <c r="T484" s="42"/>
      <c r="U484" s="42"/>
      <c r="V484" s="42"/>
      <c r="W484" s="42"/>
      <c r="X484" s="42"/>
      <c r="Y484" s="42"/>
      <c r="Z484" s="42"/>
      <c r="AA484" s="42"/>
      <c r="AB484" s="42"/>
      <c r="AC484" s="42"/>
      <c r="AD484" s="42"/>
      <c r="AE484" s="42"/>
    </row>
    <row r="485" spans="1:31" x14ac:dyDescent="0.3">
      <c r="A485" s="178"/>
      <c r="B485" s="178"/>
      <c r="C485" s="372"/>
      <c r="D485" s="178"/>
      <c r="E485" s="178"/>
      <c r="F485" s="229"/>
      <c r="G485" s="178"/>
      <c r="H485" s="178"/>
      <c r="I485" s="178"/>
      <c r="J485" s="178"/>
      <c r="K485" s="178"/>
      <c r="L485" s="178"/>
      <c r="M485" s="178"/>
      <c r="N485" s="178"/>
      <c r="O485" s="178"/>
      <c r="P485" s="178"/>
      <c r="Q485" s="178"/>
      <c r="R485" s="42"/>
      <c r="S485" s="42"/>
      <c r="T485" s="42"/>
      <c r="U485" s="42"/>
      <c r="V485" s="42"/>
      <c r="W485" s="42"/>
      <c r="X485" s="42"/>
      <c r="Y485" s="42"/>
      <c r="Z485" s="42"/>
      <c r="AA485" s="42"/>
      <c r="AB485" s="42"/>
      <c r="AC485" s="42"/>
      <c r="AD485" s="42"/>
      <c r="AE485" s="42"/>
    </row>
    <row r="486" spans="1:31" x14ac:dyDescent="0.3">
      <c r="A486" s="178"/>
      <c r="B486" s="178"/>
      <c r="C486" s="372"/>
      <c r="D486" s="178"/>
      <c r="E486" s="178"/>
      <c r="F486" s="229"/>
      <c r="G486" s="178"/>
      <c r="H486" s="178"/>
      <c r="I486" s="178"/>
      <c r="J486" s="178"/>
      <c r="K486" s="178"/>
      <c r="L486" s="178"/>
      <c r="M486" s="178"/>
      <c r="N486" s="178"/>
      <c r="O486" s="178"/>
      <c r="P486" s="178"/>
      <c r="Q486" s="178"/>
      <c r="R486" s="42"/>
      <c r="S486" s="42"/>
      <c r="T486" s="42"/>
      <c r="U486" s="42"/>
      <c r="V486" s="42"/>
      <c r="W486" s="42"/>
      <c r="X486" s="42"/>
      <c r="Y486" s="42"/>
      <c r="Z486" s="42"/>
      <c r="AA486" s="42"/>
      <c r="AB486" s="42"/>
      <c r="AC486" s="42"/>
      <c r="AD486" s="42"/>
      <c r="AE486" s="42"/>
    </row>
    <row r="487" spans="1:31" x14ac:dyDescent="0.3">
      <c r="A487" s="178"/>
      <c r="B487" s="178"/>
      <c r="C487" s="372"/>
      <c r="D487" s="178"/>
      <c r="E487" s="178"/>
      <c r="F487" s="229"/>
      <c r="G487" s="178"/>
      <c r="H487" s="178"/>
      <c r="I487" s="178"/>
      <c r="J487" s="178"/>
      <c r="K487" s="178"/>
      <c r="L487" s="178"/>
      <c r="M487" s="178"/>
      <c r="N487" s="178"/>
      <c r="O487" s="178"/>
      <c r="P487" s="178"/>
      <c r="Q487" s="178"/>
      <c r="R487" s="42"/>
      <c r="S487" s="42"/>
      <c r="T487" s="42"/>
      <c r="U487" s="42"/>
      <c r="V487" s="42"/>
      <c r="W487" s="42"/>
      <c r="X487" s="42"/>
      <c r="Y487" s="42"/>
      <c r="Z487" s="42"/>
      <c r="AA487" s="42"/>
      <c r="AB487" s="42"/>
      <c r="AC487" s="42"/>
      <c r="AD487" s="42"/>
      <c r="AE487" s="42"/>
    </row>
    <row r="488" spans="1:31" x14ac:dyDescent="0.3">
      <c r="A488" s="178"/>
      <c r="B488" s="178"/>
      <c r="C488" s="372"/>
      <c r="D488" s="178"/>
      <c r="E488" s="178"/>
      <c r="F488" s="229"/>
      <c r="G488" s="178"/>
      <c r="H488" s="178"/>
      <c r="I488" s="178"/>
      <c r="J488" s="178"/>
      <c r="K488" s="178"/>
      <c r="L488" s="178"/>
      <c r="M488" s="178"/>
      <c r="N488" s="178"/>
      <c r="O488" s="178"/>
      <c r="P488" s="178"/>
      <c r="Q488" s="178"/>
      <c r="R488" s="42"/>
      <c r="S488" s="42"/>
      <c r="T488" s="42"/>
      <c r="U488" s="42"/>
      <c r="V488" s="42"/>
      <c r="W488" s="42"/>
      <c r="X488" s="42"/>
      <c r="Y488" s="42"/>
      <c r="Z488" s="42"/>
      <c r="AA488" s="42"/>
      <c r="AB488" s="42"/>
      <c r="AC488" s="42"/>
      <c r="AD488" s="42"/>
      <c r="AE488" s="42"/>
    </row>
    <row r="489" spans="1:31" x14ac:dyDescent="0.3">
      <c r="A489" s="178"/>
      <c r="B489" s="178"/>
      <c r="C489" s="372"/>
      <c r="D489" s="178"/>
      <c r="E489" s="178"/>
      <c r="F489" s="229"/>
      <c r="G489" s="178"/>
      <c r="H489" s="178"/>
      <c r="I489" s="178"/>
      <c r="J489" s="178"/>
      <c r="K489" s="178"/>
      <c r="L489" s="178"/>
      <c r="M489" s="178"/>
      <c r="N489" s="178"/>
      <c r="O489" s="178"/>
      <c r="P489" s="178"/>
      <c r="Q489" s="178"/>
      <c r="R489" s="42"/>
      <c r="S489" s="42"/>
      <c r="T489" s="42"/>
      <c r="U489" s="42"/>
      <c r="V489" s="42"/>
      <c r="W489" s="42"/>
      <c r="X489" s="42"/>
      <c r="Y489" s="42"/>
      <c r="Z489" s="42"/>
      <c r="AA489" s="42"/>
      <c r="AB489" s="42"/>
      <c r="AC489" s="42"/>
      <c r="AD489" s="42"/>
      <c r="AE489" s="42"/>
    </row>
    <row r="490" spans="1:31" x14ac:dyDescent="0.3">
      <c r="A490" s="178"/>
      <c r="B490" s="178"/>
      <c r="C490" s="372"/>
      <c r="D490" s="178"/>
      <c r="E490" s="178"/>
      <c r="F490" s="229"/>
      <c r="G490" s="178"/>
      <c r="H490" s="178"/>
      <c r="I490" s="178"/>
      <c r="J490" s="178"/>
      <c r="K490" s="178"/>
      <c r="L490" s="178"/>
      <c r="M490" s="178"/>
      <c r="N490" s="178"/>
      <c r="O490" s="178"/>
      <c r="P490" s="178"/>
      <c r="Q490" s="178"/>
      <c r="R490" s="42"/>
      <c r="S490" s="42"/>
      <c r="T490" s="42"/>
      <c r="U490" s="42"/>
      <c r="V490" s="42"/>
      <c r="W490" s="42"/>
      <c r="X490" s="42"/>
      <c r="Y490" s="42"/>
      <c r="Z490" s="42"/>
      <c r="AA490" s="42"/>
      <c r="AB490" s="42"/>
      <c r="AC490" s="42"/>
      <c r="AD490" s="42"/>
      <c r="AE490" s="42"/>
    </row>
    <row r="491" spans="1:31" x14ac:dyDescent="0.3">
      <c r="A491" s="178"/>
      <c r="B491" s="178"/>
      <c r="C491" s="372"/>
      <c r="D491" s="178"/>
      <c r="E491" s="178"/>
      <c r="F491" s="229"/>
      <c r="G491" s="178"/>
      <c r="H491" s="178"/>
      <c r="I491" s="178"/>
      <c r="J491" s="178"/>
      <c r="K491" s="178"/>
      <c r="L491" s="178"/>
      <c r="M491" s="178"/>
      <c r="N491" s="178"/>
      <c r="O491" s="178"/>
      <c r="P491" s="178"/>
      <c r="Q491" s="178"/>
      <c r="R491" s="42"/>
      <c r="S491" s="42"/>
      <c r="T491" s="42"/>
      <c r="U491" s="42"/>
      <c r="V491" s="42"/>
      <c r="W491" s="42"/>
      <c r="X491" s="42"/>
      <c r="Y491" s="42"/>
      <c r="Z491" s="42"/>
      <c r="AA491" s="42"/>
      <c r="AB491" s="42"/>
      <c r="AC491" s="42"/>
      <c r="AD491" s="42"/>
      <c r="AE491" s="42"/>
    </row>
    <row r="492" spans="1:31" x14ac:dyDescent="0.3">
      <c r="A492" s="178"/>
      <c r="B492" s="178"/>
      <c r="C492" s="372"/>
      <c r="D492" s="178"/>
      <c r="E492" s="178"/>
      <c r="F492" s="229"/>
      <c r="G492" s="178"/>
      <c r="H492" s="178"/>
      <c r="I492" s="178"/>
      <c r="J492" s="178"/>
      <c r="K492" s="178"/>
      <c r="L492" s="178"/>
      <c r="M492" s="178"/>
      <c r="N492" s="178"/>
      <c r="O492" s="178"/>
      <c r="P492" s="178"/>
      <c r="Q492" s="178"/>
      <c r="R492" s="42"/>
      <c r="S492" s="42"/>
      <c r="T492" s="42"/>
      <c r="U492" s="42"/>
      <c r="V492" s="42"/>
      <c r="W492" s="42"/>
      <c r="X492" s="42"/>
      <c r="Y492" s="42"/>
      <c r="Z492" s="42"/>
      <c r="AA492" s="42"/>
      <c r="AB492" s="42"/>
      <c r="AC492" s="42"/>
      <c r="AD492" s="42"/>
      <c r="AE492" s="42"/>
    </row>
    <row r="493" spans="1:31" x14ac:dyDescent="0.3">
      <c r="A493" s="178"/>
      <c r="B493" s="178"/>
      <c r="C493" s="372"/>
      <c r="D493" s="178"/>
      <c r="E493" s="178"/>
      <c r="F493" s="229"/>
      <c r="G493" s="178"/>
      <c r="H493" s="178"/>
      <c r="I493" s="178"/>
      <c r="J493" s="178"/>
      <c r="K493" s="178"/>
      <c r="L493" s="178"/>
      <c r="M493" s="178"/>
      <c r="N493" s="178"/>
      <c r="O493" s="178"/>
      <c r="P493" s="178"/>
      <c r="Q493" s="178"/>
      <c r="R493" s="42"/>
      <c r="S493" s="42"/>
      <c r="T493" s="42"/>
      <c r="U493" s="42"/>
      <c r="V493" s="42"/>
      <c r="W493" s="42"/>
      <c r="X493" s="42"/>
      <c r="Y493" s="42"/>
      <c r="Z493" s="42"/>
      <c r="AA493" s="42"/>
      <c r="AB493" s="42"/>
      <c r="AC493" s="42"/>
      <c r="AD493" s="42"/>
      <c r="AE493" s="42"/>
    </row>
    <row r="494" spans="1:31" x14ac:dyDescent="0.3">
      <c r="A494" s="178"/>
      <c r="B494" s="178"/>
      <c r="C494" s="372"/>
      <c r="D494" s="178"/>
      <c r="E494" s="178"/>
      <c r="F494" s="229"/>
      <c r="G494" s="178"/>
      <c r="H494" s="178"/>
      <c r="I494" s="178"/>
      <c r="J494" s="178"/>
      <c r="K494" s="178"/>
      <c r="L494" s="178"/>
      <c r="M494" s="178"/>
      <c r="N494" s="178"/>
      <c r="O494" s="178"/>
      <c r="P494" s="178"/>
      <c r="Q494" s="178"/>
      <c r="R494" s="42"/>
      <c r="S494" s="42"/>
      <c r="T494" s="42"/>
      <c r="U494" s="42"/>
      <c r="V494" s="42"/>
      <c r="W494" s="42"/>
      <c r="X494" s="42"/>
      <c r="Y494" s="42"/>
      <c r="Z494" s="42"/>
      <c r="AA494" s="42"/>
      <c r="AB494" s="42"/>
      <c r="AC494" s="42"/>
      <c r="AD494" s="42"/>
      <c r="AE494" s="42"/>
    </row>
    <row r="495" spans="1:31" x14ac:dyDescent="0.3">
      <c r="A495" s="178"/>
      <c r="B495" s="178"/>
      <c r="C495" s="372"/>
      <c r="D495" s="178"/>
      <c r="E495" s="178"/>
      <c r="F495" s="229"/>
      <c r="G495" s="178"/>
      <c r="H495" s="178"/>
      <c r="I495" s="178"/>
      <c r="J495" s="178"/>
      <c r="K495" s="178"/>
      <c r="L495" s="178"/>
      <c r="M495" s="178"/>
      <c r="N495" s="178"/>
      <c r="O495" s="178"/>
      <c r="P495" s="178"/>
      <c r="Q495" s="178"/>
      <c r="R495" s="42"/>
      <c r="S495" s="42"/>
      <c r="T495" s="42"/>
      <c r="U495" s="42"/>
      <c r="V495" s="42"/>
      <c r="W495" s="42"/>
      <c r="X495" s="42"/>
      <c r="Y495" s="42"/>
      <c r="Z495" s="42"/>
      <c r="AA495" s="42"/>
      <c r="AB495" s="42"/>
      <c r="AC495" s="42"/>
      <c r="AD495" s="42"/>
      <c r="AE495" s="42"/>
    </row>
    <row r="496" spans="1:31" x14ac:dyDescent="0.3">
      <c r="A496" s="178"/>
      <c r="B496" s="178"/>
      <c r="C496" s="372"/>
      <c r="D496" s="178"/>
      <c r="E496" s="178"/>
      <c r="F496" s="229"/>
      <c r="G496" s="178"/>
      <c r="H496" s="178"/>
      <c r="I496" s="178"/>
      <c r="J496" s="178"/>
      <c r="K496" s="178"/>
      <c r="L496" s="178"/>
      <c r="M496" s="178"/>
      <c r="N496" s="178"/>
      <c r="O496" s="178"/>
      <c r="P496" s="178"/>
      <c r="Q496" s="178"/>
      <c r="R496" s="42"/>
      <c r="S496" s="42"/>
      <c r="T496" s="42"/>
      <c r="U496" s="42"/>
      <c r="V496" s="42"/>
      <c r="W496" s="42"/>
      <c r="X496" s="42"/>
      <c r="Y496" s="42"/>
      <c r="Z496" s="42"/>
      <c r="AA496" s="42"/>
      <c r="AB496" s="42"/>
      <c r="AC496" s="42"/>
      <c r="AD496" s="42"/>
      <c r="AE496" s="42"/>
    </row>
    <row r="497" spans="1:31" x14ac:dyDescent="0.3">
      <c r="A497" s="178"/>
      <c r="B497" s="178"/>
      <c r="C497" s="372"/>
      <c r="D497" s="178"/>
      <c r="E497" s="178"/>
      <c r="F497" s="229"/>
      <c r="G497" s="178"/>
      <c r="H497" s="178"/>
      <c r="I497" s="178"/>
      <c r="J497" s="178"/>
      <c r="K497" s="178"/>
      <c r="L497" s="178"/>
      <c r="M497" s="178"/>
      <c r="N497" s="178"/>
      <c r="O497" s="178"/>
      <c r="P497" s="178"/>
      <c r="Q497" s="178"/>
      <c r="R497" s="42"/>
      <c r="S497" s="42"/>
      <c r="T497" s="42"/>
      <c r="U497" s="42"/>
      <c r="V497" s="42"/>
      <c r="W497" s="42"/>
      <c r="X497" s="42"/>
      <c r="Y497" s="42"/>
      <c r="Z497" s="42"/>
      <c r="AA497" s="42"/>
      <c r="AB497" s="42"/>
      <c r="AC497" s="42"/>
      <c r="AD497" s="42"/>
      <c r="AE497" s="42"/>
    </row>
    <row r="498" spans="1:31" x14ac:dyDescent="0.3">
      <c r="A498" s="178"/>
      <c r="B498" s="178"/>
      <c r="C498" s="372"/>
      <c r="D498" s="178"/>
      <c r="E498" s="178"/>
      <c r="F498" s="229"/>
      <c r="G498" s="178"/>
      <c r="H498" s="178"/>
      <c r="I498" s="178"/>
      <c r="J498" s="178"/>
      <c r="K498" s="178"/>
      <c r="L498" s="178"/>
      <c r="M498" s="178"/>
      <c r="N498" s="178"/>
      <c r="O498" s="178"/>
      <c r="P498" s="178"/>
      <c r="Q498" s="178"/>
      <c r="R498" s="42"/>
      <c r="S498" s="42"/>
      <c r="T498" s="42"/>
      <c r="U498" s="42"/>
      <c r="V498" s="42"/>
      <c r="W498" s="42"/>
      <c r="X498" s="42"/>
      <c r="Y498" s="42"/>
      <c r="Z498" s="42"/>
      <c r="AA498" s="42"/>
      <c r="AB498" s="42"/>
      <c r="AC498" s="42"/>
      <c r="AD498" s="42"/>
      <c r="AE498" s="42"/>
    </row>
    <row r="499" spans="1:31" x14ac:dyDescent="0.3">
      <c r="A499" s="178"/>
      <c r="B499" s="178"/>
      <c r="C499" s="372"/>
      <c r="D499" s="178"/>
      <c r="E499" s="178"/>
      <c r="F499" s="229"/>
      <c r="G499" s="178"/>
      <c r="H499" s="178"/>
      <c r="I499" s="178"/>
      <c r="J499" s="178"/>
      <c r="K499" s="178"/>
      <c r="L499" s="178"/>
      <c r="M499" s="178"/>
      <c r="N499" s="178"/>
      <c r="O499" s="178"/>
      <c r="P499" s="178"/>
      <c r="Q499" s="178"/>
      <c r="R499" s="42"/>
      <c r="S499" s="42"/>
      <c r="T499" s="42"/>
      <c r="U499" s="42"/>
      <c r="V499" s="42"/>
      <c r="W499" s="42"/>
      <c r="X499" s="42"/>
      <c r="Y499" s="42"/>
      <c r="Z499" s="42"/>
      <c r="AA499" s="42"/>
      <c r="AB499" s="42"/>
      <c r="AC499" s="42"/>
      <c r="AD499" s="42"/>
      <c r="AE499" s="42"/>
    </row>
    <row r="500" spans="1:31" x14ac:dyDescent="0.3">
      <c r="A500" s="178"/>
      <c r="B500" s="178"/>
      <c r="C500" s="372"/>
      <c r="D500" s="178"/>
      <c r="E500" s="178"/>
      <c r="F500" s="229"/>
      <c r="G500" s="178"/>
      <c r="H500" s="178"/>
      <c r="I500" s="178"/>
      <c r="J500" s="178"/>
      <c r="K500" s="178"/>
      <c r="L500" s="178"/>
      <c r="M500" s="178"/>
      <c r="N500" s="178"/>
      <c r="O500" s="178"/>
      <c r="P500" s="178"/>
      <c r="Q500" s="178"/>
      <c r="R500" s="42"/>
      <c r="S500" s="42"/>
      <c r="T500" s="42"/>
      <c r="U500" s="42"/>
      <c r="V500" s="42"/>
      <c r="W500" s="42"/>
      <c r="X500" s="42"/>
      <c r="Y500" s="42"/>
      <c r="Z500" s="42"/>
      <c r="AA500" s="42"/>
      <c r="AB500" s="42"/>
      <c r="AC500" s="42"/>
      <c r="AD500" s="42"/>
      <c r="AE500" s="42"/>
    </row>
    <row r="501" spans="1:31" x14ac:dyDescent="0.3">
      <c r="A501" s="178"/>
      <c r="B501" s="178"/>
      <c r="C501" s="372"/>
      <c r="D501" s="178"/>
      <c r="E501" s="178"/>
      <c r="F501" s="229"/>
      <c r="G501" s="178"/>
      <c r="H501" s="178"/>
      <c r="I501" s="178"/>
      <c r="J501" s="178"/>
      <c r="K501" s="178"/>
      <c r="L501" s="178"/>
      <c r="M501" s="178"/>
      <c r="N501" s="178"/>
      <c r="O501" s="178"/>
      <c r="P501" s="178"/>
      <c r="Q501" s="178"/>
      <c r="R501" s="42"/>
      <c r="S501" s="42"/>
      <c r="T501" s="42"/>
      <c r="U501" s="42"/>
      <c r="V501" s="42"/>
      <c r="W501" s="42"/>
      <c r="X501" s="42"/>
      <c r="Y501" s="42"/>
      <c r="Z501" s="42"/>
      <c r="AA501" s="42"/>
      <c r="AB501" s="42"/>
      <c r="AC501" s="42"/>
      <c r="AD501" s="42"/>
      <c r="AE501" s="42"/>
    </row>
    <row r="502" spans="1:31" x14ac:dyDescent="0.3">
      <c r="A502" s="178"/>
      <c r="B502" s="178"/>
      <c r="C502" s="372"/>
      <c r="D502" s="178"/>
      <c r="E502" s="178"/>
      <c r="F502" s="229"/>
      <c r="G502" s="178"/>
      <c r="H502" s="178"/>
      <c r="I502" s="178"/>
      <c r="J502" s="178"/>
      <c r="K502" s="178"/>
      <c r="L502" s="178"/>
      <c r="M502" s="178"/>
      <c r="N502" s="178"/>
      <c r="O502" s="178"/>
      <c r="P502" s="178"/>
      <c r="Q502" s="178"/>
      <c r="R502" s="42"/>
      <c r="S502" s="42"/>
      <c r="T502" s="42"/>
      <c r="U502" s="42"/>
      <c r="V502" s="42"/>
      <c r="W502" s="42"/>
      <c r="X502" s="42"/>
      <c r="Y502" s="42"/>
      <c r="Z502" s="42"/>
      <c r="AA502" s="42"/>
      <c r="AB502" s="42"/>
      <c r="AC502" s="42"/>
      <c r="AD502" s="42"/>
      <c r="AE502" s="42"/>
    </row>
    <row r="503" spans="1:31" x14ac:dyDescent="0.3">
      <c r="A503" s="178"/>
      <c r="B503" s="178"/>
      <c r="C503" s="372"/>
      <c r="D503" s="178"/>
      <c r="E503" s="178"/>
      <c r="F503" s="229"/>
      <c r="G503" s="178"/>
      <c r="H503" s="178"/>
      <c r="I503" s="178"/>
      <c r="J503" s="178"/>
      <c r="K503" s="178"/>
      <c r="L503" s="178"/>
      <c r="M503" s="178"/>
      <c r="N503" s="178"/>
      <c r="O503" s="178"/>
      <c r="P503" s="178"/>
      <c r="Q503" s="178"/>
      <c r="R503" s="42"/>
      <c r="S503" s="42"/>
      <c r="T503" s="42"/>
      <c r="U503" s="42"/>
      <c r="V503" s="42"/>
      <c r="W503" s="42"/>
      <c r="X503" s="42"/>
      <c r="Y503" s="42"/>
      <c r="Z503" s="42"/>
      <c r="AA503" s="42"/>
      <c r="AB503" s="42"/>
      <c r="AC503" s="42"/>
      <c r="AD503" s="42"/>
      <c r="AE503" s="42"/>
    </row>
    <row r="504" spans="1:31" x14ac:dyDescent="0.3">
      <c r="A504" s="178"/>
      <c r="B504" s="178"/>
      <c r="C504" s="372"/>
      <c r="D504" s="178"/>
      <c r="E504" s="178"/>
      <c r="F504" s="229"/>
      <c r="G504" s="178"/>
      <c r="H504" s="178"/>
      <c r="I504" s="178"/>
      <c r="J504" s="178"/>
      <c r="K504" s="178"/>
      <c r="L504" s="178"/>
      <c r="M504" s="178"/>
      <c r="N504" s="178"/>
      <c r="O504" s="178"/>
      <c r="P504" s="178"/>
      <c r="Q504" s="178"/>
      <c r="R504" s="42"/>
      <c r="S504" s="42"/>
      <c r="T504" s="42"/>
      <c r="U504" s="42"/>
      <c r="V504" s="42"/>
      <c r="W504" s="42"/>
      <c r="X504" s="42"/>
      <c r="Y504" s="42"/>
      <c r="Z504" s="42"/>
      <c r="AA504" s="42"/>
      <c r="AB504" s="42"/>
      <c r="AC504" s="42"/>
      <c r="AD504" s="42"/>
      <c r="AE504" s="42"/>
    </row>
    <row r="505" spans="1:31" x14ac:dyDescent="0.3">
      <c r="A505" s="178"/>
      <c r="B505" s="178"/>
      <c r="C505" s="372"/>
      <c r="D505" s="178"/>
      <c r="E505" s="178"/>
      <c r="F505" s="229"/>
      <c r="G505" s="178"/>
      <c r="H505" s="178"/>
      <c r="I505" s="178"/>
      <c r="J505" s="178"/>
      <c r="K505" s="178"/>
      <c r="L505" s="178"/>
      <c r="M505" s="178"/>
      <c r="N505" s="178"/>
      <c r="O505" s="178"/>
      <c r="P505" s="178"/>
      <c r="Q505" s="178"/>
      <c r="R505" s="42"/>
      <c r="S505" s="42"/>
      <c r="T505" s="42"/>
      <c r="U505" s="42"/>
      <c r="V505" s="42"/>
      <c r="W505" s="42"/>
      <c r="X505" s="42"/>
      <c r="Y505" s="42"/>
      <c r="Z505" s="42"/>
      <c r="AA505" s="42"/>
      <c r="AB505" s="42"/>
      <c r="AC505" s="42"/>
      <c r="AD505" s="42"/>
      <c r="AE505" s="42"/>
    </row>
    <row r="506" spans="1:31" x14ac:dyDescent="0.3">
      <c r="A506" s="178"/>
      <c r="B506" s="178"/>
      <c r="C506" s="372"/>
      <c r="D506" s="178"/>
      <c r="E506" s="178"/>
      <c r="F506" s="229"/>
      <c r="G506" s="178"/>
      <c r="H506" s="178"/>
      <c r="I506" s="178"/>
      <c r="J506" s="178"/>
      <c r="K506" s="178"/>
      <c r="L506" s="178"/>
      <c r="M506" s="178"/>
      <c r="N506" s="178"/>
      <c r="O506" s="178"/>
      <c r="P506" s="178"/>
      <c r="Q506" s="178"/>
      <c r="R506" s="42"/>
      <c r="S506" s="42"/>
      <c r="T506" s="42"/>
      <c r="U506" s="42"/>
      <c r="V506" s="42"/>
      <c r="W506" s="42"/>
      <c r="X506" s="42"/>
      <c r="Y506" s="42"/>
      <c r="Z506" s="42"/>
      <c r="AA506" s="42"/>
      <c r="AB506" s="42"/>
      <c r="AC506" s="42"/>
      <c r="AD506" s="42"/>
      <c r="AE506" s="42"/>
    </row>
    <row r="507" spans="1:31" x14ac:dyDescent="0.3">
      <c r="A507" s="178"/>
      <c r="B507" s="178"/>
      <c r="C507" s="372"/>
      <c r="D507" s="178"/>
      <c r="E507" s="178"/>
      <c r="F507" s="229"/>
      <c r="G507" s="178"/>
      <c r="H507" s="178"/>
      <c r="I507" s="178"/>
      <c r="J507" s="178"/>
      <c r="K507" s="178"/>
      <c r="L507" s="178"/>
      <c r="M507" s="178"/>
      <c r="N507" s="178"/>
      <c r="O507" s="178"/>
      <c r="P507" s="178"/>
      <c r="Q507" s="178"/>
      <c r="R507" s="42"/>
      <c r="S507" s="42"/>
      <c r="T507" s="42"/>
      <c r="U507" s="42"/>
      <c r="V507" s="42"/>
      <c r="W507" s="42"/>
      <c r="X507" s="42"/>
      <c r="Y507" s="42"/>
      <c r="Z507" s="42"/>
      <c r="AA507" s="42"/>
      <c r="AB507" s="42"/>
      <c r="AC507" s="42"/>
      <c r="AD507" s="42"/>
      <c r="AE507" s="42"/>
    </row>
    <row r="508" spans="1:31" x14ac:dyDescent="0.3">
      <c r="A508" s="178"/>
      <c r="B508" s="178"/>
      <c r="C508" s="372"/>
      <c r="D508" s="178"/>
      <c r="E508" s="178"/>
      <c r="F508" s="229"/>
      <c r="G508" s="178"/>
      <c r="H508" s="178"/>
      <c r="I508" s="178"/>
      <c r="J508" s="178"/>
      <c r="K508" s="178"/>
      <c r="L508" s="178"/>
      <c r="M508" s="178"/>
      <c r="N508" s="178"/>
      <c r="O508" s="178"/>
      <c r="P508" s="178"/>
      <c r="Q508" s="178"/>
      <c r="R508" s="42"/>
      <c r="S508" s="42"/>
      <c r="T508" s="42"/>
      <c r="U508" s="42"/>
      <c r="V508" s="42"/>
      <c r="W508" s="42"/>
      <c r="X508" s="42"/>
      <c r="Y508" s="42"/>
      <c r="Z508" s="42"/>
      <c r="AA508" s="42"/>
      <c r="AB508" s="42"/>
      <c r="AC508" s="42"/>
      <c r="AD508" s="42"/>
      <c r="AE508" s="42"/>
    </row>
    <row r="509" spans="1:31" x14ac:dyDescent="0.3">
      <c r="A509" s="178"/>
      <c r="B509" s="178"/>
      <c r="C509" s="372"/>
      <c r="D509" s="178"/>
      <c r="E509" s="178"/>
      <c r="F509" s="229"/>
      <c r="G509" s="178"/>
      <c r="H509" s="178"/>
      <c r="I509" s="178"/>
      <c r="J509" s="178"/>
      <c r="K509" s="178"/>
      <c r="L509" s="178"/>
      <c r="M509" s="178"/>
      <c r="N509" s="178"/>
      <c r="O509" s="178"/>
      <c r="P509" s="178"/>
      <c r="Q509" s="178"/>
      <c r="R509" s="42"/>
      <c r="S509" s="42"/>
      <c r="T509" s="42"/>
      <c r="U509" s="42"/>
      <c r="V509" s="42"/>
      <c r="W509" s="42"/>
      <c r="X509" s="42"/>
      <c r="Y509" s="42"/>
      <c r="Z509" s="42"/>
      <c r="AA509" s="42"/>
      <c r="AB509" s="42"/>
      <c r="AC509" s="42"/>
      <c r="AD509" s="42"/>
      <c r="AE509" s="42"/>
    </row>
    <row r="510" spans="1:31" x14ac:dyDescent="0.3">
      <c r="A510" s="178"/>
      <c r="B510" s="178"/>
      <c r="C510" s="372"/>
      <c r="D510" s="178"/>
      <c r="E510" s="178"/>
      <c r="F510" s="229"/>
      <c r="G510" s="178"/>
      <c r="H510" s="178"/>
      <c r="I510" s="178"/>
      <c r="J510" s="178"/>
      <c r="K510" s="178"/>
      <c r="L510" s="178"/>
      <c r="M510" s="178"/>
      <c r="N510" s="178"/>
      <c r="O510" s="178"/>
      <c r="P510" s="178"/>
      <c r="Q510" s="178"/>
      <c r="R510" s="42"/>
      <c r="S510" s="42"/>
      <c r="T510" s="42"/>
      <c r="U510" s="42"/>
      <c r="V510" s="42"/>
      <c r="W510" s="42"/>
      <c r="X510" s="42"/>
      <c r="Y510" s="42"/>
      <c r="Z510" s="42"/>
      <c r="AA510" s="42"/>
      <c r="AB510" s="42"/>
      <c r="AC510" s="42"/>
      <c r="AD510" s="42"/>
      <c r="AE510" s="42"/>
    </row>
    <row r="511" spans="1:31" x14ac:dyDescent="0.3">
      <c r="A511" s="178"/>
      <c r="B511" s="178"/>
      <c r="C511" s="372"/>
      <c r="D511" s="178"/>
      <c r="E511" s="178"/>
      <c r="F511" s="229"/>
      <c r="G511" s="178"/>
      <c r="H511" s="178"/>
      <c r="I511" s="178"/>
      <c r="J511" s="178"/>
      <c r="K511" s="178"/>
      <c r="L511" s="178"/>
      <c r="M511" s="178"/>
      <c r="N511" s="178"/>
      <c r="O511" s="178"/>
      <c r="P511" s="178"/>
      <c r="Q511" s="178"/>
      <c r="R511" s="42"/>
      <c r="S511" s="42"/>
      <c r="T511" s="42"/>
      <c r="U511" s="42"/>
      <c r="V511" s="42"/>
      <c r="W511" s="42"/>
      <c r="X511" s="42"/>
      <c r="Y511" s="42"/>
      <c r="Z511" s="42"/>
      <c r="AA511" s="42"/>
      <c r="AB511" s="42"/>
      <c r="AC511" s="42"/>
      <c r="AD511" s="42"/>
      <c r="AE511" s="42"/>
    </row>
    <row r="512" spans="1:31" x14ac:dyDescent="0.3">
      <c r="A512" s="178"/>
      <c r="B512" s="178"/>
      <c r="C512" s="372"/>
      <c r="D512" s="178"/>
      <c r="E512" s="178"/>
      <c r="F512" s="229"/>
      <c r="G512" s="178"/>
      <c r="H512" s="178"/>
      <c r="I512" s="178"/>
      <c r="J512" s="178"/>
      <c r="K512" s="178"/>
      <c r="L512" s="178"/>
      <c r="M512" s="178"/>
      <c r="N512" s="178"/>
      <c r="O512" s="178"/>
      <c r="P512" s="178"/>
      <c r="Q512" s="178"/>
      <c r="R512" s="42"/>
      <c r="S512" s="42"/>
      <c r="T512" s="42"/>
      <c r="U512" s="42"/>
      <c r="V512" s="42"/>
      <c r="W512" s="42"/>
      <c r="X512" s="42"/>
      <c r="Y512" s="42"/>
      <c r="Z512" s="42"/>
      <c r="AA512" s="42"/>
      <c r="AB512" s="42"/>
      <c r="AC512" s="42"/>
      <c r="AD512" s="42"/>
      <c r="AE512" s="42"/>
    </row>
    <row r="513" spans="1:31" x14ac:dyDescent="0.3">
      <c r="A513" s="178"/>
      <c r="B513" s="178"/>
      <c r="C513" s="372"/>
      <c r="D513" s="178"/>
      <c r="E513" s="178"/>
      <c r="F513" s="229"/>
      <c r="G513" s="178"/>
      <c r="H513" s="178"/>
      <c r="I513" s="178"/>
      <c r="J513" s="178"/>
      <c r="K513" s="178"/>
      <c r="L513" s="178"/>
      <c r="M513" s="178"/>
      <c r="N513" s="178"/>
      <c r="O513" s="178"/>
      <c r="P513" s="178"/>
      <c r="Q513" s="178"/>
      <c r="R513" s="42"/>
      <c r="S513" s="42"/>
      <c r="T513" s="42"/>
      <c r="U513" s="42"/>
      <c r="V513" s="42"/>
      <c r="W513" s="42"/>
      <c r="X513" s="42"/>
      <c r="Y513" s="42"/>
      <c r="Z513" s="42"/>
      <c r="AA513" s="42"/>
      <c r="AB513" s="42"/>
      <c r="AC513" s="42"/>
      <c r="AD513" s="42"/>
      <c r="AE513" s="42"/>
    </row>
    <row r="514" spans="1:31" x14ac:dyDescent="0.3">
      <c r="A514" s="178"/>
      <c r="B514" s="178"/>
      <c r="C514" s="372"/>
      <c r="D514" s="178"/>
      <c r="E514" s="178"/>
      <c r="F514" s="229"/>
      <c r="G514" s="178"/>
      <c r="H514" s="178"/>
      <c r="I514" s="178"/>
      <c r="J514" s="178"/>
      <c r="K514" s="178"/>
      <c r="L514" s="178"/>
      <c r="M514" s="178"/>
      <c r="N514" s="178"/>
      <c r="O514" s="178"/>
      <c r="P514" s="178"/>
      <c r="Q514" s="178"/>
      <c r="R514" s="42"/>
      <c r="S514" s="42"/>
      <c r="T514" s="42"/>
      <c r="U514" s="42"/>
      <c r="V514" s="42"/>
      <c r="W514" s="42"/>
      <c r="X514" s="42"/>
      <c r="Y514" s="42"/>
      <c r="Z514" s="42"/>
      <c r="AA514" s="42"/>
      <c r="AB514" s="42"/>
      <c r="AC514" s="42"/>
      <c r="AD514" s="42"/>
      <c r="AE514" s="42"/>
    </row>
    <row r="515" spans="1:31" x14ac:dyDescent="0.3">
      <c r="A515" s="178"/>
      <c r="B515" s="178"/>
      <c r="C515" s="372"/>
      <c r="D515" s="178"/>
      <c r="E515" s="178"/>
      <c r="F515" s="229"/>
      <c r="G515" s="178"/>
      <c r="H515" s="178"/>
      <c r="I515" s="178"/>
      <c r="J515" s="178"/>
      <c r="K515" s="178"/>
      <c r="L515" s="178"/>
      <c r="M515" s="178"/>
      <c r="N515" s="178"/>
      <c r="O515" s="178"/>
      <c r="P515" s="178"/>
      <c r="Q515" s="178"/>
      <c r="R515" s="42"/>
      <c r="S515" s="42"/>
      <c r="T515" s="42"/>
      <c r="U515" s="42"/>
      <c r="V515" s="42"/>
      <c r="W515" s="42"/>
      <c r="X515" s="42"/>
      <c r="Y515" s="42"/>
      <c r="Z515" s="42"/>
      <c r="AA515" s="42"/>
      <c r="AB515" s="42"/>
      <c r="AC515" s="42"/>
      <c r="AD515" s="42"/>
      <c r="AE515" s="42"/>
    </row>
    <row r="516" spans="1:31" x14ac:dyDescent="0.3">
      <c r="A516" s="178"/>
      <c r="B516" s="178"/>
      <c r="C516" s="372"/>
      <c r="D516" s="178"/>
      <c r="E516" s="178"/>
      <c r="F516" s="229"/>
      <c r="G516" s="178"/>
      <c r="H516" s="178"/>
      <c r="I516" s="178"/>
      <c r="J516" s="178"/>
      <c r="K516" s="178"/>
      <c r="L516" s="178"/>
      <c r="M516" s="178"/>
      <c r="N516" s="178"/>
      <c r="O516" s="178"/>
      <c r="P516" s="178"/>
      <c r="Q516" s="178"/>
      <c r="R516" s="42"/>
      <c r="S516" s="42"/>
      <c r="T516" s="42"/>
      <c r="U516" s="42"/>
      <c r="V516" s="42"/>
      <c r="W516" s="42"/>
      <c r="X516" s="42"/>
      <c r="Y516" s="42"/>
      <c r="Z516" s="42"/>
      <c r="AA516" s="42"/>
      <c r="AB516" s="42"/>
      <c r="AC516" s="42"/>
      <c r="AD516" s="42"/>
      <c r="AE516" s="42"/>
    </row>
    <row r="517" spans="1:31" x14ac:dyDescent="0.3">
      <c r="A517" s="178"/>
      <c r="B517" s="178"/>
      <c r="C517" s="372"/>
      <c r="D517" s="178"/>
      <c r="E517" s="178"/>
      <c r="F517" s="229"/>
      <c r="G517" s="178"/>
      <c r="H517" s="178"/>
      <c r="I517" s="178"/>
      <c r="J517" s="178"/>
      <c r="K517" s="178"/>
      <c r="L517" s="178"/>
      <c r="M517" s="178"/>
      <c r="N517" s="178"/>
      <c r="O517" s="178"/>
      <c r="P517" s="178"/>
      <c r="Q517" s="178"/>
      <c r="R517" s="42"/>
      <c r="S517" s="42"/>
      <c r="T517" s="42"/>
      <c r="U517" s="42"/>
      <c r="V517" s="42"/>
      <c r="W517" s="42"/>
      <c r="X517" s="42"/>
      <c r="Y517" s="42"/>
      <c r="Z517" s="42"/>
      <c r="AA517" s="42"/>
      <c r="AB517" s="42"/>
      <c r="AC517" s="42"/>
      <c r="AD517" s="42"/>
      <c r="AE517" s="42"/>
    </row>
    <row r="518" spans="1:31" x14ac:dyDescent="0.3">
      <c r="A518" s="178"/>
      <c r="B518" s="178"/>
      <c r="C518" s="372"/>
      <c r="D518" s="178"/>
      <c r="E518" s="178"/>
      <c r="F518" s="229"/>
      <c r="G518" s="178"/>
      <c r="H518" s="178"/>
      <c r="I518" s="178"/>
      <c r="J518" s="178"/>
      <c r="K518" s="178"/>
      <c r="L518" s="178"/>
      <c r="M518" s="178"/>
      <c r="N518" s="178"/>
      <c r="O518" s="178"/>
      <c r="P518" s="178"/>
      <c r="Q518" s="178"/>
      <c r="R518" s="42"/>
      <c r="S518" s="42"/>
      <c r="T518" s="42"/>
      <c r="U518" s="42"/>
      <c r="V518" s="42"/>
      <c r="W518" s="42"/>
      <c r="X518" s="42"/>
      <c r="Y518" s="42"/>
      <c r="Z518" s="42"/>
      <c r="AA518" s="42"/>
      <c r="AB518" s="42"/>
      <c r="AC518" s="42"/>
      <c r="AD518" s="42"/>
      <c r="AE518" s="42"/>
    </row>
    <row r="519" spans="1:31" x14ac:dyDescent="0.3">
      <c r="A519" s="178"/>
      <c r="B519" s="178"/>
      <c r="C519" s="372"/>
      <c r="D519" s="178"/>
      <c r="E519" s="178"/>
      <c r="F519" s="229"/>
      <c r="G519" s="178"/>
      <c r="H519" s="178"/>
      <c r="I519" s="178"/>
      <c r="J519" s="178"/>
      <c r="K519" s="178"/>
      <c r="L519" s="178"/>
      <c r="M519" s="178"/>
      <c r="N519" s="178"/>
      <c r="O519" s="178"/>
      <c r="P519" s="178"/>
      <c r="Q519" s="178"/>
      <c r="R519" s="42"/>
      <c r="S519" s="42"/>
      <c r="T519" s="42"/>
      <c r="U519" s="42"/>
      <c r="V519" s="42"/>
      <c r="W519" s="42"/>
      <c r="X519" s="42"/>
      <c r="Y519" s="42"/>
      <c r="Z519" s="42"/>
      <c r="AA519" s="42"/>
      <c r="AB519" s="42"/>
      <c r="AC519" s="42"/>
      <c r="AD519" s="42"/>
      <c r="AE519" s="42"/>
    </row>
    <row r="520" spans="1:31" x14ac:dyDescent="0.3">
      <c r="A520" s="178"/>
      <c r="B520" s="178"/>
      <c r="C520" s="372"/>
      <c r="D520" s="178"/>
      <c r="E520" s="178"/>
      <c r="F520" s="229"/>
      <c r="G520" s="178"/>
      <c r="H520" s="178"/>
      <c r="I520" s="178"/>
      <c r="J520" s="178"/>
      <c r="K520" s="178"/>
      <c r="L520" s="178"/>
      <c r="M520" s="178"/>
      <c r="N520" s="178"/>
      <c r="O520" s="178"/>
      <c r="P520" s="178"/>
      <c r="Q520" s="178"/>
      <c r="R520" s="42"/>
      <c r="S520" s="42"/>
      <c r="T520" s="42"/>
      <c r="U520" s="42"/>
      <c r="V520" s="42"/>
      <c r="W520" s="42"/>
      <c r="X520" s="42"/>
      <c r="Y520" s="42"/>
      <c r="Z520" s="42"/>
      <c r="AA520" s="42"/>
      <c r="AB520" s="42"/>
      <c r="AC520" s="42"/>
      <c r="AD520" s="42"/>
      <c r="AE520" s="42"/>
    </row>
    <row r="521" spans="1:31" x14ac:dyDescent="0.3">
      <c r="A521" s="178"/>
      <c r="B521" s="178"/>
      <c r="C521" s="372"/>
      <c r="D521" s="178"/>
      <c r="E521" s="178"/>
      <c r="F521" s="229"/>
      <c r="G521" s="178"/>
      <c r="H521" s="178"/>
      <c r="I521" s="178"/>
      <c r="J521" s="178"/>
      <c r="K521" s="178"/>
      <c r="L521" s="178"/>
      <c r="M521" s="178"/>
      <c r="N521" s="178"/>
      <c r="O521" s="178"/>
      <c r="P521" s="178"/>
      <c r="Q521" s="178"/>
      <c r="R521" s="42"/>
      <c r="S521" s="42"/>
      <c r="T521" s="42"/>
      <c r="U521" s="42"/>
      <c r="V521" s="42"/>
      <c r="W521" s="42"/>
      <c r="X521" s="42"/>
      <c r="Y521" s="42"/>
      <c r="Z521" s="42"/>
      <c r="AA521" s="42"/>
      <c r="AB521" s="42"/>
      <c r="AC521" s="42"/>
      <c r="AD521" s="42"/>
      <c r="AE521" s="42"/>
    </row>
    <row r="522" spans="1:31" x14ac:dyDescent="0.3">
      <c r="A522" s="178"/>
      <c r="B522" s="178"/>
      <c r="C522" s="372"/>
      <c r="D522" s="178"/>
      <c r="E522" s="178"/>
      <c r="F522" s="229"/>
      <c r="G522" s="178"/>
      <c r="H522" s="178"/>
      <c r="I522" s="178"/>
      <c r="J522" s="178"/>
      <c r="K522" s="178"/>
      <c r="L522" s="178"/>
      <c r="M522" s="178"/>
      <c r="N522" s="178"/>
      <c r="O522" s="178"/>
      <c r="P522" s="178"/>
      <c r="Q522" s="178"/>
      <c r="R522" s="42"/>
      <c r="S522" s="42"/>
      <c r="T522" s="42"/>
      <c r="U522" s="42"/>
      <c r="V522" s="42"/>
      <c r="W522" s="42"/>
      <c r="X522" s="42"/>
      <c r="Y522" s="42"/>
      <c r="Z522" s="42"/>
      <c r="AA522" s="42"/>
      <c r="AB522" s="42"/>
      <c r="AC522" s="42"/>
      <c r="AD522" s="42"/>
      <c r="AE522" s="42"/>
    </row>
    <row r="523" spans="1:31" x14ac:dyDescent="0.3">
      <c r="A523" s="178"/>
      <c r="B523" s="178"/>
      <c r="C523" s="372"/>
      <c r="D523" s="178"/>
      <c r="E523" s="178"/>
      <c r="F523" s="229"/>
      <c r="G523" s="178"/>
      <c r="H523" s="178"/>
      <c r="I523" s="178"/>
      <c r="J523" s="178"/>
      <c r="K523" s="178"/>
      <c r="L523" s="178"/>
      <c r="M523" s="178"/>
      <c r="N523" s="178"/>
      <c r="O523" s="178"/>
      <c r="P523" s="178"/>
      <c r="Q523" s="178"/>
      <c r="R523" s="42"/>
      <c r="S523" s="42"/>
      <c r="T523" s="42"/>
      <c r="U523" s="42"/>
      <c r="V523" s="42"/>
      <c r="W523" s="42"/>
      <c r="X523" s="42"/>
      <c r="Y523" s="42"/>
      <c r="Z523" s="42"/>
      <c r="AA523" s="42"/>
      <c r="AB523" s="42"/>
      <c r="AC523" s="42"/>
      <c r="AD523" s="42"/>
      <c r="AE523" s="42"/>
    </row>
    <row r="524" spans="1:31" x14ac:dyDescent="0.3">
      <c r="A524" s="178"/>
      <c r="B524" s="178"/>
      <c r="C524" s="372"/>
      <c r="D524" s="178"/>
      <c r="E524" s="178"/>
      <c r="F524" s="229"/>
      <c r="G524" s="178"/>
      <c r="H524" s="178"/>
      <c r="I524" s="178"/>
      <c r="J524" s="178"/>
      <c r="K524" s="178"/>
      <c r="L524" s="178"/>
      <c r="M524" s="178"/>
      <c r="N524" s="178"/>
      <c r="O524" s="178"/>
      <c r="P524" s="178"/>
      <c r="Q524" s="178"/>
      <c r="R524" s="42"/>
      <c r="S524" s="42"/>
      <c r="T524" s="42"/>
      <c r="U524" s="42"/>
      <c r="V524" s="42"/>
      <c r="W524" s="42"/>
      <c r="X524" s="42"/>
      <c r="Y524" s="42"/>
      <c r="Z524" s="42"/>
      <c r="AA524" s="42"/>
      <c r="AB524" s="42"/>
      <c r="AC524" s="42"/>
      <c r="AD524" s="42"/>
      <c r="AE524" s="42"/>
    </row>
    <row r="525" spans="1:31" x14ac:dyDescent="0.3">
      <c r="A525" s="178"/>
      <c r="B525" s="178"/>
      <c r="C525" s="372"/>
      <c r="D525" s="178"/>
      <c r="E525" s="178"/>
      <c r="F525" s="229"/>
      <c r="G525" s="178"/>
      <c r="H525" s="178"/>
      <c r="I525" s="178"/>
      <c r="J525" s="178"/>
      <c r="K525" s="178"/>
      <c r="L525" s="178"/>
      <c r="M525" s="178"/>
      <c r="N525" s="178"/>
      <c r="O525" s="178"/>
      <c r="P525" s="178"/>
      <c r="Q525" s="178"/>
      <c r="R525" s="42"/>
      <c r="S525" s="42"/>
      <c r="T525" s="42"/>
      <c r="U525" s="42"/>
      <c r="V525" s="42"/>
      <c r="W525" s="42"/>
      <c r="X525" s="42"/>
      <c r="Y525" s="42"/>
      <c r="Z525" s="42"/>
      <c r="AA525" s="42"/>
      <c r="AB525" s="42"/>
      <c r="AC525" s="42"/>
      <c r="AD525" s="42"/>
      <c r="AE525" s="42"/>
    </row>
    <row r="526" spans="1:31" x14ac:dyDescent="0.3">
      <c r="A526" s="178"/>
      <c r="B526" s="178"/>
      <c r="C526" s="372"/>
      <c r="D526" s="178"/>
      <c r="E526" s="178"/>
      <c r="F526" s="229"/>
      <c r="G526" s="178"/>
      <c r="H526" s="178"/>
      <c r="I526" s="178"/>
      <c r="J526" s="178"/>
      <c r="K526" s="178"/>
      <c r="L526" s="178"/>
      <c r="M526" s="178"/>
      <c r="N526" s="178"/>
      <c r="O526" s="178"/>
      <c r="P526" s="178"/>
      <c r="Q526" s="178"/>
      <c r="R526" s="42"/>
      <c r="S526" s="42"/>
      <c r="T526" s="42"/>
      <c r="U526" s="42"/>
      <c r="V526" s="42"/>
      <c r="W526" s="42"/>
      <c r="X526" s="42"/>
      <c r="Y526" s="42"/>
      <c r="Z526" s="42"/>
      <c r="AA526" s="42"/>
      <c r="AB526" s="42"/>
      <c r="AC526" s="42"/>
      <c r="AD526" s="42"/>
      <c r="AE526" s="42"/>
    </row>
    <row r="527" spans="1:31" x14ac:dyDescent="0.3">
      <c r="A527" s="178"/>
      <c r="B527" s="178"/>
      <c r="C527" s="372"/>
      <c r="D527" s="178"/>
      <c r="E527" s="178"/>
      <c r="F527" s="229"/>
      <c r="G527" s="178"/>
      <c r="H527" s="178"/>
      <c r="I527" s="178"/>
      <c r="J527" s="178"/>
      <c r="K527" s="178"/>
      <c r="L527" s="178"/>
      <c r="M527" s="178"/>
      <c r="N527" s="178"/>
      <c r="O527" s="178"/>
      <c r="P527" s="178"/>
      <c r="Q527" s="178"/>
      <c r="R527" s="42"/>
      <c r="S527" s="42"/>
      <c r="T527" s="42"/>
      <c r="U527" s="42"/>
      <c r="V527" s="42"/>
      <c r="W527" s="42"/>
      <c r="X527" s="42"/>
      <c r="Y527" s="42"/>
      <c r="Z527" s="42"/>
      <c r="AA527" s="42"/>
      <c r="AB527" s="42"/>
      <c r="AC527" s="42"/>
      <c r="AD527" s="42"/>
      <c r="AE527" s="42"/>
    </row>
    <row r="528" spans="1:31" x14ac:dyDescent="0.3">
      <c r="A528" s="178"/>
      <c r="B528" s="178"/>
      <c r="C528" s="372"/>
      <c r="D528" s="178"/>
      <c r="E528" s="178"/>
      <c r="F528" s="229"/>
      <c r="G528" s="178"/>
      <c r="H528" s="178"/>
      <c r="I528" s="178"/>
      <c r="J528" s="178"/>
      <c r="K528" s="178"/>
      <c r="L528" s="178"/>
      <c r="M528" s="178"/>
      <c r="N528" s="178"/>
      <c r="O528" s="178"/>
      <c r="P528" s="178"/>
      <c r="Q528" s="178"/>
      <c r="R528" s="42"/>
      <c r="S528" s="42"/>
      <c r="T528" s="42"/>
      <c r="U528" s="42"/>
      <c r="V528" s="42"/>
      <c r="W528" s="42"/>
      <c r="X528" s="42"/>
      <c r="Y528" s="42"/>
      <c r="Z528" s="42"/>
      <c r="AA528" s="42"/>
      <c r="AB528" s="42"/>
      <c r="AC528" s="42"/>
      <c r="AD528" s="42"/>
      <c r="AE528" s="42"/>
    </row>
    <row r="529" spans="1:31" x14ac:dyDescent="0.3">
      <c r="A529" s="178"/>
      <c r="B529" s="178"/>
      <c r="C529" s="372"/>
      <c r="D529" s="178"/>
      <c r="E529" s="178"/>
      <c r="F529" s="229"/>
      <c r="G529" s="178"/>
      <c r="H529" s="178"/>
      <c r="I529" s="178"/>
      <c r="J529" s="178"/>
      <c r="K529" s="178"/>
      <c r="L529" s="178"/>
      <c r="M529" s="178"/>
      <c r="N529" s="178"/>
      <c r="O529" s="178"/>
      <c r="P529" s="178"/>
      <c r="Q529" s="178"/>
      <c r="R529" s="42"/>
      <c r="S529" s="42"/>
      <c r="T529" s="42"/>
      <c r="U529" s="42"/>
      <c r="V529" s="42"/>
      <c r="W529" s="42"/>
      <c r="X529" s="42"/>
      <c r="Y529" s="42"/>
      <c r="Z529" s="42"/>
      <c r="AA529" s="42"/>
      <c r="AB529" s="42"/>
      <c r="AC529" s="42"/>
      <c r="AD529" s="42"/>
      <c r="AE529" s="42"/>
    </row>
    <row r="530" spans="1:31" x14ac:dyDescent="0.3">
      <c r="A530" s="178"/>
      <c r="B530" s="178"/>
      <c r="C530" s="372"/>
      <c r="D530" s="178"/>
      <c r="E530" s="178"/>
      <c r="F530" s="229"/>
      <c r="G530" s="178"/>
      <c r="H530" s="178"/>
      <c r="I530" s="178"/>
      <c r="J530" s="178"/>
      <c r="K530" s="178"/>
      <c r="L530" s="178"/>
      <c r="M530" s="178"/>
      <c r="N530" s="178"/>
      <c r="O530" s="178"/>
      <c r="P530" s="178"/>
      <c r="Q530" s="178"/>
      <c r="R530" s="42"/>
      <c r="S530" s="42"/>
      <c r="T530" s="42"/>
      <c r="U530" s="42"/>
      <c r="V530" s="42"/>
      <c r="W530" s="42"/>
      <c r="X530" s="42"/>
      <c r="Y530" s="42"/>
      <c r="Z530" s="42"/>
      <c r="AA530" s="42"/>
      <c r="AB530" s="42"/>
      <c r="AC530" s="42"/>
      <c r="AD530" s="42"/>
      <c r="AE530" s="42"/>
    </row>
    <row r="531" spans="1:31" x14ac:dyDescent="0.3">
      <c r="A531" s="178"/>
      <c r="B531" s="178"/>
      <c r="C531" s="372"/>
      <c r="D531" s="178"/>
      <c r="E531" s="178"/>
      <c r="F531" s="229"/>
      <c r="G531" s="178"/>
      <c r="H531" s="178"/>
      <c r="I531" s="178"/>
      <c r="J531" s="178"/>
      <c r="K531" s="178"/>
      <c r="L531" s="178"/>
      <c r="M531" s="178"/>
      <c r="N531" s="178"/>
      <c r="O531" s="178"/>
      <c r="P531" s="178"/>
      <c r="Q531" s="178"/>
      <c r="R531" s="42"/>
      <c r="S531" s="42"/>
      <c r="T531" s="42"/>
      <c r="U531" s="42"/>
      <c r="V531" s="42"/>
      <c r="W531" s="42"/>
      <c r="X531" s="42"/>
      <c r="Y531" s="42"/>
      <c r="Z531" s="42"/>
      <c r="AA531" s="42"/>
      <c r="AB531" s="42"/>
      <c r="AC531" s="42"/>
      <c r="AD531" s="42"/>
      <c r="AE531" s="42"/>
    </row>
    <row r="532" spans="1:31" x14ac:dyDescent="0.3">
      <c r="A532" s="178"/>
      <c r="B532" s="178"/>
      <c r="C532" s="372"/>
      <c r="D532" s="178"/>
      <c r="E532" s="178"/>
      <c r="F532" s="229"/>
      <c r="G532" s="178"/>
      <c r="H532" s="178"/>
      <c r="I532" s="178"/>
      <c r="J532" s="178"/>
      <c r="K532" s="178"/>
      <c r="L532" s="178"/>
      <c r="M532" s="178"/>
      <c r="N532" s="178"/>
      <c r="O532" s="178"/>
      <c r="P532" s="178"/>
      <c r="Q532" s="178"/>
      <c r="R532" s="42"/>
      <c r="S532" s="42"/>
      <c r="T532" s="42"/>
      <c r="U532" s="42"/>
      <c r="V532" s="42"/>
      <c r="W532" s="42"/>
      <c r="X532" s="42"/>
      <c r="Y532" s="42"/>
      <c r="Z532" s="42"/>
      <c r="AA532" s="42"/>
      <c r="AB532" s="42"/>
      <c r="AC532" s="42"/>
      <c r="AD532" s="42"/>
      <c r="AE532" s="42"/>
    </row>
    <row r="533" spans="1:31" x14ac:dyDescent="0.3">
      <c r="A533" s="178"/>
      <c r="B533" s="178"/>
      <c r="C533" s="372"/>
      <c r="D533" s="178"/>
      <c r="E533" s="178"/>
      <c r="F533" s="229"/>
      <c r="G533" s="178"/>
      <c r="H533" s="178"/>
      <c r="I533" s="178"/>
      <c r="J533" s="178"/>
      <c r="K533" s="178"/>
      <c r="L533" s="178"/>
      <c r="M533" s="178"/>
      <c r="N533" s="178"/>
      <c r="O533" s="178"/>
      <c r="P533" s="178"/>
      <c r="Q533" s="178"/>
      <c r="R533" s="42"/>
      <c r="S533" s="42"/>
      <c r="T533" s="42"/>
      <c r="U533" s="42"/>
      <c r="V533" s="42"/>
      <c r="W533" s="42"/>
      <c r="X533" s="42"/>
      <c r="Y533" s="42"/>
      <c r="Z533" s="42"/>
      <c r="AA533" s="42"/>
      <c r="AB533" s="42"/>
      <c r="AC533" s="42"/>
      <c r="AD533" s="42"/>
      <c r="AE533" s="42"/>
    </row>
    <row r="534" spans="1:31" x14ac:dyDescent="0.3">
      <c r="A534" s="178"/>
      <c r="B534" s="178"/>
      <c r="C534" s="372"/>
      <c r="D534" s="178"/>
      <c r="E534" s="178"/>
      <c r="F534" s="229"/>
      <c r="G534" s="178"/>
      <c r="H534" s="178"/>
      <c r="I534" s="178"/>
      <c r="J534" s="178"/>
      <c r="K534" s="178"/>
      <c r="L534" s="178"/>
      <c r="M534" s="178"/>
      <c r="N534" s="178"/>
      <c r="O534" s="178"/>
      <c r="P534" s="178"/>
      <c r="Q534" s="178"/>
      <c r="R534" s="42"/>
      <c r="S534" s="42"/>
      <c r="T534" s="42"/>
      <c r="U534" s="42"/>
      <c r="V534" s="42"/>
      <c r="W534" s="42"/>
      <c r="X534" s="42"/>
      <c r="Y534" s="42"/>
      <c r="Z534" s="42"/>
      <c r="AA534" s="42"/>
      <c r="AB534" s="42"/>
      <c r="AC534" s="42"/>
      <c r="AD534" s="42"/>
      <c r="AE534" s="42"/>
    </row>
    <row r="535" spans="1:31" x14ac:dyDescent="0.3">
      <c r="A535" s="178"/>
      <c r="B535" s="178"/>
      <c r="C535" s="372"/>
      <c r="D535" s="178"/>
      <c r="E535" s="178"/>
      <c r="F535" s="229"/>
      <c r="G535" s="178"/>
      <c r="H535" s="178"/>
      <c r="I535" s="178"/>
      <c r="J535" s="178"/>
      <c r="K535" s="178"/>
      <c r="L535" s="178"/>
      <c r="M535" s="178"/>
      <c r="N535" s="178"/>
      <c r="O535" s="178"/>
      <c r="P535" s="178"/>
      <c r="Q535" s="178"/>
      <c r="R535" s="42"/>
      <c r="S535" s="42"/>
      <c r="T535" s="42"/>
      <c r="U535" s="42"/>
      <c r="V535" s="42"/>
      <c r="W535" s="42"/>
      <c r="X535" s="42"/>
      <c r="Y535" s="42"/>
      <c r="Z535" s="42"/>
      <c r="AA535" s="42"/>
      <c r="AB535" s="42"/>
      <c r="AC535" s="42"/>
      <c r="AD535" s="42"/>
      <c r="AE535" s="42"/>
    </row>
    <row r="536" spans="1:31" x14ac:dyDescent="0.3">
      <c r="A536" s="178"/>
      <c r="B536" s="178"/>
      <c r="C536" s="372"/>
      <c r="D536" s="178"/>
      <c r="E536" s="178"/>
      <c r="F536" s="229"/>
      <c r="G536" s="178"/>
      <c r="H536" s="178"/>
      <c r="I536" s="178"/>
      <c r="J536" s="178"/>
      <c r="K536" s="178"/>
      <c r="L536" s="178"/>
      <c r="M536" s="178"/>
      <c r="N536" s="178"/>
      <c r="O536" s="178"/>
      <c r="P536" s="178"/>
      <c r="Q536" s="178"/>
      <c r="R536" s="42"/>
      <c r="S536" s="42"/>
      <c r="T536" s="42"/>
      <c r="U536" s="42"/>
      <c r="V536" s="42"/>
      <c r="W536" s="42"/>
      <c r="X536" s="42"/>
      <c r="Y536" s="42"/>
      <c r="Z536" s="42"/>
      <c r="AA536" s="42"/>
      <c r="AB536" s="42"/>
      <c r="AC536" s="42"/>
      <c r="AD536" s="42"/>
      <c r="AE536" s="42"/>
    </row>
    <row r="537" spans="1:31" x14ac:dyDescent="0.3">
      <c r="A537" s="178"/>
      <c r="B537" s="178"/>
      <c r="C537" s="372"/>
      <c r="D537" s="178"/>
      <c r="E537" s="178"/>
      <c r="F537" s="229"/>
      <c r="G537" s="178"/>
      <c r="H537" s="178"/>
      <c r="I537" s="178"/>
      <c r="J537" s="178"/>
      <c r="K537" s="178"/>
      <c r="L537" s="178"/>
      <c r="M537" s="178"/>
      <c r="N537" s="178"/>
      <c r="O537" s="178"/>
      <c r="P537" s="178"/>
      <c r="Q537" s="178"/>
      <c r="R537" s="42"/>
      <c r="S537" s="42"/>
      <c r="T537" s="42"/>
      <c r="U537" s="42"/>
      <c r="V537" s="42"/>
      <c r="W537" s="42"/>
      <c r="X537" s="42"/>
      <c r="Y537" s="42"/>
      <c r="Z537" s="42"/>
      <c r="AA537" s="42"/>
      <c r="AB537" s="42"/>
      <c r="AC537" s="42"/>
      <c r="AD537" s="42"/>
      <c r="AE537" s="42"/>
    </row>
    <row r="538" spans="1:31" x14ac:dyDescent="0.3">
      <c r="A538" s="178"/>
      <c r="B538" s="178"/>
      <c r="C538" s="372"/>
      <c r="D538" s="178"/>
      <c r="E538" s="178"/>
      <c r="F538" s="229"/>
      <c r="G538" s="178"/>
      <c r="H538" s="178"/>
      <c r="I538" s="178"/>
      <c r="J538" s="178"/>
      <c r="K538" s="178"/>
      <c r="L538" s="178"/>
      <c r="M538" s="178"/>
      <c r="N538" s="178"/>
      <c r="O538" s="178"/>
      <c r="P538" s="178"/>
      <c r="Q538" s="178"/>
      <c r="R538" s="42"/>
      <c r="S538" s="42"/>
      <c r="T538" s="42"/>
      <c r="U538" s="42"/>
      <c r="V538" s="42"/>
      <c r="W538" s="42"/>
      <c r="X538" s="42"/>
      <c r="Y538" s="42"/>
      <c r="Z538" s="42"/>
      <c r="AA538" s="42"/>
      <c r="AB538" s="42"/>
      <c r="AC538" s="42"/>
      <c r="AD538" s="42"/>
      <c r="AE538" s="42"/>
    </row>
    <row r="539" spans="1:31" x14ac:dyDescent="0.3">
      <c r="A539" s="178"/>
      <c r="B539" s="178"/>
      <c r="C539" s="372"/>
      <c r="D539" s="178"/>
      <c r="E539" s="178"/>
      <c r="F539" s="229"/>
      <c r="G539" s="178"/>
      <c r="H539" s="178"/>
      <c r="I539" s="178"/>
      <c r="J539" s="178"/>
      <c r="K539" s="178"/>
      <c r="L539" s="178"/>
      <c r="M539" s="178"/>
      <c r="N539" s="178"/>
      <c r="O539" s="178"/>
      <c r="P539" s="178"/>
      <c r="Q539" s="178"/>
      <c r="R539" s="42"/>
      <c r="S539" s="42"/>
      <c r="T539" s="42"/>
      <c r="U539" s="42"/>
      <c r="V539" s="42"/>
      <c r="W539" s="42"/>
      <c r="X539" s="42"/>
      <c r="Y539" s="42"/>
      <c r="Z539" s="42"/>
      <c r="AA539" s="42"/>
      <c r="AB539" s="42"/>
      <c r="AC539" s="42"/>
      <c r="AD539" s="42"/>
      <c r="AE539" s="42"/>
    </row>
    <row r="540" spans="1:31" x14ac:dyDescent="0.3">
      <c r="A540" s="178"/>
      <c r="B540" s="178"/>
      <c r="C540" s="372"/>
      <c r="D540" s="178"/>
      <c r="E540" s="178"/>
      <c r="F540" s="229"/>
      <c r="G540" s="178"/>
      <c r="H540" s="178"/>
      <c r="I540" s="178"/>
      <c r="J540" s="178"/>
      <c r="K540" s="178"/>
      <c r="L540" s="178"/>
      <c r="M540" s="178"/>
      <c r="N540" s="178"/>
      <c r="O540" s="178"/>
      <c r="P540" s="178"/>
      <c r="Q540" s="178"/>
      <c r="R540" s="42"/>
      <c r="S540" s="42"/>
      <c r="T540" s="42"/>
      <c r="U540" s="42"/>
      <c r="V540" s="42"/>
      <c r="W540" s="42"/>
      <c r="X540" s="42"/>
      <c r="Y540" s="42"/>
      <c r="Z540" s="42"/>
      <c r="AA540" s="42"/>
      <c r="AB540" s="42"/>
      <c r="AC540" s="42"/>
      <c r="AD540" s="42"/>
      <c r="AE540" s="42"/>
    </row>
    <row r="541" spans="1:31" x14ac:dyDescent="0.3">
      <c r="A541" s="178"/>
      <c r="B541" s="178"/>
      <c r="C541" s="372"/>
      <c r="D541" s="178"/>
      <c r="E541" s="178"/>
      <c r="F541" s="229"/>
      <c r="G541" s="178"/>
      <c r="H541" s="178"/>
      <c r="I541" s="178"/>
      <c r="J541" s="178"/>
      <c r="K541" s="178"/>
      <c r="L541" s="178"/>
      <c r="M541" s="178"/>
      <c r="N541" s="178"/>
      <c r="O541" s="178"/>
      <c r="P541" s="178"/>
      <c r="Q541" s="178"/>
      <c r="R541" s="42"/>
      <c r="S541" s="42"/>
      <c r="T541" s="42"/>
      <c r="U541" s="42"/>
      <c r="V541" s="42"/>
      <c r="W541" s="42"/>
      <c r="X541" s="42"/>
      <c r="Y541" s="42"/>
      <c r="Z541" s="42"/>
      <c r="AA541" s="42"/>
      <c r="AB541" s="42"/>
      <c r="AC541" s="42"/>
      <c r="AD541" s="42"/>
      <c r="AE541" s="42"/>
    </row>
    <row r="542" spans="1:31" x14ac:dyDescent="0.3">
      <c r="A542" s="178"/>
      <c r="B542" s="178"/>
      <c r="C542" s="372"/>
      <c r="D542" s="178"/>
      <c r="E542" s="178"/>
      <c r="F542" s="229"/>
      <c r="G542" s="178"/>
      <c r="H542" s="178"/>
      <c r="I542" s="178"/>
      <c r="J542" s="178"/>
      <c r="K542" s="178"/>
      <c r="L542" s="178"/>
      <c r="M542" s="178"/>
      <c r="N542" s="178"/>
      <c r="O542" s="178"/>
      <c r="P542" s="178"/>
      <c r="Q542" s="178"/>
      <c r="R542" s="42"/>
      <c r="S542" s="42"/>
      <c r="T542" s="42"/>
      <c r="U542" s="42"/>
      <c r="V542" s="42"/>
      <c r="W542" s="42"/>
      <c r="X542" s="42"/>
      <c r="Y542" s="42"/>
      <c r="Z542" s="42"/>
      <c r="AA542" s="42"/>
      <c r="AB542" s="42"/>
      <c r="AC542" s="42"/>
      <c r="AD542" s="42"/>
      <c r="AE542" s="42"/>
    </row>
    <row r="543" spans="1:31" x14ac:dyDescent="0.3">
      <c r="A543" s="178"/>
      <c r="B543" s="178"/>
      <c r="C543" s="372"/>
      <c r="D543" s="178"/>
      <c r="E543" s="178"/>
      <c r="F543" s="229"/>
      <c r="G543" s="178"/>
      <c r="H543" s="178"/>
      <c r="I543" s="178"/>
      <c r="J543" s="178"/>
      <c r="K543" s="178"/>
      <c r="L543" s="178"/>
      <c r="M543" s="178"/>
      <c r="N543" s="178"/>
      <c r="O543" s="178"/>
      <c r="P543" s="178"/>
      <c r="Q543" s="178"/>
      <c r="R543" s="42"/>
      <c r="S543" s="42"/>
      <c r="T543" s="42"/>
      <c r="U543" s="42"/>
      <c r="V543" s="42"/>
      <c r="W543" s="42"/>
      <c r="X543" s="42"/>
      <c r="Y543" s="42"/>
      <c r="Z543" s="42"/>
      <c r="AA543" s="42"/>
      <c r="AB543" s="42"/>
      <c r="AC543" s="42"/>
      <c r="AD543" s="42"/>
      <c r="AE543" s="42"/>
    </row>
    <row r="544" spans="1:31" x14ac:dyDescent="0.3">
      <c r="A544" s="178"/>
      <c r="B544" s="178"/>
      <c r="C544" s="372"/>
      <c r="D544" s="178"/>
      <c r="E544" s="178"/>
      <c r="F544" s="229"/>
      <c r="G544" s="178"/>
      <c r="H544" s="178"/>
      <c r="I544" s="178"/>
      <c r="J544" s="178"/>
      <c r="K544" s="178"/>
      <c r="L544" s="178"/>
      <c r="M544" s="178"/>
      <c r="N544" s="178"/>
      <c r="O544" s="178"/>
      <c r="P544" s="178"/>
      <c r="Q544" s="178"/>
      <c r="R544" s="42"/>
      <c r="S544" s="42"/>
      <c r="T544" s="42"/>
      <c r="U544" s="42"/>
      <c r="V544" s="42"/>
      <c r="W544" s="42"/>
      <c r="X544" s="42"/>
      <c r="Y544" s="42"/>
      <c r="Z544" s="42"/>
      <c r="AA544" s="42"/>
      <c r="AB544" s="42"/>
      <c r="AC544" s="42"/>
      <c r="AD544" s="42"/>
      <c r="AE544" s="42"/>
    </row>
    <row r="545" spans="1:31" x14ac:dyDescent="0.3">
      <c r="A545" s="178"/>
      <c r="B545" s="178"/>
      <c r="C545" s="372"/>
      <c r="D545" s="178"/>
      <c r="E545" s="178"/>
      <c r="F545" s="229"/>
      <c r="G545" s="178"/>
      <c r="H545" s="178"/>
      <c r="I545" s="178"/>
      <c r="J545" s="178"/>
      <c r="K545" s="178"/>
      <c r="L545" s="178"/>
      <c r="M545" s="178"/>
      <c r="N545" s="178"/>
      <c r="O545" s="178"/>
      <c r="P545" s="178"/>
      <c r="Q545" s="178"/>
      <c r="R545" s="42"/>
      <c r="S545" s="42"/>
      <c r="T545" s="42"/>
      <c r="U545" s="42"/>
      <c r="V545" s="42"/>
      <c r="W545" s="42"/>
      <c r="X545" s="42"/>
      <c r="Y545" s="42"/>
      <c r="Z545" s="42"/>
      <c r="AA545" s="42"/>
      <c r="AB545" s="42"/>
      <c r="AC545" s="42"/>
      <c r="AD545" s="42"/>
      <c r="AE545" s="42"/>
    </row>
    <row r="546" spans="1:31" x14ac:dyDescent="0.3">
      <c r="A546" s="178"/>
      <c r="B546" s="178"/>
      <c r="C546" s="372"/>
      <c r="D546" s="178"/>
      <c r="E546" s="178"/>
      <c r="F546" s="229"/>
      <c r="G546" s="178"/>
      <c r="H546" s="178"/>
      <c r="I546" s="178"/>
      <c r="J546" s="178"/>
      <c r="K546" s="178"/>
      <c r="L546" s="178"/>
      <c r="M546" s="178"/>
      <c r="N546" s="178"/>
      <c r="O546" s="178"/>
      <c r="P546" s="178"/>
      <c r="Q546" s="178"/>
      <c r="R546" s="42"/>
      <c r="S546" s="42"/>
      <c r="T546" s="42"/>
      <c r="U546" s="42"/>
      <c r="V546" s="42"/>
      <c r="W546" s="42"/>
      <c r="X546" s="42"/>
      <c r="Y546" s="42"/>
      <c r="Z546" s="42"/>
      <c r="AA546" s="42"/>
      <c r="AB546" s="42"/>
      <c r="AC546" s="42"/>
      <c r="AD546" s="42"/>
      <c r="AE546" s="42"/>
    </row>
    <row r="547" spans="1:31" x14ac:dyDescent="0.3">
      <c r="A547" s="178"/>
      <c r="B547" s="178"/>
      <c r="C547" s="372"/>
      <c r="D547" s="178"/>
      <c r="E547" s="178"/>
      <c r="F547" s="229"/>
      <c r="G547" s="178"/>
      <c r="H547" s="178"/>
      <c r="I547" s="178"/>
      <c r="J547" s="178"/>
      <c r="K547" s="178"/>
      <c r="L547" s="178"/>
      <c r="M547" s="178"/>
      <c r="N547" s="178"/>
      <c r="O547" s="178"/>
      <c r="P547" s="178"/>
      <c r="Q547" s="178"/>
      <c r="R547" s="42"/>
      <c r="S547" s="42"/>
      <c r="T547" s="42"/>
      <c r="U547" s="42"/>
      <c r="V547" s="42"/>
      <c r="W547" s="42"/>
      <c r="X547" s="42"/>
      <c r="Y547" s="42"/>
      <c r="Z547" s="42"/>
      <c r="AA547" s="42"/>
      <c r="AB547" s="42"/>
      <c r="AC547" s="42"/>
      <c r="AD547" s="42"/>
      <c r="AE547" s="42"/>
    </row>
    <row r="548" spans="1:31" x14ac:dyDescent="0.3">
      <c r="A548" s="178"/>
      <c r="B548" s="178"/>
      <c r="C548" s="372"/>
      <c r="D548" s="178"/>
      <c r="E548" s="178"/>
      <c r="F548" s="229"/>
      <c r="G548" s="178"/>
      <c r="H548" s="178"/>
      <c r="I548" s="178"/>
      <c r="J548" s="178"/>
      <c r="K548" s="178"/>
      <c r="L548" s="178"/>
      <c r="M548" s="178"/>
      <c r="N548" s="178"/>
      <c r="O548" s="178"/>
      <c r="P548" s="178"/>
      <c r="Q548" s="178"/>
      <c r="R548" s="42"/>
      <c r="S548" s="42"/>
      <c r="T548" s="42"/>
      <c r="U548" s="42"/>
      <c r="V548" s="42"/>
      <c r="W548" s="42"/>
      <c r="X548" s="42"/>
      <c r="Y548" s="42"/>
      <c r="Z548" s="42"/>
      <c r="AA548" s="42"/>
      <c r="AB548" s="42"/>
      <c r="AC548" s="42"/>
      <c r="AD548" s="42"/>
      <c r="AE548" s="42"/>
    </row>
    <row r="549" spans="1:31" x14ac:dyDescent="0.3">
      <c r="A549" s="178"/>
      <c r="B549" s="178"/>
      <c r="C549" s="372"/>
      <c r="D549" s="178"/>
      <c r="E549" s="178"/>
      <c r="F549" s="229"/>
      <c r="G549" s="178"/>
      <c r="H549" s="178"/>
      <c r="I549" s="178"/>
      <c r="J549" s="178"/>
      <c r="K549" s="178"/>
      <c r="L549" s="178"/>
      <c r="M549" s="178"/>
      <c r="N549" s="178"/>
      <c r="O549" s="178"/>
      <c r="P549" s="178"/>
      <c r="Q549" s="178"/>
      <c r="R549" s="42"/>
      <c r="S549" s="42"/>
      <c r="T549" s="42"/>
      <c r="U549" s="42"/>
      <c r="V549" s="42"/>
      <c r="W549" s="42"/>
      <c r="X549" s="42"/>
      <c r="Y549" s="42"/>
      <c r="Z549" s="42"/>
      <c r="AA549" s="42"/>
      <c r="AB549" s="42"/>
      <c r="AC549" s="42"/>
      <c r="AD549" s="42"/>
      <c r="AE549" s="42"/>
    </row>
    <row r="550" spans="1:31" x14ac:dyDescent="0.3">
      <c r="A550" s="178"/>
      <c r="B550" s="178"/>
      <c r="C550" s="372"/>
      <c r="D550" s="178"/>
      <c r="E550" s="178"/>
      <c r="F550" s="229"/>
      <c r="G550" s="178"/>
      <c r="H550" s="178"/>
      <c r="I550" s="178"/>
      <c r="J550" s="178"/>
      <c r="K550" s="178"/>
      <c r="L550" s="178"/>
      <c r="M550" s="178"/>
      <c r="N550" s="178"/>
      <c r="O550" s="178"/>
      <c r="P550" s="178"/>
      <c r="Q550" s="178"/>
      <c r="R550" s="42"/>
      <c r="S550" s="42"/>
      <c r="T550" s="42"/>
      <c r="U550" s="42"/>
      <c r="V550" s="42"/>
      <c r="W550" s="42"/>
      <c r="X550" s="42"/>
      <c r="Y550" s="42"/>
      <c r="Z550" s="42"/>
      <c r="AA550" s="42"/>
      <c r="AB550" s="42"/>
      <c r="AC550" s="42"/>
      <c r="AD550" s="42"/>
      <c r="AE550" s="42"/>
    </row>
    <row r="551" spans="1:31" x14ac:dyDescent="0.3">
      <c r="A551" s="178"/>
      <c r="B551" s="178"/>
      <c r="C551" s="372"/>
      <c r="D551" s="178"/>
      <c r="E551" s="178"/>
      <c r="F551" s="229"/>
      <c r="G551" s="178"/>
      <c r="H551" s="178"/>
      <c r="I551" s="178"/>
      <c r="J551" s="178"/>
      <c r="K551" s="178"/>
      <c r="L551" s="178"/>
      <c r="M551" s="178"/>
      <c r="N551" s="178"/>
      <c r="O551" s="178"/>
      <c r="P551" s="178"/>
      <c r="Q551" s="178"/>
      <c r="R551" s="42"/>
      <c r="S551" s="42"/>
      <c r="T551" s="42"/>
      <c r="U551" s="42"/>
      <c r="V551" s="42"/>
      <c r="W551" s="42"/>
      <c r="X551" s="42"/>
      <c r="Y551" s="42"/>
      <c r="Z551" s="42"/>
      <c r="AA551" s="42"/>
      <c r="AB551" s="42"/>
      <c r="AC551" s="42"/>
      <c r="AD551" s="42"/>
      <c r="AE551" s="42"/>
    </row>
    <row r="552" spans="1:31" x14ac:dyDescent="0.3">
      <c r="A552" s="178"/>
      <c r="B552" s="178"/>
      <c r="C552" s="372"/>
      <c r="D552" s="178"/>
      <c r="E552" s="178"/>
      <c r="F552" s="229"/>
      <c r="G552" s="178"/>
      <c r="H552" s="178"/>
      <c r="I552" s="178"/>
      <c r="J552" s="178"/>
      <c r="K552" s="178"/>
      <c r="L552" s="178"/>
      <c r="M552" s="178"/>
      <c r="N552" s="178"/>
      <c r="O552" s="178"/>
      <c r="P552" s="178"/>
      <c r="Q552" s="178"/>
      <c r="R552" s="42"/>
      <c r="S552" s="42"/>
      <c r="T552" s="42"/>
      <c r="U552" s="42"/>
      <c r="V552" s="42"/>
      <c r="W552" s="42"/>
      <c r="X552" s="42"/>
      <c r="Y552" s="42"/>
      <c r="Z552" s="42"/>
      <c r="AA552" s="42"/>
      <c r="AB552" s="42"/>
      <c r="AC552" s="42"/>
      <c r="AD552" s="42"/>
      <c r="AE552" s="42"/>
    </row>
    <row r="553" spans="1:31" x14ac:dyDescent="0.3">
      <c r="A553" s="178"/>
      <c r="B553" s="178"/>
      <c r="C553" s="372"/>
      <c r="D553" s="178"/>
      <c r="E553" s="178"/>
      <c r="F553" s="229"/>
      <c r="G553" s="178"/>
      <c r="H553" s="178"/>
      <c r="I553" s="178"/>
      <c r="J553" s="178"/>
      <c r="K553" s="178"/>
      <c r="L553" s="178"/>
      <c r="M553" s="178"/>
      <c r="N553" s="178"/>
      <c r="O553" s="178"/>
      <c r="P553" s="178"/>
      <c r="Q553" s="178"/>
      <c r="R553" s="42"/>
      <c r="S553" s="42"/>
      <c r="T553" s="42"/>
      <c r="U553" s="42"/>
      <c r="V553" s="42"/>
      <c r="W553" s="42"/>
      <c r="X553" s="42"/>
      <c r="Y553" s="42"/>
      <c r="Z553" s="42"/>
      <c r="AA553" s="42"/>
      <c r="AB553" s="42"/>
      <c r="AC553" s="42"/>
      <c r="AD553" s="42"/>
      <c r="AE553" s="42"/>
    </row>
    <row r="554" spans="1:31" x14ac:dyDescent="0.3">
      <c r="A554" s="178"/>
      <c r="B554" s="178"/>
      <c r="C554" s="372"/>
      <c r="D554" s="178"/>
      <c r="E554" s="178"/>
      <c r="F554" s="229"/>
      <c r="G554" s="178"/>
      <c r="H554" s="178"/>
      <c r="I554" s="178"/>
      <c r="J554" s="178"/>
      <c r="K554" s="178"/>
      <c r="L554" s="178"/>
      <c r="M554" s="178"/>
      <c r="N554" s="178"/>
      <c r="O554" s="178"/>
      <c r="P554" s="178"/>
      <c r="Q554" s="178"/>
      <c r="R554" s="42"/>
      <c r="S554" s="42"/>
      <c r="T554" s="42"/>
      <c r="U554" s="42"/>
      <c r="V554" s="42"/>
      <c r="W554" s="42"/>
      <c r="X554" s="42"/>
      <c r="Y554" s="42"/>
      <c r="Z554" s="42"/>
      <c r="AA554" s="42"/>
      <c r="AB554" s="42"/>
      <c r="AC554" s="42"/>
      <c r="AD554" s="42"/>
      <c r="AE554" s="42"/>
    </row>
    <row r="555" spans="1:31" x14ac:dyDescent="0.3">
      <c r="A555" s="178"/>
      <c r="B555" s="178"/>
      <c r="C555" s="372"/>
      <c r="D555" s="178"/>
      <c r="E555" s="178"/>
      <c r="F555" s="229"/>
      <c r="G555" s="178"/>
      <c r="H555" s="178"/>
      <c r="I555" s="178"/>
      <c r="J555" s="178"/>
      <c r="K555" s="178"/>
      <c r="L555" s="178"/>
      <c r="M555" s="178"/>
      <c r="N555" s="178"/>
      <c r="O555" s="178"/>
      <c r="P555" s="178"/>
      <c r="Q555" s="178"/>
      <c r="R555" s="42"/>
      <c r="S555" s="42"/>
      <c r="T555" s="42"/>
      <c r="U555" s="42"/>
      <c r="V555" s="42"/>
      <c r="W555" s="42"/>
      <c r="X555" s="42"/>
      <c r="Y555" s="42"/>
      <c r="Z555" s="42"/>
      <c r="AA555" s="42"/>
      <c r="AB555" s="42"/>
      <c r="AC555" s="42"/>
      <c r="AD555" s="42"/>
      <c r="AE555" s="42"/>
    </row>
    <row r="556" spans="1:31" x14ac:dyDescent="0.3">
      <c r="A556" s="178"/>
      <c r="B556" s="178"/>
      <c r="C556" s="372"/>
      <c r="D556" s="178"/>
      <c r="E556" s="178"/>
      <c r="F556" s="229"/>
      <c r="G556" s="178"/>
      <c r="H556" s="178"/>
      <c r="I556" s="178"/>
      <c r="J556" s="178"/>
      <c r="K556" s="178"/>
      <c r="L556" s="178"/>
      <c r="M556" s="178"/>
      <c r="N556" s="178"/>
      <c r="O556" s="178"/>
      <c r="P556" s="178"/>
      <c r="Q556" s="178"/>
      <c r="R556" s="42"/>
      <c r="S556" s="42"/>
      <c r="T556" s="42"/>
      <c r="U556" s="42"/>
      <c r="V556" s="42"/>
      <c r="W556" s="42"/>
      <c r="X556" s="42"/>
      <c r="Y556" s="42"/>
      <c r="Z556" s="42"/>
      <c r="AA556" s="42"/>
      <c r="AB556" s="42"/>
      <c r="AC556" s="42"/>
      <c r="AD556" s="42"/>
      <c r="AE556" s="42"/>
    </row>
    <row r="557" spans="1:31" x14ac:dyDescent="0.3">
      <c r="A557" s="178"/>
      <c r="B557" s="178"/>
      <c r="C557" s="372"/>
      <c r="D557" s="178"/>
      <c r="E557" s="178"/>
      <c r="F557" s="229"/>
      <c r="G557" s="178"/>
      <c r="H557" s="178"/>
      <c r="I557" s="178"/>
      <c r="J557" s="178"/>
      <c r="K557" s="178"/>
      <c r="L557" s="178"/>
      <c r="M557" s="178"/>
      <c r="N557" s="178"/>
      <c r="O557" s="178"/>
      <c r="P557" s="178"/>
      <c r="Q557" s="178"/>
      <c r="R557" s="42"/>
      <c r="S557" s="42"/>
      <c r="T557" s="42"/>
      <c r="U557" s="42"/>
      <c r="V557" s="42"/>
      <c r="W557" s="42"/>
      <c r="X557" s="42"/>
      <c r="Y557" s="42"/>
      <c r="Z557" s="42"/>
      <c r="AA557" s="42"/>
      <c r="AB557" s="42"/>
      <c r="AC557" s="42"/>
      <c r="AD557" s="42"/>
      <c r="AE557" s="42"/>
    </row>
    <row r="558" spans="1:31" x14ac:dyDescent="0.3">
      <c r="A558" s="178"/>
      <c r="B558" s="178"/>
      <c r="C558" s="372"/>
      <c r="D558" s="178"/>
      <c r="E558" s="178"/>
      <c r="F558" s="229"/>
      <c r="G558" s="178"/>
      <c r="H558" s="178"/>
      <c r="I558" s="178"/>
      <c r="J558" s="178"/>
      <c r="K558" s="178"/>
      <c r="L558" s="178"/>
      <c r="M558" s="178"/>
      <c r="N558" s="178"/>
      <c r="O558" s="178"/>
      <c r="P558" s="178"/>
      <c r="Q558" s="178"/>
      <c r="R558" s="42"/>
      <c r="S558" s="42"/>
      <c r="T558" s="42"/>
      <c r="U558" s="42"/>
      <c r="V558" s="42"/>
      <c r="W558" s="42"/>
      <c r="X558" s="42"/>
      <c r="Y558" s="42"/>
      <c r="Z558" s="42"/>
      <c r="AA558" s="42"/>
      <c r="AB558" s="42"/>
      <c r="AC558" s="42"/>
      <c r="AD558" s="42"/>
      <c r="AE558" s="42"/>
    </row>
    <row r="559" spans="1:31" x14ac:dyDescent="0.3">
      <c r="A559" s="178"/>
      <c r="B559" s="178"/>
      <c r="C559" s="372"/>
      <c r="D559" s="178"/>
      <c r="E559" s="178"/>
      <c r="F559" s="229"/>
      <c r="G559" s="178"/>
      <c r="H559" s="178"/>
      <c r="I559" s="178"/>
      <c r="J559" s="178"/>
      <c r="K559" s="178"/>
      <c r="L559" s="178"/>
      <c r="M559" s="178"/>
      <c r="N559" s="178"/>
      <c r="O559" s="178"/>
      <c r="P559" s="178"/>
      <c r="Q559" s="178"/>
      <c r="R559" s="42"/>
      <c r="S559" s="42"/>
      <c r="T559" s="42"/>
      <c r="U559" s="42"/>
      <c r="V559" s="42"/>
      <c r="W559" s="42"/>
      <c r="X559" s="42"/>
      <c r="Y559" s="42"/>
      <c r="Z559" s="42"/>
      <c r="AA559" s="42"/>
      <c r="AB559" s="42"/>
      <c r="AC559" s="42"/>
      <c r="AD559" s="42"/>
      <c r="AE559" s="42"/>
    </row>
    <row r="560" spans="1:31" x14ac:dyDescent="0.3">
      <c r="A560" s="178"/>
      <c r="B560" s="178"/>
      <c r="C560" s="372"/>
      <c r="D560" s="178"/>
      <c r="E560" s="178"/>
      <c r="F560" s="229"/>
      <c r="G560" s="178"/>
      <c r="H560" s="178"/>
      <c r="I560" s="178"/>
      <c r="J560" s="178"/>
      <c r="K560" s="178"/>
      <c r="L560" s="178"/>
      <c r="M560" s="178"/>
      <c r="N560" s="178"/>
      <c r="O560" s="178"/>
      <c r="P560" s="178"/>
      <c r="Q560" s="178"/>
      <c r="R560" s="42"/>
      <c r="S560" s="42"/>
      <c r="T560" s="42"/>
      <c r="U560" s="42"/>
      <c r="V560" s="42"/>
      <c r="W560" s="42"/>
      <c r="X560" s="42"/>
      <c r="Y560" s="42"/>
      <c r="Z560" s="42"/>
      <c r="AA560" s="42"/>
      <c r="AB560" s="42"/>
      <c r="AC560" s="42"/>
      <c r="AD560" s="42"/>
      <c r="AE560" s="42"/>
    </row>
    <row r="561" spans="1:31" x14ac:dyDescent="0.3">
      <c r="A561" s="178"/>
      <c r="B561" s="178"/>
      <c r="C561" s="372"/>
      <c r="D561" s="178"/>
      <c r="E561" s="178"/>
      <c r="F561" s="229"/>
      <c r="G561" s="178"/>
      <c r="H561" s="178"/>
      <c r="I561" s="178"/>
      <c r="J561" s="178"/>
      <c r="K561" s="178"/>
      <c r="L561" s="178"/>
      <c r="M561" s="178"/>
      <c r="N561" s="178"/>
      <c r="O561" s="178"/>
      <c r="P561" s="178"/>
      <c r="Q561" s="178"/>
      <c r="R561" s="42"/>
      <c r="S561" s="42"/>
      <c r="T561" s="42"/>
      <c r="U561" s="42"/>
      <c r="V561" s="42"/>
      <c r="W561" s="42"/>
      <c r="X561" s="42"/>
      <c r="Y561" s="42"/>
      <c r="Z561" s="42"/>
      <c r="AA561" s="42"/>
      <c r="AB561" s="42"/>
      <c r="AC561" s="42"/>
      <c r="AD561" s="42"/>
      <c r="AE561" s="42"/>
    </row>
    <row r="562" spans="1:31" x14ac:dyDescent="0.3">
      <c r="A562" s="178"/>
      <c r="B562" s="178"/>
      <c r="C562" s="372"/>
      <c r="D562" s="178"/>
      <c r="E562" s="178"/>
      <c r="F562" s="229"/>
      <c r="G562" s="178"/>
      <c r="H562" s="178"/>
      <c r="I562" s="178"/>
      <c r="J562" s="178"/>
      <c r="K562" s="178"/>
      <c r="L562" s="178"/>
      <c r="M562" s="178"/>
      <c r="N562" s="178"/>
      <c r="O562" s="178"/>
      <c r="P562" s="178"/>
      <c r="Q562" s="178"/>
      <c r="R562" s="42"/>
      <c r="S562" s="42"/>
      <c r="T562" s="42"/>
      <c r="U562" s="42"/>
      <c r="V562" s="42"/>
      <c r="W562" s="42"/>
      <c r="X562" s="42"/>
      <c r="Y562" s="42"/>
      <c r="Z562" s="42"/>
      <c r="AA562" s="42"/>
      <c r="AB562" s="42"/>
      <c r="AC562" s="42"/>
      <c r="AD562" s="42"/>
      <c r="AE562" s="42"/>
    </row>
    <row r="563" spans="1:31" x14ac:dyDescent="0.3">
      <c r="A563" s="178"/>
      <c r="B563" s="178"/>
      <c r="C563" s="372"/>
      <c r="D563" s="178"/>
      <c r="E563" s="178"/>
      <c r="F563" s="229"/>
      <c r="G563" s="178"/>
      <c r="H563" s="178"/>
      <c r="I563" s="178"/>
      <c r="J563" s="178"/>
      <c r="K563" s="178"/>
      <c r="L563" s="178"/>
      <c r="M563" s="178"/>
      <c r="N563" s="178"/>
      <c r="O563" s="178"/>
      <c r="P563" s="178"/>
      <c r="Q563" s="178"/>
      <c r="R563" s="42"/>
      <c r="S563" s="42"/>
      <c r="T563" s="42"/>
      <c r="U563" s="42"/>
      <c r="V563" s="42"/>
      <c r="W563" s="42"/>
      <c r="X563" s="42"/>
      <c r="Y563" s="42"/>
      <c r="Z563" s="42"/>
      <c r="AA563" s="42"/>
      <c r="AB563" s="42"/>
      <c r="AC563" s="42"/>
      <c r="AD563" s="42"/>
      <c r="AE563" s="42"/>
    </row>
    <row r="564" spans="1:31" x14ac:dyDescent="0.3">
      <c r="A564" s="178"/>
      <c r="B564" s="178"/>
      <c r="C564" s="372"/>
      <c r="D564" s="178"/>
      <c r="E564" s="178"/>
      <c r="F564" s="229"/>
      <c r="G564" s="178"/>
      <c r="H564" s="178"/>
      <c r="I564" s="178"/>
      <c r="J564" s="178"/>
      <c r="K564" s="178"/>
      <c r="L564" s="178"/>
      <c r="M564" s="178"/>
      <c r="N564" s="178"/>
      <c r="O564" s="178"/>
      <c r="P564" s="178"/>
      <c r="Q564" s="178"/>
      <c r="R564" s="42"/>
      <c r="S564" s="42"/>
      <c r="T564" s="42"/>
      <c r="U564" s="42"/>
      <c r="V564" s="42"/>
      <c r="W564" s="42"/>
      <c r="X564" s="42"/>
      <c r="Y564" s="42"/>
      <c r="Z564" s="42"/>
      <c r="AA564" s="42"/>
      <c r="AB564" s="42"/>
      <c r="AC564" s="42"/>
      <c r="AD564" s="42"/>
      <c r="AE564" s="42"/>
    </row>
    <row r="565" spans="1:31" x14ac:dyDescent="0.3">
      <c r="A565" s="178"/>
      <c r="B565" s="178"/>
      <c r="C565" s="372"/>
      <c r="D565" s="178"/>
      <c r="E565" s="178"/>
      <c r="F565" s="229"/>
      <c r="G565" s="178"/>
      <c r="H565" s="178"/>
      <c r="I565" s="178"/>
      <c r="J565" s="178"/>
      <c r="K565" s="178"/>
      <c r="L565" s="178"/>
      <c r="M565" s="178"/>
      <c r="N565" s="178"/>
      <c r="O565" s="178"/>
      <c r="P565" s="178"/>
      <c r="Q565" s="178"/>
      <c r="R565" s="42"/>
      <c r="S565" s="42"/>
      <c r="T565" s="42"/>
      <c r="U565" s="42"/>
      <c r="V565" s="42"/>
      <c r="W565" s="42"/>
      <c r="X565" s="42"/>
      <c r="Y565" s="42"/>
      <c r="Z565" s="42"/>
      <c r="AA565" s="42"/>
      <c r="AB565" s="42"/>
      <c r="AC565" s="42"/>
      <c r="AD565" s="42"/>
      <c r="AE565" s="42"/>
    </row>
    <row r="566" spans="1:31" x14ac:dyDescent="0.3">
      <c r="A566" s="178"/>
      <c r="B566" s="178"/>
      <c r="C566" s="372"/>
      <c r="D566" s="178"/>
      <c r="E566" s="178"/>
      <c r="F566" s="229"/>
      <c r="G566" s="178"/>
      <c r="H566" s="178"/>
      <c r="I566" s="178"/>
      <c r="J566" s="178"/>
      <c r="K566" s="178"/>
      <c r="L566" s="178"/>
      <c r="M566" s="178"/>
      <c r="N566" s="178"/>
      <c r="O566" s="178"/>
      <c r="P566" s="178"/>
      <c r="Q566" s="178"/>
      <c r="R566" s="42"/>
      <c r="S566" s="42"/>
      <c r="T566" s="42"/>
      <c r="U566" s="42"/>
      <c r="V566" s="42"/>
      <c r="W566" s="42"/>
      <c r="X566" s="42"/>
      <c r="Y566" s="42"/>
      <c r="Z566" s="42"/>
      <c r="AA566" s="42"/>
      <c r="AB566" s="42"/>
      <c r="AC566" s="42"/>
      <c r="AD566" s="42"/>
      <c r="AE566" s="42"/>
    </row>
    <row r="567" spans="1:31" x14ac:dyDescent="0.3">
      <c r="A567" s="178"/>
      <c r="B567" s="178"/>
      <c r="C567" s="372"/>
      <c r="D567" s="178"/>
      <c r="E567" s="178"/>
      <c r="F567" s="229"/>
      <c r="G567" s="178"/>
      <c r="H567" s="178"/>
      <c r="I567" s="178"/>
      <c r="J567" s="178"/>
      <c r="K567" s="178"/>
      <c r="L567" s="178"/>
      <c r="M567" s="178"/>
      <c r="N567" s="178"/>
      <c r="O567" s="178"/>
      <c r="P567" s="178"/>
      <c r="Q567" s="178"/>
      <c r="R567" s="42"/>
      <c r="S567" s="42"/>
      <c r="T567" s="42"/>
      <c r="U567" s="42"/>
      <c r="V567" s="42"/>
      <c r="W567" s="42"/>
      <c r="X567" s="42"/>
      <c r="Y567" s="42"/>
      <c r="Z567" s="42"/>
      <c r="AA567" s="42"/>
      <c r="AB567" s="42"/>
      <c r="AC567" s="42"/>
      <c r="AD567" s="42"/>
      <c r="AE567" s="42"/>
    </row>
    <row r="568" spans="1:31" x14ac:dyDescent="0.3">
      <c r="A568" s="178"/>
      <c r="B568" s="178"/>
      <c r="C568" s="372"/>
      <c r="D568" s="178"/>
      <c r="E568" s="178"/>
      <c r="F568" s="229"/>
      <c r="G568" s="178"/>
      <c r="H568" s="178"/>
      <c r="I568" s="178"/>
      <c r="J568" s="178"/>
      <c r="K568" s="178"/>
      <c r="L568" s="178"/>
      <c r="M568" s="178"/>
      <c r="N568" s="178"/>
      <c r="O568" s="178"/>
      <c r="P568" s="178"/>
      <c r="Q568" s="178"/>
      <c r="R568" s="42"/>
      <c r="S568" s="42"/>
      <c r="T568" s="42"/>
      <c r="U568" s="42"/>
      <c r="V568" s="42"/>
      <c r="W568" s="42"/>
      <c r="X568" s="42"/>
      <c r="Y568" s="42"/>
      <c r="Z568" s="42"/>
      <c r="AA568" s="42"/>
      <c r="AB568" s="42"/>
      <c r="AC568" s="42"/>
      <c r="AD568" s="42"/>
      <c r="AE568" s="42"/>
    </row>
    <row r="569" spans="1:31" x14ac:dyDescent="0.3">
      <c r="A569" s="178"/>
      <c r="B569" s="178"/>
      <c r="C569" s="372"/>
      <c r="D569" s="178"/>
      <c r="E569" s="178"/>
      <c r="F569" s="229"/>
      <c r="G569" s="178"/>
      <c r="H569" s="178"/>
      <c r="I569" s="178"/>
      <c r="J569" s="178"/>
      <c r="K569" s="178"/>
      <c r="L569" s="178"/>
      <c r="M569" s="178"/>
      <c r="N569" s="178"/>
      <c r="O569" s="178"/>
      <c r="P569" s="178"/>
      <c r="Q569" s="178"/>
      <c r="R569" s="42"/>
      <c r="S569" s="42"/>
      <c r="T569" s="42"/>
      <c r="U569" s="42"/>
      <c r="V569" s="42"/>
      <c r="W569" s="42"/>
      <c r="X569" s="42"/>
      <c r="Y569" s="42"/>
      <c r="Z569" s="42"/>
      <c r="AA569" s="42"/>
      <c r="AB569" s="42"/>
      <c r="AC569" s="42"/>
      <c r="AD569" s="42"/>
      <c r="AE569" s="42"/>
    </row>
    <row r="570" spans="1:31" x14ac:dyDescent="0.3">
      <c r="A570" s="178"/>
      <c r="B570" s="178"/>
      <c r="C570" s="372"/>
      <c r="D570" s="178"/>
      <c r="E570" s="178"/>
      <c r="F570" s="229"/>
      <c r="G570" s="178"/>
      <c r="H570" s="178"/>
      <c r="I570" s="178"/>
      <c r="J570" s="178"/>
      <c r="K570" s="178"/>
      <c r="L570" s="178"/>
      <c r="M570" s="178"/>
      <c r="N570" s="178"/>
      <c r="O570" s="178"/>
      <c r="P570" s="178"/>
      <c r="Q570" s="178"/>
      <c r="R570" s="42"/>
      <c r="S570" s="42"/>
      <c r="T570" s="42"/>
      <c r="U570" s="42"/>
      <c r="V570" s="42"/>
      <c r="W570" s="42"/>
      <c r="X570" s="42"/>
      <c r="Y570" s="42"/>
      <c r="Z570" s="42"/>
      <c r="AA570" s="42"/>
      <c r="AB570" s="42"/>
      <c r="AC570" s="42"/>
      <c r="AD570" s="42"/>
      <c r="AE570" s="42"/>
    </row>
    <row r="571" spans="1:31" x14ac:dyDescent="0.3">
      <c r="A571" s="178"/>
      <c r="B571" s="178"/>
      <c r="C571" s="372"/>
      <c r="D571" s="178"/>
      <c r="E571" s="178"/>
      <c r="F571" s="229"/>
      <c r="G571" s="178"/>
      <c r="H571" s="178"/>
      <c r="I571" s="178"/>
      <c r="J571" s="178"/>
      <c r="K571" s="178"/>
      <c r="L571" s="178"/>
      <c r="M571" s="178"/>
      <c r="N571" s="178"/>
      <c r="O571" s="178"/>
      <c r="P571" s="178"/>
      <c r="Q571" s="178"/>
      <c r="R571" s="42"/>
      <c r="S571" s="42"/>
      <c r="T571" s="42"/>
      <c r="U571" s="42"/>
      <c r="V571" s="42"/>
      <c r="W571" s="42"/>
      <c r="X571" s="42"/>
      <c r="Y571" s="42"/>
      <c r="Z571" s="42"/>
      <c r="AA571" s="42"/>
      <c r="AB571" s="42"/>
      <c r="AC571" s="42"/>
      <c r="AD571" s="42"/>
      <c r="AE571" s="42"/>
    </row>
    <row r="572" spans="1:31" x14ac:dyDescent="0.3">
      <c r="A572" s="178"/>
      <c r="B572" s="178"/>
      <c r="C572" s="372"/>
      <c r="D572" s="178"/>
      <c r="E572" s="178"/>
      <c r="F572" s="229"/>
      <c r="G572" s="178"/>
      <c r="H572" s="178"/>
      <c r="I572" s="178"/>
      <c r="J572" s="178"/>
      <c r="K572" s="178"/>
      <c r="L572" s="178"/>
      <c r="M572" s="178"/>
      <c r="N572" s="178"/>
      <c r="O572" s="178"/>
      <c r="P572" s="178"/>
      <c r="Q572" s="178"/>
      <c r="R572" s="42"/>
      <c r="S572" s="42"/>
      <c r="T572" s="42"/>
      <c r="U572" s="42"/>
      <c r="V572" s="42"/>
      <c r="W572" s="42"/>
      <c r="X572" s="42"/>
      <c r="Y572" s="42"/>
      <c r="Z572" s="42"/>
      <c r="AA572" s="42"/>
      <c r="AB572" s="42"/>
      <c r="AC572" s="42"/>
      <c r="AD572" s="42"/>
      <c r="AE572" s="42"/>
    </row>
    <row r="573" spans="1:31" x14ac:dyDescent="0.3">
      <c r="A573" s="178"/>
      <c r="B573" s="178"/>
      <c r="C573" s="372"/>
      <c r="D573" s="178"/>
      <c r="E573" s="178"/>
      <c r="F573" s="229"/>
      <c r="G573" s="178"/>
      <c r="H573" s="178"/>
      <c r="I573" s="178"/>
      <c r="J573" s="178"/>
      <c r="K573" s="178"/>
      <c r="L573" s="178"/>
      <c r="M573" s="178"/>
      <c r="N573" s="178"/>
      <c r="O573" s="178"/>
      <c r="P573" s="178"/>
      <c r="Q573" s="178"/>
      <c r="R573" s="42"/>
      <c r="S573" s="42"/>
      <c r="T573" s="42"/>
      <c r="U573" s="42"/>
      <c r="V573" s="42"/>
      <c r="W573" s="42"/>
      <c r="X573" s="42"/>
      <c r="Y573" s="42"/>
      <c r="Z573" s="42"/>
      <c r="AA573" s="42"/>
      <c r="AB573" s="42"/>
      <c r="AC573" s="42"/>
      <c r="AD573" s="42"/>
      <c r="AE573" s="42"/>
    </row>
    <row r="574" spans="1:31" x14ac:dyDescent="0.3">
      <c r="A574" s="178"/>
      <c r="B574" s="178"/>
      <c r="C574" s="372"/>
      <c r="D574" s="178"/>
      <c r="E574" s="178"/>
      <c r="F574" s="229"/>
      <c r="G574" s="178"/>
      <c r="H574" s="178"/>
      <c r="I574" s="178"/>
      <c r="J574" s="178"/>
      <c r="K574" s="178"/>
      <c r="L574" s="178"/>
      <c r="M574" s="178"/>
      <c r="N574" s="178"/>
      <c r="O574" s="178"/>
      <c r="P574" s="178"/>
      <c r="Q574" s="178"/>
      <c r="R574" s="42"/>
      <c r="S574" s="42"/>
      <c r="T574" s="42"/>
      <c r="U574" s="42"/>
      <c r="V574" s="42"/>
      <c r="W574" s="42"/>
      <c r="X574" s="42"/>
      <c r="Y574" s="42"/>
      <c r="Z574" s="42"/>
      <c r="AA574" s="42"/>
      <c r="AB574" s="42"/>
      <c r="AC574" s="42"/>
      <c r="AD574" s="42"/>
      <c r="AE574" s="42"/>
    </row>
    <row r="575" spans="1:31" x14ac:dyDescent="0.3">
      <c r="A575" s="178"/>
      <c r="B575" s="178"/>
      <c r="C575" s="372"/>
      <c r="D575" s="178"/>
      <c r="E575" s="178"/>
      <c r="F575" s="229"/>
      <c r="G575" s="178"/>
      <c r="H575" s="178"/>
      <c r="I575" s="178"/>
      <c r="J575" s="178"/>
      <c r="K575" s="178"/>
      <c r="L575" s="178"/>
      <c r="M575" s="178"/>
      <c r="N575" s="178"/>
      <c r="O575" s="178"/>
      <c r="P575" s="178"/>
      <c r="Q575" s="178"/>
      <c r="R575" s="42"/>
      <c r="S575" s="42"/>
      <c r="T575" s="42"/>
      <c r="U575" s="42"/>
      <c r="V575" s="42"/>
      <c r="W575" s="42"/>
      <c r="X575" s="42"/>
      <c r="Y575" s="42"/>
      <c r="Z575" s="42"/>
      <c r="AA575" s="42"/>
      <c r="AB575" s="42"/>
      <c r="AC575" s="42"/>
      <c r="AD575" s="42"/>
      <c r="AE575" s="42"/>
    </row>
    <row r="576" spans="1:31" x14ac:dyDescent="0.3">
      <c r="A576" s="178"/>
      <c r="B576" s="178"/>
      <c r="C576" s="372"/>
      <c r="D576" s="178"/>
      <c r="E576" s="178"/>
      <c r="F576" s="229"/>
      <c r="G576" s="178"/>
      <c r="H576" s="178"/>
      <c r="I576" s="178"/>
      <c r="J576" s="178"/>
      <c r="K576" s="178"/>
      <c r="L576" s="178"/>
      <c r="M576" s="178"/>
      <c r="N576" s="178"/>
      <c r="O576" s="178"/>
      <c r="P576" s="178"/>
      <c r="Q576" s="178"/>
      <c r="R576" s="42"/>
      <c r="S576" s="42"/>
      <c r="T576" s="42"/>
      <c r="U576" s="42"/>
      <c r="V576" s="42"/>
      <c r="W576" s="42"/>
      <c r="X576" s="42"/>
      <c r="Y576" s="42"/>
      <c r="Z576" s="42"/>
      <c r="AA576" s="42"/>
      <c r="AB576" s="42"/>
      <c r="AC576" s="42"/>
      <c r="AD576" s="42"/>
      <c r="AE576" s="42"/>
    </row>
    <row r="577" spans="1:31" x14ac:dyDescent="0.3">
      <c r="A577" s="178"/>
      <c r="B577" s="178"/>
      <c r="C577" s="372"/>
      <c r="D577" s="178"/>
      <c r="E577" s="178"/>
      <c r="F577" s="229"/>
      <c r="G577" s="178"/>
      <c r="H577" s="178"/>
      <c r="I577" s="178"/>
      <c r="J577" s="178"/>
      <c r="K577" s="178"/>
      <c r="L577" s="178"/>
      <c r="M577" s="178"/>
      <c r="N577" s="178"/>
      <c r="O577" s="178"/>
      <c r="P577" s="178"/>
      <c r="Q577" s="178"/>
      <c r="R577" s="42"/>
      <c r="S577" s="42"/>
      <c r="T577" s="42"/>
      <c r="U577" s="42"/>
      <c r="V577" s="42"/>
      <c r="W577" s="42"/>
      <c r="X577" s="42"/>
      <c r="Y577" s="42"/>
      <c r="Z577" s="42"/>
      <c r="AA577" s="42"/>
      <c r="AB577" s="42"/>
      <c r="AC577" s="42"/>
      <c r="AD577" s="42"/>
      <c r="AE577" s="42"/>
    </row>
    <row r="578" spans="1:31" x14ac:dyDescent="0.3">
      <c r="A578" s="178"/>
      <c r="B578" s="178"/>
      <c r="C578" s="372"/>
      <c r="D578" s="178"/>
      <c r="E578" s="178"/>
      <c r="F578" s="229"/>
      <c r="G578" s="178"/>
      <c r="H578" s="178"/>
      <c r="I578" s="178"/>
      <c r="J578" s="178"/>
      <c r="K578" s="178"/>
      <c r="L578" s="178"/>
      <c r="M578" s="178"/>
      <c r="N578" s="178"/>
      <c r="O578" s="178"/>
      <c r="P578" s="178"/>
      <c r="Q578" s="178"/>
      <c r="R578" s="42"/>
      <c r="S578" s="42"/>
      <c r="T578" s="42"/>
      <c r="U578" s="42"/>
      <c r="V578" s="42"/>
      <c r="W578" s="42"/>
      <c r="X578" s="42"/>
      <c r="Y578" s="42"/>
      <c r="Z578" s="42"/>
      <c r="AA578" s="42"/>
      <c r="AB578" s="42"/>
      <c r="AC578" s="42"/>
      <c r="AD578" s="42"/>
      <c r="AE578" s="42"/>
    </row>
    <row r="579" spans="1:31" x14ac:dyDescent="0.3">
      <c r="A579" s="178"/>
      <c r="B579" s="178"/>
      <c r="C579" s="372"/>
      <c r="D579" s="178"/>
      <c r="E579" s="178"/>
      <c r="F579" s="229"/>
      <c r="G579" s="178"/>
      <c r="H579" s="178"/>
      <c r="I579" s="178"/>
      <c r="J579" s="178"/>
      <c r="K579" s="178"/>
      <c r="L579" s="178"/>
      <c r="M579" s="178"/>
      <c r="N579" s="178"/>
      <c r="O579" s="178"/>
      <c r="P579" s="178"/>
      <c r="Q579" s="178"/>
      <c r="R579" s="42"/>
      <c r="S579" s="42"/>
      <c r="T579" s="42"/>
      <c r="U579" s="42"/>
      <c r="V579" s="42"/>
      <c r="W579" s="42"/>
      <c r="X579" s="42"/>
      <c r="Y579" s="42"/>
      <c r="Z579" s="42"/>
      <c r="AA579" s="42"/>
      <c r="AB579" s="42"/>
      <c r="AC579" s="42"/>
      <c r="AD579" s="42"/>
      <c r="AE579" s="42"/>
    </row>
    <row r="580" spans="1:31" x14ac:dyDescent="0.3">
      <c r="A580" s="178"/>
      <c r="B580" s="178"/>
      <c r="C580" s="372"/>
      <c r="D580" s="178"/>
      <c r="E580" s="178"/>
      <c r="F580" s="229"/>
      <c r="G580" s="178"/>
      <c r="H580" s="178"/>
      <c r="I580" s="178"/>
      <c r="J580" s="178"/>
      <c r="K580" s="178"/>
      <c r="L580" s="178"/>
      <c r="M580" s="178"/>
      <c r="N580" s="178"/>
      <c r="O580" s="178"/>
      <c r="P580" s="178"/>
      <c r="Q580" s="178"/>
      <c r="R580" s="42"/>
      <c r="S580" s="42"/>
      <c r="T580" s="42"/>
      <c r="U580" s="42"/>
      <c r="V580" s="42"/>
      <c r="W580" s="42"/>
      <c r="X580" s="42"/>
      <c r="Y580" s="42"/>
      <c r="Z580" s="42"/>
      <c r="AA580" s="42"/>
      <c r="AB580" s="42"/>
      <c r="AC580" s="42"/>
      <c r="AD580" s="42"/>
      <c r="AE580" s="42"/>
    </row>
    <row r="581" spans="1:31" x14ac:dyDescent="0.3">
      <c r="A581" s="178"/>
      <c r="B581" s="178"/>
      <c r="C581" s="372"/>
      <c r="D581" s="178"/>
      <c r="E581" s="178"/>
      <c r="F581" s="229"/>
      <c r="G581" s="178"/>
      <c r="H581" s="178"/>
      <c r="I581" s="178"/>
      <c r="J581" s="178"/>
      <c r="K581" s="178"/>
      <c r="L581" s="178"/>
      <c r="M581" s="178"/>
      <c r="N581" s="178"/>
      <c r="O581" s="178"/>
      <c r="P581" s="178"/>
      <c r="Q581" s="178"/>
      <c r="R581" s="42"/>
      <c r="S581" s="42"/>
      <c r="T581" s="42"/>
      <c r="U581" s="42"/>
      <c r="V581" s="42"/>
      <c r="W581" s="42"/>
      <c r="X581" s="42"/>
      <c r="Y581" s="42"/>
      <c r="Z581" s="42"/>
      <c r="AA581" s="42"/>
      <c r="AB581" s="42"/>
      <c r="AC581" s="42"/>
      <c r="AD581" s="42"/>
      <c r="AE581" s="42"/>
    </row>
    <row r="582" spans="1:31" x14ac:dyDescent="0.3">
      <c r="A582" s="178"/>
      <c r="B582" s="178"/>
      <c r="C582" s="372"/>
      <c r="D582" s="178"/>
      <c r="E582" s="178"/>
      <c r="F582" s="229"/>
      <c r="G582" s="178"/>
      <c r="H582" s="178"/>
      <c r="I582" s="178"/>
      <c r="J582" s="178"/>
      <c r="K582" s="178"/>
      <c r="L582" s="178"/>
      <c r="M582" s="178"/>
      <c r="N582" s="178"/>
      <c r="O582" s="178"/>
      <c r="P582" s="178"/>
      <c r="Q582" s="178"/>
      <c r="R582" s="42"/>
      <c r="S582" s="42"/>
      <c r="T582" s="42"/>
      <c r="U582" s="42"/>
      <c r="V582" s="42"/>
      <c r="W582" s="42"/>
      <c r="X582" s="42"/>
      <c r="Y582" s="42"/>
      <c r="Z582" s="42"/>
      <c r="AA582" s="42"/>
      <c r="AB582" s="42"/>
      <c r="AC582" s="42"/>
      <c r="AD582" s="42"/>
      <c r="AE582" s="42"/>
    </row>
    <row r="583" spans="1:31" x14ac:dyDescent="0.3">
      <c r="A583" s="178"/>
      <c r="B583" s="178"/>
      <c r="C583" s="372"/>
      <c r="D583" s="178"/>
      <c r="E583" s="178"/>
      <c r="F583" s="229"/>
      <c r="G583" s="178"/>
      <c r="H583" s="178"/>
      <c r="I583" s="178"/>
      <c r="J583" s="178"/>
      <c r="K583" s="178"/>
      <c r="L583" s="178"/>
      <c r="M583" s="178"/>
      <c r="N583" s="178"/>
      <c r="O583" s="178"/>
      <c r="P583" s="178"/>
      <c r="Q583" s="178"/>
      <c r="R583" s="42"/>
      <c r="S583" s="42"/>
      <c r="T583" s="42"/>
      <c r="U583" s="42"/>
      <c r="V583" s="42"/>
      <c r="W583" s="42"/>
      <c r="X583" s="42"/>
      <c r="Y583" s="42"/>
      <c r="Z583" s="42"/>
      <c r="AA583" s="42"/>
      <c r="AB583" s="42"/>
      <c r="AC583" s="42"/>
      <c r="AD583" s="42"/>
      <c r="AE583" s="42"/>
    </row>
    <row r="584" spans="1:31" x14ac:dyDescent="0.3">
      <c r="A584" s="178"/>
      <c r="B584" s="178"/>
      <c r="C584" s="372"/>
      <c r="D584" s="178"/>
      <c r="E584" s="178"/>
      <c r="F584" s="229"/>
      <c r="G584" s="178"/>
      <c r="H584" s="178"/>
      <c r="I584" s="178"/>
      <c r="J584" s="178"/>
      <c r="K584" s="178"/>
      <c r="L584" s="178"/>
      <c r="M584" s="178"/>
      <c r="N584" s="178"/>
      <c r="O584" s="178"/>
      <c r="P584" s="178"/>
      <c r="Q584" s="178"/>
      <c r="R584" s="42"/>
      <c r="S584" s="42"/>
      <c r="T584" s="42"/>
      <c r="U584" s="42"/>
      <c r="V584" s="42"/>
      <c r="W584" s="42"/>
      <c r="X584" s="42"/>
      <c r="Y584" s="42"/>
      <c r="Z584" s="42"/>
      <c r="AA584" s="42"/>
      <c r="AB584" s="42"/>
      <c r="AC584" s="42"/>
      <c r="AD584" s="42"/>
      <c r="AE584" s="42"/>
    </row>
    <row r="585" spans="1:31" x14ac:dyDescent="0.3">
      <c r="A585" s="178"/>
      <c r="B585" s="178"/>
      <c r="C585" s="372"/>
      <c r="D585" s="178"/>
      <c r="E585" s="178"/>
      <c r="F585" s="229"/>
      <c r="G585" s="178"/>
      <c r="H585" s="178"/>
      <c r="I585" s="178"/>
      <c r="J585" s="178"/>
      <c r="K585" s="178"/>
      <c r="L585" s="178"/>
      <c r="M585" s="178"/>
      <c r="N585" s="178"/>
      <c r="O585" s="178"/>
      <c r="P585" s="178"/>
      <c r="Q585" s="178"/>
      <c r="R585" s="42"/>
      <c r="S585" s="42"/>
      <c r="T585" s="42"/>
      <c r="U585" s="42"/>
      <c r="V585" s="42"/>
      <c r="W585" s="42"/>
      <c r="X585" s="42"/>
      <c r="Y585" s="42"/>
      <c r="Z585" s="42"/>
      <c r="AA585" s="42"/>
      <c r="AB585" s="42"/>
      <c r="AC585" s="42"/>
      <c r="AD585" s="42"/>
      <c r="AE585" s="42"/>
    </row>
    <row r="586" spans="1:31" x14ac:dyDescent="0.3">
      <c r="A586" s="178"/>
      <c r="B586" s="178"/>
      <c r="C586" s="372"/>
      <c r="D586" s="178"/>
      <c r="E586" s="178"/>
      <c r="F586" s="229"/>
      <c r="G586" s="178"/>
      <c r="H586" s="178"/>
      <c r="I586" s="178"/>
      <c r="J586" s="178"/>
      <c r="K586" s="178"/>
      <c r="L586" s="178"/>
      <c r="M586" s="178"/>
      <c r="N586" s="178"/>
      <c r="O586" s="178"/>
      <c r="P586" s="178"/>
      <c r="Q586" s="178"/>
      <c r="R586" s="42"/>
      <c r="S586" s="42"/>
      <c r="T586" s="42"/>
      <c r="U586" s="42"/>
      <c r="V586" s="42"/>
      <c r="W586" s="42"/>
      <c r="X586" s="42"/>
      <c r="Y586" s="42"/>
      <c r="Z586" s="42"/>
      <c r="AA586" s="42"/>
      <c r="AB586" s="42"/>
      <c r="AC586" s="42"/>
      <c r="AD586" s="42"/>
      <c r="AE586" s="42"/>
    </row>
    <row r="587" spans="1:31" x14ac:dyDescent="0.3">
      <c r="A587" s="178"/>
      <c r="B587" s="178"/>
      <c r="C587" s="372"/>
      <c r="D587" s="178"/>
      <c r="E587" s="178"/>
      <c r="F587" s="229"/>
      <c r="G587" s="178"/>
      <c r="H587" s="178"/>
      <c r="I587" s="178"/>
      <c r="J587" s="178"/>
      <c r="K587" s="178"/>
      <c r="L587" s="178"/>
      <c r="M587" s="178"/>
      <c r="N587" s="178"/>
      <c r="O587" s="178"/>
      <c r="P587" s="178"/>
      <c r="Q587" s="178"/>
      <c r="R587" s="42"/>
      <c r="S587" s="42"/>
      <c r="T587" s="42"/>
      <c r="U587" s="42"/>
      <c r="V587" s="42"/>
      <c r="W587" s="42"/>
      <c r="X587" s="42"/>
      <c r="Y587" s="42"/>
      <c r="Z587" s="42"/>
      <c r="AA587" s="42"/>
      <c r="AB587" s="42"/>
      <c r="AC587" s="42"/>
      <c r="AD587" s="42"/>
      <c r="AE587" s="42"/>
    </row>
    <row r="588" spans="1:31" x14ac:dyDescent="0.3">
      <c r="A588" s="178"/>
      <c r="B588" s="178"/>
      <c r="C588" s="372"/>
      <c r="D588" s="178"/>
      <c r="E588" s="178"/>
      <c r="F588" s="229"/>
      <c r="G588" s="178"/>
      <c r="H588" s="178"/>
      <c r="I588" s="178"/>
      <c r="J588" s="178"/>
      <c r="K588" s="178"/>
      <c r="L588" s="178"/>
      <c r="M588" s="178"/>
      <c r="N588" s="178"/>
      <c r="O588" s="178"/>
      <c r="P588" s="178"/>
      <c r="Q588" s="178"/>
      <c r="R588" s="42"/>
      <c r="S588" s="42"/>
      <c r="T588" s="42"/>
      <c r="U588" s="42"/>
      <c r="V588" s="42"/>
      <c r="W588" s="42"/>
      <c r="X588" s="42"/>
      <c r="Y588" s="42"/>
      <c r="Z588" s="42"/>
      <c r="AA588" s="42"/>
      <c r="AB588" s="42"/>
      <c r="AC588" s="42"/>
      <c r="AD588" s="42"/>
      <c r="AE588" s="42"/>
    </row>
    <row r="589" spans="1:31" x14ac:dyDescent="0.3">
      <c r="A589" s="178"/>
      <c r="B589" s="178"/>
      <c r="C589" s="372"/>
      <c r="D589" s="178"/>
      <c r="E589" s="178"/>
      <c r="F589" s="229"/>
      <c r="G589" s="178"/>
      <c r="H589" s="178"/>
      <c r="I589" s="178"/>
      <c r="J589" s="178"/>
      <c r="K589" s="178"/>
      <c r="L589" s="178"/>
      <c r="M589" s="178"/>
      <c r="N589" s="178"/>
      <c r="O589" s="178"/>
      <c r="P589" s="178"/>
      <c r="Q589" s="178"/>
      <c r="R589" s="42"/>
      <c r="S589" s="42"/>
      <c r="T589" s="42"/>
      <c r="U589" s="42"/>
      <c r="V589" s="42"/>
      <c r="W589" s="42"/>
      <c r="X589" s="42"/>
      <c r="Y589" s="42"/>
      <c r="Z589" s="42"/>
      <c r="AA589" s="42"/>
      <c r="AB589" s="42"/>
      <c r="AC589" s="42"/>
      <c r="AD589" s="42"/>
      <c r="AE589" s="42"/>
    </row>
    <row r="590" spans="1:31" x14ac:dyDescent="0.3">
      <c r="A590" s="178"/>
      <c r="B590" s="178"/>
      <c r="C590" s="372"/>
      <c r="D590" s="178"/>
      <c r="E590" s="178"/>
      <c r="F590" s="229"/>
      <c r="G590" s="178"/>
      <c r="H590" s="178"/>
      <c r="I590" s="178"/>
      <c r="J590" s="178"/>
      <c r="K590" s="178"/>
      <c r="L590" s="178"/>
      <c r="M590" s="178"/>
      <c r="N590" s="178"/>
      <c r="O590" s="178"/>
      <c r="P590" s="178"/>
      <c r="Q590" s="178"/>
      <c r="R590" s="42"/>
      <c r="S590" s="42"/>
      <c r="T590" s="42"/>
      <c r="U590" s="42"/>
      <c r="V590" s="42"/>
      <c r="W590" s="42"/>
      <c r="X590" s="42"/>
      <c r="Y590" s="42"/>
      <c r="Z590" s="42"/>
      <c r="AA590" s="42"/>
      <c r="AB590" s="42"/>
      <c r="AC590" s="42"/>
      <c r="AD590" s="42"/>
      <c r="AE590" s="42"/>
    </row>
    <row r="591" spans="1:31" x14ac:dyDescent="0.3">
      <c r="A591" s="178"/>
      <c r="B591" s="178"/>
      <c r="C591" s="372"/>
      <c r="D591" s="178"/>
      <c r="E591" s="178"/>
      <c r="F591" s="229"/>
      <c r="G591" s="178"/>
      <c r="H591" s="178"/>
      <c r="I591" s="178"/>
      <c r="J591" s="178"/>
      <c r="K591" s="178"/>
      <c r="L591" s="178"/>
      <c r="M591" s="178"/>
      <c r="N591" s="178"/>
      <c r="O591" s="178"/>
      <c r="P591" s="178"/>
      <c r="Q591" s="178"/>
      <c r="R591" s="42"/>
      <c r="S591" s="42"/>
      <c r="T591" s="42"/>
      <c r="U591" s="42"/>
      <c r="V591" s="42"/>
      <c r="W591" s="42"/>
      <c r="X591" s="42"/>
      <c r="Y591" s="42"/>
      <c r="Z591" s="42"/>
      <c r="AA591" s="42"/>
      <c r="AB591" s="42"/>
      <c r="AC591" s="42"/>
      <c r="AD591" s="42"/>
      <c r="AE591" s="42"/>
    </row>
    <row r="592" spans="1:31" x14ac:dyDescent="0.3">
      <c r="A592" s="178"/>
      <c r="B592" s="178"/>
      <c r="C592" s="372"/>
      <c r="D592" s="178"/>
      <c r="E592" s="178"/>
      <c r="F592" s="229"/>
      <c r="G592" s="178"/>
      <c r="H592" s="178"/>
      <c r="I592" s="178"/>
      <c r="J592" s="178"/>
      <c r="K592" s="178"/>
      <c r="L592" s="178"/>
      <c r="M592" s="178"/>
      <c r="N592" s="178"/>
      <c r="O592" s="178"/>
      <c r="P592" s="178"/>
      <c r="Q592" s="178"/>
      <c r="R592" s="42"/>
      <c r="S592" s="42"/>
      <c r="T592" s="42"/>
      <c r="U592" s="42"/>
      <c r="V592" s="42"/>
      <c r="W592" s="42"/>
      <c r="X592" s="42"/>
      <c r="Y592" s="42"/>
      <c r="Z592" s="42"/>
      <c r="AA592" s="42"/>
      <c r="AB592" s="42"/>
      <c r="AC592" s="42"/>
      <c r="AD592" s="42"/>
      <c r="AE592" s="42"/>
    </row>
    <row r="593" spans="1:31" x14ac:dyDescent="0.3">
      <c r="A593" s="178"/>
      <c r="B593" s="178"/>
      <c r="C593" s="372"/>
      <c r="D593" s="178"/>
      <c r="E593" s="178"/>
      <c r="F593" s="229"/>
      <c r="G593" s="178"/>
      <c r="H593" s="178"/>
      <c r="I593" s="178"/>
      <c r="J593" s="178"/>
      <c r="K593" s="178"/>
      <c r="L593" s="178"/>
      <c r="M593" s="178"/>
      <c r="N593" s="178"/>
      <c r="O593" s="178"/>
      <c r="P593" s="178"/>
      <c r="Q593" s="178"/>
      <c r="R593" s="42"/>
      <c r="S593" s="42"/>
      <c r="T593" s="42"/>
      <c r="U593" s="42"/>
      <c r="V593" s="42"/>
      <c r="W593" s="42"/>
      <c r="X593" s="42"/>
      <c r="Y593" s="42"/>
      <c r="Z593" s="42"/>
      <c r="AA593" s="42"/>
      <c r="AB593" s="42"/>
      <c r="AC593" s="42"/>
      <c r="AD593" s="42"/>
      <c r="AE593" s="42"/>
    </row>
    <row r="594" spans="1:31" x14ac:dyDescent="0.3">
      <c r="A594" s="178"/>
      <c r="B594" s="178"/>
      <c r="C594" s="372"/>
      <c r="D594" s="178"/>
      <c r="E594" s="178"/>
      <c r="F594" s="229"/>
      <c r="G594" s="178"/>
      <c r="H594" s="178"/>
      <c r="I594" s="178"/>
      <c r="J594" s="178"/>
      <c r="K594" s="178"/>
      <c r="L594" s="178"/>
      <c r="M594" s="178"/>
      <c r="N594" s="178"/>
      <c r="O594" s="178"/>
      <c r="P594" s="178"/>
      <c r="Q594" s="178"/>
      <c r="R594" s="42"/>
      <c r="S594" s="42"/>
      <c r="T594" s="42"/>
      <c r="U594" s="42"/>
      <c r="V594" s="42"/>
      <c r="W594" s="42"/>
      <c r="X594" s="42"/>
      <c r="Y594" s="42"/>
      <c r="Z594" s="42"/>
      <c r="AA594" s="42"/>
      <c r="AB594" s="42"/>
      <c r="AC594" s="42"/>
      <c r="AD594" s="42"/>
      <c r="AE594" s="42"/>
    </row>
    <row r="595" spans="1:31" x14ac:dyDescent="0.3">
      <c r="A595" s="178"/>
      <c r="B595" s="178"/>
      <c r="C595" s="372"/>
      <c r="D595" s="178"/>
      <c r="E595" s="178"/>
      <c r="F595" s="229"/>
      <c r="G595" s="178"/>
      <c r="H595" s="178"/>
      <c r="I595" s="178"/>
      <c r="J595" s="178"/>
      <c r="K595" s="178"/>
      <c r="L595" s="178"/>
      <c r="M595" s="178"/>
      <c r="N595" s="178"/>
      <c r="O595" s="178"/>
      <c r="P595" s="178"/>
      <c r="Q595" s="178"/>
      <c r="R595" s="42"/>
      <c r="S595" s="42"/>
      <c r="T595" s="42"/>
      <c r="U595" s="42"/>
      <c r="V595" s="42"/>
      <c r="W595" s="42"/>
      <c r="X595" s="42"/>
      <c r="Y595" s="42"/>
      <c r="Z595" s="42"/>
      <c r="AA595" s="42"/>
      <c r="AB595" s="42"/>
      <c r="AC595" s="42"/>
      <c r="AD595" s="42"/>
      <c r="AE595" s="42"/>
    </row>
    <row r="596" spans="1:31" x14ac:dyDescent="0.3">
      <c r="A596" s="178"/>
      <c r="B596" s="178"/>
      <c r="C596" s="372"/>
      <c r="D596" s="178"/>
      <c r="E596" s="178"/>
      <c r="F596" s="229"/>
      <c r="G596" s="178"/>
      <c r="H596" s="178"/>
      <c r="I596" s="178"/>
      <c r="J596" s="178"/>
      <c r="K596" s="178"/>
      <c r="L596" s="178"/>
      <c r="M596" s="178"/>
      <c r="N596" s="178"/>
      <c r="O596" s="178"/>
      <c r="P596" s="178"/>
      <c r="Q596" s="178"/>
      <c r="R596" s="42"/>
      <c r="S596" s="42"/>
      <c r="T596" s="42"/>
      <c r="U596" s="42"/>
      <c r="V596" s="42"/>
      <c r="W596" s="42"/>
      <c r="X596" s="42"/>
      <c r="Y596" s="42"/>
      <c r="Z596" s="42"/>
      <c r="AA596" s="42"/>
      <c r="AB596" s="42"/>
      <c r="AC596" s="42"/>
      <c r="AD596" s="42"/>
      <c r="AE596" s="42"/>
    </row>
    <row r="597" spans="1:31" x14ac:dyDescent="0.3">
      <c r="A597" s="178"/>
      <c r="B597" s="178"/>
      <c r="C597" s="372"/>
      <c r="D597" s="178"/>
      <c r="E597" s="178"/>
      <c r="F597" s="229"/>
      <c r="G597" s="178"/>
      <c r="H597" s="178"/>
      <c r="I597" s="178"/>
      <c r="J597" s="178"/>
      <c r="K597" s="178"/>
      <c r="L597" s="178"/>
      <c r="M597" s="178"/>
      <c r="N597" s="178"/>
      <c r="O597" s="178"/>
      <c r="P597" s="178"/>
      <c r="Q597" s="178"/>
      <c r="R597" s="42"/>
      <c r="S597" s="42"/>
      <c r="T597" s="42"/>
      <c r="U597" s="42"/>
      <c r="V597" s="42"/>
      <c r="W597" s="42"/>
      <c r="X597" s="42"/>
      <c r="Y597" s="42"/>
      <c r="Z597" s="42"/>
      <c r="AA597" s="42"/>
      <c r="AB597" s="42"/>
      <c r="AC597" s="42"/>
      <c r="AD597" s="42"/>
      <c r="AE597" s="42"/>
    </row>
    <row r="598" spans="1:31" x14ac:dyDescent="0.3">
      <c r="A598" s="178"/>
      <c r="B598" s="178"/>
      <c r="C598" s="372"/>
      <c r="D598" s="178"/>
      <c r="E598" s="178"/>
      <c r="F598" s="229"/>
      <c r="G598" s="178"/>
      <c r="H598" s="178"/>
      <c r="I598" s="178"/>
      <c r="J598" s="178"/>
      <c r="K598" s="178"/>
      <c r="L598" s="178"/>
      <c r="M598" s="178"/>
      <c r="N598" s="178"/>
      <c r="O598" s="178"/>
      <c r="P598" s="178"/>
      <c r="Q598" s="178"/>
      <c r="R598" s="42"/>
      <c r="S598" s="42"/>
      <c r="T598" s="42"/>
      <c r="U598" s="42"/>
      <c r="V598" s="42"/>
      <c r="W598" s="42"/>
      <c r="X598" s="42"/>
      <c r="Y598" s="42"/>
      <c r="Z598" s="42"/>
      <c r="AA598" s="42"/>
      <c r="AB598" s="42"/>
      <c r="AC598" s="42"/>
      <c r="AD598" s="42"/>
      <c r="AE598" s="42"/>
    </row>
    <row r="599" spans="1:31" x14ac:dyDescent="0.3">
      <c r="A599" s="178"/>
      <c r="B599" s="178"/>
      <c r="C599" s="372"/>
      <c r="D599" s="178"/>
      <c r="E599" s="178"/>
      <c r="F599" s="229"/>
      <c r="G599" s="178"/>
      <c r="H599" s="178"/>
      <c r="I599" s="178"/>
      <c r="J599" s="178"/>
      <c r="K599" s="178"/>
      <c r="L599" s="178"/>
      <c r="M599" s="178"/>
      <c r="N599" s="178"/>
      <c r="O599" s="178"/>
      <c r="P599" s="178"/>
      <c r="Q599" s="178"/>
      <c r="R599" s="42"/>
      <c r="S599" s="42"/>
      <c r="T599" s="42"/>
      <c r="U599" s="42"/>
      <c r="V599" s="42"/>
      <c r="W599" s="42"/>
      <c r="X599" s="42"/>
      <c r="Y599" s="42"/>
      <c r="Z599" s="42"/>
      <c r="AA599" s="42"/>
      <c r="AB599" s="42"/>
      <c r="AC599" s="42"/>
      <c r="AD599" s="42"/>
      <c r="AE599" s="42"/>
    </row>
    <row r="600" spans="1:31" x14ac:dyDescent="0.3">
      <c r="A600" s="178"/>
      <c r="B600" s="178"/>
      <c r="C600" s="372"/>
      <c r="D600" s="178"/>
      <c r="E600" s="178"/>
      <c r="F600" s="229"/>
      <c r="G600" s="178"/>
      <c r="H600" s="178"/>
      <c r="I600" s="178"/>
      <c r="J600" s="178"/>
      <c r="K600" s="178"/>
      <c r="L600" s="178"/>
      <c r="M600" s="178"/>
      <c r="N600" s="178"/>
      <c r="O600" s="178"/>
      <c r="P600" s="178"/>
      <c r="Q600" s="178"/>
      <c r="R600" s="42"/>
      <c r="S600" s="42"/>
      <c r="T600" s="42"/>
      <c r="U600" s="42"/>
      <c r="V600" s="42"/>
      <c r="W600" s="42"/>
      <c r="X600" s="42"/>
      <c r="Y600" s="42"/>
      <c r="Z600" s="42"/>
      <c r="AA600" s="42"/>
      <c r="AB600" s="42"/>
      <c r="AC600" s="42"/>
      <c r="AD600" s="42"/>
      <c r="AE600" s="42"/>
    </row>
    <row r="601" spans="1:31" x14ac:dyDescent="0.3">
      <c r="A601" s="178"/>
      <c r="B601" s="178"/>
      <c r="C601" s="372"/>
      <c r="D601" s="178"/>
      <c r="E601" s="178"/>
      <c r="F601" s="229"/>
      <c r="G601" s="178"/>
      <c r="H601" s="178"/>
      <c r="I601" s="178"/>
      <c r="J601" s="178"/>
      <c r="K601" s="178"/>
      <c r="L601" s="178"/>
      <c r="M601" s="178"/>
      <c r="N601" s="178"/>
      <c r="O601" s="178"/>
      <c r="P601" s="178"/>
      <c r="Q601" s="178"/>
      <c r="R601" s="42"/>
      <c r="S601" s="42"/>
      <c r="T601" s="42"/>
      <c r="U601" s="42"/>
      <c r="V601" s="42"/>
      <c r="W601" s="42"/>
      <c r="X601" s="42"/>
      <c r="Y601" s="42"/>
      <c r="Z601" s="42"/>
      <c r="AA601" s="42"/>
      <c r="AB601" s="42"/>
      <c r="AC601" s="42"/>
      <c r="AD601" s="42"/>
      <c r="AE601" s="42"/>
    </row>
    <row r="602" spans="1:31" x14ac:dyDescent="0.3">
      <c r="A602" s="178"/>
      <c r="B602" s="178"/>
      <c r="C602" s="372"/>
      <c r="D602" s="178"/>
      <c r="E602" s="178"/>
      <c r="F602" s="229"/>
      <c r="G602" s="178"/>
      <c r="H602" s="178"/>
      <c r="I602" s="178"/>
      <c r="J602" s="178"/>
      <c r="K602" s="178"/>
      <c r="L602" s="178"/>
      <c r="M602" s="178"/>
      <c r="N602" s="178"/>
      <c r="O602" s="178"/>
      <c r="P602" s="178"/>
      <c r="Q602" s="178"/>
      <c r="R602" s="42"/>
      <c r="S602" s="42"/>
      <c r="T602" s="42"/>
      <c r="U602" s="42"/>
      <c r="V602" s="42"/>
      <c r="W602" s="42"/>
      <c r="X602" s="42"/>
      <c r="Y602" s="42"/>
      <c r="Z602" s="42"/>
      <c r="AA602" s="42"/>
      <c r="AB602" s="42"/>
      <c r="AC602" s="42"/>
      <c r="AD602" s="42"/>
      <c r="AE602" s="42"/>
    </row>
    <row r="603" spans="1:31" x14ac:dyDescent="0.3">
      <c r="A603" s="178"/>
      <c r="B603" s="178"/>
      <c r="C603" s="372"/>
      <c r="D603" s="178"/>
      <c r="E603" s="178"/>
      <c r="F603" s="229"/>
      <c r="G603" s="178"/>
      <c r="H603" s="178"/>
      <c r="I603" s="178"/>
      <c r="J603" s="178"/>
      <c r="K603" s="178"/>
      <c r="L603" s="178"/>
      <c r="M603" s="178"/>
      <c r="N603" s="178"/>
      <c r="O603" s="178"/>
      <c r="P603" s="178"/>
      <c r="Q603" s="178"/>
      <c r="R603" s="42"/>
      <c r="S603" s="42"/>
      <c r="T603" s="42"/>
      <c r="U603" s="42"/>
      <c r="V603" s="42"/>
      <c r="W603" s="42"/>
      <c r="X603" s="42"/>
      <c r="Y603" s="42"/>
      <c r="Z603" s="42"/>
      <c r="AA603" s="42"/>
      <c r="AB603" s="42"/>
      <c r="AC603" s="42"/>
      <c r="AD603" s="42"/>
      <c r="AE603" s="42"/>
    </row>
    <row r="604" spans="1:31" x14ac:dyDescent="0.3">
      <c r="A604" s="178"/>
      <c r="B604" s="178"/>
      <c r="C604" s="372"/>
      <c r="D604" s="178"/>
      <c r="E604" s="178"/>
      <c r="F604" s="229"/>
      <c r="G604" s="178"/>
      <c r="H604" s="178"/>
      <c r="I604" s="178"/>
      <c r="J604" s="178"/>
      <c r="K604" s="178"/>
      <c r="L604" s="178"/>
      <c r="M604" s="178"/>
      <c r="N604" s="178"/>
      <c r="O604" s="178"/>
      <c r="P604" s="178"/>
      <c r="Q604" s="178"/>
      <c r="R604" s="42"/>
      <c r="S604" s="42"/>
      <c r="T604" s="42"/>
      <c r="U604" s="42"/>
      <c r="V604" s="42"/>
      <c r="W604" s="42"/>
      <c r="X604" s="42"/>
      <c r="Y604" s="42"/>
      <c r="Z604" s="42"/>
      <c r="AA604" s="42"/>
      <c r="AB604" s="42"/>
      <c r="AC604" s="42"/>
      <c r="AD604" s="42"/>
      <c r="AE604" s="42"/>
    </row>
    <row r="605" spans="1:31" x14ac:dyDescent="0.3">
      <c r="A605" s="178"/>
      <c r="B605" s="178"/>
      <c r="C605" s="372"/>
      <c r="D605" s="178"/>
      <c r="E605" s="178"/>
      <c r="F605" s="229"/>
      <c r="G605" s="178"/>
      <c r="H605" s="178"/>
      <c r="I605" s="178"/>
      <c r="J605" s="178"/>
      <c r="K605" s="178"/>
      <c r="L605" s="178"/>
      <c r="M605" s="178"/>
      <c r="N605" s="178"/>
      <c r="O605" s="178"/>
      <c r="P605" s="178"/>
      <c r="Q605" s="178"/>
      <c r="R605" s="42"/>
      <c r="S605" s="42"/>
      <c r="T605" s="42"/>
      <c r="U605" s="42"/>
      <c r="V605" s="42"/>
      <c r="W605" s="42"/>
      <c r="X605" s="42"/>
      <c r="Y605" s="42"/>
      <c r="Z605" s="42"/>
      <c r="AA605" s="42"/>
      <c r="AB605" s="42"/>
      <c r="AC605" s="42"/>
      <c r="AD605" s="42"/>
      <c r="AE605" s="42"/>
    </row>
    <row r="606" spans="1:31" x14ac:dyDescent="0.3">
      <c r="A606" s="178"/>
      <c r="B606" s="178"/>
      <c r="C606" s="372"/>
      <c r="D606" s="178"/>
      <c r="E606" s="178"/>
      <c r="F606" s="229"/>
      <c r="G606" s="178"/>
      <c r="H606" s="178"/>
      <c r="I606" s="178"/>
      <c r="J606" s="178"/>
      <c r="K606" s="178"/>
      <c r="L606" s="178"/>
      <c r="M606" s="178"/>
      <c r="N606" s="178"/>
      <c r="O606" s="178"/>
      <c r="P606" s="178"/>
      <c r="Q606" s="178"/>
      <c r="R606" s="42"/>
      <c r="S606" s="42"/>
      <c r="T606" s="42"/>
      <c r="U606" s="42"/>
      <c r="V606" s="42"/>
      <c r="W606" s="42"/>
      <c r="X606" s="42"/>
      <c r="Y606" s="42"/>
      <c r="Z606" s="42"/>
      <c r="AA606" s="42"/>
      <c r="AB606" s="42"/>
      <c r="AC606" s="42"/>
      <c r="AD606" s="42"/>
      <c r="AE606" s="42"/>
    </row>
    <row r="607" spans="1:31" x14ac:dyDescent="0.3">
      <c r="A607" s="178"/>
      <c r="B607" s="178"/>
      <c r="C607" s="372"/>
      <c r="D607" s="178"/>
      <c r="E607" s="178"/>
      <c r="F607" s="229"/>
      <c r="G607" s="178"/>
      <c r="H607" s="178"/>
      <c r="I607" s="178"/>
      <c r="J607" s="178"/>
      <c r="K607" s="178"/>
      <c r="L607" s="178"/>
      <c r="M607" s="178"/>
      <c r="N607" s="178"/>
      <c r="O607" s="178"/>
      <c r="P607" s="178"/>
      <c r="Q607" s="178"/>
      <c r="R607" s="42"/>
      <c r="S607" s="42"/>
      <c r="T607" s="42"/>
      <c r="U607" s="42"/>
      <c r="V607" s="42"/>
      <c r="W607" s="42"/>
      <c r="X607" s="42"/>
      <c r="Y607" s="42"/>
      <c r="Z607" s="42"/>
      <c r="AA607" s="42"/>
      <c r="AB607" s="42"/>
      <c r="AC607" s="42"/>
      <c r="AD607" s="42"/>
      <c r="AE607" s="42"/>
    </row>
    <row r="608" spans="1:31" x14ac:dyDescent="0.3">
      <c r="A608" s="178"/>
      <c r="B608" s="178"/>
      <c r="C608" s="372"/>
      <c r="D608" s="178"/>
      <c r="E608" s="178"/>
      <c r="F608" s="229"/>
      <c r="G608" s="178"/>
      <c r="H608" s="178"/>
      <c r="I608" s="178"/>
      <c r="J608" s="178"/>
      <c r="K608" s="178"/>
      <c r="L608" s="178"/>
      <c r="M608" s="178"/>
      <c r="N608" s="178"/>
      <c r="O608" s="178"/>
      <c r="P608" s="178"/>
      <c r="Q608" s="178"/>
      <c r="R608" s="42"/>
      <c r="S608" s="42"/>
      <c r="T608" s="42"/>
      <c r="U608" s="42"/>
      <c r="V608" s="42"/>
      <c r="W608" s="42"/>
      <c r="X608" s="42"/>
      <c r="Y608" s="42"/>
      <c r="Z608" s="42"/>
      <c r="AA608" s="42"/>
      <c r="AB608" s="42"/>
      <c r="AC608" s="42"/>
      <c r="AD608" s="42"/>
      <c r="AE608" s="42"/>
    </row>
    <row r="609" spans="1:31" x14ac:dyDescent="0.3">
      <c r="A609" s="178"/>
      <c r="B609" s="178"/>
      <c r="C609" s="372"/>
      <c r="D609" s="178"/>
      <c r="E609" s="178"/>
      <c r="F609" s="229"/>
      <c r="G609" s="178"/>
      <c r="H609" s="178"/>
      <c r="I609" s="178"/>
      <c r="J609" s="178"/>
      <c r="K609" s="178"/>
      <c r="L609" s="178"/>
      <c r="M609" s="178"/>
      <c r="N609" s="178"/>
      <c r="O609" s="178"/>
      <c r="P609" s="178"/>
      <c r="Q609" s="178"/>
      <c r="R609" s="42"/>
      <c r="S609" s="42"/>
      <c r="T609" s="42"/>
      <c r="U609" s="42"/>
      <c r="V609" s="42"/>
      <c r="W609" s="42"/>
      <c r="X609" s="42"/>
      <c r="Y609" s="42"/>
      <c r="Z609" s="42"/>
      <c r="AA609" s="42"/>
      <c r="AB609" s="42"/>
      <c r="AC609" s="42"/>
      <c r="AD609" s="42"/>
      <c r="AE609" s="42"/>
    </row>
    <row r="610" spans="1:31" x14ac:dyDescent="0.3">
      <c r="A610" s="178"/>
      <c r="B610" s="178"/>
      <c r="C610" s="372"/>
      <c r="D610" s="178"/>
      <c r="E610" s="178"/>
      <c r="F610" s="229"/>
      <c r="G610" s="178"/>
      <c r="H610" s="178"/>
      <c r="I610" s="178"/>
      <c r="J610" s="178"/>
      <c r="K610" s="178"/>
      <c r="L610" s="178"/>
      <c r="M610" s="178"/>
      <c r="N610" s="178"/>
      <c r="O610" s="178"/>
      <c r="P610" s="178"/>
      <c r="Q610" s="178"/>
      <c r="R610" s="42"/>
      <c r="S610" s="42"/>
      <c r="T610" s="42"/>
      <c r="U610" s="42"/>
      <c r="V610" s="42"/>
      <c r="W610" s="42"/>
      <c r="X610" s="42"/>
      <c r="Y610" s="42"/>
      <c r="Z610" s="42"/>
      <c r="AA610" s="42"/>
      <c r="AB610" s="42"/>
      <c r="AC610" s="42"/>
      <c r="AD610" s="42"/>
      <c r="AE610" s="42"/>
    </row>
    <row r="611" spans="1:31" x14ac:dyDescent="0.3">
      <c r="A611" s="178"/>
      <c r="B611" s="178"/>
      <c r="C611" s="372"/>
      <c r="D611" s="178"/>
      <c r="E611" s="178"/>
      <c r="F611" s="229"/>
      <c r="G611" s="178"/>
      <c r="H611" s="178"/>
      <c r="I611" s="178"/>
      <c r="J611" s="178"/>
      <c r="K611" s="178"/>
      <c r="L611" s="178"/>
      <c r="M611" s="178"/>
      <c r="N611" s="178"/>
      <c r="O611" s="178"/>
      <c r="P611" s="178"/>
      <c r="Q611" s="178"/>
      <c r="R611" s="42"/>
      <c r="S611" s="42"/>
      <c r="T611" s="42"/>
      <c r="U611" s="42"/>
      <c r="V611" s="42"/>
      <c r="W611" s="42"/>
      <c r="X611" s="42"/>
      <c r="Y611" s="42"/>
      <c r="Z611" s="42"/>
      <c r="AA611" s="42"/>
      <c r="AB611" s="42"/>
      <c r="AC611" s="42"/>
      <c r="AD611" s="42"/>
      <c r="AE611" s="42"/>
    </row>
    <row r="612" spans="1:31" x14ac:dyDescent="0.3">
      <c r="A612" s="178"/>
      <c r="B612" s="178"/>
      <c r="C612" s="372"/>
      <c r="D612" s="178"/>
      <c r="E612" s="178"/>
      <c r="F612" s="229"/>
      <c r="G612" s="178"/>
      <c r="H612" s="178"/>
      <c r="I612" s="178"/>
      <c r="J612" s="178"/>
      <c r="K612" s="178"/>
      <c r="L612" s="178"/>
      <c r="M612" s="178"/>
      <c r="N612" s="178"/>
      <c r="O612" s="178"/>
      <c r="P612" s="178"/>
      <c r="Q612" s="178"/>
      <c r="R612" s="42"/>
      <c r="S612" s="42"/>
      <c r="T612" s="42"/>
      <c r="U612" s="42"/>
      <c r="V612" s="42"/>
      <c r="W612" s="42"/>
      <c r="X612" s="42"/>
      <c r="Y612" s="42"/>
      <c r="Z612" s="42"/>
      <c r="AA612" s="42"/>
      <c r="AB612" s="42"/>
      <c r="AC612" s="42"/>
      <c r="AD612" s="42"/>
      <c r="AE612" s="42"/>
    </row>
    <row r="613" spans="1:31" x14ac:dyDescent="0.3">
      <c r="A613" s="178"/>
      <c r="B613" s="178"/>
      <c r="C613" s="372"/>
      <c r="D613" s="178"/>
      <c r="E613" s="178"/>
      <c r="F613" s="229"/>
      <c r="G613" s="178"/>
      <c r="H613" s="178"/>
      <c r="I613" s="178"/>
      <c r="J613" s="178"/>
      <c r="K613" s="178"/>
      <c r="L613" s="178"/>
      <c r="M613" s="178"/>
      <c r="N613" s="178"/>
      <c r="O613" s="178"/>
      <c r="P613" s="178"/>
      <c r="Q613" s="178"/>
      <c r="R613" s="42"/>
      <c r="S613" s="42"/>
      <c r="T613" s="42"/>
      <c r="U613" s="42"/>
      <c r="V613" s="42"/>
      <c r="W613" s="42"/>
      <c r="X613" s="42"/>
      <c r="Y613" s="42"/>
      <c r="Z613" s="42"/>
      <c r="AA613" s="42"/>
      <c r="AB613" s="42"/>
      <c r="AC613" s="42"/>
      <c r="AD613" s="42"/>
      <c r="AE613" s="42"/>
    </row>
    <row r="614" spans="1:31" x14ac:dyDescent="0.3">
      <c r="A614" s="178"/>
      <c r="B614" s="178"/>
      <c r="C614" s="372"/>
      <c r="D614" s="178"/>
      <c r="E614" s="178"/>
      <c r="F614" s="229"/>
      <c r="G614" s="178"/>
      <c r="H614" s="178"/>
      <c r="I614" s="178"/>
      <c r="J614" s="178"/>
      <c r="K614" s="178"/>
      <c r="L614" s="178"/>
      <c r="M614" s="178"/>
      <c r="N614" s="178"/>
      <c r="O614" s="178"/>
      <c r="P614" s="178"/>
      <c r="Q614" s="178"/>
      <c r="R614" s="42"/>
      <c r="S614" s="42"/>
      <c r="T614" s="42"/>
      <c r="U614" s="42"/>
      <c r="V614" s="42"/>
      <c r="W614" s="42"/>
      <c r="X614" s="42"/>
      <c r="Y614" s="42"/>
      <c r="Z614" s="42"/>
      <c r="AA614" s="42"/>
      <c r="AB614" s="42"/>
      <c r="AC614" s="42"/>
      <c r="AD614" s="42"/>
      <c r="AE614" s="42"/>
    </row>
    <row r="615" spans="1:31" x14ac:dyDescent="0.3">
      <c r="A615" s="178"/>
      <c r="B615" s="178"/>
      <c r="C615" s="372"/>
      <c r="D615" s="178"/>
      <c r="E615" s="178"/>
      <c r="F615" s="229"/>
      <c r="G615" s="178"/>
      <c r="H615" s="178"/>
      <c r="I615" s="178"/>
      <c r="J615" s="178"/>
      <c r="K615" s="178"/>
      <c r="L615" s="178"/>
      <c r="M615" s="178"/>
      <c r="N615" s="178"/>
      <c r="O615" s="178"/>
      <c r="P615" s="178"/>
      <c r="Q615" s="178"/>
      <c r="R615" s="42"/>
      <c r="S615" s="42"/>
      <c r="T615" s="42"/>
      <c r="U615" s="42"/>
      <c r="V615" s="42"/>
      <c r="W615" s="42"/>
      <c r="X615" s="42"/>
      <c r="Y615" s="42"/>
      <c r="Z615" s="42"/>
      <c r="AA615" s="42"/>
      <c r="AB615" s="42"/>
      <c r="AC615" s="42"/>
      <c r="AD615" s="42"/>
      <c r="AE615" s="42"/>
    </row>
    <row r="616" spans="1:31" x14ac:dyDescent="0.3">
      <c r="A616" s="178"/>
      <c r="B616" s="178"/>
      <c r="C616" s="372"/>
      <c r="D616" s="178"/>
      <c r="E616" s="178"/>
      <c r="F616" s="229"/>
      <c r="G616" s="178"/>
      <c r="H616" s="178"/>
      <c r="I616" s="178"/>
      <c r="J616" s="178"/>
      <c r="K616" s="178"/>
      <c r="L616" s="178"/>
      <c r="M616" s="178"/>
      <c r="N616" s="178"/>
      <c r="O616" s="178"/>
      <c r="P616" s="178"/>
      <c r="Q616" s="178"/>
      <c r="R616" s="42"/>
      <c r="S616" s="42"/>
      <c r="T616" s="42"/>
      <c r="U616" s="42"/>
      <c r="V616" s="42"/>
      <c r="W616" s="42"/>
      <c r="X616" s="42"/>
      <c r="Y616" s="42"/>
      <c r="Z616" s="42"/>
      <c r="AA616" s="42"/>
      <c r="AB616" s="42"/>
      <c r="AC616" s="42"/>
      <c r="AD616" s="42"/>
      <c r="AE616" s="42"/>
    </row>
    <row r="617" spans="1:31" x14ac:dyDescent="0.3">
      <c r="A617" s="178"/>
      <c r="B617" s="178"/>
      <c r="C617" s="372"/>
      <c r="D617" s="178"/>
      <c r="E617" s="178"/>
      <c r="F617" s="229"/>
      <c r="G617" s="178"/>
      <c r="H617" s="178"/>
      <c r="I617" s="178"/>
      <c r="J617" s="178"/>
      <c r="K617" s="178"/>
      <c r="L617" s="178"/>
      <c r="M617" s="178"/>
      <c r="N617" s="178"/>
      <c r="O617" s="178"/>
      <c r="P617" s="178"/>
      <c r="Q617" s="178"/>
      <c r="R617" s="42"/>
      <c r="S617" s="42"/>
      <c r="T617" s="42"/>
      <c r="U617" s="42"/>
      <c r="V617" s="42"/>
      <c r="W617" s="42"/>
      <c r="X617" s="42"/>
      <c r="Y617" s="42"/>
      <c r="Z617" s="42"/>
      <c r="AA617" s="42"/>
      <c r="AB617" s="42"/>
      <c r="AC617" s="42"/>
      <c r="AD617" s="42"/>
      <c r="AE617" s="42"/>
    </row>
    <row r="618" spans="1:31" x14ac:dyDescent="0.3">
      <c r="A618" s="178"/>
      <c r="B618" s="178"/>
      <c r="C618" s="372"/>
      <c r="D618" s="178"/>
      <c r="E618" s="178"/>
      <c r="F618" s="229"/>
      <c r="G618" s="178"/>
      <c r="H618" s="178"/>
      <c r="I618" s="178"/>
      <c r="J618" s="178"/>
      <c r="K618" s="178"/>
      <c r="L618" s="178"/>
      <c r="M618" s="178"/>
      <c r="N618" s="178"/>
      <c r="O618" s="178"/>
      <c r="P618" s="178"/>
      <c r="Q618" s="178"/>
      <c r="R618" s="42"/>
      <c r="S618" s="42"/>
      <c r="T618" s="42"/>
      <c r="U618" s="42"/>
      <c r="V618" s="42"/>
      <c r="W618" s="42"/>
      <c r="X618" s="42"/>
      <c r="Y618" s="42"/>
      <c r="Z618" s="42"/>
      <c r="AA618" s="42"/>
      <c r="AB618" s="42"/>
      <c r="AC618" s="42"/>
      <c r="AD618" s="42"/>
      <c r="AE618" s="42"/>
    </row>
    <row r="619" spans="1:31" x14ac:dyDescent="0.3">
      <c r="A619" s="178"/>
      <c r="B619" s="178"/>
      <c r="C619" s="372"/>
      <c r="D619" s="178"/>
      <c r="E619" s="178"/>
      <c r="F619" s="229"/>
      <c r="G619" s="178"/>
      <c r="H619" s="178"/>
      <c r="I619" s="178"/>
      <c r="J619" s="178"/>
      <c r="K619" s="178"/>
      <c r="L619" s="178"/>
      <c r="M619" s="178"/>
      <c r="N619" s="178"/>
      <c r="O619" s="178"/>
      <c r="P619" s="178"/>
      <c r="Q619" s="178"/>
      <c r="R619" s="42"/>
      <c r="S619" s="42"/>
      <c r="T619" s="42"/>
      <c r="U619" s="42"/>
      <c r="V619" s="42"/>
      <c r="W619" s="42"/>
      <c r="X619" s="42"/>
      <c r="Y619" s="42"/>
      <c r="Z619" s="42"/>
      <c r="AA619" s="42"/>
      <c r="AB619" s="42"/>
      <c r="AC619" s="42"/>
      <c r="AD619" s="42"/>
      <c r="AE619" s="42"/>
    </row>
    <row r="620" spans="1:31" x14ac:dyDescent="0.3">
      <c r="A620" s="178"/>
      <c r="B620" s="178"/>
      <c r="C620" s="372"/>
      <c r="D620" s="178"/>
      <c r="E620" s="178"/>
      <c r="F620" s="229"/>
      <c r="G620" s="178"/>
      <c r="H620" s="178"/>
      <c r="I620" s="178"/>
      <c r="J620" s="178"/>
      <c r="K620" s="178"/>
      <c r="L620" s="178"/>
      <c r="M620" s="178"/>
      <c r="N620" s="178"/>
      <c r="O620" s="178"/>
      <c r="P620" s="178"/>
      <c r="Q620" s="178"/>
      <c r="R620" s="42"/>
      <c r="S620" s="42"/>
      <c r="T620" s="42"/>
      <c r="U620" s="42"/>
      <c r="V620" s="42"/>
      <c r="W620" s="42"/>
      <c r="X620" s="42"/>
      <c r="Y620" s="42"/>
      <c r="Z620" s="42"/>
      <c r="AA620" s="42"/>
      <c r="AB620" s="42"/>
      <c r="AC620" s="42"/>
      <c r="AD620" s="42"/>
      <c r="AE620" s="42"/>
    </row>
    <row r="621" spans="1:31" x14ac:dyDescent="0.3">
      <c r="A621" s="178"/>
      <c r="B621" s="178"/>
      <c r="C621" s="372"/>
      <c r="D621" s="178"/>
      <c r="E621" s="178"/>
      <c r="F621" s="229"/>
      <c r="G621" s="178"/>
      <c r="H621" s="178"/>
      <c r="I621" s="178"/>
      <c r="J621" s="178"/>
      <c r="K621" s="178"/>
      <c r="L621" s="178"/>
      <c r="M621" s="178"/>
      <c r="N621" s="178"/>
      <c r="O621" s="178"/>
      <c r="P621" s="178"/>
      <c r="Q621" s="178"/>
      <c r="R621" s="42"/>
      <c r="S621" s="42"/>
      <c r="T621" s="42"/>
      <c r="U621" s="42"/>
      <c r="V621" s="42"/>
      <c r="W621" s="42"/>
      <c r="X621" s="42"/>
      <c r="Y621" s="42"/>
      <c r="Z621" s="42"/>
      <c r="AA621" s="42"/>
      <c r="AB621" s="42"/>
      <c r="AC621" s="42"/>
      <c r="AD621" s="42"/>
      <c r="AE621" s="42"/>
    </row>
    <row r="622" spans="1:31" x14ac:dyDescent="0.3">
      <c r="A622" s="178"/>
      <c r="B622" s="178"/>
      <c r="C622" s="372"/>
      <c r="D622" s="178"/>
      <c r="E622" s="178"/>
      <c r="F622" s="229"/>
      <c r="G622" s="178"/>
      <c r="H622" s="178"/>
      <c r="I622" s="178"/>
      <c r="J622" s="178"/>
      <c r="K622" s="178"/>
      <c r="L622" s="178"/>
      <c r="M622" s="178"/>
      <c r="N622" s="178"/>
      <c r="O622" s="178"/>
      <c r="P622" s="178"/>
      <c r="Q622" s="178"/>
      <c r="R622" s="42"/>
      <c r="S622" s="42"/>
      <c r="T622" s="42"/>
      <c r="U622" s="42"/>
      <c r="V622" s="42"/>
      <c r="W622" s="42"/>
      <c r="X622" s="42"/>
      <c r="Y622" s="42"/>
      <c r="Z622" s="42"/>
      <c r="AA622" s="42"/>
      <c r="AB622" s="42"/>
      <c r="AC622" s="42"/>
      <c r="AD622" s="42"/>
      <c r="AE622" s="42"/>
    </row>
    <row r="623" spans="1:31" x14ac:dyDescent="0.3">
      <c r="A623" s="178"/>
      <c r="B623" s="178"/>
      <c r="C623" s="372"/>
      <c r="D623" s="178"/>
      <c r="E623" s="178"/>
      <c r="F623" s="229"/>
      <c r="G623" s="178"/>
      <c r="H623" s="178"/>
      <c r="I623" s="178"/>
      <c r="J623" s="178"/>
      <c r="K623" s="178"/>
      <c r="L623" s="178"/>
      <c r="M623" s="178"/>
      <c r="N623" s="178"/>
      <c r="O623" s="178"/>
      <c r="P623" s="178"/>
      <c r="Q623" s="178"/>
      <c r="R623" s="42"/>
      <c r="S623" s="42"/>
      <c r="T623" s="42"/>
      <c r="U623" s="42"/>
      <c r="V623" s="42"/>
      <c r="W623" s="42"/>
      <c r="X623" s="42"/>
      <c r="Y623" s="42"/>
      <c r="Z623" s="42"/>
      <c r="AA623" s="42"/>
      <c r="AB623" s="42"/>
      <c r="AC623" s="42"/>
      <c r="AD623" s="42"/>
      <c r="AE623" s="42"/>
    </row>
    <row r="624" spans="1:31" x14ac:dyDescent="0.3">
      <c r="A624" s="178"/>
      <c r="B624" s="178"/>
      <c r="C624" s="372"/>
      <c r="D624" s="178"/>
      <c r="E624" s="178"/>
      <c r="F624" s="229"/>
      <c r="G624" s="178"/>
      <c r="H624" s="178"/>
      <c r="I624" s="178"/>
      <c r="J624" s="178"/>
      <c r="K624" s="178"/>
      <c r="L624" s="178"/>
      <c r="M624" s="178"/>
      <c r="N624" s="178"/>
      <c r="O624" s="178"/>
      <c r="P624" s="178"/>
      <c r="Q624" s="178"/>
      <c r="R624" s="42"/>
      <c r="S624" s="42"/>
      <c r="T624" s="42"/>
      <c r="U624" s="42"/>
      <c r="V624" s="42"/>
      <c r="W624" s="42"/>
      <c r="X624" s="42"/>
      <c r="Y624" s="42"/>
      <c r="Z624" s="42"/>
      <c r="AA624" s="42"/>
      <c r="AB624" s="42"/>
      <c r="AC624" s="42"/>
      <c r="AD624" s="42"/>
      <c r="AE624" s="42"/>
    </row>
    <row r="625" spans="1:31" x14ac:dyDescent="0.3">
      <c r="A625" s="178"/>
      <c r="B625" s="178"/>
      <c r="C625" s="372"/>
      <c r="D625" s="178"/>
      <c r="E625" s="178"/>
      <c r="F625" s="229"/>
      <c r="G625" s="178"/>
      <c r="H625" s="178"/>
      <c r="I625" s="178"/>
      <c r="J625" s="178"/>
      <c r="K625" s="178"/>
      <c r="L625" s="178"/>
      <c r="M625" s="178"/>
      <c r="N625" s="178"/>
      <c r="O625" s="178"/>
      <c r="P625" s="178"/>
      <c r="Q625" s="178"/>
      <c r="R625" s="42"/>
      <c r="S625" s="42"/>
      <c r="T625" s="42"/>
      <c r="U625" s="42"/>
      <c r="V625" s="42"/>
      <c r="W625" s="42"/>
      <c r="X625" s="42"/>
      <c r="Y625" s="42"/>
      <c r="Z625" s="42"/>
      <c r="AA625" s="42"/>
      <c r="AB625" s="42"/>
      <c r="AC625" s="42"/>
      <c r="AD625" s="42"/>
      <c r="AE625" s="42"/>
    </row>
    <row r="626" spans="1:31" x14ac:dyDescent="0.3">
      <c r="A626" s="178"/>
      <c r="B626" s="178"/>
      <c r="C626" s="372"/>
      <c r="D626" s="178"/>
      <c r="E626" s="178"/>
      <c r="F626" s="229"/>
      <c r="G626" s="178"/>
      <c r="H626" s="178"/>
      <c r="I626" s="178"/>
      <c r="J626" s="178"/>
      <c r="K626" s="178"/>
      <c r="L626" s="178"/>
      <c r="M626" s="178"/>
      <c r="N626" s="178"/>
      <c r="O626" s="178"/>
      <c r="P626" s="178"/>
      <c r="Q626" s="178"/>
      <c r="R626" s="42"/>
      <c r="S626" s="42"/>
      <c r="T626" s="42"/>
      <c r="U626" s="42"/>
      <c r="V626" s="42"/>
      <c r="W626" s="42"/>
      <c r="X626" s="42"/>
      <c r="Y626" s="42"/>
      <c r="Z626" s="42"/>
      <c r="AA626" s="42"/>
      <c r="AB626" s="42"/>
      <c r="AC626" s="42"/>
      <c r="AD626" s="42"/>
      <c r="AE626" s="42"/>
    </row>
    <row r="627" spans="1:31" x14ac:dyDescent="0.3">
      <c r="A627" s="178"/>
      <c r="B627" s="178"/>
      <c r="C627" s="372"/>
      <c r="D627" s="178"/>
      <c r="E627" s="178"/>
      <c r="F627" s="229"/>
      <c r="G627" s="178"/>
      <c r="H627" s="178"/>
      <c r="I627" s="178"/>
      <c r="J627" s="178"/>
      <c r="K627" s="178"/>
      <c r="L627" s="178"/>
      <c r="M627" s="178"/>
      <c r="N627" s="178"/>
      <c r="O627" s="178"/>
      <c r="P627" s="178"/>
      <c r="Q627" s="178"/>
      <c r="R627" s="42"/>
      <c r="S627" s="42"/>
      <c r="T627" s="42"/>
      <c r="U627" s="42"/>
      <c r="V627" s="42"/>
      <c r="W627" s="42"/>
      <c r="X627" s="42"/>
      <c r="Y627" s="42"/>
      <c r="Z627" s="42"/>
      <c r="AA627" s="42"/>
      <c r="AB627" s="42"/>
      <c r="AC627" s="42"/>
      <c r="AD627" s="42"/>
      <c r="AE627" s="42"/>
    </row>
    <row r="628" spans="1:31" x14ac:dyDescent="0.3">
      <c r="A628" s="178"/>
      <c r="B628" s="178"/>
      <c r="C628" s="372"/>
      <c r="D628" s="178"/>
      <c r="E628" s="178"/>
      <c r="F628" s="229"/>
      <c r="G628" s="178"/>
      <c r="H628" s="178"/>
      <c r="I628" s="178"/>
      <c r="J628" s="178"/>
      <c r="K628" s="178"/>
      <c r="L628" s="178"/>
      <c r="M628" s="178"/>
      <c r="N628" s="178"/>
      <c r="O628" s="178"/>
      <c r="P628" s="178"/>
      <c r="Q628" s="178"/>
      <c r="R628" s="42"/>
      <c r="S628" s="42"/>
      <c r="T628" s="42"/>
      <c r="U628" s="42"/>
      <c r="V628" s="42"/>
      <c r="W628" s="42"/>
      <c r="X628" s="42"/>
      <c r="Y628" s="42"/>
      <c r="Z628" s="42"/>
      <c r="AA628" s="42"/>
      <c r="AB628" s="42"/>
      <c r="AC628" s="42"/>
      <c r="AD628" s="42"/>
      <c r="AE628" s="42"/>
    </row>
    <row r="629" spans="1:31" x14ac:dyDescent="0.3">
      <c r="A629" s="178"/>
      <c r="B629" s="178"/>
      <c r="C629" s="372"/>
      <c r="D629" s="178"/>
      <c r="E629" s="178"/>
      <c r="F629" s="229"/>
      <c r="G629" s="178"/>
      <c r="H629" s="178"/>
      <c r="I629" s="178"/>
      <c r="J629" s="178"/>
      <c r="K629" s="178"/>
      <c r="L629" s="178"/>
      <c r="M629" s="178"/>
      <c r="N629" s="178"/>
      <c r="O629" s="178"/>
      <c r="P629" s="178"/>
      <c r="Q629" s="178"/>
      <c r="R629" s="42"/>
      <c r="S629" s="42"/>
      <c r="T629" s="42"/>
      <c r="U629" s="42"/>
      <c r="V629" s="42"/>
      <c r="W629" s="42"/>
      <c r="X629" s="42"/>
      <c r="Y629" s="42"/>
      <c r="Z629" s="42"/>
      <c r="AA629" s="42"/>
      <c r="AB629" s="42"/>
      <c r="AC629" s="42"/>
      <c r="AD629" s="42"/>
      <c r="AE629" s="42"/>
    </row>
    <row r="630" spans="1:31" x14ac:dyDescent="0.3">
      <c r="A630" s="178"/>
      <c r="B630" s="178"/>
      <c r="C630" s="372"/>
      <c r="D630" s="178"/>
      <c r="E630" s="178"/>
      <c r="F630" s="229"/>
      <c r="G630" s="178"/>
      <c r="H630" s="178"/>
      <c r="I630" s="178"/>
      <c r="J630" s="178"/>
      <c r="K630" s="178"/>
      <c r="L630" s="178"/>
      <c r="M630" s="178"/>
      <c r="N630" s="178"/>
      <c r="O630" s="178"/>
      <c r="P630" s="178"/>
      <c r="Q630" s="178"/>
      <c r="R630" s="42"/>
      <c r="S630" s="42"/>
      <c r="T630" s="42"/>
      <c r="U630" s="42"/>
      <c r="V630" s="42"/>
      <c r="W630" s="42"/>
      <c r="X630" s="42"/>
      <c r="Y630" s="42"/>
      <c r="Z630" s="42"/>
      <c r="AA630" s="42"/>
      <c r="AB630" s="42"/>
      <c r="AC630" s="42"/>
      <c r="AD630" s="42"/>
      <c r="AE630" s="42"/>
    </row>
    <row r="631" spans="1:31" x14ac:dyDescent="0.3">
      <c r="A631" s="178"/>
      <c r="B631" s="178"/>
      <c r="C631" s="372"/>
      <c r="D631" s="178"/>
      <c r="E631" s="178"/>
      <c r="F631" s="229"/>
      <c r="G631" s="178"/>
      <c r="H631" s="178"/>
      <c r="I631" s="178"/>
      <c r="J631" s="178"/>
      <c r="K631" s="178"/>
      <c r="L631" s="178"/>
      <c r="M631" s="178"/>
      <c r="N631" s="178"/>
      <c r="O631" s="178"/>
      <c r="P631" s="178"/>
      <c r="Q631" s="178"/>
      <c r="R631" s="42"/>
      <c r="S631" s="42"/>
      <c r="T631" s="42"/>
      <c r="U631" s="42"/>
      <c r="V631" s="42"/>
      <c r="W631" s="42"/>
      <c r="X631" s="42"/>
      <c r="Y631" s="42"/>
      <c r="Z631" s="42"/>
      <c r="AA631" s="42"/>
      <c r="AB631" s="42"/>
      <c r="AC631" s="42"/>
      <c r="AD631" s="42"/>
      <c r="AE631" s="42"/>
    </row>
    <row r="632" spans="1:31" x14ac:dyDescent="0.3">
      <c r="A632" s="178"/>
      <c r="B632" s="178"/>
      <c r="C632" s="372"/>
      <c r="D632" s="178"/>
      <c r="E632" s="178"/>
      <c r="F632" s="229"/>
      <c r="G632" s="178"/>
      <c r="H632" s="178"/>
      <c r="I632" s="178"/>
      <c r="J632" s="178"/>
      <c r="K632" s="178"/>
      <c r="L632" s="178"/>
      <c r="M632" s="178"/>
      <c r="N632" s="178"/>
      <c r="O632" s="178"/>
      <c r="P632" s="178"/>
      <c r="Q632" s="178"/>
      <c r="R632" s="42"/>
      <c r="S632" s="42"/>
      <c r="T632" s="42"/>
      <c r="U632" s="42"/>
      <c r="V632" s="42"/>
      <c r="W632" s="42"/>
      <c r="X632" s="42"/>
      <c r="Y632" s="42"/>
      <c r="Z632" s="42"/>
      <c r="AA632" s="42"/>
      <c r="AB632" s="42"/>
      <c r="AC632" s="42"/>
      <c r="AD632" s="42"/>
      <c r="AE632" s="42"/>
    </row>
    <row r="633" spans="1:31" x14ac:dyDescent="0.3">
      <c r="A633" s="178"/>
      <c r="B633" s="178"/>
      <c r="C633" s="372"/>
      <c r="D633" s="178"/>
      <c r="E633" s="178"/>
      <c r="F633" s="229"/>
      <c r="G633" s="178"/>
      <c r="H633" s="178"/>
      <c r="I633" s="178"/>
      <c r="J633" s="178"/>
      <c r="K633" s="178"/>
      <c r="L633" s="178"/>
      <c r="M633" s="178"/>
      <c r="N633" s="178"/>
      <c r="O633" s="178"/>
      <c r="P633" s="178"/>
      <c r="Q633" s="178"/>
      <c r="R633" s="42"/>
      <c r="S633" s="42"/>
      <c r="T633" s="42"/>
      <c r="U633" s="42"/>
      <c r="V633" s="42"/>
      <c r="W633" s="42"/>
      <c r="X633" s="42"/>
      <c r="Y633" s="42"/>
      <c r="Z633" s="42"/>
      <c r="AA633" s="42"/>
      <c r="AB633" s="42"/>
      <c r="AC633" s="42"/>
      <c r="AD633" s="42"/>
      <c r="AE633" s="42"/>
    </row>
    <row r="634" spans="1:31" x14ac:dyDescent="0.3">
      <c r="A634" s="178"/>
      <c r="B634" s="178"/>
      <c r="C634" s="372"/>
      <c r="D634" s="178"/>
      <c r="E634" s="178"/>
      <c r="F634" s="229"/>
      <c r="G634" s="178"/>
      <c r="H634" s="178"/>
      <c r="I634" s="178"/>
      <c r="J634" s="178"/>
      <c r="K634" s="178"/>
      <c r="L634" s="178"/>
      <c r="M634" s="178"/>
      <c r="N634" s="178"/>
      <c r="O634" s="178"/>
      <c r="P634" s="178"/>
      <c r="Q634" s="178"/>
      <c r="R634" s="42"/>
      <c r="S634" s="42"/>
      <c r="T634" s="42"/>
      <c r="U634" s="42"/>
      <c r="V634" s="42"/>
      <c r="W634" s="42"/>
      <c r="X634" s="42"/>
      <c r="Y634" s="42"/>
      <c r="Z634" s="42"/>
      <c r="AA634" s="42"/>
      <c r="AB634" s="42"/>
      <c r="AC634" s="42"/>
      <c r="AD634" s="42"/>
      <c r="AE634" s="42"/>
    </row>
    <row r="635" spans="1:31" x14ac:dyDescent="0.3">
      <c r="A635" s="178"/>
      <c r="B635" s="178"/>
      <c r="C635" s="372"/>
      <c r="D635" s="178"/>
      <c r="E635" s="178"/>
      <c r="F635" s="229"/>
      <c r="G635" s="178"/>
      <c r="H635" s="178"/>
      <c r="I635" s="178"/>
      <c r="J635" s="178"/>
      <c r="K635" s="178"/>
      <c r="L635" s="178"/>
      <c r="M635" s="178"/>
      <c r="N635" s="178"/>
      <c r="O635" s="178"/>
      <c r="P635" s="178"/>
      <c r="Q635" s="178"/>
      <c r="R635" s="42"/>
      <c r="S635" s="42"/>
      <c r="T635" s="42"/>
      <c r="U635" s="42"/>
      <c r="V635" s="42"/>
      <c r="W635" s="42"/>
      <c r="X635" s="42"/>
      <c r="Y635" s="42"/>
      <c r="Z635" s="42"/>
      <c r="AA635" s="42"/>
      <c r="AB635" s="42"/>
      <c r="AC635" s="42"/>
      <c r="AD635" s="42"/>
      <c r="AE635" s="42"/>
    </row>
    <row r="636" spans="1:31" x14ac:dyDescent="0.3">
      <c r="A636" s="178"/>
      <c r="B636" s="178"/>
      <c r="C636" s="372"/>
      <c r="D636" s="178"/>
      <c r="E636" s="178"/>
      <c r="F636" s="229"/>
      <c r="G636" s="178"/>
      <c r="H636" s="178"/>
      <c r="I636" s="178"/>
      <c r="J636" s="178"/>
      <c r="K636" s="178"/>
      <c r="L636" s="178"/>
      <c r="M636" s="178"/>
      <c r="N636" s="178"/>
      <c r="O636" s="178"/>
      <c r="P636" s="178"/>
      <c r="Q636" s="178"/>
      <c r="R636" s="42"/>
      <c r="S636" s="42"/>
      <c r="T636" s="42"/>
      <c r="U636" s="42"/>
      <c r="V636" s="42"/>
      <c r="W636" s="42"/>
      <c r="X636" s="42"/>
      <c r="Y636" s="42"/>
      <c r="Z636" s="42"/>
      <c r="AA636" s="42"/>
      <c r="AB636" s="42"/>
      <c r="AC636" s="42"/>
      <c r="AD636" s="42"/>
      <c r="AE636" s="42"/>
    </row>
    <row r="637" spans="1:31" x14ac:dyDescent="0.3">
      <c r="A637" s="178"/>
      <c r="B637" s="178"/>
      <c r="C637" s="372"/>
      <c r="D637" s="178"/>
      <c r="E637" s="178"/>
      <c r="F637" s="229"/>
      <c r="G637" s="178"/>
      <c r="H637" s="178"/>
      <c r="I637" s="178"/>
      <c r="J637" s="178"/>
      <c r="K637" s="178"/>
      <c r="L637" s="178"/>
      <c r="M637" s="178"/>
      <c r="N637" s="178"/>
      <c r="O637" s="178"/>
      <c r="P637" s="178"/>
      <c r="Q637" s="178"/>
      <c r="R637" s="42"/>
      <c r="S637" s="42"/>
      <c r="T637" s="42"/>
      <c r="U637" s="42"/>
      <c r="V637" s="42"/>
      <c r="W637" s="42"/>
      <c r="X637" s="42"/>
      <c r="Y637" s="42"/>
      <c r="Z637" s="42"/>
      <c r="AA637" s="42"/>
      <c r="AB637" s="42"/>
      <c r="AC637" s="42"/>
      <c r="AD637" s="42"/>
      <c r="AE637" s="42"/>
    </row>
    <row r="638" spans="1:31" x14ac:dyDescent="0.3">
      <c r="A638" s="178"/>
      <c r="B638" s="178"/>
      <c r="C638" s="372"/>
      <c r="D638" s="178"/>
      <c r="E638" s="178"/>
      <c r="F638" s="229"/>
      <c r="G638" s="178"/>
      <c r="H638" s="178"/>
      <c r="I638" s="178"/>
      <c r="J638" s="178"/>
      <c r="K638" s="178"/>
      <c r="L638" s="178"/>
      <c r="M638" s="178"/>
      <c r="N638" s="178"/>
      <c r="O638" s="178"/>
      <c r="P638" s="178"/>
      <c r="Q638" s="178"/>
      <c r="R638" s="42"/>
      <c r="S638" s="42"/>
      <c r="T638" s="42"/>
      <c r="U638" s="42"/>
      <c r="V638" s="42"/>
      <c r="W638" s="42"/>
      <c r="X638" s="42"/>
      <c r="Y638" s="42"/>
      <c r="Z638" s="42"/>
      <c r="AA638" s="42"/>
      <c r="AB638" s="42"/>
      <c r="AC638" s="42"/>
      <c r="AD638" s="42"/>
      <c r="AE638" s="42"/>
    </row>
    <row r="639" spans="1:31" x14ac:dyDescent="0.3">
      <c r="A639" s="178"/>
      <c r="B639" s="178"/>
      <c r="C639" s="372"/>
      <c r="D639" s="178"/>
      <c r="E639" s="178"/>
      <c r="F639" s="229"/>
      <c r="G639" s="178"/>
      <c r="H639" s="178"/>
      <c r="I639" s="178"/>
      <c r="J639" s="178"/>
      <c r="K639" s="178"/>
      <c r="L639" s="178"/>
      <c r="M639" s="178"/>
      <c r="N639" s="178"/>
      <c r="O639" s="178"/>
      <c r="P639" s="178"/>
      <c r="Q639" s="178"/>
      <c r="R639" s="42"/>
      <c r="S639" s="42"/>
      <c r="T639" s="42"/>
      <c r="U639" s="42"/>
      <c r="V639" s="42"/>
      <c r="W639" s="42"/>
      <c r="X639" s="42"/>
      <c r="Y639" s="42"/>
      <c r="Z639" s="42"/>
      <c r="AA639" s="42"/>
      <c r="AB639" s="42"/>
      <c r="AC639" s="42"/>
      <c r="AD639" s="42"/>
      <c r="AE639" s="42"/>
    </row>
    <row r="640" spans="1:31" x14ac:dyDescent="0.3">
      <c r="A640" s="178"/>
      <c r="B640" s="178"/>
      <c r="C640" s="372"/>
      <c r="D640" s="178"/>
      <c r="E640" s="178"/>
      <c r="F640" s="229"/>
      <c r="G640" s="178"/>
      <c r="H640" s="178"/>
      <c r="I640" s="178"/>
      <c r="J640" s="178"/>
      <c r="K640" s="178"/>
      <c r="L640" s="178"/>
      <c r="M640" s="178"/>
      <c r="N640" s="178"/>
      <c r="O640" s="178"/>
      <c r="P640" s="178"/>
      <c r="Q640" s="178"/>
      <c r="R640" s="42"/>
      <c r="S640" s="42"/>
      <c r="T640" s="42"/>
      <c r="U640" s="42"/>
      <c r="V640" s="42"/>
      <c r="W640" s="42"/>
      <c r="X640" s="42"/>
      <c r="Y640" s="42"/>
      <c r="Z640" s="42"/>
      <c r="AA640" s="42"/>
      <c r="AB640" s="42"/>
      <c r="AC640" s="42"/>
      <c r="AD640" s="42"/>
      <c r="AE640" s="42"/>
    </row>
    <row r="641" spans="1:31" x14ac:dyDescent="0.3">
      <c r="A641" s="178"/>
      <c r="B641" s="178"/>
      <c r="C641" s="372"/>
      <c r="D641" s="178"/>
      <c r="E641" s="178"/>
      <c r="F641" s="229"/>
      <c r="G641" s="178"/>
      <c r="H641" s="178"/>
      <c r="I641" s="178"/>
      <c r="J641" s="178"/>
      <c r="K641" s="178"/>
      <c r="L641" s="178"/>
      <c r="M641" s="178"/>
      <c r="N641" s="178"/>
      <c r="O641" s="178"/>
      <c r="P641" s="178"/>
      <c r="Q641" s="178"/>
      <c r="R641" s="42"/>
      <c r="S641" s="42"/>
      <c r="T641" s="42"/>
      <c r="U641" s="42"/>
      <c r="V641" s="42"/>
      <c r="W641" s="42"/>
      <c r="X641" s="42"/>
      <c r="Y641" s="42"/>
      <c r="Z641" s="42"/>
      <c r="AA641" s="42"/>
      <c r="AB641" s="42"/>
      <c r="AC641" s="42"/>
      <c r="AD641" s="42"/>
      <c r="AE641" s="42"/>
    </row>
    <row r="642" spans="1:31" x14ac:dyDescent="0.3">
      <c r="A642" s="178"/>
      <c r="B642" s="178"/>
      <c r="C642" s="372"/>
      <c r="D642" s="178"/>
      <c r="E642" s="178"/>
      <c r="F642" s="229"/>
      <c r="G642" s="178"/>
      <c r="H642" s="178"/>
      <c r="I642" s="178"/>
      <c r="J642" s="178"/>
      <c r="K642" s="178"/>
      <c r="L642" s="178"/>
      <c r="M642" s="178"/>
      <c r="N642" s="178"/>
      <c r="O642" s="178"/>
      <c r="P642" s="178"/>
      <c r="Q642" s="178"/>
      <c r="R642" s="42"/>
      <c r="S642" s="42"/>
      <c r="T642" s="42"/>
      <c r="U642" s="42"/>
      <c r="V642" s="42"/>
      <c r="W642" s="42"/>
      <c r="X642" s="42"/>
      <c r="Y642" s="42"/>
      <c r="Z642" s="42"/>
      <c r="AA642" s="42"/>
      <c r="AB642" s="42"/>
      <c r="AC642" s="42"/>
      <c r="AD642" s="42"/>
      <c r="AE642" s="42"/>
    </row>
    <row r="643" spans="1:31" x14ac:dyDescent="0.3">
      <c r="A643" s="178"/>
      <c r="B643" s="178"/>
      <c r="C643" s="372"/>
      <c r="D643" s="178"/>
      <c r="E643" s="178"/>
      <c r="F643" s="229"/>
      <c r="G643" s="178"/>
      <c r="H643" s="178"/>
      <c r="I643" s="178"/>
      <c r="J643" s="178"/>
      <c r="K643" s="178"/>
      <c r="L643" s="178"/>
      <c r="M643" s="178"/>
      <c r="N643" s="178"/>
      <c r="O643" s="178"/>
      <c r="P643" s="178"/>
      <c r="Q643" s="178"/>
      <c r="R643" s="42"/>
      <c r="S643" s="42"/>
      <c r="T643" s="42"/>
      <c r="U643" s="42"/>
      <c r="V643" s="42"/>
      <c r="W643" s="42"/>
      <c r="X643" s="42"/>
      <c r="Y643" s="42"/>
      <c r="Z643" s="42"/>
      <c r="AA643" s="42"/>
      <c r="AB643" s="42"/>
      <c r="AC643" s="42"/>
      <c r="AD643" s="42"/>
      <c r="AE643" s="42"/>
    </row>
    <row r="644" spans="1:31" x14ac:dyDescent="0.3">
      <c r="A644" s="178"/>
      <c r="B644" s="178"/>
      <c r="C644" s="372"/>
      <c r="D644" s="178"/>
      <c r="E644" s="178"/>
      <c r="F644" s="229"/>
      <c r="G644" s="178"/>
      <c r="H644" s="178"/>
      <c r="I644" s="178"/>
      <c r="J644" s="178"/>
      <c r="K644" s="178"/>
      <c r="L644" s="178"/>
      <c r="M644" s="178"/>
      <c r="N644" s="178"/>
      <c r="O644" s="178"/>
      <c r="P644" s="178"/>
      <c r="Q644" s="178"/>
      <c r="R644" s="42"/>
      <c r="S644" s="42"/>
      <c r="T644" s="42"/>
      <c r="U644" s="42"/>
      <c r="V644" s="42"/>
      <c r="W644" s="42"/>
      <c r="X644" s="42"/>
      <c r="Y644" s="42"/>
      <c r="Z644" s="42"/>
      <c r="AA644" s="42"/>
      <c r="AB644" s="42"/>
      <c r="AC644" s="42"/>
      <c r="AD644" s="42"/>
      <c r="AE644" s="42"/>
    </row>
    <row r="645" spans="1:31" x14ac:dyDescent="0.3">
      <c r="A645" s="178"/>
      <c r="B645" s="178"/>
      <c r="C645" s="372"/>
      <c r="D645" s="178"/>
      <c r="E645" s="178"/>
      <c r="F645" s="229"/>
      <c r="G645" s="178"/>
      <c r="H645" s="178"/>
      <c r="I645" s="178"/>
      <c r="J645" s="178"/>
      <c r="K645" s="178"/>
      <c r="L645" s="178"/>
      <c r="M645" s="178"/>
      <c r="N645" s="178"/>
      <c r="O645" s="178"/>
      <c r="P645" s="178"/>
      <c r="Q645" s="178"/>
      <c r="R645" s="42"/>
      <c r="S645" s="42"/>
      <c r="T645" s="42"/>
      <c r="U645" s="42"/>
      <c r="V645" s="42"/>
      <c r="W645" s="42"/>
      <c r="X645" s="42"/>
      <c r="Y645" s="42"/>
      <c r="Z645" s="42"/>
      <c r="AA645" s="42"/>
      <c r="AB645" s="42"/>
      <c r="AC645" s="42"/>
      <c r="AD645" s="42"/>
      <c r="AE645" s="42"/>
    </row>
    <row r="646" spans="1:31" x14ac:dyDescent="0.3">
      <c r="A646" s="178"/>
      <c r="B646" s="178"/>
      <c r="C646" s="372"/>
      <c r="D646" s="178"/>
      <c r="E646" s="178"/>
      <c r="F646" s="229"/>
      <c r="G646" s="178"/>
      <c r="H646" s="178"/>
      <c r="I646" s="178"/>
      <c r="J646" s="178"/>
      <c r="K646" s="178"/>
      <c r="L646" s="178"/>
      <c r="M646" s="178"/>
      <c r="N646" s="178"/>
      <c r="O646" s="178"/>
      <c r="P646" s="178"/>
      <c r="Q646" s="178"/>
      <c r="R646" s="42"/>
      <c r="S646" s="42"/>
      <c r="T646" s="42"/>
      <c r="U646" s="42"/>
      <c r="V646" s="42"/>
      <c r="W646" s="42"/>
      <c r="X646" s="42"/>
      <c r="Y646" s="42"/>
      <c r="Z646" s="42"/>
      <c r="AA646" s="42"/>
      <c r="AB646" s="42"/>
      <c r="AC646" s="42"/>
      <c r="AD646" s="42"/>
      <c r="AE646" s="42"/>
    </row>
    <row r="647" spans="1:31" x14ac:dyDescent="0.3">
      <c r="A647" s="178"/>
      <c r="B647" s="178"/>
      <c r="C647" s="372"/>
      <c r="D647" s="178"/>
      <c r="E647" s="178"/>
      <c r="F647" s="229"/>
      <c r="G647" s="178"/>
      <c r="H647" s="178"/>
      <c r="I647" s="178"/>
      <c r="J647" s="178"/>
      <c r="K647" s="178"/>
      <c r="L647" s="178"/>
      <c r="M647" s="178"/>
      <c r="N647" s="178"/>
      <c r="O647" s="178"/>
      <c r="P647" s="178"/>
      <c r="Q647" s="178"/>
      <c r="R647" s="42"/>
      <c r="S647" s="42"/>
      <c r="T647" s="42"/>
      <c r="U647" s="42"/>
      <c r="V647" s="42"/>
      <c r="W647" s="42"/>
      <c r="X647" s="42"/>
      <c r="Y647" s="42"/>
      <c r="Z647" s="42"/>
      <c r="AA647" s="42"/>
      <c r="AB647" s="42"/>
      <c r="AC647" s="42"/>
      <c r="AD647" s="42"/>
      <c r="AE647" s="42"/>
    </row>
    <row r="648" spans="1:31" x14ac:dyDescent="0.3">
      <c r="A648" s="178"/>
      <c r="B648" s="178"/>
      <c r="C648" s="372"/>
      <c r="D648" s="178"/>
      <c r="E648" s="178"/>
      <c r="F648" s="229"/>
      <c r="G648" s="178"/>
      <c r="H648" s="178"/>
      <c r="I648" s="178"/>
      <c r="J648" s="178"/>
      <c r="K648" s="178"/>
      <c r="L648" s="178"/>
      <c r="M648" s="178"/>
      <c r="N648" s="178"/>
      <c r="O648" s="178"/>
      <c r="P648" s="178"/>
      <c r="Q648" s="178"/>
      <c r="R648" s="42"/>
      <c r="S648" s="42"/>
      <c r="T648" s="42"/>
      <c r="U648" s="42"/>
      <c r="V648" s="42"/>
      <c r="W648" s="42"/>
      <c r="X648" s="42"/>
      <c r="Y648" s="42"/>
      <c r="Z648" s="42"/>
      <c r="AA648" s="42"/>
      <c r="AB648" s="42"/>
      <c r="AC648" s="42"/>
      <c r="AD648" s="42"/>
      <c r="AE648" s="42"/>
    </row>
    <row r="649" spans="1:31" x14ac:dyDescent="0.3">
      <c r="A649" s="178"/>
      <c r="B649" s="178"/>
      <c r="C649" s="372"/>
      <c r="D649" s="178"/>
      <c r="E649" s="178"/>
      <c r="F649" s="229"/>
      <c r="G649" s="178"/>
      <c r="H649" s="178"/>
      <c r="I649" s="178"/>
      <c r="J649" s="178"/>
      <c r="K649" s="178"/>
      <c r="L649" s="178"/>
      <c r="M649" s="178"/>
      <c r="N649" s="178"/>
      <c r="O649" s="178"/>
      <c r="P649" s="178"/>
      <c r="Q649" s="178"/>
      <c r="R649" s="42"/>
      <c r="S649" s="42"/>
      <c r="T649" s="42"/>
      <c r="U649" s="42"/>
      <c r="V649" s="42"/>
      <c r="W649" s="42"/>
      <c r="X649" s="42"/>
      <c r="Y649" s="42"/>
      <c r="Z649" s="42"/>
      <c r="AA649" s="42"/>
      <c r="AB649" s="42"/>
      <c r="AC649" s="42"/>
      <c r="AD649" s="42"/>
      <c r="AE649" s="42"/>
    </row>
    <row r="650" spans="1:31" x14ac:dyDescent="0.3">
      <c r="A650" s="178"/>
      <c r="B650" s="178"/>
      <c r="C650" s="372"/>
      <c r="D650" s="178"/>
      <c r="E650" s="178"/>
      <c r="F650" s="229"/>
      <c r="G650" s="178"/>
      <c r="H650" s="178"/>
      <c r="I650" s="178"/>
      <c r="J650" s="178"/>
      <c r="K650" s="178"/>
      <c r="L650" s="178"/>
      <c r="M650" s="178"/>
      <c r="N650" s="178"/>
      <c r="O650" s="178"/>
      <c r="P650" s="178"/>
      <c r="Q650" s="178"/>
      <c r="R650" s="42"/>
      <c r="S650" s="42"/>
      <c r="T650" s="42"/>
      <c r="U650" s="42"/>
      <c r="V650" s="42"/>
      <c r="W650" s="42"/>
      <c r="X650" s="42"/>
      <c r="Y650" s="42"/>
      <c r="Z650" s="42"/>
      <c r="AA650" s="42"/>
      <c r="AB650" s="42"/>
      <c r="AC650" s="42"/>
      <c r="AD650" s="42"/>
      <c r="AE650" s="42"/>
    </row>
    <row r="651" spans="1:31" x14ac:dyDescent="0.3">
      <c r="A651" s="178"/>
      <c r="B651" s="178"/>
      <c r="C651" s="372"/>
      <c r="D651" s="178"/>
      <c r="E651" s="178"/>
      <c r="F651" s="229"/>
      <c r="G651" s="178"/>
      <c r="H651" s="178"/>
      <c r="I651" s="178"/>
      <c r="J651" s="178"/>
      <c r="K651" s="178"/>
      <c r="L651" s="178"/>
      <c r="M651" s="178"/>
      <c r="N651" s="178"/>
      <c r="O651" s="178"/>
      <c r="P651" s="178"/>
      <c r="Q651" s="178"/>
      <c r="R651" s="42"/>
      <c r="S651" s="42"/>
      <c r="T651" s="42"/>
      <c r="U651" s="42"/>
      <c r="V651" s="42"/>
      <c r="W651" s="42"/>
      <c r="X651" s="42"/>
      <c r="Y651" s="42"/>
      <c r="Z651" s="42"/>
      <c r="AA651" s="42"/>
      <c r="AB651" s="42"/>
      <c r="AC651" s="42"/>
      <c r="AD651" s="42"/>
      <c r="AE651" s="42"/>
    </row>
    <row r="652" spans="1:31" x14ac:dyDescent="0.3">
      <c r="A652" s="178"/>
      <c r="B652" s="178"/>
      <c r="C652" s="372"/>
      <c r="D652" s="178"/>
      <c r="E652" s="178"/>
      <c r="F652" s="229"/>
      <c r="G652" s="178"/>
      <c r="H652" s="178"/>
      <c r="I652" s="178"/>
      <c r="J652" s="178"/>
      <c r="K652" s="178"/>
      <c r="L652" s="178"/>
      <c r="M652" s="178"/>
      <c r="N652" s="178"/>
      <c r="O652" s="178"/>
      <c r="P652" s="178"/>
      <c r="Q652" s="178"/>
      <c r="R652" s="42"/>
      <c r="S652" s="42"/>
      <c r="T652" s="42"/>
      <c r="U652" s="42"/>
      <c r="V652" s="42"/>
      <c r="W652" s="42"/>
      <c r="X652" s="42"/>
      <c r="Y652" s="42"/>
      <c r="Z652" s="42"/>
      <c r="AA652" s="42"/>
      <c r="AB652" s="42"/>
      <c r="AC652" s="42"/>
      <c r="AD652" s="42"/>
      <c r="AE652" s="42"/>
    </row>
    <row r="653" spans="1:31" x14ac:dyDescent="0.3">
      <c r="A653" s="178"/>
      <c r="B653" s="178"/>
      <c r="C653" s="372"/>
      <c r="D653" s="178"/>
      <c r="E653" s="178"/>
      <c r="F653" s="229"/>
      <c r="G653" s="178"/>
      <c r="H653" s="178"/>
      <c r="I653" s="178"/>
      <c r="J653" s="178"/>
      <c r="K653" s="178"/>
      <c r="L653" s="178"/>
      <c r="M653" s="178"/>
      <c r="N653" s="178"/>
      <c r="O653" s="178"/>
      <c r="P653" s="178"/>
      <c r="Q653" s="178"/>
      <c r="R653" s="42"/>
      <c r="S653" s="42"/>
      <c r="T653" s="42"/>
      <c r="U653" s="42"/>
      <c r="V653" s="42"/>
      <c r="W653" s="42"/>
      <c r="X653" s="42"/>
      <c r="Y653" s="42"/>
      <c r="Z653" s="42"/>
      <c r="AA653" s="42"/>
      <c r="AB653" s="42"/>
      <c r="AC653" s="42"/>
      <c r="AD653" s="42"/>
      <c r="AE653" s="42"/>
    </row>
    <row r="654" spans="1:31" x14ac:dyDescent="0.3">
      <c r="A654" s="178"/>
      <c r="B654" s="178"/>
      <c r="C654" s="372"/>
      <c r="D654" s="178"/>
      <c r="E654" s="178"/>
      <c r="F654" s="229"/>
      <c r="G654" s="178"/>
      <c r="H654" s="178"/>
      <c r="I654" s="178"/>
      <c r="J654" s="178"/>
      <c r="K654" s="178"/>
      <c r="L654" s="178"/>
      <c r="M654" s="178"/>
      <c r="N654" s="178"/>
      <c r="O654" s="178"/>
      <c r="P654" s="178"/>
      <c r="Q654" s="178"/>
      <c r="R654" s="42"/>
      <c r="S654" s="42"/>
      <c r="T654" s="42"/>
      <c r="U654" s="42"/>
      <c r="V654" s="42"/>
      <c r="W654" s="42"/>
      <c r="X654" s="42"/>
      <c r="Y654" s="42"/>
      <c r="Z654" s="42"/>
      <c r="AA654" s="42"/>
      <c r="AB654" s="42"/>
      <c r="AC654" s="42"/>
      <c r="AD654" s="42"/>
      <c r="AE654" s="42"/>
    </row>
    <row r="655" spans="1:31" x14ac:dyDescent="0.3">
      <c r="A655" s="178"/>
      <c r="B655" s="178"/>
      <c r="C655" s="372"/>
      <c r="D655" s="178"/>
      <c r="E655" s="178"/>
      <c r="F655" s="229"/>
      <c r="G655" s="178"/>
      <c r="H655" s="178"/>
      <c r="I655" s="178"/>
      <c r="J655" s="178"/>
      <c r="K655" s="178"/>
      <c r="L655" s="178"/>
      <c r="M655" s="178"/>
      <c r="N655" s="178"/>
      <c r="O655" s="178"/>
      <c r="P655" s="178"/>
      <c r="Q655" s="178"/>
      <c r="R655" s="42"/>
      <c r="S655" s="42"/>
      <c r="T655" s="42"/>
      <c r="U655" s="42"/>
      <c r="V655" s="42"/>
      <c r="W655" s="42"/>
      <c r="X655" s="42"/>
      <c r="Y655" s="42"/>
      <c r="Z655" s="42"/>
      <c r="AA655" s="42"/>
      <c r="AB655" s="42"/>
      <c r="AC655" s="42"/>
      <c r="AD655" s="42"/>
      <c r="AE655" s="42"/>
    </row>
    <row r="656" spans="1:31" x14ac:dyDescent="0.3">
      <c r="A656" s="178"/>
      <c r="B656" s="178"/>
      <c r="C656" s="372"/>
      <c r="D656" s="178"/>
      <c r="E656" s="178"/>
      <c r="F656" s="229"/>
      <c r="G656" s="178"/>
      <c r="H656" s="178"/>
      <c r="I656" s="178"/>
      <c r="J656" s="178"/>
      <c r="K656" s="178"/>
      <c r="L656" s="178"/>
      <c r="M656" s="178"/>
      <c r="N656" s="178"/>
      <c r="O656" s="178"/>
      <c r="P656" s="178"/>
      <c r="Q656" s="178"/>
      <c r="R656" s="42"/>
      <c r="S656" s="42"/>
      <c r="T656" s="42"/>
      <c r="U656" s="42"/>
      <c r="V656" s="42"/>
      <c r="W656" s="42"/>
      <c r="X656" s="42"/>
      <c r="Y656" s="42"/>
      <c r="Z656" s="42"/>
      <c r="AA656" s="42"/>
      <c r="AB656" s="42"/>
      <c r="AC656" s="42"/>
      <c r="AD656" s="42"/>
      <c r="AE656" s="42"/>
    </row>
    <row r="657" spans="1:31" x14ac:dyDescent="0.3">
      <c r="A657" s="178"/>
      <c r="B657" s="178"/>
      <c r="C657" s="372"/>
      <c r="D657" s="178"/>
      <c r="E657" s="178"/>
      <c r="F657" s="229"/>
      <c r="G657" s="178"/>
      <c r="H657" s="178"/>
      <c r="I657" s="178"/>
      <c r="J657" s="178"/>
      <c r="K657" s="178"/>
      <c r="L657" s="178"/>
      <c r="M657" s="178"/>
      <c r="N657" s="178"/>
      <c r="O657" s="178"/>
      <c r="P657" s="178"/>
      <c r="Q657" s="178"/>
      <c r="R657" s="42"/>
      <c r="S657" s="42"/>
      <c r="T657" s="42"/>
      <c r="U657" s="42"/>
      <c r="V657" s="42"/>
      <c r="W657" s="42"/>
      <c r="X657" s="42"/>
      <c r="Y657" s="42"/>
      <c r="Z657" s="42"/>
      <c r="AA657" s="42"/>
      <c r="AB657" s="42"/>
      <c r="AC657" s="42"/>
      <c r="AD657" s="42"/>
      <c r="AE657" s="42"/>
    </row>
    <row r="658" spans="1:31" x14ac:dyDescent="0.3">
      <c r="A658" s="178"/>
      <c r="B658" s="178"/>
      <c r="C658" s="372"/>
      <c r="D658" s="178"/>
      <c r="E658" s="178"/>
      <c r="F658" s="229"/>
      <c r="G658" s="178"/>
      <c r="H658" s="178"/>
      <c r="I658" s="178"/>
      <c r="J658" s="178"/>
      <c r="K658" s="178"/>
      <c r="L658" s="178"/>
      <c r="M658" s="178"/>
      <c r="N658" s="178"/>
      <c r="O658" s="178"/>
      <c r="P658" s="178"/>
      <c r="Q658" s="178"/>
      <c r="R658" s="42"/>
      <c r="S658" s="42"/>
      <c r="T658" s="42"/>
      <c r="U658" s="42"/>
      <c r="V658" s="42"/>
      <c r="W658" s="42"/>
      <c r="X658" s="42"/>
      <c r="Y658" s="42"/>
      <c r="Z658" s="42"/>
      <c r="AA658" s="42"/>
      <c r="AB658" s="42"/>
      <c r="AC658" s="42"/>
      <c r="AD658" s="42"/>
      <c r="AE658" s="42"/>
    </row>
    <row r="659" spans="1:31" x14ac:dyDescent="0.3">
      <c r="A659" s="178"/>
      <c r="B659" s="178"/>
      <c r="C659" s="372"/>
      <c r="D659" s="178"/>
      <c r="E659" s="178"/>
      <c r="F659" s="229"/>
      <c r="G659" s="178"/>
      <c r="H659" s="178"/>
      <c r="I659" s="178"/>
      <c r="J659" s="178"/>
      <c r="K659" s="178"/>
      <c r="L659" s="178"/>
      <c r="M659" s="178"/>
      <c r="N659" s="178"/>
      <c r="O659" s="178"/>
      <c r="P659" s="178"/>
      <c r="Q659" s="178"/>
      <c r="R659" s="42"/>
      <c r="S659" s="42"/>
      <c r="T659" s="42"/>
      <c r="U659" s="42"/>
      <c r="V659" s="42"/>
      <c r="W659" s="42"/>
      <c r="X659" s="42"/>
      <c r="Y659" s="42"/>
      <c r="Z659" s="42"/>
      <c r="AA659" s="42"/>
      <c r="AB659" s="42"/>
      <c r="AC659" s="42"/>
      <c r="AD659" s="42"/>
      <c r="AE659" s="42"/>
    </row>
    <row r="660" spans="1:31" x14ac:dyDescent="0.3">
      <c r="A660" s="178"/>
      <c r="B660" s="178"/>
      <c r="C660" s="372"/>
      <c r="D660" s="178"/>
      <c r="E660" s="178"/>
      <c r="F660" s="229"/>
      <c r="G660" s="178"/>
      <c r="H660" s="178"/>
      <c r="I660" s="178"/>
      <c r="J660" s="178"/>
      <c r="K660" s="178"/>
      <c r="L660" s="178"/>
      <c r="M660" s="178"/>
      <c r="N660" s="178"/>
      <c r="O660" s="178"/>
      <c r="P660" s="178"/>
      <c r="Q660" s="178"/>
      <c r="R660" s="42"/>
      <c r="S660" s="42"/>
      <c r="T660" s="42"/>
      <c r="U660" s="42"/>
      <c r="V660" s="42"/>
      <c r="W660" s="42"/>
      <c r="X660" s="42"/>
      <c r="Y660" s="42"/>
      <c r="Z660" s="42"/>
      <c r="AA660" s="42"/>
      <c r="AB660" s="42"/>
      <c r="AC660" s="42"/>
      <c r="AD660" s="42"/>
      <c r="AE660" s="42"/>
    </row>
    <row r="661" spans="1:31" x14ac:dyDescent="0.3">
      <c r="A661" s="178"/>
      <c r="B661" s="178"/>
      <c r="C661" s="372"/>
      <c r="D661" s="178"/>
      <c r="E661" s="178"/>
      <c r="F661" s="229"/>
      <c r="G661" s="178"/>
      <c r="H661" s="178"/>
      <c r="I661" s="178"/>
      <c r="J661" s="178"/>
      <c r="K661" s="178"/>
      <c r="L661" s="178"/>
      <c r="M661" s="178"/>
      <c r="N661" s="178"/>
      <c r="O661" s="178"/>
      <c r="P661" s="178"/>
      <c r="Q661" s="178"/>
      <c r="R661" s="42"/>
      <c r="S661" s="42"/>
      <c r="T661" s="42"/>
      <c r="U661" s="42"/>
      <c r="V661" s="42"/>
      <c r="W661" s="42"/>
      <c r="X661" s="42"/>
      <c r="Y661" s="42"/>
      <c r="Z661" s="42"/>
      <c r="AA661" s="42"/>
      <c r="AB661" s="42"/>
      <c r="AC661" s="42"/>
      <c r="AD661" s="42"/>
      <c r="AE661" s="42"/>
    </row>
    <row r="662" spans="1:31" x14ac:dyDescent="0.3">
      <c r="A662" s="178"/>
      <c r="B662" s="178"/>
      <c r="C662" s="372"/>
      <c r="D662" s="178"/>
      <c r="E662" s="178"/>
      <c r="F662" s="229"/>
      <c r="G662" s="178"/>
      <c r="H662" s="178"/>
      <c r="I662" s="178"/>
      <c r="J662" s="178"/>
      <c r="K662" s="178"/>
      <c r="L662" s="178"/>
      <c r="M662" s="178"/>
      <c r="N662" s="178"/>
      <c r="O662" s="178"/>
      <c r="P662" s="178"/>
      <c r="Q662" s="178"/>
      <c r="R662" s="42"/>
      <c r="S662" s="42"/>
      <c r="T662" s="42"/>
      <c r="U662" s="42"/>
      <c r="V662" s="42"/>
      <c r="W662" s="42"/>
      <c r="X662" s="42"/>
      <c r="Y662" s="42"/>
      <c r="Z662" s="42"/>
      <c r="AA662" s="42"/>
      <c r="AB662" s="42"/>
      <c r="AC662" s="42"/>
      <c r="AD662" s="42"/>
      <c r="AE662" s="42"/>
    </row>
    <row r="663" spans="1:31" x14ac:dyDescent="0.3">
      <c r="A663" s="178"/>
      <c r="B663" s="178"/>
      <c r="C663" s="372"/>
      <c r="D663" s="178"/>
      <c r="E663" s="178"/>
      <c r="F663" s="229"/>
      <c r="G663" s="178"/>
      <c r="H663" s="178"/>
      <c r="I663" s="178"/>
      <c r="J663" s="178"/>
      <c r="K663" s="178"/>
      <c r="L663" s="178"/>
      <c r="M663" s="178"/>
      <c r="N663" s="178"/>
      <c r="O663" s="178"/>
      <c r="P663" s="178"/>
      <c r="Q663" s="178"/>
      <c r="R663" s="42"/>
      <c r="S663" s="42"/>
      <c r="T663" s="42"/>
      <c r="U663" s="42"/>
      <c r="V663" s="42"/>
      <c r="W663" s="42"/>
      <c r="X663" s="42"/>
      <c r="Y663" s="42"/>
      <c r="Z663" s="42"/>
      <c r="AA663" s="42"/>
      <c r="AB663" s="42"/>
      <c r="AC663" s="42"/>
      <c r="AD663" s="42"/>
      <c r="AE663" s="42"/>
    </row>
    <row r="664" spans="1:31" x14ac:dyDescent="0.3">
      <c r="A664" s="178"/>
      <c r="B664" s="178"/>
      <c r="C664" s="372"/>
      <c r="D664" s="178"/>
      <c r="E664" s="178"/>
      <c r="F664" s="229"/>
      <c r="G664" s="178"/>
      <c r="H664" s="178"/>
      <c r="I664" s="178"/>
      <c r="J664" s="178"/>
      <c r="K664" s="178"/>
      <c r="L664" s="178"/>
      <c r="M664" s="178"/>
      <c r="N664" s="178"/>
      <c r="O664" s="178"/>
      <c r="P664" s="178"/>
      <c r="Q664" s="178"/>
      <c r="R664" s="42"/>
      <c r="S664" s="42"/>
      <c r="T664" s="42"/>
      <c r="U664" s="42"/>
      <c r="V664" s="42"/>
      <c r="W664" s="42"/>
      <c r="X664" s="42"/>
      <c r="Y664" s="42"/>
      <c r="Z664" s="42"/>
      <c r="AA664" s="42"/>
      <c r="AB664" s="42"/>
      <c r="AC664" s="42"/>
      <c r="AD664" s="42"/>
      <c r="AE664" s="42"/>
    </row>
    <row r="665" spans="1:31" x14ac:dyDescent="0.3">
      <c r="A665" s="178"/>
      <c r="B665" s="178"/>
      <c r="C665" s="372"/>
      <c r="D665" s="178"/>
      <c r="E665" s="178"/>
      <c r="F665" s="229"/>
      <c r="G665" s="178"/>
      <c r="H665" s="178"/>
      <c r="I665" s="178"/>
      <c r="J665" s="178"/>
      <c r="K665" s="178"/>
      <c r="L665" s="178"/>
      <c r="M665" s="178"/>
      <c r="N665" s="178"/>
      <c r="O665" s="178"/>
      <c r="P665" s="178"/>
      <c r="Q665" s="178"/>
      <c r="R665" s="42"/>
      <c r="S665" s="42"/>
      <c r="T665" s="42"/>
      <c r="U665" s="42"/>
      <c r="V665" s="42"/>
      <c r="W665" s="42"/>
      <c r="X665" s="42"/>
      <c r="Y665" s="42"/>
      <c r="Z665" s="42"/>
      <c r="AA665" s="42"/>
      <c r="AB665" s="42"/>
      <c r="AC665" s="42"/>
      <c r="AD665" s="42"/>
      <c r="AE665" s="42"/>
    </row>
    <row r="666" spans="1:31" x14ac:dyDescent="0.3">
      <c r="A666" s="178"/>
      <c r="B666" s="178"/>
      <c r="C666" s="372"/>
      <c r="D666" s="178"/>
      <c r="E666" s="178"/>
      <c r="F666" s="229"/>
      <c r="G666" s="178"/>
      <c r="H666" s="178"/>
      <c r="I666" s="178"/>
      <c r="J666" s="178"/>
      <c r="K666" s="178"/>
      <c r="L666" s="178"/>
      <c r="M666" s="178"/>
      <c r="N666" s="178"/>
      <c r="O666" s="178"/>
      <c r="P666" s="178"/>
      <c r="Q666" s="178"/>
      <c r="R666" s="42"/>
      <c r="S666" s="42"/>
      <c r="T666" s="42"/>
      <c r="U666" s="42"/>
      <c r="V666" s="42"/>
      <c r="W666" s="42"/>
      <c r="X666" s="42"/>
      <c r="Y666" s="42"/>
      <c r="Z666" s="42"/>
      <c r="AA666" s="42"/>
      <c r="AB666" s="42"/>
      <c r="AC666" s="42"/>
      <c r="AD666" s="42"/>
      <c r="AE666" s="42"/>
    </row>
    <row r="667" spans="1:31" x14ac:dyDescent="0.3">
      <c r="A667" s="178"/>
      <c r="B667" s="178"/>
      <c r="C667" s="372"/>
      <c r="D667" s="178"/>
      <c r="E667" s="178"/>
      <c r="F667" s="229"/>
      <c r="G667" s="178"/>
      <c r="H667" s="178"/>
      <c r="I667" s="178"/>
      <c r="J667" s="178"/>
      <c r="K667" s="178"/>
      <c r="L667" s="178"/>
      <c r="M667" s="178"/>
      <c r="N667" s="178"/>
      <c r="O667" s="178"/>
      <c r="P667" s="178"/>
      <c r="Q667" s="178"/>
      <c r="R667" s="42"/>
      <c r="S667" s="42"/>
      <c r="T667" s="42"/>
      <c r="U667" s="42"/>
      <c r="V667" s="42"/>
      <c r="W667" s="42"/>
      <c r="X667" s="42"/>
      <c r="Y667" s="42"/>
      <c r="Z667" s="42"/>
      <c r="AA667" s="42"/>
      <c r="AB667" s="42"/>
      <c r="AC667" s="42"/>
      <c r="AD667" s="42"/>
      <c r="AE667" s="42"/>
    </row>
    <row r="668" spans="1:31" x14ac:dyDescent="0.3">
      <c r="A668" s="178"/>
      <c r="B668" s="178"/>
      <c r="C668" s="372"/>
      <c r="D668" s="178"/>
      <c r="E668" s="178"/>
      <c r="F668" s="229"/>
      <c r="G668" s="178"/>
      <c r="H668" s="178"/>
      <c r="I668" s="178"/>
      <c r="J668" s="178"/>
      <c r="K668" s="178"/>
      <c r="L668" s="178"/>
      <c r="M668" s="178"/>
      <c r="N668" s="178"/>
      <c r="O668" s="178"/>
      <c r="P668" s="178"/>
      <c r="Q668" s="178"/>
      <c r="R668" s="42"/>
      <c r="S668" s="42"/>
      <c r="T668" s="42"/>
      <c r="U668" s="42"/>
      <c r="V668" s="42"/>
      <c r="W668" s="42"/>
      <c r="X668" s="42"/>
      <c r="Y668" s="42"/>
      <c r="Z668" s="42"/>
      <c r="AA668" s="42"/>
      <c r="AB668" s="42"/>
      <c r="AC668" s="42"/>
      <c r="AD668" s="42"/>
      <c r="AE668" s="42"/>
    </row>
    <row r="669" spans="1:31" x14ac:dyDescent="0.3">
      <c r="A669" s="178"/>
      <c r="B669" s="178"/>
      <c r="C669" s="372"/>
      <c r="D669" s="178"/>
      <c r="E669" s="178"/>
      <c r="F669" s="229"/>
      <c r="G669" s="178"/>
      <c r="H669" s="178"/>
      <c r="I669" s="178"/>
      <c r="J669" s="178"/>
      <c r="K669" s="178"/>
      <c r="L669" s="178"/>
      <c r="M669" s="178"/>
      <c r="N669" s="178"/>
      <c r="O669" s="178"/>
      <c r="P669" s="178"/>
      <c r="Q669" s="178"/>
      <c r="R669" s="42"/>
      <c r="S669" s="42"/>
      <c r="T669" s="42"/>
      <c r="U669" s="42"/>
      <c r="V669" s="42"/>
      <c r="W669" s="42"/>
      <c r="X669" s="42"/>
      <c r="Y669" s="42"/>
      <c r="Z669" s="42"/>
      <c r="AA669" s="42"/>
      <c r="AB669" s="42"/>
      <c r="AC669" s="42"/>
      <c r="AD669" s="42"/>
      <c r="AE669" s="42"/>
    </row>
    <row r="670" spans="1:31" x14ac:dyDescent="0.3">
      <c r="A670" s="178"/>
      <c r="B670" s="178"/>
      <c r="C670" s="372"/>
      <c r="D670" s="178"/>
      <c r="E670" s="178"/>
      <c r="F670" s="229"/>
      <c r="G670" s="178"/>
      <c r="H670" s="178"/>
      <c r="I670" s="178"/>
      <c r="J670" s="178"/>
      <c r="K670" s="178"/>
      <c r="L670" s="178"/>
      <c r="M670" s="178"/>
      <c r="N670" s="178"/>
      <c r="O670" s="178"/>
      <c r="P670" s="178"/>
      <c r="Q670" s="178"/>
      <c r="R670" s="42"/>
      <c r="S670" s="42"/>
      <c r="T670" s="42"/>
      <c r="U670" s="42"/>
      <c r="V670" s="42"/>
      <c r="W670" s="42"/>
      <c r="X670" s="42"/>
      <c r="Y670" s="42"/>
      <c r="Z670" s="42"/>
      <c r="AA670" s="42"/>
      <c r="AB670" s="42"/>
      <c r="AC670" s="42"/>
      <c r="AD670" s="42"/>
      <c r="AE670" s="42"/>
    </row>
    <row r="671" spans="1:31" x14ac:dyDescent="0.3">
      <c r="A671" s="178"/>
      <c r="B671" s="178"/>
      <c r="C671" s="372"/>
      <c r="D671" s="178"/>
      <c r="E671" s="178"/>
      <c r="F671" s="229"/>
      <c r="G671" s="178"/>
      <c r="H671" s="178"/>
      <c r="I671" s="178"/>
      <c r="J671" s="178"/>
      <c r="K671" s="178"/>
      <c r="L671" s="178"/>
      <c r="M671" s="178"/>
      <c r="N671" s="178"/>
      <c r="O671" s="178"/>
      <c r="P671" s="178"/>
      <c r="Q671" s="178"/>
      <c r="R671" s="42"/>
      <c r="S671" s="42"/>
      <c r="T671" s="42"/>
      <c r="U671" s="42"/>
      <c r="V671" s="42"/>
      <c r="W671" s="42"/>
      <c r="X671" s="42"/>
      <c r="Y671" s="42"/>
      <c r="Z671" s="42"/>
      <c r="AA671" s="42"/>
      <c r="AB671" s="42"/>
      <c r="AC671" s="42"/>
      <c r="AD671" s="42"/>
      <c r="AE671" s="42"/>
    </row>
    <row r="672" spans="1:31" x14ac:dyDescent="0.3">
      <c r="A672" s="178"/>
      <c r="B672" s="178"/>
      <c r="C672" s="372"/>
      <c r="D672" s="178"/>
      <c r="E672" s="178"/>
      <c r="F672" s="229"/>
      <c r="G672" s="178"/>
      <c r="H672" s="178"/>
      <c r="I672" s="178"/>
      <c r="J672" s="178"/>
      <c r="K672" s="178"/>
      <c r="L672" s="178"/>
      <c r="M672" s="178"/>
      <c r="N672" s="178"/>
      <c r="O672" s="178"/>
      <c r="P672" s="178"/>
      <c r="Q672" s="178"/>
      <c r="R672" s="42"/>
      <c r="S672" s="42"/>
      <c r="T672" s="42"/>
      <c r="U672" s="42"/>
      <c r="V672" s="42"/>
      <c r="W672" s="42"/>
      <c r="X672" s="42"/>
      <c r="Y672" s="42"/>
      <c r="Z672" s="42"/>
      <c r="AA672" s="42"/>
      <c r="AB672" s="42"/>
      <c r="AC672" s="42"/>
      <c r="AD672" s="42"/>
      <c r="AE672" s="42"/>
    </row>
    <row r="673" spans="1:31" x14ac:dyDescent="0.3">
      <c r="A673" s="178"/>
      <c r="B673" s="178"/>
      <c r="C673" s="372"/>
      <c r="D673" s="178"/>
      <c r="E673" s="178"/>
      <c r="F673" s="229"/>
      <c r="G673" s="178"/>
      <c r="H673" s="178"/>
      <c r="I673" s="178"/>
      <c r="J673" s="178"/>
      <c r="K673" s="178"/>
      <c r="L673" s="178"/>
      <c r="M673" s="178"/>
      <c r="N673" s="178"/>
      <c r="O673" s="178"/>
      <c r="P673" s="178"/>
      <c r="Q673" s="178"/>
      <c r="R673" s="42"/>
      <c r="S673" s="42"/>
      <c r="T673" s="42"/>
      <c r="U673" s="42"/>
      <c r="V673" s="42"/>
      <c r="W673" s="42"/>
      <c r="X673" s="42"/>
      <c r="Y673" s="42"/>
      <c r="Z673" s="42"/>
      <c r="AA673" s="42"/>
      <c r="AB673" s="42"/>
      <c r="AC673" s="42"/>
      <c r="AD673" s="42"/>
      <c r="AE673" s="42"/>
    </row>
    <row r="674" spans="1:31" x14ac:dyDescent="0.3">
      <c r="A674" s="178"/>
      <c r="B674" s="178"/>
      <c r="C674" s="372"/>
      <c r="D674" s="178"/>
      <c r="E674" s="178"/>
      <c r="F674" s="229"/>
      <c r="G674" s="178"/>
      <c r="H674" s="178"/>
      <c r="I674" s="178"/>
      <c r="J674" s="178"/>
      <c r="K674" s="178"/>
      <c r="L674" s="178"/>
      <c r="M674" s="178"/>
      <c r="N674" s="178"/>
      <c r="O674" s="178"/>
      <c r="P674" s="178"/>
      <c r="Q674" s="178"/>
      <c r="R674" s="42"/>
      <c r="S674" s="42"/>
      <c r="T674" s="42"/>
      <c r="U674" s="42"/>
      <c r="V674" s="42"/>
      <c r="W674" s="42"/>
      <c r="X674" s="42"/>
      <c r="Y674" s="42"/>
      <c r="Z674" s="42"/>
      <c r="AA674" s="42"/>
      <c r="AB674" s="42"/>
      <c r="AC674" s="42"/>
      <c r="AD674" s="42"/>
      <c r="AE674" s="42"/>
    </row>
    <row r="675" spans="1:31" x14ac:dyDescent="0.3">
      <c r="A675" s="178"/>
      <c r="B675" s="178"/>
      <c r="C675" s="372"/>
      <c r="D675" s="178"/>
      <c r="E675" s="178"/>
      <c r="F675" s="229"/>
      <c r="G675" s="178"/>
      <c r="H675" s="178"/>
      <c r="I675" s="178"/>
      <c r="J675" s="178"/>
      <c r="K675" s="178"/>
      <c r="L675" s="178"/>
      <c r="M675" s="178"/>
      <c r="N675" s="178"/>
      <c r="O675" s="178"/>
      <c r="P675" s="178"/>
      <c r="Q675" s="178"/>
      <c r="R675" s="42"/>
      <c r="S675" s="42"/>
      <c r="T675" s="42"/>
      <c r="U675" s="42"/>
      <c r="V675" s="42"/>
      <c r="W675" s="42"/>
      <c r="X675" s="42"/>
      <c r="Y675" s="42"/>
      <c r="Z675" s="42"/>
      <c r="AA675" s="42"/>
      <c r="AB675" s="42"/>
      <c r="AC675" s="42"/>
      <c r="AD675" s="42"/>
      <c r="AE675" s="42"/>
    </row>
    <row r="676" spans="1:31" x14ac:dyDescent="0.3">
      <c r="A676" s="178"/>
      <c r="B676" s="178"/>
      <c r="C676" s="372"/>
      <c r="D676" s="178"/>
      <c r="E676" s="178"/>
      <c r="F676" s="229"/>
      <c r="G676" s="178"/>
      <c r="H676" s="178"/>
      <c r="I676" s="178"/>
      <c r="J676" s="178"/>
      <c r="K676" s="178"/>
      <c r="L676" s="178"/>
      <c r="M676" s="178"/>
      <c r="N676" s="178"/>
      <c r="O676" s="178"/>
      <c r="P676" s="178"/>
      <c r="Q676" s="178"/>
      <c r="R676" s="42"/>
      <c r="S676" s="42"/>
      <c r="T676" s="42"/>
      <c r="U676" s="42"/>
      <c r="V676" s="42"/>
      <c r="W676" s="42"/>
      <c r="X676" s="42"/>
      <c r="Y676" s="42"/>
      <c r="Z676" s="42"/>
      <c r="AA676" s="42"/>
      <c r="AB676" s="42"/>
      <c r="AC676" s="42"/>
      <c r="AD676" s="42"/>
      <c r="AE676" s="42"/>
    </row>
    <row r="677" spans="1:31" x14ac:dyDescent="0.3">
      <c r="A677" s="178"/>
      <c r="B677" s="178"/>
      <c r="C677" s="372"/>
      <c r="D677" s="178"/>
      <c r="E677" s="178"/>
      <c r="F677" s="229"/>
      <c r="G677" s="178"/>
      <c r="H677" s="178"/>
      <c r="I677" s="178"/>
      <c r="J677" s="178"/>
      <c r="K677" s="178"/>
      <c r="L677" s="178"/>
      <c r="M677" s="178"/>
      <c r="N677" s="178"/>
      <c r="O677" s="178"/>
      <c r="P677" s="178"/>
      <c r="Q677" s="178"/>
      <c r="R677" s="42"/>
      <c r="S677" s="42"/>
      <c r="T677" s="42"/>
      <c r="U677" s="42"/>
      <c r="V677" s="42"/>
      <c r="W677" s="42"/>
      <c r="X677" s="42"/>
      <c r="Y677" s="42"/>
      <c r="Z677" s="42"/>
      <c r="AA677" s="42"/>
      <c r="AB677" s="42"/>
      <c r="AC677" s="42"/>
      <c r="AD677" s="42"/>
      <c r="AE677" s="42"/>
    </row>
    <row r="678" spans="1:31" x14ac:dyDescent="0.3">
      <c r="A678" s="178"/>
      <c r="B678" s="178"/>
      <c r="C678" s="372"/>
      <c r="D678" s="178"/>
      <c r="E678" s="178"/>
      <c r="F678" s="229"/>
      <c r="G678" s="178"/>
      <c r="H678" s="178"/>
      <c r="I678" s="178"/>
      <c r="J678" s="178"/>
      <c r="K678" s="178"/>
      <c r="L678" s="178"/>
      <c r="M678" s="178"/>
      <c r="N678" s="178"/>
      <c r="O678" s="178"/>
      <c r="P678" s="178"/>
      <c r="Q678" s="178"/>
      <c r="R678" s="42"/>
      <c r="S678" s="42"/>
      <c r="T678" s="42"/>
      <c r="U678" s="42"/>
      <c r="V678" s="42"/>
      <c r="W678" s="42"/>
      <c r="X678" s="42"/>
      <c r="Y678" s="42"/>
      <c r="Z678" s="42"/>
      <c r="AA678" s="42"/>
      <c r="AB678" s="42"/>
      <c r="AC678" s="42"/>
      <c r="AD678" s="42"/>
      <c r="AE678" s="42"/>
    </row>
    <row r="679" spans="1:31" x14ac:dyDescent="0.3">
      <c r="A679" s="178"/>
      <c r="B679" s="178"/>
      <c r="C679" s="372"/>
      <c r="D679" s="178"/>
      <c r="E679" s="178"/>
      <c r="F679" s="229"/>
      <c r="G679" s="178"/>
      <c r="H679" s="178"/>
      <c r="I679" s="178"/>
      <c r="J679" s="178"/>
      <c r="K679" s="178"/>
      <c r="L679" s="178"/>
      <c r="M679" s="178"/>
      <c r="N679" s="178"/>
      <c r="O679" s="178"/>
      <c r="P679" s="178"/>
      <c r="Q679" s="178"/>
      <c r="R679" s="42"/>
      <c r="S679" s="42"/>
      <c r="T679" s="42"/>
      <c r="U679" s="42"/>
      <c r="V679" s="42"/>
      <c r="W679" s="42"/>
      <c r="X679" s="42"/>
      <c r="Y679" s="42"/>
      <c r="Z679" s="42"/>
      <c r="AA679" s="42"/>
      <c r="AB679" s="42"/>
      <c r="AC679" s="42"/>
      <c r="AD679" s="42"/>
      <c r="AE679" s="42"/>
    </row>
    <row r="680" spans="1:31" x14ac:dyDescent="0.3">
      <c r="A680" s="178"/>
      <c r="B680" s="178"/>
      <c r="C680" s="372"/>
      <c r="D680" s="178"/>
      <c r="E680" s="178"/>
      <c r="F680" s="229"/>
      <c r="G680" s="178"/>
      <c r="H680" s="178"/>
      <c r="I680" s="178"/>
      <c r="J680" s="178"/>
      <c r="K680" s="178"/>
      <c r="L680" s="178"/>
      <c r="M680" s="178"/>
      <c r="N680" s="178"/>
      <c r="O680" s="178"/>
      <c r="P680" s="178"/>
      <c r="Q680" s="178"/>
      <c r="R680" s="42"/>
      <c r="S680" s="42"/>
      <c r="T680" s="42"/>
      <c r="U680" s="42"/>
      <c r="V680" s="42"/>
      <c r="W680" s="42"/>
      <c r="X680" s="42"/>
      <c r="Y680" s="42"/>
      <c r="Z680" s="42"/>
      <c r="AA680" s="42"/>
      <c r="AB680" s="42"/>
      <c r="AC680" s="42"/>
      <c r="AD680" s="42"/>
      <c r="AE680" s="42"/>
    </row>
    <row r="681" spans="1:31" x14ac:dyDescent="0.3">
      <c r="A681" s="178"/>
      <c r="B681" s="178"/>
      <c r="C681" s="372"/>
      <c r="D681" s="178"/>
      <c r="E681" s="178"/>
      <c r="F681" s="229"/>
      <c r="G681" s="178"/>
      <c r="H681" s="178"/>
      <c r="I681" s="178"/>
      <c r="J681" s="178"/>
      <c r="K681" s="178"/>
      <c r="L681" s="178"/>
      <c r="M681" s="178"/>
      <c r="N681" s="178"/>
      <c r="O681" s="178"/>
      <c r="P681" s="178"/>
      <c r="Q681" s="178"/>
      <c r="R681" s="42"/>
      <c r="S681" s="42"/>
      <c r="T681" s="42"/>
      <c r="U681" s="42"/>
      <c r="V681" s="42"/>
      <c r="W681" s="42"/>
      <c r="X681" s="42"/>
      <c r="Y681" s="42"/>
      <c r="Z681" s="42"/>
      <c r="AA681" s="42"/>
      <c r="AB681" s="42"/>
      <c r="AC681" s="42"/>
      <c r="AD681" s="42"/>
      <c r="AE681" s="42"/>
    </row>
    <row r="682" spans="1:31" x14ac:dyDescent="0.3">
      <c r="A682" s="178"/>
      <c r="B682" s="178"/>
      <c r="C682" s="372"/>
      <c r="D682" s="178"/>
      <c r="E682" s="178"/>
      <c r="F682" s="229"/>
      <c r="G682" s="178"/>
      <c r="H682" s="178"/>
      <c r="I682" s="178"/>
      <c r="J682" s="178"/>
      <c r="K682" s="178"/>
      <c r="L682" s="178"/>
      <c r="M682" s="178"/>
      <c r="N682" s="178"/>
      <c r="O682" s="178"/>
      <c r="P682" s="178"/>
      <c r="Q682" s="178"/>
      <c r="R682" s="42"/>
      <c r="S682" s="42"/>
      <c r="T682" s="42"/>
      <c r="U682" s="42"/>
      <c r="V682" s="42"/>
      <c r="W682" s="42"/>
      <c r="X682" s="42"/>
      <c r="Y682" s="42"/>
      <c r="Z682" s="42"/>
      <c r="AA682" s="42"/>
      <c r="AB682" s="42"/>
      <c r="AC682" s="42"/>
      <c r="AD682" s="42"/>
      <c r="AE682" s="42"/>
    </row>
    <row r="683" spans="1:31" x14ac:dyDescent="0.3">
      <c r="A683" s="178"/>
      <c r="B683" s="178"/>
      <c r="C683" s="372"/>
      <c r="D683" s="178"/>
      <c r="E683" s="178"/>
      <c r="F683" s="229"/>
      <c r="G683" s="178"/>
      <c r="H683" s="178"/>
      <c r="I683" s="178"/>
      <c r="J683" s="178"/>
      <c r="K683" s="178"/>
      <c r="L683" s="178"/>
      <c r="M683" s="178"/>
      <c r="N683" s="178"/>
      <c r="O683" s="178"/>
      <c r="P683" s="178"/>
      <c r="Q683" s="178"/>
      <c r="R683" s="42"/>
      <c r="S683" s="42"/>
      <c r="T683" s="42"/>
      <c r="U683" s="42"/>
      <c r="V683" s="42"/>
      <c r="W683" s="42"/>
      <c r="X683" s="42"/>
      <c r="Y683" s="42"/>
      <c r="Z683" s="42"/>
      <c r="AA683" s="42"/>
      <c r="AB683" s="42"/>
      <c r="AC683" s="42"/>
      <c r="AD683" s="42"/>
      <c r="AE683" s="42"/>
    </row>
    <row r="684" spans="1:31" x14ac:dyDescent="0.3">
      <c r="A684" s="178"/>
      <c r="B684" s="178"/>
      <c r="C684" s="372"/>
      <c r="D684" s="178"/>
      <c r="E684" s="178"/>
      <c r="F684" s="229"/>
      <c r="G684" s="178"/>
      <c r="H684" s="178"/>
      <c r="I684" s="178"/>
      <c r="J684" s="178"/>
      <c r="K684" s="178"/>
      <c r="L684" s="178"/>
      <c r="M684" s="178"/>
      <c r="N684" s="178"/>
      <c r="O684" s="178"/>
      <c r="P684" s="178"/>
      <c r="Q684" s="178"/>
      <c r="R684" s="42"/>
      <c r="S684" s="42"/>
      <c r="T684" s="42"/>
      <c r="U684" s="42"/>
      <c r="V684" s="42"/>
      <c r="W684" s="42"/>
      <c r="X684" s="42"/>
      <c r="Y684" s="42"/>
      <c r="Z684" s="42"/>
      <c r="AA684" s="42"/>
      <c r="AB684" s="42"/>
      <c r="AC684" s="42"/>
      <c r="AD684" s="42"/>
      <c r="AE684" s="42"/>
    </row>
    <row r="685" spans="1:31" x14ac:dyDescent="0.3">
      <c r="A685" s="178"/>
      <c r="B685" s="178"/>
      <c r="C685" s="372"/>
      <c r="D685" s="178"/>
      <c r="E685" s="178"/>
      <c r="F685" s="229"/>
      <c r="G685" s="178"/>
      <c r="H685" s="178"/>
      <c r="I685" s="178"/>
      <c r="J685" s="178"/>
      <c r="K685" s="178"/>
      <c r="L685" s="178"/>
      <c r="M685" s="178"/>
      <c r="N685" s="178"/>
      <c r="O685" s="178"/>
      <c r="P685" s="178"/>
      <c r="Q685" s="178"/>
      <c r="R685" s="42"/>
      <c r="S685" s="42"/>
      <c r="T685" s="42"/>
      <c r="U685" s="42"/>
      <c r="V685" s="42"/>
      <c r="W685" s="42"/>
      <c r="X685" s="42"/>
      <c r="Y685" s="42"/>
      <c r="Z685" s="42"/>
      <c r="AA685" s="42"/>
      <c r="AB685" s="42"/>
      <c r="AC685" s="42"/>
      <c r="AD685" s="42"/>
      <c r="AE685" s="42"/>
    </row>
    <row r="686" spans="1:31" x14ac:dyDescent="0.3">
      <c r="A686" s="178"/>
      <c r="B686" s="178"/>
      <c r="C686" s="372"/>
      <c r="D686" s="178"/>
      <c r="E686" s="178"/>
      <c r="F686" s="229"/>
      <c r="G686" s="178"/>
      <c r="H686" s="178"/>
      <c r="I686" s="178"/>
      <c r="J686" s="178"/>
      <c r="K686" s="178"/>
      <c r="L686" s="178"/>
      <c r="M686" s="178"/>
      <c r="N686" s="178"/>
      <c r="O686" s="178"/>
      <c r="P686" s="178"/>
      <c r="Q686" s="178"/>
      <c r="R686" s="42"/>
      <c r="S686" s="42"/>
      <c r="T686" s="42"/>
      <c r="U686" s="42"/>
      <c r="V686" s="42"/>
      <c r="W686" s="42"/>
      <c r="X686" s="42"/>
      <c r="Y686" s="42"/>
      <c r="Z686" s="42"/>
      <c r="AA686" s="42"/>
      <c r="AB686" s="42"/>
      <c r="AC686" s="42"/>
      <c r="AD686" s="42"/>
      <c r="AE686" s="42"/>
    </row>
    <row r="687" spans="1:31" x14ac:dyDescent="0.3">
      <c r="A687" s="178"/>
      <c r="B687" s="178"/>
      <c r="C687" s="372"/>
      <c r="D687" s="178"/>
      <c r="E687" s="178"/>
      <c r="F687" s="229"/>
      <c r="G687" s="178"/>
      <c r="H687" s="178"/>
      <c r="I687" s="178"/>
      <c r="J687" s="178"/>
      <c r="K687" s="178"/>
      <c r="L687" s="178"/>
      <c r="M687" s="178"/>
      <c r="N687" s="178"/>
      <c r="O687" s="178"/>
      <c r="P687" s="178"/>
      <c r="Q687" s="178"/>
      <c r="R687" s="42"/>
      <c r="S687" s="42"/>
      <c r="T687" s="42"/>
      <c r="U687" s="42"/>
      <c r="V687" s="42"/>
      <c r="W687" s="42"/>
      <c r="X687" s="42"/>
      <c r="Y687" s="42"/>
      <c r="Z687" s="42"/>
      <c r="AA687" s="42"/>
      <c r="AB687" s="42"/>
      <c r="AC687" s="42"/>
      <c r="AD687" s="42"/>
      <c r="AE687" s="42"/>
    </row>
    <row r="688" spans="1:31" x14ac:dyDescent="0.3">
      <c r="A688" s="178"/>
      <c r="B688" s="178"/>
      <c r="C688" s="372"/>
      <c r="D688" s="178"/>
      <c r="E688" s="178"/>
      <c r="F688" s="229"/>
      <c r="G688" s="178"/>
      <c r="H688" s="178"/>
      <c r="I688" s="178"/>
      <c r="J688" s="178"/>
      <c r="K688" s="178"/>
      <c r="L688" s="178"/>
      <c r="M688" s="178"/>
      <c r="N688" s="178"/>
      <c r="O688" s="178"/>
      <c r="P688" s="178"/>
      <c r="Q688" s="178"/>
      <c r="R688" s="42"/>
      <c r="S688" s="42"/>
      <c r="T688" s="42"/>
      <c r="U688" s="42"/>
      <c r="V688" s="42"/>
      <c r="W688" s="42"/>
      <c r="X688" s="42"/>
      <c r="Y688" s="42"/>
      <c r="Z688" s="42"/>
      <c r="AA688" s="42"/>
      <c r="AB688" s="42"/>
      <c r="AC688" s="42"/>
      <c r="AD688" s="42"/>
      <c r="AE688" s="42"/>
    </row>
    <row r="689" spans="1:31" x14ac:dyDescent="0.3">
      <c r="A689" s="178"/>
      <c r="B689" s="178"/>
      <c r="C689" s="372"/>
      <c r="D689" s="178"/>
      <c r="E689" s="178"/>
      <c r="F689" s="229"/>
      <c r="G689" s="178"/>
      <c r="H689" s="178"/>
      <c r="I689" s="178"/>
      <c r="J689" s="178"/>
      <c r="K689" s="178"/>
      <c r="L689" s="178"/>
      <c r="M689" s="178"/>
      <c r="N689" s="178"/>
      <c r="O689" s="178"/>
      <c r="P689" s="178"/>
      <c r="Q689" s="178"/>
      <c r="R689" s="42"/>
      <c r="S689" s="42"/>
      <c r="T689" s="42"/>
      <c r="U689" s="42"/>
      <c r="V689" s="42"/>
      <c r="W689" s="42"/>
      <c r="X689" s="42"/>
      <c r="Y689" s="42"/>
      <c r="Z689" s="42"/>
      <c r="AA689" s="42"/>
      <c r="AB689" s="42"/>
      <c r="AC689" s="42"/>
      <c r="AD689" s="42"/>
      <c r="AE689" s="42"/>
    </row>
    <row r="690" spans="1:31" x14ac:dyDescent="0.3">
      <c r="A690" s="178"/>
      <c r="B690" s="178"/>
      <c r="C690" s="372"/>
      <c r="D690" s="178"/>
      <c r="E690" s="178"/>
      <c r="F690" s="229"/>
      <c r="G690" s="178"/>
      <c r="H690" s="178"/>
      <c r="I690" s="178"/>
      <c r="J690" s="178"/>
      <c r="K690" s="178"/>
      <c r="L690" s="178"/>
      <c r="M690" s="178"/>
      <c r="N690" s="178"/>
      <c r="O690" s="178"/>
      <c r="P690" s="178"/>
      <c r="Q690" s="178"/>
      <c r="R690" s="42"/>
      <c r="S690" s="42"/>
      <c r="T690" s="42"/>
      <c r="U690" s="42"/>
      <c r="V690" s="42"/>
      <c r="W690" s="42"/>
      <c r="X690" s="42"/>
      <c r="Y690" s="42"/>
      <c r="Z690" s="42"/>
      <c r="AA690" s="42"/>
      <c r="AB690" s="42"/>
      <c r="AC690" s="42"/>
      <c r="AD690" s="42"/>
      <c r="AE690" s="42"/>
    </row>
    <row r="691" spans="1:31" x14ac:dyDescent="0.3">
      <c r="A691" s="178"/>
      <c r="B691" s="178"/>
      <c r="C691" s="372"/>
      <c r="D691" s="178"/>
      <c r="E691" s="178"/>
      <c r="F691" s="229"/>
      <c r="G691" s="178"/>
      <c r="H691" s="178"/>
      <c r="I691" s="178"/>
      <c r="J691" s="178"/>
      <c r="K691" s="178"/>
      <c r="L691" s="178"/>
      <c r="M691" s="178"/>
      <c r="N691" s="178"/>
      <c r="O691" s="178"/>
      <c r="P691" s="178"/>
      <c r="Q691" s="178"/>
      <c r="R691" s="42"/>
      <c r="S691" s="42"/>
      <c r="T691" s="42"/>
      <c r="U691" s="42"/>
      <c r="V691" s="42"/>
      <c r="W691" s="42"/>
      <c r="X691" s="42"/>
      <c r="Y691" s="42"/>
      <c r="Z691" s="42"/>
      <c r="AA691" s="42"/>
      <c r="AB691" s="42"/>
      <c r="AC691" s="42"/>
      <c r="AD691" s="42"/>
      <c r="AE691" s="42"/>
    </row>
    <row r="692" spans="1:31" x14ac:dyDescent="0.3">
      <c r="A692" s="178"/>
      <c r="B692" s="178"/>
      <c r="C692" s="372"/>
      <c r="D692" s="178"/>
      <c r="E692" s="178"/>
      <c r="F692" s="229"/>
      <c r="G692" s="178"/>
      <c r="H692" s="178"/>
      <c r="I692" s="178"/>
      <c r="J692" s="178"/>
      <c r="K692" s="178"/>
      <c r="L692" s="178"/>
      <c r="M692" s="178"/>
      <c r="N692" s="178"/>
      <c r="O692" s="178"/>
      <c r="P692" s="178"/>
      <c r="Q692" s="178"/>
      <c r="R692" s="42"/>
      <c r="S692" s="42"/>
      <c r="T692" s="42"/>
      <c r="U692" s="42"/>
      <c r="V692" s="42"/>
      <c r="W692" s="42"/>
      <c r="X692" s="42"/>
      <c r="Y692" s="42"/>
      <c r="Z692" s="42"/>
      <c r="AA692" s="42"/>
      <c r="AB692" s="42"/>
      <c r="AC692" s="42"/>
      <c r="AD692" s="42"/>
      <c r="AE692" s="42"/>
    </row>
    <row r="693" spans="1:31" x14ac:dyDescent="0.3">
      <c r="A693" s="178"/>
      <c r="B693" s="178"/>
      <c r="C693" s="372"/>
      <c r="D693" s="178"/>
      <c r="E693" s="178"/>
      <c r="F693" s="229"/>
      <c r="G693" s="178"/>
      <c r="H693" s="178"/>
      <c r="I693" s="178"/>
      <c r="J693" s="178"/>
      <c r="K693" s="178"/>
      <c r="L693" s="178"/>
      <c r="M693" s="178"/>
      <c r="N693" s="178"/>
      <c r="O693" s="178"/>
      <c r="P693" s="178"/>
      <c r="Q693" s="178"/>
      <c r="R693" s="42"/>
      <c r="S693" s="42"/>
      <c r="T693" s="42"/>
      <c r="U693" s="42"/>
      <c r="V693" s="42"/>
      <c r="W693" s="42"/>
      <c r="X693" s="42"/>
      <c r="Y693" s="42"/>
      <c r="Z693" s="42"/>
      <c r="AA693" s="42"/>
      <c r="AB693" s="42"/>
      <c r="AC693" s="42"/>
      <c r="AD693" s="42"/>
      <c r="AE693" s="42"/>
    </row>
    <row r="694" spans="1:31" x14ac:dyDescent="0.3">
      <c r="A694" s="178"/>
      <c r="B694" s="178"/>
      <c r="C694" s="372"/>
      <c r="D694" s="178"/>
      <c r="E694" s="178"/>
      <c r="F694" s="229"/>
      <c r="G694" s="178"/>
      <c r="H694" s="178"/>
      <c r="I694" s="178"/>
      <c r="J694" s="178"/>
      <c r="K694" s="178"/>
      <c r="L694" s="178"/>
      <c r="M694" s="178"/>
      <c r="N694" s="178"/>
      <c r="O694" s="178"/>
      <c r="P694" s="178"/>
      <c r="Q694" s="178"/>
      <c r="R694" s="42"/>
      <c r="S694" s="42"/>
      <c r="T694" s="42"/>
      <c r="U694" s="42"/>
      <c r="V694" s="42"/>
      <c r="W694" s="42"/>
      <c r="X694" s="42"/>
      <c r="Y694" s="42"/>
      <c r="Z694" s="42"/>
      <c r="AA694" s="42"/>
      <c r="AB694" s="42"/>
      <c r="AC694" s="42"/>
      <c r="AD694" s="42"/>
      <c r="AE694" s="42"/>
    </row>
    <row r="695" spans="1:31" x14ac:dyDescent="0.3">
      <c r="A695" s="178"/>
      <c r="B695" s="178"/>
      <c r="C695" s="372"/>
      <c r="D695" s="178"/>
      <c r="E695" s="178"/>
      <c r="F695" s="229"/>
      <c r="G695" s="178"/>
      <c r="H695" s="178"/>
      <c r="I695" s="178"/>
      <c r="J695" s="178"/>
      <c r="K695" s="178"/>
      <c r="L695" s="178"/>
      <c r="M695" s="178"/>
      <c r="N695" s="178"/>
      <c r="O695" s="178"/>
      <c r="P695" s="178"/>
      <c r="Q695" s="178"/>
      <c r="R695" s="42"/>
      <c r="S695" s="42"/>
      <c r="T695" s="42"/>
      <c r="U695" s="42"/>
      <c r="V695" s="42"/>
      <c r="W695" s="42"/>
      <c r="X695" s="42"/>
      <c r="Y695" s="42"/>
      <c r="Z695" s="42"/>
      <c r="AA695" s="42"/>
      <c r="AB695" s="42"/>
      <c r="AC695" s="42"/>
      <c r="AD695" s="42"/>
      <c r="AE695" s="42"/>
    </row>
    <row r="696" spans="1:31" x14ac:dyDescent="0.3">
      <c r="A696" s="178"/>
      <c r="B696" s="178"/>
      <c r="C696" s="372"/>
      <c r="D696" s="178"/>
      <c r="E696" s="178"/>
      <c r="F696" s="229"/>
      <c r="G696" s="178"/>
      <c r="H696" s="178"/>
      <c r="I696" s="178"/>
      <c r="J696" s="178"/>
      <c r="K696" s="178"/>
      <c r="L696" s="178"/>
      <c r="M696" s="178"/>
      <c r="N696" s="178"/>
      <c r="O696" s="178"/>
      <c r="P696" s="178"/>
      <c r="Q696" s="178"/>
      <c r="R696" s="42"/>
      <c r="S696" s="42"/>
      <c r="T696" s="42"/>
      <c r="U696" s="42"/>
      <c r="V696" s="42"/>
      <c r="W696" s="42"/>
      <c r="X696" s="42"/>
      <c r="Y696" s="42"/>
      <c r="Z696" s="42"/>
      <c r="AA696" s="42"/>
      <c r="AB696" s="42"/>
      <c r="AC696" s="42"/>
      <c r="AD696" s="42"/>
      <c r="AE696" s="42"/>
    </row>
    <row r="697" spans="1:31" x14ac:dyDescent="0.3">
      <c r="A697" s="178"/>
      <c r="B697" s="178"/>
      <c r="C697" s="372"/>
      <c r="D697" s="178"/>
      <c r="E697" s="178"/>
      <c r="F697" s="229"/>
      <c r="G697" s="178"/>
      <c r="H697" s="178"/>
      <c r="I697" s="178"/>
      <c r="J697" s="178"/>
      <c r="K697" s="178"/>
      <c r="L697" s="178"/>
      <c r="M697" s="178"/>
      <c r="N697" s="178"/>
      <c r="O697" s="178"/>
      <c r="P697" s="178"/>
      <c r="Q697" s="178"/>
      <c r="R697" s="42"/>
      <c r="S697" s="42"/>
      <c r="T697" s="42"/>
      <c r="U697" s="42"/>
      <c r="V697" s="42"/>
      <c r="W697" s="42"/>
      <c r="X697" s="42"/>
      <c r="Y697" s="42"/>
      <c r="Z697" s="42"/>
      <c r="AA697" s="42"/>
      <c r="AB697" s="42"/>
      <c r="AC697" s="42"/>
      <c r="AD697" s="42"/>
      <c r="AE697" s="42"/>
    </row>
    <row r="698" spans="1:31" x14ac:dyDescent="0.3">
      <c r="A698" s="178"/>
      <c r="B698" s="178"/>
      <c r="C698" s="372"/>
      <c r="D698" s="178"/>
      <c r="E698" s="178"/>
      <c r="F698" s="229"/>
      <c r="G698" s="178"/>
      <c r="H698" s="178"/>
      <c r="I698" s="178"/>
      <c r="J698" s="178"/>
      <c r="K698" s="178"/>
      <c r="L698" s="178"/>
      <c r="M698" s="178"/>
      <c r="N698" s="178"/>
      <c r="O698" s="178"/>
      <c r="P698" s="178"/>
      <c r="Q698" s="178"/>
      <c r="R698" s="42"/>
      <c r="S698" s="42"/>
      <c r="T698" s="42"/>
      <c r="U698" s="42"/>
      <c r="V698" s="42"/>
      <c r="W698" s="42"/>
      <c r="X698" s="42"/>
      <c r="Y698" s="42"/>
      <c r="Z698" s="42"/>
      <c r="AA698" s="42"/>
      <c r="AB698" s="42"/>
      <c r="AC698" s="42"/>
      <c r="AD698" s="42"/>
      <c r="AE698" s="42"/>
    </row>
    <row r="699" spans="1:31" x14ac:dyDescent="0.3">
      <c r="A699" s="178"/>
      <c r="B699" s="178"/>
      <c r="C699" s="372"/>
      <c r="D699" s="178"/>
      <c r="E699" s="178"/>
      <c r="F699" s="229"/>
      <c r="G699" s="178"/>
      <c r="H699" s="178"/>
      <c r="I699" s="178"/>
      <c r="J699" s="178"/>
      <c r="K699" s="178"/>
      <c r="L699" s="178"/>
      <c r="M699" s="178"/>
      <c r="N699" s="178"/>
      <c r="O699" s="178"/>
      <c r="P699" s="178"/>
      <c r="Q699" s="178"/>
      <c r="R699" s="42"/>
      <c r="S699" s="42"/>
      <c r="T699" s="42"/>
      <c r="U699" s="42"/>
      <c r="V699" s="42"/>
      <c r="W699" s="42"/>
      <c r="X699" s="42"/>
      <c r="Y699" s="42"/>
      <c r="Z699" s="42"/>
      <c r="AA699" s="42"/>
      <c r="AB699" s="42"/>
      <c r="AC699" s="42"/>
      <c r="AD699" s="42"/>
      <c r="AE699" s="42"/>
    </row>
    <row r="700" spans="1:31" x14ac:dyDescent="0.3">
      <c r="A700" s="178"/>
      <c r="B700" s="178"/>
      <c r="C700" s="372"/>
      <c r="D700" s="178"/>
      <c r="E700" s="178"/>
      <c r="F700" s="229"/>
      <c r="G700" s="178"/>
      <c r="H700" s="178"/>
      <c r="I700" s="178"/>
      <c r="J700" s="178"/>
      <c r="K700" s="178"/>
      <c r="L700" s="178"/>
      <c r="M700" s="178"/>
      <c r="N700" s="178"/>
      <c r="O700" s="178"/>
      <c r="P700" s="178"/>
      <c r="Q700" s="178"/>
      <c r="R700" s="42"/>
      <c r="S700" s="42"/>
      <c r="T700" s="42"/>
      <c r="U700" s="42"/>
      <c r="V700" s="42"/>
      <c r="W700" s="42"/>
      <c r="X700" s="42"/>
      <c r="Y700" s="42"/>
      <c r="Z700" s="42"/>
      <c r="AA700" s="42"/>
      <c r="AB700" s="42"/>
      <c r="AC700" s="42"/>
      <c r="AD700" s="42"/>
      <c r="AE700" s="42"/>
    </row>
    <row r="701" spans="1:31" x14ac:dyDescent="0.3">
      <c r="A701" s="178"/>
      <c r="B701" s="178"/>
      <c r="C701" s="372"/>
      <c r="D701" s="178"/>
      <c r="E701" s="178"/>
      <c r="F701" s="229"/>
      <c r="G701" s="178"/>
      <c r="H701" s="178"/>
      <c r="I701" s="178"/>
      <c r="J701" s="178"/>
      <c r="K701" s="178"/>
      <c r="L701" s="178"/>
      <c r="M701" s="178"/>
      <c r="N701" s="178"/>
      <c r="O701" s="178"/>
      <c r="P701" s="178"/>
      <c r="Q701" s="178"/>
      <c r="R701" s="42"/>
      <c r="S701" s="42"/>
      <c r="T701" s="42"/>
      <c r="U701" s="42"/>
      <c r="V701" s="42"/>
      <c r="W701" s="42"/>
      <c r="X701" s="42"/>
      <c r="Y701" s="42"/>
      <c r="Z701" s="42"/>
      <c r="AA701" s="42"/>
      <c r="AB701" s="42"/>
      <c r="AC701" s="42"/>
      <c r="AD701" s="42"/>
      <c r="AE701" s="42"/>
    </row>
    <row r="702" spans="1:31" x14ac:dyDescent="0.3">
      <c r="A702" s="178"/>
      <c r="B702" s="178"/>
      <c r="C702" s="372"/>
      <c r="D702" s="178"/>
      <c r="E702" s="178"/>
      <c r="F702" s="229"/>
      <c r="G702" s="178"/>
      <c r="H702" s="178"/>
      <c r="I702" s="178"/>
      <c r="J702" s="178"/>
      <c r="K702" s="178"/>
      <c r="L702" s="178"/>
      <c r="M702" s="178"/>
      <c r="N702" s="178"/>
      <c r="O702" s="178"/>
      <c r="P702" s="178"/>
      <c r="Q702" s="178"/>
      <c r="R702" s="42"/>
      <c r="S702" s="42"/>
      <c r="T702" s="42"/>
      <c r="U702" s="42"/>
      <c r="V702" s="42"/>
      <c r="W702" s="42"/>
      <c r="X702" s="42"/>
      <c r="Y702" s="42"/>
      <c r="Z702" s="42"/>
      <c r="AA702" s="42"/>
      <c r="AB702" s="42"/>
      <c r="AC702" s="42"/>
      <c r="AD702" s="42"/>
      <c r="AE702" s="42"/>
    </row>
    <row r="703" spans="1:31" x14ac:dyDescent="0.3">
      <c r="A703" s="178"/>
      <c r="B703" s="178"/>
      <c r="C703" s="372"/>
      <c r="D703" s="178"/>
      <c r="E703" s="178"/>
      <c r="F703" s="229"/>
      <c r="G703" s="178"/>
      <c r="H703" s="178"/>
      <c r="I703" s="178"/>
      <c r="J703" s="178"/>
      <c r="K703" s="178"/>
      <c r="L703" s="178"/>
      <c r="M703" s="178"/>
      <c r="N703" s="178"/>
      <c r="O703" s="178"/>
      <c r="P703" s="178"/>
      <c r="Q703" s="178"/>
      <c r="R703" s="42"/>
      <c r="S703" s="42"/>
      <c r="T703" s="42"/>
      <c r="U703" s="42"/>
      <c r="V703" s="42"/>
      <c r="W703" s="42"/>
      <c r="X703" s="42"/>
      <c r="Y703" s="42"/>
      <c r="Z703" s="42"/>
      <c r="AA703" s="42"/>
      <c r="AB703" s="42"/>
      <c r="AC703" s="42"/>
      <c r="AD703" s="42"/>
      <c r="AE703" s="42"/>
    </row>
    <row r="704" spans="1:31" x14ac:dyDescent="0.3">
      <c r="A704" s="178"/>
      <c r="B704" s="178"/>
      <c r="C704" s="372"/>
      <c r="D704" s="178"/>
      <c r="E704" s="178"/>
      <c r="F704" s="229"/>
      <c r="G704" s="178"/>
      <c r="H704" s="178"/>
      <c r="I704" s="178"/>
      <c r="J704" s="178"/>
      <c r="K704" s="178"/>
      <c r="L704" s="178"/>
      <c r="M704" s="178"/>
      <c r="N704" s="178"/>
      <c r="O704" s="178"/>
      <c r="P704" s="178"/>
      <c r="Q704" s="178"/>
      <c r="R704" s="42"/>
      <c r="S704" s="42"/>
      <c r="T704" s="42"/>
      <c r="U704" s="42"/>
      <c r="V704" s="42"/>
      <c r="W704" s="42"/>
      <c r="X704" s="42"/>
      <c r="Y704" s="42"/>
      <c r="Z704" s="42"/>
      <c r="AA704" s="42"/>
      <c r="AB704" s="42"/>
      <c r="AC704" s="42"/>
      <c r="AD704" s="42"/>
      <c r="AE704" s="42"/>
    </row>
    <row r="705" spans="1:31" x14ac:dyDescent="0.3">
      <c r="A705" s="178"/>
      <c r="B705" s="178"/>
      <c r="C705" s="372"/>
      <c r="D705" s="178"/>
      <c r="E705" s="178"/>
      <c r="F705" s="229"/>
      <c r="G705" s="178"/>
      <c r="H705" s="178"/>
      <c r="I705" s="178"/>
      <c r="J705" s="178"/>
      <c r="K705" s="178"/>
      <c r="L705" s="178"/>
      <c r="M705" s="178"/>
      <c r="N705" s="178"/>
      <c r="O705" s="178"/>
      <c r="P705" s="178"/>
      <c r="Q705" s="178"/>
      <c r="R705" s="42"/>
      <c r="S705" s="42"/>
      <c r="T705" s="42"/>
      <c r="U705" s="42"/>
      <c r="V705" s="42"/>
      <c r="W705" s="42"/>
      <c r="X705" s="42"/>
      <c r="Y705" s="42"/>
      <c r="Z705" s="42"/>
      <c r="AA705" s="42"/>
      <c r="AB705" s="42"/>
      <c r="AC705" s="42"/>
      <c r="AD705" s="42"/>
      <c r="AE705" s="42"/>
    </row>
    <row r="706" spans="1:31" x14ac:dyDescent="0.3">
      <c r="A706" s="178"/>
      <c r="B706" s="178"/>
      <c r="C706" s="372"/>
      <c r="D706" s="178"/>
      <c r="E706" s="178"/>
      <c r="F706" s="229"/>
      <c r="G706" s="178"/>
      <c r="H706" s="178"/>
      <c r="I706" s="178"/>
      <c r="J706" s="178"/>
      <c r="K706" s="178"/>
      <c r="L706" s="178"/>
      <c r="M706" s="178"/>
      <c r="N706" s="178"/>
      <c r="O706" s="178"/>
      <c r="P706" s="178"/>
      <c r="Q706" s="178"/>
      <c r="R706" s="42"/>
      <c r="S706" s="42"/>
      <c r="T706" s="42"/>
      <c r="U706" s="42"/>
      <c r="V706" s="42"/>
      <c r="W706" s="42"/>
      <c r="X706" s="42"/>
      <c r="Y706" s="42"/>
      <c r="Z706" s="42"/>
      <c r="AA706" s="42"/>
      <c r="AB706" s="42"/>
      <c r="AC706" s="42"/>
      <c r="AD706" s="42"/>
      <c r="AE706" s="42"/>
    </row>
    <row r="707" spans="1:31" x14ac:dyDescent="0.3">
      <c r="A707" s="178"/>
      <c r="B707" s="178"/>
      <c r="C707" s="372"/>
      <c r="D707" s="178"/>
      <c r="E707" s="178"/>
      <c r="F707" s="229"/>
      <c r="G707" s="178"/>
      <c r="H707" s="178"/>
      <c r="I707" s="178"/>
      <c r="J707" s="178"/>
      <c r="K707" s="178"/>
      <c r="L707" s="178"/>
      <c r="M707" s="178"/>
      <c r="N707" s="178"/>
      <c r="O707" s="178"/>
      <c r="P707" s="178"/>
      <c r="Q707" s="178"/>
      <c r="R707" s="42"/>
      <c r="S707" s="42"/>
      <c r="T707" s="42"/>
      <c r="U707" s="42"/>
      <c r="V707" s="42"/>
      <c r="W707" s="42"/>
      <c r="X707" s="42"/>
      <c r="Y707" s="42"/>
      <c r="Z707" s="42"/>
      <c r="AA707" s="42"/>
      <c r="AB707" s="42"/>
      <c r="AC707" s="42"/>
      <c r="AD707" s="42"/>
      <c r="AE707" s="42"/>
    </row>
    <row r="708" spans="1:31" x14ac:dyDescent="0.3">
      <c r="A708" s="178"/>
      <c r="B708" s="178"/>
      <c r="C708" s="372"/>
      <c r="D708" s="178"/>
      <c r="E708" s="178"/>
      <c r="F708" s="229"/>
      <c r="G708" s="178"/>
      <c r="H708" s="178"/>
      <c r="I708" s="178"/>
      <c r="J708" s="178"/>
      <c r="K708" s="178"/>
      <c r="L708" s="178"/>
      <c r="M708" s="178"/>
      <c r="N708" s="178"/>
      <c r="O708" s="178"/>
      <c r="P708" s="178"/>
      <c r="Q708" s="178"/>
      <c r="R708" s="42"/>
      <c r="S708" s="42"/>
      <c r="T708" s="42"/>
      <c r="U708" s="42"/>
      <c r="V708" s="42"/>
      <c r="W708" s="42"/>
      <c r="X708" s="42"/>
      <c r="Y708" s="42"/>
      <c r="Z708" s="42"/>
      <c r="AA708" s="42"/>
      <c r="AB708" s="42"/>
      <c r="AC708" s="42"/>
      <c r="AD708" s="42"/>
      <c r="AE708" s="42"/>
    </row>
    <row r="709" spans="1:31" x14ac:dyDescent="0.3">
      <c r="A709" s="178"/>
      <c r="B709" s="178"/>
      <c r="C709" s="372"/>
      <c r="D709" s="178"/>
      <c r="E709" s="178"/>
      <c r="F709" s="229"/>
      <c r="G709" s="178"/>
      <c r="H709" s="178"/>
      <c r="I709" s="178"/>
      <c r="J709" s="178"/>
      <c r="K709" s="178"/>
      <c r="L709" s="178"/>
      <c r="M709" s="178"/>
      <c r="N709" s="178"/>
      <c r="O709" s="178"/>
      <c r="P709" s="178"/>
      <c r="Q709" s="178"/>
      <c r="R709" s="42"/>
      <c r="S709" s="42"/>
      <c r="T709" s="42"/>
      <c r="U709" s="42"/>
      <c r="V709" s="42"/>
      <c r="W709" s="42"/>
      <c r="X709" s="42"/>
      <c r="Y709" s="42"/>
      <c r="Z709" s="42"/>
      <c r="AA709" s="42"/>
      <c r="AB709" s="42"/>
      <c r="AC709" s="42"/>
      <c r="AD709" s="42"/>
      <c r="AE709" s="42"/>
    </row>
    <row r="710" spans="1:31" x14ac:dyDescent="0.3">
      <c r="A710" s="178"/>
      <c r="B710" s="178"/>
      <c r="C710" s="372"/>
      <c r="D710" s="178"/>
      <c r="E710" s="178"/>
      <c r="F710" s="229"/>
      <c r="G710" s="178"/>
      <c r="H710" s="178"/>
      <c r="I710" s="178"/>
      <c r="J710" s="178"/>
      <c r="K710" s="178"/>
      <c r="L710" s="178"/>
      <c r="M710" s="178"/>
      <c r="N710" s="178"/>
      <c r="O710" s="178"/>
      <c r="P710" s="178"/>
      <c r="Q710" s="178"/>
      <c r="R710" s="42"/>
      <c r="S710" s="42"/>
      <c r="T710" s="42"/>
      <c r="U710" s="42"/>
      <c r="V710" s="42"/>
      <c r="W710" s="42"/>
      <c r="X710" s="42"/>
      <c r="Y710" s="42"/>
      <c r="Z710" s="42"/>
      <c r="AA710" s="42"/>
      <c r="AB710" s="42"/>
      <c r="AC710" s="42"/>
      <c r="AD710" s="42"/>
      <c r="AE710" s="42"/>
    </row>
    <row r="711" spans="1:31" x14ac:dyDescent="0.3">
      <c r="A711" s="178"/>
      <c r="B711" s="178"/>
      <c r="C711" s="372"/>
      <c r="D711" s="178"/>
      <c r="E711" s="178"/>
      <c r="F711" s="229"/>
      <c r="G711" s="178"/>
      <c r="H711" s="178"/>
      <c r="I711" s="178"/>
      <c r="J711" s="178"/>
      <c r="K711" s="178"/>
      <c r="L711" s="178"/>
      <c r="M711" s="178"/>
      <c r="N711" s="178"/>
      <c r="O711" s="178"/>
      <c r="P711" s="178"/>
      <c r="Q711" s="178"/>
      <c r="R711" s="42"/>
      <c r="S711" s="42"/>
      <c r="T711" s="42"/>
      <c r="U711" s="42"/>
      <c r="V711" s="42"/>
      <c r="W711" s="42"/>
      <c r="X711" s="42"/>
      <c r="Y711" s="42"/>
      <c r="Z711" s="42"/>
      <c r="AA711" s="42"/>
      <c r="AB711" s="42"/>
      <c r="AC711" s="42"/>
      <c r="AD711" s="42"/>
      <c r="AE711" s="42"/>
    </row>
    <row r="712" spans="1:31" x14ac:dyDescent="0.3">
      <c r="A712" s="178"/>
      <c r="B712" s="178"/>
      <c r="C712" s="372"/>
      <c r="D712" s="178"/>
      <c r="E712" s="178"/>
      <c r="F712" s="229"/>
      <c r="G712" s="178"/>
      <c r="H712" s="178"/>
      <c r="I712" s="178"/>
      <c r="J712" s="178"/>
      <c r="K712" s="178"/>
      <c r="L712" s="178"/>
      <c r="M712" s="178"/>
      <c r="N712" s="178"/>
      <c r="O712" s="178"/>
      <c r="P712" s="178"/>
      <c r="Q712" s="178"/>
      <c r="R712" s="42"/>
      <c r="S712" s="42"/>
      <c r="T712" s="42"/>
      <c r="U712" s="42"/>
      <c r="V712" s="42"/>
      <c r="W712" s="42"/>
      <c r="X712" s="42"/>
      <c r="Y712" s="42"/>
      <c r="Z712" s="42"/>
      <c r="AA712" s="42"/>
      <c r="AB712" s="42"/>
      <c r="AC712" s="42"/>
      <c r="AD712" s="42"/>
      <c r="AE712" s="42"/>
    </row>
    <row r="713" spans="1:31" x14ac:dyDescent="0.3">
      <c r="A713" s="178"/>
      <c r="B713" s="178"/>
      <c r="C713" s="372"/>
      <c r="D713" s="178"/>
      <c r="E713" s="178"/>
      <c r="F713" s="229"/>
      <c r="G713" s="178"/>
      <c r="H713" s="178"/>
      <c r="I713" s="178"/>
      <c r="J713" s="178"/>
      <c r="K713" s="178"/>
      <c r="L713" s="178"/>
      <c r="M713" s="178"/>
      <c r="N713" s="178"/>
      <c r="O713" s="178"/>
      <c r="P713" s="178"/>
      <c r="Q713" s="178"/>
      <c r="R713" s="42"/>
      <c r="S713" s="42"/>
      <c r="T713" s="42"/>
      <c r="U713" s="42"/>
      <c r="V713" s="42"/>
      <c r="W713" s="42"/>
      <c r="X713" s="42"/>
      <c r="Y713" s="42"/>
      <c r="Z713" s="42"/>
      <c r="AA713" s="42"/>
      <c r="AB713" s="42"/>
      <c r="AC713" s="42"/>
      <c r="AD713" s="42"/>
      <c r="AE713" s="42"/>
    </row>
    <row r="714" spans="1:31" x14ac:dyDescent="0.3">
      <c r="A714" s="178"/>
      <c r="B714" s="178"/>
      <c r="C714" s="372"/>
      <c r="D714" s="178"/>
      <c r="E714" s="178"/>
      <c r="F714" s="229"/>
      <c r="G714" s="178"/>
      <c r="H714" s="178"/>
      <c r="I714" s="178"/>
      <c r="J714" s="178"/>
      <c r="K714" s="178"/>
      <c r="L714" s="178"/>
      <c r="M714" s="178"/>
      <c r="N714" s="178"/>
      <c r="O714" s="178"/>
      <c r="P714" s="178"/>
      <c r="Q714" s="178"/>
      <c r="R714" s="42"/>
      <c r="S714" s="42"/>
      <c r="T714" s="42"/>
      <c r="U714" s="42"/>
      <c r="V714" s="42"/>
      <c r="W714" s="42"/>
      <c r="X714" s="42"/>
      <c r="Y714" s="42"/>
      <c r="Z714" s="42"/>
      <c r="AA714" s="42"/>
      <c r="AB714" s="42"/>
      <c r="AC714" s="42"/>
      <c r="AD714" s="42"/>
      <c r="AE714" s="42"/>
    </row>
    <row r="715" spans="1:31" x14ac:dyDescent="0.3">
      <c r="A715" s="178"/>
      <c r="B715" s="178"/>
      <c r="C715" s="372"/>
      <c r="D715" s="178"/>
      <c r="E715" s="178"/>
      <c r="F715" s="229"/>
      <c r="G715" s="178"/>
      <c r="H715" s="178"/>
      <c r="I715" s="178"/>
      <c r="J715" s="178"/>
      <c r="K715" s="178"/>
      <c r="L715" s="178"/>
      <c r="M715" s="178"/>
      <c r="N715" s="178"/>
      <c r="O715" s="178"/>
      <c r="P715" s="178"/>
      <c r="Q715" s="178"/>
      <c r="R715" s="42"/>
      <c r="S715" s="42"/>
      <c r="T715" s="42"/>
      <c r="U715" s="42"/>
      <c r="V715" s="42"/>
      <c r="W715" s="42"/>
      <c r="X715" s="42"/>
      <c r="Y715" s="42"/>
      <c r="Z715" s="42"/>
      <c r="AA715" s="42"/>
      <c r="AB715" s="42"/>
      <c r="AC715" s="42"/>
      <c r="AD715" s="42"/>
      <c r="AE715" s="42"/>
    </row>
    <row r="716" spans="1:31" x14ac:dyDescent="0.3">
      <c r="A716" s="178"/>
      <c r="B716" s="178"/>
      <c r="C716" s="372"/>
      <c r="D716" s="178"/>
      <c r="E716" s="178"/>
      <c r="F716" s="229"/>
      <c r="G716" s="178"/>
      <c r="H716" s="178"/>
      <c r="I716" s="178"/>
      <c r="J716" s="178"/>
      <c r="K716" s="178"/>
      <c r="L716" s="178"/>
      <c r="M716" s="178"/>
      <c r="N716" s="178"/>
      <c r="O716" s="178"/>
      <c r="P716" s="178"/>
      <c r="Q716" s="178"/>
      <c r="R716" s="42"/>
      <c r="S716" s="42"/>
      <c r="T716" s="42"/>
      <c r="U716" s="42"/>
      <c r="V716" s="42"/>
      <c r="W716" s="42"/>
      <c r="X716" s="42"/>
      <c r="Y716" s="42"/>
      <c r="Z716" s="42"/>
      <c r="AA716" s="42"/>
      <c r="AB716" s="42"/>
      <c r="AC716" s="42"/>
      <c r="AD716" s="42"/>
      <c r="AE716" s="42"/>
    </row>
    <row r="717" spans="1:31" x14ac:dyDescent="0.3">
      <c r="A717" s="178"/>
      <c r="B717" s="178"/>
      <c r="C717" s="372"/>
      <c r="D717" s="178"/>
      <c r="E717" s="178"/>
      <c r="F717" s="229"/>
      <c r="G717" s="178"/>
      <c r="H717" s="178"/>
      <c r="I717" s="178"/>
      <c r="J717" s="178"/>
      <c r="K717" s="178"/>
      <c r="L717" s="178"/>
      <c r="M717" s="178"/>
      <c r="N717" s="178"/>
      <c r="O717" s="178"/>
      <c r="P717" s="178"/>
      <c r="Q717" s="178"/>
      <c r="R717" s="42"/>
      <c r="S717" s="42"/>
      <c r="T717" s="42"/>
      <c r="U717" s="42"/>
      <c r="V717" s="42"/>
      <c r="W717" s="42"/>
      <c r="X717" s="42"/>
      <c r="Y717" s="42"/>
      <c r="Z717" s="42"/>
      <c r="AA717" s="42"/>
      <c r="AB717" s="42"/>
      <c r="AC717" s="42"/>
      <c r="AD717" s="42"/>
      <c r="AE717" s="42"/>
    </row>
    <row r="718" spans="1:31" x14ac:dyDescent="0.3">
      <c r="A718" s="178"/>
      <c r="B718" s="178"/>
      <c r="C718" s="372"/>
      <c r="D718" s="178"/>
      <c r="E718" s="178"/>
      <c r="F718" s="229"/>
      <c r="G718" s="178"/>
      <c r="H718" s="178"/>
      <c r="I718" s="178"/>
      <c r="J718" s="178"/>
      <c r="K718" s="178"/>
      <c r="L718" s="178"/>
      <c r="M718" s="178"/>
      <c r="N718" s="178"/>
      <c r="O718" s="178"/>
      <c r="P718" s="178"/>
      <c r="Q718" s="178"/>
      <c r="R718" s="42"/>
      <c r="S718" s="42"/>
      <c r="T718" s="42"/>
      <c r="U718" s="42"/>
      <c r="V718" s="42"/>
      <c r="W718" s="42"/>
      <c r="X718" s="42"/>
      <c r="Y718" s="42"/>
      <c r="Z718" s="42"/>
      <c r="AA718" s="42"/>
      <c r="AB718" s="42"/>
      <c r="AC718" s="42"/>
      <c r="AD718" s="42"/>
      <c r="AE718" s="42"/>
    </row>
    <row r="719" spans="1:31" x14ac:dyDescent="0.3">
      <c r="A719" s="178"/>
      <c r="B719" s="178"/>
      <c r="C719" s="372"/>
      <c r="D719" s="178"/>
      <c r="E719" s="178"/>
      <c r="F719" s="229"/>
      <c r="G719" s="178"/>
      <c r="H719" s="178"/>
      <c r="I719" s="178"/>
      <c r="J719" s="178"/>
      <c r="K719" s="178"/>
      <c r="L719" s="178"/>
      <c r="M719" s="178"/>
      <c r="N719" s="178"/>
      <c r="O719" s="178"/>
      <c r="P719" s="178"/>
      <c r="Q719" s="178"/>
      <c r="R719" s="42"/>
      <c r="S719" s="42"/>
      <c r="T719" s="42"/>
      <c r="U719" s="42"/>
      <c r="V719" s="42"/>
      <c r="W719" s="42"/>
      <c r="X719" s="42"/>
      <c r="Y719" s="42"/>
      <c r="Z719" s="42"/>
      <c r="AA719" s="42"/>
      <c r="AB719" s="42"/>
      <c r="AC719" s="42"/>
      <c r="AD719" s="42"/>
      <c r="AE719" s="42"/>
    </row>
    <row r="720" spans="1:31" x14ac:dyDescent="0.3">
      <c r="A720" s="178"/>
      <c r="B720" s="178"/>
      <c r="C720" s="372"/>
      <c r="D720" s="178"/>
      <c r="E720" s="178"/>
      <c r="F720" s="229"/>
      <c r="G720" s="178"/>
      <c r="H720" s="178"/>
      <c r="I720" s="178"/>
      <c r="J720" s="178"/>
      <c r="K720" s="178"/>
      <c r="L720" s="178"/>
      <c r="M720" s="178"/>
      <c r="N720" s="178"/>
      <c r="O720" s="178"/>
      <c r="P720" s="178"/>
      <c r="Q720" s="178"/>
      <c r="R720" s="42"/>
      <c r="S720" s="42"/>
      <c r="T720" s="42"/>
      <c r="U720" s="42"/>
      <c r="V720" s="42"/>
      <c r="W720" s="42"/>
      <c r="X720" s="42"/>
      <c r="Y720" s="42"/>
      <c r="Z720" s="42"/>
      <c r="AA720" s="42"/>
      <c r="AB720" s="42"/>
      <c r="AC720" s="42"/>
      <c r="AD720" s="42"/>
      <c r="AE720" s="42"/>
    </row>
    <row r="721" spans="1:31" x14ac:dyDescent="0.3">
      <c r="A721" s="178"/>
      <c r="B721" s="178"/>
      <c r="C721" s="372"/>
      <c r="D721" s="178"/>
      <c r="E721" s="178"/>
      <c r="F721" s="229"/>
      <c r="G721" s="178"/>
      <c r="H721" s="178"/>
      <c r="I721" s="178"/>
      <c r="J721" s="178"/>
      <c r="K721" s="178"/>
      <c r="L721" s="178"/>
      <c r="M721" s="178"/>
      <c r="N721" s="178"/>
      <c r="O721" s="178"/>
      <c r="P721" s="178"/>
      <c r="Q721" s="178"/>
      <c r="R721" s="42"/>
      <c r="S721" s="42"/>
      <c r="T721" s="42"/>
      <c r="U721" s="42"/>
      <c r="V721" s="42"/>
      <c r="W721" s="42"/>
      <c r="X721" s="42"/>
      <c r="Y721" s="42"/>
      <c r="Z721" s="42"/>
      <c r="AA721" s="42"/>
      <c r="AB721" s="42"/>
      <c r="AC721" s="42"/>
      <c r="AD721" s="42"/>
      <c r="AE721" s="42"/>
    </row>
    <row r="722" spans="1:31" x14ac:dyDescent="0.3">
      <c r="A722" s="178"/>
      <c r="B722" s="178"/>
      <c r="C722" s="372"/>
      <c r="D722" s="178"/>
      <c r="E722" s="178"/>
      <c r="F722" s="229"/>
      <c r="G722" s="178"/>
      <c r="H722" s="178"/>
      <c r="I722" s="178"/>
      <c r="J722" s="178"/>
      <c r="K722" s="178"/>
      <c r="L722" s="178"/>
      <c r="M722" s="178"/>
      <c r="N722" s="178"/>
      <c r="O722" s="178"/>
      <c r="P722" s="178"/>
      <c r="Q722" s="178"/>
      <c r="R722" s="42"/>
      <c r="S722" s="42"/>
      <c r="T722" s="42"/>
      <c r="U722" s="42"/>
      <c r="V722" s="42"/>
      <c r="W722" s="42"/>
      <c r="X722" s="42"/>
      <c r="Y722" s="42"/>
      <c r="Z722" s="42"/>
      <c r="AA722" s="42"/>
      <c r="AB722" s="42"/>
      <c r="AC722" s="42"/>
      <c r="AD722" s="42"/>
      <c r="AE722" s="42"/>
    </row>
    <row r="723" spans="1:31" x14ac:dyDescent="0.3">
      <c r="A723" s="178"/>
      <c r="B723" s="178"/>
      <c r="C723" s="372"/>
      <c r="D723" s="178"/>
      <c r="E723" s="178"/>
      <c r="F723" s="229"/>
      <c r="G723" s="178"/>
      <c r="H723" s="178"/>
      <c r="I723" s="178"/>
      <c r="J723" s="178"/>
      <c r="K723" s="178"/>
      <c r="L723" s="178"/>
      <c r="M723" s="178"/>
      <c r="N723" s="178"/>
      <c r="O723" s="178"/>
      <c r="P723" s="178"/>
      <c r="Q723" s="178"/>
      <c r="R723" s="42"/>
      <c r="S723" s="42"/>
      <c r="T723" s="42"/>
      <c r="U723" s="42"/>
      <c r="V723" s="42"/>
      <c r="W723" s="42"/>
      <c r="X723" s="42"/>
      <c r="Y723" s="42"/>
      <c r="Z723" s="42"/>
      <c r="AA723" s="42"/>
      <c r="AB723" s="42"/>
      <c r="AC723" s="42"/>
      <c r="AD723" s="42"/>
      <c r="AE723" s="42"/>
    </row>
    <row r="724" spans="1:31" x14ac:dyDescent="0.3">
      <c r="A724" s="178"/>
      <c r="B724" s="178"/>
      <c r="C724" s="372"/>
      <c r="D724" s="178"/>
      <c r="E724" s="178"/>
      <c r="F724" s="229"/>
      <c r="G724" s="178"/>
      <c r="H724" s="178"/>
      <c r="I724" s="178"/>
      <c r="J724" s="178"/>
      <c r="K724" s="178"/>
      <c r="L724" s="178"/>
      <c r="M724" s="178"/>
      <c r="N724" s="178"/>
      <c r="O724" s="178"/>
      <c r="P724" s="178"/>
      <c r="Q724" s="178"/>
      <c r="R724" s="42"/>
      <c r="S724" s="42"/>
      <c r="T724" s="42"/>
      <c r="U724" s="42"/>
      <c r="V724" s="42"/>
      <c r="W724" s="42"/>
      <c r="X724" s="42"/>
      <c r="Y724" s="42"/>
      <c r="Z724" s="42"/>
      <c r="AA724" s="42"/>
      <c r="AB724" s="42"/>
      <c r="AC724" s="42"/>
      <c r="AD724" s="42"/>
      <c r="AE724" s="42"/>
    </row>
    <row r="725" spans="1:31" x14ac:dyDescent="0.3">
      <c r="A725" s="178"/>
      <c r="B725" s="178"/>
      <c r="C725" s="372"/>
      <c r="D725" s="178"/>
      <c r="E725" s="178"/>
      <c r="F725" s="229"/>
      <c r="G725" s="178"/>
      <c r="H725" s="178"/>
      <c r="I725" s="178"/>
      <c r="J725" s="178"/>
      <c r="K725" s="178"/>
      <c r="L725" s="178"/>
      <c r="M725" s="178"/>
      <c r="N725" s="178"/>
      <c r="O725" s="178"/>
      <c r="P725" s="178"/>
      <c r="Q725" s="178"/>
      <c r="R725" s="42"/>
      <c r="S725" s="42"/>
      <c r="T725" s="42"/>
      <c r="U725" s="42"/>
      <c r="V725" s="42"/>
      <c r="W725" s="42"/>
      <c r="X725" s="42"/>
      <c r="Y725" s="42"/>
      <c r="Z725" s="42"/>
      <c r="AA725" s="42"/>
      <c r="AB725" s="42"/>
      <c r="AC725" s="42"/>
      <c r="AD725" s="42"/>
      <c r="AE725" s="42"/>
    </row>
    <row r="726" spans="1:31" x14ac:dyDescent="0.3">
      <c r="A726" s="178"/>
      <c r="B726" s="178"/>
      <c r="C726" s="372"/>
      <c r="D726" s="178"/>
      <c r="E726" s="178"/>
      <c r="F726" s="229"/>
      <c r="G726" s="178"/>
      <c r="H726" s="178"/>
      <c r="I726" s="178"/>
      <c r="J726" s="178"/>
      <c r="K726" s="178"/>
      <c r="L726" s="178"/>
      <c r="M726" s="178"/>
      <c r="N726" s="178"/>
      <c r="O726" s="178"/>
      <c r="P726" s="178"/>
      <c r="Q726" s="178"/>
      <c r="R726" s="42"/>
      <c r="S726" s="42"/>
      <c r="T726" s="42"/>
      <c r="U726" s="42"/>
      <c r="V726" s="42"/>
      <c r="W726" s="42"/>
      <c r="X726" s="42"/>
      <c r="Y726" s="42"/>
      <c r="Z726" s="42"/>
      <c r="AA726" s="42"/>
      <c r="AB726" s="42"/>
      <c r="AC726" s="42"/>
      <c r="AD726" s="42"/>
      <c r="AE726" s="42"/>
    </row>
    <row r="727" spans="1:31" x14ac:dyDescent="0.3">
      <c r="A727" s="178"/>
      <c r="B727" s="178"/>
      <c r="C727" s="372"/>
      <c r="D727" s="178"/>
      <c r="E727" s="178"/>
      <c r="F727" s="229"/>
      <c r="G727" s="178"/>
      <c r="H727" s="178"/>
      <c r="I727" s="178"/>
      <c r="J727" s="178"/>
      <c r="K727" s="178"/>
      <c r="L727" s="178"/>
      <c r="M727" s="178"/>
      <c r="N727" s="178"/>
      <c r="O727" s="178"/>
      <c r="P727" s="178"/>
      <c r="Q727" s="178"/>
      <c r="R727" s="42"/>
      <c r="S727" s="42"/>
      <c r="T727" s="42"/>
      <c r="U727" s="42"/>
      <c r="V727" s="42"/>
      <c r="W727" s="42"/>
      <c r="X727" s="42"/>
      <c r="Y727" s="42"/>
      <c r="Z727" s="42"/>
      <c r="AA727" s="42"/>
      <c r="AB727" s="42"/>
      <c r="AC727" s="42"/>
      <c r="AD727" s="42"/>
      <c r="AE727" s="42"/>
    </row>
    <row r="728" spans="1:31" x14ac:dyDescent="0.3">
      <c r="A728" s="178"/>
      <c r="B728" s="178"/>
      <c r="C728" s="372"/>
      <c r="D728" s="178"/>
      <c r="E728" s="178"/>
      <c r="F728" s="229"/>
      <c r="G728" s="178"/>
      <c r="H728" s="178"/>
      <c r="I728" s="178"/>
      <c r="J728" s="178"/>
      <c r="K728" s="178"/>
      <c r="L728" s="178"/>
      <c r="M728" s="178"/>
      <c r="N728" s="178"/>
      <c r="O728" s="178"/>
      <c r="P728" s="178"/>
      <c r="Q728" s="178"/>
      <c r="R728" s="42"/>
      <c r="S728" s="42"/>
      <c r="T728" s="42"/>
      <c r="U728" s="42"/>
      <c r="V728" s="42"/>
      <c r="W728" s="42"/>
      <c r="X728" s="42"/>
      <c r="Y728" s="42"/>
      <c r="Z728" s="42"/>
      <c r="AA728" s="42"/>
      <c r="AB728" s="42"/>
      <c r="AC728" s="42"/>
      <c r="AD728" s="42"/>
      <c r="AE728" s="42"/>
    </row>
    <row r="729" spans="1:31" x14ac:dyDescent="0.3">
      <c r="A729" s="178"/>
      <c r="B729" s="178"/>
      <c r="C729" s="372"/>
      <c r="D729" s="178"/>
      <c r="E729" s="178"/>
      <c r="F729" s="229"/>
      <c r="G729" s="178"/>
      <c r="H729" s="178"/>
      <c r="I729" s="178"/>
      <c r="J729" s="178"/>
      <c r="K729" s="178"/>
      <c r="L729" s="178"/>
      <c r="M729" s="178"/>
      <c r="N729" s="178"/>
      <c r="O729" s="178"/>
      <c r="P729" s="178"/>
      <c r="Q729" s="178"/>
      <c r="R729" s="42"/>
      <c r="S729" s="42"/>
      <c r="T729" s="42"/>
      <c r="U729" s="42"/>
      <c r="V729" s="42"/>
      <c r="W729" s="42"/>
      <c r="X729" s="42"/>
      <c r="Y729" s="42"/>
      <c r="Z729" s="42"/>
      <c r="AA729" s="42"/>
      <c r="AB729" s="42"/>
      <c r="AC729" s="42"/>
      <c r="AD729" s="42"/>
      <c r="AE729" s="42"/>
    </row>
    <row r="730" spans="1:31" x14ac:dyDescent="0.3">
      <c r="A730" s="178"/>
      <c r="B730" s="178"/>
      <c r="C730" s="372"/>
      <c r="D730" s="178"/>
      <c r="E730" s="178"/>
      <c r="F730" s="229"/>
      <c r="G730" s="178"/>
      <c r="H730" s="178"/>
      <c r="I730" s="178"/>
      <c r="J730" s="178"/>
      <c r="K730" s="178"/>
      <c r="L730" s="178"/>
      <c r="M730" s="178"/>
      <c r="N730" s="178"/>
      <c r="O730" s="178"/>
      <c r="P730" s="178"/>
      <c r="Q730" s="178"/>
      <c r="R730" s="42"/>
      <c r="S730" s="42"/>
      <c r="T730" s="42"/>
      <c r="U730" s="42"/>
      <c r="V730" s="42"/>
      <c r="W730" s="42"/>
      <c r="X730" s="42"/>
      <c r="Y730" s="42"/>
      <c r="Z730" s="42"/>
      <c r="AA730" s="42"/>
      <c r="AB730" s="42"/>
      <c r="AC730" s="42"/>
      <c r="AD730" s="42"/>
      <c r="AE730" s="42"/>
    </row>
    <row r="731" spans="1:31" x14ac:dyDescent="0.3">
      <c r="A731" s="178"/>
      <c r="B731" s="178"/>
      <c r="C731" s="372"/>
      <c r="D731" s="178"/>
      <c r="E731" s="178"/>
      <c r="F731" s="229"/>
      <c r="G731" s="178"/>
      <c r="H731" s="178"/>
      <c r="I731" s="178"/>
      <c r="J731" s="178"/>
      <c r="K731" s="178"/>
      <c r="L731" s="178"/>
      <c r="M731" s="178"/>
      <c r="N731" s="178"/>
      <c r="O731" s="178"/>
      <c r="P731" s="178"/>
      <c r="Q731" s="178"/>
      <c r="R731" s="42"/>
      <c r="S731" s="42"/>
      <c r="T731" s="42"/>
      <c r="U731" s="42"/>
      <c r="V731" s="42"/>
      <c r="W731" s="42"/>
      <c r="X731" s="42"/>
      <c r="Y731" s="42"/>
      <c r="Z731" s="42"/>
      <c r="AA731" s="42"/>
      <c r="AB731" s="42"/>
      <c r="AC731" s="42"/>
      <c r="AD731" s="42"/>
      <c r="AE731" s="42"/>
    </row>
    <row r="732" spans="1:31" x14ac:dyDescent="0.3">
      <c r="A732" s="178"/>
      <c r="B732" s="178"/>
      <c r="C732" s="372"/>
      <c r="D732" s="178"/>
      <c r="E732" s="178"/>
      <c r="F732" s="229"/>
      <c r="G732" s="178"/>
      <c r="H732" s="178"/>
      <c r="I732" s="178"/>
      <c r="J732" s="178"/>
      <c r="K732" s="178"/>
      <c r="L732" s="178"/>
      <c r="M732" s="178"/>
      <c r="N732" s="178"/>
      <c r="O732" s="178"/>
      <c r="P732" s="178"/>
      <c r="Q732" s="178"/>
      <c r="R732" s="42"/>
      <c r="S732" s="42"/>
      <c r="T732" s="42"/>
      <c r="U732" s="42"/>
      <c r="V732" s="42"/>
      <c r="W732" s="42"/>
      <c r="X732" s="42"/>
      <c r="Y732" s="42"/>
      <c r="Z732" s="42"/>
      <c r="AA732" s="42"/>
      <c r="AB732" s="42"/>
      <c r="AC732" s="42"/>
      <c r="AD732" s="42"/>
      <c r="AE732" s="42"/>
    </row>
    <row r="733" spans="1:31" x14ac:dyDescent="0.3">
      <c r="A733" s="178"/>
      <c r="B733" s="178"/>
      <c r="C733" s="372"/>
      <c r="D733" s="178"/>
      <c r="E733" s="178"/>
      <c r="F733" s="229"/>
      <c r="G733" s="178"/>
      <c r="H733" s="178"/>
      <c r="I733" s="178"/>
      <c r="J733" s="178"/>
      <c r="K733" s="178"/>
      <c r="L733" s="178"/>
      <c r="M733" s="178"/>
      <c r="N733" s="178"/>
      <c r="O733" s="178"/>
      <c r="P733" s="178"/>
      <c r="Q733" s="178"/>
      <c r="R733" s="42"/>
      <c r="S733" s="42"/>
      <c r="T733" s="42"/>
      <c r="U733" s="42"/>
      <c r="V733" s="42"/>
      <c r="W733" s="42"/>
      <c r="X733" s="42"/>
      <c r="Y733" s="42"/>
      <c r="Z733" s="42"/>
      <c r="AA733" s="42"/>
      <c r="AB733" s="42"/>
      <c r="AC733" s="42"/>
      <c r="AD733" s="42"/>
      <c r="AE733" s="42"/>
    </row>
    <row r="734" spans="1:31" x14ac:dyDescent="0.3">
      <c r="A734" s="178"/>
      <c r="B734" s="178"/>
      <c r="C734" s="372"/>
      <c r="D734" s="178"/>
      <c r="E734" s="178"/>
      <c r="F734" s="229"/>
      <c r="G734" s="178"/>
      <c r="H734" s="178"/>
      <c r="I734" s="178"/>
      <c r="J734" s="178"/>
      <c r="K734" s="178"/>
      <c r="L734" s="178"/>
      <c r="M734" s="178"/>
      <c r="N734" s="178"/>
      <c r="O734" s="178"/>
      <c r="P734" s="178"/>
      <c r="Q734" s="178"/>
      <c r="R734" s="42"/>
      <c r="S734" s="42"/>
      <c r="T734" s="42"/>
      <c r="U734" s="42"/>
      <c r="V734" s="42"/>
      <c r="W734" s="42"/>
      <c r="X734" s="42"/>
      <c r="Y734" s="42"/>
      <c r="Z734" s="42"/>
      <c r="AA734" s="42"/>
      <c r="AB734" s="42"/>
      <c r="AC734" s="42"/>
      <c r="AD734" s="42"/>
      <c r="AE734" s="42"/>
    </row>
    <row r="735" spans="1:31" x14ac:dyDescent="0.3">
      <c r="A735" s="178"/>
      <c r="B735" s="178"/>
      <c r="C735" s="372"/>
      <c r="D735" s="178"/>
      <c r="E735" s="178"/>
      <c r="F735" s="229"/>
      <c r="G735" s="178"/>
      <c r="H735" s="178"/>
      <c r="I735" s="178"/>
      <c r="J735" s="178"/>
      <c r="K735" s="178"/>
      <c r="L735" s="178"/>
      <c r="M735" s="178"/>
      <c r="N735" s="178"/>
      <c r="O735" s="178"/>
      <c r="P735" s="178"/>
      <c r="Q735" s="178"/>
      <c r="R735" s="42"/>
      <c r="S735" s="42"/>
      <c r="T735" s="42"/>
      <c r="U735" s="42"/>
      <c r="V735" s="42"/>
      <c r="W735" s="42"/>
      <c r="X735" s="42"/>
      <c r="Y735" s="42"/>
      <c r="Z735" s="42"/>
      <c r="AA735" s="42"/>
      <c r="AB735" s="42"/>
      <c r="AC735" s="42"/>
      <c r="AD735" s="42"/>
      <c r="AE735" s="42"/>
    </row>
    <row r="736" spans="1:31" x14ac:dyDescent="0.3">
      <c r="A736" s="178"/>
      <c r="B736" s="178"/>
      <c r="C736" s="372"/>
      <c r="D736" s="178"/>
      <c r="E736" s="178"/>
      <c r="F736" s="229"/>
      <c r="G736" s="178"/>
      <c r="H736" s="178"/>
      <c r="I736" s="178"/>
      <c r="J736" s="178"/>
      <c r="K736" s="178"/>
      <c r="L736" s="178"/>
      <c r="M736" s="178"/>
      <c r="N736" s="178"/>
      <c r="O736" s="178"/>
      <c r="P736" s="178"/>
      <c r="Q736" s="178"/>
      <c r="R736" s="42"/>
      <c r="S736" s="42"/>
      <c r="T736" s="42"/>
      <c r="U736" s="42"/>
      <c r="V736" s="42"/>
      <c r="W736" s="42"/>
      <c r="X736" s="42"/>
      <c r="Y736" s="42"/>
      <c r="Z736" s="42"/>
      <c r="AA736" s="42"/>
      <c r="AB736" s="42"/>
      <c r="AC736" s="42"/>
      <c r="AD736" s="42"/>
      <c r="AE736" s="42"/>
    </row>
    <row r="737" spans="1:31" x14ac:dyDescent="0.3">
      <c r="A737" s="178"/>
      <c r="B737" s="178"/>
      <c r="C737" s="372"/>
      <c r="D737" s="178"/>
      <c r="E737" s="178"/>
      <c r="F737" s="229"/>
      <c r="G737" s="178"/>
      <c r="H737" s="178"/>
      <c r="I737" s="178"/>
      <c r="J737" s="178"/>
      <c r="K737" s="178"/>
      <c r="L737" s="178"/>
      <c r="M737" s="178"/>
      <c r="N737" s="178"/>
      <c r="O737" s="178"/>
      <c r="P737" s="178"/>
      <c r="Q737" s="178"/>
      <c r="R737" s="42"/>
      <c r="S737" s="42"/>
      <c r="T737" s="42"/>
      <c r="U737" s="42"/>
      <c r="V737" s="42"/>
      <c r="W737" s="42"/>
      <c r="X737" s="42"/>
      <c r="Y737" s="42"/>
      <c r="Z737" s="42"/>
      <c r="AA737" s="42"/>
      <c r="AB737" s="42"/>
      <c r="AC737" s="42"/>
      <c r="AD737" s="42"/>
      <c r="AE737" s="42"/>
    </row>
    <row r="738" spans="1:31" x14ac:dyDescent="0.3">
      <c r="A738" s="178"/>
      <c r="B738" s="178"/>
      <c r="C738" s="372"/>
      <c r="D738" s="178"/>
      <c r="E738" s="178"/>
      <c r="F738" s="229"/>
      <c r="G738" s="178"/>
      <c r="H738" s="178"/>
      <c r="I738" s="178"/>
      <c r="J738" s="178"/>
      <c r="K738" s="178"/>
      <c r="L738" s="178"/>
      <c r="M738" s="178"/>
      <c r="N738" s="178"/>
      <c r="O738" s="178"/>
      <c r="P738" s="178"/>
      <c r="Q738" s="178"/>
      <c r="R738" s="42"/>
      <c r="S738" s="42"/>
      <c r="T738" s="42"/>
      <c r="U738" s="42"/>
      <c r="V738" s="42"/>
      <c r="W738" s="42"/>
      <c r="X738" s="42"/>
      <c r="Y738" s="42"/>
      <c r="Z738" s="42"/>
      <c r="AA738" s="42"/>
      <c r="AB738" s="42"/>
      <c r="AC738" s="42"/>
      <c r="AD738" s="42"/>
      <c r="AE738" s="42"/>
    </row>
    <row r="739" spans="1:31" x14ac:dyDescent="0.3">
      <c r="A739" s="178"/>
      <c r="B739" s="178"/>
      <c r="C739" s="372"/>
      <c r="D739" s="178"/>
      <c r="E739" s="178"/>
      <c r="F739" s="229"/>
      <c r="G739" s="178"/>
      <c r="H739" s="178"/>
      <c r="I739" s="178"/>
      <c r="J739" s="178"/>
      <c r="K739" s="178"/>
      <c r="L739" s="178"/>
      <c r="M739" s="178"/>
      <c r="N739" s="178"/>
      <c r="O739" s="178"/>
      <c r="P739" s="178"/>
      <c r="Q739" s="178"/>
      <c r="R739" s="42"/>
      <c r="S739" s="42"/>
      <c r="T739" s="42"/>
      <c r="U739" s="42"/>
      <c r="V739" s="42"/>
      <c r="W739" s="42"/>
      <c r="X739" s="42"/>
      <c r="Y739" s="42"/>
      <c r="Z739" s="42"/>
      <c r="AA739" s="42"/>
      <c r="AB739" s="42"/>
      <c r="AC739" s="42"/>
      <c r="AD739" s="42"/>
      <c r="AE739" s="42"/>
    </row>
    <row r="740" spans="1:31" x14ac:dyDescent="0.3">
      <c r="A740" s="178"/>
      <c r="B740" s="178"/>
      <c r="C740" s="372"/>
      <c r="D740" s="178"/>
      <c r="E740" s="178"/>
      <c r="F740" s="229"/>
      <c r="G740" s="178"/>
      <c r="H740" s="178"/>
      <c r="I740" s="178"/>
      <c r="J740" s="178"/>
      <c r="K740" s="178"/>
      <c r="L740" s="178"/>
      <c r="M740" s="178"/>
      <c r="N740" s="178"/>
      <c r="O740" s="178"/>
      <c r="P740" s="178"/>
      <c r="Q740" s="178"/>
      <c r="R740" s="42"/>
      <c r="S740" s="42"/>
      <c r="T740" s="42"/>
      <c r="U740" s="42"/>
      <c r="V740" s="42"/>
      <c r="W740" s="42"/>
      <c r="X740" s="42"/>
      <c r="Y740" s="42"/>
      <c r="Z740" s="42"/>
      <c r="AA740" s="42"/>
      <c r="AB740" s="42"/>
      <c r="AC740" s="42"/>
      <c r="AD740" s="42"/>
      <c r="AE740" s="42"/>
    </row>
    <row r="741" spans="1:31" x14ac:dyDescent="0.3">
      <c r="A741" s="178"/>
      <c r="B741" s="178"/>
      <c r="C741" s="372"/>
      <c r="D741" s="178"/>
      <c r="E741" s="178"/>
      <c r="F741" s="229"/>
      <c r="G741" s="178"/>
      <c r="H741" s="178"/>
      <c r="I741" s="178"/>
      <c r="J741" s="178"/>
      <c r="K741" s="178"/>
      <c r="L741" s="178"/>
      <c r="M741" s="178"/>
      <c r="N741" s="178"/>
      <c r="O741" s="178"/>
      <c r="P741" s="178"/>
      <c r="Q741" s="178"/>
      <c r="R741" s="42"/>
      <c r="S741" s="42"/>
      <c r="T741" s="42"/>
      <c r="U741" s="42"/>
      <c r="V741" s="42"/>
      <c r="W741" s="42"/>
      <c r="X741" s="42"/>
      <c r="Y741" s="42"/>
      <c r="Z741" s="42"/>
      <c r="AA741" s="42"/>
      <c r="AB741" s="42"/>
      <c r="AC741" s="42"/>
      <c r="AD741" s="42"/>
      <c r="AE741" s="42"/>
    </row>
    <row r="742" spans="1:31" x14ac:dyDescent="0.3">
      <c r="A742" s="178"/>
      <c r="B742" s="178"/>
      <c r="C742" s="372"/>
      <c r="D742" s="178"/>
      <c r="E742" s="178"/>
      <c r="F742" s="229"/>
      <c r="G742" s="178"/>
      <c r="H742" s="178"/>
      <c r="I742" s="178"/>
      <c r="J742" s="178"/>
      <c r="K742" s="178"/>
      <c r="L742" s="178"/>
      <c r="M742" s="178"/>
      <c r="N742" s="178"/>
      <c r="O742" s="178"/>
      <c r="P742" s="178"/>
      <c r="Q742" s="178"/>
      <c r="R742" s="42"/>
      <c r="S742" s="42"/>
      <c r="T742" s="42"/>
      <c r="U742" s="42"/>
      <c r="V742" s="42"/>
      <c r="W742" s="42"/>
      <c r="X742" s="42"/>
      <c r="Y742" s="42"/>
      <c r="Z742" s="42"/>
      <c r="AA742" s="42"/>
      <c r="AB742" s="42"/>
      <c r="AC742" s="42"/>
      <c r="AD742" s="42"/>
      <c r="AE742" s="42"/>
    </row>
    <row r="743" spans="1:31" x14ac:dyDescent="0.3">
      <c r="A743" s="178"/>
      <c r="B743" s="178"/>
      <c r="C743" s="372"/>
      <c r="D743" s="178"/>
      <c r="E743" s="178"/>
      <c r="F743" s="229"/>
      <c r="G743" s="178"/>
      <c r="H743" s="178"/>
      <c r="I743" s="178"/>
      <c r="J743" s="178"/>
      <c r="K743" s="178"/>
      <c r="L743" s="178"/>
      <c r="M743" s="178"/>
      <c r="N743" s="178"/>
      <c r="O743" s="178"/>
      <c r="P743" s="178"/>
      <c r="Q743" s="178"/>
      <c r="R743" s="42"/>
      <c r="S743" s="42"/>
      <c r="T743" s="42"/>
      <c r="U743" s="42"/>
      <c r="V743" s="42"/>
      <c r="W743" s="42"/>
      <c r="X743" s="42"/>
      <c r="Y743" s="42"/>
      <c r="Z743" s="42"/>
      <c r="AA743" s="42"/>
      <c r="AB743" s="42"/>
      <c r="AC743" s="42"/>
      <c r="AD743" s="42"/>
      <c r="AE743" s="42"/>
    </row>
    <row r="744" spans="1:31" x14ac:dyDescent="0.3">
      <c r="A744" s="178"/>
      <c r="B744" s="178"/>
      <c r="C744" s="372"/>
      <c r="D744" s="178"/>
      <c r="E744" s="178"/>
      <c r="F744" s="229"/>
      <c r="G744" s="178"/>
      <c r="H744" s="178"/>
      <c r="I744" s="178"/>
      <c r="J744" s="178"/>
      <c r="K744" s="178"/>
      <c r="L744" s="178"/>
      <c r="M744" s="178"/>
      <c r="N744" s="178"/>
      <c r="O744" s="178"/>
      <c r="P744" s="178"/>
      <c r="Q744" s="178"/>
      <c r="R744" s="42"/>
      <c r="S744" s="42"/>
      <c r="T744" s="42"/>
      <c r="U744" s="42"/>
      <c r="V744" s="42"/>
      <c r="W744" s="42"/>
      <c r="X744" s="42"/>
      <c r="Y744" s="42"/>
      <c r="Z744" s="42"/>
      <c r="AA744" s="42"/>
      <c r="AB744" s="42"/>
      <c r="AC744" s="42"/>
      <c r="AD744" s="42"/>
      <c r="AE744" s="42"/>
    </row>
    <row r="745" spans="1:31" x14ac:dyDescent="0.3">
      <c r="A745" s="178"/>
      <c r="B745" s="178"/>
      <c r="C745" s="372"/>
      <c r="D745" s="178"/>
      <c r="E745" s="178"/>
      <c r="F745" s="229"/>
      <c r="G745" s="178"/>
      <c r="H745" s="178"/>
      <c r="I745" s="178"/>
      <c r="J745" s="178"/>
      <c r="K745" s="178"/>
      <c r="L745" s="178"/>
      <c r="M745" s="178"/>
      <c r="N745" s="178"/>
      <c r="O745" s="178"/>
      <c r="P745" s="178"/>
      <c r="Q745" s="178"/>
      <c r="R745" s="42"/>
      <c r="S745" s="42"/>
      <c r="T745" s="42"/>
      <c r="U745" s="42"/>
      <c r="V745" s="42"/>
      <c r="W745" s="42"/>
      <c r="X745" s="42"/>
      <c r="Y745" s="42"/>
      <c r="Z745" s="42"/>
      <c r="AA745" s="42"/>
      <c r="AB745" s="42"/>
      <c r="AC745" s="42"/>
      <c r="AD745" s="42"/>
      <c r="AE745" s="42"/>
    </row>
    <row r="746" spans="1:31" x14ac:dyDescent="0.3">
      <c r="A746" s="178"/>
      <c r="B746" s="178"/>
      <c r="C746" s="372"/>
      <c r="D746" s="178"/>
      <c r="E746" s="178"/>
      <c r="F746" s="229"/>
      <c r="G746" s="178"/>
      <c r="H746" s="178"/>
      <c r="I746" s="178"/>
      <c r="J746" s="178"/>
      <c r="K746" s="178"/>
      <c r="L746" s="178"/>
      <c r="M746" s="178"/>
      <c r="N746" s="178"/>
      <c r="O746" s="178"/>
      <c r="P746" s="178"/>
      <c r="Q746" s="178"/>
      <c r="R746" s="42"/>
      <c r="S746" s="42"/>
      <c r="T746" s="42"/>
      <c r="U746" s="42"/>
      <c r="V746" s="42"/>
      <c r="W746" s="42"/>
      <c r="X746" s="42"/>
      <c r="Y746" s="42"/>
      <c r="Z746" s="42"/>
      <c r="AA746" s="42"/>
      <c r="AB746" s="42"/>
      <c r="AC746" s="42"/>
      <c r="AD746" s="42"/>
      <c r="AE746" s="42"/>
    </row>
    <row r="747" spans="1:31" x14ac:dyDescent="0.3">
      <c r="A747" s="178"/>
      <c r="B747" s="178"/>
      <c r="C747" s="372"/>
      <c r="D747" s="178"/>
      <c r="E747" s="178"/>
      <c r="F747" s="229"/>
      <c r="G747" s="178"/>
      <c r="H747" s="178"/>
      <c r="I747" s="178"/>
      <c r="J747" s="178"/>
      <c r="K747" s="178"/>
      <c r="L747" s="178"/>
      <c r="M747" s="178"/>
      <c r="N747" s="178"/>
      <c r="O747" s="178"/>
      <c r="P747" s="178"/>
      <c r="Q747" s="178"/>
      <c r="R747" s="42"/>
      <c r="S747" s="42"/>
      <c r="T747" s="42"/>
      <c r="U747" s="42"/>
      <c r="V747" s="42"/>
      <c r="W747" s="42"/>
      <c r="X747" s="42"/>
      <c r="Y747" s="42"/>
      <c r="Z747" s="42"/>
      <c r="AA747" s="42"/>
      <c r="AB747" s="42"/>
      <c r="AC747" s="42"/>
      <c r="AD747" s="42"/>
      <c r="AE747" s="42"/>
    </row>
    <row r="748" spans="1:31" x14ac:dyDescent="0.3">
      <c r="A748" s="178"/>
      <c r="B748" s="178"/>
      <c r="C748" s="372"/>
      <c r="D748" s="178"/>
      <c r="E748" s="178"/>
      <c r="F748" s="229"/>
      <c r="G748" s="178"/>
      <c r="H748" s="178"/>
      <c r="I748" s="178"/>
      <c r="J748" s="178"/>
      <c r="K748" s="178"/>
      <c r="L748" s="178"/>
      <c r="M748" s="178"/>
      <c r="N748" s="178"/>
      <c r="O748" s="178"/>
      <c r="P748" s="178"/>
      <c r="Q748" s="178"/>
      <c r="R748" s="42"/>
      <c r="S748" s="42"/>
      <c r="T748" s="42"/>
      <c r="U748" s="42"/>
      <c r="V748" s="42"/>
      <c r="W748" s="42"/>
      <c r="X748" s="42"/>
      <c r="Y748" s="42"/>
      <c r="Z748" s="42"/>
      <c r="AA748" s="42"/>
      <c r="AB748" s="42"/>
      <c r="AC748" s="42"/>
      <c r="AD748" s="42"/>
      <c r="AE748" s="42"/>
    </row>
    <row r="749" spans="1:31" x14ac:dyDescent="0.3">
      <c r="A749" s="178"/>
      <c r="B749" s="178"/>
      <c r="C749" s="372"/>
      <c r="D749" s="178"/>
      <c r="E749" s="178"/>
      <c r="F749" s="229"/>
      <c r="G749" s="178"/>
      <c r="H749" s="178"/>
      <c r="I749" s="178"/>
      <c r="J749" s="178"/>
      <c r="K749" s="178"/>
      <c r="L749" s="178"/>
      <c r="M749" s="178"/>
      <c r="N749" s="178"/>
      <c r="O749" s="178"/>
      <c r="P749" s="178"/>
      <c r="Q749" s="178"/>
      <c r="R749" s="42"/>
      <c r="S749" s="42"/>
      <c r="T749" s="42"/>
      <c r="U749" s="42"/>
      <c r="V749" s="42"/>
      <c r="W749" s="42"/>
      <c r="X749" s="42"/>
      <c r="Y749" s="42"/>
      <c r="Z749" s="42"/>
      <c r="AA749" s="42"/>
      <c r="AB749" s="42"/>
      <c r="AC749" s="42"/>
      <c r="AD749" s="42"/>
      <c r="AE749" s="42"/>
    </row>
    <row r="750" spans="1:31" x14ac:dyDescent="0.3">
      <c r="A750" s="178"/>
      <c r="B750" s="178"/>
      <c r="C750" s="372"/>
      <c r="D750" s="178"/>
      <c r="E750" s="178"/>
      <c r="F750" s="229"/>
      <c r="G750" s="178"/>
      <c r="H750" s="178"/>
      <c r="I750" s="178"/>
      <c r="J750" s="178"/>
      <c r="K750" s="178"/>
      <c r="L750" s="178"/>
      <c r="M750" s="178"/>
      <c r="N750" s="178"/>
      <c r="O750" s="178"/>
      <c r="P750" s="178"/>
      <c r="Q750" s="178"/>
      <c r="R750" s="42"/>
      <c r="S750" s="42"/>
      <c r="T750" s="42"/>
      <c r="U750" s="42"/>
      <c r="V750" s="42"/>
      <c r="W750" s="42"/>
      <c r="X750" s="42"/>
      <c r="Y750" s="42"/>
      <c r="Z750" s="42"/>
      <c r="AA750" s="42"/>
      <c r="AB750" s="42"/>
      <c r="AC750" s="42"/>
      <c r="AD750" s="42"/>
      <c r="AE750" s="42"/>
    </row>
    <row r="751" spans="1:31" x14ac:dyDescent="0.3">
      <c r="A751" s="178"/>
      <c r="B751" s="178"/>
      <c r="C751" s="372"/>
      <c r="D751" s="178"/>
      <c r="E751" s="178"/>
      <c r="F751" s="229"/>
      <c r="G751" s="178"/>
      <c r="H751" s="178"/>
      <c r="I751" s="178"/>
      <c r="J751" s="178"/>
      <c r="K751" s="178"/>
      <c r="L751" s="178"/>
      <c r="M751" s="178"/>
      <c r="N751" s="178"/>
      <c r="O751" s="178"/>
      <c r="P751" s="178"/>
      <c r="Q751" s="178"/>
      <c r="R751" s="42"/>
      <c r="S751" s="42"/>
      <c r="T751" s="42"/>
      <c r="U751" s="42"/>
      <c r="V751" s="42"/>
      <c r="W751" s="42"/>
      <c r="X751" s="42"/>
      <c r="Y751" s="42"/>
      <c r="Z751" s="42"/>
      <c r="AA751" s="42"/>
      <c r="AB751" s="42"/>
      <c r="AC751" s="42"/>
      <c r="AD751" s="42"/>
      <c r="AE751" s="42"/>
    </row>
    <row r="752" spans="1:31" x14ac:dyDescent="0.3">
      <c r="A752" s="178"/>
      <c r="B752" s="178"/>
      <c r="C752" s="372"/>
      <c r="D752" s="178"/>
      <c r="E752" s="178"/>
      <c r="F752" s="229"/>
      <c r="G752" s="178"/>
      <c r="H752" s="178"/>
      <c r="I752" s="178"/>
      <c r="J752" s="178"/>
      <c r="K752" s="178"/>
      <c r="L752" s="178"/>
      <c r="M752" s="178"/>
      <c r="N752" s="178"/>
      <c r="O752" s="178"/>
      <c r="P752" s="178"/>
      <c r="Q752" s="178"/>
      <c r="R752" s="42"/>
      <c r="S752" s="42"/>
      <c r="T752" s="42"/>
      <c r="U752" s="42"/>
      <c r="V752" s="42"/>
      <c r="W752" s="42"/>
      <c r="X752" s="42"/>
      <c r="Y752" s="42"/>
      <c r="Z752" s="42"/>
      <c r="AA752" s="42"/>
      <c r="AB752" s="42"/>
      <c r="AC752" s="42"/>
      <c r="AD752" s="42"/>
      <c r="AE752" s="42"/>
    </row>
    <row r="753" spans="1:31" x14ac:dyDescent="0.3">
      <c r="A753" s="178"/>
      <c r="B753" s="178"/>
      <c r="C753" s="372"/>
      <c r="D753" s="178"/>
      <c r="E753" s="178"/>
      <c r="F753" s="229"/>
      <c r="G753" s="178"/>
      <c r="H753" s="178"/>
      <c r="I753" s="178"/>
      <c r="J753" s="178"/>
      <c r="K753" s="178"/>
      <c r="L753" s="178"/>
      <c r="M753" s="178"/>
      <c r="N753" s="178"/>
      <c r="O753" s="178"/>
      <c r="P753" s="178"/>
      <c r="Q753" s="178"/>
      <c r="R753" s="42"/>
      <c r="S753" s="42"/>
      <c r="T753" s="42"/>
      <c r="U753" s="42"/>
      <c r="V753" s="42"/>
      <c r="W753" s="42"/>
      <c r="X753" s="42"/>
      <c r="Y753" s="42"/>
      <c r="Z753" s="42"/>
      <c r="AA753" s="42"/>
      <c r="AB753" s="42"/>
      <c r="AC753" s="42"/>
      <c r="AD753" s="42"/>
      <c r="AE753" s="42"/>
    </row>
    <row r="754" spans="1:31" x14ac:dyDescent="0.3">
      <c r="A754" s="178"/>
      <c r="B754" s="178"/>
      <c r="C754" s="372"/>
      <c r="D754" s="178"/>
      <c r="E754" s="178"/>
      <c r="F754" s="229"/>
      <c r="G754" s="178"/>
      <c r="H754" s="178"/>
      <c r="I754" s="178"/>
      <c r="J754" s="178"/>
      <c r="K754" s="178"/>
      <c r="L754" s="178"/>
      <c r="M754" s="178"/>
      <c r="N754" s="178"/>
      <c r="O754" s="178"/>
      <c r="P754" s="178"/>
      <c r="Q754" s="178"/>
      <c r="R754" s="42"/>
      <c r="S754" s="42"/>
      <c r="T754" s="42"/>
      <c r="U754" s="42"/>
      <c r="V754" s="42"/>
      <c r="W754" s="42"/>
      <c r="X754" s="42"/>
      <c r="Y754" s="42"/>
      <c r="Z754" s="42"/>
      <c r="AA754" s="42"/>
      <c r="AB754" s="42"/>
      <c r="AC754" s="42"/>
      <c r="AD754" s="42"/>
      <c r="AE754" s="42"/>
    </row>
    <row r="755" spans="1:31" x14ac:dyDescent="0.3">
      <c r="A755" s="178"/>
      <c r="B755" s="178"/>
      <c r="C755" s="372"/>
      <c r="D755" s="178"/>
      <c r="E755" s="178"/>
      <c r="F755" s="229"/>
      <c r="G755" s="178"/>
      <c r="H755" s="178"/>
      <c r="I755" s="178"/>
      <c r="J755" s="178"/>
      <c r="K755" s="178"/>
      <c r="L755" s="178"/>
      <c r="M755" s="178"/>
      <c r="N755" s="178"/>
      <c r="O755" s="178"/>
      <c r="P755" s="178"/>
      <c r="Q755" s="178"/>
      <c r="R755" s="42"/>
      <c r="S755" s="42"/>
      <c r="T755" s="42"/>
      <c r="U755" s="42"/>
      <c r="V755" s="42"/>
      <c r="W755" s="42"/>
      <c r="X755" s="42"/>
      <c r="Y755" s="42"/>
      <c r="Z755" s="42"/>
      <c r="AA755" s="42"/>
      <c r="AB755" s="42"/>
      <c r="AC755" s="42"/>
      <c r="AD755" s="42"/>
      <c r="AE755" s="42"/>
    </row>
    <row r="756" spans="1:31" x14ac:dyDescent="0.3">
      <c r="A756" s="178"/>
      <c r="B756" s="178"/>
      <c r="C756" s="372"/>
      <c r="D756" s="178"/>
      <c r="E756" s="178"/>
      <c r="F756" s="229"/>
      <c r="G756" s="178"/>
      <c r="H756" s="178"/>
      <c r="I756" s="178"/>
      <c r="J756" s="178"/>
      <c r="K756" s="178"/>
      <c r="L756" s="178"/>
      <c r="M756" s="178"/>
      <c r="N756" s="178"/>
      <c r="O756" s="178"/>
      <c r="P756" s="178"/>
      <c r="Q756" s="178"/>
      <c r="R756" s="42"/>
      <c r="S756" s="42"/>
      <c r="T756" s="42"/>
      <c r="U756" s="42"/>
      <c r="V756" s="42"/>
      <c r="W756" s="42"/>
      <c r="X756" s="42"/>
      <c r="Y756" s="42"/>
      <c r="Z756" s="42"/>
      <c r="AA756" s="42"/>
      <c r="AB756" s="42"/>
      <c r="AC756" s="42"/>
      <c r="AD756" s="42"/>
      <c r="AE756" s="42"/>
    </row>
    <row r="757" spans="1:31" x14ac:dyDescent="0.3">
      <c r="A757" s="178"/>
      <c r="B757" s="178"/>
      <c r="C757" s="372"/>
      <c r="D757" s="178"/>
      <c r="E757" s="178"/>
      <c r="F757" s="229"/>
      <c r="G757" s="178"/>
      <c r="H757" s="178"/>
      <c r="I757" s="178"/>
      <c r="J757" s="178"/>
      <c r="K757" s="178"/>
      <c r="L757" s="178"/>
      <c r="M757" s="178"/>
      <c r="N757" s="178"/>
      <c r="O757" s="178"/>
      <c r="P757" s="178"/>
      <c r="Q757" s="178"/>
      <c r="R757" s="42"/>
      <c r="S757" s="42"/>
      <c r="T757" s="42"/>
      <c r="U757" s="42"/>
      <c r="V757" s="42"/>
      <c r="W757" s="42"/>
      <c r="X757" s="42"/>
      <c r="Y757" s="42"/>
      <c r="Z757" s="42"/>
      <c r="AA757" s="42"/>
      <c r="AB757" s="42"/>
      <c r="AC757" s="42"/>
      <c r="AD757" s="42"/>
      <c r="AE757" s="42"/>
    </row>
    <row r="758" spans="1:31" x14ac:dyDescent="0.3">
      <c r="A758" s="178"/>
      <c r="B758" s="178"/>
      <c r="C758" s="372"/>
      <c r="D758" s="178"/>
      <c r="E758" s="178"/>
      <c r="F758" s="229"/>
      <c r="G758" s="178"/>
      <c r="H758" s="178"/>
      <c r="I758" s="178"/>
      <c r="J758" s="178"/>
      <c r="K758" s="178"/>
      <c r="L758" s="178"/>
      <c r="M758" s="178"/>
      <c r="N758" s="178"/>
      <c r="O758" s="178"/>
      <c r="P758" s="178"/>
      <c r="Q758" s="178"/>
      <c r="R758" s="42"/>
      <c r="S758" s="42"/>
      <c r="T758" s="42"/>
      <c r="U758" s="42"/>
      <c r="V758" s="42"/>
      <c r="W758" s="42"/>
      <c r="X758" s="42"/>
      <c r="Y758" s="42"/>
      <c r="Z758" s="42"/>
      <c r="AA758" s="42"/>
      <c r="AB758" s="42"/>
      <c r="AC758" s="42"/>
      <c r="AD758" s="42"/>
      <c r="AE758" s="42"/>
    </row>
    <row r="759" spans="1:31" x14ac:dyDescent="0.3">
      <c r="A759" s="178"/>
      <c r="B759" s="178"/>
      <c r="C759" s="372"/>
      <c r="D759" s="178"/>
      <c r="E759" s="178"/>
      <c r="F759" s="229"/>
      <c r="G759" s="178"/>
      <c r="H759" s="178"/>
      <c r="I759" s="178"/>
      <c r="J759" s="178"/>
      <c r="K759" s="178"/>
      <c r="L759" s="178"/>
      <c r="M759" s="178"/>
      <c r="N759" s="178"/>
      <c r="O759" s="178"/>
      <c r="P759" s="178"/>
      <c r="Q759" s="178"/>
      <c r="R759" s="42"/>
      <c r="S759" s="42"/>
      <c r="T759" s="42"/>
      <c r="U759" s="42"/>
      <c r="V759" s="42"/>
      <c r="W759" s="42"/>
      <c r="X759" s="42"/>
      <c r="Y759" s="42"/>
      <c r="Z759" s="42"/>
      <c r="AA759" s="42"/>
      <c r="AB759" s="42"/>
      <c r="AC759" s="42"/>
      <c r="AD759" s="42"/>
      <c r="AE759" s="42"/>
    </row>
    <row r="760" spans="1:31" x14ac:dyDescent="0.3">
      <c r="A760" s="178"/>
      <c r="B760" s="178"/>
      <c r="C760" s="372"/>
      <c r="D760" s="178"/>
      <c r="E760" s="178"/>
      <c r="F760" s="229"/>
      <c r="G760" s="178"/>
      <c r="H760" s="178"/>
      <c r="I760" s="178"/>
      <c r="J760" s="178"/>
      <c r="K760" s="178"/>
      <c r="L760" s="178"/>
      <c r="M760" s="178"/>
      <c r="N760" s="178"/>
      <c r="O760" s="178"/>
      <c r="P760" s="178"/>
      <c r="Q760" s="178"/>
      <c r="R760" s="42"/>
      <c r="S760" s="42"/>
      <c r="T760" s="42"/>
      <c r="U760" s="42"/>
      <c r="V760" s="42"/>
      <c r="W760" s="42"/>
      <c r="X760" s="42"/>
      <c r="Y760" s="42"/>
      <c r="Z760" s="42"/>
      <c r="AA760" s="42"/>
      <c r="AB760" s="42"/>
      <c r="AC760" s="42"/>
      <c r="AD760" s="42"/>
      <c r="AE760" s="42"/>
    </row>
    <row r="761" spans="1:31" x14ac:dyDescent="0.3">
      <c r="A761" s="178"/>
      <c r="B761" s="178"/>
      <c r="C761" s="372"/>
      <c r="D761" s="178"/>
      <c r="E761" s="178"/>
      <c r="F761" s="229"/>
      <c r="G761" s="178"/>
      <c r="H761" s="178"/>
      <c r="I761" s="178"/>
      <c r="J761" s="178"/>
      <c r="K761" s="178"/>
      <c r="L761" s="178"/>
      <c r="M761" s="178"/>
      <c r="N761" s="178"/>
      <c r="O761" s="178"/>
      <c r="P761" s="178"/>
      <c r="Q761" s="178"/>
      <c r="R761" s="42"/>
      <c r="S761" s="42"/>
      <c r="T761" s="42"/>
      <c r="U761" s="42"/>
      <c r="V761" s="42"/>
      <c r="W761" s="42"/>
      <c r="X761" s="42"/>
      <c r="Y761" s="42"/>
      <c r="Z761" s="42"/>
      <c r="AA761" s="42"/>
      <c r="AB761" s="42"/>
      <c r="AC761" s="42"/>
      <c r="AD761" s="42"/>
      <c r="AE761" s="42"/>
    </row>
    <row r="762" spans="1:31" x14ac:dyDescent="0.3">
      <c r="A762" s="178"/>
      <c r="B762" s="178"/>
      <c r="C762" s="372"/>
      <c r="D762" s="178"/>
      <c r="E762" s="178"/>
      <c r="F762" s="229"/>
      <c r="G762" s="178"/>
      <c r="H762" s="178"/>
      <c r="I762" s="178"/>
      <c r="J762" s="178"/>
      <c r="K762" s="178"/>
      <c r="L762" s="178"/>
      <c r="M762" s="178"/>
      <c r="N762" s="178"/>
      <c r="O762" s="178"/>
      <c r="P762" s="178"/>
      <c r="Q762" s="178"/>
      <c r="R762" s="42"/>
      <c r="S762" s="42"/>
      <c r="T762" s="42"/>
      <c r="U762" s="42"/>
      <c r="V762" s="42"/>
      <c r="W762" s="42"/>
      <c r="X762" s="42"/>
      <c r="Y762" s="42"/>
      <c r="Z762" s="42"/>
      <c r="AA762" s="42"/>
      <c r="AB762" s="42"/>
      <c r="AC762" s="42"/>
      <c r="AD762" s="42"/>
      <c r="AE762" s="42"/>
    </row>
    <row r="763" spans="1:31" x14ac:dyDescent="0.3">
      <c r="A763" s="178"/>
      <c r="B763" s="178"/>
      <c r="C763" s="372"/>
      <c r="D763" s="178"/>
      <c r="E763" s="178"/>
      <c r="F763" s="229"/>
      <c r="G763" s="178"/>
      <c r="H763" s="178"/>
      <c r="I763" s="178"/>
      <c r="J763" s="178"/>
      <c r="K763" s="178"/>
      <c r="L763" s="178"/>
      <c r="M763" s="178"/>
      <c r="N763" s="178"/>
      <c r="O763" s="178"/>
      <c r="P763" s="178"/>
      <c r="Q763" s="178"/>
      <c r="R763" s="42"/>
      <c r="S763" s="42"/>
      <c r="T763" s="42"/>
      <c r="U763" s="42"/>
      <c r="V763" s="42"/>
      <c r="W763" s="42"/>
      <c r="X763" s="42"/>
      <c r="Y763" s="42"/>
      <c r="Z763" s="42"/>
      <c r="AA763" s="42"/>
      <c r="AB763" s="42"/>
      <c r="AC763" s="42"/>
      <c r="AD763" s="42"/>
      <c r="AE763" s="42"/>
    </row>
    <row r="764" spans="1:31" x14ac:dyDescent="0.3">
      <c r="A764" s="178"/>
      <c r="B764" s="178"/>
      <c r="C764" s="372"/>
      <c r="D764" s="178"/>
      <c r="E764" s="178"/>
      <c r="F764" s="229"/>
      <c r="G764" s="178"/>
      <c r="H764" s="178"/>
      <c r="I764" s="178"/>
      <c r="J764" s="178"/>
      <c r="K764" s="178"/>
      <c r="L764" s="178"/>
      <c r="M764" s="178"/>
      <c r="N764" s="178"/>
      <c r="O764" s="178"/>
      <c r="P764" s="178"/>
      <c r="Q764" s="178"/>
      <c r="R764" s="42"/>
      <c r="S764" s="42"/>
      <c r="T764" s="42"/>
      <c r="U764" s="42"/>
      <c r="V764" s="42"/>
      <c r="W764" s="42"/>
      <c r="X764" s="42"/>
      <c r="Y764" s="42"/>
      <c r="Z764" s="42"/>
      <c r="AA764" s="42"/>
      <c r="AB764" s="42"/>
      <c r="AC764" s="42"/>
      <c r="AD764" s="42"/>
      <c r="AE764" s="42"/>
    </row>
    <row r="765" spans="1:31" x14ac:dyDescent="0.3">
      <c r="A765" s="178"/>
      <c r="B765" s="178"/>
      <c r="C765" s="372"/>
      <c r="D765" s="178"/>
      <c r="E765" s="178"/>
      <c r="F765" s="229"/>
      <c r="G765" s="178"/>
      <c r="H765" s="178"/>
      <c r="I765" s="178"/>
      <c r="J765" s="178"/>
      <c r="K765" s="178"/>
      <c r="L765" s="178"/>
      <c r="M765" s="178"/>
      <c r="N765" s="178"/>
      <c r="O765" s="178"/>
      <c r="P765" s="178"/>
      <c r="Q765" s="178"/>
      <c r="R765" s="42"/>
      <c r="S765" s="42"/>
      <c r="T765" s="42"/>
      <c r="U765" s="42"/>
      <c r="V765" s="42"/>
      <c r="W765" s="42"/>
      <c r="X765" s="42"/>
      <c r="Y765" s="42"/>
      <c r="Z765" s="42"/>
      <c r="AA765" s="42"/>
      <c r="AB765" s="42"/>
      <c r="AC765" s="42"/>
      <c r="AD765" s="42"/>
      <c r="AE765" s="42"/>
    </row>
    <row r="766" spans="1:31" x14ac:dyDescent="0.3">
      <c r="A766" s="178"/>
      <c r="B766" s="178"/>
      <c r="C766" s="372"/>
      <c r="D766" s="178"/>
      <c r="E766" s="178"/>
      <c r="F766" s="229"/>
      <c r="G766" s="178"/>
      <c r="H766" s="178"/>
      <c r="I766" s="178"/>
      <c r="J766" s="178"/>
      <c r="K766" s="178"/>
      <c r="L766" s="178"/>
      <c r="M766" s="178"/>
      <c r="N766" s="178"/>
      <c r="O766" s="178"/>
      <c r="P766" s="178"/>
      <c r="Q766" s="178"/>
      <c r="R766" s="42"/>
      <c r="S766" s="42"/>
      <c r="T766" s="42"/>
      <c r="U766" s="42"/>
      <c r="V766" s="42"/>
      <c r="W766" s="42"/>
      <c r="X766" s="42"/>
      <c r="Y766" s="42"/>
      <c r="Z766" s="42"/>
      <c r="AA766" s="42"/>
      <c r="AB766" s="42"/>
      <c r="AC766" s="42"/>
      <c r="AD766" s="42"/>
      <c r="AE766" s="42"/>
    </row>
    <row r="767" spans="1:31" x14ac:dyDescent="0.3">
      <c r="A767" s="178"/>
      <c r="B767" s="178"/>
      <c r="C767" s="372"/>
      <c r="D767" s="178"/>
      <c r="E767" s="178"/>
      <c r="F767" s="229"/>
      <c r="G767" s="178"/>
      <c r="H767" s="178"/>
      <c r="I767" s="178"/>
      <c r="J767" s="178"/>
      <c r="K767" s="178"/>
      <c r="L767" s="178"/>
      <c r="M767" s="178"/>
      <c r="N767" s="178"/>
      <c r="O767" s="178"/>
      <c r="P767" s="178"/>
      <c r="Q767" s="178"/>
      <c r="R767" s="42"/>
      <c r="S767" s="42"/>
      <c r="T767" s="42"/>
      <c r="U767" s="42"/>
      <c r="V767" s="42"/>
      <c r="W767" s="42"/>
      <c r="X767" s="42"/>
      <c r="Y767" s="42"/>
      <c r="Z767" s="42"/>
      <c r="AA767" s="42"/>
      <c r="AB767" s="42"/>
      <c r="AC767" s="42"/>
      <c r="AD767" s="42"/>
      <c r="AE767" s="42"/>
    </row>
    <row r="768" spans="1:31" x14ac:dyDescent="0.3">
      <c r="A768" s="178"/>
      <c r="B768" s="178"/>
      <c r="C768" s="372"/>
      <c r="D768" s="178"/>
      <c r="E768" s="178"/>
      <c r="F768" s="229"/>
      <c r="G768" s="178"/>
      <c r="H768" s="178"/>
      <c r="I768" s="178"/>
      <c r="J768" s="178"/>
      <c r="K768" s="178"/>
      <c r="L768" s="178"/>
      <c r="M768" s="178"/>
      <c r="N768" s="178"/>
      <c r="O768" s="178"/>
      <c r="P768" s="178"/>
      <c r="Q768" s="178"/>
      <c r="R768" s="42"/>
      <c r="S768" s="42"/>
      <c r="T768" s="42"/>
      <c r="U768" s="42"/>
      <c r="V768" s="42"/>
      <c r="W768" s="42"/>
      <c r="X768" s="42"/>
      <c r="Y768" s="42"/>
      <c r="Z768" s="42"/>
      <c r="AA768" s="42"/>
      <c r="AB768" s="42"/>
      <c r="AC768" s="42"/>
      <c r="AD768" s="42"/>
      <c r="AE768" s="42"/>
    </row>
    <row r="769" spans="1:31" x14ac:dyDescent="0.3">
      <c r="A769" s="178"/>
      <c r="B769" s="178"/>
      <c r="C769" s="372"/>
      <c r="D769" s="178"/>
      <c r="E769" s="178"/>
      <c r="F769" s="229"/>
      <c r="G769" s="178"/>
      <c r="H769" s="178"/>
      <c r="I769" s="178"/>
      <c r="J769" s="178"/>
      <c r="K769" s="178"/>
      <c r="L769" s="178"/>
      <c r="M769" s="178"/>
      <c r="N769" s="178"/>
      <c r="O769" s="178"/>
      <c r="P769" s="178"/>
      <c r="Q769" s="178"/>
      <c r="R769" s="42"/>
      <c r="S769" s="42"/>
      <c r="T769" s="42"/>
      <c r="U769" s="42"/>
      <c r="V769" s="42"/>
      <c r="W769" s="42"/>
      <c r="X769" s="42"/>
      <c r="Y769" s="42"/>
      <c r="Z769" s="42"/>
      <c r="AA769" s="42"/>
      <c r="AB769" s="42"/>
      <c r="AC769" s="42"/>
      <c r="AD769" s="42"/>
      <c r="AE769" s="42"/>
    </row>
    <row r="770" spans="1:31" x14ac:dyDescent="0.3">
      <c r="A770" s="178"/>
      <c r="B770" s="178"/>
      <c r="C770" s="372"/>
      <c r="D770" s="178"/>
      <c r="E770" s="178"/>
      <c r="F770" s="229"/>
      <c r="G770" s="178"/>
      <c r="H770" s="178"/>
      <c r="I770" s="178"/>
      <c r="J770" s="178"/>
      <c r="K770" s="178"/>
      <c r="L770" s="178"/>
      <c r="M770" s="178"/>
      <c r="N770" s="178"/>
      <c r="O770" s="178"/>
      <c r="P770" s="178"/>
      <c r="Q770" s="178"/>
      <c r="R770" s="42"/>
      <c r="S770" s="42"/>
      <c r="T770" s="42"/>
      <c r="U770" s="42"/>
      <c r="V770" s="42"/>
      <c r="W770" s="42"/>
      <c r="X770" s="42"/>
      <c r="Y770" s="42"/>
      <c r="Z770" s="42"/>
      <c r="AA770" s="42"/>
      <c r="AB770" s="42"/>
      <c r="AC770" s="42"/>
      <c r="AD770" s="42"/>
      <c r="AE770" s="42"/>
    </row>
    <row r="771" spans="1:31" x14ac:dyDescent="0.3">
      <c r="A771" s="178"/>
      <c r="B771" s="178"/>
      <c r="C771" s="372"/>
      <c r="D771" s="178"/>
      <c r="E771" s="178"/>
      <c r="F771" s="229"/>
      <c r="G771" s="178"/>
      <c r="H771" s="178"/>
      <c r="I771" s="178"/>
      <c r="J771" s="178"/>
      <c r="K771" s="178"/>
      <c r="L771" s="178"/>
      <c r="M771" s="178"/>
      <c r="N771" s="178"/>
      <c r="O771" s="178"/>
      <c r="P771" s="178"/>
      <c r="Q771" s="178"/>
      <c r="R771" s="42"/>
      <c r="S771" s="42"/>
      <c r="T771" s="42"/>
      <c r="U771" s="42"/>
      <c r="V771" s="42"/>
      <c r="W771" s="42"/>
      <c r="X771" s="42"/>
      <c r="Y771" s="42"/>
      <c r="Z771" s="42"/>
      <c r="AA771" s="42"/>
      <c r="AB771" s="42"/>
      <c r="AC771" s="42"/>
      <c r="AD771" s="42"/>
      <c r="AE771" s="42"/>
    </row>
    <row r="772" spans="1:31" x14ac:dyDescent="0.3">
      <c r="A772" s="178"/>
      <c r="B772" s="178"/>
      <c r="C772" s="372"/>
      <c r="D772" s="178"/>
      <c r="E772" s="178"/>
      <c r="F772" s="229"/>
      <c r="G772" s="178"/>
      <c r="H772" s="178"/>
      <c r="I772" s="178"/>
      <c r="J772" s="178"/>
      <c r="K772" s="178"/>
      <c r="L772" s="178"/>
      <c r="M772" s="178"/>
      <c r="N772" s="178"/>
      <c r="O772" s="178"/>
      <c r="P772" s="178"/>
      <c r="Q772" s="178"/>
      <c r="R772" s="42"/>
      <c r="S772" s="42"/>
      <c r="T772" s="42"/>
      <c r="U772" s="42"/>
      <c r="V772" s="42"/>
      <c r="W772" s="42"/>
      <c r="X772" s="42"/>
      <c r="Y772" s="42"/>
      <c r="Z772" s="42"/>
      <c r="AA772" s="42"/>
      <c r="AB772" s="42"/>
      <c r="AC772" s="42"/>
      <c r="AD772" s="42"/>
      <c r="AE772" s="42"/>
    </row>
    <row r="773" spans="1:31" x14ac:dyDescent="0.3">
      <c r="A773" s="178"/>
      <c r="B773" s="178"/>
      <c r="C773" s="372"/>
      <c r="D773" s="178"/>
      <c r="E773" s="178"/>
      <c r="F773" s="229"/>
      <c r="G773" s="178"/>
      <c r="H773" s="178"/>
      <c r="I773" s="178"/>
      <c r="J773" s="178"/>
      <c r="K773" s="178"/>
      <c r="L773" s="178"/>
      <c r="M773" s="178"/>
      <c r="N773" s="178"/>
      <c r="O773" s="178"/>
      <c r="P773" s="178"/>
      <c r="Q773" s="178"/>
      <c r="R773" s="42"/>
      <c r="S773" s="42"/>
      <c r="T773" s="42"/>
      <c r="U773" s="42"/>
      <c r="V773" s="42"/>
      <c r="W773" s="42"/>
      <c r="X773" s="42"/>
      <c r="Y773" s="42"/>
      <c r="Z773" s="42"/>
      <c r="AA773" s="42"/>
      <c r="AB773" s="42"/>
      <c r="AC773" s="42"/>
      <c r="AD773" s="42"/>
      <c r="AE773" s="42"/>
    </row>
    <row r="774" spans="1:31" x14ac:dyDescent="0.3">
      <c r="A774" s="178"/>
      <c r="B774" s="178"/>
      <c r="C774" s="372"/>
      <c r="D774" s="178"/>
      <c r="E774" s="178"/>
      <c r="F774" s="229"/>
      <c r="G774" s="178"/>
      <c r="H774" s="178"/>
      <c r="I774" s="178"/>
      <c r="J774" s="178"/>
      <c r="K774" s="178"/>
      <c r="L774" s="178"/>
      <c r="M774" s="178"/>
      <c r="N774" s="178"/>
      <c r="O774" s="178"/>
      <c r="P774" s="178"/>
      <c r="Q774" s="178"/>
      <c r="R774" s="42"/>
      <c r="S774" s="42"/>
      <c r="T774" s="42"/>
      <c r="U774" s="42"/>
      <c r="V774" s="42"/>
      <c r="W774" s="42"/>
      <c r="X774" s="42"/>
      <c r="Y774" s="42"/>
      <c r="Z774" s="42"/>
      <c r="AA774" s="42"/>
      <c r="AB774" s="42"/>
      <c r="AC774" s="42"/>
      <c r="AD774" s="42"/>
      <c r="AE774" s="42"/>
    </row>
    <row r="775" spans="1:31" x14ac:dyDescent="0.3">
      <c r="A775" s="178"/>
      <c r="B775" s="178"/>
      <c r="C775" s="372"/>
      <c r="D775" s="178"/>
      <c r="E775" s="178"/>
      <c r="F775" s="229"/>
      <c r="G775" s="178"/>
      <c r="H775" s="178"/>
      <c r="I775" s="178"/>
      <c r="J775" s="178"/>
      <c r="K775" s="178"/>
      <c r="L775" s="178"/>
      <c r="M775" s="178"/>
      <c r="N775" s="178"/>
      <c r="O775" s="178"/>
      <c r="P775" s="178"/>
      <c r="Q775" s="178"/>
      <c r="R775" s="42"/>
      <c r="S775" s="42"/>
      <c r="T775" s="42"/>
      <c r="U775" s="42"/>
      <c r="V775" s="42"/>
      <c r="W775" s="42"/>
      <c r="X775" s="42"/>
      <c r="Y775" s="42"/>
      <c r="Z775" s="42"/>
      <c r="AA775" s="42"/>
      <c r="AB775" s="42"/>
      <c r="AC775" s="42"/>
      <c r="AD775" s="42"/>
      <c r="AE775" s="42"/>
    </row>
    <row r="776" spans="1:31" x14ac:dyDescent="0.3">
      <c r="A776" s="178"/>
      <c r="B776" s="178"/>
      <c r="C776" s="372"/>
      <c r="D776" s="178"/>
      <c r="E776" s="178"/>
      <c r="F776" s="229"/>
      <c r="G776" s="178"/>
      <c r="H776" s="178"/>
      <c r="I776" s="178"/>
      <c r="J776" s="178"/>
      <c r="K776" s="178"/>
      <c r="L776" s="178"/>
      <c r="M776" s="178"/>
      <c r="N776" s="178"/>
      <c r="O776" s="178"/>
      <c r="P776" s="178"/>
      <c r="Q776" s="178"/>
      <c r="R776" s="42"/>
      <c r="S776" s="42"/>
      <c r="T776" s="42"/>
      <c r="U776" s="42"/>
      <c r="V776" s="42"/>
      <c r="W776" s="42"/>
      <c r="X776" s="42"/>
      <c r="Y776" s="42"/>
      <c r="Z776" s="42"/>
      <c r="AA776" s="42"/>
      <c r="AB776" s="42"/>
      <c r="AC776" s="42"/>
      <c r="AD776" s="42"/>
      <c r="AE776" s="42"/>
    </row>
    <row r="777" spans="1:31" x14ac:dyDescent="0.3">
      <c r="A777" s="178"/>
      <c r="B777" s="178"/>
      <c r="C777" s="372"/>
      <c r="D777" s="178"/>
      <c r="E777" s="178"/>
      <c r="F777" s="229"/>
      <c r="G777" s="178"/>
      <c r="H777" s="178"/>
      <c r="I777" s="178"/>
      <c r="J777" s="178"/>
      <c r="K777" s="178"/>
      <c r="L777" s="178"/>
      <c r="M777" s="178"/>
      <c r="N777" s="178"/>
      <c r="O777" s="178"/>
      <c r="P777" s="178"/>
      <c r="Q777" s="178"/>
      <c r="R777" s="42"/>
      <c r="S777" s="42"/>
      <c r="T777" s="42"/>
      <c r="U777" s="42"/>
      <c r="V777" s="42"/>
      <c r="W777" s="42"/>
      <c r="X777" s="42"/>
      <c r="Y777" s="42"/>
      <c r="Z777" s="42"/>
      <c r="AA777" s="42"/>
      <c r="AB777" s="42"/>
      <c r="AC777" s="42"/>
      <c r="AD777" s="42"/>
      <c r="AE777" s="42"/>
    </row>
    <row r="778" spans="1:31" x14ac:dyDescent="0.3">
      <c r="A778" s="178"/>
      <c r="B778" s="178"/>
      <c r="C778" s="372"/>
      <c r="D778" s="178"/>
      <c r="E778" s="178"/>
      <c r="F778" s="229"/>
      <c r="G778" s="178"/>
      <c r="H778" s="178"/>
      <c r="I778" s="178"/>
      <c r="J778" s="178"/>
      <c r="K778" s="178"/>
      <c r="L778" s="178"/>
      <c r="M778" s="178"/>
      <c r="N778" s="178"/>
      <c r="O778" s="178"/>
      <c r="P778" s="178"/>
      <c r="Q778" s="178"/>
      <c r="R778" s="42"/>
      <c r="S778" s="42"/>
      <c r="T778" s="42"/>
      <c r="U778" s="42"/>
      <c r="V778" s="42"/>
      <c r="W778" s="42"/>
      <c r="X778" s="42"/>
      <c r="Y778" s="42"/>
      <c r="Z778" s="42"/>
      <c r="AA778" s="42"/>
      <c r="AB778" s="42"/>
      <c r="AC778" s="42"/>
      <c r="AD778" s="42"/>
      <c r="AE778" s="42"/>
    </row>
    <row r="779" spans="1:31" x14ac:dyDescent="0.3">
      <c r="A779" s="178"/>
      <c r="B779" s="178"/>
      <c r="C779" s="372"/>
      <c r="D779" s="178"/>
      <c r="E779" s="178"/>
      <c r="F779" s="229"/>
      <c r="G779" s="178"/>
      <c r="H779" s="178"/>
      <c r="I779" s="178"/>
      <c r="J779" s="178"/>
      <c r="K779" s="178"/>
      <c r="L779" s="178"/>
      <c r="M779" s="178"/>
      <c r="N779" s="178"/>
      <c r="O779" s="178"/>
      <c r="P779" s="178"/>
      <c r="Q779" s="178"/>
      <c r="R779" s="42"/>
      <c r="S779" s="42"/>
      <c r="T779" s="42"/>
      <c r="U779" s="42"/>
      <c r="V779" s="42"/>
      <c r="W779" s="42"/>
      <c r="X779" s="42"/>
      <c r="Y779" s="42"/>
      <c r="Z779" s="42"/>
      <c r="AA779" s="42"/>
      <c r="AB779" s="42"/>
      <c r="AC779" s="42"/>
      <c r="AD779" s="42"/>
      <c r="AE779" s="42"/>
    </row>
    <row r="780" spans="1:31" x14ac:dyDescent="0.3">
      <c r="A780" s="178"/>
      <c r="B780" s="178"/>
      <c r="C780" s="372"/>
      <c r="D780" s="178"/>
      <c r="E780" s="178"/>
      <c r="F780" s="229"/>
      <c r="G780" s="178"/>
      <c r="H780" s="178"/>
      <c r="I780" s="178"/>
      <c r="J780" s="178"/>
      <c r="K780" s="178"/>
      <c r="L780" s="178"/>
      <c r="M780" s="178"/>
      <c r="N780" s="178"/>
      <c r="O780" s="178"/>
      <c r="P780" s="178"/>
      <c r="Q780" s="178"/>
      <c r="R780" s="42"/>
      <c r="S780" s="42"/>
      <c r="T780" s="42"/>
      <c r="U780" s="42"/>
      <c r="V780" s="42"/>
      <c r="W780" s="42"/>
      <c r="X780" s="42"/>
      <c r="Y780" s="42"/>
      <c r="Z780" s="42"/>
      <c r="AA780" s="42"/>
      <c r="AB780" s="42"/>
      <c r="AC780" s="42"/>
      <c r="AD780" s="42"/>
      <c r="AE780" s="42"/>
    </row>
    <row r="781" spans="1:31" x14ac:dyDescent="0.3">
      <c r="A781" s="178"/>
      <c r="B781" s="178"/>
      <c r="C781" s="372"/>
      <c r="D781" s="178"/>
      <c r="E781" s="178"/>
      <c r="F781" s="229"/>
      <c r="G781" s="178"/>
      <c r="H781" s="178"/>
      <c r="I781" s="178"/>
      <c r="J781" s="178"/>
      <c r="K781" s="178"/>
      <c r="L781" s="178"/>
      <c r="M781" s="178"/>
      <c r="N781" s="178"/>
      <c r="O781" s="178"/>
      <c r="P781" s="178"/>
      <c r="Q781" s="178"/>
      <c r="R781" s="42"/>
      <c r="S781" s="42"/>
      <c r="T781" s="42"/>
      <c r="U781" s="42"/>
      <c r="V781" s="42"/>
      <c r="W781" s="42"/>
      <c r="X781" s="42"/>
      <c r="Y781" s="42"/>
      <c r="Z781" s="42"/>
      <c r="AA781" s="42"/>
      <c r="AB781" s="42"/>
      <c r="AC781" s="42"/>
      <c r="AD781" s="42"/>
      <c r="AE781" s="42"/>
    </row>
    <row r="782" spans="1:31" x14ac:dyDescent="0.3">
      <c r="A782" s="178"/>
      <c r="B782" s="178"/>
      <c r="C782" s="372"/>
      <c r="D782" s="178"/>
      <c r="E782" s="178"/>
      <c r="F782" s="229"/>
      <c r="G782" s="178"/>
      <c r="H782" s="178"/>
      <c r="I782" s="178"/>
      <c r="J782" s="178"/>
      <c r="K782" s="178"/>
      <c r="L782" s="178"/>
      <c r="M782" s="178"/>
      <c r="N782" s="178"/>
      <c r="O782" s="178"/>
      <c r="P782" s="178"/>
      <c r="Q782" s="178"/>
      <c r="R782" s="42"/>
      <c r="S782" s="42"/>
      <c r="T782" s="42"/>
      <c r="U782" s="42"/>
      <c r="V782" s="42"/>
      <c r="W782" s="42"/>
      <c r="X782" s="42"/>
      <c r="Y782" s="42"/>
      <c r="Z782" s="42"/>
      <c r="AA782" s="42"/>
      <c r="AB782" s="42"/>
      <c r="AC782" s="42"/>
      <c r="AD782" s="42"/>
      <c r="AE782" s="42"/>
    </row>
    <row r="783" spans="1:31" x14ac:dyDescent="0.3">
      <c r="A783" s="178"/>
      <c r="B783" s="178"/>
      <c r="C783" s="372"/>
      <c r="D783" s="178"/>
      <c r="E783" s="178"/>
      <c r="F783" s="229"/>
      <c r="G783" s="178"/>
      <c r="H783" s="178"/>
      <c r="I783" s="178"/>
      <c r="J783" s="178"/>
      <c r="K783" s="178"/>
      <c r="L783" s="178"/>
      <c r="M783" s="178"/>
      <c r="N783" s="178"/>
      <c r="O783" s="178"/>
      <c r="P783" s="178"/>
      <c r="Q783" s="178"/>
      <c r="R783" s="42"/>
      <c r="S783" s="42"/>
      <c r="T783" s="42"/>
      <c r="U783" s="42"/>
      <c r="V783" s="42"/>
      <c r="W783" s="42"/>
      <c r="X783" s="42"/>
      <c r="Y783" s="42"/>
      <c r="Z783" s="42"/>
      <c r="AA783" s="42"/>
      <c r="AB783" s="42"/>
      <c r="AC783" s="42"/>
      <c r="AD783" s="42"/>
      <c r="AE783" s="42"/>
    </row>
    <row r="784" spans="1:31" x14ac:dyDescent="0.3">
      <c r="A784" s="178"/>
      <c r="B784" s="178"/>
      <c r="C784" s="372"/>
      <c r="D784" s="178"/>
      <c r="E784" s="178"/>
      <c r="F784" s="229"/>
      <c r="G784" s="178"/>
      <c r="H784" s="178"/>
      <c r="I784" s="178"/>
      <c r="J784" s="178"/>
      <c r="K784" s="178"/>
      <c r="L784" s="178"/>
      <c r="M784" s="178"/>
      <c r="N784" s="178"/>
      <c r="O784" s="178"/>
      <c r="P784" s="178"/>
      <c r="Q784" s="178"/>
      <c r="R784" s="42"/>
      <c r="S784" s="42"/>
      <c r="T784" s="42"/>
      <c r="U784" s="42"/>
      <c r="V784" s="42"/>
      <c r="W784" s="42"/>
      <c r="X784" s="42"/>
      <c r="Y784" s="42"/>
      <c r="Z784" s="42"/>
      <c r="AA784" s="42"/>
      <c r="AB784" s="42"/>
      <c r="AC784" s="42"/>
      <c r="AD784" s="42"/>
      <c r="AE784" s="42"/>
    </row>
    <row r="785" spans="1:31" x14ac:dyDescent="0.3">
      <c r="A785" s="178"/>
      <c r="B785" s="178"/>
      <c r="C785" s="372"/>
      <c r="D785" s="178"/>
      <c r="E785" s="178"/>
      <c r="F785" s="229"/>
      <c r="G785" s="178"/>
      <c r="H785" s="178"/>
      <c r="I785" s="178"/>
      <c r="J785" s="178"/>
      <c r="K785" s="178"/>
      <c r="L785" s="178"/>
      <c r="M785" s="178"/>
      <c r="N785" s="178"/>
      <c r="O785" s="178"/>
      <c r="P785" s="178"/>
      <c r="Q785" s="178"/>
      <c r="R785" s="42"/>
      <c r="S785" s="42"/>
      <c r="T785" s="42"/>
      <c r="U785" s="42"/>
      <c r="V785" s="42"/>
      <c r="W785" s="42"/>
      <c r="X785" s="42"/>
      <c r="Y785" s="42"/>
      <c r="Z785" s="42"/>
      <c r="AA785" s="42"/>
      <c r="AB785" s="42"/>
      <c r="AC785" s="42"/>
      <c r="AD785" s="42"/>
      <c r="AE785" s="42"/>
    </row>
    <row r="786" spans="1:31" x14ac:dyDescent="0.3">
      <c r="A786" s="178"/>
      <c r="B786" s="178"/>
      <c r="C786" s="372"/>
      <c r="D786" s="178"/>
      <c r="E786" s="178"/>
      <c r="F786" s="229"/>
      <c r="G786" s="178"/>
      <c r="H786" s="178"/>
      <c r="I786" s="178"/>
      <c r="J786" s="178"/>
      <c r="K786" s="178"/>
      <c r="L786" s="178"/>
      <c r="M786" s="178"/>
      <c r="N786" s="178"/>
      <c r="O786" s="178"/>
      <c r="P786" s="178"/>
      <c r="Q786" s="178"/>
      <c r="R786" s="42"/>
      <c r="S786" s="42"/>
      <c r="T786" s="42"/>
      <c r="U786" s="42"/>
      <c r="V786" s="42"/>
      <c r="W786" s="42"/>
      <c r="X786" s="42"/>
      <c r="Y786" s="42"/>
      <c r="Z786" s="42"/>
      <c r="AA786" s="42"/>
      <c r="AB786" s="42"/>
      <c r="AC786" s="42"/>
      <c r="AD786" s="42"/>
      <c r="AE786" s="42"/>
    </row>
    <row r="787" spans="1:31" x14ac:dyDescent="0.3">
      <c r="A787" s="178"/>
      <c r="B787" s="178"/>
      <c r="C787" s="372"/>
      <c r="D787" s="178"/>
      <c r="E787" s="178"/>
      <c r="F787" s="229"/>
      <c r="G787" s="178"/>
      <c r="H787" s="178"/>
      <c r="I787" s="178"/>
      <c r="J787" s="178"/>
      <c r="K787" s="178"/>
      <c r="L787" s="178"/>
      <c r="M787" s="178"/>
      <c r="N787" s="178"/>
      <c r="O787" s="178"/>
      <c r="P787" s="178"/>
      <c r="Q787" s="178"/>
      <c r="R787" s="42"/>
      <c r="S787" s="42"/>
      <c r="T787" s="42"/>
      <c r="U787" s="42"/>
      <c r="V787" s="42"/>
      <c r="W787" s="42"/>
      <c r="X787" s="42"/>
      <c r="Y787" s="42"/>
      <c r="Z787" s="42"/>
      <c r="AA787" s="42"/>
      <c r="AB787" s="42"/>
      <c r="AC787" s="42"/>
      <c r="AD787" s="42"/>
      <c r="AE787" s="42"/>
    </row>
    <row r="788" spans="1:31" x14ac:dyDescent="0.3">
      <c r="A788" s="178"/>
      <c r="B788" s="178"/>
      <c r="C788" s="372"/>
      <c r="D788" s="178"/>
      <c r="E788" s="178"/>
      <c r="F788" s="229"/>
      <c r="G788" s="178"/>
      <c r="H788" s="178"/>
      <c r="I788" s="178"/>
      <c r="J788" s="178"/>
      <c r="K788" s="178"/>
      <c r="L788" s="178"/>
      <c r="M788" s="178"/>
      <c r="N788" s="178"/>
      <c r="O788" s="178"/>
      <c r="P788" s="178"/>
      <c r="Q788" s="178"/>
      <c r="R788" s="42"/>
      <c r="S788" s="42"/>
      <c r="T788" s="42"/>
      <c r="U788" s="42"/>
      <c r="V788" s="42"/>
      <c r="W788" s="42"/>
      <c r="X788" s="42"/>
      <c r="Y788" s="42"/>
      <c r="Z788" s="42"/>
      <c r="AA788" s="42"/>
      <c r="AB788" s="42"/>
      <c r="AC788" s="42"/>
      <c r="AD788" s="42"/>
      <c r="AE788" s="42"/>
    </row>
    <row r="789" spans="1:31" x14ac:dyDescent="0.3">
      <c r="A789" s="178"/>
      <c r="B789" s="178"/>
      <c r="C789" s="372"/>
      <c r="D789" s="178"/>
      <c r="E789" s="178"/>
      <c r="F789" s="229"/>
      <c r="G789" s="178"/>
      <c r="H789" s="178"/>
      <c r="I789" s="178"/>
      <c r="J789" s="178"/>
      <c r="K789" s="178"/>
      <c r="L789" s="178"/>
      <c r="M789" s="178"/>
      <c r="N789" s="178"/>
      <c r="O789" s="178"/>
      <c r="P789" s="178"/>
      <c r="Q789" s="178"/>
      <c r="R789" s="42"/>
      <c r="S789" s="42"/>
      <c r="T789" s="42"/>
      <c r="U789" s="42"/>
      <c r="V789" s="42"/>
      <c r="W789" s="42"/>
      <c r="X789" s="42"/>
      <c r="Y789" s="42"/>
      <c r="Z789" s="42"/>
      <c r="AA789" s="42"/>
      <c r="AB789" s="42"/>
      <c r="AC789" s="42"/>
      <c r="AD789" s="42"/>
      <c r="AE789" s="42"/>
    </row>
    <row r="790" spans="1:31" x14ac:dyDescent="0.3">
      <c r="A790" s="178"/>
      <c r="B790" s="178"/>
      <c r="C790" s="372"/>
      <c r="D790" s="178"/>
      <c r="E790" s="178"/>
      <c r="F790" s="229"/>
      <c r="G790" s="178"/>
      <c r="H790" s="178"/>
      <c r="I790" s="178"/>
      <c r="J790" s="178"/>
      <c r="K790" s="178"/>
      <c r="L790" s="178"/>
      <c r="M790" s="178"/>
      <c r="N790" s="178"/>
      <c r="O790" s="178"/>
      <c r="P790" s="178"/>
      <c r="Q790" s="178"/>
      <c r="R790" s="42"/>
      <c r="S790" s="42"/>
      <c r="T790" s="42"/>
      <c r="U790" s="42"/>
      <c r="V790" s="42"/>
      <c r="W790" s="42"/>
      <c r="X790" s="42"/>
      <c r="Y790" s="42"/>
      <c r="Z790" s="42"/>
      <c r="AA790" s="42"/>
      <c r="AB790" s="42"/>
      <c r="AC790" s="42"/>
      <c r="AD790" s="42"/>
      <c r="AE790" s="42"/>
    </row>
    <row r="791" spans="1:31" x14ac:dyDescent="0.3">
      <c r="A791" s="178"/>
      <c r="B791" s="178"/>
      <c r="C791" s="372"/>
      <c r="D791" s="178"/>
      <c r="E791" s="178"/>
      <c r="F791" s="229"/>
      <c r="G791" s="178"/>
      <c r="H791" s="178"/>
      <c r="I791" s="178"/>
      <c r="J791" s="178"/>
      <c r="K791" s="178"/>
      <c r="L791" s="178"/>
      <c r="M791" s="178"/>
      <c r="N791" s="178"/>
      <c r="O791" s="178"/>
      <c r="P791" s="178"/>
      <c r="Q791" s="178"/>
      <c r="R791" s="42"/>
      <c r="S791" s="42"/>
      <c r="T791" s="42"/>
      <c r="U791" s="42"/>
      <c r="V791" s="42"/>
      <c r="W791" s="42"/>
      <c r="X791" s="42"/>
      <c r="Y791" s="42"/>
      <c r="Z791" s="42"/>
      <c r="AA791" s="42"/>
      <c r="AB791" s="42"/>
      <c r="AC791" s="42"/>
      <c r="AD791" s="42"/>
      <c r="AE791" s="42"/>
    </row>
    <row r="792" spans="1:31" x14ac:dyDescent="0.3">
      <c r="A792" s="178"/>
      <c r="B792" s="178"/>
      <c r="C792" s="372"/>
      <c r="D792" s="178"/>
      <c r="E792" s="178"/>
      <c r="F792" s="229"/>
      <c r="G792" s="178"/>
      <c r="H792" s="178"/>
      <c r="I792" s="178"/>
      <c r="J792" s="178"/>
      <c r="K792" s="178"/>
      <c r="L792" s="178"/>
      <c r="M792" s="178"/>
      <c r="N792" s="178"/>
      <c r="O792" s="178"/>
      <c r="P792" s="178"/>
      <c r="Q792" s="178"/>
      <c r="R792" s="42"/>
      <c r="S792" s="42"/>
      <c r="T792" s="42"/>
      <c r="U792" s="42"/>
      <c r="V792" s="42"/>
      <c r="W792" s="42"/>
      <c r="X792" s="42"/>
      <c r="Y792" s="42"/>
      <c r="Z792" s="42"/>
      <c r="AA792" s="42"/>
      <c r="AB792" s="42"/>
      <c r="AC792" s="42"/>
      <c r="AD792" s="42"/>
      <c r="AE792" s="42"/>
    </row>
    <row r="793" spans="1:31" x14ac:dyDescent="0.3">
      <c r="A793" s="178"/>
      <c r="B793" s="178"/>
      <c r="C793" s="372"/>
      <c r="D793" s="178"/>
      <c r="E793" s="178"/>
      <c r="F793" s="229"/>
      <c r="G793" s="178"/>
      <c r="H793" s="178"/>
      <c r="I793" s="178"/>
      <c r="J793" s="178"/>
      <c r="K793" s="178"/>
      <c r="L793" s="178"/>
      <c r="M793" s="178"/>
      <c r="N793" s="178"/>
      <c r="O793" s="178"/>
      <c r="P793" s="178"/>
      <c r="Q793" s="178"/>
      <c r="R793" s="42"/>
      <c r="S793" s="42"/>
      <c r="T793" s="42"/>
      <c r="U793" s="42"/>
      <c r="V793" s="42"/>
      <c r="W793" s="42"/>
      <c r="X793" s="42"/>
      <c r="Y793" s="42"/>
      <c r="Z793" s="42"/>
      <c r="AA793" s="42"/>
      <c r="AB793" s="42"/>
      <c r="AC793" s="42"/>
      <c r="AD793" s="42"/>
      <c r="AE793" s="42"/>
    </row>
    <row r="794" spans="1:31" x14ac:dyDescent="0.3">
      <c r="A794" s="178"/>
      <c r="B794" s="178"/>
      <c r="C794" s="372"/>
      <c r="D794" s="178"/>
      <c r="E794" s="178"/>
      <c r="F794" s="229"/>
      <c r="G794" s="178"/>
      <c r="H794" s="178"/>
      <c r="I794" s="178"/>
      <c r="J794" s="178"/>
      <c r="K794" s="178"/>
      <c r="L794" s="178"/>
      <c r="M794" s="178"/>
      <c r="N794" s="178"/>
      <c r="O794" s="178"/>
      <c r="P794" s="178"/>
      <c r="Q794" s="178"/>
      <c r="R794" s="42"/>
      <c r="S794" s="42"/>
      <c r="T794" s="42"/>
      <c r="U794" s="42"/>
      <c r="V794" s="42"/>
      <c r="W794" s="42"/>
      <c r="X794" s="42"/>
      <c r="Y794" s="42"/>
      <c r="Z794" s="42"/>
      <c r="AA794" s="42"/>
      <c r="AB794" s="42"/>
      <c r="AC794" s="42"/>
      <c r="AD794" s="42"/>
      <c r="AE794" s="42"/>
    </row>
    <row r="795" spans="1:31" x14ac:dyDescent="0.3">
      <c r="A795" s="178"/>
      <c r="B795" s="178"/>
      <c r="C795" s="372"/>
      <c r="D795" s="178"/>
      <c r="E795" s="178"/>
      <c r="F795" s="229"/>
      <c r="G795" s="178"/>
      <c r="H795" s="178"/>
      <c r="I795" s="178"/>
      <c r="J795" s="178"/>
      <c r="K795" s="178"/>
      <c r="L795" s="178"/>
      <c r="M795" s="178"/>
      <c r="N795" s="178"/>
      <c r="O795" s="178"/>
      <c r="P795" s="178"/>
      <c r="Q795" s="178"/>
      <c r="R795" s="42"/>
      <c r="S795" s="42"/>
      <c r="T795" s="42"/>
      <c r="U795" s="42"/>
      <c r="V795" s="42"/>
      <c r="W795" s="42"/>
      <c r="X795" s="42"/>
      <c r="Y795" s="42"/>
      <c r="Z795" s="42"/>
      <c r="AA795" s="42"/>
      <c r="AB795" s="42"/>
      <c r="AC795" s="42"/>
      <c r="AD795" s="42"/>
      <c r="AE795" s="42"/>
    </row>
    <row r="796" spans="1:31" x14ac:dyDescent="0.3">
      <c r="A796" s="178"/>
      <c r="B796" s="178"/>
      <c r="C796" s="372"/>
      <c r="D796" s="178"/>
      <c r="E796" s="178"/>
      <c r="F796" s="229"/>
      <c r="G796" s="178"/>
      <c r="H796" s="178"/>
      <c r="I796" s="178"/>
      <c r="J796" s="178"/>
      <c r="K796" s="178"/>
      <c r="L796" s="178"/>
      <c r="M796" s="178"/>
      <c r="N796" s="178"/>
      <c r="O796" s="178"/>
      <c r="P796" s="178"/>
      <c r="Q796" s="178"/>
      <c r="R796" s="42"/>
      <c r="S796" s="42"/>
      <c r="T796" s="42"/>
      <c r="U796" s="42"/>
      <c r="V796" s="42"/>
      <c r="W796" s="42"/>
      <c r="X796" s="42"/>
      <c r="Y796" s="42"/>
      <c r="Z796" s="42"/>
      <c r="AA796" s="42"/>
      <c r="AB796" s="42"/>
      <c r="AC796" s="42"/>
      <c r="AD796" s="42"/>
      <c r="AE796" s="42"/>
    </row>
    <row r="797" spans="1:31" x14ac:dyDescent="0.3">
      <c r="A797" s="178"/>
      <c r="B797" s="178"/>
      <c r="C797" s="372"/>
      <c r="D797" s="178"/>
      <c r="E797" s="178"/>
      <c r="F797" s="229"/>
      <c r="G797" s="178"/>
      <c r="H797" s="178"/>
      <c r="I797" s="178"/>
      <c r="J797" s="178"/>
      <c r="K797" s="178"/>
      <c r="L797" s="178"/>
      <c r="M797" s="178"/>
      <c r="N797" s="178"/>
      <c r="O797" s="178"/>
      <c r="P797" s="178"/>
      <c r="Q797" s="178"/>
      <c r="R797" s="42"/>
      <c r="S797" s="42"/>
      <c r="T797" s="42"/>
      <c r="U797" s="42"/>
      <c r="V797" s="42"/>
      <c r="W797" s="42"/>
      <c r="X797" s="42"/>
      <c r="Y797" s="42"/>
      <c r="Z797" s="42"/>
      <c r="AA797" s="42"/>
      <c r="AB797" s="42"/>
      <c r="AC797" s="42"/>
      <c r="AD797" s="42"/>
      <c r="AE797" s="42"/>
    </row>
    <row r="798" spans="1:31" x14ac:dyDescent="0.3">
      <c r="A798" s="178"/>
      <c r="B798" s="178"/>
      <c r="C798" s="372"/>
      <c r="D798" s="178"/>
      <c r="E798" s="178"/>
      <c r="F798" s="229"/>
      <c r="G798" s="178"/>
      <c r="H798" s="178"/>
      <c r="I798" s="178"/>
      <c r="J798" s="178"/>
      <c r="K798" s="178"/>
      <c r="L798" s="178"/>
      <c r="M798" s="178"/>
      <c r="N798" s="178"/>
      <c r="O798" s="178"/>
      <c r="P798" s="178"/>
      <c r="Q798" s="178"/>
      <c r="R798" s="42"/>
      <c r="S798" s="42"/>
      <c r="T798" s="42"/>
      <c r="U798" s="42"/>
      <c r="V798" s="42"/>
      <c r="W798" s="42"/>
      <c r="X798" s="42"/>
      <c r="Y798" s="42"/>
      <c r="Z798" s="42"/>
      <c r="AA798" s="42"/>
      <c r="AB798" s="42"/>
      <c r="AC798" s="42"/>
      <c r="AD798" s="42"/>
      <c r="AE798" s="42"/>
    </row>
    <row r="799" spans="1:31" x14ac:dyDescent="0.3">
      <c r="A799" s="178"/>
      <c r="B799" s="178"/>
      <c r="C799" s="372"/>
      <c r="D799" s="178"/>
      <c r="E799" s="178"/>
      <c r="F799" s="229"/>
      <c r="G799" s="178"/>
      <c r="H799" s="178"/>
      <c r="I799" s="178"/>
      <c r="J799" s="178"/>
      <c r="K799" s="178"/>
      <c r="L799" s="178"/>
      <c r="M799" s="178"/>
      <c r="N799" s="178"/>
      <c r="O799" s="178"/>
      <c r="P799" s="178"/>
      <c r="Q799" s="178"/>
      <c r="R799" s="42"/>
      <c r="S799" s="42"/>
      <c r="T799" s="42"/>
      <c r="U799" s="42"/>
      <c r="V799" s="42"/>
      <c r="W799" s="42"/>
      <c r="X799" s="42"/>
      <c r="Y799" s="42"/>
      <c r="Z799" s="42"/>
      <c r="AA799" s="42"/>
      <c r="AB799" s="42"/>
      <c r="AC799" s="42"/>
      <c r="AD799" s="42"/>
      <c r="AE799" s="42"/>
    </row>
    <row r="800" spans="1:31" x14ac:dyDescent="0.3">
      <c r="A800" s="178"/>
      <c r="B800" s="178"/>
      <c r="C800" s="372"/>
      <c r="D800" s="178"/>
      <c r="E800" s="178"/>
      <c r="F800" s="229"/>
      <c r="G800" s="178"/>
      <c r="H800" s="178"/>
      <c r="I800" s="178"/>
      <c r="J800" s="178"/>
      <c r="K800" s="178"/>
      <c r="L800" s="178"/>
      <c r="M800" s="178"/>
      <c r="N800" s="178"/>
      <c r="O800" s="178"/>
      <c r="P800" s="178"/>
      <c r="Q800" s="178"/>
      <c r="R800" s="42"/>
      <c r="S800" s="42"/>
      <c r="T800" s="42"/>
      <c r="U800" s="42"/>
      <c r="V800" s="42"/>
      <c r="W800" s="42"/>
      <c r="X800" s="42"/>
      <c r="Y800" s="42"/>
      <c r="Z800" s="42"/>
      <c r="AA800" s="42"/>
      <c r="AB800" s="42"/>
      <c r="AC800" s="42"/>
      <c r="AD800" s="42"/>
      <c r="AE800" s="42"/>
    </row>
    <row r="801" spans="1:31" x14ac:dyDescent="0.3">
      <c r="A801" s="178"/>
      <c r="B801" s="178"/>
      <c r="C801" s="372"/>
      <c r="D801" s="178"/>
      <c r="E801" s="178"/>
      <c r="F801" s="229"/>
      <c r="G801" s="178"/>
      <c r="H801" s="178"/>
      <c r="I801" s="178"/>
      <c r="J801" s="178"/>
      <c r="K801" s="178"/>
      <c r="L801" s="178"/>
      <c r="M801" s="178"/>
      <c r="N801" s="178"/>
      <c r="O801" s="178"/>
      <c r="P801" s="178"/>
      <c r="Q801" s="178"/>
      <c r="R801" s="42"/>
      <c r="S801" s="42"/>
      <c r="T801" s="42"/>
      <c r="U801" s="42"/>
      <c r="V801" s="42"/>
      <c r="W801" s="42"/>
      <c r="X801" s="42"/>
      <c r="Y801" s="42"/>
      <c r="Z801" s="42"/>
      <c r="AA801" s="42"/>
      <c r="AB801" s="42"/>
      <c r="AC801" s="42"/>
      <c r="AD801" s="42"/>
      <c r="AE801" s="42"/>
    </row>
    <row r="802" spans="1:31" x14ac:dyDescent="0.3">
      <c r="A802" s="178"/>
      <c r="B802" s="178"/>
      <c r="C802" s="372"/>
      <c r="D802" s="178"/>
      <c r="E802" s="178"/>
      <c r="F802" s="229"/>
      <c r="G802" s="178"/>
      <c r="H802" s="178"/>
      <c r="I802" s="178"/>
      <c r="J802" s="178"/>
      <c r="K802" s="178"/>
      <c r="L802" s="178"/>
      <c r="M802" s="178"/>
      <c r="N802" s="178"/>
      <c r="O802" s="178"/>
      <c r="P802" s="178"/>
      <c r="Q802" s="178"/>
      <c r="R802" s="42"/>
      <c r="S802" s="42"/>
      <c r="T802" s="42"/>
      <c r="U802" s="42"/>
      <c r="V802" s="42"/>
      <c r="W802" s="42"/>
      <c r="X802" s="42"/>
      <c r="Y802" s="42"/>
      <c r="Z802" s="42"/>
      <c r="AA802" s="42"/>
      <c r="AB802" s="42"/>
      <c r="AC802" s="42"/>
      <c r="AD802" s="42"/>
      <c r="AE802" s="42"/>
    </row>
    <row r="803" spans="1:31" x14ac:dyDescent="0.3">
      <c r="A803" s="178"/>
      <c r="B803" s="178"/>
      <c r="C803" s="372"/>
      <c r="D803" s="178"/>
      <c r="E803" s="178"/>
      <c r="F803" s="229"/>
      <c r="G803" s="178"/>
      <c r="H803" s="178"/>
      <c r="I803" s="178"/>
      <c r="J803" s="178"/>
      <c r="K803" s="178"/>
      <c r="L803" s="178"/>
      <c r="M803" s="178"/>
      <c r="N803" s="178"/>
      <c r="O803" s="178"/>
      <c r="P803" s="178"/>
      <c r="Q803" s="178"/>
      <c r="R803" s="42"/>
      <c r="S803" s="42"/>
      <c r="T803" s="42"/>
      <c r="U803" s="42"/>
      <c r="V803" s="42"/>
      <c r="W803" s="42"/>
      <c r="X803" s="42"/>
      <c r="Y803" s="42"/>
      <c r="Z803" s="42"/>
      <c r="AA803" s="42"/>
      <c r="AB803" s="42"/>
      <c r="AC803" s="42"/>
      <c r="AD803" s="42"/>
      <c r="AE803" s="42"/>
    </row>
    <row r="804" spans="1:31" x14ac:dyDescent="0.3">
      <c r="A804" s="178"/>
      <c r="B804" s="178"/>
      <c r="C804" s="372"/>
      <c r="D804" s="178"/>
      <c r="E804" s="178"/>
      <c r="F804" s="229"/>
      <c r="G804" s="178"/>
      <c r="H804" s="178"/>
      <c r="I804" s="178"/>
      <c r="J804" s="178"/>
      <c r="K804" s="178"/>
      <c r="L804" s="178"/>
      <c r="M804" s="178"/>
      <c r="N804" s="178"/>
      <c r="O804" s="178"/>
      <c r="P804" s="178"/>
      <c r="Q804" s="178"/>
      <c r="R804" s="42"/>
      <c r="S804" s="42"/>
      <c r="T804" s="42"/>
      <c r="U804" s="42"/>
      <c r="V804" s="42"/>
      <c r="W804" s="42"/>
      <c r="X804" s="42"/>
      <c r="Y804" s="42"/>
      <c r="Z804" s="42"/>
      <c r="AA804" s="42"/>
      <c r="AB804" s="42"/>
      <c r="AC804" s="42"/>
      <c r="AD804" s="42"/>
      <c r="AE804" s="42"/>
    </row>
    <row r="805" spans="1:31" x14ac:dyDescent="0.3">
      <c r="A805" s="178"/>
      <c r="B805" s="178"/>
      <c r="C805" s="372"/>
      <c r="D805" s="178"/>
      <c r="E805" s="178"/>
      <c r="F805" s="229"/>
      <c r="G805" s="178"/>
      <c r="H805" s="178"/>
      <c r="I805" s="178"/>
      <c r="J805" s="178"/>
      <c r="K805" s="178"/>
      <c r="L805" s="178"/>
      <c r="M805" s="178"/>
      <c r="N805" s="178"/>
      <c r="O805" s="178"/>
      <c r="P805" s="178"/>
      <c r="Q805" s="178"/>
      <c r="R805" s="42"/>
      <c r="S805" s="42"/>
      <c r="T805" s="42"/>
      <c r="U805" s="42"/>
      <c r="V805" s="42"/>
      <c r="W805" s="42"/>
      <c r="X805" s="42"/>
      <c r="Y805" s="42"/>
      <c r="Z805" s="42"/>
      <c r="AA805" s="42"/>
      <c r="AB805" s="42"/>
      <c r="AC805" s="42"/>
      <c r="AD805" s="42"/>
      <c r="AE805" s="42"/>
    </row>
    <row r="806" spans="1:31" x14ac:dyDescent="0.3">
      <c r="A806" s="178"/>
      <c r="B806" s="178"/>
      <c r="C806" s="372"/>
      <c r="D806" s="178"/>
      <c r="E806" s="178"/>
      <c r="F806" s="229"/>
      <c r="G806" s="178"/>
      <c r="H806" s="178"/>
      <c r="I806" s="178"/>
      <c r="J806" s="178"/>
      <c r="K806" s="178"/>
      <c r="L806" s="178"/>
      <c r="M806" s="178"/>
      <c r="N806" s="178"/>
      <c r="O806" s="178"/>
      <c r="P806" s="178"/>
      <c r="Q806" s="178"/>
      <c r="R806" s="42"/>
      <c r="S806" s="42"/>
      <c r="T806" s="42"/>
      <c r="U806" s="42"/>
      <c r="V806" s="42"/>
      <c r="W806" s="42"/>
      <c r="X806" s="42"/>
      <c r="Y806" s="42"/>
      <c r="Z806" s="42"/>
      <c r="AA806" s="42"/>
      <c r="AB806" s="42"/>
      <c r="AC806" s="42"/>
      <c r="AD806" s="42"/>
      <c r="AE806" s="42"/>
    </row>
    <row r="807" spans="1:31" x14ac:dyDescent="0.3">
      <c r="A807" s="178"/>
      <c r="B807" s="178"/>
      <c r="C807" s="372"/>
      <c r="D807" s="178"/>
      <c r="E807" s="178"/>
      <c r="F807" s="229"/>
      <c r="G807" s="178"/>
      <c r="H807" s="178"/>
      <c r="I807" s="178"/>
      <c r="J807" s="178"/>
      <c r="K807" s="178"/>
      <c r="L807" s="178"/>
      <c r="M807" s="178"/>
      <c r="N807" s="178"/>
      <c r="O807" s="178"/>
      <c r="P807" s="178"/>
      <c r="Q807" s="178"/>
      <c r="R807" s="42"/>
      <c r="S807" s="42"/>
      <c r="T807" s="42"/>
      <c r="U807" s="42"/>
      <c r="V807" s="42"/>
      <c r="W807" s="42"/>
      <c r="X807" s="42"/>
      <c r="Y807" s="42"/>
      <c r="Z807" s="42"/>
      <c r="AA807" s="42"/>
      <c r="AB807" s="42"/>
      <c r="AC807" s="42"/>
      <c r="AD807" s="42"/>
      <c r="AE807" s="42"/>
    </row>
    <row r="808" spans="1:31" x14ac:dyDescent="0.3">
      <c r="A808" s="178"/>
      <c r="B808" s="178"/>
      <c r="C808" s="372"/>
      <c r="D808" s="178"/>
      <c r="E808" s="178"/>
      <c r="F808" s="229"/>
      <c r="G808" s="178"/>
      <c r="H808" s="178"/>
      <c r="I808" s="178"/>
      <c r="J808" s="178"/>
      <c r="K808" s="178"/>
      <c r="L808" s="178"/>
      <c r="M808" s="178"/>
      <c r="N808" s="178"/>
      <c r="O808" s="178"/>
      <c r="P808" s="178"/>
      <c r="Q808" s="178"/>
      <c r="R808" s="42"/>
      <c r="S808" s="42"/>
      <c r="T808" s="42"/>
      <c r="U808" s="42"/>
      <c r="V808" s="42"/>
      <c r="W808" s="42"/>
      <c r="X808" s="42"/>
      <c r="Y808" s="42"/>
      <c r="Z808" s="42"/>
      <c r="AA808" s="42"/>
      <c r="AB808" s="42"/>
      <c r="AC808" s="42"/>
      <c r="AD808" s="42"/>
      <c r="AE808" s="42"/>
    </row>
    <row r="809" spans="1:31" x14ac:dyDescent="0.3">
      <c r="A809" s="178"/>
      <c r="B809" s="178"/>
      <c r="C809" s="372"/>
      <c r="D809" s="178"/>
      <c r="E809" s="178"/>
      <c r="F809" s="229"/>
      <c r="G809" s="178"/>
      <c r="H809" s="178"/>
      <c r="I809" s="178"/>
      <c r="J809" s="178"/>
      <c r="K809" s="178"/>
      <c r="L809" s="178"/>
      <c r="M809" s="178"/>
      <c r="N809" s="178"/>
      <c r="O809" s="178"/>
      <c r="P809" s="178"/>
      <c r="Q809" s="178"/>
      <c r="R809" s="42"/>
      <c r="S809" s="42"/>
      <c r="T809" s="42"/>
      <c r="U809" s="42"/>
      <c r="V809" s="42"/>
      <c r="W809" s="42"/>
      <c r="X809" s="42"/>
      <c r="Y809" s="42"/>
      <c r="Z809" s="42"/>
      <c r="AA809" s="42"/>
      <c r="AB809" s="42"/>
      <c r="AC809" s="42"/>
      <c r="AD809" s="42"/>
      <c r="AE809" s="42"/>
    </row>
    <row r="810" spans="1:31" x14ac:dyDescent="0.3">
      <c r="A810" s="178"/>
      <c r="B810" s="178"/>
      <c r="C810" s="372"/>
      <c r="D810" s="178"/>
      <c r="E810" s="178"/>
      <c r="F810" s="229"/>
      <c r="G810" s="178"/>
      <c r="H810" s="178"/>
      <c r="I810" s="178"/>
      <c r="J810" s="178"/>
      <c r="K810" s="178"/>
      <c r="L810" s="178"/>
      <c r="M810" s="178"/>
      <c r="N810" s="178"/>
      <c r="O810" s="178"/>
      <c r="P810" s="178"/>
      <c r="Q810" s="178"/>
      <c r="R810" s="42"/>
      <c r="S810" s="42"/>
      <c r="T810" s="42"/>
      <c r="U810" s="42"/>
      <c r="V810" s="42"/>
      <c r="W810" s="42"/>
      <c r="X810" s="42"/>
      <c r="Y810" s="42"/>
      <c r="Z810" s="42"/>
      <c r="AA810" s="42"/>
      <c r="AB810" s="42"/>
      <c r="AC810" s="42"/>
      <c r="AD810" s="42"/>
      <c r="AE810" s="42"/>
    </row>
    <row r="811" spans="1:31" x14ac:dyDescent="0.3">
      <c r="A811" s="178"/>
      <c r="B811" s="178"/>
      <c r="C811" s="372"/>
      <c r="D811" s="178"/>
      <c r="E811" s="178"/>
      <c r="F811" s="229"/>
      <c r="G811" s="178"/>
      <c r="H811" s="178"/>
      <c r="I811" s="178"/>
      <c r="J811" s="178"/>
      <c r="K811" s="178"/>
      <c r="L811" s="178"/>
      <c r="M811" s="178"/>
      <c r="N811" s="178"/>
      <c r="O811" s="178"/>
      <c r="P811" s="178"/>
      <c r="Q811" s="178"/>
      <c r="R811" s="42"/>
      <c r="S811" s="42"/>
      <c r="T811" s="42"/>
      <c r="U811" s="42"/>
      <c r="V811" s="42"/>
      <c r="W811" s="42"/>
      <c r="X811" s="42"/>
      <c r="Y811" s="42"/>
      <c r="Z811" s="42"/>
      <c r="AA811" s="42"/>
      <c r="AB811" s="42"/>
      <c r="AC811" s="42"/>
      <c r="AD811" s="42"/>
      <c r="AE811" s="42"/>
    </row>
    <row r="812" spans="1:31" x14ac:dyDescent="0.3">
      <c r="A812" s="178"/>
      <c r="B812" s="178"/>
      <c r="C812" s="372"/>
      <c r="D812" s="178"/>
      <c r="E812" s="178"/>
      <c r="F812" s="229"/>
      <c r="G812" s="178"/>
      <c r="H812" s="178"/>
      <c r="I812" s="178"/>
      <c r="J812" s="178"/>
      <c r="K812" s="178"/>
      <c r="L812" s="178"/>
      <c r="M812" s="178"/>
      <c r="N812" s="178"/>
      <c r="O812" s="178"/>
      <c r="P812" s="178"/>
      <c r="Q812" s="178"/>
      <c r="R812" s="42"/>
      <c r="S812" s="42"/>
      <c r="T812" s="42"/>
      <c r="U812" s="42"/>
      <c r="V812" s="42"/>
      <c r="W812" s="42"/>
      <c r="X812" s="42"/>
      <c r="Y812" s="42"/>
      <c r="Z812" s="42"/>
      <c r="AA812" s="42"/>
      <c r="AB812" s="42"/>
      <c r="AC812" s="42"/>
      <c r="AD812" s="42"/>
      <c r="AE812" s="42"/>
    </row>
    <row r="813" spans="1:31" x14ac:dyDescent="0.3">
      <c r="A813" s="178"/>
      <c r="B813" s="178"/>
      <c r="C813" s="372"/>
      <c r="D813" s="178"/>
      <c r="E813" s="178"/>
      <c r="F813" s="229"/>
      <c r="G813" s="178"/>
      <c r="H813" s="178"/>
      <c r="I813" s="178"/>
      <c r="J813" s="178"/>
      <c r="K813" s="178"/>
      <c r="L813" s="178"/>
      <c r="M813" s="178"/>
      <c r="N813" s="178"/>
      <c r="O813" s="178"/>
      <c r="P813" s="178"/>
      <c r="Q813" s="178"/>
      <c r="R813" s="42"/>
      <c r="S813" s="42"/>
      <c r="T813" s="42"/>
      <c r="U813" s="42"/>
      <c r="V813" s="42"/>
      <c r="W813" s="42"/>
      <c r="X813" s="42"/>
      <c r="Y813" s="42"/>
      <c r="Z813" s="42"/>
      <c r="AA813" s="42"/>
      <c r="AB813" s="42"/>
      <c r="AC813" s="42"/>
      <c r="AD813" s="42"/>
      <c r="AE813" s="42"/>
    </row>
    <row r="814" spans="1:31" x14ac:dyDescent="0.3">
      <c r="A814" s="178"/>
      <c r="B814" s="178"/>
      <c r="C814" s="372"/>
      <c r="D814" s="178"/>
      <c r="E814" s="178"/>
      <c r="F814" s="229"/>
      <c r="G814" s="178"/>
      <c r="H814" s="178"/>
      <c r="I814" s="178"/>
      <c r="J814" s="178"/>
      <c r="K814" s="178"/>
      <c r="L814" s="178"/>
      <c r="M814" s="178"/>
      <c r="N814" s="178"/>
      <c r="O814" s="178"/>
      <c r="P814" s="178"/>
      <c r="Q814" s="178"/>
      <c r="R814" s="42"/>
      <c r="S814" s="42"/>
      <c r="T814" s="42"/>
      <c r="U814" s="42"/>
      <c r="V814" s="42"/>
      <c r="W814" s="42"/>
      <c r="X814" s="42"/>
      <c r="Y814" s="42"/>
      <c r="Z814" s="42"/>
      <c r="AA814" s="42"/>
      <c r="AB814" s="42"/>
      <c r="AC814" s="42"/>
      <c r="AD814" s="42"/>
      <c r="AE814" s="42"/>
    </row>
    <row r="815" spans="1:31" x14ac:dyDescent="0.3">
      <c r="A815" s="178"/>
      <c r="B815" s="178"/>
      <c r="C815" s="372"/>
      <c r="D815" s="178"/>
      <c r="E815" s="178"/>
      <c r="F815" s="229"/>
      <c r="G815" s="178"/>
      <c r="H815" s="178"/>
      <c r="I815" s="178"/>
      <c r="J815" s="178"/>
      <c r="K815" s="178"/>
      <c r="L815" s="178"/>
      <c r="M815" s="178"/>
      <c r="N815" s="178"/>
      <c r="O815" s="178"/>
      <c r="P815" s="178"/>
      <c r="Q815" s="178"/>
      <c r="R815" s="42"/>
      <c r="S815" s="42"/>
      <c r="T815" s="42"/>
      <c r="U815" s="42"/>
      <c r="V815" s="42"/>
      <c r="W815" s="42"/>
      <c r="X815" s="42"/>
      <c r="Y815" s="42"/>
      <c r="Z815" s="42"/>
      <c r="AA815" s="42"/>
      <c r="AB815" s="42"/>
      <c r="AC815" s="42"/>
      <c r="AD815" s="42"/>
      <c r="AE815" s="42"/>
    </row>
    <row r="816" spans="1:31" x14ac:dyDescent="0.3">
      <c r="A816" s="178"/>
      <c r="B816" s="178"/>
      <c r="C816" s="372"/>
      <c r="D816" s="178"/>
      <c r="E816" s="178"/>
      <c r="F816" s="229"/>
      <c r="G816" s="178"/>
      <c r="H816" s="178"/>
      <c r="I816" s="178"/>
      <c r="J816" s="178"/>
      <c r="K816" s="178"/>
      <c r="L816" s="178"/>
      <c r="M816" s="178"/>
      <c r="N816" s="178"/>
      <c r="O816" s="178"/>
      <c r="P816" s="178"/>
      <c r="Q816" s="178"/>
      <c r="R816" s="42"/>
      <c r="S816" s="42"/>
      <c r="T816" s="42"/>
      <c r="U816" s="42"/>
      <c r="V816" s="42"/>
      <c r="W816" s="42"/>
      <c r="X816" s="42"/>
      <c r="Y816" s="42"/>
      <c r="Z816" s="42"/>
      <c r="AA816" s="42"/>
      <c r="AB816" s="42"/>
      <c r="AC816" s="42"/>
      <c r="AD816" s="42"/>
      <c r="AE816" s="42"/>
    </row>
    <row r="817" spans="1:31" x14ac:dyDescent="0.3">
      <c r="A817" s="178"/>
      <c r="B817" s="178"/>
      <c r="C817" s="372"/>
      <c r="D817" s="178"/>
      <c r="E817" s="178"/>
      <c r="F817" s="229"/>
      <c r="G817" s="178"/>
      <c r="H817" s="178"/>
      <c r="I817" s="178"/>
      <c r="J817" s="178"/>
      <c r="K817" s="178"/>
      <c r="L817" s="178"/>
      <c r="M817" s="178"/>
      <c r="N817" s="178"/>
      <c r="O817" s="178"/>
      <c r="P817" s="178"/>
      <c r="Q817" s="178"/>
      <c r="R817" s="42"/>
      <c r="S817" s="42"/>
      <c r="T817" s="42"/>
      <c r="U817" s="42"/>
      <c r="V817" s="42"/>
      <c r="W817" s="42"/>
      <c r="X817" s="42"/>
      <c r="Y817" s="42"/>
      <c r="Z817" s="42"/>
      <c r="AA817" s="42"/>
      <c r="AB817" s="42"/>
      <c r="AC817" s="42"/>
      <c r="AD817" s="42"/>
      <c r="AE817" s="42"/>
    </row>
    <row r="818" spans="1:31" x14ac:dyDescent="0.3">
      <c r="A818" s="178"/>
      <c r="B818" s="178"/>
      <c r="C818" s="372"/>
      <c r="D818" s="178"/>
      <c r="E818" s="178"/>
      <c r="F818" s="229"/>
      <c r="G818" s="178"/>
      <c r="H818" s="178"/>
      <c r="I818" s="178"/>
      <c r="J818" s="178"/>
      <c r="K818" s="178"/>
      <c r="L818" s="178"/>
      <c r="M818" s="178"/>
      <c r="N818" s="178"/>
      <c r="O818" s="178"/>
      <c r="P818" s="178"/>
      <c r="Q818" s="178"/>
      <c r="R818" s="42"/>
      <c r="S818" s="42"/>
      <c r="T818" s="42"/>
      <c r="U818" s="42"/>
      <c r="V818" s="42"/>
      <c r="W818" s="42"/>
      <c r="X818" s="42"/>
      <c r="Y818" s="42"/>
      <c r="Z818" s="42"/>
      <c r="AA818" s="42"/>
      <c r="AB818" s="42"/>
      <c r="AC818" s="42"/>
      <c r="AD818" s="42"/>
      <c r="AE818" s="42"/>
    </row>
    <row r="819" spans="1:31" x14ac:dyDescent="0.3">
      <c r="A819" s="178"/>
      <c r="B819" s="178"/>
      <c r="C819" s="372"/>
      <c r="D819" s="178"/>
      <c r="E819" s="178"/>
      <c r="F819" s="229"/>
      <c r="G819" s="178"/>
      <c r="H819" s="178"/>
      <c r="I819" s="178"/>
      <c r="J819" s="178"/>
      <c r="K819" s="178"/>
      <c r="L819" s="178"/>
      <c r="M819" s="178"/>
      <c r="N819" s="178"/>
      <c r="O819" s="178"/>
      <c r="P819" s="178"/>
      <c r="Q819" s="178"/>
      <c r="R819" s="42"/>
      <c r="S819" s="42"/>
      <c r="T819" s="42"/>
      <c r="U819" s="42"/>
      <c r="V819" s="42"/>
      <c r="W819" s="42"/>
      <c r="X819" s="42"/>
      <c r="Y819" s="42"/>
      <c r="Z819" s="42"/>
      <c r="AA819" s="42"/>
      <c r="AB819" s="42"/>
      <c r="AC819" s="42"/>
      <c r="AD819" s="42"/>
      <c r="AE819" s="42"/>
    </row>
    <row r="820" spans="1:31" x14ac:dyDescent="0.3">
      <c r="A820" s="178"/>
      <c r="B820" s="178"/>
      <c r="C820" s="372"/>
      <c r="D820" s="178"/>
      <c r="E820" s="178"/>
      <c r="F820" s="229"/>
      <c r="G820" s="178"/>
      <c r="H820" s="178"/>
      <c r="I820" s="178"/>
      <c r="J820" s="178"/>
      <c r="K820" s="178"/>
      <c r="L820" s="178"/>
      <c r="M820" s="178"/>
      <c r="N820" s="178"/>
      <c r="O820" s="178"/>
      <c r="P820" s="178"/>
      <c r="Q820" s="178"/>
      <c r="R820" s="42"/>
      <c r="S820" s="42"/>
      <c r="T820" s="42"/>
      <c r="U820" s="42"/>
      <c r="V820" s="42"/>
      <c r="W820" s="42"/>
      <c r="X820" s="42"/>
      <c r="Y820" s="42"/>
      <c r="Z820" s="42"/>
      <c r="AA820" s="42"/>
      <c r="AB820" s="42"/>
      <c r="AC820" s="42"/>
      <c r="AD820" s="42"/>
      <c r="AE820" s="42"/>
    </row>
    <row r="821" spans="1:31" x14ac:dyDescent="0.3">
      <c r="A821" s="178"/>
      <c r="B821" s="178"/>
      <c r="C821" s="372"/>
      <c r="D821" s="178"/>
      <c r="E821" s="178"/>
      <c r="F821" s="229"/>
      <c r="G821" s="178"/>
      <c r="H821" s="178"/>
      <c r="I821" s="178"/>
      <c r="J821" s="178"/>
      <c r="K821" s="178"/>
      <c r="L821" s="178"/>
      <c r="M821" s="178"/>
      <c r="N821" s="178"/>
      <c r="O821" s="178"/>
      <c r="P821" s="178"/>
      <c r="Q821" s="178"/>
      <c r="R821" s="42"/>
      <c r="S821" s="42"/>
      <c r="T821" s="42"/>
      <c r="U821" s="42"/>
      <c r="V821" s="42"/>
      <c r="W821" s="42"/>
      <c r="X821" s="42"/>
      <c r="Y821" s="42"/>
      <c r="Z821" s="42"/>
      <c r="AA821" s="42"/>
      <c r="AB821" s="42"/>
      <c r="AC821" s="42"/>
      <c r="AD821" s="42"/>
      <c r="AE821" s="42"/>
    </row>
    <row r="822" spans="1:31" x14ac:dyDescent="0.3">
      <c r="A822" s="178"/>
      <c r="B822" s="178"/>
      <c r="C822" s="372"/>
      <c r="D822" s="178"/>
      <c r="E822" s="178"/>
      <c r="F822" s="229"/>
      <c r="G822" s="178"/>
      <c r="H822" s="178"/>
      <c r="I822" s="178"/>
      <c r="J822" s="178"/>
      <c r="K822" s="178"/>
      <c r="L822" s="178"/>
      <c r="M822" s="178"/>
      <c r="N822" s="178"/>
      <c r="O822" s="178"/>
      <c r="P822" s="178"/>
      <c r="Q822" s="178"/>
      <c r="R822" s="42"/>
      <c r="S822" s="42"/>
      <c r="T822" s="42"/>
      <c r="U822" s="42"/>
      <c r="V822" s="42"/>
      <c r="W822" s="42"/>
      <c r="X822" s="42"/>
      <c r="Y822" s="42"/>
      <c r="Z822" s="42"/>
      <c r="AA822" s="42"/>
      <c r="AB822" s="42"/>
      <c r="AC822" s="42"/>
      <c r="AD822" s="42"/>
      <c r="AE822" s="42"/>
    </row>
    <row r="823" spans="1:31" x14ac:dyDescent="0.3">
      <c r="A823" s="178"/>
      <c r="B823" s="178"/>
      <c r="C823" s="372"/>
      <c r="D823" s="178"/>
      <c r="E823" s="178"/>
      <c r="F823" s="229"/>
      <c r="G823" s="178"/>
      <c r="H823" s="178"/>
      <c r="I823" s="178"/>
      <c r="J823" s="178"/>
      <c r="K823" s="178"/>
      <c r="L823" s="178"/>
      <c r="M823" s="178"/>
      <c r="N823" s="178"/>
      <c r="O823" s="178"/>
      <c r="P823" s="178"/>
      <c r="Q823" s="178"/>
      <c r="R823" s="42"/>
      <c r="S823" s="42"/>
      <c r="T823" s="42"/>
      <c r="U823" s="42"/>
      <c r="V823" s="42"/>
      <c r="W823" s="42"/>
      <c r="X823" s="42"/>
      <c r="Y823" s="42"/>
      <c r="Z823" s="42"/>
      <c r="AA823" s="42"/>
      <c r="AB823" s="42"/>
      <c r="AC823" s="42"/>
      <c r="AD823" s="42"/>
      <c r="AE823" s="42"/>
    </row>
    <row r="824" spans="1:31" x14ac:dyDescent="0.3">
      <c r="A824" s="178"/>
      <c r="B824" s="178"/>
      <c r="C824" s="372"/>
      <c r="D824" s="178"/>
      <c r="E824" s="178"/>
      <c r="F824" s="229"/>
      <c r="G824" s="178"/>
      <c r="H824" s="178"/>
      <c r="I824" s="178"/>
      <c r="J824" s="178"/>
      <c r="K824" s="178"/>
      <c r="L824" s="178"/>
      <c r="M824" s="178"/>
      <c r="N824" s="178"/>
      <c r="O824" s="178"/>
      <c r="P824" s="178"/>
      <c r="Q824" s="178"/>
      <c r="R824" s="42"/>
      <c r="S824" s="42"/>
      <c r="T824" s="42"/>
      <c r="U824" s="42"/>
      <c r="V824" s="42"/>
      <c r="W824" s="42"/>
      <c r="X824" s="42"/>
      <c r="Y824" s="42"/>
      <c r="Z824" s="42"/>
      <c r="AA824" s="42"/>
      <c r="AB824" s="42"/>
      <c r="AC824" s="42"/>
      <c r="AD824" s="42"/>
      <c r="AE824" s="42"/>
    </row>
    <row r="825" spans="1:31" x14ac:dyDescent="0.3">
      <c r="A825" s="178"/>
      <c r="B825" s="178"/>
      <c r="C825" s="372"/>
      <c r="D825" s="178"/>
      <c r="E825" s="178"/>
      <c r="F825" s="229"/>
      <c r="G825" s="178"/>
      <c r="H825" s="178"/>
      <c r="I825" s="178"/>
      <c r="J825" s="178"/>
      <c r="K825" s="178"/>
      <c r="L825" s="178"/>
      <c r="M825" s="178"/>
      <c r="N825" s="178"/>
      <c r="O825" s="178"/>
      <c r="P825" s="178"/>
      <c r="Q825" s="178"/>
      <c r="R825" s="42"/>
      <c r="S825" s="42"/>
      <c r="T825" s="42"/>
      <c r="U825" s="42"/>
      <c r="V825" s="42"/>
      <c r="W825" s="42"/>
      <c r="X825" s="42"/>
      <c r="Y825" s="42"/>
      <c r="Z825" s="42"/>
      <c r="AA825" s="42"/>
      <c r="AB825" s="42"/>
      <c r="AC825" s="42"/>
      <c r="AD825" s="42"/>
      <c r="AE825" s="42"/>
    </row>
    <row r="826" spans="1:31" x14ac:dyDescent="0.3">
      <c r="A826" s="178"/>
      <c r="B826" s="178"/>
      <c r="C826" s="372"/>
      <c r="D826" s="178"/>
      <c r="E826" s="178"/>
      <c r="F826" s="229"/>
      <c r="G826" s="178"/>
      <c r="H826" s="178"/>
      <c r="I826" s="178"/>
      <c r="J826" s="178"/>
      <c r="K826" s="178"/>
      <c r="L826" s="178"/>
      <c r="M826" s="178"/>
      <c r="N826" s="178"/>
      <c r="O826" s="178"/>
      <c r="P826" s="178"/>
      <c r="Q826" s="178"/>
      <c r="R826" s="42"/>
      <c r="S826" s="42"/>
      <c r="T826" s="42"/>
      <c r="U826" s="42"/>
      <c r="V826" s="42"/>
      <c r="W826" s="42"/>
      <c r="X826" s="42"/>
      <c r="Y826" s="42"/>
      <c r="Z826" s="42"/>
      <c r="AA826" s="42"/>
      <c r="AB826" s="42"/>
      <c r="AC826" s="42"/>
      <c r="AD826" s="42"/>
      <c r="AE826" s="42"/>
    </row>
    <row r="827" spans="1:31" x14ac:dyDescent="0.3">
      <c r="A827" s="178"/>
      <c r="B827" s="178"/>
      <c r="C827" s="372"/>
      <c r="D827" s="178"/>
      <c r="E827" s="178"/>
      <c r="F827" s="229"/>
      <c r="G827" s="178"/>
      <c r="H827" s="178"/>
      <c r="I827" s="178"/>
      <c r="J827" s="178"/>
      <c r="K827" s="178"/>
      <c r="L827" s="178"/>
      <c r="M827" s="178"/>
      <c r="N827" s="178"/>
      <c r="O827" s="178"/>
      <c r="P827" s="178"/>
      <c r="Q827" s="178"/>
      <c r="R827" s="42"/>
      <c r="S827" s="42"/>
      <c r="T827" s="42"/>
      <c r="U827" s="42"/>
      <c r="V827" s="42"/>
      <c r="W827" s="42"/>
      <c r="X827" s="42"/>
      <c r="Y827" s="42"/>
      <c r="Z827" s="42"/>
      <c r="AA827" s="42"/>
      <c r="AB827" s="42"/>
      <c r="AC827" s="42"/>
      <c r="AD827" s="42"/>
      <c r="AE827" s="42"/>
    </row>
    <row r="828" spans="1:31" x14ac:dyDescent="0.3">
      <c r="A828" s="178"/>
      <c r="B828" s="178"/>
      <c r="C828" s="372"/>
      <c r="D828" s="178"/>
      <c r="E828" s="178"/>
      <c r="F828" s="229"/>
      <c r="G828" s="178"/>
      <c r="H828" s="178"/>
      <c r="I828" s="178"/>
      <c r="J828" s="178"/>
      <c r="K828" s="178"/>
      <c r="L828" s="178"/>
      <c r="M828" s="178"/>
      <c r="N828" s="178"/>
      <c r="O828" s="178"/>
      <c r="P828" s="178"/>
      <c r="Q828" s="178"/>
      <c r="R828" s="42"/>
      <c r="S828" s="42"/>
      <c r="T828" s="42"/>
      <c r="U828" s="42"/>
      <c r="V828" s="42"/>
      <c r="W828" s="42"/>
      <c r="X828" s="42"/>
      <c r="Y828" s="42"/>
      <c r="Z828" s="42"/>
      <c r="AA828" s="42"/>
      <c r="AB828" s="42"/>
      <c r="AC828" s="42"/>
      <c r="AD828" s="42"/>
      <c r="AE828" s="42"/>
    </row>
    <row r="829" spans="1:31" x14ac:dyDescent="0.3">
      <c r="A829" s="178"/>
      <c r="B829" s="178"/>
      <c r="C829" s="372"/>
      <c r="D829" s="178"/>
      <c r="E829" s="178"/>
      <c r="F829" s="229"/>
      <c r="G829" s="178"/>
      <c r="H829" s="178"/>
      <c r="I829" s="178"/>
      <c r="J829" s="178"/>
      <c r="K829" s="178"/>
      <c r="L829" s="178"/>
      <c r="M829" s="178"/>
      <c r="N829" s="178"/>
      <c r="O829" s="178"/>
      <c r="P829" s="178"/>
      <c r="Q829" s="178"/>
      <c r="R829" s="42"/>
      <c r="S829" s="42"/>
      <c r="T829" s="42"/>
      <c r="U829" s="42"/>
      <c r="V829" s="42"/>
      <c r="W829" s="42"/>
      <c r="X829" s="42"/>
      <c r="Y829" s="42"/>
      <c r="Z829" s="42"/>
      <c r="AA829" s="42"/>
      <c r="AB829" s="42"/>
      <c r="AC829" s="42"/>
      <c r="AD829" s="42"/>
      <c r="AE829" s="42"/>
    </row>
    <row r="830" spans="1:31" x14ac:dyDescent="0.3">
      <c r="A830" s="178"/>
      <c r="B830" s="178"/>
      <c r="C830" s="372"/>
      <c r="D830" s="178"/>
      <c r="E830" s="178"/>
      <c r="F830" s="229"/>
      <c r="G830" s="178"/>
      <c r="H830" s="178"/>
      <c r="I830" s="178"/>
      <c r="J830" s="178"/>
      <c r="K830" s="178"/>
      <c r="L830" s="178"/>
      <c r="M830" s="178"/>
      <c r="N830" s="178"/>
      <c r="O830" s="178"/>
      <c r="P830" s="178"/>
      <c r="Q830" s="178"/>
      <c r="R830" s="42"/>
      <c r="S830" s="42"/>
      <c r="T830" s="42"/>
      <c r="U830" s="42"/>
      <c r="V830" s="42"/>
      <c r="W830" s="42"/>
      <c r="X830" s="42"/>
      <c r="Y830" s="42"/>
      <c r="Z830" s="42"/>
      <c r="AA830" s="42"/>
      <c r="AB830" s="42"/>
      <c r="AC830" s="42"/>
      <c r="AD830" s="42"/>
      <c r="AE830" s="42"/>
    </row>
    <row r="831" spans="1:31" x14ac:dyDescent="0.3">
      <c r="A831" s="178"/>
      <c r="B831" s="178"/>
      <c r="C831" s="372"/>
      <c r="D831" s="178"/>
      <c r="E831" s="178"/>
      <c r="F831" s="229"/>
      <c r="G831" s="178"/>
      <c r="H831" s="178"/>
      <c r="I831" s="178"/>
      <c r="J831" s="178"/>
      <c r="K831" s="178"/>
      <c r="L831" s="178"/>
      <c r="M831" s="178"/>
      <c r="N831" s="178"/>
      <c r="O831" s="178"/>
      <c r="P831" s="178"/>
      <c r="Q831" s="178"/>
      <c r="R831" s="42"/>
      <c r="S831" s="42"/>
      <c r="T831" s="42"/>
      <c r="U831" s="42"/>
      <c r="V831" s="42"/>
      <c r="W831" s="42"/>
      <c r="X831" s="42"/>
      <c r="Y831" s="42"/>
      <c r="Z831" s="42"/>
      <c r="AA831" s="42"/>
      <c r="AB831" s="42"/>
      <c r="AC831" s="42"/>
      <c r="AD831" s="42"/>
      <c r="AE831" s="42"/>
    </row>
    <row r="832" spans="1:31" x14ac:dyDescent="0.3">
      <c r="A832" s="178"/>
      <c r="B832" s="178"/>
      <c r="C832" s="372"/>
      <c r="D832" s="178"/>
      <c r="E832" s="178"/>
      <c r="F832" s="229"/>
      <c r="G832" s="178"/>
      <c r="H832" s="178"/>
      <c r="I832" s="178"/>
      <c r="J832" s="178"/>
      <c r="K832" s="178"/>
      <c r="L832" s="178"/>
      <c r="M832" s="178"/>
      <c r="N832" s="178"/>
      <c r="O832" s="178"/>
      <c r="P832" s="178"/>
      <c r="Q832" s="178"/>
      <c r="R832" s="42"/>
      <c r="S832" s="42"/>
      <c r="T832" s="42"/>
      <c r="U832" s="42"/>
      <c r="V832" s="42"/>
      <c r="W832" s="42"/>
      <c r="X832" s="42"/>
      <c r="Y832" s="42"/>
      <c r="Z832" s="42"/>
      <c r="AA832" s="42"/>
      <c r="AB832" s="42"/>
      <c r="AC832" s="42"/>
      <c r="AD832" s="42"/>
      <c r="AE832" s="42"/>
    </row>
    <row r="833" spans="1:31" x14ac:dyDescent="0.3">
      <c r="A833" s="178"/>
      <c r="B833" s="178"/>
      <c r="C833" s="372"/>
      <c r="D833" s="178"/>
      <c r="E833" s="178"/>
      <c r="F833" s="229"/>
      <c r="G833" s="178"/>
      <c r="H833" s="178"/>
      <c r="I833" s="178"/>
      <c r="J833" s="178"/>
      <c r="K833" s="178"/>
      <c r="L833" s="178"/>
      <c r="M833" s="178"/>
      <c r="N833" s="178"/>
      <c r="O833" s="178"/>
      <c r="P833" s="178"/>
      <c r="Q833" s="178"/>
      <c r="R833" s="42"/>
      <c r="S833" s="42"/>
      <c r="T833" s="42"/>
      <c r="U833" s="42"/>
      <c r="V833" s="42"/>
      <c r="W833" s="42"/>
      <c r="X833" s="42"/>
      <c r="Y833" s="42"/>
      <c r="Z833" s="42"/>
      <c r="AA833" s="42"/>
      <c r="AB833" s="42"/>
      <c r="AC833" s="42"/>
      <c r="AD833" s="42"/>
      <c r="AE833" s="42"/>
    </row>
    <row r="834" spans="1:31" x14ac:dyDescent="0.3">
      <c r="A834" s="178"/>
      <c r="B834" s="178"/>
      <c r="C834" s="372"/>
      <c r="D834" s="178"/>
      <c r="E834" s="178"/>
      <c r="F834" s="229"/>
      <c r="G834" s="178"/>
      <c r="H834" s="178"/>
      <c r="I834" s="178"/>
      <c r="J834" s="178"/>
      <c r="K834" s="178"/>
      <c r="L834" s="178"/>
      <c r="M834" s="178"/>
      <c r="N834" s="178"/>
      <c r="O834" s="178"/>
      <c r="P834" s="178"/>
      <c r="Q834" s="178"/>
      <c r="R834" s="42"/>
      <c r="S834" s="42"/>
      <c r="T834" s="42"/>
      <c r="U834" s="42"/>
      <c r="V834" s="42"/>
      <c r="W834" s="42"/>
      <c r="X834" s="42"/>
      <c r="Y834" s="42"/>
      <c r="Z834" s="42"/>
      <c r="AA834" s="42"/>
      <c r="AB834" s="42"/>
      <c r="AC834" s="42"/>
      <c r="AD834" s="42"/>
      <c r="AE834" s="42"/>
    </row>
    <row r="835" spans="1:31" x14ac:dyDescent="0.3">
      <c r="A835" s="178"/>
      <c r="B835" s="178"/>
      <c r="C835" s="372"/>
      <c r="D835" s="178"/>
      <c r="E835" s="178"/>
      <c r="F835" s="229"/>
      <c r="G835" s="178"/>
      <c r="H835" s="178"/>
      <c r="I835" s="178"/>
      <c r="J835" s="178"/>
      <c r="K835" s="178"/>
      <c r="L835" s="178"/>
      <c r="M835" s="178"/>
      <c r="N835" s="178"/>
      <c r="O835" s="178"/>
      <c r="P835" s="178"/>
      <c r="Q835" s="178"/>
      <c r="R835" s="42"/>
      <c r="S835" s="42"/>
      <c r="T835" s="42"/>
      <c r="U835" s="42"/>
      <c r="V835" s="42"/>
      <c r="W835" s="42"/>
      <c r="X835" s="42"/>
      <c r="Y835" s="42"/>
      <c r="Z835" s="42"/>
      <c r="AA835" s="42"/>
      <c r="AB835" s="42"/>
      <c r="AC835" s="42"/>
      <c r="AD835" s="42"/>
      <c r="AE835" s="42"/>
    </row>
    <row r="836" spans="1:31" x14ac:dyDescent="0.3">
      <c r="A836" s="178"/>
      <c r="B836" s="178"/>
      <c r="C836" s="372"/>
      <c r="D836" s="178"/>
      <c r="E836" s="178"/>
      <c r="F836" s="229"/>
      <c r="G836" s="178"/>
      <c r="H836" s="178"/>
      <c r="I836" s="178"/>
      <c r="J836" s="178"/>
      <c r="K836" s="178"/>
      <c r="L836" s="178"/>
      <c r="M836" s="178"/>
      <c r="N836" s="178"/>
      <c r="O836" s="178"/>
      <c r="P836" s="178"/>
      <c r="Q836" s="178"/>
      <c r="R836" s="42"/>
      <c r="S836" s="42"/>
      <c r="T836" s="42"/>
      <c r="U836" s="42"/>
      <c r="V836" s="42"/>
      <c r="W836" s="42"/>
      <c r="X836" s="42"/>
      <c r="Y836" s="42"/>
      <c r="Z836" s="42"/>
      <c r="AA836" s="42"/>
      <c r="AB836" s="42"/>
      <c r="AC836" s="42"/>
      <c r="AD836" s="42"/>
      <c r="AE836" s="42"/>
    </row>
    <row r="837" spans="1:31" x14ac:dyDescent="0.3">
      <c r="A837" s="178"/>
      <c r="B837" s="178"/>
      <c r="C837" s="372"/>
      <c r="D837" s="178"/>
      <c r="E837" s="178"/>
      <c r="F837" s="229"/>
      <c r="G837" s="178"/>
      <c r="H837" s="178"/>
      <c r="I837" s="178"/>
      <c r="J837" s="178"/>
      <c r="K837" s="178"/>
      <c r="L837" s="178"/>
      <c r="M837" s="178"/>
      <c r="N837" s="178"/>
      <c r="O837" s="178"/>
      <c r="P837" s="178"/>
      <c r="Q837" s="178"/>
      <c r="R837" s="42"/>
      <c r="S837" s="42"/>
      <c r="T837" s="42"/>
      <c r="U837" s="42"/>
      <c r="V837" s="42"/>
      <c r="W837" s="42"/>
      <c r="X837" s="42"/>
      <c r="Y837" s="42"/>
      <c r="Z837" s="42"/>
      <c r="AA837" s="42"/>
      <c r="AB837" s="42"/>
      <c r="AC837" s="42"/>
      <c r="AD837" s="42"/>
      <c r="AE837" s="42"/>
    </row>
    <row r="838" spans="1:31" x14ac:dyDescent="0.3">
      <c r="A838" s="178"/>
      <c r="B838" s="178"/>
      <c r="C838" s="372"/>
      <c r="D838" s="178"/>
      <c r="E838" s="178"/>
      <c r="F838" s="229"/>
      <c r="G838" s="178"/>
      <c r="H838" s="178"/>
      <c r="I838" s="178"/>
      <c r="J838" s="178"/>
      <c r="K838" s="178"/>
      <c r="L838" s="178"/>
      <c r="M838" s="178"/>
      <c r="N838" s="178"/>
      <c r="O838" s="178"/>
      <c r="P838" s="178"/>
      <c r="Q838" s="178"/>
      <c r="R838" s="42"/>
      <c r="S838" s="42"/>
      <c r="T838" s="42"/>
      <c r="U838" s="42"/>
      <c r="V838" s="42"/>
      <c r="W838" s="42"/>
      <c r="X838" s="42"/>
      <c r="Y838" s="42"/>
      <c r="Z838" s="42"/>
      <c r="AA838" s="42"/>
      <c r="AB838" s="42"/>
      <c r="AC838" s="42"/>
      <c r="AD838" s="42"/>
      <c r="AE838" s="42"/>
    </row>
    <row r="839" spans="1:31" x14ac:dyDescent="0.3">
      <c r="A839" s="178"/>
      <c r="B839" s="178"/>
      <c r="C839" s="372"/>
      <c r="D839" s="178"/>
      <c r="E839" s="178"/>
      <c r="F839" s="229"/>
      <c r="G839" s="178"/>
      <c r="H839" s="178"/>
      <c r="I839" s="178"/>
      <c r="J839" s="178"/>
      <c r="K839" s="178"/>
      <c r="L839" s="178"/>
      <c r="M839" s="178"/>
      <c r="N839" s="178"/>
      <c r="O839" s="178"/>
      <c r="P839" s="178"/>
      <c r="Q839" s="178"/>
      <c r="R839" s="42"/>
      <c r="S839" s="42"/>
      <c r="T839" s="42"/>
      <c r="U839" s="42"/>
      <c r="V839" s="42"/>
      <c r="W839" s="42"/>
      <c r="X839" s="42"/>
      <c r="Y839" s="42"/>
      <c r="Z839" s="42"/>
      <c r="AA839" s="42"/>
      <c r="AB839" s="42"/>
      <c r="AC839" s="42"/>
      <c r="AD839" s="42"/>
      <c r="AE839" s="42"/>
    </row>
    <row r="840" spans="1:31" x14ac:dyDescent="0.3">
      <c r="A840" s="178"/>
      <c r="B840" s="178"/>
      <c r="C840" s="372"/>
      <c r="D840" s="178"/>
      <c r="E840" s="178"/>
      <c r="F840" s="229"/>
      <c r="G840" s="178"/>
      <c r="H840" s="178"/>
      <c r="I840" s="178"/>
      <c r="J840" s="178"/>
      <c r="K840" s="178"/>
      <c r="L840" s="178"/>
      <c r="M840" s="178"/>
      <c r="N840" s="178"/>
      <c r="O840" s="178"/>
      <c r="P840" s="178"/>
      <c r="Q840" s="178"/>
      <c r="R840" s="42"/>
      <c r="S840" s="42"/>
      <c r="T840" s="42"/>
      <c r="U840" s="42"/>
      <c r="V840" s="42"/>
      <c r="W840" s="42"/>
      <c r="X840" s="42"/>
      <c r="Y840" s="42"/>
      <c r="Z840" s="42"/>
      <c r="AA840" s="42"/>
      <c r="AB840" s="42"/>
      <c r="AC840" s="42"/>
      <c r="AD840" s="42"/>
      <c r="AE840" s="42"/>
    </row>
    <row r="841" spans="1:31" x14ac:dyDescent="0.3">
      <c r="A841" s="178"/>
      <c r="B841" s="178"/>
      <c r="C841" s="372"/>
      <c r="D841" s="178"/>
      <c r="E841" s="178"/>
      <c r="F841" s="229"/>
      <c r="G841" s="178"/>
      <c r="H841" s="178"/>
      <c r="I841" s="178"/>
      <c r="J841" s="178"/>
      <c r="K841" s="178"/>
      <c r="L841" s="178"/>
      <c r="M841" s="178"/>
      <c r="N841" s="178"/>
      <c r="O841" s="178"/>
      <c r="P841" s="178"/>
      <c r="Q841" s="178"/>
      <c r="R841" s="42"/>
      <c r="S841" s="42"/>
      <c r="T841" s="42"/>
      <c r="U841" s="42"/>
      <c r="V841" s="42"/>
      <c r="W841" s="42"/>
      <c r="X841" s="42"/>
      <c r="Y841" s="42"/>
      <c r="Z841" s="42"/>
      <c r="AA841" s="42"/>
      <c r="AB841" s="42"/>
      <c r="AC841" s="42"/>
      <c r="AD841" s="42"/>
      <c r="AE841" s="42"/>
    </row>
    <row r="842" spans="1:31" x14ac:dyDescent="0.3">
      <c r="A842" s="178"/>
      <c r="B842" s="178"/>
      <c r="C842" s="372"/>
      <c r="D842" s="178"/>
      <c r="E842" s="178"/>
      <c r="F842" s="229"/>
      <c r="G842" s="178"/>
      <c r="H842" s="178"/>
      <c r="I842" s="178"/>
      <c r="J842" s="178"/>
      <c r="K842" s="178"/>
      <c r="L842" s="178"/>
      <c r="M842" s="178"/>
      <c r="N842" s="178"/>
      <c r="O842" s="178"/>
      <c r="P842" s="178"/>
      <c r="Q842" s="178"/>
      <c r="R842" s="42"/>
      <c r="S842" s="42"/>
      <c r="T842" s="42"/>
      <c r="U842" s="42"/>
      <c r="V842" s="42"/>
      <c r="W842" s="42"/>
      <c r="X842" s="42"/>
      <c r="Y842" s="42"/>
      <c r="Z842" s="42"/>
      <c r="AA842" s="42"/>
      <c r="AB842" s="42"/>
      <c r="AC842" s="42"/>
      <c r="AD842" s="42"/>
      <c r="AE842" s="42"/>
    </row>
    <row r="843" spans="1:31" x14ac:dyDescent="0.3">
      <c r="A843" s="178"/>
      <c r="B843" s="178"/>
      <c r="C843" s="372"/>
      <c r="D843" s="178"/>
      <c r="E843" s="178"/>
      <c r="F843" s="229"/>
      <c r="G843" s="178"/>
      <c r="H843" s="178"/>
      <c r="I843" s="178"/>
      <c r="J843" s="178"/>
      <c r="K843" s="178"/>
      <c r="L843" s="178"/>
      <c r="M843" s="178"/>
      <c r="N843" s="178"/>
      <c r="O843" s="178"/>
      <c r="P843" s="178"/>
      <c r="Q843" s="178"/>
      <c r="R843" s="42"/>
      <c r="S843" s="42"/>
      <c r="T843" s="42"/>
      <c r="U843" s="42"/>
      <c r="V843" s="42"/>
      <c r="W843" s="42"/>
      <c r="X843" s="42"/>
      <c r="Y843" s="42"/>
      <c r="Z843" s="42"/>
      <c r="AA843" s="42"/>
      <c r="AB843" s="42"/>
      <c r="AC843" s="42"/>
      <c r="AD843" s="42"/>
      <c r="AE843" s="42"/>
    </row>
    <row r="844" spans="1:31" x14ac:dyDescent="0.3">
      <c r="A844" s="178"/>
      <c r="B844" s="178"/>
      <c r="C844" s="372"/>
      <c r="D844" s="178"/>
      <c r="E844" s="178"/>
      <c r="F844" s="229"/>
      <c r="G844" s="178"/>
      <c r="H844" s="178"/>
      <c r="I844" s="178"/>
      <c r="J844" s="178"/>
      <c r="K844" s="178"/>
      <c r="L844" s="178"/>
      <c r="M844" s="178"/>
      <c r="N844" s="178"/>
      <c r="O844" s="178"/>
      <c r="P844" s="178"/>
      <c r="Q844" s="178"/>
      <c r="R844" s="42"/>
      <c r="S844" s="42"/>
      <c r="T844" s="42"/>
      <c r="U844" s="42"/>
      <c r="V844" s="42"/>
      <c r="W844" s="42"/>
      <c r="X844" s="42"/>
      <c r="Y844" s="42"/>
      <c r="Z844" s="42"/>
      <c r="AA844" s="42"/>
      <c r="AB844" s="42"/>
      <c r="AC844" s="42"/>
      <c r="AD844" s="42"/>
      <c r="AE844" s="42"/>
    </row>
    <row r="845" spans="1:31" x14ac:dyDescent="0.3">
      <c r="A845" s="178"/>
      <c r="B845" s="178"/>
      <c r="C845" s="372"/>
      <c r="D845" s="178"/>
      <c r="E845" s="178"/>
      <c r="F845" s="229"/>
      <c r="G845" s="178"/>
      <c r="H845" s="178"/>
      <c r="I845" s="178"/>
      <c r="J845" s="178"/>
      <c r="K845" s="178"/>
      <c r="L845" s="178"/>
      <c r="M845" s="178"/>
      <c r="N845" s="178"/>
      <c r="O845" s="178"/>
      <c r="P845" s="178"/>
      <c r="Q845" s="178"/>
      <c r="R845" s="42"/>
      <c r="S845" s="42"/>
      <c r="T845" s="42"/>
      <c r="U845" s="42"/>
      <c r="V845" s="42"/>
      <c r="W845" s="42"/>
      <c r="X845" s="42"/>
      <c r="Y845" s="42"/>
      <c r="Z845" s="42"/>
      <c r="AA845" s="42"/>
      <c r="AB845" s="42"/>
      <c r="AC845" s="42"/>
      <c r="AD845" s="42"/>
      <c r="AE845" s="42"/>
    </row>
    <row r="846" spans="1:31" x14ac:dyDescent="0.3">
      <c r="A846" s="178"/>
      <c r="B846" s="178"/>
      <c r="C846" s="372"/>
      <c r="D846" s="178"/>
      <c r="E846" s="178"/>
      <c r="F846" s="229"/>
      <c r="G846" s="178"/>
      <c r="H846" s="178"/>
      <c r="I846" s="178"/>
      <c r="J846" s="178"/>
      <c r="K846" s="178"/>
      <c r="L846" s="178"/>
      <c r="M846" s="178"/>
      <c r="N846" s="178"/>
      <c r="O846" s="178"/>
      <c r="P846" s="178"/>
      <c r="Q846" s="178"/>
      <c r="R846" s="42"/>
      <c r="S846" s="42"/>
      <c r="T846" s="42"/>
      <c r="U846" s="42"/>
      <c r="V846" s="42"/>
      <c r="W846" s="42"/>
      <c r="X846" s="42"/>
      <c r="Y846" s="42"/>
      <c r="Z846" s="42"/>
      <c r="AA846" s="42"/>
      <c r="AB846" s="42"/>
      <c r="AC846" s="42"/>
      <c r="AD846" s="42"/>
      <c r="AE846" s="42"/>
    </row>
    <row r="847" spans="1:31" x14ac:dyDescent="0.3">
      <c r="A847" s="178"/>
      <c r="B847" s="178"/>
      <c r="C847" s="372"/>
      <c r="D847" s="178"/>
      <c r="E847" s="178"/>
      <c r="F847" s="229"/>
      <c r="G847" s="178"/>
      <c r="H847" s="178"/>
      <c r="I847" s="178"/>
      <c r="J847" s="178"/>
      <c r="K847" s="178"/>
      <c r="L847" s="178"/>
      <c r="M847" s="178"/>
      <c r="N847" s="178"/>
      <c r="O847" s="178"/>
      <c r="P847" s="178"/>
      <c r="Q847" s="178"/>
      <c r="R847" s="42"/>
      <c r="S847" s="42"/>
      <c r="T847" s="42"/>
      <c r="U847" s="42"/>
      <c r="V847" s="42"/>
      <c r="W847" s="42"/>
      <c r="X847" s="42"/>
      <c r="Y847" s="42"/>
      <c r="Z847" s="42"/>
      <c r="AA847" s="42"/>
      <c r="AB847" s="42"/>
      <c r="AC847" s="42"/>
      <c r="AD847" s="42"/>
      <c r="AE847" s="42"/>
    </row>
    <row r="848" spans="1:31" x14ac:dyDescent="0.3">
      <c r="A848" s="178"/>
      <c r="B848" s="178"/>
      <c r="C848" s="372"/>
      <c r="D848" s="178"/>
      <c r="E848" s="178"/>
      <c r="F848" s="229"/>
      <c r="G848" s="178"/>
      <c r="H848" s="178"/>
      <c r="I848" s="178"/>
      <c r="J848" s="178"/>
      <c r="K848" s="178"/>
      <c r="L848" s="178"/>
      <c r="M848" s="178"/>
      <c r="N848" s="178"/>
      <c r="O848" s="178"/>
      <c r="P848" s="178"/>
      <c r="Q848" s="178"/>
      <c r="R848" s="42"/>
      <c r="S848" s="42"/>
      <c r="T848" s="42"/>
      <c r="U848" s="42"/>
      <c r="V848" s="42"/>
      <c r="W848" s="42"/>
      <c r="X848" s="42"/>
      <c r="Y848" s="42"/>
      <c r="Z848" s="42"/>
      <c r="AA848" s="42"/>
      <c r="AB848" s="42"/>
      <c r="AC848" s="42"/>
      <c r="AD848" s="42"/>
      <c r="AE848" s="42"/>
    </row>
    <row r="849" spans="1:31" x14ac:dyDescent="0.3">
      <c r="A849" s="178"/>
      <c r="B849" s="178"/>
      <c r="C849" s="372"/>
      <c r="D849" s="178"/>
      <c r="E849" s="178"/>
      <c r="F849" s="229"/>
      <c r="G849" s="178"/>
      <c r="H849" s="178"/>
      <c r="I849" s="178"/>
      <c r="J849" s="178"/>
      <c r="K849" s="178"/>
      <c r="L849" s="178"/>
      <c r="M849" s="178"/>
      <c r="N849" s="178"/>
      <c r="O849" s="178"/>
      <c r="P849" s="178"/>
      <c r="Q849" s="178"/>
      <c r="R849" s="42"/>
      <c r="S849" s="42"/>
      <c r="T849" s="42"/>
      <c r="U849" s="42"/>
      <c r="V849" s="42"/>
      <c r="W849" s="42"/>
      <c r="X849" s="42"/>
      <c r="Y849" s="42"/>
      <c r="Z849" s="42"/>
      <c r="AA849" s="42"/>
      <c r="AB849" s="42"/>
      <c r="AC849" s="42"/>
      <c r="AD849" s="42"/>
      <c r="AE849" s="42"/>
    </row>
    <row r="850" spans="1:31" x14ac:dyDescent="0.3">
      <c r="A850" s="178"/>
      <c r="B850" s="178"/>
      <c r="C850" s="372"/>
      <c r="D850" s="178"/>
      <c r="E850" s="178"/>
      <c r="F850" s="229"/>
      <c r="G850" s="178"/>
      <c r="H850" s="178"/>
      <c r="I850" s="178"/>
      <c r="J850" s="178"/>
      <c r="K850" s="178"/>
      <c r="L850" s="178"/>
      <c r="M850" s="178"/>
      <c r="N850" s="178"/>
      <c r="O850" s="178"/>
      <c r="P850" s="178"/>
      <c r="Q850" s="178"/>
      <c r="R850" s="42"/>
      <c r="S850" s="42"/>
      <c r="T850" s="42"/>
      <c r="U850" s="42"/>
      <c r="V850" s="42"/>
      <c r="W850" s="42"/>
      <c r="X850" s="42"/>
      <c r="Y850" s="42"/>
      <c r="Z850" s="42"/>
      <c r="AA850" s="42"/>
      <c r="AB850" s="42"/>
      <c r="AC850" s="42"/>
      <c r="AD850" s="42"/>
      <c r="AE850" s="42"/>
    </row>
    <row r="851" spans="1:31" x14ac:dyDescent="0.3">
      <c r="A851" s="178"/>
      <c r="B851" s="178"/>
      <c r="C851" s="372"/>
      <c r="D851" s="178"/>
      <c r="E851" s="178"/>
      <c r="F851" s="229"/>
      <c r="G851" s="178"/>
      <c r="H851" s="178"/>
      <c r="I851" s="178"/>
      <c r="J851" s="178"/>
      <c r="K851" s="178"/>
      <c r="L851" s="178"/>
      <c r="M851" s="178"/>
      <c r="N851" s="178"/>
      <c r="O851" s="178"/>
      <c r="P851" s="178"/>
      <c r="Q851" s="178"/>
      <c r="R851" s="42"/>
      <c r="S851" s="42"/>
      <c r="T851" s="42"/>
      <c r="U851" s="42"/>
      <c r="V851" s="42"/>
      <c r="W851" s="42"/>
      <c r="X851" s="42"/>
      <c r="Y851" s="42"/>
      <c r="Z851" s="42"/>
      <c r="AA851" s="42"/>
      <c r="AB851" s="42"/>
      <c r="AC851" s="42"/>
      <c r="AD851" s="42"/>
      <c r="AE851" s="42"/>
    </row>
    <row r="852" spans="1:31" x14ac:dyDescent="0.3">
      <c r="A852" s="178"/>
      <c r="B852" s="178"/>
      <c r="C852" s="372"/>
      <c r="D852" s="178"/>
      <c r="E852" s="178"/>
      <c r="F852" s="229"/>
      <c r="G852" s="178"/>
      <c r="H852" s="178"/>
      <c r="I852" s="178"/>
      <c r="J852" s="178"/>
      <c r="K852" s="178"/>
      <c r="L852" s="178"/>
      <c r="M852" s="178"/>
      <c r="N852" s="178"/>
      <c r="O852" s="178"/>
      <c r="P852" s="178"/>
      <c r="Q852" s="178"/>
      <c r="R852" s="42"/>
      <c r="S852" s="42"/>
      <c r="T852" s="42"/>
      <c r="U852" s="42"/>
      <c r="V852" s="42"/>
      <c r="W852" s="42"/>
      <c r="X852" s="42"/>
      <c r="Y852" s="42"/>
      <c r="Z852" s="42"/>
      <c r="AA852" s="42"/>
      <c r="AB852" s="42"/>
      <c r="AC852" s="42"/>
      <c r="AD852" s="42"/>
      <c r="AE852" s="42"/>
    </row>
    <row r="853" spans="1:31" x14ac:dyDescent="0.3">
      <c r="A853" s="178"/>
      <c r="B853" s="178"/>
      <c r="C853" s="372"/>
      <c r="D853" s="178"/>
      <c r="E853" s="178"/>
      <c r="F853" s="229"/>
      <c r="G853" s="178"/>
      <c r="H853" s="178"/>
      <c r="I853" s="178"/>
      <c r="J853" s="178"/>
      <c r="K853" s="178"/>
      <c r="L853" s="178"/>
      <c r="M853" s="178"/>
      <c r="N853" s="178"/>
      <c r="O853" s="178"/>
      <c r="P853" s="178"/>
      <c r="Q853" s="178"/>
      <c r="R853" s="42"/>
      <c r="S853" s="42"/>
      <c r="T853" s="42"/>
      <c r="U853" s="42"/>
      <c r="V853" s="42"/>
      <c r="W853" s="42"/>
      <c r="X853" s="42"/>
      <c r="Y853" s="42"/>
      <c r="Z853" s="42"/>
      <c r="AA853" s="42"/>
      <c r="AB853" s="42"/>
      <c r="AC853" s="42"/>
      <c r="AD853" s="42"/>
      <c r="AE853" s="42"/>
    </row>
    <row r="854" spans="1:31" x14ac:dyDescent="0.3">
      <c r="A854" s="178"/>
      <c r="B854" s="178"/>
      <c r="C854" s="372"/>
      <c r="D854" s="178"/>
      <c r="E854" s="178"/>
      <c r="F854" s="229"/>
      <c r="G854" s="178"/>
      <c r="H854" s="178"/>
      <c r="I854" s="178"/>
      <c r="J854" s="178"/>
      <c r="K854" s="178"/>
      <c r="L854" s="178"/>
      <c r="M854" s="178"/>
      <c r="N854" s="178"/>
      <c r="O854" s="178"/>
      <c r="P854" s="178"/>
      <c r="Q854" s="178"/>
      <c r="R854" s="42"/>
      <c r="S854" s="42"/>
      <c r="T854" s="42"/>
      <c r="U854" s="42"/>
      <c r="V854" s="42"/>
      <c r="W854" s="42"/>
      <c r="X854" s="42"/>
      <c r="Y854" s="42"/>
      <c r="Z854" s="42"/>
      <c r="AA854" s="42"/>
      <c r="AB854" s="42"/>
      <c r="AC854" s="42"/>
      <c r="AD854" s="42"/>
      <c r="AE854" s="42"/>
    </row>
    <row r="855" spans="1:31" x14ac:dyDescent="0.3">
      <c r="A855" s="178"/>
      <c r="B855" s="178"/>
      <c r="C855" s="372"/>
      <c r="D855" s="178"/>
      <c r="E855" s="178"/>
      <c r="F855" s="229"/>
      <c r="G855" s="178"/>
      <c r="H855" s="178"/>
      <c r="I855" s="178"/>
      <c r="J855" s="178"/>
      <c r="K855" s="178"/>
      <c r="L855" s="178"/>
      <c r="M855" s="178"/>
      <c r="N855" s="178"/>
      <c r="O855" s="178"/>
      <c r="P855" s="178"/>
      <c r="Q855" s="178"/>
      <c r="R855" s="42"/>
      <c r="S855" s="42"/>
      <c r="T855" s="42"/>
      <c r="U855" s="42"/>
      <c r="V855" s="42"/>
      <c r="W855" s="42"/>
      <c r="X855" s="42"/>
      <c r="Y855" s="42"/>
      <c r="Z855" s="42"/>
      <c r="AA855" s="42"/>
      <c r="AB855" s="42"/>
      <c r="AC855" s="42"/>
      <c r="AD855" s="42"/>
      <c r="AE855" s="42"/>
    </row>
    <row r="856" spans="1:31" x14ac:dyDescent="0.3">
      <c r="A856" s="178"/>
      <c r="B856" s="178"/>
      <c r="C856" s="372"/>
      <c r="D856" s="178"/>
      <c r="E856" s="178"/>
      <c r="F856" s="229"/>
      <c r="G856" s="178"/>
      <c r="H856" s="178"/>
      <c r="I856" s="178"/>
      <c r="J856" s="178"/>
      <c r="K856" s="178"/>
      <c r="L856" s="178"/>
      <c r="M856" s="178"/>
      <c r="N856" s="178"/>
      <c r="O856" s="178"/>
      <c r="P856" s="178"/>
      <c r="Q856" s="178"/>
      <c r="R856" s="42"/>
      <c r="S856" s="42"/>
      <c r="T856" s="42"/>
      <c r="U856" s="42"/>
      <c r="V856" s="42"/>
      <c r="W856" s="42"/>
      <c r="X856" s="42"/>
      <c r="Y856" s="42"/>
      <c r="Z856" s="42"/>
      <c r="AA856" s="42"/>
      <c r="AB856" s="42"/>
      <c r="AC856" s="42"/>
      <c r="AD856" s="42"/>
      <c r="AE856" s="42"/>
    </row>
    <row r="857" spans="1:31" x14ac:dyDescent="0.3">
      <c r="A857" s="178"/>
      <c r="B857" s="178"/>
      <c r="C857" s="372"/>
      <c r="D857" s="178"/>
      <c r="E857" s="178"/>
      <c r="F857" s="229"/>
      <c r="G857" s="178"/>
      <c r="H857" s="178"/>
      <c r="I857" s="178"/>
      <c r="J857" s="178"/>
      <c r="K857" s="178"/>
      <c r="L857" s="178"/>
      <c r="M857" s="178"/>
      <c r="N857" s="178"/>
      <c r="O857" s="178"/>
      <c r="P857" s="178"/>
      <c r="Q857" s="178"/>
      <c r="R857" s="42"/>
      <c r="S857" s="42"/>
      <c r="T857" s="42"/>
      <c r="U857" s="42"/>
      <c r="V857" s="42"/>
      <c r="W857" s="42"/>
      <c r="X857" s="42"/>
      <c r="Y857" s="42"/>
      <c r="Z857" s="42"/>
      <c r="AA857" s="42"/>
      <c r="AB857" s="42"/>
      <c r="AC857" s="42"/>
      <c r="AD857" s="42"/>
      <c r="AE857" s="42"/>
    </row>
    <row r="858" spans="1:31" x14ac:dyDescent="0.3">
      <c r="A858" s="178"/>
      <c r="B858" s="178"/>
      <c r="C858" s="372"/>
      <c r="D858" s="178"/>
      <c r="E858" s="178"/>
      <c r="F858" s="229"/>
      <c r="G858" s="178"/>
      <c r="H858" s="178"/>
      <c r="I858" s="178"/>
      <c r="J858" s="178"/>
      <c r="K858" s="178"/>
      <c r="L858" s="178"/>
      <c r="M858" s="178"/>
      <c r="N858" s="178"/>
      <c r="O858" s="178"/>
      <c r="P858" s="178"/>
      <c r="Q858" s="178"/>
      <c r="R858" s="42"/>
      <c r="S858" s="42"/>
      <c r="T858" s="42"/>
      <c r="U858" s="42"/>
      <c r="V858" s="42"/>
      <c r="W858" s="42"/>
      <c r="X858" s="42"/>
      <c r="Y858" s="42"/>
      <c r="Z858" s="42"/>
      <c r="AA858" s="42"/>
      <c r="AB858" s="42"/>
      <c r="AC858" s="42"/>
      <c r="AD858" s="42"/>
      <c r="AE858" s="42"/>
    </row>
    <row r="859" spans="1:31" x14ac:dyDescent="0.3">
      <c r="A859" s="178"/>
      <c r="B859" s="178"/>
      <c r="C859" s="372"/>
      <c r="D859" s="178"/>
      <c r="E859" s="178"/>
      <c r="F859" s="229"/>
      <c r="G859" s="178"/>
      <c r="H859" s="178"/>
      <c r="I859" s="178"/>
      <c r="J859" s="178"/>
      <c r="K859" s="178"/>
      <c r="L859" s="178"/>
      <c r="M859" s="178"/>
      <c r="N859" s="178"/>
      <c r="O859" s="178"/>
      <c r="P859" s="178"/>
      <c r="Q859" s="178"/>
      <c r="R859" s="42"/>
      <c r="S859" s="42"/>
      <c r="T859" s="42"/>
      <c r="U859" s="42"/>
      <c r="V859" s="42"/>
      <c r="W859" s="42"/>
      <c r="X859" s="42"/>
      <c r="Y859" s="42"/>
      <c r="Z859" s="42"/>
      <c r="AA859" s="42"/>
      <c r="AB859" s="42"/>
      <c r="AC859" s="42"/>
      <c r="AD859" s="42"/>
      <c r="AE859" s="42"/>
    </row>
    <row r="860" spans="1:31" x14ac:dyDescent="0.3">
      <c r="A860" s="178"/>
      <c r="B860" s="178"/>
      <c r="C860" s="372"/>
      <c r="D860" s="178"/>
      <c r="E860" s="178"/>
      <c r="F860" s="229"/>
      <c r="G860" s="178"/>
      <c r="H860" s="178"/>
      <c r="I860" s="178"/>
      <c r="J860" s="178"/>
      <c r="K860" s="178"/>
      <c r="L860" s="178"/>
      <c r="M860" s="178"/>
      <c r="N860" s="178"/>
      <c r="O860" s="178"/>
      <c r="P860" s="178"/>
      <c r="Q860" s="178"/>
      <c r="R860" s="42"/>
      <c r="S860" s="42"/>
      <c r="T860" s="42"/>
      <c r="U860" s="42"/>
      <c r="V860" s="42"/>
      <c r="W860" s="42"/>
      <c r="X860" s="42"/>
      <c r="Y860" s="42"/>
      <c r="Z860" s="42"/>
      <c r="AA860" s="42"/>
      <c r="AB860" s="42"/>
      <c r="AC860" s="42"/>
      <c r="AD860" s="42"/>
      <c r="AE860" s="42"/>
    </row>
    <row r="861" spans="1:31" x14ac:dyDescent="0.3">
      <c r="A861" s="178"/>
      <c r="B861" s="178"/>
      <c r="C861" s="372"/>
      <c r="D861" s="178"/>
      <c r="E861" s="178"/>
      <c r="F861" s="229"/>
      <c r="G861" s="178"/>
      <c r="H861" s="178"/>
      <c r="I861" s="178"/>
      <c r="J861" s="178"/>
      <c r="K861" s="178"/>
      <c r="L861" s="178"/>
      <c r="M861" s="178"/>
      <c r="N861" s="178"/>
      <c r="O861" s="178"/>
      <c r="P861" s="178"/>
      <c r="Q861" s="178"/>
      <c r="R861" s="42"/>
      <c r="S861" s="42"/>
      <c r="T861" s="42"/>
      <c r="U861" s="42"/>
      <c r="V861" s="42"/>
      <c r="W861" s="42"/>
      <c r="X861" s="42"/>
      <c r="Y861" s="42"/>
      <c r="Z861" s="42"/>
      <c r="AA861" s="42"/>
      <c r="AB861" s="42"/>
      <c r="AC861" s="42"/>
      <c r="AD861" s="42"/>
      <c r="AE861" s="42"/>
    </row>
    <row r="862" spans="1:31" x14ac:dyDescent="0.3">
      <c r="A862" s="178"/>
      <c r="B862" s="178"/>
      <c r="C862" s="372"/>
      <c r="D862" s="178"/>
      <c r="E862" s="178"/>
      <c r="F862" s="229"/>
      <c r="G862" s="178"/>
      <c r="H862" s="178"/>
      <c r="I862" s="178"/>
      <c r="J862" s="178"/>
      <c r="K862" s="178"/>
      <c r="L862" s="178"/>
      <c r="M862" s="178"/>
      <c r="N862" s="178"/>
      <c r="O862" s="178"/>
      <c r="P862" s="178"/>
      <c r="Q862" s="178"/>
      <c r="R862" s="42"/>
      <c r="S862" s="42"/>
      <c r="T862" s="42"/>
      <c r="U862" s="42"/>
      <c r="V862" s="42"/>
      <c r="W862" s="42"/>
      <c r="X862" s="42"/>
      <c r="Y862" s="42"/>
      <c r="Z862" s="42"/>
      <c r="AA862" s="42"/>
      <c r="AB862" s="42"/>
      <c r="AC862" s="42"/>
      <c r="AD862" s="42"/>
      <c r="AE862" s="42"/>
    </row>
    <row r="863" spans="1:31" x14ac:dyDescent="0.3">
      <c r="A863" s="178"/>
      <c r="B863" s="178"/>
      <c r="C863" s="372"/>
      <c r="D863" s="178"/>
      <c r="E863" s="178"/>
      <c r="F863" s="229"/>
      <c r="G863" s="178"/>
      <c r="H863" s="178"/>
      <c r="I863" s="178"/>
      <c r="J863" s="178"/>
      <c r="K863" s="178"/>
      <c r="L863" s="178"/>
      <c r="M863" s="178"/>
      <c r="N863" s="178"/>
      <c r="O863" s="178"/>
      <c r="P863" s="178"/>
      <c r="Q863" s="178"/>
      <c r="R863" s="42"/>
      <c r="S863" s="42"/>
      <c r="T863" s="42"/>
      <c r="U863" s="42"/>
      <c r="V863" s="42"/>
      <c r="W863" s="42"/>
      <c r="X863" s="42"/>
      <c r="Y863" s="42"/>
      <c r="Z863" s="42"/>
      <c r="AA863" s="42"/>
      <c r="AB863" s="42"/>
      <c r="AC863" s="42"/>
      <c r="AD863" s="42"/>
      <c r="AE863" s="42"/>
    </row>
    <row r="864" spans="1:31" x14ac:dyDescent="0.3">
      <c r="A864" s="178"/>
      <c r="B864" s="178"/>
      <c r="C864" s="372"/>
      <c r="D864" s="178"/>
      <c r="E864" s="178"/>
      <c r="F864" s="229"/>
      <c r="G864" s="178"/>
      <c r="H864" s="178"/>
      <c r="I864" s="178"/>
      <c r="J864" s="178"/>
      <c r="K864" s="178"/>
      <c r="L864" s="178"/>
      <c r="M864" s="178"/>
      <c r="N864" s="178"/>
      <c r="O864" s="178"/>
      <c r="P864" s="178"/>
      <c r="Q864" s="178"/>
      <c r="R864" s="42"/>
      <c r="S864" s="42"/>
      <c r="T864" s="42"/>
      <c r="U864" s="42"/>
      <c r="V864" s="42"/>
      <c r="W864" s="42"/>
      <c r="X864" s="42"/>
      <c r="Y864" s="42"/>
      <c r="Z864" s="42"/>
      <c r="AA864" s="42"/>
      <c r="AB864" s="42"/>
      <c r="AC864" s="42"/>
      <c r="AD864" s="42"/>
      <c r="AE864" s="42"/>
    </row>
    <row r="865" spans="1:31" x14ac:dyDescent="0.3">
      <c r="A865" s="178"/>
      <c r="B865" s="178"/>
      <c r="C865" s="372"/>
      <c r="D865" s="178"/>
      <c r="E865" s="178"/>
      <c r="F865" s="229"/>
      <c r="G865" s="178"/>
      <c r="H865" s="178"/>
      <c r="I865" s="178"/>
      <c r="J865" s="178"/>
      <c r="K865" s="178"/>
      <c r="L865" s="178"/>
      <c r="M865" s="178"/>
      <c r="N865" s="178"/>
      <c r="O865" s="178"/>
      <c r="P865" s="178"/>
      <c r="Q865" s="178"/>
      <c r="R865" s="42"/>
      <c r="S865" s="42"/>
      <c r="T865" s="42"/>
      <c r="U865" s="42"/>
      <c r="V865" s="42"/>
      <c r="W865" s="42"/>
      <c r="X865" s="42"/>
      <c r="Y865" s="42"/>
      <c r="Z865" s="42"/>
      <c r="AA865" s="42"/>
      <c r="AB865" s="42"/>
      <c r="AC865" s="42"/>
      <c r="AD865" s="42"/>
      <c r="AE865" s="42"/>
    </row>
    <row r="866" spans="1:31" x14ac:dyDescent="0.3">
      <c r="A866" s="178"/>
      <c r="B866" s="178"/>
      <c r="C866" s="372"/>
      <c r="D866" s="178"/>
      <c r="E866" s="178"/>
      <c r="F866" s="229"/>
      <c r="G866" s="178"/>
      <c r="H866" s="178"/>
      <c r="I866" s="178"/>
      <c r="J866" s="178"/>
      <c r="K866" s="178"/>
      <c r="L866" s="178"/>
      <c r="M866" s="178"/>
      <c r="N866" s="178"/>
      <c r="O866" s="178"/>
      <c r="P866" s="178"/>
      <c r="Q866" s="178"/>
      <c r="R866" s="42"/>
      <c r="S866" s="42"/>
      <c r="T866" s="42"/>
      <c r="U866" s="42"/>
      <c r="V866" s="42"/>
      <c r="W866" s="42"/>
      <c r="X866" s="42"/>
      <c r="Y866" s="42"/>
      <c r="Z866" s="42"/>
      <c r="AA866" s="42"/>
      <c r="AB866" s="42"/>
      <c r="AC866" s="42"/>
      <c r="AD866" s="42"/>
      <c r="AE866" s="42"/>
    </row>
    <row r="867" spans="1:31" x14ac:dyDescent="0.3">
      <c r="A867" s="178"/>
      <c r="B867" s="178"/>
      <c r="C867" s="372"/>
      <c r="D867" s="178"/>
      <c r="E867" s="178"/>
      <c r="F867" s="229"/>
      <c r="G867" s="178"/>
      <c r="H867" s="178"/>
      <c r="I867" s="178"/>
      <c r="J867" s="178"/>
      <c r="K867" s="178"/>
      <c r="L867" s="178"/>
      <c r="M867" s="178"/>
      <c r="N867" s="178"/>
      <c r="O867" s="178"/>
      <c r="P867" s="178"/>
      <c r="Q867" s="178"/>
      <c r="R867" s="42"/>
      <c r="S867" s="42"/>
      <c r="T867" s="42"/>
      <c r="U867" s="42"/>
      <c r="V867" s="42"/>
      <c r="W867" s="42"/>
      <c r="X867" s="42"/>
      <c r="Y867" s="42"/>
      <c r="Z867" s="42"/>
      <c r="AA867" s="42"/>
      <c r="AB867" s="42"/>
      <c r="AC867" s="42"/>
      <c r="AD867" s="42"/>
      <c r="AE867" s="42"/>
    </row>
    <row r="868" spans="1:31" x14ac:dyDescent="0.3">
      <c r="A868" s="178"/>
      <c r="B868" s="178"/>
      <c r="C868" s="372"/>
      <c r="D868" s="178"/>
      <c r="E868" s="178"/>
      <c r="F868" s="229"/>
      <c r="G868" s="178"/>
      <c r="H868" s="178"/>
      <c r="I868" s="178"/>
      <c r="J868" s="178"/>
      <c r="K868" s="178"/>
      <c r="L868" s="178"/>
      <c r="M868" s="178"/>
      <c r="N868" s="178"/>
      <c r="O868" s="178"/>
      <c r="P868" s="178"/>
      <c r="Q868" s="178"/>
      <c r="R868" s="42"/>
      <c r="S868" s="42"/>
      <c r="T868" s="42"/>
      <c r="U868" s="42"/>
      <c r="V868" s="42"/>
      <c r="W868" s="42"/>
      <c r="X868" s="42"/>
      <c r="Y868" s="42"/>
      <c r="Z868" s="42"/>
      <c r="AA868" s="42"/>
      <c r="AB868" s="42"/>
      <c r="AC868" s="42"/>
      <c r="AD868" s="42"/>
      <c r="AE868" s="42"/>
    </row>
    <row r="869" spans="1:31" x14ac:dyDescent="0.3">
      <c r="A869" s="178"/>
      <c r="B869" s="178"/>
      <c r="C869" s="372"/>
      <c r="D869" s="178"/>
      <c r="E869" s="178"/>
      <c r="F869" s="229"/>
      <c r="G869" s="178"/>
      <c r="H869" s="178"/>
      <c r="I869" s="178"/>
      <c r="J869" s="178"/>
      <c r="K869" s="178"/>
      <c r="L869" s="178"/>
      <c r="M869" s="178"/>
      <c r="N869" s="178"/>
      <c r="O869" s="178"/>
      <c r="P869" s="178"/>
      <c r="Q869" s="178"/>
      <c r="R869" s="42"/>
      <c r="S869" s="42"/>
      <c r="T869" s="42"/>
      <c r="U869" s="42"/>
      <c r="V869" s="42"/>
      <c r="W869" s="42"/>
      <c r="X869" s="42"/>
      <c r="Y869" s="42"/>
      <c r="Z869" s="42"/>
      <c r="AA869" s="42"/>
      <c r="AB869" s="42"/>
      <c r="AC869" s="42"/>
      <c r="AD869" s="42"/>
      <c r="AE869" s="42"/>
    </row>
    <row r="870" spans="1:31" x14ac:dyDescent="0.3">
      <c r="A870" s="178"/>
      <c r="B870" s="178"/>
      <c r="C870" s="372"/>
      <c r="D870" s="178"/>
      <c r="E870" s="178"/>
      <c r="F870" s="229"/>
      <c r="G870" s="178"/>
      <c r="H870" s="178"/>
      <c r="I870" s="178"/>
      <c r="J870" s="178"/>
      <c r="K870" s="178"/>
      <c r="L870" s="178"/>
      <c r="M870" s="178"/>
      <c r="N870" s="178"/>
      <c r="O870" s="178"/>
      <c r="P870" s="178"/>
      <c r="Q870" s="178"/>
      <c r="R870" s="42"/>
      <c r="S870" s="42"/>
      <c r="T870" s="42"/>
      <c r="U870" s="42"/>
      <c r="V870" s="42"/>
      <c r="W870" s="42"/>
      <c r="X870" s="42"/>
      <c r="Y870" s="42"/>
      <c r="Z870" s="42"/>
      <c r="AA870" s="42"/>
      <c r="AB870" s="42"/>
      <c r="AC870" s="42"/>
      <c r="AD870" s="42"/>
      <c r="AE870" s="42"/>
    </row>
    <row r="871" spans="1:31" x14ac:dyDescent="0.3">
      <c r="A871" s="178"/>
      <c r="B871" s="178"/>
      <c r="C871" s="372"/>
      <c r="D871" s="178"/>
      <c r="E871" s="178"/>
      <c r="F871" s="229"/>
      <c r="G871" s="178"/>
      <c r="H871" s="178"/>
      <c r="I871" s="178"/>
      <c r="J871" s="178"/>
      <c r="K871" s="178"/>
      <c r="L871" s="178"/>
      <c r="M871" s="178"/>
      <c r="N871" s="178"/>
      <c r="O871" s="178"/>
      <c r="P871" s="178"/>
      <c r="Q871" s="178"/>
      <c r="R871" s="42"/>
      <c r="S871" s="42"/>
      <c r="T871" s="42"/>
      <c r="U871" s="42"/>
      <c r="V871" s="42"/>
      <c r="W871" s="42"/>
      <c r="X871" s="42"/>
      <c r="Y871" s="42"/>
      <c r="Z871" s="42"/>
      <c r="AA871" s="42"/>
      <c r="AB871" s="42"/>
      <c r="AC871" s="42"/>
      <c r="AD871" s="42"/>
      <c r="AE871" s="42"/>
    </row>
    <row r="872" spans="1:31" x14ac:dyDescent="0.3">
      <c r="A872" s="178"/>
      <c r="B872" s="178"/>
      <c r="C872" s="372"/>
      <c r="D872" s="178"/>
      <c r="E872" s="178"/>
      <c r="F872" s="229"/>
      <c r="G872" s="178"/>
      <c r="H872" s="178"/>
      <c r="I872" s="178"/>
      <c r="J872" s="178"/>
      <c r="K872" s="178"/>
      <c r="L872" s="178"/>
      <c r="M872" s="178"/>
      <c r="N872" s="178"/>
      <c r="O872" s="178"/>
      <c r="P872" s="178"/>
      <c r="Q872" s="178"/>
      <c r="R872" s="42"/>
      <c r="S872" s="42"/>
      <c r="T872" s="42"/>
      <c r="U872" s="42"/>
      <c r="V872" s="42"/>
      <c r="W872" s="42"/>
      <c r="X872" s="42"/>
      <c r="Y872" s="42"/>
      <c r="Z872" s="42"/>
      <c r="AA872" s="42"/>
      <c r="AB872" s="42"/>
      <c r="AC872" s="42"/>
      <c r="AD872" s="42"/>
      <c r="AE872" s="42"/>
    </row>
    <row r="873" spans="1:31" x14ac:dyDescent="0.3">
      <c r="A873" s="178"/>
      <c r="B873" s="178"/>
      <c r="C873" s="372"/>
      <c r="D873" s="178"/>
      <c r="E873" s="178"/>
      <c r="F873" s="229"/>
      <c r="G873" s="178"/>
      <c r="H873" s="178"/>
      <c r="I873" s="178"/>
      <c r="J873" s="178"/>
      <c r="K873" s="178"/>
      <c r="L873" s="178"/>
      <c r="M873" s="178"/>
      <c r="N873" s="178"/>
      <c r="O873" s="178"/>
      <c r="P873" s="178"/>
      <c r="Q873" s="178"/>
      <c r="R873" s="42"/>
      <c r="S873" s="42"/>
      <c r="T873" s="42"/>
      <c r="U873" s="42"/>
      <c r="V873" s="42"/>
      <c r="W873" s="42"/>
      <c r="X873" s="42"/>
      <c r="Y873" s="42"/>
      <c r="Z873" s="42"/>
      <c r="AA873" s="42"/>
      <c r="AB873" s="42"/>
      <c r="AC873" s="42"/>
      <c r="AD873" s="42"/>
      <c r="AE873" s="42"/>
    </row>
    <row r="874" spans="1:31" x14ac:dyDescent="0.3">
      <c r="A874" s="178"/>
      <c r="B874" s="178"/>
      <c r="C874" s="372"/>
      <c r="D874" s="178"/>
      <c r="E874" s="178"/>
      <c r="F874" s="229"/>
      <c r="G874" s="178"/>
      <c r="H874" s="178"/>
      <c r="I874" s="178"/>
      <c r="J874" s="178"/>
      <c r="K874" s="178"/>
      <c r="L874" s="178"/>
      <c r="M874" s="178"/>
      <c r="N874" s="178"/>
      <c r="O874" s="178"/>
      <c r="P874" s="178"/>
      <c r="Q874" s="178"/>
      <c r="R874" s="42"/>
      <c r="S874" s="42"/>
      <c r="T874" s="42"/>
      <c r="U874" s="42"/>
      <c r="V874" s="42"/>
      <c r="W874" s="42"/>
      <c r="X874" s="42"/>
      <c r="Y874" s="42"/>
      <c r="Z874" s="42"/>
      <c r="AA874" s="42"/>
      <c r="AB874" s="42"/>
      <c r="AC874" s="42"/>
      <c r="AD874" s="42"/>
      <c r="AE874" s="42"/>
    </row>
    <row r="875" spans="1:31" x14ac:dyDescent="0.3">
      <c r="A875" s="178"/>
      <c r="B875" s="178"/>
      <c r="C875" s="372"/>
      <c r="D875" s="178"/>
      <c r="E875" s="178"/>
      <c r="F875" s="229"/>
      <c r="G875" s="178"/>
      <c r="H875" s="178"/>
      <c r="I875" s="178"/>
      <c r="J875" s="178"/>
      <c r="K875" s="178"/>
      <c r="L875" s="178"/>
      <c r="M875" s="178"/>
      <c r="N875" s="178"/>
      <c r="O875" s="178"/>
      <c r="P875" s="178"/>
      <c r="Q875" s="178"/>
      <c r="R875" s="42"/>
      <c r="S875" s="42"/>
      <c r="T875" s="42"/>
      <c r="U875" s="42"/>
      <c r="V875" s="42"/>
      <c r="W875" s="42"/>
      <c r="X875" s="42"/>
      <c r="Y875" s="42"/>
      <c r="Z875" s="42"/>
      <c r="AA875" s="42"/>
      <c r="AB875" s="42"/>
      <c r="AC875" s="42"/>
      <c r="AD875" s="42"/>
      <c r="AE875" s="42"/>
    </row>
    <row r="876" spans="1:31" x14ac:dyDescent="0.3">
      <c r="A876" s="178"/>
      <c r="B876" s="178"/>
      <c r="C876" s="372"/>
      <c r="D876" s="178"/>
      <c r="E876" s="178"/>
      <c r="F876" s="229"/>
      <c r="G876" s="178"/>
      <c r="H876" s="178"/>
      <c r="I876" s="178"/>
      <c r="J876" s="178"/>
      <c r="K876" s="178"/>
      <c r="L876" s="178"/>
      <c r="M876" s="178"/>
      <c r="N876" s="178"/>
      <c r="O876" s="178"/>
      <c r="P876" s="178"/>
      <c r="Q876" s="178"/>
      <c r="R876" s="42"/>
      <c r="S876" s="42"/>
      <c r="T876" s="42"/>
      <c r="U876" s="42"/>
      <c r="V876" s="42"/>
      <c r="W876" s="42"/>
      <c r="X876" s="42"/>
      <c r="Y876" s="42"/>
      <c r="Z876" s="42"/>
      <c r="AA876" s="42"/>
      <c r="AB876" s="42"/>
      <c r="AC876" s="42"/>
      <c r="AD876" s="42"/>
      <c r="AE876" s="42"/>
    </row>
    <row r="877" spans="1:31" x14ac:dyDescent="0.3">
      <c r="A877" s="178"/>
      <c r="B877" s="178"/>
      <c r="C877" s="372"/>
      <c r="D877" s="178"/>
      <c r="E877" s="178"/>
      <c r="F877" s="229"/>
      <c r="G877" s="178"/>
      <c r="H877" s="178"/>
      <c r="I877" s="178"/>
      <c r="J877" s="178"/>
      <c r="K877" s="178"/>
      <c r="L877" s="178"/>
      <c r="M877" s="178"/>
      <c r="N877" s="178"/>
      <c r="O877" s="178"/>
      <c r="P877" s="178"/>
      <c r="Q877" s="178"/>
      <c r="R877" s="42"/>
      <c r="S877" s="42"/>
      <c r="T877" s="42"/>
      <c r="U877" s="42"/>
      <c r="V877" s="42"/>
      <c r="W877" s="42"/>
      <c r="X877" s="42"/>
      <c r="Y877" s="42"/>
      <c r="Z877" s="42"/>
      <c r="AA877" s="42"/>
      <c r="AB877" s="42"/>
      <c r="AC877" s="42"/>
      <c r="AD877" s="42"/>
      <c r="AE877" s="42"/>
    </row>
    <row r="878" spans="1:31" x14ac:dyDescent="0.3">
      <c r="A878" s="178"/>
      <c r="B878" s="178"/>
      <c r="C878" s="372"/>
      <c r="D878" s="178"/>
      <c r="E878" s="178"/>
      <c r="F878" s="229"/>
      <c r="G878" s="178"/>
      <c r="H878" s="178"/>
      <c r="I878" s="178"/>
      <c r="J878" s="178"/>
      <c r="K878" s="178"/>
      <c r="L878" s="178"/>
      <c r="M878" s="178"/>
      <c r="N878" s="178"/>
      <c r="O878" s="178"/>
      <c r="P878" s="178"/>
      <c r="Q878" s="178"/>
      <c r="R878" s="42"/>
      <c r="S878" s="42"/>
      <c r="T878" s="42"/>
      <c r="U878" s="42"/>
      <c r="V878" s="42"/>
      <c r="W878" s="42"/>
      <c r="X878" s="42"/>
      <c r="Y878" s="42"/>
      <c r="Z878" s="42"/>
      <c r="AA878" s="42"/>
      <c r="AB878" s="42"/>
      <c r="AC878" s="42"/>
      <c r="AD878" s="42"/>
      <c r="AE878" s="42"/>
    </row>
    <row r="879" spans="1:31" x14ac:dyDescent="0.3">
      <c r="A879" s="178"/>
      <c r="B879" s="178"/>
      <c r="C879" s="372"/>
      <c r="D879" s="178"/>
      <c r="E879" s="178"/>
      <c r="F879" s="229"/>
      <c r="G879" s="178"/>
      <c r="H879" s="178"/>
      <c r="I879" s="178"/>
      <c r="J879" s="178"/>
      <c r="K879" s="178"/>
      <c r="L879" s="178"/>
      <c r="M879" s="178"/>
      <c r="N879" s="178"/>
      <c r="O879" s="178"/>
      <c r="P879" s="178"/>
      <c r="Q879" s="178"/>
      <c r="R879" s="42"/>
      <c r="S879" s="42"/>
      <c r="T879" s="42"/>
      <c r="U879" s="42"/>
      <c r="V879" s="42"/>
      <c r="W879" s="42"/>
      <c r="X879" s="42"/>
      <c r="Y879" s="42"/>
      <c r="Z879" s="42"/>
      <c r="AA879" s="42"/>
      <c r="AB879" s="42"/>
      <c r="AC879" s="42"/>
      <c r="AD879" s="42"/>
      <c r="AE879" s="42"/>
    </row>
    <row r="880" spans="1:31" x14ac:dyDescent="0.3">
      <c r="A880" s="178"/>
      <c r="B880" s="178"/>
      <c r="C880" s="372"/>
      <c r="D880" s="178"/>
      <c r="E880" s="178"/>
      <c r="F880" s="229"/>
      <c r="G880" s="178"/>
      <c r="H880" s="178"/>
      <c r="I880" s="178"/>
      <c r="J880" s="178"/>
      <c r="K880" s="178"/>
      <c r="L880" s="178"/>
      <c r="M880" s="178"/>
      <c r="N880" s="178"/>
      <c r="O880" s="178"/>
      <c r="P880" s="178"/>
      <c r="Q880" s="178"/>
      <c r="R880" s="42"/>
      <c r="S880" s="42"/>
      <c r="T880" s="42"/>
      <c r="U880" s="42"/>
      <c r="V880" s="42"/>
      <c r="W880" s="42"/>
      <c r="X880" s="42"/>
      <c r="Y880" s="42"/>
      <c r="Z880" s="42"/>
      <c r="AA880" s="42"/>
      <c r="AB880" s="42"/>
      <c r="AC880" s="42"/>
      <c r="AD880" s="42"/>
      <c r="AE880" s="42"/>
    </row>
    <row r="881" spans="1:31" x14ac:dyDescent="0.3">
      <c r="A881" s="178"/>
      <c r="B881" s="178"/>
      <c r="C881" s="372"/>
      <c r="D881" s="178"/>
      <c r="E881" s="178"/>
      <c r="F881" s="229"/>
      <c r="G881" s="178"/>
      <c r="H881" s="178"/>
      <c r="I881" s="178"/>
      <c r="J881" s="178"/>
      <c r="K881" s="178"/>
      <c r="L881" s="178"/>
      <c r="M881" s="178"/>
      <c r="N881" s="178"/>
      <c r="O881" s="178"/>
      <c r="P881" s="178"/>
      <c r="Q881" s="178"/>
      <c r="R881" s="42"/>
      <c r="S881" s="42"/>
      <c r="T881" s="42"/>
      <c r="U881" s="42"/>
      <c r="V881" s="42"/>
      <c r="W881" s="42"/>
      <c r="X881" s="42"/>
      <c r="Y881" s="42"/>
      <c r="Z881" s="42"/>
      <c r="AA881" s="42"/>
      <c r="AB881" s="42"/>
      <c r="AC881" s="42"/>
      <c r="AD881" s="42"/>
      <c r="AE881" s="42"/>
    </row>
    <row r="882" spans="1:31" x14ac:dyDescent="0.3">
      <c r="A882" s="178"/>
      <c r="B882" s="178"/>
      <c r="C882" s="372"/>
      <c r="D882" s="178"/>
      <c r="E882" s="178"/>
      <c r="F882" s="229"/>
      <c r="G882" s="178"/>
      <c r="H882" s="178"/>
      <c r="I882" s="178"/>
      <c r="J882" s="178"/>
      <c r="K882" s="178"/>
      <c r="L882" s="178"/>
      <c r="M882" s="178"/>
      <c r="N882" s="178"/>
      <c r="O882" s="178"/>
      <c r="P882" s="178"/>
      <c r="Q882" s="178"/>
      <c r="R882" s="42"/>
      <c r="S882" s="42"/>
      <c r="T882" s="42"/>
      <c r="U882" s="42"/>
      <c r="V882" s="42"/>
      <c r="W882" s="42"/>
      <c r="X882" s="42"/>
      <c r="Y882" s="42"/>
      <c r="Z882" s="42"/>
      <c r="AA882" s="42"/>
      <c r="AB882" s="42"/>
      <c r="AC882" s="42"/>
      <c r="AD882" s="42"/>
      <c r="AE882" s="42"/>
    </row>
    <row r="883" spans="1:31" x14ac:dyDescent="0.3">
      <c r="A883" s="178"/>
      <c r="B883" s="178"/>
      <c r="C883" s="372"/>
      <c r="D883" s="178"/>
      <c r="E883" s="178"/>
      <c r="F883" s="229"/>
      <c r="G883" s="178"/>
      <c r="H883" s="178"/>
      <c r="I883" s="178"/>
      <c r="J883" s="178"/>
      <c r="K883" s="178"/>
      <c r="L883" s="178"/>
      <c r="M883" s="178"/>
      <c r="N883" s="178"/>
      <c r="O883" s="178"/>
      <c r="P883" s="178"/>
      <c r="Q883" s="178"/>
      <c r="R883" s="42"/>
      <c r="S883" s="42"/>
      <c r="T883" s="42"/>
      <c r="U883" s="42"/>
      <c r="V883" s="42"/>
      <c r="W883" s="42"/>
      <c r="X883" s="42"/>
      <c r="Y883" s="42"/>
      <c r="Z883" s="42"/>
      <c r="AA883" s="42"/>
      <c r="AB883" s="42"/>
      <c r="AC883" s="42"/>
      <c r="AD883" s="42"/>
      <c r="AE883" s="42"/>
    </row>
    <row r="884" spans="1:31" x14ac:dyDescent="0.3">
      <c r="A884" s="178"/>
      <c r="B884" s="178"/>
      <c r="C884" s="372"/>
      <c r="D884" s="178"/>
      <c r="E884" s="178"/>
      <c r="F884" s="229"/>
      <c r="G884" s="178"/>
      <c r="H884" s="178"/>
      <c r="I884" s="178"/>
      <c r="J884" s="178"/>
      <c r="K884" s="178"/>
      <c r="L884" s="178"/>
      <c r="M884" s="178"/>
      <c r="N884" s="178"/>
      <c r="O884" s="178"/>
      <c r="P884" s="178"/>
      <c r="Q884" s="178"/>
      <c r="R884" s="42"/>
      <c r="S884" s="42"/>
      <c r="T884" s="42"/>
      <c r="U884" s="42"/>
      <c r="V884" s="42"/>
      <c r="W884" s="42"/>
      <c r="X884" s="42"/>
      <c r="Y884" s="42"/>
      <c r="Z884" s="42"/>
      <c r="AA884" s="42"/>
      <c r="AB884" s="42"/>
      <c r="AC884" s="42"/>
      <c r="AD884" s="42"/>
      <c r="AE884" s="42"/>
    </row>
    <row r="885" spans="1:31" x14ac:dyDescent="0.3">
      <c r="A885" s="178"/>
      <c r="B885" s="178"/>
      <c r="C885" s="372"/>
      <c r="D885" s="178"/>
      <c r="E885" s="178"/>
      <c r="F885" s="229"/>
      <c r="G885" s="178"/>
      <c r="H885" s="178"/>
      <c r="I885" s="178"/>
      <c r="J885" s="178"/>
      <c r="K885" s="178"/>
      <c r="L885" s="178"/>
      <c r="M885" s="178"/>
      <c r="N885" s="178"/>
      <c r="O885" s="178"/>
      <c r="P885" s="178"/>
      <c r="Q885" s="178"/>
      <c r="R885" s="42"/>
      <c r="S885" s="42"/>
      <c r="T885" s="42"/>
      <c r="U885" s="42"/>
      <c r="V885" s="42"/>
      <c r="W885" s="42"/>
      <c r="X885" s="42"/>
      <c r="Y885" s="42"/>
      <c r="Z885" s="42"/>
      <c r="AA885" s="42"/>
      <c r="AB885" s="42"/>
      <c r="AC885" s="42"/>
      <c r="AD885" s="42"/>
      <c r="AE885" s="42"/>
    </row>
    <row r="886" spans="1:31" x14ac:dyDescent="0.3">
      <c r="A886" s="178"/>
      <c r="B886" s="178"/>
      <c r="C886" s="372"/>
      <c r="D886" s="178"/>
      <c r="E886" s="178"/>
      <c r="F886" s="229"/>
      <c r="G886" s="178"/>
      <c r="H886" s="178"/>
      <c r="I886" s="178"/>
      <c r="J886" s="178"/>
      <c r="K886" s="178"/>
      <c r="L886" s="178"/>
      <c r="M886" s="178"/>
      <c r="N886" s="178"/>
      <c r="O886" s="178"/>
      <c r="P886" s="178"/>
      <c r="Q886" s="178"/>
      <c r="R886" s="42"/>
      <c r="S886" s="42"/>
      <c r="T886" s="42"/>
      <c r="U886" s="42"/>
      <c r="V886" s="42"/>
      <c r="W886" s="42"/>
      <c r="X886" s="42"/>
      <c r="Y886" s="42"/>
      <c r="Z886" s="42"/>
      <c r="AA886" s="42"/>
      <c r="AB886" s="42"/>
      <c r="AC886" s="42"/>
      <c r="AD886" s="42"/>
      <c r="AE886" s="42"/>
    </row>
    <row r="887" spans="1:31" x14ac:dyDescent="0.3">
      <c r="A887" s="178"/>
      <c r="B887" s="178"/>
      <c r="C887" s="372"/>
      <c r="D887" s="178"/>
      <c r="E887" s="178"/>
      <c r="F887" s="229"/>
      <c r="G887" s="178"/>
      <c r="H887" s="178"/>
      <c r="I887" s="178"/>
      <c r="J887" s="178"/>
      <c r="K887" s="178"/>
      <c r="L887" s="178"/>
      <c r="M887" s="178"/>
      <c r="N887" s="178"/>
      <c r="O887" s="178"/>
      <c r="P887" s="178"/>
      <c r="Q887" s="178"/>
      <c r="R887" s="42"/>
      <c r="S887" s="42"/>
      <c r="T887" s="42"/>
      <c r="U887" s="42"/>
      <c r="V887" s="42"/>
      <c r="W887" s="42"/>
      <c r="X887" s="42"/>
      <c r="Y887" s="42"/>
      <c r="Z887" s="42"/>
      <c r="AA887" s="42"/>
      <c r="AB887" s="42"/>
      <c r="AC887" s="42"/>
      <c r="AD887" s="42"/>
      <c r="AE887" s="42"/>
    </row>
    <row r="888" spans="1:31" x14ac:dyDescent="0.3">
      <c r="A888" s="178"/>
      <c r="B888" s="178"/>
      <c r="C888" s="372"/>
      <c r="D888" s="178"/>
      <c r="E888" s="178"/>
      <c r="F888" s="229"/>
      <c r="G888" s="178"/>
      <c r="H888" s="178"/>
      <c r="I888" s="178"/>
      <c r="J888" s="178"/>
      <c r="K888" s="178"/>
      <c r="L888" s="178"/>
      <c r="M888" s="178"/>
      <c r="N888" s="178"/>
      <c r="O888" s="178"/>
      <c r="P888" s="178"/>
      <c r="Q888" s="178"/>
      <c r="R888" s="42"/>
      <c r="S888" s="42"/>
      <c r="T888" s="42"/>
      <c r="U888" s="42"/>
      <c r="V888" s="42"/>
      <c r="W888" s="42"/>
      <c r="X888" s="42"/>
      <c r="Y888" s="42"/>
      <c r="Z888" s="42"/>
      <c r="AA888" s="42"/>
      <c r="AB888" s="42"/>
      <c r="AC888" s="42"/>
      <c r="AD888" s="42"/>
      <c r="AE888" s="42"/>
    </row>
    <row r="889" spans="1:31" x14ac:dyDescent="0.3">
      <c r="A889" s="178"/>
      <c r="B889" s="178"/>
      <c r="C889" s="372"/>
      <c r="D889" s="178"/>
      <c r="E889" s="178"/>
      <c r="F889" s="229"/>
      <c r="G889" s="178"/>
      <c r="H889" s="178"/>
      <c r="I889" s="178"/>
      <c r="J889" s="178"/>
      <c r="K889" s="178"/>
      <c r="L889" s="178"/>
      <c r="M889" s="178"/>
      <c r="N889" s="178"/>
      <c r="O889" s="178"/>
      <c r="P889" s="178"/>
      <c r="Q889" s="178"/>
      <c r="R889" s="42"/>
      <c r="S889" s="42"/>
      <c r="T889" s="42"/>
      <c r="U889" s="42"/>
      <c r="V889" s="42"/>
      <c r="W889" s="42"/>
      <c r="X889" s="42"/>
      <c r="Y889" s="42"/>
      <c r="Z889" s="42"/>
      <c r="AA889" s="42"/>
      <c r="AB889" s="42"/>
      <c r="AC889" s="42"/>
      <c r="AD889" s="42"/>
      <c r="AE889" s="42"/>
    </row>
    <row r="890" spans="1:31" x14ac:dyDescent="0.3">
      <c r="A890" s="178"/>
      <c r="B890" s="178"/>
      <c r="C890" s="372"/>
      <c r="D890" s="178"/>
      <c r="E890" s="178"/>
      <c r="F890" s="229"/>
      <c r="G890" s="178"/>
      <c r="H890" s="178"/>
      <c r="I890" s="178"/>
      <c r="J890" s="178"/>
      <c r="K890" s="178"/>
      <c r="L890" s="178"/>
      <c r="M890" s="178"/>
      <c r="N890" s="178"/>
      <c r="O890" s="178"/>
      <c r="P890" s="178"/>
      <c r="Q890" s="178"/>
      <c r="R890" s="42"/>
      <c r="S890" s="42"/>
      <c r="T890" s="42"/>
      <c r="U890" s="42"/>
      <c r="V890" s="42"/>
      <c r="W890" s="42"/>
      <c r="X890" s="42"/>
      <c r="Y890" s="42"/>
      <c r="Z890" s="42"/>
      <c r="AA890" s="42"/>
      <c r="AB890" s="42"/>
      <c r="AC890" s="42"/>
      <c r="AD890" s="42"/>
      <c r="AE890" s="42"/>
    </row>
    <row r="891" spans="1:31" x14ac:dyDescent="0.3">
      <c r="A891" s="178"/>
      <c r="B891" s="178"/>
      <c r="C891" s="372"/>
      <c r="D891" s="178"/>
      <c r="E891" s="178"/>
      <c r="F891" s="229"/>
      <c r="G891" s="178"/>
      <c r="H891" s="178"/>
      <c r="I891" s="178"/>
      <c r="J891" s="178"/>
      <c r="K891" s="178"/>
      <c r="L891" s="178"/>
      <c r="M891" s="178"/>
      <c r="N891" s="178"/>
      <c r="O891" s="178"/>
      <c r="P891" s="178"/>
      <c r="Q891" s="178"/>
      <c r="R891" s="42"/>
      <c r="S891" s="42"/>
      <c r="T891" s="42"/>
      <c r="U891" s="42"/>
      <c r="V891" s="42"/>
      <c r="W891" s="42"/>
      <c r="X891" s="42"/>
      <c r="Y891" s="42"/>
      <c r="Z891" s="42"/>
      <c r="AA891" s="42"/>
      <c r="AB891" s="42"/>
      <c r="AC891" s="42"/>
      <c r="AD891" s="42"/>
      <c r="AE891" s="42"/>
    </row>
    <row r="892" spans="1:31" x14ac:dyDescent="0.3">
      <c r="A892" s="178"/>
      <c r="B892" s="178"/>
      <c r="C892" s="372"/>
      <c r="D892" s="178"/>
      <c r="E892" s="178"/>
      <c r="F892" s="229"/>
      <c r="G892" s="178"/>
      <c r="H892" s="178"/>
      <c r="I892" s="178"/>
      <c r="J892" s="178"/>
      <c r="K892" s="178"/>
      <c r="L892" s="178"/>
      <c r="M892" s="178"/>
      <c r="N892" s="178"/>
      <c r="O892" s="178"/>
      <c r="P892" s="178"/>
      <c r="Q892" s="178"/>
      <c r="R892" s="42"/>
      <c r="S892" s="42"/>
      <c r="T892" s="42"/>
      <c r="U892" s="42"/>
      <c r="V892" s="42"/>
      <c r="W892" s="42"/>
      <c r="X892" s="42"/>
      <c r="Y892" s="42"/>
      <c r="Z892" s="42"/>
      <c r="AA892" s="42"/>
      <c r="AB892" s="42"/>
      <c r="AC892" s="42"/>
      <c r="AD892" s="42"/>
      <c r="AE892" s="42"/>
    </row>
    <row r="893" spans="1:31" x14ac:dyDescent="0.3">
      <c r="A893" s="178"/>
      <c r="B893" s="178"/>
      <c r="C893" s="372"/>
      <c r="D893" s="178"/>
      <c r="E893" s="178"/>
      <c r="F893" s="229"/>
      <c r="G893" s="178"/>
      <c r="H893" s="178"/>
      <c r="I893" s="178"/>
      <c r="J893" s="178"/>
      <c r="K893" s="178"/>
      <c r="L893" s="178"/>
      <c r="M893" s="178"/>
      <c r="N893" s="178"/>
      <c r="O893" s="178"/>
      <c r="P893" s="178"/>
      <c r="Q893" s="178"/>
      <c r="R893" s="42"/>
      <c r="S893" s="42"/>
      <c r="T893" s="42"/>
      <c r="U893" s="42"/>
      <c r="V893" s="42"/>
      <c r="W893" s="42"/>
      <c r="X893" s="42"/>
      <c r="Y893" s="42"/>
      <c r="Z893" s="42"/>
      <c r="AA893" s="42"/>
      <c r="AB893" s="42"/>
      <c r="AC893" s="42"/>
      <c r="AD893" s="42"/>
      <c r="AE893" s="42"/>
    </row>
    <row r="894" spans="1:31" x14ac:dyDescent="0.3">
      <c r="A894" s="178"/>
      <c r="B894" s="178"/>
      <c r="C894" s="372"/>
      <c r="D894" s="178"/>
      <c r="E894" s="178"/>
      <c r="F894" s="229"/>
      <c r="G894" s="178"/>
      <c r="H894" s="178"/>
      <c r="I894" s="178"/>
      <c r="J894" s="178"/>
      <c r="K894" s="178"/>
      <c r="L894" s="178"/>
      <c r="M894" s="178"/>
      <c r="N894" s="178"/>
      <c r="O894" s="178"/>
      <c r="P894" s="178"/>
      <c r="Q894" s="178"/>
      <c r="R894" s="42"/>
      <c r="S894" s="42"/>
      <c r="T894" s="42"/>
      <c r="U894" s="42"/>
      <c r="V894" s="42"/>
      <c r="W894" s="42"/>
      <c r="X894" s="42"/>
      <c r="Y894" s="42"/>
      <c r="Z894" s="42"/>
      <c r="AA894" s="42"/>
      <c r="AB894" s="42"/>
      <c r="AC894" s="42"/>
      <c r="AD894" s="42"/>
      <c r="AE894" s="42"/>
    </row>
    <row r="895" spans="1:31" x14ac:dyDescent="0.3">
      <c r="A895" s="178"/>
      <c r="B895" s="178"/>
      <c r="C895" s="372"/>
      <c r="D895" s="178"/>
      <c r="E895" s="178"/>
      <c r="F895" s="229"/>
      <c r="G895" s="178"/>
      <c r="H895" s="178"/>
      <c r="I895" s="178"/>
      <c r="J895" s="178"/>
      <c r="K895" s="178"/>
      <c r="L895" s="178"/>
      <c r="M895" s="178"/>
      <c r="N895" s="178"/>
      <c r="O895" s="178"/>
      <c r="P895" s="178"/>
      <c r="Q895" s="178"/>
      <c r="R895" s="42"/>
      <c r="S895" s="42"/>
      <c r="T895" s="42"/>
      <c r="U895" s="42"/>
      <c r="V895" s="42"/>
      <c r="W895" s="42"/>
      <c r="X895" s="42"/>
      <c r="Y895" s="42"/>
      <c r="Z895" s="42"/>
      <c r="AA895" s="42"/>
      <c r="AB895" s="42"/>
      <c r="AC895" s="42"/>
      <c r="AD895" s="42"/>
      <c r="AE895" s="42"/>
    </row>
    <row r="896" spans="1:31" x14ac:dyDescent="0.3">
      <c r="A896" s="178"/>
      <c r="B896" s="178"/>
      <c r="C896" s="372"/>
      <c r="D896" s="178"/>
      <c r="E896" s="178"/>
      <c r="F896" s="229"/>
      <c r="G896" s="178"/>
      <c r="H896" s="178"/>
      <c r="I896" s="178"/>
      <c r="J896" s="178"/>
      <c r="K896" s="178"/>
      <c r="L896" s="178"/>
      <c r="M896" s="178"/>
      <c r="N896" s="178"/>
      <c r="O896" s="178"/>
      <c r="P896" s="178"/>
      <c r="Q896" s="178"/>
      <c r="R896" s="42"/>
      <c r="S896" s="42"/>
      <c r="T896" s="42"/>
      <c r="U896" s="42"/>
      <c r="V896" s="42"/>
      <c r="W896" s="42"/>
      <c r="X896" s="42"/>
      <c r="Y896" s="42"/>
      <c r="Z896" s="42"/>
      <c r="AA896" s="42"/>
      <c r="AB896" s="42"/>
      <c r="AC896" s="42"/>
      <c r="AD896" s="42"/>
      <c r="AE896" s="42"/>
    </row>
    <row r="897" spans="1:31" x14ac:dyDescent="0.3">
      <c r="A897" s="178"/>
      <c r="B897" s="178"/>
      <c r="C897" s="372"/>
      <c r="D897" s="178"/>
      <c r="E897" s="178"/>
      <c r="F897" s="229"/>
      <c r="G897" s="178"/>
      <c r="H897" s="178"/>
      <c r="I897" s="178"/>
      <c r="J897" s="178"/>
      <c r="K897" s="178"/>
      <c r="L897" s="178"/>
      <c r="M897" s="178"/>
      <c r="N897" s="178"/>
      <c r="O897" s="178"/>
      <c r="P897" s="178"/>
      <c r="Q897" s="178"/>
      <c r="R897" s="42"/>
      <c r="S897" s="42"/>
      <c r="T897" s="42"/>
      <c r="U897" s="42"/>
      <c r="V897" s="42"/>
      <c r="W897" s="42"/>
      <c r="X897" s="42"/>
      <c r="Y897" s="42"/>
      <c r="Z897" s="42"/>
      <c r="AA897" s="42"/>
      <c r="AB897" s="42"/>
      <c r="AC897" s="42"/>
      <c r="AD897" s="42"/>
      <c r="AE897" s="42"/>
    </row>
    <row r="898" spans="1:31" x14ac:dyDescent="0.3">
      <c r="A898" s="178"/>
      <c r="B898" s="178"/>
      <c r="C898" s="372"/>
      <c r="D898" s="178"/>
      <c r="E898" s="178"/>
      <c r="F898" s="229"/>
      <c r="G898" s="178"/>
      <c r="H898" s="178"/>
      <c r="I898" s="178"/>
      <c r="J898" s="178"/>
      <c r="K898" s="178"/>
      <c r="L898" s="178"/>
      <c r="M898" s="178"/>
      <c r="N898" s="178"/>
      <c r="O898" s="178"/>
      <c r="P898" s="178"/>
      <c r="Q898" s="178"/>
      <c r="R898" s="42"/>
      <c r="S898" s="42"/>
      <c r="T898" s="42"/>
      <c r="U898" s="42"/>
      <c r="V898" s="42"/>
      <c r="W898" s="42"/>
      <c r="X898" s="42"/>
      <c r="Y898" s="42"/>
      <c r="Z898" s="42"/>
      <c r="AA898" s="42"/>
      <c r="AB898" s="42"/>
      <c r="AC898" s="42"/>
      <c r="AD898" s="42"/>
      <c r="AE898" s="42"/>
    </row>
    <row r="899" spans="1:31" x14ac:dyDescent="0.3">
      <c r="A899" s="178"/>
      <c r="B899" s="178"/>
      <c r="C899" s="372"/>
      <c r="D899" s="178"/>
      <c r="E899" s="178"/>
      <c r="F899" s="229"/>
      <c r="G899" s="178"/>
      <c r="H899" s="178"/>
      <c r="I899" s="178"/>
      <c r="J899" s="178"/>
      <c r="K899" s="178"/>
      <c r="L899" s="178"/>
      <c r="M899" s="178"/>
      <c r="N899" s="178"/>
      <c r="O899" s="178"/>
      <c r="P899" s="178"/>
      <c r="Q899" s="178"/>
      <c r="R899" s="42"/>
      <c r="S899" s="42"/>
      <c r="T899" s="42"/>
      <c r="U899" s="42"/>
      <c r="V899" s="42"/>
      <c r="W899" s="42"/>
      <c r="X899" s="42"/>
      <c r="Y899" s="42"/>
      <c r="Z899" s="42"/>
      <c r="AA899" s="42"/>
      <c r="AB899" s="42"/>
      <c r="AC899" s="42"/>
      <c r="AD899" s="42"/>
      <c r="AE899" s="42"/>
    </row>
    <row r="900" spans="1:31" x14ac:dyDescent="0.3">
      <c r="A900" s="178"/>
      <c r="B900" s="178"/>
      <c r="C900" s="372"/>
      <c r="D900" s="178"/>
      <c r="E900" s="178"/>
      <c r="F900" s="229"/>
      <c r="G900" s="178"/>
      <c r="H900" s="178"/>
      <c r="I900" s="178"/>
      <c r="J900" s="178"/>
      <c r="K900" s="178"/>
      <c r="L900" s="178"/>
      <c r="M900" s="178"/>
      <c r="N900" s="178"/>
      <c r="O900" s="178"/>
      <c r="P900" s="178"/>
      <c r="Q900" s="178"/>
      <c r="R900" s="42"/>
      <c r="S900" s="42"/>
      <c r="T900" s="42"/>
      <c r="U900" s="42"/>
      <c r="V900" s="42"/>
      <c r="W900" s="42"/>
      <c r="X900" s="42"/>
      <c r="Y900" s="42"/>
      <c r="Z900" s="42"/>
      <c r="AA900" s="42"/>
      <c r="AB900" s="42"/>
      <c r="AC900" s="42"/>
      <c r="AD900" s="42"/>
      <c r="AE900" s="42"/>
    </row>
    <row r="901" spans="1:31" x14ac:dyDescent="0.3">
      <c r="A901" s="178"/>
      <c r="B901" s="178"/>
      <c r="C901" s="372"/>
      <c r="D901" s="178"/>
      <c r="E901" s="178"/>
      <c r="F901" s="229"/>
      <c r="G901" s="178"/>
      <c r="H901" s="178"/>
      <c r="I901" s="178"/>
      <c r="J901" s="178"/>
      <c r="K901" s="178"/>
      <c r="L901" s="178"/>
      <c r="M901" s="178"/>
      <c r="N901" s="178"/>
      <c r="O901" s="178"/>
      <c r="P901" s="178"/>
      <c r="Q901" s="178"/>
      <c r="R901" s="42"/>
      <c r="S901" s="42"/>
      <c r="T901" s="42"/>
      <c r="U901" s="42"/>
      <c r="V901" s="42"/>
      <c r="W901" s="42"/>
      <c r="X901" s="42"/>
      <c r="Y901" s="42"/>
      <c r="Z901" s="42"/>
      <c r="AA901" s="42"/>
      <c r="AB901" s="42"/>
      <c r="AC901" s="42"/>
      <c r="AD901" s="42"/>
      <c r="AE901" s="42"/>
    </row>
    <row r="902" spans="1:31" x14ac:dyDescent="0.3">
      <c r="A902" s="178"/>
      <c r="B902" s="178"/>
      <c r="C902" s="372"/>
      <c r="D902" s="178"/>
      <c r="E902" s="178"/>
      <c r="F902" s="229"/>
      <c r="G902" s="178"/>
      <c r="H902" s="178"/>
      <c r="I902" s="178"/>
      <c r="J902" s="178"/>
      <c r="K902" s="178"/>
      <c r="L902" s="178"/>
      <c r="M902" s="178"/>
      <c r="N902" s="178"/>
      <c r="O902" s="178"/>
      <c r="P902" s="178"/>
      <c r="Q902" s="178"/>
      <c r="R902" s="42"/>
      <c r="S902" s="42"/>
      <c r="T902" s="42"/>
      <c r="U902" s="42"/>
      <c r="V902" s="42"/>
      <c r="W902" s="42"/>
      <c r="X902" s="42"/>
      <c r="Y902" s="42"/>
      <c r="Z902" s="42"/>
      <c r="AA902" s="42"/>
      <c r="AB902" s="42"/>
      <c r="AC902" s="42"/>
      <c r="AD902" s="42"/>
      <c r="AE902" s="42"/>
    </row>
    <row r="903" spans="1:31" x14ac:dyDescent="0.3">
      <c r="A903" s="178"/>
      <c r="B903" s="178"/>
      <c r="C903" s="372"/>
      <c r="D903" s="178"/>
      <c r="E903" s="178"/>
      <c r="F903" s="229"/>
      <c r="G903" s="178"/>
      <c r="H903" s="178"/>
      <c r="I903" s="178"/>
      <c r="J903" s="178"/>
      <c r="K903" s="178"/>
      <c r="L903" s="178"/>
      <c r="M903" s="178"/>
      <c r="N903" s="178"/>
      <c r="O903" s="178"/>
      <c r="P903" s="178"/>
      <c r="Q903" s="178"/>
      <c r="R903" s="42"/>
      <c r="S903" s="42"/>
      <c r="T903" s="42"/>
      <c r="U903" s="42"/>
      <c r="V903" s="42"/>
      <c r="W903" s="42"/>
      <c r="X903" s="42"/>
      <c r="Y903" s="42"/>
      <c r="Z903" s="42"/>
      <c r="AA903" s="42"/>
      <c r="AB903" s="42"/>
      <c r="AC903" s="42"/>
      <c r="AD903" s="42"/>
      <c r="AE903" s="42"/>
    </row>
    <row r="904" spans="1:31" x14ac:dyDescent="0.3">
      <c r="A904" s="178"/>
      <c r="B904" s="178"/>
      <c r="C904" s="372"/>
      <c r="D904" s="178"/>
      <c r="E904" s="178"/>
      <c r="F904" s="229"/>
      <c r="G904" s="178"/>
      <c r="H904" s="178"/>
      <c r="I904" s="178"/>
      <c r="J904" s="178"/>
      <c r="K904" s="178"/>
      <c r="L904" s="178"/>
      <c r="M904" s="178"/>
      <c r="N904" s="178"/>
      <c r="O904" s="178"/>
      <c r="P904" s="178"/>
      <c r="Q904" s="178"/>
      <c r="R904" s="42"/>
      <c r="S904" s="42"/>
      <c r="T904" s="42"/>
      <c r="U904" s="42"/>
      <c r="V904" s="42"/>
      <c r="W904" s="42"/>
      <c r="X904" s="42"/>
      <c r="Y904" s="42"/>
      <c r="Z904" s="42"/>
      <c r="AA904" s="42"/>
      <c r="AB904" s="42"/>
      <c r="AC904" s="42"/>
      <c r="AD904" s="42"/>
      <c r="AE904" s="42"/>
    </row>
    <row r="905" spans="1:31" x14ac:dyDescent="0.3">
      <c r="A905" s="178"/>
      <c r="B905" s="178"/>
      <c r="C905" s="372"/>
      <c r="D905" s="178"/>
      <c r="E905" s="178"/>
      <c r="F905" s="229"/>
      <c r="G905" s="178"/>
      <c r="H905" s="178"/>
      <c r="I905" s="178"/>
      <c r="J905" s="178"/>
      <c r="K905" s="178"/>
      <c r="L905" s="178"/>
      <c r="M905" s="178"/>
      <c r="N905" s="178"/>
      <c r="O905" s="178"/>
      <c r="P905" s="178"/>
      <c r="Q905" s="178"/>
      <c r="R905" s="42"/>
      <c r="S905" s="42"/>
      <c r="T905" s="42"/>
      <c r="U905" s="42"/>
      <c r="V905" s="42"/>
      <c r="W905" s="42"/>
      <c r="X905" s="42"/>
      <c r="Y905" s="42"/>
      <c r="Z905" s="42"/>
      <c r="AA905" s="42"/>
      <c r="AB905" s="42"/>
      <c r="AC905" s="42"/>
      <c r="AD905" s="42"/>
      <c r="AE905" s="42"/>
    </row>
    <row r="906" spans="1:31" x14ac:dyDescent="0.3">
      <c r="A906" s="178"/>
      <c r="B906" s="178"/>
      <c r="C906" s="372"/>
      <c r="D906" s="178"/>
      <c r="E906" s="178"/>
      <c r="F906" s="229"/>
      <c r="G906" s="178"/>
      <c r="H906" s="178"/>
      <c r="I906" s="178"/>
      <c r="J906" s="178"/>
      <c r="K906" s="178"/>
      <c r="L906" s="178"/>
      <c r="M906" s="178"/>
      <c r="N906" s="178"/>
      <c r="O906" s="178"/>
      <c r="P906" s="178"/>
      <c r="Q906" s="178"/>
      <c r="R906" s="42"/>
      <c r="S906" s="42"/>
      <c r="T906" s="42"/>
      <c r="U906" s="42"/>
      <c r="V906" s="42"/>
      <c r="W906" s="42"/>
      <c r="X906" s="42"/>
      <c r="Y906" s="42"/>
      <c r="Z906" s="42"/>
      <c r="AA906" s="42"/>
      <c r="AB906" s="42"/>
      <c r="AC906" s="42"/>
      <c r="AD906" s="42"/>
      <c r="AE906" s="42"/>
    </row>
    <row r="907" spans="1:31" x14ac:dyDescent="0.3">
      <c r="A907" s="178"/>
      <c r="B907" s="178"/>
      <c r="C907" s="372"/>
      <c r="D907" s="178"/>
      <c r="E907" s="178"/>
      <c r="F907" s="229"/>
      <c r="G907" s="178"/>
      <c r="H907" s="178"/>
      <c r="I907" s="178"/>
      <c r="J907" s="178"/>
      <c r="K907" s="178"/>
      <c r="L907" s="178"/>
      <c r="M907" s="178"/>
      <c r="N907" s="178"/>
      <c r="O907" s="178"/>
      <c r="P907" s="178"/>
      <c r="Q907" s="178"/>
      <c r="R907" s="42"/>
      <c r="S907" s="42"/>
      <c r="T907" s="42"/>
      <c r="U907" s="42"/>
      <c r="V907" s="42"/>
      <c r="W907" s="42"/>
      <c r="X907" s="42"/>
      <c r="Y907" s="42"/>
      <c r="Z907" s="42"/>
      <c r="AA907" s="42"/>
      <c r="AB907" s="42"/>
      <c r="AC907" s="42"/>
      <c r="AD907" s="42"/>
      <c r="AE907" s="42"/>
    </row>
    <row r="908" spans="1:31" x14ac:dyDescent="0.3">
      <c r="A908" s="178"/>
      <c r="B908" s="178"/>
      <c r="C908" s="372"/>
      <c r="D908" s="178"/>
      <c r="E908" s="178"/>
      <c r="F908" s="229"/>
      <c r="G908" s="178"/>
      <c r="H908" s="178"/>
      <c r="I908" s="178"/>
      <c r="J908" s="178"/>
      <c r="K908" s="178"/>
      <c r="L908" s="178"/>
      <c r="M908" s="178"/>
      <c r="N908" s="178"/>
      <c r="O908" s="178"/>
      <c r="P908" s="178"/>
      <c r="Q908" s="178"/>
      <c r="R908" s="42"/>
      <c r="S908" s="42"/>
      <c r="T908" s="42"/>
      <c r="U908" s="42"/>
      <c r="V908" s="42"/>
      <c r="W908" s="42"/>
      <c r="X908" s="42"/>
      <c r="Y908" s="42"/>
      <c r="Z908" s="42"/>
      <c r="AA908" s="42"/>
      <c r="AB908" s="42"/>
      <c r="AC908" s="42"/>
      <c r="AD908" s="42"/>
      <c r="AE908" s="42"/>
    </row>
    <row r="909" spans="1:31" x14ac:dyDescent="0.3">
      <c r="A909" s="178"/>
      <c r="B909" s="178"/>
      <c r="C909" s="372"/>
      <c r="D909" s="178"/>
      <c r="E909" s="178"/>
      <c r="F909" s="229"/>
      <c r="G909" s="178"/>
      <c r="H909" s="178"/>
      <c r="I909" s="178"/>
      <c r="J909" s="178"/>
      <c r="K909" s="178"/>
      <c r="L909" s="178"/>
      <c r="M909" s="178"/>
      <c r="N909" s="178"/>
      <c r="O909" s="178"/>
      <c r="P909" s="178"/>
      <c r="Q909" s="178"/>
      <c r="R909" s="42"/>
      <c r="S909" s="42"/>
      <c r="T909" s="42"/>
      <c r="U909" s="42"/>
      <c r="V909" s="42"/>
      <c r="W909" s="42"/>
      <c r="X909" s="42"/>
      <c r="Y909" s="42"/>
      <c r="Z909" s="42"/>
      <c r="AA909" s="42"/>
      <c r="AB909" s="42"/>
      <c r="AC909" s="42"/>
      <c r="AD909" s="42"/>
      <c r="AE909" s="42"/>
    </row>
    <row r="910" spans="1:31" x14ac:dyDescent="0.3">
      <c r="A910" s="178"/>
      <c r="B910" s="178"/>
      <c r="C910" s="372"/>
      <c r="D910" s="178"/>
      <c r="E910" s="178"/>
      <c r="F910" s="229"/>
      <c r="G910" s="178"/>
      <c r="H910" s="178"/>
      <c r="I910" s="178"/>
      <c r="J910" s="178"/>
      <c r="K910" s="178"/>
      <c r="L910" s="178"/>
      <c r="M910" s="178"/>
      <c r="N910" s="178"/>
      <c r="O910" s="178"/>
      <c r="P910" s="178"/>
      <c r="Q910" s="178"/>
      <c r="R910" s="42"/>
      <c r="S910" s="42"/>
      <c r="T910" s="42"/>
      <c r="U910" s="42"/>
      <c r="V910" s="42"/>
      <c r="W910" s="42"/>
      <c r="X910" s="42"/>
      <c r="Y910" s="42"/>
      <c r="Z910" s="42"/>
      <c r="AA910" s="42"/>
      <c r="AB910" s="42"/>
      <c r="AC910" s="42"/>
      <c r="AD910" s="42"/>
      <c r="AE910" s="42"/>
    </row>
    <row r="911" spans="1:31" x14ac:dyDescent="0.3">
      <c r="A911" s="178"/>
      <c r="B911" s="178"/>
      <c r="C911" s="372"/>
      <c r="D911" s="178"/>
      <c r="E911" s="178"/>
      <c r="F911" s="229"/>
      <c r="G911" s="178"/>
      <c r="H911" s="178"/>
      <c r="I911" s="178"/>
      <c r="J911" s="178"/>
      <c r="K911" s="178"/>
      <c r="L911" s="178"/>
      <c r="M911" s="178"/>
      <c r="N911" s="178"/>
      <c r="O911" s="178"/>
      <c r="P911" s="178"/>
      <c r="Q911" s="178"/>
      <c r="R911" s="42"/>
      <c r="S911" s="42"/>
      <c r="T911" s="42"/>
      <c r="U911" s="42"/>
      <c r="V911" s="42"/>
      <c r="W911" s="42"/>
      <c r="X911" s="42"/>
      <c r="Y911" s="42"/>
      <c r="Z911" s="42"/>
      <c r="AA911" s="42"/>
      <c r="AB911" s="42"/>
      <c r="AC911" s="42"/>
      <c r="AD911" s="42"/>
      <c r="AE911" s="42"/>
    </row>
    <row r="912" spans="1:31" x14ac:dyDescent="0.3">
      <c r="A912" s="178"/>
      <c r="B912" s="178"/>
      <c r="C912" s="372"/>
      <c r="D912" s="178"/>
      <c r="E912" s="178"/>
      <c r="F912" s="229"/>
      <c r="G912" s="178"/>
      <c r="H912" s="178"/>
      <c r="I912" s="178"/>
      <c r="J912" s="178"/>
      <c r="K912" s="178"/>
      <c r="L912" s="178"/>
      <c r="M912" s="178"/>
      <c r="N912" s="178"/>
      <c r="O912" s="178"/>
      <c r="P912" s="178"/>
      <c r="Q912" s="178"/>
      <c r="R912" s="42"/>
      <c r="S912" s="42"/>
      <c r="T912" s="42"/>
      <c r="U912" s="42"/>
      <c r="V912" s="42"/>
      <c r="W912" s="42"/>
      <c r="X912" s="42"/>
      <c r="Y912" s="42"/>
      <c r="Z912" s="42"/>
      <c r="AA912" s="42"/>
      <c r="AB912" s="42"/>
      <c r="AC912" s="42"/>
      <c r="AD912" s="42"/>
      <c r="AE912" s="42"/>
    </row>
    <row r="913" spans="1:31" x14ac:dyDescent="0.3">
      <c r="A913" s="178"/>
      <c r="B913" s="178"/>
      <c r="C913" s="372"/>
      <c r="D913" s="178"/>
      <c r="E913" s="178"/>
      <c r="F913" s="229"/>
      <c r="G913" s="178"/>
      <c r="H913" s="178"/>
      <c r="I913" s="178"/>
      <c r="J913" s="178"/>
      <c r="K913" s="178"/>
      <c r="L913" s="178"/>
      <c r="M913" s="178"/>
      <c r="N913" s="178"/>
      <c r="O913" s="178"/>
      <c r="P913" s="178"/>
      <c r="Q913" s="178"/>
      <c r="R913" s="42"/>
      <c r="S913" s="42"/>
      <c r="T913" s="42"/>
      <c r="U913" s="42"/>
      <c r="V913" s="42"/>
      <c r="W913" s="42"/>
      <c r="X913" s="42"/>
      <c r="Y913" s="42"/>
      <c r="Z913" s="42"/>
      <c r="AA913" s="42"/>
      <c r="AB913" s="42"/>
      <c r="AC913" s="42"/>
      <c r="AD913" s="42"/>
      <c r="AE913" s="42"/>
    </row>
    <row r="914" spans="1:31" x14ac:dyDescent="0.3">
      <c r="A914" s="178"/>
      <c r="B914" s="178"/>
      <c r="C914" s="372"/>
      <c r="D914" s="178"/>
      <c r="E914" s="178"/>
      <c r="F914" s="229"/>
      <c r="G914" s="178"/>
      <c r="H914" s="178"/>
      <c r="I914" s="178"/>
      <c r="J914" s="178"/>
      <c r="K914" s="178"/>
      <c r="L914" s="178"/>
      <c r="M914" s="178"/>
      <c r="N914" s="178"/>
      <c r="O914" s="178"/>
      <c r="P914" s="178"/>
      <c r="Q914" s="178"/>
      <c r="R914" s="42"/>
      <c r="S914" s="42"/>
      <c r="T914" s="42"/>
      <c r="U914" s="42"/>
      <c r="V914" s="42"/>
      <c r="W914" s="42"/>
      <c r="X914" s="42"/>
      <c r="Y914" s="42"/>
      <c r="Z914" s="42"/>
      <c r="AA914" s="42"/>
      <c r="AB914" s="42"/>
      <c r="AC914" s="42"/>
      <c r="AD914" s="42"/>
      <c r="AE914" s="42"/>
    </row>
    <row r="915" spans="1:31" x14ac:dyDescent="0.3">
      <c r="A915" s="178"/>
      <c r="B915" s="178"/>
      <c r="C915" s="372"/>
      <c r="D915" s="178"/>
      <c r="E915" s="178"/>
      <c r="F915" s="229"/>
      <c r="G915" s="178"/>
      <c r="H915" s="178"/>
      <c r="I915" s="178"/>
      <c r="J915" s="178"/>
      <c r="K915" s="178"/>
      <c r="L915" s="178"/>
      <c r="M915" s="178"/>
      <c r="N915" s="178"/>
      <c r="O915" s="178"/>
      <c r="P915" s="178"/>
      <c r="Q915" s="178"/>
      <c r="R915" s="42"/>
      <c r="S915" s="42"/>
      <c r="T915" s="42"/>
      <c r="U915" s="42"/>
      <c r="V915" s="42"/>
      <c r="W915" s="42"/>
      <c r="X915" s="42"/>
      <c r="Y915" s="42"/>
      <c r="Z915" s="42"/>
      <c r="AA915" s="42"/>
      <c r="AB915" s="42"/>
      <c r="AC915" s="42"/>
      <c r="AD915" s="42"/>
      <c r="AE915" s="42"/>
    </row>
    <row r="916" spans="1:31" x14ac:dyDescent="0.3">
      <c r="A916" s="178"/>
      <c r="B916" s="178"/>
      <c r="C916" s="372"/>
      <c r="D916" s="178"/>
      <c r="E916" s="178"/>
      <c r="F916" s="229"/>
      <c r="G916" s="178"/>
      <c r="H916" s="178"/>
      <c r="I916" s="178"/>
      <c r="J916" s="178"/>
      <c r="K916" s="178"/>
      <c r="L916" s="178"/>
      <c r="M916" s="178"/>
      <c r="N916" s="178"/>
      <c r="O916" s="178"/>
      <c r="P916" s="178"/>
      <c r="Q916" s="178"/>
      <c r="R916" s="42"/>
      <c r="S916" s="42"/>
      <c r="T916" s="42"/>
      <c r="U916" s="42"/>
      <c r="V916" s="42"/>
      <c r="W916" s="42"/>
      <c r="X916" s="42"/>
      <c r="Y916" s="42"/>
      <c r="Z916" s="42"/>
      <c r="AA916" s="42"/>
      <c r="AB916" s="42"/>
      <c r="AC916" s="42"/>
      <c r="AD916" s="42"/>
      <c r="AE916" s="42"/>
    </row>
    <row r="917" spans="1:31" x14ac:dyDescent="0.3">
      <c r="A917" s="178"/>
      <c r="B917" s="178"/>
      <c r="C917" s="372"/>
      <c r="D917" s="178"/>
      <c r="E917" s="178"/>
      <c r="F917" s="229"/>
      <c r="G917" s="178"/>
      <c r="H917" s="178"/>
      <c r="I917" s="178"/>
      <c r="J917" s="178"/>
      <c r="K917" s="178"/>
      <c r="L917" s="178"/>
      <c r="M917" s="178"/>
      <c r="N917" s="178"/>
      <c r="O917" s="178"/>
      <c r="P917" s="178"/>
      <c r="Q917" s="178"/>
      <c r="R917" s="42"/>
      <c r="S917" s="42"/>
      <c r="T917" s="42"/>
      <c r="U917" s="42"/>
      <c r="V917" s="42"/>
      <c r="W917" s="42"/>
      <c r="X917" s="42"/>
      <c r="Y917" s="42"/>
      <c r="Z917" s="42"/>
      <c r="AA917" s="42"/>
      <c r="AB917" s="42"/>
      <c r="AC917" s="42"/>
      <c r="AD917" s="42"/>
      <c r="AE917" s="42"/>
    </row>
    <row r="918" spans="1:31" x14ac:dyDescent="0.3">
      <c r="A918" s="178"/>
      <c r="B918" s="178"/>
      <c r="C918" s="372"/>
      <c r="D918" s="178"/>
      <c r="E918" s="178"/>
      <c r="F918" s="229"/>
      <c r="G918" s="178"/>
      <c r="H918" s="178"/>
      <c r="I918" s="178"/>
      <c r="J918" s="178"/>
      <c r="K918" s="178"/>
      <c r="L918" s="178"/>
      <c r="M918" s="178"/>
      <c r="N918" s="178"/>
      <c r="O918" s="178"/>
      <c r="P918" s="178"/>
      <c r="Q918" s="178"/>
      <c r="R918" s="42"/>
      <c r="S918" s="42"/>
      <c r="T918" s="42"/>
      <c r="U918" s="42"/>
      <c r="V918" s="42"/>
      <c r="W918" s="42"/>
      <c r="X918" s="42"/>
      <c r="Y918" s="42"/>
      <c r="Z918" s="42"/>
      <c r="AA918" s="42"/>
      <c r="AB918" s="42"/>
      <c r="AC918" s="42"/>
      <c r="AD918" s="42"/>
      <c r="AE918" s="42"/>
    </row>
    <row r="919" spans="1:31" x14ac:dyDescent="0.3">
      <c r="A919" s="178"/>
      <c r="B919" s="178"/>
      <c r="C919" s="372"/>
      <c r="D919" s="178"/>
      <c r="E919" s="178"/>
      <c r="F919" s="229"/>
      <c r="G919" s="178"/>
      <c r="H919" s="178"/>
      <c r="I919" s="178"/>
      <c r="J919" s="178"/>
      <c r="K919" s="178"/>
      <c r="L919" s="178"/>
      <c r="M919" s="178"/>
      <c r="N919" s="178"/>
      <c r="O919" s="178"/>
      <c r="P919" s="178"/>
      <c r="Q919" s="178"/>
      <c r="R919" s="42"/>
      <c r="S919" s="42"/>
      <c r="T919" s="42"/>
      <c r="U919" s="42"/>
      <c r="V919" s="42"/>
      <c r="W919" s="42"/>
      <c r="X919" s="42"/>
      <c r="Y919" s="42"/>
      <c r="Z919" s="42"/>
      <c r="AA919" s="42"/>
      <c r="AB919" s="42"/>
      <c r="AC919" s="42"/>
      <c r="AD919" s="42"/>
      <c r="AE919" s="42"/>
    </row>
    <row r="920" spans="1:31" x14ac:dyDescent="0.3">
      <c r="A920" s="178"/>
      <c r="B920" s="178"/>
      <c r="C920" s="372"/>
      <c r="D920" s="178"/>
      <c r="E920" s="178"/>
      <c r="F920" s="229"/>
      <c r="G920" s="178"/>
      <c r="H920" s="178"/>
      <c r="I920" s="178"/>
      <c r="J920" s="178"/>
      <c r="K920" s="178"/>
      <c r="L920" s="178"/>
      <c r="M920" s="178"/>
      <c r="N920" s="178"/>
      <c r="O920" s="178"/>
      <c r="P920" s="178"/>
      <c r="Q920" s="178"/>
      <c r="R920" s="42"/>
      <c r="S920" s="42"/>
      <c r="T920" s="42"/>
      <c r="U920" s="42"/>
      <c r="V920" s="42"/>
      <c r="W920" s="42"/>
      <c r="X920" s="42"/>
      <c r="Y920" s="42"/>
      <c r="Z920" s="42"/>
      <c r="AA920" s="42"/>
      <c r="AB920" s="42"/>
      <c r="AC920" s="42"/>
      <c r="AD920" s="42"/>
      <c r="AE920" s="42"/>
    </row>
    <row r="921" spans="1:31" x14ac:dyDescent="0.3">
      <c r="A921" s="178"/>
      <c r="B921" s="178"/>
      <c r="C921" s="372"/>
      <c r="D921" s="178"/>
      <c r="E921" s="178"/>
      <c r="F921" s="229"/>
      <c r="G921" s="178"/>
      <c r="H921" s="178"/>
      <c r="I921" s="178"/>
      <c r="J921" s="178"/>
      <c r="K921" s="178"/>
      <c r="L921" s="178"/>
      <c r="M921" s="178"/>
      <c r="N921" s="178"/>
      <c r="O921" s="178"/>
      <c r="P921" s="178"/>
      <c r="Q921" s="178"/>
      <c r="R921" s="42"/>
      <c r="S921" s="42"/>
      <c r="T921" s="42"/>
      <c r="U921" s="42"/>
      <c r="V921" s="42"/>
      <c r="W921" s="42"/>
      <c r="X921" s="42"/>
      <c r="Y921" s="42"/>
      <c r="Z921" s="42"/>
      <c r="AA921" s="42"/>
      <c r="AB921" s="42"/>
      <c r="AC921" s="42"/>
      <c r="AD921" s="42"/>
      <c r="AE921" s="42"/>
    </row>
    <row r="922" spans="1:31" x14ac:dyDescent="0.3">
      <c r="A922" s="178"/>
      <c r="B922" s="178"/>
      <c r="C922" s="372"/>
      <c r="D922" s="178"/>
      <c r="E922" s="178"/>
      <c r="F922" s="229"/>
      <c r="G922" s="178"/>
      <c r="H922" s="178"/>
      <c r="I922" s="178"/>
      <c r="J922" s="178"/>
      <c r="K922" s="178"/>
      <c r="L922" s="178"/>
      <c r="M922" s="178"/>
      <c r="N922" s="178"/>
      <c r="O922" s="178"/>
      <c r="P922" s="178"/>
      <c r="Q922" s="178"/>
      <c r="R922" s="42"/>
      <c r="S922" s="42"/>
      <c r="T922" s="42"/>
      <c r="U922" s="42"/>
      <c r="V922" s="42"/>
      <c r="W922" s="42"/>
      <c r="X922" s="42"/>
      <c r="Y922" s="42"/>
      <c r="Z922" s="42"/>
      <c r="AA922" s="42"/>
      <c r="AB922" s="42"/>
      <c r="AC922" s="42"/>
      <c r="AD922" s="42"/>
      <c r="AE922" s="42"/>
    </row>
    <row r="923" spans="1:31" x14ac:dyDescent="0.3">
      <c r="A923" s="178"/>
      <c r="B923" s="178"/>
      <c r="C923" s="372"/>
      <c r="D923" s="178"/>
      <c r="E923" s="178"/>
      <c r="F923" s="229"/>
      <c r="G923" s="178"/>
      <c r="H923" s="178"/>
      <c r="I923" s="178"/>
      <c r="J923" s="178"/>
      <c r="K923" s="178"/>
      <c r="L923" s="178"/>
      <c r="M923" s="178"/>
      <c r="N923" s="178"/>
      <c r="O923" s="178"/>
      <c r="P923" s="178"/>
      <c r="Q923" s="178"/>
      <c r="R923" s="42"/>
      <c r="S923" s="42"/>
      <c r="T923" s="42"/>
      <c r="U923" s="42"/>
      <c r="V923" s="42"/>
      <c r="W923" s="42"/>
      <c r="X923" s="42"/>
      <c r="Y923" s="42"/>
      <c r="Z923" s="42"/>
      <c r="AA923" s="42"/>
      <c r="AB923" s="42"/>
      <c r="AC923" s="42"/>
      <c r="AD923" s="42"/>
      <c r="AE923" s="42"/>
    </row>
    <row r="924" spans="1:31" x14ac:dyDescent="0.3">
      <c r="A924" s="178"/>
      <c r="B924" s="178"/>
      <c r="C924" s="372"/>
      <c r="D924" s="178"/>
      <c r="E924" s="178"/>
      <c r="F924" s="229"/>
      <c r="G924" s="178"/>
      <c r="H924" s="178"/>
      <c r="I924" s="178"/>
      <c r="J924" s="178"/>
      <c r="K924" s="178"/>
      <c r="L924" s="178"/>
      <c r="M924" s="178"/>
      <c r="N924" s="178"/>
      <c r="O924" s="178"/>
      <c r="P924" s="178"/>
      <c r="Q924" s="178"/>
      <c r="R924" s="42"/>
      <c r="S924" s="42"/>
      <c r="T924" s="42"/>
      <c r="U924" s="42"/>
      <c r="V924" s="42"/>
      <c r="W924" s="42"/>
      <c r="X924" s="42"/>
      <c r="Y924" s="42"/>
      <c r="Z924" s="42"/>
      <c r="AA924" s="42"/>
      <c r="AB924" s="42"/>
      <c r="AC924" s="42"/>
      <c r="AD924" s="42"/>
      <c r="AE924" s="42"/>
    </row>
    <row r="925" spans="1:31" x14ac:dyDescent="0.3">
      <c r="A925" s="178"/>
      <c r="B925" s="178"/>
      <c r="C925" s="372"/>
      <c r="D925" s="178"/>
      <c r="E925" s="178"/>
      <c r="F925" s="229"/>
      <c r="G925" s="178"/>
      <c r="H925" s="178"/>
      <c r="I925" s="178"/>
      <c r="J925" s="178"/>
      <c r="K925" s="178"/>
      <c r="L925" s="178"/>
      <c r="M925" s="178"/>
      <c r="N925" s="178"/>
      <c r="O925" s="178"/>
      <c r="P925" s="178"/>
      <c r="Q925" s="178"/>
      <c r="R925" s="42"/>
      <c r="S925" s="42"/>
      <c r="T925" s="42"/>
      <c r="U925" s="42"/>
      <c r="V925" s="42"/>
      <c r="W925" s="42"/>
      <c r="X925" s="42"/>
      <c r="Y925" s="42"/>
      <c r="Z925" s="42"/>
      <c r="AA925" s="42"/>
      <c r="AB925" s="42"/>
      <c r="AC925" s="42"/>
      <c r="AD925" s="42"/>
      <c r="AE925" s="42"/>
    </row>
    <row r="926" spans="1:31" x14ac:dyDescent="0.3">
      <c r="A926" s="178"/>
      <c r="B926" s="178"/>
      <c r="C926" s="372"/>
      <c r="D926" s="178"/>
      <c r="E926" s="178"/>
      <c r="F926" s="229"/>
      <c r="G926" s="178"/>
      <c r="H926" s="178"/>
      <c r="I926" s="178"/>
      <c r="J926" s="178"/>
      <c r="K926" s="178"/>
      <c r="L926" s="178"/>
      <c r="M926" s="178"/>
      <c r="N926" s="178"/>
      <c r="O926" s="178"/>
      <c r="P926" s="178"/>
      <c r="Q926" s="178"/>
      <c r="R926" s="42"/>
      <c r="S926" s="42"/>
      <c r="T926" s="42"/>
      <c r="U926" s="42"/>
      <c r="V926" s="42"/>
      <c r="W926" s="42"/>
      <c r="X926" s="42"/>
      <c r="Y926" s="42"/>
      <c r="Z926" s="42"/>
      <c r="AA926" s="42"/>
      <c r="AB926" s="42"/>
      <c r="AC926" s="42"/>
      <c r="AD926" s="42"/>
      <c r="AE926" s="42"/>
    </row>
    <row r="927" spans="1:31" x14ac:dyDescent="0.3">
      <c r="A927" s="178"/>
      <c r="B927" s="178"/>
      <c r="C927" s="372"/>
      <c r="D927" s="178"/>
      <c r="E927" s="178"/>
      <c r="F927" s="229"/>
      <c r="G927" s="178"/>
      <c r="H927" s="178"/>
      <c r="I927" s="178"/>
      <c r="J927" s="178"/>
      <c r="K927" s="178"/>
      <c r="L927" s="178"/>
      <c r="M927" s="178"/>
      <c r="N927" s="178"/>
      <c r="O927" s="178"/>
      <c r="P927" s="178"/>
      <c r="Q927" s="178"/>
      <c r="R927" s="42"/>
      <c r="S927" s="42"/>
      <c r="T927" s="42"/>
      <c r="U927" s="42"/>
      <c r="V927" s="42"/>
      <c r="W927" s="42"/>
      <c r="X927" s="42"/>
      <c r="Y927" s="42"/>
      <c r="Z927" s="42"/>
      <c r="AA927" s="42"/>
      <c r="AB927" s="42"/>
      <c r="AC927" s="42"/>
      <c r="AD927" s="42"/>
      <c r="AE927" s="42"/>
    </row>
    <row r="928" spans="1:31" x14ac:dyDescent="0.3">
      <c r="A928" s="178"/>
      <c r="B928" s="178"/>
      <c r="C928" s="372"/>
      <c r="D928" s="178"/>
      <c r="E928" s="178"/>
      <c r="F928" s="229"/>
      <c r="G928" s="178"/>
      <c r="H928" s="178"/>
      <c r="I928" s="178"/>
      <c r="J928" s="178"/>
      <c r="K928" s="178"/>
      <c r="L928" s="178"/>
      <c r="M928" s="178"/>
      <c r="N928" s="178"/>
      <c r="O928" s="178"/>
      <c r="P928" s="178"/>
      <c r="Q928" s="178"/>
      <c r="R928" s="42"/>
      <c r="S928" s="42"/>
      <c r="T928" s="42"/>
      <c r="U928" s="42"/>
      <c r="V928" s="42"/>
      <c r="W928" s="42"/>
      <c r="X928" s="42"/>
      <c r="Y928" s="42"/>
      <c r="Z928" s="42"/>
      <c r="AA928" s="42"/>
      <c r="AB928" s="42"/>
      <c r="AC928" s="42"/>
      <c r="AD928" s="42"/>
      <c r="AE928" s="42"/>
    </row>
    <row r="929" spans="1:31" x14ac:dyDescent="0.3">
      <c r="A929" s="178"/>
      <c r="B929" s="178"/>
      <c r="C929" s="372"/>
      <c r="D929" s="178"/>
      <c r="E929" s="178"/>
      <c r="F929" s="229"/>
      <c r="G929" s="178"/>
      <c r="H929" s="178"/>
      <c r="I929" s="178"/>
      <c r="J929" s="178"/>
      <c r="K929" s="178"/>
      <c r="L929" s="178"/>
      <c r="M929" s="178"/>
      <c r="N929" s="178"/>
      <c r="O929" s="178"/>
      <c r="P929" s="178"/>
      <c r="Q929" s="178"/>
      <c r="R929" s="42"/>
      <c r="S929" s="42"/>
      <c r="T929" s="42"/>
      <c r="U929" s="42"/>
      <c r="V929" s="42"/>
      <c r="W929" s="42"/>
      <c r="X929" s="42"/>
      <c r="Y929" s="42"/>
      <c r="Z929" s="42"/>
      <c r="AA929" s="42"/>
      <c r="AB929" s="42"/>
      <c r="AC929" s="42"/>
      <c r="AD929" s="42"/>
      <c r="AE929" s="42"/>
    </row>
    <row r="930" spans="1:31" x14ac:dyDescent="0.3">
      <c r="A930" s="178"/>
      <c r="B930" s="178"/>
      <c r="C930" s="372"/>
      <c r="D930" s="178"/>
      <c r="E930" s="178"/>
      <c r="F930" s="229"/>
      <c r="G930" s="178"/>
      <c r="H930" s="178"/>
      <c r="I930" s="178"/>
      <c r="J930" s="178"/>
      <c r="K930" s="178"/>
      <c r="L930" s="178"/>
      <c r="M930" s="178"/>
      <c r="N930" s="178"/>
      <c r="O930" s="178"/>
      <c r="P930" s="178"/>
      <c r="Q930" s="178"/>
      <c r="R930" s="42"/>
      <c r="S930" s="42"/>
      <c r="T930" s="42"/>
      <c r="U930" s="42"/>
      <c r="V930" s="42"/>
      <c r="W930" s="42"/>
      <c r="X930" s="42"/>
      <c r="Y930" s="42"/>
      <c r="Z930" s="42"/>
      <c r="AA930" s="42"/>
      <c r="AB930" s="42"/>
      <c r="AC930" s="42"/>
      <c r="AD930" s="42"/>
      <c r="AE930" s="42"/>
    </row>
    <row r="931" spans="1:31" x14ac:dyDescent="0.3">
      <c r="A931" s="178"/>
      <c r="B931" s="178"/>
      <c r="C931" s="372"/>
      <c r="D931" s="178"/>
      <c r="E931" s="178"/>
      <c r="F931" s="229"/>
      <c r="G931" s="178"/>
      <c r="H931" s="178"/>
      <c r="I931" s="178"/>
      <c r="J931" s="178"/>
      <c r="K931" s="178"/>
      <c r="L931" s="178"/>
      <c r="M931" s="178"/>
      <c r="N931" s="178"/>
      <c r="O931" s="178"/>
      <c r="P931" s="178"/>
      <c r="Q931" s="178"/>
      <c r="R931" s="42"/>
      <c r="S931" s="42"/>
      <c r="T931" s="42"/>
      <c r="U931" s="42"/>
      <c r="V931" s="42"/>
      <c r="W931" s="42"/>
      <c r="X931" s="42"/>
      <c r="Y931" s="42"/>
      <c r="Z931" s="42"/>
      <c r="AA931" s="42"/>
      <c r="AB931" s="42"/>
      <c r="AC931" s="42"/>
      <c r="AD931" s="42"/>
      <c r="AE931" s="42"/>
    </row>
    <row r="932" spans="1:31" x14ac:dyDescent="0.3">
      <c r="A932" s="178"/>
      <c r="B932" s="178"/>
      <c r="C932" s="372"/>
      <c r="D932" s="178"/>
      <c r="E932" s="178"/>
      <c r="F932" s="229"/>
      <c r="G932" s="178"/>
      <c r="H932" s="178"/>
      <c r="I932" s="178"/>
      <c r="J932" s="178"/>
      <c r="K932" s="178"/>
      <c r="L932" s="178"/>
      <c r="M932" s="178"/>
      <c r="N932" s="178"/>
      <c r="O932" s="178"/>
      <c r="P932" s="178"/>
      <c r="Q932" s="178"/>
      <c r="R932" s="42"/>
      <c r="S932" s="42"/>
      <c r="T932" s="42"/>
      <c r="U932" s="42"/>
      <c r="V932" s="42"/>
      <c r="W932" s="42"/>
      <c r="X932" s="42"/>
      <c r="Y932" s="42"/>
      <c r="Z932" s="42"/>
      <c r="AA932" s="42"/>
      <c r="AB932" s="42"/>
      <c r="AC932" s="42"/>
      <c r="AD932" s="42"/>
      <c r="AE932" s="42"/>
    </row>
    <row r="933" spans="1:31" x14ac:dyDescent="0.3">
      <c r="A933" s="178"/>
      <c r="B933" s="178"/>
      <c r="C933" s="372"/>
      <c r="D933" s="178"/>
      <c r="E933" s="178"/>
      <c r="F933" s="229"/>
      <c r="G933" s="178"/>
      <c r="H933" s="178"/>
      <c r="I933" s="178"/>
      <c r="J933" s="178"/>
      <c r="K933" s="178"/>
      <c r="L933" s="178"/>
      <c r="M933" s="178"/>
      <c r="N933" s="178"/>
      <c r="O933" s="178"/>
      <c r="P933" s="178"/>
      <c r="Q933" s="178"/>
      <c r="R933" s="42"/>
      <c r="S933" s="42"/>
      <c r="T933" s="42"/>
      <c r="U933" s="42"/>
      <c r="V933" s="42"/>
      <c r="W933" s="42"/>
      <c r="X933" s="42"/>
      <c r="Y933" s="42"/>
      <c r="Z933" s="42"/>
      <c r="AA933" s="42"/>
      <c r="AB933" s="42"/>
      <c r="AC933" s="42"/>
      <c r="AD933" s="42"/>
      <c r="AE933" s="42"/>
    </row>
    <row r="934" spans="1:31" x14ac:dyDescent="0.3">
      <c r="A934" s="178"/>
      <c r="B934" s="178"/>
      <c r="C934" s="372"/>
      <c r="D934" s="178"/>
      <c r="E934" s="178"/>
      <c r="F934" s="229"/>
      <c r="G934" s="178"/>
      <c r="H934" s="178"/>
      <c r="I934" s="178"/>
      <c r="J934" s="178"/>
      <c r="K934" s="178"/>
      <c r="L934" s="178"/>
      <c r="M934" s="178"/>
      <c r="N934" s="178"/>
      <c r="O934" s="178"/>
      <c r="P934" s="178"/>
      <c r="Q934" s="178"/>
      <c r="R934" s="42"/>
      <c r="S934" s="42"/>
      <c r="T934" s="42"/>
      <c r="U934" s="42"/>
      <c r="V934" s="42"/>
      <c r="W934" s="42"/>
      <c r="X934" s="42"/>
      <c r="Y934" s="42"/>
      <c r="Z934" s="42"/>
      <c r="AA934" s="42"/>
      <c r="AB934" s="42"/>
      <c r="AC934" s="42"/>
      <c r="AD934" s="42"/>
      <c r="AE934" s="42"/>
    </row>
    <row r="935" spans="1:31" x14ac:dyDescent="0.3">
      <c r="A935" s="178"/>
      <c r="B935" s="178"/>
      <c r="C935" s="372"/>
      <c r="D935" s="178"/>
      <c r="E935" s="178"/>
      <c r="F935" s="229"/>
      <c r="G935" s="178"/>
      <c r="H935" s="178"/>
      <c r="I935" s="178"/>
      <c r="J935" s="178"/>
      <c r="K935" s="178"/>
      <c r="L935" s="178"/>
      <c r="M935" s="178"/>
      <c r="N935" s="178"/>
      <c r="O935" s="178"/>
      <c r="P935" s="178"/>
      <c r="Q935" s="178"/>
      <c r="R935" s="42"/>
      <c r="S935" s="42"/>
      <c r="T935" s="42"/>
      <c r="U935" s="42"/>
      <c r="V935" s="42"/>
      <c r="W935" s="42"/>
      <c r="X935" s="42"/>
      <c r="Y935" s="42"/>
      <c r="Z935" s="42"/>
      <c r="AA935" s="42"/>
      <c r="AB935" s="42"/>
      <c r="AC935" s="42"/>
      <c r="AD935" s="42"/>
      <c r="AE935" s="42"/>
    </row>
    <row r="936" spans="1:31" x14ac:dyDescent="0.3">
      <c r="A936" s="178"/>
      <c r="B936" s="178"/>
      <c r="C936" s="372"/>
      <c r="D936" s="178"/>
      <c r="E936" s="178"/>
      <c r="F936" s="229"/>
      <c r="G936" s="178"/>
      <c r="H936" s="178"/>
      <c r="I936" s="178"/>
      <c r="J936" s="178"/>
      <c r="K936" s="178"/>
      <c r="L936" s="178"/>
      <c r="M936" s="178"/>
      <c r="N936" s="178"/>
      <c r="O936" s="178"/>
      <c r="P936" s="178"/>
      <c r="Q936" s="178"/>
      <c r="R936" s="42"/>
      <c r="S936" s="42"/>
      <c r="T936" s="42"/>
      <c r="U936" s="42"/>
      <c r="V936" s="42"/>
      <c r="W936" s="42"/>
      <c r="X936" s="42"/>
      <c r="Y936" s="42"/>
      <c r="Z936" s="42"/>
      <c r="AA936" s="42"/>
      <c r="AB936" s="42"/>
      <c r="AC936" s="42"/>
      <c r="AD936" s="42"/>
      <c r="AE936" s="42"/>
    </row>
    <row r="937" spans="1:31" x14ac:dyDescent="0.3">
      <c r="A937" s="178"/>
      <c r="B937" s="178"/>
      <c r="C937" s="372"/>
      <c r="D937" s="178"/>
      <c r="E937" s="178"/>
      <c r="F937" s="229"/>
      <c r="G937" s="178"/>
      <c r="H937" s="178"/>
      <c r="I937" s="178"/>
      <c r="J937" s="178"/>
      <c r="K937" s="178"/>
      <c r="L937" s="178"/>
      <c r="M937" s="178"/>
      <c r="N937" s="178"/>
      <c r="O937" s="178"/>
      <c r="P937" s="178"/>
      <c r="Q937" s="178"/>
      <c r="R937" s="42"/>
      <c r="S937" s="42"/>
      <c r="T937" s="42"/>
      <c r="U937" s="42"/>
      <c r="V937" s="42"/>
      <c r="W937" s="42"/>
      <c r="X937" s="42"/>
      <c r="Y937" s="42"/>
      <c r="Z937" s="42"/>
      <c r="AA937" s="42"/>
      <c r="AB937" s="42"/>
      <c r="AC937" s="42"/>
      <c r="AD937" s="42"/>
      <c r="AE937" s="42"/>
    </row>
    <row r="938" spans="1:31" x14ac:dyDescent="0.3">
      <c r="A938" s="178"/>
      <c r="B938" s="178"/>
      <c r="C938" s="372"/>
      <c r="D938" s="178"/>
      <c r="E938" s="178"/>
      <c r="F938" s="229"/>
      <c r="G938" s="178"/>
      <c r="H938" s="178"/>
      <c r="I938" s="178"/>
      <c r="J938" s="178"/>
      <c r="K938" s="178"/>
      <c r="L938" s="178"/>
      <c r="M938" s="178"/>
      <c r="N938" s="178"/>
      <c r="O938" s="178"/>
      <c r="P938" s="178"/>
      <c r="Q938" s="178"/>
      <c r="R938" s="42"/>
      <c r="S938" s="42"/>
      <c r="T938" s="42"/>
      <c r="U938" s="42"/>
      <c r="V938" s="42"/>
      <c r="W938" s="42"/>
      <c r="X938" s="42"/>
      <c r="Y938" s="42"/>
      <c r="Z938" s="42"/>
      <c r="AA938" s="42"/>
      <c r="AB938" s="42"/>
      <c r="AC938" s="42"/>
      <c r="AD938" s="42"/>
      <c r="AE938" s="42"/>
    </row>
    <row r="939" spans="1:31" x14ac:dyDescent="0.3">
      <c r="A939" s="178"/>
      <c r="B939" s="178"/>
      <c r="C939" s="372"/>
      <c r="D939" s="178"/>
      <c r="E939" s="178"/>
      <c r="F939" s="229"/>
      <c r="G939" s="178"/>
      <c r="H939" s="178"/>
      <c r="I939" s="178"/>
      <c r="J939" s="178"/>
      <c r="K939" s="178"/>
      <c r="L939" s="178"/>
      <c r="M939" s="178"/>
      <c r="N939" s="178"/>
      <c r="O939" s="178"/>
      <c r="P939" s="178"/>
      <c r="Q939" s="178"/>
      <c r="R939" s="42"/>
      <c r="S939" s="42"/>
      <c r="T939" s="42"/>
      <c r="U939" s="42"/>
      <c r="V939" s="42"/>
      <c r="W939" s="42"/>
      <c r="X939" s="42"/>
      <c r="Y939" s="42"/>
      <c r="Z939" s="42"/>
      <c r="AA939" s="42"/>
      <c r="AB939" s="42"/>
      <c r="AC939" s="42"/>
      <c r="AD939" s="42"/>
      <c r="AE939" s="42"/>
    </row>
    <row r="940" spans="1:31" x14ac:dyDescent="0.3">
      <c r="A940" s="178"/>
      <c r="B940" s="178"/>
      <c r="C940" s="372"/>
      <c r="D940" s="178"/>
      <c r="E940" s="178"/>
      <c r="F940" s="229"/>
      <c r="G940" s="178"/>
      <c r="H940" s="178"/>
      <c r="I940" s="178"/>
      <c r="J940" s="178"/>
      <c r="K940" s="178"/>
      <c r="L940" s="178"/>
      <c r="M940" s="178"/>
      <c r="N940" s="178"/>
      <c r="O940" s="178"/>
      <c r="P940" s="178"/>
      <c r="Q940" s="178"/>
      <c r="R940" s="42"/>
      <c r="S940" s="42"/>
      <c r="T940" s="42"/>
      <c r="U940" s="42"/>
      <c r="V940" s="42"/>
      <c r="W940" s="42"/>
      <c r="X940" s="42"/>
      <c r="Y940" s="42"/>
      <c r="Z940" s="42"/>
      <c r="AA940" s="42"/>
      <c r="AB940" s="42"/>
      <c r="AC940" s="42"/>
      <c r="AD940" s="42"/>
      <c r="AE940" s="42"/>
    </row>
    <row r="941" spans="1:31" x14ac:dyDescent="0.3">
      <c r="A941" s="178"/>
      <c r="B941" s="178"/>
      <c r="C941" s="372"/>
      <c r="D941" s="178"/>
      <c r="E941" s="178"/>
      <c r="F941" s="229"/>
      <c r="G941" s="178"/>
      <c r="H941" s="178"/>
      <c r="I941" s="178"/>
      <c r="J941" s="178"/>
      <c r="K941" s="178"/>
      <c r="L941" s="178"/>
      <c r="M941" s="178"/>
      <c r="N941" s="178"/>
      <c r="O941" s="178"/>
      <c r="P941" s="178"/>
      <c r="Q941" s="178"/>
      <c r="R941" s="42"/>
      <c r="S941" s="42"/>
      <c r="T941" s="42"/>
      <c r="U941" s="42"/>
      <c r="V941" s="42"/>
      <c r="W941" s="42"/>
      <c r="X941" s="42"/>
      <c r="Y941" s="42"/>
      <c r="Z941" s="42"/>
      <c r="AA941" s="42"/>
      <c r="AB941" s="42"/>
      <c r="AC941" s="42"/>
      <c r="AD941" s="42"/>
      <c r="AE941" s="42"/>
    </row>
    <row r="942" spans="1:31" x14ac:dyDescent="0.3">
      <c r="A942" s="178"/>
      <c r="B942" s="178"/>
      <c r="C942" s="372"/>
      <c r="D942" s="178"/>
      <c r="E942" s="178"/>
      <c r="F942" s="229"/>
      <c r="G942" s="178"/>
      <c r="H942" s="178"/>
      <c r="I942" s="178"/>
      <c r="J942" s="178"/>
      <c r="K942" s="178"/>
      <c r="L942" s="178"/>
      <c r="M942" s="178"/>
      <c r="N942" s="178"/>
      <c r="O942" s="178"/>
      <c r="P942" s="178"/>
      <c r="Q942" s="178"/>
      <c r="R942" s="42"/>
      <c r="S942" s="42"/>
      <c r="T942" s="42"/>
      <c r="U942" s="42"/>
      <c r="V942" s="42"/>
      <c r="W942" s="42"/>
      <c r="X942" s="42"/>
      <c r="Y942" s="42"/>
      <c r="Z942" s="42"/>
      <c r="AA942" s="42"/>
      <c r="AB942" s="42"/>
      <c r="AC942" s="42"/>
      <c r="AD942" s="42"/>
      <c r="AE942" s="42"/>
    </row>
    <row r="943" spans="1:31" x14ac:dyDescent="0.3">
      <c r="A943" s="178"/>
      <c r="B943" s="178"/>
      <c r="C943" s="372"/>
      <c r="D943" s="178"/>
      <c r="E943" s="178"/>
      <c r="F943" s="229"/>
      <c r="G943" s="178"/>
      <c r="H943" s="178"/>
      <c r="I943" s="178"/>
      <c r="J943" s="178"/>
      <c r="K943" s="178"/>
      <c r="L943" s="178"/>
      <c r="M943" s="178"/>
      <c r="N943" s="178"/>
      <c r="O943" s="178"/>
      <c r="P943" s="178"/>
      <c r="Q943" s="178"/>
      <c r="R943" s="42"/>
      <c r="S943" s="42"/>
      <c r="T943" s="42"/>
      <c r="U943" s="42"/>
      <c r="V943" s="42"/>
      <c r="W943" s="42"/>
      <c r="X943" s="42"/>
      <c r="Y943" s="42"/>
      <c r="Z943" s="42"/>
      <c r="AA943" s="42"/>
      <c r="AB943" s="42"/>
      <c r="AC943" s="42"/>
      <c r="AD943" s="42"/>
      <c r="AE943" s="42"/>
    </row>
    <row r="944" spans="1:31" x14ac:dyDescent="0.3">
      <c r="A944" s="178"/>
      <c r="B944" s="178"/>
      <c r="C944" s="372"/>
      <c r="D944" s="178"/>
      <c r="E944" s="178"/>
      <c r="F944" s="229"/>
      <c r="G944" s="178"/>
      <c r="H944" s="178"/>
      <c r="I944" s="178"/>
      <c r="J944" s="178"/>
      <c r="K944" s="178"/>
      <c r="L944" s="178"/>
      <c r="M944" s="178"/>
      <c r="N944" s="178"/>
      <c r="O944" s="178"/>
      <c r="P944" s="178"/>
      <c r="Q944" s="178"/>
      <c r="R944" s="42"/>
      <c r="S944" s="42"/>
      <c r="T944" s="42"/>
      <c r="U944" s="42"/>
      <c r="V944" s="42"/>
      <c r="W944" s="42"/>
      <c r="X944" s="42"/>
      <c r="Y944" s="42"/>
      <c r="Z944" s="42"/>
      <c r="AA944" s="42"/>
      <c r="AB944" s="42"/>
      <c r="AC944" s="42"/>
      <c r="AD944" s="42"/>
      <c r="AE944" s="42"/>
    </row>
    <row r="945" spans="1:31" x14ac:dyDescent="0.3">
      <c r="A945" s="178"/>
      <c r="B945" s="178"/>
      <c r="C945" s="372"/>
      <c r="D945" s="178"/>
      <c r="E945" s="178"/>
      <c r="F945" s="229"/>
      <c r="G945" s="178"/>
      <c r="H945" s="178"/>
      <c r="I945" s="178"/>
      <c r="J945" s="178"/>
      <c r="K945" s="178"/>
      <c r="L945" s="178"/>
      <c r="M945" s="178"/>
      <c r="N945" s="178"/>
      <c r="O945" s="178"/>
      <c r="P945" s="178"/>
      <c r="Q945" s="178"/>
      <c r="R945" s="42"/>
      <c r="S945" s="42"/>
      <c r="T945" s="42"/>
      <c r="U945" s="42"/>
      <c r="V945" s="42"/>
      <c r="W945" s="42"/>
      <c r="X945" s="42"/>
      <c r="Y945" s="42"/>
      <c r="Z945" s="42"/>
      <c r="AA945" s="42"/>
      <c r="AB945" s="42"/>
      <c r="AC945" s="42"/>
      <c r="AD945" s="42"/>
      <c r="AE945" s="42"/>
    </row>
    <row r="946" spans="1:31" x14ac:dyDescent="0.3">
      <c r="A946" s="178"/>
      <c r="B946" s="178"/>
      <c r="C946" s="372"/>
      <c r="D946" s="178"/>
      <c r="E946" s="178"/>
      <c r="F946" s="229"/>
      <c r="G946" s="178"/>
      <c r="H946" s="178"/>
      <c r="I946" s="178"/>
      <c r="J946" s="178"/>
      <c r="K946" s="178"/>
      <c r="L946" s="178"/>
      <c r="M946" s="178"/>
      <c r="N946" s="178"/>
      <c r="O946" s="178"/>
      <c r="P946" s="178"/>
      <c r="Q946" s="178"/>
      <c r="R946" s="42"/>
      <c r="S946" s="42"/>
      <c r="T946" s="42"/>
      <c r="U946" s="42"/>
      <c r="V946" s="42"/>
      <c r="W946" s="42"/>
      <c r="X946" s="42"/>
      <c r="Y946" s="42"/>
      <c r="Z946" s="42"/>
      <c r="AA946" s="42"/>
      <c r="AB946" s="42"/>
      <c r="AC946" s="42"/>
      <c r="AD946" s="42"/>
      <c r="AE946" s="42"/>
    </row>
    <row r="947" spans="1:31" x14ac:dyDescent="0.3">
      <c r="A947" s="178"/>
      <c r="B947" s="178"/>
      <c r="C947" s="372"/>
      <c r="D947" s="178"/>
      <c r="E947" s="178"/>
      <c r="F947" s="229"/>
      <c r="G947" s="178"/>
      <c r="H947" s="178"/>
      <c r="I947" s="178"/>
      <c r="J947" s="178"/>
      <c r="K947" s="178"/>
      <c r="L947" s="178"/>
      <c r="M947" s="178"/>
      <c r="N947" s="178"/>
      <c r="O947" s="178"/>
      <c r="P947" s="178"/>
      <c r="Q947" s="178"/>
      <c r="R947" s="42"/>
      <c r="S947" s="42"/>
      <c r="T947" s="42"/>
      <c r="U947" s="42"/>
      <c r="V947" s="42"/>
      <c r="W947" s="42"/>
      <c r="X947" s="42"/>
      <c r="Y947" s="42"/>
      <c r="Z947" s="42"/>
      <c r="AA947" s="42"/>
      <c r="AB947" s="42"/>
      <c r="AC947" s="42"/>
      <c r="AD947" s="42"/>
      <c r="AE947" s="42"/>
    </row>
    <row r="948" spans="1:31" x14ac:dyDescent="0.3">
      <c r="A948" s="178"/>
      <c r="B948" s="178"/>
      <c r="C948" s="372"/>
      <c r="D948" s="178"/>
      <c r="E948" s="178"/>
      <c r="F948" s="229"/>
      <c r="G948" s="178"/>
      <c r="H948" s="178"/>
      <c r="I948" s="178"/>
      <c r="J948" s="178"/>
      <c r="K948" s="178"/>
      <c r="L948" s="178"/>
      <c r="M948" s="178"/>
      <c r="N948" s="178"/>
      <c r="O948" s="178"/>
      <c r="P948" s="178"/>
      <c r="Q948" s="178"/>
      <c r="R948" s="42"/>
      <c r="S948" s="42"/>
      <c r="T948" s="42"/>
      <c r="U948" s="42"/>
      <c r="V948" s="42"/>
      <c r="W948" s="42"/>
      <c r="X948" s="42"/>
      <c r="Y948" s="42"/>
      <c r="Z948" s="42"/>
      <c r="AA948" s="42"/>
      <c r="AB948" s="42"/>
      <c r="AC948" s="42"/>
      <c r="AD948" s="42"/>
      <c r="AE948" s="42"/>
    </row>
    <row r="949" spans="1:31" x14ac:dyDescent="0.3">
      <c r="A949" s="178"/>
      <c r="B949" s="178"/>
      <c r="C949" s="372"/>
      <c r="D949" s="178"/>
      <c r="E949" s="178"/>
      <c r="F949" s="229"/>
      <c r="G949" s="178"/>
      <c r="H949" s="178"/>
      <c r="I949" s="178"/>
      <c r="J949" s="178"/>
      <c r="K949" s="178"/>
      <c r="L949" s="178"/>
      <c r="M949" s="178"/>
      <c r="N949" s="178"/>
      <c r="O949" s="178"/>
      <c r="P949" s="178"/>
      <c r="Q949" s="178"/>
      <c r="R949" s="42"/>
      <c r="S949" s="42"/>
      <c r="T949" s="42"/>
      <c r="U949" s="42"/>
      <c r="V949" s="42"/>
      <c r="W949" s="42"/>
      <c r="X949" s="42"/>
      <c r="Y949" s="42"/>
      <c r="Z949" s="42"/>
      <c r="AA949" s="42"/>
      <c r="AB949" s="42"/>
      <c r="AC949" s="42"/>
      <c r="AD949" s="42"/>
      <c r="AE949" s="42"/>
    </row>
    <row r="950" spans="1:31" x14ac:dyDescent="0.3">
      <c r="A950" s="178"/>
      <c r="B950" s="178"/>
      <c r="C950" s="372"/>
      <c r="D950" s="178"/>
      <c r="E950" s="178"/>
      <c r="F950" s="229"/>
      <c r="G950" s="178"/>
      <c r="H950" s="178"/>
      <c r="I950" s="178"/>
      <c r="J950" s="178"/>
      <c r="K950" s="178"/>
      <c r="L950" s="178"/>
      <c r="M950" s="178"/>
      <c r="N950" s="178"/>
      <c r="O950" s="178"/>
      <c r="P950" s="178"/>
      <c r="Q950" s="178"/>
      <c r="R950" s="42"/>
      <c r="S950" s="42"/>
      <c r="T950" s="42"/>
      <c r="U950" s="42"/>
      <c r="V950" s="42"/>
      <c r="W950" s="42"/>
      <c r="X950" s="42"/>
      <c r="Y950" s="42"/>
      <c r="Z950" s="42"/>
      <c r="AA950" s="42"/>
      <c r="AB950" s="42"/>
      <c r="AC950" s="42"/>
      <c r="AD950" s="42"/>
      <c r="AE950" s="42"/>
    </row>
    <row r="951" spans="1:31" x14ac:dyDescent="0.3">
      <c r="A951" s="178"/>
      <c r="B951" s="178"/>
      <c r="C951" s="372"/>
      <c r="D951" s="178"/>
      <c r="E951" s="178"/>
      <c r="F951" s="229"/>
      <c r="G951" s="178"/>
      <c r="H951" s="178"/>
      <c r="I951" s="178"/>
      <c r="J951" s="178"/>
      <c r="K951" s="178"/>
      <c r="L951" s="178"/>
      <c r="M951" s="178"/>
      <c r="N951" s="178"/>
      <c r="O951" s="178"/>
      <c r="P951" s="178"/>
      <c r="Q951" s="178"/>
      <c r="R951" s="42"/>
      <c r="S951" s="42"/>
      <c r="T951" s="42"/>
      <c r="U951" s="42"/>
      <c r="V951" s="42"/>
      <c r="W951" s="42"/>
      <c r="X951" s="42"/>
      <c r="Y951" s="42"/>
      <c r="Z951" s="42"/>
      <c r="AA951" s="42"/>
      <c r="AB951" s="42"/>
      <c r="AC951" s="42"/>
      <c r="AD951" s="42"/>
      <c r="AE951" s="42"/>
    </row>
    <row r="952" spans="1:31" x14ac:dyDescent="0.3">
      <c r="A952" s="178"/>
      <c r="B952" s="178"/>
      <c r="C952" s="372"/>
      <c r="D952" s="178"/>
      <c r="E952" s="178"/>
      <c r="F952" s="229"/>
      <c r="G952" s="178"/>
      <c r="H952" s="178"/>
      <c r="I952" s="178"/>
      <c r="J952" s="178"/>
      <c r="K952" s="178"/>
      <c r="L952" s="178"/>
      <c r="M952" s="178"/>
      <c r="N952" s="178"/>
      <c r="O952" s="178"/>
      <c r="P952" s="178"/>
      <c r="Q952" s="178"/>
      <c r="R952" s="42"/>
      <c r="S952" s="42"/>
      <c r="T952" s="42"/>
      <c r="U952" s="42"/>
      <c r="V952" s="42"/>
      <c r="W952" s="42"/>
      <c r="X952" s="42"/>
      <c r="Y952" s="42"/>
      <c r="Z952" s="42"/>
      <c r="AA952" s="42"/>
      <c r="AB952" s="42"/>
      <c r="AC952" s="42"/>
      <c r="AD952" s="42"/>
      <c r="AE952" s="42"/>
    </row>
    <row r="953" spans="1:31" x14ac:dyDescent="0.3">
      <c r="A953" s="178"/>
      <c r="B953" s="178"/>
      <c r="C953" s="372"/>
      <c r="D953" s="178"/>
      <c r="E953" s="178"/>
      <c r="F953" s="229"/>
      <c r="G953" s="178"/>
      <c r="H953" s="178"/>
      <c r="I953" s="178"/>
      <c r="J953" s="178"/>
      <c r="K953" s="178"/>
      <c r="L953" s="178"/>
      <c r="M953" s="178"/>
      <c r="N953" s="178"/>
      <c r="O953" s="178"/>
      <c r="P953" s="178"/>
      <c r="Q953" s="178"/>
      <c r="R953" s="42"/>
      <c r="S953" s="42"/>
      <c r="T953" s="42"/>
      <c r="U953" s="42"/>
      <c r="V953" s="42"/>
      <c r="W953" s="42"/>
      <c r="X953" s="42"/>
      <c r="Y953" s="42"/>
      <c r="Z953" s="42"/>
      <c r="AA953" s="42"/>
      <c r="AB953" s="42"/>
      <c r="AC953" s="42"/>
      <c r="AD953" s="42"/>
      <c r="AE953" s="42"/>
    </row>
    <row r="954" spans="1:31" x14ac:dyDescent="0.3">
      <c r="A954" s="178"/>
      <c r="B954" s="178"/>
      <c r="C954" s="372"/>
      <c r="D954" s="178"/>
      <c r="E954" s="178"/>
      <c r="F954" s="229"/>
      <c r="G954" s="178"/>
      <c r="H954" s="178"/>
      <c r="I954" s="178"/>
      <c r="J954" s="178"/>
      <c r="K954" s="178"/>
      <c r="L954" s="178"/>
      <c r="M954" s="178"/>
      <c r="N954" s="178"/>
      <c r="O954" s="178"/>
      <c r="P954" s="178"/>
      <c r="Q954" s="178"/>
      <c r="R954" s="42"/>
      <c r="S954" s="42"/>
      <c r="T954" s="42"/>
      <c r="U954" s="42"/>
      <c r="V954" s="42"/>
      <c r="W954" s="42"/>
      <c r="X954" s="42"/>
      <c r="Y954" s="42"/>
      <c r="Z954" s="42"/>
      <c r="AA954" s="42"/>
      <c r="AB954" s="42"/>
      <c r="AC954" s="42"/>
      <c r="AD954" s="42"/>
      <c r="AE954" s="42"/>
    </row>
    <row r="955" spans="1:31" x14ac:dyDescent="0.3">
      <c r="A955" s="178"/>
      <c r="B955" s="178"/>
      <c r="C955" s="372"/>
      <c r="D955" s="178"/>
      <c r="E955" s="178"/>
      <c r="F955" s="229"/>
      <c r="G955" s="178"/>
      <c r="H955" s="178"/>
      <c r="I955" s="178"/>
      <c r="J955" s="178"/>
      <c r="K955" s="178"/>
      <c r="L955" s="178"/>
      <c r="M955" s="178"/>
      <c r="N955" s="178"/>
      <c r="O955" s="178"/>
      <c r="P955" s="178"/>
      <c r="Q955" s="178"/>
      <c r="R955" s="42"/>
      <c r="S955" s="42"/>
      <c r="T955" s="42"/>
      <c r="U955" s="42"/>
      <c r="V955" s="42"/>
      <c r="W955" s="42"/>
      <c r="X955" s="42"/>
      <c r="Y955" s="42"/>
      <c r="Z955" s="42"/>
      <c r="AA955" s="42"/>
      <c r="AB955" s="42"/>
      <c r="AC955" s="42"/>
      <c r="AD955" s="42"/>
      <c r="AE955" s="42"/>
    </row>
    <row r="956" spans="1:31" x14ac:dyDescent="0.3">
      <c r="A956" s="178"/>
      <c r="B956" s="178"/>
      <c r="C956" s="372"/>
      <c r="D956" s="178"/>
      <c r="E956" s="178"/>
      <c r="F956" s="229"/>
      <c r="G956" s="178"/>
      <c r="H956" s="178"/>
      <c r="I956" s="178"/>
      <c r="J956" s="178"/>
      <c r="K956" s="178"/>
      <c r="L956" s="178"/>
      <c r="M956" s="178"/>
      <c r="N956" s="178"/>
      <c r="O956" s="178"/>
      <c r="P956" s="178"/>
      <c r="Q956" s="178"/>
      <c r="R956" s="42"/>
      <c r="S956" s="42"/>
      <c r="T956" s="42"/>
      <c r="U956" s="42"/>
      <c r="V956" s="42"/>
      <c r="W956" s="42"/>
      <c r="X956" s="42"/>
      <c r="Y956" s="42"/>
      <c r="Z956" s="42"/>
      <c r="AA956" s="42"/>
      <c r="AB956" s="42"/>
      <c r="AC956" s="42"/>
      <c r="AD956" s="42"/>
      <c r="AE956" s="42"/>
    </row>
    <row r="957" spans="1:31" x14ac:dyDescent="0.3">
      <c r="A957" s="178"/>
      <c r="B957" s="178"/>
      <c r="C957" s="372"/>
      <c r="D957" s="178"/>
      <c r="E957" s="178"/>
      <c r="F957" s="229"/>
      <c r="G957" s="178"/>
      <c r="H957" s="178"/>
      <c r="I957" s="178"/>
      <c r="J957" s="178"/>
      <c r="K957" s="178"/>
      <c r="L957" s="178"/>
      <c r="M957" s="178"/>
      <c r="N957" s="178"/>
      <c r="O957" s="178"/>
      <c r="P957" s="178"/>
      <c r="Q957" s="178"/>
      <c r="R957" s="42"/>
      <c r="S957" s="42"/>
      <c r="T957" s="42"/>
      <c r="U957" s="42"/>
      <c r="V957" s="42"/>
      <c r="W957" s="42"/>
      <c r="X957" s="42"/>
      <c r="Y957" s="42"/>
      <c r="Z957" s="42"/>
      <c r="AA957" s="42"/>
      <c r="AB957" s="42"/>
      <c r="AC957" s="42"/>
      <c r="AD957" s="42"/>
      <c r="AE957" s="42"/>
    </row>
    <row r="958" spans="1:31" x14ac:dyDescent="0.3">
      <c r="A958" s="178"/>
      <c r="B958" s="178"/>
      <c r="C958" s="372"/>
      <c r="D958" s="178"/>
      <c r="E958" s="178"/>
      <c r="F958" s="229"/>
      <c r="G958" s="178"/>
      <c r="H958" s="178"/>
      <c r="I958" s="178"/>
      <c r="J958" s="178"/>
      <c r="K958" s="178"/>
      <c r="L958" s="178"/>
      <c r="M958" s="178"/>
      <c r="N958" s="178"/>
      <c r="O958" s="178"/>
      <c r="P958" s="178"/>
      <c r="Q958" s="178"/>
      <c r="R958" s="42"/>
      <c r="S958" s="42"/>
      <c r="T958" s="42"/>
      <c r="U958" s="42"/>
      <c r="V958" s="42"/>
      <c r="W958" s="42"/>
      <c r="X958" s="42"/>
      <c r="Y958" s="42"/>
      <c r="Z958" s="42"/>
      <c r="AA958" s="42"/>
      <c r="AB958" s="42"/>
      <c r="AC958" s="42"/>
      <c r="AD958" s="42"/>
      <c r="AE958" s="42"/>
    </row>
    <row r="959" spans="1:31" x14ac:dyDescent="0.3">
      <c r="A959" s="178"/>
      <c r="B959" s="178"/>
      <c r="C959" s="372"/>
      <c r="D959" s="178"/>
      <c r="E959" s="178"/>
      <c r="F959" s="229"/>
      <c r="G959" s="178"/>
      <c r="H959" s="178"/>
      <c r="I959" s="178"/>
      <c r="J959" s="178"/>
      <c r="K959" s="178"/>
      <c r="L959" s="178"/>
      <c r="M959" s="178"/>
      <c r="N959" s="178"/>
      <c r="O959" s="178"/>
      <c r="P959" s="178"/>
      <c r="Q959" s="178"/>
      <c r="R959" s="42"/>
      <c r="S959" s="42"/>
      <c r="T959" s="42"/>
      <c r="U959" s="42"/>
      <c r="V959" s="42"/>
      <c r="W959" s="42"/>
      <c r="X959" s="42"/>
      <c r="Y959" s="42"/>
      <c r="Z959" s="42"/>
      <c r="AA959" s="42"/>
      <c r="AB959" s="42"/>
      <c r="AC959" s="42"/>
      <c r="AD959" s="42"/>
      <c r="AE959" s="42"/>
    </row>
    <row r="960" spans="1:31" x14ac:dyDescent="0.3">
      <c r="A960" s="178"/>
      <c r="B960" s="178"/>
      <c r="C960" s="372"/>
      <c r="D960" s="178"/>
      <c r="E960" s="178"/>
      <c r="F960" s="229"/>
      <c r="G960" s="178"/>
      <c r="H960" s="178"/>
      <c r="I960" s="178"/>
      <c r="J960" s="178"/>
      <c r="K960" s="178"/>
      <c r="L960" s="178"/>
      <c r="M960" s="178"/>
      <c r="N960" s="178"/>
      <c r="O960" s="178"/>
      <c r="P960" s="178"/>
      <c r="Q960" s="178"/>
      <c r="R960" s="42"/>
      <c r="S960" s="42"/>
      <c r="T960" s="42"/>
      <c r="U960" s="42"/>
      <c r="V960" s="42"/>
      <c r="W960" s="42"/>
      <c r="X960" s="42"/>
      <c r="Y960" s="42"/>
      <c r="Z960" s="42"/>
      <c r="AA960" s="42"/>
      <c r="AB960" s="42"/>
      <c r="AC960" s="42"/>
      <c r="AD960" s="42"/>
      <c r="AE960" s="42"/>
    </row>
    <row r="961" spans="1:31" x14ac:dyDescent="0.3">
      <c r="A961" s="178"/>
      <c r="B961" s="178"/>
      <c r="C961" s="372"/>
      <c r="D961" s="178"/>
      <c r="E961" s="178"/>
      <c r="F961" s="229"/>
      <c r="G961" s="178"/>
      <c r="H961" s="178"/>
      <c r="I961" s="178"/>
      <c r="J961" s="178"/>
      <c r="K961" s="178"/>
      <c r="L961" s="178"/>
      <c r="M961" s="178"/>
      <c r="N961" s="178"/>
      <c r="O961" s="178"/>
      <c r="P961" s="178"/>
      <c r="Q961" s="178"/>
      <c r="R961" s="42"/>
      <c r="S961" s="42"/>
      <c r="T961" s="42"/>
      <c r="U961" s="42"/>
      <c r="V961" s="42"/>
      <c r="W961" s="42"/>
      <c r="X961" s="42"/>
      <c r="Y961" s="42"/>
      <c r="Z961" s="42"/>
      <c r="AA961" s="42"/>
      <c r="AB961" s="42"/>
      <c r="AC961" s="42"/>
      <c r="AD961" s="42"/>
      <c r="AE961" s="42"/>
    </row>
    <row r="962" spans="1:31" x14ac:dyDescent="0.3">
      <c r="A962" s="178"/>
      <c r="B962" s="178"/>
      <c r="C962" s="372"/>
      <c r="D962" s="178"/>
      <c r="E962" s="178"/>
      <c r="F962" s="229"/>
      <c r="G962" s="178"/>
      <c r="H962" s="178"/>
      <c r="I962" s="178"/>
      <c r="J962" s="178"/>
      <c r="K962" s="178"/>
      <c r="L962" s="178"/>
      <c r="M962" s="178"/>
      <c r="N962" s="178"/>
      <c r="O962" s="178"/>
      <c r="P962" s="178"/>
      <c r="Q962" s="178"/>
      <c r="R962" s="42"/>
      <c r="S962" s="42"/>
      <c r="T962" s="42"/>
      <c r="U962" s="42"/>
      <c r="V962" s="42"/>
      <c r="W962" s="42"/>
      <c r="X962" s="42"/>
      <c r="Y962" s="42"/>
      <c r="Z962" s="42"/>
      <c r="AA962" s="42"/>
      <c r="AB962" s="42"/>
      <c r="AC962" s="42"/>
      <c r="AD962" s="42"/>
      <c r="AE962" s="42"/>
    </row>
    <row r="963" spans="1:31" x14ac:dyDescent="0.3">
      <c r="A963" s="178"/>
      <c r="B963" s="178"/>
      <c r="C963" s="372"/>
      <c r="D963" s="178"/>
      <c r="E963" s="178"/>
      <c r="F963" s="229"/>
      <c r="G963" s="178"/>
      <c r="H963" s="178"/>
      <c r="I963" s="178"/>
      <c r="J963" s="178"/>
      <c r="K963" s="178"/>
      <c r="L963" s="178"/>
      <c r="M963" s="178"/>
      <c r="N963" s="178"/>
      <c r="O963" s="178"/>
      <c r="P963" s="178"/>
      <c r="Q963" s="178"/>
      <c r="R963" s="42"/>
      <c r="S963" s="42"/>
      <c r="T963" s="42"/>
      <c r="U963" s="42"/>
      <c r="V963" s="42"/>
      <c r="W963" s="42"/>
      <c r="X963" s="42"/>
      <c r="Y963" s="42"/>
      <c r="Z963" s="42"/>
      <c r="AA963" s="42"/>
      <c r="AB963" s="42"/>
      <c r="AC963" s="42"/>
      <c r="AD963" s="42"/>
      <c r="AE963" s="42"/>
    </row>
    <row r="964" spans="1:31" x14ac:dyDescent="0.3">
      <c r="A964" s="178"/>
      <c r="B964" s="178"/>
      <c r="C964" s="372"/>
      <c r="D964" s="178"/>
      <c r="E964" s="178"/>
      <c r="F964" s="229"/>
      <c r="G964" s="178"/>
      <c r="H964" s="178"/>
      <c r="I964" s="178"/>
      <c r="J964" s="178"/>
      <c r="K964" s="178"/>
      <c r="L964" s="178"/>
      <c r="M964" s="178"/>
      <c r="N964" s="178"/>
      <c r="O964" s="178"/>
      <c r="P964" s="178"/>
      <c r="Q964" s="178"/>
      <c r="R964" s="42"/>
      <c r="S964" s="42"/>
      <c r="T964" s="42"/>
      <c r="U964" s="42"/>
      <c r="V964" s="42"/>
      <c r="W964" s="42"/>
      <c r="X964" s="42"/>
      <c r="Y964" s="42"/>
      <c r="Z964" s="42"/>
      <c r="AA964" s="42"/>
      <c r="AB964" s="42"/>
      <c r="AC964" s="42"/>
      <c r="AD964" s="42"/>
      <c r="AE964" s="42"/>
    </row>
    <row r="965" spans="1:31" x14ac:dyDescent="0.3">
      <c r="A965" s="178"/>
      <c r="B965" s="178"/>
      <c r="C965" s="372"/>
      <c r="D965" s="178"/>
      <c r="E965" s="178"/>
      <c r="F965" s="229"/>
      <c r="G965" s="178"/>
      <c r="H965" s="178"/>
      <c r="I965" s="178"/>
      <c r="J965" s="178"/>
      <c r="K965" s="178"/>
      <c r="L965" s="178"/>
      <c r="M965" s="178"/>
      <c r="N965" s="178"/>
      <c r="O965" s="178"/>
      <c r="P965" s="178"/>
      <c r="Q965" s="178"/>
      <c r="R965" s="42"/>
      <c r="S965" s="42"/>
      <c r="T965" s="42"/>
      <c r="U965" s="42"/>
      <c r="V965" s="42"/>
      <c r="W965" s="42"/>
      <c r="X965" s="42"/>
      <c r="Y965" s="42"/>
      <c r="Z965" s="42"/>
      <c r="AA965" s="42"/>
      <c r="AB965" s="42"/>
      <c r="AC965" s="42"/>
      <c r="AD965" s="42"/>
      <c r="AE965" s="42"/>
    </row>
    <row r="966" spans="1:31" x14ac:dyDescent="0.3">
      <c r="A966" s="178"/>
      <c r="B966" s="178"/>
      <c r="C966" s="372"/>
      <c r="D966" s="178"/>
      <c r="E966" s="178"/>
      <c r="F966" s="229"/>
      <c r="G966" s="178"/>
      <c r="H966" s="178"/>
      <c r="I966" s="178"/>
      <c r="J966" s="178"/>
      <c r="K966" s="178"/>
      <c r="L966" s="178"/>
      <c r="M966" s="178"/>
      <c r="N966" s="178"/>
      <c r="O966" s="178"/>
      <c r="P966" s="178"/>
      <c r="Q966" s="178"/>
      <c r="R966" s="42"/>
      <c r="S966" s="42"/>
      <c r="T966" s="42"/>
      <c r="U966" s="42"/>
      <c r="V966" s="42"/>
      <c r="W966" s="42"/>
      <c r="X966" s="42"/>
      <c r="Y966" s="42"/>
      <c r="Z966" s="42"/>
      <c r="AA966" s="42"/>
      <c r="AB966" s="42"/>
      <c r="AC966" s="42"/>
      <c r="AD966" s="42"/>
      <c r="AE966" s="42"/>
    </row>
    <row r="967" spans="1:31" x14ac:dyDescent="0.3">
      <c r="A967" s="178"/>
      <c r="B967" s="178"/>
      <c r="C967" s="372"/>
      <c r="D967" s="178"/>
      <c r="E967" s="178"/>
      <c r="F967" s="229"/>
      <c r="G967" s="178"/>
      <c r="H967" s="178"/>
      <c r="I967" s="178"/>
      <c r="J967" s="178"/>
      <c r="K967" s="178"/>
      <c r="L967" s="178"/>
      <c r="M967" s="178"/>
      <c r="N967" s="178"/>
      <c r="O967" s="178"/>
      <c r="P967" s="178"/>
      <c r="Q967" s="178"/>
      <c r="R967" s="42"/>
      <c r="S967" s="42"/>
      <c r="T967" s="42"/>
      <c r="U967" s="42"/>
      <c r="V967" s="42"/>
      <c r="W967" s="42"/>
      <c r="X967" s="42"/>
      <c r="Y967" s="42"/>
      <c r="Z967" s="42"/>
      <c r="AA967" s="42"/>
      <c r="AB967" s="42"/>
      <c r="AC967" s="42"/>
      <c r="AD967" s="42"/>
      <c r="AE967" s="42"/>
    </row>
    <row r="968" spans="1:31" x14ac:dyDescent="0.3">
      <c r="A968" s="178"/>
      <c r="B968" s="178"/>
      <c r="C968" s="372"/>
      <c r="D968" s="178"/>
      <c r="E968" s="178"/>
      <c r="F968" s="229"/>
      <c r="G968" s="178"/>
      <c r="H968" s="178"/>
      <c r="I968" s="178"/>
      <c r="J968" s="178"/>
      <c r="K968" s="178"/>
      <c r="L968" s="178"/>
      <c r="M968" s="178"/>
      <c r="N968" s="178"/>
      <c r="O968" s="178"/>
      <c r="P968" s="178"/>
      <c r="Q968" s="178"/>
      <c r="R968" s="42"/>
      <c r="S968" s="42"/>
      <c r="T968" s="42"/>
      <c r="U968" s="42"/>
      <c r="V968" s="42"/>
      <c r="W968" s="42"/>
      <c r="X968" s="42"/>
      <c r="Y968" s="42"/>
      <c r="Z968" s="42"/>
      <c r="AA968" s="42"/>
      <c r="AB968" s="42"/>
      <c r="AC968" s="42"/>
      <c r="AD968" s="42"/>
      <c r="AE968" s="42"/>
    </row>
    <row r="969" spans="1:31" x14ac:dyDescent="0.3">
      <c r="A969" s="178"/>
      <c r="B969" s="178"/>
      <c r="C969" s="372"/>
      <c r="D969" s="178"/>
      <c r="E969" s="178"/>
      <c r="F969" s="229"/>
      <c r="G969" s="178"/>
      <c r="H969" s="178"/>
      <c r="I969" s="178"/>
      <c r="J969" s="178"/>
      <c r="K969" s="178"/>
      <c r="L969" s="178"/>
      <c r="M969" s="178"/>
      <c r="N969" s="178"/>
      <c r="O969" s="178"/>
      <c r="P969" s="178"/>
      <c r="Q969" s="178"/>
      <c r="R969" s="42"/>
      <c r="S969" s="42"/>
      <c r="T969" s="42"/>
      <c r="U969" s="42"/>
      <c r="V969" s="42"/>
      <c r="W969" s="42"/>
      <c r="X969" s="42"/>
      <c r="Y969" s="42"/>
      <c r="Z969" s="42"/>
      <c r="AA969" s="42"/>
      <c r="AB969" s="42"/>
      <c r="AC969" s="42"/>
      <c r="AD969" s="42"/>
      <c r="AE969" s="42"/>
    </row>
    <row r="970" spans="1:31" x14ac:dyDescent="0.3">
      <c r="A970" s="178"/>
      <c r="B970" s="178"/>
      <c r="C970" s="372"/>
      <c r="D970" s="178"/>
      <c r="E970" s="178"/>
      <c r="F970" s="229"/>
      <c r="G970" s="178"/>
      <c r="H970" s="178"/>
      <c r="I970" s="178"/>
      <c r="J970" s="178"/>
      <c r="K970" s="178"/>
      <c r="L970" s="178"/>
      <c r="M970" s="178"/>
      <c r="N970" s="178"/>
      <c r="O970" s="178"/>
      <c r="P970" s="178"/>
      <c r="Q970" s="178"/>
      <c r="R970" s="42"/>
      <c r="S970" s="42"/>
      <c r="T970" s="42"/>
      <c r="U970" s="42"/>
      <c r="V970" s="42"/>
      <c r="W970" s="42"/>
      <c r="X970" s="42"/>
      <c r="Y970" s="42"/>
      <c r="Z970" s="42"/>
      <c r="AA970" s="42"/>
      <c r="AB970" s="42"/>
      <c r="AC970" s="42"/>
      <c r="AD970" s="42"/>
      <c r="AE970" s="42"/>
    </row>
    <row r="971" spans="1:31" x14ac:dyDescent="0.3">
      <c r="A971" s="178"/>
      <c r="B971" s="178"/>
      <c r="C971" s="372"/>
      <c r="D971" s="178"/>
      <c r="E971" s="178"/>
      <c r="F971" s="229"/>
      <c r="G971" s="178"/>
      <c r="H971" s="178"/>
      <c r="I971" s="178"/>
      <c r="J971" s="178"/>
      <c r="K971" s="178"/>
      <c r="L971" s="178"/>
      <c r="M971" s="178"/>
      <c r="N971" s="178"/>
      <c r="O971" s="178"/>
      <c r="P971" s="178"/>
      <c r="Q971" s="178"/>
      <c r="R971" s="42"/>
      <c r="S971" s="42"/>
      <c r="T971" s="42"/>
      <c r="U971" s="42"/>
      <c r="V971" s="42"/>
      <c r="W971" s="42"/>
      <c r="X971" s="42"/>
      <c r="Y971" s="42"/>
      <c r="Z971" s="42"/>
      <c r="AA971" s="42"/>
      <c r="AB971" s="42"/>
      <c r="AC971" s="42"/>
      <c r="AD971" s="42"/>
      <c r="AE971" s="42"/>
    </row>
    <row r="972" spans="1:31" x14ac:dyDescent="0.3">
      <c r="A972" s="178"/>
      <c r="B972" s="178"/>
      <c r="C972" s="372"/>
      <c r="D972" s="178"/>
      <c r="E972" s="178"/>
      <c r="F972" s="229"/>
      <c r="G972" s="178"/>
      <c r="H972" s="178"/>
      <c r="I972" s="178"/>
      <c r="J972" s="178"/>
      <c r="K972" s="178"/>
      <c r="L972" s="178"/>
      <c r="M972" s="178"/>
      <c r="N972" s="178"/>
      <c r="O972" s="178"/>
      <c r="P972" s="178"/>
      <c r="Q972" s="178"/>
      <c r="R972" s="42"/>
      <c r="S972" s="42"/>
      <c r="T972" s="42"/>
      <c r="U972" s="42"/>
      <c r="V972" s="42"/>
      <c r="W972" s="42"/>
      <c r="X972" s="42"/>
      <c r="Y972" s="42"/>
      <c r="Z972" s="42"/>
      <c r="AA972" s="42"/>
      <c r="AB972" s="42"/>
      <c r="AC972" s="42"/>
      <c r="AD972" s="42"/>
      <c r="AE972" s="42"/>
    </row>
    <row r="973" spans="1:31" x14ac:dyDescent="0.3">
      <c r="A973" s="178"/>
      <c r="B973" s="178"/>
      <c r="C973" s="372"/>
      <c r="D973" s="178"/>
      <c r="E973" s="178"/>
      <c r="F973" s="229"/>
      <c r="G973" s="178"/>
      <c r="H973" s="178"/>
      <c r="I973" s="178"/>
      <c r="J973" s="178"/>
      <c r="K973" s="178"/>
      <c r="L973" s="178"/>
      <c r="M973" s="178"/>
      <c r="N973" s="178"/>
      <c r="O973" s="178"/>
      <c r="P973" s="178"/>
      <c r="Q973" s="178"/>
      <c r="R973" s="42"/>
      <c r="S973" s="42"/>
      <c r="T973" s="42"/>
      <c r="U973" s="42"/>
      <c r="V973" s="42"/>
      <c r="W973" s="42"/>
      <c r="X973" s="42"/>
      <c r="Y973" s="42"/>
      <c r="Z973" s="42"/>
      <c r="AA973" s="42"/>
      <c r="AB973" s="42"/>
      <c r="AC973" s="42"/>
      <c r="AD973" s="42"/>
      <c r="AE973" s="42"/>
    </row>
    <row r="974" spans="1:31" x14ac:dyDescent="0.3">
      <c r="A974" s="178"/>
      <c r="B974" s="178"/>
      <c r="C974" s="372"/>
      <c r="D974" s="178"/>
      <c r="E974" s="178"/>
      <c r="F974" s="229"/>
      <c r="G974" s="178"/>
      <c r="H974" s="178"/>
      <c r="I974" s="178"/>
      <c r="J974" s="178"/>
      <c r="K974" s="178"/>
      <c r="L974" s="178"/>
      <c r="M974" s="178"/>
      <c r="N974" s="178"/>
      <c r="O974" s="178"/>
      <c r="P974" s="178"/>
      <c r="Q974" s="178"/>
      <c r="R974" s="42"/>
      <c r="S974" s="42"/>
      <c r="T974" s="42"/>
      <c r="U974" s="42"/>
      <c r="V974" s="42"/>
      <c r="W974" s="42"/>
      <c r="X974" s="42"/>
      <c r="Y974" s="42"/>
      <c r="Z974" s="42"/>
      <c r="AA974" s="42"/>
      <c r="AB974" s="42"/>
      <c r="AC974" s="42"/>
      <c r="AD974" s="42"/>
      <c r="AE974" s="42"/>
    </row>
    <row r="975" spans="1:31" x14ac:dyDescent="0.3">
      <c r="A975" s="178"/>
      <c r="B975" s="178"/>
      <c r="C975" s="372"/>
      <c r="D975" s="178"/>
      <c r="E975" s="178"/>
      <c r="F975" s="229"/>
      <c r="G975" s="178"/>
      <c r="H975" s="178"/>
      <c r="I975" s="178"/>
      <c r="J975" s="178"/>
      <c r="K975" s="178"/>
      <c r="L975" s="178"/>
      <c r="M975" s="178"/>
      <c r="N975" s="178"/>
      <c r="O975" s="178"/>
      <c r="P975" s="178"/>
      <c r="Q975" s="178"/>
      <c r="R975" s="42"/>
      <c r="S975" s="42"/>
      <c r="T975" s="42"/>
      <c r="U975" s="42"/>
      <c r="V975" s="42"/>
      <c r="W975" s="42"/>
      <c r="X975" s="42"/>
      <c r="Y975" s="42"/>
      <c r="Z975" s="42"/>
      <c r="AA975" s="42"/>
      <c r="AB975" s="42"/>
      <c r="AC975" s="42"/>
      <c r="AD975" s="42"/>
      <c r="AE975" s="42"/>
    </row>
    <row r="976" spans="1:31" x14ac:dyDescent="0.3">
      <c r="A976" s="178"/>
      <c r="B976" s="178"/>
      <c r="C976" s="372"/>
      <c r="D976" s="178"/>
      <c r="E976" s="178"/>
      <c r="F976" s="229"/>
      <c r="G976" s="178"/>
      <c r="H976" s="178"/>
      <c r="I976" s="178"/>
      <c r="J976" s="178"/>
      <c r="K976" s="178"/>
      <c r="L976" s="178"/>
      <c r="M976" s="178"/>
      <c r="N976" s="178"/>
      <c r="O976" s="178"/>
      <c r="P976" s="178"/>
      <c r="Q976" s="178"/>
      <c r="R976" s="42"/>
      <c r="S976" s="42"/>
      <c r="T976" s="42"/>
      <c r="U976" s="42"/>
      <c r="V976" s="42"/>
      <c r="W976" s="42"/>
      <c r="X976" s="42"/>
      <c r="Y976" s="42"/>
      <c r="Z976" s="42"/>
      <c r="AA976" s="42"/>
      <c r="AB976" s="42"/>
      <c r="AC976" s="42"/>
      <c r="AD976" s="42"/>
      <c r="AE976" s="42"/>
    </row>
    <row r="977" spans="1:31" x14ac:dyDescent="0.3">
      <c r="A977" s="178"/>
      <c r="B977" s="178"/>
      <c r="C977" s="372"/>
      <c r="D977" s="178"/>
      <c r="E977" s="178"/>
      <c r="F977" s="229"/>
      <c r="G977" s="178"/>
      <c r="H977" s="178"/>
      <c r="I977" s="178"/>
      <c r="J977" s="178"/>
      <c r="K977" s="178"/>
      <c r="L977" s="178"/>
      <c r="M977" s="178"/>
      <c r="N977" s="178"/>
      <c r="O977" s="178"/>
      <c r="P977" s="178"/>
      <c r="Q977" s="178"/>
      <c r="R977" s="42"/>
      <c r="S977" s="42"/>
      <c r="T977" s="42"/>
      <c r="U977" s="42"/>
      <c r="V977" s="42"/>
      <c r="W977" s="42"/>
      <c r="X977" s="42"/>
      <c r="Y977" s="42"/>
      <c r="Z977" s="42"/>
      <c r="AA977" s="42"/>
      <c r="AB977" s="42"/>
      <c r="AC977" s="42"/>
      <c r="AD977" s="42"/>
      <c r="AE977" s="42"/>
    </row>
    <row r="978" spans="1:31" x14ac:dyDescent="0.3">
      <c r="A978" s="178"/>
      <c r="B978" s="178"/>
      <c r="C978" s="372"/>
      <c r="D978" s="178"/>
      <c r="E978" s="178"/>
      <c r="F978" s="229"/>
      <c r="G978" s="178"/>
      <c r="H978" s="178"/>
      <c r="I978" s="178"/>
      <c r="J978" s="178"/>
      <c r="K978" s="178"/>
      <c r="L978" s="178"/>
      <c r="M978" s="178"/>
      <c r="N978" s="178"/>
      <c r="O978" s="178"/>
      <c r="P978" s="178"/>
      <c r="Q978" s="178"/>
      <c r="R978" s="42"/>
      <c r="S978" s="42"/>
      <c r="T978" s="42"/>
      <c r="U978" s="42"/>
      <c r="V978" s="42"/>
      <c r="W978" s="42"/>
      <c r="X978" s="42"/>
      <c r="Y978" s="42"/>
      <c r="Z978" s="42"/>
      <c r="AA978" s="42"/>
      <c r="AB978" s="42"/>
      <c r="AC978" s="42"/>
      <c r="AD978" s="42"/>
      <c r="AE978" s="42"/>
    </row>
    <row r="979" spans="1:31" x14ac:dyDescent="0.3">
      <c r="A979" s="178"/>
      <c r="B979" s="178"/>
      <c r="C979" s="372"/>
      <c r="D979" s="178"/>
      <c r="E979" s="178"/>
      <c r="F979" s="229"/>
      <c r="G979" s="178"/>
      <c r="H979" s="178"/>
      <c r="I979" s="178"/>
      <c r="J979" s="178"/>
      <c r="K979" s="178"/>
      <c r="L979" s="178"/>
      <c r="M979" s="178"/>
      <c r="N979" s="178"/>
      <c r="O979" s="178"/>
      <c r="P979" s="178"/>
      <c r="Q979" s="178"/>
      <c r="R979" s="42"/>
      <c r="S979" s="42"/>
      <c r="T979" s="42"/>
      <c r="U979" s="42"/>
      <c r="V979" s="42"/>
      <c r="W979" s="42"/>
      <c r="X979" s="42"/>
      <c r="Y979" s="42"/>
      <c r="Z979" s="42"/>
      <c r="AA979" s="42"/>
      <c r="AB979" s="42"/>
      <c r="AC979" s="42"/>
      <c r="AD979" s="42"/>
      <c r="AE979" s="42"/>
    </row>
    <row r="980" spans="1:31" x14ac:dyDescent="0.3">
      <c r="A980" s="178"/>
      <c r="B980" s="178"/>
      <c r="C980" s="372"/>
      <c r="D980" s="178"/>
      <c r="E980" s="178"/>
      <c r="F980" s="229"/>
      <c r="G980" s="178"/>
      <c r="H980" s="178"/>
      <c r="I980" s="178"/>
      <c r="J980" s="178"/>
      <c r="K980" s="178"/>
      <c r="L980" s="178"/>
      <c r="M980" s="178"/>
      <c r="N980" s="178"/>
      <c r="O980" s="178"/>
      <c r="P980" s="178"/>
      <c r="Q980" s="178"/>
      <c r="R980" s="42"/>
      <c r="S980" s="42"/>
      <c r="T980" s="42"/>
      <c r="U980" s="42"/>
      <c r="V980" s="42"/>
      <c r="W980" s="42"/>
      <c r="X980" s="42"/>
      <c r="Y980" s="42"/>
      <c r="Z980" s="42"/>
      <c r="AA980" s="42"/>
      <c r="AB980" s="42"/>
      <c r="AC980" s="42"/>
      <c r="AD980" s="42"/>
      <c r="AE980" s="42"/>
    </row>
    <row r="981" spans="1:31" x14ac:dyDescent="0.3">
      <c r="A981" s="178"/>
      <c r="B981" s="178"/>
      <c r="C981" s="372"/>
      <c r="D981" s="178"/>
      <c r="E981" s="178"/>
      <c r="F981" s="229"/>
      <c r="G981" s="178"/>
      <c r="H981" s="178"/>
      <c r="I981" s="178"/>
      <c r="J981" s="178"/>
      <c r="K981" s="178"/>
      <c r="L981" s="178"/>
      <c r="M981" s="178"/>
      <c r="N981" s="178"/>
      <c r="O981" s="178"/>
      <c r="P981" s="178"/>
      <c r="Q981" s="178"/>
      <c r="R981" s="42"/>
      <c r="S981" s="42"/>
      <c r="T981" s="42"/>
      <c r="U981" s="42"/>
      <c r="V981" s="42"/>
      <c r="W981" s="42"/>
      <c r="X981" s="42"/>
      <c r="Y981" s="42"/>
      <c r="Z981" s="42"/>
      <c r="AA981" s="42"/>
      <c r="AB981" s="42"/>
      <c r="AC981" s="42"/>
      <c r="AD981" s="42"/>
      <c r="AE981" s="42"/>
    </row>
    <row r="982" spans="1:31" x14ac:dyDescent="0.3">
      <c r="A982" s="178"/>
      <c r="B982" s="178"/>
      <c r="C982" s="372"/>
      <c r="D982" s="178"/>
      <c r="E982" s="178"/>
      <c r="F982" s="229"/>
      <c r="G982" s="178"/>
      <c r="H982" s="178"/>
      <c r="I982" s="178"/>
      <c r="J982" s="178"/>
      <c r="K982" s="178"/>
      <c r="L982" s="178"/>
      <c r="M982" s="178"/>
      <c r="N982" s="178"/>
      <c r="O982" s="178"/>
      <c r="P982" s="178"/>
      <c r="Q982" s="178"/>
      <c r="R982" s="42"/>
      <c r="S982" s="42"/>
      <c r="T982" s="42"/>
      <c r="U982" s="42"/>
      <c r="V982" s="42"/>
      <c r="W982" s="42"/>
      <c r="X982" s="42"/>
      <c r="Y982" s="42"/>
      <c r="Z982" s="42"/>
      <c r="AA982" s="42"/>
      <c r="AB982" s="42"/>
      <c r="AC982" s="42"/>
      <c r="AD982" s="42"/>
      <c r="AE982" s="42"/>
    </row>
    <row r="983" spans="1:31" x14ac:dyDescent="0.3">
      <c r="A983" s="178"/>
      <c r="B983" s="178"/>
      <c r="C983" s="372"/>
      <c r="D983" s="178"/>
      <c r="E983" s="178"/>
      <c r="F983" s="229"/>
      <c r="G983" s="178"/>
      <c r="H983" s="178"/>
      <c r="I983" s="178"/>
      <c r="J983" s="178"/>
      <c r="K983" s="178"/>
      <c r="L983" s="178"/>
      <c r="M983" s="178"/>
      <c r="N983" s="178"/>
      <c r="O983" s="178"/>
      <c r="P983" s="178"/>
      <c r="Q983" s="178"/>
      <c r="R983" s="42"/>
      <c r="S983" s="42"/>
      <c r="T983" s="42"/>
      <c r="U983" s="42"/>
      <c r="V983" s="42"/>
      <c r="W983" s="42"/>
      <c r="X983" s="42"/>
      <c r="Y983" s="42"/>
      <c r="Z983" s="42"/>
      <c r="AA983" s="42"/>
      <c r="AB983" s="42"/>
      <c r="AC983" s="42"/>
      <c r="AD983" s="42"/>
      <c r="AE983" s="42"/>
    </row>
    <row r="984" spans="1:31" x14ac:dyDescent="0.3">
      <c r="A984" s="178"/>
      <c r="B984" s="178"/>
      <c r="C984" s="372"/>
      <c r="D984" s="178"/>
      <c r="E984" s="178"/>
      <c r="F984" s="229"/>
      <c r="G984" s="178"/>
      <c r="H984" s="178"/>
      <c r="I984" s="178"/>
      <c r="J984" s="178"/>
      <c r="K984" s="178"/>
      <c r="L984" s="178"/>
      <c r="M984" s="178"/>
      <c r="N984" s="178"/>
      <c r="O984" s="178"/>
      <c r="P984" s="178"/>
      <c r="Q984" s="178"/>
      <c r="R984" s="42"/>
      <c r="S984" s="42"/>
      <c r="T984" s="42"/>
      <c r="U984" s="42"/>
      <c r="V984" s="42"/>
      <c r="W984" s="42"/>
      <c r="X984" s="42"/>
      <c r="Y984" s="42"/>
      <c r="Z984" s="42"/>
      <c r="AA984" s="42"/>
      <c r="AB984" s="42"/>
      <c r="AC984" s="42"/>
      <c r="AD984" s="42"/>
      <c r="AE984" s="42"/>
    </row>
    <row r="985" spans="1:31" x14ac:dyDescent="0.3">
      <c r="A985" s="178"/>
      <c r="B985" s="178"/>
      <c r="C985" s="372"/>
      <c r="D985" s="178"/>
      <c r="E985" s="178"/>
      <c r="F985" s="229"/>
      <c r="G985" s="178"/>
      <c r="H985" s="178"/>
      <c r="I985" s="178"/>
      <c r="J985" s="178"/>
      <c r="K985" s="178"/>
      <c r="L985" s="178"/>
      <c r="M985" s="178"/>
      <c r="N985" s="178"/>
      <c r="O985" s="178"/>
      <c r="P985" s="178"/>
      <c r="Q985" s="178"/>
      <c r="R985" s="42"/>
      <c r="S985" s="42"/>
      <c r="T985" s="42"/>
      <c r="U985" s="42"/>
      <c r="V985" s="42"/>
      <c r="W985" s="42"/>
      <c r="X985" s="42"/>
      <c r="Y985" s="42"/>
      <c r="Z985" s="42"/>
      <c r="AA985" s="42"/>
      <c r="AB985" s="42"/>
      <c r="AC985" s="42"/>
      <c r="AD985" s="42"/>
      <c r="AE985" s="42"/>
    </row>
    <row r="986" spans="1:31" x14ac:dyDescent="0.3">
      <c r="A986" s="178"/>
      <c r="B986" s="178"/>
      <c r="C986" s="372"/>
      <c r="D986" s="178"/>
      <c r="E986" s="178"/>
      <c r="F986" s="229"/>
      <c r="G986" s="178"/>
      <c r="H986" s="178"/>
      <c r="I986" s="178"/>
      <c r="J986" s="178"/>
      <c r="K986" s="178"/>
      <c r="L986" s="178"/>
      <c r="M986" s="178"/>
      <c r="N986" s="178"/>
      <c r="O986" s="178"/>
      <c r="P986" s="178"/>
      <c r="Q986" s="178"/>
      <c r="R986" s="42"/>
      <c r="S986" s="42"/>
      <c r="T986" s="42"/>
      <c r="U986" s="42"/>
      <c r="V986" s="42"/>
      <c r="W986" s="42"/>
      <c r="X986" s="42"/>
      <c r="Y986" s="42"/>
      <c r="Z986" s="42"/>
      <c r="AA986" s="42"/>
      <c r="AB986" s="42"/>
      <c r="AC986" s="42"/>
      <c r="AD986" s="42"/>
      <c r="AE986" s="42"/>
    </row>
    <row r="987" spans="1:31" x14ac:dyDescent="0.3">
      <c r="A987" s="178"/>
      <c r="B987" s="178"/>
      <c r="C987" s="372"/>
      <c r="D987" s="178"/>
      <c r="E987" s="178"/>
      <c r="F987" s="229"/>
      <c r="G987" s="178"/>
      <c r="H987" s="178"/>
      <c r="I987" s="178"/>
      <c r="J987" s="178"/>
      <c r="K987" s="178"/>
      <c r="L987" s="178"/>
      <c r="M987" s="178"/>
      <c r="N987" s="178"/>
      <c r="O987" s="178"/>
      <c r="P987" s="178"/>
      <c r="Q987" s="178"/>
      <c r="R987" s="42"/>
      <c r="S987" s="42"/>
      <c r="T987" s="42"/>
      <c r="U987" s="42"/>
      <c r="V987" s="42"/>
      <c r="W987" s="42"/>
      <c r="X987" s="42"/>
      <c r="Y987" s="42"/>
      <c r="Z987" s="42"/>
      <c r="AA987" s="42"/>
      <c r="AB987" s="42"/>
      <c r="AC987" s="42"/>
      <c r="AD987" s="42"/>
      <c r="AE987" s="42"/>
    </row>
    <row r="988" spans="1:31" x14ac:dyDescent="0.3">
      <c r="A988" s="178"/>
      <c r="B988" s="178"/>
      <c r="C988" s="372"/>
      <c r="D988" s="178"/>
      <c r="E988" s="178"/>
      <c r="F988" s="229"/>
      <c r="G988" s="178"/>
      <c r="H988" s="178"/>
      <c r="I988" s="178"/>
      <c r="J988" s="178"/>
      <c r="K988" s="178"/>
      <c r="L988" s="178"/>
      <c r="M988" s="178"/>
      <c r="N988" s="178"/>
      <c r="O988" s="178"/>
      <c r="P988" s="178"/>
      <c r="Q988" s="178"/>
      <c r="R988" s="42"/>
      <c r="S988" s="42"/>
      <c r="T988" s="42"/>
      <c r="U988" s="42"/>
      <c r="V988" s="42"/>
      <c r="W988" s="42"/>
      <c r="X988" s="42"/>
      <c r="Y988" s="42"/>
      <c r="Z988" s="42"/>
      <c r="AA988" s="42"/>
      <c r="AB988" s="42"/>
      <c r="AC988" s="42"/>
      <c r="AD988" s="42"/>
      <c r="AE988" s="42"/>
    </row>
    <row r="989" spans="1:31" x14ac:dyDescent="0.3">
      <c r="A989" s="178"/>
      <c r="B989" s="178"/>
      <c r="C989" s="372"/>
      <c r="D989" s="178"/>
      <c r="E989" s="178"/>
      <c r="F989" s="229"/>
      <c r="G989" s="178"/>
      <c r="H989" s="178"/>
      <c r="I989" s="178"/>
      <c r="J989" s="178"/>
      <c r="K989" s="178"/>
      <c r="L989" s="178"/>
      <c r="M989" s="178"/>
      <c r="N989" s="178"/>
      <c r="O989" s="178"/>
      <c r="P989" s="178"/>
      <c r="Q989" s="178"/>
      <c r="R989" s="42"/>
      <c r="S989" s="42"/>
      <c r="T989" s="42"/>
      <c r="U989" s="42"/>
      <c r="V989" s="42"/>
      <c r="W989" s="42"/>
      <c r="X989" s="42"/>
      <c r="Y989" s="42"/>
      <c r="Z989" s="42"/>
      <c r="AA989" s="42"/>
      <c r="AB989" s="42"/>
      <c r="AC989" s="42"/>
      <c r="AD989" s="42"/>
      <c r="AE989" s="42"/>
    </row>
    <row r="990" spans="1:31" x14ac:dyDescent="0.3">
      <c r="A990" s="178"/>
      <c r="B990" s="178"/>
      <c r="C990" s="372"/>
      <c r="D990" s="178"/>
      <c r="E990" s="178"/>
      <c r="F990" s="229"/>
      <c r="G990" s="178"/>
      <c r="H990" s="178"/>
      <c r="I990" s="178"/>
      <c r="J990" s="178"/>
      <c r="K990" s="178"/>
      <c r="L990" s="178"/>
      <c r="M990" s="178"/>
      <c r="N990" s="178"/>
      <c r="O990" s="178"/>
      <c r="P990" s="178"/>
      <c r="Q990" s="178"/>
      <c r="R990" s="42"/>
      <c r="S990" s="42"/>
      <c r="T990" s="42"/>
      <c r="U990" s="42"/>
      <c r="V990" s="42"/>
      <c r="W990" s="42"/>
      <c r="X990" s="42"/>
      <c r="Y990" s="42"/>
      <c r="Z990" s="42"/>
      <c r="AA990" s="42"/>
      <c r="AB990" s="42"/>
      <c r="AC990" s="42"/>
      <c r="AD990" s="42"/>
      <c r="AE990" s="42"/>
    </row>
    <row r="991" spans="1:31" x14ac:dyDescent="0.3">
      <c r="A991" s="178"/>
      <c r="B991" s="178"/>
      <c r="C991" s="372"/>
      <c r="D991" s="178"/>
      <c r="E991" s="178"/>
      <c r="F991" s="229"/>
      <c r="G991" s="178"/>
      <c r="H991" s="178"/>
      <c r="I991" s="178"/>
      <c r="J991" s="178"/>
      <c r="K991" s="178"/>
      <c r="L991" s="178"/>
      <c r="M991" s="178"/>
      <c r="N991" s="178"/>
      <c r="O991" s="178"/>
      <c r="P991" s="178"/>
      <c r="Q991" s="178"/>
      <c r="R991" s="42"/>
      <c r="S991" s="42"/>
      <c r="T991" s="42"/>
      <c r="U991" s="42"/>
      <c r="V991" s="42"/>
      <c r="W991" s="42"/>
      <c r="X991" s="42"/>
      <c r="Y991" s="42"/>
      <c r="Z991" s="42"/>
      <c r="AA991" s="42"/>
      <c r="AB991" s="42"/>
      <c r="AC991" s="42"/>
      <c r="AD991" s="42"/>
      <c r="AE991" s="42"/>
    </row>
    <row r="992" spans="1:31" x14ac:dyDescent="0.3">
      <c r="A992" s="178"/>
      <c r="B992" s="178"/>
      <c r="C992" s="372"/>
      <c r="D992" s="178"/>
      <c r="E992" s="178"/>
      <c r="F992" s="229"/>
      <c r="G992" s="178"/>
      <c r="H992" s="178"/>
      <c r="I992" s="178"/>
      <c r="J992" s="178"/>
      <c r="K992" s="178"/>
      <c r="L992" s="178"/>
      <c r="M992" s="178"/>
      <c r="N992" s="178"/>
      <c r="O992" s="178"/>
      <c r="P992" s="178"/>
      <c r="Q992" s="178"/>
      <c r="R992" s="42"/>
      <c r="S992" s="42"/>
      <c r="T992" s="42"/>
      <c r="U992" s="42"/>
      <c r="V992" s="42"/>
      <c r="W992" s="42"/>
      <c r="X992" s="42"/>
      <c r="Y992" s="42"/>
      <c r="Z992" s="42"/>
      <c r="AA992" s="42"/>
      <c r="AB992" s="42"/>
      <c r="AC992" s="42"/>
      <c r="AD992" s="42"/>
      <c r="AE992" s="42"/>
    </row>
    <row r="993" spans="1:31" x14ac:dyDescent="0.3">
      <c r="A993" s="178"/>
      <c r="B993" s="178"/>
      <c r="C993" s="372"/>
      <c r="D993" s="178"/>
      <c r="E993" s="178"/>
      <c r="F993" s="229"/>
      <c r="G993" s="178"/>
      <c r="H993" s="178"/>
      <c r="I993" s="178"/>
      <c r="J993" s="178"/>
      <c r="K993" s="178"/>
      <c r="L993" s="178"/>
      <c r="M993" s="178"/>
      <c r="N993" s="178"/>
      <c r="O993" s="178"/>
      <c r="P993" s="178"/>
      <c r="Q993" s="178"/>
      <c r="R993" s="42"/>
      <c r="S993" s="42"/>
      <c r="T993" s="42"/>
      <c r="U993" s="42"/>
      <c r="V993" s="42"/>
      <c r="W993" s="42"/>
      <c r="X993" s="42"/>
      <c r="Y993" s="42"/>
      <c r="Z993" s="42"/>
      <c r="AA993" s="42"/>
      <c r="AB993" s="42"/>
      <c r="AC993" s="42"/>
      <c r="AD993" s="42"/>
      <c r="AE993" s="42"/>
    </row>
    <row r="994" spans="1:31" x14ac:dyDescent="0.3">
      <c r="A994" s="178"/>
      <c r="B994" s="178"/>
      <c r="C994" s="372"/>
      <c r="D994" s="178"/>
      <c r="E994" s="178"/>
      <c r="F994" s="229"/>
      <c r="G994" s="178"/>
      <c r="H994" s="178"/>
      <c r="I994" s="178"/>
      <c r="J994" s="178"/>
      <c r="K994" s="178"/>
      <c r="L994" s="178"/>
      <c r="M994" s="178"/>
      <c r="N994" s="178"/>
      <c r="O994" s="178"/>
      <c r="P994" s="178"/>
      <c r="Q994" s="178"/>
      <c r="R994" s="42"/>
      <c r="S994" s="42"/>
      <c r="T994" s="42"/>
      <c r="U994" s="42"/>
      <c r="V994" s="42"/>
      <c r="W994" s="42"/>
      <c r="X994" s="42"/>
      <c r="Y994" s="42"/>
      <c r="Z994" s="42"/>
      <c r="AA994" s="42"/>
      <c r="AB994" s="42"/>
      <c r="AC994" s="42"/>
      <c r="AD994" s="42"/>
      <c r="AE994" s="42"/>
    </row>
    <row r="995" spans="1:31" x14ac:dyDescent="0.3">
      <c r="A995" s="178"/>
      <c r="B995" s="178"/>
      <c r="C995" s="372"/>
      <c r="D995" s="178"/>
      <c r="E995" s="178"/>
      <c r="F995" s="229"/>
      <c r="G995" s="178"/>
      <c r="H995" s="178"/>
      <c r="I995" s="178"/>
      <c r="J995" s="178"/>
      <c r="K995" s="178"/>
      <c r="L995" s="178"/>
      <c r="M995" s="178"/>
      <c r="N995" s="178"/>
      <c r="O995" s="178"/>
      <c r="P995" s="178"/>
      <c r="Q995" s="178"/>
      <c r="R995" s="42"/>
      <c r="S995" s="42"/>
      <c r="T995" s="42"/>
      <c r="U995" s="42"/>
      <c r="V995" s="42"/>
      <c r="W995" s="42"/>
      <c r="X995" s="42"/>
      <c r="Y995" s="42"/>
      <c r="Z995" s="42"/>
      <c r="AA995" s="42"/>
      <c r="AB995" s="42"/>
      <c r="AC995" s="42"/>
      <c r="AD995" s="42"/>
      <c r="AE995" s="42"/>
    </row>
    <row r="996" spans="1:31" x14ac:dyDescent="0.3">
      <c r="A996" s="178"/>
      <c r="B996" s="178"/>
      <c r="C996" s="372"/>
      <c r="D996" s="178"/>
      <c r="E996" s="178"/>
      <c r="F996" s="229"/>
      <c r="G996" s="178"/>
      <c r="H996" s="178"/>
      <c r="I996" s="178"/>
      <c r="J996" s="178"/>
      <c r="K996" s="178"/>
      <c r="L996" s="178"/>
      <c r="M996" s="178"/>
      <c r="N996" s="178"/>
      <c r="O996" s="178"/>
      <c r="P996" s="178"/>
      <c r="Q996" s="178"/>
      <c r="R996" s="42"/>
      <c r="S996" s="42"/>
      <c r="T996" s="42"/>
      <c r="U996" s="42"/>
      <c r="V996" s="42"/>
      <c r="W996" s="42"/>
      <c r="X996" s="42"/>
      <c r="Y996" s="42"/>
      <c r="Z996" s="42"/>
      <c r="AA996" s="42"/>
      <c r="AB996" s="42"/>
      <c r="AC996" s="42"/>
      <c r="AD996" s="42"/>
      <c r="AE996" s="42"/>
    </row>
    <row r="997" spans="1:31" x14ac:dyDescent="0.3">
      <c r="A997" s="178"/>
      <c r="B997" s="178"/>
      <c r="C997" s="372"/>
      <c r="D997" s="178"/>
      <c r="E997" s="178"/>
      <c r="F997" s="229"/>
      <c r="G997" s="178"/>
      <c r="H997" s="178"/>
      <c r="I997" s="178"/>
      <c r="J997" s="178"/>
      <c r="K997" s="178"/>
      <c r="L997" s="178"/>
      <c r="M997" s="178"/>
      <c r="N997" s="178"/>
      <c r="O997" s="178"/>
      <c r="P997" s="178"/>
      <c r="Q997" s="178"/>
      <c r="R997" s="42"/>
      <c r="S997" s="42"/>
      <c r="T997" s="42"/>
      <c r="U997" s="42"/>
      <c r="V997" s="42"/>
      <c r="W997" s="42"/>
      <c r="X997" s="42"/>
      <c r="Y997" s="42"/>
      <c r="Z997" s="42"/>
      <c r="AA997" s="42"/>
      <c r="AB997" s="42"/>
      <c r="AC997" s="42"/>
      <c r="AD997" s="42"/>
      <c r="AE997" s="42"/>
    </row>
    <row r="998" spans="1:31" x14ac:dyDescent="0.3">
      <c r="A998" s="178"/>
      <c r="B998" s="178"/>
      <c r="C998" s="372"/>
      <c r="D998" s="178"/>
      <c r="E998" s="178"/>
      <c r="F998" s="229"/>
      <c r="G998" s="178"/>
      <c r="H998" s="178"/>
      <c r="I998" s="178"/>
      <c r="J998" s="178"/>
      <c r="K998" s="178"/>
      <c r="L998" s="178"/>
      <c r="M998" s="178"/>
      <c r="N998" s="178"/>
      <c r="O998" s="178"/>
      <c r="P998" s="178"/>
      <c r="Q998" s="178"/>
      <c r="R998" s="42"/>
      <c r="S998" s="42"/>
      <c r="T998" s="42"/>
      <c r="U998" s="42"/>
      <c r="V998" s="42"/>
      <c r="W998" s="42"/>
      <c r="X998" s="42"/>
      <c r="Y998" s="42"/>
      <c r="Z998" s="42"/>
      <c r="AA998" s="42"/>
      <c r="AB998" s="42"/>
      <c r="AC998" s="42"/>
      <c r="AD998" s="42"/>
      <c r="AE998" s="42"/>
    </row>
    <row r="999" spans="1:31" x14ac:dyDescent="0.3">
      <c r="A999" s="178"/>
      <c r="B999" s="178"/>
      <c r="C999" s="372"/>
      <c r="D999" s="178"/>
      <c r="E999" s="178"/>
      <c r="F999" s="229"/>
      <c r="G999" s="178"/>
      <c r="H999" s="178"/>
      <c r="I999" s="178"/>
      <c r="J999" s="178"/>
      <c r="K999" s="178"/>
      <c r="L999" s="178"/>
      <c r="M999" s="178"/>
      <c r="N999" s="178"/>
      <c r="O999" s="178"/>
      <c r="P999" s="178"/>
      <c r="Q999" s="178"/>
      <c r="R999" s="42"/>
      <c r="S999" s="42"/>
      <c r="T999" s="42"/>
      <c r="U999" s="42"/>
      <c r="V999" s="42"/>
      <c r="W999" s="42"/>
      <c r="X999" s="42"/>
      <c r="Y999" s="42"/>
      <c r="Z999" s="42"/>
      <c r="AA999" s="42"/>
      <c r="AB999" s="42"/>
      <c r="AC999" s="42"/>
      <c r="AD999" s="42"/>
      <c r="AE999" s="42"/>
    </row>
    <row r="1000" spans="1:31" x14ac:dyDescent="0.3">
      <c r="A1000" s="178"/>
      <c r="B1000" s="178"/>
      <c r="C1000" s="372"/>
      <c r="D1000" s="178"/>
      <c r="E1000" s="178"/>
      <c r="F1000" s="229"/>
      <c r="G1000" s="178"/>
      <c r="H1000" s="178"/>
      <c r="I1000" s="178"/>
      <c r="J1000" s="178"/>
      <c r="K1000" s="178"/>
      <c r="L1000" s="178"/>
      <c r="M1000" s="178"/>
      <c r="N1000" s="178"/>
      <c r="O1000" s="178"/>
      <c r="P1000" s="178"/>
      <c r="Q1000" s="178"/>
      <c r="R1000" s="42"/>
      <c r="S1000" s="42"/>
      <c r="T1000" s="42"/>
      <c r="U1000" s="42"/>
      <c r="V1000" s="42"/>
      <c r="W1000" s="42"/>
      <c r="X1000" s="42"/>
      <c r="Y1000" s="42"/>
      <c r="Z1000" s="42"/>
      <c r="AA1000" s="42"/>
      <c r="AB1000" s="42"/>
      <c r="AC1000" s="42"/>
      <c r="AD1000" s="42"/>
      <c r="AE1000" s="42"/>
    </row>
    <row r="1001" spans="1:31" x14ac:dyDescent="0.3">
      <c r="A1001" s="178"/>
      <c r="B1001" s="178"/>
      <c r="C1001" s="372"/>
      <c r="D1001" s="178"/>
      <c r="E1001" s="178"/>
      <c r="F1001" s="229"/>
      <c r="G1001" s="178"/>
      <c r="H1001" s="178"/>
      <c r="I1001" s="178"/>
      <c r="J1001" s="178"/>
      <c r="K1001" s="178"/>
      <c r="L1001" s="178"/>
      <c r="M1001" s="178"/>
      <c r="N1001" s="178"/>
      <c r="O1001" s="178"/>
      <c r="P1001" s="178"/>
      <c r="Q1001" s="178"/>
      <c r="R1001" s="42"/>
      <c r="S1001" s="42"/>
      <c r="T1001" s="42"/>
      <c r="U1001" s="42"/>
      <c r="V1001" s="42"/>
      <c r="W1001" s="42"/>
      <c r="X1001" s="42"/>
      <c r="Y1001" s="42"/>
      <c r="Z1001" s="42"/>
      <c r="AA1001" s="42"/>
      <c r="AB1001" s="42"/>
      <c r="AC1001" s="42"/>
      <c r="AD1001" s="42"/>
      <c r="AE1001" s="42"/>
    </row>
    <row r="1002" spans="1:31" x14ac:dyDescent="0.3">
      <c r="A1002" s="178"/>
      <c r="B1002" s="178"/>
      <c r="C1002" s="372"/>
      <c r="D1002" s="178"/>
      <c r="E1002" s="178"/>
      <c r="F1002" s="229"/>
      <c r="G1002" s="178"/>
      <c r="H1002" s="178"/>
      <c r="I1002" s="178"/>
      <c r="J1002" s="178"/>
      <c r="K1002" s="178"/>
      <c r="L1002" s="178"/>
      <c r="M1002" s="178"/>
      <c r="N1002" s="178"/>
      <c r="O1002" s="178"/>
      <c r="P1002" s="178"/>
      <c r="Q1002" s="178"/>
      <c r="R1002" s="42"/>
      <c r="S1002" s="42"/>
      <c r="T1002" s="42"/>
      <c r="U1002" s="42"/>
      <c r="V1002" s="42"/>
      <c r="W1002" s="42"/>
      <c r="X1002" s="42"/>
      <c r="Y1002" s="42"/>
      <c r="Z1002" s="42"/>
      <c r="AA1002" s="42"/>
      <c r="AB1002" s="42"/>
      <c r="AC1002" s="42"/>
      <c r="AD1002" s="42"/>
      <c r="AE1002" s="42"/>
    </row>
    <row r="1003" spans="1:31" x14ac:dyDescent="0.3">
      <c r="A1003" s="178"/>
      <c r="B1003" s="178"/>
      <c r="C1003" s="372"/>
      <c r="D1003" s="178"/>
      <c r="E1003" s="178"/>
      <c r="F1003" s="229"/>
      <c r="G1003" s="178"/>
      <c r="H1003" s="178"/>
      <c r="I1003" s="178"/>
      <c r="J1003" s="178"/>
      <c r="K1003" s="178"/>
      <c r="L1003" s="178"/>
      <c r="M1003" s="178"/>
      <c r="N1003" s="178"/>
      <c r="O1003" s="178"/>
      <c r="P1003" s="178"/>
      <c r="Q1003" s="178"/>
      <c r="R1003" s="42"/>
      <c r="S1003" s="42"/>
      <c r="T1003" s="42"/>
      <c r="U1003" s="42"/>
      <c r="V1003" s="42"/>
      <c r="W1003" s="42"/>
      <c r="X1003" s="42"/>
      <c r="Y1003" s="42"/>
      <c r="Z1003" s="42"/>
      <c r="AA1003" s="42"/>
      <c r="AB1003" s="42"/>
      <c r="AC1003" s="42"/>
      <c r="AD1003" s="42"/>
      <c r="AE1003" s="42"/>
    </row>
    <row r="1004" spans="1:31" x14ac:dyDescent="0.3">
      <c r="A1004" s="178"/>
      <c r="B1004" s="178"/>
      <c r="C1004" s="372"/>
      <c r="D1004" s="178"/>
      <c r="E1004" s="178"/>
      <c r="F1004" s="229"/>
      <c r="G1004" s="178"/>
      <c r="H1004" s="178"/>
      <c r="I1004" s="178"/>
      <c r="J1004" s="178"/>
      <c r="K1004" s="178"/>
      <c r="L1004" s="178"/>
      <c r="M1004" s="178"/>
      <c r="N1004" s="178"/>
      <c r="O1004" s="178"/>
      <c r="P1004" s="178"/>
      <c r="Q1004" s="178"/>
      <c r="R1004" s="42"/>
      <c r="S1004" s="42"/>
      <c r="T1004" s="42"/>
      <c r="U1004" s="42"/>
      <c r="V1004" s="42"/>
      <c r="W1004" s="42"/>
      <c r="X1004" s="42"/>
      <c r="Y1004" s="42"/>
      <c r="Z1004" s="42"/>
      <c r="AA1004" s="42"/>
      <c r="AB1004" s="42"/>
      <c r="AC1004" s="42"/>
      <c r="AD1004" s="42"/>
      <c r="AE1004" s="42"/>
    </row>
    <row r="1005" spans="1:31" x14ac:dyDescent="0.3">
      <c r="A1005" s="178"/>
      <c r="B1005" s="178"/>
      <c r="C1005" s="372"/>
      <c r="D1005" s="178"/>
      <c r="E1005" s="178"/>
      <c r="F1005" s="229"/>
      <c r="G1005" s="178"/>
      <c r="H1005" s="178"/>
      <c r="I1005" s="178"/>
      <c r="J1005" s="178"/>
      <c r="K1005" s="178"/>
      <c r="L1005" s="178"/>
      <c r="M1005" s="178"/>
      <c r="N1005" s="178"/>
      <c r="O1005" s="178"/>
      <c r="P1005" s="178"/>
      <c r="Q1005" s="178"/>
      <c r="R1005" s="42"/>
      <c r="S1005" s="42"/>
      <c r="T1005" s="42"/>
      <c r="U1005" s="42"/>
      <c r="V1005" s="42"/>
      <c r="W1005" s="42"/>
      <c r="X1005" s="42"/>
      <c r="Y1005" s="42"/>
      <c r="Z1005" s="42"/>
      <c r="AA1005" s="42"/>
      <c r="AB1005" s="42"/>
      <c r="AC1005" s="42"/>
      <c r="AD1005" s="42"/>
      <c r="AE1005" s="42"/>
    </row>
    <row r="1006" spans="1:31" x14ac:dyDescent="0.3">
      <c r="A1006" s="178"/>
      <c r="B1006" s="178"/>
      <c r="C1006" s="372"/>
      <c r="D1006" s="178"/>
      <c r="E1006" s="178"/>
      <c r="F1006" s="229"/>
      <c r="G1006" s="178"/>
      <c r="H1006" s="178"/>
      <c r="I1006" s="178"/>
      <c r="J1006" s="178"/>
      <c r="K1006" s="178"/>
      <c r="L1006" s="178"/>
      <c r="M1006" s="178"/>
      <c r="N1006" s="178"/>
      <c r="O1006" s="178"/>
      <c r="P1006" s="178"/>
      <c r="Q1006" s="178"/>
      <c r="R1006" s="42"/>
      <c r="S1006" s="42"/>
      <c r="T1006" s="42"/>
      <c r="U1006" s="42"/>
      <c r="V1006" s="42"/>
      <c r="W1006" s="42"/>
      <c r="X1006" s="42"/>
      <c r="Y1006" s="42"/>
      <c r="Z1006" s="42"/>
      <c r="AA1006" s="42"/>
      <c r="AB1006" s="42"/>
      <c r="AC1006" s="42"/>
      <c r="AD1006" s="42"/>
      <c r="AE1006" s="42"/>
    </row>
    <row r="1007" spans="1:31" x14ac:dyDescent="0.3">
      <c r="A1007" s="178"/>
      <c r="B1007" s="178"/>
      <c r="C1007" s="372"/>
      <c r="D1007" s="178"/>
      <c r="E1007" s="178"/>
      <c r="F1007" s="229"/>
      <c r="G1007" s="178"/>
      <c r="H1007" s="178"/>
      <c r="I1007" s="178"/>
      <c r="J1007" s="178"/>
      <c r="K1007" s="178"/>
      <c r="L1007" s="178"/>
      <c r="M1007" s="178"/>
      <c r="N1007" s="178"/>
      <c r="O1007" s="178"/>
      <c r="P1007" s="178"/>
      <c r="Q1007" s="178"/>
      <c r="R1007" s="42"/>
      <c r="S1007" s="42"/>
      <c r="T1007" s="42"/>
      <c r="U1007" s="42"/>
      <c r="V1007" s="42"/>
      <c r="W1007" s="42"/>
      <c r="X1007" s="42"/>
      <c r="Y1007" s="42"/>
      <c r="Z1007" s="42"/>
      <c r="AA1007" s="42"/>
      <c r="AB1007" s="42"/>
      <c r="AC1007" s="42"/>
      <c r="AD1007" s="42"/>
      <c r="AE1007" s="42"/>
    </row>
    <row r="1008" spans="1:31" x14ac:dyDescent="0.3">
      <c r="A1008" s="178"/>
      <c r="B1008" s="178"/>
      <c r="C1008" s="372"/>
      <c r="D1008" s="178"/>
      <c r="E1008" s="178"/>
      <c r="F1008" s="229"/>
      <c r="G1008" s="178"/>
      <c r="H1008" s="178"/>
      <c r="I1008" s="178"/>
      <c r="J1008" s="178"/>
      <c r="K1008" s="178"/>
      <c r="L1008" s="178"/>
      <c r="M1008" s="178"/>
      <c r="N1008" s="178"/>
      <c r="O1008" s="178"/>
      <c r="P1008" s="178"/>
      <c r="Q1008" s="178"/>
      <c r="R1008" s="42"/>
      <c r="S1008" s="42"/>
      <c r="T1008" s="42"/>
      <c r="U1008" s="42"/>
      <c r="V1008" s="42"/>
      <c r="W1008" s="42"/>
      <c r="X1008" s="42"/>
      <c r="Y1008" s="42"/>
      <c r="Z1008" s="42"/>
      <c r="AA1008" s="42"/>
      <c r="AB1008" s="42"/>
      <c r="AC1008" s="42"/>
      <c r="AD1008" s="42"/>
      <c r="AE1008" s="42"/>
    </row>
    <row r="1009" spans="1:31" x14ac:dyDescent="0.3">
      <c r="A1009" s="178"/>
      <c r="B1009" s="178"/>
      <c r="C1009" s="372"/>
      <c r="D1009" s="178"/>
      <c r="E1009" s="178"/>
      <c r="F1009" s="229"/>
      <c r="G1009" s="178"/>
      <c r="H1009" s="178"/>
      <c r="I1009" s="178"/>
      <c r="J1009" s="178"/>
      <c r="K1009" s="178"/>
      <c r="L1009" s="178"/>
      <c r="M1009" s="178"/>
      <c r="N1009" s="178"/>
      <c r="O1009" s="178"/>
      <c r="P1009" s="178"/>
      <c r="Q1009" s="178"/>
      <c r="R1009" s="42"/>
      <c r="S1009" s="42"/>
      <c r="T1009" s="42"/>
      <c r="U1009" s="42"/>
      <c r="V1009" s="42"/>
      <c r="W1009" s="42"/>
      <c r="X1009" s="42"/>
      <c r="Y1009" s="42"/>
      <c r="Z1009" s="42"/>
      <c r="AA1009" s="42"/>
      <c r="AB1009" s="42"/>
      <c r="AC1009" s="42"/>
      <c r="AD1009" s="42"/>
      <c r="AE1009" s="42"/>
    </row>
    <row r="1010" spans="1:31" x14ac:dyDescent="0.3">
      <c r="A1010" s="178"/>
      <c r="B1010" s="178"/>
      <c r="C1010" s="372"/>
      <c r="D1010" s="178"/>
      <c r="E1010" s="178"/>
      <c r="F1010" s="229"/>
      <c r="G1010" s="178"/>
      <c r="H1010" s="178"/>
      <c r="I1010" s="178"/>
      <c r="J1010" s="178"/>
      <c r="K1010" s="178"/>
      <c r="L1010" s="178"/>
      <c r="M1010" s="178"/>
      <c r="N1010" s="178"/>
      <c r="O1010" s="178"/>
      <c r="P1010" s="178"/>
      <c r="Q1010" s="178"/>
      <c r="R1010" s="42"/>
      <c r="S1010" s="42"/>
      <c r="T1010" s="42"/>
      <c r="U1010" s="42"/>
      <c r="V1010" s="42"/>
      <c r="W1010" s="42"/>
      <c r="X1010" s="42"/>
      <c r="Y1010" s="42"/>
      <c r="Z1010" s="42"/>
      <c r="AA1010" s="42"/>
      <c r="AB1010" s="42"/>
      <c r="AC1010" s="42"/>
      <c r="AD1010" s="42"/>
      <c r="AE1010" s="42"/>
    </row>
    <row r="1011" spans="1:31" x14ac:dyDescent="0.3">
      <c r="A1011" s="178"/>
      <c r="B1011" s="178"/>
      <c r="C1011" s="372"/>
      <c r="D1011" s="178"/>
      <c r="E1011" s="178"/>
      <c r="F1011" s="229"/>
      <c r="G1011" s="178"/>
      <c r="H1011" s="178"/>
      <c r="I1011" s="178"/>
      <c r="J1011" s="178"/>
      <c r="K1011" s="178"/>
      <c r="L1011" s="178"/>
      <c r="M1011" s="178"/>
      <c r="N1011" s="178"/>
      <c r="O1011" s="178"/>
      <c r="P1011" s="178"/>
      <c r="Q1011" s="178"/>
      <c r="R1011" s="42"/>
      <c r="S1011" s="42"/>
      <c r="T1011" s="42"/>
      <c r="U1011" s="42"/>
      <c r="V1011" s="42"/>
      <c r="W1011" s="42"/>
      <c r="X1011" s="42"/>
      <c r="Y1011" s="42"/>
      <c r="Z1011" s="42"/>
      <c r="AA1011" s="42"/>
      <c r="AB1011" s="42"/>
      <c r="AC1011" s="42"/>
      <c r="AD1011" s="42"/>
      <c r="AE1011" s="42"/>
    </row>
    <row r="1012" spans="1:31" x14ac:dyDescent="0.3">
      <c r="A1012" s="178"/>
      <c r="B1012" s="178"/>
      <c r="C1012" s="372"/>
      <c r="D1012" s="178"/>
      <c r="E1012" s="178"/>
      <c r="F1012" s="229"/>
      <c r="G1012" s="178"/>
      <c r="H1012" s="178"/>
      <c r="I1012" s="178"/>
      <c r="J1012" s="178"/>
      <c r="K1012" s="178"/>
      <c r="L1012" s="178"/>
      <c r="M1012" s="178"/>
      <c r="N1012" s="178"/>
      <c r="O1012" s="178"/>
      <c r="P1012" s="178"/>
      <c r="Q1012" s="178"/>
      <c r="R1012" s="42"/>
      <c r="S1012" s="42"/>
      <c r="T1012" s="42"/>
      <c r="U1012" s="42"/>
      <c r="V1012" s="42"/>
      <c r="W1012" s="42"/>
      <c r="X1012" s="42"/>
      <c r="Y1012" s="42"/>
      <c r="Z1012" s="42"/>
      <c r="AA1012" s="42"/>
      <c r="AB1012" s="42"/>
      <c r="AC1012" s="42"/>
      <c r="AD1012" s="42"/>
      <c r="AE1012" s="42"/>
    </row>
    <row r="1013" spans="1:31" x14ac:dyDescent="0.3">
      <c r="A1013" s="178"/>
      <c r="B1013" s="178"/>
      <c r="C1013" s="372"/>
      <c r="D1013" s="178"/>
      <c r="E1013" s="178"/>
      <c r="F1013" s="229"/>
      <c r="G1013" s="178"/>
      <c r="H1013" s="178"/>
      <c r="I1013" s="178"/>
      <c r="J1013" s="178"/>
      <c r="K1013" s="178"/>
      <c r="L1013" s="178"/>
      <c r="M1013" s="178"/>
      <c r="N1013" s="178"/>
      <c r="O1013" s="178"/>
      <c r="P1013" s="178"/>
      <c r="Q1013" s="178"/>
      <c r="R1013" s="42"/>
      <c r="S1013" s="42"/>
      <c r="T1013" s="42"/>
      <c r="U1013" s="42"/>
      <c r="V1013" s="42"/>
      <c r="W1013" s="42"/>
      <c r="X1013" s="42"/>
      <c r="Y1013" s="42"/>
      <c r="Z1013" s="42"/>
      <c r="AA1013" s="42"/>
      <c r="AB1013" s="42"/>
      <c r="AC1013" s="42"/>
      <c r="AD1013" s="42"/>
      <c r="AE1013" s="42"/>
    </row>
    <row r="1014" spans="1:31" x14ac:dyDescent="0.3">
      <c r="A1014" s="178"/>
      <c r="B1014" s="178"/>
      <c r="C1014" s="372"/>
      <c r="D1014" s="178"/>
      <c r="E1014" s="178"/>
      <c r="F1014" s="229"/>
      <c r="G1014" s="178"/>
      <c r="H1014" s="178"/>
      <c r="I1014" s="178"/>
      <c r="J1014" s="178"/>
      <c r="K1014" s="178"/>
      <c r="L1014" s="178"/>
      <c r="M1014" s="178"/>
      <c r="N1014" s="178"/>
      <c r="O1014" s="178"/>
      <c r="P1014" s="178"/>
      <c r="Q1014" s="178"/>
      <c r="R1014" s="42"/>
      <c r="S1014" s="42"/>
      <c r="T1014" s="42"/>
      <c r="U1014" s="42"/>
      <c r="V1014" s="42"/>
      <c r="W1014" s="42"/>
      <c r="X1014" s="42"/>
      <c r="Y1014" s="42"/>
      <c r="Z1014" s="42"/>
      <c r="AA1014" s="42"/>
      <c r="AB1014" s="42"/>
      <c r="AC1014" s="42"/>
      <c r="AD1014" s="42"/>
      <c r="AE1014" s="42"/>
    </row>
    <row r="1015" spans="1:31" x14ac:dyDescent="0.3">
      <c r="A1015" s="178"/>
      <c r="B1015" s="178"/>
      <c r="C1015" s="372"/>
      <c r="D1015" s="178"/>
      <c r="E1015" s="178"/>
      <c r="F1015" s="229"/>
      <c r="G1015" s="178"/>
      <c r="H1015" s="178"/>
      <c r="I1015" s="178"/>
      <c r="J1015" s="178"/>
      <c r="K1015" s="178"/>
      <c r="L1015" s="178"/>
      <c r="M1015" s="178"/>
      <c r="N1015" s="178"/>
      <c r="O1015" s="178"/>
      <c r="P1015" s="178"/>
      <c r="Q1015" s="178"/>
      <c r="R1015" s="42"/>
      <c r="S1015" s="42"/>
      <c r="T1015" s="42"/>
      <c r="U1015" s="42"/>
      <c r="V1015" s="42"/>
      <c r="W1015" s="42"/>
      <c r="X1015" s="42"/>
      <c r="Y1015" s="42"/>
      <c r="Z1015" s="42"/>
      <c r="AA1015" s="42"/>
      <c r="AB1015" s="42"/>
      <c r="AC1015" s="42"/>
      <c r="AD1015" s="42"/>
      <c r="AE1015" s="42"/>
    </row>
    <row r="1016" spans="1:31" x14ac:dyDescent="0.3">
      <c r="A1016" s="178"/>
      <c r="B1016" s="178"/>
      <c r="C1016" s="372"/>
      <c r="D1016" s="178"/>
      <c r="E1016" s="178"/>
      <c r="F1016" s="229"/>
      <c r="G1016" s="178"/>
      <c r="H1016" s="178"/>
      <c r="I1016" s="178"/>
      <c r="J1016" s="178"/>
      <c r="K1016" s="178"/>
      <c r="L1016" s="178"/>
      <c r="M1016" s="178"/>
      <c r="N1016" s="178"/>
      <c r="O1016" s="178"/>
      <c r="P1016" s="178"/>
      <c r="Q1016" s="178"/>
      <c r="R1016" s="42"/>
      <c r="S1016" s="42"/>
      <c r="T1016" s="42"/>
      <c r="U1016" s="42"/>
      <c r="V1016" s="42"/>
      <c r="W1016" s="42"/>
      <c r="X1016" s="42"/>
      <c r="Y1016" s="42"/>
      <c r="Z1016" s="42"/>
      <c r="AA1016" s="42"/>
      <c r="AB1016" s="42"/>
      <c r="AC1016" s="42"/>
      <c r="AD1016" s="42"/>
      <c r="AE1016" s="42"/>
    </row>
    <row r="1017" spans="1:31" x14ac:dyDescent="0.3">
      <c r="A1017" s="178"/>
      <c r="B1017" s="178"/>
      <c r="C1017" s="372"/>
      <c r="D1017" s="178"/>
      <c r="E1017" s="178"/>
      <c r="F1017" s="229"/>
      <c r="G1017" s="178"/>
      <c r="H1017" s="178"/>
      <c r="I1017" s="178"/>
      <c r="J1017" s="178"/>
      <c r="K1017" s="178"/>
      <c r="L1017" s="178"/>
      <c r="M1017" s="178"/>
      <c r="N1017" s="178"/>
      <c r="O1017" s="178"/>
      <c r="P1017" s="178"/>
      <c r="Q1017" s="178"/>
      <c r="R1017" s="42"/>
      <c r="S1017" s="42"/>
      <c r="T1017" s="42"/>
      <c r="U1017" s="42"/>
      <c r="V1017" s="42"/>
      <c r="W1017" s="42"/>
      <c r="X1017" s="42"/>
      <c r="Y1017" s="42"/>
      <c r="Z1017" s="42"/>
      <c r="AA1017" s="42"/>
      <c r="AB1017" s="42"/>
      <c r="AC1017" s="42"/>
      <c r="AD1017" s="42"/>
      <c r="AE1017" s="42"/>
    </row>
    <row r="1018" spans="1:31" x14ac:dyDescent="0.3">
      <c r="A1018" s="178"/>
      <c r="B1018" s="178"/>
      <c r="C1018" s="372"/>
      <c r="D1018" s="178"/>
      <c r="E1018" s="178"/>
      <c r="F1018" s="229"/>
      <c r="G1018" s="178"/>
      <c r="H1018" s="178"/>
      <c r="I1018" s="178"/>
      <c r="J1018" s="178"/>
      <c r="K1018" s="178"/>
      <c r="L1018" s="178"/>
      <c r="M1018" s="178"/>
      <c r="N1018" s="178"/>
      <c r="O1018" s="178"/>
      <c r="P1018" s="178"/>
      <c r="Q1018" s="178"/>
      <c r="R1018" s="42"/>
      <c r="S1018" s="42"/>
      <c r="T1018" s="42"/>
      <c r="U1018" s="42"/>
      <c r="V1018" s="42"/>
      <c r="W1018" s="42"/>
      <c r="X1018" s="42"/>
      <c r="Y1018" s="42"/>
      <c r="Z1018" s="42"/>
      <c r="AA1018" s="42"/>
      <c r="AB1018" s="42"/>
      <c r="AC1018" s="42"/>
      <c r="AD1018" s="42"/>
      <c r="AE1018" s="42"/>
    </row>
    <row r="1019" spans="1:31" x14ac:dyDescent="0.3">
      <c r="A1019" s="178"/>
      <c r="B1019" s="178"/>
      <c r="C1019" s="372"/>
      <c r="D1019" s="178"/>
      <c r="E1019" s="178"/>
      <c r="F1019" s="229"/>
      <c r="G1019" s="178"/>
      <c r="H1019" s="178"/>
      <c r="I1019" s="178"/>
      <c r="J1019" s="178"/>
      <c r="K1019" s="178"/>
      <c r="L1019" s="178"/>
      <c r="M1019" s="178"/>
      <c r="N1019" s="178"/>
      <c r="O1019" s="178"/>
      <c r="P1019" s="178"/>
      <c r="Q1019" s="178"/>
      <c r="R1019" s="42"/>
      <c r="S1019" s="42"/>
      <c r="T1019" s="42"/>
      <c r="U1019" s="42"/>
      <c r="V1019" s="42"/>
      <c r="W1019" s="42"/>
      <c r="X1019" s="42"/>
      <c r="Y1019" s="42"/>
      <c r="Z1019" s="42"/>
      <c r="AA1019" s="42"/>
      <c r="AB1019" s="42"/>
      <c r="AC1019" s="42"/>
      <c r="AD1019" s="42"/>
      <c r="AE1019" s="42"/>
    </row>
    <row r="1020" spans="1:31" x14ac:dyDescent="0.3">
      <c r="A1020" s="178"/>
      <c r="B1020" s="178"/>
      <c r="C1020" s="372"/>
      <c r="D1020" s="178"/>
      <c r="E1020" s="178"/>
      <c r="F1020" s="229"/>
      <c r="G1020" s="178"/>
      <c r="H1020" s="178"/>
      <c r="I1020" s="178"/>
      <c r="J1020" s="178"/>
      <c r="K1020" s="178"/>
      <c r="L1020" s="178"/>
      <c r="M1020" s="178"/>
      <c r="N1020" s="178"/>
      <c r="O1020" s="178"/>
      <c r="P1020" s="178"/>
      <c r="Q1020" s="178"/>
      <c r="R1020" s="42"/>
      <c r="S1020" s="42"/>
      <c r="T1020" s="42"/>
      <c r="U1020" s="42"/>
      <c r="V1020" s="42"/>
      <c r="W1020" s="42"/>
      <c r="X1020" s="42"/>
      <c r="Y1020" s="42"/>
      <c r="Z1020" s="42"/>
      <c r="AA1020" s="42"/>
      <c r="AB1020" s="42"/>
      <c r="AC1020" s="42"/>
      <c r="AD1020" s="42"/>
      <c r="AE1020" s="42"/>
    </row>
    <row r="1021" spans="1:31" x14ac:dyDescent="0.3">
      <c r="A1021" s="178"/>
      <c r="B1021" s="178"/>
      <c r="C1021" s="372"/>
      <c r="D1021" s="178"/>
      <c r="E1021" s="178"/>
      <c r="F1021" s="229"/>
      <c r="G1021" s="178"/>
      <c r="H1021" s="178"/>
      <c r="I1021" s="178"/>
      <c r="J1021" s="178"/>
      <c r="K1021" s="178"/>
      <c r="L1021" s="178"/>
      <c r="M1021" s="178"/>
      <c r="N1021" s="178"/>
      <c r="O1021" s="178"/>
      <c r="P1021" s="178"/>
      <c r="Q1021" s="178"/>
      <c r="R1021" s="42"/>
      <c r="S1021" s="42"/>
      <c r="T1021" s="42"/>
      <c r="U1021" s="42"/>
      <c r="V1021" s="42"/>
      <c r="W1021" s="42"/>
      <c r="X1021" s="42"/>
      <c r="Y1021" s="42"/>
      <c r="Z1021" s="42"/>
      <c r="AA1021" s="42"/>
      <c r="AB1021" s="42"/>
      <c r="AC1021" s="42"/>
      <c r="AD1021" s="42"/>
      <c r="AE1021" s="42"/>
    </row>
    <row r="1022" spans="1:31" x14ac:dyDescent="0.3">
      <c r="A1022" s="178"/>
      <c r="B1022" s="178"/>
      <c r="C1022" s="372"/>
      <c r="D1022" s="178"/>
      <c r="E1022" s="178"/>
      <c r="F1022" s="229"/>
      <c r="G1022" s="178"/>
      <c r="H1022" s="178"/>
      <c r="I1022" s="178"/>
      <c r="J1022" s="178"/>
      <c r="K1022" s="178"/>
      <c r="L1022" s="178"/>
      <c r="M1022" s="178"/>
      <c r="N1022" s="178"/>
      <c r="O1022" s="178"/>
      <c r="P1022" s="178"/>
      <c r="Q1022" s="178"/>
      <c r="R1022" s="42"/>
      <c r="S1022" s="42"/>
      <c r="T1022" s="42"/>
      <c r="U1022" s="42"/>
      <c r="V1022" s="42"/>
      <c r="W1022" s="42"/>
      <c r="X1022" s="42"/>
      <c r="Y1022" s="42"/>
      <c r="Z1022" s="42"/>
      <c r="AA1022" s="42"/>
      <c r="AB1022" s="42"/>
      <c r="AC1022" s="42"/>
      <c r="AD1022" s="42"/>
      <c r="AE1022" s="42"/>
    </row>
    <row r="1023" spans="1:31" x14ac:dyDescent="0.3">
      <c r="A1023" s="178"/>
      <c r="B1023" s="178"/>
      <c r="C1023" s="372"/>
      <c r="D1023" s="178"/>
      <c r="E1023" s="178"/>
      <c r="F1023" s="229"/>
      <c r="G1023" s="178"/>
      <c r="H1023" s="178"/>
      <c r="I1023" s="178"/>
      <c r="J1023" s="178"/>
      <c r="K1023" s="178"/>
      <c r="L1023" s="178"/>
      <c r="M1023" s="178"/>
      <c r="N1023" s="178"/>
      <c r="O1023" s="178"/>
      <c r="P1023" s="178"/>
      <c r="Q1023" s="178"/>
      <c r="R1023" s="42"/>
      <c r="S1023" s="42"/>
      <c r="T1023" s="42"/>
      <c r="U1023" s="42"/>
      <c r="V1023" s="42"/>
      <c r="W1023" s="42"/>
      <c r="X1023" s="42"/>
      <c r="Y1023" s="42"/>
      <c r="Z1023" s="42"/>
      <c r="AA1023" s="42"/>
      <c r="AB1023" s="42"/>
      <c r="AC1023" s="42"/>
      <c r="AD1023" s="42"/>
      <c r="AE1023" s="42"/>
    </row>
    <row r="1024" spans="1:31" x14ac:dyDescent="0.3">
      <c r="A1024" s="178"/>
      <c r="B1024" s="178"/>
      <c r="C1024" s="372"/>
      <c r="D1024" s="178"/>
      <c r="E1024" s="178"/>
      <c r="F1024" s="229"/>
      <c r="G1024" s="178"/>
      <c r="H1024" s="178"/>
      <c r="I1024" s="178"/>
      <c r="J1024" s="178"/>
      <c r="K1024" s="178"/>
      <c r="L1024" s="178"/>
      <c r="M1024" s="178"/>
      <c r="N1024" s="178"/>
      <c r="O1024" s="178"/>
      <c r="P1024" s="178"/>
      <c r="Q1024" s="178"/>
      <c r="R1024" s="42"/>
      <c r="S1024" s="42"/>
      <c r="T1024" s="42"/>
      <c r="U1024" s="42"/>
      <c r="V1024" s="42"/>
      <c r="W1024" s="42"/>
      <c r="X1024" s="42"/>
      <c r="Y1024" s="42"/>
      <c r="Z1024" s="42"/>
      <c r="AA1024" s="42"/>
      <c r="AB1024" s="42"/>
      <c r="AC1024" s="42"/>
      <c r="AD1024" s="42"/>
      <c r="AE1024" s="42"/>
    </row>
    <row r="1025" spans="1:31" x14ac:dyDescent="0.3">
      <c r="A1025" s="178"/>
      <c r="B1025" s="178"/>
      <c r="C1025" s="372"/>
      <c r="D1025" s="178"/>
      <c r="E1025" s="178"/>
      <c r="F1025" s="229"/>
      <c r="G1025" s="178"/>
      <c r="H1025" s="178"/>
      <c r="I1025" s="178"/>
      <c r="J1025" s="178"/>
      <c r="K1025" s="178"/>
      <c r="L1025" s="178"/>
      <c r="M1025" s="178"/>
      <c r="N1025" s="178"/>
      <c r="O1025" s="178"/>
      <c r="P1025" s="178"/>
      <c r="Q1025" s="178"/>
      <c r="R1025" s="42"/>
      <c r="S1025" s="42"/>
      <c r="T1025" s="42"/>
      <c r="U1025" s="42"/>
      <c r="V1025" s="42"/>
      <c r="W1025" s="42"/>
      <c r="X1025" s="42"/>
      <c r="Y1025" s="42"/>
      <c r="Z1025" s="42"/>
      <c r="AA1025" s="42"/>
      <c r="AB1025" s="42"/>
      <c r="AC1025" s="42"/>
      <c r="AD1025" s="42"/>
      <c r="AE1025" s="42"/>
    </row>
    <row r="1026" spans="1:31" x14ac:dyDescent="0.3">
      <c r="A1026" s="178"/>
      <c r="B1026" s="178"/>
      <c r="C1026" s="372"/>
      <c r="D1026" s="178"/>
      <c r="E1026" s="178"/>
      <c r="F1026" s="229"/>
      <c r="G1026" s="178"/>
      <c r="H1026" s="178"/>
      <c r="I1026" s="178"/>
      <c r="J1026" s="178"/>
      <c r="K1026" s="178"/>
      <c r="L1026" s="178"/>
      <c r="M1026" s="178"/>
      <c r="N1026" s="178"/>
      <c r="O1026" s="178"/>
      <c r="P1026" s="178"/>
      <c r="Q1026" s="178"/>
      <c r="R1026" s="42"/>
      <c r="S1026" s="42"/>
      <c r="T1026" s="42"/>
      <c r="U1026" s="42"/>
      <c r="V1026" s="42"/>
      <c r="W1026" s="42"/>
      <c r="X1026" s="42"/>
      <c r="Y1026" s="42"/>
      <c r="Z1026" s="42"/>
      <c r="AA1026" s="42"/>
      <c r="AB1026" s="42"/>
      <c r="AC1026" s="42"/>
      <c r="AD1026" s="42"/>
      <c r="AE1026" s="42"/>
    </row>
    <row r="1027" spans="1:31" x14ac:dyDescent="0.3">
      <c r="A1027" s="178"/>
      <c r="B1027" s="178"/>
      <c r="C1027" s="372"/>
      <c r="D1027" s="178"/>
      <c r="E1027" s="178"/>
      <c r="F1027" s="229"/>
      <c r="G1027" s="178"/>
      <c r="H1027" s="178"/>
      <c r="I1027" s="178"/>
      <c r="J1027" s="178"/>
      <c r="K1027" s="178"/>
      <c r="L1027" s="178"/>
      <c r="M1027" s="178"/>
      <c r="N1027" s="178"/>
      <c r="O1027" s="178"/>
      <c r="P1027" s="178"/>
      <c r="Q1027" s="178"/>
      <c r="R1027" s="42"/>
      <c r="S1027" s="42"/>
      <c r="T1027" s="42"/>
      <c r="U1027" s="42"/>
      <c r="V1027" s="42"/>
      <c r="W1027" s="42"/>
      <c r="X1027" s="42"/>
      <c r="Y1027" s="42"/>
      <c r="Z1027" s="42"/>
      <c r="AA1027" s="42"/>
      <c r="AB1027" s="42"/>
      <c r="AC1027" s="42"/>
      <c r="AD1027" s="42"/>
      <c r="AE1027" s="42"/>
    </row>
    <row r="1028" spans="1:31" x14ac:dyDescent="0.3">
      <c r="A1028" s="178"/>
      <c r="B1028" s="178"/>
      <c r="C1028" s="372"/>
      <c r="D1028" s="178"/>
      <c r="E1028" s="178"/>
      <c r="F1028" s="229"/>
      <c r="G1028" s="178"/>
      <c r="H1028" s="178"/>
      <c r="I1028" s="178"/>
      <c r="J1028" s="178"/>
      <c r="K1028" s="178"/>
      <c r="L1028" s="178"/>
      <c r="M1028" s="178"/>
      <c r="N1028" s="178"/>
      <c r="O1028" s="178"/>
      <c r="P1028" s="178"/>
      <c r="Q1028" s="178"/>
      <c r="R1028" s="42"/>
      <c r="S1028" s="42"/>
      <c r="T1028" s="42"/>
      <c r="U1028" s="42"/>
      <c r="V1028" s="42"/>
      <c r="W1028" s="42"/>
      <c r="X1028" s="42"/>
      <c r="Y1028" s="42"/>
      <c r="Z1028" s="42"/>
      <c r="AA1028" s="42"/>
      <c r="AB1028" s="42"/>
      <c r="AC1028" s="42"/>
      <c r="AD1028" s="42"/>
      <c r="AE1028" s="42"/>
    </row>
    <row r="1029" spans="1:31" x14ac:dyDescent="0.3">
      <c r="A1029" s="178"/>
      <c r="B1029" s="178"/>
      <c r="C1029" s="372"/>
      <c r="D1029" s="178"/>
      <c r="E1029" s="178"/>
      <c r="F1029" s="229"/>
      <c r="G1029" s="178"/>
      <c r="H1029" s="178"/>
      <c r="I1029" s="178"/>
      <c r="J1029" s="178"/>
      <c r="K1029" s="178"/>
      <c r="L1029" s="178"/>
      <c r="M1029" s="178"/>
      <c r="N1029" s="178"/>
      <c r="O1029" s="178"/>
      <c r="P1029" s="178"/>
      <c r="Q1029" s="178"/>
      <c r="R1029" s="42"/>
      <c r="S1029" s="42"/>
      <c r="T1029" s="42"/>
      <c r="U1029" s="42"/>
      <c r="V1029" s="42"/>
      <c r="W1029" s="42"/>
      <c r="X1029" s="42"/>
      <c r="Y1029" s="42"/>
      <c r="Z1029" s="42"/>
      <c r="AA1029" s="42"/>
      <c r="AB1029" s="42"/>
      <c r="AC1029" s="42"/>
      <c r="AD1029" s="42"/>
      <c r="AE1029" s="42"/>
    </row>
    <row r="1030" spans="1:31" x14ac:dyDescent="0.3">
      <c r="A1030" s="178"/>
      <c r="B1030" s="178"/>
      <c r="C1030" s="372"/>
      <c r="D1030" s="178"/>
      <c r="E1030" s="178"/>
      <c r="F1030" s="229"/>
      <c r="G1030" s="178"/>
      <c r="H1030" s="178"/>
      <c r="I1030" s="178"/>
      <c r="J1030" s="178"/>
      <c r="K1030" s="178"/>
      <c r="L1030" s="178"/>
      <c r="M1030" s="178"/>
      <c r="N1030" s="178"/>
      <c r="O1030" s="178"/>
      <c r="P1030" s="178"/>
      <c r="Q1030" s="178"/>
      <c r="R1030" s="42"/>
      <c r="S1030" s="42"/>
      <c r="T1030" s="42"/>
      <c r="U1030" s="42"/>
      <c r="V1030" s="42"/>
      <c r="W1030" s="42"/>
      <c r="X1030" s="42"/>
      <c r="Y1030" s="42"/>
      <c r="Z1030" s="42"/>
      <c r="AA1030" s="42"/>
      <c r="AB1030" s="42"/>
      <c r="AC1030" s="42"/>
      <c r="AD1030" s="42"/>
      <c r="AE1030" s="42"/>
    </row>
    <row r="1031" spans="1:31" x14ac:dyDescent="0.3">
      <c r="A1031" s="178"/>
      <c r="B1031" s="178"/>
      <c r="C1031" s="372"/>
      <c r="D1031" s="178"/>
      <c r="E1031" s="178"/>
      <c r="F1031" s="229"/>
      <c r="G1031" s="178"/>
      <c r="H1031" s="178"/>
      <c r="I1031" s="178"/>
      <c r="J1031" s="178"/>
      <c r="K1031" s="178"/>
      <c r="L1031" s="178"/>
      <c r="M1031" s="178"/>
      <c r="N1031" s="178"/>
      <c r="O1031" s="178"/>
      <c r="P1031" s="178"/>
      <c r="Q1031" s="178"/>
      <c r="R1031" s="42"/>
      <c r="S1031" s="42"/>
      <c r="T1031" s="42"/>
      <c r="U1031" s="42"/>
      <c r="V1031" s="42"/>
      <c r="W1031" s="42"/>
      <c r="X1031" s="42"/>
      <c r="Y1031" s="42"/>
      <c r="Z1031" s="42"/>
      <c r="AA1031" s="42"/>
      <c r="AB1031" s="42"/>
      <c r="AC1031" s="42"/>
      <c r="AD1031" s="42"/>
      <c r="AE1031" s="42"/>
    </row>
    <row r="1032" spans="1:31" x14ac:dyDescent="0.3">
      <c r="A1032" s="178"/>
      <c r="B1032" s="178"/>
      <c r="C1032" s="372"/>
      <c r="D1032" s="178"/>
      <c r="E1032" s="178"/>
      <c r="F1032" s="229"/>
      <c r="G1032" s="178"/>
      <c r="H1032" s="178"/>
      <c r="I1032" s="178"/>
      <c r="J1032" s="178"/>
      <c r="K1032" s="178"/>
      <c r="L1032" s="178"/>
      <c r="M1032" s="178"/>
      <c r="N1032" s="178"/>
      <c r="O1032" s="178"/>
      <c r="P1032" s="178"/>
      <c r="Q1032" s="178"/>
      <c r="R1032" s="42"/>
      <c r="S1032" s="42"/>
      <c r="T1032" s="42"/>
      <c r="U1032" s="42"/>
      <c r="V1032" s="42"/>
      <c r="W1032" s="42"/>
      <c r="X1032" s="42"/>
      <c r="Y1032" s="42"/>
      <c r="Z1032" s="42"/>
      <c r="AA1032" s="42"/>
      <c r="AB1032" s="42"/>
      <c r="AC1032" s="42"/>
      <c r="AD1032" s="42"/>
      <c r="AE1032" s="42"/>
    </row>
    <row r="1033" spans="1:31" x14ac:dyDescent="0.3">
      <c r="A1033" s="178"/>
      <c r="B1033" s="178"/>
      <c r="C1033" s="372"/>
      <c r="D1033" s="178"/>
      <c r="E1033" s="178"/>
      <c r="F1033" s="229"/>
      <c r="G1033" s="178"/>
      <c r="H1033" s="178"/>
      <c r="I1033" s="178"/>
      <c r="J1033" s="178"/>
      <c r="K1033" s="178"/>
      <c r="L1033" s="178"/>
      <c r="M1033" s="178"/>
      <c r="N1033" s="178"/>
      <c r="O1033" s="178"/>
      <c r="P1033" s="178"/>
      <c r="Q1033" s="178"/>
      <c r="R1033" s="42"/>
      <c r="S1033" s="42"/>
      <c r="T1033" s="42"/>
      <c r="U1033" s="42"/>
      <c r="V1033" s="42"/>
      <c r="W1033" s="42"/>
      <c r="X1033" s="42"/>
      <c r="Y1033" s="42"/>
      <c r="Z1033" s="42"/>
      <c r="AA1033" s="42"/>
      <c r="AB1033" s="42"/>
      <c r="AC1033" s="42"/>
      <c r="AD1033" s="42"/>
      <c r="AE1033" s="42"/>
    </row>
    <row r="1034" spans="1:31" x14ac:dyDescent="0.3">
      <c r="A1034" s="178"/>
      <c r="B1034" s="178"/>
      <c r="C1034" s="372"/>
      <c r="D1034" s="178"/>
      <c r="E1034" s="178"/>
      <c r="F1034" s="229"/>
      <c r="G1034" s="178"/>
      <c r="H1034" s="178"/>
      <c r="I1034" s="178"/>
      <c r="J1034" s="178"/>
      <c r="K1034" s="178"/>
      <c r="L1034" s="178"/>
      <c r="M1034" s="178"/>
      <c r="N1034" s="178"/>
      <c r="O1034" s="178"/>
      <c r="P1034" s="178"/>
      <c r="Q1034" s="178"/>
      <c r="R1034" s="42"/>
      <c r="S1034" s="42"/>
      <c r="T1034" s="42"/>
      <c r="U1034" s="42"/>
      <c r="V1034" s="42"/>
      <c r="W1034" s="42"/>
      <c r="X1034" s="42"/>
      <c r="Y1034" s="42"/>
      <c r="Z1034" s="42"/>
      <c r="AA1034" s="42"/>
      <c r="AB1034" s="42"/>
      <c r="AC1034" s="42"/>
      <c r="AD1034" s="42"/>
      <c r="AE1034" s="42"/>
    </row>
    <row r="1035" spans="1:31" x14ac:dyDescent="0.3">
      <c r="A1035" s="178"/>
      <c r="B1035" s="178"/>
      <c r="C1035" s="372"/>
      <c r="D1035" s="178"/>
      <c r="E1035" s="178"/>
      <c r="F1035" s="229"/>
      <c r="G1035" s="178"/>
      <c r="H1035" s="178"/>
      <c r="I1035" s="178"/>
      <c r="J1035" s="178"/>
      <c r="K1035" s="178"/>
      <c r="L1035" s="178"/>
      <c r="M1035" s="178"/>
      <c r="N1035" s="178"/>
      <c r="O1035" s="178"/>
      <c r="P1035" s="178"/>
      <c r="Q1035" s="178"/>
      <c r="R1035" s="42"/>
      <c r="S1035" s="42"/>
      <c r="T1035" s="42"/>
      <c r="U1035" s="42"/>
      <c r="V1035" s="42"/>
      <c r="W1035" s="42"/>
      <c r="X1035" s="42"/>
      <c r="Y1035" s="42"/>
      <c r="Z1035" s="42"/>
      <c r="AA1035" s="42"/>
      <c r="AB1035" s="42"/>
      <c r="AC1035" s="42"/>
      <c r="AD1035" s="42"/>
      <c r="AE1035" s="42"/>
    </row>
    <row r="1036" spans="1:31" x14ac:dyDescent="0.3">
      <c r="A1036" s="178"/>
      <c r="B1036" s="178"/>
      <c r="C1036" s="372"/>
      <c r="D1036" s="178"/>
      <c r="E1036" s="178"/>
      <c r="F1036" s="229"/>
      <c r="G1036" s="178"/>
      <c r="H1036" s="178"/>
      <c r="I1036" s="178"/>
      <c r="J1036" s="178"/>
      <c r="K1036" s="178"/>
      <c r="L1036" s="178"/>
      <c r="M1036" s="178"/>
      <c r="N1036" s="178"/>
      <c r="O1036" s="178"/>
      <c r="P1036" s="178"/>
      <c r="Q1036" s="178"/>
      <c r="R1036" s="42"/>
      <c r="S1036" s="42"/>
      <c r="T1036" s="42"/>
      <c r="U1036" s="42"/>
      <c r="V1036" s="42"/>
      <c r="W1036" s="42"/>
      <c r="X1036" s="42"/>
      <c r="Y1036" s="42"/>
      <c r="Z1036" s="42"/>
      <c r="AA1036" s="42"/>
      <c r="AB1036" s="42"/>
      <c r="AC1036" s="42"/>
      <c r="AD1036" s="42"/>
      <c r="AE1036" s="42"/>
    </row>
    <row r="1037" spans="1:31" x14ac:dyDescent="0.3">
      <c r="A1037" s="178"/>
      <c r="B1037" s="178"/>
      <c r="C1037" s="372"/>
      <c r="D1037" s="178"/>
      <c r="E1037" s="178"/>
      <c r="F1037" s="229"/>
      <c r="G1037" s="178"/>
      <c r="H1037" s="178"/>
      <c r="I1037" s="178"/>
      <c r="J1037" s="178"/>
      <c r="K1037" s="178"/>
      <c r="L1037" s="178"/>
      <c r="M1037" s="178"/>
      <c r="N1037" s="178"/>
      <c r="O1037" s="178"/>
      <c r="P1037" s="178"/>
      <c r="Q1037" s="178"/>
      <c r="R1037" s="42"/>
      <c r="S1037" s="42"/>
      <c r="T1037" s="42"/>
      <c r="U1037" s="42"/>
      <c r="V1037" s="42"/>
      <c r="W1037" s="42"/>
      <c r="X1037" s="42"/>
      <c r="Y1037" s="42"/>
      <c r="Z1037" s="42"/>
      <c r="AA1037" s="42"/>
      <c r="AB1037" s="42"/>
      <c r="AC1037" s="42"/>
      <c r="AD1037" s="42"/>
      <c r="AE1037" s="42"/>
    </row>
    <row r="1038" spans="1:31" x14ac:dyDescent="0.3">
      <c r="A1038" s="178"/>
      <c r="B1038" s="178"/>
      <c r="C1038" s="372"/>
      <c r="D1038" s="178"/>
      <c r="E1038" s="178"/>
      <c r="F1038" s="229"/>
      <c r="G1038" s="178"/>
      <c r="H1038" s="178"/>
      <c r="I1038" s="178"/>
      <c r="J1038" s="178"/>
      <c r="K1038" s="178"/>
      <c r="L1038" s="178"/>
      <c r="M1038" s="178"/>
      <c r="N1038" s="178"/>
      <c r="O1038" s="178"/>
      <c r="P1038" s="178"/>
      <c r="Q1038" s="178"/>
      <c r="R1038" s="42"/>
      <c r="S1038" s="42"/>
      <c r="T1038" s="42"/>
      <c r="U1038" s="42"/>
      <c r="V1038" s="42"/>
      <c r="W1038" s="42"/>
      <c r="X1038" s="42"/>
      <c r="Y1038" s="42"/>
      <c r="Z1038" s="42"/>
      <c r="AA1038" s="42"/>
      <c r="AB1038" s="42"/>
      <c r="AC1038" s="42"/>
      <c r="AD1038" s="42"/>
      <c r="AE1038" s="42"/>
    </row>
    <row r="1039" spans="1:31" x14ac:dyDescent="0.3">
      <c r="A1039" s="178"/>
      <c r="B1039" s="178"/>
      <c r="C1039" s="372"/>
      <c r="D1039" s="178"/>
      <c r="E1039" s="178"/>
      <c r="F1039" s="229"/>
      <c r="G1039" s="178"/>
      <c r="H1039" s="178"/>
      <c r="I1039" s="178"/>
      <c r="J1039" s="178"/>
      <c r="K1039" s="178"/>
      <c r="L1039" s="178"/>
      <c r="M1039" s="178"/>
      <c r="N1039" s="178"/>
      <c r="O1039" s="178"/>
      <c r="P1039" s="178"/>
      <c r="Q1039" s="178"/>
      <c r="R1039" s="42"/>
      <c r="S1039" s="42"/>
      <c r="T1039" s="42"/>
      <c r="U1039" s="42"/>
      <c r="V1039" s="42"/>
      <c r="W1039" s="42"/>
      <c r="X1039" s="42"/>
      <c r="Y1039" s="42"/>
      <c r="Z1039" s="42"/>
      <c r="AA1039" s="42"/>
      <c r="AB1039" s="42"/>
      <c r="AC1039" s="42"/>
      <c r="AD1039" s="42"/>
      <c r="AE1039" s="42"/>
    </row>
    <row r="1040" spans="1:31" x14ac:dyDescent="0.3">
      <c r="A1040" s="178"/>
      <c r="B1040" s="178"/>
      <c r="C1040" s="372"/>
      <c r="D1040" s="178"/>
      <c r="E1040" s="178"/>
      <c r="F1040" s="229"/>
      <c r="G1040" s="178"/>
      <c r="H1040" s="178"/>
      <c r="I1040" s="178"/>
      <c r="J1040" s="178"/>
      <c r="K1040" s="178"/>
      <c r="L1040" s="178"/>
      <c r="M1040" s="178"/>
      <c r="N1040" s="178"/>
      <c r="O1040" s="178"/>
      <c r="P1040" s="178"/>
      <c r="Q1040" s="178"/>
      <c r="R1040" s="42"/>
      <c r="S1040" s="42"/>
      <c r="T1040" s="42"/>
      <c r="U1040" s="42"/>
      <c r="V1040" s="42"/>
      <c r="W1040" s="42"/>
      <c r="X1040" s="42"/>
      <c r="Y1040" s="42"/>
      <c r="Z1040" s="42"/>
      <c r="AA1040" s="42"/>
      <c r="AB1040" s="42"/>
      <c r="AC1040" s="42"/>
      <c r="AD1040" s="42"/>
      <c r="AE1040" s="42"/>
    </row>
    <row r="1041" spans="1:31" x14ac:dyDescent="0.3">
      <c r="A1041" s="178"/>
      <c r="B1041" s="178"/>
      <c r="C1041" s="372"/>
      <c r="D1041" s="178"/>
      <c r="E1041" s="178"/>
      <c r="F1041" s="229"/>
      <c r="G1041" s="178"/>
      <c r="H1041" s="178"/>
      <c r="I1041" s="178"/>
      <c r="J1041" s="178"/>
      <c r="K1041" s="178"/>
      <c r="L1041" s="178"/>
      <c r="M1041" s="178"/>
      <c r="N1041" s="178"/>
      <c r="O1041" s="178"/>
      <c r="P1041" s="178"/>
      <c r="Q1041" s="178"/>
      <c r="R1041" s="42"/>
      <c r="S1041" s="42"/>
      <c r="T1041" s="42"/>
      <c r="U1041" s="42"/>
      <c r="V1041" s="42"/>
      <c r="W1041" s="42"/>
      <c r="X1041" s="42"/>
      <c r="Y1041" s="42"/>
      <c r="Z1041" s="42"/>
      <c r="AA1041" s="42"/>
      <c r="AB1041" s="42"/>
      <c r="AC1041" s="42"/>
      <c r="AD1041" s="42"/>
      <c r="AE1041" s="42"/>
    </row>
    <row r="1042" spans="1:31" x14ac:dyDescent="0.3">
      <c r="A1042" s="178"/>
      <c r="B1042" s="178"/>
      <c r="C1042" s="372"/>
      <c r="D1042" s="178"/>
      <c r="E1042" s="178"/>
      <c r="F1042" s="229"/>
      <c r="G1042" s="178"/>
      <c r="H1042" s="178"/>
      <c r="I1042" s="178"/>
      <c r="J1042" s="178"/>
      <c r="K1042" s="178"/>
      <c r="L1042" s="178"/>
      <c r="M1042" s="178"/>
      <c r="N1042" s="178"/>
      <c r="O1042" s="178"/>
      <c r="P1042" s="178"/>
      <c r="Q1042" s="178"/>
      <c r="R1042" s="42"/>
      <c r="S1042" s="42"/>
      <c r="T1042" s="42"/>
      <c r="U1042" s="42"/>
      <c r="V1042" s="42"/>
      <c r="W1042" s="42"/>
      <c r="X1042" s="42"/>
      <c r="Y1042" s="42"/>
      <c r="Z1042" s="42"/>
      <c r="AA1042" s="42"/>
      <c r="AB1042" s="42"/>
      <c r="AC1042" s="42"/>
      <c r="AD1042" s="42"/>
      <c r="AE1042" s="42"/>
    </row>
    <row r="1043" spans="1:31" x14ac:dyDescent="0.3">
      <c r="A1043" s="178"/>
      <c r="B1043" s="178"/>
      <c r="C1043" s="372"/>
      <c r="D1043" s="178"/>
      <c r="E1043" s="178"/>
      <c r="F1043" s="229"/>
      <c r="G1043" s="178"/>
      <c r="H1043" s="178"/>
      <c r="I1043" s="178"/>
      <c r="J1043" s="178"/>
      <c r="K1043" s="178"/>
      <c r="L1043" s="178"/>
      <c r="M1043" s="178"/>
      <c r="N1043" s="178"/>
      <c r="O1043" s="178"/>
      <c r="P1043" s="178"/>
      <c r="Q1043" s="178"/>
      <c r="R1043" s="42"/>
      <c r="S1043" s="42"/>
      <c r="T1043" s="42"/>
      <c r="U1043" s="42"/>
      <c r="V1043" s="42"/>
      <c r="W1043" s="42"/>
      <c r="X1043" s="42"/>
      <c r="Y1043" s="42"/>
      <c r="Z1043" s="42"/>
      <c r="AA1043" s="42"/>
      <c r="AB1043" s="42"/>
      <c r="AC1043" s="42"/>
      <c r="AD1043" s="42"/>
      <c r="AE1043" s="42"/>
    </row>
    <row r="1044" spans="1:31" x14ac:dyDescent="0.3">
      <c r="A1044" s="178"/>
      <c r="B1044" s="178"/>
      <c r="C1044" s="372"/>
      <c r="D1044" s="178"/>
      <c r="E1044" s="178"/>
      <c r="F1044" s="229"/>
      <c r="G1044" s="178"/>
      <c r="H1044" s="178"/>
      <c r="I1044" s="178"/>
      <c r="J1044" s="178"/>
      <c r="K1044" s="178"/>
      <c r="L1044" s="178"/>
      <c r="M1044" s="178"/>
      <c r="N1044" s="178"/>
      <c r="O1044" s="178"/>
      <c r="P1044" s="178"/>
      <c r="Q1044" s="178"/>
      <c r="R1044" s="42"/>
      <c r="S1044" s="42"/>
      <c r="T1044" s="42"/>
      <c r="U1044" s="42"/>
      <c r="V1044" s="42"/>
      <c r="W1044" s="42"/>
      <c r="X1044" s="42"/>
      <c r="Y1044" s="42"/>
      <c r="Z1044" s="42"/>
      <c r="AA1044" s="42"/>
      <c r="AB1044" s="42"/>
      <c r="AC1044" s="42"/>
      <c r="AD1044" s="42"/>
      <c r="AE1044" s="42"/>
    </row>
    <row r="1045" spans="1:31" x14ac:dyDescent="0.3">
      <c r="A1045" s="178"/>
      <c r="B1045" s="178"/>
      <c r="C1045" s="372"/>
      <c r="D1045" s="178"/>
      <c r="E1045" s="178"/>
      <c r="F1045" s="229"/>
      <c r="G1045" s="178"/>
      <c r="H1045" s="178"/>
      <c r="I1045" s="178"/>
      <c r="J1045" s="178"/>
      <c r="K1045" s="178"/>
      <c r="L1045" s="178"/>
      <c r="M1045" s="178"/>
      <c r="N1045" s="178"/>
      <c r="O1045" s="178"/>
      <c r="P1045" s="178"/>
      <c r="Q1045" s="178"/>
      <c r="R1045" s="42"/>
      <c r="S1045" s="42"/>
      <c r="T1045" s="42"/>
      <c r="U1045" s="42"/>
      <c r="V1045" s="42"/>
      <c r="W1045" s="42"/>
      <c r="X1045" s="42"/>
      <c r="Y1045" s="42"/>
      <c r="Z1045" s="42"/>
      <c r="AA1045" s="42"/>
      <c r="AB1045" s="42"/>
      <c r="AC1045" s="42"/>
      <c r="AD1045" s="42"/>
      <c r="AE1045" s="42"/>
    </row>
    <row r="1046" spans="1:31" x14ac:dyDescent="0.3">
      <c r="A1046" s="178"/>
      <c r="B1046" s="178"/>
      <c r="C1046" s="372"/>
      <c r="D1046" s="178"/>
      <c r="E1046" s="178"/>
      <c r="F1046" s="229"/>
      <c r="G1046" s="178"/>
      <c r="H1046" s="178"/>
      <c r="I1046" s="178"/>
      <c r="J1046" s="178"/>
      <c r="K1046" s="178"/>
      <c r="L1046" s="178"/>
      <c r="M1046" s="178"/>
      <c r="N1046" s="178"/>
      <c r="O1046" s="178"/>
      <c r="P1046" s="178"/>
      <c r="Q1046" s="178"/>
      <c r="R1046" s="42"/>
      <c r="S1046" s="42"/>
      <c r="T1046" s="42"/>
      <c r="U1046" s="42"/>
      <c r="V1046" s="42"/>
      <c r="W1046" s="42"/>
      <c r="X1046" s="42"/>
      <c r="Y1046" s="42"/>
      <c r="Z1046" s="42"/>
      <c r="AA1046" s="42"/>
      <c r="AB1046" s="42"/>
      <c r="AC1046" s="42"/>
      <c r="AD1046" s="42"/>
      <c r="AE1046" s="42"/>
    </row>
    <row r="1047" spans="1:31" x14ac:dyDescent="0.3">
      <c r="A1047" s="178"/>
      <c r="B1047" s="178"/>
      <c r="C1047" s="372"/>
      <c r="D1047" s="178"/>
      <c r="E1047" s="178"/>
      <c r="F1047" s="229"/>
      <c r="G1047" s="178"/>
      <c r="H1047" s="178"/>
      <c r="I1047" s="178"/>
      <c r="J1047" s="178"/>
      <c r="K1047" s="178"/>
      <c r="L1047" s="178"/>
      <c r="M1047" s="178"/>
      <c r="N1047" s="178"/>
      <c r="O1047" s="178"/>
      <c r="P1047" s="178"/>
      <c r="Q1047" s="178"/>
      <c r="R1047" s="42"/>
      <c r="S1047" s="42"/>
      <c r="T1047" s="42"/>
      <c r="U1047" s="42"/>
      <c r="V1047" s="42"/>
      <c r="W1047" s="42"/>
      <c r="X1047" s="42"/>
      <c r="Y1047" s="42"/>
      <c r="Z1047" s="42"/>
      <c r="AA1047" s="42"/>
      <c r="AB1047" s="42"/>
      <c r="AC1047" s="42"/>
      <c r="AD1047" s="42"/>
      <c r="AE1047" s="42"/>
    </row>
    <row r="1048" spans="1:31" x14ac:dyDescent="0.3">
      <c r="A1048" s="178"/>
      <c r="B1048" s="178"/>
      <c r="C1048" s="372"/>
      <c r="D1048" s="178"/>
      <c r="E1048" s="178"/>
      <c r="F1048" s="229"/>
      <c r="G1048" s="178"/>
      <c r="H1048" s="178"/>
      <c r="I1048" s="178"/>
      <c r="J1048" s="178"/>
      <c r="K1048" s="178"/>
      <c r="L1048" s="178"/>
      <c r="M1048" s="178"/>
      <c r="N1048" s="178"/>
      <c r="O1048" s="178"/>
      <c r="P1048" s="178"/>
      <c r="Q1048" s="178"/>
      <c r="R1048" s="42"/>
      <c r="S1048" s="42"/>
      <c r="T1048" s="42"/>
      <c r="U1048" s="42"/>
      <c r="V1048" s="42"/>
      <c r="W1048" s="42"/>
      <c r="X1048" s="42"/>
      <c r="Y1048" s="42"/>
      <c r="Z1048" s="42"/>
      <c r="AA1048" s="42"/>
      <c r="AB1048" s="42"/>
      <c r="AC1048" s="42"/>
      <c r="AD1048" s="42"/>
      <c r="AE1048" s="42"/>
    </row>
    <row r="1049" spans="1:31" x14ac:dyDescent="0.3">
      <c r="A1049" s="178"/>
      <c r="B1049" s="178"/>
      <c r="C1049" s="372"/>
      <c r="D1049" s="178"/>
      <c r="E1049" s="178"/>
      <c r="F1049" s="229"/>
      <c r="G1049" s="178"/>
      <c r="H1049" s="178"/>
      <c r="I1049" s="178"/>
      <c r="J1049" s="178"/>
      <c r="K1049" s="178"/>
      <c r="L1049" s="178"/>
      <c r="M1049" s="178"/>
      <c r="N1049" s="178"/>
      <c r="O1049" s="178"/>
      <c r="P1049" s="178"/>
      <c r="Q1049" s="178"/>
      <c r="R1049" s="42"/>
      <c r="S1049" s="42"/>
      <c r="T1049" s="42"/>
      <c r="U1049" s="42"/>
      <c r="V1049" s="42"/>
      <c r="W1049" s="42"/>
      <c r="X1049" s="42"/>
      <c r="Y1049" s="42"/>
      <c r="Z1049" s="42"/>
      <c r="AA1049" s="42"/>
      <c r="AB1049" s="42"/>
      <c r="AC1049" s="42"/>
      <c r="AD1049" s="42"/>
      <c r="AE1049" s="42"/>
    </row>
    <row r="1050" spans="1:31" x14ac:dyDescent="0.3">
      <c r="A1050" s="178"/>
      <c r="B1050" s="178"/>
      <c r="C1050" s="372"/>
      <c r="D1050" s="178"/>
      <c r="E1050" s="178"/>
      <c r="F1050" s="229"/>
      <c r="G1050" s="178"/>
      <c r="H1050" s="178"/>
      <c r="I1050" s="178"/>
      <c r="J1050" s="178"/>
      <c r="K1050" s="178"/>
      <c r="L1050" s="178"/>
      <c r="M1050" s="178"/>
      <c r="N1050" s="178"/>
      <c r="O1050" s="178"/>
      <c r="P1050" s="178"/>
      <c r="Q1050" s="178"/>
      <c r="R1050" s="42"/>
      <c r="S1050" s="42"/>
      <c r="T1050" s="42"/>
      <c r="U1050" s="42"/>
      <c r="V1050" s="42"/>
      <c r="W1050" s="42"/>
      <c r="X1050" s="42"/>
      <c r="Y1050" s="42"/>
      <c r="Z1050" s="42"/>
      <c r="AA1050" s="42"/>
      <c r="AB1050" s="42"/>
      <c r="AC1050" s="42"/>
      <c r="AD1050" s="42"/>
      <c r="AE1050" s="42"/>
    </row>
    <row r="1051" spans="1:31" x14ac:dyDescent="0.3">
      <c r="A1051" s="178"/>
      <c r="B1051" s="178"/>
      <c r="C1051" s="372"/>
      <c r="D1051" s="178"/>
      <c r="E1051" s="178"/>
      <c r="F1051" s="229"/>
      <c r="G1051" s="178"/>
      <c r="H1051" s="178"/>
      <c r="I1051" s="178"/>
      <c r="J1051" s="178"/>
      <c r="K1051" s="178"/>
      <c r="L1051" s="178"/>
      <c r="M1051" s="178"/>
      <c r="N1051" s="178"/>
      <c r="O1051" s="178"/>
      <c r="P1051" s="178"/>
      <c r="Q1051" s="178"/>
      <c r="R1051" s="42"/>
      <c r="S1051" s="42"/>
      <c r="T1051" s="42"/>
      <c r="U1051" s="42"/>
      <c r="V1051" s="42"/>
      <c r="W1051" s="42"/>
      <c r="X1051" s="42"/>
      <c r="Y1051" s="42"/>
      <c r="Z1051" s="42"/>
      <c r="AA1051" s="42"/>
      <c r="AB1051" s="42"/>
      <c r="AC1051" s="42"/>
      <c r="AD1051" s="42"/>
      <c r="AE1051" s="42"/>
    </row>
    <row r="1052" spans="1:31" x14ac:dyDescent="0.3">
      <c r="A1052" s="178"/>
      <c r="B1052" s="178"/>
      <c r="C1052" s="372"/>
      <c r="D1052" s="178"/>
      <c r="E1052" s="178"/>
      <c r="F1052" s="229"/>
      <c r="G1052" s="178"/>
      <c r="H1052" s="178"/>
      <c r="I1052" s="178"/>
      <c r="J1052" s="178"/>
      <c r="K1052" s="178"/>
      <c r="L1052" s="178"/>
      <c r="M1052" s="178"/>
      <c r="N1052" s="178"/>
      <c r="O1052" s="178"/>
      <c r="P1052" s="178"/>
      <c r="Q1052" s="178"/>
      <c r="R1052" s="42"/>
      <c r="S1052" s="42"/>
      <c r="T1052" s="42"/>
      <c r="U1052" s="42"/>
      <c r="V1052" s="42"/>
      <c r="W1052" s="42"/>
      <c r="X1052" s="42"/>
      <c r="Y1052" s="42"/>
      <c r="Z1052" s="42"/>
      <c r="AA1052" s="42"/>
      <c r="AB1052" s="42"/>
      <c r="AC1052" s="42"/>
      <c r="AD1052" s="42"/>
      <c r="AE1052" s="42"/>
    </row>
    <row r="1053" spans="1:31" x14ac:dyDescent="0.3">
      <c r="A1053" s="178"/>
      <c r="B1053" s="178"/>
      <c r="C1053" s="372"/>
      <c r="D1053" s="178"/>
      <c r="E1053" s="178"/>
      <c r="F1053" s="229"/>
      <c r="G1053" s="178"/>
      <c r="H1053" s="178"/>
      <c r="I1053" s="178"/>
      <c r="J1053" s="178"/>
      <c r="K1053" s="178"/>
      <c r="L1053" s="178"/>
      <c r="M1053" s="178"/>
      <c r="N1053" s="178"/>
      <c r="O1053" s="178"/>
      <c r="P1053" s="178"/>
      <c r="Q1053" s="178"/>
      <c r="R1053" s="42"/>
      <c r="S1053" s="42"/>
      <c r="T1053" s="42"/>
      <c r="U1053" s="42"/>
      <c r="V1053" s="42"/>
      <c r="W1053" s="42"/>
      <c r="X1053" s="42"/>
      <c r="Y1053" s="42"/>
      <c r="Z1053" s="42"/>
      <c r="AA1053" s="42"/>
      <c r="AB1053" s="42"/>
      <c r="AC1053" s="42"/>
      <c r="AD1053" s="42"/>
      <c r="AE1053" s="42"/>
    </row>
    <row r="1054" spans="1:31" x14ac:dyDescent="0.3">
      <c r="A1054" s="178"/>
      <c r="B1054" s="178"/>
      <c r="C1054" s="372"/>
      <c r="D1054" s="178"/>
      <c r="E1054" s="178"/>
      <c r="F1054" s="229"/>
      <c r="G1054" s="178"/>
      <c r="H1054" s="178"/>
      <c r="I1054" s="178"/>
      <c r="J1054" s="178"/>
      <c r="K1054" s="178"/>
      <c r="L1054" s="178"/>
      <c r="M1054" s="178"/>
      <c r="N1054" s="178"/>
      <c r="O1054" s="178"/>
      <c r="P1054" s="178"/>
      <c r="Q1054" s="178"/>
      <c r="R1054" s="42"/>
      <c r="S1054" s="42"/>
      <c r="T1054" s="42"/>
      <c r="U1054" s="42"/>
      <c r="V1054" s="42"/>
      <c r="W1054" s="42"/>
      <c r="X1054" s="42"/>
      <c r="Y1054" s="42"/>
      <c r="Z1054" s="42"/>
      <c r="AA1054" s="42"/>
      <c r="AB1054" s="42"/>
      <c r="AC1054" s="42"/>
      <c r="AD1054" s="42"/>
      <c r="AE1054" s="42"/>
    </row>
    <row r="1055" spans="1:31" x14ac:dyDescent="0.3">
      <c r="A1055" s="178"/>
      <c r="B1055" s="178"/>
      <c r="C1055" s="372"/>
      <c r="D1055" s="178"/>
      <c r="E1055" s="178"/>
      <c r="F1055" s="229"/>
      <c r="G1055" s="178"/>
      <c r="H1055" s="178"/>
      <c r="I1055" s="178"/>
      <c r="J1055" s="178"/>
      <c r="K1055" s="178"/>
      <c r="L1055" s="178"/>
      <c r="M1055" s="178"/>
      <c r="N1055" s="178"/>
      <c r="O1055" s="178"/>
      <c r="P1055" s="178"/>
      <c r="Q1055" s="178"/>
      <c r="R1055" s="42"/>
      <c r="S1055" s="42"/>
      <c r="T1055" s="42"/>
      <c r="U1055" s="42"/>
      <c r="V1055" s="42"/>
      <c r="W1055" s="42"/>
      <c r="X1055" s="42"/>
      <c r="Y1055" s="42"/>
      <c r="Z1055" s="42"/>
      <c r="AA1055" s="42"/>
      <c r="AB1055" s="42"/>
      <c r="AC1055" s="42"/>
      <c r="AD1055" s="42"/>
      <c r="AE1055" s="42"/>
    </row>
    <row r="1056" spans="1:31" x14ac:dyDescent="0.3">
      <c r="A1056" s="178"/>
      <c r="B1056" s="178"/>
      <c r="C1056" s="372"/>
      <c r="D1056" s="178"/>
      <c r="E1056" s="178"/>
      <c r="F1056" s="229"/>
      <c r="G1056" s="178"/>
      <c r="H1056" s="178"/>
      <c r="I1056" s="178"/>
      <c r="J1056" s="178"/>
      <c r="K1056" s="178"/>
      <c r="L1056" s="178"/>
      <c r="M1056" s="178"/>
      <c r="N1056" s="178"/>
      <c r="O1056" s="178"/>
      <c r="P1056" s="178"/>
      <c r="Q1056" s="178"/>
      <c r="R1056" s="42"/>
      <c r="S1056" s="42"/>
      <c r="T1056" s="42"/>
      <c r="U1056" s="42"/>
      <c r="V1056" s="42"/>
      <c r="W1056" s="42"/>
      <c r="X1056" s="42"/>
      <c r="Y1056" s="42"/>
      <c r="Z1056" s="42"/>
      <c r="AA1056" s="42"/>
      <c r="AB1056" s="42"/>
      <c r="AC1056" s="42"/>
      <c r="AD1056" s="42"/>
      <c r="AE1056" s="42"/>
    </row>
    <row r="1057" spans="1:31" x14ac:dyDescent="0.3">
      <c r="A1057" s="178"/>
      <c r="B1057" s="178"/>
      <c r="C1057" s="372"/>
      <c r="D1057" s="178"/>
      <c r="E1057" s="178"/>
      <c r="F1057" s="229"/>
      <c r="G1057" s="178"/>
      <c r="H1057" s="178"/>
      <c r="I1057" s="178"/>
      <c r="J1057" s="178"/>
      <c r="K1057" s="178"/>
      <c r="L1057" s="178"/>
      <c r="M1057" s="178"/>
      <c r="N1057" s="178"/>
      <c r="O1057" s="178"/>
      <c r="P1057" s="178"/>
      <c r="Q1057" s="178"/>
      <c r="R1057" s="42"/>
      <c r="S1057" s="42"/>
      <c r="T1057" s="42"/>
      <c r="U1057" s="42"/>
      <c r="V1057" s="42"/>
      <c r="W1057" s="42"/>
      <c r="X1057" s="42"/>
      <c r="Y1057" s="42"/>
      <c r="Z1057" s="42"/>
      <c r="AA1057" s="42"/>
      <c r="AB1057" s="42"/>
      <c r="AC1057" s="42"/>
      <c r="AD1057" s="42"/>
      <c r="AE1057" s="42"/>
    </row>
    <row r="1058" spans="1:31" x14ac:dyDescent="0.3">
      <c r="A1058" s="178"/>
      <c r="B1058" s="178"/>
      <c r="C1058" s="372"/>
      <c r="D1058" s="178"/>
      <c r="E1058" s="178"/>
      <c r="F1058" s="229"/>
      <c r="G1058" s="178"/>
      <c r="H1058" s="178"/>
      <c r="I1058" s="178"/>
      <c r="J1058" s="178"/>
      <c r="K1058" s="178"/>
      <c r="L1058" s="178"/>
      <c r="M1058" s="178"/>
      <c r="N1058" s="178"/>
      <c r="O1058" s="178"/>
      <c r="P1058" s="178"/>
      <c r="Q1058" s="178"/>
      <c r="R1058" s="42"/>
      <c r="S1058" s="42"/>
      <c r="T1058" s="42"/>
      <c r="U1058" s="42"/>
      <c r="V1058" s="42"/>
      <c r="W1058" s="42"/>
      <c r="X1058" s="42"/>
      <c r="Y1058" s="42"/>
      <c r="Z1058" s="42"/>
      <c r="AA1058" s="42"/>
      <c r="AB1058" s="42"/>
      <c r="AC1058" s="42"/>
      <c r="AD1058" s="42"/>
      <c r="AE1058" s="42"/>
    </row>
    <row r="1059" spans="1:31" x14ac:dyDescent="0.3">
      <c r="A1059" s="178"/>
      <c r="B1059" s="178"/>
      <c r="C1059" s="372"/>
      <c r="D1059" s="178"/>
      <c r="E1059" s="178"/>
      <c r="F1059" s="229"/>
      <c r="G1059" s="178"/>
      <c r="H1059" s="178"/>
      <c r="I1059" s="178"/>
      <c r="J1059" s="178"/>
      <c r="K1059" s="178"/>
      <c r="L1059" s="178"/>
      <c r="M1059" s="178"/>
      <c r="N1059" s="178"/>
      <c r="O1059" s="178"/>
      <c r="P1059" s="178"/>
      <c r="Q1059" s="178"/>
      <c r="R1059" s="42"/>
      <c r="S1059" s="42"/>
      <c r="T1059" s="42"/>
      <c r="U1059" s="42"/>
      <c r="V1059" s="42"/>
      <c r="W1059" s="42"/>
      <c r="X1059" s="42"/>
      <c r="Y1059" s="42"/>
      <c r="Z1059" s="42"/>
      <c r="AA1059" s="42"/>
      <c r="AB1059" s="42"/>
      <c r="AC1059" s="42"/>
      <c r="AD1059" s="42"/>
      <c r="AE1059" s="42"/>
    </row>
    <row r="1060" spans="1:31" x14ac:dyDescent="0.3">
      <c r="A1060" s="178"/>
      <c r="B1060" s="178"/>
      <c r="C1060" s="372"/>
      <c r="D1060" s="178"/>
      <c r="E1060" s="178"/>
      <c r="F1060" s="229"/>
      <c r="G1060" s="178"/>
      <c r="H1060" s="178"/>
      <c r="I1060" s="178"/>
      <c r="J1060" s="178"/>
      <c r="K1060" s="178"/>
      <c r="L1060" s="178"/>
      <c r="M1060" s="178"/>
      <c r="N1060" s="178"/>
      <c r="O1060" s="178"/>
      <c r="P1060" s="178"/>
      <c r="Q1060" s="178"/>
      <c r="R1060" s="42"/>
      <c r="S1060" s="42"/>
      <c r="T1060" s="42"/>
      <c r="U1060" s="42"/>
      <c r="V1060" s="42"/>
      <c r="W1060" s="42"/>
      <c r="X1060" s="42"/>
      <c r="Y1060" s="42"/>
      <c r="Z1060" s="42"/>
      <c r="AA1060" s="42"/>
      <c r="AB1060" s="42"/>
      <c r="AC1060" s="42"/>
      <c r="AD1060" s="42"/>
      <c r="AE1060" s="42"/>
    </row>
    <row r="1061" spans="1:31" x14ac:dyDescent="0.3">
      <c r="A1061" s="178"/>
      <c r="B1061" s="178"/>
      <c r="C1061" s="372"/>
      <c r="D1061" s="178"/>
      <c r="E1061" s="178"/>
      <c r="F1061" s="229"/>
      <c r="G1061" s="178"/>
      <c r="H1061" s="178"/>
      <c r="I1061" s="178"/>
      <c r="J1061" s="178"/>
      <c r="K1061" s="178"/>
      <c r="L1061" s="178"/>
      <c r="M1061" s="178"/>
      <c r="N1061" s="178"/>
      <c r="O1061" s="178"/>
      <c r="P1061" s="178"/>
      <c r="Q1061" s="178"/>
      <c r="R1061" s="42"/>
      <c r="S1061" s="42"/>
      <c r="T1061" s="42"/>
      <c r="U1061" s="42"/>
      <c r="V1061" s="42"/>
      <c r="W1061" s="42"/>
      <c r="X1061" s="42"/>
      <c r="Y1061" s="42"/>
      <c r="Z1061" s="42"/>
      <c r="AA1061" s="42"/>
      <c r="AB1061" s="42"/>
      <c r="AC1061" s="42"/>
      <c r="AD1061" s="42"/>
      <c r="AE1061" s="42"/>
    </row>
    <row r="1062" spans="1:31" x14ac:dyDescent="0.3">
      <c r="A1062" s="178"/>
      <c r="B1062" s="178"/>
      <c r="C1062" s="372"/>
      <c r="D1062" s="178"/>
      <c r="E1062" s="178"/>
      <c r="F1062" s="229"/>
      <c r="G1062" s="178"/>
      <c r="H1062" s="178"/>
      <c r="I1062" s="178"/>
      <c r="J1062" s="178"/>
      <c r="K1062" s="178"/>
      <c r="L1062" s="178"/>
      <c r="M1062" s="178"/>
      <c r="N1062" s="178"/>
      <c r="O1062" s="178"/>
      <c r="P1062" s="178"/>
      <c r="Q1062" s="178"/>
      <c r="R1062" s="42"/>
      <c r="S1062" s="42"/>
      <c r="T1062" s="42"/>
      <c r="U1062" s="42"/>
      <c r="V1062" s="42"/>
      <c r="W1062" s="42"/>
      <c r="X1062" s="42"/>
      <c r="Y1062" s="42"/>
      <c r="Z1062" s="42"/>
      <c r="AA1062" s="42"/>
      <c r="AB1062" s="42"/>
      <c r="AC1062" s="42"/>
      <c r="AD1062" s="42"/>
      <c r="AE1062" s="42"/>
    </row>
    <row r="1063" spans="1:31" x14ac:dyDescent="0.3">
      <c r="A1063" s="178"/>
      <c r="B1063" s="178"/>
      <c r="C1063" s="372"/>
      <c r="D1063" s="178"/>
      <c r="E1063" s="178"/>
      <c r="F1063" s="229"/>
      <c r="G1063" s="178"/>
      <c r="H1063" s="178"/>
      <c r="I1063" s="178"/>
      <c r="J1063" s="178"/>
      <c r="K1063" s="178"/>
      <c r="L1063" s="178"/>
      <c r="M1063" s="178"/>
      <c r="N1063" s="178"/>
      <c r="O1063" s="178"/>
      <c r="P1063" s="178"/>
      <c r="Q1063" s="178"/>
      <c r="R1063" s="42"/>
      <c r="S1063" s="42"/>
      <c r="T1063" s="42"/>
      <c r="U1063" s="42"/>
      <c r="V1063" s="42"/>
      <c r="W1063" s="42"/>
      <c r="X1063" s="42"/>
      <c r="Y1063" s="42"/>
      <c r="Z1063" s="42"/>
      <c r="AA1063" s="42"/>
      <c r="AB1063" s="42"/>
      <c r="AC1063" s="42"/>
      <c r="AD1063" s="42"/>
      <c r="AE1063" s="42"/>
    </row>
    <row r="1064" spans="1:31" x14ac:dyDescent="0.3">
      <c r="A1064" s="178"/>
      <c r="B1064" s="178"/>
      <c r="C1064" s="372"/>
      <c r="D1064" s="178"/>
      <c r="E1064" s="178"/>
      <c r="F1064" s="229"/>
      <c r="G1064" s="178"/>
      <c r="H1064" s="178"/>
      <c r="I1064" s="178"/>
      <c r="J1064" s="178"/>
      <c r="K1064" s="178"/>
      <c r="L1064" s="178"/>
      <c r="M1064" s="178"/>
      <c r="N1064" s="178"/>
      <c r="O1064" s="178"/>
      <c r="P1064" s="178"/>
      <c r="Q1064" s="178"/>
      <c r="R1064" s="42"/>
      <c r="S1064" s="42"/>
      <c r="T1064" s="42"/>
      <c r="U1064" s="42"/>
      <c r="V1064" s="42"/>
      <c r="W1064" s="42"/>
      <c r="X1064" s="42"/>
      <c r="Y1064" s="42"/>
      <c r="Z1064" s="42"/>
      <c r="AA1064" s="42"/>
      <c r="AB1064" s="42"/>
      <c r="AC1064" s="42"/>
      <c r="AD1064" s="42"/>
      <c r="AE1064" s="42"/>
    </row>
    <row r="1065" spans="1:31" x14ac:dyDescent="0.3">
      <c r="A1065" s="178"/>
      <c r="B1065" s="178"/>
      <c r="C1065" s="372"/>
      <c r="D1065" s="178"/>
      <c r="E1065" s="178"/>
      <c r="F1065" s="229"/>
      <c r="G1065" s="178"/>
      <c r="H1065" s="178"/>
      <c r="I1065" s="178"/>
      <c r="J1065" s="178"/>
      <c r="K1065" s="178"/>
      <c r="L1065" s="178"/>
      <c r="M1065" s="178"/>
      <c r="N1065" s="178"/>
      <c r="O1065" s="178"/>
      <c r="P1065" s="178"/>
      <c r="Q1065" s="178"/>
      <c r="R1065" s="42"/>
      <c r="S1065" s="42"/>
      <c r="T1065" s="42"/>
      <c r="U1065" s="42"/>
      <c r="V1065" s="42"/>
      <c r="W1065" s="42"/>
      <c r="X1065" s="42"/>
      <c r="Y1065" s="42"/>
      <c r="Z1065" s="42"/>
      <c r="AA1065" s="42"/>
      <c r="AB1065" s="42"/>
      <c r="AC1065" s="42"/>
      <c r="AD1065" s="42"/>
      <c r="AE1065" s="42"/>
    </row>
    <row r="1066" spans="1:31" x14ac:dyDescent="0.3">
      <c r="A1066" s="178"/>
      <c r="B1066" s="178"/>
      <c r="C1066" s="372"/>
      <c r="D1066" s="178"/>
      <c r="E1066" s="178"/>
      <c r="F1066" s="229"/>
      <c r="G1066" s="178"/>
      <c r="H1066" s="178"/>
      <c r="I1066" s="178"/>
      <c r="J1066" s="178"/>
      <c r="K1066" s="178"/>
      <c r="L1066" s="178"/>
      <c r="M1066" s="178"/>
      <c r="N1066" s="178"/>
      <c r="O1066" s="178"/>
      <c r="P1066" s="178"/>
      <c r="Q1066" s="178"/>
      <c r="R1066" s="42"/>
      <c r="S1066" s="42"/>
      <c r="T1066" s="42"/>
      <c r="U1066" s="42"/>
      <c r="V1066" s="42"/>
      <c r="W1066" s="42"/>
      <c r="X1066" s="42"/>
      <c r="Y1066" s="42"/>
      <c r="Z1066" s="42"/>
      <c r="AA1066" s="42"/>
      <c r="AB1066" s="42"/>
      <c r="AC1066" s="42"/>
      <c r="AD1066" s="42"/>
      <c r="AE1066" s="42"/>
    </row>
    <row r="1067" spans="1:31" x14ac:dyDescent="0.3">
      <c r="A1067" s="178"/>
      <c r="B1067" s="178"/>
      <c r="C1067" s="372"/>
      <c r="D1067" s="178"/>
      <c r="E1067" s="178"/>
      <c r="F1067" s="229"/>
      <c r="G1067" s="178"/>
      <c r="H1067" s="178"/>
      <c r="I1067" s="178"/>
      <c r="J1067" s="178"/>
      <c r="K1067" s="178"/>
      <c r="L1067" s="178"/>
      <c r="M1067" s="178"/>
      <c r="N1067" s="178"/>
      <c r="O1067" s="178"/>
      <c r="P1067" s="178"/>
      <c r="Q1067" s="178"/>
      <c r="R1067" s="42"/>
      <c r="S1067" s="42"/>
      <c r="T1067" s="42"/>
      <c r="U1067" s="42"/>
      <c r="V1067" s="42"/>
      <c r="W1067" s="42"/>
      <c r="X1067" s="42"/>
      <c r="Y1067" s="42"/>
      <c r="Z1067" s="42"/>
      <c r="AA1067" s="42"/>
      <c r="AB1067" s="42"/>
      <c r="AC1067" s="42"/>
      <c r="AD1067" s="42"/>
      <c r="AE1067" s="42"/>
    </row>
    <row r="1068" spans="1:31" x14ac:dyDescent="0.3">
      <c r="A1068" s="178"/>
      <c r="B1068" s="178"/>
      <c r="C1068" s="372"/>
      <c r="D1068" s="178"/>
      <c r="E1068" s="178"/>
      <c r="F1068" s="229"/>
      <c r="G1068" s="178"/>
      <c r="H1068" s="178"/>
      <c r="I1068" s="178"/>
      <c r="J1068" s="178"/>
      <c r="K1068" s="178"/>
      <c r="L1068" s="178"/>
      <c r="M1068" s="178"/>
      <c r="N1068" s="178"/>
      <c r="O1068" s="178"/>
      <c r="P1068" s="178"/>
      <c r="Q1068" s="178"/>
      <c r="R1068" s="42"/>
      <c r="S1068" s="42"/>
      <c r="T1068" s="42"/>
      <c r="U1068" s="42"/>
      <c r="V1068" s="42"/>
      <c r="W1068" s="42"/>
      <c r="X1068" s="42"/>
      <c r="Y1068" s="42"/>
      <c r="Z1068" s="42"/>
      <c r="AA1068" s="42"/>
      <c r="AB1068" s="42"/>
      <c r="AC1068" s="42"/>
      <c r="AD1068" s="42"/>
      <c r="AE1068" s="42"/>
    </row>
    <row r="1069" spans="1:31" x14ac:dyDescent="0.3">
      <c r="A1069" s="178"/>
      <c r="B1069" s="178"/>
      <c r="C1069" s="372"/>
      <c r="D1069" s="178"/>
      <c r="E1069" s="178"/>
      <c r="F1069" s="229"/>
      <c r="G1069" s="178"/>
      <c r="H1069" s="178"/>
      <c r="I1069" s="178"/>
      <c r="J1069" s="178"/>
      <c r="K1069" s="178"/>
      <c r="L1069" s="178"/>
      <c r="M1069" s="178"/>
      <c r="N1069" s="178"/>
      <c r="O1069" s="178"/>
      <c r="P1069" s="178"/>
      <c r="Q1069" s="178"/>
      <c r="R1069" s="42"/>
      <c r="S1069" s="42"/>
      <c r="T1069" s="42"/>
      <c r="U1069" s="42"/>
      <c r="V1069" s="42"/>
      <c r="W1069" s="42"/>
      <c r="X1069" s="42"/>
      <c r="Y1069" s="42"/>
      <c r="Z1069" s="42"/>
      <c r="AA1069" s="42"/>
      <c r="AB1069" s="42"/>
      <c r="AC1069" s="42"/>
      <c r="AD1069" s="42"/>
      <c r="AE1069" s="42"/>
    </row>
    <row r="1070" spans="1:31" x14ac:dyDescent="0.3">
      <c r="A1070" s="178"/>
      <c r="B1070" s="178"/>
      <c r="C1070" s="372"/>
      <c r="D1070" s="178"/>
      <c r="E1070" s="178"/>
      <c r="F1070" s="229"/>
      <c r="G1070" s="178"/>
      <c r="H1070" s="178"/>
      <c r="I1070" s="178"/>
      <c r="J1070" s="178"/>
      <c r="K1070" s="178"/>
      <c r="L1070" s="178"/>
      <c r="M1070" s="178"/>
      <c r="N1070" s="178"/>
      <c r="O1070" s="178"/>
      <c r="P1070" s="178"/>
      <c r="Q1070" s="178"/>
      <c r="R1070" s="42"/>
      <c r="S1070" s="42"/>
      <c r="T1070" s="42"/>
      <c r="U1070" s="42"/>
      <c r="V1070" s="42"/>
      <c r="W1070" s="42"/>
      <c r="X1070" s="42"/>
      <c r="Y1070" s="42"/>
      <c r="Z1070" s="42"/>
      <c r="AA1070" s="42"/>
      <c r="AB1070" s="42"/>
      <c r="AC1070" s="42"/>
      <c r="AD1070" s="42"/>
      <c r="AE1070" s="42"/>
    </row>
    <row r="1071" spans="1:31" x14ac:dyDescent="0.3">
      <c r="A1071" s="178"/>
      <c r="B1071" s="178"/>
      <c r="C1071" s="372"/>
      <c r="D1071" s="178"/>
      <c r="E1071" s="178"/>
      <c r="F1071" s="229"/>
      <c r="G1071" s="178"/>
      <c r="H1071" s="178"/>
      <c r="I1071" s="178"/>
      <c r="J1071" s="178"/>
      <c r="K1071" s="178"/>
      <c r="L1071" s="178"/>
      <c r="M1071" s="178"/>
      <c r="N1071" s="178"/>
      <c r="O1071" s="178"/>
      <c r="P1071" s="178"/>
      <c r="Q1071" s="178"/>
      <c r="R1071" s="42"/>
      <c r="S1071" s="42"/>
      <c r="T1071" s="42"/>
      <c r="U1071" s="42"/>
      <c r="V1071" s="42"/>
      <c r="W1071" s="42"/>
      <c r="X1071" s="42"/>
      <c r="Y1071" s="42"/>
      <c r="Z1071" s="42"/>
      <c r="AA1071" s="42"/>
      <c r="AB1071" s="42"/>
      <c r="AC1071" s="42"/>
      <c r="AD1071" s="42"/>
      <c r="AE1071" s="42"/>
    </row>
    <row r="1072" spans="1:31" x14ac:dyDescent="0.3">
      <c r="A1072" s="178"/>
      <c r="B1072" s="178"/>
      <c r="C1072" s="372"/>
      <c r="D1072" s="178"/>
      <c r="E1072" s="178"/>
      <c r="F1072" s="229"/>
      <c r="G1072" s="178"/>
      <c r="H1072" s="178"/>
      <c r="I1072" s="178"/>
      <c r="J1072" s="178"/>
      <c r="K1072" s="178"/>
      <c r="L1072" s="178"/>
      <c r="M1072" s="178"/>
      <c r="N1072" s="178"/>
      <c r="O1072" s="178"/>
      <c r="P1072" s="178"/>
      <c r="Q1072" s="178"/>
      <c r="R1072" s="42"/>
      <c r="S1072" s="42"/>
      <c r="T1072" s="42"/>
      <c r="U1072" s="42"/>
      <c r="V1072" s="42"/>
      <c r="W1072" s="42"/>
      <c r="X1072" s="42"/>
      <c r="Y1072" s="42"/>
      <c r="Z1072" s="42"/>
      <c r="AA1072" s="42"/>
      <c r="AB1072" s="42"/>
      <c r="AC1072" s="42"/>
      <c r="AD1072" s="42"/>
      <c r="AE1072" s="42"/>
    </row>
    <row r="1073" spans="1:31" x14ac:dyDescent="0.3">
      <c r="A1073" s="178"/>
      <c r="B1073" s="178"/>
      <c r="C1073" s="372"/>
      <c r="D1073" s="178"/>
      <c r="E1073" s="178"/>
      <c r="F1073" s="229"/>
      <c r="G1073" s="178"/>
      <c r="H1073" s="178"/>
      <c r="I1073" s="178"/>
      <c r="J1073" s="178"/>
      <c r="K1073" s="178"/>
      <c r="L1073" s="178"/>
      <c r="M1073" s="178"/>
      <c r="N1073" s="178"/>
      <c r="O1073" s="178"/>
      <c r="P1073" s="178"/>
      <c r="Q1073" s="178"/>
      <c r="R1073" s="42"/>
      <c r="S1073" s="42"/>
      <c r="T1073" s="42"/>
      <c r="U1073" s="42"/>
      <c r="V1073" s="42"/>
      <c r="W1073" s="42"/>
      <c r="X1073" s="42"/>
      <c r="Y1073" s="42"/>
      <c r="Z1073" s="42"/>
      <c r="AA1073" s="42"/>
      <c r="AB1073" s="42"/>
      <c r="AC1073" s="42"/>
      <c r="AD1073" s="42"/>
      <c r="AE1073" s="42"/>
    </row>
    <row r="1074" spans="1:31" x14ac:dyDescent="0.3">
      <c r="A1074" s="178"/>
      <c r="B1074" s="178"/>
      <c r="C1074" s="372"/>
      <c r="D1074" s="178"/>
      <c r="E1074" s="178"/>
      <c r="F1074" s="229"/>
      <c r="G1074" s="178"/>
      <c r="H1074" s="178"/>
      <c r="I1074" s="178"/>
      <c r="J1074" s="178"/>
      <c r="K1074" s="178"/>
      <c r="L1074" s="178"/>
      <c r="M1074" s="178"/>
      <c r="N1074" s="178"/>
      <c r="O1074" s="178"/>
      <c r="P1074" s="178"/>
      <c r="Q1074" s="178"/>
      <c r="R1074" s="42"/>
      <c r="S1074" s="42"/>
      <c r="T1074" s="42"/>
      <c r="U1074" s="42"/>
      <c r="V1074" s="42"/>
      <c r="W1074" s="42"/>
      <c r="X1074" s="42"/>
      <c r="Y1074" s="42"/>
      <c r="Z1074" s="42"/>
      <c r="AA1074" s="42"/>
      <c r="AB1074" s="42"/>
      <c r="AC1074" s="42"/>
      <c r="AD1074" s="42"/>
      <c r="AE1074" s="42"/>
    </row>
    <row r="1075" spans="1:31" x14ac:dyDescent="0.3">
      <c r="A1075" s="178"/>
      <c r="B1075" s="178"/>
      <c r="C1075" s="372"/>
      <c r="D1075" s="178"/>
      <c r="E1075" s="178"/>
      <c r="F1075" s="229"/>
      <c r="G1075" s="178"/>
      <c r="H1075" s="178"/>
      <c r="I1075" s="178"/>
      <c r="J1075" s="178"/>
      <c r="K1075" s="178"/>
      <c r="L1075" s="178"/>
      <c r="M1075" s="178"/>
      <c r="N1075" s="178"/>
      <c r="O1075" s="178"/>
      <c r="P1075" s="178"/>
      <c r="Q1075" s="178"/>
      <c r="R1075" s="42"/>
      <c r="S1075" s="42"/>
      <c r="T1075" s="42"/>
      <c r="U1075" s="42"/>
      <c r="V1075" s="42"/>
      <c r="W1075" s="42"/>
      <c r="X1075" s="42"/>
      <c r="Y1075" s="42"/>
      <c r="Z1075" s="42"/>
      <c r="AA1075" s="42"/>
      <c r="AB1075" s="42"/>
      <c r="AC1075" s="42"/>
      <c r="AD1075" s="42"/>
      <c r="AE1075" s="42"/>
    </row>
    <row r="1076" spans="1:31" x14ac:dyDescent="0.3">
      <c r="A1076" s="178"/>
      <c r="B1076" s="178"/>
      <c r="C1076" s="372"/>
      <c r="D1076" s="178"/>
      <c r="E1076" s="178"/>
      <c r="F1076" s="229"/>
      <c r="G1076" s="178"/>
      <c r="H1076" s="178"/>
      <c r="I1076" s="178"/>
      <c r="J1076" s="178"/>
      <c r="K1076" s="178"/>
      <c r="L1076" s="178"/>
      <c r="M1076" s="178"/>
      <c r="N1076" s="178"/>
      <c r="O1076" s="178"/>
      <c r="P1076" s="178"/>
      <c r="Q1076" s="178"/>
      <c r="R1076" s="42"/>
      <c r="S1076" s="42"/>
      <c r="T1076" s="42"/>
      <c r="U1076" s="42"/>
      <c r="V1076" s="42"/>
      <c r="W1076" s="42"/>
      <c r="X1076" s="42"/>
      <c r="Y1076" s="42"/>
      <c r="Z1076" s="42"/>
      <c r="AA1076" s="42"/>
      <c r="AB1076" s="42"/>
      <c r="AC1076" s="42"/>
      <c r="AD1076" s="42"/>
      <c r="AE1076" s="42"/>
    </row>
    <row r="1077" spans="1:31" x14ac:dyDescent="0.3">
      <c r="A1077" s="178"/>
      <c r="B1077" s="178"/>
      <c r="C1077" s="372"/>
      <c r="D1077" s="178"/>
      <c r="E1077" s="178"/>
      <c r="F1077" s="229"/>
      <c r="G1077" s="178"/>
      <c r="H1077" s="178"/>
      <c r="I1077" s="178"/>
      <c r="J1077" s="178"/>
      <c r="K1077" s="178"/>
      <c r="L1077" s="178"/>
      <c r="M1077" s="178"/>
      <c r="N1077" s="178"/>
      <c r="O1077" s="178"/>
      <c r="P1077" s="178"/>
      <c r="Q1077" s="178"/>
      <c r="R1077" s="42"/>
      <c r="S1077" s="42"/>
      <c r="T1077" s="42"/>
      <c r="U1077" s="42"/>
      <c r="V1077" s="42"/>
      <c r="W1077" s="42"/>
      <c r="X1077" s="42"/>
      <c r="Y1077" s="42"/>
      <c r="Z1077" s="42"/>
      <c r="AA1077" s="42"/>
      <c r="AB1077" s="42"/>
      <c r="AC1077" s="42"/>
      <c r="AD1077" s="42"/>
      <c r="AE1077" s="42"/>
    </row>
    <row r="1078" spans="1:31" x14ac:dyDescent="0.3">
      <c r="A1078" s="178"/>
      <c r="B1078" s="178"/>
      <c r="C1078" s="372"/>
      <c r="D1078" s="178"/>
      <c r="E1078" s="178"/>
      <c r="F1078" s="229"/>
      <c r="G1078" s="178"/>
      <c r="H1078" s="178"/>
      <c r="I1078" s="178"/>
      <c r="J1078" s="178"/>
      <c r="K1078" s="178"/>
      <c r="L1078" s="178"/>
      <c r="M1078" s="178"/>
      <c r="N1078" s="178"/>
      <c r="O1078" s="178"/>
      <c r="P1078" s="178"/>
      <c r="Q1078" s="178"/>
      <c r="R1078" s="42"/>
      <c r="S1078" s="42"/>
      <c r="T1078" s="42"/>
      <c r="U1078" s="42"/>
      <c r="V1078" s="42"/>
      <c r="W1078" s="42"/>
      <c r="X1078" s="42"/>
      <c r="Y1078" s="42"/>
      <c r="Z1078" s="42"/>
      <c r="AA1078" s="42"/>
      <c r="AB1078" s="42"/>
      <c r="AC1078" s="42"/>
      <c r="AD1078" s="42"/>
      <c r="AE1078" s="42"/>
    </row>
    <row r="1079" spans="1:31" x14ac:dyDescent="0.3">
      <c r="A1079" s="178"/>
      <c r="B1079" s="178"/>
      <c r="C1079" s="372"/>
      <c r="D1079" s="178"/>
      <c r="E1079" s="178"/>
      <c r="F1079" s="229"/>
      <c r="G1079" s="178"/>
      <c r="H1079" s="178"/>
      <c r="I1079" s="178"/>
      <c r="J1079" s="178"/>
      <c r="K1079" s="178"/>
      <c r="L1079" s="178"/>
      <c r="M1079" s="178"/>
      <c r="N1079" s="178"/>
      <c r="O1079" s="178"/>
      <c r="P1079" s="178"/>
      <c r="Q1079" s="178"/>
      <c r="R1079" s="42"/>
      <c r="S1079" s="42"/>
      <c r="T1079" s="42"/>
      <c r="U1079" s="42"/>
      <c r="V1079" s="42"/>
      <c r="W1079" s="42"/>
      <c r="X1079" s="42"/>
      <c r="Y1079" s="42"/>
      <c r="Z1079" s="42"/>
      <c r="AA1079" s="42"/>
      <c r="AB1079" s="42"/>
      <c r="AC1079" s="42"/>
      <c r="AD1079" s="42"/>
      <c r="AE1079" s="42"/>
    </row>
    <row r="1080" spans="1:31" x14ac:dyDescent="0.3">
      <c r="A1080" s="178"/>
      <c r="B1080" s="178"/>
      <c r="C1080" s="372"/>
      <c r="D1080" s="178"/>
      <c r="E1080" s="178"/>
      <c r="F1080" s="229"/>
      <c r="G1080" s="178"/>
      <c r="H1080" s="178"/>
      <c r="I1080" s="178"/>
      <c r="J1080" s="178"/>
      <c r="K1080" s="178"/>
      <c r="L1080" s="178"/>
      <c r="M1080" s="178"/>
      <c r="N1080" s="178"/>
      <c r="O1080" s="178"/>
      <c r="P1080" s="178"/>
      <c r="Q1080" s="178"/>
      <c r="R1080" s="42"/>
      <c r="S1080" s="42"/>
      <c r="T1080" s="42"/>
      <c r="U1080" s="42"/>
      <c r="V1080" s="42"/>
      <c r="W1080" s="42"/>
      <c r="X1080" s="42"/>
      <c r="Y1080" s="42"/>
      <c r="Z1080" s="42"/>
      <c r="AA1080" s="42"/>
      <c r="AB1080" s="42"/>
      <c r="AC1080" s="42"/>
      <c r="AD1080" s="42"/>
      <c r="AE1080" s="42"/>
    </row>
    <row r="1081" spans="1:31" x14ac:dyDescent="0.3">
      <c r="A1081" s="178"/>
      <c r="B1081" s="178"/>
      <c r="C1081" s="372"/>
      <c r="D1081" s="178"/>
      <c r="E1081" s="178"/>
      <c r="F1081" s="229"/>
      <c r="G1081" s="178"/>
      <c r="H1081" s="178"/>
      <c r="I1081" s="178"/>
      <c r="J1081" s="178"/>
      <c r="K1081" s="178"/>
      <c r="L1081" s="178"/>
      <c r="M1081" s="178"/>
      <c r="N1081" s="178"/>
      <c r="O1081" s="178"/>
      <c r="P1081" s="178"/>
      <c r="Q1081" s="178"/>
      <c r="R1081" s="42"/>
      <c r="S1081" s="42"/>
      <c r="T1081" s="42"/>
      <c r="U1081" s="42"/>
      <c r="V1081" s="42"/>
      <c r="W1081" s="42"/>
      <c r="X1081" s="42"/>
      <c r="Y1081" s="42"/>
      <c r="Z1081" s="42"/>
      <c r="AA1081" s="42"/>
      <c r="AB1081" s="42"/>
      <c r="AC1081" s="42"/>
      <c r="AD1081" s="42"/>
      <c r="AE1081" s="42"/>
    </row>
    <row r="1082" spans="1:31" x14ac:dyDescent="0.3">
      <c r="A1082" s="178"/>
      <c r="B1082" s="178"/>
      <c r="C1082" s="372"/>
      <c r="D1082" s="178"/>
      <c r="E1082" s="178"/>
      <c r="F1082" s="229"/>
      <c r="G1082" s="178"/>
      <c r="H1082" s="178"/>
      <c r="I1082" s="178"/>
      <c r="J1082" s="178"/>
      <c r="K1082" s="178"/>
      <c r="L1082" s="178"/>
      <c r="M1082" s="178"/>
      <c r="N1082" s="178"/>
      <c r="O1082" s="178"/>
      <c r="P1082" s="178"/>
      <c r="Q1082" s="178"/>
      <c r="R1082" s="42"/>
      <c r="S1082" s="42"/>
      <c r="T1082" s="42"/>
      <c r="U1082" s="42"/>
      <c r="V1082" s="42"/>
      <c r="W1082" s="42"/>
      <c r="X1082" s="42"/>
      <c r="Y1082" s="42"/>
      <c r="Z1082" s="42"/>
      <c r="AA1082" s="42"/>
      <c r="AB1082" s="42"/>
      <c r="AC1082" s="42"/>
      <c r="AD1082" s="42"/>
      <c r="AE1082" s="42"/>
    </row>
    <row r="1083" spans="1:31" x14ac:dyDescent="0.3">
      <c r="A1083" s="178"/>
      <c r="B1083" s="178"/>
      <c r="C1083" s="372"/>
      <c r="D1083" s="178"/>
      <c r="E1083" s="178"/>
      <c r="F1083" s="229"/>
      <c r="G1083" s="178"/>
      <c r="H1083" s="178"/>
      <c r="I1083" s="178"/>
      <c r="J1083" s="178"/>
      <c r="K1083" s="178"/>
      <c r="L1083" s="178"/>
      <c r="M1083" s="178"/>
      <c r="N1083" s="178"/>
      <c r="O1083" s="178"/>
      <c r="P1083" s="178"/>
      <c r="Q1083" s="178"/>
      <c r="R1083" s="42"/>
      <c r="S1083" s="42"/>
      <c r="T1083" s="42"/>
      <c r="U1083" s="42"/>
      <c r="V1083" s="42"/>
      <c r="W1083" s="42"/>
      <c r="X1083" s="42"/>
      <c r="Y1083" s="42"/>
      <c r="Z1083" s="42"/>
      <c r="AA1083" s="42"/>
      <c r="AB1083" s="42"/>
      <c r="AC1083" s="42"/>
      <c r="AD1083" s="42"/>
      <c r="AE1083" s="42"/>
    </row>
    <row r="1084" spans="1:31" x14ac:dyDescent="0.3">
      <c r="A1084" s="178"/>
      <c r="B1084" s="178"/>
      <c r="C1084" s="372"/>
      <c r="D1084" s="178"/>
      <c r="E1084" s="178"/>
      <c r="F1084" s="229"/>
      <c r="G1084" s="178"/>
      <c r="H1084" s="178"/>
      <c r="I1084" s="178"/>
      <c r="J1084" s="178"/>
      <c r="K1084" s="178"/>
      <c r="L1084" s="178"/>
      <c r="M1084" s="178"/>
      <c r="N1084" s="178"/>
      <c r="O1084" s="178"/>
      <c r="P1084" s="178"/>
      <c r="Q1084" s="178"/>
      <c r="R1084" s="42"/>
      <c r="S1084" s="42"/>
      <c r="T1084" s="42"/>
      <c r="U1084" s="42"/>
      <c r="V1084" s="42"/>
      <c r="W1084" s="42"/>
      <c r="X1084" s="42"/>
      <c r="Y1084" s="42"/>
      <c r="Z1084" s="42"/>
      <c r="AA1084" s="42"/>
      <c r="AB1084" s="42"/>
      <c r="AC1084" s="42"/>
      <c r="AD1084" s="42"/>
      <c r="AE1084" s="42"/>
    </row>
    <row r="1085" spans="1:31" x14ac:dyDescent="0.3">
      <c r="A1085" s="178"/>
      <c r="B1085" s="178"/>
      <c r="C1085" s="372"/>
      <c r="D1085" s="178"/>
      <c r="E1085" s="178"/>
      <c r="F1085" s="229"/>
      <c r="G1085" s="178"/>
      <c r="H1085" s="178"/>
      <c r="I1085" s="178"/>
      <c r="J1085" s="178"/>
      <c r="K1085" s="178"/>
      <c r="L1085" s="178"/>
      <c r="M1085" s="178"/>
      <c r="N1085" s="178"/>
      <c r="O1085" s="178"/>
      <c r="P1085" s="178"/>
      <c r="Q1085" s="178"/>
      <c r="R1085" s="42"/>
      <c r="S1085" s="42"/>
      <c r="T1085" s="42"/>
      <c r="U1085" s="42"/>
      <c r="V1085" s="42"/>
      <c r="W1085" s="42"/>
      <c r="X1085" s="42"/>
      <c r="Y1085" s="42"/>
      <c r="Z1085" s="42"/>
      <c r="AA1085" s="42"/>
      <c r="AB1085" s="42"/>
      <c r="AC1085" s="42"/>
      <c r="AD1085" s="42"/>
      <c r="AE1085" s="42"/>
    </row>
    <row r="1086" spans="1:31" x14ac:dyDescent="0.3">
      <c r="A1086" s="178"/>
      <c r="B1086" s="178"/>
      <c r="C1086" s="372"/>
      <c r="D1086" s="178"/>
      <c r="E1086" s="178"/>
      <c r="F1086" s="229"/>
      <c r="G1086" s="178"/>
      <c r="H1086" s="178"/>
      <c r="I1086" s="178"/>
      <c r="J1086" s="178"/>
      <c r="K1086" s="178"/>
      <c r="L1086" s="178"/>
      <c r="M1086" s="178"/>
      <c r="N1086" s="178"/>
      <c r="O1086" s="178"/>
      <c r="P1086" s="178"/>
      <c r="Q1086" s="178"/>
      <c r="R1086" s="42"/>
      <c r="S1086" s="42"/>
      <c r="T1086" s="42"/>
      <c r="U1086" s="42"/>
      <c r="V1086" s="42"/>
      <c r="W1086" s="42"/>
      <c r="X1086" s="42"/>
      <c r="Y1086" s="42"/>
      <c r="Z1086" s="42"/>
      <c r="AA1086" s="42"/>
      <c r="AB1086" s="42"/>
      <c r="AC1086" s="42"/>
      <c r="AD1086" s="42"/>
      <c r="AE1086" s="42"/>
    </row>
    <row r="1087" spans="1:31" x14ac:dyDescent="0.3">
      <c r="A1087" s="178"/>
      <c r="B1087" s="178"/>
      <c r="C1087" s="372"/>
      <c r="D1087" s="178"/>
      <c r="E1087" s="178"/>
      <c r="F1087" s="229"/>
      <c r="G1087" s="178"/>
      <c r="H1087" s="178"/>
      <c r="I1087" s="178"/>
      <c r="J1087" s="178"/>
      <c r="K1087" s="178"/>
      <c r="L1087" s="178"/>
      <c r="M1087" s="178"/>
      <c r="N1087" s="178"/>
      <c r="O1087" s="178"/>
      <c r="P1087" s="178"/>
      <c r="Q1087" s="178"/>
      <c r="R1087" s="42"/>
      <c r="S1087" s="42"/>
      <c r="T1087" s="42"/>
      <c r="U1087" s="42"/>
      <c r="V1087" s="42"/>
      <c r="W1087" s="42"/>
      <c r="X1087" s="42"/>
      <c r="Y1087" s="42"/>
      <c r="Z1087" s="42"/>
      <c r="AA1087" s="42"/>
      <c r="AB1087" s="42"/>
      <c r="AC1087" s="42"/>
      <c r="AD1087" s="42"/>
      <c r="AE1087" s="42"/>
    </row>
    <row r="1088" spans="1:31" x14ac:dyDescent="0.3">
      <c r="A1088" s="178"/>
      <c r="B1088" s="178"/>
      <c r="C1088" s="372"/>
      <c r="D1088" s="178"/>
      <c r="E1088" s="178"/>
      <c r="F1088" s="229"/>
      <c r="G1088" s="178"/>
      <c r="H1088" s="178"/>
      <c r="I1088" s="178"/>
      <c r="J1088" s="178"/>
      <c r="K1088" s="178"/>
      <c r="L1088" s="178"/>
      <c r="M1088" s="178"/>
      <c r="N1088" s="178"/>
      <c r="O1088" s="178"/>
      <c r="P1088" s="178"/>
      <c r="Q1088" s="178"/>
      <c r="R1088" s="42"/>
      <c r="S1088" s="42"/>
      <c r="T1088" s="42"/>
      <c r="U1088" s="42"/>
      <c r="V1088" s="42"/>
      <c r="W1088" s="42"/>
      <c r="X1088" s="42"/>
      <c r="Y1088" s="42"/>
      <c r="Z1088" s="42"/>
      <c r="AA1088" s="42"/>
      <c r="AB1088" s="42"/>
      <c r="AC1088" s="42"/>
      <c r="AD1088" s="42"/>
      <c r="AE1088" s="42"/>
    </row>
    <row r="1089" spans="1:31" x14ac:dyDescent="0.3">
      <c r="A1089" s="178"/>
      <c r="B1089" s="178"/>
      <c r="C1089" s="372"/>
      <c r="D1089" s="178"/>
      <c r="E1089" s="178"/>
      <c r="F1089" s="229"/>
      <c r="G1089" s="178"/>
      <c r="H1089" s="178"/>
      <c r="I1089" s="178"/>
      <c r="J1089" s="178"/>
      <c r="K1089" s="178"/>
      <c r="L1089" s="178"/>
      <c r="M1089" s="178"/>
      <c r="N1089" s="178"/>
      <c r="O1089" s="178"/>
      <c r="P1089" s="178"/>
      <c r="Q1089" s="178"/>
      <c r="R1089" s="42"/>
      <c r="S1089" s="42"/>
      <c r="T1089" s="42"/>
      <c r="U1089" s="42"/>
      <c r="V1089" s="42"/>
      <c r="W1089" s="42"/>
      <c r="X1089" s="42"/>
      <c r="Y1089" s="42"/>
      <c r="Z1089" s="42"/>
      <c r="AA1089" s="42"/>
      <c r="AB1089" s="42"/>
      <c r="AC1089" s="42"/>
      <c r="AD1089" s="42"/>
      <c r="AE1089" s="42"/>
    </row>
    <row r="1090" spans="1:31" x14ac:dyDescent="0.3">
      <c r="A1090" s="178"/>
      <c r="B1090" s="178"/>
      <c r="C1090" s="372"/>
      <c r="D1090" s="178"/>
      <c r="E1090" s="178"/>
      <c r="F1090" s="229"/>
      <c r="G1090" s="178"/>
      <c r="H1090" s="178"/>
      <c r="I1090" s="178"/>
      <c r="J1090" s="178"/>
      <c r="K1090" s="178"/>
      <c r="L1090" s="178"/>
      <c r="M1090" s="178"/>
      <c r="N1090" s="178"/>
      <c r="O1090" s="178"/>
      <c r="P1090" s="178"/>
      <c r="Q1090" s="178"/>
      <c r="R1090" s="42"/>
      <c r="S1090" s="42"/>
      <c r="T1090" s="42"/>
      <c r="U1090" s="42"/>
      <c r="V1090" s="42"/>
      <c r="W1090" s="42"/>
      <c r="X1090" s="42"/>
      <c r="Y1090" s="42"/>
      <c r="Z1090" s="42"/>
      <c r="AA1090" s="42"/>
      <c r="AB1090" s="42"/>
      <c r="AC1090" s="42"/>
      <c r="AD1090" s="42"/>
      <c r="AE1090" s="42"/>
    </row>
    <row r="1091" spans="1:31" x14ac:dyDescent="0.3">
      <c r="A1091" s="178"/>
      <c r="B1091" s="178"/>
      <c r="C1091" s="372"/>
      <c r="D1091" s="178"/>
      <c r="E1091" s="178"/>
      <c r="F1091" s="229"/>
      <c r="G1091" s="178"/>
      <c r="H1091" s="178"/>
      <c r="I1091" s="178"/>
      <c r="J1091" s="178"/>
      <c r="K1091" s="178"/>
      <c r="L1091" s="178"/>
      <c r="M1091" s="178"/>
      <c r="N1091" s="178"/>
      <c r="O1091" s="178"/>
      <c r="P1091" s="178"/>
      <c r="Q1091" s="178"/>
      <c r="R1091" s="42"/>
      <c r="S1091" s="42"/>
      <c r="T1091" s="42"/>
      <c r="U1091" s="42"/>
      <c r="V1091" s="42"/>
      <c r="W1091" s="42"/>
      <c r="X1091" s="42"/>
      <c r="Y1091" s="42"/>
      <c r="Z1091" s="42"/>
      <c r="AA1091" s="42"/>
      <c r="AB1091" s="42"/>
      <c r="AC1091" s="42"/>
      <c r="AD1091" s="42"/>
      <c r="AE1091" s="42"/>
    </row>
    <row r="1092" spans="1:31" x14ac:dyDescent="0.3">
      <c r="A1092" s="178"/>
      <c r="B1092" s="178"/>
      <c r="C1092" s="372"/>
      <c r="D1092" s="178"/>
      <c r="E1092" s="178"/>
      <c r="F1092" s="229"/>
      <c r="G1092" s="178"/>
      <c r="H1092" s="178"/>
      <c r="I1092" s="178"/>
      <c r="J1092" s="178"/>
      <c r="K1092" s="178"/>
      <c r="L1092" s="178"/>
      <c r="M1092" s="178"/>
      <c r="N1092" s="178"/>
      <c r="O1092" s="178"/>
      <c r="P1092" s="178"/>
      <c r="Q1092" s="178"/>
      <c r="R1092" s="42"/>
      <c r="S1092" s="42"/>
      <c r="T1092" s="42"/>
      <c r="U1092" s="42"/>
      <c r="V1092" s="42"/>
      <c r="W1092" s="42"/>
      <c r="X1092" s="42"/>
      <c r="Y1092" s="42"/>
      <c r="Z1092" s="42"/>
      <c r="AA1092" s="42"/>
      <c r="AB1092" s="42"/>
      <c r="AC1092" s="42"/>
      <c r="AD1092" s="42"/>
      <c r="AE1092" s="42"/>
    </row>
    <row r="1093" spans="1:31" x14ac:dyDescent="0.3">
      <c r="A1093" s="178"/>
      <c r="B1093" s="178"/>
      <c r="C1093" s="372"/>
      <c r="D1093" s="178"/>
      <c r="E1093" s="178"/>
      <c r="F1093" s="229"/>
      <c r="G1093" s="178"/>
      <c r="H1093" s="178"/>
      <c r="I1093" s="178"/>
      <c r="J1093" s="178"/>
      <c r="K1093" s="178"/>
      <c r="L1093" s="178"/>
      <c r="M1093" s="178"/>
      <c r="N1093" s="178"/>
      <c r="O1093" s="178"/>
      <c r="P1093" s="178"/>
      <c r="Q1093" s="178"/>
      <c r="R1093" s="42"/>
      <c r="S1093" s="42"/>
      <c r="T1093" s="42"/>
      <c r="U1093" s="42"/>
      <c r="V1093" s="42"/>
      <c r="W1093" s="42"/>
      <c r="X1093" s="42"/>
      <c r="Y1093" s="42"/>
      <c r="Z1093" s="42"/>
      <c r="AA1093" s="42"/>
      <c r="AB1093" s="42"/>
      <c r="AC1093" s="42"/>
      <c r="AD1093" s="42"/>
      <c r="AE1093" s="42"/>
    </row>
    <row r="1094" spans="1:31" x14ac:dyDescent="0.3">
      <c r="A1094" s="178"/>
      <c r="B1094" s="178"/>
      <c r="C1094" s="372"/>
      <c r="D1094" s="178"/>
      <c r="E1094" s="178"/>
      <c r="F1094" s="229"/>
      <c r="G1094" s="178"/>
      <c r="H1094" s="178"/>
      <c r="I1094" s="178"/>
      <c r="J1094" s="178"/>
      <c r="K1094" s="178"/>
      <c r="L1094" s="178"/>
      <c r="M1094" s="178"/>
      <c r="N1094" s="178"/>
      <c r="O1094" s="178"/>
      <c r="P1094" s="178"/>
      <c r="Q1094" s="178"/>
      <c r="R1094" s="42"/>
      <c r="S1094" s="42"/>
      <c r="T1094" s="42"/>
      <c r="U1094" s="42"/>
      <c r="V1094" s="42"/>
      <c r="W1094" s="42"/>
      <c r="X1094" s="42"/>
      <c r="Y1094" s="42"/>
      <c r="Z1094" s="42"/>
      <c r="AA1094" s="42"/>
      <c r="AB1094" s="42"/>
      <c r="AC1094" s="42"/>
      <c r="AD1094" s="42"/>
      <c r="AE1094" s="42"/>
    </row>
    <row r="1095" spans="1:31" x14ac:dyDescent="0.3">
      <c r="A1095" s="178"/>
      <c r="B1095" s="178"/>
      <c r="C1095" s="372"/>
      <c r="D1095" s="178"/>
      <c r="E1095" s="178"/>
      <c r="F1095" s="229"/>
      <c r="G1095" s="178"/>
      <c r="H1095" s="178"/>
      <c r="I1095" s="178"/>
      <c r="J1095" s="178"/>
      <c r="K1095" s="178"/>
      <c r="L1095" s="178"/>
      <c r="M1095" s="178"/>
      <c r="N1095" s="178"/>
      <c r="O1095" s="178"/>
      <c r="P1095" s="178"/>
      <c r="Q1095" s="178"/>
      <c r="R1095" s="42"/>
      <c r="S1095" s="42"/>
      <c r="T1095" s="42"/>
      <c r="U1095" s="42"/>
      <c r="V1095" s="42"/>
      <c r="W1095" s="42"/>
      <c r="X1095" s="42"/>
      <c r="Y1095" s="42"/>
      <c r="Z1095" s="42"/>
      <c r="AA1095" s="42"/>
      <c r="AB1095" s="42"/>
      <c r="AC1095" s="42"/>
      <c r="AD1095" s="42"/>
      <c r="AE1095" s="42"/>
    </row>
    <row r="1096" spans="1:31" x14ac:dyDescent="0.3">
      <c r="A1096" s="178"/>
      <c r="B1096" s="178"/>
      <c r="C1096" s="372"/>
      <c r="D1096" s="178"/>
      <c r="E1096" s="178"/>
      <c r="F1096" s="229"/>
      <c r="G1096" s="178"/>
      <c r="H1096" s="178"/>
      <c r="I1096" s="178"/>
      <c r="J1096" s="178"/>
      <c r="K1096" s="178"/>
      <c r="L1096" s="178"/>
      <c r="M1096" s="178"/>
      <c r="N1096" s="178"/>
      <c r="O1096" s="178"/>
      <c r="P1096" s="178"/>
      <c r="Q1096" s="178"/>
      <c r="R1096" s="42"/>
      <c r="S1096" s="42"/>
      <c r="T1096" s="42"/>
      <c r="U1096" s="42"/>
      <c r="V1096" s="42"/>
      <c r="W1096" s="42"/>
      <c r="X1096" s="42"/>
      <c r="Y1096" s="42"/>
      <c r="Z1096" s="42"/>
      <c r="AA1096" s="42"/>
      <c r="AB1096" s="42"/>
      <c r="AC1096" s="42"/>
      <c r="AD1096" s="42"/>
      <c r="AE1096" s="42"/>
    </row>
    <row r="1097" spans="1:31" x14ac:dyDescent="0.3">
      <c r="A1097" s="178"/>
      <c r="B1097" s="178"/>
      <c r="C1097" s="372"/>
      <c r="D1097" s="178"/>
      <c r="E1097" s="178"/>
      <c r="F1097" s="229"/>
      <c r="G1097" s="178"/>
      <c r="H1097" s="178"/>
      <c r="I1097" s="178"/>
      <c r="J1097" s="178"/>
      <c r="K1097" s="178"/>
      <c r="L1097" s="178"/>
      <c r="M1097" s="178"/>
      <c r="N1097" s="178"/>
      <c r="O1097" s="178"/>
      <c r="P1097" s="178"/>
      <c r="Q1097" s="178"/>
      <c r="R1097" s="42"/>
      <c r="S1097" s="42"/>
      <c r="T1097" s="42"/>
      <c r="U1097" s="42"/>
      <c r="V1097" s="42"/>
      <c r="W1097" s="42"/>
      <c r="X1097" s="42"/>
      <c r="Y1097" s="42"/>
      <c r="Z1097" s="42"/>
      <c r="AA1097" s="42"/>
      <c r="AB1097" s="42"/>
      <c r="AC1097" s="42"/>
      <c r="AD1097" s="42"/>
      <c r="AE1097" s="42"/>
    </row>
    <row r="1098" spans="1:31" x14ac:dyDescent="0.3">
      <c r="A1098" s="178"/>
      <c r="B1098" s="178"/>
      <c r="C1098" s="372"/>
      <c r="D1098" s="178"/>
      <c r="E1098" s="178"/>
      <c r="F1098" s="229"/>
      <c r="G1098" s="178"/>
      <c r="H1098" s="178"/>
      <c r="I1098" s="178"/>
      <c r="J1098" s="178"/>
      <c r="K1098" s="178"/>
      <c r="L1098" s="178"/>
      <c r="M1098" s="178"/>
      <c r="N1098" s="178"/>
      <c r="O1098" s="178"/>
      <c r="P1098" s="178"/>
      <c r="Q1098" s="178"/>
      <c r="R1098" s="42"/>
      <c r="S1098" s="42"/>
      <c r="T1098" s="42"/>
      <c r="U1098" s="42"/>
      <c r="V1098" s="42"/>
      <c r="W1098" s="42"/>
      <c r="X1098" s="42"/>
      <c r="Y1098" s="42"/>
      <c r="Z1098" s="42"/>
      <c r="AA1098" s="42"/>
      <c r="AB1098" s="42"/>
      <c r="AC1098" s="42"/>
      <c r="AD1098" s="42"/>
      <c r="AE1098" s="42"/>
    </row>
    <row r="1099" spans="1:31" x14ac:dyDescent="0.3">
      <c r="A1099" s="178"/>
      <c r="B1099" s="178"/>
      <c r="C1099" s="372"/>
      <c r="D1099" s="178"/>
      <c r="E1099" s="178"/>
      <c r="F1099" s="229"/>
      <c r="G1099" s="178"/>
      <c r="H1099" s="178"/>
      <c r="I1099" s="178"/>
      <c r="J1099" s="178"/>
      <c r="K1099" s="178"/>
      <c r="L1099" s="178"/>
      <c r="M1099" s="178"/>
      <c r="N1099" s="178"/>
      <c r="O1099" s="178"/>
      <c r="P1099" s="178"/>
      <c r="Q1099" s="178"/>
      <c r="R1099" s="42"/>
      <c r="S1099" s="42"/>
      <c r="T1099" s="42"/>
      <c r="U1099" s="42"/>
      <c r="V1099" s="42"/>
      <c r="W1099" s="42"/>
      <c r="X1099" s="42"/>
      <c r="Y1099" s="42"/>
      <c r="Z1099" s="42"/>
      <c r="AA1099" s="42"/>
      <c r="AB1099" s="42"/>
      <c r="AC1099" s="42"/>
      <c r="AD1099" s="42"/>
      <c r="AE1099" s="42"/>
    </row>
    <row r="1100" spans="1:31" x14ac:dyDescent="0.3">
      <c r="A1100" s="178"/>
      <c r="B1100" s="178"/>
      <c r="C1100" s="372"/>
      <c r="D1100" s="178"/>
      <c r="E1100" s="178"/>
      <c r="F1100" s="229"/>
      <c r="G1100" s="178"/>
      <c r="H1100" s="178"/>
      <c r="I1100" s="178"/>
      <c r="J1100" s="178"/>
      <c r="K1100" s="178"/>
      <c r="L1100" s="178"/>
      <c r="M1100" s="178"/>
      <c r="N1100" s="178"/>
      <c r="O1100" s="178"/>
      <c r="P1100" s="178"/>
      <c r="Q1100" s="178"/>
      <c r="R1100" s="42"/>
      <c r="S1100" s="42"/>
      <c r="T1100" s="42"/>
      <c r="U1100" s="42"/>
      <c r="V1100" s="42"/>
      <c r="W1100" s="42"/>
      <c r="X1100" s="42"/>
      <c r="Y1100" s="42"/>
      <c r="Z1100" s="42"/>
      <c r="AA1100" s="42"/>
      <c r="AB1100" s="42"/>
      <c r="AC1100" s="42"/>
      <c r="AD1100" s="42"/>
      <c r="AE1100" s="42"/>
    </row>
    <row r="1101" spans="1:31" x14ac:dyDescent="0.3">
      <c r="A1101" s="178"/>
      <c r="B1101" s="178"/>
      <c r="C1101" s="372"/>
      <c r="D1101" s="178"/>
      <c r="E1101" s="178"/>
      <c r="F1101" s="229"/>
      <c r="G1101" s="178"/>
      <c r="H1101" s="178"/>
      <c r="I1101" s="178"/>
      <c r="J1101" s="178"/>
      <c r="K1101" s="178"/>
      <c r="L1101" s="178"/>
      <c r="M1101" s="178"/>
      <c r="N1101" s="178"/>
      <c r="O1101" s="178"/>
      <c r="P1101" s="178"/>
      <c r="Q1101" s="178"/>
      <c r="R1101" s="42"/>
      <c r="S1101" s="42"/>
      <c r="T1101" s="42"/>
      <c r="U1101" s="42"/>
      <c r="V1101" s="42"/>
      <c r="W1101" s="42"/>
      <c r="X1101" s="42"/>
      <c r="Y1101" s="42"/>
      <c r="Z1101" s="42"/>
      <c r="AA1101" s="42"/>
      <c r="AB1101" s="42"/>
      <c r="AC1101" s="42"/>
      <c r="AD1101" s="42"/>
      <c r="AE1101" s="42"/>
    </row>
    <row r="1102" spans="1:31" x14ac:dyDescent="0.3">
      <c r="A1102" s="178"/>
      <c r="B1102" s="178"/>
      <c r="C1102" s="372"/>
      <c r="D1102" s="178"/>
      <c r="E1102" s="178"/>
      <c r="F1102" s="229"/>
      <c r="G1102" s="178"/>
      <c r="H1102" s="178"/>
      <c r="I1102" s="178"/>
      <c r="J1102" s="178"/>
      <c r="K1102" s="178"/>
      <c r="L1102" s="178"/>
      <c r="M1102" s="178"/>
      <c r="N1102" s="178"/>
      <c r="O1102" s="178"/>
      <c r="P1102" s="178"/>
      <c r="Q1102" s="178"/>
      <c r="R1102" s="42"/>
      <c r="S1102" s="42"/>
      <c r="T1102" s="42"/>
      <c r="U1102" s="42"/>
      <c r="V1102" s="42"/>
      <c r="W1102" s="42"/>
      <c r="X1102" s="42"/>
      <c r="Y1102" s="42"/>
      <c r="Z1102" s="42"/>
      <c r="AA1102" s="42"/>
      <c r="AB1102" s="42"/>
      <c r="AC1102" s="42"/>
      <c r="AD1102" s="42"/>
      <c r="AE1102" s="42"/>
    </row>
    <row r="1103" spans="1:31" x14ac:dyDescent="0.3">
      <c r="A1103" s="178"/>
      <c r="B1103" s="178"/>
      <c r="C1103" s="372"/>
      <c r="D1103" s="178"/>
      <c r="E1103" s="178"/>
      <c r="F1103" s="229"/>
      <c r="G1103" s="178"/>
      <c r="H1103" s="178"/>
      <c r="I1103" s="178"/>
      <c r="J1103" s="178"/>
      <c r="K1103" s="178"/>
      <c r="L1103" s="178"/>
      <c r="M1103" s="178"/>
      <c r="N1103" s="178"/>
      <c r="O1103" s="178"/>
      <c r="P1103" s="178"/>
      <c r="Q1103" s="178"/>
      <c r="R1103" s="42"/>
      <c r="S1103" s="42"/>
      <c r="T1103" s="42"/>
      <c r="U1103" s="42"/>
      <c r="V1103" s="42"/>
      <c r="W1103" s="42"/>
      <c r="X1103" s="42"/>
      <c r="Y1103" s="42"/>
      <c r="Z1103" s="42"/>
      <c r="AA1103" s="42"/>
      <c r="AB1103" s="42"/>
      <c r="AC1103" s="42"/>
      <c r="AD1103" s="42"/>
      <c r="AE1103" s="42"/>
    </row>
    <row r="1104" spans="1:31" x14ac:dyDescent="0.3">
      <c r="A1104" s="178"/>
      <c r="B1104" s="178"/>
      <c r="C1104" s="372"/>
      <c r="D1104" s="178"/>
      <c r="E1104" s="178"/>
      <c r="F1104" s="229"/>
      <c r="G1104" s="178"/>
      <c r="H1104" s="178"/>
      <c r="I1104" s="178"/>
      <c r="J1104" s="178"/>
      <c r="K1104" s="178"/>
      <c r="L1104" s="178"/>
      <c r="M1104" s="178"/>
      <c r="N1104" s="178"/>
      <c r="O1104" s="178"/>
      <c r="P1104" s="178"/>
      <c r="Q1104" s="178"/>
      <c r="R1104" s="42"/>
      <c r="S1104" s="42"/>
      <c r="T1104" s="42"/>
      <c r="U1104" s="42"/>
      <c r="V1104" s="42"/>
      <c r="W1104" s="42"/>
      <c r="X1104" s="42"/>
      <c r="Y1104" s="42"/>
      <c r="Z1104" s="42"/>
      <c r="AA1104" s="42"/>
      <c r="AB1104" s="42"/>
      <c r="AC1104" s="42"/>
      <c r="AD1104" s="42"/>
      <c r="AE1104" s="42"/>
    </row>
    <row r="1105" spans="1:31" x14ac:dyDescent="0.3">
      <c r="A1105" s="178"/>
      <c r="B1105" s="178"/>
      <c r="C1105" s="372"/>
      <c r="D1105" s="178"/>
      <c r="E1105" s="178"/>
      <c r="F1105" s="229"/>
      <c r="G1105" s="178"/>
      <c r="H1105" s="178"/>
      <c r="I1105" s="178"/>
      <c r="J1105" s="178"/>
      <c r="K1105" s="178"/>
      <c r="L1105" s="178"/>
      <c r="M1105" s="178"/>
      <c r="N1105" s="178"/>
      <c r="O1105" s="178"/>
      <c r="P1105" s="178"/>
      <c r="Q1105" s="178"/>
      <c r="R1105" s="42"/>
      <c r="S1105" s="42"/>
      <c r="T1105" s="42"/>
      <c r="U1105" s="42"/>
      <c r="V1105" s="42"/>
      <c r="W1105" s="42"/>
      <c r="X1105" s="42"/>
      <c r="Y1105" s="42"/>
      <c r="Z1105" s="42"/>
      <c r="AA1105" s="42"/>
      <c r="AB1105" s="42"/>
      <c r="AC1105" s="42"/>
      <c r="AD1105" s="42"/>
      <c r="AE1105" s="42"/>
    </row>
    <row r="1106" spans="1:31" x14ac:dyDescent="0.3">
      <c r="A1106" s="178"/>
      <c r="B1106" s="178"/>
      <c r="C1106" s="372"/>
      <c r="D1106" s="178"/>
      <c r="E1106" s="178"/>
      <c r="F1106" s="229"/>
      <c r="G1106" s="178"/>
      <c r="H1106" s="178"/>
      <c r="I1106" s="178"/>
      <c r="J1106" s="178"/>
      <c r="K1106" s="178"/>
      <c r="L1106" s="178"/>
      <c r="M1106" s="178"/>
      <c r="N1106" s="178"/>
      <c r="O1106" s="178"/>
      <c r="P1106" s="178"/>
      <c r="Q1106" s="178"/>
      <c r="R1106" s="42"/>
      <c r="S1106" s="42"/>
      <c r="T1106" s="42"/>
      <c r="U1106" s="42"/>
      <c r="V1106" s="42"/>
      <c r="W1106" s="42"/>
      <c r="X1106" s="42"/>
      <c r="Y1106" s="42"/>
      <c r="Z1106" s="42"/>
      <c r="AA1106" s="42"/>
      <c r="AB1106" s="42"/>
      <c r="AC1106" s="42"/>
      <c r="AD1106" s="42"/>
      <c r="AE1106" s="42"/>
    </row>
    <row r="1107" spans="1:31" x14ac:dyDescent="0.3">
      <c r="A1107" s="178"/>
      <c r="B1107" s="178"/>
      <c r="C1107" s="372"/>
      <c r="D1107" s="178"/>
      <c r="E1107" s="178"/>
      <c r="F1107" s="229"/>
      <c r="G1107" s="178"/>
      <c r="H1107" s="178"/>
      <c r="I1107" s="178"/>
      <c r="J1107" s="178"/>
      <c r="K1107" s="178"/>
      <c r="L1107" s="178"/>
      <c r="M1107" s="178"/>
      <c r="N1107" s="178"/>
      <c r="O1107" s="178"/>
      <c r="P1107" s="178"/>
      <c r="Q1107" s="178"/>
      <c r="R1107" s="42"/>
      <c r="S1107" s="42"/>
      <c r="T1107" s="42"/>
      <c r="U1107" s="42"/>
      <c r="V1107" s="42"/>
      <c r="W1107" s="42"/>
      <c r="X1107" s="42"/>
      <c r="Y1107" s="42"/>
      <c r="Z1107" s="42"/>
      <c r="AA1107" s="42"/>
      <c r="AB1107" s="42"/>
      <c r="AC1107" s="42"/>
      <c r="AD1107" s="42"/>
      <c r="AE1107" s="42"/>
    </row>
    <row r="1108" spans="1:31" x14ac:dyDescent="0.3">
      <c r="A1108" s="178"/>
      <c r="B1108" s="178"/>
      <c r="C1108" s="372"/>
      <c r="D1108" s="178"/>
      <c r="E1108" s="178"/>
      <c r="F1108" s="229"/>
      <c r="G1108" s="178"/>
      <c r="H1108" s="178"/>
      <c r="I1108" s="178"/>
      <c r="J1108" s="178"/>
      <c r="K1108" s="178"/>
      <c r="L1108" s="178"/>
      <c r="M1108" s="178"/>
      <c r="N1108" s="178"/>
      <c r="O1108" s="178"/>
      <c r="P1108" s="178"/>
      <c r="Q1108" s="178"/>
      <c r="R1108" s="42"/>
      <c r="S1108" s="42"/>
      <c r="T1108" s="42"/>
      <c r="U1108" s="42"/>
      <c r="V1108" s="42"/>
      <c r="W1108" s="42"/>
      <c r="X1108" s="42"/>
      <c r="Y1108" s="42"/>
      <c r="Z1108" s="42"/>
      <c r="AA1108" s="42"/>
      <c r="AB1108" s="42"/>
      <c r="AC1108" s="42"/>
      <c r="AD1108" s="42"/>
      <c r="AE1108" s="42"/>
    </row>
    <row r="1109" spans="1:31" x14ac:dyDescent="0.3">
      <c r="A1109" s="178"/>
      <c r="B1109" s="178"/>
      <c r="C1109" s="372"/>
      <c r="D1109" s="178"/>
      <c r="E1109" s="178"/>
      <c r="F1109" s="229"/>
      <c r="G1109" s="178"/>
      <c r="H1109" s="178"/>
      <c r="I1109" s="178"/>
      <c r="J1109" s="178"/>
      <c r="K1109" s="178"/>
      <c r="L1109" s="178"/>
      <c r="M1109" s="178"/>
      <c r="N1109" s="178"/>
      <c r="O1109" s="178"/>
      <c r="P1109" s="178"/>
      <c r="Q1109" s="178"/>
      <c r="R1109" s="42"/>
      <c r="S1109" s="42"/>
      <c r="T1109" s="42"/>
      <c r="U1109" s="42"/>
      <c r="V1109" s="42"/>
      <c r="W1109" s="42"/>
      <c r="X1109" s="42"/>
      <c r="Y1109" s="42"/>
      <c r="Z1109" s="42"/>
      <c r="AA1109" s="42"/>
      <c r="AB1109" s="42"/>
      <c r="AC1109" s="42"/>
      <c r="AD1109" s="42"/>
      <c r="AE1109" s="42"/>
    </row>
    <row r="1110" spans="1:31" x14ac:dyDescent="0.3">
      <c r="A1110" s="178"/>
      <c r="B1110" s="178"/>
      <c r="C1110" s="372"/>
      <c r="D1110" s="178"/>
      <c r="E1110" s="178"/>
      <c r="F1110" s="229"/>
      <c r="G1110" s="178"/>
      <c r="H1110" s="178"/>
      <c r="I1110" s="178"/>
      <c r="J1110" s="178"/>
      <c r="K1110" s="178"/>
      <c r="L1110" s="178"/>
      <c r="M1110" s="178"/>
      <c r="N1110" s="178"/>
      <c r="O1110" s="178"/>
      <c r="P1110" s="178"/>
      <c r="Q1110" s="178"/>
      <c r="R1110" s="42"/>
      <c r="S1110" s="42"/>
      <c r="T1110" s="42"/>
      <c r="U1110" s="42"/>
      <c r="V1110" s="42"/>
      <c r="W1110" s="42"/>
      <c r="X1110" s="42"/>
      <c r="Y1110" s="42"/>
      <c r="Z1110" s="42"/>
      <c r="AA1110" s="42"/>
      <c r="AB1110" s="42"/>
      <c r="AC1110" s="42"/>
      <c r="AD1110" s="42"/>
      <c r="AE1110" s="42"/>
    </row>
    <row r="1111" spans="1:31" x14ac:dyDescent="0.3">
      <c r="A1111" s="178"/>
      <c r="B1111" s="178"/>
      <c r="C1111" s="372"/>
      <c r="D1111" s="178"/>
      <c r="E1111" s="178"/>
      <c r="F1111" s="229"/>
      <c r="G1111" s="178"/>
      <c r="H1111" s="178"/>
      <c r="I1111" s="178"/>
      <c r="J1111" s="178"/>
      <c r="K1111" s="178"/>
      <c r="L1111" s="178"/>
      <c r="M1111" s="178"/>
      <c r="N1111" s="178"/>
      <c r="O1111" s="178"/>
      <c r="P1111" s="178"/>
      <c r="Q1111" s="178"/>
      <c r="R1111" s="42"/>
      <c r="S1111" s="42"/>
      <c r="T1111" s="42"/>
      <c r="U1111" s="42"/>
      <c r="V1111" s="42"/>
      <c r="W1111" s="42"/>
      <c r="X1111" s="42"/>
      <c r="Y1111" s="42"/>
      <c r="Z1111" s="42"/>
      <c r="AA1111" s="42"/>
      <c r="AB1111" s="42"/>
      <c r="AC1111" s="42"/>
      <c r="AD1111" s="42"/>
      <c r="AE1111" s="42"/>
    </row>
    <row r="1112" spans="1:31" x14ac:dyDescent="0.3">
      <c r="A1112" s="178"/>
      <c r="B1112" s="178"/>
      <c r="C1112" s="372"/>
      <c r="D1112" s="178"/>
      <c r="E1112" s="178"/>
      <c r="F1112" s="229"/>
      <c r="G1112" s="178"/>
      <c r="H1112" s="178"/>
      <c r="I1112" s="178"/>
      <c r="J1112" s="178"/>
      <c r="K1112" s="178"/>
      <c r="L1112" s="178"/>
      <c r="M1112" s="178"/>
      <c r="N1112" s="178"/>
      <c r="O1112" s="178"/>
      <c r="P1112" s="178"/>
      <c r="Q1112" s="178"/>
      <c r="R1112" s="42"/>
      <c r="S1112" s="42"/>
      <c r="T1112" s="42"/>
      <c r="U1112" s="42"/>
      <c r="V1112" s="42"/>
      <c r="W1112" s="42"/>
      <c r="X1112" s="42"/>
      <c r="Y1112" s="42"/>
      <c r="Z1112" s="42"/>
      <c r="AA1112" s="42"/>
      <c r="AB1112" s="42"/>
      <c r="AC1112" s="42"/>
      <c r="AD1112" s="42"/>
      <c r="AE1112" s="42"/>
    </row>
    <row r="1113" spans="1:31" x14ac:dyDescent="0.3">
      <c r="A1113" s="178"/>
      <c r="B1113" s="178"/>
      <c r="C1113" s="372"/>
      <c r="D1113" s="178"/>
      <c r="E1113" s="178"/>
      <c r="F1113" s="229"/>
      <c r="G1113" s="178"/>
      <c r="H1113" s="178"/>
      <c r="I1113" s="178"/>
      <c r="J1113" s="178"/>
      <c r="K1113" s="178"/>
      <c r="L1113" s="178"/>
      <c r="M1113" s="178"/>
      <c r="N1113" s="178"/>
      <c r="O1113" s="178"/>
      <c r="P1113" s="178"/>
      <c r="Q1113" s="178"/>
      <c r="R1113" s="42"/>
      <c r="S1113" s="42"/>
      <c r="T1113" s="42"/>
      <c r="U1113" s="42"/>
      <c r="V1113" s="42"/>
      <c r="W1113" s="42"/>
      <c r="X1113" s="42"/>
      <c r="Y1113" s="42"/>
      <c r="Z1113" s="42"/>
      <c r="AA1113" s="42"/>
      <c r="AB1113" s="42"/>
      <c r="AC1113" s="42"/>
      <c r="AD1113" s="42"/>
      <c r="AE1113" s="42"/>
    </row>
    <row r="1114" spans="1:31" x14ac:dyDescent="0.3">
      <c r="A1114" s="178"/>
      <c r="B1114" s="178"/>
      <c r="C1114" s="372"/>
      <c r="D1114" s="178"/>
      <c r="E1114" s="178"/>
      <c r="F1114" s="229"/>
      <c r="G1114" s="178"/>
      <c r="H1114" s="178"/>
      <c r="I1114" s="178"/>
      <c r="J1114" s="178"/>
      <c r="K1114" s="178"/>
      <c r="L1114" s="178"/>
      <c r="M1114" s="178"/>
      <c r="N1114" s="178"/>
      <c r="O1114" s="178"/>
      <c r="P1114" s="178"/>
      <c r="Q1114" s="178"/>
      <c r="R1114" s="42"/>
      <c r="S1114" s="42"/>
      <c r="T1114" s="42"/>
      <c r="U1114" s="42"/>
      <c r="V1114" s="42"/>
      <c r="W1114" s="42"/>
      <c r="X1114" s="42"/>
      <c r="Y1114" s="42"/>
      <c r="Z1114" s="42"/>
      <c r="AA1114" s="42"/>
      <c r="AB1114" s="42"/>
      <c r="AC1114" s="42"/>
      <c r="AD1114" s="42"/>
      <c r="AE1114" s="42"/>
    </row>
    <row r="1115" spans="1:31" x14ac:dyDescent="0.3">
      <c r="A1115" s="178"/>
      <c r="B1115" s="178"/>
      <c r="C1115" s="372"/>
      <c r="D1115" s="178"/>
      <c r="E1115" s="178"/>
      <c r="F1115" s="229"/>
      <c r="G1115" s="178"/>
      <c r="H1115" s="178"/>
      <c r="I1115" s="178"/>
      <c r="J1115" s="178"/>
      <c r="K1115" s="178"/>
      <c r="L1115" s="178"/>
      <c r="M1115" s="178"/>
      <c r="N1115" s="178"/>
      <c r="O1115" s="178"/>
      <c r="P1115" s="178"/>
      <c r="Q1115" s="178"/>
      <c r="R1115" s="42"/>
      <c r="S1115" s="42"/>
      <c r="T1115" s="42"/>
      <c r="U1115" s="42"/>
      <c r="V1115" s="42"/>
      <c r="W1115" s="42"/>
      <c r="X1115" s="42"/>
      <c r="Y1115" s="42"/>
      <c r="Z1115" s="42"/>
      <c r="AA1115" s="42"/>
      <c r="AB1115" s="42"/>
      <c r="AC1115" s="42"/>
      <c r="AD1115" s="42"/>
      <c r="AE1115" s="42"/>
    </row>
    <row r="1116" spans="1:31" x14ac:dyDescent="0.3">
      <c r="A1116" s="178"/>
      <c r="B1116" s="178"/>
      <c r="C1116" s="372"/>
      <c r="D1116" s="178"/>
      <c r="E1116" s="178"/>
      <c r="F1116" s="229"/>
      <c r="G1116" s="178"/>
      <c r="H1116" s="178"/>
      <c r="I1116" s="178"/>
      <c r="J1116" s="178"/>
      <c r="K1116" s="178"/>
      <c r="L1116" s="178"/>
      <c r="M1116" s="178"/>
      <c r="N1116" s="178"/>
      <c r="O1116" s="178"/>
      <c r="P1116" s="178"/>
      <c r="Q1116" s="178"/>
      <c r="R1116" s="42"/>
      <c r="S1116" s="42"/>
      <c r="T1116" s="42"/>
      <c r="U1116" s="42"/>
      <c r="V1116" s="42"/>
      <c r="W1116" s="42"/>
      <c r="X1116" s="42"/>
      <c r="Y1116" s="42"/>
      <c r="Z1116" s="42"/>
      <c r="AA1116" s="42"/>
      <c r="AB1116" s="42"/>
      <c r="AC1116" s="42"/>
      <c r="AD1116" s="42"/>
      <c r="AE1116" s="42"/>
    </row>
    <row r="1117" spans="1:31" x14ac:dyDescent="0.3">
      <c r="A1117" s="178"/>
      <c r="B1117" s="178"/>
      <c r="C1117" s="372"/>
      <c r="D1117" s="178"/>
      <c r="E1117" s="178"/>
      <c r="F1117" s="229"/>
      <c r="G1117" s="178"/>
      <c r="H1117" s="178"/>
      <c r="I1117" s="178"/>
      <c r="J1117" s="178"/>
      <c r="K1117" s="178"/>
      <c r="L1117" s="178"/>
      <c r="M1117" s="178"/>
      <c r="N1117" s="178"/>
      <c r="O1117" s="178"/>
      <c r="P1117" s="178"/>
      <c r="Q1117" s="178"/>
      <c r="R1117" s="42"/>
      <c r="S1117" s="42"/>
      <c r="T1117" s="42"/>
      <c r="U1117" s="42"/>
      <c r="V1117" s="42"/>
      <c r="W1117" s="42"/>
      <c r="X1117" s="42"/>
      <c r="Y1117" s="42"/>
      <c r="Z1117" s="42"/>
      <c r="AA1117" s="42"/>
      <c r="AB1117" s="42"/>
      <c r="AC1117" s="42"/>
      <c r="AD1117" s="42"/>
      <c r="AE1117" s="42"/>
    </row>
    <row r="1118" spans="1:31" x14ac:dyDescent="0.3">
      <c r="A1118" s="178"/>
      <c r="B1118" s="178"/>
      <c r="C1118" s="372"/>
      <c r="D1118" s="178"/>
      <c r="E1118" s="178"/>
      <c r="F1118" s="229"/>
      <c r="G1118" s="178"/>
      <c r="H1118" s="178"/>
      <c r="I1118" s="178"/>
      <c r="J1118" s="178"/>
      <c r="K1118" s="178"/>
      <c r="L1118" s="178"/>
      <c r="M1118" s="178"/>
      <c r="N1118" s="178"/>
      <c r="O1118" s="178"/>
      <c r="P1118" s="178"/>
      <c r="Q1118" s="178"/>
      <c r="R1118" s="42"/>
      <c r="S1118" s="42"/>
      <c r="T1118" s="42"/>
      <c r="U1118" s="42"/>
      <c r="V1118" s="42"/>
      <c r="W1118" s="42"/>
      <c r="X1118" s="42"/>
      <c r="Y1118" s="42"/>
      <c r="Z1118" s="42"/>
      <c r="AA1118" s="42"/>
      <c r="AB1118" s="42"/>
      <c r="AC1118" s="42"/>
      <c r="AD1118" s="42"/>
      <c r="AE1118" s="42"/>
    </row>
    <row r="1119" spans="1:31" x14ac:dyDescent="0.3">
      <c r="A1119" s="178"/>
      <c r="B1119" s="178"/>
      <c r="C1119" s="372"/>
      <c r="D1119" s="178"/>
      <c r="E1119" s="178"/>
      <c r="F1119" s="229"/>
      <c r="G1119" s="178"/>
      <c r="H1119" s="178"/>
      <c r="I1119" s="178"/>
      <c r="J1119" s="178"/>
      <c r="K1119" s="178"/>
      <c r="L1119" s="178"/>
      <c r="M1119" s="178"/>
      <c r="N1119" s="178"/>
      <c r="O1119" s="178"/>
      <c r="P1119" s="178"/>
      <c r="Q1119" s="178"/>
      <c r="R1119" s="42"/>
      <c r="S1119" s="42"/>
      <c r="T1119" s="42"/>
      <c r="U1119" s="42"/>
      <c r="V1119" s="42"/>
      <c r="W1119" s="42"/>
      <c r="X1119" s="42"/>
      <c r="Y1119" s="42"/>
      <c r="Z1119" s="42"/>
      <c r="AA1119" s="42"/>
      <c r="AB1119" s="42"/>
      <c r="AC1119" s="42"/>
      <c r="AD1119" s="42"/>
      <c r="AE1119" s="42"/>
    </row>
    <row r="1120" spans="1:31" x14ac:dyDescent="0.3">
      <c r="A1120" s="178"/>
      <c r="B1120" s="178"/>
      <c r="C1120" s="372"/>
      <c r="D1120" s="178"/>
      <c r="E1120" s="178"/>
      <c r="F1120" s="229"/>
      <c r="G1120" s="178"/>
      <c r="H1120" s="178"/>
      <c r="I1120" s="178"/>
      <c r="J1120" s="178"/>
      <c r="K1120" s="178"/>
      <c r="L1120" s="178"/>
      <c r="M1120" s="178"/>
      <c r="N1120" s="178"/>
      <c r="O1120" s="178"/>
      <c r="P1120" s="178"/>
      <c r="Q1120" s="178"/>
      <c r="R1120" s="42"/>
      <c r="S1120" s="42"/>
      <c r="T1120" s="42"/>
      <c r="U1120" s="42"/>
      <c r="V1120" s="42"/>
      <c r="W1120" s="42"/>
      <c r="X1120" s="42"/>
      <c r="Y1120" s="42"/>
      <c r="Z1120" s="42"/>
      <c r="AA1120" s="42"/>
      <c r="AB1120" s="42"/>
      <c r="AC1120" s="42"/>
      <c r="AD1120" s="42"/>
      <c r="AE1120" s="42"/>
    </row>
    <row r="1121" spans="1:31" x14ac:dyDescent="0.3">
      <c r="A1121" s="178"/>
      <c r="B1121" s="178"/>
      <c r="C1121" s="372"/>
      <c r="D1121" s="178"/>
      <c r="E1121" s="178"/>
      <c r="F1121" s="229"/>
      <c r="G1121" s="178"/>
      <c r="H1121" s="178"/>
      <c r="I1121" s="178"/>
      <c r="J1121" s="178"/>
      <c r="K1121" s="178"/>
      <c r="L1121" s="178"/>
      <c r="M1121" s="178"/>
      <c r="N1121" s="178"/>
      <c r="O1121" s="178"/>
      <c r="P1121" s="178"/>
      <c r="Q1121" s="178"/>
      <c r="R1121" s="42"/>
      <c r="S1121" s="42"/>
      <c r="T1121" s="42"/>
      <c r="U1121" s="42"/>
      <c r="V1121" s="42"/>
      <c r="W1121" s="42"/>
      <c r="X1121" s="42"/>
      <c r="Y1121" s="42"/>
      <c r="Z1121" s="42"/>
      <c r="AA1121" s="42"/>
      <c r="AB1121" s="42"/>
      <c r="AC1121" s="42"/>
      <c r="AD1121" s="42"/>
      <c r="AE1121" s="42"/>
    </row>
    <row r="1122" spans="1:31" x14ac:dyDescent="0.3">
      <c r="A1122" s="178"/>
      <c r="B1122" s="178"/>
      <c r="C1122" s="372"/>
      <c r="D1122" s="178"/>
      <c r="E1122" s="178"/>
      <c r="F1122" s="229"/>
      <c r="G1122" s="178"/>
      <c r="H1122" s="178"/>
      <c r="I1122" s="178"/>
      <c r="J1122" s="178"/>
      <c r="K1122" s="178"/>
      <c r="L1122" s="178"/>
      <c r="M1122" s="178"/>
      <c r="N1122" s="178"/>
      <c r="O1122" s="178"/>
      <c r="P1122" s="178"/>
      <c r="Q1122" s="178"/>
      <c r="R1122" s="42"/>
      <c r="S1122" s="42"/>
      <c r="T1122" s="42"/>
      <c r="U1122" s="42"/>
      <c r="V1122" s="42"/>
      <c r="W1122" s="42"/>
      <c r="X1122" s="42"/>
      <c r="Y1122" s="42"/>
      <c r="Z1122" s="42"/>
      <c r="AA1122" s="42"/>
      <c r="AB1122" s="42"/>
      <c r="AC1122" s="42"/>
      <c r="AD1122" s="42"/>
      <c r="AE1122" s="42"/>
    </row>
    <row r="1123" spans="1:31" x14ac:dyDescent="0.3">
      <c r="A1123" s="178"/>
      <c r="B1123" s="178"/>
      <c r="C1123" s="372"/>
      <c r="D1123" s="178"/>
      <c r="E1123" s="178"/>
      <c r="F1123" s="229"/>
      <c r="G1123" s="178"/>
      <c r="H1123" s="178"/>
      <c r="I1123" s="178"/>
      <c r="J1123" s="178"/>
      <c r="K1123" s="178"/>
      <c r="L1123" s="178"/>
      <c r="M1123" s="178"/>
      <c r="N1123" s="178"/>
      <c r="O1123" s="178"/>
      <c r="P1123" s="178"/>
      <c r="Q1123" s="178"/>
      <c r="R1123" s="42"/>
      <c r="S1123" s="42"/>
      <c r="T1123" s="42"/>
      <c r="U1123" s="42"/>
      <c r="V1123" s="42"/>
      <c r="W1123" s="42"/>
      <c r="X1123" s="42"/>
      <c r="Y1123" s="42"/>
      <c r="Z1123" s="42"/>
      <c r="AA1123" s="42"/>
      <c r="AB1123" s="42"/>
      <c r="AC1123" s="42"/>
      <c r="AD1123" s="42"/>
      <c r="AE1123" s="42"/>
    </row>
    <row r="1124" spans="1:31" x14ac:dyDescent="0.3">
      <c r="A1124" s="178"/>
      <c r="B1124" s="178"/>
      <c r="C1124" s="372"/>
      <c r="D1124" s="178"/>
      <c r="E1124" s="178"/>
      <c r="F1124" s="229"/>
      <c r="G1124" s="178"/>
      <c r="H1124" s="178"/>
      <c r="I1124" s="178"/>
      <c r="J1124" s="178"/>
      <c r="K1124" s="178"/>
      <c r="L1124" s="178"/>
      <c r="M1124" s="178"/>
      <c r="N1124" s="178"/>
      <c r="O1124" s="178"/>
      <c r="P1124" s="178"/>
      <c r="Q1124" s="178"/>
      <c r="R1124" s="42"/>
      <c r="S1124" s="42"/>
      <c r="T1124" s="42"/>
      <c r="U1124" s="42"/>
      <c r="V1124" s="42"/>
      <c r="W1124" s="42"/>
      <c r="X1124" s="42"/>
      <c r="Y1124" s="42"/>
      <c r="Z1124" s="42"/>
      <c r="AA1124" s="42"/>
      <c r="AB1124" s="42"/>
      <c r="AC1124" s="42"/>
      <c r="AD1124" s="42"/>
      <c r="AE1124" s="42"/>
    </row>
    <row r="1125" spans="1:31" x14ac:dyDescent="0.3">
      <c r="A1125" s="178"/>
      <c r="B1125" s="178"/>
      <c r="C1125" s="372"/>
      <c r="D1125" s="178"/>
      <c r="E1125" s="178"/>
      <c r="F1125" s="229"/>
      <c r="G1125" s="178"/>
      <c r="H1125" s="178"/>
      <c r="I1125" s="178"/>
      <c r="J1125" s="178"/>
      <c r="K1125" s="178"/>
      <c r="L1125" s="178"/>
      <c r="M1125" s="178"/>
      <c r="N1125" s="178"/>
      <c r="O1125" s="178"/>
      <c r="P1125" s="178"/>
      <c r="Q1125" s="178"/>
      <c r="R1125" s="42"/>
      <c r="S1125" s="42"/>
      <c r="T1125" s="42"/>
      <c r="U1125" s="42"/>
      <c r="V1125" s="42"/>
      <c r="W1125" s="42"/>
      <c r="X1125" s="42"/>
      <c r="Y1125" s="42"/>
      <c r="Z1125" s="42"/>
      <c r="AA1125" s="42"/>
      <c r="AB1125" s="42"/>
      <c r="AC1125" s="42"/>
      <c r="AD1125" s="42"/>
      <c r="AE1125" s="42"/>
    </row>
    <row r="1126" spans="1:31" x14ac:dyDescent="0.3">
      <c r="A1126" s="178"/>
      <c r="B1126" s="178"/>
      <c r="C1126" s="372"/>
      <c r="D1126" s="178"/>
      <c r="E1126" s="178"/>
      <c r="F1126" s="229"/>
      <c r="G1126" s="178"/>
      <c r="H1126" s="178"/>
      <c r="I1126" s="178"/>
      <c r="J1126" s="178"/>
      <c r="K1126" s="178"/>
      <c r="L1126" s="178"/>
      <c r="M1126" s="178"/>
      <c r="N1126" s="178"/>
      <c r="O1126" s="178"/>
      <c r="P1126" s="178"/>
      <c r="Q1126" s="178"/>
      <c r="R1126" s="42"/>
      <c r="S1126" s="42"/>
      <c r="T1126" s="42"/>
      <c r="U1126" s="42"/>
      <c r="V1126" s="42"/>
      <c r="W1126" s="42"/>
      <c r="X1126" s="42"/>
      <c r="Y1126" s="42"/>
      <c r="Z1126" s="42"/>
      <c r="AA1126" s="42"/>
      <c r="AB1126" s="42"/>
      <c r="AC1126" s="42"/>
      <c r="AD1126" s="42"/>
      <c r="AE1126" s="42"/>
    </row>
    <row r="1127" spans="1:31" x14ac:dyDescent="0.3">
      <c r="A1127" s="178"/>
      <c r="B1127" s="178"/>
      <c r="C1127" s="372"/>
      <c r="D1127" s="178"/>
      <c r="E1127" s="178"/>
      <c r="F1127" s="229"/>
      <c r="G1127" s="178"/>
      <c r="H1127" s="178"/>
      <c r="I1127" s="178"/>
      <c r="J1127" s="178"/>
      <c r="K1127" s="178"/>
      <c r="L1127" s="178"/>
      <c r="M1127" s="178"/>
      <c r="N1127" s="178"/>
      <c r="O1127" s="178"/>
      <c r="P1127" s="178"/>
      <c r="Q1127" s="178"/>
      <c r="R1127" s="42"/>
      <c r="S1127" s="42"/>
      <c r="T1127" s="42"/>
      <c r="U1127" s="42"/>
      <c r="V1127" s="42"/>
      <c r="W1127" s="42"/>
      <c r="X1127" s="42"/>
      <c r="Y1127" s="42"/>
      <c r="Z1127" s="42"/>
      <c r="AA1127" s="42"/>
      <c r="AB1127" s="42"/>
      <c r="AC1127" s="42"/>
      <c r="AD1127" s="42"/>
      <c r="AE1127" s="42"/>
    </row>
    <row r="1128" spans="1:31" x14ac:dyDescent="0.3">
      <c r="A1128" s="178"/>
      <c r="B1128" s="178"/>
      <c r="C1128" s="372"/>
      <c r="D1128" s="178"/>
      <c r="E1128" s="178"/>
      <c r="F1128" s="229"/>
      <c r="G1128" s="178"/>
      <c r="H1128" s="178"/>
      <c r="I1128" s="178"/>
      <c r="J1128" s="178"/>
      <c r="K1128" s="178"/>
      <c r="L1128" s="178"/>
      <c r="M1128" s="178"/>
      <c r="N1128" s="178"/>
      <c r="O1128" s="178"/>
      <c r="P1128" s="178"/>
      <c r="Q1128" s="178"/>
      <c r="R1128" s="42"/>
      <c r="S1128" s="42"/>
      <c r="T1128" s="42"/>
      <c r="U1128" s="42"/>
      <c r="V1128" s="42"/>
      <c r="W1128" s="42"/>
      <c r="X1128" s="42"/>
      <c r="Y1128" s="42"/>
      <c r="Z1128" s="42"/>
      <c r="AA1128" s="42"/>
      <c r="AB1128" s="42"/>
      <c r="AC1128" s="42"/>
      <c r="AD1128" s="42"/>
      <c r="AE1128" s="42"/>
    </row>
    <row r="1129" spans="1:31" x14ac:dyDescent="0.3">
      <c r="A1129" s="178"/>
      <c r="B1129" s="178"/>
      <c r="C1129" s="372"/>
      <c r="D1129" s="178"/>
      <c r="E1129" s="178"/>
      <c r="F1129" s="229"/>
      <c r="G1129" s="178"/>
      <c r="H1129" s="178"/>
      <c r="I1129" s="178"/>
      <c r="J1129" s="178"/>
      <c r="K1129" s="178"/>
      <c r="L1129" s="178"/>
      <c r="M1129" s="178"/>
      <c r="N1129" s="178"/>
      <c r="O1129" s="178"/>
      <c r="P1129" s="178"/>
      <c r="Q1129" s="178"/>
      <c r="R1129" s="42"/>
      <c r="S1129" s="42"/>
      <c r="T1129" s="42"/>
      <c r="U1129" s="42"/>
      <c r="V1129" s="42"/>
      <c r="W1129" s="42"/>
      <c r="X1129" s="42"/>
      <c r="Y1129" s="42"/>
      <c r="Z1129" s="42"/>
      <c r="AA1129" s="42"/>
      <c r="AB1129" s="42"/>
      <c r="AC1129" s="42"/>
      <c r="AD1129" s="42"/>
      <c r="AE1129" s="42"/>
    </row>
    <row r="1130" spans="1:31" x14ac:dyDescent="0.3">
      <c r="A1130" s="178"/>
      <c r="B1130" s="178"/>
      <c r="C1130" s="372"/>
      <c r="D1130" s="178"/>
      <c r="E1130" s="178"/>
      <c r="F1130" s="229"/>
      <c r="G1130" s="178"/>
      <c r="H1130" s="178"/>
      <c r="I1130" s="178"/>
      <c r="J1130" s="178"/>
      <c r="K1130" s="178"/>
      <c r="L1130" s="178"/>
      <c r="M1130" s="178"/>
      <c r="N1130" s="178"/>
      <c r="O1130" s="178"/>
      <c r="P1130" s="178"/>
      <c r="Q1130" s="178"/>
      <c r="R1130" s="42"/>
      <c r="S1130" s="42"/>
      <c r="T1130" s="42"/>
      <c r="U1130" s="42"/>
      <c r="V1130" s="42"/>
      <c r="W1130" s="42"/>
      <c r="X1130" s="42"/>
      <c r="Y1130" s="42"/>
      <c r="Z1130" s="42"/>
      <c r="AA1130" s="42"/>
      <c r="AB1130" s="42"/>
      <c r="AC1130" s="42"/>
      <c r="AD1130" s="42"/>
      <c r="AE1130" s="42"/>
    </row>
    <row r="1131" spans="1:31" x14ac:dyDescent="0.3">
      <c r="A1131" s="178"/>
      <c r="B1131" s="178"/>
      <c r="C1131" s="372"/>
      <c r="D1131" s="178"/>
      <c r="E1131" s="178"/>
      <c r="F1131" s="229"/>
      <c r="G1131" s="178"/>
      <c r="H1131" s="178"/>
      <c r="I1131" s="178"/>
      <c r="J1131" s="178"/>
      <c r="K1131" s="178"/>
      <c r="L1131" s="178"/>
      <c r="M1131" s="178"/>
      <c r="N1131" s="178"/>
      <c r="O1131" s="178"/>
      <c r="P1131" s="178"/>
      <c r="Q1131" s="178"/>
      <c r="R1131" s="42"/>
      <c r="S1131" s="42"/>
      <c r="T1131" s="42"/>
      <c r="U1131" s="42"/>
      <c r="V1131" s="42"/>
      <c r="W1131" s="42"/>
      <c r="X1131" s="42"/>
      <c r="Y1131" s="42"/>
      <c r="Z1131" s="42"/>
      <c r="AA1131" s="42"/>
      <c r="AB1131" s="42"/>
      <c r="AC1131" s="42"/>
      <c r="AD1131" s="42"/>
      <c r="AE1131" s="42"/>
    </row>
    <row r="1132" spans="1:31" x14ac:dyDescent="0.3">
      <c r="A1132" s="178"/>
      <c r="B1132" s="178"/>
      <c r="C1132" s="372"/>
      <c r="D1132" s="178"/>
      <c r="E1132" s="178"/>
      <c r="F1132" s="229"/>
      <c r="G1132" s="178"/>
      <c r="H1132" s="178"/>
      <c r="I1132" s="178"/>
      <c r="J1132" s="178"/>
      <c r="K1132" s="178"/>
      <c r="L1132" s="178"/>
      <c r="M1132" s="178"/>
      <c r="N1132" s="178"/>
      <c r="O1132" s="178"/>
      <c r="P1132" s="178"/>
      <c r="Q1132" s="178"/>
      <c r="R1132" s="42"/>
      <c r="S1132" s="42"/>
      <c r="T1132" s="42"/>
      <c r="U1132" s="42"/>
      <c r="V1132" s="42"/>
      <c r="W1132" s="42"/>
      <c r="X1132" s="42"/>
      <c r="Y1132" s="42"/>
      <c r="Z1132" s="42"/>
      <c r="AA1132" s="42"/>
      <c r="AB1132" s="42"/>
      <c r="AC1132" s="42"/>
      <c r="AD1132" s="42"/>
      <c r="AE1132" s="42"/>
    </row>
    <row r="1133" spans="1:31" x14ac:dyDescent="0.3">
      <c r="A1133" s="178"/>
      <c r="B1133" s="178"/>
      <c r="C1133" s="372"/>
      <c r="D1133" s="178"/>
      <c r="E1133" s="178"/>
      <c r="F1133" s="229"/>
      <c r="G1133" s="178"/>
      <c r="H1133" s="178"/>
      <c r="I1133" s="178"/>
      <c r="J1133" s="178"/>
      <c r="K1133" s="178"/>
      <c r="L1133" s="178"/>
      <c r="M1133" s="178"/>
      <c r="N1133" s="178"/>
      <c r="O1133" s="178"/>
      <c r="P1133" s="178"/>
      <c r="Q1133" s="178"/>
      <c r="R1133" s="42"/>
      <c r="S1133" s="42"/>
      <c r="T1133" s="42"/>
      <c r="U1133" s="42"/>
      <c r="V1133" s="42"/>
      <c r="W1133" s="42"/>
      <c r="X1133" s="42"/>
      <c r="Y1133" s="42"/>
      <c r="Z1133" s="42"/>
      <c r="AA1133" s="42"/>
      <c r="AB1133" s="42"/>
      <c r="AC1133" s="42"/>
      <c r="AD1133" s="42"/>
      <c r="AE1133" s="42"/>
    </row>
    <row r="1134" spans="1:31" x14ac:dyDescent="0.3">
      <c r="A1134" s="178"/>
      <c r="B1134" s="178"/>
      <c r="C1134" s="372"/>
      <c r="D1134" s="178"/>
      <c r="E1134" s="178"/>
      <c r="F1134" s="229"/>
      <c r="G1134" s="178"/>
      <c r="H1134" s="178"/>
      <c r="I1134" s="178"/>
      <c r="J1134" s="178"/>
      <c r="K1134" s="178"/>
      <c r="L1134" s="178"/>
      <c r="M1134" s="178"/>
      <c r="N1134" s="178"/>
      <c r="O1134" s="178"/>
      <c r="P1134" s="178"/>
      <c r="Q1134" s="178"/>
      <c r="R1134" s="42"/>
      <c r="S1134" s="42"/>
      <c r="T1134" s="42"/>
      <c r="U1134" s="42"/>
      <c r="V1134" s="42"/>
      <c r="W1134" s="42"/>
      <c r="X1134" s="42"/>
      <c r="Y1134" s="42"/>
      <c r="Z1134" s="42"/>
      <c r="AA1134" s="42"/>
      <c r="AB1134" s="42"/>
      <c r="AC1134" s="42"/>
      <c r="AD1134" s="42"/>
      <c r="AE1134" s="42"/>
    </row>
    <row r="1135" spans="1:31" x14ac:dyDescent="0.3">
      <c r="A1135" s="178"/>
      <c r="B1135" s="178"/>
      <c r="C1135" s="372"/>
      <c r="D1135" s="178"/>
      <c r="E1135" s="178"/>
      <c r="F1135" s="229"/>
      <c r="G1135" s="178"/>
      <c r="H1135" s="178"/>
      <c r="I1135" s="178"/>
      <c r="J1135" s="178"/>
      <c r="K1135" s="178"/>
      <c r="L1135" s="178"/>
      <c r="M1135" s="178"/>
      <c r="N1135" s="178"/>
      <c r="O1135" s="178"/>
      <c r="P1135" s="178"/>
      <c r="Q1135" s="178"/>
      <c r="R1135" s="42"/>
      <c r="S1135" s="42"/>
      <c r="T1135" s="42"/>
      <c r="U1135" s="42"/>
      <c r="V1135" s="42"/>
      <c r="W1135" s="42"/>
      <c r="X1135" s="42"/>
      <c r="Y1135" s="42"/>
      <c r="Z1135" s="42"/>
      <c r="AA1135" s="42"/>
      <c r="AB1135" s="42"/>
      <c r="AC1135" s="42"/>
      <c r="AD1135" s="42"/>
      <c r="AE1135" s="42"/>
    </row>
    <row r="1136" spans="1:31" x14ac:dyDescent="0.3">
      <c r="A1136" s="178"/>
      <c r="B1136" s="178"/>
      <c r="C1136" s="372"/>
      <c r="D1136" s="178"/>
      <c r="E1136" s="178"/>
      <c r="F1136" s="229"/>
      <c r="G1136" s="178"/>
      <c r="H1136" s="178"/>
      <c r="I1136" s="178"/>
      <c r="J1136" s="178"/>
      <c r="K1136" s="178"/>
      <c r="L1136" s="178"/>
      <c r="M1136" s="178"/>
      <c r="N1136" s="178"/>
      <c r="O1136" s="178"/>
      <c r="P1136" s="178"/>
      <c r="Q1136" s="178"/>
      <c r="R1136" s="42"/>
      <c r="S1136" s="42"/>
      <c r="T1136" s="42"/>
      <c r="U1136" s="42"/>
      <c r="V1136" s="42"/>
      <c r="W1136" s="42"/>
      <c r="X1136" s="42"/>
      <c r="Y1136" s="42"/>
      <c r="Z1136" s="42"/>
      <c r="AA1136" s="42"/>
      <c r="AB1136" s="42"/>
      <c r="AC1136" s="42"/>
      <c r="AD1136" s="42"/>
      <c r="AE1136" s="42"/>
    </row>
    <row r="1137" spans="1:31" x14ac:dyDescent="0.3">
      <c r="A1137" s="178"/>
      <c r="B1137" s="178"/>
      <c r="C1137" s="372"/>
      <c r="D1137" s="178"/>
      <c r="E1137" s="178"/>
      <c r="F1137" s="229"/>
      <c r="G1137" s="178"/>
      <c r="H1137" s="178"/>
      <c r="I1137" s="178"/>
      <c r="J1137" s="178"/>
      <c r="K1137" s="178"/>
      <c r="L1137" s="178"/>
      <c r="M1137" s="178"/>
      <c r="N1137" s="178"/>
      <c r="O1137" s="178"/>
      <c r="P1137" s="178"/>
      <c r="Q1137" s="178"/>
      <c r="R1137" s="42"/>
      <c r="S1137" s="42"/>
      <c r="T1137" s="42"/>
      <c r="U1137" s="42"/>
      <c r="V1137" s="42"/>
      <c r="W1137" s="42"/>
      <c r="X1137" s="42"/>
      <c r="Y1137" s="42"/>
      <c r="Z1137" s="42"/>
      <c r="AA1137" s="42"/>
      <c r="AB1137" s="42"/>
      <c r="AC1137" s="42"/>
      <c r="AD1137" s="42"/>
      <c r="AE1137" s="42"/>
    </row>
    <row r="1138" spans="1:31" x14ac:dyDescent="0.3">
      <c r="A1138" s="178"/>
      <c r="B1138" s="178"/>
      <c r="C1138" s="372"/>
      <c r="D1138" s="178"/>
      <c r="E1138" s="178"/>
      <c r="F1138" s="229"/>
      <c r="G1138" s="178"/>
      <c r="H1138" s="178"/>
      <c r="I1138" s="178"/>
      <c r="J1138" s="178"/>
      <c r="K1138" s="178"/>
      <c r="L1138" s="178"/>
      <c r="M1138" s="178"/>
      <c r="N1138" s="178"/>
      <c r="O1138" s="178"/>
      <c r="P1138" s="178"/>
      <c r="Q1138" s="178"/>
      <c r="R1138" s="42"/>
      <c r="S1138" s="42"/>
      <c r="T1138" s="42"/>
      <c r="U1138" s="42"/>
      <c r="V1138" s="42"/>
      <c r="W1138" s="42"/>
      <c r="X1138" s="42"/>
      <c r="Y1138" s="42"/>
      <c r="Z1138" s="42"/>
      <c r="AA1138" s="42"/>
      <c r="AB1138" s="42"/>
      <c r="AC1138" s="42"/>
      <c r="AD1138" s="42"/>
      <c r="AE1138" s="42"/>
    </row>
    <row r="1139" spans="1:31" x14ac:dyDescent="0.3">
      <c r="A1139" s="178"/>
      <c r="B1139" s="178"/>
      <c r="C1139" s="372"/>
      <c r="D1139" s="178"/>
      <c r="E1139" s="178"/>
      <c r="F1139" s="229"/>
      <c r="G1139" s="178"/>
      <c r="H1139" s="178"/>
      <c r="I1139" s="178"/>
      <c r="J1139" s="178"/>
      <c r="K1139" s="178"/>
      <c r="L1139" s="178"/>
      <c r="M1139" s="178"/>
      <c r="N1139" s="178"/>
      <c r="O1139" s="178"/>
      <c r="P1139" s="178"/>
      <c r="Q1139" s="178"/>
      <c r="R1139" s="42"/>
      <c r="S1139" s="42"/>
      <c r="T1139" s="42"/>
      <c r="U1139" s="42"/>
      <c r="V1139" s="42"/>
      <c r="W1139" s="42"/>
      <c r="X1139" s="42"/>
      <c r="Y1139" s="42"/>
      <c r="Z1139" s="42"/>
      <c r="AA1139" s="42"/>
      <c r="AB1139" s="42"/>
      <c r="AC1139" s="42"/>
      <c r="AD1139" s="42"/>
      <c r="AE1139" s="42"/>
    </row>
    <row r="1140" spans="1:31" x14ac:dyDescent="0.3">
      <c r="A1140" s="178"/>
      <c r="B1140" s="178"/>
      <c r="C1140" s="372"/>
      <c r="D1140" s="178"/>
      <c r="E1140" s="178"/>
      <c r="F1140" s="229"/>
      <c r="G1140" s="178"/>
      <c r="H1140" s="178"/>
      <c r="I1140" s="178"/>
      <c r="J1140" s="178"/>
      <c r="K1140" s="178"/>
      <c r="L1140" s="178"/>
      <c r="M1140" s="178"/>
      <c r="N1140" s="178"/>
      <c r="O1140" s="178"/>
      <c r="P1140" s="178"/>
      <c r="Q1140" s="178"/>
      <c r="R1140" s="42"/>
      <c r="S1140" s="42"/>
      <c r="T1140" s="42"/>
      <c r="U1140" s="42"/>
      <c r="V1140" s="42"/>
      <c r="W1140" s="42"/>
      <c r="X1140" s="42"/>
      <c r="Y1140" s="42"/>
      <c r="Z1140" s="42"/>
      <c r="AA1140" s="42"/>
      <c r="AB1140" s="42"/>
      <c r="AC1140" s="42"/>
      <c r="AD1140" s="42"/>
      <c r="AE1140" s="42"/>
    </row>
    <row r="1141" spans="1:31" x14ac:dyDescent="0.3">
      <c r="A1141" s="178"/>
      <c r="B1141" s="178"/>
      <c r="C1141" s="372"/>
      <c r="D1141" s="178"/>
      <c r="E1141" s="178"/>
      <c r="F1141" s="229"/>
      <c r="G1141" s="178"/>
      <c r="H1141" s="178"/>
      <c r="I1141" s="178"/>
      <c r="J1141" s="178"/>
      <c r="K1141" s="178"/>
      <c r="L1141" s="178"/>
      <c r="M1141" s="178"/>
      <c r="N1141" s="178"/>
      <c r="O1141" s="178"/>
      <c r="P1141" s="178"/>
      <c r="Q1141" s="178"/>
      <c r="R1141" s="42"/>
      <c r="S1141" s="42"/>
      <c r="T1141" s="42"/>
      <c r="U1141" s="42"/>
      <c r="V1141" s="42"/>
      <c r="W1141" s="42"/>
      <c r="X1141" s="42"/>
      <c r="Y1141" s="42"/>
      <c r="Z1141" s="42"/>
      <c r="AA1141" s="42"/>
      <c r="AB1141" s="42"/>
      <c r="AC1141" s="42"/>
      <c r="AD1141" s="42"/>
      <c r="AE1141" s="42"/>
    </row>
    <row r="1142" spans="1:31" x14ac:dyDescent="0.3">
      <c r="A1142" s="178"/>
      <c r="B1142" s="178"/>
      <c r="C1142" s="372"/>
      <c r="D1142" s="178"/>
      <c r="E1142" s="178"/>
      <c r="F1142" s="229"/>
      <c r="G1142" s="178"/>
      <c r="H1142" s="178"/>
      <c r="I1142" s="178"/>
      <c r="J1142" s="178"/>
      <c r="K1142" s="178"/>
      <c r="L1142" s="178"/>
      <c r="M1142" s="178"/>
      <c r="N1142" s="178"/>
      <c r="O1142" s="178"/>
      <c r="P1142" s="178"/>
      <c r="Q1142" s="178"/>
      <c r="R1142" s="42"/>
      <c r="S1142" s="42"/>
      <c r="T1142" s="42"/>
      <c r="U1142" s="42"/>
      <c r="V1142" s="42"/>
      <c r="W1142" s="42"/>
      <c r="X1142" s="42"/>
      <c r="Y1142" s="42"/>
      <c r="Z1142" s="42"/>
      <c r="AA1142" s="42"/>
      <c r="AB1142" s="42"/>
      <c r="AC1142" s="42"/>
      <c r="AD1142" s="42"/>
      <c r="AE1142" s="42"/>
    </row>
    <row r="1143" spans="1:31" x14ac:dyDescent="0.3">
      <c r="A1143" s="178"/>
      <c r="B1143" s="178"/>
      <c r="C1143" s="372"/>
      <c r="D1143" s="178"/>
      <c r="E1143" s="178"/>
      <c r="F1143" s="229"/>
      <c r="G1143" s="178"/>
      <c r="H1143" s="178"/>
      <c r="I1143" s="178"/>
      <c r="J1143" s="178"/>
      <c r="K1143" s="178"/>
      <c r="L1143" s="178"/>
      <c r="M1143" s="178"/>
      <c r="N1143" s="178"/>
      <c r="O1143" s="178"/>
      <c r="P1143" s="178"/>
      <c r="Q1143" s="178"/>
      <c r="R1143" s="42"/>
      <c r="S1143" s="42"/>
      <c r="T1143" s="42"/>
      <c r="U1143" s="42"/>
      <c r="V1143" s="42"/>
      <c r="W1143" s="42"/>
      <c r="X1143" s="42"/>
      <c r="Y1143" s="42"/>
      <c r="Z1143" s="42"/>
      <c r="AA1143" s="42"/>
      <c r="AB1143" s="42"/>
      <c r="AC1143" s="42"/>
      <c r="AD1143" s="42"/>
      <c r="AE1143" s="42"/>
    </row>
    <row r="1144" spans="1:31" x14ac:dyDescent="0.3">
      <c r="A1144" s="178"/>
      <c r="B1144" s="178"/>
      <c r="C1144" s="372"/>
      <c r="D1144" s="178"/>
      <c r="E1144" s="178"/>
      <c r="F1144" s="229"/>
      <c r="G1144" s="178"/>
      <c r="H1144" s="178"/>
      <c r="I1144" s="178"/>
      <c r="J1144" s="178"/>
      <c r="K1144" s="178"/>
      <c r="L1144" s="178"/>
      <c r="M1144" s="178"/>
      <c r="N1144" s="178"/>
      <c r="O1144" s="178"/>
      <c r="P1144" s="178"/>
      <c r="Q1144" s="178"/>
      <c r="R1144" s="42"/>
      <c r="S1144" s="42"/>
      <c r="T1144" s="42"/>
      <c r="U1144" s="42"/>
      <c r="V1144" s="42"/>
      <c r="W1144" s="42"/>
      <c r="X1144" s="42"/>
      <c r="Y1144" s="42"/>
      <c r="Z1144" s="42"/>
      <c r="AA1144" s="42"/>
      <c r="AB1144" s="42"/>
      <c r="AC1144" s="42"/>
      <c r="AD1144" s="42"/>
      <c r="AE1144" s="42"/>
    </row>
    <row r="1145" spans="1:31" x14ac:dyDescent="0.3">
      <c r="A1145" s="178"/>
      <c r="B1145" s="178"/>
      <c r="C1145" s="372"/>
      <c r="D1145" s="178"/>
      <c r="E1145" s="178"/>
      <c r="F1145" s="229"/>
      <c r="G1145" s="178"/>
      <c r="H1145" s="178"/>
      <c r="I1145" s="178"/>
      <c r="J1145" s="178"/>
      <c r="K1145" s="178"/>
      <c r="L1145" s="178"/>
      <c r="M1145" s="178"/>
      <c r="N1145" s="178"/>
      <c r="O1145" s="178"/>
      <c r="P1145" s="178"/>
      <c r="Q1145" s="178"/>
      <c r="R1145" s="42"/>
      <c r="S1145" s="42"/>
      <c r="T1145" s="42"/>
      <c r="U1145" s="42"/>
      <c r="V1145" s="42"/>
      <c r="W1145" s="42"/>
      <c r="X1145" s="42"/>
      <c r="Y1145" s="42"/>
      <c r="Z1145" s="42"/>
      <c r="AA1145" s="42"/>
      <c r="AB1145" s="42"/>
      <c r="AC1145" s="42"/>
      <c r="AD1145" s="42"/>
      <c r="AE1145" s="42"/>
    </row>
    <row r="1146" spans="1:31" x14ac:dyDescent="0.3">
      <c r="A1146" s="178"/>
      <c r="B1146" s="178"/>
      <c r="C1146" s="372"/>
      <c r="D1146" s="178"/>
      <c r="E1146" s="178"/>
      <c r="F1146" s="229"/>
      <c r="G1146" s="178"/>
      <c r="H1146" s="178"/>
      <c r="I1146" s="178"/>
      <c r="J1146" s="178"/>
      <c r="K1146" s="178"/>
      <c r="L1146" s="178"/>
      <c r="M1146" s="178"/>
      <c r="N1146" s="178"/>
      <c r="O1146" s="178"/>
      <c r="P1146" s="178"/>
      <c r="Q1146" s="178"/>
      <c r="R1146" s="42"/>
      <c r="S1146" s="42"/>
      <c r="T1146" s="42"/>
      <c r="U1146" s="42"/>
      <c r="V1146" s="42"/>
      <c r="W1146" s="42"/>
      <c r="X1146" s="42"/>
      <c r="Y1146" s="42"/>
      <c r="Z1146" s="42"/>
      <c r="AA1146" s="42"/>
      <c r="AB1146" s="42"/>
      <c r="AC1146" s="42"/>
      <c r="AD1146" s="42"/>
      <c r="AE1146" s="42"/>
    </row>
    <row r="1147" spans="1:31" x14ac:dyDescent="0.3">
      <c r="A1147" s="178"/>
      <c r="B1147" s="178"/>
      <c r="C1147" s="372"/>
      <c r="D1147" s="178"/>
      <c r="E1147" s="178"/>
      <c r="F1147" s="229"/>
      <c r="G1147" s="178"/>
      <c r="H1147" s="178"/>
      <c r="I1147" s="178"/>
      <c r="J1147" s="178"/>
      <c r="K1147" s="178"/>
      <c r="L1147" s="178"/>
      <c r="M1147" s="178"/>
      <c r="N1147" s="178"/>
      <c r="O1147" s="178"/>
      <c r="P1147" s="178"/>
      <c r="Q1147" s="178"/>
      <c r="R1147" s="42"/>
      <c r="S1147" s="42"/>
      <c r="T1147" s="42"/>
      <c r="U1147" s="42"/>
      <c r="V1147" s="42"/>
      <c r="W1147" s="42"/>
      <c r="X1147" s="42"/>
      <c r="Y1147" s="42"/>
      <c r="Z1147" s="42"/>
      <c r="AA1147" s="42"/>
      <c r="AB1147" s="42"/>
      <c r="AC1147" s="42"/>
      <c r="AD1147" s="42"/>
      <c r="AE1147" s="42"/>
    </row>
    <row r="1148" spans="1:31" x14ac:dyDescent="0.3">
      <c r="A1148" s="178"/>
      <c r="B1148" s="178"/>
      <c r="C1148" s="372"/>
      <c r="D1148" s="178"/>
      <c r="E1148" s="178"/>
      <c r="F1148" s="229"/>
      <c r="G1148" s="178"/>
      <c r="H1148" s="178"/>
      <c r="I1148" s="178"/>
      <c r="J1148" s="178"/>
      <c r="K1148" s="178"/>
      <c r="L1148" s="178"/>
      <c r="M1148" s="178"/>
      <c r="N1148" s="178"/>
      <c r="O1148" s="178"/>
      <c r="P1148" s="178"/>
      <c r="Q1148" s="178"/>
      <c r="R1148" s="42"/>
      <c r="S1148" s="42"/>
      <c r="T1148" s="42"/>
      <c r="U1148" s="42"/>
      <c r="V1148" s="42"/>
      <c r="W1148" s="42"/>
      <c r="X1148" s="42"/>
      <c r="Y1148" s="42"/>
      <c r="Z1148" s="42"/>
      <c r="AA1148" s="42"/>
      <c r="AB1148" s="42"/>
      <c r="AC1148" s="42"/>
      <c r="AD1148" s="42"/>
      <c r="AE1148" s="42"/>
    </row>
    <row r="1149" spans="1:31" x14ac:dyDescent="0.3">
      <c r="A1149" s="178"/>
      <c r="B1149" s="178"/>
      <c r="C1149" s="372"/>
      <c r="D1149" s="178"/>
      <c r="E1149" s="178"/>
      <c r="F1149" s="229"/>
      <c r="G1149" s="178"/>
      <c r="H1149" s="178"/>
      <c r="I1149" s="178"/>
      <c r="J1149" s="178"/>
      <c r="K1149" s="178"/>
      <c r="L1149" s="178"/>
      <c r="M1149" s="178"/>
      <c r="N1149" s="178"/>
      <c r="O1149" s="178"/>
      <c r="P1149" s="178"/>
      <c r="Q1149" s="178"/>
      <c r="R1149" s="42"/>
      <c r="S1149" s="42"/>
      <c r="T1149" s="42"/>
      <c r="U1149" s="42"/>
      <c r="V1149" s="42"/>
      <c r="W1149" s="42"/>
      <c r="X1149" s="42"/>
      <c r="Y1149" s="42"/>
      <c r="Z1149" s="42"/>
      <c r="AA1149" s="42"/>
      <c r="AB1149" s="42"/>
      <c r="AC1149" s="42"/>
      <c r="AD1149" s="42"/>
      <c r="AE1149" s="42"/>
    </row>
    <row r="1150" spans="1:31" x14ac:dyDescent="0.3">
      <c r="A1150" s="178"/>
      <c r="B1150" s="178"/>
      <c r="C1150" s="372"/>
      <c r="D1150" s="178"/>
      <c r="E1150" s="178"/>
      <c r="F1150" s="229"/>
      <c r="G1150" s="178"/>
      <c r="H1150" s="178"/>
      <c r="I1150" s="178"/>
      <c r="J1150" s="178"/>
      <c r="K1150" s="178"/>
      <c r="L1150" s="178"/>
      <c r="M1150" s="178"/>
      <c r="N1150" s="178"/>
      <c r="O1150" s="178"/>
      <c r="P1150" s="178"/>
      <c r="Q1150" s="178"/>
      <c r="R1150" s="42"/>
      <c r="S1150" s="42"/>
      <c r="T1150" s="42"/>
      <c r="U1150" s="42"/>
      <c r="V1150" s="42"/>
      <c r="W1150" s="42"/>
      <c r="X1150" s="42"/>
      <c r="Y1150" s="42"/>
      <c r="Z1150" s="42"/>
      <c r="AA1150" s="42"/>
      <c r="AB1150" s="42"/>
      <c r="AC1150" s="42"/>
      <c r="AD1150" s="42"/>
      <c r="AE1150" s="42"/>
    </row>
    <row r="1151" spans="1:31" x14ac:dyDescent="0.3">
      <c r="A1151" s="178"/>
      <c r="B1151" s="178"/>
      <c r="C1151" s="372"/>
      <c r="D1151" s="178"/>
      <c r="E1151" s="178"/>
      <c r="F1151" s="229"/>
      <c r="G1151" s="178"/>
      <c r="H1151" s="178"/>
      <c r="I1151" s="178"/>
      <c r="J1151" s="178"/>
      <c r="K1151" s="178"/>
      <c r="L1151" s="178"/>
      <c r="M1151" s="178"/>
      <c r="N1151" s="178"/>
      <c r="O1151" s="178"/>
      <c r="P1151" s="178"/>
      <c r="Q1151" s="178"/>
      <c r="R1151" s="42"/>
      <c r="S1151" s="42"/>
      <c r="T1151" s="42"/>
      <c r="U1151" s="42"/>
      <c r="V1151" s="42"/>
      <c r="W1151" s="42"/>
      <c r="X1151" s="42"/>
      <c r="Y1151" s="42"/>
      <c r="Z1151" s="42"/>
      <c r="AA1151" s="42"/>
      <c r="AB1151" s="42"/>
      <c r="AC1151" s="42"/>
      <c r="AD1151" s="42"/>
      <c r="AE1151" s="42"/>
    </row>
    <row r="1152" spans="1:31" x14ac:dyDescent="0.3">
      <c r="A1152" s="178"/>
      <c r="B1152" s="178"/>
      <c r="C1152" s="372"/>
      <c r="D1152" s="178"/>
      <c r="E1152" s="178"/>
      <c r="F1152" s="229"/>
      <c r="G1152" s="178"/>
      <c r="H1152" s="178"/>
      <c r="I1152" s="178"/>
      <c r="J1152" s="178"/>
      <c r="K1152" s="178"/>
      <c r="L1152" s="178"/>
      <c r="M1152" s="178"/>
      <c r="N1152" s="178"/>
      <c r="O1152" s="178"/>
      <c r="P1152" s="178"/>
      <c r="Q1152" s="178"/>
      <c r="R1152" s="42"/>
      <c r="S1152" s="42"/>
      <c r="T1152" s="42"/>
      <c r="U1152" s="42"/>
      <c r="V1152" s="42"/>
      <c r="W1152" s="42"/>
      <c r="X1152" s="42"/>
      <c r="Y1152" s="42"/>
      <c r="Z1152" s="42"/>
      <c r="AA1152" s="42"/>
      <c r="AB1152" s="42"/>
      <c r="AC1152" s="42"/>
      <c r="AD1152" s="42"/>
      <c r="AE1152" s="42"/>
    </row>
    <row r="1153" spans="1:31" x14ac:dyDescent="0.3">
      <c r="A1153" s="178"/>
      <c r="B1153" s="178"/>
      <c r="C1153" s="372"/>
      <c r="D1153" s="178"/>
      <c r="E1153" s="178"/>
      <c r="F1153" s="229"/>
      <c r="G1153" s="178"/>
      <c r="H1153" s="178"/>
      <c r="I1153" s="178"/>
      <c r="J1153" s="178"/>
      <c r="K1153" s="178"/>
      <c r="L1153" s="178"/>
      <c r="M1153" s="178"/>
      <c r="N1153" s="178"/>
      <c r="O1153" s="178"/>
      <c r="P1153" s="178"/>
      <c r="Q1153" s="178"/>
      <c r="R1153" s="42"/>
      <c r="S1153" s="42"/>
      <c r="T1153" s="42"/>
      <c r="U1153" s="42"/>
      <c r="V1153" s="42"/>
      <c r="W1153" s="42"/>
      <c r="X1153" s="42"/>
      <c r="Y1153" s="42"/>
      <c r="Z1153" s="42"/>
      <c r="AA1153" s="42"/>
      <c r="AB1153" s="42"/>
      <c r="AC1153" s="42"/>
      <c r="AD1153" s="42"/>
      <c r="AE1153" s="42"/>
    </row>
    <row r="1154" spans="1:31" x14ac:dyDescent="0.3">
      <c r="A1154" s="178"/>
      <c r="B1154" s="178"/>
      <c r="C1154" s="372"/>
      <c r="D1154" s="178"/>
      <c r="E1154" s="178"/>
      <c r="F1154" s="229"/>
      <c r="G1154" s="178"/>
      <c r="H1154" s="178"/>
      <c r="I1154" s="178"/>
      <c r="J1154" s="178"/>
      <c r="K1154" s="178"/>
      <c r="L1154" s="178"/>
      <c r="M1154" s="178"/>
      <c r="N1154" s="178"/>
      <c r="O1154" s="178"/>
      <c r="P1154" s="178"/>
      <c r="Q1154" s="178"/>
      <c r="R1154" s="42"/>
      <c r="S1154" s="42"/>
      <c r="T1154" s="42"/>
      <c r="U1154" s="42"/>
      <c r="V1154" s="42"/>
      <c r="W1154" s="42"/>
      <c r="X1154" s="42"/>
      <c r="Y1154" s="42"/>
      <c r="Z1154" s="42"/>
      <c r="AA1154" s="42"/>
      <c r="AB1154" s="42"/>
      <c r="AC1154" s="42"/>
      <c r="AD1154" s="42"/>
      <c r="AE1154" s="42"/>
    </row>
    <row r="1155" spans="1:31" x14ac:dyDescent="0.3">
      <c r="A1155" s="178"/>
      <c r="B1155" s="178"/>
      <c r="C1155" s="372"/>
      <c r="D1155" s="178"/>
      <c r="E1155" s="178"/>
      <c r="F1155" s="229"/>
      <c r="G1155" s="178"/>
      <c r="H1155" s="178"/>
      <c r="I1155" s="178"/>
      <c r="J1155" s="178"/>
      <c r="K1155" s="178"/>
      <c r="L1155" s="178"/>
      <c r="M1155" s="178"/>
      <c r="N1155" s="178"/>
      <c r="O1155" s="178"/>
      <c r="P1155" s="178"/>
      <c r="Q1155" s="178"/>
      <c r="R1155" s="42"/>
      <c r="S1155" s="42"/>
      <c r="T1155" s="42"/>
      <c r="U1155" s="42"/>
      <c r="V1155" s="42"/>
      <c r="W1155" s="42"/>
      <c r="X1155" s="42"/>
      <c r="Y1155" s="42"/>
      <c r="Z1155" s="42"/>
      <c r="AA1155" s="42"/>
      <c r="AB1155" s="42"/>
      <c r="AC1155" s="42"/>
      <c r="AD1155" s="42"/>
      <c r="AE1155" s="42"/>
    </row>
    <row r="1156" spans="1:31" x14ac:dyDescent="0.3">
      <c r="A1156" s="178"/>
      <c r="B1156" s="178"/>
      <c r="C1156" s="372"/>
      <c r="D1156" s="178"/>
      <c r="E1156" s="178"/>
      <c r="F1156" s="229"/>
      <c r="G1156" s="178"/>
      <c r="H1156" s="178"/>
      <c r="I1156" s="178"/>
      <c r="J1156" s="178"/>
      <c r="K1156" s="178"/>
      <c r="L1156" s="178"/>
      <c r="M1156" s="178"/>
      <c r="N1156" s="178"/>
      <c r="O1156" s="178"/>
      <c r="P1156" s="178"/>
      <c r="Q1156" s="178"/>
      <c r="R1156" s="42"/>
      <c r="S1156" s="42"/>
      <c r="T1156" s="42"/>
      <c r="U1156" s="42"/>
      <c r="V1156" s="42"/>
      <c r="W1156" s="42"/>
      <c r="X1156" s="42"/>
      <c r="Y1156" s="42"/>
      <c r="Z1156" s="42"/>
      <c r="AA1156" s="42"/>
      <c r="AB1156" s="42"/>
      <c r="AC1156" s="42"/>
      <c r="AD1156" s="42"/>
      <c r="AE1156" s="42"/>
    </row>
    <row r="1157" spans="1:31" x14ac:dyDescent="0.3">
      <c r="A1157" s="178"/>
      <c r="B1157" s="178"/>
      <c r="C1157" s="372"/>
      <c r="D1157" s="178"/>
      <c r="E1157" s="178"/>
      <c r="F1157" s="229"/>
      <c r="G1157" s="178"/>
      <c r="H1157" s="178"/>
      <c r="I1157" s="178"/>
      <c r="J1157" s="178"/>
      <c r="K1157" s="178"/>
      <c r="L1157" s="178"/>
      <c r="M1157" s="178"/>
      <c r="N1157" s="178"/>
      <c r="O1157" s="178"/>
      <c r="P1157" s="178"/>
      <c r="Q1157" s="178"/>
      <c r="R1157" s="42"/>
      <c r="S1157" s="42"/>
      <c r="T1157" s="42"/>
      <c r="U1157" s="42"/>
      <c r="V1157" s="42"/>
      <c r="W1157" s="42"/>
      <c r="X1157" s="42"/>
      <c r="Y1157" s="42"/>
      <c r="Z1157" s="42"/>
      <c r="AA1157" s="42"/>
      <c r="AB1157" s="42"/>
      <c r="AC1157" s="42"/>
      <c r="AD1157" s="42"/>
      <c r="AE1157" s="42"/>
    </row>
    <row r="1158" spans="1:31" x14ac:dyDescent="0.3">
      <c r="A1158" s="178"/>
      <c r="B1158" s="178"/>
      <c r="C1158" s="372"/>
      <c r="D1158" s="178"/>
      <c r="E1158" s="178"/>
      <c r="F1158" s="229"/>
      <c r="G1158" s="178"/>
      <c r="H1158" s="178"/>
      <c r="I1158" s="178"/>
      <c r="J1158" s="178"/>
      <c r="K1158" s="178"/>
      <c r="L1158" s="178"/>
      <c r="M1158" s="178"/>
      <c r="N1158" s="178"/>
      <c r="O1158" s="178"/>
      <c r="P1158" s="178"/>
      <c r="Q1158" s="178"/>
      <c r="R1158" s="42"/>
      <c r="S1158" s="42"/>
      <c r="T1158" s="42"/>
      <c r="U1158" s="42"/>
      <c r="V1158" s="42"/>
      <c r="W1158" s="42"/>
      <c r="X1158" s="42"/>
      <c r="Y1158" s="42"/>
      <c r="Z1158" s="42"/>
      <c r="AA1158" s="42"/>
      <c r="AB1158" s="42"/>
      <c r="AC1158" s="42"/>
      <c r="AD1158" s="42"/>
      <c r="AE1158" s="42"/>
    </row>
    <row r="1159" spans="1:31" x14ac:dyDescent="0.3">
      <c r="A1159" s="178"/>
      <c r="B1159" s="178"/>
      <c r="C1159" s="372"/>
      <c r="D1159" s="178"/>
      <c r="E1159" s="178"/>
      <c r="F1159" s="229"/>
      <c r="G1159" s="178"/>
      <c r="H1159" s="178"/>
      <c r="I1159" s="178"/>
      <c r="J1159" s="178"/>
      <c r="K1159" s="178"/>
      <c r="L1159" s="178"/>
      <c r="M1159" s="178"/>
      <c r="N1159" s="178"/>
      <c r="O1159" s="178"/>
      <c r="P1159" s="178"/>
      <c r="Q1159" s="178"/>
      <c r="R1159" s="42"/>
      <c r="S1159" s="42"/>
      <c r="T1159" s="42"/>
      <c r="U1159" s="42"/>
      <c r="V1159" s="42"/>
      <c r="W1159" s="42"/>
      <c r="X1159" s="42"/>
      <c r="Y1159" s="42"/>
      <c r="Z1159" s="42"/>
      <c r="AA1159" s="42"/>
      <c r="AB1159" s="42"/>
      <c r="AC1159" s="42"/>
      <c r="AD1159" s="42"/>
      <c r="AE1159" s="42"/>
    </row>
    <row r="1160" spans="1:31" x14ac:dyDescent="0.3">
      <c r="A1160" s="178"/>
      <c r="B1160" s="178"/>
      <c r="C1160" s="372"/>
      <c r="D1160" s="178"/>
      <c r="E1160" s="178"/>
      <c r="F1160" s="229"/>
      <c r="G1160" s="178"/>
      <c r="H1160" s="178"/>
      <c r="I1160" s="178"/>
      <c r="J1160" s="178"/>
      <c r="K1160" s="178"/>
      <c r="L1160" s="178"/>
      <c r="M1160" s="178"/>
      <c r="N1160" s="178"/>
      <c r="O1160" s="178"/>
      <c r="P1160" s="178"/>
      <c r="Q1160" s="178"/>
      <c r="R1160" s="42"/>
      <c r="S1160" s="42"/>
      <c r="T1160" s="42"/>
      <c r="U1160" s="42"/>
      <c r="V1160" s="42"/>
      <c r="W1160" s="42"/>
      <c r="X1160" s="42"/>
      <c r="Y1160" s="42"/>
      <c r="Z1160" s="42"/>
      <c r="AA1160" s="42"/>
      <c r="AB1160" s="42"/>
      <c r="AC1160" s="42"/>
      <c r="AD1160" s="42"/>
      <c r="AE1160" s="42"/>
    </row>
    <row r="1161" spans="1:31" x14ac:dyDescent="0.3">
      <c r="A1161" s="178"/>
      <c r="B1161" s="178"/>
      <c r="C1161" s="372"/>
      <c r="D1161" s="178"/>
      <c r="E1161" s="178"/>
      <c r="F1161" s="229"/>
      <c r="G1161" s="178"/>
      <c r="H1161" s="178"/>
      <c r="I1161" s="178"/>
      <c r="J1161" s="178"/>
      <c r="K1161" s="178"/>
      <c r="L1161" s="178"/>
      <c r="M1161" s="178"/>
      <c r="N1161" s="178"/>
      <c r="O1161" s="178"/>
      <c r="P1161" s="178"/>
      <c r="Q1161" s="178"/>
      <c r="R1161" s="42"/>
      <c r="S1161" s="42"/>
      <c r="T1161" s="42"/>
      <c r="U1161" s="42"/>
      <c r="V1161" s="42"/>
      <c r="W1161" s="42"/>
      <c r="X1161" s="42"/>
      <c r="Y1161" s="42"/>
      <c r="Z1161" s="42"/>
      <c r="AA1161" s="42"/>
      <c r="AB1161" s="42"/>
      <c r="AC1161" s="42"/>
      <c r="AD1161" s="42"/>
      <c r="AE1161" s="42"/>
    </row>
    <row r="1162" spans="1:31" x14ac:dyDescent="0.3">
      <c r="A1162" s="178"/>
      <c r="B1162" s="178"/>
      <c r="C1162" s="372"/>
      <c r="D1162" s="178"/>
      <c r="E1162" s="178"/>
      <c r="F1162" s="229"/>
      <c r="G1162" s="178"/>
      <c r="H1162" s="178"/>
      <c r="I1162" s="178"/>
      <c r="J1162" s="178"/>
      <c r="K1162" s="178"/>
      <c r="L1162" s="178"/>
      <c r="M1162" s="178"/>
      <c r="N1162" s="178"/>
      <c r="O1162" s="178"/>
      <c r="P1162" s="178"/>
      <c r="Q1162" s="178"/>
      <c r="R1162" s="42"/>
      <c r="S1162" s="42"/>
      <c r="T1162" s="42"/>
      <c r="U1162" s="42"/>
      <c r="V1162" s="42"/>
      <c r="W1162" s="42"/>
      <c r="X1162" s="42"/>
      <c r="Y1162" s="42"/>
      <c r="Z1162" s="42"/>
      <c r="AA1162" s="42"/>
      <c r="AB1162" s="42"/>
      <c r="AC1162" s="42"/>
      <c r="AD1162" s="42"/>
      <c r="AE1162" s="42"/>
    </row>
    <row r="1163" spans="1:31" x14ac:dyDescent="0.3">
      <c r="A1163" s="178"/>
      <c r="B1163" s="178"/>
      <c r="C1163" s="372"/>
      <c r="D1163" s="178"/>
      <c r="E1163" s="178"/>
      <c r="F1163" s="229"/>
      <c r="G1163" s="178"/>
      <c r="H1163" s="178"/>
      <c r="I1163" s="178"/>
      <c r="J1163" s="178"/>
      <c r="K1163" s="178"/>
      <c r="L1163" s="178"/>
      <c r="M1163" s="178"/>
      <c r="N1163" s="178"/>
      <c r="O1163" s="178"/>
      <c r="P1163" s="178"/>
      <c r="Q1163" s="178"/>
      <c r="R1163" s="42"/>
      <c r="S1163" s="42"/>
      <c r="T1163" s="42"/>
      <c r="U1163" s="42"/>
      <c r="V1163" s="42"/>
      <c r="W1163" s="42"/>
      <c r="X1163" s="42"/>
      <c r="Y1163" s="42"/>
      <c r="Z1163" s="42"/>
      <c r="AA1163" s="42"/>
      <c r="AB1163" s="42"/>
      <c r="AC1163" s="42"/>
      <c r="AD1163" s="42"/>
      <c r="AE1163" s="42"/>
    </row>
    <row r="1164" spans="1:31" x14ac:dyDescent="0.3">
      <c r="A1164" s="178"/>
      <c r="B1164" s="178"/>
      <c r="C1164" s="372"/>
      <c r="D1164" s="178"/>
      <c r="E1164" s="178"/>
      <c r="F1164" s="229"/>
      <c r="G1164" s="178"/>
      <c r="H1164" s="178"/>
      <c r="I1164" s="178"/>
      <c r="J1164" s="178"/>
      <c r="K1164" s="178"/>
      <c r="L1164" s="178"/>
      <c r="M1164" s="178"/>
      <c r="N1164" s="178"/>
      <c r="O1164" s="178"/>
      <c r="P1164" s="178"/>
      <c r="Q1164" s="178"/>
      <c r="R1164" s="42"/>
      <c r="S1164" s="42"/>
      <c r="T1164" s="42"/>
      <c r="U1164" s="42"/>
      <c r="V1164" s="42"/>
      <c r="W1164" s="42"/>
      <c r="X1164" s="42"/>
      <c r="Y1164" s="42"/>
      <c r="Z1164" s="42"/>
      <c r="AA1164" s="42"/>
      <c r="AB1164" s="42"/>
      <c r="AC1164" s="42"/>
      <c r="AD1164" s="42"/>
      <c r="AE1164" s="42"/>
    </row>
    <row r="1165" spans="1:31" x14ac:dyDescent="0.3">
      <c r="A1165" s="178"/>
      <c r="B1165" s="178"/>
      <c r="C1165" s="372"/>
      <c r="D1165" s="178"/>
      <c r="E1165" s="178"/>
      <c r="F1165" s="229"/>
      <c r="G1165" s="178"/>
      <c r="H1165" s="178"/>
      <c r="I1165" s="178"/>
      <c r="J1165" s="178"/>
      <c r="K1165" s="178"/>
      <c r="L1165" s="178"/>
      <c r="M1165" s="178"/>
      <c r="N1165" s="178"/>
      <c r="O1165" s="178"/>
      <c r="P1165" s="178"/>
      <c r="Q1165" s="178"/>
      <c r="R1165" s="42"/>
      <c r="S1165" s="42"/>
      <c r="T1165" s="42"/>
      <c r="U1165" s="42"/>
      <c r="V1165" s="42"/>
      <c r="W1165" s="42"/>
      <c r="X1165" s="42"/>
      <c r="Y1165" s="42"/>
      <c r="Z1165" s="42"/>
      <c r="AA1165" s="42"/>
      <c r="AB1165" s="42"/>
      <c r="AC1165" s="42"/>
      <c r="AD1165" s="42"/>
      <c r="AE1165" s="42"/>
    </row>
    <row r="1166" spans="1:31" x14ac:dyDescent="0.3">
      <c r="A1166" s="178"/>
      <c r="B1166" s="178"/>
      <c r="C1166" s="372"/>
      <c r="D1166" s="178"/>
      <c r="E1166" s="178"/>
      <c r="F1166" s="229"/>
      <c r="G1166" s="178"/>
      <c r="H1166" s="178"/>
      <c r="I1166" s="178"/>
      <c r="J1166" s="178"/>
      <c r="K1166" s="178"/>
      <c r="L1166" s="178"/>
      <c r="M1166" s="178"/>
      <c r="N1166" s="178"/>
      <c r="O1166" s="178"/>
      <c r="P1166" s="178"/>
      <c r="Q1166" s="178"/>
      <c r="R1166" s="42"/>
      <c r="S1166" s="42"/>
      <c r="T1166" s="42"/>
      <c r="U1166" s="42"/>
      <c r="V1166" s="42"/>
      <c r="W1166" s="42"/>
      <c r="X1166" s="42"/>
      <c r="Y1166" s="42"/>
      <c r="Z1166" s="42"/>
      <c r="AA1166" s="42"/>
      <c r="AB1166" s="42"/>
      <c r="AC1166" s="42"/>
      <c r="AD1166" s="42"/>
      <c r="AE1166" s="42"/>
    </row>
    <row r="1167" spans="1:31" x14ac:dyDescent="0.3">
      <c r="A1167" s="178"/>
      <c r="B1167" s="178"/>
      <c r="C1167" s="372"/>
      <c r="D1167" s="178"/>
      <c r="E1167" s="178"/>
      <c r="F1167" s="229"/>
      <c r="G1167" s="178"/>
      <c r="H1167" s="178"/>
      <c r="I1167" s="178"/>
      <c r="J1167" s="178"/>
      <c r="K1167" s="178"/>
      <c r="L1167" s="178"/>
      <c r="M1167" s="178"/>
      <c r="N1167" s="178"/>
      <c r="O1167" s="178"/>
      <c r="P1167" s="178"/>
      <c r="Q1167" s="178"/>
      <c r="R1167" s="42"/>
      <c r="S1167" s="42"/>
      <c r="T1167" s="42"/>
      <c r="U1167" s="42"/>
      <c r="V1167" s="42"/>
      <c r="W1167" s="42"/>
      <c r="X1167" s="42"/>
      <c r="Y1167" s="42"/>
      <c r="Z1167" s="42"/>
      <c r="AA1167" s="42"/>
      <c r="AB1167" s="42"/>
      <c r="AC1167" s="42"/>
      <c r="AD1167" s="42"/>
      <c r="AE1167" s="42"/>
    </row>
    <row r="1168" spans="1:31" x14ac:dyDescent="0.3">
      <c r="A1168" s="178"/>
      <c r="B1168" s="178"/>
      <c r="C1168" s="372"/>
      <c r="D1168" s="178"/>
      <c r="E1168" s="178"/>
      <c r="F1168" s="229"/>
      <c r="G1168" s="178"/>
      <c r="H1168" s="178"/>
      <c r="I1168" s="178"/>
      <c r="J1168" s="178"/>
      <c r="K1168" s="178"/>
      <c r="L1168" s="178"/>
      <c r="M1168" s="178"/>
      <c r="N1168" s="178"/>
      <c r="O1168" s="178"/>
      <c r="P1168" s="178"/>
      <c r="Q1168" s="178"/>
      <c r="R1168" s="42"/>
      <c r="S1168" s="42"/>
      <c r="T1168" s="42"/>
      <c r="U1168" s="42"/>
      <c r="V1168" s="42"/>
      <c r="W1168" s="42"/>
      <c r="X1168" s="42"/>
      <c r="Y1168" s="42"/>
      <c r="Z1168" s="42"/>
      <c r="AA1168" s="42"/>
      <c r="AB1168" s="42"/>
      <c r="AC1168" s="42"/>
      <c r="AD1168" s="42"/>
      <c r="AE1168" s="42"/>
    </row>
    <row r="1169" spans="1:31" x14ac:dyDescent="0.3">
      <c r="A1169" s="178"/>
      <c r="B1169" s="178"/>
      <c r="C1169" s="372"/>
      <c r="D1169" s="178"/>
      <c r="E1169" s="178"/>
      <c r="F1169" s="229"/>
      <c r="G1169" s="178"/>
      <c r="H1169" s="178"/>
      <c r="I1169" s="178"/>
      <c r="J1169" s="178"/>
      <c r="K1169" s="178"/>
      <c r="L1169" s="178"/>
      <c r="M1169" s="178"/>
      <c r="N1169" s="178"/>
      <c r="O1169" s="178"/>
      <c r="P1169" s="178"/>
      <c r="Q1169" s="178"/>
      <c r="R1169" s="42"/>
      <c r="S1169" s="42"/>
      <c r="T1169" s="42"/>
      <c r="U1169" s="42"/>
      <c r="V1169" s="42"/>
      <c r="W1169" s="42"/>
      <c r="X1169" s="42"/>
      <c r="Y1169" s="42"/>
      <c r="Z1169" s="42"/>
      <c r="AA1169" s="42"/>
      <c r="AB1169" s="42"/>
      <c r="AC1169" s="42"/>
      <c r="AD1169" s="42"/>
      <c r="AE1169" s="42"/>
    </row>
    <row r="1170" spans="1:31" x14ac:dyDescent="0.3">
      <c r="A1170" s="178"/>
      <c r="B1170" s="178"/>
      <c r="C1170" s="372"/>
      <c r="D1170" s="178"/>
      <c r="E1170" s="178"/>
      <c r="F1170" s="229"/>
      <c r="G1170" s="178"/>
      <c r="H1170" s="178"/>
      <c r="I1170" s="178"/>
      <c r="J1170" s="178"/>
      <c r="K1170" s="178"/>
      <c r="L1170" s="178"/>
      <c r="M1170" s="178"/>
      <c r="N1170" s="178"/>
      <c r="O1170" s="178"/>
      <c r="P1170" s="178"/>
      <c r="Q1170" s="178"/>
      <c r="R1170" s="42"/>
      <c r="S1170" s="42"/>
      <c r="T1170" s="42"/>
      <c r="U1170" s="42"/>
      <c r="V1170" s="42"/>
      <c r="W1170" s="42"/>
      <c r="X1170" s="42"/>
      <c r="Y1170" s="42"/>
      <c r="Z1170" s="42"/>
      <c r="AA1170" s="42"/>
      <c r="AB1170" s="42"/>
      <c r="AC1170" s="42"/>
      <c r="AD1170" s="42"/>
      <c r="AE1170" s="42"/>
    </row>
    <row r="1171" spans="1:31" x14ac:dyDescent="0.3">
      <c r="A1171" s="178"/>
      <c r="B1171" s="178"/>
      <c r="C1171" s="372"/>
      <c r="D1171" s="178"/>
      <c r="E1171" s="178"/>
      <c r="F1171" s="229"/>
      <c r="G1171" s="178"/>
      <c r="H1171" s="178"/>
      <c r="I1171" s="178"/>
      <c r="J1171" s="178"/>
      <c r="K1171" s="178"/>
      <c r="L1171" s="178"/>
      <c r="M1171" s="178"/>
      <c r="N1171" s="178"/>
      <c r="O1171" s="178"/>
      <c r="P1171" s="178"/>
      <c r="Q1171" s="178"/>
      <c r="R1171" s="42"/>
      <c r="S1171" s="42"/>
      <c r="T1171" s="42"/>
      <c r="U1171" s="42"/>
      <c r="V1171" s="42"/>
      <c r="W1171" s="42"/>
      <c r="X1171" s="42"/>
      <c r="Y1171" s="42"/>
      <c r="Z1171" s="42"/>
      <c r="AA1171" s="42"/>
      <c r="AB1171" s="42"/>
      <c r="AC1171" s="42"/>
      <c r="AD1171" s="42"/>
      <c r="AE1171" s="42"/>
    </row>
    <row r="1172" spans="1:31" x14ac:dyDescent="0.3">
      <c r="A1172" s="178"/>
      <c r="B1172" s="178"/>
      <c r="C1172" s="372"/>
      <c r="D1172" s="178"/>
      <c r="E1172" s="178"/>
      <c r="F1172" s="229"/>
      <c r="G1172" s="178"/>
      <c r="H1172" s="178"/>
      <c r="I1172" s="178"/>
      <c r="J1172" s="178"/>
      <c r="K1172" s="178"/>
      <c r="L1172" s="178"/>
      <c r="M1172" s="178"/>
      <c r="N1172" s="178"/>
      <c r="O1172" s="178"/>
      <c r="P1172" s="178"/>
      <c r="Q1172" s="178"/>
      <c r="R1172" s="42"/>
      <c r="S1172" s="42"/>
      <c r="T1172" s="42"/>
      <c r="U1172" s="42"/>
      <c r="V1172" s="42"/>
      <c r="W1172" s="42"/>
      <c r="X1172" s="42"/>
      <c r="Y1172" s="42"/>
      <c r="Z1172" s="42"/>
      <c r="AA1172" s="42"/>
      <c r="AB1172" s="42"/>
      <c r="AC1172" s="42"/>
      <c r="AD1172" s="42"/>
      <c r="AE1172" s="42"/>
    </row>
    <row r="1173" spans="1:31" x14ac:dyDescent="0.3">
      <c r="A1173" s="178"/>
      <c r="B1173" s="178"/>
      <c r="C1173" s="372"/>
      <c r="D1173" s="178"/>
      <c r="E1173" s="178"/>
      <c r="F1173" s="229"/>
      <c r="G1173" s="178"/>
      <c r="H1173" s="178"/>
      <c r="I1173" s="178"/>
      <c r="J1173" s="178"/>
      <c r="K1173" s="178"/>
      <c r="L1173" s="178"/>
      <c r="M1173" s="178"/>
      <c r="N1173" s="178"/>
      <c r="O1173" s="178"/>
      <c r="P1173" s="178"/>
      <c r="Q1173" s="178"/>
      <c r="R1173" s="42"/>
      <c r="S1173" s="42"/>
      <c r="T1173" s="42"/>
      <c r="U1173" s="42"/>
      <c r="V1173" s="42"/>
      <c r="W1173" s="42"/>
      <c r="X1173" s="42"/>
      <c r="Y1173" s="42"/>
      <c r="Z1173" s="42"/>
      <c r="AA1173" s="42"/>
      <c r="AB1173" s="42"/>
      <c r="AC1173" s="42"/>
      <c r="AD1173" s="42"/>
      <c r="AE1173" s="42"/>
    </row>
    <row r="1174" spans="1:31" x14ac:dyDescent="0.3">
      <c r="A1174" s="178"/>
      <c r="B1174" s="178"/>
      <c r="C1174" s="372"/>
      <c r="D1174" s="178"/>
      <c r="E1174" s="178"/>
      <c r="F1174" s="229"/>
      <c r="G1174" s="178"/>
      <c r="H1174" s="178"/>
      <c r="I1174" s="178"/>
      <c r="J1174" s="178"/>
      <c r="K1174" s="178"/>
      <c r="L1174" s="178"/>
      <c r="M1174" s="178"/>
      <c r="N1174" s="178"/>
      <c r="O1174" s="178"/>
      <c r="P1174" s="178"/>
      <c r="Q1174" s="178"/>
      <c r="R1174" s="42"/>
      <c r="S1174" s="42"/>
      <c r="T1174" s="42"/>
      <c r="U1174" s="42"/>
      <c r="V1174" s="42"/>
      <c r="W1174" s="42"/>
      <c r="X1174" s="42"/>
      <c r="Y1174" s="42"/>
      <c r="Z1174" s="42"/>
      <c r="AA1174" s="42"/>
      <c r="AB1174" s="42"/>
      <c r="AC1174" s="42"/>
      <c r="AD1174" s="42"/>
      <c r="AE1174" s="42"/>
    </row>
    <row r="1175" spans="1:31" x14ac:dyDescent="0.3">
      <c r="A1175" s="178"/>
      <c r="B1175" s="178"/>
      <c r="C1175" s="372"/>
      <c r="D1175" s="178"/>
      <c r="E1175" s="178"/>
      <c r="F1175" s="229"/>
      <c r="G1175" s="178"/>
      <c r="H1175" s="178"/>
      <c r="I1175" s="178"/>
      <c r="J1175" s="178"/>
      <c r="K1175" s="178"/>
      <c r="L1175" s="178"/>
      <c r="M1175" s="178"/>
      <c r="N1175" s="178"/>
      <c r="O1175" s="178"/>
      <c r="P1175" s="178"/>
      <c r="Q1175" s="178"/>
      <c r="R1175" s="42"/>
      <c r="S1175" s="42"/>
      <c r="T1175" s="42"/>
      <c r="U1175" s="42"/>
      <c r="V1175" s="42"/>
      <c r="W1175" s="42"/>
      <c r="X1175" s="42"/>
      <c r="Y1175" s="42"/>
      <c r="Z1175" s="42"/>
      <c r="AA1175" s="42"/>
      <c r="AB1175" s="42"/>
      <c r="AC1175" s="42"/>
      <c r="AD1175" s="42"/>
      <c r="AE1175" s="42"/>
    </row>
    <row r="1176" spans="1:31" x14ac:dyDescent="0.3">
      <c r="A1176" s="178"/>
      <c r="B1176" s="178"/>
      <c r="C1176" s="372"/>
      <c r="D1176" s="178"/>
      <c r="E1176" s="178"/>
      <c r="F1176" s="229"/>
      <c r="G1176" s="178"/>
      <c r="H1176" s="178"/>
      <c r="I1176" s="178"/>
      <c r="J1176" s="178"/>
      <c r="K1176" s="178"/>
      <c r="L1176" s="178"/>
      <c r="M1176" s="178"/>
      <c r="N1176" s="178"/>
      <c r="O1176" s="178"/>
      <c r="P1176" s="178"/>
      <c r="Q1176" s="178"/>
      <c r="R1176" s="42"/>
      <c r="S1176" s="42"/>
      <c r="T1176" s="42"/>
      <c r="U1176" s="42"/>
      <c r="V1176" s="42"/>
      <c r="W1176" s="42"/>
      <c r="X1176" s="42"/>
      <c r="Y1176" s="42"/>
      <c r="Z1176" s="42"/>
      <c r="AA1176" s="42"/>
      <c r="AB1176" s="42"/>
      <c r="AC1176" s="42"/>
      <c r="AD1176" s="42"/>
      <c r="AE1176" s="42"/>
    </row>
    <row r="1177" spans="1:31" x14ac:dyDescent="0.3">
      <c r="A1177" s="178"/>
      <c r="B1177" s="178"/>
      <c r="C1177" s="372"/>
      <c r="D1177" s="178"/>
      <c r="E1177" s="178"/>
      <c r="F1177" s="229"/>
      <c r="G1177" s="178"/>
      <c r="H1177" s="178"/>
      <c r="I1177" s="178"/>
      <c r="J1177" s="178"/>
      <c r="K1177" s="178"/>
      <c r="L1177" s="178"/>
      <c r="M1177" s="178"/>
      <c r="N1177" s="178"/>
      <c r="O1177" s="178"/>
      <c r="P1177" s="178"/>
      <c r="Q1177" s="178"/>
      <c r="R1177" s="42"/>
      <c r="S1177" s="42"/>
      <c r="T1177" s="42"/>
      <c r="U1177" s="42"/>
      <c r="V1177" s="42"/>
      <c r="W1177" s="42"/>
      <c r="X1177" s="42"/>
      <c r="Y1177" s="42"/>
      <c r="Z1177" s="42"/>
      <c r="AA1177" s="42"/>
      <c r="AB1177" s="42"/>
      <c r="AC1177" s="42"/>
      <c r="AD1177" s="42"/>
      <c r="AE1177" s="42"/>
    </row>
    <row r="1178" spans="1:31" x14ac:dyDescent="0.3">
      <c r="A1178" s="178"/>
      <c r="B1178" s="178"/>
      <c r="C1178" s="372"/>
      <c r="D1178" s="178"/>
      <c r="E1178" s="178"/>
      <c r="F1178" s="229"/>
      <c r="G1178" s="178"/>
      <c r="H1178" s="178"/>
      <c r="I1178" s="178"/>
      <c r="J1178" s="178"/>
      <c r="K1178" s="178"/>
      <c r="L1178" s="178"/>
      <c r="M1178" s="178"/>
      <c r="N1178" s="178"/>
      <c r="O1178" s="178"/>
      <c r="P1178" s="178"/>
      <c r="Q1178" s="178"/>
      <c r="R1178" s="42"/>
      <c r="S1178" s="42"/>
      <c r="T1178" s="42"/>
      <c r="U1178" s="42"/>
      <c r="V1178" s="42"/>
      <c r="W1178" s="42"/>
      <c r="X1178" s="42"/>
      <c r="Y1178" s="42"/>
      <c r="Z1178" s="42"/>
      <c r="AA1178" s="42"/>
      <c r="AB1178" s="42"/>
      <c r="AC1178" s="42"/>
      <c r="AD1178" s="42"/>
      <c r="AE1178" s="42"/>
    </row>
    <row r="1179" spans="1:31" x14ac:dyDescent="0.3">
      <c r="A1179" s="178"/>
      <c r="B1179" s="178"/>
      <c r="C1179" s="372"/>
      <c r="D1179" s="178"/>
      <c r="E1179" s="178"/>
      <c r="F1179" s="229"/>
      <c r="G1179" s="178"/>
      <c r="H1179" s="178"/>
      <c r="I1179" s="178"/>
      <c r="J1179" s="178"/>
      <c r="K1179" s="178"/>
      <c r="L1179" s="178"/>
      <c r="M1179" s="178"/>
      <c r="N1179" s="178"/>
      <c r="O1179" s="178"/>
      <c r="P1179" s="178"/>
      <c r="Q1179" s="178"/>
      <c r="R1179" s="42"/>
      <c r="S1179" s="42"/>
      <c r="T1179" s="42"/>
      <c r="U1179" s="42"/>
      <c r="V1179" s="42"/>
      <c r="W1179" s="42"/>
      <c r="X1179" s="42"/>
      <c r="Y1179" s="42"/>
      <c r="Z1179" s="42"/>
      <c r="AA1179" s="42"/>
      <c r="AB1179" s="42"/>
      <c r="AC1179" s="42"/>
      <c r="AD1179" s="42"/>
      <c r="AE1179" s="42"/>
    </row>
    <row r="1180" spans="1:31" x14ac:dyDescent="0.3">
      <c r="A1180" s="178"/>
      <c r="B1180" s="178"/>
      <c r="C1180" s="372"/>
      <c r="D1180" s="178"/>
      <c r="E1180" s="178"/>
      <c r="F1180" s="229"/>
      <c r="G1180" s="178"/>
      <c r="H1180" s="178"/>
      <c r="I1180" s="178"/>
      <c r="J1180" s="178"/>
      <c r="K1180" s="178"/>
      <c r="L1180" s="178"/>
      <c r="M1180" s="178"/>
      <c r="N1180" s="178"/>
      <c r="O1180" s="178"/>
      <c r="P1180" s="178"/>
      <c r="Q1180" s="178"/>
      <c r="R1180" s="42"/>
      <c r="S1180" s="42"/>
      <c r="T1180" s="42"/>
      <c r="U1180" s="42"/>
      <c r="V1180" s="42"/>
      <c r="W1180" s="42"/>
      <c r="X1180" s="42"/>
      <c r="Y1180" s="42"/>
      <c r="Z1180" s="42"/>
      <c r="AA1180" s="42"/>
      <c r="AB1180" s="42"/>
      <c r="AC1180" s="42"/>
      <c r="AD1180" s="42"/>
      <c r="AE1180" s="42"/>
    </row>
    <row r="1181" spans="1:31" x14ac:dyDescent="0.3">
      <c r="A1181" s="178"/>
      <c r="B1181" s="178"/>
      <c r="C1181" s="372"/>
      <c r="D1181" s="178"/>
      <c r="E1181" s="178"/>
      <c r="F1181" s="229"/>
      <c r="G1181" s="178"/>
      <c r="H1181" s="178"/>
      <c r="I1181" s="178"/>
      <c r="J1181" s="178"/>
      <c r="K1181" s="178"/>
      <c r="L1181" s="178"/>
      <c r="M1181" s="178"/>
      <c r="N1181" s="178"/>
      <c r="O1181" s="178"/>
      <c r="P1181" s="178"/>
      <c r="Q1181" s="178"/>
      <c r="R1181" s="42"/>
      <c r="S1181" s="42"/>
      <c r="T1181" s="42"/>
      <c r="U1181" s="42"/>
      <c r="V1181" s="42"/>
      <c r="W1181" s="42"/>
      <c r="X1181" s="42"/>
      <c r="Y1181" s="42"/>
      <c r="Z1181" s="42"/>
      <c r="AA1181" s="42"/>
      <c r="AB1181" s="42"/>
      <c r="AC1181" s="42"/>
      <c r="AD1181" s="42"/>
      <c r="AE1181" s="42"/>
    </row>
    <row r="1182" spans="1:31" x14ac:dyDescent="0.3">
      <c r="A1182" s="178"/>
      <c r="B1182" s="178"/>
      <c r="C1182" s="372"/>
      <c r="D1182" s="178"/>
      <c r="E1182" s="178"/>
      <c r="F1182" s="229"/>
      <c r="G1182" s="178"/>
      <c r="H1182" s="178"/>
      <c r="I1182" s="178"/>
      <c r="J1182" s="178"/>
      <c r="K1182" s="178"/>
      <c r="L1182" s="178"/>
      <c r="M1182" s="178"/>
      <c r="N1182" s="178"/>
      <c r="O1182" s="178"/>
      <c r="P1182" s="178"/>
      <c r="Q1182" s="178"/>
      <c r="R1182" s="42"/>
      <c r="S1182" s="42"/>
      <c r="T1182" s="42"/>
      <c r="U1182" s="42"/>
      <c r="V1182" s="42"/>
      <c r="W1182" s="42"/>
      <c r="X1182" s="42"/>
      <c r="Y1182" s="42"/>
      <c r="Z1182" s="42"/>
      <c r="AA1182" s="42"/>
      <c r="AB1182" s="42"/>
      <c r="AC1182" s="42"/>
      <c r="AD1182" s="42"/>
      <c r="AE1182" s="42"/>
    </row>
    <row r="1183" spans="1:31" x14ac:dyDescent="0.3">
      <c r="A1183" s="178"/>
      <c r="B1183" s="178"/>
      <c r="C1183" s="372"/>
      <c r="D1183" s="178"/>
      <c r="E1183" s="178"/>
      <c r="F1183" s="229"/>
      <c r="G1183" s="178"/>
      <c r="H1183" s="178"/>
      <c r="I1183" s="178"/>
      <c r="J1183" s="178"/>
      <c r="K1183" s="178"/>
      <c r="L1183" s="178"/>
      <c r="M1183" s="178"/>
      <c r="N1183" s="178"/>
      <c r="O1183" s="178"/>
      <c r="P1183" s="178"/>
      <c r="Q1183" s="178"/>
      <c r="R1183" s="42"/>
      <c r="S1183" s="42"/>
      <c r="T1183" s="42"/>
      <c r="U1183" s="42"/>
      <c r="V1183" s="42"/>
      <c r="W1183" s="42"/>
      <c r="X1183" s="42"/>
      <c r="Y1183" s="42"/>
      <c r="Z1183" s="42"/>
      <c r="AA1183" s="42"/>
      <c r="AB1183" s="42"/>
      <c r="AC1183" s="42"/>
      <c r="AD1183" s="42"/>
      <c r="AE1183" s="42"/>
    </row>
    <row r="1184" spans="1:31" x14ac:dyDescent="0.3">
      <c r="A1184" s="178"/>
      <c r="B1184" s="178"/>
      <c r="C1184" s="372"/>
      <c r="D1184" s="178"/>
      <c r="E1184" s="178"/>
      <c r="F1184" s="229"/>
      <c r="G1184" s="178"/>
      <c r="H1184" s="178"/>
      <c r="I1184" s="178"/>
      <c r="J1184" s="178"/>
      <c r="K1184" s="178"/>
      <c r="L1184" s="178"/>
      <c r="M1184" s="178"/>
      <c r="N1184" s="178"/>
      <c r="O1184" s="178"/>
      <c r="P1184" s="178"/>
      <c r="Q1184" s="178"/>
      <c r="R1184" s="42"/>
      <c r="S1184" s="42"/>
      <c r="T1184" s="42"/>
      <c r="U1184" s="42"/>
      <c r="V1184" s="42"/>
      <c r="W1184" s="42"/>
      <c r="X1184" s="42"/>
      <c r="Y1184" s="42"/>
      <c r="Z1184" s="42"/>
      <c r="AA1184" s="42"/>
      <c r="AB1184" s="42"/>
      <c r="AC1184" s="42"/>
      <c r="AD1184" s="42"/>
      <c r="AE1184" s="42"/>
    </row>
    <row r="1185" spans="1:31" x14ac:dyDescent="0.3">
      <c r="A1185" s="178"/>
      <c r="B1185" s="178"/>
      <c r="C1185" s="372"/>
      <c r="D1185" s="178"/>
      <c r="E1185" s="178"/>
      <c r="F1185" s="229"/>
      <c r="G1185" s="178"/>
      <c r="H1185" s="178"/>
      <c r="I1185" s="178"/>
      <c r="J1185" s="178"/>
      <c r="K1185" s="178"/>
      <c r="L1185" s="178"/>
      <c r="M1185" s="178"/>
      <c r="N1185" s="178"/>
      <c r="O1185" s="178"/>
      <c r="P1185" s="178"/>
      <c r="Q1185" s="178"/>
      <c r="R1185" s="42"/>
      <c r="S1185" s="42"/>
      <c r="T1185" s="42"/>
      <c r="U1185" s="42"/>
      <c r="V1185" s="42"/>
      <c r="W1185" s="42"/>
      <c r="X1185" s="42"/>
      <c r="Y1185" s="42"/>
      <c r="Z1185" s="42"/>
      <c r="AA1185" s="42"/>
      <c r="AB1185" s="42"/>
      <c r="AC1185" s="42"/>
      <c r="AD1185" s="42"/>
      <c r="AE1185" s="42"/>
    </row>
    <row r="1186" spans="1:31" x14ac:dyDescent="0.3">
      <c r="A1186" s="178"/>
      <c r="B1186" s="178"/>
      <c r="C1186" s="372"/>
      <c r="D1186" s="178"/>
      <c r="E1186" s="178"/>
      <c r="F1186" s="229"/>
      <c r="G1186" s="178"/>
      <c r="H1186" s="178"/>
      <c r="I1186" s="178"/>
      <c r="J1186" s="178"/>
      <c r="K1186" s="178"/>
      <c r="L1186" s="178"/>
      <c r="M1186" s="178"/>
      <c r="N1186" s="178"/>
      <c r="O1186" s="178"/>
      <c r="P1186" s="178"/>
      <c r="Q1186" s="178"/>
      <c r="R1186" s="42"/>
      <c r="S1186" s="42"/>
      <c r="T1186" s="42"/>
      <c r="U1186" s="42"/>
      <c r="V1186" s="42"/>
      <c r="W1186" s="42"/>
      <c r="X1186" s="42"/>
      <c r="Y1186" s="42"/>
      <c r="Z1186" s="42"/>
      <c r="AA1186" s="42"/>
      <c r="AB1186" s="42"/>
      <c r="AC1186" s="42"/>
      <c r="AD1186" s="42"/>
      <c r="AE1186" s="42"/>
    </row>
    <row r="1187" spans="1:31" x14ac:dyDescent="0.3">
      <c r="A1187" s="178"/>
      <c r="B1187" s="178"/>
      <c r="C1187" s="372"/>
      <c r="D1187" s="178"/>
      <c r="E1187" s="178"/>
      <c r="F1187" s="229"/>
      <c r="G1187" s="178"/>
      <c r="H1187" s="178"/>
      <c r="I1187" s="178"/>
      <c r="J1187" s="178"/>
      <c r="K1187" s="178"/>
      <c r="L1187" s="178"/>
      <c r="M1187" s="178"/>
      <c r="N1187" s="178"/>
      <c r="O1187" s="178"/>
      <c r="P1187" s="178"/>
      <c r="Q1187" s="178"/>
      <c r="R1187" s="42"/>
      <c r="S1187" s="42"/>
      <c r="T1187" s="42"/>
      <c r="U1187" s="42"/>
      <c r="V1187" s="42"/>
      <c r="W1187" s="42"/>
      <c r="X1187" s="42"/>
      <c r="Y1187" s="42"/>
      <c r="Z1187" s="42"/>
      <c r="AA1187" s="42"/>
      <c r="AB1187" s="42"/>
      <c r="AC1187" s="42"/>
      <c r="AD1187" s="42"/>
      <c r="AE1187" s="42"/>
    </row>
    <row r="1188" spans="1:31" x14ac:dyDescent="0.3">
      <c r="A1188" s="178"/>
      <c r="B1188" s="178"/>
      <c r="C1188" s="372"/>
      <c r="D1188" s="178"/>
      <c r="E1188" s="178"/>
      <c r="F1188" s="229"/>
      <c r="G1188" s="178"/>
      <c r="H1188" s="178"/>
      <c r="I1188" s="178"/>
      <c r="J1188" s="178"/>
      <c r="K1188" s="178"/>
      <c r="L1188" s="178"/>
      <c r="M1188" s="178"/>
      <c r="N1188" s="178"/>
      <c r="O1188" s="178"/>
      <c r="P1188" s="178"/>
      <c r="Q1188" s="178"/>
      <c r="R1188" s="42"/>
      <c r="S1188" s="42"/>
      <c r="T1188" s="42"/>
      <c r="U1188" s="42"/>
      <c r="V1188" s="42"/>
      <c r="W1188" s="42"/>
      <c r="X1188" s="42"/>
      <c r="Y1188" s="42"/>
      <c r="Z1188" s="42"/>
      <c r="AA1188" s="42"/>
      <c r="AB1188" s="42"/>
      <c r="AC1188" s="42"/>
      <c r="AD1188" s="42"/>
      <c r="AE1188" s="42"/>
    </row>
    <row r="1189" spans="1:31" x14ac:dyDescent="0.3">
      <c r="A1189" s="178"/>
      <c r="B1189" s="178"/>
      <c r="C1189" s="372"/>
      <c r="D1189" s="178"/>
      <c r="E1189" s="178"/>
      <c r="F1189" s="229"/>
      <c r="G1189" s="178"/>
      <c r="H1189" s="178"/>
      <c r="I1189" s="178"/>
      <c r="J1189" s="178"/>
      <c r="K1189" s="178"/>
      <c r="L1189" s="178"/>
      <c r="M1189" s="178"/>
      <c r="N1189" s="178"/>
      <c r="O1189" s="178"/>
      <c r="P1189" s="178"/>
      <c r="Q1189" s="178"/>
      <c r="R1189" s="42"/>
      <c r="S1189" s="42"/>
      <c r="T1189" s="42"/>
      <c r="U1189" s="42"/>
      <c r="V1189" s="42"/>
      <c r="W1189" s="42"/>
      <c r="X1189" s="42"/>
      <c r="Y1189" s="42"/>
      <c r="Z1189" s="42"/>
      <c r="AA1189" s="42"/>
      <c r="AB1189" s="42"/>
      <c r="AC1189" s="42"/>
      <c r="AD1189" s="42"/>
      <c r="AE1189" s="42"/>
    </row>
    <row r="1190" spans="1:31" x14ac:dyDescent="0.3">
      <c r="A1190" s="178"/>
      <c r="B1190" s="178"/>
      <c r="C1190" s="372"/>
      <c r="D1190" s="178"/>
      <c r="E1190" s="178"/>
      <c r="F1190" s="229"/>
      <c r="G1190" s="178"/>
      <c r="H1190" s="178"/>
      <c r="I1190" s="178"/>
      <c r="J1190" s="178"/>
      <c r="K1190" s="178"/>
      <c r="L1190" s="178"/>
      <c r="M1190" s="178"/>
      <c r="N1190" s="178"/>
      <c r="O1190" s="178"/>
      <c r="P1190" s="178"/>
      <c r="Q1190" s="178"/>
      <c r="R1190" s="42"/>
      <c r="S1190" s="42"/>
      <c r="T1190" s="42"/>
      <c r="U1190" s="42"/>
      <c r="V1190" s="42"/>
      <c r="W1190" s="42"/>
      <c r="X1190" s="42"/>
      <c r="Y1190" s="42"/>
      <c r="Z1190" s="42"/>
      <c r="AA1190" s="42"/>
      <c r="AB1190" s="42"/>
      <c r="AC1190" s="42"/>
      <c r="AD1190" s="42"/>
      <c r="AE1190" s="42"/>
    </row>
    <row r="1191" spans="1:31" x14ac:dyDescent="0.3">
      <c r="A1191" s="178"/>
      <c r="B1191" s="178"/>
      <c r="C1191" s="372"/>
      <c r="D1191" s="178"/>
      <c r="E1191" s="178"/>
      <c r="F1191" s="229"/>
      <c r="G1191" s="178"/>
      <c r="H1191" s="178"/>
      <c r="I1191" s="178"/>
      <c r="J1191" s="178"/>
      <c r="K1191" s="178"/>
      <c r="L1191" s="178"/>
      <c r="M1191" s="178"/>
      <c r="N1191" s="178"/>
      <c r="O1191" s="178"/>
      <c r="P1191" s="178"/>
      <c r="Q1191" s="178"/>
      <c r="R1191" s="42"/>
      <c r="S1191" s="42"/>
      <c r="T1191" s="42"/>
      <c r="U1191" s="42"/>
      <c r="V1191" s="42"/>
      <c r="W1191" s="42"/>
      <c r="X1191" s="42"/>
      <c r="Y1191" s="42"/>
      <c r="Z1191" s="42"/>
      <c r="AA1191" s="42"/>
      <c r="AB1191" s="42"/>
      <c r="AC1191" s="42"/>
      <c r="AD1191" s="42"/>
      <c r="AE1191" s="42"/>
    </row>
    <row r="1192" spans="1:31" x14ac:dyDescent="0.3">
      <c r="A1192" s="178"/>
      <c r="B1192" s="178"/>
      <c r="C1192" s="372"/>
      <c r="D1192" s="178"/>
      <c r="E1192" s="178"/>
      <c r="F1192" s="229"/>
      <c r="G1192" s="178"/>
      <c r="H1192" s="178"/>
      <c r="I1192" s="178"/>
      <c r="J1192" s="178"/>
      <c r="K1192" s="178"/>
      <c r="L1192" s="178"/>
      <c r="M1192" s="178"/>
      <c r="N1192" s="178"/>
      <c r="O1192" s="178"/>
      <c r="P1192" s="178"/>
      <c r="Q1192" s="178"/>
      <c r="R1192" s="42"/>
      <c r="S1192" s="42"/>
      <c r="T1192" s="42"/>
      <c r="U1192" s="42"/>
      <c r="V1192" s="42"/>
      <c r="W1192" s="42"/>
      <c r="X1192" s="42"/>
      <c r="Y1192" s="42"/>
      <c r="Z1192" s="42"/>
      <c r="AA1192" s="42"/>
      <c r="AB1192" s="42"/>
      <c r="AC1192" s="42"/>
      <c r="AD1192" s="42"/>
      <c r="AE1192" s="42"/>
    </row>
    <row r="1193" spans="1:31" x14ac:dyDescent="0.3">
      <c r="A1193" s="178"/>
      <c r="B1193" s="178"/>
      <c r="C1193" s="372"/>
      <c r="D1193" s="178"/>
      <c r="E1193" s="178"/>
      <c r="F1193" s="229"/>
      <c r="G1193" s="178"/>
      <c r="H1193" s="178"/>
      <c r="I1193" s="178"/>
      <c r="J1193" s="178"/>
      <c r="K1193" s="178"/>
      <c r="L1193" s="178"/>
      <c r="M1193" s="178"/>
      <c r="N1193" s="178"/>
      <c r="O1193" s="178"/>
      <c r="P1193" s="178"/>
      <c r="Q1193" s="178"/>
      <c r="R1193" s="42"/>
      <c r="S1193" s="42"/>
      <c r="T1193" s="42"/>
      <c r="U1193" s="42"/>
      <c r="V1193" s="42"/>
      <c r="W1193" s="42"/>
      <c r="X1193" s="42"/>
      <c r="Y1193" s="42"/>
      <c r="Z1193" s="42"/>
      <c r="AA1193" s="42"/>
      <c r="AB1193" s="42"/>
      <c r="AC1193" s="42"/>
      <c r="AD1193" s="42"/>
      <c r="AE1193" s="42"/>
    </row>
    <row r="1194" spans="1:31" x14ac:dyDescent="0.3">
      <c r="A1194" s="178"/>
      <c r="B1194" s="178"/>
      <c r="C1194" s="372"/>
      <c r="D1194" s="178"/>
      <c r="E1194" s="178"/>
      <c r="F1194" s="229"/>
      <c r="G1194" s="178"/>
      <c r="H1194" s="178"/>
      <c r="I1194" s="178"/>
      <c r="J1194" s="178"/>
      <c r="K1194" s="178"/>
      <c r="L1194" s="178"/>
      <c r="M1194" s="178"/>
      <c r="N1194" s="178"/>
      <c r="O1194" s="178"/>
      <c r="P1194" s="178"/>
      <c r="Q1194" s="178"/>
      <c r="R1194" s="42"/>
      <c r="S1194" s="42"/>
      <c r="T1194" s="42"/>
      <c r="U1194" s="42"/>
      <c r="V1194" s="42"/>
      <c r="W1194" s="42"/>
      <c r="X1194" s="42"/>
      <c r="Y1194" s="42"/>
      <c r="Z1194" s="42"/>
      <c r="AA1194" s="42"/>
      <c r="AB1194" s="42"/>
      <c r="AC1194" s="42"/>
      <c r="AD1194" s="42"/>
      <c r="AE1194" s="42"/>
    </row>
    <row r="1195" spans="1:31" x14ac:dyDescent="0.3">
      <c r="A1195" s="178"/>
      <c r="B1195" s="178"/>
      <c r="C1195" s="372"/>
      <c r="D1195" s="178"/>
      <c r="E1195" s="178"/>
      <c r="F1195" s="229"/>
      <c r="G1195" s="178"/>
      <c r="H1195" s="178"/>
      <c r="I1195" s="178"/>
      <c r="J1195" s="178"/>
      <c r="K1195" s="178"/>
      <c r="L1195" s="178"/>
      <c r="M1195" s="178"/>
      <c r="N1195" s="178"/>
      <c r="O1195" s="178"/>
      <c r="P1195" s="178"/>
      <c r="Q1195" s="178"/>
      <c r="R1195" s="42"/>
      <c r="S1195" s="42"/>
      <c r="T1195" s="42"/>
      <c r="U1195" s="42"/>
      <c r="V1195" s="42"/>
      <c r="W1195" s="42"/>
      <c r="X1195" s="42"/>
      <c r="Y1195" s="42"/>
      <c r="Z1195" s="42"/>
      <c r="AA1195" s="42"/>
      <c r="AB1195" s="42"/>
      <c r="AC1195" s="42"/>
      <c r="AD1195" s="42"/>
      <c r="AE1195" s="42"/>
    </row>
    <row r="1196" spans="1:31" x14ac:dyDescent="0.3">
      <c r="A1196" s="178"/>
      <c r="B1196" s="178"/>
      <c r="C1196" s="372"/>
      <c r="D1196" s="178"/>
      <c r="E1196" s="178"/>
      <c r="F1196" s="229"/>
      <c r="G1196" s="178"/>
      <c r="H1196" s="178"/>
      <c r="I1196" s="178"/>
      <c r="J1196" s="178"/>
      <c r="K1196" s="178"/>
      <c r="L1196" s="178"/>
      <c r="M1196" s="178"/>
      <c r="N1196" s="178"/>
      <c r="O1196" s="178"/>
      <c r="P1196" s="178"/>
      <c r="Q1196" s="178"/>
      <c r="R1196" s="42"/>
      <c r="S1196" s="42"/>
      <c r="T1196" s="42"/>
      <c r="U1196" s="42"/>
      <c r="V1196" s="42"/>
      <c r="W1196" s="42"/>
      <c r="X1196" s="42"/>
      <c r="Y1196" s="42"/>
      <c r="Z1196" s="42"/>
      <c r="AA1196" s="42"/>
      <c r="AB1196" s="42"/>
      <c r="AC1196" s="42"/>
      <c r="AD1196" s="42"/>
      <c r="AE1196" s="42"/>
    </row>
    <row r="1197" spans="1:31" x14ac:dyDescent="0.3">
      <c r="A1197" s="178"/>
      <c r="B1197" s="178"/>
      <c r="C1197" s="372"/>
      <c r="D1197" s="178"/>
      <c r="E1197" s="178"/>
      <c r="F1197" s="229"/>
      <c r="G1197" s="178"/>
      <c r="H1197" s="178"/>
      <c r="I1197" s="178"/>
      <c r="J1197" s="178"/>
      <c r="K1197" s="178"/>
      <c r="L1197" s="178"/>
      <c r="M1197" s="178"/>
      <c r="N1197" s="178"/>
      <c r="O1197" s="178"/>
      <c r="P1197" s="178"/>
      <c r="Q1197" s="178"/>
      <c r="R1197" s="42"/>
      <c r="S1197" s="42"/>
      <c r="T1197" s="42"/>
      <c r="U1197" s="42"/>
      <c r="V1197" s="42"/>
      <c r="W1197" s="42"/>
      <c r="X1197" s="42"/>
      <c r="Y1197" s="42"/>
      <c r="Z1197" s="42"/>
      <c r="AA1197" s="42"/>
      <c r="AB1197" s="42"/>
      <c r="AC1197" s="42"/>
      <c r="AD1197" s="42"/>
      <c r="AE1197" s="42"/>
    </row>
    <row r="1198" spans="1:31" x14ac:dyDescent="0.3">
      <c r="A1198" s="178"/>
      <c r="B1198" s="178"/>
      <c r="C1198" s="372"/>
      <c r="D1198" s="178"/>
      <c r="E1198" s="178"/>
      <c r="F1198" s="229"/>
      <c r="G1198" s="178"/>
      <c r="H1198" s="178"/>
      <c r="I1198" s="178"/>
      <c r="J1198" s="178"/>
      <c r="K1198" s="178"/>
      <c r="L1198" s="178"/>
      <c r="M1198" s="178"/>
      <c r="N1198" s="178"/>
      <c r="O1198" s="178"/>
      <c r="P1198" s="178"/>
      <c r="Q1198" s="178"/>
      <c r="R1198" s="42"/>
      <c r="S1198" s="42"/>
      <c r="T1198" s="42"/>
      <c r="U1198" s="42"/>
      <c r="V1198" s="42"/>
      <c r="W1198" s="42"/>
      <c r="X1198" s="42"/>
      <c r="Y1198" s="42"/>
      <c r="Z1198" s="42"/>
      <c r="AA1198" s="42"/>
      <c r="AB1198" s="42"/>
      <c r="AC1198" s="42"/>
      <c r="AD1198" s="42"/>
      <c r="AE1198" s="42"/>
    </row>
    <row r="1199" spans="1:31" x14ac:dyDescent="0.3">
      <c r="A1199" s="178"/>
      <c r="B1199" s="178"/>
      <c r="C1199" s="372"/>
      <c r="D1199" s="178"/>
      <c r="E1199" s="178"/>
      <c r="F1199" s="229"/>
      <c r="G1199" s="178"/>
      <c r="H1199" s="178"/>
      <c r="I1199" s="178"/>
      <c r="J1199" s="178"/>
      <c r="K1199" s="178"/>
      <c r="L1199" s="178"/>
      <c r="M1199" s="178"/>
      <c r="N1199" s="178"/>
      <c r="O1199" s="178"/>
      <c r="P1199" s="178"/>
      <c r="Q1199" s="178"/>
      <c r="R1199" s="42"/>
      <c r="S1199" s="42"/>
      <c r="T1199" s="42"/>
      <c r="U1199" s="42"/>
      <c r="V1199" s="42"/>
      <c r="W1199" s="42"/>
      <c r="X1199" s="42"/>
      <c r="Y1199" s="42"/>
      <c r="Z1199" s="42"/>
      <c r="AA1199" s="42"/>
      <c r="AB1199" s="42"/>
      <c r="AC1199" s="42"/>
      <c r="AD1199" s="42"/>
      <c r="AE1199" s="42"/>
    </row>
    <row r="1200" spans="1:31" x14ac:dyDescent="0.3">
      <c r="A1200" s="178"/>
      <c r="B1200" s="178"/>
      <c r="C1200" s="372"/>
      <c r="D1200" s="178"/>
      <c r="E1200" s="178"/>
      <c r="F1200" s="229"/>
      <c r="G1200" s="178"/>
      <c r="H1200" s="178"/>
      <c r="I1200" s="178"/>
      <c r="J1200" s="178"/>
      <c r="K1200" s="178"/>
      <c r="L1200" s="178"/>
      <c r="M1200" s="178"/>
      <c r="N1200" s="178"/>
      <c r="O1200" s="178"/>
      <c r="P1200" s="178"/>
      <c r="Q1200" s="178"/>
      <c r="R1200" s="42"/>
      <c r="S1200" s="42"/>
      <c r="T1200" s="42"/>
      <c r="U1200" s="42"/>
      <c r="V1200" s="42"/>
      <c r="W1200" s="42"/>
      <c r="X1200" s="42"/>
      <c r="Y1200" s="42"/>
      <c r="Z1200" s="42"/>
      <c r="AA1200" s="42"/>
      <c r="AB1200" s="42"/>
      <c r="AC1200" s="42"/>
      <c r="AD1200" s="42"/>
      <c r="AE1200" s="42"/>
    </row>
    <row r="1201" spans="1:31" x14ac:dyDescent="0.3">
      <c r="A1201" s="178"/>
      <c r="B1201" s="178"/>
      <c r="C1201" s="372"/>
      <c r="D1201" s="178"/>
      <c r="E1201" s="178"/>
      <c r="F1201" s="229"/>
      <c r="G1201" s="178"/>
      <c r="H1201" s="178"/>
      <c r="I1201" s="178"/>
      <c r="J1201" s="178"/>
      <c r="K1201" s="178"/>
      <c r="L1201" s="178"/>
      <c r="M1201" s="178"/>
      <c r="N1201" s="178"/>
      <c r="O1201" s="178"/>
      <c r="P1201" s="178"/>
      <c r="Q1201" s="178"/>
      <c r="R1201" s="42"/>
      <c r="S1201" s="42"/>
      <c r="T1201" s="42"/>
      <c r="U1201" s="42"/>
      <c r="V1201" s="42"/>
      <c r="W1201" s="42"/>
      <c r="X1201" s="42"/>
      <c r="Y1201" s="42"/>
      <c r="Z1201" s="42"/>
      <c r="AA1201" s="42"/>
      <c r="AB1201" s="42"/>
      <c r="AC1201" s="42"/>
      <c r="AD1201" s="42"/>
      <c r="AE1201" s="42"/>
    </row>
    <row r="1202" spans="1:31" x14ac:dyDescent="0.3">
      <c r="A1202" s="178"/>
      <c r="B1202" s="178"/>
      <c r="C1202" s="372"/>
      <c r="D1202" s="178"/>
      <c r="E1202" s="178"/>
      <c r="F1202" s="229"/>
      <c r="G1202" s="178"/>
      <c r="H1202" s="178"/>
      <c r="I1202" s="178"/>
      <c r="J1202" s="178"/>
      <c r="K1202" s="178"/>
      <c r="L1202" s="178"/>
      <c r="M1202" s="178"/>
      <c r="N1202" s="178"/>
      <c r="O1202" s="178"/>
      <c r="P1202" s="178"/>
      <c r="Q1202" s="178"/>
      <c r="R1202" s="42"/>
      <c r="S1202" s="42"/>
      <c r="T1202" s="42"/>
      <c r="U1202" s="42"/>
      <c r="V1202" s="42"/>
      <c r="W1202" s="42"/>
      <c r="X1202" s="42"/>
      <c r="Y1202" s="42"/>
      <c r="Z1202" s="42"/>
      <c r="AA1202" s="42"/>
      <c r="AB1202" s="42"/>
      <c r="AC1202" s="42"/>
      <c r="AD1202" s="42"/>
      <c r="AE1202" s="42"/>
    </row>
    <row r="1203" spans="1:31" x14ac:dyDescent="0.3">
      <c r="A1203" s="178"/>
      <c r="B1203" s="178"/>
      <c r="C1203" s="372"/>
      <c r="D1203" s="178"/>
      <c r="E1203" s="178"/>
      <c r="F1203" s="229"/>
      <c r="G1203" s="178"/>
      <c r="H1203" s="178"/>
      <c r="I1203" s="178"/>
      <c r="J1203" s="178"/>
      <c r="K1203" s="178"/>
      <c r="L1203" s="178"/>
      <c r="M1203" s="178"/>
      <c r="N1203" s="178"/>
      <c r="O1203" s="178"/>
      <c r="P1203" s="178"/>
      <c r="Q1203" s="178"/>
      <c r="R1203" s="42"/>
      <c r="S1203" s="42"/>
      <c r="T1203" s="42"/>
      <c r="U1203" s="42"/>
      <c r="V1203" s="42"/>
      <c r="W1203" s="42"/>
      <c r="X1203" s="42"/>
      <c r="Y1203" s="42"/>
      <c r="Z1203" s="42"/>
      <c r="AA1203" s="42"/>
      <c r="AB1203" s="42"/>
      <c r="AC1203" s="42"/>
      <c r="AD1203" s="42"/>
      <c r="AE1203" s="42"/>
    </row>
    <row r="1204" spans="1:31" x14ac:dyDescent="0.3">
      <c r="A1204" s="178"/>
      <c r="B1204" s="178"/>
      <c r="C1204" s="372"/>
      <c r="D1204" s="178"/>
      <c r="E1204" s="178"/>
      <c r="F1204" s="229"/>
      <c r="G1204" s="178"/>
      <c r="H1204" s="178"/>
      <c r="I1204" s="178"/>
      <c r="J1204" s="178"/>
      <c r="K1204" s="178"/>
      <c r="L1204" s="178"/>
      <c r="M1204" s="178"/>
      <c r="N1204" s="178"/>
      <c r="O1204" s="178"/>
      <c r="P1204" s="178"/>
      <c r="Q1204" s="178"/>
      <c r="R1204" s="42"/>
      <c r="S1204" s="42"/>
      <c r="T1204" s="42"/>
      <c r="U1204" s="42"/>
      <c r="V1204" s="42"/>
      <c r="W1204" s="42"/>
      <c r="X1204" s="42"/>
      <c r="Y1204" s="42"/>
      <c r="Z1204" s="42"/>
      <c r="AA1204" s="42"/>
      <c r="AB1204" s="42"/>
      <c r="AC1204" s="42"/>
      <c r="AD1204" s="42"/>
      <c r="AE1204" s="42"/>
    </row>
    <row r="1205" spans="1:31" x14ac:dyDescent="0.3">
      <c r="A1205" s="178"/>
      <c r="B1205" s="178"/>
      <c r="C1205" s="372"/>
      <c r="D1205" s="178"/>
      <c r="E1205" s="178"/>
      <c r="F1205" s="229"/>
      <c r="G1205" s="178"/>
      <c r="H1205" s="178"/>
      <c r="I1205" s="178"/>
      <c r="J1205" s="178"/>
      <c r="K1205" s="178"/>
      <c r="L1205" s="178"/>
      <c r="M1205" s="178"/>
      <c r="N1205" s="178"/>
      <c r="O1205" s="178"/>
      <c r="P1205" s="178"/>
      <c r="Q1205" s="178"/>
      <c r="R1205" s="42"/>
      <c r="S1205" s="42"/>
      <c r="T1205" s="42"/>
      <c r="U1205" s="42"/>
      <c r="V1205" s="42"/>
      <c r="W1205" s="42"/>
      <c r="X1205" s="42"/>
      <c r="Y1205" s="42"/>
      <c r="Z1205" s="42"/>
      <c r="AA1205" s="42"/>
      <c r="AB1205" s="42"/>
      <c r="AC1205" s="42"/>
      <c r="AD1205" s="42"/>
      <c r="AE1205" s="42"/>
    </row>
    <row r="1206" spans="1:31" x14ac:dyDescent="0.3">
      <c r="A1206" s="178"/>
      <c r="B1206" s="178"/>
      <c r="C1206" s="372"/>
      <c r="D1206" s="178"/>
      <c r="E1206" s="178"/>
      <c r="F1206" s="229"/>
      <c r="G1206" s="178"/>
      <c r="H1206" s="178"/>
      <c r="I1206" s="178"/>
      <c r="J1206" s="178"/>
      <c r="K1206" s="178"/>
      <c r="L1206" s="178"/>
      <c r="M1206" s="178"/>
      <c r="N1206" s="178"/>
      <c r="O1206" s="178"/>
      <c r="P1206" s="178"/>
      <c r="Q1206" s="178"/>
      <c r="R1206" s="42"/>
      <c r="S1206" s="42"/>
      <c r="T1206" s="42"/>
      <c r="U1206" s="42"/>
      <c r="V1206" s="42"/>
      <c r="W1206" s="42"/>
      <c r="X1206" s="42"/>
      <c r="Y1206" s="42"/>
      <c r="Z1206" s="42"/>
      <c r="AA1206" s="42"/>
      <c r="AB1206" s="42"/>
      <c r="AC1206" s="42"/>
      <c r="AD1206" s="42"/>
      <c r="AE1206" s="42"/>
    </row>
    <row r="1207" spans="1:31" x14ac:dyDescent="0.3">
      <c r="A1207" s="178"/>
      <c r="B1207" s="178"/>
      <c r="C1207" s="372"/>
      <c r="D1207" s="178"/>
      <c r="E1207" s="178"/>
      <c r="F1207" s="229"/>
      <c r="G1207" s="178"/>
      <c r="H1207" s="178"/>
      <c r="I1207" s="178"/>
      <c r="J1207" s="178"/>
      <c r="K1207" s="178"/>
      <c r="L1207" s="178"/>
      <c r="M1207" s="178"/>
      <c r="N1207" s="178"/>
      <c r="O1207" s="178"/>
      <c r="P1207" s="178"/>
      <c r="Q1207" s="178"/>
      <c r="R1207" s="42"/>
      <c r="S1207" s="42"/>
      <c r="T1207" s="42"/>
      <c r="U1207" s="42"/>
      <c r="V1207" s="42"/>
      <c r="W1207" s="42"/>
      <c r="X1207" s="42"/>
      <c r="Y1207" s="42"/>
      <c r="Z1207" s="42"/>
      <c r="AA1207" s="42"/>
      <c r="AB1207" s="42"/>
      <c r="AC1207" s="42"/>
      <c r="AD1207" s="42"/>
      <c r="AE1207" s="42"/>
    </row>
    <row r="1208" spans="1:31" x14ac:dyDescent="0.3">
      <c r="A1208" s="178"/>
      <c r="B1208" s="178"/>
      <c r="C1208" s="372"/>
      <c r="D1208" s="178"/>
      <c r="E1208" s="178"/>
      <c r="F1208" s="229"/>
      <c r="G1208" s="178"/>
      <c r="H1208" s="178"/>
      <c r="I1208" s="178"/>
      <c r="J1208" s="178"/>
      <c r="K1208" s="178"/>
      <c r="L1208" s="178"/>
      <c r="M1208" s="178"/>
      <c r="N1208" s="178"/>
      <c r="O1208" s="178"/>
      <c r="P1208" s="178"/>
      <c r="Q1208" s="178"/>
      <c r="R1208" s="42"/>
      <c r="S1208" s="42"/>
      <c r="T1208" s="42"/>
      <c r="U1208" s="42"/>
      <c r="V1208" s="42"/>
      <c r="W1208" s="42"/>
      <c r="X1208" s="42"/>
      <c r="Y1208" s="42"/>
      <c r="Z1208" s="42"/>
      <c r="AA1208" s="42"/>
      <c r="AB1208" s="42"/>
      <c r="AC1208" s="42"/>
      <c r="AD1208" s="42"/>
      <c r="AE1208" s="42"/>
    </row>
    <row r="1209" spans="1:31" x14ac:dyDescent="0.3">
      <c r="A1209" s="178"/>
      <c r="B1209" s="178"/>
      <c r="C1209" s="372"/>
      <c r="D1209" s="178"/>
      <c r="E1209" s="178"/>
      <c r="F1209" s="229"/>
      <c r="G1209" s="178"/>
      <c r="H1209" s="178"/>
      <c r="I1209" s="178"/>
      <c r="J1209" s="178"/>
      <c r="K1209" s="178"/>
      <c r="L1209" s="178"/>
      <c r="M1209" s="178"/>
      <c r="N1209" s="178"/>
      <c r="O1209" s="178"/>
      <c r="P1209" s="178"/>
      <c r="Q1209" s="178"/>
      <c r="R1209" s="42"/>
      <c r="S1209" s="42"/>
      <c r="T1209" s="42"/>
      <c r="U1209" s="42"/>
      <c r="V1209" s="42"/>
      <c r="W1209" s="42"/>
      <c r="X1209" s="42"/>
      <c r="Y1209" s="42"/>
      <c r="Z1209" s="42"/>
      <c r="AA1209" s="42"/>
      <c r="AB1209" s="42"/>
      <c r="AC1209" s="42"/>
      <c r="AD1209" s="42"/>
      <c r="AE1209" s="42"/>
    </row>
    <row r="1210" spans="1:31" x14ac:dyDescent="0.3">
      <c r="A1210" s="178"/>
      <c r="B1210" s="178"/>
      <c r="C1210" s="372"/>
      <c r="D1210" s="178"/>
      <c r="E1210" s="178"/>
      <c r="F1210" s="229"/>
      <c r="G1210" s="178"/>
      <c r="H1210" s="178"/>
      <c r="I1210" s="178"/>
      <c r="J1210" s="178"/>
      <c r="K1210" s="178"/>
      <c r="L1210" s="178"/>
      <c r="M1210" s="178"/>
      <c r="N1210" s="178"/>
      <c r="O1210" s="178"/>
      <c r="P1210" s="178"/>
      <c r="Q1210" s="178"/>
      <c r="R1210" s="42"/>
      <c r="S1210" s="42"/>
      <c r="T1210" s="42"/>
      <c r="U1210" s="42"/>
      <c r="V1210" s="42"/>
      <c r="W1210" s="42"/>
      <c r="X1210" s="42"/>
      <c r="Y1210" s="42"/>
      <c r="Z1210" s="42"/>
      <c r="AA1210" s="42"/>
      <c r="AB1210" s="42"/>
      <c r="AC1210" s="42"/>
      <c r="AD1210" s="42"/>
      <c r="AE1210" s="42"/>
    </row>
    <row r="1211" spans="1:31" x14ac:dyDescent="0.3">
      <c r="A1211" s="178"/>
      <c r="B1211" s="178"/>
      <c r="C1211" s="372"/>
      <c r="D1211" s="178"/>
      <c r="E1211" s="178"/>
      <c r="F1211" s="229"/>
      <c r="G1211" s="178"/>
      <c r="H1211" s="178"/>
      <c r="I1211" s="178"/>
      <c r="J1211" s="178"/>
      <c r="K1211" s="178"/>
      <c r="L1211" s="178"/>
      <c r="M1211" s="178"/>
      <c r="N1211" s="178"/>
      <c r="O1211" s="178"/>
      <c r="P1211" s="178"/>
      <c r="Q1211" s="178"/>
      <c r="R1211" s="42"/>
      <c r="S1211" s="42"/>
      <c r="T1211" s="42"/>
      <c r="U1211" s="42"/>
      <c r="V1211" s="42"/>
      <c r="W1211" s="42"/>
      <c r="X1211" s="42"/>
      <c r="Y1211" s="42"/>
      <c r="Z1211" s="42"/>
      <c r="AA1211" s="42"/>
      <c r="AB1211" s="42"/>
      <c r="AC1211" s="42"/>
      <c r="AD1211" s="42"/>
      <c r="AE1211" s="42"/>
    </row>
    <row r="1212" spans="1:31" x14ac:dyDescent="0.3">
      <c r="A1212" s="178"/>
      <c r="B1212" s="178"/>
      <c r="C1212" s="372"/>
      <c r="D1212" s="178"/>
      <c r="E1212" s="178"/>
      <c r="F1212" s="229"/>
      <c r="G1212" s="178"/>
      <c r="H1212" s="178"/>
      <c r="I1212" s="178"/>
      <c r="J1212" s="178"/>
      <c r="K1212" s="178"/>
      <c r="L1212" s="178"/>
      <c r="M1212" s="178"/>
      <c r="N1212" s="178"/>
      <c r="O1212" s="178"/>
      <c r="P1212" s="178"/>
      <c r="Q1212" s="178"/>
      <c r="R1212" s="42"/>
      <c r="S1212" s="42"/>
      <c r="T1212" s="42"/>
      <c r="U1212" s="42"/>
      <c r="V1212" s="42"/>
      <c r="W1212" s="42"/>
      <c r="X1212" s="42"/>
      <c r="Y1212" s="42"/>
      <c r="Z1212" s="42"/>
      <c r="AA1212" s="42"/>
      <c r="AB1212" s="42"/>
      <c r="AC1212" s="42"/>
      <c r="AD1212" s="42"/>
      <c r="AE1212" s="42"/>
    </row>
    <row r="1213" spans="1:31" x14ac:dyDescent="0.3">
      <c r="A1213" s="178"/>
      <c r="B1213" s="178"/>
      <c r="C1213" s="372"/>
      <c r="D1213" s="178"/>
      <c r="E1213" s="178"/>
      <c r="F1213" s="229"/>
      <c r="G1213" s="178"/>
      <c r="H1213" s="178"/>
      <c r="I1213" s="178"/>
      <c r="J1213" s="178"/>
      <c r="K1213" s="178"/>
      <c r="L1213" s="178"/>
      <c r="M1213" s="178"/>
      <c r="N1213" s="178"/>
      <c r="O1213" s="178"/>
      <c r="P1213" s="178"/>
      <c r="Q1213" s="178"/>
      <c r="R1213" s="42"/>
      <c r="S1213" s="42"/>
      <c r="T1213" s="42"/>
      <c r="U1213" s="42"/>
      <c r="V1213" s="42"/>
      <c r="W1213" s="42"/>
      <c r="X1213" s="42"/>
      <c r="Y1213" s="42"/>
      <c r="Z1213" s="42"/>
      <c r="AA1213" s="42"/>
      <c r="AB1213" s="42"/>
      <c r="AC1213" s="42"/>
      <c r="AD1213" s="42"/>
      <c r="AE1213" s="42"/>
    </row>
    <row r="1214" spans="1:31" x14ac:dyDescent="0.3">
      <c r="A1214" s="178"/>
      <c r="B1214" s="178"/>
      <c r="C1214" s="372"/>
      <c r="D1214" s="178"/>
      <c r="E1214" s="178"/>
      <c r="F1214" s="229"/>
      <c r="G1214" s="178"/>
      <c r="H1214" s="178"/>
      <c r="I1214" s="178"/>
      <c r="J1214" s="178"/>
      <c r="K1214" s="178"/>
      <c r="L1214" s="178"/>
      <c r="M1214" s="178"/>
      <c r="N1214" s="178"/>
      <c r="O1214" s="178"/>
      <c r="P1214" s="178"/>
      <c r="Q1214" s="178"/>
      <c r="R1214" s="42"/>
      <c r="S1214" s="42"/>
      <c r="T1214" s="42"/>
      <c r="U1214" s="42"/>
      <c r="V1214" s="42"/>
      <c r="W1214" s="42"/>
      <c r="X1214" s="42"/>
      <c r="Y1214" s="42"/>
      <c r="Z1214" s="42"/>
      <c r="AA1214" s="42"/>
      <c r="AB1214" s="42"/>
      <c r="AC1214" s="42"/>
      <c r="AD1214" s="42"/>
      <c r="AE1214" s="42"/>
    </row>
    <row r="1215" spans="1:31" x14ac:dyDescent="0.3">
      <c r="A1215" s="178"/>
      <c r="B1215" s="178"/>
      <c r="C1215" s="372"/>
      <c r="D1215" s="178"/>
      <c r="E1215" s="178"/>
      <c r="F1215" s="229"/>
      <c r="G1215" s="178"/>
      <c r="H1215" s="178"/>
      <c r="I1215" s="178"/>
      <c r="J1215" s="178"/>
      <c r="K1215" s="178"/>
      <c r="L1215" s="178"/>
      <c r="M1215" s="178"/>
      <c r="N1215" s="178"/>
      <c r="O1215" s="178"/>
      <c r="P1215" s="178"/>
      <c r="Q1215" s="178"/>
      <c r="R1215" s="42"/>
      <c r="S1215" s="42"/>
      <c r="T1215" s="42"/>
      <c r="U1215" s="42"/>
      <c r="V1215" s="42"/>
      <c r="W1215" s="42"/>
      <c r="X1215" s="42"/>
      <c r="Y1215" s="42"/>
      <c r="Z1215" s="42"/>
      <c r="AA1215" s="42"/>
      <c r="AB1215" s="42"/>
      <c r="AC1215" s="42"/>
      <c r="AD1215" s="42"/>
      <c r="AE1215" s="42"/>
    </row>
    <row r="1216" spans="1:31" x14ac:dyDescent="0.3">
      <c r="A1216" s="178"/>
      <c r="B1216" s="178"/>
      <c r="C1216" s="372"/>
      <c r="D1216" s="178"/>
      <c r="E1216" s="178"/>
      <c r="F1216" s="229"/>
      <c r="G1216" s="178"/>
      <c r="H1216" s="178"/>
      <c r="I1216" s="178"/>
      <c r="J1216" s="178"/>
      <c r="K1216" s="178"/>
      <c r="L1216" s="178"/>
      <c r="M1216" s="178"/>
      <c r="N1216" s="178"/>
      <c r="O1216" s="178"/>
      <c r="P1216" s="178"/>
      <c r="Q1216" s="178"/>
      <c r="R1216" s="42"/>
      <c r="S1216" s="42"/>
      <c r="T1216" s="42"/>
      <c r="U1216" s="42"/>
      <c r="V1216" s="42"/>
      <c r="W1216" s="42"/>
      <c r="X1216" s="42"/>
      <c r="Y1216" s="42"/>
      <c r="Z1216" s="42"/>
      <c r="AA1216" s="42"/>
      <c r="AB1216" s="42"/>
      <c r="AC1216" s="42"/>
      <c r="AD1216" s="42"/>
      <c r="AE1216" s="42"/>
    </row>
    <row r="1217" spans="1:31" x14ac:dyDescent="0.3">
      <c r="A1217" s="178"/>
      <c r="B1217" s="178"/>
      <c r="C1217" s="372"/>
      <c r="D1217" s="178"/>
      <c r="E1217" s="178"/>
      <c r="F1217" s="229"/>
      <c r="G1217" s="178"/>
      <c r="H1217" s="178"/>
      <c r="I1217" s="178"/>
      <c r="J1217" s="178"/>
      <c r="K1217" s="178"/>
      <c r="L1217" s="178"/>
      <c r="M1217" s="178"/>
      <c r="N1217" s="178"/>
      <c r="O1217" s="178"/>
      <c r="P1217" s="178"/>
      <c r="Q1217" s="178"/>
      <c r="R1217" s="42"/>
      <c r="S1217" s="42"/>
      <c r="T1217" s="42"/>
      <c r="U1217" s="42"/>
      <c r="V1217" s="42"/>
      <c r="W1217" s="42"/>
      <c r="X1217" s="42"/>
      <c r="Y1217" s="42"/>
      <c r="Z1217" s="42"/>
      <c r="AA1217" s="42"/>
      <c r="AB1217" s="42"/>
      <c r="AC1217" s="42"/>
      <c r="AD1217" s="42"/>
      <c r="AE1217" s="42"/>
    </row>
    <row r="1218" spans="1:31" x14ac:dyDescent="0.3">
      <c r="A1218" s="178"/>
      <c r="B1218" s="178"/>
      <c r="C1218" s="372"/>
      <c r="D1218" s="178"/>
      <c r="E1218" s="178"/>
      <c r="F1218" s="229"/>
      <c r="G1218" s="178"/>
      <c r="H1218" s="178"/>
      <c r="I1218" s="178"/>
      <c r="J1218" s="178"/>
      <c r="K1218" s="178"/>
      <c r="L1218" s="178"/>
      <c r="M1218" s="178"/>
      <c r="N1218" s="178"/>
      <c r="O1218" s="178"/>
      <c r="P1218" s="178"/>
      <c r="Q1218" s="178"/>
      <c r="R1218" s="42"/>
      <c r="S1218" s="42"/>
      <c r="T1218" s="42"/>
      <c r="U1218" s="42"/>
      <c r="V1218" s="42"/>
      <c r="W1218" s="42"/>
      <c r="X1218" s="42"/>
      <c r="Y1218" s="42"/>
      <c r="Z1218" s="42"/>
      <c r="AA1218" s="42"/>
      <c r="AB1218" s="42"/>
      <c r="AC1218" s="42"/>
      <c r="AD1218" s="42"/>
      <c r="AE1218" s="42"/>
    </row>
    <row r="1219" spans="1:31" x14ac:dyDescent="0.3">
      <c r="A1219" s="178"/>
      <c r="B1219" s="178"/>
      <c r="C1219" s="372"/>
      <c r="D1219" s="178"/>
      <c r="E1219" s="178"/>
      <c r="F1219" s="229"/>
      <c r="G1219" s="178"/>
      <c r="H1219" s="178"/>
      <c r="I1219" s="178"/>
      <c r="J1219" s="178"/>
      <c r="K1219" s="178"/>
      <c r="L1219" s="178"/>
      <c r="M1219" s="178"/>
      <c r="N1219" s="178"/>
      <c r="O1219" s="178"/>
      <c r="P1219" s="178"/>
      <c r="Q1219" s="178"/>
      <c r="R1219" s="42"/>
      <c r="S1219" s="42"/>
      <c r="T1219" s="42"/>
      <c r="U1219" s="42"/>
      <c r="V1219" s="42"/>
      <c r="W1219" s="42"/>
      <c r="X1219" s="42"/>
      <c r="Y1219" s="42"/>
      <c r="Z1219" s="42"/>
      <c r="AA1219" s="42"/>
      <c r="AB1219" s="42"/>
      <c r="AC1219" s="42"/>
      <c r="AD1219" s="42"/>
      <c r="AE1219" s="42"/>
    </row>
    <row r="1220" spans="1:31" x14ac:dyDescent="0.3">
      <c r="A1220" s="178"/>
      <c r="B1220" s="178"/>
      <c r="C1220" s="372"/>
      <c r="D1220" s="178"/>
      <c r="E1220" s="178"/>
      <c r="F1220" s="229"/>
      <c r="G1220" s="178"/>
      <c r="H1220" s="178"/>
      <c r="I1220" s="178"/>
      <c r="J1220" s="178"/>
      <c r="K1220" s="178"/>
      <c r="L1220" s="178"/>
      <c r="M1220" s="178"/>
      <c r="N1220" s="178"/>
      <c r="O1220" s="178"/>
      <c r="P1220" s="178"/>
      <c r="Q1220" s="178"/>
      <c r="R1220" s="42"/>
      <c r="S1220" s="42"/>
      <c r="T1220" s="42"/>
      <c r="U1220" s="42"/>
      <c r="V1220" s="42"/>
      <c r="W1220" s="42"/>
      <c r="X1220" s="42"/>
      <c r="Y1220" s="42"/>
      <c r="Z1220" s="42"/>
      <c r="AA1220" s="42"/>
      <c r="AB1220" s="42"/>
      <c r="AC1220" s="42"/>
      <c r="AD1220" s="42"/>
      <c r="AE1220" s="42"/>
    </row>
    <row r="1221" spans="1:31" x14ac:dyDescent="0.3">
      <c r="A1221" s="178"/>
      <c r="B1221" s="178"/>
      <c r="C1221" s="372"/>
      <c r="D1221" s="178"/>
      <c r="E1221" s="178"/>
      <c r="F1221" s="229"/>
      <c r="G1221" s="178"/>
      <c r="H1221" s="178"/>
      <c r="I1221" s="178"/>
      <c r="J1221" s="178"/>
      <c r="K1221" s="178"/>
      <c r="L1221" s="178"/>
      <c r="M1221" s="178"/>
      <c r="N1221" s="178"/>
      <c r="O1221" s="178"/>
      <c r="P1221" s="178"/>
      <c r="Q1221" s="178"/>
      <c r="R1221" s="42"/>
      <c r="S1221" s="42"/>
      <c r="T1221" s="42"/>
      <c r="U1221" s="42"/>
      <c r="V1221" s="42"/>
      <c r="W1221" s="42"/>
      <c r="X1221" s="42"/>
      <c r="Y1221" s="42"/>
      <c r="Z1221" s="42"/>
      <c r="AA1221" s="42"/>
      <c r="AB1221" s="42"/>
      <c r="AC1221" s="42"/>
      <c r="AD1221" s="42"/>
      <c r="AE1221" s="42"/>
    </row>
    <row r="1222" spans="1:31" x14ac:dyDescent="0.3">
      <c r="A1222" s="178"/>
      <c r="B1222" s="178"/>
      <c r="C1222" s="372"/>
      <c r="D1222" s="178"/>
      <c r="E1222" s="178"/>
      <c r="F1222" s="229"/>
      <c r="G1222" s="178"/>
      <c r="H1222" s="178"/>
      <c r="I1222" s="178"/>
      <c r="J1222" s="178"/>
      <c r="K1222" s="178"/>
      <c r="L1222" s="178"/>
      <c r="M1222" s="178"/>
      <c r="N1222" s="178"/>
      <c r="O1222" s="178"/>
      <c r="P1222" s="178"/>
      <c r="Q1222" s="178"/>
      <c r="R1222" s="42"/>
      <c r="S1222" s="42"/>
      <c r="T1222" s="42"/>
      <c r="U1222" s="42"/>
      <c r="V1222" s="42"/>
      <c r="W1222" s="42"/>
      <c r="X1222" s="42"/>
      <c r="Y1222" s="42"/>
      <c r="Z1222" s="42"/>
      <c r="AA1222" s="42"/>
      <c r="AB1222" s="42"/>
      <c r="AC1222" s="42"/>
      <c r="AD1222" s="42"/>
      <c r="AE1222" s="42"/>
    </row>
    <row r="1223" spans="1:31" x14ac:dyDescent="0.3">
      <c r="A1223" s="178"/>
      <c r="B1223" s="178"/>
      <c r="C1223" s="372"/>
      <c r="D1223" s="178"/>
      <c r="E1223" s="178"/>
      <c r="F1223" s="229"/>
      <c r="G1223" s="178"/>
      <c r="H1223" s="178"/>
      <c r="I1223" s="178"/>
      <c r="J1223" s="178"/>
      <c r="K1223" s="178"/>
      <c r="L1223" s="178"/>
      <c r="M1223" s="178"/>
      <c r="N1223" s="178"/>
      <c r="O1223" s="178"/>
      <c r="P1223" s="178"/>
      <c r="Q1223" s="178"/>
      <c r="R1223" s="42"/>
      <c r="S1223" s="42"/>
      <c r="T1223" s="42"/>
      <c r="U1223" s="42"/>
      <c r="V1223" s="42"/>
      <c r="W1223" s="42"/>
      <c r="X1223" s="42"/>
      <c r="Y1223" s="42"/>
      <c r="Z1223" s="42"/>
      <c r="AA1223" s="42"/>
      <c r="AB1223" s="42"/>
      <c r="AC1223" s="42"/>
      <c r="AD1223" s="42"/>
      <c r="AE1223" s="42"/>
    </row>
    <row r="1224" spans="1:31" x14ac:dyDescent="0.3">
      <c r="A1224" s="178"/>
      <c r="B1224" s="178"/>
      <c r="C1224" s="372"/>
      <c r="D1224" s="178"/>
      <c r="E1224" s="178"/>
      <c r="F1224" s="229"/>
      <c r="G1224" s="178"/>
      <c r="H1224" s="178"/>
      <c r="I1224" s="178"/>
      <c r="J1224" s="178"/>
      <c r="K1224" s="178"/>
      <c r="L1224" s="178"/>
      <c r="M1224" s="178"/>
      <c r="N1224" s="178"/>
      <c r="O1224" s="178"/>
      <c r="P1224" s="178"/>
      <c r="Q1224" s="178"/>
      <c r="R1224" s="42"/>
      <c r="S1224" s="42"/>
      <c r="T1224" s="42"/>
      <c r="U1224" s="42"/>
      <c r="V1224" s="42"/>
      <c r="W1224" s="42"/>
      <c r="X1224" s="42"/>
      <c r="Y1224" s="42"/>
      <c r="Z1224" s="42"/>
      <c r="AA1224" s="42"/>
      <c r="AB1224" s="42"/>
      <c r="AC1224" s="42"/>
      <c r="AD1224" s="42"/>
      <c r="AE1224" s="42"/>
    </row>
    <row r="1225" spans="1:31" x14ac:dyDescent="0.3">
      <c r="A1225" s="178"/>
      <c r="B1225" s="178"/>
      <c r="C1225" s="372"/>
      <c r="D1225" s="178"/>
      <c r="E1225" s="178"/>
      <c r="F1225" s="229"/>
      <c r="G1225" s="178"/>
      <c r="H1225" s="178"/>
      <c r="I1225" s="178"/>
      <c r="J1225" s="178"/>
      <c r="K1225" s="178"/>
      <c r="L1225" s="178"/>
      <c r="M1225" s="178"/>
      <c r="N1225" s="178"/>
      <c r="O1225" s="178"/>
      <c r="P1225" s="178"/>
      <c r="Q1225" s="178"/>
      <c r="R1225" s="42"/>
      <c r="S1225" s="42"/>
      <c r="T1225" s="42"/>
      <c r="U1225" s="42"/>
      <c r="V1225" s="42"/>
      <c r="W1225" s="42"/>
      <c r="X1225" s="42"/>
      <c r="Y1225" s="42"/>
      <c r="Z1225" s="42"/>
      <c r="AA1225" s="42"/>
      <c r="AB1225" s="42"/>
      <c r="AC1225" s="42"/>
      <c r="AD1225" s="42"/>
      <c r="AE1225" s="42"/>
    </row>
    <row r="1226" spans="1:31" x14ac:dyDescent="0.3">
      <c r="A1226" s="178"/>
      <c r="B1226" s="178"/>
      <c r="C1226" s="372"/>
      <c r="D1226" s="178"/>
      <c r="E1226" s="178"/>
      <c r="F1226" s="229"/>
      <c r="G1226" s="178"/>
      <c r="H1226" s="178"/>
      <c r="I1226" s="178"/>
      <c r="J1226" s="178"/>
      <c r="K1226" s="178"/>
      <c r="L1226" s="178"/>
      <c r="M1226" s="178"/>
      <c r="N1226" s="178"/>
      <c r="O1226" s="178"/>
      <c r="P1226" s="178"/>
      <c r="Q1226" s="178"/>
      <c r="R1226" s="42"/>
      <c r="S1226" s="42"/>
      <c r="T1226" s="42"/>
      <c r="U1226" s="42"/>
      <c r="V1226" s="42"/>
      <c r="W1226" s="42"/>
      <c r="X1226" s="42"/>
      <c r="Y1226" s="42"/>
      <c r="Z1226" s="42"/>
      <c r="AA1226" s="42"/>
      <c r="AB1226" s="42"/>
      <c r="AC1226" s="42"/>
      <c r="AD1226" s="42"/>
      <c r="AE1226" s="42"/>
    </row>
    <row r="1227" spans="1:31" x14ac:dyDescent="0.3">
      <c r="A1227" s="178"/>
      <c r="B1227" s="178"/>
      <c r="C1227" s="372"/>
      <c r="D1227" s="178"/>
      <c r="E1227" s="178"/>
      <c r="F1227" s="229"/>
      <c r="G1227" s="178"/>
      <c r="H1227" s="178"/>
      <c r="I1227" s="178"/>
      <c r="J1227" s="178"/>
      <c r="K1227" s="178"/>
      <c r="L1227" s="178"/>
      <c r="M1227" s="178"/>
      <c r="N1227" s="178"/>
      <c r="O1227" s="178"/>
      <c r="P1227" s="178"/>
      <c r="Q1227" s="178"/>
      <c r="R1227" s="42"/>
      <c r="S1227" s="42"/>
      <c r="T1227" s="42"/>
      <c r="U1227" s="42"/>
      <c r="V1227" s="42"/>
      <c r="W1227" s="42"/>
      <c r="X1227" s="42"/>
      <c r="Y1227" s="42"/>
      <c r="Z1227" s="42"/>
      <c r="AA1227" s="42"/>
      <c r="AB1227" s="42"/>
      <c r="AC1227" s="42"/>
      <c r="AD1227" s="42"/>
      <c r="AE1227" s="42"/>
    </row>
    <row r="1228" spans="1:31" x14ac:dyDescent="0.3">
      <c r="A1228" s="178"/>
      <c r="B1228" s="178"/>
      <c r="C1228" s="372"/>
      <c r="D1228" s="178"/>
      <c r="E1228" s="178"/>
      <c r="F1228" s="229"/>
      <c r="G1228" s="178"/>
      <c r="H1228" s="178"/>
      <c r="I1228" s="178"/>
      <c r="J1228" s="178"/>
      <c r="K1228" s="178"/>
      <c r="L1228" s="178"/>
      <c r="M1228" s="178"/>
      <c r="N1228" s="178"/>
      <c r="O1228" s="178"/>
      <c r="P1228" s="178"/>
      <c r="Q1228" s="178"/>
      <c r="R1228" s="42"/>
      <c r="S1228" s="42"/>
      <c r="T1228" s="42"/>
      <c r="U1228" s="42"/>
      <c r="V1228" s="42"/>
      <c r="W1228" s="42"/>
      <c r="X1228" s="42"/>
      <c r="Y1228" s="42"/>
      <c r="Z1228" s="42"/>
      <c r="AA1228" s="42"/>
      <c r="AB1228" s="42"/>
      <c r="AC1228" s="42"/>
      <c r="AD1228" s="42"/>
      <c r="AE1228" s="42"/>
    </row>
    <row r="1229" spans="1:31" x14ac:dyDescent="0.3">
      <c r="A1229" s="178"/>
      <c r="B1229" s="178"/>
      <c r="C1229" s="372"/>
      <c r="D1229" s="178"/>
      <c r="E1229" s="178"/>
      <c r="F1229" s="229"/>
      <c r="G1229" s="178"/>
      <c r="H1229" s="178"/>
      <c r="I1229" s="178"/>
      <c r="J1229" s="178"/>
      <c r="K1229" s="178"/>
      <c r="L1229" s="178"/>
      <c r="M1229" s="178"/>
      <c r="N1229" s="178"/>
      <c r="O1229" s="178"/>
      <c r="P1229" s="178"/>
      <c r="Q1229" s="178"/>
      <c r="R1229" s="42"/>
      <c r="S1229" s="42"/>
      <c r="T1229" s="42"/>
      <c r="U1229" s="42"/>
      <c r="V1229" s="42"/>
      <c r="W1229" s="42"/>
      <c r="X1229" s="42"/>
      <c r="Y1229" s="42"/>
      <c r="Z1229" s="42"/>
      <c r="AA1229" s="42"/>
      <c r="AB1229" s="42"/>
      <c r="AC1229" s="42"/>
      <c r="AD1229" s="42"/>
      <c r="AE1229" s="42"/>
    </row>
    <row r="1230" spans="1:31" x14ac:dyDescent="0.3">
      <c r="A1230" s="178"/>
      <c r="B1230" s="178"/>
      <c r="C1230" s="372"/>
      <c r="D1230" s="178"/>
      <c r="E1230" s="178"/>
      <c r="F1230" s="229"/>
      <c r="G1230" s="178"/>
      <c r="H1230" s="178"/>
      <c r="I1230" s="178"/>
      <c r="J1230" s="178"/>
      <c r="K1230" s="178"/>
      <c r="L1230" s="178"/>
      <c r="M1230" s="178"/>
      <c r="N1230" s="178"/>
      <c r="O1230" s="178"/>
      <c r="P1230" s="178"/>
      <c r="Q1230" s="178"/>
      <c r="R1230" s="42"/>
      <c r="S1230" s="42"/>
      <c r="T1230" s="42"/>
      <c r="U1230" s="42"/>
      <c r="V1230" s="42"/>
      <c r="W1230" s="42"/>
      <c r="X1230" s="42"/>
      <c r="Y1230" s="42"/>
      <c r="Z1230" s="42"/>
      <c r="AA1230" s="42"/>
      <c r="AB1230" s="42"/>
      <c r="AC1230" s="42"/>
      <c r="AD1230" s="42"/>
      <c r="AE1230" s="42"/>
    </row>
    <row r="1231" spans="1:31" x14ac:dyDescent="0.3">
      <c r="A1231" s="178"/>
      <c r="B1231" s="178"/>
      <c r="C1231" s="372"/>
      <c r="D1231" s="178"/>
      <c r="E1231" s="178"/>
      <c r="F1231" s="229"/>
      <c r="G1231" s="178"/>
      <c r="H1231" s="178"/>
      <c r="I1231" s="178"/>
      <c r="J1231" s="178"/>
      <c r="K1231" s="178"/>
      <c r="L1231" s="178"/>
      <c r="M1231" s="178"/>
      <c r="N1231" s="178"/>
      <c r="O1231" s="178"/>
      <c r="P1231" s="178"/>
      <c r="Q1231" s="178"/>
      <c r="R1231" s="42"/>
      <c r="S1231" s="42"/>
      <c r="T1231" s="42"/>
      <c r="U1231" s="42"/>
      <c r="V1231" s="42"/>
      <c r="W1231" s="42"/>
      <c r="X1231" s="42"/>
      <c r="Y1231" s="42"/>
      <c r="Z1231" s="42"/>
      <c r="AA1231" s="42"/>
      <c r="AB1231" s="42"/>
      <c r="AC1231" s="42"/>
      <c r="AD1231" s="42"/>
      <c r="AE1231" s="42"/>
    </row>
    <row r="1232" spans="1:31" x14ac:dyDescent="0.3">
      <c r="A1232" s="178"/>
      <c r="B1232" s="178"/>
      <c r="C1232" s="372"/>
      <c r="D1232" s="178"/>
      <c r="E1232" s="178"/>
      <c r="F1232" s="229"/>
      <c r="G1232" s="178"/>
      <c r="H1232" s="178"/>
      <c r="I1232" s="178"/>
      <c r="J1232" s="178"/>
      <c r="K1232" s="178"/>
      <c r="L1232" s="178"/>
      <c r="M1232" s="178"/>
      <c r="N1232" s="178"/>
      <c r="O1232" s="178"/>
      <c r="P1232" s="178"/>
      <c r="Q1232" s="178"/>
      <c r="R1232" s="42"/>
      <c r="S1232" s="42"/>
      <c r="T1232" s="42"/>
      <c r="U1232" s="42"/>
      <c r="V1232" s="42"/>
      <c r="W1232" s="42"/>
      <c r="X1232" s="42"/>
      <c r="Y1232" s="42"/>
      <c r="Z1232" s="42"/>
      <c r="AA1232" s="42"/>
      <c r="AB1232" s="42"/>
      <c r="AC1232" s="42"/>
      <c r="AD1232" s="42"/>
      <c r="AE1232" s="42"/>
    </row>
    <row r="1233" spans="1:31" x14ac:dyDescent="0.3">
      <c r="A1233" s="178"/>
      <c r="B1233" s="178"/>
      <c r="C1233" s="372"/>
      <c r="D1233" s="178"/>
      <c r="E1233" s="178"/>
      <c r="F1233" s="229"/>
      <c r="G1233" s="178"/>
      <c r="H1233" s="178"/>
      <c r="I1233" s="178"/>
      <c r="J1233" s="178"/>
      <c r="K1233" s="178"/>
      <c r="L1233" s="178"/>
      <c r="M1233" s="178"/>
      <c r="N1233" s="178"/>
      <c r="O1233" s="178"/>
      <c r="P1233" s="178"/>
      <c r="Q1233" s="178"/>
      <c r="R1233" s="42"/>
      <c r="S1233" s="42"/>
      <c r="T1233" s="42"/>
      <c r="U1233" s="42"/>
      <c r="V1233" s="42"/>
      <c r="W1233" s="42"/>
      <c r="X1233" s="42"/>
      <c r="Y1233" s="42"/>
      <c r="Z1233" s="42"/>
      <c r="AA1233" s="42"/>
      <c r="AB1233" s="42"/>
      <c r="AC1233" s="42"/>
      <c r="AD1233" s="42"/>
      <c r="AE1233" s="42"/>
    </row>
    <row r="1234" spans="1:31" x14ac:dyDescent="0.3">
      <c r="A1234" s="178"/>
      <c r="B1234" s="178"/>
      <c r="C1234" s="372"/>
      <c r="D1234" s="178"/>
      <c r="E1234" s="178"/>
      <c r="F1234" s="229"/>
      <c r="G1234" s="178"/>
      <c r="H1234" s="178"/>
      <c r="I1234" s="178"/>
      <c r="J1234" s="178"/>
      <c r="K1234" s="178"/>
      <c r="L1234" s="178"/>
      <c r="M1234" s="178"/>
      <c r="N1234" s="178"/>
      <c r="O1234" s="178"/>
      <c r="P1234" s="178"/>
      <c r="Q1234" s="178"/>
      <c r="R1234" s="42"/>
      <c r="S1234" s="42"/>
      <c r="T1234" s="42"/>
      <c r="U1234" s="42"/>
      <c r="V1234" s="42"/>
      <c r="W1234" s="42"/>
      <c r="X1234" s="42"/>
      <c r="Y1234" s="42"/>
      <c r="Z1234" s="42"/>
      <c r="AA1234" s="42"/>
      <c r="AB1234" s="42"/>
      <c r="AC1234" s="42"/>
      <c r="AD1234" s="42"/>
      <c r="AE1234" s="42"/>
    </row>
    <row r="1235" spans="1:31" x14ac:dyDescent="0.3">
      <c r="A1235" s="178"/>
      <c r="B1235" s="178"/>
      <c r="C1235" s="372"/>
      <c r="D1235" s="178"/>
      <c r="E1235" s="178"/>
      <c r="F1235" s="229"/>
      <c r="G1235" s="178"/>
      <c r="H1235" s="178"/>
      <c r="I1235" s="178"/>
      <c r="J1235" s="178"/>
      <c r="K1235" s="178"/>
      <c r="L1235" s="178"/>
      <c r="M1235" s="178"/>
      <c r="N1235" s="178"/>
      <c r="O1235" s="178"/>
      <c r="P1235" s="178"/>
      <c r="Q1235" s="178"/>
      <c r="R1235" s="42"/>
      <c r="S1235" s="42"/>
      <c r="T1235" s="42"/>
      <c r="U1235" s="42"/>
      <c r="V1235" s="42"/>
      <c r="W1235" s="42"/>
      <c r="X1235" s="42"/>
      <c r="Y1235" s="42"/>
      <c r="Z1235" s="42"/>
      <c r="AA1235" s="42"/>
      <c r="AB1235" s="42"/>
      <c r="AC1235" s="42"/>
      <c r="AD1235" s="42"/>
      <c r="AE1235" s="42"/>
    </row>
    <row r="1236" spans="1:31" x14ac:dyDescent="0.3">
      <c r="A1236" s="178"/>
      <c r="B1236" s="178"/>
      <c r="C1236" s="372"/>
      <c r="D1236" s="178"/>
      <c r="E1236" s="178"/>
      <c r="F1236" s="229"/>
      <c r="G1236" s="178"/>
      <c r="H1236" s="178"/>
      <c r="I1236" s="178"/>
      <c r="J1236" s="178"/>
      <c r="K1236" s="178"/>
      <c r="L1236" s="178"/>
      <c r="M1236" s="178"/>
      <c r="N1236" s="178"/>
      <c r="O1236" s="178"/>
      <c r="P1236" s="178"/>
      <c r="Q1236" s="178"/>
      <c r="R1236" s="42"/>
      <c r="S1236" s="42"/>
      <c r="T1236" s="42"/>
      <c r="U1236" s="42"/>
      <c r="V1236" s="42"/>
      <c r="W1236" s="42"/>
      <c r="X1236" s="42"/>
      <c r="Y1236" s="42"/>
      <c r="Z1236" s="42"/>
      <c r="AA1236" s="42"/>
      <c r="AB1236" s="42"/>
      <c r="AC1236" s="42"/>
      <c r="AD1236" s="42"/>
      <c r="AE1236" s="42"/>
    </row>
    <row r="1237" spans="1:31" x14ac:dyDescent="0.3">
      <c r="A1237" s="178"/>
      <c r="B1237" s="178"/>
      <c r="C1237" s="372"/>
      <c r="D1237" s="178"/>
      <c r="E1237" s="178"/>
      <c r="F1237" s="229"/>
      <c r="G1237" s="178"/>
      <c r="H1237" s="178"/>
      <c r="I1237" s="178"/>
      <c r="J1237" s="178"/>
      <c r="K1237" s="178"/>
      <c r="L1237" s="178"/>
      <c r="M1237" s="178"/>
      <c r="N1237" s="178"/>
      <c r="O1237" s="178"/>
      <c r="P1237" s="178"/>
      <c r="Q1237" s="178"/>
      <c r="R1237" s="42"/>
      <c r="S1237" s="42"/>
      <c r="T1237" s="42"/>
      <c r="U1237" s="42"/>
      <c r="V1237" s="42"/>
      <c r="W1237" s="42"/>
      <c r="X1237" s="42"/>
      <c r="Y1237" s="42"/>
      <c r="Z1237" s="42"/>
      <c r="AA1237" s="42"/>
      <c r="AB1237" s="42"/>
      <c r="AC1237" s="42"/>
      <c r="AD1237" s="42"/>
      <c r="AE1237" s="42"/>
    </row>
    <row r="1238" spans="1:31" x14ac:dyDescent="0.3">
      <c r="A1238" s="178"/>
      <c r="B1238" s="178"/>
      <c r="C1238" s="372"/>
      <c r="D1238" s="178"/>
      <c r="E1238" s="178"/>
      <c r="F1238" s="229"/>
      <c r="G1238" s="178"/>
      <c r="H1238" s="178"/>
      <c r="I1238" s="178"/>
      <c r="J1238" s="178"/>
      <c r="K1238" s="178"/>
      <c r="L1238" s="178"/>
      <c r="M1238" s="178"/>
      <c r="N1238" s="178"/>
      <c r="O1238" s="178"/>
      <c r="P1238" s="178"/>
      <c r="Q1238" s="178"/>
      <c r="R1238" s="42"/>
      <c r="S1238" s="42"/>
      <c r="T1238" s="42"/>
      <c r="U1238" s="42"/>
      <c r="V1238" s="42"/>
      <c r="W1238" s="42"/>
      <c r="X1238" s="42"/>
      <c r="Y1238" s="42"/>
      <c r="Z1238" s="42"/>
      <c r="AA1238" s="42"/>
      <c r="AB1238" s="42"/>
      <c r="AC1238" s="42"/>
      <c r="AD1238" s="42"/>
      <c r="AE1238" s="42"/>
    </row>
    <row r="1239" spans="1:31" x14ac:dyDescent="0.3">
      <c r="A1239" s="178"/>
      <c r="B1239" s="178"/>
      <c r="C1239" s="372"/>
      <c r="D1239" s="178"/>
      <c r="E1239" s="178"/>
      <c r="F1239" s="229"/>
      <c r="G1239" s="178"/>
      <c r="H1239" s="178"/>
      <c r="I1239" s="178"/>
      <c r="J1239" s="178"/>
      <c r="K1239" s="178"/>
      <c r="L1239" s="178"/>
      <c r="M1239" s="178"/>
      <c r="N1239" s="178"/>
      <c r="O1239" s="178"/>
      <c r="P1239" s="178"/>
      <c r="Q1239" s="178"/>
      <c r="R1239" s="42"/>
      <c r="S1239" s="42"/>
      <c r="T1239" s="42"/>
      <c r="U1239" s="42"/>
      <c r="V1239" s="42"/>
      <c r="W1239" s="42"/>
      <c r="X1239" s="42"/>
      <c r="Y1239" s="42"/>
      <c r="Z1239" s="42"/>
      <c r="AA1239" s="42"/>
      <c r="AB1239" s="42"/>
      <c r="AC1239" s="42"/>
      <c r="AD1239" s="42"/>
      <c r="AE1239" s="42"/>
    </row>
    <row r="1240" spans="1:31" x14ac:dyDescent="0.3">
      <c r="A1240" s="178"/>
      <c r="B1240" s="178"/>
      <c r="C1240" s="372"/>
      <c r="D1240" s="178"/>
      <c r="E1240" s="178"/>
      <c r="F1240" s="229"/>
      <c r="G1240" s="178"/>
      <c r="H1240" s="178"/>
      <c r="I1240" s="178"/>
      <c r="J1240" s="178"/>
      <c r="K1240" s="178"/>
      <c r="L1240" s="178"/>
      <c r="M1240" s="178"/>
      <c r="N1240" s="178"/>
      <c r="O1240" s="178"/>
      <c r="P1240" s="178"/>
      <c r="Q1240" s="178"/>
      <c r="R1240" s="42"/>
      <c r="S1240" s="42"/>
      <c r="T1240" s="42"/>
      <c r="U1240" s="42"/>
      <c r="V1240" s="42"/>
      <c r="W1240" s="42"/>
      <c r="X1240" s="42"/>
      <c r="Y1240" s="42"/>
      <c r="Z1240" s="42"/>
      <c r="AA1240" s="42"/>
      <c r="AB1240" s="42"/>
      <c r="AC1240" s="42"/>
      <c r="AD1240" s="42"/>
      <c r="AE1240" s="42"/>
    </row>
    <row r="1241" spans="1:31" x14ac:dyDescent="0.3">
      <c r="A1241" s="178"/>
      <c r="B1241" s="178"/>
      <c r="C1241" s="372"/>
      <c r="D1241" s="178"/>
      <c r="E1241" s="178"/>
      <c r="F1241" s="229"/>
      <c r="G1241" s="178"/>
      <c r="H1241" s="178"/>
      <c r="I1241" s="178"/>
      <c r="J1241" s="178"/>
      <c r="K1241" s="178"/>
      <c r="L1241" s="178"/>
      <c r="M1241" s="178"/>
      <c r="N1241" s="178"/>
      <c r="O1241" s="178"/>
      <c r="P1241" s="178"/>
      <c r="Q1241" s="178"/>
      <c r="R1241" s="42"/>
      <c r="S1241" s="42"/>
      <c r="T1241" s="42"/>
      <c r="U1241" s="42"/>
      <c r="V1241" s="42"/>
      <c r="W1241" s="42"/>
      <c r="X1241" s="42"/>
      <c r="Y1241" s="42"/>
      <c r="Z1241" s="42"/>
      <c r="AA1241" s="42"/>
      <c r="AB1241" s="42"/>
      <c r="AC1241" s="42"/>
      <c r="AD1241" s="42"/>
      <c r="AE1241" s="42"/>
    </row>
    <row r="1242" spans="1:31" x14ac:dyDescent="0.3">
      <c r="A1242" s="178"/>
      <c r="B1242" s="178"/>
      <c r="C1242" s="372"/>
      <c r="D1242" s="178"/>
      <c r="E1242" s="178"/>
      <c r="F1242" s="229"/>
      <c r="G1242" s="178"/>
      <c r="H1242" s="178"/>
      <c r="I1242" s="178"/>
      <c r="J1242" s="178"/>
      <c r="K1242" s="178"/>
      <c r="L1242" s="178"/>
      <c r="M1242" s="178"/>
      <c r="N1242" s="178"/>
      <c r="O1242" s="178"/>
      <c r="P1242" s="178"/>
      <c r="Q1242" s="178"/>
      <c r="R1242" s="42"/>
      <c r="S1242" s="42"/>
      <c r="T1242" s="42"/>
      <c r="U1242" s="42"/>
      <c r="V1242" s="42"/>
      <c r="W1242" s="42"/>
      <c r="X1242" s="42"/>
      <c r="Y1242" s="42"/>
      <c r="Z1242" s="42"/>
      <c r="AA1242" s="42"/>
      <c r="AB1242" s="42"/>
      <c r="AC1242" s="42"/>
      <c r="AD1242" s="42"/>
      <c r="AE1242" s="42"/>
    </row>
    <row r="1243" spans="1:31" x14ac:dyDescent="0.3">
      <c r="A1243" s="178"/>
      <c r="B1243" s="178"/>
      <c r="C1243" s="372"/>
      <c r="D1243" s="178"/>
      <c r="E1243" s="178"/>
      <c r="F1243" s="229"/>
      <c r="G1243" s="178"/>
      <c r="H1243" s="178"/>
      <c r="I1243" s="178"/>
      <c r="J1243" s="178"/>
      <c r="K1243" s="178"/>
      <c r="L1243" s="178"/>
      <c r="M1243" s="178"/>
      <c r="N1243" s="178"/>
      <c r="O1243" s="178"/>
      <c r="P1243" s="178"/>
      <c r="Q1243" s="178"/>
      <c r="R1243" s="42"/>
      <c r="S1243" s="42"/>
      <c r="T1243" s="42"/>
      <c r="U1243" s="42"/>
      <c r="V1243" s="42"/>
      <c r="W1243" s="42"/>
      <c r="X1243" s="42"/>
      <c r="Y1243" s="42"/>
      <c r="Z1243" s="42"/>
      <c r="AA1243" s="42"/>
      <c r="AB1243" s="42"/>
      <c r="AC1243" s="42"/>
      <c r="AD1243" s="42"/>
      <c r="AE1243" s="42"/>
    </row>
    <row r="1244" spans="1:31" x14ac:dyDescent="0.3">
      <c r="A1244" s="178"/>
      <c r="B1244" s="178"/>
      <c r="C1244" s="372"/>
      <c r="D1244" s="178"/>
      <c r="E1244" s="178"/>
      <c r="F1244" s="229"/>
      <c r="G1244" s="178"/>
      <c r="H1244" s="178"/>
      <c r="I1244" s="178"/>
      <c r="J1244" s="178"/>
      <c r="K1244" s="178"/>
      <c r="L1244" s="178"/>
      <c r="M1244" s="178"/>
      <c r="N1244" s="178"/>
      <c r="O1244" s="178"/>
      <c r="P1244" s="178"/>
      <c r="Q1244" s="178"/>
      <c r="R1244" s="42"/>
      <c r="S1244" s="42"/>
      <c r="T1244" s="42"/>
      <c r="U1244" s="42"/>
      <c r="V1244" s="42"/>
      <c r="W1244" s="42"/>
      <c r="X1244" s="42"/>
      <c r="Y1244" s="42"/>
      <c r="Z1244" s="42"/>
      <c r="AA1244" s="42"/>
      <c r="AB1244" s="42"/>
      <c r="AC1244" s="42"/>
      <c r="AD1244" s="42"/>
      <c r="AE1244" s="42"/>
    </row>
    <row r="1245" spans="1:31" x14ac:dyDescent="0.3">
      <c r="A1245" s="178"/>
      <c r="B1245" s="178"/>
      <c r="C1245" s="372"/>
      <c r="D1245" s="178"/>
      <c r="E1245" s="178"/>
      <c r="F1245" s="229"/>
      <c r="G1245" s="178"/>
      <c r="H1245" s="178"/>
      <c r="I1245" s="178"/>
      <c r="J1245" s="178"/>
      <c r="K1245" s="178"/>
      <c r="L1245" s="178"/>
      <c r="M1245" s="178"/>
      <c r="N1245" s="178"/>
      <c r="O1245" s="178"/>
      <c r="P1245" s="178"/>
      <c r="Q1245" s="178"/>
      <c r="R1245" s="42"/>
      <c r="S1245" s="42"/>
      <c r="T1245" s="42"/>
      <c r="U1245" s="42"/>
      <c r="V1245" s="42"/>
      <c r="W1245" s="42"/>
      <c r="X1245" s="42"/>
      <c r="Y1245" s="42"/>
      <c r="Z1245" s="42"/>
      <c r="AA1245" s="42"/>
      <c r="AB1245" s="42"/>
      <c r="AC1245" s="42"/>
      <c r="AD1245" s="42"/>
      <c r="AE1245" s="42"/>
    </row>
    <row r="1246" spans="1:31" x14ac:dyDescent="0.3">
      <c r="A1246" s="178"/>
      <c r="B1246" s="178"/>
      <c r="C1246" s="372"/>
      <c r="D1246" s="178"/>
      <c r="E1246" s="178"/>
      <c r="F1246" s="229"/>
      <c r="G1246" s="178"/>
      <c r="H1246" s="178"/>
      <c r="I1246" s="178"/>
      <c r="J1246" s="178"/>
      <c r="K1246" s="178"/>
      <c r="L1246" s="178"/>
      <c r="M1246" s="178"/>
      <c r="N1246" s="178"/>
      <c r="O1246" s="178"/>
      <c r="P1246" s="178"/>
      <c r="Q1246" s="178"/>
      <c r="R1246" s="42"/>
      <c r="S1246" s="42"/>
      <c r="T1246" s="42"/>
      <c r="U1246" s="42"/>
      <c r="V1246" s="42"/>
      <c r="W1246" s="42"/>
      <c r="X1246" s="42"/>
      <c r="Y1246" s="42"/>
      <c r="Z1246" s="42"/>
      <c r="AA1246" s="42"/>
      <c r="AB1246" s="42"/>
      <c r="AC1246" s="42"/>
      <c r="AD1246" s="42"/>
      <c r="AE1246" s="42"/>
    </row>
    <row r="1247" spans="1:31" x14ac:dyDescent="0.3">
      <c r="A1247" s="178"/>
      <c r="B1247" s="178"/>
      <c r="C1247" s="372"/>
      <c r="D1247" s="178"/>
      <c r="E1247" s="178"/>
      <c r="F1247" s="229"/>
      <c r="G1247" s="178"/>
      <c r="H1247" s="178"/>
      <c r="I1247" s="178"/>
      <c r="J1247" s="178"/>
      <c r="K1247" s="178"/>
      <c r="L1247" s="178"/>
      <c r="M1247" s="178"/>
      <c r="N1247" s="178"/>
      <c r="O1247" s="178"/>
      <c r="P1247" s="178"/>
      <c r="Q1247" s="178"/>
      <c r="R1247" s="42"/>
      <c r="S1247" s="42"/>
      <c r="T1247" s="42"/>
      <c r="U1247" s="42"/>
      <c r="V1247" s="42"/>
      <c r="W1247" s="42"/>
      <c r="X1247" s="42"/>
      <c r="Y1247" s="42"/>
      <c r="Z1247" s="42"/>
      <c r="AA1247" s="42"/>
      <c r="AB1247" s="42"/>
      <c r="AC1247" s="42"/>
      <c r="AD1247" s="42"/>
      <c r="AE1247" s="42"/>
    </row>
    <row r="1248" spans="1:31" x14ac:dyDescent="0.3">
      <c r="A1248" s="178"/>
      <c r="B1248" s="178"/>
      <c r="C1248" s="372"/>
      <c r="D1248" s="178"/>
      <c r="E1248" s="178"/>
      <c r="F1248" s="229"/>
      <c r="G1248" s="178"/>
      <c r="H1248" s="178"/>
      <c r="I1248" s="178"/>
      <c r="J1248" s="178"/>
      <c r="K1248" s="178"/>
      <c r="L1248" s="178"/>
      <c r="M1248" s="178"/>
      <c r="N1248" s="178"/>
      <c r="O1248" s="178"/>
      <c r="P1248" s="178"/>
      <c r="Q1248" s="178"/>
      <c r="R1248" s="42"/>
      <c r="S1248" s="42"/>
      <c r="T1248" s="42"/>
      <c r="U1248" s="42"/>
      <c r="V1248" s="42"/>
      <c r="W1248" s="42"/>
      <c r="X1248" s="42"/>
      <c r="Y1248" s="42"/>
      <c r="Z1248" s="42"/>
      <c r="AA1248" s="42"/>
      <c r="AB1248" s="42"/>
      <c r="AC1248" s="42"/>
      <c r="AD1248" s="42"/>
      <c r="AE1248" s="42"/>
    </row>
    <row r="1249" spans="1:31" x14ac:dyDescent="0.3">
      <c r="A1249" s="178"/>
      <c r="B1249" s="178"/>
      <c r="C1249" s="372"/>
      <c r="D1249" s="178"/>
      <c r="E1249" s="178"/>
      <c r="F1249" s="229"/>
      <c r="G1249" s="178"/>
      <c r="H1249" s="178"/>
      <c r="I1249" s="178"/>
      <c r="J1249" s="178"/>
      <c r="K1249" s="178"/>
      <c r="L1249" s="178"/>
      <c r="M1249" s="178"/>
      <c r="N1249" s="178"/>
      <c r="O1249" s="178"/>
      <c r="P1249" s="178"/>
      <c r="Q1249" s="178"/>
      <c r="R1249" s="42"/>
      <c r="S1249" s="42"/>
      <c r="T1249" s="42"/>
      <c r="U1249" s="42"/>
      <c r="V1249" s="42"/>
      <c r="W1249" s="42"/>
      <c r="X1249" s="42"/>
      <c r="Y1249" s="42"/>
      <c r="Z1249" s="42"/>
      <c r="AA1249" s="42"/>
      <c r="AB1249" s="42"/>
      <c r="AC1249" s="42"/>
      <c r="AD1249" s="42"/>
      <c r="AE1249" s="42"/>
    </row>
    <row r="1250" spans="1:31" x14ac:dyDescent="0.3">
      <c r="A1250" s="178"/>
      <c r="B1250" s="178"/>
      <c r="C1250" s="372"/>
      <c r="D1250" s="178"/>
      <c r="E1250" s="178"/>
      <c r="F1250" s="229"/>
      <c r="G1250" s="178"/>
      <c r="H1250" s="178"/>
      <c r="I1250" s="178"/>
      <c r="J1250" s="178"/>
      <c r="K1250" s="178"/>
      <c r="L1250" s="178"/>
      <c r="M1250" s="178"/>
      <c r="N1250" s="178"/>
      <c r="O1250" s="178"/>
      <c r="P1250" s="178"/>
      <c r="Q1250" s="178"/>
      <c r="R1250" s="42"/>
      <c r="S1250" s="42"/>
      <c r="T1250" s="42"/>
      <c r="U1250" s="42"/>
      <c r="V1250" s="42"/>
      <c r="W1250" s="42"/>
      <c r="X1250" s="42"/>
      <c r="Y1250" s="42"/>
      <c r="Z1250" s="42"/>
      <c r="AA1250" s="42"/>
      <c r="AB1250" s="42"/>
      <c r="AC1250" s="42"/>
      <c r="AD1250" s="42"/>
      <c r="AE1250" s="42"/>
    </row>
    <row r="1251" spans="1:31" x14ac:dyDescent="0.3">
      <c r="A1251" s="178"/>
      <c r="B1251" s="178"/>
      <c r="C1251" s="372"/>
      <c r="D1251" s="178"/>
      <c r="E1251" s="178"/>
      <c r="F1251" s="229"/>
      <c r="G1251" s="178"/>
      <c r="H1251" s="178"/>
      <c r="I1251" s="178"/>
      <c r="J1251" s="178"/>
      <c r="K1251" s="178"/>
      <c r="L1251" s="178"/>
      <c r="M1251" s="178"/>
      <c r="N1251" s="178"/>
      <c r="O1251" s="178"/>
      <c r="P1251" s="178"/>
      <c r="Q1251" s="178"/>
      <c r="R1251" s="42"/>
      <c r="S1251" s="42"/>
      <c r="T1251" s="42"/>
      <c r="U1251" s="42"/>
      <c r="V1251" s="42"/>
      <c r="W1251" s="42"/>
      <c r="X1251" s="42"/>
      <c r="Y1251" s="42"/>
      <c r="Z1251" s="42"/>
      <c r="AA1251" s="42"/>
      <c r="AB1251" s="42"/>
      <c r="AC1251" s="42"/>
      <c r="AD1251" s="42"/>
      <c r="AE1251" s="42"/>
    </row>
    <row r="1252" spans="1:31" x14ac:dyDescent="0.3">
      <c r="A1252" s="178"/>
      <c r="B1252" s="178"/>
      <c r="C1252" s="372"/>
      <c r="D1252" s="178"/>
      <c r="E1252" s="178"/>
      <c r="F1252" s="229"/>
      <c r="G1252" s="178"/>
      <c r="H1252" s="178"/>
      <c r="I1252" s="178"/>
      <c r="J1252" s="178"/>
      <c r="K1252" s="178"/>
      <c r="L1252" s="178"/>
      <c r="M1252" s="178"/>
      <c r="N1252" s="178"/>
      <c r="O1252" s="178"/>
      <c r="P1252" s="178"/>
      <c r="Q1252" s="178"/>
      <c r="R1252" s="42"/>
      <c r="S1252" s="42"/>
      <c r="T1252" s="42"/>
      <c r="U1252" s="42"/>
      <c r="V1252" s="42"/>
      <c r="W1252" s="42"/>
      <c r="X1252" s="42"/>
      <c r="Y1252" s="42"/>
      <c r="Z1252" s="42"/>
      <c r="AA1252" s="42"/>
      <c r="AB1252" s="42"/>
      <c r="AC1252" s="42"/>
      <c r="AD1252" s="42"/>
      <c r="AE1252" s="42"/>
    </row>
    <row r="1253" spans="1:31" x14ac:dyDescent="0.3">
      <c r="A1253" s="178"/>
      <c r="B1253" s="178"/>
      <c r="C1253" s="372"/>
      <c r="D1253" s="178"/>
      <c r="E1253" s="178"/>
      <c r="F1253" s="229"/>
      <c r="G1253" s="178"/>
      <c r="H1253" s="178"/>
      <c r="I1253" s="178"/>
      <c r="J1253" s="178"/>
      <c r="K1253" s="178"/>
      <c r="L1253" s="178"/>
      <c r="M1253" s="178"/>
      <c r="N1253" s="178"/>
      <c r="O1253" s="178"/>
      <c r="P1253" s="178"/>
      <c r="Q1253" s="178"/>
      <c r="R1253" s="42"/>
      <c r="S1253" s="42"/>
      <c r="T1253" s="42"/>
      <c r="U1253" s="42"/>
      <c r="V1253" s="42"/>
      <c r="W1253" s="42"/>
      <c r="X1253" s="42"/>
      <c r="Y1253" s="42"/>
      <c r="Z1253" s="42"/>
      <c r="AA1253" s="42"/>
      <c r="AB1253" s="42"/>
      <c r="AC1253" s="42"/>
      <c r="AD1253" s="42"/>
      <c r="AE1253" s="42"/>
    </row>
    <row r="1254" spans="1:31" x14ac:dyDescent="0.3">
      <c r="A1254" s="178"/>
      <c r="B1254" s="178"/>
      <c r="C1254" s="372"/>
      <c r="D1254" s="178"/>
      <c r="E1254" s="178"/>
      <c r="F1254" s="229"/>
      <c r="G1254" s="178"/>
      <c r="H1254" s="178"/>
      <c r="I1254" s="178"/>
      <c r="J1254" s="178"/>
      <c r="K1254" s="178"/>
      <c r="L1254" s="178"/>
      <c r="M1254" s="178"/>
      <c r="N1254" s="178"/>
      <c r="O1254" s="178"/>
      <c r="P1254" s="178"/>
      <c r="Q1254" s="178"/>
      <c r="R1254" s="42"/>
      <c r="S1254" s="42"/>
      <c r="T1254" s="42"/>
      <c r="U1254" s="42"/>
      <c r="V1254" s="42"/>
      <c r="W1254" s="42"/>
      <c r="X1254" s="42"/>
      <c r="Y1254" s="42"/>
      <c r="Z1254" s="42"/>
      <c r="AA1254" s="42"/>
      <c r="AB1254" s="42"/>
      <c r="AC1254" s="42"/>
      <c r="AD1254" s="42"/>
      <c r="AE1254" s="42"/>
    </row>
    <row r="1255" spans="1:31" x14ac:dyDescent="0.3">
      <c r="A1255" s="178"/>
      <c r="B1255" s="178"/>
      <c r="C1255" s="372"/>
      <c r="D1255" s="178"/>
      <c r="E1255" s="178"/>
      <c r="F1255" s="229"/>
      <c r="G1255" s="178"/>
      <c r="H1255" s="178"/>
      <c r="I1255" s="178"/>
      <c r="J1255" s="178"/>
      <c r="K1255" s="178"/>
      <c r="L1255" s="178"/>
      <c r="M1255" s="178"/>
      <c r="N1255" s="178"/>
      <c r="O1255" s="178"/>
      <c r="P1255" s="178"/>
      <c r="Q1255" s="178"/>
      <c r="R1255" s="42"/>
      <c r="S1255" s="42"/>
      <c r="T1255" s="42"/>
      <c r="U1255" s="42"/>
      <c r="V1255" s="42"/>
      <c r="W1255" s="42"/>
      <c r="X1255" s="42"/>
      <c r="Y1255" s="42"/>
      <c r="Z1255" s="42"/>
      <c r="AA1255" s="42"/>
      <c r="AB1255" s="42"/>
      <c r="AC1255" s="42"/>
      <c r="AD1255" s="42"/>
      <c r="AE1255" s="42"/>
    </row>
    <row r="1256" spans="1:31" x14ac:dyDescent="0.3">
      <c r="A1256" s="178"/>
      <c r="B1256" s="178"/>
      <c r="C1256" s="372"/>
      <c r="D1256" s="178"/>
      <c r="E1256" s="178"/>
      <c r="F1256" s="229"/>
      <c r="G1256" s="178"/>
      <c r="H1256" s="178"/>
      <c r="I1256" s="178"/>
      <c r="J1256" s="178"/>
      <c r="K1256" s="178"/>
      <c r="L1256" s="178"/>
      <c r="M1256" s="178"/>
      <c r="N1256" s="178"/>
      <c r="O1256" s="178"/>
      <c r="P1256" s="178"/>
      <c r="Q1256" s="178"/>
      <c r="R1256" s="42"/>
      <c r="S1256" s="42"/>
      <c r="T1256" s="42"/>
      <c r="U1256" s="42"/>
      <c r="V1256" s="42"/>
      <c r="W1256" s="42"/>
      <c r="X1256" s="42"/>
      <c r="Y1256" s="42"/>
      <c r="Z1256" s="42"/>
      <c r="AA1256" s="42"/>
      <c r="AB1256" s="42"/>
      <c r="AC1256" s="42"/>
      <c r="AD1256" s="42"/>
      <c r="AE1256" s="42"/>
    </row>
    <row r="1257" spans="1:31" x14ac:dyDescent="0.3">
      <c r="A1257" s="178"/>
      <c r="B1257" s="178"/>
      <c r="C1257" s="372"/>
      <c r="D1257" s="178"/>
      <c r="E1257" s="178"/>
      <c r="F1257" s="229"/>
      <c r="G1257" s="178"/>
      <c r="H1257" s="178"/>
      <c r="I1257" s="178"/>
      <c r="J1257" s="178"/>
      <c r="K1257" s="178"/>
      <c r="L1257" s="178"/>
      <c r="M1257" s="178"/>
      <c r="N1257" s="178"/>
      <c r="O1257" s="178"/>
      <c r="P1257" s="178"/>
      <c r="Q1257" s="178"/>
      <c r="R1257" s="42"/>
      <c r="S1257" s="42"/>
      <c r="T1257" s="42"/>
      <c r="U1257" s="42"/>
      <c r="V1257" s="42"/>
      <c r="W1257" s="42"/>
      <c r="X1257" s="42"/>
      <c r="Y1257" s="42"/>
      <c r="Z1257" s="42"/>
      <c r="AA1257" s="42"/>
      <c r="AB1257" s="42"/>
      <c r="AC1257" s="42"/>
      <c r="AD1257" s="42"/>
      <c r="AE1257" s="42"/>
    </row>
    <row r="1258" spans="1:31" x14ac:dyDescent="0.3">
      <c r="A1258" s="178"/>
      <c r="B1258" s="178"/>
      <c r="C1258" s="372"/>
      <c r="D1258" s="178"/>
      <c r="E1258" s="178"/>
      <c r="F1258" s="229"/>
      <c r="G1258" s="178"/>
      <c r="H1258" s="178"/>
      <c r="I1258" s="178"/>
      <c r="J1258" s="178"/>
      <c r="K1258" s="178"/>
      <c r="L1258" s="178"/>
      <c r="M1258" s="178"/>
      <c r="N1258" s="178"/>
      <c r="O1258" s="178"/>
      <c r="P1258" s="178"/>
      <c r="Q1258" s="178"/>
      <c r="R1258" s="42"/>
      <c r="S1258" s="42"/>
      <c r="T1258" s="42"/>
      <c r="U1258" s="42"/>
      <c r="V1258" s="42"/>
      <c r="W1258" s="42"/>
      <c r="X1258" s="42"/>
      <c r="Y1258" s="42"/>
      <c r="Z1258" s="42"/>
      <c r="AA1258" s="42"/>
      <c r="AB1258" s="42"/>
      <c r="AC1258" s="42"/>
      <c r="AD1258" s="42"/>
      <c r="AE1258" s="42"/>
    </row>
    <row r="1259" spans="1:31" x14ac:dyDescent="0.3">
      <c r="A1259" s="178"/>
      <c r="B1259" s="178"/>
      <c r="C1259" s="372"/>
      <c r="D1259" s="178"/>
      <c r="E1259" s="178"/>
      <c r="F1259" s="229"/>
      <c r="G1259" s="178"/>
      <c r="H1259" s="178"/>
      <c r="I1259" s="178"/>
      <c r="J1259" s="178"/>
      <c r="K1259" s="178"/>
      <c r="L1259" s="178"/>
      <c r="M1259" s="178"/>
      <c r="N1259" s="178"/>
      <c r="O1259" s="178"/>
      <c r="P1259" s="178"/>
      <c r="Q1259" s="178"/>
      <c r="R1259" s="42"/>
      <c r="S1259" s="42"/>
      <c r="T1259" s="42"/>
      <c r="U1259" s="42"/>
      <c r="V1259" s="42"/>
      <c r="W1259" s="42"/>
      <c r="X1259" s="42"/>
      <c r="Y1259" s="42"/>
      <c r="Z1259" s="42"/>
      <c r="AA1259" s="42"/>
      <c r="AB1259" s="42"/>
      <c r="AC1259" s="42"/>
      <c r="AD1259" s="42"/>
      <c r="AE1259" s="42"/>
    </row>
    <row r="1260" spans="1:31" x14ac:dyDescent="0.3">
      <c r="A1260" s="178"/>
      <c r="B1260" s="178"/>
      <c r="C1260" s="372"/>
      <c r="D1260" s="178"/>
      <c r="E1260" s="178"/>
      <c r="F1260" s="229"/>
      <c r="G1260" s="178"/>
      <c r="H1260" s="178"/>
      <c r="I1260" s="178"/>
      <c r="J1260" s="178"/>
      <c r="K1260" s="178"/>
      <c r="L1260" s="178"/>
      <c r="M1260" s="178"/>
      <c r="N1260" s="178"/>
      <c r="O1260" s="178"/>
      <c r="P1260" s="178"/>
      <c r="Q1260" s="178"/>
      <c r="R1260" s="42"/>
      <c r="S1260" s="42"/>
      <c r="T1260" s="42"/>
      <c r="U1260" s="42"/>
      <c r="V1260" s="42"/>
      <c r="W1260" s="42"/>
      <c r="X1260" s="42"/>
      <c r="Y1260" s="42"/>
      <c r="Z1260" s="42"/>
      <c r="AA1260" s="42"/>
      <c r="AB1260" s="42"/>
      <c r="AC1260" s="42"/>
      <c r="AD1260" s="42"/>
      <c r="AE1260" s="42"/>
    </row>
    <row r="1261" spans="1:31" x14ac:dyDescent="0.3">
      <c r="A1261" s="178"/>
      <c r="B1261" s="178"/>
      <c r="C1261" s="372"/>
      <c r="D1261" s="178"/>
      <c r="E1261" s="178"/>
      <c r="F1261" s="229"/>
      <c r="G1261" s="178"/>
      <c r="H1261" s="178"/>
      <c r="I1261" s="178"/>
      <c r="J1261" s="178"/>
      <c r="K1261" s="178"/>
      <c r="L1261" s="178"/>
      <c r="M1261" s="178"/>
      <c r="N1261" s="178"/>
      <c r="O1261" s="178"/>
      <c r="P1261" s="178"/>
      <c r="Q1261" s="178"/>
      <c r="R1261" s="42"/>
      <c r="S1261" s="42"/>
      <c r="T1261" s="42"/>
      <c r="U1261" s="42"/>
      <c r="V1261" s="42"/>
      <c r="W1261" s="42"/>
      <c r="X1261" s="42"/>
      <c r="Y1261" s="42"/>
      <c r="Z1261" s="42"/>
      <c r="AA1261" s="42"/>
      <c r="AB1261" s="42"/>
      <c r="AC1261" s="42"/>
      <c r="AD1261" s="42"/>
      <c r="AE1261" s="42"/>
    </row>
    <row r="1262" spans="1:31" x14ac:dyDescent="0.3">
      <c r="A1262" s="178"/>
      <c r="B1262" s="178"/>
      <c r="C1262" s="372"/>
      <c r="D1262" s="178"/>
      <c r="E1262" s="178"/>
      <c r="F1262" s="229"/>
      <c r="G1262" s="178"/>
      <c r="H1262" s="178"/>
      <c r="I1262" s="178"/>
      <c r="J1262" s="178"/>
      <c r="K1262" s="178"/>
      <c r="L1262" s="178"/>
      <c r="M1262" s="178"/>
      <c r="N1262" s="178"/>
      <c r="O1262" s="178"/>
      <c r="P1262" s="178"/>
      <c r="Q1262" s="178"/>
      <c r="R1262" s="42"/>
      <c r="S1262" s="42"/>
      <c r="T1262" s="42"/>
      <c r="U1262" s="42"/>
      <c r="V1262" s="42"/>
      <c r="W1262" s="42"/>
      <c r="X1262" s="42"/>
      <c r="Y1262" s="42"/>
      <c r="Z1262" s="42"/>
      <c r="AA1262" s="42"/>
      <c r="AB1262" s="42"/>
      <c r="AC1262" s="42"/>
      <c r="AD1262" s="42"/>
      <c r="AE1262" s="42"/>
    </row>
    <row r="1263" spans="1:31" x14ac:dyDescent="0.3">
      <c r="A1263" s="178"/>
      <c r="B1263" s="178"/>
      <c r="C1263" s="372"/>
      <c r="D1263" s="178"/>
      <c r="E1263" s="178"/>
      <c r="F1263" s="229"/>
      <c r="G1263" s="178"/>
      <c r="H1263" s="178"/>
      <c r="I1263" s="178"/>
      <c r="J1263" s="178"/>
      <c r="K1263" s="178"/>
      <c r="L1263" s="178"/>
      <c r="M1263" s="178"/>
      <c r="N1263" s="178"/>
      <c r="O1263" s="178"/>
      <c r="P1263" s="178"/>
      <c r="Q1263" s="178"/>
      <c r="R1263" s="42"/>
      <c r="S1263" s="42"/>
      <c r="T1263" s="42"/>
      <c r="U1263" s="42"/>
      <c r="V1263" s="42"/>
      <c r="W1263" s="42"/>
      <c r="X1263" s="42"/>
      <c r="Y1263" s="42"/>
      <c r="Z1263" s="42"/>
      <c r="AA1263" s="42"/>
      <c r="AB1263" s="42"/>
      <c r="AC1263" s="42"/>
      <c r="AD1263" s="42"/>
      <c r="AE1263" s="42"/>
    </row>
    <row r="1264" spans="1:31" x14ac:dyDescent="0.3">
      <c r="A1264" s="178"/>
      <c r="B1264" s="178"/>
      <c r="C1264" s="372"/>
      <c r="D1264" s="178"/>
      <c r="E1264" s="178"/>
      <c r="F1264" s="229"/>
      <c r="G1264" s="178"/>
      <c r="H1264" s="178"/>
      <c r="I1264" s="178"/>
      <c r="J1264" s="178"/>
      <c r="K1264" s="178"/>
      <c r="L1264" s="178"/>
      <c r="M1264" s="178"/>
      <c r="N1264" s="178"/>
      <c r="O1264" s="178"/>
      <c r="P1264" s="178"/>
      <c r="Q1264" s="178"/>
      <c r="R1264" s="42"/>
      <c r="S1264" s="42"/>
      <c r="T1264" s="42"/>
      <c r="U1264" s="42"/>
      <c r="V1264" s="42"/>
      <c r="W1264" s="42"/>
      <c r="X1264" s="42"/>
      <c r="Y1264" s="42"/>
      <c r="Z1264" s="42"/>
      <c r="AA1264" s="42"/>
      <c r="AB1264" s="42"/>
      <c r="AC1264" s="42"/>
      <c r="AD1264" s="42"/>
      <c r="AE1264" s="42"/>
    </row>
    <row r="1265" spans="1:31" x14ac:dyDescent="0.3">
      <c r="A1265" s="178"/>
      <c r="B1265" s="178"/>
      <c r="C1265" s="372"/>
      <c r="D1265" s="178"/>
      <c r="E1265" s="178"/>
      <c r="F1265" s="229"/>
      <c r="G1265" s="178"/>
      <c r="H1265" s="178"/>
      <c r="I1265" s="178"/>
      <c r="J1265" s="178"/>
      <c r="K1265" s="178"/>
      <c r="L1265" s="178"/>
      <c r="M1265" s="178"/>
      <c r="N1265" s="178"/>
      <c r="O1265" s="178"/>
      <c r="P1265" s="178"/>
      <c r="Q1265" s="178"/>
      <c r="R1265" s="42"/>
      <c r="S1265" s="42"/>
      <c r="T1265" s="42"/>
      <c r="U1265" s="42"/>
      <c r="V1265" s="42"/>
      <c r="W1265" s="42"/>
      <c r="X1265" s="42"/>
      <c r="Y1265" s="42"/>
      <c r="Z1265" s="42"/>
      <c r="AA1265" s="42"/>
      <c r="AB1265" s="42"/>
      <c r="AC1265" s="42"/>
      <c r="AD1265" s="42"/>
      <c r="AE1265" s="42"/>
    </row>
    <row r="1266" spans="1:31" x14ac:dyDescent="0.3">
      <c r="A1266" s="178"/>
      <c r="B1266" s="178"/>
      <c r="C1266" s="372"/>
      <c r="D1266" s="178"/>
      <c r="E1266" s="178"/>
      <c r="F1266" s="229"/>
      <c r="G1266" s="178"/>
      <c r="H1266" s="178"/>
      <c r="I1266" s="178"/>
      <c r="J1266" s="178"/>
      <c r="K1266" s="178"/>
      <c r="L1266" s="178"/>
      <c r="M1266" s="178"/>
      <c r="N1266" s="178"/>
      <c r="O1266" s="178"/>
      <c r="P1266" s="178"/>
      <c r="Q1266" s="178"/>
      <c r="R1266" s="42"/>
      <c r="S1266" s="42"/>
      <c r="T1266" s="42"/>
      <c r="U1266" s="42"/>
      <c r="V1266" s="42"/>
      <c r="W1266" s="42"/>
      <c r="X1266" s="42"/>
      <c r="Y1266" s="42"/>
      <c r="Z1266" s="42"/>
      <c r="AA1266" s="42"/>
      <c r="AB1266" s="42"/>
      <c r="AC1266" s="42"/>
      <c r="AD1266" s="42"/>
      <c r="AE1266" s="42"/>
    </row>
    <row r="1267" spans="1:31" x14ac:dyDescent="0.3">
      <c r="A1267" s="178"/>
      <c r="B1267" s="178"/>
      <c r="C1267" s="372"/>
      <c r="D1267" s="178"/>
      <c r="E1267" s="178"/>
      <c r="F1267" s="229"/>
      <c r="G1267" s="178"/>
      <c r="H1267" s="178"/>
      <c r="I1267" s="178"/>
      <c r="J1267" s="178"/>
      <c r="K1267" s="178"/>
      <c r="L1267" s="178"/>
      <c r="M1267" s="178"/>
      <c r="N1267" s="178"/>
      <c r="O1267" s="178"/>
      <c r="P1267" s="178"/>
      <c r="Q1267" s="178"/>
      <c r="R1267" s="42"/>
      <c r="S1267" s="42"/>
      <c r="T1267" s="42"/>
      <c r="U1267" s="42"/>
      <c r="V1267" s="42"/>
      <c r="W1267" s="42"/>
      <c r="X1267" s="42"/>
      <c r="Y1267" s="42"/>
      <c r="Z1267" s="42"/>
      <c r="AA1267" s="42"/>
      <c r="AB1267" s="42"/>
      <c r="AC1267" s="42"/>
      <c r="AD1267" s="42"/>
      <c r="AE1267" s="42"/>
    </row>
    <row r="1268" spans="1:31" x14ac:dyDescent="0.3">
      <c r="A1268" s="178"/>
      <c r="B1268" s="178"/>
      <c r="C1268" s="372"/>
      <c r="D1268" s="178"/>
      <c r="E1268" s="178"/>
      <c r="F1268" s="229"/>
      <c r="G1268" s="178"/>
      <c r="H1268" s="178"/>
      <c r="I1268" s="178"/>
      <c r="J1268" s="178"/>
      <c r="K1268" s="178"/>
      <c r="L1268" s="178"/>
      <c r="M1268" s="178"/>
      <c r="N1268" s="178"/>
      <c r="O1268" s="178"/>
      <c r="P1268" s="178"/>
      <c r="Q1268" s="178"/>
      <c r="R1268" s="42"/>
      <c r="S1268" s="42"/>
      <c r="T1268" s="42"/>
      <c r="U1268" s="42"/>
      <c r="V1268" s="42"/>
      <c r="W1268" s="42"/>
      <c r="X1268" s="42"/>
      <c r="Y1268" s="42"/>
      <c r="Z1268" s="42"/>
      <c r="AA1268" s="42"/>
      <c r="AB1268" s="42"/>
      <c r="AC1268" s="42"/>
      <c r="AD1268" s="42"/>
      <c r="AE1268" s="42"/>
    </row>
    <row r="1269" spans="1:31" x14ac:dyDescent="0.3">
      <c r="A1269" s="178"/>
      <c r="B1269" s="178"/>
      <c r="C1269" s="372"/>
      <c r="D1269" s="178"/>
      <c r="E1269" s="178"/>
      <c r="F1269" s="229"/>
      <c r="G1269" s="178"/>
      <c r="H1269" s="178"/>
      <c r="I1269" s="178"/>
      <c r="J1269" s="178"/>
      <c r="K1269" s="178"/>
      <c r="L1269" s="178"/>
      <c r="M1269" s="178"/>
      <c r="N1269" s="178"/>
      <c r="O1269" s="178"/>
      <c r="P1269" s="178"/>
      <c r="Q1269" s="178"/>
      <c r="R1269" s="42"/>
      <c r="S1269" s="42"/>
      <c r="T1269" s="42"/>
      <c r="U1269" s="42"/>
      <c r="V1269" s="42"/>
      <c r="W1269" s="42"/>
      <c r="X1269" s="42"/>
      <c r="Y1269" s="42"/>
      <c r="Z1269" s="42"/>
      <c r="AA1269" s="42"/>
      <c r="AB1269" s="42"/>
      <c r="AC1269" s="42"/>
      <c r="AD1269" s="42"/>
      <c r="AE1269" s="42"/>
    </row>
    <row r="1270" spans="1:31" x14ac:dyDescent="0.3">
      <c r="A1270" s="178"/>
      <c r="B1270" s="178"/>
      <c r="C1270" s="372"/>
      <c r="D1270" s="178"/>
      <c r="E1270" s="178"/>
      <c r="F1270" s="229"/>
      <c r="G1270" s="178"/>
      <c r="H1270" s="178"/>
      <c r="I1270" s="178"/>
      <c r="J1270" s="178"/>
      <c r="K1270" s="178"/>
      <c r="L1270" s="178"/>
      <c r="M1270" s="178"/>
      <c r="N1270" s="178"/>
      <c r="O1270" s="178"/>
      <c r="P1270" s="178"/>
      <c r="Q1270" s="178"/>
      <c r="R1270" s="42"/>
      <c r="S1270" s="42"/>
      <c r="T1270" s="42"/>
      <c r="U1270" s="42"/>
      <c r="V1270" s="42"/>
      <c r="W1270" s="42"/>
      <c r="X1270" s="42"/>
      <c r="Y1270" s="42"/>
      <c r="Z1270" s="42"/>
      <c r="AA1270" s="42"/>
      <c r="AB1270" s="42"/>
      <c r="AC1270" s="42"/>
      <c r="AD1270" s="42"/>
      <c r="AE1270" s="42"/>
    </row>
    <row r="1271" spans="1:31" x14ac:dyDescent="0.3">
      <c r="A1271" s="178"/>
      <c r="B1271" s="178"/>
      <c r="C1271" s="372"/>
      <c r="D1271" s="178"/>
      <c r="E1271" s="178"/>
      <c r="F1271" s="229"/>
      <c r="G1271" s="178"/>
      <c r="H1271" s="178"/>
      <c r="I1271" s="178"/>
      <c r="J1271" s="178"/>
      <c r="K1271" s="178"/>
      <c r="L1271" s="178"/>
      <c r="M1271" s="178"/>
      <c r="N1271" s="178"/>
      <c r="O1271" s="178"/>
      <c r="P1271" s="178"/>
      <c r="Q1271" s="178"/>
      <c r="R1271" s="42"/>
      <c r="S1271" s="42"/>
      <c r="T1271" s="42"/>
      <c r="U1271" s="42"/>
      <c r="V1271" s="42"/>
      <c r="W1271" s="42"/>
      <c r="X1271" s="42"/>
      <c r="Y1271" s="42"/>
      <c r="Z1271" s="42"/>
      <c r="AA1271" s="42"/>
      <c r="AB1271" s="42"/>
      <c r="AC1271" s="42"/>
      <c r="AD1271" s="42"/>
      <c r="AE1271" s="42"/>
    </row>
    <row r="1272" spans="1:31" x14ac:dyDescent="0.3">
      <c r="A1272" s="178"/>
      <c r="B1272" s="178"/>
      <c r="C1272" s="372"/>
      <c r="D1272" s="178"/>
      <c r="E1272" s="178"/>
      <c r="F1272" s="229"/>
      <c r="G1272" s="178"/>
      <c r="H1272" s="178"/>
      <c r="I1272" s="178"/>
      <c r="J1272" s="178"/>
      <c r="K1272" s="178"/>
      <c r="L1272" s="178"/>
      <c r="M1272" s="178"/>
      <c r="N1272" s="178"/>
      <c r="O1272" s="178"/>
      <c r="P1272" s="178"/>
      <c r="Q1272" s="178"/>
      <c r="R1272" s="42"/>
      <c r="S1272" s="42"/>
      <c r="T1272" s="42"/>
      <c r="U1272" s="42"/>
      <c r="V1272" s="42"/>
      <c r="W1272" s="42"/>
      <c r="X1272" s="42"/>
      <c r="Y1272" s="42"/>
      <c r="Z1272" s="42"/>
      <c r="AA1272" s="42"/>
      <c r="AB1272" s="42"/>
      <c r="AC1272" s="42"/>
      <c r="AD1272" s="42"/>
      <c r="AE1272" s="42"/>
    </row>
    <row r="1273" spans="1:31" x14ac:dyDescent="0.3">
      <c r="A1273" s="178"/>
      <c r="B1273" s="178"/>
      <c r="C1273" s="372"/>
      <c r="D1273" s="178"/>
      <c r="E1273" s="178"/>
      <c r="F1273" s="229"/>
      <c r="G1273" s="178"/>
      <c r="H1273" s="178"/>
      <c r="I1273" s="178"/>
      <c r="J1273" s="178"/>
      <c r="K1273" s="178"/>
      <c r="L1273" s="178"/>
      <c r="M1273" s="178"/>
      <c r="N1273" s="178"/>
      <c r="O1273" s="178"/>
      <c r="P1273" s="178"/>
      <c r="Q1273" s="178"/>
      <c r="R1273" s="42"/>
      <c r="S1273" s="42"/>
      <c r="T1273" s="42"/>
      <c r="U1273" s="42"/>
      <c r="V1273" s="42"/>
      <c r="W1273" s="42"/>
      <c r="X1273" s="42"/>
      <c r="Y1273" s="42"/>
      <c r="Z1273" s="42"/>
      <c r="AA1273" s="42"/>
      <c r="AB1273" s="42"/>
      <c r="AC1273" s="42"/>
      <c r="AD1273" s="42"/>
      <c r="AE1273" s="42"/>
    </row>
    <row r="1274" spans="1:31" x14ac:dyDescent="0.3">
      <c r="A1274" s="178"/>
      <c r="B1274" s="178"/>
      <c r="C1274" s="372"/>
      <c r="D1274" s="178"/>
      <c r="E1274" s="178"/>
      <c r="F1274" s="229"/>
      <c r="G1274" s="178"/>
      <c r="H1274" s="178"/>
      <c r="I1274" s="178"/>
      <c r="J1274" s="178"/>
      <c r="K1274" s="178"/>
      <c r="L1274" s="178"/>
      <c r="M1274" s="178"/>
      <c r="N1274" s="178"/>
      <c r="O1274" s="178"/>
      <c r="P1274" s="178"/>
      <c r="Q1274" s="178"/>
      <c r="R1274" s="42"/>
      <c r="S1274" s="42"/>
      <c r="T1274" s="42"/>
      <c r="U1274" s="42"/>
      <c r="V1274" s="42"/>
      <c r="W1274" s="42"/>
      <c r="X1274" s="42"/>
      <c r="Y1274" s="42"/>
      <c r="Z1274" s="42"/>
      <c r="AA1274" s="42"/>
      <c r="AB1274" s="42"/>
      <c r="AC1274" s="42"/>
      <c r="AD1274" s="42"/>
      <c r="AE1274" s="42"/>
    </row>
    <row r="1275" spans="1:31" x14ac:dyDescent="0.3">
      <c r="A1275" s="178"/>
      <c r="B1275" s="178"/>
      <c r="C1275" s="372"/>
      <c r="D1275" s="178"/>
      <c r="E1275" s="178"/>
      <c r="F1275" s="229"/>
      <c r="G1275" s="178"/>
      <c r="H1275" s="178"/>
      <c r="I1275" s="178"/>
      <c r="J1275" s="178"/>
      <c r="K1275" s="178"/>
      <c r="L1275" s="178"/>
      <c r="M1275" s="178"/>
      <c r="N1275" s="178"/>
      <c r="O1275" s="178"/>
      <c r="P1275" s="178"/>
      <c r="Q1275" s="178"/>
      <c r="R1275" s="42"/>
      <c r="S1275" s="42"/>
      <c r="T1275" s="42"/>
      <c r="U1275" s="42"/>
      <c r="V1275" s="42"/>
      <c r="W1275" s="42"/>
      <c r="X1275" s="42"/>
      <c r="Y1275" s="42"/>
      <c r="Z1275" s="42"/>
      <c r="AA1275" s="42"/>
      <c r="AB1275" s="42"/>
      <c r="AC1275" s="42"/>
      <c r="AD1275" s="42"/>
      <c r="AE1275" s="42"/>
    </row>
    <row r="1276" spans="1:31" x14ac:dyDescent="0.3">
      <c r="A1276" s="178"/>
      <c r="B1276" s="178"/>
      <c r="C1276" s="372"/>
      <c r="D1276" s="178"/>
      <c r="E1276" s="178"/>
      <c r="F1276" s="229"/>
      <c r="G1276" s="178"/>
      <c r="H1276" s="178"/>
      <c r="I1276" s="178"/>
      <c r="J1276" s="178"/>
      <c r="K1276" s="178"/>
      <c r="L1276" s="178"/>
      <c r="M1276" s="178"/>
      <c r="N1276" s="178"/>
      <c r="O1276" s="178"/>
      <c r="P1276" s="178"/>
      <c r="Q1276" s="178"/>
      <c r="R1276" s="42"/>
      <c r="S1276" s="42"/>
      <c r="T1276" s="42"/>
      <c r="U1276" s="42"/>
      <c r="V1276" s="42"/>
      <c r="W1276" s="42"/>
      <c r="X1276" s="42"/>
      <c r="Y1276" s="42"/>
      <c r="Z1276" s="42"/>
      <c r="AA1276" s="42"/>
      <c r="AB1276" s="42"/>
      <c r="AC1276" s="42"/>
      <c r="AD1276" s="42"/>
      <c r="AE1276" s="42"/>
    </row>
    <row r="1277" spans="1:31" x14ac:dyDescent="0.3">
      <c r="A1277" s="178"/>
      <c r="B1277" s="178"/>
      <c r="C1277" s="372"/>
      <c r="D1277" s="178"/>
      <c r="E1277" s="178"/>
      <c r="F1277" s="229"/>
      <c r="G1277" s="178"/>
      <c r="H1277" s="178"/>
      <c r="I1277" s="178"/>
      <c r="J1277" s="178"/>
      <c r="K1277" s="178"/>
      <c r="L1277" s="178"/>
      <c r="M1277" s="178"/>
      <c r="N1277" s="178"/>
      <c r="O1277" s="178"/>
      <c r="P1277" s="178"/>
      <c r="Q1277" s="178"/>
      <c r="R1277" s="42"/>
      <c r="S1277" s="42"/>
      <c r="T1277" s="42"/>
      <c r="U1277" s="42"/>
      <c r="V1277" s="42"/>
      <c r="W1277" s="42"/>
      <c r="X1277" s="42"/>
      <c r="Y1277" s="42"/>
      <c r="Z1277" s="42"/>
      <c r="AA1277" s="42"/>
      <c r="AB1277" s="42"/>
      <c r="AC1277" s="42"/>
      <c r="AD1277" s="42"/>
      <c r="AE1277" s="42"/>
    </row>
    <row r="1278" spans="1:31" x14ac:dyDescent="0.3">
      <c r="A1278" s="178"/>
      <c r="B1278" s="178"/>
      <c r="C1278" s="372"/>
      <c r="D1278" s="178"/>
      <c r="E1278" s="178"/>
      <c r="F1278" s="229"/>
      <c r="G1278" s="178"/>
      <c r="H1278" s="178"/>
      <c r="I1278" s="178"/>
      <c r="J1278" s="178"/>
      <c r="K1278" s="178"/>
      <c r="L1278" s="178"/>
      <c r="M1278" s="178"/>
      <c r="N1278" s="178"/>
      <c r="O1278" s="178"/>
      <c r="P1278" s="178"/>
      <c r="Q1278" s="178"/>
      <c r="R1278" s="42"/>
      <c r="S1278" s="42"/>
      <c r="T1278" s="42"/>
      <c r="U1278" s="42"/>
      <c r="V1278" s="42"/>
      <c r="W1278" s="42"/>
      <c r="X1278" s="42"/>
      <c r="Y1278" s="42"/>
      <c r="Z1278" s="42"/>
      <c r="AA1278" s="42"/>
      <c r="AB1278" s="42"/>
      <c r="AC1278" s="42"/>
      <c r="AD1278" s="42"/>
      <c r="AE1278" s="42"/>
    </row>
    <row r="1279" spans="1:31" x14ac:dyDescent="0.3">
      <c r="A1279" s="178"/>
      <c r="B1279" s="178"/>
      <c r="C1279" s="372"/>
      <c r="D1279" s="178"/>
      <c r="E1279" s="178"/>
      <c r="F1279" s="229"/>
      <c r="G1279" s="178"/>
      <c r="H1279" s="178"/>
      <c r="I1279" s="178"/>
      <c r="J1279" s="178"/>
      <c r="K1279" s="178"/>
      <c r="L1279" s="178"/>
      <c r="M1279" s="178"/>
      <c r="N1279" s="178"/>
      <c r="O1279" s="178"/>
      <c r="P1279" s="178"/>
      <c r="Q1279" s="178"/>
      <c r="R1279" s="42"/>
      <c r="S1279" s="42"/>
      <c r="T1279" s="42"/>
      <c r="U1279" s="42"/>
      <c r="V1279" s="42"/>
      <c r="W1279" s="42"/>
      <c r="X1279" s="42"/>
      <c r="Y1279" s="42"/>
      <c r="Z1279" s="42"/>
      <c r="AA1279" s="42"/>
      <c r="AB1279" s="42"/>
      <c r="AC1279" s="42"/>
      <c r="AD1279" s="42"/>
      <c r="AE1279" s="42"/>
    </row>
    <row r="1280" spans="1:31" x14ac:dyDescent="0.3">
      <c r="A1280" s="178"/>
      <c r="B1280" s="178"/>
      <c r="C1280" s="372"/>
      <c r="D1280" s="178"/>
      <c r="E1280" s="178"/>
      <c r="F1280" s="229"/>
      <c r="G1280" s="178"/>
      <c r="H1280" s="178"/>
      <c r="I1280" s="178"/>
      <c r="J1280" s="178"/>
      <c r="K1280" s="178"/>
      <c r="L1280" s="178"/>
      <c r="M1280" s="178"/>
      <c r="N1280" s="178"/>
      <c r="O1280" s="178"/>
      <c r="P1280" s="178"/>
      <c r="Q1280" s="178"/>
      <c r="R1280" s="42"/>
      <c r="S1280" s="42"/>
      <c r="T1280" s="42"/>
      <c r="U1280" s="42"/>
      <c r="V1280" s="42"/>
      <c r="W1280" s="42"/>
      <c r="X1280" s="42"/>
      <c r="Y1280" s="42"/>
      <c r="Z1280" s="42"/>
      <c r="AA1280" s="42"/>
      <c r="AB1280" s="42"/>
      <c r="AC1280" s="42"/>
      <c r="AD1280" s="42"/>
      <c r="AE1280" s="42"/>
    </row>
    <row r="1281" spans="1:31" x14ac:dyDescent="0.3">
      <c r="A1281" s="178"/>
      <c r="B1281" s="178"/>
      <c r="C1281" s="372"/>
      <c r="D1281" s="178"/>
      <c r="E1281" s="178"/>
      <c r="F1281" s="229"/>
      <c r="G1281" s="178"/>
      <c r="H1281" s="178"/>
      <c r="I1281" s="178"/>
      <c r="J1281" s="178"/>
      <c r="K1281" s="178"/>
      <c r="L1281" s="178"/>
      <c r="M1281" s="178"/>
      <c r="N1281" s="178"/>
      <c r="O1281" s="178"/>
      <c r="P1281" s="178"/>
      <c r="Q1281" s="178"/>
      <c r="R1281" s="42"/>
      <c r="S1281" s="42"/>
      <c r="T1281" s="42"/>
      <c r="U1281" s="42"/>
      <c r="V1281" s="42"/>
      <c r="W1281" s="42"/>
      <c r="X1281" s="42"/>
      <c r="Y1281" s="42"/>
      <c r="Z1281" s="42"/>
      <c r="AA1281" s="42"/>
      <c r="AB1281" s="42"/>
      <c r="AC1281" s="42"/>
      <c r="AD1281" s="42"/>
      <c r="AE1281" s="42"/>
    </row>
    <row r="1282" spans="1:31" x14ac:dyDescent="0.3">
      <c r="A1282" s="178"/>
      <c r="B1282" s="178"/>
      <c r="C1282" s="372"/>
      <c r="D1282" s="178"/>
      <c r="E1282" s="178"/>
      <c r="F1282" s="229"/>
      <c r="G1282" s="178"/>
      <c r="H1282" s="178"/>
      <c r="I1282" s="178"/>
      <c r="J1282" s="178"/>
      <c r="K1282" s="178"/>
      <c r="L1282" s="178"/>
      <c r="M1282" s="178"/>
      <c r="N1282" s="178"/>
      <c r="O1282" s="178"/>
      <c r="P1282" s="178"/>
      <c r="Q1282" s="178"/>
      <c r="R1282" s="42"/>
      <c r="S1282" s="42"/>
      <c r="T1282" s="42"/>
      <c r="U1282" s="42"/>
      <c r="V1282" s="42"/>
      <c r="W1282" s="42"/>
      <c r="X1282" s="42"/>
      <c r="Y1282" s="42"/>
      <c r="Z1282" s="42"/>
      <c r="AA1282" s="42"/>
      <c r="AB1282" s="42"/>
      <c r="AC1282" s="42"/>
      <c r="AD1282" s="42"/>
      <c r="AE1282" s="42"/>
    </row>
    <row r="1283" spans="1:31" x14ac:dyDescent="0.3">
      <c r="A1283" s="178"/>
      <c r="B1283" s="178"/>
      <c r="C1283" s="372"/>
      <c r="D1283" s="178"/>
      <c r="E1283" s="178"/>
      <c r="F1283" s="229"/>
      <c r="G1283" s="178"/>
      <c r="H1283" s="178"/>
      <c r="I1283" s="178"/>
      <c r="J1283" s="178"/>
      <c r="K1283" s="178"/>
      <c r="L1283" s="178"/>
      <c r="M1283" s="178"/>
      <c r="N1283" s="178"/>
      <c r="O1283" s="178"/>
      <c r="P1283" s="178"/>
      <c r="Q1283" s="178"/>
      <c r="R1283" s="42"/>
      <c r="S1283" s="42"/>
      <c r="T1283" s="42"/>
      <c r="U1283" s="42"/>
      <c r="V1283" s="42"/>
      <c r="W1283" s="42"/>
      <c r="X1283" s="42"/>
      <c r="Y1283" s="42"/>
      <c r="Z1283" s="42"/>
      <c r="AA1283" s="42"/>
      <c r="AB1283" s="42"/>
      <c r="AC1283" s="42"/>
      <c r="AD1283" s="42"/>
      <c r="AE1283" s="42"/>
    </row>
    <row r="1284" spans="1:31" x14ac:dyDescent="0.3">
      <c r="A1284" s="178"/>
      <c r="B1284" s="178"/>
      <c r="C1284" s="372"/>
      <c r="D1284" s="178"/>
      <c r="E1284" s="178"/>
      <c r="F1284" s="229"/>
      <c r="G1284" s="178"/>
      <c r="H1284" s="178"/>
      <c r="I1284" s="178"/>
      <c r="J1284" s="178"/>
      <c r="K1284" s="178"/>
      <c r="L1284" s="178"/>
      <c r="M1284" s="178"/>
      <c r="N1284" s="178"/>
      <c r="O1284" s="178"/>
      <c r="P1284" s="178"/>
      <c r="Q1284" s="178"/>
      <c r="R1284" s="42"/>
      <c r="S1284" s="42"/>
      <c r="T1284" s="42"/>
      <c r="U1284" s="42"/>
      <c r="V1284" s="42"/>
      <c r="W1284" s="42"/>
      <c r="X1284" s="42"/>
      <c r="Y1284" s="42"/>
      <c r="Z1284" s="42"/>
      <c r="AA1284" s="42"/>
      <c r="AB1284" s="42"/>
      <c r="AC1284" s="42"/>
      <c r="AD1284" s="42"/>
      <c r="AE1284" s="42"/>
    </row>
    <row r="1285" spans="1:31" x14ac:dyDescent="0.3">
      <c r="A1285" s="178"/>
      <c r="B1285" s="178"/>
      <c r="C1285" s="372"/>
      <c r="D1285" s="178"/>
      <c r="E1285" s="178"/>
      <c r="F1285" s="229"/>
      <c r="G1285" s="178"/>
      <c r="H1285" s="178"/>
      <c r="I1285" s="178"/>
      <c r="J1285" s="178"/>
      <c r="K1285" s="178"/>
      <c r="L1285" s="178"/>
      <c r="M1285" s="178"/>
      <c r="N1285" s="178"/>
      <c r="O1285" s="178"/>
      <c r="P1285" s="178"/>
      <c r="Q1285" s="178"/>
      <c r="R1285" s="42"/>
      <c r="S1285" s="42"/>
      <c r="T1285" s="42"/>
      <c r="U1285" s="42"/>
      <c r="V1285" s="42"/>
      <c r="W1285" s="42"/>
      <c r="X1285" s="42"/>
      <c r="Y1285" s="42"/>
      <c r="Z1285" s="42"/>
      <c r="AA1285" s="42"/>
      <c r="AB1285" s="42"/>
      <c r="AC1285" s="42"/>
      <c r="AD1285" s="42"/>
      <c r="AE1285" s="42"/>
    </row>
    <row r="1286" spans="1:31" x14ac:dyDescent="0.3">
      <c r="A1286" s="178"/>
      <c r="B1286" s="178"/>
      <c r="C1286" s="372"/>
      <c r="D1286" s="178"/>
      <c r="E1286" s="178"/>
      <c r="F1286" s="229"/>
      <c r="G1286" s="178"/>
      <c r="H1286" s="178"/>
      <c r="I1286" s="178"/>
      <c r="J1286" s="178"/>
      <c r="K1286" s="178"/>
      <c r="L1286" s="178"/>
      <c r="M1286" s="178"/>
      <c r="N1286" s="178"/>
      <c r="O1286" s="178"/>
      <c r="P1286" s="178"/>
      <c r="Q1286" s="178"/>
      <c r="R1286" s="42"/>
      <c r="S1286" s="42"/>
      <c r="T1286" s="42"/>
      <c r="U1286" s="42"/>
      <c r="V1286" s="42"/>
      <c r="W1286" s="42"/>
      <c r="X1286" s="42"/>
      <c r="Y1286" s="42"/>
      <c r="Z1286" s="42"/>
      <c r="AA1286" s="42"/>
      <c r="AB1286" s="42"/>
      <c r="AC1286" s="42"/>
      <c r="AD1286" s="42"/>
      <c r="AE1286" s="42"/>
    </row>
    <row r="1287" spans="1:31" x14ac:dyDescent="0.3">
      <c r="A1287" s="178"/>
      <c r="B1287" s="178"/>
      <c r="C1287" s="372"/>
      <c r="D1287" s="178"/>
      <c r="E1287" s="178"/>
      <c r="F1287" s="229"/>
      <c r="G1287" s="178"/>
      <c r="H1287" s="178"/>
      <c r="I1287" s="178"/>
      <c r="J1287" s="178"/>
      <c r="K1287" s="178"/>
      <c r="L1287" s="178"/>
      <c r="M1287" s="178"/>
      <c r="N1287" s="178"/>
      <c r="O1287" s="178"/>
      <c r="P1287" s="178"/>
      <c r="Q1287" s="178"/>
      <c r="R1287" s="42"/>
      <c r="S1287" s="42"/>
      <c r="T1287" s="42"/>
      <c r="U1287" s="42"/>
      <c r="V1287" s="42"/>
      <c r="W1287" s="42"/>
      <c r="X1287" s="42"/>
      <c r="Y1287" s="42"/>
      <c r="Z1287" s="42"/>
      <c r="AA1287" s="42"/>
      <c r="AB1287" s="42"/>
      <c r="AC1287" s="42"/>
      <c r="AD1287" s="42"/>
      <c r="AE1287" s="42"/>
    </row>
    <row r="1288" spans="1:31" x14ac:dyDescent="0.3">
      <c r="A1288" s="178"/>
      <c r="B1288" s="178"/>
      <c r="C1288" s="372"/>
      <c r="D1288" s="178"/>
      <c r="E1288" s="178"/>
      <c r="F1288" s="229"/>
      <c r="G1288" s="178"/>
      <c r="H1288" s="178"/>
      <c r="I1288" s="178"/>
      <c r="J1288" s="178"/>
      <c r="K1288" s="178"/>
      <c r="L1288" s="178"/>
      <c r="M1288" s="178"/>
      <c r="N1288" s="178"/>
      <c r="O1288" s="178"/>
      <c r="P1288" s="178"/>
      <c r="Q1288" s="178"/>
      <c r="R1288" s="42"/>
      <c r="S1288" s="42"/>
      <c r="T1288" s="42"/>
      <c r="U1288" s="42"/>
      <c r="V1288" s="42"/>
      <c r="W1288" s="42"/>
      <c r="X1288" s="42"/>
      <c r="Y1288" s="42"/>
      <c r="Z1288" s="42"/>
      <c r="AA1288" s="42"/>
      <c r="AB1288" s="42"/>
      <c r="AC1288" s="42"/>
      <c r="AD1288" s="42"/>
      <c r="AE1288" s="42"/>
    </row>
    <row r="1289" spans="1:31" x14ac:dyDescent="0.3">
      <c r="A1289" s="178"/>
      <c r="B1289" s="178"/>
      <c r="C1289" s="372"/>
      <c r="D1289" s="178"/>
      <c r="E1289" s="178"/>
      <c r="F1289" s="229"/>
      <c r="G1289" s="178"/>
      <c r="H1289" s="178"/>
      <c r="I1289" s="178"/>
      <c r="J1289" s="178"/>
      <c r="K1289" s="178"/>
      <c r="L1289" s="178"/>
      <c r="M1289" s="178"/>
      <c r="N1289" s="178"/>
      <c r="O1289" s="178"/>
      <c r="P1289" s="178"/>
      <c r="Q1289" s="178"/>
      <c r="R1289" s="42"/>
      <c r="S1289" s="42"/>
      <c r="T1289" s="42"/>
      <c r="U1289" s="42"/>
      <c r="V1289" s="42"/>
      <c r="W1289" s="42"/>
      <c r="X1289" s="42"/>
      <c r="Y1289" s="42"/>
      <c r="Z1289" s="42"/>
      <c r="AA1289" s="42"/>
      <c r="AB1289" s="42"/>
      <c r="AC1289" s="42"/>
      <c r="AD1289" s="42"/>
      <c r="AE1289" s="42"/>
    </row>
    <row r="1290" spans="1:31" x14ac:dyDescent="0.3">
      <c r="A1290" s="178"/>
      <c r="B1290" s="178"/>
      <c r="C1290" s="372"/>
      <c r="D1290" s="178"/>
      <c r="E1290" s="178"/>
      <c r="F1290" s="229"/>
      <c r="G1290" s="178"/>
      <c r="H1290" s="178"/>
      <c r="I1290" s="178"/>
      <c r="J1290" s="178"/>
      <c r="K1290" s="178"/>
      <c r="L1290" s="178"/>
      <c r="M1290" s="178"/>
      <c r="N1290" s="178"/>
      <c r="O1290" s="178"/>
      <c r="P1290" s="178"/>
      <c r="Q1290" s="178"/>
      <c r="R1290" s="42"/>
      <c r="S1290" s="42"/>
      <c r="T1290" s="42"/>
      <c r="U1290" s="42"/>
      <c r="V1290" s="42"/>
      <c r="W1290" s="42"/>
      <c r="X1290" s="42"/>
      <c r="Y1290" s="42"/>
      <c r="Z1290" s="42"/>
      <c r="AA1290" s="42"/>
      <c r="AB1290" s="42"/>
      <c r="AC1290" s="42"/>
      <c r="AD1290" s="42"/>
      <c r="AE1290" s="42"/>
    </row>
    <row r="1291" spans="1:31" x14ac:dyDescent="0.3">
      <c r="A1291" s="178"/>
      <c r="B1291" s="178"/>
      <c r="C1291" s="372"/>
      <c r="D1291" s="178"/>
      <c r="E1291" s="178"/>
      <c r="F1291" s="229"/>
      <c r="G1291" s="178"/>
      <c r="H1291" s="178"/>
      <c r="I1291" s="178"/>
      <c r="J1291" s="178"/>
      <c r="K1291" s="178"/>
      <c r="L1291" s="178"/>
      <c r="M1291" s="178"/>
      <c r="N1291" s="178"/>
      <c r="O1291" s="178"/>
      <c r="P1291" s="178"/>
      <c r="Q1291" s="178"/>
      <c r="R1291" s="42"/>
      <c r="S1291" s="42"/>
      <c r="T1291" s="42"/>
      <c r="U1291" s="42"/>
      <c r="V1291" s="42"/>
      <c r="W1291" s="42"/>
      <c r="X1291" s="42"/>
      <c r="Y1291" s="42"/>
      <c r="Z1291" s="42"/>
      <c r="AA1291" s="42"/>
      <c r="AB1291" s="42"/>
      <c r="AC1291" s="42"/>
      <c r="AD1291" s="42"/>
      <c r="AE1291" s="42"/>
    </row>
    <row r="1292" spans="1:31" x14ac:dyDescent="0.3">
      <c r="A1292" s="178"/>
      <c r="B1292" s="178"/>
      <c r="C1292" s="372"/>
      <c r="D1292" s="178"/>
      <c r="E1292" s="178"/>
      <c r="F1292" s="229"/>
      <c r="G1292" s="178"/>
      <c r="H1292" s="178"/>
      <c r="I1292" s="178"/>
      <c r="J1292" s="178"/>
      <c r="K1292" s="178"/>
      <c r="L1292" s="178"/>
      <c r="M1292" s="178"/>
      <c r="N1292" s="178"/>
      <c r="O1292" s="178"/>
      <c r="P1292" s="178"/>
      <c r="Q1292" s="178"/>
      <c r="R1292" s="42"/>
      <c r="S1292" s="42"/>
      <c r="T1292" s="42"/>
      <c r="U1292" s="42"/>
      <c r="V1292" s="42"/>
      <c r="W1292" s="42"/>
      <c r="X1292" s="42"/>
      <c r="Y1292" s="42"/>
      <c r="Z1292" s="42"/>
      <c r="AA1292" s="42"/>
      <c r="AB1292" s="42"/>
      <c r="AC1292" s="42"/>
      <c r="AD1292" s="42"/>
      <c r="AE1292" s="42"/>
    </row>
    <row r="1293" spans="1:31" x14ac:dyDescent="0.3">
      <c r="A1293" s="178"/>
      <c r="B1293" s="178"/>
      <c r="C1293" s="372"/>
      <c r="D1293" s="178"/>
      <c r="E1293" s="178"/>
      <c r="F1293" s="229"/>
      <c r="G1293" s="178"/>
      <c r="H1293" s="178"/>
      <c r="I1293" s="178"/>
      <c r="J1293" s="178"/>
      <c r="K1293" s="178"/>
      <c r="L1293" s="178"/>
      <c r="M1293" s="178"/>
      <c r="N1293" s="178"/>
      <c r="O1293" s="178"/>
      <c r="P1293" s="178"/>
      <c r="Q1293" s="178"/>
      <c r="R1293" s="42"/>
      <c r="S1293" s="42"/>
      <c r="T1293" s="42"/>
      <c r="U1293" s="42"/>
      <c r="V1293" s="42"/>
      <c r="W1293" s="42"/>
      <c r="X1293" s="42"/>
      <c r="Y1293" s="42"/>
      <c r="Z1293" s="42"/>
      <c r="AA1293" s="42"/>
      <c r="AB1293" s="42"/>
      <c r="AC1293" s="42"/>
      <c r="AD1293" s="42"/>
      <c r="AE1293" s="42"/>
    </row>
    <row r="1294" spans="1:31" x14ac:dyDescent="0.3">
      <c r="A1294" s="178"/>
      <c r="B1294" s="178"/>
      <c r="C1294" s="372"/>
      <c r="D1294" s="178"/>
      <c r="E1294" s="178"/>
      <c r="F1294" s="229"/>
      <c r="G1294" s="178"/>
      <c r="H1294" s="178"/>
      <c r="I1294" s="178"/>
      <c r="J1294" s="178"/>
      <c r="K1294" s="178"/>
      <c r="L1294" s="178"/>
      <c r="M1294" s="178"/>
      <c r="N1294" s="178"/>
      <c r="O1294" s="178"/>
      <c r="P1294" s="178"/>
      <c r="Q1294" s="178"/>
      <c r="R1294" s="42"/>
      <c r="S1294" s="42"/>
      <c r="T1294" s="42"/>
      <c r="U1294" s="42"/>
      <c r="V1294" s="42"/>
      <c r="W1294" s="42"/>
      <c r="X1294" s="42"/>
      <c r="Y1294" s="42"/>
      <c r="Z1294" s="42"/>
      <c r="AA1294" s="42"/>
      <c r="AB1294" s="42"/>
      <c r="AC1294" s="42"/>
      <c r="AD1294" s="42"/>
      <c r="AE1294" s="42"/>
    </row>
    <row r="1295" spans="1:31" x14ac:dyDescent="0.3">
      <c r="A1295" s="178"/>
      <c r="B1295" s="178"/>
      <c r="C1295" s="372"/>
      <c r="D1295" s="178"/>
      <c r="E1295" s="178"/>
      <c r="F1295" s="229"/>
      <c r="G1295" s="178"/>
      <c r="H1295" s="178"/>
      <c r="I1295" s="178"/>
      <c r="J1295" s="178"/>
      <c r="K1295" s="178"/>
      <c r="L1295" s="178"/>
      <c r="M1295" s="178"/>
      <c r="N1295" s="178"/>
      <c r="O1295" s="178"/>
      <c r="P1295" s="178"/>
      <c r="Q1295" s="178"/>
      <c r="R1295" s="42"/>
      <c r="S1295" s="42"/>
      <c r="T1295" s="42"/>
      <c r="U1295" s="42"/>
      <c r="V1295" s="42"/>
      <c r="W1295" s="42"/>
      <c r="X1295" s="42"/>
      <c r="Y1295" s="42"/>
      <c r="Z1295" s="42"/>
      <c r="AA1295" s="42"/>
      <c r="AB1295" s="42"/>
      <c r="AC1295" s="42"/>
      <c r="AD1295" s="42"/>
      <c r="AE1295" s="42"/>
    </row>
    <row r="1296" spans="1:31" x14ac:dyDescent="0.3">
      <c r="A1296" s="178"/>
      <c r="B1296" s="178"/>
      <c r="C1296" s="372"/>
      <c r="D1296" s="178"/>
      <c r="E1296" s="178"/>
      <c r="F1296" s="229"/>
      <c r="G1296" s="178"/>
      <c r="H1296" s="178"/>
      <c r="I1296" s="178"/>
      <c r="J1296" s="178"/>
      <c r="K1296" s="178"/>
      <c r="L1296" s="178"/>
      <c r="M1296" s="178"/>
      <c r="N1296" s="178"/>
      <c r="O1296" s="178"/>
      <c r="P1296" s="178"/>
      <c r="Q1296" s="178"/>
      <c r="R1296" s="42"/>
      <c r="S1296" s="42"/>
      <c r="T1296" s="42"/>
      <c r="U1296" s="42"/>
      <c r="V1296" s="42"/>
      <c r="W1296" s="42"/>
      <c r="X1296" s="42"/>
      <c r="Y1296" s="42"/>
      <c r="Z1296" s="42"/>
      <c r="AA1296" s="42"/>
      <c r="AB1296" s="42"/>
      <c r="AC1296" s="42"/>
      <c r="AD1296" s="42"/>
      <c r="AE1296" s="42"/>
    </row>
    <row r="1297" spans="1:31" x14ac:dyDescent="0.3">
      <c r="A1297" s="178"/>
      <c r="B1297" s="178"/>
      <c r="C1297" s="372"/>
      <c r="D1297" s="178"/>
      <c r="E1297" s="178"/>
      <c r="F1297" s="229"/>
      <c r="G1297" s="178"/>
      <c r="H1297" s="178"/>
      <c r="I1297" s="178"/>
      <c r="J1297" s="178"/>
      <c r="K1297" s="178"/>
      <c r="L1297" s="178"/>
      <c r="M1297" s="178"/>
      <c r="N1297" s="178"/>
      <c r="O1297" s="178"/>
      <c r="P1297" s="178"/>
      <c r="Q1297" s="178"/>
      <c r="R1297" s="42"/>
      <c r="S1297" s="42"/>
      <c r="T1297" s="42"/>
      <c r="U1297" s="42"/>
      <c r="V1297" s="42"/>
      <c r="W1297" s="42"/>
      <c r="X1297" s="42"/>
      <c r="Y1297" s="42"/>
      <c r="Z1297" s="42"/>
      <c r="AA1297" s="42"/>
      <c r="AB1297" s="42"/>
      <c r="AC1297" s="42"/>
      <c r="AD1297" s="42"/>
      <c r="AE1297" s="42"/>
    </row>
    <row r="1298" spans="1:31" x14ac:dyDescent="0.3">
      <c r="A1298" s="178"/>
      <c r="B1298" s="178"/>
      <c r="C1298" s="372"/>
      <c r="D1298" s="178"/>
      <c r="E1298" s="178"/>
      <c r="F1298" s="229"/>
      <c r="G1298" s="178"/>
      <c r="H1298" s="178"/>
      <c r="I1298" s="178"/>
      <c r="J1298" s="178"/>
      <c r="K1298" s="178"/>
      <c r="L1298" s="178"/>
      <c r="M1298" s="178"/>
      <c r="N1298" s="178"/>
      <c r="O1298" s="178"/>
      <c r="P1298" s="178"/>
      <c r="Q1298" s="178"/>
      <c r="R1298" s="42"/>
      <c r="S1298" s="42"/>
      <c r="T1298" s="42"/>
      <c r="U1298" s="42"/>
      <c r="V1298" s="42"/>
      <c r="W1298" s="42"/>
      <c r="X1298" s="42"/>
      <c r="Y1298" s="42"/>
      <c r="Z1298" s="42"/>
      <c r="AA1298" s="42"/>
      <c r="AB1298" s="42"/>
      <c r="AC1298" s="42"/>
      <c r="AD1298" s="42"/>
      <c r="AE1298" s="42"/>
    </row>
    <row r="1299" spans="1:31" x14ac:dyDescent="0.3">
      <c r="A1299" s="178"/>
      <c r="B1299" s="178"/>
      <c r="C1299" s="372"/>
      <c r="D1299" s="178"/>
      <c r="E1299" s="178"/>
      <c r="F1299" s="229"/>
      <c r="G1299" s="178"/>
      <c r="H1299" s="178"/>
      <c r="I1299" s="178"/>
      <c r="J1299" s="178"/>
      <c r="K1299" s="178"/>
      <c r="L1299" s="178"/>
      <c r="M1299" s="178"/>
      <c r="N1299" s="178"/>
      <c r="O1299" s="178"/>
      <c r="P1299" s="178"/>
      <c r="Q1299" s="178"/>
      <c r="R1299" s="42"/>
      <c r="S1299" s="42"/>
      <c r="T1299" s="42"/>
      <c r="U1299" s="42"/>
      <c r="V1299" s="42"/>
      <c r="W1299" s="42"/>
      <c r="X1299" s="42"/>
      <c r="Y1299" s="42"/>
      <c r="Z1299" s="42"/>
      <c r="AA1299" s="42"/>
      <c r="AB1299" s="42"/>
      <c r="AC1299" s="42"/>
      <c r="AD1299" s="42"/>
      <c r="AE1299" s="42"/>
    </row>
    <row r="1300" spans="1:31" x14ac:dyDescent="0.3">
      <c r="A1300" s="178"/>
      <c r="B1300" s="178"/>
      <c r="C1300" s="372"/>
      <c r="D1300" s="178"/>
      <c r="E1300" s="178"/>
      <c r="F1300" s="229"/>
      <c r="G1300" s="178"/>
      <c r="H1300" s="178"/>
      <c r="I1300" s="178"/>
      <c r="J1300" s="178"/>
      <c r="K1300" s="178"/>
      <c r="L1300" s="178"/>
      <c r="M1300" s="178"/>
      <c r="N1300" s="178"/>
      <c r="O1300" s="178"/>
      <c r="P1300" s="178"/>
      <c r="Q1300" s="178"/>
      <c r="R1300" s="42"/>
      <c r="S1300" s="42"/>
      <c r="T1300" s="42"/>
      <c r="U1300" s="42"/>
      <c r="V1300" s="42"/>
      <c r="W1300" s="42"/>
      <c r="X1300" s="42"/>
      <c r="Y1300" s="42"/>
      <c r="Z1300" s="42"/>
      <c r="AA1300" s="42"/>
      <c r="AB1300" s="42"/>
      <c r="AC1300" s="42"/>
      <c r="AD1300" s="42"/>
      <c r="AE1300" s="42"/>
    </row>
    <row r="1301" spans="1:31" x14ac:dyDescent="0.3">
      <c r="A1301" s="178"/>
      <c r="B1301" s="178"/>
      <c r="C1301" s="372"/>
      <c r="D1301" s="178"/>
      <c r="E1301" s="178"/>
      <c r="F1301" s="229"/>
      <c r="G1301" s="178"/>
      <c r="H1301" s="178"/>
      <c r="I1301" s="178"/>
      <c r="J1301" s="178"/>
      <c r="K1301" s="178"/>
      <c r="L1301" s="178"/>
      <c r="M1301" s="178"/>
      <c r="N1301" s="178"/>
      <c r="O1301" s="178"/>
      <c r="P1301" s="178"/>
      <c r="Q1301" s="178"/>
      <c r="R1301" s="42"/>
      <c r="S1301" s="42"/>
      <c r="T1301" s="42"/>
      <c r="U1301" s="42"/>
      <c r="V1301" s="42"/>
      <c r="W1301" s="42"/>
      <c r="X1301" s="42"/>
      <c r="Y1301" s="42"/>
      <c r="Z1301" s="42"/>
      <c r="AA1301" s="42"/>
      <c r="AB1301" s="42"/>
      <c r="AC1301" s="42"/>
      <c r="AD1301" s="42"/>
      <c r="AE1301" s="42"/>
    </row>
    <row r="1302" spans="1:31" x14ac:dyDescent="0.3">
      <c r="A1302" s="178"/>
      <c r="B1302" s="178"/>
      <c r="C1302" s="372"/>
      <c r="D1302" s="178"/>
      <c r="E1302" s="178"/>
      <c r="F1302" s="229"/>
      <c r="G1302" s="178"/>
      <c r="H1302" s="178"/>
      <c r="I1302" s="178"/>
      <c r="J1302" s="178"/>
      <c r="K1302" s="178"/>
      <c r="L1302" s="178"/>
      <c r="M1302" s="178"/>
      <c r="N1302" s="178"/>
      <c r="O1302" s="178"/>
      <c r="P1302" s="178"/>
      <c r="Q1302" s="178"/>
      <c r="R1302" s="42"/>
      <c r="S1302" s="42"/>
      <c r="T1302" s="42"/>
      <c r="U1302" s="42"/>
      <c r="V1302" s="42"/>
      <c r="W1302" s="42"/>
      <c r="X1302" s="42"/>
      <c r="Y1302" s="42"/>
      <c r="Z1302" s="42"/>
      <c r="AA1302" s="42"/>
      <c r="AB1302" s="42"/>
      <c r="AC1302" s="42"/>
      <c r="AD1302" s="42"/>
      <c r="AE1302" s="42"/>
    </row>
    <row r="1303" spans="1:31" x14ac:dyDescent="0.3">
      <c r="A1303" s="178"/>
      <c r="B1303" s="178"/>
      <c r="C1303" s="372"/>
      <c r="D1303" s="178"/>
      <c r="E1303" s="178"/>
      <c r="F1303" s="229"/>
      <c r="G1303" s="178"/>
      <c r="H1303" s="178"/>
      <c r="I1303" s="178"/>
      <c r="J1303" s="178"/>
      <c r="K1303" s="178"/>
      <c r="L1303" s="178"/>
      <c r="M1303" s="178"/>
      <c r="N1303" s="178"/>
      <c r="O1303" s="178"/>
      <c r="P1303" s="178"/>
      <c r="Q1303" s="178"/>
      <c r="R1303" s="42"/>
      <c r="S1303" s="42"/>
      <c r="T1303" s="42"/>
      <c r="U1303" s="42"/>
      <c r="V1303" s="42"/>
      <c r="W1303" s="42"/>
      <c r="X1303" s="42"/>
      <c r="Y1303" s="42"/>
      <c r="Z1303" s="42"/>
      <c r="AA1303" s="42"/>
      <c r="AB1303" s="42"/>
      <c r="AC1303" s="42"/>
      <c r="AD1303" s="42"/>
      <c r="AE1303" s="42"/>
    </row>
    <row r="1304" spans="1:31" x14ac:dyDescent="0.3">
      <c r="A1304" s="178"/>
      <c r="B1304" s="178"/>
      <c r="C1304" s="372"/>
      <c r="D1304" s="178"/>
      <c r="E1304" s="178"/>
      <c r="F1304" s="229"/>
      <c r="G1304" s="178"/>
      <c r="H1304" s="178"/>
      <c r="I1304" s="178"/>
      <c r="J1304" s="178"/>
      <c r="K1304" s="178"/>
      <c r="L1304" s="178"/>
      <c r="M1304" s="178"/>
      <c r="N1304" s="178"/>
      <c r="O1304" s="178"/>
      <c r="P1304" s="178"/>
      <c r="Q1304" s="178"/>
      <c r="R1304" s="42"/>
      <c r="S1304" s="42"/>
      <c r="T1304" s="42"/>
      <c r="U1304" s="42"/>
      <c r="V1304" s="42"/>
      <c r="W1304" s="42"/>
      <c r="X1304" s="42"/>
      <c r="Y1304" s="42"/>
      <c r="Z1304" s="42"/>
      <c r="AA1304" s="42"/>
      <c r="AB1304" s="42"/>
      <c r="AC1304" s="42"/>
      <c r="AD1304" s="42"/>
      <c r="AE1304" s="42"/>
    </row>
    <row r="1305" spans="1:31" x14ac:dyDescent="0.3">
      <c r="A1305" s="178"/>
      <c r="B1305" s="178"/>
      <c r="C1305" s="372"/>
      <c r="D1305" s="178"/>
      <c r="E1305" s="178"/>
      <c r="F1305" s="229"/>
      <c r="G1305" s="178"/>
      <c r="H1305" s="178"/>
      <c r="I1305" s="178"/>
      <c r="J1305" s="178"/>
      <c r="K1305" s="178"/>
      <c r="L1305" s="178"/>
      <c r="M1305" s="178"/>
      <c r="N1305" s="178"/>
      <c r="O1305" s="178"/>
      <c r="P1305" s="178"/>
      <c r="Q1305" s="178"/>
      <c r="R1305" s="42"/>
      <c r="S1305" s="42"/>
      <c r="T1305" s="42"/>
      <c r="U1305" s="42"/>
      <c r="V1305" s="42"/>
      <c r="W1305" s="42"/>
      <c r="X1305" s="42"/>
      <c r="Y1305" s="42"/>
      <c r="Z1305" s="42"/>
      <c r="AA1305" s="42"/>
      <c r="AB1305" s="42"/>
      <c r="AC1305" s="42"/>
      <c r="AD1305" s="42"/>
      <c r="AE1305" s="42"/>
    </row>
    <row r="1306" spans="1:31" x14ac:dyDescent="0.3">
      <c r="A1306" s="178"/>
      <c r="B1306" s="178"/>
      <c r="C1306" s="372"/>
      <c r="D1306" s="178"/>
      <c r="E1306" s="178"/>
      <c r="F1306" s="229"/>
      <c r="G1306" s="178"/>
      <c r="H1306" s="178"/>
      <c r="I1306" s="178"/>
      <c r="J1306" s="178"/>
      <c r="K1306" s="178"/>
      <c r="L1306" s="178"/>
      <c r="M1306" s="178"/>
      <c r="N1306" s="178"/>
      <c r="O1306" s="178"/>
      <c r="P1306" s="178"/>
      <c r="Q1306" s="178"/>
      <c r="R1306" s="42"/>
      <c r="S1306" s="42"/>
      <c r="T1306" s="42"/>
      <c r="U1306" s="42"/>
      <c r="V1306" s="42"/>
      <c r="W1306" s="42"/>
      <c r="X1306" s="42"/>
      <c r="Y1306" s="42"/>
      <c r="Z1306" s="42"/>
      <c r="AA1306" s="42"/>
      <c r="AB1306" s="42"/>
      <c r="AC1306" s="42"/>
      <c r="AD1306" s="42"/>
      <c r="AE1306" s="42"/>
    </row>
    <row r="1307" spans="1:31" x14ac:dyDescent="0.3">
      <c r="A1307" s="178"/>
      <c r="B1307" s="178"/>
      <c r="C1307" s="372"/>
      <c r="D1307" s="178"/>
      <c r="E1307" s="178"/>
      <c r="F1307" s="229"/>
      <c r="G1307" s="178"/>
      <c r="H1307" s="178"/>
      <c r="I1307" s="178"/>
      <c r="J1307" s="178"/>
      <c r="K1307" s="178"/>
      <c r="L1307" s="178"/>
      <c r="M1307" s="178"/>
      <c r="N1307" s="178"/>
      <c r="O1307" s="178"/>
      <c r="P1307" s="178"/>
      <c r="Q1307" s="178"/>
      <c r="R1307" s="42"/>
      <c r="S1307" s="42"/>
      <c r="T1307" s="42"/>
      <c r="U1307" s="42"/>
      <c r="V1307" s="42"/>
      <c r="W1307" s="42"/>
      <c r="X1307" s="42"/>
      <c r="Y1307" s="42"/>
      <c r="Z1307" s="42"/>
      <c r="AA1307" s="42"/>
      <c r="AB1307" s="42"/>
      <c r="AC1307" s="42"/>
      <c r="AD1307" s="42"/>
      <c r="AE1307" s="42"/>
    </row>
    <row r="1308" spans="1:31" x14ac:dyDescent="0.3">
      <c r="A1308" s="178"/>
      <c r="B1308" s="178"/>
      <c r="C1308" s="372"/>
      <c r="D1308" s="178"/>
      <c r="E1308" s="178"/>
      <c r="F1308" s="229"/>
      <c r="G1308" s="178"/>
      <c r="H1308" s="178"/>
      <c r="I1308" s="178"/>
      <c r="J1308" s="178"/>
      <c r="K1308" s="178"/>
      <c r="L1308" s="178"/>
      <c r="M1308" s="178"/>
      <c r="N1308" s="178"/>
      <c r="O1308" s="178"/>
      <c r="P1308" s="178"/>
      <c r="Q1308" s="178"/>
      <c r="R1308" s="42"/>
      <c r="S1308" s="42"/>
      <c r="T1308" s="42"/>
      <c r="U1308" s="42"/>
      <c r="V1308" s="42"/>
      <c r="W1308" s="42"/>
      <c r="X1308" s="42"/>
      <c r="Y1308" s="42"/>
      <c r="Z1308" s="42"/>
      <c r="AA1308" s="42"/>
      <c r="AB1308" s="42"/>
      <c r="AC1308" s="42"/>
      <c r="AD1308" s="42"/>
      <c r="AE1308" s="42"/>
    </row>
    <row r="1309" spans="1:31" x14ac:dyDescent="0.3">
      <c r="A1309" s="178"/>
      <c r="B1309" s="178"/>
      <c r="C1309" s="372"/>
      <c r="D1309" s="178"/>
      <c r="E1309" s="178"/>
      <c r="F1309" s="229"/>
      <c r="G1309" s="178"/>
      <c r="H1309" s="178"/>
      <c r="I1309" s="178"/>
      <c r="J1309" s="178"/>
      <c r="K1309" s="178"/>
      <c r="L1309" s="178"/>
      <c r="M1309" s="178"/>
      <c r="N1309" s="178"/>
      <c r="O1309" s="178"/>
      <c r="P1309" s="178"/>
      <c r="Q1309" s="178"/>
      <c r="R1309" s="42"/>
      <c r="S1309" s="42"/>
      <c r="T1309" s="42"/>
      <c r="U1309" s="42"/>
      <c r="V1309" s="42"/>
      <c r="W1309" s="42"/>
      <c r="X1309" s="42"/>
      <c r="Y1309" s="42"/>
      <c r="Z1309" s="42"/>
      <c r="AA1309" s="42"/>
      <c r="AB1309" s="42"/>
      <c r="AC1309" s="42"/>
      <c r="AD1309" s="42"/>
      <c r="AE1309" s="42"/>
    </row>
    <row r="1310" spans="1:31" x14ac:dyDescent="0.3">
      <c r="A1310" s="178"/>
      <c r="B1310" s="178"/>
      <c r="C1310" s="372"/>
      <c r="D1310" s="178"/>
      <c r="E1310" s="178"/>
      <c r="F1310" s="229"/>
      <c r="G1310" s="178"/>
      <c r="H1310" s="178"/>
      <c r="I1310" s="178"/>
      <c r="J1310" s="178"/>
      <c r="K1310" s="178"/>
      <c r="L1310" s="178"/>
      <c r="M1310" s="178"/>
      <c r="N1310" s="178"/>
      <c r="O1310" s="178"/>
      <c r="P1310" s="178"/>
      <c r="Q1310" s="178"/>
      <c r="R1310" s="42"/>
      <c r="S1310" s="42"/>
      <c r="T1310" s="42"/>
      <c r="U1310" s="42"/>
      <c r="V1310" s="42"/>
      <c r="W1310" s="42"/>
      <c r="X1310" s="42"/>
      <c r="Y1310" s="42"/>
      <c r="Z1310" s="42"/>
      <c r="AA1310" s="42"/>
      <c r="AB1310" s="42"/>
      <c r="AC1310" s="42"/>
      <c r="AD1310" s="42"/>
      <c r="AE1310" s="42"/>
    </row>
    <row r="1311" spans="1:31" x14ac:dyDescent="0.3">
      <c r="A1311" s="178"/>
      <c r="B1311" s="178"/>
      <c r="C1311" s="372"/>
      <c r="D1311" s="178"/>
      <c r="E1311" s="178"/>
      <c r="F1311" s="229"/>
      <c r="G1311" s="178"/>
      <c r="H1311" s="178"/>
      <c r="I1311" s="178"/>
      <c r="J1311" s="178"/>
      <c r="K1311" s="178"/>
      <c r="L1311" s="178"/>
      <c r="M1311" s="178"/>
      <c r="N1311" s="178"/>
      <c r="O1311" s="178"/>
      <c r="P1311" s="178"/>
      <c r="Q1311" s="178"/>
      <c r="R1311" s="42"/>
      <c r="S1311" s="42"/>
      <c r="T1311" s="42"/>
      <c r="U1311" s="42"/>
      <c r="V1311" s="42"/>
      <c r="W1311" s="42"/>
      <c r="X1311" s="42"/>
      <c r="Y1311" s="42"/>
      <c r="Z1311" s="42"/>
      <c r="AA1311" s="42"/>
      <c r="AB1311" s="42"/>
      <c r="AC1311" s="42"/>
      <c r="AD1311" s="42"/>
      <c r="AE1311" s="42"/>
    </row>
    <row r="1312" spans="1:31" x14ac:dyDescent="0.3">
      <c r="A1312" s="178"/>
      <c r="B1312" s="178"/>
      <c r="C1312" s="372"/>
      <c r="D1312" s="178"/>
      <c r="E1312" s="178"/>
      <c r="F1312" s="229"/>
      <c r="G1312" s="178"/>
      <c r="H1312" s="178"/>
      <c r="I1312" s="178"/>
      <c r="J1312" s="178"/>
      <c r="K1312" s="178"/>
      <c r="L1312" s="178"/>
      <c r="M1312" s="178"/>
      <c r="N1312" s="178"/>
      <c r="O1312" s="178"/>
      <c r="P1312" s="178"/>
      <c r="Q1312" s="178"/>
      <c r="R1312" s="42"/>
      <c r="S1312" s="42"/>
      <c r="T1312" s="42"/>
      <c r="U1312" s="42"/>
      <c r="V1312" s="42"/>
      <c r="W1312" s="42"/>
      <c r="X1312" s="42"/>
      <c r="Y1312" s="42"/>
      <c r="Z1312" s="42"/>
      <c r="AA1312" s="42"/>
      <c r="AB1312" s="42"/>
      <c r="AC1312" s="42"/>
      <c r="AD1312" s="42"/>
      <c r="AE1312" s="42"/>
    </row>
    <row r="1313" spans="1:31" x14ac:dyDescent="0.3">
      <c r="A1313" s="178"/>
      <c r="B1313" s="178"/>
      <c r="C1313" s="372"/>
      <c r="D1313" s="178"/>
      <c r="E1313" s="178"/>
      <c r="F1313" s="229"/>
      <c r="G1313" s="178"/>
      <c r="H1313" s="178"/>
      <c r="I1313" s="178"/>
      <c r="J1313" s="178"/>
      <c r="K1313" s="178"/>
      <c r="L1313" s="178"/>
      <c r="M1313" s="178"/>
      <c r="N1313" s="178"/>
      <c r="O1313" s="178"/>
      <c r="P1313" s="178"/>
      <c r="Q1313" s="178"/>
      <c r="R1313" s="42"/>
      <c r="S1313" s="42"/>
      <c r="T1313" s="42"/>
      <c r="U1313" s="42"/>
      <c r="V1313" s="42"/>
      <c r="W1313" s="42"/>
      <c r="X1313" s="42"/>
      <c r="Y1313" s="42"/>
      <c r="Z1313" s="42"/>
      <c r="AA1313" s="42"/>
      <c r="AB1313" s="42"/>
      <c r="AC1313" s="42"/>
      <c r="AD1313" s="42"/>
      <c r="AE1313" s="42"/>
    </row>
    <row r="1314" spans="1:31" x14ac:dyDescent="0.3">
      <c r="A1314" s="178"/>
      <c r="B1314" s="178"/>
      <c r="C1314" s="372"/>
      <c r="D1314" s="178"/>
      <c r="E1314" s="178"/>
      <c r="F1314" s="229"/>
      <c r="G1314" s="178"/>
      <c r="H1314" s="178"/>
      <c r="I1314" s="178"/>
      <c r="J1314" s="178"/>
      <c r="K1314" s="178"/>
      <c r="L1314" s="178"/>
      <c r="M1314" s="178"/>
      <c r="N1314" s="178"/>
      <c r="O1314" s="178"/>
      <c r="P1314" s="178"/>
      <c r="Q1314" s="178"/>
      <c r="R1314" s="42"/>
      <c r="S1314" s="42"/>
      <c r="T1314" s="42"/>
      <c r="U1314" s="42"/>
      <c r="V1314" s="42"/>
      <c r="W1314" s="42"/>
      <c r="X1314" s="42"/>
      <c r="Y1314" s="42"/>
      <c r="Z1314" s="42"/>
      <c r="AA1314" s="42"/>
      <c r="AB1314" s="42"/>
      <c r="AC1314" s="42"/>
      <c r="AD1314" s="42"/>
      <c r="AE1314" s="42"/>
    </row>
    <row r="1315" spans="1:31" x14ac:dyDescent="0.3">
      <c r="A1315" s="178"/>
      <c r="B1315" s="178"/>
      <c r="C1315" s="372"/>
      <c r="D1315" s="178"/>
      <c r="E1315" s="178"/>
      <c r="F1315" s="229"/>
      <c r="G1315" s="178"/>
      <c r="H1315" s="178"/>
      <c r="I1315" s="178"/>
      <c r="J1315" s="178"/>
      <c r="K1315" s="178"/>
      <c r="L1315" s="178"/>
      <c r="M1315" s="178"/>
      <c r="N1315" s="178"/>
      <c r="O1315" s="178"/>
      <c r="P1315" s="178"/>
      <c r="Q1315" s="178"/>
      <c r="R1315" s="42"/>
      <c r="S1315" s="42"/>
      <c r="T1315" s="42"/>
      <c r="U1315" s="42"/>
      <c r="V1315" s="42"/>
      <c r="W1315" s="42"/>
      <c r="X1315" s="42"/>
      <c r="Y1315" s="42"/>
      <c r="Z1315" s="42"/>
      <c r="AA1315" s="42"/>
      <c r="AB1315" s="42"/>
      <c r="AC1315" s="42"/>
      <c r="AD1315" s="42"/>
      <c r="AE1315" s="42"/>
    </row>
    <row r="1316" spans="1:31" x14ac:dyDescent="0.3">
      <c r="A1316" s="178"/>
      <c r="B1316" s="178"/>
      <c r="C1316" s="372"/>
      <c r="D1316" s="178"/>
      <c r="E1316" s="178"/>
      <c r="F1316" s="229"/>
      <c r="G1316" s="178"/>
      <c r="H1316" s="178"/>
      <c r="I1316" s="178"/>
      <c r="J1316" s="178"/>
      <c r="K1316" s="178"/>
      <c r="L1316" s="178"/>
      <c r="M1316" s="178"/>
      <c r="N1316" s="178"/>
      <c r="O1316" s="178"/>
      <c r="P1316" s="178"/>
      <c r="Q1316" s="178"/>
      <c r="R1316" s="42"/>
      <c r="S1316" s="42"/>
      <c r="T1316" s="42"/>
      <c r="U1316" s="42"/>
      <c r="V1316" s="42"/>
      <c r="W1316" s="42"/>
      <c r="X1316" s="42"/>
      <c r="Y1316" s="42"/>
      <c r="Z1316" s="42"/>
      <c r="AA1316" s="42"/>
      <c r="AB1316" s="42"/>
      <c r="AC1316" s="42"/>
      <c r="AD1316" s="42"/>
      <c r="AE1316" s="42"/>
    </row>
    <row r="1317" spans="1:31" x14ac:dyDescent="0.3">
      <c r="A1317" s="178"/>
      <c r="B1317" s="178"/>
      <c r="C1317" s="372"/>
      <c r="D1317" s="178"/>
      <c r="E1317" s="178"/>
      <c r="F1317" s="229"/>
      <c r="G1317" s="178"/>
      <c r="H1317" s="178"/>
      <c r="I1317" s="178"/>
      <c r="J1317" s="178"/>
      <c r="K1317" s="178"/>
      <c r="L1317" s="178"/>
      <c r="M1317" s="178"/>
      <c r="N1317" s="178"/>
      <c r="O1317" s="178"/>
      <c r="P1317" s="178"/>
      <c r="Q1317" s="178"/>
      <c r="R1317" s="42"/>
      <c r="S1317" s="42"/>
      <c r="T1317" s="42"/>
      <c r="U1317" s="42"/>
      <c r="V1317" s="42"/>
      <c r="W1317" s="42"/>
      <c r="X1317" s="42"/>
      <c r="Y1317" s="42"/>
      <c r="Z1317" s="42"/>
      <c r="AA1317" s="42"/>
      <c r="AB1317" s="42"/>
      <c r="AC1317" s="42"/>
      <c r="AD1317" s="42"/>
      <c r="AE1317" s="42"/>
    </row>
    <row r="1318" spans="1:31" x14ac:dyDescent="0.3">
      <c r="A1318" s="178"/>
      <c r="B1318" s="178"/>
      <c r="C1318" s="372"/>
      <c r="D1318" s="178"/>
      <c r="E1318" s="178"/>
      <c r="F1318" s="229"/>
      <c r="G1318" s="178"/>
      <c r="H1318" s="178"/>
      <c r="I1318" s="178"/>
      <c r="J1318" s="178"/>
      <c r="K1318" s="178"/>
      <c r="L1318" s="178"/>
      <c r="M1318" s="178"/>
      <c r="N1318" s="178"/>
      <c r="O1318" s="178"/>
      <c r="P1318" s="178"/>
      <c r="Q1318" s="178"/>
      <c r="R1318" s="42"/>
      <c r="S1318" s="42"/>
      <c r="T1318" s="42"/>
      <c r="U1318" s="42"/>
      <c r="V1318" s="42"/>
      <c r="W1318" s="42"/>
      <c r="X1318" s="42"/>
      <c r="Y1318" s="42"/>
      <c r="Z1318" s="42"/>
      <c r="AA1318" s="42"/>
      <c r="AB1318" s="42"/>
      <c r="AC1318" s="42"/>
      <c r="AD1318" s="42"/>
      <c r="AE1318" s="42"/>
    </row>
    <row r="1319" spans="1:31" x14ac:dyDescent="0.3">
      <c r="A1319" s="178"/>
      <c r="B1319" s="178"/>
      <c r="C1319" s="372"/>
      <c r="D1319" s="178"/>
      <c r="E1319" s="178"/>
      <c r="F1319" s="229"/>
      <c r="G1319" s="178"/>
      <c r="H1319" s="178"/>
      <c r="I1319" s="178"/>
      <c r="J1319" s="178"/>
      <c r="K1319" s="178"/>
      <c r="L1319" s="178"/>
      <c r="M1319" s="178"/>
      <c r="N1319" s="178"/>
      <c r="O1319" s="178"/>
      <c r="P1319" s="178"/>
      <c r="Q1319" s="178"/>
      <c r="R1319" s="42"/>
      <c r="S1319" s="42"/>
      <c r="T1319" s="42"/>
      <c r="U1319" s="42"/>
      <c r="V1319" s="42"/>
      <c r="W1319" s="42"/>
      <c r="X1319" s="42"/>
      <c r="Y1319" s="42"/>
      <c r="Z1319" s="42"/>
      <c r="AA1319" s="42"/>
      <c r="AB1319" s="42"/>
      <c r="AC1319" s="42"/>
      <c r="AD1319" s="42"/>
      <c r="AE1319" s="42"/>
    </row>
    <row r="1320" spans="1:31" x14ac:dyDescent="0.3">
      <c r="A1320" s="178"/>
      <c r="B1320" s="178"/>
      <c r="C1320" s="372"/>
      <c r="D1320" s="178"/>
      <c r="E1320" s="178"/>
      <c r="F1320" s="229"/>
      <c r="G1320" s="178"/>
      <c r="H1320" s="178"/>
      <c r="I1320" s="178"/>
      <c r="J1320" s="178"/>
      <c r="K1320" s="178"/>
      <c r="L1320" s="178"/>
      <c r="M1320" s="178"/>
      <c r="N1320" s="178"/>
      <c r="O1320" s="178"/>
      <c r="P1320" s="178"/>
      <c r="Q1320" s="178"/>
      <c r="R1320" s="42"/>
      <c r="S1320" s="42"/>
      <c r="T1320" s="42"/>
      <c r="U1320" s="42"/>
      <c r="V1320" s="42"/>
      <c r="W1320" s="42"/>
      <c r="X1320" s="42"/>
      <c r="Y1320" s="42"/>
      <c r="Z1320" s="42"/>
      <c r="AA1320" s="42"/>
      <c r="AB1320" s="42"/>
      <c r="AC1320" s="42"/>
      <c r="AD1320" s="42"/>
      <c r="AE1320" s="42"/>
    </row>
    <row r="1321" spans="1:31" x14ac:dyDescent="0.3">
      <c r="A1321" s="178"/>
      <c r="B1321" s="178"/>
      <c r="C1321" s="372"/>
      <c r="D1321" s="178"/>
      <c r="E1321" s="178"/>
      <c r="F1321" s="229"/>
      <c r="G1321" s="178"/>
      <c r="H1321" s="178"/>
      <c r="I1321" s="178"/>
      <c r="J1321" s="178"/>
      <c r="K1321" s="178"/>
      <c r="L1321" s="178"/>
      <c r="M1321" s="178"/>
      <c r="N1321" s="178"/>
      <c r="O1321" s="178"/>
      <c r="P1321" s="178"/>
      <c r="Q1321" s="178"/>
      <c r="R1321" s="42"/>
      <c r="S1321" s="42"/>
      <c r="T1321" s="42"/>
      <c r="U1321" s="42"/>
      <c r="V1321" s="42"/>
      <c r="W1321" s="42"/>
      <c r="X1321" s="42"/>
      <c r="Y1321" s="42"/>
      <c r="Z1321" s="42"/>
      <c r="AA1321" s="42"/>
      <c r="AB1321" s="42"/>
      <c r="AC1321" s="42"/>
      <c r="AD1321" s="42"/>
      <c r="AE1321" s="42"/>
    </row>
    <row r="1322" spans="1:31" x14ac:dyDescent="0.3">
      <c r="A1322" s="178"/>
      <c r="B1322" s="178"/>
      <c r="C1322" s="372"/>
      <c r="D1322" s="178"/>
      <c r="E1322" s="178"/>
      <c r="F1322" s="229"/>
      <c r="G1322" s="178"/>
      <c r="H1322" s="178"/>
      <c r="I1322" s="178"/>
      <c r="J1322" s="178"/>
      <c r="K1322" s="178"/>
      <c r="L1322" s="178"/>
      <c r="M1322" s="178"/>
      <c r="N1322" s="178"/>
      <c r="O1322" s="178"/>
      <c r="P1322" s="178"/>
      <c r="Q1322" s="178"/>
      <c r="R1322" s="42"/>
      <c r="S1322" s="42"/>
      <c r="T1322" s="42"/>
      <c r="U1322" s="42"/>
      <c r="V1322" s="42"/>
      <c r="W1322" s="42"/>
      <c r="X1322" s="42"/>
      <c r="Y1322" s="42"/>
      <c r="Z1322" s="42"/>
      <c r="AA1322" s="42"/>
      <c r="AB1322" s="42"/>
      <c r="AC1322" s="42"/>
      <c r="AD1322" s="42"/>
      <c r="AE1322" s="42"/>
    </row>
    <row r="1323" spans="1:31" x14ac:dyDescent="0.3">
      <c r="A1323" s="178"/>
      <c r="B1323" s="178"/>
      <c r="C1323" s="372"/>
      <c r="D1323" s="178"/>
      <c r="E1323" s="178"/>
      <c r="F1323" s="229"/>
      <c r="G1323" s="178"/>
      <c r="H1323" s="178"/>
      <c r="I1323" s="178"/>
      <c r="J1323" s="178"/>
      <c r="K1323" s="178"/>
      <c r="L1323" s="178"/>
      <c r="M1323" s="178"/>
      <c r="N1323" s="178"/>
      <c r="O1323" s="178"/>
      <c r="P1323" s="178"/>
      <c r="Q1323" s="178"/>
      <c r="R1323" s="42"/>
      <c r="S1323" s="42"/>
      <c r="T1323" s="42"/>
      <c r="U1323" s="42"/>
      <c r="V1323" s="42"/>
      <c r="W1323" s="42"/>
      <c r="X1323" s="42"/>
      <c r="Y1323" s="42"/>
      <c r="Z1323" s="42"/>
      <c r="AA1323" s="42"/>
      <c r="AB1323" s="42"/>
      <c r="AC1323" s="42"/>
      <c r="AD1323" s="42"/>
      <c r="AE1323" s="42"/>
    </row>
    <row r="1324" spans="1:31" x14ac:dyDescent="0.3">
      <c r="A1324" s="178"/>
      <c r="B1324" s="178"/>
      <c r="C1324" s="372"/>
      <c r="D1324" s="178"/>
      <c r="E1324" s="178"/>
      <c r="F1324" s="229"/>
      <c r="G1324" s="178"/>
      <c r="H1324" s="178"/>
      <c r="I1324" s="178"/>
      <c r="J1324" s="178"/>
      <c r="K1324" s="178"/>
      <c r="L1324" s="178"/>
      <c r="M1324" s="178"/>
      <c r="N1324" s="178"/>
      <c r="O1324" s="178"/>
      <c r="P1324" s="178"/>
      <c r="Q1324" s="178"/>
      <c r="R1324" s="42"/>
      <c r="S1324" s="42"/>
      <c r="T1324" s="42"/>
      <c r="U1324" s="42"/>
      <c r="V1324" s="42"/>
      <c r="W1324" s="42"/>
      <c r="X1324" s="42"/>
      <c r="Y1324" s="42"/>
      <c r="Z1324" s="42"/>
      <c r="AA1324" s="42"/>
      <c r="AB1324" s="42"/>
      <c r="AC1324" s="42"/>
      <c r="AD1324" s="42"/>
      <c r="AE1324" s="42"/>
    </row>
    <row r="1325" spans="1:31" x14ac:dyDescent="0.3">
      <c r="A1325" s="178"/>
      <c r="B1325" s="178"/>
      <c r="C1325" s="372"/>
      <c r="D1325" s="178"/>
      <c r="E1325" s="178"/>
      <c r="F1325" s="229"/>
      <c r="G1325" s="178"/>
      <c r="H1325" s="178"/>
      <c r="I1325" s="178"/>
      <c r="J1325" s="178"/>
      <c r="K1325" s="178"/>
      <c r="L1325" s="178"/>
      <c r="M1325" s="178"/>
      <c r="N1325" s="178"/>
      <c r="O1325" s="178"/>
      <c r="P1325" s="178"/>
      <c r="Q1325" s="178"/>
      <c r="R1325" s="42"/>
      <c r="S1325" s="42"/>
      <c r="T1325" s="42"/>
      <c r="U1325" s="42"/>
      <c r="V1325" s="42"/>
      <c r="W1325" s="42"/>
      <c r="X1325" s="42"/>
      <c r="Y1325" s="42"/>
      <c r="Z1325" s="42"/>
      <c r="AA1325" s="42"/>
      <c r="AB1325" s="42"/>
      <c r="AC1325" s="42"/>
      <c r="AD1325" s="42"/>
      <c r="AE1325" s="42"/>
    </row>
    <row r="1326" spans="1:31" x14ac:dyDescent="0.3">
      <c r="A1326" s="178"/>
      <c r="B1326" s="178"/>
      <c r="C1326" s="372"/>
      <c r="D1326" s="178"/>
      <c r="E1326" s="178"/>
      <c r="F1326" s="229"/>
      <c r="G1326" s="178"/>
      <c r="H1326" s="178"/>
      <c r="I1326" s="178"/>
      <c r="J1326" s="178"/>
      <c r="K1326" s="178"/>
      <c r="L1326" s="178"/>
      <c r="M1326" s="178"/>
      <c r="N1326" s="178"/>
      <c r="O1326" s="178"/>
      <c r="P1326" s="178"/>
      <c r="Q1326" s="178"/>
      <c r="R1326" s="42"/>
      <c r="S1326" s="42"/>
      <c r="T1326" s="42"/>
      <c r="U1326" s="42"/>
      <c r="V1326" s="42"/>
      <c r="W1326" s="42"/>
      <c r="X1326" s="42"/>
      <c r="Y1326" s="42"/>
      <c r="Z1326" s="42"/>
      <c r="AA1326" s="42"/>
      <c r="AB1326" s="42"/>
      <c r="AC1326" s="42"/>
      <c r="AD1326" s="42"/>
      <c r="AE1326" s="42"/>
    </row>
    <row r="1327" spans="1:31" x14ac:dyDescent="0.3">
      <c r="A1327" s="178"/>
      <c r="B1327" s="178"/>
      <c r="C1327" s="372"/>
      <c r="D1327" s="178"/>
      <c r="E1327" s="178"/>
      <c r="F1327" s="229"/>
      <c r="G1327" s="178"/>
      <c r="H1327" s="178"/>
      <c r="I1327" s="178"/>
      <c r="J1327" s="178"/>
      <c r="K1327" s="178"/>
      <c r="L1327" s="178"/>
      <c r="M1327" s="178"/>
      <c r="N1327" s="178"/>
      <c r="O1327" s="178"/>
      <c r="P1327" s="178"/>
      <c r="Q1327" s="178"/>
      <c r="R1327" s="42"/>
      <c r="S1327" s="42"/>
      <c r="T1327" s="42"/>
      <c r="U1327" s="42"/>
      <c r="V1327" s="42"/>
      <c r="W1327" s="42"/>
      <c r="X1327" s="42"/>
      <c r="Y1327" s="42"/>
      <c r="Z1327" s="42"/>
      <c r="AA1327" s="42"/>
      <c r="AB1327" s="42"/>
      <c r="AC1327" s="42"/>
      <c r="AD1327" s="42"/>
      <c r="AE1327" s="42"/>
    </row>
    <row r="1328" spans="1:31" x14ac:dyDescent="0.3">
      <c r="A1328" s="178"/>
      <c r="B1328" s="178"/>
      <c r="C1328" s="372"/>
      <c r="D1328" s="178"/>
      <c r="E1328" s="178"/>
      <c r="F1328" s="229"/>
      <c r="G1328" s="178"/>
      <c r="H1328" s="178"/>
      <c r="I1328" s="178"/>
      <c r="J1328" s="178"/>
      <c r="K1328" s="178"/>
      <c r="L1328" s="178"/>
      <c r="M1328" s="178"/>
      <c r="N1328" s="178"/>
      <c r="O1328" s="178"/>
      <c r="P1328" s="178"/>
      <c r="Q1328" s="178"/>
      <c r="R1328" s="42"/>
      <c r="S1328" s="42"/>
      <c r="T1328" s="42"/>
      <c r="U1328" s="42"/>
      <c r="V1328" s="42"/>
      <c r="W1328" s="42"/>
      <c r="X1328" s="42"/>
      <c r="Y1328" s="42"/>
      <c r="Z1328" s="42"/>
      <c r="AA1328" s="42"/>
      <c r="AB1328" s="42"/>
      <c r="AC1328" s="42"/>
      <c r="AD1328" s="42"/>
      <c r="AE1328" s="42"/>
    </row>
    <row r="1329" spans="1:31" x14ac:dyDescent="0.3">
      <c r="A1329" s="178"/>
      <c r="B1329" s="178"/>
      <c r="C1329" s="372"/>
      <c r="D1329" s="178"/>
      <c r="E1329" s="178"/>
      <c r="F1329" s="229"/>
      <c r="G1329" s="178"/>
      <c r="H1329" s="178"/>
      <c r="I1329" s="178"/>
      <c r="J1329" s="178"/>
      <c r="K1329" s="178"/>
      <c r="L1329" s="178"/>
      <c r="M1329" s="178"/>
      <c r="N1329" s="178"/>
      <c r="O1329" s="178"/>
      <c r="P1329" s="178"/>
      <c r="Q1329" s="178"/>
      <c r="R1329" s="42"/>
      <c r="S1329" s="42"/>
      <c r="T1329" s="42"/>
      <c r="U1329" s="42"/>
      <c r="V1329" s="42"/>
      <c r="W1329" s="42"/>
      <c r="X1329" s="42"/>
      <c r="Y1329" s="42"/>
      <c r="Z1329" s="42"/>
      <c r="AA1329" s="42"/>
      <c r="AB1329" s="42"/>
      <c r="AC1329" s="42"/>
      <c r="AD1329" s="42"/>
      <c r="AE1329" s="42"/>
    </row>
    <row r="1330" spans="1:31" x14ac:dyDescent="0.3">
      <c r="A1330" s="178"/>
      <c r="B1330" s="178"/>
      <c r="C1330" s="372"/>
      <c r="D1330" s="178"/>
      <c r="E1330" s="178"/>
      <c r="F1330" s="229"/>
      <c r="G1330" s="178"/>
      <c r="H1330" s="178"/>
      <c r="I1330" s="178"/>
      <c r="J1330" s="178"/>
      <c r="K1330" s="178"/>
      <c r="L1330" s="178"/>
      <c r="M1330" s="178"/>
      <c r="N1330" s="178"/>
      <c r="O1330" s="178"/>
      <c r="P1330" s="178"/>
      <c r="Q1330" s="178"/>
      <c r="R1330" s="42"/>
      <c r="S1330" s="42"/>
      <c r="T1330" s="42"/>
      <c r="U1330" s="42"/>
      <c r="V1330" s="42"/>
      <c r="W1330" s="42"/>
      <c r="X1330" s="42"/>
      <c r="Y1330" s="42"/>
      <c r="Z1330" s="42"/>
      <c r="AA1330" s="42"/>
      <c r="AB1330" s="42"/>
      <c r="AC1330" s="42"/>
      <c r="AD1330" s="42"/>
      <c r="AE1330" s="42"/>
    </row>
    <row r="1331" spans="1:31" x14ac:dyDescent="0.3">
      <c r="A1331" s="178"/>
      <c r="B1331" s="178"/>
      <c r="C1331" s="372"/>
      <c r="D1331" s="178"/>
      <c r="E1331" s="178"/>
      <c r="F1331" s="229"/>
      <c r="G1331" s="178"/>
      <c r="H1331" s="178"/>
      <c r="I1331" s="178"/>
      <c r="J1331" s="178"/>
      <c r="K1331" s="178"/>
      <c r="L1331" s="178"/>
      <c r="M1331" s="178"/>
      <c r="N1331" s="178"/>
      <c r="O1331" s="178"/>
      <c r="P1331" s="178"/>
      <c r="Q1331" s="178"/>
      <c r="R1331" s="42"/>
      <c r="S1331" s="42"/>
      <c r="T1331" s="42"/>
      <c r="U1331" s="42"/>
      <c r="V1331" s="42"/>
      <c r="W1331" s="42"/>
      <c r="X1331" s="42"/>
      <c r="Y1331" s="42"/>
      <c r="Z1331" s="42"/>
      <c r="AA1331" s="42"/>
      <c r="AB1331" s="42"/>
      <c r="AC1331" s="42"/>
      <c r="AD1331" s="42"/>
      <c r="AE1331" s="42"/>
    </row>
    <row r="1332" spans="1:31" x14ac:dyDescent="0.3">
      <c r="A1332" s="178"/>
      <c r="B1332" s="178"/>
      <c r="C1332" s="372"/>
      <c r="D1332" s="178"/>
      <c r="E1332" s="178"/>
      <c r="F1332" s="229"/>
      <c r="G1332" s="178"/>
      <c r="H1332" s="178"/>
      <c r="I1332" s="178"/>
      <c r="J1332" s="178"/>
      <c r="K1332" s="178"/>
      <c r="L1332" s="178"/>
      <c r="M1332" s="178"/>
      <c r="N1332" s="178"/>
      <c r="O1332" s="178"/>
      <c r="P1332" s="178"/>
      <c r="Q1332" s="178"/>
      <c r="R1332" s="42"/>
      <c r="S1332" s="42"/>
      <c r="T1332" s="42"/>
      <c r="U1332" s="42"/>
      <c r="V1332" s="42"/>
      <c r="W1332" s="42"/>
      <c r="X1332" s="42"/>
      <c r="Y1332" s="42"/>
      <c r="Z1332" s="42"/>
      <c r="AA1332" s="42"/>
      <c r="AB1332" s="42"/>
      <c r="AC1332" s="42"/>
      <c r="AD1332" s="42"/>
      <c r="AE1332" s="42"/>
    </row>
    <row r="1333" spans="1:31" x14ac:dyDescent="0.3">
      <c r="A1333" s="178"/>
      <c r="B1333" s="178"/>
      <c r="C1333" s="372"/>
      <c r="D1333" s="178"/>
      <c r="E1333" s="178"/>
      <c r="F1333" s="229"/>
      <c r="G1333" s="178"/>
      <c r="H1333" s="178"/>
      <c r="I1333" s="178"/>
      <c r="J1333" s="178"/>
      <c r="K1333" s="178"/>
      <c r="L1333" s="178"/>
      <c r="M1333" s="178"/>
      <c r="N1333" s="178"/>
      <c r="O1333" s="178"/>
      <c r="P1333" s="178"/>
      <c r="Q1333" s="178"/>
      <c r="R1333" s="42"/>
      <c r="S1333" s="42"/>
      <c r="T1333" s="42"/>
      <c r="U1333" s="42"/>
      <c r="V1333" s="42"/>
      <c r="W1333" s="42"/>
      <c r="X1333" s="42"/>
      <c r="Y1333" s="42"/>
      <c r="Z1333" s="42"/>
      <c r="AA1333" s="42"/>
      <c r="AB1333" s="42"/>
      <c r="AC1333" s="42"/>
      <c r="AD1333" s="42"/>
      <c r="AE1333" s="42"/>
    </row>
    <row r="1334" spans="1:31" x14ac:dyDescent="0.3">
      <c r="A1334" s="178"/>
      <c r="B1334" s="178"/>
      <c r="C1334" s="372"/>
      <c r="D1334" s="178"/>
      <c r="E1334" s="178"/>
      <c r="F1334" s="229"/>
      <c r="G1334" s="178"/>
      <c r="H1334" s="178"/>
      <c r="I1334" s="178"/>
      <c r="J1334" s="178"/>
      <c r="K1334" s="178"/>
      <c r="L1334" s="178"/>
      <c r="M1334" s="178"/>
      <c r="N1334" s="178"/>
      <c r="O1334" s="178"/>
      <c r="P1334" s="178"/>
      <c r="Q1334" s="178"/>
      <c r="R1334" s="42"/>
      <c r="S1334" s="42"/>
      <c r="T1334" s="42"/>
      <c r="U1334" s="42"/>
      <c r="V1334" s="42"/>
      <c r="W1334" s="42"/>
      <c r="X1334" s="42"/>
      <c r="Y1334" s="42"/>
      <c r="Z1334" s="42"/>
      <c r="AA1334" s="42"/>
      <c r="AB1334" s="42"/>
      <c r="AC1334" s="42"/>
      <c r="AD1334" s="42"/>
      <c r="AE1334" s="42"/>
    </row>
    <row r="1335" spans="1:31" x14ac:dyDescent="0.3">
      <c r="A1335" s="178"/>
      <c r="B1335" s="178"/>
      <c r="C1335" s="372"/>
      <c r="D1335" s="178"/>
      <c r="E1335" s="178"/>
      <c r="F1335" s="229"/>
      <c r="G1335" s="178"/>
      <c r="H1335" s="178"/>
      <c r="I1335" s="178"/>
      <c r="J1335" s="178"/>
      <c r="K1335" s="178"/>
      <c r="L1335" s="178"/>
      <c r="M1335" s="178"/>
      <c r="N1335" s="178"/>
      <c r="O1335" s="178"/>
      <c r="P1335" s="178"/>
      <c r="Q1335" s="178"/>
      <c r="R1335" s="42"/>
      <c r="S1335" s="42"/>
      <c r="T1335" s="42"/>
      <c r="U1335" s="42"/>
      <c r="V1335" s="42"/>
      <c r="W1335" s="42"/>
      <c r="X1335" s="42"/>
      <c r="Y1335" s="42"/>
      <c r="Z1335" s="42"/>
      <c r="AA1335" s="42"/>
      <c r="AB1335" s="42"/>
      <c r="AC1335" s="42"/>
      <c r="AD1335" s="42"/>
      <c r="AE1335" s="42"/>
    </row>
    <row r="1336" spans="1:31" x14ac:dyDescent="0.3">
      <c r="A1336" s="178"/>
      <c r="B1336" s="178"/>
      <c r="C1336" s="372"/>
      <c r="D1336" s="178"/>
      <c r="E1336" s="178"/>
      <c r="F1336" s="229"/>
      <c r="G1336" s="178"/>
      <c r="H1336" s="178"/>
      <c r="I1336" s="178"/>
      <c r="J1336" s="178"/>
      <c r="K1336" s="178"/>
      <c r="L1336" s="178"/>
      <c r="M1336" s="178"/>
      <c r="N1336" s="178"/>
      <c r="O1336" s="178"/>
      <c r="P1336" s="178"/>
      <c r="Q1336" s="178"/>
      <c r="R1336" s="42"/>
      <c r="S1336" s="42"/>
      <c r="T1336" s="42"/>
      <c r="U1336" s="42"/>
      <c r="V1336" s="42"/>
      <c r="W1336" s="42"/>
      <c r="X1336" s="42"/>
      <c r="Y1336" s="42"/>
      <c r="Z1336" s="42"/>
      <c r="AA1336" s="42"/>
      <c r="AB1336" s="42"/>
      <c r="AC1336" s="42"/>
      <c r="AD1336" s="42"/>
      <c r="AE1336" s="42"/>
    </row>
    <row r="1337" spans="1:31" x14ac:dyDescent="0.3">
      <c r="A1337" s="178"/>
      <c r="B1337" s="178"/>
      <c r="C1337" s="372"/>
      <c r="D1337" s="178"/>
      <c r="E1337" s="178"/>
      <c r="F1337" s="229"/>
      <c r="G1337" s="178"/>
      <c r="H1337" s="178"/>
      <c r="I1337" s="178"/>
      <c r="J1337" s="178"/>
      <c r="K1337" s="178"/>
      <c r="L1337" s="178"/>
      <c r="M1337" s="178"/>
      <c r="N1337" s="178"/>
      <c r="O1337" s="178"/>
      <c r="P1337" s="178"/>
      <c r="Q1337" s="178"/>
      <c r="R1337" s="42"/>
      <c r="S1337" s="42"/>
      <c r="T1337" s="42"/>
      <c r="U1337" s="42"/>
      <c r="V1337" s="42"/>
      <c r="W1337" s="42"/>
      <c r="X1337" s="42"/>
      <c r="Y1337" s="42"/>
      <c r="Z1337" s="42"/>
      <c r="AA1337" s="42"/>
      <c r="AB1337" s="42"/>
      <c r="AC1337" s="42"/>
      <c r="AD1337" s="42"/>
      <c r="AE1337" s="42"/>
    </row>
    <row r="1338" spans="1:31" x14ac:dyDescent="0.3">
      <c r="A1338" s="178"/>
      <c r="B1338" s="178"/>
      <c r="C1338" s="372"/>
      <c r="D1338" s="178"/>
      <c r="E1338" s="178"/>
      <c r="F1338" s="229"/>
      <c r="G1338" s="178"/>
      <c r="H1338" s="178"/>
      <c r="I1338" s="178"/>
      <c r="J1338" s="178"/>
      <c r="K1338" s="178"/>
      <c r="L1338" s="178"/>
      <c r="M1338" s="178"/>
      <c r="N1338" s="178"/>
      <c r="O1338" s="178"/>
      <c r="P1338" s="178"/>
      <c r="Q1338" s="178"/>
      <c r="R1338" s="42"/>
      <c r="S1338" s="42"/>
      <c r="T1338" s="42"/>
      <c r="U1338" s="42"/>
      <c r="V1338" s="42"/>
      <c r="W1338" s="42"/>
      <c r="X1338" s="42"/>
      <c r="Y1338" s="42"/>
      <c r="Z1338" s="42"/>
      <c r="AA1338" s="42"/>
      <c r="AB1338" s="42"/>
      <c r="AC1338" s="42"/>
      <c r="AD1338" s="42"/>
      <c r="AE1338" s="42"/>
    </row>
    <row r="1339" spans="1:31" x14ac:dyDescent="0.3">
      <c r="A1339" s="178"/>
      <c r="B1339" s="178"/>
      <c r="C1339" s="372"/>
      <c r="D1339" s="178"/>
      <c r="E1339" s="178"/>
      <c r="F1339" s="229"/>
      <c r="G1339" s="178"/>
      <c r="H1339" s="178"/>
      <c r="I1339" s="178"/>
      <c r="J1339" s="178"/>
      <c r="K1339" s="178"/>
      <c r="L1339" s="178"/>
      <c r="M1339" s="178"/>
      <c r="N1339" s="178"/>
      <c r="O1339" s="178"/>
      <c r="P1339" s="178"/>
      <c r="Q1339" s="178"/>
      <c r="R1339" s="42"/>
      <c r="S1339" s="42"/>
      <c r="T1339" s="42"/>
      <c r="U1339" s="42"/>
      <c r="V1339" s="42"/>
      <c r="W1339" s="42"/>
      <c r="X1339" s="42"/>
      <c r="Y1339" s="42"/>
      <c r="Z1339" s="42"/>
      <c r="AA1339" s="42"/>
      <c r="AB1339" s="42"/>
      <c r="AC1339" s="42"/>
      <c r="AD1339" s="42"/>
      <c r="AE1339" s="42"/>
    </row>
    <row r="1340" spans="1:31" x14ac:dyDescent="0.3">
      <c r="A1340" s="178"/>
      <c r="B1340" s="178"/>
      <c r="C1340" s="372"/>
      <c r="D1340" s="178"/>
      <c r="E1340" s="178"/>
      <c r="F1340" s="229"/>
      <c r="G1340" s="178"/>
      <c r="H1340" s="178"/>
      <c r="I1340" s="178"/>
      <c r="J1340" s="178"/>
      <c r="K1340" s="178"/>
      <c r="L1340" s="178"/>
      <c r="M1340" s="178"/>
      <c r="N1340" s="178"/>
      <c r="O1340" s="178"/>
      <c r="P1340" s="178"/>
      <c r="Q1340" s="178"/>
      <c r="R1340" s="42"/>
      <c r="S1340" s="42"/>
      <c r="T1340" s="42"/>
      <c r="U1340" s="42"/>
      <c r="V1340" s="42"/>
      <c r="W1340" s="42"/>
      <c r="X1340" s="42"/>
      <c r="Y1340" s="42"/>
      <c r="Z1340" s="42"/>
      <c r="AA1340" s="42"/>
      <c r="AB1340" s="42"/>
      <c r="AC1340" s="42"/>
      <c r="AD1340" s="42"/>
      <c r="AE1340" s="42"/>
    </row>
    <row r="1341" spans="1:31" x14ac:dyDescent="0.3">
      <c r="A1341" s="178"/>
      <c r="B1341" s="178"/>
      <c r="C1341" s="372"/>
      <c r="D1341" s="178"/>
      <c r="E1341" s="178"/>
      <c r="F1341" s="229"/>
      <c r="G1341" s="178"/>
      <c r="H1341" s="178"/>
      <c r="I1341" s="178"/>
      <c r="J1341" s="178"/>
      <c r="K1341" s="178"/>
      <c r="L1341" s="178"/>
      <c r="M1341" s="178"/>
      <c r="N1341" s="178"/>
      <c r="O1341" s="178"/>
      <c r="P1341" s="178"/>
      <c r="Q1341" s="178"/>
      <c r="R1341" s="42"/>
      <c r="S1341" s="42"/>
      <c r="T1341" s="42"/>
      <c r="U1341" s="42"/>
      <c r="V1341" s="42"/>
      <c r="W1341" s="42"/>
      <c r="X1341" s="42"/>
      <c r="Y1341" s="42"/>
      <c r="Z1341" s="42"/>
      <c r="AA1341" s="42"/>
      <c r="AB1341" s="42"/>
      <c r="AC1341" s="42"/>
      <c r="AD1341" s="42"/>
      <c r="AE1341" s="42"/>
    </row>
    <row r="1342" spans="1:31" x14ac:dyDescent="0.3">
      <c r="A1342" s="178"/>
      <c r="B1342" s="178"/>
      <c r="C1342" s="372"/>
      <c r="D1342" s="178"/>
      <c r="E1342" s="178"/>
      <c r="F1342" s="229"/>
      <c r="G1342" s="178"/>
      <c r="H1342" s="178"/>
      <c r="I1342" s="178"/>
      <c r="J1342" s="178"/>
      <c r="K1342" s="178"/>
      <c r="L1342" s="178"/>
      <c r="M1342" s="178"/>
      <c r="N1342" s="178"/>
      <c r="O1342" s="178"/>
      <c r="P1342" s="178"/>
      <c r="Q1342" s="178"/>
      <c r="R1342" s="42"/>
      <c r="S1342" s="42"/>
      <c r="T1342" s="42"/>
      <c r="U1342" s="42"/>
      <c r="V1342" s="42"/>
      <c r="W1342" s="42"/>
      <c r="X1342" s="42"/>
      <c r="Y1342" s="42"/>
      <c r="Z1342" s="42"/>
      <c r="AA1342" s="42"/>
      <c r="AB1342" s="42"/>
      <c r="AC1342" s="42"/>
      <c r="AD1342" s="42"/>
      <c r="AE1342" s="42"/>
    </row>
    <row r="1343" spans="1:31" x14ac:dyDescent="0.3">
      <c r="A1343" s="178"/>
      <c r="B1343" s="178"/>
      <c r="C1343" s="372"/>
      <c r="D1343" s="178"/>
      <c r="E1343" s="178"/>
      <c r="F1343" s="229"/>
      <c r="G1343" s="178"/>
      <c r="H1343" s="178"/>
      <c r="I1343" s="178"/>
      <c r="J1343" s="178"/>
      <c r="K1343" s="178"/>
      <c r="L1343" s="178"/>
      <c r="M1343" s="178"/>
      <c r="N1343" s="178"/>
      <c r="O1343" s="178"/>
      <c r="P1343" s="178"/>
      <c r="Q1343" s="178"/>
      <c r="R1343" s="42"/>
      <c r="S1343" s="42"/>
      <c r="T1343" s="42"/>
      <c r="U1343" s="42"/>
      <c r="V1343" s="42"/>
      <c r="W1343" s="42"/>
      <c r="X1343" s="42"/>
      <c r="Y1343" s="42"/>
      <c r="Z1343" s="42"/>
      <c r="AA1343" s="42"/>
      <c r="AB1343" s="42"/>
      <c r="AC1343" s="42"/>
      <c r="AD1343" s="42"/>
      <c r="AE1343" s="42"/>
    </row>
    <row r="1344" spans="1:31" x14ac:dyDescent="0.3">
      <c r="A1344" s="178"/>
      <c r="B1344" s="178"/>
      <c r="C1344" s="372"/>
      <c r="D1344" s="178"/>
      <c r="E1344" s="178"/>
      <c r="F1344" s="229"/>
      <c r="G1344" s="178"/>
      <c r="H1344" s="178"/>
      <c r="I1344" s="178"/>
      <c r="J1344" s="178"/>
      <c r="K1344" s="178"/>
      <c r="L1344" s="178"/>
      <c r="M1344" s="178"/>
      <c r="N1344" s="178"/>
      <c r="O1344" s="178"/>
      <c r="P1344" s="178"/>
      <c r="Q1344" s="178"/>
      <c r="R1344" s="42"/>
      <c r="S1344" s="42"/>
      <c r="T1344" s="42"/>
      <c r="U1344" s="42"/>
      <c r="V1344" s="42"/>
      <c r="W1344" s="42"/>
      <c r="X1344" s="42"/>
      <c r="Y1344" s="42"/>
      <c r="Z1344" s="42"/>
      <c r="AA1344" s="42"/>
      <c r="AB1344" s="42"/>
      <c r="AC1344" s="42"/>
      <c r="AD1344" s="42"/>
      <c r="AE1344" s="42"/>
    </row>
    <row r="1345" spans="1:31" x14ac:dyDescent="0.3">
      <c r="A1345" s="178"/>
      <c r="B1345" s="178"/>
      <c r="C1345" s="372"/>
      <c r="D1345" s="178"/>
      <c r="E1345" s="178"/>
      <c r="F1345" s="229"/>
      <c r="G1345" s="178"/>
      <c r="H1345" s="178"/>
      <c r="I1345" s="178"/>
      <c r="J1345" s="178"/>
      <c r="K1345" s="178"/>
      <c r="L1345" s="178"/>
      <c r="M1345" s="178"/>
      <c r="N1345" s="178"/>
      <c r="O1345" s="178"/>
      <c r="P1345" s="178"/>
      <c r="Q1345" s="178"/>
      <c r="R1345" s="42"/>
      <c r="S1345" s="42"/>
      <c r="T1345" s="42"/>
      <c r="U1345" s="42"/>
      <c r="V1345" s="42"/>
      <c r="W1345" s="42"/>
      <c r="X1345" s="42"/>
      <c r="Y1345" s="42"/>
      <c r="Z1345" s="42"/>
      <c r="AA1345" s="42"/>
      <c r="AB1345" s="42"/>
      <c r="AC1345" s="42"/>
      <c r="AD1345" s="42"/>
      <c r="AE1345" s="42"/>
    </row>
    <row r="1346" spans="1:31" x14ac:dyDescent="0.3">
      <c r="A1346" s="178"/>
      <c r="B1346" s="178"/>
      <c r="C1346" s="372"/>
      <c r="D1346" s="178"/>
      <c r="E1346" s="178"/>
      <c r="F1346" s="229"/>
      <c r="G1346" s="178"/>
      <c r="H1346" s="178"/>
      <c r="I1346" s="178"/>
      <c r="J1346" s="178"/>
      <c r="K1346" s="178"/>
      <c r="L1346" s="178"/>
      <c r="M1346" s="178"/>
      <c r="N1346" s="178"/>
      <c r="O1346" s="178"/>
      <c r="P1346" s="178"/>
      <c r="Q1346" s="178"/>
      <c r="R1346" s="42"/>
      <c r="S1346" s="42"/>
      <c r="T1346" s="42"/>
      <c r="U1346" s="42"/>
      <c r="V1346" s="42"/>
      <c r="W1346" s="42"/>
      <c r="X1346" s="42"/>
      <c r="Y1346" s="42"/>
      <c r="Z1346" s="42"/>
      <c r="AA1346" s="42"/>
      <c r="AB1346" s="42"/>
      <c r="AC1346" s="42"/>
      <c r="AD1346" s="42"/>
      <c r="AE1346" s="42"/>
    </row>
    <row r="1347" spans="1:31" x14ac:dyDescent="0.3">
      <c r="A1347" s="178"/>
      <c r="B1347" s="178"/>
      <c r="C1347" s="372"/>
      <c r="D1347" s="178"/>
      <c r="E1347" s="178"/>
      <c r="F1347" s="229"/>
      <c r="G1347" s="178"/>
      <c r="H1347" s="178"/>
      <c r="I1347" s="178"/>
      <c r="J1347" s="178"/>
      <c r="K1347" s="178"/>
      <c r="L1347" s="178"/>
      <c r="M1347" s="178"/>
      <c r="N1347" s="178"/>
      <c r="O1347" s="178"/>
      <c r="P1347" s="178"/>
      <c r="Q1347" s="178"/>
      <c r="R1347" s="42"/>
      <c r="S1347" s="42"/>
      <c r="T1347" s="42"/>
      <c r="U1347" s="42"/>
      <c r="V1347" s="42"/>
      <c r="W1347" s="42"/>
      <c r="X1347" s="42"/>
      <c r="Y1347" s="42"/>
      <c r="Z1347" s="42"/>
      <c r="AA1347" s="42"/>
      <c r="AB1347" s="42"/>
      <c r="AC1347" s="42"/>
      <c r="AD1347" s="42"/>
      <c r="AE1347" s="42"/>
    </row>
    <row r="1348" spans="1:31" x14ac:dyDescent="0.3">
      <c r="A1348" s="178"/>
      <c r="B1348" s="178"/>
      <c r="C1348" s="372"/>
      <c r="D1348" s="178"/>
      <c r="E1348" s="178"/>
      <c r="F1348" s="229"/>
      <c r="G1348" s="178"/>
      <c r="H1348" s="178"/>
      <c r="I1348" s="178"/>
      <c r="J1348" s="178"/>
      <c r="K1348" s="178"/>
      <c r="L1348" s="178"/>
      <c r="M1348" s="178"/>
      <c r="N1348" s="178"/>
      <c r="O1348" s="178"/>
      <c r="P1348" s="178"/>
      <c r="Q1348" s="178"/>
      <c r="R1348" s="42"/>
      <c r="S1348" s="42"/>
      <c r="T1348" s="42"/>
      <c r="U1348" s="42"/>
      <c r="V1348" s="42"/>
      <c r="W1348" s="42"/>
      <c r="X1348" s="42"/>
      <c r="Y1348" s="42"/>
      <c r="Z1348" s="42"/>
      <c r="AA1348" s="42"/>
      <c r="AB1348" s="42"/>
      <c r="AC1348" s="42"/>
      <c r="AD1348" s="42"/>
      <c r="AE1348" s="42"/>
    </row>
    <row r="1349" spans="1:31" x14ac:dyDescent="0.3">
      <c r="A1349" s="178"/>
      <c r="B1349" s="178"/>
      <c r="C1349" s="372"/>
      <c r="D1349" s="178"/>
      <c r="E1349" s="178"/>
      <c r="F1349" s="229"/>
      <c r="G1349" s="178"/>
      <c r="H1349" s="178"/>
      <c r="I1349" s="178"/>
      <c r="J1349" s="178"/>
      <c r="K1349" s="178"/>
      <c r="L1349" s="178"/>
      <c r="M1349" s="178"/>
      <c r="N1349" s="178"/>
      <c r="O1349" s="178"/>
      <c r="P1349" s="178"/>
      <c r="Q1349" s="178"/>
      <c r="R1349" s="42"/>
      <c r="S1349" s="42"/>
      <c r="T1349" s="42"/>
      <c r="U1349" s="42"/>
      <c r="V1349" s="42"/>
      <c r="W1349" s="42"/>
      <c r="X1349" s="42"/>
      <c r="Y1349" s="42"/>
      <c r="Z1349" s="42"/>
      <c r="AA1349" s="42"/>
      <c r="AB1349" s="42"/>
      <c r="AC1349" s="42"/>
      <c r="AD1349" s="42"/>
      <c r="AE1349" s="42"/>
    </row>
    <row r="1350" spans="1:31" x14ac:dyDescent="0.3">
      <c r="A1350" s="178"/>
      <c r="B1350" s="178"/>
      <c r="C1350" s="372"/>
      <c r="D1350" s="178"/>
      <c r="E1350" s="178"/>
      <c r="F1350" s="229"/>
      <c r="G1350" s="178"/>
      <c r="H1350" s="178"/>
      <c r="I1350" s="178"/>
      <c r="J1350" s="178"/>
      <c r="K1350" s="178"/>
      <c r="L1350" s="178"/>
      <c r="M1350" s="178"/>
      <c r="N1350" s="178"/>
      <c r="O1350" s="178"/>
      <c r="P1350" s="178"/>
      <c r="Q1350" s="178"/>
      <c r="R1350" s="42"/>
      <c r="S1350" s="42"/>
      <c r="T1350" s="42"/>
      <c r="U1350" s="42"/>
      <c r="V1350" s="42"/>
      <c r="W1350" s="42"/>
      <c r="X1350" s="42"/>
      <c r="Y1350" s="42"/>
      <c r="Z1350" s="42"/>
      <c r="AA1350" s="42"/>
      <c r="AB1350" s="42"/>
      <c r="AC1350" s="42"/>
      <c r="AD1350" s="42"/>
      <c r="AE1350" s="42"/>
    </row>
    <row r="1351" spans="1:31" x14ac:dyDescent="0.3">
      <c r="A1351" s="178"/>
      <c r="B1351" s="178"/>
      <c r="C1351" s="372"/>
      <c r="D1351" s="178"/>
      <c r="E1351" s="178"/>
      <c r="F1351" s="229"/>
      <c r="G1351" s="178"/>
      <c r="H1351" s="178"/>
      <c r="I1351" s="178"/>
      <c r="J1351" s="178"/>
      <c r="K1351" s="178"/>
      <c r="L1351" s="178"/>
      <c r="M1351" s="178"/>
      <c r="N1351" s="178"/>
      <c r="O1351" s="178"/>
      <c r="P1351" s="178"/>
      <c r="Q1351" s="178"/>
      <c r="R1351" s="42"/>
      <c r="S1351" s="42"/>
      <c r="T1351" s="42"/>
      <c r="U1351" s="42"/>
      <c r="V1351" s="42"/>
      <c r="W1351" s="42"/>
      <c r="X1351" s="42"/>
      <c r="Y1351" s="42"/>
      <c r="Z1351" s="42"/>
      <c r="AA1351" s="42"/>
      <c r="AB1351" s="42"/>
      <c r="AC1351" s="42"/>
      <c r="AD1351" s="42"/>
      <c r="AE1351" s="42"/>
    </row>
    <row r="1352" spans="1:31" x14ac:dyDescent="0.3">
      <c r="A1352" s="178"/>
      <c r="B1352" s="178"/>
      <c r="C1352" s="372"/>
      <c r="D1352" s="178"/>
      <c r="E1352" s="178"/>
      <c r="F1352" s="229"/>
      <c r="G1352" s="178"/>
      <c r="H1352" s="178"/>
      <c r="I1352" s="178"/>
      <c r="J1352" s="178"/>
      <c r="K1352" s="178"/>
      <c r="L1352" s="178"/>
      <c r="M1352" s="178"/>
      <c r="N1352" s="178"/>
      <c r="O1352" s="178"/>
      <c r="P1352" s="178"/>
      <c r="Q1352" s="178"/>
      <c r="R1352" s="42"/>
      <c r="S1352" s="42"/>
      <c r="T1352" s="42"/>
      <c r="U1352" s="42"/>
      <c r="V1352" s="42"/>
      <c r="W1352" s="42"/>
      <c r="X1352" s="42"/>
      <c r="Y1352" s="42"/>
      <c r="Z1352" s="42"/>
      <c r="AA1352" s="42"/>
      <c r="AB1352" s="42"/>
      <c r="AC1352" s="42"/>
      <c r="AD1352" s="42"/>
      <c r="AE1352" s="42"/>
    </row>
    <row r="1353" spans="1:31" x14ac:dyDescent="0.3">
      <c r="A1353" s="178"/>
      <c r="B1353" s="178"/>
      <c r="C1353" s="372"/>
      <c r="D1353" s="178"/>
      <c r="E1353" s="178"/>
      <c r="F1353" s="229"/>
      <c r="G1353" s="178"/>
      <c r="H1353" s="178"/>
      <c r="I1353" s="178"/>
      <c r="J1353" s="178"/>
      <c r="K1353" s="178"/>
      <c r="L1353" s="178"/>
      <c r="M1353" s="178"/>
      <c r="N1353" s="178"/>
      <c r="O1353" s="178"/>
      <c r="P1353" s="178"/>
      <c r="Q1353" s="178"/>
      <c r="R1353" s="42"/>
      <c r="S1353" s="42"/>
      <c r="T1353" s="42"/>
      <c r="U1353" s="42"/>
      <c r="V1353" s="42"/>
      <c r="W1353" s="42"/>
      <c r="X1353" s="42"/>
      <c r="Y1353" s="42"/>
      <c r="Z1353" s="42"/>
      <c r="AA1353" s="42"/>
      <c r="AB1353" s="42"/>
      <c r="AC1353" s="42"/>
      <c r="AD1353" s="42"/>
      <c r="AE1353" s="42"/>
    </row>
    <row r="1354" spans="1:31" x14ac:dyDescent="0.3">
      <c r="A1354" s="178"/>
      <c r="B1354" s="178"/>
      <c r="C1354" s="372"/>
      <c r="D1354" s="178"/>
      <c r="E1354" s="178"/>
      <c r="F1354" s="229"/>
      <c r="G1354" s="178"/>
      <c r="H1354" s="178"/>
      <c r="I1354" s="178"/>
      <c r="J1354" s="178"/>
      <c r="K1354" s="178"/>
      <c r="L1354" s="178"/>
      <c r="M1354" s="178"/>
      <c r="N1354" s="178"/>
      <c r="O1354" s="178"/>
      <c r="P1354" s="178"/>
      <c r="Q1354" s="178"/>
      <c r="R1354" s="42"/>
      <c r="S1354" s="42"/>
      <c r="T1354" s="42"/>
      <c r="U1354" s="42"/>
      <c r="V1354" s="42"/>
      <c r="W1354" s="42"/>
      <c r="X1354" s="42"/>
      <c r="Y1354" s="42"/>
      <c r="Z1354" s="42"/>
      <c r="AA1354" s="42"/>
      <c r="AB1354" s="42"/>
      <c r="AC1354" s="42"/>
      <c r="AD1354" s="42"/>
      <c r="AE1354" s="42"/>
    </row>
    <row r="1355" spans="1:31" x14ac:dyDescent="0.3">
      <c r="A1355" s="178"/>
      <c r="B1355" s="178"/>
      <c r="C1355" s="372"/>
      <c r="D1355" s="178"/>
      <c r="E1355" s="178"/>
      <c r="F1355" s="229"/>
      <c r="G1355" s="178"/>
      <c r="H1355" s="178"/>
      <c r="I1355" s="178"/>
      <c r="J1355" s="178"/>
      <c r="K1355" s="178"/>
      <c r="L1355" s="178"/>
      <c r="M1355" s="178"/>
      <c r="N1355" s="178"/>
      <c r="O1355" s="178"/>
      <c r="P1355" s="178"/>
      <c r="Q1355" s="178"/>
      <c r="R1355" s="42"/>
      <c r="S1355" s="42"/>
      <c r="T1355" s="42"/>
      <c r="U1355" s="42"/>
      <c r="V1355" s="42"/>
      <c r="W1355" s="42"/>
      <c r="X1355" s="42"/>
      <c r="Y1355" s="42"/>
      <c r="Z1355" s="42"/>
      <c r="AA1355" s="42"/>
      <c r="AB1355" s="42"/>
      <c r="AC1355" s="42"/>
      <c r="AD1355" s="42"/>
      <c r="AE1355" s="42"/>
    </row>
    <row r="1356" spans="1:31" x14ac:dyDescent="0.3">
      <c r="A1356" s="178"/>
      <c r="B1356" s="178"/>
      <c r="C1356" s="372"/>
      <c r="D1356" s="178"/>
      <c r="E1356" s="178"/>
      <c r="F1356" s="229"/>
      <c r="G1356" s="178"/>
      <c r="H1356" s="178"/>
      <c r="I1356" s="178"/>
      <c r="J1356" s="178"/>
      <c r="K1356" s="178"/>
      <c r="L1356" s="178"/>
      <c r="M1356" s="178"/>
      <c r="N1356" s="178"/>
      <c r="O1356" s="178"/>
      <c r="P1356" s="178"/>
      <c r="Q1356" s="178"/>
      <c r="R1356" s="42"/>
      <c r="S1356" s="42"/>
      <c r="T1356" s="42"/>
      <c r="U1356" s="42"/>
      <c r="V1356" s="42"/>
      <c r="W1356" s="42"/>
      <c r="X1356" s="42"/>
      <c r="Y1356" s="42"/>
      <c r="Z1356" s="42"/>
      <c r="AA1356" s="42"/>
      <c r="AB1356" s="42"/>
      <c r="AC1356" s="42"/>
      <c r="AD1356" s="42"/>
      <c r="AE1356" s="42"/>
    </row>
    <row r="1357" spans="1:31" x14ac:dyDescent="0.3">
      <c r="A1357" s="178"/>
      <c r="B1357" s="178"/>
      <c r="C1357" s="372"/>
      <c r="D1357" s="178"/>
      <c r="E1357" s="178"/>
      <c r="F1357" s="229"/>
      <c r="G1357" s="178"/>
      <c r="H1357" s="178"/>
      <c r="I1357" s="178"/>
      <c r="J1357" s="178"/>
      <c r="K1357" s="178"/>
      <c r="L1357" s="178"/>
      <c r="M1357" s="178"/>
      <c r="N1357" s="178"/>
      <c r="O1357" s="178"/>
      <c r="P1357" s="178"/>
      <c r="Q1357" s="178"/>
      <c r="R1357" s="42"/>
      <c r="S1357" s="42"/>
      <c r="T1357" s="42"/>
      <c r="U1357" s="42"/>
      <c r="V1357" s="42"/>
      <c r="W1357" s="42"/>
      <c r="X1357" s="42"/>
      <c r="Y1357" s="42"/>
      <c r="Z1357" s="42"/>
      <c r="AA1357" s="42"/>
      <c r="AB1357" s="42"/>
      <c r="AC1357" s="42"/>
      <c r="AD1357" s="42"/>
      <c r="AE1357" s="42"/>
    </row>
    <row r="1358" spans="1:31" x14ac:dyDescent="0.3">
      <c r="A1358" s="178"/>
      <c r="B1358" s="178"/>
      <c r="C1358" s="372"/>
      <c r="D1358" s="178"/>
      <c r="E1358" s="178"/>
      <c r="F1358" s="229"/>
      <c r="G1358" s="178"/>
      <c r="H1358" s="178"/>
      <c r="I1358" s="178"/>
      <c r="J1358" s="178"/>
      <c r="K1358" s="178"/>
      <c r="L1358" s="178"/>
      <c r="M1358" s="178"/>
      <c r="N1358" s="178"/>
      <c r="O1358" s="178"/>
      <c r="P1358" s="178"/>
      <c r="Q1358" s="178"/>
      <c r="R1358" s="42"/>
      <c r="S1358" s="42"/>
      <c r="T1358" s="42"/>
      <c r="U1358" s="42"/>
      <c r="V1358" s="42"/>
      <c r="W1358" s="42"/>
      <c r="X1358" s="42"/>
      <c r="Y1358" s="42"/>
      <c r="Z1358" s="42"/>
      <c r="AA1358" s="42"/>
      <c r="AB1358" s="42"/>
      <c r="AC1358" s="42"/>
      <c r="AD1358" s="42"/>
      <c r="AE1358" s="42"/>
    </row>
    <row r="1359" spans="1:31" x14ac:dyDescent="0.3">
      <c r="A1359" s="178"/>
      <c r="B1359" s="178"/>
      <c r="C1359" s="372"/>
      <c r="D1359" s="178"/>
      <c r="E1359" s="178"/>
      <c r="F1359" s="229"/>
      <c r="G1359" s="178"/>
      <c r="H1359" s="178"/>
      <c r="I1359" s="178"/>
      <c r="J1359" s="178"/>
      <c r="K1359" s="178"/>
      <c r="L1359" s="178"/>
      <c r="M1359" s="178"/>
      <c r="N1359" s="178"/>
      <c r="O1359" s="178"/>
      <c r="P1359" s="178"/>
      <c r="Q1359" s="178"/>
      <c r="R1359" s="42"/>
      <c r="S1359" s="42"/>
      <c r="T1359" s="42"/>
      <c r="U1359" s="42"/>
      <c r="V1359" s="42"/>
      <c r="W1359" s="42"/>
      <c r="X1359" s="42"/>
      <c r="Y1359" s="42"/>
      <c r="Z1359" s="42"/>
      <c r="AA1359" s="42"/>
      <c r="AB1359" s="42"/>
      <c r="AC1359" s="42"/>
      <c r="AD1359" s="42"/>
      <c r="AE1359" s="42"/>
    </row>
    <row r="1360" spans="1:31" x14ac:dyDescent="0.3">
      <c r="A1360" s="178"/>
      <c r="B1360" s="178"/>
      <c r="C1360" s="372"/>
      <c r="D1360" s="178"/>
      <c r="E1360" s="178"/>
      <c r="F1360" s="229"/>
      <c r="G1360" s="178"/>
      <c r="H1360" s="178"/>
      <c r="I1360" s="178"/>
      <c r="J1360" s="178"/>
      <c r="K1360" s="178"/>
      <c r="L1360" s="178"/>
      <c r="M1360" s="178"/>
      <c r="N1360" s="178"/>
      <c r="O1360" s="178"/>
      <c r="P1360" s="178"/>
      <c r="Q1360" s="178"/>
      <c r="R1360" s="42"/>
      <c r="S1360" s="42"/>
      <c r="T1360" s="42"/>
      <c r="U1360" s="42"/>
      <c r="V1360" s="42"/>
      <c r="W1360" s="42"/>
      <c r="X1360" s="42"/>
      <c r="Y1360" s="42"/>
      <c r="Z1360" s="42"/>
      <c r="AA1360" s="42"/>
      <c r="AB1360" s="42"/>
      <c r="AC1360" s="42"/>
      <c r="AD1360" s="42"/>
      <c r="AE1360" s="42"/>
    </row>
    <row r="1361" spans="1:31" x14ac:dyDescent="0.3">
      <c r="A1361" s="178"/>
      <c r="B1361" s="178"/>
      <c r="C1361" s="372"/>
      <c r="D1361" s="178"/>
      <c r="E1361" s="178"/>
      <c r="F1361" s="229"/>
      <c r="G1361" s="178"/>
      <c r="H1361" s="178"/>
      <c r="I1361" s="178"/>
      <c r="J1361" s="178"/>
      <c r="K1361" s="178"/>
      <c r="L1361" s="178"/>
      <c r="M1361" s="178"/>
      <c r="N1361" s="178"/>
      <c r="O1361" s="178"/>
      <c r="P1361" s="178"/>
      <c r="Q1361" s="178"/>
      <c r="R1361" s="42"/>
      <c r="S1361" s="42"/>
      <c r="T1361" s="42"/>
      <c r="U1361" s="42"/>
      <c r="V1361" s="42"/>
      <c r="W1361" s="42"/>
      <c r="X1361" s="42"/>
      <c r="Y1361" s="42"/>
      <c r="Z1361" s="42"/>
      <c r="AA1361" s="42"/>
      <c r="AB1361" s="42"/>
      <c r="AC1361" s="42"/>
      <c r="AD1361" s="42"/>
      <c r="AE1361" s="42"/>
    </row>
    <row r="1362" spans="1:31" x14ac:dyDescent="0.3">
      <c r="A1362" s="178"/>
      <c r="B1362" s="178"/>
      <c r="C1362" s="372"/>
      <c r="D1362" s="178"/>
      <c r="E1362" s="178"/>
      <c r="F1362" s="229"/>
      <c r="G1362" s="178"/>
      <c r="H1362" s="178"/>
      <c r="I1362" s="178"/>
      <c r="J1362" s="178"/>
      <c r="K1362" s="178"/>
      <c r="L1362" s="178"/>
      <c r="M1362" s="178"/>
      <c r="N1362" s="178"/>
      <c r="O1362" s="178"/>
      <c r="P1362" s="178"/>
      <c r="Q1362" s="178"/>
      <c r="R1362" s="42"/>
      <c r="S1362" s="42"/>
      <c r="T1362" s="42"/>
      <c r="U1362" s="42"/>
      <c r="V1362" s="42"/>
      <c r="W1362" s="42"/>
      <c r="X1362" s="42"/>
      <c r="Y1362" s="42"/>
      <c r="Z1362" s="42"/>
      <c r="AA1362" s="42"/>
      <c r="AB1362" s="42"/>
      <c r="AC1362" s="42"/>
      <c r="AD1362" s="42"/>
      <c r="AE1362" s="42"/>
    </row>
    <row r="1363" spans="1:31" x14ac:dyDescent="0.3">
      <c r="A1363" s="178"/>
      <c r="B1363" s="178"/>
      <c r="C1363" s="372"/>
      <c r="D1363" s="178"/>
      <c r="E1363" s="178"/>
      <c r="F1363" s="229"/>
      <c r="G1363" s="178"/>
      <c r="H1363" s="178"/>
      <c r="I1363" s="178"/>
      <c r="J1363" s="178"/>
      <c r="K1363" s="178"/>
      <c r="L1363" s="178"/>
      <c r="M1363" s="178"/>
      <c r="N1363" s="178"/>
      <c r="O1363" s="178"/>
      <c r="P1363" s="178"/>
      <c r="Q1363" s="178"/>
      <c r="R1363" s="42"/>
      <c r="S1363" s="42"/>
      <c r="T1363" s="42"/>
      <c r="U1363" s="42"/>
      <c r="V1363" s="42"/>
      <c r="W1363" s="42"/>
      <c r="X1363" s="42"/>
      <c r="Y1363" s="42"/>
      <c r="Z1363" s="42"/>
      <c r="AA1363" s="42"/>
      <c r="AB1363" s="42"/>
      <c r="AC1363" s="42"/>
      <c r="AD1363" s="42"/>
      <c r="AE1363" s="42"/>
    </row>
    <row r="1364" spans="1:31" x14ac:dyDescent="0.3">
      <c r="A1364" s="178"/>
      <c r="B1364" s="178"/>
      <c r="C1364" s="372"/>
      <c r="D1364" s="178"/>
      <c r="E1364" s="178"/>
      <c r="F1364" s="229"/>
      <c r="G1364" s="178"/>
      <c r="H1364" s="178"/>
      <c r="I1364" s="178"/>
      <c r="J1364" s="178"/>
      <c r="K1364" s="178"/>
      <c r="L1364" s="178"/>
      <c r="M1364" s="178"/>
      <c r="N1364" s="178"/>
      <c r="O1364" s="178"/>
      <c r="P1364" s="178"/>
      <c r="Q1364" s="178"/>
      <c r="R1364" s="42"/>
      <c r="S1364" s="42"/>
      <c r="T1364" s="42"/>
      <c r="U1364" s="42"/>
      <c r="V1364" s="42"/>
      <c r="W1364" s="42"/>
      <c r="X1364" s="42"/>
      <c r="Y1364" s="42"/>
      <c r="Z1364" s="42"/>
      <c r="AA1364" s="42"/>
      <c r="AB1364" s="42"/>
      <c r="AC1364" s="42"/>
      <c r="AD1364" s="42"/>
      <c r="AE1364" s="42"/>
    </row>
    <row r="1365" spans="1:31" x14ac:dyDescent="0.3">
      <c r="A1365" s="178"/>
      <c r="B1365" s="178"/>
      <c r="C1365" s="372"/>
      <c r="D1365" s="178"/>
      <c r="E1365" s="178"/>
      <c r="F1365" s="229"/>
      <c r="G1365" s="178"/>
      <c r="H1365" s="178"/>
      <c r="I1365" s="178"/>
      <c r="J1365" s="178"/>
      <c r="K1365" s="178"/>
      <c r="L1365" s="178"/>
      <c r="M1365" s="178"/>
      <c r="N1365" s="178"/>
      <c r="O1365" s="178"/>
      <c r="P1365" s="178"/>
      <c r="Q1365" s="178"/>
      <c r="R1365" s="42"/>
      <c r="S1365" s="42"/>
      <c r="T1365" s="42"/>
      <c r="U1365" s="42"/>
      <c r="V1365" s="42"/>
      <c r="W1365" s="42"/>
      <c r="X1365" s="42"/>
      <c r="Y1365" s="42"/>
      <c r="Z1365" s="42"/>
      <c r="AA1365" s="42"/>
      <c r="AB1365" s="42"/>
      <c r="AC1365" s="42"/>
      <c r="AD1365" s="42"/>
      <c r="AE1365" s="42"/>
    </row>
    <row r="1366" spans="1:31" x14ac:dyDescent="0.3">
      <c r="A1366" s="178"/>
      <c r="B1366" s="178"/>
      <c r="C1366" s="372"/>
      <c r="D1366" s="178"/>
      <c r="E1366" s="178"/>
      <c r="F1366" s="229"/>
      <c r="G1366" s="178"/>
      <c r="H1366" s="178"/>
      <c r="I1366" s="178"/>
      <c r="J1366" s="178"/>
      <c r="K1366" s="178"/>
      <c r="L1366" s="178"/>
      <c r="M1366" s="178"/>
      <c r="N1366" s="178"/>
      <c r="O1366" s="178"/>
      <c r="P1366" s="178"/>
      <c r="Q1366" s="178"/>
      <c r="R1366" s="42"/>
      <c r="S1366" s="42"/>
      <c r="T1366" s="42"/>
      <c r="U1366" s="42"/>
      <c r="V1366" s="42"/>
      <c r="W1366" s="42"/>
      <c r="X1366" s="42"/>
      <c r="Y1366" s="42"/>
      <c r="Z1366" s="42"/>
      <c r="AA1366" s="42"/>
      <c r="AB1366" s="42"/>
      <c r="AC1366" s="42"/>
      <c r="AD1366" s="42"/>
      <c r="AE1366" s="42"/>
    </row>
    <row r="1367" spans="1:31" x14ac:dyDescent="0.3">
      <c r="A1367" s="178"/>
      <c r="B1367" s="178"/>
      <c r="C1367" s="372"/>
      <c r="D1367" s="178"/>
      <c r="E1367" s="178"/>
      <c r="F1367" s="229"/>
      <c r="G1367" s="178"/>
      <c r="H1367" s="178"/>
      <c r="I1367" s="178"/>
      <c r="J1367" s="178"/>
      <c r="K1367" s="178"/>
      <c r="L1367" s="178"/>
      <c r="M1367" s="178"/>
      <c r="N1367" s="178"/>
      <c r="O1367" s="178"/>
      <c r="P1367" s="178"/>
      <c r="Q1367" s="178"/>
      <c r="R1367" s="42"/>
      <c r="S1367" s="42"/>
      <c r="T1367" s="42"/>
      <c r="U1367" s="42"/>
      <c r="V1367" s="42"/>
      <c r="W1367" s="42"/>
      <c r="X1367" s="42"/>
      <c r="Y1367" s="42"/>
      <c r="Z1367" s="42"/>
      <c r="AA1367" s="42"/>
      <c r="AB1367" s="42"/>
      <c r="AC1367" s="42"/>
      <c r="AD1367" s="42"/>
      <c r="AE1367" s="42"/>
    </row>
    <row r="1368" spans="1:31" x14ac:dyDescent="0.3">
      <c r="A1368" s="178"/>
      <c r="B1368" s="178"/>
      <c r="C1368" s="372"/>
      <c r="D1368" s="178"/>
      <c r="E1368" s="178"/>
      <c r="F1368" s="229"/>
      <c r="G1368" s="178"/>
      <c r="H1368" s="178"/>
      <c r="I1368" s="178"/>
      <c r="J1368" s="178"/>
      <c r="K1368" s="178"/>
      <c r="L1368" s="178"/>
      <c r="M1368" s="178"/>
      <c r="N1368" s="178"/>
      <c r="O1368" s="178"/>
      <c r="P1368" s="178"/>
      <c r="Q1368" s="178"/>
      <c r="R1368" s="42"/>
      <c r="S1368" s="42"/>
      <c r="T1368" s="42"/>
      <c r="U1368" s="42"/>
      <c r="V1368" s="42"/>
      <c r="W1368" s="42"/>
      <c r="X1368" s="42"/>
      <c r="Y1368" s="42"/>
      <c r="Z1368" s="42"/>
      <c r="AA1368" s="42"/>
      <c r="AB1368" s="42"/>
      <c r="AC1368" s="42"/>
      <c r="AD1368" s="42"/>
      <c r="AE1368" s="42"/>
    </row>
    <row r="1369" spans="1:31" x14ac:dyDescent="0.3">
      <c r="A1369" s="178"/>
      <c r="B1369" s="178"/>
      <c r="C1369" s="372"/>
      <c r="D1369" s="178"/>
      <c r="E1369" s="178"/>
      <c r="F1369" s="229"/>
      <c r="G1369" s="178"/>
      <c r="H1369" s="178"/>
      <c r="I1369" s="178"/>
      <c r="J1369" s="178"/>
      <c r="K1369" s="178"/>
      <c r="L1369" s="178"/>
      <c r="M1369" s="178"/>
      <c r="N1369" s="178"/>
      <c r="O1369" s="178"/>
      <c r="P1369" s="178"/>
      <c r="Q1369" s="178"/>
      <c r="R1369" s="42"/>
      <c r="S1369" s="42"/>
      <c r="T1369" s="42"/>
      <c r="U1369" s="42"/>
      <c r="V1369" s="42"/>
      <c r="W1369" s="42"/>
      <c r="X1369" s="42"/>
      <c r="Y1369" s="42"/>
      <c r="Z1369" s="42"/>
      <c r="AA1369" s="42"/>
      <c r="AB1369" s="42"/>
      <c r="AC1369" s="42"/>
      <c r="AD1369" s="42"/>
      <c r="AE1369" s="42"/>
    </row>
    <row r="1370" spans="1:31" x14ac:dyDescent="0.3">
      <c r="A1370" s="178"/>
      <c r="B1370" s="178"/>
      <c r="C1370" s="372"/>
      <c r="D1370" s="178"/>
      <c r="E1370" s="178"/>
      <c r="F1370" s="229"/>
      <c r="G1370" s="178"/>
      <c r="H1370" s="178"/>
      <c r="I1370" s="178"/>
      <c r="J1370" s="178"/>
      <c r="K1370" s="178"/>
      <c r="L1370" s="178"/>
      <c r="M1370" s="178"/>
      <c r="N1370" s="178"/>
      <c r="O1370" s="178"/>
      <c r="P1370" s="178"/>
      <c r="Q1370" s="178"/>
      <c r="R1370" s="42"/>
      <c r="S1370" s="42"/>
      <c r="T1370" s="42"/>
      <c r="U1370" s="42"/>
      <c r="V1370" s="42"/>
      <c r="W1370" s="42"/>
      <c r="X1370" s="42"/>
      <c r="Y1370" s="42"/>
      <c r="Z1370" s="42"/>
      <c r="AA1370" s="42"/>
      <c r="AB1370" s="42"/>
      <c r="AC1370" s="42"/>
      <c r="AD1370" s="42"/>
      <c r="AE1370" s="42"/>
    </row>
    <row r="1371" spans="1:31" x14ac:dyDescent="0.3">
      <c r="A1371" s="178"/>
      <c r="B1371" s="178"/>
      <c r="C1371" s="372"/>
      <c r="D1371" s="178"/>
      <c r="E1371" s="178"/>
      <c r="F1371" s="229"/>
      <c r="G1371" s="178"/>
      <c r="H1371" s="178"/>
      <c r="I1371" s="178"/>
      <c r="J1371" s="178"/>
      <c r="K1371" s="178"/>
      <c r="L1371" s="178"/>
      <c r="M1371" s="178"/>
      <c r="N1371" s="178"/>
      <c r="O1371" s="178"/>
      <c r="P1371" s="178"/>
      <c r="Q1371" s="178"/>
      <c r="R1371" s="42"/>
      <c r="S1371" s="42"/>
      <c r="T1371" s="42"/>
      <c r="U1371" s="42"/>
      <c r="V1371" s="42"/>
      <c r="W1371" s="42"/>
      <c r="X1371" s="42"/>
      <c r="Y1371" s="42"/>
      <c r="Z1371" s="42"/>
      <c r="AA1371" s="42"/>
      <c r="AB1371" s="42"/>
      <c r="AC1371" s="42"/>
      <c r="AD1371" s="42"/>
      <c r="AE1371" s="42"/>
    </row>
    <row r="1372" spans="1:31" x14ac:dyDescent="0.3">
      <c r="A1372" s="178"/>
      <c r="B1372" s="178"/>
      <c r="C1372" s="372"/>
      <c r="D1372" s="178"/>
      <c r="E1372" s="178"/>
      <c r="F1372" s="229"/>
      <c r="G1372" s="178"/>
      <c r="H1372" s="178"/>
      <c r="I1372" s="178"/>
      <c r="J1372" s="178"/>
      <c r="K1372" s="178"/>
      <c r="L1372" s="178"/>
      <c r="M1372" s="178"/>
      <c r="N1372" s="178"/>
      <c r="O1372" s="178"/>
      <c r="P1372" s="178"/>
      <c r="Q1372" s="178"/>
      <c r="R1372" s="42"/>
      <c r="S1372" s="42"/>
      <c r="T1372" s="42"/>
      <c r="U1372" s="42"/>
      <c r="V1372" s="42"/>
      <c r="W1372" s="42"/>
      <c r="X1372" s="42"/>
      <c r="Y1372" s="42"/>
      <c r="Z1372" s="42"/>
      <c r="AA1372" s="42"/>
      <c r="AB1372" s="42"/>
      <c r="AC1372" s="42"/>
      <c r="AD1372" s="42"/>
      <c r="AE1372" s="42"/>
    </row>
    <row r="1373" spans="1:31" x14ac:dyDescent="0.3">
      <c r="A1373" s="178"/>
      <c r="B1373" s="178"/>
      <c r="C1373" s="372"/>
      <c r="D1373" s="178"/>
      <c r="E1373" s="178"/>
      <c r="F1373" s="229"/>
      <c r="G1373" s="178"/>
      <c r="H1373" s="178"/>
      <c r="I1373" s="178"/>
      <c r="J1373" s="178"/>
      <c r="K1373" s="178"/>
      <c r="L1373" s="178"/>
      <c r="M1373" s="178"/>
      <c r="N1373" s="178"/>
      <c r="O1373" s="178"/>
      <c r="P1373" s="178"/>
      <c r="Q1373" s="178"/>
      <c r="R1373" s="42"/>
      <c r="S1373" s="42"/>
      <c r="T1373" s="42"/>
      <c r="U1373" s="42"/>
      <c r="V1373" s="42"/>
      <c r="W1373" s="42"/>
      <c r="X1373" s="42"/>
      <c r="Y1373" s="42"/>
      <c r="Z1373" s="42"/>
      <c r="AA1373" s="42"/>
      <c r="AB1373" s="42"/>
      <c r="AC1373" s="42"/>
      <c r="AD1373" s="42"/>
      <c r="AE1373" s="42"/>
    </row>
    <row r="1374" spans="1:31" x14ac:dyDescent="0.3">
      <c r="A1374" s="178"/>
      <c r="B1374" s="178"/>
      <c r="C1374" s="372"/>
      <c r="D1374" s="178"/>
      <c r="E1374" s="178"/>
      <c r="F1374" s="229"/>
      <c r="G1374" s="178"/>
      <c r="H1374" s="178"/>
      <c r="I1374" s="178"/>
      <c r="J1374" s="178"/>
      <c r="K1374" s="178"/>
      <c r="L1374" s="178"/>
      <c r="M1374" s="178"/>
      <c r="N1374" s="178"/>
      <c r="O1374" s="178"/>
      <c r="P1374" s="178"/>
      <c r="Q1374" s="178"/>
      <c r="R1374" s="42"/>
      <c r="S1374" s="42"/>
      <c r="T1374" s="42"/>
      <c r="U1374" s="42"/>
      <c r="V1374" s="42"/>
      <c r="W1374" s="42"/>
      <c r="X1374" s="42"/>
      <c r="Y1374" s="42"/>
      <c r="Z1374" s="42"/>
      <c r="AA1374" s="42"/>
      <c r="AB1374" s="42"/>
      <c r="AC1374" s="42"/>
      <c r="AD1374" s="42"/>
      <c r="AE1374" s="42"/>
    </row>
    <row r="1375" spans="1:31" x14ac:dyDescent="0.3">
      <c r="A1375" s="178"/>
      <c r="B1375" s="178"/>
      <c r="C1375" s="372"/>
      <c r="D1375" s="178"/>
      <c r="E1375" s="178"/>
      <c r="F1375" s="229"/>
      <c r="G1375" s="178"/>
      <c r="H1375" s="178"/>
      <c r="I1375" s="178"/>
      <c r="J1375" s="178"/>
      <c r="K1375" s="178"/>
      <c r="L1375" s="178"/>
      <c r="M1375" s="178"/>
      <c r="N1375" s="178"/>
      <c r="O1375" s="178"/>
      <c r="P1375" s="178"/>
      <c r="Q1375" s="178"/>
      <c r="R1375" s="42"/>
      <c r="S1375" s="42"/>
      <c r="T1375" s="42"/>
      <c r="U1375" s="42"/>
      <c r="V1375" s="42"/>
      <c r="W1375" s="42"/>
      <c r="X1375" s="42"/>
      <c r="Y1375" s="42"/>
      <c r="Z1375" s="42"/>
      <c r="AA1375" s="42"/>
      <c r="AB1375" s="42"/>
      <c r="AC1375" s="42"/>
      <c r="AD1375" s="42"/>
      <c r="AE1375" s="42"/>
    </row>
    <row r="1376" spans="1:31" x14ac:dyDescent="0.3">
      <c r="A1376" s="178"/>
      <c r="B1376" s="178"/>
      <c r="C1376" s="372"/>
      <c r="D1376" s="178"/>
      <c r="E1376" s="178"/>
      <c r="F1376" s="229"/>
      <c r="G1376" s="178"/>
      <c r="H1376" s="178"/>
      <c r="I1376" s="178"/>
      <c r="J1376" s="178"/>
      <c r="K1376" s="178"/>
      <c r="L1376" s="178"/>
      <c r="M1376" s="178"/>
      <c r="N1376" s="178"/>
      <c r="O1376" s="178"/>
      <c r="P1376" s="178"/>
      <c r="Q1376" s="178"/>
      <c r="R1376" s="42"/>
      <c r="S1376" s="42"/>
      <c r="T1376" s="42"/>
      <c r="U1376" s="42"/>
      <c r="V1376" s="42"/>
      <c r="W1376" s="42"/>
      <c r="X1376" s="42"/>
      <c r="Y1376" s="42"/>
      <c r="Z1376" s="42"/>
      <c r="AA1376" s="42"/>
      <c r="AB1376" s="42"/>
      <c r="AC1376" s="42"/>
      <c r="AD1376" s="42"/>
      <c r="AE1376" s="42"/>
    </row>
    <row r="1377" spans="1:31" x14ac:dyDescent="0.3">
      <c r="A1377" s="178"/>
      <c r="B1377" s="178"/>
      <c r="C1377" s="372"/>
      <c r="D1377" s="178"/>
      <c r="E1377" s="178"/>
      <c r="F1377" s="229"/>
      <c r="G1377" s="178"/>
      <c r="H1377" s="178"/>
      <c r="I1377" s="178"/>
      <c r="J1377" s="178"/>
      <c r="K1377" s="178"/>
      <c r="L1377" s="178"/>
      <c r="M1377" s="178"/>
      <c r="N1377" s="178"/>
      <c r="O1377" s="178"/>
      <c r="P1377" s="178"/>
      <c r="Q1377" s="178"/>
      <c r="R1377" s="42"/>
      <c r="S1377" s="42"/>
      <c r="T1377" s="42"/>
      <c r="U1377" s="42"/>
      <c r="V1377" s="42"/>
      <c r="W1377" s="42"/>
      <c r="X1377" s="42"/>
      <c r="Y1377" s="42"/>
      <c r="Z1377" s="42"/>
      <c r="AA1377" s="42"/>
      <c r="AB1377" s="42"/>
      <c r="AC1377" s="42"/>
      <c r="AD1377" s="42"/>
      <c r="AE1377" s="42"/>
    </row>
    <row r="1378" spans="1:31" x14ac:dyDescent="0.3">
      <c r="A1378" s="178"/>
      <c r="B1378" s="178"/>
      <c r="C1378" s="372"/>
      <c r="D1378" s="178"/>
      <c r="E1378" s="178"/>
      <c r="F1378" s="229"/>
      <c r="G1378" s="178"/>
      <c r="H1378" s="178"/>
      <c r="I1378" s="178"/>
      <c r="J1378" s="178"/>
      <c r="K1378" s="178"/>
      <c r="L1378" s="178"/>
      <c r="M1378" s="178"/>
      <c r="N1378" s="178"/>
      <c r="O1378" s="178"/>
      <c r="P1378" s="178"/>
      <c r="Q1378" s="178"/>
      <c r="R1378" s="42"/>
      <c r="S1378" s="42"/>
      <c r="T1378" s="42"/>
      <c r="U1378" s="42"/>
      <c r="V1378" s="42"/>
      <c r="W1378" s="42"/>
      <c r="X1378" s="42"/>
      <c r="Y1378" s="42"/>
      <c r="Z1378" s="42"/>
      <c r="AA1378" s="42"/>
      <c r="AB1378" s="42"/>
      <c r="AC1378" s="42"/>
      <c r="AD1378" s="42"/>
      <c r="AE1378" s="42"/>
    </row>
    <row r="1379" spans="1:31" x14ac:dyDescent="0.3">
      <c r="A1379" s="178"/>
      <c r="B1379" s="178"/>
      <c r="C1379" s="372"/>
      <c r="D1379" s="178"/>
      <c r="E1379" s="178"/>
      <c r="F1379" s="229"/>
      <c r="G1379" s="178"/>
      <c r="H1379" s="178"/>
      <c r="I1379" s="178"/>
      <c r="J1379" s="178"/>
      <c r="K1379" s="178"/>
      <c r="L1379" s="178"/>
      <c r="M1379" s="178"/>
      <c r="N1379" s="178"/>
      <c r="O1379" s="178"/>
      <c r="P1379" s="178"/>
      <c r="Q1379" s="178"/>
      <c r="R1379" s="42"/>
      <c r="S1379" s="42"/>
      <c r="T1379" s="42"/>
      <c r="U1379" s="42"/>
      <c r="V1379" s="42"/>
      <c r="W1379" s="42"/>
      <c r="X1379" s="42"/>
      <c r="Y1379" s="42"/>
      <c r="Z1379" s="42"/>
      <c r="AA1379" s="42"/>
      <c r="AB1379" s="42"/>
      <c r="AC1379" s="42"/>
      <c r="AD1379" s="42"/>
      <c r="AE1379" s="42"/>
    </row>
    <row r="1380" spans="1:31" x14ac:dyDescent="0.3">
      <c r="A1380" s="178"/>
      <c r="B1380" s="178"/>
      <c r="C1380" s="372"/>
      <c r="D1380" s="178"/>
      <c r="E1380" s="178"/>
      <c r="F1380" s="229"/>
      <c r="G1380" s="178"/>
      <c r="H1380" s="178"/>
      <c r="I1380" s="178"/>
      <c r="J1380" s="178"/>
      <c r="K1380" s="178"/>
      <c r="L1380" s="178"/>
      <c r="M1380" s="178"/>
      <c r="N1380" s="178"/>
      <c r="O1380" s="178"/>
      <c r="P1380" s="178"/>
      <c r="Q1380" s="178"/>
      <c r="R1380" s="42"/>
      <c r="S1380" s="42"/>
      <c r="T1380" s="42"/>
      <c r="U1380" s="42"/>
      <c r="V1380" s="42"/>
      <c r="W1380" s="42"/>
      <c r="X1380" s="42"/>
      <c r="Y1380" s="42"/>
      <c r="Z1380" s="42"/>
      <c r="AA1380" s="42"/>
      <c r="AB1380" s="42"/>
      <c r="AC1380" s="42"/>
      <c r="AD1380" s="42"/>
      <c r="AE1380" s="42"/>
    </row>
    <row r="1381" spans="1:31" x14ac:dyDescent="0.3">
      <c r="A1381" s="178"/>
      <c r="B1381" s="178"/>
      <c r="C1381" s="372"/>
      <c r="D1381" s="178"/>
      <c r="E1381" s="178"/>
      <c r="F1381" s="229"/>
      <c r="G1381" s="178"/>
      <c r="H1381" s="178"/>
      <c r="I1381" s="178"/>
      <c r="J1381" s="178"/>
      <c r="K1381" s="178"/>
      <c r="L1381" s="178"/>
      <c r="M1381" s="178"/>
      <c r="N1381" s="178"/>
      <c r="O1381" s="178"/>
      <c r="P1381" s="178"/>
      <c r="Q1381" s="178"/>
      <c r="R1381" s="42"/>
      <c r="S1381" s="42"/>
      <c r="T1381" s="42"/>
      <c r="U1381" s="42"/>
      <c r="V1381" s="42"/>
      <c r="W1381" s="42"/>
      <c r="X1381" s="42"/>
      <c r="Y1381" s="42"/>
      <c r="Z1381" s="42"/>
      <c r="AA1381" s="42"/>
      <c r="AB1381" s="42"/>
      <c r="AC1381" s="42"/>
      <c r="AD1381" s="42"/>
      <c r="AE1381" s="42"/>
    </row>
    <row r="1382" spans="1:31" x14ac:dyDescent="0.3">
      <c r="A1382" s="178"/>
      <c r="B1382" s="178"/>
      <c r="C1382" s="372"/>
      <c r="D1382" s="178"/>
      <c r="E1382" s="178"/>
      <c r="F1382" s="229"/>
      <c r="G1382" s="178"/>
      <c r="H1382" s="178"/>
      <c r="I1382" s="178"/>
      <c r="J1382" s="178"/>
      <c r="K1382" s="178"/>
      <c r="L1382" s="178"/>
      <c r="M1382" s="178"/>
      <c r="N1382" s="178"/>
      <c r="O1382" s="178"/>
      <c r="P1382" s="178"/>
      <c r="Q1382" s="178"/>
      <c r="R1382" s="42"/>
      <c r="S1382" s="42"/>
      <c r="T1382" s="42"/>
      <c r="U1382" s="42"/>
      <c r="V1382" s="42"/>
      <c r="W1382" s="42"/>
      <c r="X1382" s="42"/>
      <c r="Y1382" s="42"/>
      <c r="Z1382" s="42"/>
      <c r="AA1382" s="42"/>
      <c r="AB1382" s="42"/>
      <c r="AC1382" s="42"/>
      <c r="AD1382" s="42"/>
      <c r="AE1382" s="42"/>
    </row>
    <row r="1383" spans="1:31" x14ac:dyDescent="0.3">
      <c r="A1383" s="178"/>
      <c r="B1383" s="178"/>
      <c r="C1383" s="372"/>
      <c r="D1383" s="178"/>
      <c r="E1383" s="178"/>
      <c r="F1383" s="229"/>
      <c r="G1383" s="178"/>
      <c r="H1383" s="178"/>
      <c r="I1383" s="178"/>
      <c r="J1383" s="178"/>
      <c r="K1383" s="178"/>
      <c r="L1383" s="178"/>
      <c r="M1383" s="178"/>
      <c r="N1383" s="178"/>
      <c r="O1383" s="178"/>
      <c r="P1383" s="178"/>
      <c r="Q1383" s="178"/>
      <c r="R1383" s="42"/>
      <c r="S1383" s="42"/>
      <c r="T1383" s="42"/>
      <c r="U1383" s="42"/>
      <c r="V1383" s="42"/>
      <c r="W1383" s="42"/>
      <c r="X1383" s="42"/>
      <c r="Y1383" s="42"/>
      <c r="Z1383" s="42"/>
      <c r="AA1383" s="42"/>
      <c r="AB1383" s="42"/>
      <c r="AC1383" s="42"/>
      <c r="AD1383" s="42"/>
      <c r="AE1383" s="42"/>
    </row>
    <row r="1384" spans="1:31" x14ac:dyDescent="0.3">
      <c r="A1384" s="178"/>
      <c r="B1384" s="178"/>
      <c r="C1384" s="372"/>
      <c r="D1384" s="178"/>
      <c r="E1384" s="178"/>
      <c r="F1384" s="229"/>
      <c r="G1384" s="178"/>
      <c r="H1384" s="178"/>
      <c r="I1384" s="178"/>
      <c r="J1384" s="178"/>
      <c r="K1384" s="178"/>
      <c r="L1384" s="178"/>
      <c r="M1384" s="178"/>
      <c r="N1384" s="178"/>
      <c r="O1384" s="178"/>
      <c r="P1384" s="178"/>
      <c r="Q1384" s="178"/>
      <c r="R1384" s="42"/>
      <c r="S1384" s="42"/>
      <c r="T1384" s="42"/>
      <c r="U1384" s="42"/>
      <c r="V1384" s="42"/>
      <c r="W1384" s="42"/>
      <c r="X1384" s="42"/>
      <c r="Y1384" s="42"/>
      <c r="Z1384" s="42"/>
      <c r="AA1384" s="42"/>
      <c r="AB1384" s="42"/>
      <c r="AC1384" s="42"/>
      <c r="AD1384" s="42"/>
      <c r="AE1384" s="42"/>
    </row>
    <row r="1385" spans="1:31" x14ac:dyDescent="0.3">
      <c r="A1385" s="178"/>
      <c r="B1385" s="178"/>
      <c r="C1385" s="372"/>
      <c r="D1385" s="178"/>
      <c r="E1385" s="178"/>
      <c r="F1385" s="229"/>
      <c r="G1385" s="178"/>
      <c r="H1385" s="178"/>
      <c r="I1385" s="178"/>
      <c r="J1385" s="178"/>
      <c r="K1385" s="178"/>
      <c r="L1385" s="178"/>
      <c r="M1385" s="178"/>
      <c r="N1385" s="178"/>
      <c r="O1385" s="178"/>
      <c r="P1385" s="178"/>
      <c r="Q1385" s="178"/>
      <c r="R1385" s="42"/>
      <c r="S1385" s="42"/>
      <c r="T1385" s="42"/>
      <c r="U1385" s="42"/>
      <c r="V1385" s="42"/>
      <c r="W1385" s="42"/>
      <c r="X1385" s="42"/>
      <c r="Y1385" s="42"/>
      <c r="Z1385" s="42"/>
      <c r="AA1385" s="42"/>
      <c r="AB1385" s="42"/>
      <c r="AC1385" s="42"/>
      <c r="AD1385" s="42"/>
      <c r="AE1385" s="42"/>
    </row>
    <row r="1386" spans="1:31" x14ac:dyDescent="0.3">
      <c r="A1386" s="178"/>
      <c r="B1386" s="178"/>
      <c r="C1386" s="372"/>
      <c r="D1386" s="178"/>
      <c r="E1386" s="178"/>
      <c r="F1386" s="229"/>
      <c r="G1386" s="178"/>
      <c r="H1386" s="178"/>
      <c r="I1386" s="178"/>
      <c r="J1386" s="178"/>
      <c r="K1386" s="178"/>
      <c r="L1386" s="178"/>
      <c r="M1386" s="178"/>
      <c r="N1386" s="178"/>
      <c r="O1386" s="178"/>
      <c r="P1386" s="178"/>
      <c r="Q1386" s="178"/>
      <c r="R1386" s="42"/>
      <c r="S1386" s="42"/>
      <c r="T1386" s="42"/>
      <c r="U1386" s="42"/>
      <c r="V1386" s="42"/>
      <c r="W1386" s="42"/>
      <c r="X1386" s="42"/>
      <c r="Y1386" s="42"/>
      <c r="Z1386" s="42"/>
      <c r="AA1386" s="42"/>
      <c r="AB1386" s="42"/>
      <c r="AC1386" s="42"/>
      <c r="AD1386" s="42"/>
      <c r="AE1386" s="42"/>
    </row>
    <row r="1387" spans="1:31" x14ac:dyDescent="0.3">
      <c r="A1387" s="178"/>
      <c r="B1387" s="178"/>
      <c r="C1387" s="372"/>
      <c r="D1387" s="178"/>
      <c r="E1387" s="178"/>
      <c r="F1387" s="229"/>
      <c r="G1387" s="178"/>
      <c r="H1387" s="178"/>
      <c r="I1387" s="178"/>
      <c r="J1387" s="178"/>
      <c r="K1387" s="178"/>
      <c r="L1387" s="178"/>
      <c r="M1387" s="178"/>
      <c r="N1387" s="178"/>
      <c r="O1387" s="178"/>
      <c r="P1387" s="178"/>
      <c r="Q1387" s="178"/>
      <c r="R1387" s="42"/>
      <c r="S1387" s="42"/>
      <c r="T1387" s="42"/>
      <c r="U1387" s="42"/>
      <c r="V1387" s="42"/>
      <c r="W1387" s="42"/>
      <c r="X1387" s="42"/>
      <c r="Y1387" s="42"/>
      <c r="Z1387" s="42"/>
      <c r="AA1387" s="42"/>
      <c r="AB1387" s="42"/>
      <c r="AC1387" s="42"/>
      <c r="AD1387" s="42"/>
      <c r="AE1387" s="42"/>
    </row>
    <row r="1388" spans="1:31" x14ac:dyDescent="0.3">
      <c r="A1388" s="178"/>
      <c r="B1388" s="178"/>
      <c r="C1388" s="372"/>
      <c r="D1388" s="178"/>
      <c r="E1388" s="178"/>
      <c r="F1388" s="229"/>
      <c r="G1388" s="178"/>
      <c r="H1388" s="178"/>
      <c r="I1388" s="178"/>
      <c r="J1388" s="178"/>
      <c r="K1388" s="178"/>
      <c r="L1388" s="178"/>
      <c r="M1388" s="178"/>
      <c r="N1388" s="178"/>
      <c r="O1388" s="178"/>
      <c r="P1388" s="178"/>
      <c r="Q1388" s="178"/>
      <c r="R1388" s="42"/>
      <c r="S1388" s="42"/>
      <c r="T1388" s="42"/>
      <c r="U1388" s="42"/>
      <c r="V1388" s="42"/>
      <c r="W1388" s="42"/>
      <c r="X1388" s="42"/>
      <c r="Y1388" s="42"/>
      <c r="Z1388" s="42"/>
      <c r="AA1388" s="42"/>
      <c r="AB1388" s="42"/>
      <c r="AC1388" s="42"/>
      <c r="AD1388" s="42"/>
      <c r="AE1388" s="42"/>
    </row>
    <row r="1389" spans="1:31" x14ac:dyDescent="0.3">
      <c r="A1389" s="178"/>
      <c r="B1389" s="178"/>
      <c r="C1389" s="372"/>
      <c r="D1389" s="178"/>
      <c r="E1389" s="178"/>
      <c r="F1389" s="229"/>
      <c r="G1389" s="178"/>
      <c r="H1389" s="178"/>
      <c r="I1389" s="178"/>
      <c r="J1389" s="178"/>
      <c r="K1389" s="178"/>
      <c r="L1389" s="178"/>
      <c r="M1389" s="178"/>
      <c r="N1389" s="178"/>
      <c r="O1389" s="178"/>
      <c r="P1389" s="178"/>
      <c r="Q1389" s="178"/>
      <c r="R1389" s="42"/>
      <c r="S1389" s="42"/>
      <c r="T1389" s="42"/>
      <c r="U1389" s="42"/>
      <c r="V1389" s="42"/>
      <c r="W1389" s="42"/>
      <c r="X1389" s="42"/>
      <c r="Y1389" s="42"/>
      <c r="Z1389" s="42"/>
      <c r="AA1389" s="42"/>
      <c r="AB1389" s="42"/>
      <c r="AC1389" s="42"/>
      <c r="AD1389" s="42"/>
      <c r="AE1389" s="42"/>
    </row>
    <row r="1390" spans="1:31" x14ac:dyDescent="0.3">
      <c r="A1390" s="178"/>
      <c r="B1390" s="178"/>
      <c r="C1390" s="372"/>
      <c r="D1390" s="178"/>
      <c r="E1390" s="178"/>
      <c r="F1390" s="229"/>
      <c r="G1390" s="178"/>
      <c r="H1390" s="178"/>
      <c r="I1390" s="178"/>
      <c r="J1390" s="178"/>
      <c r="K1390" s="178"/>
      <c r="L1390" s="178"/>
      <c r="M1390" s="178"/>
      <c r="N1390" s="178"/>
      <c r="O1390" s="178"/>
      <c r="P1390" s="178"/>
      <c r="Q1390" s="178"/>
      <c r="R1390" s="42"/>
      <c r="S1390" s="42"/>
      <c r="T1390" s="42"/>
      <c r="U1390" s="42"/>
      <c r="V1390" s="42"/>
      <c r="W1390" s="42"/>
      <c r="X1390" s="42"/>
      <c r="Y1390" s="42"/>
      <c r="Z1390" s="42"/>
      <c r="AA1390" s="42"/>
      <c r="AB1390" s="42"/>
      <c r="AC1390" s="42"/>
      <c r="AD1390" s="42"/>
      <c r="AE1390" s="42"/>
    </row>
    <row r="1391" spans="1:31" x14ac:dyDescent="0.3">
      <c r="A1391" s="178"/>
      <c r="B1391" s="178"/>
      <c r="C1391" s="372"/>
      <c r="D1391" s="178"/>
      <c r="E1391" s="178"/>
      <c r="F1391" s="229"/>
      <c r="G1391" s="178"/>
      <c r="H1391" s="178"/>
      <c r="I1391" s="178"/>
      <c r="J1391" s="178"/>
      <c r="K1391" s="178"/>
      <c r="L1391" s="178"/>
      <c r="M1391" s="178"/>
      <c r="N1391" s="178"/>
      <c r="O1391" s="178"/>
      <c r="P1391" s="178"/>
      <c r="Q1391" s="178"/>
      <c r="R1391" s="42"/>
      <c r="S1391" s="42"/>
      <c r="T1391" s="42"/>
      <c r="U1391" s="42"/>
      <c r="V1391" s="42"/>
      <c r="W1391" s="42"/>
      <c r="X1391" s="42"/>
      <c r="Y1391" s="42"/>
      <c r="Z1391" s="42"/>
      <c r="AA1391" s="42"/>
      <c r="AB1391" s="42"/>
      <c r="AC1391" s="42"/>
      <c r="AD1391" s="42"/>
      <c r="AE1391" s="42"/>
    </row>
    <row r="1392" spans="1:31" x14ac:dyDescent="0.3">
      <c r="A1392" s="178"/>
      <c r="B1392" s="178"/>
      <c r="C1392" s="372"/>
      <c r="D1392" s="178"/>
      <c r="E1392" s="178"/>
      <c r="F1392" s="229"/>
      <c r="G1392" s="178"/>
      <c r="H1392" s="178"/>
      <c r="I1392" s="178"/>
      <c r="J1392" s="178"/>
      <c r="K1392" s="178"/>
      <c r="L1392" s="178"/>
      <c r="M1392" s="178"/>
      <c r="N1392" s="178"/>
      <c r="O1392" s="178"/>
      <c r="P1392" s="178"/>
      <c r="Q1392" s="178"/>
      <c r="R1392" s="42"/>
      <c r="S1392" s="42"/>
      <c r="T1392" s="42"/>
      <c r="U1392" s="42"/>
      <c r="V1392" s="42"/>
      <c r="W1392" s="42"/>
      <c r="X1392" s="42"/>
      <c r="Y1392" s="42"/>
      <c r="Z1392" s="42"/>
      <c r="AA1392" s="42"/>
      <c r="AB1392" s="42"/>
      <c r="AC1392" s="42"/>
      <c r="AD1392" s="42"/>
      <c r="AE1392" s="42"/>
    </row>
    <row r="1393" spans="1:31" x14ac:dyDescent="0.3">
      <c r="A1393" s="178"/>
      <c r="B1393" s="178"/>
      <c r="C1393" s="372"/>
      <c r="D1393" s="178"/>
      <c r="E1393" s="178"/>
      <c r="F1393" s="229"/>
      <c r="G1393" s="178"/>
      <c r="H1393" s="178"/>
      <c r="I1393" s="178"/>
      <c r="J1393" s="178"/>
      <c r="K1393" s="178"/>
      <c r="L1393" s="178"/>
      <c r="M1393" s="178"/>
      <c r="N1393" s="178"/>
      <c r="O1393" s="178"/>
      <c r="P1393" s="178"/>
      <c r="Q1393" s="178"/>
      <c r="R1393" s="42"/>
      <c r="S1393" s="42"/>
      <c r="T1393" s="42"/>
      <c r="U1393" s="42"/>
      <c r="V1393" s="42"/>
      <c r="W1393" s="42"/>
      <c r="X1393" s="42"/>
      <c r="Y1393" s="42"/>
      <c r="Z1393" s="42"/>
      <c r="AA1393" s="42"/>
      <c r="AB1393" s="42"/>
      <c r="AC1393" s="42"/>
      <c r="AD1393" s="42"/>
      <c r="AE1393" s="42"/>
    </row>
    <row r="1394" spans="1:31" x14ac:dyDescent="0.3">
      <c r="A1394" s="178"/>
      <c r="B1394" s="178"/>
      <c r="C1394" s="372"/>
      <c r="D1394" s="178"/>
      <c r="E1394" s="178"/>
      <c r="F1394" s="229"/>
      <c r="G1394" s="178"/>
      <c r="H1394" s="178"/>
      <c r="I1394" s="178"/>
      <c r="J1394" s="178"/>
      <c r="K1394" s="178"/>
      <c r="L1394" s="178"/>
      <c r="M1394" s="178"/>
      <c r="N1394" s="178"/>
      <c r="O1394" s="178"/>
      <c r="P1394" s="178"/>
      <c r="Q1394" s="178"/>
      <c r="R1394" s="42"/>
      <c r="S1394" s="42"/>
      <c r="T1394" s="42"/>
      <c r="U1394" s="42"/>
      <c r="V1394" s="42"/>
      <c r="W1394" s="42"/>
      <c r="X1394" s="42"/>
      <c r="Y1394" s="42"/>
      <c r="Z1394" s="42"/>
      <c r="AA1394" s="42"/>
      <c r="AB1394" s="42"/>
      <c r="AC1394" s="42"/>
      <c r="AD1394" s="42"/>
      <c r="AE1394" s="42"/>
    </row>
    <row r="1395" spans="1:31" x14ac:dyDescent="0.3">
      <c r="A1395" s="178"/>
      <c r="B1395" s="178"/>
      <c r="C1395" s="372"/>
      <c r="D1395" s="178"/>
      <c r="E1395" s="178"/>
      <c r="F1395" s="229"/>
      <c r="G1395" s="178"/>
      <c r="H1395" s="178"/>
      <c r="I1395" s="178"/>
      <c r="J1395" s="178"/>
      <c r="K1395" s="178"/>
      <c r="L1395" s="178"/>
      <c r="M1395" s="178"/>
      <c r="N1395" s="178"/>
      <c r="O1395" s="178"/>
      <c r="P1395" s="178"/>
      <c r="Q1395" s="178"/>
      <c r="R1395" s="42"/>
      <c r="S1395" s="42"/>
      <c r="T1395" s="42"/>
      <c r="U1395" s="42"/>
      <c r="V1395" s="42"/>
      <c r="W1395" s="42"/>
      <c r="X1395" s="42"/>
      <c r="Y1395" s="42"/>
      <c r="Z1395" s="42"/>
      <c r="AA1395" s="42"/>
      <c r="AB1395" s="42"/>
      <c r="AC1395" s="42"/>
      <c r="AD1395" s="42"/>
      <c r="AE1395" s="42"/>
    </row>
    <row r="1396" spans="1:31" x14ac:dyDescent="0.3">
      <c r="A1396" s="178"/>
      <c r="B1396" s="178"/>
      <c r="C1396" s="372"/>
      <c r="D1396" s="178"/>
      <c r="E1396" s="178"/>
      <c r="F1396" s="229"/>
      <c r="G1396" s="178"/>
      <c r="H1396" s="178"/>
      <c r="I1396" s="178"/>
      <c r="J1396" s="178"/>
      <c r="K1396" s="178"/>
      <c r="L1396" s="178"/>
      <c r="M1396" s="178"/>
      <c r="N1396" s="178"/>
      <c r="O1396" s="178"/>
      <c r="P1396" s="178"/>
      <c r="Q1396" s="178"/>
      <c r="R1396" s="42"/>
      <c r="S1396" s="42"/>
      <c r="T1396" s="42"/>
      <c r="U1396" s="42"/>
      <c r="V1396" s="42"/>
      <c r="W1396" s="42"/>
      <c r="X1396" s="42"/>
      <c r="Y1396" s="42"/>
      <c r="Z1396" s="42"/>
      <c r="AA1396" s="42"/>
      <c r="AB1396" s="42"/>
      <c r="AC1396" s="42"/>
      <c r="AD1396" s="42"/>
      <c r="AE1396" s="42"/>
    </row>
    <row r="1397" spans="1:31" x14ac:dyDescent="0.3">
      <c r="A1397" s="178"/>
      <c r="B1397" s="178"/>
      <c r="C1397" s="372"/>
      <c r="D1397" s="178"/>
      <c r="E1397" s="178"/>
      <c r="F1397" s="229"/>
      <c r="G1397" s="178"/>
      <c r="H1397" s="178"/>
      <c r="I1397" s="178"/>
      <c r="J1397" s="178"/>
      <c r="K1397" s="178"/>
      <c r="L1397" s="178"/>
      <c r="M1397" s="178"/>
      <c r="N1397" s="178"/>
      <c r="O1397" s="178"/>
      <c r="P1397" s="178"/>
      <c r="Q1397" s="178"/>
      <c r="R1397" s="42"/>
      <c r="S1397" s="42"/>
      <c r="T1397" s="42"/>
      <c r="U1397" s="42"/>
      <c r="V1397" s="42"/>
      <c r="W1397" s="42"/>
      <c r="X1397" s="42"/>
      <c r="Y1397" s="42"/>
      <c r="Z1397" s="42"/>
      <c r="AA1397" s="42"/>
      <c r="AB1397" s="42"/>
      <c r="AC1397" s="42"/>
      <c r="AD1397" s="42"/>
      <c r="AE1397" s="42"/>
    </row>
    <row r="1398" spans="1:31" x14ac:dyDescent="0.3">
      <c r="A1398" s="178"/>
      <c r="B1398" s="178"/>
      <c r="C1398" s="372"/>
      <c r="D1398" s="178"/>
      <c r="E1398" s="178"/>
      <c r="F1398" s="229"/>
      <c r="G1398" s="178"/>
      <c r="H1398" s="178"/>
      <c r="I1398" s="178"/>
      <c r="J1398" s="178"/>
      <c r="K1398" s="178"/>
      <c r="L1398" s="178"/>
      <c r="M1398" s="178"/>
      <c r="N1398" s="178"/>
      <c r="O1398" s="178"/>
      <c r="P1398" s="178"/>
      <c r="Q1398" s="178"/>
      <c r="R1398" s="42"/>
      <c r="S1398" s="42"/>
      <c r="T1398" s="42"/>
      <c r="U1398" s="42"/>
      <c r="V1398" s="42"/>
      <c r="W1398" s="42"/>
      <c r="X1398" s="42"/>
      <c r="Y1398" s="42"/>
      <c r="Z1398" s="42"/>
      <c r="AA1398" s="42"/>
      <c r="AB1398" s="42"/>
      <c r="AC1398" s="42"/>
      <c r="AD1398" s="42"/>
      <c r="AE1398" s="42"/>
    </row>
    <row r="1399" spans="1:31" x14ac:dyDescent="0.3">
      <c r="A1399" s="178"/>
      <c r="B1399" s="178"/>
      <c r="C1399" s="372"/>
      <c r="D1399" s="178"/>
      <c r="E1399" s="178"/>
      <c r="F1399" s="229"/>
      <c r="G1399" s="178"/>
      <c r="H1399" s="178"/>
      <c r="I1399" s="178"/>
      <c r="J1399" s="178"/>
      <c r="K1399" s="178"/>
      <c r="L1399" s="178"/>
      <c r="M1399" s="178"/>
      <c r="N1399" s="178"/>
      <c r="O1399" s="178"/>
      <c r="P1399" s="178"/>
      <c r="Q1399" s="178"/>
      <c r="R1399" s="42"/>
      <c r="S1399" s="42"/>
      <c r="T1399" s="42"/>
      <c r="U1399" s="42"/>
      <c r="V1399" s="42"/>
      <c r="W1399" s="42"/>
      <c r="X1399" s="42"/>
      <c r="Y1399" s="42"/>
      <c r="Z1399" s="42"/>
      <c r="AA1399" s="42"/>
      <c r="AB1399" s="42"/>
      <c r="AC1399" s="42"/>
      <c r="AD1399" s="42"/>
      <c r="AE1399" s="42"/>
    </row>
    <row r="1400" spans="1:31" x14ac:dyDescent="0.3">
      <c r="A1400" s="178"/>
      <c r="B1400" s="178"/>
      <c r="C1400" s="372"/>
      <c r="D1400" s="178"/>
      <c r="E1400" s="178"/>
      <c r="F1400" s="229"/>
      <c r="G1400" s="178"/>
      <c r="H1400" s="178"/>
      <c r="I1400" s="178"/>
      <c r="J1400" s="178"/>
      <c r="K1400" s="178"/>
      <c r="L1400" s="178"/>
      <c r="M1400" s="178"/>
      <c r="N1400" s="178"/>
      <c r="O1400" s="178"/>
      <c r="P1400" s="178"/>
      <c r="Q1400" s="178"/>
      <c r="R1400" s="42"/>
      <c r="S1400" s="42"/>
      <c r="T1400" s="42"/>
      <c r="U1400" s="42"/>
      <c r="V1400" s="42"/>
      <c r="W1400" s="42"/>
      <c r="X1400" s="42"/>
      <c r="Y1400" s="42"/>
      <c r="Z1400" s="42"/>
      <c r="AA1400" s="42"/>
      <c r="AB1400" s="42"/>
      <c r="AC1400" s="42"/>
      <c r="AD1400" s="42"/>
      <c r="AE1400" s="42"/>
    </row>
    <row r="1401" spans="1:31" x14ac:dyDescent="0.3">
      <c r="A1401" s="178"/>
      <c r="B1401" s="178"/>
      <c r="C1401" s="372"/>
      <c r="D1401" s="178"/>
      <c r="E1401" s="178"/>
      <c r="F1401" s="229"/>
      <c r="G1401" s="178"/>
      <c r="H1401" s="178"/>
      <c r="I1401" s="178"/>
      <c r="J1401" s="178"/>
      <c r="K1401" s="178"/>
      <c r="L1401" s="178"/>
      <c r="M1401" s="178"/>
      <c r="N1401" s="178"/>
      <c r="O1401" s="178"/>
      <c r="P1401" s="178"/>
      <c r="Q1401" s="178"/>
      <c r="R1401" s="42"/>
      <c r="S1401" s="42"/>
      <c r="T1401" s="42"/>
      <c r="U1401" s="42"/>
      <c r="V1401" s="42"/>
      <c r="W1401" s="42"/>
      <c r="X1401" s="42"/>
      <c r="Y1401" s="42"/>
      <c r="Z1401" s="42"/>
      <c r="AA1401" s="42"/>
      <c r="AB1401" s="42"/>
      <c r="AC1401" s="42"/>
      <c r="AD1401" s="42"/>
      <c r="AE1401" s="42"/>
    </row>
    <row r="1402" spans="1:31" x14ac:dyDescent="0.3">
      <c r="A1402" s="178"/>
      <c r="B1402" s="178"/>
      <c r="C1402" s="372"/>
      <c r="D1402" s="178"/>
      <c r="E1402" s="178"/>
      <c r="F1402" s="229"/>
      <c r="G1402" s="178"/>
      <c r="H1402" s="178"/>
      <c r="I1402" s="178"/>
      <c r="J1402" s="178"/>
      <c r="K1402" s="178"/>
      <c r="L1402" s="178"/>
      <c r="M1402" s="178"/>
      <c r="N1402" s="178"/>
      <c r="O1402" s="178"/>
      <c r="P1402" s="178"/>
      <c r="Q1402" s="178"/>
      <c r="R1402" s="42"/>
      <c r="S1402" s="42"/>
      <c r="T1402" s="42"/>
      <c r="U1402" s="42"/>
      <c r="V1402" s="42"/>
      <c r="W1402" s="42"/>
      <c r="X1402" s="42"/>
      <c r="Y1402" s="42"/>
      <c r="Z1402" s="42"/>
      <c r="AA1402" s="42"/>
      <c r="AB1402" s="42"/>
      <c r="AC1402" s="42"/>
      <c r="AD1402" s="42"/>
      <c r="AE1402" s="42"/>
    </row>
    <row r="1403" spans="1:31" x14ac:dyDescent="0.3">
      <c r="A1403" s="178"/>
      <c r="B1403" s="178"/>
      <c r="C1403" s="372"/>
      <c r="D1403" s="178"/>
      <c r="E1403" s="178"/>
      <c r="F1403" s="229"/>
      <c r="G1403" s="178"/>
      <c r="H1403" s="178"/>
      <c r="I1403" s="178"/>
      <c r="J1403" s="178"/>
      <c r="K1403" s="178"/>
      <c r="L1403" s="178"/>
      <c r="M1403" s="178"/>
      <c r="N1403" s="178"/>
      <c r="O1403" s="178"/>
      <c r="P1403" s="178"/>
      <c r="Q1403" s="178"/>
      <c r="R1403" s="42"/>
      <c r="S1403" s="42"/>
      <c r="T1403" s="42"/>
      <c r="U1403" s="42"/>
      <c r="V1403" s="42"/>
      <c r="W1403" s="42"/>
      <c r="X1403" s="42"/>
      <c r="Y1403" s="42"/>
      <c r="Z1403" s="42"/>
      <c r="AA1403" s="42"/>
      <c r="AB1403" s="42"/>
      <c r="AC1403" s="42"/>
      <c r="AD1403" s="42"/>
      <c r="AE1403" s="42"/>
    </row>
    <row r="1404" spans="1:31" x14ac:dyDescent="0.3">
      <c r="A1404" s="178"/>
      <c r="B1404" s="178"/>
      <c r="C1404" s="372"/>
      <c r="D1404" s="178"/>
      <c r="E1404" s="178"/>
      <c r="F1404" s="229"/>
      <c r="G1404" s="178"/>
      <c r="H1404" s="178"/>
      <c r="I1404" s="178"/>
      <c r="J1404" s="178"/>
      <c r="K1404" s="178"/>
      <c r="L1404" s="178"/>
      <c r="M1404" s="178"/>
      <c r="N1404" s="178"/>
      <c r="O1404" s="178"/>
      <c r="P1404" s="178"/>
      <c r="Q1404" s="178"/>
      <c r="R1404" s="42"/>
      <c r="S1404" s="42"/>
      <c r="T1404" s="42"/>
      <c r="U1404" s="42"/>
      <c r="V1404" s="42"/>
      <c r="W1404" s="42"/>
      <c r="X1404" s="42"/>
      <c r="Y1404" s="42"/>
      <c r="Z1404" s="42"/>
      <c r="AA1404" s="42"/>
      <c r="AB1404" s="42"/>
      <c r="AC1404" s="42"/>
      <c r="AD1404" s="42"/>
      <c r="AE1404" s="42"/>
    </row>
    <row r="1405" spans="1:31" x14ac:dyDescent="0.3">
      <c r="A1405" s="178"/>
      <c r="B1405" s="178"/>
      <c r="C1405" s="372"/>
      <c r="D1405" s="178"/>
      <c r="E1405" s="178"/>
      <c r="F1405" s="229"/>
      <c r="G1405" s="178"/>
      <c r="H1405" s="178"/>
      <c r="I1405" s="178"/>
      <c r="J1405" s="178"/>
      <c r="K1405" s="178"/>
      <c r="L1405" s="178"/>
      <c r="M1405" s="178"/>
      <c r="N1405" s="178"/>
      <c r="O1405" s="178"/>
      <c r="P1405" s="178"/>
      <c r="Q1405" s="178"/>
      <c r="R1405" s="42"/>
      <c r="S1405" s="42"/>
      <c r="T1405" s="42"/>
      <c r="U1405" s="42"/>
      <c r="V1405" s="42"/>
      <c r="W1405" s="42"/>
      <c r="X1405" s="42"/>
      <c r="Y1405" s="42"/>
      <c r="Z1405" s="42"/>
      <c r="AA1405" s="42"/>
      <c r="AB1405" s="42"/>
      <c r="AC1405" s="42"/>
      <c r="AD1405" s="42"/>
      <c r="AE1405" s="42"/>
    </row>
    <row r="1406" spans="1:31" x14ac:dyDescent="0.3">
      <c r="A1406" s="178"/>
      <c r="B1406" s="178"/>
      <c r="C1406" s="372"/>
      <c r="D1406" s="178"/>
      <c r="E1406" s="178"/>
      <c r="F1406" s="229"/>
      <c r="G1406" s="178"/>
      <c r="H1406" s="178"/>
      <c r="I1406" s="178"/>
      <c r="J1406" s="178"/>
      <c r="K1406" s="178"/>
      <c r="L1406" s="178"/>
      <c r="M1406" s="178"/>
      <c r="N1406" s="178"/>
      <c r="O1406" s="178"/>
      <c r="P1406" s="178"/>
      <c r="Q1406" s="178"/>
      <c r="R1406" s="42"/>
      <c r="S1406" s="42"/>
      <c r="T1406" s="42"/>
      <c r="U1406" s="42"/>
      <c r="V1406" s="42"/>
      <c r="W1406" s="42"/>
      <c r="X1406" s="42"/>
      <c r="Y1406" s="42"/>
      <c r="Z1406" s="42"/>
      <c r="AA1406" s="42"/>
      <c r="AB1406" s="42"/>
      <c r="AC1406" s="42"/>
      <c r="AD1406" s="42"/>
      <c r="AE1406" s="42"/>
    </row>
    <row r="1407" spans="1:31" x14ac:dyDescent="0.3">
      <c r="A1407" s="178"/>
      <c r="B1407" s="178"/>
      <c r="C1407" s="372"/>
      <c r="D1407" s="178"/>
      <c r="E1407" s="178"/>
      <c r="F1407" s="229"/>
      <c r="G1407" s="178"/>
      <c r="H1407" s="178"/>
      <c r="I1407" s="178"/>
      <c r="J1407" s="178"/>
      <c r="K1407" s="178"/>
      <c r="L1407" s="178"/>
      <c r="M1407" s="178"/>
      <c r="N1407" s="178"/>
      <c r="O1407" s="178"/>
      <c r="P1407" s="178"/>
      <c r="Q1407" s="178"/>
      <c r="R1407" s="42"/>
      <c r="S1407" s="42"/>
      <c r="T1407" s="42"/>
      <c r="U1407" s="42"/>
      <c r="V1407" s="42"/>
      <c r="W1407" s="42"/>
      <c r="X1407" s="42"/>
      <c r="Y1407" s="42"/>
      <c r="Z1407" s="42"/>
      <c r="AA1407" s="42"/>
      <c r="AB1407" s="42"/>
      <c r="AC1407" s="42"/>
      <c r="AD1407" s="42"/>
      <c r="AE1407" s="42"/>
    </row>
    <row r="1408" spans="1:31" x14ac:dyDescent="0.3">
      <c r="A1408" s="178"/>
      <c r="B1408" s="178"/>
      <c r="C1408" s="372"/>
      <c r="D1408" s="178"/>
      <c r="E1408" s="178"/>
      <c r="F1408" s="229"/>
      <c r="G1408" s="178"/>
      <c r="H1408" s="178"/>
      <c r="I1408" s="178"/>
      <c r="J1408" s="178"/>
      <c r="K1408" s="178"/>
      <c r="L1408" s="178"/>
      <c r="M1408" s="178"/>
      <c r="N1408" s="178"/>
      <c r="O1408" s="178"/>
      <c r="P1408" s="178"/>
      <c r="Q1408" s="178"/>
      <c r="R1408" s="42"/>
      <c r="S1408" s="42"/>
      <c r="T1408" s="42"/>
      <c r="U1408" s="42"/>
      <c r="V1408" s="42"/>
      <c r="W1408" s="42"/>
      <c r="X1408" s="42"/>
      <c r="Y1408" s="42"/>
      <c r="Z1408" s="42"/>
      <c r="AA1408" s="42"/>
      <c r="AB1408" s="42"/>
      <c r="AC1408" s="42"/>
      <c r="AD1408" s="42"/>
      <c r="AE1408" s="42"/>
    </row>
    <row r="1409" spans="1:31" x14ac:dyDescent="0.3">
      <c r="A1409" s="178"/>
      <c r="B1409" s="178"/>
      <c r="C1409" s="372"/>
      <c r="D1409" s="178"/>
      <c r="E1409" s="178"/>
      <c r="F1409" s="229"/>
      <c r="G1409" s="178"/>
      <c r="H1409" s="178"/>
      <c r="I1409" s="178"/>
      <c r="J1409" s="178"/>
      <c r="K1409" s="178"/>
      <c r="L1409" s="178"/>
      <c r="M1409" s="178"/>
      <c r="N1409" s="178"/>
      <c r="O1409" s="178"/>
      <c r="P1409" s="178"/>
      <c r="Q1409" s="178"/>
      <c r="R1409" s="42"/>
      <c r="S1409" s="42"/>
      <c r="T1409" s="42"/>
      <c r="U1409" s="42"/>
      <c r="V1409" s="42"/>
      <c r="W1409" s="42"/>
      <c r="X1409" s="42"/>
      <c r="Y1409" s="42"/>
      <c r="Z1409" s="42"/>
      <c r="AA1409" s="42"/>
      <c r="AB1409" s="42"/>
      <c r="AC1409" s="42"/>
      <c r="AD1409" s="42"/>
      <c r="AE1409" s="42"/>
    </row>
    <row r="1410" spans="1:31" x14ac:dyDescent="0.3">
      <c r="A1410" s="178"/>
      <c r="B1410" s="178"/>
      <c r="C1410" s="372"/>
      <c r="D1410" s="178"/>
      <c r="E1410" s="178"/>
      <c r="F1410" s="229"/>
      <c r="G1410" s="178"/>
      <c r="H1410" s="178"/>
      <c r="I1410" s="178"/>
      <c r="J1410" s="178"/>
      <c r="K1410" s="178"/>
      <c r="L1410" s="178"/>
      <c r="M1410" s="178"/>
      <c r="N1410" s="178"/>
      <c r="O1410" s="178"/>
      <c r="P1410" s="178"/>
      <c r="Q1410" s="178"/>
      <c r="R1410" s="42"/>
      <c r="S1410" s="42"/>
      <c r="T1410" s="42"/>
      <c r="U1410" s="42"/>
      <c r="V1410" s="42"/>
      <c r="W1410" s="42"/>
      <c r="X1410" s="42"/>
      <c r="Y1410" s="42"/>
      <c r="Z1410" s="42"/>
      <c r="AA1410" s="42"/>
      <c r="AB1410" s="42"/>
      <c r="AC1410" s="42"/>
      <c r="AD1410" s="42"/>
      <c r="AE1410" s="42"/>
    </row>
    <row r="1411" spans="1:31" x14ac:dyDescent="0.3">
      <c r="A1411" s="178"/>
      <c r="B1411" s="178"/>
      <c r="C1411" s="372"/>
      <c r="D1411" s="178"/>
      <c r="E1411" s="178"/>
      <c r="F1411" s="229"/>
      <c r="G1411" s="178"/>
      <c r="H1411" s="178"/>
      <c r="I1411" s="178"/>
      <c r="J1411" s="178"/>
      <c r="K1411" s="178"/>
      <c r="L1411" s="178"/>
      <c r="M1411" s="178"/>
      <c r="N1411" s="178"/>
      <c r="O1411" s="178"/>
      <c r="P1411" s="178"/>
      <c r="Q1411" s="178"/>
      <c r="R1411" s="42"/>
      <c r="S1411" s="42"/>
      <c r="T1411" s="42"/>
      <c r="U1411" s="42"/>
      <c r="V1411" s="42"/>
      <c r="W1411" s="42"/>
      <c r="X1411" s="42"/>
      <c r="Y1411" s="42"/>
      <c r="Z1411" s="42"/>
      <c r="AA1411" s="42"/>
      <c r="AB1411" s="42"/>
      <c r="AC1411" s="42"/>
      <c r="AD1411" s="42"/>
      <c r="AE1411" s="42"/>
    </row>
    <row r="1412" spans="1:31" x14ac:dyDescent="0.3">
      <c r="A1412" s="178"/>
      <c r="B1412" s="178"/>
      <c r="C1412" s="372"/>
      <c r="D1412" s="178"/>
      <c r="E1412" s="178"/>
      <c r="F1412" s="229"/>
      <c r="G1412" s="178"/>
      <c r="H1412" s="178"/>
      <c r="I1412" s="178"/>
      <c r="J1412" s="178"/>
      <c r="K1412" s="178"/>
      <c r="L1412" s="178"/>
      <c r="M1412" s="178"/>
      <c r="N1412" s="178"/>
      <c r="O1412" s="178"/>
      <c r="P1412" s="178"/>
      <c r="Q1412" s="178"/>
      <c r="R1412" s="42"/>
      <c r="S1412" s="42"/>
      <c r="T1412" s="42"/>
      <c r="U1412" s="42"/>
      <c r="V1412" s="42"/>
      <c r="W1412" s="42"/>
      <c r="X1412" s="42"/>
      <c r="Y1412" s="42"/>
      <c r="Z1412" s="42"/>
      <c r="AA1412" s="42"/>
      <c r="AB1412" s="42"/>
      <c r="AC1412" s="42"/>
      <c r="AD1412" s="42"/>
      <c r="AE1412" s="42"/>
    </row>
    <row r="1413" spans="1:31" x14ac:dyDescent="0.3">
      <c r="A1413" s="178"/>
      <c r="B1413" s="178"/>
      <c r="C1413" s="372"/>
      <c r="D1413" s="178"/>
      <c r="E1413" s="178"/>
      <c r="F1413" s="229"/>
      <c r="G1413" s="178"/>
      <c r="H1413" s="178"/>
      <c r="I1413" s="178"/>
      <c r="J1413" s="178"/>
      <c r="K1413" s="178"/>
      <c r="L1413" s="178"/>
      <c r="M1413" s="178"/>
      <c r="N1413" s="178"/>
      <c r="O1413" s="178"/>
      <c r="P1413" s="178"/>
      <c r="Q1413" s="178"/>
      <c r="R1413" s="42"/>
      <c r="S1413" s="42"/>
      <c r="T1413" s="42"/>
      <c r="U1413" s="42"/>
      <c r="V1413" s="42"/>
      <c r="W1413" s="42"/>
      <c r="X1413" s="42"/>
      <c r="Y1413" s="42"/>
      <c r="Z1413" s="42"/>
      <c r="AA1413" s="42"/>
      <c r="AB1413" s="42"/>
      <c r="AC1413" s="42"/>
      <c r="AD1413" s="42"/>
      <c r="AE1413" s="42"/>
    </row>
    <row r="1414" spans="1:31" x14ac:dyDescent="0.3">
      <c r="A1414" s="178"/>
      <c r="B1414" s="178"/>
      <c r="C1414" s="372"/>
      <c r="D1414" s="178"/>
      <c r="E1414" s="178"/>
      <c r="F1414" s="229"/>
      <c r="G1414" s="178"/>
      <c r="H1414" s="178"/>
      <c r="I1414" s="178"/>
      <c r="J1414" s="178"/>
      <c r="K1414" s="178"/>
      <c r="L1414" s="178"/>
      <c r="M1414" s="178"/>
      <c r="N1414" s="178"/>
      <c r="O1414" s="178"/>
      <c r="P1414" s="178"/>
      <c r="Q1414" s="178"/>
      <c r="R1414" s="42"/>
      <c r="S1414" s="42"/>
      <c r="T1414" s="42"/>
      <c r="U1414" s="42"/>
      <c r="V1414" s="42"/>
      <c r="W1414" s="42"/>
      <c r="X1414" s="42"/>
      <c r="Y1414" s="42"/>
      <c r="Z1414" s="42"/>
      <c r="AA1414" s="42"/>
      <c r="AB1414" s="42"/>
      <c r="AC1414" s="42"/>
      <c r="AD1414" s="42"/>
      <c r="AE1414" s="42"/>
    </row>
    <row r="1415" spans="1:31" x14ac:dyDescent="0.3">
      <c r="A1415" s="178"/>
      <c r="B1415" s="178"/>
      <c r="C1415" s="372"/>
      <c r="D1415" s="178"/>
      <c r="E1415" s="178"/>
      <c r="F1415" s="229"/>
      <c r="G1415" s="178"/>
      <c r="H1415" s="178"/>
      <c r="I1415" s="178"/>
      <c r="J1415" s="178"/>
      <c r="K1415" s="178"/>
      <c r="L1415" s="178"/>
      <c r="M1415" s="178"/>
      <c r="N1415" s="178"/>
      <c r="O1415" s="178"/>
      <c r="P1415" s="178"/>
      <c r="Q1415" s="178"/>
      <c r="R1415" s="42"/>
      <c r="S1415" s="42"/>
      <c r="T1415" s="42"/>
      <c r="U1415" s="42"/>
      <c r="V1415" s="42"/>
      <c r="W1415" s="42"/>
      <c r="X1415" s="42"/>
      <c r="Y1415" s="42"/>
      <c r="Z1415" s="42"/>
      <c r="AA1415" s="42"/>
      <c r="AB1415" s="42"/>
      <c r="AC1415" s="42"/>
      <c r="AD1415" s="42"/>
      <c r="AE1415" s="42"/>
    </row>
    <row r="1416" spans="1:31" x14ac:dyDescent="0.3">
      <c r="A1416" s="178"/>
      <c r="B1416" s="178"/>
      <c r="C1416" s="372"/>
      <c r="D1416" s="178"/>
      <c r="E1416" s="178"/>
      <c r="F1416" s="229"/>
      <c r="G1416" s="178"/>
      <c r="H1416" s="178"/>
      <c r="I1416" s="178"/>
      <c r="J1416" s="178"/>
      <c r="K1416" s="178"/>
      <c r="L1416" s="178"/>
      <c r="M1416" s="178"/>
      <c r="N1416" s="178"/>
      <c r="O1416" s="178"/>
      <c r="P1416" s="178"/>
      <c r="Q1416" s="178"/>
      <c r="R1416" s="42"/>
      <c r="S1416" s="42"/>
      <c r="T1416" s="42"/>
      <c r="U1416" s="42"/>
      <c r="V1416" s="42"/>
      <c r="W1416" s="42"/>
      <c r="X1416" s="42"/>
      <c r="Y1416" s="42"/>
      <c r="Z1416" s="42"/>
      <c r="AA1416" s="42"/>
      <c r="AB1416" s="42"/>
      <c r="AC1416" s="42"/>
      <c r="AD1416" s="42"/>
      <c r="AE1416" s="42"/>
    </row>
    <row r="1417" spans="1:31" x14ac:dyDescent="0.3">
      <c r="A1417" s="178"/>
      <c r="B1417" s="178"/>
      <c r="C1417" s="372"/>
      <c r="D1417" s="178"/>
      <c r="E1417" s="178"/>
      <c r="F1417" s="229"/>
      <c r="G1417" s="178"/>
      <c r="H1417" s="178"/>
      <c r="I1417" s="178"/>
      <c r="J1417" s="178"/>
      <c r="K1417" s="178"/>
      <c r="L1417" s="178"/>
      <c r="M1417" s="178"/>
      <c r="N1417" s="178"/>
      <c r="O1417" s="178"/>
      <c r="P1417" s="178"/>
      <c r="Q1417" s="178"/>
      <c r="R1417" s="42"/>
      <c r="S1417" s="42"/>
      <c r="T1417" s="42"/>
      <c r="U1417" s="42"/>
      <c r="V1417" s="42"/>
      <c r="W1417" s="42"/>
      <c r="X1417" s="42"/>
      <c r="Y1417" s="42"/>
      <c r="Z1417" s="42"/>
      <c r="AA1417" s="42"/>
      <c r="AB1417" s="42"/>
      <c r="AC1417" s="42"/>
      <c r="AD1417" s="42"/>
      <c r="AE1417" s="42"/>
    </row>
    <row r="1418" spans="1:31" x14ac:dyDescent="0.3">
      <c r="A1418" s="178"/>
      <c r="B1418" s="178"/>
      <c r="C1418" s="372"/>
      <c r="D1418" s="178"/>
      <c r="E1418" s="178"/>
      <c r="F1418" s="229"/>
      <c r="G1418" s="178"/>
      <c r="H1418" s="178"/>
      <c r="I1418" s="178"/>
      <c r="J1418" s="178"/>
      <c r="K1418" s="178"/>
      <c r="L1418" s="178"/>
      <c r="M1418" s="178"/>
      <c r="N1418" s="178"/>
      <c r="O1418" s="178"/>
      <c r="P1418" s="178"/>
      <c r="Q1418" s="178"/>
      <c r="R1418" s="42"/>
      <c r="S1418" s="42"/>
      <c r="T1418" s="42"/>
      <c r="U1418" s="42"/>
      <c r="V1418" s="42"/>
      <c r="W1418" s="42"/>
      <c r="X1418" s="42"/>
      <c r="Y1418" s="42"/>
      <c r="Z1418" s="42"/>
      <c r="AA1418" s="42"/>
      <c r="AB1418" s="42"/>
      <c r="AC1418" s="42"/>
      <c r="AD1418" s="42"/>
      <c r="AE1418" s="42"/>
    </row>
    <row r="1419" spans="1:31" x14ac:dyDescent="0.3">
      <c r="A1419" s="178"/>
      <c r="B1419" s="178"/>
      <c r="C1419" s="372"/>
      <c r="D1419" s="178"/>
      <c r="E1419" s="178"/>
      <c r="F1419" s="229"/>
      <c r="G1419" s="178"/>
      <c r="H1419" s="178"/>
      <c r="I1419" s="178"/>
      <c r="J1419" s="178"/>
      <c r="K1419" s="178"/>
      <c r="L1419" s="178"/>
      <c r="M1419" s="178"/>
      <c r="N1419" s="178"/>
      <c r="O1419" s="178"/>
      <c r="P1419" s="178"/>
      <c r="Q1419" s="178"/>
      <c r="R1419" s="42"/>
      <c r="S1419" s="42"/>
      <c r="T1419" s="42"/>
      <c r="U1419" s="42"/>
      <c r="V1419" s="42"/>
      <c r="W1419" s="42"/>
      <c r="X1419" s="42"/>
      <c r="Y1419" s="42"/>
      <c r="Z1419" s="42"/>
      <c r="AA1419" s="42"/>
      <c r="AB1419" s="42"/>
      <c r="AC1419" s="42"/>
      <c r="AD1419" s="42"/>
      <c r="AE1419" s="42"/>
    </row>
    <row r="1420" spans="1:31" x14ac:dyDescent="0.3">
      <c r="A1420" s="178"/>
      <c r="B1420" s="178"/>
      <c r="C1420" s="372"/>
      <c r="D1420" s="178"/>
      <c r="E1420" s="178"/>
      <c r="F1420" s="229"/>
      <c r="G1420" s="178"/>
      <c r="H1420" s="178"/>
      <c r="I1420" s="178"/>
      <c r="J1420" s="178"/>
      <c r="K1420" s="178"/>
      <c r="L1420" s="178"/>
      <c r="M1420" s="178"/>
      <c r="N1420" s="178"/>
      <c r="O1420" s="178"/>
      <c r="P1420" s="178"/>
      <c r="Q1420" s="178"/>
      <c r="R1420" s="42"/>
      <c r="S1420" s="42"/>
      <c r="T1420" s="42"/>
      <c r="U1420" s="42"/>
      <c r="V1420" s="42"/>
      <c r="W1420" s="42"/>
      <c r="X1420" s="42"/>
      <c r="Y1420" s="42"/>
      <c r="Z1420" s="42"/>
      <c r="AA1420" s="42"/>
      <c r="AB1420" s="42"/>
      <c r="AC1420" s="42"/>
      <c r="AD1420" s="42"/>
      <c r="AE1420" s="42"/>
    </row>
    <row r="1421" spans="1:31" x14ac:dyDescent="0.3">
      <c r="A1421" s="178"/>
      <c r="B1421" s="178"/>
      <c r="C1421" s="372"/>
      <c r="D1421" s="178"/>
      <c r="E1421" s="178"/>
      <c r="F1421" s="229"/>
      <c r="G1421" s="178"/>
      <c r="H1421" s="178"/>
      <c r="I1421" s="178"/>
      <c r="J1421" s="178"/>
      <c r="K1421" s="178"/>
      <c r="L1421" s="178"/>
      <c r="M1421" s="178"/>
      <c r="N1421" s="178"/>
      <c r="O1421" s="178"/>
      <c r="P1421" s="178"/>
      <c r="Q1421" s="178"/>
      <c r="R1421" s="42"/>
      <c r="S1421" s="42"/>
      <c r="T1421" s="42"/>
      <c r="U1421" s="42"/>
      <c r="V1421" s="42"/>
      <c r="W1421" s="42"/>
      <c r="X1421" s="42"/>
      <c r="Y1421" s="42"/>
      <c r="Z1421" s="42"/>
      <c r="AA1421" s="42"/>
      <c r="AB1421" s="42"/>
      <c r="AC1421" s="42"/>
      <c r="AD1421" s="42"/>
      <c r="AE1421" s="42"/>
    </row>
    <row r="1422" spans="1:31" x14ac:dyDescent="0.3">
      <c r="A1422" s="178"/>
      <c r="B1422" s="178"/>
      <c r="C1422" s="372"/>
      <c r="D1422" s="178"/>
      <c r="E1422" s="178"/>
      <c r="F1422" s="229"/>
      <c r="G1422" s="178"/>
      <c r="H1422" s="178"/>
      <c r="I1422" s="178"/>
      <c r="J1422" s="178"/>
      <c r="K1422" s="178"/>
      <c r="L1422" s="178"/>
      <c r="M1422" s="178"/>
      <c r="N1422" s="178"/>
      <c r="O1422" s="178"/>
      <c r="P1422" s="178"/>
      <c r="Q1422" s="178"/>
      <c r="R1422" s="42"/>
      <c r="S1422" s="42"/>
      <c r="T1422" s="42"/>
      <c r="U1422" s="42"/>
      <c r="V1422" s="42"/>
      <c r="W1422" s="42"/>
      <c r="X1422" s="42"/>
      <c r="Y1422" s="42"/>
      <c r="Z1422" s="42"/>
      <c r="AA1422" s="42"/>
      <c r="AB1422" s="42"/>
      <c r="AC1422" s="42"/>
      <c r="AD1422" s="42"/>
      <c r="AE1422" s="42"/>
    </row>
    <row r="1423" spans="1:31" x14ac:dyDescent="0.3">
      <c r="A1423" s="178"/>
      <c r="B1423" s="178"/>
      <c r="C1423" s="372"/>
      <c r="D1423" s="178"/>
      <c r="E1423" s="178"/>
      <c r="F1423" s="229"/>
      <c r="G1423" s="178"/>
      <c r="H1423" s="178"/>
      <c r="I1423" s="178"/>
      <c r="J1423" s="178"/>
      <c r="K1423" s="178"/>
      <c r="L1423" s="178"/>
      <c r="M1423" s="178"/>
      <c r="N1423" s="178"/>
      <c r="O1423" s="178"/>
      <c r="P1423" s="178"/>
      <c r="Q1423" s="178"/>
      <c r="R1423" s="42"/>
      <c r="S1423" s="42"/>
      <c r="T1423" s="42"/>
      <c r="U1423" s="42"/>
      <c r="V1423" s="42"/>
      <c r="W1423" s="42"/>
      <c r="X1423" s="42"/>
      <c r="Y1423" s="42"/>
      <c r="Z1423" s="42"/>
      <c r="AA1423" s="42"/>
      <c r="AB1423" s="42"/>
      <c r="AC1423" s="42"/>
      <c r="AD1423" s="42"/>
      <c r="AE1423" s="42"/>
    </row>
    <row r="1424" spans="1:31" x14ac:dyDescent="0.3">
      <c r="A1424" s="178"/>
      <c r="B1424" s="178"/>
      <c r="C1424" s="372"/>
      <c r="D1424" s="178"/>
      <c r="E1424" s="178"/>
      <c r="F1424" s="229"/>
      <c r="G1424" s="178"/>
      <c r="H1424" s="178"/>
      <c r="I1424" s="178"/>
      <c r="J1424" s="178"/>
      <c r="K1424" s="178"/>
      <c r="L1424" s="178"/>
      <c r="M1424" s="178"/>
      <c r="N1424" s="178"/>
      <c r="O1424" s="178"/>
      <c r="P1424" s="178"/>
      <c r="Q1424" s="178"/>
      <c r="R1424" s="42"/>
      <c r="S1424" s="42"/>
      <c r="T1424" s="42"/>
      <c r="U1424" s="42"/>
      <c r="V1424" s="42"/>
      <c r="W1424" s="42"/>
      <c r="X1424" s="42"/>
      <c r="Y1424" s="42"/>
      <c r="Z1424" s="42"/>
      <c r="AA1424" s="42"/>
      <c r="AB1424" s="42"/>
      <c r="AC1424" s="42"/>
      <c r="AD1424" s="42"/>
      <c r="AE1424" s="42"/>
    </row>
    <row r="1425" spans="1:31" x14ac:dyDescent="0.3">
      <c r="A1425" s="178"/>
      <c r="B1425" s="178"/>
      <c r="C1425" s="372"/>
      <c r="D1425" s="178"/>
      <c r="E1425" s="178"/>
      <c r="F1425" s="229"/>
      <c r="G1425" s="178"/>
      <c r="H1425" s="178"/>
      <c r="I1425" s="178"/>
      <c r="J1425" s="178"/>
      <c r="K1425" s="178"/>
      <c r="L1425" s="178"/>
      <c r="M1425" s="178"/>
      <c r="N1425" s="178"/>
      <c r="O1425" s="178"/>
      <c r="P1425" s="178"/>
      <c r="Q1425" s="178"/>
      <c r="R1425" s="42"/>
      <c r="S1425" s="42"/>
      <c r="T1425" s="42"/>
      <c r="U1425" s="42"/>
      <c r="V1425" s="42"/>
      <c r="W1425" s="42"/>
      <c r="X1425" s="42"/>
      <c r="Y1425" s="42"/>
      <c r="Z1425" s="42"/>
      <c r="AA1425" s="42"/>
      <c r="AB1425" s="42"/>
      <c r="AC1425" s="42"/>
      <c r="AD1425" s="42"/>
      <c r="AE1425" s="42"/>
    </row>
    <row r="1426" spans="1:31" x14ac:dyDescent="0.3">
      <c r="A1426" s="178"/>
      <c r="B1426" s="178"/>
      <c r="C1426" s="372"/>
      <c r="D1426" s="178"/>
      <c r="E1426" s="178"/>
      <c r="F1426" s="229"/>
      <c r="G1426" s="178"/>
      <c r="H1426" s="178"/>
      <c r="I1426" s="178"/>
      <c r="J1426" s="178"/>
      <c r="K1426" s="178"/>
      <c r="L1426" s="178"/>
      <c r="M1426" s="178"/>
      <c r="N1426" s="178"/>
      <c r="O1426" s="178"/>
      <c r="P1426" s="178"/>
      <c r="Q1426" s="178"/>
      <c r="R1426" s="42"/>
      <c r="S1426" s="42"/>
      <c r="T1426" s="42"/>
      <c r="U1426" s="42"/>
      <c r="V1426" s="42"/>
      <c r="W1426" s="42"/>
      <c r="X1426" s="42"/>
      <c r="Y1426" s="42"/>
      <c r="Z1426" s="42"/>
      <c r="AA1426" s="42"/>
      <c r="AB1426" s="42"/>
      <c r="AC1426" s="42"/>
      <c r="AD1426" s="42"/>
      <c r="AE1426" s="42"/>
    </row>
    <row r="1427" spans="1:31" x14ac:dyDescent="0.3">
      <c r="A1427" s="178"/>
      <c r="B1427" s="178"/>
      <c r="C1427" s="372"/>
      <c r="D1427" s="178"/>
      <c r="E1427" s="178"/>
      <c r="F1427" s="229"/>
      <c r="G1427" s="178"/>
      <c r="H1427" s="178"/>
      <c r="I1427" s="178"/>
      <c r="J1427" s="178"/>
      <c r="K1427" s="178"/>
      <c r="L1427" s="178"/>
      <c r="M1427" s="178"/>
      <c r="N1427" s="178"/>
      <c r="O1427" s="178"/>
      <c r="P1427" s="178"/>
      <c r="Q1427" s="178"/>
      <c r="R1427" s="42"/>
      <c r="S1427" s="42"/>
      <c r="T1427" s="42"/>
      <c r="U1427" s="42"/>
      <c r="V1427" s="42"/>
      <c r="W1427" s="42"/>
      <c r="X1427" s="42"/>
      <c r="Y1427" s="42"/>
      <c r="Z1427" s="42"/>
      <c r="AA1427" s="42"/>
      <c r="AB1427" s="42"/>
      <c r="AC1427" s="42"/>
      <c r="AD1427" s="42"/>
      <c r="AE1427" s="42"/>
    </row>
    <row r="1428" spans="1:31" x14ac:dyDescent="0.3">
      <c r="A1428" s="178"/>
      <c r="B1428" s="178"/>
      <c r="C1428" s="372"/>
      <c r="D1428" s="178"/>
      <c r="E1428" s="178"/>
      <c r="F1428" s="229"/>
      <c r="G1428" s="178"/>
      <c r="H1428" s="178"/>
      <c r="I1428" s="178"/>
      <c r="J1428" s="178"/>
      <c r="K1428" s="178"/>
      <c r="L1428" s="178"/>
      <c r="M1428" s="178"/>
      <c r="N1428" s="178"/>
      <c r="O1428" s="178"/>
      <c r="P1428" s="178"/>
      <c r="Q1428" s="178"/>
      <c r="R1428" s="42"/>
      <c r="S1428" s="42"/>
      <c r="T1428" s="42"/>
      <c r="U1428" s="42"/>
      <c r="V1428" s="42"/>
      <c r="W1428" s="42"/>
      <c r="X1428" s="42"/>
      <c r="Y1428" s="42"/>
      <c r="Z1428" s="42"/>
      <c r="AA1428" s="42"/>
      <c r="AB1428" s="42"/>
      <c r="AC1428" s="42"/>
      <c r="AD1428" s="42"/>
      <c r="AE1428" s="42"/>
    </row>
    <row r="1429" spans="1:31" x14ac:dyDescent="0.3">
      <c r="A1429" s="178"/>
      <c r="B1429" s="178"/>
      <c r="C1429" s="372"/>
      <c r="D1429" s="178"/>
      <c r="E1429" s="178"/>
      <c r="F1429" s="229"/>
      <c r="G1429" s="178"/>
      <c r="H1429" s="178"/>
      <c r="I1429" s="178"/>
      <c r="J1429" s="178"/>
      <c r="K1429" s="178"/>
      <c r="L1429" s="178"/>
      <c r="M1429" s="178"/>
      <c r="N1429" s="178"/>
      <c r="O1429" s="178"/>
      <c r="P1429" s="178"/>
      <c r="Q1429" s="178"/>
      <c r="R1429" s="42"/>
      <c r="S1429" s="42"/>
      <c r="T1429" s="42"/>
      <c r="U1429" s="42"/>
      <c r="V1429" s="42"/>
      <c r="W1429" s="42"/>
      <c r="X1429" s="42"/>
      <c r="Y1429" s="42"/>
      <c r="Z1429" s="42"/>
      <c r="AA1429" s="42"/>
      <c r="AB1429" s="42"/>
      <c r="AC1429" s="42"/>
      <c r="AD1429" s="42"/>
      <c r="AE1429" s="42"/>
    </row>
    <row r="1430" spans="1:31" x14ac:dyDescent="0.3">
      <c r="A1430" s="178"/>
      <c r="B1430" s="178"/>
      <c r="C1430" s="372"/>
      <c r="D1430" s="178"/>
      <c r="E1430" s="178"/>
      <c r="F1430" s="229"/>
      <c r="G1430" s="178"/>
      <c r="H1430" s="178"/>
      <c r="I1430" s="178"/>
      <c r="J1430" s="178"/>
      <c r="K1430" s="178"/>
      <c r="L1430" s="178"/>
      <c r="M1430" s="178"/>
      <c r="N1430" s="178"/>
      <c r="O1430" s="178"/>
      <c r="P1430" s="178"/>
      <c r="Q1430" s="178"/>
      <c r="R1430" s="42"/>
      <c r="S1430" s="42"/>
      <c r="T1430" s="42"/>
      <c r="U1430" s="42"/>
      <c r="V1430" s="42"/>
      <c r="W1430" s="42"/>
      <c r="X1430" s="42"/>
      <c r="Y1430" s="42"/>
      <c r="Z1430" s="42"/>
      <c r="AA1430" s="42"/>
      <c r="AB1430" s="42"/>
      <c r="AC1430" s="42"/>
      <c r="AD1430" s="42"/>
      <c r="AE1430" s="42"/>
    </row>
    <row r="1431" spans="1:31" x14ac:dyDescent="0.3">
      <c r="A1431" s="178"/>
      <c r="B1431" s="178"/>
      <c r="C1431" s="372"/>
      <c r="D1431" s="178"/>
      <c r="E1431" s="178"/>
      <c r="F1431" s="229"/>
      <c r="G1431" s="178"/>
      <c r="H1431" s="178"/>
      <c r="I1431" s="178"/>
      <c r="J1431" s="178"/>
      <c r="K1431" s="178"/>
      <c r="L1431" s="178"/>
      <c r="M1431" s="178"/>
      <c r="N1431" s="178"/>
      <c r="O1431" s="178"/>
      <c r="P1431" s="178"/>
      <c r="Q1431" s="178"/>
      <c r="R1431" s="42"/>
      <c r="S1431" s="42"/>
      <c r="T1431" s="42"/>
      <c r="U1431" s="42"/>
      <c r="V1431" s="42"/>
      <c r="W1431" s="42"/>
      <c r="X1431" s="42"/>
      <c r="Y1431" s="42"/>
      <c r="Z1431" s="42"/>
      <c r="AA1431" s="42"/>
      <c r="AB1431" s="42"/>
      <c r="AC1431" s="42"/>
      <c r="AD1431" s="42"/>
      <c r="AE1431" s="42"/>
    </row>
    <row r="1432" spans="1:31" x14ac:dyDescent="0.3">
      <c r="A1432" s="178"/>
      <c r="B1432" s="178"/>
      <c r="C1432" s="372"/>
      <c r="D1432" s="178"/>
      <c r="E1432" s="178"/>
      <c r="F1432" s="229"/>
      <c r="G1432" s="178"/>
      <c r="H1432" s="178"/>
      <c r="I1432" s="178"/>
      <c r="J1432" s="178"/>
      <c r="K1432" s="178"/>
      <c r="L1432" s="178"/>
      <c r="M1432" s="178"/>
      <c r="N1432" s="178"/>
      <c r="O1432" s="178"/>
      <c r="P1432" s="178"/>
      <c r="Q1432" s="178"/>
      <c r="R1432" s="42"/>
      <c r="S1432" s="42"/>
      <c r="T1432" s="42"/>
      <c r="U1432" s="42"/>
      <c r="V1432" s="42"/>
      <c r="W1432" s="42"/>
      <c r="X1432" s="42"/>
      <c r="Y1432" s="42"/>
      <c r="Z1432" s="42"/>
      <c r="AA1432" s="42"/>
      <c r="AB1432" s="42"/>
      <c r="AC1432" s="42"/>
      <c r="AD1432" s="42"/>
      <c r="AE1432" s="42"/>
    </row>
    <row r="1433" spans="1:31" x14ac:dyDescent="0.3">
      <c r="A1433" s="178"/>
      <c r="B1433" s="178"/>
      <c r="C1433" s="372"/>
      <c r="D1433" s="178"/>
      <c r="E1433" s="178"/>
      <c r="F1433" s="229"/>
      <c r="G1433" s="178"/>
      <c r="H1433" s="178"/>
      <c r="I1433" s="178"/>
      <c r="J1433" s="178"/>
      <c r="K1433" s="178"/>
      <c r="L1433" s="178"/>
      <c r="M1433" s="178"/>
      <c r="N1433" s="178"/>
      <c r="O1433" s="178"/>
      <c r="P1433" s="178"/>
      <c r="Q1433" s="178"/>
      <c r="R1433" s="42"/>
      <c r="S1433" s="42"/>
      <c r="T1433" s="42"/>
      <c r="U1433" s="42"/>
      <c r="V1433" s="42"/>
      <c r="W1433" s="42"/>
      <c r="X1433" s="42"/>
      <c r="Y1433" s="42"/>
      <c r="Z1433" s="42"/>
      <c r="AA1433" s="42"/>
      <c r="AB1433" s="42"/>
      <c r="AC1433" s="42"/>
      <c r="AD1433" s="42"/>
      <c r="AE1433" s="42"/>
    </row>
    <row r="1434" spans="1:31" x14ac:dyDescent="0.3">
      <c r="A1434" s="178"/>
      <c r="B1434" s="178"/>
      <c r="C1434" s="372"/>
      <c r="D1434" s="178"/>
      <c r="E1434" s="178"/>
      <c r="F1434" s="229"/>
      <c r="G1434" s="178"/>
      <c r="H1434" s="178"/>
      <c r="I1434" s="178"/>
      <c r="J1434" s="178"/>
      <c r="K1434" s="178"/>
      <c r="L1434" s="178"/>
      <c r="M1434" s="178"/>
      <c r="N1434" s="178"/>
      <c r="O1434" s="178"/>
      <c r="P1434" s="178"/>
      <c r="Q1434" s="178"/>
      <c r="R1434" s="42"/>
      <c r="S1434" s="42"/>
      <c r="T1434" s="42"/>
      <c r="U1434" s="42"/>
      <c r="V1434" s="42"/>
      <c r="W1434" s="42"/>
      <c r="X1434" s="42"/>
      <c r="Y1434" s="42"/>
      <c r="Z1434" s="42"/>
      <c r="AA1434" s="42"/>
      <c r="AB1434" s="42"/>
      <c r="AC1434" s="42"/>
      <c r="AD1434" s="42"/>
      <c r="AE1434" s="42"/>
    </row>
    <row r="1435" spans="1:31" x14ac:dyDescent="0.3">
      <c r="A1435" s="178"/>
      <c r="B1435" s="178"/>
      <c r="C1435" s="372"/>
      <c r="D1435" s="178"/>
      <c r="E1435" s="178"/>
      <c r="F1435" s="229"/>
      <c r="G1435" s="178"/>
      <c r="H1435" s="178"/>
      <c r="I1435" s="178"/>
      <c r="J1435" s="178"/>
      <c r="K1435" s="178"/>
      <c r="L1435" s="178"/>
      <c r="M1435" s="178"/>
      <c r="N1435" s="178"/>
      <c r="O1435" s="178"/>
      <c r="P1435" s="178"/>
      <c r="Q1435" s="178"/>
      <c r="R1435" s="42"/>
      <c r="S1435" s="42"/>
      <c r="T1435" s="42"/>
      <c r="U1435" s="42"/>
      <c r="V1435" s="42"/>
      <c r="W1435" s="42"/>
      <c r="X1435" s="42"/>
      <c r="Y1435" s="42"/>
      <c r="Z1435" s="42"/>
      <c r="AA1435" s="42"/>
      <c r="AB1435" s="42"/>
      <c r="AC1435" s="42"/>
      <c r="AD1435" s="42"/>
      <c r="AE1435" s="42"/>
    </row>
    <row r="1436" spans="1:31" x14ac:dyDescent="0.3">
      <c r="A1436" s="178"/>
      <c r="B1436" s="178"/>
      <c r="C1436" s="372"/>
      <c r="D1436" s="178"/>
      <c r="E1436" s="178"/>
      <c r="F1436" s="229"/>
      <c r="G1436" s="178"/>
      <c r="H1436" s="178"/>
      <c r="I1436" s="178"/>
      <c r="J1436" s="178"/>
      <c r="K1436" s="178"/>
      <c r="L1436" s="178"/>
      <c r="M1436" s="178"/>
      <c r="N1436" s="178"/>
      <c r="O1436" s="178"/>
      <c r="P1436" s="178"/>
      <c r="Q1436" s="178"/>
      <c r="R1436" s="42"/>
      <c r="S1436" s="42"/>
      <c r="T1436" s="42"/>
      <c r="U1436" s="42"/>
      <c r="V1436" s="42"/>
      <c r="W1436" s="42"/>
      <c r="X1436" s="42"/>
      <c r="Y1436" s="42"/>
      <c r="Z1436" s="42"/>
      <c r="AA1436" s="42"/>
      <c r="AB1436" s="42"/>
      <c r="AC1436" s="42"/>
      <c r="AD1436" s="42"/>
      <c r="AE1436" s="42"/>
    </row>
    <row r="1437" spans="1:31" x14ac:dyDescent="0.3">
      <c r="A1437" s="178"/>
      <c r="B1437" s="178"/>
      <c r="C1437" s="372"/>
      <c r="D1437" s="178"/>
      <c r="E1437" s="178"/>
      <c r="F1437" s="229"/>
      <c r="G1437" s="178"/>
      <c r="H1437" s="178"/>
      <c r="I1437" s="178"/>
      <c r="J1437" s="178"/>
      <c r="K1437" s="178"/>
      <c r="L1437" s="178"/>
      <c r="M1437" s="178"/>
      <c r="N1437" s="178"/>
      <c r="O1437" s="178"/>
      <c r="P1437" s="178"/>
      <c r="Q1437" s="178"/>
      <c r="R1437" s="42"/>
      <c r="S1437" s="42"/>
      <c r="T1437" s="42"/>
      <c r="U1437" s="42"/>
      <c r="V1437" s="42"/>
      <c r="W1437" s="42"/>
      <c r="X1437" s="42"/>
      <c r="Y1437" s="42"/>
      <c r="Z1437" s="42"/>
      <c r="AA1437" s="42"/>
      <c r="AB1437" s="42"/>
      <c r="AC1437" s="42"/>
      <c r="AD1437" s="42"/>
      <c r="AE1437" s="42"/>
    </row>
    <row r="1438" spans="1:31" x14ac:dyDescent="0.3">
      <c r="A1438" s="178"/>
      <c r="B1438" s="178"/>
      <c r="C1438" s="372"/>
      <c r="D1438" s="178"/>
      <c r="E1438" s="178"/>
      <c r="F1438" s="229"/>
      <c r="G1438" s="178"/>
      <c r="H1438" s="178"/>
      <c r="I1438" s="178"/>
      <c r="J1438" s="178"/>
      <c r="K1438" s="178"/>
      <c r="L1438" s="178"/>
      <c r="M1438" s="178"/>
      <c r="N1438" s="178"/>
      <c r="O1438" s="178"/>
      <c r="P1438" s="178"/>
      <c r="Q1438" s="178"/>
      <c r="R1438" s="42"/>
      <c r="S1438" s="42"/>
      <c r="T1438" s="42"/>
      <c r="U1438" s="42"/>
      <c r="V1438" s="42"/>
      <c r="W1438" s="42"/>
      <c r="X1438" s="42"/>
      <c r="Y1438" s="42"/>
      <c r="Z1438" s="42"/>
      <c r="AA1438" s="42"/>
      <c r="AB1438" s="42"/>
      <c r="AC1438" s="42"/>
      <c r="AD1438" s="42"/>
      <c r="AE1438" s="42"/>
    </row>
    <row r="1439" spans="1:31" x14ac:dyDescent="0.3">
      <c r="A1439" s="178"/>
      <c r="B1439" s="178"/>
      <c r="C1439" s="372"/>
      <c r="D1439" s="178"/>
      <c r="E1439" s="178"/>
      <c r="F1439" s="229"/>
      <c r="G1439" s="178"/>
      <c r="H1439" s="178"/>
      <c r="I1439" s="178"/>
      <c r="J1439" s="178"/>
      <c r="K1439" s="178"/>
      <c r="L1439" s="178"/>
      <c r="M1439" s="178"/>
      <c r="N1439" s="178"/>
      <c r="O1439" s="178"/>
      <c r="P1439" s="178"/>
      <c r="Q1439" s="178"/>
      <c r="R1439" s="42"/>
      <c r="S1439" s="42"/>
      <c r="T1439" s="42"/>
      <c r="U1439" s="42"/>
      <c r="V1439" s="42"/>
      <c r="W1439" s="42"/>
      <c r="X1439" s="42"/>
      <c r="Y1439" s="42"/>
      <c r="Z1439" s="42"/>
      <c r="AA1439" s="42"/>
      <c r="AB1439" s="42"/>
      <c r="AC1439" s="42"/>
      <c r="AD1439" s="42"/>
      <c r="AE1439" s="42"/>
    </row>
    <row r="1440" spans="1:31" x14ac:dyDescent="0.3">
      <c r="A1440" s="178"/>
      <c r="B1440" s="178"/>
      <c r="C1440" s="372"/>
      <c r="D1440" s="178"/>
      <c r="E1440" s="178"/>
      <c r="F1440" s="229"/>
      <c r="G1440" s="178"/>
      <c r="H1440" s="178"/>
      <c r="I1440" s="178"/>
      <c r="J1440" s="178"/>
      <c r="K1440" s="178"/>
      <c r="L1440" s="178"/>
      <c r="M1440" s="178"/>
      <c r="N1440" s="178"/>
      <c r="O1440" s="178"/>
      <c r="P1440" s="178"/>
      <c r="Q1440" s="178"/>
      <c r="R1440" s="42"/>
      <c r="S1440" s="42"/>
      <c r="T1440" s="42"/>
      <c r="U1440" s="42"/>
      <c r="V1440" s="42"/>
      <c r="W1440" s="42"/>
      <c r="X1440" s="42"/>
      <c r="Y1440" s="42"/>
      <c r="Z1440" s="42"/>
      <c r="AA1440" s="42"/>
      <c r="AB1440" s="42"/>
      <c r="AC1440" s="42"/>
      <c r="AD1440" s="42"/>
      <c r="AE1440" s="42"/>
    </row>
    <row r="1441" spans="1:31" x14ac:dyDescent="0.3">
      <c r="A1441" s="178"/>
      <c r="B1441" s="178"/>
      <c r="C1441" s="372"/>
      <c r="D1441" s="178"/>
      <c r="E1441" s="178"/>
      <c r="F1441" s="229"/>
      <c r="G1441" s="178"/>
      <c r="H1441" s="178"/>
      <c r="I1441" s="178"/>
      <c r="J1441" s="178"/>
      <c r="K1441" s="178"/>
      <c r="L1441" s="178"/>
      <c r="M1441" s="178"/>
      <c r="N1441" s="178"/>
      <c r="O1441" s="178"/>
      <c r="P1441" s="178"/>
      <c r="Q1441" s="178"/>
      <c r="R1441" s="42"/>
      <c r="S1441" s="42"/>
      <c r="T1441" s="42"/>
      <c r="U1441" s="42"/>
      <c r="V1441" s="42"/>
      <c r="W1441" s="42"/>
      <c r="X1441" s="42"/>
      <c r="Y1441" s="42"/>
      <c r="Z1441" s="42"/>
      <c r="AA1441" s="42"/>
      <c r="AB1441" s="42"/>
      <c r="AC1441" s="42"/>
      <c r="AD1441" s="42"/>
      <c r="AE1441" s="42"/>
    </row>
    <row r="1442" spans="1:31" x14ac:dyDescent="0.3">
      <c r="A1442" s="178"/>
      <c r="B1442" s="178"/>
      <c r="C1442" s="372"/>
      <c r="D1442" s="178"/>
      <c r="E1442" s="178"/>
      <c r="F1442" s="229"/>
      <c r="G1442" s="178"/>
      <c r="H1442" s="178"/>
      <c r="I1442" s="178"/>
      <c r="J1442" s="178"/>
      <c r="K1442" s="178"/>
      <c r="L1442" s="178"/>
      <c r="M1442" s="178"/>
      <c r="N1442" s="178"/>
      <c r="O1442" s="178"/>
      <c r="P1442" s="178"/>
      <c r="Q1442" s="178"/>
      <c r="R1442" s="42"/>
      <c r="S1442" s="42"/>
      <c r="T1442" s="42"/>
      <c r="U1442" s="42"/>
      <c r="V1442" s="42"/>
      <c r="W1442" s="42"/>
      <c r="X1442" s="42"/>
      <c r="Y1442" s="42"/>
      <c r="Z1442" s="42"/>
      <c r="AA1442" s="42"/>
      <c r="AB1442" s="42"/>
      <c r="AC1442" s="42"/>
      <c r="AD1442" s="42"/>
      <c r="AE1442" s="42"/>
    </row>
    <row r="1443" spans="1:31" x14ac:dyDescent="0.3">
      <c r="A1443" s="178"/>
      <c r="B1443" s="178"/>
      <c r="C1443" s="372"/>
      <c r="D1443" s="178"/>
      <c r="E1443" s="178"/>
      <c r="F1443" s="229"/>
      <c r="G1443" s="178"/>
      <c r="H1443" s="178"/>
      <c r="I1443" s="178"/>
      <c r="J1443" s="178"/>
      <c r="K1443" s="178"/>
      <c r="L1443" s="178"/>
      <c r="M1443" s="178"/>
      <c r="N1443" s="178"/>
      <c r="O1443" s="178"/>
      <c r="P1443" s="178"/>
      <c r="Q1443" s="178"/>
      <c r="R1443" s="42"/>
      <c r="S1443" s="42"/>
      <c r="T1443" s="42"/>
      <c r="U1443" s="42"/>
      <c r="V1443" s="42"/>
      <c r="W1443" s="42"/>
      <c r="X1443" s="42"/>
      <c r="Y1443" s="42"/>
      <c r="Z1443" s="42"/>
      <c r="AA1443" s="42"/>
      <c r="AB1443" s="42"/>
      <c r="AC1443" s="42"/>
      <c r="AD1443" s="42"/>
      <c r="AE1443" s="42"/>
    </row>
    <row r="1444" spans="1:31" x14ac:dyDescent="0.3">
      <c r="A1444" s="178"/>
      <c r="B1444" s="178"/>
      <c r="C1444" s="372"/>
      <c r="D1444" s="178"/>
      <c r="E1444" s="178"/>
      <c r="F1444" s="229"/>
      <c r="G1444" s="178"/>
      <c r="H1444" s="178"/>
      <c r="I1444" s="178"/>
      <c r="J1444" s="178"/>
      <c r="K1444" s="178"/>
      <c r="L1444" s="178"/>
      <c r="M1444" s="178"/>
      <c r="N1444" s="178"/>
      <c r="O1444" s="178"/>
      <c r="P1444" s="178"/>
      <c r="Q1444" s="178"/>
      <c r="R1444" s="42"/>
      <c r="S1444" s="42"/>
      <c r="T1444" s="42"/>
      <c r="U1444" s="42"/>
      <c r="V1444" s="42"/>
      <c r="W1444" s="42"/>
      <c r="X1444" s="42"/>
      <c r="Y1444" s="42"/>
      <c r="Z1444" s="42"/>
      <c r="AA1444" s="42"/>
      <c r="AB1444" s="42"/>
      <c r="AC1444" s="42"/>
      <c r="AD1444" s="42"/>
      <c r="AE1444" s="42"/>
    </row>
    <row r="1445" spans="1:31" x14ac:dyDescent="0.3">
      <c r="A1445" s="178"/>
      <c r="B1445" s="178"/>
      <c r="C1445" s="372"/>
      <c r="D1445" s="178"/>
      <c r="E1445" s="178"/>
      <c r="F1445" s="229"/>
      <c r="G1445" s="178"/>
      <c r="H1445" s="178"/>
      <c r="I1445" s="178"/>
      <c r="J1445" s="178"/>
      <c r="K1445" s="178"/>
      <c r="L1445" s="178"/>
      <c r="M1445" s="178"/>
      <c r="N1445" s="178"/>
      <c r="O1445" s="178"/>
      <c r="P1445" s="178"/>
      <c r="Q1445" s="178"/>
      <c r="R1445" s="42"/>
      <c r="S1445" s="42"/>
      <c r="T1445" s="42"/>
      <c r="U1445" s="42"/>
      <c r="V1445" s="42"/>
      <c r="W1445" s="42"/>
      <c r="X1445" s="42"/>
      <c r="Y1445" s="42"/>
      <c r="Z1445" s="42"/>
      <c r="AA1445" s="42"/>
      <c r="AB1445" s="42"/>
      <c r="AC1445" s="42"/>
      <c r="AD1445" s="42"/>
      <c r="AE1445" s="42"/>
    </row>
    <row r="1446" spans="1:31" x14ac:dyDescent="0.3">
      <c r="A1446" s="178"/>
      <c r="B1446" s="178"/>
      <c r="C1446" s="372"/>
      <c r="D1446" s="178"/>
      <c r="E1446" s="178"/>
      <c r="F1446" s="229"/>
      <c r="G1446" s="178"/>
      <c r="H1446" s="178"/>
      <c r="I1446" s="178"/>
      <c r="J1446" s="178"/>
      <c r="K1446" s="178"/>
      <c r="L1446" s="178"/>
      <c r="M1446" s="178"/>
      <c r="N1446" s="178"/>
      <c r="O1446" s="178"/>
      <c r="P1446" s="178"/>
      <c r="Q1446" s="178"/>
      <c r="R1446" s="42"/>
      <c r="S1446" s="42"/>
      <c r="T1446" s="42"/>
      <c r="U1446" s="42"/>
      <c r="V1446" s="42"/>
      <c r="W1446" s="42"/>
      <c r="X1446" s="42"/>
      <c r="Y1446" s="42"/>
      <c r="Z1446" s="42"/>
      <c r="AA1446" s="42"/>
      <c r="AB1446" s="42"/>
      <c r="AC1446" s="42"/>
      <c r="AD1446" s="42"/>
      <c r="AE1446" s="42"/>
    </row>
    <row r="1447" spans="1:31" x14ac:dyDescent="0.3">
      <c r="A1447" s="178"/>
      <c r="B1447" s="178"/>
      <c r="C1447" s="372"/>
      <c r="D1447" s="178"/>
      <c r="E1447" s="178"/>
      <c r="F1447" s="229"/>
      <c r="G1447" s="178"/>
      <c r="H1447" s="178"/>
      <c r="I1447" s="178"/>
      <c r="J1447" s="178"/>
      <c r="K1447" s="178"/>
      <c r="L1447" s="178"/>
      <c r="M1447" s="178"/>
      <c r="N1447" s="178"/>
      <c r="O1447" s="178"/>
      <c r="P1447" s="178"/>
      <c r="Q1447" s="178"/>
      <c r="R1447" s="42"/>
      <c r="S1447" s="42"/>
      <c r="T1447" s="42"/>
      <c r="U1447" s="42"/>
      <c r="V1447" s="42"/>
      <c r="W1447" s="42"/>
      <c r="X1447" s="42"/>
      <c r="Y1447" s="42"/>
      <c r="Z1447" s="42"/>
      <c r="AA1447" s="42"/>
      <c r="AB1447" s="42"/>
      <c r="AC1447" s="42"/>
      <c r="AD1447" s="42"/>
      <c r="AE1447" s="42"/>
    </row>
    <row r="1448" spans="1:31" x14ac:dyDescent="0.3">
      <c r="A1448" s="178"/>
      <c r="B1448" s="178"/>
      <c r="C1448" s="372"/>
      <c r="D1448" s="178"/>
      <c r="E1448" s="178"/>
      <c r="F1448" s="229"/>
      <c r="G1448" s="178"/>
      <c r="H1448" s="178"/>
      <c r="I1448" s="178"/>
      <c r="J1448" s="178"/>
      <c r="K1448" s="178"/>
      <c r="L1448" s="178"/>
      <c r="M1448" s="178"/>
      <c r="N1448" s="178"/>
      <c r="O1448" s="178"/>
      <c r="P1448" s="178"/>
      <c r="Q1448" s="178"/>
      <c r="R1448" s="42"/>
      <c r="S1448" s="42"/>
      <c r="T1448" s="42"/>
      <c r="U1448" s="42"/>
      <c r="V1448" s="42"/>
      <c r="W1448" s="42"/>
      <c r="X1448" s="42"/>
      <c r="Y1448" s="42"/>
      <c r="Z1448" s="42"/>
      <c r="AA1448" s="42"/>
      <c r="AB1448" s="42"/>
      <c r="AC1448" s="42"/>
      <c r="AD1448" s="42"/>
      <c r="AE1448" s="42"/>
    </row>
    <row r="1449" spans="1:31" x14ac:dyDescent="0.3">
      <c r="A1449" s="178"/>
      <c r="B1449" s="178"/>
      <c r="C1449" s="372"/>
      <c r="D1449" s="178"/>
      <c r="E1449" s="178"/>
      <c r="F1449" s="229"/>
      <c r="G1449" s="178"/>
      <c r="H1449" s="178"/>
      <c r="I1449" s="178"/>
      <c r="J1449" s="178"/>
      <c r="K1449" s="178"/>
      <c r="L1449" s="178"/>
      <c r="M1449" s="178"/>
      <c r="N1449" s="178"/>
      <c r="O1449" s="178"/>
      <c r="P1449" s="178"/>
      <c r="Q1449" s="178"/>
      <c r="R1449" s="42"/>
      <c r="S1449" s="42"/>
      <c r="T1449" s="42"/>
      <c r="U1449" s="42"/>
      <c r="V1449" s="42"/>
      <c r="W1449" s="42"/>
      <c r="X1449" s="42"/>
      <c r="Y1449" s="42"/>
      <c r="Z1449" s="42"/>
      <c r="AA1449" s="42"/>
      <c r="AB1449" s="42"/>
      <c r="AC1449" s="42"/>
      <c r="AD1449" s="42"/>
      <c r="AE1449" s="42"/>
    </row>
    <row r="1450" spans="1:31" x14ac:dyDescent="0.3">
      <c r="A1450" s="178"/>
      <c r="B1450" s="178"/>
      <c r="C1450" s="372"/>
      <c r="D1450" s="178"/>
      <c r="E1450" s="178"/>
      <c r="F1450" s="229"/>
      <c r="G1450" s="178"/>
      <c r="H1450" s="178"/>
      <c r="I1450" s="178"/>
      <c r="J1450" s="178"/>
      <c r="K1450" s="178"/>
      <c r="L1450" s="178"/>
      <c r="M1450" s="178"/>
      <c r="N1450" s="178"/>
      <c r="O1450" s="178"/>
      <c r="P1450" s="178"/>
      <c r="Q1450" s="178"/>
      <c r="R1450" s="42"/>
      <c r="S1450" s="42"/>
      <c r="T1450" s="42"/>
      <c r="U1450" s="42"/>
      <c r="V1450" s="42"/>
      <c r="W1450" s="42"/>
      <c r="X1450" s="42"/>
      <c r="Y1450" s="42"/>
      <c r="Z1450" s="42"/>
      <c r="AA1450" s="42"/>
      <c r="AB1450" s="42"/>
      <c r="AC1450" s="42"/>
      <c r="AD1450" s="42"/>
      <c r="AE1450" s="42"/>
    </row>
    <row r="1451" spans="1:31" x14ac:dyDescent="0.3">
      <c r="A1451" s="178"/>
      <c r="B1451" s="178"/>
      <c r="C1451" s="372"/>
      <c r="D1451" s="178"/>
      <c r="E1451" s="178"/>
      <c r="F1451" s="229"/>
      <c r="G1451" s="178"/>
      <c r="H1451" s="178"/>
      <c r="I1451" s="178"/>
      <c r="J1451" s="178"/>
      <c r="K1451" s="178"/>
      <c r="L1451" s="178"/>
      <c r="M1451" s="178"/>
      <c r="N1451" s="178"/>
      <c r="O1451" s="178"/>
      <c r="P1451" s="178"/>
      <c r="Q1451" s="178"/>
      <c r="R1451" s="42"/>
      <c r="S1451" s="42"/>
      <c r="T1451" s="42"/>
      <c r="U1451" s="42"/>
      <c r="V1451" s="42"/>
      <c r="W1451" s="42"/>
      <c r="X1451" s="42"/>
      <c r="Y1451" s="42"/>
      <c r="Z1451" s="42"/>
      <c r="AA1451" s="42"/>
      <c r="AB1451" s="42"/>
      <c r="AC1451" s="42"/>
      <c r="AD1451" s="42"/>
      <c r="AE1451" s="42"/>
    </row>
    <row r="1452" spans="1:31" x14ac:dyDescent="0.3">
      <c r="A1452" s="178"/>
      <c r="B1452" s="178"/>
      <c r="C1452" s="372"/>
      <c r="D1452" s="178"/>
      <c r="E1452" s="178"/>
      <c r="F1452" s="229"/>
      <c r="G1452" s="178"/>
      <c r="H1452" s="178"/>
      <c r="I1452" s="178"/>
      <c r="J1452" s="178"/>
      <c r="K1452" s="178"/>
      <c r="L1452" s="178"/>
      <c r="M1452" s="178"/>
      <c r="N1452" s="178"/>
      <c r="O1452" s="178"/>
      <c r="P1452" s="178"/>
      <c r="Q1452" s="178"/>
      <c r="R1452" s="42"/>
      <c r="S1452" s="42"/>
      <c r="T1452" s="42"/>
      <c r="U1452" s="42"/>
      <c r="V1452" s="42"/>
      <c r="W1452" s="42"/>
      <c r="X1452" s="42"/>
      <c r="Y1452" s="42"/>
      <c r="Z1452" s="42"/>
      <c r="AA1452" s="42"/>
      <c r="AB1452" s="42"/>
      <c r="AC1452" s="42"/>
      <c r="AD1452" s="42"/>
      <c r="AE1452" s="42"/>
    </row>
    <row r="1453" spans="1:31" x14ac:dyDescent="0.3">
      <c r="A1453" s="178"/>
      <c r="B1453" s="178"/>
      <c r="C1453" s="372"/>
      <c r="D1453" s="178"/>
      <c r="E1453" s="178"/>
      <c r="F1453" s="229"/>
      <c r="G1453" s="178"/>
      <c r="H1453" s="178"/>
      <c r="I1453" s="178"/>
      <c r="J1453" s="178"/>
      <c r="K1453" s="178"/>
      <c r="L1453" s="178"/>
      <c r="M1453" s="178"/>
      <c r="N1453" s="178"/>
      <c r="O1453" s="178"/>
      <c r="P1453" s="178"/>
      <c r="Q1453" s="178"/>
      <c r="R1453" s="42"/>
      <c r="S1453" s="42"/>
      <c r="T1453" s="42"/>
      <c r="U1453" s="42"/>
      <c r="V1453" s="42"/>
      <c r="W1453" s="42"/>
      <c r="X1453" s="42"/>
      <c r="Y1453" s="42"/>
      <c r="Z1453" s="42"/>
      <c r="AA1453" s="42"/>
      <c r="AB1453" s="42"/>
      <c r="AC1453" s="42"/>
      <c r="AD1453" s="42"/>
      <c r="AE1453" s="42"/>
    </row>
    <row r="1454" spans="1:31" x14ac:dyDescent="0.3">
      <c r="A1454" s="178"/>
      <c r="B1454" s="178"/>
      <c r="C1454" s="372"/>
      <c r="D1454" s="178"/>
      <c r="E1454" s="178"/>
      <c r="F1454" s="229"/>
      <c r="G1454" s="178"/>
      <c r="H1454" s="178"/>
      <c r="I1454" s="178"/>
      <c r="J1454" s="178"/>
      <c r="K1454" s="178"/>
      <c r="L1454" s="178"/>
      <c r="M1454" s="178"/>
      <c r="N1454" s="178"/>
      <c r="O1454" s="178"/>
      <c r="P1454" s="178"/>
      <c r="Q1454" s="178"/>
      <c r="R1454" s="42"/>
      <c r="S1454" s="42"/>
      <c r="T1454" s="42"/>
      <c r="U1454" s="42"/>
      <c r="V1454" s="42"/>
      <c r="W1454" s="42"/>
      <c r="X1454" s="42"/>
      <c r="Y1454" s="42"/>
      <c r="Z1454" s="42"/>
      <c r="AA1454" s="42"/>
      <c r="AB1454" s="42"/>
      <c r="AC1454" s="42"/>
      <c r="AD1454" s="42"/>
      <c r="AE1454" s="42"/>
    </row>
    <row r="1455" spans="1:31" x14ac:dyDescent="0.3">
      <c r="A1455" s="178"/>
      <c r="B1455" s="178"/>
      <c r="C1455" s="372"/>
      <c r="D1455" s="178"/>
      <c r="E1455" s="178"/>
      <c r="F1455" s="229"/>
      <c r="G1455" s="178"/>
      <c r="H1455" s="178"/>
      <c r="I1455" s="178"/>
      <c r="J1455" s="178"/>
      <c r="K1455" s="178"/>
      <c r="L1455" s="178"/>
      <c r="M1455" s="178"/>
      <c r="N1455" s="178"/>
      <c r="O1455" s="178"/>
      <c r="P1455" s="178"/>
      <c r="Q1455" s="178"/>
      <c r="R1455" s="42"/>
      <c r="S1455" s="42"/>
      <c r="T1455" s="42"/>
      <c r="U1455" s="42"/>
      <c r="V1455" s="42"/>
      <c r="W1455" s="42"/>
      <c r="X1455" s="42"/>
      <c r="Y1455" s="42"/>
      <c r="Z1455" s="42"/>
      <c r="AA1455" s="42"/>
      <c r="AB1455" s="42"/>
      <c r="AC1455" s="42"/>
      <c r="AD1455" s="42"/>
      <c r="AE1455" s="42"/>
    </row>
    <row r="1456" spans="1:31" x14ac:dyDescent="0.3">
      <c r="A1456" s="178"/>
      <c r="B1456" s="178"/>
      <c r="C1456" s="372"/>
      <c r="D1456" s="178"/>
      <c r="E1456" s="178"/>
      <c r="F1456" s="229"/>
      <c r="G1456" s="178"/>
      <c r="H1456" s="178"/>
      <c r="I1456" s="178"/>
      <c r="J1456" s="178"/>
      <c r="K1456" s="178"/>
      <c r="L1456" s="178"/>
      <c r="M1456" s="178"/>
      <c r="N1456" s="178"/>
      <c r="O1456" s="178"/>
      <c r="P1456" s="178"/>
      <c r="Q1456" s="178"/>
      <c r="R1456" s="42"/>
      <c r="S1456" s="42"/>
      <c r="T1456" s="42"/>
      <c r="U1456" s="42"/>
      <c r="V1456" s="42"/>
      <c r="W1456" s="42"/>
      <c r="X1456" s="42"/>
      <c r="Y1456" s="42"/>
      <c r="Z1456" s="42"/>
      <c r="AA1456" s="42"/>
      <c r="AB1456" s="42"/>
      <c r="AC1456" s="42"/>
      <c r="AD1456" s="42"/>
      <c r="AE1456" s="42"/>
    </row>
    <row r="1457" spans="1:31" x14ac:dyDescent="0.3">
      <c r="A1457" s="178"/>
      <c r="B1457" s="178"/>
      <c r="C1457" s="372"/>
      <c r="D1457" s="178"/>
      <c r="E1457" s="178"/>
      <c r="F1457" s="229"/>
      <c r="G1457" s="178"/>
      <c r="H1457" s="178"/>
      <c r="I1457" s="178"/>
      <c r="J1457" s="178"/>
      <c r="K1457" s="178"/>
      <c r="L1457" s="178"/>
      <c r="M1457" s="178"/>
      <c r="N1457" s="178"/>
      <c r="O1457" s="178"/>
      <c r="P1457" s="178"/>
      <c r="Q1457" s="178"/>
      <c r="R1457" s="42"/>
      <c r="S1457" s="42"/>
      <c r="T1457" s="42"/>
      <c r="U1457" s="42"/>
      <c r="V1457" s="42"/>
      <c r="W1457" s="42"/>
      <c r="X1457" s="42"/>
      <c r="Y1457" s="42"/>
      <c r="Z1457" s="42"/>
      <c r="AA1457" s="42"/>
      <c r="AB1457" s="42"/>
      <c r="AC1457" s="42"/>
      <c r="AD1457" s="42"/>
      <c r="AE1457" s="42"/>
    </row>
    <row r="1458" spans="1:31" x14ac:dyDescent="0.3">
      <c r="A1458" s="178"/>
      <c r="B1458" s="178"/>
      <c r="C1458" s="372"/>
      <c r="D1458" s="178"/>
      <c r="E1458" s="178"/>
      <c r="F1458" s="229"/>
      <c r="G1458" s="178"/>
      <c r="H1458" s="178"/>
      <c r="I1458" s="178"/>
      <c r="J1458" s="178"/>
      <c r="K1458" s="178"/>
      <c r="L1458" s="178"/>
      <c r="M1458" s="178"/>
      <c r="N1458" s="178"/>
      <c r="O1458" s="178"/>
      <c r="P1458" s="178"/>
      <c r="Q1458" s="178"/>
      <c r="R1458" s="42"/>
      <c r="S1458" s="42"/>
      <c r="T1458" s="42"/>
      <c r="U1458" s="42"/>
      <c r="V1458" s="42"/>
      <c r="W1458" s="42"/>
      <c r="X1458" s="42"/>
      <c r="Y1458" s="42"/>
      <c r="Z1458" s="42"/>
      <c r="AA1458" s="42"/>
      <c r="AB1458" s="42"/>
      <c r="AC1458" s="42"/>
      <c r="AD1458" s="42"/>
      <c r="AE1458" s="42"/>
    </row>
    <row r="1459" spans="1:31" x14ac:dyDescent="0.3">
      <c r="A1459" s="178"/>
      <c r="B1459" s="178"/>
      <c r="C1459" s="372"/>
      <c r="D1459" s="178"/>
      <c r="E1459" s="178"/>
      <c r="F1459" s="229"/>
      <c r="G1459" s="178"/>
      <c r="H1459" s="178"/>
      <c r="I1459" s="178"/>
      <c r="J1459" s="178"/>
      <c r="K1459" s="178"/>
      <c r="L1459" s="178"/>
      <c r="M1459" s="178"/>
      <c r="N1459" s="178"/>
      <c r="O1459" s="178"/>
      <c r="P1459" s="178"/>
      <c r="Q1459" s="178"/>
      <c r="R1459" s="42"/>
      <c r="S1459" s="42"/>
      <c r="T1459" s="42"/>
      <c r="U1459" s="42"/>
      <c r="V1459" s="42"/>
      <c r="W1459" s="42"/>
      <c r="X1459" s="42"/>
      <c r="Y1459" s="42"/>
      <c r="Z1459" s="42"/>
      <c r="AA1459" s="42"/>
      <c r="AB1459" s="42"/>
      <c r="AC1459" s="42"/>
      <c r="AD1459" s="42"/>
      <c r="AE1459" s="42"/>
    </row>
    <row r="1460" spans="1:31" x14ac:dyDescent="0.3">
      <c r="A1460" s="178"/>
      <c r="B1460" s="178"/>
      <c r="C1460" s="372"/>
      <c r="D1460" s="178"/>
      <c r="E1460" s="178"/>
      <c r="F1460" s="229"/>
      <c r="G1460" s="178"/>
      <c r="H1460" s="178"/>
      <c r="I1460" s="178"/>
      <c r="J1460" s="178"/>
      <c r="K1460" s="178"/>
      <c r="L1460" s="178"/>
      <c r="M1460" s="178"/>
      <c r="N1460" s="178"/>
      <c r="O1460" s="178"/>
      <c r="P1460" s="178"/>
      <c r="Q1460" s="178"/>
      <c r="R1460" s="42"/>
      <c r="S1460" s="42"/>
      <c r="T1460" s="42"/>
      <c r="U1460" s="42"/>
      <c r="V1460" s="42"/>
      <c r="W1460" s="42"/>
      <c r="X1460" s="42"/>
      <c r="Y1460" s="42"/>
      <c r="Z1460" s="42"/>
      <c r="AA1460" s="42"/>
      <c r="AB1460" s="42"/>
      <c r="AC1460" s="42"/>
      <c r="AD1460" s="42"/>
      <c r="AE1460" s="42"/>
    </row>
    <row r="1461" spans="1:31" x14ac:dyDescent="0.3">
      <c r="A1461" s="178"/>
      <c r="B1461" s="178"/>
      <c r="C1461" s="372"/>
      <c r="D1461" s="178"/>
      <c r="E1461" s="178"/>
      <c r="F1461" s="229"/>
      <c r="G1461" s="178"/>
      <c r="H1461" s="178"/>
      <c r="I1461" s="178"/>
      <c r="J1461" s="178"/>
      <c r="K1461" s="178"/>
      <c r="L1461" s="178"/>
      <c r="M1461" s="178"/>
      <c r="N1461" s="178"/>
      <c r="O1461" s="178"/>
      <c r="P1461" s="178"/>
      <c r="Q1461" s="178"/>
      <c r="R1461" s="42"/>
      <c r="S1461" s="42"/>
      <c r="T1461" s="42"/>
      <c r="U1461" s="42"/>
      <c r="V1461" s="42"/>
      <c r="W1461" s="42"/>
      <c r="X1461" s="42"/>
      <c r="Y1461" s="42"/>
      <c r="Z1461" s="42"/>
      <c r="AA1461" s="42"/>
      <c r="AB1461" s="42"/>
      <c r="AC1461" s="42"/>
      <c r="AD1461" s="42"/>
      <c r="AE1461" s="42"/>
    </row>
    <row r="1462" spans="1:31" x14ac:dyDescent="0.3">
      <c r="A1462" s="178"/>
      <c r="B1462" s="178"/>
      <c r="C1462" s="372"/>
      <c r="D1462" s="178"/>
      <c r="E1462" s="178"/>
      <c r="F1462" s="229"/>
      <c r="G1462" s="178"/>
      <c r="H1462" s="178"/>
      <c r="I1462" s="178"/>
      <c r="J1462" s="178"/>
      <c r="K1462" s="178"/>
      <c r="L1462" s="178"/>
      <c r="M1462" s="178"/>
      <c r="N1462" s="178"/>
      <c r="O1462" s="178"/>
      <c r="P1462" s="178"/>
      <c r="Q1462" s="178"/>
      <c r="R1462" s="42"/>
      <c r="S1462" s="42"/>
      <c r="T1462" s="42"/>
      <c r="U1462" s="42"/>
      <c r="V1462" s="42"/>
      <c r="W1462" s="42"/>
      <c r="X1462" s="42"/>
      <c r="Y1462" s="42"/>
      <c r="Z1462" s="42"/>
      <c r="AA1462" s="42"/>
      <c r="AB1462" s="42"/>
      <c r="AC1462" s="42"/>
      <c r="AD1462" s="42"/>
      <c r="AE1462" s="42"/>
    </row>
    <row r="1463" spans="1:31" x14ac:dyDescent="0.3">
      <c r="A1463" s="178"/>
      <c r="B1463" s="178"/>
      <c r="C1463" s="372"/>
      <c r="D1463" s="178"/>
      <c r="E1463" s="178"/>
      <c r="F1463" s="229"/>
      <c r="G1463" s="178"/>
      <c r="H1463" s="178"/>
      <c r="I1463" s="178"/>
      <c r="J1463" s="178"/>
      <c r="K1463" s="178"/>
      <c r="L1463" s="178"/>
      <c r="M1463" s="178"/>
      <c r="N1463" s="178"/>
      <c r="O1463" s="178"/>
      <c r="P1463" s="178"/>
      <c r="Q1463" s="178"/>
      <c r="R1463" s="42"/>
      <c r="S1463" s="42"/>
      <c r="T1463" s="42"/>
      <c r="U1463" s="42"/>
      <c r="V1463" s="42"/>
      <c r="W1463" s="42"/>
      <c r="X1463" s="42"/>
      <c r="Y1463" s="42"/>
      <c r="Z1463" s="42"/>
      <c r="AA1463" s="42"/>
      <c r="AB1463" s="42"/>
      <c r="AC1463" s="42"/>
      <c r="AD1463" s="42"/>
      <c r="AE1463" s="42"/>
    </row>
    <row r="1464" spans="1:31" x14ac:dyDescent="0.3">
      <c r="A1464" s="178"/>
      <c r="B1464" s="178"/>
      <c r="C1464" s="372"/>
      <c r="D1464" s="178"/>
      <c r="E1464" s="178"/>
      <c r="F1464" s="229"/>
      <c r="G1464" s="178"/>
      <c r="H1464" s="178"/>
      <c r="I1464" s="178"/>
      <c r="J1464" s="178"/>
      <c r="K1464" s="178"/>
      <c r="L1464" s="178"/>
      <c r="M1464" s="178"/>
      <c r="N1464" s="178"/>
      <c r="O1464" s="178"/>
      <c r="P1464" s="178"/>
      <c r="Q1464" s="178"/>
      <c r="R1464" s="42"/>
      <c r="S1464" s="42"/>
      <c r="T1464" s="42"/>
      <c r="U1464" s="42"/>
      <c r="V1464" s="42"/>
      <c r="W1464" s="42"/>
      <c r="X1464" s="42"/>
      <c r="Y1464" s="42"/>
      <c r="Z1464" s="42"/>
      <c r="AA1464" s="42"/>
      <c r="AB1464" s="42"/>
      <c r="AC1464" s="42"/>
      <c r="AD1464" s="42"/>
      <c r="AE1464" s="42"/>
    </row>
    <row r="1465" spans="1:31" x14ac:dyDescent="0.3">
      <c r="A1465" s="178"/>
      <c r="B1465" s="178"/>
      <c r="C1465" s="372"/>
      <c r="D1465" s="178"/>
      <c r="E1465" s="178"/>
      <c r="F1465" s="229"/>
      <c r="G1465" s="178"/>
      <c r="H1465" s="178"/>
      <c r="I1465" s="178"/>
      <c r="J1465" s="178"/>
      <c r="K1465" s="178"/>
      <c r="L1465" s="178"/>
      <c r="M1465" s="178"/>
      <c r="N1465" s="178"/>
      <c r="O1465" s="178"/>
      <c r="P1465" s="178"/>
      <c r="Q1465" s="178"/>
      <c r="R1465" s="42"/>
      <c r="S1465" s="42"/>
      <c r="T1465" s="42"/>
      <c r="U1465" s="42"/>
      <c r="V1465" s="42"/>
      <c r="W1465" s="42"/>
      <c r="X1465" s="42"/>
      <c r="Y1465" s="42"/>
      <c r="Z1465" s="42"/>
      <c r="AA1465" s="42"/>
      <c r="AB1465" s="42"/>
      <c r="AC1465" s="42"/>
      <c r="AD1465" s="42"/>
      <c r="AE1465" s="42"/>
    </row>
    <row r="1466" spans="1:31" x14ac:dyDescent="0.3">
      <c r="A1466" s="178"/>
      <c r="B1466" s="178"/>
      <c r="C1466" s="372"/>
      <c r="D1466" s="178"/>
      <c r="E1466" s="178"/>
      <c r="F1466" s="229"/>
      <c r="G1466" s="178"/>
      <c r="H1466" s="178"/>
      <c r="I1466" s="178"/>
      <c r="J1466" s="178"/>
      <c r="K1466" s="178"/>
      <c r="L1466" s="178"/>
      <c r="M1466" s="178"/>
      <c r="N1466" s="178"/>
      <c r="O1466" s="178"/>
      <c r="P1466" s="178"/>
      <c r="Q1466" s="178"/>
      <c r="R1466" s="42"/>
      <c r="S1466" s="42"/>
      <c r="T1466" s="42"/>
      <c r="U1466" s="42"/>
      <c r="V1466" s="42"/>
      <c r="W1466" s="42"/>
      <c r="X1466" s="42"/>
      <c r="Y1466" s="42"/>
      <c r="Z1466" s="42"/>
      <c r="AA1466" s="42"/>
      <c r="AB1466" s="42"/>
      <c r="AC1466" s="42"/>
      <c r="AD1466" s="42"/>
      <c r="AE1466" s="42"/>
    </row>
    <row r="1467" spans="1:31" x14ac:dyDescent="0.3">
      <c r="A1467" s="178"/>
      <c r="B1467" s="178"/>
      <c r="C1467" s="372"/>
      <c r="D1467" s="178"/>
      <c r="E1467" s="178"/>
      <c r="F1467" s="229"/>
      <c r="G1467" s="178"/>
      <c r="H1467" s="178"/>
      <c r="I1467" s="178"/>
      <c r="J1467" s="178"/>
      <c r="K1467" s="178"/>
      <c r="L1467" s="178"/>
      <c r="M1467" s="178"/>
      <c r="N1467" s="178"/>
      <c r="O1467" s="178"/>
      <c r="P1467" s="178"/>
      <c r="Q1467" s="178"/>
      <c r="R1467" s="42"/>
      <c r="S1467" s="42"/>
      <c r="T1467" s="42"/>
      <c r="U1467" s="42"/>
      <c r="V1467" s="42"/>
      <c r="W1467" s="42"/>
      <c r="X1467" s="42"/>
      <c r="Y1467" s="42"/>
      <c r="Z1467" s="42"/>
      <c r="AA1467" s="42"/>
      <c r="AB1467" s="42"/>
      <c r="AC1467" s="42"/>
      <c r="AD1467" s="42"/>
      <c r="AE1467" s="42"/>
    </row>
    <row r="1468" spans="1:31" x14ac:dyDescent="0.3">
      <c r="A1468" s="178"/>
      <c r="B1468" s="178"/>
      <c r="C1468" s="372"/>
      <c r="D1468" s="178"/>
      <c r="E1468" s="178"/>
      <c r="F1468" s="229"/>
      <c r="G1468" s="178"/>
      <c r="H1468" s="178"/>
      <c r="I1468" s="178"/>
      <c r="J1468" s="178"/>
      <c r="K1468" s="178"/>
      <c r="L1468" s="178"/>
      <c r="M1468" s="178"/>
      <c r="N1468" s="178"/>
      <c r="O1468" s="178"/>
      <c r="P1468" s="178"/>
      <c r="Q1468" s="178"/>
      <c r="R1468" s="42"/>
      <c r="S1468" s="42"/>
      <c r="T1468" s="42"/>
      <c r="U1468" s="42"/>
      <c r="V1468" s="42"/>
      <c r="W1468" s="42"/>
      <c r="X1468" s="42"/>
      <c r="Y1468" s="42"/>
      <c r="Z1468" s="42"/>
      <c r="AA1468" s="42"/>
      <c r="AB1468" s="42"/>
      <c r="AC1468" s="42"/>
      <c r="AD1468" s="42"/>
      <c r="AE1468" s="42"/>
    </row>
    <row r="1469" spans="1:31" x14ac:dyDescent="0.3">
      <c r="A1469" s="178"/>
      <c r="B1469" s="178"/>
      <c r="C1469" s="372"/>
      <c r="D1469" s="178"/>
      <c r="E1469" s="178"/>
      <c r="F1469" s="229"/>
      <c r="G1469" s="178"/>
      <c r="H1469" s="178"/>
      <c r="I1469" s="178"/>
      <c r="J1469" s="178"/>
      <c r="K1469" s="178"/>
      <c r="L1469" s="178"/>
      <c r="M1469" s="178"/>
      <c r="N1469" s="178"/>
      <c r="O1469" s="178"/>
      <c r="P1469" s="178"/>
      <c r="Q1469" s="178"/>
      <c r="R1469" s="42"/>
      <c r="S1469" s="42"/>
      <c r="T1469" s="42"/>
      <c r="U1469" s="42"/>
      <c r="V1469" s="42"/>
      <c r="W1469" s="42"/>
      <c r="X1469" s="42"/>
      <c r="Y1469" s="42"/>
      <c r="Z1469" s="42"/>
      <c r="AA1469" s="42"/>
      <c r="AB1469" s="42"/>
      <c r="AC1469" s="42"/>
      <c r="AD1469" s="42"/>
      <c r="AE1469" s="42"/>
    </row>
    <row r="1470" spans="1:31" x14ac:dyDescent="0.3">
      <c r="A1470" s="178"/>
      <c r="B1470" s="178"/>
      <c r="C1470" s="372"/>
      <c r="D1470" s="178"/>
      <c r="E1470" s="178"/>
      <c r="F1470" s="229"/>
      <c r="G1470" s="178"/>
      <c r="H1470" s="178"/>
      <c r="I1470" s="178"/>
      <c r="J1470" s="178"/>
      <c r="K1470" s="178"/>
      <c r="L1470" s="178"/>
      <c r="M1470" s="178"/>
      <c r="N1470" s="178"/>
      <c r="O1470" s="178"/>
      <c r="P1470" s="178"/>
      <c r="Q1470" s="178"/>
      <c r="R1470" s="42"/>
      <c r="S1470" s="42"/>
      <c r="T1470" s="42"/>
      <c r="U1470" s="42"/>
      <c r="V1470" s="42"/>
      <c r="W1470" s="42"/>
      <c r="X1470" s="42"/>
      <c r="Y1470" s="42"/>
      <c r="Z1470" s="42"/>
      <c r="AA1470" s="42"/>
      <c r="AB1470" s="42"/>
      <c r="AC1470" s="42"/>
      <c r="AD1470" s="42"/>
      <c r="AE1470" s="42"/>
    </row>
    <row r="1471" spans="1:31" x14ac:dyDescent="0.3">
      <c r="A1471" s="178"/>
      <c r="B1471" s="178"/>
      <c r="C1471" s="372"/>
      <c r="D1471" s="178"/>
      <c r="E1471" s="178"/>
      <c r="F1471" s="229"/>
      <c r="G1471" s="178"/>
      <c r="H1471" s="178"/>
      <c r="I1471" s="178"/>
      <c r="J1471" s="178"/>
      <c r="K1471" s="178"/>
      <c r="L1471" s="178"/>
      <c r="M1471" s="178"/>
      <c r="N1471" s="178"/>
      <c r="O1471" s="178"/>
      <c r="P1471" s="178"/>
      <c r="Q1471" s="178"/>
      <c r="R1471" s="42"/>
      <c r="S1471" s="42"/>
      <c r="T1471" s="42"/>
      <c r="U1471" s="42"/>
      <c r="V1471" s="42"/>
      <c r="W1471" s="42"/>
      <c r="X1471" s="42"/>
      <c r="Y1471" s="42"/>
      <c r="Z1471" s="42"/>
      <c r="AA1471" s="42"/>
      <c r="AB1471" s="42"/>
      <c r="AC1471" s="42"/>
      <c r="AD1471" s="42"/>
      <c r="AE1471" s="42"/>
    </row>
    <row r="1472" spans="1:31" x14ac:dyDescent="0.3">
      <c r="A1472" s="178"/>
      <c r="B1472" s="178"/>
      <c r="C1472" s="372"/>
      <c r="D1472" s="178"/>
      <c r="E1472" s="178"/>
      <c r="F1472" s="229"/>
      <c r="G1472" s="178"/>
      <c r="H1472" s="178"/>
      <c r="I1472" s="178"/>
      <c r="J1472" s="178"/>
      <c r="K1472" s="178"/>
      <c r="L1472" s="178"/>
      <c r="M1472" s="178"/>
      <c r="N1472" s="178"/>
      <c r="O1472" s="178"/>
      <c r="P1472" s="178"/>
      <c r="Q1472" s="178"/>
      <c r="R1472" s="42"/>
      <c r="S1472" s="42"/>
      <c r="T1472" s="42"/>
      <c r="U1472" s="42"/>
      <c r="V1472" s="42"/>
      <c r="W1472" s="42"/>
      <c r="X1472" s="42"/>
      <c r="Y1472" s="42"/>
      <c r="Z1472" s="42"/>
      <c r="AA1472" s="42"/>
      <c r="AB1472" s="42"/>
      <c r="AC1472" s="42"/>
      <c r="AD1472" s="42"/>
      <c r="AE1472" s="42"/>
    </row>
    <row r="1473" spans="1:31" x14ac:dyDescent="0.3">
      <c r="A1473" s="178"/>
      <c r="B1473" s="178"/>
      <c r="C1473" s="372"/>
      <c r="D1473" s="178"/>
      <c r="E1473" s="178"/>
      <c r="F1473" s="229"/>
      <c r="G1473" s="178"/>
      <c r="H1473" s="178"/>
      <c r="I1473" s="178"/>
      <c r="J1473" s="178"/>
      <c r="K1473" s="178"/>
      <c r="L1473" s="178"/>
      <c r="M1473" s="178"/>
      <c r="N1473" s="178"/>
      <c r="O1473" s="178"/>
      <c r="P1473" s="178"/>
      <c r="Q1473" s="178"/>
      <c r="R1473" s="42"/>
      <c r="S1473" s="42"/>
      <c r="T1473" s="42"/>
      <c r="U1473" s="42"/>
      <c r="V1473" s="42"/>
      <c r="W1473" s="42"/>
      <c r="X1473" s="42"/>
      <c r="Y1473" s="42"/>
      <c r="Z1473" s="42"/>
      <c r="AA1473" s="42"/>
      <c r="AB1473" s="42"/>
      <c r="AC1473" s="42"/>
      <c r="AD1473" s="42"/>
      <c r="AE1473" s="42"/>
    </row>
    <row r="1474" spans="1:31" x14ac:dyDescent="0.3">
      <c r="A1474" s="178"/>
      <c r="B1474" s="178"/>
      <c r="C1474" s="372"/>
      <c r="D1474" s="178"/>
      <c r="E1474" s="178"/>
      <c r="F1474" s="229"/>
      <c r="G1474" s="178"/>
      <c r="H1474" s="178"/>
      <c r="I1474" s="178"/>
      <c r="J1474" s="178"/>
      <c r="K1474" s="178"/>
      <c r="L1474" s="178"/>
      <c r="M1474" s="178"/>
      <c r="N1474" s="178"/>
      <c r="O1474" s="178"/>
      <c r="P1474" s="178"/>
      <c r="Q1474" s="178"/>
      <c r="R1474" s="42"/>
      <c r="S1474" s="42"/>
      <c r="T1474" s="42"/>
      <c r="U1474" s="42"/>
      <c r="V1474" s="42"/>
      <c r="W1474" s="42"/>
      <c r="X1474" s="42"/>
      <c r="Y1474" s="42"/>
      <c r="Z1474" s="42"/>
      <c r="AA1474" s="42"/>
      <c r="AB1474" s="42"/>
      <c r="AC1474" s="42"/>
      <c r="AD1474" s="42"/>
      <c r="AE1474" s="42"/>
    </row>
    <row r="1475" spans="1:31" x14ac:dyDescent="0.3">
      <c r="A1475" s="178"/>
      <c r="B1475" s="178"/>
      <c r="C1475" s="372"/>
      <c r="D1475" s="178"/>
      <c r="E1475" s="178"/>
      <c r="F1475" s="229"/>
      <c r="G1475" s="178"/>
      <c r="H1475" s="178"/>
      <c r="I1475" s="178"/>
      <c r="J1475" s="178"/>
      <c r="K1475" s="178"/>
      <c r="L1475" s="178"/>
      <c r="M1475" s="178"/>
      <c r="N1475" s="178"/>
      <c r="O1475" s="178"/>
      <c r="P1475" s="178"/>
      <c r="Q1475" s="178"/>
      <c r="R1475" s="42"/>
      <c r="S1475" s="42"/>
      <c r="T1475" s="42"/>
      <c r="U1475" s="42"/>
      <c r="V1475" s="42"/>
      <c r="W1475" s="42"/>
      <c r="X1475" s="42"/>
      <c r="Y1475" s="42"/>
      <c r="Z1475" s="42"/>
      <c r="AA1475" s="42"/>
      <c r="AB1475" s="42"/>
      <c r="AC1475" s="42"/>
      <c r="AD1475" s="42"/>
      <c r="AE1475" s="42"/>
    </row>
    <row r="1476" spans="1:31" x14ac:dyDescent="0.3">
      <c r="A1476" s="178"/>
      <c r="B1476" s="178"/>
      <c r="C1476" s="372"/>
      <c r="D1476" s="178"/>
      <c r="E1476" s="178"/>
      <c r="F1476" s="229"/>
      <c r="G1476" s="178"/>
      <c r="H1476" s="178"/>
      <c r="I1476" s="178"/>
      <c r="J1476" s="178"/>
      <c r="K1476" s="178"/>
      <c r="L1476" s="178"/>
      <c r="M1476" s="178"/>
      <c r="N1476" s="178"/>
      <c r="O1476" s="178"/>
      <c r="P1476" s="178"/>
      <c r="Q1476" s="178"/>
      <c r="R1476" s="42"/>
      <c r="S1476" s="42"/>
      <c r="T1476" s="42"/>
      <c r="U1476" s="42"/>
      <c r="V1476" s="42"/>
      <c r="W1476" s="42"/>
      <c r="X1476" s="42"/>
      <c r="Y1476" s="42"/>
      <c r="Z1476" s="42"/>
      <c r="AA1476" s="42"/>
      <c r="AB1476" s="42"/>
      <c r="AC1476" s="42"/>
      <c r="AD1476" s="42"/>
      <c r="AE1476" s="42"/>
    </row>
    <row r="1477" spans="1:31" x14ac:dyDescent="0.3">
      <c r="A1477" s="178"/>
      <c r="B1477" s="178"/>
      <c r="C1477" s="372"/>
      <c r="D1477" s="178"/>
      <c r="E1477" s="178"/>
      <c r="F1477" s="229"/>
      <c r="G1477" s="178"/>
      <c r="H1477" s="178"/>
      <c r="I1477" s="178"/>
      <c r="J1477" s="178"/>
      <c r="K1477" s="178"/>
      <c r="L1477" s="178"/>
      <c r="M1477" s="178"/>
      <c r="N1477" s="178"/>
      <c r="O1477" s="178"/>
      <c r="P1477" s="178"/>
      <c r="Q1477" s="178"/>
      <c r="R1477" s="42"/>
      <c r="S1477" s="42"/>
      <c r="T1477" s="42"/>
      <c r="U1477" s="42"/>
      <c r="V1477" s="42"/>
      <c r="W1477" s="42"/>
      <c r="X1477" s="42"/>
      <c r="Y1477" s="42"/>
      <c r="Z1477" s="42"/>
      <c r="AA1477" s="42"/>
      <c r="AB1477" s="42"/>
      <c r="AC1477" s="42"/>
      <c r="AD1477" s="42"/>
      <c r="AE1477" s="42"/>
    </row>
    <row r="1478" spans="1:31" x14ac:dyDescent="0.3">
      <c r="A1478" s="178"/>
      <c r="B1478" s="178"/>
      <c r="C1478" s="372"/>
      <c r="D1478" s="178"/>
      <c r="E1478" s="178"/>
      <c r="F1478" s="229"/>
      <c r="G1478" s="178"/>
      <c r="H1478" s="178"/>
      <c r="I1478" s="178"/>
      <c r="J1478" s="178"/>
      <c r="K1478" s="178"/>
      <c r="L1478" s="178"/>
      <c r="M1478" s="178"/>
      <c r="N1478" s="178"/>
      <c r="O1478" s="178"/>
      <c r="P1478" s="178"/>
      <c r="Q1478" s="178"/>
      <c r="R1478" s="42"/>
      <c r="S1478" s="42"/>
      <c r="T1478" s="42"/>
      <c r="U1478" s="42"/>
      <c r="V1478" s="42"/>
      <c r="W1478" s="42"/>
      <c r="X1478" s="42"/>
      <c r="Y1478" s="42"/>
      <c r="Z1478" s="42"/>
      <c r="AA1478" s="42"/>
      <c r="AB1478" s="42"/>
      <c r="AC1478" s="42"/>
      <c r="AD1478" s="42"/>
      <c r="AE1478" s="42"/>
    </row>
    <row r="1479" spans="1:31" x14ac:dyDescent="0.3">
      <c r="A1479" s="178"/>
      <c r="B1479" s="178"/>
      <c r="C1479" s="372"/>
      <c r="D1479" s="178"/>
      <c r="E1479" s="178"/>
      <c r="F1479" s="229"/>
      <c r="G1479" s="178"/>
      <c r="H1479" s="178"/>
      <c r="I1479" s="178"/>
      <c r="J1479" s="178"/>
      <c r="K1479" s="178"/>
      <c r="L1479" s="178"/>
      <c r="M1479" s="178"/>
      <c r="N1479" s="178"/>
      <c r="O1479" s="178"/>
      <c r="P1479" s="178"/>
      <c r="Q1479" s="178"/>
      <c r="R1479" s="42"/>
      <c r="S1479" s="42"/>
      <c r="T1479" s="42"/>
      <c r="U1479" s="42"/>
      <c r="V1479" s="42"/>
      <c r="W1479" s="42"/>
      <c r="X1479" s="42"/>
      <c r="Y1479" s="42"/>
      <c r="Z1479" s="42"/>
      <c r="AA1479" s="42"/>
      <c r="AB1479" s="42"/>
      <c r="AC1479" s="42"/>
      <c r="AD1479" s="42"/>
      <c r="AE1479" s="42"/>
    </row>
    <row r="1480" spans="1:31" x14ac:dyDescent="0.3">
      <c r="A1480" s="178"/>
      <c r="B1480" s="178"/>
      <c r="C1480" s="372"/>
      <c r="D1480" s="178"/>
      <c r="E1480" s="178"/>
      <c r="F1480" s="229"/>
      <c r="G1480" s="178"/>
      <c r="H1480" s="178"/>
      <c r="I1480" s="178"/>
      <c r="J1480" s="178"/>
      <c r="K1480" s="178"/>
      <c r="L1480" s="178"/>
      <c r="M1480" s="178"/>
      <c r="N1480" s="178"/>
      <c r="O1480" s="178"/>
      <c r="P1480" s="178"/>
      <c r="Q1480" s="178"/>
      <c r="R1480" s="42"/>
      <c r="S1480" s="42"/>
      <c r="T1480" s="42"/>
      <c r="U1480" s="42"/>
      <c r="V1480" s="42"/>
      <c r="W1480" s="42"/>
      <c r="X1480" s="42"/>
      <c r="Y1480" s="42"/>
      <c r="Z1480" s="42"/>
      <c r="AA1480" s="42"/>
      <c r="AB1480" s="42"/>
      <c r="AC1480" s="42"/>
      <c r="AD1480" s="42"/>
      <c r="AE1480" s="42"/>
    </row>
    <row r="1481" spans="1:31" x14ac:dyDescent="0.3">
      <c r="A1481" s="178"/>
      <c r="B1481" s="178"/>
      <c r="C1481" s="372"/>
      <c r="D1481" s="178"/>
      <c r="E1481" s="178"/>
      <c r="F1481" s="229"/>
      <c r="G1481" s="178"/>
      <c r="H1481" s="178"/>
      <c r="I1481" s="178"/>
      <c r="J1481" s="178"/>
      <c r="K1481" s="178"/>
      <c r="L1481" s="178"/>
      <c r="M1481" s="178"/>
      <c r="N1481" s="178"/>
      <c r="O1481" s="178"/>
      <c r="P1481" s="178"/>
      <c r="Q1481" s="178"/>
      <c r="R1481" s="42"/>
      <c r="S1481" s="42"/>
      <c r="T1481" s="42"/>
      <c r="U1481" s="42"/>
      <c r="V1481" s="42"/>
      <c r="W1481" s="42"/>
      <c r="X1481" s="42"/>
      <c r="Y1481" s="42"/>
      <c r="Z1481" s="42"/>
      <c r="AA1481" s="42"/>
      <c r="AB1481" s="42"/>
      <c r="AC1481" s="42"/>
      <c r="AD1481" s="42"/>
      <c r="AE1481" s="42"/>
    </row>
    <row r="1482" spans="1:31" x14ac:dyDescent="0.3">
      <c r="A1482" s="178"/>
      <c r="B1482" s="178"/>
      <c r="C1482" s="372"/>
      <c r="D1482" s="178"/>
      <c r="E1482" s="178"/>
      <c r="F1482" s="229"/>
      <c r="G1482" s="178"/>
      <c r="H1482" s="178"/>
      <c r="I1482" s="178"/>
      <c r="J1482" s="178"/>
      <c r="K1482" s="178"/>
      <c r="L1482" s="178"/>
      <c r="M1482" s="178"/>
      <c r="N1482" s="178"/>
      <c r="O1482" s="178"/>
      <c r="P1482" s="178"/>
      <c r="Q1482" s="178"/>
      <c r="R1482" s="42"/>
      <c r="S1482" s="42"/>
      <c r="T1482" s="42"/>
      <c r="U1482" s="42"/>
      <c r="V1482" s="42"/>
      <c r="W1482" s="42"/>
      <c r="X1482" s="42"/>
      <c r="Y1482" s="42"/>
      <c r="Z1482" s="42"/>
      <c r="AA1482" s="42"/>
      <c r="AB1482" s="42"/>
      <c r="AC1482" s="42"/>
      <c r="AD1482" s="42"/>
      <c r="AE1482" s="42"/>
    </row>
    <row r="1483" spans="1:31" x14ac:dyDescent="0.3">
      <c r="A1483" s="178"/>
      <c r="B1483" s="178"/>
      <c r="C1483" s="372"/>
      <c r="D1483" s="178"/>
      <c r="E1483" s="178"/>
      <c r="F1483" s="229"/>
      <c r="G1483" s="178"/>
      <c r="H1483" s="178"/>
      <c r="I1483" s="178"/>
      <c r="J1483" s="178"/>
      <c r="K1483" s="178"/>
      <c r="L1483" s="178"/>
      <c r="M1483" s="178"/>
      <c r="N1483" s="178"/>
      <c r="O1483" s="178"/>
      <c r="P1483" s="178"/>
      <c r="Q1483" s="178"/>
      <c r="R1483" s="42"/>
      <c r="S1483" s="42"/>
      <c r="T1483" s="42"/>
      <c r="U1483" s="42"/>
      <c r="V1483" s="42"/>
      <c r="W1483" s="42"/>
      <c r="X1483" s="42"/>
      <c r="Y1483" s="42"/>
      <c r="Z1483" s="42"/>
      <c r="AA1483" s="42"/>
      <c r="AB1483" s="42"/>
      <c r="AC1483" s="42"/>
      <c r="AD1483" s="42"/>
      <c r="AE1483" s="42"/>
    </row>
    <row r="1484" spans="1:31" x14ac:dyDescent="0.3">
      <c r="A1484" s="178"/>
      <c r="B1484" s="178"/>
      <c r="C1484" s="372"/>
      <c r="D1484" s="178"/>
      <c r="E1484" s="178"/>
      <c r="F1484" s="229"/>
      <c r="G1484" s="178"/>
      <c r="H1484" s="178"/>
      <c r="I1484" s="178"/>
      <c r="J1484" s="178"/>
      <c r="K1484" s="178"/>
      <c r="L1484" s="178"/>
      <c r="M1484" s="178"/>
      <c r="N1484" s="178"/>
      <c r="O1484" s="178"/>
      <c r="P1484" s="178"/>
      <c r="Q1484" s="178"/>
      <c r="R1484" s="42"/>
      <c r="S1484" s="42"/>
      <c r="T1484" s="42"/>
      <c r="U1484" s="42"/>
      <c r="V1484" s="42"/>
      <c r="W1484" s="42"/>
      <c r="X1484" s="42"/>
      <c r="Y1484" s="42"/>
      <c r="Z1484" s="42"/>
      <c r="AA1484" s="42"/>
      <c r="AB1484" s="42"/>
      <c r="AC1484" s="42"/>
      <c r="AD1484" s="42"/>
      <c r="AE1484" s="42"/>
    </row>
    <row r="1485" spans="1:31" x14ac:dyDescent="0.3">
      <c r="A1485" s="178"/>
      <c r="B1485" s="178"/>
      <c r="C1485" s="372"/>
      <c r="D1485" s="178"/>
      <c r="E1485" s="178"/>
      <c r="F1485" s="229"/>
      <c r="G1485" s="178"/>
      <c r="H1485" s="178"/>
      <c r="I1485" s="178"/>
      <c r="J1485" s="178"/>
      <c r="K1485" s="178"/>
      <c r="L1485" s="178"/>
      <c r="M1485" s="178"/>
      <c r="N1485" s="178"/>
      <c r="O1485" s="178"/>
      <c r="P1485" s="178"/>
      <c r="Q1485" s="178"/>
      <c r="R1485" s="42"/>
      <c r="S1485" s="42"/>
      <c r="T1485" s="42"/>
      <c r="U1485" s="42"/>
      <c r="V1485" s="42"/>
      <c r="W1485" s="42"/>
      <c r="X1485" s="42"/>
      <c r="Y1485" s="42"/>
      <c r="Z1485" s="42"/>
      <c r="AA1485" s="42"/>
      <c r="AB1485" s="42"/>
      <c r="AC1485" s="42"/>
      <c r="AD1485" s="42"/>
      <c r="AE1485" s="42"/>
    </row>
    <row r="1486" spans="1:31" x14ac:dyDescent="0.3">
      <c r="A1486" s="178"/>
      <c r="B1486" s="178"/>
      <c r="C1486" s="372"/>
      <c r="D1486" s="178"/>
      <c r="E1486" s="178"/>
      <c r="F1486" s="229"/>
      <c r="G1486" s="178"/>
      <c r="H1486" s="178"/>
      <c r="I1486" s="178"/>
      <c r="J1486" s="178"/>
      <c r="K1486" s="178"/>
      <c r="L1486" s="178"/>
      <c r="M1486" s="178"/>
      <c r="N1486" s="178"/>
      <c r="O1486" s="178"/>
      <c r="P1486" s="178"/>
      <c r="Q1486" s="178"/>
      <c r="R1486" s="42"/>
      <c r="S1486" s="42"/>
      <c r="T1486" s="42"/>
      <c r="U1486" s="42"/>
      <c r="V1486" s="42"/>
      <c r="W1486" s="42"/>
      <c r="X1486" s="42"/>
      <c r="Y1486" s="42"/>
      <c r="Z1486" s="42"/>
      <c r="AA1486" s="42"/>
      <c r="AB1486" s="42"/>
      <c r="AC1486" s="42"/>
      <c r="AD1486" s="42"/>
      <c r="AE1486" s="42"/>
    </row>
    <row r="1487" spans="1:31" x14ac:dyDescent="0.3">
      <c r="A1487" s="178"/>
      <c r="B1487" s="178"/>
      <c r="C1487" s="372"/>
      <c r="D1487" s="178"/>
      <c r="E1487" s="178"/>
      <c r="F1487" s="229"/>
      <c r="G1487" s="178"/>
      <c r="H1487" s="178"/>
      <c r="I1487" s="178"/>
      <c r="J1487" s="178"/>
      <c r="K1487" s="178"/>
      <c r="L1487" s="178"/>
      <c r="M1487" s="178"/>
      <c r="N1487" s="178"/>
      <c r="O1487" s="178"/>
      <c r="P1487" s="178"/>
      <c r="Q1487" s="178"/>
      <c r="R1487" s="42"/>
      <c r="S1487" s="42"/>
      <c r="T1487" s="42"/>
      <c r="U1487" s="42"/>
      <c r="V1487" s="42"/>
      <c r="W1487" s="42"/>
      <c r="X1487" s="42"/>
      <c r="Y1487" s="42"/>
      <c r="Z1487" s="42"/>
      <c r="AA1487" s="42"/>
      <c r="AB1487" s="42"/>
      <c r="AC1487" s="42"/>
      <c r="AD1487" s="42"/>
      <c r="AE1487" s="42"/>
    </row>
    <row r="1488" spans="1:31" x14ac:dyDescent="0.3">
      <c r="A1488" s="178"/>
      <c r="B1488" s="178"/>
      <c r="C1488" s="372"/>
      <c r="D1488" s="178"/>
      <c r="E1488" s="178"/>
      <c r="F1488" s="229"/>
      <c r="G1488" s="178"/>
      <c r="H1488" s="178"/>
      <c r="I1488" s="178"/>
      <c r="J1488" s="178"/>
      <c r="K1488" s="178"/>
      <c r="L1488" s="178"/>
      <c r="M1488" s="178"/>
      <c r="N1488" s="178"/>
      <c r="O1488" s="178"/>
      <c r="P1488" s="178"/>
      <c r="Q1488" s="178"/>
      <c r="R1488" s="42"/>
      <c r="S1488" s="42"/>
      <c r="T1488" s="42"/>
      <c r="U1488" s="42"/>
      <c r="V1488" s="42"/>
      <c r="W1488" s="42"/>
      <c r="X1488" s="42"/>
      <c r="Y1488" s="42"/>
      <c r="Z1488" s="42"/>
      <c r="AA1488" s="42"/>
      <c r="AB1488" s="42"/>
      <c r="AC1488" s="42"/>
      <c r="AD1488" s="42"/>
      <c r="AE1488" s="42"/>
    </row>
    <row r="1489" spans="1:31" x14ac:dyDescent="0.3">
      <c r="A1489" s="178"/>
      <c r="B1489" s="178"/>
      <c r="C1489" s="372"/>
      <c r="D1489" s="178"/>
      <c r="E1489" s="178"/>
      <c r="F1489" s="229"/>
      <c r="G1489" s="178"/>
      <c r="H1489" s="178"/>
      <c r="I1489" s="178"/>
      <c r="J1489" s="178"/>
      <c r="K1489" s="178"/>
      <c r="L1489" s="178"/>
      <c r="M1489" s="178"/>
      <c r="N1489" s="178"/>
      <c r="O1489" s="178"/>
      <c r="P1489" s="178"/>
      <c r="Q1489" s="178"/>
      <c r="R1489" s="42"/>
      <c r="S1489" s="42"/>
      <c r="T1489" s="42"/>
      <c r="U1489" s="42"/>
      <c r="V1489" s="42"/>
      <c r="W1489" s="42"/>
      <c r="X1489" s="42"/>
      <c r="Y1489" s="42"/>
      <c r="Z1489" s="42"/>
      <c r="AA1489" s="42"/>
      <c r="AB1489" s="42"/>
      <c r="AC1489" s="42"/>
      <c r="AD1489" s="42"/>
      <c r="AE1489" s="42"/>
    </row>
    <row r="1490" spans="1:31" x14ac:dyDescent="0.3">
      <c r="A1490" s="178"/>
      <c r="B1490" s="178"/>
      <c r="C1490" s="372"/>
      <c r="D1490" s="178"/>
      <c r="E1490" s="178"/>
      <c r="F1490" s="229"/>
      <c r="G1490" s="178"/>
      <c r="H1490" s="178"/>
      <c r="I1490" s="178"/>
      <c r="J1490" s="178"/>
      <c r="K1490" s="178"/>
      <c r="L1490" s="178"/>
      <c r="M1490" s="178"/>
      <c r="N1490" s="178"/>
      <c r="O1490" s="178"/>
      <c r="P1490" s="178"/>
      <c r="Q1490" s="178"/>
      <c r="R1490" s="42"/>
      <c r="S1490" s="42"/>
      <c r="T1490" s="42"/>
      <c r="U1490" s="42"/>
      <c r="V1490" s="42"/>
      <c r="W1490" s="42"/>
      <c r="X1490" s="42"/>
      <c r="Y1490" s="42"/>
      <c r="Z1490" s="42"/>
      <c r="AA1490" s="42"/>
      <c r="AB1490" s="42"/>
      <c r="AC1490" s="42"/>
      <c r="AD1490" s="42"/>
      <c r="AE1490" s="42"/>
    </row>
    <row r="1491" spans="1:31" x14ac:dyDescent="0.3">
      <c r="A1491" s="178"/>
      <c r="B1491" s="178"/>
      <c r="C1491" s="372"/>
      <c r="D1491" s="178"/>
      <c r="E1491" s="178"/>
      <c r="F1491" s="229"/>
      <c r="G1491" s="178"/>
      <c r="H1491" s="178"/>
      <c r="I1491" s="178"/>
      <c r="J1491" s="178"/>
      <c r="K1491" s="178"/>
      <c r="L1491" s="178"/>
      <c r="M1491" s="178"/>
      <c r="N1491" s="178"/>
      <c r="O1491" s="178"/>
      <c r="P1491" s="178"/>
      <c r="Q1491" s="178"/>
      <c r="R1491" s="42"/>
      <c r="S1491" s="42"/>
      <c r="T1491" s="42"/>
      <c r="U1491" s="42"/>
      <c r="V1491" s="42"/>
      <c r="W1491" s="42"/>
      <c r="X1491" s="42"/>
      <c r="Y1491" s="42"/>
      <c r="Z1491" s="42"/>
      <c r="AA1491" s="42"/>
      <c r="AB1491" s="42"/>
      <c r="AC1491" s="42"/>
      <c r="AD1491" s="42"/>
      <c r="AE1491" s="42"/>
    </row>
    <row r="1492" spans="1:31" x14ac:dyDescent="0.3">
      <c r="A1492" s="178"/>
      <c r="B1492" s="178"/>
      <c r="C1492" s="372"/>
      <c r="D1492" s="178"/>
      <c r="E1492" s="178"/>
      <c r="F1492" s="229"/>
      <c r="G1492" s="178"/>
      <c r="H1492" s="178"/>
      <c r="I1492" s="178"/>
      <c r="J1492" s="178"/>
      <c r="K1492" s="178"/>
      <c r="L1492" s="178"/>
      <c r="M1492" s="178"/>
      <c r="N1492" s="178"/>
      <c r="O1492" s="178"/>
      <c r="P1492" s="178"/>
      <c r="Q1492" s="178"/>
      <c r="R1492" s="42"/>
      <c r="S1492" s="42"/>
      <c r="T1492" s="42"/>
      <c r="U1492" s="42"/>
      <c r="V1492" s="42"/>
      <c r="W1492" s="42"/>
      <c r="X1492" s="42"/>
      <c r="Y1492" s="42"/>
      <c r="Z1492" s="42"/>
      <c r="AA1492" s="42"/>
      <c r="AB1492" s="42"/>
      <c r="AC1492" s="42"/>
      <c r="AD1492" s="42"/>
      <c r="AE1492" s="42"/>
    </row>
    <row r="1493" spans="1:31" x14ac:dyDescent="0.3">
      <c r="A1493" s="178"/>
      <c r="B1493" s="178"/>
      <c r="C1493" s="372"/>
      <c r="D1493" s="178"/>
      <c r="E1493" s="178"/>
      <c r="F1493" s="229"/>
      <c r="G1493" s="178"/>
      <c r="H1493" s="178"/>
      <c r="I1493" s="178"/>
      <c r="J1493" s="178"/>
      <c r="K1493" s="178"/>
      <c r="L1493" s="178"/>
      <c r="M1493" s="178"/>
      <c r="N1493" s="178"/>
      <c r="O1493" s="178"/>
      <c r="P1493" s="178"/>
      <c r="Q1493" s="178"/>
      <c r="R1493" s="42"/>
      <c r="S1493" s="42"/>
      <c r="T1493" s="42"/>
      <c r="U1493" s="42"/>
      <c r="V1493" s="42"/>
      <c r="W1493" s="42"/>
      <c r="X1493" s="42"/>
      <c r="Y1493" s="42"/>
      <c r="Z1493" s="42"/>
      <c r="AA1493" s="42"/>
      <c r="AB1493" s="42"/>
      <c r="AC1493" s="42"/>
      <c r="AD1493" s="42"/>
      <c r="AE1493" s="42"/>
    </row>
    <row r="1494" spans="1:31" x14ac:dyDescent="0.3">
      <c r="A1494" s="178"/>
      <c r="B1494" s="178"/>
      <c r="C1494" s="372"/>
      <c r="D1494" s="178"/>
      <c r="E1494" s="178"/>
      <c r="F1494" s="229"/>
      <c r="G1494" s="178"/>
      <c r="H1494" s="178"/>
      <c r="I1494" s="178"/>
      <c r="J1494" s="178"/>
      <c r="K1494" s="178"/>
      <c r="L1494" s="178"/>
      <c r="M1494" s="178"/>
      <c r="N1494" s="178"/>
      <c r="O1494" s="178"/>
      <c r="P1494" s="178"/>
      <c r="Q1494" s="178"/>
      <c r="R1494" s="42"/>
      <c r="S1494" s="42"/>
      <c r="T1494" s="42"/>
      <c r="U1494" s="42"/>
      <c r="V1494" s="42"/>
      <c r="W1494" s="42"/>
      <c r="X1494" s="42"/>
      <c r="Y1494" s="42"/>
      <c r="Z1494" s="42"/>
      <c r="AA1494" s="42"/>
      <c r="AB1494" s="42"/>
      <c r="AC1494" s="42"/>
      <c r="AD1494" s="42"/>
      <c r="AE1494" s="42"/>
    </row>
    <row r="1495" spans="1:31" x14ac:dyDescent="0.3">
      <c r="A1495" s="178"/>
      <c r="B1495" s="178"/>
      <c r="C1495" s="372"/>
      <c r="D1495" s="178"/>
      <c r="E1495" s="178"/>
      <c r="F1495" s="229"/>
      <c r="G1495" s="178"/>
      <c r="H1495" s="178"/>
      <c r="I1495" s="178"/>
      <c r="J1495" s="178"/>
      <c r="K1495" s="178"/>
      <c r="L1495" s="178"/>
      <c r="M1495" s="178"/>
      <c r="N1495" s="178"/>
      <c r="O1495" s="178"/>
      <c r="P1495" s="178"/>
      <c r="Q1495" s="178"/>
      <c r="R1495" s="42"/>
      <c r="S1495" s="42"/>
      <c r="T1495" s="42"/>
      <c r="U1495" s="42"/>
      <c r="V1495" s="42"/>
      <c r="W1495" s="42"/>
      <c r="X1495" s="42"/>
      <c r="Y1495" s="42"/>
      <c r="Z1495" s="42"/>
      <c r="AA1495" s="42"/>
      <c r="AB1495" s="42"/>
      <c r="AC1495" s="42"/>
      <c r="AD1495" s="42"/>
      <c r="AE1495" s="42"/>
    </row>
    <row r="1496" spans="1:31" x14ac:dyDescent="0.3">
      <c r="A1496" s="178"/>
      <c r="B1496" s="178"/>
      <c r="C1496" s="372"/>
      <c r="D1496" s="178"/>
      <c r="E1496" s="178"/>
      <c r="F1496" s="229"/>
      <c r="G1496" s="178"/>
      <c r="H1496" s="178"/>
      <c r="I1496" s="178"/>
      <c r="J1496" s="178"/>
      <c r="K1496" s="178"/>
      <c r="L1496" s="178"/>
      <c r="M1496" s="178"/>
      <c r="N1496" s="178"/>
      <c r="O1496" s="178"/>
      <c r="P1496" s="178"/>
      <c r="Q1496" s="178"/>
      <c r="R1496" s="42"/>
      <c r="S1496" s="42"/>
      <c r="T1496" s="42"/>
      <c r="U1496" s="42"/>
      <c r="V1496" s="42"/>
      <c r="W1496" s="42"/>
      <c r="X1496" s="42"/>
      <c r="Y1496" s="42"/>
      <c r="Z1496" s="42"/>
      <c r="AA1496" s="42"/>
      <c r="AB1496" s="42"/>
      <c r="AC1496" s="42"/>
      <c r="AD1496" s="42"/>
      <c r="AE1496" s="42"/>
    </row>
    <row r="1497" spans="1:31" x14ac:dyDescent="0.3">
      <c r="A1497" s="178"/>
      <c r="B1497" s="178"/>
      <c r="C1497" s="372"/>
      <c r="D1497" s="178"/>
      <c r="E1497" s="178"/>
      <c r="F1497" s="229"/>
      <c r="G1497" s="178"/>
      <c r="H1497" s="178"/>
      <c r="I1497" s="178"/>
      <c r="J1497" s="178"/>
      <c r="K1497" s="178"/>
      <c r="L1497" s="178"/>
      <c r="M1497" s="178"/>
      <c r="N1497" s="178"/>
      <c r="O1497" s="178"/>
      <c r="P1497" s="178"/>
      <c r="Q1497" s="178"/>
      <c r="R1497" s="42"/>
      <c r="S1497" s="42"/>
      <c r="T1497" s="42"/>
      <c r="U1497" s="42"/>
      <c r="V1497" s="42"/>
      <c r="W1497" s="42"/>
      <c r="X1497" s="42"/>
      <c r="Y1497" s="42"/>
      <c r="Z1497" s="42"/>
      <c r="AA1497" s="42"/>
      <c r="AB1497" s="42"/>
      <c r="AC1497" s="42"/>
      <c r="AD1497" s="42"/>
      <c r="AE1497" s="42"/>
    </row>
    <row r="1498" spans="1:31" x14ac:dyDescent="0.3">
      <c r="A1498" s="178"/>
      <c r="B1498" s="178"/>
      <c r="C1498" s="372"/>
      <c r="D1498" s="178"/>
      <c r="E1498" s="178"/>
      <c r="F1498" s="229"/>
      <c r="G1498" s="178"/>
      <c r="H1498" s="178"/>
      <c r="I1498" s="178"/>
      <c r="J1498" s="178"/>
      <c r="K1498" s="178"/>
      <c r="L1498" s="178"/>
      <c r="M1498" s="178"/>
      <c r="N1498" s="178"/>
      <c r="O1498" s="178"/>
      <c r="P1498" s="178"/>
      <c r="Q1498" s="178"/>
      <c r="R1498" s="42"/>
      <c r="S1498" s="42"/>
      <c r="T1498" s="42"/>
      <c r="U1498" s="42"/>
      <c r="V1498" s="42"/>
      <c r="W1498" s="42"/>
      <c r="X1498" s="42"/>
      <c r="Y1498" s="42"/>
      <c r="Z1498" s="42"/>
      <c r="AA1498" s="42"/>
      <c r="AB1498" s="42"/>
      <c r="AC1498" s="42"/>
      <c r="AD1498" s="42"/>
      <c r="AE1498" s="42"/>
    </row>
    <row r="1499" spans="1:31" x14ac:dyDescent="0.3">
      <c r="A1499" s="178"/>
      <c r="B1499" s="178"/>
      <c r="C1499" s="372"/>
      <c r="D1499" s="178"/>
      <c r="E1499" s="178"/>
      <c r="F1499" s="229"/>
      <c r="G1499" s="178"/>
      <c r="H1499" s="178"/>
      <c r="I1499" s="178"/>
      <c r="J1499" s="178"/>
      <c r="K1499" s="178"/>
      <c r="L1499" s="178"/>
      <c r="M1499" s="178"/>
      <c r="N1499" s="178"/>
      <c r="O1499" s="178"/>
      <c r="P1499" s="178"/>
      <c r="Q1499" s="178"/>
      <c r="R1499" s="42"/>
      <c r="S1499" s="42"/>
      <c r="T1499" s="42"/>
      <c r="U1499" s="42"/>
      <c r="V1499" s="42"/>
      <c r="W1499" s="42"/>
      <c r="X1499" s="42"/>
      <c r="Y1499" s="42"/>
      <c r="Z1499" s="42"/>
      <c r="AA1499" s="42"/>
      <c r="AB1499" s="42"/>
      <c r="AC1499" s="42"/>
      <c r="AD1499" s="42"/>
      <c r="AE1499" s="42"/>
    </row>
    <row r="1500" spans="1:31" x14ac:dyDescent="0.3">
      <c r="A1500" s="178"/>
      <c r="B1500" s="178"/>
      <c r="C1500" s="372"/>
      <c r="D1500" s="178"/>
      <c r="E1500" s="178"/>
      <c r="F1500" s="229"/>
      <c r="G1500" s="178"/>
      <c r="H1500" s="178"/>
      <c r="I1500" s="178"/>
      <c r="J1500" s="178"/>
      <c r="K1500" s="178"/>
      <c r="L1500" s="178"/>
      <c r="M1500" s="178"/>
      <c r="N1500" s="178"/>
      <c r="O1500" s="178"/>
      <c r="P1500" s="178"/>
      <c r="Q1500" s="178"/>
      <c r="R1500" s="42"/>
      <c r="S1500" s="42"/>
      <c r="T1500" s="42"/>
      <c r="U1500" s="42"/>
      <c r="V1500" s="42"/>
      <c r="W1500" s="42"/>
      <c r="X1500" s="42"/>
      <c r="Y1500" s="42"/>
      <c r="Z1500" s="42"/>
      <c r="AA1500" s="42"/>
      <c r="AB1500" s="42"/>
      <c r="AC1500" s="42"/>
      <c r="AD1500" s="42"/>
      <c r="AE1500" s="42"/>
    </row>
    <row r="1501" spans="1:31" x14ac:dyDescent="0.3">
      <c r="A1501" s="178"/>
      <c r="B1501" s="178"/>
      <c r="C1501" s="372"/>
      <c r="D1501" s="178"/>
      <c r="E1501" s="178"/>
      <c r="F1501" s="229"/>
      <c r="G1501" s="178"/>
      <c r="H1501" s="178"/>
      <c r="I1501" s="178"/>
      <c r="J1501" s="178"/>
      <c r="K1501" s="178"/>
      <c r="L1501" s="178"/>
      <c r="M1501" s="178"/>
      <c r="N1501" s="178"/>
      <c r="O1501" s="178"/>
      <c r="P1501" s="178"/>
      <c r="Q1501" s="178"/>
      <c r="R1501" s="42"/>
      <c r="S1501" s="42"/>
      <c r="T1501" s="42"/>
      <c r="U1501" s="42"/>
      <c r="V1501" s="42"/>
      <c r="W1501" s="42"/>
      <c r="X1501" s="42"/>
      <c r="Y1501" s="42"/>
      <c r="Z1501" s="42"/>
      <c r="AA1501" s="42"/>
      <c r="AB1501" s="42"/>
      <c r="AC1501" s="42"/>
      <c r="AD1501" s="42"/>
      <c r="AE1501" s="42"/>
    </row>
    <row r="1502" spans="1:31" x14ac:dyDescent="0.3">
      <c r="A1502" s="178"/>
      <c r="B1502" s="178"/>
      <c r="C1502" s="372"/>
      <c r="D1502" s="178"/>
      <c r="E1502" s="178"/>
      <c r="F1502" s="229"/>
      <c r="G1502" s="178"/>
      <c r="H1502" s="178"/>
      <c r="I1502" s="178"/>
      <c r="J1502" s="178"/>
      <c r="K1502" s="178"/>
      <c r="L1502" s="178"/>
      <c r="M1502" s="178"/>
      <c r="N1502" s="178"/>
      <c r="O1502" s="178"/>
      <c r="P1502" s="178"/>
      <c r="Q1502" s="178"/>
      <c r="R1502" s="42"/>
      <c r="S1502" s="42"/>
      <c r="T1502" s="42"/>
      <c r="U1502" s="42"/>
      <c r="V1502" s="42"/>
      <c r="W1502" s="42"/>
      <c r="X1502" s="42"/>
      <c r="Y1502" s="42"/>
      <c r="Z1502" s="42"/>
      <c r="AA1502" s="42"/>
      <c r="AB1502" s="42"/>
      <c r="AC1502" s="42"/>
      <c r="AD1502" s="42"/>
      <c r="AE1502" s="42"/>
    </row>
    <row r="1503" spans="1:31" x14ac:dyDescent="0.3">
      <c r="A1503" s="178"/>
      <c r="B1503" s="178"/>
      <c r="C1503" s="372"/>
      <c r="D1503" s="178"/>
      <c r="E1503" s="178"/>
      <c r="F1503" s="229"/>
      <c r="G1503" s="178"/>
      <c r="H1503" s="178"/>
      <c r="I1503" s="178"/>
      <c r="J1503" s="178"/>
      <c r="K1503" s="178"/>
      <c r="L1503" s="178"/>
      <c r="M1503" s="178"/>
      <c r="N1503" s="178"/>
      <c r="O1503" s="178"/>
      <c r="P1503" s="178"/>
      <c r="Q1503" s="178"/>
      <c r="R1503" s="42"/>
      <c r="S1503" s="42"/>
      <c r="T1503" s="42"/>
      <c r="U1503" s="42"/>
      <c r="V1503" s="42"/>
      <c r="W1503" s="42"/>
      <c r="X1503" s="42"/>
      <c r="Y1503" s="42"/>
      <c r="Z1503" s="42"/>
      <c r="AA1503" s="42"/>
      <c r="AB1503" s="42"/>
      <c r="AC1503" s="42"/>
      <c r="AD1503" s="42"/>
      <c r="AE1503" s="42"/>
    </row>
    <row r="1504" spans="1:31" x14ac:dyDescent="0.3">
      <c r="A1504" s="178"/>
      <c r="B1504" s="178"/>
      <c r="C1504" s="372"/>
      <c r="D1504" s="178"/>
      <c r="E1504" s="178"/>
      <c r="F1504" s="229"/>
      <c r="G1504" s="178"/>
      <c r="H1504" s="178"/>
      <c r="I1504" s="178"/>
      <c r="J1504" s="178"/>
      <c r="K1504" s="178"/>
      <c r="L1504" s="178"/>
      <c r="M1504" s="178"/>
      <c r="N1504" s="178"/>
      <c r="O1504" s="178"/>
      <c r="P1504" s="178"/>
      <c r="Q1504" s="178"/>
      <c r="R1504" s="42"/>
      <c r="S1504" s="42"/>
      <c r="T1504" s="42"/>
      <c r="U1504" s="42"/>
      <c r="V1504" s="42"/>
      <c r="W1504" s="42"/>
      <c r="X1504" s="42"/>
      <c r="Y1504" s="42"/>
      <c r="Z1504" s="42"/>
      <c r="AA1504" s="42"/>
      <c r="AB1504" s="42"/>
      <c r="AC1504" s="42"/>
      <c r="AD1504" s="42"/>
      <c r="AE1504" s="42"/>
    </row>
    <row r="1505" spans="1:31" x14ac:dyDescent="0.3">
      <c r="A1505" s="178"/>
      <c r="B1505" s="178"/>
      <c r="C1505" s="372"/>
      <c r="D1505" s="178"/>
      <c r="E1505" s="178"/>
      <c r="F1505" s="229"/>
      <c r="G1505" s="178"/>
      <c r="H1505" s="178"/>
      <c r="I1505" s="178"/>
      <c r="J1505" s="178"/>
      <c r="K1505" s="178"/>
      <c r="L1505" s="178"/>
      <c r="M1505" s="178"/>
      <c r="N1505" s="178"/>
      <c r="O1505" s="178"/>
      <c r="P1505" s="178"/>
      <c r="Q1505" s="178"/>
      <c r="R1505" s="42"/>
      <c r="S1505" s="42"/>
      <c r="T1505" s="42"/>
      <c r="U1505" s="42"/>
      <c r="V1505" s="42"/>
      <c r="W1505" s="42"/>
      <c r="X1505" s="42"/>
      <c r="Y1505" s="42"/>
      <c r="Z1505" s="42"/>
      <c r="AA1505" s="42"/>
      <c r="AB1505" s="42"/>
      <c r="AC1505" s="42"/>
      <c r="AD1505" s="42"/>
      <c r="AE1505" s="42"/>
    </row>
    <row r="1506" spans="1:31" x14ac:dyDescent="0.3">
      <c r="A1506" s="178"/>
      <c r="B1506" s="178"/>
      <c r="C1506" s="372"/>
      <c r="D1506" s="178"/>
      <c r="E1506" s="178"/>
      <c r="F1506" s="229"/>
      <c r="G1506" s="178"/>
      <c r="H1506" s="178"/>
      <c r="I1506" s="178"/>
      <c r="J1506" s="178"/>
      <c r="K1506" s="178"/>
      <c r="L1506" s="178"/>
      <c r="M1506" s="178"/>
      <c r="N1506" s="178"/>
      <c r="O1506" s="178"/>
      <c r="P1506" s="178"/>
      <c r="Q1506" s="178"/>
      <c r="R1506" s="42"/>
      <c r="S1506" s="42"/>
      <c r="T1506" s="42"/>
      <c r="U1506" s="42"/>
      <c r="V1506" s="42"/>
      <c r="W1506" s="42"/>
      <c r="X1506" s="42"/>
      <c r="Y1506" s="42"/>
      <c r="Z1506" s="42"/>
      <c r="AA1506" s="42"/>
      <c r="AB1506" s="42"/>
      <c r="AC1506" s="42"/>
      <c r="AD1506" s="42"/>
      <c r="AE1506" s="42"/>
    </row>
    <row r="1507" spans="1:31" x14ac:dyDescent="0.3">
      <c r="A1507" s="178"/>
      <c r="B1507" s="178"/>
      <c r="C1507" s="372"/>
      <c r="D1507" s="178"/>
      <c r="E1507" s="178"/>
      <c r="F1507" s="229"/>
      <c r="G1507" s="178"/>
      <c r="H1507" s="178"/>
      <c r="I1507" s="178"/>
      <c r="J1507" s="178"/>
      <c r="K1507" s="178"/>
      <c r="L1507" s="178"/>
      <c r="M1507" s="178"/>
      <c r="N1507" s="178"/>
      <c r="O1507" s="178"/>
      <c r="P1507" s="178"/>
      <c r="Q1507" s="178"/>
      <c r="R1507" s="42"/>
      <c r="S1507" s="42"/>
      <c r="T1507" s="42"/>
      <c r="U1507" s="42"/>
      <c r="V1507" s="42"/>
      <c r="W1507" s="42"/>
      <c r="X1507" s="42"/>
      <c r="Y1507" s="42"/>
      <c r="Z1507" s="42"/>
      <c r="AA1507" s="42"/>
      <c r="AB1507" s="42"/>
      <c r="AC1507" s="42"/>
      <c r="AD1507" s="42"/>
      <c r="AE1507" s="42"/>
    </row>
    <row r="1508" spans="1:31" x14ac:dyDescent="0.3">
      <c r="A1508" s="178"/>
      <c r="B1508" s="178"/>
      <c r="C1508" s="372"/>
      <c r="D1508" s="178"/>
      <c r="E1508" s="178"/>
      <c r="F1508" s="229"/>
      <c r="G1508" s="178"/>
      <c r="H1508" s="178"/>
      <c r="I1508" s="178"/>
      <c r="J1508" s="178"/>
      <c r="K1508" s="178"/>
      <c r="L1508" s="178"/>
      <c r="M1508" s="178"/>
      <c r="N1508" s="178"/>
      <c r="O1508" s="178"/>
      <c r="P1508" s="178"/>
      <c r="Q1508" s="178"/>
      <c r="R1508" s="42"/>
      <c r="S1508" s="42"/>
      <c r="T1508" s="42"/>
      <c r="U1508" s="42"/>
      <c r="V1508" s="42"/>
      <c r="W1508" s="42"/>
      <c r="X1508" s="42"/>
      <c r="Y1508" s="42"/>
      <c r="Z1508" s="42"/>
      <c r="AA1508" s="42"/>
      <c r="AB1508" s="42"/>
      <c r="AC1508" s="42"/>
      <c r="AD1508" s="42"/>
      <c r="AE1508" s="42"/>
    </row>
    <row r="1509" spans="1:31" x14ac:dyDescent="0.3">
      <c r="A1509" s="178"/>
      <c r="B1509" s="178"/>
      <c r="C1509" s="372"/>
      <c r="D1509" s="178"/>
      <c r="E1509" s="178"/>
      <c r="F1509" s="229"/>
      <c r="G1509" s="178"/>
      <c r="H1509" s="178"/>
      <c r="I1509" s="178"/>
      <c r="J1509" s="178"/>
      <c r="K1509" s="178"/>
      <c r="L1509" s="178"/>
      <c r="M1509" s="178"/>
      <c r="N1509" s="178"/>
      <c r="O1509" s="178"/>
      <c r="P1509" s="178"/>
      <c r="Q1509" s="178"/>
      <c r="R1509" s="42"/>
      <c r="S1509" s="42"/>
      <c r="T1509" s="42"/>
      <c r="U1509" s="42"/>
      <c r="V1509" s="42"/>
      <c r="W1509" s="42"/>
      <c r="X1509" s="42"/>
      <c r="Y1509" s="42"/>
      <c r="Z1509" s="42"/>
      <c r="AA1509" s="42"/>
      <c r="AB1509" s="42"/>
      <c r="AC1509" s="42"/>
      <c r="AD1509" s="42"/>
      <c r="AE1509" s="42"/>
    </row>
    <row r="1510" spans="1:31" x14ac:dyDescent="0.3">
      <c r="A1510" s="178"/>
      <c r="B1510" s="178"/>
      <c r="C1510" s="372"/>
      <c r="D1510" s="178"/>
      <c r="E1510" s="178"/>
      <c r="F1510" s="229"/>
      <c r="G1510" s="178"/>
      <c r="H1510" s="178"/>
      <c r="I1510" s="178"/>
      <c r="J1510" s="178"/>
      <c r="K1510" s="178"/>
      <c r="L1510" s="178"/>
      <c r="M1510" s="178"/>
      <c r="N1510" s="178"/>
      <c r="O1510" s="178"/>
      <c r="P1510" s="178"/>
      <c r="Q1510" s="178"/>
      <c r="R1510" s="42"/>
      <c r="S1510" s="42"/>
      <c r="T1510" s="42"/>
      <c r="U1510" s="42"/>
      <c r="V1510" s="42"/>
      <c r="W1510" s="42"/>
      <c r="X1510" s="42"/>
      <c r="Y1510" s="42"/>
      <c r="Z1510" s="42"/>
      <c r="AA1510" s="42"/>
      <c r="AB1510" s="42"/>
      <c r="AC1510" s="42"/>
      <c r="AD1510" s="42"/>
      <c r="AE1510" s="42"/>
    </row>
    <row r="1511" spans="1:31" x14ac:dyDescent="0.3">
      <c r="A1511" s="178"/>
      <c r="B1511" s="178"/>
      <c r="C1511" s="372"/>
      <c r="D1511" s="178"/>
      <c r="E1511" s="178"/>
      <c r="F1511" s="229"/>
      <c r="G1511" s="178"/>
      <c r="H1511" s="178"/>
      <c r="I1511" s="178"/>
      <c r="J1511" s="178"/>
      <c r="K1511" s="178"/>
      <c r="L1511" s="178"/>
      <c r="M1511" s="178"/>
      <c r="N1511" s="178"/>
      <c r="O1511" s="178"/>
      <c r="P1511" s="178"/>
      <c r="Q1511" s="178"/>
      <c r="R1511" s="42"/>
      <c r="S1511" s="42"/>
      <c r="T1511" s="42"/>
      <c r="U1511" s="42"/>
      <c r="V1511" s="42"/>
      <c r="W1511" s="42"/>
      <c r="X1511" s="42"/>
      <c r="Y1511" s="42"/>
      <c r="Z1511" s="42"/>
      <c r="AA1511" s="42"/>
      <c r="AB1511" s="42"/>
      <c r="AC1511" s="42"/>
      <c r="AD1511" s="42"/>
      <c r="AE1511" s="42"/>
    </row>
    <row r="1512" spans="1:31" x14ac:dyDescent="0.3">
      <c r="A1512" s="178"/>
      <c r="B1512" s="178"/>
      <c r="C1512" s="372"/>
      <c r="D1512" s="178"/>
      <c r="E1512" s="178"/>
      <c r="F1512" s="229"/>
      <c r="G1512" s="178"/>
      <c r="H1512" s="178"/>
      <c r="I1512" s="178"/>
      <c r="J1512" s="178"/>
      <c r="K1512" s="178"/>
      <c r="L1512" s="178"/>
      <c r="M1512" s="178"/>
      <c r="N1512" s="178"/>
      <c r="O1512" s="178"/>
      <c r="P1512" s="178"/>
      <c r="Q1512" s="178"/>
      <c r="R1512" s="42"/>
      <c r="S1512" s="42"/>
      <c r="T1512" s="42"/>
      <c r="U1512" s="42"/>
      <c r="V1512" s="42"/>
      <c r="W1512" s="42"/>
      <c r="X1512" s="42"/>
      <c r="Y1512" s="42"/>
      <c r="Z1512" s="42"/>
      <c r="AA1512" s="42"/>
      <c r="AB1512" s="42"/>
      <c r="AC1512" s="42"/>
      <c r="AD1512" s="42"/>
      <c r="AE1512" s="42"/>
    </row>
    <row r="1513" spans="1:31" x14ac:dyDescent="0.3">
      <c r="A1513" s="178"/>
      <c r="B1513" s="178"/>
      <c r="C1513" s="372"/>
      <c r="D1513" s="178"/>
      <c r="E1513" s="178"/>
      <c r="F1513" s="229"/>
      <c r="G1513" s="178"/>
      <c r="H1513" s="178"/>
      <c r="I1513" s="178"/>
      <c r="J1513" s="178"/>
      <c r="K1513" s="178"/>
      <c r="L1513" s="178"/>
      <c r="M1513" s="178"/>
      <c r="N1513" s="178"/>
      <c r="O1513" s="178"/>
      <c r="P1513" s="178"/>
      <c r="Q1513" s="178"/>
      <c r="R1513" s="42"/>
      <c r="S1513" s="42"/>
      <c r="T1513" s="42"/>
      <c r="U1513" s="42"/>
      <c r="V1513" s="42"/>
      <c r="W1513" s="42"/>
      <c r="X1513" s="42"/>
      <c r="Y1513" s="42"/>
      <c r="Z1513" s="42"/>
      <c r="AA1513" s="42"/>
      <c r="AB1513" s="42"/>
      <c r="AC1513" s="42"/>
      <c r="AD1513" s="42"/>
      <c r="AE1513" s="42"/>
    </row>
    <row r="1514" spans="1:31" x14ac:dyDescent="0.3">
      <c r="A1514" s="178"/>
      <c r="B1514" s="178"/>
      <c r="C1514" s="372"/>
      <c r="D1514" s="178"/>
      <c r="E1514" s="178"/>
      <c r="F1514" s="229"/>
      <c r="G1514" s="178"/>
      <c r="H1514" s="178"/>
      <c r="I1514" s="178"/>
      <c r="J1514" s="178"/>
      <c r="K1514" s="178"/>
      <c r="L1514" s="178"/>
      <c r="M1514" s="178"/>
      <c r="N1514" s="178"/>
      <c r="O1514" s="178"/>
      <c r="P1514" s="178"/>
      <c r="Q1514" s="178"/>
      <c r="R1514" s="42"/>
      <c r="S1514" s="42"/>
      <c r="T1514" s="42"/>
      <c r="U1514" s="42"/>
      <c r="V1514" s="42"/>
      <c r="W1514" s="42"/>
      <c r="X1514" s="42"/>
      <c r="Y1514" s="42"/>
      <c r="Z1514" s="42"/>
      <c r="AA1514" s="42"/>
      <c r="AB1514" s="42"/>
      <c r="AC1514" s="42"/>
      <c r="AD1514" s="42"/>
      <c r="AE1514" s="42"/>
    </row>
    <row r="1515" spans="1:31" x14ac:dyDescent="0.3">
      <c r="A1515" s="178"/>
      <c r="B1515" s="178"/>
      <c r="C1515" s="372"/>
      <c r="D1515" s="178"/>
      <c r="E1515" s="178"/>
      <c r="F1515" s="229"/>
      <c r="G1515" s="178"/>
      <c r="H1515" s="178"/>
      <c r="I1515" s="178"/>
      <c r="J1515" s="178"/>
      <c r="K1515" s="178"/>
      <c r="L1515" s="178"/>
      <c r="M1515" s="178"/>
      <c r="N1515" s="178"/>
      <c r="O1515" s="178"/>
      <c r="P1515" s="178"/>
      <c r="Q1515" s="178"/>
      <c r="R1515" s="42"/>
      <c r="S1515" s="42"/>
      <c r="T1515" s="42"/>
      <c r="U1515" s="42"/>
      <c r="V1515" s="42"/>
      <c r="W1515" s="42"/>
      <c r="X1515" s="42"/>
      <c r="Y1515" s="42"/>
      <c r="Z1515" s="42"/>
      <c r="AA1515" s="42"/>
      <c r="AB1515" s="42"/>
      <c r="AC1515" s="42"/>
      <c r="AD1515" s="42"/>
      <c r="AE1515" s="42"/>
    </row>
    <row r="1516" spans="1:31" x14ac:dyDescent="0.3">
      <c r="A1516" s="178"/>
      <c r="B1516" s="178"/>
      <c r="C1516" s="372"/>
      <c r="D1516" s="178"/>
      <c r="E1516" s="178"/>
      <c r="F1516" s="229"/>
      <c r="G1516" s="178"/>
      <c r="H1516" s="178"/>
      <c r="I1516" s="178"/>
      <c r="J1516" s="178"/>
      <c r="K1516" s="178"/>
      <c r="L1516" s="178"/>
      <c r="M1516" s="178"/>
      <c r="N1516" s="178"/>
      <c r="O1516" s="178"/>
      <c r="P1516" s="178"/>
      <c r="Q1516" s="178"/>
      <c r="R1516" s="42"/>
      <c r="S1516" s="42"/>
      <c r="T1516" s="42"/>
      <c r="U1516" s="42"/>
      <c r="V1516" s="42"/>
      <c r="W1516" s="42"/>
      <c r="X1516" s="42"/>
      <c r="Y1516" s="42"/>
      <c r="Z1516" s="42"/>
      <c r="AA1516" s="42"/>
      <c r="AB1516" s="42"/>
      <c r="AC1516" s="42"/>
      <c r="AD1516" s="42"/>
      <c r="AE1516" s="42"/>
    </row>
    <row r="1517" spans="1:31" x14ac:dyDescent="0.3">
      <c r="A1517" s="178"/>
      <c r="B1517" s="178"/>
      <c r="C1517" s="372"/>
      <c r="D1517" s="178"/>
      <c r="E1517" s="178"/>
      <c r="F1517" s="229"/>
      <c r="G1517" s="178"/>
      <c r="H1517" s="178"/>
      <c r="I1517" s="178"/>
      <c r="J1517" s="178"/>
      <c r="K1517" s="178"/>
      <c r="L1517" s="178"/>
      <c r="M1517" s="178"/>
      <c r="N1517" s="178"/>
      <c r="O1517" s="178"/>
      <c r="P1517" s="178"/>
      <c r="Q1517" s="178"/>
      <c r="R1517" s="42"/>
      <c r="S1517" s="42"/>
      <c r="T1517" s="42"/>
      <c r="U1517" s="42"/>
      <c r="V1517" s="42"/>
      <c r="W1517" s="42"/>
      <c r="X1517" s="42"/>
      <c r="Y1517" s="42"/>
      <c r="Z1517" s="42"/>
      <c r="AA1517" s="42"/>
      <c r="AB1517" s="42"/>
      <c r="AC1517" s="42"/>
      <c r="AD1517" s="42"/>
      <c r="AE1517" s="42"/>
    </row>
    <row r="1518" spans="1:31" x14ac:dyDescent="0.3">
      <c r="A1518" s="178"/>
      <c r="B1518" s="178"/>
      <c r="C1518" s="372"/>
      <c r="D1518" s="178"/>
      <c r="E1518" s="178"/>
      <c r="F1518" s="229"/>
      <c r="G1518" s="178"/>
      <c r="H1518" s="178"/>
      <c r="I1518" s="178"/>
      <c r="J1518" s="178"/>
      <c r="K1518" s="178"/>
      <c r="L1518" s="178"/>
      <c r="M1518" s="178"/>
      <c r="N1518" s="178"/>
      <c r="O1518" s="178"/>
      <c r="P1518" s="178"/>
      <c r="Q1518" s="178"/>
      <c r="R1518" s="42"/>
      <c r="S1518" s="42"/>
      <c r="T1518" s="42"/>
      <c r="U1518" s="42"/>
      <c r="V1518" s="42"/>
      <c r="W1518" s="42"/>
      <c r="X1518" s="42"/>
      <c r="Y1518" s="42"/>
      <c r="Z1518" s="42"/>
      <c r="AA1518" s="42"/>
      <c r="AB1518" s="42"/>
      <c r="AC1518" s="42"/>
      <c r="AD1518" s="42"/>
      <c r="AE1518" s="42"/>
    </row>
    <row r="1519" spans="1:31" x14ac:dyDescent="0.3">
      <c r="A1519" s="178"/>
      <c r="B1519" s="178"/>
      <c r="C1519" s="372"/>
      <c r="D1519" s="178"/>
      <c r="E1519" s="178"/>
      <c r="F1519" s="229"/>
      <c r="G1519" s="178"/>
      <c r="H1519" s="178"/>
      <c r="I1519" s="178"/>
      <c r="J1519" s="178"/>
      <c r="K1519" s="178"/>
      <c r="L1519" s="178"/>
      <c r="M1519" s="178"/>
      <c r="N1519" s="178"/>
      <c r="O1519" s="178"/>
      <c r="P1519" s="178"/>
      <c r="Q1519" s="178"/>
      <c r="R1519" s="42"/>
      <c r="S1519" s="42"/>
      <c r="T1519" s="42"/>
      <c r="U1519" s="42"/>
      <c r="V1519" s="42"/>
      <c r="W1519" s="42"/>
      <c r="X1519" s="42"/>
      <c r="Y1519" s="42"/>
      <c r="Z1519" s="42"/>
      <c r="AA1519" s="42"/>
      <c r="AB1519" s="42"/>
      <c r="AC1519" s="42"/>
      <c r="AD1519" s="42"/>
      <c r="AE1519" s="42"/>
    </row>
    <row r="1520" spans="1:31" x14ac:dyDescent="0.3">
      <c r="A1520" s="178"/>
      <c r="B1520" s="178"/>
      <c r="C1520" s="372"/>
      <c r="D1520" s="178"/>
      <c r="E1520" s="178"/>
      <c r="F1520" s="229"/>
      <c r="G1520" s="178"/>
      <c r="H1520" s="178"/>
      <c r="I1520" s="178"/>
      <c r="J1520" s="178"/>
      <c r="K1520" s="178"/>
      <c r="L1520" s="178"/>
      <c r="M1520" s="178"/>
      <c r="N1520" s="178"/>
      <c r="O1520" s="178"/>
      <c r="P1520" s="178"/>
      <c r="Q1520" s="178"/>
      <c r="R1520" s="42"/>
      <c r="S1520" s="42"/>
      <c r="T1520" s="42"/>
      <c r="U1520" s="42"/>
      <c r="V1520" s="42"/>
      <c r="W1520" s="42"/>
      <c r="X1520" s="42"/>
      <c r="Y1520" s="42"/>
      <c r="Z1520" s="42"/>
      <c r="AA1520" s="42"/>
      <c r="AB1520" s="42"/>
      <c r="AC1520" s="42"/>
      <c r="AD1520" s="42"/>
      <c r="AE1520" s="42"/>
    </row>
    <row r="1521" spans="1:31" x14ac:dyDescent="0.3">
      <c r="A1521" s="178"/>
      <c r="B1521" s="178"/>
      <c r="C1521" s="372"/>
      <c r="D1521" s="178"/>
      <c r="E1521" s="178"/>
      <c r="F1521" s="229"/>
      <c r="G1521" s="178"/>
      <c r="H1521" s="178"/>
      <c r="I1521" s="178"/>
      <c r="J1521" s="178"/>
      <c r="K1521" s="178"/>
      <c r="L1521" s="178"/>
      <c r="M1521" s="178"/>
      <c r="N1521" s="178"/>
      <c r="O1521" s="178"/>
      <c r="P1521" s="178"/>
      <c r="Q1521" s="178"/>
      <c r="R1521" s="42"/>
      <c r="S1521" s="42"/>
      <c r="T1521" s="42"/>
      <c r="U1521" s="42"/>
      <c r="V1521" s="42"/>
      <c r="W1521" s="42"/>
      <c r="X1521" s="42"/>
      <c r="Y1521" s="42"/>
      <c r="Z1521" s="42"/>
      <c r="AA1521" s="42"/>
      <c r="AB1521" s="42"/>
      <c r="AC1521" s="42"/>
      <c r="AD1521" s="42"/>
      <c r="AE1521" s="42"/>
    </row>
    <row r="1522" spans="1:31" x14ac:dyDescent="0.3">
      <c r="A1522" s="178"/>
      <c r="B1522" s="178"/>
      <c r="C1522" s="372"/>
      <c r="D1522" s="178"/>
      <c r="E1522" s="178"/>
      <c r="F1522" s="229"/>
      <c r="G1522" s="178"/>
      <c r="H1522" s="178"/>
      <c r="I1522" s="178"/>
      <c r="J1522" s="178"/>
      <c r="K1522" s="178"/>
      <c r="L1522" s="178"/>
      <c r="M1522" s="178"/>
      <c r="N1522" s="178"/>
      <c r="O1522" s="178"/>
      <c r="P1522" s="178"/>
      <c r="Q1522" s="178"/>
      <c r="R1522" s="42"/>
      <c r="S1522" s="42"/>
      <c r="T1522" s="42"/>
      <c r="U1522" s="42"/>
      <c r="V1522" s="42"/>
      <c r="W1522" s="42"/>
      <c r="X1522" s="42"/>
      <c r="Y1522" s="42"/>
      <c r="Z1522" s="42"/>
      <c r="AA1522" s="42"/>
      <c r="AB1522" s="42"/>
      <c r="AC1522" s="42"/>
      <c r="AD1522" s="42"/>
      <c r="AE1522" s="42"/>
    </row>
    <row r="1523" spans="1:31" x14ac:dyDescent="0.3">
      <c r="A1523" s="178"/>
      <c r="B1523" s="178"/>
      <c r="C1523" s="372"/>
      <c r="D1523" s="178"/>
      <c r="E1523" s="178"/>
      <c r="F1523" s="229"/>
      <c r="G1523" s="178"/>
      <c r="H1523" s="178"/>
      <c r="I1523" s="178"/>
      <c r="J1523" s="178"/>
      <c r="K1523" s="178"/>
      <c r="L1523" s="178"/>
      <c r="M1523" s="178"/>
      <c r="N1523" s="178"/>
      <c r="O1523" s="178"/>
      <c r="P1523" s="178"/>
      <c r="Q1523" s="178"/>
      <c r="R1523" s="42"/>
      <c r="S1523" s="42"/>
      <c r="T1523" s="42"/>
      <c r="U1523" s="42"/>
      <c r="V1523" s="42"/>
      <c r="W1523" s="42"/>
      <c r="X1523" s="42"/>
      <c r="Y1523" s="42"/>
      <c r="Z1523" s="42"/>
      <c r="AA1523" s="42"/>
      <c r="AB1523" s="42"/>
      <c r="AC1523" s="42"/>
      <c r="AD1523" s="42"/>
      <c r="AE1523" s="42"/>
    </row>
    <row r="1524" spans="1:31" x14ac:dyDescent="0.3">
      <c r="A1524" s="178"/>
      <c r="B1524" s="178"/>
      <c r="C1524" s="372"/>
      <c r="D1524" s="178"/>
      <c r="E1524" s="178"/>
      <c r="F1524" s="229"/>
      <c r="G1524" s="178"/>
      <c r="H1524" s="178"/>
      <c r="I1524" s="178"/>
      <c r="J1524" s="178"/>
      <c r="K1524" s="178"/>
      <c r="L1524" s="178"/>
      <c r="M1524" s="178"/>
      <c r="N1524" s="178"/>
      <c r="O1524" s="178"/>
      <c r="P1524" s="178"/>
      <c r="Q1524" s="178"/>
      <c r="R1524" s="42"/>
      <c r="S1524" s="42"/>
      <c r="T1524" s="42"/>
      <c r="U1524" s="42"/>
      <c r="V1524" s="42"/>
      <c r="W1524" s="42"/>
      <c r="X1524" s="42"/>
      <c r="Y1524" s="42"/>
      <c r="Z1524" s="42"/>
      <c r="AA1524" s="42"/>
      <c r="AB1524" s="42"/>
      <c r="AC1524" s="42"/>
      <c r="AD1524" s="42"/>
      <c r="AE1524" s="42"/>
    </row>
    <row r="1525" spans="1:31" x14ac:dyDescent="0.3">
      <c r="A1525" s="178"/>
      <c r="B1525" s="178"/>
      <c r="C1525" s="372"/>
      <c r="D1525" s="178"/>
      <c r="E1525" s="178"/>
      <c r="F1525" s="229"/>
      <c r="G1525" s="178"/>
      <c r="H1525" s="178"/>
      <c r="I1525" s="178"/>
      <c r="J1525" s="178"/>
      <c r="K1525" s="178"/>
      <c r="L1525" s="178"/>
      <c r="M1525" s="178"/>
      <c r="N1525" s="178"/>
      <c r="O1525" s="178"/>
      <c r="P1525" s="178"/>
      <c r="Q1525" s="178"/>
      <c r="R1525" s="42"/>
      <c r="S1525" s="42"/>
      <c r="T1525" s="42"/>
      <c r="U1525" s="42"/>
      <c r="V1525" s="42"/>
      <c r="W1525" s="42"/>
      <c r="X1525" s="42"/>
      <c r="Y1525" s="42"/>
      <c r="Z1525" s="42"/>
      <c r="AA1525" s="42"/>
      <c r="AB1525" s="42"/>
      <c r="AC1525" s="42"/>
      <c r="AD1525" s="42"/>
      <c r="AE1525" s="42"/>
    </row>
    <row r="1526" spans="1:31" x14ac:dyDescent="0.3">
      <c r="A1526" s="178"/>
      <c r="B1526" s="178"/>
      <c r="C1526" s="372"/>
      <c r="D1526" s="178"/>
      <c r="E1526" s="178"/>
      <c r="F1526" s="229"/>
      <c r="G1526" s="178"/>
      <c r="H1526" s="178"/>
      <c r="I1526" s="178"/>
      <c r="J1526" s="178"/>
      <c r="K1526" s="178"/>
      <c r="L1526" s="178"/>
      <c r="M1526" s="178"/>
      <c r="N1526" s="178"/>
      <c r="O1526" s="178"/>
      <c r="P1526" s="178"/>
      <c r="Q1526" s="178"/>
      <c r="R1526" s="42"/>
      <c r="S1526" s="42"/>
      <c r="T1526" s="42"/>
      <c r="U1526" s="42"/>
      <c r="V1526" s="42"/>
      <c r="W1526" s="42"/>
      <c r="X1526" s="42"/>
      <c r="Y1526" s="42"/>
      <c r="Z1526" s="42"/>
      <c r="AA1526" s="42"/>
      <c r="AB1526" s="42"/>
      <c r="AC1526" s="42"/>
      <c r="AD1526" s="42"/>
      <c r="AE1526" s="42"/>
    </row>
    <row r="1527" spans="1:31" x14ac:dyDescent="0.3">
      <c r="A1527" s="178"/>
      <c r="B1527" s="178"/>
      <c r="C1527" s="372"/>
      <c r="D1527" s="178"/>
      <c r="E1527" s="178"/>
      <c r="F1527" s="229"/>
      <c r="G1527" s="178"/>
      <c r="H1527" s="178"/>
      <c r="I1527" s="178"/>
      <c r="J1527" s="178"/>
      <c r="K1527" s="178"/>
      <c r="L1527" s="178"/>
      <c r="M1527" s="178"/>
      <c r="N1527" s="178"/>
      <c r="O1527" s="178"/>
      <c r="P1527" s="178"/>
      <c r="Q1527" s="178"/>
      <c r="R1527" s="42"/>
      <c r="S1527" s="42"/>
      <c r="T1527" s="42"/>
      <c r="U1527" s="42"/>
      <c r="V1527" s="42"/>
      <c r="W1527" s="42"/>
      <c r="X1527" s="42"/>
      <c r="Y1527" s="42"/>
      <c r="Z1527" s="42"/>
      <c r="AA1527" s="42"/>
      <c r="AB1527" s="42"/>
      <c r="AC1527" s="42"/>
      <c r="AD1527" s="42"/>
      <c r="AE1527" s="42"/>
    </row>
    <row r="1528" spans="1:31" x14ac:dyDescent="0.3">
      <c r="A1528" s="178"/>
      <c r="B1528" s="178"/>
      <c r="C1528" s="372"/>
      <c r="D1528" s="178"/>
      <c r="E1528" s="178"/>
      <c r="F1528" s="229"/>
      <c r="G1528" s="178"/>
      <c r="H1528" s="178"/>
      <c r="I1528" s="178"/>
      <c r="J1528" s="178"/>
      <c r="K1528" s="178"/>
      <c r="L1528" s="178"/>
      <c r="M1528" s="178"/>
      <c r="N1528" s="178"/>
      <c r="O1528" s="178"/>
      <c r="P1528" s="178"/>
      <c r="Q1528" s="178"/>
      <c r="R1528" s="42"/>
      <c r="S1528" s="42"/>
      <c r="T1528" s="42"/>
      <c r="U1528" s="42"/>
      <c r="V1528" s="42"/>
      <c r="W1528" s="42"/>
      <c r="X1528" s="42"/>
      <c r="Y1528" s="42"/>
      <c r="Z1528" s="42"/>
      <c r="AA1528" s="42"/>
      <c r="AB1528" s="42"/>
      <c r="AC1528" s="42"/>
      <c r="AD1528" s="42"/>
      <c r="AE1528" s="42"/>
    </row>
    <row r="1529" spans="1:31" x14ac:dyDescent="0.3">
      <c r="A1529" s="178"/>
      <c r="B1529" s="178"/>
      <c r="C1529" s="372"/>
      <c r="D1529" s="178"/>
      <c r="E1529" s="178"/>
      <c r="F1529" s="229"/>
      <c r="G1529" s="178"/>
      <c r="H1529" s="178"/>
      <c r="I1529" s="178"/>
      <c r="J1529" s="178"/>
      <c r="K1529" s="178"/>
      <c r="L1529" s="178"/>
      <c r="M1529" s="178"/>
      <c r="N1529" s="178"/>
      <c r="O1529" s="178"/>
      <c r="P1529" s="178"/>
      <c r="Q1529" s="178"/>
      <c r="R1529" s="42"/>
      <c r="S1529" s="42"/>
      <c r="T1529" s="42"/>
      <c r="U1529" s="42"/>
      <c r="V1529" s="42"/>
      <c r="W1529" s="42"/>
      <c r="X1529" s="42"/>
      <c r="Y1529" s="42"/>
      <c r="Z1529" s="42"/>
      <c r="AA1529" s="42"/>
      <c r="AB1529" s="42"/>
      <c r="AC1529" s="42"/>
      <c r="AD1529" s="42"/>
      <c r="AE1529" s="42"/>
    </row>
    <row r="1530" spans="1:31" x14ac:dyDescent="0.3">
      <c r="A1530" s="178"/>
      <c r="B1530" s="178"/>
      <c r="C1530" s="372"/>
      <c r="D1530" s="178"/>
      <c r="E1530" s="178"/>
      <c r="F1530" s="229"/>
      <c r="G1530" s="178"/>
      <c r="H1530" s="178"/>
      <c r="I1530" s="178"/>
      <c r="J1530" s="178"/>
      <c r="K1530" s="178"/>
      <c r="L1530" s="178"/>
      <c r="M1530" s="178"/>
      <c r="N1530" s="178"/>
      <c r="O1530" s="178"/>
      <c r="P1530" s="178"/>
      <c r="Q1530" s="178"/>
      <c r="R1530" s="42"/>
      <c r="S1530" s="42"/>
      <c r="T1530" s="42"/>
      <c r="U1530" s="42"/>
      <c r="V1530" s="42"/>
      <c r="W1530" s="42"/>
      <c r="X1530" s="42"/>
      <c r="Y1530" s="42"/>
      <c r="Z1530" s="42"/>
      <c r="AA1530" s="42"/>
      <c r="AB1530" s="42"/>
      <c r="AC1530" s="42"/>
      <c r="AD1530" s="42"/>
      <c r="AE1530" s="42"/>
    </row>
    <row r="1531" spans="1:31" x14ac:dyDescent="0.3">
      <c r="A1531" s="178"/>
      <c r="B1531" s="178"/>
      <c r="C1531" s="372"/>
      <c r="D1531" s="178"/>
      <c r="E1531" s="178"/>
      <c r="F1531" s="229"/>
      <c r="G1531" s="178"/>
      <c r="H1531" s="178"/>
      <c r="I1531" s="178"/>
      <c r="J1531" s="178"/>
      <c r="K1531" s="178"/>
      <c r="L1531" s="178"/>
      <c r="M1531" s="178"/>
      <c r="N1531" s="178"/>
      <c r="O1531" s="178"/>
      <c r="P1531" s="178"/>
      <c r="Q1531" s="178"/>
      <c r="R1531" s="42"/>
      <c r="S1531" s="42"/>
      <c r="T1531" s="42"/>
      <c r="U1531" s="42"/>
      <c r="V1531" s="42"/>
      <c r="W1531" s="42"/>
      <c r="X1531" s="42"/>
      <c r="Y1531" s="42"/>
      <c r="Z1531" s="42"/>
      <c r="AA1531" s="42"/>
      <c r="AB1531" s="42"/>
      <c r="AC1531" s="42"/>
      <c r="AD1531" s="42"/>
      <c r="AE1531" s="42"/>
    </row>
    <row r="1532" spans="1:31" x14ac:dyDescent="0.3">
      <c r="A1532" s="178"/>
      <c r="B1532" s="178"/>
      <c r="C1532" s="372"/>
      <c r="D1532" s="178"/>
      <c r="E1532" s="178"/>
      <c r="F1532" s="229"/>
      <c r="G1532" s="178"/>
      <c r="H1532" s="178"/>
      <c r="I1532" s="178"/>
      <c r="J1532" s="178"/>
      <c r="K1532" s="178"/>
      <c r="L1532" s="178"/>
      <c r="M1532" s="178"/>
      <c r="N1532" s="178"/>
      <c r="O1532" s="178"/>
      <c r="P1532" s="178"/>
      <c r="Q1532" s="178"/>
      <c r="R1532" s="42"/>
      <c r="S1532" s="42"/>
      <c r="T1532" s="42"/>
      <c r="U1532" s="42"/>
      <c r="V1532" s="42"/>
      <c r="W1532" s="42"/>
      <c r="X1532" s="42"/>
      <c r="Y1532" s="42"/>
      <c r="Z1532" s="42"/>
      <c r="AA1532" s="42"/>
      <c r="AB1532" s="42"/>
      <c r="AC1532" s="42"/>
      <c r="AD1532" s="42"/>
      <c r="AE1532" s="42"/>
    </row>
    <row r="1533" spans="1:31" x14ac:dyDescent="0.3">
      <c r="A1533" s="178"/>
      <c r="B1533" s="178"/>
      <c r="C1533" s="372"/>
      <c r="D1533" s="178"/>
      <c r="E1533" s="178"/>
      <c r="F1533" s="229"/>
      <c r="G1533" s="178"/>
      <c r="H1533" s="178"/>
      <c r="I1533" s="178"/>
      <c r="J1533" s="178"/>
      <c r="K1533" s="178"/>
      <c r="L1533" s="178"/>
      <c r="M1533" s="178"/>
      <c r="N1533" s="178"/>
      <c r="O1533" s="178"/>
      <c r="P1533" s="178"/>
      <c r="Q1533" s="178"/>
      <c r="R1533" s="42"/>
      <c r="S1533" s="42"/>
      <c r="T1533" s="42"/>
      <c r="U1533" s="42"/>
      <c r="V1533" s="42"/>
      <c r="W1533" s="42"/>
      <c r="X1533" s="42"/>
      <c r="Y1533" s="42"/>
      <c r="Z1533" s="42"/>
      <c r="AA1533" s="42"/>
      <c r="AB1533" s="42"/>
      <c r="AC1533" s="42"/>
      <c r="AD1533" s="42"/>
      <c r="AE1533" s="42"/>
    </row>
    <row r="1534" spans="1:31" x14ac:dyDescent="0.3">
      <c r="A1534" s="178"/>
      <c r="B1534" s="178"/>
      <c r="C1534" s="372"/>
      <c r="D1534" s="178"/>
      <c r="E1534" s="178"/>
      <c r="F1534" s="229"/>
      <c r="G1534" s="178"/>
      <c r="H1534" s="178"/>
      <c r="I1534" s="178"/>
      <c r="J1534" s="178"/>
      <c r="K1534" s="178"/>
      <c r="L1534" s="178"/>
      <c r="M1534" s="178"/>
      <c r="N1534" s="178"/>
      <c r="O1534" s="178"/>
      <c r="P1534" s="178"/>
      <c r="Q1534" s="178"/>
      <c r="R1534" s="42"/>
      <c r="S1534" s="42"/>
      <c r="T1534" s="42"/>
      <c r="U1534" s="42"/>
      <c r="V1534" s="42"/>
      <c r="W1534" s="42"/>
      <c r="X1534" s="42"/>
      <c r="Y1534" s="42"/>
      <c r="Z1534" s="42"/>
      <c r="AA1534" s="42"/>
      <c r="AB1534" s="42"/>
      <c r="AC1534" s="42"/>
      <c r="AD1534" s="42"/>
      <c r="AE1534" s="42"/>
    </row>
    <row r="1535" spans="1:31" x14ac:dyDescent="0.3">
      <c r="A1535" s="178"/>
      <c r="B1535" s="178"/>
      <c r="C1535" s="372"/>
      <c r="D1535" s="178"/>
      <c r="E1535" s="178"/>
      <c r="F1535" s="229"/>
      <c r="G1535" s="178"/>
      <c r="H1535" s="178"/>
      <c r="I1535" s="178"/>
      <c r="J1535" s="178"/>
      <c r="K1535" s="178"/>
      <c r="L1535" s="178"/>
      <c r="M1535" s="178"/>
      <c r="N1535" s="178"/>
      <c r="O1535" s="178"/>
      <c r="P1535" s="178"/>
      <c r="Q1535" s="178"/>
      <c r="R1535" s="42"/>
      <c r="S1535" s="42"/>
      <c r="T1535" s="42"/>
      <c r="U1535" s="42"/>
      <c r="V1535" s="42"/>
      <c r="W1535" s="42"/>
      <c r="X1535" s="42"/>
      <c r="Y1535" s="42"/>
      <c r="Z1535" s="42"/>
      <c r="AA1535" s="42"/>
      <c r="AB1535" s="42"/>
      <c r="AC1535" s="42"/>
      <c r="AD1535" s="42"/>
      <c r="AE1535" s="42"/>
    </row>
    <row r="1536" spans="1:31" x14ac:dyDescent="0.3">
      <c r="A1536" s="178"/>
      <c r="B1536" s="178"/>
      <c r="C1536" s="372"/>
      <c r="D1536" s="178"/>
      <c r="E1536" s="178"/>
      <c r="F1536" s="229"/>
      <c r="G1536" s="178"/>
      <c r="H1536" s="178"/>
      <c r="I1536" s="178"/>
      <c r="J1536" s="178"/>
      <c r="K1536" s="178"/>
      <c r="L1536" s="178"/>
      <c r="M1536" s="178"/>
      <c r="N1536" s="178"/>
      <c r="O1536" s="178"/>
      <c r="P1536" s="178"/>
      <c r="Q1536" s="178"/>
      <c r="R1536" s="42"/>
      <c r="S1536" s="42"/>
      <c r="T1536" s="42"/>
      <c r="U1536" s="42"/>
      <c r="V1536" s="42"/>
      <c r="W1536" s="42"/>
      <c r="X1536" s="42"/>
      <c r="Y1536" s="42"/>
      <c r="Z1536" s="42"/>
      <c r="AA1536" s="42"/>
      <c r="AB1536" s="42"/>
      <c r="AC1536" s="42"/>
      <c r="AD1536" s="42"/>
      <c r="AE1536" s="42"/>
    </row>
    <row r="1537" spans="1:31" x14ac:dyDescent="0.3">
      <c r="A1537" s="178"/>
      <c r="B1537" s="178"/>
      <c r="C1537" s="372"/>
      <c r="D1537" s="178"/>
      <c r="E1537" s="178"/>
      <c r="F1537" s="229"/>
      <c r="G1537" s="178"/>
      <c r="H1537" s="178"/>
      <c r="I1537" s="178"/>
      <c r="J1537" s="178"/>
      <c r="K1537" s="178"/>
      <c r="L1537" s="178"/>
      <c r="M1537" s="178"/>
      <c r="N1537" s="178"/>
      <c r="O1537" s="178"/>
      <c r="P1537" s="178"/>
      <c r="Q1537" s="178"/>
      <c r="R1537" s="42"/>
      <c r="S1537" s="42"/>
      <c r="T1537" s="42"/>
      <c r="U1537" s="42"/>
      <c r="V1537" s="42"/>
      <c r="W1537" s="42"/>
      <c r="X1537" s="42"/>
      <c r="Y1537" s="42"/>
      <c r="Z1537" s="42"/>
      <c r="AA1537" s="42"/>
      <c r="AB1537" s="42"/>
      <c r="AC1537" s="42"/>
      <c r="AD1537" s="42"/>
      <c r="AE1537" s="42"/>
    </row>
    <row r="1538" spans="1:31" x14ac:dyDescent="0.3">
      <c r="A1538" s="178"/>
      <c r="B1538" s="178"/>
      <c r="C1538" s="372"/>
      <c r="D1538" s="178"/>
      <c r="E1538" s="178"/>
      <c r="F1538" s="229"/>
      <c r="G1538" s="178"/>
      <c r="H1538" s="178"/>
      <c r="I1538" s="178"/>
      <c r="J1538" s="178"/>
      <c r="K1538" s="178"/>
      <c r="L1538" s="178"/>
      <c r="M1538" s="178"/>
      <c r="N1538" s="178"/>
      <c r="O1538" s="178"/>
      <c r="P1538" s="178"/>
      <c r="Q1538" s="178"/>
      <c r="R1538" s="42"/>
      <c r="S1538" s="42"/>
      <c r="T1538" s="42"/>
      <c r="U1538" s="42"/>
      <c r="V1538" s="42"/>
      <c r="W1538" s="42"/>
      <c r="X1538" s="42"/>
      <c r="Y1538" s="42"/>
      <c r="Z1538" s="42"/>
      <c r="AA1538" s="42"/>
      <c r="AB1538" s="42"/>
      <c r="AC1538" s="42"/>
      <c r="AD1538" s="42"/>
      <c r="AE1538" s="42"/>
    </row>
    <row r="1539" spans="1:31" x14ac:dyDescent="0.3">
      <c r="A1539" s="178"/>
      <c r="B1539" s="178"/>
      <c r="C1539" s="372"/>
      <c r="D1539" s="178"/>
      <c r="E1539" s="178"/>
      <c r="F1539" s="229"/>
      <c r="G1539" s="178"/>
      <c r="H1539" s="178"/>
      <c r="I1539" s="178"/>
      <c r="J1539" s="178"/>
      <c r="K1539" s="178"/>
      <c r="L1539" s="178"/>
      <c r="M1539" s="178"/>
      <c r="N1539" s="178"/>
      <c r="O1539" s="178"/>
      <c r="P1539" s="178"/>
      <c r="Q1539" s="178"/>
      <c r="R1539" s="42"/>
      <c r="S1539" s="42"/>
      <c r="T1539" s="42"/>
      <c r="U1539" s="42"/>
      <c r="V1539" s="42"/>
      <c r="W1539" s="42"/>
      <c r="X1539" s="42"/>
      <c r="Y1539" s="42"/>
      <c r="Z1539" s="42"/>
      <c r="AA1539" s="42"/>
      <c r="AB1539" s="42"/>
      <c r="AC1539" s="42"/>
      <c r="AD1539" s="42"/>
      <c r="AE1539" s="42"/>
    </row>
    <row r="1540" spans="1:31" x14ac:dyDescent="0.3">
      <c r="A1540" s="178"/>
      <c r="B1540" s="178"/>
      <c r="C1540" s="372"/>
      <c r="D1540" s="178"/>
      <c r="E1540" s="178"/>
      <c r="F1540" s="229"/>
      <c r="G1540" s="178"/>
      <c r="H1540" s="178"/>
      <c r="I1540" s="178"/>
      <c r="J1540" s="178"/>
      <c r="K1540" s="178"/>
      <c r="L1540" s="178"/>
      <c r="M1540" s="178"/>
      <c r="N1540" s="178"/>
      <c r="O1540" s="178"/>
      <c r="P1540" s="178"/>
      <c r="Q1540" s="178"/>
      <c r="R1540" s="42"/>
      <c r="S1540" s="42"/>
      <c r="T1540" s="42"/>
      <c r="U1540" s="42"/>
      <c r="V1540" s="42"/>
      <c r="W1540" s="42"/>
      <c r="X1540" s="42"/>
      <c r="Y1540" s="42"/>
      <c r="Z1540" s="42"/>
      <c r="AA1540" s="42"/>
      <c r="AB1540" s="42"/>
      <c r="AC1540" s="42"/>
      <c r="AD1540" s="42"/>
      <c r="AE1540" s="42"/>
    </row>
    <row r="1541" spans="1:31" x14ac:dyDescent="0.3">
      <c r="A1541" s="178"/>
      <c r="B1541" s="178"/>
      <c r="C1541" s="372"/>
      <c r="D1541" s="178"/>
      <c r="E1541" s="178"/>
      <c r="F1541" s="229"/>
      <c r="G1541" s="178"/>
      <c r="H1541" s="178"/>
      <c r="I1541" s="178"/>
      <c r="J1541" s="178"/>
      <c r="K1541" s="178"/>
      <c r="L1541" s="178"/>
      <c r="M1541" s="178"/>
      <c r="N1541" s="178"/>
      <c r="O1541" s="178"/>
      <c r="P1541" s="178"/>
      <c r="Q1541" s="178"/>
      <c r="R1541" s="42"/>
      <c r="S1541" s="42"/>
      <c r="T1541" s="42"/>
      <c r="U1541" s="42"/>
      <c r="V1541" s="42"/>
      <c r="W1541" s="42"/>
      <c r="X1541" s="42"/>
      <c r="Y1541" s="42"/>
      <c r="Z1541" s="42"/>
      <c r="AA1541" s="42"/>
      <c r="AB1541" s="42"/>
      <c r="AC1541" s="42"/>
      <c r="AD1541" s="42"/>
      <c r="AE1541" s="42"/>
    </row>
    <row r="1542" spans="1:31" x14ac:dyDescent="0.3">
      <c r="A1542" s="178"/>
      <c r="B1542" s="178"/>
      <c r="C1542" s="372"/>
      <c r="D1542" s="178"/>
      <c r="E1542" s="178"/>
      <c r="F1542" s="229"/>
      <c r="G1542" s="178"/>
      <c r="H1542" s="178"/>
      <c r="I1542" s="178"/>
      <c r="J1542" s="178"/>
      <c r="K1542" s="178"/>
      <c r="L1542" s="178"/>
      <c r="M1542" s="178"/>
      <c r="N1542" s="178"/>
      <c r="O1542" s="178"/>
      <c r="P1542" s="178"/>
      <c r="Q1542" s="178"/>
      <c r="R1542" s="42"/>
      <c r="S1542" s="42"/>
      <c r="T1542" s="42"/>
      <c r="U1542" s="42"/>
      <c r="V1542" s="42"/>
      <c r="W1542" s="42"/>
      <c r="X1542" s="42"/>
      <c r="Y1542" s="42"/>
      <c r="Z1542" s="42"/>
      <c r="AA1542" s="42"/>
      <c r="AB1542" s="42"/>
      <c r="AC1542" s="42"/>
      <c r="AD1542" s="42"/>
      <c r="AE1542" s="42"/>
    </row>
    <row r="1543" spans="1:31" x14ac:dyDescent="0.3">
      <c r="A1543" s="178"/>
      <c r="B1543" s="178"/>
      <c r="C1543" s="372"/>
      <c r="D1543" s="178"/>
      <c r="E1543" s="178"/>
      <c r="F1543" s="229"/>
      <c r="G1543" s="178"/>
      <c r="H1543" s="178"/>
      <c r="I1543" s="178"/>
      <c r="J1543" s="178"/>
      <c r="K1543" s="178"/>
      <c r="L1543" s="178"/>
      <c r="M1543" s="178"/>
      <c r="N1543" s="178"/>
      <c r="O1543" s="178"/>
      <c r="P1543" s="178"/>
      <c r="Q1543" s="178"/>
      <c r="R1543" s="42"/>
      <c r="S1543" s="42"/>
      <c r="T1543" s="42"/>
      <c r="U1543" s="42"/>
      <c r="V1543" s="42"/>
      <c r="W1543" s="42"/>
      <c r="X1543" s="42"/>
      <c r="Y1543" s="42"/>
      <c r="Z1543" s="42"/>
      <c r="AA1543" s="42"/>
      <c r="AB1543" s="42"/>
      <c r="AC1543" s="42"/>
      <c r="AD1543" s="42"/>
      <c r="AE1543" s="42"/>
    </row>
    <row r="1544" spans="1:31" x14ac:dyDescent="0.3">
      <c r="A1544" s="178"/>
      <c r="B1544" s="178"/>
      <c r="C1544" s="372"/>
      <c r="D1544" s="178"/>
      <c r="E1544" s="178"/>
      <c r="F1544" s="229"/>
      <c r="G1544" s="178"/>
      <c r="H1544" s="178"/>
      <c r="I1544" s="178"/>
      <c r="J1544" s="178"/>
      <c r="K1544" s="178"/>
      <c r="L1544" s="178"/>
      <c r="M1544" s="178"/>
      <c r="N1544" s="178"/>
      <c r="O1544" s="178"/>
      <c r="P1544" s="178"/>
      <c r="Q1544" s="178"/>
      <c r="R1544" s="42"/>
      <c r="S1544" s="42"/>
      <c r="T1544" s="42"/>
      <c r="U1544" s="42"/>
      <c r="V1544" s="42"/>
      <c r="W1544" s="42"/>
      <c r="X1544" s="42"/>
      <c r="Y1544" s="42"/>
      <c r="Z1544" s="42"/>
      <c r="AA1544" s="42"/>
      <c r="AB1544" s="42"/>
      <c r="AC1544" s="42"/>
      <c r="AD1544" s="42"/>
      <c r="AE1544" s="42"/>
    </row>
    <row r="1545" spans="1:31" x14ac:dyDescent="0.3">
      <c r="A1545" s="178"/>
      <c r="B1545" s="178"/>
      <c r="C1545" s="372"/>
      <c r="D1545" s="178"/>
      <c r="E1545" s="178"/>
      <c r="F1545" s="229"/>
      <c r="G1545" s="178"/>
      <c r="H1545" s="178"/>
      <c r="I1545" s="178"/>
      <c r="J1545" s="178"/>
      <c r="K1545" s="178"/>
      <c r="L1545" s="178"/>
      <c r="M1545" s="178"/>
      <c r="N1545" s="178"/>
      <c r="O1545" s="178"/>
      <c r="P1545" s="178"/>
      <c r="Q1545" s="178"/>
      <c r="R1545" s="42"/>
      <c r="S1545" s="42"/>
      <c r="T1545" s="42"/>
      <c r="U1545" s="42"/>
      <c r="V1545" s="42"/>
      <c r="W1545" s="42"/>
      <c r="X1545" s="42"/>
      <c r="Y1545" s="42"/>
      <c r="Z1545" s="42"/>
      <c r="AA1545" s="42"/>
      <c r="AB1545" s="42"/>
      <c r="AC1545" s="42"/>
      <c r="AD1545" s="42"/>
      <c r="AE1545" s="42"/>
    </row>
    <row r="1546" spans="1:31" x14ac:dyDescent="0.3">
      <c r="A1546" s="178"/>
      <c r="B1546" s="178"/>
      <c r="C1546" s="372"/>
      <c r="D1546" s="178"/>
      <c r="E1546" s="178"/>
      <c r="F1546" s="229"/>
      <c r="G1546" s="178"/>
      <c r="H1546" s="178"/>
      <c r="I1546" s="178"/>
      <c r="J1546" s="178"/>
      <c r="K1546" s="178"/>
      <c r="L1546" s="178"/>
      <c r="M1546" s="178"/>
      <c r="N1546" s="178"/>
      <c r="O1546" s="178"/>
      <c r="P1546" s="178"/>
      <c r="Q1546" s="178"/>
      <c r="R1546" s="42"/>
      <c r="S1546" s="42"/>
      <c r="T1546" s="42"/>
      <c r="U1546" s="42"/>
      <c r="V1546" s="42"/>
      <c r="W1546" s="42"/>
      <c r="X1546" s="42"/>
      <c r="Y1546" s="42"/>
      <c r="Z1546" s="42"/>
      <c r="AA1546" s="42"/>
      <c r="AB1546" s="42"/>
      <c r="AC1546" s="42"/>
      <c r="AD1546" s="42"/>
      <c r="AE1546" s="42"/>
    </row>
    <row r="1547" spans="1:31" x14ac:dyDescent="0.3">
      <c r="A1547" s="178"/>
      <c r="B1547" s="178"/>
      <c r="C1547" s="372"/>
      <c r="D1547" s="178"/>
      <c r="E1547" s="178"/>
      <c r="F1547" s="229"/>
      <c r="G1547" s="178"/>
      <c r="H1547" s="178"/>
      <c r="I1547" s="178"/>
      <c r="J1547" s="178"/>
      <c r="K1547" s="178"/>
      <c r="L1547" s="178"/>
      <c r="M1547" s="178"/>
      <c r="N1547" s="178"/>
      <c r="O1547" s="178"/>
      <c r="P1547" s="178"/>
      <c r="Q1547" s="178"/>
      <c r="R1547" s="42"/>
      <c r="S1547" s="42"/>
      <c r="T1547" s="42"/>
      <c r="U1547" s="42"/>
      <c r="V1547" s="42"/>
      <c r="W1547" s="42"/>
      <c r="X1547" s="42"/>
      <c r="Y1547" s="42"/>
      <c r="Z1547" s="42"/>
      <c r="AA1547" s="42"/>
      <c r="AB1547" s="42"/>
      <c r="AC1547" s="42"/>
      <c r="AD1547" s="42"/>
      <c r="AE1547" s="42"/>
    </row>
    <row r="1548" spans="1:31" x14ac:dyDescent="0.3">
      <c r="A1548" s="178"/>
      <c r="B1548" s="178"/>
      <c r="C1548" s="372"/>
      <c r="D1548" s="178"/>
      <c r="E1548" s="178"/>
      <c r="F1548" s="229"/>
      <c r="G1548" s="178"/>
      <c r="H1548" s="178"/>
      <c r="I1548" s="178"/>
      <c r="J1548" s="178"/>
      <c r="K1548" s="178"/>
      <c r="L1548" s="178"/>
      <c r="M1548" s="178"/>
      <c r="N1548" s="178"/>
      <c r="O1548" s="178"/>
      <c r="P1548" s="178"/>
      <c r="Q1548" s="178"/>
      <c r="R1548" s="42"/>
      <c r="S1548" s="42"/>
      <c r="T1548" s="42"/>
      <c r="U1548" s="42"/>
      <c r="V1548" s="42"/>
      <c r="W1548" s="42"/>
      <c r="X1548" s="42"/>
      <c r="Y1548" s="42"/>
      <c r="Z1548" s="42"/>
      <c r="AA1548" s="42"/>
      <c r="AB1548" s="42"/>
      <c r="AC1548" s="42"/>
      <c r="AD1548" s="42"/>
      <c r="AE1548" s="42"/>
    </row>
    <row r="1549" spans="1:31" x14ac:dyDescent="0.3">
      <c r="A1549" s="178"/>
      <c r="B1549" s="178"/>
      <c r="C1549" s="372"/>
      <c r="D1549" s="178"/>
      <c r="E1549" s="178"/>
      <c r="F1549" s="229"/>
      <c r="G1549" s="178"/>
      <c r="H1549" s="178"/>
      <c r="I1549" s="178"/>
      <c r="J1549" s="178"/>
      <c r="K1549" s="178"/>
      <c r="L1549" s="178"/>
      <c r="M1549" s="178"/>
      <c r="N1549" s="178"/>
      <c r="O1549" s="178"/>
      <c r="P1549" s="178"/>
      <c r="Q1549" s="178"/>
      <c r="R1549" s="42"/>
      <c r="S1549" s="42"/>
      <c r="T1549" s="42"/>
      <c r="U1549" s="42"/>
      <c r="V1549" s="42"/>
      <c r="W1549" s="42"/>
      <c r="X1549" s="42"/>
      <c r="Y1549" s="42"/>
      <c r="Z1549" s="42"/>
      <c r="AA1549" s="42"/>
      <c r="AB1549" s="42"/>
      <c r="AC1549" s="42"/>
      <c r="AD1549" s="42"/>
      <c r="AE1549" s="42"/>
    </row>
    <row r="1550" spans="1:31" x14ac:dyDescent="0.3">
      <c r="A1550" s="178"/>
      <c r="B1550" s="178"/>
      <c r="C1550" s="372"/>
      <c r="D1550" s="178"/>
      <c r="E1550" s="178"/>
      <c r="F1550" s="229"/>
      <c r="G1550" s="178"/>
      <c r="H1550" s="178"/>
      <c r="I1550" s="178"/>
      <c r="J1550" s="178"/>
      <c r="K1550" s="178"/>
      <c r="L1550" s="178"/>
      <c r="M1550" s="178"/>
      <c r="N1550" s="178"/>
      <c r="O1550" s="178"/>
      <c r="P1550" s="178"/>
      <c r="Q1550" s="178"/>
      <c r="R1550" s="42"/>
      <c r="S1550" s="42"/>
      <c r="T1550" s="42"/>
      <c r="U1550" s="42"/>
      <c r="V1550" s="42"/>
      <c r="W1550" s="42"/>
      <c r="X1550" s="42"/>
      <c r="Y1550" s="42"/>
      <c r="Z1550" s="42"/>
      <c r="AA1550" s="42"/>
      <c r="AB1550" s="42"/>
      <c r="AC1550" s="42"/>
      <c r="AD1550" s="42"/>
      <c r="AE1550" s="42"/>
    </row>
    <row r="1551" spans="1:31" x14ac:dyDescent="0.3">
      <c r="A1551" s="178"/>
      <c r="B1551" s="178"/>
      <c r="C1551" s="372"/>
      <c r="D1551" s="178"/>
      <c r="E1551" s="178"/>
      <c r="F1551" s="229"/>
      <c r="G1551" s="178"/>
      <c r="H1551" s="178"/>
      <c r="I1551" s="178"/>
      <c r="J1551" s="178"/>
      <c r="K1551" s="178"/>
      <c r="L1551" s="178"/>
      <c r="M1551" s="178"/>
      <c r="N1551" s="178"/>
      <c r="O1551" s="178"/>
      <c r="P1551" s="178"/>
      <c r="Q1551" s="178"/>
      <c r="R1551" s="42"/>
      <c r="S1551" s="42"/>
      <c r="T1551" s="42"/>
      <c r="U1551" s="42"/>
      <c r="V1551" s="42"/>
      <c r="W1551" s="42"/>
      <c r="X1551" s="42"/>
      <c r="Y1551" s="42"/>
      <c r="Z1551" s="42"/>
      <c r="AA1551" s="42"/>
      <c r="AB1551" s="42"/>
      <c r="AC1551" s="42"/>
      <c r="AD1551" s="42"/>
      <c r="AE1551" s="42"/>
    </row>
    <row r="1552" spans="1:31" x14ac:dyDescent="0.3">
      <c r="A1552" s="178"/>
      <c r="B1552" s="178"/>
      <c r="C1552" s="372"/>
      <c r="D1552" s="178"/>
      <c r="E1552" s="178"/>
      <c r="F1552" s="229"/>
      <c r="G1552" s="178"/>
      <c r="H1552" s="178"/>
      <c r="I1552" s="178"/>
      <c r="J1552" s="178"/>
      <c r="K1552" s="178"/>
      <c r="L1552" s="178"/>
      <c r="M1552" s="178"/>
      <c r="N1552" s="178"/>
      <c r="O1552" s="178"/>
      <c r="P1552" s="178"/>
      <c r="Q1552" s="178"/>
      <c r="R1552" s="42"/>
      <c r="S1552" s="42"/>
      <c r="T1552" s="42"/>
      <c r="U1552" s="42"/>
      <c r="V1552" s="42"/>
      <c r="W1552" s="42"/>
      <c r="X1552" s="42"/>
      <c r="Y1552" s="42"/>
      <c r="Z1552" s="42"/>
      <c r="AA1552" s="42"/>
      <c r="AB1552" s="42"/>
      <c r="AC1552" s="42"/>
      <c r="AD1552" s="42"/>
      <c r="AE1552" s="42"/>
    </row>
    <row r="1553" spans="1:31" x14ac:dyDescent="0.3">
      <c r="A1553" s="178"/>
      <c r="B1553" s="178"/>
      <c r="C1553" s="372"/>
      <c r="D1553" s="178"/>
      <c r="E1553" s="178"/>
      <c r="F1553" s="229"/>
      <c r="G1553" s="178"/>
      <c r="H1553" s="178"/>
      <c r="I1553" s="178"/>
      <c r="J1553" s="178"/>
      <c r="K1553" s="178"/>
      <c r="L1553" s="178"/>
      <c r="M1553" s="178"/>
      <c r="N1553" s="178"/>
      <c r="O1553" s="178"/>
      <c r="P1553" s="178"/>
      <c r="Q1553" s="178"/>
      <c r="R1553" s="42"/>
      <c r="S1553" s="42"/>
      <c r="T1553" s="42"/>
      <c r="U1553" s="42"/>
      <c r="V1553" s="42"/>
      <c r="W1553" s="42"/>
      <c r="X1553" s="42"/>
      <c r="Y1553" s="42"/>
      <c r="Z1553" s="42"/>
      <c r="AA1553" s="42"/>
      <c r="AB1553" s="42"/>
      <c r="AC1553" s="42"/>
      <c r="AD1553" s="42"/>
      <c r="AE1553" s="42"/>
    </row>
    <row r="1554" spans="1:31" x14ac:dyDescent="0.3">
      <c r="A1554" s="178"/>
      <c r="B1554" s="178"/>
      <c r="C1554" s="372"/>
      <c r="D1554" s="178"/>
      <c r="E1554" s="178"/>
      <c r="F1554" s="229"/>
      <c r="G1554" s="178"/>
      <c r="H1554" s="178"/>
      <c r="I1554" s="178"/>
      <c r="J1554" s="178"/>
      <c r="K1554" s="178"/>
      <c r="L1554" s="178"/>
      <c r="M1554" s="178"/>
      <c r="N1554" s="178"/>
      <c r="O1554" s="178"/>
      <c r="P1554" s="178"/>
      <c r="Q1554" s="178"/>
      <c r="R1554" s="42"/>
      <c r="S1554" s="42"/>
      <c r="T1554" s="42"/>
      <c r="U1554" s="42"/>
      <c r="V1554" s="42"/>
      <c r="W1554" s="42"/>
      <c r="X1554" s="42"/>
      <c r="Y1554" s="42"/>
      <c r="Z1554" s="42"/>
      <c r="AA1554" s="42"/>
      <c r="AB1554" s="42"/>
      <c r="AC1554" s="42"/>
      <c r="AD1554" s="42"/>
      <c r="AE1554" s="42"/>
    </row>
    <row r="1555" spans="1:31" x14ac:dyDescent="0.3">
      <c r="A1555" s="178"/>
      <c r="B1555" s="178"/>
      <c r="C1555" s="372"/>
      <c r="D1555" s="178"/>
      <c r="E1555" s="178"/>
      <c r="F1555" s="229"/>
      <c r="G1555" s="178"/>
      <c r="H1555" s="178"/>
      <c r="I1555" s="178"/>
      <c r="J1555" s="178"/>
      <c r="K1555" s="178"/>
      <c r="L1555" s="178"/>
      <c r="M1555" s="178"/>
      <c r="N1555" s="178"/>
      <c r="O1555" s="178"/>
      <c r="P1555" s="178"/>
      <c r="Q1555" s="178"/>
      <c r="R1555" s="42"/>
      <c r="S1555" s="42"/>
      <c r="T1555" s="42"/>
      <c r="U1555" s="42"/>
      <c r="V1555" s="42"/>
      <c r="W1555" s="42"/>
      <c r="X1555" s="42"/>
      <c r="Y1555" s="42"/>
      <c r="Z1555" s="42"/>
      <c r="AA1555" s="42"/>
      <c r="AB1555" s="42"/>
      <c r="AC1555" s="42"/>
      <c r="AD1555" s="42"/>
      <c r="AE1555" s="42"/>
    </row>
    <row r="1556" spans="1:31" x14ac:dyDescent="0.3">
      <c r="A1556" s="178"/>
      <c r="B1556" s="178"/>
      <c r="C1556" s="372"/>
      <c r="D1556" s="178"/>
      <c r="E1556" s="178"/>
      <c r="F1556" s="229"/>
      <c r="G1556" s="178"/>
      <c r="H1556" s="178"/>
      <c r="I1556" s="178"/>
      <c r="J1556" s="178"/>
      <c r="K1556" s="178"/>
      <c r="L1556" s="178"/>
      <c r="M1556" s="178"/>
      <c r="N1556" s="178"/>
      <c r="O1556" s="178"/>
      <c r="P1556" s="178"/>
      <c r="Q1556" s="178"/>
      <c r="R1556" s="42"/>
      <c r="S1556" s="42"/>
      <c r="T1556" s="42"/>
      <c r="U1556" s="42"/>
      <c r="V1556" s="42"/>
      <c r="W1556" s="42"/>
      <c r="X1556" s="42"/>
      <c r="Y1556" s="42"/>
      <c r="Z1556" s="42"/>
      <c r="AA1556" s="42"/>
      <c r="AB1556" s="42"/>
      <c r="AC1556" s="42"/>
      <c r="AD1556" s="42"/>
      <c r="AE1556" s="42"/>
    </row>
    <row r="1557" spans="1:31" x14ac:dyDescent="0.3">
      <c r="A1557" s="178"/>
      <c r="B1557" s="178"/>
      <c r="C1557" s="372"/>
      <c r="D1557" s="178"/>
      <c r="E1557" s="178"/>
      <c r="F1557" s="229"/>
      <c r="G1557" s="178"/>
      <c r="H1557" s="178"/>
      <c r="I1557" s="178"/>
      <c r="J1557" s="178"/>
      <c r="K1557" s="178"/>
      <c r="L1557" s="178"/>
      <c r="M1557" s="178"/>
      <c r="N1557" s="178"/>
      <c r="O1557" s="178"/>
      <c r="P1557" s="178"/>
      <c r="Q1557" s="178"/>
      <c r="R1557" s="42"/>
      <c r="S1557" s="42"/>
      <c r="T1557" s="42"/>
      <c r="U1557" s="42"/>
      <c r="V1557" s="42"/>
      <c r="W1557" s="42"/>
      <c r="X1557" s="42"/>
      <c r="Y1557" s="42"/>
      <c r="Z1557" s="42"/>
      <c r="AA1557" s="42"/>
      <c r="AB1557" s="42"/>
      <c r="AC1557" s="42"/>
      <c r="AD1557" s="42"/>
      <c r="AE1557" s="42"/>
    </row>
    <row r="1558" spans="1:31" x14ac:dyDescent="0.3">
      <c r="A1558" s="178"/>
      <c r="B1558" s="178"/>
      <c r="C1558" s="372"/>
      <c r="D1558" s="178"/>
      <c r="E1558" s="178"/>
      <c r="F1558" s="229"/>
      <c r="G1558" s="178"/>
      <c r="H1558" s="178"/>
      <c r="I1558" s="178"/>
      <c r="J1558" s="178"/>
      <c r="K1558" s="178"/>
      <c r="L1558" s="178"/>
      <c r="M1558" s="178"/>
      <c r="N1558" s="178"/>
      <c r="O1558" s="178"/>
      <c r="P1558" s="178"/>
      <c r="Q1558" s="178"/>
      <c r="R1558" s="42"/>
      <c r="S1558" s="42"/>
      <c r="T1558" s="42"/>
      <c r="U1558" s="42"/>
      <c r="V1558" s="42"/>
      <c r="W1558" s="42"/>
      <c r="X1558" s="42"/>
      <c r="Y1558" s="42"/>
      <c r="Z1558" s="42"/>
      <c r="AA1558" s="42"/>
      <c r="AB1558" s="42"/>
      <c r="AC1558" s="42"/>
      <c r="AD1558" s="42"/>
      <c r="AE1558" s="42"/>
    </row>
    <row r="1559" spans="1:31" x14ac:dyDescent="0.3">
      <c r="A1559" s="178"/>
      <c r="B1559" s="178"/>
      <c r="C1559" s="372"/>
      <c r="D1559" s="178"/>
      <c r="E1559" s="178"/>
      <c r="F1559" s="229"/>
      <c r="G1559" s="178"/>
      <c r="H1559" s="178"/>
      <c r="I1559" s="178"/>
      <c r="J1559" s="178"/>
      <c r="K1559" s="178"/>
      <c r="L1559" s="178"/>
      <c r="M1559" s="178"/>
      <c r="N1559" s="178"/>
      <c r="O1559" s="178"/>
      <c r="P1559" s="178"/>
      <c r="Q1559" s="178"/>
      <c r="R1559" s="42"/>
      <c r="S1559" s="42"/>
      <c r="T1559" s="42"/>
      <c r="U1559" s="42"/>
      <c r="V1559" s="42"/>
      <c r="W1559" s="42"/>
      <c r="X1559" s="42"/>
      <c r="Y1559" s="42"/>
      <c r="Z1559" s="42"/>
      <c r="AA1559" s="42"/>
      <c r="AB1559" s="42"/>
      <c r="AC1559" s="42"/>
      <c r="AD1559" s="42"/>
      <c r="AE1559" s="42"/>
    </row>
    <row r="1560" spans="1:31" x14ac:dyDescent="0.3">
      <c r="A1560" s="178"/>
      <c r="B1560" s="178"/>
      <c r="C1560" s="372"/>
      <c r="D1560" s="178"/>
      <c r="E1560" s="178"/>
      <c r="F1560" s="229"/>
      <c r="G1560" s="178"/>
      <c r="H1560" s="178"/>
      <c r="I1560" s="178"/>
      <c r="J1560" s="178"/>
      <c r="K1560" s="178"/>
      <c r="L1560" s="178"/>
      <c r="M1560" s="178"/>
      <c r="N1560" s="178"/>
      <c r="O1560" s="178"/>
      <c r="P1560" s="178"/>
      <c r="Q1560" s="178"/>
      <c r="R1560" s="42"/>
      <c r="S1560" s="42"/>
      <c r="T1560" s="42"/>
      <c r="U1560" s="42"/>
      <c r="V1560" s="42"/>
      <c r="W1560" s="42"/>
      <c r="X1560" s="42"/>
      <c r="Y1560" s="42"/>
      <c r="Z1560" s="42"/>
      <c r="AA1560" s="42"/>
      <c r="AB1560" s="42"/>
      <c r="AC1560" s="42"/>
      <c r="AD1560" s="42"/>
      <c r="AE1560" s="42"/>
    </row>
    <row r="1561" spans="1:31" x14ac:dyDescent="0.3">
      <c r="A1561" s="178"/>
      <c r="B1561" s="178"/>
      <c r="C1561" s="372"/>
      <c r="D1561" s="178"/>
      <c r="E1561" s="178"/>
      <c r="F1561" s="229"/>
      <c r="G1561" s="178"/>
      <c r="H1561" s="178"/>
      <c r="I1561" s="178"/>
      <c r="J1561" s="178"/>
      <c r="K1561" s="178"/>
      <c r="L1561" s="178"/>
      <c r="M1561" s="178"/>
      <c r="N1561" s="178"/>
      <c r="O1561" s="178"/>
      <c r="P1561" s="178"/>
      <c r="Q1561" s="178"/>
      <c r="R1561" s="42"/>
      <c r="S1561" s="42"/>
      <c r="T1561" s="42"/>
      <c r="U1561" s="42"/>
      <c r="V1561" s="42"/>
      <c r="W1561" s="42"/>
      <c r="X1561" s="42"/>
      <c r="Y1561" s="42"/>
      <c r="Z1561" s="42"/>
      <c r="AA1561" s="42"/>
      <c r="AB1561" s="42"/>
      <c r="AC1561" s="42"/>
      <c r="AD1561" s="42"/>
      <c r="AE1561" s="42"/>
    </row>
    <row r="1562" spans="1:31" x14ac:dyDescent="0.3">
      <c r="A1562" s="178"/>
      <c r="B1562" s="178"/>
      <c r="C1562" s="372"/>
      <c r="D1562" s="178"/>
      <c r="E1562" s="178"/>
      <c r="F1562" s="229"/>
      <c r="G1562" s="178"/>
      <c r="H1562" s="178"/>
      <c r="I1562" s="178"/>
      <c r="J1562" s="178"/>
      <c r="K1562" s="178"/>
      <c r="L1562" s="178"/>
      <c r="M1562" s="178"/>
      <c r="N1562" s="178"/>
      <c r="O1562" s="178"/>
      <c r="P1562" s="178"/>
      <c r="Q1562" s="178"/>
      <c r="R1562" s="42"/>
      <c r="S1562" s="42"/>
      <c r="T1562" s="42"/>
      <c r="U1562" s="42"/>
      <c r="V1562" s="42"/>
      <c r="W1562" s="42"/>
      <c r="X1562" s="42"/>
      <c r="Y1562" s="42"/>
      <c r="Z1562" s="42"/>
      <c r="AA1562" s="42"/>
      <c r="AB1562" s="42"/>
      <c r="AC1562" s="42"/>
      <c r="AD1562" s="42"/>
      <c r="AE1562" s="42"/>
    </row>
    <row r="1563" spans="1:31" x14ac:dyDescent="0.3">
      <c r="A1563" s="178"/>
      <c r="B1563" s="178"/>
      <c r="C1563" s="372"/>
      <c r="D1563" s="178"/>
      <c r="E1563" s="178"/>
      <c r="F1563" s="229"/>
      <c r="G1563" s="178"/>
      <c r="H1563" s="178"/>
      <c r="I1563" s="178"/>
      <c r="J1563" s="178"/>
      <c r="K1563" s="178"/>
      <c r="L1563" s="178"/>
      <c r="M1563" s="178"/>
      <c r="N1563" s="178"/>
      <c r="O1563" s="178"/>
      <c r="P1563" s="178"/>
      <c r="Q1563" s="178"/>
      <c r="R1563" s="42"/>
      <c r="S1563" s="42"/>
      <c r="T1563" s="42"/>
      <c r="U1563" s="42"/>
      <c r="V1563" s="42"/>
      <c r="W1563" s="42"/>
      <c r="X1563" s="42"/>
      <c r="Y1563" s="42"/>
      <c r="Z1563" s="42"/>
      <c r="AA1563" s="42"/>
      <c r="AB1563" s="42"/>
      <c r="AC1563" s="42"/>
      <c r="AD1563" s="42"/>
      <c r="AE1563" s="42"/>
    </row>
    <row r="1564" spans="1:31" x14ac:dyDescent="0.3">
      <c r="A1564" s="178"/>
      <c r="B1564" s="178"/>
      <c r="C1564" s="372"/>
      <c r="D1564" s="178"/>
      <c r="E1564" s="178"/>
      <c r="F1564" s="229"/>
      <c r="G1564" s="178"/>
      <c r="H1564" s="178"/>
      <c r="I1564" s="178"/>
      <c r="J1564" s="178"/>
      <c r="K1564" s="178"/>
      <c r="L1564" s="178"/>
      <c r="M1564" s="178"/>
      <c r="N1564" s="178"/>
      <c r="O1564" s="178"/>
      <c r="P1564" s="178"/>
      <c r="Q1564" s="178"/>
      <c r="R1564" s="42"/>
      <c r="S1564" s="42"/>
      <c r="T1564" s="42"/>
      <c r="U1564" s="42"/>
      <c r="V1564" s="42"/>
      <c r="W1564" s="42"/>
      <c r="X1564" s="42"/>
      <c r="Y1564" s="42"/>
      <c r="Z1564" s="42"/>
      <c r="AA1564" s="42"/>
      <c r="AB1564" s="42"/>
      <c r="AC1564" s="42"/>
      <c r="AD1564" s="42"/>
      <c r="AE1564" s="42"/>
    </row>
    <row r="1565" spans="1:31" x14ac:dyDescent="0.3">
      <c r="A1565" s="178"/>
      <c r="B1565" s="178"/>
      <c r="C1565" s="372"/>
      <c r="D1565" s="178"/>
      <c r="E1565" s="178"/>
      <c r="F1565" s="229"/>
      <c r="G1565" s="178"/>
      <c r="H1565" s="178"/>
      <c r="I1565" s="178"/>
      <c r="J1565" s="178"/>
      <c r="K1565" s="178"/>
      <c r="L1565" s="178"/>
      <c r="M1565" s="178"/>
      <c r="N1565" s="178"/>
      <c r="O1565" s="178"/>
      <c r="P1565" s="178"/>
      <c r="Q1565" s="178"/>
      <c r="R1565" s="42"/>
      <c r="S1565" s="42"/>
      <c r="T1565" s="42"/>
      <c r="U1565" s="42"/>
      <c r="V1565" s="42"/>
      <c r="W1565" s="42"/>
      <c r="X1565" s="42"/>
      <c r="Y1565" s="42"/>
      <c r="Z1565" s="42"/>
      <c r="AA1565" s="42"/>
      <c r="AB1565" s="42"/>
      <c r="AC1565" s="42"/>
      <c r="AD1565" s="42"/>
      <c r="AE1565" s="42"/>
    </row>
    <row r="1566" spans="1:31" x14ac:dyDescent="0.3">
      <c r="A1566" s="178"/>
      <c r="B1566" s="178"/>
      <c r="C1566" s="372"/>
      <c r="D1566" s="178"/>
      <c r="E1566" s="178"/>
      <c r="F1566" s="229"/>
      <c r="G1566" s="178"/>
      <c r="H1566" s="178"/>
      <c r="I1566" s="178"/>
      <c r="J1566" s="178"/>
      <c r="K1566" s="178"/>
      <c r="L1566" s="178"/>
      <c r="M1566" s="178"/>
      <c r="N1566" s="178"/>
      <c r="O1566" s="178"/>
      <c r="P1566" s="178"/>
      <c r="Q1566" s="178"/>
      <c r="R1566" s="42"/>
      <c r="S1566" s="42"/>
      <c r="T1566" s="42"/>
      <c r="U1566" s="42"/>
      <c r="V1566" s="42"/>
      <c r="W1566" s="42"/>
      <c r="X1566" s="42"/>
      <c r="Y1566" s="42"/>
      <c r="Z1566" s="42"/>
      <c r="AA1566" s="42"/>
      <c r="AB1566" s="42"/>
      <c r="AC1566" s="42"/>
      <c r="AD1566" s="42"/>
      <c r="AE1566" s="42"/>
    </row>
    <row r="1567" spans="1:31" x14ac:dyDescent="0.3">
      <c r="A1567" s="178"/>
      <c r="B1567" s="178"/>
      <c r="C1567" s="372"/>
      <c r="D1567" s="178"/>
      <c r="E1567" s="178"/>
      <c r="F1567" s="229"/>
      <c r="G1567" s="178"/>
      <c r="H1567" s="178"/>
      <c r="I1567" s="178"/>
      <c r="J1567" s="178"/>
      <c r="K1567" s="178"/>
      <c r="L1567" s="178"/>
      <c r="M1567" s="178"/>
      <c r="N1567" s="178"/>
      <c r="O1567" s="178"/>
      <c r="P1567" s="178"/>
      <c r="Q1567" s="178"/>
      <c r="R1567" s="42"/>
      <c r="S1567" s="42"/>
      <c r="T1567" s="42"/>
      <c r="U1567" s="42"/>
      <c r="V1567" s="42"/>
      <c r="W1567" s="42"/>
      <c r="X1567" s="42"/>
      <c r="Y1567" s="42"/>
      <c r="Z1567" s="42"/>
      <c r="AA1567" s="42"/>
      <c r="AB1567" s="42"/>
      <c r="AC1567" s="42"/>
      <c r="AD1567" s="42"/>
      <c r="AE1567" s="42"/>
    </row>
    <row r="1568" spans="1:31" x14ac:dyDescent="0.3">
      <c r="A1568" s="178"/>
      <c r="B1568" s="178"/>
      <c r="C1568" s="372"/>
      <c r="D1568" s="178"/>
      <c r="E1568" s="178"/>
      <c r="F1568" s="229"/>
      <c r="G1568" s="178"/>
      <c r="H1568" s="178"/>
      <c r="I1568" s="178"/>
      <c r="J1568" s="178"/>
      <c r="K1568" s="178"/>
      <c r="L1568" s="178"/>
      <c r="M1568" s="178"/>
      <c r="N1568" s="178"/>
      <c r="O1568" s="178"/>
      <c r="P1568" s="178"/>
      <c r="Q1568" s="178"/>
      <c r="R1568" s="42"/>
      <c r="S1568" s="42"/>
      <c r="T1568" s="42"/>
      <c r="U1568" s="42"/>
      <c r="V1568" s="42"/>
      <c r="W1568" s="42"/>
      <c r="X1568" s="42"/>
      <c r="Y1568" s="42"/>
      <c r="Z1568" s="42"/>
      <c r="AA1568" s="42"/>
      <c r="AB1568" s="42"/>
      <c r="AC1568" s="42"/>
      <c r="AD1568" s="42"/>
      <c r="AE1568" s="42"/>
    </row>
    <row r="1569" spans="1:31" x14ac:dyDescent="0.3">
      <c r="A1569" s="178"/>
      <c r="B1569" s="178"/>
      <c r="C1569" s="372"/>
      <c r="D1569" s="178"/>
      <c r="E1569" s="178"/>
      <c r="F1569" s="229"/>
      <c r="G1569" s="178"/>
      <c r="H1569" s="178"/>
      <c r="I1569" s="178"/>
      <c r="J1569" s="178"/>
      <c r="K1569" s="178"/>
      <c r="L1569" s="178"/>
      <c r="M1569" s="178"/>
      <c r="N1569" s="178"/>
      <c r="O1569" s="178"/>
      <c r="P1569" s="178"/>
      <c r="Q1569" s="178"/>
      <c r="R1569" s="42"/>
      <c r="S1569" s="42"/>
      <c r="T1569" s="42"/>
      <c r="U1569" s="42"/>
      <c r="V1569" s="42"/>
      <c r="W1569" s="42"/>
      <c r="X1569" s="42"/>
      <c r="Y1569" s="42"/>
      <c r="Z1569" s="42"/>
      <c r="AA1569" s="42"/>
      <c r="AB1569" s="42"/>
      <c r="AC1569" s="42"/>
      <c r="AD1569" s="42"/>
      <c r="AE1569" s="42"/>
    </row>
    <row r="1570" spans="1:31" x14ac:dyDescent="0.3">
      <c r="A1570" s="178"/>
      <c r="B1570" s="178"/>
      <c r="C1570" s="372"/>
      <c r="D1570" s="178"/>
      <c r="E1570" s="178"/>
      <c r="F1570" s="229"/>
      <c r="G1570" s="178"/>
      <c r="H1570" s="178"/>
      <c r="I1570" s="178"/>
      <c r="J1570" s="178"/>
      <c r="K1570" s="178"/>
      <c r="L1570" s="178"/>
      <c r="M1570" s="178"/>
      <c r="N1570" s="178"/>
      <c r="O1570" s="178"/>
      <c r="P1570" s="178"/>
      <c r="Q1570" s="178"/>
      <c r="R1570" s="42"/>
      <c r="S1570" s="42"/>
      <c r="T1570" s="42"/>
      <c r="U1570" s="42"/>
      <c r="V1570" s="42"/>
      <c r="W1570" s="42"/>
      <c r="X1570" s="42"/>
      <c r="Y1570" s="42"/>
      <c r="Z1570" s="42"/>
      <c r="AA1570" s="42"/>
      <c r="AB1570" s="42"/>
      <c r="AC1570" s="42"/>
      <c r="AD1570" s="42"/>
      <c r="AE1570" s="42"/>
    </row>
    <row r="1571" spans="1:31" x14ac:dyDescent="0.3">
      <c r="A1571" s="178"/>
      <c r="B1571" s="178"/>
      <c r="C1571" s="372"/>
      <c r="D1571" s="178"/>
      <c r="E1571" s="178"/>
      <c r="F1571" s="229"/>
      <c r="G1571" s="178"/>
      <c r="H1571" s="178"/>
      <c r="I1571" s="178"/>
      <c r="J1571" s="178"/>
      <c r="K1571" s="178"/>
      <c r="L1571" s="178"/>
      <c r="M1571" s="178"/>
      <c r="N1571" s="178"/>
      <c r="O1571" s="178"/>
      <c r="P1571" s="178"/>
      <c r="Q1571" s="178"/>
      <c r="R1571" s="42"/>
      <c r="S1571" s="42"/>
      <c r="T1571" s="42"/>
      <c r="U1571" s="42"/>
      <c r="V1571" s="42"/>
      <c r="W1571" s="42"/>
      <c r="X1571" s="42"/>
      <c r="Y1571" s="42"/>
      <c r="Z1571" s="42"/>
      <c r="AA1571" s="42"/>
      <c r="AB1571" s="42"/>
      <c r="AC1571" s="42"/>
      <c r="AD1571" s="42"/>
      <c r="AE1571" s="42"/>
    </row>
    <row r="1572" spans="1:31" x14ac:dyDescent="0.3">
      <c r="A1572" s="178"/>
      <c r="B1572" s="178"/>
      <c r="C1572" s="372"/>
      <c r="D1572" s="178"/>
      <c r="E1572" s="178"/>
      <c r="F1572" s="229"/>
      <c r="G1572" s="178"/>
      <c r="H1572" s="178"/>
      <c r="I1572" s="178"/>
      <c r="J1572" s="178"/>
      <c r="K1572" s="178"/>
      <c r="L1572" s="178"/>
      <c r="M1572" s="178"/>
      <c r="N1572" s="178"/>
      <c r="O1572" s="178"/>
      <c r="P1572" s="178"/>
      <c r="Q1572" s="178"/>
      <c r="R1572" s="42"/>
      <c r="S1572" s="42"/>
      <c r="T1572" s="42"/>
      <c r="U1572" s="42"/>
      <c r="V1572" s="42"/>
      <c r="W1572" s="42"/>
      <c r="X1572" s="42"/>
      <c r="Y1572" s="42"/>
      <c r="Z1572" s="42"/>
      <c r="AA1572" s="42"/>
      <c r="AB1572" s="42"/>
      <c r="AC1572" s="42"/>
      <c r="AD1572" s="42"/>
      <c r="AE1572" s="42"/>
    </row>
    <row r="1573" spans="1:31" x14ac:dyDescent="0.3">
      <c r="A1573" s="178"/>
      <c r="B1573" s="178"/>
      <c r="C1573" s="372"/>
      <c r="D1573" s="178"/>
      <c r="E1573" s="178"/>
      <c r="F1573" s="229"/>
      <c r="G1573" s="178"/>
      <c r="H1573" s="178"/>
      <c r="I1573" s="178"/>
      <c r="J1573" s="178"/>
      <c r="K1573" s="178"/>
      <c r="L1573" s="178"/>
      <c r="M1573" s="178"/>
      <c r="N1573" s="178"/>
      <c r="O1573" s="178"/>
      <c r="P1573" s="178"/>
      <c r="Q1573" s="178"/>
      <c r="R1573" s="42"/>
      <c r="S1573" s="42"/>
      <c r="T1573" s="42"/>
      <c r="U1573" s="42"/>
      <c r="V1573" s="42"/>
      <c r="W1573" s="42"/>
      <c r="X1573" s="42"/>
      <c r="Y1573" s="42"/>
      <c r="Z1573" s="42"/>
      <c r="AA1573" s="42"/>
      <c r="AB1573" s="42"/>
      <c r="AC1573" s="42"/>
      <c r="AD1573" s="42"/>
      <c r="AE1573" s="42"/>
    </row>
    <row r="1574" spans="1:31" x14ac:dyDescent="0.3">
      <c r="A1574" s="178"/>
      <c r="B1574" s="178"/>
      <c r="C1574" s="372"/>
      <c r="D1574" s="178"/>
      <c r="E1574" s="178"/>
      <c r="F1574" s="229"/>
      <c r="G1574" s="178"/>
      <c r="H1574" s="178"/>
      <c r="I1574" s="178"/>
      <c r="J1574" s="178"/>
      <c r="K1574" s="178"/>
      <c r="L1574" s="178"/>
      <c r="M1574" s="178"/>
      <c r="N1574" s="178"/>
      <c r="O1574" s="178"/>
      <c r="P1574" s="178"/>
      <c r="Q1574" s="178"/>
      <c r="R1574" s="42"/>
      <c r="S1574" s="42"/>
      <c r="T1574" s="42"/>
      <c r="U1574" s="42"/>
      <c r="V1574" s="42"/>
      <c r="W1574" s="42"/>
      <c r="X1574" s="42"/>
      <c r="Y1574" s="42"/>
      <c r="Z1574" s="42"/>
      <c r="AA1574" s="42"/>
      <c r="AB1574" s="42"/>
      <c r="AC1574" s="42"/>
      <c r="AD1574" s="42"/>
      <c r="AE1574" s="42"/>
    </row>
    <row r="1575" spans="1:31" x14ac:dyDescent="0.3">
      <c r="A1575" s="178"/>
      <c r="B1575" s="178"/>
      <c r="C1575" s="372"/>
      <c r="D1575" s="178"/>
      <c r="E1575" s="178"/>
      <c r="F1575" s="229"/>
      <c r="G1575" s="178"/>
      <c r="H1575" s="178"/>
      <c r="I1575" s="178"/>
      <c r="J1575" s="178"/>
      <c r="K1575" s="178"/>
      <c r="L1575" s="178"/>
      <c r="M1575" s="178"/>
      <c r="N1575" s="178"/>
      <c r="O1575" s="178"/>
      <c r="P1575" s="178"/>
      <c r="Q1575" s="178"/>
      <c r="R1575" s="42"/>
      <c r="S1575" s="42"/>
      <c r="T1575" s="42"/>
      <c r="U1575" s="42"/>
      <c r="V1575" s="42"/>
      <c r="W1575" s="42"/>
      <c r="X1575" s="42"/>
      <c r="Y1575" s="42"/>
      <c r="Z1575" s="42"/>
      <c r="AA1575" s="42"/>
      <c r="AB1575" s="42"/>
      <c r="AC1575" s="42"/>
      <c r="AD1575" s="42"/>
      <c r="AE1575" s="42"/>
    </row>
    <row r="1576" spans="1:31" x14ac:dyDescent="0.3">
      <c r="A1576" s="178"/>
      <c r="B1576" s="178"/>
      <c r="C1576" s="372"/>
      <c r="D1576" s="178"/>
      <c r="E1576" s="178"/>
      <c r="F1576" s="229"/>
      <c r="G1576" s="178"/>
      <c r="H1576" s="178"/>
      <c r="I1576" s="178"/>
      <c r="J1576" s="178"/>
      <c r="K1576" s="178"/>
      <c r="L1576" s="178"/>
      <c r="M1576" s="178"/>
      <c r="N1576" s="178"/>
      <c r="O1576" s="178"/>
      <c r="P1576" s="178"/>
      <c r="Q1576" s="178"/>
      <c r="R1576" s="42"/>
      <c r="S1576" s="42"/>
      <c r="T1576" s="42"/>
      <c r="U1576" s="42"/>
      <c r="V1576" s="42"/>
      <c r="W1576" s="42"/>
      <c r="X1576" s="42"/>
      <c r="Y1576" s="42"/>
      <c r="Z1576" s="42"/>
      <c r="AA1576" s="42"/>
      <c r="AB1576" s="42"/>
      <c r="AC1576" s="42"/>
      <c r="AD1576" s="42"/>
      <c r="AE1576" s="42"/>
    </row>
    <row r="1577" spans="1:31" x14ac:dyDescent="0.3">
      <c r="A1577" s="178"/>
      <c r="B1577" s="178"/>
      <c r="C1577" s="372"/>
      <c r="D1577" s="178"/>
      <c r="E1577" s="178"/>
      <c r="F1577" s="229"/>
      <c r="G1577" s="178"/>
      <c r="H1577" s="178"/>
      <c r="I1577" s="178"/>
      <c r="J1577" s="178"/>
      <c r="K1577" s="178"/>
      <c r="L1577" s="178"/>
      <c r="M1577" s="178"/>
      <c r="N1577" s="178"/>
      <c r="O1577" s="178"/>
      <c r="P1577" s="178"/>
      <c r="Q1577" s="178"/>
      <c r="R1577" s="42"/>
      <c r="S1577" s="42"/>
      <c r="T1577" s="42"/>
      <c r="U1577" s="42"/>
      <c r="V1577" s="42"/>
      <c r="W1577" s="42"/>
      <c r="X1577" s="42"/>
      <c r="Y1577" s="42"/>
      <c r="Z1577" s="42"/>
      <c r="AA1577" s="42"/>
      <c r="AB1577" s="42"/>
      <c r="AC1577" s="42"/>
      <c r="AD1577" s="42"/>
      <c r="AE1577" s="42"/>
    </row>
    <row r="1578" spans="1:31" x14ac:dyDescent="0.3">
      <c r="A1578" s="178"/>
      <c r="B1578" s="178"/>
      <c r="C1578" s="372"/>
      <c r="D1578" s="178"/>
      <c r="E1578" s="178"/>
      <c r="F1578" s="229"/>
      <c r="G1578" s="178"/>
      <c r="H1578" s="178"/>
      <c r="I1578" s="178"/>
      <c r="J1578" s="178"/>
      <c r="K1578" s="178"/>
      <c r="L1578" s="178"/>
      <c r="M1578" s="178"/>
      <c r="N1578" s="178"/>
      <c r="O1578" s="178"/>
      <c r="P1578" s="178"/>
      <c r="Q1578" s="178"/>
      <c r="R1578" s="42"/>
      <c r="S1578" s="42"/>
      <c r="T1578" s="42"/>
      <c r="U1578" s="42"/>
      <c r="V1578" s="42"/>
      <c r="W1578" s="42"/>
      <c r="X1578" s="42"/>
      <c r="Y1578" s="42"/>
      <c r="Z1578" s="42"/>
      <c r="AA1578" s="42"/>
      <c r="AB1578" s="42"/>
      <c r="AC1578" s="42"/>
      <c r="AD1578" s="42"/>
      <c r="AE1578" s="42"/>
    </row>
    <row r="1579" spans="1:31" x14ac:dyDescent="0.3">
      <c r="A1579" s="178"/>
      <c r="B1579" s="178"/>
      <c r="C1579" s="372"/>
      <c r="D1579" s="178"/>
      <c r="E1579" s="178"/>
      <c r="F1579" s="229"/>
      <c r="G1579" s="178"/>
      <c r="H1579" s="178"/>
      <c r="I1579" s="178"/>
      <c r="J1579" s="178"/>
      <c r="K1579" s="178"/>
      <c r="L1579" s="178"/>
      <c r="M1579" s="178"/>
      <c r="N1579" s="178"/>
      <c r="O1579" s="178"/>
      <c r="P1579" s="178"/>
      <c r="Q1579" s="178"/>
      <c r="R1579" s="42"/>
      <c r="S1579" s="42"/>
      <c r="T1579" s="42"/>
      <c r="U1579" s="42"/>
      <c r="V1579" s="42"/>
      <c r="W1579" s="42"/>
      <c r="X1579" s="42"/>
      <c r="Y1579" s="42"/>
      <c r="Z1579" s="42"/>
      <c r="AA1579" s="42"/>
      <c r="AB1579" s="42"/>
      <c r="AC1579" s="42"/>
      <c r="AD1579" s="42"/>
      <c r="AE1579" s="42"/>
    </row>
    <row r="1580" spans="1:31" x14ac:dyDescent="0.3">
      <c r="A1580" s="178"/>
      <c r="B1580" s="178"/>
      <c r="C1580" s="372"/>
      <c r="D1580" s="178"/>
      <c r="E1580" s="178"/>
      <c r="F1580" s="229"/>
      <c r="G1580" s="178"/>
      <c r="H1580" s="178"/>
      <c r="I1580" s="178"/>
      <c r="J1580" s="178"/>
      <c r="K1580" s="178"/>
      <c r="L1580" s="178"/>
      <c r="M1580" s="178"/>
      <c r="N1580" s="178"/>
      <c r="O1580" s="178"/>
      <c r="P1580" s="178"/>
      <c r="Q1580" s="178"/>
      <c r="R1580" s="42"/>
      <c r="S1580" s="42"/>
      <c r="T1580" s="42"/>
      <c r="U1580" s="42"/>
      <c r="V1580" s="42"/>
      <c r="W1580" s="42"/>
      <c r="X1580" s="42"/>
      <c r="Y1580" s="42"/>
      <c r="Z1580" s="42"/>
      <c r="AA1580" s="42"/>
      <c r="AB1580" s="42"/>
      <c r="AC1580" s="42"/>
      <c r="AD1580" s="42"/>
      <c r="AE1580" s="42"/>
    </row>
    <row r="1581" spans="1:31" x14ac:dyDescent="0.3">
      <c r="A1581" s="178"/>
      <c r="B1581" s="178"/>
      <c r="C1581" s="372"/>
      <c r="D1581" s="178"/>
      <c r="E1581" s="178"/>
      <c r="F1581" s="229"/>
      <c r="G1581" s="178"/>
      <c r="H1581" s="178"/>
      <c r="I1581" s="178"/>
      <c r="J1581" s="178"/>
      <c r="K1581" s="178"/>
      <c r="L1581" s="178"/>
      <c r="M1581" s="178"/>
      <c r="N1581" s="178"/>
      <c r="O1581" s="178"/>
      <c r="P1581" s="178"/>
      <c r="Q1581" s="178"/>
      <c r="R1581" s="42"/>
      <c r="S1581" s="42"/>
      <c r="T1581" s="42"/>
      <c r="U1581" s="42"/>
      <c r="V1581" s="42"/>
      <c r="W1581" s="42"/>
      <c r="X1581" s="42"/>
      <c r="Y1581" s="42"/>
      <c r="Z1581" s="42"/>
      <c r="AA1581" s="42"/>
      <c r="AB1581" s="42"/>
      <c r="AC1581" s="42"/>
      <c r="AD1581" s="42"/>
      <c r="AE1581" s="42"/>
    </row>
    <row r="1582" spans="1:31" x14ac:dyDescent="0.3">
      <c r="A1582" s="178"/>
      <c r="B1582" s="178"/>
      <c r="C1582" s="372"/>
      <c r="D1582" s="178"/>
      <c r="E1582" s="178"/>
      <c r="F1582" s="229"/>
      <c r="G1582" s="178"/>
      <c r="H1582" s="178"/>
      <c r="I1582" s="178"/>
      <c r="J1582" s="178"/>
      <c r="K1582" s="178"/>
      <c r="L1582" s="178"/>
      <c r="M1582" s="178"/>
      <c r="N1582" s="178"/>
      <c r="O1582" s="178"/>
      <c r="P1582" s="178"/>
      <c r="Q1582" s="178"/>
      <c r="R1582" s="42"/>
      <c r="S1582" s="42"/>
      <c r="T1582" s="42"/>
      <c r="U1582" s="42"/>
      <c r="V1582" s="42"/>
      <c r="W1582" s="42"/>
      <c r="X1582" s="42"/>
      <c r="Y1582" s="42"/>
      <c r="Z1582" s="42"/>
      <c r="AA1582" s="42"/>
      <c r="AB1582" s="42"/>
      <c r="AC1582" s="42"/>
      <c r="AD1582" s="42"/>
      <c r="AE1582" s="42"/>
    </row>
    <row r="1583" spans="1:31" x14ac:dyDescent="0.3">
      <c r="A1583" s="178"/>
      <c r="B1583" s="178"/>
      <c r="C1583" s="372"/>
      <c r="D1583" s="178"/>
      <c r="E1583" s="178"/>
      <c r="F1583" s="229"/>
      <c r="G1583" s="178"/>
      <c r="H1583" s="178"/>
      <c r="I1583" s="178"/>
      <c r="J1583" s="178"/>
      <c r="K1583" s="178"/>
      <c r="L1583" s="178"/>
      <c r="M1583" s="178"/>
      <c r="N1583" s="178"/>
      <c r="O1583" s="178"/>
      <c r="P1583" s="178"/>
      <c r="Q1583" s="178"/>
      <c r="R1583" s="42"/>
      <c r="S1583" s="42"/>
      <c r="T1583" s="42"/>
      <c r="U1583" s="42"/>
      <c r="V1583" s="42"/>
      <c r="W1583" s="42"/>
      <c r="X1583" s="42"/>
      <c r="Y1583" s="42"/>
      <c r="Z1583" s="42"/>
      <c r="AA1583" s="42"/>
      <c r="AB1583" s="42"/>
      <c r="AC1583" s="42"/>
      <c r="AD1583" s="42"/>
      <c r="AE1583" s="42"/>
    </row>
    <row r="1584" spans="1:31" x14ac:dyDescent="0.3">
      <c r="A1584" s="178"/>
      <c r="B1584" s="178"/>
      <c r="C1584" s="372"/>
      <c r="D1584" s="178"/>
      <c r="E1584" s="178"/>
      <c r="F1584" s="229"/>
      <c r="G1584" s="178"/>
      <c r="H1584" s="178"/>
      <c r="I1584" s="178"/>
      <c r="J1584" s="178"/>
      <c r="K1584" s="178"/>
      <c r="L1584" s="178"/>
      <c r="M1584" s="178"/>
      <c r="N1584" s="178"/>
      <c r="O1584" s="178"/>
      <c r="P1584" s="178"/>
      <c r="Q1584" s="178"/>
      <c r="R1584" s="42"/>
      <c r="S1584" s="42"/>
      <c r="T1584" s="42"/>
      <c r="U1584" s="42"/>
      <c r="V1584" s="42"/>
      <c r="W1584" s="42"/>
      <c r="X1584" s="42"/>
      <c r="Y1584" s="42"/>
      <c r="Z1584" s="42"/>
      <c r="AA1584" s="42"/>
      <c r="AB1584" s="42"/>
      <c r="AC1584" s="42"/>
      <c r="AD1584" s="42"/>
      <c r="AE1584" s="42"/>
    </row>
    <row r="1585" spans="1:31" x14ac:dyDescent="0.3">
      <c r="A1585" s="178"/>
      <c r="B1585" s="178"/>
      <c r="C1585" s="372"/>
      <c r="D1585" s="178"/>
      <c r="E1585" s="178"/>
      <c r="F1585" s="229"/>
      <c r="G1585" s="178"/>
      <c r="H1585" s="178"/>
      <c r="I1585" s="178"/>
      <c r="J1585" s="178"/>
      <c r="K1585" s="178"/>
      <c r="L1585" s="178"/>
      <c r="M1585" s="178"/>
      <c r="N1585" s="178"/>
      <c r="O1585" s="178"/>
      <c r="P1585" s="178"/>
      <c r="Q1585" s="178"/>
      <c r="R1585" s="42"/>
      <c r="S1585" s="42"/>
      <c r="T1585" s="42"/>
      <c r="U1585" s="42"/>
      <c r="V1585" s="42"/>
      <c r="W1585" s="42"/>
      <c r="X1585" s="42"/>
      <c r="Y1585" s="42"/>
      <c r="Z1585" s="42"/>
      <c r="AA1585" s="42"/>
      <c r="AB1585" s="42"/>
      <c r="AC1585" s="42"/>
      <c r="AD1585" s="42"/>
      <c r="AE1585" s="42"/>
    </row>
    <row r="1586" spans="1:31" x14ac:dyDescent="0.3">
      <c r="A1586" s="178"/>
      <c r="B1586" s="178"/>
      <c r="C1586" s="372"/>
      <c r="D1586" s="178"/>
      <c r="E1586" s="178"/>
      <c r="F1586" s="229"/>
      <c r="G1586" s="178"/>
      <c r="H1586" s="178"/>
      <c r="I1586" s="178"/>
      <c r="J1586" s="178"/>
      <c r="K1586" s="178"/>
      <c r="L1586" s="178"/>
      <c r="M1586" s="178"/>
      <c r="N1586" s="178"/>
      <c r="O1586" s="178"/>
      <c r="P1586" s="178"/>
      <c r="Q1586" s="178"/>
      <c r="R1586" s="42"/>
      <c r="S1586" s="42"/>
      <c r="T1586" s="42"/>
      <c r="U1586" s="42"/>
      <c r="V1586" s="42"/>
      <c r="W1586" s="42"/>
      <c r="X1586" s="42"/>
      <c r="Y1586" s="42"/>
      <c r="Z1586" s="42"/>
      <c r="AA1586" s="42"/>
      <c r="AB1586" s="42"/>
      <c r="AC1586" s="42"/>
      <c r="AD1586" s="42"/>
      <c r="AE1586" s="42"/>
    </row>
    <row r="1587" spans="1:31" x14ac:dyDescent="0.3">
      <c r="A1587" s="178"/>
      <c r="B1587" s="178"/>
      <c r="C1587" s="372"/>
      <c r="D1587" s="178"/>
      <c r="E1587" s="178"/>
      <c r="F1587" s="229"/>
      <c r="G1587" s="178"/>
      <c r="H1587" s="178"/>
      <c r="I1587" s="178"/>
      <c r="J1587" s="178"/>
      <c r="K1587" s="178"/>
      <c r="L1587" s="178"/>
      <c r="M1587" s="178"/>
      <c r="N1587" s="178"/>
      <c r="O1587" s="178"/>
      <c r="P1587" s="178"/>
      <c r="Q1587" s="178"/>
      <c r="R1587" s="42"/>
      <c r="S1587" s="42"/>
      <c r="T1587" s="42"/>
      <c r="U1587" s="42"/>
      <c r="V1587" s="42"/>
      <c r="W1587" s="42"/>
      <c r="X1587" s="42"/>
      <c r="Y1587" s="42"/>
      <c r="Z1587" s="42"/>
      <c r="AA1587" s="42"/>
      <c r="AB1587" s="42"/>
      <c r="AC1587" s="42"/>
      <c r="AD1587" s="42"/>
      <c r="AE1587" s="42"/>
    </row>
    <row r="1588" spans="1:31" x14ac:dyDescent="0.3">
      <c r="A1588" s="178"/>
      <c r="B1588" s="178"/>
      <c r="C1588" s="372"/>
      <c r="D1588" s="178"/>
      <c r="E1588" s="178"/>
      <c r="F1588" s="229"/>
      <c r="G1588" s="178"/>
      <c r="H1588" s="178"/>
      <c r="I1588" s="178"/>
      <c r="J1588" s="178"/>
      <c r="K1588" s="178"/>
      <c r="L1588" s="178"/>
      <c r="M1588" s="178"/>
      <c r="N1588" s="178"/>
      <c r="O1588" s="178"/>
      <c r="P1588" s="178"/>
      <c r="Q1588" s="178"/>
      <c r="R1588" s="42"/>
      <c r="S1588" s="42"/>
      <c r="T1588" s="42"/>
      <c r="U1588" s="42"/>
      <c r="V1588" s="42"/>
      <c r="W1588" s="42"/>
      <c r="X1588" s="42"/>
      <c r="Y1588" s="42"/>
      <c r="Z1588" s="42"/>
      <c r="AA1588" s="42"/>
      <c r="AB1588" s="42"/>
      <c r="AC1588" s="42"/>
      <c r="AD1588" s="42"/>
      <c r="AE1588" s="42"/>
    </row>
    <row r="1589" spans="1:31" x14ac:dyDescent="0.3">
      <c r="A1589" s="178"/>
      <c r="B1589" s="178"/>
      <c r="C1589" s="372"/>
      <c r="D1589" s="178"/>
      <c r="E1589" s="178"/>
      <c r="F1589" s="229"/>
      <c r="G1589" s="178"/>
      <c r="H1589" s="178"/>
      <c r="I1589" s="178"/>
      <c r="J1589" s="178"/>
      <c r="K1589" s="178"/>
      <c r="L1589" s="178"/>
      <c r="M1589" s="178"/>
      <c r="N1589" s="178"/>
      <c r="O1589" s="178"/>
      <c r="P1589" s="178"/>
      <c r="Q1589" s="178"/>
      <c r="R1589" s="42"/>
      <c r="S1589" s="42"/>
      <c r="T1589" s="42"/>
      <c r="U1589" s="42"/>
      <c r="V1589" s="42"/>
      <c r="W1589" s="42"/>
      <c r="X1589" s="42"/>
      <c r="Y1589" s="42"/>
      <c r="Z1589" s="42"/>
      <c r="AA1589" s="42"/>
      <c r="AB1589" s="42"/>
      <c r="AC1589" s="42"/>
      <c r="AD1589" s="42"/>
      <c r="AE1589" s="42"/>
    </row>
    <row r="1590" spans="1:31" x14ac:dyDescent="0.3">
      <c r="A1590" s="178"/>
      <c r="B1590" s="178"/>
      <c r="C1590" s="372"/>
      <c r="D1590" s="178"/>
      <c r="E1590" s="178"/>
      <c r="F1590" s="229"/>
      <c r="G1590" s="178"/>
      <c r="H1590" s="178"/>
      <c r="I1590" s="178"/>
      <c r="J1590" s="178"/>
      <c r="K1590" s="178"/>
      <c r="L1590" s="178"/>
      <c r="M1590" s="178"/>
      <c r="N1590" s="178"/>
      <c r="O1590" s="178"/>
      <c r="P1590" s="178"/>
      <c r="Q1590" s="178"/>
      <c r="R1590" s="42"/>
      <c r="S1590" s="42"/>
      <c r="T1590" s="42"/>
      <c r="U1590" s="42"/>
      <c r="V1590" s="42"/>
      <c r="W1590" s="42"/>
      <c r="X1590" s="42"/>
      <c r="Y1590" s="42"/>
      <c r="Z1590" s="42"/>
      <c r="AA1590" s="42"/>
      <c r="AB1590" s="42"/>
      <c r="AC1590" s="42"/>
      <c r="AD1590" s="42"/>
      <c r="AE1590" s="42"/>
    </row>
    <row r="1591" spans="1:31" x14ac:dyDescent="0.3">
      <c r="A1591" s="178"/>
      <c r="B1591" s="178"/>
      <c r="C1591" s="372"/>
      <c r="D1591" s="178"/>
      <c r="E1591" s="178"/>
      <c r="F1591" s="229"/>
      <c r="G1591" s="178"/>
      <c r="H1591" s="178"/>
      <c r="I1591" s="178"/>
      <c r="J1591" s="178"/>
      <c r="K1591" s="178"/>
      <c r="L1591" s="178"/>
      <c r="M1591" s="178"/>
      <c r="N1591" s="178"/>
      <c r="O1591" s="178"/>
      <c r="P1591" s="178"/>
      <c r="Q1591" s="178"/>
      <c r="R1591" s="42"/>
      <c r="S1591" s="42"/>
      <c r="T1591" s="42"/>
      <c r="U1591" s="42"/>
      <c r="V1591" s="42"/>
      <c r="W1591" s="42"/>
      <c r="X1591" s="42"/>
      <c r="Y1591" s="42"/>
      <c r="Z1591" s="42"/>
      <c r="AA1591" s="42"/>
      <c r="AB1591" s="42"/>
      <c r="AC1591" s="42"/>
      <c r="AD1591" s="42"/>
      <c r="AE1591" s="42"/>
    </row>
    <row r="1592" spans="1:31" x14ac:dyDescent="0.3">
      <c r="A1592" s="178"/>
      <c r="B1592" s="178"/>
      <c r="C1592" s="372"/>
      <c r="D1592" s="178"/>
      <c r="E1592" s="178"/>
      <c r="F1592" s="229"/>
      <c r="G1592" s="178"/>
      <c r="H1592" s="178"/>
      <c r="I1592" s="178"/>
      <c r="J1592" s="178"/>
      <c r="K1592" s="178"/>
      <c r="L1592" s="178"/>
      <c r="M1592" s="178"/>
      <c r="N1592" s="178"/>
      <c r="O1592" s="178"/>
      <c r="P1592" s="178"/>
      <c r="Q1592" s="178"/>
      <c r="R1592" s="42"/>
      <c r="S1592" s="42"/>
      <c r="T1592" s="42"/>
      <c r="U1592" s="42"/>
      <c r="V1592" s="42"/>
      <c r="W1592" s="42"/>
      <c r="X1592" s="42"/>
      <c r="Y1592" s="42"/>
      <c r="Z1592" s="42"/>
      <c r="AA1592" s="42"/>
      <c r="AB1592" s="42"/>
      <c r="AC1592" s="42"/>
      <c r="AD1592" s="42"/>
      <c r="AE1592" s="42"/>
    </row>
    <row r="1593" spans="1:31" x14ac:dyDescent="0.3">
      <c r="A1593" s="178"/>
      <c r="B1593" s="178"/>
      <c r="C1593" s="372"/>
      <c r="D1593" s="178"/>
      <c r="E1593" s="178"/>
      <c r="F1593" s="229"/>
      <c r="G1593" s="178"/>
      <c r="H1593" s="178"/>
      <c r="I1593" s="178"/>
      <c r="J1593" s="178"/>
      <c r="K1593" s="178"/>
      <c r="L1593" s="178"/>
      <c r="M1593" s="178"/>
      <c r="N1593" s="178"/>
      <c r="O1593" s="178"/>
      <c r="P1593" s="178"/>
      <c r="Q1593" s="178"/>
      <c r="R1593" s="42"/>
      <c r="S1593" s="42"/>
      <c r="T1593" s="42"/>
      <c r="U1593" s="42"/>
      <c r="V1593" s="42"/>
      <c r="W1593" s="42"/>
      <c r="X1593" s="42"/>
      <c r="Y1593" s="42"/>
      <c r="Z1593" s="42"/>
      <c r="AA1593" s="42"/>
      <c r="AB1593" s="42"/>
      <c r="AC1593" s="42"/>
      <c r="AD1593" s="42"/>
      <c r="AE1593" s="42"/>
    </row>
    <row r="1594" spans="1:31" x14ac:dyDescent="0.3">
      <c r="A1594" s="178"/>
      <c r="B1594" s="178"/>
      <c r="C1594" s="372"/>
      <c r="D1594" s="178"/>
      <c r="E1594" s="178"/>
      <c r="F1594" s="229"/>
      <c r="G1594" s="178"/>
      <c r="H1594" s="178"/>
      <c r="I1594" s="178"/>
      <c r="J1594" s="178"/>
      <c r="K1594" s="178"/>
      <c r="L1594" s="178"/>
      <c r="M1594" s="178"/>
      <c r="N1594" s="178"/>
      <c r="O1594" s="178"/>
      <c r="P1594" s="178"/>
      <c r="Q1594" s="178"/>
      <c r="R1594" s="42"/>
      <c r="S1594" s="42"/>
      <c r="T1594" s="42"/>
      <c r="U1594" s="42"/>
      <c r="V1594" s="42"/>
      <c r="W1594" s="42"/>
      <c r="X1594" s="42"/>
      <c r="Y1594" s="42"/>
      <c r="Z1594" s="42"/>
      <c r="AA1594" s="42"/>
      <c r="AB1594" s="42"/>
      <c r="AC1594" s="42"/>
      <c r="AD1594" s="42"/>
      <c r="AE1594" s="42"/>
    </row>
    <row r="1595" spans="1:31" x14ac:dyDescent="0.3">
      <c r="A1595" s="178"/>
      <c r="B1595" s="178"/>
      <c r="C1595" s="372"/>
      <c r="D1595" s="178"/>
      <c r="E1595" s="178"/>
      <c r="F1595" s="229"/>
      <c r="G1595" s="178"/>
      <c r="H1595" s="178"/>
      <c r="I1595" s="178"/>
      <c r="J1595" s="178"/>
      <c r="K1595" s="178"/>
      <c r="L1595" s="178"/>
      <c r="M1595" s="178"/>
      <c r="N1595" s="178"/>
      <c r="O1595" s="178"/>
      <c r="P1595" s="178"/>
      <c r="Q1595" s="178"/>
      <c r="R1595" s="42"/>
      <c r="S1595" s="42"/>
      <c r="T1595" s="42"/>
      <c r="U1595" s="42"/>
      <c r="V1595" s="42"/>
      <c r="W1595" s="42"/>
      <c r="X1595" s="42"/>
      <c r="Y1595" s="42"/>
      <c r="Z1595" s="42"/>
      <c r="AA1595" s="42"/>
      <c r="AB1595" s="42"/>
      <c r="AC1595" s="42"/>
      <c r="AD1595" s="42"/>
      <c r="AE1595" s="42"/>
    </row>
    <row r="1596" spans="1:31" x14ac:dyDescent="0.3">
      <c r="A1596" s="178"/>
      <c r="B1596" s="178"/>
      <c r="C1596" s="372"/>
      <c r="D1596" s="178"/>
      <c r="E1596" s="178"/>
      <c r="F1596" s="229"/>
      <c r="G1596" s="178"/>
      <c r="H1596" s="178"/>
      <c r="I1596" s="178"/>
      <c r="J1596" s="178"/>
      <c r="K1596" s="178"/>
      <c r="L1596" s="178"/>
      <c r="M1596" s="178"/>
      <c r="N1596" s="178"/>
      <c r="O1596" s="178"/>
      <c r="P1596" s="178"/>
      <c r="Q1596" s="178"/>
      <c r="R1596" s="42"/>
      <c r="S1596" s="42"/>
      <c r="T1596" s="42"/>
      <c r="U1596" s="42"/>
      <c r="V1596" s="42"/>
      <c r="W1596" s="42"/>
      <c r="X1596" s="42"/>
      <c r="Y1596" s="42"/>
      <c r="Z1596" s="42"/>
      <c r="AA1596" s="42"/>
      <c r="AB1596" s="42"/>
      <c r="AC1596" s="42"/>
      <c r="AD1596" s="42"/>
      <c r="AE1596" s="42"/>
    </row>
    <row r="1597" spans="1:31" x14ac:dyDescent="0.3">
      <c r="A1597" s="178"/>
      <c r="B1597" s="178"/>
      <c r="C1597" s="372"/>
      <c r="D1597" s="178"/>
      <c r="E1597" s="178"/>
      <c r="F1597" s="229"/>
      <c r="G1597" s="178"/>
      <c r="H1597" s="178"/>
      <c r="I1597" s="178"/>
      <c r="J1597" s="178"/>
      <c r="K1597" s="178"/>
      <c r="L1597" s="178"/>
      <c r="M1597" s="178"/>
      <c r="N1597" s="178"/>
      <c r="O1597" s="178"/>
      <c r="P1597" s="178"/>
      <c r="Q1597" s="178"/>
      <c r="R1597" s="42"/>
      <c r="S1597" s="42"/>
      <c r="T1597" s="42"/>
      <c r="U1597" s="42"/>
      <c r="V1597" s="42"/>
      <c r="W1597" s="42"/>
      <c r="X1597" s="42"/>
      <c r="Y1597" s="42"/>
      <c r="Z1597" s="42"/>
      <c r="AA1597" s="42"/>
      <c r="AB1597" s="42"/>
      <c r="AC1597" s="42"/>
      <c r="AD1597" s="42"/>
      <c r="AE1597" s="42"/>
    </row>
    <row r="1598" spans="1:31" x14ac:dyDescent="0.3">
      <c r="A1598" s="178"/>
      <c r="B1598" s="178"/>
      <c r="C1598" s="372"/>
      <c r="D1598" s="178"/>
      <c r="E1598" s="178"/>
      <c r="F1598" s="229"/>
      <c r="G1598" s="178"/>
      <c r="H1598" s="178"/>
      <c r="I1598" s="178"/>
      <c r="J1598" s="178"/>
      <c r="K1598" s="178"/>
      <c r="L1598" s="178"/>
      <c r="M1598" s="178"/>
      <c r="N1598" s="178"/>
      <c r="O1598" s="178"/>
      <c r="P1598" s="178"/>
      <c r="Q1598" s="178"/>
      <c r="R1598" s="42"/>
      <c r="S1598" s="42"/>
      <c r="T1598" s="42"/>
      <c r="U1598" s="42"/>
      <c r="V1598" s="42"/>
      <c r="W1598" s="42"/>
      <c r="X1598" s="42"/>
      <c r="Y1598" s="42"/>
      <c r="Z1598" s="42"/>
      <c r="AA1598" s="42"/>
      <c r="AB1598" s="42"/>
      <c r="AC1598" s="42"/>
      <c r="AD1598" s="42"/>
      <c r="AE1598" s="42"/>
    </row>
    <row r="1599" spans="1:31" x14ac:dyDescent="0.3">
      <c r="A1599" s="178"/>
      <c r="B1599" s="178"/>
      <c r="C1599" s="372"/>
      <c r="D1599" s="178"/>
      <c r="E1599" s="178"/>
      <c r="F1599" s="229"/>
      <c r="G1599" s="178"/>
      <c r="H1599" s="178"/>
      <c r="I1599" s="178"/>
      <c r="J1599" s="178"/>
      <c r="K1599" s="178"/>
      <c r="L1599" s="178"/>
      <c r="M1599" s="178"/>
      <c r="N1599" s="178"/>
      <c r="O1599" s="178"/>
      <c r="P1599" s="178"/>
      <c r="Q1599" s="178"/>
      <c r="R1599" s="42"/>
      <c r="S1599" s="42"/>
      <c r="T1599" s="42"/>
      <c r="U1599" s="42"/>
      <c r="V1599" s="42"/>
      <c r="W1599" s="42"/>
      <c r="X1599" s="42"/>
      <c r="Y1599" s="42"/>
      <c r="Z1599" s="42"/>
      <c r="AA1599" s="42"/>
      <c r="AB1599" s="42"/>
      <c r="AC1599" s="42"/>
      <c r="AD1599" s="42"/>
      <c r="AE1599" s="42"/>
    </row>
    <row r="1600" spans="1:31" x14ac:dyDescent="0.3">
      <c r="A1600" s="178"/>
      <c r="B1600" s="178"/>
      <c r="C1600" s="372"/>
      <c r="D1600" s="178"/>
      <c r="E1600" s="178"/>
      <c r="F1600" s="229"/>
      <c r="G1600" s="178"/>
      <c r="H1600" s="178"/>
      <c r="I1600" s="178"/>
      <c r="J1600" s="178"/>
      <c r="K1600" s="178"/>
      <c r="L1600" s="178"/>
      <c r="M1600" s="178"/>
      <c r="N1600" s="178"/>
      <c r="O1600" s="178"/>
      <c r="P1600" s="178"/>
      <c r="Q1600" s="178"/>
      <c r="R1600" s="42"/>
      <c r="S1600" s="42"/>
      <c r="T1600" s="42"/>
      <c r="U1600" s="42"/>
      <c r="V1600" s="42"/>
      <c r="W1600" s="42"/>
      <c r="X1600" s="42"/>
      <c r="Y1600" s="42"/>
      <c r="Z1600" s="42"/>
      <c r="AA1600" s="42"/>
      <c r="AB1600" s="42"/>
      <c r="AC1600" s="42"/>
      <c r="AD1600" s="42"/>
      <c r="AE1600" s="42"/>
    </row>
    <row r="1601" spans="1:31" x14ac:dyDescent="0.3">
      <c r="A1601" s="178"/>
      <c r="B1601" s="178"/>
      <c r="C1601" s="372"/>
      <c r="D1601" s="178"/>
      <c r="E1601" s="178"/>
      <c r="F1601" s="229"/>
      <c r="G1601" s="178"/>
      <c r="H1601" s="178"/>
      <c r="I1601" s="178"/>
      <c r="J1601" s="178"/>
      <c r="K1601" s="178"/>
      <c r="L1601" s="178"/>
      <c r="M1601" s="178"/>
      <c r="N1601" s="178"/>
      <c r="O1601" s="178"/>
      <c r="P1601" s="178"/>
      <c r="Q1601" s="178"/>
      <c r="R1601" s="42"/>
      <c r="S1601" s="42"/>
      <c r="T1601" s="42"/>
      <c r="U1601" s="42"/>
      <c r="V1601" s="42"/>
      <c r="W1601" s="42"/>
      <c r="X1601" s="42"/>
      <c r="Y1601" s="42"/>
      <c r="Z1601" s="42"/>
      <c r="AA1601" s="42"/>
      <c r="AB1601" s="42"/>
      <c r="AC1601" s="42"/>
      <c r="AD1601" s="42"/>
      <c r="AE1601" s="42"/>
    </row>
    <row r="1602" spans="1:31" x14ac:dyDescent="0.3">
      <c r="A1602" s="178"/>
      <c r="B1602" s="178"/>
      <c r="C1602" s="372"/>
      <c r="D1602" s="178"/>
      <c r="E1602" s="178"/>
      <c r="F1602" s="229"/>
      <c r="G1602" s="178"/>
      <c r="H1602" s="178"/>
      <c r="I1602" s="178"/>
      <c r="J1602" s="178"/>
      <c r="K1602" s="178"/>
      <c r="L1602" s="178"/>
      <c r="M1602" s="178"/>
      <c r="N1602" s="178"/>
      <c r="O1602" s="178"/>
      <c r="P1602" s="178"/>
      <c r="Q1602" s="178"/>
      <c r="R1602" s="42"/>
      <c r="S1602" s="42"/>
      <c r="T1602" s="42"/>
      <c r="U1602" s="42"/>
      <c r="V1602" s="42"/>
      <c r="W1602" s="42"/>
      <c r="X1602" s="42"/>
      <c r="Y1602" s="42"/>
      <c r="Z1602" s="42"/>
      <c r="AA1602" s="42"/>
      <c r="AB1602" s="42"/>
      <c r="AC1602" s="42"/>
      <c r="AD1602" s="42"/>
      <c r="AE1602" s="42"/>
    </row>
    <row r="1603" spans="1:31" x14ac:dyDescent="0.3">
      <c r="A1603" s="178"/>
      <c r="B1603" s="178"/>
      <c r="C1603" s="372"/>
      <c r="D1603" s="178"/>
      <c r="E1603" s="178"/>
      <c r="F1603" s="229"/>
      <c r="G1603" s="178"/>
      <c r="H1603" s="178"/>
      <c r="I1603" s="178"/>
      <c r="J1603" s="178"/>
      <c r="K1603" s="178"/>
      <c r="L1603" s="178"/>
      <c r="M1603" s="178"/>
      <c r="N1603" s="178"/>
      <c r="O1603" s="178"/>
      <c r="P1603" s="178"/>
      <c r="Q1603" s="178"/>
      <c r="R1603" s="42"/>
      <c r="S1603" s="42"/>
      <c r="T1603" s="42"/>
      <c r="U1603" s="42"/>
      <c r="V1603" s="42"/>
      <c r="W1603" s="42"/>
      <c r="X1603" s="42"/>
      <c r="Y1603" s="42"/>
      <c r="Z1603" s="42"/>
      <c r="AA1603" s="42"/>
      <c r="AB1603" s="42"/>
      <c r="AC1603" s="42"/>
      <c r="AD1603" s="42"/>
      <c r="AE1603" s="42"/>
    </row>
    <row r="1604" spans="1:31" x14ac:dyDescent="0.3">
      <c r="A1604" s="178"/>
      <c r="B1604" s="178"/>
      <c r="C1604" s="372"/>
      <c r="D1604" s="178"/>
      <c r="E1604" s="178"/>
      <c r="F1604" s="229"/>
      <c r="G1604" s="178"/>
      <c r="H1604" s="178"/>
      <c r="I1604" s="178"/>
      <c r="J1604" s="178"/>
      <c r="K1604" s="178"/>
      <c r="L1604" s="178"/>
      <c r="M1604" s="178"/>
      <c r="N1604" s="178"/>
      <c r="O1604" s="178"/>
      <c r="P1604" s="178"/>
      <c r="Q1604" s="178"/>
      <c r="R1604" s="42"/>
      <c r="S1604" s="42"/>
      <c r="T1604" s="42"/>
      <c r="U1604" s="42"/>
      <c r="V1604" s="42"/>
      <c r="W1604" s="42"/>
      <c r="X1604" s="42"/>
      <c r="Y1604" s="42"/>
      <c r="Z1604" s="42"/>
      <c r="AA1604" s="42"/>
      <c r="AB1604" s="42"/>
      <c r="AC1604" s="42"/>
      <c r="AD1604" s="42"/>
      <c r="AE1604" s="42"/>
    </row>
    <row r="1605" spans="1:31" x14ac:dyDescent="0.3">
      <c r="A1605" s="178"/>
      <c r="B1605" s="178"/>
      <c r="C1605" s="372"/>
      <c r="D1605" s="178"/>
      <c r="E1605" s="178"/>
      <c r="F1605" s="229"/>
      <c r="G1605" s="178"/>
      <c r="H1605" s="178"/>
      <c r="I1605" s="178"/>
      <c r="J1605" s="178"/>
      <c r="K1605" s="178"/>
      <c r="L1605" s="178"/>
      <c r="M1605" s="178"/>
      <c r="N1605" s="178"/>
      <c r="O1605" s="178"/>
      <c r="P1605" s="178"/>
      <c r="Q1605" s="178"/>
      <c r="R1605" s="42"/>
      <c r="S1605" s="42"/>
      <c r="T1605" s="42"/>
      <c r="U1605" s="42"/>
      <c r="V1605" s="42"/>
      <c r="W1605" s="42"/>
      <c r="X1605" s="42"/>
      <c r="Y1605" s="42"/>
      <c r="Z1605" s="42"/>
      <c r="AA1605" s="42"/>
      <c r="AB1605" s="42"/>
      <c r="AC1605" s="42"/>
      <c r="AD1605" s="42"/>
      <c r="AE1605" s="42"/>
    </row>
    <row r="1606" spans="1:31" x14ac:dyDescent="0.3">
      <c r="A1606" s="178"/>
      <c r="B1606" s="178"/>
      <c r="C1606" s="372"/>
      <c r="D1606" s="178"/>
      <c r="E1606" s="178"/>
      <c r="F1606" s="229"/>
      <c r="G1606" s="178"/>
      <c r="H1606" s="178"/>
      <c r="I1606" s="178"/>
      <c r="J1606" s="178"/>
      <c r="K1606" s="178"/>
      <c r="L1606" s="178"/>
      <c r="M1606" s="178"/>
      <c r="N1606" s="178"/>
      <c r="O1606" s="178"/>
      <c r="P1606" s="178"/>
      <c r="Q1606" s="178"/>
      <c r="R1606" s="42"/>
      <c r="S1606" s="42"/>
      <c r="T1606" s="42"/>
      <c r="U1606" s="42"/>
      <c r="V1606" s="42"/>
      <c r="W1606" s="42"/>
      <c r="X1606" s="42"/>
      <c r="Y1606" s="42"/>
      <c r="Z1606" s="42"/>
      <c r="AA1606" s="42"/>
      <c r="AB1606" s="42"/>
      <c r="AC1606" s="42"/>
      <c r="AD1606" s="42"/>
      <c r="AE1606" s="42"/>
    </row>
    <row r="1607" spans="1:31" x14ac:dyDescent="0.3">
      <c r="A1607" s="178"/>
      <c r="B1607" s="178"/>
      <c r="C1607" s="372"/>
      <c r="D1607" s="178"/>
      <c r="E1607" s="178"/>
      <c r="F1607" s="229"/>
      <c r="G1607" s="178"/>
      <c r="H1607" s="178"/>
      <c r="I1607" s="178"/>
      <c r="J1607" s="178"/>
      <c r="K1607" s="178"/>
      <c r="L1607" s="178"/>
      <c r="M1607" s="178"/>
      <c r="N1607" s="178"/>
      <c r="O1607" s="178"/>
      <c r="P1607" s="178"/>
      <c r="Q1607" s="178"/>
      <c r="R1607" s="42"/>
      <c r="S1607" s="42"/>
      <c r="T1607" s="42"/>
      <c r="U1607" s="42"/>
      <c r="V1607" s="42"/>
      <c r="W1607" s="42"/>
      <c r="X1607" s="42"/>
      <c r="Y1607" s="42"/>
      <c r="Z1607" s="42"/>
      <c r="AA1607" s="42"/>
      <c r="AB1607" s="42"/>
      <c r="AC1607" s="42"/>
      <c r="AD1607" s="42"/>
      <c r="AE1607" s="42"/>
    </row>
    <row r="1608" spans="1:31" x14ac:dyDescent="0.3">
      <c r="A1608" s="178"/>
      <c r="B1608" s="178"/>
      <c r="C1608" s="372"/>
      <c r="D1608" s="178"/>
      <c r="E1608" s="178"/>
      <c r="F1608" s="229"/>
      <c r="G1608" s="178"/>
      <c r="H1608" s="178"/>
      <c r="I1608" s="178"/>
      <c r="J1608" s="178"/>
      <c r="K1608" s="178"/>
      <c r="L1608" s="178"/>
      <c r="M1608" s="178"/>
      <c r="N1608" s="178"/>
      <c r="O1608" s="178"/>
      <c r="P1608" s="178"/>
      <c r="Q1608" s="178"/>
      <c r="R1608" s="42"/>
      <c r="S1608" s="42"/>
      <c r="T1608" s="42"/>
      <c r="U1608" s="42"/>
      <c r="V1608" s="42"/>
      <c r="W1608" s="42"/>
      <c r="X1608" s="42"/>
      <c r="Y1608" s="42"/>
      <c r="Z1608" s="42"/>
      <c r="AA1608" s="42"/>
      <c r="AB1608" s="42"/>
      <c r="AC1608" s="42"/>
      <c r="AD1608" s="42"/>
      <c r="AE1608" s="42"/>
    </row>
    <row r="1609" spans="1:31" x14ac:dyDescent="0.3">
      <c r="A1609" s="178"/>
      <c r="B1609" s="178"/>
      <c r="C1609" s="372"/>
      <c r="D1609" s="178"/>
      <c r="E1609" s="178"/>
      <c r="F1609" s="229"/>
      <c r="G1609" s="178"/>
      <c r="H1609" s="178"/>
      <c r="I1609" s="178"/>
      <c r="J1609" s="178"/>
      <c r="K1609" s="178"/>
      <c r="L1609" s="178"/>
      <c r="M1609" s="178"/>
      <c r="N1609" s="178"/>
      <c r="O1609" s="178"/>
      <c r="P1609" s="178"/>
      <c r="Q1609" s="178"/>
      <c r="R1609" s="42"/>
      <c r="S1609" s="42"/>
      <c r="T1609" s="42"/>
      <c r="U1609" s="42"/>
      <c r="V1609" s="42"/>
      <c r="W1609" s="42"/>
      <c r="X1609" s="42"/>
      <c r="Y1609" s="42"/>
      <c r="Z1609" s="42"/>
      <c r="AA1609" s="42"/>
      <c r="AB1609" s="42"/>
      <c r="AC1609" s="42"/>
      <c r="AD1609" s="42"/>
      <c r="AE1609" s="42"/>
    </row>
    <row r="1610" spans="1:31" x14ac:dyDescent="0.3">
      <c r="A1610" s="178"/>
      <c r="B1610" s="178"/>
      <c r="C1610" s="372"/>
      <c r="D1610" s="178"/>
      <c r="E1610" s="178"/>
      <c r="F1610" s="229"/>
      <c r="G1610" s="178"/>
      <c r="H1610" s="178"/>
      <c r="I1610" s="178"/>
      <c r="J1610" s="178"/>
      <c r="K1610" s="178"/>
      <c r="L1610" s="178"/>
      <c r="M1610" s="178"/>
      <c r="N1610" s="178"/>
      <c r="O1610" s="178"/>
      <c r="P1610" s="178"/>
      <c r="Q1610" s="178"/>
      <c r="R1610" s="42"/>
      <c r="S1610" s="42"/>
      <c r="T1610" s="42"/>
      <c r="U1610" s="42"/>
      <c r="V1610" s="42"/>
      <c r="W1610" s="42"/>
      <c r="X1610" s="42"/>
      <c r="Y1610" s="42"/>
      <c r="Z1610" s="42"/>
      <c r="AA1610" s="42"/>
      <c r="AB1610" s="42"/>
      <c r="AC1610" s="42"/>
      <c r="AD1610" s="42"/>
      <c r="AE1610" s="42"/>
    </row>
    <row r="1611" spans="1:31" x14ac:dyDescent="0.3">
      <c r="A1611" s="178"/>
      <c r="B1611" s="178"/>
      <c r="C1611" s="372"/>
      <c r="D1611" s="178"/>
      <c r="E1611" s="178"/>
      <c r="F1611" s="229"/>
      <c r="G1611" s="178"/>
      <c r="H1611" s="178"/>
      <c r="I1611" s="178"/>
      <c r="J1611" s="178"/>
      <c r="K1611" s="178"/>
      <c r="L1611" s="178"/>
      <c r="M1611" s="178"/>
      <c r="N1611" s="178"/>
      <c r="O1611" s="178"/>
      <c r="P1611" s="178"/>
      <c r="Q1611" s="178"/>
      <c r="R1611" s="42"/>
      <c r="S1611" s="42"/>
      <c r="T1611" s="42"/>
      <c r="U1611" s="42"/>
      <c r="V1611" s="42"/>
      <c r="W1611" s="42"/>
      <c r="X1611" s="42"/>
      <c r="Y1611" s="42"/>
      <c r="Z1611" s="42"/>
      <c r="AA1611" s="42"/>
      <c r="AB1611" s="42"/>
      <c r="AC1611" s="42"/>
      <c r="AD1611" s="42"/>
      <c r="AE1611" s="42"/>
    </row>
    <row r="1612" spans="1:31" x14ac:dyDescent="0.3">
      <c r="A1612" s="178"/>
      <c r="B1612" s="178"/>
      <c r="C1612" s="372"/>
      <c r="D1612" s="178"/>
      <c r="E1612" s="178"/>
      <c r="F1612" s="229"/>
      <c r="G1612" s="178"/>
      <c r="H1612" s="178"/>
      <c r="I1612" s="178"/>
      <c r="J1612" s="178"/>
      <c r="K1612" s="178"/>
      <c r="L1612" s="178"/>
      <c r="M1612" s="178"/>
      <c r="N1612" s="178"/>
      <c r="O1612" s="178"/>
      <c r="P1612" s="178"/>
      <c r="Q1612" s="178"/>
      <c r="R1612" s="42"/>
      <c r="S1612" s="42"/>
      <c r="T1612" s="42"/>
      <c r="U1612" s="42"/>
      <c r="V1612" s="42"/>
      <c r="W1612" s="42"/>
      <c r="X1612" s="42"/>
      <c r="Y1612" s="42"/>
      <c r="Z1612" s="42"/>
      <c r="AA1612" s="42"/>
      <c r="AB1612" s="42"/>
      <c r="AC1612" s="42"/>
      <c r="AD1612" s="42"/>
      <c r="AE1612" s="42"/>
    </row>
    <row r="1613" spans="1:31" x14ac:dyDescent="0.3">
      <c r="A1613" s="178"/>
      <c r="B1613" s="178"/>
      <c r="C1613" s="372"/>
      <c r="D1613" s="178"/>
      <c r="E1613" s="178"/>
      <c r="F1613" s="229"/>
      <c r="G1613" s="178"/>
      <c r="H1613" s="178"/>
      <c r="I1613" s="178"/>
      <c r="J1613" s="178"/>
      <c r="K1613" s="178"/>
      <c r="L1613" s="178"/>
      <c r="M1613" s="178"/>
      <c r="N1613" s="178"/>
      <c r="O1613" s="178"/>
      <c r="P1613" s="178"/>
      <c r="Q1613" s="178"/>
      <c r="R1613" s="42"/>
      <c r="S1613" s="42"/>
      <c r="T1613" s="42"/>
      <c r="U1613" s="42"/>
      <c r="V1613" s="42"/>
      <c r="W1613" s="42"/>
      <c r="X1613" s="42"/>
      <c r="Y1613" s="42"/>
      <c r="Z1613" s="42"/>
      <c r="AA1613" s="42"/>
      <c r="AB1613" s="42"/>
      <c r="AC1613" s="42"/>
      <c r="AD1613" s="42"/>
      <c r="AE1613" s="42"/>
    </row>
    <row r="1614" spans="1:31" x14ac:dyDescent="0.3">
      <c r="A1614" s="178"/>
      <c r="B1614" s="178"/>
      <c r="C1614" s="372"/>
      <c r="D1614" s="178"/>
      <c r="E1614" s="178"/>
      <c r="F1614" s="229"/>
      <c r="G1614" s="178"/>
      <c r="H1614" s="178"/>
      <c r="I1614" s="178"/>
      <c r="J1614" s="178"/>
      <c r="K1614" s="178"/>
      <c r="L1614" s="178"/>
      <c r="M1614" s="178"/>
      <c r="N1614" s="178"/>
      <c r="O1614" s="178"/>
      <c r="P1614" s="178"/>
      <c r="Q1614" s="178"/>
      <c r="R1614" s="42"/>
      <c r="S1614" s="42"/>
      <c r="T1614" s="42"/>
      <c r="U1614" s="42"/>
      <c r="V1614" s="42"/>
      <c r="W1614" s="42"/>
      <c r="X1614" s="42"/>
      <c r="Y1614" s="42"/>
      <c r="Z1614" s="42"/>
      <c r="AA1614" s="42"/>
      <c r="AB1614" s="42"/>
      <c r="AC1614" s="42"/>
      <c r="AD1614" s="42"/>
      <c r="AE1614" s="42"/>
    </row>
    <row r="1615" spans="1:31" x14ac:dyDescent="0.3">
      <c r="A1615" s="178"/>
      <c r="B1615" s="178"/>
      <c r="C1615" s="372"/>
      <c r="D1615" s="178"/>
      <c r="E1615" s="178"/>
      <c r="F1615" s="229"/>
      <c r="G1615" s="178"/>
      <c r="H1615" s="178"/>
      <c r="I1615" s="178"/>
      <c r="J1615" s="178"/>
      <c r="K1615" s="178"/>
      <c r="L1615" s="178"/>
      <c r="M1615" s="178"/>
      <c r="N1615" s="178"/>
      <c r="O1615" s="178"/>
      <c r="P1615" s="178"/>
      <c r="Q1615" s="178"/>
      <c r="R1615" s="42"/>
      <c r="S1615" s="42"/>
      <c r="T1615" s="42"/>
      <c r="U1615" s="42"/>
      <c r="V1615" s="42"/>
      <c r="W1615" s="42"/>
      <c r="X1615" s="42"/>
      <c r="Y1615" s="42"/>
      <c r="Z1615" s="42"/>
      <c r="AA1615" s="42"/>
      <c r="AB1615" s="42"/>
      <c r="AC1615" s="42"/>
      <c r="AD1615" s="42"/>
      <c r="AE1615" s="42"/>
    </row>
    <row r="1616" spans="1:31" x14ac:dyDescent="0.3">
      <c r="A1616" s="178"/>
      <c r="B1616" s="178"/>
      <c r="C1616" s="372"/>
      <c r="D1616" s="178"/>
      <c r="E1616" s="178"/>
      <c r="F1616" s="229"/>
      <c r="G1616" s="178"/>
      <c r="H1616" s="178"/>
      <c r="I1616" s="178"/>
      <c r="J1616" s="178"/>
      <c r="K1616" s="178"/>
      <c r="L1616" s="178"/>
      <c r="M1616" s="178"/>
      <c r="N1616" s="178"/>
      <c r="O1616" s="178"/>
      <c r="P1616" s="178"/>
      <c r="Q1616" s="178"/>
      <c r="R1616" s="42"/>
      <c r="S1616" s="42"/>
      <c r="T1616" s="42"/>
      <c r="U1616" s="42"/>
      <c r="V1616" s="42"/>
      <c r="W1616" s="42"/>
      <c r="X1616" s="42"/>
      <c r="Y1616" s="42"/>
      <c r="Z1616" s="42"/>
      <c r="AA1616" s="42"/>
      <c r="AB1616" s="42"/>
      <c r="AC1616" s="42"/>
      <c r="AD1616" s="42"/>
      <c r="AE1616" s="42"/>
    </row>
    <row r="1617" spans="1:31" x14ac:dyDescent="0.3">
      <c r="A1617" s="178"/>
      <c r="B1617" s="178"/>
      <c r="C1617" s="372"/>
      <c r="D1617" s="178"/>
      <c r="E1617" s="178"/>
      <c r="F1617" s="229"/>
      <c r="G1617" s="178"/>
      <c r="H1617" s="178"/>
      <c r="I1617" s="178"/>
      <c r="J1617" s="178"/>
      <c r="K1617" s="178"/>
      <c r="L1617" s="178"/>
      <c r="M1617" s="178"/>
      <c r="N1617" s="178"/>
      <c r="O1617" s="178"/>
      <c r="P1617" s="178"/>
      <c r="Q1617" s="178"/>
      <c r="R1617" s="42"/>
      <c r="S1617" s="42"/>
      <c r="T1617" s="42"/>
      <c r="U1617" s="42"/>
      <c r="V1617" s="42"/>
      <c r="W1617" s="42"/>
      <c r="X1617" s="42"/>
      <c r="Y1617" s="42"/>
      <c r="Z1617" s="42"/>
      <c r="AA1617" s="42"/>
      <c r="AB1617" s="42"/>
      <c r="AC1617" s="42"/>
      <c r="AD1617" s="42"/>
      <c r="AE1617" s="42"/>
    </row>
    <row r="1618" spans="1:31" x14ac:dyDescent="0.3">
      <c r="A1618" s="178"/>
      <c r="B1618" s="178"/>
      <c r="C1618" s="372"/>
      <c r="D1618" s="178"/>
      <c r="E1618" s="178"/>
      <c r="F1618" s="229"/>
      <c r="G1618" s="178"/>
      <c r="H1618" s="178"/>
      <c r="I1618" s="178"/>
      <c r="J1618" s="178"/>
      <c r="K1618" s="178"/>
      <c r="L1618" s="178"/>
      <c r="M1618" s="178"/>
      <c r="N1618" s="178"/>
      <c r="O1618" s="178"/>
      <c r="P1618" s="178"/>
      <c r="Q1618" s="178"/>
      <c r="R1618" s="42"/>
      <c r="S1618" s="42"/>
      <c r="T1618" s="42"/>
      <c r="U1618" s="42"/>
      <c r="V1618" s="42"/>
      <c r="W1618" s="42"/>
      <c r="X1618" s="42"/>
      <c r="Y1618" s="42"/>
      <c r="Z1618" s="42"/>
      <c r="AA1618" s="42"/>
      <c r="AB1618" s="42"/>
      <c r="AC1618" s="42"/>
      <c r="AD1618" s="42"/>
      <c r="AE1618" s="42"/>
    </row>
    <row r="1619" spans="1:31" x14ac:dyDescent="0.3">
      <c r="A1619" s="178"/>
      <c r="B1619" s="178"/>
      <c r="C1619" s="372"/>
      <c r="D1619" s="178"/>
      <c r="E1619" s="178"/>
      <c r="F1619" s="229"/>
      <c r="G1619" s="178"/>
      <c r="H1619" s="178"/>
      <c r="I1619" s="178"/>
      <c r="J1619" s="178"/>
      <c r="K1619" s="178"/>
      <c r="L1619" s="178"/>
      <c r="M1619" s="178"/>
      <c r="N1619" s="178"/>
      <c r="O1619" s="178"/>
      <c r="P1619" s="178"/>
      <c r="Q1619" s="178"/>
      <c r="R1619" s="42"/>
      <c r="S1619" s="42"/>
      <c r="T1619" s="42"/>
      <c r="U1619" s="42"/>
      <c r="V1619" s="42"/>
      <c r="W1619" s="42"/>
      <c r="X1619" s="42"/>
      <c r="Y1619" s="42"/>
      <c r="Z1619" s="42"/>
      <c r="AA1619" s="42"/>
      <c r="AB1619" s="42"/>
      <c r="AC1619" s="42"/>
      <c r="AD1619" s="42"/>
      <c r="AE1619" s="42"/>
    </row>
    <row r="1620" spans="1:31" x14ac:dyDescent="0.3">
      <c r="A1620" s="178"/>
      <c r="B1620" s="178"/>
      <c r="C1620" s="372"/>
      <c r="D1620" s="178"/>
      <c r="E1620" s="178"/>
      <c r="F1620" s="229"/>
      <c r="G1620" s="178"/>
      <c r="H1620" s="178"/>
      <c r="I1620" s="178"/>
      <c r="J1620" s="178"/>
      <c r="K1620" s="178"/>
      <c r="L1620" s="178"/>
      <c r="M1620" s="178"/>
      <c r="N1620" s="178"/>
      <c r="O1620" s="178"/>
      <c r="P1620" s="178"/>
      <c r="Q1620" s="178"/>
      <c r="R1620" s="42"/>
      <c r="S1620" s="42"/>
      <c r="T1620" s="42"/>
      <c r="U1620" s="42"/>
      <c r="V1620" s="42"/>
      <c r="W1620" s="42"/>
      <c r="X1620" s="42"/>
      <c r="Y1620" s="42"/>
      <c r="Z1620" s="42"/>
      <c r="AA1620" s="42"/>
      <c r="AB1620" s="42"/>
      <c r="AC1620" s="42"/>
      <c r="AD1620" s="42"/>
      <c r="AE1620" s="42"/>
    </row>
    <row r="1621" spans="1:31" x14ac:dyDescent="0.3">
      <c r="A1621" s="178"/>
      <c r="B1621" s="178"/>
      <c r="C1621" s="372"/>
      <c r="D1621" s="178"/>
      <c r="E1621" s="178"/>
      <c r="F1621" s="229"/>
      <c r="G1621" s="178"/>
      <c r="H1621" s="178"/>
      <c r="I1621" s="178"/>
      <c r="J1621" s="178"/>
      <c r="K1621" s="178"/>
      <c r="L1621" s="178"/>
      <c r="M1621" s="178"/>
      <c r="N1621" s="178"/>
      <c r="O1621" s="178"/>
      <c r="P1621" s="178"/>
      <c r="Q1621" s="178"/>
      <c r="R1621" s="42"/>
      <c r="S1621" s="42"/>
      <c r="T1621" s="42"/>
      <c r="U1621" s="42"/>
      <c r="V1621" s="42"/>
      <c r="W1621" s="42"/>
      <c r="X1621" s="42"/>
      <c r="Y1621" s="42"/>
      <c r="Z1621" s="42"/>
      <c r="AA1621" s="42"/>
      <c r="AB1621" s="42"/>
      <c r="AC1621" s="42"/>
      <c r="AD1621" s="42"/>
      <c r="AE1621" s="42"/>
    </row>
    <row r="1622" spans="1:31" x14ac:dyDescent="0.3">
      <c r="A1622" s="178"/>
      <c r="B1622" s="178"/>
      <c r="C1622" s="372"/>
      <c r="D1622" s="178"/>
      <c r="E1622" s="178"/>
      <c r="F1622" s="229"/>
      <c r="G1622" s="178"/>
      <c r="H1622" s="178"/>
      <c r="I1622" s="178"/>
      <c r="J1622" s="178"/>
      <c r="K1622" s="178"/>
      <c r="L1622" s="178"/>
      <c r="M1622" s="178"/>
      <c r="N1622" s="178"/>
      <c r="O1622" s="178"/>
      <c r="P1622" s="178"/>
      <c r="Q1622" s="178"/>
      <c r="R1622" s="42"/>
      <c r="S1622" s="42"/>
      <c r="T1622" s="42"/>
      <c r="U1622" s="42"/>
      <c r="V1622" s="42"/>
      <c r="W1622" s="42"/>
      <c r="X1622" s="42"/>
      <c r="Y1622" s="42"/>
      <c r="Z1622" s="42"/>
      <c r="AA1622" s="42"/>
      <c r="AB1622" s="42"/>
      <c r="AC1622" s="42"/>
      <c r="AD1622" s="42"/>
      <c r="AE1622" s="42"/>
    </row>
    <row r="1623" spans="1:31" x14ac:dyDescent="0.3">
      <c r="A1623" s="178"/>
      <c r="B1623" s="178"/>
      <c r="C1623" s="372"/>
      <c r="D1623" s="178"/>
      <c r="E1623" s="178"/>
      <c r="F1623" s="229"/>
      <c r="G1623" s="178"/>
      <c r="H1623" s="178"/>
      <c r="I1623" s="178"/>
      <c r="J1623" s="178"/>
      <c r="K1623" s="178"/>
      <c r="L1623" s="178"/>
      <c r="M1623" s="178"/>
      <c r="N1623" s="178"/>
      <c r="O1623" s="178"/>
      <c r="P1623" s="178"/>
      <c r="Q1623" s="178"/>
      <c r="R1623" s="42"/>
      <c r="S1623" s="42"/>
      <c r="T1623" s="42"/>
      <c r="U1623" s="42"/>
      <c r="V1623" s="42"/>
      <c r="W1623" s="42"/>
      <c r="X1623" s="42"/>
      <c r="Y1623" s="42"/>
      <c r="Z1623" s="42"/>
      <c r="AA1623" s="42"/>
      <c r="AB1623" s="42"/>
      <c r="AC1623" s="42"/>
      <c r="AD1623" s="42"/>
      <c r="AE1623" s="42"/>
    </row>
    <row r="1624" spans="1:31" x14ac:dyDescent="0.3">
      <c r="A1624" s="178"/>
      <c r="B1624" s="178"/>
      <c r="C1624" s="372"/>
      <c r="D1624" s="178"/>
      <c r="E1624" s="178"/>
      <c r="F1624" s="229"/>
      <c r="G1624" s="178"/>
      <c r="H1624" s="178"/>
      <c r="I1624" s="178"/>
      <c r="J1624" s="178"/>
      <c r="K1624" s="178"/>
      <c r="L1624" s="178"/>
      <c r="M1624" s="178"/>
      <c r="N1624" s="178"/>
      <c r="O1624" s="178"/>
      <c r="P1624" s="178"/>
      <c r="Q1624" s="178"/>
      <c r="R1624" s="42"/>
      <c r="S1624" s="42"/>
      <c r="T1624" s="42"/>
      <c r="U1624" s="42"/>
      <c r="V1624" s="42"/>
      <c r="W1624" s="42"/>
      <c r="X1624" s="42"/>
      <c r="Y1624" s="42"/>
      <c r="Z1624" s="42"/>
      <c r="AA1624" s="42"/>
      <c r="AB1624" s="42"/>
      <c r="AC1624" s="42"/>
      <c r="AD1624" s="42"/>
      <c r="AE1624" s="42"/>
    </row>
    <row r="1625" spans="1:31" x14ac:dyDescent="0.3">
      <c r="A1625" s="178"/>
      <c r="B1625" s="178"/>
      <c r="C1625" s="372"/>
      <c r="D1625" s="178"/>
      <c r="E1625" s="178"/>
      <c r="F1625" s="229"/>
      <c r="G1625" s="178"/>
      <c r="H1625" s="178"/>
      <c r="I1625" s="178"/>
      <c r="J1625" s="178"/>
      <c r="K1625" s="178"/>
      <c r="L1625" s="178"/>
      <c r="M1625" s="178"/>
      <c r="N1625" s="178"/>
      <c r="O1625" s="178"/>
      <c r="P1625" s="178"/>
      <c r="Q1625" s="178"/>
      <c r="R1625" s="42"/>
      <c r="S1625" s="42"/>
      <c r="T1625" s="42"/>
      <c r="U1625" s="42"/>
      <c r="V1625" s="42"/>
      <c r="W1625" s="42"/>
      <c r="X1625" s="42"/>
      <c r="Y1625" s="42"/>
      <c r="Z1625" s="42"/>
      <c r="AA1625" s="42"/>
      <c r="AB1625" s="42"/>
      <c r="AC1625" s="42"/>
      <c r="AD1625" s="42"/>
      <c r="AE1625" s="42"/>
    </row>
    <row r="1626" spans="1:31" x14ac:dyDescent="0.3">
      <c r="A1626" s="178"/>
      <c r="B1626" s="178"/>
      <c r="C1626" s="372"/>
      <c r="D1626" s="178"/>
      <c r="E1626" s="178"/>
      <c r="F1626" s="229"/>
      <c r="G1626" s="178"/>
      <c r="H1626" s="178"/>
      <c r="I1626" s="178"/>
      <c r="J1626" s="178"/>
      <c r="K1626" s="178"/>
      <c r="L1626" s="178"/>
      <c r="M1626" s="178"/>
      <c r="N1626" s="178"/>
      <c r="O1626" s="178"/>
      <c r="P1626" s="178"/>
      <c r="Q1626" s="178"/>
      <c r="R1626" s="42"/>
      <c r="S1626" s="42"/>
      <c r="T1626" s="42"/>
      <c r="U1626" s="42"/>
      <c r="V1626" s="42"/>
      <c r="W1626" s="42"/>
      <c r="X1626" s="42"/>
      <c r="Y1626" s="42"/>
      <c r="Z1626" s="42"/>
      <c r="AA1626" s="42"/>
      <c r="AB1626" s="42"/>
      <c r="AC1626" s="42"/>
      <c r="AD1626" s="42"/>
      <c r="AE1626" s="42"/>
    </row>
    <row r="1627" spans="1:31" x14ac:dyDescent="0.3">
      <c r="A1627" s="178"/>
      <c r="B1627" s="178"/>
      <c r="C1627" s="372"/>
      <c r="D1627" s="178"/>
      <c r="E1627" s="178"/>
      <c r="F1627" s="229"/>
      <c r="G1627" s="178"/>
      <c r="H1627" s="178"/>
      <c r="I1627" s="178"/>
      <c r="J1627" s="178"/>
      <c r="K1627" s="178"/>
      <c r="L1627" s="178"/>
      <c r="M1627" s="178"/>
      <c r="N1627" s="178"/>
      <c r="O1627" s="178"/>
      <c r="P1627" s="178"/>
      <c r="Q1627" s="178"/>
      <c r="R1627" s="42"/>
      <c r="S1627" s="42"/>
      <c r="T1627" s="42"/>
      <c r="U1627" s="42"/>
      <c r="V1627" s="42"/>
      <c r="W1627" s="42"/>
      <c r="X1627" s="42"/>
      <c r="Y1627" s="42"/>
      <c r="Z1627" s="42"/>
      <c r="AA1627" s="42"/>
      <c r="AB1627" s="42"/>
      <c r="AC1627" s="42"/>
      <c r="AD1627" s="42"/>
      <c r="AE1627" s="42"/>
    </row>
    <row r="1628" spans="1:31" x14ac:dyDescent="0.3">
      <c r="A1628" s="178"/>
      <c r="B1628" s="178"/>
      <c r="C1628" s="372"/>
      <c r="D1628" s="178"/>
      <c r="E1628" s="178"/>
      <c r="F1628" s="229"/>
      <c r="G1628" s="178"/>
      <c r="H1628" s="178"/>
      <c r="I1628" s="178"/>
      <c r="J1628" s="178"/>
      <c r="K1628" s="178"/>
      <c r="L1628" s="178"/>
      <c r="M1628" s="178"/>
      <c r="N1628" s="178"/>
      <c r="O1628" s="178"/>
      <c r="P1628" s="178"/>
      <c r="Q1628" s="178"/>
      <c r="R1628" s="42"/>
      <c r="S1628" s="42"/>
      <c r="T1628" s="42"/>
      <c r="U1628" s="42"/>
      <c r="V1628" s="42"/>
      <c r="W1628" s="42"/>
      <c r="X1628" s="42"/>
      <c r="Y1628" s="42"/>
      <c r="Z1628" s="42"/>
      <c r="AA1628" s="42"/>
      <c r="AB1628" s="42"/>
      <c r="AC1628" s="42"/>
      <c r="AD1628" s="42"/>
      <c r="AE1628" s="42"/>
    </row>
    <row r="1629" spans="1:31" x14ac:dyDescent="0.3">
      <c r="A1629" s="178"/>
      <c r="B1629" s="178"/>
      <c r="C1629" s="372"/>
      <c r="D1629" s="178"/>
      <c r="E1629" s="178"/>
      <c r="F1629" s="229"/>
      <c r="G1629" s="178"/>
      <c r="H1629" s="178"/>
      <c r="I1629" s="178"/>
      <c r="J1629" s="178"/>
      <c r="K1629" s="178"/>
      <c r="L1629" s="178"/>
      <c r="M1629" s="178"/>
      <c r="N1629" s="178"/>
      <c r="O1629" s="178"/>
      <c r="P1629" s="178"/>
      <c r="Q1629" s="178"/>
      <c r="R1629" s="42"/>
      <c r="S1629" s="42"/>
      <c r="T1629" s="42"/>
      <c r="U1629" s="42"/>
      <c r="V1629" s="42"/>
      <c r="W1629" s="42"/>
      <c r="X1629" s="42"/>
      <c r="Y1629" s="42"/>
      <c r="Z1629" s="42"/>
      <c r="AA1629" s="42"/>
      <c r="AB1629" s="42"/>
      <c r="AC1629" s="42"/>
      <c r="AD1629" s="42"/>
      <c r="AE1629" s="42"/>
    </row>
    <row r="1630" spans="1:31" x14ac:dyDescent="0.3">
      <c r="A1630" s="178"/>
      <c r="B1630" s="178"/>
      <c r="C1630" s="372"/>
      <c r="D1630" s="178"/>
      <c r="E1630" s="178"/>
      <c r="F1630" s="229"/>
      <c r="G1630" s="178"/>
      <c r="H1630" s="178"/>
      <c r="I1630" s="178"/>
      <c r="J1630" s="178"/>
      <c r="K1630" s="178"/>
      <c r="L1630" s="178"/>
      <c r="M1630" s="178"/>
      <c r="N1630" s="178"/>
      <c r="O1630" s="178"/>
      <c r="P1630" s="178"/>
      <c r="Q1630" s="178"/>
      <c r="R1630" s="42"/>
      <c r="S1630" s="42"/>
      <c r="T1630" s="42"/>
      <c r="U1630" s="42"/>
      <c r="V1630" s="42"/>
      <c r="W1630" s="42"/>
      <c r="X1630" s="42"/>
      <c r="Y1630" s="42"/>
      <c r="Z1630" s="42"/>
      <c r="AA1630" s="42"/>
      <c r="AB1630" s="42"/>
      <c r="AC1630" s="42"/>
      <c r="AD1630" s="42"/>
      <c r="AE1630" s="42"/>
    </row>
    <row r="1631" spans="1:31" x14ac:dyDescent="0.3">
      <c r="A1631" s="178"/>
      <c r="B1631" s="178"/>
      <c r="C1631" s="372"/>
      <c r="D1631" s="178"/>
      <c r="E1631" s="178"/>
      <c r="F1631" s="229"/>
      <c r="G1631" s="178"/>
      <c r="H1631" s="178"/>
      <c r="I1631" s="178"/>
      <c r="J1631" s="178"/>
      <c r="K1631" s="178"/>
      <c r="L1631" s="178"/>
      <c r="M1631" s="178"/>
      <c r="N1631" s="178"/>
      <c r="O1631" s="178"/>
      <c r="P1631" s="178"/>
      <c r="Q1631" s="178"/>
      <c r="R1631" s="42"/>
      <c r="S1631" s="42"/>
      <c r="T1631" s="42"/>
      <c r="U1631" s="42"/>
      <c r="V1631" s="42"/>
      <c r="W1631" s="42"/>
      <c r="X1631" s="42"/>
      <c r="Y1631" s="42"/>
      <c r="Z1631" s="42"/>
      <c r="AA1631" s="42"/>
      <c r="AB1631" s="42"/>
      <c r="AC1631" s="42"/>
      <c r="AD1631" s="42"/>
      <c r="AE1631" s="42"/>
    </row>
    <row r="1632" spans="1:31" x14ac:dyDescent="0.3">
      <c r="A1632" s="178"/>
      <c r="B1632" s="178"/>
      <c r="C1632" s="372"/>
      <c r="D1632" s="178"/>
      <c r="E1632" s="178"/>
      <c r="F1632" s="229"/>
      <c r="G1632" s="178"/>
      <c r="H1632" s="178"/>
      <c r="I1632" s="178"/>
      <c r="J1632" s="178"/>
      <c r="K1632" s="178"/>
      <c r="L1632" s="178"/>
      <c r="M1632" s="178"/>
      <c r="N1632" s="178"/>
      <c r="O1632" s="178"/>
      <c r="P1632" s="178"/>
      <c r="Q1632" s="178"/>
      <c r="R1632" s="42"/>
      <c r="S1632" s="42"/>
      <c r="T1632" s="42"/>
      <c r="U1632" s="42"/>
      <c r="V1632" s="42"/>
      <c r="W1632" s="42"/>
      <c r="X1632" s="42"/>
      <c r="Y1632" s="42"/>
      <c r="Z1632" s="42"/>
      <c r="AA1632" s="42"/>
      <c r="AB1632" s="42"/>
      <c r="AC1632" s="42"/>
      <c r="AD1632" s="42"/>
      <c r="AE1632" s="42"/>
    </row>
    <row r="1633" spans="1:31" x14ac:dyDescent="0.3">
      <c r="A1633" s="178"/>
      <c r="B1633" s="178"/>
      <c r="C1633" s="372"/>
      <c r="D1633" s="178"/>
      <c r="E1633" s="178"/>
      <c r="F1633" s="229"/>
      <c r="G1633" s="178"/>
      <c r="H1633" s="178"/>
      <c r="I1633" s="178"/>
      <c r="J1633" s="178"/>
      <c r="K1633" s="178"/>
      <c r="L1633" s="178"/>
      <c r="M1633" s="178"/>
      <c r="N1633" s="178"/>
      <c r="O1633" s="178"/>
      <c r="P1633" s="178"/>
      <c r="Q1633" s="178"/>
      <c r="R1633" s="42"/>
      <c r="S1633" s="42"/>
      <c r="T1633" s="42"/>
      <c r="U1633" s="42"/>
      <c r="V1633" s="42"/>
      <c r="W1633" s="42"/>
      <c r="X1633" s="42"/>
      <c r="Y1633" s="42"/>
      <c r="Z1633" s="42"/>
      <c r="AA1633" s="42"/>
      <c r="AB1633" s="42"/>
      <c r="AC1633" s="42"/>
      <c r="AD1633" s="42"/>
      <c r="AE1633" s="42"/>
    </row>
    <row r="1634" spans="1:31" x14ac:dyDescent="0.3">
      <c r="A1634" s="178"/>
      <c r="B1634" s="178"/>
      <c r="C1634" s="372"/>
      <c r="D1634" s="178"/>
      <c r="E1634" s="178"/>
      <c r="F1634" s="229"/>
      <c r="G1634" s="178"/>
      <c r="H1634" s="178"/>
      <c r="I1634" s="178"/>
      <c r="J1634" s="178"/>
      <c r="K1634" s="178"/>
      <c r="L1634" s="178"/>
      <c r="M1634" s="178"/>
      <c r="N1634" s="178"/>
      <c r="O1634" s="178"/>
      <c r="P1634" s="178"/>
      <c r="Q1634" s="178"/>
      <c r="R1634" s="42"/>
      <c r="S1634" s="42"/>
      <c r="T1634" s="42"/>
      <c r="U1634" s="42"/>
      <c r="V1634" s="42"/>
      <c r="W1634" s="42"/>
      <c r="X1634" s="42"/>
      <c r="Y1634" s="42"/>
      <c r="Z1634" s="42"/>
      <c r="AA1634" s="42"/>
      <c r="AB1634" s="42"/>
      <c r="AC1634" s="42"/>
      <c r="AD1634" s="42"/>
      <c r="AE1634" s="42"/>
    </row>
    <row r="1635" spans="1:31" x14ac:dyDescent="0.3">
      <c r="A1635" s="178"/>
      <c r="B1635" s="178"/>
      <c r="C1635" s="372"/>
      <c r="D1635" s="178"/>
      <c r="E1635" s="178"/>
      <c r="F1635" s="229"/>
      <c r="G1635" s="178"/>
      <c r="H1635" s="178"/>
      <c r="I1635" s="178"/>
      <c r="J1635" s="178"/>
      <c r="K1635" s="178"/>
      <c r="L1635" s="178"/>
      <c r="M1635" s="178"/>
      <c r="N1635" s="178"/>
      <c r="O1635" s="178"/>
      <c r="P1635" s="178"/>
      <c r="Q1635" s="178"/>
      <c r="R1635" s="42"/>
      <c r="S1635" s="42"/>
      <c r="T1635" s="42"/>
      <c r="U1635" s="42"/>
      <c r="V1635" s="42"/>
      <c r="W1635" s="42"/>
      <c r="X1635" s="42"/>
      <c r="Y1635" s="42"/>
      <c r="Z1635" s="42"/>
      <c r="AA1635" s="42"/>
      <c r="AB1635" s="42"/>
      <c r="AC1635" s="42"/>
      <c r="AD1635" s="42"/>
      <c r="AE1635" s="42"/>
    </row>
    <row r="1636" spans="1:31" x14ac:dyDescent="0.3">
      <c r="A1636" s="178"/>
      <c r="B1636" s="178"/>
      <c r="C1636" s="372"/>
      <c r="D1636" s="178"/>
      <c r="E1636" s="178"/>
      <c r="F1636" s="229"/>
      <c r="G1636" s="178"/>
      <c r="H1636" s="178"/>
      <c r="I1636" s="178"/>
      <c r="J1636" s="178"/>
      <c r="K1636" s="178"/>
      <c r="L1636" s="178"/>
      <c r="M1636" s="178"/>
      <c r="N1636" s="178"/>
      <c r="O1636" s="178"/>
      <c r="P1636" s="178"/>
      <c r="Q1636" s="178"/>
      <c r="R1636" s="42"/>
      <c r="S1636" s="42"/>
      <c r="T1636" s="42"/>
      <c r="U1636" s="42"/>
      <c r="V1636" s="42"/>
      <c r="W1636" s="42"/>
      <c r="X1636" s="42"/>
      <c r="Y1636" s="42"/>
      <c r="Z1636" s="42"/>
      <c r="AA1636" s="42"/>
      <c r="AB1636" s="42"/>
      <c r="AC1636" s="42"/>
      <c r="AD1636" s="42"/>
      <c r="AE1636" s="42"/>
    </row>
    <row r="1637" spans="1:31" x14ac:dyDescent="0.3">
      <c r="A1637" s="178"/>
      <c r="B1637" s="178"/>
      <c r="C1637" s="372"/>
      <c r="D1637" s="178"/>
      <c r="E1637" s="178"/>
      <c r="F1637" s="229"/>
      <c r="G1637" s="178"/>
      <c r="H1637" s="178"/>
      <c r="I1637" s="178"/>
      <c r="J1637" s="178"/>
      <c r="K1637" s="178"/>
      <c r="L1637" s="178"/>
      <c r="M1637" s="178"/>
      <c r="N1637" s="178"/>
      <c r="O1637" s="178"/>
      <c r="P1637" s="178"/>
      <c r="Q1637" s="178"/>
      <c r="R1637" s="42"/>
      <c r="S1637" s="42"/>
      <c r="T1637" s="42"/>
      <c r="U1637" s="42"/>
      <c r="V1637" s="42"/>
      <c r="W1637" s="42"/>
      <c r="X1637" s="42"/>
      <c r="Y1637" s="42"/>
      <c r="Z1637" s="42"/>
      <c r="AA1637" s="42"/>
      <c r="AB1637" s="42"/>
      <c r="AC1637" s="42"/>
      <c r="AD1637" s="42"/>
      <c r="AE1637" s="42"/>
    </row>
    <row r="1638" spans="1:31" x14ac:dyDescent="0.3">
      <c r="A1638" s="178"/>
      <c r="B1638" s="178"/>
      <c r="C1638" s="372"/>
      <c r="D1638" s="178"/>
      <c r="E1638" s="178"/>
      <c r="F1638" s="229"/>
      <c r="G1638" s="178"/>
      <c r="H1638" s="178"/>
      <c r="I1638" s="178"/>
      <c r="J1638" s="178"/>
      <c r="K1638" s="178"/>
      <c r="L1638" s="178"/>
      <c r="M1638" s="178"/>
      <c r="N1638" s="178"/>
      <c r="O1638" s="178"/>
      <c r="P1638" s="178"/>
      <c r="Q1638" s="178"/>
      <c r="R1638" s="42"/>
      <c r="S1638" s="42"/>
      <c r="T1638" s="42"/>
      <c r="U1638" s="42"/>
      <c r="V1638" s="42"/>
      <c r="W1638" s="42"/>
      <c r="X1638" s="42"/>
      <c r="Y1638" s="42"/>
      <c r="Z1638" s="42"/>
      <c r="AA1638" s="42"/>
      <c r="AB1638" s="42"/>
      <c r="AC1638" s="42"/>
      <c r="AD1638" s="42"/>
      <c r="AE1638" s="42"/>
    </row>
    <row r="1639" spans="1:31" x14ac:dyDescent="0.3">
      <c r="A1639" s="178"/>
      <c r="B1639" s="178"/>
      <c r="C1639" s="372"/>
      <c r="D1639" s="178"/>
      <c r="E1639" s="178"/>
      <c r="F1639" s="229"/>
      <c r="G1639" s="178"/>
      <c r="H1639" s="178"/>
      <c r="I1639" s="178"/>
      <c r="J1639" s="178"/>
      <c r="K1639" s="178"/>
      <c r="L1639" s="178"/>
      <c r="M1639" s="178"/>
      <c r="N1639" s="178"/>
      <c r="O1639" s="178"/>
      <c r="P1639" s="178"/>
      <c r="Q1639" s="178"/>
      <c r="R1639" s="42"/>
      <c r="S1639" s="42"/>
      <c r="T1639" s="42"/>
      <c r="U1639" s="42"/>
      <c r="V1639" s="42"/>
      <c r="W1639" s="42"/>
      <c r="X1639" s="42"/>
      <c r="Y1639" s="42"/>
      <c r="Z1639" s="42"/>
      <c r="AA1639" s="42"/>
      <c r="AB1639" s="42"/>
      <c r="AC1639" s="42"/>
      <c r="AD1639" s="42"/>
      <c r="AE1639" s="42"/>
    </row>
    <row r="1640" spans="1:31" x14ac:dyDescent="0.3">
      <c r="A1640" s="178"/>
      <c r="B1640" s="178"/>
      <c r="C1640" s="372"/>
      <c r="D1640" s="178"/>
      <c r="E1640" s="178"/>
      <c r="F1640" s="229"/>
      <c r="G1640" s="178"/>
      <c r="H1640" s="178"/>
      <c r="I1640" s="178"/>
      <c r="J1640" s="178"/>
      <c r="K1640" s="178"/>
      <c r="L1640" s="178"/>
      <c r="M1640" s="178"/>
      <c r="N1640" s="178"/>
      <c r="O1640" s="178"/>
      <c r="P1640" s="178"/>
      <c r="Q1640" s="178"/>
      <c r="R1640" s="42"/>
      <c r="S1640" s="42"/>
      <c r="T1640" s="42"/>
      <c r="U1640" s="42"/>
      <c r="V1640" s="42"/>
      <c r="W1640" s="42"/>
      <c r="X1640" s="42"/>
      <c r="Y1640" s="42"/>
      <c r="Z1640" s="42"/>
      <c r="AA1640" s="42"/>
      <c r="AB1640" s="42"/>
      <c r="AC1640" s="42"/>
      <c r="AD1640" s="42"/>
      <c r="AE1640" s="42"/>
    </row>
    <row r="1641" spans="1:31" x14ac:dyDescent="0.3">
      <c r="A1641" s="178"/>
      <c r="B1641" s="178"/>
      <c r="C1641" s="372"/>
      <c r="D1641" s="178"/>
      <c r="E1641" s="178"/>
      <c r="F1641" s="229"/>
      <c r="G1641" s="178"/>
      <c r="H1641" s="178"/>
      <c r="I1641" s="178"/>
      <c r="J1641" s="178"/>
      <c r="K1641" s="178"/>
      <c r="L1641" s="178"/>
      <c r="M1641" s="178"/>
      <c r="N1641" s="178"/>
      <c r="O1641" s="178"/>
      <c r="P1641" s="178"/>
      <c r="Q1641" s="178"/>
      <c r="R1641" s="42"/>
      <c r="S1641" s="42"/>
      <c r="T1641" s="42"/>
      <c r="U1641" s="42"/>
      <c r="V1641" s="42"/>
      <c r="W1641" s="42"/>
      <c r="X1641" s="42"/>
      <c r="Y1641" s="42"/>
      <c r="Z1641" s="42"/>
      <c r="AA1641" s="42"/>
      <c r="AB1641" s="42"/>
      <c r="AC1641" s="42"/>
      <c r="AD1641" s="42"/>
      <c r="AE1641" s="42"/>
    </row>
    <row r="1642" spans="1:31" x14ac:dyDescent="0.3">
      <c r="A1642" s="178"/>
      <c r="B1642" s="178"/>
      <c r="C1642" s="372"/>
      <c r="D1642" s="178"/>
      <c r="E1642" s="178"/>
      <c r="F1642" s="229"/>
      <c r="G1642" s="178"/>
      <c r="H1642" s="178"/>
      <c r="I1642" s="178"/>
      <c r="J1642" s="178"/>
      <c r="K1642" s="178"/>
      <c r="L1642" s="178"/>
      <c r="M1642" s="178"/>
      <c r="N1642" s="178"/>
      <c r="O1642" s="178"/>
      <c r="P1642" s="178"/>
      <c r="Q1642" s="178"/>
      <c r="R1642" s="42"/>
      <c r="S1642" s="42"/>
      <c r="T1642" s="42"/>
      <c r="U1642" s="42"/>
      <c r="V1642" s="42"/>
      <c r="W1642" s="42"/>
      <c r="X1642" s="42"/>
      <c r="Y1642" s="42"/>
      <c r="Z1642" s="42"/>
      <c r="AA1642" s="42"/>
      <c r="AB1642" s="42"/>
      <c r="AC1642" s="42"/>
      <c r="AD1642" s="42"/>
      <c r="AE1642" s="42"/>
    </row>
    <row r="1643" spans="1:31" x14ac:dyDescent="0.3">
      <c r="A1643" s="178"/>
      <c r="B1643" s="178"/>
      <c r="C1643" s="372"/>
      <c r="D1643" s="178"/>
      <c r="E1643" s="178"/>
      <c r="F1643" s="229"/>
      <c r="G1643" s="178"/>
      <c r="H1643" s="178"/>
      <c r="I1643" s="178"/>
      <c r="J1643" s="178"/>
      <c r="K1643" s="178"/>
      <c r="L1643" s="178"/>
      <c r="M1643" s="178"/>
      <c r="N1643" s="178"/>
      <c r="O1643" s="178"/>
      <c r="P1643" s="178"/>
      <c r="Q1643" s="178"/>
      <c r="R1643" s="42"/>
      <c r="S1643" s="42"/>
      <c r="T1643" s="42"/>
      <c r="U1643" s="42"/>
      <c r="V1643" s="42"/>
      <c r="W1643" s="42"/>
      <c r="X1643" s="42"/>
      <c r="Y1643" s="42"/>
      <c r="Z1643" s="42"/>
      <c r="AA1643" s="42"/>
      <c r="AB1643" s="42"/>
      <c r="AC1643" s="42"/>
      <c r="AD1643" s="42"/>
      <c r="AE1643" s="42"/>
    </row>
    <row r="1644" spans="1:31" x14ac:dyDescent="0.3">
      <c r="A1644" s="178"/>
      <c r="B1644" s="178"/>
      <c r="C1644" s="372"/>
      <c r="D1644" s="178"/>
      <c r="E1644" s="178"/>
      <c r="F1644" s="229"/>
      <c r="G1644" s="178"/>
      <c r="H1644" s="178"/>
      <c r="I1644" s="178"/>
      <c r="J1644" s="178"/>
      <c r="K1644" s="178"/>
      <c r="L1644" s="178"/>
      <c r="M1644" s="178"/>
      <c r="N1644" s="178"/>
      <c r="O1644" s="178"/>
      <c r="P1644" s="178"/>
      <c r="Q1644" s="178"/>
      <c r="R1644" s="42"/>
      <c r="S1644" s="42"/>
      <c r="T1644" s="42"/>
      <c r="U1644" s="42"/>
      <c r="V1644" s="42"/>
      <c r="W1644" s="42"/>
      <c r="X1644" s="42"/>
      <c r="Y1644" s="42"/>
      <c r="Z1644" s="42"/>
      <c r="AA1644" s="42"/>
      <c r="AB1644" s="42"/>
      <c r="AC1644" s="42"/>
      <c r="AD1644" s="42"/>
      <c r="AE1644" s="42"/>
    </row>
    <row r="1645" spans="1:31" x14ac:dyDescent="0.3">
      <c r="A1645" s="178"/>
      <c r="B1645" s="178"/>
      <c r="C1645" s="372"/>
      <c r="D1645" s="178"/>
      <c r="E1645" s="178"/>
      <c r="F1645" s="229"/>
      <c r="G1645" s="178"/>
      <c r="H1645" s="178"/>
      <c r="I1645" s="178"/>
      <c r="J1645" s="178"/>
      <c r="K1645" s="178"/>
      <c r="L1645" s="178"/>
      <c r="M1645" s="178"/>
      <c r="N1645" s="178"/>
      <c r="O1645" s="178"/>
      <c r="P1645" s="178"/>
      <c r="Q1645" s="178"/>
      <c r="R1645" s="42"/>
      <c r="S1645" s="42"/>
      <c r="T1645" s="42"/>
      <c r="U1645" s="42"/>
      <c r="V1645" s="42"/>
      <c r="W1645" s="42"/>
      <c r="X1645" s="42"/>
      <c r="Y1645" s="42"/>
      <c r="Z1645" s="42"/>
      <c r="AA1645" s="42"/>
      <c r="AB1645" s="42"/>
      <c r="AC1645" s="42"/>
      <c r="AD1645" s="42"/>
      <c r="AE1645" s="42"/>
    </row>
    <row r="1646" spans="1:31" x14ac:dyDescent="0.3">
      <c r="A1646" s="178"/>
      <c r="B1646" s="178"/>
      <c r="C1646" s="372"/>
      <c r="D1646" s="178"/>
      <c r="E1646" s="178"/>
      <c r="F1646" s="229"/>
      <c r="G1646" s="178"/>
      <c r="H1646" s="178"/>
      <c r="I1646" s="178"/>
      <c r="J1646" s="178"/>
      <c r="K1646" s="178"/>
      <c r="L1646" s="178"/>
      <c r="M1646" s="178"/>
      <c r="N1646" s="178"/>
      <c r="O1646" s="178"/>
      <c r="P1646" s="178"/>
      <c r="Q1646" s="178"/>
      <c r="R1646" s="42"/>
      <c r="S1646" s="42"/>
      <c r="T1646" s="42"/>
      <c r="U1646" s="42"/>
      <c r="V1646" s="42"/>
      <c r="W1646" s="42"/>
      <c r="X1646" s="42"/>
      <c r="Y1646" s="42"/>
      <c r="Z1646" s="42"/>
      <c r="AA1646" s="42"/>
      <c r="AB1646" s="42"/>
      <c r="AC1646" s="42"/>
      <c r="AD1646" s="42"/>
      <c r="AE1646" s="42"/>
    </row>
    <row r="1647" spans="1:31" x14ac:dyDescent="0.3">
      <c r="A1647" s="178"/>
      <c r="B1647" s="178"/>
      <c r="C1647" s="372"/>
      <c r="D1647" s="178"/>
      <c r="E1647" s="178"/>
      <c r="F1647" s="229"/>
      <c r="G1647" s="178"/>
      <c r="H1647" s="178"/>
      <c r="I1647" s="178"/>
      <c r="J1647" s="178"/>
      <c r="K1647" s="178"/>
      <c r="L1647" s="178"/>
      <c r="M1647" s="178"/>
      <c r="N1647" s="178"/>
      <c r="O1647" s="178"/>
      <c r="P1647" s="178"/>
      <c r="Q1647" s="178"/>
      <c r="R1647" s="42"/>
      <c r="S1647" s="42"/>
      <c r="T1647" s="42"/>
      <c r="U1647" s="42"/>
      <c r="V1647" s="42"/>
      <c r="W1647" s="42"/>
      <c r="X1647" s="42"/>
      <c r="Y1647" s="42"/>
      <c r="Z1647" s="42"/>
      <c r="AA1647" s="42"/>
      <c r="AB1647" s="42"/>
      <c r="AC1647" s="42"/>
      <c r="AD1647" s="42"/>
      <c r="AE1647" s="42"/>
    </row>
    <row r="1648" spans="1:31" x14ac:dyDescent="0.3">
      <c r="A1648" s="178"/>
      <c r="B1648" s="178"/>
      <c r="C1648" s="372"/>
      <c r="D1648" s="178"/>
      <c r="E1648" s="178"/>
      <c r="F1648" s="229"/>
      <c r="G1648" s="178"/>
      <c r="H1648" s="178"/>
      <c r="I1648" s="178"/>
      <c r="J1648" s="178"/>
      <c r="K1648" s="178"/>
      <c r="L1648" s="178"/>
      <c r="M1648" s="178"/>
      <c r="N1648" s="178"/>
      <c r="O1648" s="178"/>
      <c r="P1648" s="178"/>
      <c r="Q1648" s="178"/>
      <c r="R1648" s="42"/>
      <c r="S1648" s="42"/>
      <c r="T1648" s="42"/>
      <c r="U1648" s="42"/>
      <c r="V1648" s="42"/>
      <c r="W1648" s="42"/>
      <c r="X1648" s="42"/>
      <c r="Y1648" s="42"/>
      <c r="Z1648" s="42"/>
      <c r="AA1648" s="42"/>
      <c r="AB1648" s="42"/>
      <c r="AC1648" s="42"/>
      <c r="AD1648" s="42"/>
      <c r="AE1648" s="42"/>
    </row>
    <row r="1649" spans="1:31" x14ac:dyDescent="0.3">
      <c r="A1649" s="178"/>
      <c r="B1649" s="178"/>
      <c r="C1649" s="372"/>
      <c r="D1649" s="178"/>
      <c r="E1649" s="178"/>
      <c r="F1649" s="229"/>
      <c r="G1649" s="178"/>
      <c r="H1649" s="178"/>
      <c r="I1649" s="178"/>
      <c r="J1649" s="178"/>
      <c r="K1649" s="178"/>
      <c r="L1649" s="178"/>
      <c r="M1649" s="178"/>
      <c r="N1649" s="178"/>
      <c r="O1649" s="178"/>
      <c r="P1649" s="178"/>
      <c r="Q1649" s="178"/>
      <c r="R1649" s="42"/>
      <c r="S1649" s="42"/>
      <c r="T1649" s="42"/>
      <c r="U1649" s="42"/>
      <c r="V1649" s="42"/>
      <c r="W1649" s="42"/>
      <c r="X1649" s="42"/>
      <c r="Y1649" s="42"/>
      <c r="Z1649" s="42"/>
      <c r="AA1649" s="42"/>
      <c r="AB1649" s="42"/>
      <c r="AC1649" s="42"/>
      <c r="AD1649" s="42"/>
      <c r="AE1649" s="42"/>
    </row>
    <row r="1650" spans="1:31" x14ac:dyDescent="0.3">
      <c r="A1650" s="178"/>
      <c r="B1650" s="178"/>
      <c r="C1650" s="372"/>
      <c r="D1650" s="178"/>
      <c r="E1650" s="178"/>
      <c r="F1650" s="229"/>
      <c r="G1650" s="178"/>
      <c r="H1650" s="178"/>
      <c r="I1650" s="178"/>
      <c r="J1650" s="178"/>
      <c r="K1650" s="178"/>
      <c r="L1650" s="178"/>
      <c r="M1650" s="178"/>
      <c r="N1650" s="178"/>
      <c r="O1650" s="178"/>
      <c r="P1650" s="178"/>
      <c r="Q1650" s="178"/>
      <c r="R1650" s="42"/>
      <c r="S1650" s="42"/>
      <c r="T1650" s="42"/>
      <c r="U1650" s="42"/>
      <c r="V1650" s="42"/>
      <c r="W1650" s="42"/>
      <c r="X1650" s="42"/>
      <c r="Y1650" s="42"/>
      <c r="Z1650" s="42"/>
      <c r="AA1650" s="42"/>
      <c r="AB1650" s="42"/>
      <c r="AC1650" s="42"/>
      <c r="AD1650" s="42"/>
      <c r="AE1650" s="42"/>
    </row>
    <row r="1651" spans="1:31" x14ac:dyDescent="0.3">
      <c r="A1651" s="178"/>
      <c r="B1651" s="178"/>
      <c r="C1651" s="372"/>
      <c r="D1651" s="178"/>
      <c r="E1651" s="178"/>
      <c r="F1651" s="229"/>
      <c r="G1651" s="178"/>
      <c r="H1651" s="178"/>
      <c r="I1651" s="178"/>
      <c r="J1651" s="178"/>
      <c r="K1651" s="178"/>
      <c r="L1651" s="178"/>
      <c r="M1651" s="178"/>
      <c r="N1651" s="178"/>
      <c r="O1651" s="178"/>
      <c r="P1651" s="178"/>
      <c r="Q1651" s="178"/>
      <c r="R1651" s="42"/>
      <c r="S1651" s="42"/>
      <c r="T1651" s="42"/>
      <c r="U1651" s="42"/>
      <c r="V1651" s="42"/>
      <c r="W1651" s="42"/>
      <c r="X1651" s="42"/>
      <c r="Y1651" s="42"/>
      <c r="Z1651" s="42"/>
      <c r="AA1651" s="42"/>
      <c r="AB1651" s="42"/>
      <c r="AC1651" s="42"/>
      <c r="AD1651" s="42"/>
      <c r="AE1651" s="42"/>
    </row>
    <row r="1652" spans="1:31" x14ac:dyDescent="0.3">
      <c r="A1652" s="178"/>
      <c r="B1652" s="178"/>
      <c r="C1652" s="372"/>
      <c r="D1652" s="178"/>
      <c r="E1652" s="178"/>
      <c r="F1652" s="229"/>
      <c r="G1652" s="178"/>
      <c r="H1652" s="178"/>
      <c r="I1652" s="178"/>
      <c r="J1652" s="178"/>
      <c r="K1652" s="178"/>
      <c r="L1652" s="178"/>
      <c r="M1652" s="178"/>
      <c r="N1652" s="178"/>
      <c r="O1652" s="178"/>
      <c r="P1652" s="178"/>
      <c r="Q1652" s="178"/>
      <c r="R1652" s="42"/>
      <c r="S1652" s="42"/>
      <c r="T1652" s="42"/>
      <c r="U1652" s="42"/>
      <c r="V1652" s="42"/>
      <c r="W1652" s="42"/>
      <c r="X1652" s="42"/>
      <c r="Y1652" s="42"/>
      <c r="Z1652" s="42"/>
      <c r="AA1652" s="42"/>
      <c r="AB1652" s="42"/>
      <c r="AC1652" s="42"/>
      <c r="AD1652" s="42"/>
      <c r="AE1652" s="42"/>
    </row>
    <row r="1653" spans="1:31" x14ac:dyDescent="0.3">
      <c r="A1653" s="178"/>
      <c r="B1653" s="178"/>
      <c r="C1653" s="372"/>
      <c r="D1653" s="178"/>
      <c r="E1653" s="178"/>
      <c r="F1653" s="229"/>
      <c r="G1653" s="178"/>
      <c r="H1653" s="178"/>
      <c r="I1653" s="178"/>
      <c r="J1653" s="178"/>
      <c r="K1653" s="178"/>
      <c r="L1653" s="178"/>
      <c r="M1653" s="178"/>
      <c r="N1653" s="178"/>
      <c r="O1653" s="178"/>
      <c r="P1653" s="178"/>
      <c r="Q1653" s="178"/>
      <c r="R1653" s="42"/>
      <c r="S1653" s="42"/>
      <c r="T1653" s="42"/>
      <c r="U1653" s="42"/>
      <c r="V1653" s="42"/>
      <c r="W1653" s="42"/>
      <c r="X1653" s="42"/>
      <c r="Y1653" s="42"/>
      <c r="Z1653" s="42"/>
      <c r="AA1653" s="42"/>
      <c r="AB1653" s="42"/>
      <c r="AC1653" s="42"/>
      <c r="AD1653" s="42"/>
      <c r="AE1653" s="42"/>
    </row>
    <row r="1654" spans="1:31" x14ac:dyDescent="0.3">
      <c r="A1654" s="178"/>
      <c r="B1654" s="178"/>
      <c r="C1654" s="372"/>
      <c r="D1654" s="178"/>
      <c r="E1654" s="178"/>
      <c r="F1654" s="229"/>
      <c r="G1654" s="178"/>
      <c r="H1654" s="178"/>
      <c r="I1654" s="178"/>
      <c r="J1654" s="178"/>
      <c r="K1654" s="178"/>
      <c r="L1654" s="178"/>
      <c r="M1654" s="178"/>
      <c r="N1654" s="178"/>
      <c r="O1654" s="178"/>
      <c r="P1654" s="178"/>
      <c r="Q1654" s="178"/>
      <c r="R1654" s="42"/>
      <c r="S1654" s="42"/>
      <c r="T1654" s="42"/>
      <c r="U1654" s="42"/>
      <c r="V1654" s="42"/>
      <c r="W1654" s="42"/>
      <c r="X1654" s="42"/>
      <c r="Y1654" s="42"/>
      <c r="Z1654" s="42"/>
      <c r="AA1654" s="42"/>
      <c r="AB1654" s="42"/>
      <c r="AC1654" s="42"/>
      <c r="AD1654" s="42"/>
      <c r="AE1654" s="42"/>
    </row>
    <row r="1655" spans="1:31" x14ac:dyDescent="0.3">
      <c r="A1655" s="178"/>
      <c r="B1655" s="178"/>
      <c r="C1655" s="372"/>
      <c r="D1655" s="178"/>
      <c r="E1655" s="178"/>
      <c r="F1655" s="229"/>
      <c r="G1655" s="178"/>
      <c r="H1655" s="178"/>
      <c r="I1655" s="178"/>
      <c r="J1655" s="178"/>
      <c r="K1655" s="178"/>
      <c r="L1655" s="178"/>
      <c r="M1655" s="178"/>
      <c r="N1655" s="178"/>
      <c r="O1655" s="178"/>
      <c r="P1655" s="178"/>
      <c r="Q1655" s="178"/>
      <c r="R1655" s="42"/>
      <c r="S1655" s="42"/>
      <c r="T1655" s="42"/>
      <c r="U1655" s="42"/>
      <c r="V1655" s="42"/>
      <c r="W1655" s="42"/>
      <c r="X1655" s="42"/>
      <c r="Y1655" s="42"/>
      <c r="Z1655" s="42"/>
      <c r="AA1655" s="42"/>
      <c r="AB1655" s="42"/>
      <c r="AC1655" s="42"/>
      <c r="AD1655" s="42"/>
      <c r="AE1655" s="42"/>
    </row>
    <row r="1656" spans="1:31" x14ac:dyDescent="0.3">
      <c r="A1656" s="178"/>
      <c r="B1656" s="178"/>
      <c r="C1656" s="372"/>
      <c r="D1656" s="178"/>
      <c r="E1656" s="178"/>
      <c r="F1656" s="229"/>
      <c r="G1656" s="178"/>
      <c r="H1656" s="178"/>
      <c r="I1656" s="178"/>
      <c r="J1656" s="178"/>
      <c r="K1656" s="178"/>
      <c r="L1656" s="178"/>
      <c r="M1656" s="178"/>
      <c r="N1656" s="178"/>
      <c r="O1656" s="178"/>
      <c r="P1656" s="178"/>
      <c r="Q1656" s="178"/>
      <c r="R1656" s="42"/>
      <c r="S1656" s="42"/>
      <c r="T1656" s="42"/>
      <c r="U1656" s="42"/>
      <c r="V1656" s="42"/>
      <c r="W1656" s="42"/>
      <c r="X1656" s="42"/>
      <c r="Y1656" s="42"/>
      <c r="Z1656" s="42"/>
      <c r="AA1656" s="42"/>
      <c r="AB1656" s="42"/>
      <c r="AC1656" s="42"/>
      <c r="AD1656" s="42"/>
      <c r="AE1656" s="42"/>
    </row>
    <row r="1657" spans="1:31" x14ac:dyDescent="0.3">
      <c r="A1657" s="178"/>
      <c r="B1657" s="178"/>
      <c r="C1657" s="372"/>
      <c r="D1657" s="178"/>
      <c r="E1657" s="178"/>
      <c r="F1657" s="229"/>
      <c r="G1657" s="178"/>
      <c r="H1657" s="178"/>
      <c r="I1657" s="178"/>
      <c r="J1657" s="178"/>
      <c r="K1657" s="178"/>
      <c r="L1657" s="178"/>
      <c r="M1657" s="178"/>
      <c r="N1657" s="178"/>
      <c r="O1657" s="178"/>
      <c r="P1657" s="178"/>
      <c r="Q1657" s="178"/>
      <c r="R1657" s="42"/>
      <c r="S1657" s="42"/>
      <c r="T1657" s="42"/>
      <c r="U1657" s="42"/>
      <c r="V1657" s="42"/>
      <c r="W1657" s="42"/>
      <c r="X1657" s="42"/>
      <c r="Y1657" s="42"/>
      <c r="Z1657" s="42"/>
      <c r="AA1657" s="42"/>
      <c r="AB1657" s="42"/>
      <c r="AC1657" s="42"/>
      <c r="AD1657" s="42"/>
      <c r="AE1657" s="42"/>
    </row>
    <row r="1658" spans="1:31" x14ac:dyDescent="0.3">
      <c r="A1658" s="178"/>
      <c r="B1658" s="178"/>
      <c r="C1658" s="372"/>
      <c r="D1658" s="178"/>
      <c r="E1658" s="178"/>
      <c r="F1658" s="229"/>
      <c r="G1658" s="178"/>
      <c r="H1658" s="178"/>
      <c r="I1658" s="178"/>
      <c r="J1658" s="178"/>
      <c r="K1658" s="178"/>
      <c r="L1658" s="178"/>
      <c r="M1658" s="178"/>
      <c r="N1658" s="178"/>
      <c r="O1658" s="178"/>
      <c r="P1658" s="178"/>
      <c r="Q1658" s="178"/>
      <c r="R1658" s="42"/>
      <c r="S1658" s="42"/>
      <c r="T1658" s="42"/>
      <c r="U1658" s="42"/>
      <c r="V1658" s="42"/>
      <c r="W1658" s="42"/>
      <c r="X1658" s="42"/>
      <c r="Y1658" s="42"/>
      <c r="Z1658" s="42"/>
      <c r="AA1658" s="42"/>
      <c r="AB1658" s="42"/>
      <c r="AC1658" s="42"/>
      <c r="AD1658" s="42"/>
      <c r="AE1658" s="42"/>
    </row>
    <row r="1659" spans="1:31" x14ac:dyDescent="0.3">
      <c r="A1659" s="178"/>
      <c r="B1659" s="178"/>
      <c r="C1659" s="372"/>
      <c r="D1659" s="178"/>
      <c r="E1659" s="178"/>
      <c r="F1659" s="229"/>
      <c r="G1659" s="178"/>
      <c r="H1659" s="178"/>
      <c r="I1659" s="178"/>
      <c r="J1659" s="178"/>
      <c r="K1659" s="178"/>
      <c r="L1659" s="178"/>
      <c r="M1659" s="178"/>
      <c r="N1659" s="178"/>
      <c r="O1659" s="178"/>
      <c r="P1659" s="178"/>
      <c r="Q1659" s="178"/>
      <c r="R1659" s="42"/>
      <c r="S1659" s="42"/>
      <c r="T1659" s="42"/>
      <c r="U1659" s="42"/>
      <c r="V1659" s="42"/>
      <c r="W1659" s="42"/>
      <c r="X1659" s="42"/>
      <c r="Y1659" s="42"/>
      <c r="Z1659" s="42"/>
      <c r="AA1659" s="42"/>
      <c r="AB1659" s="42"/>
      <c r="AC1659" s="42"/>
      <c r="AD1659" s="42"/>
      <c r="AE1659" s="42"/>
    </row>
    <row r="1660" spans="1:31" x14ac:dyDescent="0.3">
      <c r="A1660" s="178"/>
      <c r="B1660" s="178"/>
      <c r="C1660" s="372"/>
      <c r="D1660" s="178"/>
      <c r="E1660" s="178"/>
      <c r="F1660" s="229"/>
      <c r="G1660" s="178"/>
      <c r="H1660" s="178"/>
      <c r="I1660" s="178"/>
      <c r="J1660" s="178"/>
      <c r="K1660" s="178"/>
      <c r="L1660" s="178"/>
      <c r="M1660" s="178"/>
      <c r="N1660" s="178"/>
      <c r="O1660" s="178"/>
      <c r="P1660" s="178"/>
      <c r="Q1660" s="178"/>
      <c r="R1660" s="42"/>
      <c r="S1660" s="42"/>
      <c r="T1660" s="42"/>
      <c r="U1660" s="42"/>
      <c r="V1660" s="42"/>
      <c r="W1660" s="42"/>
      <c r="X1660" s="42"/>
      <c r="Y1660" s="42"/>
      <c r="Z1660" s="42"/>
      <c r="AA1660" s="42"/>
      <c r="AB1660" s="42"/>
      <c r="AC1660" s="42"/>
      <c r="AD1660" s="42"/>
      <c r="AE1660" s="42"/>
    </row>
    <row r="1661" spans="1:31" x14ac:dyDescent="0.3">
      <c r="A1661" s="178"/>
      <c r="B1661" s="178"/>
      <c r="C1661" s="372"/>
      <c r="D1661" s="178"/>
      <c r="E1661" s="178"/>
      <c r="F1661" s="229"/>
      <c r="G1661" s="178"/>
      <c r="H1661" s="178"/>
      <c r="I1661" s="178"/>
      <c r="J1661" s="178"/>
      <c r="K1661" s="178"/>
      <c r="L1661" s="178"/>
      <c r="M1661" s="178"/>
      <c r="N1661" s="178"/>
      <c r="O1661" s="178"/>
      <c r="P1661" s="178"/>
      <c r="Q1661" s="178"/>
      <c r="R1661" s="42"/>
      <c r="S1661" s="42"/>
      <c r="T1661" s="42"/>
      <c r="U1661" s="42"/>
      <c r="V1661" s="42"/>
      <c r="W1661" s="42"/>
      <c r="X1661" s="42"/>
      <c r="Y1661" s="42"/>
      <c r="Z1661" s="42"/>
      <c r="AA1661" s="42"/>
      <c r="AB1661" s="42"/>
      <c r="AC1661" s="42"/>
      <c r="AD1661" s="42"/>
      <c r="AE1661" s="42"/>
    </row>
    <row r="1662" spans="1:31" x14ac:dyDescent="0.3">
      <c r="A1662" s="178"/>
      <c r="B1662" s="178"/>
      <c r="C1662" s="372"/>
      <c r="D1662" s="178"/>
      <c r="E1662" s="178"/>
      <c r="F1662" s="229"/>
      <c r="G1662" s="178"/>
      <c r="H1662" s="178"/>
      <c r="I1662" s="178"/>
      <c r="J1662" s="178"/>
      <c r="K1662" s="178"/>
      <c r="L1662" s="178"/>
      <c r="M1662" s="178"/>
      <c r="N1662" s="178"/>
      <c r="O1662" s="178"/>
      <c r="P1662" s="178"/>
      <c r="Q1662" s="178"/>
      <c r="R1662" s="42"/>
      <c r="S1662" s="42"/>
      <c r="T1662" s="42"/>
      <c r="U1662" s="42"/>
      <c r="V1662" s="42"/>
      <c r="W1662" s="42"/>
      <c r="X1662" s="42"/>
      <c r="Y1662" s="42"/>
      <c r="Z1662" s="42"/>
      <c r="AA1662" s="42"/>
      <c r="AB1662" s="42"/>
      <c r="AC1662" s="42"/>
      <c r="AD1662" s="42"/>
      <c r="AE1662" s="42"/>
    </row>
    <row r="1663" spans="1:31" x14ac:dyDescent="0.3">
      <c r="A1663" s="178"/>
      <c r="B1663" s="178"/>
      <c r="C1663" s="372"/>
      <c r="D1663" s="178"/>
      <c r="E1663" s="178"/>
      <c r="F1663" s="229"/>
      <c r="G1663" s="178"/>
      <c r="H1663" s="178"/>
      <c r="I1663" s="178"/>
      <c r="J1663" s="178"/>
      <c r="K1663" s="178"/>
      <c r="L1663" s="178"/>
      <c r="M1663" s="178"/>
      <c r="N1663" s="178"/>
      <c r="O1663" s="178"/>
      <c r="P1663" s="178"/>
      <c r="Q1663" s="178"/>
      <c r="R1663" s="42"/>
      <c r="S1663" s="42"/>
      <c r="T1663" s="42"/>
      <c r="U1663" s="42"/>
      <c r="V1663" s="42"/>
      <c r="W1663" s="42"/>
      <c r="X1663" s="42"/>
      <c r="Y1663" s="42"/>
      <c r="Z1663" s="42"/>
      <c r="AA1663" s="42"/>
      <c r="AB1663" s="42"/>
      <c r="AC1663" s="42"/>
      <c r="AD1663" s="42"/>
      <c r="AE1663" s="42"/>
    </row>
    <row r="1664" spans="1:31" x14ac:dyDescent="0.3">
      <c r="A1664" s="178"/>
      <c r="B1664" s="178"/>
      <c r="C1664" s="372"/>
      <c r="D1664" s="178"/>
      <c r="E1664" s="178"/>
      <c r="F1664" s="229"/>
      <c r="G1664" s="178"/>
      <c r="H1664" s="178"/>
      <c r="I1664" s="178"/>
      <c r="J1664" s="178"/>
      <c r="K1664" s="178"/>
      <c r="L1664" s="178"/>
      <c r="M1664" s="178"/>
      <c r="N1664" s="178"/>
      <c r="O1664" s="178"/>
      <c r="P1664" s="178"/>
      <c r="Q1664" s="178"/>
      <c r="R1664" s="42"/>
      <c r="S1664" s="42"/>
      <c r="T1664" s="42"/>
      <c r="U1664" s="42"/>
      <c r="V1664" s="42"/>
      <c r="W1664" s="42"/>
      <c r="X1664" s="42"/>
      <c r="Y1664" s="42"/>
      <c r="Z1664" s="42"/>
      <c r="AA1664" s="42"/>
      <c r="AB1664" s="42"/>
      <c r="AC1664" s="42"/>
      <c r="AD1664" s="42"/>
      <c r="AE1664" s="42"/>
    </row>
    <row r="1665" spans="1:31" x14ac:dyDescent="0.3">
      <c r="A1665" s="178"/>
      <c r="B1665" s="178"/>
      <c r="C1665" s="372"/>
      <c r="D1665" s="178"/>
      <c r="E1665" s="178"/>
      <c r="F1665" s="229"/>
      <c r="G1665" s="178"/>
      <c r="H1665" s="178"/>
      <c r="I1665" s="178"/>
      <c r="J1665" s="178"/>
      <c r="K1665" s="178"/>
      <c r="L1665" s="178"/>
      <c r="M1665" s="178"/>
      <c r="N1665" s="178"/>
      <c r="O1665" s="178"/>
      <c r="P1665" s="178"/>
      <c r="Q1665" s="178"/>
      <c r="R1665" s="42"/>
      <c r="S1665" s="42"/>
      <c r="T1665" s="42"/>
      <c r="U1665" s="42"/>
      <c r="V1665" s="42"/>
      <c r="W1665" s="42"/>
      <c r="X1665" s="42"/>
      <c r="Y1665" s="42"/>
      <c r="Z1665" s="42"/>
      <c r="AA1665" s="42"/>
      <c r="AB1665" s="42"/>
      <c r="AC1665" s="42"/>
      <c r="AD1665" s="42"/>
      <c r="AE1665" s="42"/>
    </row>
    <row r="1666" spans="1:31" x14ac:dyDescent="0.3">
      <c r="A1666" s="178"/>
      <c r="B1666" s="178"/>
      <c r="C1666" s="372"/>
      <c r="D1666" s="178"/>
      <c r="E1666" s="178"/>
      <c r="F1666" s="229"/>
      <c r="G1666" s="178"/>
      <c r="H1666" s="178"/>
      <c r="I1666" s="178"/>
      <c r="J1666" s="178"/>
      <c r="K1666" s="178"/>
      <c r="L1666" s="178"/>
      <c r="M1666" s="178"/>
      <c r="N1666" s="178"/>
      <c r="O1666" s="178"/>
      <c r="P1666" s="178"/>
      <c r="Q1666" s="178"/>
      <c r="R1666" s="42"/>
      <c r="S1666" s="42"/>
      <c r="T1666" s="42"/>
      <c r="U1666" s="42"/>
      <c r="V1666" s="42"/>
      <c r="W1666" s="42"/>
      <c r="X1666" s="42"/>
      <c r="Y1666" s="42"/>
      <c r="Z1666" s="42"/>
      <c r="AA1666" s="42"/>
      <c r="AB1666" s="42"/>
      <c r="AC1666" s="42"/>
      <c r="AD1666" s="42"/>
      <c r="AE1666" s="42"/>
    </row>
    <row r="1667" spans="1:31" x14ac:dyDescent="0.3">
      <c r="A1667" s="178"/>
      <c r="B1667" s="178"/>
      <c r="C1667" s="372"/>
      <c r="D1667" s="178"/>
      <c r="E1667" s="178"/>
      <c r="F1667" s="229"/>
      <c r="G1667" s="178"/>
      <c r="H1667" s="178"/>
      <c r="I1667" s="178"/>
      <c r="J1667" s="178"/>
      <c r="K1667" s="178"/>
      <c r="L1667" s="178"/>
      <c r="M1667" s="178"/>
      <c r="N1667" s="178"/>
      <c r="O1667" s="178"/>
      <c r="P1667" s="178"/>
      <c r="Q1667" s="178"/>
      <c r="R1667" s="42"/>
      <c r="S1667" s="42"/>
      <c r="T1667" s="42"/>
      <c r="U1667" s="42"/>
      <c r="V1667" s="42"/>
      <c r="W1667" s="42"/>
      <c r="X1667" s="42"/>
      <c r="Y1667" s="42"/>
      <c r="Z1667" s="42"/>
      <c r="AA1667" s="42"/>
      <c r="AB1667" s="42"/>
      <c r="AC1667" s="42"/>
      <c r="AD1667" s="42"/>
      <c r="AE1667" s="42"/>
    </row>
    <row r="1668" spans="1:31" x14ac:dyDescent="0.3">
      <c r="A1668" s="178"/>
      <c r="B1668" s="178"/>
      <c r="C1668" s="372"/>
      <c r="D1668" s="178"/>
      <c r="E1668" s="178"/>
      <c r="F1668" s="229"/>
      <c r="G1668" s="178"/>
      <c r="H1668" s="178"/>
      <c r="I1668" s="178"/>
      <c r="J1668" s="178"/>
      <c r="K1668" s="178"/>
      <c r="L1668" s="178"/>
      <c r="M1668" s="178"/>
      <c r="N1668" s="178"/>
      <c r="O1668" s="178"/>
      <c r="P1668" s="178"/>
      <c r="Q1668" s="178"/>
      <c r="R1668" s="42"/>
      <c r="S1668" s="42"/>
      <c r="T1668" s="42"/>
      <c r="U1668" s="42"/>
      <c r="V1668" s="42"/>
      <c r="W1668" s="42"/>
      <c r="X1668" s="42"/>
      <c r="Y1668" s="42"/>
      <c r="Z1668" s="42"/>
      <c r="AA1668" s="42"/>
      <c r="AB1668" s="42"/>
      <c r="AC1668" s="42"/>
      <c r="AD1668" s="42"/>
      <c r="AE1668" s="42"/>
    </row>
    <row r="1669" spans="1:31" x14ac:dyDescent="0.3">
      <c r="A1669" s="178"/>
      <c r="B1669" s="178"/>
      <c r="C1669" s="372"/>
      <c r="D1669" s="178"/>
      <c r="E1669" s="178"/>
      <c r="F1669" s="229"/>
      <c r="G1669" s="178"/>
      <c r="H1669" s="178"/>
      <c r="I1669" s="178"/>
      <c r="J1669" s="178"/>
      <c r="K1669" s="178"/>
      <c r="L1669" s="178"/>
      <c r="M1669" s="178"/>
      <c r="N1669" s="178"/>
      <c r="O1669" s="178"/>
      <c r="P1669" s="178"/>
      <c r="Q1669" s="178"/>
      <c r="R1669" s="42"/>
      <c r="S1669" s="42"/>
      <c r="T1669" s="42"/>
      <c r="U1669" s="42"/>
      <c r="V1669" s="42"/>
      <c r="W1669" s="42"/>
      <c r="X1669" s="42"/>
      <c r="Y1669" s="42"/>
      <c r="Z1669" s="42"/>
      <c r="AA1669" s="42"/>
      <c r="AB1669" s="42"/>
      <c r="AC1669" s="42"/>
      <c r="AD1669" s="42"/>
      <c r="AE1669" s="42"/>
    </row>
    <row r="1670" spans="1:31" x14ac:dyDescent="0.3">
      <c r="A1670" s="178"/>
      <c r="B1670" s="178"/>
      <c r="C1670" s="372"/>
      <c r="D1670" s="178"/>
      <c r="E1670" s="178"/>
      <c r="F1670" s="229"/>
      <c r="G1670" s="178"/>
      <c r="H1670" s="178"/>
      <c r="I1670" s="178"/>
      <c r="J1670" s="178"/>
      <c r="K1670" s="178"/>
      <c r="L1670" s="178"/>
      <c r="M1670" s="178"/>
      <c r="N1670" s="178"/>
      <c r="O1670" s="178"/>
      <c r="P1670" s="178"/>
      <c r="Q1670" s="178"/>
      <c r="R1670" s="42"/>
      <c r="S1670" s="42"/>
      <c r="T1670" s="42"/>
      <c r="U1670" s="42"/>
      <c r="V1670" s="42"/>
      <c r="W1670" s="42"/>
      <c r="X1670" s="42"/>
      <c r="Y1670" s="42"/>
      <c r="Z1670" s="42"/>
      <c r="AA1670" s="42"/>
      <c r="AB1670" s="42"/>
      <c r="AC1670" s="42"/>
      <c r="AD1670" s="42"/>
      <c r="AE1670" s="42"/>
    </row>
    <row r="1671" spans="1:31" x14ac:dyDescent="0.3">
      <c r="A1671" s="178"/>
      <c r="B1671" s="178"/>
      <c r="C1671" s="372"/>
      <c r="D1671" s="178"/>
      <c r="E1671" s="178"/>
      <c r="F1671" s="229"/>
      <c r="G1671" s="178"/>
      <c r="H1671" s="178"/>
      <c r="I1671" s="178"/>
      <c r="J1671" s="178"/>
      <c r="K1671" s="178"/>
      <c r="L1671" s="178"/>
      <c r="M1671" s="178"/>
      <c r="N1671" s="178"/>
      <c r="O1671" s="178"/>
      <c r="P1671" s="178"/>
      <c r="Q1671" s="178"/>
      <c r="R1671" s="42"/>
      <c r="S1671" s="42"/>
      <c r="T1671" s="42"/>
      <c r="U1671" s="42"/>
      <c r="V1671" s="42"/>
      <c r="W1671" s="42"/>
      <c r="X1671" s="42"/>
      <c r="Y1671" s="42"/>
      <c r="Z1671" s="42"/>
      <c r="AA1671" s="42"/>
      <c r="AB1671" s="42"/>
      <c r="AC1671" s="42"/>
      <c r="AD1671" s="42"/>
      <c r="AE1671" s="42"/>
    </row>
    <row r="1672" spans="1:31" x14ac:dyDescent="0.3">
      <c r="A1672" s="178"/>
      <c r="B1672" s="178"/>
      <c r="C1672" s="372"/>
      <c r="D1672" s="178"/>
      <c r="E1672" s="178"/>
      <c r="F1672" s="229"/>
      <c r="G1672" s="178"/>
      <c r="H1672" s="178"/>
      <c r="I1672" s="178"/>
      <c r="J1672" s="178"/>
      <c r="K1672" s="178"/>
      <c r="L1672" s="178"/>
      <c r="M1672" s="178"/>
      <c r="N1672" s="178"/>
      <c r="O1672" s="178"/>
      <c r="P1672" s="178"/>
      <c r="Q1672" s="178"/>
      <c r="R1672" s="42"/>
      <c r="S1672" s="42"/>
      <c r="T1672" s="42"/>
      <c r="U1672" s="42"/>
      <c r="V1672" s="42"/>
      <c r="W1672" s="42"/>
      <c r="X1672" s="42"/>
      <c r="Y1672" s="42"/>
      <c r="Z1672" s="42"/>
      <c r="AA1672" s="42"/>
      <c r="AB1672" s="42"/>
      <c r="AC1672" s="42"/>
      <c r="AD1672" s="42"/>
      <c r="AE1672" s="42"/>
    </row>
    <row r="1673" spans="1:31" x14ac:dyDescent="0.3">
      <c r="A1673" s="178"/>
      <c r="B1673" s="178"/>
      <c r="C1673" s="372"/>
      <c r="D1673" s="178"/>
      <c r="E1673" s="178"/>
      <c r="F1673" s="229"/>
      <c r="G1673" s="178"/>
      <c r="H1673" s="178"/>
      <c r="I1673" s="178"/>
      <c r="J1673" s="178"/>
      <c r="K1673" s="178"/>
      <c r="L1673" s="178"/>
      <c r="M1673" s="178"/>
      <c r="N1673" s="178"/>
      <c r="O1673" s="178"/>
      <c r="P1673" s="178"/>
      <c r="Q1673" s="178"/>
      <c r="R1673" s="42"/>
      <c r="S1673" s="42"/>
      <c r="T1673" s="42"/>
      <c r="U1673" s="42"/>
      <c r="V1673" s="42"/>
      <c r="W1673" s="42"/>
      <c r="X1673" s="42"/>
      <c r="Y1673" s="42"/>
      <c r="Z1673" s="42"/>
      <c r="AA1673" s="42"/>
      <c r="AB1673" s="42"/>
      <c r="AC1673" s="42"/>
      <c r="AD1673" s="42"/>
      <c r="AE1673" s="42"/>
    </row>
    <row r="1674" spans="1:31" x14ac:dyDescent="0.3">
      <c r="A1674" s="178"/>
      <c r="B1674" s="178"/>
      <c r="C1674" s="372"/>
      <c r="D1674" s="178"/>
      <c r="E1674" s="178"/>
      <c r="F1674" s="229"/>
      <c r="G1674" s="178"/>
      <c r="H1674" s="178"/>
      <c r="I1674" s="178"/>
      <c r="J1674" s="178"/>
      <c r="K1674" s="178"/>
      <c r="L1674" s="178"/>
      <c r="M1674" s="178"/>
      <c r="N1674" s="178"/>
      <c r="O1674" s="178"/>
      <c r="P1674" s="178"/>
      <c r="Q1674" s="178"/>
      <c r="R1674" s="42"/>
      <c r="S1674" s="42"/>
      <c r="T1674" s="42"/>
      <c r="U1674" s="42"/>
      <c r="V1674" s="42"/>
      <c r="W1674" s="42"/>
      <c r="X1674" s="42"/>
      <c r="Y1674" s="42"/>
      <c r="Z1674" s="42"/>
      <c r="AA1674" s="42"/>
      <c r="AB1674" s="42"/>
      <c r="AC1674" s="42"/>
      <c r="AD1674" s="42"/>
      <c r="AE1674" s="42"/>
    </row>
    <row r="1675" spans="1:31" x14ac:dyDescent="0.3">
      <c r="A1675" s="178"/>
      <c r="B1675" s="178"/>
      <c r="C1675" s="372"/>
      <c r="D1675" s="178"/>
      <c r="E1675" s="178"/>
      <c r="F1675" s="229"/>
      <c r="G1675" s="178"/>
      <c r="H1675" s="178"/>
      <c r="I1675" s="178"/>
      <c r="J1675" s="178"/>
      <c r="K1675" s="178"/>
      <c r="L1675" s="178"/>
      <c r="M1675" s="178"/>
      <c r="N1675" s="178"/>
      <c r="O1675" s="178"/>
      <c r="P1675" s="178"/>
      <c r="Q1675" s="178"/>
      <c r="R1675" s="42"/>
      <c r="S1675" s="42"/>
      <c r="T1675" s="42"/>
      <c r="U1675" s="42"/>
      <c r="V1675" s="42"/>
      <c r="W1675" s="42"/>
      <c r="X1675" s="42"/>
      <c r="Y1675" s="42"/>
      <c r="Z1675" s="42"/>
      <c r="AA1675" s="42"/>
      <c r="AB1675" s="42"/>
      <c r="AC1675" s="42"/>
      <c r="AD1675" s="42"/>
      <c r="AE1675" s="42"/>
    </row>
    <row r="1676" spans="1:31" x14ac:dyDescent="0.3">
      <c r="A1676" s="178"/>
      <c r="B1676" s="178"/>
      <c r="C1676" s="372"/>
      <c r="D1676" s="178"/>
      <c r="E1676" s="178"/>
      <c r="F1676" s="229"/>
      <c r="G1676" s="178"/>
      <c r="H1676" s="178"/>
      <c r="I1676" s="178"/>
      <c r="J1676" s="178"/>
      <c r="K1676" s="178"/>
      <c r="L1676" s="178"/>
      <c r="M1676" s="178"/>
      <c r="N1676" s="178"/>
      <c r="O1676" s="178"/>
      <c r="P1676" s="178"/>
      <c r="Q1676" s="178"/>
      <c r="R1676" s="42"/>
      <c r="S1676" s="42"/>
      <c r="T1676" s="42"/>
      <c r="U1676" s="42"/>
      <c r="V1676" s="42"/>
      <c r="W1676" s="42"/>
      <c r="X1676" s="42"/>
      <c r="Y1676" s="42"/>
      <c r="Z1676" s="42"/>
      <c r="AA1676" s="42"/>
      <c r="AB1676" s="42"/>
      <c r="AC1676" s="42"/>
      <c r="AD1676" s="42"/>
      <c r="AE1676" s="42"/>
    </row>
    <row r="1677" spans="1:31" x14ac:dyDescent="0.3">
      <c r="A1677" s="178"/>
      <c r="B1677" s="178"/>
      <c r="C1677" s="372"/>
      <c r="D1677" s="178"/>
      <c r="E1677" s="178"/>
      <c r="F1677" s="229"/>
      <c r="G1677" s="178"/>
      <c r="H1677" s="178"/>
      <c r="I1677" s="178"/>
      <c r="J1677" s="178"/>
      <c r="K1677" s="178"/>
      <c r="L1677" s="178"/>
      <c r="M1677" s="178"/>
      <c r="N1677" s="178"/>
      <c r="O1677" s="178"/>
      <c r="P1677" s="178"/>
      <c r="Q1677" s="178"/>
      <c r="R1677" s="42"/>
      <c r="S1677" s="42"/>
      <c r="T1677" s="42"/>
      <c r="U1677" s="42"/>
      <c r="V1677" s="42"/>
      <c r="W1677" s="42"/>
      <c r="X1677" s="42"/>
      <c r="Y1677" s="42"/>
      <c r="Z1677" s="42"/>
      <c r="AA1677" s="42"/>
      <c r="AB1677" s="42"/>
      <c r="AC1677" s="42"/>
      <c r="AD1677" s="42"/>
      <c r="AE1677" s="42"/>
    </row>
    <row r="1678" spans="1:31" x14ac:dyDescent="0.3">
      <c r="A1678" s="178"/>
      <c r="B1678" s="178"/>
      <c r="C1678" s="372"/>
      <c r="D1678" s="178"/>
      <c r="E1678" s="178"/>
      <c r="F1678" s="229"/>
      <c r="G1678" s="178"/>
      <c r="H1678" s="178"/>
      <c r="I1678" s="178"/>
      <c r="J1678" s="178"/>
      <c r="K1678" s="178"/>
      <c r="L1678" s="178"/>
      <c r="M1678" s="178"/>
      <c r="N1678" s="178"/>
      <c r="O1678" s="178"/>
      <c r="P1678" s="178"/>
      <c r="Q1678" s="178"/>
      <c r="R1678" s="42"/>
      <c r="S1678" s="42"/>
      <c r="T1678" s="42"/>
      <c r="U1678" s="42"/>
      <c r="V1678" s="42"/>
      <c r="W1678" s="42"/>
      <c r="X1678" s="42"/>
      <c r="Y1678" s="42"/>
      <c r="Z1678" s="42"/>
      <c r="AA1678" s="42"/>
      <c r="AB1678" s="42"/>
      <c r="AC1678" s="42"/>
      <c r="AD1678" s="42"/>
      <c r="AE1678" s="42"/>
    </row>
    <row r="1679" spans="1:31" x14ac:dyDescent="0.3">
      <c r="A1679" s="178"/>
      <c r="B1679" s="178"/>
      <c r="C1679" s="372"/>
      <c r="D1679" s="178"/>
      <c r="E1679" s="178"/>
      <c r="F1679" s="229"/>
      <c r="G1679" s="178"/>
      <c r="H1679" s="178"/>
      <c r="I1679" s="178"/>
      <c r="J1679" s="178"/>
      <c r="K1679" s="178"/>
      <c r="L1679" s="178"/>
      <c r="M1679" s="178"/>
      <c r="N1679" s="178"/>
      <c r="O1679" s="178"/>
      <c r="P1679" s="178"/>
      <c r="Q1679" s="178"/>
      <c r="R1679" s="42"/>
      <c r="S1679" s="42"/>
      <c r="T1679" s="42"/>
      <c r="U1679" s="42"/>
      <c r="V1679" s="42"/>
      <c r="W1679" s="42"/>
      <c r="X1679" s="42"/>
      <c r="Y1679" s="42"/>
      <c r="Z1679" s="42"/>
      <c r="AA1679" s="42"/>
      <c r="AB1679" s="42"/>
      <c r="AC1679" s="42"/>
      <c r="AD1679" s="42"/>
      <c r="AE1679" s="42"/>
    </row>
    <row r="1680" spans="1:31" x14ac:dyDescent="0.3">
      <c r="A1680" s="178"/>
      <c r="B1680" s="178"/>
      <c r="C1680" s="372"/>
      <c r="D1680" s="178"/>
      <c r="E1680" s="178"/>
      <c r="F1680" s="229"/>
      <c r="G1680" s="178"/>
      <c r="H1680" s="178"/>
      <c r="I1680" s="178"/>
      <c r="J1680" s="178"/>
      <c r="K1680" s="178"/>
      <c r="L1680" s="178"/>
      <c r="M1680" s="178"/>
      <c r="N1680" s="178"/>
      <c r="O1680" s="178"/>
      <c r="P1680" s="178"/>
      <c r="Q1680" s="178"/>
      <c r="R1680" s="42"/>
      <c r="S1680" s="42"/>
      <c r="T1680" s="42"/>
      <c r="U1680" s="42"/>
      <c r="V1680" s="42"/>
      <c r="W1680" s="42"/>
      <c r="X1680" s="42"/>
      <c r="Y1680" s="42"/>
      <c r="Z1680" s="42"/>
      <c r="AA1680" s="42"/>
      <c r="AB1680" s="42"/>
      <c r="AC1680" s="42"/>
      <c r="AD1680" s="42"/>
      <c r="AE1680" s="42"/>
    </row>
    <row r="1681" spans="1:31" x14ac:dyDescent="0.3">
      <c r="A1681" s="178"/>
      <c r="B1681" s="178"/>
      <c r="C1681" s="372"/>
      <c r="D1681" s="178"/>
      <c r="E1681" s="178"/>
      <c r="F1681" s="229"/>
      <c r="G1681" s="178"/>
      <c r="H1681" s="178"/>
      <c r="I1681" s="178"/>
      <c r="J1681" s="178"/>
      <c r="K1681" s="178"/>
      <c r="L1681" s="178"/>
      <c r="M1681" s="178"/>
      <c r="N1681" s="178"/>
      <c r="O1681" s="178"/>
      <c r="P1681" s="178"/>
      <c r="Q1681" s="178"/>
      <c r="R1681" s="42"/>
      <c r="S1681" s="42"/>
      <c r="T1681" s="42"/>
      <c r="U1681" s="42"/>
      <c r="V1681" s="42"/>
      <c r="W1681" s="42"/>
      <c r="X1681" s="42"/>
      <c r="Y1681" s="42"/>
      <c r="Z1681" s="42"/>
      <c r="AA1681" s="42"/>
      <c r="AB1681" s="42"/>
      <c r="AC1681" s="42"/>
      <c r="AD1681" s="42"/>
      <c r="AE1681" s="42"/>
    </row>
    <row r="1682" spans="1:31" x14ac:dyDescent="0.3">
      <c r="A1682" s="178"/>
      <c r="B1682" s="178"/>
      <c r="C1682" s="372"/>
      <c r="D1682" s="178"/>
      <c r="E1682" s="178"/>
      <c r="F1682" s="229"/>
      <c r="G1682" s="178"/>
      <c r="H1682" s="178"/>
      <c r="I1682" s="178"/>
      <c r="J1682" s="178"/>
      <c r="K1682" s="178"/>
      <c r="L1682" s="178"/>
      <c r="M1682" s="178"/>
      <c r="N1682" s="178"/>
      <c r="O1682" s="178"/>
      <c r="P1682" s="178"/>
      <c r="Q1682" s="178"/>
      <c r="R1682" s="42"/>
      <c r="S1682" s="42"/>
      <c r="T1682" s="42"/>
      <c r="U1682" s="42"/>
      <c r="V1682" s="42"/>
      <c r="W1682" s="42"/>
      <c r="X1682" s="42"/>
      <c r="Y1682" s="42"/>
      <c r="Z1682" s="42"/>
      <c r="AA1682" s="42"/>
      <c r="AB1682" s="42"/>
      <c r="AC1682" s="42"/>
      <c r="AD1682" s="42"/>
      <c r="AE1682" s="42"/>
    </row>
    <row r="1683" spans="1:31" x14ac:dyDescent="0.3">
      <c r="A1683" s="178"/>
      <c r="B1683" s="178"/>
      <c r="C1683" s="372"/>
      <c r="D1683" s="178"/>
      <c r="E1683" s="178"/>
      <c r="F1683" s="229"/>
      <c r="G1683" s="178"/>
      <c r="H1683" s="178"/>
      <c r="I1683" s="178"/>
      <c r="J1683" s="178"/>
      <c r="K1683" s="178"/>
      <c r="L1683" s="178"/>
      <c r="M1683" s="178"/>
      <c r="N1683" s="178"/>
      <c r="O1683" s="178"/>
      <c r="P1683" s="178"/>
      <c r="Q1683" s="178"/>
      <c r="R1683" s="42"/>
      <c r="S1683" s="42"/>
      <c r="T1683" s="42"/>
      <c r="U1683" s="42"/>
      <c r="V1683" s="42"/>
      <c r="W1683" s="42"/>
      <c r="X1683" s="42"/>
      <c r="Y1683" s="42"/>
      <c r="Z1683" s="42"/>
      <c r="AA1683" s="42"/>
      <c r="AB1683" s="42"/>
      <c r="AC1683" s="42"/>
      <c r="AD1683" s="42"/>
      <c r="AE1683" s="42"/>
    </row>
    <row r="1684" spans="1:31" x14ac:dyDescent="0.3">
      <c r="A1684" s="178"/>
      <c r="B1684" s="178"/>
      <c r="C1684" s="372"/>
      <c r="D1684" s="178"/>
      <c r="E1684" s="178"/>
      <c r="F1684" s="229"/>
      <c r="G1684" s="178"/>
      <c r="H1684" s="178"/>
      <c r="I1684" s="178"/>
      <c r="J1684" s="178"/>
      <c r="K1684" s="178"/>
      <c r="L1684" s="178"/>
      <c r="M1684" s="178"/>
      <c r="N1684" s="178"/>
      <c r="O1684" s="178"/>
      <c r="P1684" s="178"/>
      <c r="Q1684" s="178"/>
      <c r="R1684" s="42"/>
      <c r="S1684" s="42"/>
      <c r="T1684" s="42"/>
      <c r="U1684" s="42"/>
      <c r="V1684" s="42"/>
      <c r="W1684" s="42"/>
      <c r="X1684" s="42"/>
      <c r="Y1684" s="42"/>
      <c r="Z1684" s="42"/>
      <c r="AA1684" s="42"/>
      <c r="AB1684" s="42"/>
      <c r="AC1684" s="42"/>
      <c r="AD1684" s="42"/>
      <c r="AE1684" s="42"/>
    </row>
    <row r="1685" spans="1:31" x14ac:dyDescent="0.3">
      <c r="A1685" s="178"/>
      <c r="B1685" s="178"/>
      <c r="C1685" s="372"/>
      <c r="D1685" s="178"/>
      <c r="E1685" s="178"/>
      <c r="F1685" s="229"/>
      <c r="G1685" s="178"/>
      <c r="H1685" s="178"/>
      <c r="I1685" s="178"/>
      <c r="J1685" s="178"/>
      <c r="K1685" s="178"/>
      <c r="L1685" s="178"/>
      <c r="M1685" s="178"/>
      <c r="N1685" s="178"/>
      <c r="O1685" s="178"/>
      <c r="P1685" s="178"/>
      <c r="Q1685" s="178"/>
      <c r="R1685" s="42"/>
      <c r="S1685" s="42"/>
      <c r="T1685" s="42"/>
      <c r="U1685" s="42"/>
      <c r="V1685" s="42"/>
      <c r="W1685" s="42"/>
      <c r="X1685" s="42"/>
      <c r="Y1685" s="42"/>
      <c r="Z1685" s="42"/>
      <c r="AA1685" s="42"/>
      <c r="AB1685" s="42"/>
      <c r="AC1685" s="42"/>
      <c r="AD1685" s="42"/>
      <c r="AE1685" s="42"/>
    </row>
    <row r="1686" spans="1:31" x14ac:dyDescent="0.3">
      <c r="A1686" s="178"/>
      <c r="B1686" s="178"/>
      <c r="C1686" s="372"/>
      <c r="D1686" s="178"/>
      <c r="E1686" s="178"/>
      <c r="F1686" s="229"/>
      <c r="G1686" s="178"/>
      <c r="H1686" s="178"/>
      <c r="I1686" s="178"/>
      <c r="J1686" s="178"/>
      <c r="K1686" s="178"/>
      <c r="L1686" s="178"/>
      <c r="M1686" s="178"/>
      <c r="N1686" s="178"/>
      <c r="O1686" s="178"/>
      <c r="P1686" s="178"/>
      <c r="Q1686" s="178"/>
      <c r="R1686" s="42"/>
      <c r="S1686" s="42"/>
      <c r="T1686" s="42"/>
      <c r="U1686" s="42"/>
      <c r="V1686" s="42"/>
      <c r="W1686" s="42"/>
      <c r="X1686" s="42"/>
      <c r="Y1686" s="42"/>
      <c r="Z1686" s="42"/>
      <c r="AA1686" s="42"/>
      <c r="AB1686" s="42"/>
      <c r="AC1686" s="42"/>
      <c r="AD1686" s="42"/>
      <c r="AE1686" s="42"/>
    </row>
    <row r="1687" spans="1:31" x14ac:dyDescent="0.3">
      <c r="A1687" s="178"/>
      <c r="B1687" s="178"/>
      <c r="C1687" s="372"/>
      <c r="D1687" s="178"/>
      <c r="E1687" s="178"/>
      <c r="F1687" s="229"/>
      <c r="G1687" s="178"/>
      <c r="H1687" s="178"/>
      <c r="I1687" s="178"/>
      <c r="J1687" s="178"/>
      <c r="K1687" s="178"/>
      <c r="L1687" s="178"/>
      <c r="M1687" s="178"/>
      <c r="N1687" s="178"/>
      <c r="O1687" s="178"/>
      <c r="P1687" s="178"/>
      <c r="Q1687" s="178"/>
      <c r="R1687" s="42"/>
      <c r="S1687" s="42"/>
      <c r="T1687" s="42"/>
      <c r="U1687" s="42"/>
      <c r="V1687" s="42"/>
      <c r="W1687" s="42"/>
      <c r="X1687" s="42"/>
      <c r="Y1687" s="42"/>
      <c r="Z1687" s="42"/>
      <c r="AA1687" s="42"/>
      <c r="AB1687" s="42"/>
      <c r="AC1687" s="42"/>
      <c r="AD1687" s="42"/>
      <c r="AE1687" s="42"/>
    </row>
    <row r="1688" spans="1:31" x14ac:dyDescent="0.3">
      <c r="A1688" s="178"/>
      <c r="B1688" s="178"/>
      <c r="C1688" s="372"/>
      <c r="D1688" s="178"/>
      <c r="E1688" s="178"/>
      <c r="F1688" s="229"/>
      <c r="G1688" s="178"/>
      <c r="H1688" s="178"/>
      <c r="I1688" s="178"/>
      <c r="J1688" s="178"/>
      <c r="K1688" s="178"/>
      <c r="L1688" s="178"/>
      <c r="M1688" s="178"/>
      <c r="N1688" s="178"/>
      <c r="O1688" s="178"/>
      <c r="P1688" s="178"/>
      <c r="Q1688" s="178"/>
      <c r="R1688" s="42"/>
      <c r="S1688" s="42"/>
      <c r="T1688" s="42"/>
      <c r="U1688" s="42"/>
      <c r="V1688" s="42"/>
      <c r="W1688" s="42"/>
      <c r="X1688" s="42"/>
      <c r="Y1688" s="42"/>
      <c r="Z1688" s="42"/>
      <c r="AA1688" s="42"/>
      <c r="AB1688" s="42"/>
      <c r="AC1688" s="42"/>
      <c r="AD1688" s="42"/>
      <c r="AE1688" s="42"/>
    </row>
    <row r="1689" spans="1:31" x14ac:dyDescent="0.3">
      <c r="A1689" s="178"/>
      <c r="B1689" s="178"/>
      <c r="C1689" s="372"/>
      <c r="D1689" s="178"/>
      <c r="E1689" s="178"/>
      <c r="F1689" s="229"/>
      <c r="G1689" s="178"/>
      <c r="H1689" s="178"/>
      <c r="I1689" s="178"/>
      <c r="J1689" s="178"/>
      <c r="K1689" s="178"/>
      <c r="L1689" s="178"/>
      <c r="M1689" s="178"/>
      <c r="N1689" s="178"/>
      <c r="O1689" s="178"/>
      <c r="P1689" s="178"/>
      <c r="Q1689" s="178"/>
      <c r="R1689" s="42"/>
      <c r="S1689" s="42"/>
      <c r="T1689" s="42"/>
      <c r="U1689" s="42"/>
      <c r="V1689" s="42"/>
      <c r="W1689" s="42"/>
      <c r="X1689" s="42"/>
      <c r="Y1689" s="42"/>
      <c r="Z1689" s="42"/>
      <c r="AA1689" s="42"/>
      <c r="AB1689" s="42"/>
      <c r="AC1689" s="42"/>
      <c r="AD1689" s="42"/>
      <c r="AE1689" s="42"/>
    </row>
    <row r="1690" spans="1:31" x14ac:dyDescent="0.3">
      <c r="A1690" s="178"/>
      <c r="B1690" s="178"/>
      <c r="C1690" s="372"/>
      <c r="D1690" s="178"/>
      <c r="E1690" s="178"/>
      <c r="F1690" s="229"/>
      <c r="G1690" s="178"/>
      <c r="H1690" s="178"/>
      <c r="I1690" s="178"/>
      <c r="J1690" s="178"/>
      <c r="K1690" s="178"/>
      <c r="L1690" s="178"/>
      <c r="M1690" s="178"/>
      <c r="N1690" s="178"/>
      <c r="O1690" s="178"/>
      <c r="P1690" s="178"/>
      <c r="Q1690" s="178"/>
      <c r="R1690" s="42"/>
      <c r="S1690" s="42"/>
      <c r="T1690" s="42"/>
      <c r="U1690" s="42"/>
      <c r="V1690" s="42"/>
      <c r="W1690" s="42"/>
      <c r="X1690" s="42"/>
      <c r="Y1690" s="42"/>
      <c r="Z1690" s="42"/>
      <c r="AA1690" s="42"/>
      <c r="AB1690" s="42"/>
      <c r="AC1690" s="42"/>
      <c r="AD1690" s="42"/>
      <c r="AE1690" s="42"/>
    </row>
    <row r="1691" spans="1:31" x14ac:dyDescent="0.3">
      <c r="A1691" s="178"/>
      <c r="B1691" s="178"/>
      <c r="C1691" s="372"/>
      <c r="D1691" s="178"/>
      <c r="E1691" s="178"/>
      <c r="F1691" s="229"/>
      <c r="G1691" s="178"/>
      <c r="H1691" s="178"/>
      <c r="I1691" s="178"/>
      <c r="J1691" s="178"/>
      <c r="K1691" s="178"/>
      <c r="L1691" s="178"/>
      <c r="M1691" s="178"/>
      <c r="N1691" s="178"/>
      <c r="O1691" s="178"/>
      <c r="P1691" s="178"/>
      <c r="Q1691" s="178"/>
      <c r="R1691" s="42"/>
      <c r="S1691" s="42"/>
      <c r="T1691" s="42"/>
      <c r="U1691" s="42"/>
      <c r="V1691" s="42"/>
      <c r="W1691" s="42"/>
      <c r="X1691" s="42"/>
      <c r="Y1691" s="42"/>
      <c r="Z1691" s="42"/>
      <c r="AA1691" s="42"/>
      <c r="AB1691" s="42"/>
      <c r="AC1691" s="42"/>
      <c r="AD1691" s="42"/>
      <c r="AE1691" s="42"/>
    </row>
    <row r="1692" spans="1:31" x14ac:dyDescent="0.3">
      <c r="A1692" s="178"/>
      <c r="B1692" s="178"/>
      <c r="C1692" s="372"/>
      <c r="D1692" s="178"/>
      <c r="E1692" s="178"/>
      <c r="F1692" s="229"/>
      <c r="G1692" s="178"/>
      <c r="H1692" s="178"/>
      <c r="I1692" s="178"/>
      <c r="J1692" s="178"/>
      <c r="K1692" s="178"/>
      <c r="L1692" s="178"/>
      <c r="M1692" s="178"/>
      <c r="N1692" s="178"/>
      <c r="O1692" s="178"/>
      <c r="P1692" s="178"/>
      <c r="Q1692" s="178"/>
      <c r="R1692" s="42"/>
      <c r="S1692" s="42"/>
      <c r="T1692" s="42"/>
      <c r="U1692" s="42"/>
      <c r="V1692" s="42"/>
      <c r="W1692" s="42"/>
      <c r="X1692" s="42"/>
      <c r="Y1692" s="42"/>
      <c r="Z1692" s="42"/>
      <c r="AA1692" s="42"/>
      <c r="AB1692" s="42"/>
      <c r="AC1692" s="42"/>
      <c r="AD1692" s="42"/>
      <c r="AE1692" s="42"/>
    </row>
    <row r="1693" spans="1:31" x14ac:dyDescent="0.3">
      <c r="A1693" s="178"/>
      <c r="B1693" s="178"/>
      <c r="C1693" s="372"/>
      <c r="D1693" s="178"/>
      <c r="E1693" s="178"/>
      <c r="F1693" s="229"/>
      <c r="G1693" s="178"/>
      <c r="H1693" s="178"/>
      <c r="I1693" s="178"/>
      <c r="J1693" s="178"/>
      <c r="K1693" s="178"/>
      <c r="L1693" s="178"/>
      <c r="M1693" s="178"/>
      <c r="N1693" s="178"/>
      <c r="O1693" s="178"/>
      <c r="P1693" s="178"/>
      <c r="Q1693" s="178"/>
      <c r="R1693" s="42"/>
      <c r="S1693" s="42"/>
      <c r="T1693" s="42"/>
      <c r="U1693" s="42"/>
      <c r="V1693" s="42"/>
      <c r="W1693" s="42"/>
      <c r="X1693" s="42"/>
      <c r="Y1693" s="42"/>
      <c r="Z1693" s="42"/>
      <c r="AA1693" s="42"/>
      <c r="AB1693" s="42"/>
      <c r="AC1693" s="42"/>
      <c r="AD1693" s="42"/>
      <c r="AE1693" s="42"/>
    </row>
    <row r="1694" spans="1:31" x14ac:dyDescent="0.3">
      <c r="A1694" s="178"/>
      <c r="B1694" s="178"/>
      <c r="C1694" s="372"/>
      <c r="D1694" s="178"/>
      <c r="E1694" s="178"/>
      <c r="F1694" s="229"/>
      <c r="G1694" s="178"/>
      <c r="H1694" s="178"/>
      <c r="I1694" s="178"/>
      <c r="J1694" s="178"/>
      <c r="K1694" s="178"/>
      <c r="L1694" s="178"/>
      <c r="M1694" s="178"/>
      <c r="N1694" s="178"/>
      <c r="O1694" s="178"/>
      <c r="P1694" s="178"/>
      <c r="Q1694" s="178"/>
      <c r="R1694" s="42"/>
      <c r="S1694" s="42"/>
      <c r="T1694" s="42"/>
      <c r="U1694" s="42"/>
      <c r="V1694" s="42"/>
      <c r="W1694" s="42"/>
      <c r="X1694" s="42"/>
      <c r="Y1694" s="42"/>
      <c r="Z1694" s="42"/>
      <c r="AA1694" s="42"/>
      <c r="AB1694" s="42"/>
      <c r="AC1694" s="42"/>
      <c r="AD1694" s="42"/>
      <c r="AE1694" s="42"/>
    </row>
    <row r="1695" spans="1:31" x14ac:dyDescent="0.3">
      <c r="A1695" s="178"/>
      <c r="B1695" s="178"/>
      <c r="C1695" s="372"/>
      <c r="D1695" s="178"/>
      <c r="E1695" s="178"/>
      <c r="F1695" s="229"/>
      <c r="G1695" s="178"/>
      <c r="H1695" s="178"/>
      <c r="I1695" s="178"/>
      <c r="J1695" s="178"/>
      <c r="K1695" s="178"/>
      <c r="L1695" s="178"/>
      <c r="M1695" s="178"/>
      <c r="N1695" s="178"/>
      <c r="O1695" s="178"/>
      <c r="P1695" s="178"/>
      <c r="Q1695" s="178"/>
      <c r="R1695" s="42"/>
      <c r="S1695" s="42"/>
      <c r="T1695" s="42"/>
      <c r="U1695" s="42"/>
      <c r="V1695" s="42"/>
      <c r="W1695" s="42"/>
      <c r="X1695" s="42"/>
      <c r="Y1695" s="42"/>
      <c r="Z1695" s="42"/>
      <c r="AA1695" s="42"/>
      <c r="AB1695" s="42"/>
      <c r="AC1695" s="42"/>
      <c r="AD1695" s="42"/>
      <c r="AE1695" s="42"/>
    </row>
    <row r="1696" spans="1:31" x14ac:dyDescent="0.3">
      <c r="A1696" s="178"/>
      <c r="B1696" s="178"/>
      <c r="C1696" s="372"/>
      <c r="D1696" s="178"/>
      <c r="E1696" s="178"/>
      <c r="F1696" s="229"/>
      <c r="G1696" s="178"/>
      <c r="H1696" s="178"/>
      <c r="I1696" s="178"/>
      <c r="J1696" s="178"/>
      <c r="K1696" s="178"/>
      <c r="L1696" s="178"/>
      <c r="M1696" s="178"/>
      <c r="N1696" s="178"/>
      <c r="O1696" s="178"/>
      <c r="P1696" s="178"/>
      <c r="Q1696" s="178"/>
      <c r="R1696" s="42"/>
      <c r="S1696" s="42"/>
      <c r="T1696" s="42"/>
      <c r="U1696" s="42"/>
      <c r="V1696" s="42"/>
      <c r="W1696" s="42"/>
      <c r="X1696" s="42"/>
      <c r="Y1696" s="42"/>
      <c r="Z1696" s="42"/>
      <c r="AA1696" s="42"/>
      <c r="AB1696" s="42"/>
      <c r="AC1696" s="42"/>
      <c r="AD1696" s="42"/>
      <c r="AE1696" s="42"/>
    </row>
    <row r="1697" spans="1:31" x14ac:dyDescent="0.3">
      <c r="A1697" s="178"/>
      <c r="B1697" s="178"/>
      <c r="C1697" s="372"/>
      <c r="D1697" s="178"/>
      <c r="E1697" s="178"/>
      <c r="F1697" s="229"/>
      <c r="G1697" s="178"/>
      <c r="H1697" s="178"/>
      <c r="I1697" s="178"/>
      <c r="J1697" s="178"/>
      <c r="K1697" s="178"/>
      <c r="L1697" s="178"/>
      <c r="M1697" s="178"/>
      <c r="N1697" s="178"/>
      <c r="O1697" s="178"/>
      <c r="P1697" s="178"/>
      <c r="Q1697" s="178"/>
      <c r="R1697" s="42"/>
      <c r="S1697" s="42"/>
      <c r="T1697" s="42"/>
      <c r="U1697" s="42"/>
      <c r="V1697" s="42"/>
      <c r="W1697" s="42"/>
      <c r="X1697" s="42"/>
      <c r="Y1697" s="42"/>
      <c r="Z1697" s="42"/>
      <c r="AA1697" s="42"/>
      <c r="AB1697" s="42"/>
      <c r="AC1697" s="42"/>
      <c r="AD1697" s="42"/>
      <c r="AE1697" s="42"/>
    </row>
    <row r="1698" spans="1:31" x14ac:dyDescent="0.3">
      <c r="A1698" s="178"/>
      <c r="B1698" s="178"/>
      <c r="C1698" s="372"/>
      <c r="D1698" s="178"/>
      <c r="E1698" s="178"/>
      <c r="F1698" s="229"/>
      <c r="G1698" s="178"/>
      <c r="H1698" s="178"/>
      <c r="I1698" s="178"/>
      <c r="J1698" s="178"/>
      <c r="K1698" s="178"/>
      <c r="L1698" s="178"/>
      <c r="M1698" s="178"/>
      <c r="N1698" s="178"/>
      <c r="O1698" s="178"/>
      <c r="P1698" s="178"/>
      <c r="Q1698" s="178"/>
      <c r="R1698" s="42"/>
      <c r="S1698" s="42"/>
      <c r="T1698" s="42"/>
      <c r="U1698" s="42"/>
      <c r="V1698" s="42"/>
      <c r="W1698" s="42"/>
      <c r="X1698" s="42"/>
      <c r="Y1698" s="42"/>
      <c r="Z1698" s="42"/>
      <c r="AA1698" s="42"/>
      <c r="AB1698" s="42"/>
      <c r="AC1698" s="42"/>
      <c r="AD1698" s="42"/>
      <c r="AE1698" s="42"/>
    </row>
    <row r="1699" spans="1:31" x14ac:dyDescent="0.3">
      <c r="A1699" s="178"/>
      <c r="B1699" s="178"/>
      <c r="C1699" s="372"/>
      <c r="D1699" s="178"/>
      <c r="E1699" s="178"/>
      <c r="F1699" s="229"/>
      <c r="G1699" s="178"/>
      <c r="H1699" s="178"/>
      <c r="I1699" s="178"/>
      <c r="J1699" s="178"/>
      <c r="K1699" s="178"/>
      <c r="L1699" s="178"/>
      <c r="M1699" s="178"/>
      <c r="N1699" s="178"/>
      <c r="O1699" s="178"/>
      <c r="P1699" s="178"/>
      <c r="Q1699" s="178"/>
      <c r="R1699" s="42"/>
      <c r="S1699" s="42"/>
      <c r="T1699" s="42"/>
      <c r="U1699" s="42"/>
      <c r="V1699" s="42"/>
      <c r="W1699" s="42"/>
      <c r="X1699" s="42"/>
      <c r="Y1699" s="42"/>
      <c r="Z1699" s="42"/>
      <c r="AA1699" s="42"/>
      <c r="AB1699" s="42"/>
      <c r="AC1699" s="42"/>
      <c r="AD1699" s="42"/>
      <c r="AE1699" s="42"/>
    </row>
    <row r="1700" spans="1:31" x14ac:dyDescent="0.3">
      <c r="A1700" s="178"/>
      <c r="B1700" s="178"/>
      <c r="C1700" s="372"/>
      <c r="D1700" s="178"/>
      <c r="E1700" s="178"/>
      <c r="F1700" s="229"/>
      <c r="G1700" s="178"/>
      <c r="H1700" s="178"/>
      <c r="I1700" s="178"/>
      <c r="J1700" s="178"/>
      <c r="K1700" s="178"/>
      <c r="L1700" s="178"/>
      <c r="M1700" s="178"/>
      <c r="N1700" s="178"/>
      <c r="O1700" s="178"/>
      <c r="P1700" s="178"/>
      <c r="Q1700" s="178"/>
      <c r="R1700" s="42"/>
      <c r="S1700" s="42"/>
      <c r="T1700" s="42"/>
      <c r="U1700" s="42"/>
      <c r="V1700" s="42"/>
      <c r="W1700" s="42"/>
      <c r="X1700" s="42"/>
      <c r="Y1700" s="42"/>
      <c r="Z1700" s="42"/>
      <c r="AA1700" s="42"/>
      <c r="AB1700" s="42"/>
      <c r="AC1700" s="42"/>
      <c r="AD1700" s="42"/>
      <c r="AE1700" s="42"/>
    </row>
    <row r="1701" spans="1:31" x14ac:dyDescent="0.3">
      <c r="A1701" s="178"/>
      <c r="B1701" s="178"/>
      <c r="C1701" s="372"/>
      <c r="D1701" s="178"/>
      <c r="E1701" s="178"/>
      <c r="F1701" s="229"/>
      <c r="G1701" s="178"/>
      <c r="H1701" s="178"/>
      <c r="I1701" s="178"/>
      <c r="J1701" s="178"/>
      <c r="K1701" s="178"/>
      <c r="L1701" s="178"/>
      <c r="M1701" s="178"/>
      <c r="N1701" s="178"/>
      <c r="O1701" s="178"/>
      <c r="P1701" s="178"/>
      <c r="Q1701" s="178"/>
      <c r="R1701" s="42"/>
      <c r="S1701" s="42"/>
      <c r="T1701" s="42"/>
      <c r="U1701" s="42"/>
      <c r="V1701" s="42"/>
      <c r="W1701" s="42"/>
      <c r="X1701" s="42"/>
      <c r="Y1701" s="42"/>
      <c r="Z1701" s="42"/>
      <c r="AA1701" s="42"/>
      <c r="AB1701" s="42"/>
      <c r="AC1701" s="42"/>
      <c r="AD1701" s="42"/>
      <c r="AE1701" s="42"/>
    </row>
    <row r="1702" spans="1:31" x14ac:dyDescent="0.3">
      <c r="A1702" s="178"/>
      <c r="B1702" s="178"/>
      <c r="C1702" s="372"/>
      <c r="D1702" s="178"/>
      <c r="E1702" s="178"/>
      <c r="F1702" s="229"/>
      <c r="G1702" s="178"/>
      <c r="H1702" s="178"/>
      <c r="I1702" s="178"/>
      <c r="J1702" s="178"/>
      <c r="K1702" s="178"/>
      <c r="L1702" s="178"/>
      <c r="M1702" s="178"/>
      <c r="N1702" s="178"/>
      <c r="O1702" s="178"/>
      <c r="P1702" s="178"/>
      <c r="Q1702" s="178"/>
      <c r="R1702" s="42"/>
      <c r="S1702" s="42"/>
      <c r="T1702" s="42"/>
      <c r="U1702" s="42"/>
      <c r="V1702" s="42"/>
      <c r="W1702" s="42"/>
      <c r="X1702" s="42"/>
      <c r="Y1702" s="42"/>
      <c r="Z1702" s="42"/>
      <c r="AA1702" s="42"/>
      <c r="AB1702" s="42"/>
      <c r="AC1702" s="42"/>
      <c r="AD1702" s="42"/>
      <c r="AE1702" s="42"/>
    </row>
    <row r="1703" spans="1:31" x14ac:dyDescent="0.3">
      <c r="A1703" s="178"/>
      <c r="B1703" s="178"/>
      <c r="C1703" s="372"/>
      <c r="D1703" s="178"/>
      <c r="E1703" s="178"/>
      <c r="F1703" s="229"/>
      <c r="G1703" s="178"/>
      <c r="H1703" s="178"/>
      <c r="I1703" s="178"/>
      <c r="J1703" s="178"/>
      <c r="K1703" s="178"/>
      <c r="L1703" s="178"/>
      <c r="M1703" s="178"/>
      <c r="N1703" s="178"/>
      <c r="O1703" s="178"/>
      <c r="P1703" s="178"/>
      <c r="Q1703" s="178"/>
      <c r="R1703" s="42"/>
      <c r="S1703" s="42"/>
      <c r="T1703" s="42"/>
      <c r="U1703" s="42"/>
      <c r="V1703" s="42"/>
      <c r="W1703" s="42"/>
      <c r="X1703" s="42"/>
      <c r="Y1703" s="42"/>
      <c r="Z1703" s="42"/>
      <c r="AA1703" s="42"/>
      <c r="AB1703" s="42"/>
      <c r="AC1703" s="42"/>
      <c r="AD1703" s="42"/>
      <c r="AE1703" s="42"/>
    </row>
    <row r="1704" spans="1:31" x14ac:dyDescent="0.3">
      <c r="A1704" s="178"/>
      <c r="B1704" s="178"/>
      <c r="C1704" s="372"/>
      <c r="D1704" s="178"/>
      <c r="E1704" s="178"/>
      <c r="F1704" s="229"/>
      <c r="G1704" s="178"/>
      <c r="H1704" s="178"/>
      <c r="I1704" s="178"/>
      <c r="J1704" s="178"/>
      <c r="K1704" s="178"/>
      <c r="L1704" s="178"/>
      <c r="M1704" s="178"/>
      <c r="N1704" s="178"/>
      <c r="O1704" s="178"/>
      <c r="P1704" s="178"/>
      <c r="Q1704" s="178"/>
      <c r="R1704" s="42"/>
      <c r="S1704" s="42"/>
      <c r="T1704" s="42"/>
      <c r="U1704" s="42"/>
      <c r="V1704" s="42"/>
      <c r="W1704" s="42"/>
      <c r="X1704" s="42"/>
      <c r="Y1704" s="42"/>
      <c r="Z1704" s="42"/>
      <c r="AA1704" s="42"/>
      <c r="AB1704" s="42"/>
      <c r="AC1704" s="42"/>
      <c r="AD1704" s="42"/>
      <c r="AE1704" s="42"/>
    </row>
    <row r="1705" spans="1:31" x14ac:dyDescent="0.3">
      <c r="A1705" s="178"/>
      <c r="B1705" s="178"/>
      <c r="C1705" s="372"/>
      <c r="D1705" s="178"/>
      <c r="E1705" s="178"/>
      <c r="F1705" s="229"/>
      <c r="G1705" s="178"/>
      <c r="H1705" s="178"/>
      <c r="I1705" s="178"/>
      <c r="J1705" s="178"/>
      <c r="K1705" s="178"/>
      <c r="L1705" s="178"/>
      <c r="M1705" s="178"/>
      <c r="N1705" s="178"/>
      <c r="O1705" s="178"/>
      <c r="P1705" s="178"/>
      <c r="Q1705" s="178"/>
      <c r="R1705" s="42"/>
      <c r="S1705" s="42"/>
      <c r="T1705" s="42"/>
      <c r="U1705" s="42"/>
      <c r="V1705" s="42"/>
      <c r="W1705" s="42"/>
      <c r="X1705" s="42"/>
      <c r="Y1705" s="42"/>
      <c r="Z1705" s="42"/>
      <c r="AA1705" s="42"/>
      <c r="AB1705" s="42"/>
      <c r="AC1705" s="42"/>
      <c r="AD1705" s="42"/>
      <c r="AE1705" s="42"/>
    </row>
    <row r="1706" spans="1:31" x14ac:dyDescent="0.3">
      <c r="A1706" s="178"/>
      <c r="B1706" s="178"/>
      <c r="C1706" s="372"/>
      <c r="D1706" s="178"/>
      <c r="E1706" s="178"/>
      <c r="F1706" s="229"/>
      <c r="G1706" s="178"/>
      <c r="H1706" s="178"/>
      <c r="I1706" s="178"/>
      <c r="J1706" s="178"/>
      <c r="K1706" s="178"/>
      <c r="L1706" s="178"/>
      <c r="M1706" s="178"/>
      <c r="N1706" s="178"/>
      <c r="O1706" s="178"/>
      <c r="P1706" s="178"/>
      <c r="Q1706" s="178"/>
      <c r="R1706" s="42"/>
      <c r="S1706" s="42"/>
      <c r="T1706" s="42"/>
      <c r="U1706" s="42"/>
      <c r="V1706" s="42"/>
      <c r="W1706" s="42"/>
      <c r="X1706" s="42"/>
      <c r="Y1706" s="42"/>
      <c r="Z1706" s="42"/>
      <c r="AA1706" s="42"/>
      <c r="AB1706" s="42"/>
      <c r="AC1706" s="42"/>
      <c r="AD1706" s="42"/>
      <c r="AE1706" s="42"/>
    </row>
    <row r="1707" spans="1:31" x14ac:dyDescent="0.3">
      <c r="A1707" s="178"/>
      <c r="B1707" s="178"/>
      <c r="C1707" s="372"/>
      <c r="D1707" s="178"/>
      <c r="E1707" s="178"/>
      <c r="F1707" s="229"/>
      <c r="G1707" s="178"/>
      <c r="H1707" s="178"/>
      <c r="I1707" s="178"/>
      <c r="J1707" s="178"/>
      <c r="K1707" s="178"/>
      <c r="L1707" s="178"/>
      <c r="M1707" s="178"/>
      <c r="N1707" s="178"/>
      <c r="O1707" s="178"/>
      <c r="P1707" s="178"/>
      <c r="Q1707" s="178"/>
      <c r="R1707" s="42"/>
      <c r="S1707" s="42"/>
      <c r="T1707" s="42"/>
      <c r="U1707" s="42"/>
      <c r="V1707" s="42"/>
      <c r="W1707" s="42"/>
      <c r="X1707" s="42"/>
      <c r="Y1707" s="42"/>
      <c r="Z1707" s="42"/>
      <c r="AA1707" s="42"/>
      <c r="AB1707" s="42"/>
      <c r="AC1707" s="42"/>
      <c r="AD1707" s="42"/>
      <c r="AE1707" s="42"/>
    </row>
    <row r="1708" spans="1:31" x14ac:dyDescent="0.3">
      <c r="A1708" s="178"/>
      <c r="B1708" s="178"/>
      <c r="C1708" s="372"/>
      <c r="D1708" s="178"/>
      <c r="E1708" s="178"/>
      <c r="F1708" s="229"/>
      <c r="G1708" s="178"/>
      <c r="H1708" s="178"/>
      <c r="I1708" s="178"/>
      <c r="J1708" s="178"/>
      <c r="K1708" s="178"/>
      <c r="L1708" s="178"/>
      <c r="M1708" s="178"/>
      <c r="N1708" s="178"/>
      <c r="O1708" s="178"/>
      <c r="P1708" s="178"/>
      <c r="Q1708" s="178"/>
      <c r="R1708" s="42"/>
      <c r="S1708" s="42"/>
      <c r="T1708" s="42"/>
      <c r="U1708" s="42"/>
      <c r="V1708" s="42"/>
      <c r="W1708" s="42"/>
      <c r="X1708" s="42"/>
      <c r="Y1708" s="42"/>
      <c r="Z1708" s="42"/>
      <c r="AA1708" s="42"/>
      <c r="AB1708" s="42"/>
      <c r="AC1708" s="42"/>
      <c r="AD1708" s="42"/>
      <c r="AE1708" s="42"/>
    </row>
    <row r="1709" spans="1:31" x14ac:dyDescent="0.3">
      <c r="A1709" s="178"/>
      <c r="B1709" s="178"/>
      <c r="C1709" s="372"/>
      <c r="D1709" s="178"/>
      <c r="E1709" s="178"/>
      <c r="F1709" s="229"/>
      <c r="G1709" s="178"/>
      <c r="H1709" s="178"/>
      <c r="I1709" s="178"/>
      <c r="J1709" s="178"/>
      <c r="K1709" s="178"/>
      <c r="L1709" s="178"/>
      <c r="M1709" s="178"/>
      <c r="N1709" s="178"/>
      <c r="O1709" s="178"/>
      <c r="P1709" s="178"/>
      <c r="Q1709" s="178"/>
      <c r="R1709" s="42"/>
      <c r="S1709" s="42"/>
      <c r="T1709" s="42"/>
      <c r="U1709" s="42"/>
      <c r="V1709" s="42"/>
      <c r="W1709" s="42"/>
      <c r="X1709" s="42"/>
      <c r="Y1709" s="42"/>
      <c r="Z1709" s="42"/>
      <c r="AA1709" s="42"/>
      <c r="AB1709" s="42"/>
      <c r="AC1709" s="42"/>
      <c r="AD1709" s="42"/>
      <c r="AE1709" s="42"/>
    </row>
    <row r="1710" spans="1:31" x14ac:dyDescent="0.3">
      <c r="A1710" s="178"/>
      <c r="B1710" s="178"/>
      <c r="C1710" s="372"/>
      <c r="D1710" s="178"/>
      <c r="E1710" s="178"/>
      <c r="F1710" s="229"/>
      <c r="G1710" s="178"/>
      <c r="H1710" s="178"/>
      <c r="I1710" s="178"/>
      <c r="J1710" s="178"/>
      <c r="K1710" s="178"/>
      <c r="L1710" s="178"/>
      <c r="M1710" s="178"/>
      <c r="N1710" s="178"/>
      <c r="O1710" s="178"/>
      <c r="P1710" s="178"/>
      <c r="Q1710" s="178"/>
      <c r="R1710" s="42"/>
      <c r="S1710" s="42"/>
      <c r="T1710" s="42"/>
      <c r="U1710" s="42"/>
      <c r="V1710" s="42"/>
      <c r="W1710" s="42"/>
      <c r="X1710" s="42"/>
      <c r="Y1710" s="42"/>
      <c r="Z1710" s="42"/>
      <c r="AA1710" s="42"/>
      <c r="AB1710" s="42"/>
      <c r="AC1710" s="42"/>
      <c r="AD1710" s="42"/>
      <c r="AE1710" s="42"/>
    </row>
    <row r="1711" spans="1:31" x14ac:dyDescent="0.3">
      <c r="A1711" s="178"/>
      <c r="B1711" s="178"/>
      <c r="C1711" s="372"/>
      <c r="D1711" s="178"/>
      <c r="E1711" s="178"/>
      <c r="F1711" s="229"/>
      <c r="G1711" s="178"/>
      <c r="H1711" s="178"/>
      <c r="I1711" s="178"/>
      <c r="J1711" s="178"/>
      <c r="K1711" s="178"/>
      <c r="L1711" s="178"/>
      <c r="M1711" s="178"/>
      <c r="N1711" s="178"/>
      <c r="O1711" s="178"/>
      <c r="P1711" s="178"/>
      <c r="Q1711" s="178"/>
      <c r="R1711" s="42"/>
      <c r="S1711" s="42"/>
      <c r="T1711" s="42"/>
      <c r="U1711" s="42"/>
      <c r="V1711" s="42"/>
      <c r="W1711" s="42"/>
      <c r="X1711" s="42"/>
      <c r="Y1711" s="42"/>
      <c r="Z1711" s="42"/>
      <c r="AA1711" s="42"/>
      <c r="AB1711" s="42"/>
      <c r="AC1711" s="42"/>
      <c r="AD1711" s="42"/>
      <c r="AE1711" s="42"/>
    </row>
    <row r="1712" spans="1:31" x14ac:dyDescent="0.3">
      <c r="A1712" s="178"/>
      <c r="B1712" s="178"/>
      <c r="C1712" s="372"/>
      <c r="D1712" s="178"/>
      <c r="E1712" s="178"/>
      <c r="F1712" s="229"/>
      <c r="G1712" s="178"/>
      <c r="H1712" s="178"/>
      <c r="I1712" s="178"/>
      <c r="J1712" s="178"/>
      <c r="K1712" s="178"/>
      <c r="L1712" s="178"/>
      <c r="M1712" s="178"/>
      <c r="N1712" s="178"/>
      <c r="O1712" s="178"/>
      <c r="P1712" s="178"/>
      <c r="Q1712" s="178"/>
      <c r="R1712" s="42"/>
      <c r="S1712" s="42"/>
      <c r="T1712" s="42"/>
      <c r="U1712" s="42"/>
      <c r="V1712" s="42"/>
      <c r="W1712" s="42"/>
      <c r="X1712" s="42"/>
      <c r="Y1712" s="42"/>
      <c r="Z1712" s="42"/>
      <c r="AA1712" s="42"/>
      <c r="AB1712" s="42"/>
      <c r="AC1712" s="42"/>
      <c r="AD1712" s="42"/>
      <c r="AE1712" s="42"/>
    </row>
    <row r="1713" spans="1:31" x14ac:dyDescent="0.3">
      <c r="A1713" s="178"/>
      <c r="B1713" s="178"/>
      <c r="C1713" s="372"/>
      <c r="D1713" s="178"/>
      <c r="E1713" s="178"/>
      <c r="F1713" s="229"/>
      <c r="G1713" s="178"/>
      <c r="H1713" s="178"/>
      <c r="I1713" s="178"/>
      <c r="J1713" s="178"/>
      <c r="K1713" s="178"/>
      <c r="L1713" s="178"/>
      <c r="M1713" s="178"/>
      <c r="N1713" s="178"/>
      <c r="O1713" s="178"/>
      <c r="P1713" s="178"/>
      <c r="Q1713" s="178"/>
      <c r="R1713" s="42"/>
      <c r="S1713" s="42"/>
      <c r="T1713" s="42"/>
      <c r="U1713" s="42"/>
      <c r="V1713" s="42"/>
      <c r="W1713" s="42"/>
      <c r="X1713" s="42"/>
      <c r="Y1713" s="42"/>
      <c r="Z1713" s="42"/>
      <c r="AA1713" s="42"/>
      <c r="AB1713" s="42"/>
      <c r="AC1713" s="42"/>
      <c r="AD1713" s="42"/>
      <c r="AE1713" s="42"/>
    </row>
    <row r="1714" spans="1:31" x14ac:dyDescent="0.3">
      <c r="A1714" s="178"/>
      <c r="B1714" s="178"/>
      <c r="C1714" s="372"/>
      <c r="D1714" s="178"/>
      <c r="E1714" s="178"/>
      <c r="F1714" s="229"/>
      <c r="G1714" s="178"/>
      <c r="H1714" s="178"/>
      <c r="I1714" s="178"/>
      <c r="J1714" s="178"/>
      <c r="K1714" s="178"/>
      <c r="L1714" s="178"/>
      <c r="M1714" s="178"/>
      <c r="N1714" s="178"/>
      <c r="O1714" s="178"/>
      <c r="P1714" s="178"/>
      <c r="Q1714" s="178"/>
      <c r="R1714" s="42"/>
      <c r="S1714" s="42"/>
      <c r="T1714" s="42"/>
      <c r="U1714" s="42"/>
      <c r="V1714" s="42"/>
      <c r="W1714" s="42"/>
      <c r="X1714" s="42"/>
      <c r="Y1714" s="42"/>
      <c r="Z1714" s="42"/>
      <c r="AA1714" s="42"/>
      <c r="AB1714" s="42"/>
      <c r="AC1714" s="42"/>
      <c r="AD1714" s="42"/>
      <c r="AE1714" s="42"/>
    </row>
    <row r="1715" spans="1:31" x14ac:dyDescent="0.3">
      <c r="A1715" s="178"/>
      <c r="B1715" s="178"/>
      <c r="C1715" s="372"/>
      <c r="D1715" s="178"/>
      <c r="E1715" s="178"/>
      <c r="F1715" s="229"/>
      <c r="G1715" s="178"/>
      <c r="H1715" s="178"/>
      <c r="I1715" s="178"/>
      <c r="J1715" s="178"/>
      <c r="K1715" s="178"/>
      <c r="L1715" s="178"/>
      <c r="M1715" s="178"/>
      <c r="N1715" s="178"/>
      <c r="O1715" s="178"/>
      <c r="P1715" s="178"/>
      <c r="Q1715" s="178"/>
      <c r="R1715" s="42"/>
      <c r="S1715" s="42"/>
      <c r="T1715" s="42"/>
      <c r="U1715" s="42"/>
      <c r="V1715" s="42"/>
      <c r="W1715" s="42"/>
      <c r="X1715" s="42"/>
      <c r="Y1715" s="42"/>
      <c r="Z1715" s="42"/>
      <c r="AA1715" s="42"/>
      <c r="AB1715" s="42"/>
      <c r="AC1715" s="42"/>
      <c r="AD1715" s="42"/>
      <c r="AE1715" s="42"/>
    </row>
    <row r="1716" spans="1:31" x14ac:dyDescent="0.3">
      <c r="A1716" s="178"/>
      <c r="B1716" s="178"/>
      <c r="C1716" s="372"/>
      <c r="D1716" s="178"/>
      <c r="E1716" s="178"/>
      <c r="F1716" s="229"/>
      <c r="G1716" s="178"/>
      <c r="H1716" s="178"/>
      <c r="I1716" s="178"/>
      <c r="J1716" s="178"/>
      <c r="K1716" s="178"/>
      <c r="L1716" s="178"/>
      <c r="M1716" s="178"/>
      <c r="N1716" s="178"/>
      <c r="O1716" s="178"/>
      <c r="P1716" s="178"/>
      <c r="Q1716" s="178"/>
      <c r="R1716" s="42"/>
      <c r="S1716" s="42"/>
      <c r="T1716" s="42"/>
      <c r="U1716" s="42"/>
      <c r="V1716" s="42"/>
      <c r="W1716" s="42"/>
      <c r="X1716" s="42"/>
      <c r="Y1716" s="42"/>
      <c r="Z1716" s="42"/>
      <c r="AA1716" s="42"/>
      <c r="AB1716" s="42"/>
      <c r="AC1716" s="42"/>
      <c r="AD1716" s="42"/>
      <c r="AE1716" s="42"/>
    </row>
    <row r="1717" spans="1:31" x14ac:dyDescent="0.3">
      <c r="A1717" s="178"/>
      <c r="B1717" s="178"/>
      <c r="C1717" s="372"/>
      <c r="D1717" s="178"/>
      <c r="E1717" s="178"/>
      <c r="F1717" s="229"/>
      <c r="G1717" s="178"/>
      <c r="H1717" s="178"/>
      <c r="I1717" s="178"/>
      <c r="J1717" s="178"/>
      <c r="K1717" s="178"/>
      <c r="L1717" s="178"/>
      <c r="M1717" s="178"/>
      <c r="N1717" s="178"/>
      <c r="O1717" s="178"/>
      <c r="P1717" s="178"/>
      <c r="Q1717" s="178"/>
      <c r="R1717" s="42"/>
      <c r="S1717" s="42"/>
      <c r="T1717" s="42"/>
      <c r="U1717" s="42"/>
      <c r="V1717" s="42"/>
      <c r="W1717" s="42"/>
      <c r="X1717" s="42"/>
      <c r="Y1717" s="42"/>
      <c r="Z1717" s="42"/>
      <c r="AA1717" s="42"/>
      <c r="AB1717" s="42"/>
      <c r="AC1717" s="42"/>
      <c r="AD1717" s="42"/>
      <c r="AE1717" s="42"/>
    </row>
    <row r="1718" spans="1:31" x14ac:dyDescent="0.3">
      <c r="A1718" s="178"/>
      <c r="B1718" s="178"/>
      <c r="C1718" s="372"/>
      <c r="D1718" s="178"/>
      <c r="E1718" s="178"/>
      <c r="F1718" s="229"/>
      <c r="G1718" s="178"/>
      <c r="H1718" s="178"/>
      <c r="I1718" s="178"/>
      <c r="J1718" s="178"/>
      <c r="K1718" s="178"/>
      <c r="L1718" s="178"/>
      <c r="M1718" s="178"/>
      <c r="N1718" s="178"/>
      <c r="O1718" s="178"/>
      <c r="P1718" s="178"/>
      <c r="Q1718" s="178"/>
      <c r="R1718" s="42"/>
      <c r="S1718" s="42"/>
      <c r="T1718" s="42"/>
      <c r="U1718" s="42"/>
      <c r="V1718" s="42"/>
      <c r="W1718" s="42"/>
      <c r="X1718" s="42"/>
      <c r="Y1718" s="42"/>
      <c r="Z1718" s="42"/>
      <c r="AA1718" s="42"/>
      <c r="AB1718" s="42"/>
      <c r="AC1718" s="42"/>
      <c r="AD1718" s="42"/>
      <c r="AE1718" s="42"/>
    </row>
    <row r="1719" spans="1:31" x14ac:dyDescent="0.3">
      <c r="A1719" s="178"/>
      <c r="B1719" s="178"/>
      <c r="C1719" s="372"/>
      <c r="D1719" s="178"/>
      <c r="E1719" s="178"/>
      <c r="F1719" s="229"/>
      <c r="G1719" s="178"/>
      <c r="H1719" s="178"/>
      <c r="I1719" s="178"/>
      <c r="J1719" s="178"/>
      <c r="K1719" s="178"/>
      <c r="L1719" s="178"/>
      <c r="M1719" s="178"/>
      <c r="N1719" s="178"/>
      <c r="O1719" s="178"/>
      <c r="P1719" s="178"/>
      <c r="Q1719" s="178"/>
      <c r="R1719" s="42"/>
      <c r="S1719" s="42"/>
      <c r="T1719" s="42"/>
      <c r="U1719" s="42"/>
      <c r="V1719" s="42"/>
      <c r="W1719" s="42"/>
      <c r="X1719" s="42"/>
      <c r="Y1719" s="42"/>
      <c r="Z1719" s="42"/>
      <c r="AA1719" s="42"/>
      <c r="AB1719" s="42"/>
      <c r="AC1719" s="42"/>
      <c r="AD1719" s="42"/>
      <c r="AE1719" s="42"/>
    </row>
    <row r="1720" spans="1:31" x14ac:dyDescent="0.3">
      <c r="A1720" s="178"/>
      <c r="B1720" s="178"/>
      <c r="C1720" s="372"/>
      <c r="D1720" s="178"/>
      <c r="E1720" s="178"/>
      <c r="F1720" s="229"/>
      <c r="G1720" s="178"/>
      <c r="H1720" s="178"/>
      <c r="I1720" s="178"/>
      <c r="J1720" s="178"/>
      <c r="K1720" s="178"/>
      <c r="L1720" s="178"/>
      <c r="M1720" s="178"/>
      <c r="N1720" s="178"/>
      <c r="O1720" s="178"/>
      <c r="P1720" s="178"/>
      <c r="Q1720" s="178"/>
      <c r="R1720" s="42"/>
      <c r="S1720" s="42"/>
      <c r="T1720" s="42"/>
      <c r="U1720" s="42"/>
      <c r="V1720" s="42"/>
      <c r="W1720" s="42"/>
      <c r="X1720" s="42"/>
      <c r="Y1720" s="42"/>
      <c r="Z1720" s="42"/>
      <c r="AA1720" s="42"/>
      <c r="AB1720" s="42"/>
      <c r="AC1720" s="42"/>
      <c r="AD1720" s="42"/>
      <c r="AE1720" s="42"/>
    </row>
    <row r="1721" spans="1:31" x14ac:dyDescent="0.3">
      <c r="A1721" s="178"/>
      <c r="B1721" s="178"/>
      <c r="C1721" s="372"/>
      <c r="D1721" s="178"/>
      <c r="E1721" s="178"/>
      <c r="F1721" s="229"/>
      <c r="G1721" s="178"/>
      <c r="H1721" s="178"/>
      <c r="I1721" s="178"/>
      <c r="J1721" s="178"/>
      <c r="K1721" s="178"/>
      <c r="L1721" s="178"/>
      <c r="M1721" s="178"/>
      <c r="N1721" s="178"/>
      <c r="O1721" s="178"/>
      <c r="P1721" s="178"/>
      <c r="Q1721" s="178"/>
      <c r="R1721" s="42"/>
      <c r="S1721" s="42"/>
      <c r="T1721" s="42"/>
      <c r="U1721" s="42"/>
      <c r="V1721" s="42"/>
      <c r="W1721" s="42"/>
      <c r="X1721" s="42"/>
      <c r="Y1721" s="42"/>
      <c r="Z1721" s="42"/>
      <c r="AA1721" s="42"/>
      <c r="AB1721" s="42"/>
      <c r="AC1721" s="42"/>
      <c r="AD1721" s="42"/>
      <c r="AE1721" s="42"/>
    </row>
    <row r="1722" spans="1:31" x14ac:dyDescent="0.3">
      <c r="A1722" s="178"/>
      <c r="B1722" s="178"/>
      <c r="C1722" s="372"/>
      <c r="D1722" s="178"/>
      <c r="E1722" s="178"/>
      <c r="F1722" s="229"/>
      <c r="G1722" s="178"/>
      <c r="H1722" s="178"/>
      <c r="I1722" s="178"/>
      <c r="J1722" s="178"/>
      <c r="K1722" s="178"/>
      <c r="L1722" s="178"/>
      <c r="M1722" s="178"/>
      <c r="N1722" s="178"/>
      <c r="O1722" s="178"/>
      <c r="P1722" s="178"/>
      <c r="Q1722" s="178"/>
      <c r="R1722" s="42"/>
      <c r="S1722" s="42"/>
      <c r="T1722" s="42"/>
      <c r="U1722" s="42"/>
      <c r="V1722" s="42"/>
      <c r="W1722" s="42"/>
      <c r="X1722" s="42"/>
      <c r="Y1722" s="42"/>
      <c r="Z1722" s="42"/>
      <c r="AA1722" s="42"/>
      <c r="AB1722" s="42"/>
      <c r="AC1722" s="42"/>
      <c r="AD1722" s="42"/>
      <c r="AE1722" s="42"/>
    </row>
    <row r="1723" spans="1:31" x14ac:dyDescent="0.3">
      <c r="A1723" s="178"/>
      <c r="B1723" s="178"/>
      <c r="C1723" s="372"/>
      <c r="D1723" s="178"/>
      <c r="E1723" s="178"/>
      <c r="F1723" s="229"/>
      <c r="G1723" s="178"/>
      <c r="H1723" s="178"/>
      <c r="I1723" s="178"/>
      <c r="J1723" s="178"/>
      <c r="K1723" s="178"/>
      <c r="L1723" s="178"/>
      <c r="M1723" s="178"/>
      <c r="N1723" s="178"/>
      <c r="O1723" s="178"/>
      <c r="P1723" s="178"/>
      <c r="Q1723" s="178"/>
      <c r="R1723" s="42"/>
      <c r="S1723" s="42"/>
      <c r="T1723" s="42"/>
      <c r="U1723" s="42"/>
      <c r="V1723" s="42"/>
      <c r="W1723" s="42"/>
      <c r="X1723" s="42"/>
      <c r="Y1723" s="42"/>
      <c r="Z1723" s="42"/>
      <c r="AA1723" s="42"/>
      <c r="AB1723" s="42"/>
      <c r="AC1723" s="42"/>
      <c r="AD1723" s="42"/>
      <c r="AE1723" s="42"/>
    </row>
    <row r="1724" spans="1:31" x14ac:dyDescent="0.3">
      <c r="A1724" s="178"/>
      <c r="B1724" s="178"/>
      <c r="C1724" s="372"/>
      <c r="D1724" s="178"/>
      <c r="E1724" s="178"/>
      <c r="F1724" s="229"/>
      <c r="G1724" s="178"/>
      <c r="H1724" s="178"/>
      <c r="I1724" s="178"/>
      <c r="J1724" s="178"/>
      <c r="K1724" s="178"/>
      <c r="L1724" s="178"/>
      <c r="M1724" s="178"/>
      <c r="N1724" s="178"/>
      <c r="O1724" s="178"/>
      <c r="P1724" s="178"/>
      <c r="Q1724" s="178"/>
      <c r="R1724" s="42"/>
      <c r="S1724" s="42"/>
      <c r="T1724" s="42"/>
      <c r="U1724" s="42"/>
      <c r="V1724" s="42"/>
      <c r="W1724" s="42"/>
      <c r="X1724" s="42"/>
      <c r="Y1724" s="42"/>
      <c r="Z1724" s="42"/>
      <c r="AA1724" s="42"/>
      <c r="AB1724" s="42"/>
      <c r="AC1724" s="42"/>
      <c r="AD1724" s="42"/>
      <c r="AE1724" s="42"/>
    </row>
    <row r="1725" spans="1:31" x14ac:dyDescent="0.3">
      <c r="A1725" s="178"/>
      <c r="B1725" s="178"/>
      <c r="C1725" s="372"/>
      <c r="D1725" s="178"/>
      <c r="E1725" s="178"/>
      <c r="F1725" s="229"/>
      <c r="G1725" s="178"/>
      <c r="H1725" s="178"/>
      <c r="I1725" s="178"/>
      <c r="J1725" s="178"/>
      <c r="K1725" s="178"/>
      <c r="L1725" s="178"/>
      <c r="M1725" s="178"/>
      <c r="N1725" s="178"/>
      <c r="O1725" s="178"/>
      <c r="P1725" s="178"/>
      <c r="Q1725" s="178"/>
      <c r="R1725" s="42"/>
      <c r="S1725" s="42"/>
      <c r="T1725" s="42"/>
      <c r="U1725" s="42"/>
      <c r="V1725" s="42"/>
      <c r="W1725" s="42"/>
      <c r="X1725" s="42"/>
      <c r="Y1725" s="42"/>
      <c r="Z1725" s="42"/>
      <c r="AA1725" s="42"/>
      <c r="AB1725" s="42"/>
      <c r="AC1725" s="42"/>
      <c r="AD1725" s="42"/>
      <c r="AE1725" s="42"/>
    </row>
    <row r="1726" spans="1:31" x14ac:dyDescent="0.3">
      <c r="A1726" s="178"/>
      <c r="B1726" s="178"/>
      <c r="C1726" s="372"/>
      <c r="D1726" s="178"/>
      <c r="E1726" s="178"/>
      <c r="F1726" s="229"/>
      <c r="G1726" s="178"/>
      <c r="H1726" s="178"/>
      <c r="I1726" s="178"/>
      <c r="J1726" s="178"/>
      <c r="K1726" s="178"/>
      <c r="L1726" s="178"/>
      <c r="M1726" s="178"/>
      <c r="N1726" s="178"/>
      <c r="O1726" s="178"/>
      <c r="P1726" s="178"/>
      <c r="Q1726" s="178"/>
      <c r="R1726" s="42"/>
      <c r="S1726" s="42"/>
      <c r="T1726" s="42"/>
      <c r="U1726" s="42"/>
      <c r="V1726" s="42"/>
      <c r="W1726" s="42"/>
      <c r="X1726" s="42"/>
      <c r="Y1726" s="42"/>
      <c r="Z1726" s="42"/>
      <c r="AA1726" s="42"/>
      <c r="AB1726" s="42"/>
      <c r="AC1726" s="42"/>
      <c r="AD1726" s="42"/>
      <c r="AE1726" s="42"/>
    </row>
    <row r="1727" spans="1:31" x14ac:dyDescent="0.3">
      <c r="A1727" s="178"/>
      <c r="B1727" s="178"/>
      <c r="C1727" s="372"/>
      <c r="D1727" s="178"/>
      <c r="E1727" s="178"/>
      <c r="F1727" s="229"/>
      <c r="G1727" s="178"/>
      <c r="H1727" s="178"/>
      <c r="I1727" s="178"/>
      <c r="J1727" s="178"/>
      <c r="K1727" s="178"/>
      <c r="L1727" s="178"/>
      <c r="M1727" s="178"/>
      <c r="N1727" s="178"/>
      <c r="O1727" s="178"/>
      <c r="P1727" s="178"/>
      <c r="Q1727" s="178"/>
      <c r="R1727" s="42"/>
      <c r="S1727" s="42"/>
      <c r="T1727" s="42"/>
      <c r="U1727" s="42"/>
      <c r="V1727" s="42"/>
      <c r="W1727" s="42"/>
      <c r="X1727" s="42"/>
      <c r="Y1727" s="42"/>
      <c r="Z1727" s="42"/>
      <c r="AA1727" s="42"/>
      <c r="AB1727" s="42"/>
      <c r="AC1727" s="42"/>
      <c r="AD1727" s="42"/>
      <c r="AE1727" s="42"/>
    </row>
    <row r="1728" spans="1:31" x14ac:dyDescent="0.3">
      <c r="A1728" s="178"/>
      <c r="B1728" s="178"/>
      <c r="C1728" s="372"/>
      <c r="D1728" s="178"/>
      <c r="E1728" s="178"/>
      <c r="F1728" s="229"/>
      <c r="G1728" s="178"/>
      <c r="H1728" s="178"/>
      <c r="I1728" s="178"/>
      <c r="J1728" s="178"/>
      <c r="K1728" s="178"/>
      <c r="L1728" s="178"/>
      <c r="M1728" s="178"/>
      <c r="N1728" s="178"/>
      <c r="O1728" s="178"/>
      <c r="P1728" s="178"/>
      <c r="Q1728" s="178"/>
      <c r="R1728" s="42"/>
      <c r="S1728" s="42"/>
      <c r="T1728" s="42"/>
      <c r="U1728" s="42"/>
      <c r="V1728" s="42"/>
      <c r="W1728" s="42"/>
      <c r="X1728" s="42"/>
      <c r="Y1728" s="42"/>
      <c r="Z1728" s="42"/>
      <c r="AA1728" s="42"/>
      <c r="AB1728" s="42"/>
      <c r="AC1728" s="42"/>
      <c r="AD1728" s="42"/>
      <c r="AE1728" s="42"/>
    </row>
    <row r="1729" spans="1:31" x14ac:dyDescent="0.3">
      <c r="A1729" s="178"/>
      <c r="B1729" s="178"/>
      <c r="C1729" s="372"/>
      <c r="D1729" s="178"/>
      <c r="E1729" s="178"/>
      <c r="F1729" s="229"/>
      <c r="G1729" s="178"/>
      <c r="H1729" s="178"/>
      <c r="I1729" s="178"/>
      <c r="J1729" s="178"/>
      <c r="K1729" s="178"/>
      <c r="L1729" s="178"/>
      <c r="M1729" s="178"/>
      <c r="N1729" s="178"/>
      <c r="O1729" s="178"/>
      <c r="P1729" s="178"/>
      <c r="Q1729" s="178"/>
      <c r="R1729" s="42"/>
      <c r="S1729" s="42"/>
      <c r="T1729" s="42"/>
      <c r="U1729" s="42"/>
      <c r="V1729" s="42"/>
      <c r="W1729" s="42"/>
      <c r="X1729" s="42"/>
      <c r="Y1729" s="42"/>
      <c r="Z1729" s="42"/>
      <c r="AA1729" s="42"/>
      <c r="AB1729" s="42"/>
      <c r="AC1729" s="42"/>
      <c r="AD1729" s="42"/>
      <c r="AE1729" s="42"/>
    </row>
    <row r="1730" spans="1:31" x14ac:dyDescent="0.3">
      <c r="A1730" s="178"/>
      <c r="B1730" s="178"/>
      <c r="C1730" s="372"/>
      <c r="D1730" s="178"/>
      <c r="E1730" s="178"/>
      <c r="F1730" s="229"/>
      <c r="G1730" s="178"/>
      <c r="H1730" s="178"/>
      <c r="I1730" s="178"/>
      <c r="J1730" s="178"/>
      <c r="K1730" s="178"/>
      <c r="L1730" s="178"/>
      <c r="M1730" s="178"/>
      <c r="N1730" s="178"/>
      <c r="O1730" s="178"/>
      <c r="P1730" s="178"/>
      <c r="Q1730" s="178"/>
      <c r="R1730" s="42"/>
      <c r="S1730" s="42"/>
      <c r="T1730" s="42"/>
      <c r="U1730" s="42"/>
      <c r="V1730" s="42"/>
      <c r="W1730" s="42"/>
      <c r="X1730" s="42"/>
      <c r="Y1730" s="42"/>
      <c r="Z1730" s="42"/>
      <c r="AA1730" s="42"/>
      <c r="AB1730" s="42"/>
      <c r="AC1730" s="42"/>
      <c r="AD1730" s="42"/>
      <c r="AE1730" s="42"/>
    </row>
    <row r="1731" spans="1:31" x14ac:dyDescent="0.3">
      <c r="A1731" s="178"/>
      <c r="B1731" s="178"/>
      <c r="C1731" s="372"/>
      <c r="D1731" s="178"/>
      <c r="E1731" s="178"/>
      <c r="F1731" s="229"/>
      <c r="G1731" s="178"/>
      <c r="H1731" s="178"/>
      <c r="I1731" s="178"/>
      <c r="J1731" s="178"/>
      <c r="K1731" s="178"/>
      <c r="L1731" s="178"/>
      <c r="M1731" s="178"/>
      <c r="N1731" s="178"/>
      <c r="O1731" s="178"/>
      <c r="P1731" s="178"/>
      <c r="Q1731" s="178"/>
      <c r="R1731" s="42"/>
      <c r="S1731" s="42"/>
      <c r="T1731" s="42"/>
      <c r="U1731" s="42"/>
      <c r="V1731" s="42"/>
      <c r="W1731" s="42"/>
      <c r="X1731" s="42"/>
      <c r="Y1731" s="42"/>
      <c r="Z1731" s="42"/>
      <c r="AA1731" s="42"/>
      <c r="AB1731" s="42"/>
      <c r="AC1731" s="42"/>
      <c r="AD1731" s="42"/>
      <c r="AE1731" s="42"/>
    </row>
    <row r="1732" spans="1:31" x14ac:dyDescent="0.3">
      <c r="A1732" s="178"/>
      <c r="B1732" s="178"/>
      <c r="C1732" s="372"/>
      <c r="D1732" s="178"/>
      <c r="E1732" s="178"/>
      <c r="F1732" s="229"/>
      <c r="G1732" s="178"/>
      <c r="H1732" s="178"/>
      <c r="I1732" s="178"/>
      <c r="J1732" s="178"/>
      <c r="K1732" s="178"/>
      <c r="L1732" s="178"/>
      <c r="M1732" s="178"/>
      <c r="N1732" s="178"/>
      <c r="O1732" s="178"/>
      <c r="P1732" s="178"/>
      <c r="Q1732" s="178"/>
      <c r="R1732" s="42"/>
      <c r="S1732" s="42"/>
      <c r="T1732" s="42"/>
      <c r="U1732" s="42"/>
      <c r="V1732" s="42"/>
      <c r="W1732" s="42"/>
      <c r="X1732" s="42"/>
      <c r="Y1732" s="42"/>
      <c r="Z1732" s="42"/>
      <c r="AA1732" s="42"/>
      <c r="AB1732" s="42"/>
      <c r="AC1732" s="42"/>
      <c r="AD1732" s="42"/>
      <c r="AE1732" s="42"/>
    </row>
    <row r="1733" spans="1:31" x14ac:dyDescent="0.3">
      <c r="A1733" s="178"/>
      <c r="B1733" s="178"/>
      <c r="C1733" s="372"/>
      <c r="D1733" s="178"/>
      <c r="E1733" s="178"/>
      <c r="F1733" s="229"/>
      <c r="G1733" s="178"/>
      <c r="H1733" s="178"/>
      <c r="I1733" s="178"/>
      <c r="J1733" s="178"/>
      <c r="K1733" s="178"/>
      <c r="L1733" s="178"/>
      <c r="M1733" s="178"/>
      <c r="N1733" s="178"/>
      <c r="O1733" s="178"/>
      <c r="P1733" s="178"/>
      <c r="Q1733" s="178"/>
      <c r="R1733" s="42"/>
      <c r="S1733" s="42"/>
      <c r="T1733" s="42"/>
      <c r="U1733" s="42"/>
      <c r="V1733" s="42"/>
      <c r="W1733" s="42"/>
      <c r="X1733" s="42"/>
      <c r="Y1733" s="42"/>
      <c r="Z1733" s="42"/>
      <c r="AA1733" s="42"/>
      <c r="AB1733" s="42"/>
      <c r="AC1733" s="42"/>
      <c r="AD1733" s="42"/>
      <c r="AE1733" s="42"/>
    </row>
    <row r="1734" spans="1:31" x14ac:dyDescent="0.3">
      <c r="A1734" s="178"/>
      <c r="B1734" s="178"/>
      <c r="C1734" s="372"/>
      <c r="D1734" s="178"/>
      <c r="E1734" s="178"/>
      <c r="F1734" s="229"/>
      <c r="G1734" s="178"/>
      <c r="H1734" s="178"/>
      <c r="I1734" s="178"/>
      <c r="J1734" s="178"/>
      <c r="K1734" s="178"/>
      <c r="L1734" s="178"/>
      <c r="M1734" s="178"/>
      <c r="N1734" s="178"/>
      <c r="O1734" s="178"/>
      <c r="P1734" s="178"/>
      <c r="Q1734" s="178"/>
      <c r="R1734" s="42"/>
      <c r="S1734" s="42"/>
      <c r="T1734" s="42"/>
      <c r="U1734" s="42"/>
      <c r="V1734" s="42"/>
      <c r="W1734" s="42"/>
      <c r="X1734" s="42"/>
      <c r="Y1734" s="42"/>
      <c r="Z1734" s="42"/>
      <c r="AA1734" s="42"/>
      <c r="AB1734" s="42"/>
      <c r="AC1734" s="42"/>
      <c r="AD1734" s="42"/>
      <c r="AE1734" s="42"/>
    </row>
    <row r="1735" spans="1:31" x14ac:dyDescent="0.3">
      <c r="A1735" s="178"/>
      <c r="B1735" s="178"/>
      <c r="C1735" s="372"/>
      <c r="D1735" s="178"/>
      <c r="E1735" s="178"/>
      <c r="F1735" s="229"/>
      <c r="G1735" s="178"/>
      <c r="H1735" s="178"/>
      <c r="I1735" s="178"/>
      <c r="J1735" s="178"/>
      <c r="K1735" s="178"/>
      <c r="L1735" s="178"/>
      <c r="M1735" s="178"/>
      <c r="N1735" s="178"/>
      <c r="O1735" s="178"/>
      <c r="P1735" s="178"/>
      <c r="Q1735" s="178"/>
      <c r="R1735" s="42"/>
      <c r="S1735" s="42"/>
      <c r="T1735" s="42"/>
      <c r="U1735" s="42"/>
      <c r="V1735" s="42"/>
      <c r="W1735" s="42"/>
      <c r="X1735" s="42"/>
      <c r="Y1735" s="42"/>
      <c r="Z1735" s="42"/>
      <c r="AA1735" s="42"/>
      <c r="AB1735" s="42"/>
      <c r="AC1735" s="42"/>
      <c r="AD1735" s="42"/>
      <c r="AE1735" s="42"/>
    </row>
    <row r="1736" spans="1:31" x14ac:dyDescent="0.3">
      <c r="A1736" s="178"/>
      <c r="B1736" s="178"/>
      <c r="C1736" s="372"/>
      <c r="D1736" s="178"/>
      <c r="E1736" s="178"/>
      <c r="F1736" s="229"/>
      <c r="G1736" s="178"/>
      <c r="H1736" s="178"/>
      <c r="I1736" s="178"/>
      <c r="J1736" s="178"/>
      <c r="K1736" s="178"/>
      <c r="L1736" s="178"/>
      <c r="M1736" s="178"/>
      <c r="N1736" s="178"/>
      <c r="O1736" s="178"/>
      <c r="P1736" s="178"/>
      <c r="Q1736" s="178"/>
      <c r="R1736" s="42"/>
      <c r="S1736" s="42"/>
      <c r="T1736" s="42"/>
      <c r="U1736" s="42"/>
      <c r="V1736" s="42"/>
      <c r="W1736" s="42"/>
      <c r="X1736" s="42"/>
      <c r="Y1736" s="42"/>
      <c r="Z1736" s="42"/>
      <c r="AA1736" s="42"/>
      <c r="AB1736" s="42"/>
      <c r="AC1736" s="42"/>
      <c r="AD1736" s="42"/>
      <c r="AE1736" s="42"/>
    </row>
    <row r="1737" spans="1:31" x14ac:dyDescent="0.3">
      <c r="A1737" s="178"/>
      <c r="B1737" s="178"/>
      <c r="C1737" s="372"/>
      <c r="D1737" s="178"/>
      <c r="E1737" s="178"/>
      <c r="F1737" s="229"/>
      <c r="G1737" s="178"/>
      <c r="H1737" s="178"/>
      <c r="I1737" s="178"/>
      <c r="J1737" s="178"/>
      <c r="K1737" s="178"/>
      <c r="L1737" s="178"/>
      <c r="M1737" s="178"/>
      <c r="N1737" s="178"/>
      <c r="O1737" s="178"/>
      <c r="P1737" s="178"/>
      <c r="Q1737" s="178"/>
      <c r="R1737" s="42"/>
      <c r="S1737" s="42"/>
      <c r="T1737" s="42"/>
      <c r="U1737" s="42"/>
      <c r="V1737" s="42"/>
      <c r="W1737" s="42"/>
      <c r="X1737" s="42"/>
      <c r="Y1737" s="42"/>
      <c r="Z1737" s="42"/>
      <c r="AA1737" s="42"/>
      <c r="AB1737" s="42"/>
      <c r="AC1737" s="42"/>
      <c r="AD1737" s="42"/>
      <c r="AE1737" s="42"/>
    </row>
    <row r="1738" spans="1:31" x14ac:dyDescent="0.3">
      <c r="A1738" s="178"/>
      <c r="B1738" s="178"/>
      <c r="C1738" s="372"/>
      <c r="D1738" s="178"/>
      <c r="E1738" s="178"/>
      <c r="F1738" s="229"/>
      <c r="G1738" s="178"/>
      <c r="H1738" s="178"/>
      <c r="I1738" s="178"/>
      <c r="J1738" s="178"/>
      <c r="K1738" s="178"/>
      <c r="L1738" s="178"/>
      <c r="M1738" s="178"/>
      <c r="N1738" s="178"/>
      <c r="O1738" s="178"/>
      <c r="P1738" s="178"/>
      <c r="Q1738" s="178"/>
      <c r="R1738" s="42"/>
      <c r="S1738" s="42"/>
      <c r="T1738" s="42"/>
      <c r="U1738" s="42"/>
      <c r="V1738" s="42"/>
      <c r="W1738" s="42"/>
      <c r="X1738" s="42"/>
      <c r="Y1738" s="42"/>
      <c r="Z1738" s="42"/>
      <c r="AA1738" s="42"/>
      <c r="AB1738" s="42"/>
      <c r="AC1738" s="42"/>
      <c r="AD1738" s="42"/>
      <c r="AE1738" s="42"/>
    </row>
    <row r="1739" spans="1:31" x14ac:dyDescent="0.3">
      <c r="A1739" s="178"/>
      <c r="B1739" s="178"/>
      <c r="C1739" s="372"/>
      <c r="D1739" s="178"/>
      <c r="E1739" s="178"/>
      <c r="F1739" s="229"/>
      <c r="G1739" s="178"/>
      <c r="H1739" s="178"/>
      <c r="I1739" s="178"/>
      <c r="J1739" s="178"/>
      <c r="K1739" s="178"/>
      <c r="L1739" s="178"/>
      <c r="M1739" s="178"/>
      <c r="N1739" s="178"/>
      <c r="O1739" s="178"/>
      <c r="P1739" s="178"/>
      <c r="Q1739" s="178"/>
      <c r="R1739" s="42"/>
      <c r="S1739" s="42"/>
      <c r="T1739" s="42"/>
      <c r="U1739" s="42"/>
      <c r="V1739" s="42"/>
      <c r="W1739" s="42"/>
      <c r="X1739" s="42"/>
      <c r="Y1739" s="42"/>
      <c r="Z1739" s="42"/>
      <c r="AA1739" s="42"/>
      <c r="AB1739" s="42"/>
      <c r="AC1739" s="42"/>
      <c r="AD1739" s="42"/>
      <c r="AE1739" s="42"/>
    </row>
    <row r="1740" spans="1:31" x14ac:dyDescent="0.3">
      <c r="A1740" s="178"/>
      <c r="B1740" s="178"/>
      <c r="C1740" s="372"/>
      <c r="D1740" s="178"/>
      <c r="E1740" s="178"/>
      <c r="F1740" s="229"/>
      <c r="G1740" s="178"/>
      <c r="H1740" s="178"/>
      <c r="I1740" s="178"/>
      <c r="J1740" s="178"/>
      <c r="K1740" s="178"/>
      <c r="L1740" s="178"/>
      <c r="M1740" s="178"/>
      <c r="N1740" s="178"/>
      <c r="O1740" s="178"/>
      <c r="P1740" s="178"/>
      <c r="Q1740" s="178"/>
      <c r="R1740" s="42"/>
      <c r="S1740" s="42"/>
      <c r="T1740" s="42"/>
      <c r="U1740" s="42"/>
      <c r="V1740" s="42"/>
      <c r="W1740" s="42"/>
      <c r="X1740" s="42"/>
      <c r="Y1740" s="42"/>
      <c r="Z1740" s="42"/>
      <c r="AA1740" s="42"/>
      <c r="AB1740" s="42"/>
      <c r="AC1740" s="42"/>
      <c r="AD1740" s="42"/>
      <c r="AE1740" s="42"/>
    </row>
    <row r="1741" spans="1:31" x14ac:dyDescent="0.3">
      <c r="A1741" s="178"/>
      <c r="B1741" s="178"/>
      <c r="C1741" s="372"/>
      <c r="D1741" s="178"/>
      <c r="E1741" s="178"/>
      <c r="F1741" s="229"/>
      <c r="G1741" s="178"/>
      <c r="H1741" s="178"/>
      <c r="I1741" s="178"/>
      <c r="J1741" s="178"/>
      <c r="K1741" s="178"/>
      <c r="L1741" s="178"/>
      <c r="M1741" s="178"/>
      <c r="N1741" s="178"/>
      <c r="O1741" s="178"/>
      <c r="P1741" s="178"/>
      <c r="Q1741" s="178"/>
      <c r="R1741" s="42"/>
      <c r="S1741" s="42"/>
      <c r="T1741" s="42"/>
      <c r="U1741" s="42"/>
      <c r="V1741" s="42"/>
      <c r="W1741" s="42"/>
      <c r="X1741" s="42"/>
      <c r="Y1741" s="42"/>
      <c r="Z1741" s="42"/>
      <c r="AA1741" s="42"/>
      <c r="AB1741" s="42"/>
      <c r="AC1741" s="42"/>
      <c r="AD1741" s="42"/>
      <c r="AE1741" s="42"/>
    </row>
    <row r="1742" spans="1:31" x14ac:dyDescent="0.3">
      <c r="A1742" s="178"/>
      <c r="B1742" s="178"/>
      <c r="C1742" s="372"/>
      <c r="D1742" s="178"/>
      <c r="E1742" s="178"/>
      <c r="F1742" s="229"/>
      <c r="G1742" s="178"/>
      <c r="H1742" s="178"/>
      <c r="I1742" s="178"/>
      <c r="J1742" s="178"/>
      <c r="K1742" s="178"/>
      <c r="L1742" s="178"/>
      <c r="M1742" s="178"/>
      <c r="N1742" s="178"/>
      <c r="O1742" s="178"/>
      <c r="P1742" s="178"/>
      <c r="Q1742" s="178"/>
      <c r="R1742" s="42"/>
      <c r="S1742" s="42"/>
      <c r="T1742" s="42"/>
      <c r="U1742" s="42"/>
      <c r="V1742" s="42"/>
      <c r="W1742" s="42"/>
      <c r="X1742" s="42"/>
      <c r="Y1742" s="42"/>
      <c r="Z1742" s="42"/>
      <c r="AA1742" s="42"/>
      <c r="AB1742" s="42"/>
      <c r="AC1742" s="42"/>
      <c r="AD1742" s="42"/>
      <c r="AE1742" s="42"/>
    </row>
    <row r="1743" spans="1:31" x14ac:dyDescent="0.3">
      <c r="A1743" s="178"/>
      <c r="B1743" s="178"/>
      <c r="C1743" s="372"/>
      <c r="D1743" s="178"/>
      <c r="E1743" s="178"/>
      <c r="F1743" s="229"/>
      <c r="G1743" s="178"/>
      <c r="H1743" s="178"/>
      <c r="I1743" s="178"/>
      <c r="J1743" s="178"/>
      <c r="K1743" s="178"/>
      <c r="L1743" s="178"/>
      <c r="M1743" s="178"/>
      <c r="N1743" s="178"/>
      <c r="O1743" s="178"/>
      <c r="P1743" s="178"/>
      <c r="Q1743" s="178"/>
      <c r="R1743" s="42"/>
      <c r="S1743" s="42"/>
      <c r="T1743" s="42"/>
      <c r="U1743" s="42"/>
      <c r="V1743" s="42"/>
      <c r="W1743" s="42"/>
      <c r="X1743" s="42"/>
      <c r="Y1743" s="42"/>
      <c r="Z1743" s="42"/>
      <c r="AA1743" s="42"/>
      <c r="AB1743" s="42"/>
      <c r="AC1743" s="42"/>
      <c r="AD1743" s="42"/>
      <c r="AE1743" s="42"/>
    </row>
    <row r="1744" spans="1:31" x14ac:dyDescent="0.3">
      <c r="A1744" s="178"/>
      <c r="B1744" s="178"/>
      <c r="C1744" s="372"/>
      <c r="D1744" s="178"/>
      <c r="E1744" s="178"/>
      <c r="F1744" s="229"/>
      <c r="G1744" s="178"/>
      <c r="H1744" s="178"/>
      <c r="I1744" s="178"/>
      <c r="J1744" s="178"/>
      <c r="K1744" s="178"/>
      <c r="L1744" s="178"/>
      <c r="M1744" s="178"/>
      <c r="N1744" s="178"/>
      <c r="O1744" s="178"/>
      <c r="P1744" s="178"/>
      <c r="Q1744" s="178"/>
      <c r="R1744" s="42"/>
      <c r="S1744" s="42"/>
      <c r="T1744" s="42"/>
      <c r="U1744" s="42"/>
      <c r="V1744" s="42"/>
      <c r="W1744" s="42"/>
      <c r="X1744" s="42"/>
      <c r="Y1744" s="42"/>
      <c r="Z1744" s="42"/>
      <c r="AA1744" s="42"/>
      <c r="AB1744" s="42"/>
      <c r="AC1744" s="42"/>
      <c r="AD1744" s="42"/>
      <c r="AE1744" s="42"/>
    </row>
    <row r="1745" spans="1:31" x14ac:dyDescent="0.3">
      <c r="A1745" s="178"/>
      <c r="B1745" s="178"/>
      <c r="C1745" s="372"/>
      <c r="D1745" s="178"/>
      <c r="E1745" s="178"/>
      <c r="F1745" s="229"/>
      <c r="G1745" s="178"/>
      <c r="H1745" s="178"/>
      <c r="I1745" s="178"/>
      <c r="J1745" s="178"/>
      <c r="K1745" s="178"/>
      <c r="L1745" s="178"/>
      <c r="M1745" s="178"/>
      <c r="N1745" s="178"/>
      <c r="O1745" s="178"/>
      <c r="P1745" s="178"/>
      <c r="Q1745" s="178"/>
      <c r="R1745" s="42"/>
      <c r="S1745" s="42"/>
      <c r="T1745" s="42"/>
      <c r="U1745" s="42"/>
      <c r="V1745" s="42"/>
      <c r="W1745" s="42"/>
      <c r="X1745" s="42"/>
      <c r="Y1745" s="42"/>
      <c r="Z1745" s="42"/>
      <c r="AA1745" s="42"/>
      <c r="AB1745" s="42"/>
      <c r="AC1745" s="42"/>
      <c r="AD1745" s="42"/>
      <c r="AE1745" s="42"/>
    </row>
    <row r="1746" spans="1:31" x14ac:dyDescent="0.3">
      <c r="A1746" s="178"/>
      <c r="B1746" s="178"/>
      <c r="C1746" s="372"/>
      <c r="D1746" s="178"/>
      <c r="E1746" s="178"/>
      <c r="F1746" s="229"/>
      <c r="G1746" s="178"/>
      <c r="H1746" s="178"/>
      <c r="I1746" s="178"/>
      <c r="J1746" s="178"/>
      <c r="K1746" s="178"/>
      <c r="L1746" s="178"/>
      <c r="M1746" s="178"/>
      <c r="N1746" s="178"/>
      <c r="O1746" s="178"/>
      <c r="P1746" s="178"/>
      <c r="Q1746" s="178"/>
      <c r="R1746" s="42"/>
      <c r="S1746" s="42"/>
      <c r="T1746" s="42"/>
      <c r="U1746" s="42"/>
      <c r="V1746" s="42"/>
      <c r="W1746" s="42"/>
      <c r="X1746" s="42"/>
      <c r="Y1746" s="42"/>
      <c r="Z1746" s="42"/>
      <c r="AA1746" s="42"/>
      <c r="AB1746" s="42"/>
      <c r="AC1746" s="42"/>
      <c r="AD1746" s="42"/>
      <c r="AE1746" s="42"/>
    </row>
    <row r="1747" spans="1:31" x14ac:dyDescent="0.3">
      <c r="A1747" s="178"/>
      <c r="B1747" s="178"/>
      <c r="C1747" s="372"/>
      <c r="D1747" s="178"/>
      <c r="E1747" s="178"/>
      <c r="F1747" s="229"/>
      <c r="G1747" s="178"/>
      <c r="H1747" s="178"/>
      <c r="I1747" s="178"/>
      <c r="J1747" s="178"/>
      <c r="K1747" s="178"/>
      <c r="L1747" s="178"/>
      <c r="M1747" s="178"/>
      <c r="N1747" s="178"/>
      <c r="O1747" s="178"/>
      <c r="P1747" s="178"/>
      <c r="Q1747" s="178"/>
      <c r="R1747" s="42"/>
      <c r="S1747" s="42"/>
      <c r="T1747" s="42"/>
      <c r="U1747" s="42"/>
      <c r="V1747" s="42"/>
      <c r="W1747" s="42"/>
      <c r="X1747" s="42"/>
      <c r="Y1747" s="42"/>
      <c r="Z1747" s="42"/>
      <c r="AA1747" s="42"/>
      <c r="AB1747" s="42"/>
      <c r="AC1747" s="42"/>
      <c r="AD1747" s="42"/>
      <c r="AE1747" s="42"/>
    </row>
    <row r="1748" spans="1:31" x14ac:dyDescent="0.3">
      <c r="A1748" s="178"/>
      <c r="B1748" s="178"/>
      <c r="C1748" s="372"/>
      <c r="D1748" s="178"/>
      <c r="E1748" s="178"/>
      <c r="F1748" s="229"/>
      <c r="G1748" s="178"/>
      <c r="H1748" s="178"/>
      <c r="I1748" s="178"/>
      <c r="J1748" s="178"/>
      <c r="K1748" s="178"/>
      <c r="L1748" s="178"/>
      <c r="M1748" s="178"/>
      <c r="N1748" s="178"/>
      <c r="O1748" s="178"/>
      <c r="P1748" s="178"/>
      <c r="Q1748" s="178"/>
      <c r="R1748" s="42"/>
      <c r="S1748" s="42"/>
      <c r="T1748" s="42"/>
      <c r="U1748" s="42"/>
      <c r="V1748" s="42"/>
      <c r="W1748" s="42"/>
      <c r="X1748" s="42"/>
      <c r="Y1748" s="42"/>
      <c r="Z1748" s="42"/>
      <c r="AA1748" s="42"/>
      <c r="AB1748" s="42"/>
      <c r="AC1748" s="42"/>
      <c r="AD1748" s="42"/>
      <c r="AE1748" s="42"/>
    </row>
    <row r="1749" spans="1:31" x14ac:dyDescent="0.3">
      <c r="A1749" s="178"/>
      <c r="B1749" s="178"/>
      <c r="C1749" s="372"/>
      <c r="D1749" s="178"/>
      <c r="E1749" s="178"/>
      <c r="F1749" s="229"/>
      <c r="G1749" s="178"/>
      <c r="H1749" s="178"/>
      <c r="I1749" s="178"/>
      <c r="J1749" s="178"/>
      <c r="K1749" s="178"/>
      <c r="L1749" s="178"/>
      <c r="M1749" s="178"/>
      <c r="N1749" s="178"/>
      <c r="O1749" s="178"/>
      <c r="P1749" s="178"/>
      <c r="Q1749" s="178"/>
      <c r="R1749" s="42"/>
      <c r="S1749" s="42"/>
      <c r="T1749" s="42"/>
      <c r="U1749" s="42"/>
      <c r="V1749" s="42"/>
      <c r="W1749" s="42"/>
      <c r="X1749" s="42"/>
      <c r="Y1749" s="42"/>
      <c r="Z1749" s="42"/>
      <c r="AA1749" s="42"/>
      <c r="AB1749" s="42"/>
      <c r="AC1749" s="42"/>
      <c r="AD1749" s="42"/>
      <c r="AE1749" s="42"/>
    </row>
    <row r="1750" spans="1:31" x14ac:dyDescent="0.3">
      <c r="A1750" s="178"/>
      <c r="B1750" s="178"/>
      <c r="C1750" s="372"/>
      <c r="D1750" s="178"/>
      <c r="E1750" s="178"/>
      <c r="F1750" s="229"/>
      <c r="G1750" s="178"/>
      <c r="H1750" s="178"/>
      <c r="I1750" s="178"/>
      <c r="J1750" s="178"/>
      <c r="K1750" s="178"/>
      <c r="L1750" s="178"/>
      <c r="M1750" s="178"/>
      <c r="N1750" s="178"/>
      <c r="O1750" s="178"/>
      <c r="P1750" s="178"/>
      <c r="Q1750" s="178"/>
      <c r="R1750" s="42"/>
      <c r="S1750" s="42"/>
      <c r="T1750" s="42"/>
      <c r="U1750" s="42"/>
      <c r="V1750" s="42"/>
      <c r="W1750" s="42"/>
      <c r="X1750" s="42"/>
      <c r="Y1750" s="42"/>
      <c r="Z1750" s="42"/>
      <c r="AA1750" s="42"/>
      <c r="AB1750" s="42"/>
      <c r="AC1750" s="42"/>
      <c r="AD1750" s="42"/>
      <c r="AE1750" s="42"/>
    </row>
    <row r="1751" spans="1:31" x14ac:dyDescent="0.3">
      <c r="A1751" s="178"/>
      <c r="B1751" s="178"/>
      <c r="C1751" s="372"/>
      <c r="D1751" s="178"/>
      <c r="E1751" s="178"/>
      <c r="F1751" s="229"/>
      <c r="G1751" s="178"/>
      <c r="H1751" s="178"/>
      <c r="I1751" s="178"/>
      <c r="J1751" s="178"/>
      <c r="K1751" s="178"/>
      <c r="L1751" s="178"/>
      <c r="M1751" s="178"/>
      <c r="N1751" s="178"/>
      <c r="O1751" s="178"/>
      <c r="P1751" s="178"/>
      <c r="Q1751" s="178"/>
      <c r="R1751" s="42"/>
      <c r="S1751" s="42"/>
      <c r="T1751" s="42"/>
      <c r="U1751" s="42"/>
      <c r="V1751" s="42"/>
      <c r="W1751" s="42"/>
      <c r="X1751" s="42"/>
      <c r="Y1751" s="42"/>
      <c r="Z1751" s="42"/>
      <c r="AA1751" s="42"/>
      <c r="AB1751" s="42"/>
      <c r="AC1751" s="42"/>
      <c r="AD1751" s="42"/>
      <c r="AE1751" s="42"/>
    </row>
    <row r="1752" spans="1:31" x14ac:dyDescent="0.3">
      <c r="A1752" s="178"/>
      <c r="B1752" s="178"/>
      <c r="C1752" s="372"/>
      <c r="D1752" s="178"/>
      <c r="E1752" s="178"/>
      <c r="F1752" s="229"/>
      <c r="G1752" s="178"/>
      <c r="H1752" s="178"/>
      <c r="I1752" s="178"/>
      <c r="J1752" s="178"/>
      <c r="K1752" s="178"/>
      <c r="L1752" s="178"/>
      <c r="M1752" s="178"/>
      <c r="N1752" s="178"/>
      <c r="O1752" s="178"/>
      <c r="P1752" s="178"/>
      <c r="Q1752" s="178"/>
      <c r="R1752" s="42"/>
      <c r="S1752" s="42"/>
      <c r="T1752" s="42"/>
      <c r="U1752" s="42"/>
      <c r="V1752" s="42"/>
      <c r="W1752" s="42"/>
      <c r="X1752" s="42"/>
      <c r="Y1752" s="42"/>
      <c r="Z1752" s="42"/>
      <c r="AA1752" s="42"/>
      <c r="AB1752" s="42"/>
      <c r="AC1752" s="42"/>
      <c r="AD1752" s="42"/>
      <c r="AE1752" s="42"/>
    </row>
    <row r="1753" spans="1:31" x14ac:dyDescent="0.3">
      <c r="A1753" s="178"/>
      <c r="B1753" s="178"/>
      <c r="C1753" s="372"/>
      <c r="D1753" s="178"/>
      <c r="E1753" s="178"/>
      <c r="F1753" s="229"/>
      <c r="G1753" s="178"/>
      <c r="H1753" s="178"/>
      <c r="I1753" s="178"/>
      <c r="J1753" s="178"/>
      <c r="K1753" s="178"/>
      <c r="L1753" s="178"/>
      <c r="M1753" s="178"/>
      <c r="N1753" s="178"/>
      <c r="O1753" s="178"/>
      <c r="P1753" s="178"/>
      <c r="Q1753" s="178"/>
      <c r="R1753" s="42"/>
      <c r="S1753" s="42"/>
      <c r="T1753" s="42"/>
      <c r="U1753" s="42"/>
      <c r="V1753" s="42"/>
      <c r="W1753" s="42"/>
      <c r="X1753" s="42"/>
      <c r="Y1753" s="42"/>
      <c r="Z1753" s="42"/>
      <c r="AA1753" s="42"/>
      <c r="AB1753" s="42"/>
      <c r="AC1753" s="42"/>
      <c r="AD1753" s="42"/>
      <c r="AE1753" s="42"/>
    </row>
    <row r="1754" spans="1:31" x14ac:dyDescent="0.3">
      <c r="A1754" s="178"/>
      <c r="B1754" s="178"/>
      <c r="C1754" s="372"/>
      <c r="D1754" s="178"/>
      <c r="E1754" s="178"/>
      <c r="F1754" s="229"/>
      <c r="G1754" s="178"/>
      <c r="H1754" s="178"/>
      <c r="I1754" s="178"/>
      <c r="J1754" s="178"/>
      <c r="K1754" s="178"/>
      <c r="L1754" s="178"/>
      <c r="M1754" s="178"/>
      <c r="N1754" s="178"/>
      <c r="O1754" s="178"/>
      <c r="P1754" s="178"/>
      <c r="Q1754" s="178"/>
      <c r="R1754" s="42"/>
      <c r="S1754" s="42"/>
      <c r="T1754" s="42"/>
      <c r="U1754" s="42"/>
      <c r="V1754" s="42"/>
      <c r="W1754" s="42"/>
      <c r="X1754" s="42"/>
      <c r="Y1754" s="42"/>
      <c r="Z1754" s="42"/>
      <c r="AA1754" s="42"/>
      <c r="AB1754" s="42"/>
      <c r="AC1754" s="42"/>
      <c r="AD1754" s="42"/>
      <c r="AE1754" s="42"/>
    </row>
    <row r="1755" spans="1:31" x14ac:dyDescent="0.3">
      <c r="A1755" s="178"/>
      <c r="B1755" s="178"/>
      <c r="C1755" s="372"/>
      <c r="D1755" s="178"/>
      <c r="E1755" s="178"/>
      <c r="F1755" s="229"/>
      <c r="G1755" s="178"/>
      <c r="H1755" s="178"/>
      <c r="I1755" s="178"/>
      <c r="J1755" s="178"/>
      <c r="K1755" s="178"/>
      <c r="L1755" s="178"/>
      <c r="M1755" s="178"/>
      <c r="N1755" s="178"/>
      <c r="O1755" s="178"/>
      <c r="P1755" s="178"/>
      <c r="Q1755" s="178"/>
      <c r="R1755" s="42"/>
      <c r="S1755" s="42"/>
      <c r="T1755" s="42"/>
      <c r="U1755" s="42"/>
      <c r="V1755" s="42"/>
      <c r="W1755" s="42"/>
      <c r="X1755" s="42"/>
      <c r="Y1755" s="42"/>
      <c r="Z1755" s="42"/>
      <c r="AA1755" s="42"/>
      <c r="AB1755" s="42"/>
      <c r="AC1755" s="42"/>
      <c r="AD1755" s="42"/>
      <c r="AE1755" s="42"/>
    </row>
    <row r="1756" spans="1:31" x14ac:dyDescent="0.3">
      <c r="A1756" s="178"/>
      <c r="B1756" s="178"/>
      <c r="C1756" s="372"/>
      <c r="D1756" s="178"/>
      <c r="E1756" s="178"/>
      <c r="F1756" s="229"/>
      <c r="G1756" s="178"/>
      <c r="H1756" s="178"/>
      <c r="I1756" s="178"/>
      <c r="J1756" s="178"/>
      <c r="K1756" s="178"/>
      <c r="L1756" s="178"/>
      <c r="M1756" s="178"/>
      <c r="N1756" s="178"/>
      <c r="O1756" s="178"/>
      <c r="P1756" s="178"/>
      <c r="Q1756" s="178"/>
      <c r="R1756" s="42"/>
      <c r="S1756" s="42"/>
      <c r="T1756" s="42"/>
      <c r="U1756" s="42"/>
      <c r="V1756" s="42"/>
      <c r="W1756" s="42"/>
      <c r="X1756" s="42"/>
      <c r="Y1756" s="42"/>
      <c r="Z1756" s="42"/>
      <c r="AA1756" s="42"/>
      <c r="AB1756" s="42"/>
      <c r="AC1756" s="42"/>
      <c r="AD1756" s="42"/>
      <c r="AE1756" s="42"/>
    </row>
    <row r="1757" spans="1:31" x14ac:dyDescent="0.3">
      <c r="A1757" s="178"/>
      <c r="B1757" s="178"/>
      <c r="C1757" s="372"/>
      <c r="D1757" s="178"/>
      <c r="E1757" s="178"/>
      <c r="F1757" s="229"/>
      <c r="G1757" s="178"/>
      <c r="H1757" s="178"/>
      <c r="I1757" s="178"/>
      <c r="J1757" s="178"/>
      <c r="K1757" s="178"/>
      <c r="L1757" s="178"/>
      <c r="M1757" s="178"/>
      <c r="N1757" s="178"/>
      <c r="O1757" s="178"/>
      <c r="P1757" s="178"/>
      <c r="Q1757" s="178"/>
      <c r="R1757" s="42"/>
      <c r="S1757" s="42"/>
      <c r="T1757" s="42"/>
      <c r="U1757" s="42"/>
      <c r="V1757" s="42"/>
      <c r="W1757" s="42"/>
      <c r="X1757" s="42"/>
      <c r="Y1757" s="42"/>
      <c r="Z1757" s="42"/>
      <c r="AA1757" s="42"/>
      <c r="AB1757" s="42"/>
      <c r="AC1757" s="42"/>
      <c r="AD1757" s="42"/>
      <c r="AE1757" s="42"/>
    </row>
    <row r="1758" spans="1:31" x14ac:dyDescent="0.3">
      <c r="A1758" s="178"/>
      <c r="B1758" s="178"/>
      <c r="C1758" s="372"/>
      <c r="D1758" s="178"/>
      <c r="E1758" s="178"/>
      <c r="F1758" s="229"/>
      <c r="G1758" s="178"/>
      <c r="H1758" s="178"/>
      <c r="I1758" s="178"/>
      <c r="J1758" s="178"/>
      <c r="K1758" s="178"/>
      <c r="L1758" s="178"/>
      <c r="M1758" s="178"/>
      <c r="N1758" s="178"/>
      <c r="O1758" s="178"/>
      <c r="P1758" s="178"/>
      <c r="Q1758" s="178"/>
      <c r="R1758" s="42"/>
      <c r="S1758" s="42"/>
      <c r="T1758" s="42"/>
      <c r="U1758" s="42"/>
      <c r="V1758" s="42"/>
      <c r="W1758" s="42"/>
      <c r="X1758" s="42"/>
      <c r="Y1758" s="42"/>
      <c r="Z1758" s="42"/>
      <c r="AA1758" s="42"/>
      <c r="AB1758" s="42"/>
      <c r="AC1758" s="42"/>
      <c r="AD1758" s="42"/>
      <c r="AE1758" s="42"/>
    </row>
    <row r="1759" spans="1:31" x14ac:dyDescent="0.3">
      <c r="A1759" s="178"/>
      <c r="B1759" s="178"/>
      <c r="C1759" s="372"/>
      <c r="D1759" s="178"/>
      <c r="E1759" s="178"/>
      <c r="F1759" s="229"/>
      <c r="G1759" s="178"/>
      <c r="H1759" s="178"/>
      <c r="I1759" s="178"/>
      <c r="J1759" s="178"/>
      <c r="K1759" s="178"/>
      <c r="L1759" s="178"/>
      <c r="M1759" s="178"/>
      <c r="N1759" s="178"/>
      <c r="O1759" s="178"/>
      <c r="P1759" s="178"/>
      <c r="Q1759" s="178"/>
      <c r="R1759" s="42"/>
      <c r="S1759" s="42"/>
      <c r="T1759" s="42"/>
      <c r="U1759" s="42"/>
      <c r="V1759" s="42"/>
      <c r="W1759" s="42"/>
      <c r="X1759" s="42"/>
      <c r="Y1759" s="42"/>
      <c r="Z1759" s="42"/>
      <c r="AA1759" s="42"/>
      <c r="AB1759" s="42"/>
      <c r="AC1759" s="42"/>
      <c r="AD1759" s="42"/>
      <c r="AE1759" s="42"/>
    </row>
    <row r="1760" spans="1:31" x14ac:dyDescent="0.3">
      <c r="A1760" s="178"/>
      <c r="B1760" s="178"/>
      <c r="C1760" s="372"/>
      <c r="D1760" s="178"/>
      <c r="E1760" s="178"/>
      <c r="F1760" s="229"/>
      <c r="G1760" s="178"/>
      <c r="H1760" s="178"/>
      <c r="I1760" s="178"/>
      <c r="J1760" s="178"/>
      <c r="K1760" s="178"/>
      <c r="L1760" s="178"/>
      <c r="M1760" s="178"/>
      <c r="N1760" s="178"/>
      <c r="O1760" s="178"/>
      <c r="P1760" s="178"/>
      <c r="Q1760" s="178"/>
      <c r="R1760" s="42"/>
      <c r="S1760" s="42"/>
      <c r="T1760" s="42"/>
      <c r="U1760" s="42"/>
      <c r="V1760" s="42"/>
      <c r="W1760" s="42"/>
      <c r="X1760" s="42"/>
      <c r="Y1760" s="42"/>
      <c r="Z1760" s="42"/>
      <c r="AA1760" s="42"/>
      <c r="AB1760" s="42"/>
      <c r="AC1760" s="42"/>
      <c r="AD1760" s="42"/>
      <c r="AE1760" s="42"/>
    </row>
    <row r="1761" spans="1:31" x14ac:dyDescent="0.3">
      <c r="A1761" s="178"/>
      <c r="B1761" s="178"/>
      <c r="C1761" s="372"/>
      <c r="D1761" s="178"/>
      <c r="E1761" s="178"/>
      <c r="F1761" s="229"/>
      <c r="G1761" s="178"/>
      <c r="H1761" s="178"/>
      <c r="I1761" s="178"/>
      <c r="J1761" s="178"/>
      <c r="K1761" s="178"/>
      <c r="L1761" s="178"/>
      <c r="M1761" s="178"/>
      <c r="N1761" s="178"/>
      <c r="O1761" s="178"/>
      <c r="P1761" s="178"/>
      <c r="Q1761" s="178"/>
      <c r="R1761" s="42"/>
      <c r="S1761" s="42"/>
      <c r="T1761" s="42"/>
      <c r="U1761" s="42"/>
      <c r="V1761" s="42"/>
      <c r="W1761" s="42"/>
      <c r="X1761" s="42"/>
      <c r="Y1761" s="42"/>
      <c r="Z1761" s="42"/>
      <c r="AA1761" s="42"/>
      <c r="AB1761" s="42"/>
      <c r="AC1761" s="42"/>
      <c r="AD1761" s="42"/>
      <c r="AE1761" s="42"/>
    </row>
    <row r="1762" spans="1:31" x14ac:dyDescent="0.3">
      <c r="A1762" s="178"/>
      <c r="B1762" s="178"/>
      <c r="C1762" s="372"/>
      <c r="D1762" s="178"/>
      <c r="E1762" s="178"/>
      <c r="F1762" s="229"/>
      <c r="G1762" s="178"/>
      <c r="H1762" s="178"/>
      <c r="I1762" s="178"/>
      <c r="J1762" s="178"/>
      <c r="K1762" s="178"/>
      <c r="L1762" s="178"/>
      <c r="M1762" s="178"/>
      <c r="N1762" s="178"/>
      <c r="O1762" s="178"/>
      <c r="P1762" s="178"/>
      <c r="Q1762" s="178"/>
      <c r="R1762" s="42"/>
      <c r="S1762" s="42"/>
      <c r="T1762" s="42"/>
      <c r="U1762" s="42"/>
      <c r="V1762" s="42"/>
      <c r="W1762" s="42"/>
      <c r="X1762" s="42"/>
      <c r="Y1762" s="42"/>
      <c r="Z1762" s="42"/>
      <c r="AA1762" s="42"/>
      <c r="AB1762" s="42"/>
      <c r="AC1762" s="42"/>
      <c r="AD1762" s="42"/>
      <c r="AE1762" s="42"/>
    </row>
    <row r="1763" spans="1:31" x14ac:dyDescent="0.3">
      <c r="A1763" s="178"/>
      <c r="B1763" s="178"/>
      <c r="C1763" s="372"/>
      <c r="D1763" s="178"/>
      <c r="E1763" s="178"/>
      <c r="F1763" s="229"/>
      <c r="G1763" s="178"/>
      <c r="H1763" s="178"/>
      <c r="I1763" s="178"/>
      <c r="J1763" s="178"/>
      <c r="K1763" s="178"/>
      <c r="L1763" s="178"/>
      <c r="M1763" s="178"/>
      <c r="N1763" s="178"/>
      <c r="O1763" s="178"/>
      <c r="P1763" s="178"/>
      <c r="Q1763" s="178"/>
      <c r="R1763" s="42"/>
      <c r="S1763" s="42"/>
      <c r="T1763" s="42"/>
      <c r="U1763" s="42"/>
      <c r="V1763" s="42"/>
      <c r="W1763" s="42"/>
      <c r="X1763" s="42"/>
      <c r="Y1763" s="42"/>
      <c r="Z1763" s="42"/>
      <c r="AA1763" s="42"/>
      <c r="AB1763" s="42"/>
      <c r="AC1763" s="42"/>
      <c r="AD1763" s="42"/>
      <c r="AE1763" s="42"/>
    </row>
    <row r="1764" spans="1:31" x14ac:dyDescent="0.3">
      <c r="A1764" s="178"/>
      <c r="B1764" s="178"/>
      <c r="C1764" s="372"/>
      <c r="D1764" s="178"/>
      <c r="E1764" s="178"/>
      <c r="F1764" s="229"/>
      <c r="G1764" s="178"/>
      <c r="H1764" s="178"/>
      <c r="I1764" s="178"/>
      <c r="J1764" s="178"/>
      <c r="K1764" s="178"/>
      <c r="L1764" s="178"/>
      <c r="M1764" s="178"/>
      <c r="N1764" s="178"/>
      <c r="O1764" s="178"/>
      <c r="P1764" s="178"/>
      <c r="Q1764" s="178"/>
      <c r="R1764" s="42"/>
      <c r="S1764" s="42"/>
      <c r="T1764" s="42"/>
      <c r="U1764" s="42"/>
      <c r="V1764" s="42"/>
      <c r="W1764" s="42"/>
      <c r="X1764" s="42"/>
      <c r="Y1764" s="42"/>
      <c r="Z1764" s="42"/>
      <c r="AA1764" s="42"/>
      <c r="AB1764" s="42"/>
      <c r="AC1764" s="42"/>
      <c r="AD1764" s="42"/>
      <c r="AE1764" s="42"/>
    </row>
    <row r="1765" spans="1:31" x14ac:dyDescent="0.3">
      <c r="A1765" s="178"/>
      <c r="B1765" s="178"/>
      <c r="C1765" s="372"/>
      <c r="D1765" s="178"/>
      <c r="E1765" s="178"/>
      <c r="F1765" s="229"/>
      <c r="G1765" s="178"/>
      <c r="H1765" s="178"/>
      <c r="I1765" s="178"/>
      <c r="J1765" s="178"/>
      <c r="K1765" s="178"/>
      <c r="L1765" s="178"/>
      <c r="M1765" s="178"/>
      <c r="N1765" s="178"/>
      <c r="O1765" s="178"/>
      <c r="P1765" s="178"/>
      <c r="Q1765" s="178"/>
      <c r="R1765" s="42"/>
      <c r="S1765" s="42"/>
      <c r="T1765" s="42"/>
      <c r="U1765" s="42"/>
      <c r="V1765" s="42"/>
      <c r="W1765" s="42"/>
      <c r="X1765" s="42"/>
      <c r="Y1765" s="42"/>
      <c r="Z1765" s="42"/>
      <c r="AA1765" s="42"/>
      <c r="AB1765" s="42"/>
      <c r="AC1765" s="42"/>
      <c r="AD1765" s="42"/>
      <c r="AE1765" s="42"/>
    </row>
    <row r="1766" spans="1:31" x14ac:dyDescent="0.3">
      <c r="A1766" s="178"/>
      <c r="B1766" s="178"/>
      <c r="C1766" s="372"/>
      <c r="D1766" s="178"/>
      <c r="E1766" s="178"/>
      <c r="F1766" s="229"/>
      <c r="G1766" s="178"/>
      <c r="H1766" s="178"/>
      <c r="I1766" s="178"/>
      <c r="J1766" s="178"/>
      <c r="K1766" s="178"/>
      <c r="L1766" s="178"/>
      <c r="M1766" s="178"/>
      <c r="N1766" s="178"/>
      <c r="O1766" s="178"/>
      <c r="P1766" s="178"/>
      <c r="Q1766" s="178"/>
      <c r="R1766" s="42"/>
      <c r="S1766" s="42"/>
      <c r="T1766" s="42"/>
      <c r="U1766" s="42"/>
      <c r="V1766" s="42"/>
      <c r="W1766" s="42"/>
      <c r="X1766" s="42"/>
      <c r="Y1766" s="42"/>
      <c r="Z1766" s="42"/>
      <c r="AA1766" s="42"/>
      <c r="AB1766" s="42"/>
      <c r="AC1766" s="42"/>
      <c r="AD1766" s="42"/>
      <c r="AE1766" s="42"/>
    </row>
    <row r="1767" spans="1:31" x14ac:dyDescent="0.3">
      <c r="A1767" s="178"/>
      <c r="B1767" s="178"/>
      <c r="C1767" s="372"/>
      <c r="D1767" s="178"/>
      <c r="E1767" s="178"/>
      <c r="F1767" s="229"/>
      <c r="G1767" s="178"/>
      <c r="H1767" s="178"/>
      <c r="I1767" s="178"/>
      <c r="J1767" s="178"/>
      <c r="K1767" s="178"/>
      <c r="L1767" s="178"/>
      <c r="M1767" s="178"/>
      <c r="N1767" s="178"/>
      <c r="O1767" s="178"/>
      <c r="P1767" s="178"/>
      <c r="Q1767" s="178"/>
      <c r="R1767" s="42"/>
      <c r="S1767" s="42"/>
      <c r="T1767" s="42"/>
      <c r="U1767" s="42"/>
      <c r="V1767" s="42"/>
      <c r="W1767" s="42"/>
      <c r="X1767" s="42"/>
      <c r="Y1767" s="42"/>
      <c r="Z1767" s="42"/>
      <c r="AA1767" s="42"/>
      <c r="AB1767" s="42"/>
      <c r="AC1767" s="42"/>
      <c r="AD1767" s="42"/>
      <c r="AE1767" s="42"/>
    </row>
    <row r="1768" spans="1:31" x14ac:dyDescent="0.3">
      <c r="A1768" s="178"/>
      <c r="B1768" s="178"/>
      <c r="C1768" s="372"/>
      <c r="D1768" s="178"/>
      <c r="E1768" s="178"/>
      <c r="F1768" s="229"/>
      <c r="G1768" s="178"/>
      <c r="H1768" s="178"/>
      <c r="I1768" s="178"/>
      <c r="J1768" s="178"/>
      <c r="K1768" s="178"/>
      <c r="L1768" s="178"/>
      <c r="M1768" s="178"/>
      <c r="N1768" s="178"/>
      <c r="O1768" s="178"/>
      <c r="P1768" s="178"/>
      <c r="Q1768" s="178"/>
      <c r="R1768" s="42"/>
      <c r="S1768" s="42"/>
      <c r="T1768" s="42"/>
      <c r="U1768" s="42"/>
      <c r="V1768" s="42"/>
      <c r="W1768" s="42"/>
      <c r="X1768" s="42"/>
      <c r="Y1768" s="42"/>
      <c r="Z1768" s="42"/>
      <c r="AA1768" s="42"/>
      <c r="AB1768" s="42"/>
      <c r="AC1768" s="42"/>
      <c r="AD1768" s="42"/>
      <c r="AE1768" s="42"/>
    </row>
    <row r="1769" spans="1:31" x14ac:dyDescent="0.3">
      <c r="A1769" s="178"/>
      <c r="B1769" s="178"/>
      <c r="C1769" s="372"/>
      <c r="D1769" s="178"/>
      <c r="E1769" s="178"/>
      <c r="F1769" s="229"/>
      <c r="G1769" s="178"/>
      <c r="H1769" s="178"/>
      <c r="I1769" s="178"/>
      <c r="J1769" s="178"/>
      <c r="K1769" s="178"/>
      <c r="L1769" s="178"/>
      <c r="M1769" s="178"/>
      <c r="N1769" s="178"/>
      <c r="O1769" s="178"/>
      <c r="P1769" s="178"/>
      <c r="Q1769" s="178"/>
      <c r="R1769" s="42"/>
      <c r="S1769" s="42"/>
      <c r="T1769" s="42"/>
      <c r="U1769" s="42"/>
      <c r="V1769" s="42"/>
      <c r="W1769" s="42"/>
      <c r="X1769" s="42"/>
      <c r="Y1769" s="42"/>
      <c r="Z1769" s="42"/>
      <c r="AA1769" s="42"/>
      <c r="AB1769" s="42"/>
      <c r="AC1769" s="42"/>
      <c r="AD1769" s="42"/>
      <c r="AE1769" s="42"/>
    </row>
    <row r="1770" spans="1:31" x14ac:dyDescent="0.3">
      <c r="A1770" s="178"/>
      <c r="B1770" s="178"/>
      <c r="C1770" s="372"/>
      <c r="D1770" s="178"/>
      <c r="E1770" s="178"/>
      <c r="F1770" s="229"/>
      <c r="G1770" s="178"/>
      <c r="H1770" s="178"/>
      <c r="I1770" s="178"/>
      <c r="J1770" s="178"/>
      <c r="K1770" s="178"/>
      <c r="L1770" s="178"/>
      <c r="M1770" s="178"/>
      <c r="N1770" s="178"/>
      <c r="O1770" s="178"/>
      <c r="P1770" s="178"/>
      <c r="Q1770" s="178"/>
      <c r="R1770" s="42"/>
      <c r="S1770" s="42"/>
      <c r="T1770" s="42"/>
      <c r="U1770" s="42"/>
      <c r="V1770" s="42"/>
      <c r="W1770" s="42"/>
      <c r="X1770" s="42"/>
      <c r="Y1770" s="42"/>
      <c r="Z1770" s="42"/>
      <c r="AA1770" s="42"/>
      <c r="AB1770" s="42"/>
      <c r="AC1770" s="42"/>
      <c r="AD1770" s="42"/>
      <c r="AE1770" s="42"/>
    </row>
    <row r="1771" spans="1:31" x14ac:dyDescent="0.3">
      <c r="A1771" s="178"/>
      <c r="B1771" s="178"/>
      <c r="C1771" s="372"/>
      <c r="D1771" s="178"/>
      <c r="E1771" s="178"/>
      <c r="F1771" s="229"/>
      <c r="G1771" s="178"/>
      <c r="H1771" s="178"/>
      <c r="I1771" s="178"/>
      <c r="J1771" s="178"/>
      <c r="K1771" s="178"/>
      <c r="L1771" s="178"/>
      <c r="M1771" s="178"/>
      <c r="N1771" s="178"/>
      <c r="O1771" s="178"/>
      <c r="P1771" s="178"/>
      <c r="Q1771" s="178"/>
      <c r="R1771" s="42"/>
      <c r="S1771" s="42"/>
      <c r="T1771" s="42"/>
      <c r="U1771" s="42"/>
      <c r="V1771" s="42"/>
      <c r="W1771" s="42"/>
      <c r="X1771" s="42"/>
      <c r="Y1771" s="42"/>
      <c r="Z1771" s="42"/>
      <c r="AA1771" s="42"/>
      <c r="AB1771" s="42"/>
      <c r="AC1771" s="42"/>
      <c r="AD1771" s="42"/>
      <c r="AE1771" s="42"/>
    </row>
    <row r="1772" spans="1:31" x14ac:dyDescent="0.3">
      <c r="A1772" s="178"/>
      <c r="B1772" s="178"/>
      <c r="C1772" s="372"/>
      <c r="D1772" s="178"/>
      <c r="E1772" s="178"/>
      <c r="F1772" s="229"/>
      <c r="G1772" s="178"/>
      <c r="H1772" s="178"/>
      <c r="I1772" s="178"/>
      <c r="J1772" s="178"/>
      <c r="K1772" s="178"/>
      <c r="L1772" s="178"/>
      <c r="M1772" s="178"/>
      <c r="N1772" s="178"/>
      <c r="O1772" s="178"/>
      <c r="P1772" s="178"/>
      <c r="Q1772" s="178"/>
      <c r="R1772" s="42"/>
      <c r="S1772" s="42"/>
      <c r="T1772" s="42"/>
      <c r="U1772" s="42"/>
      <c r="V1772" s="42"/>
      <c r="W1772" s="42"/>
      <c r="X1772" s="42"/>
      <c r="Y1772" s="42"/>
      <c r="Z1772" s="42"/>
      <c r="AA1772" s="42"/>
      <c r="AB1772" s="42"/>
      <c r="AC1772" s="42"/>
      <c r="AD1772" s="42"/>
      <c r="AE1772" s="42"/>
    </row>
    <row r="1773" spans="1:31" x14ac:dyDescent="0.3">
      <c r="A1773" s="178"/>
      <c r="B1773" s="178"/>
      <c r="C1773" s="372"/>
      <c r="D1773" s="178"/>
      <c r="E1773" s="178"/>
      <c r="F1773" s="229"/>
      <c r="G1773" s="178"/>
      <c r="H1773" s="178"/>
      <c r="I1773" s="178"/>
      <c r="J1773" s="178"/>
      <c r="K1773" s="178"/>
      <c r="L1773" s="178"/>
      <c r="M1773" s="178"/>
      <c r="N1773" s="178"/>
      <c r="O1773" s="178"/>
      <c r="P1773" s="178"/>
      <c r="Q1773" s="178"/>
      <c r="R1773" s="42"/>
      <c r="S1773" s="42"/>
      <c r="T1773" s="42"/>
      <c r="U1773" s="42"/>
      <c r="V1773" s="42"/>
      <c r="W1773" s="42"/>
      <c r="X1773" s="42"/>
      <c r="Y1773" s="42"/>
      <c r="Z1773" s="42"/>
      <c r="AA1773" s="42"/>
      <c r="AB1773" s="42"/>
      <c r="AC1773" s="42"/>
      <c r="AD1773" s="42"/>
      <c r="AE1773" s="42"/>
    </row>
    <row r="1774" spans="1:31" x14ac:dyDescent="0.3">
      <c r="A1774" s="178"/>
      <c r="B1774" s="178"/>
      <c r="C1774" s="372"/>
      <c r="D1774" s="178"/>
      <c r="E1774" s="178"/>
      <c r="F1774" s="229"/>
      <c r="G1774" s="178"/>
      <c r="H1774" s="178"/>
      <c r="I1774" s="178"/>
      <c r="J1774" s="178"/>
      <c r="K1774" s="178"/>
      <c r="L1774" s="178"/>
      <c r="M1774" s="178"/>
      <c r="N1774" s="178"/>
      <c r="O1774" s="178"/>
      <c r="P1774" s="178"/>
      <c r="Q1774" s="178"/>
      <c r="R1774" s="42"/>
      <c r="S1774" s="42"/>
      <c r="T1774" s="42"/>
      <c r="U1774" s="42"/>
      <c r="V1774" s="42"/>
      <c r="W1774" s="42"/>
      <c r="X1774" s="42"/>
      <c r="Y1774" s="42"/>
      <c r="Z1774" s="42"/>
      <c r="AA1774" s="42"/>
      <c r="AB1774" s="42"/>
      <c r="AC1774" s="42"/>
      <c r="AD1774" s="42"/>
      <c r="AE1774" s="42"/>
    </row>
    <row r="1775" spans="1:31" x14ac:dyDescent="0.3">
      <c r="A1775" s="178"/>
      <c r="B1775" s="178"/>
      <c r="C1775" s="372"/>
      <c r="D1775" s="178"/>
      <c r="E1775" s="178"/>
      <c r="F1775" s="229"/>
      <c r="G1775" s="178"/>
      <c r="H1775" s="178"/>
      <c r="I1775" s="178"/>
      <c r="J1775" s="178"/>
      <c r="K1775" s="178"/>
      <c r="L1775" s="178"/>
      <c r="M1775" s="178"/>
      <c r="N1775" s="178"/>
      <c r="O1775" s="178"/>
      <c r="P1775" s="178"/>
      <c r="Q1775" s="178"/>
      <c r="R1775" s="42"/>
      <c r="S1775" s="42"/>
      <c r="T1775" s="42"/>
      <c r="U1775" s="42"/>
      <c r="V1775" s="42"/>
      <c r="W1775" s="42"/>
      <c r="X1775" s="42"/>
      <c r="Y1775" s="42"/>
      <c r="Z1775" s="42"/>
      <c r="AA1775" s="42"/>
      <c r="AB1775" s="42"/>
      <c r="AC1775" s="42"/>
      <c r="AD1775" s="42"/>
      <c r="AE1775" s="42"/>
    </row>
    <row r="1776" spans="1:31" x14ac:dyDescent="0.3">
      <c r="A1776" s="178"/>
      <c r="B1776" s="178"/>
      <c r="C1776" s="372"/>
      <c r="D1776" s="178"/>
      <c r="E1776" s="178"/>
      <c r="F1776" s="229"/>
      <c r="G1776" s="178"/>
      <c r="H1776" s="178"/>
      <c r="I1776" s="178"/>
      <c r="J1776" s="178"/>
      <c r="K1776" s="178"/>
      <c r="L1776" s="178"/>
      <c r="M1776" s="178"/>
      <c r="N1776" s="178"/>
      <c r="O1776" s="178"/>
      <c r="P1776" s="178"/>
      <c r="Q1776" s="178"/>
      <c r="R1776" s="42"/>
      <c r="S1776" s="42"/>
      <c r="T1776" s="42"/>
      <c r="U1776" s="42"/>
      <c r="V1776" s="42"/>
      <c r="W1776" s="42"/>
      <c r="X1776" s="42"/>
      <c r="Y1776" s="42"/>
      <c r="Z1776" s="42"/>
      <c r="AA1776" s="42"/>
      <c r="AB1776" s="42"/>
      <c r="AC1776" s="42"/>
      <c r="AD1776" s="42"/>
      <c r="AE1776" s="42"/>
    </row>
    <row r="1777" spans="1:31" x14ac:dyDescent="0.3">
      <c r="A1777" s="178"/>
      <c r="B1777" s="178"/>
      <c r="C1777" s="372"/>
      <c r="D1777" s="178"/>
      <c r="E1777" s="178"/>
      <c r="F1777" s="229"/>
      <c r="G1777" s="178"/>
      <c r="H1777" s="178"/>
      <c r="I1777" s="178"/>
      <c r="J1777" s="178"/>
      <c r="K1777" s="178"/>
      <c r="L1777" s="178"/>
      <c r="M1777" s="178"/>
      <c r="N1777" s="178"/>
      <c r="O1777" s="178"/>
      <c r="P1777" s="178"/>
      <c r="Q1777" s="178"/>
      <c r="R1777" s="42"/>
      <c r="S1777" s="42"/>
      <c r="T1777" s="42"/>
      <c r="U1777" s="42"/>
      <c r="V1777" s="42"/>
      <c r="W1777" s="42"/>
      <c r="X1777" s="42"/>
      <c r="Y1777" s="42"/>
      <c r="Z1777" s="42"/>
      <c r="AA1777" s="42"/>
      <c r="AB1777" s="42"/>
      <c r="AC1777" s="42"/>
      <c r="AD1777" s="42"/>
      <c r="AE1777" s="42"/>
    </row>
    <row r="1778" spans="1:31" x14ac:dyDescent="0.3">
      <c r="A1778" s="178"/>
      <c r="B1778" s="178"/>
      <c r="C1778" s="372"/>
      <c r="D1778" s="178"/>
      <c r="E1778" s="178"/>
      <c r="F1778" s="229"/>
      <c r="G1778" s="178"/>
      <c r="H1778" s="178"/>
      <c r="I1778" s="178"/>
      <c r="J1778" s="178"/>
      <c r="K1778" s="178"/>
      <c r="L1778" s="178"/>
      <c r="M1778" s="178"/>
      <c r="N1778" s="178"/>
      <c r="O1778" s="178"/>
      <c r="P1778" s="178"/>
      <c r="Q1778" s="178"/>
      <c r="R1778" s="42"/>
      <c r="S1778" s="42"/>
      <c r="T1778" s="42"/>
      <c r="U1778" s="42"/>
      <c r="V1778" s="42"/>
      <c r="W1778" s="42"/>
      <c r="X1778" s="42"/>
      <c r="Y1778" s="42"/>
      <c r="Z1778" s="42"/>
      <c r="AA1778" s="42"/>
      <c r="AB1778" s="42"/>
      <c r="AC1778" s="42"/>
      <c r="AD1778" s="42"/>
      <c r="AE1778" s="42"/>
    </row>
    <row r="1779" spans="1:31" x14ac:dyDescent="0.3">
      <c r="A1779" s="178"/>
      <c r="B1779" s="178"/>
      <c r="C1779" s="372"/>
      <c r="D1779" s="178"/>
      <c r="E1779" s="178"/>
      <c r="F1779" s="229"/>
      <c r="G1779" s="178"/>
      <c r="H1779" s="178"/>
      <c r="I1779" s="178"/>
      <c r="J1779" s="178"/>
      <c r="K1779" s="178"/>
      <c r="L1779" s="178"/>
      <c r="M1779" s="178"/>
      <c r="N1779" s="178"/>
      <c r="O1779" s="178"/>
      <c r="P1779" s="178"/>
      <c r="Q1779" s="178"/>
      <c r="R1779" s="42"/>
      <c r="S1779" s="42"/>
      <c r="T1779" s="42"/>
      <c r="U1779" s="42"/>
      <c r="V1779" s="42"/>
      <c r="W1779" s="42"/>
      <c r="X1779" s="42"/>
      <c r="Y1779" s="42"/>
      <c r="Z1779" s="42"/>
      <c r="AA1779" s="42"/>
      <c r="AB1779" s="42"/>
      <c r="AC1779" s="42"/>
      <c r="AD1779" s="42"/>
      <c r="AE1779" s="42"/>
    </row>
    <row r="1780" spans="1:31" x14ac:dyDescent="0.3">
      <c r="A1780" s="178"/>
      <c r="B1780" s="178"/>
      <c r="C1780" s="372"/>
      <c r="D1780" s="178"/>
      <c r="E1780" s="178"/>
      <c r="F1780" s="229"/>
      <c r="G1780" s="178"/>
      <c r="H1780" s="178"/>
      <c r="I1780" s="178"/>
      <c r="J1780" s="178"/>
      <c r="K1780" s="178"/>
      <c r="L1780" s="178"/>
      <c r="M1780" s="178"/>
      <c r="N1780" s="178"/>
      <c r="O1780" s="178"/>
      <c r="P1780" s="178"/>
      <c r="Q1780" s="178"/>
      <c r="R1780" s="42"/>
      <c r="S1780" s="42"/>
      <c r="T1780" s="42"/>
      <c r="U1780" s="42"/>
      <c r="V1780" s="42"/>
      <c r="W1780" s="42"/>
      <c r="X1780" s="42"/>
      <c r="Y1780" s="42"/>
      <c r="Z1780" s="42"/>
      <c r="AA1780" s="42"/>
      <c r="AB1780" s="42"/>
      <c r="AC1780" s="42"/>
      <c r="AD1780" s="42"/>
      <c r="AE1780" s="42"/>
    </row>
    <row r="1781" spans="1:31" x14ac:dyDescent="0.3">
      <c r="A1781" s="178"/>
      <c r="B1781" s="178"/>
      <c r="C1781" s="372"/>
      <c r="D1781" s="178"/>
      <c r="E1781" s="178"/>
      <c r="F1781" s="229"/>
      <c r="G1781" s="178"/>
      <c r="H1781" s="178"/>
      <c r="I1781" s="178"/>
      <c r="J1781" s="178"/>
      <c r="K1781" s="178"/>
      <c r="L1781" s="178"/>
      <c r="M1781" s="178"/>
      <c r="N1781" s="178"/>
      <c r="O1781" s="178"/>
      <c r="P1781" s="178"/>
      <c r="Q1781" s="178"/>
      <c r="R1781" s="42"/>
      <c r="S1781" s="42"/>
      <c r="T1781" s="42"/>
      <c r="U1781" s="42"/>
      <c r="V1781" s="42"/>
      <c r="W1781" s="42"/>
      <c r="X1781" s="42"/>
      <c r="Y1781" s="42"/>
      <c r="Z1781" s="42"/>
      <c r="AA1781" s="42"/>
      <c r="AB1781" s="42"/>
      <c r="AC1781" s="42"/>
      <c r="AD1781" s="42"/>
      <c r="AE1781" s="42"/>
    </row>
    <row r="1782" spans="1:31" x14ac:dyDescent="0.3">
      <c r="A1782" s="178"/>
      <c r="B1782" s="178"/>
      <c r="C1782" s="372"/>
      <c r="D1782" s="178"/>
      <c r="E1782" s="178"/>
      <c r="F1782" s="229"/>
      <c r="G1782" s="178"/>
      <c r="H1782" s="178"/>
      <c r="I1782" s="178"/>
      <c r="J1782" s="178"/>
      <c r="K1782" s="178"/>
      <c r="L1782" s="178"/>
      <c r="M1782" s="178"/>
      <c r="N1782" s="178"/>
      <c r="O1782" s="178"/>
      <c r="P1782" s="178"/>
      <c r="Q1782" s="178"/>
      <c r="R1782" s="42"/>
      <c r="S1782" s="42"/>
      <c r="T1782" s="42"/>
      <c r="U1782" s="42"/>
      <c r="V1782" s="42"/>
      <c r="W1782" s="42"/>
      <c r="X1782" s="42"/>
      <c r="Y1782" s="42"/>
      <c r="Z1782" s="42"/>
      <c r="AA1782" s="42"/>
      <c r="AB1782" s="42"/>
      <c r="AC1782" s="42"/>
      <c r="AD1782" s="42"/>
      <c r="AE1782" s="42"/>
    </row>
    <row r="1783" spans="1:31" x14ac:dyDescent="0.3">
      <c r="A1783" s="178"/>
      <c r="B1783" s="178"/>
      <c r="C1783" s="372"/>
      <c r="D1783" s="178"/>
      <c r="E1783" s="178"/>
      <c r="F1783" s="229"/>
      <c r="G1783" s="178"/>
      <c r="H1783" s="178"/>
      <c r="I1783" s="178"/>
      <c r="J1783" s="178"/>
      <c r="K1783" s="178"/>
      <c r="L1783" s="178"/>
      <c r="M1783" s="178"/>
      <c r="N1783" s="178"/>
      <c r="O1783" s="178"/>
      <c r="P1783" s="178"/>
      <c r="Q1783" s="178"/>
      <c r="R1783" s="42"/>
      <c r="S1783" s="42"/>
      <c r="T1783" s="42"/>
      <c r="U1783" s="42"/>
      <c r="V1783" s="42"/>
      <c r="W1783" s="42"/>
      <c r="X1783" s="42"/>
      <c r="Y1783" s="42"/>
      <c r="Z1783" s="42"/>
      <c r="AA1783" s="42"/>
      <c r="AB1783" s="42"/>
      <c r="AC1783" s="42"/>
      <c r="AD1783" s="42"/>
      <c r="AE1783" s="42"/>
    </row>
    <row r="1784" spans="1:31" x14ac:dyDescent="0.3">
      <c r="A1784" s="178"/>
      <c r="B1784" s="178"/>
      <c r="C1784" s="372"/>
      <c r="D1784" s="178"/>
      <c r="E1784" s="178"/>
      <c r="F1784" s="229"/>
      <c r="G1784" s="178"/>
      <c r="H1784" s="178"/>
      <c r="I1784" s="178"/>
      <c r="J1784" s="178"/>
      <c r="K1784" s="178"/>
      <c r="L1784" s="178"/>
      <c r="M1784" s="178"/>
      <c r="N1784" s="178"/>
      <c r="O1784" s="178"/>
      <c r="P1784" s="178"/>
      <c r="Q1784" s="178"/>
      <c r="R1784" s="42"/>
      <c r="S1784" s="42"/>
      <c r="T1784" s="42"/>
      <c r="U1784" s="42"/>
      <c r="V1784" s="42"/>
      <c r="W1784" s="42"/>
      <c r="X1784" s="42"/>
      <c r="Y1784" s="42"/>
      <c r="Z1784" s="42"/>
      <c r="AA1784" s="42"/>
      <c r="AB1784" s="42"/>
      <c r="AC1784" s="42"/>
      <c r="AD1784" s="42"/>
      <c r="AE1784" s="42"/>
    </row>
    <row r="1785" spans="1:31" x14ac:dyDescent="0.3">
      <c r="A1785" s="178"/>
      <c r="B1785" s="178"/>
      <c r="C1785" s="372"/>
      <c r="D1785" s="178"/>
      <c r="E1785" s="178"/>
      <c r="F1785" s="229"/>
      <c r="G1785" s="178"/>
      <c r="H1785" s="178"/>
      <c r="I1785" s="178"/>
      <c r="J1785" s="178"/>
      <c r="K1785" s="178"/>
      <c r="L1785" s="178"/>
      <c r="M1785" s="178"/>
      <c r="N1785" s="178"/>
      <c r="O1785" s="178"/>
      <c r="P1785" s="178"/>
      <c r="Q1785" s="178"/>
      <c r="R1785" s="42"/>
      <c r="S1785" s="42"/>
      <c r="T1785" s="42"/>
      <c r="U1785" s="42"/>
      <c r="V1785" s="42"/>
      <c r="W1785" s="42"/>
      <c r="X1785" s="42"/>
      <c r="Y1785" s="42"/>
      <c r="Z1785" s="42"/>
      <c r="AA1785" s="42"/>
      <c r="AB1785" s="42"/>
      <c r="AC1785" s="42"/>
      <c r="AD1785" s="42"/>
      <c r="AE1785" s="42"/>
    </row>
    <row r="1786" spans="1:31" x14ac:dyDescent="0.3">
      <c r="A1786" s="178"/>
      <c r="B1786" s="178"/>
      <c r="C1786" s="372"/>
      <c r="D1786" s="178"/>
      <c r="E1786" s="178"/>
      <c r="F1786" s="229"/>
      <c r="G1786" s="178"/>
      <c r="H1786" s="178"/>
      <c r="I1786" s="178"/>
      <c r="J1786" s="178"/>
      <c r="K1786" s="178"/>
      <c r="L1786" s="178"/>
      <c r="M1786" s="178"/>
      <c r="N1786" s="178"/>
      <c r="O1786" s="178"/>
      <c r="P1786" s="178"/>
      <c r="Q1786" s="178"/>
      <c r="R1786" s="42"/>
      <c r="S1786" s="42"/>
      <c r="T1786" s="42"/>
      <c r="U1786" s="42"/>
      <c r="V1786" s="42"/>
      <c r="W1786" s="42"/>
      <c r="X1786" s="42"/>
      <c r="Y1786" s="42"/>
      <c r="Z1786" s="42"/>
      <c r="AA1786" s="42"/>
      <c r="AB1786" s="42"/>
      <c r="AC1786" s="42"/>
      <c r="AD1786" s="42"/>
      <c r="AE1786" s="42"/>
    </row>
    <row r="1787" spans="1:31" x14ac:dyDescent="0.3">
      <c r="A1787" s="178"/>
      <c r="B1787" s="178"/>
      <c r="C1787" s="372"/>
      <c r="D1787" s="178"/>
      <c r="E1787" s="178"/>
      <c r="F1787" s="229"/>
      <c r="G1787" s="178"/>
      <c r="H1787" s="178"/>
      <c r="I1787" s="178"/>
      <c r="J1787" s="178"/>
      <c r="K1787" s="178"/>
      <c r="L1787" s="178"/>
      <c r="M1787" s="178"/>
      <c r="N1787" s="178"/>
      <c r="O1787" s="178"/>
      <c r="P1787" s="178"/>
      <c r="Q1787" s="178"/>
      <c r="R1787" s="42"/>
      <c r="S1787" s="42"/>
      <c r="T1787" s="42"/>
      <c r="U1787" s="42"/>
      <c r="V1787" s="42"/>
      <c r="W1787" s="42"/>
      <c r="X1787" s="42"/>
      <c r="Y1787" s="42"/>
      <c r="Z1787" s="42"/>
      <c r="AA1787" s="42"/>
      <c r="AB1787" s="42"/>
      <c r="AC1787" s="42"/>
      <c r="AD1787" s="42"/>
      <c r="AE1787" s="42"/>
    </row>
    <row r="1788" spans="1:31" x14ac:dyDescent="0.3">
      <c r="A1788" s="178"/>
      <c r="B1788" s="178"/>
      <c r="C1788" s="372"/>
      <c r="D1788" s="178"/>
      <c r="E1788" s="178"/>
      <c r="F1788" s="229"/>
      <c r="G1788" s="178"/>
      <c r="H1788" s="178"/>
      <c r="I1788" s="178"/>
      <c r="J1788" s="178"/>
      <c r="K1788" s="178"/>
      <c r="L1788" s="178"/>
      <c r="M1788" s="178"/>
      <c r="N1788" s="178"/>
      <c r="O1788" s="178"/>
      <c r="P1788" s="178"/>
      <c r="Q1788" s="178"/>
      <c r="R1788" s="42"/>
      <c r="S1788" s="42"/>
      <c r="T1788" s="42"/>
      <c r="U1788" s="42"/>
      <c r="V1788" s="42"/>
      <c r="W1788" s="42"/>
      <c r="X1788" s="42"/>
      <c r="Y1788" s="42"/>
      <c r="Z1788" s="42"/>
      <c r="AA1788" s="42"/>
      <c r="AB1788" s="42"/>
      <c r="AC1788" s="42"/>
      <c r="AD1788" s="42"/>
      <c r="AE1788" s="42"/>
    </row>
    <row r="1789" spans="1:31" x14ac:dyDescent="0.3">
      <c r="A1789" s="178"/>
      <c r="B1789" s="178"/>
      <c r="C1789" s="372"/>
      <c r="D1789" s="178"/>
      <c r="E1789" s="178"/>
      <c r="F1789" s="229"/>
      <c r="G1789" s="178"/>
      <c r="H1789" s="178"/>
      <c r="I1789" s="178"/>
      <c r="J1789" s="178"/>
      <c r="K1789" s="178"/>
      <c r="L1789" s="178"/>
      <c r="M1789" s="178"/>
      <c r="N1789" s="178"/>
      <c r="O1789" s="178"/>
      <c r="P1789" s="178"/>
      <c r="Q1789" s="178"/>
      <c r="R1789" s="42"/>
      <c r="S1789" s="42"/>
      <c r="T1789" s="42"/>
      <c r="U1789" s="42"/>
      <c r="V1789" s="42"/>
      <c r="W1789" s="42"/>
      <c r="X1789" s="42"/>
      <c r="Y1789" s="42"/>
      <c r="Z1789" s="42"/>
      <c r="AA1789" s="42"/>
      <c r="AB1789" s="42"/>
      <c r="AC1789" s="42"/>
      <c r="AD1789" s="42"/>
      <c r="AE1789" s="42"/>
    </row>
    <row r="1790" spans="1:31" x14ac:dyDescent="0.3">
      <c r="A1790" s="178"/>
      <c r="B1790" s="178"/>
      <c r="C1790" s="372"/>
      <c r="D1790" s="178"/>
      <c r="E1790" s="178"/>
      <c r="F1790" s="229"/>
      <c r="G1790" s="178"/>
      <c r="H1790" s="178"/>
      <c r="I1790" s="178"/>
      <c r="J1790" s="178"/>
      <c r="K1790" s="178"/>
      <c r="L1790" s="178"/>
      <c r="M1790" s="178"/>
      <c r="N1790" s="178"/>
      <c r="O1790" s="178"/>
      <c r="P1790" s="178"/>
      <c r="Q1790" s="178"/>
      <c r="R1790" s="42"/>
      <c r="S1790" s="42"/>
      <c r="T1790" s="42"/>
      <c r="U1790" s="42"/>
      <c r="V1790" s="42"/>
      <c r="W1790" s="42"/>
      <c r="X1790" s="42"/>
      <c r="Y1790" s="42"/>
      <c r="Z1790" s="42"/>
      <c r="AA1790" s="42"/>
      <c r="AB1790" s="42"/>
      <c r="AC1790" s="42"/>
      <c r="AD1790" s="42"/>
      <c r="AE1790" s="42"/>
    </row>
    <row r="1791" spans="1:31" x14ac:dyDescent="0.3">
      <c r="A1791" s="178"/>
      <c r="B1791" s="178"/>
      <c r="C1791" s="372"/>
      <c r="D1791" s="178"/>
      <c r="E1791" s="178"/>
      <c r="F1791" s="229"/>
      <c r="G1791" s="178"/>
      <c r="H1791" s="178"/>
      <c r="I1791" s="178"/>
      <c r="J1791" s="178"/>
      <c r="K1791" s="178"/>
      <c r="L1791" s="178"/>
      <c r="M1791" s="178"/>
      <c r="N1791" s="178"/>
      <c r="O1791" s="178"/>
      <c r="P1791" s="178"/>
      <c r="Q1791" s="178"/>
      <c r="R1791" s="42"/>
      <c r="S1791" s="42"/>
      <c r="T1791" s="42"/>
      <c r="U1791" s="42"/>
      <c r="V1791" s="42"/>
      <c r="W1791" s="42"/>
      <c r="X1791" s="42"/>
      <c r="Y1791" s="42"/>
      <c r="Z1791" s="42"/>
      <c r="AA1791" s="42"/>
      <c r="AB1791" s="42"/>
      <c r="AC1791" s="42"/>
      <c r="AD1791" s="42"/>
      <c r="AE1791" s="42"/>
    </row>
    <row r="1792" spans="1:31" x14ac:dyDescent="0.3">
      <c r="A1792" s="178"/>
      <c r="B1792" s="178"/>
      <c r="C1792" s="372"/>
      <c r="D1792" s="178"/>
      <c r="E1792" s="178"/>
      <c r="F1792" s="229"/>
      <c r="G1792" s="178"/>
      <c r="H1792" s="178"/>
      <c r="I1792" s="178"/>
      <c r="J1792" s="178"/>
      <c r="K1792" s="178"/>
      <c r="L1792" s="178"/>
      <c r="M1792" s="178"/>
      <c r="N1792" s="178"/>
      <c r="O1792" s="178"/>
      <c r="P1792" s="178"/>
      <c r="Q1792" s="178"/>
      <c r="R1792" s="42"/>
      <c r="S1792" s="42"/>
      <c r="T1792" s="42"/>
      <c r="U1792" s="42"/>
      <c r="V1792" s="42"/>
      <c r="W1792" s="42"/>
      <c r="X1792" s="42"/>
      <c r="Y1792" s="42"/>
      <c r="Z1792" s="42"/>
      <c r="AA1792" s="42"/>
      <c r="AB1792" s="42"/>
      <c r="AC1792" s="42"/>
      <c r="AD1792" s="42"/>
      <c r="AE1792" s="42"/>
    </row>
    <row r="1793" spans="1:31" x14ac:dyDescent="0.3">
      <c r="A1793" s="178"/>
      <c r="B1793" s="178"/>
      <c r="C1793" s="372"/>
      <c r="D1793" s="178"/>
      <c r="E1793" s="178"/>
      <c r="F1793" s="229"/>
      <c r="G1793" s="178"/>
      <c r="H1793" s="178"/>
      <c r="I1793" s="178"/>
      <c r="J1793" s="178"/>
      <c r="K1793" s="178"/>
      <c r="L1793" s="178"/>
      <c r="M1793" s="178"/>
      <c r="N1793" s="178"/>
      <c r="O1793" s="178"/>
      <c r="P1793" s="178"/>
      <c r="Q1793" s="178"/>
      <c r="R1793" s="42"/>
      <c r="S1793" s="42"/>
      <c r="T1793" s="42"/>
      <c r="U1793" s="42"/>
      <c r="V1793" s="42"/>
      <c r="W1793" s="42"/>
      <c r="X1793" s="42"/>
      <c r="Y1793" s="42"/>
      <c r="Z1793" s="42"/>
      <c r="AA1793" s="42"/>
      <c r="AB1793" s="42"/>
      <c r="AC1793" s="42"/>
      <c r="AD1793" s="42"/>
      <c r="AE1793" s="42"/>
    </row>
    <row r="1794" spans="1:31" x14ac:dyDescent="0.3">
      <c r="A1794" s="178"/>
      <c r="B1794" s="178"/>
      <c r="C1794" s="372"/>
      <c r="D1794" s="178"/>
      <c r="E1794" s="178"/>
      <c r="F1794" s="229"/>
      <c r="G1794" s="178"/>
      <c r="H1794" s="178"/>
      <c r="I1794" s="178"/>
      <c r="J1794" s="178"/>
      <c r="K1794" s="178"/>
      <c r="L1794" s="178"/>
      <c r="M1794" s="178"/>
      <c r="N1794" s="178"/>
      <c r="O1794" s="178"/>
      <c r="P1794" s="178"/>
      <c r="Q1794" s="178"/>
      <c r="R1794" s="42"/>
      <c r="S1794" s="42"/>
      <c r="T1794" s="42"/>
      <c r="U1794" s="42"/>
      <c r="V1794" s="42"/>
      <c r="W1794" s="42"/>
      <c r="X1794" s="42"/>
      <c r="Y1794" s="42"/>
      <c r="Z1794" s="42"/>
      <c r="AA1794" s="42"/>
      <c r="AB1794" s="42"/>
      <c r="AC1794" s="42"/>
      <c r="AD1794" s="42"/>
      <c r="AE1794" s="42"/>
    </row>
    <row r="1795" spans="1:31" x14ac:dyDescent="0.3">
      <c r="A1795" s="178"/>
      <c r="B1795" s="178"/>
      <c r="C1795" s="372"/>
      <c r="D1795" s="178"/>
      <c r="E1795" s="178"/>
      <c r="F1795" s="229"/>
      <c r="G1795" s="178"/>
      <c r="H1795" s="178"/>
      <c r="I1795" s="178"/>
      <c r="J1795" s="178"/>
      <c r="K1795" s="178"/>
      <c r="L1795" s="178"/>
      <c r="M1795" s="178"/>
      <c r="N1795" s="178"/>
      <c r="O1795" s="178"/>
      <c r="P1795" s="178"/>
      <c r="Q1795" s="178"/>
      <c r="R1795" s="42"/>
      <c r="S1795" s="42"/>
      <c r="T1795" s="42"/>
      <c r="U1795" s="42"/>
      <c r="V1795" s="42"/>
      <c r="W1795" s="42"/>
      <c r="X1795" s="42"/>
      <c r="Y1795" s="42"/>
      <c r="Z1795" s="42"/>
      <c r="AA1795" s="42"/>
      <c r="AB1795" s="42"/>
      <c r="AC1795" s="42"/>
      <c r="AD1795" s="42"/>
      <c r="AE1795" s="42"/>
    </row>
    <row r="1796" spans="1:31" x14ac:dyDescent="0.3">
      <c r="A1796" s="178"/>
      <c r="B1796" s="178"/>
      <c r="C1796" s="372"/>
      <c r="D1796" s="178"/>
      <c r="E1796" s="178"/>
      <c r="F1796" s="229"/>
      <c r="G1796" s="178"/>
      <c r="H1796" s="178"/>
      <c r="I1796" s="178"/>
      <c r="J1796" s="178"/>
      <c r="K1796" s="178"/>
      <c r="L1796" s="178"/>
      <c r="M1796" s="178"/>
      <c r="N1796" s="178"/>
      <c r="O1796" s="178"/>
      <c r="P1796" s="178"/>
      <c r="Q1796" s="178"/>
      <c r="R1796" s="42"/>
      <c r="S1796" s="42"/>
      <c r="T1796" s="42"/>
      <c r="U1796" s="42"/>
      <c r="V1796" s="42"/>
      <c r="W1796" s="42"/>
      <c r="X1796" s="42"/>
      <c r="Y1796" s="42"/>
      <c r="Z1796" s="42"/>
      <c r="AA1796" s="42"/>
      <c r="AB1796" s="42"/>
      <c r="AC1796" s="42"/>
      <c r="AD1796" s="42"/>
      <c r="AE1796" s="42"/>
    </row>
    <row r="1797" spans="1:31" x14ac:dyDescent="0.3">
      <c r="A1797" s="178"/>
      <c r="B1797" s="178"/>
      <c r="C1797" s="372"/>
      <c r="D1797" s="178"/>
      <c r="E1797" s="178"/>
      <c r="F1797" s="229"/>
      <c r="G1797" s="178"/>
      <c r="H1797" s="178"/>
      <c r="I1797" s="178"/>
      <c r="J1797" s="178"/>
      <c r="K1797" s="178"/>
      <c r="L1797" s="178"/>
      <c r="M1797" s="178"/>
      <c r="N1797" s="178"/>
      <c r="O1797" s="178"/>
      <c r="P1797" s="178"/>
      <c r="Q1797" s="178"/>
      <c r="R1797" s="42"/>
      <c r="S1797" s="42"/>
      <c r="T1797" s="42"/>
      <c r="U1797" s="42"/>
      <c r="V1797" s="42"/>
      <c r="W1797" s="42"/>
      <c r="X1797" s="42"/>
      <c r="Y1797" s="42"/>
      <c r="Z1797" s="42"/>
      <c r="AA1797" s="42"/>
      <c r="AB1797" s="42"/>
      <c r="AC1797" s="42"/>
      <c r="AD1797" s="42"/>
      <c r="AE1797" s="42"/>
    </row>
    <row r="1798" spans="1:31" x14ac:dyDescent="0.3">
      <c r="A1798" s="178"/>
      <c r="B1798" s="178"/>
      <c r="C1798" s="372"/>
      <c r="D1798" s="178"/>
      <c r="E1798" s="178"/>
      <c r="F1798" s="229"/>
      <c r="G1798" s="178"/>
      <c r="H1798" s="178"/>
      <c r="I1798" s="178"/>
      <c r="J1798" s="178"/>
      <c r="K1798" s="178"/>
      <c r="L1798" s="178"/>
      <c r="M1798" s="178"/>
      <c r="N1798" s="178"/>
      <c r="O1798" s="178"/>
      <c r="P1798" s="178"/>
      <c r="Q1798" s="178"/>
      <c r="R1798" s="42"/>
      <c r="S1798" s="42"/>
      <c r="T1798" s="42"/>
      <c r="U1798" s="42"/>
      <c r="V1798" s="42"/>
      <c r="W1798" s="42"/>
      <c r="X1798" s="42"/>
      <c r="Y1798" s="42"/>
      <c r="Z1798" s="42"/>
      <c r="AA1798" s="42"/>
      <c r="AB1798" s="42"/>
      <c r="AC1798" s="42"/>
      <c r="AD1798" s="42"/>
      <c r="AE1798" s="42"/>
    </row>
    <row r="1799" spans="1:31" x14ac:dyDescent="0.3">
      <c r="A1799" s="178"/>
      <c r="B1799" s="178"/>
      <c r="C1799" s="372"/>
      <c r="D1799" s="178"/>
      <c r="E1799" s="178"/>
      <c r="F1799" s="229"/>
      <c r="G1799" s="178"/>
      <c r="H1799" s="178"/>
      <c r="I1799" s="178"/>
      <c r="J1799" s="178"/>
      <c r="K1799" s="178"/>
      <c r="L1799" s="178"/>
      <c r="M1799" s="178"/>
      <c r="N1799" s="178"/>
      <c r="O1799" s="178"/>
      <c r="P1799" s="178"/>
      <c r="Q1799" s="178"/>
      <c r="R1799" s="42"/>
      <c r="S1799" s="42"/>
      <c r="T1799" s="42"/>
      <c r="U1799" s="42"/>
      <c r="V1799" s="42"/>
      <c r="W1799" s="42"/>
      <c r="X1799" s="42"/>
      <c r="Y1799" s="42"/>
      <c r="Z1799" s="42"/>
      <c r="AA1799" s="42"/>
      <c r="AB1799" s="42"/>
      <c r="AC1799" s="42"/>
      <c r="AD1799" s="42"/>
      <c r="AE1799" s="42"/>
    </row>
    <row r="1800" spans="1:31" x14ac:dyDescent="0.3">
      <c r="A1800" s="178"/>
      <c r="B1800" s="178"/>
      <c r="C1800" s="372"/>
      <c r="D1800" s="178"/>
      <c r="E1800" s="178"/>
      <c r="F1800" s="229"/>
      <c r="G1800" s="178"/>
      <c r="H1800" s="178"/>
      <c r="I1800" s="178"/>
      <c r="J1800" s="178"/>
      <c r="K1800" s="178"/>
      <c r="L1800" s="178"/>
      <c r="M1800" s="178"/>
      <c r="N1800" s="178"/>
      <c r="O1800" s="178"/>
      <c r="P1800" s="178"/>
      <c r="Q1800" s="178"/>
      <c r="R1800" s="42"/>
      <c r="S1800" s="42"/>
      <c r="T1800" s="42"/>
      <c r="U1800" s="42"/>
      <c r="V1800" s="42"/>
      <c r="W1800" s="42"/>
      <c r="X1800" s="42"/>
      <c r="Y1800" s="42"/>
      <c r="Z1800" s="42"/>
      <c r="AA1800" s="42"/>
      <c r="AB1800" s="42"/>
      <c r="AC1800" s="42"/>
      <c r="AD1800" s="42"/>
      <c r="AE1800" s="42"/>
    </row>
    <row r="1801" spans="1:31" x14ac:dyDescent="0.3">
      <c r="A1801" s="178"/>
      <c r="B1801" s="178"/>
      <c r="C1801" s="372"/>
      <c r="D1801" s="178"/>
      <c r="E1801" s="178"/>
      <c r="F1801" s="229"/>
      <c r="G1801" s="178"/>
      <c r="H1801" s="178"/>
      <c r="I1801" s="178"/>
      <c r="J1801" s="178"/>
      <c r="K1801" s="178"/>
      <c r="L1801" s="178"/>
      <c r="M1801" s="178"/>
      <c r="N1801" s="178"/>
      <c r="O1801" s="178"/>
      <c r="P1801" s="178"/>
      <c r="Q1801" s="178"/>
      <c r="R1801" s="42"/>
      <c r="S1801" s="42"/>
      <c r="T1801" s="42"/>
      <c r="U1801" s="42"/>
      <c r="V1801" s="42"/>
      <c r="W1801" s="42"/>
      <c r="X1801" s="42"/>
      <c r="Y1801" s="42"/>
      <c r="Z1801" s="42"/>
      <c r="AA1801" s="42"/>
      <c r="AB1801" s="42"/>
      <c r="AC1801" s="42"/>
      <c r="AD1801" s="42"/>
      <c r="AE1801" s="42"/>
    </row>
    <row r="1802" spans="1:31" x14ac:dyDescent="0.3">
      <c r="A1802" s="178"/>
      <c r="B1802" s="178"/>
      <c r="C1802" s="372"/>
      <c r="D1802" s="178"/>
      <c r="E1802" s="178"/>
      <c r="F1802" s="229"/>
      <c r="G1802" s="178"/>
      <c r="H1802" s="178"/>
      <c r="I1802" s="178"/>
      <c r="J1802" s="178"/>
      <c r="K1802" s="178"/>
      <c r="L1802" s="178"/>
      <c r="M1802" s="178"/>
      <c r="N1802" s="178"/>
      <c r="O1802" s="178"/>
      <c r="P1802" s="178"/>
      <c r="Q1802" s="178"/>
      <c r="R1802" s="42"/>
      <c r="S1802" s="42"/>
      <c r="T1802" s="42"/>
      <c r="U1802" s="42"/>
      <c r="V1802" s="42"/>
      <c r="W1802" s="42"/>
      <c r="X1802" s="42"/>
      <c r="Y1802" s="42"/>
      <c r="Z1802" s="42"/>
      <c r="AA1802" s="42"/>
      <c r="AB1802" s="42"/>
      <c r="AC1802" s="42"/>
      <c r="AD1802" s="42"/>
      <c r="AE1802" s="42"/>
    </row>
    <row r="1803" spans="1:31" x14ac:dyDescent="0.3">
      <c r="A1803" s="178"/>
      <c r="B1803" s="178"/>
      <c r="C1803" s="372"/>
      <c r="D1803" s="178"/>
      <c r="E1803" s="178"/>
      <c r="F1803" s="229"/>
      <c r="G1803" s="178"/>
      <c r="H1803" s="178"/>
      <c r="I1803" s="178"/>
      <c r="J1803" s="178"/>
      <c r="K1803" s="178"/>
      <c r="L1803" s="178"/>
      <c r="M1803" s="178"/>
      <c r="N1803" s="178"/>
      <c r="O1803" s="178"/>
      <c r="P1803" s="178"/>
      <c r="Q1803" s="178"/>
      <c r="R1803" s="42"/>
      <c r="S1803" s="42"/>
      <c r="T1803" s="42"/>
      <c r="U1803" s="42"/>
      <c r="V1803" s="42"/>
      <c r="W1803" s="42"/>
      <c r="X1803" s="42"/>
      <c r="Y1803" s="42"/>
      <c r="Z1803" s="42"/>
      <c r="AA1803" s="42"/>
      <c r="AB1803" s="42"/>
      <c r="AC1803" s="42"/>
      <c r="AD1803" s="42"/>
      <c r="AE1803" s="42"/>
    </row>
    <row r="1804" spans="1:31" x14ac:dyDescent="0.3">
      <c r="A1804" s="178"/>
      <c r="B1804" s="178"/>
      <c r="C1804" s="372"/>
      <c r="D1804" s="178"/>
      <c r="E1804" s="178"/>
      <c r="F1804" s="229"/>
      <c r="G1804" s="178"/>
      <c r="H1804" s="178"/>
      <c r="I1804" s="178"/>
      <c r="J1804" s="178"/>
      <c r="K1804" s="178"/>
      <c r="L1804" s="178"/>
      <c r="M1804" s="178"/>
      <c r="N1804" s="178"/>
      <c r="O1804" s="178"/>
      <c r="P1804" s="178"/>
      <c r="Q1804" s="178"/>
      <c r="R1804" s="42"/>
      <c r="S1804" s="42"/>
      <c r="T1804" s="42"/>
      <c r="U1804" s="42"/>
      <c r="V1804" s="42"/>
      <c r="W1804" s="42"/>
      <c r="X1804" s="42"/>
      <c r="Y1804" s="42"/>
      <c r="Z1804" s="42"/>
      <c r="AA1804" s="42"/>
      <c r="AB1804" s="42"/>
      <c r="AC1804" s="42"/>
      <c r="AD1804" s="42"/>
      <c r="AE1804" s="42"/>
    </row>
    <row r="1805" spans="1:31" x14ac:dyDescent="0.3">
      <c r="A1805" s="178"/>
      <c r="B1805" s="178"/>
      <c r="C1805" s="372"/>
      <c r="D1805" s="178"/>
      <c r="E1805" s="178"/>
      <c r="F1805" s="229"/>
      <c r="G1805" s="178"/>
      <c r="H1805" s="178"/>
      <c r="I1805" s="178"/>
      <c r="J1805" s="178"/>
      <c r="K1805" s="178"/>
      <c r="L1805" s="178"/>
      <c r="M1805" s="178"/>
      <c r="N1805" s="178"/>
      <c r="O1805" s="178"/>
      <c r="P1805" s="178"/>
      <c r="Q1805" s="178"/>
      <c r="R1805" s="42"/>
      <c r="S1805" s="42"/>
      <c r="T1805" s="42"/>
      <c r="U1805" s="42"/>
      <c r="V1805" s="42"/>
      <c r="W1805" s="42"/>
      <c r="X1805" s="42"/>
      <c r="Y1805" s="42"/>
      <c r="Z1805" s="42"/>
      <c r="AA1805" s="42"/>
      <c r="AB1805" s="42"/>
      <c r="AC1805" s="42"/>
      <c r="AD1805" s="42"/>
      <c r="AE1805" s="42"/>
    </row>
    <row r="1806" spans="1:31" x14ac:dyDescent="0.3">
      <c r="A1806" s="178"/>
      <c r="B1806" s="178"/>
      <c r="C1806" s="372"/>
      <c r="D1806" s="178"/>
      <c r="E1806" s="178"/>
      <c r="F1806" s="229"/>
      <c r="G1806" s="178"/>
      <c r="H1806" s="178"/>
      <c r="I1806" s="178"/>
      <c r="J1806" s="178"/>
      <c r="K1806" s="178"/>
      <c r="L1806" s="178"/>
      <c r="M1806" s="178"/>
      <c r="N1806" s="178"/>
      <c r="O1806" s="178"/>
      <c r="P1806" s="178"/>
      <c r="Q1806" s="178"/>
      <c r="R1806" s="42"/>
      <c r="S1806" s="42"/>
      <c r="T1806" s="42"/>
      <c r="U1806" s="42"/>
      <c r="V1806" s="42"/>
      <c r="W1806" s="42"/>
      <c r="X1806" s="42"/>
      <c r="Y1806" s="42"/>
      <c r="Z1806" s="42"/>
      <c r="AA1806" s="42"/>
      <c r="AB1806" s="42"/>
      <c r="AC1806" s="42"/>
      <c r="AD1806" s="42"/>
      <c r="AE1806" s="42"/>
    </row>
    <row r="1807" spans="1:31" x14ac:dyDescent="0.3">
      <c r="A1807" s="178"/>
      <c r="B1807" s="178"/>
      <c r="C1807" s="372"/>
      <c r="D1807" s="178"/>
      <c r="E1807" s="178"/>
      <c r="F1807" s="229"/>
      <c r="G1807" s="178"/>
      <c r="H1807" s="178"/>
      <c r="I1807" s="178"/>
      <c r="J1807" s="178"/>
      <c r="K1807" s="178"/>
      <c r="L1807" s="178"/>
      <c r="M1807" s="178"/>
      <c r="N1807" s="178"/>
      <c r="O1807" s="178"/>
      <c r="P1807" s="178"/>
      <c r="Q1807" s="178"/>
      <c r="R1807" s="42"/>
      <c r="S1807" s="42"/>
      <c r="T1807" s="42"/>
      <c r="U1807" s="42"/>
      <c r="V1807" s="42"/>
      <c r="W1807" s="42"/>
      <c r="X1807" s="42"/>
      <c r="Y1807" s="42"/>
      <c r="Z1807" s="42"/>
      <c r="AA1807" s="42"/>
      <c r="AB1807" s="42"/>
      <c r="AC1807" s="42"/>
      <c r="AD1807" s="42"/>
      <c r="AE1807" s="42"/>
    </row>
    <row r="1808" spans="1:31" x14ac:dyDescent="0.3">
      <c r="A1808" s="178"/>
      <c r="B1808" s="178"/>
      <c r="C1808" s="372"/>
      <c r="D1808" s="178"/>
      <c r="E1808" s="178"/>
      <c r="F1808" s="229"/>
      <c r="G1808" s="178"/>
      <c r="H1808" s="178"/>
      <c r="I1808" s="178"/>
      <c r="J1808" s="178"/>
      <c r="K1808" s="178"/>
      <c r="L1808" s="178"/>
      <c r="M1808" s="178"/>
      <c r="N1808" s="178"/>
      <c r="O1808" s="178"/>
      <c r="P1808" s="178"/>
      <c r="Q1808" s="178"/>
      <c r="R1808" s="42"/>
      <c r="S1808" s="42"/>
      <c r="T1808" s="42"/>
      <c r="U1808" s="42"/>
      <c r="V1808" s="42"/>
      <c r="W1808" s="42"/>
      <c r="X1808" s="42"/>
      <c r="Y1808" s="42"/>
      <c r="Z1808" s="42"/>
      <c r="AA1808" s="42"/>
      <c r="AB1808" s="42"/>
      <c r="AC1808" s="42"/>
      <c r="AD1808" s="42"/>
      <c r="AE1808" s="42"/>
    </row>
    <row r="1809" spans="1:31" x14ac:dyDescent="0.3">
      <c r="A1809" s="178"/>
      <c r="B1809" s="178"/>
      <c r="C1809" s="372"/>
      <c r="D1809" s="178"/>
      <c r="E1809" s="178"/>
      <c r="F1809" s="229"/>
      <c r="G1809" s="178"/>
      <c r="H1809" s="178"/>
      <c r="I1809" s="178"/>
      <c r="J1809" s="178"/>
      <c r="K1809" s="178"/>
      <c r="L1809" s="178"/>
      <c r="M1809" s="178"/>
      <c r="N1809" s="178"/>
      <c r="O1809" s="178"/>
      <c r="P1809" s="178"/>
      <c r="Q1809" s="178"/>
      <c r="R1809" s="42"/>
      <c r="S1809" s="42"/>
      <c r="T1809" s="42"/>
      <c r="U1809" s="42"/>
      <c r="V1809" s="42"/>
      <c r="W1809" s="42"/>
      <c r="X1809" s="42"/>
      <c r="Y1809" s="42"/>
      <c r="Z1809" s="42"/>
      <c r="AA1809" s="42"/>
      <c r="AB1809" s="42"/>
      <c r="AC1809" s="42"/>
      <c r="AD1809" s="42"/>
      <c r="AE1809" s="42"/>
    </row>
    <row r="1810" spans="1:31" x14ac:dyDescent="0.3">
      <c r="A1810" s="178"/>
      <c r="B1810" s="178"/>
      <c r="C1810" s="372"/>
      <c r="D1810" s="178"/>
      <c r="E1810" s="178"/>
      <c r="F1810" s="229"/>
      <c r="G1810" s="178"/>
      <c r="H1810" s="178"/>
      <c r="I1810" s="178"/>
      <c r="J1810" s="178"/>
      <c r="K1810" s="178"/>
      <c r="L1810" s="178"/>
      <c r="M1810" s="178"/>
      <c r="N1810" s="178"/>
      <c r="O1810" s="178"/>
      <c r="P1810" s="178"/>
      <c r="Q1810" s="178"/>
      <c r="R1810" s="42"/>
      <c r="S1810" s="42"/>
      <c r="T1810" s="42"/>
      <c r="U1810" s="42"/>
      <c r="V1810" s="42"/>
      <c r="W1810" s="42"/>
      <c r="X1810" s="42"/>
      <c r="Y1810" s="42"/>
      <c r="Z1810" s="42"/>
      <c r="AA1810" s="42"/>
      <c r="AB1810" s="42"/>
      <c r="AC1810" s="42"/>
      <c r="AD1810" s="42"/>
      <c r="AE1810" s="42"/>
    </row>
    <row r="1811" spans="1:31" x14ac:dyDescent="0.3">
      <c r="A1811" s="178"/>
      <c r="B1811" s="178"/>
      <c r="C1811" s="372"/>
      <c r="D1811" s="178"/>
      <c r="E1811" s="178"/>
      <c r="F1811" s="229"/>
      <c r="G1811" s="178"/>
      <c r="H1811" s="178"/>
      <c r="I1811" s="178"/>
      <c r="J1811" s="178"/>
      <c r="K1811" s="178"/>
      <c r="L1811" s="178"/>
      <c r="M1811" s="178"/>
      <c r="N1811" s="178"/>
      <c r="O1811" s="178"/>
      <c r="P1811" s="178"/>
      <c r="Q1811" s="178"/>
      <c r="R1811" s="42"/>
      <c r="S1811" s="42"/>
      <c r="T1811" s="42"/>
      <c r="U1811" s="42"/>
      <c r="V1811" s="42"/>
      <c r="W1811" s="42"/>
      <c r="X1811" s="42"/>
      <c r="Y1811" s="42"/>
      <c r="Z1811" s="42"/>
      <c r="AA1811" s="42"/>
      <c r="AB1811" s="42"/>
      <c r="AC1811" s="42"/>
      <c r="AD1811" s="42"/>
      <c r="AE1811" s="42"/>
    </row>
    <row r="1812" spans="1:31" x14ac:dyDescent="0.3">
      <c r="A1812" s="178"/>
      <c r="B1812" s="178"/>
      <c r="C1812" s="372"/>
      <c r="D1812" s="178"/>
      <c r="E1812" s="178"/>
      <c r="F1812" s="229"/>
      <c r="G1812" s="178"/>
      <c r="H1812" s="178"/>
      <c r="I1812" s="178"/>
      <c r="J1812" s="178"/>
      <c r="K1812" s="178"/>
      <c r="L1812" s="178"/>
      <c r="M1812" s="178"/>
      <c r="N1812" s="178"/>
      <c r="O1812" s="178"/>
      <c r="P1812" s="178"/>
      <c r="Q1812" s="178"/>
      <c r="R1812" s="42"/>
      <c r="S1812" s="42"/>
      <c r="T1812" s="42"/>
      <c r="U1812" s="42"/>
      <c r="V1812" s="42"/>
      <c r="W1812" s="42"/>
      <c r="X1812" s="42"/>
      <c r="Y1812" s="42"/>
      <c r="Z1812" s="42"/>
      <c r="AA1812" s="42"/>
      <c r="AB1812" s="42"/>
      <c r="AC1812" s="42"/>
      <c r="AD1812" s="42"/>
      <c r="AE1812" s="42"/>
    </row>
    <row r="1813" spans="1:31" x14ac:dyDescent="0.3">
      <c r="A1813" s="178"/>
      <c r="B1813" s="178"/>
      <c r="C1813" s="372"/>
      <c r="D1813" s="178"/>
      <c r="E1813" s="178"/>
      <c r="F1813" s="229"/>
      <c r="G1813" s="178"/>
      <c r="H1813" s="178"/>
      <c r="I1813" s="178"/>
      <c r="J1813" s="178"/>
      <c r="K1813" s="178"/>
      <c r="L1813" s="178"/>
      <c r="M1813" s="178"/>
      <c r="N1813" s="178"/>
      <c r="O1813" s="178"/>
      <c r="P1813" s="178"/>
      <c r="Q1813" s="178"/>
      <c r="R1813" s="42"/>
      <c r="S1813" s="42"/>
      <c r="T1813" s="42"/>
      <c r="U1813" s="42"/>
      <c r="V1813" s="42"/>
      <c r="W1813" s="42"/>
      <c r="X1813" s="42"/>
      <c r="Y1813" s="42"/>
      <c r="Z1813" s="42"/>
      <c r="AA1813" s="42"/>
      <c r="AB1813" s="42"/>
      <c r="AC1813" s="42"/>
      <c r="AD1813" s="42"/>
      <c r="AE1813" s="42"/>
    </row>
    <row r="1814" spans="1:31" x14ac:dyDescent="0.3">
      <c r="A1814" s="178"/>
      <c r="B1814" s="178"/>
      <c r="C1814" s="372"/>
      <c r="D1814" s="178"/>
      <c r="E1814" s="178"/>
      <c r="F1814" s="229"/>
      <c r="G1814" s="178"/>
      <c r="H1814" s="178"/>
      <c r="I1814" s="178"/>
      <c r="J1814" s="178"/>
      <c r="K1814" s="178"/>
      <c r="L1814" s="178"/>
      <c r="M1814" s="178"/>
      <c r="N1814" s="178"/>
      <c r="O1814" s="178"/>
      <c r="P1814" s="178"/>
      <c r="Q1814" s="178"/>
      <c r="R1814" s="42"/>
      <c r="S1814" s="42"/>
      <c r="T1814" s="42"/>
      <c r="U1814" s="42"/>
      <c r="V1814" s="42"/>
      <c r="W1814" s="42"/>
      <c r="X1814" s="42"/>
      <c r="Y1814" s="42"/>
      <c r="Z1814" s="42"/>
      <c r="AA1814" s="42"/>
      <c r="AB1814" s="42"/>
      <c r="AC1814" s="42"/>
      <c r="AD1814" s="42"/>
      <c r="AE1814" s="42"/>
    </row>
    <row r="1815" spans="1:31" x14ac:dyDescent="0.3">
      <c r="A1815" s="178"/>
      <c r="B1815" s="178"/>
      <c r="C1815" s="372"/>
      <c r="D1815" s="178"/>
      <c r="E1815" s="178"/>
      <c r="F1815" s="229"/>
      <c r="G1815" s="178"/>
      <c r="H1815" s="178"/>
      <c r="I1815" s="178"/>
      <c r="J1815" s="178"/>
      <c r="K1815" s="178"/>
      <c r="L1815" s="178"/>
      <c r="M1815" s="178"/>
      <c r="N1815" s="178"/>
      <c r="O1815" s="178"/>
      <c r="P1815" s="178"/>
      <c r="Q1815" s="178"/>
      <c r="R1815" s="42"/>
      <c r="S1815" s="42"/>
      <c r="T1815" s="42"/>
      <c r="U1815" s="42"/>
      <c r="V1815" s="42"/>
      <c r="W1815" s="42"/>
      <c r="X1815" s="42"/>
      <c r="Y1815" s="42"/>
      <c r="Z1815" s="42"/>
      <c r="AA1815" s="42"/>
      <c r="AB1815" s="42"/>
      <c r="AC1815" s="42"/>
      <c r="AD1815" s="42"/>
      <c r="AE1815" s="42"/>
    </row>
    <row r="1816" spans="1:31" x14ac:dyDescent="0.3">
      <c r="A1816" s="178"/>
      <c r="B1816" s="178"/>
      <c r="C1816" s="372"/>
      <c r="D1816" s="178"/>
      <c r="E1816" s="178"/>
      <c r="F1816" s="229"/>
      <c r="G1816" s="178"/>
      <c r="H1816" s="178"/>
      <c r="I1816" s="178"/>
      <c r="J1816" s="178"/>
      <c r="K1816" s="178"/>
      <c r="L1816" s="178"/>
      <c r="M1816" s="178"/>
      <c r="N1816" s="178"/>
      <c r="O1816" s="178"/>
      <c r="P1816" s="178"/>
      <c r="Q1816" s="178"/>
      <c r="R1816" s="42"/>
      <c r="S1816" s="42"/>
      <c r="T1816" s="42"/>
      <c r="U1816" s="42"/>
      <c r="V1816" s="42"/>
      <c r="W1816" s="42"/>
      <c r="X1816" s="42"/>
      <c r="Y1816" s="42"/>
      <c r="Z1816" s="42"/>
      <c r="AA1816" s="42"/>
      <c r="AB1816" s="42"/>
      <c r="AC1816" s="42"/>
      <c r="AD1816" s="42"/>
      <c r="AE1816" s="42"/>
    </row>
    <row r="1817" spans="1:31" x14ac:dyDescent="0.3">
      <c r="A1817" s="178"/>
      <c r="B1817" s="178"/>
      <c r="C1817" s="372"/>
      <c r="D1817" s="178"/>
      <c r="E1817" s="178"/>
      <c r="F1817" s="229"/>
      <c r="G1817" s="178"/>
      <c r="H1817" s="178"/>
      <c r="I1817" s="178"/>
      <c r="J1817" s="178"/>
      <c r="K1817" s="178"/>
      <c r="L1817" s="178"/>
      <c r="M1817" s="178"/>
      <c r="N1817" s="178"/>
      <c r="O1817" s="178"/>
      <c r="P1817" s="178"/>
      <c r="Q1817" s="178"/>
      <c r="R1817" s="42"/>
      <c r="S1817" s="42"/>
      <c r="T1817" s="42"/>
      <c r="U1817" s="42"/>
      <c r="V1817" s="42"/>
      <c r="W1817" s="42"/>
      <c r="X1817" s="42"/>
      <c r="Y1817" s="42"/>
      <c r="Z1817" s="42"/>
      <c r="AA1817" s="42"/>
      <c r="AB1817" s="42"/>
      <c r="AC1817" s="42"/>
      <c r="AD1817" s="42"/>
      <c r="AE1817" s="42"/>
    </row>
    <row r="1818" spans="1:31" x14ac:dyDescent="0.3">
      <c r="A1818" s="178"/>
      <c r="B1818" s="178"/>
      <c r="C1818" s="372"/>
      <c r="D1818" s="178"/>
      <c r="E1818" s="178"/>
      <c r="F1818" s="229"/>
      <c r="G1818" s="178"/>
      <c r="H1818" s="178"/>
      <c r="I1818" s="178"/>
      <c r="J1818" s="178"/>
      <c r="K1818" s="178"/>
      <c r="L1818" s="178"/>
      <c r="M1818" s="178"/>
      <c r="N1818" s="178"/>
      <c r="O1818" s="178"/>
      <c r="P1818" s="178"/>
      <c r="Q1818" s="178"/>
      <c r="R1818" s="42"/>
      <c r="S1818" s="42"/>
      <c r="T1818" s="42"/>
      <c r="U1818" s="42"/>
      <c r="V1818" s="42"/>
      <c r="W1818" s="42"/>
      <c r="X1818" s="42"/>
      <c r="Y1818" s="42"/>
      <c r="Z1818" s="42"/>
      <c r="AA1818" s="42"/>
      <c r="AB1818" s="42"/>
      <c r="AC1818" s="42"/>
      <c r="AD1818" s="42"/>
      <c r="AE1818" s="42"/>
    </row>
    <row r="1819" spans="1:31" x14ac:dyDescent="0.3">
      <c r="A1819" s="178"/>
      <c r="B1819" s="178"/>
      <c r="C1819" s="372"/>
      <c r="D1819" s="178"/>
      <c r="E1819" s="178"/>
      <c r="F1819" s="229"/>
      <c r="G1819" s="178"/>
      <c r="H1819" s="178"/>
      <c r="I1819" s="178"/>
      <c r="J1819" s="178"/>
      <c r="K1819" s="178"/>
      <c r="L1819" s="178"/>
      <c r="M1819" s="178"/>
      <c r="N1819" s="178"/>
      <c r="O1819" s="178"/>
      <c r="P1819" s="178"/>
      <c r="Q1819" s="178"/>
      <c r="R1819" s="42"/>
      <c r="S1819" s="42"/>
      <c r="T1819" s="42"/>
      <c r="U1819" s="42"/>
      <c r="V1819" s="42"/>
      <c r="W1819" s="42"/>
      <c r="X1819" s="42"/>
      <c r="Y1819" s="42"/>
      <c r="Z1819" s="42"/>
      <c r="AA1819" s="42"/>
      <c r="AB1819" s="42"/>
      <c r="AC1819" s="42"/>
      <c r="AD1819" s="42"/>
      <c r="AE1819" s="42"/>
    </row>
    <row r="1820" spans="1:31" x14ac:dyDescent="0.3">
      <c r="A1820" s="178"/>
      <c r="B1820" s="178"/>
      <c r="C1820" s="372"/>
      <c r="D1820" s="178"/>
      <c r="E1820" s="178"/>
      <c r="F1820" s="229"/>
      <c r="G1820" s="178"/>
      <c r="H1820" s="178"/>
      <c r="I1820" s="178"/>
      <c r="J1820" s="178"/>
      <c r="K1820" s="178"/>
      <c r="L1820" s="178"/>
      <c r="M1820" s="178"/>
      <c r="N1820" s="178"/>
      <c r="O1820" s="178"/>
      <c r="P1820" s="178"/>
      <c r="Q1820" s="178"/>
      <c r="R1820" s="42"/>
      <c r="S1820" s="42"/>
      <c r="T1820" s="42"/>
      <c r="U1820" s="42"/>
      <c r="V1820" s="42"/>
      <c r="W1820" s="42"/>
      <c r="X1820" s="42"/>
      <c r="Y1820" s="42"/>
      <c r="Z1820" s="42"/>
      <c r="AA1820" s="42"/>
      <c r="AB1820" s="42"/>
      <c r="AC1820" s="42"/>
      <c r="AD1820" s="42"/>
      <c r="AE1820" s="42"/>
    </row>
    <row r="1821" spans="1:31" x14ac:dyDescent="0.3">
      <c r="A1821" s="178"/>
      <c r="B1821" s="178"/>
      <c r="C1821" s="372"/>
      <c r="D1821" s="178"/>
      <c r="E1821" s="178"/>
      <c r="F1821" s="229"/>
      <c r="G1821" s="178"/>
      <c r="H1821" s="178"/>
      <c r="I1821" s="178"/>
      <c r="J1821" s="178"/>
      <c r="K1821" s="178"/>
      <c r="L1821" s="178"/>
      <c r="M1821" s="178"/>
      <c r="N1821" s="178"/>
      <c r="O1821" s="178"/>
      <c r="P1821" s="178"/>
      <c r="Q1821" s="178"/>
      <c r="R1821" s="42"/>
      <c r="S1821" s="42"/>
      <c r="T1821" s="42"/>
      <c r="U1821" s="42"/>
      <c r="V1821" s="42"/>
      <c r="W1821" s="42"/>
      <c r="X1821" s="42"/>
      <c r="Y1821" s="42"/>
      <c r="Z1821" s="42"/>
      <c r="AA1821" s="42"/>
      <c r="AB1821" s="42"/>
      <c r="AC1821" s="42"/>
      <c r="AD1821" s="42"/>
      <c r="AE1821" s="42"/>
    </row>
    <row r="1822" spans="1:31" x14ac:dyDescent="0.3">
      <c r="A1822" s="178"/>
      <c r="B1822" s="178"/>
      <c r="C1822" s="372"/>
      <c r="D1822" s="178"/>
      <c r="E1822" s="178"/>
      <c r="F1822" s="229"/>
      <c r="G1822" s="178"/>
      <c r="H1822" s="178"/>
      <c r="I1822" s="178"/>
      <c r="J1822" s="178"/>
      <c r="K1822" s="178"/>
      <c r="L1822" s="178"/>
      <c r="M1822" s="178"/>
      <c r="N1822" s="178"/>
      <c r="O1822" s="178"/>
      <c r="P1822" s="178"/>
      <c r="Q1822" s="178"/>
      <c r="R1822" s="42"/>
      <c r="S1822" s="42"/>
      <c r="T1822" s="42"/>
      <c r="U1822" s="42"/>
      <c r="V1822" s="42"/>
      <c r="W1822" s="42"/>
      <c r="X1822" s="42"/>
      <c r="Y1822" s="42"/>
      <c r="Z1822" s="42"/>
      <c r="AA1822" s="42"/>
      <c r="AB1822" s="42"/>
      <c r="AC1822" s="42"/>
      <c r="AD1822" s="42"/>
      <c r="AE1822" s="42"/>
    </row>
    <row r="1823" spans="1:31" x14ac:dyDescent="0.3">
      <c r="A1823" s="178"/>
      <c r="B1823" s="178"/>
      <c r="C1823" s="372"/>
      <c r="D1823" s="178"/>
      <c r="E1823" s="178"/>
      <c r="F1823" s="229"/>
      <c r="G1823" s="178"/>
      <c r="H1823" s="178"/>
      <c r="I1823" s="178"/>
      <c r="J1823" s="178"/>
      <c r="K1823" s="178"/>
      <c r="L1823" s="178"/>
      <c r="M1823" s="178"/>
      <c r="N1823" s="178"/>
      <c r="O1823" s="178"/>
      <c r="P1823" s="178"/>
      <c r="Q1823" s="178"/>
      <c r="R1823" s="42"/>
      <c r="S1823" s="42"/>
      <c r="T1823" s="42"/>
      <c r="U1823" s="42"/>
      <c r="V1823" s="42"/>
      <c r="W1823" s="42"/>
      <c r="X1823" s="42"/>
      <c r="Y1823" s="42"/>
      <c r="Z1823" s="42"/>
      <c r="AA1823" s="42"/>
      <c r="AB1823" s="42"/>
      <c r="AC1823" s="42"/>
      <c r="AD1823" s="42"/>
      <c r="AE1823" s="42"/>
    </row>
    <row r="1824" spans="1:31" x14ac:dyDescent="0.3">
      <c r="A1824" s="178"/>
      <c r="B1824" s="178"/>
      <c r="C1824" s="372"/>
      <c r="D1824" s="178"/>
      <c r="E1824" s="178"/>
      <c r="F1824" s="229"/>
      <c r="G1824" s="178"/>
      <c r="H1824" s="178"/>
      <c r="I1824" s="178"/>
      <c r="J1824" s="178"/>
      <c r="K1824" s="178"/>
      <c r="L1824" s="178"/>
      <c r="M1824" s="178"/>
      <c r="N1824" s="178"/>
      <c r="O1824" s="178"/>
      <c r="P1824" s="178"/>
      <c r="Q1824" s="178"/>
      <c r="R1824" s="42"/>
      <c r="S1824" s="42"/>
      <c r="T1824" s="42"/>
      <c r="U1824" s="42"/>
      <c r="V1824" s="42"/>
      <c r="W1824" s="42"/>
      <c r="X1824" s="42"/>
      <c r="Y1824" s="42"/>
      <c r="Z1824" s="42"/>
      <c r="AA1824" s="42"/>
      <c r="AB1824" s="42"/>
      <c r="AC1824" s="42"/>
      <c r="AD1824" s="42"/>
      <c r="AE1824" s="42"/>
    </row>
    <row r="1825" spans="1:31" x14ac:dyDescent="0.3">
      <c r="A1825" s="178"/>
      <c r="B1825" s="178"/>
      <c r="C1825" s="372"/>
      <c r="D1825" s="178"/>
      <c r="E1825" s="178"/>
      <c r="F1825" s="229"/>
      <c r="G1825" s="178"/>
      <c r="H1825" s="178"/>
      <c r="I1825" s="178"/>
      <c r="J1825" s="178"/>
      <c r="K1825" s="178"/>
      <c r="L1825" s="178"/>
      <c r="M1825" s="178"/>
      <c r="N1825" s="178"/>
      <c r="O1825" s="178"/>
      <c r="P1825" s="178"/>
      <c r="Q1825" s="178"/>
      <c r="R1825" s="42"/>
      <c r="S1825" s="42"/>
      <c r="T1825" s="42"/>
      <c r="U1825" s="42"/>
      <c r="V1825" s="42"/>
      <c r="W1825" s="42"/>
      <c r="X1825" s="42"/>
      <c r="Y1825" s="42"/>
      <c r="Z1825" s="42"/>
      <c r="AA1825" s="42"/>
      <c r="AB1825" s="42"/>
      <c r="AC1825" s="42"/>
      <c r="AD1825" s="42"/>
      <c r="AE1825" s="42"/>
    </row>
    <row r="1826" spans="1:31" x14ac:dyDescent="0.3">
      <c r="A1826" s="178"/>
      <c r="B1826" s="178"/>
      <c r="C1826" s="372"/>
      <c r="D1826" s="178"/>
      <c r="E1826" s="178"/>
      <c r="F1826" s="229"/>
      <c r="G1826" s="178"/>
      <c r="H1826" s="178"/>
      <c r="I1826" s="178"/>
      <c r="J1826" s="178"/>
      <c r="K1826" s="178"/>
      <c r="L1826" s="178"/>
      <c r="M1826" s="178"/>
      <c r="N1826" s="178"/>
      <c r="O1826" s="178"/>
      <c r="P1826" s="178"/>
      <c r="Q1826" s="178"/>
      <c r="R1826" s="42"/>
      <c r="S1826" s="42"/>
      <c r="T1826" s="42"/>
      <c r="U1826" s="42"/>
      <c r="V1826" s="42"/>
      <c r="W1826" s="42"/>
      <c r="X1826" s="42"/>
      <c r="Y1826" s="42"/>
      <c r="Z1826" s="42"/>
      <c r="AA1826" s="42"/>
      <c r="AB1826" s="42"/>
      <c r="AC1826" s="42"/>
      <c r="AD1826" s="42"/>
      <c r="AE1826" s="42"/>
    </row>
    <row r="1827" spans="1:31" x14ac:dyDescent="0.3">
      <c r="A1827" s="178"/>
      <c r="B1827" s="178"/>
      <c r="C1827" s="372"/>
      <c r="D1827" s="178"/>
      <c r="E1827" s="178"/>
      <c r="F1827" s="229"/>
      <c r="G1827" s="178"/>
      <c r="H1827" s="178"/>
      <c r="I1827" s="178"/>
      <c r="J1827" s="178"/>
      <c r="K1827" s="178"/>
      <c r="L1827" s="178"/>
      <c r="M1827" s="178"/>
      <c r="N1827" s="178"/>
      <c r="O1827" s="178"/>
      <c r="P1827" s="178"/>
      <c r="Q1827" s="178"/>
      <c r="R1827" s="42"/>
      <c r="S1827" s="42"/>
      <c r="T1827" s="42"/>
      <c r="U1827" s="42"/>
      <c r="V1827" s="42"/>
      <c r="W1827" s="42"/>
      <c r="X1827" s="42"/>
      <c r="Y1827" s="42"/>
      <c r="Z1827" s="42"/>
      <c r="AA1827" s="42"/>
      <c r="AB1827" s="42"/>
      <c r="AC1827" s="42"/>
      <c r="AD1827" s="42"/>
      <c r="AE1827" s="42"/>
    </row>
    <row r="1828" spans="1:31" x14ac:dyDescent="0.3">
      <c r="A1828" s="178"/>
      <c r="B1828" s="178"/>
      <c r="C1828" s="372"/>
      <c r="D1828" s="178"/>
      <c r="E1828" s="178"/>
      <c r="F1828" s="229"/>
      <c r="G1828" s="178"/>
      <c r="H1828" s="178"/>
      <c r="I1828" s="178"/>
      <c r="J1828" s="178"/>
      <c r="K1828" s="178"/>
      <c r="L1828" s="178"/>
      <c r="M1828" s="178"/>
      <c r="N1828" s="178"/>
      <c r="O1828" s="178"/>
      <c r="P1828" s="178"/>
      <c r="Q1828" s="178"/>
      <c r="R1828" s="42"/>
      <c r="S1828" s="42"/>
      <c r="T1828" s="42"/>
      <c r="U1828" s="42"/>
      <c r="V1828" s="42"/>
      <c r="W1828" s="42"/>
      <c r="X1828" s="42"/>
      <c r="Y1828" s="42"/>
      <c r="Z1828" s="42"/>
      <c r="AA1828" s="42"/>
      <c r="AB1828" s="42"/>
      <c r="AC1828" s="42"/>
      <c r="AD1828" s="42"/>
      <c r="AE1828" s="42"/>
    </row>
    <row r="1829" spans="1:31" x14ac:dyDescent="0.3">
      <c r="A1829" s="178"/>
      <c r="B1829" s="178"/>
      <c r="C1829" s="372"/>
      <c r="D1829" s="178"/>
      <c r="E1829" s="178"/>
      <c r="F1829" s="229"/>
      <c r="G1829" s="178"/>
      <c r="H1829" s="178"/>
      <c r="I1829" s="178"/>
      <c r="J1829" s="178"/>
      <c r="K1829" s="178"/>
      <c r="L1829" s="178"/>
      <c r="M1829" s="178"/>
      <c r="N1829" s="178"/>
      <c r="O1829" s="178"/>
      <c r="P1829" s="178"/>
      <c r="Q1829" s="178"/>
      <c r="R1829" s="42"/>
      <c r="S1829" s="42"/>
      <c r="T1829" s="42"/>
      <c r="U1829" s="42"/>
      <c r="V1829" s="42"/>
      <c r="W1829" s="42"/>
      <c r="X1829" s="42"/>
      <c r="Y1829" s="42"/>
      <c r="Z1829" s="42"/>
      <c r="AA1829" s="42"/>
      <c r="AB1829" s="42"/>
      <c r="AC1829" s="42"/>
      <c r="AD1829" s="42"/>
      <c r="AE1829" s="42"/>
    </row>
    <row r="1830" spans="1:31" x14ac:dyDescent="0.3">
      <c r="A1830" s="178"/>
      <c r="B1830" s="178"/>
      <c r="C1830" s="372"/>
      <c r="D1830" s="178"/>
      <c r="E1830" s="178"/>
      <c r="F1830" s="229"/>
      <c r="G1830" s="178"/>
      <c r="H1830" s="178"/>
      <c r="I1830" s="178"/>
      <c r="J1830" s="178"/>
      <c r="K1830" s="178"/>
      <c r="L1830" s="178"/>
      <c r="M1830" s="178"/>
      <c r="N1830" s="178"/>
      <c r="O1830" s="178"/>
      <c r="P1830" s="178"/>
      <c r="Q1830" s="178"/>
      <c r="R1830" s="42"/>
      <c r="S1830" s="42"/>
      <c r="T1830" s="42"/>
      <c r="U1830" s="42"/>
      <c r="V1830" s="42"/>
      <c r="W1830" s="42"/>
      <c r="X1830" s="42"/>
      <c r="Y1830" s="42"/>
      <c r="Z1830" s="42"/>
      <c r="AA1830" s="42"/>
      <c r="AB1830" s="42"/>
      <c r="AC1830" s="42"/>
      <c r="AD1830" s="42"/>
      <c r="AE1830" s="42"/>
    </row>
    <row r="1831" spans="1:31" x14ac:dyDescent="0.3">
      <c r="A1831" s="178"/>
      <c r="B1831" s="178"/>
      <c r="C1831" s="372"/>
      <c r="D1831" s="178"/>
      <c r="E1831" s="178"/>
      <c r="F1831" s="229"/>
      <c r="G1831" s="178"/>
      <c r="H1831" s="178"/>
      <c r="I1831" s="178"/>
      <c r="J1831" s="178"/>
      <c r="K1831" s="178"/>
      <c r="L1831" s="178"/>
      <c r="M1831" s="178"/>
      <c r="N1831" s="178"/>
      <c r="O1831" s="178"/>
      <c r="P1831" s="178"/>
      <c r="Q1831" s="178"/>
      <c r="R1831" s="42"/>
      <c r="S1831" s="42"/>
      <c r="T1831" s="42"/>
      <c r="U1831" s="42"/>
      <c r="V1831" s="42"/>
      <c r="W1831" s="42"/>
      <c r="X1831" s="42"/>
      <c r="Y1831" s="42"/>
      <c r="Z1831" s="42"/>
      <c r="AA1831" s="42"/>
      <c r="AB1831" s="42"/>
      <c r="AC1831" s="42"/>
      <c r="AD1831" s="42"/>
      <c r="AE1831" s="42"/>
    </row>
    <row r="1832" spans="1:31" x14ac:dyDescent="0.3">
      <c r="A1832" s="178"/>
      <c r="B1832" s="178"/>
      <c r="C1832" s="372"/>
      <c r="D1832" s="178"/>
      <c r="E1832" s="178"/>
      <c r="F1832" s="229"/>
      <c r="G1832" s="178"/>
      <c r="H1832" s="178"/>
      <c r="I1832" s="178"/>
      <c r="J1832" s="178"/>
      <c r="K1832" s="178"/>
      <c r="L1832" s="178"/>
      <c r="M1832" s="178"/>
      <c r="N1832" s="178"/>
      <c r="O1832" s="178"/>
      <c r="P1832" s="178"/>
      <c r="Q1832" s="178"/>
      <c r="R1832" s="42"/>
      <c r="S1832" s="42"/>
      <c r="T1832" s="42"/>
      <c r="U1832" s="42"/>
      <c r="V1832" s="42"/>
      <c r="W1832" s="42"/>
      <c r="X1832" s="42"/>
      <c r="Y1832" s="42"/>
      <c r="Z1832" s="42"/>
      <c r="AA1832" s="42"/>
      <c r="AB1832" s="42"/>
      <c r="AC1832" s="42"/>
      <c r="AD1832" s="42"/>
      <c r="AE1832" s="42"/>
    </row>
    <row r="1833" spans="1:31" x14ac:dyDescent="0.3">
      <c r="A1833" s="178"/>
      <c r="B1833" s="178"/>
      <c r="C1833" s="372"/>
      <c r="D1833" s="178"/>
      <c r="E1833" s="178"/>
      <c r="F1833" s="229"/>
      <c r="G1833" s="178"/>
      <c r="H1833" s="178"/>
      <c r="I1833" s="178"/>
      <c r="J1833" s="178"/>
      <c r="K1833" s="178"/>
      <c r="L1833" s="178"/>
      <c r="M1833" s="178"/>
      <c r="N1833" s="178"/>
      <c r="O1833" s="178"/>
      <c r="P1833" s="178"/>
      <c r="Q1833" s="178"/>
      <c r="R1833" s="42"/>
      <c r="S1833" s="42"/>
      <c r="T1833" s="42"/>
      <c r="U1833" s="42"/>
      <c r="V1833" s="42"/>
      <c r="W1833" s="42"/>
      <c r="X1833" s="42"/>
      <c r="Y1833" s="42"/>
      <c r="Z1833" s="42"/>
      <c r="AA1833" s="42"/>
      <c r="AB1833" s="42"/>
      <c r="AC1833" s="42"/>
      <c r="AD1833" s="42"/>
      <c r="AE1833" s="42"/>
    </row>
    <row r="1834" spans="1:31" x14ac:dyDescent="0.3">
      <c r="A1834" s="178"/>
      <c r="B1834" s="178"/>
      <c r="C1834" s="372"/>
      <c r="D1834" s="178"/>
      <c r="E1834" s="178"/>
      <c r="F1834" s="229"/>
      <c r="G1834" s="178"/>
      <c r="H1834" s="178"/>
      <c r="I1834" s="178"/>
      <c r="J1834" s="178"/>
      <c r="K1834" s="178"/>
      <c r="L1834" s="178"/>
      <c r="M1834" s="178"/>
      <c r="N1834" s="178"/>
      <c r="O1834" s="178"/>
      <c r="P1834" s="178"/>
      <c r="Q1834" s="178"/>
      <c r="R1834" s="42"/>
      <c r="S1834" s="42"/>
      <c r="T1834" s="42"/>
      <c r="U1834" s="42"/>
      <c r="V1834" s="42"/>
      <c r="W1834" s="42"/>
      <c r="X1834" s="42"/>
      <c r="Y1834" s="42"/>
      <c r="Z1834" s="42"/>
      <c r="AA1834" s="42"/>
      <c r="AB1834" s="42"/>
      <c r="AC1834" s="42"/>
      <c r="AD1834" s="42"/>
      <c r="AE1834" s="42"/>
    </row>
    <row r="1835" spans="1:31" x14ac:dyDescent="0.3">
      <c r="A1835" s="178"/>
      <c r="B1835" s="178"/>
      <c r="C1835" s="372"/>
      <c r="D1835" s="178"/>
      <c r="E1835" s="178"/>
      <c r="F1835" s="229"/>
      <c r="G1835" s="178"/>
      <c r="H1835" s="178"/>
      <c r="I1835" s="178"/>
      <c r="J1835" s="178"/>
      <c r="K1835" s="178"/>
      <c r="L1835" s="178"/>
      <c r="M1835" s="178"/>
      <c r="N1835" s="178"/>
      <c r="O1835" s="178"/>
      <c r="P1835" s="178"/>
      <c r="Q1835" s="178"/>
      <c r="R1835" s="42"/>
      <c r="S1835" s="42"/>
      <c r="T1835" s="42"/>
      <c r="U1835" s="42"/>
      <c r="V1835" s="42"/>
      <c r="W1835" s="42"/>
      <c r="X1835" s="42"/>
      <c r="Y1835" s="42"/>
      <c r="Z1835" s="42"/>
      <c r="AA1835" s="42"/>
      <c r="AB1835" s="42"/>
      <c r="AC1835" s="42"/>
      <c r="AD1835" s="42"/>
      <c r="AE1835" s="42"/>
    </row>
    <row r="1836" spans="1:31" x14ac:dyDescent="0.3">
      <c r="A1836" s="178"/>
      <c r="B1836" s="178"/>
      <c r="C1836" s="372"/>
      <c r="D1836" s="178"/>
      <c r="E1836" s="178"/>
      <c r="F1836" s="229"/>
      <c r="G1836" s="178"/>
      <c r="H1836" s="178"/>
      <c r="I1836" s="178"/>
      <c r="J1836" s="178"/>
      <c r="K1836" s="178"/>
      <c r="L1836" s="178"/>
      <c r="M1836" s="178"/>
      <c r="N1836" s="178"/>
      <c r="O1836" s="178"/>
      <c r="P1836" s="178"/>
      <c r="Q1836" s="178"/>
      <c r="R1836" s="42"/>
      <c r="S1836" s="42"/>
      <c r="T1836" s="42"/>
      <c r="U1836" s="42"/>
      <c r="V1836" s="42"/>
      <c r="W1836" s="42"/>
      <c r="X1836" s="42"/>
      <c r="Y1836" s="42"/>
      <c r="Z1836" s="42"/>
      <c r="AA1836" s="42"/>
      <c r="AB1836" s="42"/>
      <c r="AC1836" s="42"/>
      <c r="AD1836" s="42"/>
      <c r="AE1836" s="42"/>
    </row>
    <row r="1837" spans="1:31" x14ac:dyDescent="0.3">
      <c r="A1837" s="178"/>
      <c r="B1837" s="178"/>
      <c r="C1837" s="372"/>
      <c r="D1837" s="178"/>
      <c r="E1837" s="178"/>
      <c r="F1837" s="229"/>
      <c r="G1837" s="178"/>
      <c r="H1837" s="178"/>
      <c r="I1837" s="178"/>
      <c r="J1837" s="178"/>
      <c r="K1837" s="178"/>
      <c r="L1837" s="178"/>
      <c r="M1837" s="178"/>
      <c r="N1837" s="178"/>
      <c r="O1837" s="178"/>
      <c r="P1837" s="178"/>
      <c r="Q1837" s="178"/>
      <c r="R1837" s="42"/>
      <c r="S1837" s="42"/>
      <c r="T1837" s="42"/>
      <c r="U1837" s="42"/>
      <c r="V1837" s="42"/>
      <c r="W1837" s="42"/>
      <c r="X1837" s="42"/>
      <c r="Y1837" s="42"/>
      <c r="Z1837" s="42"/>
      <c r="AA1837" s="42"/>
      <c r="AB1837" s="42"/>
      <c r="AC1837" s="42"/>
      <c r="AD1837" s="42"/>
      <c r="AE1837" s="42"/>
    </row>
    <row r="1838" spans="1:31" x14ac:dyDescent="0.3">
      <c r="A1838" s="178"/>
      <c r="B1838" s="178"/>
      <c r="C1838" s="372"/>
      <c r="D1838" s="178"/>
      <c r="E1838" s="178"/>
      <c r="F1838" s="229"/>
      <c r="G1838" s="178"/>
      <c r="H1838" s="178"/>
      <c r="I1838" s="178"/>
      <c r="J1838" s="178"/>
      <c r="K1838" s="178"/>
      <c r="L1838" s="178"/>
      <c r="M1838" s="178"/>
      <c r="N1838" s="178"/>
      <c r="O1838" s="178"/>
      <c r="P1838" s="178"/>
      <c r="Q1838" s="178"/>
      <c r="R1838" s="42"/>
      <c r="S1838" s="42"/>
      <c r="T1838" s="42"/>
      <c r="U1838" s="42"/>
      <c r="V1838" s="42"/>
      <c r="W1838" s="42"/>
      <c r="X1838" s="42"/>
      <c r="Y1838" s="42"/>
      <c r="Z1838" s="42"/>
      <c r="AA1838" s="42"/>
      <c r="AB1838" s="42"/>
      <c r="AC1838" s="42"/>
      <c r="AD1838" s="42"/>
      <c r="AE1838" s="42"/>
    </row>
    <row r="1839" spans="1:31" x14ac:dyDescent="0.3">
      <c r="A1839" s="178"/>
      <c r="B1839" s="178"/>
      <c r="C1839" s="372"/>
      <c r="D1839" s="178"/>
      <c r="E1839" s="178"/>
      <c r="F1839" s="229"/>
      <c r="G1839" s="178"/>
      <c r="H1839" s="178"/>
      <c r="I1839" s="178"/>
      <c r="J1839" s="178"/>
      <c r="K1839" s="178"/>
      <c r="L1839" s="178"/>
      <c r="M1839" s="178"/>
      <c r="N1839" s="178"/>
      <c r="O1839" s="178"/>
      <c r="P1839" s="178"/>
      <c r="Q1839" s="178"/>
      <c r="R1839" s="42"/>
      <c r="S1839" s="42"/>
      <c r="T1839" s="42"/>
      <c r="U1839" s="42"/>
      <c r="V1839" s="42"/>
      <c r="W1839" s="42"/>
      <c r="X1839" s="42"/>
      <c r="Y1839" s="42"/>
      <c r="Z1839" s="42"/>
      <c r="AA1839" s="42"/>
      <c r="AB1839" s="42"/>
      <c r="AC1839" s="42"/>
      <c r="AD1839" s="42"/>
      <c r="AE1839" s="42"/>
    </row>
    <row r="1840" spans="1:31" x14ac:dyDescent="0.3">
      <c r="A1840" s="178"/>
      <c r="B1840" s="178"/>
      <c r="C1840" s="372"/>
      <c r="D1840" s="178"/>
      <c r="E1840" s="178"/>
      <c r="F1840" s="229"/>
      <c r="G1840" s="178"/>
      <c r="H1840" s="178"/>
      <c r="I1840" s="178"/>
      <c r="J1840" s="178"/>
      <c r="K1840" s="178"/>
      <c r="L1840" s="178"/>
      <c r="M1840" s="178"/>
      <c r="N1840" s="178"/>
      <c r="O1840" s="178"/>
      <c r="P1840" s="178"/>
      <c r="Q1840" s="178"/>
      <c r="R1840" s="42"/>
      <c r="S1840" s="42"/>
      <c r="T1840" s="42"/>
      <c r="U1840" s="42"/>
      <c r="V1840" s="42"/>
      <c r="W1840" s="42"/>
      <c r="X1840" s="42"/>
      <c r="Y1840" s="42"/>
      <c r="Z1840" s="42"/>
      <c r="AA1840" s="42"/>
      <c r="AB1840" s="42"/>
      <c r="AC1840" s="42"/>
      <c r="AD1840" s="42"/>
      <c r="AE1840" s="42"/>
    </row>
    <row r="1841" spans="1:31" x14ac:dyDescent="0.3">
      <c r="A1841" s="178"/>
      <c r="B1841" s="178"/>
      <c r="C1841" s="372"/>
      <c r="D1841" s="178"/>
      <c r="E1841" s="178"/>
      <c r="F1841" s="229"/>
      <c r="G1841" s="178"/>
      <c r="H1841" s="178"/>
      <c r="I1841" s="178"/>
      <c r="J1841" s="178"/>
      <c r="K1841" s="178"/>
      <c r="L1841" s="178"/>
      <c r="M1841" s="178"/>
      <c r="N1841" s="178"/>
      <c r="O1841" s="178"/>
      <c r="P1841" s="178"/>
      <c r="Q1841" s="178"/>
      <c r="R1841" s="42"/>
      <c r="S1841" s="42"/>
      <c r="T1841" s="42"/>
      <c r="U1841" s="42"/>
      <c r="V1841" s="42"/>
      <c r="W1841" s="42"/>
      <c r="X1841" s="42"/>
      <c r="Y1841" s="42"/>
      <c r="Z1841" s="42"/>
      <c r="AA1841" s="42"/>
      <c r="AB1841" s="42"/>
      <c r="AC1841" s="42"/>
      <c r="AD1841" s="42"/>
      <c r="AE1841" s="42"/>
    </row>
    <row r="1842" spans="1:31" x14ac:dyDescent="0.3">
      <c r="A1842" s="178"/>
      <c r="B1842" s="178"/>
      <c r="C1842" s="372"/>
      <c r="D1842" s="178"/>
      <c r="E1842" s="178"/>
      <c r="F1842" s="229"/>
      <c r="G1842" s="178"/>
      <c r="H1842" s="178"/>
      <c r="I1842" s="178"/>
      <c r="J1842" s="178"/>
      <c r="K1842" s="178"/>
      <c r="L1842" s="178"/>
      <c r="M1842" s="178"/>
      <c r="N1842" s="178"/>
      <c r="O1842" s="178"/>
      <c r="P1842" s="178"/>
      <c r="Q1842" s="178"/>
      <c r="R1842" s="42"/>
      <c r="S1842" s="42"/>
      <c r="T1842" s="42"/>
      <c r="U1842" s="42"/>
      <c r="V1842" s="42"/>
      <c r="W1842" s="42"/>
      <c r="X1842" s="42"/>
      <c r="Y1842" s="42"/>
      <c r="Z1842" s="42"/>
      <c r="AA1842" s="42"/>
      <c r="AB1842" s="42"/>
      <c r="AC1842" s="42"/>
      <c r="AD1842" s="42"/>
      <c r="AE1842" s="42"/>
    </row>
    <row r="1843" spans="1:31" x14ac:dyDescent="0.3">
      <c r="A1843" s="178"/>
      <c r="B1843" s="178"/>
      <c r="C1843" s="372"/>
      <c r="D1843" s="178"/>
      <c r="E1843" s="178"/>
      <c r="F1843" s="229"/>
      <c r="G1843" s="178"/>
      <c r="H1843" s="178"/>
      <c r="I1843" s="178"/>
      <c r="J1843" s="178"/>
      <c r="K1843" s="178"/>
      <c r="L1843" s="178"/>
      <c r="M1843" s="178"/>
      <c r="N1843" s="178"/>
      <c r="O1843" s="178"/>
      <c r="P1843" s="178"/>
      <c r="Q1843" s="178"/>
      <c r="R1843" s="42"/>
      <c r="S1843" s="42"/>
      <c r="T1843" s="42"/>
      <c r="U1843" s="42"/>
      <c r="V1843" s="42"/>
      <c r="W1843" s="42"/>
      <c r="X1843" s="42"/>
      <c r="Y1843" s="42"/>
      <c r="Z1843" s="42"/>
      <c r="AA1843" s="42"/>
      <c r="AB1843" s="42"/>
      <c r="AC1843" s="42"/>
      <c r="AD1843" s="42"/>
      <c r="AE1843" s="42"/>
    </row>
    <row r="1844" spans="1:31" x14ac:dyDescent="0.3">
      <c r="A1844" s="178"/>
      <c r="B1844" s="178"/>
      <c r="C1844" s="372"/>
      <c r="D1844" s="178"/>
      <c r="E1844" s="178"/>
      <c r="F1844" s="229"/>
      <c r="G1844" s="178"/>
      <c r="H1844" s="178"/>
      <c r="I1844" s="178"/>
      <c r="J1844" s="178"/>
      <c r="K1844" s="178"/>
      <c r="L1844" s="178"/>
      <c r="M1844" s="178"/>
      <c r="N1844" s="178"/>
      <c r="O1844" s="178"/>
      <c r="P1844" s="178"/>
      <c r="Q1844" s="178"/>
      <c r="R1844" s="42"/>
      <c r="S1844" s="42"/>
      <c r="T1844" s="42"/>
      <c r="U1844" s="42"/>
      <c r="V1844" s="42"/>
      <c r="W1844" s="42"/>
      <c r="X1844" s="42"/>
      <c r="Y1844" s="42"/>
      <c r="Z1844" s="42"/>
      <c r="AA1844" s="42"/>
      <c r="AB1844" s="42"/>
      <c r="AC1844" s="42"/>
      <c r="AD1844" s="42"/>
      <c r="AE1844" s="42"/>
    </row>
    <row r="1845" spans="1:31" x14ac:dyDescent="0.3">
      <c r="A1845" s="178"/>
      <c r="B1845" s="178"/>
      <c r="C1845" s="372"/>
      <c r="D1845" s="178"/>
      <c r="E1845" s="178"/>
      <c r="F1845" s="229"/>
      <c r="G1845" s="178"/>
      <c r="H1845" s="178"/>
      <c r="I1845" s="178"/>
      <c r="J1845" s="178"/>
      <c r="K1845" s="178"/>
      <c r="L1845" s="178"/>
      <c r="M1845" s="178"/>
      <c r="N1845" s="178"/>
      <c r="O1845" s="178"/>
      <c r="P1845" s="178"/>
      <c r="Q1845" s="178"/>
      <c r="R1845" s="42"/>
      <c r="S1845" s="42"/>
      <c r="T1845" s="42"/>
      <c r="U1845" s="42"/>
      <c r="V1845" s="42"/>
      <c r="W1845" s="42"/>
      <c r="X1845" s="42"/>
      <c r="Y1845" s="42"/>
      <c r="Z1845" s="42"/>
      <c r="AA1845" s="42"/>
      <c r="AB1845" s="42"/>
      <c r="AC1845" s="42"/>
      <c r="AD1845" s="42"/>
      <c r="AE1845" s="42"/>
    </row>
    <row r="1846" spans="1:31" x14ac:dyDescent="0.3">
      <c r="A1846" s="178"/>
      <c r="B1846" s="178"/>
      <c r="C1846" s="372"/>
      <c r="D1846" s="178"/>
      <c r="E1846" s="178"/>
      <c r="F1846" s="229"/>
      <c r="G1846" s="178"/>
      <c r="H1846" s="178"/>
      <c r="I1846" s="178"/>
      <c r="J1846" s="178"/>
      <c r="K1846" s="178"/>
      <c r="L1846" s="178"/>
      <c r="M1846" s="178"/>
      <c r="N1846" s="178"/>
      <c r="O1846" s="178"/>
      <c r="P1846" s="178"/>
      <c r="Q1846" s="178"/>
      <c r="R1846" s="42"/>
      <c r="S1846" s="42"/>
      <c r="T1846" s="42"/>
      <c r="U1846" s="42"/>
      <c r="V1846" s="42"/>
      <c r="W1846" s="42"/>
      <c r="X1846" s="42"/>
      <c r="Y1846" s="42"/>
      <c r="Z1846" s="42"/>
      <c r="AA1846" s="42"/>
      <c r="AB1846" s="42"/>
      <c r="AC1846" s="42"/>
      <c r="AD1846" s="42"/>
      <c r="AE1846" s="42"/>
    </row>
    <row r="1847" spans="1:31" x14ac:dyDescent="0.3">
      <c r="A1847" s="178"/>
      <c r="B1847" s="178"/>
      <c r="C1847" s="372"/>
      <c r="D1847" s="178"/>
      <c r="E1847" s="178"/>
      <c r="F1847" s="229"/>
      <c r="G1847" s="178"/>
      <c r="H1847" s="178"/>
      <c r="I1847" s="178"/>
      <c r="J1847" s="178"/>
      <c r="K1847" s="178"/>
      <c r="L1847" s="178"/>
      <c r="M1847" s="178"/>
      <c r="N1847" s="178"/>
      <c r="O1847" s="178"/>
      <c r="P1847" s="178"/>
      <c r="Q1847" s="178"/>
      <c r="R1847" s="42"/>
      <c r="S1847" s="42"/>
      <c r="T1847" s="42"/>
      <c r="U1847" s="42"/>
      <c r="V1847" s="42"/>
      <c r="W1847" s="42"/>
      <c r="X1847" s="42"/>
      <c r="Y1847" s="42"/>
      <c r="Z1847" s="42"/>
      <c r="AA1847" s="42"/>
      <c r="AB1847" s="42"/>
      <c r="AC1847" s="42"/>
      <c r="AD1847" s="42"/>
      <c r="AE1847" s="42"/>
    </row>
    <row r="1848" spans="1:31" x14ac:dyDescent="0.3">
      <c r="A1848" s="178"/>
      <c r="B1848" s="178"/>
      <c r="C1848" s="372"/>
      <c r="D1848" s="178"/>
      <c r="E1848" s="178"/>
      <c r="F1848" s="229"/>
      <c r="G1848" s="178"/>
      <c r="H1848" s="178"/>
      <c r="I1848" s="178"/>
      <c r="J1848" s="178"/>
      <c r="K1848" s="178"/>
      <c r="L1848" s="178"/>
      <c r="M1848" s="178"/>
      <c r="N1848" s="178"/>
      <c r="O1848" s="178"/>
      <c r="P1848" s="178"/>
      <c r="Q1848" s="178"/>
      <c r="R1848" s="42"/>
      <c r="S1848" s="42"/>
      <c r="T1848" s="42"/>
      <c r="U1848" s="42"/>
      <c r="V1848" s="42"/>
      <c r="W1848" s="42"/>
      <c r="X1848" s="42"/>
      <c r="Y1848" s="42"/>
      <c r="Z1848" s="42"/>
      <c r="AA1848" s="42"/>
      <c r="AB1848" s="42"/>
      <c r="AC1848" s="42"/>
      <c r="AD1848" s="42"/>
      <c r="AE1848" s="42"/>
    </row>
    <row r="1849" spans="1:31" x14ac:dyDescent="0.3">
      <c r="A1849" s="178"/>
      <c r="B1849" s="178"/>
      <c r="C1849" s="372"/>
      <c r="D1849" s="178"/>
      <c r="E1849" s="178"/>
      <c r="F1849" s="229"/>
      <c r="G1849" s="178"/>
      <c r="H1849" s="178"/>
      <c r="I1849" s="178"/>
      <c r="J1849" s="178"/>
      <c r="K1849" s="178"/>
      <c r="L1849" s="178"/>
      <c r="M1849" s="178"/>
      <c r="N1849" s="178"/>
      <c r="O1849" s="178"/>
      <c r="P1849" s="178"/>
      <c r="Q1849" s="178"/>
      <c r="R1849" s="42"/>
      <c r="S1849" s="42"/>
      <c r="T1849" s="42"/>
      <c r="U1849" s="42"/>
      <c r="V1849" s="42"/>
      <c r="W1849" s="42"/>
      <c r="X1849" s="42"/>
      <c r="Y1849" s="42"/>
      <c r="Z1849" s="42"/>
      <c r="AA1849" s="42"/>
      <c r="AB1849" s="42"/>
      <c r="AC1849" s="42"/>
      <c r="AD1849" s="42"/>
      <c r="AE1849" s="42"/>
    </row>
    <row r="1850" spans="1:31" x14ac:dyDescent="0.3">
      <c r="A1850" s="178"/>
      <c r="B1850" s="178"/>
      <c r="C1850" s="372"/>
      <c r="D1850" s="178"/>
      <c r="E1850" s="178"/>
      <c r="F1850" s="229"/>
      <c r="G1850" s="178"/>
      <c r="H1850" s="178"/>
      <c r="I1850" s="178"/>
      <c r="J1850" s="178"/>
      <c r="K1850" s="178"/>
      <c r="L1850" s="178"/>
      <c r="M1850" s="178"/>
      <c r="N1850" s="178"/>
      <c r="O1850" s="178"/>
      <c r="P1850" s="178"/>
      <c r="Q1850" s="178"/>
      <c r="R1850" s="42"/>
      <c r="S1850" s="42"/>
      <c r="T1850" s="42"/>
      <c r="U1850" s="42"/>
      <c r="V1850" s="42"/>
      <c r="W1850" s="42"/>
      <c r="X1850" s="42"/>
      <c r="Y1850" s="42"/>
      <c r="Z1850" s="42"/>
      <c r="AA1850" s="42"/>
      <c r="AB1850" s="42"/>
      <c r="AC1850" s="42"/>
      <c r="AD1850" s="42"/>
      <c r="AE1850" s="42"/>
    </row>
    <row r="1851" spans="1:31" x14ac:dyDescent="0.3">
      <c r="A1851" s="178"/>
      <c r="B1851" s="178"/>
      <c r="C1851" s="372"/>
      <c r="D1851" s="178"/>
      <c r="E1851" s="178"/>
      <c r="F1851" s="229"/>
      <c r="G1851" s="178"/>
      <c r="H1851" s="178"/>
      <c r="I1851" s="178"/>
      <c r="J1851" s="178"/>
      <c r="K1851" s="178"/>
      <c r="L1851" s="178"/>
      <c r="M1851" s="178"/>
      <c r="N1851" s="178"/>
      <c r="O1851" s="178"/>
      <c r="P1851" s="178"/>
      <c r="Q1851" s="178"/>
      <c r="R1851" s="42"/>
      <c r="S1851" s="42"/>
      <c r="T1851" s="42"/>
      <c r="U1851" s="42"/>
      <c r="V1851" s="42"/>
      <c r="W1851" s="42"/>
      <c r="X1851" s="42"/>
      <c r="Y1851" s="42"/>
      <c r="Z1851" s="42"/>
      <c r="AA1851" s="42"/>
      <c r="AB1851" s="42"/>
      <c r="AC1851" s="42"/>
      <c r="AD1851" s="42"/>
      <c r="AE1851" s="42"/>
    </row>
    <row r="1852" spans="1:31" x14ac:dyDescent="0.3">
      <c r="A1852" s="178"/>
      <c r="B1852" s="178"/>
      <c r="C1852" s="372"/>
      <c r="D1852" s="178"/>
      <c r="E1852" s="178"/>
      <c r="F1852" s="229"/>
      <c r="G1852" s="178"/>
      <c r="H1852" s="178"/>
      <c r="I1852" s="178"/>
      <c r="J1852" s="178"/>
      <c r="K1852" s="178"/>
      <c r="L1852" s="178"/>
      <c r="M1852" s="178"/>
      <c r="N1852" s="178"/>
      <c r="O1852" s="178"/>
      <c r="P1852" s="178"/>
      <c r="Q1852" s="178"/>
      <c r="R1852" s="42"/>
      <c r="S1852" s="42"/>
      <c r="T1852" s="42"/>
      <c r="U1852" s="42"/>
      <c r="V1852" s="42"/>
      <c r="W1852" s="42"/>
      <c r="X1852" s="42"/>
      <c r="Y1852" s="42"/>
      <c r="Z1852" s="42"/>
      <c r="AA1852" s="42"/>
      <c r="AB1852" s="42"/>
      <c r="AC1852" s="42"/>
      <c r="AD1852" s="42"/>
      <c r="AE1852" s="42"/>
    </row>
    <row r="1853" spans="1:31" x14ac:dyDescent="0.3">
      <c r="A1853" s="178"/>
      <c r="B1853" s="178"/>
      <c r="C1853" s="372"/>
      <c r="D1853" s="178"/>
      <c r="E1853" s="178"/>
      <c r="F1853" s="229"/>
      <c r="G1853" s="178"/>
      <c r="H1853" s="178"/>
      <c r="I1853" s="178"/>
      <c r="J1853" s="178"/>
      <c r="K1853" s="178"/>
      <c r="L1853" s="178"/>
      <c r="M1853" s="178"/>
      <c r="N1853" s="178"/>
      <c r="O1853" s="178"/>
      <c r="P1853" s="178"/>
      <c r="Q1853" s="178"/>
      <c r="R1853" s="42"/>
      <c r="S1853" s="42"/>
      <c r="T1853" s="42"/>
      <c r="U1853" s="42"/>
      <c r="V1853" s="42"/>
      <c r="W1853" s="42"/>
      <c r="X1853" s="42"/>
      <c r="Y1853" s="42"/>
      <c r="Z1853" s="42"/>
      <c r="AA1853" s="42"/>
      <c r="AB1853" s="42"/>
      <c r="AC1853" s="42"/>
      <c r="AD1853" s="42"/>
      <c r="AE1853" s="42"/>
    </row>
    <row r="1854" spans="1:31" x14ac:dyDescent="0.3">
      <c r="A1854" s="178"/>
      <c r="B1854" s="178"/>
      <c r="C1854" s="372"/>
      <c r="D1854" s="178"/>
      <c r="E1854" s="178"/>
      <c r="F1854" s="229"/>
      <c r="G1854" s="178"/>
      <c r="H1854" s="178"/>
      <c r="I1854" s="178"/>
      <c r="J1854" s="178"/>
      <c r="K1854" s="178"/>
      <c r="L1854" s="178"/>
      <c r="M1854" s="178"/>
      <c r="N1854" s="178"/>
      <c r="O1854" s="178"/>
      <c r="P1854" s="178"/>
      <c r="Q1854" s="178"/>
      <c r="R1854" s="42"/>
      <c r="S1854" s="42"/>
      <c r="T1854" s="42"/>
      <c r="U1854" s="42"/>
      <c r="V1854" s="42"/>
      <c r="W1854" s="42"/>
      <c r="X1854" s="42"/>
      <c r="Y1854" s="42"/>
      <c r="Z1854" s="42"/>
      <c r="AA1854" s="42"/>
      <c r="AB1854" s="42"/>
      <c r="AC1854" s="42"/>
      <c r="AD1854" s="42"/>
      <c r="AE1854" s="42"/>
    </row>
    <row r="1855" spans="1:31" x14ac:dyDescent="0.3">
      <c r="A1855" s="178"/>
      <c r="B1855" s="178"/>
      <c r="C1855" s="372"/>
      <c r="D1855" s="178"/>
      <c r="E1855" s="178"/>
      <c r="F1855" s="229"/>
      <c r="G1855" s="178"/>
      <c r="H1855" s="178"/>
      <c r="I1855" s="178"/>
      <c r="J1855" s="178"/>
      <c r="K1855" s="178"/>
      <c r="L1855" s="178"/>
      <c r="M1855" s="178"/>
      <c r="N1855" s="178"/>
      <c r="O1855" s="178"/>
      <c r="P1855" s="178"/>
      <c r="Q1855" s="178"/>
      <c r="R1855" s="42"/>
      <c r="S1855" s="42"/>
      <c r="T1855" s="42"/>
      <c r="U1855" s="42"/>
      <c r="V1855" s="42"/>
      <c r="W1855" s="42"/>
      <c r="X1855" s="42"/>
      <c r="Y1855" s="42"/>
      <c r="Z1855" s="42"/>
      <c r="AA1855" s="42"/>
      <c r="AB1855" s="42"/>
      <c r="AC1855" s="42"/>
      <c r="AD1855" s="42"/>
      <c r="AE1855" s="42"/>
    </row>
    <row r="1856" spans="1:31" x14ac:dyDescent="0.3">
      <c r="A1856" s="178"/>
      <c r="B1856" s="178"/>
      <c r="C1856" s="372"/>
      <c r="D1856" s="178"/>
      <c r="E1856" s="178"/>
      <c r="F1856" s="229"/>
      <c r="G1856" s="178"/>
      <c r="H1856" s="178"/>
      <c r="I1856" s="178"/>
      <c r="J1856" s="178"/>
      <c r="K1856" s="178"/>
      <c r="L1856" s="178"/>
      <c r="M1856" s="178"/>
      <c r="N1856" s="178"/>
      <c r="O1856" s="178"/>
      <c r="P1856" s="178"/>
      <c r="Q1856" s="178"/>
      <c r="R1856" s="42"/>
      <c r="S1856" s="42"/>
      <c r="T1856" s="42"/>
      <c r="U1856" s="42"/>
      <c r="V1856" s="42"/>
      <c r="W1856" s="42"/>
      <c r="X1856" s="42"/>
      <c r="Y1856" s="42"/>
      <c r="Z1856" s="42"/>
      <c r="AA1856" s="42"/>
      <c r="AB1856" s="42"/>
      <c r="AC1856" s="42"/>
      <c r="AD1856" s="42"/>
      <c r="AE1856" s="42"/>
    </row>
    <row r="1857" spans="1:31" x14ac:dyDescent="0.3">
      <c r="A1857" s="178"/>
      <c r="B1857" s="178"/>
      <c r="C1857" s="372"/>
      <c r="D1857" s="178"/>
      <c r="E1857" s="178"/>
      <c r="F1857" s="229"/>
      <c r="G1857" s="178"/>
      <c r="H1857" s="178"/>
      <c r="I1857" s="178"/>
      <c r="J1857" s="178"/>
      <c r="K1857" s="178"/>
      <c r="L1857" s="178"/>
      <c r="M1857" s="178"/>
      <c r="N1857" s="178"/>
      <c r="O1857" s="178"/>
      <c r="P1857" s="178"/>
      <c r="Q1857" s="178"/>
      <c r="R1857" s="42"/>
      <c r="S1857" s="42"/>
      <c r="T1857" s="42"/>
      <c r="U1857" s="42"/>
      <c r="V1857" s="42"/>
      <c r="W1857" s="42"/>
      <c r="X1857" s="42"/>
      <c r="Y1857" s="42"/>
      <c r="Z1857" s="42"/>
      <c r="AA1857" s="42"/>
      <c r="AB1857" s="42"/>
      <c r="AC1857" s="42"/>
      <c r="AD1857" s="42"/>
      <c r="AE1857" s="42"/>
    </row>
    <row r="1858" spans="1:31" x14ac:dyDescent="0.3">
      <c r="A1858" s="178"/>
      <c r="B1858" s="178"/>
      <c r="C1858" s="372"/>
      <c r="D1858" s="178"/>
      <c r="E1858" s="178"/>
      <c r="F1858" s="229"/>
      <c r="G1858" s="178"/>
      <c r="H1858" s="178"/>
      <c r="I1858" s="178"/>
      <c r="J1858" s="178"/>
      <c r="K1858" s="178"/>
      <c r="L1858" s="178"/>
      <c r="M1858" s="178"/>
      <c r="N1858" s="178"/>
      <c r="O1858" s="178"/>
      <c r="P1858" s="178"/>
      <c r="Q1858" s="178"/>
      <c r="R1858" s="42"/>
      <c r="S1858" s="42"/>
      <c r="T1858" s="42"/>
      <c r="U1858" s="42"/>
      <c r="V1858" s="42"/>
      <c r="W1858" s="42"/>
      <c r="X1858" s="42"/>
      <c r="Y1858" s="42"/>
      <c r="Z1858" s="42"/>
      <c r="AA1858" s="42"/>
      <c r="AB1858" s="42"/>
      <c r="AC1858" s="42"/>
      <c r="AD1858" s="42"/>
      <c r="AE1858" s="42"/>
    </row>
    <row r="1859" spans="1:31" x14ac:dyDescent="0.3">
      <c r="A1859" s="178"/>
      <c r="B1859" s="178"/>
      <c r="C1859" s="372"/>
      <c r="D1859" s="178"/>
      <c r="E1859" s="178"/>
      <c r="F1859" s="229"/>
      <c r="G1859" s="178"/>
      <c r="H1859" s="178"/>
      <c r="I1859" s="178"/>
      <c r="J1859" s="178"/>
      <c r="K1859" s="178"/>
      <c r="L1859" s="178"/>
      <c r="M1859" s="178"/>
      <c r="N1859" s="178"/>
      <c r="O1859" s="178"/>
      <c r="P1859" s="178"/>
      <c r="Q1859" s="178"/>
      <c r="R1859" s="42"/>
      <c r="S1859" s="42"/>
      <c r="T1859" s="42"/>
      <c r="U1859" s="42"/>
      <c r="V1859" s="42"/>
      <c r="W1859" s="42"/>
      <c r="X1859" s="42"/>
      <c r="Y1859" s="42"/>
      <c r="Z1859" s="42"/>
      <c r="AA1859" s="42"/>
      <c r="AB1859" s="42"/>
      <c r="AC1859" s="42"/>
      <c r="AD1859" s="42"/>
      <c r="AE1859" s="42"/>
    </row>
    <row r="1860" spans="1:31" x14ac:dyDescent="0.3">
      <c r="A1860" s="178"/>
      <c r="B1860" s="178"/>
      <c r="C1860" s="372"/>
      <c r="D1860" s="178"/>
      <c r="E1860" s="178"/>
      <c r="F1860" s="229"/>
      <c r="G1860" s="178"/>
      <c r="H1860" s="178"/>
      <c r="I1860" s="178"/>
      <c r="J1860" s="178"/>
      <c r="K1860" s="178"/>
      <c r="L1860" s="178"/>
      <c r="M1860" s="178"/>
      <c r="N1860" s="178"/>
      <c r="O1860" s="178"/>
      <c r="P1860" s="178"/>
      <c r="Q1860" s="178"/>
      <c r="R1860" s="42"/>
      <c r="S1860" s="42"/>
      <c r="T1860" s="42"/>
      <c r="U1860" s="42"/>
      <c r="V1860" s="42"/>
      <c r="W1860" s="42"/>
      <c r="X1860" s="42"/>
      <c r="Y1860" s="42"/>
      <c r="Z1860" s="42"/>
      <c r="AA1860" s="42"/>
      <c r="AB1860" s="42"/>
      <c r="AC1860" s="42"/>
      <c r="AD1860" s="42"/>
      <c r="AE1860" s="42"/>
    </row>
    <row r="1861" spans="1:31" x14ac:dyDescent="0.3">
      <c r="A1861" s="178"/>
      <c r="B1861" s="178"/>
      <c r="C1861" s="372"/>
      <c r="D1861" s="178"/>
      <c r="E1861" s="178"/>
      <c r="F1861" s="229"/>
      <c r="G1861" s="178"/>
      <c r="H1861" s="178"/>
      <c r="I1861" s="178"/>
      <c r="J1861" s="178"/>
      <c r="K1861" s="178"/>
      <c r="L1861" s="178"/>
      <c r="M1861" s="178"/>
      <c r="N1861" s="178"/>
      <c r="O1861" s="178"/>
      <c r="P1861" s="178"/>
      <c r="Q1861" s="178"/>
      <c r="R1861" s="42"/>
      <c r="S1861" s="42"/>
      <c r="T1861" s="42"/>
      <c r="U1861" s="42"/>
      <c r="V1861" s="42"/>
      <c r="W1861" s="42"/>
      <c r="X1861" s="42"/>
      <c r="Y1861" s="42"/>
      <c r="Z1861" s="42"/>
      <c r="AA1861" s="42"/>
      <c r="AB1861" s="42"/>
      <c r="AC1861" s="42"/>
      <c r="AD1861" s="42"/>
      <c r="AE1861" s="42"/>
    </row>
    <row r="1862" spans="1:31" x14ac:dyDescent="0.3">
      <c r="A1862" s="178"/>
      <c r="B1862" s="178"/>
      <c r="C1862" s="372"/>
      <c r="D1862" s="178"/>
      <c r="E1862" s="178"/>
      <c r="F1862" s="229"/>
      <c r="G1862" s="178"/>
      <c r="H1862" s="178"/>
      <c r="I1862" s="178"/>
      <c r="J1862" s="178"/>
      <c r="K1862" s="178"/>
      <c r="L1862" s="178"/>
      <c r="M1862" s="178"/>
      <c r="N1862" s="178"/>
      <c r="O1862" s="178"/>
      <c r="P1862" s="178"/>
      <c r="Q1862" s="178"/>
      <c r="R1862" s="42"/>
      <c r="S1862" s="42"/>
      <c r="T1862" s="42"/>
      <c r="U1862" s="42"/>
      <c r="V1862" s="42"/>
      <c r="W1862" s="42"/>
      <c r="X1862" s="42"/>
      <c r="Y1862" s="42"/>
      <c r="Z1862" s="42"/>
      <c r="AA1862" s="42"/>
      <c r="AB1862" s="42"/>
      <c r="AC1862" s="42"/>
      <c r="AD1862" s="42"/>
      <c r="AE1862" s="42"/>
    </row>
    <row r="1863" spans="1:31" x14ac:dyDescent="0.3">
      <c r="A1863" s="178"/>
      <c r="B1863" s="178"/>
      <c r="C1863" s="372"/>
      <c r="D1863" s="178"/>
      <c r="E1863" s="178"/>
      <c r="F1863" s="229"/>
      <c r="G1863" s="178"/>
      <c r="H1863" s="178"/>
      <c r="I1863" s="178"/>
      <c r="J1863" s="178"/>
      <c r="K1863" s="178"/>
      <c r="L1863" s="178"/>
      <c r="M1863" s="178"/>
      <c r="N1863" s="178"/>
      <c r="O1863" s="178"/>
      <c r="P1863" s="178"/>
      <c r="Q1863" s="178"/>
      <c r="R1863" s="42"/>
      <c r="S1863" s="42"/>
      <c r="T1863" s="42"/>
      <c r="U1863" s="42"/>
      <c r="V1863" s="42"/>
      <c r="W1863" s="42"/>
      <c r="X1863" s="42"/>
      <c r="Y1863" s="42"/>
      <c r="Z1863" s="42"/>
      <c r="AA1863" s="42"/>
      <c r="AB1863" s="42"/>
      <c r="AC1863" s="42"/>
      <c r="AD1863" s="42"/>
      <c r="AE1863" s="42"/>
    </row>
    <row r="1864" spans="1:31" x14ac:dyDescent="0.3">
      <c r="A1864" s="178"/>
      <c r="B1864" s="178"/>
      <c r="C1864" s="372"/>
      <c r="D1864" s="178"/>
      <c r="E1864" s="178"/>
      <c r="F1864" s="229"/>
      <c r="G1864" s="178"/>
      <c r="H1864" s="178"/>
      <c r="I1864" s="178"/>
      <c r="J1864" s="178"/>
      <c r="K1864" s="178"/>
      <c r="L1864" s="178"/>
      <c r="M1864" s="178"/>
      <c r="N1864" s="178"/>
      <c r="O1864" s="178"/>
      <c r="P1864" s="178"/>
      <c r="Q1864" s="178"/>
      <c r="R1864" s="42"/>
      <c r="S1864" s="42"/>
      <c r="T1864" s="42"/>
      <c r="U1864" s="42"/>
      <c r="V1864" s="42"/>
      <c r="W1864" s="42"/>
      <c r="X1864" s="42"/>
      <c r="Y1864" s="42"/>
      <c r="Z1864" s="42"/>
      <c r="AA1864" s="42"/>
      <c r="AB1864" s="42"/>
      <c r="AC1864" s="42"/>
      <c r="AD1864" s="42"/>
      <c r="AE1864" s="42"/>
    </row>
    <row r="1865" spans="1:31" x14ac:dyDescent="0.3">
      <c r="A1865" s="178"/>
      <c r="B1865" s="178"/>
      <c r="C1865" s="372"/>
      <c r="D1865" s="178"/>
      <c r="E1865" s="178"/>
      <c r="F1865" s="229"/>
      <c r="G1865" s="178"/>
      <c r="H1865" s="178"/>
      <c r="I1865" s="178"/>
      <c r="J1865" s="178"/>
      <c r="K1865" s="178"/>
      <c r="L1865" s="178"/>
      <c r="M1865" s="178"/>
      <c r="N1865" s="178"/>
      <c r="O1865" s="178"/>
      <c r="P1865" s="178"/>
      <c r="Q1865" s="178"/>
      <c r="R1865" s="42"/>
      <c r="S1865" s="42"/>
      <c r="T1865" s="42"/>
      <c r="U1865" s="42"/>
      <c r="V1865" s="42"/>
      <c r="W1865" s="42"/>
      <c r="X1865" s="42"/>
      <c r="Y1865" s="42"/>
      <c r="Z1865" s="42"/>
      <c r="AA1865" s="42"/>
      <c r="AB1865" s="42"/>
      <c r="AC1865" s="42"/>
      <c r="AD1865" s="42"/>
      <c r="AE1865" s="42"/>
    </row>
    <row r="1866" spans="1:31" x14ac:dyDescent="0.3">
      <c r="A1866" s="178"/>
      <c r="B1866" s="178"/>
      <c r="C1866" s="372"/>
      <c r="D1866" s="178"/>
      <c r="E1866" s="178"/>
      <c r="F1866" s="229"/>
      <c r="G1866" s="178"/>
      <c r="H1866" s="178"/>
      <c r="I1866" s="178"/>
      <c r="J1866" s="178"/>
      <c r="K1866" s="178"/>
      <c r="L1866" s="178"/>
      <c r="M1866" s="178"/>
      <c r="N1866" s="178"/>
      <c r="O1866" s="178"/>
      <c r="P1866" s="178"/>
      <c r="Q1866" s="178"/>
      <c r="R1866" s="42"/>
      <c r="S1866" s="42"/>
      <c r="T1866" s="42"/>
      <c r="U1866" s="42"/>
      <c r="V1866" s="42"/>
      <c r="W1866" s="42"/>
      <c r="X1866" s="42"/>
      <c r="Y1866" s="42"/>
      <c r="Z1866" s="42"/>
      <c r="AA1866" s="42"/>
      <c r="AB1866" s="42"/>
      <c r="AC1866" s="42"/>
      <c r="AD1866" s="42"/>
      <c r="AE1866" s="42"/>
    </row>
    <row r="1867" spans="1:31" x14ac:dyDescent="0.3">
      <c r="A1867" s="178"/>
      <c r="B1867" s="178"/>
      <c r="C1867" s="372"/>
      <c r="D1867" s="178"/>
      <c r="E1867" s="178"/>
      <c r="F1867" s="229"/>
      <c r="G1867" s="178"/>
      <c r="H1867" s="178"/>
      <c r="I1867" s="178"/>
      <c r="J1867" s="178"/>
      <c r="K1867" s="178"/>
      <c r="L1867" s="178"/>
      <c r="M1867" s="178"/>
      <c r="N1867" s="178"/>
      <c r="O1867" s="178"/>
      <c r="P1867" s="178"/>
      <c r="Q1867" s="178"/>
      <c r="R1867" s="42"/>
      <c r="S1867" s="42"/>
      <c r="T1867" s="42"/>
      <c r="U1867" s="42"/>
      <c r="V1867" s="42"/>
      <c r="W1867" s="42"/>
      <c r="X1867" s="42"/>
      <c r="Y1867" s="42"/>
      <c r="Z1867" s="42"/>
      <c r="AA1867" s="42"/>
      <c r="AB1867" s="42"/>
      <c r="AC1867" s="42"/>
      <c r="AD1867" s="42"/>
      <c r="AE1867" s="42"/>
    </row>
    <row r="1868" spans="1:31" x14ac:dyDescent="0.3">
      <c r="A1868" s="178"/>
      <c r="B1868" s="178"/>
      <c r="C1868" s="372"/>
      <c r="D1868" s="178"/>
      <c r="E1868" s="178"/>
      <c r="F1868" s="229"/>
      <c r="G1868" s="178"/>
      <c r="H1868" s="178"/>
      <c r="I1868" s="178"/>
      <c r="J1868" s="178"/>
      <c r="K1868" s="178"/>
      <c r="L1868" s="178"/>
      <c r="M1868" s="178"/>
      <c r="N1868" s="178"/>
      <c r="O1868" s="178"/>
      <c r="P1868" s="178"/>
      <c r="Q1868" s="178"/>
      <c r="R1868" s="42"/>
      <c r="S1868" s="42"/>
      <c r="T1868" s="42"/>
      <c r="U1868" s="42"/>
      <c r="V1868" s="42"/>
      <c r="W1868" s="42"/>
      <c r="X1868" s="42"/>
      <c r="Y1868" s="42"/>
      <c r="Z1868" s="42"/>
      <c r="AA1868" s="42"/>
      <c r="AB1868" s="42"/>
      <c r="AC1868" s="42"/>
      <c r="AD1868" s="42"/>
      <c r="AE1868" s="42"/>
    </row>
    <row r="1869" spans="1:31" x14ac:dyDescent="0.3">
      <c r="A1869" s="178"/>
      <c r="B1869" s="178"/>
      <c r="C1869" s="372"/>
      <c r="D1869" s="178"/>
      <c r="E1869" s="178"/>
      <c r="F1869" s="229"/>
      <c r="G1869" s="178"/>
      <c r="H1869" s="178"/>
      <c r="I1869" s="178"/>
      <c r="J1869" s="178"/>
      <c r="K1869" s="178"/>
      <c r="L1869" s="178"/>
      <c r="M1869" s="178"/>
      <c r="N1869" s="178"/>
      <c r="O1869" s="178"/>
      <c r="P1869" s="178"/>
      <c r="Q1869" s="178"/>
      <c r="R1869" s="42"/>
      <c r="S1869" s="42"/>
      <c r="T1869" s="42"/>
      <c r="U1869" s="42"/>
      <c r="V1869" s="42"/>
      <c r="W1869" s="42"/>
      <c r="X1869" s="42"/>
      <c r="Y1869" s="42"/>
      <c r="Z1869" s="42"/>
      <c r="AA1869" s="42"/>
      <c r="AB1869" s="42"/>
      <c r="AC1869" s="42"/>
      <c r="AD1869" s="42"/>
      <c r="AE1869" s="42"/>
    </row>
    <row r="1870" spans="1:31" x14ac:dyDescent="0.3">
      <c r="A1870" s="178"/>
      <c r="B1870" s="178"/>
      <c r="C1870" s="372"/>
      <c r="D1870" s="178"/>
      <c r="E1870" s="178"/>
      <c r="F1870" s="229"/>
      <c r="G1870" s="178"/>
      <c r="H1870" s="178"/>
      <c r="I1870" s="178"/>
      <c r="J1870" s="178"/>
      <c r="K1870" s="178"/>
      <c r="L1870" s="178"/>
      <c r="M1870" s="178"/>
      <c r="N1870" s="178"/>
      <c r="O1870" s="178"/>
      <c r="P1870" s="178"/>
      <c r="Q1870" s="178"/>
      <c r="R1870" s="42"/>
      <c r="S1870" s="42"/>
      <c r="T1870" s="42"/>
      <c r="U1870" s="42"/>
      <c r="V1870" s="42"/>
      <c r="W1870" s="42"/>
      <c r="X1870" s="42"/>
      <c r="Y1870" s="42"/>
      <c r="Z1870" s="42"/>
      <c r="AA1870" s="42"/>
      <c r="AB1870" s="42"/>
      <c r="AC1870" s="42"/>
      <c r="AD1870" s="42"/>
      <c r="AE1870" s="42"/>
    </row>
    <row r="1871" spans="1:31" x14ac:dyDescent="0.3">
      <c r="A1871" s="178"/>
      <c r="B1871" s="178"/>
      <c r="C1871" s="372"/>
      <c r="D1871" s="178"/>
      <c r="E1871" s="178"/>
      <c r="F1871" s="229"/>
      <c r="G1871" s="178"/>
      <c r="H1871" s="178"/>
      <c r="I1871" s="178"/>
      <c r="J1871" s="178"/>
      <c r="K1871" s="178"/>
      <c r="L1871" s="178"/>
      <c r="M1871" s="178"/>
      <c r="N1871" s="178"/>
      <c r="O1871" s="178"/>
      <c r="P1871" s="178"/>
      <c r="Q1871" s="178"/>
      <c r="R1871" s="42"/>
      <c r="S1871" s="42"/>
      <c r="T1871" s="42"/>
      <c r="U1871" s="42"/>
      <c r="V1871" s="42"/>
      <c r="W1871" s="42"/>
      <c r="X1871" s="42"/>
      <c r="Y1871" s="42"/>
      <c r="Z1871" s="42"/>
      <c r="AA1871" s="42"/>
      <c r="AB1871" s="42"/>
      <c r="AC1871" s="42"/>
      <c r="AD1871" s="42"/>
      <c r="AE1871" s="42"/>
    </row>
    <row r="1872" spans="1:31" x14ac:dyDescent="0.3">
      <c r="A1872" s="178"/>
      <c r="B1872" s="178"/>
      <c r="C1872" s="372"/>
      <c r="D1872" s="178"/>
      <c r="E1872" s="178"/>
      <c r="F1872" s="229"/>
      <c r="G1872" s="178"/>
      <c r="H1872" s="178"/>
      <c r="I1872" s="178"/>
      <c r="J1872" s="178"/>
      <c r="K1872" s="178"/>
      <c r="L1872" s="178"/>
      <c r="M1872" s="178"/>
      <c r="N1872" s="178"/>
      <c r="O1872" s="178"/>
      <c r="P1872" s="178"/>
      <c r="Q1872" s="178"/>
      <c r="R1872" s="42"/>
      <c r="S1872" s="42"/>
      <c r="T1872" s="42"/>
      <c r="U1872" s="42"/>
      <c r="V1872" s="42"/>
      <c r="W1872" s="42"/>
      <c r="X1872" s="42"/>
      <c r="Y1872" s="42"/>
      <c r="Z1872" s="42"/>
      <c r="AA1872" s="42"/>
      <c r="AB1872" s="42"/>
      <c r="AC1872" s="42"/>
      <c r="AD1872" s="42"/>
      <c r="AE1872" s="42"/>
    </row>
    <row r="1873" spans="1:31" x14ac:dyDescent="0.3">
      <c r="A1873" s="178"/>
      <c r="B1873" s="178"/>
      <c r="C1873" s="372"/>
      <c r="D1873" s="178"/>
      <c r="E1873" s="178"/>
      <c r="F1873" s="229"/>
      <c r="G1873" s="178"/>
      <c r="H1873" s="178"/>
      <c r="I1873" s="178"/>
      <c r="J1873" s="178"/>
      <c r="K1873" s="178"/>
      <c r="L1873" s="178"/>
      <c r="M1873" s="178"/>
      <c r="N1873" s="178"/>
      <c r="O1873" s="178"/>
      <c r="P1873" s="178"/>
      <c r="Q1873" s="178"/>
      <c r="R1873" s="42"/>
      <c r="S1873" s="42"/>
      <c r="T1873" s="42"/>
      <c r="U1873" s="42"/>
      <c r="V1873" s="42"/>
      <c r="W1873" s="42"/>
      <c r="X1873" s="42"/>
      <c r="Y1873" s="42"/>
      <c r="Z1873" s="42"/>
      <c r="AA1873" s="42"/>
      <c r="AB1873" s="42"/>
      <c r="AC1873" s="42"/>
      <c r="AD1873" s="42"/>
      <c r="AE1873" s="42"/>
    </row>
    <row r="1874" spans="1:31" x14ac:dyDescent="0.3">
      <c r="A1874" s="178"/>
      <c r="B1874" s="178"/>
      <c r="C1874" s="372"/>
      <c r="D1874" s="178"/>
      <c r="E1874" s="178"/>
      <c r="F1874" s="229"/>
      <c r="G1874" s="178"/>
      <c r="H1874" s="178"/>
      <c r="I1874" s="178"/>
      <c r="J1874" s="178"/>
      <c r="K1874" s="178"/>
      <c r="L1874" s="178"/>
      <c r="M1874" s="178"/>
      <c r="N1874" s="178"/>
      <c r="O1874" s="178"/>
      <c r="P1874" s="178"/>
      <c r="Q1874" s="178"/>
      <c r="R1874" s="42"/>
      <c r="S1874" s="42"/>
      <c r="T1874" s="42"/>
      <c r="U1874" s="42"/>
      <c r="V1874" s="42"/>
      <c r="W1874" s="42"/>
      <c r="X1874" s="42"/>
      <c r="Y1874" s="42"/>
      <c r="Z1874" s="42"/>
      <c r="AA1874" s="42"/>
      <c r="AB1874" s="42"/>
      <c r="AC1874" s="42"/>
      <c r="AD1874" s="42"/>
      <c r="AE1874" s="42"/>
    </row>
    <row r="1875" spans="1:31" x14ac:dyDescent="0.3">
      <c r="A1875" s="178"/>
      <c r="B1875" s="178"/>
      <c r="C1875" s="372"/>
      <c r="D1875" s="178"/>
      <c r="E1875" s="178"/>
      <c r="F1875" s="229"/>
      <c r="G1875" s="178"/>
      <c r="H1875" s="178"/>
      <c r="I1875" s="178"/>
      <c r="J1875" s="178"/>
      <c r="K1875" s="178"/>
      <c r="L1875" s="178"/>
      <c r="M1875" s="178"/>
      <c r="N1875" s="178"/>
      <c r="O1875" s="178"/>
      <c r="P1875" s="178"/>
      <c r="Q1875" s="178"/>
      <c r="R1875" s="42"/>
      <c r="S1875" s="42"/>
      <c r="T1875" s="42"/>
      <c r="U1875" s="42"/>
      <c r="V1875" s="42"/>
      <c r="W1875" s="42"/>
      <c r="X1875" s="42"/>
      <c r="Y1875" s="42"/>
      <c r="Z1875" s="42"/>
      <c r="AA1875" s="42"/>
      <c r="AB1875" s="42"/>
      <c r="AC1875" s="42"/>
      <c r="AD1875" s="42"/>
      <c r="AE1875" s="42"/>
    </row>
    <row r="1876" spans="1:31" x14ac:dyDescent="0.3">
      <c r="A1876" s="178"/>
      <c r="B1876" s="178"/>
      <c r="C1876" s="372"/>
      <c r="D1876" s="178"/>
      <c r="E1876" s="178"/>
      <c r="F1876" s="229"/>
      <c r="G1876" s="178"/>
      <c r="H1876" s="178"/>
      <c r="I1876" s="178"/>
      <c r="J1876" s="178"/>
      <c r="K1876" s="178"/>
      <c r="L1876" s="178"/>
      <c r="M1876" s="178"/>
      <c r="N1876" s="178"/>
      <c r="O1876" s="178"/>
      <c r="P1876" s="178"/>
      <c r="Q1876" s="178"/>
      <c r="R1876" s="42"/>
      <c r="S1876" s="42"/>
      <c r="T1876" s="42"/>
      <c r="U1876" s="42"/>
      <c r="V1876" s="42"/>
      <c r="W1876" s="42"/>
      <c r="X1876" s="42"/>
      <c r="Y1876" s="42"/>
      <c r="Z1876" s="42"/>
      <c r="AA1876" s="42"/>
      <c r="AB1876" s="42"/>
      <c r="AC1876" s="42"/>
      <c r="AD1876" s="42"/>
      <c r="AE1876" s="42"/>
    </row>
    <row r="1877" spans="1:31" x14ac:dyDescent="0.3">
      <c r="A1877" s="178"/>
      <c r="B1877" s="178"/>
      <c r="C1877" s="372"/>
      <c r="D1877" s="178"/>
      <c r="E1877" s="178"/>
      <c r="F1877" s="229"/>
      <c r="G1877" s="178"/>
      <c r="H1877" s="178"/>
      <c r="I1877" s="178"/>
      <c r="J1877" s="178"/>
      <c r="K1877" s="178"/>
      <c r="L1877" s="178"/>
      <c r="M1877" s="178"/>
      <c r="N1877" s="178"/>
      <c r="O1877" s="178"/>
      <c r="P1877" s="178"/>
      <c r="Q1877" s="178"/>
      <c r="R1877" s="42"/>
      <c r="S1877" s="42"/>
      <c r="T1877" s="42"/>
      <c r="U1877" s="42"/>
      <c r="V1877" s="42"/>
      <c r="W1877" s="42"/>
      <c r="X1877" s="42"/>
      <c r="Y1877" s="42"/>
      <c r="Z1877" s="42"/>
      <c r="AA1877" s="42"/>
      <c r="AB1877" s="42"/>
      <c r="AC1877" s="42"/>
      <c r="AD1877" s="42"/>
      <c r="AE1877" s="42"/>
    </row>
    <row r="1878" spans="1:31" x14ac:dyDescent="0.3">
      <c r="A1878" s="178"/>
      <c r="B1878" s="178"/>
      <c r="C1878" s="372"/>
      <c r="D1878" s="178"/>
      <c r="E1878" s="178"/>
      <c r="F1878" s="229"/>
      <c r="G1878" s="178"/>
      <c r="H1878" s="178"/>
      <c r="I1878" s="178"/>
      <c r="J1878" s="178"/>
      <c r="K1878" s="178"/>
      <c r="L1878" s="178"/>
      <c r="M1878" s="178"/>
      <c r="N1878" s="178"/>
      <c r="O1878" s="178"/>
      <c r="P1878" s="178"/>
      <c r="Q1878" s="178"/>
      <c r="R1878" s="42"/>
      <c r="S1878" s="42"/>
      <c r="T1878" s="42"/>
      <c r="U1878" s="42"/>
      <c r="V1878" s="42"/>
      <c r="W1878" s="42"/>
      <c r="X1878" s="42"/>
      <c r="Y1878" s="42"/>
      <c r="Z1878" s="42"/>
      <c r="AA1878" s="42"/>
      <c r="AB1878" s="42"/>
      <c r="AC1878" s="42"/>
      <c r="AD1878" s="42"/>
      <c r="AE1878" s="42"/>
    </row>
    <row r="1879" spans="1:31" x14ac:dyDescent="0.3">
      <c r="A1879" s="178"/>
      <c r="B1879" s="178"/>
      <c r="C1879" s="372"/>
      <c r="D1879" s="178"/>
      <c r="E1879" s="178"/>
      <c r="F1879" s="229"/>
      <c r="G1879" s="178"/>
      <c r="H1879" s="178"/>
      <c r="I1879" s="178"/>
      <c r="J1879" s="178"/>
      <c r="K1879" s="178"/>
      <c r="L1879" s="178"/>
      <c r="M1879" s="178"/>
      <c r="N1879" s="178"/>
      <c r="O1879" s="178"/>
      <c r="P1879" s="178"/>
      <c r="Q1879" s="178"/>
      <c r="R1879" s="42"/>
      <c r="S1879" s="42"/>
      <c r="T1879" s="42"/>
      <c r="U1879" s="42"/>
      <c r="V1879" s="42"/>
      <c r="W1879" s="42"/>
      <c r="X1879" s="42"/>
      <c r="Y1879" s="42"/>
      <c r="Z1879" s="42"/>
      <c r="AA1879" s="42"/>
      <c r="AB1879" s="42"/>
      <c r="AC1879" s="42"/>
      <c r="AD1879" s="42"/>
      <c r="AE1879" s="42"/>
    </row>
    <row r="1880" spans="1:31" x14ac:dyDescent="0.3">
      <c r="A1880" s="178"/>
      <c r="B1880" s="178"/>
      <c r="C1880" s="372"/>
      <c r="D1880" s="178"/>
      <c r="E1880" s="178"/>
      <c r="F1880" s="229"/>
      <c r="G1880" s="178"/>
      <c r="H1880" s="178"/>
      <c r="I1880" s="178"/>
      <c r="J1880" s="178"/>
      <c r="K1880" s="178"/>
      <c r="L1880" s="178"/>
      <c r="M1880" s="178"/>
      <c r="N1880" s="178"/>
      <c r="O1880" s="178"/>
      <c r="P1880" s="178"/>
      <c r="Q1880" s="178"/>
      <c r="R1880" s="42"/>
      <c r="S1880" s="42"/>
      <c r="T1880" s="42"/>
      <c r="U1880" s="42"/>
      <c r="V1880" s="42"/>
      <c r="W1880" s="42"/>
      <c r="X1880" s="42"/>
      <c r="Y1880" s="42"/>
      <c r="Z1880" s="42"/>
      <c r="AA1880" s="42"/>
      <c r="AB1880" s="42"/>
      <c r="AC1880" s="42"/>
      <c r="AD1880" s="42"/>
      <c r="AE1880" s="42"/>
    </row>
    <row r="1881" spans="1:31" x14ac:dyDescent="0.3">
      <c r="A1881" s="178"/>
      <c r="B1881" s="178"/>
      <c r="C1881" s="372"/>
      <c r="D1881" s="178"/>
      <c r="E1881" s="178"/>
      <c r="F1881" s="229"/>
      <c r="G1881" s="178"/>
      <c r="H1881" s="178"/>
      <c r="I1881" s="178"/>
      <c r="J1881" s="178"/>
      <c r="K1881" s="178"/>
      <c r="L1881" s="178"/>
      <c r="M1881" s="178"/>
      <c r="N1881" s="178"/>
      <c r="O1881" s="178"/>
      <c r="P1881" s="178"/>
      <c r="Q1881" s="178"/>
      <c r="R1881" s="42"/>
      <c r="S1881" s="42"/>
      <c r="T1881" s="42"/>
      <c r="U1881" s="42"/>
      <c r="V1881" s="42"/>
      <c r="W1881" s="42"/>
      <c r="X1881" s="42"/>
      <c r="Y1881" s="42"/>
      <c r="Z1881" s="42"/>
      <c r="AA1881" s="42"/>
      <c r="AB1881" s="42"/>
      <c r="AC1881" s="42"/>
      <c r="AD1881" s="42"/>
      <c r="AE1881" s="42"/>
    </row>
    <row r="1882" spans="1:31" x14ac:dyDescent="0.3">
      <c r="A1882" s="178"/>
      <c r="B1882" s="178"/>
      <c r="C1882" s="372"/>
      <c r="D1882" s="178"/>
      <c r="E1882" s="178"/>
      <c r="F1882" s="229"/>
      <c r="G1882" s="178"/>
      <c r="H1882" s="178"/>
      <c r="I1882" s="178"/>
      <c r="J1882" s="178"/>
      <c r="K1882" s="178"/>
      <c r="L1882" s="178"/>
      <c r="M1882" s="178"/>
      <c r="N1882" s="178"/>
      <c r="O1882" s="178"/>
      <c r="P1882" s="178"/>
      <c r="Q1882" s="178"/>
      <c r="R1882" s="42"/>
      <c r="S1882" s="42"/>
      <c r="T1882" s="42"/>
      <c r="U1882" s="42"/>
      <c r="V1882" s="42"/>
      <c r="W1882" s="42"/>
      <c r="X1882" s="42"/>
      <c r="Y1882" s="42"/>
      <c r="Z1882" s="42"/>
      <c r="AA1882" s="42"/>
      <c r="AB1882" s="42"/>
      <c r="AC1882" s="42"/>
      <c r="AD1882" s="42"/>
      <c r="AE1882" s="42"/>
    </row>
    <row r="1883" spans="1:31" x14ac:dyDescent="0.3">
      <c r="A1883" s="178"/>
      <c r="B1883" s="178"/>
      <c r="C1883" s="372"/>
      <c r="D1883" s="178"/>
      <c r="E1883" s="178"/>
      <c r="F1883" s="229"/>
      <c r="G1883" s="178"/>
      <c r="H1883" s="178"/>
      <c r="I1883" s="178"/>
      <c r="J1883" s="178"/>
      <c r="K1883" s="178"/>
      <c r="L1883" s="178"/>
      <c r="M1883" s="178"/>
      <c r="N1883" s="178"/>
      <c r="O1883" s="178"/>
      <c r="P1883" s="178"/>
      <c r="Q1883" s="178"/>
      <c r="R1883" s="42"/>
      <c r="S1883" s="42"/>
      <c r="T1883" s="42"/>
      <c r="U1883" s="42"/>
      <c r="V1883" s="42"/>
      <c r="W1883" s="42"/>
      <c r="X1883" s="42"/>
      <c r="Y1883" s="42"/>
      <c r="Z1883" s="42"/>
      <c r="AA1883" s="42"/>
      <c r="AB1883" s="42"/>
      <c r="AC1883" s="42"/>
      <c r="AD1883" s="42"/>
      <c r="AE1883" s="42"/>
    </row>
    <row r="1884" spans="1:31" x14ac:dyDescent="0.3">
      <c r="A1884" s="178"/>
      <c r="B1884" s="178"/>
      <c r="C1884" s="372"/>
      <c r="D1884" s="178"/>
      <c r="E1884" s="178"/>
      <c r="F1884" s="229"/>
      <c r="G1884" s="178"/>
      <c r="H1884" s="178"/>
      <c r="I1884" s="178"/>
      <c r="J1884" s="178"/>
      <c r="K1884" s="178"/>
      <c r="L1884" s="178"/>
      <c r="M1884" s="178"/>
      <c r="N1884" s="178"/>
      <c r="O1884" s="178"/>
      <c r="P1884" s="178"/>
      <c r="Q1884" s="178"/>
      <c r="R1884" s="42"/>
      <c r="S1884" s="42"/>
      <c r="T1884" s="42"/>
      <c r="U1884" s="42"/>
      <c r="V1884" s="42"/>
      <c r="W1884" s="42"/>
      <c r="X1884" s="42"/>
      <c r="Y1884" s="42"/>
      <c r="Z1884" s="42"/>
      <c r="AA1884" s="42"/>
      <c r="AB1884" s="42"/>
      <c r="AC1884" s="42"/>
      <c r="AD1884" s="42"/>
      <c r="AE1884" s="42"/>
    </row>
    <row r="1885" spans="1:31" x14ac:dyDescent="0.3">
      <c r="A1885" s="178"/>
      <c r="B1885" s="178"/>
      <c r="C1885" s="372"/>
      <c r="D1885" s="178"/>
      <c r="E1885" s="178"/>
      <c r="F1885" s="229"/>
      <c r="G1885" s="178"/>
      <c r="H1885" s="178"/>
      <c r="I1885" s="178"/>
      <c r="J1885" s="178"/>
      <c r="K1885" s="178"/>
      <c r="L1885" s="178"/>
      <c r="M1885" s="178"/>
      <c r="N1885" s="178"/>
      <c r="O1885" s="178"/>
      <c r="P1885" s="178"/>
      <c r="Q1885" s="178"/>
      <c r="R1885" s="42"/>
      <c r="S1885" s="42"/>
      <c r="T1885" s="42"/>
      <c r="U1885" s="42"/>
      <c r="V1885" s="42"/>
      <c r="W1885" s="42"/>
      <c r="X1885" s="42"/>
      <c r="Y1885" s="42"/>
      <c r="Z1885" s="42"/>
      <c r="AA1885" s="42"/>
      <c r="AB1885" s="42"/>
      <c r="AC1885" s="42"/>
      <c r="AD1885" s="42"/>
      <c r="AE1885" s="42"/>
    </row>
    <row r="1886" spans="1:31" x14ac:dyDescent="0.3">
      <c r="A1886" s="178"/>
      <c r="B1886" s="178"/>
      <c r="C1886" s="372"/>
      <c r="D1886" s="178"/>
      <c r="E1886" s="178"/>
      <c r="F1886" s="229"/>
      <c r="G1886" s="178"/>
      <c r="H1886" s="178"/>
      <c r="I1886" s="178"/>
      <c r="J1886" s="178"/>
      <c r="K1886" s="178"/>
      <c r="L1886" s="178"/>
      <c r="M1886" s="178"/>
      <c r="N1886" s="178"/>
      <c r="O1886" s="178"/>
      <c r="P1886" s="178"/>
      <c r="Q1886" s="178"/>
      <c r="R1886" s="42"/>
      <c r="S1886" s="42"/>
      <c r="T1886" s="42"/>
      <c r="U1886" s="42"/>
      <c r="V1886" s="42"/>
      <c r="W1886" s="42"/>
      <c r="X1886" s="42"/>
      <c r="Y1886" s="42"/>
      <c r="Z1886" s="42"/>
      <c r="AA1886" s="42"/>
      <c r="AB1886" s="42"/>
      <c r="AC1886" s="42"/>
      <c r="AD1886" s="42"/>
      <c r="AE1886" s="42"/>
    </row>
    <row r="1887" spans="1:31" x14ac:dyDescent="0.3">
      <c r="A1887" s="178"/>
      <c r="B1887" s="178"/>
      <c r="C1887" s="372"/>
      <c r="D1887" s="178"/>
      <c r="E1887" s="178"/>
      <c r="F1887" s="229"/>
      <c r="G1887" s="178"/>
      <c r="H1887" s="178"/>
      <c r="I1887" s="178"/>
      <c r="J1887" s="178"/>
      <c r="K1887" s="178"/>
      <c r="L1887" s="178"/>
      <c r="M1887" s="178"/>
      <c r="N1887" s="178"/>
      <c r="O1887" s="178"/>
      <c r="P1887" s="178"/>
      <c r="Q1887" s="178"/>
      <c r="R1887" s="42"/>
      <c r="S1887" s="42"/>
      <c r="T1887" s="42"/>
      <c r="U1887" s="42"/>
      <c r="V1887" s="42"/>
      <c r="W1887" s="42"/>
      <c r="X1887" s="42"/>
      <c r="Y1887" s="42"/>
      <c r="Z1887" s="42"/>
      <c r="AA1887" s="42"/>
      <c r="AB1887" s="42"/>
      <c r="AC1887" s="42"/>
      <c r="AD1887" s="42"/>
      <c r="AE1887" s="42"/>
    </row>
    <row r="1888" spans="1:31" x14ac:dyDescent="0.3">
      <c r="A1888" s="178"/>
      <c r="B1888" s="178"/>
      <c r="C1888" s="372"/>
      <c r="D1888" s="178"/>
      <c r="E1888" s="178"/>
      <c r="F1888" s="229"/>
      <c r="G1888" s="178"/>
      <c r="H1888" s="178"/>
      <c r="I1888" s="178"/>
      <c r="J1888" s="178"/>
      <c r="K1888" s="178"/>
      <c r="L1888" s="178"/>
      <c r="M1888" s="178"/>
      <c r="N1888" s="178"/>
      <c r="O1888" s="178"/>
      <c r="P1888" s="178"/>
      <c r="Q1888" s="178"/>
      <c r="R1888" s="42"/>
      <c r="S1888" s="42"/>
      <c r="T1888" s="42"/>
      <c r="U1888" s="42"/>
      <c r="V1888" s="42"/>
      <c r="W1888" s="42"/>
      <c r="X1888" s="42"/>
      <c r="Y1888" s="42"/>
      <c r="Z1888" s="42"/>
      <c r="AA1888" s="42"/>
      <c r="AB1888" s="42"/>
      <c r="AC1888" s="42"/>
      <c r="AD1888" s="42"/>
      <c r="AE1888" s="42"/>
    </row>
    <row r="1889" spans="1:31" x14ac:dyDescent="0.3">
      <c r="A1889" s="178"/>
      <c r="B1889" s="178"/>
      <c r="C1889" s="372"/>
      <c r="D1889" s="178"/>
      <c r="E1889" s="178"/>
      <c r="F1889" s="229"/>
      <c r="G1889" s="178"/>
      <c r="H1889" s="178"/>
      <c r="I1889" s="178"/>
      <c r="J1889" s="178"/>
      <c r="K1889" s="178"/>
      <c r="L1889" s="178"/>
      <c r="M1889" s="178"/>
      <c r="N1889" s="178"/>
      <c r="O1889" s="178"/>
      <c r="P1889" s="178"/>
      <c r="Q1889" s="178"/>
      <c r="R1889" s="42"/>
      <c r="S1889" s="42"/>
      <c r="T1889" s="42"/>
      <c r="U1889" s="42"/>
      <c r="V1889" s="42"/>
      <c r="W1889" s="42"/>
      <c r="X1889" s="42"/>
      <c r="Y1889" s="42"/>
      <c r="Z1889" s="42"/>
      <c r="AA1889" s="42"/>
      <c r="AB1889" s="42"/>
      <c r="AC1889" s="42"/>
      <c r="AD1889" s="42"/>
      <c r="AE1889" s="42"/>
    </row>
    <row r="1890" spans="1:31" x14ac:dyDescent="0.3">
      <c r="A1890" s="178"/>
      <c r="B1890" s="178"/>
      <c r="C1890" s="372"/>
      <c r="D1890" s="178"/>
      <c r="E1890" s="178"/>
      <c r="F1890" s="229"/>
      <c r="G1890" s="178"/>
      <c r="H1890" s="178"/>
      <c r="I1890" s="178"/>
      <c r="J1890" s="178"/>
      <c r="K1890" s="178"/>
      <c r="L1890" s="178"/>
      <c r="M1890" s="178"/>
      <c r="N1890" s="178"/>
      <c r="O1890" s="178"/>
      <c r="P1890" s="178"/>
      <c r="Q1890" s="178"/>
      <c r="R1890" s="42"/>
      <c r="S1890" s="42"/>
      <c r="T1890" s="42"/>
      <c r="U1890" s="42"/>
      <c r="V1890" s="42"/>
      <c r="W1890" s="42"/>
      <c r="X1890" s="42"/>
      <c r="Y1890" s="42"/>
      <c r="Z1890" s="42"/>
      <c r="AA1890" s="42"/>
      <c r="AB1890" s="42"/>
      <c r="AC1890" s="42"/>
      <c r="AD1890" s="42"/>
      <c r="AE1890" s="42"/>
    </row>
    <row r="1891" spans="1:31" x14ac:dyDescent="0.3">
      <c r="A1891" s="178"/>
      <c r="B1891" s="178"/>
      <c r="C1891" s="372"/>
      <c r="D1891" s="178"/>
      <c r="E1891" s="178"/>
      <c r="F1891" s="229"/>
      <c r="G1891" s="178"/>
      <c r="H1891" s="178"/>
      <c r="I1891" s="178"/>
      <c r="J1891" s="178"/>
      <c r="K1891" s="178"/>
      <c r="L1891" s="178"/>
      <c r="M1891" s="178"/>
      <c r="N1891" s="178"/>
      <c r="O1891" s="178"/>
      <c r="P1891" s="178"/>
      <c r="Q1891" s="178"/>
      <c r="R1891" s="42"/>
      <c r="S1891" s="42"/>
      <c r="T1891" s="42"/>
      <c r="U1891" s="42"/>
      <c r="V1891" s="42"/>
      <c r="W1891" s="42"/>
      <c r="X1891" s="42"/>
      <c r="Y1891" s="42"/>
      <c r="Z1891" s="42"/>
      <c r="AA1891" s="42"/>
      <c r="AB1891" s="42"/>
      <c r="AC1891" s="42"/>
      <c r="AD1891" s="42"/>
      <c r="AE1891" s="42"/>
    </row>
    <row r="1892" spans="1:31" x14ac:dyDescent="0.3">
      <c r="A1892" s="178"/>
      <c r="B1892" s="178"/>
      <c r="C1892" s="372"/>
      <c r="D1892" s="178"/>
      <c r="E1892" s="178"/>
      <c r="F1892" s="229"/>
      <c r="G1892" s="178"/>
      <c r="H1892" s="178"/>
      <c r="I1892" s="178"/>
      <c r="J1892" s="178"/>
      <c r="K1892" s="178"/>
      <c r="L1892" s="178"/>
      <c r="M1892" s="178"/>
      <c r="N1892" s="178"/>
      <c r="O1892" s="178"/>
      <c r="P1892" s="178"/>
      <c r="Q1892" s="178"/>
      <c r="R1892" s="42"/>
      <c r="S1892" s="42"/>
      <c r="T1892" s="42"/>
      <c r="U1892" s="42"/>
      <c r="V1892" s="42"/>
      <c r="W1892" s="42"/>
      <c r="X1892" s="42"/>
      <c r="Y1892" s="42"/>
      <c r="Z1892" s="42"/>
      <c r="AA1892" s="42"/>
      <c r="AB1892" s="42"/>
      <c r="AC1892" s="42"/>
      <c r="AD1892" s="42"/>
      <c r="AE1892" s="42"/>
    </row>
    <row r="1893" spans="1:31" x14ac:dyDescent="0.3">
      <c r="A1893" s="178"/>
      <c r="B1893" s="178"/>
      <c r="C1893" s="372"/>
      <c r="D1893" s="178"/>
      <c r="E1893" s="178"/>
      <c r="F1893" s="229"/>
      <c r="G1893" s="178"/>
      <c r="H1893" s="178"/>
      <c r="I1893" s="178"/>
      <c r="J1893" s="178"/>
      <c r="K1893" s="178"/>
      <c r="L1893" s="178"/>
      <c r="M1893" s="178"/>
      <c r="N1893" s="178"/>
      <c r="O1893" s="178"/>
      <c r="P1893" s="178"/>
      <c r="Q1893" s="178"/>
      <c r="R1893" s="42"/>
      <c r="S1893" s="42"/>
      <c r="T1893" s="42"/>
      <c r="U1893" s="42"/>
      <c r="V1893" s="42"/>
      <c r="W1893" s="42"/>
      <c r="X1893" s="42"/>
      <c r="Y1893" s="42"/>
      <c r="Z1893" s="42"/>
      <c r="AA1893" s="42"/>
      <c r="AB1893" s="42"/>
      <c r="AC1893" s="42"/>
      <c r="AD1893" s="42"/>
      <c r="AE1893" s="42"/>
    </row>
    <row r="1894" spans="1:31" x14ac:dyDescent="0.3">
      <c r="A1894" s="178"/>
      <c r="B1894" s="178"/>
      <c r="C1894" s="372"/>
      <c r="D1894" s="178"/>
      <c r="E1894" s="178"/>
      <c r="F1894" s="229"/>
      <c r="G1894" s="178"/>
      <c r="H1894" s="178"/>
      <c r="I1894" s="178"/>
      <c r="J1894" s="178"/>
      <c r="K1894" s="178"/>
      <c r="L1894" s="178"/>
      <c r="M1894" s="178"/>
      <c r="N1894" s="178"/>
      <c r="O1894" s="178"/>
      <c r="P1894" s="178"/>
      <c r="Q1894" s="178"/>
      <c r="R1894" s="42"/>
      <c r="S1894" s="42"/>
      <c r="T1894" s="42"/>
      <c r="U1894" s="42"/>
      <c r="V1894" s="42"/>
      <c r="W1894" s="42"/>
      <c r="X1894" s="42"/>
      <c r="Y1894" s="42"/>
      <c r="Z1894" s="42"/>
      <c r="AA1894" s="42"/>
      <c r="AB1894" s="42"/>
      <c r="AC1894" s="42"/>
      <c r="AD1894" s="42"/>
      <c r="AE1894" s="42"/>
    </row>
    <row r="1895" spans="1:31" x14ac:dyDescent="0.3">
      <c r="A1895" s="178"/>
      <c r="B1895" s="178"/>
      <c r="C1895" s="372"/>
      <c r="D1895" s="178"/>
      <c r="E1895" s="178"/>
      <c r="F1895" s="229"/>
      <c r="G1895" s="178"/>
      <c r="H1895" s="178"/>
      <c r="I1895" s="178"/>
      <c r="J1895" s="178"/>
      <c r="K1895" s="178"/>
      <c r="L1895" s="178"/>
      <c r="M1895" s="178"/>
      <c r="N1895" s="178"/>
      <c r="O1895" s="178"/>
      <c r="P1895" s="178"/>
      <c r="Q1895" s="178"/>
      <c r="R1895" s="42"/>
      <c r="S1895" s="42"/>
      <c r="T1895" s="42"/>
      <c r="U1895" s="42"/>
      <c r="V1895" s="42"/>
      <c r="W1895" s="42"/>
      <c r="X1895" s="42"/>
      <c r="Y1895" s="42"/>
      <c r="Z1895" s="42"/>
      <c r="AA1895" s="42"/>
      <c r="AB1895" s="42"/>
      <c r="AC1895" s="42"/>
      <c r="AD1895" s="42"/>
      <c r="AE1895" s="42"/>
    </row>
    <row r="1896" spans="1:31" x14ac:dyDescent="0.3">
      <c r="A1896" s="178"/>
      <c r="B1896" s="178"/>
      <c r="C1896" s="372"/>
      <c r="D1896" s="178"/>
      <c r="E1896" s="178"/>
      <c r="F1896" s="229"/>
      <c r="G1896" s="178"/>
      <c r="H1896" s="178"/>
      <c r="I1896" s="178"/>
      <c r="J1896" s="178"/>
      <c r="K1896" s="178"/>
      <c r="L1896" s="178"/>
      <c r="M1896" s="178"/>
      <c r="N1896" s="178"/>
      <c r="O1896" s="178"/>
      <c r="P1896" s="178"/>
      <c r="Q1896" s="178"/>
      <c r="R1896" s="42"/>
      <c r="S1896" s="42"/>
      <c r="T1896" s="42"/>
      <c r="U1896" s="42"/>
      <c r="V1896" s="42"/>
      <c r="W1896" s="42"/>
      <c r="X1896" s="42"/>
      <c r="Y1896" s="42"/>
      <c r="Z1896" s="42"/>
      <c r="AA1896" s="42"/>
      <c r="AB1896" s="42"/>
      <c r="AC1896" s="42"/>
      <c r="AD1896" s="42"/>
      <c r="AE1896" s="42"/>
    </row>
    <row r="1897" spans="1:31" x14ac:dyDescent="0.3">
      <c r="A1897" s="178"/>
      <c r="B1897" s="178"/>
      <c r="C1897" s="372"/>
      <c r="D1897" s="178"/>
      <c r="E1897" s="178"/>
      <c r="F1897" s="229"/>
      <c r="G1897" s="178"/>
      <c r="H1897" s="178"/>
      <c r="I1897" s="178"/>
      <c r="J1897" s="178"/>
      <c r="K1897" s="178"/>
      <c r="L1897" s="178"/>
      <c r="M1897" s="178"/>
      <c r="N1897" s="178"/>
      <c r="O1897" s="178"/>
      <c r="P1897" s="178"/>
      <c r="Q1897" s="178"/>
      <c r="R1897" s="42"/>
      <c r="S1897" s="42"/>
      <c r="T1897" s="42"/>
      <c r="U1897" s="42"/>
      <c r="V1897" s="42"/>
      <c r="W1897" s="42"/>
      <c r="X1897" s="42"/>
      <c r="Y1897" s="42"/>
      <c r="Z1897" s="42"/>
      <c r="AA1897" s="42"/>
      <c r="AB1897" s="42"/>
      <c r="AC1897" s="42"/>
      <c r="AD1897" s="42"/>
      <c r="AE1897" s="42"/>
    </row>
    <row r="1898" spans="1:31" x14ac:dyDescent="0.3">
      <c r="A1898" s="178"/>
      <c r="B1898" s="178"/>
      <c r="C1898" s="372"/>
      <c r="D1898" s="178"/>
      <c r="E1898" s="178"/>
      <c r="F1898" s="229"/>
      <c r="G1898" s="178"/>
      <c r="H1898" s="178"/>
      <c r="I1898" s="178"/>
      <c r="J1898" s="178"/>
      <c r="K1898" s="178"/>
      <c r="L1898" s="178"/>
      <c r="M1898" s="178"/>
      <c r="N1898" s="178"/>
      <c r="O1898" s="178"/>
      <c r="P1898" s="178"/>
      <c r="Q1898" s="178"/>
      <c r="R1898" s="42"/>
      <c r="S1898" s="42"/>
      <c r="T1898" s="42"/>
      <c r="U1898" s="42"/>
      <c r="V1898" s="42"/>
      <c r="W1898" s="42"/>
      <c r="X1898" s="42"/>
      <c r="Y1898" s="42"/>
      <c r="Z1898" s="42"/>
      <c r="AA1898" s="42"/>
      <c r="AB1898" s="42"/>
      <c r="AC1898" s="42"/>
      <c r="AD1898" s="42"/>
      <c r="AE1898" s="42"/>
    </row>
    <row r="1899" spans="1:31" x14ac:dyDescent="0.3">
      <c r="A1899" s="178"/>
      <c r="B1899" s="178"/>
      <c r="C1899" s="372"/>
      <c r="D1899" s="178"/>
      <c r="E1899" s="178"/>
      <c r="F1899" s="229"/>
      <c r="G1899" s="178"/>
      <c r="H1899" s="178"/>
      <c r="I1899" s="178"/>
      <c r="J1899" s="178"/>
      <c r="K1899" s="178"/>
      <c r="L1899" s="178"/>
      <c r="M1899" s="178"/>
      <c r="N1899" s="178"/>
      <c r="O1899" s="178"/>
      <c r="P1899" s="178"/>
      <c r="Q1899" s="178"/>
      <c r="R1899" s="42"/>
      <c r="S1899" s="42"/>
      <c r="T1899" s="42"/>
      <c r="U1899" s="42"/>
      <c r="V1899" s="42"/>
      <c r="W1899" s="42"/>
      <c r="X1899" s="42"/>
      <c r="Y1899" s="42"/>
      <c r="Z1899" s="42"/>
      <c r="AA1899" s="42"/>
      <c r="AB1899" s="42"/>
      <c r="AC1899" s="42"/>
      <c r="AD1899" s="42"/>
      <c r="AE1899" s="42"/>
    </row>
    <row r="1900" spans="1:31" x14ac:dyDescent="0.3">
      <c r="A1900" s="178"/>
      <c r="B1900" s="178"/>
      <c r="C1900" s="372"/>
      <c r="D1900" s="178"/>
      <c r="E1900" s="178"/>
      <c r="F1900" s="229"/>
      <c r="G1900" s="178"/>
      <c r="H1900" s="178"/>
      <c r="I1900" s="178"/>
      <c r="J1900" s="178"/>
      <c r="K1900" s="178"/>
      <c r="L1900" s="178"/>
      <c r="M1900" s="178"/>
      <c r="N1900" s="178"/>
      <c r="O1900" s="178"/>
      <c r="P1900" s="178"/>
      <c r="Q1900" s="178"/>
      <c r="R1900" s="42"/>
      <c r="S1900" s="42"/>
      <c r="T1900" s="42"/>
      <c r="U1900" s="42"/>
      <c r="V1900" s="42"/>
      <c r="W1900" s="42"/>
      <c r="X1900" s="42"/>
      <c r="Y1900" s="42"/>
      <c r="Z1900" s="42"/>
      <c r="AA1900" s="42"/>
      <c r="AB1900" s="42"/>
      <c r="AC1900" s="42"/>
      <c r="AD1900" s="42"/>
      <c r="AE1900" s="42"/>
    </row>
    <row r="1901" spans="1:31" x14ac:dyDescent="0.3">
      <c r="A1901" s="178"/>
      <c r="B1901" s="178"/>
      <c r="C1901" s="372"/>
      <c r="D1901" s="178"/>
      <c r="E1901" s="178"/>
      <c r="F1901" s="229"/>
      <c r="G1901" s="178"/>
      <c r="H1901" s="178"/>
      <c r="I1901" s="178"/>
      <c r="J1901" s="178"/>
      <c r="K1901" s="178"/>
      <c r="L1901" s="178"/>
      <c r="M1901" s="178"/>
      <c r="N1901" s="178"/>
      <c r="O1901" s="178"/>
      <c r="P1901" s="178"/>
      <c r="Q1901" s="178"/>
      <c r="R1901" s="42"/>
      <c r="S1901" s="42"/>
      <c r="T1901" s="42"/>
      <c r="U1901" s="42"/>
      <c r="V1901" s="42"/>
      <c r="W1901" s="42"/>
      <c r="X1901" s="42"/>
      <c r="Y1901" s="42"/>
      <c r="Z1901" s="42"/>
      <c r="AA1901" s="42"/>
      <c r="AB1901" s="42"/>
      <c r="AC1901" s="42"/>
      <c r="AD1901" s="42"/>
      <c r="AE1901" s="42"/>
    </row>
    <row r="1902" spans="1:31" x14ac:dyDescent="0.3">
      <c r="A1902" s="178"/>
      <c r="B1902" s="178"/>
      <c r="C1902" s="372"/>
      <c r="D1902" s="178"/>
      <c r="E1902" s="178"/>
      <c r="F1902" s="229"/>
      <c r="G1902" s="178"/>
      <c r="H1902" s="178"/>
      <c r="I1902" s="178"/>
      <c r="J1902" s="178"/>
      <c r="K1902" s="178"/>
      <c r="L1902" s="178"/>
      <c r="M1902" s="178"/>
      <c r="N1902" s="178"/>
      <c r="O1902" s="178"/>
      <c r="P1902" s="178"/>
      <c r="Q1902" s="178"/>
      <c r="R1902" s="42"/>
      <c r="S1902" s="42"/>
      <c r="T1902" s="42"/>
      <c r="U1902" s="42"/>
      <c r="V1902" s="42"/>
      <c r="W1902" s="42"/>
      <c r="X1902" s="42"/>
      <c r="Y1902" s="42"/>
      <c r="Z1902" s="42"/>
      <c r="AA1902" s="42"/>
      <c r="AB1902" s="42"/>
      <c r="AC1902" s="42"/>
      <c r="AD1902" s="42"/>
      <c r="AE1902" s="42"/>
    </row>
    <row r="1903" spans="1:31" x14ac:dyDescent="0.3">
      <c r="A1903" s="178"/>
      <c r="B1903" s="178"/>
      <c r="C1903" s="372"/>
      <c r="D1903" s="178"/>
      <c r="E1903" s="178"/>
      <c r="F1903" s="229"/>
      <c r="G1903" s="178"/>
      <c r="H1903" s="178"/>
      <c r="I1903" s="178"/>
      <c r="J1903" s="178"/>
      <c r="K1903" s="178"/>
      <c r="L1903" s="178"/>
      <c r="M1903" s="178"/>
      <c r="N1903" s="178"/>
      <c r="O1903" s="178"/>
      <c r="P1903" s="178"/>
      <c r="Q1903" s="178"/>
      <c r="R1903" s="42"/>
      <c r="S1903" s="42"/>
      <c r="T1903" s="42"/>
      <c r="U1903" s="42"/>
      <c r="V1903" s="42"/>
      <c r="W1903" s="42"/>
      <c r="X1903" s="42"/>
      <c r="Y1903" s="42"/>
      <c r="Z1903" s="42"/>
      <c r="AA1903" s="42"/>
      <c r="AB1903" s="42"/>
      <c r="AC1903" s="42"/>
      <c r="AD1903" s="42"/>
      <c r="AE1903" s="42"/>
    </row>
    <row r="1904" spans="1:31" x14ac:dyDescent="0.3">
      <c r="A1904" s="178"/>
      <c r="B1904" s="178"/>
      <c r="C1904" s="372"/>
      <c r="D1904" s="178"/>
      <c r="E1904" s="178"/>
      <c r="F1904" s="229"/>
      <c r="G1904" s="178"/>
      <c r="H1904" s="178"/>
      <c r="I1904" s="178"/>
      <c r="J1904" s="178"/>
      <c r="K1904" s="178"/>
      <c r="L1904" s="178"/>
      <c r="M1904" s="178"/>
      <c r="N1904" s="178"/>
      <c r="O1904" s="178"/>
      <c r="P1904" s="178"/>
      <c r="Q1904" s="178"/>
      <c r="R1904" s="42"/>
      <c r="S1904" s="42"/>
      <c r="T1904" s="42"/>
      <c r="U1904" s="42"/>
      <c r="V1904" s="42"/>
      <c r="W1904" s="42"/>
      <c r="X1904" s="42"/>
      <c r="Y1904" s="42"/>
      <c r="Z1904" s="42"/>
      <c r="AA1904" s="42"/>
      <c r="AB1904" s="42"/>
      <c r="AC1904" s="42"/>
      <c r="AD1904" s="42"/>
      <c r="AE1904" s="42"/>
    </row>
    <row r="1905" spans="1:31" x14ac:dyDescent="0.3">
      <c r="A1905" s="178"/>
      <c r="B1905" s="178"/>
      <c r="C1905" s="372"/>
      <c r="D1905" s="178"/>
      <c r="E1905" s="178"/>
      <c r="F1905" s="229"/>
      <c r="G1905" s="178"/>
      <c r="H1905" s="178"/>
      <c r="I1905" s="178"/>
      <c r="J1905" s="178"/>
      <c r="K1905" s="178"/>
      <c r="L1905" s="178"/>
      <c r="M1905" s="178"/>
      <c r="N1905" s="178"/>
      <c r="O1905" s="178"/>
      <c r="P1905" s="178"/>
      <c r="Q1905" s="178"/>
      <c r="R1905" s="42"/>
      <c r="S1905" s="42"/>
      <c r="T1905" s="42"/>
      <c r="U1905" s="42"/>
      <c r="V1905" s="42"/>
      <c r="W1905" s="42"/>
      <c r="X1905" s="42"/>
      <c r="Y1905" s="42"/>
      <c r="Z1905" s="42"/>
      <c r="AA1905" s="42"/>
      <c r="AB1905" s="42"/>
      <c r="AC1905" s="42"/>
      <c r="AD1905" s="42"/>
      <c r="AE1905" s="42"/>
    </row>
    <row r="1906" spans="1:31" x14ac:dyDescent="0.3">
      <c r="A1906" s="178"/>
      <c r="B1906" s="178"/>
      <c r="C1906" s="372"/>
      <c r="D1906" s="178"/>
      <c r="E1906" s="178"/>
      <c r="F1906" s="229"/>
      <c r="G1906" s="178"/>
      <c r="H1906" s="178"/>
      <c r="I1906" s="178"/>
      <c r="J1906" s="178"/>
      <c r="K1906" s="178"/>
      <c r="L1906" s="178"/>
      <c r="M1906" s="178"/>
      <c r="N1906" s="178"/>
      <c r="O1906" s="178"/>
      <c r="P1906" s="178"/>
      <c r="Q1906" s="178"/>
      <c r="R1906" s="42"/>
      <c r="S1906" s="42"/>
      <c r="T1906" s="42"/>
      <c r="U1906" s="42"/>
      <c r="V1906" s="42"/>
      <c r="W1906" s="42"/>
      <c r="X1906" s="42"/>
      <c r="Y1906" s="42"/>
      <c r="Z1906" s="42"/>
      <c r="AA1906" s="42"/>
      <c r="AB1906" s="42"/>
      <c r="AC1906" s="42"/>
      <c r="AD1906" s="42"/>
      <c r="AE1906" s="42"/>
    </row>
    <row r="1907" spans="1:31" x14ac:dyDescent="0.3">
      <c r="A1907" s="178"/>
      <c r="B1907" s="178"/>
      <c r="C1907" s="372"/>
      <c r="D1907" s="178"/>
      <c r="E1907" s="178"/>
      <c r="F1907" s="229"/>
      <c r="G1907" s="178"/>
      <c r="H1907" s="178"/>
      <c r="I1907" s="178"/>
      <c r="J1907" s="178"/>
      <c r="K1907" s="178"/>
      <c r="L1907" s="178"/>
      <c r="M1907" s="178"/>
      <c r="N1907" s="178"/>
      <c r="O1907" s="178"/>
      <c r="P1907" s="178"/>
      <c r="Q1907" s="178"/>
      <c r="R1907" s="42"/>
      <c r="S1907" s="42"/>
      <c r="T1907" s="42"/>
      <c r="U1907" s="42"/>
      <c r="V1907" s="42"/>
      <c r="W1907" s="42"/>
      <c r="X1907" s="42"/>
      <c r="Y1907" s="42"/>
      <c r="Z1907" s="42"/>
      <c r="AA1907" s="42"/>
      <c r="AB1907" s="42"/>
      <c r="AC1907" s="42"/>
      <c r="AD1907" s="42"/>
      <c r="AE1907" s="42"/>
    </row>
    <row r="1908" spans="1:31" x14ac:dyDescent="0.3">
      <c r="A1908" s="178"/>
      <c r="B1908" s="178"/>
      <c r="C1908" s="372"/>
      <c r="D1908" s="178"/>
      <c r="E1908" s="178"/>
      <c r="F1908" s="229"/>
      <c r="G1908" s="178"/>
      <c r="H1908" s="178"/>
      <c r="I1908" s="178"/>
      <c r="J1908" s="178"/>
      <c r="K1908" s="178"/>
      <c r="L1908" s="178"/>
      <c r="M1908" s="178"/>
      <c r="N1908" s="178"/>
      <c r="O1908" s="178"/>
      <c r="P1908" s="178"/>
      <c r="Q1908" s="178"/>
      <c r="R1908" s="42"/>
      <c r="S1908" s="42"/>
      <c r="T1908" s="42"/>
      <c r="U1908" s="42"/>
      <c r="V1908" s="42"/>
      <c r="W1908" s="42"/>
      <c r="X1908" s="42"/>
      <c r="Y1908" s="42"/>
      <c r="Z1908" s="42"/>
      <c r="AA1908" s="42"/>
      <c r="AB1908" s="42"/>
      <c r="AC1908" s="42"/>
      <c r="AD1908" s="42"/>
      <c r="AE1908" s="42"/>
    </row>
    <row r="1909" spans="1:31" x14ac:dyDescent="0.3">
      <c r="A1909" s="178"/>
      <c r="B1909" s="178"/>
      <c r="C1909" s="372"/>
      <c r="D1909" s="178"/>
      <c r="E1909" s="178"/>
      <c r="F1909" s="229"/>
      <c r="G1909" s="178"/>
      <c r="H1909" s="178"/>
      <c r="I1909" s="178"/>
      <c r="J1909" s="178"/>
      <c r="K1909" s="178"/>
      <c r="L1909" s="178"/>
      <c r="M1909" s="178"/>
      <c r="N1909" s="178"/>
      <c r="O1909" s="178"/>
      <c r="P1909" s="178"/>
      <c r="Q1909" s="178"/>
      <c r="R1909" s="42"/>
      <c r="S1909" s="42"/>
      <c r="T1909" s="42"/>
      <c r="U1909" s="42"/>
      <c r="V1909" s="42"/>
      <c r="W1909" s="42"/>
      <c r="X1909" s="42"/>
      <c r="Y1909" s="42"/>
      <c r="Z1909" s="42"/>
      <c r="AA1909" s="42"/>
      <c r="AB1909" s="42"/>
      <c r="AC1909" s="42"/>
      <c r="AD1909" s="42"/>
      <c r="AE1909" s="42"/>
    </row>
    <row r="1910" spans="1:31" x14ac:dyDescent="0.3">
      <c r="A1910" s="178"/>
      <c r="B1910" s="178"/>
      <c r="C1910" s="372"/>
      <c r="D1910" s="178"/>
      <c r="E1910" s="178"/>
      <c r="F1910" s="229"/>
      <c r="G1910" s="178"/>
      <c r="H1910" s="178"/>
      <c r="I1910" s="178"/>
      <c r="J1910" s="178"/>
      <c r="K1910" s="178"/>
      <c r="L1910" s="178"/>
      <c r="M1910" s="178"/>
      <c r="N1910" s="178"/>
      <c r="O1910" s="178"/>
      <c r="P1910" s="178"/>
      <c r="Q1910" s="178"/>
      <c r="R1910" s="42"/>
      <c r="S1910" s="42"/>
      <c r="T1910" s="42"/>
      <c r="U1910" s="42"/>
      <c r="V1910" s="42"/>
      <c r="W1910" s="42"/>
      <c r="X1910" s="42"/>
      <c r="Y1910" s="42"/>
      <c r="Z1910" s="42"/>
      <c r="AA1910" s="42"/>
      <c r="AB1910" s="42"/>
      <c r="AC1910" s="42"/>
      <c r="AD1910" s="42"/>
      <c r="AE1910" s="42"/>
    </row>
    <row r="1911" spans="1:31" x14ac:dyDescent="0.3">
      <c r="A1911" s="178"/>
      <c r="B1911" s="178"/>
      <c r="C1911" s="372"/>
      <c r="D1911" s="178"/>
      <c r="E1911" s="178"/>
      <c r="F1911" s="229"/>
      <c r="G1911" s="178"/>
      <c r="H1911" s="178"/>
      <c r="I1911" s="178"/>
      <c r="J1911" s="178"/>
      <c r="K1911" s="178"/>
      <c r="L1911" s="178"/>
      <c r="M1911" s="178"/>
      <c r="N1911" s="178"/>
      <c r="O1911" s="178"/>
      <c r="P1911" s="178"/>
      <c r="Q1911" s="178"/>
      <c r="R1911" s="42"/>
      <c r="S1911" s="42"/>
      <c r="T1911" s="42"/>
      <c r="U1911" s="42"/>
      <c r="V1911" s="42"/>
      <c r="W1911" s="42"/>
      <c r="X1911" s="42"/>
      <c r="Y1911" s="42"/>
      <c r="Z1911" s="42"/>
      <c r="AA1911" s="42"/>
      <c r="AB1911" s="42"/>
      <c r="AC1911" s="42"/>
      <c r="AD1911" s="42"/>
      <c r="AE1911" s="42"/>
    </row>
    <row r="1912" spans="1:31" x14ac:dyDescent="0.3">
      <c r="A1912" s="178"/>
      <c r="B1912" s="178"/>
      <c r="C1912" s="372"/>
      <c r="D1912" s="178"/>
      <c r="E1912" s="178"/>
      <c r="F1912" s="229"/>
      <c r="G1912" s="178"/>
      <c r="H1912" s="178"/>
      <c r="I1912" s="178"/>
      <c r="J1912" s="178"/>
      <c r="K1912" s="178"/>
      <c r="L1912" s="178"/>
      <c r="M1912" s="178"/>
      <c r="N1912" s="178"/>
      <c r="O1912" s="178"/>
      <c r="P1912" s="178"/>
      <c r="Q1912" s="178"/>
      <c r="R1912" s="42"/>
      <c r="S1912" s="42"/>
      <c r="T1912" s="42"/>
      <c r="U1912" s="42"/>
      <c r="V1912" s="42"/>
      <c r="W1912" s="42"/>
      <c r="X1912" s="42"/>
      <c r="Y1912" s="42"/>
      <c r="Z1912" s="42"/>
      <c r="AA1912" s="42"/>
      <c r="AB1912" s="42"/>
      <c r="AC1912" s="42"/>
      <c r="AD1912" s="42"/>
      <c r="AE1912" s="42"/>
    </row>
    <row r="1913" spans="1:31" x14ac:dyDescent="0.3">
      <c r="A1913" s="178"/>
      <c r="B1913" s="178"/>
      <c r="C1913" s="372"/>
      <c r="D1913" s="178"/>
      <c r="E1913" s="178"/>
      <c r="F1913" s="229"/>
      <c r="G1913" s="178"/>
      <c r="H1913" s="178"/>
      <c r="I1913" s="178"/>
      <c r="J1913" s="178"/>
      <c r="K1913" s="178"/>
      <c r="L1913" s="178"/>
      <c r="M1913" s="178"/>
      <c r="N1913" s="178"/>
      <c r="O1913" s="178"/>
      <c r="P1913" s="178"/>
      <c r="Q1913" s="178"/>
      <c r="R1913" s="42"/>
      <c r="S1913" s="42"/>
      <c r="T1913" s="42"/>
      <c r="U1913" s="42"/>
      <c r="V1913" s="42"/>
      <c r="W1913" s="42"/>
      <c r="X1913" s="42"/>
      <c r="Y1913" s="42"/>
      <c r="Z1913" s="42"/>
      <c r="AA1913" s="42"/>
      <c r="AB1913" s="42"/>
      <c r="AC1913" s="42"/>
      <c r="AD1913" s="42"/>
      <c r="AE1913" s="42"/>
    </row>
    <row r="1914" spans="1:31" x14ac:dyDescent="0.3">
      <c r="A1914" s="178"/>
      <c r="B1914" s="178"/>
      <c r="C1914" s="372"/>
      <c r="D1914" s="178"/>
      <c r="E1914" s="178"/>
      <c r="F1914" s="229"/>
      <c r="G1914" s="178"/>
      <c r="H1914" s="178"/>
      <c r="I1914" s="178"/>
      <c r="J1914" s="178"/>
      <c r="K1914" s="178"/>
      <c r="L1914" s="178"/>
      <c r="M1914" s="178"/>
      <c r="N1914" s="178"/>
      <c r="O1914" s="178"/>
      <c r="P1914" s="178"/>
      <c r="Q1914" s="178"/>
      <c r="R1914" s="42"/>
      <c r="S1914" s="42"/>
      <c r="T1914" s="42"/>
      <c r="U1914" s="42"/>
      <c r="V1914" s="42"/>
      <c r="W1914" s="42"/>
      <c r="X1914" s="42"/>
      <c r="Y1914" s="42"/>
      <c r="Z1914" s="42"/>
      <c r="AA1914" s="42"/>
      <c r="AB1914" s="42"/>
      <c r="AC1914" s="42"/>
      <c r="AD1914" s="42"/>
      <c r="AE1914" s="42"/>
    </row>
    <row r="1915" spans="1:31" x14ac:dyDescent="0.3">
      <c r="A1915" s="178"/>
      <c r="B1915" s="178"/>
      <c r="C1915" s="372"/>
      <c r="D1915" s="178"/>
      <c r="E1915" s="178"/>
      <c r="F1915" s="229"/>
      <c r="G1915" s="178"/>
      <c r="H1915" s="178"/>
      <c r="I1915" s="178"/>
      <c r="J1915" s="178"/>
      <c r="K1915" s="178"/>
      <c r="L1915" s="178"/>
      <c r="M1915" s="178"/>
      <c r="N1915" s="178"/>
      <c r="O1915" s="178"/>
      <c r="P1915" s="178"/>
      <c r="Q1915" s="178"/>
      <c r="R1915" s="42"/>
      <c r="S1915" s="42"/>
      <c r="T1915" s="42"/>
      <c r="U1915" s="42"/>
      <c r="V1915" s="42"/>
      <c r="W1915" s="42"/>
      <c r="X1915" s="42"/>
      <c r="Y1915" s="42"/>
      <c r="Z1915" s="42"/>
      <c r="AA1915" s="42"/>
      <c r="AB1915" s="42"/>
      <c r="AC1915" s="42"/>
      <c r="AD1915" s="42"/>
      <c r="AE1915" s="42"/>
    </row>
    <row r="1916" spans="1:31" x14ac:dyDescent="0.3">
      <c r="A1916" s="178"/>
      <c r="B1916" s="178"/>
      <c r="C1916" s="372"/>
      <c r="D1916" s="178"/>
      <c r="E1916" s="178"/>
      <c r="F1916" s="229"/>
      <c r="G1916" s="178"/>
      <c r="H1916" s="178"/>
      <c r="I1916" s="178"/>
      <c r="J1916" s="178"/>
      <c r="K1916" s="178"/>
      <c r="L1916" s="178"/>
      <c r="M1916" s="178"/>
      <c r="N1916" s="178"/>
      <c r="O1916" s="178"/>
      <c r="P1916" s="178"/>
      <c r="Q1916" s="178"/>
      <c r="R1916" s="42"/>
      <c r="S1916" s="42"/>
      <c r="T1916" s="42"/>
      <c r="U1916" s="42"/>
      <c r="V1916" s="42"/>
      <c r="W1916" s="42"/>
      <c r="X1916" s="42"/>
      <c r="Y1916" s="42"/>
      <c r="Z1916" s="42"/>
      <c r="AA1916" s="42"/>
      <c r="AB1916" s="42"/>
      <c r="AC1916" s="42"/>
      <c r="AD1916" s="42"/>
      <c r="AE1916" s="42"/>
    </row>
    <row r="1917" spans="1:31" x14ac:dyDescent="0.3">
      <c r="A1917" s="178"/>
      <c r="B1917" s="178"/>
      <c r="C1917" s="372"/>
      <c r="D1917" s="178"/>
      <c r="E1917" s="178"/>
      <c r="F1917" s="229"/>
      <c r="G1917" s="178"/>
      <c r="H1917" s="178"/>
      <c r="I1917" s="178"/>
      <c r="J1917" s="178"/>
      <c r="K1917" s="178"/>
      <c r="L1917" s="178"/>
      <c r="M1917" s="178"/>
      <c r="N1917" s="178"/>
      <c r="O1917" s="178"/>
      <c r="P1917" s="178"/>
      <c r="Q1917" s="178"/>
      <c r="R1917" s="42"/>
      <c r="S1917" s="42"/>
      <c r="T1917" s="42"/>
      <c r="U1917" s="42"/>
      <c r="V1917" s="42"/>
      <c r="W1917" s="42"/>
      <c r="X1917" s="42"/>
      <c r="Y1917" s="42"/>
      <c r="Z1917" s="42"/>
      <c r="AA1917" s="42"/>
      <c r="AB1917" s="42"/>
      <c r="AC1917" s="42"/>
      <c r="AD1917" s="42"/>
      <c r="AE1917" s="42"/>
    </row>
    <row r="1918" spans="1:31" x14ac:dyDescent="0.3">
      <c r="A1918" s="178"/>
      <c r="B1918" s="178"/>
      <c r="C1918" s="372"/>
      <c r="D1918" s="178"/>
      <c r="E1918" s="178"/>
      <c r="F1918" s="229"/>
      <c r="G1918" s="178"/>
      <c r="H1918" s="178"/>
      <c r="I1918" s="178"/>
      <c r="J1918" s="178"/>
      <c r="K1918" s="178"/>
      <c r="L1918" s="178"/>
      <c r="M1918" s="178"/>
      <c r="N1918" s="178"/>
      <c r="O1918" s="178"/>
      <c r="P1918" s="178"/>
      <c r="Q1918" s="178"/>
      <c r="R1918" s="42"/>
      <c r="S1918" s="42"/>
      <c r="T1918" s="42"/>
      <c r="U1918" s="42"/>
      <c r="V1918" s="42"/>
      <c r="W1918" s="42"/>
      <c r="X1918" s="42"/>
      <c r="Y1918" s="42"/>
      <c r="Z1918" s="42"/>
      <c r="AA1918" s="42"/>
      <c r="AB1918" s="42"/>
      <c r="AC1918" s="42"/>
      <c r="AD1918" s="42"/>
      <c r="AE1918" s="42"/>
    </row>
    <row r="1919" spans="1:31" x14ac:dyDescent="0.3">
      <c r="A1919" s="178"/>
      <c r="B1919" s="178"/>
      <c r="C1919" s="372"/>
      <c r="D1919" s="178"/>
      <c r="E1919" s="178"/>
      <c r="F1919" s="229"/>
      <c r="G1919" s="178"/>
      <c r="H1919" s="178"/>
      <c r="I1919" s="178"/>
      <c r="J1919" s="178"/>
      <c r="K1919" s="178"/>
      <c r="L1919" s="178"/>
      <c r="M1919" s="178"/>
      <c r="N1919" s="178"/>
      <c r="O1919" s="178"/>
      <c r="P1919" s="178"/>
      <c r="Q1919" s="178"/>
      <c r="R1919" s="42"/>
      <c r="S1919" s="42"/>
      <c r="T1919" s="42"/>
      <c r="U1919" s="42"/>
      <c r="V1919" s="42"/>
      <c r="W1919" s="42"/>
      <c r="X1919" s="42"/>
      <c r="Y1919" s="42"/>
      <c r="Z1919" s="42"/>
      <c r="AA1919" s="42"/>
      <c r="AB1919" s="42"/>
      <c r="AC1919" s="42"/>
      <c r="AD1919" s="42"/>
      <c r="AE1919" s="42"/>
    </row>
    <row r="1920" spans="1:31" x14ac:dyDescent="0.3">
      <c r="A1920" s="178"/>
      <c r="B1920" s="178"/>
      <c r="C1920" s="372"/>
      <c r="D1920" s="178"/>
      <c r="E1920" s="178"/>
      <c r="F1920" s="229"/>
      <c r="G1920" s="178"/>
      <c r="H1920" s="178"/>
      <c r="I1920" s="178"/>
      <c r="J1920" s="178"/>
      <c r="K1920" s="178"/>
      <c r="L1920" s="178"/>
      <c r="M1920" s="178"/>
      <c r="N1920" s="178"/>
      <c r="O1920" s="178"/>
      <c r="P1920" s="178"/>
      <c r="Q1920" s="178"/>
      <c r="R1920" s="42"/>
      <c r="S1920" s="42"/>
      <c r="T1920" s="42"/>
      <c r="U1920" s="42"/>
      <c r="V1920" s="42"/>
      <c r="W1920" s="42"/>
      <c r="X1920" s="42"/>
      <c r="Y1920" s="42"/>
      <c r="Z1920" s="42"/>
      <c r="AA1920" s="42"/>
      <c r="AB1920" s="42"/>
      <c r="AC1920" s="42"/>
      <c r="AD1920" s="42"/>
      <c r="AE1920" s="42"/>
    </row>
    <row r="1921" spans="1:31" x14ac:dyDescent="0.3">
      <c r="A1921" s="178"/>
      <c r="B1921" s="178"/>
      <c r="C1921" s="372"/>
      <c r="D1921" s="178"/>
      <c r="E1921" s="178"/>
      <c r="F1921" s="229"/>
      <c r="G1921" s="178"/>
      <c r="H1921" s="178"/>
      <c r="I1921" s="178"/>
      <c r="J1921" s="178"/>
      <c r="K1921" s="178"/>
      <c r="L1921" s="178"/>
      <c r="M1921" s="178"/>
      <c r="N1921" s="178"/>
      <c r="O1921" s="178"/>
      <c r="P1921" s="178"/>
      <c r="Q1921" s="178"/>
      <c r="R1921" s="42"/>
      <c r="S1921" s="42"/>
      <c r="T1921" s="42"/>
      <c r="U1921" s="42"/>
      <c r="V1921" s="42"/>
      <c r="W1921" s="42"/>
      <c r="X1921" s="42"/>
      <c r="Y1921" s="42"/>
      <c r="Z1921" s="42"/>
      <c r="AA1921" s="42"/>
      <c r="AB1921" s="42"/>
      <c r="AC1921" s="42"/>
      <c r="AD1921" s="42"/>
      <c r="AE1921" s="42"/>
    </row>
    <row r="1922" spans="1:31" x14ac:dyDescent="0.3">
      <c r="A1922" s="178"/>
      <c r="B1922" s="178"/>
      <c r="C1922" s="372"/>
      <c r="D1922" s="178"/>
      <c r="E1922" s="178"/>
      <c r="F1922" s="229"/>
      <c r="G1922" s="178"/>
      <c r="H1922" s="178"/>
      <c r="I1922" s="178"/>
      <c r="J1922" s="178"/>
      <c r="K1922" s="178"/>
      <c r="L1922" s="178"/>
      <c r="M1922" s="178"/>
      <c r="N1922" s="178"/>
      <c r="O1922" s="178"/>
      <c r="P1922" s="178"/>
      <c r="Q1922" s="178"/>
      <c r="R1922" s="42"/>
      <c r="S1922" s="42"/>
      <c r="T1922" s="42"/>
      <c r="U1922" s="42"/>
      <c r="V1922" s="42"/>
      <c r="W1922" s="42"/>
      <c r="X1922" s="42"/>
      <c r="Y1922" s="42"/>
      <c r="Z1922" s="42"/>
      <c r="AA1922" s="42"/>
      <c r="AB1922" s="42"/>
      <c r="AC1922" s="42"/>
      <c r="AD1922" s="42"/>
      <c r="AE1922" s="42"/>
    </row>
    <row r="1923" spans="1:31" x14ac:dyDescent="0.3">
      <c r="A1923" s="178"/>
      <c r="B1923" s="178"/>
      <c r="C1923" s="372"/>
      <c r="D1923" s="178"/>
      <c r="E1923" s="178"/>
      <c r="F1923" s="229"/>
      <c r="G1923" s="178"/>
      <c r="H1923" s="178"/>
      <c r="I1923" s="178"/>
      <c r="J1923" s="178"/>
      <c r="K1923" s="178"/>
      <c r="L1923" s="178"/>
      <c r="M1923" s="178"/>
      <c r="N1923" s="178"/>
      <c r="O1923" s="178"/>
      <c r="P1923" s="178"/>
      <c r="Q1923" s="178"/>
      <c r="R1923" s="42"/>
      <c r="S1923" s="42"/>
      <c r="T1923" s="42"/>
      <c r="U1923" s="42"/>
      <c r="V1923" s="42"/>
      <c r="W1923" s="42"/>
      <c r="X1923" s="42"/>
      <c r="Y1923" s="42"/>
      <c r="Z1923" s="42"/>
      <c r="AA1923" s="42"/>
      <c r="AB1923" s="42"/>
      <c r="AC1923" s="42"/>
      <c r="AD1923" s="42"/>
      <c r="AE1923" s="42"/>
    </row>
    <row r="1924" spans="1:31" x14ac:dyDescent="0.3">
      <c r="A1924" s="178"/>
      <c r="B1924" s="178"/>
      <c r="C1924" s="372"/>
      <c r="D1924" s="178"/>
      <c r="E1924" s="178"/>
      <c r="F1924" s="229"/>
      <c r="G1924" s="178"/>
      <c r="H1924" s="178"/>
      <c r="I1924" s="178"/>
      <c r="J1924" s="178"/>
      <c r="K1924" s="178"/>
      <c r="L1924" s="178"/>
      <c r="M1924" s="178"/>
      <c r="N1924" s="178"/>
      <c r="O1924" s="178"/>
      <c r="P1924" s="178"/>
      <c r="Q1924" s="178"/>
      <c r="R1924" s="42"/>
      <c r="S1924" s="42"/>
      <c r="T1924" s="42"/>
      <c r="U1924" s="42"/>
      <c r="V1924" s="42"/>
      <c r="W1924" s="42"/>
      <c r="X1924" s="42"/>
      <c r="Y1924" s="42"/>
      <c r="Z1924" s="42"/>
      <c r="AA1924" s="42"/>
      <c r="AB1924" s="42"/>
      <c r="AC1924" s="42"/>
      <c r="AD1924" s="42"/>
      <c r="AE1924" s="42"/>
    </row>
    <row r="1925" spans="1:31" x14ac:dyDescent="0.3">
      <c r="A1925" s="178"/>
      <c r="B1925" s="178"/>
      <c r="C1925" s="372"/>
      <c r="D1925" s="178"/>
      <c r="E1925" s="178"/>
      <c r="F1925" s="229"/>
      <c r="G1925" s="178"/>
      <c r="H1925" s="178"/>
      <c r="I1925" s="178"/>
      <c r="J1925" s="178"/>
      <c r="K1925" s="178"/>
      <c r="L1925" s="178"/>
      <c r="M1925" s="178"/>
      <c r="N1925" s="178"/>
      <c r="O1925" s="178"/>
      <c r="P1925" s="178"/>
      <c r="Q1925" s="178"/>
      <c r="R1925" s="42"/>
      <c r="S1925" s="42"/>
      <c r="T1925" s="42"/>
      <c r="U1925" s="42"/>
      <c r="V1925" s="42"/>
      <c r="W1925" s="42"/>
      <c r="X1925" s="42"/>
      <c r="Y1925" s="42"/>
      <c r="Z1925" s="42"/>
      <c r="AA1925" s="42"/>
      <c r="AB1925" s="42"/>
      <c r="AC1925" s="42"/>
      <c r="AD1925" s="42"/>
      <c r="AE1925" s="42"/>
    </row>
    <row r="1926" spans="1:31" x14ac:dyDescent="0.3">
      <c r="A1926" s="178"/>
      <c r="B1926" s="178"/>
      <c r="C1926" s="372"/>
      <c r="D1926" s="178"/>
      <c r="E1926" s="178"/>
      <c r="F1926" s="229"/>
      <c r="G1926" s="178"/>
      <c r="H1926" s="178"/>
      <c r="I1926" s="178"/>
      <c r="J1926" s="178"/>
      <c r="K1926" s="178"/>
      <c r="L1926" s="178"/>
      <c r="M1926" s="178"/>
      <c r="N1926" s="178"/>
      <c r="O1926" s="178"/>
      <c r="P1926" s="178"/>
      <c r="Q1926" s="178"/>
      <c r="R1926" s="42"/>
      <c r="S1926" s="42"/>
      <c r="T1926" s="42"/>
      <c r="U1926" s="42"/>
      <c r="V1926" s="42"/>
      <c r="W1926" s="42"/>
      <c r="X1926" s="42"/>
      <c r="Y1926" s="42"/>
      <c r="Z1926" s="42"/>
      <c r="AA1926" s="42"/>
      <c r="AB1926" s="42"/>
      <c r="AC1926" s="42"/>
      <c r="AD1926" s="42"/>
      <c r="AE1926" s="42"/>
    </row>
    <row r="1927" spans="1:31" x14ac:dyDescent="0.3">
      <c r="A1927" s="178"/>
      <c r="B1927" s="178"/>
      <c r="C1927" s="372"/>
      <c r="D1927" s="178"/>
      <c r="E1927" s="178"/>
      <c r="F1927" s="229"/>
      <c r="G1927" s="178"/>
      <c r="H1927" s="178"/>
      <c r="I1927" s="178"/>
      <c r="J1927" s="178"/>
      <c r="K1927" s="178"/>
      <c r="L1927" s="178"/>
      <c r="M1927" s="178"/>
      <c r="N1927" s="178"/>
      <c r="O1927" s="178"/>
      <c r="P1927" s="178"/>
      <c r="Q1927" s="178"/>
      <c r="R1927" s="42"/>
      <c r="S1927" s="42"/>
      <c r="T1927" s="42"/>
      <c r="U1927" s="42"/>
      <c r="V1927" s="42"/>
      <c r="W1927" s="42"/>
      <c r="X1927" s="42"/>
      <c r="Y1927" s="42"/>
      <c r="Z1927" s="42"/>
      <c r="AA1927" s="42"/>
      <c r="AB1927" s="42"/>
      <c r="AC1927" s="42"/>
      <c r="AD1927" s="42"/>
      <c r="AE1927" s="42"/>
    </row>
    <row r="1928" spans="1:31" x14ac:dyDescent="0.3">
      <c r="A1928" s="178"/>
      <c r="B1928" s="178"/>
      <c r="C1928" s="372"/>
      <c r="D1928" s="178"/>
      <c r="E1928" s="178"/>
      <c r="F1928" s="229"/>
      <c r="G1928" s="178"/>
      <c r="H1928" s="178"/>
      <c r="I1928" s="178"/>
      <c r="J1928" s="178"/>
      <c r="K1928" s="178"/>
      <c r="L1928" s="178"/>
      <c r="M1928" s="178"/>
      <c r="N1928" s="178"/>
      <c r="O1928" s="178"/>
      <c r="P1928" s="178"/>
      <c r="Q1928" s="178"/>
      <c r="R1928" s="42"/>
      <c r="S1928" s="42"/>
      <c r="T1928" s="42"/>
      <c r="U1928" s="42"/>
      <c r="V1928" s="42"/>
      <c r="W1928" s="42"/>
      <c r="X1928" s="42"/>
      <c r="Y1928" s="42"/>
      <c r="Z1928" s="42"/>
      <c r="AA1928" s="42"/>
      <c r="AB1928" s="42"/>
      <c r="AC1928" s="42"/>
      <c r="AD1928" s="42"/>
      <c r="AE1928" s="42"/>
    </row>
    <row r="1929" spans="1:31" x14ac:dyDescent="0.3">
      <c r="A1929" s="178"/>
      <c r="B1929" s="178"/>
      <c r="C1929" s="372"/>
      <c r="D1929" s="178"/>
      <c r="E1929" s="178"/>
      <c r="F1929" s="229"/>
      <c r="G1929" s="178"/>
      <c r="H1929" s="178"/>
      <c r="I1929" s="178"/>
      <c r="J1929" s="178"/>
      <c r="K1929" s="178"/>
      <c r="L1929" s="178"/>
      <c r="M1929" s="178"/>
      <c r="N1929" s="178"/>
      <c r="O1929" s="178"/>
      <c r="P1929" s="178"/>
      <c r="Q1929" s="178"/>
      <c r="R1929" s="42"/>
      <c r="S1929" s="42"/>
      <c r="T1929" s="42"/>
      <c r="U1929" s="42"/>
      <c r="V1929" s="42"/>
      <c r="W1929" s="42"/>
      <c r="X1929" s="42"/>
      <c r="Y1929" s="42"/>
      <c r="Z1929" s="42"/>
      <c r="AA1929" s="42"/>
      <c r="AB1929" s="42"/>
      <c r="AC1929" s="42"/>
      <c r="AD1929" s="42"/>
      <c r="AE1929" s="42"/>
    </row>
    <row r="1930" spans="1:31" x14ac:dyDescent="0.3">
      <c r="A1930" s="178"/>
      <c r="B1930" s="178"/>
      <c r="C1930" s="372"/>
      <c r="D1930" s="178"/>
      <c r="E1930" s="178"/>
      <c r="F1930" s="229"/>
      <c r="G1930" s="178"/>
      <c r="H1930" s="178"/>
      <c r="I1930" s="178"/>
      <c r="J1930" s="178"/>
      <c r="K1930" s="178"/>
      <c r="L1930" s="178"/>
      <c r="M1930" s="178"/>
      <c r="N1930" s="178"/>
      <c r="O1930" s="178"/>
      <c r="P1930" s="178"/>
      <c r="Q1930" s="178"/>
      <c r="R1930" s="42"/>
      <c r="S1930" s="42"/>
      <c r="T1930" s="42"/>
      <c r="U1930" s="42"/>
      <c r="V1930" s="42"/>
      <c r="W1930" s="42"/>
      <c r="X1930" s="42"/>
      <c r="Y1930" s="42"/>
      <c r="Z1930" s="42"/>
      <c r="AA1930" s="42"/>
      <c r="AB1930" s="42"/>
      <c r="AC1930" s="42"/>
      <c r="AD1930" s="42"/>
      <c r="AE1930" s="42"/>
    </row>
    <row r="1931" spans="1:31" x14ac:dyDescent="0.3">
      <c r="A1931" s="178"/>
      <c r="B1931" s="178"/>
      <c r="C1931" s="372"/>
      <c r="D1931" s="178"/>
      <c r="E1931" s="178"/>
      <c r="F1931" s="229"/>
      <c r="G1931" s="178"/>
      <c r="H1931" s="178"/>
      <c r="I1931" s="178"/>
      <c r="J1931" s="178"/>
      <c r="K1931" s="178"/>
      <c r="L1931" s="178"/>
      <c r="M1931" s="178"/>
      <c r="N1931" s="178"/>
      <c r="O1931" s="178"/>
      <c r="P1931" s="178"/>
      <c r="Q1931" s="178"/>
      <c r="R1931" s="42"/>
      <c r="S1931" s="42"/>
      <c r="T1931" s="42"/>
      <c r="U1931" s="42"/>
      <c r="V1931" s="42"/>
      <c r="W1931" s="42"/>
      <c r="X1931" s="42"/>
      <c r="Y1931" s="42"/>
      <c r="Z1931" s="42"/>
      <c r="AA1931" s="42"/>
      <c r="AB1931" s="42"/>
      <c r="AC1931" s="42"/>
      <c r="AD1931" s="42"/>
      <c r="AE1931" s="42"/>
    </row>
    <row r="1932" spans="1:31" x14ac:dyDescent="0.3">
      <c r="A1932" s="178"/>
      <c r="B1932" s="178"/>
      <c r="C1932" s="372"/>
      <c r="D1932" s="178"/>
      <c r="E1932" s="178"/>
      <c r="F1932" s="229"/>
      <c r="G1932" s="178"/>
      <c r="H1932" s="178"/>
      <c r="I1932" s="178"/>
      <c r="J1932" s="178"/>
      <c r="K1932" s="178"/>
      <c r="L1932" s="178"/>
      <c r="M1932" s="178"/>
      <c r="N1932" s="178"/>
      <c r="O1932" s="178"/>
      <c r="P1932" s="178"/>
      <c r="Q1932" s="178"/>
      <c r="R1932" s="42"/>
      <c r="S1932" s="42"/>
      <c r="T1932" s="42"/>
      <c r="U1932" s="42"/>
      <c r="V1932" s="42"/>
      <c r="W1932" s="42"/>
      <c r="X1932" s="42"/>
      <c r="Y1932" s="42"/>
      <c r="Z1932" s="42"/>
      <c r="AA1932" s="42"/>
      <c r="AB1932" s="42"/>
      <c r="AC1932" s="42"/>
      <c r="AD1932" s="42"/>
      <c r="AE1932" s="42"/>
    </row>
    <row r="1933" spans="1:31" x14ac:dyDescent="0.3">
      <c r="A1933" s="178"/>
      <c r="B1933" s="178"/>
      <c r="C1933" s="372"/>
      <c r="D1933" s="178"/>
      <c r="E1933" s="178"/>
      <c r="F1933" s="229"/>
      <c r="G1933" s="178"/>
      <c r="H1933" s="178"/>
      <c r="I1933" s="178"/>
      <c r="J1933" s="178"/>
      <c r="K1933" s="178"/>
      <c r="L1933" s="178"/>
      <c r="M1933" s="178"/>
      <c r="N1933" s="178"/>
      <c r="O1933" s="178"/>
      <c r="P1933" s="178"/>
      <c r="Q1933" s="178"/>
      <c r="R1933" s="42"/>
      <c r="S1933" s="42"/>
      <c r="T1933" s="42"/>
      <c r="U1933" s="42"/>
      <c r="V1933" s="42"/>
      <c r="W1933" s="42"/>
      <c r="X1933" s="42"/>
      <c r="Y1933" s="42"/>
      <c r="Z1933" s="42"/>
      <c r="AA1933" s="42"/>
      <c r="AB1933" s="42"/>
      <c r="AC1933" s="42"/>
      <c r="AD1933" s="42"/>
      <c r="AE1933" s="42"/>
    </row>
    <row r="1934" spans="1:31" x14ac:dyDescent="0.3">
      <c r="A1934" s="178"/>
      <c r="B1934" s="178"/>
      <c r="C1934" s="372"/>
      <c r="D1934" s="178"/>
      <c r="E1934" s="178"/>
      <c r="F1934" s="229"/>
      <c r="G1934" s="178"/>
      <c r="H1934" s="178"/>
      <c r="I1934" s="178"/>
      <c r="J1934" s="178"/>
      <c r="K1934" s="178"/>
      <c r="L1934" s="178"/>
      <c r="M1934" s="178"/>
      <c r="N1934" s="178"/>
      <c r="O1934" s="178"/>
      <c r="P1934" s="178"/>
      <c r="Q1934" s="178"/>
      <c r="R1934" s="42"/>
      <c r="S1934" s="42"/>
      <c r="T1934" s="42"/>
      <c r="U1934" s="42"/>
      <c r="V1934" s="42"/>
      <c r="W1934" s="42"/>
      <c r="X1934" s="42"/>
      <c r="Y1934" s="42"/>
      <c r="Z1934" s="42"/>
      <c r="AA1934" s="42"/>
      <c r="AB1934" s="42"/>
      <c r="AC1934" s="42"/>
      <c r="AD1934" s="42"/>
      <c r="AE1934" s="42"/>
    </row>
    <row r="1935" spans="1:31" x14ac:dyDescent="0.3">
      <c r="A1935" s="178"/>
      <c r="B1935" s="178"/>
      <c r="C1935" s="372"/>
      <c r="D1935" s="178"/>
      <c r="E1935" s="178"/>
      <c r="F1935" s="229"/>
      <c r="G1935" s="178"/>
      <c r="H1935" s="178"/>
      <c r="I1935" s="178"/>
      <c r="J1935" s="178"/>
      <c r="K1935" s="178"/>
      <c r="L1935" s="178"/>
      <c r="M1935" s="178"/>
      <c r="N1935" s="178"/>
      <c r="O1935" s="178"/>
      <c r="P1935" s="178"/>
      <c r="Q1935" s="178"/>
      <c r="R1935" s="42"/>
      <c r="S1935" s="42"/>
      <c r="T1935" s="42"/>
      <c r="U1935" s="42"/>
      <c r="V1935" s="42"/>
      <c r="W1935" s="42"/>
      <c r="X1935" s="42"/>
      <c r="Y1935" s="42"/>
      <c r="Z1935" s="42"/>
      <c r="AA1935" s="42"/>
      <c r="AB1935" s="42"/>
      <c r="AC1935" s="42"/>
      <c r="AD1935" s="42"/>
      <c r="AE1935" s="42"/>
    </row>
    <row r="1936" spans="1:31" x14ac:dyDescent="0.3">
      <c r="A1936" s="178"/>
      <c r="B1936" s="178"/>
      <c r="C1936" s="372"/>
      <c r="D1936" s="178"/>
      <c r="E1936" s="178"/>
      <c r="F1936" s="229"/>
      <c r="G1936" s="178"/>
      <c r="H1936" s="178"/>
      <c r="I1936" s="178"/>
      <c r="J1936" s="178"/>
      <c r="K1936" s="178"/>
      <c r="L1936" s="178"/>
      <c r="M1936" s="178"/>
      <c r="N1936" s="178"/>
      <c r="O1936" s="178"/>
      <c r="P1936" s="178"/>
      <c r="Q1936" s="178"/>
      <c r="R1936" s="42"/>
      <c r="S1936" s="42"/>
      <c r="T1936" s="42"/>
      <c r="U1936" s="42"/>
      <c r="V1936" s="42"/>
      <c r="W1936" s="42"/>
      <c r="X1936" s="42"/>
      <c r="Y1936" s="42"/>
      <c r="Z1936" s="42"/>
      <c r="AA1936" s="42"/>
      <c r="AB1936" s="42"/>
      <c r="AC1936" s="42"/>
      <c r="AD1936" s="42"/>
      <c r="AE1936" s="42"/>
    </row>
    <row r="1937" spans="1:31" x14ac:dyDescent="0.3">
      <c r="A1937" s="178"/>
      <c r="B1937" s="178"/>
      <c r="C1937" s="372"/>
      <c r="D1937" s="178"/>
      <c r="E1937" s="178"/>
      <c r="F1937" s="229"/>
      <c r="G1937" s="178"/>
      <c r="H1937" s="178"/>
      <c r="I1937" s="178"/>
      <c r="J1937" s="178"/>
      <c r="K1937" s="178"/>
      <c r="L1937" s="178"/>
      <c r="M1937" s="178"/>
      <c r="N1937" s="178"/>
      <c r="O1937" s="178"/>
      <c r="P1937" s="178"/>
      <c r="Q1937" s="178"/>
      <c r="R1937" s="42"/>
      <c r="S1937" s="42"/>
      <c r="T1937" s="42"/>
      <c r="U1937" s="42"/>
      <c r="V1937" s="42"/>
      <c r="W1937" s="42"/>
      <c r="X1937" s="42"/>
      <c r="Y1937" s="42"/>
      <c r="Z1937" s="42"/>
      <c r="AA1937" s="42"/>
      <c r="AB1937" s="42"/>
      <c r="AC1937" s="42"/>
      <c r="AD1937" s="42"/>
      <c r="AE1937" s="42"/>
    </row>
    <row r="1938" spans="1:31" x14ac:dyDescent="0.3">
      <c r="A1938" s="178"/>
      <c r="B1938" s="178"/>
      <c r="C1938" s="372"/>
      <c r="D1938" s="178"/>
      <c r="E1938" s="178"/>
      <c r="F1938" s="229"/>
      <c r="G1938" s="178"/>
      <c r="H1938" s="178"/>
      <c r="I1938" s="178"/>
      <c r="J1938" s="178"/>
      <c r="K1938" s="178"/>
      <c r="L1938" s="178"/>
      <c r="M1938" s="178"/>
      <c r="N1938" s="178"/>
      <c r="O1938" s="178"/>
      <c r="P1938" s="178"/>
      <c r="Q1938" s="178"/>
      <c r="R1938" s="42"/>
      <c r="S1938" s="42"/>
      <c r="T1938" s="42"/>
      <c r="U1938" s="42"/>
      <c r="V1938" s="42"/>
      <c r="W1938" s="42"/>
      <c r="X1938" s="42"/>
      <c r="Y1938" s="42"/>
      <c r="Z1938" s="42"/>
      <c r="AA1938" s="42"/>
      <c r="AB1938" s="42"/>
      <c r="AC1938" s="42"/>
      <c r="AD1938" s="42"/>
      <c r="AE1938" s="42"/>
    </row>
    <row r="1939" spans="1:31" x14ac:dyDescent="0.3">
      <c r="A1939" s="178"/>
      <c r="B1939" s="178"/>
      <c r="C1939" s="372"/>
      <c r="D1939" s="178"/>
      <c r="E1939" s="178"/>
      <c r="F1939" s="229"/>
      <c r="G1939" s="178"/>
      <c r="H1939" s="178"/>
      <c r="I1939" s="178"/>
      <c r="J1939" s="178"/>
      <c r="K1939" s="178"/>
      <c r="L1939" s="178"/>
      <c r="M1939" s="178"/>
      <c r="N1939" s="178"/>
      <c r="O1939" s="178"/>
      <c r="P1939" s="178"/>
      <c r="Q1939" s="178"/>
      <c r="R1939" s="42"/>
      <c r="S1939" s="42"/>
      <c r="T1939" s="42"/>
      <c r="U1939" s="42"/>
      <c r="V1939" s="42"/>
      <c r="W1939" s="42"/>
      <c r="X1939" s="42"/>
      <c r="Y1939" s="42"/>
      <c r="Z1939" s="42"/>
      <c r="AA1939" s="42"/>
      <c r="AB1939" s="42"/>
      <c r="AC1939" s="42"/>
      <c r="AD1939" s="42"/>
      <c r="AE1939" s="42"/>
    </row>
    <row r="1940" spans="1:31" x14ac:dyDescent="0.3">
      <c r="A1940" s="178"/>
      <c r="B1940" s="178"/>
      <c r="C1940" s="372"/>
      <c r="D1940" s="178"/>
      <c r="E1940" s="178"/>
      <c r="F1940" s="229"/>
      <c r="G1940" s="178"/>
      <c r="H1940" s="178"/>
      <c r="I1940" s="178"/>
      <c r="J1940" s="178"/>
      <c r="K1940" s="178"/>
      <c r="L1940" s="178"/>
      <c r="M1940" s="178"/>
      <c r="N1940" s="178"/>
      <c r="O1940" s="178"/>
      <c r="P1940" s="178"/>
      <c r="Q1940" s="178"/>
      <c r="R1940" s="42"/>
      <c r="S1940" s="42"/>
      <c r="T1940" s="42"/>
      <c r="U1940" s="42"/>
      <c r="V1940" s="42"/>
      <c r="W1940" s="42"/>
      <c r="X1940" s="42"/>
      <c r="Y1940" s="42"/>
      <c r="Z1940" s="42"/>
      <c r="AA1940" s="42"/>
      <c r="AB1940" s="42"/>
      <c r="AC1940" s="42"/>
      <c r="AD1940" s="42"/>
      <c r="AE1940" s="42"/>
    </row>
    <row r="1941" spans="1:31" x14ac:dyDescent="0.3">
      <c r="A1941" s="178"/>
      <c r="B1941" s="178"/>
      <c r="C1941" s="372"/>
      <c r="D1941" s="178"/>
      <c r="E1941" s="178"/>
      <c r="F1941" s="229"/>
      <c r="G1941" s="178"/>
      <c r="H1941" s="178"/>
      <c r="I1941" s="178"/>
      <c r="J1941" s="178"/>
      <c r="K1941" s="178"/>
      <c r="L1941" s="178"/>
      <c r="M1941" s="178"/>
      <c r="N1941" s="178"/>
      <c r="O1941" s="178"/>
      <c r="P1941" s="178"/>
      <c r="Q1941" s="178"/>
      <c r="R1941" s="42"/>
      <c r="S1941" s="42"/>
      <c r="T1941" s="42"/>
      <c r="U1941" s="42"/>
      <c r="V1941" s="42"/>
      <c r="W1941" s="42"/>
      <c r="X1941" s="42"/>
      <c r="Y1941" s="42"/>
      <c r="Z1941" s="42"/>
      <c r="AA1941" s="42"/>
      <c r="AB1941" s="42"/>
      <c r="AC1941" s="42"/>
      <c r="AD1941" s="42"/>
      <c r="AE1941" s="42"/>
    </row>
    <row r="1942" spans="1:31" x14ac:dyDescent="0.3">
      <c r="A1942" s="178"/>
      <c r="B1942" s="178"/>
      <c r="C1942" s="372"/>
      <c r="D1942" s="178"/>
      <c r="E1942" s="178"/>
      <c r="F1942" s="229"/>
      <c r="G1942" s="178"/>
      <c r="H1942" s="178"/>
      <c r="I1942" s="178"/>
      <c r="J1942" s="178"/>
      <c r="K1942" s="178"/>
      <c r="L1942" s="178"/>
      <c r="M1942" s="178"/>
      <c r="N1942" s="178"/>
      <c r="O1942" s="178"/>
      <c r="P1942" s="178"/>
      <c r="Q1942" s="178"/>
      <c r="R1942" s="42"/>
      <c r="S1942" s="42"/>
      <c r="T1942" s="42"/>
      <c r="U1942" s="42"/>
      <c r="V1942" s="42"/>
      <c r="W1942" s="42"/>
      <c r="X1942" s="42"/>
      <c r="Y1942" s="42"/>
      <c r="Z1942" s="42"/>
      <c r="AA1942" s="42"/>
      <c r="AB1942" s="42"/>
      <c r="AC1942" s="42"/>
      <c r="AD1942" s="42"/>
      <c r="AE1942" s="42"/>
    </row>
    <row r="1943" spans="1:31" x14ac:dyDescent="0.3">
      <c r="A1943" s="178"/>
      <c r="B1943" s="178"/>
      <c r="C1943" s="372"/>
      <c r="D1943" s="178"/>
      <c r="E1943" s="178"/>
      <c r="F1943" s="229"/>
      <c r="G1943" s="178"/>
      <c r="H1943" s="178"/>
      <c r="I1943" s="178"/>
      <c r="J1943" s="178"/>
      <c r="K1943" s="178"/>
      <c r="L1943" s="178"/>
      <c r="M1943" s="178"/>
      <c r="N1943" s="178"/>
      <c r="O1943" s="178"/>
      <c r="P1943" s="178"/>
      <c r="Q1943" s="178"/>
      <c r="R1943" s="42"/>
      <c r="S1943" s="42"/>
      <c r="T1943" s="42"/>
      <c r="U1943" s="42"/>
      <c r="V1943" s="42"/>
      <c r="W1943" s="42"/>
      <c r="X1943" s="42"/>
      <c r="Y1943" s="42"/>
      <c r="Z1943" s="42"/>
      <c r="AA1943" s="42"/>
      <c r="AB1943" s="42"/>
      <c r="AC1943" s="42"/>
      <c r="AD1943" s="42"/>
      <c r="AE1943" s="42"/>
    </row>
    <row r="1944" spans="1:31" x14ac:dyDescent="0.3">
      <c r="A1944" s="178"/>
      <c r="B1944" s="178"/>
      <c r="C1944" s="372"/>
      <c r="D1944" s="178"/>
      <c r="E1944" s="178"/>
      <c r="F1944" s="229"/>
      <c r="G1944" s="178"/>
      <c r="H1944" s="178"/>
      <c r="I1944" s="178"/>
      <c r="J1944" s="178"/>
      <c r="K1944" s="178"/>
      <c r="L1944" s="178"/>
      <c r="M1944" s="178"/>
      <c r="N1944" s="178"/>
      <c r="O1944" s="178"/>
      <c r="P1944" s="178"/>
      <c r="Q1944" s="178"/>
      <c r="R1944" s="42"/>
      <c r="S1944" s="42"/>
      <c r="T1944" s="42"/>
      <c r="U1944" s="42"/>
      <c r="V1944" s="42"/>
      <c r="W1944" s="42"/>
      <c r="X1944" s="42"/>
      <c r="Y1944" s="42"/>
      <c r="Z1944" s="42"/>
      <c r="AA1944" s="42"/>
      <c r="AB1944" s="42"/>
      <c r="AC1944" s="42"/>
      <c r="AD1944" s="42"/>
      <c r="AE1944" s="42"/>
    </row>
    <row r="1945" spans="1:31" x14ac:dyDescent="0.3">
      <c r="A1945" s="178"/>
      <c r="B1945" s="178"/>
      <c r="C1945" s="372"/>
      <c r="D1945" s="178"/>
      <c r="E1945" s="178"/>
      <c r="F1945" s="229"/>
      <c r="G1945" s="178"/>
      <c r="H1945" s="178"/>
      <c r="I1945" s="178"/>
      <c r="J1945" s="178"/>
      <c r="K1945" s="178"/>
      <c r="L1945" s="178"/>
      <c r="M1945" s="178"/>
      <c r="N1945" s="178"/>
      <c r="O1945" s="178"/>
      <c r="P1945" s="178"/>
      <c r="Q1945" s="178"/>
      <c r="R1945" s="42"/>
      <c r="S1945" s="42"/>
      <c r="T1945" s="42"/>
      <c r="U1945" s="42"/>
      <c r="V1945" s="42"/>
      <c r="W1945" s="42"/>
      <c r="X1945" s="42"/>
      <c r="Y1945" s="42"/>
      <c r="Z1945" s="42"/>
      <c r="AA1945" s="42"/>
      <c r="AB1945" s="42"/>
      <c r="AC1945" s="42"/>
      <c r="AD1945" s="42"/>
      <c r="AE1945" s="42"/>
    </row>
    <row r="1946" spans="1:31" x14ac:dyDescent="0.3">
      <c r="A1946" s="178"/>
      <c r="B1946" s="178"/>
      <c r="C1946" s="372"/>
      <c r="D1946" s="178"/>
      <c r="E1946" s="178"/>
      <c r="F1946" s="229"/>
      <c r="G1946" s="178"/>
      <c r="H1946" s="178"/>
      <c r="I1946" s="178"/>
      <c r="J1946" s="178"/>
      <c r="K1946" s="178"/>
      <c r="L1946" s="178"/>
      <c r="M1946" s="178"/>
      <c r="N1946" s="178"/>
      <c r="O1946" s="178"/>
      <c r="P1946" s="178"/>
      <c r="Q1946" s="178"/>
      <c r="R1946" s="42"/>
      <c r="S1946" s="42"/>
      <c r="T1946" s="42"/>
      <c r="U1946" s="42"/>
      <c r="V1946" s="42"/>
      <c r="W1946" s="42"/>
      <c r="X1946" s="42"/>
      <c r="Y1946" s="42"/>
      <c r="Z1946" s="42"/>
      <c r="AA1946" s="42"/>
      <c r="AB1946" s="42"/>
      <c r="AC1946" s="42"/>
      <c r="AD1946" s="42"/>
      <c r="AE1946" s="42"/>
    </row>
    <row r="1947" spans="1:31" x14ac:dyDescent="0.3">
      <c r="A1947" s="178"/>
      <c r="B1947" s="178"/>
      <c r="C1947" s="372"/>
      <c r="D1947" s="178"/>
      <c r="E1947" s="178"/>
      <c r="F1947" s="229"/>
      <c r="G1947" s="178"/>
      <c r="H1947" s="178"/>
      <c r="I1947" s="178"/>
      <c r="J1947" s="178"/>
      <c r="K1947" s="178"/>
      <c r="L1947" s="178"/>
      <c r="M1947" s="178"/>
      <c r="N1947" s="178"/>
      <c r="O1947" s="178"/>
      <c r="P1947" s="178"/>
      <c r="Q1947" s="178"/>
      <c r="R1947" s="42"/>
      <c r="S1947" s="42"/>
      <c r="T1947" s="42"/>
      <c r="U1947" s="42"/>
      <c r="V1947" s="42"/>
      <c r="W1947" s="42"/>
      <c r="X1947" s="42"/>
      <c r="Y1947" s="42"/>
      <c r="Z1947" s="42"/>
      <c r="AA1947" s="42"/>
      <c r="AB1947" s="42"/>
      <c r="AC1947" s="42"/>
      <c r="AD1947" s="42"/>
      <c r="AE1947" s="42"/>
    </row>
    <row r="1948" spans="1:31" x14ac:dyDescent="0.3">
      <c r="A1948" s="178"/>
      <c r="B1948" s="178"/>
      <c r="C1948" s="372"/>
      <c r="D1948" s="178"/>
      <c r="E1948" s="178"/>
      <c r="F1948" s="229"/>
      <c r="G1948" s="178"/>
      <c r="H1948" s="178"/>
      <c r="I1948" s="178"/>
      <c r="J1948" s="178"/>
      <c r="K1948" s="178"/>
      <c r="L1948" s="178"/>
      <c r="M1948" s="178"/>
      <c r="N1948" s="178"/>
      <c r="O1948" s="178"/>
      <c r="P1948" s="178"/>
      <c r="Q1948" s="178"/>
      <c r="R1948" s="42"/>
      <c r="S1948" s="42"/>
      <c r="T1948" s="42"/>
      <c r="U1948" s="42"/>
      <c r="V1948" s="42"/>
      <c r="W1948" s="42"/>
      <c r="X1948" s="42"/>
      <c r="Y1948" s="42"/>
      <c r="Z1948" s="42"/>
      <c r="AA1948" s="42"/>
      <c r="AB1948" s="42"/>
      <c r="AC1948" s="42"/>
      <c r="AD1948" s="42"/>
      <c r="AE1948" s="42"/>
    </row>
    <row r="1949" spans="1:31" x14ac:dyDescent="0.3">
      <c r="A1949" s="178"/>
      <c r="B1949" s="178"/>
      <c r="C1949" s="372"/>
      <c r="D1949" s="178"/>
      <c r="E1949" s="178"/>
      <c r="F1949" s="229"/>
      <c r="G1949" s="178"/>
      <c r="H1949" s="178"/>
      <c r="I1949" s="178"/>
      <c r="J1949" s="178"/>
      <c r="K1949" s="178"/>
      <c r="L1949" s="178"/>
      <c r="M1949" s="178"/>
      <c r="N1949" s="178"/>
      <c r="O1949" s="178"/>
      <c r="P1949" s="178"/>
      <c r="Q1949" s="178"/>
      <c r="R1949" s="42"/>
      <c r="S1949" s="42"/>
      <c r="T1949" s="42"/>
      <c r="U1949" s="42"/>
      <c r="V1949" s="42"/>
      <c r="W1949" s="42"/>
      <c r="X1949" s="42"/>
      <c r="Y1949" s="42"/>
      <c r="Z1949" s="42"/>
      <c r="AA1949" s="42"/>
      <c r="AB1949" s="42"/>
      <c r="AC1949" s="42"/>
      <c r="AD1949" s="42"/>
      <c r="AE1949" s="42"/>
    </row>
    <row r="1950" spans="1:31" x14ac:dyDescent="0.3">
      <c r="A1950" s="178"/>
      <c r="B1950" s="178"/>
      <c r="C1950" s="372"/>
      <c r="D1950" s="178"/>
      <c r="E1950" s="178"/>
      <c r="F1950" s="229"/>
      <c r="G1950" s="178"/>
      <c r="H1950" s="178"/>
      <c r="I1950" s="178"/>
      <c r="J1950" s="178"/>
      <c r="K1950" s="178"/>
      <c r="L1950" s="178"/>
      <c r="M1950" s="178"/>
      <c r="N1950" s="178"/>
      <c r="O1950" s="178"/>
      <c r="P1950" s="178"/>
      <c r="Q1950" s="178"/>
      <c r="R1950" s="42"/>
      <c r="S1950" s="42"/>
      <c r="T1950" s="42"/>
      <c r="U1950" s="42"/>
      <c r="V1950" s="42"/>
      <c r="W1950" s="42"/>
      <c r="X1950" s="42"/>
      <c r="Y1950" s="42"/>
      <c r="Z1950" s="42"/>
      <c r="AA1950" s="42"/>
      <c r="AB1950" s="42"/>
      <c r="AC1950" s="42"/>
      <c r="AD1950" s="42"/>
      <c r="AE1950" s="42"/>
    </row>
    <row r="1951" spans="1:31" x14ac:dyDescent="0.3">
      <c r="A1951" s="178"/>
      <c r="B1951" s="178"/>
      <c r="C1951" s="372"/>
      <c r="D1951" s="178"/>
      <c r="E1951" s="178"/>
      <c r="F1951" s="229"/>
      <c r="G1951" s="178"/>
      <c r="H1951" s="178"/>
      <c r="I1951" s="178"/>
      <c r="J1951" s="178"/>
      <c r="K1951" s="178"/>
      <c r="L1951" s="178"/>
      <c r="M1951" s="178"/>
      <c r="N1951" s="178"/>
      <c r="O1951" s="178"/>
      <c r="P1951" s="178"/>
      <c r="Q1951" s="178"/>
      <c r="R1951" s="42"/>
      <c r="S1951" s="42"/>
      <c r="T1951" s="42"/>
      <c r="U1951" s="42"/>
      <c r="V1951" s="42"/>
      <c r="W1951" s="42"/>
      <c r="X1951" s="42"/>
      <c r="Y1951" s="42"/>
      <c r="Z1951" s="42"/>
      <c r="AA1951" s="42"/>
      <c r="AB1951" s="42"/>
      <c r="AC1951" s="42"/>
      <c r="AD1951" s="42"/>
      <c r="AE1951" s="42"/>
    </row>
    <row r="1952" spans="1:31" x14ac:dyDescent="0.3">
      <c r="A1952" s="178"/>
      <c r="B1952" s="178"/>
      <c r="C1952" s="372"/>
      <c r="D1952" s="178"/>
      <c r="E1952" s="178"/>
      <c r="F1952" s="229"/>
      <c r="G1952" s="178"/>
      <c r="H1952" s="178"/>
      <c r="I1952" s="178"/>
      <c r="J1952" s="178"/>
      <c r="K1952" s="178"/>
      <c r="L1952" s="178"/>
      <c r="M1952" s="178"/>
      <c r="N1952" s="178"/>
      <c r="O1952" s="178"/>
      <c r="P1952" s="178"/>
      <c r="Q1952" s="178"/>
      <c r="R1952" s="42"/>
      <c r="S1952" s="42"/>
      <c r="T1952" s="42"/>
      <c r="U1952" s="42"/>
      <c r="V1952" s="42"/>
      <c r="W1952" s="42"/>
      <c r="X1952" s="42"/>
      <c r="Y1952" s="42"/>
      <c r="Z1952" s="42"/>
      <c r="AA1952" s="42"/>
      <c r="AB1952" s="42"/>
      <c r="AC1952" s="42"/>
      <c r="AD1952" s="42"/>
      <c r="AE1952" s="42"/>
    </row>
    <row r="1953" spans="1:31" x14ac:dyDescent="0.3">
      <c r="A1953" s="178"/>
      <c r="B1953" s="178"/>
      <c r="C1953" s="372"/>
      <c r="D1953" s="178"/>
      <c r="E1953" s="178"/>
      <c r="F1953" s="229"/>
      <c r="G1953" s="178"/>
      <c r="H1953" s="178"/>
      <c r="I1953" s="178"/>
      <c r="J1953" s="178"/>
      <c r="K1953" s="178"/>
      <c r="L1953" s="178"/>
      <c r="M1953" s="178"/>
      <c r="N1953" s="178"/>
      <c r="O1953" s="178"/>
      <c r="P1953" s="178"/>
      <c r="Q1953" s="178"/>
      <c r="R1953" s="42"/>
      <c r="S1953" s="42"/>
      <c r="T1953" s="42"/>
      <c r="U1953" s="42"/>
      <c r="V1953" s="42"/>
      <c r="W1953" s="42"/>
      <c r="X1953" s="42"/>
      <c r="Y1953" s="42"/>
      <c r="Z1953" s="42"/>
      <c r="AA1953" s="42"/>
      <c r="AB1953" s="42"/>
      <c r="AC1953" s="42"/>
      <c r="AD1953" s="42"/>
      <c r="AE1953" s="42"/>
    </row>
    <row r="1954" spans="1:31" x14ac:dyDescent="0.3">
      <c r="A1954" s="178"/>
      <c r="B1954" s="178"/>
      <c r="C1954" s="372"/>
      <c r="D1954" s="178"/>
      <c r="E1954" s="178"/>
      <c r="F1954" s="229"/>
      <c r="G1954" s="178"/>
      <c r="H1954" s="178"/>
      <c r="I1954" s="178"/>
      <c r="J1954" s="178"/>
      <c r="K1954" s="178"/>
      <c r="L1954" s="178"/>
      <c r="M1954" s="178"/>
      <c r="N1954" s="178"/>
      <c r="O1954" s="178"/>
      <c r="P1954" s="178"/>
      <c r="Q1954" s="178"/>
      <c r="R1954" s="42"/>
      <c r="S1954" s="42"/>
      <c r="T1954" s="42"/>
      <c r="U1954" s="42"/>
      <c r="V1954" s="42"/>
      <c r="W1954" s="42"/>
      <c r="X1954" s="42"/>
      <c r="Y1954" s="42"/>
      <c r="Z1954" s="42"/>
      <c r="AA1954" s="42"/>
      <c r="AB1954" s="42"/>
      <c r="AC1954" s="42"/>
      <c r="AD1954" s="42"/>
      <c r="AE1954" s="42"/>
    </row>
    <row r="1955" spans="1:31" x14ac:dyDescent="0.3">
      <c r="A1955" s="178"/>
      <c r="B1955" s="178"/>
      <c r="C1955" s="372"/>
      <c r="D1955" s="178"/>
      <c r="E1955" s="178"/>
      <c r="F1955" s="229"/>
      <c r="G1955" s="178"/>
      <c r="H1955" s="178"/>
      <c r="I1955" s="178"/>
      <c r="J1955" s="178"/>
      <c r="K1955" s="178"/>
      <c r="L1955" s="178"/>
      <c r="M1955" s="178"/>
      <c r="N1955" s="178"/>
      <c r="O1955" s="178"/>
      <c r="P1955" s="178"/>
      <c r="Q1955" s="178"/>
      <c r="R1955" s="42"/>
      <c r="S1955" s="42"/>
      <c r="T1955" s="42"/>
      <c r="U1955" s="42"/>
      <c r="V1955" s="42"/>
      <c r="W1955" s="42"/>
      <c r="X1955" s="42"/>
      <c r="Y1955" s="42"/>
      <c r="Z1955" s="42"/>
      <c r="AA1955" s="42"/>
      <c r="AB1955" s="42"/>
      <c r="AC1955" s="42"/>
      <c r="AD1955" s="42"/>
      <c r="AE1955" s="42"/>
    </row>
    <row r="1956" spans="1:31" x14ac:dyDescent="0.3">
      <c r="A1956" s="178"/>
      <c r="B1956" s="178"/>
      <c r="C1956" s="372"/>
      <c r="D1956" s="178"/>
      <c r="E1956" s="178"/>
      <c r="F1956" s="229"/>
      <c r="G1956" s="178"/>
      <c r="H1956" s="178"/>
      <c r="I1956" s="178"/>
      <c r="J1956" s="178"/>
      <c r="K1956" s="178"/>
      <c r="L1956" s="178"/>
      <c r="M1956" s="178"/>
      <c r="N1956" s="178"/>
      <c r="O1956" s="178"/>
      <c r="P1956" s="178"/>
      <c r="Q1956" s="178"/>
      <c r="R1956" s="42"/>
      <c r="S1956" s="42"/>
      <c r="T1956" s="42"/>
      <c r="U1956" s="42"/>
      <c r="V1956" s="42"/>
      <c r="W1956" s="42"/>
      <c r="X1956" s="42"/>
      <c r="Y1956" s="42"/>
      <c r="Z1956" s="42"/>
      <c r="AA1956" s="42"/>
      <c r="AB1956" s="42"/>
      <c r="AC1956" s="42"/>
      <c r="AD1956" s="42"/>
      <c r="AE1956" s="42"/>
    </row>
    <row r="1957" spans="1:31" x14ac:dyDescent="0.3">
      <c r="A1957" s="178"/>
      <c r="B1957" s="178"/>
      <c r="C1957" s="372"/>
      <c r="D1957" s="178"/>
      <c r="E1957" s="178"/>
      <c r="F1957" s="229"/>
      <c r="G1957" s="178"/>
      <c r="H1957" s="178"/>
      <c r="I1957" s="178"/>
      <c r="J1957" s="178"/>
      <c r="K1957" s="178"/>
      <c r="L1957" s="178"/>
      <c r="M1957" s="178"/>
      <c r="N1957" s="178"/>
      <c r="O1957" s="178"/>
      <c r="P1957" s="178"/>
      <c r="Q1957" s="178"/>
      <c r="R1957" s="42"/>
      <c r="S1957" s="42"/>
      <c r="T1957" s="42"/>
      <c r="U1957" s="42"/>
      <c r="V1957" s="42"/>
      <c r="W1957" s="42"/>
      <c r="X1957" s="42"/>
      <c r="Y1957" s="42"/>
      <c r="Z1957" s="42"/>
      <c r="AA1957" s="42"/>
      <c r="AB1957" s="42"/>
      <c r="AC1957" s="42"/>
      <c r="AD1957" s="42"/>
      <c r="AE1957" s="42"/>
    </row>
    <row r="1958" spans="1:31" x14ac:dyDescent="0.3">
      <c r="A1958" s="178"/>
      <c r="B1958" s="178"/>
      <c r="C1958" s="372"/>
      <c r="D1958" s="178"/>
      <c r="E1958" s="178"/>
      <c r="F1958" s="229"/>
      <c r="G1958" s="178"/>
      <c r="H1958" s="178"/>
      <c r="I1958" s="178"/>
      <c r="J1958" s="178"/>
      <c r="K1958" s="178"/>
      <c r="L1958" s="178"/>
      <c r="M1958" s="178"/>
      <c r="N1958" s="178"/>
      <c r="O1958" s="178"/>
      <c r="P1958" s="178"/>
      <c r="Q1958" s="178"/>
      <c r="R1958" s="42"/>
      <c r="S1958" s="42"/>
      <c r="T1958" s="42"/>
      <c r="U1958" s="42"/>
      <c r="V1958" s="42"/>
      <c r="W1958" s="42"/>
      <c r="X1958" s="42"/>
      <c r="Y1958" s="42"/>
      <c r="Z1958" s="42"/>
      <c r="AA1958" s="42"/>
      <c r="AB1958" s="42"/>
      <c r="AC1958" s="42"/>
      <c r="AD1958" s="42"/>
      <c r="AE1958" s="42"/>
    </row>
    <row r="1959" spans="1:31" x14ac:dyDescent="0.3">
      <c r="A1959" s="178"/>
      <c r="B1959" s="178"/>
      <c r="C1959" s="372"/>
      <c r="D1959" s="178"/>
      <c r="E1959" s="178"/>
      <c r="F1959" s="229"/>
      <c r="G1959" s="178"/>
      <c r="H1959" s="178"/>
      <c r="I1959" s="178"/>
      <c r="J1959" s="178"/>
      <c r="K1959" s="178"/>
      <c r="L1959" s="178"/>
      <c r="M1959" s="178"/>
      <c r="N1959" s="178"/>
      <c r="O1959" s="178"/>
      <c r="P1959" s="178"/>
      <c r="Q1959" s="178"/>
      <c r="R1959" s="42"/>
      <c r="S1959" s="42"/>
      <c r="T1959" s="42"/>
      <c r="U1959" s="42"/>
      <c r="V1959" s="42"/>
      <c r="W1959" s="42"/>
      <c r="X1959" s="42"/>
      <c r="Y1959" s="42"/>
      <c r="Z1959" s="42"/>
      <c r="AA1959" s="42"/>
      <c r="AB1959" s="42"/>
      <c r="AC1959" s="42"/>
      <c r="AD1959" s="42"/>
      <c r="AE1959" s="42"/>
    </row>
    <row r="1960" spans="1:31" x14ac:dyDescent="0.3">
      <c r="A1960" s="178"/>
      <c r="B1960" s="178"/>
      <c r="C1960" s="372"/>
      <c r="D1960" s="178"/>
      <c r="E1960" s="178"/>
      <c r="F1960" s="229"/>
      <c r="G1960" s="178"/>
      <c r="H1960" s="178"/>
      <c r="I1960" s="178"/>
      <c r="J1960" s="178"/>
      <c r="K1960" s="178"/>
      <c r="L1960" s="178"/>
      <c r="M1960" s="178"/>
      <c r="N1960" s="178"/>
      <c r="O1960" s="178"/>
      <c r="P1960" s="178"/>
      <c r="Q1960" s="178"/>
      <c r="R1960" s="42"/>
      <c r="S1960" s="42"/>
      <c r="T1960" s="42"/>
      <c r="U1960" s="42"/>
      <c r="V1960" s="42"/>
      <c r="W1960" s="42"/>
      <c r="X1960" s="42"/>
      <c r="Y1960" s="42"/>
      <c r="Z1960" s="42"/>
      <c r="AA1960" s="42"/>
      <c r="AB1960" s="42"/>
      <c r="AC1960" s="42"/>
      <c r="AD1960" s="42"/>
      <c r="AE1960" s="42"/>
    </row>
    <row r="1961" spans="1:31" x14ac:dyDescent="0.3">
      <c r="A1961" s="178"/>
      <c r="B1961" s="178"/>
      <c r="C1961" s="372"/>
      <c r="D1961" s="178"/>
      <c r="E1961" s="178"/>
      <c r="F1961" s="229"/>
      <c r="G1961" s="178"/>
      <c r="H1961" s="178"/>
      <c r="I1961" s="178"/>
      <c r="J1961" s="178"/>
      <c r="K1961" s="178"/>
      <c r="L1961" s="178"/>
      <c r="M1961" s="178"/>
      <c r="N1961" s="178"/>
      <c r="O1961" s="178"/>
      <c r="P1961" s="178"/>
      <c r="Q1961" s="178"/>
      <c r="R1961" s="42"/>
      <c r="S1961" s="42"/>
      <c r="T1961" s="42"/>
      <c r="U1961" s="42"/>
      <c r="V1961" s="42"/>
      <c r="W1961" s="42"/>
      <c r="X1961" s="42"/>
      <c r="Y1961" s="42"/>
      <c r="Z1961" s="42"/>
      <c r="AA1961" s="42"/>
      <c r="AB1961" s="42"/>
      <c r="AC1961" s="42"/>
      <c r="AD1961" s="42"/>
      <c r="AE1961" s="42"/>
    </row>
    <row r="1962" spans="1:31" x14ac:dyDescent="0.3">
      <c r="A1962" s="178"/>
      <c r="B1962" s="178"/>
      <c r="C1962" s="372"/>
      <c r="D1962" s="178"/>
      <c r="E1962" s="178"/>
      <c r="F1962" s="229"/>
      <c r="G1962" s="178"/>
      <c r="H1962" s="178"/>
      <c r="I1962" s="178"/>
      <c r="J1962" s="178"/>
      <c r="K1962" s="178"/>
      <c r="L1962" s="178"/>
      <c r="M1962" s="178"/>
      <c r="N1962" s="178"/>
      <c r="O1962" s="178"/>
      <c r="P1962" s="178"/>
      <c r="Q1962" s="178"/>
      <c r="R1962" s="42"/>
      <c r="S1962" s="42"/>
      <c r="T1962" s="42"/>
      <c r="U1962" s="42"/>
      <c r="V1962" s="42"/>
      <c r="W1962" s="42"/>
      <c r="X1962" s="42"/>
      <c r="Y1962" s="42"/>
      <c r="Z1962" s="42"/>
      <c r="AA1962" s="42"/>
      <c r="AB1962" s="42"/>
      <c r="AC1962" s="42"/>
      <c r="AD1962" s="42"/>
      <c r="AE1962" s="42"/>
    </row>
    <row r="1963" spans="1:31" x14ac:dyDescent="0.3">
      <c r="A1963" s="178"/>
      <c r="B1963" s="178"/>
      <c r="C1963" s="372"/>
      <c r="D1963" s="178"/>
      <c r="E1963" s="178"/>
      <c r="F1963" s="229"/>
      <c r="G1963" s="178"/>
      <c r="H1963" s="178"/>
      <c r="I1963" s="178"/>
      <c r="J1963" s="178"/>
      <c r="K1963" s="178"/>
      <c r="L1963" s="178"/>
      <c r="M1963" s="178"/>
      <c r="N1963" s="178"/>
      <c r="O1963" s="178"/>
      <c r="P1963" s="178"/>
      <c r="Q1963" s="178"/>
      <c r="R1963" s="42"/>
      <c r="S1963" s="42"/>
      <c r="T1963" s="42"/>
      <c r="U1963" s="42"/>
      <c r="V1963" s="42"/>
      <c r="W1963" s="42"/>
      <c r="X1963" s="42"/>
      <c r="Y1963" s="42"/>
      <c r="Z1963" s="42"/>
      <c r="AA1963" s="42"/>
      <c r="AB1963" s="42"/>
      <c r="AC1963" s="42"/>
      <c r="AD1963" s="42"/>
      <c r="AE1963" s="42"/>
    </row>
    <row r="1964" spans="1:31" x14ac:dyDescent="0.3">
      <c r="A1964" s="178"/>
      <c r="B1964" s="178"/>
      <c r="C1964" s="372"/>
      <c r="D1964" s="178"/>
      <c r="E1964" s="178"/>
      <c r="F1964" s="229"/>
      <c r="G1964" s="178"/>
      <c r="H1964" s="178"/>
      <c r="I1964" s="178"/>
      <c r="J1964" s="178"/>
      <c r="K1964" s="178"/>
      <c r="L1964" s="178"/>
      <c r="M1964" s="178"/>
      <c r="N1964" s="178"/>
      <c r="O1964" s="178"/>
      <c r="P1964" s="178"/>
      <c r="Q1964" s="178"/>
      <c r="R1964" s="42"/>
      <c r="S1964" s="42"/>
      <c r="T1964" s="42"/>
      <c r="U1964" s="42"/>
      <c r="V1964" s="42"/>
      <c r="W1964" s="42"/>
      <c r="X1964" s="42"/>
      <c r="Y1964" s="42"/>
      <c r="Z1964" s="42"/>
      <c r="AA1964" s="42"/>
      <c r="AB1964" s="42"/>
      <c r="AC1964" s="42"/>
      <c r="AD1964" s="42"/>
      <c r="AE1964" s="42"/>
    </row>
    <row r="1965" spans="1:31" x14ac:dyDescent="0.3">
      <c r="A1965" s="178"/>
      <c r="B1965" s="178"/>
      <c r="C1965" s="372"/>
      <c r="D1965" s="178"/>
      <c r="E1965" s="178"/>
      <c r="F1965" s="229"/>
      <c r="G1965" s="178"/>
      <c r="H1965" s="178"/>
      <c r="I1965" s="178"/>
      <c r="J1965" s="178"/>
      <c r="K1965" s="178"/>
      <c r="L1965" s="178"/>
      <c r="M1965" s="178"/>
      <c r="N1965" s="178"/>
      <c r="O1965" s="178"/>
      <c r="P1965" s="178"/>
      <c r="Q1965" s="178"/>
      <c r="R1965" s="42"/>
      <c r="S1965" s="42"/>
      <c r="T1965" s="42"/>
      <c r="U1965" s="42"/>
      <c r="V1965" s="42"/>
      <c r="W1965" s="42"/>
      <c r="X1965" s="42"/>
      <c r="Y1965" s="42"/>
      <c r="Z1965" s="42"/>
      <c r="AA1965" s="42"/>
      <c r="AB1965" s="42"/>
      <c r="AC1965" s="42"/>
      <c r="AD1965" s="42"/>
      <c r="AE1965" s="42"/>
    </row>
    <row r="1966" spans="1:31" x14ac:dyDescent="0.3">
      <c r="A1966" s="178"/>
      <c r="B1966" s="178"/>
      <c r="C1966" s="372"/>
      <c r="D1966" s="178"/>
      <c r="E1966" s="178"/>
      <c r="F1966" s="229"/>
      <c r="G1966" s="178"/>
      <c r="H1966" s="178"/>
      <c r="I1966" s="178"/>
      <c r="J1966" s="178"/>
      <c r="K1966" s="178"/>
      <c r="L1966" s="178"/>
      <c r="M1966" s="178"/>
      <c r="N1966" s="178"/>
      <c r="O1966" s="178"/>
      <c r="P1966" s="178"/>
      <c r="Q1966" s="178"/>
      <c r="R1966" s="42"/>
      <c r="S1966" s="42"/>
      <c r="T1966" s="42"/>
      <c r="U1966" s="42"/>
      <c r="V1966" s="42"/>
      <c r="W1966" s="42"/>
      <c r="X1966" s="42"/>
      <c r="Y1966" s="42"/>
      <c r="Z1966" s="42"/>
      <c r="AA1966" s="42"/>
      <c r="AB1966" s="42"/>
      <c r="AC1966" s="42"/>
      <c r="AD1966" s="42"/>
      <c r="AE1966" s="42"/>
    </row>
    <row r="1967" spans="1:31" x14ac:dyDescent="0.3">
      <c r="A1967" s="178"/>
      <c r="B1967" s="178"/>
      <c r="C1967" s="372"/>
      <c r="D1967" s="178"/>
      <c r="E1967" s="178"/>
      <c r="F1967" s="229"/>
      <c r="G1967" s="178"/>
      <c r="H1967" s="178"/>
      <c r="I1967" s="178"/>
      <c r="J1967" s="178"/>
      <c r="K1967" s="178"/>
      <c r="L1967" s="178"/>
      <c r="M1967" s="178"/>
      <c r="N1967" s="178"/>
      <c r="O1967" s="178"/>
      <c r="P1967" s="178"/>
      <c r="Q1967" s="178"/>
      <c r="R1967" s="42"/>
      <c r="S1967" s="42"/>
      <c r="T1967" s="42"/>
      <c r="U1967" s="42"/>
      <c r="V1967" s="42"/>
      <c r="W1967" s="42"/>
      <c r="X1967" s="42"/>
      <c r="Y1967" s="42"/>
      <c r="Z1967" s="42"/>
      <c r="AA1967" s="42"/>
      <c r="AB1967" s="42"/>
      <c r="AC1967" s="42"/>
      <c r="AD1967" s="42"/>
      <c r="AE1967" s="42"/>
    </row>
    <row r="1968" spans="1:31" x14ac:dyDescent="0.3">
      <c r="A1968" s="178"/>
      <c r="B1968" s="178"/>
      <c r="C1968" s="372"/>
      <c r="D1968" s="178"/>
      <c r="E1968" s="178"/>
      <c r="F1968" s="229"/>
      <c r="G1968" s="178"/>
      <c r="H1968" s="178"/>
      <c r="I1968" s="178"/>
      <c r="J1968" s="178"/>
      <c r="K1968" s="178"/>
      <c r="L1968" s="178"/>
      <c r="M1968" s="178"/>
      <c r="N1968" s="178"/>
      <c r="O1968" s="178"/>
      <c r="P1968" s="178"/>
      <c r="Q1968" s="178"/>
      <c r="R1968" s="42"/>
      <c r="S1968" s="42"/>
      <c r="T1968" s="42"/>
      <c r="U1968" s="42"/>
      <c r="V1968" s="42"/>
      <c r="W1968" s="42"/>
      <c r="X1968" s="42"/>
      <c r="Y1968" s="42"/>
      <c r="Z1968" s="42"/>
      <c r="AA1968" s="42"/>
      <c r="AB1968" s="42"/>
      <c r="AC1968" s="42"/>
      <c r="AD1968" s="42"/>
      <c r="AE1968" s="42"/>
    </row>
    <row r="1969" spans="1:31" x14ac:dyDescent="0.3">
      <c r="A1969" s="178"/>
      <c r="B1969" s="178"/>
      <c r="C1969" s="372"/>
      <c r="D1969" s="178"/>
      <c r="E1969" s="178"/>
      <c r="F1969" s="229"/>
      <c r="G1969" s="178"/>
      <c r="H1969" s="178"/>
      <c r="I1969" s="178"/>
      <c r="J1969" s="178"/>
      <c r="K1969" s="178"/>
      <c r="L1969" s="178"/>
      <c r="M1969" s="178"/>
      <c r="N1969" s="178"/>
      <c r="O1969" s="178"/>
      <c r="P1969" s="178"/>
      <c r="Q1969" s="178"/>
      <c r="R1969" s="42"/>
      <c r="S1969" s="42"/>
      <c r="T1969" s="42"/>
      <c r="U1969" s="42"/>
      <c r="V1969" s="42"/>
      <c r="W1969" s="42"/>
      <c r="X1969" s="42"/>
      <c r="Y1969" s="42"/>
      <c r="Z1969" s="42"/>
      <c r="AA1969" s="42"/>
      <c r="AB1969" s="42"/>
      <c r="AC1969" s="42"/>
      <c r="AD1969" s="42"/>
      <c r="AE1969" s="42"/>
    </row>
    <row r="1970" spans="1:31" x14ac:dyDescent="0.3">
      <c r="A1970" s="178"/>
      <c r="B1970" s="178"/>
      <c r="C1970" s="372"/>
      <c r="D1970" s="178"/>
      <c r="E1970" s="178"/>
      <c r="F1970" s="229"/>
      <c r="G1970" s="178"/>
      <c r="H1970" s="178"/>
      <c r="I1970" s="178"/>
      <c r="J1970" s="178"/>
      <c r="K1970" s="178"/>
      <c r="L1970" s="178"/>
      <c r="M1970" s="178"/>
      <c r="N1970" s="178"/>
      <c r="O1970" s="178"/>
      <c r="P1970" s="178"/>
      <c r="Q1970" s="178"/>
      <c r="R1970" s="42"/>
      <c r="S1970" s="42"/>
      <c r="T1970" s="42"/>
      <c r="U1970" s="42"/>
      <c r="V1970" s="42"/>
      <c r="W1970" s="42"/>
      <c r="X1970" s="42"/>
      <c r="Y1970" s="42"/>
      <c r="Z1970" s="42"/>
      <c r="AA1970" s="42"/>
      <c r="AB1970" s="42"/>
      <c r="AC1970" s="42"/>
      <c r="AD1970" s="42"/>
      <c r="AE1970" s="42"/>
    </row>
    <row r="1971" spans="1:31" x14ac:dyDescent="0.3">
      <c r="A1971" s="178"/>
      <c r="B1971" s="178"/>
      <c r="C1971" s="372"/>
      <c r="D1971" s="178"/>
      <c r="E1971" s="178"/>
      <c r="F1971" s="229"/>
      <c r="G1971" s="178"/>
      <c r="H1971" s="178"/>
      <c r="I1971" s="178"/>
      <c r="J1971" s="178"/>
      <c r="K1971" s="178"/>
      <c r="L1971" s="178"/>
      <c r="M1971" s="178"/>
      <c r="N1971" s="178"/>
      <c r="O1971" s="178"/>
      <c r="P1971" s="178"/>
      <c r="Q1971" s="178"/>
      <c r="R1971" s="42"/>
      <c r="S1971" s="42"/>
      <c r="T1971" s="42"/>
      <c r="U1971" s="42"/>
      <c r="V1971" s="42"/>
      <c r="W1971" s="42"/>
      <c r="X1971" s="42"/>
      <c r="Y1971" s="42"/>
      <c r="Z1971" s="42"/>
      <c r="AA1971" s="42"/>
      <c r="AB1971" s="42"/>
      <c r="AC1971" s="42"/>
      <c r="AD1971" s="42"/>
      <c r="AE1971" s="42"/>
    </row>
    <row r="1972" spans="1:31" x14ac:dyDescent="0.3">
      <c r="A1972" s="178"/>
      <c r="B1972" s="178"/>
      <c r="C1972" s="372"/>
      <c r="D1972" s="178"/>
      <c r="E1972" s="178"/>
      <c r="F1972" s="229"/>
      <c r="G1972" s="178"/>
      <c r="H1972" s="178"/>
      <c r="I1972" s="178"/>
      <c r="J1972" s="178"/>
      <c r="K1972" s="178"/>
      <c r="L1972" s="178"/>
      <c r="M1972" s="178"/>
      <c r="N1972" s="178"/>
      <c r="O1972" s="178"/>
      <c r="P1972" s="178"/>
      <c r="Q1972" s="178"/>
      <c r="R1972" s="42"/>
      <c r="S1972" s="42"/>
      <c r="T1972" s="42"/>
      <c r="U1972" s="42"/>
      <c r="V1972" s="42"/>
      <c r="W1972" s="42"/>
      <c r="X1972" s="42"/>
      <c r="Y1972" s="42"/>
      <c r="Z1972" s="42"/>
      <c r="AA1972" s="42"/>
      <c r="AB1972" s="42"/>
      <c r="AC1972" s="42"/>
      <c r="AD1972" s="42"/>
      <c r="AE1972" s="42"/>
    </row>
    <row r="1973" spans="1:31" x14ac:dyDescent="0.3">
      <c r="A1973" s="178"/>
      <c r="B1973" s="178"/>
      <c r="C1973" s="372"/>
      <c r="D1973" s="178"/>
      <c r="E1973" s="178"/>
      <c r="F1973" s="229"/>
      <c r="G1973" s="178"/>
      <c r="H1973" s="178"/>
      <c r="I1973" s="178"/>
      <c r="J1973" s="178"/>
      <c r="K1973" s="178"/>
      <c r="L1973" s="178"/>
      <c r="M1973" s="178"/>
      <c r="N1973" s="178"/>
      <c r="O1973" s="178"/>
      <c r="P1973" s="178"/>
      <c r="Q1973" s="178"/>
      <c r="R1973" s="42"/>
      <c r="S1973" s="42"/>
      <c r="T1973" s="42"/>
      <c r="U1973" s="42"/>
      <c r="V1973" s="42"/>
      <c r="W1973" s="42"/>
      <c r="X1973" s="42"/>
      <c r="Y1973" s="42"/>
      <c r="Z1973" s="42"/>
      <c r="AA1973" s="42"/>
      <c r="AB1973" s="42"/>
      <c r="AC1973" s="42"/>
      <c r="AD1973" s="42"/>
      <c r="AE1973" s="42"/>
    </row>
    <row r="1974" spans="1:31" x14ac:dyDescent="0.3">
      <c r="A1974" s="178"/>
      <c r="B1974" s="178"/>
      <c r="C1974" s="372"/>
      <c r="D1974" s="178"/>
      <c r="E1974" s="178"/>
      <c r="F1974" s="229"/>
      <c r="G1974" s="178"/>
      <c r="H1974" s="178"/>
      <c r="I1974" s="178"/>
      <c r="J1974" s="178"/>
      <c r="K1974" s="178"/>
      <c r="L1974" s="178"/>
      <c r="M1974" s="178"/>
      <c r="N1974" s="178"/>
      <c r="O1974" s="178"/>
      <c r="P1974" s="178"/>
      <c r="Q1974" s="178"/>
      <c r="R1974" s="42"/>
      <c r="S1974" s="42"/>
      <c r="T1974" s="42"/>
      <c r="U1974" s="42"/>
      <c r="V1974" s="42"/>
      <c r="W1974" s="42"/>
      <c r="X1974" s="42"/>
      <c r="Y1974" s="42"/>
      <c r="Z1974" s="42"/>
      <c r="AA1974" s="42"/>
      <c r="AB1974" s="42"/>
      <c r="AC1974" s="42"/>
      <c r="AD1974" s="42"/>
      <c r="AE1974" s="42"/>
    </row>
    <row r="1975" spans="1:31" x14ac:dyDescent="0.3">
      <c r="A1975" s="178"/>
      <c r="B1975" s="178"/>
      <c r="C1975" s="372"/>
      <c r="D1975" s="178"/>
      <c r="E1975" s="178"/>
      <c r="F1975" s="229"/>
      <c r="G1975" s="178"/>
      <c r="H1975" s="178"/>
      <c r="I1975" s="178"/>
      <c r="J1975" s="178"/>
      <c r="K1975" s="178"/>
      <c r="L1975" s="178"/>
      <c r="M1975" s="178"/>
      <c r="N1975" s="178"/>
      <c r="O1975" s="178"/>
      <c r="P1975" s="178"/>
      <c r="Q1975" s="178"/>
      <c r="R1975" s="42"/>
      <c r="S1975" s="42"/>
      <c r="T1975" s="42"/>
      <c r="U1975" s="42"/>
      <c r="V1975" s="42"/>
      <c r="W1975" s="42"/>
      <c r="X1975" s="42"/>
      <c r="Y1975" s="42"/>
      <c r="Z1975" s="42"/>
      <c r="AA1975" s="42"/>
      <c r="AB1975" s="42"/>
      <c r="AC1975" s="42"/>
      <c r="AD1975" s="42"/>
      <c r="AE1975" s="42"/>
    </row>
    <row r="1976" spans="1:31" x14ac:dyDescent="0.3">
      <c r="A1976" s="178"/>
      <c r="B1976" s="178"/>
      <c r="C1976" s="372"/>
      <c r="D1976" s="178"/>
      <c r="E1976" s="178"/>
      <c r="F1976" s="229"/>
      <c r="G1976" s="178"/>
      <c r="H1976" s="178"/>
      <c r="I1976" s="178"/>
      <c r="J1976" s="178"/>
      <c r="K1976" s="178"/>
      <c r="L1976" s="178"/>
      <c r="M1976" s="178"/>
      <c r="N1976" s="178"/>
      <c r="O1976" s="178"/>
      <c r="P1976" s="178"/>
      <c r="Q1976" s="178"/>
      <c r="R1976" s="42"/>
      <c r="S1976" s="42"/>
      <c r="T1976" s="42"/>
      <c r="U1976" s="42"/>
      <c r="V1976" s="42"/>
      <c r="W1976" s="42"/>
      <c r="X1976" s="42"/>
      <c r="Y1976" s="42"/>
      <c r="Z1976" s="42"/>
      <c r="AA1976" s="42"/>
      <c r="AB1976" s="42"/>
      <c r="AC1976" s="42"/>
      <c r="AD1976" s="42"/>
      <c r="AE1976" s="42"/>
    </row>
    <row r="1977" spans="1:31" x14ac:dyDescent="0.3">
      <c r="A1977" s="178"/>
      <c r="B1977" s="178"/>
      <c r="C1977" s="372"/>
      <c r="D1977" s="178"/>
      <c r="E1977" s="178"/>
      <c r="F1977" s="229"/>
      <c r="G1977" s="178"/>
      <c r="H1977" s="178"/>
      <c r="I1977" s="178"/>
      <c r="J1977" s="178"/>
      <c r="K1977" s="178"/>
      <c r="L1977" s="178"/>
      <c r="M1977" s="178"/>
      <c r="N1977" s="178"/>
      <c r="O1977" s="178"/>
      <c r="P1977" s="178"/>
      <c r="Q1977" s="178"/>
      <c r="R1977" s="42"/>
      <c r="S1977" s="42"/>
      <c r="T1977" s="42"/>
      <c r="U1977" s="42"/>
      <c r="V1977" s="42"/>
      <c r="W1977" s="42"/>
      <c r="X1977" s="42"/>
      <c r="Y1977" s="42"/>
      <c r="Z1977" s="42"/>
      <c r="AA1977" s="42"/>
      <c r="AB1977" s="42"/>
      <c r="AC1977" s="42"/>
      <c r="AD1977" s="42"/>
      <c r="AE1977" s="42"/>
    </row>
    <row r="1978" spans="1:31" x14ac:dyDescent="0.3">
      <c r="A1978" s="178"/>
      <c r="B1978" s="178"/>
      <c r="C1978" s="372"/>
      <c r="D1978" s="178"/>
      <c r="E1978" s="178"/>
      <c r="F1978" s="229"/>
      <c r="G1978" s="178"/>
      <c r="H1978" s="178"/>
      <c r="I1978" s="178"/>
      <c r="J1978" s="178"/>
      <c r="K1978" s="178"/>
      <c r="L1978" s="178"/>
      <c r="M1978" s="178"/>
      <c r="N1978" s="178"/>
      <c r="O1978" s="178"/>
      <c r="P1978" s="178"/>
      <c r="Q1978" s="178"/>
      <c r="R1978" s="42"/>
      <c r="S1978" s="42"/>
      <c r="T1978" s="42"/>
      <c r="U1978" s="42"/>
      <c r="V1978" s="42"/>
      <c r="W1978" s="42"/>
      <c r="X1978" s="42"/>
      <c r="Y1978" s="42"/>
      <c r="Z1978" s="42"/>
      <c r="AA1978" s="42"/>
      <c r="AB1978" s="42"/>
      <c r="AC1978" s="42"/>
      <c r="AD1978" s="42"/>
      <c r="AE1978" s="42"/>
    </row>
    <row r="1979" spans="1:31" x14ac:dyDescent="0.3">
      <c r="A1979" s="178"/>
      <c r="B1979" s="178"/>
      <c r="C1979" s="372"/>
      <c r="D1979" s="178"/>
      <c r="E1979" s="178"/>
      <c r="F1979" s="229"/>
      <c r="G1979" s="178"/>
      <c r="H1979" s="178"/>
      <c r="I1979" s="178"/>
      <c r="J1979" s="178"/>
      <c r="K1979" s="178"/>
      <c r="L1979" s="178"/>
      <c r="M1979" s="178"/>
      <c r="N1979" s="178"/>
      <c r="O1979" s="178"/>
      <c r="P1979" s="178"/>
      <c r="Q1979" s="178"/>
      <c r="R1979" s="42"/>
      <c r="S1979" s="42"/>
      <c r="T1979" s="42"/>
      <c r="U1979" s="42"/>
      <c r="V1979" s="42"/>
      <c r="W1979" s="42"/>
      <c r="X1979" s="42"/>
      <c r="Y1979" s="42"/>
      <c r="Z1979" s="42"/>
      <c r="AA1979" s="42"/>
      <c r="AB1979" s="42"/>
      <c r="AC1979" s="42"/>
      <c r="AD1979" s="42"/>
      <c r="AE1979" s="42"/>
    </row>
    <row r="1980" spans="1:31" x14ac:dyDescent="0.3">
      <c r="A1980" s="178"/>
      <c r="B1980" s="178"/>
      <c r="C1980" s="372"/>
      <c r="D1980" s="178"/>
      <c r="E1980" s="178"/>
      <c r="F1980" s="229"/>
      <c r="G1980" s="178"/>
      <c r="H1980" s="178"/>
      <c r="I1980" s="178"/>
      <c r="J1980" s="178"/>
      <c r="K1980" s="178"/>
      <c r="L1980" s="178"/>
      <c r="M1980" s="178"/>
      <c r="N1980" s="178"/>
      <c r="O1980" s="178"/>
      <c r="P1980" s="178"/>
      <c r="Q1980" s="178"/>
      <c r="R1980" s="42"/>
      <c r="S1980" s="42"/>
      <c r="T1980" s="42"/>
      <c r="U1980" s="42"/>
      <c r="V1980" s="42"/>
      <c r="W1980" s="42"/>
      <c r="X1980" s="42"/>
      <c r="Y1980" s="42"/>
      <c r="Z1980" s="42"/>
      <c r="AA1980" s="42"/>
      <c r="AB1980" s="42"/>
      <c r="AC1980" s="42"/>
      <c r="AD1980" s="42"/>
      <c r="AE1980" s="42"/>
    </row>
    <row r="1981" spans="1:31" x14ac:dyDescent="0.3">
      <c r="A1981" s="178"/>
      <c r="B1981" s="178"/>
      <c r="C1981" s="372"/>
      <c r="D1981" s="178"/>
      <c r="E1981" s="178"/>
      <c r="F1981" s="229"/>
      <c r="G1981" s="178"/>
      <c r="H1981" s="178"/>
      <c r="I1981" s="178"/>
      <c r="J1981" s="178"/>
      <c r="K1981" s="178"/>
      <c r="L1981" s="178"/>
      <c r="M1981" s="178"/>
      <c r="N1981" s="178"/>
      <c r="O1981" s="178"/>
      <c r="P1981" s="178"/>
      <c r="Q1981" s="178"/>
      <c r="R1981" s="42"/>
      <c r="S1981" s="42"/>
      <c r="T1981" s="42"/>
      <c r="U1981" s="42"/>
      <c r="V1981" s="42"/>
      <c r="W1981" s="42"/>
      <c r="X1981" s="42"/>
      <c r="Y1981" s="42"/>
      <c r="Z1981" s="42"/>
      <c r="AA1981" s="42"/>
      <c r="AB1981" s="42"/>
      <c r="AC1981" s="42"/>
      <c r="AD1981" s="42"/>
      <c r="AE1981" s="42"/>
    </row>
    <row r="1982" spans="1:31" x14ac:dyDescent="0.3">
      <c r="A1982" s="178"/>
      <c r="B1982" s="178"/>
      <c r="C1982" s="372"/>
      <c r="D1982" s="178"/>
      <c r="E1982" s="178"/>
      <c r="F1982" s="229"/>
      <c r="G1982" s="178"/>
      <c r="H1982" s="178"/>
      <c r="I1982" s="178"/>
      <c r="J1982" s="178"/>
      <c r="K1982" s="178"/>
      <c r="L1982" s="178"/>
      <c r="M1982" s="178"/>
      <c r="N1982" s="178"/>
      <c r="O1982" s="178"/>
      <c r="P1982" s="178"/>
      <c r="Q1982" s="178"/>
      <c r="R1982" s="42"/>
      <c r="S1982" s="42"/>
      <c r="T1982" s="42"/>
      <c r="U1982" s="42"/>
      <c r="V1982" s="42"/>
      <c r="W1982" s="42"/>
      <c r="X1982" s="42"/>
      <c r="Y1982" s="42"/>
      <c r="Z1982" s="42"/>
      <c r="AA1982" s="42"/>
      <c r="AB1982" s="42"/>
      <c r="AC1982" s="42"/>
      <c r="AD1982" s="42"/>
      <c r="AE1982" s="42"/>
    </row>
    <row r="1983" spans="1:31" x14ac:dyDescent="0.3">
      <c r="A1983" s="178"/>
      <c r="B1983" s="178"/>
      <c r="C1983" s="372"/>
      <c r="D1983" s="178"/>
      <c r="E1983" s="178"/>
      <c r="F1983" s="229"/>
      <c r="G1983" s="178"/>
      <c r="H1983" s="178"/>
      <c r="I1983" s="178"/>
      <c r="J1983" s="178"/>
      <c r="K1983" s="178"/>
      <c r="L1983" s="178"/>
      <c r="M1983" s="178"/>
      <c r="N1983" s="178"/>
      <c r="O1983" s="178"/>
      <c r="P1983" s="178"/>
      <c r="Q1983" s="178"/>
      <c r="R1983" s="42"/>
      <c r="S1983" s="42"/>
      <c r="T1983" s="42"/>
      <c r="U1983" s="42"/>
      <c r="V1983" s="42"/>
      <c r="W1983" s="42"/>
      <c r="X1983" s="42"/>
      <c r="Y1983" s="42"/>
      <c r="Z1983" s="42"/>
      <c r="AA1983" s="42"/>
      <c r="AB1983" s="42"/>
      <c r="AC1983" s="42"/>
      <c r="AD1983" s="42"/>
      <c r="AE1983" s="42"/>
    </row>
    <row r="1984" spans="1:31" x14ac:dyDescent="0.3">
      <c r="A1984" s="178"/>
      <c r="B1984" s="178"/>
      <c r="C1984" s="372"/>
      <c r="D1984" s="178"/>
      <c r="E1984" s="178"/>
      <c r="F1984" s="229"/>
      <c r="G1984" s="178"/>
      <c r="H1984" s="178"/>
      <c r="I1984" s="178"/>
      <c r="J1984" s="178"/>
      <c r="K1984" s="178"/>
      <c r="L1984" s="178"/>
      <c r="M1984" s="178"/>
      <c r="N1984" s="178"/>
      <c r="O1984" s="178"/>
      <c r="P1984" s="178"/>
      <c r="Q1984" s="178"/>
      <c r="R1984" s="42"/>
      <c r="S1984" s="42"/>
      <c r="T1984" s="42"/>
      <c r="U1984" s="42"/>
      <c r="V1984" s="42"/>
      <c r="W1984" s="42"/>
      <c r="X1984" s="42"/>
      <c r="Y1984" s="42"/>
      <c r="Z1984" s="42"/>
      <c r="AA1984" s="42"/>
      <c r="AB1984" s="42"/>
      <c r="AC1984" s="42"/>
      <c r="AD1984" s="42"/>
      <c r="AE1984" s="42"/>
    </row>
    <row r="1985" spans="1:31" x14ac:dyDescent="0.3">
      <c r="A1985" s="178"/>
      <c r="B1985" s="178"/>
      <c r="C1985" s="372"/>
      <c r="D1985" s="178"/>
      <c r="E1985" s="178"/>
      <c r="F1985" s="229"/>
      <c r="G1985" s="178"/>
      <c r="H1985" s="178"/>
      <c r="I1985" s="178"/>
      <c r="J1985" s="178"/>
      <c r="K1985" s="178"/>
      <c r="L1985" s="178"/>
      <c r="M1985" s="178"/>
      <c r="N1985" s="178"/>
      <c r="O1985" s="178"/>
      <c r="P1985" s="178"/>
      <c r="Q1985" s="178"/>
      <c r="R1985" s="42"/>
      <c r="S1985" s="42"/>
      <c r="T1985" s="42"/>
      <c r="U1985" s="42"/>
      <c r="V1985" s="42"/>
      <c r="W1985" s="42"/>
      <c r="X1985" s="42"/>
      <c r="Y1985" s="42"/>
      <c r="Z1985" s="42"/>
      <c r="AA1985" s="42"/>
      <c r="AB1985" s="42"/>
      <c r="AC1985" s="42"/>
      <c r="AD1985" s="42"/>
      <c r="AE1985" s="42"/>
    </row>
    <row r="1986" spans="1:31" x14ac:dyDescent="0.3">
      <c r="A1986" s="178"/>
      <c r="B1986" s="178"/>
      <c r="C1986" s="372"/>
      <c r="D1986" s="178"/>
      <c r="E1986" s="178"/>
      <c r="F1986" s="229"/>
      <c r="G1986" s="178"/>
      <c r="H1986" s="178"/>
      <c r="I1986" s="178"/>
      <c r="J1986" s="178"/>
      <c r="K1986" s="178"/>
      <c r="L1986" s="178"/>
      <c r="M1986" s="178"/>
      <c r="N1986" s="178"/>
      <c r="O1986" s="178"/>
      <c r="P1986" s="178"/>
      <c r="Q1986" s="178"/>
      <c r="R1986" s="42"/>
      <c r="S1986" s="42"/>
      <c r="T1986" s="42"/>
      <c r="U1986" s="42"/>
      <c r="V1986" s="42"/>
      <c r="W1986" s="42"/>
      <c r="X1986" s="42"/>
      <c r="Y1986" s="42"/>
      <c r="Z1986" s="42"/>
      <c r="AA1986" s="42"/>
      <c r="AB1986" s="42"/>
      <c r="AC1986" s="42"/>
      <c r="AD1986" s="42"/>
      <c r="AE1986" s="42"/>
    </row>
    <row r="1987" spans="1:31" x14ac:dyDescent="0.3">
      <c r="A1987" s="178"/>
      <c r="B1987" s="178"/>
      <c r="C1987" s="372"/>
      <c r="D1987" s="178"/>
      <c r="E1987" s="178"/>
      <c r="F1987" s="229"/>
      <c r="G1987" s="178"/>
      <c r="H1987" s="178"/>
      <c r="I1987" s="178"/>
      <c r="J1987" s="178"/>
      <c r="K1987" s="178"/>
      <c r="L1987" s="178"/>
      <c r="M1987" s="178"/>
      <c r="N1987" s="178"/>
      <c r="O1987" s="178"/>
      <c r="P1987" s="178"/>
      <c r="Q1987" s="178"/>
      <c r="R1987" s="42"/>
      <c r="S1987" s="42"/>
      <c r="T1987" s="42"/>
      <c r="U1987" s="42"/>
      <c r="V1987" s="42"/>
      <c r="W1987" s="42"/>
      <c r="X1987" s="42"/>
      <c r="Y1987" s="42"/>
      <c r="Z1987" s="42"/>
      <c r="AA1987" s="42"/>
      <c r="AB1987" s="42"/>
      <c r="AC1987" s="42"/>
      <c r="AD1987" s="42"/>
      <c r="AE1987" s="42"/>
    </row>
    <row r="1988" spans="1:31" x14ac:dyDescent="0.3">
      <c r="A1988" s="178"/>
      <c r="B1988" s="178"/>
      <c r="C1988" s="372"/>
      <c r="D1988" s="178"/>
      <c r="E1988" s="178"/>
      <c r="F1988" s="229"/>
      <c r="G1988" s="178"/>
      <c r="H1988" s="178"/>
      <c r="I1988" s="178"/>
      <c r="J1988" s="178"/>
      <c r="K1988" s="178"/>
      <c r="L1988" s="178"/>
      <c r="M1988" s="178"/>
      <c r="N1988" s="178"/>
      <c r="O1988" s="178"/>
      <c r="P1988" s="178"/>
      <c r="Q1988" s="178"/>
      <c r="R1988" s="42"/>
      <c r="S1988" s="42"/>
      <c r="T1988" s="42"/>
      <c r="U1988" s="42"/>
      <c r="V1988" s="42"/>
      <c r="W1988" s="42"/>
      <c r="X1988" s="42"/>
      <c r="Y1988" s="42"/>
      <c r="Z1988" s="42"/>
      <c r="AA1988" s="42"/>
      <c r="AB1988" s="42"/>
      <c r="AC1988" s="42"/>
      <c r="AD1988" s="42"/>
      <c r="AE1988" s="42"/>
    </row>
    <row r="1989" spans="1:31" x14ac:dyDescent="0.3">
      <c r="A1989" s="178"/>
      <c r="B1989" s="178"/>
      <c r="C1989" s="372"/>
      <c r="D1989" s="178"/>
      <c r="E1989" s="178"/>
      <c r="F1989" s="229"/>
      <c r="G1989" s="178"/>
      <c r="H1989" s="178"/>
      <c r="I1989" s="178"/>
      <c r="J1989" s="178"/>
      <c r="K1989" s="178"/>
      <c r="L1989" s="178"/>
      <c r="M1989" s="178"/>
      <c r="N1989" s="178"/>
      <c r="O1989" s="178"/>
      <c r="P1989" s="178"/>
      <c r="Q1989" s="178"/>
      <c r="R1989" s="42"/>
      <c r="S1989" s="42"/>
      <c r="T1989" s="42"/>
      <c r="U1989" s="42"/>
      <c r="V1989" s="42"/>
      <c r="W1989" s="42"/>
      <c r="X1989" s="42"/>
      <c r="Y1989" s="42"/>
      <c r="Z1989" s="42"/>
      <c r="AA1989" s="42"/>
      <c r="AB1989" s="42"/>
      <c r="AC1989" s="42"/>
      <c r="AD1989" s="42"/>
      <c r="AE1989" s="42"/>
    </row>
    <row r="1990" spans="1:31" x14ac:dyDescent="0.3">
      <c r="A1990" s="178"/>
      <c r="B1990" s="178"/>
      <c r="C1990" s="372"/>
      <c r="D1990" s="178"/>
      <c r="E1990" s="178"/>
      <c r="F1990" s="229"/>
      <c r="G1990" s="178"/>
      <c r="H1990" s="178"/>
      <c r="I1990" s="178"/>
      <c r="J1990" s="178"/>
      <c r="K1990" s="178"/>
      <c r="L1990" s="178"/>
      <c r="M1990" s="178"/>
      <c r="N1990" s="178"/>
      <c r="O1990" s="178"/>
      <c r="P1990" s="178"/>
      <c r="Q1990" s="178"/>
      <c r="R1990" s="42"/>
      <c r="S1990" s="42"/>
      <c r="T1990" s="42"/>
      <c r="U1990" s="42"/>
      <c r="V1990" s="42"/>
      <c r="W1990" s="42"/>
      <c r="X1990" s="42"/>
      <c r="Y1990" s="42"/>
      <c r="Z1990" s="42"/>
      <c r="AA1990" s="42"/>
      <c r="AB1990" s="42"/>
      <c r="AC1990" s="42"/>
      <c r="AD1990" s="42"/>
      <c r="AE1990" s="42"/>
    </row>
    <row r="1991" spans="1:31" x14ac:dyDescent="0.3">
      <c r="A1991" s="178"/>
      <c r="B1991" s="178"/>
      <c r="C1991" s="372"/>
      <c r="D1991" s="178"/>
      <c r="E1991" s="178"/>
      <c r="F1991" s="229"/>
      <c r="G1991" s="178"/>
      <c r="H1991" s="178"/>
      <c r="I1991" s="178"/>
      <c r="J1991" s="178"/>
      <c r="K1991" s="178"/>
      <c r="L1991" s="178"/>
      <c r="M1991" s="178"/>
      <c r="N1991" s="178"/>
      <c r="O1991" s="178"/>
      <c r="P1991" s="178"/>
      <c r="Q1991" s="178"/>
      <c r="R1991" s="42"/>
      <c r="S1991" s="42"/>
      <c r="T1991" s="42"/>
      <c r="U1991" s="42"/>
      <c r="V1991" s="42"/>
      <c r="W1991" s="42"/>
      <c r="X1991" s="42"/>
      <c r="Y1991" s="42"/>
      <c r="Z1991" s="42"/>
      <c r="AA1991" s="42"/>
      <c r="AB1991" s="42"/>
      <c r="AC1991" s="42"/>
      <c r="AD1991" s="42"/>
      <c r="AE1991" s="42"/>
    </row>
    <row r="1992" spans="1:31" x14ac:dyDescent="0.3">
      <c r="A1992" s="178"/>
      <c r="B1992" s="178"/>
      <c r="C1992" s="372"/>
      <c r="D1992" s="178"/>
      <c r="E1992" s="178"/>
      <c r="F1992" s="229"/>
      <c r="G1992" s="178"/>
      <c r="H1992" s="178"/>
      <c r="I1992" s="178"/>
      <c r="J1992" s="178"/>
      <c r="K1992" s="178"/>
      <c r="L1992" s="178"/>
      <c r="M1992" s="178"/>
      <c r="N1992" s="178"/>
      <c r="O1992" s="178"/>
      <c r="P1992" s="178"/>
      <c r="Q1992" s="178"/>
      <c r="R1992" s="42"/>
      <c r="S1992" s="42"/>
      <c r="T1992" s="42"/>
      <c r="U1992" s="42"/>
      <c r="V1992" s="42"/>
      <c r="W1992" s="42"/>
      <c r="X1992" s="42"/>
      <c r="Y1992" s="42"/>
      <c r="Z1992" s="42"/>
      <c r="AA1992" s="42"/>
      <c r="AB1992" s="42"/>
      <c r="AC1992" s="42"/>
      <c r="AD1992" s="42"/>
      <c r="AE1992" s="42"/>
    </row>
    <row r="1993" spans="1:31" x14ac:dyDescent="0.3">
      <c r="A1993" s="178"/>
      <c r="B1993" s="178"/>
      <c r="C1993" s="372"/>
      <c r="D1993" s="178"/>
      <c r="E1993" s="178"/>
      <c r="F1993" s="229"/>
      <c r="G1993" s="178"/>
      <c r="H1993" s="178"/>
      <c r="I1993" s="178"/>
      <c r="J1993" s="178"/>
      <c r="K1993" s="178"/>
      <c r="L1993" s="178"/>
      <c r="M1993" s="178"/>
      <c r="N1993" s="178"/>
      <c r="O1993" s="178"/>
      <c r="P1993" s="178"/>
      <c r="Q1993" s="178"/>
      <c r="R1993" s="42"/>
      <c r="S1993" s="42"/>
      <c r="T1993" s="42"/>
      <c r="U1993" s="42"/>
      <c r="V1993" s="42"/>
      <c r="W1993" s="42"/>
      <c r="X1993" s="42"/>
      <c r="Y1993" s="42"/>
      <c r="Z1993" s="42"/>
      <c r="AA1993" s="42"/>
      <c r="AB1993" s="42"/>
      <c r="AC1993" s="42"/>
      <c r="AD1993" s="42"/>
      <c r="AE1993" s="42"/>
    </row>
    <row r="1994" spans="1:31" x14ac:dyDescent="0.3">
      <c r="A1994" s="178"/>
      <c r="B1994" s="178"/>
      <c r="C1994" s="372"/>
      <c r="D1994" s="178"/>
      <c r="E1994" s="178"/>
      <c r="F1994" s="229"/>
      <c r="G1994" s="178"/>
      <c r="H1994" s="178"/>
      <c r="I1994" s="178"/>
      <c r="J1994" s="178"/>
      <c r="K1994" s="178"/>
      <c r="L1994" s="178"/>
      <c r="M1994" s="178"/>
      <c r="N1994" s="178"/>
      <c r="O1994" s="178"/>
      <c r="P1994" s="178"/>
      <c r="Q1994" s="178"/>
      <c r="R1994" s="42"/>
      <c r="S1994" s="42"/>
      <c r="T1994" s="42"/>
      <c r="U1994" s="42"/>
      <c r="V1994" s="42"/>
      <c r="W1994" s="42"/>
      <c r="X1994" s="42"/>
      <c r="Y1994" s="42"/>
      <c r="Z1994" s="42"/>
      <c r="AA1994" s="42"/>
      <c r="AB1994" s="42"/>
      <c r="AC1994" s="42"/>
      <c r="AD1994" s="42"/>
      <c r="AE1994" s="42"/>
    </row>
    <row r="1995" spans="1:31" x14ac:dyDescent="0.3">
      <c r="A1995" s="178"/>
      <c r="B1995" s="178"/>
      <c r="C1995" s="372"/>
      <c r="D1995" s="178"/>
      <c r="E1995" s="178"/>
      <c r="F1995" s="229"/>
      <c r="G1995" s="178"/>
      <c r="H1995" s="178"/>
      <c r="I1995" s="178"/>
      <c r="J1995" s="178"/>
      <c r="K1995" s="178"/>
      <c r="L1995" s="178"/>
      <c r="M1995" s="178"/>
      <c r="N1995" s="178"/>
      <c r="O1995" s="178"/>
      <c r="P1995" s="178"/>
      <c r="Q1995" s="178"/>
      <c r="R1995" s="42"/>
      <c r="S1995" s="42"/>
      <c r="T1995" s="42"/>
      <c r="U1995" s="42"/>
      <c r="V1995" s="42"/>
      <c r="W1995" s="42"/>
      <c r="X1995" s="42"/>
      <c r="Y1995" s="42"/>
      <c r="Z1995" s="42"/>
      <c r="AA1995" s="42"/>
      <c r="AB1995" s="42"/>
      <c r="AC1995" s="42"/>
      <c r="AD1995" s="42"/>
      <c r="AE1995" s="42"/>
    </row>
    <row r="1996" spans="1:31" x14ac:dyDescent="0.3">
      <c r="A1996" s="178"/>
      <c r="B1996" s="178"/>
      <c r="C1996" s="372"/>
      <c r="D1996" s="178"/>
      <c r="E1996" s="178"/>
      <c r="F1996" s="229"/>
      <c r="G1996" s="178"/>
      <c r="H1996" s="178"/>
      <c r="I1996" s="178"/>
      <c r="J1996" s="178"/>
      <c r="K1996" s="178"/>
      <c r="L1996" s="178"/>
      <c r="M1996" s="178"/>
      <c r="N1996" s="178"/>
      <c r="O1996" s="178"/>
      <c r="P1996" s="178"/>
      <c r="Q1996" s="178"/>
      <c r="R1996" s="42"/>
      <c r="S1996" s="42"/>
      <c r="T1996" s="42"/>
      <c r="U1996" s="42"/>
      <c r="V1996" s="42"/>
      <c r="W1996" s="42"/>
      <c r="X1996" s="42"/>
      <c r="Y1996" s="42"/>
      <c r="Z1996" s="42"/>
      <c r="AA1996" s="42"/>
      <c r="AB1996" s="42"/>
      <c r="AC1996" s="42"/>
      <c r="AD1996" s="42"/>
      <c r="AE1996" s="42"/>
    </row>
    <row r="1997" spans="1:31" x14ac:dyDescent="0.3">
      <c r="A1997" s="178"/>
      <c r="B1997" s="178"/>
      <c r="C1997" s="372"/>
      <c r="D1997" s="178"/>
      <c r="E1997" s="178"/>
      <c r="F1997" s="229"/>
      <c r="G1997" s="178"/>
      <c r="H1997" s="178"/>
      <c r="I1997" s="178"/>
      <c r="J1997" s="178"/>
      <c r="K1997" s="178"/>
      <c r="L1997" s="178"/>
      <c r="M1997" s="178"/>
      <c r="N1997" s="178"/>
      <c r="O1997" s="178"/>
      <c r="P1997" s="178"/>
      <c r="Q1997" s="178"/>
      <c r="R1997" s="42"/>
      <c r="S1997" s="42"/>
      <c r="T1997" s="42"/>
      <c r="U1997" s="42"/>
      <c r="V1997" s="42"/>
      <c r="W1997" s="42"/>
      <c r="X1997" s="42"/>
      <c r="Y1997" s="42"/>
      <c r="Z1997" s="42"/>
      <c r="AA1997" s="42"/>
      <c r="AB1997" s="42"/>
      <c r="AC1997" s="42"/>
      <c r="AD1997" s="42"/>
      <c r="AE1997" s="42"/>
    </row>
    <row r="1998" spans="1:31" x14ac:dyDescent="0.3">
      <c r="A1998" s="178"/>
      <c r="B1998" s="178"/>
      <c r="C1998" s="372"/>
      <c r="D1998" s="178"/>
      <c r="E1998" s="178"/>
      <c r="F1998" s="229"/>
      <c r="G1998" s="178"/>
      <c r="H1998" s="178"/>
      <c r="I1998" s="178"/>
      <c r="J1998" s="178"/>
      <c r="K1998" s="178"/>
      <c r="L1998" s="178"/>
      <c r="M1998" s="178"/>
      <c r="N1998" s="178"/>
      <c r="O1998" s="178"/>
      <c r="P1998" s="178"/>
      <c r="Q1998" s="178"/>
      <c r="R1998" s="42"/>
      <c r="S1998" s="42"/>
      <c r="T1998" s="42"/>
      <c r="U1998" s="42"/>
      <c r="V1998" s="42"/>
      <c r="W1998" s="42"/>
      <c r="X1998" s="42"/>
      <c r="Y1998" s="42"/>
      <c r="Z1998" s="42"/>
      <c r="AA1998" s="42"/>
      <c r="AB1998" s="42"/>
      <c r="AC1998" s="42"/>
      <c r="AD1998" s="42"/>
      <c r="AE1998" s="42"/>
    </row>
    <row r="1999" spans="1:31" x14ac:dyDescent="0.3">
      <c r="A1999" s="178"/>
      <c r="B1999" s="178"/>
      <c r="C1999" s="372"/>
      <c r="D1999" s="178"/>
      <c r="E1999" s="178"/>
      <c r="F1999" s="229"/>
      <c r="G1999" s="178"/>
      <c r="H1999" s="178"/>
      <c r="I1999" s="178"/>
      <c r="J1999" s="178"/>
      <c r="K1999" s="178"/>
      <c r="L1999" s="178"/>
      <c r="M1999" s="178"/>
      <c r="N1999" s="178"/>
      <c r="O1999" s="178"/>
      <c r="P1999" s="178"/>
      <c r="Q1999" s="178"/>
      <c r="R1999" s="42"/>
      <c r="S1999" s="42"/>
      <c r="T1999" s="42"/>
      <c r="U1999" s="42"/>
      <c r="V1999" s="42"/>
      <c r="W1999" s="42"/>
      <c r="X1999" s="42"/>
      <c r="Y1999" s="42"/>
      <c r="Z1999" s="42"/>
      <c r="AA1999" s="42"/>
      <c r="AB1999" s="42"/>
      <c r="AC1999" s="42"/>
      <c r="AD1999" s="42"/>
      <c r="AE1999" s="42"/>
    </row>
    <row r="2000" spans="1:31" x14ac:dyDescent="0.3">
      <c r="A2000" s="178"/>
      <c r="B2000" s="178"/>
      <c r="C2000" s="372"/>
      <c r="D2000" s="178"/>
      <c r="E2000" s="178"/>
      <c r="F2000" s="229"/>
      <c r="G2000" s="178"/>
      <c r="H2000" s="178"/>
      <c r="I2000" s="178"/>
      <c r="J2000" s="178"/>
      <c r="K2000" s="178"/>
      <c r="L2000" s="178"/>
      <c r="M2000" s="178"/>
      <c r="N2000" s="178"/>
      <c r="O2000" s="178"/>
      <c r="P2000" s="178"/>
      <c r="Q2000" s="178"/>
      <c r="R2000" s="42"/>
      <c r="S2000" s="42"/>
      <c r="T2000" s="42"/>
      <c r="U2000" s="42"/>
      <c r="V2000" s="42"/>
      <c r="W2000" s="42"/>
      <c r="X2000" s="42"/>
      <c r="Y2000" s="42"/>
      <c r="Z2000" s="42"/>
      <c r="AA2000" s="42"/>
      <c r="AB2000" s="42"/>
      <c r="AC2000" s="42"/>
      <c r="AD2000" s="42"/>
      <c r="AE2000" s="42"/>
    </row>
    <row r="2001" spans="1:31" x14ac:dyDescent="0.3">
      <c r="A2001" s="178"/>
      <c r="B2001" s="178"/>
      <c r="C2001" s="372"/>
      <c r="D2001" s="178"/>
      <c r="E2001" s="178"/>
      <c r="F2001" s="229"/>
      <c r="G2001" s="178"/>
      <c r="H2001" s="178"/>
      <c r="I2001" s="178"/>
      <c r="J2001" s="178"/>
      <c r="K2001" s="178"/>
      <c r="L2001" s="178"/>
      <c r="M2001" s="178"/>
      <c r="N2001" s="178"/>
      <c r="O2001" s="178"/>
      <c r="P2001" s="178"/>
      <c r="Q2001" s="178"/>
      <c r="R2001" s="42"/>
      <c r="S2001" s="42"/>
      <c r="T2001" s="42"/>
      <c r="U2001" s="42"/>
      <c r="V2001" s="42"/>
      <c r="W2001" s="42"/>
      <c r="X2001" s="42"/>
      <c r="Y2001" s="42"/>
      <c r="Z2001" s="42"/>
      <c r="AA2001" s="42"/>
      <c r="AB2001" s="42"/>
      <c r="AC2001" s="42"/>
      <c r="AD2001" s="42"/>
      <c r="AE2001" s="42"/>
    </row>
    <row r="2002" spans="1:31" x14ac:dyDescent="0.3">
      <c r="A2002" s="178"/>
      <c r="B2002" s="178"/>
      <c r="C2002" s="372"/>
      <c r="D2002" s="178"/>
      <c r="E2002" s="178"/>
      <c r="F2002" s="229"/>
      <c r="G2002" s="178"/>
      <c r="H2002" s="178"/>
      <c r="I2002" s="178"/>
      <c r="J2002" s="178"/>
      <c r="K2002" s="178"/>
      <c r="L2002" s="178"/>
      <c r="M2002" s="178"/>
      <c r="N2002" s="178"/>
      <c r="O2002" s="178"/>
      <c r="P2002" s="178"/>
      <c r="Q2002" s="178"/>
      <c r="R2002" s="42"/>
      <c r="S2002" s="42"/>
      <c r="T2002" s="42"/>
      <c r="U2002" s="42"/>
      <c r="V2002" s="42"/>
      <c r="W2002" s="42"/>
      <c r="X2002" s="42"/>
      <c r="Y2002" s="42"/>
      <c r="Z2002" s="42"/>
      <c r="AA2002" s="42"/>
      <c r="AB2002" s="42"/>
      <c r="AC2002" s="42"/>
      <c r="AD2002" s="42"/>
      <c r="AE2002" s="42"/>
    </row>
    <row r="2003" spans="1:31" x14ac:dyDescent="0.3">
      <c r="A2003" s="178"/>
      <c r="B2003" s="178"/>
      <c r="C2003" s="372"/>
      <c r="D2003" s="178"/>
      <c r="E2003" s="178"/>
      <c r="F2003" s="229"/>
      <c r="G2003" s="178"/>
      <c r="H2003" s="178"/>
      <c r="I2003" s="178"/>
      <c r="J2003" s="178"/>
      <c r="K2003" s="178"/>
      <c r="L2003" s="178"/>
      <c r="M2003" s="178"/>
      <c r="N2003" s="178"/>
      <c r="O2003" s="178"/>
      <c r="P2003" s="178"/>
      <c r="Q2003" s="178"/>
      <c r="R2003" s="42"/>
      <c r="S2003" s="42"/>
      <c r="T2003" s="42"/>
      <c r="U2003" s="42"/>
      <c r="V2003" s="42"/>
      <c r="W2003" s="42"/>
      <c r="X2003" s="42"/>
      <c r="Y2003" s="42"/>
      <c r="Z2003" s="42"/>
      <c r="AA2003" s="42"/>
      <c r="AB2003" s="42"/>
      <c r="AC2003" s="42"/>
      <c r="AD2003" s="42"/>
      <c r="AE2003" s="42"/>
    </row>
    <row r="2004" spans="1:31" x14ac:dyDescent="0.3">
      <c r="A2004" s="178"/>
      <c r="B2004" s="178"/>
      <c r="C2004" s="372"/>
      <c r="D2004" s="178"/>
      <c r="E2004" s="178"/>
      <c r="F2004" s="229"/>
      <c r="G2004" s="178"/>
      <c r="H2004" s="178"/>
      <c r="I2004" s="178"/>
      <c r="J2004" s="178"/>
      <c r="K2004" s="178"/>
      <c r="L2004" s="178"/>
      <c r="M2004" s="178"/>
      <c r="N2004" s="178"/>
      <c r="O2004" s="178"/>
      <c r="P2004" s="178"/>
      <c r="Q2004" s="178"/>
      <c r="R2004" s="42"/>
      <c r="S2004" s="42"/>
      <c r="T2004" s="42"/>
      <c r="U2004" s="42"/>
      <c r="V2004" s="42"/>
      <c r="W2004" s="42"/>
      <c r="X2004" s="42"/>
      <c r="Y2004" s="42"/>
      <c r="Z2004" s="42"/>
      <c r="AA2004" s="42"/>
      <c r="AB2004" s="42"/>
      <c r="AC2004" s="42"/>
      <c r="AD2004" s="42"/>
      <c r="AE2004" s="42"/>
    </row>
    <row r="2005" spans="1:31" x14ac:dyDescent="0.3">
      <c r="A2005" s="178"/>
      <c r="B2005" s="178"/>
      <c r="C2005" s="372"/>
      <c r="D2005" s="178"/>
      <c r="E2005" s="178"/>
      <c r="F2005" s="229"/>
      <c r="G2005" s="178"/>
      <c r="H2005" s="178"/>
      <c r="I2005" s="178"/>
      <c r="J2005" s="178"/>
      <c r="K2005" s="178"/>
      <c r="L2005" s="178"/>
      <c r="M2005" s="178"/>
      <c r="N2005" s="178"/>
      <c r="O2005" s="178"/>
      <c r="P2005" s="178"/>
      <c r="Q2005" s="178"/>
      <c r="R2005" s="42"/>
      <c r="S2005" s="42"/>
      <c r="T2005" s="42"/>
      <c r="U2005" s="42"/>
      <c r="V2005" s="42"/>
      <c r="W2005" s="42"/>
      <c r="X2005" s="42"/>
      <c r="Y2005" s="42"/>
      <c r="Z2005" s="42"/>
      <c r="AA2005" s="42"/>
      <c r="AB2005" s="42"/>
      <c r="AC2005" s="42"/>
      <c r="AD2005" s="42"/>
      <c r="AE2005" s="42"/>
    </row>
    <row r="2006" spans="1:31" x14ac:dyDescent="0.3">
      <c r="A2006" s="178"/>
      <c r="B2006" s="178"/>
      <c r="C2006" s="372"/>
      <c r="D2006" s="178"/>
      <c r="E2006" s="178"/>
      <c r="F2006" s="229"/>
      <c r="G2006" s="178"/>
      <c r="H2006" s="178"/>
      <c r="I2006" s="178"/>
      <c r="J2006" s="178"/>
      <c r="K2006" s="178"/>
      <c r="L2006" s="178"/>
      <c r="M2006" s="178"/>
      <c r="N2006" s="178"/>
      <c r="O2006" s="178"/>
      <c r="P2006" s="178"/>
      <c r="Q2006" s="178"/>
      <c r="R2006" s="42"/>
      <c r="S2006" s="42"/>
      <c r="T2006" s="42"/>
      <c r="U2006" s="42"/>
      <c r="V2006" s="42"/>
      <c r="W2006" s="42"/>
      <c r="X2006" s="42"/>
      <c r="Y2006" s="42"/>
      <c r="Z2006" s="42"/>
      <c r="AA2006" s="42"/>
      <c r="AB2006" s="42"/>
      <c r="AC2006" s="42"/>
      <c r="AD2006" s="42"/>
      <c r="AE2006" s="42"/>
    </row>
    <row r="2007" spans="1:31" x14ac:dyDescent="0.3">
      <c r="A2007" s="178"/>
      <c r="B2007" s="178"/>
      <c r="C2007" s="372"/>
      <c r="D2007" s="178"/>
      <c r="E2007" s="178"/>
      <c r="F2007" s="229"/>
      <c r="G2007" s="178"/>
      <c r="H2007" s="178"/>
      <c r="I2007" s="178"/>
      <c r="J2007" s="178"/>
      <c r="K2007" s="178"/>
      <c r="L2007" s="178"/>
      <c r="M2007" s="178"/>
      <c r="N2007" s="178"/>
      <c r="O2007" s="178"/>
      <c r="P2007" s="178"/>
      <c r="Q2007" s="178"/>
      <c r="R2007" s="42"/>
      <c r="S2007" s="42"/>
      <c r="T2007" s="42"/>
      <c r="U2007" s="42"/>
      <c r="V2007" s="42"/>
      <c r="W2007" s="42"/>
      <c r="X2007" s="42"/>
      <c r="Y2007" s="42"/>
      <c r="Z2007" s="42"/>
      <c r="AA2007" s="42"/>
      <c r="AB2007" s="42"/>
      <c r="AC2007" s="42"/>
      <c r="AD2007" s="42"/>
      <c r="AE2007" s="42"/>
    </row>
    <row r="2008" spans="1:31" x14ac:dyDescent="0.3">
      <c r="A2008" s="178"/>
      <c r="B2008" s="178"/>
      <c r="C2008" s="372"/>
      <c r="D2008" s="178"/>
      <c r="E2008" s="178"/>
      <c r="F2008" s="229"/>
      <c r="G2008" s="178"/>
      <c r="H2008" s="178"/>
      <c r="I2008" s="178"/>
      <c r="J2008" s="178"/>
      <c r="K2008" s="178"/>
      <c r="L2008" s="178"/>
      <c r="M2008" s="178"/>
      <c r="N2008" s="178"/>
      <c r="O2008" s="178"/>
      <c r="P2008" s="178"/>
      <c r="Q2008" s="178"/>
      <c r="R2008" s="42"/>
      <c r="S2008" s="42"/>
      <c r="T2008" s="42"/>
      <c r="U2008" s="42"/>
      <c r="V2008" s="42"/>
      <c r="W2008" s="42"/>
      <c r="X2008" s="42"/>
      <c r="Y2008" s="42"/>
      <c r="Z2008" s="42"/>
      <c r="AA2008" s="42"/>
      <c r="AB2008" s="42"/>
      <c r="AC2008" s="42"/>
      <c r="AD2008" s="42"/>
      <c r="AE2008" s="42"/>
    </row>
    <row r="2009" spans="1:31" x14ac:dyDescent="0.3">
      <c r="A2009" s="178"/>
      <c r="B2009" s="178"/>
      <c r="C2009" s="372"/>
      <c r="D2009" s="178"/>
      <c r="E2009" s="178"/>
      <c r="F2009" s="229"/>
      <c r="G2009" s="178"/>
      <c r="H2009" s="178"/>
      <c r="I2009" s="178"/>
      <c r="J2009" s="178"/>
      <c r="K2009" s="178"/>
      <c r="L2009" s="178"/>
      <c r="M2009" s="178"/>
      <c r="N2009" s="178"/>
      <c r="O2009" s="178"/>
      <c r="P2009" s="178"/>
      <c r="Q2009" s="178"/>
      <c r="R2009" s="42"/>
      <c r="S2009" s="42"/>
      <c r="T2009" s="42"/>
      <c r="U2009" s="42"/>
      <c r="V2009" s="42"/>
      <c r="W2009" s="42"/>
      <c r="X2009" s="42"/>
      <c r="Y2009" s="42"/>
      <c r="Z2009" s="42"/>
      <c r="AA2009" s="42"/>
      <c r="AB2009" s="42"/>
      <c r="AC2009" s="42"/>
      <c r="AD2009" s="42"/>
      <c r="AE2009" s="42"/>
    </row>
    <row r="2010" spans="1:31" x14ac:dyDescent="0.3">
      <c r="A2010" s="178"/>
      <c r="B2010" s="178"/>
      <c r="C2010" s="372"/>
      <c r="D2010" s="178"/>
      <c r="E2010" s="178"/>
      <c r="F2010" s="229"/>
      <c r="G2010" s="178"/>
      <c r="H2010" s="178"/>
      <c r="I2010" s="178"/>
      <c r="J2010" s="178"/>
      <c r="K2010" s="178"/>
      <c r="L2010" s="178"/>
      <c r="M2010" s="178"/>
      <c r="N2010" s="178"/>
      <c r="O2010" s="178"/>
      <c r="P2010" s="178"/>
      <c r="Q2010" s="178"/>
      <c r="R2010" s="42"/>
      <c r="S2010" s="42"/>
      <c r="T2010" s="42"/>
      <c r="U2010" s="42"/>
      <c r="V2010" s="42"/>
      <c r="W2010" s="42"/>
      <c r="X2010" s="42"/>
      <c r="Y2010" s="42"/>
      <c r="Z2010" s="42"/>
      <c r="AA2010" s="42"/>
      <c r="AB2010" s="42"/>
      <c r="AC2010" s="42"/>
      <c r="AD2010" s="42"/>
      <c r="AE2010" s="42"/>
    </row>
    <row r="2011" spans="1:31" x14ac:dyDescent="0.3">
      <c r="A2011" s="178"/>
      <c r="B2011" s="178"/>
      <c r="C2011" s="372"/>
      <c r="D2011" s="178"/>
      <c r="E2011" s="178"/>
      <c r="F2011" s="229"/>
      <c r="G2011" s="178"/>
      <c r="H2011" s="178"/>
      <c r="I2011" s="178"/>
      <c r="J2011" s="178"/>
      <c r="K2011" s="178"/>
      <c r="L2011" s="178"/>
      <c r="M2011" s="178"/>
      <c r="N2011" s="178"/>
      <c r="O2011" s="178"/>
      <c r="P2011" s="178"/>
      <c r="Q2011" s="178"/>
      <c r="R2011" s="42"/>
      <c r="S2011" s="42"/>
      <c r="T2011" s="42"/>
      <c r="U2011" s="42"/>
      <c r="V2011" s="42"/>
      <c r="W2011" s="42"/>
      <c r="X2011" s="42"/>
      <c r="Y2011" s="42"/>
      <c r="Z2011" s="42"/>
      <c r="AA2011" s="42"/>
      <c r="AB2011" s="42"/>
      <c r="AC2011" s="42"/>
      <c r="AD2011" s="42"/>
      <c r="AE2011" s="42"/>
    </row>
    <row r="2012" spans="1:31" x14ac:dyDescent="0.3">
      <c r="A2012" s="178"/>
      <c r="B2012" s="178"/>
      <c r="C2012" s="372"/>
      <c r="D2012" s="178"/>
      <c r="E2012" s="178"/>
      <c r="F2012" s="229"/>
      <c r="G2012" s="178"/>
      <c r="H2012" s="178"/>
      <c r="I2012" s="178"/>
      <c r="J2012" s="178"/>
      <c r="K2012" s="178"/>
      <c r="L2012" s="178"/>
      <c r="M2012" s="178"/>
      <c r="N2012" s="178"/>
      <c r="O2012" s="178"/>
      <c r="P2012" s="178"/>
      <c r="Q2012" s="178"/>
      <c r="R2012" s="42"/>
      <c r="S2012" s="42"/>
      <c r="T2012" s="42"/>
      <c r="U2012" s="42"/>
      <c r="V2012" s="42"/>
      <c r="W2012" s="42"/>
      <c r="X2012" s="42"/>
      <c r="Y2012" s="42"/>
      <c r="Z2012" s="42"/>
      <c r="AA2012" s="42"/>
      <c r="AB2012" s="42"/>
      <c r="AC2012" s="42"/>
      <c r="AD2012" s="42"/>
      <c r="AE2012" s="42"/>
    </row>
    <row r="2013" spans="1:31" x14ac:dyDescent="0.3">
      <c r="A2013" s="178"/>
      <c r="B2013" s="178"/>
      <c r="C2013" s="372"/>
      <c r="D2013" s="178"/>
      <c r="E2013" s="178"/>
      <c r="F2013" s="229"/>
      <c r="G2013" s="178"/>
      <c r="H2013" s="178"/>
      <c r="I2013" s="178"/>
      <c r="J2013" s="178"/>
      <c r="K2013" s="178"/>
      <c r="L2013" s="178"/>
      <c r="M2013" s="178"/>
      <c r="N2013" s="178"/>
      <c r="O2013" s="178"/>
      <c r="P2013" s="178"/>
      <c r="Q2013" s="178"/>
      <c r="R2013" s="42"/>
      <c r="S2013" s="42"/>
      <c r="T2013" s="42"/>
      <c r="U2013" s="42"/>
      <c r="V2013" s="42"/>
      <c r="W2013" s="42"/>
      <c r="X2013" s="42"/>
      <c r="Y2013" s="42"/>
      <c r="Z2013" s="42"/>
      <c r="AA2013" s="42"/>
      <c r="AB2013" s="42"/>
      <c r="AC2013" s="42"/>
      <c r="AD2013" s="42"/>
      <c r="AE2013" s="42"/>
    </row>
    <row r="2014" spans="1:31" x14ac:dyDescent="0.3">
      <c r="A2014" s="178"/>
      <c r="B2014" s="178"/>
      <c r="C2014" s="372"/>
      <c r="D2014" s="178"/>
      <c r="E2014" s="178"/>
      <c r="F2014" s="229"/>
      <c r="G2014" s="178"/>
      <c r="H2014" s="178"/>
      <c r="I2014" s="178"/>
      <c r="J2014" s="178"/>
      <c r="K2014" s="178"/>
      <c r="L2014" s="178"/>
      <c r="M2014" s="178"/>
      <c r="N2014" s="178"/>
      <c r="O2014" s="178"/>
      <c r="P2014" s="178"/>
      <c r="Q2014" s="178"/>
      <c r="R2014" s="42"/>
      <c r="S2014" s="42"/>
      <c r="T2014" s="42"/>
      <c r="U2014" s="42"/>
      <c r="V2014" s="42"/>
      <c r="W2014" s="42"/>
      <c r="X2014" s="42"/>
      <c r="Y2014" s="42"/>
      <c r="Z2014" s="42"/>
      <c r="AA2014" s="42"/>
      <c r="AB2014" s="42"/>
      <c r="AC2014" s="42"/>
      <c r="AD2014" s="42"/>
      <c r="AE2014" s="42"/>
    </row>
    <row r="2015" spans="1:31" x14ac:dyDescent="0.3">
      <c r="A2015" s="178"/>
      <c r="B2015" s="178"/>
      <c r="C2015" s="372"/>
      <c r="D2015" s="178"/>
      <c r="E2015" s="178"/>
      <c r="F2015" s="229"/>
      <c r="G2015" s="178"/>
      <c r="H2015" s="178"/>
      <c r="I2015" s="178"/>
      <c r="J2015" s="178"/>
      <c r="K2015" s="178"/>
      <c r="L2015" s="178"/>
      <c r="M2015" s="178"/>
      <c r="N2015" s="178"/>
      <c r="O2015" s="178"/>
      <c r="P2015" s="178"/>
      <c r="Q2015" s="178"/>
      <c r="R2015" s="42"/>
      <c r="S2015" s="42"/>
      <c r="T2015" s="42"/>
      <c r="U2015" s="42"/>
      <c r="V2015" s="42"/>
      <c r="W2015" s="42"/>
      <c r="X2015" s="42"/>
      <c r="Y2015" s="42"/>
      <c r="Z2015" s="42"/>
      <c r="AA2015" s="42"/>
      <c r="AB2015" s="42"/>
      <c r="AC2015" s="42"/>
      <c r="AD2015" s="42"/>
      <c r="AE2015" s="42"/>
    </row>
    <row r="2016" spans="1:31" x14ac:dyDescent="0.3">
      <c r="A2016" s="178"/>
      <c r="B2016" s="178"/>
      <c r="C2016" s="372"/>
      <c r="D2016" s="178"/>
      <c r="E2016" s="178"/>
      <c r="F2016" s="229"/>
      <c r="G2016" s="178"/>
      <c r="H2016" s="178"/>
      <c r="I2016" s="178"/>
      <c r="J2016" s="178"/>
      <c r="K2016" s="178"/>
      <c r="L2016" s="178"/>
      <c r="M2016" s="178"/>
      <c r="N2016" s="178"/>
      <c r="O2016" s="178"/>
      <c r="P2016" s="178"/>
      <c r="Q2016" s="178"/>
      <c r="R2016" s="42"/>
      <c r="S2016" s="42"/>
      <c r="T2016" s="42"/>
      <c r="U2016" s="42"/>
      <c r="V2016" s="42"/>
      <c r="W2016" s="42"/>
      <c r="X2016" s="42"/>
      <c r="Y2016" s="42"/>
      <c r="Z2016" s="42"/>
      <c r="AA2016" s="42"/>
      <c r="AB2016" s="42"/>
      <c r="AC2016" s="42"/>
      <c r="AD2016" s="42"/>
      <c r="AE2016" s="42"/>
    </row>
    <row r="2017" spans="1:31" x14ac:dyDescent="0.3">
      <c r="A2017" s="178"/>
      <c r="B2017" s="178"/>
      <c r="C2017" s="372"/>
      <c r="D2017" s="178"/>
      <c r="E2017" s="178"/>
      <c r="F2017" s="229"/>
      <c r="G2017" s="178"/>
      <c r="H2017" s="178"/>
      <c r="I2017" s="178"/>
      <c r="J2017" s="178"/>
      <c r="K2017" s="178"/>
      <c r="L2017" s="178"/>
      <c r="M2017" s="178"/>
      <c r="N2017" s="178"/>
      <c r="O2017" s="178"/>
      <c r="P2017" s="178"/>
      <c r="Q2017" s="178"/>
      <c r="R2017" s="42"/>
      <c r="S2017" s="42"/>
      <c r="T2017" s="42"/>
      <c r="U2017" s="42"/>
      <c r="V2017" s="42"/>
      <c r="W2017" s="42"/>
      <c r="X2017" s="42"/>
      <c r="Y2017" s="42"/>
      <c r="Z2017" s="42"/>
      <c r="AA2017" s="42"/>
      <c r="AB2017" s="42"/>
      <c r="AC2017" s="42"/>
      <c r="AD2017" s="42"/>
      <c r="AE2017" s="42"/>
    </row>
    <row r="2018" spans="1:31" x14ac:dyDescent="0.3">
      <c r="A2018" s="178"/>
      <c r="B2018" s="178"/>
      <c r="C2018" s="372"/>
      <c r="D2018" s="178"/>
      <c r="E2018" s="178"/>
      <c r="F2018" s="229"/>
      <c r="G2018" s="178"/>
      <c r="H2018" s="178"/>
      <c r="I2018" s="178"/>
      <c r="J2018" s="178"/>
      <c r="K2018" s="178"/>
      <c r="L2018" s="178"/>
      <c r="M2018" s="178"/>
      <c r="N2018" s="178"/>
      <c r="O2018" s="178"/>
      <c r="P2018" s="178"/>
      <c r="Q2018" s="178"/>
      <c r="R2018" s="42"/>
      <c r="S2018" s="42"/>
      <c r="T2018" s="42"/>
      <c r="U2018" s="42"/>
      <c r="V2018" s="42"/>
      <c r="W2018" s="42"/>
      <c r="X2018" s="42"/>
      <c r="Y2018" s="42"/>
      <c r="Z2018" s="42"/>
      <c r="AA2018" s="42"/>
      <c r="AB2018" s="42"/>
      <c r="AC2018" s="42"/>
      <c r="AD2018" s="42"/>
      <c r="AE2018" s="42"/>
    </row>
    <row r="2019" spans="1:31" x14ac:dyDescent="0.3">
      <c r="A2019" s="178"/>
      <c r="B2019" s="178"/>
      <c r="C2019" s="372"/>
      <c r="D2019" s="178"/>
      <c r="E2019" s="178"/>
      <c r="F2019" s="229"/>
      <c r="G2019" s="178"/>
      <c r="H2019" s="178"/>
      <c r="I2019" s="178"/>
      <c r="J2019" s="178"/>
      <c r="K2019" s="178"/>
      <c r="L2019" s="178"/>
      <c r="M2019" s="178"/>
      <c r="N2019" s="178"/>
      <c r="O2019" s="178"/>
      <c r="P2019" s="178"/>
      <c r="Q2019" s="178"/>
      <c r="R2019" s="42"/>
      <c r="S2019" s="42"/>
      <c r="T2019" s="42"/>
      <c r="U2019" s="42"/>
      <c r="V2019" s="42"/>
      <c r="W2019" s="42"/>
      <c r="X2019" s="42"/>
      <c r="Y2019" s="42"/>
      <c r="Z2019" s="42"/>
      <c r="AA2019" s="42"/>
      <c r="AB2019" s="42"/>
      <c r="AC2019" s="42"/>
      <c r="AD2019" s="42"/>
      <c r="AE2019" s="42"/>
    </row>
    <row r="2020" spans="1:31" x14ac:dyDescent="0.3">
      <c r="A2020" s="178"/>
      <c r="B2020" s="178"/>
      <c r="C2020" s="372"/>
      <c r="D2020" s="178"/>
      <c r="E2020" s="178"/>
      <c r="F2020" s="229"/>
      <c r="G2020" s="178"/>
      <c r="H2020" s="178"/>
      <c r="I2020" s="178"/>
      <c r="J2020" s="178"/>
      <c r="K2020" s="178"/>
      <c r="L2020" s="178"/>
      <c r="M2020" s="178"/>
      <c r="N2020" s="178"/>
      <c r="O2020" s="178"/>
      <c r="P2020" s="178"/>
      <c r="Q2020" s="178"/>
      <c r="R2020" s="42"/>
      <c r="S2020" s="42"/>
      <c r="T2020" s="42"/>
      <c r="U2020" s="42"/>
      <c r="V2020" s="42"/>
      <c r="W2020" s="42"/>
      <c r="X2020" s="42"/>
      <c r="Y2020" s="42"/>
      <c r="Z2020" s="42"/>
      <c r="AA2020" s="42"/>
      <c r="AB2020" s="42"/>
      <c r="AC2020" s="42"/>
      <c r="AD2020" s="42"/>
      <c r="AE2020" s="42"/>
    </row>
    <row r="2021" spans="1:31" x14ac:dyDescent="0.3">
      <c r="A2021" s="178"/>
      <c r="B2021" s="178"/>
      <c r="C2021" s="372"/>
      <c r="D2021" s="178"/>
      <c r="E2021" s="178"/>
      <c r="F2021" s="229"/>
      <c r="G2021" s="178"/>
      <c r="H2021" s="178"/>
      <c r="I2021" s="178"/>
      <c r="J2021" s="178"/>
      <c r="K2021" s="178"/>
      <c r="L2021" s="178"/>
      <c r="M2021" s="178"/>
      <c r="N2021" s="178"/>
      <c r="O2021" s="178"/>
      <c r="P2021" s="178"/>
      <c r="Q2021" s="178"/>
      <c r="R2021" s="42"/>
      <c r="S2021" s="42"/>
      <c r="T2021" s="42"/>
      <c r="U2021" s="42"/>
      <c r="V2021" s="42"/>
      <c r="W2021" s="42"/>
      <c r="X2021" s="42"/>
      <c r="Y2021" s="42"/>
      <c r="Z2021" s="42"/>
      <c r="AA2021" s="42"/>
      <c r="AB2021" s="42"/>
      <c r="AC2021" s="42"/>
      <c r="AD2021" s="42"/>
      <c r="AE2021" s="42"/>
    </row>
    <row r="2022" spans="1:31" x14ac:dyDescent="0.3">
      <c r="A2022" s="178"/>
      <c r="B2022" s="178"/>
      <c r="C2022" s="372"/>
      <c r="D2022" s="178"/>
      <c r="E2022" s="178"/>
      <c r="F2022" s="229"/>
      <c r="G2022" s="178"/>
      <c r="H2022" s="178"/>
      <c r="I2022" s="178"/>
      <c r="J2022" s="178"/>
      <c r="K2022" s="178"/>
      <c r="L2022" s="178"/>
      <c r="M2022" s="178"/>
      <c r="N2022" s="178"/>
      <c r="O2022" s="178"/>
      <c r="P2022" s="178"/>
      <c r="Q2022" s="178"/>
      <c r="R2022" s="42"/>
      <c r="S2022" s="42"/>
      <c r="T2022" s="42"/>
      <c r="U2022" s="42"/>
      <c r="V2022" s="42"/>
      <c r="W2022" s="42"/>
      <c r="X2022" s="42"/>
      <c r="Y2022" s="42"/>
      <c r="Z2022" s="42"/>
      <c r="AA2022" s="42"/>
      <c r="AB2022" s="42"/>
      <c r="AC2022" s="42"/>
      <c r="AD2022" s="42"/>
      <c r="AE2022" s="42"/>
    </row>
    <row r="2023" spans="1:31" x14ac:dyDescent="0.3">
      <c r="A2023" s="178"/>
      <c r="B2023" s="178"/>
      <c r="C2023" s="372"/>
      <c r="D2023" s="178"/>
      <c r="E2023" s="178"/>
      <c r="F2023" s="229"/>
      <c r="G2023" s="178"/>
      <c r="H2023" s="178"/>
      <c r="I2023" s="178"/>
      <c r="J2023" s="178"/>
      <c r="K2023" s="178"/>
      <c r="L2023" s="178"/>
      <c r="M2023" s="178"/>
      <c r="N2023" s="178"/>
      <c r="O2023" s="178"/>
      <c r="P2023" s="178"/>
      <c r="Q2023" s="178"/>
      <c r="R2023" s="42"/>
      <c r="S2023" s="42"/>
      <c r="T2023" s="42"/>
      <c r="U2023" s="42"/>
      <c r="V2023" s="42"/>
      <c r="W2023" s="42"/>
      <c r="X2023" s="42"/>
      <c r="Y2023" s="42"/>
      <c r="Z2023" s="42"/>
      <c r="AA2023" s="42"/>
      <c r="AB2023" s="42"/>
      <c r="AC2023" s="42"/>
      <c r="AD2023" s="42"/>
      <c r="AE2023" s="42"/>
    </row>
    <row r="2024" spans="1:31" x14ac:dyDescent="0.3">
      <c r="A2024" s="178"/>
      <c r="B2024" s="178"/>
      <c r="C2024" s="372"/>
      <c r="D2024" s="178"/>
      <c r="E2024" s="178"/>
      <c r="F2024" s="229"/>
      <c r="G2024" s="178"/>
      <c r="H2024" s="178"/>
      <c r="I2024" s="178"/>
      <c r="J2024" s="178"/>
      <c r="K2024" s="178"/>
      <c r="L2024" s="178"/>
      <c r="M2024" s="178"/>
      <c r="N2024" s="178"/>
      <c r="O2024" s="178"/>
      <c r="P2024" s="178"/>
      <c r="Q2024" s="178"/>
      <c r="R2024" s="42"/>
      <c r="S2024" s="42"/>
      <c r="T2024" s="42"/>
      <c r="U2024" s="42"/>
      <c r="V2024" s="42"/>
      <c r="W2024" s="42"/>
      <c r="X2024" s="42"/>
      <c r="Y2024" s="42"/>
      <c r="Z2024" s="42"/>
      <c r="AA2024" s="42"/>
      <c r="AB2024" s="42"/>
      <c r="AC2024" s="42"/>
      <c r="AD2024" s="42"/>
      <c r="AE2024" s="42"/>
    </row>
    <row r="2025" spans="1:31" x14ac:dyDescent="0.3">
      <c r="A2025" s="178"/>
      <c r="B2025" s="178"/>
      <c r="C2025" s="372"/>
      <c r="D2025" s="178"/>
      <c r="E2025" s="178"/>
      <c r="F2025" s="229"/>
      <c r="G2025" s="178"/>
      <c r="H2025" s="178"/>
      <c r="I2025" s="178"/>
      <c r="J2025" s="178"/>
      <c r="K2025" s="178"/>
      <c r="L2025" s="178"/>
      <c r="M2025" s="178"/>
      <c r="N2025" s="178"/>
      <c r="O2025" s="178"/>
      <c r="P2025" s="178"/>
      <c r="Q2025" s="178"/>
      <c r="R2025" s="42"/>
      <c r="S2025" s="42"/>
      <c r="T2025" s="42"/>
      <c r="U2025" s="42"/>
      <c r="V2025" s="42"/>
      <c r="W2025" s="42"/>
      <c r="X2025" s="42"/>
      <c r="Y2025" s="42"/>
      <c r="Z2025" s="42"/>
      <c r="AA2025" s="42"/>
      <c r="AB2025" s="42"/>
      <c r="AC2025" s="42"/>
      <c r="AD2025" s="42"/>
      <c r="AE2025" s="42"/>
    </row>
    <row r="2026" spans="1:31" x14ac:dyDescent="0.3">
      <c r="A2026" s="178"/>
      <c r="B2026" s="178"/>
      <c r="C2026" s="372"/>
      <c r="D2026" s="178"/>
      <c r="E2026" s="178"/>
      <c r="F2026" s="229"/>
      <c r="G2026" s="178"/>
      <c r="H2026" s="178"/>
      <c r="I2026" s="178"/>
      <c r="J2026" s="178"/>
      <c r="K2026" s="178"/>
      <c r="L2026" s="178"/>
      <c r="M2026" s="178"/>
      <c r="N2026" s="178"/>
      <c r="O2026" s="178"/>
      <c r="P2026" s="178"/>
      <c r="Q2026" s="178"/>
      <c r="R2026" s="42"/>
      <c r="S2026" s="42"/>
      <c r="T2026" s="42"/>
      <c r="U2026" s="42"/>
      <c r="V2026" s="42"/>
      <c r="W2026" s="42"/>
      <c r="X2026" s="42"/>
      <c r="Y2026" s="42"/>
      <c r="Z2026" s="42"/>
      <c r="AA2026" s="42"/>
      <c r="AB2026" s="42"/>
      <c r="AC2026" s="42"/>
      <c r="AD2026" s="42"/>
      <c r="AE2026" s="42"/>
    </row>
    <row r="2027" spans="1:31" x14ac:dyDescent="0.3">
      <c r="A2027" s="178"/>
      <c r="B2027" s="178"/>
      <c r="C2027" s="372"/>
      <c r="D2027" s="178"/>
      <c r="E2027" s="178"/>
      <c r="F2027" s="229"/>
      <c r="G2027" s="178"/>
      <c r="H2027" s="178"/>
      <c r="I2027" s="178"/>
      <c r="J2027" s="178"/>
      <c r="K2027" s="178"/>
      <c r="L2027" s="178"/>
      <c r="M2027" s="178"/>
      <c r="N2027" s="178"/>
      <c r="O2027" s="178"/>
      <c r="P2027" s="178"/>
      <c r="Q2027" s="178"/>
      <c r="R2027" s="42"/>
      <c r="S2027" s="42"/>
      <c r="T2027" s="42"/>
      <c r="U2027" s="42"/>
      <c r="V2027" s="42"/>
      <c r="W2027" s="42"/>
      <c r="X2027" s="42"/>
      <c r="Y2027" s="42"/>
      <c r="Z2027" s="42"/>
      <c r="AA2027" s="42"/>
      <c r="AB2027" s="42"/>
      <c r="AC2027" s="42"/>
      <c r="AD2027" s="42"/>
      <c r="AE2027" s="42"/>
    </row>
    <row r="2028" spans="1:31" x14ac:dyDescent="0.3">
      <c r="A2028" s="178"/>
      <c r="B2028" s="178"/>
      <c r="C2028" s="372"/>
      <c r="D2028" s="178"/>
      <c r="E2028" s="178"/>
      <c r="F2028" s="229"/>
      <c r="G2028" s="178"/>
      <c r="H2028" s="178"/>
      <c r="I2028" s="178"/>
      <c r="J2028" s="178"/>
      <c r="K2028" s="178"/>
      <c r="L2028" s="178"/>
      <c r="M2028" s="178"/>
      <c r="N2028" s="178"/>
      <c r="O2028" s="178"/>
      <c r="P2028" s="178"/>
      <c r="Q2028" s="178"/>
      <c r="R2028" s="42"/>
      <c r="S2028" s="42"/>
      <c r="T2028" s="42"/>
      <c r="U2028" s="42"/>
      <c r="V2028" s="42"/>
      <c r="W2028" s="42"/>
      <c r="X2028" s="42"/>
      <c r="Y2028" s="42"/>
      <c r="Z2028" s="42"/>
      <c r="AA2028" s="42"/>
      <c r="AB2028" s="42"/>
      <c r="AC2028" s="42"/>
      <c r="AD2028" s="42"/>
      <c r="AE2028" s="42"/>
    </row>
    <row r="2029" spans="1:31" x14ac:dyDescent="0.3">
      <c r="A2029" s="178"/>
      <c r="B2029" s="178"/>
      <c r="C2029" s="372"/>
      <c r="D2029" s="178"/>
      <c r="E2029" s="178"/>
      <c r="F2029" s="229"/>
      <c r="G2029" s="178"/>
      <c r="H2029" s="178"/>
      <c r="I2029" s="178"/>
      <c r="J2029" s="178"/>
      <c r="K2029" s="178"/>
      <c r="L2029" s="178"/>
      <c r="M2029" s="178"/>
      <c r="N2029" s="178"/>
      <c r="O2029" s="178"/>
      <c r="P2029" s="178"/>
      <c r="Q2029" s="178"/>
      <c r="R2029" s="42"/>
      <c r="S2029" s="42"/>
      <c r="T2029" s="42"/>
      <c r="U2029" s="42"/>
      <c r="V2029" s="42"/>
      <c r="W2029" s="42"/>
      <c r="X2029" s="42"/>
      <c r="Y2029" s="42"/>
      <c r="Z2029" s="42"/>
      <c r="AA2029" s="42"/>
      <c r="AB2029" s="42"/>
      <c r="AC2029" s="42"/>
      <c r="AD2029" s="42"/>
      <c r="AE2029" s="42"/>
    </row>
    <row r="2030" spans="1:31" x14ac:dyDescent="0.3">
      <c r="A2030" s="178"/>
      <c r="B2030" s="178"/>
      <c r="C2030" s="372"/>
      <c r="D2030" s="178"/>
      <c r="E2030" s="178"/>
      <c r="F2030" s="229"/>
      <c r="G2030" s="178"/>
      <c r="H2030" s="178"/>
      <c r="I2030" s="178"/>
      <c r="J2030" s="178"/>
      <c r="K2030" s="178"/>
      <c r="L2030" s="178"/>
      <c r="M2030" s="178"/>
      <c r="N2030" s="178"/>
      <c r="O2030" s="178"/>
      <c r="P2030" s="178"/>
      <c r="Q2030" s="178"/>
      <c r="R2030" s="42"/>
      <c r="S2030" s="42"/>
      <c r="T2030" s="42"/>
      <c r="U2030" s="42"/>
      <c r="V2030" s="42"/>
      <c r="W2030" s="42"/>
      <c r="X2030" s="42"/>
      <c r="Y2030" s="42"/>
      <c r="Z2030" s="42"/>
      <c r="AA2030" s="42"/>
      <c r="AB2030" s="42"/>
      <c r="AC2030" s="42"/>
      <c r="AD2030" s="42"/>
      <c r="AE2030" s="42"/>
    </row>
    <row r="2031" spans="1:31" x14ac:dyDescent="0.3">
      <c r="A2031" s="178"/>
      <c r="B2031" s="178"/>
      <c r="C2031" s="372"/>
      <c r="D2031" s="178"/>
      <c r="E2031" s="178"/>
      <c r="F2031" s="229"/>
      <c r="G2031" s="178"/>
      <c r="H2031" s="178"/>
      <c r="I2031" s="178"/>
      <c r="J2031" s="178"/>
      <c r="K2031" s="178"/>
      <c r="L2031" s="178"/>
      <c r="M2031" s="178"/>
      <c r="N2031" s="178"/>
      <c r="O2031" s="178"/>
      <c r="P2031" s="178"/>
      <c r="Q2031" s="178"/>
      <c r="R2031" s="42"/>
      <c r="S2031" s="42"/>
      <c r="T2031" s="42"/>
      <c r="U2031" s="42"/>
      <c r="V2031" s="42"/>
      <c r="W2031" s="42"/>
      <c r="X2031" s="42"/>
      <c r="Y2031" s="42"/>
      <c r="Z2031" s="42"/>
      <c r="AA2031" s="42"/>
      <c r="AB2031" s="42"/>
      <c r="AC2031" s="42"/>
      <c r="AD2031" s="42"/>
      <c r="AE2031" s="42"/>
    </row>
    <row r="2032" spans="1:31" x14ac:dyDescent="0.3">
      <c r="A2032" s="178"/>
      <c r="B2032" s="178"/>
      <c r="C2032" s="372"/>
      <c r="D2032" s="178"/>
      <c r="E2032" s="178"/>
      <c r="F2032" s="229"/>
      <c r="G2032" s="178"/>
      <c r="H2032" s="178"/>
      <c r="I2032" s="178"/>
      <c r="J2032" s="178"/>
      <c r="K2032" s="178"/>
      <c r="L2032" s="178"/>
      <c r="M2032" s="178"/>
      <c r="N2032" s="178"/>
      <c r="O2032" s="178"/>
      <c r="P2032" s="178"/>
      <c r="Q2032" s="178"/>
      <c r="R2032" s="42"/>
      <c r="S2032" s="42"/>
      <c r="T2032" s="42"/>
      <c r="U2032" s="42"/>
      <c r="V2032" s="42"/>
      <c r="W2032" s="42"/>
      <c r="X2032" s="42"/>
      <c r="Y2032" s="42"/>
      <c r="Z2032" s="42"/>
      <c r="AA2032" s="42"/>
      <c r="AB2032" s="42"/>
      <c r="AC2032" s="42"/>
      <c r="AD2032" s="42"/>
      <c r="AE2032" s="42"/>
    </row>
    <row r="2033" spans="1:31" x14ac:dyDescent="0.3">
      <c r="A2033" s="178"/>
      <c r="B2033" s="178"/>
      <c r="C2033" s="372"/>
      <c r="D2033" s="178"/>
      <c r="E2033" s="178"/>
      <c r="F2033" s="229"/>
      <c r="G2033" s="178"/>
      <c r="H2033" s="178"/>
      <c r="I2033" s="178"/>
      <c r="J2033" s="178"/>
      <c r="K2033" s="178"/>
      <c r="L2033" s="178"/>
      <c r="M2033" s="178"/>
      <c r="N2033" s="178"/>
      <c r="O2033" s="178"/>
      <c r="P2033" s="178"/>
      <c r="Q2033" s="178"/>
      <c r="R2033" s="42"/>
      <c r="S2033" s="42"/>
      <c r="T2033" s="42"/>
      <c r="U2033" s="42"/>
      <c r="V2033" s="42"/>
      <c r="W2033" s="42"/>
      <c r="X2033" s="42"/>
      <c r="Y2033" s="42"/>
      <c r="Z2033" s="42"/>
      <c r="AA2033" s="42"/>
      <c r="AB2033" s="42"/>
      <c r="AC2033" s="42"/>
      <c r="AD2033" s="42"/>
      <c r="AE2033" s="42"/>
    </row>
    <row r="2034" spans="1:31" x14ac:dyDescent="0.3">
      <c r="A2034" s="178"/>
      <c r="B2034" s="178"/>
      <c r="C2034" s="372"/>
      <c r="D2034" s="178"/>
      <c r="E2034" s="178"/>
      <c r="F2034" s="229"/>
      <c r="G2034" s="178"/>
      <c r="H2034" s="178"/>
      <c r="I2034" s="178"/>
      <c r="J2034" s="178"/>
      <c r="K2034" s="178"/>
      <c r="L2034" s="178"/>
      <c r="M2034" s="178"/>
      <c r="N2034" s="178"/>
      <c r="O2034" s="178"/>
      <c r="P2034" s="178"/>
      <c r="Q2034" s="178"/>
      <c r="R2034" s="42"/>
      <c r="S2034" s="42"/>
      <c r="T2034" s="42"/>
      <c r="U2034" s="42"/>
      <c r="V2034" s="42"/>
      <c r="W2034" s="42"/>
      <c r="X2034" s="42"/>
      <c r="Y2034" s="42"/>
      <c r="Z2034" s="42"/>
      <c r="AA2034" s="42"/>
      <c r="AB2034" s="42"/>
      <c r="AC2034" s="42"/>
      <c r="AD2034" s="42"/>
      <c r="AE2034" s="42"/>
    </row>
    <row r="2035" spans="1:31" x14ac:dyDescent="0.3">
      <c r="A2035" s="178"/>
      <c r="B2035" s="178"/>
      <c r="C2035" s="372"/>
      <c r="D2035" s="178"/>
      <c r="E2035" s="178"/>
      <c r="F2035" s="229"/>
      <c r="G2035" s="178"/>
      <c r="H2035" s="178"/>
      <c r="I2035" s="178"/>
      <c r="J2035" s="178"/>
      <c r="K2035" s="178"/>
      <c r="L2035" s="178"/>
      <c r="M2035" s="178"/>
      <c r="N2035" s="178"/>
      <c r="O2035" s="178"/>
      <c r="P2035" s="178"/>
      <c r="Q2035" s="178"/>
      <c r="R2035" s="42"/>
      <c r="S2035" s="42"/>
      <c r="T2035" s="42"/>
      <c r="U2035" s="42"/>
      <c r="V2035" s="42"/>
      <c r="W2035" s="42"/>
      <c r="X2035" s="42"/>
      <c r="Y2035" s="42"/>
      <c r="Z2035" s="42"/>
      <c r="AA2035" s="42"/>
      <c r="AB2035" s="42"/>
      <c r="AC2035" s="42"/>
      <c r="AD2035" s="42"/>
      <c r="AE2035" s="42"/>
    </row>
    <row r="2036" spans="1:31" x14ac:dyDescent="0.3">
      <c r="A2036" s="178"/>
      <c r="B2036" s="178"/>
      <c r="C2036" s="372"/>
      <c r="D2036" s="178"/>
      <c r="E2036" s="178"/>
      <c r="F2036" s="229"/>
      <c r="G2036" s="178"/>
      <c r="H2036" s="178"/>
      <c r="I2036" s="178"/>
      <c r="J2036" s="178"/>
      <c r="K2036" s="178"/>
      <c r="L2036" s="178"/>
      <c r="M2036" s="178"/>
      <c r="N2036" s="178"/>
      <c r="O2036" s="178"/>
      <c r="P2036" s="178"/>
      <c r="Q2036" s="178"/>
      <c r="R2036" s="42"/>
      <c r="S2036" s="42"/>
      <c r="T2036" s="42"/>
      <c r="U2036" s="42"/>
      <c r="V2036" s="42"/>
      <c r="W2036" s="42"/>
      <c r="X2036" s="42"/>
      <c r="Y2036" s="42"/>
      <c r="Z2036" s="42"/>
      <c r="AA2036" s="42"/>
      <c r="AB2036" s="42"/>
      <c r="AC2036" s="42"/>
      <c r="AD2036" s="42"/>
      <c r="AE2036" s="42"/>
    </row>
    <row r="2037" spans="1:31" x14ac:dyDescent="0.3">
      <c r="A2037" s="178"/>
      <c r="B2037" s="178"/>
      <c r="C2037" s="372"/>
      <c r="D2037" s="178"/>
      <c r="E2037" s="178"/>
      <c r="F2037" s="229"/>
      <c r="G2037" s="178"/>
      <c r="H2037" s="178"/>
      <c r="I2037" s="178"/>
      <c r="J2037" s="178"/>
      <c r="K2037" s="178"/>
      <c r="L2037" s="178"/>
      <c r="M2037" s="178"/>
      <c r="N2037" s="178"/>
      <c r="O2037" s="178"/>
      <c r="P2037" s="178"/>
      <c r="Q2037" s="178"/>
      <c r="R2037" s="42"/>
      <c r="S2037" s="42"/>
      <c r="T2037" s="42"/>
      <c r="U2037" s="42"/>
      <c r="V2037" s="42"/>
      <c r="W2037" s="42"/>
      <c r="X2037" s="42"/>
      <c r="Y2037" s="42"/>
      <c r="Z2037" s="42"/>
      <c r="AA2037" s="42"/>
      <c r="AB2037" s="42"/>
      <c r="AC2037" s="42"/>
      <c r="AD2037" s="42"/>
      <c r="AE2037" s="42"/>
    </row>
    <row r="2038" spans="1:31" x14ac:dyDescent="0.3">
      <c r="A2038" s="178"/>
      <c r="B2038" s="178"/>
      <c r="C2038" s="372"/>
      <c r="D2038" s="178"/>
      <c r="E2038" s="178"/>
      <c r="F2038" s="229"/>
      <c r="G2038" s="178"/>
      <c r="H2038" s="178"/>
      <c r="I2038" s="178"/>
      <c r="J2038" s="178"/>
      <c r="K2038" s="178"/>
      <c r="L2038" s="178"/>
      <c r="M2038" s="178"/>
      <c r="N2038" s="178"/>
      <c r="O2038" s="178"/>
      <c r="P2038" s="178"/>
      <c r="Q2038" s="178"/>
      <c r="R2038" s="42"/>
      <c r="S2038" s="42"/>
      <c r="T2038" s="42"/>
      <c r="U2038" s="42"/>
      <c r="V2038" s="42"/>
      <c r="W2038" s="42"/>
      <c r="X2038" s="42"/>
      <c r="Y2038" s="42"/>
      <c r="Z2038" s="42"/>
      <c r="AA2038" s="42"/>
      <c r="AB2038" s="42"/>
      <c r="AC2038" s="42"/>
      <c r="AD2038" s="42"/>
      <c r="AE2038" s="42"/>
    </row>
    <row r="2039" spans="1:31" x14ac:dyDescent="0.3">
      <c r="A2039" s="178"/>
      <c r="B2039" s="178"/>
      <c r="C2039" s="372"/>
      <c r="D2039" s="178"/>
      <c r="E2039" s="178"/>
      <c r="F2039" s="229"/>
      <c r="G2039" s="178"/>
      <c r="H2039" s="178"/>
      <c r="I2039" s="178"/>
      <c r="J2039" s="178"/>
      <c r="K2039" s="178"/>
      <c r="L2039" s="178"/>
      <c r="M2039" s="178"/>
      <c r="N2039" s="178"/>
      <c r="O2039" s="178"/>
      <c r="P2039" s="178"/>
      <c r="Q2039" s="178"/>
      <c r="R2039" s="42"/>
      <c r="S2039" s="42"/>
      <c r="T2039" s="42"/>
      <c r="U2039" s="42"/>
      <c r="V2039" s="42"/>
      <c r="W2039" s="42"/>
      <c r="X2039" s="42"/>
      <c r="Y2039" s="42"/>
      <c r="Z2039" s="42"/>
      <c r="AA2039" s="42"/>
      <c r="AB2039" s="42"/>
      <c r="AC2039" s="42"/>
      <c r="AD2039" s="42"/>
      <c r="AE2039" s="42"/>
    </row>
    <row r="2040" spans="1:31" x14ac:dyDescent="0.3">
      <c r="A2040" s="178"/>
      <c r="B2040" s="178"/>
      <c r="C2040" s="372"/>
      <c r="D2040" s="178"/>
      <c r="E2040" s="178"/>
      <c r="F2040" s="229"/>
      <c r="G2040" s="178"/>
      <c r="H2040" s="178"/>
      <c r="I2040" s="178"/>
      <c r="J2040" s="178"/>
      <c r="K2040" s="178"/>
      <c r="L2040" s="178"/>
      <c r="M2040" s="178"/>
      <c r="N2040" s="178"/>
      <c r="O2040" s="178"/>
      <c r="P2040" s="178"/>
      <c r="Q2040" s="178"/>
      <c r="R2040" s="42"/>
      <c r="S2040" s="42"/>
      <c r="T2040" s="42"/>
      <c r="U2040" s="42"/>
      <c r="V2040" s="42"/>
      <c r="W2040" s="42"/>
      <c r="X2040" s="42"/>
      <c r="Y2040" s="42"/>
      <c r="Z2040" s="42"/>
      <c r="AA2040" s="42"/>
      <c r="AB2040" s="42"/>
      <c r="AC2040" s="42"/>
      <c r="AD2040" s="42"/>
      <c r="AE2040" s="42"/>
    </row>
    <row r="2041" spans="1:31" x14ac:dyDescent="0.3">
      <c r="A2041" s="178"/>
      <c r="B2041" s="178"/>
      <c r="C2041" s="372"/>
      <c r="D2041" s="178"/>
      <c r="E2041" s="178"/>
      <c r="F2041" s="229"/>
      <c r="G2041" s="178"/>
      <c r="H2041" s="178"/>
      <c r="I2041" s="178"/>
      <c r="J2041" s="178"/>
      <c r="K2041" s="178"/>
      <c r="L2041" s="178"/>
      <c r="M2041" s="178"/>
      <c r="N2041" s="178"/>
      <c r="O2041" s="178"/>
      <c r="P2041" s="178"/>
      <c r="Q2041" s="178"/>
      <c r="R2041" s="42"/>
      <c r="S2041" s="42"/>
      <c r="T2041" s="42"/>
      <c r="U2041" s="42"/>
      <c r="V2041" s="42"/>
      <c r="W2041" s="42"/>
      <c r="X2041" s="42"/>
      <c r="Y2041" s="42"/>
      <c r="Z2041" s="42"/>
      <c r="AA2041" s="42"/>
      <c r="AB2041" s="42"/>
      <c r="AC2041" s="42"/>
      <c r="AD2041" s="42"/>
      <c r="AE2041" s="42"/>
    </row>
    <row r="2042" spans="1:31" x14ac:dyDescent="0.3">
      <c r="A2042" s="178"/>
      <c r="B2042" s="178"/>
      <c r="C2042" s="372"/>
      <c r="D2042" s="178"/>
      <c r="E2042" s="178"/>
      <c r="F2042" s="229"/>
      <c r="G2042" s="178"/>
      <c r="H2042" s="178"/>
      <c r="I2042" s="178"/>
      <c r="J2042" s="178"/>
      <c r="K2042" s="178"/>
      <c r="L2042" s="178"/>
      <c r="M2042" s="178"/>
      <c r="N2042" s="178"/>
      <c r="O2042" s="178"/>
      <c r="P2042" s="178"/>
      <c r="Q2042" s="178"/>
      <c r="R2042" s="42"/>
      <c r="S2042" s="42"/>
      <c r="T2042" s="42"/>
      <c r="U2042" s="42"/>
      <c r="V2042" s="42"/>
      <c r="W2042" s="42"/>
      <c r="X2042" s="42"/>
      <c r="Y2042" s="42"/>
      <c r="Z2042" s="42"/>
      <c r="AA2042" s="42"/>
      <c r="AB2042" s="42"/>
      <c r="AC2042" s="42"/>
      <c r="AD2042" s="42"/>
      <c r="AE2042" s="42"/>
    </row>
    <row r="2043" spans="1:31" x14ac:dyDescent="0.3">
      <c r="A2043" s="178"/>
      <c r="B2043" s="178"/>
      <c r="C2043" s="372"/>
      <c r="D2043" s="178"/>
      <c r="E2043" s="178"/>
      <c r="F2043" s="229"/>
      <c r="G2043" s="178"/>
      <c r="H2043" s="178"/>
      <c r="I2043" s="178"/>
      <c r="J2043" s="178"/>
      <c r="K2043" s="178"/>
      <c r="L2043" s="178"/>
      <c r="M2043" s="178"/>
      <c r="N2043" s="178"/>
      <c r="O2043" s="178"/>
      <c r="P2043" s="178"/>
      <c r="Q2043" s="178"/>
      <c r="R2043" s="42"/>
      <c r="S2043" s="42"/>
      <c r="T2043" s="42"/>
      <c r="U2043" s="42"/>
      <c r="V2043" s="42"/>
      <c r="W2043" s="42"/>
      <c r="X2043" s="42"/>
      <c r="Y2043" s="42"/>
      <c r="Z2043" s="42"/>
      <c r="AA2043" s="42"/>
      <c r="AB2043" s="42"/>
      <c r="AC2043" s="42"/>
      <c r="AD2043" s="42"/>
      <c r="AE2043" s="42"/>
    </row>
    <row r="2044" spans="1:31" x14ac:dyDescent="0.3">
      <c r="A2044" s="178"/>
      <c r="B2044" s="178"/>
      <c r="C2044" s="372"/>
      <c r="D2044" s="178"/>
      <c r="E2044" s="178"/>
      <c r="F2044" s="229"/>
      <c r="G2044" s="178"/>
      <c r="H2044" s="178"/>
      <c r="I2044" s="178"/>
      <c r="J2044" s="178"/>
      <c r="K2044" s="178"/>
      <c r="L2044" s="178"/>
      <c r="M2044" s="178"/>
      <c r="N2044" s="178"/>
      <c r="O2044" s="178"/>
      <c r="P2044" s="178"/>
      <c r="Q2044" s="178"/>
      <c r="R2044" s="42"/>
      <c r="S2044" s="42"/>
      <c r="T2044" s="42"/>
      <c r="U2044" s="42"/>
      <c r="V2044" s="42"/>
      <c r="W2044" s="42"/>
      <c r="X2044" s="42"/>
      <c r="Y2044" s="42"/>
      <c r="Z2044" s="42"/>
      <c r="AA2044" s="42"/>
      <c r="AB2044" s="42"/>
      <c r="AC2044" s="42"/>
      <c r="AD2044" s="42"/>
      <c r="AE2044" s="42"/>
    </row>
    <row r="2045" spans="1:31" x14ac:dyDescent="0.3">
      <c r="A2045" s="178"/>
      <c r="B2045" s="178"/>
      <c r="C2045" s="372"/>
      <c r="D2045" s="178"/>
      <c r="E2045" s="178"/>
      <c r="F2045" s="229"/>
      <c r="G2045" s="178"/>
      <c r="H2045" s="178"/>
      <c r="I2045" s="178"/>
      <c r="J2045" s="178"/>
      <c r="K2045" s="178"/>
      <c r="L2045" s="178"/>
      <c r="M2045" s="178"/>
      <c r="N2045" s="178"/>
      <c r="O2045" s="178"/>
      <c r="P2045" s="178"/>
      <c r="Q2045" s="178"/>
      <c r="R2045" s="42"/>
      <c r="S2045" s="42"/>
      <c r="T2045" s="42"/>
      <c r="U2045" s="42"/>
      <c r="V2045" s="42"/>
      <c r="W2045" s="42"/>
      <c r="X2045" s="42"/>
      <c r="Y2045" s="42"/>
      <c r="Z2045" s="42"/>
      <c r="AA2045" s="42"/>
      <c r="AB2045" s="42"/>
      <c r="AC2045" s="42"/>
      <c r="AD2045" s="42"/>
      <c r="AE2045" s="42"/>
    </row>
    <row r="2046" spans="1:31" x14ac:dyDescent="0.3">
      <c r="A2046" s="178"/>
      <c r="B2046" s="178"/>
      <c r="C2046" s="372"/>
      <c r="D2046" s="178"/>
      <c r="E2046" s="178"/>
      <c r="F2046" s="229"/>
      <c r="G2046" s="178"/>
      <c r="H2046" s="178"/>
      <c r="I2046" s="178"/>
      <c r="J2046" s="178"/>
      <c r="K2046" s="178"/>
      <c r="L2046" s="178"/>
      <c r="M2046" s="178"/>
      <c r="N2046" s="178"/>
      <c r="O2046" s="178"/>
      <c r="P2046" s="178"/>
      <c r="Q2046" s="178"/>
      <c r="R2046" s="42"/>
      <c r="S2046" s="42"/>
      <c r="T2046" s="42"/>
      <c r="U2046" s="42"/>
      <c r="V2046" s="42"/>
      <c r="W2046" s="42"/>
      <c r="X2046" s="42"/>
      <c r="Y2046" s="42"/>
      <c r="Z2046" s="42"/>
      <c r="AA2046" s="42"/>
      <c r="AB2046" s="42"/>
      <c r="AC2046" s="42"/>
      <c r="AD2046" s="42"/>
      <c r="AE2046" s="42"/>
    </row>
    <row r="2047" spans="1:31" x14ac:dyDescent="0.3">
      <c r="A2047" s="178"/>
      <c r="B2047" s="178"/>
      <c r="C2047" s="372"/>
      <c r="D2047" s="178"/>
      <c r="E2047" s="178"/>
      <c r="F2047" s="229"/>
      <c r="G2047" s="178"/>
      <c r="H2047" s="178"/>
      <c r="I2047" s="178"/>
      <c r="J2047" s="178"/>
      <c r="K2047" s="178"/>
      <c r="L2047" s="178"/>
      <c r="M2047" s="178"/>
      <c r="N2047" s="178"/>
      <c r="O2047" s="178"/>
      <c r="P2047" s="178"/>
      <c r="Q2047" s="178"/>
      <c r="R2047" s="42"/>
      <c r="S2047" s="42"/>
      <c r="T2047" s="42"/>
      <c r="U2047" s="42"/>
      <c r="V2047" s="42"/>
      <c r="W2047" s="42"/>
      <c r="X2047" s="42"/>
      <c r="Y2047" s="42"/>
      <c r="Z2047" s="42"/>
      <c r="AA2047" s="42"/>
      <c r="AB2047" s="42"/>
      <c r="AC2047" s="42"/>
      <c r="AD2047" s="42"/>
      <c r="AE2047" s="42"/>
    </row>
    <row r="2048" spans="1:31" x14ac:dyDescent="0.3">
      <c r="A2048" s="178"/>
      <c r="B2048" s="178"/>
      <c r="C2048" s="372"/>
      <c r="D2048" s="178"/>
      <c r="E2048" s="178"/>
      <c r="F2048" s="229"/>
      <c r="G2048" s="178"/>
      <c r="H2048" s="178"/>
      <c r="I2048" s="178"/>
      <c r="J2048" s="178"/>
      <c r="K2048" s="178"/>
      <c r="L2048" s="178"/>
      <c r="M2048" s="178"/>
      <c r="N2048" s="178"/>
      <c r="O2048" s="178"/>
      <c r="P2048" s="178"/>
      <c r="Q2048" s="178"/>
      <c r="R2048" s="42"/>
      <c r="S2048" s="42"/>
      <c r="T2048" s="42"/>
      <c r="U2048" s="42"/>
      <c r="V2048" s="42"/>
      <c r="W2048" s="42"/>
      <c r="X2048" s="42"/>
      <c r="Y2048" s="42"/>
      <c r="Z2048" s="42"/>
      <c r="AA2048" s="42"/>
      <c r="AB2048" s="42"/>
      <c r="AC2048" s="42"/>
      <c r="AD2048" s="42"/>
      <c r="AE2048" s="42"/>
    </row>
    <row r="2049" spans="1:31" x14ac:dyDescent="0.3">
      <c r="A2049" s="178"/>
      <c r="B2049" s="178"/>
      <c r="C2049" s="372"/>
      <c r="D2049" s="178"/>
      <c r="E2049" s="178"/>
      <c r="F2049" s="229"/>
      <c r="G2049" s="178"/>
      <c r="H2049" s="178"/>
      <c r="I2049" s="178"/>
      <c r="J2049" s="178"/>
      <c r="K2049" s="178"/>
      <c r="L2049" s="178"/>
      <c r="M2049" s="178"/>
      <c r="N2049" s="178"/>
      <c r="O2049" s="178"/>
      <c r="P2049" s="178"/>
      <c r="Q2049" s="178"/>
      <c r="R2049" s="42"/>
      <c r="S2049" s="42"/>
      <c r="T2049" s="42"/>
      <c r="U2049" s="42"/>
      <c r="V2049" s="42"/>
      <c r="W2049" s="42"/>
      <c r="X2049" s="42"/>
      <c r="Y2049" s="42"/>
      <c r="Z2049" s="42"/>
      <c r="AA2049" s="42"/>
      <c r="AB2049" s="42"/>
      <c r="AC2049" s="42"/>
      <c r="AD2049" s="42"/>
      <c r="AE2049" s="42"/>
    </row>
    <row r="2050" spans="1:31" x14ac:dyDescent="0.3">
      <c r="A2050" s="178"/>
      <c r="B2050" s="178"/>
      <c r="C2050" s="372"/>
      <c r="D2050" s="178"/>
      <c r="E2050" s="178"/>
      <c r="F2050" s="229"/>
      <c r="G2050" s="178"/>
      <c r="H2050" s="178"/>
      <c r="I2050" s="178"/>
      <c r="J2050" s="178"/>
      <c r="K2050" s="178"/>
      <c r="L2050" s="178"/>
      <c r="M2050" s="178"/>
      <c r="N2050" s="178"/>
      <c r="O2050" s="178"/>
      <c r="P2050" s="178"/>
      <c r="Q2050" s="178"/>
      <c r="R2050" s="42"/>
      <c r="S2050" s="42"/>
      <c r="T2050" s="42"/>
      <c r="U2050" s="42"/>
      <c r="V2050" s="42"/>
      <c r="W2050" s="42"/>
      <c r="X2050" s="42"/>
      <c r="Y2050" s="42"/>
      <c r="Z2050" s="42"/>
      <c r="AA2050" s="42"/>
      <c r="AB2050" s="42"/>
      <c r="AC2050" s="42"/>
      <c r="AD2050" s="42"/>
      <c r="AE2050" s="42"/>
    </row>
    <row r="2051" spans="1:31" x14ac:dyDescent="0.3">
      <c r="A2051" s="178"/>
      <c r="B2051" s="178"/>
      <c r="C2051" s="372"/>
      <c r="D2051" s="178"/>
      <c r="E2051" s="178"/>
      <c r="F2051" s="229"/>
      <c r="G2051" s="178"/>
      <c r="H2051" s="178"/>
      <c r="I2051" s="178"/>
      <c r="J2051" s="178"/>
      <c r="K2051" s="178"/>
      <c r="L2051" s="178"/>
      <c r="M2051" s="178"/>
      <c r="N2051" s="178"/>
      <c r="O2051" s="178"/>
      <c r="P2051" s="178"/>
      <c r="Q2051" s="178"/>
      <c r="R2051" s="42"/>
      <c r="S2051" s="42"/>
      <c r="T2051" s="42"/>
      <c r="U2051" s="42"/>
      <c r="V2051" s="42"/>
      <c r="W2051" s="42"/>
      <c r="X2051" s="42"/>
      <c r="Y2051" s="42"/>
      <c r="Z2051" s="42"/>
      <c r="AA2051" s="42"/>
      <c r="AB2051" s="42"/>
      <c r="AC2051" s="42"/>
      <c r="AD2051" s="42"/>
      <c r="AE2051" s="42"/>
    </row>
    <row r="2052" spans="1:31" x14ac:dyDescent="0.3">
      <c r="A2052" s="178"/>
      <c r="B2052" s="178"/>
      <c r="C2052" s="372"/>
      <c r="D2052" s="178"/>
      <c r="E2052" s="178"/>
      <c r="F2052" s="229"/>
      <c r="G2052" s="178"/>
      <c r="H2052" s="178"/>
      <c r="I2052" s="178"/>
      <c r="J2052" s="178"/>
      <c r="K2052" s="178"/>
      <c r="L2052" s="178"/>
      <c r="M2052" s="178"/>
      <c r="N2052" s="178"/>
      <c r="O2052" s="178"/>
      <c r="P2052" s="178"/>
      <c r="Q2052" s="178"/>
      <c r="R2052" s="42"/>
      <c r="S2052" s="42"/>
      <c r="T2052" s="42"/>
      <c r="U2052" s="42"/>
      <c r="V2052" s="42"/>
      <c r="W2052" s="42"/>
      <c r="X2052" s="42"/>
      <c r="Y2052" s="42"/>
      <c r="Z2052" s="42"/>
      <c r="AA2052" s="42"/>
      <c r="AB2052" s="42"/>
      <c r="AC2052" s="42"/>
      <c r="AD2052" s="42"/>
      <c r="AE2052" s="42"/>
    </row>
    <row r="2053" spans="1:31" x14ac:dyDescent="0.3">
      <c r="A2053" s="178"/>
      <c r="B2053" s="178"/>
      <c r="C2053" s="372"/>
      <c r="D2053" s="178"/>
      <c r="E2053" s="178"/>
      <c r="F2053" s="229"/>
      <c r="G2053" s="178"/>
      <c r="H2053" s="178"/>
      <c r="I2053" s="178"/>
      <c r="J2053" s="178"/>
      <c r="K2053" s="178"/>
      <c r="L2053" s="178"/>
      <c r="M2053" s="178"/>
      <c r="N2053" s="178"/>
      <c r="O2053" s="178"/>
      <c r="P2053" s="178"/>
      <c r="Q2053" s="178"/>
      <c r="R2053" s="42"/>
      <c r="S2053" s="42"/>
      <c r="T2053" s="42"/>
      <c r="U2053" s="42"/>
      <c r="V2053" s="42"/>
      <c r="W2053" s="42"/>
      <c r="X2053" s="42"/>
      <c r="Y2053" s="42"/>
      <c r="Z2053" s="42"/>
      <c r="AA2053" s="42"/>
      <c r="AB2053" s="42"/>
      <c r="AC2053" s="42"/>
      <c r="AD2053" s="42"/>
      <c r="AE2053" s="42"/>
    </row>
    <row r="2054" spans="1:31" x14ac:dyDescent="0.3">
      <c r="A2054" s="178"/>
      <c r="B2054" s="178"/>
      <c r="C2054" s="372"/>
      <c r="D2054" s="178"/>
      <c r="E2054" s="178"/>
      <c r="F2054" s="229"/>
      <c r="G2054" s="178"/>
      <c r="H2054" s="178"/>
      <c r="I2054" s="178"/>
      <c r="J2054" s="178"/>
      <c r="K2054" s="178"/>
      <c r="L2054" s="178"/>
      <c r="M2054" s="178"/>
      <c r="N2054" s="178"/>
      <c r="O2054" s="178"/>
      <c r="P2054" s="178"/>
      <c r="Q2054" s="178"/>
      <c r="R2054" s="42"/>
      <c r="S2054" s="42"/>
      <c r="T2054" s="42"/>
      <c r="U2054" s="42"/>
      <c r="V2054" s="42"/>
      <c r="W2054" s="42"/>
      <c r="X2054" s="42"/>
      <c r="Y2054" s="42"/>
      <c r="Z2054" s="42"/>
      <c r="AA2054" s="42"/>
      <c r="AB2054" s="42"/>
      <c r="AC2054" s="42"/>
      <c r="AD2054" s="42"/>
      <c r="AE2054" s="42"/>
    </row>
    <row r="2055" spans="1:31" x14ac:dyDescent="0.3">
      <c r="A2055" s="178"/>
      <c r="B2055" s="178"/>
      <c r="C2055" s="372"/>
      <c r="D2055" s="178"/>
      <c r="E2055" s="178"/>
      <c r="F2055" s="229"/>
      <c r="G2055" s="178"/>
      <c r="H2055" s="178"/>
      <c r="I2055" s="178"/>
      <c r="J2055" s="178"/>
      <c r="K2055" s="178"/>
      <c r="L2055" s="178"/>
      <c r="M2055" s="178"/>
      <c r="N2055" s="178"/>
      <c r="O2055" s="178"/>
      <c r="P2055" s="178"/>
      <c r="Q2055" s="178"/>
      <c r="R2055" s="42"/>
      <c r="S2055" s="42"/>
      <c r="T2055" s="42"/>
      <c r="U2055" s="42"/>
      <c r="V2055" s="42"/>
      <c r="W2055" s="42"/>
      <c r="X2055" s="42"/>
      <c r="Y2055" s="42"/>
      <c r="Z2055" s="42"/>
      <c r="AA2055" s="42"/>
      <c r="AB2055" s="42"/>
      <c r="AC2055" s="42"/>
      <c r="AD2055" s="42"/>
      <c r="AE2055" s="42"/>
    </row>
    <row r="2056" spans="1:31" x14ac:dyDescent="0.3">
      <c r="A2056" s="178"/>
      <c r="B2056" s="178"/>
      <c r="C2056" s="372"/>
      <c r="D2056" s="178"/>
      <c r="E2056" s="178"/>
      <c r="F2056" s="229"/>
      <c r="G2056" s="178"/>
      <c r="H2056" s="178"/>
      <c r="I2056" s="178"/>
      <c r="J2056" s="178"/>
      <c r="K2056" s="178"/>
      <c r="L2056" s="178"/>
      <c r="M2056" s="178"/>
      <c r="N2056" s="178"/>
      <c r="O2056" s="178"/>
      <c r="P2056" s="178"/>
      <c r="Q2056" s="178"/>
      <c r="R2056" s="42"/>
      <c r="S2056" s="42"/>
      <c r="T2056" s="42"/>
      <c r="U2056" s="42"/>
      <c r="V2056" s="42"/>
      <c r="W2056" s="42"/>
      <c r="X2056" s="42"/>
      <c r="Y2056" s="42"/>
      <c r="Z2056" s="42"/>
      <c r="AA2056" s="42"/>
      <c r="AB2056" s="42"/>
      <c r="AC2056" s="42"/>
      <c r="AD2056" s="42"/>
      <c r="AE2056" s="42"/>
    </row>
    <row r="2057" spans="1:31" x14ac:dyDescent="0.3">
      <c r="A2057" s="178"/>
      <c r="B2057" s="178"/>
      <c r="C2057" s="372"/>
      <c r="D2057" s="178"/>
      <c r="E2057" s="178"/>
      <c r="F2057" s="229"/>
      <c r="G2057" s="178"/>
      <c r="H2057" s="178"/>
      <c r="I2057" s="178"/>
      <c r="J2057" s="178"/>
      <c r="K2057" s="178"/>
      <c r="L2057" s="178"/>
      <c r="M2057" s="178"/>
      <c r="N2057" s="178"/>
      <c r="O2057" s="178"/>
      <c r="P2057" s="178"/>
      <c r="Q2057" s="178"/>
      <c r="R2057" s="42"/>
      <c r="S2057" s="42"/>
      <c r="T2057" s="42"/>
      <c r="U2057" s="42"/>
      <c r="V2057" s="42"/>
      <c r="W2057" s="42"/>
      <c r="X2057" s="42"/>
      <c r="Y2057" s="42"/>
      <c r="Z2057" s="42"/>
      <c r="AA2057" s="42"/>
      <c r="AB2057" s="42"/>
      <c r="AC2057" s="42"/>
      <c r="AD2057" s="42"/>
      <c r="AE2057" s="42"/>
    </row>
    <row r="2058" spans="1:31" x14ac:dyDescent="0.3">
      <c r="A2058" s="178"/>
      <c r="B2058" s="178"/>
      <c r="C2058" s="372"/>
      <c r="D2058" s="178"/>
      <c r="E2058" s="178"/>
      <c r="F2058" s="229"/>
      <c r="G2058" s="178"/>
      <c r="H2058" s="178"/>
      <c r="I2058" s="178"/>
      <c r="J2058" s="178"/>
      <c r="K2058" s="178"/>
      <c r="L2058" s="178"/>
      <c r="M2058" s="178"/>
      <c r="N2058" s="178"/>
      <c r="O2058" s="178"/>
      <c r="P2058" s="178"/>
      <c r="Q2058" s="178"/>
      <c r="R2058" s="42"/>
      <c r="S2058" s="42"/>
      <c r="T2058" s="42"/>
      <c r="U2058" s="42"/>
      <c r="V2058" s="42"/>
      <c r="W2058" s="42"/>
      <c r="X2058" s="42"/>
      <c r="Y2058" s="42"/>
      <c r="Z2058" s="42"/>
      <c r="AA2058" s="42"/>
      <c r="AB2058" s="42"/>
      <c r="AC2058" s="42"/>
      <c r="AD2058" s="42"/>
      <c r="AE2058" s="42"/>
    </row>
    <row r="2059" spans="1:31" x14ac:dyDescent="0.3">
      <c r="A2059" s="178"/>
      <c r="B2059" s="178"/>
      <c r="C2059" s="372"/>
      <c r="D2059" s="178"/>
      <c r="E2059" s="178"/>
      <c r="F2059" s="229"/>
      <c r="G2059" s="178"/>
      <c r="H2059" s="178"/>
      <c r="I2059" s="178"/>
      <c r="J2059" s="178"/>
      <c r="K2059" s="178"/>
      <c r="L2059" s="178"/>
      <c r="M2059" s="178"/>
      <c r="N2059" s="178"/>
      <c r="O2059" s="178"/>
      <c r="P2059" s="178"/>
      <c r="Q2059" s="178"/>
      <c r="R2059" s="42"/>
      <c r="S2059" s="42"/>
      <c r="T2059" s="42"/>
      <c r="U2059" s="42"/>
      <c r="V2059" s="42"/>
      <c r="W2059" s="42"/>
      <c r="X2059" s="42"/>
      <c r="Y2059" s="42"/>
      <c r="Z2059" s="42"/>
      <c r="AA2059" s="42"/>
      <c r="AB2059" s="42"/>
      <c r="AC2059" s="42"/>
      <c r="AD2059" s="42"/>
      <c r="AE2059" s="42"/>
    </row>
    <row r="2060" spans="1:31" x14ac:dyDescent="0.3">
      <c r="A2060" s="178"/>
      <c r="B2060" s="178"/>
      <c r="C2060" s="372"/>
      <c r="D2060" s="178"/>
      <c r="E2060" s="178"/>
      <c r="F2060" s="229"/>
      <c r="G2060" s="178"/>
      <c r="H2060" s="178"/>
      <c r="I2060" s="178"/>
      <c r="J2060" s="178"/>
      <c r="K2060" s="178"/>
      <c r="L2060" s="178"/>
      <c r="M2060" s="178"/>
      <c r="N2060" s="178"/>
      <c r="O2060" s="178"/>
      <c r="P2060" s="178"/>
      <c r="Q2060" s="178"/>
      <c r="R2060" s="42"/>
      <c r="S2060" s="42"/>
      <c r="T2060" s="42"/>
      <c r="U2060" s="42"/>
      <c r="V2060" s="42"/>
      <c r="W2060" s="42"/>
      <c r="X2060" s="42"/>
      <c r="Y2060" s="42"/>
      <c r="Z2060" s="42"/>
      <c r="AA2060" s="42"/>
      <c r="AB2060" s="42"/>
      <c r="AC2060" s="42"/>
      <c r="AD2060" s="42"/>
      <c r="AE2060" s="42"/>
    </row>
    <row r="2061" spans="1:31" x14ac:dyDescent="0.3">
      <c r="A2061" s="178"/>
      <c r="B2061" s="178"/>
      <c r="C2061" s="372"/>
      <c r="D2061" s="178"/>
      <c r="E2061" s="178"/>
      <c r="F2061" s="229"/>
      <c r="G2061" s="178"/>
      <c r="H2061" s="178"/>
      <c r="I2061" s="178"/>
      <c r="J2061" s="178"/>
      <c r="K2061" s="178"/>
      <c r="L2061" s="178"/>
      <c r="M2061" s="178"/>
      <c r="N2061" s="178"/>
      <c r="O2061" s="178"/>
      <c r="P2061" s="178"/>
      <c r="Q2061" s="178"/>
      <c r="R2061" s="42"/>
      <c r="S2061" s="42"/>
      <c r="T2061" s="42"/>
      <c r="U2061" s="42"/>
      <c r="V2061" s="42"/>
      <c r="W2061" s="42"/>
      <c r="X2061" s="42"/>
      <c r="Y2061" s="42"/>
      <c r="Z2061" s="42"/>
      <c r="AA2061" s="42"/>
      <c r="AB2061" s="42"/>
      <c r="AC2061" s="42"/>
      <c r="AD2061" s="42"/>
      <c r="AE2061" s="42"/>
    </row>
    <row r="2062" spans="1:31" x14ac:dyDescent="0.3">
      <c r="A2062" s="178"/>
      <c r="B2062" s="178"/>
      <c r="C2062" s="372"/>
      <c r="D2062" s="178"/>
      <c r="E2062" s="178"/>
      <c r="F2062" s="229"/>
      <c r="G2062" s="178"/>
      <c r="H2062" s="178"/>
      <c r="I2062" s="178"/>
      <c r="J2062" s="178"/>
      <c r="K2062" s="178"/>
      <c r="L2062" s="178"/>
      <c r="M2062" s="178"/>
      <c r="N2062" s="178"/>
      <c r="O2062" s="178"/>
      <c r="P2062" s="178"/>
      <c r="Q2062" s="178"/>
      <c r="R2062" s="42"/>
      <c r="S2062" s="42"/>
      <c r="T2062" s="42"/>
      <c r="U2062" s="42"/>
      <c r="V2062" s="42"/>
      <c r="W2062" s="42"/>
      <c r="X2062" s="42"/>
      <c r="Y2062" s="42"/>
      <c r="Z2062" s="42"/>
      <c r="AA2062" s="42"/>
      <c r="AB2062" s="42"/>
      <c r="AC2062" s="42"/>
      <c r="AD2062" s="42"/>
      <c r="AE2062" s="42"/>
    </row>
    <row r="2063" spans="1:31" x14ac:dyDescent="0.3">
      <c r="A2063" s="178"/>
      <c r="B2063" s="178"/>
      <c r="C2063" s="372"/>
      <c r="D2063" s="178"/>
      <c r="E2063" s="178"/>
      <c r="F2063" s="229"/>
      <c r="G2063" s="178"/>
      <c r="H2063" s="178"/>
      <c r="I2063" s="178"/>
      <c r="J2063" s="178"/>
      <c r="K2063" s="178"/>
      <c r="L2063" s="178"/>
      <c r="M2063" s="178"/>
      <c r="N2063" s="178"/>
      <c r="O2063" s="178"/>
      <c r="P2063" s="178"/>
      <c r="Q2063" s="178"/>
      <c r="R2063" s="42"/>
      <c r="S2063" s="42"/>
      <c r="T2063" s="42"/>
      <c r="U2063" s="42"/>
      <c r="V2063" s="42"/>
      <c r="W2063" s="42"/>
      <c r="X2063" s="42"/>
      <c r="Y2063" s="42"/>
      <c r="Z2063" s="42"/>
      <c r="AA2063" s="42"/>
      <c r="AB2063" s="42"/>
      <c r="AC2063" s="42"/>
      <c r="AD2063" s="42"/>
      <c r="AE2063" s="42"/>
    </row>
    <row r="2064" spans="1:31" x14ac:dyDescent="0.3">
      <c r="A2064" s="178"/>
      <c r="B2064" s="178"/>
      <c r="C2064" s="372"/>
      <c r="D2064" s="178"/>
      <c r="E2064" s="178"/>
      <c r="F2064" s="229"/>
      <c r="G2064" s="178"/>
      <c r="H2064" s="178"/>
      <c r="I2064" s="178"/>
      <c r="J2064" s="178"/>
      <c r="K2064" s="178"/>
      <c r="L2064" s="178"/>
      <c r="M2064" s="178"/>
      <c r="N2064" s="178"/>
      <c r="O2064" s="178"/>
      <c r="P2064" s="178"/>
      <c r="Q2064" s="178"/>
      <c r="R2064" s="42"/>
      <c r="S2064" s="42"/>
      <c r="T2064" s="42"/>
      <c r="U2064" s="42"/>
      <c r="V2064" s="42"/>
      <c r="W2064" s="42"/>
      <c r="X2064" s="42"/>
      <c r="Y2064" s="42"/>
      <c r="Z2064" s="42"/>
      <c r="AA2064" s="42"/>
      <c r="AB2064" s="42"/>
      <c r="AC2064" s="42"/>
      <c r="AD2064" s="42"/>
      <c r="AE2064" s="42"/>
    </row>
    <row r="2065" spans="1:31" x14ac:dyDescent="0.3">
      <c r="A2065" s="178"/>
      <c r="B2065" s="178"/>
      <c r="C2065" s="372"/>
      <c r="D2065" s="178"/>
      <c r="E2065" s="178"/>
      <c r="F2065" s="229"/>
      <c r="G2065" s="178"/>
      <c r="H2065" s="178"/>
      <c r="I2065" s="178"/>
      <c r="J2065" s="178"/>
      <c r="K2065" s="178"/>
      <c r="L2065" s="178"/>
      <c r="M2065" s="178"/>
      <c r="N2065" s="178"/>
      <c r="O2065" s="178"/>
      <c r="P2065" s="178"/>
      <c r="Q2065" s="178"/>
      <c r="R2065" s="42"/>
      <c r="S2065" s="42"/>
      <c r="T2065" s="42"/>
      <c r="U2065" s="42"/>
      <c r="V2065" s="42"/>
      <c r="W2065" s="42"/>
      <c r="X2065" s="42"/>
      <c r="Y2065" s="42"/>
      <c r="Z2065" s="42"/>
      <c r="AA2065" s="42"/>
      <c r="AB2065" s="42"/>
      <c r="AC2065" s="42"/>
      <c r="AD2065" s="42"/>
      <c r="AE2065" s="42"/>
    </row>
    <row r="2066" spans="1:31" x14ac:dyDescent="0.3">
      <c r="A2066" s="178"/>
      <c r="B2066" s="178"/>
      <c r="C2066" s="372"/>
      <c r="D2066" s="178"/>
      <c r="E2066" s="178"/>
      <c r="F2066" s="229"/>
      <c r="G2066" s="178"/>
      <c r="H2066" s="178"/>
      <c r="I2066" s="178"/>
      <c r="J2066" s="178"/>
      <c r="K2066" s="178"/>
      <c r="L2066" s="178"/>
      <c r="M2066" s="178"/>
      <c r="N2066" s="178"/>
      <c r="O2066" s="178"/>
      <c r="P2066" s="178"/>
      <c r="Q2066" s="178"/>
      <c r="R2066" s="42"/>
      <c r="S2066" s="42"/>
      <c r="T2066" s="42"/>
      <c r="U2066" s="42"/>
      <c r="V2066" s="42"/>
      <c r="W2066" s="42"/>
      <c r="X2066" s="42"/>
      <c r="Y2066" s="42"/>
      <c r="Z2066" s="42"/>
      <c r="AA2066" s="42"/>
      <c r="AB2066" s="42"/>
      <c r="AC2066" s="42"/>
      <c r="AD2066" s="42"/>
      <c r="AE2066" s="42"/>
    </row>
    <row r="2067" spans="1:31" x14ac:dyDescent="0.3">
      <c r="A2067" s="178"/>
      <c r="B2067" s="178"/>
      <c r="C2067" s="372"/>
      <c r="D2067" s="178"/>
      <c r="E2067" s="178"/>
      <c r="F2067" s="229"/>
      <c r="G2067" s="178"/>
      <c r="H2067" s="178"/>
      <c r="I2067" s="178"/>
      <c r="J2067" s="178"/>
      <c r="K2067" s="178"/>
      <c r="L2067" s="178"/>
      <c r="M2067" s="178"/>
      <c r="N2067" s="178"/>
      <c r="O2067" s="178"/>
      <c r="P2067" s="178"/>
      <c r="Q2067" s="178"/>
      <c r="R2067" s="42"/>
      <c r="S2067" s="42"/>
      <c r="T2067" s="42"/>
      <c r="U2067" s="42"/>
      <c r="V2067" s="42"/>
      <c r="W2067" s="42"/>
      <c r="X2067" s="42"/>
      <c r="Y2067" s="42"/>
      <c r="Z2067" s="42"/>
      <c r="AA2067" s="42"/>
      <c r="AB2067" s="42"/>
      <c r="AC2067" s="42"/>
      <c r="AD2067" s="42"/>
      <c r="AE2067" s="42"/>
    </row>
    <row r="2068" spans="1:31" x14ac:dyDescent="0.3">
      <c r="A2068" s="178"/>
      <c r="B2068" s="178"/>
      <c r="C2068" s="372"/>
      <c r="D2068" s="178"/>
      <c r="E2068" s="178"/>
      <c r="F2068" s="229"/>
      <c r="G2068" s="178"/>
      <c r="H2068" s="178"/>
      <c r="I2068" s="178"/>
      <c r="J2068" s="178"/>
      <c r="K2068" s="178"/>
      <c r="L2068" s="178"/>
      <c r="M2068" s="178"/>
      <c r="N2068" s="178"/>
      <c r="O2068" s="178"/>
      <c r="P2068" s="178"/>
      <c r="Q2068" s="178"/>
      <c r="R2068" s="42"/>
      <c r="S2068" s="42"/>
      <c r="T2068" s="42"/>
      <c r="U2068" s="42"/>
      <c r="V2068" s="42"/>
      <c r="W2068" s="42"/>
      <c r="X2068" s="42"/>
      <c r="Y2068" s="42"/>
      <c r="Z2068" s="42"/>
      <c r="AA2068" s="42"/>
      <c r="AB2068" s="42"/>
      <c r="AC2068" s="42"/>
      <c r="AD2068" s="42"/>
      <c r="AE2068" s="42"/>
    </row>
    <row r="2069" spans="1:31" x14ac:dyDescent="0.3">
      <c r="A2069" s="178"/>
      <c r="B2069" s="178"/>
      <c r="C2069" s="372"/>
      <c r="D2069" s="178"/>
      <c r="E2069" s="178"/>
      <c r="F2069" s="229"/>
      <c r="G2069" s="178"/>
      <c r="H2069" s="178"/>
      <c r="I2069" s="178"/>
      <c r="J2069" s="178"/>
      <c r="K2069" s="178"/>
      <c r="L2069" s="178"/>
      <c r="M2069" s="178"/>
      <c r="N2069" s="178"/>
      <c r="O2069" s="178"/>
      <c r="P2069" s="178"/>
      <c r="Q2069" s="178"/>
      <c r="R2069" s="42"/>
      <c r="S2069" s="42"/>
      <c r="T2069" s="42"/>
      <c r="U2069" s="42"/>
      <c r="V2069" s="42"/>
      <c r="W2069" s="42"/>
      <c r="X2069" s="42"/>
      <c r="Y2069" s="42"/>
      <c r="Z2069" s="42"/>
      <c r="AA2069" s="42"/>
      <c r="AB2069" s="42"/>
      <c r="AC2069" s="42"/>
      <c r="AD2069" s="42"/>
      <c r="AE2069" s="42"/>
    </row>
    <row r="2070" spans="1:31" x14ac:dyDescent="0.3">
      <c r="A2070" s="178"/>
      <c r="B2070" s="178"/>
      <c r="C2070" s="372"/>
      <c r="D2070" s="178"/>
      <c r="E2070" s="178"/>
      <c r="F2070" s="229"/>
      <c r="G2070" s="178"/>
      <c r="H2070" s="178"/>
      <c r="I2070" s="178"/>
      <c r="J2070" s="178"/>
      <c r="K2070" s="178"/>
      <c r="L2070" s="178"/>
      <c r="M2070" s="178"/>
      <c r="N2070" s="178"/>
      <c r="O2070" s="178"/>
      <c r="P2070" s="178"/>
      <c r="Q2070" s="178"/>
      <c r="R2070" s="42"/>
      <c r="S2070" s="42"/>
      <c r="T2070" s="42"/>
      <c r="U2070" s="42"/>
      <c r="V2070" s="42"/>
      <c r="W2070" s="42"/>
      <c r="X2070" s="42"/>
      <c r="Y2070" s="42"/>
      <c r="Z2070" s="42"/>
      <c r="AA2070" s="42"/>
      <c r="AB2070" s="42"/>
      <c r="AC2070" s="42"/>
      <c r="AD2070" s="42"/>
      <c r="AE2070" s="42"/>
    </row>
    <row r="2071" spans="1:31" x14ac:dyDescent="0.3">
      <c r="A2071" s="178"/>
      <c r="B2071" s="178"/>
      <c r="C2071" s="372"/>
      <c r="D2071" s="178"/>
      <c r="E2071" s="178"/>
      <c r="F2071" s="229"/>
      <c r="G2071" s="178"/>
      <c r="H2071" s="178"/>
      <c r="I2071" s="178"/>
      <c r="J2071" s="178"/>
      <c r="K2071" s="178"/>
      <c r="L2071" s="178"/>
      <c r="M2071" s="178"/>
      <c r="N2071" s="178"/>
      <c r="O2071" s="178"/>
      <c r="P2071" s="178"/>
      <c r="Q2071" s="178"/>
      <c r="R2071" s="42"/>
      <c r="S2071" s="42"/>
      <c r="T2071" s="42"/>
      <c r="U2071" s="42"/>
      <c r="V2071" s="42"/>
      <c r="W2071" s="42"/>
      <c r="X2071" s="42"/>
      <c r="Y2071" s="42"/>
      <c r="Z2071" s="42"/>
      <c r="AA2071" s="42"/>
      <c r="AB2071" s="42"/>
      <c r="AC2071" s="42"/>
      <c r="AD2071" s="42"/>
      <c r="AE2071" s="42"/>
    </row>
    <row r="2072" spans="1:31" x14ac:dyDescent="0.3">
      <c r="A2072" s="178"/>
      <c r="B2072" s="178"/>
      <c r="C2072" s="372"/>
      <c r="D2072" s="178"/>
      <c r="E2072" s="178"/>
      <c r="F2072" s="229"/>
      <c r="G2072" s="178"/>
      <c r="H2072" s="178"/>
      <c r="I2072" s="178"/>
      <c r="J2072" s="178"/>
      <c r="K2072" s="178"/>
      <c r="L2072" s="178"/>
      <c r="M2072" s="178"/>
      <c r="N2072" s="178"/>
      <c r="O2072" s="178"/>
      <c r="P2072" s="178"/>
      <c r="Q2072" s="178"/>
      <c r="R2072" s="42"/>
      <c r="S2072" s="42"/>
      <c r="T2072" s="42"/>
      <c r="U2072" s="42"/>
      <c r="V2072" s="42"/>
      <c r="W2072" s="42"/>
      <c r="X2072" s="42"/>
      <c r="Y2072" s="42"/>
      <c r="Z2072" s="42"/>
      <c r="AA2072" s="42"/>
      <c r="AB2072" s="42"/>
      <c r="AC2072" s="42"/>
      <c r="AD2072" s="42"/>
      <c r="AE2072" s="42"/>
    </row>
    <row r="2073" spans="1:31" x14ac:dyDescent="0.3">
      <c r="A2073" s="178"/>
      <c r="B2073" s="178"/>
      <c r="C2073" s="372"/>
      <c r="D2073" s="178"/>
      <c r="E2073" s="178"/>
      <c r="F2073" s="229"/>
      <c r="G2073" s="178"/>
      <c r="H2073" s="178"/>
      <c r="I2073" s="178"/>
      <c r="J2073" s="178"/>
      <c r="K2073" s="178"/>
      <c r="L2073" s="178"/>
      <c r="M2073" s="178"/>
      <c r="N2073" s="178"/>
      <c r="O2073" s="178"/>
      <c r="P2073" s="178"/>
      <c r="Q2073" s="178"/>
      <c r="R2073" s="42"/>
      <c r="S2073" s="42"/>
      <c r="T2073" s="42"/>
      <c r="U2073" s="42"/>
      <c r="V2073" s="42"/>
      <c r="W2073" s="42"/>
      <c r="X2073" s="42"/>
      <c r="Y2073" s="42"/>
      <c r="Z2073" s="42"/>
      <c r="AA2073" s="42"/>
      <c r="AB2073" s="42"/>
      <c r="AC2073" s="42"/>
      <c r="AD2073" s="42"/>
      <c r="AE2073" s="42"/>
    </row>
    <row r="2074" spans="1:31" x14ac:dyDescent="0.3">
      <c r="A2074" s="178"/>
      <c r="B2074" s="178"/>
      <c r="C2074" s="372"/>
      <c r="D2074" s="178"/>
      <c r="E2074" s="178"/>
      <c r="F2074" s="229"/>
      <c r="G2074" s="178"/>
      <c r="H2074" s="178"/>
      <c r="I2074" s="178"/>
      <c r="J2074" s="178"/>
      <c r="K2074" s="178"/>
      <c r="L2074" s="178"/>
      <c r="M2074" s="178"/>
      <c r="N2074" s="178"/>
      <c r="O2074" s="178"/>
      <c r="P2074" s="178"/>
      <c r="Q2074" s="178"/>
      <c r="R2074" s="42"/>
      <c r="S2074" s="42"/>
      <c r="T2074" s="42"/>
      <c r="U2074" s="42"/>
      <c r="V2074" s="42"/>
      <c r="W2074" s="42"/>
      <c r="X2074" s="42"/>
      <c r="Y2074" s="42"/>
      <c r="Z2074" s="42"/>
      <c r="AA2074" s="42"/>
      <c r="AB2074" s="42"/>
      <c r="AC2074" s="42"/>
      <c r="AD2074" s="42"/>
      <c r="AE2074" s="42"/>
    </row>
    <row r="2075" spans="1:31" x14ac:dyDescent="0.3">
      <c r="A2075" s="178"/>
      <c r="B2075" s="178"/>
      <c r="C2075" s="372"/>
      <c r="D2075" s="178"/>
      <c r="E2075" s="178"/>
      <c r="F2075" s="229"/>
      <c r="G2075" s="178"/>
      <c r="H2075" s="178"/>
      <c r="I2075" s="178"/>
      <c r="J2075" s="178"/>
      <c r="K2075" s="178"/>
      <c r="L2075" s="178"/>
      <c r="M2075" s="178"/>
      <c r="N2075" s="178"/>
      <c r="O2075" s="178"/>
      <c r="P2075" s="178"/>
      <c r="Q2075" s="178"/>
      <c r="R2075" s="42"/>
      <c r="S2075" s="42"/>
      <c r="T2075" s="42"/>
      <c r="U2075" s="42"/>
      <c r="V2075" s="42"/>
      <c r="W2075" s="42"/>
      <c r="X2075" s="42"/>
      <c r="Y2075" s="42"/>
      <c r="Z2075" s="42"/>
      <c r="AA2075" s="42"/>
      <c r="AB2075" s="42"/>
      <c r="AC2075" s="42"/>
      <c r="AD2075" s="42"/>
      <c r="AE2075" s="42"/>
    </row>
    <row r="2076" spans="1:31" x14ac:dyDescent="0.3">
      <c r="A2076" s="178"/>
      <c r="B2076" s="178"/>
      <c r="C2076" s="372"/>
      <c r="D2076" s="178"/>
      <c r="E2076" s="178"/>
      <c r="F2076" s="229"/>
      <c r="G2076" s="178"/>
      <c r="H2076" s="178"/>
      <c r="I2076" s="178"/>
      <c r="J2076" s="178"/>
      <c r="K2076" s="178"/>
      <c r="L2076" s="178"/>
      <c r="M2076" s="178"/>
      <c r="N2076" s="178"/>
      <c r="O2076" s="178"/>
      <c r="P2076" s="178"/>
      <c r="Q2076" s="178"/>
      <c r="R2076" s="42"/>
      <c r="S2076" s="42"/>
      <c r="T2076" s="42"/>
      <c r="U2076" s="42"/>
      <c r="V2076" s="42"/>
      <c r="W2076" s="42"/>
      <c r="X2076" s="42"/>
      <c r="Y2076" s="42"/>
      <c r="Z2076" s="42"/>
      <c r="AA2076" s="42"/>
      <c r="AB2076" s="42"/>
      <c r="AC2076" s="42"/>
      <c r="AD2076" s="42"/>
      <c r="AE2076" s="42"/>
    </row>
    <row r="2077" spans="1:31" x14ac:dyDescent="0.3">
      <c r="A2077" s="178"/>
      <c r="B2077" s="178"/>
      <c r="C2077" s="372"/>
      <c r="D2077" s="178"/>
      <c r="E2077" s="178"/>
      <c r="F2077" s="229"/>
      <c r="G2077" s="178"/>
      <c r="H2077" s="178"/>
      <c r="I2077" s="178"/>
      <c r="J2077" s="178"/>
      <c r="K2077" s="178"/>
      <c r="L2077" s="178"/>
      <c r="M2077" s="178"/>
      <c r="N2077" s="178"/>
      <c r="O2077" s="178"/>
      <c r="P2077" s="178"/>
      <c r="Q2077" s="178"/>
      <c r="R2077" s="42"/>
      <c r="S2077" s="42"/>
      <c r="T2077" s="42"/>
      <c r="U2077" s="42"/>
      <c r="V2077" s="42"/>
      <c r="W2077" s="42"/>
      <c r="X2077" s="42"/>
      <c r="Y2077" s="42"/>
      <c r="Z2077" s="42"/>
      <c r="AA2077" s="42"/>
      <c r="AB2077" s="42"/>
      <c r="AC2077" s="42"/>
      <c r="AD2077" s="42"/>
      <c r="AE2077" s="42"/>
    </row>
    <row r="2078" spans="1:31" x14ac:dyDescent="0.3">
      <c r="A2078" s="178"/>
      <c r="B2078" s="178"/>
      <c r="C2078" s="372"/>
      <c r="D2078" s="178"/>
      <c r="E2078" s="178"/>
      <c r="F2078" s="229"/>
      <c r="G2078" s="178"/>
      <c r="H2078" s="178"/>
      <c r="I2078" s="178"/>
      <c r="J2078" s="178"/>
      <c r="K2078" s="178"/>
      <c r="L2078" s="178"/>
      <c r="M2078" s="178"/>
      <c r="N2078" s="178"/>
      <c r="O2078" s="178"/>
      <c r="P2078" s="178"/>
      <c r="Q2078" s="178"/>
      <c r="R2078" s="42"/>
      <c r="S2078" s="42"/>
      <c r="T2078" s="42"/>
      <c r="U2078" s="42"/>
      <c r="V2078" s="42"/>
      <c r="W2078" s="42"/>
      <c r="X2078" s="42"/>
      <c r="Y2078" s="42"/>
      <c r="Z2078" s="42"/>
      <c r="AA2078" s="42"/>
      <c r="AB2078" s="42"/>
      <c r="AC2078" s="42"/>
      <c r="AD2078" s="42"/>
      <c r="AE2078" s="42"/>
    </row>
    <row r="2079" spans="1:31" x14ac:dyDescent="0.3">
      <c r="A2079" s="178"/>
      <c r="B2079" s="178"/>
      <c r="C2079" s="372"/>
      <c r="D2079" s="178"/>
      <c r="E2079" s="178"/>
      <c r="F2079" s="229"/>
      <c r="G2079" s="178"/>
      <c r="H2079" s="178"/>
      <c r="I2079" s="178"/>
      <c r="J2079" s="178"/>
      <c r="K2079" s="178"/>
      <c r="L2079" s="178"/>
      <c r="M2079" s="178"/>
      <c r="N2079" s="178"/>
      <c r="O2079" s="178"/>
      <c r="P2079" s="178"/>
      <c r="Q2079" s="178"/>
      <c r="R2079" s="42"/>
      <c r="S2079" s="42"/>
      <c r="T2079" s="42"/>
      <c r="U2079" s="42"/>
      <c r="V2079" s="42"/>
      <c r="W2079" s="42"/>
      <c r="X2079" s="42"/>
      <c r="Y2079" s="42"/>
      <c r="Z2079" s="42"/>
      <c r="AA2079" s="42"/>
      <c r="AB2079" s="42"/>
      <c r="AC2079" s="42"/>
      <c r="AD2079" s="42"/>
      <c r="AE2079" s="42"/>
    </row>
    <row r="2080" spans="1:31" x14ac:dyDescent="0.3">
      <c r="A2080" s="178"/>
      <c r="B2080" s="178"/>
      <c r="C2080" s="372"/>
      <c r="D2080" s="178"/>
      <c r="E2080" s="178"/>
      <c r="F2080" s="229"/>
      <c r="G2080" s="178"/>
      <c r="H2080" s="178"/>
      <c r="I2080" s="178"/>
      <c r="J2080" s="178"/>
      <c r="K2080" s="178"/>
      <c r="L2080" s="178"/>
      <c r="M2080" s="178"/>
      <c r="N2080" s="178"/>
      <c r="O2080" s="178"/>
      <c r="P2080" s="178"/>
      <c r="Q2080" s="178"/>
      <c r="R2080" s="42"/>
      <c r="S2080" s="42"/>
      <c r="T2080" s="42"/>
      <c r="U2080" s="42"/>
      <c r="V2080" s="42"/>
      <c r="W2080" s="42"/>
      <c r="X2080" s="42"/>
      <c r="Y2080" s="42"/>
      <c r="Z2080" s="42"/>
      <c r="AA2080" s="42"/>
      <c r="AB2080" s="42"/>
      <c r="AC2080" s="42"/>
      <c r="AD2080" s="42"/>
      <c r="AE2080" s="42"/>
    </row>
    <row r="2081" spans="1:31" x14ac:dyDescent="0.3">
      <c r="A2081" s="178"/>
      <c r="B2081" s="178"/>
      <c r="C2081" s="372"/>
      <c r="D2081" s="178"/>
      <c r="E2081" s="178"/>
      <c r="F2081" s="229"/>
      <c r="G2081" s="178"/>
      <c r="H2081" s="178"/>
      <c r="I2081" s="178"/>
      <c r="J2081" s="178"/>
      <c r="K2081" s="178"/>
      <c r="L2081" s="178"/>
      <c r="M2081" s="178"/>
      <c r="N2081" s="178"/>
      <c r="O2081" s="178"/>
      <c r="P2081" s="178"/>
      <c r="Q2081" s="178"/>
      <c r="R2081" s="42"/>
      <c r="S2081" s="42"/>
      <c r="T2081" s="42"/>
      <c r="U2081" s="42"/>
      <c r="V2081" s="42"/>
      <c r="W2081" s="42"/>
      <c r="X2081" s="42"/>
      <c r="Y2081" s="42"/>
      <c r="Z2081" s="42"/>
      <c r="AA2081" s="42"/>
      <c r="AB2081" s="42"/>
      <c r="AC2081" s="42"/>
      <c r="AD2081" s="42"/>
      <c r="AE2081" s="42"/>
    </row>
    <row r="2082" spans="1:31" x14ac:dyDescent="0.3">
      <c r="A2082" s="178"/>
      <c r="B2082" s="178"/>
      <c r="C2082" s="372"/>
      <c r="D2082" s="178"/>
      <c r="E2082" s="178"/>
      <c r="F2082" s="229"/>
      <c r="G2082" s="178"/>
      <c r="H2082" s="178"/>
      <c r="I2082" s="178"/>
      <c r="J2082" s="178"/>
      <c r="K2082" s="178"/>
      <c r="L2082" s="178"/>
      <c r="M2082" s="178"/>
      <c r="N2082" s="178"/>
      <c r="O2082" s="178"/>
      <c r="P2082" s="178"/>
      <c r="Q2082" s="178"/>
      <c r="R2082" s="42"/>
      <c r="S2082" s="42"/>
      <c r="T2082" s="42"/>
      <c r="U2082" s="42"/>
      <c r="V2082" s="42"/>
      <c r="W2082" s="42"/>
      <c r="X2082" s="42"/>
      <c r="Y2082" s="42"/>
      <c r="Z2082" s="42"/>
      <c r="AA2082" s="42"/>
      <c r="AB2082" s="42"/>
      <c r="AC2082" s="42"/>
      <c r="AD2082" s="42"/>
      <c r="AE2082" s="42"/>
    </row>
    <row r="2083" spans="1:31" x14ac:dyDescent="0.3">
      <c r="A2083" s="178"/>
      <c r="B2083" s="178"/>
      <c r="C2083" s="372"/>
      <c r="D2083" s="178"/>
      <c r="E2083" s="178"/>
      <c r="F2083" s="229"/>
      <c r="G2083" s="178"/>
      <c r="H2083" s="178"/>
      <c r="I2083" s="178"/>
      <c r="J2083" s="178"/>
      <c r="K2083" s="178"/>
      <c r="L2083" s="178"/>
      <c r="M2083" s="178"/>
      <c r="N2083" s="178"/>
      <c r="O2083" s="178"/>
      <c r="P2083" s="178"/>
      <c r="Q2083" s="178"/>
      <c r="R2083" s="42"/>
      <c r="S2083" s="42"/>
      <c r="T2083" s="42"/>
      <c r="U2083" s="42"/>
      <c r="V2083" s="42"/>
      <c r="W2083" s="42"/>
      <c r="X2083" s="42"/>
      <c r="Y2083" s="42"/>
      <c r="Z2083" s="42"/>
      <c r="AA2083" s="42"/>
      <c r="AB2083" s="42"/>
      <c r="AC2083" s="42"/>
      <c r="AD2083" s="42"/>
      <c r="AE2083" s="42"/>
    </row>
    <row r="2084" spans="1:31" x14ac:dyDescent="0.3">
      <c r="A2084" s="178"/>
      <c r="B2084" s="178"/>
      <c r="C2084" s="372"/>
      <c r="D2084" s="178"/>
      <c r="E2084" s="178"/>
      <c r="F2084" s="229"/>
      <c r="G2084" s="178"/>
      <c r="H2084" s="178"/>
      <c r="I2084" s="178"/>
      <c r="J2084" s="178"/>
      <c r="K2084" s="178"/>
      <c r="L2084" s="178"/>
      <c r="M2084" s="178"/>
      <c r="N2084" s="178"/>
      <c r="O2084" s="178"/>
      <c r="P2084" s="178"/>
      <c r="Q2084" s="178"/>
      <c r="R2084" s="42"/>
      <c r="S2084" s="42"/>
      <c r="T2084" s="42"/>
      <c r="U2084" s="42"/>
      <c r="V2084" s="42"/>
      <c r="W2084" s="42"/>
      <c r="X2084" s="42"/>
      <c r="Y2084" s="42"/>
      <c r="Z2084" s="42"/>
      <c r="AA2084" s="42"/>
      <c r="AB2084" s="42"/>
      <c r="AC2084" s="42"/>
      <c r="AD2084" s="42"/>
      <c r="AE2084" s="42"/>
    </row>
    <row r="2085" spans="1:31" x14ac:dyDescent="0.3">
      <c r="A2085" s="178"/>
      <c r="B2085" s="178"/>
      <c r="C2085" s="372"/>
      <c r="D2085" s="178"/>
      <c r="E2085" s="178"/>
      <c r="F2085" s="229"/>
      <c r="G2085" s="178"/>
      <c r="H2085" s="178"/>
      <c r="I2085" s="178"/>
      <c r="J2085" s="178"/>
      <c r="K2085" s="178"/>
      <c r="L2085" s="178"/>
      <c r="M2085" s="178"/>
      <c r="N2085" s="178"/>
      <c r="O2085" s="178"/>
      <c r="P2085" s="178"/>
      <c r="Q2085" s="178"/>
      <c r="R2085" s="42"/>
      <c r="S2085" s="42"/>
      <c r="T2085" s="42"/>
      <c r="U2085" s="42"/>
      <c r="V2085" s="42"/>
      <c r="W2085" s="42"/>
      <c r="X2085" s="42"/>
      <c r="Y2085" s="42"/>
      <c r="Z2085" s="42"/>
      <c r="AA2085" s="42"/>
      <c r="AB2085" s="42"/>
      <c r="AC2085" s="42"/>
      <c r="AD2085" s="42"/>
      <c r="AE2085" s="42"/>
    </row>
    <row r="2086" spans="1:31" x14ac:dyDescent="0.3">
      <c r="A2086" s="178"/>
      <c r="B2086" s="178"/>
      <c r="C2086" s="372"/>
      <c r="D2086" s="178"/>
      <c r="E2086" s="178"/>
      <c r="F2086" s="229"/>
      <c r="G2086" s="178"/>
      <c r="H2086" s="178"/>
      <c r="I2086" s="178"/>
      <c r="J2086" s="178"/>
      <c r="K2086" s="178"/>
      <c r="L2086" s="178"/>
      <c r="M2086" s="178"/>
      <c r="N2086" s="178"/>
      <c r="O2086" s="178"/>
      <c r="P2086" s="178"/>
      <c r="Q2086" s="178"/>
      <c r="R2086" s="42"/>
      <c r="S2086" s="42"/>
      <c r="T2086" s="42"/>
      <c r="U2086" s="42"/>
      <c r="V2086" s="42"/>
      <c r="W2086" s="42"/>
      <c r="X2086" s="42"/>
      <c r="Y2086" s="42"/>
      <c r="Z2086" s="42"/>
      <c r="AA2086" s="42"/>
      <c r="AB2086" s="42"/>
      <c r="AC2086" s="42"/>
      <c r="AD2086" s="42"/>
      <c r="AE2086" s="42"/>
    </row>
    <row r="2087" spans="1:31" x14ac:dyDescent="0.3">
      <c r="A2087" s="178"/>
      <c r="B2087" s="178"/>
      <c r="C2087" s="372"/>
      <c r="D2087" s="178"/>
      <c r="E2087" s="178"/>
      <c r="F2087" s="229"/>
      <c r="G2087" s="178"/>
      <c r="H2087" s="178"/>
      <c r="I2087" s="178"/>
      <c r="J2087" s="178"/>
      <c r="K2087" s="178"/>
      <c r="L2087" s="178"/>
      <c r="M2087" s="178"/>
      <c r="N2087" s="178"/>
      <c r="O2087" s="178"/>
      <c r="P2087" s="178"/>
      <c r="Q2087" s="178"/>
      <c r="R2087" s="42"/>
      <c r="S2087" s="42"/>
      <c r="T2087" s="42"/>
      <c r="U2087" s="42"/>
      <c r="V2087" s="42"/>
      <c r="W2087" s="42"/>
      <c r="X2087" s="42"/>
      <c r="Y2087" s="42"/>
      <c r="Z2087" s="42"/>
      <c r="AA2087" s="42"/>
      <c r="AB2087" s="42"/>
      <c r="AC2087" s="42"/>
      <c r="AD2087" s="42"/>
      <c r="AE2087" s="42"/>
    </row>
    <row r="2088" spans="1:31" x14ac:dyDescent="0.3">
      <c r="A2088" s="178"/>
      <c r="B2088" s="178"/>
      <c r="C2088" s="372"/>
      <c r="D2088" s="178"/>
      <c r="E2088" s="178"/>
      <c r="F2088" s="229"/>
      <c r="G2088" s="178"/>
      <c r="H2088" s="178"/>
      <c r="I2088" s="178"/>
      <c r="J2088" s="178"/>
      <c r="K2088" s="178"/>
      <c r="L2088" s="178"/>
      <c r="M2088" s="178"/>
      <c r="N2088" s="178"/>
      <c r="O2088" s="178"/>
      <c r="P2088" s="178"/>
      <c r="Q2088" s="178"/>
      <c r="R2088" s="42"/>
      <c r="S2088" s="42"/>
      <c r="T2088" s="42"/>
      <c r="U2088" s="42"/>
      <c r="V2088" s="42"/>
      <c r="W2088" s="42"/>
      <c r="X2088" s="42"/>
      <c r="Y2088" s="42"/>
      <c r="Z2088" s="42"/>
      <c r="AA2088" s="42"/>
      <c r="AB2088" s="42"/>
      <c r="AC2088" s="42"/>
      <c r="AD2088" s="42"/>
      <c r="AE2088" s="42"/>
    </row>
    <row r="2089" spans="1:31" x14ac:dyDescent="0.3">
      <c r="A2089" s="178"/>
      <c r="B2089" s="178"/>
      <c r="C2089" s="372"/>
      <c r="D2089" s="178"/>
      <c r="E2089" s="178"/>
      <c r="F2089" s="229"/>
      <c r="G2089" s="178"/>
      <c r="H2089" s="178"/>
      <c r="I2089" s="178"/>
      <c r="J2089" s="178"/>
      <c r="K2089" s="178"/>
      <c r="L2089" s="178"/>
      <c r="M2089" s="178"/>
      <c r="N2089" s="178"/>
      <c r="O2089" s="178"/>
      <c r="P2089" s="178"/>
      <c r="Q2089" s="178"/>
      <c r="R2089" s="42"/>
      <c r="S2089" s="42"/>
      <c r="T2089" s="42"/>
      <c r="U2089" s="42"/>
      <c r="V2089" s="42"/>
      <c r="W2089" s="42"/>
      <c r="X2089" s="42"/>
      <c r="Y2089" s="42"/>
      <c r="Z2089" s="42"/>
      <c r="AA2089" s="42"/>
      <c r="AB2089" s="42"/>
      <c r="AC2089" s="42"/>
      <c r="AD2089" s="42"/>
      <c r="AE2089" s="42"/>
    </row>
    <row r="2090" spans="1:31" x14ac:dyDescent="0.3">
      <c r="A2090" s="178"/>
      <c r="B2090" s="178"/>
      <c r="C2090" s="372"/>
      <c r="D2090" s="178"/>
      <c r="E2090" s="178"/>
      <c r="F2090" s="229"/>
      <c r="G2090" s="178"/>
      <c r="H2090" s="178"/>
      <c r="I2090" s="178"/>
      <c r="J2090" s="178"/>
      <c r="K2090" s="178"/>
      <c r="L2090" s="178"/>
      <c r="M2090" s="178"/>
      <c r="N2090" s="178"/>
      <c r="O2090" s="178"/>
      <c r="P2090" s="178"/>
      <c r="Q2090" s="178"/>
      <c r="R2090" s="42"/>
      <c r="S2090" s="42"/>
      <c r="T2090" s="42"/>
      <c r="U2090" s="42"/>
      <c r="V2090" s="42"/>
      <c r="W2090" s="42"/>
      <c r="X2090" s="42"/>
      <c r="Y2090" s="42"/>
      <c r="Z2090" s="42"/>
      <c r="AA2090" s="42"/>
      <c r="AB2090" s="42"/>
      <c r="AC2090" s="42"/>
      <c r="AD2090" s="42"/>
      <c r="AE2090" s="42"/>
    </row>
    <row r="2091" spans="1:31" x14ac:dyDescent="0.3">
      <c r="A2091" s="178"/>
      <c r="B2091" s="178"/>
      <c r="C2091" s="372"/>
      <c r="D2091" s="178"/>
      <c r="E2091" s="178"/>
      <c r="F2091" s="229"/>
      <c r="G2091" s="178"/>
      <c r="H2091" s="178"/>
      <c r="I2091" s="178"/>
      <c r="J2091" s="178"/>
      <c r="K2091" s="178"/>
      <c r="L2091" s="178"/>
      <c r="M2091" s="178"/>
      <c r="N2091" s="178"/>
      <c r="O2091" s="178"/>
      <c r="P2091" s="178"/>
      <c r="Q2091" s="178"/>
      <c r="R2091" s="42"/>
      <c r="S2091" s="42"/>
      <c r="T2091" s="42"/>
      <c r="U2091" s="42"/>
      <c r="V2091" s="42"/>
      <c r="W2091" s="42"/>
      <c r="X2091" s="42"/>
      <c r="Y2091" s="42"/>
      <c r="Z2091" s="42"/>
      <c r="AA2091" s="42"/>
      <c r="AB2091" s="42"/>
      <c r="AC2091" s="42"/>
      <c r="AD2091" s="42"/>
      <c r="AE2091" s="42"/>
    </row>
    <row r="2092" spans="1:31" x14ac:dyDescent="0.3">
      <c r="A2092" s="178"/>
      <c r="B2092" s="178"/>
      <c r="C2092" s="372"/>
      <c r="D2092" s="178"/>
      <c r="E2092" s="178"/>
      <c r="F2092" s="229"/>
      <c r="G2092" s="178"/>
      <c r="H2092" s="178"/>
      <c r="I2092" s="178"/>
      <c r="J2092" s="178"/>
      <c r="K2092" s="178"/>
      <c r="L2092" s="178"/>
      <c r="M2092" s="178"/>
      <c r="N2092" s="178"/>
      <c r="O2092" s="178"/>
      <c r="P2092" s="178"/>
      <c r="Q2092" s="178"/>
      <c r="R2092" s="42"/>
      <c r="S2092" s="42"/>
      <c r="T2092" s="42"/>
      <c r="U2092" s="42"/>
      <c r="V2092" s="42"/>
      <c r="W2092" s="42"/>
      <c r="X2092" s="42"/>
      <c r="Y2092" s="42"/>
      <c r="Z2092" s="42"/>
      <c r="AA2092" s="42"/>
      <c r="AB2092" s="42"/>
      <c r="AC2092" s="42"/>
      <c r="AD2092" s="42"/>
      <c r="AE2092" s="42"/>
    </row>
    <row r="2093" spans="1:31" x14ac:dyDescent="0.3">
      <c r="A2093" s="178"/>
      <c r="B2093" s="178"/>
      <c r="C2093" s="372"/>
      <c r="D2093" s="178"/>
      <c r="E2093" s="178"/>
      <c r="F2093" s="229"/>
      <c r="G2093" s="178"/>
      <c r="H2093" s="178"/>
      <c r="I2093" s="178"/>
      <c r="J2093" s="178"/>
      <c r="K2093" s="178"/>
      <c r="L2093" s="178"/>
      <c r="M2093" s="178"/>
      <c r="N2093" s="178"/>
      <c r="O2093" s="178"/>
      <c r="P2093" s="178"/>
      <c r="Q2093" s="178"/>
      <c r="R2093" s="42"/>
      <c r="S2093" s="42"/>
      <c r="T2093" s="42"/>
      <c r="U2093" s="42"/>
      <c r="V2093" s="42"/>
      <c r="W2093" s="42"/>
      <c r="X2093" s="42"/>
      <c r="Y2093" s="42"/>
      <c r="Z2093" s="42"/>
      <c r="AA2093" s="42"/>
      <c r="AB2093" s="42"/>
      <c r="AC2093" s="42"/>
      <c r="AD2093" s="42"/>
      <c r="AE2093" s="42"/>
    </row>
    <row r="2094" spans="1:31" x14ac:dyDescent="0.3">
      <c r="A2094" s="178"/>
      <c r="B2094" s="178"/>
      <c r="C2094" s="372"/>
      <c r="D2094" s="178"/>
      <c r="E2094" s="178"/>
      <c r="F2094" s="229"/>
      <c r="G2094" s="178"/>
      <c r="H2094" s="178"/>
      <c r="I2094" s="178"/>
      <c r="J2094" s="178"/>
      <c r="K2094" s="178"/>
      <c r="L2094" s="178"/>
      <c r="M2094" s="178"/>
      <c r="N2094" s="178"/>
      <c r="O2094" s="178"/>
      <c r="P2094" s="178"/>
      <c r="Q2094" s="178"/>
      <c r="R2094" s="42"/>
      <c r="S2094" s="42"/>
      <c r="T2094" s="42"/>
      <c r="U2094" s="42"/>
      <c r="V2094" s="42"/>
      <c r="W2094" s="42"/>
      <c r="X2094" s="42"/>
      <c r="Y2094" s="42"/>
      <c r="Z2094" s="42"/>
      <c r="AA2094" s="42"/>
      <c r="AB2094" s="42"/>
      <c r="AC2094" s="42"/>
      <c r="AD2094" s="42"/>
      <c r="AE2094" s="42"/>
    </row>
    <row r="2095" spans="1:31" x14ac:dyDescent="0.3">
      <c r="A2095" s="178"/>
      <c r="B2095" s="178"/>
      <c r="C2095" s="372"/>
      <c r="D2095" s="178"/>
      <c r="E2095" s="178"/>
      <c r="F2095" s="229"/>
      <c r="G2095" s="178"/>
      <c r="H2095" s="178"/>
      <c r="I2095" s="178"/>
      <c r="J2095" s="178"/>
      <c r="K2095" s="178"/>
      <c r="L2095" s="178"/>
      <c r="M2095" s="178"/>
      <c r="N2095" s="178"/>
      <c r="O2095" s="178"/>
      <c r="P2095" s="178"/>
      <c r="Q2095" s="178"/>
      <c r="R2095" s="42"/>
      <c r="S2095" s="42"/>
      <c r="T2095" s="42"/>
      <c r="U2095" s="42"/>
      <c r="V2095" s="42"/>
      <c r="W2095" s="42"/>
      <c r="X2095" s="42"/>
      <c r="Y2095" s="42"/>
      <c r="Z2095" s="42"/>
      <c r="AA2095" s="42"/>
      <c r="AB2095" s="42"/>
      <c r="AC2095" s="42"/>
      <c r="AD2095" s="42"/>
      <c r="AE2095" s="42"/>
    </row>
    <row r="2096" spans="1:31" x14ac:dyDescent="0.3">
      <c r="A2096" s="178"/>
      <c r="B2096" s="178"/>
      <c r="C2096" s="372"/>
      <c r="D2096" s="178"/>
      <c r="E2096" s="178"/>
      <c r="F2096" s="229"/>
      <c r="G2096" s="178"/>
      <c r="H2096" s="178"/>
      <c r="I2096" s="178"/>
      <c r="J2096" s="178"/>
      <c r="K2096" s="178"/>
      <c r="L2096" s="178"/>
      <c r="M2096" s="178"/>
      <c r="N2096" s="178"/>
      <c r="O2096" s="178"/>
      <c r="P2096" s="178"/>
      <c r="Q2096" s="178"/>
      <c r="R2096" s="42"/>
      <c r="S2096" s="42"/>
      <c r="T2096" s="42"/>
      <c r="U2096" s="42"/>
      <c r="V2096" s="42"/>
      <c r="W2096" s="42"/>
      <c r="X2096" s="42"/>
      <c r="Y2096" s="42"/>
      <c r="Z2096" s="42"/>
      <c r="AA2096" s="42"/>
      <c r="AB2096" s="42"/>
      <c r="AC2096" s="42"/>
      <c r="AD2096" s="42"/>
      <c r="AE2096" s="42"/>
    </row>
    <row r="2097" spans="1:31" x14ac:dyDescent="0.3">
      <c r="A2097" s="178"/>
      <c r="B2097" s="178"/>
      <c r="C2097" s="372"/>
      <c r="D2097" s="178"/>
      <c r="E2097" s="178"/>
      <c r="F2097" s="229"/>
      <c r="G2097" s="178"/>
      <c r="H2097" s="178"/>
      <c r="I2097" s="178"/>
      <c r="J2097" s="178"/>
      <c r="K2097" s="178"/>
      <c r="L2097" s="178"/>
      <c r="M2097" s="178"/>
      <c r="N2097" s="178"/>
      <c r="O2097" s="178"/>
      <c r="P2097" s="178"/>
      <c r="Q2097" s="178"/>
      <c r="R2097" s="42"/>
      <c r="S2097" s="42"/>
      <c r="T2097" s="42"/>
      <c r="U2097" s="42"/>
      <c r="V2097" s="42"/>
      <c r="W2097" s="42"/>
      <c r="X2097" s="42"/>
      <c r="Y2097" s="42"/>
      <c r="Z2097" s="42"/>
      <c r="AA2097" s="42"/>
      <c r="AB2097" s="42"/>
      <c r="AC2097" s="42"/>
      <c r="AD2097" s="42"/>
      <c r="AE2097" s="42"/>
    </row>
    <row r="2098" spans="1:31" x14ac:dyDescent="0.3">
      <c r="A2098" s="178"/>
      <c r="B2098" s="178"/>
      <c r="C2098" s="372"/>
      <c r="D2098" s="178"/>
      <c r="E2098" s="178"/>
      <c r="F2098" s="229"/>
      <c r="G2098" s="178"/>
      <c r="H2098" s="178"/>
      <c r="I2098" s="178"/>
      <c r="J2098" s="178"/>
      <c r="K2098" s="178"/>
      <c r="L2098" s="178"/>
      <c r="M2098" s="178"/>
      <c r="N2098" s="178"/>
      <c r="O2098" s="178"/>
      <c r="P2098" s="178"/>
      <c r="Q2098" s="178"/>
      <c r="R2098" s="42"/>
      <c r="S2098" s="42"/>
      <c r="T2098" s="42"/>
      <c r="U2098" s="42"/>
      <c r="V2098" s="42"/>
      <c r="W2098" s="42"/>
      <c r="X2098" s="42"/>
      <c r="Y2098" s="42"/>
      <c r="Z2098" s="42"/>
      <c r="AA2098" s="42"/>
      <c r="AB2098" s="42"/>
      <c r="AC2098" s="42"/>
      <c r="AD2098" s="42"/>
      <c r="AE2098" s="42"/>
    </row>
    <row r="2099" spans="1:31" x14ac:dyDescent="0.3">
      <c r="A2099" s="178"/>
      <c r="B2099" s="178"/>
      <c r="C2099" s="372"/>
      <c r="D2099" s="178"/>
      <c r="E2099" s="178"/>
      <c r="F2099" s="229"/>
      <c r="G2099" s="178"/>
      <c r="H2099" s="178"/>
      <c r="I2099" s="178"/>
      <c r="J2099" s="178"/>
      <c r="K2099" s="178"/>
      <c r="L2099" s="178"/>
      <c r="M2099" s="178"/>
      <c r="N2099" s="178"/>
      <c r="O2099" s="178"/>
      <c r="P2099" s="178"/>
      <c r="Q2099" s="178"/>
      <c r="R2099" s="42"/>
      <c r="S2099" s="42"/>
      <c r="T2099" s="42"/>
      <c r="U2099" s="42"/>
      <c r="V2099" s="42"/>
      <c r="W2099" s="42"/>
      <c r="X2099" s="42"/>
      <c r="Y2099" s="42"/>
      <c r="Z2099" s="42"/>
      <c r="AA2099" s="42"/>
      <c r="AB2099" s="42"/>
      <c r="AC2099" s="42"/>
      <c r="AD2099" s="42"/>
      <c r="AE2099" s="42"/>
    </row>
    <row r="2100" spans="1:31" x14ac:dyDescent="0.3">
      <c r="A2100" s="178"/>
      <c r="B2100" s="178"/>
      <c r="C2100" s="372"/>
      <c r="D2100" s="178"/>
      <c r="E2100" s="178"/>
      <c r="F2100" s="229"/>
      <c r="G2100" s="178"/>
      <c r="H2100" s="178"/>
      <c r="I2100" s="178"/>
      <c r="J2100" s="178"/>
      <c r="K2100" s="178"/>
      <c r="L2100" s="178"/>
      <c r="M2100" s="178"/>
      <c r="N2100" s="178"/>
      <c r="O2100" s="178"/>
      <c r="P2100" s="178"/>
      <c r="Q2100" s="178"/>
      <c r="R2100" s="42"/>
      <c r="S2100" s="42"/>
      <c r="T2100" s="42"/>
      <c r="U2100" s="42"/>
      <c r="V2100" s="42"/>
      <c r="W2100" s="42"/>
      <c r="X2100" s="42"/>
      <c r="Y2100" s="42"/>
      <c r="Z2100" s="42"/>
      <c r="AA2100" s="42"/>
      <c r="AB2100" s="42"/>
      <c r="AC2100" s="42"/>
      <c r="AD2100" s="42"/>
      <c r="AE2100" s="42"/>
    </row>
    <row r="2101" spans="1:31" x14ac:dyDescent="0.3">
      <c r="A2101" s="178"/>
      <c r="B2101" s="178"/>
      <c r="C2101" s="372"/>
      <c r="D2101" s="178"/>
      <c r="E2101" s="178"/>
      <c r="F2101" s="229"/>
      <c r="G2101" s="178"/>
      <c r="H2101" s="178"/>
      <c r="I2101" s="178"/>
      <c r="J2101" s="178"/>
      <c r="K2101" s="178"/>
      <c r="L2101" s="178"/>
      <c r="M2101" s="178"/>
      <c r="N2101" s="178"/>
      <c r="O2101" s="178"/>
      <c r="P2101" s="178"/>
      <c r="Q2101" s="178"/>
      <c r="R2101" s="42"/>
      <c r="S2101" s="42"/>
      <c r="T2101" s="42"/>
      <c r="U2101" s="42"/>
      <c r="V2101" s="42"/>
      <c r="W2101" s="42"/>
      <c r="X2101" s="42"/>
      <c r="Y2101" s="42"/>
      <c r="Z2101" s="42"/>
      <c r="AA2101" s="42"/>
      <c r="AB2101" s="42"/>
      <c r="AC2101" s="42"/>
      <c r="AD2101" s="42"/>
      <c r="AE2101" s="42"/>
    </row>
    <row r="2102" spans="1:31" x14ac:dyDescent="0.3">
      <c r="A2102" s="178"/>
      <c r="B2102" s="178"/>
      <c r="C2102" s="372"/>
      <c r="D2102" s="178"/>
      <c r="E2102" s="178"/>
      <c r="F2102" s="229"/>
      <c r="G2102" s="178"/>
      <c r="H2102" s="178"/>
      <c r="I2102" s="178"/>
      <c r="J2102" s="178"/>
      <c r="K2102" s="178"/>
      <c r="L2102" s="178"/>
      <c r="M2102" s="178"/>
      <c r="N2102" s="178"/>
      <c r="O2102" s="178"/>
      <c r="P2102" s="178"/>
      <c r="Q2102" s="178"/>
      <c r="R2102" s="42"/>
      <c r="S2102" s="42"/>
      <c r="T2102" s="42"/>
      <c r="U2102" s="42"/>
      <c r="V2102" s="42"/>
      <c r="W2102" s="42"/>
      <c r="X2102" s="42"/>
      <c r="Y2102" s="42"/>
      <c r="Z2102" s="42"/>
      <c r="AA2102" s="42"/>
      <c r="AB2102" s="42"/>
      <c r="AC2102" s="42"/>
      <c r="AD2102" s="42"/>
      <c r="AE2102" s="42"/>
    </row>
    <row r="2103" spans="1:31" x14ac:dyDescent="0.3">
      <c r="A2103" s="178"/>
      <c r="B2103" s="178"/>
      <c r="C2103" s="372"/>
      <c r="D2103" s="178"/>
      <c r="E2103" s="178"/>
      <c r="F2103" s="229"/>
      <c r="G2103" s="178"/>
      <c r="H2103" s="178"/>
      <c r="I2103" s="178"/>
      <c r="J2103" s="178"/>
      <c r="K2103" s="178"/>
      <c r="L2103" s="178"/>
      <c r="M2103" s="178"/>
      <c r="N2103" s="178"/>
      <c r="O2103" s="178"/>
      <c r="P2103" s="178"/>
      <c r="Q2103" s="178"/>
      <c r="R2103" s="42"/>
      <c r="S2103" s="42"/>
      <c r="T2103" s="42"/>
      <c r="U2103" s="42"/>
      <c r="V2103" s="42"/>
      <c r="W2103" s="42"/>
      <c r="X2103" s="42"/>
      <c r="Y2103" s="42"/>
      <c r="Z2103" s="42"/>
      <c r="AA2103" s="42"/>
      <c r="AB2103" s="42"/>
      <c r="AC2103" s="42"/>
      <c r="AD2103" s="42"/>
      <c r="AE2103" s="42"/>
    </row>
    <row r="2104" spans="1:31" x14ac:dyDescent="0.3">
      <c r="A2104" s="178"/>
      <c r="B2104" s="178"/>
      <c r="C2104" s="372"/>
      <c r="D2104" s="178"/>
      <c r="E2104" s="178"/>
      <c r="F2104" s="229"/>
      <c r="G2104" s="178"/>
      <c r="H2104" s="178"/>
      <c r="I2104" s="178"/>
      <c r="J2104" s="178"/>
      <c r="K2104" s="178"/>
      <c r="L2104" s="178"/>
      <c r="M2104" s="178"/>
      <c r="N2104" s="178"/>
      <c r="O2104" s="178"/>
      <c r="P2104" s="178"/>
      <c r="Q2104" s="178"/>
      <c r="R2104" s="42"/>
      <c r="S2104" s="42"/>
      <c r="T2104" s="42"/>
      <c r="U2104" s="42"/>
      <c r="V2104" s="42"/>
      <c r="W2104" s="42"/>
      <c r="X2104" s="42"/>
      <c r="Y2104" s="42"/>
      <c r="Z2104" s="42"/>
      <c r="AA2104" s="42"/>
      <c r="AB2104" s="42"/>
      <c r="AC2104" s="42"/>
      <c r="AD2104" s="42"/>
      <c r="AE2104" s="42"/>
    </row>
    <row r="2105" spans="1:31" x14ac:dyDescent="0.3">
      <c r="A2105" s="178"/>
      <c r="B2105" s="178"/>
      <c r="C2105" s="372"/>
      <c r="D2105" s="178"/>
      <c r="E2105" s="178"/>
      <c r="F2105" s="229"/>
      <c r="G2105" s="178"/>
      <c r="H2105" s="178"/>
      <c r="I2105" s="178"/>
      <c r="J2105" s="178"/>
      <c r="K2105" s="178"/>
      <c r="L2105" s="178"/>
      <c r="M2105" s="178"/>
      <c r="N2105" s="178"/>
      <c r="O2105" s="178"/>
      <c r="P2105" s="178"/>
      <c r="Q2105" s="178"/>
      <c r="R2105" s="42"/>
      <c r="S2105" s="42"/>
      <c r="T2105" s="42"/>
      <c r="U2105" s="42"/>
      <c r="V2105" s="42"/>
      <c r="W2105" s="42"/>
      <c r="X2105" s="42"/>
      <c r="Y2105" s="42"/>
      <c r="Z2105" s="42"/>
      <c r="AA2105" s="42"/>
      <c r="AB2105" s="42"/>
      <c r="AC2105" s="42"/>
      <c r="AD2105" s="42"/>
      <c r="AE2105" s="42"/>
    </row>
    <row r="2106" spans="1:31" x14ac:dyDescent="0.3">
      <c r="A2106" s="178"/>
      <c r="B2106" s="178"/>
      <c r="C2106" s="372"/>
      <c r="D2106" s="178"/>
      <c r="E2106" s="178"/>
      <c r="F2106" s="229"/>
      <c r="G2106" s="178"/>
      <c r="H2106" s="178"/>
      <c r="I2106" s="178"/>
      <c r="J2106" s="178"/>
      <c r="K2106" s="178"/>
      <c r="L2106" s="178"/>
      <c r="M2106" s="178"/>
      <c r="N2106" s="178"/>
      <c r="O2106" s="178"/>
      <c r="P2106" s="178"/>
      <c r="Q2106" s="178"/>
      <c r="R2106" s="42"/>
      <c r="S2106" s="42"/>
      <c r="T2106" s="42"/>
      <c r="U2106" s="42"/>
      <c r="V2106" s="42"/>
      <c r="W2106" s="42"/>
      <c r="X2106" s="42"/>
      <c r="Y2106" s="42"/>
      <c r="Z2106" s="42"/>
      <c r="AA2106" s="42"/>
      <c r="AB2106" s="42"/>
      <c r="AC2106" s="42"/>
      <c r="AD2106" s="42"/>
      <c r="AE2106" s="42"/>
    </row>
    <row r="2107" spans="1:31" x14ac:dyDescent="0.3">
      <c r="A2107" s="178"/>
      <c r="B2107" s="178"/>
      <c r="C2107" s="372"/>
      <c r="D2107" s="178"/>
      <c r="E2107" s="178"/>
      <c r="F2107" s="229"/>
      <c r="G2107" s="178"/>
      <c r="H2107" s="178"/>
      <c r="I2107" s="178"/>
      <c r="J2107" s="178"/>
      <c r="K2107" s="178"/>
      <c r="L2107" s="178"/>
      <c r="M2107" s="178"/>
      <c r="N2107" s="178"/>
      <c r="O2107" s="178"/>
      <c r="P2107" s="178"/>
      <c r="Q2107" s="178"/>
      <c r="R2107" s="42"/>
      <c r="S2107" s="42"/>
      <c r="T2107" s="42"/>
      <c r="U2107" s="42"/>
      <c r="V2107" s="42"/>
      <c r="W2107" s="42"/>
      <c r="X2107" s="42"/>
      <c r="Y2107" s="42"/>
      <c r="Z2107" s="42"/>
      <c r="AA2107" s="42"/>
      <c r="AB2107" s="42"/>
      <c r="AC2107" s="42"/>
      <c r="AD2107" s="42"/>
      <c r="AE2107" s="42"/>
    </row>
    <row r="2108" spans="1:31" x14ac:dyDescent="0.3">
      <c r="A2108" s="178"/>
      <c r="B2108" s="178"/>
      <c r="C2108" s="372"/>
      <c r="D2108" s="178"/>
      <c r="E2108" s="178"/>
      <c r="F2108" s="229"/>
      <c r="G2108" s="178"/>
      <c r="H2108" s="178"/>
      <c r="I2108" s="178"/>
      <c r="J2108" s="178"/>
      <c r="K2108" s="178"/>
      <c r="L2108" s="178"/>
      <c r="M2108" s="178"/>
      <c r="N2108" s="178"/>
      <c r="O2108" s="178"/>
      <c r="P2108" s="178"/>
      <c r="Q2108" s="178"/>
      <c r="R2108" s="42"/>
      <c r="S2108" s="42"/>
      <c r="T2108" s="42"/>
      <c r="U2108" s="42"/>
      <c r="V2108" s="42"/>
      <c r="W2108" s="42"/>
      <c r="X2108" s="42"/>
      <c r="Y2108" s="42"/>
      <c r="Z2108" s="42"/>
      <c r="AA2108" s="42"/>
      <c r="AB2108" s="42"/>
      <c r="AC2108" s="42"/>
      <c r="AD2108" s="42"/>
      <c r="AE2108" s="42"/>
    </row>
    <row r="2109" spans="1:31" x14ac:dyDescent="0.3">
      <c r="A2109" s="178"/>
      <c r="B2109" s="178"/>
      <c r="C2109" s="372"/>
      <c r="D2109" s="178"/>
      <c r="E2109" s="178"/>
      <c r="F2109" s="229"/>
      <c r="G2109" s="178"/>
      <c r="H2109" s="178"/>
      <c r="I2109" s="178"/>
      <c r="J2109" s="178"/>
      <c r="K2109" s="178"/>
      <c r="L2109" s="178"/>
      <c r="M2109" s="178"/>
      <c r="N2109" s="178"/>
      <c r="O2109" s="178"/>
      <c r="P2109" s="178"/>
      <c r="Q2109" s="178"/>
      <c r="R2109" s="42"/>
      <c r="S2109" s="42"/>
      <c r="T2109" s="42"/>
      <c r="U2109" s="42"/>
      <c r="V2109" s="42"/>
      <c r="W2109" s="42"/>
      <c r="X2109" s="42"/>
      <c r="Y2109" s="42"/>
      <c r="Z2109" s="42"/>
      <c r="AA2109" s="42"/>
      <c r="AB2109" s="42"/>
      <c r="AC2109" s="42"/>
      <c r="AD2109" s="42"/>
      <c r="AE2109" s="42"/>
    </row>
    <row r="2110" spans="1:31" x14ac:dyDescent="0.3">
      <c r="A2110" s="178"/>
      <c r="B2110" s="178"/>
      <c r="C2110" s="372"/>
      <c r="D2110" s="178"/>
      <c r="E2110" s="178"/>
      <c r="F2110" s="229"/>
      <c r="G2110" s="178"/>
      <c r="H2110" s="178"/>
      <c r="I2110" s="178"/>
      <c r="J2110" s="178"/>
      <c r="K2110" s="178"/>
      <c r="L2110" s="178"/>
      <c r="M2110" s="178"/>
      <c r="N2110" s="178"/>
      <c r="O2110" s="178"/>
      <c r="P2110" s="178"/>
      <c r="Q2110" s="178"/>
      <c r="R2110" s="42"/>
      <c r="S2110" s="42"/>
      <c r="T2110" s="42"/>
      <c r="U2110" s="42"/>
      <c r="V2110" s="42"/>
      <c r="W2110" s="42"/>
      <c r="X2110" s="42"/>
      <c r="Y2110" s="42"/>
      <c r="Z2110" s="42"/>
      <c r="AA2110" s="42"/>
      <c r="AB2110" s="42"/>
      <c r="AC2110" s="42"/>
      <c r="AD2110" s="42"/>
      <c r="AE2110" s="42"/>
    </row>
    <row r="2111" spans="1:31" x14ac:dyDescent="0.3">
      <c r="A2111" s="178"/>
      <c r="B2111" s="178"/>
      <c r="C2111" s="372"/>
      <c r="D2111" s="178"/>
      <c r="E2111" s="178"/>
      <c r="F2111" s="229"/>
      <c r="G2111" s="178"/>
      <c r="H2111" s="178"/>
      <c r="I2111" s="178"/>
      <c r="J2111" s="178"/>
      <c r="K2111" s="178"/>
      <c r="L2111" s="178"/>
      <c r="M2111" s="178"/>
      <c r="N2111" s="178"/>
      <c r="O2111" s="178"/>
      <c r="P2111" s="178"/>
      <c r="Q2111" s="178"/>
      <c r="R2111" s="42"/>
      <c r="S2111" s="42"/>
      <c r="T2111" s="42"/>
      <c r="U2111" s="42"/>
      <c r="V2111" s="42"/>
      <c r="W2111" s="42"/>
      <c r="X2111" s="42"/>
      <c r="Y2111" s="42"/>
      <c r="Z2111" s="42"/>
      <c r="AA2111" s="42"/>
      <c r="AB2111" s="42"/>
      <c r="AC2111" s="42"/>
      <c r="AD2111" s="42"/>
      <c r="AE2111" s="42"/>
    </row>
    <row r="2112" spans="1:31" x14ac:dyDescent="0.3">
      <c r="A2112" s="178"/>
      <c r="B2112" s="178"/>
      <c r="C2112" s="372"/>
      <c r="D2112" s="178"/>
      <c r="E2112" s="178"/>
      <c r="F2112" s="229"/>
      <c r="G2112" s="178"/>
      <c r="H2112" s="178"/>
      <c r="I2112" s="178"/>
      <c r="J2112" s="178"/>
      <c r="K2112" s="178"/>
      <c r="L2112" s="178"/>
      <c r="M2112" s="178"/>
      <c r="N2112" s="178"/>
      <c r="O2112" s="178"/>
      <c r="P2112" s="178"/>
      <c r="Q2112" s="178"/>
      <c r="R2112" s="42"/>
      <c r="S2112" s="42"/>
      <c r="T2112" s="42"/>
      <c r="U2112" s="42"/>
      <c r="V2112" s="42"/>
      <c r="W2112" s="42"/>
      <c r="X2112" s="42"/>
      <c r="Y2112" s="42"/>
      <c r="Z2112" s="42"/>
      <c r="AA2112" s="42"/>
      <c r="AB2112" s="42"/>
      <c r="AC2112" s="42"/>
      <c r="AD2112" s="42"/>
      <c r="AE2112" s="42"/>
    </row>
    <row r="2113" spans="1:31" x14ac:dyDescent="0.3">
      <c r="A2113" s="178"/>
      <c r="B2113" s="178"/>
      <c r="C2113" s="372"/>
      <c r="D2113" s="178"/>
      <c r="E2113" s="178"/>
      <c r="F2113" s="229"/>
      <c r="G2113" s="178"/>
      <c r="H2113" s="178"/>
      <c r="I2113" s="178"/>
      <c r="J2113" s="178"/>
      <c r="K2113" s="178"/>
      <c r="L2113" s="178"/>
      <c r="M2113" s="178"/>
      <c r="N2113" s="178"/>
      <c r="O2113" s="178"/>
      <c r="P2113" s="178"/>
      <c r="Q2113" s="178"/>
      <c r="R2113" s="42"/>
      <c r="S2113" s="42"/>
      <c r="T2113" s="42"/>
      <c r="U2113" s="42"/>
      <c r="V2113" s="42"/>
      <c r="W2113" s="42"/>
      <c r="X2113" s="42"/>
      <c r="Y2113" s="42"/>
      <c r="Z2113" s="42"/>
      <c r="AA2113" s="42"/>
      <c r="AB2113" s="42"/>
      <c r="AC2113" s="42"/>
      <c r="AD2113" s="42"/>
      <c r="AE2113" s="42"/>
    </row>
    <row r="2114" spans="1:31" x14ac:dyDescent="0.3">
      <c r="A2114" s="178"/>
      <c r="B2114" s="178"/>
      <c r="C2114" s="372"/>
      <c r="D2114" s="178"/>
      <c r="E2114" s="178"/>
      <c r="F2114" s="229"/>
      <c r="G2114" s="178"/>
      <c r="H2114" s="178"/>
      <c r="I2114" s="178"/>
      <c r="J2114" s="178"/>
      <c r="K2114" s="178"/>
      <c r="L2114" s="178"/>
      <c r="M2114" s="178"/>
      <c r="N2114" s="178"/>
      <c r="O2114" s="178"/>
      <c r="P2114" s="178"/>
      <c r="Q2114" s="178"/>
      <c r="R2114" s="42"/>
      <c r="S2114" s="42"/>
      <c r="T2114" s="42"/>
      <c r="U2114" s="42"/>
      <c r="V2114" s="42"/>
      <c r="W2114" s="42"/>
      <c r="X2114" s="42"/>
      <c r="Y2114" s="42"/>
      <c r="Z2114" s="42"/>
      <c r="AA2114" s="42"/>
      <c r="AB2114" s="42"/>
      <c r="AC2114" s="42"/>
      <c r="AD2114" s="42"/>
      <c r="AE2114" s="42"/>
    </row>
    <row r="2115" spans="1:31" x14ac:dyDescent="0.3">
      <c r="A2115" s="178"/>
      <c r="B2115" s="178"/>
      <c r="C2115" s="372"/>
      <c r="D2115" s="178"/>
      <c r="E2115" s="178"/>
      <c r="F2115" s="229"/>
      <c r="G2115" s="178"/>
      <c r="H2115" s="178"/>
      <c r="I2115" s="178"/>
      <c r="J2115" s="178"/>
      <c r="K2115" s="178"/>
      <c r="L2115" s="178"/>
      <c r="M2115" s="178"/>
      <c r="N2115" s="178"/>
      <c r="O2115" s="178"/>
      <c r="P2115" s="178"/>
      <c r="Q2115" s="178"/>
      <c r="R2115" s="42"/>
      <c r="S2115" s="42"/>
      <c r="T2115" s="42"/>
      <c r="U2115" s="42"/>
      <c r="V2115" s="42"/>
      <c r="W2115" s="42"/>
      <c r="X2115" s="42"/>
      <c r="Y2115" s="42"/>
      <c r="Z2115" s="42"/>
      <c r="AA2115" s="42"/>
      <c r="AB2115" s="42"/>
      <c r="AC2115" s="42"/>
      <c r="AD2115" s="42"/>
      <c r="AE2115" s="42"/>
    </row>
    <row r="2116" spans="1:31" x14ac:dyDescent="0.3">
      <c r="A2116" s="178"/>
      <c r="B2116" s="178"/>
      <c r="C2116" s="372"/>
      <c r="D2116" s="178"/>
      <c r="E2116" s="178"/>
      <c r="F2116" s="229"/>
      <c r="G2116" s="178"/>
      <c r="H2116" s="178"/>
      <c r="I2116" s="178"/>
      <c r="J2116" s="178"/>
      <c r="K2116" s="178"/>
      <c r="L2116" s="178"/>
      <c r="M2116" s="178"/>
      <c r="N2116" s="178"/>
      <c r="O2116" s="178"/>
      <c r="P2116" s="178"/>
      <c r="Q2116" s="178"/>
      <c r="R2116" s="42"/>
      <c r="S2116" s="42"/>
      <c r="T2116" s="42"/>
      <c r="U2116" s="42"/>
      <c r="V2116" s="42"/>
      <c r="W2116" s="42"/>
      <c r="X2116" s="42"/>
      <c r="Y2116" s="42"/>
      <c r="Z2116" s="42"/>
      <c r="AA2116" s="42"/>
      <c r="AB2116" s="42"/>
      <c r="AC2116" s="42"/>
      <c r="AD2116" s="42"/>
      <c r="AE2116" s="42"/>
    </row>
    <row r="2117" spans="1:31" x14ac:dyDescent="0.3">
      <c r="A2117" s="178"/>
      <c r="B2117" s="178"/>
      <c r="C2117" s="372"/>
      <c r="D2117" s="178"/>
      <c r="E2117" s="178"/>
      <c r="F2117" s="229"/>
      <c r="G2117" s="178"/>
      <c r="H2117" s="178"/>
      <c r="I2117" s="178"/>
      <c r="J2117" s="178"/>
      <c r="K2117" s="178"/>
      <c r="L2117" s="178"/>
      <c r="M2117" s="178"/>
      <c r="N2117" s="178"/>
      <c r="O2117" s="178"/>
      <c r="P2117" s="178"/>
      <c r="Q2117" s="178"/>
      <c r="R2117" s="42"/>
      <c r="S2117" s="42"/>
      <c r="T2117" s="42"/>
      <c r="U2117" s="42"/>
      <c r="V2117" s="42"/>
      <c r="W2117" s="42"/>
      <c r="X2117" s="42"/>
      <c r="Y2117" s="42"/>
      <c r="Z2117" s="42"/>
      <c r="AA2117" s="42"/>
      <c r="AB2117" s="42"/>
      <c r="AC2117" s="42"/>
      <c r="AD2117" s="42"/>
      <c r="AE2117" s="42"/>
    </row>
    <row r="2118" spans="1:31" x14ac:dyDescent="0.3">
      <c r="A2118" s="178"/>
      <c r="B2118" s="178"/>
      <c r="C2118" s="372"/>
      <c r="D2118" s="178"/>
      <c r="E2118" s="178"/>
      <c r="F2118" s="229"/>
      <c r="G2118" s="178"/>
      <c r="H2118" s="178"/>
      <c r="I2118" s="178"/>
      <c r="J2118" s="178"/>
      <c r="K2118" s="178"/>
      <c r="L2118" s="178"/>
      <c r="M2118" s="178"/>
      <c r="N2118" s="178"/>
      <c r="O2118" s="178"/>
      <c r="P2118" s="178"/>
      <c r="Q2118" s="178"/>
      <c r="R2118" s="42"/>
      <c r="S2118" s="42"/>
      <c r="T2118" s="42"/>
      <c r="U2118" s="42"/>
      <c r="V2118" s="42"/>
      <c r="W2118" s="42"/>
      <c r="X2118" s="42"/>
      <c r="Y2118" s="42"/>
      <c r="Z2118" s="42"/>
      <c r="AA2118" s="42"/>
      <c r="AB2118" s="42"/>
      <c r="AC2118" s="42"/>
      <c r="AD2118" s="42"/>
      <c r="AE2118" s="42"/>
    </row>
    <row r="2119" spans="1:31" x14ac:dyDescent="0.3">
      <c r="A2119" s="178"/>
      <c r="B2119" s="178"/>
      <c r="C2119" s="372"/>
      <c r="D2119" s="178"/>
      <c r="E2119" s="178"/>
      <c r="F2119" s="229"/>
      <c r="G2119" s="178"/>
      <c r="H2119" s="178"/>
      <c r="I2119" s="178"/>
      <c r="J2119" s="178"/>
      <c r="K2119" s="178"/>
      <c r="L2119" s="178"/>
      <c r="M2119" s="178"/>
      <c r="N2119" s="178"/>
      <c r="O2119" s="178"/>
      <c r="P2119" s="178"/>
      <c r="Q2119" s="178"/>
      <c r="R2119" s="42"/>
      <c r="S2119" s="42"/>
      <c r="T2119" s="42"/>
      <c r="U2119" s="42"/>
      <c r="V2119" s="42"/>
      <c r="W2119" s="42"/>
      <c r="X2119" s="42"/>
      <c r="Y2119" s="42"/>
      <c r="Z2119" s="42"/>
      <c r="AA2119" s="42"/>
      <c r="AB2119" s="42"/>
      <c r="AC2119" s="42"/>
      <c r="AD2119" s="42"/>
      <c r="AE2119" s="42"/>
    </row>
    <row r="2120" spans="1:31" x14ac:dyDescent="0.3">
      <c r="A2120" s="178"/>
      <c r="B2120" s="178"/>
      <c r="C2120" s="372"/>
      <c r="D2120" s="178"/>
      <c r="E2120" s="178"/>
      <c r="F2120" s="229"/>
      <c r="G2120" s="178"/>
      <c r="H2120" s="178"/>
      <c r="I2120" s="178"/>
      <c r="J2120" s="178"/>
      <c r="K2120" s="178"/>
      <c r="L2120" s="178"/>
      <c r="M2120" s="178"/>
      <c r="N2120" s="178"/>
      <c r="O2120" s="178"/>
      <c r="P2120" s="178"/>
      <c r="Q2120" s="178"/>
      <c r="R2120" s="42"/>
      <c r="S2120" s="42"/>
      <c r="T2120" s="42"/>
      <c r="U2120" s="42"/>
      <c r="V2120" s="42"/>
      <c r="W2120" s="42"/>
      <c r="X2120" s="42"/>
      <c r="Y2120" s="42"/>
      <c r="Z2120" s="42"/>
      <c r="AA2120" s="42"/>
      <c r="AB2120" s="42"/>
      <c r="AC2120" s="42"/>
      <c r="AD2120" s="42"/>
      <c r="AE2120" s="42"/>
    </row>
    <row r="2121" spans="1:31" x14ac:dyDescent="0.3">
      <c r="A2121" s="178"/>
      <c r="B2121" s="178"/>
      <c r="C2121" s="372"/>
      <c r="D2121" s="178"/>
      <c r="E2121" s="178"/>
      <c r="F2121" s="229"/>
      <c r="G2121" s="178"/>
      <c r="H2121" s="178"/>
      <c r="I2121" s="178"/>
      <c r="J2121" s="178"/>
      <c r="K2121" s="178"/>
      <c r="L2121" s="178"/>
      <c r="M2121" s="178"/>
      <c r="N2121" s="178"/>
      <c r="O2121" s="178"/>
      <c r="P2121" s="178"/>
      <c r="Q2121" s="178"/>
      <c r="R2121" s="42"/>
      <c r="S2121" s="42"/>
      <c r="T2121" s="42"/>
      <c r="U2121" s="42"/>
      <c r="V2121" s="42"/>
      <c r="W2121" s="42"/>
      <c r="X2121" s="42"/>
      <c r="Y2121" s="42"/>
      <c r="Z2121" s="42"/>
      <c r="AA2121" s="42"/>
      <c r="AB2121" s="42"/>
      <c r="AC2121" s="42"/>
      <c r="AD2121" s="42"/>
      <c r="AE2121" s="42"/>
    </row>
    <row r="2122" spans="1:31" x14ac:dyDescent="0.3">
      <c r="A2122" s="178"/>
      <c r="B2122" s="178"/>
      <c r="C2122" s="372"/>
      <c r="D2122" s="178"/>
      <c r="E2122" s="178"/>
      <c r="F2122" s="229"/>
      <c r="G2122" s="178"/>
      <c r="H2122" s="178"/>
      <c r="I2122" s="178"/>
      <c r="J2122" s="178"/>
      <c r="K2122" s="178"/>
      <c r="L2122" s="178"/>
      <c r="M2122" s="178"/>
      <c r="N2122" s="178"/>
      <c r="O2122" s="178"/>
      <c r="P2122" s="178"/>
      <c r="Q2122" s="178"/>
      <c r="R2122" s="42"/>
      <c r="S2122" s="42"/>
      <c r="T2122" s="42"/>
      <c r="U2122" s="42"/>
      <c r="V2122" s="42"/>
      <c r="W2122" s="42"/>
      <c r="X2122" s="42"/>
      <c r="Y2122" s="42"/>
      <c r="Z2122" s="42"/>
      <c r="AA2122" s="42"/>
      <c r="AB2122" s="42"/>
      <c r="AC2122" s="42"/>
      <c r="AD2122" s="42"/>
      <c r="AE2122" s="42"/>
    </row>
    <row r="2123" spans="1:31" x14ac:dyDescent="0.3">
      <c r="A2123" s="178"/>
      <c r="B2123" s="178"/>
      <c r="C2123" s="372"/>
      <c r="D2123" s="178"/>
      <c r="E2123" s="178"/>
      <c r="F2123" s="229"/>
      <c r="G2123" s="178"/>
      <c r="H2123" s="178"/>
      <c r="I2123" s="178"/>
      <c r="J2123" s="178"/>
      <c r="K2123" s="178"/>
      <c r="L2123" s="178"/>
      <c r="M2123" s="178"/>
      <c r="N2123" s="178"/>
      <c r="O2123" s="178"/>
      <c r="P2123" s="178"/>
      <c r="Q2123" s="178"/>
      <c r="R2123" s="42"/>
      <c r="S2123" s="42"/>
      <c r="T2123" s="42"/>
      <c r="U2123" s="42"/>
      <c r="V2123" s="42"/>
      <c r="W2123" s="42"/>
      <c r="X2123" s="42"/>
      <c r="Y2123" s="42"/>
      <c r="Z2123" s="42"/>
      <c r="AA2123" s="42"/>
      <c r="AB2123" s="42"/>
      <c r="AC2123" s="42"/>
      <c r="AD2123" s="42"/>
      <c r="AE2123" s="42"/>
    </row>
    <row r="2124" spans="1:31" x14ac:dyDescent="0.3">
      <c r="A2124" s="178"/>
      <c r="B2124" s="178"/>
      <c r="C2124" s="372"/>
      <c r="D2124" s="178"/>
      <c r="E2124" s="178"/>
      <c r="F2124" s="229"/>
      <c r="G2124" s="178"/>
      <c r="H2124" s="178"/>
      <c r="I2124" s="178"/>
      <c r="J2124" s="178"/>
      <c r="K2124" s="178"/>
      <c r="L2124" s="178"/>
      <c r="M2124" s="178"/>
      <c r="N2124" s="178"/>
      <c r="O2124" s="178"/>
      <c r="P2124" s="178"/>
      <c r="Q2124" s="178"/>
      <c r="R2124" s="42"/>
      <c r="S2124" s="42"/>
      <c r="T2124" s="42"/>
      <c r="U2124" s="42"/>
      <c r="V2124" s="42"/>
      <c r="W2124" s="42"/>
      <c r="X2124" s="42"/>
      <c r="Y2124" s="42"/>
      <c r="Z2124" s="42"/>
      <c r="AA2124" s="42"/>
      <c r="AB2124" s="42"/>
      <c r="AC2124" s="42"/>
      <c r="AD2124" s="42"/>
      <c r="AE2124" s="42"/>
    </row>
    <row r="2125" spans="1:31" x14ac:dyDescent="0.3">
      <c r="A2125" s="178"/>
      <c r="B2125" s="178"/>
      <c r="C2125" s="372"/>
      <c r="D2125" s="178"/>
      <c r="E2125" s="178"/>
      <c r="F2125" s="229"/>
      <c r="G2125" s="178"/>
      <c r="H2125" s="178"/>
      <c r="I2125" s="178"/>
      <c r="J2125" s="178"/>
      <c r="K2125" s="178"/>
      <c r="L2125" s="178"/>
      <c r="M2125" s="178"/>
      <c r="N2125" s="178"/>
      <c r="O2125" s="178"/>
      <c r="P2125" s="178"/>
      <c r="Q2125" s="178"/>
      <c r="R2125" s="42"/>
      <c r="S2125" s="42"/>
      <c r="T2125" s="42"/>
      <c r="U2125" s="42"/>
      <c r="V2125" s="42"/>
      <c r="W2125" s="42"/>
      <c r="X2125" s="42"/>
      <c r="Y2125" s="42"/>
      <c r="Z2125" s="42"/>
      <c r="AA2125" s="42"/>
      <c r="AB2125" s="42"/>
      <c r="AC2125" s="42"/>
      <c r="AD2125" s="42"/>
      <c r="AE2125" s="42"/>
    </row>
    <row r="2126" spans="1:31" x14ac:dyDescent="0.3">
      <c r="A2126" s="178"/>
      <c r="B2126" s="178"/>
      <c r="C2126" s="372"/>
      <c r="D2126" s="178"/>
      <c r="E2126" s="178"/>
      <c r="F2126" s="229"/>
      <c r="G2126" s="178"/>
      <c r="H2126" s="178"/>
      <c r="I2126" s="178"/>
      <c r="J2126" s="178"/>
      <c r="K2126" s="178"/>
      <c r="L2126" s="178"/>
      <c r="M2126" s="178"/>
      <c r="N2126" s="178"/>
      <c r="O2126" s="178"/>
      <c r="P2126" s="178"/>
      <c r="Q2126" s="178"/>
      <c r="R2126" s="42"/>
      <c r="S2126" s="42"/>
      <c r="T2126" s="42"/>
      <c r="U2126" s="42"/>
      <c r="V2126" s="42"/>
      <c r="W2126" s="42"/>
      <c r="X2126" s="42"/>
      <c r="Y2126" s="42"/>
      <c r="Z2126" s="42"/>
      <c r="AA2126" s="42"/>
      <c r="AB2126" s="42"/>
      <c r="AC2126" s="42"/>
      <c r="AD2126" s="42"/>
      <c r="AE2126" s="42"/>
    </row>
    <row r="2127" spans="1:31" x14ac:dyDescent="0.3">
      <c r="A2127" s="178"/>
      <c r="B2127" s="178"/>
      <c r="C2127" s="372"/>
      <c r="D2127" s="178"/>
      <c r="E2127" s="178"/>
      <c r="F2127" s="229"/>
      <c r="G2127" s="178"/>
      <c r="H2127" s="178"/>
      <c r="I2127" s="178"/>
      <c r="J2127" s="178"/>
      <c r="K2127" s="178"/>
      <c r="L2127" s="178"/>
      <c r="M2127" s="178"/>
      <c r="N2127" s="178"/>
      <c r="O2127" s="178"/>
      <c r="P2127" s="178"/>
      <c r="Q2127" s="178"/>
      <c r="R2127" s="42"/>
      <c r="S2127" s="42"/>
      <c r="T2127" s="42"/>
      <c r="U2127" s="42"/>
      <c r="V2127" s="42"/>
      <c r="W2127" s="42"/>
      <c r="X2127" s="42"/>
      <c r="Y2127" s="42"/>
      <c r="Z2127" s="42"/>
      <c r="AA2127" s="42"/>
      <c r="AB2127" s="42"/>
      <c r="AC2127" s="42"/>
      <c r="AD2127" s="42"/>
      <c r="AE2127" s="42"/>
    </row>
    <row r="2128" spans="1:31" x14ac:dyDescent="0.3">
      <c r="A2128" s="178"/>
      <c r="B2128" s="178"/>
      <c r="C2128" s="372"/>
      <c r="D2128" s="178"/>
      <c r="E2128" s="178"/>
      <c r="F2128" s="229"/>
      <c r="G2128" s="178"/>
      <c r="H2128" s="178"/>
      <c r="I2128" s="178"/>
      <c r="J2128" s="178"/>
      <c r="K2128" s="178"/>
      <c r="L2128" s="178"/>
      <c r="M2128" s="178"/>
      <c r="N2128" s="178"/>
      <c r="O2128" s="178"/>
      <c r="P2128" s="178"/>
      <c r="Q2128" s="178"/>
      <c r="R2128" s="42"/>
      <c r="S2128" s="42"/>
      <c r="T2128" s="42"/>
      <c r="U2128" s="42"/>
      <c r="V2128" s="42"/>
      <c r="W2128" s="42"/>
      <c r="X2128" s="42"/>
      <c r="Y2128" s="42"/>
      <c r="Z2128" s="42"/>
      <c r="AA2128" s="42"/>
      <c r="AB2128" s="42"/>
      <c r="AC2128" s="42"/>
      <c r="AD2128" s="42"/>
      <c r="AE2128" s="42"/>
    </row>
    <row r="2129" spans="1:31" x14ac:dyDescent="0.3">
      <c r="A2129" s="178"/>
      <c r="B2129" s="178"/>
      <c r="C2129" s="372"/>
      <c r="D2129" s="178"/>
      <c r="E2129" s="178"/>
      <c r="F2129" s="229"/>
      <c r="G2129" s="178"/>
      <c r="H2129" s="178"/>
      <c r="I2129" s="178"/>
      <c r="J2129" s="178"/>
      <c r="K2129" s="178"/>
      <c r="L2129" s="178"/>
      <c r="M2129" s="178"/>
      <c r="N2129" s="178"/>
      <c r="O2129" s="178"/>
      <c r="P2129" s="178"/>
      <c r="Q2129" s="178"/>
      <c r="R2129" s="42"/>
      <c r="S2129" s="42"/>
      <c r="T2129" s="42"/>
      <c r="U2129" s="42"/>
      <c r="V2129" s="42"/>
      <c r="W2129" s="42"/>
      <c r="X2129" s="42"/>
      <c r="Y2129" s="42"/>
      <c r="Z2129" s="42"/>
      <c r="AA2129" s="42"/>
      <c r="AB2129" s="42"/>
      <c r="AC2129" s="42"/>
      <c r="AD2129" s="42"/>
      <c r="AE2129" s="42"/>
    </row>
    <row r="2130" spans="1:31" x14ac:dyDescent="0.3">
      <c r="A2130" s="178"/>
      <c r="B2130" s="178"/>
      <c r="C2130" s="372"/>
      <c r="D2130" s="178"/>
      <c r="E2130" s="178"/>
      <c r="F2130" s="229"/>
      <c r="G2130" s="178"/>
      <c r="H2130" s="178"/>
      <c r="I2130" s="178"/>
      <c r="J2130" s="178"/>
      <c r="K2130" s="178"/>
      <c r="L2130" s="178"/>
      <c r="M2130" s="178"/>
      <c r="N2130" s="178"/>
      <c r="O2130" s="178"/>
      <c r="P2130" s="178"/>
      <c r="Q2130" s="178"/>
      <c r="R2130" s="42"/>
      <c r="S2130" s="42"/>
      <c r="T2130" s="42"/>
      <c r="U2130" s="42"/>
      <c r="V2130" s="42"/>
      <c r="W2130" s="42"/>
      <c r="X2130" s="42"/>
      <c r="Y2130" s="42"/>
      <c r="Z2130" s="42"/>
      <c r="AA2130" s="42"/>
      <c r="AB2130" s="42"/>
      <c r="AC2130" s="42"/>
      <c r="AD2130" s="42"/>
      <c r="AE2130" s="42"/>
    </row>
    <row r="2131" spans="1:31" x14ac:dyDescent="0.3">
      <c r="A2131" s="178"/>
      <c r="B2131" s="178"/>
      <c r="C2131" s="372"/>
      <c r="D2131" s="178"/>
      <c r="E2131" s="178"/>
      <c r="F2131" s="229"/>
      <c r="G2131" s="178"/>
      <c r="H2131" s="178"/>
      <c r="I2131" s="178"/>
      <c r="J2131" s="178"/>
      <c r="K2131" s="178"/>
      <c r="L2131" s="178"/>
      <c r="M2131" s="178"/>
      <c r="N2131" s="178"/>
      <c r="O2131" s="178"/>
      <c r="P2131" s="178"/>
      <c r="Q2131" s="178"/>
      <c r="R2131" s="42"/>
      <c r="S2131" s="42"/>
      <c r="T2131" s="42"/>
      <c r="U2131" s="42"/>
      <c r="V2131" s="42"/>
      <c r="W2131" s="42"/>
      <c r="X2131" s="42"/>
      <c r="Y2131" s="42"/>
      <c r="Z2131" s="42"/>
      <c r="AA2131" s="42"/>
      <c r="AB2131" s="42"/>
      <c r="AC2131" s="42"/>
      <c r="AD2131" s="42"/>
      <c r="AE2131" s="42"/>
    </row>
    <row r="2132" spans="1:31" x14ac:dyDescent="0.3">
      <c r="A2132" s="178"/>
      <c r="B2132" s="178"/>
      <c r="C2132" s="372"/>
      <c r="D2132" s="178"/>
      <c r="E2132" s="178"/>
      <c r="F2132" s="229"/>
      <c r="G2132" s="178"/>
      <c r="H2132" s="178"/>
      <c r="I2132" s="178"/>
      <c r="J2132" s="178"/>
      <c r="K2132" s="178"/>
      <c r="L2132" s="178"/>
      <c r="M2132" s="178"/>
      <c r="N2132" s="178"/>
      <c r="O2132" s="178"/>
      <c r="P2132" s="178"/>
      <c r="Q2132" s="178"/>
      <c r="R2132" s="42"/>
      <c r="S2132" s="42"/>
      <c r="T2132" s="42"/>
      <c r="U2132" s="42"/>
      <c r="V2132" s="42"/>
      <c r="W2132" s="42"/>
      <c r="X2132" s="42"/>
      <c r="Y2132" s="42"/>
      <c r="Z2132" s="42"/>
      <c r="AA2132" s="42"/>
      <c r="AB2132" s="42"/>
      <c r="AC2132" s="42"/>
      <c r="AD2132" s="42"/>
      <c r="AE2132" s="42"/>
    </row>
    <row r="2133" spans="1:31" x14ac:dyDescent="0.3">
      <c r="A2133" s="178"/>
      <c r="B2133" s="178"/>
      <c r="C2133" s="372"/>
      <c r="D2133" s="178"/>
      <c r="E2133" s="178"/>
      <c r="F2133" s="229"/>
      <c r="G2133" s="178"/>
      <c r="H2133" s="178"/>
      <c r="I2133" s="178"/>
      <c r="J2133" s="178"/>
      <c r="K2133" s="178"/>
      <c r="L2133" s="178"/>
      <c r="M2133" s="178"/>
      <c r="N2133" s="178"/>
      <c r="O2133" s="178"/>
      <c r="P2133" s="178"/>
      <c r="Q2133" s="178"/>
      <c r="R2133" s="42"/>
      <c r="S2133" s="42"/>
      <c r="T2133" s="42"/>
      <c r="U2133" s="42"/>
      <c r="V2133" s="42"/>
      <c r="W2133" s="42"/>
      <c r="X2133" s="42"/>
      <c r="Y2133" s="42"/>
      <c r="Z2133" s="42"/>
      <c r="AA2133" s="42"/>
      <c r="AB2133" s="42"/>
      <c r="AC2133" s="42"/>
      <c r="AD2133" s="42"/>
      <c r="AE2133" s="42"/>
    </row>
    <row r="2134" spans="1:31" x14ac:dyDescent="0.3">
      <c r="A2134" s="178"/>
      <c r="B2134" s="178"/>
      <c r="C2134" s="372"/>
      <c r="D2134" s="178"/>
      <c r="E2134" s="178"/>
      <c r="F2134" s="229"/>
      <c r="G2134" s="178"/>
      <c r="H2134" s="178"/>
      <c r="I2134" s="178"/>
      <c r="J2134" s="178"/>
      <c r="K2134" s="178"/>
      <c r="L2134" s="178"/>
      <c r="M2134" s="178"/>
      <c r="N2134" s="178"/>
      <c r="O2134" s="178"/>
      <c r="P2134" s="178"/>
      <c r="Q2134" s="178"/>
      <c r="R2134" s="42"/>
      <c r="S2134" s="42"/>
      <c r="T2134" s="42"/>
      <c r="U2134" s="42"/>
      <c r="V2134" s="42"/>
      <c r="W2134" s="42"/>
      <c r="X2134" s="42"/>
      <c r="Y2134" s="42"/>
      <c r="Z2134" s="42"/>
      <c r="AA2134" s="42"/>
      <c r="AB2134" s="42"/>
      <c r="AC2134" s="42"/>
      <c r="AD2134" s="42"/>
      <c r="AE2134" s="42"/>
    </row>
    <row r="2135" spans="1:31" x14ac:dyDescent="0.3">
      <c r="A2135" s="178"/>
      <c r="B2135" s="178"/>
      <c r="C2135" s="372"/>
      <c r="D2135" s="178"/>
      <c r="E2135" s="178"/>
      <c r="F2135" s="229"/>
      <c r="G2135" s="178"/>
      <c r="H2135" s="178"/>
      <c r="I2135" s="178"/>
      <c r="J2135" s="178"/>
      <c r="K2135" s="178"/>
      <c r="L2135" s="178"/>
      <c r="M2135" s="178"/>
      <c r="N2135" s="178"/>
      <c r="O2135" s="178"/>
      <c r="P2135" s="178"/>
      <c r="Q2135" s="178"/>
      <c r="R2135" s="42"/>
      <c r="S2135" s="42"/>
      <c r="T2135" s="42"/>
      <c r="U2135" s="42"/>
      <c r="V2135" s="42"/>
      <c r="W2135" s="42"/>
      <c r="X2135" s="42"/>
      <c r="Y2135" s="42"/>
      <c r="Z2135" s="42"/>
      <c r="AA2135" s="42"/>
      <c r="AB2135" s="42"/>
      <c r="AC2135" s="42"/>
      <c r="AD2135" s="42"/>
      <c r="AE2135" s="42"/>
    </row>
    <row r="2136" spans="1:31" x14ac:dyDescent="0.3">
      <c r="A2136" s="178"/>
      <c r="B2136" s="178"/>
      <c r="C2136" s="372"/>
      <c r="D2136" s="178"/>
      <c r="E2136" s="178"/>
      <c r="F2136" s="229"/>
      <c r="G2136" s="178"/>
      <c r="H2136" s="178"/>
      <c r="I2136" s="178"/>
      <c r="J2136" s="178"/>
      <c r="K2136" s="178"/>
      <c r="L2136" s="178"/>
      <c r="M2136" s="178"/>
      <c r="N2136" s="178"/>
      <c r="O2136" s="178"/>
      <c r="P2136" s="178"/>
      <c r="Q2136" s="178"/>
      <c r="R2136" s="42"/>
      <c r="S2136" s="42"/>
      <c r="T2136" s="42"/>
      <c r="U2136" s="42"/>
      <c r="V2136" s="42"/>
      <c r="W2136" s="42"/>
      <c r="X2136" s="42"/>
      <c r="Y2136" s="42"/>
      <c r="Z2136" s="42"/>
      <c r="AA2136" s="42"/>
      <c r="AB2136" s="42"/>
      <c r="AC2136" s="42"/>
      <c r="AD2136" s="42"/>
      <c r="AE2136" s="42"/>
    </row>
    <row r="2137" spans="1:31" x14ac:dyDescent="0.3">
      <c r="A2137" s="178"/>
      <c r="B2137" s="178"/>
      <c r="C2137" s="372"/>
      <c r="D2137" s="178"/>
      <c r="E2137" s="178"/>
      <c r="F2137" s="229"/>
      <c r="G2137" s="178"/>
      <c r="H2137" s="178"/>
      <c r="I2137" s="178"/>
      <c r="J2137" s="178"/>
      <c r="K2137" s="178"/>
      <c r="L2137" s="178"/>
      <c r="M2137" s="178"/>
      <c r="N2137" s="178"/>
      <c r="O2137" s="178"/>
      <c r="P2137" s="178"/>
      <c r="Q2137" s="178"/>
      <c r="R2137" s="42"/>
      <c r="S2137" s="42"/>
      <c r="T2137" s="42"/>
      <c r="U2137" s="42"/>
      <c r="V2137" s="42"/>
      <c r="W2137" s="42"/>
      <c r="X2137" s="42"/>
      <c r="Y2137" s="42"/>
      <c r="Z2137" s="42"/>
      <c r="AA2137" s="42"/>
      <c r="AB2137" s="42"/>
      <c r="AC2137" s="42"/>
      <c r="AD2137" s="42"/>
      <c r="AE2137" s="42"/>
    </row>
    <row r="2138" spans="1:31" x14ac:dyDescent="0.3">
      <c r="A2138" s="178"/>
      <c r="B2138" s="178"/>
      <c r="C2138" s="372"/>
      <c r="D2138" s="178"/>
      <c r="E2138" s="178"/>
      <c r="F2138" s="229"/>
      <c r="G2138" s="178"/>
      <c r="H2138" s="178"/>
      <c r="I2138" s="178"/>
      <c r="J2138" s="178"/>
      <c r="K2138" s="178"/>
      <c r="L2138" s="178"/>
      <c r="M2138" s="178"/>
      <c r="N2138" s="178"/>
      <c r="O2138" s="178"/>
      <c r="P2138" s="178"/>
      <c r="Q2138" s="178"/>
      <c r="R2138" s="42"/>
      <c r="S2138" s="42"/>
      <c r="T2138" s="42"/>
      <c r="U2138" s="42"/>
      <c r="V2138" s="42"/>
      <c r="W2138" s="42"/>
      <c r="X2138" s="42"/>
      <c r="Y2138" s="42"/>
      <c r="Z2138" s="42"/>
      <c r="AA2138" s="42"/>
      <c r="AB2138" s="42"/>
      <c r="AC2138" s="42"/>
      <c r="AD2138" s="42"/>
      <c r="AE2138" s="42"/>
    </row>
    <row r="2139" spans="1:31" x14ac:dyDescent="0.3">
      <c r="A2139" s="178"/>
      <c r="B2139" s="178"/>
      <c r="C2139" s="372"/>
      <c r="D2139" s="178"/>
      <c r="E2139" s="178"/>
      <c r="F2139" s="229"/>
      <c r="G2139" s="178"/>
      <c r="H2139" s="178"/>
      <c r="I2139" s="178"/>
      <c r="J2139" s="178"/>
      <c r="K2139" s="178"/>
      <c r="L2139" s="178"/>
      <c r="M2139" s="178"/>
      <c r="N2139" s="178"/>
      <c r="O2139" s="178"/>
      <c r="P2139" s="178"/>
      <c r="Q2139" s="178"/>
      <c r="R2139" s="42"/>
      <c r="S2139" s="42"/>
      <c r="T2139" s="42"/>
      <c r="U2139" s="42"/>
      <c r="V2139" s="42"/>
      <c r="W2139" s="42"/>
      <c r="X2139" s="42"/>
      <c r="Y2139" s="42"/>
      <c r="Z2139" s="42"/>
      <c r="AA2139" s="42"/>
      <c r="AB2139" s="42"/>
      <c r="AC2139" s="42"/>
      <c r="AD2139" s="42"/>
      <c r="AE2139" s="42"/>
    </row>
    <row r="2140" spans="1:31" x14ac:dyDescent="0.3">
      <c r="A2140" s="178"/>
      <c r="B2140" s="178"/>
      <c r="C2140" s="372"/>
      <c r="D2140" s="178"/>
      <c r="E2140" s="178"/>
      <c r="F2140" s="229"/>
      <c r="G2140" s="178"/>
      <c r="H2140" s="178"/>
      <c r="I2140" s="178"/>
      <c r="J2140" s="178"/>
      <c r="K2140" s="178"/>
      <c r="L2140" s="178"/>
      <c r="M2140" s="178"/>
      <c r="N2140" s="178"/>
      <c r="O2140" s="178"/>
      <c r="P2140" s="178"/>
      <c r="Q2140" s="178"/>
      <c r="R2140" s="42"/>
      <c r="S2140" s="42"/>
      <c r="T2140" s="42"/>
      <c r="U2140" s="42"/>
      <c r="V2140" s="42"/>
      <c r="W2140" s="42"/>
      <c r="X2140" s="42"/>
      <c r="Y2140" s="42"/>
      <c r="Z2140" s="42"/>
      <c r="AA2140" s="42"/>
      <c r="AB2140" s="42"/>
      <c r="AC2140" s="42"/>
      <c r="AD2140" s="42"/>
      <c r="AE2140" s="42"/>
    </row>
    <row r="2141" spans="1:31" x14ac:dyDescent="0.3">
      <c r="A2141" s="178"/>
      <c r="B2141" s="178"/>
      <c r="C2141" s="372"/>
      <c r="D2141" s="178"/>
      <c r="E2141" s="178"/>
      <c r="F2141" s="229"/>
      <c r="G2141" s="178"/>
      <c r="H2141" s="178"/>
      <c r="I2141" s="178"/>
      <c r="J2141" s="178"/>
      <c r="K2141" s="178"/>
      <c r="L2141" s="178"/>
      <c r="M2141" s="178"/>
      <c r="N2141" s="178"/>
      <c r="O2141" s="178"/>
      <c r="P2141" s="178"/>
      <c r="Q2141" s="178"/>
      <c r="R2141" s="42"/>
      <c r="S2141" s="42"/>
      <c r="T2141" s="42"/>
      <c r="U2141" s="42"/>
      <c r="V2141" s="42"/>
      <c r="W2141" s="42"/>
      <c r="X2141" s="42"/>
      <c r="Y2141" s="42"/>
      <c r="Z2141" s="42"/>
      <c r="AA2141" s="42"/>
      <c r="AB2141" s="42"/>
      <c r="AC2141" s="42"/>
      <c r="AD2141" s="42"/>
      <c r="AE2141" s="42"/>
    </row>
    <row r="2142" spans="1:31" x14ac:dyDescent="0.3">
      <c r="A2142" s="178"/>
      <c r="B2142" s="178"/>
      <c r="C2142" s="372"/>
      <c r="D2142" s="178"/>
      <c r="E2142" s="178"/>
      <c r="F2142" s="229"/>
      <c r="G2142" s="178"/>
      <c r="H2142" s="178"/>
      <c r="I2142" s="178"/>
      <c r="J2142" s="178"/>
      <c r="K2142" s="178"/>
      <c r="L2142" s="178"/>
      <c r="M2142" s="178"/>
      <c r="N2142" s="178"/>
      <c r="O2142" s="178"/>
      <c r="P2142" s="178"/>
      <c r="Q2142" s="178"/>
      <c r="R2142" s="42"/>
      <c r="S2142" s="42"/>
      <c r="T2142" s="42"/>
      <c r="U2142" s="42"/>
      <c r="V2142" s="42"/>
      <c r="W2142" s="42"/>
      <c r="X2142" s="42"/>
      <c r="Y2142" s="42"/>
      <c r="Z2142" s="42"/>
      <c r="AA2142" s="42"/>
      <c r="AB2142" s="42"/>
      <c r="AC2142" s="42"/>
      <c r="AD2142" s="42"/>
      <c r="AE2142" s="42"/>
    </row>
    <row r="2143" spans="1:31" x14ac:dyDescent="0.3">
      <c r="A2143" s="178"/>
      <c r="B2143" s="178"/>
      <c r="C2143" s="372"/>
      <c r="D2143" s="178"/>
      <c r="E2143" s="178"/>
      <c r="F2143" s="229"/>
      <c r="G2143" s="178"/>
      <c r="H2143" s="178"/>
      <c r="I2143" s="178"/>
      <c r="J2143" s="178"/>
      <c r="K2143" s="178"/>
      <c r="L2143" s="178"/>
      <c r="M2143" s="178"/>
      <c r="N2143" s="178"/>
      <c r="O2143" s="178"/>
      <c r="P2143" s="178"/>
      <c r="Q2143" s="178"/>
      <c r="R2143" s="42"/>
      <c r="S2143" s="42"/>
      <c r="T2143" s="42"/>
      <c r="U2143" s="42"/>
      <c r="V2143" s="42"/>
      <c r="W2143" s="42"/>
      <c r="X2143" s="42"/>
      <c r="Y2143" s="42"/>
      <c r="Z2143" s="42"/>
      <c r="AA2143" s="42"/>
      <c r="AB2143" s="42"/>
      <c r="AC2143" s="42"/>
      <c r="AD2143" s="42"/>
      <c r="AE2143" s="42"/>
    </row>
    <row r="2144" spans="1:31" x14ac:dyDescent="0.3">
      <c r="A2144" s="178"/>
      <c r="B2144" s="178"/>
      <c r="C2144" s="372"/>
      <c r="D2144" s="178"/>
      <c r="E2144" s="178"/>
      <c r="F2144" s="229"/>
      <c r="G2144" s="178"/>
      <c r="H2144" s="178"/>
      <c r="I2144" s="178"/>
      <c r="J2144" s="178"/>
      <c r="K2144" s="178"/>
      <c r="L2144" s="178"/>
      <c r="M2144" s="178"/>
      <c r="N2144" s="178"/>
      <c r="O2144" s="178"/>
      <c r="P2144" s="178"/>
      <c r="Q2144" s="178"/>
      <c r="R2144" s="42"/>
      <c r="S2144" s="42"/>
      <c r="T2144" s="42"/>
      <c r="U2144" s="42"/>
      <c r="V2144" s="42"/>
      <c r="W2144" s="42"/>
      <c r="X2144" s="42"/>
      <c r="Y2144" s="42"/>
      <c r="Z2144" s="42"/>
      <c r="AA2144" s="42"/>
      <c r="AB2144" s="42"/>
      <c r="AC2144" s="42"/>
      <c r="AD2144" s="42"/>
      <c r="AE2144" s="42"/>
    </row>
    <row r="2145" spans="1:31" x14ac:dyDescent="0.3">
      <c r="A2145" s="178"/>
      <c r="B2145" s="178"/>
      <c r="C2145" s="372"/>
      <c r="D2145" s="178"/>
      <c r="E2145" s="178"/>
      <c r="F2145" s="229"/>
      <c r="G2145" s="178"/>
      <c r="H2145" s="178"/>
      <c r="I2145" s="178"/>
      <c r="J2145" s="178"/>
      <c r="K2145" s="178"/>
      <c r="L2145" s="178"/>
      <c r="M2145" s="178"/>
      <c r="N2145" s="178"/>
      <c r="O2145" s="178"/>
      <c r="P2145" s="178"/>
      <c r="Q2145" s="178"/>
      <c r="R2145" s="42"/>
      <c r="S2145" s="42"/>
      <c r="T2145" s="42"/>
      <c r="U2145" s="42"/>
      <c r="V2145" s="42"/>
      <c r="W2145" s="42"/>
      <c r="X2145" s="42"/>
      <c r="Y2145" s="42"/>
      <c r="Z2145" s="42"/>
      <c r="AA2145" s="42"/>
      <c r="AB2145" s="42"/>
      <c r="AC2145" s="42"/>
      <c r="AD2145" s="42"/>
      <c r="AE2145" s="42"/>
    </row>
    <row r="2146" spans="1:31" x14ac:dyDescent="0.3">
      <c r="A2146" s="178"/>
      <c r="B2146" s="178"/>
      <c r="C2146" s="372"/>
      <c r="D2146" s="178"/>
      <c r="E2146" s="178"/>
      <c r="F2146" s="229"/>
      <c r="G2146" s="178"/>
      <c r="H2146" s="178"/>
      <c r="I2146" s="178"/>
      <c r="J2146" s="178"/>
      <c r="K2146" s="178"/>
      <c r="L2146" s="178"/>
      <c r="M2146" s="178"/>
      <c r="N2146" s="178"/>
      <c r="O2146" s="178"/>
      <c r="P2146" s="178"/>
      <c r="Q2146" s="178"/>
      <c r="R2146" s="42"/>
      <c r="S2146" s="42"/>
      <c r="T2146" s="42"/>
      <c r="U2146" s="42"/>
      <c r="V2146" s="42"/>
      <c r="W2146" s="42"/>
      <c r="X2146" s="42"/>
      <c r="Y2146" s="42"/>
      <c r="Z2146" s="42"/>
      <c r="AA2146" s="42"/>
      <c r="AB2146" s="42"/>
      <c r="AC2146" s="42"/>
      <c r="AD2146" s="42"/>
      <c r="AE2146" s="42"/>
    </row>
    <row r="2147" spans="1:31" x14ac:dyDescent="0.3">
      <c r="A2147" s="178"/>
      <c r="B2147" s="178"/>
      <c r="C2147" s="372"/>
      <c r="D2147" s="178"/>
      <c r="E2147" s="178"/>
      <c r="F2147" s="229"/>
      <c r="G2147" s="178"/>
      <c r="H2147" s="178"/>
      <c r="I2147" s="178"/>
      <c r="J2147" s="178"/>
      <c r="K2147" s="178"/>
      <c r="L2147" s="178"/>
      <c r="M2147" s="178"/>
      <c r="N2147" s="178"/>
      <c r="O2147" s="178"/>
      <c r="P2147" s="178"/>
      <c r="Q2147" s="178"/>
      <c r="R2147" s="42"/>
      <c r="S2147" s="42"/>
      <c r="T2147" s="42"/>
      <c r="U2147" s="42"/>
      <c r="V2147" s="42"/>
      <c r="W2147" s="42"/>
      <c r="X2147" s="42"/>
      <c r="Y2147" s="42"/>
      <c r="Z2147" s="42"/>
      <c r="AA2147" s="42"/>
      <c r="AB2147" s="42"/>
      <c r="AC2147" s="42"/>
      <c r="AD2147" s="42"/>
      <c r="AE2147" s="42"/>
    </row>
    <row r="2148" spans="1:31" x14ac:dyDescent="0.3">
      <c r="A2148" s="178"/>
      <c r="B2148" s="178"/>
      <c r="C2148" s="372"/>
      <c r="D2148" s="178"/>
      <c r="E2148" s="178"/>
      <c r="F2148" s="229"/>
      <c r="G2148" s="178"/>
      <c r="H2148" s="178"/>
      <c r="I2148" s="178"/>
      <c r="J2148" s="178"/>
      <c r="K2148" s="178"/>
      <c r="L2148" s="178"/>
      <c r="M2148" s="178"/>
      <c r="N2148" s="178"/>
      <c r="O2148" s="178"/>
      <c r="P2148" s="178"/>
      <c r="Q2148" s="178"/>
      <c r="R2148" s="42"/>
      <c r="S2148" s="42"/>
      <c r="T2148" s="42"/>
      <c r="U2148" s="42"/>
      <c r="V2148" s="42"/>
      <c r="W2148" s="42"/>
      <c r="X2148" s="42"/>
      <c r="Y2148" s="42"/>
      <c r="Z2148" s="42"/>
      <c r="AA2148" s="42"/>
      <c r="AB2148" s="42"/>
      <c r="AC2148" s="42"/>
      <c r="AD2148" s="42"/>
      <c r="AE2148" s="42"/>
    </row>
    <row r="2149" spans="1:31" x14ac:dyDescent="0.3">
      <c r="A2149" s="178"/>
      <c r="B2149" s="178"/>
      <c r="C2149" s="372"/>
      <c r="D2149" s="178"/>
      <c r="E2149" s="178"/>
      <c r="F2149" s="229"/>
      <c r="G2149" s="178"/>
      <c r="H2149" s="178"/>
      <c r="I2149" s="178"/>
      <c r="J2149" s="178"/>
      <c r="K2149" s="178"/>
      <c r="L2149" s="178"/>
      <c r="M2149" s="178"/>
      <c r="N2149" s="178"/>
      <c r="O2149" s="178"/>
      <c r="P2149" s="178"/>
      <c r="Q2149" s="178"/>
      <c r="R2149" s="42"/>
      <c r="S2149" s="42"/>
      <c r="T2149" s="42"/>
      <c r="U2149" s="42"/>
      <c r="V2149" s="42"/>
      <c r="W2149" s="42"/>
      <c r="X2149" s="42"/>
      <c r="Y2149" s="42"/>
      <c r="Z2149" s="42"/>
      <c r="AA2149" s="42"/>
      <c r="AB2149" s="42"/>
      <c r="AC2149" s="42"/>
      <c r="AD2149" s="42"/>
      <c r="AE2149" s="42"/>
    </row>
    <row r="2150" spans="1:31" x14ac:dyDescent="0.3">
      <c r="A2150" s="178"/>
      <c r="B2150" s="178"/>
      <c r="C2150" s="372"/>
      <c r="D2150" s="178"/>
      <c r="E2150" s="178"/>
      <c r="F2150" s="229"/>
      <c r="G2150" s="178"/>
      <c r="H2150" s="178"/>
      <c r="I2150" s="178"/>
      <c r="J2150" s="178"/>
      <c r="K2150" s="178"/>
      <c r="L2150" s="178"/>
      <c r="M2150" s="178"/>
      <c r="N2150" s="178"/>
      <c r="O2150" s="178"/>
      <c r="P2150" s="178"/>
      <c r="Q2150" s="178"/>
      <c r="R2150" s="42"/>
      <c r="S2150" s="42"/>
      <c r="T2150" s="42"/>
      <c r="U2150" s="42"/>
      <c r="V2150" s="42"/>
      <c r="W2150" s="42"/>
      <c r="X2150" s="42"/>
      <c r="Y2150" s="42"/>
      <c r="Z2150" s="42"/>
      <c r="AA2150" s="42"/>
      <c r="AB2150" s="42"/>
      <c r="AC2150" s="42"/>
      <c r="AD2150" s="42"/>
      <c r="AE2150" s="42"/>
    </row>
    <row r="2151" spans="1:31" x14ac:dyDescent="0.3">
      <c r="A2151" s="178"/>
      <c r="B2151" s="178"/>
      <c r="C2151" s="372"/>
      <c r="D2151" s="178"/>
      <c r="E2151" s="178"/>
      <c r="F2151" s="229"/>
      <c r="G2151" s="178"/>
      <c r="H2151" s="178"/>
      <c r="I2151" s="178"/>
      <c r="J2151" s="178"/>
      <c r="K2151" s="178"/>
      <c r="L2151" s="178"/>
      <c r="M2151" s="178"/>
      <c r="N2151" s="178"/>
      <c r="O2151" s="178"/>
      <c r="P2151" s="178"/>
      <c r="Q2151" s="178"/>
      <c r="R2151" s="42"/>
      <c r="S2151" s="42"/>
      <c r="T2151" s="42"/>
      <c r="U2151" s="42"/>
      <c r="V2151" s="42"/>
      <c r="W2151" s="42"/>
      <c r="X2151" s="42"/>
      <c r="Y2151" s="42"/>
      <c r="Z2151" s="42"/>
      <c r="AA2151" s="42"/>
      <c r="AB2151" s="42"/>
      <c r="AC2151" s="42"/>
      <c r="AD2151" s="42"/>
      <c r="AE2151" s="42"/>
    </row>
    <row r="2152" spans="1:31" x14ac:dyDescent="0.3">
      <c r="A2152" s="178"/>
      <c r="B2152" s="178"/>
      <c r="C2152" s="372"/>
      <c r="D2152" s="178"/>
      <c r="E2152" s="178"/>
      <c r="F2152" s="229"/>
      <c r="G2152" s="178"/>
      <c r="H2152" s="178"/>
      <c r="I2152" s="178"/>
      <c r="J2152" s="178"/>
      <c r="K2152" s="178"/>
      <c r="L2152" s="178"/>
      <c r="M2152" s="178"/>
      <c r="N2152" s="178"/>
      <c r="O2152" s="178"/>
      <c r="P2152" s="178"/>
      <c r="Q2152" s="178"/>
      <c r="R2152" s="42"/>
      <c r="S2152" s="42"/>
      <c r="T2152" s="42"/>
      <c r="U2152" s="42"/>
      <c r="V2152" s="42"/>
      <c r="W2152" s="42"/>
      <c r="X2152" s="42"/>
      <c r="Y2152" s="42"/>
      <c r="Z2152" s="42"/>
      <c r="AA2152" s="42"/>
      <c r="AB2152" s="42"/>
      <c r="AC2152" s="42"/>
      <c r="AD2152" s="42"/>
      <c r="AE2152" s="42"/>
    </row>
    <row r="2153" spans="1:31" x14ac:dyDescent="0.3">
      <c r="A2153" s="178"/>
      <c r="B2153" s="178"/>
      <c r="C2153" s="372"/>
      <c r="D2153" s="178"/>
      <c r="E2153" s="178"/>
      <c r="F2153" s="229"/>
      <c r="G2153" s="178"/>
      <c r="H2153" s="178"/>
      <c r="I2153" s="178"/>
      <c r="J2153" s="178"/>
      <c r="K2153" s="178"/>
      <c r="L2153" s="178"/>
      <c r="M2153" s="178"/>
      <c r="N2153" s="178"/>
      <c r="O2153" s="178"/>
      <c r="P2153" s="178"/>
      <c r="Q2153" s="178"/>
      <c r="R2153" s="42"/>
      <c r="S2153" s="42"/>
      <c r="T2153" s="42"/>
      <c r="U2153" s="42"/>
      <c r="V2153" s="42"/>
      <c r="W2153" s="42"/>
      <c r="X2153" s="42"/>
      <c r="Y2153" s="42"/>
      <c r="Z2153" s="42"/>
      <c r="AA2153" s="42"/>
      <c r="AB2153" s="42"/>
      <c r="AC2153" s="42"/>
      <c r="AD2153" s="42"/>
      <c r="AE2153" s="42"/>
    </row>
    <row r="2154" spans="1:31" x14ac:dyDescent="0.3">
      <c r="A2154" s="178"/>
      <c r="B2154" s="178"/>
      <c r="C2154" s="372"/>
      <c r="D2154" s="178"/>
      <c r="E2154" s="178"/>
      <c r="F2154" s="229"/>
      <c r="G2154" s="178"/>
      <c r="H2154" s="178"/>
      <c r="I2154" s="178"/>
      <c r="J2154" s="178"/>
      <c r="K2154" s="178"/>
      <c r="L2154" s="178"/>
      <c r="M2154" s="178"/>
      <c r="N2154" s="178"/>
      <c r="O2154" s="178"/>
      <c r="P2154" s="178"/>
      <c r="Q2154" s="178"/>
      <c r="R2154" s="42"/>
      <c r="S2154" s="42"/>
      <c r="T2154" s="42"/>
      <c r="U2154" s="42"/>
      <c r="V2154" s="42"/>
      <c r="W2154" s="42"/>
      <c r="X2154" s="42"/>
      <c r="Y2154" s="42"/>
      <c r="Z2154" s="42"/>
      <c r="AA2154" s="42"/>
      <c r="AB2154" s="42"/>
      <c r="AC2154" s="42"/>
      <c r="AD2154" s="42"/>
      <c r="AE2154" s="42"/>
    </row>
    <row r="2155" spans="1:31" x14ac:dyDescent="0.3">
      <c r="A2155" s="178"/>
      <c r="B2155" s="178"/>
      <c r="C2155" s="372"/>
      <c r="D2155" s="178"/>
      <c r="E2155" s="178"/>
      <c r="F2155" s="229"/>
      <c r="G2155" s="178"/>
      <c r="H2155" s="178"/>
      <c r="I2155" s="178"/>
      <c r="J2155" s="178"/>
      <c r="K2155" s="178"/>
      <c r="L2155" s="178"/>
      <c r="M2155" s="178"/>
      <c r="N2155" s="178"/>
      <c r="O2155" s="178"/>
      <c r="P2155" s="178"/>
      <c r="Q2155" s="178"/>
      <c r="R2155" s="42"/>
      <c r="S2155" s="42"/>
      <c r="T2155" s="42"/>
      <c r="U2155" s="42"/>
      <c r="V2155" s="42"/>
      <c r="W2155" s="42"/>
      <c r="X2155" s="42"/>
      <c r="Y2155" s="42"/>
      <c r="Z2155" s="42"/>
      <c r="AA2155" s="42"/>
      <c r="AB2155" s="42"/>
      <c r="AC2155" s="42"/>
      <c r="AD2155" s="42"/>
      <c r="AE2155" s="42"/>
    </row>
    <row r="2156" spans="1:31" x14ac:dyDescent="0.3">
      <c r="A2156" s="178"/>
      <c r="B2156" s="178"/>
      <c r="C2156" s="372"/>
      <c r="D2156" s="178"/>
      <c r="E2156" s="178"/>
      <c r="F2156" s="229"/>
      <c r="G2156" s="178"/>
      <c r="H2156" s="178"/>
      <c r="I2156" s="178"/>
      <c r="J2156" s="178"/>
      <c r="K2156" s="178"/>
      <c r="L2156" s="178"/>
      <c r="M2156" s="178"/>
      <c r="N2156" s="178"/>
      <c r="O2156" s="178"/>
      <c r="P2156" s="178"/>
      <c r="Q2156" s="178"/>
      <c r="R2156" s="42"/>
      <c r="S2156" s="42"/>
      <c r="T2156" s="42"/>
      <c r="U2156" s="42"/>
      <c r="V2156" s="42"/>
      <c r="W2156" s="42"/>
      <c r="X2156" s="42"/>
      <c r="Y2156" s="42"/>
      <c r="Z2156" s="42"/>
      <c r="AA2156" s="42"/>
      <c r="AB2156" s="42"/>
      <c r="AC2156" s="42"/>
      <c r="AD2156" s="42"/>
      <c r="AE2156" s="42"/>
    </row>
    <row r="2157" spans="1:31" x14ac:dyDescent="0.3">
      <c r="A2157" s="178"/>
      <c r="B2157" s="178"/>
      <c r="C2157" s="372"/>
      <c r="D2157" s="178"/>
      <c r="E2157" s="178"/>
      <c r="F2157" s="229"/>
      <c r="G2157" s="178"/>
      <c r="H2157" s="178"/>
      <c r="I2157" s="178"/>
      <c r="J2157" s="178"/>
      <c r="K2157" s="178"/>
      <c r="L2157" s="178"/>
      <c r="M2157" s="178"/>
      <c r="N2157" s="178"/>
      <c r="O2157" s="178"/>
      <c r="P2157" s="178"/>
      <c r="Q2157" s="178"/>
      <c r="R2157" s="42"/>
      <c r="S2157" s="42"/>
      <c r="T2157" s="42"/>
      <c r="U2157" s="42"/>
      <c r="V2157" s="42"/>
      <c r="W2157" s="42"/>
      <c r="X2157" s="42"/>
      <c r="Y2157" s="42"/>
      <c r="Z2157" s="42"/>
      <c r="AA2157" s="42"/>
      <c r="AB2157" s="42"/>
      <c r="AC2157" s="42"/>
      <c r="AD2157" s="42"/>
      <c r="AE2157" s="42"/>
    </row>
    <row r="2158" spans="1:31" x14ac:dyDescent="0.3">
      <c r="A2158" s="178"/>
      <c r="B2158" s="178"/>
      <c r="C2158" s="372"/>
      <c r="D2158" s="178"/>
      <c r="E2158" s="178"/>
      <c r="F2158" s="229"/>
      <c r="G2158" s="178"/>
      <c r="H2158" s="178"/>
      <c r="I2158" s="178"/>
      <c r="J2158" s="178"/>
      <c r="K2158" s="178"/>
      <c r="L2158" s="178"/>
      <c r="M2158" s="178"/>
      <c r="N2158" s="178"/>
      <c r="O2158" s="178"/>
      <c r="P2158" s="178"/>
      <c r="Q2158" s="178"/>
      <c r="R2158" s="42"/>
      <c r="S2158" s="42"/>
      <c r="T2158" s="42"/>
      <c r="U2158" s="42"/>
      <c r="V2158" s="42"/>
      <c r="W2158" s="42"/>
      <c r="X2158" s="42"/>
      <c r="Y2158" s="42"/>
      <c r="Z2158" s="42"/>
      <c r="AA2158" s="42"/>
      <c r="AB2158" s="42"/>
      <c r="AC2158" s="42"/>
      <c r="AD2158" s="42"/>
      <c r="AE2158" s="42"/>
    </row>
    <row r="2159" spans="1:31" x14ac:dyDescent="0.3">
      <c r="A2159" s="178"/>
      <c r="B2159" s="178"/>
      <c r="C2159" s="372"/>
      <c r="D2159" s="178"/>
      <c r="E2159" s="178"/>
      <c r="F2159" s="229"/>
      <c r="G2159" s="178"/>
      <c r="H2159" s="178"/>
      <c r="I2159" s="178"/>
      <c r="J2159" s="178"/>
      <c r="K2159" s="178"/>
      <c r="L2159" s="178"/>
      <c r="M2159" s="178"/>
      <c r="N2159" s="178"/>
      <c r="O2159" s="178"/>
      <c r="P2159" s="178"/>
      <c r="Q2159" s="178"/>
      <c r="R2159" s="42"/>
      <c r="S2159" s="42"/>
      <c r="T2159" s="42"/>
      <c r="U2159" s="42"/>
      <c r="V2159" s="42"/>
      <c r="W2159" s="42"/>
      <c r="X2159" s="42"/>
      <c r="Y2159" s="42"/>
      <c r="Z2159" s="42"/>
      <c r="AA2159" s="42"/>
      <c r="AB2159" s="42"/>
      <c r="AC2159" s="42"/>
      <c r="AD2159" s="42"/>
      <c r="AE2159" s="42"/>
    </row>
    <row r="2160" spans="1:31" x14ac:dyDescent="0.3">
      <c r="A2160" s="178"/>
      <c r="B2160" s="178"/>
      <c r="C2160" s="372"/>
      <c r="D2160" s="178"/>
      <c r="E2160" s="178"/>
      <c r="F2160" s="229"/>
      <c r="G2160" s="178"/>
      <c r="H2160" s="178"/>
      <c r="I2160" s="178"/>
      <c r="J2160" s="178"/>
      <c r="K2160" s="178"/>
      <c r="L2160" s="178"/>
      <c r="M2160" s="178"/>
      <c r="N2160" s="178"/>
      <c r="O2160" s="178"/>
      <c r="P2160" s="178"/>
      <c r="Q2160" s="178"/>
      <c r="R2160" s="42"/>
      <c r="S2160" s="42"/>
      <c r="T2160" s="42"/>
      <c r="U2160" s="42"/>
      <c r="V2160" s="42"/>
      <c r="W2160" s="42"/>
      <c r="X2160" s="42"/>
      <c r="Y2160" s="42"/>
      <c r="Z2160" s="42"/>
      <c r="AA2160" s="42"/>
      <c r="AB2160" s="42"/>
      <c r="AC2160" s="42"/>
      <c r="AD2160" s="42"/>
      <c r="AE2160" s="42"/>
    </row>
    <row r="2161" spans="1:31" x14ac:dyDescent="0.3">
      <c r="A2161" s="178"/>
      <c r="B2161" s="178"/>
      <c r="C2161" s="372"/>
      <c r="D2161" s="178"/>
      <c r="E2161" s="178"/>
      <c r="F2161" s="229"/>
      <c r="G2161" s="178"/>
      <c r="H2161" s="178"/>
      <c r="I2161" s="178"/>
      <c r="J2161" s="178"/>
      <c r="K2161" s="178"/>
      <c r="L2161" s="178"/>
      <c r="M2161" s="178"/>
      <c r="N2161" s="178"/>
      <c r="O2161" s="178"/>
      <c r="P2161" s="178"/>
      <c r="Q2161" s="178"/>
      <c r="R2161" s="42"/>
      <c r="S2161" s="42"/>
      <c r="T2161" s="42"/>
      <c r="U2161" s="42"/>
      <c r="V2161" s="42"/>
      <c r="W2161" s="42"/>
      <c r="X2161" s="42"/>
      <c r="Y2161" s="42"/>
      <c r="Z2161" s="42"/>
      <c r="AA2161" s="42"/>
      <c r="AB2161" s="42"/>
      <c r="AC2161" s="42"/>
      <c r="AD2161" s="42"/>
      <c r="AE2161" s="42"/>
    </row>
    <row r="2162" spans="1:31" x14ac:dyDescent="0.3">
      <c r="A2162" s="178"/>
      <c r="B2162" s="178"/>
      <c r="C2162" s="372"/>
      <c r="D2162" s="178"/>
      <c r="E2162" s="178"/>
      <c r="F2162" s="229"/>
      <c r="G2162" s="178"/>
      <c r="H2162" s="178"/>
      <c r="I2162" s="178"/>
      <c r="J2162" s="178"/>
      <c r="K2162" s="178"/>
      <c r="L2162" s="178"/>
      <c r="M2162" s="178"/>
      <c r="N2162" s="178"/>
      <c r="O2162" s="178"/>
      <c r="P2162" s="178"/>
      <c r="Q2162" s="178"/>
      <c r="R2162" s="42"/>
      <c r="S2162" s="42"/>
      <c r="T2162" s="42"/>
      <c r="U2162" s="42"/>
      <c r="V2162" s="42"/>
      <c r="W2162" s="42"/>
      <c r="X2162" s="42"/>
      <c r="Y2162" s="42"/>
      <c r="Z2162" s="42"/>
      <c r="AA2162" s="42"/>
      <c r="AB2162" s="42"/>
      <c r="AC2162" s="42"/>
      <c r="AD2162" s="42"/>
      <c r="AE2162" s="42"/>
    </row>
    <row r="2163" spans="1:31" x14ac:dyDescent="0.3">
      <c r="A2163" s="178"/>
      <c r="B2163" s="178"/>
      <c r="C2163" s="372"/>
      <c r="D2163" s="178"/>
      <c r="E2163" s="178"/>
      <c r="F2163" s="229"/>
      <c r="G2163" s="178"/>
      <c r="H2163" s="178"/>
      <c r="I2163" s="178"/>
      <c r="J2163" s="178"/>
      <c r="K2163" s="178"/>
      <c r="L2163" s="178"/>
      <c r="M2163" s="178"/>
      <c r="N2163" s="178"/>
      <c r="O2163" s="178"/>
      <c r="P2163" s="178"/>
      <c r="Q2163" s="178"/>
      <c r="R2163" s="42"/>
      <c r="S2163" s="42"/>
      <c r="T2163" s="42"/>
      <c r="U2163" s="42"/>
      <c r="V2163" s="42"/>
      <c r="W2163" s="42"/>
      <c r="X2163" s="42"/>
      <c r="Y2163" s="42"/>
      <c r="Z2163" s="42"/>
      <c r="AA2163" s="42"/>
      <c r="AB2163" s="42"/>
      <c r="AC2163" s="42"/>
      <c r="AD2163" s="42"/>
      <c r="AE2163" s="42"/>
    </row>
    <row r="2164" spans="1:31" x14ac:dyDescent="0.3">
      <c r="A2164" s="178"/>
      <c r="B2164" s="178"/>
      <c r="C2164" s="372"/>
      <c r="D2164" s="178"/>
      <c r="E2164" s="178"/>
      <c r="F2164" s="229"/>
      <c r="G2164" s="178"/>
      <c r="H2164" s="178"/>
      <c r="I2164" s="178"/>
      <c r="J2164" s="178"/>
      <c r="K2164" s="178"/>
      <c r="L2164" s="178"/>
      <c r="M2164" s="178"/>
      <c r="N2164" s="178"/>
      <c r="O2164" s="178"/>
      <c r="P2164" s="178"/>
      <c r="Q2164" s="178"/>
      <c r="R2164" s="42"/>
      <c r="S2164" s="42"/>
      <c r="T2164" s="42"/>
      <c r="U2164" s="42"/>
      <c r="V2164" s="42"/>
      <c r="W2164" s="42"/>
      <c r="X2164" s="42"/>
      <c r="Y2164" s="42"/>
      <c r="Z2164" s="42"/>
      <c r="AA2164" s="42"/>
      <c r="AB2164" s="42"/>
      <c r="AC2164" s="42"/>
      <c r="AD2164" s="42"/>
      <c r="AE2164" s="42"/>
    </row>
    <row r="2165" spans="1:31" x14ac:dyDescent="0.3">
      <c r="A2165" s="178"/>
      <c r="B2165" s="178"/>
      <c r="C2165" s="372"/>
      <c r="D2165" s="178"/>
      <c r="E2165" s="178"/>
      <c r="F2165" s="229"/>
      <c r="G2165" s="178"/>
      <c r="H2165" s="178"/>
      <c r="I2165" s="178"/>
      <c r="J2165" s="178"/>
      <c r="K2165" s="178"/>
      <c r="L2165" s="178"/>
      <c r="M2165" s="178"/>
      <c r="N2165" s="178"/>
      <c r="O2165" s="178"/>
      <c r="P2165" s="178"/>
      <c r="Q2165" s="178"/>
      <c r="R2165" s="42"/>
      <c r="S2165" s="42"/>
      <c r="T2165" s="42"/>
      <c r="U2165" s="42"/>
      <c r="V2165" s="42"/>
      <c r="W2165" s="42"/>
      <c r="X2165" s="42"/>
      <c r="Y2165" s="42"/>
      <c r="Z2165" s="42"/>
      <c r="AA2165" s="42"/>
      <c r="AB2165" s="42"/>
      <c r="AC2165" s="42"/>
      <c r="AD2165" s="42"/>
      <c r="AE2165" s="42"/>
    </row>
    <row r="2166" spans="1:31" x14ac:dyDescent="0.3">
      <c r="A2166" s="178"/>
      <c r="B2166" s="178"/>
      <c r="C2166" s="372"/>
      <c r="D2166" s="178"/>
      <c r="E2166" s="178"/>
      <c r="F2166" s="229"/>
      <c r="G2166" s="178"/>
      <c r="H2166" s="178"/>
      <c r="I2166" s="178"/>
      <c r="J2166" s="178"/>
      <c r="K2166" s="178"/>
      <c r="L2166" s="178"/>
      <c r="M2166" s="178"/>
      <c r="N2166" s="178"/>
      <c r="O2166" s="178"/>
      <c r="P2166" s="178"/>
      <c r="Q2166" s="178"/>
      <c r="R2166" s="42"/>
      <c r="S2166" s="42"/>
      <c r="T2166" s="42"/>
      <c r="U2166" s="42"/>
      <c r="V2166" s="42"/>
      <c r="W2166" s="42"/>
      <c r="X2166" s="42"/>
      <c r="Y2166" s="42"/>
      <c r="Z2166" s="42"/>
      <c r="AA2166" s="42"/>
      <c r="AB2166" s="42"/>
      <c r="AC2166" s="42"/>
      <c r="AD2166" s="42"/>
      <c r="AE2166" s="42"/>
    </row>
    <row r="2167" spans="1:31" x14ac:dyDescent="0.3">
      <c r="A2167" s="178"/>
      <c r="B2167" s="178"/>
      <c r="C2167" s="372"/>
      <c r="D2167" s="178"/>
      <c r="E2167" s="178"/>
      <c r="F2167" s="229"/>
      <c r="G2167" s="178"/>
      <c r="H2167" s="178"/>
      <c r="I2167" s="178"/>
      <c r="J2167" s="178"/>
      <c r="K2167" s="178"/>
      <c r="L2167" s="178"/>
      <c r="M2167" s="178"/>
      <c r="N2167" s="178"/>
      <c r="O2167" s="178"/>
      <c r="P2167" s="178"/>
      <c r="Q2167" s="178"/>
      <c r="R2167" s="42"/>
      <c r="S2167" s="42"/>
      <c r="T2167" s="42"/>
      <c r="U2167" s="42"/>
      <c r="V2167" s="42"/>
      <c r="W2167" s="42"/>
      <c r="X2167" s="42"/>
      <c r="Y2167" s="42"/>
      <c r="Z2167" s="42"/>
      <c r="AA2167" s="42"/>
      <c r="AB2167" s="42"/>
      <c r="AC2167" s="42"/>
      <c r="AD2167" s="42"/>
      <c r="AE2167" s="42"/>
    </row>
    <row r="2168" spans="1:31" x14ac:dyDescent="0.3">
      <c r="A2168" s="178"/>
      <c r="B2168" s="178"/>
      <c r="C2168" s="372"/>
      <c r="D2168" s="178"/>
      <c r="E2168" s="178"/>
      <c r="F2168" s="229"/>
      <c r="G2168" s="178"/>
      <c r="H2168" s="178"/>
      <c r="I2168" s="178"/>
      <c r="J2168" s="178"/>
      <c r="K2168" s="178"/>
      <c r="L2168" s="178"/>
      <c r="M2168" s="178"/>
      <c r="N2168" s="178"/>
      <c r="O2168" s="178"/>
      <c r="P2168" s="178"/>
      <c r="Q2168" s="178"/>
      <c r="R2168" s="42"/>
      <c r="S2168" s="42"/>
      <c r="T2168" s="42"/>
      <c r="U2168" s="42"/>
      <c r="V2168" s="42"/>
      <c r="W2168" s="42"/>
      <c r="X2168" s="42"/>
      <c r="Y2168" s="42"/>
      <c r="Z2168" s="42"/>
      <c r="AA2168" s="42"/>
      <c r="AB2168" s="42"/>
      <c r="AC2168" s="42"/>
      <c r="AD2168" s="42"/>
      <c r="AE2168" s="42"/>
    </row>
    <row r="2169" spans="1:31" x14ac:dyDescent="0.3">
      <c r="A2169" s="178"/>
      <c r="B2169" s="178"/>
      <c r="C2169" s="372"/>
      <c r="D2169" s="178"/>
      <c r="E2169" s="178"/>
      <c r="F2169" s="229"/>
      <c r="G2169" s="178"/>
      <c r="H2169" s="178"/>
      <c r="I2169" s="178"/>
      <c r="J2169" s="178"/>
      <c r="K2169" s="178"/>
      <c r="L2169" s="178"/>
      <c r="M2169" s="178"/>
      <c r="N2169" s="178"/>
      <c r="O2169" s="178"/>
      <c r="P2169" s="178"/>
      <c r="Q2169" s="178"/>
      <c r="R2169" s="42"/>
      <c r="S2169" s="42"/>
      <c r="T2169" s="42"/>
      <c r="U2169" s="42"/>
      <c r="V2169" s="42"/>
      <c r="W2169" s="42"/>
      <c r="X2169" s="42"/>
      <c r="Y2169" s="42"/>
      <c r="Z2169" s="42"/>
      <c r="AA2169" s="42"/>
      <c r="AB2169" s="42"/>
      <c r="AC2169" s="42"/>
      <c r="AD2169" s="42"/>
      <c r="AE2169" s="42"/>
    </row>
    <row r="2170" spans="1:31" x14ac:dyDescent="0.3">
      <c r="A2170" s="178"/>
      <c r="B2170" s="178"/>
      <c r="C2170" s="372"/>
      <c r="D2170" s="178"/>
      <c r="E2170" s="178"/>
      <c r="F2170" s="229"/>
      <c r="G2170" s="178"/>
      <c r="H2170" s="178"/>
      <c r="I2170" s="178"/>
      <c r="J2170" s="178"/>
      <c r="K2170" s="178"/>
      <c r="L2170" s="178"/>
      <c r="M2170" s="178"/>
      <c r="N2170" s="178"/>
      <c r="O2170" s="178"/>
      <c r="P2170" s="178"/>
      <c r="Q2170" s="178"/>
      <c r="R2170" s="42"/>
      <c r="S2170" s="42"/>
      <c r="T2170" s="42"/>
      <c r="U2170" s="42"/>
      <c r="V2170" s="42"/>
      <c r="W2170" s="42"/>
      <c r="X2170" s="42"/>
      <c r="Y2170" s="42"/>
      <c r="Z2170" s="42"/>
      <c r="AA2170" s="42"/>
      <c r="AB2170" s="42"/>
      <c r="AC2170" s="42"/>
      <c r="AD2170" s="42"/>
      <c r="AE2170" s="42"/>
    </row>
    <row r="2171" spans="1:31" x14ac:dyDescent="0.3">
      <c r="A2171" s="178"/>
      <c r="B2171" s="178"/>
      <c r="C2171" s="372"/>
      <c r="D2171" s="178"/>
      <c r="E2171" s="178"/>
      <c r="F2171" s="229"/>
      <c r="G2171" s="178"/>
      <c r="H2171" s="178"/>
      <c r="I2171" s="178"/>
      <c r="J2171" s="178"/>
      <c r="K2171" s="178"/>
      <c r="L2171" s="178"/>
      <c r="M2171" s="178"/>
      <c r="N2171" s="178"/>
      <c r="O2171" s="178"/>
      <c r="P2171" s="178"/>
      <c r="Q2171" s="178"/>
      <c r="R2171" s="42"/>
      <c r="S2171" s="42"/>
      <c r="T2171" s="42"/>
      <c r="U2171" s="42"/>
      <c r="V2171" s="42"/>
      <c r="W2171" s="42"/>
      <c r="X2171" s="42"/>
      <c r="Y2171" s="42"/>
      <c r="Z2171" s="42"/>
      <c r="AA2171" s="42"/>
      <c r="AB2171" s="42"/>
      <c r="AC2171" s="42"/>
      <c r="AD2171" s="42"/>
      <c r="AE2171" s="42"/>
    </row>
    <row r="2172" spans="1:31" x14ac:dyDescent="0.3">
      <c r="A2172" s="178"/>
      <c r="B2172" s="178"/>
      <c r="C2172" s="372"/>
      <c r="D2172" s="178"/>
      <c r="E2172" s="178"/>
      <c r="F2172" s="229"/>
      <c r="G2172" s="178"/>
      <c r="H2172" s="178"/>
      <c r="I2172" s="178"/>
      <c r="J2172" s="178"/>
      <c r="K2172" s="178"/>
      <c r="L2172" s="178"/>
      <c r="M2172" s="178"/>
      <c r="N2172" s="178"/>
      <c r="O2172" s="178"/>
      <c r="P2172" s="178"/>
      <c r="Q2172" s="178"/>
      <c r="R2172" s="42"/>
      <c r="S2172" s="42"/>
      <c r="T2172" s="42"/>
      <c r="U2172" s="42"/>
      <c r="V2172" s="42"/>
      <c r="W2172" s="42"/>
      <c r="X2172" s="42"/>
      <c r="Y2172" s="42"/>
      <c r="Z2172" s="42"/>
      <c r="AA2172" s="42"/>
      <c r="AB2172" s="42"/>
      <c r="AC2172" s="42"/>
      <c r="AD2172" s="42"/>
      <c r="AE2172" s="42"/>
    </row>
    <row r="2173" spans="1:31" x14ac:dyDescent="0.3">
      <c r="A2173" s="178"/>
      <c r="B2173" s="178"/>
      <c r="C2173" s="372"/>
      <c r="D2173" s="178"/>
      <c r="E2173" s="178"/>
      <c r="F2173" s="229"/>
      <c r="G2173" s="178"/>
      <c r="H2173" s="178"/>
      <c r="I2173" s="178"/>
      <c r="J2173" s="178"/>
      <c r="K2173" s="178"/>
      <c r="L2173" s="178"/>
      <c r="M2173" s="178"/>
      <c r="N2173" s="178"/>
      <c r="O2173" s="178"/>
      <c r="P2173" s="178"/>
      <c r="Q2173" s="178"/>
      <c r="R2173" s="42"/>
      <c r="S2173" s="42"/>
      <c r="T2173" s="42"/>
      <c r="U2173" s="42"/>
      <c r="V2173" s="42"/>
      <c r="W2173" s="42"/>
      <c r="X2173" s="42"/>
      <c r="Y2173" s="42"/>
      <c r="Z2173" s="42"/>
      <c r="AA2173" s="42"/>
      <c r="AB2173" s="42"/>
      <c r="AC2173" s="42"/>
      <c r="AD2173" s="42"/>
      <c r="AE2173" s="42"/>
    </row>
    <row r="2174" spans="1:31" x14ac:dyDescent="0.3">
      <c r="A2174" s="178"/>
      <c r="B2174" s="178"/>
      <c r="C2174" s="372"/>
      <c r="D2174" s="178"/>
      <c r="E2174" s="178"/>
      <c r="F2174" s="229"/>
      <c r="G2174" s="178"/>
      <c r="H2174" s="178"/>
      <c r="I2174" s="178"/>
      <c r="J2174" s="178"/>
      <c r="K2174" s="178"/>
      <c r="L2174" s="178"/>
      <c r="M2174" s="178"/>
      <c r="N2174" s="178"/>
      <c r="O2174" s="178"/>
      <c r="P2174" s="178"/>
      <c r="Q2174" s="178"/>
      <c r="R2174" s="42"/>
      <c r="S2174" s="42"/>
      <c r="T2174" s="42"/>
      <c r="U2174" s="42"/>
      <c r="V2174" s="42"/>
      <c r="W2174" s="42"/>
      <c r="X2174" s="42"/>
      <c r="Y2174" s="42"/>
      <c r="Z2174" s="42"/>
      <c r="AA2174" s="42"/>
      <c r="AB2174" s="42"/>
      <c r="AC2174" s="42"/>
      <c r="AD2174" s="42"/>
      <c r="AE2174" s="42"/>
    </row>
    <row r="2175" spans="1:31" x14ac:dyDescent="0.3">
      <c r="A2175" s="178"/>
      <c r="B2175" s="178"/>
      <c r="C2175" s="372"/>
      <c r="D2175" s="178"/>
      <c r="E2175" s="178"/>
      <c r="F2175" s="229"/>
      <c r="G2175" s="178"/>
      <c r="H2175" s="178"/>
      <c r="I2175" s="178"/>
      <c r="J2175" s="178"/>
      <c r="K2175" s="178"/>
      <c r="L2175" s="178"/>
      <c r="M2175" s="178"/>
      <c r="N2175" s="178"/>
      <c r="O2175" s="178"/>
      <c r="P2175" s="178"/>
      <c r="Q2175" s="178"/>
      <c r="R2175" s="42"/>
      <c r="S2175" s="42"/>
      <c r="T2175" s="42"/>
      <c r="U2175" s="42"/>
      <c r="V2175" s="42"/>
      <c r="W2175" s="42"/>
      <c r="X2175" s="42"/>
      <c r="Y2175" s="42"/>
      <c r="Z2175" s="42"/>
      <c r="AA2175" s="42"/>
      <c r="AB2175" s="42"/>
      <c r="AC2175" s="42"/>
      <c r="AD2175" s="42"/>
      <c r="AE2175" s="42"/>
    </row>
    <row r="2176" spans="1:31" x14ac:dyDescent="0.3">
      <c r="A2176" s="178"/>
      <c r="B2176" s="178"/>
      <c r="C2176" s="372"/>
      <c r="D2176" s="178"/>
      <c r="E2176" s="178"/>
      <c r="F2176" s="229"/>
      <c r="G2176" s="178"/>
      <c r="H2176" s="178"/>
      <c r="I2176" s="178"/>
      <c r="J2176" s="178"/>
      <c r="K2176" s="178"/>
      <c r="L2176" s="178"/>
      <c r="M2176" s="178"/>
      <c r="N2176" s="178"/>
      <c r="O2176" s="178"/>
      <c r="P2176" s="178"/>
      <c r="Q2176" s="178"/>
      <c r="R2176" s="42"/>
      <c r="S2176" s="42"/>
      <c r="T2176" s="42"/>
      <c r="U2176" s="42"/>
      <c r="V2176" s="42"/>
      <c r="W2176" s="42"/>
      <c r="X2176" s="42"/>
      <c r="Y2176" s="42"/>
      <c r="Z2176" s="42"/>
      <c r="AA2176" s="42"/>
      <c r="AB2176" s="42"/>
      <c r="AC2176" s="42"/>
      <c r="AD2176" s="42"/>
      <c r="AE2176" s="42"/>
    </row>
    <row r="2177" spans="1:31" x14ac:dyDescent="0.3">
      <c r="A2177" s="178"/>
      <c r="B2177" s="178"/>
      <c r="C2177" s="372"/>
      <c r="D2177" s="178"/>
      <c r="E2177" s="178"/>
      <c r="F2177" s="229"/>
      <c r="G2177" s="178"/>
      <c r="H2177" s="178"/>
      <c r="I2177" s="178"/>
      <c r="J2177" s="178"/>
      <c r="K2177" s="178"/>
      <c r="L2177" s="178"/>
      <c r="M2177" s="178"/>
      <c r="N2177" s="178"/>
      <c r="O2177" s="178"/>
      <c r="P2177" s="178"/>
      <c r="Q2177" s="178"/>
      <c r="R2177" s="42"/>
      <c r="S2177" s="42"/>
      <c r="T2177" s="42"/>
      <c r="U2177" s="42"/>
      <c r="V2177" s="42"/>
      <c r="W2177" s="42"/>
      <c r="X2177" s="42"/>
      <c r="Y2177" s="42"/>
      <c r="Z2177" s="42"/>
      <c r="AA2177" s="42"/>
      <c r="AB2177" s="42"/>
      <c r="AC2177" s="42"/>
      <c r="AD2177" s="42"/>
      <c r="AE2177" s="42"/>
    </row>
    <row r="2178" spans="1:31" x14ac:dyDescent="0.3">
      <c r="A2178" s="178"/>
      <c r="B2178" s="178"/>
      <c r="C2178" s="372"/>
      <c r="D2178" s="178"/>
      <c r="E2178" s="178"/>
      <c r="F2178" s="229"/>
      <c r="G2178" s="178"/>
      <c r="H2178" s="178"/>
      <c r="I2178" s="178"/>
      <c r="J2178" s="178"/>
      <c r="K2178" s="178"/>
      <c r="L2178" s="178"/>
      <c r="M2178" s="178"/>
      <c r="N2178" s="178"/>
      <c r="O2178" s="178"/>
      <c r="P2178" s="178"/>
      <c r="Q2178" s="178"/>
      <c r="R2178" s="42"/>
      <c r="S2178" s="42"/>
      <c r="T2178" s="42"/>
      <c r="U2178" s="42"/>
      <c r="V2178" s="42"/>
      <c r="W2178" s="42"/>
      <c r="X2178" s="42"/>
      <c r="Y2178" s="42"/>
      <c r="Z2178" s="42"/>
      <c r="AA2178" s="42"/>
      <c r="AB2178" s="42"/>
      <c r="AC2178" s="42"/>
      <c r="AD2178" s="42"/>
      <c r="AE2178" s="42"/>
    </row>
    <row r="2179" spans="1:31" x14ac:dyDescent="0.3">
      <c r="A2179" s="178"/>
      <c r="B2179" s="178"/>
      <c r="C2179" s="372"/>
      <c r="D2179" s="178"/>
      <c r="E2179" s="178"/>
      <c r="F2179" s="229"/>
      <c r="G2179" s="178"/>
      <c r="H2179" s="178"/>
      <c r="I2179" s="178"/>
      <c r="J2179" s="178"/>
      <c r="K2179" s="178"/>
      <c r="L2179" s="178"/>
      <c r="M2179" s="178"/>
      <c r="N2179" s="178"/>
      <c r="O2179" s="178"/>
      <c r="P2179" s="178"/>
      <c r="Q2179" s="178"/>
      <c r="R2179" s="42"/>
      <c r="S2179" s="42"/>
      <c r="T2179" s="42"/>
      <c r="U2179" s="42"/>
      <c r="V2179" s="42"/>
      <c r="W2179" s="42"/>
      <c r="X2179" s="42"/>
      <c r="Y2179" s="42"/>
      <c r="Z2179" s="42"/>
      <c r="AA2179" s="42"/>
      <c r="AB2179" s="42"/>
      <c r="AC2179" s="42"/>
      <c r="AD2179" s="42"/>
      <c r="AE2179" s="42"/>
    </row>
    <row r="2180" spans="1:31" x14ac:dyDescent="0.3">
      <c r="A2180" s="178"/>
      <c r="B2180" s="178"/>
      <c r="C2180" s="372"/>
      <c r="D2180" s="178"/>
      <c r="E2180" s="178"/>
      <c r="F2180" s="229"/>
      <c r="G2180" s="178"/>
      <c r="H2180" s="178"/>
      <c r="I2180" s="178"/>
      <c r="J2180" s="178"/>
      <c r="K2180" s="178"/>
      <c r="L2180" s="178"/>
      <c r="M2180" s="178"/>
      <c r="N2180" s="178"/>
      <c r="O2180" s="178"/>
      <c r="P2180" s="178"/>
      <c r="Q2180" s="178"/>
      <c r="R2180" s="42"/>
      <c r="S2180" s="42"/>
      <c r="T2180" s="42"/>
      <c r="U2180" s="42"/>
      <c r="V2180" s="42"/>
      <c r="W2180" s="42"/>
      <c r="X2180" s="42"/>
      <c r="Y2180" s="42"/>
      <c r="Z2180" s="42"/>
      <c r="AA2180" s="42"/>
      <c r="AB2180" s="42"/>
      <c r="AC2180" s="42"/>
      <c r="AD2180" s="42"/>
      <c r="AE2180" s="42"/>
    </row>
    <row r="2181" spans="1:31" x14ac:dyDescent="0.3">
      <c r="A2181" s="178"/>
      <c r="B2181" s="178"/>
      <c r="C2181" s="372"/>
      <c r="D2181" s="178"/>
      <c r="E2181" s="178"/>
      <c r="F2181" s="229"/>
      <c r="G2181" s="178"/>
      <c r="H2181" s="178"/>
      <c r="I2181" s="178"/>
      <c r="J2181" s="178"/>
      <c r="K2181" s="178"/>
      <c r="L2181" s="178"/>
      <c r="M2181" s="178"/>
      <c r="N2181" s="178"/>
      <c r="O2181" s="178"/>
      <c r="P2181" s="178"/>
      <c r="Q2181" s="178"/>
      <c r="R2181" s="42"/>
      <c r="S2181" s="42"/>
      <c r="T2181" s="42"/>
      <c r="U2181" s="42"/>
      <c r="V2181" s="42"/>
      <c r="W2181" s="42"/>
      <c r="X2181" s="42"/>
      <c r="Y2181" s="42"/>
      <c r="Z2181" s="42"/>
      <c r="AA2181" s="42"/>
      <c r="AB2181" s="42"/>
      <c r="AC2181" s="42"/>
      <c r="AD2181" s="42"/>
      <c r="AE2181" s="42"/>
    </row>
    <row r="2182" spans="1:31" x14ac:dyDescent="0.3">
      <c r="A2182" s="178"/>
      <c r="B2182" s="178"/>
      <c r="C2182" s="372"/>
      <c r="D2182" s="178"/>
      <c r="E2182" s="178"/>
      <c r="F2182" s="229"/>
      <c r="G2182" s="178"/>
      <c r="H2182" s="178"/>
      <c r="I2182" s="178"/>
      <c r="J2182" s="178"/>
      <c r="K2182" s="178"/>
      <c r="L2182" s="178"/>
      <c r="M2182" s="178"/>
      <c r="N2182" s="178"/>
      <c r="O2182" s="178"/>
      <c r="P2182" s="178"/>
      <c r="Q2182" s="178"/>
      <c r="R2182" s="42"/>
      <c r="S2182" s="42"/>
      <c r="T2182" s="42"/>
      <c r="U2182" s="42"/>
      <c r="V2182" s="42"/>
      <c r="W2182" s="42"/>
      <c r="X2182" s="42"/>
      <c r="Y2182" s="42"/>
      <c r="Z2182" s="42"/>
      <c r="AA2182" s="42"/>
      <c r="AB2182" s="42"/>
      <c r="AC2182" s="42"/>
      <c r="AD2182" s="42"/>
      <c r="AE2182" s="42"/>
    </row>
    <row r="2183" spans="1:31" x14ac:dyDescent="0.3">
      <c r="A2183" s="178"/>
      <c r="B2183" s="178"/>
      <c r="C2183" s="372"/>
      <c r="D2183" s="178"/>
      <c r="E2183" s="178"/>
      <c r="F2183" s="229"/>
      <c r="G2183" s="178"/>
      <c r="H2183" s="178"/>
      <c r="I2183" s="178"/>
      <c r="J2183" s="178"/>
      <c r="K2183" s="178"/>
      <c r="L2183" s="178"/>
      <c r="M2183" s="178"/>
      <c r="N2183" s="178"/>
      <c r="O2183" s="178"/>
      <c r="P2183" s="178"/>
      <c r="Q2183" s="178"/>
      <c r="R2183" s="42"/>
      <c r="S2183" s="42"/>
      <c r="T2183" s="42"/>
      <c r="U2183" s="42"/>
      <c r="V2183" s="42"/>
      <c r="W2183" s="42"/>
      <c r="X2183" s="42"/>
      <c r="Y2183" s="42"/>
      <c r="Z2183" s="42"/>
      <c r="AA2183" s="42"/>
      <c r="AB2183" s="42"/>
      <c r="AC2183" s="42"/>
      <c r="AD2183" s="42"/>
      <c r="AE2183" s="42"/>
    </row>
    <row r="2184" spans="1:31" x14ac:dyDescent="0.3">
      <c r="A2184" s="178"/>
      <c r="B2184" s="178"/>
      <c r="C2184" s="372"/>
      <c r="D2184" s="178"/>
      <c r="E2184" s="178"/>
      <c r="F2184" s="229"/>
      <c r="G2184" s="178"/>
      <c r="H2184" s="178"/>
      <c r="I2184" s="178"/>
      <c r="J2184" s="178"/>
      <c r="K2184" s="178"/>
      <c r="L2184" s="178"/>
      <c r="M2184" s="178"/>
      <c r="N2184" s="178"/>
      <c r="O2184" s="178"/>
      <c r="P2184" s="178"/>
      <c r="Q2184" s="178"/>
      <c r="R2184" s="42"/>
      <c r="S2184" s="42"/>
      <c r="T2184" s="42"/>
      <c r="U2184" s="42"/>
      <c r="V2184" s="42"/>
      <c r="W2184" s="42"/>
      <c r="X2184" s="42"/>
      <c r="Y2184" s="42"/>
      <c r="Z2184" s="42"/>
      <c r="AA2184" s="42"/>
      <c r="AB2184" s="42"/>
      <c r="AC2184" s="42"/>
      <c r="AD2184" s="42"/>
      <c r="AE2184" s="42"/>
    </row>
    <row r="2185" spans="1:31" x14ac:dyDescent="0.3">
      <c r="A2185" s="178"/>
      <c r="B2185" s="178"/>
      <c r="C2185" s="372"/>
      <c r="D2185" s="178"/>
      <c r="E2185" s="178"/>
      <c r="F2185" s="229"/>
      <c r="G2185" s="178"/>
      <c r="H2185" s="178"/>
      <c r="I2185" s="178"/>
      <c r="J2185" s="178"/>
      <c r="K2185" s="178"/>
      <c r="L2185" s="178"/>
      <c r="M2185" s="178"/>
      <c r="N2185" s="178"/>
      <c r="O2185" s="178"/>
      <c r="P2185" s="178"/>
      <c r="Q2185" s="178"/>
      <c r="R2185" s="42"/>
      <c r="S2185" s="42"/>
      <c r="T2185" s="42"/>
      <c r="U2185" s="42"/>
      <c r="V2185" s="42"/>
      <c r="W2185" s="42"/>
      <c r="X2185" s="42"/>
      <c r="Y2185" s="42"/>
      <c r="Z2185" s="42"/>
      <c r="AA2185" s="42"/>
      <c r="AB2185" s="42"/>
      <c r="AC2185" s="42"/>
      <c r="AD2185" s="42"/>
      <c r="AE2185" s="42"/>
    </row>
    <row r="2186" spans="1:31" x14ac:dyDescent="0.3">
      <c r="A2186" s="178"/>
      <c r="B2186" s="178"/>
      <c r="C2186" s="372"/>
      <c r="D2186" s="178"/>
      <c r="E2186" s="178"/>
      <c r="F2186" s="229"/>
      <c r="G2186" s="178"/>
      <c r="H2186" s="178"/>
      <c r="I2186" s="178"/>
      <c r="J2186" s="178"/>
      <c r="K2186" s="178"/>
      <c r="L2186" s="178"/>
      <c r="M2186" s="178"/>
      <c r="N2186" s="178"/>
      <c r="O2186" s="178"/>
      <c r="P2186" s="178"/>
      <c r="Q2186" s="178"/>
      <c r="R2186" s="42"/>
      <c r="S2186" s="42"/>
      <c r="T2186" s="42"/>
      <c r="U2186" s="42"/>
      <c r="V2186" s="42"/>
      <c r="W2186" s="42"/>
      <c r="X2186" s="42"/>
      <c r="Y2186" s="42"/>
      <c r="Z2186" s="42"/>
      <c r="AA2186" s="42"/>
      <c r="AB2186" s="42"/>
      <c r="AC2186" s="42"/>
      <c r="AD2186" s="42"/>
      <c r="AE2186" s="42"/>
    </row>
    <row r="2187" spans="1:31" x14ac:dyDescent="0.3">
      <c r="A2187" s="178"/>
      <c r="B2187" s="178"/>
      <c r="C2187" s="372"/>
      <c r="D2187" s="178"/>
      <c r="E2187" s="178"/>
      <c r="F2187" s="229"/>
      <c r="G2187" s="178"/>
      <c r="H2187" s="178"/>
      <c r="I2187" s="178"/>
      <c r="J2187" s="178"/>
      <c r="K2187" s="178"/>
      <c r="L2187" s="178"/>
      <c r="M2187" s="178"/>
      <c r="N2187" s="178"/>
      <c r="O2187" s="178"/>
      <c r="P2187" s="178"/>
      <c r="Q2187" s="178"/>
      <c r="R2187" s="42"/>
      <c r="S2187" s="42"/>
      <c r="T2187" s="42"/>
      <c r="U2187" s="42"/>
      <c r="V2187" s="42"/>
      <c r="W2187" s="42"/>
      <c r="X2187" s="42"/>
      <c r="Y2187" s="42"/>
      <c r="Z2187" s="42"/>
      <c r="AA2187" s="42"/>
      <c r="AB2187" s="42"/>
      <c r="AC2187" s="42"/>
      <c r="AD2187" s="42"/>
      <c r="AE2187" s="42"/>
    </row>
    <row r="2188" spans="1:31" x14ac:dyDescent="0.3">
      <c r="A2188" s="178"/>
      <c r="B2188" s="178"/>
      <c r="C2188" s="372"/>
      <c r="D2188" s="178"/>
      <c r="E2188" s="178"/>
      <c r="F2188" s="229"/>
      <c r="G2188" s="178"/>
      <c r="H2188" s="178"/>
      <c r="I2188" s="178"/>
      <c r="J2188" s="178"/>
      <c r="K2188" s="178"/>
      <c r="L2188" s="178"/>
      <c r="M2188" s="178"/>
      <c r="N2188" s="178"/>
      <c r="O2188" s="178"/>
      <c r="P2188" s="178"/>
      <c r="Q2188" s="178"/>
      <c r="R2188" s="42"/>
      <c r="S2188" s="42"/>
      <c r="T2188" s="42"/>
      <c r="U2188" s="42"/>
      <c r="V2188" s="42"/>
      <c r="W2188" s="42"/>
      <c r="X2188" s="42"/>
      <c r="Y2188" s="42"/>
      <c r="Z2188" s="42"/>
      <c r="AA2188" s="42"/>
      <c r="AB2188" s="42"/>
      <c r="AC2188" s="42"/>
      <c r="AD2188" s="42"/>
      <c r="AE2188" s="42"/>
    </row>
    <row r="2189" spans="1:31" x14ac:dyDescent="0.3">
      <c r="A2189" s="178"/>
      <c r="B2189" s="178"/>
      <c r="C2189" s="372"/>
      <c r="D2189" s="178"/>
      <c r="E2189" s="178"/>
      <c r="F2189" s="229"/>
      <c r="G2189" s="178"/>
      <c r="H2189" s="178"/>
      <c r="I2189" s="178"/>
      <c r="J2189" s="178"/>
      <c r="K2189" s="178"/>
      <c r="L2189" s="178"/>
      <c r="M2189" s="178"/>
      <c r="N2189" s="178"/>
      <c r="O2189" s="178"/>
      <c r="P2189" s="178"/>
      <c r="Q2189" s="178"/>
      <c r="R2189" s="42"/>
      <c r="S2189" s="42"/>
      <c r="T2189" s="42"/>
      <c r="U2189" s="42"/>
      <c r="V2189" s="42"/>
      <c r="W2189" s="42"/>
      <c r="X2189" s="42"/>
      <c r="Y2189" s="42"/>
      <c r="Z2189" s="42"/>
      <c r="AA2189" s="42"/>
      <c r="AB2189" s="42"/>
      <c r="AC2189" s="42"/>
      <c r="AD2189" s="42"/>
      <c r="AE2189" s="42"/>
    </row>
    <row r="2190" spans="1:31" x14ac:dyDescent="0.3">
      <c r="A2190" s="178"/>
      <c r="B2190" s="178"/>
      <c r="C2190" s="372"/>
      <c r="D2190" s="178"/>
      <c r="E2190" s="178"/>
      <c r="F2190" s="229"/>
      <c r="G2190" s="178"/>
      <c r="H2190" s="178"/>
      <c r="I2190" s="178"/>
      <c r="J2190" s="178"/>
      <c r="K2190" s="178"/>
      <c r="L2190" s="178"/>
      <c r="M2190" s="178"/>
      <c r="N2190" s="178"/>
      <c r="O2190" s="178"/>
      <c r="P2190" s="178"/>
      <c r="Q2190" s="178"/>
      <c r="R2190" s="42"/>
      <c r="S2190" s="42"/>
      <c r="T2190" s="42"/>
      <c r="U2190" s="42"/>
      <c r="V2190" s="42"/>
      <c r="W2190" s="42"/>
      <c r="X2190" s="42"/>
      <c r="Y2190" s="42"/>
      <c r="Z2190" s="42"/>
      <c r="AA2190" s="42"/>
      <c r="AB2190" s="42"/>
      <c r="AC2190" s="42"/>
      <c r="AD2190" s="42"/>
      <c r="AE2190" s="42"/>
    </row>
    <row r="2191" spans="1:31" x14ac:dyDescent="0.3">
      <c r="A2191" s="178"/>
      <c r="B2191" s="178"/>
      <c r="C2191" s="372"/>
      <c r="D2191" s="178"/>
      <c r="E2191" s="178"/>
      <c r="F2191" s="229"/>
      <c r="G2191" s="178"/>
      <c r="H2191" s="178"/>
      <c r="I2191" s="178"/>
      <c r="J2191" s="178"/>
      <c r="K2191" s="178"/>
      <c r="L2191" s="178"/>
      <c r="M2191" s="178"/>
      <c r="N2191" s="178"/>
      <c r="O2191" s="178"/>
      <c r="P2191" s="178"/>
      <c r="Q2191" s="178"/>
      <c r="R2191" s="42"/>
      <c r="S2191" s="42"/>
      <c r="T2191" s="42"/>
      <c r="U2191" s="42"/>
      <c r="V2191" s="42"/>
      <c r="W2191" s="42"/>
      <c r="X2191" s="42"/>
      <c r="Y2191" s="42"/>
      <c r="Z2191" s="42"/>
      <c r="AA2191" s="42"/>
      <c r="AB2191" s="42"/>
      <c r="AC2191" s="42"/>
      <c r="AD2191" s="42"/>
      <c r="AE2191" s="42"/>
    </row>
    <row r="2192" spans="1:31" x14ac:dyDescent="0.3">
      <c r="A2192" s="178"/>
      <c r="B2192" s="178"/>
      <c r="C2192" s="372"/>
      <c r="D2192" s="178"/>
      <c r="E2192" s="178"/>
      <c r="F2192" s="229"/>
      <c r="G2192" s="178"/>
      <c r="H2192" s="178"/>
      <c r="I2192" s="178"/>
      <c r="J2192" s="178"/>
      <c r="K2192" s="178"/>
      <c r="L2192" s="178"/>
      <c r="M2192" s="178"/>
      <c r="N2192" s="178"/>
      <c r="O2192" s="178"/>
      <c r="P2192" s="178"/>
      <c r="Q2192" s="178"/>
      <c r="R2192" s="42"/>
      <c r="S2192" s="42"/>
      <c r="T2192" s="42"/>
      <c r="U2192" s="42"/>
      <c r="V2192" s="42"/>
      <c r="W2192" s="42"/>
      <c r="X2192" s="42"/>
      <c r="Y2192" s="42"/>
      <c r="Z2192" s="42"/>
      <c r="AA2192" s="42"/>
      <c r="AB2192" s="42"/>
      <c r="AC2192" s="42"/>
      <c r="AD2192" s="42"/>
      <c r="AE2192" s="42"/>
    </row>
    <row r="2193" spans="1:31" x14ac:dyDescent="0.3">
      <c r="A2193" s="178"/>
      <c r="B2193" s="178"/>
      <c r="C2193" s="372"/>
      <c r="D2193" s="178"/>
      <c r="E2193" s="178"/>
      <c r="F2193" s="229"/>
      <c r="G2193" s="178"/>
      <c r="H2193" s="178"/>
      <c r="I2193" s="178"/>
      <c r="J2193" s="178"/>
      <c r="K2193" s="178"/>
      <c r="L2193" s="178"/>
      <c r="M2193" s="178"/>
      <c r="N2193" s="178"/>
      <c r="O2193" s="178"/>
      <c r="P2193" s="178"/>
      <c r="Q2193" s="178"/>
      <c r="R2193" s="42"/>
      <c r="S2193" s="42"/>
      <c r="T2193" s="42"/>
      <c r="U2193" s="42"/>
      <c r="V2193" s="42"/>
      <c r="W2193" s="42"/>
      <c r="X2193" s="42"/>
      <c r="Y2193" s="42"/>
      <c r="Z2193" s="42"/>
      <c r="AA2193" s="42"/>
      <c r="AB2193" s="42"/>
      <c r="AC2193" s="42"/>
      <c r="AD2193" s="42"/>
      <c r="AE2193" s="42"/>
    </row>
    <row r="2194" spans="1:31" x14ac:dyDescent="0.3">
      <c r="A2194" s="178"/>
      <c r="B2194" s="178"/>
      <c r="C2194" s="372"/>
      <c r="D2194" s="178"/>
      <c r="E2194" s="178"/>
      <c r="F2194" s="229"/>
      <c r="G2194" s="178"/>
      <c r="H2194" s="178"/>
      <c r="I2194" s="178"/>
      <c r="J2194" s="178"/>
      <c r="K2194" s="178"/>
      <c r="L2194" s="178"/>
      <c r="M2194" s="178"/>
      <c r="N2194" s="178"/>
      <c r="O2194" s="178"/>
      <c r="P2194" s="178"/>
      <c r="Q2194" s="178"/>
      <c r="R2194" s="42"/>
      <c r="S2194" s="42"/>
      <c r="T2194" s="42"/>
      <c r="U2194" s="42"/>
      <c r="V2194" s="42"/>
      <c r="W2194" s="42"/>
      <c r="X2194" s="42"/>
      <c r="Y2194" s="42"/>
      <c r="Z2194" s="42"/>
      <c r="AA2194" s="42"/>
      <c r="AB2194" s="42"/>
      <c r="AC2194" s="42"/>
      <c r="AD2194" s="42"/>
      <c r="AE2194" s="42"/>
    </row>
    <row r="2195" spans="1:31" x14ac:dyDescent="0.3">
      <c r="A2195" s="178"/>
      <c r="B2195" s="178"/>
      <c r="C2195" s="372"/>
      <c r="D2195" s="178"/>
      <c r="E2195" s="178"/>
      <c r="F2195" s="229"/>
      <c r="G2195" s="178"/>
      <c r="H2195" s="178"/>
      <c r="I2195" s="178"/>
      <c r="J2195" s="178"/>
      <c r="K2195" s="178"/>
      <c r="L2195" s="178"/>
      <c r="M2195" s="178"/>
      <c r="N2195" s="178"/>
      <c r="O2195" s="178"/>
      <c r="P2195" s="178"/>
      <c r="Q2195" s="178"/>
      <c r="R2195" s="42"/>
      <c r="S2195" s="42"/>
      <c r="T2195" s="42"/>
      <c r="U2195" s="42"/>
      <c r="V2195" s="42"/>
      <c r="W2195" s="42"/>
      <c r="X2195" s="42"/>
      <c r="Y2195" s="42"/>
      <c r="Z2195" s="42"/>
      <c r="AA2195" s="42"/>
      <c r="AB2195" s="42"/>
      <c r="AC2195" s="42"/>
      <c r="AD2195" s="42"/>
      <c r="AE2195" s="42"/>
    </row>
    <row r="2196" spans="1:31" x14ac:dyDescent="0.3">
      <c r="A2196" s="178"/>
      <c r="B2196" s="178"/>
      <c r="C2196" s="372"/>
      <c r="D2196" s="178"/>
      <c r="E2196" s="178"/>
      <c r="F2196" s="229"/>
      <c r="G2196" s="178"/>
      <c r="H2196" s="178"/>
      <c r="I2196" s="178"/>
      <c r="J2196" s="178"/>
      <c r="K2196" s="178"/>
      <c r="L2196" s="178"/>
      <c r="M2196" s="178"/>
      <c r="N2196" s="178"/>
      <c r="O2196" s="178"/>
      <c r="P2196" s="178"/>
      <c r="Q2196" s="178"/>
      <c r="R2196" s="42"/>
      <c r="S2196" s="42"/>
      <c r="T2196" s="42"/>
      <c r="U2196" s="42"/>
      <c r="V2196" s="42"/>
      <c r="W2196" s="42"/>
      <c r="X2196" s="42"/>
      <c r="Y2196" s="42"/>
      <c r="Z2196" s="42"/>
      <c r="AA2196" s="42"/>
      <c r="AB2196" s="42"/>
      <c r="AC2196" s="42"/>
      <c r="AD2196" s="42"/>
      <c r="AE2196" s="42"/>
    </row>
    <row r="2197" spans="1:31" x14ac:dyDescent="0.3">
      <c r="A2197" s="178"/>
      <c r="B2197" s="178"/>
      <c r="C2197" s="372"/>
      <c r="D2197" s="178"/>
      <c r="E2197" s="178"/>
      <c r="F2197" s="229"/>
      <c r="G2197" s="178"/>
      <c r="H2197" s="178"/>
      <c r="I2197" s="178"/>
      <c r="J2197" s="178"/>
      <c r="K2197" s="178"/>
      <c r="L2197" s="178"/>
      <c r="M2197" s="178"/>
      <c r="N2197" s="178"/>
      <c r="O2197" s="178"/>
      <c r="P2197" s="178"/>
      <c r="Q2197" s="178"/>
      <c r="R2197" s="42"/>
      <c r="S2197" s="42"/>
      <c r="T2197" s="42"/>
      <c r="U2197" s="42"/>
      <c r="V2197" s="42"/>
      <c r="W2197" s="42"/>
      <c r="X2197" s="42"/>
      <c r="Y2197" s="42"/>
      <c r="Z2197" s="42"/>
      <c r="AA2197" s="42"/>
      <c r="AB2197" s="42"/>
      <c r="AC2197" s="42"/>
      <c r="AD2197" s="42"/>
      <c r="AE2197" s="42"/>
    </row>
    <row r="2198" spans="1:31" x14ac:dyDescent="0.3">
      <c r="A2198" s="178"/>
      <c r="B2198" s="178"/>
      <c r="C2198" s="372"/>
      <c r="D2198" s="178"/>
      <c r="E2198" s="178"/>
      <c r="F2198" s="229"/>
      <c r="G2198" s="178"/>
      <c r="H2198" s="178"/>
      <c r="I2198" s="178"/>
      <c r="J2198" s="178"/>
      <c r="K2198" s="178"/>
      <c r="L2198" s="178"/>
      <c r="M2198" s="178"/>
      <c r="N2198" s="178"/>
      <c r="O2198" s="178"/>
      <c r="P2198" s="178"/>
      <c r="Q2198" s="178"/>
      <c r="R2198" s="42"/>
      <c r="S2198" s="42"/>
      <c r="T2198" s="42"/>
      <c r="U2198" s="42"/>
      <c r="V2198" s="42"/>
      <c r="W2198" s="42"/>
      <c r="X2198" s="42"/>
      <c r="Y2198" s="42"/>
      <c r="Z2198" s="42"/>
      <c r="AA2198" s="42"/>
      <c r="AB2198" s="42"/>
      <c r="AC2198" s="42"/>
      <c r="AD2198" s="42"/>
      <c r="AE2198" s="42"/>
    </row>
    <row r="2199" spans="1:31" x14ac:dyDescent="0.3">
      <c r="A2199" s="178"/>
      <c r="B2199" s="178"/>
      <c r="C2199" s="372"/>
      <c r="D2199" s="178"/>
      <c r="E2199" s="178"/>
      <c r="F2199" s="229"/>
      <c r="G2199" s="178"/>
      <c r="H2199" s="178"/>
      <c r="I2199" s="178"/>
      <c r="J2199" s="178"/>
      <c r="K2199" s="178"/>
      <c r="L2199" s="178"/>
      <c r="M2199" s="178"/>
      <c r="N2199" s="178"/>
      <c r="O2199" s="178"/>
      <c r="P2199" s="178"/>
      <c r="Q2199" s="178"/>
      <c r="R2199" s="42"/>
      <c r="S2199" s="42"/>
      <c r="T2199" s="42"/>
      <c r="U2199" s="42"/>
      <c r="V2199" s="42"/>
      <c r="W2199" s="42"/>
      <c r="X2199" s="42"/>
      <c r="Y2199" s="42"/>
      <c r="Z2199" s="42"/>
      <c r="AA2199" s="42"/>
      <c r="AB2199" s="42"/>
      <c r="AC2199" s="42"/>
      <c r="AD2199" s="42"/>
      <c r="AE2199" s="42"/>
    </row>
    <row r="2200" spans="1:31" x14ac:dyDescent="0.3">
      <c r="A2200" s="178"/>
      <c r="B2200" s="178"/>
      <c r="C2200" s="372"/>
      <c r="D2200" s="178"/>
      <c r="E2200" s="178"/>
      <c r="F2200" s="229"/>
      <c r="G2200" s="178"/>
      <c r="H2200" s="178"/>
      <c r="I2200" s="178"/>
      <c r="J2200" s="178"/>
      <c r="K2200" s="178"/>
      <c r="L2200" s="178"/>
      <c r="M2200" s="178"/>
      <c r="N2200" s="178"/>
      <c r="O2200" s="178"/>
      <c r="P2200" s="178"/>
      <c r="Q2200" s="178"/>
      <c r="R2200" s="42"/>
      <c r="S2200" s="42"/>
      <c r="T2200" s="42"/>
      <c r="U2200" s="42"/>
      <c r="V2200" s="42"/>
      <c r="W2200" s="42"/>
      <c r="X2200" s="42"/>
      <c r="Y2200" s="42"/>
      <c r="Z2200" s="42"/>
      <c r="AA2200" s="42"/>
      <c r="AB2200" s="42"/>
      <c r="AC2200" s="42"/>
      <c r="AD2200" s="42"/>
      <c r="AE2200" s="42"/>
    </row>
    <row r="2201" spans="1:31" x14ac:dyDescent="0.3">
      <c r="A2201" s="178"/>
      <c r="B2201" s="178"/>
      <c r="C2201" s="372"/>
      <c r="D2201" s="178"/>
      <c r="E2201" s="178"/>
      <c r="F2201" s="229"/>
      <c r="G2201" s="178"/>
      <c r="H2201" s="178"/>
      <c r="I2201" s="178"/>
      <c r="J2201" s="178"/>
      <c r="K2201" s="178"/>
      <c r="L2201" s="178"/>
      <c r="M2201" s="178"/>
      <c r="N2201" s="178"/>
      <c r="O2201" s="178"/>
      <c r="P2201" s="178"/>
      <c r="Q2201" s="178"/>
      <c r="R2201" s="42"/>
      <c r="S2201" s="42"/>
      <c r="T2201" s="42"/>
      <c r="U2201" s="42"/>
      <c r="V2201" s="42"/>
      <c r="W2201" s="42"/>
      <c r="X2201" s="42"/>
      <c r="Y2201" s="42"/>
      <c r="Z2201" s="42"/>
      <c r="AA2201" s="42"/>
      <c r="AB2201" s="42"/>
      <c r="AC2201" s="42"/>
      <c r="AD2201" s="42"/>
      <c r="AE2201" s="42"/>
    </row>
    <row r="2202" spans="1:31" x14ac:dyDescent="0.3">
      <c r="A2202" s="178"/>
      <c r="B2202" s="178"/>
      <c r="C2202" s="372"/>
      <c r="D2202" s="178"/>
      <c r="E2202" s="178"/>
      <c r="F2202" s="229"/>
      <c r="G2202" s="178"/>
      <c r="H2202" s="178"/>
      <c r="I2202" s="178"/>
      <c r="J2202" s="178"/>
      <c r="K2202" s="178"/>
      <c r="L2202" s="178"/>
      <c r="M2202" s="178"/>
      <c r="N2202" s="178"/>
      <c r="O2202" s="178"/>
      <c r="P2202" s="178"/>
      <c r="Q2202" s="178"/>
      <c r="R2202" s="42"/>
      <c r="S2202" s="42"/>
      <c r="T2202" s="42"/>
      <c r="U2202" s="42"/>
      <c r="V2202" s="42"/>
      <c r="W2202" s="42"/>
      <c r="X2202" s="42"/>
      <c r="Y2202" s="42"/>
      <c r="Z2202" s="42"/>
      <c r="AA2202" s="42"/>
      <c r="AB2202" s="42"/>
      <c r="AC2202" s="42"/>
      <c r="AD2202" s="42"/>
      <c r="AE2202" s="42"/>
    </row>
    <row r="2203" spans="1:31" x14ac:dyDescent="0.3">
      <c r="A2203" s="178"/>
      <c r="B2203" s="178"/>
      <c r="C2203" s="372"/>
      <c r="D2203" s="178"/>
      <c r="E2203" s="178"/>
      <c r="F2203" s="229"/>
      <c r="G2203" s="178"/>
      <c r="H2203" s="178"/>
      <c r="I2203" s="178"/>
      <c r="J2203" s="178"/>
      <c r="K2203" s="178"/>
      <c r="L2203" s="178"/>
      <c r="M2203" s="178"/>
      <c r="N2203" s="178"/>
      <c r="O2203" s="178"/>
      <c r="P2203" s="178"/>
      <c r="Q2203" s="178"/>
      <c r="R2203" s="42"/>
      <c r="S2203" s="42"/>
      <c r="T2203" s="42"/>
      <c r="U2203" s="42"/>
      <c r="V2203" s="42"/>
      <c r="W2203" s="42"/>
      <c r="X2203" s="42"/>
      <c r="Y2203" s="42"/>
      <c r="Z2203" s="42"/>
      <c r="AA2203" s="42"/>
      <c r="AB2203" s="42"/>
      <c r="AC2203" s="42"/>
      <c r="AD2203" s="42"/>
      <c r="AE2203" s="42"/>
    </row>
    <row r="2204" spans="1:31" x14ac:dyDescent="0.3">
      <c r="A2204" s="178"/>
      <c r="B2204" s="178"/>
      <c r="C2204" s="372"/>
      <c r="D2204" s="178"/>
      <c r="E2204" s="178"/>
      <c r="F2204" s="229"/>
      <c r="G2204" s="178"/>
      <c r="H2204" s="178"/>
      <c r="I2204" s="178"/>
      <c r="J2204" s="178"/>
      <c r="K2204" s="178"/>
      <c r="L2204" s="178"/>
      <c r="M2204" s="178"/>
      <c r="N2204" s="178"/>
      <c r="O2204" s="178"/>
      <c r="P2204" s="178"/>
      <c r="Q2204" s="178"/>
      <c r="R2204" s="42"/>
      <c r="S2204" s="42"/>
      <c r="T2204" s="42"/>
      <c r="U2204" s="42"/>
      <c r="V2204" s="42"/>
      <c r="W2204" s="42"/>
      <c r="X2204" s="42"/>
      <c r="Y2204" s="42"/>
      <c r="Z2204" s="42"/>
      <c r="AA2204" s="42"/>
      <c r="AB2204" s="42"/>
      <c r="AC2204" s="42"/>
      <c r="AD2204" s="42"/>
      <c r="AE2204" s="42"/>
    </row>
    <row r="2205" spans="1:31" x14ac:dyDescent="0.3">
      <c r="A2205" s="178"/>
      <c r="B2205" s="178"/>
      <c r="C2205" s="372"/>
      <c r="D2205" s="178"/>
      <c r="E2205" s="178"/>
      <c r="F2205" s="229"/>
      <c r="G2205" s="178"/>
      <c r="H2205" s="178"/>
      <c r="I2205" s="178"/>
      <c r="J2205" s="178"/>
      <c r="K2205" s="178"/>
      <c r="L2205" s="178"/>
      <c r="M2205" s="178"/>
      <c r="N2205" s="178"/>
      <c r="O2205" s="178"/>
      <c r="P2205" s="178"/>
      <c r="Q2205" s="178"/>
      <c r="R2205" s="42"/>
      <c r="S2205" s="42"/>
      <c r="T2205" s="42"/>
      <c r="U2205" s="42"/>
      <c r="V2205" s="42"/>
      <c r="W2205" s="42"/>
      <c r="X2205" s="42"/>
      <c r="Y2205" s="42"/>
      <c r="Z2205" s="42"/>
      <c r="AA2205" s="42"/>
      <c r="AB2205" s="42"/>
      <c r="AC2205" s="42"/>
      <c r="AD2205" s="42"/>
      <c r="AE2205" s="42"/>
    </row>
    <row r="2206" spans="1:31" x14ac:dyDescent="0.3">
      <c r="A2206" s="178"/>
      <c r="B2206" s="178"/>
      <c r="C2206" s="372"/>
      <c r="D2206" s="178"/>
      <c r="E2206" s="178"/>
      <c r="F2206" s="229"/>
      <c r="G2206" s="178"/>
      <c r="H2206" s="178"/>
      <c r="I2206" s="178"/>
      <c r="J2206" s="178"/>
      <c r="K2206" s="178"/>
      <c r="L2206" s="178"/>
      <c r="M2206" s="178"/>
      <c r="N2206" s="178"/>
      <c r="O2206" s="178"/>
      <c r="P2206" s="178"/>
      <c r="Q2206" s="178"/>
      <c r="R2206" s="42"/>
      <c r="S2206" s="42"/>
      <c r="T2206" s="42"/>
      <c r="U2206" s="42"/>
      <c r="V2206" s="42"/>
      <c r="W2206" s="42"/>
      <c r="X2206" s="42"/>
      <c r="Y2206" s="42"/>
      <c r="Z2206" s="42"/>
      <c r="AA2206" s="42"/>
      <c r="AB2206" s="42"/>
      <c r="AC2206" s="42"/>
      <c r="AD2206" s="42"/>
      <c r="AE2206" s="42"/>
    </row>
    <row r="2207" spans="1:31" x14ac:dyDescent="0.3">
      <c r="A2207" s="178"/>
      <c r="B2207" s="178"/>
      <c r="C2207" s="372"/>
      <c r="D2207" s="178"/>
      <c r="E2207" s="178"/>
      <c r="F2207" s="229"/>
      <c r="G2207" s="178"/>
      <c r="H2207" s="178"/>
      <c r="I2207" s="178"/>
      <c r="J2207" s="178"/>
      <c r="K2207" s="178"/>
      <c r="L2207" s="178"/>
      <c r="M2207" s="178"/>
      <c r="N2207" s="178"/>
      <c r="O2207" s="178"/>
      <c r="P2207" s="178"/>
      <c r="Q2207" s="178"/>
      <c r="R2207" s="42"/>
      <c r="S2207" s="42"/>
      <c r="T2207" s="42"/>
      <c r="U2207" s="42"/>
      <c r="V2207" s="42"/>
      <c r="W2207" s="42"/>
      <c r="X2207" s="42"/>
      <c r="Y2207" s="42"/>
      <c r="Z2207" s="42"/>
      <c r="AA2207" s="42"/>
      <c r="AB2207" s="42"/>
      <c r="AC2207" s="42"/>
      <c r="AD2207" s="42"/>
      <c r="AE2207" s="42"/>
    </row>
    <row r="2208" spans="1:31" x14ac:dyDescent="0.3">
      <c r="A2208" s="178"/>
      <c r="B2208" s="178"/>
      <c r="C2208" s="372"/>
      <c r="D2208" s="178"/>
      <c r="E2208" s="178"/>
      <c r="F2208" s="229"/>
      <c r="G2208" s="178"/>
      <c r="H2208" s="178"/>
      <c r="I2208" s="178"/>
      <c r="J2208" s="178"/>
      <c r="K2208" s="178"/>
      <c r="L2208" s="178"/>
      <c r="M2208" s="178"/>
      <c r="N2208" s="178"/>
      <c r="O2208" s="178"/>
      <c r="P2208" s="178"/>
      <c r="Q2208" s="178"/>
      <c r="R2208" s="42"/>
      <c r="S2208" s="42"/>
      <c r="T2208" s="42"/>
      <c r="U2208" s="42"/>
      <c r="V2208" s="42"/>
      <c r="W2208" s="42"/>
      <c r="X2208" s="42"/>
      <c r="Y2208" s="42"/>
      <c r="Z2208" s="42"/>
      <c r="AA2208" s="42"/>
      <c r="AB2208" s="42"/>
      <c r="AC2208" s="42"/>
      <c r="AD2208" s="42"/>
      <c r="AE2208" s="42"/>
    </row>
    <row r="2209" spans="1:31" x14ac:dyDescent="0.3">
      <c r="A2209" s="178"/>
      <c r="B2209" s="178"/>
      <c r="C2209" s="372"/>
      <c r="D2209" s="178"/>
      <c r="E2209" s="178"/>
      <c r="F2209" s="229"/>
      <c r="G2209" s="178"/>
      <c r="H2209" s="178"/>
      <c r="I2209" s="178"/>
      <c r="J2209" s="178"/>
      <c r="K2209" s="178"/>
      <c r="L2209" s="178"/>
      <c r="M2209" s="178"/>
      <c r="N2209" s="178"/>
      <c r="O2209" s="178"/>
      <c r="P2209" s="178"/>
      <c r="Q2209" s="178"/>
      <c r="R2209" s="42"/>
      <c r="S2209" s="42"/>
      <c r="T2209" s="42"/>
      <c r="U2209" s="42"/>
      <c r="V2209" s="42"/>
      <c r="W2209" s="42"/>
      <c r="X2209" s="42"/>
      <c r="Y2209" s="42"/>
      <c r="Z2209" s="42"/>
      <c r="AA2209" s="42"/>
      <c r="AB2209" s="42"/>
      <c r="AC2209" s="42"/>
      <c r="AD2209" s="42"/>
      <c r="AE2209" s="42"/>
    </row>
    <row r="2210" spans="1:31" x14ac:dyDescent="0.3">
      <c r="A2210" s="178"/>
      <c r="B2210" s="178"/>
      <c r="C2210" s="372"/>
      <c r="D2210" s="178"/>
      <c r="E2210" s="178"/>
      <c r="F2210" s="229"/>
      <c r="G2210" s="178"/>
      <c r="H2210" s="178"/>
      <c r="I2210" s="178"/>
      <c r="J2210" s="178"/>
      <c r="K2210" s="178"/>
      <c r="L2210" s="178"/>
      <c r="M2210" s="178"/>
      <c r="N2210" s="178"/>
      <c r="O2210" s="178"/>
      <c r="P2210" s="178"/>
      <c r="Q2210" s="178"/>
      <c r="R2210" s="42"/>
      <c r="S2210" s="42"/>
      <c r="T2210" s="42"/>
      <c r="U2210" s="42"/>
      <c r="V2210" s="42"/>
      <c r="W2210" s="42"/>
      <c r="X2210" s="42"/>
      <c r="Y2210" s="42"/>
      <c r="Z2210" s="42"/>
      <c r="AA2210" s="42"/>
      <c r="AB2210" s="42"/>
      <c r="AC2210" s="42"/>
      <c r="AD2210" s="42"/>
      <c r="AE2210" s="42"/>
    </row>
    <row r="2211" spans="1:31" x14ac:dyDescent="0.3">
      <c r="A2211" s="178"/>
      <c r="B2211" s="178"/>
      <c r="C2211" s="372"/>
      <c r="D2211" s="178"/>
      <c r="E2211" s="178"/>
      <c r="F2211" s="229"/>
      <c r="G2211" s="178"/>
      <c r="H2211" s="178"/>
      <c r="I2211" s="178"/>
      <c r="J2211" s="178"/>
      <c r="K2211" s="178"/>
      <c r="L2211" s="178"/>
      <c r="M2211" s="178"/>
      <c r="N2211" s="178"/>
      <c r="O2211" s="178"/>
      <c r="P2211" s="178"/>
      <c r="Q2211" s="178"/>
      <c r="R2211" s="42"/>
      <c r="S2211" s="42"/>
      <c r="T2211" s="42"/>
      <c r="U2211" s="42"/>
      <c r="V2211" s="42"/>
      <c r="W2211" s="42"/>
      <c r="X2211" s="42"/>
      <c r="Y2211" s="42"/>
      <c r="Z2211" s="42"/>
      <c r="AA2211" s="42"/>
      <c r="AB2211" s="42"/>
      <c r="AC2211" s="42"/>
      <c r="AD2211" s="42"/>
      <c r="AE2211" s="42"/>
    </row>
    <row r="2212" spans="1:31" x14ac:dyDescent="0.3">
      <c r="A2212" s="178"/>
      <c r="B2212" s="178"/>
      <c r="C2212" s="372"/>
      <c r="D2212" s="178"/>
      <c r="E2212" s="178"/>
      <c r="F2212" s="229"/>
      <c r="G2212" s="178"/>
      <c r="H2212" s="178"/>
      <c r="I2212" s="178"/>
      <c r="J2212" s="178"/>
      <c r="K2212" s="178"/>
      <c r="L2212" s="178"/>
      <c r="M2212" s="178"/>
      <c r="N2212" s="178"/>
      <c r="O2212" s="178"/>
      <c r="P2212" s="178"/>
      <c r="Q2212" s="178"/>
      <c r="R2212" s="42"/>
      <c r="S2212" s="42"/>
      <c r="T2212" s="42"/>
      <c r="U2212" s="42"/>
      <c r="V2212" s="42"/>
      <c r="W2212" s="42"/>
      <c r="X2212" s="42"/>
      <c r="Y2212" s="42"/>
      <c r="Z2212" s="42"/>
      <c r="AA2212" s="42"/>
      <c r="AB2212" s="42"/>
      <c r="AC2212" s="42"/>
      <c r="AD2212" s="42"/>
      <c r="AE2212" s="42"/>
    </row>
    <row r="2213" spans="1:31" x14ac:dyDescent="0.3">
      <c r="A2213" s="178"/>
      <c r="B2213" s="178"/>
      <c r="C2213" s="372"/>
      <c r="D2213" s="178"/>
      <c r="E2213" s="178"/>
      <c r="F2213" s="229"/>
      <c r="G2213" s="178"/>
      <c r="H2213" s="178"/>
      <c r="I2213" s="178"/>
      <c r="J2213" s="178"/>
      <c r="K2213" s="178"/>
      <c r="L2213" s="178"/>
      <c r="M2213" s="178"/>
      <c r="N2213" s="178"/>
      <c r="O2213" s="178"/>
      <c r="P2213" s="178"/>
      <c r="Q2213" s="178"/>
      <c r="R2213" s="42"/>
      <c r="S2213" s="42"/>
      <c r="T2213" s="42"/>
      <c r="U2213" s="42"/>
      <c r="V2213" s="42"/>
      <c r="W2213" s="42"/>
      <c r="X2213" s="42"/>
      <c r="Y2213" s="42"/>
      <c r="Z2213" s="42"/>
      <c r="AA2213" s="42"/>
      <c r="AB2213" s="42"/>
      <c r="AC2213" s="42"/>
      <c r="AD2213" s="42"/>
      <c r="AE2213" s="42"/>
    </row>
    <row r="2214" spans="1:31" x14ac:dyDescent="0.3">
      <c r="A2214" s="178"/>
      <c r="B2214" s="178"/>
      <c r="C2214" s="372"/>
      <c r="D2214" s="178"/>
      <c r="E2214" s="178"/>
      <c r="F2214" s="229"/>
      <c r="G2214" s="178"/>
      <c r="H2214" s="178"/>
      <c r="I2214" s="178"/>
      <c r="J2214" s="178"/>
      <c r="K2214" s="178"/>
      <c r="L2214" s="178"/>
      <c r="M2214" s="178"/>
      <c r="N2214" s="178"/>
      <c r="O2214" s="178"/>
      <c r="P2214" s="178"/>
      <c r="Q2214" s="178"/>
      <c r="R2214" s="42"/>
      <c r="S2214" s="42"/>
      <c r="T2214" s="42"/>
      <c r="U2214" s="42"/>
      <c r="V2214" s="42"/>
      <c r="W2214" s="42"/>
      <c r="X2214" s="42"/>
      <c r="Y2214" s="42"/>
      <c r="Z2214" s="42"/>
      <c r="AA2214" s="42"/>
      <c r="AB2214" s="42"/>
      <c r="AC2214" s="42"/>
      <c r="AD2214" s="42"/>
      <c r="AE2214" s="42"/>
    </row>
    <row r="2215" spans="1:31" x14ac:dyDescent="0.3">
      <c r="A2215" s="178"/>
      <c r="B2215" s="178"/>
      <c r="C2215" s="372"/>
      <c r="D2215" s="178"/>
      <c r="E2215" s="178"/>
      <c r="F2215" s="229"/>
      <c r="G2215" s="178"/>
      <c r="H2215" s="178"/>
      <c r="I2215" s="178"/>
      <c r="J2215" s="178"/>
      <c r="K2215" s="178"/>
      <c r="L2215" s="178"/>
      <c r="M2215" s="178"/>
      <c r="N2215" s="178"/>
      <c r="O2215" s="178"/>
      <c r="P2215" s="178"/>
      <c r="Q2215" s="178"/>
      <c r="R2215" s="42"/>
      <c r="S2215" s="42"/>
      <c r="T2215" s="42"/>
      <c r="U2215" s="42"/>
      <c r="V2215" s="42"/>
      <c r="W2215" s="42"/>
      <c r="X2215" s="42"/>
      <c r="Y2215" s="42"/>
      <c r="Z2215" s="42"/>
      <c r="AA2215" s="42"/>
      <c r="AB2215" s="42"/>
      <c r="AC2215" s="42"/>
      <c r="AD2215" s="42"/>
      <c r="AE2215" s="42"/>
    </row>
    <row r="2216" spans="1:31" x14ac:dyDescent="0.3">
      <c r="A2216" s="178"/>
      <c r="B2216" s="178"/>
      <c r="C2216" s="372"/>
      <c r="D2216" s="178"/>
      <c r="E2216" s="178"/>
      <c r="F2216" s="229"/>
      <c r="G2216" s="178"/>
      <c r="H2216" s="178"/>
      <c r="I2216" s="178"/>
      <c r="J2216" s="178"/>
      <c r="K2216" s="178"/>
      <c r="L2216" s="178"/>
      <c r="M2216" s="178"/>
      <c r="N2216" s="178"/>
      <c r="O2216" s="178"/>
      <c r="P2216" s="178"/>
      <c r="Q2216" s="178"/>
      <c r="R2216" s="42"/>
      <c r="S2216" s="42"/>
      <c r="T2216" s="42"/>
      <c r="U2216" s="42"/>
      <c r="V2216" s="42"/>
      <c r="W2216" s="42"/>
      <c r="X2216" s="42"/>
      <c r="Y2216" s="42"/>
      <c r="Z2216" s="42"/>
      <c r="AA2216" s="42"/>
      <c r="AB2216" s="42"/>
      <c r="AC2216" s="42"/>
      <c r="AD2216" s="42"/>
      <c r="AE2216" s="42"/>
    </row>
    <row r="2217" spans="1:31" x14ac:dyDescent="0.3">
      <c r="A2217" s="178"/>
      <c r="B2217" s="178"/>
      <c r="C2217" s="372"/>
      <c r="D2217" s="178"/>
      <c r="E2217" s="178"/>
      <c r="F2217" s="229"/>
      <c r="G2217" s="178"/>
      <c r="H2217" s="178"/>
      <c r="I2217" s="178"/>
      <c r="J2217" s="178"/>
      <c r="K2217" s="178"/>
      <c r="L2217" s="178"/>
      <c r="M2217" s="178"/>
      <c r="N2217" s="178"/>
      <c r="O2217" s="178"/>
      <c r="P2217" s="178"/>
      <c r="Q2217" s="178"/>
      <c r="R2217" s="42"/>
      <c r="S2217" s="42"/>
      <c r="T2217" s="42"/>
      <c r="U2217" s="42"/>
      <c r="V2217" s="42"/>
      <c r="W2217" s="42"/>
      <c r="X2217" s="42"/>
      <c r="Y2217" s="42"/>
      <c r="Z2217" s="42"/>
      <c r="AA2217" s="42"/>
      <c r="AB2217" s="42"/>
      <c r="AC2217" s="42"/>
      <c r="AD2217" s="42"/>
      <c r="AE2217" s="42"/>
    </row>
    <row r="2218" spans="1:31" x14ac:dyDescent="0.3">
      <c r="A2218" s="178"/>
      <c r="B2218" s="178"/>
      <c r="C2218" s="372"/>
      <c r="D2218" s="178"/>
      <c r="E2218" s="178"/>
      <c r="F2218" s="229"/>
      <c r="G2218" s="178"/>
      <c r="H2218" s="178"/>
      <c r="I2218" s="178"/>
      <c r="J2218" s="178"/>
      <c r="K2218" s="178"/>
      <c r="L2218" s="178"/>
      <c r="M2218" s="178"/>
      <c r="N2218" s="178"/>
      <c r="O2218" s="178"/>
      <c r="P2218" s="178"/>
      <c r="Q2218" s="178"/>
      <c r="R2218" s="42"/>
      <c r="S2218" s="42"/>
      <c r="T2218" s="42"/>
      <c r="U2218" s="42"/>
      <c r="V2218" s="42"/>
      <c r="W2218" s="42"/>
      <c r="X2218" s="42"/>
      <c r="Y2218" s="42"/>
      <c r="Z2218" s="42"/>
      <c r="AA2218" s="42"/>
      <c r="AB2218" s="42"/>
      <c r="AC2218" s="42"/>
      <c r="AD2218" s="42"/>
      <c r="AE2218" s="42"/>
    </row>
    <row r="2219" spans="1:31" x14ac:dyDescent="0.3">
      <c r="A2219" s="178"/>
      <c r="B2219" s="178"/>
      <c r="C2219" s="372"/>
      <c r="D2219" s="178"/>
      <c r="E2219" s="178"/>
      <c r="F2219" s="229"/>
      <c r="G2219" s="178"/>
      <c r="H2219" s="178"/>
      <c r="I2219" s="178"/>
      <c r="J2219" s="178"/>
      <c r="K2219" s="178"/>
      <c r="L2219" s="178"/>
      <c r="M2219" s="178"/>
      <c r="N2219" s="178"/>
      <c r="O2219" s="178"/>
      <c r="P2219" s="178"/>
      <c r="Q2219" s="178"/>
      <c r="R2219" s="42"/>
      <c r="S2219" s="42"/>
      <c r="T2219" s="42"/>
      <c r="U2219" s="42"/>
      <c r="V2219" s="42"/>
      <c r="W2219" s="42"/>
      <c r="X2219" s="42"/>
      <c r="Y2219" s="42"/>
      <c r="Z2219" s="42"/>
      <c r="AA2219" s="42"/>
      <c r="AB2219" s="42"/>
      <c r="AC2219" s="42"/>
      <c r="AD2219" s="42"/>
      <c r="AE2219" s="42"/>
    </row>
    <row r="2220" spans="1:31" x14ac:dyDescent="0.3">
      <c r="A2220" s="178"/>
      <c r="B2220" s="178"/>
      <c r="C2220" s="372"/>
      <c r="D2220" s="178"/>
      <c r="E2220" s="178"/>
      <c r="F2220" s="229"/>
      <c r="G2220" s="178"/>
      <c r="H2220" s="178"/>
      <c r="I2220" s="178"/>
      <c r="J2220" s="178"/>
      <c r="K2220" s="178"/>
      <c r="L2220" s="178"/>
      <c r="M2220" s="178"/>
      <c r="N2220" s="178"/>
      <c r="O2220" s="178"/>
      <c r="P2220" s="178"/>
      <c r="Q2220" s="178"/>
      <c r="R2220" s="42"/>
      <c r="S2220" s="42"/>
      <c r="T2220" s="42"/>
      <c r="U2220" s="42"/>
      <c r="V2220" s="42"/>
      <c r="W2220" s="42"/>
      <c r="X2220" s="42"/>
      <c r="Y2220" s="42"/>
      <c r="Z2220" s="42"/>
      <c r="AA2220" s="42"/>
      <c r="AB2220" s="42"/>
      <c r="AC2220" s="42"/>
      <c r="AD2220" s="42"/>
      <c r="AE2220" s="42"/>
    </row>
    <row r="2221" spans="1:31" x14ac:dyDescent="0.3">
      <c r="A2221" s="178"/>
      <c r="B2221" s="178"/>
      <c r="C2221" s="372"/>
      <c r="D2221" s="178"/>
      <c r="E2221" s="178"/>
      <c r="F2221" s="229"/>
      <c r="G2221" s="178"/>
      <c r="H2221" s="178"/>
      <c r="I2221" s="178"/>
      <c r="J2221" s="178"/>
      <c r="K2221" s="178"/>
      <c r="L2221" s="178"/>
      <c r="M2221" s="178"/>
      <c r="N2221" s="178"/>
      <c r="O2221" s="178"/>
      <c r="P2221" s="178"/>
      <c r="Q2221" s="178"/>
      <c r="R2221" s="42"/>
      <c r="S2221" s="42"/>
      <c r="T2221" s="42"/>
      <c r="U2221" s="42"/>
      <c r="V2221" s="42"/>
      <c r="W2221" s="42"/>
      <c r="X2221" s="42"/>
      <c r="Y2221" s="42"/>
      <c r="Z2221" s="42"/>
      <c r="AA2221" s="42"/>
      <c r="AB2221" s="42"/>
      <c r="AC2221" s="42"/>
      <c r="AD2221" s="42"/>
      <c r="AE2221" s="42"/>
    </row>
    <row r="2222" spans="1:31" x14ac:dyDescent="0.3">
      <c r="A2222" s="178"/>
      <c r="B2222" s="178"/>
      <c r="C2222" s="372"/>
      <c r="D2222" s="178"/>
      <c r="E2222" s="178"/>
      <c r="F2222" s="229"/>
      <c r="G2222" s="178"/>
      <c r="H2222" s="178"/>
      <c r="I2222" s="178"/>
      <c r="J2222" s="178"/>
      <c r="K2222" s="178"/>
      <c r="L2222" s="178"/>
      <c r="M2222" s="178"/>
      <c r="N2222" s="178"/>
      <c r="O2222" s="178"/>
      <c r="P2222" s="178"/>
      <c r="Q2222" s="178"/>
      <c r="R2222" s="42"/>
      <c r="S2222" s="42"/>
      <c r="T2222" s="42"/>
      <c r="U2222" s="42"/>
      <c r="V2222" s="42"/>
      <c r="W2222" s="42"/>
      <c r="X2222" s="42"/>
      <c r="Y2222" s="42"/>
      <c r="Z2222" s="42"/>
      <c r="AA2222" s="42"/>
      <c r="AB2222" s="42"/>
      <c r="AC2222" s="42"/>
      <c r="AD2222" s="42"/>
      <c r="AE2222" s="42"/>
    </row>
    <row r="2223" spans="1:31" x14ac:dyDescent="0.3">
      <c r="A2223" s="178"/>
      <c r="B2223" s="178"/>
      <c r="C2223" s="372"/>
      <c r="D2223" s="178"/>
      <c r="E2223" s="178"/>
      <c r="F2223" s="229"/>
      <c r="G2223" s="178"/>
      <c r="H2223" s="178"/>
      <c r="I2223" s="178"/>
      <c r="J2223" s="178"/>
      <c r="K2223" s="178"/>
      <c r="L2223" s="178"/>
      <c r="M2223" s="178"/>
      <c r="N2223" s="178"/>
      <c r="O2223" s="178"/>
      <c r="P2223" s="178"/>
      <c r="Q2223" s="178"/>
      <c r="R2223" s="42"/>
      <c r="S2223" s="42"/>
      <c r="T2223" s="42"/>
      <c r="U2223" s="42"/>
      <c r="V2223" s="42"/>
      <c r="W2223" s="42"/>
      <c r="X2223" s="42"/>
      <c r="Y2223" s="42"/>
      <c r="Z2223" s="42"/>
      <c r="AA2223" s="42"/>
      <c r="AB2223" s="42"/>
      <c r="AC2223" s="42"/>
      <c r="AD2223" s="42"/>
      <c r="AE2223" s="42"/>
    </row>
    <row r="2224" spans="1:31" x14ac:dyDescent="0.3">
      <c r="A2224" s="178"/>
      <c r="B2224" s="178"/>
      <c r="C2224" s="372"/>
      <c r="D2224" s="178"/>
      <c r="E2224" s="178"/>
      <c r="F2224" s="229"/>
      <c r="G2224" s="178"/>
      <c r="H2224" s="178"/>
      <c r="I2224" s="178"/>
      <c r="J2224" s="178"/>
      <c r="K2224" s="178"/>
      <c r="L2224" s="178"/>
      <c r="M2224" s="178"/>
      <c r="N2224" s="178"/>
      <c r="O2224" s="178"/>
      <c r="P2224" s="178"/>
      <c r="Q2224" s="178"/>
      <c r="R2224" s="42"/>
      <c r="S2224" s="42"/>
      <c r="T2224" s="42"/>
      <c r="U2224" s="42"/>
      <c r="V2224" s="42"/>
      <c r="W2224" s="42"/>
      <c r="X2224" s="42"/>
      <c r="Y2224" s="42"/>
      <c r="Z2224" s="42"/>
      <c r="AA2224" s="42"/>
      <c r="AB2224" s="42"/>
      <c r="AC2224" s="42"/>
      <c r="AD2224" s="42"/>
      <c r="AE2224" s="42"/>
    </row>
    <row r="2225" spans="1:31" x14ac:dyDescent="0.3">
      <c r="A2225" s="178"/>
      <c r="B2225" s="178"/>
      <c r="C2225" s="372"/>
      <c r="D2225" s="178"/>
      <c r="E2225" s="178"/>
      <c r="F2225" s="229"/>
      <c r="G2225" s="178"/>
      <c r="H2225" s="178"/>
      <c r="I2225" s="178"/>
      <c r="J2225" s="178"/>
      <c r="K2225" s="178"/>
      <c r="L2225" s="178"/>
      <c r="M2225" s="178"/>
      <c r="N2225" s="178"/>
      <c r="O2225" s="178"/>
      <c r="P2225" s="178"/>
      <c r="Q2225" s="178"/>
      <c r="R2225" s="42"/>
      <c r="S2225" s="42"/>
      <c r="T2225" s="42"/>
      <c r="U2225" s="42"/>
      <c r="V2225" s="42"/>
      <c r="W2225" s="42"/>
      <c r="X2225" s="42"/>
      <c r="Y2225" s="42"/>
      <c r="Z2225" s="42"/>
      <c r="AA2225" s="42"/>
      <c r="AB2225" s="42"/>
      <c r="AC2225" s="42"/>
      <c r="AD2225" s="42"/>
      <c r="AE2225" s="42"/>
    </row>
    <row r="2226" spans="1:31" x14ac:dyDescent="0.3">
      <c r="A2226" s="178"/>
      <c r="B2226" s="178"/>
      <c r="C2226" s="372"/>
      <c r="D2226" s="178"/>
      <c r="E2226" s="178"/>
      <c r="F2226" s="229"/>
      <c r="G2226" s="178"/>
      <c r="H2226" s="178"/>
      <c r="I2226" s="178"/>
      <c r="J2226" s="178"/>
      <c r="K2226" s="178"/>
      <c r="L2226" s="178"/>
      <c r="M2226" s="178"/>
      <c r="N2226" s="178"/>
      <c r="O2226" s="178"/>
      <c r="P2226" s="178"/>
      <c r="Q2226" s="178"/>
      <c r="R2226" s="42"/>
      <c r="S2226" s="42"/>
      <c r="T2226" s="42"/>
      <c r="U2226" s="42"/>
      <c r="V2226" s="42"/>
      <c r="W2226" s="42"/>
      <c r="X2226" s="42"/>
      <c r="Y2226" s="42"/>
      <c r="Z2226" s="42"/>
      <c r="AA2226" s="42"/>
      <c r="AB2226" s="42"/>
      <c r="AC2226" s="42"/>
      <c r="AD2226" s="42"/>
      <c r="AE2226" s="42"/>
    </row>
    <row r="2227" spans="1:31" x14ac:dyDescent="0.3">
      <c r="A2227" s="178"/>
      <c r="B2227" s="178"/>
      <c r="C2227" s="372"/>
      <c r="D2227" s="178"/>
      <c r="E2227" s="178"/>
      <c r="F2227" s="229"/>
      <c r="G2227" s="178"/>
      <c r="H2227" s="178"/>
      <c r="I2227" s="178"/>
      <c r="J2227" s="178"/>
      <c r="K2227" s="178"/>
      <c r="L2227" s="178"/>
      <c r="M2227" s="178"/>
      <c r="N2227" s="178"/>
      <c r="O2227" s="178"/>
      <c r="P2227" s="178"/>
      <c r="Q2227" s="178"/>
      <c r="R2227" s="42"/>
      <c r="S2227" s="42"/>
      <c r="T2227" s="42"/>
      <c r="U2227" s="42"/>
      <c r="V2227" s="42"/>
      <c r="W2227" s="42"/>
      <c r="X2227" s="42"/>
      <c r="Y2227" s="42"/>
      <c r="Z2227" s="42"/>
      <c r="AA2227" s="42"/>
      <c r="AB2227" s="42"/>
      <c r="AC2227" s="42"/>
      <c r="AD2227" s="42"/>
      <c r="AE2227" s="42"/>
    </row>
    <row r="2228" spans="1:31" x14ac:dyDescent="0.3">
      <c r="A2228" s="178"/>
      <c r="B2228" s="178"/>
      <c r="C2228" s="372"/>
      <c r="D2228" s="178"/>
      <c r="E2228" s="178"/>
      <c r="F2228" s="229"/>
      <c r="G2228" s="178"/>
      <c r="H2228" s="178"/>
      <c r="I2228" s="178"/>
      <c r="J2228" s="178"/>
      <c r="K2228" s="178"/>
      <c r="L2228" s="178"/>
      <c r="M2228" s="178"/>
      <c r="N2228" s="178"/>
      <c r="O2228" s="178"/>
      <c r="P2228" s="178"/>
      <c r="Q2228" s="178"/>
      <c r="R2228" s="42"/>
      <c r="S2228" s="42"/>
      <c r="T2228" s="42"/>
      <c r="U2228" s="42"/>
      <c r="V2228" s="42"/>
      <c r="W2228" s="42"/>
      <c r="X2228" s="42"/>
      <c r="Y2228" s="42"/>
      <c r="Z2228" s="42"/>
      <c r="AA2228" s="42"/>
      <c r="AB2228" s="42"/>
      <c r="AC2228" s="42"/>
      <c r="AD2228" s="42"/>
      <c r="AE2228" s="42"/>
    </row>
    <row r="2229" spans="1:31" x14ac:dyDescent="0.3">
      <c r="A2229" s="178"/>
      <c r="B2229" s="178"/>
      <c r="C2229" s="372"/>
      <c r="D2229" s="178"/>
      <c r="E2229" s="178"/>
      <c r="F2229" s="229"/>
      <c r="G2229" s="178"/>
      <c r="H2229" s="178"/>
      <c r="I2229" s="178"/>
      <c r="J2229" s="178"/>
      <c r="K2229" s="178"/>
      <c r="L2229" s="178"/>
      <c r="M2229" s="178"/>
      <c r="N2229" s="178"/>
      <c r="O2229" s="178"/>
      <c r="P2229" s="178"/>
      <c r="Q2229" s="178"/>
      <c r="R2229" s="42"/>
      <c r="S2229" s="42"/>
      <c r="T2229" s="42"/>
      <c r="U2229" s="42"/>
      <c r="V2229" s="42"/>
      <c r="W2229" s="42"/>
      <c r="X2229" s="42"/>
      <c r="Y2229" s="42"/>
      <c r="Z2229" s="42"/>
      <c r="AA2229" s="42"/>
      <c r="AB2229" s="42"/>
      <c r="AC2229" s="42"/>
      <c r="AD2229" s="42"/>
      <c r="AE2229" s="42"/>
    </row>
    <row r="2230" spans="1:31" x14ac:dyDescent="0.3">
      <c r="A2230" s="178"/>
      <c r="B2230" s="178"/>
      <c r="C2230" s="372"/>
      <c r="D2230" s="178"/>
      <c r="E2230" s="178"/>
      <c r="F2230" s="229"/>
      <c r="G2230" s="178"/>
      <c r="H2230" s="178"/>
      <c r="I2230" s="178"/>
      <c r="J2230" s="178"/>
      <c r="K2230" s="178"/>
      <c r="L2230" s="178"/>
      <c r="M2230" s="178"/>
      <c r="N2230" s="178"/>
      <c r="O2230" s="178"/>
      <c r="P2230" s="178"/>
      <c r="Q2230" s="178"/>
      <c r="R2230" s="42"/>
      <c r="S2230" s="42"/>
      <c r="T2230" s="42"/>
      <c r="U2230" s="42"/>
      <c r="V2230" s="42"/>
      <c r="W2230" s="42"/>
      <c r="X2230" s="42"/>
      <c r="Y2230" s="42"/>
      <c r="Z2230" s="42"/>
      <c r="AA2230" s="42"/>
      <c r="AB2230" s="42"/>
      <c r="AC2230" s="42"/>
      <c r="AD2230" s="42"/>
      <c r="AE2230" s="42"/>
    </row>
    <row r="2231" spans="1:31" x14ac:dyDescent="0.3">
      <c r="A2231" s="178"/>
      <c r="B2231" s="178"/>
      <c r="C2231" s="372"/>
      <c r="D2231" s="178"/>
      <c r="E2231" s="178"/>
      <c r="F2231" s="229"/>
      <c r="G2231" s="178"/>
      <c r="H2231" s="178"/>
      <c r="I2231" s="178"/>
      <c r="J2231" s="178"/>
      <c r="K2231" s="178"/>
      <c r="L2231" s="178"/>
      <c r="M2231" s="178"/>
      <c r="N2231" s="178"/>
      <c r="O2231" s="178"/>
      <c r="P2231" s="178"/>
      <c r="Q2231" s="178"/>
      <c r="R2231" s="42"/>
      <c r="S2231" s="42"/>
      <c r="T2231" s="42"/>
      <c r="U2231" s="42"/>
      <c r="V2231" s="42"/>
      <c r="W2231" s="42"/>
      <c r="X2231" s="42"/>
      <c r="Y2231" s="42"/>
      <c r="Z2231" s="42"/>
      <c r="AA2231" s="42"/>
      <c r="AB2231" s="42"/>
      <c r="AC2231" s="42"/>
      <c r="AD2231" s="42"/>
      <c r="AE2231" s="42"/>
    </row>
    <row r="2232" spans="1:31" x14ac:dyDescent="0.3">
      <c r="A2232" s="178"/>
      <c r="B2232" s="178"/>
      <c r="C2232" s="372"/>
      <c r="D2232" s="178"/>
      <c r="E2232" s="178"/>
      <c r="F2232" s="229"/>
      <c r="G2232" s="178"/>
      <c r="H2232" s="178"/>
      <c r="I2232" s="178"/>
      <c r="J2232" s="178"/>
      <c r="K2232" s="178"/>
      <c r="L2232" s="178"/>
      <c r="M2232" s="178"/>
      <c r="N2232" s="178"/>
      <c r="O2232" s="178"/>
      <c r="P2232" s="178"/>
      <c r="Q2232" s="178"/>
      <c r="R2232" s="42"/>
      <c r="S2232" s="42"/>
      <c r="T2232" s="42"/>
      <c r="U2232" s="42"/>
      <c r="V2232" s="42"/>
      <c r="W2232" s="42"/>
      <c r="X2232" s="42"/>
      <c r="Y2232" s="42"/>
      <c r="Z2232" s="42"/>
      <c r="AA2232" s="42"/>
      <c r="AB2232" s="42"/>
      <c r="AC2232" s="42"/>
      <c r="AD2232" s="42"/>
      <c r="AE2232" s="42"/>
    </row>
    <row r="2233" spans="1:31" x14ac:dyDescent="0.3">
      <c r="A2233" s="178"/>
      <c r="B2233" s="178"/>
      <c r="C2233" s="372"/>
      <c r="D2233" s="178"/>
      <c r="E2233" s="178"/>
      <c r="F2233" s="229"/>
      <c r="G2233" s="178"/>
      <c r="H2233" s="178"/>
      <c r="I2233" s="178"/>
      <c r="J2233" s="178"/>
      <c r="K2233" s="178"/>
      <c r="L2233" s="178"/>
      <c r="M2233" s="178"/>
      <c r="N2233" s="178"/>
      <c r="O2233" s="178"/>
      <c r="P2233" s="178"/>
      <c r="Q2233" s="178"/>
      <c r="R2233" s="42"/>
      <c r="S2233" s="42"/>
      <c r="T2233" s="42"/>
      <c r="U2233" s="42"/>
      <c r="V2233" s="42"/>
      <c r="W2233" s="42"/>
      <c r="X2233" s="42"/>
      <c r="Y2233" s="42"/>
      <c r="Z2233" s="42"/>
      <c r="AA2233" s="42"/>
      <c r="AB2233" s="42"/>
      <c r="AC2233" s="42"/>
      <c r="AD2233" s="42"/>
      <c r="AE2233" s="42"/>
    </row>
    <row r="2234" spans="1:31" x14ac:dyDescent="0.3">
      <c r="A2234" s="178"/>
      <c r="B2234" s="178"/>
      <c r="C2234" s="372"/>
      <c r="D2234" s="178"/>
      <c r="E2234" s="178"/>
      <c r="F2234" s="229"/>
      <c r="G2234" s="178"/>
      <c r="H2234" s="178"/>
      <c r="I2234" s="178"/>
      <c r="J2234" s="178"/>
      <c r="K2234" s="178"/>
      <c r="L2234" s="178"/>
      <c r="M2234" s="178"/>
      <c r="N2234" s="178"/>
      <c r="O2234" s="178"/>
      <c r="P2234" s="178"/>
      <c r="Q2234" s="178"/>
      <c r="R2234" s="42"/>
      <c r="S2234" s="42"/>
      <c r="T2234" s="42"/>
      <c r="U2234" s="42"/>
      <c r="V2234" s="42"/>
      <c r="W2234" s="42"/>
      <c r="X2234" s="42"/>
      <c r="Y2234" s="42"/>
      <c r="Z2234" s="42"/>
      <c r="AA2234" s="42"/>
      <c r="AB2234" s="42"/>
      <c r="AC2234" s="42"/>
      <c r="AD2234" s="42"/>
      <c r="AE2234" s="42"/>
    </row>
    <row r="2235" spans="1:31" x14ac:dyDescent="0.3">
      <c r="A2235" s="178"/>
      <c r="B2235" s="178"/>
      <c r="C2235" s="372"/>
      <c r="D2235" s="178"/>
      <c r="E2235" s="178"/>
      <c r="F2235" s="229"/>
      <c r="G2235" s="178"/>
      <c r="H2235" s="178"/>
      <c r="I2235" s="178"/>
      <c r="J2235" s="178"/>
      <c r="K2235" s="178"/>
      <c r="L2235" s="178"/>
      <c r="M2235" s="178"/>
      <c r="N2235" s="178"/>
      <c r="O2235" s="178"/>
      <c r="P2235" s="178"/>
      <c r="Q2235" s="178"/>
      <c r="R2235" s="42"/>
      <c r="S2235" s="42"/>
      <c r="T2235" s="42"/>
      <c r="U2235" s="42"/>
      <c r="V2235" s="42"/>
      <c r="W2235" s="42"/>
      <c r="X2235" s="42"/>
      <c r="Y2235" s="42"/>
      <c r="Z2235" s="42"/>
      <c r="AA2235" s="42"/>
      <c r="AB2235" s="42"/>
      <c r="AC2235" s="42"/>
      <c r="AD2235" s="42"/>
      <c r="AE2235" s="42"/>
    </row>
    <row r="2236" spans="1:31" x14ac:dyDescent="0.3">
      <c r="A2236" s="178"/>
      <c r="B2236" s="178"/>
      <c r="C2236" s="372"/>
      <c r="D2236" s="178"/>
      <c r="E2236" s="178"/>
      <c r="F2236" s="229"/>
      <c r="G2236" s="178"/>
      <c r="H2236" s="178"/>
      <c r="I2236" s="178"/>
      <c r="J2236" s="178"/>
      <c r="K2236" s="178"/>
      <c r="L2236" s="178"/>
      <c r="M2236" s="178"/>
      <c r="N2236" s="178"/>
      <c r="O2236" s="178"/>
      <c r="P2236" s="178"/>
      <c r="Q2236" s="178"/>
      <c r="R2236" s="42"/>
      <c r="S2236" s="42"/>
      <c r="T2236" s="42"/>
      <c r="U2236" s="42"/>
      <c r="V2236" s="42"/>
      <c r="W2236" s="42"/>
      <c r="X2236" s="42"/>
      <c r="Y2236" s="42"/>
      <c r="Z2236" s="42"/>
      <c r="AA2236" s="42"/>
      <c r="AB2236" s="42"/>
      <c r="AC2236" s="42"/>
      <c r="AD2236" s="42"/>
      <c r="AE2236" s="42"/>
    </row>
    <row r="2237" spans="1:31" x14ac:dyDescent="0.3">
      <c r="A2237" s="178"/>
      <c r="B2237" s="178"/>
      <c r="C2237" s="372"/>
      <c r="D2237" s="178"/>
      <c r="E2237" s="178"/>
      <c r="F2237" s="229"/>
      <c r="G2237" s="178"/>
      <c r="H2237" s="178"/>
      <c r="I2237" s="178"/>
      <c r="J2237" s="178"/>
      <c r="K2237" s="178"/>
      <c r="L2237" s="178"/>
      <c r="M2237" s="178"/>
      <c r="N2237" s="178"/>
      <c r="O2237" s="178"/>
      <c r="P2237" s="178"/>
      <c r="Q2237" s="178"/>
      <c r="R2237" s="42"/>
      <c r="S2237" s="42"/>
      <c r="T2237" s="42"/>
      <c r="U2237" s="42"/>
      <c r="V2237" s="42"/>
      <c r="W2237" s="42"/>
      <c r="X2237" s="42"/>
      <c r="Y2237" s="42"/>
      <c r="Z2237" s="42"/>
      <c r="AA2237" s="42"/>
      <c r="AB2237" s="42"/>
      <c r="AC2237" s="42"/>
      <c r="AD2237" s="42"/>
      <c r="AE2237" s="42"/>
    </row>
    <row r="2238" spans="1:31" x14ac:dyDescent="0.3">
      <c r="A2238" s="178"/>
      <c r="B2238" s="178"/>
      <c r="C2238" s="372"/>
      <c r="D2238" s="178"/>
      <c r="E2238" s="178"/>
      <c r="F2238" s="229"/>
      <c r="G2238" s="178"/>
      <c r="H2238" s="178"/>
      <c r="I2238" s="178"/>
      <c r="J2238" s="178"/>
      <c r="K2238" s="178"/>
      <c r="L2238" s="178"/>
      <c r="M2238" s="178"/>
      <c r="N2238" s="178"/>
      <c r="O2238" s="178"/>
      <c r="P2238" s="178"/>
      <c r="Q2238" s="178"/>
      <c r="R2238" s="42"/>
      <c r="S2238" s="42"/>
      <c r="T2238" s="42"/>
      <c r="U2238" s="42"/>
      <c r="V2238" s="42"/>
      <c r="W2238" s="42"/>
      <c r="X2238" s="42"/>
      <c r="Y2238" s="42"/>
      <c r="Z2238" s="42"/>
      <c r="AA2238" s="42"/>
      <c r="AB2238" s="42"/>
      <c r="AC2238" s="42"/>
      <c r="AD2238" s="42"/>
      <c r="AE2238" s="42"/>
    </row>
    <row r="2239" spans="1:31" x14ac:dyDescent="0.3">
      <c r="A2239" s="178"/>
      <c r="B2239" s="178"/>
      <c r="C2239" s="372"/>
      <c r="D2239" s="178"/>
      <c r="E2239" s="178"/>
      <c r="F2239" s="229"/>
      <c r="G2239" s="178"/>
      <c r="H2239" s="178"/>
      <c r="I2239" s="178"/>
      <c r="J2239" s="178"/>
      <c r="K2239" s="178"/>
      <c r="L2239" s="178"/>
      <c r="M2239" s="178"/>
      <c r="N2239" s="178"/>
      <c r="O2239" s="178"/>
      <c r="P2239" s="178"/>
      <c r="Q2239" s="178"/>
      <c r="R2239" s="42"/>
      <c r="S2239" s="42"/>
      <c r="T2239" s="42"/>
      <c r="U2239" s="42"/>
      <c r="V2239" s="42"/>
      <c r="W2239" s="42"/>
      <c r="X2239" s="42"/>
      <c r="Y2239" s="42"/>
      <c r="Z2239" s="42"/>
      <c r="AA2239" s="42"/>
      <c r="AB2239" s="42"/>
      <c r="AC2239" s="42"/>
      <c r="AD2239" s="42"/>
      <c r="AE2239" s="42"/>
    </row>
    <row r="2240" spans="1:31" x14ac:dyDescent="0.3">
      <c r="A2240" s="178"/>
      <c r="B2240" s="178"/>
      <c r="C2240" s="372"/>
      <c r="D2240" s="178"/>
      <c r="E2240" s="178"/>
      <c r="F2240" s="229"/>
      <c r="G2240" s="178"/>
      <c r="H2240" s="178"/>
      <c r="I2240" s="178"/>
      <c r="J2240" s="178"/>
      <c r="K2240" s="178"/>
      <c r="L2240" s="178"/>
      <c r="M2240" s="178"/>
      <c r="N2240" s="178"/>
      <c r="O2240" s="178"/>
      <c r="P2240" s="178"/>
      <c r="Q2240" s="178"/>
      <c r="R2240" s="42"/>
      <c r="S2240" s="42"/>
      <c r="T2240" s="42"/>
      <c r="U2240" s="42"/>
      <c r="V2240" s="42"/>
      <c r="W2240" s="42"/>
      <c r="X2240" s="42"/>
      <c r="Y2240" s="42"/>
      <c r="Z2240" s="42"/>
      <c r="AA2240" s="42"/>
      <c r="AB2240" s="42"/>
      <c r="AC2240" s="42"/>
      <c r="AD2240" s="42"/>
      <c r="AE2240" s="42"/>
    </row>
    <row r="2241" spans="1:31" x14ac:dyDescent="0.3">
      <c r="A2241" s="178"/>
      <c r="B2241" s="178"/>
      <c r="C2241" s="372"/>
      <c r="D2241" s="178"/>
      <c r="E2241" s="178"/>
      <c r="F2241" s="229"/>
      <c r="G2241" s="178"/>
      <c r="H2241" s="178"/>
      <c r="I2241" s="178"/>
      <c r="J2241" s="178"/>
      <c r="K2241" s="178"/>
      <c r="L2241" s="178"/>
      <c r="M2241" s="178"/>
      <c r="N2241" s="178"/>
      <c r="O2241" s="178"/>
      <c r="P2241" s="178"/>
      <c r="Q2241" s="178"/>
      <c r="R2241" s="42"/>
      <c r="S2241" s="42"/>
      <c r="T2241" s="42"/>
      <c r="U2241" s="42"/>
      <c r="V2241" s="42"/>
      <c r="W2241" s="42"/>
      <c r="X2241" s="42"/>
      <c r="Y2241" s="42"/>
      <c r="Z2241" s="42"/>
      <c r="AA2241" s="42"/>
      <c r="AB2241" s="42"/>
      <c r="AC2241" s="42"/>
      <c r="AD2241" s="42"/>
      <c r="AE2241" s="42"/>
    </row>
    <row r="2242" spans="1:31" x14ac:dyDescent="0.3">
      <c r="A2242" s="178"/>
      <c r="B2242" s="178"/>
      <c r="C2242" s="372"/>
      <c r="D2242" s="178"/>
      <c r="E2242" s="178"/>
      <c r="F2242" s="229"/>
      <c r="G2242" s="178"/>
      <c r="H2242" s="178"/>
      <c r="I2242" s="178"/>
      <c r="J2242" s="178"/>
      <c r="K2242" s="178"/>
      <c r="L2242" s="178"/>
      <c r="M2242" s="178"/>
      <c r="N2242" s="178"/>
      <c r="O2242" s="178"/>
      <c r="P2242" s="178"/>
      <c r="Q2242" s="178"/>
      <c r="R2242" s="42"/>
      <c r="S2242" s="42"/>
      <c r="T2242" s="42"/>
      <c r="U2242" s="42"/>
      <c r="V2242" s="42"/>
      <c r="W2242" s="42"/>
      <c r="X2242" s="42"/>
      <c r="Y2242" s="42"/>
      <c r="Z2242" s="42"/>
      <c r="AA2242" s="42"/>
      <c r="AB2242" s="42"/>
      <c r="AC2242" s="42"/>
      <c r="AD2242" s="42"/>
      <c r="AE2242" s="42"/>
    </row>
    <row r="2243" spans="1:31" x14ac:dyDescent="0.3">
      <c r="A2243" s="178"/>
      <c r="B2243" s="178"/>
      <c r="C2243" s="372"/>
      <c r="D2243" s="178"/>
      <c r="E2243" s="178"/>
      <c r="F2243" s="229"/>
      <c r="G2243" s="178"/>
      <c r="H2243" s="178"/>
      <c r="I2243" s="178"/>
      <c r="J2243" s="178"/>
      <c r="K2243" s="178"/>
      <c r="L2243" s="178"/>
      <c r="M2243" s="178"/>
      <c r="N2243" s="178"/>
      <c r="O2243" s="178"/>
      <c r="P2243" s="178"/>
      <c r="Q2243" s="178"/>
      <c r="R2243" s="42"/>
      <c r="S2243" s="42"/>
      <c r="T2243" s="42"/>
      <c r="U2243" s="42"/>
      <c r="V2243" s="42"/>
      <c r="W2243" s="42"/>
      <c r="X2243" s="42"/>
      <c r="Y2243" s="42"/>
      <c r="Z2243" s="42"/>
      <c r="AA2243" s="42"/>
      <c r="AB2243" s="42"/>
      <c r="AC2243" s="42"/>
      <c r="AD2243" s="42"/>
      <c r="AE2243" s="42"/>
    </row>
    <row r="2244" spans="1:31" x14ac:dyDescent="0.3">
      <c r="A2244" s="178"/>
      <c r="B2244" s="178"/>
      <c r="C2244" s="372"/>
      <c r="D2244" s="178"/>
      <c r="E2244" s="178"/>
      <c r="F2244" s="229"/>
      <c r="G2244" s="178"/>
      <c r="H2244" s="178"/>
      <c r="I2244" s="178"/>
      <c r="J2244" s="178"/>
      <c r="K2244" s="178"/>
      <c r="L2244" s="178"/>
      <c r="M2244" s="178"/>
      <c r="N2244" s="178"/>
      <c r="O2244" s="178"/>
      <c r="P2244" s="178"/>
      <c r="Q2244" s="178"/>
      <c r="R2244" s="42"/>
      <c r="S2244" s="42"/>
      <c r="T2244" s="42"/>
      <c r="U2244" s="42"/>
      <c r="V2244" s="42"/>
      <c r="W2244" s="42"/>
      <c r="X2244" s="42"/>
      <c r="Y2244" s="42"/>
      <c r="Z2244" s="42"/>
      <c r="AA2244" s="42"/>
      <c r="AB2244" s="42"/>
      <c r="AC2244" s="42"/>
      <c r="AD2244" s="42"/>
      <c r="AE2244" s="42"/>
    </row>
    <row r="2245" spans="1:31" x14ac:dyDescent="0.3">
      <c r="A2245" s="178"/>
      <c r="B2245" s="178"/>
      <c r="C2245" s="372"/>
      <c r="D2245" s="178"/>
      <c r="E2245" s="178"/>
      <c r="F2245" s="229"/>
      <c r="G2245" s="178"/>
      <c r="H2245" s="178"/>
      <c r="I2245" s="178"/>
      <c r="J2245" s="178"/>
      <c r="K2245" s="178"/>
      <c r="L2245" s="178"/>
      <c r="M2245" s="178"/>
      <c r="N2245" s="178"/>
      <c r="O2245" s="178"/>
      <c r="P2245" s="178"/>
      <c r="Q2245" s="178"/>
      <c r="R2245" s="42"/>
      <c r="S2245" s="42"/>
      <c r="T2245" s="42"/>
      <c r="U2245" s="42"/>
      <c r="V2245" s="42"/>
      <c r="W2245" s="42"/>
      <c r="X2245" s="42"/>
      <c r="Y2245" s="42"/>
      <c r="Z2245" s="42"/>
      <c r="AA2245" s="42"/>
      <c r="AB2245" s="42"/>
      <c r="AC2245" s="42"/>
      <c r="AD2245" s="42"/>
      <c r="AE2245" s="42"/>
    </row>
    <row r="2246" spans="1:31" x14ac:dyDescent="0.3">
      <c r="A2246" s="178"/>
      <c r="B2246" s="178"/>
      <c r="C2246" s="372"/>
      <c r="D2246" s="178"/>
      <c r="E2246" s="178"/>
      <c r="F2246" s="229"/>
      <c r="G2246" s="178"/>
      <c r="H2246" s="178"/>
      <c r="I2246" s="178"/>
      <c r="J2246" s="178"/>
      <c r="K2246" s="178"/>
      <c r="L2246" s="178"/>
      <c r="M2246" s="178"/>
      <c r="N2246" s="178"/>
      <c r="O2246" s="178"/>
      <c r="P2246" s="178"/>
      <c r="Q2246" s="178"/>
      <c r="R2246" s="42"/>
      <c r="S2246" s="42"/>
      <c r="T2246" s="42"/>
      <c r="U2246" s="42"/>
      <c r="V2246" s="42"/>
      <c r="W2246" s="42"/>
      <c r="X2246" s="42"/>
      <c r="Y2246" s="42"/>
      <c r="Z2246" s="42"/>
      <c r="AA2246" s="42"/>
      <c r="AB2246" s="42"/>
      <c r="AC2246" s="42"/>
      <c r="AD2246" s="42"/>
      <c r="AE2246" s="42"/>
    </row>
    <row r="2247" spans="1:31" x14ac:dyDescent="0.3">
      <c r="A2247" s="178"/>
      <c r="B2247" s="178"/>
      <c r="C2247" s="372"/>
      <c r="D2247" s="178"/>
      <c r="E2247" s="178"/>
      <c r="F2247" s="229"/>
      <c r="G2247" s="178"/>
      <c r="H2247" s="178"/>
      <c r="I2247" s="178"/>
      <c r="J2247" s="178"/>
      <c r="K2247" s="178"/>
      <c r="L2247" s="178"/>
      <c r="M2247" s="178"/>
      <c r="N2247" s="178"/>
      <c r="O2247" s="178"/>
      <c r="P2247" s="178"/>
      <c r="Q2247" s="178"/>
      <c r="R2247" s="42"/>
      <c r="S2247" s="42"/>
      <c r="T2247" s="42"/>
      <c r="U2247" s="42"/>
      <c r="V2247" s="42"/>
      <c r="W2247" s="42"/>
      <c r="X2247" s="42"/>
      <c r="Y2247" s="42"/>
      <c r="Z2247" s="42"/>
      <c r="AA2247" s="42"/>
      <c r="AB2247" s="42"/>
      <c r="AC2247" s="42"/>
      <c r="AD2247" s="42"/>
      <c r="AE2247" s="42"/>
    </row>
    <row r="2248" spans="1:31" x14ac:dyDescent="0.3">
      <c r="A2248" s="178"/>
      <c r="B2248" s="178"/>
      <c r="C2248" s="372"/>
      <c r="D2248" s="178"/>
      <c r="E2248" s="178"/>
      <c r="F2248" s="229"/>
      <c r="G2248" s="178"/>
      <c r="H2248" s="178"/>
      <c r="I2248" s="178"/>
      <c r="J2248" s="178"/>
      <c r="K2248" s="178"/>
      <c r="L2248" s="178"/>
      <c r="M2248" s="178"/>
      <c r="N2248" s="178"/>
      <c r="O2248" s="178"/>
      <c r="P2248" s="178"/>
      <c r="Q2248" s="178"/>
      <c r="R2248" s="42"/>
      <c r="S2248" s="42"/>
      <c r="T2248" s="42"/>
      <c r="U2248" s="42"/>
      <c r="V2248" s="42"/>
      <c r="W2248" s="42"/>
      <c r="X2248" s="42"/>
      <c r="Y2248" s="42"/>
      <c r="Z2248" s="42"/>
      <c r="AA2248" s="42"/>
      <c r="AB2248" s="42"/>
      <c r="AC2248" s="42"/>
      <c r="AD2248" s="42"/>
      <c r="AE2248" s="42"/>
    </row>
    <row r="2249" spans="1:31" x14ac:dyDescent="0.3">
      <c r="A2249" s="178"/>
      <c r="B2249" s="178"/>
      <c r="C2249" s="372"/>
      <c r="D2249" s="178"/>
      <c r="E2249" s="178"/>
      <c r="F2249" s="229"/>
      <c r="G2249" s="178"/>
      <c r="H2249" s="178"/>
      <c r="I2249" s="178"/>
      <c r="J2249" s="178"/>
      <c r="K2249" s="178"/>
      <c r="L2249" s="178"/>
      <c r="M2249" s="178"/>
      <c r="N2249" s="178"/>
      <c r="O2249" s="178"/>
      <c r="P2249" s="178"/>
      <c r="Q2249" s="178"/>
      <c r="R2249" s="42"/>
      <c r="S2249" s="42"/>
      <c r="T2249" s="42"/>
      <c r="U2249" s="42"/>
      <c r="V2249" s="42"/>
      <c r="W2249" s="42"/>
      <c r="X2249" s="42"/>
      <c r="Y2249" s="42"/>
      <c r="Z2249" s="42"/>
      <c r="AA2249" s="42"/>
      <c r="AB2249" s="42"/>
      <c r="AC2249" s="42"/>
      <c r="AD2249" s="42"/>
      <c r="AE2249" s="42"/>
    </row>
    <row r="2250" spans="1:31" x14ac:dyDescent="0.3">
      <c r="A2250" s="178"/>
      <c r="B2250" s="178"/>
      <c r="C2250" s="372"/>
      <c r="D2250" s="178"/>
      <c r="E2250" s="178"/>
      <c r="F2250" s="229"/>
      <c r="G2250" s="178"/>
      <c r="H2250" s="178"/>
      <c r="I2250" s="178"/>
      <c r="J2250" s="178"/>
      <c r="K2250" s="178"/>
      <c r="L2250" s="178"/>
      <c r="M2250" s="178"/>
      <c r="N2250" s="178"/>
      <c r="O2250" s="178"/>
      <c r="P2250" s="178"/>
      <c r="Q2250" s="178"/>
      <c r="R2250" s="42"/>
      <c r="S2250" s="42"/>
      <c r="T2250" s="42"/>
      <c r="U2250" s="42"/>
      <c r="V2250" s="42"/>
      <c r="W2250" s="42"/>
      <c r="X2250" s="42"/>
      <c r="Y2250" s="42"/>
      <c r="Z2250" s="42"/>
      <c r="AA2250" s="42"/>
      <c r="AB2250" s="42"/>
      <c r="AC2250" s="42"/>
      <c r="AD2250" s="42"/>
      <c r="AE2250" s="42"/>
    </row>
    <row r="2251" spans="1:31" x14ac:dyDescent="0.3">
      <c r="A2251" s="178"/>
      <c r="B2251" s="178"/>
      <c r="C2251" s="372"/>
      <c r="D2251" s="178"/>
      <c r="E2251" s="178"/>
      <c r="F2251" s="229"/>
      <c r="G2251" s="178"/>
      <c r="H2251" s="178"/>
      <c r="I2251" s="178"/>
      <c r="J2251" s="178"/>
      <c r="K2251" s="178"/>
      <c r="L2251" s="178"/>
      <c r="M2251" s="178"/>
      <c r="N2251" s="178"/>
      <c r="O2251" s="178"/>
      <c r="P2251" s="178"/>
      <c r="Q2251" s="178"/>
      <c r="R2251" s="42"/>
      <c r="S2251" s="42"/>
      <c r="T2251" s="42"/>
      <c r="U2251" s="42"/>
      <c r="V2251" s="42"/>
      <c r="W2251" s="42"/>
      <c r="X2251" s="42"/>
      <c r="Y2251" s="42"/>
      <c r="Z2251" s="42"/>
      <c r="AA2251" s="42"/>
      <c r="AB2251" s="42"/>
      <c r="AC2251" s="42"/>
      <c r="AD2251" s="42"/>
      <c r="AE2251" s="42"/>
    </row>
    <row r="2252" spans="1:31" x14ac:dyDescent="0.3">
      <c r="A2252" s="178"/>
      <c r="B2252" s="178"/>
      <c r="C2252" s="372"/>
      <c r="D2252" s="178"/>
      <c r="E2252" s="178"/>
      <c r="F2252" s="229"/>
      <c r="G2252" s="178"/>
      <c r="H2252" s="178"/>
      <c r="I2252" s="178"/>
      <c r="J2252" s="178"/>
      <c r="K2252" s="178"/>
      <c r="L2252" s="178"/>
      <c r="M2252" s="178"/>
      <c r="N2252" s="178"/>
      <c r="O2252" s="178"/>
      <c r="P2252" s="178"/>
      <c r="Q2252" s="178"/>
      <c r="R2252" s="42"/>
      <c r="S2252" s="42"/>
      <c r="T2252" s="42"/>
      <c r="U2252" s="42"/>
      <c r="V2252" s="42"/>
      <c r="W2252" s="42"/>
      <c r="X2252" s="42"/>
      <c r="Y2252" s="42"/>
      <c r="Z2252" s="42"/>
      <c r="AA2252" s="42"/>
      <c r="AB2252" s="42"/>
      <c r="AC2252" s="42"/>
      <c r="AD2252" s="42"/>
      <c r="AE2252" s="42"/>
    </row>
    <row r="2253" spans="1:31" x14ac:dyDescent="0.3">
      <c r="A2253" s="178"/>
      <c r="B2253" s="178"/>
      <c r="C2253" s="372"/>
      <c r="D2253" s="178"/>
      <c r="E2253" s="178"/>
      <c r="F2253" s="229"/>
      <c r="G2253" s="178"/>
      <c r="H2253" s="178"/>
      <c r="I2253" s="178"/>
      <c r="J2253" s="178"/>
      <c r="K2253" s="178"/>
      <c r="L2253" s="178"/>
      <c r="M2253" s="178"/>
      <c r="N2253" s="178"/>
      <c r="O2253" s="178"/>
      <c r="P2253" s="178"/>
      <c r="Q2253" s="178"/>
      <c r="R2253" s="42"/>
      <c r="S2253" s="42"/>
      <c r="T2253" s="42"/>
      <c r="U2253" s="42"/>
      <c r="V2253" s="42"/>
      <c r="W2253" s="42"/>
      <c r="X2253" s="42"/>
      <c r="Y2253" s="42"/>
      <c r="Z2253" s="42"/>
      <c r="AA2253" s="42"/>
      <c r="AB2253" s="42"/>
      <c r="AC2253" s="42"/>
      <c r="AD2253" s="42"/>
      <c r="AE2253" s="42"/>
    </row>
    <row r="2254" spans="1:31" x14ac:dyDescent="0.3">
      <c r="A2254" s="178"/>
      <c r="B2254" s="178"/>
      <c r="C2254" s="372"/>
      <c r="D2254" s="178"/>
      <c r="E2254" s="178"/>
      <c r="F2254" s="229"/>
      <c r="G2254" s="178"/>
      <c r="H2254" s="178"/>
      <c r="I2254" s="178"/>
      <c r="J2254" s="178"/>
      <c r="K2254" s="178"/>
      <c r="L2254" s="178"/>
      <c r="M2254" s="178"/>
      <c r="N2254" s="178"/>
      <c r="O2254" s="178"/>
      <c r="P2254" s="178"/>
      <c r="Q2254" s="178"/>
      <c r="R2254" s="42"/>
      <c r="S2254" s="42"/>
      <c r="T2254" s="42"/>
      <c r="U2254" s="42"/>
      <c r="V2254" s="42"/>
      <c r="W2254" s="42"/>
      <c r="X2254" s="42"/>
      <c r="Y2254" s="42"/>
      <c r="Z2254" s="42"/>
      <c r="AA2254" s="42"/>
      <c r="AB2254" s="42"/>
      <c r="AC2254" s="42"/>
      <c r="AD2254" s="42"/>
      <c r="AE2254" s="42"/>
    </row>
    <row r="2255" spans="1:31" x14ac:dyDescent="0.3">
      <c r="A2255" s="178"/>
      <c r="B2255" s="178"/>
      <c r="C2255" s="372"/>
      <c r="D2255" s="178"/>
      <c r="E2255" s="178"/>
      <c r="F2255" s="229"/>
      <c r="G2255" s="178"/>
      <c r="H2255" s="178"/>
      <c r="I2255" s="178"/>
      <c r="J2255" s="178"/>
      <c r="K2255" s="178"/>
      <c r="L2255" s="178"/>
      <c r="M2255" s="178"/>
      <c r="N2255" s="178"/>
      <c r="O2255" s="178"/>
      <c r="P2255" s="178"/>
      <c r="Q2255" s="178"/>
      <c r="R2255" s="42"/>
      <c r="S2255" s="42"/>
      <c r="T2255" s="42"/>
      <c r="U2255" s="42"/>
      <c r="V2255" s="42"/>
      <c r="W2255" s="42"/>
      <c r="X2255" s="42"/>
      <c r="Y2255" s="42"/>
      <c r="Z2255" s="42"/>
      <c r="AA2255" s="42"/>
      <c r="AB2255" s="42"/>
      <c r="AC2255" s="42"/>
      <c r="AD2255" s="42"/>
      <c r="AE2255" s="42"/>
    </row>
    <row r="2256" spans="1:31" x14ac:dyDescent="0.3">
      <c r="A2256" s="178"/>
      <c r="B2256" s="178"/>
      <c r="C2256" s="372"/>
      <c r="D2256" s="178"/>
      <c r="E2256" s="178"/>
      <c r="F2256" s="229"/>
      <c r="G2256" s="178"/>
      <c r="H2256" s="178"/>
      <c r="I2256" s="178"/>
      <c r="J2256" s="178"/>
      <c r="K2256" s="178"/>
      <c r="L2256" s="178"/>
      <c r="M2256" s="178"/>
      <c r="N2256" s="178"/>
      <c r="O2256" s="178"/>
      <c r="P2256" s="178"/>
      <c r="Q2256" s="178"/>
      <c r="R2256" s="42"/>
      <c r="S2256" s="42"/>
      <c r="T2256" s="42"/>
      <c r="U2256" s="42"/>
      <c r="V2256" s="42"/>
      <c r="W2256" s="42"/>
      <c r="X2256" s="42"/>
      <c r="Y2256" s="42"/>
      <c r="Z2256" s="42"/>
      <c r="AA2256" s="42"/>
      <c r="AB2256" s="42"/>
      <c r="AC2256" s="42"/>
      <c r="AD2256" s="42"/>
      <c r="AE2256" s="42"/>
    </row>
    <row r="2257" spans="1:31" x14ac:dyDescent="0.3">
      <c r="A2257" s="178"/>
      <c r="B2257" s="178"/>
      <c r="C2257" s="372"/>
      <c r="D2257" s="178"/>
      <c r="E2257" s="178"/>
      <c r="F2257" s="229"/>
      <c r="G2257" s="178"/>
      <c r="H2257" s="178"/>
      <c r="I2257" s="178"/>
      <c r="J2257" s="178"/>
      <c r="K2257" s="178"/>
      <c r="L2257" s="178"/>
      <c r="M2257" s="178"/>
      <c r="N2257" s="178"/>
      <c r="O2257" s="178"/>
      <c r="P2257" s="178"/>
      <c r="Q2257" s="178"/>
      <c r="R2257" s="42"/>
      <c r="S2257" s="42"/>
      <c r="T2257" s="42"/>
      <c r="U2257" s="42"/>
      <c r="V2257" s="42"/>
      <c r="W2257" s="42"/>
      <c r="X2257" s="42"/>
      <c r="Y2257" s="42"/>
      <c r="Z2257" s="42"/>
      <c r="AA2257" s="42"/>
      <c r="AB2257" s="42"/>
      <c r="AC2257" s="42"/>
      <c r="AD2257" s="42"/>
      <c r="AE2257" s="42"/>
    </row>
    <row r="2258" spans="1:31" x14ac:dyDescent="0.3">
      <c r="A2258" s="178"/>
      <c r="B2258" s="178"/>
      <c r="C2258" s="372"/>
      <c r="D2258" s="178"/>
      <c r="E2258" s="178"/>
      <c r="F2258" s="229"/>
      <c r="G2258" s="178"/>
      <c r="H2258" s="178"/>
      <c r="I2258" s="178"/>
      <c r="J2258" s="178"/>
      <c r="K2258" s="178"/>
      <c r="L2258" s="178"/>
      <c r="M2258" s="178"/>
      <c r="N2258" s="178"/>
      <c r="O2258" s="178"/>
      <c r="P2258" s="178"/>
      <c r="Q2258" s="178"/>
      <c r="R2258" s="42"/>
      <c r="S2258" s="42"/>
      <c r="T2258" s="42"/>
      <c r="U2258" s="42"/>
      <c r="V2258" s="42"/>
      <c r="W2258" s="42"/>
      <c r="X2258" s="42"/>
      <c r="Y2258" s="42"/>
      <c r="Z2258" s="42"/>
      <c r="AA2258" s="42"/>
      <c r="AB2258" s="42"/>
      <c r="AC2258" s="42"/>
      <c r="AD2258" s="42"/>
      <c r="AE2258" s="42"/>
    </row>
    <row r="2259" spans="1:31" x14ac:dyDescent="0.3">
      <c r="A2259" s="178"/>
      <c r="B2259" s="178"/>
      <c r="C2259" s="372"/>
      <c r="D2259" s="178"/>
      <c r="E2259" s="178"/>
      <c r="F2259" s="229"/>
      <c r="G2259" s="178"/>
      <c r="H2259" s="178"/>
      <c r="I2259" s="178"/>
      <c r="J2259" s="178"/>
      <c r="K2259" s="178"/>
      <c r="L2259" s="178"/>
      <c r="M2259" s="178"/>
      <c r="N2259" s="178"/>
      <c r="O2259" s="178"/>
      <c r="P2259" s="178"/>
      <c r="Q2259" s="178"/>
      <c r="R2259" s="42"/>
      <c r="S2259" s="42"/>
      <c r="T2259" s="42"/>
      <c r="U2259" s="42"/>
      <c r="V2259" s="42"/>
      <c r="W2259" s="42"/>
      <c r="X2259" s="42"/>
      <c r="Y2259" s="42"/>
      <c r="Z2259" s="42"/>
      <c r="AA2259" s="42"/>
      <c r="AB2259" s="42"/>
      <c r="AC2259" s="42"/>
      <c r="AD2259" s="42"/>
      <c r="AE2259" s="42"/>
    </row>
    <row r="2260" spans="1:31" x14ac:dyDescent="0.3">
      <c r="A2260" s="178"/>
      <c r="B2260" s="178"/>
      <c r="C2260" s="372"/>
      <c r="D2260" s="178"/>
      <c r="E2260" s="178"/>
      <c r="F2260" s="229"/>
      <c r="G2260" s="178"/>
      <c r="H2260" s="178"/>
      <c r="I2260" s="178"/>
      <c r="J2260" s="178"/>
      <c r="K2260" s="178"/>
      <c r="L2260" s="178"/>
      <c r="M2260" s="178"/>
      <c r="N2260" s="178"/>
      <c r="O2260" s="178"/>
      <c r="P2260" s="178"/>
      <c r="Q2260" s="178"/>
      <c r="R2260" s="42"/>
      <c r="S2260" s="42"/>
      <c r="T2260" s="42"/>
      <c r="U2260" s="42"/>
      <c r="V2260" s="42"/>
      <c r="W2260" s="42"/>
      <c r="X2260" s="42"/>
      <c r="Y2260" s="42"/>
      <c r="Z2260" s="42"/>
      <c r="AA2260" s="42"/>
      <c r="AB2260" s="42"/>
      <c r="AC2260" s="42"/>
      <c r="AD2260" s="42"/>
      <c r="AE2260" s="42"/>
    </row>
    <row r="2261" spans="1:31" x14ac:dyDescent="0.3">
      <c r="A2261" s="178"/>
      <c r="B2261" s="178"/>
      <c r="C2261" s="372"/>
      <c r="D2261" s="178"/>
      <c r="E2261" s="178"/>
      <c r="F2261" s="229"/>
      <c r="G2261" s="178"/>
      <c r="H2261" s="178"/>
      <c r="I2261" s="178"/>
      <c r="J2261" s="178"/>
      <c r="K2261" s="178"/>
      <c r="L2261" s="178"/>
      <c r="M2261" s="178"/>
      <c r="N2261" s="178"/>
      <c r="O2261" s="178"/>
      <c r="P2261" s="178"/>
      <c r="Q2261" s="178"/>
      <c r="R2261" s="42"/>
      <c r="S2261" s="42"/>
      <c r="T2261" s="42"/>
      <c r="U2261" s="42"/>
      <c r="V2261" s="42"/>
      <c r="W2261" s="42"/>
      <c r="X2261" s="42"/>
      <c r="Y2261" s="42"/>
      <c r="Z2261" s="42"/>
      <c r="AA2261" s="42"/>
      <c r="AB2261" s="42"/>
      <c r="AC2261" s="42"/>
      <c r="AD2261" s="42"/>
      <c r="AE2261" s="42"/>
    </row>
    <row r="2262" spans="1:31" x14ac:dyDescent="0.3">
      <c r="A2262" s="178"/>
      <c r="B2262" s="178"/>
      <c r="C2262" s="372"/>
      <c r="D2262" s="178"/>
      <c r="E2262" s="178"/>
      <c r="F2262" s="229"/>
      <c r="G2262" s="178"/>
      <c r="H2262" s="178"/>
      <c r="I2262" s="178"/>
      <c r="J2262" s="178"/>
      <c r="K2262" s="178"/>
      <c r="L2262" s="178"/>
      <c r="M2262" s="178"/>
      <c r="N2262" s="178"/>
      <c r="O2262" s="178"/>
      <c r="P2262" s="178"/>
      <c r="Q2262" s="178"/>
      <c r="R2262" s="42"/>
      <c r="S2262" s="42"/>
      <c r="T2262" s="42"/>
      <c r="U2262" s="42"/>
      <c r="V2262" s="42"/>
      <c r="W2262" s="42"/>
      <c r="X2262" s="42"/>
      <c r="Y2262" s="42"/>
      <c r="Z2262" s="42"/>
      <c r="AA2262" s="42"/>
      <c r="AB2262" s="42"/>
      <c r="AC2262" s="42"/>
      <c r="AD2262" s="42"/>
      <c r="AE2262" s="42"/>
    </row>
    <row r="2263" spans="1:31" x14ac:dyDescent="0.3">
      <c r="A2263" s="178"/>
      <c r="B2263" s="178"/>
      <c r="C2263" s="372"/>
      <c r="D2263" s="178"/>
      <c r="E2263" s="178"/>
      <c r="F2263" s="229"/>
      <c r="G2263" s="178"/>
      <c r="H2263" s="178"/>
      <c r="I2263" s="178"/>
      <c r="J2263" s="178"/>
      <c r="K2263" s="178"/>
      <c r="L2263" s="178"/>
      <c r="M2263" s="178"/>
      <c r="N2263" s="178"/>
      <c r="O2263" s="178"/>
      <c r="P2263" s="178"/>
      <c r="Q2263" s="178"/>
      <c r="R2263" s="42"/>
      <c r="S2263" s="42"/>
      <c r="T2263" s="42"/>
      <c r="U2263" s="42"/>
      <c r="V2263" s="42"/>
      <c r="W2263" s="42"/>
      <c r="X2263" s="42"/>
      <c r="Y2263" s="42"/>
      <c r="Z2263" s="42"/>
      <c r="AA2263" s="42"/>
      <c r="AB2263" s="42"/>
      <c r="AC2263" s="42"/>
      <c r="AD2263" s="42"/>
      <c r="AE2263" s="42"/>
    </row>
    <row r="2264" spans="1:31" x14ac:dyDescent="0.3">
      <c r="A2264" s="178"/>
      <c r="B2264" s="178"/>
      <c r="C2264" s="372"/>
      <c r="D2264" s="178"/>
      <c r="E2264" s="178"/>
      <c r="F2264" s="229"/>
      <c r="G2264" s="178"/>
      <c r="H2264" s="178"/>
      <c r="I2264" s="178"/>
      <c r="J2264" s="178"/>
      <c r="K2264" s="178"/>
      <c r="L2264" s="178"/>
      <c r="M2264" s="178"/>
      <c r="N2264" s="178"/>
      <c r="O2264" s="178"/>
      <c r="P2264" s="178"/>
      <c r="Q2264" s="178"/>
      <c r="R2264" s="42"/>
      <c r="S2264" s="42"/>
      <c r="T2264" s="42"/>
      <c r="U2264" s="42"/>
      <c r="V2264" s="42"/>
      <c r="W2264" s="42"/>
      <c r="X2264" s="42"/>
      <c r="Y2264" s="42"/>
      <c r="Z2264" s="42"/>
      <c r="AA2264" s="42"/>
      <c r="AB2264" s="42"/>
      <c r="AC2264" s="42"/>
      <c r="AD2264" s="42"/>
      <c r="AE2264" s="42"/>
    </row>
    <row r="2265" spans="1:31" x14ac:dyDescent="0.3">
      <c r="A2265" s="178"/>
      <c r="B2265" s="178"/>
      <c r="C2265" s="372"/>
      <c r="D2265" s="178"/>
      <c r="E2265" s="178"/>
      <c r="F2265" s="229"/>
      <c r="G2265" s="178"/>
      <c r="H2265" s="178"/>
      <c r="I2265" s="178"/>
      <c r="J2265" s="178"/>
      <c r="K2265" s="178"/>
      <c r="L2265" s="178"/>
      <c r="M2265" s="178"/>
      <c r="N2265" s="178"/>
      <c r="O2265" s="178"/>
      <c r="P2265" s="178"/>
      <c r="Q2265" s="178"/>
      <c r="R2265" s="42"/>
      <c r="S2265" s="42"/>
      <c r="T2265" s="42"/>
      <c r="U2265" s="42"/>
      <c r="V2265" s="42"/>
      <c r="W2265" s="42"/>
      <c r="X2265" s="42"/>
      <c r="Y2265" s="42"/>
      <c r="Z2265" s="42"/>
      <c r="AA2265" s="42"/>
      <c r="AB2265" s="42"/>
      <c r="AC2265" s="42"/>
      <c r="AD2265" s="42"/>
      <c r="AE2265" s="42"/>
    </row>
    <row r="2266" spans="1:31" x14ac:dyDescent="0.3">
      <c r="A2266" s="178"/>
      <c r="B2266" s="178"/>
      <c r="C2266" s="372"/>
      <c r="D2266" s="178"/>
      <c r="E2266" s="178"/>
      <c r="F2266" s="229"/>
      <c r="G2266" s="178"/>
      <c r="H2266" s="178"/>
      <c r="I2266" s="178"/>
      <c r="J2266" s="178"/>
      <c r="K2266" s="178"/>
      <c r="L2266" s="178"/>
      <c r="M2266" s="178"/>
      <c r="N2266" s="178"/>
      <c r="O2266" s="178"/>
      <c r="P2266" s="178"/>
      <c r="Q2266" s="178"/>
      <c r="R2266" s="42"/>
      <c r="S2266" s="42"/>
      <c r="T2266" s="42"/>
      <c r="U2266" s="42"/>
      <c r="V2266" s="42"/>
      <c r="W2266" s="42"/>
      <c r="X2266" s="42"/>
      <c r="Y2266" s="42"/>
      <c r="Z2266" s="42"/>
      <c r="AA2266" s="42"/>
      <c r="AB2266" s="42"/>
      <c r="AC2266" s="42"/>
      <c r="AD2266" s="42"/>
      <c r="AE2266" s="42"/>
    </row>
    <row r="2267" spans="1:31" x14ac:dyDescent="0.3">
      <c r="A2267" s="178"/>
      <c r="B2267" s="178"/>
      <c r="C2267" s="372"/>
      <c r="D2267" s="178"/>
      <c r="E2267" s="178"/>
      <c r="F2267" s="229"/>
      <c r="G2267" s="178"/>
      <c r="H2267" s="178"/>
      <c r="I2267" s="178"/>
      <c r="J2267" s="178"/>
      <c r="K2267" s="178"/>
      <c r="L2267" s="178"/>
      <c r="M2267" s="178"/>
      <c r="N2267" s="178"/>
      <c r="O2267" s="178"/>
      <c r="P2267" s="178"/>
      <c r="Q2267" s="178"/>
      <c r="R2267" s="42"/>
      <c r="S2267" s="42"/>
      <c r="T2267" s="42"/>
      <c r="U2267" s="42"/>
      <c r="V2267" s="42"/>
      <c r="W2267" s="42"/>
      <c r="X2267" s="42"/>
      <c r="Y2267" s="42"/>
      <c r="Z2267" s="42"/>
      <c r="AA2267" s="42"/>
      <c r="AB2267" s="42"/>
      <c r="AC2267" s="42"/>
      <c r="AD2267" s="42"/>
      <c r="AE2267" s="42"/>
    </row>
    <row r="2268" spans="1:31" x14ac:dyDescent="0.3">
      <c r="A2268" s="178"/>
      <c r="B2268" s="178"/>
      <c r="C2268" s="372"/>
      <c r="D2268" s="178"/>
      <c r="E2268" s="178"/>
      <c r="F2268" s="229"/>
      <c r="G2268" s="178"/>
      <c r="H2268" s="178"/>
      <c r="I2268" s="178"/>
      <c r="J2268" s="178"/>
      <c r="K2268" s="178"/>
      <c r="L2268" s="178"/>
      <c r="M2268" s="178"/>
      <c r="N2268" s="178"/>
      <c r="O2268" s="178"/>
      <c r="P2268" s="178"/>
      <c r="Q2268" s="178"/>
      <c r="R2268" s="42"/>
      <c r="S2268" s="42"/>
      <c r="T2268" s="42"/>
      <c r="U2268" s="42"/>
      <c r="V2268" s="42"/>
      <c r="W2268" s="42"/>
      <c r="X2268" s="42"/>
      <c r="Y2268" s="42"/>
      <c r="Z2268" s="42"/>
      <c r="AA2268" s="42"/>
      <c r="AB2268" s="42"/>
      <c r="AC2268" s="42"/>
      <c r="AD2268" s="42"/>
      <c r="AE2268" s="42"/>
    </row>
    <row r="2269" spans="1:31" x14ac:dyDescent="0.3">
      <c r="A2269" s="178"/>
      <c r="B2269" s="178"/>
      <c r="C2269" s="372"/>
      <c r="D2269" s="178"/>
      <c r="E2269" s="178"/>
      <c r="F2269" s="229"/>
      <c r="G2269" s="178"/>
      <c r="H2269" s="178"/>
      <c r="I2269" s="178"/>
      <c r="J2269" s="178"/>
      <c r="K2269" s="178"/>
      <c r="L2269" s="178"/>
      <c r="M2269" s="178"/>
      <c r="N2269" s="178"/>
      <c r="O2269" s="178"/>
      <c r="P2269" s="178"/>
      <c r="Q2269" s="178"/>
      <c r="R2269" s="42"/>
      <c r="S2269" s="42"/>
      <c r="T2269" s="42"/>
      <c r="U2269" s="42"/>
      <c r="V2269" s="42"/>
      <c r="W2269" s="42"/>
      <c r="X2269" s="42"/>
      <c r="Y2269" s="42"/>
      <c r="Z2269" s="42"/>
      <c r="AA2269" s="42"/>
      <c r="AB2269" s="42"/>
      <c r="AC2269" s="42"/>
      <c r="AD2269" s="42"/>
      <c r="AE2269" s="42"/>
    </row>
    <row r="2270" spans="1:31" x14ac:dyDescent="0.3">
      <c r="A2270" s="178"/>
      <c r="B2270" s="178"/>
      <c r="C2270" s="372"/>
      <c r="D2270" s="178"/>
      <c r="E2270" s="178"/>
      <c r="F2270" s="229"/>
      <c r="G2270" s="178"/>
      <c r="H2270" s="178"/>
      <c r="I2270" s="178"/>
      <c r="J2270" s="178"/>
      <c r="K2270" s="178"/>
      <c r="L2270" s="178"/>
      <c r="M2270" s="178"/>
      <c r="N2270" s="178"/>
      <c r="O2270" s="178"/>
      <c r="P2270" s="178"/>
      <c r="Q2270" s="178"/>
      <c r="R2270" s="42"/>
      <c r="S2270" s="42"/>
      <c r="T2270" s="42"/>
      <c r="U2270" s="42"/>
      <c r="V2270" s="42"/>
      <c r="W2270" s="42"/>
      <c r="X2270" s="42"/>
      <c r="Y2270" s="42"/>
      <c r="Z2270" s="42"/>
      <c r="AA2270" s="42"/>
      <c r="AB2270" s="42"/>
      <c r="AC2270" s="42"/>
      <c r="AD2270" s="42"/>
      <c r="AE2270" s="42"/>
    </row>
    <row r="2271" spans="1:31" x14ac:dyDescent="0.3">
      <c r="A2271" s="178"/>
      <c r="B2271" s="178"/>
      <c r="C2271" s="372"/>
      <c r="D2271" s="178"/>
      <c r="E2271" s="178"/>
      <c r="F2271" s="229"/>
      <c r="G2271" s="178"/>
      <c r="H2271" s="178"/>
      <c r="I2271" s="178"/>
      <c r="J2271" s="178"/>
      <c r="K2271" s="178"/>
      <c r="L2271" s="178"/>
      <c r="M2271" s="178"/>
      <c r="N2271" s="178"/>
      <c r="O2271" s="178"/>
      <c r="P2271" s="178"/>
      <c r="Q2271" s="178"/>
      <c r="R2271" s="42"/>
      <c r="S2271" s="42"/>
      <c r="T2271" s="42"/>
      <c r="U2271" s="42"/>
      <c r="V2271" s="42"/>
      <c r="W2271" s="42"/>
      <c r="X2271" s="42"/>
      <c r="Y2271" s="42"/>
      <c r="Z2271" s="42"/>
      <c r="AA2271" s="42"/>
      <c r="AB2271" s="42"/>
      <c r="AC2271" s="42"/>
      <c r="AD2271" s="42"/>
      <c r="AE2271" s="42"/>
    </row>
    <row r="2272" spans="1:31" x14ac:dyDescent="0.3">
      <c r="A2272" s="178"/>
      <c r="B2272" s="178"/>
      <c r="C2272" s="372"/>
      <c r="D2272" s="178"/>
      <c r="E2272" s="178"/>
      <c r="F2272" s="229"/>
      <c r="G2272" s="178"/>
      <c r="H2272" s="178"/>
      <c r="I2272" s="178"/>
      <c r="J2272" s="178"/>
      <c r="K2272" s="178"/>
      <c r="L2272" s="178"/>
      <c r="M2272" s="178"/>
      <c r="N2272" s="178"/>
      <c r="O2272" s="178"/>
      <c r="P2272" s="178"/>
      <c r="Q2272" s="178"/>
      <c r="R2272" s="42"/>
      <c r="S2272" s="42"/>
      <c r="T2272" s="42"/>
      <c r="U2272" s="42"/>
      <c r="V2272" s="42"/>
      <c r="W2272" s="42"/>
      <c r="X2272" s="42"/>
      <c r="Y2272" s="42"/>
      <c r="Z2272" s="42"/>
      <c r="AA2272" s="42"/>
      <c r="AB2272" s="42"/>
      <c r="AC2272" s="42"/>
      <c r="AD2272" s="42"/>
      <c r="AE2272" s="42"/>
    </row>
    <row r="2273" spans="1:31" x14ac:dyDescent="0.3">
      <c r="A2273" s="178"/>
      <c r="B2273" s="178"/>
      <c r="C2273" s="372"/>
      <c r="D2273" s="178"/>
      <c r="E2273" s="178"/>
      <c r="F2273" s="229"/>
      <c r="G2273" s="178"/>
      <c r="H2273" s="178"/>
      <c r="I2273" s="178"/>
      <c r="J2273" s="178"/>
      <c r="K2273" s="178"/>
      <c r="L2273" s="178"/>
      <c r="M2273" s="178"/>
      <c r="N2273" s="178"/>
      <c r="O2273" s="178"/>
      <c r="P2273" s="178"/>
      <c r="Q2273" s="178"/>
      <c r="R2273" s="42"/>
      <c r="S2273" s="42"/>
      <c r="T2273" s="42"/>
      <c r="U2273" s="42"/>
      <c r="V2273" s="42"/>
      <c r="W2273" s="42"/>
      <c r="X2273" s="42"/>
      <c r="Y2273" s="42"/>
      <c r="Z2273" s="42"/>
      <c r="AA2273" s="42"/>
      <c r="AB2273" s="42"/>
      <c r="AC2273" s="42"/>
      <c r="AD2273" s="42"/>
      <c r="AE2273" s="42"/>
    </row>
    <row r="2274" spans="1:31" x14ac:dyDescent="0.3">
      <c r="A2274" s="178"/>
      <c r="B2274" s="178"/>
      <c r="C2274" s="372"/>
      <c r="D2274" s="178"/>
      <c r="E2274" s="178"/>
      <c r="F2274" s="229"/>
      <c r="G2274" s="178"/>
      <c r="H2274" s="178"/>
      <c r="I2274" s="178"/>
      <c r="J2274" s="178"/>
      <c r="K2274" s="178"/>
      <c r="L2274" s="178"/>
      <c r="M2274" s="178"/>
      <c r="N2274" s="178"/>
      <c r="O2274" s="178"/>
      <c r="P2274" s="178"/>
      <c r="Q2274" s="178"/>
      <c r="R2274" s="42"/>
      <c r="S2274" s="42"/>
      <c r="T2274" s="42"/>
      <c r="U2274" s="42"/>
      <c r="V2274" s="42"/>
      <c r="W2274" s="42"/>
      <c r="X2274" s="42"/>
      <c r="Y2274" s="42"/>
      <c r="Z2274" s="42"/>
      <c r="AA2274" s="42"/>
      <c r="AB2274" s="42"/>
      <c r="AC2274" s="42"/>
      <c r="AD2274" s="42"/>
      <c r="AE2274" s="42"/>
    </row>
    <row r="2275" spans="1:31" x14ac:dyDescent="0.3">
      <c r="A2275" s="178"/>
      <c r="B2275" s="178"/>
      <c r="C2275" s="372"/>
      <c r="D2275" s="178"/>
      <c r="E2275" s="178"/>
      <c r="F2275" s="229"/>
      <c r="G2275" s="178"/>
      <c r="H2275" s="178"/>
      <c r="I2275" s="178"/>
      <c r="J2275" s="178"/>
      <c r="K2275" s="178"/>
      <c r="L2275" s="178"/>
      <c r="M2275" s="178"/>
      <c r="N2275" s="178"/>
      <c r="O2275" s="178"/>
      <c r="P2275" s="178"/>
      <c r="Q2275" s="178"/>
      <c r="R2275" s="42"/>
      <c r="S2275" s="42"/>
      <c r="T2275" s="42"/>
      <c r="U2275" s="42"/>
      <c r="V2275" s="42"/>
      <c r="W2275" s="42"/>
      <c r="X2275" s="42"/>
      <c r="Y2275" s="42"/>
      <c r="Z2275" s="42"/>
      <c r="AA2275" s="42"/>
      <c r="AB2275" s="42"/>
      <c r="AC2275" s="42"/>
      <c r="AD2275" s="42"/>
      <c r="AE2275" s="42"/>
    </row>
    <row r="2276" spans="1:31" x14ac:dyDescent="0.3">
      <c r="A2276" s="178"/>
      <c r="B2276" s="178"/>
      <c r="C2276" s="372"/>
      <c r="D2276" s="178"/>
      <c r="E2276" s="178"/>
      <c r="F2276" s="229"/>
      <c r="G2276" s="178"/>
      <c r="H2276" s="178"/>
      <c r="I2276" s="178"/>
      <c r="J2276" s="178"/>
      <c r="K2276" s="178"/>
      <c r="L2276" s="178"/>
      <c r="M2276" s="178"/>
      <c r="N2276" s="178"/>
      <c r="O2276" s="178"/>
      <c r="P2276" s="178"/>
      <c r="Q2276" s="178"/>
      <c r="R2276" s="42"/>
      <c r="S2276" s="42"/>
      <c r="T2276" s="42"/>
      <c r="U2276" s="42"/>
      <c r="V2276" s="42"/>
      <c r="W2276" s="42"/>
      <c r="X2276" s="42"/>
      <c r="Y2276" s="42"/>
      <c r="Z2276" s="42"/>
      <c r="AA2276" s="42"/>
      <c r="AB2276" s="42"/>
      <c r="AC2276" s="42"/>
      <c r="AD2276" s="42"/>
      <c r="AE2276" s="42"/>
    </row>
    <row r="2277" spans="1:31" x14ac:dyDescent="0.3">
      <c r="A2277" s="178"/>
      <c r="B2277" s="178"/>
      <c r="C2277" s="372"/>
      <c r="D2277" s="178"/>
      <c r="E2277" s="178"/>
      <c r="F2277" s="229"/>
      <c r="G2277" s="178"/>
      <c r="H2277" s="178"/>
      <c r="I2277" s="178"/>
      <c r="J2277" s="178"/>
      <c r="K2277" s="178"/>
      <c r="L2277" s="178"/>
      <c r="M2277" s="178"/>
      <c r="N2277" s="178"/>
      <c r="O2277" s="178"/>
      <c r="P2277" s="178"/>
      <c r="Q2277" s="178"/>
      <c r="R2277" s="42"/>
      <c r="S2277" s="42"/>
      <c r="T2277" s="42"/>
      <c r="U2277" s="42"/>
      <c r="V2277" s="42"/>
      <c r="W2277" s="42"/>
      <c r="X2277" s="42"/>
      <c r="Y2277" s="42"/>
      <c r="Z2277" s="42"/>
      <c r="AA2277" s="42"/>
      <c r="AB2277" s="42"/>
      <c r="AC2277" s="42"/>
      <c r="AD2277" s="42"/>
      <c r="AE2277" s="42"/>
    </row>
    <row r="2278" spans="1:31" x14ac:dyDescent="0.3">
      <c r="A2278" s="178"/>
      <c r="B2278" s="178"/>
      <c r="C2278" s="372"/>
      <c r="D2278" s="178"/>
      <c r="E2278" s="178"/>
      <c r="F2278" s="229"/>
      <c r="G2278" s="178"/>
      <c r="H2278" s="178"/>
      <c r="I2278" s="178"/>
      <c r="J2278" s="178"/>
      <c r="K2278" s="178"/>
      <c r="L2278" s="178"/>
      <c r="M2278" s="178"/>
      <c r="N2278" s="178"/>
      <c r="O2278" s="178"/>
      <c r="P2278" s="178"/>
      <c r="Q2278" s="178"/>
      <c r="R2278" s="42"/>
      <c r="S2278" s="42"/>
      <c r="T2278" s="42"/>
      <c r="U2278" s="42"/>
      <c r="V2278" s="42"/>
      <c r="W2278" s="42"/>
      <c r="X2278" s="42"/>
      <c r="Y2278" s="42"/>
      <c r="Z2278" s="42"/>
      <c r="AA2278" s="42"/>
      <c r="AB2278" s="42"/>
      <c r="AC2278" s="42"/>
      <c r="AD2278" s="42"/>
      <c r="AE2278" s="42"/>
    </row>
    <row r="2279" spans="1:31" x14ac:dyDescent="0.3">
      <c r="A2279" s="178"/>
      <c r="B2279" s="178"/>
      <c r="C2279" s="372"/>
      <c r="D2279" s="178"/>
      <c r="E2279" s="178"/>
      <c r="F2279" s="229"/>
      <c r="G2279" s="178"/>
      <c r="H2279" s="178"/>
      <c r="I2279" s="178"/>
      <c r="J2279" s="178"/>
      <c r="K2279" s="178"/>
      <c r="L2279" s="178"/>
      <c r="M2279" s="178"/>
      <c r="N2279" s="178"/>
      <c r="O2279" s="178"/>
      <c r="P2279" s="178"/>
      <c r="Q2279" s="178"/>
      <c r="R2279" s="42"/>
      <c r="S2279" s="42"/>
      <c r="T2279" s="42"/>
      <c r="U2279" s="42"/>
      <c r="V2279" s="42"/>
      <c r="W2279" s="42"/>
      <c r="X2279" s="42"/>
      <c r="Y2279" s="42"/>
      <c r="Z2279" s="42"/>
      <c r="AA2279" s="42"/>
      <c r="AB2279" s="42"/>
      <c r="AC2279" s="42"/>
      <c r="AD2279" s="42"/>
      <c r="AE2279" s="42"/>
    </row>
    <row r="2280" spans="1:31" x14ac:dyDescent="0.3">
      <c r="A2280" s="178"/>
      <c r="B2280" s="178"/>
      <c r="C2280" s="372"/>
      <c r="D2280" s="178"/>
      <c r="E2280" s="178"/>
      <c r="F2280" s="229"/>
      <c r="G2280" s="178"/>
      <c r="H2280" s="178"/>
      <c r="I2280" s="178"/>
      <c r="J2280" s="178"/>
      <c r="K2280" s="178"/>
      <c r="L2280" s="178"/>
      <c r="M2280" s="178"/>
      <c r="N2280" s="178"/>
      <c r="O2280" s="178"/>
      <c r="P2280" s="178"/>
      <c r="Q2280" s="178"/>
      <c r="R2280" s="42"/>
      <c r="S2280" s="42"/>
      <c r="T2280" s="42"/>
      <c r="U2280" s="42"/>
      <c r="V2280" s="42"/>
      <c r="W2280" s="42"/>
      <c r="X2280" s="42"/>
      <c r="Y2280" s="42"/>
      <c r="Z2280" s="42"/>
      <c r="AA2280" s="42"/>
      <c r="AB2280" s="42"/>
      <c r="AC2280" s="42"/>
      <c r="AD2280" s="42"/>
      <c r="AE2280" s="42"/>
    </row>
    <row r="2281" spans="1:31" x14ac:dyDescent="0.3">
      <c r="A2281" s="178"/>
      <c r="B2281" s="178"/>
      <c r="C2281" s="372"/>
      <c r="D2281" s="178"/>
      <c r="E2281" s="178"/>
      <c r="F2281" s="229"/>
      <c r="G2281" s="178"/>
      <c r="H2281" s="178"/>
      <c r="I2281" s="178"/>
      <c r="J2281" s="178"/>
      <c r="K2281" s="178"/>
      <c r="L2281" s="178"/>
      <c r="M2281" s="178"/>
      <c r="N2281" s="178"/>
      <c r="O2281" s="178"/>
      <c r="P2281" s="178"/>
      <c r="Q2281" s="178"/>
      <c r="R2281" s="42"/>
      <c r="S2281" s="42"/>
      <c r="T2281" s="42"/>
      <c r="U2281" s="42"/>
      <c r="V2281" s="42"/>
      <c r="W2281" s="42"/>
      <c r="X2281" s="42"/>
      <c r="Y2281" s="42"/>
      <c r="Z2281" s="42"/>
      <c r="AA2281" s="42"/>
      <c r="AB2281" s="42"/>
      <c r="AC2281" s="42"/>
      <c r="AD2281" s="42"/>
      <c r="AE2281" s="42"/>
    </row>
    <row r="2282" spans="1:31" x14ac:dyDescent="0.3">
      <c r="A2282" s="178"/>
      <c r="B2282" s="178"/>
      <c r="C2282" s="372"/>
      <c r="D2282" s="178"/>
      <c r="E2282" s="178"/>
      <c r="F2282" s="229"/>
      <c r="G2282" s="178"/>
      <c r="H2282" s="178"/>
      <c r="I2282" s="178"/>
      <c r="J2282" s="178"/>
      <c r="K2282" s="178"/>
      <c r="L2282" s="178"/>
      <c r="M2282" s="178"/>
      <c r="N2282" s="178"/>
      <c r="O2282" s="178"/>
      <c r="P2282" s="178"/>
      <c r="Q2282" s="178"/>
      <c r="R2282" s="42"/>
      <c r="S2282" s="42"/>
      <c r="T2282" s="42"/>
      <c r="U2282" s="42"/>
      <c r="V2282" s="42"/>
      <c r="W2282" s="42"/>
      <c r="X2282" s="42"/>
      <c r="Y2282" s="42"/>
      <c r="Z2282" s="42"/>
      <c r="AA2282" s="42"/>
      <c r="AB2282" s="42"/>
      <c r="AC2282" s="42"/>
      <c r="AD2282" s="42"/>
      <c r="AE2282" s="42"/>
    </row>
    <row r="2283" spans="1:31" x14ac:dyDescent="0.3">
      <c r="A2283" s="178"/>
      <c r="B2283" s="178"/>
      <c r="C2283" s="372"/>
      <c r="D2283" s="178"/>
      <c r="E2283" s="178"/>
      <c r="F2283" s="229"/>
      <c r="G2283" s="178"/>
      <c r="H2283" s="178"/>
      <c r="I2283" s="178"/>
      <c r="J2283" s="178"/>
      <c r="K2283" s="178"/>
      <c r="L2283" s="178"/>
      <c r="M2283" s="178"/>
      <c r="N2283" s="178"/>
      <c r="O2283" s="178"/>
      <c r="P2283" s="178"/>
      <c r="Q2283" s="178"/>
      <c r="R2283" s="42"/>
      <c r="S2283" s="42"/>
      <c r="T2283" s="42"/>
      <c r="U2283" s="42"/>
      <c r="V2283" s="42"/>
      <c r="W2283" s="42"/>
      <c r="X2283" s="42"/>
      <c r="Y2283" s="42"/>
      <c r="Z2283" s="42"/>
      <c r="AA2283" s="42"/>
      <c r="AB2283" s="42"/>
      <c r="AC2283" s="42"/>
      <c r="AD2283" s="42"/>
      <c r="AE2283" s="42"/>
    </row>
    <row r="2284" spans="1:31" x14ac:dyDescent="0.3">
      <c r="A2284" s="178"/>
      <c r="B2284" s="178"/>
      <c r="C2284" s="372"/>
      <c r="D2284" s="178"/>
      <c r="E2284" s="178"/>
      <c r="F2284" s="229"/>
      <c r="G2284" s="178"/>
      <c r="H2284" s="178"/>
      <c r="I2284" s="178"/>
      <c r="J2284" s="178"/>
      <c r="K2284" s="178"/>
      <c r="L2284" s="178"/>
      <c r="M2284" s="178"/>
      <c r="N2284" s="178"/>
      <c r="O2284" s="178"/>
      <c r="P2284" s="178"/>
      <c r="Q2284" s="178"/>
      <c r="R2284" s="42"/>
      <c r="S2284" s="42"/>
      <c r="T2284" s="42"/>
      <c r="U2284" s="42"/>
      <c r="V2284" s="42"/>
      <c r="W2284" s="42"/>
      <c r="X2284" s="42"/>
      <c r="Y2284" s="42"/>
      <c r="Z2284" s="42"/>
      <c r="AA2284" s="42"/>
      <c r="AB2284" s="42"/>
      <c r="AC2284" s="42"/>
      <c r="AD2284" s="42"/>
      <c r="AE2284" s="42"/>
    </row>
    <row r="2285" spans="1:31" x14ac:dyDescent="0.3">
      <c r="A2285" s="178"/>
      <c r="B2285" s="178"/>
      <c r="C2285" s="372"/>
      <c r="D2285" s="178"/>
      <c r="E2285" s="178"/>
      <c r="F2285" s="229"/>
      <c r="G2285" s="178"/>
      <c r="H2285" s="178"/>
      <c r="I2285" s="178"/>
      <c r="J2285" s="178"/>
      <c r="K2285" s="178"/>
      <c r="L2285" s="178"/>
      <c r="M2285" s="178"/>
      <c r="N2285" s="178"/>
      <c r="O2285" s="178"/>
      <c r="P2285" s="178"/>
      <c r="Q2285" s="178"/>
      <c r="R2285" s="42"/>
      <c r="S2285" s="42"/>
      <c r="T2285" s="42"/>
      <c r="U2285" s="42"/>
      <c r="V2285" s="42"/>
      <c r="W2285" s="42"/>
      <c r="X2285" s="42"/>
      <c r="Y2285" s="42"/>
      <c r="Z2285" s="42"/>
      <c r="AA2285" s="42"/>
      <c r="AB2285" s="42"/>
      <c r="AC2285" s="42"/>
      <c r="AD2285" s="42"/>
      <c r="AE2285" s="42"/>
    </row>
    <row r="2286" spans="1:31" x14ac:dyDescent="0.3">
      <c r="A2286" s="178"/>
      <c r="B2286" s="178"/>
      <c r="C2286" s="372"/>
      <c r="D2286" s="178"/>
      <c r="E2286" s="178"/>
      <c r="F2286" s="229"/>
      <c r="G2286" s="178"/>
      <c r="H2286" s="178"/>
      <c r="I2286" s="178"/>
      <c r="J2286" s="178"/>
      <c r="K2286" s="178"/>
      <c r="L2286" s="178"/>
      <c r="M2286" s="178"/>
      <c r="N2286" s="178"/>
      <c r="O2286" s="178"/>
      <c r="P2286" s="178"/>
      <c r="Q2286" s="178"/>
      <c r="R2286" s="42"/>
      <c r="S2286" s="42"/>
      <c r="T2286" s="42"/>
      <c r="U2286" s="42"/>
      <c r="V2286" s="42"/>
      <c r="W2286" s="42"/>
      <c r="X2286" s="42"/>
      <c r="Y2286" s="42"/>
      <c r="Z2286" s="42"/>
      <c r="AA2286" s="42"/>
      <c r="AB2286" s="42"/>
      <c r="AC2286" s="42"/>
      <c r="AD2286" s="42"/>
      <c r="AE2286" s="42"/>
    </row>
    <row r="2287" spans="1:31" x14ac:dyDescent="0.3">
      <c r="A2287" s="178"/>
      <c r="B2287" s="178"/>
      <c r="C2287" s="372"/>
      <c r="D2287" s="178"/>
      <c r="E2287" s="178"/>
      <c r="F2287" s="229"/>
      <c r="G2287" s="178"/>
      <c r="H2287" s="178"/>
      <c r="I2287" s="178"/>
      <c r="J2287" s="178"/>
      <c r="K2287" s="178"/>
      <c r="L2287" s="178"/>
      <c r="M2287" s="178"/>
      <c r="N2287" s="178"/>
      <c r="O2287" s="178"/>
      <c r="P2287" s="178"/>
      <c r="Q2287" s="178"/>
      <c r="R2287" s="42"/>
      <c r="S2287" s="42"/>
      <c r="T2287" s="42"/>
      <c r="U2287" s="42"/>
      <c r="V2287" s="42"/>
      <c r="W2287" s="42"/>
      <c r="X2287" s="42"/>
      <c r="Y2287" s="42"/>
      <c r="Z2287" s="42"/>
      <c r="AA2287" s="42"/>
      <c r="AB2287" s="42"/>
      <c r="AC2287" s="42"/>
      <c r="AD2287" s="42"/>
      <c r="AE2287" s="42"/>
    </row>
    <row r="2288" spans="1:31" x14ac:dyDescent="0.3">
      <c r="A2288" s="178"/>
      <c r="B2288" s="178"/>
      <c r="C2288" s="372"/>
      <c r="D2288" s="178"/>
      <c r="E2288" s="178"/>
      <c r="F2288" s="229"/>
      <c r="G2288" s="178"/>
      <c r="H2288" s="178"/>
      <c r="I2288" s="178"/>
      <c r="J2288" s="178"/>
      <c r="K2288" s="178"/>
      <c r="L2288" s="178"/>
      <c r="M2288" s="178"/>
      <c r="N2288" s="178"/>
      <c r="O2288" s="178"/>
      <c r="P2288" s="178"/>
      <c r="Q2288" s="178"/>
      <c r="R2288" s="42"/>
      <c r="S2288" s="42"/>
      <c r="T2288" s="42"/>
      <c r="U2288" s="42"/>
      <c r="V2288" s="42"/>
      <c r="W2288" s="42"/>
      <c r="X2288" s="42"/>
      <c r="Y2288" s="42"/>
      <c r="Z2288" s="42"/>
      <c r="AA2288" s="42"/>
      <c r="AB2288" s="42"/>
      <c r="AC2288" s="42"/>
      <c r="AD2288" s="42"/>
      <c r="AE2288" s="42"/>
    </row>
    <row r="2289" spans="1:31" x14ac:dyDescent="0.3">
      <c r="A2289" s="178"/>
      <c r="B2289" s="178"/>
      <c r="C2289" s="372"/>
      <c r="D2289" s="178"/>
      <c r="E2289" s="178"/>
      <c r="F2289" s="229"/>
      <c r="G2289" s="178"/>
      <c r="H2289" s="178"/>
      <c r="I2289" s="178"/>
      <c r="J2289" s="178"/>
      <c r="K2289" s="178"/>
      <c r="L2289" s="178"/>
      <c r="M2289" s="178"/>
      <c r="N2289" s="178"/>
      <c r="O2289" s="178"/>
      <c r="P2289" s="178"/>
      <c r="Q2289" s="178"/>
      <c r="R2289" s="42"/>
      <c r="S2289" s="42"/>
      <c r="T2289" s="42"/>
      <c r="U2289" s="42"/>
      <c r="V2289" s="42"/>
      <c r="W2289" s="42"/>
      <c r="X2289" s="42"/>
      <c r="Y2289" s="42"/>
      <c r="Z2289" s="42"/>
      <c r="AA2289" s="42"/>
      <c r="AB2289" s="42"/>
      <c r="AC2289" s="42"/>
      <c r="AD2289" s="42"/>
      <c r="AE2289" s="42"/>
    </row>
    <row r="2290" spans="1:31" x14ac:dyDescent="0.3">
      <c r="A2290" s="178"/>
      <c r="B2290" s="178"/>
      <c r="C2290" s="372"/>
      <c r="D2290" s="178"/>
      <c r="E2290" s="178"/>
      <c r="F2290" s="229"/>
      <c r="G2290" s="178"/>
      <c r="H2290" s="178"/>
      <c r="I2290" s="178"/>
      <c r="J2290" s="178"/>
      <c r="K2290" s="178"/>
      <c r="L2290" s="178"/>
      <c r="M2290" s="178"/>
      <c r="N2290" s="178"/>
      <c r="O2290" s="178"/>
      <c r="P2290" s="178"/>
      <c r="Q2290" s="178"/>
      <c r="R2290" s="42"/>
      <c r="S2290" s="42"/>
      <c r="T2290" s="42"/>
      <c r="U2290" s="42"/>
      <c r="V2290" s="42"/>
      <c r="W2290" s="42"/>
      <c r="X2290" s="42"/>
      <c r="Y2290" s="42"/>
      <c r="Z2290" s="42"/>
      <c r="AA2290" s="42"/>
      <c r="AB2290" s="42"/>
      <c r="AC2290" s="42"/>
      <c r="AD2290" s="42"/>
      <c r="AE2290" s="42"/>
    </row>
    <row r="2291" spans="1:31" x14ac:dyDescent="0.3">
      <c r="A2291" s="178"/>
      <c r="B2291" s="178"/>
      <c r="C2291" s="372"/>
      <c r="D2291" s="178"/>
      <c r="E2291" s="178"/>
      <c r="F2291" s="229"/>
      <c r="G2291" s="178"/>
      <c r="H2291" s="178"/>
      <c r="I2291" s="178"/>
      <c r="J2291" s="178"/>
      <c r="K2291" s="178"/>
      <c r="L2291" s="178"/>
      <c r="M2291" s="178"/>
      <c r="N2291" s="178"/>
      <c r="O2291" s="178"/>
      <c r="P2291" s="178"/>
      <c r="Q2291" s="178"/>
      <c r="R2291" s="42"/>
      <c r="S2291" s="42"/>
      <c r="T2291" s="42"/>
      <c r="U2291" s="42"/>
      <c r="V2291" s="42"/>
      <c r="W2291" s="42"/>
      <c r="X2291" s="42"/>
      <c r="Y2291" s="42"/>
      <c r="Z2291" s="42"/>
      <c r="AA2291" s="42"/>
      <c r="AB2291" s="42"/>
      <c r="AC2291" s="42"/>
      <c r="AD2291" s="42"/>
      <c r="AE2291" s="42"/>
    </row>
    <row r="2292" spans="1:31" x14ac:dyDescent="0.3">
      <c r="A2292" s="178"/>
      <c r="B2292" s="178"/>
      <c r="C2292" s="372"/>
      <c r="D2292" s="178"/>
      <c r="E2292" s="178"/>
      <c r="F2292" s="229"/>
      <c r="G2292" s="178"/>
      <c r="H2292" s="178"/>
      <c r="I2292" s="178"/>
      <c r="J2292" s="178"/>
      <c r="K2292" s="178"/>
      <c r="L2292" s="178"/>
      <c r="M2292" s="178"/>
      <c r="N2292" s="178"/>
      <c r="O2292" s="178"/>
      <c r="P2292" s="178"/>
      <c r="Q2292" s="178"/>
      <c r="R2292" s="42"/>
      <c r="S2292" s="42"/>
      <c r="T2292" s="42"/>
      <c r="U2292" s="42"/>
      <c r="V2292" s="42"/>
      <c r="W2292" s="42"/>
      <c r="X2292" s="42"/>
      <c r="Y2292" s="42"/>
      <c r="Z2292" s="42"/>
      <c r="AA2292" s="42"/>
      <c r="AB2292" s="42"/>
      <c r="AC2292" s="42"/>
      <c r="AD2292" s="42"/>
      <c r="AE2292" s="42"/>
    </row>
    <row r="2293" spans="1:31" x14ac:dyDescent="0.3">
      <c r="A2293" s="178"/>
      <c r="B2293" s="178"/>
      <c r="C2293" s="372"/>
      <c r="D2293" s="178"/>
      <c r="E2293" s="178"/>
      <c r="F2293" s="229"/>
      <c r="G2293" s="178"/>
      <c r="H2293" s="178"/>
      <c r="I2293" s="178"/>
      <c r="J2293" s="178"/>
      <c r="K2293" s="178"/>
      <c r="L2293" s="178"/>
      <c r="M2293" s="178"/>
      <c r="N2293" s="178"/>
      <c r="O2293" s="178"/>
      <c r="P2293" s="178"/>
      <c r="Q2293" s="178"/>
      <c r="R2293" s="42"/>
      <c r="S2293" s="42"/>
      <c r="T2293" s="42"/>
      <c r="U2293" s="42"/>
      <c r="V2293" s="42"/>
      <c r="W2293" s="42"/>
      <c r="X2293" s="42"/>
      <c r="Y2293" s="42"/>
      <c r="Z2293" s="42"/>
      <c r="AA2293" s="42"/>
      <c r="AB2293" s="42"/>
      <c r="AC2293" s="42"/>
      <c r="AD2293" s="42"/>
      <c r="AE2293" s="42"/>
    </row>
    <row r="2294" spans="1:31" x14ac:dyDescent="0.3">
      <c r="A2294" s="178"/>
      <c r="B2294" s="178"/>
      <c r="C2294" s="372"/>
      <c r="D2294" s="178"/>
      <c r="E2294" s="178"/>
      <c r="F2294" s="229"/>
      <c r="G2294" s="178"/>
      <c r="H2294" s="178"/>
      <c r="I2294" s="178"/>
      <c r="J2294" s="178"/>
      <c r="K2294" s="178"/>
      <c r="L2294" s="178"/>
      <c r="M2294" s="178"/>
      <c r="N2294" s="178"/>
      <c r="O2294" s="178"/>
      <c r="P2294" s="178"/>
      <c r="Q2294" s="178"/>
      <c r="R2294" s="42"/>
      <c r="S2294" s="42"/>
      <c r="T2294" s="42"/>
      <c r="U2294" s="42"/>
      <c r="V2294" s="42"/>
      <c r="W2294" s="42"/>
      <c r="X2294" s="42"/>
      <c r="Y2294" s="42"/>
      <c r="Z2294" s="42"/>
      <c r="AA2294" s="42"/>
      <c r="AB2294" s="42"/>
      <c r="AC2294" s="42"/>
      <c r="AD2294" s="42"/>
      <c r="AE2294" s="42"/>
    </row>
    <row r="2295" spans="1:31" x14ac:dyDescent="0.3">
      <c r="A2295" s="178"/>
      <c r="B2295" s="178"/>
      <c r="C2295" s="372"/>
      <c r="D2295" s="178"/>
      <c r="E2295" s="178"/>
      <c r="F2295" s="229"/>
      <c r="G2295" s="178"/>
      <c r="H2295" s="178"/>
      <c r="I2295" s="178"/>
      <c r="J2295" s="178"/>
      <c r="K2295" s="178"/>
      <c r="L2295" s="178"/>
      <c r="M2295" s="178"/>
      <c r="N2295" s="178"/>
      <c r="O2295" s="178"/>
      <c r="P2295" s="178"/>
      <c r="Q2295" s="178"/>
      <c r="R2295" s="42"/>
      <c r="S2295" s="42"/>
      <c r="T2295" s="42"/>
      <c r="U2295" s="42"/>
      <c r="V2295" s="42"/>
      <c r="W2295" s="42"/>
      <c r="X2295" s="42"/>
      <c r="Y2295" s="42"/>
      <c r="Z2295" s="42"/>
      <c r="AA2295" s="42"/>
      <c r="AB2295" s="42"/>
      <c r="AC2295" s="42"/>
      <c r="AD2295" s="42"/>
      <c r="AE2295" s="42"/>
    </row>
    <row r="2296" spans="1:31" x14ac:dyDescent="0.3">
      <c r="A2296" s="178"/>
      <c r="B2296" s="178"/>
      <c r="C2296" s="372"/>
      <c r="D2296" s="178"/>
      <c r="E2296" s="178"/>
      <c r="F2296" s="229"/>
      <c r="G2296" s="178"/>
      <c r="H2296" s="178"/>
      <c r="I2296" s="178"/>
      <c r="J2296" s="178"/>
      <c r="K2296" s="178"/>
      <c r="L2296" s="178"/>
      <c r="M2296" s="178"/>
      <c r="N2296" s="178"/>
      <c r="O2296" s="178"/>
      <c r="P2296" s="178"/>
      <c r="Q2296" s="178"/>
      <c r="R2296" s="42"/>
      <c r="S2296" s="42"/>
      <c r="T2296" s="42"/>
      <c r="U2296" s="42"/>
      <c r="V2296" s="42"/>
      <c r="W2296" s="42"/>
      <c r="X2296" s="42"/>
      <c r="Y2296" s="42"/>
      <c r="Z2296" s="42"/>
      <c r="AA2296" s="42"/>
      <c r="AB2296" s="42"/>
      <c r="AC2296" s="42"/>
      <c r="AD2296" s="42"/>
      <c r="AE2296" s="42"/>
    </row>
    <row r="2297" spans="1:31" x14ac:dyDescent="0.3">
      <c r="A2297" s="178"/>
      <c r="B2297" s="178"/>
      <c r="C2297" s="372"/>
      <c r="D2297" s="178"/>
      <c r="E2297" s="178"/>
      <c r="F2297" s="229"/>
      <c r="G2297" s="178"/>
      <c r="H2297" s="178"/>
      <c r="I2297" s="178"/>
      <c r="J2297" s="178"/>
      <c r="K2297" s="178"/>
      <c r="L2297" s="178"/>
      <c r="M2297" s="178"/>
      <c r="N2297" s="178"/>
      <c r="O2297" s="178"/>
      <c r="P2297" s="178"/>
      <c r="Q2297" s="178"/>
      <c r="R2297" s="42"/>
      <c r="S2297" s="42"/>
      <c r="T2297" s="42"/>
      <c r="U2297" s="42"/>
      <c r="V2297" s="42"/>
      <c r="W2297" s="42"/>
      <c r="X2297" s="42"/>
      <c r="Y2297" s="42"/>
      <c r="Z2297" s="42"/>
      <c r="AA2297" s="42"/>
      <c r="AB2297" s="42"/>
      <c r="AC2297" s="42"/>
      <c r="AD2297" s="42"/>
      <c r="AE2297" s="42"/>
    </row>
    <row r="2298" spans="1:31" x14ac:dyDescent="0.3">
      <c r="A2298" s="178"/>
      <c r="B2298" s="178"/>
      <c r="C2298" s="372"/>
      <c r="D2298" s="178"/>
      <c r="E2298" s="178"/>
      <c r="F2298" s="229"/>
      <c r="G2298" s="178"/>
      <c r="H2298" s="178"/>
      <c r="I2298" s="178"/>
      <c r="J2298" s="178"/>
      <c r="K2298" s="178"/>
      <c r="L2298" s="178"/>
      <c r="M2298" s="178"/>
      <c r="N2298" s="178"/>
      <c r="O2298" s="178"/>
      <c r="P2298" s="178"/>
      <c r="Q2298" s="178"/>
      <c r="R2298" s="42"/>
      <c r="S2298" s="42"/>
      <c r="T2298" s="42"/>
      <c r="U2298" s="42"/>
      <c r="V2298" s="42"/>
      <c r="W2298" s="42"/>
      <c r="X2298" s="42"/>
      <c r="Y2298" s="42"/>
      <c r="Z2298" s="42"/>
      <c r="AA2298" s="42"/>
      <c r="AB2298" s="42"/>
      <c r="AC2298" s="42"/>
      <c r="AD2298" s="42"/>
      <c r="AE2298" s="42"/>
    </row>
    <row r="2299" spans="1:31" x14ac:dyDescent="0.3">
      <c r="A2299" s="178"/>
      <c r="B2299" s="178"/>
      <c r="C2299" s="372"/>
      <c r="D2299" s="178"/>
      <c r="E2299" s="178"/>
      <c r="F2299" s="229"/>
      <c r="G2299" s="178"/>
      <c r="H2299" s="178"/>
      <c r="I2299" s="178"/>
      <c r="J2299" s="178"/>
      <c r="K2299" s="178"/>
      <c r="L2299" s="178"/>
      <c r="M2299" s="178"/>
      <c r="N2299" s="178"/>
      <c r="O2299" s="178"/>
      <c r="P2299" s="178"/>
      <c r="Q2299" s="178"/>
      <c r="R2299" s="42"/>
      <c r="S2299" s="42"/>
      <c r="T2299" s="42"/>
      <c r="U2299" s="42"/>
      <c r="V2299" s="42"/>
      <c r="W2299" s="42"/>
      <c r="X2299" s="42"/>
      <c r="Y2299" s="42"/>
      <c r="Z2299" s="42"/>
      <c r="AA2299" s="42"/>
      <c r="AB2299" s="42"/>
      <c r="AC2299" s="42"/>
      <c r="AD2299" s="42"/>
      <c r="AE2299" s="42"/>
    </row>
    <row r="2300" spans="1:31" x14ac:dyDescent="0.3">
      <c r="A2300" s="178"/>
      <c r="B2300" s="178"/>
      <c r="C2300" s="372"/>
      <c r="D2300" s="178"/>
      <c r="E2300" s="178"/>
      <c r="F2300" s="229"/>
      <c r="G2300" s="178"/>
      <c r="H2300" s="178"/>
      <c r="I2300" s="178"/>
      <c r="J2300" s="178"/>
      <c r="K2300" s="178"/>
      <c r="L2300" s="178"/>
      <c r="M2300" s="178"/>
      <c r="N2300" s="178"/>
      <c r="O2300" s="178"/>
      <c r="P2300" s="178"/>
      <c r="Q2300" s="178"/>
      <c r="R2300" s="42"/>
      <c r="S2300" s="42"/>
      <c r="T2300" s="42"/>
      <c r="U2300" s="42"/>
      <c r="V2300" s="42"/>
      <c r="W2300" s="42"/>
      <c r="X2300" s="42"/>
      <c r="Y2300" s="42"/>
      <c r="Z2300" s="42"/>
      <c r="AA2300" s="42"/>
      <c r="AB2300" s="42"/>
      <c r="AC2300" s="42"/>
      <c r="AD2300" s="42"/>
      <c r="AE2300" s="42"/>
    </row>
    <row r="2301" spans="1:31" x14ac:dyDescent="0.3">
      <c r="A2301" s="178"/>
      <c r="B2301" s="178"/>
      <c r="C2301" s="372"/>
      <c r="D2301" s="178"/>
      <c r="E2301" s="178"/>
      <c r="F2301" s="229"/>
      <c r="G2301" s="178"/>
      <c r="H2301" s="178"/>
      <c r="I2301" s="178"/>
      <c r="J2301" s="178"/>
      <c r="K2301" s="178"/>
      <c r="L2301" s="178"/>
      <c r="M2301" s="178"/>
      <c r="N2301" s="178"/>
      <c r="O2301" s="178"/>
      <c r="P2301" s="178"/>
      <c r="Q2301" s="178"/>
      <c r="R2301" s="42"/>
      <c r="S2301" s="42"/>
      <c r="T2301" s="42"/>
      <c r="U2301" s="42"/>
      <c r="V2301" s="42"/>
      <c r="W2301" s="42"/>
      <c r="X2301" s="42"/>
      <c r="Y2301" s="42"/>
      <c r="Z2301" s="42"/>
      <c r="AA2301" s="42"/>
      <c r="AB2301" s="42"/>
      <c r="AC2301" s="42"/>
      <c r="AD2301" s="42"/>
      <c r="AE2301" s="42"/>
    </row>
    <row r="2302" spans="1:31" x14ac:dyDescent="0.3">
      <c r="A2302" s="178"/>
      <c r="B2302" s="178"/>
      <c r="C2302" s="372"/>
      <c r="D2302" s="178"/>
      <c r="E2302" s="178"/>
      <c r="F2302" s="229"/>
      <c r="G2302" s="178"/>
      <c r="H2302" s="178"/>
      <c r="I2302" s="178"/>
      <c r="J2302" s="178"/>
      <c r="K2302" s="178"/>
      <c r="L2302" s="178"/>
      <c r="M2302" s="178"/>
      <c r="N2302" s="178"/>
      <c r="O2302" s="178"/>
      <c r="P2302" s="178"/>
      <c r="Q2302" s="178"/>
      <c r="R2302" s="42"/>
      <c r="S2302" s="42"/>
      <c r="T2302" s="42"/>
      <c r="U2302" s="42"/>
      <c r="V2302" s="42"/>
      <c r="W2302" s="42"/>
      <c r="X2302" s="42"/>
      <c r="Y2302" s="42"/>
      <c r="Z2302" s="42"/>
      <c r="AA2302" s="42"/>
      <c r="AB2302" s="42"/>
      <c r="AC2302" s="42"/>
      <c r="AD2302" s="42"/>
      <c r="AE2302" s="42"/>
    </row>
    <row r="2303" spans="1:31" x14ac:dyDescent="0.3">
      <c r="A2303" s="178"/>
      <c r="B2303" s="178"/>
      <c r="C2303" s="372"/>
      <c r="D2303" s="178"/>
      <c r="E2303" s="178"/>
      <c r="F2303" s="229"/>
      <c r="G2303" s="178"/>
      <c r="H2303" s="178"/>
      <c r="I2303" s="178"/>
      <c r="J2303" s="178"/>
      <c r="K2303" s="178"/>
      <c r="L2303" s="178"/>
      <c r="M2303" s="178"/>
      <c r="N2303" s="178"/>
      <c r="O2303" s="178"/>
      <c r="P2303" s="178"/>
      <c r="Q2303" s="178"/>
      <c r="R2303" s="42"/>
      <c r="S2303" s="42"/>
      <c r="T2303" s="42"/>
      <c r="U2303" s="42"/>
      <c r="V2303" s="42"/>
      <c r="W2303" s="42"/>
      <c r="X2303" s="42"/>
      <c r="Y2303" s="42"/>
      <c r="Z2303" s="42"/>
      <c r="AA2303" s="42"/>
      <c r="AB2303" s="42"/>
      <c r="AC2303" s="42"/>
      <c r="AD2303" s="42"/>
      <c r="AE2303" s="42"/>
    </row>
    <row r="2304" spans="1:31" x14ac:dyDescent="0.3">
      <c r="A2304" s="178"/>
      <c r="B2304" s="178"/>
      <c r="C2304" s="372"/>
      <c r="D2304" s="178"/>
      <c r="E2304" s="178"/>
      <c r="F2304" s="229"/>
      <c r="G2304" s="178"/>
      <c r="H2304" s="178"/>
      <c r="I2304" s="178"/>
      <c r="J2304" s="178"/>
      <c r="K2304" s="178"/>
      <c r="L2304" s="178"/>
      <c r="M2304" s="178"/>
      <c r="N2304" s="178"/>
      <c r="O2304" s="178"/>
      <c r="P2304" s="178"/>
      <c r="Q2304" s="178"/>
      <c r="R2304" s="42"/>
      <c r="S2304" s="42"/>
      <c r="T2304" s="42"/>
      <c r="U2304" s="42"/>
      <c r="V2304" s="42"/>
      <c r="W2304" s="42"/>
      <c r="X2304" s="42"/>
      <c r="Y2304" s="42"/>
      <c r="Z2304" s="42"/>
      <c r="AA2304" s="42"/>
      <c r="AB2304" s="42"/>
      <c r="AC2304" s="42"/>
      <c r="AD2304" s="42"/>
      <c r="AE2304" s="42"/>
    </row>
    <row r="2305" spans="1:31" x14ac:dyDescent="0.3">
      <c r="A2305" s="178"/>
      <c r="B2305" s="178"/>
      <c r="C2305" s="372"/>
      <c r="D2305" s="178"/>
      <c r="E2305" s="178"/>
      <c r="F2305" s="229"/>
      <c r="G2305" s="178"/>
      <c r="H2305" s="178"/>
      <c r="I2305" s="178"/>
      <c r="J2305" s="178"/>
      <c r="K2305" s="178"/>
      <c r="L2305" s="178"/>
      <c r="M2305" s="178"/>
      <c r="N2305" s="178"/>
      <c r="O2305" s="178"/>
      <c r="P2305" s="178"/>
      <c r="Q2305" s="178"/>
      <c r="R2305" s="42"/>
      <c r="S2305" s="42"/>
      <c r="T2305" s="42"/>
      <c r="U2305" s="42"/>
      <c r="V2305" s="42"/>
      <c r="W2305" s="42"/>
      <c r="X2305" s="42"/>
      <c r="Y2305" s="42"/>
      <c r="Z2305" s="42"/>
      <c r="AA2305" s="42"/>
      <c r="AB2305" s="42"/>
      <c r="AC2305" s="42"/>
      <c r="AD2305" s="42"/>
      <c r="AE2305" s="42"/>
    </row>
    <row r="2306" spans="1:31" x14ac:dyDescent="0.3">
      <c r="A2306" s="178"/>
      <c r="B2306" s="178"/>
      <c r="C2306" s="372"/>
      <c r="D2306" s="178"/>
      <c r="E2306" s="178"/>
      <c r="F2306" s="229"/>
      <c r="G2306" s="178"/>
      <c r="H2306" s="178"/>
      <c r="I2306" s="178"/>
      <c r="J2306" s="178"/>
      <c r="K2306" s="178"/>
      <c r="L2306" s="178"/>
      <c r="M2306" s="178"/>
      <c r="N2306" s="178"/>
      <c r="O2306" s="178"/>
      <c r="P2306" s="178"/>
      <c r="Q2306" s="178"/>
      <c r="R2306" s="42"/>
      <c r="S2306" s="42"/>
      <c r="T2306" s="42"/>
      <c r="U2306" s="42"/>
      <c r="V2306" s="42"/>
      <c r="W2306" s="42"/>
      <c r="X2306" s="42"/>
      <c r="Y2306" s="42"/>
      <c r="Z2306" s="42"/>
      <c r="AA2306" s="42"/>
      <c r="AB2306" s="42"/>
      <c r="AC2306" s="42"/>
      <c r="AD2306" s="42"/>
      <c r="AE2306" s="42"/>
    </row>
    <row r="2307" spans="1:31" x14ac:dyDescent="0.3">
      <c r="A2307" s="178"/>
      <c r="B2307" s="178"/>
      <c r="C2307" s="372"/>
      <c r="D2307" s="178"/>
      <c r="E2307" s="178"/>
      <c r="F2307" s="229"/>
      <c r="G2307" s="178"/>
      <c r="H2307" s="178"/>
      <c r="I2307" s="178"/>
      <c r="J2307" s="178"/>
      <c r="K2307" s="178"/>
      <c r="L2307" s="178"/>
      <c r="M2307" s="178"/>
      <c r="N2307" s="178"/>
      <c r="O2307" s="178"/>
      <c r="P2307" s="178"/>
      <c r="Q2307" s="178"/>
      <c r="R2307" s="42"/>
      <c r="S2307" s="42"/>
      <c r="T2307" s="42"/>
      <c r="U2307" s="42"/>
      <c r="V2307" s="42"/>
      <c r="W2307" s="42"/>
      <c r="X2307" s="42"/>
      <c r="Y2307" s="42"/>
      <c r="Z2307" s="42"/>
      <c r="AA2307" s="42"/>
      <c r="AB2307" s="42"/>
      <c r="AC2307" s="42"/>
      <c r="AD2307" s="42"/>
      <c r="AE2307" s="42"/>
    </row>
    <row r="2308" spans="1:31" x14ac:dyDescent="0.3">
      <c r="A2308" s="178"/>
      <c r="B2308" s="178"/>
      <c r="C2308" s="372"/>
      <c r="D2308" s="178"/>
      <c r="E2308" s="178"/>
      <c r="F2308" s="229"/>
      <c r="G2308" s="178"/>
      <c r="H2308" s="178"/>
      <c r="I2308" s="178"/>
      <c r="J2308" s="178"/>
      <c r="K2308" s="178"/>
      <c r="L2308" s="178"/>
      <c r="M2308" s="178"/>
      <c r="N2308" s="178"/>
      <c r="O2308" s="178"/>
      <c r="P2308" s="178"/>
      <c r="Q2308" s="178"/>
      <c r="R2308" s="42"/>
      <c r="S2308" s="42"/>
      <c r="T2308" s="42"/>
      <c r="U2308" s="42"/>
      <c r="V2308" s="42"/>
      <c r="W2308" s="42"/>
      <c r="X2308" s="42"/>
      <c r="Y2308" s="42"/>
      <c r="Z2308" s="42"/>
      <c r="AA2308" s="42"/>
      <c r="AB2308" s="42"/>
      <c r="AC2308" s="42"/>
      <c r="AD2308" s="42"/>
      <c r="AE2308" s="42"/>
    </row>
    <row r="2309" spans="1:31" x14ac:dyDescent="0.3">
      <c r="A2309" s="178"/>
      <c r="B2309" s="178"/>
      <c r="C2309" s="372"/>
      <c r="D2309" s="178"/>
      <c r="E2309" s="178"/>
      <c r="F2309" s="229"/>
      <c r="G2309" s="178"/>
      <c r="H2309" s="178"/>
      <c r="I2309" s="178"/>
      <c r="J2309" s="178"/>
      <c r="K2309" s="178"/>
      <c r="L2309" s="178"/>
      <c r="M2309" s="178"/>
      <c r="N2309" s="178"/>
      <c r="O2309" s="178"/>
      <c r="P2309" s="178"/>
      <c r="Q2309" s="178"/>
      <c r="R2309" s="42"/>
      <c r="S2309" s="42"/>
      <c r="T2309" s="42"/>
      <c r="U2309" s="42"/>
      <c r="V2309" s="42"/>
      <c r="W2309" s="42"/>
      <c r="X2309" s="42"/>
      <c r="Y2309" s="42"/>
      <c r="Z2309" s="42"/>
      <c r="AA2309" s="42"/>
      <c r="AB2309" s="42"/>
      <c r="AC2309" s="42"/>
      <c r="AD2309" s="42"/>
      <c r="AE2309" s="42"/>
    </row>
    <row r="2310" spans="1:31" x14ac:dyDescent="0.3">
      <c r="A2310" s="178"/>
      <c r="B2310" s="178"/>
      <c r="C2310" s="372"/>
      <c r="D2310" s="178"/>
      <c r="E2310" s="178"/>
      <c r="F2310" s="229"/>
      <c r="G2310" s="178"/>
      <c r="H2310" s="178"/>
      <c r="I2310" s="178"/>
      <c r="J2310" s="178"/>
      <c r="K2310" s="178"/>
      <c r="L2310" s="178"/>
      <c r="M2310" s="178"/>
      <c r="N2310" s="178"/>
      <c r="O2310" s="178"/>
      <c r="P2310" s="178"/>
      <c r="Q2310" s="178"/>
      <c r="R2310" s="42"/>
      <c r="S2310" s="42"/>
      <c r="T2310" s="42"/>
      <c r="U2310" s="42"/>
      <c r="V2310" s="42"/>
      <c r="W2310" s="42"/>
      <c r="X2310" s="42"/>
      <c r="Y2310" s="42"/>
      <c r="Z2310" s="42"/>
      <c r="AA2310" s="42"/>
      <c r="AB2310" s="42"/>
      <c r="AC2310" s="42"/>
      <c r="AD2310" s="42"/>
      <c r="AE2310" s="42"/>
    </row>
    <row r="2311" spans="1:31" x14ac:dyDescent="0.3">
      <c r="A2311" s="178"/>
      <c r="B2311" s="178"/>
      <c r="C2311" s="372"/>
      <c r="D2311" s="178"/>
      <c r="E2311" s="178"/>
      <c r="F2311" s="229"/>
      <c r="G2311" s="178"/>
      <c r="H2311" s="178"/>
      <c r="I2311" s="178"/>
      <c r="J2311" s="178"/>
      <c r="K2311" s="178"/>
      <c r="L2311" s="178"/>
      <c r="M2311" s="178"/>
      <c r="N2311" s="178"/>
      <c r="O2311" s="178"/>
      <c r="P2311" s="178"/>
      <c r="Q2311" s="178"/>
      <c r="R2311" s="42"/>
      <c r="S2311" s="42"/>
      <c r="T2311" s="42"/>
      <c r="U2311" s="42"/>
      <c r="V2311" s="42"/>
      <c r="W2311" s="42"/>
      <c r="X2311" s="42"/>
      <c r="Y2311" s="42"/>
      <c r="Z2311" s="42"/>
      <c r="AA2311" s="42"/>
      <c r="AB2311" s="42"/>
      <c r="AC2311" s="42"/>
      <c r="AD2311" s="42"/>
      <c r="AE2311" s="42"/>
    </row>
    <row r="2312" spans="1:31" x14ac:dyDescent="0.3">
      <c r="A2312" s="178"/>
      <c r="B2312" s="178"/>
      <c r="C2312" s="372"/>
      <c r="D2312" s="178"/>
      <c r="E2312" s="178"/>
      <c r="F2312" s="229"/>
      <c r="G2312" s="178"/>
      <c r="H2312" s="178"/>
      <c r="I2312" s="178"/>
      <c r="J2312" s="178"/>
      <c r="K2312" s="178"/>
      <c r="L2312" s="178"/>
      <c r="M2312" s="178"/>
      <c r="N2312" s="178"/>
      <c r="O2312" s="178"/>
      <c r="P2312" s="178"/>
      <c r="Q2312" s="178"/>
      <c r="R2312" s="42"/>
      <c r="S2312" s="42"/>
      <c r="T2312" s="42"/>
      <c r="U2312" s="42"/>
      <c r="V2312" s="42"/>
      <c r="W2312" s="42"/>
      <c r="X2312" s="42"/>
      <c r="Y2312" s="42"/>
      <c r="Z2312" s="42"/>
      <c r="AA2312" s="42"/>
      <c r="AB2312" s="42"/>
      <c r="AC2312" s="42"/>
      <c r="AD2312" s="42"/>
      <c r="AE2312" s="42"/>
    </row>
    <row r="2313" spans="1:31" x14ac:dyDescent="0.3">
      <c r="A2313" s="178"/>
      <c r="B2313" s="178"/>
      <c r="C2313" s="372"/>
      <c r="D2313" s="178"/>
      <c r="E2313" s="178"/>
      <c r="F2313" s="229"/>
      <c r="G2313" s="178"/>
      <c r="H2313" s="178"/>
      <c r="I2313" s="178"/>
      <c r="J2313" s="178"/>
      <c r="K2313" s="178"/>
      <c r="L2313" s="178"/>
      <c r="M2313" s="178"/>
      <c r="N2313" s="178"/>
      <c r="O2313" s="178"/>
      <c r="P2313" s="178"/>
      <c r="Q2313" s="178"/>
      <c r="R2313" s="42"/>
      <c r="S2313" s="42"/>
      <c r="T2313" s="42"/>
      <c r="U2313" s="42"/>
      <c r="V2313" s="42"/>
      <c r="W2313" s="42"/>
      <c r="X2313" s="42"/>
      <c r="Y2313" s="42"/>
      <c r="Z2313" s="42"/>
      <c r="AA2313" s="42"/>
      <c r="AB2313" s="42"/>
      <c r="AC2313" s="42"/>
      <c r="AD2313" s="42"/>
      <c r="AE2313" s="42"/>
    </row>
    <row r="2314" spans="1:31" x14ac:dyDescent="0.3">
      <c r="A2314" s="178"/>
      <c r="B2314" s="178"/>
      <c r="C2314" s="372"/>
      <c r="D2314" s="178"/>
      <c r="E2314" s="178"/>
      <c r="F2314" s="229"/>
      <c r="G2314" s="178"/>
      <c r="H2314" s="178"/>
      <c r="I2314" s="178"/>
      <c r="J2314" s="178"/>
      <c r="K2314" s="178"/>
      <c r="L2314" s="178"/>
      <c r="M2314" s="178"/>
      <c r="N2314" s="178"/>
      <c r="O2314" s="178"/>
      <c r="P2314" s="178"/>
      <c r="Q2314" s="178"/>
      <c r="R2314" s="42"/>
      <c r="S2314" s="42"/>
      <c r="T2314" s="42"/>
      <c r="U2314" s="42"/>
      <c r="V2314" s="42"/>
      <c r="W2314" s="42"/>
      <c r="X2314" s="42"/>
      <c r="Y2314" s="42"/>
      <c r="Z2314" s="42"/>
      <c r="AA2314" s="42"/>
      <c r="AB2314" s="42"/>
      <c r="AC2314" s="42"/>
      <c r="AD2314" s="42"/>
      <c r="AE2314" s="42"/>
    </row>
    <row r="2315" spans="1:31" x14ac:dyDescent="0.3">
      <c r="A2315" s="178"/>
      <c r="B2315" s="178"/>
      <c r="C2315" s="372"/>
      <c r="D2315" s="178"/>
      <c r="E2315" s="178"/>
      <c r="F2315" s="229"/>
      <c r="G2315" s="178"/>
      <c r="H2315" s="178"/>
      <c r="I2315" s="178"/>
      <c r="J2315" s="178"/>
      <c r="K2315" s="178"/>
      <c r="L2315" s="178"/>
      <c r="M2315" s="178"/>
      <c r="N2315" s="178"/>
      <c r="O2315" s="178"/>
      <c r="P2315" s="178"/>
      <c r="Q2315" s="178"/>
      <c r="R2315" s="42"/>
      <c r="S2315" s="42"/>
      <c r="T2315" s="42"/>
      <c r="U2315" s="42"/>
      <c r="V2315" s="42"/>
      <c r="W2315" s="42"/>
      <c r="X2315" s="42"/>
      <c r="Y2315" s="42"/>
      <c r="Z2315" s="42"/>
      <c r="AA2315" s="42"/>
      <c r="AB2315" s="42"/>
      <c r="AC2315" s="42"/>
      <c r="AD2315" s="42"/>
      <c r="AE2315" s="42"/>
    </row>
    <row r="2316" spans="1:31" x14ac:dyDescent="0.3">
      <c r="A2316" s="178"/>
      <c r="B2316" s="178"/>
      <c r="C2316" s="372"/>
      <c r="D2316" s="178"/>
      <c r="E2316" s="178"/>
      <c r="F2316" s="229"/>
      <c r="G2316" s="178"/>
      <c r="H2316" s="178"/>
      <c r="I2316" s="178"/>
      <c r="J2316" s="178"/>
      <c r="K2316" s="178"/>
      <c r="L2316" s="178"/>
      <c r="M2316" s="178"/>
      <c r="N2316" s="178"/>
      <c r="O2316" s="178"/>
      <c r="P2316" s="178"/>
      <c r="Q2316" s="178"/>
      <c r="R2316" s="42"/>
      <c r="S2316" s="42"/>
      <c r="T2316" s="42"/>
      <c r="U2316" s="42"/>
      <c r="V2316" s="42"/>
      <c r="W2316" s="42"/>
      <c r="X2316" s="42"/>
      <c r="Y2316" s="42"/>
      <c r="Z2316" s="42"/>
      <c r="AA2316" s="42"/>
      <c r="AB2316" s="42"/>
      <c r="AC2316" s="42"/>
      <c r="AD2316" s="42"/>
      <c r="AE2316" s="42"/>
    </row>
    <row r="2317" spans="1:31" x14ac:dyDescent="0.3">
      <c r="A2317" s="178"/>
      <c r="B2317" s="178"/>
      <c r="C2317" s="372"/>
      <c r="D2317" s="178"/>
      <c r="E2317" s="178"/>
      <c r="F2317" s="229"/>
      <c r="G2317" s="178"/>
      <c r="H2317" s="178"/>
      <c r="I2317" s="178"/>
      <c r="J2317" s="178"/>
      <c r="K2317" s="178"/>
      <c r="L2317" s="178"/>
      <c r="M2317" s="178"/>
      <c r="N2317" s="178"/>
      <c r="O2317" s="178"/>
      <c r="P2317" s="178"/>
      <c r="Q2317" s="178"/>
      <c r="R2317" s="42"/>
      <c r="S2317" s="42"/>
      <c r="T2317" s="42"/>
      <c r="U2317" s="42"/>
      <c r="V2317" s="42"/>
      <c r="W2317" s="42"/>
      <c r="X2317" s="42"/>
      <c r="Y2317" s="42"/>
      <c r="Z2317" s="42"/>
      <c r="AA2317" s="42"/>
      <c r="AB2317" s="42"/>
      <c r="AC2317" s="42"/>
      <c r="AD2317" s="42"/>
      <c r="AE2317" s="42"/>
    </row>
    <row r="2318" spans="1:31" x14ac:dyDescent="0.3">
      <c r="A2318" s="178"/>
      <c r="B2318" s="178"/>
      <c r="C2318" s="372"/>
      <c r="D2318" s="178"/>
      <c r="E2318" s="178"/>
      <c r="F2318" s="229"/>
      <c r="G2318" s="178"/>
      <c r="H2318" s="178"/>
      <c r="I2318" s="178"/>
      <c r="J2318" s="178"/>
      <c r="K2318" s="178"/>
      <c r="L2318" s="178"/>
      <c r="M2318" s="178"/>
      <c r="N2318" s="178"/>
      <c r="O2318" s="178"/>
      <c r="P2318" s="178"/>
      <c r="Q2318" s="178"/>
      <c r="R2318" s="42"/>
      <c r="S2318" s="42"/>
      <c r="T2318" s="42"/>
      <c r="U2318" s="42"/>
      <c r="V2318" s="42"/>
      <c r="W2318" s="42"/>
      <c r="X2318" s="42"/>
      <c r="Y2318" s="42"/>
      <c r="Z2318" s="42"/>
      <c r="AA2318" s="42"/>
      <c r="AB2318" s="42"/>
      <c r="AC2318" s="42"/>
      <c r="AD2318" s="42"/>
      <c r="AE2318" s="42"/>
    </row>
    <row r="2319" spans="1:31" x14ac:dyDescent="0.3">
      <c r="A2319" s="178"/>
      <c r="B2319" s="178"/>
      <c r="C2319" s="372"/>
      <c r="D2319" s="178"/>
      <c r="E2319" s="178"/>
      <c r="F2319" s="229"/>
      <c r="G2319" s="178"/>
      <c r="H2319" s="178"/>
      <c r="I2319" s="178"/>
      <c r="J2319" s="178"/>
      <c r="K2319" s="178"/>
      <c r="L2319" s="178"/>
      <c r="M2319" s="178"/>
      <c r="N2319" s="178"/>
      <c r="O2319" s="178"/>
      <c r="P2319" s="178"/>
      <c r="Q2319" s="178"/>
      <c r="R2319" s="42"/>
      <c r="S2319" s="42"/>
      <c r="T2319" s="42"/>
      <c r="U2319" s="42"/>
      <c r="V2319" s="42"/>
      <c r="W2319" s="42"/>
      <c r="X2319" s="42"/>
      <c r="Y2319" s="42"/>
      <c r="Z2319" s="42"/>
      <c r="AA2319" s="42"/>
      <c r="AB2319" s="42"/>
      <c r="AC2319" s="42"/>
      <c r="AD2319" s="42"/>
      <c r="AE2319" s="42"/>
    </row>
    <row r="2320" spans="1:31" x14ac:dyDescent="0.3">
      <c r="A2320" s="178"/>
      <c r="B2320" s="178"/>
      <c r="C2320" s="372"/>
      <c r="D2320" s="178"/>
      <c r="E2320" s="178"/>
      <c r="F2320" s="229"/>
      <c r="G2320" s="178"/>
      <c r="H2320" s="178"/>
      <c r="I2320" s="178"/>
      <c r="J2320" s="178"/>
      <c r="K2320" s="178"/>
      <c r="L2320" s="178"/>
      <c r="M2320" s="178"/>
      <c r="N2320" s="178"/>
      <c r="O2320" s="178"/>
      <c r="P2320" s="178"/>
      <c r="Q2320" s="178"/>
      <c r="R2320" s="42"/>
      <c r="S2320" s="42"/>
      <c r="T2320" s="42"/>
      <c r="U2320" s="42"/>
      <c r="V2320" s="42"/>
      <c r="W2320" s="42"/>
      <c r="X2320" s="42"/>
      <c r="Y2320" s="42"/>
      <c r="Z2320" s="42"/>
      <c r="AA2320" s="42"/>
      <c r="AB2320" s="42"/>
      <c r="AC2320" s="42"/>
      <c r="AD2320" s="42"/>
      <c r="AE2320" s="42"/>
    </row>
    <row r="2321" spans="1:31" x14ac:dyDescent="0.3">
      <c r="A2321" s="178"/>
      <c r="B2321" s="178"/>
      <c r="C2321" s="372"/>
      <c r="D2321" s="178"/>
      <c r="E2321" s="178"/>
      <c r="F2321" s="229"/>
      <c r="G2321" s="178"/>
      <c r="H2321" s="178"/>
      <c r="I2321" s="178"/>
      <c r="J2321" s="178"/>
      <c r="K2321" s="178"/>
      <c r="L2321" s="178"/>
      <c r="M2321" s="178"/>
      <c r="N2321" s="178"/>
      <c r="O2321" s="178"/>
      <c r="P2321" s="178"/>
      <c r="Q2321" s="178"/>
      <c r="R2321" s="42"/>
      <c r="S2321" s="42"/>
      <c r="T2321" s="42"/>
      <c r="U2321" s="42"/>
      <c r="V2321" s="42"/>
      <c r="W2321" s="42"/>
      <c r="X2321" s="42"/>
      <c r="Y2321" s="42"/>
      <c r="Z2321" s="42"/>
      <c r="AA2321" s="42"/>
      <c r="AB2321" s="42"/>
      <c r="AC2321" s="42"/>
      <c r="AD2321" s="42"/>
      <c r="AE2321" s="42"/>
    </row>
    <row r="2322" spans="1:31" x14ac:dyDescent="0.3">
      <c r="A2322" s="178"/>
      <c r="B2322" s="178"/>
      <c r="C2322" s="372"/>
      <c r="D2322" s="178"/>
      <c r="E2322" s="178"/>
      <c r="F2322" s="229"/>
      <c r="G2322" s="178"/>
      <c r="H2322" s="178"/>
      <c r="I2322" s="178"/>
      <c r="J2322" s="178"/>
      <c r="K2322" s="178"/>
      <c r="L2322" s="178"/>
      <c r="M2322" s="178"/>
      <c r="N2322" s="178"/>
      <c r="O2322" s="178"/>
      <c r="P2322" s="178"/>
      <c r="Q2322" s="178"/>
      <c r="R2322" s="42"/>
      <c r="S2322" s="42"/>
      <c r="T2322" s="42"/>
      <c r="U2322" s="42"/>
      <c r="V2322" s="42"/>
      <c r="W2322" s="42"/>
      <c r="X2322" s="42"/>
      <c r="Y2322" s="42"/>
      <c r="Z2322" s="42"/>
      <c r="AA2322" s="42"/>
      <c r="AB2322" s="42"/>
      <c r="AC2322" s="42"/>
      <c r="AD2322" s="42"/>
      <c r="AE2322" s="42"/>
    </row>
    <row r="2323" spans="1:31" x14ac:dyDescent="0.3">
      <c r="A2323" s="178"/>
      <c r="B2323" s="178"/>
      <c r="C2323" s="372"/>
      <c r="D2323" s="178"/>
      <c r="E2323" s="178"/>
      <c r="F2323" s="229"/>
      <c r="G2323" s="178"/>
      <c r="H2323" s="178"/>
      <c r="I2323" s="178"/>
      <c r="J2323" s="178"/>
      <c r="K2323" s="178"/>
      <c r="L2323" s="178"/>
      <c r="M2323" s="178"/>
      <c r="N2323" s="178"/>
      <c r="O2323" s="178"/>
      <c r="P2323" s="178"/>
      <c r="Q2323" s="178"/>
      <c r="R2323" s="42"/>
      <c r="S2323" s="42"/>
      <c r="T2323" s="42"/>
      <c r="U2323" s="42"/>
      <c r="V2323" s="42"/>
      <c r="W2323" s="42"/>
      <c r="X2323" s="42"/>
      <c r="Y2323" s="42"/>
      <c r="Z2323" s="42"/>
      <c r="AA2323" s="42"/>
      <c r="AB2323" s="42"/>
      <c r="AC2323" s="42"/>
      <c r="AD2323" s="42"/>
      <c r="AE2323" s="42"/>
    </row>
    <row r="2324" spans="1:31" x14ac:dyDescent="0.3">
      <c r="A2324" s="178"/>
      <c r="B2324" s="178"/>
      <c r="C2324" s="372"/>
      <c r="D2324" s="178"/>
      <c r="E2324" s="178"/>
      <c r="F2324" s="229"/>
      <c r="G2324" s="178"/>
      <c r="H2324" s="178"/>
      <c r="I2324" s="178"/>
      <c r="J2324" s="178"/>
      <c r="K2324" s="178"/>
      <c r="L2324" s="178"/>
      <c r="M2324" s="178"/>
      <c r="N2324" s="178"/>
      <c r="O2324" s="178"/>
      <c r="P2324" s="178"/>
      <c r="Q2324" s="178"/>
      <c r="R2324" s="42"/>
      <c r="S2324" s="42"/>
      <c r="T2324" s="42"/>
      <c r="U2324" s="42"/>
      <c r="V2324" s="42"/>
      <c r="W2324" s="42"/>
      <c r="X2324" s="42"/>
      <c r="Y2324" s="42"/>
      <c r="Z2324" s="42"/>
      <c r="AA2324" s="42"/>
      <c r="AB2324" s="42"/>
      <c r="AC2324" s="42"/>
      <c r="AD2324" s="42"/>
      <c r="AE2324" s="42"/>
    </row>
    <row r="2325" spans="1:31" x14ac:dyDescent="0.3">
      <c r="A2325" s="178"/>
      <c r="B2325" s="178"/>
      <c r="C2325" s="372"/>
      <c r="D2325" s="178"/>
      <c r="E2325" s="178"/>
      <c r="F2325" s="229"/>
      <c r="G2325" s="178"/>
      <c r="H2325" s="178"/>
      <c r="I2325" s="178"/>
      <c r="J2325" s="178"/>
      <c r="K2325" s="178"/>
      <c r="L2325" s="178"/>
      <c r="M2325" s="178"/>
      <c r="N2325" s="178"/>
      <c r="O2325" s="178"/>
      <c r="P2325" s="178"/>
      <c r="Q2325" s="178"/>
      <c r="R2325" s="42"/>
      <c r="S2325" s="42"/>
      <c r="T2325" s="42"/>
      <c r="U2325" s="42"/>
      <c r="V2325" s="42"/>
      <c r="W2325" s="42"/>
      <c r="X2325" s="42"/>
      <c r="Y2325" s="42"/>
      <c r="Z2325" s="42"/>
      <c r="AA2325" s="42"/>
      <c r="AB2325" s="42"/>
      <c r="AC2325" s="42"/>
      <c r="AD2325" s="42"/>
      <c r="AE2325" s="42"/>
    </row>
    <row r="2326" spans="1:31" x14ac:dyDescent="0.3">
      <c r="A2326" s="178"/>
      <c r="B2326" s="178"/>
      <c r="C2326" s="372"/>
      <c r="D2326" s="178"/>
      <c r="E2326" s="178"/>
      <c r="F2326" s="229"/>
      <c r="G2326" s="178"/>
      <c r="H2326" s="178"/>
      <c r="I2326" s="178"/>
      <c r="J2326" s="178"/>
      <c r="K2326" s="178"/>
      <c r="L2326" s="178"/>
      <c r="M2326" s="178"/>
      <c r="N2326" s="178"/>
      <c r="O2326" s="178"/>
      <c r="P2326" s="178"/>
      <c r="Q2326" s="178"/>
      <c r="R2326" s="42"/>
      <c r="S2326" s="42"/>
      <c r="T2326" s="42"/>
      <c r="U2326" s="42"/>
      <c r="V2326" s="42"/>
      <c r="W2326" s="42"/>
      <c r="X2326" s="42"/>
      <c r="Y2326" s="42"/>
      <c r="Z2326" s="42"/>
      <c r="AA2326" s="42"/>
      <c r="AB2326" s="42"/>
      <c r="AC2326" s="42"/>
      <c r="AD2326" s="42"/>
      <c r="AE2326" s="42"/>
    </row>
    <row r="2327" spans="1:31" x14ac:dyDescent="0.3">
      <c r="A2327" s="178"/>
      <c r="B2327" s="178"/>
      <c r="C2327" s="372"/>
      <c r="D2327" s="178"/>
      <c r="E2327" s="178"/>
      <c r="F2327" s="229"/>
      <c r="G2327" s="178"/>
      <c r="H2327" s="178"/>
      <c r="I2327" s="178"/>
      <c r="J2327" s="178"/>
      <c r="K2327" s="178"/>
      <c r="L2327" s="178"/>
      <c r="M2327" s="178"/>
      <c r="N2327" s="178"/>
      <c r="O2327" s="178"/>
      <c r="P2327" s="178"/>
      <c r="Q2327" s="178"/>
      <c r="R2327" s="42"/>
      <c r="S2327" s="42"/>
      <c r="T2327" s="42"/>
      <c r="U2327" s="42"/>
      <c r="V2327" s="42"/>
      <c r="W2327" s="42"/>
      <c r="X2327" s="42"/>
      <c r="Y2327" s="42"/>
      <c r="Z2327" s="42"/>
      <c r="AA2327" s="42"/>
      <c r="AB2327" s="42"/>
      <c r="AC2327" s="42"/>
      <c r="AD2327" s="42"/>
      <c r="AE2327" s="42"/>
    </row>
    <row r="2328" spans="1:31" x14ac:dyDescent="0.3">
      <c r="A2328" s="178"/>
      <c r="B2328" s="178"/>
      <c r="C2328" s="372"/>
      <c r="D2328" s="178"/>
      <c r="E2328" s="178"/>
      <c r="F2328" s="229"/>
      <c r="G2328" s="178"/>
      <c r="H2328" s="178"/>
      <c r="I2328" s="178"/>
      <c r="J2328" s="178"/>
      <c r="K2328" s="178"/>
      <c r="L2328" s="178"/>
      <c r="M2328" s="178"/>
      <c r="N2328" s="178"/>
      <c r="O2328" s="178"/>
      <c r="P2328" s="178"/>
      <c r="Q2328" s="178"/>
      <c r="R2328" s="42"/>
      <c r="S2328" s="42"/>
      <c r="T2328" s="42"/>
      <c r="U2328" s="42"/>
      <c r="V2328" s="42"/>
      <c r="W2328" s="42"/>
      <c r="X2328" s="42"/>
      <c r="Y2328" s="42"/>
      <c r="Z2328" s="42"/>
      <c r="AA2328" s="42"/>
      <c r="AB2328" s="42"/>
      <c r="AC2328" s="42"/>
      <c r="AD2328" s="42"/>
      <c r="AE2328" s="42"/>
    </row>
    <row r="2329" spans="1:31" x14ac:dyDescent="0.3">
      <c r="A2329" s="178"/>
      <c r="B2329" s="178"/>
      <c r="C2329" s="372"/>
      <c r="D2329" s="178"/>
      <c r="E2329" s="178"/>
      <c r="F2329" s="229"/>
      <c r="G2329" s="178"/>
      <c r="H2329" s="178"/>
      <c r="I2329" s="178"/>
      <c r="J2329" s="178"/>
      <c r="K2329" s="178"/>
      <c r="L2329" s="178"/>
      <c r="M2329" s="178"/>
      <c r="N2329" s="178"/>
      <c r="O2329" s="178"/>
      <c r="P2329" s="178"/>
      <c r="Q2329" s="178"/>
      <c r="R2329" s="42"/>
      <c r="S2329" s="42"/>
      <c r="T2329" s="42"/>
      <c r="U2329" s="42"/>
      <c r="V2329" s="42"/>
      <c r="W2329" s="42"/>
      <c r="X2329" s="42"/>
      <c r="Y2329" s="42"/>
      <c r="Z2329" s="42"/>
      <c r="AA2329" s="42"/>
      <c r="AB2329" s="42"/>
      <c r="AC2329" s="42"/>
      <c r="AD2329" s="42"/>
      <c r="AE2329" s="42"/>
    </row>
    <row r="2330" spans="1:31" x14ac:dyDescent="0.3">
      <c r="A2330" s="178"/>
      <c r="B2330" s="178"/>
      <c r="C2330" s="372"/>
      <c r="D2330" s="178"/>
      <c r="E2330" s="178"/>
      <c r="F2330" s="229"/>
      <c r="G2330" s="178"/>
      <c r="H2330" s="178"/>
      <c r="I2330" s="178"/>
      <c r="J2330" s="178"/>
      <c r="K2330" s="178"/>
      <c r="L2330" s="178"/>
      <c r="M2330" s="178"/>
      <c r="N2330" s="178"/>
      <c r="O2330" s="178"/>
      <c r="P2330" s="178"/>
      <c r="Q2330" s="178"/>
      <c r="R2330" s="42"/>
      <c r="S2330" s="42"/>
      <c r="T2330" s="42"/>
      <c r="U2330" s="42"/>
      <c r="V2330" s="42"/>
      <c r="W2330" s="42"/>
      <c r="X2330" s="42"/>
      <c r="Y2330" s="42"/>
      <c r="Z2330" s="42"/>
      <c r="AA2330" s="42"/>
      <c r="AB2330" s="42"/>
      <c r="AC2330" s="42"/>
      <c r="AD2330" s="42"/>
      <c r="AE2330" s="42"/>
    </row>
    <row r="2331" spans="1:31" x14ac:dyDescent="0.3">
      <c r="A2331" s="178"/>
      <c r="B2331" s="178"/>
      <c r="C2331" s="372"/>
      <c r="D2331" s="178"/>
      <c r="E2331" s="178"/>
      <c r="F2331" s="229"/>
      <c r="G2331" s="178"/>
      <c r="H2331" s="178"/>
      <c r="I2331" s="178"/>
      <c r="J2331" s="178"/>
      <c r="K2331" s="178"/>
      <c r="L2331" s="178"/>
      <c r="M2331" s="178"/>
      <c r="N2331" s="178"/>
      <c r="O2331" s="178"/>
      <c r="P2331" s="178"/>
      <c r="Q2331" s="178"/>
      <c r="R2331" s="42"/>
      <c r="S2331" s="42"/>
      <c r="T2331" s="42"/>
      <c r="U2331" s="42"/>
      <c r="V2331" s="42"/>
      <c r="W2331" s="42"/>
      <c r="X2331" s="42"/>
      <c r="Y2331" s="42"/>
      <c r="Z2331" s="42"/>
      <c r="AA2331" s="42"/>
      <c r="AB2331" s="42"/>
      <c r="AC2331" s="42"/>
      <c r="AD2331" s="42"/>
      <c r="AE2331" s="42"/>
    </row>
    <row r="2332" spans="1:31" x14ac:dyDescent="0.3">
      <c r="A2332" s="178"/>
      <c r="B2332" s="178"/>
      <c r="C2332" s="372"/>
      <c r="D2332" s="178"/>
      <c r="E2332" s="178"/>
      <c r="F2332" s="229"/>
      <c r="G2332" s="178"/>
      <c r="H2332" s="178"/>
      <c r="I2332" s="178"/>
      <c r="J2332" s="178"/>
      <c r="K2332" s="178"/>
      <c r="L2332" s="178"/>
      <c r="M2332" s="178"/>
      <c r="N2332" s="178"/>
      <c r="O2332" s="178"/>
      <c r="P2332" s="178"/>
      <c r="Q2332" s="178"/>
      <c r="R2332" s="42"/>
      <c r="S2332" s="42"/>
      <c r="T2332" s="42"/>
      <c r="U2332" s="42"/>
      <c r="V2332" s="42"/>
      <c r="W2332" s="42"/>
      <c r="X2332" s="42"/>
      <c r="Y2332" s="42"/>
      <c r="Z2332" s="42"/>
      <c r="AA2332" s="42"/>
      <c r="AB2332" s="42"/>
      <c r="AC2332" s="42"/>
      <c r="AD2332" s="42"/>
      <c r="AE2332" s="42"/>
    </row>
    <row r="2333" spans="1:31" x14ac:dyDescent="0.3">
      <c r="A2333" s="178"/>
      <c r="B2333" s="178"/>
      <c r="C2333" s="372"/>
      <c r="D2333" s="178"/>
      <c r="E2333" s="178"/>
      <c r="F2333" s="229"/>
      <c r="G2333" s="178"/>
      <c r="H2333" s="178"/>
      <c r="I2333" s="178"/>
      <c r="J2333" s="178"/>
      <c r="K2333" s="178"/>
      <c r="L2333" s="178"/>
      <c r="M2333" s="178"/>
      <c r="N2333" s="178"/>
      <c r="O2333" s="178"/>
      <c r="P2333" s="178"/>
      <c r="Q2333" s="178"/>
      <c r="R2333" s="42"/>
      <c r="S2333" s="42"/>
      <c r="T2333" s="42"/>
      <c r="U2333" s="42"/>
      <c r="V2333" s="42"/>
      <c r="W2333" s="42"/>
      <c r="X2333" s="42"/>
      <c r="Y2333" s="42"/>
      <c r="Z2333" s="42"/>
      <c r="AA2333" s="42"/>
      <c r="AB2333" s="42"/>
      <c r="AC2333" s="42"/>
      <c r="AD2333" s="42"/>
      <c r="AE2333" s="42"/>
    </row>
    <row r="2334" spans="1:31" x14ac:dyDescent="0.3">
      <c r="A2334" s="178"/>
      <c r="B2334" s="178"/>
      <c r="C2334" s="372"/>
      <c r="D2334" s="178"/>
      <c r="E2334" s="178"/>
      <c r="F2334" s="229"/>
      <c r="G2334" s="178"/>
      <c r="H2334" s="178"/>
      <c r="I2334" s="178"/>
      <c r="J2334" s="178"/>
      <c r="K2334" s="178"/>
      <c r="L2334" s="178"/>
      <c r="M2334" s="178"/>
      <c r="N2334" s="178"/>
      <c r="O2334" s="178"/>
      <c r="P2334" s="178"/>
      <c r="Q2334" s="178"/>
      <c r="R2334" s="42"/>
      <c r="S2334" s="42"/>
      <c r="T2334" s="42"/>
      <c r="U2334" s="42"/>
      <c r="V2334" s="42"/>
      <c r="W2334" s="42"/>
      <c r="X2334" s="42"/>
      <c r="Y2334" s="42"/>
      <c r="Z2334" s="42"/>
      <c r="AA2334" s="42"/>
      <c r="AB2334" s="42"/>
      <c r="AC2334" s="42"/>
      <c r="AD2334" s="42"/>
      <c r="AE2334" s="42"/>
    </row>
    <row r="2335" spans="1:31" x14ac:dyDescent="0.3">
      <c r="A2335" s="178"/>
      <c r="B2335" s="178"/>
      <c r="C2335" s="372"/>
      <c r="D2335" s="178"/>
      <c r="E2335" s="178"/>
      <c r="F2335" s="229"/>
      <c r="G2335" s="178"/>
      <c r="H2335" s="178"/>
      <c r="I2335" s="178"/>
      <c r="J2335" s="178"/>
      <c r="K2335" s="178"/>
      <c r="L2335" s="178"/>
      <c r="M2335" s="178"/>
      <c r="N2335" s="178"/>
      <c r="O2335" s="178"/>
      <c r="P2335" s="178"/>
      <c r="Q2335" s="178"/>
      <c r="R2335" s="42"/>
      <c r="S2335" s="42"/>
      <c r="T2335" s="42"/>
      <c r="U2335" s="42"/>
      <c r="V2335" s="42"/>
      <c r="W2335" s="42"/>
      <c r="X2335" s="42"/>
      <c r="Y2335" s="42"/>
      <c r="Z2335" s="42"/>
      <c r="AA2335" s="42"/>
      <c r="AB2335" s="42"/>
      <c r="AC2335" s="42"/>
      <c r="AD2335" s="42"/>
      <c r="AE2335" s="42"/>
    </row>
    <row r="2336" spans="1:31" x14ac:dyDescent="0.3">
      <c r="A2336" s="178"/>
      <c r="B2336" s="178"/>
      <c r="C2336" s="372"/>
      <c r="D2336" s="178"/>
      <c r="E2336" s="178"/>
      <c r="F2336" s="229"/>
      <c r="G2336" s="178"/>
      <c r="H2336" s="178"/>
      <c r="I2336" s="178"/>
      <c r="J2336" s="178"/>
      <c r="K2336" s="178"/>
      <c r="L2336" s="178"/>
      <c r="M2336" s="178"/>
      <c r="N2336" s="178"/>
      <c r="O2336" s="178"/>
      <c r="P2336" s="178"/>
      <c r="Q2336" s="178"/>
      <c r="R2336" s="42"/>
      <c r="S2336" s="42"/>
      <c r="T2336" s="42"/>
      <c r="U2336" s="42"/>
      <c r="V2336" s="42"/>
      <c r="W2336" s="42"/>
      <c r="X2336" s="42"/>
      <c r="Y2336" s="42"/>
      <c r="Z2336" s="42"/>
      <c r="AA2336" s="42"/>
      <c r="AB2336" s="42"/>
      <c r="AC2336" s="42"/>
      <c r="AD2336" s="42"/>
      <c r="AE2336" s="42"/>
    </row>
    <row r="2337" spans="1:31" x14ac:dyDescent="0.3">
      <c r="A2337" s="178"/>
      <c r="B2337" s="178"/>
      <c r="C2337" s="372"/>
      <c r="D2337" s="178"/>
      <c r="E2337" s="178"/>
      <c r="F2337" s="229"/>
      <c r="G2337" s="178"/>
      <c r="H2337" s="178"/>
      <c r="I2337" s="178"/>
      <c r="J2337" s="178"/>
      <c r="K2337" s="178"/>
      <c r="L2337" s="178"/>
      <c r="M2337" s="178"/>
      <c r="N2337" s="178"/>
      <c r="O2337" s="178"/>
      <c r="P2337" s="178"/>
      <c r="Q2337" s="178"/>
      <c r="R2337" s="42"/>
      <c r="S2337" s="42"/>
      <c r="T2337" s="42"/>
      <c r="U2337" s="42"/>
      <c r="V2337" s="42"/>
      <c r="W2337" s="42"/>
      <c r="X2337" s="42"/>
      <c r="Y2337" s="42"/>
      <c r="Z2337" s="42"/>
      <c r="AA2337" s="42"/>
      <c r="AB2337" s="42"/>
      <c r="AC2337" s="42"/>
      <c r="AD2337" s="42"/>
      <c r="AE2337" s="42"/>
    </row>
    <row r="2338" spans="1:31" x14ac:dyDescent="0.3">
      <c r="A2338" s="178"/>
      <c r="B2338" s="178"/>
      <c r="C2338" s="372"/>
      <c r="D2338" s="178"/>
      <c r="E2338" s="178"/>
      <c r="F2338" s="229"/>
      <c r="G2338" s="178"/>
      <c r="H2338" s="178"/>
      <c r="I2338" s="178"/>
      <c r="J2338" s="178"/>
      <c r="K2338" s="178"/>
      <c r="L2338" s="178"/>
      <c r="M2338" s="178"/>
      <c r="N2338" s="178"/>
      <c r="O2338" s="178"/>
      <c r="P2338" s="178"/>
      <c r="Q2338" s="178"/>
      <c r="R2338" s="42"/>
      <c r="S2338" s="42"/>
      <c r="T2338" s="42"/>
      <c r="U2338" s="42"/>
      <c r="V2338" s="42"/>
      <c r="W2338" s="42"/>
      <c r="X2338" s="42"/>
      <c r="Y2338" s="42"/>
      <c r="Z2338" s="42"/>
      <c r="AA2338" s="42"/>
      <c r="AB2338" s="42"/>
      <c r="AC2338" s="42"/>
      <c r="AD2338" s="42"/>
      <c r="AE2338" s="42"/>
    </row>
    <row r="2339" spans="1:31" x14ac:dyDescent="0.3">
      <c r="A2339" s="178"/>
      <c r="B2339" s="178"/>
      <c r="C2339" s="372"/>
      <c r="D2339" s="178"/>
      <c r="E2339" s="178"/>
      <c r="F2339" s="229"/>
      <c r="G2339" s="178"/>
      <c r="H2339" s="178"/>
      <c r="I2339" s="178"/>
      <c r="J2339" s="178"/>
      <c r="K2339" s="178"/>
      <c r="L2339" s="178"/>
      <c r="M2339" s="178"/>
      <c r="N2339" s="178"/>
      <c r="O2339" s="178"/>
      <c r="P2339" s="178"/>
      <c r="Q2339" s="178"/>
      <c r="R2339" s="42"/>
      <c r="S2339" s="42"/>
      <c r="T2339" s="42"/>
      <c r="U2339" s="42"/>
      <c r="V2339" s="42"/>
      <c r="W2339" s="42"/>
      <c r="X2339" s="42"/>
      <c r="Y2339" s="42"/>
      <c r="Z2339" s="42"/>
      <c r="AA2339" s="42"/>
      <c r="AB2339" s="42"/>
      <c r="AC2339" s="42"/>
      <c r="AD2339" s="42"/>
      <c r="AE2339" s="42"/>
    </row>
    <row r="2340" spans="1:31" x14ac:dyDescent="0.3">
      <c r="A2340" s="178"/>
      <c r="B2340" s="178"/>
      <c r="C2340" s="372"/>
      <c r="D2340" s="178"/>
      <c r="E2340" s="178"/>
      <c r="F2340" s="229"/>
      <c r="G2340" s="178"/>
      <c r="H2340" s="178"/>
      <c r="I2340" s="178"/>
      <c r="J2340" s="178"/>
      <c r="K2340" s="178"/>
      <c r="L2340" s="178"/>
      <c r="M2340" s="178"/>
      <c r="N2340" s="178"/>
      <c r="O2340" s="178"/>
      <c r="P2340" s="178"/>
      <c r="Q2340" s="178"/>
      <c r="R2340" s="42"/>
      <c r="S2340" s="42"/>
      <c r="T2340" s="42"/>
      <c r="U2340" s="42"/>
      <c r="V2340" s="42"/>
      <c r="W2340" s="42"/>
      <c r="X2340" s="42"/>
      <c r="Y2340" s="42"/>
      <c r="Z2340" s="42"/>
      <c r="AA2340" s="42"/>
      <c r="AB2340" s="42"/>
      <c r="AC2340" s="42"/>
      <c r="AD2340" s="42"/>
      <c r="AE2340" s="42"/>
    </row>
    <row r="2341" spans="1:31" x14ac:dyDescent="0.3">
      <c r="A2341" s="178"/>
      <c r="B2341" s="178"/>
      <c r="C2341" s="372"/>
      <c r="D2341" s="178"/>
      <c r="E2341" s="178"/>
      <c r="F2341" s="229"/>
      <c r="G2341" s="178"/>
      <c r="H2341" s="178"/>
      <c r="I2341" s="178"/>
      <c r="J2341" s="178"/>
      <c r="K2341" s="178"/>
      <c r="L2341" s="178"/>
      <c r="M2341" s="178"/>
      <c r="N2341" s="178"/>
      <c r="O2341" s="178"/>
      <c r="P2341" s="178"/>
      <c r="Q2341" s="178"/>
      <c r="R2341" s="42"/>
      <c r="S2341" s="42"/>
      <c r="T2341" s="42"/>
      <c r="U2341" s="42"/>
      <c r="V2341" s="42"/>
      <c r="W2341" s="42"/>
      <c r="X2341" s="42"/>
      <c r="Y2341" s="42"/>
      <c r="Z2341" s="42"/>
      <c r="AA2341" s="42"/>
      <c r="AB2341" s="42"/>
      <c r="AC2341" s="42"/>
      <c r="AD2341" s="42"/>
      <c r="AE2341" s="42"/>
    </row>
    <row r="2342" spans="1:31" x14ac:dyDescent="0.3">
      <c r="A2342" s="178"/>
      <c r="B2342" s="178"/>
      <c r="C2342" s="372"/>
      <c r="D2342" s="178"/>
      <c r="E2342" s="178"/>
      <c r="F2342" s="229"/>
      <c r="G2342" s="178"/>
      <c r="H2342" s="178"/>
      <c r="I2342" s="178"/>
      <c r="J2342" s="178"/>
      <c r="K2342" s="178"/>
      <c r="L2342" s="178"/>
      <c r="M2342" s="178"/>
      <c r="N2342" s="178"/>
      <c r="O2342" s="178"/>
      <c r="P2342" s="178"/>
      <c r="Q2342" s="178"/>
      <c r="R2342" s="42"/>
      <c r="S2342" s="42"/>
      <c r="T2342" s="42"/>
      <c r="U2342" s="42"/>
      <c r="V2342" s="42"/>
      <c r="W2342" s="42"/>
      <c r="X2342" s="42"/>
      <c r="Y2342" s="42"/>
      <c r="Z2342" s="42"/>
      <c r="AA2342" s="42"/>
      <c r="AB2342" s="42"/>
      <c r="AC2342" s="42"/>
      <c r="AD2342" s="42"/>
      <c r="AE2342" s="42"/>
    </row>
    <row r="2343" spans="1:31" x14ac:dyDescent="0.3">
      <c r="A2343" s="178"/>
      <c r="B2343" s="178"/>
      <c r="C2343" s="372"/>
      <c r="D2343" s="178"/>
      <c r="E2343" s="178"/>
      <c r="F2343" s="229"/>
      <c r="G2343" s="178"/>
      <c r="H2343" s="178"/>
      <c r="I2343" s="178"/>
      <c r="J2343" s="178"/>
      <c r="K2343" s="178"/>
      <c r="L2343" s="178"/>
      <c r="M2343" s="178"/>
      <c r="N2343" s="178"/>
      <c r="O2343" s="178"/>
      <c r="P2343" s="178"/>
      <c r="Q2343" s="178"/>
      <c r="R2343" s="42"/>
      <c r="S2343" s="42"/>
      <c r="T2343" s="42"/>
      <c r="U2343" s="42"/>
      <c r="V2343" s="42"/>
      <c r="W2343" s="42"/>
      <c r="X2343" s="42"/>
      <c r="Y2343" s="42"/>
      <c r="Z2343" s="42"/>
      <c r="AA2343" s="42"/>
      <c r="AB2343" s="42"/>
      <c r="AC2343" s="42"/>
      <c r="AD2343" s="42"/>
      <c r="AE2343" s="42"/>
    </row>
    <row r="2344" spans="1:31" x14ac:dyDescent="0.3">
      <c r="A2344" s="178"/>
      <c r="B2344" s="178"/>
      <c r="C2344" s="372"/>
      <c r="D2344" s="178"/>
      <c r="E2344" s="178"/>
      <c r="F2344" s="229"/>
      <c r="G2344" s="178"/>
      <c r="H2344" s="178"/>
      <c r="I2344" s="178"/>
      <c r="J2344" s="178"/>
      <c r="K2344" s="178"/>
      <c r="L2344" s="178"/>
      <c r="M2344" s="178"/>
      <c r="N2344" s="178"/>
      <c r="O2344" s="178"/>
      <c r="P2344" s="178"/>
      <c r="Q2344" s="178"/>
      <c r="R2344" s="42"/>
      <c r="S2344" s="42"/>
      <c r="T2344" s="42"/>
      <c r="U2344" s="42"/>
      <c r="V2344" s="42"/>
      <c r="W2344" s="42"/>
      <c r="X2344" s="42"/>
      <c r="Y2344" s="42"/>
      <c r="Z2344" s="42"/>
      <c r="AA2344" s="42"/>
      <c r="AB2344" s="42"/>
      <c r="AC2344" s="42"/>
      <c r="AD2344" s="42"/>
      <c r="AE2344" s="42"/>
    </row>
    <row r="2345" spans="1:31" x14ac:dyDescent="0.3">
      <c r="A2345" s="178"/>
      <c r="B2345" s="178"/>
      <c r="C2345" s="372"/>
      <c r="D2345" s="178"/>
      <c r="E2345" s="178"/>
      <c r="F2345" s="229"/>
      <c r="G2345" s="178"/>
      <c r="H2345" s="178"/>
      <c r="I2345" s="178"/>
      <c r="J2345" s="178"/>
      <c r="K2345" s="178"/>
      <c r="L2345" s="178"/>
      <c r="M2345" s="178"/>
      <c r="N2345" s="178"/>
      <c r="O2345" s="178"/>
      <c r="P2345" s="178"/>
      <c r="Q2345" s="178"/>
      <c r="R2345" s="42"/>
      <c r="S2345" s="42"/>
      <c r="T2345" s="42"/>
      <c r="U2345" s="42"/>
      <c r="V2345" s="42"/>
      <c r="W2345" s="42"/>
      <c r="X2345" s="42"/>
      <c r="Y2345" s="42"/>
      <c r="Z2345" s="42"/>
      <c r="AA2345" s="42"/>
      <c r="AB2345" s="42"/>
      <c r="AC2345" s="42"/>
      <c r="AD2345" s="42"/>
      <c r="AE2345" s="42"/>
    </row>
    <row r="2346" spans="1:31" x14ac:dyDescent="0.3">
      <c r="A2346" s="178"/>
      <c r="B2346" s="178"/>
      <c r="C2346" s="372"/>
      <c r="D2346" s="178"/>
      <c r="E2346" s="178"/>
      <c r="F2346" s="229"/>
      <c r="G2346" s="178"/>
      <c r="H2346" s="178"/>
      <c r="I2346" s="178"/>
      <c r="J2346" s="178"/>
      <c r="K2346" s="178"/>
      <c r="L2346" s="178"/>
      <c r="M2346" s="178"/>
      <c r="N2346" s="178"/>
      <c r="O2346" s="178"/>
      <c r="P2346" s="178"/>
      <c r="Q2346" s="178"/>
      <c r="R2346" s="42"/>
      <c r="S2346" s="42"/>
      <c r="T2346" s="42"/>
      <c r="U2346" s="42"/>
      <c r="V2346" s="42"/>
      <c r="W2346" s="42"/>
      <c r="X2346" s="42"/>
      <c r="Y2346" s="42"/>
      <c r="Z2346" s="42"/>
      <c r="AA2346" s="42"/>
      <c r="AB2346" s="42"/>
      <c r="AC2346" s="42"/>
      <c r="AD2346" s="42"/>
      <c r="AE2346" s="42"/>
    </row>
    <row r="2347" spans="1:31" x14ac:dyDescent="0.3">
      <c r="A2347" s="178"/>
      <c r="B2347" s="178"/>
      <c r="C2347" s="372"/>
      <c r="D2347" s="178"/>
      <c r="E2347" s="178"/>
      <c r="F2347" s="229"/>
      <c r="G2347" s="178"/>
      <c r="H2347" s="178"/>
      <c r="I2347" s="178"/>
      <c r="J2347" s="178"/>
      <c r="K2347" s="178"/>
      <c r="L2347" s="178"/>
      <c r="M2347" s="178"/>
      <c r="N2347" s="178"/>
      <c r="O2347" s="178"/>
      <c r="P2347" s="178"/>
      <c r="Q2347" s="178"/>
      <c r="R2347" s="42"/>
      <c r="S2347" s="42"/>
      <c r="T2347" s="42"/>
      <c r="U2347" s="42"/>
      <c r="V2347" s="42"/>
      <c r="W2347" s="42"/>
      <c r="X2347" s="42"/>
      <c r="Y2347" s="42"/>
      <c r="Z2347" s="42"/>
      <c r="AA2347" s="42"/>
      <c r="AB2347" s="42"/>
      <c r="AC2347" s="42"/>
      <c r="AD2347" s="42"/>
      <c r="AE2347" s="42"/>
    </row>
    <row r="2348" spans="1:31" x14ac:dyDescent="0.3">
      <c r="A2348" s="178"/>
      <c r="B2348" s="178"/>
      <c r="C2348" s="372"/>
      <c r="D2348" s="178"/>
      <c r="E2348" s="178"/>
      <c r="F2348" s="229"/>
      <c r="G2348" s="178"/>
      <c r="H2348" s="178"/>
      <c r="I2348" s="178"/>
      <c r="J2348" s="178"/>
      <c r="K2348" s="178"/>
      <c r="L2348" s="178"/>
      <c r="M2348" s="178"/>
      <c r="N2348" s="178"/>
      <c r="O2348" s="178"/>
      <c r="P2348" s="178"/>
      <c r="Q2348" s="178"/>
      <c r="R2348" s="42"/>
      <c r="S2348" s="42"/>
      <c r="T2348" s="42"/>
      <c r="U2348" s="42"/>
      <c r="V2348" s="42"/>
      <c r="W2348" s="42"/>
      <c r="X2348" s="42"/>
      <c r="Y2348" s="42"/>
      <c r="Z2348" s="42"/>
      <c r="AA2348" s="42"/>
      <c r="AB2348" s="42"/>
      <c r="AC2348" s="42"/>
      <c r="AD2348" s="42"/>
      <c r="AE2348" s="42"/>
    </row>
    <row r="2349" spans="1:31" x14ac:dyDescent="0.3">
      <c r="A2349" s="178"/>
      <c r="B2349" s="178"/>
      <c r="C2349" s="372"/>
      <c r="D2349" s="178"/>
      <c r="E2349" s="178"/>
      <c r="F2349" s="229"/>
      <c r="G2349" s="178"/>
      <c r="H2349" s="178"/>
      <c r="I2349" s="178"/>
      <c r="J2349" s="178"/>
      <c r="K2349" s="178"/>
      <c r="L2349" s="178"/>
      <c r="M2349" s="178"/>
      <c r="N2349" s="178"/>
      <c r="O2349" s="178"/>
      <c r="P2349" s="178"/>
      <c r="Q2349" s="178"/>
      <c r="R2349" s="42"/>
      <c r="S2349" s="42"/>
      <c r="T2349" s="42"/>
      <c r="U2349" s="42"/>
      <c r="V2349" s="42"/>
      <c r="W2349" s="42"/>
      <c r="X2349" s="42"/>
      <c r="Y2349" s="42"/>
      <c r="Z2349" s="42"/>
      <c r="AA2349" s="42"/>
      <c r="AB2349" s="42"/>
      <c r="AC2349" s="42"/>
      <c r="AD2349" s="42"/>
      <c r="AE2349" s="42"/>
    </row>
    <row r="2350" spans="1:31" x14ac:dyDescent="0.3">
      <c r="A2350" s="178"/>
      <c r="B2350" s="178"/>
      <c r="C2350" s="372"/>
      <c r="D2350" s="178"/>
      <c r="E2350" s="178"/>
      <c r="F2350" s="229"/>
      <c r="G2350" s="178"/>
      <c r="H2350" s="178"/>
      <c r="I2350" s="178"/>
      <c r="J2350" s="178"/>
      <c r="K2350" s="178"/>
      <c r="L2350" s="178"/>
      <c r="M2350" s="178"/>
      <c r="N2350" s="178"/>
      <c r="O2350" s="178"/>
      <c r="P2350" s="178"/>
      <c r="Q2350" s="178"/>
      <c r="R2350" s="42"/>
      <c r="S2350" s="42"/>
      <c r="T2350" s="42"/>
      <c r="U2350" s="42"/>
      <c r="V2350" s="42"/>
      <c r="W2350" s="42"/>
      <c r="X2350" s="42"/>
      <c r="Y2350" s="42"/>
      <c r="Z2350" s="42"/>
      <c r="AA2350" s="42"/>
      <c r="AB2350" s="42"/>
      <c r="AC2350" s="42"/>
      <c r="AD2350" s="42"/>
      <c r="AE2350" s="42"/>
    </row>
    <row r="2351" spans="1:31" x14ac:dyDescent="0.3">
      <c r="A2351" s="178"/>
      <c r="B2351" s="178"/>
      <c r="C2351" s="372"/>
      <c r="D2351" s="178"/>
      <c r="E2351" s="178"/>
      <c r="F2351" s="229"/>
      <c r="G2351" s="178"/>
      <c r="H2351" s="178"/>
      <c r="I2351" s="178"/>
      <c r="J2351" s="178"/>
      <c r="K2351" s="178"/>
      <c r="L2351" s="178"/>
      <c r="M2351" s="178"/>
      <c r="N2351" s="178"/>
      <c r="O2351" s="178"/>
      <c r="P2351" s="178"/>
      <c r="Q2351" s="178"/>
      <c r="R2351" s="42"/>
      <c r="S2351" s="42"/>
      <c r="T2351" s="42"/>
      <c r="U2351" s="42"/>
      <c r="V2351" s="42"/>
      <c r="W2351" s="42"/>
      <c r="X2351" s="42"/>
      <c r="Y2351" s="42"/>
      <c r="Z2351" s="42"/>
      <c r="AA2351" s="42"/>
      <c r="AB2351" s="42"/>
      <c r="AC2351" s="42"/>
      <c r="AD2351" s="42"/>
      <c r="AE2351" s="42"/>
    </row>
    <row r="2352" spans="1:31" x14ac:dyDescent="0.3">
      <c r="A2352" s="178"/>
      <c r="B2352" s="178"/>
      <c r="C2352" s="372"/>
      <c r="D2352" s="178"/>
      <c r="E2352" s="178"/>
      <c r="F2352" s="229"/>
      <c r="G2352" s="178"/>
      <c r="H2352" s="178"/>
      <c r="I2352" s="178"/>
      <c r="J2352" s="178"/>
      <c r="K2352" s="178"/>
      <c r="L2352" s="178"/>
      <c r="M2352" s="178"/>
      <c r="N2352" s="178"/>
      <c r="O2352" s="178"/>
      <c r="P2352" s="178"/>
      <c r="Q2352" s="178"/>
      <c r="R2352" s="42"/>
      <c r="S2352" s="42"/>
      <c r="T2352" s="42"/>
      <c r="U2352" s="42"/>
      <c r="V2352" s="42"/>
      <c r="W2352" s="42"/>
      <c r="X2352" s="42"/>
      <c r="Y2352" s="42"/>
      <c r="Z2352" s="42"/>
      <c r="AA2352" s="42"/>
      <c r="AB2352" s="42"/>
      <c r="AC2352" s="42"/>
      <c r="AD2352" s="42"/>
      <c r="AE2352" s="42"/>
    </row>
    <row r="2353" spans="1:31" x14ac:dyDescent="0.3">
      <c r="A2353" s="178"/>
      <c r="B2353" s="178"/>
      <c r="C2353" s="372"/>
      <c r="D2353" s="178"/>
      <c r="E2353" s="178"/>
      <c r="F2353" s="229"/>
      <c r="G2353" s="178"/>
      <c r="H2353" s="178"/>
      <c r="I2353" s="178"/>
      <c r="J2353" s="178"/>
      <c r="K2353" s="178"/>
      <c r="L2353" s="178"/>
      <c r="M2353" s="178"/>
      <c r="N2353" s="178"/>
      <c r="O2353" s="178"/>
      <c r="P2353" s="178"/>
      <c r="Q2353" s="178"/>
      <c r="R2353" s="42"/>
      <c r="S2353" s="42"/>
      <c r="T2353" s="42"/>
      <c r="U2353" s="42"/>
      <c r="V2353" s="42"/>
      <c r="W2353" s="42"/>
      <c r="X2353" s="42"/>
      <c r="Y2353" s="42"/>
      <c r="Z2353" s="42"/>
      <c r="AA2353" s="42"/>
      <c r="AB2353" s="42"/>
      <c r="AC2353" s="42"/>
      <c r="AD2353" s="42"/>
      <c r="AE2353" s="42"/>
    </row>
    <row r="2354" spans="1:31" x14ac:dyDescent="0.3">
      <c r="A2354" s="178"/>
      <c r="B2354" s="178"/>
      <c r="C2354" s="372"/>
      <c r="D2354" s="178"/>
      <c r="E2354" s="178"/>
      <c r="F2354" s="229"/>
      <c r="G2354" s="178"/>
      <c r="H2354" s="178"/>
      <c r="I2354" s="178"/>
      <c r="J2354" s="178"/>
      <c r="K2354" s="178"/>
      <c r="L2354" s="178"/>
      <c r="M2354" s="178"/>
      <c r="N2354" s="178"/>
      <c r="O2354" s="178"/>
      <c r="P2354" s="178"/>
      <c r="Q2354" s="178"/>
      <c r="R2354" s="42"/>
      <c r="S2354" s="42"/>
      <c r="T2354" s="42"/>
      <c r="U2354" s="42"/>
      <c r="V2354" s="42"/>
      <c r="W2354" s="42"/>
      <c r="X2354" s="42"/>
      <c r="Y2354" s="42"/>
      <c r="Z2354" s="42"/>
      <c r="AA2354" s="42"/>
      <c r="AB2354" s="42"/>
      <c r="AC2354" s="42"/>
      <c r="AD2354" s="42"/>
      <c r="AE2354" s="42"/>
    </row>
    <row r="2355" spans="1:31" x14ac:dyDescent="0.3">
      <c r="A2355" s="178"/>
      <c r="B2355" s="178"/>
      <c r="C2355" s="372"/>
      <c r="D2355" s="178"/>
      <c r="E2355" s="178"/>
      <c r="F2355" s="229"/>
      <c r="G2355" s="178"/>
      <c r="H2355" s="178"/>
      <c r="I2355" s="178"/>
      <c r="J2355" s="178"/>
      <c r="K2355" s="178"/>
      <c r="L2355" s="178"/>
      <c r="M2355" s="178"/>
      <c r="N2355" s="178"/>
      <c r="O2355" s="178"/>
      <c r="P2355" s="178"/>
      <c r="Q2355" s="178"/>
      <c r="R2355" s="42"/>
      <c r="S2355" s="42"/>
      <c r="T2355" s="42"/>
      <c r="U2355" s="42"/>
      <c r="V2355" s="42"/>
      <c r="W2355" s="42"/>
      <c r="X2355" s="42"/>
      <c r="Y2355" s="42"/>
      <c r="Z2355" s="42"/>
      <c r="AA2355" s="42"/>
      <c r="AB2355" s="42"/>
      <c r="AC2355" s="42"/>
      <c r="AD2355" s="42"/>
      <c r="AE2355" s="42"/>
    </row>
    <row r="2356" spans="1:31" x14ac:dyDescent="0.3">
      <c r="A2356" s="178"/>
      <c r="B2356" s="178"/>
      <c r="C2356" s="372"/>
      <c r="D2356" s="178"/>
      <c r="E2356" s="178"/>
      <c r="F2356" s="229"/>
      <c r="G2356" s="178"/>
      <c r="H2356" s="178"/>
      <c r="I2356" s="178"/>
      <c r="J2356" s="178"/>
      <c r="K2356" s="178"/>
      <c r="L2356" s="178"/>
      <c r="M2356" s="178"/>
      <c r="N2356" s="178"/>
      <c r="O2356" s="178"/>
      <c r="P2356" s="178"/>
      <c r="Q2356" s="178"/>
      <c r="R2356" s="42"/>
      <c r="S2356" s="42"/>
      <c r="T2356" s="42"/>
      <c r="U2356" s="42"/>
      <c r="V2356" s="42"/>
      <c r="W2356" s="42"/>
      <c r="X2356" s="42"/>
      <c r="Y2356" s="42"/>
      <c r="Z2356" s="42"/>
      <c r="AA2356" s="42"/>
      <c r="AB2356" s="42"/>
      <c r="AC2356" s="42"/>
      <c r="AD2356" s="42"/>
      <c r="AE2356" s="42"/>
    </row>
    <row r="2357" spans="1:31" x14ac:dyDescent="0.3">
      <c r="A2357" s="178"/>
      <c r="B2357" s="178"/>
      <c r="C2357" s="372"/>
      <c r="D2357" s="178"/>
      <c r="E2357" s="178"/>
      <c r="F2357" s="229"/>
      <c r="G2357" s="178"/>
      <c r="H2357" s="178"/>
      <c r="I2357" s="178"/>
      <c r="J2357" s="178"/>
      <c r="K2357" s="178"/>
      <c r="L2357" s="178"/>
      <c r="M2357" s="178"/>
      <c r="N2357" s="178"/>
      <c r="O2357" s="178"/>
      <c r="P2357" s="178"/>
      <c r="Q2357" s="178"/>
      <c r="R2357" s="42"/>
      <c r="S2357" s="42"/>
      <c r="T2357" s="42"/>
      <c r="U2357" s="42"/>
      <c r="V2357" s="42"/>
      <c r="W2357" s="42"/>
      <c r="X2357" s="42"/>
      <c r="Y2357" s="42"/>
      <c r="Z2357" s="42"/>
      <c r="AA2357" s="42"/>
      <c r="AB2357" s="42"/>
      <c r="AC2357" s="42"/>
      <c r="AD2357" s="42"/>
      <c r="AE2357" s="42"/>
    </row>
    <row r="2358" spans="1:31" x14ac:dyDescent="0.3">
      <c r="A2358" s="178"/>
      <c r="B2358" s="178"/>
      <c r="C2358" s="372"/>
      <c r="D2358" s="178"/>
      <c r="E2358" s="178"/>
      <c r="F2358" s="229"/>
      <c r="G2358" s="178"/>
      <c r="H2358" s="178"/>
      <c r="I2358" s="178"/>
      <c r="J2358" s="178"/>
      <c r="K2358" s="178"/>
      <c r="L2358" s="178"/>
      <c r="M2358" s="178"/>
      <c r="N2358" s="178"/>
      <c r="O2358" s="178"/>
      <c r="P2358" s="178"/>
      <c r="Q2358" s="178"/>
      <c r="R2358" s="42"/>
      <c r="S2358" s="42"/>
      <c r="T2358" s="42"/>
      <c r="U2358" s="42"/>
      <c r="V2358" s="42"/>
      <c r="W2358" s="42"/>
      <c r="X2358" s="42"/>
      <c r="Y2358" s="42"/>
      <c r="Z2358" s="42"/>
      <c r="AA2358" s="42"/>
      <c r="AB2358" s="42"/>
      <c r="AC2358" s="42"/>
      <c r="AD2358" s="42"/>
      <c r="AE2358" s="42"/>
    </row>
    <row r="2359" spans="1:31" x14ac:dyDescent="0.3">
      <c r="A2359" s="178"/>
      <c r="B2359" s="178"/>
      <c r="C2359" s="372"/>
      <c r="D2359" s="178"/>
      <c r="E2359" s="178"/>
      <c r="F2359" s="229"/>
      <c r="G2359" s="178"/>
      <c r="H2359" s="178"/>
      <c r="I2359" s="178"/>
      <c r="J2359" s="178"/>
      <c r="K2359" s="178"/>
      <c r="L2359" s="178"/>
      <c r="M2359" s="178"/>
      <c r="N2359" s="178"/>
      <c r="O2359" s="178"/>
      <c r="P2359" s="178"/>
      <c r="Q2359" s="178"/>
      <c r="R2359" s="42"/>
      <c r="S2359" s="42"/>
      <c r="T2359" s="42"/>
      <c r="U2359" s="42"/>
      <c r="V2359" s="42"/>
      <c r="W2359" s="42"/>
      <c r="X2359" s="42"/>
      <c r="Y2359" s="42"/>
      <c r="Z2359" s="42"/>
      <c r="AA2359" s="42"/>
      <c r="AB2359" s="42"/>
      <c r="AC2359" s="42"/>
      <c r="AD2359" s="42"/>
      <c r="AE2359" s="42"/>
    </row>
    <row r="2360" spans="1:31" x14ac:dyDescent="0.3">
      <c r="A2360" s="178"/>
      <c r="B2360" s="178"/>
      <c r="C2360" s="372"/>
      <c r="D2360" s="178"/>
      <c r="E2360" s="178"/>
      <c r="F2360" s="229"/>
      <c r="G2360" s="178"/>
      <c r="H2360" s="178"/>
      <c r="I2360" s="178"/>
      <c r="J2360" s="178"/>
      <c r="K2360" s="178"/>
      <c r="L2360" s="178"/>
      <c r="M2360" s="178"/>
      <c r="N2360" s="178"/>
      <c r="O2360" s="178"/>
      <c r="P2360" s="178"/>
      <c r="Q2360" s="178"/>
      <c r="R2360" s="42"/>
      <c r="S2360" s="42"/>
      <c r="T2360" s="42"/>
      <c r="U2360" s="42"/>
      <c r="V2360" s="42"/>
      <c r="W2360" s="42"/>
      <c r="X2360" s="42"/>
      <c r="Y2360" s="42"/>
      <c r="Z2360" s="42"/>
      <c r="AA2360" s="42"/>
      <c r="AB2360" s="42"/>
      <c r="AC2360" s="42"/>
      <c r="AD2360" s="42"/>
      <c r="AE2360" s="42"/>
    </row>
    <row r="2361" spans="1:31" x14ac:dyDescent="0.3">
      <c r="A2361" s="178"/>
      <c r="B2361" s="178"/>
      <c r="C2361" s="372"/>
      <c r="D2361" s="178"/>
      <c r="E2361" s="178"/>
      <c r="F2361" s="229"/>
      <c r="G2361" s="178"/>
      <c r="H2361" s="178"/>
      <c r="I2361" s="178"/>
      <c r="J2361" s="178"/>
      <c r="K2361" s="178"/>
      <c r="L2361" s="178"/>
      <c r="M2361" s="178"/>
      <c r="N2361" s="178"/>
      <c r="O2361" s="178"/>
      <c r="P2361" s="178"/>
      <c r="Q2361" s="178"/>
      <c r="R2361" s="42"/>
      <c r="S2361" s="42"/>
      <c r="T2361" s="42"/>
      <c r="U2361" s="42"/>
      <c r="V2361" s="42"/>
      <c r="W2361" s="42"/>
      <c r="X2361" s="42"/>
      <c r="Y2361" s="42"/>
      <c r="Z2361" s="42"/>
      <c r="AA2361" s="42"/>
      <c r="AB2361" s="42"/>
      <c r="AC2361" s="42"/>
      <c r="AD2361" s="42"/>
      <c r="AE2361" s="42"/>
    </row>
    <row r="2362" spans="1:31" x14ac:dyDescent="0.3">
      <c r="A2362" s="178"/>
      <c r="B2362" s="178"/>
      <c r="C2362" s="372"/>
      <c r="D2362" s="178"/>
      <c r="E2362" s="178"/>
      <c r="F2362" s="229"/>
      <c r="G2362" s="178"/>
      <c r="H2362" s="178"/>
      <c r="I2362" s="178"/>
      <c r="J2362" s="178"/>
      <c r="K2362" s="178"/>
      <c r="L2362" s="178"/>
      <c r="M2362" s="178"/>
      <c r="N2362" s="178"/>
      <c r="O2362" s="178"/>
      <c r="P2362" s="178"/>
      <c r="Q2362" s="178"/>
      <c r="R2362" s="42"/>
      <c r="S2362" s="42"/>
      <c r="T2362" s="42"/>
      <c r="U2362" s="42"/>
      <c r="V2362" s="42"/>
      <c r="W2362" s="42"/>
      <c r="X2362" s="42"/>
      <c r="Y2362" s="42"/>
      <c r="Z2362" s="42"/>
      <c r="AA2362" s="42"/>
      <c r="AB2362" s="42"/>
      <c r="AC2362" s="42"/>
      <c r="AD2362" s="42"/>
      <c r="AE2362" s="42"/>
    </row>
    <row r="2363" spans="1:31" x14ac:dyDescent="0.3">
      <c r="A2363" s="178"/>
      <c r="B2363" s="178"/>
      <c r="C2363" s="372"/>
      <c r="D2363" s="178"/>
      <c r="E2363" s="178"/>
      <c r="F2363" s="229"/>
      <c r="G2363" s="178"/>
      <c r="H2363" s="178"/>
      <c r="I2363" s="178"/>
      <c r="J2363" s="178"/>
      <c r="K2363" s="178"/>
      <c r="L2363" s="178"/>
      <c r="M2363" s="178"/>
      <c r="N2363" s="178"/>
      <c r="O2363" s="178"/>
      <c r="P2363" s="178"/>
      <c r="Q2363" s="178"/>
      <c r="R2363" s="42"/>
      <c r="S2363" s="42"/>
      <c r="T2363" s="42"/>
      <c r="U2363" s="42"/>
      <c r="V2363" s="42"/>
      <c r="W2363" s="42"/>
      <c r="X2363" s="42"/>
      <c r="Y2363" s="42"/>
      <c r="Z2363" s="42"/>
      <c r="AA2363" s="42"/>
      <c r="AB2363" s="42"/>
      <c r="AC2363" s="42"/>
      <c r="AD2363" s="42"/>
      <c r="AE2363" s="42"/>
    </row>
    <row r="2364" spans="1:31" x14ac:dyDescent="0.3">
      <c r="A2364" s="178"/>
      <c r="B2364" s="178"/>
      <c r="C2364" s="372"/>
      <c r="D2364" s="178"/>
      <c r="E2364" s="178"/>
      <c r="F2364" s="229"/>
      <c r="G2364" s="178"/>
      <c r="H2364" s="178"/>
      <c r="I2364" s="178"/>
      <c r="J2364" s="178"/>
      <c r="K2364" s="178"/>
      <c r="L2364" s="178"/>
      <c r="M2364" s="178"/>
      <c r="N2364" s="178"/>
      <c r="O2364" s="178"/>
      <c r="P2364" s="178"/>
      <c r="Q2364" s="178"/>
      <c r="R2364" s="42"/>
      <c r="S2364" s="42"/>
      <c r="T2364" s="42"/>
      <c r="U2364" s="42"/>
      <c r="V2364" s="42"/>
      <c r="W2364" s="42"/>
      <c r="X2364" s="42"/>
      <c r="Y2364" s="42"/>
      <c r="Z2364" s="42"/>
      <c r="AA2364" s="42"/>
      <c r="AB2364" s="42"/>
      <c r="AC2364" s="42"/>
      <c r="AD2364" s="42"/>
      <c r="AE2364" s="42"/>
    </row>
    <row r="2365" spans="1:31" x14ac:dyDescent="0.3">
      <c r="A2365" s="178"/>
      <c r="B2365" s="178"/>
      <c r="C2365" s="372"/>
      <c r="D2365" s="178"/>
      <c r="E2365" s="178"/>
      <c r="F2365" s="229"/>
      <c r="G2365" s="178"/>
      <c r="H2365" s="178"/>
      <c r="I2365" s="178"/>
      <c r="J2365" s="178"/>
      <c r="K2365" s="178"/>
      <c r="L2365" s="178"/>
      <c r="M2365" s="178"/>
      <c r="N2365" s="178"/>
      <c r="O2365" s="178"/>
      <c r="P2365" s="178"/>
      <c r="Q2365" s="178"/>
      <c r="R2365" s="42"/>
      <c r="S2365" s="42"/>
      <c r="T2365" s="42"/>
      <c r="U2365" s="42"/>
      <c r="V2365" s="42"/>
      <c r="W2365" s="42"/>
      <c r="X2365" s="42"/>
      <c r="Y2365" s="42"/>
      <c r="Z2365" s="42"/>
      <c r="AA2365" s="42"/>
      <c r="AB2365" s="42"/>
      <c r="AC2365" s="42"/>
      <c r="AD2365" s="42"/>
      <c r="AE2365" s="42"/>
    </row>
    <row r="2366" spans="1:31" x14ac:dyDescent="0.3">
      <c r="A2366" s="178"/>
      <c r="B2366" s="178"/>
      <c r="C2366" s="372"/>
      <c r="D2366" s="178"/>
      <c r="E2366" s="178"/>
      <c r="F2366" s="229"/>
      <c r="G2366" s="178"/>
      <c r="H2366" s="178"/>
      <c r="I2366" s="178"/>
      <c r="J2366" s="178"/>
      <c r="K2366" s="178"/>
      <c r="L2366" s="178"/>
      <c r="M2366" s="178"/>
      <c r="N2366" s="178"/>
      <c r="O2366" s="178"/>
      <c r="P2366" s="178"/>
      <c r="Q2366" s="178"/>
      <c r="R2366" s="42"/>
      <c r="S2366" s="42"/>
      <c r="T2366" s="42"/>
      <c r="U2366" s="42"/>
      <c r="V2366" s="42"/>
      <c r="W2366" s="42"/>
      <c r="X2366" s="42"/>
      <c r="Y2366" s="42"/>
      <c r="Z2366" s="42"/>
      <c r="AA2366" s="42"/>
      <c r="AB2366" s="42"/>
      <c r="AC2366" s="42"/>
      <c r="AD2366" s="42"/>
      <c r="AE2366" s="42"/>
    </row>
    <row r="2367" spans="1:31" x14ac:dyDescent="0.3">
      <c r="A2367" s="178"/>
      <c r="B2367" s="178"/>
      <c r="C2367" s="372"/>
      <c r="D2367" s="178"/>
      <c r="E2367" s="178"/>
      <c r="F2367" s="229"/>
      <c r="G2367" s="178"/>
      <c r="H2367" s="178"/>
      <c r="I2367" s="178"/>
      <c r="J2367" s="178"/>
      <c r="K2367" s="178"/>
      <c r="L2367" s="178"/>
      <c r="M2367" s="178"/>
      <c r="N2367" s="178"/>
      <c r="O2367" s="178"/>
      <c r="P2367" s="178"/>
      <c r="Q2367" s="178"/>
      <c r="R2367" s="42"/>
      <c r="S2367" s="42"/>
      <c r="T2367" s="42"/>
      <c r="U2367" s="42"/>
      <c r="V2367" s="42"/>
      <c r="W2367" s="42"/>
      <c r="X2367" s="42"/>
      <c r="Y2367" s="42"/>
      <c r="Z2367" s="42"/>
      <c r="AA2367" s="42"/>
      <c r="AB2367" s="42"/>
      <c r="AC2367" s="42"/>
      <c r="AD2367" s="42"/>
      <c r="AE2367" s="42"/>
    </row>
    <row r="2368" spans="1:31" x14ac:dyDescent="0.3">
      <c r="A2368" s="178"/>
      <c r="B2368" s="178"/>
      <c r="C2368" s="372"/>
      <c r="D2368" s="178"/>
      <c r="E2368" s="178"/>
      <c r="F2368" s="229"/>
      <c r="G2368" s="178"/>
      <c r="H2368" s="178"/>
      <c r="I2368" s="178"/>
      <c r="J2368" s="178"/>
      <c r="K2368" s="178"/>
      <c r="L2368" s="178"/>
      <c r="M2368" s="178"/>
      <c r="N2368" s="178"/>
      <c r="O2368" s="178"/>
      <c r="P2368" s="178"/>
      <c r="Q2368" s="178"/>
      <c r="R2368" s="42"/>
      <c r="S2368" s="42"/>
      <c r="T2368" s="42"/>
      <c r="U2368" s="42"/>
      <c r="V2368" s="42"/>
      <c r="W2368" s="42"/>
      <c r="X2368" s="42"/>
      <c r="Y2368" s="42"/>
      <c r="Z2368" s="42"/>
      <c r="AA2368" s="42"/>
      <c r="AB2368" s="42"/>
      <c r="AC2368" s="42"/>
      <c r="AD2368" s="42"/>
      <c r="AE2368" s="42"/>
    </row>
    <row r="2369" spans="1:31" x14ac:dyDescent="0.3">
      <c r="A2369" s="178"/>
      <c r="B2369" s="178"/>
      <c r="C2369" s="372"/>
      <c r="D2369" s="178"/>
      <c r="E2369" s="178"/>
      <c r="F2369" s="229"/>
      <c r="G2369" s="178"/>
      <c r="H2369" s="178"/>
      <c r="I2369" s="178"/>
      <c r="J2369" s="178"/>
      <c r="K2369" s="178"/>
      <c r="L2369" s="178"/>
      <c r="M2369" s="178"/>
      <c r="N2369" s="178"/>
      <c r="O2369" s="178"/>
      <c r="P2369" s="178"/>
      <c r="Q2369" s="178"/>
      <c r="R2369" s="42"/>
      <c r="S2369" s="42"/>
      <c r="T2369" s="42"/>
      <c r="U2369" s="42"/>
      <c r="V2369" s="42"/>
      <c r="W2369" s="42"/>
      <c r="X2369" s="42"/>
      <c r="Y2369" s="42"/>
      <c r="Z2369" s="42"/>
      <c r="AA2369" s="42"/>
      <c r="AB2369" s="42"/>
      <c r="AC2369" s="42"/>
      <c r="AD2369" s="42"/>
      <c r="AE2369" s="42"/>
    </row>
    <row r="2370" spans="1:31" x14ac:dyDescent="0.3">
      <c r="A2370" s="178"/>
      <c r="B2370" s="178"/>
      <c r="C2370" s="372"/>
      <c r="D2370" s="178"/>
      <c r="E2370" s="178"/>
      <c r="F2370" s="229"/>
      <c r="G2370" s="178"/>
      <c r="H2370" s="178"/>
      <c r="I2370" s="178"/>
      <c r="J2370" s="178"/>
      <c r="K2370" s="178"/>
      <c r="L2370" s="178"/>
      <c r="M2370" s="178"/>
      <c r="N2370" s="178"/>
      <c r="O2370" s="178"/>
      <c r="P2370" s="178"/>
      <c r="Q2370" s="178"/>
      <c r="R2370" s="42"/>
      <c r="S2370" s="42"/>
      <c r="T2370" s="42"/>
      <c r="U2370" s="42"/>
      <c r="V2370" s="42"/>
      <c r="W2370" s="42"/>
      <c r="X2370" s="42"/>
      <c r="Y2370" s="42"/>
      <c r="Z2370" s="42"/>
      <c r="AA2370" s="42"/>
      <c r="AB2370" s="42"/>
      <c r="AC2370" s="42"/>
      <c r="AD2370" s="42"/>
      <c r="AE2370" s="42"/>
    </row>
    <row r="2371" spans="1:31" x14ac:dyDescent="0.3">
      <c r="A2371" s="178"/>
      <c r="B2371" s="178"/>
      <c r="C2371" s="372"/>
      <c r="D2371" s="178"/>
      <c r="E2371" s="178"/>
      <c r="F2371" s="229"/>
      <c r="G2371" s="178"/>
      <c r="H2371" s="178"/>
      <c r="I2371" s="178"/>
      <c r="J2371" s="178"/>
      <c r="K2371" s="178"/>
      <c r="L2371" s="178"/>
      <c r="M2371" s="178"/>
      <c r="N2371" s="178"/>
      <c r="O2371" s="178"/>
      <c r="P2371" s="178"/>
      <c r="Q2371" s="178"/>
      <c r="R2371" s="42"/>
      <c r="S2371" s="42"/>
      <c r="T2371" s="42"/>
      <c r="U2371" s="42"/>
      <c r="V2371" s="42"/>
      <c r="W2371" s="42"/>
      <c r="X2371" s="42"/>
      <c r="Y2371" s="42"/>
      <c r="Z2371" s="42"/>
      <c r="AA2371" s="42"/>
      <c r="AB2371" s="42"/>
      <c r="AC2371" s="42"/>
      <c r="AD2371" s="42"/>
      <c r="AE2371" s="42"/>
    </row>
    <row r="2372" spans="1:31" x14ac:dyDescent="0.3">
      <c r="A2372" s="178"/>
      <c r="B2372" s="178"/>
      <c r="C2372" s="372"/>
      <c r="D2372" s="178"/>
      <c r="E2372" s="178"/>
      <c r="F2372" s="229"/>
      <c r="G2372" s="178"/>
      <c r="H2372" s="178"/>
      <c r="I2372" s="178"/>
      <c r="J2372" s="178"/>
      <c r="K2372" s="178"/>
      <c r="L2372" s="178"/>
      <c r="M2372" s="178"/>
      <c r="N2372" s="178"/>
      <c r="O2372" s="178"/>
      <c r="P2372" s="178"/>
      <c r="Q2372" s="178"/>
      <c r="R2372" s="42"/>
      <c r="S2372" s="42"/>
      <c r="T2372" s="42"/>
      <c r="U2372" s="42"/>
      <c r="V2372" s="42"/>
      <c r="W2372" s="42"/>
      <c r="X2372" s="42"/>
      <c r="Y2372" s="42"/>
      <c r="Z2372" s="42"/>
      <c r="AA2372" s="42"/>
      <c r="AB2372" s="42"/>
      <c r="AC2372" s="42"/>
      <c r="AD2372" s="42"/>
      <c r="AE2372" s="42"/>
    </row>
    <row r="2373" spans="1:31" x14ac:dyDescent="0.3">
      <c r="A2373" s="178"/>
      <c r="B2373" s="178"/>
      <c r="C2373" s="372"/>
      <c r="D2373" s="178"/>
      <c r="E2373" s="178"/>
      <c r="F2373" s="229"/>
      <c r="G2373" s="178"/>
      <c r="H2373" s="178"/>
      <c r="I2373" s="178"/>
      <c r="J2373" s="178"/>
      <c r="K2373" s="178"/>
      <c r="L2373" s="178"/>
      <c r="M2373" s="178"/>
      <c r="N2373" s="178"/>
      <c r="O2373" s="178"/>
      <c r="P2373" s="178"/>
      <c r="Q2373" s="178"/>
      <c r="R2373" s="42"/>
      <c r="S2373" s="42"/>
      <c r="T2373" s="42"/>
      <c r="U2373" s="42"/>
      <c r="V2373" s="42"/>
      <c r="W2373" s="42"/>
      <c r="X2373" s="42"/>
      <c r="Y2373" s="42"/>
      <c r="Z2373" s="42"/>
      <c r="AA2373" s="42"/>
      <c r="AB2373" s="42"/>
      <c r="AC2373" s="42"/>
      <c r="AD2373" s="42"/>
      <c r="AE2373" s="42"/>
    </row>
    <row r="2374" spans="1:31" x14ac:dyDescent="0.3">
      <c r="A2374" s="178"/>
      <c r="B2374" s="178"/>
      <c r="C2374" s="372"/>
      <c r="D2374" s="178"/>
      <c r="E2374" s="178"/>
      <c r="F2374" s="229"/>
      <c r="G2374" s="178"/>
      <c r="H2374" s="178"/>
      <c r="I2374" s="178"/>
      <c r="J2374" s="178"/>
      <c r="K2374" s="178"/>
      <c r="L2374" s="178"/>
      <c r="M2374" s="178"/>
      <c r="N2374" s="178"/>
      <c r="O2374" s="178"/>
      <c r="P2374" s="178"/>
      <c r="Q2374" s="178"/>
      <c r="R2374" s="42"/>
      <c r="S2374" s="42"/>
      <c r="T2374" s="42"/>
      <c r="U2374" s="42"/>
      <c r="V2374" s="42"/>
      <c r="W2374" s="42"/>
      <c r="X2374" s="42"/>
      <c r="Y2374" s="42"/>
      <c r="Z2374" s="42"/>
      <c r="AA2374" s="42"/>
      <c r="AB2374" s="42"/>
      <c r="AC2374" s="42"/>
      <c r="AD2374" s="42"/>
      <c r="AE2374" s="42"/>
    </row>
    <row r="2375" spans="1:31" x14ac:dyDescent="0.3">
      <c r="A2375" s="178"/>
      <c r="B2375" s="178"/>
      <c r="C2375" s="372"/>
      <c r="D2375" s="178"/>
      <c r="E2375" s="178"/>
      <c r="F2375" s="229"/>
      <c r="G2375" s="178"/>
      <c r="H2375" s="178"/>
      <c r="I2375" s="178"/>
      <c r="J2375" s="178"/>
      <c r="K2375" s="178"/>
      <c r="L2375" s="178"/>
      <c r="M2375" s="178"/>
      <c r="N2375" s="178"/>
      <c r="O2375" s="178"/>
      <c r="P2375" s="178"/>
      <c r="Q2375" s="178"/>
      <c r="R2375" s="42"/>
      <c r="S2375" s="42"/>
      <c r="T2375" s="42"/>
      <c r="U2375" s="42"/>
      <c r="V2375" s="42"/>
      <c r="W2375" s="42"/>
      <c r="X2375" s="42"/>
      <c r="Y2375" s="42"/>
      <c r="Z2375" s="42"/>
      <c r="AA2375" s="42"/>
      <c r="AB2375" s="42"/>
      <c r="AC2375" s="42"/>
      <c r="AD2375" s="42"/>
      <c r="AE2375" s="42"/>
    </row>
    <row r="2376" spans="1:31" x14ac:dyDescent="0.3">
      <c r="A2376" s="178"/>
      <c r="B2376" s="178"/>
      <c r="C2376" s="372"/>
      <c r="D2376" s="178"/>
      <c r="E2376" s="178"/>
      <c r="F2376" s="229"/>
      <c r="G2376" s="178"/>
      <c r="H2376" s="178"/>
      <c r="I2376" s="178"/>
      <c r="J2376" s="178"/>
      <c r="K2376" s="178"/>
      <c r="L2376" s="178"/>
      <c r="M2376" s="178"/>
      <c r="N2376" s="178"/>
      <c r="O2376" s="178"/>
      <c r="P2376" s="178"/>
      <c r="Q2376" s="178"/>
      <c r="R2376" s="42"/>
      <c r="S2376" s="42"/>
      <c r="T2376" s="42"/>
      <c r="U2376" s="42"/>
      <c r="V2376" s="42"/>
      <c r="W2376" s="42"/>
      <c r="X2376" s="42"/>
      <c r="Y2376" s="42"/>
      <c r="Z2376" s="42"/>
      <c r="AA2376" s="42"/>
      <c r="AB2376" s="42"/>
      <c r="AC2376" s="42"/>
      <c r="AD2376" s="42"/>
      <c r="AE2376" s="42"/>
    </row>
    <row r="2377" spans="1:31" x14ac:dyDescent="0.3">
      <c r="A2377" s="178"/>
      <c r="B2377" s="178"/>
      <c r="C2377" s="372"/>
      <c r="D2377" s="178"/>
      <c r="E2377" s="178"/>
      <c r="F2377" s="229"/>
      <c r="G2377" s="178"/>
      <c r="H2377" s="178"/>
      <c r="I2377" s="178"/>
      <c r="J2377" s="178"/>
      <c r="K2377" s="178"/>
      <c r="L2377" s="178"/>
      <c r="M2377" s="178"/>
      <c r="N2377" s="178"/>
      <c r="O2377" s="178"/>
      <c r="P2377" s="178"/>
      <c r="Q2377" s="178"/>
      <c r="R2377" s="42"/>
      <c r="S2377" s="42"/>
      <c r="T2377" s="42"/>
      <c r="U2377" s="42"/>
      <c r="V2377" s="42"/>
      <c r="W2377" s="42"/>
      <c r="X2377" s="42"/>
      <c r="Y2377" s="42"/>
      <c r="Z2377" s="42"/>
      <c r="AA2377" s="42"/>
      <c r="AB2377" s="42"/>
      <c r="AC2377" s="42"/>
      <c r="AD2377" s="42"/>
      <c r="AE2377" s="42"/>
    </row>
    <row r="2378" spans="1:31" x14ac:dyDescent="0.3">
      <c r="A2378" s="178"/>
      <c r="B2378" s="178"/>
      <c r="C2378" s="372"/>
      <c r="D2378" s="178"/>
      <c r="E2378" s="178"/>
      <c r="F2378" s="229"/>
      <c r="G2378" s="178"/>
      <c r="H2378" s="178"/>
      <c r="I2378" s="178"/>
      <c r="J2378" s="178"/>
      <c r="K2378" s="178"/>
      <c r="L2378" s="178"/>
      <c r="M2378" s="178"/>
      <c r="N2378" s="178"/>
      <c r="O2378" s="178"/>
      <c r="P2378" s="178"/>
      <c r="Q2378" s="178"/>
      <c r="R2378" s="42"/>
      <c r="S2378" s="42"/>
      <c r="T2378" s="42"/>
      <c r="U2378" s="42"/>
      <c r="V2378" s="42"/>
      <c r="W2378" s="42"/>
      <c r="X2378" s="42"/>
      <c r="Y2378" s="42"/>
      <c r="Z2378" s="42"/>
      <c r="AA2378" s="42"/>
      <c r="AB2378" s="42"/>
      <c r="AC2378" s="42"/>
      <c r="AD2378" s="42"/>
      <c r="AE2378" s="42"/>
    </row>
    <row r="2379" spans="1:31" x14ac:dyDescent="0.3">
      <c r="A2379" s="178"/>
      <c r="B2379" s="178"/>
      <c r="C2379" s="372"/>
      <c r="D2379" s="178"/>
      <c r="E2379" s="178"/>
      <c r="F2379" s="229"/>
      <c r="G2379" s="178"/>
      <c r="H2379" s="178"/>
      <c r="I2379" s="178"/>
      <c r="J2379" s="178"/>
      <c r="K2379" s="178"/>
      <c r="L2379" s="178"/>
      <c r="M2379" s="178"/>
      <c r="N2379" s="178"/>
      <c r="O2379" s="178"/>
      <c r="P2379" s="178"/>
      <c r="Q2379" s="178"/>
      <c r="R2379" s="42"/>
      <c r="S2379" s="42"/>
      <c r="T2379" s="42"/>
      <c r="U2379" s="42"/>
      <c r="V2379" s="42"/>
      <c r="W2379" s="42"/>
      <c r="X2379" s="42"/>
      <c r="Y2379" s="42"/>
      <c r="Z2379" s="42"/>
      <c r="AA2379" s="42"/>
      <c r="AB2379" s="42"/>
      <c r="AC2379" s="42"/>
      <c r="AD2379" s="42"/>
      <c r="AE2379" s="42"/>
    </row>
    <row r="2380" spans="1:31" x14ac:dyDescent="0.3">
      <c r="A2380" s="178"/>
      <c r="B2380" s="178"/>
      <c r="C2380" s="372"/>
      <c r="D2380" s="178"/>
      <c r="E2380" s="178"/>
      <c r="F2380" s="229"/>
      <c r="G2380" s="178"/>
      <c r="H2380" s="178"/>
      <c r="I2380" s="178"/>
      <c r="J2380" s="178"/>
      <c r="K2380" s="178"/>
      <c r="L2380" s="178"/>
      <c r="M2380" s="178"/>
      <c r="N2380" s="178"/>
      <c r="O2380" s="178"/>
      <c r="P2380" s="178"/>
      <c r="Q2380" s="178"/>
      <c r="R2380" s="42"/>
      <c r="S2380" s="42"/>
      <c r="T2380" s="42"/>
      <c r="U2380" s="42"/>
      <c r="V2380" s="42"/>
      <c r="W2380" s="42"/>
      <c r="X2380" s="42"/>
      <c r="Y2380" s="42"/>
      <c r="Z2380" s="42"/>
      <c r="AA2380" s="42"/>
      <c r="AB2380" s="42"/>
      <c r="AC2380" s="42"/>
      <c r="AD2380" s="42"/>
      <c r="AE2380" s="42"/>
    </row>
    <row r="2381" spans="1:31" x14ac:dyDescent="0.3">
      <c r="A2381" s="178"/>
      <c r="B2381" s="178"/>
      <c r="C2381" s="372"/>
      <c r="D2381" s="178"/>
      <c r="E2381" s="178"/>
      <c r="F2381" s="229"/>
      <c r="G2381" s="178"/>
      <c r="H2381" s="178"/>
      <c r="I2381" s="178"/>
      <c r="J2381" s="178"/>
      <c r="K2381" s="178"/>
      <c r="L2381" s="178"/>
      <c r="M2381" s="178"/>
      <c r="N2381" s="178"/>
      <c r="O2381" s="178"/>
      <c r="P2381" s="178"/>
      <c r="Q2381" s="178"/>
      <c r="R2381" s="42"/>
      <c r="S2381" s="42"/>
      <c r="T2381" s="42"/>
      <c r="U2381" s="42"/>
      <c r="V2381" s="42"/>
      <c r="W2381" s="42"/>
      <c r="X2381" s="42"/>
      <c r="Y2381" s="42"/>
      <c r="Z2381" s="42"/>
      <c r="AA2381" s="42"/>
      <c r="AB2381" s="42"/>
      <c r="AC2381" s="42"/>
      <c r="AD2381" s="42"/>
      <c r="AE2381" s="42"/>
    </row>
    <row r="2382" spans="1:31" x14ac:dyDescent="0.3">
      <c r="A2382" s="178"/>
      <c r="B2382" s="178"/>
      <c r="C2382" s="372"/>
      <c r="D2382" s="178"/>
      <c r="E2382" s="178"/>
      <c r="F2382" s="229"/>
      <c r="G2382" s="178"/>
      <c r="H2382" s="178"/>
      <c r="I2382" s="178"/>
      <c r="J2382" s="178"/>
      <c r="K2382" s="178"/>
      <c r="L2382" s="178"/>
      <c r="M2382" s="178"/>
      <c r="N2382" s="178"/>
      <c r="O2382" s="178"/>
      <c r="P2382" s="178"/>
      <c r="Q2382" s="178"/>
      <c r="R2382" s="42"/>
      <c r="S2382" s="42"/>
      <c r="T2382" s="42"/>
      <c r="U2382" s="42"/>
      <c r="V2382" s="42"/>
      <c r="W2382" s="42"/>
      <c r="X2382" s="42"/>
      <c r="Y2382" s="42"/>
      <c r="Z2382" s="42"/>
      <c r="AA2382" s="42"/>
      <c r="AB2382" s="42"/>
      <c r="AC2382" s="42"/>
      <c r="AD2382" s="42"/>
      <c r="AE2382" s="42"/>
    </row>
    <row r="2383" spans="1:31" x14ac:dyDescent="0.3">
      <c r="A2383" s="178"/>
      <c r="B2383" s="178"/>
      <c r="C2383" s="372"/>
      <c r="D2383" s="178"/>
      <c r="E2383" s="178"/>
      <c r="F2383" s="229"/>
      <c r="G2383" s="178"/>
      <c r="H2383" s="178"/>
      <c r="I2383" s="178"/>
      <c r="J2383" s="178"/>
      <c r="K2383" s="178"/>
      <c r="L2383" s="178"/>
      <c r="M2383" s="178"/>
      <c r="N2383" s="178"/>
      <c r="O2383" s="178"/>
      <c r="P2383" s="178"/>
      <c r="Q2383" s="178"/>
      <c r="R2383" s="42"/>
      <c r="S2383" s="42"/>
      <c r="T2383" s="42"/>
      <c r="U2383" s="42"/>
      <c r="V2383" s="42"/>
      <c r="W2383" s="42"/>
      <c r="X2383" s="42"/>
      <c r="Y2383" s="42"/>
      <c r="Z2383" s="42"/>
      <c r="AA2383" s="42"/>
      <c r="AB2383" s="42"/>
      <c r="AC2383" s="42"/>
      <c r="AD2383" s="42"/>
      <c r="AE2383" s="42"/>
    </row>
    <row r="2384" spans="1:31" x14ac:dyDescent="0.3">
      <c r="A2384" s="178"/>
      <c r="B2384" s="178"/>
      <c r="C2384" s="372"/>
      <c r="D2384" s="178"/>
      <c r="E2384" s="178"/>
      <c r="F2384" s="229"/>
      <c r="G2384" s="178"/>
      <c r="H2384" s="178"/>
      <c r="I2384" s="178"/>
      <c r="J2384" s="178"/>
      <c r="K2384" s="178"/>
      <c r="L2384" s="178"/>
      <c r="M2384" s="178"/>
      <c r="N2384" s="178"/>
      <c r="O2384" s="178"/>
      <c r="P2384" s="178"/>
      <c r="Q2384" s="178"/>
      <c r="R2384" s="42"/>
      <c r="S2384" s="42"/>
      <c r="T2384" s="42"/>
      <c r="U2384" s="42"/>
      <c r="V2384" s="42"/>
      <c r="W2384" s="42"/>
      <c r="X2384" s="42"/>
      <c r="Y2384" s="42"/>
      <c r="Z2384" s="42"/>
      <c r="AA2384" s="42"/>
      <c r="AB2384" s="42"/>
      <c r="AC2384" s="42"/>
      <c r="AD2384" s="42"/>
      <c r="AE2384" s="42"/>
    </row>
    <row r="2385" spans="1:31" x14ac:dyDescent="0.3">
      <c r="A2385" s="178"/>
      <c r="B2385" s="178"/>
      <c r="C2385" s="372"/>
      <c r="D2385" s="178"/>
      <c r="E2385" s="178"/>
      <c r="F2385" s="229"/>
      <c r="G2385" s="178"/>
      <c r="H2385" s="178"/>
      <c r="I2385" s="178"/>
      <c r="J2385" s="178"/>
      <c r="K2385" s="178"/>
      <c r="L2385" s="178"/>
      <c r="M2385" s="178"/>
      <c r="N2385" s="178"/>
      <c r="O2385" s="178"/>
      <c r="P2385" s="178"/>
      <c r="Q2385" s="178"/>
      <c r="R2385" s="42"/>
      <c r="S2385" s="42"/>
      <c r="T2385" s="42"/>
      <c r="U2385" s="42"/>
      <c r="V2385" s="42"/>
      <c r="W2385" s="42"/>
      <c r="X2385" s="42"/>
      <c r="Y2385" s="42"/>
      <c r="Z2385" s="42"/>
      <c r="AA2385" s="42"/>
      <c r="AB2385" s="42"/>
      <c r="AC2385" s="42"/>
      <c r="AD2385" s="42"/>
      <c r="AE2385" s="42"/>
    </row>
    <row r="2386" spans="1:31" x14ac:dyDescent="0.3">
      <c r="A2386" s="178"/>
      <c r="B2386" s="178"/>
      <c r="C2386" s="372"/>
      <c r="D2386" s="178"/>
      <c r="E2386" s="178"/>
      <c r="F2386" s="229"/>
      <c r="G2386" s="178"/>
      <c r="H2386" s="178"/>
      <c r="I2386" s="178"/>
      <c r="J2386" s="178"/>
      <c r="K2386" s="178"/>
      <c r="L2386" s="178"/>
      <c r="M2386" s="178"/>
      <c r="N2386" s="178"/>
      <c r="O2386" s="178"/>
      <c r="P2386" s="178"/>
      <c r="Q2386" s="178"/>
      <c r="R2386" s="42"/>
      <c r="S2386" s="42"/>
      <c r="T2386" s="42"/>
      <c r="U2386" s="42"/>
      <c r="V2386" s="42"/>
      <c r="W2386" s="42"/>
      <c r="X2386" s="42"/>
      <c r="Y2386" s="42"/>
      <c r="Z2386" s="42"/>
      <c r="AA2386" s="42"/>
      <c r="AB2386" s="42"/>
      <c r="AC2386" s="42"/>
      <c r="AD2386" s="42"/>
      <c r="AE2386" s="42"/>
    </row>
    <row r="2387" spans="1:31" x14ac:dyDescent="0.3">
      <c r="A2387" s="178"/>
      <c r="B2387" s="178"/>
      <c r="C2387" s="372"/>
      <c r="D2387" s="178"/>
      <c r="E2387" s="178"/>
      <c r="F2387" s="229"/>
      <c r="G2387" s="178"/>
      <c r="H2387" s="178"/>
      <c r="I2387" s="178"/>
      <c r="J2387" s="178"/>
      <c r="K2387" s="178"/>
      <c r="L2387" s="178"/>
      <c r="M2387" s="178"/>
      <c r="N2387" s="178"/>
      <c r="O2387" s="178"/>
      <c r="P2387" s="178"/>
      <c r="Q2387" s="178"/>
      <c r="R2387" s="42"/>
      <c r="S2387" s="42"/>
      <c r="T2387" s="42"/>
      <c r="U2387" s="42"/>
      <c r="V2387" s="42"/>
      <c r="W2387" s="42"/>
      <c r="X2387" s="42"/>
      <c r="Y2387" s="42"/>
      <c r="Z2387" s="42"/>
      <c r="AA2387" s="42"/>
      <c r="AB2387" s="42"/>
      <c r="AC2387" s="42"/>
      <c r="AD2387" s="42"/>
      <c r="AE2387" s="42"/>
    </row>
    <row r="2388" spans="1:31" x14ac:dyDescent="0.3">
      <c r="A2388" s="178"/>
      <c r="B2388" s="178"/>
      <c r="C2388" s="372"/>
      <c r="D2388" s="178"/>
      <c r="E2388" s="178"/>
      <c r="F2388" s="229"/>
      <c r="G2388" s="178"/>
      <c r="H2388" s="178"/>
      <c r="I2388" s="178"/>
      <c r="J2388" s="178"/>
      <c r="K2388" s="178"/>
      <c r="L2388" s="178"/>
      <c r="M2388" s="178"/>
      <c r="N2388" s="178"/>
      <c r="O2388" s="178"/>
      <c r="P2388" s="178"/>
      <c r="Q2388" s="178"/>
      <c r="R2388" s="42"/>
      <c r="S2388" s="42"/>
      <c r="T2388" s="42"/>
      <c r="U2388" s="42"/>
      <c r="V2388" s="42"/>
      <c r="W2388" s="42"/>
      <c r="X2388" s="42"/>
      <c r="Y2388" s="42"/>
      <c r="Z2388" s="42"/>
      <c r="AA2388" s="42"/>
      <c r="AB2388" s="42"/>
      <c r="AC2388" s="42"/>
      <c r="AD2388" s="42"/>
      <c r="AE2388" s="42"/>
    </row>
    <row r="2389" spans="1:31" x14ac:dyDescent="0.3">
      <c r="A2389" s="178"/>
      <c r="B2389" s="178"/>
      <c r="C2389" s="372"/>
      <c r="D2389" s="178"/>
      <c r="E2389" s="178"/>
      <c r="F2389" s="229"/>
      <c r="G2389" s="178"/>
      <c r="H2389" s="178"/>
      <c r="I2389" s="178"/>
      <c r="J2389" s="178"/>
      <c r="K2389" s="178"/>
      <c r="L2389" s="178"/>
      <c r="M2389" s="178"/>
      <c r="N2389" s="178"/>
      <c r="O2389" s="178"/>
      <c r="P2389" s="178"/>
      <c r="Q2389" s="178"/>
      <c r="R2389" s="42"/>
      <c r="S2389" s="42"/>
      <c r="T2389" s="42"/>
      <c r="U2389" s="42"/>
      <c r="V2389" s="42"/>
      <c r="W2389" s="42"/>
      <c r="X2389" s="42"/>
      <c r="Y2389" s="42"/>
      <c r="Z2389" s="42"/>
      <c r="AA2389" s="42"/>
      <c r="AB2389" s="42"/>
      <c r="AC2389" s="42"/>
      <c r="AD2389" s="42"/>
      <c r="AE2389" s="42"/>
    </row>
    <row r="2390" spans="1:31" x14ac:dyDescent="0.3">
      <c r="A2390" s="178"/>
      <c r="B2390" s="178"/>
      <c r="C2390" s="372"/>
      <c r="D2390" s="178"/>
      <c r="E2390" s="178"/>
      <c r="F2390" s="229"/>
      <c r="G2390" s="178"/>
      <c r="H2390" s="178"/>
      <c r="I2390" s="178"/>
      <c r="J2390" s="178"/>
      <c r="K2390" s="178"/>
      <c r="L2390" s="178"/>
      <c r="M2390" s="178"/>
      <c r="N2390" s="178"/>
      <c r="O2390" s="178"/>
      <c r="P2390" s="178"/>
      <c r="Q2390" s="178"/>
      <c r="R2390" s="42"/>
      <c r="S2390" s="42"/>
      <c r="T2390" s="42"/>
      <c r="U2390" s="42"/>
      <c r="V2390" s="42"/>
      <c r="W2390" s="42"/>
      <c r="X2390" s="42"/>
      <c r="Y2390" s="42"/>
      <c r="Z2390" s="42"/>
      <c r="AA2390" s="42"/>
      <c r="AB2390" s="42"/>
      <c r="AC2390" s="42"/>
      <c r="AD2390" s="42"/>
      <c r="AE2390" s="42"/>
    </row>
    <row r="2391" spans="1:31" x14ac:dyDescent="0.3">
      <c r="A2391" s="178"/>
      <c r="B2391" s="178"/>
      <c r="C2391" s="372"/>
      <c r="D2391" s="178"/>
      <c r="E2391" s="178"/>
      <c r="F2391" s="229"/>
      <c r="G2391" s="178"/>
      <c r="H2391" s="178"/>
      <c r="I2391" s="178"/>
      <c r="J2391" s="178"/>
      <c r="K2391" s="178"/>
      <c r="L2391" s="178"/>
      <c r="M2391" s="178"/>
      <c r="N2391" s="178"/>
      <c r="O2391" s="178"/>
      <c r="P2391" s="178"/>
      <c r="Q2391" s="178"/>
      <c r="R2391" s="42"/>
      <c r="S2391" s="42"/>
      <c r="T2391" s="42"/>
      <c r="U2391" s="42"/>
      <c r="V2391" s="42"/>
      <c r="W2391" s="42"/>
      <c r="X2391" s="42"/>
      <c r="Y2391" s="42"/>
      <c r="Z2391" s="42"/>
      <c r="AA2391" s="42"/>
      <c r="AB2391" s="42"/>
      <c r="AC2391" s="42"/>
      <c r="AD2391" s="42"/>
      <c r="AE2391" s="42"/>
    </row>
    <row r="2392" spans="1:31" x14ac:dyDescent="0.3">
      <c r="A2392" s="178"/>
      <c r="B2392" s="178"/>
      <c r="C2392" s="372"/>
      <c r="D2392" s="178"/>
      <c r="E2392" s="178"/>
      <c r="F2392" s="229"/>
      <c r="G2392" s="178"/>
      <c r="H2392" s="178"/>
      <c r="I2392" s="178"/>
      <c r="J2392" s="178"/>
      <c r="K2392" s="178"/>
      <c r="L2392" s="178"/>
      <c r="M2392" s="178"/>
      <c r="N2392" s="178"/>
      <c r="O2392" s="178"/>
      <c r="P2392" s="178"/>
      <c r="Q2392" s="178"/>
      <c r="R2392" s="42"/>
      <c r="S2392" s="42"/>
      <c r="T2392" s="42"/>
      <c r="U2392" s="42"/>
      <c r="V2392" s="42"/>
      <c r="W2392" s="42"/>
      <c r="X2392" s="42"/>
      <c r="Y2392" s="42"/>
      <c r="Z2392" s="42"/>
      <c r="AA2392" s="42"/>
      <c r="AB2392" s="42"/>
      <c r="AC2392" s="42"/>
      <c r="AD2392" s="42"/>
      <c r="AE2392" s="42"/>
    </row>
    <row r="2393" spans="1:31" x14ac:dyDescent="0.3">
      <c r="A2393" s="178"/>
      <c r="B2393" s="178"/>
      <c r="C2393" s="372"/>
      <c r="D2393" s="178"/>
      <c r="E2393" s="178"/>
      <c r="F2393" s="229"/>
      <c r="G2393" s="178"/>
      <c r="H2393" s="178"/>
      <c r="I2393" s="178"/>
      <c r="J2393" s="178"/>
      <c r="K2393" s="178"/>
      <c r="L2393" s="178"/>
      <c r="M2393" s="178"/>
      <c r="N2393" s="178"/>
      <c r="O2393" s="178"/>
      <c r="P2393" s="178"/>
      <c r="Q2393" s="178"/>
      <c r="R2393" s="42"/>
      <c r="S2393" s="42"/>
      <c r="T2393" s="42"/>
      <c r="U2393" s="42"/>
      <c r="V2393" s="42"/>
      <c r="W2393" s="42"/>
      <c r="X2393" s="42"/>
      <c r="Y2393" s="42"/>
      <c r="Z2393" s="42"/>
      <c r="AA2393" s="42"/>
      <c r="AB2393" s="42"/>
      <c r="AC2393" s="42"/>
      <c r="AD2393" s="42"/>
      <c r="AE2393" s="42"/>
    </row>
    <row r="2394" spans="1:31" x14ac:dyDescent="0.3">
      <c r="A2394" s="178"/>
      <c r="B2394" s="178"/>
      <c r="C2394" s="372"/>
      <c r="D2394" s="178"/>
      <c r="E2394" s="178"/>
      <c r="F2394" s="229"/>
      <c r="G2394" s="178"/>
      <c r="H2394" s="178"/>
      <c r="I2394" s="178"/>
      <c r="J2394" s="178"/>
      <c r="K2394" s="178"/>
      <c r="L2394" s="178"/>
      <c r="M2394" s="178"/>
      <c r="N2394" s="178"/>
      <c r="O2394" s="178"/>
      <c r="P2394" s="178"/>
      <c r="Q2394" s="178"/>
      <c r="R2394" s="42"/>
      <c r="S2394" s="42"/>
      <c r="T2394" s="42"/>
      <c r="U2394" s="42"/>
      <c r="V2394" s="42"/>
      <c r="W2394" s="42"/>
      <c r="X2394" s="42"/>
      <c r="Y2394" s="42"/>
      <c r="Z2394" s="42"/>
      <c r="AA2394" s="42"/>
      <c r="AB2394" s="42"/>
      <c r="AC2394" s="42"/>
      <c r="AD2394" s="42"/>
      <c r="AE2394" s="42"/>
    </row>
    <row r="2395" spans="1:31" x14ac:dyDescent="0.3">
      <c r="A2395" s="178"/>
      <c r="B2395" s="178"/>
      <c r="C2395" s="372"/>
      <c r="D2395" s="178"/>
      <c r="E2395" s="178"/>
      <c r="F2395" s="229"/>
      <c r="G2395" s="178"/>
      <c r="H2395" s="178"/>
      <c r="I2395" s="178"/>
      <c r="J2395" s="178"/>
      <c r="K2395" s="178"/>
      <c r="L2395" s="178"/>
      <c r="M2395" s="178"/>
      <c r="N2395" s="178"/>
      <c r="O2395" s="178"/>
      <c r="P2395" s="178"/>
      <c r="Q2395" s="178"/>
      <c r="R2395" s="42"/>
      <c r="S2395" s="42"/>
      <c r="T2395" s="42"/>
      <c r="U2395" s="42"/>
      <c r="V2395" s="42"/>
      <c r="W2395" s="42"/>
      <c r="X2395" s="42"/>
      <c r="Y2395" s="42"/>
      <c r="Z2395" s="42"/>
      <c r="AA2395" s="42"/>
      <c r="AB2395" s="42"/>
      <c r="AC2395" s="42"/>
      <c r="AD2395" s="42"/>
      <c r="AE2395" s="42"/>
    </row>
    <row r="2396" spans="1:31" x14ac:dyDescent="0.3">
      <c r="A2396" s="178"/>
      <c r="B2396" s="178"/>
      <c r="C2396" s="372"/>
      <c r="D2396" s="178"/>
      <c r="E2396" s="178"/>
      <c r="F2396" s="229"/>
      <c r="G2396" s="178"/>
      <c r="H2396" s="178"/>
      <c r="I2396" s="178"/>
      <c r="J2396" s="178"/>
      <c r="K2396" s="178"/>
      <c r="L2396" s="178"/>
      <c r="M2396" s="178"/>
      <c r="N2396" s="178"/>
      <c r="O2396" s="178"/>
      <c r="P2396" s="178"/>
      <c r="Q2396" s="178"/>
      <c r="R2396" s="42"/>
      <c r="S2396" s="42"/>
      <c r="T2396" s="42"/>
      <c r="U2396" s="42"/>
      <c r="V2396" s="42"/>
      <c r="W2396" s="42"/>
      <c r="X2396" s="42"/>
      <c r="Y2396" s="42"/>
      <c r="Z2396" s="42"/>
      <c r="AA2396" s="42"/>
      <c r="AB2396" s="42"/>
      <c r="AC2396" s="42"/>
      <c r="AD2396" s="42"/>
      <c r="AE2396" s="42"/>
    </row>
    <row r="2397" spans="1:31" x14ac:dyDescent="0.3">
      <c r="A2397" s="178"/>
      <c r="B2397" s="178"/>
      <c r="C2397" s="372"/>
      <c r="D2397" s="178"/>
      <c r="E2397" s="178"/>
      <c r="F2397" s="229"/>
      <c r="G2397" s="178"/>
      <c r="H2397" s="178"/>
      <c r="I2397" s="178"/>
      <c r="J2397" s="178"/>
      <c r="K2397" s="178"/>
      <c r="L2397" s="178"/>
      <c r="M2397" s="178"/>
      <c r="N2397" s="178"/>
      <c r="O2397" s="178"/>
      <c r="P2397" s="178"/>
      <c r="Q2397" s="178"/>
      <c r="R2397" s="42"/>
      <c r="S2397" s="42"/>
      <c r="T2397" s="42"/>
      <c r="U2397" s="42"/>
      <c r="V2397" s="42"/>
      <c r="W2397" s="42"/>
      <c r="X2397" s="42"/>
      <c r="Y2397" s="42"/>
      <c r="Z2397" s="42"/>
      <c r="AA2397" s="42"/>
      <c r="AB2397" s="42"/>
      <c r="AC2397" s="42"/>
      <c r="AD2397" s="42"/>
      <c r="AE2397" s="42"/>
    </row>
    <row r="2398" spans="1:31" x14ac:dyDescent="0.3">
      <c r="A2398" s="178"/>
      <c r="B2398" s="178"/>
      <c r="C2398" s="372"/>
      <c r="D2398" s="178"/>
      <c r="E2398" s="178"/>
      <c r="F2398" s="229"/>
      <c r="G2398" s="178"/>
      <c r="H2398" s="178"/>
      <c r="I2398" s="178"/>
      <c r="J2398" s="178"/>
      <c r="K2398" s="178"/>
      <c r="L2398" s="178"/>
      <c r="M2398" s="178"/>
      <c r="N2398" s="178"/>
      <c r="O2398" s="178"/>
      <c r="P2398" s="178"/>
      <c r="Q2398" s="178"/>
      <c r="R2398" s="42"/>
      <c r="S2398" s="42"/>
      <c r="T2398" s="42"/>
      <c r="U2398" s="42"/>
      <c r="V2398" s="42"/>
      <c r="W2398" s="42"/>
      <c r="X2398" s="42"/>
      <c r="Y2398" s="42"/>
      <c r="Z2398" s="42"/>
      <c r="AA2398" s="42"/>
      <c r="AB2398" s="42"/>
      <c r="AC2398" s="42"/>
      <c r="AD2398" s="42"/>
      <c r="AE2398" s="42"/>
    </row>
    <row r="2399" spans="1:31" x14ac:dyDescent="0.3">
      <c r="A2399" s="178"/>
      <c r="B2399" s="178"/>
      <c r="C2399" s="372"/>
      <c r="D2399" s="178"/>
      <c r="E2399" s="178"/>
      <c r="F2399" s="229"/>
      <c r="G2399" s="178"/>
      <c r="H2399" s="178"/>
      <c r="I2399" s="178"/>
      <c r="J2399" s="178"/>
      <c r="K2399" s="178"/>
      <c r="L2399" s="178"/>
      <c r="M2399" s="178"/>
      <c r="N2399" s="178"/>
      <c r="O2399" s="178"/>
      <c r="P2399" s="178"/>
      <c r="Q2399" s="178"/>
      <c r="R2399" s="42"/>
      <c r="S2399" s="42"/>
      <c r="T2399" s="42"/>
      <c r="U2399" s="42"/>
      <c r="V2399" s="42"/>
      <c r="W2399" s="42"/>
      <c r="X2399" s="42"/>
      <c r="Y2399" s="42"/>
      <c r="Z2399" s="42"/>
      <c r="AA2399" s="42"/>
      <c r="AB2399" s="42"/>
      <c r="AC2399" s="42"/>
      <c r="AD2399" s="42"/>
      <c r="AE2399" s="42"/>
    </row>
    <row r="2400" spans="1:31" x14ac:dyDescent="0.3">
      <c r="A2400" s="178"/>
      <c r="B2400" s="178"/>
      <c r="C2400" s="372"/>
      <c r="D2400" s="178"/>
      <c r="E2400" s="178"/>
      <c r="F2400" s="229"/>
      <c r="G2400" s="178"/>
      <c r="H2400" s="178"/>
      <c r="I2400" s="178"/>
      <c r="J2400" s="178"/>
      <c r="K2400" s="178"/>
      <c r="L2400" s="178"/>
      <c r="M2400" s="178"/>
      <c r="N2400" s="178"/>
      <c r="O2400" s="178"/>
      <c r="P2400" s="178"/>
      <c r="Q2400" s="178"/>
      <c r="R2400" s="42"/>
      <c r="S2400" s="42"/>
      <c r="T2400" s="42"/>
      <c r="U2400" s="42"/>
      <c r="V2400" s="42"/>
      <c r="W2400" s="42"/>
      <c r="X2400" s="42"/>
      <c r="Y2400" s="42"/>
      <c r="Z2400" s="42"/>
      <c r="AA2400" s="42"/>
      <c r="AB2400" s="42"/>
      <c r="AC2400" s="42"/>
      <c r="AD2400" s="42"/>
      <c r="AE2400" s="42"/>
    </row>
    <row r="2401" spans="1:31" x14ac:dyDescent="0.3">
      <c r="A2401" s="178"/>
      <c r="B2401" s="178"/>
      <c r="C2401" s="372"/>
      <c r="D2401" s="178"/>
      <c r="E2401" s="178"/>
      <c r="F2401" s="229"/>
      <c r="G2401" s="178"/>
      <c r="H2401" s="178"/>
      <c r="I2401" s="178"/>
      <c r="J2401" s="178"/>
      <c r="K2401" s="178"/>
      <c r="L2401" s="178"/>
      <c r="M2401" s="178"/>
      <c r="N2401" s="178"/>
      <c r="O2401" s="178"/>
      <c r="P2401" s="178"/>
      <c r="Q2401" s="178"/>
      <c r="R2401" s="42"/>
      <c r="S2401" s="42"/>
      <c r="T2401" s="42"/>
      <c r="U2401" s="42"/>
      <c r="V2401" s="42"/>
      <c r="W2401" s="42"/>
      <c r="X2401" s="42"/>
      <c r="Y2401" s="42"/>
      <c r="Z2401" s="42"/>
      <c r="AA2401" s="42"/>
      <c r="AB2401" s="42"/>
      <c r="AC2401" s="42"/>
      <c r="AD2401" s="42"/>
      <c r="AE2401" s="42"/>
    </row>
    <row r="2402" spans="1:31" x14ac:dyDescent="0.3">
      <c r="A2402" s="178"/>
      <c r="B2402" s="178"/>
      <c r="C2402" s="372"/>
      <c r="D2402" s="178"/>
      <c r="E2402" s="178"/>
      <c r="F2402" s="229"/>
      <c r="G2402" s="178"/>
      <c r="H2402" s="178"/>
      <c r="I2402" s="178"/>
      <c r="J2402" s="178"/>
      <c r="K2402" s="178"/>
      <c r="L2402" s="178"/>
      <c r="M2402" s="178"/>
      <c r="N2402" s="178"/>
      <c r="O2402" s="178"/>
      <c r="P2402" s="178"/>
      <c r="Q2402" s="178"/>
      <c r="R2402" s="42"/>
      <c r="S2402" s="42"/>
      <c r="T2402" s="42"/>
      <c r="U2402" s="42"/>
      <c r="V2402" s="42"/>
      <c r="W2402" s="42"/>
      <c r="X2402" s="42"/>
      <c r="Y2402" s="42"/>
      <c r="Z2402" s="42"/>
      <c r="AA2402" s="42"/>
      <c r="AB2402" s="42"/>
      <c r="AC2402" s="42"/>
      <c r="AD2402" s="42"/>
      <c r="AE2402" s="42"/>
    </row>
    <row r="2403" spans="1:31" x14ac:dyDescent="0.3">
      <c r="A2403" s="178"/>
      <c r="B2403" s="178"/>
      <c r="C2403" s="372"/>
      <c r="D2403" s="178"/>
      <c r="E2403" s="178"/>
      <c r="F2403" s="229"/>
      <c r="G2403" s="178"/>
      <c r="H2403" s="178"/>
      <c r="I2403" s="178"/>
      <c r="J2403" s="178"/>
      <c r="K2403" s="178"/>
      <c r="L2403" s="178"/>
      <c r="M2403" s="178"/>
      <c r="N2403" s="178"/>
      <c r="O2403" s="178"/>
      <c r="P2403" s="178"/>
      <c r="Q2403" s="178"/>
      <c r="R2403" s="42"/>
      <c r="S2403" s="42"/>
      <c r="T2403" s="42"/>
      <c r="U2403" s="42"/>
      <c r="V2403" s="42"/>
      <c r="W2403" s="42"/>
      <c r="X2403" s="42"/>
      <c r="Y2403" s="42"/>
      <c r="Z2403" s="42"/>
      <c r="AA2403" s="42"/>
      <c r="AB2403" s="42"/>
      <c r="AC2403" s="42"/>
      <c r="AD2403" s="42"/>
      <c r="AE2403" s="42"/>
    </row>
    <row r="2404" spans="1:31" x14ac:dyDescent="0.3">
      <c r="A2404" s="178"/>
      <c r="B2404" s="178"/>
      <c r="C2404" s="372"/>
      <c r="D2404" s="178"/>
      <c r="E2404" s="178"/>
      <c r="F2404" s="229"/>
      <c r="G2404" s="178"/>
      <c r="H2404" s="178"/>
      <c r="I2404" s="178"/>
      <c r="J2404" s="178"/>
      <c r="K2404" s="178"/>
      <c r="L2404" s="178"/>
      <c r="M2404" s="178"/>
      <c r="N2404" s="178"/>
      <c r="O2404" s="178"/>
      <c r="P2404" s="178"/>
      <c r="Q2404" s="178"/>
      <c r="R2404" s="42"/>
      <c r="S2404" s="42"/>
      <c r="T2404" s="42"/>
      <c r="U2404" s="42"/>
      <c r="V2404" s="42"/>
      <c r="W2404" s="42"/>
      <c r="X2404" s="42"/>
      <c r="Y2404" s="42"/>
      <c r="Z2404" s="42"/>
      <c r="AA2404" s="42"/>
      <c r="AB2404" s="42"/>
      <c r="AC2404" s="42"/>
      <c r="AD2404" s="42"/>
      <c r="AE2404" s="42"/>
    </row>
    <row r="2405" spans="1:31" x14ac:dyDescent="0.3">
      <c r="A2405" s="178"/>
      <c r="B2405" s="178"/>
      <c r="C2405" s="372"/>
      <c r="D2405" s="178"/>
      <c r="E2405" s="178"/>
      <c r="F2405" s="229"/>
      <c r="G2405" s="178"/>
      <c r="H2405" s="178"/>
      <c r="I2405" s="178"/>
      <c r="J2405" s="178"/>
      <c r="K2405" s="178"/>
      <c r="L2405" s="178"/>
      <c r="M2405" s="178"/>
      <c r="N2405" s="178"/>
      <c r="O2405" s="178"/>
      <c r="P2405" s="178"/>
      <c r="Q2405" s="178"/>
      <c r="R2405" s="42"/>
      <c r="S2405" s="42"/>
      <c r="T2405" s="42"/>
      <c r="U2405" s="42"/>
      <c r="V2405" s="42"/>
      <c r="W2405" s="42"/>
      <c r="X2405" s="42"/>
      <c r="Y2405" s="42"/>
      <c r="Z2405" s="42"/>
      <c r="AA2405" s="42"/>
      <c r="AB2405" s="42"/>
      <c r="AC2405" s="42"/>
      <c r="AD2405" s="42"/>
      <c r="AE2405" s="42"/>
    </row>
    <row r="2406" spans="1:31" x14ac:dyDescent="0.3">
      <c r="A2406" s="178"/>
      <c r="B2406" s="178"/>
      <c r="C2406" s="372"/>
      <c r="D2406" s="178"/>
      <c r="E2406" s="178"/>
      <c r="F2406" s="229"/>
      <c r="G2406" s="178"/>
      <c r="H2406" s="178"/>
      <c r="I2406" s="178"/>
      <c r="J2406" s="178"/>
      <c r="K2406" s="178"/>
      <c r="L2406" s="178"/>
      <c r="M2406" s="178"/>
      <c r="N2406" s="178"/>
      <c r="O2406" s="178"/>
      <c r="P2406" s="178"/>
      <c r="Q2406" s="178"/>
      <c r="R2406" s="42"/>
      <c r="S2406" s="42"/>
      <c r="T2406" s="42"/>
      <c r="U2406" s="42"/>
      <c r="V2406" s="42"/>
      <c r="W2406" s="42"/>
      <c r="X2406" s="42"/>
      <c r="Y2406" s="42"/>
      <c r="Z2406" s="42"/>
      <c r="AA2406" s="42"/>
      <c r="AB2406" s="42"/>
      <c r="AC2406" s="42"/>
      <c r="AD2406" s="42"/>
      <c r="AE2406" s="42"/>
    </row>
    <row r="2407" spans="1:31" x14ac:dyDescent="0.3">
      <c r="A2407" s="178"/>
      <c r="B2407" s="178"/>
      <c r="C2407" s="372"/>
      <c r="D2407" s="178"/>
      <c r="E2407" s="178"/>
      <c r="F2407" s="229"/>
      <c r="G2407" s="178"/>
      <c r="H2407" s="178"/>
      <c r="I2407" s="178"/>
      <c r="J2407" s="178"/>
      <c r="K2407" s="178"/>
      <c r="L2407" s="178"/>
      <c r="M2407" s="178"/>
      <c r="N2407" s="178"/>
      <c r="O2407" s="178"/>
      <c r="P2407" s="178"/>
      <c r="Q2407" s="178"/>
      <c r="R2407" s="42"/>
      <c r="S2407" s="42"/>
      <c r="T2407" s="42"/>
      <c r="U2407" s="42"/>
      <c r="V2407" s="42"/>
      <c r="W2407" s="42"/>
      <c r="X2407" s="42"/>
      <c r="Y2407" s="42"/>
      <c r="Z2407" s="42"/>
      <c r="AA2407" s="42"/>
      <c r="AB2407" s="42"/>
      <c r="AC2407" s="42"/>
      <c r="AD2407" s="42"/>
      <c r="AE2407" s="42"/>
    </row>
    <row r="2408" spans="1:31" x14ac:dyDescent="0.3">
      <c r="A2408" s="178"/>
      <c r="B2408" s="178"/>
      <c r="C2408" s="372"/>
      <c r="D2408" s="178"/>
      <c r="E2408" s="178"/>
      <c r="F2408" s="229"/>
      <c r="G2408" s="178"/>
      <c r="H2408" s="178"/>
      <c r="I2408" s="178"/>
      <c r="J2408" s="178"/>
      <c r="K2408" s="178"/>
      <c r="L2408" s="178"/>
      <c r="M2408" s="178"/>
      <c r="N2408" s="178"/>
      <c r="O2408" s="178"/>
      <c r="P2408" s="178"/>
      <c r="Q2408" s="178"/>
      <c r="R2408" s="42"/>
      <c r="S2408" s="42"/>
      <c r="T2408" s="42"/>
      <c r="U2408" s="42"/>
      <c r="V2408" s="42"/>
      <c r="W2408" s="42"/>
      <c r="X2408" s="42"/>
      <c r="Y2408" s="42"/>
      <c r="Z2408" s="42"/>
      <c r="AA2408" s="42"/>
      <c r="AB2408" s="42"/>
      <c r="AC2408" s="42"/>
      <c r="AD2408" s="42"/>
      <c r="AE2408" s="42"/>
    </row>
    <row r="2409" spans="1:31" x14ac:dyDescent="0.3">
      <c r="A2409" s="178"/>
      <c r="B2409" s="178"/>
      <c r="C2409" s="372"/>
      <c r="D2409" s="178"/>
      <c r="E2409" s="178"/>
      <c r="F2409" s="229"/>
      <c r="G2409" s="178"/>
      <c r="H2409" s="178"/>
      <c r="I2409" s="178"/>
      <c r="J2409" s="178"/>
      <c r="K2409" s="178"/>
      <c r="L2409" s="178"/>
      <c r="M2409" s="178"/>
      <c r="N2409" s="178"/>
      <c r="O2409" s="178"/>
      <c r="P2409" s="178"/>
      <c r="Q2409" s="178"/>
      <c r="R2409" s="42"/>
      <c r="S2409" s="42"/>
      <c r="T2409" s="42"/>
      <c r="U2409" s="42"/>
      <c r="V2409" s="42"/>
      <c r="W2409" s="42"/>
      <c r="X2409" s="42"/>
      <c r="Y2409" s="42"/>
      <c r="Z2409" s="42"/>
      <c r="AA2409" s="42"/>
      <c r="AB2409" s="42"/>
      <c r="AC2409" s="42"/>
      <c r="AD2409" s="42"/>
      <c r="AE2409" s="42"/>
    </row>
    <row r="2410" spans="1:31" x14ac:dyDescent="0.3">
      <c r="A2410" s="178"/>
      <c r="B2410" s="178"/>
      <c r="C2410" s="372"/>
      <c r="D2410" s="178"/>
      <c r="E2410" s="178"/>
      <c r="F2410" s="229"/>
      <c r="G2410" s="178"/>
      <c r="H2410" s="178"/>
      <c r="I2410" s="178"/>
      <c r="J2410" s="178"/>
      <c r="K2410" s="178"/>
      <c r="L2410" s="178"/>
      <c r="M2410" s="178"/>
      <c r="N2410" s="178"/>
      <c r="O2410" s="178"/>
      <c r="P2410" s="178"/>
      <c r="Q2410" s="178"/>
      <c r="R2410" s="42"/>
      <c r="S2410" s="42"/>
      <c r="T2410" s="42"/>
      <c r="U2410" s="42"/>
      <c r="V2410" s="42"/>
      <c r="W2410" s="42"/>
      <c r="X2410" s="42"/>
      <c r="Y2410" s="42"/>
      <c r="Z2410" s="42"/>
      <c r="AA2410" s="42"/>
      <c r="AB2410" s="42"/>
      <c r="AC2410" s="42"/>
      <c r="AD2410" s="42"/>
      <c r="AE2410" s="42"/>
    </row>
    <row r="2411" spans="1:31" x14ac:dyDescent="0.3">
      <c r="A2411" s="178"/>
      <c r="B2411" s="178"/>
      <c r="C2411" s="372"/>
      <c r="D2411" s="178"/>
      <c r="E2411" s="178"/>
      <c r="F2411" s="229"/>
      <c r="G2411" s="178"/>
      <c r="H2411" s="178"/>
      <c r="I2411" s="178"/>
      <c r="J2411" s="178"/>
      <c r="K2411" s="178"/>
      <c r="L2411" s="178"/>
      <c r="M2411" s="178"/>
      <c r="N2411" s="178"/>
      <c r="O2411" s="178"/>
      <c r="P2411" s="178"/>
      <c r="Q2411" s="178"/>
      <c r="R2411" s="42"/>
      <c r="S2411" s="42"/>
      <c r="T2411" s="42"/>
      <c r="U2411" s="42"/>
      <c r="V2411" s="42"/>
      <c r="W2411" s="42"/>
      <c r="X2411" s="42"/>
      <c r="Y2411" s="42"/>
      <c r="Z2411" s="42"/>
      <c r="AA2411" s="42"/>
      <c r="AB2411" s="42"/>
      <c r="AC2411" s="42"/>
      <c r="AD2411" s="42"/>
      <c r="AE2411" s="42"/>
    </row>
    <row r="2412" spans="1:31" x14ac:dyDescent="0.3">
      <c r="A2412" s="178"/>
      <c r="B2412" s="178"/>
      <c r="C2412" s="372"/>
      <c r="D2412" s="178"/>
      <c r="E2412" s="178"/>
      <c r="F2412" s="229"/>
      <c r="G2412" s="178"/>
      <c r="H2412" s="178"/>
      <c r="I2412" s="178"/>
      <c r="J2412" s="178"/>
      <c r="K2412" s="178"/>
      <c r="L2412" s="178"/>
      <c r="M2412" s="178"/>
      <c r="N2412" s="178"/>
      <c r="O2412" s="178"/>
      <c r="P2412" s="178"/>
      <c r="Q2412" s="178"/>
      <c r="R2412" s="42"/>
      <c r="S2412" s="42"/>
      <c r="T2412" s="42"/>
      <c r="U2412" s="42"/>
      <c r="V2412" s="42"/>
      <c r="W2412" s="42"/>
      <c r="X2412" s="42"/>
      <c r="Y2412" s="42"/>
      <c r="Z2412" s="42"/>
      <c r="AA2412" s="42"/>
      <c r="AB2412" s="42"/>
      <c r="AC2412" s="42"/>
      <c r="AD2412" s="42"/>
      <c r="AE2412" s="42"/>
    </row>
    <row r="2413" spans="1:31" x14ac:dyDescent="0.3">
      <c r="A2413" s="178"/>
      <c r="B2413" s="178"/>
      <c r="C2413" s="372"/>
      <c r="D2413" s="178"/>
      <c r="E2413" s="178"/>
      <c r="F2413" s="229"/>
      <c r="G2413" s="178"/>
      <c r="H2413" s="178"/>
      <c r="I2413" s="178"/>
      <c r="J2413" s="178"/>
      <c r="K2413" s="178"/>
      <c r="L2413" s="178"/>
      <c r="M2413" s="178"/>
      <c r="N2413" s="178"/>
      <c r="O2413" s="178"/>
      <c r="P2413" s="178"/>
      <c r="Q2413" s="178"/>
      <c r="R2413" s="42"/>
      <c r="S2413" s="42"/>
      <c r="T2413" s="42"/>
      <c r="U2413" s="42"/>
      <c r="V2413" s="42"/>
      <c r="W2413" s="42"/>
      <c r="X2413" s="42"/>
      <c r="Y2413" s="42"/>
      <c r="Z2413" s="42"/>
      <c r="AA2413" s="42"/>
      <c r="AB2413" s="42"/>
      <c r="AC2413" s="42"/>
      <c r="AD2413" s="42"/>
      <c r="AE2413" s="42"/>
    </row>
    <row r="2414" spans="1:31" x14ac:dyDescent="0.3">
      <c r="A2414" s="178"/>
      <c r="B2414" s="178"/>
      <c r="C2414" s="372"/>
      <c r="D2414" s="178"/>
      <c r="E2414" s="178"/>
      <c r="F2414" s="229"/>
      <c r="G2414" s="178"/>
      <c r="H2414" s="178"/>
      <c r="I2414" s="178"/>
      <c r="J2414" s="178"/>
      <c r="K2414" s="178"/>
      <c r="L2414" s="178"/>
      <c r="M2414" s="178"/>
      <c r="N2414" s="178"/>
      <c r="O2414" s="178"/>
      <c r="P2414" s="178"/>
      <c r="Q2414" s="178"/>
      <c r="R2414" s="42"/>
      <c r="S2414" s="42"/>
      <c r="T2414" s="42"/>
      <c r="U2414" s="42"/>
      <c r="V2414" s="42"/>
      <c r="W2414" s="42"/>
      <c r="X2414" s="42"/>
      <c r="Y2414" s="42"/>
      <c r="Z2414" s="42"/>
      <c r="AA2414" s="42"/>
      <c r="AB2414" s="42"/>
      <c r="AC2414" s="42"/>
      <c r="AD2414" s="42"/>
      <c r="AE2414" s="42"/>
    </row>
    <row r="2415" spans="1:31" x14ac:dyDescent="0.3">
      <c r="A2415" s="178"/>
      <c r="B2415" s="178"/>
      <c r="C2415" s="372"/>
      <c r="D2415" s="178"/>
      <c r="E2415" s="178"/>
      <c r="F2415" s="229"/>
      <c r="G2415" s="178"/>
      <c r="H2415" s="178"/>
      <c r="I2415" s="178"/>
      <c r="J2415" s="178"/>
      <c r="K2415" s="178"/>
      <c r="L2415" s="178"/>
      <c r="M2415" s="178"/>
      <c r="N2415" s="178"/>
      <c r="O2415" s="178"/>
      <c r="P2415" s="178"/>
      <c r="Q2415" s="178"/>
      <c r="R2415" s="42"/>
      <c r="S2415" s="42"/>
      <c r="T2415" s="42"/>
      <c r="U2415" s="42"/>
      <c r="V2415" s="42"/>
      <c r="W2415" s="42"/>
      <c r="X2415" s="42"/>
      <c r="Y2415" s="42"/>
      <c r="Z2415" s="42"/>
      <c r="AA2415" s="42"/>
      <c r="AB2415" s="42"/>
      <c r="AC2415" s="42"/>
      <c r="AD2415" s="42"/>
      <c r="AE2415" s="42"/>
    </row>
    <row r="2416" spans="1:31" x14ac:dyDescent="0.3">
      <c r="A2416" s="178"/>
      <c r="B2416" s="178"/>
      <c r="C2416" s="372"/>
      <c r="D2416" s="178"/>
      <c r="E2416" s="178"/>
      <c r="F2416" s="229"/>
      <c r="G2416" s="178"/>
      <c r="H2416" s="178"/>
      <c r="I2416" s="178"/>
      <c r="J2416" s="178"/>
      <c r="K2416" s="178"/>
      <c r="L2416" s="178"/>
      <c r="M2416" s="178"/>
      <c r="N2416" s="178"/>
      <c r="O2416" s="178"/>
      <c r="P2416" s="178"/>
      <c r="Q2416" s="178"/>
      <c r="R2416" s="42"/>
      <c r="S2416" s="42"/>
      <c r="T2416" s="42"/>
      <c r="U2416" s="42"/>
      <c r="V2416" s="42"/>
      <c r="W2416" s="42"/>
      <c r="X2416" s="42"/>
      <c r="Y2416" s="42"/>
      <c r="Z2416" s="42"/>
      <c r="AA2416" s="42"/>
      <c r="AB2416" s="42"/>
      <c r="AC2416" s="42"/>
      <c r="AD2416" s="42"/>
      <c r="AE2416" s="42"/>
    </row>
    <row r="2417" spans="1:31" x14ac:dyDescent="0.3">
      <c r="A2417" s="178"/>
      <c r="B2417" s="178"/>
      <c r="C2417" s="372"/>
      <c r="D2417" s="178"/>
      <c r="E2417" s="178"/>
      <c r="F2417" s="229"/>
      <c r="G2417" s="178"/>
      <c r="H2417" s="178"/>
      <c r="I2417" s="178"/>
      <c r="J2417" s="178"/>
      <c r="K2417" s="178"/>
      <c r="L2417" s="178"/>
      <c r="M2417" s="178"/>
      <c r="N2417" s="178"/>
      <c r="O2417" s="178"/>
      <c r="P2417" s="178"/>
      <c r="Q2417" s="178"/>
      <c r="R2417" s="42"/>
      <c r="S2417" s="42"/>
      <c r="T2417" s="42"/>
      <c r="U2417" s="42"/>
      <c r="V2417" s="42"/>
      <c r="W2417" s="42"/>
      <c r="X2417" s="42"/>
      <c r="Y2417" s="42"/>
      <c r="Z2417" s="42"/>
      <c r="AA2417" s="42"/>
      <c r="AB2417" s="42"/>
      <c r="AC2417" s="42"/>
      <c r="AD2417" s="42"/>
      <c r="AE2417" s="42"/>
    </row>
    <row r="2418" spans="1:31" x14ac:dyDescent="0.3">
      <c r="A2418" s="178"/>
      <c r="B2418" s="178"/>
      <c r="C2418" s="372"/>
      <c r="D2418" s="178"/>
      <c r="E2418" s="178"/>
      <c r="F2418" s="229"/>
      <c r="G2418" s="178"/>
      <c r="H2418" s="178"/>
      <c r="I2418" s="178"/>
      <c r="J2418" s="178"/>
      <c r="K2418" s="178"/>
      <c r="L2418" s="178"/>
      <c r="M2418" s="178"/>
      <c r="N2418" s="178"/>
      <c r="O2418" s="178"/>
      <c r="P2418" s="178"/>
      <c r="Q2418" s="178"/>
      <c r="R2418" s="42"/>
      <c r="S2418" s="42"/>
      <c r="T2418" s="42"/>
      <c r="U2418" s="42"/>
      <c r="V2418" s="42"/>
      <c r="W2418" s="42"/>
      <c r="X2418" s="42"/>
      <c r="Y2418" s="42"/>
      <c r="Z2418" s="42"/>
      <c r="AA2418" s="42"/>
      <c r="AB2418" s="42"/>
      <c r="AC2418" s="42"/>
      <c r="AD2418" s="42"/>
      <c r="AE2418" s="42"/>
    </row>
    <row r="2419" spans="1:31" x14ac:dyDescent="0.3">
      <c r="A2419" s="178"/>
      <c r="B2419" s="178"/>
      <c r="C2419" s="372"/>
      <c r="D2419" s="178"/>
      <c r="E2419" s="178"/>
      <c r="F2419" s="229"/>
      <c r="G2419" s="178"/>
      <c r="H2419" s="178"/>
      <c r="I2419" s="178"/>
      <c r="J2419" s="178"/>
      <c r="K2419" s="178"/>
      <c r="L2419" s="178"/>
      <c r="M2419" s="178"/>
      <c r="N2419" s="178"/>
      <c r="O2419" s="178"/>
      <c r="P2419" s="178"/>
      <c r="Q2419" s="178"/>
      <c r="R2419" s="42"/>
      <c r="S2419" s="42"/>
      <c r="T2419" s="42"/>
      <c r="U2419" s="42"/>
      <c r="V2419" s="42"/>
      <c r="W2419" s="42"/>
      <c r="X2419" s="42"/>
      <c r="Y2419" s="42"/>
      <c r="Z2419" s="42"/>
      <c r="AA2419" s="42"/>
      <c r="AB2419" s="42"/>
      <c r="AC2419" s="42"/>
      <c r="AD2419" s="42"/>
      <c r="AE2419" s="42"/>
    </row>
    <row r="2420" spans="1:31" x14ac:dyDescent="0.3">
      <c r="A2420" s="178"/>
      <c r="B2420" s="178"/>
      <c r="C2420" s="372"/>
      <c r="D2420" s="178"/>
      <c r="E2420" s="178"/>
      <c r="F2420" s="229"/>
      <c r="G2420" s="178"/>
      <c r="H2420" s="178"/>
      <c r="I2420" s="178"/>
      <c r="J2420" s="178"/>
      <c r="K2420" s="178"/>
      <c r="L2420" s="178"/>
      <c r="M2420" s="178"/>
      <c r="N2420" s="178"/>
      <c r="O2420" s="178"/>
      <c r="P2420" s="178"/>
      <c r="Q2420" s="178"/>
      <c r="R2420" s="42"/>
      <c r="S2420" s="42"/>
      <c r="T2420" s="42"/>
      <c r="U2420" s="42"/>
      <c r="V2420" s="42"/>
      <c r="W2420" s="42"/>
      <c r="X2420" s="42"/>
      <c r="Y2420" s="42"/>
      <c r="Z2420" s="42"/>
      <c r="AA2420" s="42"/>
      <c r="AB2420" s="42"/>
      <c r="AC2420" s="42"/>
      <c r="AD2420" s="42"/>
      <c r="AE2420" s="42"/>
    </row>
    <row r="2421" spans="1:31" x14ac:dyDescent="0.3">
      <c r="A2421" s="178"/>
      <c r="B2421" s="178"/>
      <c r="C2421" s="372"/>
      <c r="D2421" s="178"/>
      <c r="E2421" s="178"/>
      <c r="F2421" s="229"/>
      <c r="G2421" s="178"/>
      <c r="H2421" s="178"/>
      <c r="I2421" s="178"/>
      <c r="J2421" s="178"/>
      <c r="K2421" s="178"/>
      <c r="L2421" s="178"/>
      <c r="M2421" s="178"/>
      <c r="N2421" s="178"/>
      <c r="O2421" s="178"/>
      <c r="P2421" s="178"/>
      <c r="Q2421" s="178"/>
      <c r="R2421" s="42"/>
      <c r="S2421" s="42"/>
      <c r="T2421" s="42"/>
      <c r="U2421" s="42"/>
      <c r="V2421" s="42"/>
      <c r="W2421" s="42"/>
      <c r="X2421" s="42"/>
      <c r="Y2421" s="42"/>
      <c r="Z2421" s="42"/>
      <c r="AA2421" s="42"/>
      <c r="AB2421" s="42"/>
      <c r="AC2421" s="42"/>
      <c r="AD2421" s="42"/>
      <c r="AE2421" s="42"/>
    </row>
    <row r="2422" spans="1:31" x14ac:dyDescent="0.3">
      <c r="A2422" s="178"/>
      <c r="B2422" s="178"/>
      <c r="C2422" s="372"/>
      <c r="D2422" s="178"/>
      <c r="E2422" s="178"/>
      <c r="F2422" s="229"/>
      <c r="G2422" s="178"/>
      <c r="H2422" s="178"/>
      <c r="I2422" s="178"/>
      <c r="J2422" s="178"/>
      <c r="K2422" s="178"/>
      <c r="L2422" s="178"/>
      <c r="M2422" s="178"/>
      <c r="N2422" s="178"/>
      <c r="O2422" s="178"/>
      <c r="P2422" s="178"/>
      <c r="Q2422" s="178"/>
      <c r="R2422" s="42"/>
      <c r="S2422" s="42"/>
      <c r="T2422" s="42"/>
      <c r="U2422" s="42"/>
      <c r="V2422" s="42"/>
      <c r="W2422" s="42"/>
      <c r="X2422" s="42"/>
      <c r="Y2422" s="42"/>
      <c r="Z2422" s="42"/>
      <c r="AA2422" s="42"/>
      <c r="AB2422" s="42"/>
      <c r="AC2422" s="42"/>
      <c r="AD2422" s="42"/>
      <c r="AE2422" s="42"/>
    </row>
    <row r="2423" spans="1:31" x14ac:dyDescent="0.3">
      <c r="A2423" s="178"/>
      <c r="B2423" s="178"/>
      <c r="C2423" s="372"/>
      <c r="D2423" s="178"/>
      <c r="E2423" s="178"/>
      <c r="F2423" s="229"/>
      <c r="G2423" s="178"/>
      <c r="H2423" s="178"/>
      <c r="I2423" s="178"/>
      <c r="J2423" s="178"/>
      <c r="K2423" s="178"/>
      <c r="L2423" s="178"/>
      <c r="M2423" s="178"/>
      <c r="N2423" s="178"/>
      <c r="O2423" s="178"/>
      <c r="P2423" s="178"/>
      <c r="Q2423" s="178"/>
      <c r="R2423" s="42"/>
      <c r="S2423" s="42"/>
      <c r="T2423" s="42"/>
      <c r="U2423" s="42"/>
      <c r="V2423" s="42"/>
      <c r="W2423" s="42"/>
      <c r="X2423" s="42"/>
      <c r="Y2423" s="42"/>
      <c r="Z2423" s="42"/>
      <c r="AA2423" s="42"/>
      <c r="AB2423" s="42"/>
      <c r="AC2423" s="42"/>
      <c r="AD2423" s="42"/>
      <c r="AE2423" s="42"/>
    </row>
    <row r="2424" spans="1:31" x14ac:dyDescent="0.3">
      <c r="A2424" s="178"/>
      <c r="B2424" s="178"/>
      <c r="C2424" s="372"/>
      <c r="D2424" s="178"/>
      <c r="E2424" s="178"/>
      <c r="F2424" s="229"/>
      <c r="G2424" s="178"/>
      <c r="H2424" s="178"/>
      <c r="I2424" s="178"/>
      <c r="J2424" s="178"/>
      <c r="K2424" s="178"/>
      <c r="L2424" s="178"/>
      <c r="M2424" s="178"/>
      <c r="N2424" s="178"/>
      <c r="O2424" s="178"/>
      <c r="P2424" s="178"/>
      <c r="Q2424" s="178"/>
      <c r="R2424" s="42"/>
      <c r="S2424" s="42"/>
      <c r="T2424" s="42"/>
      <c r="U2424" s="42"/>
      <c r="V2424" s="42"/>
      <c r="W2424" s="42"/>
      <c r="X2424" s="42"/>
      <c r="Y2424" s="42"/>
      <c r="Z2424" s="42"/>
      <c r="AA2424" s="42"/>
      <c r="AB2424" s="42"/>
      <c r="AC2424" s="42"/>
      <c r="AD2424" s="42"/>
      <c r="AE2424" s="42"/>
    </row>
    <row r="2425" spans="1:31" x14ac:dyDescent="0.3">
      <c r="A2425" s="178"/>
      <c r="B2425" s="178"/>
      <c r="C2425" s="372"/>
      <c r="D2425" s="178"/>
      <c r="E2425" s="178"/>
      <c r="F2425" s="229"/>
      <c r="G2425" s="178"/>
      <c r="H2425" s="178"/>
      <c r="I2425" s="178"/>
      <c r="J2425" s="178"/>
      <c r="K2425" s="178"/>
      <c r="L2425" s="178"/>
      <c r="M2425" s="178"/>
      <c r="N2425" s="178"/>
      <c r="O2425" s="178"/>
      <c r="P2425" s="178"/>
      <c r="Q2425" s="178"/>
      <c r="R2425" s="42"/>
      <c r="S2425" s="42"/>
      <c r="T2425" s="42"/>
      <c r="U2425" s="42"/>
      <c r="V2425" s="42"/>
      <c r="W2425" s="42"/>
      <c r="X2425" s="42"/>
      <c r="Y2425" s="42"/>
      <c r="Z2425" s="42"/>
      <c r="AA2425" s="42"/>
      <c r="AB2425" s="42"/>
      <c r="AC2425" s="42"/>
      <c r="AD2425" s="42"/>
      <c r="AE2425" s="42"/>
    </row>
    <row r="2426" spans="1:31" x14ac:dyDescent="0.3">
      <c r="A2426" s="178"/>
      <c r="B2426" s="178"/>
      <c r="C2426" s="372"/>
      <c r="D2426" s="178"/>
      <c r="E2426" s="178"/>
      <c r="F2426" s="229"/>
      <c r="G2426" s="178"/>
      <c r="H2426" s="178"/>
      <c r="I2426" s="178"/>
      <c r="J2426" s="178"/>
      <c r="K2426" s="178"/>
      <c r="L2426" s="178"/>
      <c r="M2426" s="178"/>
      <c r="N2426" s="178"/>
      <c r="O2426" s="178"/>
      <c r="P2426" s="178"/>
      <c r="Q2426" s="178"/>
      <c r="R2426" s="42"/>
      <c r="S2426" s="42"/>
      <c r="T2426" s="42"/>
      <c r="U2426" s="42"/>
      <c r="V2426" s="42"/>
      <c r="W2426" s="42"/>
      <c r="X2426" s="42"/>
      <c r="Y2426" s="42"/>
      <c r="Z2426" s="42"/>
      <c r="AA2426" s="42"/>
      <c r="AB2426" s="42"/>
      <c r="AC2426" s="42"/>
      <c r="AD2426" s="42"/>
      <c r="AE2426" s="42"/>
    </row>
    <row r="2427" spans="1:31" x14ac:dyDescent="0.3">
      <c r="A2427" s="178"/>
      <c r="B2427" s="178"/>
      <c r="C2427" s="372"/>
      <c r="D2427" s="178"/>
      <c r="E2427" s="178"/>
      <c r="F2427" s="229"/>
      <c r="G2427" s="178"/>
      <c r="H2427" s="178"/>
      <c r="I2427" s="178"/>
      <c r="J2427" s="178"/>
      <c r="K2427" s="178"/>
      <c r="L2427" s="178"/>
      <c r="M2427" s="178"/>
      <c r="N2427" s="178"/>
      <c r="O2427" s="178"/>
      <c r="P2427" s="178"/>
      <c r="Q2427" s="178"/>
      <c r="R2427" s="42"/>
      <c r="S2427" s="42"/>
      <c r="T2427" s="42"/>
      <c r="U2427" s="42"/>
      <c r="V2427" s="42"/>
      <c r="W2427" s="42"/>
      <c r="X2427" s="42"/>
      <c r="Y2427" s="42"/>
      <c r="Z2427" s="42"/>
      <c r="AA2427" s="42"/>
      <c r="AB2427" s="42"/>
      <c r="AC2427" s="42"/>
      <c r="AD2427" s="42"/>
      <c r="AE2427" s="42"/>
    </row>
    <row r="2428" spans="1:31" x14ac:dyDescent="0.3">
      <c r="A2428" s="178"/>
      <c r="B2428" s="178"/>
      <c r="C2428" s="372"/>
      <c r="D2428" s="178"/>
      <c r="E2428" s="178"/>
      <c r="F2428" s="229"/>
      <c r="G2428" s="178"/>
      <c r="H2428" s="178"/>
      <c r="I2428" s="178"/>
      <c r="J2428" s="178"/>
      <c r="K2428" s="178"/>
      <c r="L2428" s="178"/>
      <c r="M2428" s="178"/>
      <c r="N2428" s="178"/>
      <c r="O2428" s="178"/>
      <c r="P2428" s="178"/>
      <c r="Q2428" s="178"/>
      <c r="R2428" s="42"/>
      <c r="S2428" s="42"/>
      <c r="T2428" s="42"/>
      <c r="U2428" s="42"/>
      <c r="V2428" s="42"/>
      <c r="W2428" s="42"/>
      <c r="X2428" s="42"/>
      <c r="Y2428" s="42"/>
      <c r="Z2428" s="42"/>
      <c r="AA2428" s="42"/>
      <c r="AB2428" s="42"/>
      <c r="AC2428" s="42"/>
      <c r="AD2428" s="42"/>
      <c r="AE2428" s="42"/>
    </row>
    <row r="2429" spans="1:31" x14ac:dyDescent="0.3">
      <c r="A2429" s="178"/>
      <c r="B2429" s="178"/>
      <c r="C2429" s="372"/>
      <c r="D2429" s="178"/>
      <c r="E2429" s="178"/>
      <c r="F2429" s="229"/>
      <c r="G2429" s="178"/>
      <c r="H2429" s="178"/>
      <c r="I2429" s="178"/>
      <c r="J2429" s="178"/>
      <c r="K2429" s="178"/>
      <c r="L2429" s="178"/>
      <c r="M2429" s="178"/>
      <c r="N2429" s="178"/>
      <c r="O2429" s="178"/>
      <c r="P2429" s="178"/>
      <c r="Q2429" s="178"/>
      <c r="R2429" s="42"/>
      <c r="S2429" s="42"/>
      <c r="T2429" s="42"/>
      <c r="U2429" s="42"/>
      <c r="V2429" s="42"/>
      <c r="W2429" s="42"/>
      <c r="X2429" s="42"/>
      <c r="Y2429" s="42"/>
      <c r="Z2429" s="42"/>
      <c r="AA2429" s="42"/>
      <c r="AB2429" s="42"/>
      <c r="AC2429" s="42"/>
      <c r="AD2429" s="42"/>
      <c r="AE2429" s="42"/>
    </row>
    <row r="2430" spans="1:31" x14ac:dyDescent="0.3">
      <c r="A2430" s="178"/>
      <c r="B2430" s="178"/>
      <c r="C2430" s="372"/>
      <c r="D2430" s="178"/>
      <c r="E2430" s="178"/>
      <c r="F2430" s="229"/>
      <c r="G2430" s="178"/>
      <c r="H2430" s="178"/>
      <c r="I2430" s="178"/>
      <c r="J2430" s="178"/>
      <c r="K2430" s="178"/>
      <c r="L2430" s="178"/>
      <c r="M2430" s="178"/>
      <c r="N2430" s="178"/>
      <c r="O2430" s="178"/>
      <c r="P2430" s="178"/>
      <c r="Q2430" s="178"/>
      <c r="R2430" s="42"/>
      <c r="S2430" s="42"/>
      <c r="T2430" s="42"/>
      <c r="U2430" s="42"/>
      <c r="V2430" s="42"/>
      <c r="W2430" s="42"/>
      <c r="X2430" s="42"/>
      <c r="Y2430" s="42"/>
      <c r="Z2430" s="42"/>
      <c r="AA2430" s="42"/>
      <c r="AB2430" s="42"/>
      <c r="AC2430" s="42"/>
      <c r="AD2430" s="42"/>
      <c r="AE2430" s="42"/>
    </row>
    <row r="2431" spans="1:31" x14ac:dyDescent="0.3">
      <c r="A2431" s="178"/>
      <c r="B2431" s="178"/>
      <c r="C2431" s="372"/>
      <c r="D2431" s="178"/>
      <c r="E2431" s="178"/>
      <c r="F2431" s="229"/>
      <c r="G2431" s="178"/>
      <c r="H2431" s="178"/>
      <c r="I2431" s="178"/>
      <c r="J2431" s="178"/>
      <c r="K2431" s="178"/>
      <c r="L2431" s="178"/>
      <c r="M2431" s="178"/>
      <c r="N2431" s="178"/>
      <c r="O2431" s="178"/>
      <c r="P2431" s="178"/>
      <c r="Q2431" s="178"/>
      <c r="R2431" s="42"/>
      <c r="S2431" s="42"/>
      <c r="T2431" s="42"/>
      <c r="U2431" s="42"/>
      <c r="V2431" s="42"/>
      <c r="W2431" s="42"/>
      <c r="X2431" s="42"/>
      <c r="Y2431" s="42"/>
      <c r="Z2431" s="42"/>
      <c r="AA2431" s="42"/>
      <c r="AB2431" s="42"/>
      <c r="AC2431" s="42"/>
      <c r="AD2431" s="42"/>
      <c r="AE2431" s="42"/>
    </row>
    <row r="2432" spans="1:31" x14ac:dyDescent="0.3">
      <c r="A2432" s="178"/>
      <c r="B2432" s="178"/>
      <c r="C2432" s="372"/>
      <c r="D2432" s="178"/>
      <c r="E2432" s="178"/>
      <c r="F2432" s="229"/>
      <c r="G2432" s="178"/>
      <c r="H2432" s="178"/>
      <c r="I2432" s="178"/>
      <c r="J2432" s="178"/>
      <c r="K2432" s="178"/>
      <c r="L2432" s="178"/>
      <c r="M2432" s="178"/>
      <c r="N2432" s="178"/>
      <c r="O2432" s="178"/>
      <c r="P2432" s="178"/>
      <c r="Q2432" s="178"/>
      <c r="R2432" s="42"/>
      <c r="S2432" s="42"/>
      <c r="T2432" s="42"/>
      <c r="U2432" s="42"/>
      <c r="V2432" s="42"/>
      <c r="W2432" s="42"/>
      <c r="X2432" s="42"/>
      <c r="Y2432" s="42"/>
      <c r="Z2432" s="42"/>
      <c r="AA2432" s="42"/>
      <c r="AB2432" s="42"/>
      <c r="AC2432" s="42"/>
      <c r="AD2432" s="42"/>
      <c r="AE2432" s="42"/>
    </row>
    <row r="2433" spans="1:31" x14ac:dyDescent="0.3">
      <c r="A2433" s="178"/>
      <c r="B2433" s="178"/>
      <c r="C2433" s="372"/>
      <c r="D2433" s="178"/>
      <c r="E2433" s="178"/>
      <c r="F2433" s="229"/>
      <c r="G2433" s="178"/>
      <c r="H2433" s="178"/>
      <c r="I2433" s="178"/>
      <c r="J2433" s="178"/>
      <c r="K2433" s="178"/>
      <c r="L2433" s="178"/>
      <c r="M2433" s="178"/>
      <c r="N2433" s="178"/>
      <c r="O2433" s="178"/>
      <c r="P2433" s="178"/>
      <c r="Q2433" s="178"/>
      <c r="R2433" s="42"/>
      <c r="S2433" s="42"/>
      <c r="T2433" s="42"/>
      <c r="U2433" s="42"/>
      <c r="V2433" s="42"/>
      <c r="W2433" s="42"/>
      <c r="X2433" s="42"/>
      <c r="Y2433" s="42"/>
      <c r="Z2433" s="42"/>
      <c r="AA2433" s="42"/>
      <c r="AB2433" s="42"/>
      <c r="AC2433" s="42"/>
      <c r="AD2433" s="42"/>
      <c r="AE2433" s="42"/>
    </row>
    <row r="2434" spans="1:31" x14ac:dyDescent="0.3">
      <c r="A2434" s="178"/>
      <c r="B2434" s="178"/>
      <c r="C2434" s="372"/>
      <c r="D2434" s="178"/>
      <c r="E2434" s="178"/>
      <c r="F2434" s="229"/>
      <c r="G2434" s="178"/>
      <c r="H2434" s="178"/>
      <c r="I2434" s="178"/>
      <c r="J2434" s="178"/>
      <c r="K2434" s="178"/>
      <c r="L2434" s="178"/>
      <c r="M2434" s="178"/>
      <c r="N2434" s="178"/>
      <c r="O2434" s="178"/>
      <c r="P2434" s="178"/>
      <c r="Q2434" s="178"/>
      <c r="R2434" s="42"/>
      <c r="S2434" s="42"/>
      <c r="T2434" s="42"/>
      <c r="U2434" s="42"/>
      <c r="V2434" s="42"/>
      <c r="W2434" s="42"/>
      <c r="X2434" s="42"/>
      <c r="Y2434" s="42"/>
      <c r="Z2434" s="42"/>
      <c r="AA2434" s="42"/>
      <c r="AB2434" s="42"/>
      <c r="AC2434" s="42"/>
      <c r="AD2434" s="42"/>
      <c r="AE2434" s="42"/>
    </row>
    <row r="2435" spans="1:31" x14ac:dyDescent="0.3">
      <c r="A2435" s="178"/>
      <c r="B2435" s="178"/>
      <c r="C2435" s="372"/>
      <c r="D2435" s="178"/>
      <c r="E2435" s="178"/>
      <c r="F2435" s="229"/>
      <c r="G2435" s="178"/>
      <c r="H2435" s="178"/>
      <c r="I2435" s="178"/>
      <c r="J2435" s="178"/>
      <c r="K2435" s="178"/>
      <c r="L2435" s="178"/>
      <c r="M2435" s="178"/>
      <c r="N2435" s="178"/>
      <c r="O2435" s="178"/>
      <c r="P2435" s="178"/>
      <c r="Q2435" s="178"/>
      <c r="R2435" s="42"/>
      <c r="S2435" s="42"/>
      <c r="T2435" s="42"/>
      <c r="U2435" s="42"/>
      <c r="V2435" s="42"/>
      <c r="W2435" s="42"/>
      <c r="X2435" s="42"/>
      <c r="Y2435" s="42"/>
      <c r="Z2435" s="42"/>
      <c r="AA2435" s="42"/>
      <c r="AB2435" s="42"/>
      <c r="AC2435" s="42"/>
      <c r="AD2435" s="42"/>
      <c r="AE2435" s="42"/>
    </row>
    <row r="2436" spans="1:31" x14ac:dyDescent="0.3">
      <c r="A2436" s="178"/>
      <c r="B2436" s="178"/>
      <c r="C2436" s="372"/>
      <c r="D2436" s="178"/>
      <c r="E2436" s="178"/>
      <c r="F2436" s="229"/>
      <c r="G2436" s="178"/>
      <c r="H2436" s="178"/>
      <c r="I2436" s="178"/>
      <c r="J2436" s="178"/>
      <c r="K2436" s="178"/>
      <c r="L2436" s="178"/>
      <c r="M2436" s="178"/>
      <c r="N2436" s="178"/>
      <c r="O2436" s="178"/>
      <c r="P2436" s="178"/>
      <c r="Q2436" s="178"/>
      <c r="R2436" s="42"/>
      <c r="S2436" s="42"/>
      <c r="T2436" s="42"/>
      <c r="U2436" s="42"/>
      <c r="V2436" s="42"/>
      <c r="W2436" s="42"/>
      <c r="X2436" s="42"/>
      <c r="Y2436" s="42"/>
      <c r="Z2436" s="42"/>
      <c r="AA2436" s="42"/>
      <c r="AB2436" s="42"/>
      <c r="AC2436" s="42"/>
      <c r="AD2436" s="42"/>
      <c r="AE2436" s="42"/>
    </row>
    <row r="2437" spans="1:31" x14ac:dyDescent="0.3">
      <c r="A2437" s="178"/>
      <c r="B2437" s="178"/>
      <c r="C2437" s="372"/>
      <c r="D2437" s="178"/>
      <c r="E2437" s="178"/>
      <c r="F2437" s="229"/>
      <c r="G2437" s="178"/>
      <c r="H2437" s="178"/>
      <c r="I2437" s="178"/>
      <c r="J2437" s="178"/>
      <c r="K2437" s="178"/>
      <c r="L2437" s="178"/>
      <c r="M2437" s="178"/>
      <c r="N2437" s="178"/>
      <c r="O2437" s="178"/>
      <c r="P2437" s="178"/>
      <c r="Q2437" s="178"/>
      <c r="R2437" s="42"/>
      <c r="S2437" s="42"/>
      <c r="T2437" s="42"/>
      <c r="U2437" s="42"/>
      <c r="V2437" s="42"/>
      <c r="W2437" s="42"/>
      <c r="X2437" s="42"/>
      <c r="Y2437" s="42"/>
      <c r="Z2437" s="42"/>
      <c r="AA2437" s="42"/>
      <c r="AB2437" s="42"/>
      <c r="AC2437" s="42"/>
      <c r="AD2437" s="42"/>
      <c r="AE2437" s="42"/>
    </row>
    <row r="2438" spans="1:31" x14ac:dyDescent="0.3">
      <c r="A2438" s="178"/>
      <c r="B2438" s="178"/>
      <c r="C2438" s="372"/>
      <c r="D2438" s="178"/>
      <c r="E2438" s="178"/>
      <c r="F2438" s="229"/>
      <c r="G2438" s="178"/>
      <c r="H2438" s="178"/>
      <c r="I2438" s="178"/>
      <c r="J2438" s="178"/>
      <c r="K2438" s="178"/>
      <c r="L2438" s="178"/>
      <c r="M2438" s="178"/>
      <c r="N2438" s="178"/>
      <c r="O2438" s="178"/>
      <c r="P2438" s="178"/>
      <c r="Q2438" s="178"/>
      <c r="R2438" s="42"/>
      <c r="S2438" s="42"/>
      <c r="T2438" s="42"/>
      <c r="U2438" s="42"/>
      <c r="V2438" s="42"/>
      <c r="W2438" s="42"/>
      <c r="X2438" s="42"/>
      <c r="Y2438" s="42"/>
      <c r="Z2438" s="42"/>
      <c r="AA2438" s="42"/>
      <c r="AB2438" s="42"/>
      <c r="AC2438" s="42"/>
      <c r="AD2438" s="42"/>
      <c r="AE2438" s="42"/>
    </row>
    <row r="2439" spans="1:31" x14ac:dyDescent="0.3">
      <c r="A2439" s="178"/>
      <c r="B2439" s="178"/>
      <c r="C2439" s="372"/>
      <c r="D2439" s="178"/>
      <c r="E2439" s="178"/>
      <c r="F2439" s="229"/>
      <c r="G2439" s="178"/>
      <c r="H2439" s="178"/>
      <c r="I2439" s="178"/>
      <c r="J2439" s="178"/>
      <c r="K2439" s="178"/>
      <c r="L2439" s="178"/>
      <c r="M2439" s="178"/>
      <c r="N2439" s="178"/>
      <c r="O2439" s="178"/>
      <c r="P2439" s="178"/>
      <c r="Q2439" s="178"/>
      <c r="R2439" s="42"/>
      <c r="S2439" s="42"/>
      <c r="T2439" s="42"/>
      <c r="U2439" s="42"/>
      <c r="V2439" s="42"/>
      <c r="W2439" s="42"/>
      <c r="X2439" s="42"/>
      <c r="Y2439" s="42"/>
      <c r="Z2439" s="42"/>
      <c r="AA2439" s="42"/>
      <c r="AB2439" s="42"/>
      <c r="AC2439" s="42"/>
      <c r="AD2439" s="42"/>
      <c r="AE2439" s="42"/>
    </row>
    <row r="2440" spans="1:31" x14ac:dyDescent="0.3">
      <c r="A2440" s="178"/>
      <c r="B2440" s="178"/>
      <c r="C2440" s="372"/>
      <c r="D2440" s="178"/>
      <c r="E2440" s="178"/>
      <c r="F2440" s="229"/>
      <c r="G2440" s="178"/>
      <c r="H2440" s="178"/>
      <c r="I2440" s="178"/>
      <c r="J2440" s="178"/>
      <c r="K2440" s="178"/>
      <c r="L2440" s="178"/>
      <c r="M2440" s="178"/>
      <c r="N2440" s="178"/>
      <c r="O2440" s="178"/>
      <c r="P2440" s="178"/>
      <c r="Q2440" s="178"/>
      <c r="R2440" s="42"/>
      <c r="S2440" s="42"/>
      <c r="T2440" s="42"/>
      <c r="U2440" s="42"/>
      <c r="V2440" s="42"/>
      <c r="W2440" s="42"/>
      <c r="X2440" s="42"/>
      <c r="Y2440" s="42"/>
      <c r="Z2440" s="42"/>
      <c r="AA2440" s="42"/>
      <c r="AB2440" s="42"/>
      <c r="AC2440" s="42"/>
      <c r="AD2440" s="42"/>
      <c r="AE2440" s="42"/>
    </row>
    <row r="2441" spans="1:31" x14ac:dyDescent="0.3">
      <c r="A2441" s="178"/>
      <c r="B2441" s="178"/>
      <c r="C2441" s="372"/>
      <c r="D2441" s="178"/>
      <c r="E2441" s="178"/>
      <c r="F2441" s="229"/>
      <c r="G2441" s="178"/>
      <c r="H2441" s="178"/>
      <c r="I2441" s="178"/>
      <c r="J2441" s="178"/>
      <c r="K2441" s="178"/>
      <c r="L2441" s="178"/>
      <c r="M2441" s="178"/>
      <c r="N2441" s="178"/>
      <c r="O2441" s="178"/>
      <c r="P2441" s="178"/>
      <c r="Q2441" s="178"/>
      <c r="R2441" s="42"/>
      <c r="S2441" s="42"/>
      <c r="T2441" s="42"/>
      <c r="U2441" s="42"/>
      <c r="V2441" s="42"/>
      <c r="W2441" s="42"/>
      <c r="X2441" s="42"/>
      <c r="Y2441" s="42"/>
      <c r="Z2441" s="42"/>
      <c r="AA2441" s="42"/>
      <c r="AB2441" s="42"/>
      <c r="AC2441" s="42"/>
      <c r="AD2441" s="42"/>
      <c r="AE2441" s="42"/>
    </row>
    <row r="2442" spans="1:31" x14ac:dyDescent="0.3">
      <c r="A2442" s="178"/>
      <c r="B2442" s="178"/>
      <c r="C2442" s="372"/>
      <c r="D2442" s="178"/>
      <c r="E2442" s="178"/>
      <c r="F2442" s="229"/>
      <c r="G2442" s="178"/>
      <c r="H2442" s="178"/>
      <c r="I2442" s="178"/>
      <c r="J2442" s="178"/>
      <c r="K2442" s="178"/>
      <c r="L2442" s="178"/>
      <c r="M2442" s="178"/>
      <c r="N2442" s="178"/>
      <c r="O2442" s="178"/>
      <c r="P2442" s="178"/>
      <c r="Q2442" s="178"/>
      <c r="R2442" s="42"/>
      <c r="S2442" s="42"/>
      <c r="T2442" s="42"/>
      <c r="U2442" s="42"/>
      <c r="V2442" s="42"/>
      <c r="W2442" s="42"/>
      <c r="X2442" s="42"/>
      <c r="Y2442" s="42"/>
      <c r="Z2442" s="42"/>
      <c r="AA2442" s="42"/>
      <c r="AB2442" s="42"/>
      <c r="AC2442" s="42"/>
      <c r="AD2442" s="42"/>
      <c r="AE2442" s="42"/>
    </row>
    <row r="2443" spans="1:31" x14ac:dyDescent="0.3">
      <c r="A2443" s="178"/>
      <c r="B2443" s="178"/>
      <c r="C2443" s="372"/>
      <c r="D2443" s="178"/>
      <c r="E2443" s="178"/>
      <c r="F2443" s="229"/>
      <c r="G2443" s="178"/>
      <c r="H2443" s="178"/>
      <c r="I2443" s="178"/>
      <c r="J2443" s="178"/>
      <c r="K2443" s="178"/>
      <c r="L2443" s="178"/>
      <c r="M2443" s="178"/>
      <c r="N2443" s="178"/>
      <c r="O2443" s="178"/>
      <c r="P2443" s="178"/>
      <c r="Q2443" s="178"/>
      <c r="R2443" s="42"/>
      <c r="S2443" s="42"/>
      <c r="T2443" s="42"/>
      <c r="U2443" s="42"/>
      <c r="V2443" s="42"/>
      <c r="W2443" s="42"/>
      <c r="X2443" s="42"/>
      <c r="Y2443" s="42"/>
      <c r="Z2443" s="42"/>
      <c r="AA2443" s="42"/>
      <c r="AB2443" s="42"/>
      <c r="AC2443" s="42"/>
      <c r="AD2443" s="42"/>
      <c r="AE2443" s="42"/>
    </row>
    <row r="2444" spans="1:31" x14ac:dyDescent="0.3">
      <c r="A2444" s="178"/>
      <c r="B2444" s="178"/>
      <c r="C2444" s="372"/>
      <c r="D2444" s="178"/>
      <c r="E2444" s="178"/>
      <c r="F2444" s="229"/>
      <c r="G2444" s="178"/>
      <c r="H2444" s="178"/>
      <c r="I2444" s="178"/>
      <c r="J2444" s="178"/>
      <c r="K2444" s="178"/>
      <c r="L2444" s="178"/>
      <c r="M2444" s="178"/>
      <c r="N2444" s="178"/>
      <c r="O2444" s="178"/>
      <c r="P2444" s="178"/>
      <c r="Q2444" s="178"/>
      <c r="R2444" s="42"/>
      <c r="S2444" s="42"/>
      <c r="T2444" s="42"/>
      <c r="U2444" s="42"/>
      <c r="V2444" s="42"/>
      <c r="W2444" s="42"/>
      <c r="X2444" s="42"/>
      <c r="Y2444" s="42"/>
      <c r="Z2444" s="42"/>
      <c r="AA2444" s="42"/>
      <c r="AB2444" s="42"/>
      <c r="AC2444" s="42"/>
      <c r="AD2444" s="42"/>
      <c r="AE2444" s="42"/>
    </row>
    <row r="2445" spans="1:31" x14ac:dyDescent="0.3">
      <c r="A2445" s="178"/>
      <c r="B2445" s="178"/>
      <c r="C2445" s="372"/>
      <c r="D2445" s="178"/>
      <c r="E2445" s="178"/>
      <c r="F2445" s="229"/>
      <c r="G2445" s="178"/>
      <c r="H2445" s="178"/>
      <c r="I2445" s="178"/>
      <c r="J2445" s="178"/>
      <c r="K2445" s="178"/>
      <c r="L2445" s="178"/>
      <c r="M2445" s="178"/>
      <c r="N2445" s="178"/>
      <c r="O2445" s="178"/>
      <c r="P2445" s="178"/>
      <c r="Q2445" s="178"/>
      <c r="R2445" s="42"/>
      <c r="S2445" s="42"/>
      <c r="T2445" s="42"/>
      <c r="U2445" s="42"/>
      <c r="V2445" s="42"/>
      <c r="W2445" s="42"/>
      <c r="X2445" s="42"/>
      <c r="Y2445" s="42"/>
      <c r="Z2445" s="42"/>
      <c r="AA2445" s="42"/>
      <c r="AB2445" s="42"/>
      <c r="AC2445" s="42"/>
      <c r="AD2445" s="42"/>
      <c r="AE2445" s="42"/>
    </row>
    <row r="2446" spans="1:31" x14ac:dyDescent="0.3">
      <c r="A2446" s="178"/>
      <c r="B2446" s="178"/>
      <c r="C2446" s="372"/>
      <c r="D2446" s="178"/>
      <c r="E2446" s="178"/>
      <c r="F2446" s="229"/>
      <c r="G2446" s="178"/>
      <c r="H2446" s="178"/>
      <c r="I2446" s="178"/>
      <c r="J2446" s="178"/>
      <c r="K2446" s="178"/>
      <c r="L2446" s="178"/>
      <c r="M2446" s="178"/>
      <c r="N2446" s="178"/>
      <c r="O2446" s="178"/>
      <c r="P2446" s="178"/>
      <c r="Q2446" s="178"/>
      <c r="R2446" s="42"/>
      <c r="S2446" s="42"/>
      <c r="T2446" s="42"/>
      <c r="U2446" s="42"/>
      <c r="V2446" s="42"/>
      <c r="W2446" s="42"/>
      <c r="X2446" s="42"/>
      <c r="Y2446" s="42"/>
      <c r="Z2446" s="42"/>
      <c r="AA2446" s="42"/>
      <c r="AB2446" s="42"/>
      <c r="AC2446" s="42"/>
      <c r="AD2446" s="42"/>
      <c r="AE2446" s="42"/>
    </row>
    <row r="2447" spans="1:31" x14ac:dyDescent="0.3">
      <c r="A2447" s="178"/>
      <c r="B2447" s="178"/>
      <c r="C2447" s="372"/>
      <c r="D2447" s="178"/>
      <c r="E2447" s="178"/>
      <c r="F2447" s="229"/>
      <c r="G2447" s="178"/>
      <c r="H2447" s="178"/>
      <c r="I2447" s="178"/>
      <c r="J2447" s="178"/>
      <c r="K2447" s="178"/>
      <c r="L2447" s="178"/>
      <c r="M2447" s="178"/>
      <c r="N2447" s="178"/>
      <c r="O2447" s="178"/>
      <c r="P2447" s="178"/>
      <c r="Q2447" s="178"/>
      <c r="R2447" s="42"/>
      <c r="S2447" s="42"/>
      <c r="T2447" s="42"/>
      <c r="U2447" s="42"/>
      <c r="V2447" s="42"/>
      <c r="W2447" s="42"/>
      <c r="X2447" s="42"/>
      <c r="Y2447" s="42"/>
      <c r="Z2447" s="42"/>
      <c r="AA2447" s="42"/>
      <c r="AB2447" s="42"/>
      <c r="AC2447" s="42"/>
      <c r="AD2447" s="42"/>
      <c r="AE2447" s="42"/>
    </row>
    <row r="2448" spans="1:31" x14ac:dyDescent="0.3">
      <c r="A2448" s="178"/>
      <c r="B2448" s="178"/>
      <c r="C2448" s="372"/>
      <c r="D2448" s="178"/>
      <c r="E2448" s="178"/>
      <c r="F2448" s="229"/>
      <c r="G2448" s="178"/>
      <c r="H2448" s="178"/>
      <c r="I2448" s="178"/>
      <c r="J2448" s="178"/>
      <c r="K2448" s="178"/>
      <c r="L2448" s="178"/>
      <c r="M2448" s="178"/>
      <c r="N2448" s="178"/>
      <c r="O2448" s="178"/>
      <c r="P2448" s="178"/>
      <c r="Q2448" s="178"/>
      <c r="R2448" s="42"/>
      <c r="S2448" s="42"/>
      <c r="T2448" s="42"/>
      <c r="U2448" s="42"/>
      <c r="V2448" s="42"/>
      <c r="W2448" s="42"/>
      <c r="X2448" s="42"/>
      <c r="Y2448" s="42"/>
      <c r="Z2448" s="42"/>
      <c r="AA2448" s="42"/>
      <c r="AB2448" s="42"/>
      <c r="AC2448" s="42"/>
      <c r="AD2448" s="42"/>
      <c r="AE2448" s="42"/>
    </row>
    <row r="2449" spans="1:31" x14ac:dyDescent="0.3">
      <c r="A2449" s="178"/>
      <c r="B2449" s="178"/>
      <c r="C2449" s="372"/>
      <c r="D2449" s="178"/>
      <c r="E2449" s="178"/>
      <c r="F2449" s="229"/>
      <c r="G2449" s="178"/>
      <c r="H2449" s="178"/>
      <c r="I2449" s="178"/>
      <c r="J2449" s="178"/>
      <c r="K2449" s="178"/>
      <c r="L2449" s="178"/>
      <c r="M2449" s="178"/>
      <c r="N2449" s="178"/>
      <c r="O2449" s="178"/>
      <c r="P2449" s="178"/>
      <c r="Q2449" s="178"/>
      <c r="R2449" s="42"/>
      <c r="S2449" s="42"/>
      <c r="T2449" s="42"/>
      <c r="U2449" s="42"/>
      <c r="V2449" s="42"/>
      <c r="W2449" s="42"/>
      <c r="X2449" s="42"/>
      <c r="Y2449" s="42"/>
      <c r="Z2449" s="42"/>
      <c r="AA2449" s="42"/>
      <c r="AB2449" s="42"/>
      <c r="AC2449" s="42"/>
      <c r="AD2449" s="42"/>
      <c r="AE2449" s="42"/>
    </row>
    <row r="2450" spans="1:31" x14ac:dyDescent="0.3">
      <c r="A2450" s="178"/>
      <c r="B2450" s="178"/>
      <c r="C2450" s="372"/>
      <c r="D2450" s="178"/>
      <c r="E2450" s="178"/>
      <c r="F2450" s="229"/>
      <c r="G2450" s="178"/>
      <c r="H2450" s="178"/>
      <c r="I2450" s="178"/>
      <c r="J2450" s="178"/>
      <c r="K2450" s="178"/>
      <c r="L2450" s="178"/>
      <c r="M2450" s="178"/>
      <c r="N2450" s="178"/>
      <c r="O2450" s="178"/>
      <c r="P2450" s="178"/>
      <c r="Q2450" s="178"/>
      <c r="R2450" s="42"/>
      <c r="S2450" s="42"/>
      <c r="T2450" s="42"/>
      <c r="U2450" s="42"/>
      <c r="V2450" s="42"/>
      <c r="W2450" s="42"/>
      <c r="X2450" s="42"/>
      <c r="Y2450" s="42"/>
      <c r="Z2450" s="42"/>
      <c r="AA2450" s="42"/>
      <c r="AB2450" s="42"/>
      <c r="AC2450" s="42"/>
      <c r="AD2450" s="42"/>
      <c r="AE2450" s="42"/>
    </row>
    <row r="2451" spans="1:31" x14ac:dyDescent="0.3">
      <c r="A2451" s="178"/>
      <c r="B2451" s="178"/>
      <c r="C2451" s="372"/>
      <c r="D2451" s="178"/>
      <c r="E2451" s="178"/>
      <c r="F2451" s="229"/>
      <c r="G2451" s="178"/>
      <c r="H2451" s="178"/>
      <c r="I2451" s="178"/>
      <c r="J2451" s="178"/>
      <c r="K2451" s="178"/>
      <c r="L2451" s="178"/>
      <c r="M2451" s="178"/>
      <c r="N2451" s="178"/>
      <c r="O2451" s="178"/>
      <c r="P2451" s="178"/>
      <c r="Q2451" s="178"/>
      <c r="R2451" s="42"/>
      <c r="S2451" s="42"/>
      <c r="T2451" s="42"/>
      <c r="U2451" s="42"/>
      <c r="V2451" s="42"/>
      <c r="W2451" s="42"/>
      <c r="X2451" s="42"/>
      <c r="Y2451" s="42"/>
      <c r="Z2451" s="42"/>
      <c r="AA2451" s="42"/>
      <c r="AB2451" s="42"/>
      <c r="AC2451" s="42"/>
      <c r="AD2451" s="42"/>
      <c r="AE2451" s="42"/>
    </row>
    <row r="2452" spans="1:31" x14ac:dyDescent="0.3">
      <c r="A2452" s="178"/>
      <c r="B2452" s="178"/>
      <c r="C2452" s="372"/>
      <c r="D2452" s="178"/>
      <c r="E2452" s="178"/>
      <c r="F2452" s="229"/>
      <c r="G2452" s="178"/>
      <c r="H2452" s="178"/>
      <c r="I2452" s="178"/>
      <c r="J2452" s="178"/>
      <c r="K2452" s="178"/>
      <c r="L2452" s="178"/>
      <c r="M2452" s="178"/>
      <c r="N2452" s="178"/>
      <c r="O2452" s="178"/>
      <c r="P2452" s="178"/>
      <c r="Q2452" s="178"/>
      <c r="R2452" s="42"/>
      <c r="S2452" s="42"/>
      <c r="T2452" s="42"/>
      <c r="U2452" s="42"/>
      <c r="V2452" s="42"/>
      <c r="W2452" s="42"/>
      <c r="X2452" s="42"/>
      <c r="Y2452" s="42"/>
      <c r="Z2452" s="42"/>
      <c r="AA2452" s="42"/>
      <c r="AB2452" s="42"/>
      <c r="AC2452" s="42"/>
      <c r="AD2452" s="42"/>
      <c r="AE2452" s="42"/>
    </row>
    <row r="2453" spans="1:31" x14ac:dyDescent="0.3">
      <c r="A2453" s="178"/>
      <c r="B2453" s="178"/>
      <c r="C2453" s="372"/>
      <c r="D2453" s="178"/>
      <c r="E2453" s="178"/>
      <c r="F2453" s="229"/>
      <c r="G2453" s="178"/>
      <c r="H2453" s="178"/>
      <c r="I2453" s="178"/>
      <c r="J2453" s="178"/>
      <c r="K2453" s="178"/>
      <c r="L2453" s="178"/>
      <c r="M2453" s="178"/>
      <c r="N2453" s="178"/>
      <c r="O2453" s="178"/>
      <c r="P2453" s="178"/>
      <c r="Q2453" s="178"/>
      <c r="R2453" s="42"/>
      <c r="S2453" s="42"/>
      <c r="T2453" s="42"/>
      <c r="U2453" s="42"/>
      <c r="V2453" s="42"/>
      <c r="W2453" s="42"/>
      <c r="X2453" s="42"/>
      <c r="Y2453" s="42"/>
      <c r="Z2453" s="42"/>
      <c r="AA2453" s="42"/>
      <c r="AB2453" s="42"/>
      <c r="AC2453" s="42"/>
      <c r="AD2453" s="42"/>
      <c r="AE2453" s="42"/>
    </row>
    <row r="2454" spans="1:31" x14ac:dyDescent="0.3">
      <c r="A2454" s="178"/>
      <c r="B2454" s="178"/>
      <c r="C2454" s="372"/>
      <c r="D2454" s="178"/>
      <c r="E2454" s="178"/>
      <c r="F2454" s="229"/>
      <c r="G2454" s="178"/>
      <c r="H2454" s="178"/>
      <c r="I2454" s="178"/>
      <c r="J2454" s="178"/>
      <c r="K2454" s="178"/>
      <c r="L2454" s="178"/>
      <c r="M2454" s="178"/>
      <c r="N2454" s="178"/>
      <c r="O2454" s="178"/>
      <c r="P2454" s="178"/>
      <c r="Q2454" s="178"/>
      <c r="R2454" s="42"/>
      <c r="S2454" s="42"/>
      <c r="T2454" s="42"/>
      <c r="U2454" s="42"/>
      <c r="V2454" s="42"/>
      <c r="W2454" s="42"/>
      <c r="X2454" s="42"/>
      <c r="Y2454" s="42"/>
      <c r="Z2454" s="42"/>
      <c r="AA2454" s="42"/>
      <c r="AB2454" s="42"/>
      <c r="AC2454" s="42"/>
      <c r="AD2454" s="42"/>
      <c r="AE2454" s="42"/>
    </row>
    <row r="2455" spans="1:31" x14ac:dyDescent="0.3">
      <c r="A2455" s="178"/>
      <c r="B2455" s="178"/>
      <c r="C2455" s="372"/>
      <c r="D2455" s="178"/>
      <c r="E2455" s="178"/>
      <c r="F2455" s="229"/>
      <c r="G2455" s="178"/>
      <c r="H2455" s="178"/>
      <c r="I2455" s="178"/>
      <c r="J2455" s="178"/>
      <c r="K2455" s="178"/>
      <c r="L2455" s="178"/>
      <c r="M2455" s="178"/>
      <c r="N2455" s="178"/>
      <c r="O2455" s="178"/>
      <c r="P2455" s="178"/>
      <c r="Q2455" s="178"/>
      <c r="R2455" s="42"/>
      <c r="S2455" s="42"/>
      <c r="T2455" s="42"/>
      <c r="U2455" s="42"/>
      <c r="V2455" s="42"/>
      <c r="W2455" s="42"/>
      <c r="X2455" s="42"/>
      <c r="Y2455" s="42"/>
      <c r="Z2455" s="42"/>
      <c r="AA2455" s="42"/>
      <c r="AB2455" s="42"/>
      <c r="AC2455" s="42"/>
      <c r="AD2455" s="42"/>
      <c r="AE2455" s="42"/>
    </row>
    <row r="2456" spans="1:31" x14ac:dyDescent="0.3">
      <c r="A2456" s="178"/>
      <c r="B2456" s="178"/>
      <c r="C2456" s="372"/>
      <c r="D2456" s="178"/>
      <c r="E2456" s="178"/>
      <c r="F2456" s="229"/>
      <c r="G2456" s="178"/>
      <c r="H2456" s="178"/>
      <c r="I2456" s="178"/>
      <c r="J2456" s="178"/>
      <c r="K2456" s="178"/>
      <c r="L2456" s="178"/>
      <c r="M2456" s="178"/>
      <c r="N2456" s="178"/>
      <c r="O2456" s="178"/>
      <c r="P2456" s="178"/>
      <c r="Q2456" s="178"/>
      <c r="R2456" s="42"/>
      <c r="S2456" s="42"/>
      <c r="T2456" s="42"/>
      <c r="U2456" s="42"/>
      <c r="V2456" s="42"/>
      <c r="W2456" s="42"/>
      <c r="X2456" s="42"/>
      <c r="Y2456" s="42"/>
      <c r="Z2456" s="42"/>
      <c r="AA2456" s="42"/>
      <c r="AB2456" s="42"/>
      <c r="AC2456" s="42"/>
      <c r="AD2456" s="42"/>
      <c r="AE2456" s="42"/>
    </row>
    <row r="2457" spans="1:31" x14ac:dyDescent="0.3">
      <c r="A2457" s="178"/>
      <c r="B2457" s="178"/>
      <c r="C2457" s="372"/>
      <c r="D2457" s="178"/>
      <c r="E2457" s="178"/>
      <c r="F2457" s="229"/>
      <c r="G2457" s="178"/>
      <c r="H2457" s="178"/>
      <c r="I2457" s="178"/>
      <c r="J2457" s="178"/>
      <c r="K2457" s="178"/>
      <c r="L2457" s="178"/>
      <c r="M2457" s="178"/>
      <c r="N2457" s="178"/>
      <c r="O2457" s="178"/>
      <c r="P2457" s="178"/>
      <c r="Q2457" s="178"/>
      <c r="R2457" s="42"/>
      <c r="S2457" s="42"/>
      <c r="T2457" s="42"/>
      <c r="U2457" s="42"/>
      <c r="V2457" s="42"/>
      <c r="W2457" s="42"/>
      <c r="X2457" s="42"/>
      <c r="Y2457" s="42"/>
      <c r="Z2457" s="42"/>
      <c r="AA2457" s="42"/>
      <c r="AB2457" s="42"/>
      <c r="AC2457" s="42"/>
      <c r="AD2457" s="42"/>
      <c r="AE2457" s="42"/>
    </row>
    <row r="2458" spans="1:31" x14ac:dyDescent="0.3">
      <c r="A2458" s="178"/>
      <c r="B2458" s="178"/>
      <c r="C2458" s="372"/>
      <c r="D2458" s="178"/>
      <c r="E2458" s="178"/>
      <c r="F2458" s="229"/>
      <c r="G2458" s="178"/>
      <c r="H2458" s="178"/>
      <c r="I2458" s="178"/>
      <c r="J2458" s="178"/>
      <c r="K2458" s="178"/>
      <c r="L2458" s="178"/>
      <c r="M2458" s="178"/>
      <c r="N2458" s="178"/>
      <c r="O2458" s="178"/>
      <c r="P2458" s="178"/>
      <c r="Q2458" s="178"/>
      <c r="R2458" s="42"/>
      <c r="S2458" s="42"/>
      <c r="T2458" s="42"/>
      <c r="U2458" s="42"/>
      <c r="V2458" s="42"/>
      <c r="W2458" s="42"/>
      <c r="X2458" s="42"/>
      <c r="Y2458" s="42"/>
      <c r="Z2458" s="42"/>
      <c r="AA2458" s="42"/>
      <c r="AB2458" s="42"/>
      <c r="AC2458" s="42"/>
      <c r="AD2458" s="42"/>
      <c r="AE2458" s="42"/>
    </row>
    <row r="2459" spans="1:31" x14ac:dyDescent="0.3">
      <c r="A2459" s="178"/>
      <c r="B2459" s="178"/>
      <c r="C2459" s="372"/>
      <c r="D2459" s="178"/>
      <c r="E2459" s="178"/>
      <c r="F2459" s="229"/>
      <c r="G2459" s="178"/>
      <c r="H2459" s="178"/>
      <c r="I2459" s="178"/>
      <c r="J2459" s="178"/>
      <c r="K2459" s="178"/>
      <c r="L2459" s="178"/>
      <c r="M2459" s="178"/>
      <c r="N2459" s="178"/>
      <c r="O2459" s="178"/>
      <c r="P2459" s="178"/>
      <c r="Q2459" s="178"/>
      <c r="R2459" s="42"/>
      <c r="S2459" s="42"/>
      <c r="T2459" s="42"/>
      <c r="U2459" s="42"/>
      <c r="V2459" s="42"/>
      <c r="W2459" s="42"/>
      <c r="X2459" s="42"/>
      <c r="Y2459" s="42"/>
      <c r="Z2459" s="42"/>
      <c r="AA2459" s="42"/>
      <c r="AB2459" s="42"/>
      <c r="AC2459" s="42"/>
      <c r="AD2459" s="42"/>
      <c r="AE2459" s="42"/>
    </row>
    <row r="2460" spans="1:31" x14ac:dyDescent="0.3">
      <c r="A2460" s="178"/>
      <c r="B2460" s="178"/>
      <c r="C2460" s="372"/>
      <c r="D2460" s="178"/>
      <c r="E2460" s="178"/>
      <c r="F2460" s="229"/>
      <c r="G2460" s="178"/>
      <c r="H2460" s="178"/>
      <c r="I2460" s="178"/>
      <c r="J2460" s="178"/>
      <c r="K2460" s="178"/>
      <c r="L2460" s="178"/>
      <c r="M2460" s="178"/>
      <c r="N2460" s="178"/>
      <c r="O2460" s="178"/>
      <c r="P2460" s="178"/>
      <c r="Q2460" s="178"/>
      <c r="R2460" s="42"/>
      <c r="S2460" s="42"/>
      <c r="T2460" s="42"/>
      <c r="U2460" s="42"/>
      <c r="V2460" s="42"/>
      <c r="W2460" s="42"/>
      <c r="X2460" s="42"/>
      <c r="Y2460" s="42"/>
      <c r="Z2460" s="42"/>
      <c r="AA2460" s="42"/>
      <c r="AB2460" s="42"/>
      <c r="AC2460" s="42"/>
      <c r="AD2460" s="42"/>
      <c r="AE2460" s="42"/>
    </row>
    <row r="2461" spans="1:31" x14ac:dyDescent="0.3">
      <c r="A2461" s="178"/>
      <c r="B2461" s="178"/>
      <c r="C2461" s="372"/>
      <c r="D2461" s="178"/>
      <c r="E2461" s="178"/>
      <c r="F2461" s="229"/>
      <c r="G2461" s="178"/>
      <c r="H2461" s="178"/>
      <c r="I2461" s="178"/>
      <c r="J2461" s="178"/>
      <c r="K2461" s="178"/>
      <c r="L2461" s="178"/>
      <c r="M2461" s="178"/>
      <c r="N2461" s="178"/>
      <c r="O2461" s="178"/>
      <c r="P2461" s="178"/>
      <c r="Q2461" s="178"/>
      <c r="R2461" s="42"/>
      <c r="S2461" s="42"/>
      <c r="T2461" s="42"/>
      <c r="U2461" s="42"/>
      <c r="V2461" s="42"/>
      <c r="W2461" s="42"/>
      <c r="X2461" s="42"/>
      <c r="Y2461" s="42"/>
      <c r="Z2461" s="42"/>
      <c r="AA2461" s="42"/>
      <c r="AB2461" s="42"/>
      <c r="AC2461" s="42"/>
      <c r="AD2461" s="42"/>
      <c r="AE2461" s="42"/>
    </row>
    <row r="2462" spans="1:31" x14ac:dyDescent="0.3">
      <c r="A2462" s="178"/>
      <c r="B2462" s="178"/>
      <c r="C2462" s="372"/>
      <c r="D2462" s="178"/>
      <c r="E2462" s="178"/>
      <c r="F2462" s="229"/>
      <c r="G2462" s="178"/>
      <c r="H2462" s="178"/>
      <c r="I2462" s="178"/>
      <c r="J2462" s="178"/>
      <c r="K2462" s="178"/>
      <c r="L2462" s="178"/>
      <c r="M2462" s="178"/>
      <c r="N2462" s="178"/>
      <c r="O2462" s="178"/>
      <c r="P2462" s="178"/>
      <c r="Q2462" s="178"/>
      <c r="R2462" s="42"/>
      <c r="S2462" s="42"/>
      <c r="T2462" s="42"/>
      <c r="U2462" s="42"/>
      <c r="V2462" s="42"/>
      <c r="W2462" s="42"/>
      <c r="X2462" s="42"/>
      <c r="Y2462" s="42"/>
      <c r="Z2462" s="42"/>
      <c r="AA2462" s="42"/>
      <c r="AB2462" s="42"/>
      <c r="AC2462" s="42"/>
      <c r="AD2462" s="42"/>
      <c r="AE2462" s="42"/>
    </row>
    <row r="2463" spans="1:31" x14ac:dyDescent="0.3">
      <c r="A2463" s="178"/>
      <c r="B2463" s="178"/>
      <c r="C2463" s="372"/>
      <c r="D2463" s="178"/>
      <c r="E2463" s="178"/>
      <c r="F2463" s="229"/>
      <c r="G2463" s="178"/>
      <c r="H2463" s="178"/>
      <c r="I2463" s="178"/>
      <c r="J2463" s="178"/>
      <c r="K2463" s="178"/>
      <c r="L2463" s="178"/>
      <c r="M2463" s="178"/>
      <c r="N2463" s="178"/>
      <c r="O2463" s="178"/>
      <c r="P2463" s="178"/>
      <c r="Q2463" s="178"/>
      <c r="R2463" s="42"/>
      <c r="S2463" s="42"/>
      <c r="T2463" s="42"/>
      <c r="U2463" s="42"/>
      <c r="V2463" s="42"/>
      <c r="W2463" s="42"/>
      <c r="X2463" s="42"/>
      <c r="Y2463" s="42"/>
      <c r="Z2463" s="42"/>
      <c r="AA2463" s="42"/>
      <c r="AB2463" s="42"/>
      <c r="AC2463" s="42"/>
      <c r="AD2463" s="42"/>
      <c r="AE2463" s="42"/>
    </row>
    <row r="2464" spans="1:31" x14ac:dyDescent="0.3">
      <c r="A2464" s="178"/>
      <c r="B2464" s="178"/>
      <c r="C2464" s="372"/>
      <c r="D2464" s="178"/>
      <c r="E2464" s="178"/>
      <c r="F2464" s="229"/>
      <c r="G2464" s="178"/>
      <c r="H2464" s="178"/>
      <c r="I2464" s="178"/>
      <c r="J2464" s="178"/>
      <c r="K2464" s="178"/>
      <c r="L2464" s="178"/>
      <c r="M2464" s="178"/>
      <c r="N2464" s="178"/>
      <c r="O2464" s="178"/>
      <c r="P2464" s="178"/>
      <c r="Q2464" s="178"/>
      <c r="R2464" s="42"/>
      <c r="S2464" s="42"/>
      <c r="T2464" s="42"/>
      <c r="U2464" s="42"/>
      <c r="V2464" s="42"/>
      <c r="W2464" s="42"/>
      <c r="X2464" s="42"/>
      <c r="Y2464" s="42"/>
      <c r="Z2464" s="42"/>
      <c r="AA2464" s="42"/>
      <c r="AB2464" s="42"/>
      <c r="AC2464" s="42"/>
      <c r="AD2464" s="42"/>
      <c r="AE2464" s="42"/>
    </row>
    <row r="2465" spans="1:31" x14ac:dyDescent="0.3">
      <c r="A2465" s="178"/>
      <c r="B2465" s="178"/>
      <c r="C2465" s="372"/>
      <c r="D2465" s="178"/>
      <c r="E2465" s="178"/>
      <c r="F2465" s="229"/>
      <c r="G2465" s="178"/>
      <c r="H2465" s="178"/>
      <c r="I2465" s="178"/>
      <c r="J2465" s="178"/>
      <c r="K2465" s="178"/>
      <c r="L2465" s="178"/>
      <c r="M2465" s="178"/>
      <c r="N2465" s="178"/>
      <c r="O2465" s="178"/>
      <c r="P2465" s="178"/>
      <c r="Q2465" s="178"/>
      <c r="R2465" s="42"/>
      <c r="S2465" s="42"/>
      <c r="T2465" s="42"/>
      <c r="U2465" s="42"/>
      <c r="V2465" s="42"/>
      <c r="W2465" s="42"/>
      <c r="X2465" s="42"/>
      <c r="Y2465" s="42"/>
      <c r="Z2465" s="42"/>
      <c r="AA2465" s="42"/>
      <c r="AB2465" s="42"/>
      <c r="AC2465" s="42"/>
      <c r="AD2465" s="42"/>
      <c r="AE2465" s="42"/>
    </row>
    <row r="2466" spans="1:31" x14ac:dyDescent="0.3">
      <c r="A2466" s="178"/>
      <c r="B2466" s="178"/>
      <c r="C2466" s="372"/>
      <c r="D2466" s="178"/>
      <c r="E2466" s="178"/>
      <c r="F2466" s="229"/>
      <c r="G2466" s="178"/>
      <c r="H2466" s="178"/>
      <c r="I2466" s="178"/>
      <c r="J2466" s="178"/>
      <c r="K2466" s="178"/>
      <c r="L2466" s="178"/>
      <c r="M2466" s="178"/>
      <c r="N2466" s="178"/>
      <c r="O2466" s="178"/>
      <c r="P2466" s="178"/>
      <c r="Q2466" s="178"/>
      <c r="R2466" s="42"/>
      <c r="S2466" s="42"/>
      <c r="T2466" s="42"/>
      <c r="U2466" s="42"/>
      <c r="V2466" s="42"/>
      <c r="W2466" s="42"/>
      <c r="X2466" s="42"/>
      <c r="Y2466" s="42"/>
      <c r="Z2466" s="42"/>
      <c r="AA2466" s="42"/>
      <c r="AB2466" s="42"/>
      <c r="AC2466" s="42"/>
      <c r="AD2466" s="42"/>
      <c r="AE2466" s="42"/>
    </row>
    <row r="2467" spans="1:31" x14ac:dyDescent="0.3">
      <c r="A2467" s="178"/>
      <c r="B2467" s="178"/>
      <c r="C2467" s="372"/>
      <c r="D2467" s="178"/>
      <c r="E2467" s="178"/>
      <c r="F2467" s="229"/>
      <c r="G2467" s="178"/>
      <c r="H2467" s="178"/>
      <c r="I2467" s="178"/>
      <c r="J2467" s="178"/>
      <c r="K2467" s="178"/>
      <c r="L2467" s="178"/>
      <c r="M2467" s="178"/>
      <c r="N2467" s="178"/>
      <c r="O2467" s="178"/>
      <c r="P2467" s="178"/>
      <c r="Q2467" s="178"/>
      <c r="R2467" s="42"/>
      <c r="S2467" s="42"/>
      <c r="T2467" s="42"/>
      <c r="U2467" s="42"/>
      <c r="V2467" s="42"/>
      <c r="W2467" s="42"/>
      <c r="X2467" s="42"/>
      <c r="Y2467" s="42"/>
      <c r="Z2467" s="42"/>
      <c r="AA2467" s="42"/>
      <c r="AB2467" s="42"/>
      <c r="AC2467" s="42"/>
      <c r="AD2467" s="42"/>
      <c r="AE2467" s="42"/>
    </row>
    <row r="2468" spans="1:31" x14ac:dyDescent="0.3">
      <c r="A2468" s="178"/>
      <c r="B2468" s="178"/>
      <c r="C2468" s="372"/>
      <c r="D2468" s="178"/>
      <c r="E2468" s="178"/>
      <c r="F2468" s="229"/>
      <c r="G2468" s="178"/>
      <c r="H2468" s="178"/>
      <c r="I2468" s="178"/>
      <c r="J2468" s="178"/>
      <c r="K2468" s="178"/>
      <c r="L2468" s="178"/>
      <c r="M2468" s="178"/>
      <c r="N2468" s="178"/>
      <c r="O2468" s="178"/>
      <c r="P2468" s="178"/>
      <c r="Q2468" s="178"/>
      <c r="R2468" s="42"/>
      <c r="S2468" s="42"/>
      <c r="T2468" s="42"/>
      <c r="U2468" s="42"/>
      <c r="V2468" s="42"/>
      <c r="W2468" s="42"/>
      <c r="X2468" s="42"/>
      <c r="Y2468" s="42"/>
      <c r="Z2468" s="42"/>
      <c r="AA2468" s="42"/>
      <c r="AB2468" s="42"/>
      <c r="AC2468" s="42"/>
      <c r="AD2468" s="42"/>
      <c r="AE2468" s="42"/>
    </row>
    <row r="2469" spans="1:31" x14ac:dyDescent="0.3">
      <c r="A2469" s="178"/>
      <c r="B2469" s="178"/>
      <c r="C2469" s="372"/>
      <c r="D2469" s="178"/>
      <c r="E2469" s="178"/>
      <c r="F2469" s="229"/>
      <c r="G2469" s="178"/>
      <c r="H2469" s="178"/>
      <c r="I2469" s="178"/>
      <c r="J2469" s="178"/>
      <c r="K2469" s="178"/>
      <c r="L2469" s="178"/>
      <c r="M2469" s="178"/>
      <c r="N2469" s="178"/>
      <c r="O2469" s="178"/>
      <c r="P2469" s="178"/>
      <c r="Q2469" s="178"/>
      <c r="R2469" s="42"/>
      <c r="S2469" s="42"/>
      <c r="T2469" s="42"/>
      <c r="U2469" s="42"/>
      <c r="V2469" s="42"/>
      <c r="W2469" s="42"/>
      <c r="X2469" s="42"/>
      <c r="Y2469" s="42"/>
      <c r="Z2469" s="42"/>
      <c r="AA2469" s="42"/>
      <c r="AB2469" s="42"/>
      <c r="AC2469" s="42"/>
      <c r="AD2469" s="42"/>
      <c r="AE2469" s="42"/>
    </row>
    <row r="2470" spans="1:31" x14ac:dyDescent="0.3">
      <c r="A2470" s="178"/>
      <c r="B2470" s="178"/>
      <c r="C2470" s="372"/>
      <c r="D2470" s="178"/>
      <c r="E2470" s="178"/>
      <c r="F2470" s="229"/>
      <c r="G2470" s="178"/>
      <c r="H2470" s="178"/>
      <c r="I2470" s="178"/>
      <c r="J2470" s="178"/>
      <c r="K2470" s="178"/>
      <c r="L2470" s="178"/>
      <c r="M2470" s="178"/>
      <c r="N2470" s="178"/>
      <c r="O2470" s="178"/>
      <c r="P2470" s="178"/>
      <c r="Q2470" s="178"/>
      <c r="R2470" s="42"/>
      <c r="S2470" s="42"/>
      <c r="T2470" s="42"/>
      <c r="U2470" s="42"/>
      <c r="V2470" s="42"/>
      <c r="W2470" s="42"/>
      <c r="X2470" s="42"/>
      <c r="Y2470" s="42"/>
      <c r="Z2470" s="42"/>
      <c r="AA2470" s="42"/>
      <c r="AB2470" s="42"/>
      <c r="AC2470" s="42"/>
      <c r="AD2470" s="42"/>
      <c r="AE2470" s="42"/>
    </row>
    <row r="2471" spans="1:31" x14ac:dyDescent="0.3">
      <c r="A2471" s="178"/>
      <c r="B2471" s="178"/>
      <c r="C2471" s="372"/>
      <c r="D2471" s="178"/>
      <c r="E2471" s="178"/>
      <c r="F2471" s="229"/>
      <c r="G2471" s="178"/>
      <c r="H2471" s="178"/>
      <c r="I2471" s="178"/>
      <c r="J2471" s="178"/>
      <c r="K2471" s="178"/>
      <c r="L2471" s="178"/>
      <c r="M2471" s="178"/>
      <c r="N2471" s="178"/>
      <c r="O2471" s="178"/>
      <c r="P2471" s="178"/>
      <c r="Q2471" s="178"/>
      <c r="R2471" s="42"/>
      <c r="S2471" s="42"/>
      <c r="T2471" s="42"/>
      <c r="U2471" s="42"/>
      <c r="V2471" s="42"/>
      <c r="W2471" s="42"/>
      <c r="X2471" s="42"/>
      <c r="Y2471" s="42"/>
      <c r="Z2471" s="42"/>
      <c r="AA2471" s="42"/>
      <c r="AB2471" s="42"/>
      <c r="AC2471" s="42"/>
      <c r="AD2471" s="42"/>
      <c r="AE2471" s="42"/>
    </row>
    <row r="2472" spans="1:31" x14ac:dyDescent="0.3">
      <c r="A2472" s="178"/>
      <c r="B2472" s="178"/>
      <c r="C2472" s="372"/>
      <c r="D2472" s="178"/>
      <c r="E2472" s="178"/>
      <c r="F2472" s="229"/>
      <c r="G2472" s="178"/>
      <c r="H2472" s="178"/>
      <c r="I2472" s="178"/>
      <c r="J2472" s="178"/>
      <c r="K2472" s="178"/>
      <c r="L2472" s="178"/>
      <c r="M2472" s="178"/>
      <c r="N2472" s="178"/>
      <c r="O2472" s="178"/>
      <c r="P2472" s="178"/>
      <c r="Q2472" s="178"/>
      <c r="R2472" s="42"/>
      <c r="S2472" s="42"/>
      <c r="T2472" s="42"/>
      <c r="U2472" s="42"/>
      <c r="V2472" s="42"/>
      <c r="W2472" s="42"/>
      <c r="X2472" s="42"/>
      <c r="Y2472" s="42"/>
      <c r="Z2472" s="42"/>
      <c r="AA2472" s="42"/>
      <c r="AB2472" s="42"/>
      <c r="AC2472" s="42"/>
      <c r="AD2472" s="42"/>
      <c r="AE2472" s="42"/>
    </row>
    <row r="2473" spans="1:31" x14ac:dyDescent="0.3">
      <c r="A2473" s="178"/>
      <c r="B2473" s="178"/>
      <c r="C2473" s="372"/>
      <c r="D2473" s="178"/>
      <c r="E2473" s="178"/>
      <c r="F2473" s="229"/>
      <c r="G2473" s="178"/>
      <c r="H2473" s="178"/>
      <c r="I2473" s="178"/>
      <c r="J2473" s="178"/>
      <c r="K2473" s="178"/>
      <c r="L2473" s="178"/>
      <c r="M2473" s="178"/>
      <c r="N2473" s="178"/>
      <c r="O2473" s="178"/>
      <c r="P2473" s="178"/>
      <c r="Q2473" s="178"/>
      <c r="R2473" s="42"/>
      <c r="S2473" s="42"/>
      <c r="T2473" s="42"/>
      <c r="U2473" s="42"/>
      <c r="V2473" s="42"/>
      <c r="W2473" s="42"/>
      <c r="X2473" s="42"/>
      <c r="Y2473" s="42"/>
      <c r="Z2473" s="42"/>
      <c r="AA2473" s="42"/>
      <c r="AB2473" s="42"/>
      <c r="AC2473" s="42"/>
      <c r="AD2473" s="42"/>
      <c r="AE2473" s="42"/>
    </row>
    <row r="2474" spans="1:31" x14ac:dyDescent="0.3">
      <c r="A2474" s="178"/>
      <c r="B2474" s="178"/>
      <c r="C2474" s="372"/>
      <c r="D2474" s="178"/>
      <c r="E2474" s="178"/>
      <c r="F2474" s="229"/>
      <c r="G2474" s="178"/>
      <c r="H2474" s="178"/>
      <c r="I2474" s="178"/>
      <c r="J2474" s="178"/>
      <c r="K2474" s="178"/>
      <c r="L2474" s="178"/>
      <c r="M2474" s="178"/>
      <c r="N2474" s="178"/>
      <c r="O2474" s="178"/>
      <c r="P2474" s="178"/>
      <c r="Q2474" s="178"/>
      <c r="R2474" s="42"/>
      <c r="S2474" s="42"/>
      <c r="T2474" s="42"/>
      <c r="U2474" s="42"/>
      <c r="V2474" s="42"/>
      <c r="W2474" s="42"/>
      <c r="X2474" s="42"/>
      <c r="Y2474" s="42"/>
      <c r="Z2474" s="42"/>
      <c r="AA2474" s="42"/>
      <c r="AB2474" s="42"/>
      <c r="AC2474" s="42"/>
      <c r="AD2474" s="42"/>
      <c r="AE2474" s="42"/>
    </row>
    <row r="2475" spans="1:31" x14ac:dyDescent="0.3">
      <c r="A2475" s="178"/>
      <c r="B2475" s="178"/>
      <c r="C2475" s="372"/>
      <c r="D2475" s="178"/>
      <c r="E2475" s="178"/>
      <c r="F2475" s="229"/>
      <c r="G2475" s="178"/>
      <c r="H2475" s="178"/>
      <c r="I2475" s="178"/>
      <c r="J2475" s="178"/>
      <c r="K2475" s="178"/>
      <c r="L2475" s="178"/>
      <c r="M2475" s="178"/>
      <c r="N2475" s="178"/>
      <c r="O2475" s="178"/>
      <c r="P2475" s="178"/>
      <c r="Q2475" s="178"/>
      <c r="R2475" s="42"/>
      <c r="S2475" s="42"/>
      <c r="T2475" s="42"/>
      <c r="U2475" s="42"/>
      <c r="V2475" s="42"/>
      <c r="W2475" s="42"/>
      <c r="X2475" s="42"/>
      <c r="Y2475" s="42"/>
      <c r="Z2475" s="42"/>
      <c r="AA2475" s="42"/>
      <c r="AB2475" s="42"/>
      <c r="AC2475" s="42"/>
      <c r="AD2475" s="42"/>
      <c r="AE2475" s="42"/>
    </row>
    <row r="2476" spans="1:31" x14ac:dyDescent="0.3">
      <c r="A2476" s="178"/>
      <c r="B2476" s="178"/>
      <c r="C2476" s="372"/>
      <c r="D2476" s="178"/>
      <c r="E2476" s="178"/>
      <c r="F2476" s="229"/>
      <c r="G2476" s="178"/>
      <c r="H2476" s="178"/>
      <c r="I2476" s="178"/>
      <c r="J2476" s="178"/>
      <c r="K2476" s="178"/>
      <c r="L2476" s="178"/>
      <c r="M2476" s="178"/>
      <c r="N2476" s="178"/>
      <c r="O2476" s="178"/>
      <c r="P2476" s="178"/>
      <c r="Q2476" s="178"/>
      <c r="R2476" s="42"/>
      <c r="S2476" s="42"/>
      <c r="T2476" s="42"/>
      <c r="U2476" s="42"/>
      <c r="V2476" s="42"/>
      <c r="W2476" s="42"/>
      <c r="X2476" s="42"/>
      <c r="Y2476" s="42"/>
      <c r="Z2476" s="42"/>
      <c r="AA2476" s="42"/>
      <c r="AB2476" s="42"/>
      <c r="AC2476" s="42"/>
      <c r="AD2476" s="42"/>
      <c r="AE2476" s="42"/>
    </row>
    <row r="2477" spans="1:31" x14ac:dyDescent="0.3">
      <c r="A2477" s="178"/>
      <c r="B2477" s="178"/>
      <c r="C2477" s="372"/>
      <c r="D2477" s="178"/>
      <c r="E2477" s="178"/>
      <c r="F2477" s="229"/>
      <c r="G2477" s="178"/>
      <c r="H2477" s="178"/>
      <c r="I2477" s="178"/>
      <c r="J2477" s="178"/>
      <c r="K2477" s="178"/>
      <c r="L2477" s="178"/>
      <c r="M2477" s="178"/>
      <c r="N2477" s="178"/>
      <c r="O2477" s="178"/>
      <c r="P2477" s="178"/>
      <c r="Q2477" s="178"/>
      <c r="R2477" s="42"/>
      <c r="S2477" s="42"/>
      <c r="T2477" s="42"/>
      <c r="U2477" s="42"/>
      <c r="V2477" s="42"/>
      <c r="W2477" s="42"/>
      <c r="X2477" s="42"/>
      <c r="Y2477" s="42"/>
      <c r="Z2477" s="42"/>
      <c r="AA2477" s="42"/>
      <c r="AB2477" s="42"/>
      <c r="AC2477" s="42"/>
      <c r="AD2477" s="42"/>
      <c r="AE2477" s="42"/>
    </row>
    <row r="2478" spans="1:31" x14ac:dyDescent="0.3">
      <c r="A2478" s="178"/>
      <c r="B2478" s="178"/>
      <c r="C2478" s="372"/>
      <c r="D2478" s="178"/>
      <c r="E2478" s="178"/>
      <c r="F2478" s="229"/>
      <c r="G2478" s="178"/>
      <c r="H2478" s="178"/>
      <c r="I2478" s="178"/>
      <c r="J2478" s="178"/>
      <c r="K2478" s="178"/>
      <c r="L2478" s="178"/>
      <c r="M2478" s="178"/>
      <c r="N2478" s="178"/>
      <c r="O2478" s="178"/>
      <c r="P2478" s="178"/>
      <c r="Q2478" s="178"/>
      <c r="R2478" s="42"/>
      <c r="S2478" s="42"/>
      <c r="T2478" s="42"/>
      <c r="U2478" s="42"/>
      <c r="V2478" s="42"/>
      <c r="W2478" s="42"/>
      <c r="X2478" s="42"/>
      <c r="Y2478" s="42"/>
      <c r="Z2478" s="42"/>
      <c r="AA2478" s="42"/>
      <c r="AB2478" s="42"/>
      <c r="AC2478" s="42"/>
      <c r="AD2478" s="42"/>
      <c r="AE2478" s="42"/>
    </row>
    <row r="2479" spans="1:31" x14ac:dyDescent="0.3">
      <c r="A2479" s="178"/>
      <c r="B2479" s="178"/>
      <c r="C2479" s="372"/>
      <c r="D2479" s="178"/>
      <c r="E2479" s="178"/>
      <c r="F2479" s="229"/>
      <c r="G2479" s="178"/>
      <c r="H2479" s="178"/>
      <c r="I2479" s="178"/>
      <c r="J2479" s="178"/>
      <c r="K2479" s="178"/>
      <c r="L2479" s="178"/>
      <c r="M2479" s="178"/>
      <c r="N2479" s="178"/>
      <c r="O2479" s="178"/>
      <c r="P2479" s="178"/>
      <c r="Q2479" s="178"/>
      <c r="R2479" s="42"/>
      <c r="S2479" s="42"/>
      <c r="T2479" s="42"/>
      <c r="U2479" s="42"/>
      <c r="V2479" s="42"/>
      <c r="W2479" s="42"/>
      <c r="X2479" s="42"/>
      <c r="Y2479" s="42"/>
      <c r="Z2479" s="42"/>
      <c r="AA2479" s="42"/>
      <c r="AB2479" s="42"/>
      <c r="AC2479" s="42"/>
      <c r="AD2479" s="42"/>
      <c r="AE2479" s="42"/>
    </row>
    <row r="2480" spans="1:31" x14ac:dyDescent="0.3">
      <c r="A2480" s="178"/>
      <c r="B2480" s="178"/>
      <c r="C2480" s="372"/>
      <c r="D2480" s="178"/>
      <c r="E2480" s="178"/>
      <c r="F2480" s="229"/>
      <c r="G2480" s="178"/>
      <c r="H2480" s="178"/>
      <c r="I2480" s="178"/>
      <c r="J2480" s="178"/>
      <c r="K2480" s="178"/>
      <c r="L2480" s="178"/>
      <c r="M2480" s="178"/>
      <c r="N2480" s="178"/>
      <c r="O2480" s="178"/>
      <c r="P2480" s="178"/>
      <c r="Q2480" s="178"/>
      <c r="R2480" s="42"/>
      <c r="S2480" s="42"/>
      <c r="T2480" s="42"/>
      <c r="U2480" s="42"/>
      <c r="V2480" s="42"/>
      <c r="W2480" s="42"/>
      <c r="X2480" s="42"/>
      <c r="Y2480" s="42"/>
      <c r="Z2480" s="42"/>
      <c r="AA2480" s="42"/>
      <c r="AB2480" s="42"/>
      <c r="AC2480" s="42"/>
      <c r="AD2480" s="42"/>
      <c r="AE2480" s="42"/>
    </row>
    <row r="2481" spans="1:31" x14ac:dyDescent="0.3">
      <c r="A2481" s="178"/>
      <c r="B2481" s="178"/>
      <c r="C2481" s="372"/>
      <c r="D2481" s="178"/>
      <c r="E2481" s="178"/>
      <c r="F2481" s="229"/>
      <c r="G2481" s="178"/>
      <c r="H2481" s="178"/>
      <c r="I2481" s="178"/>
      <c r="J2481" s="178"/>
      <c r="K2481" s="178"/>
      <c r="L2481" s="178"/>
      <c r="M2481" s="178"/>
      <c r="N2481" s="178"/>
      <c r="O2481" s="178"/>
      <c r="P2481" s="178"/>
      <c r="Q2481" s="178"/>
      <c r="R2481" s="42"/>
      <c r="S2481" s="42"/>
      <c r="T2481" s="42"/>
      <c r="U2481" s="42"/>
      <c r="V2481" s="42"/>
      <c r="W2481" s="42"/>
      <c r="X2481" s="42"/>
      <c r="Y2481" s="42"/>
      <c r="Z2481" s="42"/>
      <c r="AA2481" s="42"/>
      <c r="AB2481" s="42"/>
      <c r="AC2481" s="42"/>
      <c r="AD2481" s="42"/>
      <c r="AE2481" s="42"/>
    </row>
    <row r="2482" spans="1:31" x14ac:dyDescent="0.3">
      <c r="A2482" s="178"/>
      <c r="B2482" s="178"/>
      <c r="C2482" s="372"/>
      <c r="D2482" s="178"/>
      <c r="E2482" s="178"/>
      <c r="F2482" s="229"/>
      <c r="G2482" s="178"/>
      <c r="H2482" s="178"/>
      <c r="I2482" s="178"/>
      <c r="J2482" s="178"/>
      <c r="K2482" s="178"/>
      <c r="L2482" s="178"/>
      <c r="M2482" s="178"/>
      <c r="N2482" s="178"/>
      <c r="O2482" s="178"/>
      <c r="P2482" s="178"/>
      <c r="Q2482" s="178"/>
      <c r="R2482" s="42"/>
      <c r="S2482" s="42"/>
      <c r="T2482" s="42"/>
      <c r="U2482" s="42"/>
      <c r="V2482" s="42"/>
      <c r="W2482" s="42"/>
      <c r="X2482" s="42"/>
      <c r="Y2482" s="42"/>
      <c r="Z2482" s="42"/>
      <c r="AA2482" s="42"/>
      <c r="AB2482" s="42"/>
      <c r="AC2482" s="42"/>
      <c r="AD2482" s="42"/>
      <c r="AE2482" s="42"/>
    </row>
    <row r="2483" spans="1:31" x14ac:dyDescent="0.3">
      <c r="A2483" s="178"/>
      <c r="B2483" s="178"/>
      <c r="C2483" s="372"/>
      <c r="D2483" s="178"/>
      <c r="E2483" s="178"/>
      <c r="F2483" s="229"/>
      <c r="G2483" s="178"/>
      <c r="H2483" s="178"/>
      <c r="I2483" s="178"/>
      <c r="J2483" s="178"/>
      <c r="K2483" s="178"/>
      <c r="L2483" s="178"/>
      <c r="M2483" s="178"/>
      <c r="N2483" s="178"/>
      <c r="O2483" s="178"/>
      <c r="P2483" s="178"/>
      <c r="Q2483" s="178"/>
      <c r="R2483" s="42"/>
      <c r="S2483" s="42"/>
      <c r="T2483" s="42"/>
      <c r="U2483" s="42"/>
      <c r="V2483" s="42"/>
      <c r="W2483" s="42"/>
      <c r="X2483" s="42"/>
      <c r="Y2483" s="42"/>
      <c r="Z2483" s="42"/>
      <c r="AA2483" s="42"/>
      <c r="AB2483" s="42"/>
      <c r="AC2483" s="42"/>
      <c r="AD2483" s="42"/>
      <c r="AE2483" s="42"/>
    </row>
    <row r="2484" spans="1:31" x14ac:dyDescent="0.3">
      <c r="A2484" s="178"/>
      <c r="B2484" s="178"/>
      <c r="C2484" s="372"/>
      <c r="D2484" s="178"/>
      <c r="E2484" s="178"/>
      <c r="F2484" s="229"/>
      <c r="G2484" s="178"/>
      <c r="H2484" s="178"/>
      <c r="I2484" s="178"/>
      <c r="J2484" s="178"/>
      <c r="K2484" s="178"/>
      <c r="L2484" s="178"/>
      <c r="M2484" s="178"/>
      <c r="N2484" s="178"/>
      <c r="O2484" s="178"/>
      <c r="P2484" s="178"/>
      <c r="Q2484" s="178"/>
      <c r="R2484" s="42"/>
      <c r="S2484" s="42"/>
      <c r="T2484" s="42"/>
      <c r="U2484" s="42"/>
      <c r="V2484" s="42"/>
      <c r="W2484" s="42"/>
      <c r="X2484" s="42"/>
      <c r="Y2484" s="42"/>
      <c r="Z2484" s="42"/>
      <c r="AA2484" s="42"/>
      <c r="AB2484" s="42"/>
      <c r="AC2484" s="42"/>
      <c r="AD2484" s="42"/>
      <c r="AE2484" s="42"/>
    </row>
    <row r="2485" spans="1:31" x14ac:dyDescent="0.3">
      <c r="A2485" s="178"/>
      <c r="B2485" s="178"/>
      <c r="C2485" s="372"/>
      <c r="D2485" s="178"/>
      <c r="E2485" s="178"/>
      <c r="F2485" s="229"/>
      <c r="G2485" s="178"/>
      <c r="H2485" s="178"/>
      <c r="I2485" s="178"/>
      <c r="J2485" s="178"/>
      <c r="K2485" s="178"/>
      <c r="L2485" s="178"/>
      <c r="M2485" s="178"/>
      <c r="N2485" s="178"/>
      <c r="O2485" s="178"/>
      <c r="P2485" s="178"/>
      <c r="Q2485" s="178"/>
      <c r="R2485" s="42"/>
      <c r="S2485" s="42"/>
      <c r="T2485" s="42"/>
      <c r="U2485" s="42"/>
      <c r="V2485" s="42"/>
      <c r="W2485" s="42"/>
      <c r="X2485" s="42"/>
      <c r="Y2485" s="42"/>
      <c r="Z2485" s="42"/>
      <c r="AA2485" s="42"/>
      <c r="AB2485" s="42"/>
      <c r="AC2485" s="42"/>
      <c r="AD2485" s="42"/>
      <c r="AE2485" s="42"/>
    </row>
    <row r="2486" spans="1:31" x14ac:dyDescent="0.3">
      <c r="A2486" s="178"/>
      <c r="B2486" s="178"/>
      <c r="C2486" s="372"/>
      <c r="D2486" s="178"/>
      <c r="E2486" s="178"/>
      <c r="F2486" s="229"/>
      <c r="G2486" s="178"/>
      <c r="H2486" s="178"/>
      <c r="I2486" s="178"/>
      <c r="J2486" s="178"/>
      <c r="K2486" s="178"/>
      <c r="L2486" s="178"/>
      <c r="M2486" s="178"/>
      <c r="N2486" s="178"/>
      <c r="O2486" s="178"/>
      <c r="P2486" s="178"/>
      <c r="Q2486" s="178"/>
      <c r="R2486" s="42"/>
      <c r="S2486" s="42"/>
      <c r="T2486" s="42"/>
      <c r="U2486" s="42"/>
      <c r="V2486" s="42"/>
      <c r="W2486" s="42"/>
      <c r="X2486" s="42"/>
      <c r="Y2486" s="42"/>
      <c r="Z2486" s="42"/>
      <c r="AA2486" s="42"/>
      <c r="AB2486" s="42"/>
      <c r="AC2486" s="42"/>
      <c r="AD2486" s="42"/>
      <c r="AE2486" s="42"/>
    </row>
    <row r="2487" spans="1:31" x14ac:dyDescent="0.3">
      <c r="A2487" s="178"/>
      <c r="B2487" s="178"/>
      <c r="C2487" s="372"/>
      <c r="D2487" s="178"/>
      <c r="E2487" s="178"/>
      <c r="F2487" s="229"/>
      <c r="G2487" s="178"/>
      <c r="H2487" s="178"/>
      <c r="I2487" s="178"/>
      <c r="J2487" s="178"/>
      <c r="K2487" s="178"/>
      <c r="L2487" s="178"/>
      <c r="M2487" s="178"/>
      <c r="N2487" s="178"/>
      <c r="O2487" s="178"/>
      <c r="P2487" s="178"/>
      <c r="Q2487" s="178"/>
      <c r="R2487" s="42"/>
      <c r="S2487" s="42"/>
      <c r="T2487" s="42"/>
      <c r="U2487" s="42"/>
      <c r="V2487" s="42"/>
      <c r="W2487" s="42"/>
      <c r="X2487" s="42"/>
      <c r="Y2487" s="42"/>
      <c r="Z2487" s="42"/>
      <c r="AA2487" s="42"/>
      <c r="AB2487" s="42"/>
      <c r="AC2487" s="42"/>
      <c r="AD2487" s="42"/>
      <c r="AE2487" s="42"/>
    </row>
    <row r="2488" spans="1:31" x14ac:dyDescent="0.3">
      <c r="A2488" s="178"/>
      <c r="B2488" s="178"/>
      <c r="C2488" s="372"/>
      <c r="D2488" s="178"/>
      <c r="E2488" s="178"/>
      <c r="F2488" s="229"/>
      <c r="G2488" s="178"/>
      <c r="H2488" s="178"/>
      <c r="I2488" s="178"/>
      <c r="J2488" s="178"/>
      <c r="K2488" s="178"/>
      <c r="L2488" s="178"/>
      <c r="M2488" s="178"/>
      <c r="N2488" s="178"/>
      <c r="O2488" s="178"/>
      <c r="P2488" s="178"/>
      <c r="Q2488" s="178"/>
      <c r="R2488" s="42"/>
      <c r="S2488" s="42"/>
      <c r="T2488" s="42"/>
      <c r="U2488" s="42"/>
      <c r="V2488" s="42"/>
      <c r="W2488" s="42"/>
      <c r="X2488" s="42"/>
      <c r="Y2488" s="42"/>
      <c r="Z2488" s="42"/>
      <c r="AA2488" s="42"/>
      <c r="AB2488" s="42"/>
      <c r="AC2488" s="42"/>
      <c r="AD2488" s="42"/>
      <c r="AE2488" s="42"/>
    </row>
    <row r="2489" spans="1:31" x14ac:dyDescent="0.3">
      <c r="A2489" s="178"/>
      <c r="B2489" s="178"/>
      <c r="C2489" s="372"/>
      <c r="D2489" s="178"/>
      <c r="E2489" s="178"/>
      <c r="F2489" s="229"/>
      <c r="G2489" s="178"/>
      <c r="H2489" s="178"/>
      <c r="I2489" s="178"/>
      <c r="J2489" s="178"/>
      <c r="K2489" s="178"/>
      <c r="L2489" s="178"/>
      <c r="M2489" s="178"/>
      <c r="N2489" s="178"/>
      <c r="O2489" s="178"/>
      <c r="P2489" s="178"/>
      <c r="Q2489" s="178"/>
      <c r="R2489" s="42"/>
      <c r="S2489" s="42"/>
      <c r="T2489" s="42"/>
      <c r="U2489" s="42"/>
      <c r="V2489" s="42"/>
      <c r="W2489" s="42"/>
      <c r="X2489" s="42"/>
      <c r="Y2489" s="42"/>
      <c r="Z2489" s="42"/>
      <c r="AA2489" s="42"/>
      <c r="AB2489" s="42"/>
      <c r="AC2489" s="42"/>
      <c r="AD2489" s="42"/>
      <c r="AE2489" s="42"/>
    </row>
    <row r="2490" spans="1:31" x14ac:dyDescent="0.3">
      <c r="A2490" s="178"/>
      <c r="B2490" s="178"/>
      <c r="C2490" s="372"/>
      <c r="D2490" s="178"/>
      <c r="E2490" s="178"/>
      <c r="F2490" s="229"/>
      <c r="G2490" s="178"/>
      <c r="H2490" s="178"/>
      <c r="I2490" s="178"/>
      <c r="J2490" s="178"/>
      <c r="K2490" s="178"/>
      <c r="L2490" s="178"/>
      <c r="M2490" s="178"/>
      <c r="N2490" s="178"/>
      <c r="O2490" s="178"/>
      <c r="P2490" s="178"/>
      <c r="Q2490" s="178"/>
      <c r="R2490" s="42"/>
      <c r="S2490" s="42"/>
      <c r="T2490" s="42"/>
      <c r="U2490" s="42"/>
      <c r="V2490" s="42"/>
      <c r="W2490" s="42"/>
      <c r="X2490" s="42"/>
      <c r="Y2490" s="42"/>
      <c r="Z2490" s="42"/>
      <c r="AA2490" s="42"/>
      <c r="AB2490" s="42"/>
      <c r="AC2490" s="42"/>
      <c r="AD2490" s="42"/>
      <c r="AE2490" s="42"/>
    </row>
    <row r="2491" spans="1:31" x14ac:dyDescent="0.3">
      <c r="A2491" s="178"/>
      <c r="B2491" s="178"/>
      <c r="C2491" s="372"/>
      <c r="D2491" s="178"/>
      <c r="E2491" s="178"/>
      <c r="F2491" s="229"/>
      <c r="G2491" s="178"/>
      <c r="H2491" s="178"/>
      <c r="I2491" s="178"/>
      <c r="J2491" s="178"/>
      <c r="K2491" s="178"/>
      <c r="L2491" s="178"/>
      <c r="M2491" s="178"/>
      <c r="N2491" s="178"/>
      <c r="O2491" s="178"/>
      <c r="P2491" s="178"/>
      <c r="Q2491" s="178"/>
      <c r="R2491" s="42"/>
      <c r="S2491" s="42"/>
      <c r="T2491" s="42"/>
      <c r="U2491" s="42"/>
      <c r="V2491" s="42"/>
      <c r="W2491" s="42"/>
      <c r="X2491" s="42"/>
      <c r="Y2491" s="42"/>
      <c r="Z2491" s="42"/>
      <c r="AA2491" s="42"/>
      <c r="AB2491" s="42"/>
      <c r="AC2491" s="42"/>
      <c r="AD2491" s="42"/>
      <c r="AE2491" s="42"/>
    </row>
    <row r="2492" spans="1:31" x14ac:dyDescent="0.3">
      <c r="A2492" s="178"/>
      <c r="B2492" s="178"/>
      <c r="C2492" s="372"/>
      <c r="D2492" s="178"/>
      <c r="E2492" s="178"/>
      <c r="F2492" s="229"/>
      <c r="G2492" s="178"/>
      <c r="H2492" s="178"/>
      <c r="I2492" s="178"/>
      <c r="J2492" s="178"/>
      <c r="K2492" s="178"/>
      <c r="L2492" s="178"/>
      <c r="M2492" s="178"/>
      <c r="N2492" s="178"/>
      <c r="O2492" s="178"/>
      <c r="P2492" s="178"/>
      <c r="Q2492" s="178"/>
      <c r="R2492" s="42"/>
      <c r="S2492" s="42"/>
      <c r="T2492" s="42"/>
      <c r="U2492" s="42"/>
      <c r="V2492" s="42"/>
      <c r="W2492" s="42"/>
      <c r="X2492" s="42"/>
      <c r="Y2492" s="42"/>
      <c r="Z2492" s="42"/>
      <c r="AA2492" s="42"/>
      <c r="AB2492" s="42"/>
      <c r="AC2492" s="42"/>
      <c r="AD2492" s="42"/>
      <c r="AE2492" s="42"/>
    </row>
    <row r="2493" spans="1:31" x14ac:dyDescent="0.3">
      <c r="A2493" s="178"/>
      <c r="B2493" s="178"/>
      <c r="C2493" s="372"/>
      <c r="D2493" s="178"/>
      <c r="E2493" s="178"/>
      <c r="F2493" s="229"/>
      <c r="G2493" s="178"/>
      <c r="H2493" s="178"/>
      <c r="I2493" s="178"/>
      <c r="J2493" s="178"/>
      <c r="K2493" s="178"/>
      <c r="L2493" s="178"/>
      <c r="M2493" s="178"/>
      <c r="N2493" s="178"/>
      <c r="O2493" s="178"/>
      <c r="P2493" s="178"/>
      <c r="Q2493" s="178"/>
      <c r="R2493" s="42"/>
      <c r="S2493" s="42"/>
      <c r="T2493" s="42"/>
      <c r="U2493" s="42"/>
      <c r="V2493" s="42"/>
      <c r="W2493" s="42"/>
      <c r="X2493" s="42"/>
      <c r="Y2493" s="42"/>
      <c r="Z2493" s="42"/>
      <c r="AA2493" s="42"/>
      <c r="AB2493" s="42"/>
      <c r="AC2493" s="42"/>
      <c r="AD2493" s="42"/>
      <c r="AE2493" s="42"/>
    </row>
    <row r="2494" spans="1:31" x14ac:dyDescent="0.3">
      <c r="A2494" s="178"/>
      <c r="B2494" s="178"/>
      <c r="C2494" s="372"/>
      <c r="D2494" s="178"/>
      <c r="E2494" s="178"/>
      <c r="F2494" s="229"/>
      <c r="G2494" s="178"/>
      <c r="H2494" s="178"/>
      <c r="I2494" s="178"/>
      <c r="J2494" s="178"/>
      <c r="K2494" s="178"/>
      <c r="L2494" s="178"/>
      <c r="M2494" s="178"/>
      <c r="N2494" s="178"/>
      <c r="O2494" s="178"/>
      <c r="P2494" s="178"/>
      <c r="Q2494" s="178"/>
      <c r="R2494" s="42"/>
      <c r="S2494" s="42"/>
      <c r="T2494" s="42"/>
      <c r="U2494" s="42"/>
      <c r="V2494" s="42"/>
      <c r="W2494" s="42"/>
      <c r="X2494" s="42"/>
      <c r="Y2494" s="42"/>
      <c r="Z2494" s="42"/>
      <c r="AA2494" s="42"/>
      <c r="AB2494" s="42"/>
      <c r="AC2494" s="42"/>
      <c r="AD2494" s="42"/>
      <c r="AE2494" s="42"/>
    </row>
    <row r="2495" spans="1:31" x14ac:dyDescent="0.3">
      <c r="A2495" s="178"/>
      <c r="B2495" s="178"/>
      <c r="C2495" s="372"/>
      <c r="D2495" s="178"/>
      <c r="E2495" s="178"/>
      <c r="F2495" s="229"/>
      <c r="G2495" s="178"/>
      <c r="H2495" s="178"/>
      <c r="I2495" s="178"/>
      <c r="J2495" s="178"/>
      <c r="K2495" s="178"/>
      <c r="L2495" s="178"/>
      <c r="M2495" s="178"/>
      <c r="N2495" s="178"/>
      <c r="O2495" s="178"/>
      <c r="P2495" s="178"/>
      <c r="Q2495" s="178"/>
      <c r="R2495" s="42"/>
      <c r="S2495" s="42"/>
      <c r="T2495" s="42"/>
      <c r="U2495" s="42"/>
      <c r="V2495" s="42"/>
      <c r="W2495" s="42"/>
      <c r="X2495" s="42"/>
      <c r="Y2495" s="42"/>
      <c r="Z2495" s="42"/>
      <c r="AA2495" s="42"/>
      <c r="AB2495" s="42"/>
      <c r="AC2495" s="42"/>
      <c r="AD2495" s="42"/>
      <c r="AE2495" s="42"/>
    </row>
    <row r="2496" spans="1:31" x14ac:dyDescent="0.3">
      <c r="A2496" s="178"/>
      <c r="B2496" s="178"/>
      <c r="C2496" s="372"/>
      <c r="D2496" s="178"/>
      <c r="E2496" s="178"/>
      <c r="F2496" s="229"/>
      <c r="G2496" s="178"/>
      <c r="H2496" s="178"/>
      <c r="I2496" s="178"/>
      <c r="J2496" s="178"/>
      <c r="K2496" s="178"/>
      <c r="L2496" s="178"/>
      <c r="M2496" s="178"/>
      <c r="N2496" s="178"/>
      <c r="O2496" s="178"/>
      <c r="P2496" s="178"/>
      <c r="Q2496" s="178"/>
      <c r="R2496" s="42"/>
      <c r="S2496" s="42"/>
      <c r="T2496" s="42"/>
      <c r="U2496" s="42"/>
      <c r="V2496" s="42"/>
      <c r="W2496" s="42"/>
      <c r="X2496" s="42"/>
      <c r="Y2496" s="42"/>
      <c r="Z2496" s="42"/>
      <c r="AA2496" s="42"/>
      <c r="AB2496" s="42"/>
      <c r="AC2496" s="42"/>
      <c r="AD2496" s="42"/>
      <c r="AE2496" s="42"/>
    </row>
    <row r="2497" spans="1:31" x14ac:dyDescent="0.3">
      <c r="A2497" s="178"/>
      <c r="B2497" s="178"/>
      <c r="C2497" s="372"/>
      <c r="D2497" s="178"/>
      <c r="E2497" s="178"/>
      <c r="F2497" s="229"/>
      <c r="G2497" s="178"/>
      <c r="H2497" s="178"/>
      <c r="I2497" s="178"/>
      <c r="J2497" s="178"/>
      <c r="K2497" s="178"/>
      <c r="L2497" s="178"/>
      <c r="M2497" s="178"/>
      <c r="N2497" s="178"/>
      <c r="O2497" s="178"/>
      <c r="P2497" s="178"/>
      <c r="Q2497" s="178"/>
      <c r="R2497" s="42"/>
      <c r="S2497" s="42"/>
      <c r="T2497" s="42"/>
      <c r="U2497" s="42"/>
      <c r="V2497" s="42"/>
      <c r="W2497" s="42"/>
      <c r="X2497" s="42"/>
      <c r="Y2497" s="42"/>
      <c r="Z2497" s="42"/>
      <c r="AA2497" s="42"/>
      <c r="AB2497" s="42"/>
      <c r="AC2497" s="42"/>
      <c r="AD2497" s="42"/>
      <c r="AE2497" s="42"/>
    </row>
    <row r="2498" spans="1:31" x14ac:dyDescent="0.3">
      <c r="A2498" s="178"/>
      <c r="B2498" s="178"/>
      <c r="C2498" s="372"/>
      <c r="D2498" s="178"/>
      <c r="E2498" s="178"/>
      <c r="F2498" s="229"/>
      <c r="G2498" s="178"/>
      <c r="H2498" s="178"/>
      <c r="I2498" s="178"/>
      <c r="J2498" s="178"/>
      <c r="K2498" s="178"/>
      <c r="L2498" s="178"/>
      <c r="M2498" s="178"/>
      <c r="N2498" s="178"/>
      <c r="O2498" s="178"/>
      <c r="P2498" s="178"/>
      <c r="Q2498" s="178"/>
      <c r="R2498" s="42"/>
      <c r="S2498" s="42"/>
      <c r="T2498" s="42"/>
      <c r="U2498" s="42"/>
      <c r="V2498" s="42"/>
      <c r="W2498" s="42"/>
      <c r="X2498" s="42"/>
      <c r="Y2498" s="42"/>
      <c r="Z2498" s="42"/>
      <c r="AA2498" s="42"/>
      <c r="AB2498" s="42"/>
      <c r="AC2498" s="42"/>
      <c r="AD2498" s="42"/>
      <c r="AE2498" s="42"/>
    </row>
    <row r="2499" spans="1:31" x14ac:dyDescent="0.3">
      <c r="A2499" s="178"/>
      <c r="B2499" s="178"/>
      <c r="C2499" s="372"/>
      <c r="D2499" s="178"/>
      <c r="E2499" s="178"/>
      <c r="F2499" s="229"/>
      <c r="G2499" s="178"/>
      <c r="H2499" s="178"/>
      <c r="I2499" s="178"/>
      <c r="J2499" s="178"/>
      <c r="K2499" s="178"/>
      <c r="L2499" s="178"/>
      <c r="M2499" s="178"/>
      <c r="N2499" s="178"/>
      <c r="O2499" s="178"/>
      <c r="P2499" s="178"/>
      <c r="Q2499" s="178"/>
      <c r="R2499" s="42"/>
      <c r="S2499" s="42"/>
      <c r="T2499" s="42"/>
      <c r="U2499" s="42"/>
      <c r="V2499" s="42"/>
      <c r="W2499" s="42"/>
      <c r="X2499" s="42"/>
      <c r="Y2499" s="42"/>
      <c r="Z2499" s="42"/>
      <c r="AA2499" s="42"/>
      <c r="AB2499" s="42"/>
      <c r="AC2499" s="42"/>
      <c r="AD2499" s="42"/>
      <c r="AE2499" s="42"/>
    </row>
    <row r="2500" spans="1:31" x14ac:dyDescent="0.3">
      <c r="A2500" s="178"/>
      <c r="B2500" s="178"/>
      <c r="C2500" s="372"/>
      <c r="D2500" s="178"/>
      <c r="E2500" s="178"/>
      <c r="F2500" s="229"/>
      <c r="G2500" s="178"/>
      <c r="H2500" s="178"/>
      <c r="I2500" s="178"/>
      <c r="J2500" s="178"/>
      <c r="K2500" s="178"/>
      <c r="L2500" s="178"/>
      <c r="M2500" s="178"/>
      <c r="N2500" s="178"/>
      <c r="O2500" s="178"/>
      <c r="P2500" s="178"/>
      <c r="Q2500" s="178"/>
      <c r="R2500" s="42"/>
      <c r="S2500" s="42"/>
      <c r="T2500" s="42"/>
      <c r="U2500" s="42"/>
      <c r="V2500" s="42"/>
      <c r="W2500" s="42"/>
      <c r="X2500" s="42"/>
      <c r="Y2500" s="42"/>
      <c r="Z2500" s="42"/>
      <c r="AA2500" s="42"/>
      <c r="AB2500" s="42"/>
      <c r="AC2500" s="42"/>
      <c r="AD2500" s="42"/>
      <c r="AE2500" s="42"/>
    </row>
    <row r="2501" spans="1:31" x14ac:dyDescent="0.3">
      <c r="A2501" s="178"/>
      <c r="B2501" s="178"/>
      <c r="C2501" s="372"/>
      <c r="D2501" s="178"/>
      <c r="E2501" s="178"/>
      <c r="F2501" s="229"/>
      <c r="G2501" s="178"/>
      <c r="H2501" s="178"/>
      <c r="I2501" s="178"/>
      <c r="J2501" s="178"/>
      <c r="K2501" s="178"/>
      <c r="L2501" s="178"/>
      <c r="M2501" s="178"/>
      <c r="N2501" s="178"/>
      <c r="O2501" s="178"/>
      <c r="P2501" s="178"/>
      <c r="Q2501" s="178"/>
      <c r="R2501" s="42"/>
      <c r="S2501" s="42"/>
      <c r="T2501" s="42"/>
      <c r="U2501" s="42"/>
      <c r="V2501" s="42"/>
      <c r="W2501" s="42"/>
      <c r="X2501" s="42"/>
      <c r="Y2501" s="42"/>
      <c r="Z2501" s="42"/>
      <c r="AA2501" s="42"/>
      <c r="AB2501" s="42"/>
      <c r="AC2501" s="42"/>
      <c r="AD2501" s="42"/>
      <c r="AE2501" s="42"/>
    </row>
    <row r="2502" spans="1:31" x14ac:dyDescent="0.3">
      <c r="A2502" s="178"/>
      <c r="B2502" s="178"/>
      <c r="C2502" s="372"/>
      <c r="D2502" s="178"/>
      <c r="E2502" s="178"/>
      <c r="F2502" s="229"/>
      <c r="G2502" s="178"/>
      <c r="H2502" s="178"/>
      <c r="I2502" s="178"/>
      <c r="J2502" s="178"/>
      <c r="K2502" s="178"/>
      <c r="L2502" s="178"/>
      <c r="M2502" s="178"/>
      <c r="N2502" s="178"/>
      <c r="O2502" s="178"/>
      <c r="P2502" s="178"/>
      <c r="Q2502" s="178"/>
      <c r="R2502" s="42"/>
      <c r="S2502" s="42"/>
      <c r="T2502" s="42"/>
      <c r="U2502" s="42"/>
      <c r="V2502" s="42"/>
      <c r="W2502" s="42"/>
      <c r="X2502" s="42"/>
      <c r="Y2502" s="42"/>
      <c r="Z2502" s="42"/>
      <c r="AA2502" s="42"/>
      <c r="AB2502" s="42"/>
      <c r="AC2502" s="42"/>
      <c r="AD2502" s="42"/>
      <c r="AE2502" s="42"/>
    </row>
    <row r="2503" spans="1:31" x14ac:dyDescent="0.3">
      <c r="A2503" s="178"/>
      <c r="B2503" s="178"/>
      <c r="C2503" s="372"/>
      <c r="D2503" s="178"/>
      <c r="E2503" s="178"/>
      <c r="F2503" s="229"/>
      <c r="G2503" s="178"/>
      <c r="H2503" s="178"/>
      <c r="I2503" s="178"/>
      <c r="J2503" s="178"/>
      <c r="K2503" s="178"/>
      <c r="L2503" s="178"/>
      <c r="M2503" s="178"/>
      <c r="N2503" s="178"/>
      <c r="O2503" s="178"/>
      <c r="P2503" s="178"/>
      <c r="Q2503" s="178"/>
      <c r="R2503" s="42"/>
      <c r="S2503" s="42"/>
      <c r="T2503" s="42"/>
      <c r="U2503" s="42"/>
      <c r="V2503" s="42"/>
      <c r="W2503" s="42"/>
      <c r="X2503" s="42"/>
      <c r="Y2503" s="42"/>
      <c r="Z2503" s="42"/>
      <c r="AA2503" s="42"/>
      <c r="AB2503" s="42"/>
      <c r="AC2503" s="42"/>
      <c r="AD2503" s="42"/>
      <c r="AE2503" s="42"/>
    </row>
    <row r="2504" spans="1:31" x14ac:dyDescent="0.3">
      <c r="A2504" s="178"/>
      <c r="B2504" s="178"/>
      <c r="C2504" s="372"/>
      <c r="D2504" s="178"/>
      <c r="E2504" s="178"/>
      <c r="F2504" s="229"/>
      <c r="G2504" s="178"/>
      <c r="H2504" s="178"/>
      <c r="I2504" s="178"/>
      <c r="J2504" s="178"/>
      <c r="K2504" s="178"/>
      <c r="L2504" s="178"/>
      <c r="M2504" s="178"/>
      <c r="N2504" s="178"/>
      <c r="O2504" s="178"/>
      <c r="P2504" s="178"/>
      <c r="Q2504" s="178"/>
      <c r="R2504" s="42"/>
      <c r="S2504" s="42"/>
      <c r="T2504" s="42"/>
      <c r="U2504" s="42"/>
      <c r="V2504" s="42"/>
      <c r="W2504" s="42"/>
      <c r="X2504" s="42"/>
      <c r="Y2504" s="42"/>
      <c r="Z2504" s="42"/>
      <c r="AA2504" s="42"/>
      <c r="AB2504" s="42"/>
      <c r="AC2504" s="42"/>
      <c r="AD2504" s="42"/>
      <c r="AE2504" s="42"/>
    </row>
    <row r="2505" spans="1:31" x14ac:dyDescent="0.3">
      <c r="A2505" s="178"/>
      <c r="B2505" s="178"/>
      <c r="C2505" s="372"/>
      <c r="D2505" s="178"/>
      <c r="E2505" s="178"/>
      <c r="F2505" s="229"/>
      <c r="G2505" s="178"/>
      <c r="H2505" s="178"/>
      <c r="I2505" s="178"/>
      <c r="J2505" s="178"/>
      <c r="K2505" s="178"/>
      <c r="L2505" s="178"/>
      <c r="M2505" s="178"/>
      <c r="N2505" s="178"/>
      <c r="O2505" s="178"/>
      <c r="P2505" s="178"/>
      <c r="Q2505" s="178"/>
      <c r="R2505" s="42"/>
      <c r="S2505" s="42"/>
      <c r="T2505" s="42"/>
      <c r="U2505" s="42"/>
      <c r="V2505" s="42"/>
      <c r="W2505" s="42"/>
      <c r="X2505" s="42"/>
      <c r="Y2505" s="42"/>
      <c r="Z2505" s="42"/>
      <c r="AA2505" s="42"/>
      <c r="AB2505" s="42"/>
      <c r="AC2505" s="42"/>
      <c r="AD2505" s="42"/>
      <c r="AE2505" s="42"/>
    </row>
    <row r="2506" spans="1:31" x14ac:dyDescent="0.3">
      <c r="A2506" s="178"/>
      <c r="B2506" s="178"/>
      <c r="C2506" s="372"/>
      <c r="D2506" s="178"/>
      <c r="E2506" s="178"/>
      <c r="F2506" s="229"/>
      <c r="G2506" s="178"/>
      <c r="H2506" s="178"/>
      <c r="I2506" s="178"/>
      <c r="J2506" s="178"/>
      <c r="K2506" s="178"/>
      <c r="L2506" s="178"/>
      <c r="M2506" s="178"/>
      <c r="N2506" s="178"/>
      <c r="O2506" s="178"/>
      <c r="P2506" s="178"/>
      <c r="Q2506" s="178"/>
      <c r="R2506" s="42"/>
      <c r="S2506" s="42"/>
      <c r="T2506" s="42"/>
      <c r="U2506" s="42"/>
      <c r="V2506" s="42"/>
      <c r="W2506" s="42"/>
      <c r="X2506" s="42"/>
      <c r="Y2506" s="42"/>
      <c r="Z2506" s="42"/>
      <c r="AA2506" s="42"/>
      <c r="AB2506" s="42"/>
      <c r="AC2506" s="42"/>
      <c r="AD2506" s="42"/>
      <c r="AE2506" s="42"/>
    </row>
    <row r="2507" spans="1:31" x14ac:dyDescent="0.3">
      <c r="A2507" s="178"/>
      <c r="B2507" s="178"/>
      <c r="C2507" s="372"/>
      <c r="D2507" s="178"/>
      <c r="E2507" s="178"/>
      <c r="F2507" s="229"/>
      <c r="G2507" s="178"/>
      <c r="H2507" s="178"/>
      <c r="I2507" s="178"/>
      <c r="J2507" s="178"/>
      <c r="K2507" s="178"/>
      <c r="L2507" s="178"/>
      <c r="M2507" s="178"/>
      <c r="N2507" s="178"/>
      <c r="O2507" s="178"/>
      <c r="P2507" s="178"/>
      <c r="Q2507" s="178"/>
      <c r="R2507" s="42"/>
      <c r="S2507" s="42"/>
      <c r="T2507" s="42"/>
      <c r="U2507" s="42"/>
      <c r="V2507" s="42"/>
      <c r="W2507" s="42"/>
      <c r="X2507" s="42"/>
      <c r="Y2507" s="42"/>
      <c r="Z2507" s="42"/>
      <c r="AA2507" s="42"/>
      <c r="AB2507" s="42"/>
      <c r="AC2507" s="42"/>
      <c r="AD2507" s="42"/>
      <c r="AE2507" s="42"/>
    </row>
    <row r="2508" spans="1:31" x14ac:dyDescent="0.3">
      <c r="A2508" s="178"/>
      <c r="B2508" s="178"/>
      <c r="C2508" s="372"/>
      <c r="D2508" s="178"/>
      <c r="E2508" s="178"/>
      <c r="F2508" s="229"/>
      <c r="G2508" s="178"/>
      <c r="H2508" s="178"/>
      <c r="I2508" s="178"/>
      <c r="J2508" s="178"/>
      <c r="K2508" s="178"/>
      <c r="L2508" s="178"/>
      <c r="M2508" s="178"/>
      <c r="N2508" s="178"/>
      <c r="O2508" s="178"/>
      <c r="P2508" s="178"/>
      <c r="Q2508" s="178"/>
      <c r="R2508" s="42"/>
      <c r="S2508" s="42"/>
      <c r="T2508" s="42"/>
      <c r="U2508" s="42"/>
      <c r="V2508" s="42"/>
      <c r="W2508" s="42"/>
      <c r="X2508" s="42"/>
      <c r="Y2508" s="42"/>
      <c r="Z2508" s="42"/>
      <c r="AA2508" s="42"/>
      <c r="AB2508" s="42"/>
      <c r="AC2508" s="42"/>
      <c r="AD2508" s="42"/>
      <c r="AE2508" s="42"/>
    </row>
    <row r="2509" spans="1:31" x14ac:dyDescent="0.3">
      <c r="A2509" s="178"/>
      <c r="B2509" s="178"/>
      <c r="C2509" s="372"/>
      <c r="D2509" s="178"/>
      <c r="E2509" s="178"/>
      <c r="F2509" s="229"/>
      <c r="G2509" s="178"/>
      <c r="H2509" s="178"/>
      <c r="I2509" s="178"/>
      <c r="J2509" s="178"/>
      <c r="K2509" s="178"/>
      <c r="L2509" s="178"/>
      <c r="M2509" s="178"/>
      <c r="N2509" s="178"/>
      <c r="O2509" s="178"/>
      <c r="P2509" s="178"/>
      <c r="Q2509" s="178"/>
      <c r="R2509" s="42"/>
      <c r="S2509" s="42"/>
      <c r="T2509" s="42"/>
      <c r="U2509" s="42"/>
      <c r="V2509" s="42"/>
      <c r="W2509" s="42"/>
      <c r="X2509" s="42"/>
      <c r="Y2509" s="42"/>
      <c r="Z2509" s="42"/>
      <c r="AA2509" s="42"/>
      <c r="AB2509" s="42"/>
      <c r="AC2509" s="42"/>
      <c r="AD2509" s="42"/>
      <c r="AE2509" s="42"/>
    </row>
    <row r="2510" spans="1:31" x14ac:dyDescent="0.3">
      <c r="A2510" s="178"/>
      <c r="B2510" s="178"/>
      <c r="C2510" s="372"/>
      <c r="D2510" s="178"/>
      <c r="E2510" s="178"/>
      <c r="F2510" s="229"/>
      <c r="G2510" s="178"/>
      <c r="H2510" s="178"/>
      <c r="I2510" s="178"/>
      <c r="J2510" s="178"/>
      <c r="K2510" s="178"/>
      <c r="L2510" s="178"/>
      <c r="M2510" s="178"/>
      <c r="N2510" s="178"/>
      <c r="O2510" s="178"/>
      <c r="P2510" s="178"/>
      <c r="Q2510" s="178"/>
      <c r="R2510" s="42"/>
      <c r="S2510" s="42"/>
      <c r="T2510" s="42"/>
      <c r="U2510" s="42"/>
      <c r="V2510" s="42"/>
      <c r="W2510" s="42"/>
      <c r="X2510" s="42"/>
      <c r="Y2510" s="42"/>
      <c r="Z2510" s="42"/>
      <c r="AA2510" s="42"/>
      <c r="AB2510" s="42"/>
      <c r="AC2510" s="42"/>
      <c r="AD2510" s="42"/>
      <c r="AE2510" s="42"/>
    </row>
    <row r="2511" spans="1:31" x14ac:dyDescent="0.3">
      <c r="A2511" s="178"/>
      <c r="B2511" s="178"/>
      <c r="C2511" s="372"/>
      <c r="D2511" s="178"/>
      <c r="E2511" s="178"/>
      <c r="F2511" s="229"/>
      <c r="G2511" s="178"/>
      <c r="H2511" s="178"/>
      <c r="I2511" s="178"/>
      <c r="J2511" s="178"/>
      <c r="K2511" s="178"/>
      <c r="L2511" s="178"/>
      <c r="M2511" s="178"/>
      <c r="N2511" s="178"/>
      <c r="O2511" s="178"/>
      <c r="P2511" s="178"/>
      <c r="Q2511" s="178"/>
      <c r="R2511" s="42"/>
      <c r="S2511" s="42"/>
      <c r="T2511" s="42"/>
      <c r="U2511" s="42"/>
      <c r="V2511" s="42"/>
      <c r="W2511" s="42"/>
      <c r="X2511" s="42"/>
      <c r="Y2511" s="42"/>
      <c r="Z2511" s="42"/>
      <c r="AA2511" s="42"/>
      <c r="AB2511" s="42"/>
      <c r="AC2511" s="42"/>
      <c r="AD2511" s="42"/>
      <c r="AE2511" s="42"/>
    </row>
    <row r="2512" spans="1:31" x14ac:dyDescent="0.3">
      <c r="A2512" s="178"/>
      <c r="B2512" s="178"/>
      <c r="C2512" s="372"/>
      <c r="D2512" s="178"/>
      <c r="E2512" s="178"/>
      <c r="F2512" s="229"/>
      <c r="G2512" s="178"/>
      <c r="H2512" s="178"/>
      <c r="I2512" s="178"/>
      <c r="J2512" s="178"/>
      <c r="K2512" s="178"/>
      <c r="L2512" s="178"/>
      <c r="M2512" s="178"/>
      <c r="N2512" s="178"/>
      <c r="O2512" s="178"/>
      <c r="P2512" s="178"/>
      <c r="Q2512" s="178"/>
      <c r="R2512" s="42"/>
      <c r="S2512" s="42"/>
      <c r="T2512" s="42"/>
      <c r="U2512" s="42"/>
      <c r="V2512" s="42"/>
      <c r="W2512" s="42"/>
      <c r="X2512" s="42"/>
      <c r="Y2512" s="42"/>
      <c r="Z2512" s="42"/>
      <c r="AA2512" s="42"/>
      <c r="AB2512" s="42"/>
      <c r="AC2512" s="42"/>
      <c r="AD2512" s="42"/>
      <c r="AE2512" s="42"/>
    </row>
    <row r="2513" spans="1:31" x14ac:dyDescent="0.3">
      <c r="A2513" s="178"/>
      <c r="B2513" s="178"/>
      <c r="C2513" s="372"/>
      <c r="D2513" s="178"/>
      <c r="E2513" s="178"/>
      <c r="F2513" s="229"/>
      <c r="G2513" s="178"/>
      <c r="H2513" s="178"/>
      <c r="I2513" s="178"/>
      <c r="J2513" s="178"/>
      <c r="K2513" s="178"/>
      <c r="L2513" s="178"/>
      <c r="M2513" s="178"/>
      <c r="N2513" s="178"/>
      <c r="O2513" s="178"/>
      <c r="P2513" s="178"/>
      <c r="Q2513" s="178"/>
      <c r="R2513" s="42"/>
      <c r="S2513" s="42"/>
      <c r="T2513" s="42"/>
      <c r="U2513" s="42"/>
      <c r="V2513" s="42"/>
      <c r="W2513" s="42"/>
      <c r="X2513" s="42"/>
      <c r="Y2513" s="42"/>
      <c r="Z2513" s="42"/>
      <c r="AA2513" s="42"/>
      <c r="AB2513" s="42"/>
      <c r="AC2513" s="42"/>
      <c r="AD2513" s="42"/>
      <c r="AE2513" s="42"/>
    </row>
    <row r="2514" spans="1:31" x14ac:dyDescent="0.3">
      <c r="A2514" s="178"/>
      <c r="B2514" s="178"/>
      <c r="C2514" s="372"/>
      <c r="D2514" s="178"/>
      <c r="E2514" s="178"/>
      <c r="F2514" s="229"/>
      <c r="G2514" s="178"/>
      <c r="H2514" s="178"/>
      <c r="I2514" s="178"/>
      <c r="J2514" s="178"/>
      <c r="K2514" s="178"/>
      <c r="L2514" s="178"/>
      <c r="M2514" s="178"/>
      <c r="N2514" s="178"/>
      <c r="O2514" s="178"/>
      <c r="P2514" s="178"/>
      <c r="Q2514" s="178"/>
      <c r="R2514" s="42"/>
      <c r="S2514" s="42"/>
      <c r="T2514" s="42"/>
      <c r="U2514" s="42"/>
      <c r="V2514" s="42"/>
      <c r="W2514" s="42"/>
      <c r="X2514" s="42"/>
      <c r="Y2514" s="42"/>
      <c r="Z2514" s="42"/>
      <c r="AA2514" s="42"/>
      <c r="AB2514" s="42"/>
      <c r="AC2514" s="42"/>
      <c r="AD2514" s="42"/>
      <c r="AE2514" s="42"/>
    </row>
    <row r="2515" spans="1:31" x14ac:dyDescent="0.3">
      <c r="A2515" s="178"/>
      <c r="B2515" s="178"/>
      <c r="C2515" s="372"/>
      <c r="D2515" s="178"/>
      <c r="E2515" s="178"/>
      <c r="F2515" s="229"/>
      <c r="G2515" s="178"/>
      <c r="H2515" s="178"/>
      <c r="I2515" s="178"/>
      <c r="J2515" s="178"/>
      <c r="K2515" s="178"/>
      <c r="L2515" s="178"/>
      <c r="M2515" s="178"/>
      <c r="N2515" s="178"/>
      <c r="O2515" s="178"/>
      <c r="P2515" s="178"/>
      <c r="Q2515" s="178"/>
      <c r="R2515" s="42"/>
      <c r="S2515" s="42"/>
      <c r="T2515" s="42"/>
      <c r="U2515" s="42"/>
      <c r="V2515" s="42"/>
      <c r="W2515" s="42"/>
      <c r="X2515" s="42"/>
      <c r="Y2515" s="42"/>
      <c r="Z2515" s="42"/>
      <c r="AA2515" s="42"/>
      <c r="AB2515" s="42"/>
      <c r="AC2515" s="42"/>
      <c r="AD2515" s="42"/>
      <c r="AE2515" s="42"/>
    </row>
    <row r="2516" spans="1:31" x14ac:dyDescent="0.3">
      <c r="A2516" s="178"/>
      <c r="B2516" s="178"/>
      <c r="C2516" s="372"/>
      <c r="D2516" s="178"/>
      <c r="E2516" s="178"/>
      <c r="F2516" s="229"/>
      <c r="G2516" s="178"/>
      <c r="H2516" s="178"/>
      <c r="I2516" s="178"/>
      <c r="J2516" s="178"/>
      <c r="K2516" s="178"/>
      <c r="L2516" s="178"/>
      <c r="M2516" s="178"/>
      <c r="N2516" s="178"/>
      <c r="O2516" s="178"/>
      <c r="P2516" s="178"/>
      <c r="Q2516" s="178"/>
      <c r="R2516" s="42"/>
      <c r="S2516" s="42"/>
      <c r="T2516" s="42"/>
      <c r="U2516" s="42"/>
      <c r="V2516" s="42"/>
      <c r="W2516" s="42"/>
      <c r="X2516" s="42"/>
      <c r="Y2516" s="42"/>
      <c r="Z2516" s="42"/>
      <c r="AA2516" s="42"/>
      <c r="AB2516" s="42"/>
      <c r="AC2516" s="42"/>
      <c r="AD2516" s="42"/>
      <c r="AE2516" s="42"/>
    </row>
    <row r="2517" spans="1:31" x14ac:dyDescent="0.3">
      <c r="A2517" s="178"/>
      <c r="B2517" s="178"/>
      <c r="C2517" s="372"/>
      <c r="D2517" s="178"/>
      <c r="E2517" s="178"/>
      <c r="F2517" s="229"/>
      <c r="G2517" s="178"/>
      <c r="H2517" s="178"/>
      <c r="I2517" s="178"/>
      <c r="J2517" s="178"/>
      <c r="K2517" s="178"/>
      <c r="L2517" s="178"/>
      <c r="M2517" s="178"/>
      <c r="N2517" s="178"/>
      <c r="O2517" s="178"/>
      <c r="P2517" s="178"/>
      <c r="Q2517" s="178"/>
      <c r="R2517" s="42"/>
      <c r="S2517" s="42"/>
      <c r="T2517" s="42"/>
      <c r="U2517" s="42"/>
      <c r="V2517" s="42"/>
      <c r="W2517" s="42"/>
      <c r="X2517" s="42"/>
      <c r="Y2517" s="42"/>
      <c r="Z2517" s="42"/>
      <c r="AA2517" s="42"/>
      <c r="AB2517" s="42"/>
      <c r="AC2517" s="42"/>
      <c r="AD2517" s="42"/>
      <c r="AE2517" s="42"/>
    </row>
    <row r="2518" spans="1:31" x14ac:dyDescent="0.3">
      <c r="A2518" s="178"/>
      <c r="B2518" s="178"/>
      <c r="C2518" s="372"/>
      <c r="D2518" s="178"/>
      <c r="E2518" s="178"/>
      <c r="F2518" s="229"/>
      <c r="G2518" s="178"/>
      <c r="H2518" s="178"/>
      <c r="I2518" s="178"/>
      <c r="J2518" s="178"/>
      <c r="K2518" s="178"/>
      <c r="L2518" s="178"/>
      <c r="M2518" s="178"/>
      <c r="N2518" s="178"/>
      <c r="O2518" s="178"/>
      <c r="P2518" s="178"/>
      <c r="Q2518" s="178"/>
      <c r="R2518" s="42"/>
      <c r="S2518" s="42"/>
      <c r="T2518" s="42"/>
      <c r="U2518" s="42"/>
      <c r="V2518" s="42"/>
      <c r="W2518" s="42"/>
      <c r="X2518" s="42"/>
      <c r="Y2518" s="42"/>
      <c r="Z2518" s="42"/>
      <c r="AA2518" s="42"/>
      <c r="AB2518" s="42"/>
      <c r="AC2518" s="42"/>
      <c r="AD2518" s="42"/>
      <c r="AE2518" s="42"/>
    </row>
    <row r="2519" spans="1:31" x14ac:dyDescent="0.3">
      <c r="A2519" s="178"/>
      <c r="B2519" s="178"/>
      <c r="C2519" s="372"/>
      <c r="D2519" s="178"/>
      <c r="E2519" s="178"/>
      <c r="F2519" s="229"/>
      <c r="G2519" s="178"/>
      <c r="H2519" s="178"/>
      <c r="I2519" s="178"/>
      <c r="J2519" s="178"/>
      <c r="K2519" s="178"/>
      <c r="L2519" s="178"/>
      <c r="M2519" s="178"/>
      <c r="N2519" s="178"/>
      <c r="O2519" s="178"/>
      <c r="P2519" s="178"/>
      <c r="Q2519" s="178"/>
      <c r="R2519" s="42"/>
      <c r="S2519" s="42"/>
      <c r="T2519" s="42"/>
      <c r="U2519" s="42"/>
      <c r="V2519" s="42"/>
      <c r="W2519" s="42"/>
      <c r="X2519" s="42"/>
      <c r="Y2519" s="42"/>
      <c r="Z2519" s="42"/>
      <c r="AA2519" s="42"/>
      <c r="AB2519" s="42"/>
      <c r="AC2519" s="42"/>
      <c r="AD2519" s="42"/>
      <c r="AE2519" s="42"/>
    </row>
    <row r="2520" spans="1:31" x14ac:dyDescent="0.3">
      <c r="A2520" s="178"/>
      <c r="B2520" s="178"/>
      <c r="C2520" s="372"/>
      <c r="D2520" s="178"/>
      <c r="E2520" s="178"/>
      <c r="F2520" s="229"/>
      <c r="G2520" s="178"/>
      <c r="H2520" s="178"/>
      <c r="I2520" s="178"/>
      <c r="J2520" s="178"/>
      <c r="K2520" s="178"/>
      <c r="L2520" s="178"/>
      <c r="M2520" s="178"/>
      <c r="N2520" s="178"/>
      <c r="O2520" s="178"/>
      <c r="P2520" s="178"/>
      <c r="Q2520" s="178"/>
      <c r="R2520" s="42"/>
      <c r="S2520" s="42"/>
      <c r="T2520" s="42"/>
      <c r="U2520" s="42"/>
      <c r="V2520" s="42"/>
      <c r="W2520" s="42"/>
      <c r="X2520" s="42"/>
      <c r="Y2520" s="42"/>
      <c r="Z2520" s="42"/>
      <c r="AA2520" s="42"/>
      <c r="AB2520" s="42"/>
      <c r="AC2520" s="42"/>
      <c r="AD2520" s="42"/>
      <c r="AE2520" s="42"/>
    </row>
    <row r="2521" spans="1:31" x14ac:dyDescent="0.3">
      <c r="A2521" s="178"/>
      <c r="B2521" s="178"/>
      <c r="C2521" s="372"/>
      <c r="D2521" s="178"/>
      <c r="E2521" s="178"/>
      <c r="F2521" s="229"/>
      <c r="G2521" s="178"/>
      <c r="H2521" s="178"/>
      <c r="I2521" s="178"/>
      <c r="J2521" s="178"/>
      <c r="K2521" s="178"/>
      <c r="L2521" s="178"/>
      <c r="M2521" s="178"/>
      <c r="N2521" s="178"/>
      <c r="O2521" s="178"/>
      <c r="P2521" s="178"/>
      <c r="Q2521" s="178"/>
      <c r="R2521" s="42"/>
      <c r="S2521" s="42"/>
      <c r="T2521" s="42"/>
      <c r="U2521" s="42"/>
      <c r="V2521" s="42"/>
      <c r="W2521" s="42"/>
      <c r="X2521" s="42"/>
      <c r="Y2521" s="42"/>
      <c r="Z2521" s="42"/>
      <c r="AA2521" s="42"/>
      <c r="AB2521" s="42"/>
      <c r="AC2521" s="42"/>
      <c r="AD2521" s="42"/>
      <c r="AE2521" s="42"/>
    </row>
    <row r="2522" spans="1:31" x14ac:dyDescent="0.3">
      <c r="A2522" s="178"/>
      <c r="B2522" s="178"/>
      <c r="C2522" s="372"/>
      <c r="D2522" s="178"/>
      <c r="E2522" s="178"/>
      <c r="F2522" s="229"/>
      <c r="G2522" s="178"/>
      <c r="H2522" s="178"/>
      <c r="I2522" s="178"/>
      <c r="J2522" s="178"/>
      <c r="K2522" s="178"/>
      <c r="L2522" s="178"/>
      <c r="M2522" s="178"/>
      <c r="N2522" s="178"/>
      <c r="O2522" s="178"/>
      <c r="P2522" s="178"/>
      <c r="Q2522" s="178"/>
      <c r="R2522" s="42"/>
      <c r="S2522" s="42"/>
      <c r="T2522" s="42"/>
      <c r="U2522" s="42"/>
      <c r="V2522" s="42"/>
      <c r="W2522" s="42"/>
      <c r="X2522" s="42"/>
      <c r="Y2522" s="42"/>
      <c r="Z2522" s="42"/>
      <c r="AA2522" s="42"/>
      <c r="AB2522" s="42"/>
      <c r="AC2522" s="42"/>
      <c r="AD2522" s="42"/>
      <c r="AE2522" s="42"/>
    </row>
    <row r="2523" spans="1:31" x14ac:dyDescent="0.3">
      <c r="A2523" s="178"/>
      <c r="B2523" s="178"/>
      <c r="C2523" s="372"/>
      <c r="D2523" s="178"/>
      <c r="E2523" s="178"/>
      <c r="F2523" s="229"/>
      <c r="G2523" s="178"/>
      <c r="H2523" s="178"/>
      <c r="I2523" s="178"/>
      <c r="J2523" s="178"/>
      <c r="K2523" s="178"/>
      <c r="L2523" s="178"/>
      <c r="M2523" s="178"/>
      <c r="N2523" s="178"/>
      <c r="O2523" s="178"/>
      <c r="P2523" s="178"/>
      <c r="Q2523" s="178"/>
      <c r="R2523" s="42"/>
      <c r="S2523" s="42"/>
      <c r="T2523" s="42"/>
      <c r="U2523" s="42"/>
      <c r="V2523" s="42"/>
      <c r="W2523" s="42"/>
      <c r="X2523" s="42"/>
      <c r="Y2523" s="42"/>
      <c r="Z2523" s="42"/>
      <c r="AA2523" s="42"/>
      <c r="AB2523" s="42"/>
      <c r="AC2523" s="42"/>
      <c r="AD2523" s="42"/>
      <c r="AE2523" s="42"/>
    </row>
    <row r="2524" spans="1:31" x14ac:dyDescent="0.3">
      <c r="A2524" s="178"/>
      <c r="B2524" s="178"/>
      <c r="C2524" s="372"/>
      <c r="D2524" s="178"/>
      <c r="E2524" s="178"/>
      <c r="F2524" s="229"/>
      <c r="G2524" s="178"/>
      <c r="H2524" s="178"/>
      <c r="I2524" s="178"/>
      <c r="J2524" s="178"/>
      <c r="K2524" s="178"/>
      <c r="L2524" s="178"/>
      <c r="M2524" s="178"/>
      <c r="N2524" s="178"/>
      <c r="O2524" s="178"/>
      <c r="P2524" s="178"/>
      <c r="Q2524" s="178"/>
      <c r="R2524" s="42"/>
      <c r="S2524" s="42"/>
      <c r="T2524" s="42"/>
      <c r="U2524" s="42"/>
      <c r="V2524" s="42"/>
      <c r="W2524" s="42"/>
      <c r="X2524" s="42"/>
      <c r="Y2524" s="42"/>
      <c r="Z2524" s="42"/>
      <c r="AA2524" s="42"/>
      <c r="AB2524" s="42"/>
      <c r="AC2524" s="42"/>
      <c r="AD2524" s="42"/>
      <c r="AE2524" s="42"/>
    </row>
    <row r="2525" spans="1:31" x14ac:dyDescent="0.3">
      <c r="A2525" s="178"/>
      <c r="B2525" s="178"/>
      <c r="C2525" s="372"/>
      <c r="D2525" s="178"/>
      <c r="E2525" s="178"/>
      <c r="F2525" s="229"/>
      <c r="G2525" s="178"/>
      <c r="H2525" s="178"/>
      <c r="I2525" s="178"/>
      <c r="J2525" s="178"/>
      <c r="K2525" s="178"/>
      <c r="L2525" s="178"/>
      <c r="M2525" s="178"/>
      <c r="N2525" s="178"/>
      <c r="O2525" s="178"/>
      <c r="P2525" s="178"/>
      <c r="Q2525" s="178"/>
      <c r="R2525" s="42"/>
      <c r="S2525" s="42"/>
      <c r="T2525" s="42"/>
      <c r="U2525" s="42"/>
      <c r="V2525" s="42"/>
      <c r="W2525" s="42"/>
      <c r="X2525" s="42"/>
      <c r="Y2525" s="42"/>
      <c r="Z2525" s="42"/>
      <c r="AA2525" s="42"/>
      <c r="AB2525" s="42"/>
      <c r="AC2525" s="42"/>
      <c r="AD2525" s="42"/>
      <c r="AE2525" s="42"/>
    </row>
    <row r="2526" spans="1:31" x14ac:dyDescent="0.3">
      <c r="A2526" s="178"/>
      <c r="B2526" s="178"/>
      <c r="C2526" s="372"/>
      <c r="D2526" s="178"/>
      <c r="E2526" s="178"/>
      <c r="F2526" s="229"/>
      <c r="G2526" s="178"/>
      <c r="H2526" s="178"/>
      <c r="I2526" s="178"/>
      <c r="J2526" s="178"/>
      <c r="K2526" s="178"/>
      <c r="L2526" s="178"/>
      <c r="M2526" s="178"/>
      <c r="N2526" s="178"/>
      <c r="O2526" s="178"/>
      <c r="P2526" s="178"/>
      <c r="Q2526" s="178"/>
      <c r="R2526" s="42"/>
      <c r="S2526" s="42"/>
      <c r="T2526" s="42"/>
      <c r="U2526" s="42"/>
      <c r="V2526" s="42"/>
      <c r="W2526" s="42"/>
      <c r="X2526" s="42"/>
      <c r="Y2526" s="42"/>
      <c r="Z2526" s="42"/>
      <c r="AA2526" s="42"/>
      <c r="AB2526" s="42"/>
      <c r="AC2526" s="42"/>
      <c r="AD2526" s="42"/>
      <c r="AE2526" s="42"/>
    </row>
    <row r="2527" spans="1:31" x14ac:dyDescent="0.3">
      <c r="A2527" s="178"/>
      <c r="B2527" s="178"/>
      <c r="C2527" s="372"/>
      <c r="D2527" s="178"/>
      <c r="E2527" s="178"/>
      <c r="F2527" s="229"/>
      <c r="G2527" s="178"/>
      <c r="H2527" s="178"/>
      <c r="I2527" s="178"/>
      <c r="J2527" s="178"/>
      <c r="K2527" s="178"/>
      <c r="L2527" s="178"/>
      <c r="M2527" s="178"/>
      <c r="N2527" s="178"/>
      <c r="O2527" s="178"/>
      <c r="P2527" s="178"/>
      <c r="Q2527" s="178"/>
      <c r="R2527" s="42"/>
      <c r="S2527" s="42"/>
      <c r="T2527" s="42"/>
      <c r="U2527" s="42"/>
      <c r="V2527" s="42"/>
      <c r="W2527" s="42"/>
      <c r="X2527" s="42"/>
      <c r="Y2527" s="42"/>
      <c r="Z2527" s="42"/>
      <c r="AA2527" s="42"/>
      <c r="AB2527" s="42"/>
      <c r="AC2527" s="42"/>
      <c r="AD2527" s="42"/>
      <c r="AE2527" s="42"/>
    </row>
    <row r="2528" spans="1:31" x14ac:dyDescent="0.3">
      <c r="A2528" s="178"/>
      <c r="B2528" s="178"/>
      <c r="C2528" s="372"/>
      <c r="D2528" s="178"/>
      <c r="E2528" s="178"/>
      <c r="F2528" s="229"/>
      <c r="G2528" s="178"/>
      <c r="H2528" s="178"/>
      <c r="I2528" s="178"/>
      <c r="J2528" s="178"/>
      <c r="K2528" s="178"/>
      <c r="L2528" s="178"/>
      <c r="M2528" s="178"/>
      <c r="N2528" s="178"/>
      <c r="O2528" s="178"/>
      <c r="P2528" s="178"/>
      <c r="Q2528" s="178"/>
      <c r="R2528" s="42"/>
      <c r="S2528" s="42"/>
      <c r="T2528" s="42"/>
      <c r="U2528" s="42"/>
      <c r="V2528" s="42"/>
      <c r="W2528" s="42"/>
      <c r="X2528" s="42"/>
      <c r="Y2528" s="42"/>
      <c r="Z2528" s="42"/>
      <c r="AA2528" s="42"/>
      <c r="AB2528" s="42"/>
      <c r="AC2528" s="42"/>
      <c r="AD2528" s="42"/>
      <c r="AE2528" s="42"/>
    </row>
    <row r="2529" spans="1:31" x14ac:dyDescent="0.3">
      <c r="A2529" s="178"/>
      <c r="B2529" s="178"/>
      <c r="C2529" s="372"/>
      <c r="D2529" s="178"/>
      <c r="E2529" s="178"/>
      <c r="F2529" s="229"/>
      <c r="G2529" s="178"/>
      <c r="H2529" s="178"/>
      <c r="I2529" s="178"/>
      <c r="J2529" s="178"/>
      <c r="K2529" s="178"/>
      <c r="L2529" s="178"/>
      <c r="M2529" s="178"/>
      <c r="N2529" s="178"/>
      <c r="O2529" s="178"/>
      <c r="P2529" s="178"/>
      <c r="Q2529" s="178"/>
      <c r="R2529" s="42"/>
      <c r="S2529" s="42"/>
      <c r="T2529" s="42"/>
      <c r="U2529" s="42"/>
      <c r="V2529" s="42"/>
      <c r="W2529" s="42"/>
      <c r="X2529" s="42"/>
      <c r="Y2529" s="42"/>
      <c r="Z2529" s="42"/>
      <c r="AA2529" s="42"/>
      <c r="AB2529" s="42"/>
      <c r="AC2529" s="42"/>
      <c r="AD2529" s="42"/>
      <c r="AE2529" s="42"/>
    </row>
    <row r="2530" spans="1:31" x14ac:dyDescent="0.3">
      <c r="A2530" s="178"/>
      <c r="B2530" s="178"/>
      <c r="C2530" s="372"/>
      <c r="D2530" s="178"/>
      <c r="E2530" s="178"/>
      <c r="F2530" s="229"/>
      <c r="G2530" s="178"/>
      <c r="H2530" s="178"/>
      <c r="I2530" s="178"/>
      <c r="J2530" s="178"/>
      <c r="K2530" s="178"/>
      <c r="L2530" s="178"/>
      <c r="M2530" s="178"/>
      <c r="N2530" s="178"/>
      <c r="O2530" s="178"/>
      <c r="P2530" s="178"/>
      <c r="Q2530" s="178"/>
      <c r="R2530" s="42"/>
      <c r="S2530" s="42"/>
      <c r="T2530" s="42"/>
      <c r="U2530" s="42"/>
      <c r="V2530" s="42"/>
      <c r="W2530" s="42"/>
      <c r="X2530" s="42"/>
      <c r="Y2530" s="42"/>
      <c r="Z2530" s="42"/>
      <c r="AA2530" s="42"/>
      <c r="AB2530" s="42"/>
      <c r="AC2530" s="42"/>
      <c r="AD2530" s="42"/>
      <c r="AE2530" s="42"/>
    </row>
    <row r="2531" spans="1:31" x14ac:dyDescent="0.3">
      <c r="A2531" s="178"/>
      <c r="B2531" s="178"/>
      <c r="C2531" s="372"/>
      <c r="D2531" s="178"/>
      <c r="E2531" s="178"/>
      <c r="F2531" s="229"/>
      <c r="G2531" s="178"/>
      <c r="H2531" s="178"/>
      <c r="I2531" s="178"/>
      <c r="J2531" s="178"/>
      <c r="K2531" s="178"/>
      <c r="L2531" s="178"/>
      <c r="M2531" s="178"/>
      <c r="N2531" s="178"/>
      <c r="O2531" s="178"/>
      <c r="P2531" s="178"/>
      <c r="Q2531" s="178"/>
      <c r="R2531" s="42"/>
      <c r="S2531" s="42"/>
      <c r="T2531" s="42"/>
      <c r="U2531" s="42"/>
      <c r="V2531" s="42"/>
      <c r="W2531" s="42"/>
      <c r="X2531" s="42"/>
      <c r="Y2531" s="42"/>
      <c r="Z2531" s="42"/>
      <c r="AA2531" s="42"/>
      <c r="AB2531" s="42"/>
      <c r="AC2531" s="42"/>
      <c r="AD2531" s="42"/>
      <c r="AE2531" s="42"/>
    </row>
    <row r="2532" spans="1:31" x14ac:dyDescent="0.3">
      <c r="A2532" s="178"/>
      <c r="B2532" s="178"/>
      <c r="C2532" s="372"/>
      <c r="D2532" s="178"/>
      <c r="E2532" s="178"/>
      <c r="F2532" s="229"/>
      <c r="G2532" s="178"/>
      <c r="H2532" s="178"/>
      <c r="I2532" s="178"/>
      <c r="J2532" s="178"/>
      <c r="K2532" s="178"/>
      <c r="L2532" s="178"/>
      <c r="M2532" s="178"/>
      <c r="N2532" s="178"/>
      <c r="O2532" s="178"/>
      <c r="P2532" s="178"/>
      <c r="Q2532" s="178"/>
      <c r="R2532" s="42"/>
      <c r="S2532" s="42"/>
      <c r="T2532" s="42"/>
      <c r="U2532" s="42"/>
      <c r="V2532" s="42"/>
      <c r="W2532" s="42"/>
      <c r="X2532" s="42"/>
      <c r="Y2532" s="42"/>
      <c r="Z2532" s="42"/>
      <c r="AA2532" s="42"/>
      <c r="AB2532" s="42"/>
      <c r="AC2532" s="42"/>
      <c r="AD2532" s="42"/>
      <c r="AE2532" s="42"/>
    </row>
    <row r="2533" spans="1:31" x14ac:dyDescent="0.3">
      <c r="A2533" s="178"/>
      <c r="B2533" s="178"/>
      <c r="C2533" s="372"/>
      <c r="D2533" s="178"/>
      <c r="E2533" s="178"/>
      <c r="F2533" s="229"/>
      <c r="G2533" s="178"/>
      <c r="H2533" s="178"/>
      <c r="I2533" s="178"/>
      <c r="J2533" s="178"/>
      <c r="K2533" s="178"/>
      <c r="L2533" s="178"/>
      <c r="M2533" s="178"/>
      <c r="N2533" s="178"/>
      <c r="O2533" s="178"/>
      <c r="P2533" s="178"/>
      <c r="Q2533" s="178"/>
      <c r="R2533" s="42"/>
      <c r="S2533" s="42"/>
      <c r="T2533" s="42"/>
      <c r="U2533" s="42"/>
      <c r="V2533" s="42"/>
      <c r="W2533" s="42"/>
      <c r="X2533" s="42"/>
      <c r="Y2533" s="42"/>
      <c r="Z2533" s="42"/>
      <c r="AA2533" s="42"/>
      <c r="AB2533" s="42"/>
      <c r="AC2533" s="42"/>
      <c r="AD2533" s="42"/>
      <c r="AE2533" s="42"/>
    </row>
    <row r="2534" spans="1:31" x14ac:dyDescent="0.3">
      <c r="A2534" s="178"/>
      <c r="B2534" s="178"/>
      <c r="C2534" s="372"/>
      <c r="D2534" s="178"/>
      <c r="E2534" s="178"/>
      <c r="F2534" s="229"/>
      <c r="G2534" s="178"/>
      <c r="H2534" s="178"/>
      <c r="I2534" s="178"/>
      <c r="J2534" s="178"/>
      <c r="K2534" s="178"/>
      <c r="L2534" s="178"/>
      <c r="M2534" s="178"/>
      <c r="N2534" s="178"/>
      <c r="O2534" s="178"/>
      <c r="P2534" s="178"/>
      <c r="Q2534" s="178"/>
      <c r="R2534" s="42"/>
      <c r="S2534" s="42"/>
      <c r="T2534" s="42"/>
      <c r="U2534" s="42"/>
      <c r="V2534" s="42"/>
      <c r="W2534" s="42"/>
      <c r="X2534" s="42"/>
      <c r="Y2534" s="42"/>
      <c r="Z2534" s="42"/>
      <c r="AA2534" s="42"/>
      <c r="AB2534" s="42"/>
      <c r="AC2534" s="42"/>
      <c r="AD2534" s="42"/>
      <c r="AE2534" s="42"/>
    </row>
    <row r="2535" spans="1:31" x14ac:dyDescent="0.3">
      <c r="A2535" s="178"/>
      <c r="B2535" s="178"/>
      <c r="C2535" s="372"/>
      <c r="D2535" s="178"/>
      <c r="E2535" s="178"/>
      <c r="F2535" s="229"/>
      <c r="G2535" s="178"/>
      <c r="H2535" s="178"/>
      <c r="I2535" s="178"/>
      <c r="J2535" s="178"/>
      <c r="K2535" s="178"/>
      <c r="L2535" s="178"/>
      <c r="M2535" s="178"/>
      <c r="N2535" s="178"/>
      <c r="O2535" s="178"/>
      <c r="P2535" s="178"/>
      <c r="Q2535" s="178"/>
      <c r="R2535" s="42"/>
      <c r="S2535" s="42"/>
      <c r="T2535" s="42"/>
      <c r="U2535" s="42"/>
      <c r="V2535" s="42"/>
      <c r="W2535" s="42"/>
      <c r="X2535" s="42"/>
      <c r="Y2535" s="42"/>
      <c r="Z2535" s="42"/>
      <c r="AA2535" s="42"/>
      <c r="AB2535" s="42"/>
      <c r="AC2535" s="42"/>
      <c r="AD2535" s="42"/>
      <c r="AE2535" s="42"/>
    </row>
    <row r="2536" spans="1:31" x14ac:dyDescent="0.3">
      <c r="A2536" s="178"/>
      <c r="B2536" s="178"/>
      <c r="C2536" s="372"/>
      <c r="D2536" s="178"/>
      <c r="E2536" s="178"/>
      <c r="F2536" s="229"/>
      <c r="G2536" s="178"/>
      <c r="H2536" s="178"/>
      <c r="I2536" s="178"/>
      <c r="J2536" s="178"/>
      <c r="K2536" s="178"/>
      <c r="L2536" s="178"/>
      <c r="M2536" s="178"/>
      <c r="N2536" s="178"/>
      <c r="O2536" s="178"/>
      <c r="P2536" s="178"/>
      <c r="Q2536" s="178"/>
      <c r="R2536" s="42"/>
      <c r="S2536" s="42"/>
      <c r="T2536" s="42"/>
      <c r="U2536" s="42"/>
      <c r="V2536" s="42"/>
      <c r="W2536" s="42"/>
      <c r="X2536" s="42"/>
      <c r="Y2536" s="42"/>
      <c r="Z2536" s="42"/>
      <c r="AA2536" s="42"/>
      <c r="AB2536" s="42"/>
      <c r="AC2536" s="42"/>
      <c r="AD2536" s="42"/>
      <c r="AE2536" s="42"/>
    </row>
    <row r="2537" spans="1:31" x14ac:dyDescent="0.3">
      <c r="A2537" s="178"/>
      <c r="B2537" s="178"/>
      <c r="C2537" s="372"/>
      <c r="D2537" s="178"/>
      <c r="E2537" s="178"/>
      <c r="F2537" s="229"/>
      <c r="G2537" s="178"/>
      <c r="H2537" s="178"/>
      <c r="I2537" s="178"/>
      <c r="J2537" s="178"/>
      <c r="K2537" s="178"/>
      <c r="L2537" s="178"/>
      <c r="M2537" s="178"/>
      <c r="N2537" s="178"/>
      <c r="O2537" s="178"/>
      <c r="P2537" s="178"/>
      <c r="Q2537" s="178"/>
      <c r="R2537" s="42"/>
      <c r="S2537" s="42"/>
      <c r="T2537" s="42"/>
      <c r="U2537" s="42"/>
      <c r="V2537" s="42"/>
      <c r="W2537" s="42"/>
      <c r="X2537" s="42"/>
      <c r="Y2537" s="42"/>
      <c r="Z2537" s="42"/>
      <c r="AA2537" s="42"/>
      <c r="AB2537" s="42"/>
      <c r="AC2537" s="42"/>
      <c r="AD2537" s="42"/>
      <c r="AE2537" s="42"/>
    </row>
    <row r="2538" spans="1:31" x14ac:dyDescent="0.3">
      <c r="A2538" s="178"/>
      <c r="B2538" s="178"/>
      <c r="C2538" s="372"/>
      <c r="D2538" s="178"/>
      <c r="E2538" s="178"/>
      <c r="F2538" s="229"/>
      <c r="G2538" s="178"/>
      <c r="H2538" s="178"/>
      <c r="I2538" s="178"/>
      <c r="J2538" s="178"/>
      <c r="K2538" s="178"/>
      <c r="L2538" s="178"/>
      <c r="M2538" s="178"/>
      <c r="N2538" s="178"/>
      <c r="O2538" s="178"/>
      <c r="P2538" s="178"/>
      <c r="Q2538" s="178"/>
      <c r="R2538" s="42"/>
      <c r="S2538" s="42"/>
      <c r="T2538" s="42"/>
      <c r="U2538" s="42"/>
      <c r="V2538" s="42"/>
      <c r="W2538" s="42"/>
      <c r="X2538" s="42"/>
      <c r="Y2538" s="42"/>
      <c r="Z2538" s="42"/>
      <c r="AA2538" s="42"/>
      <c r="AB2538" s="42"/>
      <c r="AC2538" s="42"/>
      <c r="AD2538" s="42"/>
      <c r="AE2538" s="42"/>
    </row>
    <row r="2539" spans="1:31" x14ac:dyDescent="0.3">
      <c r="A2539" s="178"/>
      <c r="B2539" s="178"/>
      <c r="C2539" s="372"/>
      <c r="D2539" s="178"/>
      <c r="E2539" s="178"/>
      <c r="F2539" s="229"/>
      <c r="G2539" s="178"/>
      <c r="H2539" s="178"/>
      <c r="I2539" s="178"/>
      <c r="J2539" s="178"/>
      <c r="K2539" s="178"/>
      <c r="L2539" s="178"/>
      <c r="M2539" s="178"/>
      <c r="N2539" s="178"/>
      <c r="O2539" s="178"/>
      <c r="P2539" s="178"/>
      <c r="Q2539" s="178"/>
      <c r="R2539" s="42"/>
      <c r="S2539" s="42"/>
      <c r="T2539" s="42"/>
      <c r="U2539" s="42"/>
      <c r="V2539" s="42"/>
      <c r="W2539" s="42"/>
      <c r="X2539" s="42"/>
      <c r="Y2539" s="42"/>
      <c r="Z2539" s="42"/>
      <c r="AA2539" s="42"/>
      <c r="AB2539" s="42"/>
      <c r="AC2539" s="42"/>
      <c r="AD2539" s="42"/>
      <c r="AE2539" s="42"/>
    </row>
    <row r="2540" spans="1:31" x14ac:dyDescent="0.3">
      <c r="A2540" s="178"/>
      <c r="B2540" s="178"/>
      <c r="C2540" s="372"/>
      <c r="D2540" s="178"/>
      <c r="E2540" s="178"/>
      <c r="F2540" s="229"/>
      <c r="G2540" s="178"/>
      <c r="H2540" s="178"/>
      <c r="I2540" s="178"/>
      <c r="J2540" s="178"/>
      <c r="K2540" s="178"/>
      <c r="L2540" s="178"/>
      <c r="M2540" s="178"/>
      <c r="N2540" s="178"/>
      <c r="O2540" s="178"/>
      <c r="P2540" s="178"/>
      <c r="Q2540" s="178"/>
      <c r="R2540" s="42"/>
      <c r="S2540" s="42"/>
      <c r="T2540" s="42"/>
      <c r="U2540" s="42"/>
      <c r="V2540" s="42"/>
      <c r="W2540" s="42"/>
      <c r="X2540" s="42"/>
      <c r="Y2540" s="42"/>
      <c r="Z2540" s="42"/>
      <c r="AA2540" s="42"/>
      <c r="AB2540" s="42"/>
      <c r="AC2540" s="42"/>
      <c r="AD2540" s="42"/>
      <c r="AE2540" s="42"/>
    </row>
    <row r="2541" spans="1:31" x14ac:dyDescent="0.3">
      <c r="A2541" s="178"/>
      <c r="B2541" s="178"/>
      <c r="C2541" s="372"/>
      <c r="D2541" s="178"/>
      <c r="E2541" s="178"/>
      <c r="F2541" s="229"/>
      <c r="G2541" s="178"/>
      <c r="H2541" s="178"/>
      <c r="I2541" s="178"/>
      <c r="J2541" s="178"/>
      <c r="K2541" s="178"/>
      <c r="L2541" s="178"/>
      <c r="M2541" s="178"/>
      <c r="N2541" s="178"/>
      <c r="O2541" s="178"/>
      <c r="P2541" s="178"/>
      <c r="Q2541" s="178"/>
      <c r="R2541" s="42"/>
      <c r="S2541" s="42"/>
      <c r="T2541" s="42"/>
      <c r="U2541" s="42"/>
      <c r="V2541" s="42"/>
      <c r="W2541" s="42"/>
      <c r="X2541" s="42"/>
      <c r="Y2541" s="42"/>
      <c r="Z2541" s="42"/>
      <c r="AA2541" s="42"/>
      <c r="AB2541" s="42"/>
      <c r="AC2541" s="42"/>
      <c r="AD2541" s="42"/>
      <c r="AE2541" s="42"/>
    </row>
    <row r="2542" spans="1:31" x14ac:dyDescent="0.3">
      <c r="A2542" s="178"/>
      <c r="B2542" s="178"/>
      <c r="C2542" s="372"/>
      <c r="D2542" s="178"/>
      <c r="E2542" s="178"/>
      <c r="F2542" s="229"/>
      <c r="G2542" s="178"/>
      <c r="H2542" s="178"/>
      <c r="I2542" s="178"/>
      <c r="J2542" s="178"/>
      <c r="K2542" s="178"/>
      <c r="L2542" s="178"/>
      <c r="M2542" s="178"/>
      <c r="N2542" s="178"/>
      <c r="O2542" s="178"/>
      <c r="P2542" s="178"/>
      <c r="Q2542" s="178"/>
      <c r="R2542" s="42"/>
      <c r="S2542" s="42"/>
      <c r="T2542" s="42"/>
      <c r="U2542" s="42"/>
      <c r="V2542" s="42"/>
      <c r="W2542" s="42"/>
      <c r="X2542" s="42"/>
      <c r="Y2542" s="42"/>
      <c r="Z2542" s="42"/>
      <c r="AA2542" s="42"/>
      <c r="AB2542" s="42"/>
      <c r="AC2542" s="42"/>
      <c r="AD2542" s="42"/>
      <c r="AE2542" s="42"/>
    </row>
    <row r="2543" spans="1:31" x14ac:dyDescent="0.3">
      <c r="A2543" s="178"/>
      <c r="B2543" s="178"/>
      <c r="C2543" s="372"/>
      <c r="D2543" s="178"/>
      <c r="E2543" s="178"/>
      <c r="F2543" s="229"/>
      <c r="G2543" s="178"/>
      <c r="H2543" s="178"/>
      <c r="I2543" s="178"/>
      <c r="J2543" s="178"/>
      <c r="K2543" s="178"/>
      <c r="L2543" s="178"/>
      <c r="M2543" s="178"/>
      <c r="N2543" s="178"/>
      <c r="O2543" s="178"/>
      <c r="P2543" s="178"/>
      <c r="Q2543" s="178"/>
      <c r="R2543" s="42"/>
      <c r="S2543" s="42"/>
      <c r="T2543" s="42"/>
      <c r="U2543" s="42"/>
      <c r="V2543" s="42"/>
      <c r="W2543" s="42"/>
      <c r="X2543" s="42"/>
      <c r="Y2543" s="42"/>
      <c r="Z2543" s="42"/>
      <c r="AA2543" s="42"/>
      <c r="AB2543" s="42"/>
      <c r="AC2543" s="42"/>
      <c r="AD2543" s="42"/>
      <c r="AE2543" s="42"/>
    </row>
    <row r="2544" spans="1:31" x14ac:dyDescent="0.3">
      <c r="A2544" s="178"/>
      <c r="B2544" s="178"/>
      <c r="C2544" s="372"/>
      <c r="D2544" s="178"/>
      <c r="E2544" s="178"/>
      <c r="F2544" s="229"/>
      <c r="G2544" s="178"/>
      <c r="H2544" s="178"/>
      <c r="I2544" s="178"/>
      <c r="J2544" s="178"/>
      <c r="K2544" s="178"/>
      <c r="L2544" s="178"/>
      <c r="M2544" s="178"/>
      <c r="N2544" s="178"/>
      <c r="O2544" s="178"/>
      <c r="P2544" s="178"/>
      <c r="Q2544" s="178"/>
      <c r="R2544" s="42"/>
      <c r="S2544" s="42"/>
      <c r="T2544" s="42"/>
      <c r="U2544" s="42"/>
      <c r="V2544" s="42"/>
      <c r="W2544" s="42"/>
      <c r="X2544" s="42"/>
      <c r="Y2544" s="42"/>
      <c r="Z2544" s="42"/>
      <c r="AA2544" s="42"/>
      <c r="AB2544" s="42"/>
      <c r="AC2544" s="42"/>
      <c r="AD2544" s="42"/>
      <c r="AE2544" s="42"/>
    </row>
    <row r="2545" spans="1:31" x14ac:dyDescent="0.3">
      <c r="A2545" s="178"/>
      <c r="B2545" s="178"/>
      <c r="C2545" s="372"/>
      <c r="D2545" s="178"/>
      <c r="E2545" s="178"/>
      <c r="F2545" s="229"/>
      <c r="G2545" s="178"/>
      <c r="H2545" s="178"/>
      <c r="I2545" s="178"/>
      <c r="J2545" s="178"/>
      <c r="K2545" s="178"/>
      <c r="L2545" s="178"/>
      <c r="M2545" s="178"/>
      <c r="N2545" s="178"/>
      <c r="O2545" s="178"/>
      <c r="P2545" s="178"/>
      <c r="Q2545" s="178"/>
      <c r="R2545" s="42"/>
      <c r="S2545" s="42"/>
      <c r="T2545" s="42"/>
      <c r="U2545" s="42"/>
      <c r="V2545" s="42"/>
      <c r="W2545" s="42"/>
      <c r="X2545" s="42"/>
      <c r="Y2545" s="42"/>
      <c r="Z2545" s="42"/>
      <c r="AA2545" s="42"/>
      <c r="AB2545" s="42"/>
      <c r="AC2545" s="42"/>
      <c r="AD2545" s="42"/>
      <c r="AE2545" s="42"/>
    </row>
    <row r="2546" spans="1:31" x14ac:dyDescent="0.3">
      <c r="A2546" s="178"/>
      <c r="B2546" s="178"/>
      <c r="C2546" s="372"/>
      <c r="D2546" s="178"/>
      <c r="E2546" s="178"/>
      <c r="F2546" s="229"/>
      <c r="G2546" s="178"/>
      <c r="H2546" s="178"/>
      <c r="I2546" s="178"/>
      <c r="J2546" s="178"/>
      <c r="K2546" s="178"/>
      <c r="L2546" s="178"/>
      <c r="M2546" s="178"/>
      <c r="N2546" s="178"/>
      <c r="O2546" s="178"/>
      <c r="P2546" s="178"/>
      <c r="Q2546" s="178"/>
      <c r="R2546" s="42"/>
      <c r="S2546" s="42"/>
      <c r="T2546" s="42"/>
      <c r="U2546" s="42"/>
      <c r="V2546" s="42"/>
      <c r="W2546" s="42"/>
      <c r="X2546" s="42"/>
      <c r="Y2546" s="42"/>
      <c r="Z2546" s="42"/>
      <c r="AA2546" s="42"/>
      <c r="AB2546" s="42"/>
      <c r="AC2546" s="42"/>
      <c r="AD2546" s="42"/>
      <c r="AE2546" s="42"/>
    </row>
    <row r="2547" spans="1:31" x14ac:dyDescent="0.3">
      <c r="A2547" s="178"/>
      <c r="B2547" s="178"/>
      <c r="C2547" s="372"/>
      <c r="D2547" s="178"/>
      <c r="E2547" s="178"/>
      <c r="F2547" s="229"/>
      <c r="G2547" s="178"/>
      <c r="H2547" s="178"/>
      <c r="I2547" s="178"/>
      <c r="J2547" s="178"/>
      <c r="K2547" s="178"/>
      <c r="L2547" s="178"/>
      <c r="M2547" s="178"/>
      <c r="N2547" s="178"/>
      <c r="O2547" s="178"/>
      <c r="P2547" s="178"/>
      <c r="Q2547" s="178"/>
      <c r="R2547" s="42"/>
      <c r="S2547" s="42"/>
      <c r="T2547" s="42"/>
      <c r="U2547" s="42"/>
      <c r="V2547" s="42"/>
      <c r="W2547" s="42"/>
      <c r="X2547" s="42"/>
      <c r="Y2547" s="42"/>
      <c r="Z2547" s="42"/>
      <c r="AA2547" s="42"/>
      <c r="AB2547" s="42"/>
      <c r="AC2547" s="42"/>
      <c r="AD2547" s="42"/>
      <c r="AE2547" s="42"/>
    </row>
    <row r="2548" spans="1:31" x14ac:dyDescent="0.3">
      <c r="A2548" s="178"/>
      <c r="B2548" s="178"/>
      <c r="C2548" s="372"/>
      <c r="D2548" s="178"/>
      <c r="E2548" s="178"/>
      <c r="F2548" s="229"/>
      <c r="G2548" s="178"/>
      <c r="H2548" s="178"/>
      <c r="I2548" s="178"/>
      <c r="J2548" s="178"/>
      <c r="K2548" s="178"/>
      <c r="L2548" s="178"/>
      <c r="M2548" s="178"/>
      <c r="N2548" s="178"/>
      <c r="O2548" s="178"/>
      <c r="P2548" s="178"/>
      <c r="Q2548" s="178"/>
      <c r="R2548" s="42"/>
      <c r="S2548" s="42"/>
      <c r="T2548" s="42"/>
      <c r="U2548" s="42"/>
      <c r="V2548" s="42"/>
      <c r="W2548" s="42"/>
      <c r="X2548" s="42"/>
      <c r="Y2548" s="42"/>
      <c r="Z2548" s="42"/>
      <c r="AA2548" s="42"/>
      <c r="AB2548" s="42"/>
      <c r="AC2548" s="42"/>
      <c r="AD2548" s="42"/>
      <c r="AE2548" s="42"/>
    </row>
    <row r="2549" spans="1:31" x14ac:dyDescent="0.3">
      <c r="A2549" s="178"/>
      <c r="B2549" s="178"/>
      <c r="C2549" s="372"/>
      <c r="D2549" s="178"/>
      <c r="E2549" s="178"/>
      <c r="F2549" s="229"/>
      <c r="G2549" s="178"/>
      <c r="H2549" s="178"/>
      <c r="I2549" s="178"/>
      <c r="J2549" s="178"/>
      <c r="K2549" s="178"/>
      <c r="L2549" s="178"/>
      <c r="M2549" s="178"/>
      <c r="N2549" s="178"/>
      <c r="O2549" s="178"/>
      <c r="P2549" s="178"/>
      <c r="Q2549" s="178"/>
      <c r="R2549" s="42"/>
      <c r="S2549" s="42"/>
      <c r="T2549" s="42"/>
      <c r="U2549" s="42"/>
      <c r="V2549" s="42"/>
      <c r="W2549" s="42"/>
      <c r="X2549" s="42"/>
      <c r="Y2549" s="42"/>
      <c r="Z2549" s="42"/>
      <c r="AA2549" s="42"/>
      <c r="AB2549" s="42"/>
      <c r="AC2549" s="42"/>
      <c r="AD2549" s="42"/>
      <c r="AE2549" s="42"/>
    </row>
    <row r="2550" spans="1:31" x14ac:dyDescent="0.3">
      <c r="A2550" s="178"/>
      <c r="B2550" s="178"/>
      <c r="C2550" s="372"/>
      <c r="D2550" s="178"/>
      <c r="E2550" s="178"/>
      <c r="F2550" s="229"/>
      <c r="G2550" s="178"/>
      <c r="H2550" s="178"/>
      <c r="I2550" s="178"/>
      <c r="J2550" s="178"/>
      <c r="K2550" s="178"/>
      <c r="L2550" s="178"/>
      <c r="M2550" s="178"/>
      <c r="N2550" s="178"/>
      <c r="O2550" s="178"/>
      <c r="P2550" s="178"/>
      <c r="Q2550" s="178"/>
      <c r="R2550" s="42"/>
      <c r="S2550" s="42"/>
      <c r="T2550" s="42"/>
      <c r="U2550" s="42"/>
      <c r="V2550" s="42"/>
      <c r="W2550" s="42"/>
      <c r="X2550" s="42"/>
      <c r="Y2550" s="42"/>
      <c r="Z2550" s="42"/>
      <c r="AA2550" s="42"/>
      <c r="AB2550" s="42"/>
      <c r="AC2550" s="42"/>
      <c r="AD2550" s="42"/>
      <c r="AE2550" s="42"/>
    </row>
    <row r="2551" spans="1:31" x14ac:dyDescent="0.3">
      <c r="A2551" s="178"/>
      <c r="B2551" s="178"/>
      <c r="C2551" s="372"/>
      <c r="D2551" s="178"/>
      <c r="E2551" s="178"/>
      <c r="F2551" s="229"/>
      <c r="G2551" s="178"/>
      <c r="H2551" s="178"/>
      <c r="I2551" s="178"/>
      <c r="J2551" s="178"/>
      <c r="K2551" s="178"/>
      <c r="L2551" s="178"/>
      <c r="M2551" s="178"/>
      <c r="N2551" s="178"/>
      <c r="O2551" s="178"/>
      <c r="P2551" s="178"/>
      <c r="Q2551" s="178"/>
      <c r="R2551" s="42"/>
      <c r="S2551" s="42"/>
      <c r="T2551" s="42"/>
      <c r="U2551" s="42"/>
      <c r="V2551" s="42"/>
      <c r="W2551" s="42"/>
      <c r="X2551" s="42"/>
      <c r="Y2551" s="42"/>
      <c r="Z2551" s="42"/>
      <c r="AA2551" s="42"/>
      <c r="AB2551" s="42"/>
      <c r="AC2551" s="42"/>
      <c r="AD2551" s="42"/>
      <c r="AE2551" s="42"/>
    </row>
    <row r="2552" spans="1:31" x14ac:dyDescent="0.3">
      <c r="A2552" s="178"/>
      <c r="B2552" s="178"/>
      <c r="C2552" s="372"/>
      <c r="D2552" s="178"/>
      <c r="E2552" s="178"/>
      <c r="F2552" s="229"/>
      <c r="G2552" s="178"/>
      <c r="H2552" s="178"/>
      <c r="I2552" s="178"/>
      <c r="J2552" s="178"/>
      <c r="K2552" s="178"/>
      <c r="L2552" s="178"/>
      <c r="M2552" s="178"/>
      <c r="N2552" s="178"/>
      <c r="O2552" s="178"/>
      <c r="P2552" s="178"/>
      <c r="Q2552" s="178"/>
      <c r="R2552" s="42"/>
      <c r="S2552" s="42"/>
      <c r="T2552" s="42"/>
      <c r="U2552" s="42"/>
      <c r="V2552" s="42"/>
      <c r="W2552" s="42"/>
      <c r="X2552" s="42"/>
      <c r="Y2552" s="42"/>
      <c r="Z2552" s="42"/>
      <c r="AA2552" s="42"/>
      <c r="AB2552" s="42"/>
      <c r="AC2552" s="42"/>
      <c r="AD2552" s="42"/>
      <c r="AE2552" s="42"/>
    </row>
    <row r="2553" spans="1:31" x14ac:dyDescent="0.3">
      <c r="A2553" s="178"/>
      <c r="B2553" s="178"/>
      <c r="C2553" s="372"/>
      <c r="D2553" s="178"/>
      <c r="E2553" s="178"/>
      <c r="F2553" s="229"/>
      <c r="G2553" s="178"/>
      <c r="H2553" s="178"/>
      <c r="I2553" s="178"/>
      <c r="J2553" s="178"/>
      <c r="K2553" s="178"/>
      <c r="L2553" s="178"/>
      <c r="M2553" s="178"/>
      <c r="N2553" s="178"/>
      <c r="O2553" s="178"/>
      <c r="P2553" s="178"/>
      <c r="Q2553" s="178"/>
      <c r="R2553" s="42"/>
      <c r="S2553" s="42"/>
      <c r="T2553" s="42"/>
      <c r="U2553" s="42"/>
      <c r="V2553" s="42"/>
      <c r="W2553" s="42"/>
      <c r="X2553" s="42"/>
      <c r="Y2553" s="42"/>
      <c r="Z2553" s="42"/>
      <c r="AA2553" s="42"/>
      <c r="AB2553" s="42"/>
      <c r="AC2553" s="42"/>
      <c r="AD2553" s="42"/>
      <c r="AE2553" s="42"/>
    </row>
    <row r="2554" spans="1:31" x14ac:dyDescent="0.3">
      <c r="A2554" s="178"/>
      <c r="B2554" s="178"/>
      <c r="C2554" s="372"/>
      <c r="D2554" s="178"/>
      <c r="E2554" s="178"/>
      <c r="F2554" s="229"/>
      <c r="G2554" s="178"/>
      <c r="H2554" s="178"/>
      <c r="I2554" s="178"/>
      <c r="J2554" s="178"/>
      <c r="K2554" s="178"/>
      <c r="L2554" s="178"/>
      <c r="M2554" s="178"/>
      <c r="N2554" s="178"/>
      <c r="O2554" s="178"/>
      <c r="P2554" s="178"/>
      <c r="Q2554" s="178"/>
      <c r="R2554" s="42"/>
      <c r="S2554" s="42"/>
      <c r="T2554" s="42"/>
      <c r="U2554" s="42"/>
      <c r="V2554" s="42"/>
      <c r="W2554" s="42"/>
      <c r="X2554" s="42"/>
      <c r="Y2554" s="42"/>
      <c r="Z2554" s="42"/>
      <c r="AA2554" s="42"/>
      <c r="AB2554" s="42"/>
      <c r="AC2554" s="42"/>
      <c r="AD2554" s="42"/>
      <c r="AE2554" s="42"/>
    </row>
    <row r="2555" spans="1:31" x14ac:dyDescent="0.3">
      <c r="A2555" s="178"/>
      <c r="B2555" s="178"/>
      <c r="C2555" s="372"/>
      <c r="D2555" s="178"/>
      <c r="E2555" s="178"/>
      <c r="F2555" s="229"/>
      <c r="G2555" s="178"/>
      <c r="H2555" s="178"/>
      <c r="I2555" s="178"/>
      <c r="J2555" s="178"/>
      <c r="K2555" s="178"/>
      <c r="L2555" s="178"/>
      <c r="M2555" s="178"/>
      <c r="N2555" s="178"/>
      <c r="O2555" s="178"/>
      <c r="P2555" s="178"/>
      <c r="Q2555" s="178"/>
      <c r="R2555" s="42"/>
      <c r="S2555" s="42"/>
      <c r="T2555" s="42"/>
      <c r="U2555" s="42"/>
      <c r="V2555" s="42"/>
      <c r="W2555" s="42"/>
      <c r="X2555" s="42"/>
      <c r="Y2555" s="42"/>
      <c r="Z2555" s="42"/>
      <c r="AA2555" s="42"/>
      <c r="AB2555" s="42"/>
      <c r="AC2555" s="42"/>
      <c r="AD2555" s="42"/>
      <c r="AE2555" s="42"/>
    </row>
    <row r="2556" spans="1:31" x14ac:dyDescent="0.3">
      <c r="A2556" s="178"/>
      <c r="B2556" s="178"/>
      <c r="C2556" s="372"/>
      <c r="D2556" s="178"/>
      <c r="E2556" s="178"/>
      <c r="F2556" s="229"/>
      <c r="G2556" s="178"/>
      <c r="H2556" s="178"/>
      <c r="I2556" s="178"/>
      <c r="J2556" s="178"/>
      <c r="K2556" s="178"/>
      <c r="L2556" s="178"/>
      <c r="M2556" s="178"/>
      <c r="N2556" s="178"/>
      <c r="O2556" s="178"/>
      <c r="P2556" s="178"/>
      <c r="Q2556" s="178"/>
      <c r="R2556" s="42"/>
      <c r="S2556" s="42"/>
      <c r="T2556" s="42"/>
      <c r="U2556" s="42"/>
      <c r="V2556" s="42"/>
      <c r="W2556" s="42"/>
      <c r="X2556" s="42"/>
      <c r="Y2556" s="42"/>
      <c r="Z2556" s="42"/>
      <c r="AA2556" s="42"/>
      <c r="AB2556" s="42"/>
      <c r="AC2556" s="42"/>
      <c r="AD2556" s="42"/>
      <c r="AE2556" s="42"/>
    </row>
    <row r="2557" spans="1:31" x14ac:dyDescent="0.3">
      <c r="A2557" s="178"/>
      <c r="B2557" s="178"/>
      <c r="C2557" s="372"/>
      <c r="D2557" s="178"/>
      <c r="E2557" s="178"/>
      <c r="F2557" s="229"/>
      <c r="G2557" s="178"/>
      <c r="H2557" s="178"/>
      <c r="I2557" s="178"/>
      <c r="J2557" s="178"/>
      <c r="K2557" s="178"/>
      <c r="L2557" s="178"/>
      <c r="M2557" s="178"/>
      <c r="N2557" s="178"/>
      <c r="O2557" s="178"/>
      <c r="P2557" s="178"/>
      <c r="Q2557" s="178"/>
      <c r="R2557" s="42"/>
      <c r="S2557" s="42"/>
      <c r="T2557" s="42"/>
      <c r="U2557" s="42"/>
      <c r="V2557" s="42"/>
      <c r="W2557" s="42"/>
      <c r="X2557" s="42"/>
      <c r="Y2557" s="42"/>
      <c r="Z2557" s="42"/>
      <c r="AA2557" s="42"/>
      <c r="AB2557" s="42"/>
      <c r="AC2557" s="42"/>
      <c r="AD2557" s="42"/>
      <c r="AE2557" s="42"/>
    </row>
    <row r="2558" spans="1:31" x14ac:dyDescent="0.3">
      <c r="A2558" s="178"/>
      <c r="B2558" s="178"/>
      <c r="C2558" s="372"/>
      <c r="D2558" s="178"/>
      <c r="E2558" s="178"/>
      <c r="F2558" s="229"/>
      <c r="G2558" s="178"/>
      <c r="H2558" s="178"/>
      <c r="I2558" s="178"/>
      <c r="J2558" s="178"/>
      <c r="K2558" s="178"/>
      <c r="L2558" s="178"/>
      <c r="M2558" s="178"/>
      <c r="N2558" s="178"/>
      <c r="O2558" s="178"/>
      <c r="P2558" s="178"/>
      <c r="Q2558" s="178"/>
      <c r="R2558" s="42"/>
      <c r="S2558" s="42"/>
      <c r="T2558" s="42"/>
      <c r="U2558" s="42"/>
      <c r="V2558" s="42"/>
      <c r="W2558" s="42"/>
      <c r="X2558" s="42"/>
      <c r="Y2558" s="42"/>
      <c r="Z2558" s="42"/>
      <c r="AA2558" s="42"/>
      <c r="AB2558" s="42"/>
      <c r="AC2558" s="42"/>
      <c r="AD2558" s="42"/>
      <c r="AE2558" s="42"/>
    </row>
    <row r="2559" spans="1:31" x14ac:dyDescent="0.3">
      <c r="A2559" s="178"/>
      <c r="B2559" s="178"/>
      <c r="C2559" s="372"/>
      <c r="D2559" s="178"/>
      <c r="E2559" s="178"/>
      <c r="F2559" s="229"/>
      <c r="G2559" s="178"/>
      <c r="H2559" s="178"/>
      <c r="I2559" s="178"/>
      <c r="J2559" s="178"/>
      <c r="K2559" s="178"/>
      <c r="L2559" s="178"/>
      <c r="M2559" s="178"/>
      <c r="N2559" s="178"/>
      <c r="O2559" s="178"/>
      <c r="P2559" s="178"/>
      <c r="Q2559" s="178"/>
      <c r="R2559" s="42"/>
      <c r="S2559" s="42"/>
      <c r="T2559" s="42"/>
      <c r="U2559" s="42"/>
      <c r="V2559" s="42"/>
      <c r="W2559" s="42"/>
      <c r="X2559" s="42"/>
      <c r="Y2559" s="42"/>
      <c r="Z2559" s="42"/>
      <c r="AA2559" s="42"/>
      <c r="AB2559" s="42"/>
      <c r="AC2559" s="42"/>
      <c r="AD2559" s="42"/>
      <c r="AE2559" s="42"/>
    </row>
    <row r="2560" spans="1:31" x14ac:dyDescent="0.3">
      <c r="A2560" s="178"/>
      <c r="B2560" s="178"/>
      <c r="C2560" s="372"/>
      <c r="D2560" s="178"/>
      <c r="E2560" s="178"/>
      <c r="F2560" s="229"/>
      <c r="G2560" s="178"/>
      <c r="H2560" s="178"/>
      <c r="I2560" s="178"/>
      <c r="J2560" s="178"/>
      <c r="K2560" s="178"/>
      <c r="L2560" s="178"/>
      <c r="M2560" s="178"/>
      <c r="N2560" s="178"/>
      <c r="O2560" s="178"/>
      <c r="P2560" s="178"/>
      <c r="Q2560" s="178"/>
      <c r="R2560" s="42"/>
      <c r="S2560" s="42"/>
      <c r="T2560" s="42"/>
      <c r="U2560" s="42"/>
      <c r="V2560" s="42"/>
      <c r="W2560" s="42"/>
      <c r="X2560" s="42"/>
      <c r="Y2560" s="42"/>
      <c r="Z2560" s="42"/>
      <c r="AA2560" s="42"/>
      <c r="AB2560" s="42"/>
      <c r="AC2560" s="42"/>
      <c r="AD2560" s="42"/>
      <c r="AE2560" s="42"/>
    </row>
    <row r="2561" spans="1:31" x14ac:dyDescent="0.3">
      <c r="A2561" s="178"/>
      <c r="B2561" s="178"/>
      <c r="C2561" s="372"/>
      <c r="D2561" s="178"/>
      <c r="E2561" s="178"/>
      <c r="F2561" s="229"/>
      <c r="G2561" s="178"/>
      <c r="H2561" s="178"/>
      <c r="I2561" s="178"/>
      <c r="J2561" s="178"/>
      <c r="K2561" s="178"/>
      <c r="L2561" s="178"/>
      <c r="M2561" s="178"/>
      <c r="N2561" s="178"/>
      <c r="O2561" s="178"/>
      <c r="P2561" s="178"/>
      <c r="Q2561" s="178"/>
      <c r="R2561" s="42"/>
      <c r="S2561" s="42"/>
      <c r="T2561" s="42"/>
      <c r="U2561" s="42"/>
      <c r="V2561" s="42"/>
      <c r="W2561" s="42"/>
      <c r="X2561" s="42"/>
      <c r="Y2561" s="42"/>
      <c r="Z2561" s="42"/>
      <c r="AA2561" s="42"/>
      <c r="AB2561" s="42"/>
      <c r="AC2561" s="42"/>
      <c r="AD2561" s="42"/>
      <c r="AE2561" s="42"/>
    </row>
    <row r="2562" spans="1:31" x14ac:dyDescent="0.3">
      <c r="A2562" s="178"/>
      <c r="B2562" s="178"/>
      <c r="C2562" s="372"/>
      <c r="D2562" s="178"/>
      <c r="E2562" s="178"/>
      <c r="F2562" s="229"/>
      <c r="G2562" s="178"/>
      <c r="H2562" s="178"/>
      <c r="I2562" s="178"/>
      <c r="J2562" s="178"/>
      <c r="K2562" s="178"/>
      <c r="L2562" s="178"/>
      <c r="M2562" s="178"/>
      <c r="N2562" s="178"/>
      <c r="O2562" s="178"/>
      <c r="P2562" s="178"/>
      <c r="Q2562" s="178"/>
      <c r="R2562" s="42"/>
      <c r="S2562" s="42"/>
      <c r="T2562" s="42"/>
      <c r="U2562" s="42"/>
      <c r="V2562" s="42"/>
      <c r="W2562" s="42"/>
      <c r="X2562" s="42"/>
      <c r="Y2562" s="42"/>
      <c r="Z2562" s="42"/>
      <c r="AA2562" s="42"/>
      <c r="AB2562" s="42"/>
      <c r="AC2562" s="42"/>
      <c r="AD2562" s="42"/>
      <c r="AE2562" s="42"/>
    </row>
    <row r="2563" spans="1:31" x14ac:dyDescent="0.3">
      <c r="A2563" s="178"/>
      <c r="B2563" s="178"/>
      <c r="C2563" s="372"/>
      <c r="D2563" s="178"/>
      <c r="E2563" s="178"/>
      <c r="F2563" s="229"/>
      <c r="G2563" s="178"/>
      <c r="H2563" s="178"/>
      <c r="I2563" s="178"/>
      <c r="J2563" s="178"/>
      <c r="K2563" s="178"/>
      <c r="L2563" s="178"/>
      <c r="M2563" s="178"/>
      <c r="N2563" s="178"/>
      <c r="O2563" s="178"/>
      <c r="P2563" s="178"/>
      <c r="Q2563" s="178"/>
      <c r="R2563" s="42"/>
      <c r="S2563" s="42"/>
      <c r="T2563" s="42"/>
      <c r="U2563" s="42"/>
      <c r="V2563" s="42"/>
      <c r="W2563" s="42"/>
      <c r="X2563" s="42"/>
      <c r="Y2563" s="42"/>
      <c r="Z2563" s="42"/>
      <c r="AA2563" s="42"/>
      <c r="AB2563" s="42"/>
      <c r="AC2563" s="42"/>
      <c r="AD2563" s="42"/>
      <c r="AE2563" s="42"/>
    </row>
    <row r="2564" spans="1:31" x14ac:dyDescent="0.3">
      <c r="A2564" s="178"/>
      <c r="B2564" s="178"/>
      <c r="C2564" s="372"/>
      <c r="D2564" s="178"/>
      <c r="E2564" s="178"/>
      <c r="F2564" s="229"/>
      <c r="G2564" s="178"/>
      <c r="H2564" s="178"/>
      <c r="I2564" s="178"/>
      <c r="J2564" s="178"/>
      <c r="K2564" s="178"/>
      <c r="L2564" s="178"/>
      <c r="M2564" s="178"/>
      <c r="N2564" s="178"/>
      <c r="O2564" s="178"/>
      <c r="P2564" s="178"/>
      <c r="Q2564" s="178"/>
      <c r="R2564" s="42"/>
      <c r="S2564" s="42"/>
      <c r="T2564" s="42"/>
      <c r="U2564" s="42"/>
      <c r="V2564" s="42"/>
      <c r="W2564" s="42"/>
      <c r="X2564" s="42"/>
      <c r="Y2564" s="42"/>
      <c r="Z2564" s="42"/>
      <c r="AA2564" s="42"/>
      <c r="AB2564" s="42"/>
      <c r="AC2564" s="42"/>
      <c r="AD2564" s="42"/>
      <c r="AE2564" s="42"/>
    </row>
    <row r="2565" spans="1:31" x14ac:dyDescent="0.3">
      <c r="A2565" s="178"/>
      <c r="B2565" s="178"/>
      <c r="C2565" s="372"/>
      <c r="D2565" s="178"/>
      <c r="E2565" s="178"/>
      <c r="F2565" s="229"/>
      <c r="G2565" s="178"/>
      <c r="H2565" s="178"/>
      <c r="I2565" s="178"/>
      <c r="J2565" s="178"/>
      <c r="K2565" s="178"/>
      <c r="L2565" s="178"/>
      <c r="M2565" s="178"/>
      <c r="N2565" s="178"/>
      <c r="O2565" s="178"/>
      <c r="P2565" s="178"/>
      <c r="Q2565" s="178"/>
      <c r="R2565" s="42"/>
      <c r="S2565" s="42"/>
      <c r="T2565" s="42"/>
      <c r="U2565" s="42"/>
      <c r="V2565" s="42"/>
      <c r="W2565" s="42"/>
      <c r="X2565" s="42"/>
      <c r="Y2565" s="42"/>
      <c r="Z2565" s="42"/>
      <c r="AA2565" s="42"/>
      <c r="AB2565" s="42"/>
      <c r="AC2565" s="42"/>
      <c r="AD2565" s="42"/>
      <c r="AE2565" s="42"/>
    </row>
    <row r="2566" spans="1:31" x14ac:dyDescent="0.3">
      <c r="A2566" s="178"/>
      <c r="B2566" s="178"/>
      <c r="C2566" s="372"/>
      <c r="D2566" s="178"/>
      <c r="E2566" s="178"/>
      <c r="F2566" s="229"/>
      <c r="G2566" s="178"/>
      <c r="H2566" s="178"/>
      <c r="I2566" s="178"/>
      <c r="J2566" s="178"/>
      <c r="K2566" s="178"/>
      <c r="L2566" s="178"/>
      <c r="M2566" s="178"/>
      <c r="N2566" s="178"/>
      <c r="O2566" s="178"/>
      <c r="P2566" s="178"/>
      <c r="Q2566" s="178"/>
      <c r="R2566" s="42"/>
      <c r="S2566" s="42"/>
      <c r="T2566" s="42"/>
      <c r="U2566" s="42"/>
      <c r="V2566" s="42"/>
      <c r="W2566" s="42"/>
      <c r="X2566" s="42"/>
      <c r="Y2566" s="42"/>
      <c r="Z2566" s="42"/>
      <c r="AA2566" s="42"/>
      <c r="AB2566" s="42"/>
      <c r="AC2566" s="42"/>
      <c r="AD2566" s="42"/>
      <c r="AE2566" s="42"/>
    </row>
    <row r="2567" spans="1:31" x14ac:dyDescent="0.3">
      <c r="A2567" s="178"/>
      <c r="B2567" s="178"/>
      <c r="C2567" s="372"/>
      <c r="D2567" s="178"/>
      <c r="E2567" s="178"/>
      <c r="F2567" s="229"/>
      <c r="G2567" s="178"/>
      <c r="H2567" s="178"/>
      <c r="I2567" s="178"/>
      <c r="J2567" s="178"/>
      <c r="K2567" s="178"/>
      <c r="L2567" s="178"/>
      <c r="M2567" s="178"/>
      <c r="N2567" s="178"/>
      <c r="O2567" s="178"/>
      <c r="P2567" s="178"/>
      <c r="Q2567" s="178"/>
      <c r="R2567" s="42"/>
      <c r="S2567" s="42"/>
      <c r="T2567" s="42"/>
      <c r="U2567" s="42"/>
      <c r="V2567" s="42"/>
      <c r="W2567" s="42"/>
      <c r="X2567" s="42"/>
      <c r="Y2567" s="42"/>
      <c r="Z2567" s="42"/>
      <c r="AA2567" s="42"/>
      <c r="AB2567" s="42"/>
      <c r="AC2567" s="42"/>
      <c r="AD2567" s="42"/>
      <c r="AE2567" s="42"/>
    </row>
    <row r="2568" spans="1:31" x14ac:dyDescent="0.3">
      <c r="A2568" s="178"/>
      <c r="B2568" s="178"/>
      <c r="C2568" s="372"/>
      <c r="D2568" s="178"/>
      <c r="E2568" s="178"/>
      <c r="F2568" s="229"/>
      <c r="G2568" s="178"/>
      <c r="H2568" s="178"/>
      <c r="I2568" s="178"/>
      <c r="J2568" s="178"/>
      <c r="K2568" s="178"/>
      <c r="L2568" s="178"/>
      <c r="M2568" s="178"/>
      <c r="N2568" s="178"/>
      <c r="O2568" s="178"/>
      <c r="P2568" s="178"/>
      <c r="Q2568" s="178"/>
      <c r="R2568" s="42"/>
      <c r="S2568" s="42"/>
      <c r="T2568" s="42"/>
      <c r="U2568" s="42"/>
      <c r="V2568" s="42"/>
      <c r="W2568" s="42"/>
      <c r="X2568" s="42"/>
      <c r="Y2568" s="42"/>
      <c r="Z2568" s="42"/>
      <c r="AA2568" s="42"/>
      <c r="AB2568" s="42"/>
      <c r="AC2568" s="42"/>
      <c r="AD2568" s="42"/>
      <c r="AE2568" s="42"/>
    </row>
    <row r="2569" spans="1:31" x14ac:dyDescent="0.3">
      <c r="A2569" s="178"/>
      <c r="B2569" s="178"/>
      <c r="C2569" s="372"/>
      <c r="D2569" s="178"/>
      <c r="E2569" s="178"/>
      <c r="F2569" s="229"/>
      <c r="G2569" s="178"/>
      <c r="H2569" s="178"/>
      <c r="I2569" s="178"/>
      <c r="J2569" s="178"/>
      <c r="K2569" s="178"/>
      <c r="L2569" s="178"/>
      <c r="M2569" s="178"/>
      <c r="N2569" s="178"/>
      <c r="O2569" s="178"/>
      <c r="P2569" s="178"/>
      <c r="Q2569" s="178"/>
      <c r="R2569" s="42"/>
      <c r="S2569" s="42"/>
      <c r="T2569" s="42"/>
      <c r="U2569" s="42"/>
      <c r="V2569" s="42"/>
      <c r="W2569" s="42"/>
      <c r="X2569" s="42"/>
      <c r="Y2569" s="42"/>
      <c r="Z2569" s="42"/>
      <c r="AA2569" s="42"/>
      <c r="AB2569" s="42"/>
      <c r="AC2569" s="42"/>
      <c r="AD2569" s="42"/>
      <c r="AE2569" s="42"/>
    </row>
    <row r="2570" spans="1:31" x14ac:dyDescent="0.3">
      <c r="A2570" s="178"/>
      <c r="B2570" s="178"/>
      <c r="C2570" s="372"/>
      <c r="D2570" s="178"/>
      <c r="E2570" s="178"/>
      <c r="F2570" s="229"/>
      <c r="G2570" s="178"/>
      <c r="H2570" s="178"/>
      <c r="I2570" s="178"/>
      <c r="J2570" s="178"/>
      <c r="K2570" s="178"/>
      <c r="L2570" s="178"/>
      <c r="M2570" s="178"/>
      <c r="N2570" s="178"/>
      <c r="O2570" s="178"/>
      <c r="P2570" s="178"/>
      <c r="Q2570" s="178"/>
      <c r="R2570" s="42"/>
      <c r="S2570" s="42"/>
      <c r="T2570" s="42"/>
      <c r="U2570" s="42"/>
      <c r="V2570" s="42"/>
      <c r="W2570" s="42"/>
      <c r="X2570" s="42"/>
      <c r="Y2570" s="42"/>
      <c r="Z2570" s="42"/>
      <c r="AA2570" s="42"/>
      <c r="AB2570" s="42"/>
      <c r="AC2570" s="42"/>
      <c r="AD2570" s="42"/>
      <c r="AE2570" s="42"/>
    </row>
    <row r="2571" spans="1:31" x14ac:dyDescent="0.3">
      <c r="A2571" s="178"/>
      <c r="B2571" s="178"/>
      <c r="C2571" s="372"/>
      <c r="D2571" s="178"/>
      <c r="E2571" s="178"/>
      <c r="F2571" s="229"/>
      <c r="G2571" s="178"/>
      <c r="H2571" s="178"/>
      <c r="I2571" s="178"/>
      <c r="J2571" s="178"/>
      <c r="K2571" s="178"/>
      <c r="L2571" s="178"/>
      <c r="M2571" s="178"/>
      <c r="N2571" s="178"/>
      <c r="O2571" s="178"/>
      <c r="P2571" s="178"/>
      <c r="Q2571" s="178"/>
      <c r="R2571" s="42"/>
      <c r="S2571" s="42"/>
      <c r="T2571" s="42"/>
      <c r="U2571" s="42"/>
      <c r="V2571" s="42"/>
      <c r="W2571" s="42"/>
      <c r="X2571" s="42"/>
      <c r="Y2571" s="42"/>
      <c r="Z2571" s="42"/>
      <c r="AA2571" s="42"/>
      <c r="AB2571" s="42"/>
      <c r="AC2571" s="42"/>
      <c r="AD2571" s="42"/>
      <c r="AE2571" s="42"/>
    </row>
    <row r="2572" spans="1:31" x14ac:dyDescent="0.3">
      <c r="A2572" s="178"/>
      <c r="B2572" s="178"/>
      <c r="C2572" s="372"/>
      <c r="D2572" s="178"/>
      <c r="E2572" s="178"/>
      <c r="F2572" s="229"/>
      <c r="G2572" s="178"/>
      <c r="H2572" s="178"/>
      <c r="I2572" s="178"/>
      <c r="J2572" s="178"/>
      <c r="K2572" s="178"/>
      <c r="L2572" s="178"/>
      <c r="M2572" s="178"/>
      <c r="N2572" s="178"/>
      <c r="O2572" s="178"/>
      <c r="P2572" s="178"/>
      <c r="Q2572" s="178"/>
      <c r="R2572" s="42"/>
      <c r="S2572" s="42"/>
      <c r="T2572" s="42"/>
      <c r="U2572" s="42"/>
      <c r="V2572" s="42"/>
      <c r="W2572" s="42"/>
      <c r="X2572" s="42"/>
      <c r="Y2572" s="42"/>
      <c r="Z2572" s="42"/>
      <c r="AA2572" s="42"/>
      <c r="AB2572" s="42"/>
      <c r="AC2572" s="42"/>
      <c r="AD2572" s="42"/>
      <c r="AE2572" s="42"/>
    </row>
    <row r="2573" spans="1:31" x14ac:dyDescent="0.3">
      <c r="A2573" s="178"/>
      <c r="B2573" s="178"/>
      <c r="C2573" s="372"/>
      <c r="D2573" s="178"/>
      <c r="E2573" s="178"/>
      <c r="F2573" s="229"/>
      <c r="G2573" s="178"/>
      <c r="H2573" s="178"/>
      <c r="I2573" s="178"/>
      <c r="J2573" s="178"/>
      <c r="K2573" s="178"/>
      <c r="L2573" s="178"/>
      <c r="M2573" s="178"/>
      <c r="N2573" s="178"/>
      <c r="O2573" s="178"/>
      <c r="P2573" s="178"/>
      <c r="Q2573" s="178"/>
      <c r="R2573" s="42"/>
      <c r="S2573" s="42"/>
      <c r="T2573" s="42"/>
      <c r="U2573" s="42"/>
      <c r="V2573" s="42"/>
      <c r="W2573" s="42"/>
      <c r="X2573" s="42"/>
      <c r="Y2573" s="42"/>
      <c r="Z2573" s="42"/>
      <c r="AA2573" s="42"/>
      <c r="AB2573" s="42"/>
      <c r="AC2573" s="42"/>
      <c r="AD2573" s="42"/>
      <c r="AE2573" s="42"/>
    </row>
    <row r="2574" spans="1:31" x14ac:dyDescent="0.3">
      <c r="A2574" s="178"/>
      <c r="B2574" s="178"/>
      <c r="C2574" s="372"/>
      <c r="D2574" s="178"/>
      <c r="E2574" s="178"/>
      <c r="F2574" s="229"/>
      <c r="G2574" s="178"/>
      <c r="H2574" s="178"/>
      <c r="I2574" s="178"/>
      <c r="J2574" s="178"/>
      <c r="K2574" s="178"/>
      <c r="L2574" s="178"/>
      <c r="M2574" s="178"/>
      <c r="N2574" s="178"/>
      <c r="O2574" s="178"/>
      <c r="P2574" s="178"/>
      <c r="Q2574" s="178"/>
      <c r="R2574" s="42"/>
      <c r="S2574" s="42"/>
      <c r="T2574" s="42"/>
      <c r="U2574" s="42"/>
      <c r="V2574" s="42"/>
      <c r="W2574" s="42"/>
      <c r="X2574" s="42"/>
      <c r="Y2574" s="42"/>
      <c r="Z2574" s="42"/>
      <c r="AA2574" s="42"/>
      <c r="AB2574" s="42"/>
      <c r="AC2574" s="42"/>
      <c r="AD2574" s="42"/>
      <c r="AE2574" s="42"/>
    </row>
    <row r="2575" spans="1:31" x14ac:dyDescent="0.3">
      <c r="A2575" s="178"/>
      <c r="B2575" s="178"/>
      <c r="C2575" s="372"/>
      <c r="D2575" s="178"/>
      <c r="E2575" s="178"/>
      <c r="F2575" s="229"/>
      <c r="G2575" s="178"/>
      <c r="H2575" s="178"/>
      <c r="I2575" s="178"/>
      <c r="J2575" s="178"/>
      <c r="K2575" s="178"/>
      <c r="L2575" s="178"/>
      <c r="M2575" s="178"/>
      <c r="N2575" s="178"/>
      <c r="O2575" s="178"/>
      <c r="P2575" s="178"/>
      <c r="Q2575" s="178"/>
      <c r="R2575" s="42"/>
      <c r="S2575" s="42"/>
      <c r="T2575" s="42"/>
      <c r="U2575" s="42"/>
      <c r="V2575" s="42"/>
      <c r="W2575" s="42"/>
      <c r="X2575" s="42"/>
      <c r="Y2575" s="42"/>
      <c r="Z2575" s="42"/>
      <c r="AA2575" s="42"/>
      <c r="AB2575" s="42"/>
      <c r="AC2575" s="42"/>
      <c r="AD2575" s="42"/>
      <c r="AE2575" s="42"/>
    </row>
    <row r="2576" spans="1:31" x14ac:dyDescent="0.3">
      <c r="A2576" s="178"/>
      <c r="B2576" s="178"/>
      <c r="C2576" s="372"/>
      <c r="D2576" s="178"/>
      <c r="E2576" s="178"/>
      <c r="F2576" s="229"/>
      <c r="G2576" s="178"/>
      <c r="H2576" s="178"/>
      <c r="I2576" s="178"/>
      <c r="J2576" s="178"/>
      <c r="K2576" s="178"/>
      <c r="L2576" s="178"/>
      <c r="M2576" s="178"/>
      <c r="N2576" s="178"/>
      <c r="O2576" s="178"/>
      <c r="P2576" s="178"/>
      <c r="Q2576" s="178"/>
      <c r="R2576" s="42"/>
      <c r="S2576" s="42"/>
      <c r="T2576" s="42"/>
      <c r="U2576" s="42"/>
      <c r="V2576" s="42"/>
      <c r="W2576" s="42"/>
      <c r="X2576" s="42"/>
      <c r="Y2576" s="42"/>
      <c r="Z2576" s="42"/>
      <c r="AA2576" s="42"/>
      <c r="AB2576" s="42"/>
      <c r="AC2576" s="42"/>
      <c r="AD2576" s="42"/>
      <c r="AE2576" s="42"/>
    </row>
    <row r="2577" spans="1:31" x14ac:dyDescent="0.3">
      <c r="A2577" s="178"/>
      <c r="B2577" s="178"/>
      <c r="C2577" s="372"/>
      <c r="D2577" s="178"/>
      <c r="E2577" s="178"/>
      <c r="F2577" s="229"/>
      <c r="G2577" s="178"/>
      <c r="H2577" s="178"/>
      <c r="I2577" s="178"/>
      <c r="J2577" s="178"/>
      <c r="K2577" s="178"/>
      <c r="L2577" s="178"/>
      <c r="M2577" s="178"/>
      <c r="N2577" s="178"/>
      <c r="O2577" s="178"/>
      <c r="P2577" s="178"/>
      <c r="Q2577" s="178"/>
      <c r="R2577" s="42"/>
      <c r="S2577" s="42"/>
      <c r="T2577" s="42"/>
      <c r="U2577" s="42"/>
      <c r="V2577" s="42"/>
      <c r="W2577" s="42"/>
      <c r="X2577" s="42"/>
      <c r="Y2577" s="42"/>
      <c r="Z2577" s="42"/>
      <c r="AA2577" s="42"/>
      <c r="AB2577" s="42"/>
      <c r="AC2577" s="42"/>
      <c r="AD2577" s="42"/>
      <c r="AE2577" s="42"/>
    </row>
    <row r="2578" spans="1:31" x14ac:dyDescent="0.3">
      <c r="A2578" s="178"/>
      <c r="B2578" s="178"/>
      <c r="C2578" s="372"/>
      <c r="D2578" s="178"/>
      <c r="E2578" s="178"/>
      <c r="F2578" s="229"/>
      <c r="G2578" s="178"/>
      <c r="H2578" s="178"/>
      <c r="I2578" s="178"/>
      <c r="J2578" s="178"/>
      <c r="K2578" s="178"/>
      <c r="L2578" s="178"/>
      <c r="M2578" s="178"/>
      <c r="N2578" s="178"/>
      <c r="O2578" s="178"/>
      <c r="P2578" s="178"/>
      <c r="Q2578" s="178"/>
      <c r="R2578" s="42"/>
      <c r="S2578" s="42"/>
      <c r="T2578" s="42"/>
      <c r="U2578" s="42"/>
      <c r="V2578" s="42"/>
      <c r="W2578" s="42"/>
      <c r="X2578" s="42"/>
      <c r="Y2578" s="42"/>
      <c r="Z2578" s="42"/>
      <c r="AA2578" s="42"/>
      <c r="AB2578" s="42"/>
      <c r="AC2578" s="42"/>
      <c r="AD2578" s="42"/>
      <c r="AE2578" s="42"/>
    </row>
    <row r="2579" spans="1:31" x14ac:dyDescent="0.3">
      <c r="A2579" s="178"/>
      <c r="B2579" s="178"/>
      <c r="C2579" s="372"/>
      <c r="D2579" s="178"/>
      <c r="E2579" s="178"/>
      <c r="F2579" s="229"/>
      <c r="G2579" s="178"/>
      <c r="H2579" s="178"/>
      <c r="I2579" s="178"/>
      <c r="J2579" s="178"/>
      <c r="K2579" s="178"/>
      <c r="L2579" s="178"/>
      <c r="M2579" s="178"/>
      <c r="N2579" s="178"/>
      <c r="O2579" s="178"/>
      <c r="P2579" s="178"/>
      <c r="Q2579" s="178"/>
      <c r="R2579" s="42"/>
      <c r="S2579" s="42"/>
      <c r="T2579" s="42"/>
      <c r="U2579" s="42"/>
      <c r="V2579" s="42"/>
      <c r="W2579" s="42"/>
      <c r="X2579" s="42"/>
      <c r="Y2579" s="42"/>
      <c r="Z2579" s="42"/>
      <c r="AA2579" s="42"/>
      <c r="AB2579" s="42"/>
      <c r="AC2579" s="42"/>
      <c r="AD2579" s="42"/>
      <c r="AE2579" s="42"/>
    </row>
    <row r="2580" spans="1:31" x14ac:dyDescent="0.3">
      <c r="A2580" s="178"/>
      <c r="B2580" s="178"/>
      <c r="C2580" s="372"/>
      <c r="D2580" s="178"/>
      <c r="E2580" s="178"/>
      <c r="F2580" s="229"/>
      <c r="G2580" s="178"/>
      <c r="H2580" s="178"/>
      <c r="I2580" s="178"/>
      <c r="J2580" s="178"/>
      <c r="K2580" s="178"/>
      <c r="L2580" s="178"/>
      <c r="M2580" s="178"/>
      <c r="N2580" s="178"/>
      <c r="O2580" s="178"/>
      <c r="P2580" s="178"/>
      <c r="Q2580" s="178"/>
      <c r="R2580" s="42"/>
      <c r="S2580" s="42"/>
      <c r="T2580" s="42"/>
      <c r="U2580" s="42"/>
      <c r="V2580" s="42"/>
      <c r="W2580" s="42"/>
      <c r="X2580" s="42"/>
      <c r="Y2580" s="42"/>
      <c r="Z2580" s="42"/>
      <c r="AA2580" s="42"/>
      <c r="AB2580" s="42"/>
      <c r="AC2580" s="42"/>
      <c r="AD2580" s="42"/>
      <c r="AE2580" s="42"/>
    </row>
    <row r="2581" spans="1:31" x14ac:dyDescent="0.3">
      <c r="A2581" s="178"/>
      <c r="B2581" s="178"/>
      <c r="C2581" s="372"/>
      <c r="D2581" s="178"/>
      <c r="E2581" s="178"/>
      <c r="F2581" s="229"/>
      <c r="G2581" s="178"/>
      <c r="H2581" s="178"/>
      <c r="I2581" s="178"/>
      <c r="J2581" s="178"/>
      <c r="K2581" s="178"/>
      <c r="L2581" s="178"/>
      <c r="M2581" s="178"/>
      <c r="N2581" s="178"/>
      <c r="O2581" s="178"/>
      <c r="P2581" s="178"/>
      <c r="Q2581" s="178"/>
      <c r="R2581" s="42"/>
      <c r="S2581" s="42"/>
      <c r="T2581" s="42"/>
      <c r="U2581" s="42"/>
      <c r="V2581" s="42"/>
      <c r="W2581" s="42"/>
      <c r="X2581" s="42"/>
      <c r="Y2581" s="42"/>
      <c r="Z2581" s="42"/>
      <c r="AA2581" s="42"/>
      <c r="AB2581" s="42"/>
      <c r="AC2581" s="42"/>
      <c r="AD2581" s="42"/>
      <c r="AE2581" s="42"/>
    </row>
    <row r="2582" spans="1:31" x14ac:dyDescent="0.3">
      <c r="A2582" s="178"/>
      <c r="B2582" s="178"/>
      <c r="C2582" s="372"/>
      <c r="D2582" s="178"/>
      <c r="E2582" s="178"/>
      <c r="F2582" s="229"/>
      <c r="G2582" s="178"/>
      <c r="H2582" s="178"/>
      <c r="I2582" s="178"/>
      <c r="J2582" s="178"/>
      <c r="K2582" s="178"/>
      <c r="L2582" s="178"/>
      <c r="M2582" s="178"/>
      <c r="N2582" s="178"/>
      <c r="O2582" s="178"/>
      <c r="P2582" s="178"/>
      <c r="Q2582" s="178"/>
      <c r="R2582" s="42"/>
      <c r="S2582" s="42"/>
      <c r="T2582" s="42"/>
      <c r="U2582" s="42"/>
      <c r="V2582" s="42"/>
      <c r="W2582" s="42"/>
      <c r="X2582" s="42"/>
      <c r="Y2582" s="42"/>
      <c r="Z2582" s="42"/>
      <c r="AA2582" s="42"/>
      <c r="AB2582" s="42"/>
      <c r="AC2582" s="42"/>
      <c r="AD2582" s="42"/>
      <c r="AE2582" s="42"/>
    </row>
    <row r="2583" spans="1:31" x14ac:dyDescent="0.3">
      <c r="A2583" s="178"/>
      <c r="B2583" s="178"/>
      <c r="C2583" s="372"/>
      <c r="D2583" s="178"/>
      <c r="E2583" s="178"/>
      <c r="F2583" s="229"/>
      <c r="G2583" s="178"/>
      <c r="H2583" s="178"/>
      <c r="I2583" s="178"/>
      <c r="J2583" s="178"/>
      <c r="K2583" s="178"/>
      <c r="L2583" s="178"/>
      <c r="M2583" s="178"/>
      <c r="N2583" s="178"/>
      <c r="O2583" s="178"/>
      <c r="P2583" s="178"/>
      <c r="Q2583" s="178"/>
      <c r="R2583" s="42"/>
      <c r="S2583" s="42"/>
      <c r="T2583" s="42"/>
      <c r="U2583" s="42"/>
      <c r="V2583" s="42"/>
      <c r="W2583" s="42"/>
      <c r="X2583" s="42"/>
      <c r="Y2583" s="42"/>
      <c r="Z2583" s="42"/>
      <c r="AA2583" s="42"/>
      <c r="AB2583" s="42"/>
      <c r="AC2583" s="42"/>
      <c r="AD2583" s="42"/>
      <c r="AE2583" s="42"/>
    </row>
    <row r="2584" spans="1:31" x14ac:dyDescent="0.3">
      <c r="A2584" s="178"/>
      <c r="B2584" s="178"/>
      <c r="C2584" s="372"/>
      <c r="D2584" s="178"/>
      <c r="E2584" s="178"/>
      <c r="F2584" s="229"/>
      <c r="G2584" s="178"/>
      <c r="H2584" s="178"/>
      <c r="I2584" s="178"/>
      <c r="J2584" s="178"/>
      <c r="K2584" s="178"/>
      <c r="L2584" s="178"/>
      <c r="M2584" s="178"/>
      <c r="N2584" s="178"/>
      <c r="O2584" s="178"/>
      <c r="P2584" s="178"/>
      <c r="Q2584" s="178"/>
      <c r="R2584" s="42"/>
      <c r="S2584" s="42"/>
      <c r="T2584" s="42"/>
      <c r="U2584" s="42"/>
      <c r="V2584" s="42"/>
      <c r="W2584" s="42"/>
      <c r="X2584" s="42"/>
      <c r="Y2584" s="42"/>
      <c r="Z2584" s="42"/>
      <c r="AA2584" s="42"/>
      <c r="AB2584" s="42"/>
      <c r="AC2584" s="42"/>
      <c r="AD2584" s="42"/>
      <c r="AE2584" s="42"/>
    </row>
    <row r="2585" spans="1:31" x14ac:dyDescent="0.3">
      <c r="A2585" s="178"/>
      <c r="B2585" s="178"/>
      <c r="C2585" s="372"/>
      <c r="D2585" s="178"/>
      <c r="E2585" s="178"/>
      <c r="F2585" s="229"/>
      <c r="G2585" s="178"/>
      <c r="H2585" s="178"/>
      <c r="I2585" s="178"/>
      <c r="J2585" s="178"/>
      <c r="K2585" s="178"/>
      <c r="L2585" s="178"/>
      <c r="M2585" s="178"/>
      <c r="N2585" s="178"/>
      <c r="O2585" s="178"/>
      <c r="P2585" s="178"/>
      <c r="Q2585" s="178"/>
      <c r="R2585" s="42"/>
      <c r="S2585" s="42"/>
      <c r="T2585" s="42"/>
      <c r="U2585" s="42"/>
      <c r="V2585" s="42"/>
      <c r="W2585" s="42"/>
      <c r="X2585" s="42"/>
      <c r="Y2585" s="42"/>
      <c r="Z2585" s="42"/>
      <c r="AA2585" s="42"/>
      <c r="AB2585" s="42"/>
      <c r="AC2585" s="42"/>
      <c r="AD2585" s="42"/>
      <c r="AE2585" s="42"/>
    </row>
    <row r="2586" spans="1:31" x14ac:dyDescent="0.3">
      <c r="A2586" s="178"/>
      <c r="B2586" s="178"/>
      <c r="C2586" s="372"/>
      <c r="D2586" s="178"/>
      <c r="E2586" s="178"/>
      <c r="F2586" s="229"/>
      <c r="G2586" s="178"/>
      <c r="H2586" s="178"/>
      <c r="I2586" s="178"/>
      <c r="J2586" s="178"/>
      <c r="K2586" s="178"/>
      <c r="L2586" s="178"/>
      <c r="M2586" s="178"/>
      <c r="N2586" s="178"/>
      <c r="O2586" s="178"/>
      <c r="P2586" s="178"/>
      <c r="Q2586" s="178"/>
      <c r="R2586" s="42"/>
      <c r="S2586" s="42"/>
      <c r="T2586" s="42"/>
      <c r="U2586" s="42"/>
      <c r="V2586" s="42"/>
      <c r="W2586" s="42"/>
      <c r="X2586" s="42"/>
      <c r="Y2586" s="42"/>
      <c r="Z2586" s="42"/>
      <c r="AA2586" s="42"/>
      <c r="AB2586" s="42"/>
      <c r="AC2586" s="42"/>
      <c r="AD2586" s="42"/>
      <c r="AE2586" s="42"/>
    </row>
    <row r="2587" spans="1:31" x14ac:dyDescent="0.3">
      <c r="A2587" s="178"/>
      <c r="B2587" s="178"/>
      <c r="C2587" s="372"/>
      <c r="D2587" s="178"/>
      <c r="E2587" s="178"/>
      <c r="F2587" s="229"/>
      <c r="G2587" s="178"/>
      <c r="H2587" s="178"/>
      <c r="I2587" s="178"/>
      <c r="J2587" s="178"/>
      <c r="K2587" s="178"/>
      <c r="L2587" s="178"/>
      <c r="M2587" s="178"/>
      <c r="N2587" s="178"/>
      <c r="O2587" s="178"/>
      <c r="P2587" s="178"/>
      <c r="Q2587" s="178"/>
      <c r="R2587" s="42"/>
      <c r="S2587" s="42"/>
      <c r="T2587" s="42"/>
      <c r="U2587" s="42"/>
      <c r="V2587" s="42"/>
      <c r="W2587" s="42"/>
      <c r="X2587" s="42"/>
      <c r="Y2587" s="42"/>
      <c r="Z2587" s="42"/>
      <c r="AA2587" s="42"/>
      <c r="AB2587" s="42"/>
      <c r="AC2587" s="42"/>
      <c r="AD2587" s="42"/>
      <c r="AE2587" s="42"/>
    </row>
    <row r="2588" spans="1:31" x14ac:dyDescent="0.3">
      <c r="A2588" s="178"/>
      <c r="B2588" s="178"/>
      <c r="C2588" s="372"/>
      <c r="D2588" s="178"/>
      <c r="E2588" s="178"/>
      <c r="F2588" s="229"/>
      <c r="G2588" s="178"/>
      <c r="H2588" s="178"/>
      <c r="I2588" s="178"/>
      <c r="J2588" s="178"/>
      <c r="K2588" s="178"/>
      <c r="L2588" s="178"/>
      <c r="M2588" s="178"/>
      <c r="N2588" s="178"/>
      <c r="O2588" s="178"/>
      <c r="P2588" s="178"/>
      <c r="Q2588" s="178"/>
      <c r="R2588" s="42"/>
      <c r="S2588" s="42"/>
      <c r="T2588" s="42"/>
      <c r="U2588" s="42"/>
      <c r="V2588" s="42"/>
      <c r="W2588" s="42"/>
      <c r="X2588" s="42"/>
      <c r="Y2588" s="42"/>
      <c r="Z2588" s="42"/>
      <c r="AA2588" s="42"/>
      <c r="AB2588" s="42"/>
      <c r="AC2588" s="42"/>
      <c r="AD2588" s="42"/>
      <c r="AE2588" s="42"/>
    </row>
    <row r="2589" spans="1:31" x14ac:dyDescent="0.3">
      <c r="A2589" s="178"/>
      <c r="B2589" s="178"/>
      <c r="C2589" s="372"/>
      <c r="D2589" s="178"/>
      <c r="E2589" s="178"/>
      <c r="F2589" s="229"/>
      <c r="G2589" s="178"/>
      <c r="H2589" s="178"/>
      <c r="I2589" s="178"/>
      <c r="J2589" s="178"/>
      <c r="K2589" s="178"/>
      <c r="L2589" s="178"/>
      <c r="M2589" s="178"/>
      <c r="N2589" s="178"/>
      <c r="O2589" s="178"/>
      <c r="P2589" s="178"/>
      <c r="Q2589" s="178"/>
      <c r="R2589" s="42"/>
      <c r="S2589" s="42"/>
      <c r="T2589" s="42"/>
      <c r="U2589" s="42"/>
      <c r="V2589" s="42"/>
      <c r="W2589" s="42"/>
      <c r="X2589" s="42"/>
      <c r="Y2589" s="42"/>
      <c r="Z2589" s="42"/>
      <c r="AA2589" s="42"/>
      <c r="AB2589" s="42"/>
      <c r="AC2589" s="42"/>
      <c r="AD2589" s="42"/>
      <c r="AE2589" s="42"/>
    </row>
    <row r="2590" spans="1:31" x14ac:dyDescent="0.3">
      <c r="A2590" s="178"/>
      <c r="B2590" s="178"/>
      <c r="C2590" s="372"/>
      <c r="D2590" s="178"/>
      <c r="E2590" s="178"/>
      <c r="F2590" s="229"/>
      <c r="G2590" s="178"/>
      <c r="H2590" s="178"/>
      <c r="I2590" s="178"/>
      <c r="J2590" s="178"/>
      <c r="K2590" s="178"/>
      <c r="L2590" s="178"/>
      <c r="M2590" s="178"/>
      <c r="N2590" s="178"/>
      <c r="O2590" s="178"/>
      <c r="P2590" s="178"/>
      <c r="Q2590" s="178"/>
      <c r="R2590" s="42"/>
      <c r="S2590" s="42"/>
      <c r="T2590" s="42"/>
      <c r="U2590" s="42"/>
      <c r="V2590" s="42"/>
      <c r="W2590" s="42"/>
      <c r="X2590" s="42"/>
      <c r="Y2590" s="42"/>
      <c r="Z2590" s="42"/>
      <c r="AA2590" s="42"/>
      <c r="AB2590" s="42"/>
      <c r="AC2590" s="42"/>
      <c r="AD2590" s="42"/>
      <c r="AE2590" s="42"/>
    </row>
    <row r="2591" spans="1:31" x14ac:dyDescent="0.3">
      <c r="A2591" s="178"/>
      <c r="B2591" s="178"/>
      <c r="C2591" s="372"/>
      <c r="D2591" s="178"/>
      <c r="E2591" s="178"/>
      <c r="F2591" s="229"/>
      <c r="G2591" s="178"/>
      <c r="H2591" s="178"/>
      <c r="I2591" s="178"/>
      <c r="J2591" s="178"/>
      <c r="K2591" s="178"/>
      <c r="L2591" s="178"/>
      <c r="M2591" s="178"/>
      <c r="N2591" s="178"/>
      <c r="O2591" s="178"/>
      <c r="P2591" s="178"/>
      <c r="Q2591" s="178"/>
      <c r="R2591" s="42"/>
      <c r="S2591" s="42"/>
      <c r="T2591" s="42"/>
      <c r="U2591" s="42"/>
      <c r="V2591" s="42"/>
      <c r="W2591" s="42"/>
      <c r="X2591" s="42"/>
      <c r="Y2591" s="42"/>
      <c r="Z2591" s="42"/>
      <c r="AA2591" s="42"/>
      <c r="AB2591" s="42"/>
      <c r="AC2591" s="42"/>
      <c r="AD2591" s="42"/>
      <c r="AE2591" s="42"/>
    </row>
    <row r="2592" spans="1:31" x14ac:dyDescent="0.3">
      <c r="A2592" s="178"/>
      <c r="B2592" s="178"/>
      <c r="C2592" s="372"/>
      <c r="D2592" s="178"/>
      <c r="E2592" s="178"/>
      <c r="F2592" s="229"/>
      <c r="G2592" s="178"/>
      <c r="H2592" s="178"/>
      <c r="I2592" s="178"/>
      <c r="J2592" s="178"/>
      <c r="K2592" s="178"/>
      <c r="L2592" s="178"/>
      <c r="M2592" s="178"/>
      <c r="N2592" s="178"/>
      <c r="O2592" s="178"/>
      <c r="P2592" s="178"/>
      <c r="Q2592" s="178"/>
      <c r="R2592" s="42"/>
      <c r="S2592" s="42"/>
      <c r="T2592" s="42"/>
      <c r="U2592" s="42"/>
      <c r="V2592" s="42"/>
      <c r="W2592" s="42"/>
      <c r="X2592" s="42"/>
      <c r="Y2592" s="42"/>
      <c r="Z2592" s="42"/>
      <c r="AA2592" s="42"/>
      <c r="AB2592" s="42"/>
      <c r="AC2592" s="42"/>
      <c r="AD2592" s="42"/>
      <c r="AE2592" s="42"/>
    </row>
    <row r="2593" spans="1:31" x14ac:dyDescent="0.3">
      <c r="A2593" s="178"/>
      <c r="B2593" s="178"/>
      <c r="C2593" s="372"/>
      <c r="D2593" s="178"/>
      <c r="E2593" s="178"/>
      <c r="F2593" s="229"/>
      <c r="G2593" s="178"/>
      <c r="H2593" s="178"/>
      <c r="I2593" s="178"/>
      <c r="J2593" s="178"/>
      <c r="K2593" s="178"/>
      <c r="L2593" s="178"/>
      <c r="M2593" s="178"/>
      <c r="N2593" s="178"/>
      <c r="O2593" s="178"/>
      <c r="P2593" s="178"/>
      <c r="Q2593" s="178"/>
      <c r="R2593" s="42"/>
      <c r="S2593" s="42"/>
      <c r="T2593" s="42"/>
      <c r="U2593" s="42"/>
      <c r="V2593" s="42"/>
      <c r="W2593" s="42"/>
      <c r="X2593" s="42"/>
      <c r="Y2593" s="42"/>
      <c r="Z2593" s="42"/>
      <c r="AA2593" s="42"/>
      <c r="AB2593" s="42"/>
      <c r="AC2593" s="42"/>
      <c r="AD2593" s="42"/>
      <c r="AE2593" s="42"/>
    </row>
    <row r="2594" spans="1:31" x14ac:dyDescent="0.3">
      <c r="A2594" s="178"/>
      <c r="B2594" s="178"/>
      <c r="C2594" s="372"/>
      <c r="D2594" s="178"/>
      <c r="E2594" s="178"/>
      <c r="F2594" s="229"/>
      <c r="G2594" s="178"/>
      <c r="H2594" s="178"/>
      <c r="I2594" s="178"/>
      <c r="J2594" s="178"/>
      <c r="K2594" s="178"/>
      <c r="L2594" s="178"/>
      <c r="M2594" s="178"/>
      <c r="N2594" s="178"/>
      <c r="O2594" s="178"/>
      <c r="P2594" s="178"/>
      <c r="Q2594" s="178"/>
      <c r="R2594" s="42"/>
      <c r="S2594" s="42"/>
      <c r="T2594" s="42"/>
      <c r="U2594" s="42"/>
      <c r="V2594" s="42"/>
      <c r="W2594" s="42"/>
      <c r="X2594" s="42"/>
      <c r="Y2594" s="42"/>
      <c r="Z2594" s="42"/>
      <c r="AA2594" s="42"/>
      <c r="AB2594" s="42"/>
      <c r="AC2594" s="42"/>
      <c r="AD2594" s="42"/>
      <c r="AE2594" s="42"/>
    </row>
    <row r="2595" spans="1:31" x14ac:dyDescent="0.3">
      <c r="A2595" s="178"/>
      <c r="B2595" s="178"/>
      <c r="C2595" s="372"/>
      <c r="D2595" s="178"/>
      <c r="E2595" s="178"/>
      <c r="F2595" s="229"/>
      <c r="G2595" s="178"/>
      <c r="H2595" s="178"/>
      <c r="I2595" s="178"/>
      <c r="J2595" s="178"/>
      <c r="K2595" s="178"/>
      <c r="L2595" s="178"/>
      <c r="M2595" s="178"/>
      <c r="N2595" s="178"/>
      <c r="O2595" s="178"/>
      <c r="P2595" s="178"/>
      <c r="Q2595" s="178"/>
      <c r="R2595" s="42"/>
      <c r="S2595" s="42"/>
      <c r="T2595" s="42"/>
      <c r="U2595" s="42"/>
      <c r="V2595" s="42"/>
      <c r="W2595" s="42"/>
      <c r="X2595" s="42"/>
      <c r="Y2595" s="42"/>
      <c r="Z2595" s="42"/>
      <c r="AA2595" s="42"/>
      <c r="AB2595" s="42"/>
      <c r="AC2595" s="42"/>
      <c r="AD2595" s="42"/>
      <c r="AE2595" s="42"/>
    </row>
    <row r="2596" spans="1:31" x14ac:dyDescent="0.3">
      <c r="A2596" s="178"/>
      <c r="B2596" s="178"/>
      <c r="C2596" s="372"/>
      <c r="D2596" s="178"/>
      <c r="E2596" s="178"/>
      <c r="F2596" s="229"/>
      <c r="G2596" s="178"/>
      <c r="H2596" s="178"/>
      <c r="I2596" s="178"/>
      <c r="J2596" s="178"/>
      <c r="K2596" s="178"/>
      <c r="L2596" s="178"/>
      <c r="M2596" s="178"/>
      <c r="N2596" s="178"/>
      <c r="O2596" s="178"/>
      <c r="P2596" s="178"/>
      <c r="Q2596" s="178"/>
      <c r="R2596" s="42"/>
      <c r="S2596" s="42"/>
      <c r="T2596" s="42"/>
      <c r="U2596" s="42"/>
      <c r="V2596" s="42"/>
      <c r="W2596" s="42"/>
      <c r="X2596" s="42"/>
      <c r="Y2596" s="42"/>
      <c r="Z2596" s="42"/>
      <c r="AA2596" s="42"/>
      <c r="AB2596" s="42"/>
      <c r="AC2596" s="42"/>
      <c r="AD2596" s="42"/>
      <c r="AE2596" s="42"/>
    </row>
    <row r="2597" spans="1:31" x14ac:dyDescent="0.3">
      <c r="A2597" s="178"/>
      <c r="B2597" s="178"/>
      <c r="C2597" s="372"/>
      <c r="D2597" s="178"/>
      <c r="E2597" s="178"/>
      <c r="F2597" s="229"/>
      <c r="G2597" s="178"/>
      <c r="H2597" s="178"/>
      <c r="I2597" s="178"/>
      <c r="J2597" s="178"/>
      <c r="K2597" s="178"/>
      <c r="L2597" s="178"/>
      <c r="M2597" s="178"/>
      <c r="N2597" s="178"/>
      <c r="O2597" s="178"/>
      <c r="P2597" s="178"/>
      <c r="Q2597" s="178"/>
      <c r="R2597" s="42"/>
      <c r="S2597" s="42"/>
      <c r="T2597" s="42"/>
      <c r="U2597" s="42"/>
      <c r="V2597" s="42"/>
      <c r="W2597" s="42"/>
      <c r="X2597" s="42"/>
      <c r="Y2597" s="42"/>
      <c r="Z2597" s="42"/>
      <c r="AA2597" s="42"/>
      <c r="AB2597" s="42"/>
      <c r="AC2597" s="42"/>
      <c r="AD2597" s="42"/>
      <c r="AE2597" s="42"/>
    </row>
    <row r="2598" spans="1:31" x14ac:dyDescent="0.3">
      <c r="A2598" s="178"/>
      <c r="B2598" s="178"/>
      <c r="C2598" s="372"/>
      <c r="D2598" s="178"/>
      <c r="E2598" s="178"/>
      <c r="F2598" s="229"/>
      <c r="G2598" s="178"/>
      <c r="H2598" s="178"/>
      <c r="I2598" s="178"/>
      <c r="J2598" s="178"/>
      <c r="K2598" s="178"/>
      <c r="L2598" s="178"/>
      <c r="M2598" s="178"/>
      <c r="N2598" s="178"/>
      <c r="O2598" s="178"/>
      <c r="P2598" s="178"/>
      <c r="Q2598" s="178"/>
      <c r="R2598" s="42"/>
      <c r="S2598" s="42"/>
      <c r="T2598" s="42"/>
      <c r="U2598" s="42"/>
      <c r="V2598" s="42"/>
      <c r="W2598" s="42"/>
      <c r="X2598" s="42"/>
      <c r="Y2598" s="42"/>
      <c r="Z2598" s="42"/>
      <c r="AA2598" s="42"/>
      <c r="AB2598" s="42"/>
      <c r="AC2598" s="42"/>
      <c r="AD2598" s="42"/>
      <c r="AE2598" s="42"/>
    </row>
    <row r="2599" spans="1:31" x14ac:dyDescent="0.3">
      <c r="A2599" s="178"/>
      <c r="B2599" s="178"/>
      <c r="C2599" s="372"/>
      <c r="D2599" s="178"/>
      <c r="E2599" s="178"/>
      <c r="F2599" s="229"/>
      <c r="G2599" s="178"/>
      <c r="H2599" s="178"/>
      <c r="I2599" s="178"/>
      <c r="J2599" s="178"/>
      <c r="K2599" s="178"/>
      <c r="L2599" s="178"/>
      <c r="M2599" s="178"/>
      <c r="N2599" s="178"/>
      <c r="O2599" s="178"/>
      <c r="P2599" s="178"/>
      <c r="Q2599" s="178"/>
      <c r="R2599" s="42"/>
      <c r="S2599" s="42"/>
      <c r="T2599" s="42"/>
      <c r="U2599" s="42"/>
      <c r="V2599" s="42"/>
      <c r="W2599" s="42"/>
      <c r="X2599" s="42"/>
      <c r="Y2599" s="42"/>
      <c r="Z2599" s="42"/>
      <c r="AA2599" s="42"/>
      <c r="AB2599" s="42"/>
      <c r="AC2599" s="42"/>
      <c r="AD2599" s="42"/>
      <c r="AE2599" s="42"/>
    </row>
    <row r="2600" spans="1:31" x14ac:dyDescent="0.3">
      <c r="A2600" s="178"/>
      <c r="B2600" s="178"/>
      <c r="C2600" s="372"/>
      <c r="D2600" s="178"/>
      <c r="E2600" s="178"/>
      <c r="F2600" s="229"/>
      <c r="G2600" s="178"/>
      <c r="H2600" s="178"/>
      <c r="I2600" s="178"/>
      <c r="J2600" s="178"/>
      <c r="K2600" s="178"/>
      <c r="L2600" s="178"/>
      <c r="M2600" s="178"/>
      <c r="N2600" s="178"/>
      <c r="O2600" s="178"/>
      <c r="P2600" s="178"/>
      <c r="Q2600" s="178"/>
      <c r="R2600" s="42"/>
      <c r="S2600" s="42"/>
      <c r="T2600" s="42"/>
      <c r="U2600" s="42"/>
      <c r="V2600" s="42"/>
      <c r="W2600" s="42"/>
      <c r="X2600" s="42"/>
      <c r="Y2600" s="42"/>
      <c r="Z2600" s="42"/>
      <c r="AA2600" s="42"/>
      <c r="AB2600" s="42"/>
      <c r="AC2600" s="42"/>
      <c r="AD2600" s="42"/>
      <c r="AE2600" s="42"/>
    </row>
    <row r="2601" spans="1:31" x14ac:dyDescent="0.3">
      <c r="A2601" s="178"/>
      <c r="B2601" s="178"/>
      <c r="C2601" s="372"/>
      <c r="D2601" s="178"/>
      <c r="E2601" s="178"/>
      <c r="F2601" s="229"/>
      <c r="G2601" s="178"/>
      <c r="H2601" s="178"/>
      <c r="I2601" s="178"/>
      <c r="J2601" s="178"/>
      <c r="K2601" s="178"/>
      <c r="L2601" s="178"/>
      <c r="M2601" s="178"/>
      <c r="N2601" s="178"/>
      <c r="O2601" s="178"/>
      <c r="P2601" s="178"/>
      <c r="Q2601" s="178"/>
      <c r="R2601" s="42"/>
      <c r="S2601" s="42"/>
      <c r="T2601" s="42"/>
      <c r="U2601" s="42"/>
      <c r="V2601" s="42"/>
      <c r="W2601" s="42"/>
      <c r="X2601" s="42"/>
      <c r="Y2601" s="42"/>
      <c r="Z2601" s="42"/>
      <c r="AA2601" s="42"/>
      <c r="AB2601" s="42"/>
      <c r="AC2601" s="42"/>
      <c r="AD2601" s="42"/>
      <c r="AE2601" s="42"/>
    </row>
    <row r="2602" spans="1:31" x14ac:dyDescent="0.3">
      <c r="A2602" s="178"/>
      <c r="B2602" s="178"/>
      <c r="C2602" s="372"/>
      <c r="D2602" s="178"/>
      <c r="E2602" s="178"/>
      <c r="F2602" s="229"/>
      <c r="G2602" s="178"/>
      <c r="H2602" s="178"/>
      <c r="I2602" s="178"/>
      <c r="J2602" s="178"/>
      <c r="K2602" s="178"/>
      <c r="L2602" s="178"/>
      <c r="M2602" s="178"/>
      <c r="N2602" s="178"/>
      <c r="O2602" s="178"/>
      <c r="P2602" s="178"/>
      <c r="Q2602" s="178"/>
      <c r="R2602" s="42"/>
      <c r="S2602" s="42"/>
      <c r="T2602" s="42"/>
      <c r="U2602" s="42"/>
      <c r="V2602" s="42"/>
      <c r="W2602" s="42"/>
      <c r="X2602" s="42"/>
      <c r="Y2602" s="42"/>
      <c r="Z2602" s="42"/>
      <c r="AA2602" s="42"/>
      <c r="AB2602" s="42"/>
      <c r="AC2602" s="42"/>
      <c r="AD2602" s="42"/>
      <c r="AE2602" s="42"/>
    </row>
    <row r="2603" spans="1:31" x14ac:dyDescent="0.3">
      <c r="A2603" s="178"/>
      <c r="B2603" s="178"/>
      <c r="C2603" s="372"/>
      <c r="D2603" s="178"/>
      <c r="E2603" s="178"/>
      <c r="F2603" s="229"/>
      <c r="G2603" s="178"/>
      <c r="H2603" s="178"/>
      <c r="I2603" s="178"/>
      <c r="J2603" s="178"/>
      <c r="K2603" s="178"/>
      <c r="L2603" s="178"/>
      <c r="M2603" s="178"/>
      <c r="N2603" s="178"/>
      <c r="O2603" s="178"/>
      <c r="P2603" s="178"/>
      <c r="Q2603" s="178"/>
      <c r="R2603" s="42"/>
      <c r="S2603" s="42"/>
      <c r="T2603" s="42"/>
      <c r="U2603" s="42"/>
      <c r="V2603" s="42"/>
      <c r="W2603" s="42"/>
      <c r="X2603" s="42"/>
      <c r="Y2603" s="42"/>
      <c r="Z2603" s="42"/>
      <c r="AA2603" s="42"/>
      <c r="AB2603" s="42"/>
      <c r="AC2603" s="42"/>
      <c r="AD2603" s="42"/>
      <c r="AE2603" s="42"/>
    </row>
    <row r="2604" spans="1:31" x14ac:dyDescent="0.3">
      <c r="A2604" s="178"/>
      <c r="B2604" s="178"/>
      <c r="C2604" s="372"/>
      <c r="D2604" s="178"/>
      <c r="E2604" s="178"/>
      <c r="F2604" s="229"/>
      <c r="G2604" s="178"/>
      <c r="H2604" s="178"/>
      <c r="I2604" s="178"/>
      <c r="J2604" s="178"/>
      <c r="K2604" s="178"/>
      <c r="L2604" s="178"/>
      <c r="M2604" s="178"/>
      <c r="N2604" s="178"/>
      <c r="O2604" s="178"/>
      <c r="P2604" s="178"/>
      <c r="Q2604" s="178"/>
      <c r="R2604" s="42"/>
      <c r="S2604" s="42"/>
      <c r="T2604" s="42"/>
      <c r="U2604" s="42"/>
      <c r="V2604" s="42"/>
      <c r="W2604" s="42"/>
      <c r="X2604" s="42"/>
      <c r="Y2604" s="42"/>
      <c r="Z2604" s="42"/>
      <c r="AA2604" s="42"/>
      <c r="AB2604" s="42"/>
      <c r="AC2604" s="42"/>
      <c r="AD2604" s="42"/>
      <c r="AE2604" s="42"/>
    </row>
    <row r="2605" spans="1:31" x14ac:dyDescent="0.3">
      <c r="A2605" s="178"/>
      <c r="B2605" s="178"/>
      <c r="C2605" s="372"/>
      <c r="D2605" s="178"/>
      <c r="E2605" s="178"/>
      <c r="F2605" s="229"/>
      <c r="G2605" s="178"/>
      <c r="H2605" s="178"/>
      <c r="I2605" s="178"/>
      <c r="J2605" s="178"/>
      <c r="K2605" s="178"/>
      <c r="L2605" s="178"/>
      <c r="M2605" s="178"/>
      <c r="N2605" s="178"/>
      <c r="O2605" s="178"/>
      <c r="P2605" s="178"/>
      <c r="Q2605" s="178"/>
      <c r="R2605" s="42"/>
      <c r="S2605" s="42"/>
      <c r="T2605" s="42"/>
      <c r="U2605" s="42"/>
      <c r="V2605" s="42"/>
      <c r="W2605" s="42"/>
      <c r="X2605" s="42"/>
      <c r="Y2605" s="42"/>
      <c r="Z2605" s="42"/>
      <c r="AA2605" s="42"/>
      <c r="AB2605" s="42"/>
      <c r="AC2605" s="42"/>
      <c r="AD2605" s="42"/>
      <c r="AE2605" s="42"/>
    </row>
    <row r="2606" spans="1:31" x14ac:dyDescent="0.3">
      <c r="A2606" s="178"/>
      <c r="B2606" s="178"/>
      <c r="C2606" s="372"/>
      <c r="D2606" s="178"/>
      <c r="E2606" s="178"/>
      <c r="F2606" s="229"/>
      <c r="G2606" s="178"/>
      <c r="H2606" s="178"/>
      <c r="I2606" s="178"/>
      <c r="J2606" s="178"/>
      <c r="K2606" s="178"/>
      <c r="L2606" s="178"/>
      <c r="M2606" s="178"/>
      <c r="N2606" s="178"/>
      <c r="O2606" s="178"/>
      <c r="P2606" s="178"/>
      <c r="Q2606" s="178"/>
      <c r="R2606" s="42"/>
      <c r="S2606" s="42"/>
      <c r="T2606" s="42"/>
      <c r="U2606" s="42"/>
      <c r="V2606" s="42"/>
      <c r="W2606" s="42"/>
      <c r="X2606" s="42"/>
      <c r="Y2606" s="42"/>
      <c r="Z2606" s="42"/>
      <c r="AA2606" s="42"/>
      <c r="AB2606" s="42"/>
      <c r="AC2606" s="42"/>
      <c r="AD2606" s="42"/>
      <c r="AE2606" s="42"/>
    </row>
    <row r="2607" spans="1:31" x14ac:dyDescent="0.3">
      <c r="A2607" s="178"/>
      <c r="B2607" s="178"/>
      <c r="C2607" s="372"/>
      <c r="D2607" s="178"/>
      <c r="E2607" s="178"/>
      <c r="F2607" s="229"/>
      <c r="G2607" s="178"/>
      <c r="H2607" s="178"/>
      <c r="I2607" s="178"/>
      <c r="J2607" s="178"/>
      <c r="K2607" s="178"/>
      <c r="L2607" s="178"/>
      <c r="M2607" s="178"/>
      <c r="N2607" s="178"/>
      <c r="O2607" s="178"/>
      <c r="P2607" s="178"/>
      <c r="Q2607" s="178"/>
      <c r="R2607" s="42"/>
      <c r="S2607" s="42"/>
      <c r="T2607" s="42"/>
      <c r="U2607" s="42"/>
      <c r="V2607" s="42"/>
      <c r="W2607" s="42"/>
      <c r="X2607" s="42"/>
      <c r="Y2607" s="42"/>
      <c r="Z2607" s="42"/>
      <c r="AA2607" s="42"/>
      <c r="AB2607" s="42"/>
      <c r="AC2607" s="42"/>
      <c r="AD2607" s="42"/>
      <c r="AE2607" s="42"/>
    </row>
    <row r="2608" spans="1:31" x14ac:dyDescent="0.3">
      <c r="A2608" s="178"/>
      <c r="B2608" s="178"/>
      <c r="C2608" s="372"/>
      <c r="D2608" s="178"/>
      <c r="E2608" s="178"/>
      <c r="F2608" s="229"/>
      <c r="G2608" s="178"/>
      <c r="H2608" s="178"/>
      <c r="I2608" s="178"/>
      <c r="J2608" s="178"/>
      <c r="K2608" s="178"/>
      <c r="L2608" s="178"/>
      <c r="M2608" s="178"/>
      <c r="N2608" s="178"/>
      <c r="O2608" s="178"/>
      <c r="P2608" s="178"/>
      <c r="Q2608" s="178"/>
      <c r="R2608" s="42"/>
      <c r="S2608" s="42"/>
      <c r="T2608" s="42"/>
      <c r="U2608" s="42"/>
      <c r="V2608" s="42"/>
      <c r="W2608" s="42"/>
      <c r="X2608" s="42"/>
      <c r="Y2608" s="42"/>
      <c r="Z2608" s="42"/>
      <c r="AA2608" s="42"/>
      <c r="AB2608" s="42"/>
      <c r="AC2608" s="42"/>
      <c r="AD2608" s="42"/>
      <c r="AE2608" s="42"/>
    </row>
    <row r="2609" spans="1:31" x14ac:dyDescent="0.3">
      <c r="A2609" s="178"/>
      <c r="B2609" s="178"/>
      <c r="C2609" s="372"/>
      <c r="D2609" s="178"/>
      <c r="E2609" s="178"/>
      <c r="F2609" s="229"/>
      <c r="G2609" s="178"/>
      <c r="H2609" s="178"/>
      <c r="I2609" s="178"/>
      <c r="J2609" s="178"/>
      <c r="K2609" s="178"/>
      <c r="L2609" s="178"/>
      <c r="M2609" s="178"/>
      <c r="N2609" s="178"/>
      <c r="O2609" s="178"/>
      <c r="P2609" s="178"/>
      <c r="Q2609" s="178"/>
      <c r="R2609" s="42"/>
      <c r="S2609" s="42"/>
      <c r="T2609" s="42"/>
      <c r="U2609" s="42"/>
      <c r="V2609" s="42"/>
      <c r="W2609" s="42"/>
      <c r="X2609" s="42"/>
      <c r="Y2609" s="42"/>
      <c r="Z2609" s="42"/>
      <c r="AA2609" s="42"/>
      <c r="AB2609" s="42"/>
      <c r="AC2609" s="42"/>
      <c r="AD2609" s="42"/>
      <c r="AE2609" s="42"/>
    </row>
    <row r="2610" spans="1:31" x14ac:dyDescent="0.3">
      <c r="A2610" s="178"/>
      <c r="B2610" s="178"/>
      <c r="C2610" s="372"/>
      <c r="D2610" s="178"/>
      <c r="E2610" s="178"/>
      <c r="F2610" s="229"/>
      <c r="G2610" s="178"/>
      <c r="H2610" s="178"/>
      <c r="I2610" s="178"/>
      <c r="J2610" s="178"/>
      <c r="K2610" s="178"/>
      <c r="L2610" s="178"/>
      <c r="M2610" s="178"/>
      <c r="N2610" s="178"/>
      <c r="O2610" s="178"/>
      <c r="P2610" s="178"/>
      <c r="Q2610" s="178"/>
      <c r="R2610" s="42"/>
      <c r="S2610" s="42"/>
      <c r="T2610" s="42"/>
      <c r="U2610" s="42"/>
      <c r="V2610" s="42"/>
      <c r="W2610" s="42"/>
      <c r="X2610" s="42"/>
      <c r="Y2610" s="42"/>
      <c r="Z2610" s="42"/>
      <c r="AA2610" s="42"/>
      <c r="AB2610" s="42"/>
      <c r="AC2610" s="42"/>
      <c r="AD2610" s="42"/>
      <c r="AE2610" s="42"/>
    </row>
    <row r="2611" spans="1:31" x14ac:dyDescent="0.3">
      <c r="A2611" s="178"/>
      <c r="B2611" s="178"/>
      <c r="C2611" s="372"/>
      <c r="D2611" s="178"/>
      <c r="E2611" s="178"/>
      <c r="F2611" s="229"/>
      <c r="G2611" s="178"/>
      <c r="H2611" s="178"/>
      <c r="I2611" s="178"/>
      <c r="J2611" s="178"/>
      <c r="K2611" s="178"/>
      <c r="L2611" s="178"/>
      <c r="M2611" s="178"/>
      <c r="N2611" s="178"/>
      <c r="O2611" s="178"/>
      <c r="P2611" s="178"/>
      <c r="Q2611" s="178"/>
      <c r="R2611" s="42"/>
      <c r="S2611" s="42"/>
      <c r="T2611" s="42"/>
      <c r="U2611" s="42"/>
      <c r="V2611" s="42"/>
      <c r="W2611" s="42"/>
      <c r="X2611" s="42"/>
      <c r="Y2611" s="42"/>
      <c r="Z2611" s="42"/>
      <c r="AA2611" s="42"/>
      <c r="AB2611" s="42"/>
      <c r="AC2611" s="42"/>
      <c r="AD2611" s="42"/>
      <c r="AE2611" s="42"/>
    </row>
    <row r="2612" spans="1:31" x14ac:dyDescent="0.3">
      <c r="A2612" s="178"/>
      <c r="B2612" s="178"/>
      <c r="C2612" s="372"/>
      <c r="D2612" s="178"/>
      <c r="E2612" s="178"/>
      <c r="F2612" s="229"/>
      <c r="G2612" s="178"/>
      <c r="H2612" s="178"/>
      <c r="I2612" s="178"/>
      <c r="J2612" s="178"/>
      <c r="K2612" s="178"/>
      <c r="L2612" s="178"/>
      <c r="M2612" s="178"/>
      <c r="N2612" s="178"/>
      <c r="O2612" s="178"/>
      <c r="P2612" s="178"/>
      <c r="Q2612" s="178"/>
      <c r="R2612" s="42"/>
      <c r="S2612" s="42"/>
      <c r="T2612" s="42"/>
      <c r="U2612" s="42"/>
      <c r="V2612" s="42"/>
      <c r="W2612" s="42"/>
      <c r="X2612" s="42"/>
      <c r="Y2612" s="42"/>
      <c r="Z2612" s="42"/>
      <c r="AA2612" s="42"/>
      <c r="AB2612" s="42"/>
      <c r="AC2612" s="42"/>
      <c r="AD2612" s="42"/>
      <c r="AE2612" s="42"/>
    </row>
    <row r="2613" spans="1:31" x14ac:dyDescent="0.3">
      <c r="A2613" s="178"/>
      <c r="B2613" s="178"/>
      <c r="C2613" s="372"/>
      <c r="D2613" s="178"/>
      <c r="E2613" s="178"/>
      <c r="F2613" s="229"/>
      <c r="G2613" s="178"/>
      <c r="H2613" s="178"/>
      <c r="I2613" s="178"/>
      <c r="J2613" s="178"/>
      <c r="K2613" s="178"/>
      <c r="L2613" s="178"/>
      <c r="M2613" s="178"/>
      <c r="N2613" s="178"/>
      <c r="O2613" s="178"/>
      <c r="P2613" s="178"/>
      <c r="Q2613" s="178"/>
      <c r="R2613" s="42"/>
      <c r="S2613" s="42"/>
      <c r="T2613" s="42"/>
      <c r="U2613" s="42"/>
      <c r="V2613" s="42"/>
      <c r="W2613" s="42"/>
      <c r="X2613" s="42"/>
      <c r="Y2613" s="42"/>
      <c r="Z2613" s="42"/>
      <c r="AA2613" s="42"/>
      <c r="AB2613" s="42"/>
      <c r="AC2613" s="42"/>
      <c r="AD2613" s="42"/>
      <c r="AE2613" s="42"/>
    </row>
    <row r="2614" spans="1:31" x14ac:dyDescent="0.3">
      <c r="A2614" s="178"/>
      <c r="B2614" s="178"/>
      <c r="C2614" s="372"/>
      <c r="D2614" s="178"/>
      <c r="E2614" s="178"/>
      <c r="F2614" s="229"/>
      <c r="G2614" s="178"/>
      <c r="H2614" s="178"/>
      <c r="I2614" s="178"/>
      <c r="J2614" s="178"/>
      <c r="K2614" s="178"/>
      <c r="L2614" s="178"/>
      <c r="M2614" s="178"/>
      <c r="N2614" s="178"/>
      <c r="O2614" s="178"/>
      <c r="P2614" s="178"/>
      <c r="Q2614" s="178"/>
      <c r="R2614" s="42"/>
      <c r="S2614" s="42"/>
      <c r="T2614" s="42"/>
      <c r="U2614" s="42"/>
      <c r="V2614" s="42"/>
      <c r="W2614" s="42"/>
      <c r="X2614" s="42"/>
      <c r="Y2614" s="42"/>
      <c r="Z2614" s="42"/>
      <c r="AA2614" s="42"/>
      <c r="AB2614" s="42"/>
      <c r="AC2614" s="42"/>
      <c r="AD2614" s="42"/>
      <c r="AE2614" s="42"/>
    </row>
    <row r="2615" spans="1:31" x14ac:dyDescent="0.3">
      <c r="A2615" s="178"/>
      <c r="B2615" s="178"/>
      <c r="C2615" s="372"/>
      <c r="D2615" s="178"/>
      <c r="E2615" s="178"/>
      <c r="F2615" s="229"/>
      <c r="G2615" s="178"/>
      <c r="H2615" s="178"/>
      <c r="I2615" s="178"/>
      <c r="J2615" s="178"/>
      <c r="K2615" s="178"/>
      <c r="L2615" s="178"/>
      <c r="M2615" s="178"/>
      <c r="N2615" s="178"/>
      <c r="O2615" s="178"/>
      <c r="P2615" s="178"/>
      <c r="Q2615" s="178"/>
      <c r="R2615" s="42"/>
      <c r="S2615" s="42"/>
      <c r="T2615" s="42"/>
      <c r="U2615" s="42"/>
      <c r="V2615" s="42"/>
      <c r="W2615" s="42"/>
      <c r="X2615" s="42"/>
      <c r="Y2615" s="42"/>
      <c r="Z2615" s="42"/>
      <c r="AA2615" s="42"/>
      <c r="AB2615" s="42"/>
      <c r="AC2615" s="42"/>
      <c r="AD2615" s="42"/>
      <c r="AE2615" s="42"/>
    </row>
    <row r="2616" spans="1:31" x14ac:dyDescent="0.3">
      <c r="A2616" s="178"/>
      <c r="B2616" s="178"/>
      <c r="C2616" s="372"/>
      <c r="D2616" s="178"/>
      <c r="E2616" s="178"/>
      <c r="F2616" s="229"/>
      <c r="G2616" s="178"/>
      <c r="H2616" s="178"/>
      <c r="I2616" s="178"/>
      <c r="J2616" s="178"/>
      <c r="K2616" s="178"/>
      <c r="L2616" s="178"/>
      <c r="M2616" s="178"/>
      <c r="N2616" s="178"/>
      <c r="O2616" s="178"/>
      <c r="P2616" s="178"/>
      <c r="Q2616" s="178"/>
      <c r="R2616" s="42"/>
      <c r="S2616" s="42"/>
      <c r="T2616" s="42"/>
      <c r="U2616" s="42"/>
      <c r="V2616" s="42"/>
      <c r="W2616" s="42"/>
      <c r="X2616" s="42"/>
      <c r="Y2616" s="42"/>
      <c r="Z2616" s="42"/>
      <c r="AA2616" s="42"/>
      <c r="AB2616" s="42"/>
      <c r="AC2616" s="42"/>
      <c r="AD2616" s="42"/>
      <c r="AE2616" s="42"/>
    </row>
    <row r="2617" spans="1:31" x14ac:dyDescent="0.3">
      <c r="A2617" s="178"/>
      <c r="B2617" s="178"/>
      <c r="C2617" s="372"/>
      <c r="D2617" s="178"/>
      <c r="E2617" s="178"/>
      <c r="F2617" s="229"/>
      <c r="G2617" s="178"/>
      <c r="H2617" s="178"/>
      <c r="I2617" s="178"/>
      <c r="J2617" s="178"/>
      <c r="K2617" s="178"/>
      <c r="L2617" s="178"/>
      <c r="M2617" s="178"/>
      <c r="N2617" s="178"/>
      <c r="O2617" s="178"/>
      <c r="P2617" s="178"/>
      <c r="Q2617" s="178"/>
      <c r="R2617" s="42"/>
      <c r="S2617" s="42"/>
      <c r="T2617" s="42"/>
      <c r="U2617" s="42"/>
      <c r="V2617" s="42"/>
      <c r="W2617" s="42"/>
      <c r="X2617" s="42"/>
      <c r="Y2617" s="42"/>
      <c r="Z2617" s="42"/>
      <c r="AA2617" s="42"/>
      <c r="AB2617" s="42"/>
      <c r="AC2617" s="42"/>
      <c r="AD2617" s="42"/>
      <c r="AE2617" s="42"/>
    </row>
    <row r="2618" spans="1:31" x14ac:dyDescent="0.3">
      <c r="A2618" s="178"/>
      <c r="B2618" s="178"/>
      <c r="C2618" s="372"/>
      <c r="D2618" s="178"/>
      <c r="E2618" s="178"/>
      <c r="F2618" s="229"/>
      <c r="G2618" s="178"/>
      <c r="H2618" s="178"/>
      <c r="I2618" s="178"/>
      <c r="J2618" s="178"/>
      <c r="K2618" s="178"/>
      <c r="L2618" s="178"/>
      <c r="M2618" s="178"/>
      <c r="N2618" s="178"/>
      <c r="O2618" s="178"/>
      <c r="P2618" s="178"/>
      <c r="Q2618" s="178"/>
      <c r="R2618" s="42"/>
      <c r="S2618" s="42"/>
      <c r="T2618" s="42"/>
      <c r="U2618" s="42"/>
      <c r="V2618" s="42"/>
      <c r="W2618" s="42"/>
      <c r="X2618" s="42"/>
      <c r="Y2618" s="42"/>
      <c r="Z2618" s="42"/>
      <c r="AA2618" s="42"/>
      <c r="AB2618" s="42"/>
      <c r="AC2618" s="42"/>
      <c r="AD2618" s="42"/>
      <c r="AE2618" s="42"/>
    </row>
    <row r="2619" spans="1:31" x14ac:dyDescent="0.3">
      <c r="A2619" s="178"/>
      <c r="B2619" s="178"/>
      <c r="C2619" s="372"/>
      <c r="D2619" s="178"/>
      <c r="E2619" s="178"/>
      <c r="F2619" s="229"/>
      <c r="G2619" s="178"/>
      <c r="H2619" s="178"/>
      <c r="I2619" s="178"/>
      <c r="J2619" s="178"/>
      <c r="K2619" s="178"/>
      <c r="L2619" s="178"/>
      <c r="M2619" s="178"/>
      <c r="N2619" s="178"/>
      <c r="O2619" s="178"/>
      <c r="P2619" s="178"/>
      <c r="Q2619" s="178"/>
      <c r="R2619" s="42"/>
      <c r="S2619" s="42"/>
      <c r="T2619" s="42"/>
      <c r="U2619" s="42"/>
      <c r="V2619" s="42"/>
      <c r="W2619" s="42"/>
      <c r="X2619" s="42"/>
      <c r="Y2619" s="42"/>
      <c r="Z2619" s="42"/>
      <c r="AA2619" s="42"/>
      <c r="AB2619" s="42"/>
      <c r="AC2619" s="42"/>
      <c r="AD2619" s="42"/>
      <c r="AE2619" s="42"/>
    </row>
    <row r="2620" spans="1:31" x14ac:dyDescent="0.3">
      <c r="A2620" s="178"/>
      <c r="B2620" s="178"/>
      <c r="C2620" s="372"/>
      <c r="D2620" s="178"/>
      <c r="E2620" s="178"/>
      <c r="F2620" s="229"/>
      <c r="G2620" s="178"/>
      <c r="H2620" s="178"/>
      <c r="I2620" s="178"/>
      <c r="J2620" s="178"/>
      <c r="K2620" s="178"/>
      <c r="L2620" s="178"/>
      <c r="M2620" s="178"/>
      <c r="N2620" s="178"/>
      <c r="O2620" s="178"/>
      <c r="P2620" s="178"/>
      <c r="Q2620" s="178"/>
      <c r="R2620" s="42"/>
      <c r="S2620" s="42"/>
      <c r="T2620" s="42"/>
      <c r="U2620" s="42"/>
      <c r="V2620" s="42"/>
      <c r="W2620" s="42"/>
      <c r="X2620" s="42"/>
      <c r="Y2620" s="42"/>
      <c r="Z2620" s="42"/>
      <c r="AA2620" s="42"/>
      <c r="AB2620" s="42"/>
      <c r="AC2620" s="42"/>
      <c r="AD2620" s="42"/>
      <c r="AE2620" s="42"/>
    </row>
    <row r="2621" spans="1:31" x14ac:dyDescent="0.3">
      <c r="A2621" s="178"/>
      <c r="B2621" s="178"/>
      <c r="C2621" s="372"/>
      <c r="D2621" s="178"/>
      <c r="E2621" s="178"/>
      <c r="F2621" s="229"/>
      <c r="G2621" s="178"/>
      <c r="H2621" s="178"/>
      <c r="I2621" s="178"/>
      <c r="J2621" s="178"/>
      <c r="K2621" s="178"/>
      <c r="L2621" s="178"/>
      <c r="M2621" s="178"/>
      <c r="N2621" s="178"/>
      <c r="O2621" s="178"/>
      <c r="P2621" s="178"/>
      <c r="Q2621" s="178"/>
      <c r="R2621" s="42"/>
      <c r="S2621" s="42"/>
      <c r="T2621" s="42"/>
      <c r="U2621" s="42"/>
      <c r="V2621" s="42"/>
      <c r="W2621" s="42"/>
      <c r="X2621" s="42"/>
      <c r="Y2621" s="42"/>
      <c r="Z2621" s="42"/>
      <c r="AA2621" s="42"/>
      <c r="AB2621" s="42"/>
      <c r="AC2621" s="42"/>
      <c r="AD2621" s="42"/>
      <c r="AE2621" s="42"/>
    </row>
    <row r="2622" spans="1:31" x14ac:dyDescent="0.3">
      <c r="A2622" s="178"/>
      <c r="B2622" s="178"/>
      <c r="C2622" s="372"/>
      <c r="D2622" s="178"/>
      <c r="E2622" s="178"/>
      <c r="F2622" s="229"/>
      <c r="G2622" s="178"/>
      <c r="H2622" s="178"/>
      <c r="I2622" s="178"/>
      <c r="J2622" s="178"/>
      <c r="K2622" s="178"/>
      <c r="L2622" s="178"/>
      <c r="M2622" s="178"/>
      <c r="N2622" s="178"/>
      <c r="O2622" s="178"/>
      <c r="P2622" s="178"/>
      <c r="Q2622" s="178"/>
      <c r="R2622" s="42"/>
      <c r="S2622" s="42"/>
      <c r="T2622" s="42"/>
      <c r="U2622" s="42"/>
      <c r="V2622" s="42"/>
      <c r="W2622" s="42"/>
      <c r="X2622" s="42"/>
      <c r="Y2622" s="42"/>
      <c r="Z2622" s="42"/>
      <c r="AA2622" s="42"/>
      <c r="AB2622" s="42"/>
      <c r="AC2622" s="42"/>
      <c r="AD2622" s="42"/>
      <c r="AE2622" s="42"/>
    </row>
    <row r="2623" spans="1:31" x14ac:dyDescent="0.3">
      <c r="A2623" s="178"/>
      <c r="B2623" s="178"/>
      <c r="C2623" s="372"/>
      <c r="D2623" s="178"/>
      <c r="E2623" s="178"/>
      <c r="F2623" s="229"/>
      <c r="G2623" s="178"/>
      <c r="H2623" s="178"/>
      <c r="I2623" s="178"/>
      <c r="J2623" s="178"/>
      <c r="K2623" s="178"/>
      <c r="L2623" s="178"/>
      <c r="M2623" s="178"/>
      <c r="N2623" s="178"/>
      <c r="O2623" s="178"/>
      <c r="P2623" s="178"/>
      <c r="Q2623" s="178"/>
      <c r="R2623" s="42"/>
      <c r="S2623" s="42"/>
      <c r="T2623" s="42"/>
      <c r="U2623" s="42"/>
      <c r="V2623" s="42"/>
      <c r="W2623" s="42"/>
      <c r="X2623" s="42"/>
      <c r="Y2623" s="42"/>
      <c r="Z2623" s="42"/>
      <c r="AA2623" s="42"/>
      <c r="AB2623" s="42"/>
      <c r="AC2623" s="42"/>
      <c r="AD2623" s="42"/>
      <c r="AE2623" s="42"/>
    </row>
    <row r="2624" spans="1:31" x14ac:dyDescent="0.3">
      <c r="A2624" s="178"/>
      <c r="B2624" s="178"/>
      <c r="C2624" s="372"/>
      <c r="D2624" s="178"/>
      <c r="E2624" s="178"/>
      <c r="F2624" s="229"/>
      <c r="G2624" s="178"/>
      <c r="H2624" s="178"/>
      <c r="I2624" s="178"/>
      <c r="J2624" s="178"/>
      <c r="K2624" s="178"/>
      <c r="L2624" s="178"/>
      <c r="M2624" s="178"/>
      <c r="N2624" s="178"/>
      <c r="O2624" s="178"/>
      <c r="P2624" s="178"/>
      <c r="Q2624" s="178"/>
      <c r="R2624" s="42"/>
      <c r="S2624" s="42"/>
      <c r="T2624" s="42"/>
      <c r="U2624" s="42"/>
      <c r="V2624" s="42"/>
      <c r="W2624" s="42"/>
      <c r="X2624" s="42"/>
      <c r="Y2624" s="42"/>
      <c r="Z2624" s="42"/>
      <c r="AA2624" s="42"/>
      <c r="AB2624" s="42"/>
      <c r="AC2624" s="42"/>
      <c r="AD2624" s="42"/>
      <c r="AE2624" s="42"/>
    </row>
    <row r="2625" spans="1:31" x14ac:dyDescent="0.3">
      <c r="A2625" s="178"/>
      <c r="B2625" s="178"/>
      <c r="C2625" s="372"/>
      <c r="D2625" s="178"/>
      <c r="E2625" s="178"/>
      <c r="F2625" s="229"/>
      <c r="G2625" s="178"/>
      <c r="H2625" s="178"/>
      <c r="I2625" s="178"/>
      <c r="J2625" s="178"/>
      <c r="K2625" s="178"/>
      <c r="L2625" s="178"/>
      <c r="M2625" s="178"/>
      <c r="N2625" s="178"/>
      <c r="O2625" s="178"/>
      <c r="P2625" s="178"/>
      <c r="Q2625" s="178"/>
      <c r="R2625" s="42"/>
      <c r="S2625" s="42"/>
      <c r="T2625" s="42"/>
      <c r="U2625" s="42"/>
      <c r="V2625" s="42"/>
      <c r="W2625" s="42"/>
      <c r="X2625" s="42"/>
      <c r="Y2625" s="42"/>
      <c r="Z2625" s="42"/>
      <c r="AA2625" s="42"/>
      <c r="AB2625" s="42"/>
      <c r="AC2625" s="42"/>
      <c r="AD2625" s="42"/>
      <c r="AE2625" s="42"/>
    </row>
    <row r="2626" spans="1:31" x14ac:dyDescent="0.3">
      <c r="A2626" s="178"/>
      <c r="B2626" s="178"/>
      <c r="C2626" s="372"/>
      <c r="D2626" s="178"/>
      <c r="E2626" s="178"/>
      <c r="F2626" s="229"/>
      <c r="G2626" s="178"/>
      <c r="H2626" s="178"/>
      <c r="I2626" s="178"/>
      <c r="J2626" s="178"/>
      <c r="K2626" s="178"/>
      <c r="L2626" s="178"/>
      <c r="M2626" s="178"/>
      <c r="N2626" s="178"/>
      <c r="O2626" s="178"/>
      <c r="P2626" s="178"/>
      <c r="Q2626" s="178"/>
      <c r="R2626" s="42"/>
      <c r="S2626" s="42"/>
      <c r="T2626" s="42"/>
      <c r="U2626" s="42"/>
      <c r="V2626" s="42"/>
      <c r="W2626" s="42"/>
      <c r="X2626" s="42"/>
      <c r="Y2626" s="42"/>
      <c r="Z2626" s="42"/>
      <c r="AA2626" s="42"/>
      <c r="AB2626" s="42"/>
      <c r="AC2626" s="42"/>
      <c r="AD2626" s="42"/>
      <c r="AE2626" s="42"/>
    </row>
    <row r="2627" spans="1:31" x14ac:dyDescent="0.3">
      <c r="A2627" s="178"/>
      <c r="B2627" s="178"/>
      <c r="C2627" s="372"/>
      <c r="D2627" s="178"/>
      <c r="E2627" s="178"/>
      <c r="F2627" s="229"/>
      <c r="G2627" s="178"/>
      <c r="H2627" s="178"/>
      <c r="I2627" s="178"/>
      <c r="J2627" s="178"/>
      <c r="K2627" s="178"/>
      <c r="L2627" s="178"/>
      <c r="M2627" s="178"/>
      <c r="N2627" s="178"/>
      <c r="O2627" s="178"/>
      <c r="P2627" s="178"/>
      <c r="Q2627" s="178"/>
      <c r="R2627" s="42"/>
      <c r="S2627" s="42"/>
      <c r="T2627" s="42"/>
      <c r="U2627" s="42"/>
      <c r="V2627" s="42"/>
      <c r="W2627" s="42"/>
      <c r="X2627" s="42"/>
      <c r="Y2627" s="42"/>
      <c r="Z2627" s="42"/>
      <c r="AA2627" s="42"/>
      <c r="AB2627" s="42"/>
      <c r="AC2627" s="42"/>
      <c r="AD2627" s="42"/>
      <c r="AE2627" s="42"/>
    </row>
    <row r="2628" spans="1:31" x14ac:dyDescent="0.3">
      <c r="A2628" s="178"/>
      <c r="B2628" s="178"/>
      <c r="C2628" s="372"/>
      <c r="D2628" s="178"/>
      <c r="E2628" s="178"/>
      <c r="F2628" s="229"/>
      <c r="G2628" s="178"/>
      <c r="H2628" s="178"/>
      <c r="I2628" s="178"/>
      <c r="J2628" s="178"/>
      <c r="K2628" s="178"/>
      <c r="L2628" s="178"/>
      <c r="M2628" s="178"/>
      <c r="N2628" s="178"/>
      <c r="O2628" s="178"/>
      <c r="P2628" s="178"/>
      <c r="Q2628" s="178"/>
      <c r="R2628" s="42"/>
      <c r="S2628" s="42"/>
      <c r="T2628" s="42"/>
      <c r="U2628" s="42"/>
      <c r="V2628" s="42"/>
      <c r="W2628" s="42"/>
      <c r="X2628" s="42"/>
      <c r="Y2628" s="42"/>
      <c r="Z2628" s="42"/>
      <c r="AA2628" s="42"/>
      <c r="AB2628" s="42"/>
      <c r="AC2628" s="42"/>
      <c r="AD2628" s="42"/>
      <c r="AE2628" s="42"/>
    </row>
    <row r="2629" spans="1:31" x14ac:dyDescent="0.3">
      <c r="A2629" s="178"/>
      <c r="B2629" s="178"/>
      <c r="C2629" s="372"/>
      <c r="D2629" s="178"/>
      <c r="E2629" s="178"/>
      <c r="F2629" s="229"/>
      <c r="G2629" s="178"/>
      <c r="H2629" s="178"/>
      <c r="I2629" s="178"/>
      <c r="J2629" s="178"/>
      <c r="K2629" s="178"/>
      <c r="L2629" s="178"/>
      <c r="M2629" s="178"/>
      <c r="N2629" s="178"/>
      <c r="O2629" s="178"/>
      <c r="P2629" s="178"/>
      <c r="Q2629" s="178"/>
      <c r="R2629" s="42"/>
      <c r="S2629" s="42"/>
      <c r="T2629" s="42"/>
      <c r="U2629" s="42"/>
      <c r="V2629" s="42"/>
      <c r="W2629" s="42"/>
      <c r="X2629" s="42"/>
      <c r="Y2629" s="42"/>
      <c r="Z2629" s="42"/>
      <c r="AA2629" s="42"/>
      <c r="AB2629" s="42"/>
      <c r="AC2629" s="42"/>
      <c r="AD2629" s="42"/>
      <c r="AE2629" s="42"/>
    </row>
    <row r="2630" spans="1:31" x14ac:dyDescent="0.3">
      <c r="A2630" s="178"/>
      <c r="B2630" s="178"/>
      <c r="C2630" s="372"/>
      <c r="D2630" s="178"/>
      <c r="E2630" s="178"/>
      <c r="F2630" s="229"/>
      <c r="G2630" s="178"/>
      <c r="H2630" s="178"/>
      <c r="I2630" s="178"/>
      <c r="J2630" s="178"/>
      <c r="K2630" s="178"/>
      <c r="L2630" s="178"/>
      <c r="M2630" s="178"/>
      <c r="N2630" s="178"/>
      <c r="O2630" s="178"/>
      <c r="P2630" s="178"/>
      <c r="Q2630" s="178"/>
      <c r="R2630" s="42"/>
      <c r="S2630" s="42"/>
      <c r="T2630" s="42"/>
      <c r="U2630" s="42"/>
      <c r="V2630" s="42"/>
      <c r="W2630" s="42"/>
      <c r="X2630" s="42"/>
      <c r="Y2630" s="42"/>
      <c r="Z2630" s="42"/>
      <c r="AA2630" s="42"/>
      <c r="AB2630" s="42"/>
      <c r="AC2630" s="42"/>
      <c r="AD2630" s="42"/>
      <c r="AE2630" s="42"/>
    </row>
    <row r="2631" spans="1:31" x14ac:dyDescent="0.3">
      <c r="A2631" s="178"/>
      <c r="B2631" s="178"/>
      <c r="C2631" s="372"/>
      <c r="D2631" s="178"/>
      <c r="E2631" s="178"/>
      <c r="F2631" s="229"/>
      <c r="G2631" s="178"/>
      <c r="H2631" s="178"/>
      <c r="I2631" s="178"/>
      <c r="J2631" s="178"/>
      <c r="K2631" s="178"/>
      <c r="L2631" s="178"/>
      <c r="M2631" s="178"/>
      <c r="N2631" s="178"/>
      <c r="O2631" s="178"/>
      <c r="P2631" s="178"/>
      <c r="Q2631" s="178"/>
      <c r="R2631" s="42"/>
      <c r="S2631" s="42"/>
      <c r="T2631" s="42"/>
      <c r="U2631" s="42"/>
      <c r="V2631" s="42"/>
      <c r="W2631" s="42"/>
      <c r="X2631" s="42"/>
      <c r="Y2631" s="42"/>
      <c r="Z2631" s="42"/>
      <c r="AA2631" s="42"/>
      <c r="AB2631" s="42"/>
      <c r="AC2631" s="42"/>
      <c r="AD2631" s="42"/>
      <c r="AE2631" s="42"/>
    </row>
    <row r="2632" spans="1:31" x14ac:dyDescent="0.3">
      <c r="A2632" s="178"/>
      <c r="B2632" s="178"/>
      <c r="C2632" s="372"/>
      <c r="D2632" s="178"/>
      <c r="E2632" s="178"/>
      <c r="F2632" s="229"/>
      <c r="G2632" s="178"/>
      <c r="H2632" s="178"/>
      <c r="I2632" s="178"/>
      <c r="J2632" s="178"/>
      <c r="K2632" s="178"/>
      <c r="L2632" s="178"/>
      <c r="M2632" s="178"/>
      <c r="N2632" s="178"/>
      <c r="O2632" s="178"/>
      <c r="P2632" s="178"/>
      <c r="Q2632" s="178"/>
      <c r="R2632" s="42"/>
      <c r="S2632" s="42"/>
      <c r="T2632" s="42"/>
      <c r="U2632" s="42"/>
      <c r="V2632" s="42"/>
      <c r="W2632" s="42"/>
      <c r="X2632" s="42"/>
      <c r="Y2632" s="42"/>
      <c r="Z2632" s="42"/>
      <c r="AA2632" s="42"/>
      <c r="AB2632" s="42"/>
      <c r="AC2632" s="42"/>
      <c r="AD2632" s="42"/>
      <c r="AE2632" s="42"/>
    </row>
    <row r="2633" spans="1:31" x14ac:dyDescent="0.3">
      <c r="A2633" s="178"/>
      <c r="B2633" s="178"/>
      <c r="C2633" s="372"/>
      <c r="D2633" s="178"/>
      <c r="E2633" s="178"/>
      <c r="F2633" s="229"/>
      <c r="G2633" s="178"/>
      <c r="H2633" s="178"/>
      <c r="I2633" s="178"/>
      <c r="J2633" s="178"/>
      <c r="K2633" s="178"/>
      <c r="L2633" s="178"/>
      <c r="M2633" s="178"/>
      <c r="N2633" s="178"/>
      <c r="O2633" s="178"/>
      <c r="P2633" s="178"/>
      <c r="Q2633" s="178"/>
      <c r="R2633" s="42"/>
      <c r="S2633" s="42"/>
      <c r="T2633" s="42"/>
      <c r="U2633" s="42"/>
      <c r="V2633" s="42"/>
      <c r="W2633" s="42"/>
      <c r="X2633" s="42"/>
      <c r="Y2633" s="42"/>
      <c r="Z2633" s="42"/>
      <c r="AA2633" s="42"/>
      <c r="AB2633" s="42"/>
      <c r="AC2633" s="42"/>
      <c r="AD2633" s="42"/>
      <c r="AE2633" s="42"/>
    </row>
    <row r="2634" spans="1:31" x14ac:dyDescent="0.3">
      <c r="A2634" s="178"/>
      <c r="B2634" s="178"/>
      <c r="C2634" s="372"/>
      <c r="D2634" s="178"/>
      <c r="E2634" s="178"/>
      <c r="F2634" s="229"/>
      <c r="G2634" s="178"/>
      <c r="H2634" s="178"/>
      <c r="I2634" s="178"/>
      <c r="J2634" s="178"/>
      <c r="K2634" s="178"/>
      <c r="L2634" s="178"/>
      <c r="M2634" s="178"/>
      <c r="N2634" s="178"/>
      <c r="O2634" s="178"/>
      <c r="P2634" s="178"/>
      <c r="Q2634" s="178"/>
      <c r="R2634" s="42"/>
      <c r="S2634" s="42"/>
      <c r="T2634" s="42"/>
      <c r="U2634" s="42"/>
      <c r="V2634" s="42"/>
      <c r="W2634" s="42"/>
      <c r="X2634" s="42"/>
      <c r="Y2634" s="42"/>
      <c r="Z2634" s="42"/>
      <c r="AA2634" s="42"/>
      <c r="AB2634" s="42"/>
      <c r="AC2634" s="42"/>
      <c r="AD2634" s="42"/>
      <c r="AE2634" s="42"/>
    </row>
    <row r="2635" spans="1:31" x14ac:dyDescent="0.3">
      <c r="A2635" s="178"/>
      <c r="B2635" s="178"/>
      <c r="C2635" s="372"/>
      <c r="D2635" s="178"/>
      <c r="E2635" s="178"/>
      <c r="F2635" s="229"/>
      <c r="G2635" s="178"/>
      <c r="H2635" s="178"/>
      <c r="I2635" s="178"/>
      <c r="J2635" s="178"/>
      <c r="K2635" s="178"/>
      <c r="L2635" s="178"/>
      <c r="M2635" s="178"/>
      <c r="N2635" s="178"/>
      <c r="O2635" s="178"/>
      <c r="P2635" s="178"/>
      <c r="Q2635" s="178"/>
      <c r="R2635" s="42"/>
      <c r="S2635" s="42"/>
      <c r="T2635" s="42"/>
      <c r="U2635" s="42"/>
      <c r="V2635" s="42"/>
      <c r="W2635" s="42"/>
      <c r="X2635" s="42"/>
      <c r="Y2635" s="42"/>
      <c r="Z2635" s="42"/>
      <c r="AA2635" s="42"/>
      <c r="AB2635" s="42"/>
      <c r="AC2635" s="42"/>
      <c r="AD2635" s="42"/>
      <c r="AE2635" s="42"/>
    </row>
    <row r="2636" spans="1:31" x14ac:dyDescent="0.3">
      <c r="A2636" s="178"/>
      <c r="B2636" s="178"/>
      <c r="C2636" s="372"/>
      <c r="D2636" s="178"/>
      <c r="E2636" s="178"/>
      <c r="F2636" s="229"/>
      <c r="G2636" s="178"/>
      <c r="H2636" s="178"/>
      <c r="I2636" s="178"/>
      <c r="J2636" s="178"/>
      <c r="K2636" s="178"/>
      <c r="L2636" s="178"/>
      <c r="M2636" s="178"/>
      <c r="N2636" s="178"/>
      <c r="O2636" s="178"/>
      <c r="P2636" s="178"/>
      <c r="Q2636" s="178"/>
      <c r="R2636" s="42"/>
      <c r="S2636" s="42"/>
      <c r="T2636" s="42"/>
      <c r="U2636" s="42"/>
      <c r="V2636" s="42"/>
      <c r="W2636" s="42"/>
      <c r="X2636" s="42"/>
      <c r="Y2636" s="42"/>
      <c r="Z2636" s="42"/>
      <c r="AA2636" s="42"/>
      <c r="AB2636" s="42"/>
      <c r="AC2636" s="42"/>
      <c r="AD2636" s="42"/>
      <c r="AE2636" s="42"/>
    </row>
    <row r="2637" spans="1:31" x14ac:dyDescent="0.3">
      <c r="A2637" s="178"/>
      <c r="B2637" s="178"/>
      <c r="C2637" s="372"/>
      <c r="D2637" s="178"/>
      <c r="E2637" s="178"/>
      <c r="F2637" s="229"/>
      <c r="G2637" s="178"/>
      <c r="H2637" s="178"/>
      <c r="I2637" s="178"/>
      <c r="J2637" s="178"/>
      <c r="K2637" s="178"/>
      <c r="L2637" s="178"/>
      <c r="M2637" s="178"/>
      <c r="N2637" s="178"/>
      <c r="O2637" s="178"/>
      <c r="P2637" s="178"/>
      <c r="Q2637" s="178"/>
      <c r="R2637" s="42"/>
      <c r="S2637" s="42"/>
      <c r="T2637" s="42"/>
      <c r="U2637" s="42"/>
      <c r="V2637" s="42"/>
      <c r="W2637" s="42"/>
      <c r="X2637" s="42"/>
      <c r="Y2637" s="42"/>
      <c r="Z2637" s="42"/>
      <c r="AA2637" s="42"/>
      <c r="AB2637" s="42"/>
      <c r="AC2637" s="42"/>
      <c r="AD2637" s="42"/>
      <c r="AE2637" s="42"/>
    </row>
    <row r="2638" spans="1:31" x14ac:dyDescent="0.3">
      <c r="A2638" s="178"/>
      <c r="B2638" s="178"/>
      <c r="C2638" s="372"/>
      <c r="D2638" s="178"/>
      <c r="E2638" s="178"/>
      <c r="F2638" s="229"/>
      <c r="G2638" s="178"/>
      <c r="H2638" s="178"/>
      <c r="I2638" s="178"/>
      <c r="J2638" s="178"/>
      <c r="K2638" s="178"/>
      <c r="L2638" s="178"/>
      <c r="M2638" s="178"/>
      <c r="N2638" s="178"/>
      <c r="O2638" s="178"/>
      <c r="P2638" s="178"/>
      <c r="Q2638" s="178"/>
      <c r="R2638" s="42"/>
      <c r="S2638" s="42"/>
      <c r="T2638" s="42"/>
      <c r="U2638" s="42"/>
      <c r="V2638" s="42"/>
      <c r="W2638" s="42"/>
      <c r="X2638" s="42"/>
      <c r="Y2638" s="42"/>
      <c r="Z2638" s="42"/>
      <c r="AA2638" s="42"/>
      <c r="AB2638" s="42"/>
      <c r="AC2638" s="42"/>
      <c r="AD2638" s="42"/>
      <c r="AE2638" s="42"/>
    </row>
    <row r="2639" spans="1:31" x14ac:dyDescent="0.3">
      <c r="A2639" s="178"/>
      <c r="B2639" s="178"/>
      <c r="C2639" s="372"/>
      <c r="D2639" s="178"/>
      <c r="E2639" s="178"/>
      <c r="F2639" s="229"/>
      <c r="G2639" s="178"/>
      <c r="H2639" s="178"/>
      <c r="I2639" s="178"/>
      <c r="J2639" s="178"/>
      <c r="K2639" s="178"/>
      <c r="L2639" s="178"/>
      <c r="M2639" s="178"/>
      <c r="N2639" s="178"/>
      <c r="O2639" s="178"/>
      <c r="P2639" s="178"/>
      <c r="Q2639" s="178"/>
      <c r="R2639" s="42"/>
      <c r="S2639" s="42"/>
      <c r="T2639" s="42"/>
      <c r="U2639" s="42"/>
      <c r="V2639" s="42"/>
      <c r="W2639" s="42"/>
      <c r="X2639" s="42"/>
      <c r="Y2639" s="42"/>
      <c r="Z2639" s="42"/>
      <c r="AA2639" s="42"/>
      <c r="AB2639" s="42"/>
      <c r="AC2639" s="42"/>
      <c r="AD2639" s="42"/>
      <c r="AE2639" s="42"/>
    </row>
    <row r="2640" spans="1:31" x14ac:dyDescent="0.3">
      <c r="A2640" s="178"/>
      <c r="B2640" s="178"/>
      <c r="C2640" s="372"/>
      <c r="D2640" s="178"/>
      <c r="E2640" s="178"/>
      <c r="F2640" s="229"/>
      <c r="G2640" s="178"/>
      <c r="H2640" s="178"/>
      <c r="I2640" s="178"/>
      <c r="J2640" s="178"/>
      <c r="K2640" s="178"/>
      <c r="L2640" s="178"/>
      <c r="M2640" s="178"/>
      <c r="N2640" s="178"/>
      <c r="O2640" s="178"/>
      <c r="P2640" s="178"/>
      <c r="Q2640" s="178"/>
      <c r="R2640" s="42"/>
      <c r="S2640" s="42"/>
      <c r="T2640" s="42"/>
      <c r="U2640" s="42"/>
      <c r="V2640" s="42"/>
      <c r="W2640" s="42"/>
      <c r="X2640" s="42"/>
      <c r="Y2640" s="42"/>
      <c r="Z2640" s="42"/>
      <c r="AA2640" s="42"/>
      <c r="AB2640" s="42"/>
      <c r="AC2640" s="42"/>
      <c r="AD2640" s="42"/>
      <c r="AE2640" s="42"/>
    </row>
    <row r="2641" spans="1:31" x14ac:dyDescent="0.3">
      <c r="A2641" s="178"/>
      <c r="B2641" s="178"/>
      <c r="C2641" s="372"/>
      <c r="D2641" s="178"/>
      <c r="E2641" s="178"/>
      <c r="F2641" s="229"/>
      <c r="G2641" s="178"/>
      <c r="H2641" s="178"/>
      <c r="I2641" s="178"/>
      <c r="J2641" s="178"/>
      <c r="K2641" s="178"/>
      <c r="L2641" s="178"/>
      <c r="M2641" s="178"/>
      <c r="N2641" s="178"/>
      <c r="O2641" s="178"/>
      <c r="P2641" s="178"/>
      <c r="Q2641" s="178"/>
      <c r="R2641" s="42"/>
      <c r="S2641" s="42"/>
      <c r="T2641" s="42"/>
      <c r="U2641" s="42"/>
      <c r="V2641" s="42"/>
      <c r="W2641" s="42"/>
      <c r="X2641" s="42"/>
      <c r="Y2641" s="42"/>
      <c r="Z2641" s="42"/>
      <c r="AA2641" s="42"/>
      <c r="AB2641" s="42"/>
      <c r="AC2641" s="42"/>
      <c r="AD2641" s="42"/>
      <c r="AE2641" s="42"/>
    </row>
    <row r="2642" spans="1:31" x14ac:dyDescent="0.3">
      <c r="A2642" s="178"/>
      <c r="B2642" s="178"/>
      <c r="C2642" s="372"/>
      <c r="D2642" s="178"/>
      <c r="E2642" s="178"/>
      <c r="F2642" s="229"/>
      <c r="G2642" s="178"/>
      <c r="H2642" s="178"/>
      <c r="I2642" s="178"/>
      <c r="J2642" s="178"/>
      <c r="K2642" s="178"/>
      <c r="L2642" s="178"/>
      <c r="M2642" s="178"/>
      <c r="N2642" s="178"/>
      <c r="O2642" s="178"/>
      <c r="P2642" s="178"/>
      <c r="Q2642" s="178"/>
      <c r="R2642" s="42"/>
      <c r="S2642" s="42"/>
      <c r="T2642" s="42"/>
      <c r="U2642" s="42"/>
      <c r="V2642" s="42"/>
      <c r="W2642" s="42"/>
      <c r="X2642" s="42"/>
      <c r="Y2642" s="42"/>
      <c r="Z2642" s="42"/>
      <c r="AA2642" s="42"/>
      <c r="AB2642" s="42"/>
      <c r="AC2642" s="42"/>
      <c r="AD2642" s="42"/>
      <c r="AE2642" s="42"/>
    </row>
    <row r="2643" spans="1:31" x14ac:dyDescent="0.3">
      <c r="A2643" s="178"/>
      <c r="B2643" s="178"/>
      <c r="C2643" s="372"/>
      <c r="D2643" s="178"/>
      <c r="E2643" s="178"/>
      <c r="F2643" s="229"/>
      <c r="G2643" s="178"/>
      <c r="H2643" s="178"/>
      <c r="I2643" s="178"/>
      <c r="J2643" s="178"/>
      <c r="K2643" s="178"/>
      <c r="L2643" s="178"/>
      <c r="M2643" s="178"/>
      <c r="N2643" s="178"/>
      <c r="O2643" s="178"/>
      <c r="P2643" s="178"/>
      <c r="Q2643" s="178"/>
      <c r="R2643" s="42"/>
      <c r="S2643" s="42"/>
      <c r="T2643" s="42"/>
      <c r="U2643" s="42"/>
      <c r="V2643" s="42"/>
      <c r="W2643" s="42"/>
      <c r="X2643" s="42"/>
      <c r="Y2643" s="42"/>
      <c r="Z2643" s="42"/>
      <c r="AA2643" s="42"/>
      <c r="AB2643" s="42"/>
      <c r="AC2643" s="42"/>
      <c r="AD2643" s="42"/>
      <c r="AE2643" s="42"/>
    </row>
    <row r="2644" spans="1:31" x14ac:dyDescent="0.3">
      <c r="A2644" s="178"/>
      <c r="B2644" s="178"/>
      <c r="C2644" s="372"/>
      <c r="D2644" s="178"/>
      <c r="E2644" s="178"/>
      <c r="F2644" s="229"/>
      <c r="G2644" s="178"/>
      <c r="H2644" s="178"/>
      <c r="I2644" s="178"/>
      <c r="J2644" s="178"/>
      <c r="K2644" s="178"/>
      <c r="L2644" s="178"/>
      <c r="M2644" s="178"/>
      <c r="N2644" s="178"/>
      <c r="O2644" s="178"/>
      <c r="P2644" s="178"/>
      <c r="Q2644" s="178"/>
      <c r="R2644" s="42"/>
      <c r="S2644" s="42"/>
      <c r="T2644" s="42"/>
      <c r="U2644" s="42"/>
      <c r="V2644" s="42"/>
      <c r="W2644" s="42"/>
      <c r="X2644" s="42"/>
      <c r="Y2644" s="42"/>
      <c r="Z2644" s="42"/>
      <c r="AA2644" s="42"/>
      <c r="AB2644" s="42"/>
      <c r="AC2644" s="42"/>
      <c r="AD2644" s="42"/>
      <c r="AE2644" s="42"/>
    </row>
    <row r="2645" spans="1:31" x14ac:dyDescent="0.3">
      <c r="A2645" s="178"/>
      <c r="B2645" s="178"/>
      <c r="C2645" s="372"/>
      <c r="D2645" s="178"/>
      <c r="E2645" s="178"/>
      <c r="F2645" s="229"/>
      <c r="G2645" s="178"/>
      <c r="H2645" s="178"/>
      <c r="I2645" s="178"/>
      <c r="J2645" s="178"/>
      <c r="K2645" s="178"/>
      <c r="L2645" s="178"/>
      <c r="M2645" s="178"/>
      <c r="N2645" s="178"/>
      <c r="O2645" s="178"/>
      <c r="P2645" s="178"/>
      <c r="Q2645" s="178"/>
      <c r="R2645" s="42"/>
      <c r="S2645" s="42"/>
      <c r="T2645" s="42"/>
      <c r="U2645" s="42"/>
      <c r="V2645" s="42"/>
      <c r="W2645" s="42"/>
      <c r="X2645" s="42"/>
      <c r="Y2645" s="42"/>
      <c r="Z2645" s="42"/>
      <c r="AA2645" s="42"/>
      <c r="AB2645" s="42"/>
      <c r="AC2645" s="42"/>
      <c r="AD2645" s="42"/>
      <c r="AE2645" s="42"/>
    </row>
    <row r="2646" spans="1:31" x14ac:dyDescent="0.3">
      <c r="A2646" s="178"/>
      <c r="B2646" s="178"/>
      <c r="C2646" s="372"/>
      <c r="D2646" s="178"/>
      <c r="E2646" s="178"/>
      <c r="F2646" s="229"/>
      <c r="G2646" s="178"/>
      <c r="H2646" s="178"/>
      <c r="I2646" s="178"/>
      <c r="J2646" s="178"/>
      <c r="K2646" s="178"/>
      <c r="L2646" s="178"/>
      <c r="M2646" s="178"/>
      <c r="N2646" s="178"/>
      <c r="O2646" s="178"/>
      <c r="P2646" s="178"/>
      <c r="Q2646" s="178"/>
      <c r="R2646" s="42"/>
      <c r="S2646" s="42"/>
      <c r="T2646" s="42"/>
      <c r="U2646" s="42"/>
      <c r="V2646" s="42"/>
      <c r="W2646" s="42"/>
      <c r="X2646" s="42"/>
      <c r="Y2646" s="42"/>
      <c r="Z2646" s="42"/>
      <c r="AA2646" s="42"/>
      <c r="AB2646" s="42"/>
      <c r="AC2646" s="42"/>
      <c r="AD2646" s="42"/>
      <c r="AE2646" s="42"/>
    </row>
    <row r="2647" spans="1:31" x14ac:dyDescent="0.3">
      <c r="A2647" s="178"/>
      <c r="B2647" s="178"/>
      <c r="C2647" s="372"/>
      <c r="D2647" s="178"/>
      <c r="E2647" s="178"/>
      <c r="F2647" s="229"/>
      <c r="G2647" s="178"/>
      <c r="H2647" s="178"/>
      <c r="I2647" s="178"/>
      <c r="J2647" s="178"/>
      <c r="K2647" s="178"/>
      <c r="L2647" s="178"/>
      <c r="M2647" s="178"/>
      <c r="N2647" s="178"/>
      <c r="O2647" s="178"/>
      <c r="P2647" s="178"/>
      <c r="Q2647" s="178"/>
      <c r="R2647" s="42"/>
      <c r="S2647" s="42"/>
      <c r="T2647" s="42"/>
      <c r="U2647" s="42"/>
      <c r="V2647" s="42"/>
      <c r="W2647" s="42"/>
      <c r="X2647" s="42"/>
      <c r="Y2647" s="42"/>
      <c r="Z2647" s="42"/>
      <c r="AA2647" s="42"/>
      <c r="AB2647" s="42"/>
      <c r="AC2647" s="42"/>
      <c r="AD2647" s="42"/>
      <c r="AE2647" s="42"/>
    </row>
    <row r="2648" spans="1:31" x14ac:dyDescent="0.3">
      <c r="A2648" s="178"/>
      <c r="B2648" s="178"/>
      <c r="C2648" s="372"/>
      <c r="D2648" s="178"/>
      <c r="E2648" s="178"/>
      <c r="F2648" s="229"/>
      <c r="G2648" s="178"/>
      <c r="H2648" s="178"/>
      <c r="I2648" s="178"/>
      <c r="J2648" s="178"/>
      <c r="K2648" s="178"/>
      <c r="L2648" s="178"/>
      <c r="M2648" s="178"/>
      <c r="N2648" s="178"/>
      <c r="O2648" s="178"/>
      <c r="P2648" s="178"/>
      <c r="Q2648" s="178"/>
      <c r="R2648" s="42"/>
      <c r="S2648" s="42"/>
      <c r="T2648" s="42"/>
      <c r="U2648" s="42"/>
      <c r="V2648" s="42"/>
      <c r="W2648" s="42"/>
      <c r="X2648" s="42"/>
      <c r="Y2648" s="42"/>
      <c r="Z2648" s="42"/>
      <c r="AA2648" s="42"/>
      <c r="AB2648" s="42"/>
      <c r="AC2648" s="42"/>
      <c r="AD2648" s="42"/>
      <c r="AE2648" s="42"/>
    </row>
    <row r="2649" spans="1:31" x14ac:dyDescent="0.3">
      <c r="A2649" s="178"/>
      <c r="B2649" s="178"/>
      <c r="C2649" s="372"/>
      <c r="D2649" s="178"/>
      <c r="E2649" s="178"/>
      <c r="F2649" s="229"/>
      <c r="G2649" s="178"/>
      <c r="H2649" s="178"/>
      <c r="I2649" s="178"/>
      <c r="J2649" s="178"/>
      <c r="K2649" s="178"/>
      <c r="L2649" s="178"/>
      <c r="M2649" s="178"/>
      <c r="N2649" s="178"/>
      <c r="O2649" s="178"/>
      <c r="P2649" s="178"/>
      <c r="Q2649" s="178"/>
      <c r="R2649" s="42"/>
      <c r="S2649" s="42"/>
      <c r="T2649" s="42"/>
      <c r="U2649" s="42"/>
      <c r="V2649" s="42"/>
      <c r="W2649" s="42"/>
      <c r="X2649" s="42"/>
      <c r="Y2649" s="42"/>
      <c r="Z2649" s="42"/>
      <c r="AA2649" s="42"/>
      <c r="AB2649" s="42"/>
      <c r="AC2649" s="42"/>
      <c r="AD2649" s="42"/>
      <c r="AE2649" s="42"/>
    </row>
    <row r="2650" spans="1:31" x14ac:dyDescent="0.3">
      <c r="A2650" s="178"/>
      <c r="B2650" s="178"/>
      <c r="C2650" s="372"/>
      <c r="D2650" s="178"/>
      <c r="E2650" s="178"/>
      <c r="F2650" s="229"/>
      <c r="G2650" s="178"/>
      <c r="H2650" s="178"/>
      <c r="I2650" s="178"/>
      <c r="J2650" s="178"/>
      <c r="K2650" s="178"/>
      <c r="L2650" s="178"/>
      <c r="M2650" s="178"/>
      <c r="N2650" s="178"/>
      <c r="O2650" s="178"/>
      <c r="P2650" s="178"/>
      <c r="Q2650" s="178"/>
      <c r="R2650" s="42"/>
      <c r="S2650" s="42"/>
      <c r="T2650" s="42"/>
      <c r="U2650" s="42"/>
      <c r="V2650" s="42"/>
      <c r="W2650" s="42"/>
      <c r="X2650" s="42"/>
      <c r="Y2650" s="42"/>
      <c r="Z2650" s="42"/>
      <c r="AA2650" s="42"/>
      <c r="AB2650" s="42"/>
      <c r="AC2650" s="42"/>
      <c r="AD2650" s="42"/>
      <c r="AE2650" s="42"/>
    </row>
    <row r="2651" spans="1:31" x14ac:dyDescent="0.3">
      <c r="A2651" s="178"/>
      <c r="B2651" s="178"/>
      <c r="C2651" s="372"/>
      <c r="D2651" s="178"/>
      <c r="E2651" s="178"/>
      <c r="F2651" s="229"/>
      <c r="G2651" s="178"/>
      <c r="H2651" s="178"/>
      <c r="I2651" s="178"/>
      <c r="J2651" s="178"/>
      <c r="K2651" s="178"/>
      <c r="L2651" s="178"/>
      <c r="M2651" s="178"/>
      <c r="N2651" s="178"/>
      <c r="O2651" s="178"/>
      <c r="P2651" s="178"/>
      <c r="Q2651" s="178"/>
      <c r="R2651" s="42"/>
      <c r="S2651" s="42"/>
      <c r="T2651" s="42"/>
      <c r="U2651" s="42"/>
      <c r="V2651" s="42"/>
      <c r="W2651" s="42"/>
      <c r="X2651" s="42"/>
      <c r="Y2651" s="42"/>
      <c r="Z2651" s="42"/>
      <c r="AA2651" s="42"/>
      <c r="AB2651" s="42"/>
      <c r="AC2651" s="42"/>
      <c r="AD2651" s="42"/>
      <c r="AE2651" s="42"/>
    </row>
    <row r="2652" spans="1:31" x14ac:dyDescent="0.3">
      <c r="A2652" s="178"/>
      <c r="B2652" s="178"/>
      <c r="C2652" s="372"/>
      <c r="D2652" s="178"/>
      <c r="E2652" s="178"/>
      <c r="F2652" s="229"/>
      <c r="G2652" s="178"/>
      <c r="H2652" s="178"/>
      <c r="I2652" s="178"/>
      <c r="J2652" s="178"/>
      <c r="K2652" s="178"/>
      <c r="L2652" s="178"/>
      <c r="M2652" s="178"/>
      <c r="N2652" s="178"/>
      <c r="O2652" s="178"/>
      <c r="P2652" s="178"/>
      <c r="Q2652" s="178"/>
      <c r="R2652" s="42"/>
      <c r="S2652" s="42"/>
      <c r="T2652" s="42"/>
      <c r="U2652" s="42"/>
      <c r="V2652" s="42"/>
      <c r="W2652" s="42"/>
      <c r="X2652" s="42"/>
      <c r="Y2652" s="42"/>
      <c r="Z2652" s="42"/>
      <c r="AA2652" s="42"/>
      <c r="AB2652" s="42"/>
      <c r="AC2652" s="42"/>
      <c r="AD2652" s="42"/>
      <c r="AE2652" s="42"/>
    </row>
    <row r="2653" spans="1:31" x14ac:dyDescent="0.3">
      <c r="A2653" s="178"/>
      <c r="B2653" s="178"/>
      <c r="C2653" s="372"/>
      <c r="D2653" s="178"/>
      <c r="E2653" s="178"/>
      <c r="F2653" s="229"/>
      <c r="G2653" s="178"/>
      <c r="H2653" s="178"/>
      <c r="I2653" s="178"/>
      <c r="J2653" s="178"/>
      <c r="K2653" s="178"/>
      <c r="L2653" s="178"/>
      <c r="M2653" s="178"/>
      <c r="N2653" s="178"/>
      <c r="O2653" s="178"/>
      <c r="P2653" s="178"/>
      <c r="Q2653" s="178"/>
      <c r="R2653" s="42"/>
      <c r="S2653" s="42"/>
      <c r="T2653" s="42"/>
      <c r="U2653" s="42"/>
      <c r="V2653" s="42"/>
      <c r="W2653" s="42"/>
      <c r="X2653" s="42"/>
      <c r="Y2653" s="42"/>
      <c r="Z2653" s="42"/>
      <c r="AA2653" s="42"/>
      <c r="AB2653" s="42"/>
      <c r="AC2653" s="42"/>
      <c r="AD2653" s="42"/>
      <c r="AE2653" s="42"/>
    </row>
    <row r="2654" spans="1:31" x14ac:dyDescent="0.3">
      <c r="A2654" s="178"/>
      <c r="B2654" s="178"/>
      <c r="C2654" s="372"/>
      <c r="D2654" s="178"/>
      <c r="E2654" s="178"/>
      <c r="F2654" s="229"/>
      <c r="G2654" s="178"/>
      <c r="H2654" s="178"/>
      <c r="I2654" s="178"/>
      <c r="J2654" s="178"/>
      <c r="K2654" s="178"/>
      <c r="L2654" s="178"/>
      <c r="M2654" s="178"/>
      <c r="N2654" s="178"/>
      <c r="O2654" s="178"/>
      <c r="P2654" s="178"/>
      <c r="Q2654" s="178"/>
      <c r="R2654" s="42"/>
      <c r="S2654" s="42"/>
      <c r="T2654" s="42"/>
      <c r="U2654" s="42"/>
      <c r="V2654" s="42"/>
      <c r="W2654" s="42"/>
      <c r="X2654" s="42"/>
      <c r="Y2654" s="42"/>
      <c r="Z2654" s="42"/>
      <c r="AA2654" s="42"/>
      <c r="AB2654" s="42"/>
      <c r="AC2654" s="42"/>
      <c r="AD2654" s="42"/>
      <c r="AE2654" s="42"/>
    </row>
    <row r="2655" spans="1:31" x14ac:dyDescent="0.3">
      <c r="A2655" s="178"/>
      <c r="B2655" s="178"/>
      <c r="C2655" s="372"/>
      <c r="D2655" s="178"/>
      <c r="E2655" s="178"/>
      <c r="F2655" s="229"/>
      <c r="G2655" s="178"/>
      <c r="H2655" s="178"/>
      <c r="I2655" s="178"/>
      <c r="J2655" s="178"/>
      <c r="K2655" s="178"/>
      <c r="L2655" s="178"/>
      <c r="M2655" s="178"/>
      <c r="N2655" s="178"/>
      <c r="O2655" s="178"/>
      <c r="P2655" s="178"/>
      <c r="Q2655" s="178"/>
      <c r="R2655" s="42"/>
      <c r="S2655" s="42"/>
      <c r="T2655" s="42"/>
      <c r="U2655" s="42"/>
      <c r="V2655" s="42"/>
      <c r="W2655" s="42"/>
      <c r="X2655" s="42"/>
      <c r="Y2655" s="42"/>
      <c r="Z2655" s="42"/>
      <c r="AA2655" s="42"/>
      <c r="AB2655" s="42"/>
      <c r="AC2655" s="42"/>
      <c r="AD2655" s="42"/>
      <c r="AE2655" s="42"/>
    </row>
    <row r="2656" spans="1:31" x14ac:dyDescent="0.3">
      <c r="A2656" s="178"/>
      <c r="B2656" s="178"/>
      <c r="C2656" s="372"/>
      <c r="D2656" s="178"/>
      <c r="E2656" s="178"/>
      <c r="F2656" s="229"/>
      <c r="G2656" s="178"/>
      <c r="H2656" s="178"/>
      <c r="I2656" s="178"/>
      <c r="J2656" s="178"/>
      <c r="K2656" s="178"/>
      <c r="L2656" s="178"/>
      <c r="M2656" s="178"/>
      <c r="N2656" s="178"/>
      <c r="O2656" s="178"/>
      <c r="P2656" s="178"/>
      <c r="Q2656" s="178"/>
      <c r="R2656" s="42"/>
      <c r="S2656" s="42"/>
      <c r="T2656" s="42"/>
      <c r="U2656" s="42"/>
      <c r="V2656" s="42"/>
      <c r="W2656" s="42"/>
      <c r="X2656" s="42"/>
      <c r="Y2656" s="42"/>
      <c r="Z2656" s="42"/>
      <c r="AA2656" s="42"/>
      <c r="AB2656" s="42"/>
      <c r="AC2656" s="42"/>
      <c r="AD2656" s="42"/>
      <c r="AE2656" s="42"/>
    </row>
    <row r="2657" spans="1:31" x14ac:dyDescent="0.3">
      <c r="A2657" s="178"/>
      <c r="B2657" s="178"/>
      <c r="C2657" s="372"/>
      <c r="D2657" s="178"/>
      <c r="E2657" s="178"/>
      <c r="F2657" s="229"/>
      <c r="G2657" s="178"/>
      <c r="H2657" s="178"/>
      <c r="I2657" s="178"/>
      <c r="J2657" s="178"/>
      <c r="K2657" s="178"/>
      <c r="L2657" s="178"/>
      <c r="M2657" s="178"/>
      <c r="N2657" s="178"/>
      <c r="O2657" s="178"/>
      <c r="P2657" s="178"/>
      <c r="Q2657" s="178"/>
      <c r="R2657" s="42"/>
      <c r="S2657" s="42"/>
      <c r="T2657" s="42"/>
      <c r="U2657" s="42"/>
      <c r="V2657" s="42"/>
      <c r="W2657" s="42"/>
      <c r="X2657" s="42"/>
      <c r="Y2657" s="42"/>
      <c r="Z2657" s="42"/>
      <c r="AA2657" s="42"/>
      <c r="AB2657" s="42"/>
      <c r="AC2657" s="42"/>
      <c r="AD2657" s="42"/>
      <c r="AE2657" s="42"/>
    </row>
    <row r="2658" spans="1:31" x14ac:dyDescent="0.3">
      <c r="A2658" s="178"/>
      <c r="B2658" s="178"/>
      <c r="C2658" s="372"/>
      <c r="D2658" s="178"/>
      <c r="E2658" s="178"/>
      <c r="F2658" s="229"/>
      <c r="G2658" s="178"/>
      <c r="H2658" s="178"/>
      <c r="I2658" s="178"/>
      <c r="J2658" s="178"/>
      <c r="K2658" s="178"/>
      <c r="L2658" s="178"/>
      <c r="M2658" s="178"/>
      <c r="N2658" s="178"/>
      <c r="O2658" s="178"/>
      <c r="P2658" s="178"/>
      <c r="Q2658" s="178"/>
      <c r="R2658" s="42"/>
      <c r="S2658" s="42"/>
      <c r="T2658" s="42"/>
      <c r="U2658" s="42"/>
      <c r="V2658" s="42"/>
      <c r="W2658" s="42"/>
      <c r="X2658" s="42"/>
      <c r="Y2658" s="42"/>
      <c r="Z2658" s="42"/>
      <c r="AA2658" s="42"/>
      <c r="AB2658" s="42"/>
      <c r="AC2658" s="42"/>
      <c r="AD2658" s="42"/>
      <c r="AE2658" s="42"/>
    </row>
    <row r="2659" spans="1:31" x14ac:dyDescent="0.3">
      <c r="A2659" s="178"/>
      <c r="B2659" s="178"/>
      <c r="C2659" s="372"/>
      <c r="D2659" s="178"/>
      <c r="E2659" s="178"/>
      <c r="F2659" s="229"/>
      <c r="G2659" s="178"/>
      <c r="H2659" s="178"/>
      <c r="I2659" s="178"/>
      <c r="J2659" s="178"/>
      <c r="K2659" s="178"/>
      <c r="L2659" s="178"/>
      <c r="M2659" s="178"/>
      <c r="N2659" s="178"/>
      <c r="O2659" s="178"/>
      <c r="P2659" s="178"/>
      <c r="Q2659" s="178"/>
      <c r="R2659" s="42"/>
      <c r="S2659" s="42"/>
      <c r="T2659" s="42"/>
      <c r="U2659" s="42"/>
      <c r="V2659" s="42"/>
      <c r="W2659" s="42"/>
      <c r="X2659" s="42"/>
      <c r="Y2659" s="42"/>
      <c r="Z2659" s="42"/>
      <c r="AA2659" s="42"/>
      <c r="AB2659" s="42"/>
      <c r="AC2659" s="42"/>
      <c r="AD2659" s="42"/>
      <c r="AE2659" s="42"/>
    </row>
    <row r="2660" spans="1:31" x14ac:dyDescent="0.3">
      <c r="A2660" s="178"/>
      <c r="B2660" s="178"/>
      <c r="C2660" s="372"/>
      <c r="D2660" s="178"/>
      <c r="E2660" s="178"/>
      <c r="F2660" s="229"/>
      <c r="G2660" s="178"/>
      <c r="H2660" s="178"/>
      <c r="I2660" s="178"/>
      <c r="J2660" s="178"/>
      <c r="K2660" s="178"/>
      <c r="L2660" s="178"/>
      <c r="M2660" s="178"/>
      <c r="N2660" s="178"/>
      <c r="O2660" s="178"/>
      <c r="P2660" s="178"/>
      <c r="Q2660" s="178"/>
      <c r="R2660" s="42"/>
      <c r="S2660" s="42"/>
      <c r="T2660" s="42"/>
      <c r="U2660" s="42"/>
      <c r="V2660" s="42"/>
      <c r="W2660" s="42"/>
      <c r="X2660" s="42"/>
      <c r="Y2660" s="42"/>
      <c r="Z2660" s="42"/>
      <c r="AA2660" s="42"/>
      <c r="AB2660" s="42"/>
      <c r="AC2660" s="42"/>
      <c r="AD2660" s="42"/>
      <c r="AE2660" s="42"/>
    </row>
    <row r="2661" spans="1:31" x14ac:dyDescent="0.3">
      <c r="A2661" s="178"/>
      <c r="B2661" s="178"/>
      <c r="C2661" s="372"/>
      <c r="D2661" s="178"/>
      <c r="E2661" s="178"/>
      <c r="F2661" s="229"/>
      <c r="G2661" s="178"/>
      <c r="H2661" s="178"/>
      <c r="I2661" s="178"/>
      <c r="J2661" s="178"/>
      <c r="K2661" s="178"/>
      <c r="L2661" s="178"/>
      <c r="M2661" s="178"/>
      <c r="N2661" s="178"/>
      <c r="O2661" s="178"/>
      <c r="P2661" s="178"/>
      <c r="Q2661" s="178"/>
      <c r="R2661" s="42"/>
      <c r="S2661" s="42"/>
      <c r="T2661" s="42"/>
      <c r="U2661" s="42"/>
      <c r="V2661" s="42"/>
      <c r="W2661" s="42"/>
      <c r="X2661" s="42"/>
      <c r="Y2661" s="42"/>
      <c r="Z2661" s="42"/>
      <c r="AA2661" s="42"/>
      <c r="AB2661" s="42"/>
      <c r="AC2661" s="42"/>
      <c r="AD2661" s="42"/>
      <c r="AE2661" s="42"/>
    </row>
    <row r="2662" spans="1:31" x14ac:dyDescent="0.3">
      <c r="A2662" s="178"/>
      <c r="B2662" s="178"/>
      <c r="C2662" s="372"/>
      <c r="D2662" s="178"/>
      <c r="E2662" s="178"/>
      <c r="F2662" s="229"/>
      <c r="G2662" s="178"/>
      <c r="H2662" s="178"/>
      <c r="I2662" s="178"/>
      <c r="J2662" s="178"/>
      <c r="K2662" s="178"/>
      <c r="L2662" s="178"/>
      <c r="M2662" s="178"/>
      <c r="N2662" s="178"/>
      <c r="O2662" s="178"/>
      <c r="P2662" s="178"/>
      <c r="Q2662" s="178"/>
      <c r="R2662" s="42"/>
      <c r="S2662" s="42"/>
      <c r="T2662" s="42"/>
      <c r="U2662" s="42"/>
      <c r="V2662" s="42"/>
      <c r="W2662" s="42"/>
      <c r="X2662" s="42"/>
      <c r="Y2662" s="42"/>
      <c r="Z2662" s="42"/>
      <c r="AA2662" s="42"/>
      <c r="AB2662" s="42"/>
      <c r="AC2662" s="42"/>
      <c r="AD2662" s="42"/>
      <c r="AE2662" s="42"/>
    </row>
    <row r="2663" spans="1:31" x14ac:dyDescent="0.3">
      <c r="A2663" s="178"/>
      <c r="B2663" s="178"/>
      <c r="C2663" s="372"/>
      <c r="D2663" s="178"/>
      <c r="E2663" s="178"/>
      <c r="F2663" s="229"/>
      <c r="G2663" s="178"/>
      <c r="H2663" s="178"/>
      <c r="I2663" s="178"/>
      <c r="J2663" s="178"/>
      <c r="K2663" s="178"/>
      <c r="L2663" s="178"/>
      <c r="M2663" s="178"/>
      <c r="N2663" s="178"/>
      <c r="O2663" s="178"/>
      <c r="P2663" s="178"/>
      <c r="Q2663" s="178"/>
      <c r="R2663" s="42"/>
      <c r="S2663" s="42"/>
      <c r="T2663" s="42"/>
      <c r="U2663" s="42"/>
      <c r="V2663" s="42"/>
      <c r="W2663" s="42"/>
      <c r="X2663" s="42"/>
      <c r="Y2663" s="42"/>
      <c r="Z2663" s="42"/>
      <c r="AA2663" s="42"/>
      <c r="AB2663" s="42"/>
      <c r="AC2663" s="42"/>
      <c r="AD2663" s="42"/>
      <c r="AE2663" s="42"/>
    </row>
    <row r="2664" spans="1:31" x14ac:dyDescent="0.3">
      <c r="A2664" s="178"/>
      <c r="B2664" s="178"/>
      <c r="C2664" s="372"/>
      <c r="D2664" s="178"/>
      <c r="E2664" s="178"/>
      <c r="F2664" s="229"/>
      <c r="G2664" s="178"/>
      <c r="H2664" s="178"/>
      <c r="I2664" s="178"/>
      <c r="J2664" s="178"/>
      <c r="K2664" s="178"/>
      <c r="L2664" s="178"/>
      <c r="M2664" s="178"/>
      <c r="N2664" s="178"/>
      <c r="O2664" s="178"/>
      <c r="P2664" s="178"/>
      <c r="Q2664" s="178"/>
      <c r="R2664" s="42"/>
      <c r="S2664" s="42"/>
      <c r="T2664" s="42"/>
      <c r="U2664" s="42"/>
      <c r="V2664" s="42"/>
      <c r="W2664" s="42"/>
      <c r="X2664" s="42"/>
      <c r="Y2664" s="42"/>
      <c r="Z2664" s="42"/>
      <c r="AA2664" s="42"/>
      <c r="AB2664" s="42"/>
      <c r="AC2664" s="42"/>
      <c r="AD2664" s="42"/>
      <c r="AE2664" s="42"/>
    </row>
    <row r="2665" spans="1:31" x14ac:dyDescent="0.3">
      <c r="A2665" s="178"/>
      <c r="B2665" s="178"/>
      <c r="C2665" s="372"/>
      <c r="D2665" s="178"/>
      <c r="E2665" s="178"/>
      <c r="F2665" s="229"/>
      <c r="G2665" s="178"/>
      <c r="H2665" s="178"/>
      <c r="I2665" s="178"/>
      <c r="J2665" s="178"/>
      <c r="K2665" s="178"/>
      <c r="L2665" s="178"/>
      <c r="M2665" s="178"/>
      <c r="N2665" s="178"/>
      <c r="O2665" s="178"/>
      <c r="P2665" s="178"/>
      <c r="Q2665" s="178"/>
      <c r="R2665" s="42"/>
      <c r="S2665" s="42"/>
      <c r="T2665" s="42"/>
      <c r="U2665" s="42"/>
      <c r="V2665" s="42"/>
      <c r="W2665" s="42"/>
      <c r="X2665" s="42"/>
      <c r="Y2665" s="42"/>
      <c r="Z2665" s="42"/>
      <c r="AA2665" s="42"/>
      <c r="AB2665" s="42"/>
      <c r="AC2665" s="42"/>
      <c r="AD2665" s="42"/>
      <c r="AE2665" s="42"/>
    </row>
    <row r="2666" spans="1:31" x14ac:dyDescent="0.3">
      <c r="A2666" s="178"/>
      <c r="B2666" s="178"/>
      <c r="C2666" s="372"/>
      <c r="D2666" s="178"/>
      <c r="E2666" s="178"/>
      <c r="F2666" s="229"/>
      <c r="G2666" s="178"/>
      <c r="H2666" s="178"/>
      <c r="I2666" s="178"/>
      <c r="J2666" s="178"/>
      <c r="K2666" s="178"/>
      <c r="L2666" s="178"/>
      <c r="M2666" s="178"/>
      <c r="N2666" s="178"/>
      <c r="O2666" s="178"/>
      <c r="P2666" s="178"/>
      <c r="Q2666" s="178"/>
      <c r="R2666" s="42"/>
      <c r="S2666" s="42"/>
      <c r="T2666" s="42"/>
      <c r="U2666" s="42"/>
      <c r="V2666" s="42"/>
      <c r="W2666" s="42"/>
      <c r="X2666" s="42"/>
      <c r="Y2666" s="42"/>
      <c r="Z2666" s="42"/>
      <c r="AA2666" s="42"/>
      <c r="AB2666" s="42"/>
      <c r="AC2666" s="42"/>
      <c r="AD2666" s="42"/>
      <c r="AE2666" s="42"/>
    </row>
    <row r="2667" spans="1:31" x14ac:dyDescent="0.3">
      <c r="A2667" s="178"/>
      <c r="B2667" s="178"/>
      <c r="C2667" s="372"/>
      <c r="D2667" s="178"/>
      <c r="E2667" s="178"/>
      <c r="F2667" s="229"/>
      <c r="G2667" s="178"/>
      <c r="H2667" s="178"/>
      <c r="I2667" s="178"/>
      <c r="J2667" s="178"/>
      <c r="K2667" s="178"/>
      <c r="L2667" s="178"/>
      <c r="M2667" s="178"/>
      <c r="N2667" s="178"/>
      <c r="O2667" s="178"/>
      <c r="P2667" s="178"/>
      <c r="Q2667" s="178"/>
      <c r="R2667" s="42"/>
      <c r="S2667" s="42"/>
      <c r="T2667" s="42"/>
      <c r="U2667" s="42"/>
      <c r="V2667" s="42"/>
      <c r="W2667" s="42"/>
      <c r="X2667" s="42"/>
      <c r="Y2667" s="42"/>
      <c r="Z2667" s="42"/>
      <c r="AA2667" s="42"/>
      <c r="AB2667" s="42"/>
      <c r="AC2667" s="42"/>
      <c r="AD2667" s="42"/>
      <c r="AE2667" s="42"/>
    </row>
    <row r="2668" spans="1:31" x14ac:dyDescent="0.3">
      <c r="A2668" s="178"/>
      <c r="B2668" s="178"/>
      <c r="C2668" s="372"/>
      <c r="D2668" s="178"/>
      <c r="E2668" s="178"/>
      <c r="F2668" s="229"/>
      <c r="G2668" s="178"/>
      <c r="H2668" s="178"/>
      <c r="I2668" s="178"/>
      <c r="J2668" s="178"/>
      <c r="K2668" s="178"/>
      <c r="L2668" s="178"/>
      <c r="M2668" s="178"/>
      <c r="N2668" s="178"/>
      <c r="O2668" s="178"/>
      <c r="P2668" s="178"/>
      <c r="Q2668" s="178"/>
      <c r="R2668" s="42"/>
      <c r="S2668" s="42"/>
      <c r="T2668" s="42"/>
      <c r="U2668" s="42"/>
      <c r="V2668" s="42"/>
      <c r="W2668" s="42"/>
      <c r="X2668" s="42"/>
      <c r="Y2668" s="42"/>
      <c r="Z2668" s="42"/>
      <c r="AA2668" s="42"/>
      <c r="AB2668" s="42"/>
      <c r="AC2668" s="42"/>
      <c r="AD2668" s="42"/>
      <c r="AE2668" s="42"/>
    </row>
    <row r="2669" spans="1:31" x14ac:dyDescent="0.3">
      <c r="A2669" s="178"/>
      <c r="B2669" s="178"/>
      <c r="C2669" s="372"/>
      <c r="D2669" s="178"/>
      <c r="E2669" s="178"/>
      <c r="F2669" s="229"/>
      <c r="G2669" s="178"/>
      <c r="H2669" s="178"/>
      <c r="I2669" s="178"/>
      <c r="J2669" s="178"/>
      <c r="K2669" s="178"/>
      <c r="L2669" s="178"/>
      <c r="M2669" s="178"/>
      <c r="N2669" s="178"/>
      <c r="O2669" s="178"/>
      <c r="P2669" s="178"/>
      <c r="Q2669" s="178"/>
      <c r="R2669" s="42"/>
      <c r="S2669" s="42"/>
      <c r="T2669" s="42"/>
      <c r="U2669" s="42"/>
      <c r="V2669" s="42"/>
      <c r="W2669" s="42"/>
      <c r="X2669" s="42"/>
      <c r="Y2669" s="42"/>
      <c r="Z2669" s="42"/>
      <c r="AA2669" s="42"/>
      <c r="AB2669" s="42"/>
      <c r="AC2669" s="42"/>
      <c r="AD2669" s="42"/>
      <c r="AE2669" s="42"/>
    </row>
    <row r="2670" spans="1:31" x14ac:dyDescent="0.3">
      <c r="A2670" s="178"/>
      <c r="B2670" s="178"/>
      <c r="C2670" s="372"/>
      <c r="D2670" s="178"/>
      <c r="E2670" s="178"/>
      <c r="F2670" s="229"/>
      <c r="G2670" s="178"/>
      <c r="H2670" s="178"/>
      <c r="I2670" s="178"/>
      <c r="J2670" s="178"/>
      <c r="K2670" s="178"/>
      <c r="L2670" s="178"/>
      <c r="M2670" s="178"/>
      <c r="N2670" s="178"/>
      <c r="O2670" s="178"/>
      <c r="P2670" s="178"/>
      <c r="Q2670" s="178"/>
      <c r="R2670" s="42"/>
      <c r="S2670" s="42"/>
      <c r="T2670" s="42"/>
      <c r="U2670" s="42"/>
      <c r="V2670" s="42"/>
      <c r="W2670" s="42"/>
      <c r="X2670" s="42"/>
      <c r="Y2670" s="42"/>
      <c r="Z2670" s="42"/>
      <c r="AA2670" s="42"/>
      <c r="AB2670" s="42"/>
      <c r="AC2670" s="42"/>
      <c r="AD2670" s="42"/>
      <c r="AE2670" s="42"/>
    </row>
    <row r="2671" spans="1:31" x14ac:dyDescent="0.3">
      <c r="A2671" s="178"/>
      <c r="B2671" s="178"/>
      <c r="C2671" s="372"/>
      <c r="D2671" s="178"/>
      <c r="E2671" s="178"/>
      <c r="F2671" s="229"/>
      <c r="G2671" s="178"/>
      <c r="H2671" s="178"/>
      <c r="I2671" s="178"/>
      <c r="J2671" s="178"/>
      <c r="K2671" s="178"/>
      <c r="L2671" s="178"/>
      <c r="M2671" s="178"/>
      <c r="N2671" s="178"/>
      <c r="O2671" s="178"/>
      <c r="P2671" s="178"/>
      <c r="Q2671" s="178"/>
      <c r="R2671" s="42"/>
      <c r="S2671" s="42"/>
      <c r="T2671" s="42"/>
      <c r="U2671" s="42"/>
      <c r="V2671" s="42"/>
      <c r="W2671" s="42"/>
      <c r="X2671" s="42"/>
      <c r="Y2671" s="42"/>
      <c r="Z2671" s="42"/>
      <c r="AA2671" s="42"/>
      <c r="AB2671" s="42"/>
      <c r="AC2671" s="42"/>
      <c r="AD2671" s="42"/>
      <c r="AE2671" s="42"/>
    </row>
    <row r="2672" spans="1:31" x14ac:dyDescent="0.3">
      <c r="A2672" s="178"/>
      <c r="B2672" s="178"/>
      <c r="C2672" s="372"/>
      <c r="D2672" s="178"/>
      <c r="E2672" s="178"/>
      <c r="F2672" s="229"/>
      <c r="G2672" s="178"/>
      <c r="H2672" s="178"/>
      <c r="I2672" s="178"/>
      <c r="J2672" s="178"/>
      <c r="K2672" s="178"/>
      <c r="L2672" s="178"/>
      <c r="M2672" s="178"/>
      <c r="N2672" s="178"/>
      <c r="O2672" s="178"/>
      <c r="P2672" s="178"/>
      <c r="Q2672" s="178"/>
      <c r="R2672" s="42"/>
      <c r="S2672" s="42"/>
      <c r="T2672" s="42"/>
      <c r="U2672" s="42"/>
      <c r="V2672" s="42"/>
      <c r="W2672" s="42"/>
      <c r="X2672" s="42"/>
      <c r="Y2672" s="42"/>
      <c r="Z2672" s="42"/>
      <c r="AA2672" s="42"/>
      <c r="AB2672" s="42"/>
      <c r="AC2672" s="42"/>
      <c r="AD2672" s="42"/>
      <c r="AE2672" s="42"/>
    </row>
    <row r="2673" spans="1:31" x14ac:dyDescent="0.3">
      <c r="A2673" s="178"/>
      <c r="B2673" s="178"/>
      <c r="C2673" s="372"/>
      <c r="D2673" s="178"/>
      <c r="E2673" s="178"/>
      <c r="F2673" s="229"/>
      <c r="G2673" s="178"/>
      <c r="H2673" s="178"/>
      <c r="I2673" s="178"/>
      <c r="J2673" s="178"/>
      <c r="K2673" s="178"/>
      <c r="L2673" s="178"/>
      <c r="M2673" s="178"/>
      <c r="N2673" s="178"/>
      <c r="O2673" s="178"/>
      <c r="P2673" s="178"/>
      <c r="Q2673" s="178"/>
      <c r="R2673" s="42"/>
      <c r="S2673" s="42"/>
      <c r="T2673" s="42"/>
      <c r="U2673" s="42"/>
      <c r="V2673" s="42"/>
      <c r="W2673" s="42"/>
      <c r="X2673" s="42"/>
      <c r="Y2673" s="42"/>
      <c r="Z2673" s="42"/>
      <c r="AA2673" s="42"/>
      <c r="AB2673" s="42"/>
      <c r="AC2673" s="42"/>
      <c r="AD2673" s="42"/>
      <c r="AE2673" s="42"/>
    </row>
    <row r="2674" spans="1:31" x14ac:dyDescent="0.3">
      <c r="A2674" s="178"/>
      <c r="B2674" s="178"/>
      <c r="C2674" s="372"/>
      <c r="D2674" s="178"/>
      <c r="E2674" s="178"/>
      <c r="F2674" s="229"/>
      <c r="G2674" s="178"/>
      <c r="H2674" s="178"/>
      <c r="I2674" s="178"/>
      <c r="J2674" s="178"/>
      <c r="K2674" s="178"/>
      <c r="L2674" s="178"/>
      <c r="M2674" s="178"/>
      <c r="N2674" s="178"/>
      <c r="O2674" s="178"/>
      <c r="P2674" s="178"/>
      <c r="Q2674" s="178"/>
      <c r="R2674" s="42"/>
      <c r="S2674" s="42"/>
      <c r="T2674" s="42"/>
      <c r="U2674" s="42"/>
      <c r="V2674" s="42"/>
      <c r="W2674" s="42"/>
      <c r="X2674" s="42"/>
      <c r="Y2674" s="42"/>
      <c r="Z2674" s="42"/>
      <c r="AA2674" s="42"/>
      <c r="AB2674" s="42"/>
      <c r="AC2674" s="42"/>
      <c r="AD2674" s="42"/>
      <c r="AE2674" s="42"/>
    </row>
    <row r="2675" spans="1:31" x14ac:dyDescent="0.3">
      <c r="A2675" s="178"/>
      <c r="B2675" s="178"/>
      <c r="C2675" s="372"/>
      <c r="D2675" s="178"/>
      <c r="E2675" s="178"/>
      <c r="F2675" s="229"/>
      <c r="G2675" s="178"/>
      <c r="H2675" s="178"/>
      <c r="I2675" s="178"/>
      <c r="J2675" s="178"/>
      <c r="K2675" s="178"/>
      <c r="L2675" s="178"/>
      <c r="M2675" s="178"/>
      <c r="N2675" s="178"/>
      <c r="O2675" s="178"/>
      <c r="P2675" s="178"/>
      <c r="Q2675" s="178"/>
      <c r="R2675" s="42"/>
      <c r="S2675" s="42"/>
      <c r="T2675" s="42"/>
      <c r="U2675" s="42"/>
      <c r="V2675" s="42"/>
      <c r="W2675" s="42"/>
      <c r="X2675" s="42"/>
      <c r="Y2675" s="42"/>
      <c r="Z2675" s="42"/>
      <c r="AA2675" s="42"/>
      <c r="AB2675" s="42"/>
      <c r="AC2675" s="42"/>
      <c r="AD2675" s="42"/>
      <c r="AE2675" s="42"/>
    </row>
    <row r="2676" spans="1:31" x14ac:dyDescent="0.3">
      <c r="A2676" s="178"/>
      <c r="B2676" s="178"/>
      <c r="C2676" s="372"/>
      <c r="D2676" s="178"/>
      <c r="E2676" s="178"/>
      <c r="F2676" s="229"/>
      <c r="G2676" s="178"/>
      <c r="H2676" s="178"/>
      <c r="I2676" s="178"/>
      <c r="J2676" s="178"/>
      <c r="K2676" s="178"/>
      <c r="L2676" s="178"/>
      <c r="M2676" s="178"/>
      <c r="N2676" s="178"/>
      <c r="O2676" s="178"/>
      <c r="P2676" s="178"/>
      <c r="Q2676" s="178"/>
      <c r="R2676" s="42"/>
      <c r="S2676" s="42"/>
      <c r="T2676" s="42"/>
      <c r="U2676" s="42"/>
      <c r="V2676" s="42"/>
      <c r="W2676" s="42"/>
      <c r="X2676" s="42"/>
      <c r="Y2676" s="42"/>
      <c r="Z2676" s="42"/>
      <c r="AA2676" s="42"/>
      <c r="AB2676" s="42"/>
      <c r="AC2676" s="42"/>
      <c r="AD2676" s="42"/>
      <c r="AE2676" s="42"/>
    </row>
    <row r="2677" spans="1:31" x14ac:dyDescent="0.3">
      <c r="A2677" s="178"/>
      <c r="B2677" s="178"/>
      <c r="C2677" s="372"/>
      <c r="D2677" s="178"/>
      <c r="E2677" s="178"/>
      <c r="F2677" s="229"/>
      <c r="G2677" s="178"/>
      <c r="H2677" s="178"/>
      <c r="I2677" s="178"/>
      <c r="J2677" s="178"/>
      <c r="K2677" s="178"/>
      <c r="L2677" s="178"/>
      <c r="M2677" s="178"/>
      <c r="N2677" s="178"/>
      <c r="O2677" s="178"/>
      <c r="P2677" s="178"/>
      <c r="Q2677" s="178"/>
      <c r="R2677" s="42"/>
      <c r="S2677" s="42"/>
      <c r="T2677" s="42"/>
      <c r="U2677" s="42"/>
      <c r="V2677" s="42"/>
      <c r="W2677" s="42"/>
      <c r="X2677" s="42"/>
      <c r="Y2677" s="42"/>
      <c r="Z2677" s="42"/>
      <c r="AA2677" s="42"/>
      <c r="AB2677" s="42"/>
      <c r="AC2677" s="42"/>
      <c r="AD2677" s="42"/>
      <c r="AE2677" s="42"/>
    </row>
    <row r="2678" spans="1:31" x14ac:dyDescent="0.3">
      <c r="A2678" s="178"/>
      <c r="B2678" s="178"/>
      <c r="C2678" s="372"/>
      <c r="D2678" s="178"/>
      <c r="E2678" s="178"/>
      <c r="F2678" s="229"/>
      <c r="G2678" s="178"/>
      <c r="H2678" s="178"/>
      <c r="I2678" s="178"/>
      <c r="J2678" s="178"/>
      <c r="K2678" s="178"/>
      <c r="L2678" s="178"/>
      <c r="M2678" s="178"/>
      <c r="N2678" s="178"/>
      <c r="O2678" s="178"/>
      <c r="P2678" s="178"/>
      <c r="Q2678" s="178"/>
      <c r="R2678" s="42"/>
      <c r="S2678" s="42"/>
      <c r="T2678" s="42"/>
      <c r="U2678" s="42"/>
      <c r="V2678" s="42"/>
      <c r="W2678" s="42"/>
      <c r="X2678" s="42"/>
      <c r="Y2678" s="42"/>
      <c r="Z2678" s="42"/>
      <c r="AA2678" s="42"/>
      <c r="AB2678" s="42"/>
      <c r="AC2678" s="42"/>
      <c r="AD2678" s="42"/>
      <c r="AE2678" s="42"/>
    </row>
    <row r="2679" spans="1:31" x14ac:dyDescent="0.3">
      <c r="A2679" s="178"/>
      <c r="B2679" s="178"/>
      <c r="C2679" s="372"/>
      <c r="D2679" s="178"/>
      <c r="E2679" s="178"/>
      <c r="F2679" s="229"/>
      <c r="G2679" s="178"/>
      <c r="H2679" s="178"/>
      <c r="I2679" s="178"/>
      <c r="J2679" s="178"/>
      <c r="K2679" s="178"/>
      <c r="L2679" s="178"/>
      <c r="M2679" s="178"/>
      <c r="N2679" s="178"/>
      <c r="O2679" s="178"/>
      <c r="P2679" s="178"/>
      <c r="Q2679" s="178"/>
      <c r="R2679" s="42"/>
      <c r="S2679" s="42"/>
      <c r="T2679" s="42"/>
      <c r="U2679" s="42"/>
      <c r="V2679" s="42"/>
      <c r="W2679" s="42"/>
      <c r="X2679" s="42"/>
      <c r="Y2679" s="42"/>
      <c r="Z2679" s="42"/>
      <c r="AA2679" s="42"/>
      <c r="AB2679" s="42"/>
      <c r="AC2679" s="42"/>
      <c r="AD2679" s="42"/>
      <c r="AE2679" s="42"/>
    </row>
    <row r="2680" spans="1:31" x14ac:dyDescent="0.3">
      <c r="A2680" s="178"/>
      <c r="B2680" s="178"/>
      <c r="C2680" s="372"/>
      <c r="D2680" s="178"/>
      <c r="E2680" s="178"/>
      <c r="F2680" s="229"/>
      <c r="G2680" s="178"/>
      <c r="H2680" s="178"/>
      <c r="I2680" s="178"/>
      <c r="J2680" s="178"/>
      <c r="K2680" s="178"/>
      <c r="L2680" s="178"/>
      <c r="M2680" s="178"/>
      <c r="N2680" s="178"/>
      <c r="O2680" s="178"/>
      <c r="P2680" s="178"/>
      <c r="Q2680" s="178"/>
      <c r="R2680" s="42"/>
      <c r="S2680" s="42"/>
      <c r="T2680" s="42"/>
      <c r="U2680" s="42"/>
      <c r="V2680" s="42"/>
      <c r="W2680" s="42"/>
      <c r="X2680" s="42"/>
      <c r="Y2680" s="42"/>
      <c r="Z2680" s="42"/>
      <c r="AA2680" s="42"/>
      <c r="AB2680" s="42"/>
      <c r="AC2680" s="42"/>
      <c r="AD2680" s="42"/>
      <c r="AE2680" s="42"/>
    </row>
    <row r="2681" spans="1:31" x14ac:dyDescent="0.3">
      <c r="A2681" s="178"/>
      <c r="B2681" s="178"/>
      <c r="C2681" s="372"/>
      <c r="D2681" s="178"/>
      <c r="E2681" s="178"/>
      <c r="F2681" s="229"/>
      <c r="G2681" s="178"/>
      <c r="H2681" s="178"/>
      <c r="I2681" s="178"/>
      <c r="J2681" s="178"/>
      <c r="K2681" s="178"/>
      <c r="L2681" s="178"/>
      <c r="M2681" s="178"/>
      <c r="N2681" s="178"/>
      <c r="O2681" s="178"/>
      <c r="P2681" s="178"/>
      <c r="Q2681" s="178"/>
      <c r="R2681" s="42"/>
      <c r="S2681" s="42"/>
      <c r="T2681" s="42"/>
      <c r="U2681" s="42"/>
      <c r="V2681" s="42"/>
      <c r="W2681" s="42"/>
      <c r="X2681" s="42"/>
      <c r="Y2681" s="42"/>
      <c r="Z2681" s="42"/>
      <c r="AA2681" s="42"/>
      <c r="AB2681" s="42"/>
      <c r="AC2681" s="42"/>
      <c r="AD2681" s="42"/>
      <c r="AE2681" s="42"/>
    </row>
    <row r="2682" spans="1:31" x14ac:dyDescent="0.3">
      <c r="A2682" s="178"/>
      <c r="B2682" s="178"/>
      <c r="C2682" s="372"/>
      <c r="D2682" s="178"/>
      <c r="E2682" s="178"/>
      <c r="F2682" s="229"/>
      <c r="G2682" s="178"/>
      <c r="H2682" s="178"/>
      <c r="I2682" s="178"/>
      <c r="J2682" s="178"/>
      <c r="K2682" s="178"/>
      <c r="L2682" s="178"/>
      <c r="M2682" s="178"/>
      <c r="N2682" s="178"/>
      <c r="O2682" s="178"/>
      <c r="P2682" s="178"/>
      <c r="Q2682" s="178"/>
      <c r="R2682" s="42"/>
      <c r="S2682" s="42"/>
      <c r="T2682" s="42"/>
      <c r="U2682" s="42"/>
      <c r="V2682" s="42"/>
      <c r="W2682" s="42"/>
      <c r="X2682" s="42"/>
      <c r="Y2682" s="42"/>
      <c r="Z2682" s="42"/>
      <c r="AA2682" s="42"/>
      <c r="AB2682" s="42"/>
      <c r="AC2682" s="42"/>
      <c r="AD2682" s="42"/>
      <c r="AE2682" s="42"/>
    </row>
    <row r="2683" spans="1:31" x14ac:dyDescent="0.3">
      <c r="A2683" s="178"/>
      <c r="B2683" s="178"/>
      <c r="C2683" s="372"/>
      <c r="D2683" s="178"/>
      <c r="E2683" s="178"/>
      <c r="F2683" s="229"/>
      <c r="G2683" s="178"/>
      <c r="H2683" s="178"/>
      <c r="I2683" s="178"/>
      <c r="J2683" s="178"/>
      <c r="K2683" s="178"/>
      <c r="L2683" s="178"/>
      <c r="M2683" s="178"/>
      <c r="N2683" s="178"/>
      <c r="O2683" s="178"/>
      <c r="P2683" s="178"/>
      <c r="Q2683" s="178"/>
      <c r="R2683" s="42"/>
      <c r="S2683" s="42"/>
      <c r="T2683" s="42"/>
      <c r="U2683" s="42"/>
      <c r="V2683" s="42"/>
      <c r="W2683" s="42"/>
      <c r="X2683" s="42"/>
      <c r="Y2683" s="42"/>
      <c r="Z2683" s="42"/>
      <c r="AA2683" s="42"/>
      <c r="AB2683" s="42"/>
      <c r="AC2683" s="42"/>
      <c r="AD2683" s="42"/>
      <c r="AE2683" s="42"/>
    </row>
    <row r="2684" spans="1:31" x14ac:dyDescent="0.3">
      <c r="A2684" s="178"/>
      <c r="B2684" s="178"/>
      <c r="C2684" s="372"/>
      <c r="D2684" s="178"/>
      <c r="E2684" s="178"/>
      <c r="F2684" s="229"/>
      <c r="G2684" s="178"/>
      <c r="H2684" s="178"/>
      <c r="I2684" s="178"/>
      <c r="J2684" s="178"/>
      <c r="K2684" s="178"/>
      <c r="L2684" s="178"/>
      <c r="M2684" s="178"/>
      <c r="N2684" s="178"/>
      <c r="O2684" s="178"/>
      <c r="P2684" s="178"/>
      <c r="Q2684" s="178"/>
      <c r="R2684" s="42"/>
      <c r="S2684" s="42"/>
      <c r="T2684" s="42"/>
      <c r="U2684" s="42"/>
      <c r="V2684" s="42"/>
      <c r="W2684" s="42"/>
      <c r="X2684" s="42"/>
      <c r="Y2684" s="42"/>
      <c r="Z2684" s="42"/>
      <c r="AA2684" s="42"/>
      <c r="AB2684" s="42"/>
      <c r="AC2684" s="42"/>
      <c r="AD2684" s="42"/>
      <c r="AE2684" s="42"/>
    </row>
    <row r="2685" spans="1:31" x14ac:dyDescent="0.3">
      <c r="A2685" s="178"/>
      <c r="B2685" s="178"/>
      <c r="C2685" s="372"/>
      <c r="D2685" s="178"/>
      <c r="E2685" s="178"/>
      <c r="F2685" s="229"/>
      <c r="G2685" s="178"/>
      <c r="H2685" s="178"/>
      <c r="I2685" s="178"/>
      <c r="J2685" s="178"/>
      <c r="K2685" s="178"/>
      <c r="L2685" s="178"/>
      <c r="M2685" s="178"/>
      <c r="N2685" s="178"/>
      <c r="O2685" s="178"/>
      <c r="P2685" s="178"/>
      <c r="Q2685" s="178"/>
      <c r="R2685" s="42"/>
      <c r="S2685" s="42"/>
      <c r="T2685" s="42"/>
      <c r="U2685" s="42"/>
      <c r="V2685" s="42"/>
      <c r="W2685" s="42"/>
      <c r="X2685" s="42"/>
      <c r="Y2685" s="42"/>
      <c r="Z2685" s="42"/>
      <c r="AA2685" s="42"/>
      <c r="AB2685" s="42"/>
      <c r="AC2685" s="42"/>
      <c r="AD2685" s="42"/>
      <c r="AE2685" s="42"/>
    </row>
    <row r="2686" spans="1:31" x14ac:dyDescent="0.3">
      <c r="A2686" s="178"/>
      <c r="B2686" s="178"/>
      <c r="C2686" s="372"/>
      <c r="D2686" s="178"/>
      <c r="E2686" s="178"/>
      <c r="F2686" s="229"/>
      <c r="G2686" s="178"/>
      <c r="H2686" s="178"/>
      <c r="I2686" s="178"/>
      <c r="J2686" s="178"/>
      <c r="K2686" s="178"/>
      <c r="L2686" s="178"/>
      <c r="M2686" s="178"/>
      <c r="N2686" s="178"/>
      <c r="O2686" s="178"/>
      <c r="P2686" s="178"/>
      <c r="Q2686" s="178"/>
      <c r="R2686" s="42"/>
      <c r="S2686" s="42"/>
      <c r="T2686" s="42"/>
      <c r="U2686" s="42"/>
      <c r="V2686" s="42"/>
      <c r="W2686" s="42"/>
      <c r="X2686" s="42"/>
      <c r="Y2686" s="42"/>
      <c r="Z2686" s="42"/>
      <c r="AA2686" s="42"/>
      <c r="AB2686" s="42"/>
      <c r="AC2686" s="42"/>
      <c r="AD2686" s="42"/>
      <c r="AE2686" s="42"/>
    </row>
    <row r="2687" spans="1:31" x14ac:dyDescent="0.3">
      <c r="A2687" s="178"/>
      <c r="B2687" s="178"/>
      <c r="C2687" s="372"/>
      <c r="D2687" s="178"/>
      <c r="E2687" s="178"/>
      <c r="F2687" s="229"/>
      <c r="G2687" s="178"/>
      <c r="H2687" s="178"/>
      <c r="I2687" s="178"/>
      <c r="J2687" s="178"/>
      <c r="K2687" s="178"/>
      <c r="L2687" s="178"/>
      <c r="M2687" s="178"/>
      <c r="N2687" s="178"/>
      <c r="O2687" s="178"/>
      <c r="P2687" s="178"/>
      <c r="Q2687" s="178"/>
      <c r="R2687" s="42"/>
      <c r="S2687" s="42"/>
      <c r="T2687" s="42"/>
      <c r="U2687" s="42"/>
      <c r="V2687" s="42"/>
      <c r="W2687" s="42"/>
      <c r="X2687" s="42"/>
      <c r="Y2687" s="42"/>
      <c r="Z2687" s="42"/>
      <c r="AA2687" s="42"/>
      <c r="AB2687" s="42"/>
      <c r="AC2687" s="42"/>
      <c r="AD2687" s="42"/>
      <c r="AE2687" s="42"/>
    </row>
    <row r="2688" spans="1:31" x14ac:dyDescent="0.3">
      <c r="A2688" s="178"/>
      <c r="B2688" s="178"/>
      <c r="C2688" s="372"/>
      <c r="D2688" s="178"/>
      <c r="E2688" s="178"/>
      <c r="F2688" s="229"/>
      <c r="G2688" s="178"/>
      <c r="H2688" s="178"/>
      <c r="I2688" s="178"/>
      <c r="J2688" s="178"/>
      <c r="K2688" s="178"/>
      <c r="L2688" s="178"/>
      <c r="M2688" s="178"/>
      <c r="N2688" s="178"/>
      <c r="O2688" s="178"/>
      <c r="P2688" s="178"/>
      <c r="Q2688" s="178"/>
      <c r="R2688" s="42"/>
      <c r="S2688" s="42"/>
      <c r="T2688" s="42"/>
      <c r="U2688" s="42"/>
      <c r="V2688" s="42"/>
      <c r="W2688" s="42"/>
      <c r="X2688" s="42"/>
      <c r="Y2688" s="42"/>
      <c r="Z2688" s="42"/>
      <c r="AA2688" s="42"/>
      <c r="AB2688" s="42"/>
      <c r="AC2688" s="42"/>
      <c r="AD2688" s="42"/>
      <c r="AE2688" s="42"/>
    </row>
    <row r="2689" spans="1:31" x14ac:dyDescent="0.3">
      <c r="A2689" s="178"/>
      <c r="B2689" s="178"/>
      <c r="C2689" s="372"/>
      <c r="D2689" s="178"/>
      <c r="E2689" s="178"/>
      <c r="F2689" s="229"/>
      <c r="G2689" s="178"/>
      <c r="H2689" s="178"/>
      <c r="I2689" s="178"/>
      <c r="J2689" s="178"/>
      <c r="K2689" s="178"/>
      <c r="L2689" s="178"/>
      <c r="M2689" s="178"/>
      <c r="N2689" s="178"/>
      <c r="O2689" s="178"/>
      <c r="P2689" s="178"/>
      <c r="Q2689" s="178"/>
      <c r="R2689" s="42"/>
      <c r="S2689" s="42"/>
      <c r="T2689" s="42"/>
      <c r="U2689" s="42"/>
      <c r="V2689" s="42"/>
      <c r="W2689" s="42"/>
      <c r="X2689" s="42"/>
      <c r="Y2689" s="42"/>
      <c r="Z2689" s="42"/>
      <c r="AA2689" s="42"/>
      <c r="AB2689" s="42"/>
      <c r="AC2689" s="42"/>
      <c r="AD2689" s="42"/>
      <c r="AE2689" s="42"/>
    </row>
    <row r="2690" spans="1:31" x14ac:dyDescent="0.3">
      <c r="A2690" s="178"/>
      <c r="B2690" s="178"/>
      <c r="C2690" s="372"/>
      <c r="D2690" s="178"/>
      <c r="E2690" s="178"/>
      <c r="F2690" s="229"/>
      <c r="G2690" s="178"/>
      <c r="H2690" s="178"/>
      <c r="I2690" s="178"/>
      <c r="J2690" s="178"/>
      <c r="K2690" s="178"/>
      <c r="L2690" s="178"/>
      <c r="M2690" s="178"/>
      <c r="N2690" s="178"/>
      <c r="O2690" s="178"/>
      <c r="P2690" s="178"/>
      <c r="Q2690" s="178"/>
      <c r="R2690" s="42"/>
      <c r="S2690" s="42"/>
      <c r="T2690" s="42"/>
      <c r="U2690" s="42"/>
      <c r="V2690" s="42"/>
      <c r="W2690" s="42"/>
      <c r="X2690" s="42"/>
      <c r="Y2690" s="42"/>
      <c r="Z2690" s="42"/>
      <c r="AA2690" s="42"/>
      <c r="AB2690" s="42"/>
      <c r="AC2690" s="42"/>
      <c r="AD2690" s="42"/>
      <c r="AE2690" s="42"/>
    </row>
    <row r="2691" spans="1:31" x14ac:dyDescent="0.3">
      <c r="A2691" s="178"/>
      <c r="B2691" s="178"/>
      <c r="C2691" s="372"/>
      <c r="D2691" s="178"/>
      <c r="E2691" s="178"/>
      <c r="F2691" s="229"/>
      <c r="G2691" s="178"/>
      <c r="H2691" s="178"/>
      <c r="I2691" s="178"/>
      <c r="J2691" s="178"/>
      <c r="K2691" s="178"/>
      <c r="L2691" s="178"/>
      <c r="M2691" s="178"/>
      <c r="N2691" s="178"/>
      <c r="O2691" s="178"/>
      <c r="P2691" s="178"/>
      <c r="Q2691" s="178"/>
      <c r="R2691" s="42"/>
      <c r="S2691" s="42"/>
      <c r="T2691" s="42"/>
      <c r="U2691" s="42"/>
      <c r="V2691" s="42"/>
      <c r="W2691" s="42"/>
      <c r="X2691" s="42"/>
      <c r="Y2691" s="42"/>
      <c r="Z2691" s="42"/>
      <c r="AA2691" s="42"/>
      <c r="AB2691" s="42"/>
      <c r="AC2691" s="42"/>
      <c r="AD2691" s="42"/>
      <c r="AE2691" s="42"/>
    </row>
    <row r="2692" spans="1:31" x14ac:dyDescent="0.3">
      <c r="A2692" s="178"/>
      <c r="B2692" s="178"/>
      <c r="C2692" s="372"/>
      <c r="D2692" s="178"/>
      <c r="E2692" s="178"/>
      <c r="F2692" s="229"/>
      <c r="G2692" s="178"/>
      <c r="H2692" s="178"/>
      <c r="I2692" s="178"/>
      <c r="J2692" s="178"/>
      <c r="K2692" s="178"/>
      <c r="L2692" s="178"/>
      <c r="M2692" s="178"/>
      <c r="N2692" s="178"/>
      <c r="O2692" s="178"/>
      <c r="P2692" s="178"/>
      <c r="Q2692" s="178"/>
      <c r="R2692" s="42"/>
      <c r="S2692" s="42"/>
      <c r="T2692" s="42"/>
      <c r="U2692" s="42"/>
      <c r="V2692" s="42"/>
      <c r="W2692" s="42"/>
      <c r="X2692" s="42"/>
      <c r="Y2692" s="42"/>
      <c r="Z2692" s="42"/>
      <c r="AA2692" s="42"/>
      <c r="AB2692" s="42"/>
      <c r="AC2692" s="42"/>
      <c r="AD2692" s="42"/>
      <c r="AE2692" s="42"/>
    </row>
    <row r="2693" spans="1:31" x14ac:dyDescent="0.3">
      <c r="A2693" s="178"/>
      <c r="B2693" s="178"/>
      <c r="C2693" s="372"/>
      <c r="D2693" s="178"/>
      <c r="E2693" s="178"/>
      <c r="F2693" s="229"/>
      <c r="G2693" s="178"/>
      <c r="H2693" s="178"/>
      <c r="I2693" s="178"/>
      <c r="J2693" s="178"/>
      <c r="K2693" s="178"/>
      <c r="L2693" s="178"/>
      <c r="M2693" s="178"/>
      <c r="N2693" s="178"/>
      <c r="O2693" s="178"/>
      <c r="P2693" s="178"/>
      <c r="Q2693" s="178"/>
      <c r="R2693" s="42"/>
      <c r="S2693" s="42"/>
      <c r="T2693" s="42"/>
      <c r="U2693" s="42"/>
      <c r="V2693" s="42"/>
      <c r="W2693" s="42"/>
      <c r="X2693" s="42"/>
      <c r="Y2693" s="42"/>
      <c r="Z2693" s="42"/>
      <c r="AA2693" s="42"/>
      <c r="AB2693" s="42"/>
      <c r="AC2693" s="42"/>
      <c r="AD2693" s="42"/>
      <c r="AE2693" s="42"/>
    </row>
    <row r="2694" spans="1:31" x14ac:dyDescent="0.3">
      <c r="A2694" s="178"/>
      <c r="B2694" s="178"/>
      <c r="C2694" s="372"/>
      <c r="D2694" s="178"/>
      <c r="E2694" s="178"/>
      <c r="F2694" s="229"/>
      <c r="G2694" s="178"/>
      <c r="H2694" s="178"/>
      <c r="I2694" s="178"/>
      <c r="J2694" s="178"/>
      <c r="K2694" s="178"/>
      <c r="L2694" s="178"/>
      <c r="M2694" s="178"/>
      <c r="N2694" s="178"/>
      <c r="O2694" s="178"/>
      <c r="P2694" s="178"/>
      <c r="Q2694" s="178"/>
      <c r="R2694" s="42"/>
      <c r="S2694" s="42"/>
      <c r="T2694" s="42"/>
      <c r="U2694" s="42"/>
      <c r="V2694" s="42"/>
      <c r="W2694" s="42"/>
      <c r="X2694" s="42"/>
      <c r="Y2694" s="42"/>
      <c r="Z2694" s="42"/>
      <c r="AA2694" s="42"/>
      <c r="AB2694" s="42"/>
      <c r="AC2694" s="42"/>
      <c r="AD2694" s="42"/>
      <c r="AE2694" s="42"/>
    </row>
    <row r="2695" spans="1:31" x14ac:dyDescent="0.3">
      <c r="A2695" s="178"/>
      <c r="B2695" s="178"/>
      <c r="C2695" s="372"/>
      <c r="D2695" s="178"/>
      <c r="E2695" s="178"/>
      <c r="F2695" s="229"/>
      <c r="G2695" s="178"/>
      <c r="H2695" s="178"/>
      <c r="I2695" s="178"/>
      <c r="J2695" s="178"/>
      <c r="K2695" s="178"/>
      <c r="L2695" s="178"/>
      <c r="M2695" s="178"/>
      <c r="N2695" s="178"/>
      <c r="O2695" s="178"/>
      <c r="P2695" s="178"/>
      <c r="Q2695" s="178"/>
      <c r="R2695" s="42"/>
      <c r="S2695" s="42"/>
      <c r="T2695" s="42"/>
      <c r="U2695" s="42"/>
      <c r="V2695" s="42"/>
      <c r="W2695" s="42"/>
      <c r="X2695" s="42"/>
      <c r="Y2695" s="42"/>
      <c r="Z2695" s="42"/>
      <c r="AA2695" s="42"/>
      <c r="AB2695" s="42"/>
      <c r="AC2695" s="42"/>
      <c r="AD2695" s="42"/>
      <c r="AE2695" s="42"/>
    </row>
    <row r="2696" spans="1:31" x14ac:dyDescent="0.3">
      <c r="A2696" s="178"/>
      <c r="B2696" s="178"/>
      <c r="C2696" s="372"/>
      <c r="D2696" s="178"/>
      <c r="E2696" s="178"/>
      <c r="F2696" s="229"/>
      <c r="G2696" s="178"/>
      <c r="H2696" s="178"/>
      <c r="I2696" s="178"/>
      <c r="J2696" s="178"/>
      <c r="K2696" s="178"/>
      <c r="L2696" s="178"/>
      <c r="M2696" s="178"/>
      <c r="N2696" s="178"/>
      <c r="O2696" s="178"/>
      <c r="P2696" s="178"/>
      <c r="Q2696" s="178"/>
      <c r="R2696" s="42"/>
      <c r="S2696" s="42"/>
      <c r="T2696" s="42"/>
      <c r="U2696" s="42"/>
      <c r="V2696" s="42"/>
      <c r="W2696" s="42"/>
      <c r="X2696" s="42"/>
      <c r="Y2696" s="42"/>
      <c r="Z2696" s="42"/>
      <c r="AA2696" s="42"/>
      <c r="AB2696" s="42"/>
      <c r="AC2696" s="42"/>
      <c r="AD2696" s="42"/>
      <c r="AE2696" s="42"/>
    </row>
    <row r="2697" spans="1:31" x14ac:dyDescent="0.3">
      <c r="A2697" s="178"/>
      <c r="B2697" s="178"/>
      <c r="C2697" s="372"/>
      <c r="D2697" s="178"/>
      <c r="E2697" s="178"/>
      <c r="F2697" s="229"/>
      <c r="G2697" s="178"/>
      <c r="H2697" s="178"/>
      <c r="I2697" s="178"/>
      <c r="J2697" s="178"/>
      <c r="K2697" s="178"/>
      <c r="L2697" s="178"/>
      <c r="M2697" s="178"/>
      <c r="N2697" s="178"/>
      <c r="O2697" s="178"/>
      <c r="P2697" s="178"/>
      <c r="Q2697" s="178"/>
      <c r="R2697" s="42"/>
      <c r="S2697" s="42"/>
      <c r="T2697" s="42"/>
      <c r="U2697" s="42"/>
      <c r="V2697" s="42"/>
      <c r="W2697" s="42"/>
      <c r="X2697" s="42"/>
      <c r="Y2697" s="42"/>
      <c r="Z2697" s="42"/>
      <c r="AA2697" s="42"/>
      <c r="AB2697" s="42"/>
      <c r="AC2697" s="42"/>
      <c r="AD2697" s="42"/>
      <c r="AE2697" s="42"/>
    </row>
    <row r="2698" spans="1:31" x14ac:dyDescent="0.3">
      <c r="A2698" s="178"/>
      <c r="B2698" s="178"/>
      <c r="C2698" s="372"/>
      <c r="D2698" s="178"/>
      <c r="E2698" s="178"/>
      <c r="F2698" s="229"/>
      <c r="G2698" s="178"/>
      <c r="H2698" s="178"/>
      <c r="I2698" s="178"/>
      <c r="J2698" s="178"/>
      <c r="K2698" s="178"/>
      <c r="L2698" s="178"/>
      <c r="M2698" s="178"/>
      <c r="N2698" s="178"/>
      <c r="O2698" s="178"/>
      <c r="P2698" s="178"/>
      <c r="Q2698" s="178"/>
      <c r="R2698" s="42"/>
      <c r="S2698" s="42"/>
      <c r="T2698" s="42"/>
      <c r="U2698" s="42"/>
      <c r="V2698" s="42"/>
      <c r="W2698" s="42"/>
      <c r="X2698" s="42"/>
      <c r="Y2698" s="42"/>
      <c r="Z2698" s="42"/>
      <c r="AA2698" s="42"/>
      <c r="AB2698" s="42"/>
      <c r="AC2698" s="42"/>
      <c r="AD2698" s="42"/>
      <c r="AE2698" s="42"/>
    </row>
    <row r="2699" spans="1:31" x14ac:dyDescent="0.3">
      <c r="A2699" s="178"/>
      <c r="B2699" s="178"/>
      <c r="C2699" s="372"/>
      <c r="D2699" s="178"/>
      <c r="E2699" s="178"/>
      <c r="F2699" s="229"/>
      <c r="G2699" s="178"/>
      <c r="H2699" s="178"/>
      <c r="I2699" s="178"/>
      <c r="J2699" s="178"/>
      <c r="K2699" s="178"/>
      <c r="L2699" s="178"/>
      <c r="M2699" s="178"/>
      <c r="N2699" s="178"/>
      <c r="O2699" s="178"/>
      <c r="P2699" s="178"/>
      <c r="Q2699" s="178"/>
      <c r="R2699" s="42"/>
      <c r="S2699" s="42"/>
      <c r="T2699" s="42"/>
      <c r="U2699" s="42"/>
      <c r="V2699" s="42"/>
      <c r="W2699" s="42"/>
      <c r="X2699" s="42"/>
      <c r="Y2699" s="42"/>
      <c r="Z2699" s="42"/>
      <c r="AA2699" s="42"/>
      <c r="AB2699" s="42"/>
      <c r="AC2699" s="42"/>
      <c r="AD2699" s="42"/>
      <c r="AE2699" s="42"/>
    </row>
    <row r="2700" spans="1:31" x14ac:dyDescent="0.3">
      <c r="A2700" s="178"/>
      <c r="B2700" s="178"/>
      <c r="C2700" s="372"/>
      <c r="D2700" s="178"/>
      <c r="E2700" s="178"/>
      <c r="F2700" s="229"/>
      <c r="G2700" s="178"/>
      <c r="H2700" s="178"/>
      <c r="I2700" s="178"/>
      <c r="J2700" s="178"/>
      <c r="K2700" s="178"/>
      <c r="L2700" s="178"/>
      <c r="M2700" s="178"/>
      <c r="N2700" s="178"/>
      <c r="O2700" s="178"/>
      <c r="P2700" s="178"/>
      <c r="Q2700" s="178"/>
      <c r="R2700" s="42"/>
      <c r="S2700" s="42"/>
      <c r="T2700" s="42"/>
      <c r="U2700" s="42"/>
      <c r="V2700" s="42"/>
      <c r="W2700" s="42"/>
      <c r="X2700" s="42"/>
      <c r="Y2700" s="42"/>
      <c r="Z2700" s="42"/>
      <c r="AA2700" s="42"/>
      <c r="AB2700" s="42"/>
      <c r="AC2700" s="42"/>
      <c r="AD2700" s="42"/>
      <c r="AE2700" s="42"/>
    </row>
    <row r="2701" spans="1:31" x14ac:dyDescent="0.3">
      <c r="A2701" s="178"/>
      <c r="B2701" s="178"/>
      <c r="C2701" s="372"/>
      <c r="D2701" s="178"/>
      <c r="E2701" s="178"/>
      <c r="F2701" s="229"/>
      <c r="G2701" s="178"/>
      <c r="H2701" s="178"/>
      <c r="I2701" s="178"/>
      <c r="J2701" s="178"/>
      <c r="K2701" s="178"/>
      <c r="L2701" s="178"/>
      <c r="M2701" s="178"/>
      <c r="N2701" s="178"/>
      <c r="O2701" s="178"/>
      <c r="P2701" s="178"/>
      <c r="Q2701" s="178"/>
      <c r="R2701" s="42"/>
      <c r="S2701" s="42"/>
      <c r="T2701" s="42"/>
      <c r="U2701" s="42"/>
      <c r="V2701" s="42"/>
      <c r="W2701" s="42"/>
      <c r="X2701" s="42"/>
      <c r="Y2701" s="42"/>
      <c r="Z2701" s="42"/>
      <c r="AA2701" s="42"/>
      <c r="AB2701" s="42"/>
      <c r="AC2701" s="42"/>
      <c r="AD2701" s="42"/>
      <c r="AE2701" s="42"/>
    </row>
    <row r="2702" spans="1:31" x14ac:dyDescent="0.3">
      <c r="A2702" s="178"/>
      <c r="B2702" s="178"/>
      <c r="C2702" s="372"/>
      <c r="D2702" s="178"/>
      <c r="E2702" s="178"/>
      <c r="F2702" s="229"/>
      <c r="G2702" s="178"/>
      <c r="H2702" s="178"/>
      <c r="I2702" s="178"/>
      <c r="J2702" s="178"/>
      <c r="K2702" s="178"/>
      <c r="L2702" s="178"/>
      <c r="M2702" s="178"/>
      <c r="N2702" s="178"/>
      <c r="O2702" s="178"/>
      <c r="P2702" s="178"/>
      <c r="Q2702" s="178"/>
      <c r="R2702" s="42"/>
      <c r="S2702" s="42"/>
      <c r="T2702" s="42"/>
      <c r="U2702" s="42"/>
      <c r="V2702" s="42"/>
      <c r="W2702" s="42"/>
      <c r="X2702" s="42"/>
      <c r="Y2702" s="42"/>
      <c r="Z2702" s="42"/>
      <c r="AA2702" s="42"/>
      <c r="AB2702" s="42"/>
      <c r="AC2702" s="42"/>
      <c r="AD2702" s="42"/>
      <c r="AE2702" s="42"/>
    </row>
    <row r="2703" spans="1:31" x14ac:dyDescent="0.3">
      <c r="A2703" s="178"/>
      <c r="B2703" s="178"/>
      <c r="C2703" s="372"/>
      <c r="D2703" s="178"/>
      <c r="E2703" s="178"/>
      <c r="F2703" s="229"/>
      <c r="G2703" s="178"/>
      <c r="H2703" s="178"/>
      <c r="I2703" s="178"/>
      <c r="J2703" s="178"/>
      <c r="K2703" s="178"/>
      <c r="L2703" s="178"/>
      <c r="M2703" s="178"/>
      <c r="N2703" s="178"/>
      <c r="O2703" s="178"/>
      <c r="P2703" s="178"/>
      <c r="Q2703" s="178"/>
      <c r="R2703" s="42"/>
      <c r="S2703" s="42"/>
      <c r="T2703" s="42"/>
      <c r="U2703" s="42"/>
      <c r="V2703" s="42"/>
      <c r="W2703" s="42"/>
      <c r="X2703" s="42"/>
      <c r="Y2703" s="42"/>
      <c r="Z2703" s="42"/>
      <c r="AA2703" s="42"/>
      <c r="AB2703" s="42"/>
      <c r="AC2703" s="42"/>
      <c r="AD2703" s="42"/>
      <c r="AE2703" s="42"/>
    </row>
    <row r="2704" spans="1:31" x14ac:dyDescent="0.3">
      <c r="A2704" s="178"/>
      <c r="B2704" s="178"/>
      <c r="C2704" s="372"/>
      <c r="D2704" s="178"/>
      <c r="E2704" s="178"/>
      <c r="F2704" s="229"/>
      <c r="G2704" s="178"/>
      <c r="H2704" s="178"/>
      <c r="I2704" s="178"/>
      <c r="J2704" s="178"/>
      <c r="K2704" s="178"/>
      <c r="L2704" s="178"/>
      <c r="M2704" s="178"/>
      <c r="N2704" s="178"/>
      <c r="O2704" s="178"/>
      <c r="P2704" s="178"/>
      <c r="Q2704" s="178"/>
      <c r="R2704" s="42"/>
      <c r="S2704" s="42"/>
      <c r="T2704" s="42"/>
      <c r="U2704" s="42"/>
      <c r="V2704" s="42"/>
      <c r="W2704" s="42"/>
      <c r="X2704" s="42"/>
      <c r="Y2704" s="42"/>
      <c r="Z2704" s="42"/>
      <c r="AA2704" s="42"/>
      <c r="AB2704" s="42"/>
      <c r="AC2704" s="42"/>
      <c r="AD2704" s="42"/>
      <c r="AE2704" s="42"/>
    </row>
    <row r="2705" spans="1:31" x14ac:dyDescent="0.3">
      <c r="A2705" s="178"/>
      <c r="B2705" s="178"/>
      <c r="C2705" s="372"/>
      <c r="D2705" s="178"/>
      <c r="E2705" s="178"/>
      <c r="F2705" s="229"/>
      <c r="G2705" s="178"/>
      <c r="H2705" s="178"/>
      <c r="I2705" s="178"/>
      <c r="J2705" s="178"/>
      <c r="K2705" s="178"/>
      <c r="L2705" s="178"/>
      <c r="M2705" s="178"/>
      <c r="N2705" s="178"/>
      <c r="O2705" s="178"/>
      <c r="P2705" s="178"/>
      <c r="Q2705" s="178"/>
      <c r="R2705" s="42"/>
      <c r="S2705" s="42"/>
      <c r="T2705" s="42"/>
      <c r="U2705" s="42"/>
      <c r="V2705" s="42"/>
      <c r="W2705" s="42"/>
      <c r="X2705" s="42"/>
      <c r="Y2705" s="42"/>
      <c r="Z2705" s="42"/>
      <c r="AA2705" s="42"/>
      <c r="AB2705" s="42"/>
      <c r="AC2705" s="42"/>
      <c r="AD2705" s="42"/>
      <c r="AE2705" s="42"/>
    </row>
    <row r="2706" spans="1:31" x14ac:dyDescent="0.3">
      <c r="A2706" s="178"/>
      <c r="B2706" s="178"/>
      <c r="C2706" s="372"/>
      <c r="D2706" s="178"/>
      <c r="E2706" s="178"/>
      <c r="F2706" s="229"/>
      <c r="G2706" s="178"/>
      <c r="H2706" s="178"/>
      <c r="I2706" s="178"/>
      <c r="J2706" s="178"/>
      <c r="K2706" s="178"/>
      <c r="L2706" s="178"/>
      <c r="M2706" s="178"/>
      <c r="N2706" s="178"/>
      <c r="O2706" s="178"/>
      <c r="P2706" s="178"/>
      <c r="Q2706" s="178"/>
      <c r="R2706" s="42"/>
      <c r="S2706" s="42"/>
      <c r="T2706" s="42"/>
      <c r="U2706" s="42"/>
      <c r="V2706" s="42"/>
      <c r="W2706" s="42"/>
      <c r="X2706" s="42"/>
      <c r="Y2706" s="42"/>
      <c r="Z2706" s="42"/>
      <c r="AA2706" s="42"/>
      <c r="AB2706" s="42"/>
      <c r="AC2706" s="42"/>
      <c r="AD2706" s="42"/>
      <c r="AE2706" s="42"/>
    </row>
    <row r="2707" spans="1:31" x14ac:dyDescent="0.3">
      <c r="A2707" s="178"/>
      <c r="B2707" s="178"/>
      <c r="C2707" s="372"/>
      <c r="D2707" s="178"/>
      <c r="E2707" s="178"/>
      <c r="F2707" s="229"/>
      <c r="G2707" s="178"/>
      <c r="H2707" s="178"/>
      <c r="I2707" s="178"/>
      <c r="J2707" s="178"/>
      <c r="K2707" s="178"/>
      <c r="L2707" s="178"/>
      <c r="M2707" s="178"/>
      <c r="N2707" s="178"/>
      <c r="O2707" s="178"/>
      <c r="P2707" s="178"/>
      <c r="Q2707" s="178"/>
      <c r="R2707" s="42"/>
      <c r="S2707" s="42"/>
      <c r="T2707" s="42"/>
      <c r="U2707" s="42"/>
      <c r="V2707" s="42"/>
      <c r="W2707" s="42"/>
      <c r="X2707" s="42"/>
      <c r="Y2707" s="42"/>
      <c r="Z2707" s="42"/>
      <c r="AA2707" s="42"/>
      <c r="AB2707" s="42"/>
      <c r="AC2707" s="42"/>
      <c r="AD2707" s="42"/>
      <c r="AE2707" s="42"/>
    </row>
    <row r="2708" spans="1:31" x14ac:dyDescent="0.3">
      <c r="A2708" s="178"/>
      <c r="B2708" s="178"/>
      <c r="C2708" s="372"/>
      <c r="D2708" s="178"/>
      <c r="E2708" s="178"/>
      <c r="F2708" s="229"/>
      <c r="G2708" s="178"/>
      <c r="H2708" s="178"/>
      <c r="I2708" s="178"/>
      <c r="J2708" s="178"/>
      <c r="K2708" s="178"/>
      <c r="L2708" s="178"/>
      <c r="M2708" s="178"/>
      <c r="N2708" s="178"/>
      <c r="O2708" s="178"/>
      <c r="P2708" s="178"/>
      <c r="Q2708" s="178"/>
      <c r="R2708" s="42"/>
      <c r="S2708" s="42"/>
      <c r="T2708" s="42"/>
      <c r="U2708" s="42"/>
      <c r="V2708" s="42"/>
      <c r="W2708" s="42"/>
      <c r="X2708" s="42"/>
      <c r="Y2708" s="42"/>
      <c r="Z2708" s="42"/>
      <c r="AA2708" s="42"/>
      <c r="AB2708" s="42"/>
      <c r="AC2708" s="42"/>
      <c r="AD2708" s="42"/>
      <c r="AE2708" s="42"/>
    </row>
    <row r="2709" spans="1:31" x14ac:dyDescent="0.3">
      <c r="A2709" s="178"/>
      <c r="B2709" s="178"/>
      <c r="C2709" s="372"/>
      <c r="D2709" s="178"/>
      <c r="E2709" s="178"/>
      <c r="F2709" s="229"/>
      <c r="G2709" s="178"/>
      <c r="H2709" s="178"/>
      <c r="I2709" s="178"/>
      <c r="J2709" s="178"/>
      <c r="K2709" s="178"/>
      <c r="L2709" s="178"/>
      <c r="M2709" s="178"/>
      <c r="N2709" s="178"/>
      <c r="O2709" s="178"/>
      <c r="P2709" s="178"/>
      <c r="Q2709" s="178"/>
      <c r="R2709" s="42"/>
      <c r="S2709" s="42"/>
      <c r="T2709" s="42"/>
      <c r="U2709" s="42"/>
      <c r="V2709" s="42"/>
      <c r="W2709" s="42"/>
      <c r="X2709" s="42"/>
      <c r="Y2709" s="42"/>
      <c r="Z2709" s="42"/>
      <c r="AA2709" s="42"/>
      <c r="AB2709" s="42"/>
      <c r="AC2709" s="42"/>
      <c r="AD2709" s="42"/>
      <c r="AE2709" s="42"/>
    </row>
    <row r="2710" spans="1:31" x14ac:dyDescent="0.3">
      <c r="A2710" s="178"/>
      <c r="B2710" s="178"/>
      <c r="C2710" s="372"/>
      <c r="D2710" s="178"/>
      <c r="E2710" s="178"/>
      <c r="F2710" s="229"/>
      <c r="G2710" s="178"/>
      <c r="H2710" s="178"/>
      <c r="I2710" s="178"/>
      <c r="J2710" s="178"/>
      <c r="K2710" s="178"/>
      <c r="L2710" s="178"/>
      <c r="M2710" s="178"/>
      <c r="N2710" s="178"/>
      <c r="O2710" s="178"/>
      <c r="P2710" s="178"/>
      <c r="Q2710" s="178"/>
      <c r="R2710" s="42"/>
      <c r="S2710" s="42"/>
      <c r="T2710" s="42"/>
      <c r="U2710" s="42"/>
      <c r="V2710" s="42"/>
      <c r="W2710" s="42"/>
      <c r="X2710" s="42"/>
      <c r="Y2710" s="42"/>
      <c r="Z2710" s="42"/>
      <c r="AA2710" s="42"/>
      <c r="AB2710" s="42"/>
      <c r="AC2710" s="42"/>
      <c r="AD2710" s="42"/>
      <c r="AE2710" s="42"/>
    </row>
    <row r="2711" spans="1:31" x14ac:dyDescent="0.3">
      <c r="A2711" s="178"/>
      <c r="B2711" s="178"/>
      <c r="C2711" s="372"/>
      <c r="D2711" s="178"/>
      <c r="E2711" s="178"/>
      <c r="F2711" s="229"/>
      <c r="G2711" s="178"/>
      <c r="H2711" s="178"/>
      <c r="I2711" s="178"/>
      <c r="J2711" s="178"/>
      <c r="K2711" s="178"/>
      <c r="L2711" s="178"/>
      <c r="M2711" s="178"/>
      <c r="N2711" s="178"/>
      <c r="O2711" s="178"/>
      <c r="P2711" s="178"/>
      <c r="Q2711" s="178"/>
      <c r="R2711" s="42"/>
      <c r="S2711" s="42"/>
      <c r="T2711" s="42"/>
      <c r="U2711" s="42"/>
      <c r="V2711" s="42"/>
      <c r="W2711" s="42"/>
      <c r="X2711" s="42"/>
      <c r="Y2711" s="42"/>
      <c r="Z2711" s="42"/>
      <c r="AA2711" s="42"/>
      <c r="AB2711" s="42"/>
      <c r="AC2711" s="42"/>
      <c r="AD2711" s="42"/>
      <c r="AE2711" s="42"/>
    </row>
    <row r="2712" spans="1:31" x14ac:dyDescent="0.3">
      <c r="A2712" s="178"/>
      <c r="B2712" s="178"/>
      <c r="C2712" s="372"/>
      <c r="D2712" s="178"/>
      <c r="E2712" s="178"/>
      <c r="F2712" s="229"/>
      <c r="G2712" s="178"/>
      <c r="H2712" s="178"/>
      <c r="I2712" s="178"/>
      <c r="J2712" s="178"/>
      <c r="K2712" s="178"/>
      <c r="L2712" s="178"/>
      <c r="M2712" s="178"/>
      <c r="N2712" s="178"/>
      <c r="O2712" s="178"/>
      <c r="P2712" s="178"/>
      <c r="Q2712" s="178"/>
      <c r="R2712" s="42"/>
      <c r="S2712" s="42"/>
      <c r="T2712" s="42"/>
      <c r="U2712" s="42"/>
      <c r="V2712" s="42"/>
      <c r="W2712" s="42"/>
      <c r="X2712" s="42"/>
      <c r="Y2712" s="42"/>
      <c r="Z2712" s="42"/>
      <c r="AA2712" s="42"/>
      <c r="AB2712" s="42"/>
      <c r="AC2712" s="42"/>
      <c r="AD2712" s="42"/>
      <c r="AE2712" s="42"/>
    </row>
    <row r="2713" spans="1:31" x14ac:dyDescent="0.3">
      <c r="A2713" s="178"/>
      <c r="B2713" s="178"/>
      <c r="C2713" s="372"/>
      <c r="D2713" s="178"/>
      <c r="E2713" s="178"/>
      <c r="F2713" s="229"/>
      <c r="G2713" s="178"/>
      <c r="H2713" s="178"/>
      <c r="I2713" s="178"/>
      <c r="J2713" s="178"/>
      <c r="K2713" s="178"/>
      <c r="L2713" s="178"/>
      <c r="M2713" s="178"/>
      <c r="N2713" s="178"/>
      <c r="O2713" s="178"/>
      <c r="P2713" s="178"/>
      <c r="Q2713" s="178"/>
      <c r="R2713" s="42"/>
      <c r="S2713" s="42"/>
      <c r="T2713" s="42"/>
      <c r="U2713" s="42"/>
      <c r="V2713" s="42"/>
      <c r="W2713" s="42"/>
      <c r="X2713" s="42"/>
      <c r="Y2713" s="42"/>
      <c r="Z2713" s="42"/>
      <c r="AA2713" s="42"/>
      <c r="AB2713" s="42"/>
      <c r="AC2713" s="42"/>
      <c r="AD2713" s="42"/>
      <c r="AE2713" s="42"/>
    </row>
    <row r="2714" spans="1:31" x14ac:dyDescent="0.3">
      <c r="A2714" s="178"/>
      <c r="B2714" s="178"/>
      <c r="C2714" s="372"/>
      <c r="D2714" s="178"/>
      <c r="E2714" s="178"/>
      <c r="F2714" s="229"/>
      <c r="G2714" s="178"/>
      <c r="H2714" s="178"/>
      <c r="I2714" s="178"/>
      <c r="J2714" s="178"/>
      <c r="K2714" s="178"/>
      <c r="L2714" s="178"/>
      <c r="M2714" s="178"/>
      <c r="N2714" s="178"/>
      <c r="O2714" s="178"/>
      <c r="P2714" s="178"/>
      <c r="Q2714" s="178"/>
      <c r="R2714" s="42"/>
      <c r="S2714" s="42"/>
      <c r="T2714" s="42"/>
      <c r="U2714" s="42"/>
      <c r="V2714" s="42"/>
      <c r="W2714" s="42"/>
      <c r="X2714" s="42"/>
      <c r="Y2714" s="42"/>
      <c r="Z2714" s="42"/>
      <c r="AA2714" s="42"/>
      <c r="AB2714" s="42"/>
      <c r="AC2714" s="42"/>
      <c r="AD2714" s="42"/>
      <c r="AE2714" s="42"/>
    </row>
    <row r="2715" spans="1:31" x14ac:dyDescent="0.3">
      <c r="A2715" s="178"/>
      <c r="B2715" s="178"/>
      <c r="C2715" s="372"/>
      <c r="D2715" s="178"/>
      <c r="E2715" s="178"/>
      <c r="F2715" s="229"/>
      <c r="G2715" s="178"/>
      <c r="H2715" s="178"/>
      <c r="I2715" s="178"/>
      <c r="J2715" s="178"/>
      <c r="K2715" s="178"/>
      <c r="L2715" s="178"/>
      <c r="M2715" s="178"/>
      <c r="N2715" s="178"/>
      <c r="O2715" s="178"/>
      <c r="P2715" s="178"/>
      <c r="Q2715" s="178"/>
      <c r="R2715" s="42"/>
      <c r="S2715" s="42"/>
      <c r="T2715" s="42"/>
      <c r="U2715" s="42"/>
      <c r="V2715" s="42"/>
      <c r="W2715" s="42"/>
      <c r="X2715" s="42"/>
      <c r="Y2715" s="42"/>
      <c r="Z2715" s="42"/>
      <c r="AA2715" s="42"/>
      <c r="AB2715" s="42"/>
      <c r="AC2715" s="42"/>
      <c r="AD2715" s="42"/>
      <c r="AE2715" s="42"/>
    </row>
    <row r="2716" spans="1:31" x14ac:dyDescent="0.3">
      <c r="A2716" s="178"/>
      <c r="B2716" s="178"/>
      <c r="C2716" s="372"/>
      <c r="D2716" s="178"/>
      <c r="E2716" s="178"/>
      <c r="F2716" s="229"/>
      <c r="G2716" s="178"/>
      <c r="H2716" s="178"/>
      <c r="I2716" s="178"/>
      <c r="J2716" s="178"/>
      <c r="K2716" s="178"/>
      <c r="L2716" s="178"/>
      <c r="M2716" s="178"/>
      <c r="N2716" s="178"/>
      <c r="O2716" s="178"/>
      <c r="P2716" s="178"/>
      <c r="Q2716" s="178"/>
      <c r="R2716" s="42"/>
      <c r="S2716" s="42"/>
      <c r="T2716" s="42"/>
      <c r="U2716" s="42"/>
      <c r="V2716" s="42"/>
      <c r="W2716" s="42"/>
      <c r="X2716" s="42"/>
      <c r="Y2716" s="42"/>
      <c r="Z2716" s="42"/>
      <c r="AA2716" s="42"/>
      <c r="AB2716" s="42"/>
      <c r="AC2716" s="42"/>
      <c r="AD2716" s="42"/>
      <c r="AE2716" s="42"/>
    </row>
    <row r="2717" spans="1:31" x14ac:dyDescent="0.3">
      <c r="A2717" s="178"/>
      <c r="B2717" s="178"/>
      <c r="C2717" s="372"/>
      <c r="D2717" s="178"/>
      <c r="E2717" s="178"/>
      <c r="F2717" s="229"/>
      <c r="G2717" s="178"/>
      <c r="H2717" s="178"/>
      <c r="I2717" s="178"/>
      <c r="J2717" s="178"/>
      <c r="K2717" s="178"/>
      <c r="L2717" s="178"/>
      <c r="M2717" s="178"/>
      <c r="N2717" s="178"/>
      <c r="O2717" s="178"/>
      <c r="P2717" s="178"/>
      <c r="Q2717" s="178"/>
      <c r="R2717" s="42"/>
      <c r="S2717" s="42"/>
      <c r="T2717" s="42"/>
      <c r="U2717" s="42"/>
      <c r="V2717" s="42"/>
      <c r="W2717" s="42"/>
      <c r="X2717" s="42"/>
      <c r="Y2717" s="42"/>
      <c r="Z2717" s="42"/>
      <c r="AA2717" s="42"/>
      <c r="AB2717" s="42"/>
      <c r="AC2717" s="42"/>
      <c r="AD2717" s="42"/>
      <c r="AE2717" s="42"/>
    </row>
    <row r="2718" spans="1:31" x14ac:dyDescent="0.3">
      <c r="A2718" s="178"/>
      <c r="B2718" s="178"/>
      <c r="C2718" s="372"/>
      <c r="D2718" s="178"/>
      <c r="E2718" s="178"/>
      <c r="F2718" s="229"/>
      <c r="G2718" s="178"/>
      <c r="H2718" s="178"/>
      <c r="I2718" s="178"/>
      <c r="J2718" s="178"/>
      <c r="K2718" s="178"/>
      <c r="L2718" s="178"/>
      <c r="M2718" s="178"/>
      <c r="N2718" s="178"/>
      <c r="O2718" s="178"/>
      <c r="P2718" s="178"/>
      <c r="Q2718" s="178"/>
      <c r="R2718" s="42"/>
      <c r="S2718" s="42"/>
      <c r="T2718" s="42"/>
      <c r="U2718" s="42"/>
      <c r="V2718" s="42"/>
      <c r="W2718" s="42"/>
      <c r="X2718" s="42"/>
      <c r="Y2718" s="42"/>
      <c r="Z2718" s="42"/>
      <c r="AA2718" s="42"/>
      <c r="AB2718" s="42"/>
      <c r="AC2718" s="42"/>
      <c r="AD2718" s="42"/>
      <c r="AE2718" s="42"/>
    </row>
    <row r="2719" spans="1:31" x14ac:dyDescent="0.3">
      <c r="A2719" s="178"/>
      <c r="B2719" s="178"/>
      <c r="C2719" s="372"/>
      <c r="D2719" s="178"/>
      <c r="E2719" s="178"/>
      <c r="F2719" s="229"/>
      <c r="G2719" s="178"/>
      <c r="H2719" s="178"/>
      <c r="I2719" s="178"/>
      <c r="J2719" s="178"/>
      <c r="K2719" s="178"/>
      <c r="L2719" s="178"/>
      <c r="M2719" s="178"/>
      <c r="N2719" s="178"/>
      <c r="O2719" s="178"/>
      <c r="P2719" s="178"/>
      <c r="Q2719" s="178"/>
      <c r="R2719" s="42"/>
      <c r="S2719" s="42"/>
      <c r="T2719" s="42"/>
      <c r="U2719" s="42"/>
      <c r="V2719" s="42"/>
      <c r="W2719" s="42"/>
      <c r="X2719" s="42"/>
      <c r="Y2719" s="42"/>
      <c r="Z2719" s="42"/>
      <c r="AA2719" s="42"/>
      <c r="AB2719" s="42"/>
      <c r="AC2719" s="42"/>
      <c r="AD2719" s="42"/>
      <c r="AE2719" s="42"/>
    </row>
    <row r="2720" spans="1:31" x14ac:dyDescent="0.3">
      <c r="A2720" s="178"/>
      <c r="B2720" s="178"/>
      <c r="C2720" s="372"/>
      <c r="D2720" s="178"/>
      <c r="E2720" s="178"/>
      <c r="F2720" s="229"/>
      <c r="G2720" s="178"/>
      <c r="H2720" s="178"/>
      <c r="I2720" s="178"/>
      <c r="J2720" s="178"/>
      <c r="K2720" s="178"/>
      <c r="L2720" s="178"/>
      <c r="M2720" s="178"/>
      <c r="N2720" s="178"/>
      <c r="O2720" s="178"/>
      <c r="P2720" s="178"/>
      <c r="Q2720" s="178"/>
      <c r="R2720" s="42"/>
      <c r="S2720" s="42"/>
      <c r="T2720" s="42"/>
      <c r="U2720" s="42"/>
      <c r="V2720" s="42"/>
      <c r="W2720" s="42"/>
      <c r="X2720" s="42"/>
      <c r="Y2720" s="42"/>
      <c r="Z2720" s="42"/>
      <c r="AA2720" s="42"/>
      <c r="AB2720" s="42"/>
      <c r="AC2720" s="42"/>
      <c r="AD2720" s="42"/>
      <c r="AE2720" s="42"/>
    </row>
    <row r="2721" spans="1:31" x14ac:dyDescent="0.3">
      <c r="A2721" s="178"/>
      <c r="B2721" s="178"/>
      <c r="C2721" s="372"/>
      <c r="D2721" s="178"/>
      <c r="E2721" s="178"/>
      <c r="F2721" s="229"/>
      <c r="G2721" s="178"/>
      <c r="H2721" s="178"/>
      <c r="I2721" s="178"/>
      <c r="J2721" s="178"/>
      <c r="K2721" s="178"/>
      <c r="L2721" s="178"/>
      <c r="M2721" s="178"/>
      <c r="N2721" s="178"/>
      <c r="O2721" s="178"/>
      <c r="P2721" s="178"/>
      <c r="Q2721" s="178"/>
      <c r="R2721" s="42"/>
      <c r="S2721" s="42"/>
      <c r="T2721" s="42"/>
      <c r="U2721" s="42"/>
      <c r="V2721" s="42"/>
      <c r="W2721" s="42"/>
      <c r="X2721" s="42"/>
      <c r="Y2721" s="42"/>
      <c r="Z2721" s="42"/>
      <c r="AA2721" s="42"/>
      <c r="AB2721" s="42"/>
      <c r="AC2721" s="42"/>
      <c r="AD2721" s="42"/>
      <c r="AE2721" s="42"/>
    </row>
    <row r="2722" spans="1:31" x14ac:dyDescent="0.3">
      <c r="A2722" s="178"/>
      <c r="B2722" s="178"/>
      <c r="C2722" s="372"/>
      <c r="D2722" s="178"/>
      <c r="E2722" s="178"/>
      <c r="F2722" s="229"/>
      <c r="G2722" s="178"/>
      <c r="H2722" s="178"/>
      <c r="I2722" s="178"/>
      <c r="J2722" s="178"/>
      <c r="K2722" s="178"/>
      <c r="L2722" s="178"/>
      <c r="M2722" s="178"/>
      <c r="N2722" s="178"/>
      <c r="O2722" s="178"/>
      <c r="P2722" s="178"/>
      <c r="Q2722" s="178"/>
      <c r="R2722" s="42"/>
      <c r="S2722" s="42"/>
      <c r="T2722" s="42"/>
      <c r="U2722" s="42"/>
      <c r="V2722" s="42"/>
      <c r="W2722" s="42"/>
      <c r="X2722" s="42"/>
      <c r="Y2722" s="42"/>
      <c r="Z2722" s="42"/>
      <c r="AA2722" s="42"/>
      <c r="AB2722" s="42"/>
      <c r="AC2722" s="42"/>
      <c r="AD2722" s="42"/>
      <c r="AE2722" s="42"/>
    </row>
    <row r="2723" spans="1:31" x14ac:dyDescent="0.3">
      <c r="A2723" s="178"/>
      <c r="B2723" s="178"/>
      <c r="C2723" s="372"/>
      <c r="D2723" s="178"/>
      <c r="E2723" s="178"/>
      <c r="F2723" s="229"/>
      <c r="G2723" s="178"/>
      <c r="H2723" s="178"/>
      <c r="I2723" s="178"/>
      <c r="J2723" s="178"/>
      <c r="K2723" s="178"/>
      <c r="L2723" s="178"/>
      <c r="M2723" s="178"/>
      <c r="N2723" s="178"/>
      <c r="O2723" s="178"/>
      <c r="P2723" s="178"/>
      <c r="Q2723" s="178"/>
      <c r="R2723" s="42"/>
      <c r="S2723" s="42"/>
      <c r="T2723" s="42"/>
      <c r="U2723" s="42"/>
      <c r="V2723" s="42"/>
      <c r="W2723" s="42"/>
      <c r="X2723" s="42"/>
      <c r="Y2723" s="42"/>
      <c r="Z2723" s="42"/>
      <c r="AA2723" s="42"/>
      <c r="AB2723" s="42"/>
      <c r="AC2723" s="42"/>
      <c r="AD2723" s="42"/>
      <c r="AE2723" s="42"/>
    </row>
    <row r="2724" spans="1:31" x14ac:dyDescent="0.3">
      <c r="A2724" s="178"/>
      <c r="B2724" s="178"/>
      <c r="C2724" s="372"/>
      <c r="D2724" s="178"/>
      <c r="E2724" s="178"/>
      <c r="F2724" s="229"/>
      <c r="G2724" s="178"/>
      <c r="H2724" s="178"/>
      <c r="I2724" s="178"/>
      <c r="J2724" s="178"/>
      <c r="K2724" s="178"/>
      <c r="L2724" s="178"/>
      <c r="M2724" s="178"/>
      <c r="N2724" s="178"/>
      <c r="O2724" s="178"/>
      <c r="P2724" s="178"/>
      <c r="Q2724" s="178"/>
      <c r="R2724" s="42"/>
      <c r="S2724" s="42"/>
      <c r="T2724" s="42"/>
      <c r="U2724" s="42"/>
      <c r="V2724" s="42"/>
      <c r="W2724" s="42"/>
      <c r="X2724" s="42"/>
      <c r="Y2724" s="42"/>
      <c r="Z2724" s="42"/>
      <c r="AA2724" s="42"/>
      <c r="AB2724" s="42"/>
      <c r="AC2724" s="42"/>
      <c r="AD2724" s="42"/>
      <c r="AE2724" s="42"/>
    </row>
    <row r="2725" spans="1:31" x14ac:dyDescent="0.3">
      <c r="A2725" s="178"/>
      <c r="B2725" s="178"/>
      <c r="C2725" s="372"/>
      <c r="D2725" s="178"/>
      <c r="E2725" s="178"/>
      <c r="F2725" s="229"/>
      <c r="G2725" s="178"/>
      <c r="H2725" s="178"/>
      <c r="I2725" s="178"/>
      <c r="J2725" s="178"/>
      <c r="K2725" s="178"/>
      <c r="L2725" s="178"/>
      <c r="M2725" s="178"/>
      <c r="N2725" s="178"/>
      <c r="O2725" s="178"/>
      <c r="P2725" s="178"/>
      <c r="Q2725" s="178"/>
      <c r="R2725" s="42"/>
      <c r="S2725" s="42"/>
      <c r="T2725" s="42"/>
      <c r="U2725" s="42"/>
      <c r="V2725" s="42"/>
      <c r="W2725" s="42"/>
      <c r="X2725" s="42"/>
      <c r="Y2725" s="42"/>
      <c r="Z2725" s="42"/>
      <c r="AA2725" s="42"/>
      <c r="AB2725" s="42"/>
      <c r="AC2725" s="42"/>
      <c r="AD2725" s="42"/>
      <c r="AE2725" s="42"/>
    </row>
    <row r="2726" spans="1:31" x14ac:dyDescent="0.3">
      <c r="A2726" s="178"/>
      <c r="B2726" s="178"/>
      <c r="C2726" s="372"/>
      <c r="D2726" s="178"/>
      <c r="E2726" s="178"/>
      <c r="F2726" s="229"/>
      <c r="G2726" s="178"/>
      <c r="H2726" s="178"/>
      <c r="I2726" s="178"/>
      <c r="J2726" s="178"/>
      <c r="K2726" s="178"/>
      <c r="L2726" s="178"/>
      <c r="M2726" s="178"/>
      <c r="N2726" s="178"/>
      <c r="O2726" s="178"/>
      <c r="P2726" s="178"/>
      <c r="Q2726" s="178"/>
      <c r="R2726" s="42"/>
      <c r="S2726" s="42"/>
      <c r="T2726" s="42"/>
      <c r="U2726" s="42"/>
      <c r="V2726" s="42"/>
      <c r="W2726" s="42"/>
      <c r="X2726" s="42"/>
      <c r="Y2726" s="42"/>
      <c r="Z2726" s="42"/>
      <c r="AA2726" s="42"/>
      <c r="AB2726" s="42"/>
      <c r="AC2726" s="42"/>
      <c r="AD2726" s="42"/>
      <c r="AE2726" s="42"/>
    </row>
    <row r="2727" spans="1:31" x14ac:dyDescent="0.3">
      <c r="A2727" s="178"/>
      <c r="B2727" s="178"/>
      <c r="C2727" s="372"/>
      <c r="D2727" s="178"/>
      <c r="E2727" s="178"/>
      <c r="F2727" s="229"/>
      <c r="G2727" s="178"/>
      <c r="H2727" s="178"/>
      <c r="I2727" s="178"/>
      <c r="J2727" s="178"/>
      <c r="K2727" s="178"/>
      <c r="L2727" s="178"/>
      <c r="M2727" s="178"/>
      <c r="N2727" s="178"/>
      <c r="O2727" s="178"/>
      <c r="P2727" s="178"/>
      <c r="Q2727" s="178"/>
      <c r="R2727" s="42"/>
      <c r="S2727" s="42"/>
      <c r="T2727" s="42"/>
      <c r="U2727" s="42"/>
      <c r="V2727" s="42"/>
      <c r="W2727" s="42"/>
      <c r="X2727" s="42"/>
      <c r="Y2727" s="42"/>
      <c r="Z2727" s="42"/>
      <c r="AA2727" s="42"/>
      <c r="AB2727" s="42"/>
      <c r="AC2727" s="42"/>
      <c r="AD2727" s="42"/>
      <c r="AE2727" s="42"/>
    </row>
    <row r="2728" spans="1:31" x14ac:dyDescent="0.3">
      <c r="A2728" s="178"/>
      <c r="B2728" s="178"/>
      <c r="C2728" s="372"/>
      <c r="D2728" s="178"/>
      <c r="E2728" s="178"/>
      <c r="F2728" s="229"/>
      <c r="G2728" s="178"/>
      <c r="H2728" s="178"/>
      <c r="I2728" s="178"/>
      <c r="J2728" s="178"/>
      <c r="K2728" s="178"/>
      <c r="L2728" s="178"/>
      <c r="M2728" s="178"/>
      <c r="N2728" s="178"/>
      <c r="O2728" s="178"/>
      <c r="P2728" s="178"/>
      <c r="Q2728" s="178"/>
      <c r="R2728" s="42"/>
      <c r="S2728" s="42"/>
      <c r="T2728" s="42"/>
      <c r="U2728" s="42"/>
      <c r="V2728" s="42"/>
      <c r="W2728" s="42"/>
      <c r="X2728" s="42"/>
      <c r="Y2728" s="42"/>
      <c r="Z2728" s="42"/>
      <c r="AA2728" s="42"/>
      <c r="AB2728" s="42"/>
      <c r="AC2728" s="42"/>
      <c r="AD2728" s="42"/>
      <c r="AE2728" s="42"/>
    </row>
    <row r="2729" spans="1:31" x14ac:dyDescent="0.3">
      <c r="A2729" s="178"/>
      <c r="B2729" s="178"/>
      <c r="C2729" s="372"/>
      <c r="D2729" s="178"/>
      <c r="E2729" s="178"/>
      <c r="F2729" s="229"/>
      <c r="G2729" s="178"/>
      <c r="H2729" s="178"/>
      <c r="I2729" s="178"/>
      <c r="J2729" s="178"/>
      <c r="K2729" s="178"/>
      <c r="L2729" s="178"/>
      <c r="M2729" s="178"/>
      <c r="N2729" s="178"/>
      <c r="O2729" s="178"/>
      <c r="P2729" s="178"/>
      <c r="Q2729" s="178"/>
      <c r="R2729" s="42"/>
      <c r="S2729" s="42"/>
      <c r="T2729" s="42"/>
      <c r="U2729" s="42"/>
      <c r="V2729" s="42"/>
      <c r="W2729" s="42"/>
      <c r="X2729" s="42"/>
      <c r="Y2729" s="42"/>
      <c r="Z2729" s="42"/>
      <c r="AA2729" s="42"/>
      <c r="AB2729" s="42"/>
      <c r="AC2729" s="42"/>
      <c r="AD2729" s="42"/>
      <c r="AE2729" s="42"/>
    </row>
    <row r="2730" spans="1:31" x14ac:dyDescent="0.3">
      <c r="A2730" s="178"/>
      <c r="B2730" s="178"/>
      <c r="C2730" s="372"/>
      <c r="D2730" s="178"/>
      <c r="E2730" s="178"/>
      <c r="F2730" s="229"/>
      <c r="G2730" s="178"/>
      <c r="H2730" s="178"/>
      <c r="I2730" s="178"/>
      <c r="J2730" s="178"/>
      <c r="K2730" s="178"/>
      <c r="L2730" s="178"/>
      <c r="M2730" s="178"/>
      <c r="N2730" s="178"/>
      <c r="O2730" s="178"/>
      <c r="P2730" s="178"/>
      <c r="Q2730" s="178"/>
      <c r="R2730" s="42"/>
      <c r="S2730" s="42"/>
      <c r="T2730" s="42"/>
      <c r="U2730" s="42"/>
      <c r="V2730" s="42"/>
      <c r="W2730" s="42"/>
      <c r="X2730" s="42"/>
      <c r="Y2730" s="42"/>
      <c r="Z2730" s="42"/>
      <c r="AA2730" s="42"/>
      <c r="AB2730" s="42"/>
      <c r="AC2730" s="42"/>
      <c r="AD2730" s="42"/>
      <c r="AE2730" s="42"/>
    </row>
    <row r="2731" spans="1:31" x14ac:dyDescent="0.3">
      <c r="A2731" s="178"/>
      <c r="B2731" s="178"/>
      <c r="C2731" s="372"/>
      <c r="D2731" s="178"/>
      <c r="E2731" s="178"/>
      <c r="F2731" s="229"/>
      <c r="G2731" s="178"/>
      <c r="H2731" s="178"/>
      <c r="I2731" s="178"/>
      <c r="J2731" s="178"/>
      <c r="K2731" s="178"/>
      <c r="L2731" s="178"/>
      <c r="M2731" s="178"/>
      <c r="N2731" s="178"/>
      <c r="O2731" s="178"/>
      <c r="P2731" s="178"/>
      <c r="Q2731" s="178"/>
      <c r="R2731" s="42"/>
      <c r="S2731" s="42"/>
      <c r="T2731" s="42"/>
      <c r="U2731" s="42"/>
      <c r="V2731" s="42"/>
      <c r="W2731" s="42"/>
      <c r="X2731" s="42"/>
      <c r="Y2731" s="42"/>
      <c r="Z2731" s="42"/>
      <c r="AA2731" s="42"/>
      <c r="AB2731" s="42"/>
      <c r="AC2731" s="42"/>
      <c r="AD2731" s="42"/>
      <c r="AE2731" s="42"/>
    </row>
    <row r="2732" spans="1:31" x14ac:dyDescent="0.3">
      <c r="A2732" s="178"/>
      <c r="B2732" s="178"/>
      <c r="C2732" s="372"/>
      <c r="D2732" s="178"/>
      <c r="E2732" s="178"/>
      <c r="F2732" s="229"/>
      <c r="G2732" s="178"/>
      <c r="H2732" s="178"/>
      <c r="I2732" s="178"/>
      <c r="J2732" s="178"/>
      <c r="K2732" s="178"/>
      <c r="L2732" s="178"/>
      <c r="M2732" s="178"/>
      <c r="N2732" s="178"/>
      <c r="O2732" s="178"/>
      <c r="P2732" s="178"/>
      <c r="Q2732" s="178"/>
      <c r="R2732" s="42"/>
      <c r="S2732" s="42"/>
      <c r="T2732" s="42"/>
      <c r="U2732" s="42"/>
      <c r="V2732" s="42"/>
      <c r="W2732" s="42"/>
      <c r="X2732" s="42"/>
      <c r="Y2732" s="42"/>
      <c r="Z2732" s="42"/>
      <c r="AA2732" s="42"/>
      <c r="AB2732" s="42"/>
      <c r="AC2732" s="42"/>
      <c r="AD2732" s="42"/>
      <c r="AE2732" s="42"/>
    </row>
    <row r="2733" spans="1:31" x14ac:dyDescent="0.3">
      <c r="A2733" s="178"/>
      <c r="B2733" s="178"/>
      <c r="C2733" s="372"/>
      <c r="D2733" s="178"/>
      <c r="E2733" s="178"/>
      <c r="F2733" s="229"/>
      <c r="G2733" s="178"/>
      <c r="H2733" s="178"/>
      <c r="I2733" s="178"/>
      <c r="J2733" s="178"/>
      <c r="K2733" s="178"/>
      <c r="L2733" s="178"/>
      <c r="M2733" s="178"/>
      <c r="N2733" s="178"/>
      <c r="O2733" s="178"/>
      <c r="P2733" s="178"/>
      <c r="Q2733" s="178"/>
      <c r="R2733" s="42"/>
      <c r="S2733" s="42"/>
      <c r="T2733" s="42"/>
      <c r="U2733" s="42"/>
      <c r="V2733" s="42"/>
      <c r="W2733" s="42"/>
      <c r="X2733" s="42"/>
      <c r="Y2733" s="42"/>
      <c r="Z2733" s="42"/>
      <c r="AA2733" s="42"/>
      <c r="AB2733" s="42"/>
      <c r="AC2733" s="42"/>
      <c r="AD2733" s="42"/>
      <c r="AE2733" s="42"/>
    </row>
    <row r="2734" spans="1:31" x14ac:dyDescent="0.3">
      <c r="A2734" s="178"/>
      <c r="B2734" s="178"/>
      <c r="C2734" s="372"/>
      <c r="D2734" s="178"/>
      <c r="E2734" s="178"/>
      <c r="F2734" s="229"/>
      <c r="G2734" s="178"/>
      <c r="H2734" s="178"/>
      <c r="I2734" s="178"/>
      <c r="J2734" s="178"/>
      <c r="K2734" s="178"/>
      <c r="L2734" s="178"/>
      <c r="M2734" s="178"/>
      <c r="N2734" s="178"/>
      <c r="O2734" s="178"/>
      <c r="P2734" s="178"/>
      <c r="Q2734" s="178"/>
      <c r="R2734" s="42"/>
      <c r="S2734" s="42"/>
      <c r="T2734" s="42"/>
      <c r="U2734" s="42"/>
      <c r="V2734" s="42"/>
      <c r="W2734" s="42"/>
      <c r="X2734" s="42"/>
      <c r="Y2734" s="42"/>
      <c r="Z2734" s="42"/>
      <c r="AA2734" s="42"/>
      <c r="AB2734" s="42"/>
      <c r="AC2734" s="42"/>
      <c r="AD2734" s="42"/>
      <c r="AE2734" s="42"/>
    </row>
    <row r="2735" spans="1:31" x14ac:dyDescent="0.3">
      <c r="A2735" s="178"/>
      <c r="B2735" s="178"/>
      <c r="C2735" s="372"/>
      <c r="D2735" s="178"/>
      <c r="E2735" s="178"/>
      <c r="F2735" s="229"/>
      <c r="G2735" s="178"/>
      <c r="H2735" s="178"/>
      <c r="I2735" s="178"/>
      <c r="J2735" s="178"/>
      <c r="K2735" s="178"/>
      <c r="L2735" s="178"/>
      <c r="M2735" s="178"/>
      <c r="N2735" s="178"/>
      <c r="O2735" s="178"/>
      <c r="P2735" s="178"/>
      <c r="Q2735" s="178"/>
      <c r="R2735" s="42"/>
      <c r="S2735" s="42"/>
      <c r="T2735" s="42"/>
      <c r="U2735" s="42"/>
      <c r="V2735" s="42"/>
      <c r="W2735" s="42"/>
      <c r="X2735" s="42"/>
      <c r="Y2735" s="42"/>
      <c r="Z2735" s="42"/>
      <c r="AA2735" s="42"/>
      <c r="AB2735" s="42"/>
      <c r="AC2735" s="42"/>
      <c r="AD2735" s="42"/>
      <c r="AE2735" s="42"/>
    </row>
    <row r="2736" spans="1:31" x14ac:dyDescent="0.3">
      <c r="A2736" s="178"/>
      <c r="B2736" s="178"/>
      <c r="C2736" s="372"/>
      <c r="D2736" s="178"/>
      <c r="E2736" s="178"/>
      <c r="F2736" s="229"/>
      <c r="G2736" s="178"/>
      <c r="H2736" s="178"/>
      <c r="I2736" s="178"/>
      <c r="J2736" s="178"/>
      <c r="K2736" s="178"/>
      <c r="L2736" s="178"/>
      <c r="M2736" s="178"/>
      <c r="N2736" s="178"/>
      <c r="O2736" s="178"/>
      <c r="P2736" s="178"/>
      <c r="Q2736" s="178"/>
      <c r="R2736" s="42"/>
      <c r="S2736" s="42"/>
      <c r="T2736" s="42"/>
      <c r="U2736" s="42"/>
      <c r="V2736" s="42"/>
      <c r="W2736" s="42"/>
      <c r="X2736" s="42"/>
      <c r="Y2736" s="42"/>
      <c r="Z2736" s="42"/>
      <c r="AA2736" s="42"/>
      <c r="AB2736" s="42"/>
      <c r="AC2736" s="42"/>
      <c r="AD2736" s="42"/>
      <c r="AE2736" s="42"/>
    </row>
    <row r="2737" spans="1:31" x14ac:dyDescent="0.3">
      <c r="A2737" s="178"/>
      <c r="B2737" s="178"/>
      <c r="C2737" s="372"/>
      <c r="D2737" s="178"/>
      <c r="E2737" s="178"/>
      <c r="F2737" s="229"/>
      <c r="G2737" s="178"/>
      <c r="H2737" s="178"/>
      <c r="I2737" s="178"/>
      <c r="J2737" s="178"/>
      <c r="K2737" s="178"/>
      <c r="L2737" s="178"/>
      <c r="M2737" s="178"/>
      <c r="N2737" s="178"/>
      <c r="O2737" s="178"/>
      <c r="P2737" s="178"/>
      <c r="Q2737" s="178"/>
      <c r="R2737" s="42"/>
      <c r="S2737" s="42"/>
      <c r="T2737" s="42"/>
      <c r="U2737" s="42"/>
      <c r="V2737" s="42"/>
      <c r="W2737" s="42"/>
      <c r="X2737" s="42"/>
      <c r="Y2737" s="42"/>
      <c r="Z2737" s="42"/>
      <c r="AA2737" s="42"/>
      <c r="AB2737" s="42"/>
      <c r="AC2737" s="42"/>
      <c r="AD2737" s="42"/>
      <c r="AE2737" s="42"/>
    </row>
    <row r="2738" spans="1:31" x14ac:dyDescent="0.3">
      <c r="A2738" s="178"/>
      <c r="B2738" s="178"/>
      <c r="C2738" s="372"/>
      <c r="D2738" s="178"/>
      <c r="E2738" s="178"/>
      <c r="F2738" s="229"/>
      <c r="G2738" s="178"/>
      <c r="H2738" s="178"/>
      <c r="I2738" s="178"/>
      <c r="J2738" s="178"/>
      <c r="K2738" s="178"/>
      <c r="L2738" s="178"/>
      <c r="M2738" s="178"/>
      <c r="N2738" s="178"/>
      <c r="O2738" s="178"/>
      <c r="P2738" s="178"/>
      <c r="Q2738" s="178"/>
      <c r="R2738" s="42"/>
      <c r="S2738" s="42"/>
      <c r="T2738" s="42"/>
      <c r="U2738" s="42"/>
      <c r="V2738" s="42"/>
      <c r="W2738" s="42"/>
      <c r="X2738" s="42"/>
      <c r="Y2738" s="42"/>
      <c r="Z2738" s="42"/>
      <c r="AA2738" s="42"/>
      <c r="AB2738" s="42"/>
      <c r="AC2738" s="42"/>
      <c r="AD2738" s="42"/>
      <c r="AE2738" s="42"/>
    </row>
    <row r="2739" spans="1:31" x14ac:dyDescent="0.3">
      <c r="A2739" s="178"/>
      <c r="B2739" s="178"/>
      <c r="C2739" s="372"/>
      <c r="D2739" s="178"/>
      <c r="E2739" s="178"/>
      <c r="F2739" s="229"/>
      <c r="G2739" s="178"/>
      <c r="H2739" s="178"/>
      <c r="I2739" s="178"/>
      <c r="J2739" s="178"/>
      <c r="K2739" s="178"/>
      <c r="L2739" s="178"/>
      <c r="M2739" s="178"/>
      <c r="N2739" s="178"/>
      <c r="O2739" s="178"/>
      <c r="P2739" s="178"/>
      <c r="Q2739" s="178"/>
      <c r="R2739" s="42"/>
      <c r="S2739" s="42"/>
      <c r="T2739" s="42"/>
      <c r="U2739" s="42"/>
      <c r="V2739" s="42"/>
      <c r="W2739" s="42"/>
      <c r="X2739" s="42"/>
      <c r="Y2739" s="42"/>
      <c r="Z2739" s="42"/>
      <c r="AA2739" s="42"/>
      <c r="AB2739" s="42"/>
      <c r="AC2739" s="42"/>
      <c r="AD2739" s="42"/>
      <c r="AE2739" s="42"/>
    </row>
    <row r="2740" spans="1:31" x14ac:dyDescent="0.3">
      <c r="A2740" s="178"/>
      <c r="B2740" s="178"/>
      <c r="C2740" s="372"/>
      <c r="D2740" s="178"/>
      <c r="E2740" s="178"/>
      <c r="F2740" s="229"/>
      <c r="G2740" s="178"/>
      <c r="H2740" s="178"/>
      <c r="I2740" s="178"/>
      <c r="J2740" s="178"/>
      <c r="K2740" s="178"/>
      <c r="L2740" s="178"/>
      <c r="M2740" s="178"/>
      <c r="N2740" s="178"/>
      <c r="O2740" s="178"/>
      <c r="P2740" s="178"/>
      <c r="Q2740" s="178"/>
      <c r="R2740" s="42"/>
      <c r="S2740" s="42"/>
      <c r="T2740" s="42"/>
      <c r="U2740" s="42"/>
      <c r="V2740" s="42"/>
      <c r="W2740" s="42"/>
      <c r="X2740" s="42"/>
      <c r="Y2740" s="42"/>
      <c r="Z2740" s="42"/>
      <c r="AA2740" s="42"/>
      <c r="AB2740" s="42"/>
      <c r="AC2740" s="42"/>
      <c r="AD2740" s="42"/>
      <c r="AE2740" s="42"/>
    </row>
    <row r="2741" spans="1:31" x14ac:dyDescent="0.3">
      <c r="A2741" s="178"/>
      <c r="B2741" s="178"/>
      <c r="C2741" s="372"/>
      <c r="D2741" s="178"/>
      <c r="E2741" s="178"/>
      <c r="F2741" s="229"/>
      <c r="G2741" s="178"/>
      <c r="H2741" s="178"/>
      <c r="I2741" s="178"/>
      <c r="J2741" s="178"/>
      <c r="K2741" s="178"/>
      <c r="L2741" s="178"/>
      <c r="M2741" s="178"/>
      <c r="N2741" s="178"/>
      <c r="O2741" s="178"/>
      <c r="P2741" s="178"/>
      <c r="Q2741" s="178"/>
      <c r="R2741" s="42"/>
      <c r="S2741" s="42"/>
      <c r="T2741" s="42"/>
      <c r="U2741" s="42"/>
      <c r="V2741" s="42"/>
      <c r="W2741" s="42"/>
      <c r="X2741" s="42"/>
      <c r="Y2741" s="42"/>
      <c r="Z2741" s="42"/>
      <c r="AA2741" s="42"/>
      <c r="AB2741" s="42"/>
      <c r="AC2741" s="42"/>
      <c r="AD2741" s="42"/>
      <c r="AE2741" s="42"/>
    </row>
    <row r="2742" spans="1:31" x14ac:dyDescent="0.3">
      <c r="A2742" s="178"/>
      <c r="B2742" s="178"/>
      <c r="C2742" s="372"/>
      <c r="D2742" s="178"/>
      <c r="E2742" s="178"/>
      <c r="F2742" s="229"/>
      <c r="G2742" s="178"/>
      <c r="H2742" s="178"/>
      <c r="I2742" s="178"/>
      <c r="J2742" s="178"/>
      <c r="K2742" s="178"/>
      <c r="L2742" s="178"/>
      <c r="M2742" s="178"/>
      <c r="N2742" s="178"/>
      <c r="O2742" s="178"/>
      <c r="P2742" s="178"/>
      <c r="Q2742" s="178"/>
      <c r="R2742" s="42"/>
      <c r="S2742" s="42"/>
      <c r="T2742" s="42"/>
      <c r="U2742" s="42"/>
      <c r="V2742" s="42"/>
      <c r="W2742" s="42"/>
      <c r="X2742" s="42"/>
      <c r="Y2742" s="42"/>
      <c r="Z2742" s="42"/>
      <c r="AA2742" s="42"/>
      <c r="AB2742" s="42"/>
      <c r="AC2742" s="42"/>
      <c r="AD2742" s="42"/>
      <c r="AE2742" s="42"/>
    </row>
    <row r="2743" spans="1:31" x14ac:dyDescent="0.3">
      <c r="A2743" s="178"/>
      <c r="B2743" s="178"/>
      <c r="C2743" s="372"/>
      <c r="D2743" s="178"/>
      <c r="E2743" s="178"/>
      <c r="F2743" s="229"/>
      <c r="G2743" s="178"/>
      <c r="H2743" s="178"/>
      <c r="I2743" s="178"/>
      <c r="J2743" s="178"/>
      <c r="K2743" s="178"/>
      <c r="L2743" s="178"/>
      <c r="M2743" s="178"/>
      <c r="N2743" s="178"/>
      <c r="O2743" s="178"/>
      <c r="P2743" s="178"/>
      <c r="Q2743" s="178"/>
      <c r="R2743" s="42"/>
      <c r="S2743" s="42"/>
      <c r="T2743" s="42"/>
      <c r="U2743" s="42"/>
      <c r="V2743" s="42"/>
      <c r="W2743" s="42"/>
      <c r="X2743" s="42"/>
      <c r="Y2743" s="42"/>
      <c r="Z2743" s="42"/>
      <c r="AA2743" s="42"/>
      <c r="AB2743" s="42"/>
      <c r="AC2743" s="42"/>
      <c r="AD2743" s="42"/>
      <c r="AE2743" s="42"/>
    </row>
    <row r="2744" spans="1:31" x14ac:dyDescent="0.3">
      <c r="A2744" s="178"/>
      <c r="B2744" s="178"/>
      <c r="C2744" s="372"/>
      <c r="D2744" s="178"/>
      <c r="E2744" s="178"/>
      <c r="F2744" s="229"/>
      <c r="G2744" s="178"/>
      <c r="H2744" s="178"/>
      <c r="I2744" s="178"/>
      <c r="J2744" s="178"/>
      <c r="K2744" s="178"/>
      <c r="L2744" s="178"/>
      <c r="M2744" s="178"/>
      <c r="N2744" s="178"/>
      <c r="O2744" s="178"/>
      <c r="P2744" s="178"/>
      <c r="Q2744" s="178"/>
      <c r="R2744" s="42"/>
      <c r="S2744" s="42"/>
      <c r="T2744" s="42"/>
      <c r="U2744" s="42"/>
      <c r="V2744" s="42"/>
      <c r="W2744" s="42"/>
      <c r="X2744" s="42"/>
      <c r="Y2744" s="42"/>
      <c r="Z2744" s="42"/>
      <c r="AA2744" s="42"/>
      <c r="AB2744" s="42"/>
      <c r="AC2744" s="42"/>
      <c r="AD2744" s="42"/>
      <c r="AE2744" s="42"/>
    </row>
    <row r="2745" spans="1:31" x14ac:dyDescent="0.3">
      <c r="A2745" s="178"/>
      <c r="B2745" s="178"/>
      <c r="C2745" s="372"/>
      <c r="D2745" s="178"/>
      <c r="E2745" s="178"/>
      <c r="F2745" s="229"/>
      <c r="G2745" s="178"/>
      <c r="H2745" s="178"/>
      <c r="I2745" s="178"/>
      <c r="J2745" s="178"/>
      <c r="K2745" s="178"/>
      <c r="L2745" s="178"/>
      <c r="M2745" s="178"/>
      <c r="N2745" s="178"/>
      <c r="O2745" s="178"/>
      <c r="P2745" s="178"/>
      <c r="Q2745" s="178"/>
      <c r="R2745" s="42"/>
      <c r="S2745" s="42"/>
      <c r="T2745" s="42"/>
      <c r="U2745" s="42"/>
      <c r="V2745" s="42"/>
      <c r="W2745" s="42"/>
      <c r="X2745" s="42"/>
      <c r="Y2745" s="42"/>
      <c r="Z2745" s="42"/>
      <c r="AA2745" s="42"/>
      <c r="AB2745" s="42"/>
      <c r="AC2745" s="42"/>
      <c r="AD2745" s="42"/>
      <c r="AE2745" s="42"/>
    </row>
    <row r="2746" spans="1:31" x14ac:dyDescent="0.3">
      <c r="A2746" s="178"/>
      <c r="B2746" s="178"/>
      <c r="C2746" s="372"/>
      <c r="D2746" s="178"/>
      <c r="E2746" s="178"/>
      <c r="F2746" s="229"/>
      <c r="G2746" s="178"/>
      <c r="H2746" s="178"/>
      <c r="I2746" s="178"/>
      <c r="J2746" s="178"/>
      <c r="K2746" s="178"/>
      <c r="L2746" s="178"/>
      <c r="M2746" s="178"/>
      <c r="N2746" s="178"/>
      <c r="O2746" s="178"/>
      <c r="P2746" s="178"/>
      <c r="Q2746" s="178"/>
      <c r="R2746" s="42"/>
      <c r="S2746" s="42"/>
      <c r="T2746" s="42"/>
      <c r="U2746" s="42"/>
      <c r="V2746" s="42"/>
      <c r="W2746" s="42"/>
      <c r="X2746" s="42"/>
      <c r="Y2746" s="42"/>
      <c r="Z2746" s="42"/>
      <c r="AA2746" s="42"/>
      <c r="AB2746" s="42"/>
      <c r="AC2746" s="42"/>
      <c r="AD2746" s="42"/>
      <c r="AE2746" s="42"/>
    </row>
    <row r="2747" spans="1:31" x14ac:dyDescent="0.3">
      <c r="A2747" s="178"/>
      <c r="B2747" s="178"/>
      <c r="C2747" s="372"/>
      <c r="D2747" s="178"/>
      <c r="E2747" s="178"/>
      <c r="F2747" s="229"/>
      <c r="G2747" s="178"/>
      <c r="H2747" s="178"/>
      <c r="I2747" s="178"/>
      <c r="J2747" s="178"/>
      <c r="K2747" s="178"/>
      <c r="L2747" s="178"/>
      <c r="M2747" s="178"/>
      <c r="N2747" s="178"/>
      <c r="O2747" s="178"/>
      <c r="P2747" s="178"/>
      <c r="Q2747" s="178"/>
      <c r="R2747" s="42"/>
      <c r="S2747" s="42"/>
      <c r="T2747" s="42"/>
      <c r="U2747" s="42"/>
      <c r="V2747" s="42"/>
      <c r="W2747" s="42"/>
      <c r="X2747" s="42"/>
      <c r="Y2747" s="42"/>
      <c r="Z2747" s="42"/>
      <c r="AA2747" s="42"/>
      <c r="AB2747" s="42"/>
      <c r="AC2747" s="42"/>
      <c r="AD2747" s="42"/>
      <c r="AE2747" s="42"/>
    </row>
    <row r="2748" spans="1:31" x14ac:dyDescent="0.3">
      <c r="A2748" s="178"/>
      <c r="B2748" s="178"/>
      <c r="C2748" s="372"/>
      <c r="D2748" s="178"/>
      <c r="E2748" s="178"/>
      <c r="F2748" s="229"/>
      <c r="G2748" s="178"/>
      <c r="H2748" s="178"/>
      <c r="I2748" s="178"/>
      <c r="J2748" s="178"/>
      <c r="K2748" s="178"/>
      <c r="L2748" s="178"/>
      <c r="M2748" s="178"/>
      <c r="N2748" s="178"/>
      <c r="O2748" s="178"/>
      <c r="P2748" s="178"/>
      <c r="Q2748" s="178"/>
      <c r="R2748" s="42"/>
      <c r="S2748" s="42"/>
      <c r="T2748" s="42"/>
      <c r="U2748" s="42"/>
      <c r="V2748" s="42"/>
      <c r="W2748" s="42"/>
      <c r="X2748" s="42"/>
      <c r="Y2748" s="42"/>
      <c r="Z2748" s="42"/>
      <c r="AA2748" s="42"/>
      <c r="AB2748" s="42"/>
      <c r="AC2748" s="42"/>
      <c r="AD2748" s="42"/>
      <c r="AE2748" s="42"/>
    </row>
    <row r="2749" spans="1:31" x14ac:dyDescent="0.3">
      <c r="A2749" s="178"/>
      <c r="B2749" s="178"/>
      <c r="C2749" s="372"/>
      <c r="D2749" s="178"/>
      <c r="E2749" s="178"/>
      <c r="F2749" s="229"/>
      <c r="G2749" s="178"/>
      <c r="H2749" s="178"/>
      <c r="I2749" s="178"/>
      <c r="J2749" s="178"/>
      <c r="K2749" s="178"/>
      <c r="L2749" s="178"/>
      <c r="M2749" s="178"/>
      <c r="N2749" s="178"/>
      <c r="O2749" s="178"/>
      <c r="P2749" s="178"/>
      <c r="Q2749" s="178"/>
      <c r="R2749" s="42"/>
      <c r="S2749" s="42"/>
      <c r="T2749" s="42"/>
      <c r="U2749" s="42"/>
      <c r="V2749" s="42"/>
      <c r="W2749" s="42"/>
      <c r="X2749" s="42"/>
      <c r="Y2749" s="42"/>
      <c r="Z2749" s="42"/>
      <c r="AA2749" s="42"/>
      <c r="AB2749" s="42"/>
      <c r="AC2749" s="42"/>
      <c r="AD2749" s="42"/>
      <c r="AE2749" s="42"/>
    </row>
    <row r="2750" spans="1:31" x14ac:dyDescent="0.3">
      <c r="A2750" s="178"/>
      <c r="B2750" s="178"/>
      <c r="C2750" s="372"/>
      <c r="D2750" s="178"/>
      <c r="E2750" s="178"/>
      <c r="F2750" s="229"/>
      <c r="G2750" s="178"/>
      <c r="H2750" s="178"/>
      <c r="I2750" s="178"/>
      <c r="J2750" s="178"/>
      <c r="K2750" s="178"/>
      <c r="L2750" s="178"/>
      <c r="M2750" s="178"/>
      <c r="N2750" s="178"/>
      <c r="O2750" s="178"/>
      <c r="P2750" s="178"/>
      <c r="Q2750" s="178"/>
      <c r="R2750" s="42"/>
      <c r="S2750" s="42"/>
      <c r="T2750" s="42"/>
      <c r="U2750" s="42"/>
      <c r="V2750" s="42"/>
      <c r="W2750" s="42"/>
      <c r="X2750" s="42"/>
      <c r="Y2750" s="42"/>
      <c r="Z2750" s="42"/>
      <c r="AA2750" s="42"/>
      <c r="AB2750" s="42"/>
      <c r="AC2750" s="42"/>
      <c r="AD2750" s="42"/>
      <c r="AE2750" s="42"/>
    </row>
    <row r="2751" spans="1:31" x14ac:dyDescent="0.3">
      <c r="A2751" s="178"/>
      <c r="B2751" s="178"/>
      <c r="C2751" s="372"/>
      <c r="D2751" s="178"/>
      <c r="E2751" s="178"/>
      <c r="F2751" s="229"/>
      <c r="G2751" s="178"/>
      <c r="H2751" s="178"/>
      <c r="I2751" s="178"/>
      <c r="J2751" s="178"/>
      <c r="K2751" s="178"/>
      <c r="L2751" s="178"/>
      <c r="M2751" s="178"/>
      <c r="N2751" s="178"/>
      <c r="O2751" s="178"/>
      <c r="P2751" s="178"/>
      <c r="Q2751" s="178"/>
      <c r="R2751" s="42"/>
      <c r="S2751" s="42"/>
      <c r="T2751" s="42"/>
      <c r="U2751" s="42"/>
      <c r="V2751" s="42"/>
      <c r="W2751" s="42"/>
      <c r="X2751" s="42"/>
      <c r="Y2751" s="42"/>
      <c r="Z2751" s="42"/>
      <c r="AA2751" s="42"/>
      <c r="AB2751" s="42"/>
      <c r="AC2751" s="42"/>
      <c r="AD2751" s="42"/>
      <c r="AE2751" s="42"/>
    </row>
    <row r="2752" spans="1:31" x14ac:dyDescent="0.3">
      <c r="A2752" s="178"/>
      <c r="B2752" s="178"/>
      <c r="C2752" s="372"/>
      <c r="D2752" s="178"/>
      <c r="E2752" s="178"/>
      <c r="F2752" s="229"/>
      <c r="G2752" s="178"/>
      <c r="H2752" s="178"/>
      <c r="I2752" s="178"/>
      <c r="J2752" s="178"/>
      <c r="K2752" s="178"/>
      <c r="L2752" s="178"/>
      <c r="M2752" s="178"/>
      <c r="N2752" s="178"/>
      <c r="O2752" s="178"/>
      <c r="P2752" s="178"/>
      <c r="Q2752" s="178"/>
      <c r="R2752" s="42"/>
      <c r="S2752" s="42"/>
      <c r="T2752" s="42"/>
      <c r="U2752" s="42"/>
      <c r="V2752" s="42"/>
      <c r="W2752" s="42"/>
      <c r="X2752" s="42"/>
      <c r="Y2752" s="42"/>
      <c r="Z2752" s="42"/>
      <c r="AA2752" s="42"/>
      <c r="AB2752" s="42"/>
      <c r="AC2752" s="42"/>
      <c r="AD2752" s="42"/>
      <c r="AE2752" s="42"/>
    </row>
    <row r="2753" spans="1:31" x14ac:dyDescent="0.3">
      <c r="A2753" s="178"/>
      <c r="B2753" s="178"/>
      <c r="C2753" s="372"/>
      <c r="D2753" s="178"/>
      <c r="E2753" s="178"/>
      <c r="F2753" s="229"/>
      <c r="G2753" s="178"/>
      <c r="H2753" s="178"/>
      <c r="I2753" s="178"/>
      <c r="J2753" s="178"/>
      <c r="K2753" s="178"/>
      <c r="L2753" s="178"/>
      <c r="M2753" s="178"/>
      <c r="N2753" s="178"/>
      <c r="O2753" s="178"/>
      <c r="P2753" s="178"/>
      <c r="Q2753" s="178"/>
      <c r="R2753" s="42"/>
      <c r="S2753" s="42"/>
      <c r="T2753" s="42"/>
      <c r="U2753" s="42"/>
      <c r="V2753" s="42"/>
      <c r="W2753" s="42"/>
      <c r="X2753" s="42"/>
      <c r="Y2753" s="42"/>
      <c r="Z2753" s="42"/>
      <c r="AA2753" s="42"/>
      <c r="AB2753" s="42"/>
      <c r="AC2753" s="42"/>
      <c r="AD2753" s="42"/>
      <c r="AE2753" s="42"/>
    </row>
    <row r="2754" spans="1:31" x14ac:dyDescent="0.3">
      <c r="A2754" s="178"/>
      <c r="B2754" s="178"/>
      <c r="C2754" s="372"/>
      <c r="D2754" s="178"/>
      <c r="E2754" s="178"/>
      <c r="F2754" s="229"/>
      <c r="G2754" s="178"/>
      <c r="H2754" s="178"/>
      <c r="I2754" s="178"/>
      <c r="J2754" s="178"/>
      <c r="K2754" s="178"/>
      <c r="L2754" s="178"/>
      <c r="M2754" s="178"/>
      <c r="N2754" s="178"/>
      <c r="O2754" s="178"/>
      <c r="P2754" s="178"/>
      <c r="Q2754" s="178"/>
      <c r="R2754" s="42"/>
      <c r="S2754" s="42"/>
      <c r="T2754" s="42"/>
      <c r="U2754" s="42"/>
      <c r="V2754" s="42"/>
      <c r="W2754" s="42"/>
      <c r="X2754" s="42"/>
      <c r="Y2754" s="42"/>
      <c r="Z2754" s="42"/>
      <c r="AA2754" s="42"/>
      <c r="AB2754" s="42"/>
      <c r="AC2754" s="42"/>
      <c r="AD2754" s="42"/>
      <c r="AE2754" s="42"/>
    </row>
    <row r="2755" spans="1:31" x14ac:dyDescent="0.3">
      <c r="A2755" s="178"/>
      <c r="B2755" s="178"/>
      <c r="C2755" s="372"/>
      <c r="D2755" s="178"/>
      <c r="E2755" s="178"/>
      <c r="F2755" s="229"/>
      <c r="G2755" s="178"/>
      <c r="H2755" s="178"/>
      <c r="I2755" s="178"/>
      <c r="J2755" s="178"/>
      <c r="K2755" s="178"/>
      <c r="L2755" s="178"/>
      <c r="M2755" s="178"/>
      <c r="N2755" s="178"/>
      <c r="O2755" s="178"/>
      <c r="P2755" s="178"/>
      <c r="Q2755" s="178"/>
      <c r="R2755" s="42"/>
      <c r="S2755" s="42"/>
      <c r="T2755" s="42"/>
      <c r="U2755" s="42"/>
      <c r="V2755" s="42"/>
      <c r="W2755" s="42"/>
      <c r="X2755" s="42"/>
      <c r="Y2755" s="42"/>
      <c r="Z2755" s="42"/>
      <c r="AA2755" s="42"/>
      <c r="AB2755" s="42"/>
      <c r="AC2755" s="42"/>
      <c r="AD2755" s="42"/>
      <c r="AE2755" s="42"/>
    </row>
    <row r="2756" spans="1:31" x14ac:dyDescent="0.3">
      <c r="A2756" s="178"/>
      <c r="B2756" s="178"/>
      <c r="C2756" s="372"/>
      <c r="D2756" s="178"/>
      <c r="E2756" s="178"/>
      <c r="F2756" s="229"/>
      <c r="G2756" s="178"/>
      <c r="H2756" s="178"/>
      <c r="I2756" s="178"/>
      <c r="J2756" s="178"/>
      <c r="K2756" s="178"/>
      <c r="L2756" s="178"/>
      <c r="M2756" s="178"/>
      <c r="N2756" s="178"/>
      <c r="O2756" s="178"/>
      <c r="P2756" s="178"/>
      <c r="Q2756" s="178"/>
      <c r="R2756" s="42"/>
      <c r="S2756" s="42"/>
      <c r="T2756" s="42"/>
      <c r="U2756" s="42"/>
      <c r="V2756" s="42"/>
      <c r="W2756" s="42"/>
      <c r="X2756" s="42"/>
      <c r="Y2756" s="42"/>
      <c r="Z2756" s="42"/>
      <c r="AA2756" s="42"/>
      <c r="AB2756" s="42"/>
      <c r="AC2756" s="42"/>
      <c r="AD2756" s="42"/>
      <c r="AE2756" s="42"/>
    </row>
    <row r="2757" spans="1:31" x14ac:dyDescent="0.3">
      <c r="A2757" s="178"/>
      <c r="B2757" s="178"/>
      <c r="C2757" s="372"/>
      <c r="D2757" s="178"/>
      <c r="E2757" s="178"/>
      <c r="F2757" s="229"/>
      <c r="G2757" s="178"/>
      <c r="H2757" s="178"/>
      <c r="I2757" s="178"/>
      <c r="J2757" s="178"/>
      <c r="K2757" s="178"/>
      <c r="L2757" s="178"/>
      <c r="M2757" s="178"/>
      <c r="N2757" s="178"/>
      <c r="O2757" s="178"/>
      <c r="P2757" s="178"/>
      <c r="Q2757" s="178"/>
      <c r="R2757" s="42"/>
      <c r="S2757" s="42"/>
      <c r="T2757" s="42"/>
      <c r="U2757" s="42"/>
      <c r="V2757" s="42"/>
      <c r="W2757" s="42"/>
      <c r="X2757" s="42"/>
      <c r="Y2757" s="42"/>
      <c r="Z2757" s="42"/>
      <c r="AA2757" s="42"/>
      <c r="AB2757" s="42"/>
      <c r="AC2757" s="42"/>
      <c r="AD2757" s="42"/>
      <c r="AE2757" s="42"/>
    </row>
    <row r="2758" spans="1:31" x14ac:dyDescent="0.3">
      <c r="A2758" s="178"/>
      <c r="B2758" s="178"/>
      <c r="C2758" s="372"/>
      <c r="D2758" s="178"/>
      <c r="E2758" s="178"/>
      <c r="F2758" s="229"/>
      <c r="G2758" s="178"/>
      <c r="H2758" s="178"/>
      <c r="I2758" s="178"/>
      <c r="J2758" s="178"/>
      <c r="K2758" s="178"/>
      <c r="L2758" s="178"/>
      <c r="M2758" s="178"/>
      <c r="N2758" s="178"/>
      <c r="O2758" s="178"/>
      <c r="P2758" s="178"/>
      <c r="Q2758" s="178"/>
      <c r="R2758" s="42"/>
      <c r="S2758" s="42"/>
      <c r="T2758" s="42"/>
      <c r="U2758" s="42"/>
      <c r="V2758" s="42"/>
      <c r="W2758" s="42"/>
      <c r="X2758" s="42"/>
      <c r="Y2758" s="42"/>
      <c r="Z2758" s="42"/>
      <c r="AA2758" s="42"/>
      <c r="AB2758" s="42"/>
      <c r="AC2758" s="42"/>
      <c r="AD2758" s="42"/>
      <c r="AE2758" s="42"/>
    </row>
    <row r="2759" spans="1:31" x14ac:dyDescent="0.3">
      <c r="A2759" s="178"/>
      <c r="B2759" s="178"/>
      <c r="C2759" s="372"/>
      <c r="D2759" s="178"/>
      <c r="E2759" s="178"/>
      <c r="F2759" s="229"/>
      <c r="G2759" s="178"/>
      <c r="H2759" s="178"/>
      <c r="I2759" s="178"/>
      <c r="J2759" s="178"/>
      <c r="K2759" s="178"/>
      <c r="L2759" s="178"/>
      <c r="M2759" s="178"/>
      <c r="N2759" s="178"/>
      <c r="O2759" s="178"/>
      <c r="P2759" s="178"/>
      <c r="Q2759" s="178"/>
      <c r="R2759" s="42"/>
      <c r="S2759" s="42"/>
      <c r="T2759" s="42"/>
      <c r="U2759" s="42"/>
      <c r="V2759" s="42"/>
      <c r="W2759" s="42"/>
      <c r="X2759" s="42"/>
      <c r="Y2759" s="42"/>
      <c r="Z2759" s="42"/>
      <c r="AA2759" s="42"/>
      <c r="AB2759" s="42"/>
      <c r="AC2759" s="42"/>
      <c r="AD2759" s="42"/>
      <c r="AE2759" s="42"/>
    </row>
    <row r="2760" spans="1:31" x14ac:dyDescent="0.3">
      <c r="A2760" s="178"/>
      <c r="B2760" s="178"/>
      <c r="C2760" s="372"/>
      <c r="D2760" s="178"/>
      <c r="E2760" s="178"/>
      <c r="F2760" s="229"/>
      <c r="G2760" s="178"/>
      <c r="H2760" s="178"/>
      <c r="I2760" s="178"/>
      <c r="J2760" s="178"/>
      <c r="K2760" s="178"/>
      <c r="L2760" s="178"/>
      <c r="M2760" s="178"/>
      <c r="N2760" s="178"/>
      <c r="O2760" s="178"/>
      <c r="P2760" s="178"/>
      <c r="Q2760" s="178"/>
      <c r="R2760" s="42"/>
      <c r="S2760" s="42"/>
      <c r="T2760" s="42"/>
      <c r="U2760" s="42"/>
      <c r="V2760" s="42"/>
      <c r="W2760" s="42"/>
      <c r="X2760" s="42"/>
      <c r="Y2760" s="42"/>
      <c r="Z2760" s="42"/>
      <c r="AA2760" s="42"/>
      <c r="AB2760" s="42"/>
      <c r="AC2760" s="42"/>
      <c r="AD2760" s="42"/>
      <c r="AE2760" s="42"/>
    </row>
    <row r="2761" spans="1:31" x14ac:dyDescent="0.3">
      <c r="A2761" s="178"/>
      <c r="B2761" s="178"/>
      <c r="C2761" s="372"/>
      <c r="D2761" s="178"/>
      <c r="E2761" s="178"/>
      <c r="F2761" s="229"/>
      <c r="G2761" s="178"/>
      <c r="H2761" s="178"/>
      <c r="I2761" s="178"/>
      <c r="J2761" s="178"/>
      <c r="K2761" s="178"/>
      <c r="L2761" s="178"/>
      <c r="M2761" s="178"/>
      <c r="N2761" s="178"/>
      <c r="O2761" s="178"/>
      <c r="P2761" s="178"/>
      <c r="Q2761" s="178"/>
      <c r="R2761" s="42"/>
      <c r="S2761" s="42"/>
      <c r="T2761" s="42"/>
      <c r="U2761" s="42"/>
      <c r="V2761" s="42"/>
      <c r="W2761" s="42"/>
      <c r="X2761" s="42"/>
      <c r="Y2761" s="42"/>
      <c r="Z2761" s="42"/>
      <c r="AA2761" s="42"/>
      <c r="AB2761" s="42"/>
      <c r="AC2761" s="42"/>
      <c r="AD2761" s="42"/>
      <c r="AE2761" s="42"/>
    </row>
    <row r="2762" spans="1:31" x14ac:dyDescent="0.3">
      <c r="A2762" s="178"/>
      <c r="B2762" s="178"/>
      <c r="C2762" s="372"/>
      <c r="D2762" s="178"/>
      <c r="E2762" s="178"/>
      <c r="F2762" s="229"/>
      <c r="G2762" s="178"/>
      <c r="H2762" s="178"/>
      <c r="I2762" s="178"/>
      <c r="J2762" s="178"/>
      <c r="K2762" s="178"/>
      <c r="L2762" s="178"/>
      <c r="M2762" s="178"/>
      <c r="N2762" s="178"/>
      <c r="O2762" s="178"/>
      <c r="P2762" s="178"/>
      <c r="Q2762" s="178"/>
      <c r="R2762" s="42"/>
      <c r="S2762" s="42"/>
      <c r="T2762" s="42"/>
      <c r="U2762" s="42"/>
      <c r="V2762" s="42"/>
      <c r="W2762" s="42"/>
      <c r="X2762" s="42"/>
      <c r="Y2762" s="42"/>
      <c r="Z2762" s="42"/>
      <c r="AA2762" s="42"/>
      <c r="AB2762" s="42"/>
      <c r="AC2762" s="42"/>
      <c r="AD2762" s="42"/>
      <c r="AE2762" s="42"/>
    </row>
    <row r="2763" spans="1:31" x14ac:dyDescent="0.3">
      <c r="A2763" s="178"/>
      <c r="B2763" s="178"/>
      <c r="C2763" s="372"/>
      <c r="D2763" s="178"/>
      <c r="E2763" s="178"/>
      <c r="F2763" s="229"/>
      <c r="G2763" s="178"/>
      <c r="H2763" s="178"/>
      <c r="I2763" s="178"/>
      <c r="J2763" s="178"/>
      <c r="K2763" s="178"/>
      <c r="L2763" s="178"/>
      <c r="M2763" s="178"/>
      <c r="N2763" s="178"/>
      <c r="O2763" s="178"/>
      <c r="P2763" s="178"/>
      <c r="Q2763" s="178"/>
      <c r="R2763" s="42"/>
      <c r="S2763" s="42"/>
      <c r="T2763" s="42"/>
      <c r="U2763" s="42"/>
      <c r="V2763" s="42"/>
      <c r="W2763" s="42"/>
      <c r="X2763" s="42"/>
      <c r="Y2763" s="42"/>
      <c r="Z2763" s="42"/>
      <c r="AA2763" s="42"/>
      <c r="AB2763" s="42"/>
      <c r="AC2763" s="42"/>
      <c r="AD2763" s="42"/>
      <c r="AE2763" s="42"/>
    </row>
    <row r="2764" spans="1:31" x14ac:dyDescent="0.3">
      <c r="A2764" s="178"/>
      <c r="B2764" s="178"/>
      <c r="C2764" s="372"/>
      <c r="D2764" s="178"/>
      <c r="E2764" s="178"/>
      <c r="F2764" s="229"/>
      <c r="G2764" s="178"/>
      <c r="H2764" s="178"/>
      <c r="I2764" s="178"/>
      <c r="J2764" s="178"/>
      <c r="K2764" s="178"/>
      <c r="L2764" s="178"/>
      <c r="M2764" s="178"/>
      <c r="N2764" s="178"/>
      <c r="O2764" s="178"/>
      <c r="P2764" s="178"/>
      <c r="Q2764" s="178"/>
      <c r="R2764" s="42"/>
      <c r="S2764" s="42"/>
      <c r="T2764" s="42"/>
      <c r="U2764" s="42"/>
      <c r="V2764" s="42"/>
      <c r="W2764" s="42"/>
      <c r="X2764" s="42"/>
      <c r="Y2764" s="42"/>
      <c r="Z2764" s="42"/>
      <c r="AA2764" s="42"/>
      <c r="AB2764" s="42"/>
      <c r="AC2764" s="42"/>
      <c r="AD2764" s="42"/>
      <c r="AE2764" s="42"/>
    </row>
    <row r="2765" spans="1:31" x14ac:dyDescent="0.3">
      <c r="A2765" s="178"/>
      <c r="B2765" s="178"/>
      <c r="C2765" s="372"/>
      <c r="D2765" s="178"/>
      <c r="E2765" s="178"/>
      <c r="F2765" s="229"/>
      <c r="G2765" s="178"/>
      <c r="H2765" s="178"/>
      <c r="I2765" s="178"/>
      <c r="J2765" s="178"/>
      <c r="K2765" s="178"/>
      <c r="L2765" s="178"/>
      <c r="M2765" s="178"/>
      <c r="N2765" s="178"/>
      <c r="O2765" s="178"/>
      <c r="P2765" s="178"/>
      <c r="Q2765" s="178"/>
      <c r="R2765" s="42"/>
      <c r="S2765" s="42"/>
      <c r="T2765" s="42"/>
      <c r="U2765" s="42"/>
      <c r="V2765" s="42"/>
      <c r="W2765" s="42"/>
      <c r="X2765" s="42"/>
      <c r="Y2765" s="42"/>
      <c r="Z2765" s="42"/>
      <c r="AA2765" s="42"/>
      <c r="AB2765" s="42"/>
      <c r="AC2765" s="42"/>
      <c r="AD2765" s="42"/>
      <c r="AE2765" s="42"/>
    </row>
    <row r="2766" spans="1:31" x14ac:dyDescent="0.3">
      <c r="A2766" s="178"/>
      <c r="B2766" s="178"/>
      <c r="C2766" s="372"/>
      <c r="D2766" s="178"/>
      <c r="E2766" s="178"/>
      <c r="F2766" s="229"/>
      <c r="G2766" s="178"/>
      <c r="H2766" s="178"/>
      <c r="I2766" s="178"/>
      <c r="J2766" s="178"/>
      <c r="K2766" s="178"/>
      <c r="L2766" s="178"/>
      <c r="M2766" s="178"/>
      <c r="N2766" s="178"/>
      <c r="O2766" s="178"/>
      <c r="P2766" s="178"/>
      <c r="Q2766" s="178"/>
      <c r="R2766" s="42"/>
      <c r="S2766" s="42"/>
      <c r="T2766" s="42"/>
      <c r="U2766" s="42"/>
      <c r="V2766" s="42"/>
      <c r="W2766" s="42"/>
      <c r="X2766" s="42"/>
      <c r="Y2766" s="42"/>
      <c r="Z2766" s="42"/>
      <c r="AA2766" s="42"/>
      <c r="AB2766" s="42"/>
      <c r="AC2766" s="42"/>
      <c r="AD2766" s="42"/>
      <c r="AE2766" s="42"/>
    </row>
    <row r="2767" spans="1:31" x14ac:dyDescent="0.3">
      <c r="A2767" s="178"/>
      <c r="B2767" s="178"/>
      <c r="C2767" s="372"/>
      <c r="D2767" s="178"/>
      <c r="E2767" s="178"/>
      <c r="F2767" s="229"/>
      <c r="G2767" s="178"/>
      <c r="H2767" s="178"/>
      <c r="I2767" s="178"/>
      <c r="J2767" s="178"/>
      <c r="K2767" s="178"/>
      <c r="L2767" s="178"/>
      <c r="M2767" s="178"/>
      <c r="N2767" s="178"/>
      <c r="O2767" s="178"/>
      <c r="P2767" s="178"/>
      <c r="Q2767" s="178"/>
      <c r="R2767" s="42"/>
      <c r="S2767" s="42"/>
      <c r="T2767" s="42"/>
      <c r="U2767" s="42"/>
      <c r="V2767" s="42"/>
      <c r="W2767" s="42"/>
      <c r="X2767" s="42"/>
      <c r="Y2767" s="42"/>
      <c r="Z2767" s="42"/>
      <c r="AA2767" s="42"/>
      <c r="AB2767" s="42"/>
      <c r="AC2767" s="42"/>
      <c r="AD2767" s="42"/>
      <c r="AE2767" s="42"/>
    </row>
    <row r="2768" spans="1:31" x14ac:dyDescent="0.3">
      <c r="A2768" s="178"/>
      <c r="B2768" s="178"/>
      <c r="C2768" s="372"/>
      <c r="D2768" s="178"/>
      <c r="E2768" s="178"/>
      <c r="F2768" s="229"/>
      <c r="G2768" s="178"/>
      <c r="H2768" s="178"/>
      <c r="I2768" s="178"/>
      <c r="J2768" s="178"/>
      <c r="K2768" s="178"/>
      <c r="L2768" s="178"/>
      <c r="M2768" s="178"/>
      <c r="N2768" s="178"/>
      <c r="O2768" s="178"/>
      <c r="P2768" s="178"/>
      <c r="Q2768" s="178"/>
      <c r="R2768" s="42"/>
      <c r="S2768" s="42"/>
      <c r="T2768" s="42"/>
      <c r="U2768" s="42"/>
      <c r="V2768" s="42"/>
      <c r="W2768" s="42"/>
      <c r="X2768" s="42"/>
      <c r="Y2768" s="42"/>
      <c r="Z2768" s="42"/>
      <c r="AA2768" s="42"/>
      <c r="AB2768" s="42"/>
      <c r="AC2768" s="42"/>
      <c r="AD2768" s="42"/>
      <c r="AE2768" s="42"/>
    </row>
    <row r="2769" spans="1:31" x14ac:dyDescent="0.3">
      <c r="A2769" s="178"/>
      <c r="B2769" s="178"/>
      <c r="C2769" s="372"/>
      <c r="D2769" s="178"/>
      <c r="E2769" s="178"/>
      <c r="F2769" s="229"/>
      <c r="G2769" s="178"/>
      <c r="H2769" s="178"/>
      <c r="I2769" s="178"/>
      <c r="J2769" s="178"/>
      <c r="K2769" s="178"/>
      <c r="L2769" s="178"/>
      <c r="M2769" s="178"/>
      <c r="N2769" s="178"/>
      <c r="O2769" s="178"/>
      <c r="P2769" s="178"/>
      <c r="Q2769" s="178"/>
      <c r="R2769" s="42"/>
      <c r="S2769" s="42"/>
      <c r="T2769" s="42"/>
      <c r="U2769" s="42"/>
      <c r="V2769" s="42"/>
      <c r="W2769" s="42"/>
      <c r="X2769" s="42"/>
      <c r="Y2769" s="42"/>
      <c r="Z2769" s="42"/>
      <c r="AA2769" s="42"/>
      <c r="AB2769" s="42"/>
      <c r="AC2769" s="42"/>
      <c r="AD2769" s="42"/>
      <c r="AE2769" s="42"/>
    </row>
    <row r="2770" spans="1:31" x14ac:dyDescent="0.3">
      <c r="A2770" s="178"/>
      <c r="B2770" s="178"/>
      <c r="C2770" s="372"/>
      <c r="D2770" s="178"/>
      <c r="E2770" s="178"/>
      <c r="F2770" s="229"/>
      <c r="G2770" s="178"/>
      <c r="H2770" s="178"/>
      <c r="I2770" s="178"/>
      <c r="J2770" s="178"/>
      <c r="K2770" s="178"/>
      <c r="L2770" s="178"/>
      <c r="M2770" s="178"/>
      <c r="N2770" s="178"/>
      <c r="O2770" s="178"/>
      <c r="P2770" s="178"/>
      <c r="Q2770" s="178"/>
      <c r="R2770" s="42"/>
      <c r="S2770" s="42"/>
      <c r="T2770" s="42"/>
      <c r="U2770" s="42"/>
      <c r="V2770" s="42"/>
      <c r="W2770" s="42"/>
      <c r="X2770" s="42"/>
      <c r="Y2770" s="42"/>
      <c r="Z2770" s="42"/>
      <c r="AA2770" s="42"/>
      <c r="AB2770" s="42"/>
      <c r="AC2770" s="42"/>
      <c r="AD2770" s="42"/>
      <c r="AE2770" s="42"/>
    </row>
    <row r="2771" spans="1:31" x14ac:dyDescent="0.3">
      <c r="A2771" s="178"/>
      <c r="B2771" s="178"/>
      <c r="C2771" s="372"/>
      <c r="D2771" s="178"/>
      <c r="E2771" s="178"/>
      <c r="F2771" s="229"/>
      <c r="G2771" s="178"/>
      <c r="H2771" s="178"/>
      <c r="I2771" s="178"/>
      <c r="J2771" s="178"/>
      <c r="K2771" s="178"/>
      <c r="L2771" s="178"/>
      <c r="M2771" s="178"/>
      <c r="N2771" s="178"/>
      <c r="O2771" s="178"/>
      <c r="P2771" s="178"/>
      <c r="Q2771" s="178"/>
      <c r="R2771" s="42"/>
      <c r="S2771" s="42"/>
      <c r="T2771" s="42"/>
      <c r="U2771" s="42"/>
      <c r="V2771" s="42"/>
      <c r="W2771" s="42"/>
      <c r="X2771" s="42"/>
      <c r="Y2771" s="42"/>
      <c r="Z2771" s="42"/>
      <c r="AA2771" s="42"/>
      <c r="AB2771" s="42"/>
      <c r="AC2771" s="42"/>
      <c r="AD2771" s="42"/>
      <c r="AE2771" s="42"/>
    </row>
    <row r="2772" spans="1:31" x14ac:dyDescent="0.3">
      <c r="A2772" s="178"/>
      <c r="B2772" s="178"/>
      <c r="C2772" s="372"/>
      <c r="D2772" s="178"/>
      <c r="E2772" s="178"/>
      <c r="F2772" s="229"/>
      <c r="G2772" s="178"/>
      <c r="H2772" s="178"/>
      <c r="I2772" s="178"/>
      <c r="J2772" s="178"/>
      <c r="K2772" s="178"/>
      <c r="L2772" s="178"/>
      <c r="M2772" s="178"/>
      <c r="N2772" s="178"/>
      <c r="O2772" s="178"/>
      <c r="P2772" s="178"/>
      <c r="Q2772" s="178"/>
      <c r="R2772" s="42"/>
      <c r="S2772" s="42"/>
      <c r="T2772" s="42"/>
      <c r="U2772" s="42"/>
      <c r="V2772" s="42"/>
      <c r="W2772" s="42"/>
      <c r="X2772" s="42"/>
      <c r="Y2772" s="42"/>
      <c r="Z2772" s="42"/>
      <c r="AA2772" s="42"/>
      <c r="AB2772" s="42"/>
      <c r="AC2772" s="42"/>
      <c r="AD2772" s="42"/>
      <c r="AE2772" s="42"/>
    </row>
    <row r="2773" spans="1:31" x14ac:dyDescent="0.3">
      <c r="A2773" s="178"/>
      <c r="B2773" s="178"/>
      <c r="C2773" s="372"/>
      <c r="D2773" s="178"/>
      <c r="E2773" s="178"/>
      <c r="F2773" s="229"/>
      <c r="G2773" s="178"/>
      <c r="H2773" s="178"/>
      <c r="I2773" s="178"/>
      <c r="J2773" s="178"/>
      <c r="K2773" s="178"/>
      <c r="L2773" s="178"/>
      <c r="M2773" s="178"/>
      <c r="N2773" s="178"/>
      <c r="O2773" s="178"/>
      <c r="P2773" s="178"/>
      <c r="Q2773" s="178"/>
      <c r="R2773" s="42"/>
      <c r="S2773" s="42"/>
      <c r="T2773" s="42"/>
      <c r="U2773" s="42"/>
      <c r="V2773" s="42"/>
      <c r="W2773" s="42"/>
      <c r="X2773" s="42"/>
      <c r="Y2773" s="42"/>
      <c r="Z2773" s="42"/>
      <c r="AA2773" s="42"/>
      <c r="AB2773" s="42"/>
      <c r="AC2773" s="42"/>
      <c r="AD2773" s="42"/>
      <c r="AE2773" s="42"/>
    </row>
    <row r="2774" spans="1:31" x14ac:dyDescent="0.3">
      <c r="A2774" s="178"/>
      <c r="B2774" s="178"/>
      <c r="C2774" s="372"/>
      <c r="D2774" s="178"/>
      <c r="E2774" s="178"/>
      <c r="F2774" s="229"/>
      <c r="G2774" s="178"/>
      <c r="H2774" s="178"/>
      <c r="I2774" s="178"/>
      <c r="J2774" s="178"/>
      <c r="K2774" s="178"/>
      <c r="L2774" s="178"/>
      <c r="M2774" s="178"/>
      <c r="N2774" s="178"/>
      <c r="O2774" s="178"/>
      <c r="P2774" s="178"/>
      <c r="Q2774" s="178"/>
      <c r="R2774" s="42"/>
      <c r="S2774" s="42"/>
      <c r="T2774" s="42"/>
      <c r="U2774" s="42"/>
      <c r="V2774" s="42"/>
      <c r="W2774" s="42"/>
      <c r="X2774" s="42"/>
      <c r="Y2774" s="42"/>
      <c r="Z2774" s="42"/>
      <c r="AA2774" s="42"/>
      <c r="AB2774" s="42"/>
      <c r="AC2774" s="42"/>
      <c r="AD2774" s="42"/>
      <c r="AE2774" s="42"/>
    </row>
    <row r="2775" spans="1:31" x14ac:dyDescent="0.3">
      <c r="A2775" s="178"/>
      <c r="B2775" s="178"/>
      <c r="C2775" s="372"/>
      <c r="D2775" s="178"/>
      <c r="E2775" s="178"/>
      <c r="F2775" s="229"/>
      <c r="G2775" s="178"/>
      <c r="H2775" s="178"/>
      <c r="I2775" s="178"/>
      <c r="J2775" s="178"/>
      <c r="K2775" s="178"/>
      <c r="L2775" s="178"/>
      <c r="M2775" s="178"/>
      <c r="N2775" s="178"/>
      <c r="O2775" s="178"/>
      <c r="P2775" s="178"/>
      <c r="Q2775" s="178"/>
      <c r="R2775" s="42"/>
      <c r="S2775" s="42"/>
      <c r="T2775" s="42"/>
      <c r="U2775" s="42"/>
      <c r="V2775" s="42"/>
      <c r="W2775" s="42"/>
      <c r="X2775" s="42"/>
      <c r="Y2775" s="42"/>
      <c r="Z2775" s="42"/>
      <c r="AA2775" s="42"/>
      <c r="AB2775" s="42"/>
      <c r="AC2775" s="42"/>
      <c r="AD2775" s="42"/>
      <c r="AE2775" s="42"/>
    </row>
    <row r="2776" spans="1:31" x14ac:dyDescent="0.3">
      <c r="A2776" s="178"/>
      <c r="B2776" s="178"/>
      <c r="C2776" s="372"/>
      <c r="D2776" s="178"/>
      <c r="E2776" s="178"/>
      <c r="F2776" s="229"/>
      <c r="G2776" s="178"/>
      <c r="H2776" s="178"/>
      <c r="I2776" s="178"/>
      <c r="J2776" s="178"/>
      <c r="K2776" s="178"/>
      <c r="L2776" s="178"/>
      <c r="M2776" s="178"/>
      <c r="N2776" s="178"/>
      <c r="O2776" s="178"/>
      <c r="P2776" s="178"/>
      <c r="Q2776" s="178"/>
      <c r="R2776" s="42"/>
      <c r="S2776" s="42"/>
      <c r="T2776" s="42"/>
      <c r="U2776" s="42"/>
      <c r="V2776" s="42"/>
      <c r="W2776" s="42"/>
      <c r="X2776" s="42"/>
      <c r="Y2776" s="42"/>
      <c r="Z2776" s="42"/>
      <c r="AA2776" s="42"/>
      <c r="AB2776" s="42"/>
      <c r="AC2776" s="42"/>
      <c r="AD2776" s="42"/>
      <c r="AE2776" s="42"/>
    </row>
    <row r="2777" spans="1:31" x14ac:dyDescent="0.3">
      <c r="A2777" s="178"/>
      <c r="B2777" s="178"/>
      <c r="C2777" s="372"/>
      <c r="D2777" s="178"/>
      <c r="E2777" s="178"/>
      <c r="F2777" s="229"/>
      <c r="G2777" s="178"/>
      <c r="H2777" s="178"/>
      <c r="I2777" s="178"/>
      <c r="J2777" s="178"/>
      <c r="K2777" s="178"/>
      <c r="L2777" s="178"/>
      <c r="M2777" s="178"/>
      <c r="N2777" s="178"/>
      <c r="O2777" s="178"/>
      <c r="P2777" s="178"/>
      <c r="Q2777" s="178"/>
      <c r="R2777" s="42"/>
      <c r="S2777" s="42"/>
      <c r="T2777" s="42"/>
      <c r="U2777" s="42"/>
      <c r="V2777" s="42"/>
      <c r="W2777" s="42"/>
      <c r="X2777" s="42"/>
      <c r="Y2777" s="42"/>
      <c r="Z2777" s="42"/>
      <c r="AA2777" s="42"/>
      <c r="AB2777" s="42"/>
      <c r="AC2777" s="42"/>
      <c r="AD2777" s="42"/>
      <c r="AE2777" s="42"/>
    </row>
    <row r="2778" spans="1:31" x14ac:dyDescent="0.3">
      <c r="A2778" s="178"/>
      <c r="B2778" s="178"/>
      <c r="C2778" s="372"/>
      <c r="D2778" s="178"/>
      <c r="E2778" s="178"/>
      <c r="F2778" s="229"/>
      <c r="G2778" s="178"/>
      <c r="H2778" s="178"/>
      <c r="I2778" s="178"/>
      <c r="J2778" s="178"/>
      <c r="K2778" s="178"/>
      <c r="L2778" s="178"/>
      <c r="M2778" s="178"/>
      <c r="N2778" s="178"/>
      <c r="O2778" s="178"/>
      <c r="P2778" s="178"/>
      <c r="Q2778" s="178"/>
      <c r="R2778" s="42"/>
      <c r="S2778" s="42"/>
      <c r="T2778" s="42"/>
      <c r="U2778" s="42"/>
      <c r="V2778" s="42"/>
      <c r="W2778" s="42"/>
      <c r="X2778" s="42"/>
      <c r="Y2778" s="42"/>
      <c r="Z2778" s="42"/>
      <c r="AA2778" s="42"/>
      <c r="AB2778" s="42"/>
      <c r="AC2778" s="42"/>
      <c r="AD2778" s="42"/>
      <c r="AE2778" s="42"/>
    </row>
    <row r="2779" spans="1:31" x14ac:dyDescent="0.3">
      <c r="A2779" s="178"/>
      <c r="B2779" s="178"/>
      <c r="C2779" s="372"/>
      <c r="D2779" s="178"/>
      <c r="E2779" s="178"/>
      <c r="F2779" s="229"/>
      <c r="G2779" s="178"/>
      <c r="H2779" s="178"/>
      <c r="I2779" s="178"/>
      <c r="J2779" s="178"/>
      <c r="K2779" s="178"/>
      <c r="L2779" s="178"/>
      <c r="M2779" s="178"/>
      <c r="N2779" s="178"/>
      <c r="O2779" s="178"/>
      <c r="P2779" s="178"/>
      <c r="Q2779" s="178"/>
      <c r="R2779" s="42"/>
      <c r="S2779" s="42"/>
      <c r="T2779" s="42"/>
      <c r="U2779" s="42"/>
      <c r="V2779" s="42"/>
      <c r="W2779" s="42"/>
      <c r="X2779" s="42"/>
      <c r="Y2779" s="42"/>
      <c r="Z2779" s="42"/>
      <c r="AA2779" s="42"/>
      <c r="AB2779" s="42"/>
      <c r="AC2779" s="42"/>
      <c r="AD2779" s="42"/>
      <c r="AE2779" s="42"/>
    </row>
    <row r="2780" spans="1:31" x14ac:dyDescent="0.3">
      <c r="A2780" s="178"/>
      <c r="B2780" s="178"/>
      <c r="C2780" s="372"/>
      <c r="D2780" s="178"/>
      <c r="E2780" s="178"/>
      <c r="F2780" s="229"/>
      <c r="G2780" s="178"/>
      <c r="H2780" s="178"/>
      <c r="I2780" s="178"/>
      <c r="J2780" s="178"/>
      <c r="K2780" s="178"/>
      <c r="L2780" s="178"/>
      <c r="M2780" s="178"/>
      <c r="N2780" s="178"/>
      <c r="O2780" s="178"/>
      <c r="P2780" s="178"/>
      <c r="Q2780" s="178"/>
      <c r="R2780" s="42"/>
      <c r="S2780" s="42"/>
      <c r="T2780" s="42"/>
      <c r="U2780" s="42"/>
      <c r="V2780" s="42"/>
      <c r="W2780" s="42"/>
      <c r="X2780" s="42"/>
      <c r="Y2780" s="42"/>
      <c r="Z2780" s="42"/>
      <c r="AA2780" s="42"/>
      <c r="AB2780" s="42"/>
      <c r="AC2780" s="42"/>
      <c r="AD2780" s="42"/>
      <c r="AE2780" s="42"/>
    </row>
    <row r="2781" spans="1:31" x14ac:dyDescent="0.3">
      <c r="A2781" s="178"/>
      <c r="B2781" s="178"/>
      <c r="C2781" s="372"/>
      <c r="D2781" s="178"/>
      <c r="E2781" s="178"/>
      <c r="F2781" s="229"/>
      <c r="G2781" s="178"/>
      <c r="H2781" s="178"/>
      <c r="I2781" s="178"/>
      <c r="J2781" s="178"/>
      <c r="K2781" s="178"/>
      <c r="L2781" s="178"/>
      <c r="M2781" s="178"/>
      <c r="N2781" s="178"/>
      <c r="O2781" s="178"/>
      <c r="P2781" s="178"/>
      <c r="Q2781" s="178"/>
      <c r="R2781" s="42"/>
      <c r="S2781" s="42"/>
      <c r="T2781" s="42"/>
      <c r="U2781" s="42"/>
      <c r="V2781" s="42"/>
      <c r="W2781" s="42"/>
      <c r="X2781" s="42"/>
      <c r="Y2781" s="42"/>
      <c r="Z2781" s="42"/>
      <c r="AA2781" s="42"/>
      <c r="AB2781" s="42"/>
      <c r="AC2781" s="42"/>
      <c r="AD2781" s="42"/>
      <c r="AE2781" s="42"/>
    </row>
    <row r="2782" spans="1:31" x14ac:dyDescent="0.3">
      <c r="A2782" s="178"/>
      <c r="B2782" s="178"/>
      <c r="C2782" s="372"/>
      <c r="D2782" s="178"/>
      <c r="E2782" s="178"/>
      <c r="F2782" s="229"/>
      <c r="G2782" s="178"/>
      <c r="H2782" s="178"/>
      <c r="I2782" s="178"/>
      <c r="J2782" s="178"/>
      <c r="K2782" s="178"/>
      <c r="L2782" s="178"/>
      <c r="M2782" s="178"/>
      <c r="N2782" s="178"/>
      <c r="O2782" s="178"/>
      <c r="P2782" s="178"/>
      <c r="Q2782" s="178"/>
      <c r="R2782" s="42"/>
      <c r="S2782" s="42"/>
      <c r="T2782" s="42"/>
      <c r="U2782" s="42"/>
      <c r="V2782" s="42"/>
      <c r="W2782" s="42"/>
      <c r="X2782" s="42"/>
      <c r="Y2782" s="42"/>
      <c r="Z2782" s="42"/>
      <c r="AA2782" s="42"/>
      <c r="AB2782" s="42"/>
      <c r="AC2782" s="42"/>
      <c r="AD2782" s="42"/>
      <c r="AE2782" s="42"/>
    </row>
    <row r="2783" spans="1:31" x14ac:dyDescent="0.3">
      <c r="A2783" s="178"/>
      <c r="B2783" s="178"/>
      <c r="C2783" s="372"/>
      <c r="D2783" s="178"/>
      <c r="E2783" s="178"/>
      <c r="F2783" s="229"/>
      <c r="G2783" s="178"/>
      <c r="H2783" s="178"/>
      <c r="I2783" s="178"/>
      <c r="J2783" s="178"/>
      <c r="K2783" s="178"/>
      <c r="L2783" s="178"/>
      <c r="M2783" s="178"/>
      <c r="N2783" s="178"/>
      <c r="O2783" s="178"/>
      <c r="P2783" s="178"/>
      <c r="Q2783" s="178"/>
      <c r="R2783" s="42"/>
      <c r="S2783" s="42"/>
      <c r="T2783" s="42"/>
      <c r="U2783" s="42"/>
      <c r="V2783" s="42"/>
      <c r="W2783" s="42"/>
      <c r="X2783" s="42"/>
      <c r="Y2783" s="42"/>
      <c r="Z2783" s="42"/>
      <c r="AA2783" s="42"/>
      <c r="AB2783" s="42"/>
      <c r="AC2783" s="42"/>
      <c r="AD2783" s="42"/>
      <c r="AE2783" s="42"/>
    </row>
    <row r="2784" spans="1:31" x14ac:dyDescent="0.3">
      <c r="A2784" s="178"/>
      <c r="B2784" s="178"/>
      <c r="C2784" s="372"/>
      <c r="D2784" s="178"/>
      <c r="E2784" s="178"/>
      <c r="F2784" s="229"/>
      <c r="G2784" s="178"/>
      <c r="H2784" s="178"/>
      <c r="I2784" s="178"/>
      <c r="J2784" s="178"/>
      <c r="K2784" s="178"/>
      <c r="L2784" s="178"/>
      <c r="M2784" s="178"/>
      <c r="N2784" s="178"/>
      <c r="O2784" s="178"/>
      <c r="P2784" s="178"/>
      <c r="Q2784" s="178"/>
      <c r="R2784" s="42"/>
      <c r="S2784" s="42"/>
      <c r="T2784" s="42"/>
      <c r="U2784" s="42"/>
      <c r="V2784" s="42"/>
      <c r="W2784" s="42"/>
      <c r="X2784" s="42"/>
      <c r="Y2784" s="42"/>
      <c r="Z2784" s="42"/>
      <c r="AA2784" s="42"/>
      <c r="AB2784" s="42"/>
      <c r="AC2784" s="42"/>
      <c r="AD2784" s="42"/>
      <c r="AE2784" s="42"/>
    </row>
    <row r="2785" spans="1:31" x14ac:dyDescent="0.3">
      <c r="A2785" s="178"/>
      <c r="B2785" s="178"/>
      <c r="C2785" s="372"/>
      <c r="D2785" s="178"/>
      <c r="E2785" s="178"/>
      <c r="F2785" s="229"/>
      <c r="G2785" s="178"/>
      <c r="H2785" s="178"/>
      <c r="I2785" s="178"/>
      <c r="J2785" s="178"/>
      <c r="K2785" s="178"/>
      <c r="L2785" s="178"/>
      <c r="M2785" s="178"/>
      <c r="N2785" s="178"/>
      <c r="O2785" s="178"/>
      <c r="P2785" s="178"/>
      <c r="Q2785" s="178"/>
      <c r="R2785" s="42"/>
      <c r="S2785" s="42"/>
      <c r="T2785" s="42"/>
      <c r="U2785" s="42"/>
      <c r="V2785" s="42"/>
      <c r="W2785" s="42"/>
      <c r="X2785" s="42"/>
      <c r="Y2785" s="42"/>
      <c r="Z2785" s="42"/>
      <c r="AA2785" s="42"/>
      <c r="AB2785" s="42"/>
      <c r="AC2785" s="42"/>
      <c r="AD2785" s="42"/>
      <c r="AE2785" s="42"/>
    </row>
    <row r="2786" spans="1:31" x14ac:dyDescent="0.3">
      <c r="A2786" s="178"/>
      <c r="B2786" s="178"/>
      <c r="C2786" s="372"/>
      <c r="D2786" s="178"/>
      <c r="E2786" s="178"/>
      <c r="F2786" s="229"/>
      <c r="G2786" s="178"/>
      <c r="H2786" s="178"/>
      <c r="I2786" s="178"/>
      <c r="J2786" s="178"/>
      <c r="K2786" s="178"/>
      <c r="L2786" s="178"/>
      <c r="M2786" s="178"/>
      <c r="N2786" s="178"/>
      <c r="O2786" s="178"/>
      <c r="P2786" s="178"/>
      <c r="Q2786" s="178"/>
      <c r="R2786" s="42"/>
      <c r="S2786" s="42"/>
      <c r="T2786" s="42"/>
      <c r="U2786" s="42"/>
      <c r="V2786" s="42"/>
      <c r="W2786" s="42"/>
      <c r="X2786" s="42"/>
      <c r="Y2786" s="42"/>
      <c r="Z2786" s="42"/>
      <c r="AA2786" s="42"/>
      <c r="AB2786" s="42"/>
      <c r="AC2786" s="42"/>
      <c r="AD2786" s="42"/>
      <c r="AE2786" s="42"/>
    </row>
    <row r="2787" spans="1:31" x14ac:dyDescent="0.3">
      <c r="A2787" s="178"/>
      <c r="B2787" s="178"/>
      <c r="C2787" s="372"/>
      <c r="D2787" s="178"/>
      <c r="E2787" s="178"/>
      <c r="F2787" s="229"/>
      <c r="G2787" s="178"/>
      <c r="H2787" s="178"/>
      <c r="I2787" s="178"/>
      <c r="J2787" s="178"/>
      <c r="K2787" s="178"/>
      <c r="L2787" s="178"/>
      <c r="M2787" s="178"/>
      <c r="N2787" s="178"/>
      <c r="O2787" s="178"/>
      <c r="P2787" s="178"/>
      <c r="Q2787" s="178"/>
      <c r="R2787" s="42"/>
      <c r="S2787" s="42"/>
      <c r="T2787" s="42"/>
      <c r="U2787" s="42"/>
      <c r="V2787" s="42"/>
      <c r="W2787" s="42"/>
      <c r="X2787" s="42"/>
      <c r="Y2787" s="42"/>
      <c r="Z2787" s="42"/>
      <c r="AA2787" s="42"/>
      <c r="AB2787" s="42"/>
      <c r="AC2787" s="42"/>
      <c r="AD2787" s="42"/>
      <c r="AE2787" s="42"/>
    </row>
    <row r="2788" spans="1:31" x14ac:dyDescent="0.3">
      <c r="A2788" s="178"/>
      <c r="B2788" s="178"/>
      <c r="C2788" s="372"/>
      <c r="D2788" s="178"/>
      <c r="E2788" s="178"/>
      <c r="F2788" s="229"/>
      <c r="G2788" s="178"/>
      <c r="H2788" s="178"/>
      <c r="I2788" s="178"/>
      <c r="J2788" s="178"/>
      <c r="K2788" s="178"/>
      <c r="L2788" s="178"/>
      <c r="M2788" s="178"/>
      <c r="N2788" s="178"/>
      <c r="O2788" s="178"/>
      <c r="P2788" s="178"/>
      <c r="Q2788" s="178"/>
      <c r="R2788" s="42"/>
      <c r="S2788" s="42"/>
      <c r="T2788" s="42"/>
      <c r="U2788" s="42"/>
      <c r="V2788" s="42"/>
      <c r="W2788" s="42"/>
      <c r="X2788" s="42"/>
      <c r="Y2788" s="42"/>
      <c r="Z2788" s="42"/>
      <c r="AA2788" s="42"/>
      <c r="AB2788" s="42"/>
      <c r="AC2788" s="42"/>
      <c r="AD2788" s="42"/>
      <c r="AE2788" s="42"/>
    </row>
    <row r="2789" spans="1:31" x14ac:dyDescent="0.3">
      <c r="A2789" s="178"/>
      <c r="B2789" s="178"/>
      <c r="C2789" s="372"/>
      <c r="D2789" s="178"/>
      <c r="E2789" s="178"/>
      <c r="F2789" s="229"/>
      <c r="G2789" s="178"/>
      <c r="H2789" s="178"/>
      <c r="I2789" s="178"/>
      <c r="J2789" s="178"/>
      <c r="K2789" s="178"/>
      <c r="L2789" s="178"/>
      <c r="M2789" s="178"/>
      <c r="N2789" s="178"/>
      <c r="O2789" s="178"/>
      <c r="P2789" s="178"/>
      <c r="Q2789" s="178"/>
      <c r="R2789" s="42"/>
      <c r="S2789" s="42"/>
      <c r="T2789" s="42"/>
      <c r="U2789" s="42"/>
      <c r="V2789" s="42"/>
      <c r="W2789" s="42"/>
      <c r="X2789" s="42"/>
      <c r="Y2789" s="42"/>
      <c r="Z2789" s="42"/>
      <c r="AA2789" s="42"/>
      <c r="AB2789" s="42"/>
      <c r="AC2789" s="42"/>
      <c r="AD2789" s="42"/>
      <c r="AE2789" s="42"/>
    </row>
    <row r="2790" spans="1:31" x14ac:dyDescent="0.3">
      <c r="A2790" s="178"/>
      <c r="B2790" s="178"/>
      <c r="C2790" s="372"/>
      <c r="D2790" s="178"/>
      <c r="E2790" s="178"/>
      <c r="F2790" s="229"/>
      <c r="G2790" s="178"/>
      <c r="H2790" s="178"/>
      <c r="I2790" s="178"/>
      <c r="J2790" s="178"/>
      <c r="K2790" s="178"/>
      <c r="L2790" s="178"/>
      <c r="M2790" s="178"/>
      <c r="N2790" s="178"/>
      <c r="O2790" s="178"/>
      <c r="P2790" s="178"/>
      <c r="Q2790" s="178"/>
      <c r="R2790" s="42"/>
      <c r="S2790" s="42"/>
      <c r="T2790" s="42"/>
      <c r="U2790" s="42"/>
      <c r="V2790" s="42"/>
      <c r="W2790" s="42"/>
      <c r="X2790" s="42"/>
      <c r="Y2790" s="42"/>
      <c r="Z2790" s="42"/>
      <c r="AA2790" s="42"/>
      <c r="AB2790" s="42"/>
      <c r="AC2790" s="42"/>
      <c r="AD2790" s="42"/>
      <c r="AE2790" s="42"/>
    </row>
    <row r="2791" spans="1:31" x14ac:dyDescent="0.3">
      <c r="A2791" s="178"/>
      <c r="B2791" s="178"/>
      <c r="C2791" s="372"/>
      <c r="D2791" s="178"/>
      <c r="E2791" s="178"/>
      <c r="F2791" s="229"/>
      <c r="G2791" s="178"/>
      <c r="H2791" s="178"/>
      <c r="I2791" s="178"/>
      <c r="J2791" s="178"/>
      <c r="K2791" s="178"/>
      <c r="L2791" s="178"/>
      <c r="M2791" s="178"/>
      <c r="N2791" s="178"/>
      <c r="O2791" s="178"/>
      <c r="P2791" s="178"/>
      <c r="Q2791" s="178"/>
      <c r="R2791" s="42"/>
      <c r="S2791" s="42"/>
      <c r="T2791" s="42"/>
      <c r="U2791" s="42"/>
      <c r="V2791" s="42"/>
      <c r="W2791" s="42"/>
      <c r="X2791" s="42"/>
      <c r="Y2791" s="42"/>
      <c r="Z2791" s="42"/>
      <c r="AA2791" s="42"/>
      <c r="AB2791" s="42"/>
      <c r="AC2791" s="42"/>
      <c r="AD2791" s="42"/>
      <c r="AE2791" s="42"/>
    </row>
    <row r="2792" spans="1:31" x14ac:dyDescent="0.3">
      <c r="A2792" s="178"/>
      <c r="B2792" s="178"/>
      <c r="C2792" s="372"/>
      <c r="D2792" s="178"/>
      <c r="E2792" s="178"/>
      <c r="F2792" s="229"/>
      <c r="G2792" s="178"/>
      <c r="H2792" s="178"/>
      <c r="I2792" s="178"/>
      <c r="J2792" s="178"/>
      <c r="K2792" s="178"/>
      <c r="L2792" s="178"/>
      <c r="M2792" s="178"/>
      <c r="N2792" s="178"/>
      <c r="O2792" s="178"/>
      <c r="P2792" s="178"/>
      <c r="Q2792" s="178"/>
      <c r="R2792" s="42"/>
      <c r="S2792" s="42"/>
      <c r="T2792" s="42"/>
      <c r="U2792" s="42"/>
      <c r="V2792" s="42"/>
      <c r="W2792" s="42"/>
      <c r="X2792" s="42"/>
      <c r="Y2792" s="42"/>
      <c r="Z2792" s="42"/>
      <c r="AA2792" s="42"/>
      <c r="AB2792" s="42"/>
      <c r="AC2792" s="42"/>
      <c r="AD2792" s="42"/>
      <c r="AE2792" s="42"/>
    </row>
    <row r="2793" spans="1:31" x14ac:dyDescent="0.3">
      <c r="A2793" s="178"/>
      <c r="B2793" s="178"/>
      <c r="C2793" s="372"/>
      <c r="D2793" s="178"/>
      <c r="E2793" s="178"/>
      <c r="F2793" s="229"/>
      <c r="G2793" s="178"/>
      <c r="H2793" s="178"/>
      <c r="I2793" s="178"/>
      <c r="J2793" s="178"/>
      <c r="K2793" s="178"/>
      <c r="L2793" s="178"/>
      <c r="M2793" s="178"/>
      <c r="N2793" s="178"/>
      <c r="O2793" s="178"/>
      <c r="P2793" s="178"/>
      <c r="Q2793" s="178"/>
      <c r="R2793" s="42"/>
      <c r="S2793" s="42"/>
      <c r="T2793" s="42"/>
      <c r="U2793" s="42"/>
      <c r="V2793" s="42"/>
      <c r="W2793" s="42"/>
      <c r="X2793" s="42"/>
      <c r="Y2793" s="42"/>
      <c r="Z2793" s="42"/>
      <c r="AA2793" s="42"/>
      <c r="AB2793" s="42"/>
      <c r="AC2793" s="42"/>
      <c r="AD2793" s="42"/>
      <c r="AE2793" s="42"/>
    </row>
    <row r="2794" spans="1:31" x14ac:dyDescent="0.3">
      <c r="A2794" s="178"/>
      <c r="B2794" s="178"/>
      <c r="C2794" s="372"/>
      <c r="D2794" s="178"/>
      <c r="E2794" s="178"/>
      <c r="F2794" s="229"/>
      <c r="G2794" s="178"/>
      <c r="H2794" s="178"/>
      <c r="I2794" s="178"/>
      <c r="J2794" s="178"/>
      <c r="K2794" s="178"/>
      <c r="L2794" s="178"/>
      <c r="M2794" s="178"/>
      <c r="N2794" s="178"/>
      <c r="O2794" s="178"/>
      <c r="P2794" s="178"/>
      <c r="Q2794" s="178"/>
      <c r="R2794" s="42"/>
      <c r="S2794" s="42"/>
      <c r="T2794" s="42"/>
      <c r="U2794" s="42"/>
      <c r="V2794" s="42"/>
      <c r="W2794" s="42"/>
      <c r="X2794" s="42"/>
      <c r="Y2794" s="42"/>
      <c r="Z2794" s="42"/>
      <c r="AA2794" s="42"/>
      <c r="AB2794" s="42"/>
      <c r="AC2794" s="42"/>
      <c r="AD2794" s="42"/>
      <c r="AE2794" s="42"/>
    </row>
    <row r="2795" spans="1:31" x14ac:dyDescent="0.3">
      <c r="A2795" s="178"/>
      <c r="B2795" s="178"/>
      <c r="C2795" s="372"/>
      <c r="D2795" s="178"/>
      <c r="E2795" s="178"/>
      <c r="F2795" s="229"/>
      <c r="G2795" s="178"/>
      <c r="H2795" s="178"/>
      <c r="I2795" s="178"/>
      <c r="J2795" s="178"/>
      <c r="K2795" s="178"/>
      <c r="L2795" s="178"/>
      <c r="M2795" s="178"/>
      <c r="N2795" s="178"/>
      <c r="O2795" s="178"/>
      <c r="P2795" s="178"/>
      <c r="Q2795" s="178"/>
      <c r="R2795" s="42"/>
      <c r="S2795" s="42"/>
      <c r="T2795" s="42"/>
      <c r="U2795" s="42"/>
      <c r="V2795" s="42"/>
      <c r="W2795" s="42"/>
      <c r="X2795" s="42"/>
      <c r="Y2795" s="42"/>
      <c r="Z2795" s="42"/>
      <c r="AA2795" s="42"/>
      <c r="AB2795" s="42"/>
      <c r="AC2795" s="42"/>
      <c r="AD2795" s="42"/>
      <c r="AE2795" s="42"/>
    </row>
    <row r="2796" spans="1:31" x14ac:dyDescent="0.3">
      <c r="A2796" s="178"/>
      <c r="B2796" s="178"/>
      <c r="C2796" s="372"/>
      <c r="D2796" s="178"/>
      <c r="E2796" s="178"/>
      <c r="F2796" s="229"/>
      <c r="G2796" s="178"/>
      <c r="H2796" s="178"/>
      <c r="I2796" s="178"/>
      <c r="J2796" s="178"/>
      <c r="K2796" s="178"/>
      <c r="L2796" s="178"/>
      <c r="M2796" s="178"/>
      <c r="N2796" s="178"/>
      <c r="O2796" s="178"/>
      <c r="P2796" s="178"/>
      <c r="Q2796" s="178"/>
      <c r="R2796" s="42"/>
      <c r="S2796" s="42"/>
      <c r="T2796" s="42"/>
      <c r="U2796" s="42"/>
      <c r="V2796" s="42"/>
      <c r="W2796" s="42"/>
      <c r="X2796" s="42"/>
      <c r="Y2796" s="42"/>
      <c r="Z2796" s="42"/>
      <c r="AA2796" s="42"/>
      <c r="AB2796" s="42"/>
      <c r="AC2796" s="42"/>
      <c r="AD2796" s="42"/>
      <c r="AE2796" s="42"/>
    </row>
    <row r="2797" spans="1:31" x14ac:dyDescent="0.3">
      <c r="A2797" s="178"/>
      <c r="B2797" s="178"/>
      <c r="C2797" s="372"/>
      <c r="D2797" s="178"/>
      <c r="E2797" s="178"/>
      <c r="F2797" s="229"/>
      <c r="G2797" s="178"/>
      <c r="H2797" s="178"/>
      <c r="I2797" s="178"/>
      <c r="J2797" s="178"/>
      <c r="K2797" s="178"/>
      <c r="L2797" s="178"/>
      <c r="M2797" s="178"/>
      <c r="N2797" s="178"/>
      <c r="O2797" s="178"/>
      <c r="P2797" s="178"/>
      <c r="Q2797" s="178"/>
      <c r="R2797" s="42"/>
      <c r="S2797" s="42"/>
      <c r="T2797" s="42"/>
      <c r="U2797" s="42"/>
      <c r="V2797" s="42"/>
      <c r="W2797" s="42"/>
      <c r="X2797" s="42"/>
      <c r="Y2797" s="42"/>
      <c r="Z2797" s="42"/>
      <c r="AA2797" s="42"/>
      <c r="AB2797" s="42"/>
      <c r="AC2797" s="42"/>
      <c r="AD2797" s="42"/>
      <c r="AE2797" s="42"/>
    </row>
    <row r="2798" spans="1:31" x14ac:dyDescent="0.3">
      <c r="A2798" s="178"/>
      <c r="B2798" s="178"/>
      <c r="C2798" s="372"/>
      <c r="D2798" s="178"/>
      <c r="E2798" s="178"/>
      <c r="F2798" s="229"/>
      <c r="G2798" s="178"/>
      <c r="H2798" s="178"/>
      <c r="I2798" s="178"/>
      <c r="J2798" s="178"/>
      <c r="K2798" s="178"/>
      <c r="L2798" s="178"/>
      <c r="M2798" s="178"/>
      <c r="N2798" s="178"/>
      <c r="O2798" s="178"/>
      <c r="P2798" s="178"/>
      <c r="Q2798" s="178"/>
      <c r="R2798" s="42"/>
      <c r="S2798" s="42"/>
      <c r="T2798" s="42"/>
      <c r="U2798" s="42"/>
      <c r="V2798" s="42"/>
      <c r="W2798" s="42"/>
      <c r="X2798" s="42"/>
      <c r="Y2798" s="42"/>
      <c r="Z2798" s="42"/>
      <c r="AA2798" s="42"/>
      <c r="AB2798" s="42"/>
      <c r="AC2798" s="42"/>
      <c r="AD2798" s="42"/>
      <c r="AE2798" s="42"/>
    </row>
    <row r="2799" spans="1:31" x14ac:dyDescent="0.3">
      <c r="A2799" s="178"/>
      <c r="B2799" s="178"/>
      <c r="C2799" s="372"/>
      <c r="D2799" s="178"/>
      <c r="E2799" s="178"/>
      <c r="F2799" s="229"/>
      <c r="G2799" s="178"/>
      <c r="H2799" s="178"/>
      <c r="I2799" s="178"/>
      <c r="J2799" s="178"/>
      <c r="K2799" s="178"/>
      <c r="L2799" s="178"/>
      <c r="M2799" s="178"/>
      <c r="N2799" s="178"/>
      <c r="O2799" s="178"/>
      <c r="P2799" s="178"/>
      <c r="Q2799" s="178"/>
      <c r="R2799" s="42"/>
      <c r="S2799" s="42"/>
      <c r="T2799" s="42"/>
      <c r="U2799" s="42"/>
      <c r="V2799" s="42"/>
      <c r="W2799" s="42"/>
      <c r="X2799" s="42"/>
      <c r="Y2799" s="42"/>
      <c r="Z2799" s="42"/>
      <c r="AA2799" s="42"/>
      <c r="AB2799" s="42"/>
      <c r="AC2799" s="42"/>
      <c r="AD2799" s="42"/>
      <c r="AE2799" s="42"/>
    </row>
    <row r="2800" spans="1:31" x14ac:dyDescent="0.3">
      <c r="A2800" s="178"/>
      <c r="B2800" s="178"/>
      <c r="C2800" s="372"/>
      <c r="D2800" s="178"/>
      <c r="E2800" s="178"/>
      <c r="F2800" s="229"/>
      <c r="G2800" s="178"/>
      <c r="H2800" s="178"/>
      <c r="I2800" s="178"/>
      <c r="J2800" s="178"/>
      <c r="K2800" s="178"/>
      <c r="L2800" s="178"/>
      <c r="M2800" s="178"/>
      <c r="N2800" s="178"/>
      <c r="O2800" s="178"/>
      <c r="P2800" s="178"/>
      <c r="Q2800" s="178"/>
      <c r="R2800" s="42"/>
      <c r="S2800" s="42"/>
      <c r="T2800" s="42"/>
      <c r="U2800" s="42"/>
      <c r="V2800" s="42"/>
      <c r="W2800" s="42"/>
      <c r="X2800" s="42"/>
      <c r="Y2800" s="42"/>
      <c r="Z2800" s="42"/>
      <c r="AA2800" s="42"/>
      <c r="AB2800" s="42"/>
      <c r="AC2800" s="42"/>
      <c r="AD2800" s="42"/>
      <c r="AE2800" s="42"/>
    </row>
    <row r="2801" spans="1:31" x14ac:dyDescent="0.3">
      <c r="A2801" s="178"/>
      <c r="B2801" s="178"/>
      <c r="C2801" s="372"/>
      <c r="D2801" s="178"/>
      <c r="E2801" s="178"/>
      <c r="F2801" s="229"/>
      <c r="G2801" s="178"/>
      <c r="H2801" s="178"/>
      <c r="I2801" s="178"/>
      <c r="J2801" s="178"/>
      <c r="K2801" s="178"/>
      <c r="L2801" s="178"/>
      <c r="M2801" s="178"/>
      <c r="N2801" s="178"/>
      <c r="O2801" s="178"/>
      <c r="P2801" s="178"/>
      <c r="Q2801" s="178"/>
      <c r="R2801" s="42"/>
      <c r="S2801" s="42"/>
      <c r="T2801" s="42"/>
      <c r="U2801" s="42"/>
      <c r="V2801" s="42"/>
      <c r="W2801" s="42"/>
      <c r="X2801" s="42"/>
      <c r="Y2801" s="42"/>
      <c r="Z2801" s="42"/>
      <c r="AA2801" s="42"/>
      <c r="AB2801" s="42"/>
      <c r="AC2801" s="42"/>
      <c r="AD2801" s="42"/>
      <c r="AE2801" s="42"/>
    </row>
    <row r="2802" spans="1:31" x14ac:dyDescent="0.3">
      <c r="A2802" s="178"/>
      <c r="B2802" s="178"/>
      <c r="C2802" s="372"/>
      <c r="D2802" s="178"/>
      <c r="E2802" s="178"/>
      <c r="F2802" s="229"/>
      <c r="G2802" s="178"/>
      <c r="H2802" s="178"/>
      <c r="I2802" s="178"/>
      <c r="J2802" s="178"/>
      <c r="K2802" s="178"/>
      <c r="L2802" s="178"/>
      <c r="M2802" s="178"/>
      <c r="N2802" s="178"/>
      <c r="O2802" s="178"/>
      <c r="P2802" s="178"/>
      <c r="Q2802" s="178"/>
      <c r="R2802" s="42"/>
      <c r="S2802" s="42"/>
      <c r="T2802" s="42"/>
      <c r="U2802" s="42"/>
      <c r="V2802" s="42"/>
      <c r="W2802" s="42"/>
      <c r="X2802" s="42"/>
      <c r="Y2802" s="42"/>
      <c r="Z2802" s="42"/>
      <c r="AA2802" s="42"/>
      <c r="AB2802" s="42"/>
      <c r="AC2802" s="42"/>
      <c r="AD2802" s="42"/>
      <c r="AE2802" s="42"/>
    </row>
    <row r="2803" spans="1:31" x14ac:dyDescent="0.3">
      <c r="A2803" s="178"/>
      <c r="B2803" s="178"/>
      <c r="C2803" s="372"/>
      <c r="D2803" s="178"/>
      <c r="E2803" s="178"/>
      <c r="F2803" s="229"/>
      <c r="G2803" s="178"/>
      <c r="H2803" s="178"/>
      <c r="I2803" s="178"/>
      <c r="J2803" s="178"/>
      <c r="K2803" s="178"/>
      <c r="L2803" s="178"/>
      <c r="M2803" s="178"/>
      <c r="N2803" s="178"/>
      <c r="O2803" s="178"/>
      <c r="P2803" s="178"/>
      <c r="Q2803" s="178"/>
      <c r="R2803" s="42"/>
      <c r="S2803" s="42"/>
      <c r="T2803" s="42"/>
      <c r="U2803" s="42"/>
      <c r="V2803" s="42"/>
      <c r="W2803" s="42"/>
      <c r="X2803" s="42"/>
      <c r="Y2803" s="42"/>
      <c r="Z2803" s="42"/>
      <c r="AA2803" s="42"/>
      <c r="AB2803" s="42"/>
      <c r="AC2803" s="42"/>
      <c r="AD2803" s="42"/>
      <c r="AE2803" s="42"/>
    </row>
    <row r="2804" spans="1:31" x14ac:dyDescent="0.3">
      <c r="A2804" s="178"/>
      <c r="B2804" s="178"/>
      <c r="C2804" s="372"/>
      <c r="D2804" s="178"/>
      <c r="E2804" s="178"/>
      <c r="F2804" s="229"/>
      <c r="G2804" s="178"/>
      <c r="H2804" s="178"/>
      <c r="I2804" s="178"/>
      <c r="J2804" s="178"/>
      <c r="K2804" s="178"/>
      <c r="L2804" s="178"/>
      <c r="M2804" s="178"/>
      <c r="N2804" s="178"/>
      <c r="O2804" s="178"/>
      <c r="P2804" s="178"/>
      <c r="Q2804" s="178"/>
      <c r="R2804" s="42"/>
      <c r="S2804" s="42"/>
      <c r="T2804" s="42"/>
      <c r="U2804" s="42"/>
      <c r="V2804" s="42"/>
      <c r="W2804" s="42"/>
      <c r="X2804" s="42"/>
      <c r="Y2804" s="42"/>
      <c r="Z2804" s="42"/>
      <c r="AA2804" s="42"/>
      <c r="AB2804" s="42"/>
      <c r="AC2804" s="42"/>
      <c r="AD2804" s="42"/>
      <c r="AE2804" s="42"/>
    </row>
    <row r="2805" spans="1:31" x14ac:dyDescent="0.3">
      <c r="A2805" s="178"/>
      <c r="B2805" s="178"/>
      <c r="C2805" s="372"/>
      <c r="D2805" s="178"/>
      <c r="E2805" s="178"/>
      <c r="F2805" s="229"/>
      <c r="G2805" s="178"/>
      <c r="H2805" s="178"/>
      <c r="I2805" s="178"/>
      <c r="J2805" s="178"/>
      <c r="K2805" s="178"/>
      <c r="L2805" s="178"/>
      <c r="M2805" s="178"/>
      <c r="N2805" s="178"/>
      <c r="O2805" s="178"/>
      <c r="P2805" s="178"/>
      <c r="Q2805" s="178"/>
      <c r="R2805" s="42"/>
      <c r="S2805" s="42"/>
      <c r="T2805" s="42"/>
      <c r="U2805" s="42"/>
      <c r="V2805" s="42"/>
      <c r="W2805" s="42"/>
      <c r="X2805" s="42"/>
      <c r="Y2805" s="42"/>
      <c r="Z2805" s="42"/>
      <c r="AA2805" s="42"/>
      <c r="AB2805" s="42"/>
      <c r="AC2805" s="42"/>
      <c r="AD2805" s="42"/>
      <c r="AE2805" s="42"/>
    </row>
    <row r="2806" spans="1:31" x14ac:dyDescent="0.3">
      <c r="A2806" s="178"/>
      <c r="B2806" s="178"/>
      <c r="C2806" s="372"/>
      <c r="D2806" s="178"/>
      <c r="E2806" s="178"/>
      <c r="F2806" s="229"/>
      <c r="G2806" s="178"/>
      <c r="H2806" s="178"/>
      <c r="I2806" s="178"/>
      <c r="J2806" s="178"/>
      <c r="K2806" s="178"/>
      <c r="L2806" s="178"/>
      <c r="M2806" s="178"/>
      <c r="N2806" s="178"/>
      <c r="O2806" s="178"/>
      <c r="P2806" s="178"/>
      <c r="Q2806" s="178"/>
      <c r="R2806" s="42"/>
      <c r="S2806" s="42"/>
      <c r="T2806" s="42"/>
      <c r="U2806" s="42"/>
      <c r="V2806" s="42"/>
      <c r="W2806" s="42"/>
      <c r="X2806" s="42"/>
      <c r="Y2806" s="42"/>
      <c r="Z2806" s="42"/>
      <c r="AA2806" s="42"/>
      <c r="AB2806" s="42"/>
      <c r="AC2806" s="42"/>
      <c r="AD2806" s="42"/>
      <c r="AE2806" s="42"/>
    </row>
    <row r="2807" spans="1:31" x14ac:dyDescent="0.3">
      <c r="A2807" s="178"/>
      <c r="B2807" s="178"/>
      <c r="C2807" s="372"/>
      <c r="D2807" s="178"/>
      <c r="E2807" s="178"/>
      <c r="F2807" s="229"/>
      <c r="G2807" s="178"/>
      <c r="H2807" s="178"/>
      <c r="I2807" s="178"/>
      <c r="J2807" s="178"/>
      <c r="K2807" s="178"/>
      <c r="L2807" s="178"/>
      <c r="M2807" s="178"/>
      <c r="N2807" s="178"/>
      <c r="O2807" s="178"/>
      <c r="P2807" s="178"/>
      <c r="Q2807" s="178"/>
      <c r="R2807" s="42"/>
      <c r="S2807" s="42"/>
      <c r="T2807" s="42"/>
      <c r="U2807" s="42"/>
      <c r="V2807" s="42"/>
      <c r="W2807" s="42"/>
      <c r="X2807" s="42"/>
      <c r="Y2807" s="42"/>
      <c r="Z2807" s="42"/>
      <c r="AA2807" s="42"/>
      <c r="AB2807" s="42"/>
      <c r="AC2807" s="42"/>
      <c r="AD2807" s="42"/>
      <c r="AE2807" s="42"/>
    </row>
    <row r="2808" spans="1:31" x14ac:dyDescent="0.3">
      <c r="A2808" s="178"/>
      <c r="B2808" s="178"/>
      <c r="C2808" s="372"/>
      <c r="D2808" s="178"/>
      <c r="E2808" s="178"/>
      <c r="F2808" s="229"/>
      <c r="G2808" s="178"/>
      <c r="H2808" s="178"/>
      <c r="I2808" s="178"/>
      <c r="J2808" s="178"/>
      <c r="K2808" s="178"/>
      <c r="L2808" s="178"/>
      <c r="M2808" s="178"/>
      <c r="N2808" s="178"/>
      <c r="O2808" s="178"/>
      <c r="P2808" s="178"/>
      <c r="Q2808" s="178"/>
      <c r="R2808" s="42"/>
      <c r="S2808" s="42"/>
      <c r="T2808" s="42"/>
      <c r="U2808" s="42"/>
      <c r="V2808" s="42"/>
      <c r="W2808" s="42"/>
      <c r="X2808" s="42"/>
      <c r="Y2808" s="42"/>
      <c r="Z2808" s="42"/>
      <c r="AA2808" s="42"/>
      <c r="AB2808" s="42"/>
      <c r="AC2808" s="42"/>
      <c r="AD2808" s="42"/>
      <c r="AE2808" s="42"/>
    </row>
    <row r="2809" spans="1:31" x14ac:dyDescent="0.3">
      <c r="A2809" s="178"/>
      <c r="B2809" s="178"/>
      <c r="C2809" s="372"/>
      <c r="D2809" s="178"/>
      <c r="E2809" s="178"/>
      <c r="F2809" s="229"/>
      <c r="G2809" s="178"/>
      <c r="H2809" s="178"/>
      <c r="I2809" s="178"/>
      <c r="J2809" s="178"/>
      <c r="K2809" s="178"/>
      <c r="L2809" s="178"/>
      <c r="M2809" s="178"/>
      <c r="N2809" s="178"/>
      <c r="O2809" s="178"/>
      <c r="P2809" s="178"/>
      <c r="Q2809" s="178"/>
      <c r="R2809" s="42"/>
      <c r="S2809" s="42"/>
      <c r="T2809" s="42"/>
      <c r="U2809" s="42"/>
      <c r="V2809" s="42"/>
      <c r="W2809" s="42"/>
      <c r="X2809" s="42"/>
      <c r="Y2809" s="42"/>
      <c r="Z2809" s="42"/>
      <c r="AA2809" s="42"/>
      <c r="AB2809" s="42"/>
      <c r="AC2809" s="42"/>
      <c r="AD2809" s="42"/>
      <c r="AE2809" s="42"/>
    </row>
    <row r="2810" spans="1:31" x14ac:dyDescent="0.3">
      <c r="A2810" s="178"/>
      <c r="B2810" s="178"/>
      <c r="C2810" s="372"/>
      <c r="D2810" s="178"/>
      <c r="E2810" s="178"/>
      <c r="F2810" s="229"/>
      <c r="G2810" s="178"/>
      <c r="H2810" s="178"/>
      <c r="I2810" s="178"/>
      <c r="J2810" s="178"/>
      <c r="K2810" s="178"/>
      <c r="L2810" s="178"/>
      <c r="M2810" s="178"/>
      <c r="N2810" s="178"/>
      <c r="O2810" s="178"/>
      <c r="P2810" s="178"/>
      <c r="Q2810" s="178"/>
      <c r="R2810" s="42"/>
      <c r="S2810" s="42"/>
      <c r="T2810" s="42"/>
      <c r="U2810" s="42"/>
      <c r="V2810" s="42"/>
      <c r="W2810" s="42"/>
      <c r="X2810" s="42"/>
      <c r="Y2810" s="42"/>
      <c r="Z2810" s="42"/>
      <c r="AA2810" s="42"/>
      <c r="AB2810" s="42"/>
      <c r="AC2810" s="42"/>
      <c r="AD2810" s="42"/>
      <c r="AE2810" s="42"/>
    </row>
    <row r="2811" spans="1:31" x14ac:dyDescent="0.3">
      <c r="A2811" s="178"/>
      <c r="B2811" s="178"/>
      <c r="C2811" s="372"/>
      <c r="D2811" s="178"/>
      <c r="E2811" s="178"/>
      <c r="F2811" s="229"/>
      <c r="G2811" s="178"/>
      <c r="H2811" s="178"/>
      <c r="I2811" s="178"/>
      <c r="J2811" s="178"/>
      <c r="K2811" s="178"/>
      <c r="L2811" s="178"/>
      <c r="M2811" s="178"/>
      <c r="N2811" s="178"/>
      <c r="O2811" s="178"/>
      <c r="P2811" s="178"/>
      <c r="Q2811" s="178"/>
      <c r="R2811" s="42"/>
      <c r="S2811" s="42"/>
      <c r="T2811" s="42"/>
      <c r="U2811" s="42"/>
      <c r="V2811" s="42"/>
      <c r="W2811" s="42"/>
      <c r="X2811" s="42"/>
      <c r="Y2811" s="42"/>
      <c r="Z2811" s="42"/>
      <c r="AA2811" s="42"/>
      <c r="AB2811" s="42"/>
      <c r="AC2811" s="42"/>
      <c r="AD2811" s="42"/>
      <c r="AE2811" s="42"/>
    </row>
    <row r="2812" spans="1:31" x14ac:dyDescent="0.3">
      <c r="A2812" s="178"/>
      <c r="B2812" s="178"/>
      <c r="C2812" s="372"/>
      <c r="D2812" s="178"/>
      <c r="E2812" s="178"/>
      <c r="F2812" s="229"/>
      <c r="G2812" s="178"/>
      <c r="H2812" s="178"/>
      <c r="I2812" s="178"/>
      <c r="J2812" s="178"/>
      <c r="K2812" s="178"/>
      <c r="L2812" s="178"/>
      <c r="M2812" s="178"/>
      <c r="N2812" s="178"/>
      <c r="O2812" s="178"/>
      <c r="P2812" s="178"/>
      <c r="Q2812" s="178"/>
      <c r="R2812" s="42"/>
      <c r="S2812" s="42"/>
      <c r="T2812" s="42"/>
      <c r="U2812" s="42"/>
      <c r="V2812" s="42"/>
      <c r="W2812" s="42"/>
      <c r="X2812" s="42"/>
      <c r="Y2812" s="42"/>
      <c r="Z2812" s="42"/>
      <c r="AA2812" s="42"/>
      <c r="AB2812" s="42"/>
      <c r="AC2812" s="42"/>
      <c r="AD2812" s="42"/>
      <c r="AE2812" s="42"/>
    </row>
    <row r="2813" spans="1:31" x14ac:dyDescent="0.3">
      <c r="A2813" s="178"/>
      <c r="B2813" s="178"/>
      <c r="C2813" s="372"/>
      <c r="D2813" s="178"/>
      <c r="E2813" s="178"/>
      <c r="F2813" s="229"/>
      <c r="G2813" s="178"/>
      <c r="H2813" s="178"/>
      <c r="I2813" s="178"/>
      <c r="J2813" s="178"/>
      <c r="K2813" s="178"/>
      <c r="L2813" s="178"/>
      <c r="M2813" s="178"/>
      <c r="N2813" s="178"/>
      <c r="O2813" s="178"/>
      <c r="P2813" s="178"/>
      <c r="Q2813" s="178"/>
      <c r="R2813" s="42"/>
      <c r="S2813" s="42"/>
      <c r="T2813" s="42"/>
      <c r="U2813" s="42"/>
      <c r="V2813" s="42"/>
      <c r="W2813" s="42"/>
      <c r="X2813" s="42"/>
      <c r="Y2813" s="42"/>
      <c r="Z2813" s="42"/>
      <c r="AA2813" s="42"/>
      <c r="AB2813" s="42"/>
      <c r="AC2813" s="42"/>
      <c r="AD2813" s="42"/>
      <c r="AE2813" s="42"/>
    </row>
    <row r="2814" spans="1:31" x14ac:dyDescent="0.3">
      <c r="A2814" s="178"/>
      <c r="B2814" s="178"/>
      <c r="C2814" s="372"/>
      <c r="D2814" s="178"/>
      <c r="E2814" s="178"/>
      <c r="F2814" s="229"/>
      <c r="G2814" s="178"/>
      <c r="H2814" s="178"/>
      <c r="I2814" s="178"/>
      <c r="J2814" s="178"/>
      <c r="K2814" s="178"/>
      <c r="L2814" s="178"/>
      <c r="M2814" s="178"/>
      <c r="N2814" s="178"/>
      <c r="O2814" s="178"/>
      <c r="P2814" s="178"/>
      <c r="Q2814" s="178"/>
      <c r="R2814" s="42"/>
      <c r="S2814" s="42"/>
      <c r="T2814" s="42"/>
      <c r="U2814" s="42"/>
      <c r="V2814" s="42"/>
      <c r="W2814" s="42"/>
      <c r="X2814" s="42"/>
      <c r="Y2814" s="42"/>
      <c r="Z2814" s="42"/>
      <c r="AA2814" s="42"/>
      <c r="AB2814" s="42"/>
      <c r="AC2814" s="42"/>
      <c r="AD2814" s="42"/>
      <c r="AE2814" s="42"/>
    </row>
    <row r="2815" spans="1:31" x14ac:dyDescent="0.3">
      <c r="A2815" s="178"/>
      <c r="B2815" s="178"/>
      <c r="C2815" s="372"/>
      <c r="D2815" s="178"/>
      <c r="E2815" s="178"/>
      <c r="F2815" s="229"/>
      <c r="G2815" s="178"/>
      <c r="H2815" s="178"/>
      <c r="I2815" s="178"/>
      <c r="J2815" s="178"/>
      <c r="K2815" s="178"/>
      <c r="L2815" s="178"/>
      <c r="M2815" s="178"/>
      <c r="N2815" s="178"/>
      <c r="O2815" s="178"/>
      <c r="P2815" s="178"/>
      <c r="Q2815" s="178"/>
      <c r="R2815" s="42"/>
      <c r="S2815" s="42"/>
      <c r="T2815" s="42"/>
      <c r="U2815" s="42"/>
      <c r="V2815" s="42"/>
      <c r="W2815" s="42"/>
      <c r="X2815" s="42"/>
      <c r="Y2815" s="42"/>
      <c r="Z2815" s="42"/>
      <c r="AA2815" s="42"/>
      <c r="AB2815" s="42"/>
      <c r="AC2815" s="42"/>
      <c r="AD2815" s="42"/>
      <c r="AE2815" s="42"/>
    </row>
    <row r="2816" spans="1:31" x14ac:dyDescent="0.3">
      <c r="A2816" s="178"/>
      <c r="B2816" s="178"/>
      <c r="C2816" s="372"/>
      <c r="D2816" s="178"/>
      <c r="E2816" s="178"/>
      <c r="F2816" s="229"/>
      <c r="G2816" s="178"/>
      <c r="H2816" s="178"/>
      <c r="I2816" s="178"/>
      <c r="J2816" s="178"/>
      <c r="K2816" s="178"/>
      <c r="L2816" s="178"/>
      <c r="M2816" s="178"/>
      <c r="N2816" s="178"/>
      <c r="O2816" s="178"/>
      <c r="P2816" s="178"/>
      <c r="Q2816" s="178"/>
      <c r="R2816" s="42"/>
      <c r="S2816" s="42"/>
      <c r="T2816" s="42"/>
      <c r="U2816" s="42"/>
      <c r="V2816" s="42"/>
      <c r="W2816" s="42"/>
      <c r="X2816" s="42"/>
      <c r="Y2816" s="42"/>
      <c r="Z2816" s="42"/>
      <c r="AA2816" s="42"/>
      <c r="AB2816" s="42"/>
      <c r="AC2816" s="42"/>
      <c r="AD2816" s="42"/>
      <c r="AE2816" s="42"/>
    </row>
    <row r="2817" spans="1:31" x14ac:dyDescent="0.3">
      <c r="A2817" s="178"/>
      <c r="B2817" s="178"/>
      <c r="C2817" s="372"/>
      <c r="D2817" s="178"/>
      <c r="E2817" s="178"/>
      <c r="F2817" s="229"/>
      <c r="G2817" s="178"/>
      <c r="H2817" s="178"/>
      <c r="I2817" s="178"/>
      <c r="J2817" s="178"/>
      <c r="K2817" s="178"/>
      <c r="L2817" s="178"/>
      <c r="M2817" s="178"/>
      <c r="N2817" s="178"/>
      <c r="O2817" s="178"/>
      <c r="P2817" s="178"/>
      <c r="Q2817" s="178"/>
      <c r="R2817" s="42"/>
      <c r="S2817" s="42"/>
      <c r="T2817" s="42"/>
      <c r="U2817" s="42"/>
      <c r="V2817" s="42"/>
      <c r="W2817" s="42"/>
      <c r="X2817" s="42"/>
      <c r="Y2817" s="42"/>
      <c r="Z2817" s="42"/>
      <c r="AA2817" s="42"/>
      <c r="AB2817" s="42"/>
      <c r="AC2817" s="42"/>
      <c r="AD2817" s="42"/>
      <c r="AE2817" s="42"/>
    </row>
    <row r="2818" spans="1:31" x14ac:dyDescent="0.3">
      <c r="A2818" s="178"/>
      <c r="B2818" s="178"/>
      <c r="C2818" s="372"/>
      <c r="D2818" s="178"/>
      <c r="E2818" s="178"/>
      <c r="F2818" s="229"/>
      <c r="G2818" s="178"/>
      <c r="H2818" s="178"/>
      <c r="I2818" s="178"/>
      <c r="J2818" s="178"/>
      <c r="K2818" s="178"/>
      <c r="L2818" s="178"/>
      <c r="M2818" s="178"/>
      <c r="N2818" s="178"/>
      <c r="O2818" s="178"/>
      <c r="P2818" s="178"/>
      <c r="Q2818" s="178"/>
      <c r="R2818" s="42"/>
      <c r="S2818" s="42"/>
      <c r="T2818" s="42"/>
      <c r="U2818" s="42"/>
      <c r="V2818" s="42"/>
      <c r="W2818" s="42"/>
      <c r="X2818" s="42"/>
      <c r="Y2818" s="42"/>
      <c r="Z2818" s="42"/>
      <c r="AA2818" s="42"/>
      <c r="AB2818" s="42"/>
      <c r="AC2818" s="42"/>
      <c r="AD2818" s="42"/>
      <c r="AE2818" s="42"/>
    </row>
    <row r="2819" spans="1:31" x14ac:dyDescent="0.3">
      <c r="A2819" s="178"/>
      <c r="B2819" s="178"/>
      <c r="C2819" s="372"/>
      <c r="D2819" s="178"/>
      <c r="E2819" s="178"/>
      <c r="F2819" s="229"/>
      <c r="G2819" s="178"/>
      <c r="H2819" s="178"/>
      <c r="I2819" s="178"/>
      <c r="J2819" s="178"/>
      <c r="K2819" s="178"/>
      <c r="L2819" s="178"/>
      <c r="M2819" s="178"/>
      <c r="N2819" s="178"/>
      <c r="O2819" s="178"/>
      <c r="P2819" s="178"/>
      <c r="Q2819" s="178"/>
      <c r="R2819" s="42"/>
      <c r="S2819" s="42"/>
      <c r="T2819" s="42"/>
      <c r="U2819" s="42"/>
      <c r="V2819" s="42"/>
      <c r="W2819" s="42"/>
      <c r="X2819" s="42"/>
      <c r="Y2819" s="42"/>
      <c r="Z2819" s="42"/>
      <c r="AA2819" s="42"/>
      <c r="AB2819" s="42"/>
      <c r="AC2819" s="42"/>
      <c r="AD2819" s="42"/>
      <c r="AE2819" s="42"/>
    </row>
    <row r="2820" spans="1:31" x14ac:dyDescent="0.3">
      <c r="A2820" s="178"/>
      <c r="B2820" s="178"/>
      <c r="C2820" s="372"/>
      <c r="D2820" s="178"/>
      <c r="E2820" s="178"/>
      <c r="F2820" s="229"/>
      <c r="G2820" s="178"/>
      <c r="H2820" s="178"/>
      <c r="I2820" s="178"/>
      <c r="J2820" s="178"/>
      <c r="K2820" s="178"/>
      <c r="L2820" s="178"/>
      <c r="M2820" s="178"/>
      <c r="N2820" s="178"/>
      <c r="O2820" s="178"/>
      <c r="P2820" s="178"/>
      <c r="Q2820" s="178"/>
      <c r="R2820" s="42"/>
      <c r="S2820" s="42"/>
      <c r="T2820" s="42"/>
      <c r="U2820" s="42"/>
      <c r="V2820" s="42"/>
      <c r="W2820" s="42"/>
      <c r="X2820" s="42"/>
      <c r="Y2820" s="42"/>
      <c r="Z2820" s="42"/>
      <c r="AA2820" s="42"/>
      <c r="AB2820" s="42"/>
      <c r="AC2820" s="42"/>
      <c r="AD2820" s="42"/>
      <c r="AE2820" s="42"/>
    </row>
    <row r="2821" spans="1:31" x14ac:dyDescent="0.3">
      <c r="A2821" s="178"/>
      <c r="B2821" s="178"/>
      <c r="C2821" s="372"/>
      <c r="D2821" s="178"/>
      <c r="E2821" s="178"/>
      <c r="F2821" s="229"/>
      <c r="G2821" s="178"/>
      <c r="H2821" s="178"/>
      <c r="I2821" s="178"/>
      <c r="J2821" s="178"/>
      <c r="K2821" s="178"/>
      <c r="L2821" s="178"/>
      <c r="M2821" s="178"/>
      <c r="N2821" s="178"/>
      <c r="O2821" s="178"/>
      <c r="P2821" s="178"/>
      <c r="Q2821" s="178"/>
      <c r="R2821" s="42"/>
      <c r="S2821" s="42"/>
      <c r="T2821" s="42"/>
      <c r="U2821" s="42"/>
      <c r="V2821" s="42"/>
      <c r="W2821" s="42"/>
      <c r="X2821" s="42"/>
      <c r="Y2821" s="42"/>
      <c r="Z2821" s="42"/>
      <c r="AA2821" s="42"/>
      <c r="AB2821" s="42"/>
      <c r="AC2821" s="42"/>
      <c r="AD2821" s="42"/>
      <c r="AE2821" s="42"/>
    </row>
    <row r="2822" spans="1:31" x14ac:dyDescent="0.3">
      <c r="A2822" s="178"/>
      <c r="B2822" s="178"/>
      <c r="C2822" s="372"/>
      <c r="D2822" s="178"/>
      <c r="E2822" s="178"/>
      <c r="F2822" s="229"/>
      <c r="G2822" s="178"/>
      <c r="H2822" s="178"/>
      <c r="I2822" s="178"/>
      <c r="J2822" s="178"/>
      <c r="K2822" s="178"/>
      <c r="L2822" s="178"/>
      <c r="M2822" s="178"/>
      <c r="N2822" s="178"/>
      <c r="O2822" s="178"/>
      <c r="P2822" s="178"/>
      <c r="Q2822" s="178"/>
      <c r="R2822" s="42"/>
      <c r="S2822" s="42"/>
      <c r="T2822" s="42"/>
      <c r="U2822" s="42"/>
      <c r="V2822" s="42"/>
      <c r="W2822" s="42"/>
      <c r="X2822" s="42"/>
      <c r="Y2822" s="42"/>
      <c r="Z2822" s="42"/>
      <c r="AA2822" s="42"/>
      <c r="AB2822" s="42"/>
      <c r="AC2822" s="42"/>
      <c r="AD2822" s="42"/>
      <c r="AE2822" s="42"/>
    </row>
    <row r="2823" spans="1:31" x14ac:dyDescent="0.3">
      <c r="A2823" s="178"/>
      <c r="B2823" s="178"/>
      <c r="C2823" s="372"/>
      <c r="D2823" s="178"/>
      <c r="E2823" s="178"/>
      <c r="F2823" s="229"/>
      <c r="G2823" s="178"/>
      <c r="H2823" s="178"/>
      <c r="I2823" s="178"/>
      <c r="J2823" s="178"/>
      <c r="K2823" s="178"/>
      <c r="L2823" s="178"/>
      <c r="M2823" s="178"/>
      <c r="N2823" s="178"/>
      <c r="O2823" s="178"/>
      <c r="P2823" s="178"/>
      <c r="Q2823" s="178"/>
      <c r="R2823" s="42"/>
      <c r="S2823" s="42"/>
      <c r="T2823" s="42"/>
      <c r="U2823" s="42"/>
      <c r="V2823" s="42"/>
      <c r="W2823" s="42"/>
      <c r="X2823" s="42"/>
      <c r="Y2823" s="42"/>
      <c r="Z2823" s="42"/>
      <c r="AA2823" s="42"/>
      <c r="AB2823" s="42"/>
      <c r="AC2823" s="42"/>
      <c r="AD2823" s="42"/>
      <c r="AE2823" s="42"/>
    </row>
    <row r="2824" spans="1:31" x14ac:dyDescent="0.3">
      <c r="A2824" s="178"/>
      <c r="B2824" s="178"/>
      <c r="C2824" s="372"/>
      <c r="D2824" s="178"/>
      <c r="E2824" s="178"/>
      <c r="F2824" s="229"/>
      <c r="G2824" s="178"/>
      <c r="H2824" s="178"/>
      <c r="I2824" s="178"/>
      <c r="J2824" s="178"/>
      <c r="K2824" s="178"/>
      <c r="L2824" s="178"/>
      <c r="M2824" s="178"/>
      <c r="N2824" s="178"/>
      <c r="O2824" s="178"/>
      <c r="P2824" s="178"/>
      <c r="Q2824" s="178"/>
      <c r="R2824" s="42"/>
      <c r="S2824" s="42"/>
      <c r="T2824" s="42"/>
      <c r="U2824" s="42"/>
      <c r="V2824" s="42"/>
      <c r="W2824" s="42"/>
      <c r="X2824" s="42"/>
      <c r="Y2824" s="42"/>
      <c r="Z2824" s="42"/>
      <c r="AA2824" s="42"/>
      <c r="AB2824" s="42"/>
      <c r="AC2824" s="42"/>
      <c r="AD2824" s="42"/>
      <c r="AE2824" s="42"/>
    </row>
    <row r="2825" spans="1:31" x14ac:dyDescent="0.3">
      <c r="A2825" s="178"/>
      <c r="B2825" s="178"/>
      <c r="C2825" s="372"/>
      <c r="D2825" s="178"/>
      <c r="E2825" s="178"/>
      <c r="F2825" s="229"/>
      <c r="G2825" s="178"/>
      <c r="H2825" s="178"/>
      <c r="I2825" s="178"/>
      <c r="J2825" s="178"/>
      <c r="K2825" s="178"/>
      <c r="L2825" s="178"/>
      <c r="M2825" s="178"/>
      <c r="N2825" s="178"/>
      <c r="O2825" s="178"/>
      <c r="P2825" s="178"/>
      <c r="Q2825" s="178"/>
      <c r="R2825" s="42"/>
      <c r="S2825" s="42"/>
      <c r="T2825" s="42"/>
      <c r="U2825" s="42"/>
      <c r="V2825" s="42"/>
      <c r="W2825" s="42"/>
      <c r="X2825" s="42"/>
      <c r="Y2825" s="42"/>
      <c r="Z2825" s="42"/>
      <c r="AA2825" s="42"/>
      <c r="AB2825" s="42"/>
      <c r="AC2825" s="42"/>
      <c r="AD2825" s="42"/>
      <c r="AE2825" s="42"/>
    </row>
    <row r="2826" spans="1:31" x14ac:dyDescent="0.3">
      <c r="A2826" s="178"/>
      <c r="B2826" s="178"/>
      <c r="C2826" s="372"/>
      <c r="D2826" s="178"/>
      <c r="E2826" s="178"/>
      <c r="F2826" s="229"/>
      <c r="G2826" s="178"/>
      <c r="H2826" s="178"/>
      <c r="I2826" s="178"/>
      <c r="J2826" s="178"/>
      <c r="K2826" s="178"/>
      <c r="L2826" s="178"/>
      <c r="M2826" s="178"/>
      <c r="N2826" s="178"/>
      <c r="O2826" s="178"/>
      <c r="P2826" s="178"/>
      <c r="Q2826" s="178"/>
      <c r="R2826" s="42"/>
      <c r="S2826" s="42"/>
      <c r="T2826" s="42"/>
      <c r="U2826" s="42"/>
      <c r="V2826" s="42"/>
      <c r="W2826" s="42"/>
      <c r="X2826" s="42"/>
      <c r="Y2826" s="42"/>
      <c r="Z2826" s="42"/>
      <c r="AA2826" s="42"/>
      <c r="AB2826" s="42"/>
      <c r="AC2826" s="42"/>
      <c r="AD2826" s="42"/>
      <c r="AE2826" s="42"/>
    </row>
    <row r="2827" spans="1:31" x14ac:dyDescent="0.3">
      <c r="A2827" s="178"/>
      <c r="B2827" s="178"/>
      <c r="C2827" s="372"/>
      <c r="D2827" s="178"/>
      <c r="E2827" s="178"/>
      <c r="F2827" s="229"/>
      <c r="G2827" s="178"/>
      <c r="H2827" s="178"/>
      <c r="I2827" s="178"/>
      <c r="J2827" s="178"/>
      <c r="K2827" s="178"/>
      <c r="L2827" s="178"/>
      <c r="M2827" s="178"/>
      <c r="N2827" s="178"/>
      <c r="O2827" s="178"/>
      <c r="P2827" s="178"/>
      <c r="Q2827" s="178"/>
      <c r="R2827" s="42"/>
      <c r="S2827" s="42"/>
      <c r="T2827" s="42"/>
      <c r="U2827" s="42"/>
      <c r="V2827" s="42"/>
      <c r="W2827" s="42"/>
      <c r="X2827" s="42"/>
      <c r="Y2827" s="42"/>
      <c r="Z2827" s="42"/>
      <c r="AA2827" s="42"/>
      <c r="AB2827" s="42"/>
      <c r="AC2827" s="42"/>
      <c r="AD2827" s="42"/>
      <c r="AE2827" s="42"/>
    </row>
    <row r="2828" spans="1:31" x14ac:dyDescent="0.3">
      <c r="A2828" s="178"/>
      <c r="B2828" s="178"/>
      <c r="C2828" s="372"/>
      <c r="D2828" s="178"/>
      <c r="E2828" s="178"/>
      <c r="F2828" s="229"/>
      <c r="G2828" s="178"/>
      <c r="H2828" s="178"/>
      <c r="I2828" s="178"/>
      <c r="J2828" s="178"/>
      <c r="K2828" s="178"/>
      <c r="L2828" s="178"/>
      <c r="M2828" s="178"/>
      <c r="N2828" s="178"/>
      <c r="O2828" s="178"/>
      <c r="P2828" s="178"/>
      <c r="Q2828" s="178"/>
      <c r="R2828" s="42"/>
      <c r="S2828" s="42"/>
      <c r="T2828" s="42"/>
      <c r="U2828" s="42"/>
      <c r="V2828" s="42"/>
      <c r="W2828" s="42"/>
      <c r="X2828" s="42"/>
      <c r="Y2828" s="42"/>
      <c r="Z2828" s="42"/>
      <c r="AA2828" s="42"/>
      <c r="AB2828" s="42"/>
      <c r="AC2828" s="42"/>
      <c r="AD2828" s="42"/>
      <c r="AE2828" s="42"/>
    </row>
    <row r="2829" spans="1:31" x14ac:dyDescent="0.3">
      <c r="A2829" s="178"/>
      <c r="B2829" s="178"/>
      <c r="C2829" s="372"/>
      <c r="D2829" s="178"/>
      <c r="E2829" s="178"/>
      <c r="F2829" s="229"/>
      <c r="G2829" s="178"/>
      <c r="H2829" s="178"/>
      <c r="I2829" s="178"/>
      <c r="J2829" s="178"/>
      <c r="K2829" s="178"/>
      <c r="L2829" s="178"/>
      <c r="M2829" s="178"/>
      <c r="N2829" s="178"/>
      <c r="O2829" s="178"/>
      <c r="P2829" s="178"/>
      <c r="Q2829" s="178"/>
      <c r="R2829" s="42"/>
      <c r="S2829" s="42"/>
      <c r="T2829" s="42"/>
      <c r="U2829" s="42"/>
      <c r="V2829" s="42"/>
      <c r="W2829" s="42"/>
      <c r="X2829" s="42"/>
      <c r="Y2829" s="42"/>
      <c r="Z2829" s="42"/>
      <c r="AA2829" s="42"/>
      <c r="AB2829" s="42"/>
      <c r="AC2829" s="42"/>
      <c r="AD2829" s="42"/>
      <c r="AE2829" s="42"/>
    </row>
    <row r="2830" spans="1:31" x14ac:dyDescent="0.3">
      <c r="A2830" s="178"/>
      <c r="B2830" s="178"/>
      <c r="C2830" s="372"/>
      <c r="D2830" s="178"/>
      <c r="E2830" s="178"/>
      <c r="F2830" s="229"/>
      <c r="G2830" s="178"/>
      <c r="H2830" s="178"/>
      <c r="I2830" s="178"/>
      <c r="J2830" s="178"/>
      <c r="K2830" s="178"/>
      <c r="L2830" s="178"/>
      <c r="M2830" s="178"/>
      <c r="N2830" s="178"/>
      <c r="O2830" s="178"/>
      <c r="P2830" s="178"/>
      <c r="Q2830" s="178"/>
      <c r="R2830" s="42"/>
      <c r="S2830" s="42"/>
      <c r="T2830" s="42"/>
      <c r="U2830" s="42"/>
      <c r="V2830" s="42"/>
      <c r="W2830" s="42"/>
      <c r="X2830" s="42"/>
      <c r="Y2830" s="42"/>
      <c r="Z2830" s="42"/>
      <c r="AA2830" s="42"/>
      <c r="AB2830" s="42"/>
      <c r="AC2830" s="42"/>
      <c r="AD2830" s="42"/>
      <c r="AE2830" s="42"/>
    </row>
    <row r="2831" spans="1:31" x14ac:dyDescent="0.3">
      <c r="A2831" s="178"/>
      <c r="B2831" s="178"/>
      <c r="C2831" s="372"/>
      <c r="D2831" s="178"/>
      <c r="E2831" s="178"/>
      <c r="F2831" s="229"/>
      <c r="G2831" s="178"/>
      <c r="H2831" s="178"/>
      <c r="I2831" s="178"/>
      <c r="J2831" s="178"/>
      <c r="K2831" s="178"/>
      <c r="L2831" s="178"/>
      <c r="M2831" s="178"/>
      <c r="N2831" s="178"/>
      <c r="O2831" s="178"/>
      <c r="P2831" s="178"/>
      <c r="Q2831" s="178"/>
      <c r="R2831" s="42"/>
      <c r="S2831" s="42"/>
      <c r="T2831" s="42"/>
      <c r="U2831" s="42"/>
      <c r="V2831" s="42"/>
      <c r="W2831" s="42"/>
      <c r="X2831" s="42"/>
      <c r="Y2831" s="42"/>
      <c r="Z2831" s="42"/>
      <c r="AA2831" s="42"/>
      <c r="AB2831" s="42"/>
      <c r="AC2831" s="42"/>
      <c r="AD2831" s="42"/>
      <c r="AE2831" s="42"/>
    </row>
    <row r="2832" spans="1:31" x14ac:dyDescent="0.3">
      <c r="A2832" s="178"/>
      <c r="B2832" s="178"/>
      <c r="C2832" s="372"/>
      <c r="D2832" s="178"/>
      <c r="E2832" s="178"/>
      <c r="F2832" s="229"/>
      <c r="G2832" s="178"/>
      <c r="H2832" s="178"/>
      <c r="I2832" s="178"/>
      <c r="J2832" s="178"/>
      <c r="K2832" s="178"/>
      <c r="L2832" s="178"/>
      <c r="M2832" s="178"/>
      <c r="N2832" s="178"/>
      <c r="O2832" s="178"/>
      <c r="P2832" s="178"/>
      <c r="Q2832" s="178"/>
      <c r="R2832" s="42"/>
      <c r="S2832" s="42"/>
      <c r="T2832" s="42"/>
      <c r="U2832" s="42"/>
      <c r="V2832" s="42"/>
      <c r="W2832" s="42"/>
      <c r="X2832" s="42"/>
      <c r="Y2832" s="42"/>
      <c r="Z2832" s="42"/>
      <c r="AA2832" s="42"/>
      <c r="AB2832" s="42"/>
      <c r="AC2832" s="42"/>
      <c r="AD2832" s="42"/>
      <c r="AE2832" s="42"/>
    </row>
    <row r="2833" spans="1:31" x14ac:dyDescent="0.3">
      <c r="A2833" s="178"/>
      <c r="B2833" s="178"/>
      <c r="C2833" s="372"/>
      <c r="D2833" s="178"/>
      <c r="E2833" s="178"/>
      <c r="F2833" s="229"/>
      <c r="G2833" s="178"/>
      <c r="H2833" s="178"/>
      <c r="I2833" s="178"/>
      <c r="J2833" s="178"/>
      <c r="K2833" s="178"/>
      <c r="L2833" s="178"/>
      <c r="M2833" s="178"/>
      <c r="N2833" s="178"/>
      <c r="O2833" s="178"/>
      <c r="P2833" s="178"/>
      <c r="Q2833" s="178"/>
      <c r="R2833" s="42"/>
      <c r="S2833" s="42"/>
      <c r="T2833" s="42"/>
      <c r="U2833" s="42"/>
      <c r="V2833" s="42"/>
      <c r="W2833" s="42"/>
      <c r="X2833" s="42"/>
      <c r="Y2833" s="42"/>
      <c r="Z2833" s="42"/>
      <c r="AA2833" s="42"/>
      <c r="AB2833" s="42"/>
      <c r="AC2833" s="42"/>
      <c r="AD2833" s="42"/>
      <c r="AE2833" s="42"/>
    </row>
    <row r="2834" spans="1:31" x14ac:dyDescent="0.3">
      <c r="A2834" s="178"/>
      <c r="B2834" s="178"/>
      <c r="C2834" s="372"/>
      <c r="D2834" s="178"/>
      <c r="E2834" s="178"/>
      <c r="F2834" s="229"/>
      <c r="G2834" s="178"/>
      <c r="H2834" s="178"/>
      <c r="I2834" s="178"/>
      <c r="J2834" s="178"/>
      <c r="K2834" s="178"/>
      <c r="L2834" s="178"/>
      <c r="M2834" s="178"/>
      <c r="N2834" s="178"/>
      <c r="O2834" s="178"/>
      <c r="P2834" s="178"/>
      <c r="Q2834" s="178"/>
      <c r="R2834" s="42"/>
      <c r="S2834" s="42"/>
      <c r="T2834" s="42"/>
      <c r="U2834" s="42"/>
      <c r="V2834" s="42"/>
      <c r="W2834" s="42"/>
      <c r="X2834" s="42"/>
      <c r="Y2834" s="42"/>
      <c r="Z2834" s="42"/>
      <c r="AA2834" s="42"/>
      <c r="AB2834" s="42"/>
      <c r="AC2834" s="42"/>
      <c r="AD2834" s="42"/>
      <c r="AE2834" s="42"/>
    </row>
    <row r="2835" spans="1:31" x14ac:dyDescent="0.3">
      <c r="A2835" s="178"/>
      <c r="B2835" s="178"/>
      <c r="C2835" s="372"/>
      <c r="D2835" s="178"/>
      <c r="E2835" s="178"/>
      <c r="F2835" s="229"/>
      <c r="G2835" s="178"/>
      <c r="H2835" s="178"/>
      <c r="I2835" s="178"/>
      <c r="J2835" s="178"/>
      <c r="K2835" s="178"/>
      <c r="L2835" s="178"/>
      <c r="M2835" s="178"/>
      <c r="N2835" s="178"/>
      <c r="O2835" s="178"/>
      <c r="P2835" s="178"/>
      <c r="Q2835" s="178"/>
      <c r="R2835" s="42"/>
      <c r="S2835" s="42"/>
      <c r="T2835" s="42"/>
      <c r="U2835" s="42"/>
      <c r="V2835" s="42"/>
      <c r="W2835" s="42"/>
      <c r="X2835" s="42"/>
      <c r="Y2835" s="42"/>
      <c r="Z2835" s="42"/>
      <c r="AA2835" s="42"/>
      <c r="AB2835" s="42"/>
      <c r="AC2835" s="42"/>
      <c r="AD2835" s="42"/>
      <c r="AE2835" s="42"/>
    </row>
    <row r="2836" spans="1:31" x14ac:dyDescent="0.3">
      <c r="A2836" s="178"/>
      <c r="B2836" s="178"/>
      <c r="C2836" s="372"/>
      <c r="D2836" s="178"/>
      <c r="E2836" s="178"/>
      <c r="F2836" s="229"/>
      <c r="G2836" s="178"/>
      <c r="H2836" s="178"/>
      <c r="I2836" s="178"/>
      <c r="J2836" s="178"/>
      <c r="K2836" s="178"/>
      <c r="L2836" s="178"/>
      <c r="M2836" s="178"/>
      <c r="N2836" s="178"/>
      <c r="O2836" s="178"/>
      <c r="P2836" s="178"/>
      <c r="Q2836" s="178"/>
      <c r="R2836" s="42"/>
      <c r="S2836" s="42"/>
      <c r="T2836" s="42"/>
      <c r="U2836" s="42"/>
      <c r="V2836" s="42"/>
      <c r="W2836" s="42"/>
      <c r="X2836" s="42"/>
      <c r="Y2836" s="42"/>
      <c r="Z2836" s="42"/>
      <c r="AA2836" s="42"/>
      <c r="AB2836" s="42"/>
      <c r="AC2836" s="42"/>
      <c r="AD2836" s="42"/>
      <c r="AE2836" s="42"/>
    </row>
    <row r="2837" spans="1:31" x14ac:dyDescent="0.3">
      <c r="A2837" s="178"/>
      <c r="B2837" s="178"/>
      <c r="C2837" s="372"/>
      <c r="D2837" s="178"/>
      <c r="E2837" s="178"/>
      <c r="F2837" s="229"/>
      <c r="G2837" s="178"/>
      <c r="H2837" s="178"/>
      <c r="I2837" s="178"/>
      <c r="J2837" s="178"/>
      <c r="K2837" s="178"/>
      <c r="L2837" s="178"/>
      <c r="M2837" s="178"/>
      <c r="N2837" s="178"/>
      <c r="O2837" s="178"/>
      <c r="P2837" s="178"/>
      <c r="Q2837" s="178"/>
      <c r="R2837" s="42"/>
      <c r="S2837" s="42"/>
      <c r="T2837" s="42"/>
      <c r="U2837" s="42"/>
      <c r="V2837" s="42"/>
      <c r="W2837" s="42"/>
      <c r="X2837" s="42"/>
      <c r="Y2837" s="42"/>
      <c r="Z2837" s="42"/>
      <c r="AA2837" s="42"/>
      <c r="AB2837" s="42"/>
      <c r="AC2837" s="42"/>
      <c r="AD2837" s="42"/>
      <c r="AE2837" s="42"/>
    </row>
    <row r="2838" spans="1:31" x14ac:dyDescent="0.3">
      <c r="A2838" s="178"/>
      <c r="B2838" s="178"/>
      <c r="C2838" s="372"/>
      <c r="D2838" s="178"/>
      <c r="E2838" s="178"/>
      <c r="F2838" s="229"/>
      <c r="G2838" s="178"/>
      <c r="H2838" s="178"/>
      <c r="I2838" s="178"/>
      <c r="J2838" s="178"/>
      <c r="K2838" s="178"/>
      <c r="L2838" s="178"/>
      <c r="M2838" s="178"/>
      <c r="N2838" s="178"/>
      <c r="O2838" s="178"/>
      <c r="P2838" s="178"/>
      <c r="Q2838" s="178"/>
      <c r="R2838" s="42"/>
      <c r="S2838" s="42"/>
      <c r="T2838" s="42"/>
      <c r="U2838" s="42"/>
      <c r="V2838" s="42"/>
      <c r="W2838" s="42"/>
      <c r="X2838" s="42"/>
      <c r="Y2838" s="42"/>
      <c r="Z2838" s="42"/>
      <c r="AA2838" s="42"/>
      <c r="AB2838" s="42"/>
      <c r="AC2838" s="42"/>
      <c r="AD2838" s="42"/>
      <c r="AE2838" s="42"/>
    </row>
    <row r="2839" spans="1:31" x14ac:dyDescent="0.3">
      <c r="A2839" s="178"/>
      <c r="B2839" s="178"/>
      <c r="C2839" s="372"/>
      <c r="D2839" s="178"/>
      <c r="E2839" s="178"/>
      <c r="F2839" s="229"/>
      <c r="G2839" s="178"/>
      <c r="H2839" s="178"/>
      <c r="I2839" s="178"/>
      <c r="J2839" s="178"/>
      <c r="K2839" s="178"/>
      <c r="L2839" s="178"/>
      <c r="M2839" s="178"/>
      <c r="N2839" s="178"/>
      <c r="O2839" s="178"/>
      <c r="P2839" s="178"/>
      <c r="Q2839" s="178"/>
      <c r="R2839" s="42"/>
      <c r="S2839" s="42"/>
      <c r="T2839" s="42"/>
      <c r="U2839" s="42"/>
      <c r="V2839" s="42"/>
      <c r="W2839" s="42"/>
      <c r="X2839" s="42"/>
      <c r="Y2839" s="42"/>
      <c r="Z2839" s="42"/>
      <c r="AA2839" s="42"/>
      <c r="AB2839" s="42"/>
      <c r="AC2839" s="42"/>
      <c r="AD2839" s="42"/>
      <c r="AE2839" s="42"/>
    </row>
    <row r="2840" spans="1:31" x14ac:dyDescent="0.3">
      <c r="A2840" s="178"/>
      <c r="B2840" s="178"/>
      <c r="C2840" s="372"/>
      <c r="D2840" s="178"/>
      <c r="E2840" s="178"/>
      <c r="F2840" s="229"/>
      <c r="G2840" s="178"/>
      <c r="H2840" s="178"/>
      <c r="I2840" s="178"/>
      <c r="J2840" s="178"/>
      <c r="K2840" s="178"/>
      <c r="L2840" s="178"/>
      <c r="M2840" s="178"/>
      <c r="N2840" s="178"/>
      <c r="O2840" s="178"/>
      <c r="P2840" s="178"/>
      <c r="Q2840" s="178"/>
      <c r="R2840" s="42"/>
      <c r="S2840" s="42"/>
      <c r="T2840" s="42"/>
      <c r="U2840" s="42"/>
      <c r="V2840" s="42"/>
      <c r="W2840" s="42"/>
      <c r="X2840" s="42"/>
      <c r="Y2840" s="42"/>
      <c r="Z2840" s="42"/>
      <c r="AA2840" s="42"/>
      <c r="AB2840" s="42"/>
      <c r="AC2840" s="42"/>
      <c r="AD2840" s="42"/>
      <c r="AE2840" s="42"/>
    </row>
    <row r="2841" spans="1:31" x14ac:dyDescent="0.3">
      <c r="A2841" s="178"/>
      <c r="B2841" s="178"/>
      <c r="C2841" s="372"/>
      <c r="D2841" s="178"/>
      <c r="E2841" s="178"/>
      <c r="F2841" s="229"/>
      <c r="G2841" s="178"/>
      <c r="H2841" s="178"/>
      <c r="I2841" s="178"/>
      <c r="J2841" s="178"/>
      <c r="K2841" s="178"/>
      <c r="L2841" s="178"/>
      <c r="M2841" s="178"/>
      <c r="N2841" s="178"/>
      <c r="O2841" s="178"/>
      <c r="P2841" s="178"/>
      <c r="Q2841" s="178"/>
      <c r="R2841" s="42"/>
      <c r="S2841" s="42"/>
      <c r="T2841" s="42"/>
      <c r="U2841" s="42"/>
      <c r="V2841" s="42"/>
      <c r="W2841" s="42"/>
      <c r="X2841" s="42"/>
      <c r="Y2841" s="42"/>
      <c r="Z2841" s="42"/>
      <c r="AA2841" s="42"/>
      <c r="AB2841" s="42"/>
      <c r="AC2841" s="42"/>
      <c r="AD2841" s="42"/>
      <c r="AE2841" s="42"/>
    </row>
    <row r="2842" spans="1:31" x14ac:dyDescent="0.3">
      <c r="A2842" s="178"/>
      <c r="B2842" s="178"/>
      <c r="C2842" s="372"/>
      <c r="D2842" s="178"/>
      <c r="E2842" s="178"/>
      <c r="F2842" s="229"/>
      <c r="G2842" s="178"/>
      <c r="H2842" s="178"/>
      <c r="I2842" s="178"/>
      <c r="J2842" s="178"/>
      <c r="K2842" s="178"/>
      <c r="L2842" s="178"/>
      <c r="M2842" s="178"/>
      <c r="N2842" s="178"/>
      <c r="O2842" s="178"/>
      <c r="P2842" s="178"/>
      <c r="Q2842" s="178"/>
      <c r="R2842" s="42"/>
      <c r="S2842" s="42"/>
      <c r="T2842" s="42"/>
      <c r="U2842" s="42"/>
      <c r="V2842" s="42"/>
      <c r="W2842" s="42"/>
      <c r="X2842" s="42"/>
      <c r="Y2842" s="42"/>
      <c r="Z2842" s="42"/>
      <c r="AA2842" s="42"/>
      <c r="AB2842" s="42"/>
      <c r="AC2842" s="42"/>
      <c r="AD2842" s="42"/>
      <c r="AE2842" s="42"/>
    </row>
    <row r="2843" spans="1:31" x14ac:dyDescent="0.3">
      <c r="A2843" s="178"/>
      <c r="B2843" s="178"/>
      <c r="C2843" s="372"/>
      <c r="D2843" s="178"/>
      <c r="E2843" s="178"/>
      <c r="F2843" s="229"/>
      <c r="G2843" s="178"/>
      <c r="H2843" s="178"/>
      <c r="I2843" s="178"/>
      <c r="J2843" s="178"/>
      <c r="K2843" s="178"/>
      <c r="L2843" s="178"/>
      <c r="M2843" s="178"/>
      <c r="N2843" s="178"/>
      <c r="O2843" s="178"/>
      <c r="P2843" s="178"/>
      <c r="Q2843" s="178"/>
      <c r="R2843" s="42"/>
      <c r="S2843" s="42"/>
      <c r="T2843" s="42"/>
      <c r="U2843" s="42"/>
      <c r="V2843" s="42"/>
      <c r="W2843" s="42"/>
      <c r="X2843" s="42"/>
      <c r="Y2843" s="42"/>
      <c r="Z2843" s="42"/>
      <c r="AA2843" s="42"/>
      <c r="AB2843" s="42"/>
      <c r="AC2843" s="42"/>
      <c r="AD2843" s="42"/>
      <c r="AE2843" s="42"/>
    </row>
    <row r="2844" spans="1:31" x14ac:dyDescent="0.3">
      <c r="A2844" s="178"/>
      <c r="B2844" s="178"/>
      <c r="C2844" s="372"/>
      <c r="D2844" s="178"/>
      <c r="E2844" s="178"/>
      <c r="F2844" s="229"/>
      <c r="G2844" s="178"/>
      <c r="H2844" s="178"/>
      <c r="I2844" s="178"/>
      <c r="J2844" s="178"/>
      <c r="K2844" s="178"/>
      <c r="L2844" s="178"/>
      <c r="M2844" s="178"/>
      <c r="N2844" s="178"/>
      <c r="O2844" s="178"/>
      <c r="P2844" s="178"/>
      <c r="Q2844" s="178"/>
      <c r="R2844" s="42"/>
      <c r="S2844" s="42"/>
      <c r="T2844" s="42"/>
      <c r="U2844" s="42"/>
      <c r="V2844" s="42"/>
      <c r="W2844" s="42"/>
      <c r="X2844" s="42"/>
      <c r="Y2844" s="42"/>
      <c r="Z2844" s="42"/>
      <c r="AA2844" s="42"/>
      <c r="AB2844" s="42"/>
      <c r="AC2844" s="42"/>
      <c r="AD2844" s="42"/>
      <c r="AE2844" s="42"/>
    </row>
    <row r="2845" spans="1:31" x14ac:dyDescent="0.3">
      <c r="A2845" s="178"/>
      <c r="B2845" s="178"/>
      <c r="C2845" s="372"/>
      <c r="D2845" s="178"/>
      <c r="E2845" s="178"/>
      <c r="F2845" s="229"/>
      <c r="G2845" s="178"/>
      <c r="H2845" s="178"/>
      <c r="I2845" s="178"/>
      <c r="J2845" s="178"/>
      <c r="K2845" s="178"/>
      <c r="L2845" s="178"/>
      <c r="M2845" s="178"/>
      <c r="N2845" s="178"/>
      <c r="O2845" s="178"/>
      <c r="P2845" s="178"/>
      <c r="Q2845" s="178"/>
      <c r="R2845" s="42"/>
      <c r="S2845" s="42"/>
      <c r="T2845" s="42"/>
      <c r="U2845" s="42"/>
      <c r="V2845" s="42"/>
      <c r="W2845" s="42"/>
      <c r="X2845" s="42"/>
      <c r="Y2845" s="42"/>
      <c r="Z2845" s="42"/>
      <c r="AA2845" s="42"/>
      <c r="AB2845" s="42"/>
      <c r="AC2845" s="42"/>
      <c r="AD2845" s="42"/>
      <c r="AE2845" s="42"/>
    </row>
    <row r="2846" spans="1:31" x14ac:dyDescent="0.3">
      <c r="A2846" s="178"/>
      <c r="B2846" s="178"/>
      <c r="C2846" s="372"/>
      <c r="D2846" s="178"/>
      <c r="E2846" s="178"/>
      <c r="F2846" s="229"/>
      <c r="G2846" s="178"/>
      <c r="H2846" s="178"/>
      <c r="I2846" s="178"/>
      <c r="J2846" s="178"/>
      <c r="K2846" s="178"/>
      <c r="L2846" s="178"/>
      <c r="M2846" s="178"/>
      <c r="N2846" s="178"/>
      <c r="O2846" s="178"/>
      <c r="P2846" s="178"/>
      <c r="Q2846" s="178"/>
      <c r="R2846" s="42"/>
      <c r="S2846" s="42"/>
      <c r="T2846" s="42"/>
      <c r="U2846" s="42"/>
      <c r="V2846" s="42"/>
      <c r="W2846" s="42"/>
      <c r="X2846" s="42"/>
      <c r="Y2846" s="42"/>
      <c r="Z2846" s="42"/>
      <c r="AA2846" s="42"/>
      <c r="AB2846" s="42"/>
      <c r="AC2846" s="42"/>
      <c r="AD2846" s="42"/>
      <c r="AE2846" s="42"/>
    </row>
    <row r="2847" spans="1:31" x14ac:dyDescent="0.3">
      <c r="A2847" s="178"/>
      <c r="B2847" s="178"/>
      <c r="C2847" s="372"/>
      <c r="D2847" s="178"/>
      <c r="E2847" s="178"/>
      <c r="F2847" s="229"/>
      <c r="G2847" s="178"/>
      <c r="H2847" s="178"/>
      <c r="I2847" s="178"/>
      <c r="J2847" s="178"/>
      <c r="K2847" s="178"/>
      <c r="L2847" s="178"/>
      <c r="M2847" s="178"/>
      <c r="N2847" s="178"/>
      <c r="O2847" s="178"/>
      <c r="P2847" s="178"/>
      <c r="Q2847" s="178"/>
      <c r="R2847" s="42"/>
      <c r="S2847" s="42"/>
      <c r="T2847" s="42"/>
      <c r="U2847" s="42"/>
      <c r="V2847" s="42"/>
      <c r="W2847" s="42"/>
      <c r="X2847" s="42"/>
      <c r="Y2847" s="42"/>
      <c r="Z2847" s="42"/>
      <c r="AA2847" s="42"/>
      <c r="AB2847" s="42"/>
      <c r="AC2847" s="42"/>
      <c r="AD2847" s="42"/>
      <c r="AE2847" s="42"/>
    </row>
    <row r="2848" spans="1:31" x14ac:dyDescent="0.3">
      <c r="A2848" s="178"/>
      <c r="B2848" s="178"/>
      <c r="C2848" s="372"/>
      <c r="D2848" s="178"/>
      <c r="E2848" s="178"/>
      <c r="F2848" s="229"/>
      <c r="G2848" s="178"/>
      <c r="H2848" s="178"/>
      <c r="I2848" s="178"/>
      <c r="J2848" s="178"/>
      <c r="K2848" s="178"/>
      <c r="L2848" s="178"/>
      <c r="M2848" s="178"/>
      <c r="N2848" s="178"/>
      <c r="O2848" s="178"/>
      <c r="P2848" s="178"/>
      <c r="Q2848" s="178"/>
      <c r="R2848" s="42"/>
      <c r="S2848" s="42"/>
      <c r="T2848" s="42"/>
      <c r="U2848" s="42"/>
      <c r="V2848" s="42"/>
      <c r="W2848" s="42"/>
      <c r="X2848" s="42"/>
      <c r="Y2848" s="42"/>
      <c r="Z2848" s="42"/>
      <c r="AA2848" s="42"/>
      <c r="AB2848" s="42"/>
      <c r="AC2848" s="42"/>
      <c r="AD2848" s="42"/>
      <c r="AE2848" s="42"/>
    </row>
    <row r="2849" spans="1:31" x14ac:dyDescent="0.3">
      <c r="A2849" s="178"/>
      <c r="B2849" s="178"/>
      <c r="C2849" s="372"/>
      <c r="D2849" s="178"/>
      <c r="E2849" s="178"/>
      <c r="F2849" s="229"/>
      <c r="G2849" s="178"/>
      <c r="H2849" s="178"/>
      <c r="I2849" s="178"/>
      <c r="J2849" s="178"/>
      <c r="K2849" s="178"/>
      <c r="L2849" s="178"/>
      <c r="M2849" s="178"/>
      <c r="N2849" s="178"/>
      <c r="O2849" s="178"/>
      <c r="P2849" s="178"/>
      <c r="Q2849" s="178"/>
      <c r="R2849" s="42"/>
      <c r="S2849" s="42"/>
      <c r="T2849" s="42"/>
      <c r="U2849" s="42"/>
      <c r="V2849" s="42"/>
      <c r="W2849" s="42"/>
      <c r="X2849" s="42"/>
      <c r="Y2849" s="42"/>
      <c r="Z2849" s="42"/>
      <c r="AA2849" s="42"/>
      <c r="AB2849" s="42"/>
      <c r="AC2849" s="42"/>
      <c r="AD2849" s="42"/>
      <c r="AE2849" s="42"/>
    </row>
    <row r="2850" spans="1:31" x14ac:dyDescent="0.3">
      <c r="A2850" s="178"/>
      <c r="B2850" s="178"/>
      <c r="C2850" s="372"/>
      <c r="D2850" s="178"/>
      <c r="E2850" s="178"/>
      <c r="F2850" s="229"/>
      <c r="G2850" s="178"/>
      <c r="H2850" s="178"/>
      <c r="I2850" s="178"/>
      <c r="J2850" s="178"/>
      <c r="K2850" s="178"/>
      <c r="L2850" s="178"/>
      <c r="M2850" s="178"/>
      <c r="N2850" s="178"/>
      <c r="O2850" s="178"/>
      <c r="P2850" s="178"/>
      <c r="Q2850" s="178"/>
      <c r="R2850" s="42"/>
      <c r="S2850" s="42"/>
      <c r="T2850" s="42"/>
      <c r="U2850" s="42"/>
      <c r="V2850" s="42"/>
      <c r="W2850" s="42"/>
      <c r="X2850" s="42"/>
      <c r="Y2850" s="42"/>
      <c r="Z2850" s="42"/>
      <c r="AA2850" s="42"/>
      <c r="AB2850" s="42"/>
      <c r="AC2850" s="42"/>
      <c r="AD2850" s="42"/>
      <c r="AE2850" s="42"/>
    </row>
    <row r="2851" spans="1:31" x14ac:dyDescent="0.3">
      <c r="A2851" s="178"/>
      <c r="B2851" s="178"/>
      <c r="C2851" s="372"/>
      <c r="D2851" s="178"/>
      <c r="E2851" s="178"/>
      <c r="F2851" s="229"/>
      <c r="G2851" s="178"/>
      <c r="H2851" s="178"/>
      <c r="I2851" s="178"/>
      <c r="J2851" s="178"/>
      <c r="K2851" s="178"/>
      <c r="L2851" s="178"/>
      <c r="M2851" s="178"/>
      <c r="N2851" s="178"/>
      <c r="O2851" s="178"/>
      <c r="P2851" s="178"/>
      <c r="Q2851" s="178"/>
      <c r="R2851" s="42"/>
      <c r="S2851" s="42"/>
      <c r="T2851" s="42"/>
      <c r="U2851" s="42"/>
      <c r="V2851" s="42"/>
      <c r="W2851" s="42"/>
      <c r="X2851" s="42"/>
      <c r="Y2851" s="42"/>
      <c r="Z2851" s="42"/>
      <c r="AA2851" s="42"/>
      <c r="AB2851" s="42"/>
      <c r="AC2851" s="42"/>
      <c r="AD2851" s="42"/>
      <c r="AE2851" s="42"/>
    </row>
    <row r="2852" spans="1:31" x14ac:dyDescent="0.3">
      <c r="A2852" s="178"/>
      <c r="B2852" s="178"/>
      <c r="C2852" s="372"/>
      <c r="D2852" s="178"/>
      <c r="E2852" s="178"/>
      <c r="F2852" s="229"/>
      <c r="G2852" s="178"/>
      <c r="H2852" s="178"/>
      <c r="I2852" s="178"/>
      <c r="J2852" s="178"/>
      <c r="K2852" s="178"/>
      <c r="L2852" s="178"/>
      <c r="M2852" s="178"/>
      <c r="N2852" s="178"/>
      <c r="O2852" s="178"/>
      <c r="P2852" s="178"/>
      <c r="Q2852" s="178"/>
      <c r="R2852" s="42"/>
      <c r="S2852" s="42"/>
      <c r="T2852" s="42"/>
      <c r="U2852" s="42"/>
      <c r="V2852" s="42"/>
      <c r="W2852" s="42"/>
      <c r="X2852" s="42"/>
      <c r="Y2852" s="42"/>
      <c r="Z2852" s="42"/>
      <c r="AA2852" s="42"/>
      <c r="AB2852" s="42"/>
      <c r="AC2852" s="42"/>
      <c r="AD2852" s="42"/>
      <c r="AE2852" s="42"/>
    </row>
    <row r="2853" spans="1:31" x14ac:dyDescent="0.3">
      <c r="A2853" s="178"/>
      <c r="B2853" s="178"/>
      <c r="C2853" s="372"/>
      <c r="D2853" s="178"/>
      <c r="E2853" s="178"/>
      <c r="F2853" s="229"/>
      <c r="G2853" s="178"/>
      <c r="H2853" s="178"/>
      <c r="I2853" s="178"/>
      <c r="J2853" s="178"/>
      <c r="K2853" s="178"/>
      <c r="L2853" s="178"/>
      <c r="M2853" s="178"/>
      <c r="N2853" s="178"/>
      <c r="O2853" s="178"/>
      <c r="P2853" s="178"/>
      <c r="Q2853" s="178"/>
      <c r="R2853" s="42"/>
      <c r="S2853" s="42"/>
      <c r="T2853" s="42"/>
      <c r="U2853" s="42"/>
      <c r="V2853" s="42"/>
      <c r="W2853" s="42"/>
      <c r="X2853" s="42"/>
      <c r="Y2853" s="42"/>
      <c r="Z2853" s="42"/>
      <c r="AA2853" s="42"/>
      <c r="AB2853" s="42"/>
      <c r="AC2853" s="42"/>
      <c r="AD2853" s="42"/>
      <c r="AE2853" s="42"/>
    </row>
    <row r="2854" spans="1:31" x14ac:dyDescent="0.3">
      <c r="A2854" s="178"/>
      <c r="B2854" s="178"/>
      <c r="C2854" s="372"/>
      <c r="D2854" s="178"/>
      <c r="E2854" s="178"/>
      <c r="F2854" s="229"/>
      <c r="G2854" s="178"/>
      <c r="H2854" s="178"/>
      <c r="I2854" s="178"/>
      <c r="J2854" s="178"/>
      <c r="K2854" s="178"/>
      <c r="L2854" s="178"/>
      <c r="M2854" s="178"/>
      <c r="N2854" s="178"/>
      <c r="O2854" s="178"/>
      <c r="P2854" s="178"/>
      <c r="Q2854" s="178"/>
      <c r="R2854" s="42"/>
      <c r="S2854" s="42"/>
      <c r="T2854" s="42"/>
      <c r="U2854" s="42"/>
      <c r="V2854" s="42"/>
      <c r="W2854" s="42"/>
      <c r="X2854" s="42"/>
      <c r="Y2854" s="42"/>
      <c r="Z2854" s="42"/>
      <c r="AA2854" s="42"/>
      <c r="AB2854" s="42"/>
      <c r="AC2854" s="42"/>
      <c r="AD2854" s="42"/>
      <c r="AE2854" s="42"/>
    </row>
    <row r="2855" spans="1:31" x14ac:dyDescent="0.3">
      <c r="A2855" s="178"/>
      <c r="B2855" s="178"/>
      <c r="C2855" s="372"/>
      <c r="D2855" s="178"/>
      <c r="E2855" s="178"/>
      <c r="F2855" s="229"/>
      <c r="G2855" s="178"/>
      <c r="H2855" s="178"/>
      <c r="I2855" s="178"/>
      <c r="J2855" s="178"/>
      <c r="K2855" s="178"/>
      <c r="L2855" s="178"/>
      <c r="M2855" s="178"/>
      <c r="N2855" s="178"/>
      <c r="O2855" s="178"/>
      <c r="P2855" s="178"/>
      <c r="Q2855" s="178"/>
      <c r="R2855" s="42"/>
      <c r="S2855" s="42"/>
      <c r="T2855" s="42"/>
      <c r="U2855" s="42"/>
      <c r="V2855" s="42"/>
      <c r="W2855" s="42"/>
      <c r="X2855" s="42"/>
      <c r="Y2855" s="42"/>
      <c r="Z2855" s="42"/>
      <c r="AA2855" s="42"/>
      <c r="AB2855" s="42"/>
      <c r="AC2855" s="42"/>
      <c r="AD2855" s="42"/>
      <c r="AE2855" s="42"/>
    </row>
    <row r="2856" spans="1:31" x14ac:dyDescent="0.3">
      <c r="A2856" s="178"/>
      <c r="B2856" s="178"/>
      <c r="C2856" s="372"/>
      <c r="D2856" s="178"/>
      <c r="E2856" s="178"/>
      <c r="F2856" s="229"/>
      <c r="G2856" s="178"/>
      <c r="H2856" s="178"/>
      <c r="I2856" s="178"/>
      <c r="J2856" s="178"/>
      <c r="K2856" s="178"/>
      <c r="L2856" s="178"/>
      <c r="M2856" s="178"/>
      <c r="N2856" s="178"/>
      <c r="O2856" s="178"/>
      <c r="P2856" s="178"/>
      <c r="Q2856" s="178"/>
      <c r="R2856" s="42"/>
      <c r="S2856" s="42"/>
      <c r="T2856" s="42"/>
      <c r="U2856" s="42"/>
      <c r="V2856" s="42"/>
      <c r="W2856" s="42"/>
      <c r="X2856" s="42"/>
      <c r="Y2856" s="42"/>
      <c r="Z2856" s="42"/>
      <c r="AA2856" s="42"/>
      <c r="AB2856" s="42"/>
      <c r="AC2856" s="42"/>
      <c r="AD2856" s="42"/>
      <c r="AE2856" s="42"/>
    </row>
    <row r="2857" spans="1:31" x14ac:dyDescent="0.3">
      <c r="A2857" s="178"/>
      <c r="B2857" s="178"/>
      <c r="C2857" s="372"/>
      <c r="D2857" s="178"/>
      <c r="E2857" s="178"/>
      <c r="F2857" s="229"/>
      <c r="G2857" s="178"/>
      <c r="H2857" s="178"/>
      <c r="I2857" s="178"/>
      <c r="J2857" s="178"/>
      <c r="K2857" s="178"/>
      <c r="L2857" s="178"/>
      <c r="M2857" s="178"/>
      <c r="N2857" s="178"/>
      <c r="O2857" s="178"/>
      <c r="P2857" s="178"/>
      <c r="Q2857" s="178"/>
      <c r="R2857" s="42"/>
      <c r="S2857" s="42"/>
      <c r="T2857" s="42"/>
      <c r="U2857" s="42"/>
      <c r="V2857" s="42"/>
      <c r="W2857" s="42"/>
      <c r="X2857" s="42"/>
      <c r="Y2857" s="42"/>
      <c r="Z2857" s="42"/>
      <c r="AA2857" s="42"/>
      <c r="AB2857" s="42"/>
      <c r="AC2857" s="42"/>
      <c r="AD2857" s="42"/>
      <c r="AE2857" s="42"/>
    </row>
    <row r="2858" spans="1:31" x14ac:dyDescent="0.3">
      <c r="A2858" s="178"/>
      <c r="B2858" s="178"/>
      <c r="C2858" s="372"/>
      <c r="D2858" s="178"/>
      <c r="E2858" s="178"/>
      <c r="F2858" s="229"/>
      <c r="G2858" s="178"/>
      <c r="H2858" s="178"/>
      <c r="I2858" s="178"/>
      <c r="J2858" s="178"/>
      <c r="K2858" s="178"/>
      <c r="L2858" s="178"/>
      <c r="M2858" s="178"/>
      <c r="N2858" s="178"/>
      <c r="O2858" s="178"/>
      <c r="P2858" s="178"/>
      <c r="Q2858" s="178"/>
      <c r="R2858" s="42"/>
      <c r="S2858" s="42"/>
      <c r="T2858" s="42"/>
      <c r="U2858" s="42"/>
      <c r="V2858" s="42"/>
      <c r="W2858" s="42"/>
      <c r="X2858" s="42"/>
      <c r="Y2858" s="42"/>
      <c r="Z2858" s="42"/>
      <c r="AA2858" s="42"/>
      <c r="AB2858" s="42"/>
      <c r="AC2858" s="42"/>
      <c r="AD2858" s="42"/>
      <c r="AE2858" s="42"/>
    </row>
    <row r="2859" spans="1:31" x14ac:dyDescent="0.3">
      <c r="A2859" s="178"/>
      <c r="B2859" s="178"/>
      <c r="C2859" s="372"/>
      <c r="D2859" s="178"/>
      <c r="E2859" s="178"/>
      <c r="F2859" s="229"/>
      <c r="G2859" s="178"/>
      <c r="H2859" s="178"/>
      <c r="I2859" s="178"/>
      <c r="J2859" s="178"/>
      <c r="K2859" s="178"/>
      <c r="L2859" s="178"/>
      <c r="M2859" s="178"/>
      <c r="N2859" s="178"/>
      <c r="O2859" s="178"/>
      <c r="P2859" s="178"/>
      <c r="Q2859" s="178"/>
      <c r="R2859" s="42"/>
      <c r="S2859" s="42"/>
      <c r="T2859" s="42"/>
      <c r="U2859" s="42"/>
      <c r="V2859" s="42"/>
      <c r="W2859" s="42"/>
      <c r="X2859" s="42"/>
      <c r="Y2859" s="42"/>
      <c r="Z2859" s="42"/>
      <c r="AA2859" s="42"/>
      <c r="AB2859" s="42"/>
      <c r="AC2859" s="42"/>
      <c r="AD2859" s="42"/>
      <c r="AE2859" s="42"/>
    </row>
    <row r="2860" spans="1:31" x14ac:dyDescent="0.3">
      <c r="A2860" s="178"/>
      <c r="B2860" s="178"/>
      <c r="C2860" s="372"/>
      <c r="D2860" s="178"/>
      <c r="E2860" s="178"/>
      <c r="F2860" s="229"/>
      <c r="G2860" s="178"/>
      <c r="H2860" s="178"/>
      <c r="I2860" s="178"/>
      <c r="J2860" s="178"/>
      <c r="K2860" s="178"/>
      <c r="L2860" s="178"/>
      <c r="M2860" s="178"/>
      <c r="N2860" s="178"/>
      <c r="O2860" s="178"/>
      <c r="P2860" s="178"/>
      <c r="Q2860" s="178"/>
      <c r="R2860" s="42"/>
      <c r="S2860" s="42"/>
      <c r="T2860" s="42"/>
      <c r="U2860" s="42"/>
      <c r="V2860" s="42"/>
      <c r="W2860" s="42"/>
      <c r="X2860" s="42"/>
      <c r="Y2860" s="42"/>
      <c r="Z2860" s="42"/>
      <c r="AA2860" s="42"/>
      <c r="AB2860" s="42"/>
      <c r="AC2860" s="42"/>
      <c r="AD2860" s="42"/>
      <c r="AE2860" s="42"/>
    </row>
    <row r="2861" spans="1:31" x14ac:dyDescent="0.3">
      <c r="A2861" s="178"/>
      <c r="B2861" s="178"/>
      <c r="C2861" s="372"/>
      <c r="D2861" s="178"/>
      <c r="E2861" s="178"/>
      <c r="F2861" s="229"/>
      <c r="G2861" s="178"/>
      <c r="H2861" s="178"/>
      <c r="I2861" s="178"/>
      <c r="J2861" s="178"/>
      <c r="K2861" s="178"/>
      <c r="L2861" s="178"/>
      <c r="M2861" s="178"/>
      <c r="N2861" s="178"/>
      <c r="O2861" s="178"/>
      <c r="P2861" s="178"/>
      <c r="Q2861" s="178"/>
      <c r="R2861" s="42"/>
      <c r="S2861" s="42"/>
      <c r="T2861" s="42"/>
      <c r="U2861" s="42"/>
      <c r="V2861" s="42"/>
      <c r="W2861" s="42"/>
      <c r="X2861" s="42"/>
      <c r="Y2861" s="42"/>
      <c r="Z2861" s="42"/>
      <c r="AA2861" s="42"/>
      <c r="AB2861" s="42"/>
      <c r="AC2861" s="42"/>
      <c r="AD2861" s="42"/>
      <c r="AE2861" s="42"/>
    </row>
    <row r="2862" spans="1:31" x14ac:dyDescent="0.3">
      <c r="A2862" s="178"/>
      <c r="B2862" s="178"/>
      <c r="C2862" s="372"/>
      <c r="D2862" s="178"/>
      <c r="E2862" s="178"/>
      <c r="F2862" s="229"/>
      <c r="G2862" s="178"/>
      <c r="H2862" s="178"/>
      <c r="I2862" s="178"/>
      <c r="J2862" s="178"/>
      <c r="K2862" s="178"/>
      <c r="L2862" s="178"/>
      <c r="M2862" s="178"/>
      <c r="N2862" s="178"/>
      <c r="O2862" s="178"/>
      <c r="P2862" s="178"/>
      <c r="Q2862" s="178"/>
      <c r="R2862" s="42"/>
      <c r="S2862" s="42"/>
      <c r="T2862" s="42"/>
      <c r="U2862" s="42"/>
      <c r="V2862" s="42"/>
      <c r="W2862" s="42"/>
      <c r="X2862" s="42"/>
      <c r="Y2862" s="42"/>
      <c r="Z2862" s="42"/>
      <c r="AA2862" s="42"/>
      <c r="AB2862" s="42"/>
      <c r="AC2862" s="42"/>
      <c r="AD2862" s="42"/>
      <c r="AE2862" s="42"/>
    </row>
    <row r="2863" spans="1:31" x14ac:dyDescent="0.3">
      <c r="A2863" s="178"/>
      <c r="B2863" s="178"/>
      <c r="C2863" s="372"/>
      <c r="D2863" s="178"/>
      <c r="E2863" s="178"/>
      <c r="F2863" s="229"/>
      <c r="G2863" s="178"/>
      <c r="H2863" s="178"/>
      <c r="I2863" s="178"/>
      <c r="J2863" s="178"/>
      <c r="K2863" s="178"/>
      <c r="L2863" s="178"/>
      <c r="M2863" s="178"/>
      <c r="N2863" s="178"/>
      <c r="O2863" s="178"/>
      <c r="P2863" s="178"/>
      <c r="Q2863" s="178"/>
      <c r="R2863" s="42"/>
      <c r="S2863" s="42"/>
      <c r="T2863" s="42"/>
      <c r="U2863" s="42"/>
      <c r="V2863" s="42"/>
      <c r="W2863" s="42"/>
      <c r="X2863" s="42"/>
      <c r="Y2863" s="42"/>
      <c r="Z2863" s="42"/>
      <c r="AA2863" s="42"/>
      <c r="AB2863" s="42"/>
      <c r="AC2863" s="42"/>
      <c r="AD2863" s="42"/>
      <c r="AE2863" s="42"/>
    </row>
    <row r="2864" spans="1:31" x14ac:dyDescent="0.3">
      <c r="A2864" s="178"/>
      <c r="B2864" s="178"/>
      <c r="C2864" s="372"/>
      <c r="D2864" s="178"/>
      <c r="E2864" s="178"/>
      <c r="F2864" s="229"/>
      <c r="G2864" s="178"/>
      <c r="H2864" s="178"/>
      <c r="I2864" s="178"/>
      <c r="J2864" s="178"/>
      <c r="K2864" s="178"/>
      <c r="L2864" s="178"/>
      <c r="M2864" s="178"/>
      <c r="N2864" s="178"/>
      <c r="O2864" s="178"/>
      <c r="P2864" s="178"/>
      <c r="Q2864" s="178"/>
      <c r="R2864" s="42"/>
      <c r="S2864" s="42"/>
      <c r="T2864" s="42"/>
      <c r="U2864" s="42"/>
      <c r="V2864" s="42"/>
      <c r="W2864" s="42"/>
      <c r="X2864" s="42"/>
      <c r="Y2864" s="42"/>
      <c r="Z2864" s="42"/>
      <c r="AA2864" s="42"/>
      <c r="AB2864" s="42"/>
      <c r="AC2864" s="42"/>
      <c r="AD2864" s="42"/>
      <c r="AE2864" s="42"/>
    </row>
    <row r="2865" spans="1:31" x14ac:dyDescent="0.3">
      <c r="A2865" s="178"/>
      <c r="B2865" s="178"/>
      <c r="C2865" s="372"/>
      <c r="D2865" s="178"/>
      <c r="E2865" s="178"/>
      <c r="F2865" s="229"/>
      <c r="G2865" s="178"/>
      <c r="H2865" s="178"/>
      <c r="I2865" s="178"/>
      <c r="J2865" s="178"/>
      <c r="K2865" s="178"/>
      <c r="L2865" s="178"/>
      <c r="M2865" s="178"/>
      <c r="N2865" s="178"/>
      <c r="O2865" s="178"/>
      <c r="P2865" s="178"/>
      <c r="Q2865" s="178"/>
      <c r="R2865" s="42"/>
      <c r="S2865" s="42"/>
      <c r="T2865" s="42"/>
      <c r="U2865" s="42"/>
      <c r="V2865" s="42"/>
      <c r="W2865" s="42"/>
      <c r="X2865" s="42"/>
      <c r="Y2865" s="42"/>
      <c r="Z2865" s="42"/>
      <c r="AA2865" s="42"/>
      <c r="AB2865" s="42"/>
      <c r="AC2865" s="42"/>
      <c r="AD2865" s="42"/>
      <c r="AE2865" s="42"/>
    </row>
    <row r="2866" spans="1:31" x14ac:dyDescent="0.3">
      <c r="A2866" s="178"/>
      <c r="B2866" s="178"/>
      <c r="C2866" s="372"/>
      <c r="D2866" s="178"/>
      <c r="E2866" s="178"/>
      <c r="F2866" s="229"/>
      <c r="G2866" s="178"/>
      <c r="H2866" s="178"/>
      <c r="I2866" s="178"/>
      <c r="J2866" s="178"/>
      <c r="K2866" s="178"/>
      <c r="L2866" s="178"/>
      <c r="M2866" s="178"/>
      <c r="N2866" s="178"/>
      <c r="O2866" s="178"/>
      <c r="P2866" s="178"/>
      <c r="Q2866" s="178"/>
      <c r="R2866" s="42"/>
      <c r="S2866" s="42"/>
      <c r="T2866" s="42"/>
      <c r="U2866" s="42"/>
      <c r="V2866" s="42"/>
      <c r="W2866" s="42"/>
      <c r="X2866" s="42"/>
      <c r="Y2866" s="42"/>
      <c r="Z2866" s="42"/>
      <c r="AA2866" s="42"/>
      <c r="AB2866" s="42"/>
      <c r="AC2866" s="42"/>
      <c r="AD2866" s="42"/>
      <c r="AE2866" s="42"/>
    </row>
    <row r="2867" spans="1:31" x14ac:dyDescent="0.3">
      <c r="A2867" s="178"/>
      <c r="B2867" s="178"/>
      <c r="C2867" s="372"/>
      <c r="D2867" s="178"/>
      <c r="E2867" s="178"/>
      <c r="F2867" s="229"/>
      <c r="G2867" s="178"/>
      <c r="H2867" s="178"/>
      <c r="I2867" s="178"/>
      <c r="J2867" s="178"/>
      <c r="K2867" s="178"/>
      <c r="L2867" s="178"/>
      <c r="M2867" s="178"/>
      <c r="N2867" s="178"/>
      <c r="O2867" s="178"/>
      <c r="P2867" s="178"/>
      <c r="Q2867" s="178"/>
      <c r="R2867" s="42"/>
      <c r="S2867" s="42"/>
      <c r="T2867" s="42"/>
      <c r="U2867" s="42"/>
      <c r="V2867" s="42"/>
      <c r="W2867" s="42"/>
      <c r="X2867" s="42"/>
      <c r="Y2867" s="42"/>
      <c r="Z2867" s="42"/>
      <c r="AA2867" s="42"/>
      <c r="AB2867" s="42"/>
      <c r="AC2867" s="42"/>
      <c r="AD2867" s="42"/>
      <c r="AE2867" s="42"/>
    </row>
    <row r="2868" spans="1:31" x14ac:dyDescent="0.3">
      <c r="A2868" s="178"/>
      <c r="B2868" s="178"/>
      <c r="C2868" s="372"/>
      <c r="D2868" s="178"/>
      <c r="E2868" s="178"/>
      <c r="F2868" s="229"/>
      <c r="G2868" s="178"/>
      <c r="H2868" s="178"/>
      <c r="I2868" s="178"/>
      <c r="J2868" s="178"/>
      <c r="K2868" s="178"/>
      <c r="L2868" s="178"/>
      <c r="M2868" s="178"/>
      <c r="N2868" s="178"/>
      <c r="O2868" s="178"/>
      <c r="P2868" s="178"/>
      <c r="Q2868" s="178"/>
      <c r="R2868" s="42"/>
      <c r="S2868" s="42"/>
      <c r="T2868" s="42"/>
      <c r="U2868" s="42"/>
      <c r="V2868" s="42"/>
      <c r="W2868" s="42"/>
      <c r="X2868" s="42"/>
      <c r="Y2868" s="42"/>
      <c r="Z2868" s="42"/>
      <c r="AA2868" s="42"/>
      <c r="AB2868" s="42"/>
      <c r="AC2868" s="42"/>
      <c r="AD2868" s="42"/>
      <c r="AE2868" s="42"/>
    </row>
    <row r="2869" spans="1:31" x14ac:dyDescent="0.3">
      <c r="A2869" s="178"/>
      <c r="B2869" s="178"/>
      <c r="C2869" s="372"/>
      <c r="D2869" s="178"/>
      <c r="E2869" s="178"/>
      <c r="F2869" s="229"/>
      <c r="G2869" s="178"/>
      <c r="H2869" s="178"/>
      <c r="I2869" s="178"/>
      <c r="J2869" s="178"/>
      <c r="K2869" s="178"/>
      <c r="L2869" s="178"/>
      <c r="M2869" s="178"/>
      <c r="N2869" s="178"/>
      <c r="O2869" s="178"/>
      <c r="P2869" s="178"/>
      <c r="Q2869" s="178"/>
      <c r="R2869" s="42"/>
      <c r="S2869" s="42"/>
      <c r="T2869" s="42"/>
      <c r="U2869" s="42"/>
      <c r="V2869" s="42"/>
      <c r="W2869" s="42"/>
      <c r="X2869" s="42"/>
      <c r="Y2869" s="42"/>
      <c r="Z2869" s="42"/>
      <c r="AA2869" s="42"/>
      <c r="AB2869" s="42"/>
      <c r="AC2869" s="42"/>
      <c r="AD2869" s="42"/>
      <c r="AE2869" s="42"/>
    </row>
    <row r="2870" spans="1:31" x14ac:dyDescent="0.3">
      <c r="A2870" s="178"/>
      <c r="B2870" s="178"/>
      <c r="C2870" s="372"/>
      <c r="D2870" s="178"/>
      <c r="E2870" s="178"/>
      <c r="F2870" s="229"/>
      <c r="G2870" s="178"/>
      <c r="H2870" s="178"/>
      <c r="I2870" s="178"/>
      <c r="J2870" s="178"/>
      <c r="K2870" s="178"/>
      <c r="L2870" s="178"/>
      <c r="M2870" s="178"/>
      <c r="N2870" s="178"/>
      <c r="O2870" s="178"/>
      <c r="P2870" s="178"/>
      <c r="Q2870" s="178"/>
      <c r="R2870" s="42"/>
      <c r="S2870" s="42"/>
      <c r="T2870" s="42"/>
      <c r="U2870" s="42"/>
      <c r="V2870" s="42"/>
      <c r="W2870" s="42"/>
      <c r="X2870" s="42"/>
      <c r="Y2870" s="42"/>
      <c r="Z2870" s="42"/>
      <c r="AA2870" s="42"/>
      <c r="AB2870" s="42"/>
      <c r="AC2870" s="42"/>
      <c r="AD2870" s="42"/>
      <c r="AE2870" s="42"/>
    </row>
    <row r="2871" spans="1:31" x14ac:dyDescent="0.3">
      <c r="A2871" s="178"/>
      <c r="B2871" s="178"/>
      <c r="C2871" s="372"/>
      <c r="D2871" s="178"/>
      <c r="E2871" s="178"/>
      <c r="F2871" s="229"/>
      <c r="G2871" s="178"/>
      <c r="H2871" s="178"/>
      <c r="I2871" s="178"/>
      <c r="J2871" s="178"/>
      <c r="K2871" s="178"/>
      <c r="L2871" s="178"/>
      <c r="M2871" s="178"/>
      <c r="N2871" s="178"/>
      <c r="O2871" s="178"/>
      <c r="P2871" s="178"/>
      <c r="Q2871" s="178"/>
      <c r="R2871" s="42"/>
      <c r="S2871" s="42"/>
      <c r="T2871" s="42"/>
      <c r="U2871" s="42"/>
      <c r="V2871" s="42"/>
      <c r="W2871" s="42"/>
      <c r="X2871" s="42"/>
      <c r="Y2871" s="42"/>
      <c r="Z2871" s="42"/>
      <c r="AA2871" s="42"/>
      <c r="AB2871" s="42"/>
      <c r="AC2871" s="42"/>
      <c r="AD2871" s="42"/>
      <c r="AE2871" s="42"/>
    </row>
    <row r="2872" spans="1:31" x14ac:dyDescent="0.3">
      <c r="A2872" s="178"/>
      <c r="B2872" s="178"/>
      <c r="C2872" s="372"/>
      <c r="D2872" s="178"/>
      <c r="E2872" s="178"/>
      <c r="F2872" s="229"/>
      <c r="G2872" s="178"/>
      <c r="H2872" s="178"/>
      <c r="I2872" s="178"/>
      <c r="J2872" s="178"/>
      <c r="K2872" s="178"/>
      <c r="L2872" s="178"/>
      <c r="M2872" s="178"/>
      <c r="N2872" s="178"/>
      <c r="O2872" s="178"/>
      <c r="P2872" s="178"/>
      <c r="Q2872" s="178"/>
      <c r="R2872" s="42"/>
      <c r="S2872" s="42"/>
      <c r="T2872" s="42"/>
      <c r="U2872" s="42"/>
      <c r="V2872" s="42"/>
      <c r="W2872" s="42"/>
      <c r="X2872" s="42"/>
      <c r="Y2872" s="42"/>
      <c r="Z2872" s="42"/>
      <c r="AA2872" s="42"/>
      <c r="AB2872" s="42"/>
      <c r="AC2872" s="42"/>
      <c r="AD2872" s="42"/>
      <c r="AE2872" s="42"/>
    </row>
    <row r="2873" spans="1:31" x14ac:dyDescent="0.3">
      <c r="A2873" s="178"/>
      <c r="B2873" s="178"/>
      <c r="C2873" s="372"/>
      <c r="D2873" s="178"/>
      <c r="E2873" s="178"/>
      <c r="F2873" s="229"/>
      <c r="G2873" s="178"/>
      <c r="H2873" s="178"/>
      <c r="I2873" s="178"/>
      <c r="J2873" s="178"/>
      <c r="K2873" s="178"/>
      <c r="L2873" s="178"/>
      <c r="M2873" s="178"/>
      <c r="N2873" s="178"/>
      <c r="O2873" s="178"/>
      <c r="P2873" s="178"/>
      <c r="Q2873" s="178"/>
      <c r="R2873" s="42"/>
      <c r="S2873" s="42"/>
      <c r="T2873" s="42"/>
      <c r="U2873" s="42"/>
      <c r="V2873" s="42"/>
      <c r="W2873" s="42"/>
      <c r="X2873" s="42"/>
      <c r="Y2873" s="42"/>
      <c r="Z2873" s="42"/>
      <c r="AA2873" s="42"/>
      <c r="AB2873" s="42"/>
      <c r="AC2873" s="42"/>
      <c r="AD2873" s="42"/>
      <c r="AE2873" s="42"/>
    </row>
    <row r="2874" spans="1:31" x14ac:dyDescent="0.3">
      <c r="A2874" s="178"/>
      <c r="B2874" s="178"/>
      <c r="C2874" s="372"/>
      <c r="D2874" s="178"/>
      <c r="E2874" s="178"/>
      <c r="F2874" s="229"/>
      <c r="G2874" s="178"/>
      <c r="H2874" s="178"/>
      <c r="I2874" s="178"/>
      <c r="J2874" s="178"/>
      <c r="K2874" s="178"/>
      <c r="L2874" s="178"/>
      <c r="M2874" s="178"/>
      <c r="N2874" s="178"/>
      <c r="O2874" s="178"/>
      <c r="P2874" s="178"/>
      <c r="Q2874" s="178"/>
      <c r="R2874" s="42"/>
      <c r="S2874" s="42"/>
      <c r="T2874" s="42"/>
      <c r="U2874" s="42"/>
      <c r="V2874" s="42"/>
      <c r="W2874" s="42"/>
      <c r="X2874" s="42"/>
      <c r="Y2874" s="42"/>
      <c r="Z2874" s="42"/>
      <c r="AA2874" s="42"/>
      <c r="AB2874" s="42"/>
      <c r="AC2874" s="42"/>
      <c r="AD2874" s="42"/>
      <c r="AE2874" s="42"/>
    </row>
    <row r="2875" spans="1:31" x14ac:dyDescent="0.3">
      <c r="A2875" s="178"/>
      <c r="B2875" s="178"/>
      <c r="C2875" s="372"/>
      <c r="D2875" s="178"/>
      <c r="E2875" s="178"/>
      <c r="F2875" s="229"/>
      <c r="G2875" s="178"/>
      <c r="H2875" s="178"/>
      <c r="I2875" s="178"/>
      <c r="J2875" s="178"/>
      <c r="K2875" s="178"/>
      <c r="L2875" s="178"/>
      <c r="M2875" s="178"/>
      <c r="N2875" s="178"/>
      <c r="O2875" s="178"/>
      <c r="P2875" s="178"/>
      <c r="Q2875" s="178"/>
      <c r="R2875" s="42"/>
      <c r="S2875" s="42"/>
      <c r="T2875" s="42"/>
      <c r="U2875" s="42"/>
      <c r="V2875" s="42"/>
      <c r="W2875" s="42"/>
      <c r="X2875" s="42"/>
      <c r="Y2875" s="42"/>
      <c r="Z2875" s="42"/>
      <c r="AA2875" s="42"/>
      <c r="AB2875" s="42"/>
      <c r="AC2875" s="42"/>
      <c r="AD2875" s="42"/>
      <c r="AE2875" s="42"/>
    </row>
    <row r="2876" spans="1:31" x14ac:dyDescent="0.3">
      <c r="A2876" s="178"/>
      <c r="B2876" s="178"/>
      <c r="C2876" s="372"/>
      <c r="D2876" s="178"/>
      <c r="E2876" s="178"/>
      <c r="F2876" s="229"/>
      <c r="G2876" s="178"/>
      <c r="H2876" s="178"/>
      <c r="I2876" s="178"/>
      <c r="J2876" s="178"/>
      <c r="K2876" s="178"/>
      <c r="L2876" s="178"/>
      <c r="M2876" s="178"/>
      <c r="N2876" s="178"/>
      <c r="O2876" s="178"/>
      <c r="P2876" s="178"/>
      <c r="Q2876" s="178"/>
      <c r="R2876" s="42"/>
      <c r="S2876" s="42"/>
      <c r="T2876" s="42"/>
      <c r="U2876" s="42"/>
      <c r="V2876" s="42"/>
      <c r="W2876" s="42"/>
      <c r="X2876" s="42"/>
      <c r="Y2876" s="42"/>
      <c r="Z2876" s="42"/>
      <c r="AA2876" s="42"/>
      <c r="AB2876" s="42"/>
      <c r="AC2876" s="42"/>
      <c r="AD2876" s="42"/>
      <c r="AE2876" s="42"/>
    </row>
    <row r="2877" spans="1:31" x14ac:dyDescent="0.3">
      <c r="A2877" s="178"/>
      <c r="B2877" s="178"/>
      <c r="C2877" s="372"/>
      <c r="D2877" s="178"/>
      <c r="E2877" s="178"/>
      <c r="F2877" s="229"/>
      <c r="G2877" s="178"/>
      <c r="H2877" s="178"/>
      <c r="I2877" s="178"/>
      <c r="J2877" s="178"/>
      <c r="K2877" s="178"/>
      <c r="L2877" s="178"/>
      <c r="M2877" s="178"/>
      <c r="N2877" s="178"/>
      <c r="O2877" s="178"/>
      <c r="P2877" s="178"/>
      <c r="Q2877" s="178"/>
      <c r="R2877" s="42"/>
      <c r="S2877" s="42"/>
      <c r="T2877" s="42"/>
      <c r="U2877" s="42"/>
      <c r="V2877" s="42"/>
      <c r="W2877" s="42"/>
      <c r="X2877" s="42"/>
      <c r="Y2877" s="42"/>
      <c r="Z2877" s="42"/>
      <c r="AA2877" s="42"/>
      <c r="AB2877" s="42"/>
      <c r="AC2877" s="42"/>
      <c r="AD2877" s="42"/>
      <c r="AE2877" s="42"/>
    </row>
    <row r="2878" spans="1:31" x14ac:dyDescent="0.3">
      <c r="A2878" s="178"/>
      <c r="B2878" s="178"/>
      <c r="C2878" s="372"/>
      <c r="D2878" s="178"/>
      <c r="E2878" s="178"/>
      <c r="F2878" s="229"/>
      <c r="G2878" s="178"/>
      <c r="H2878" s="178"/>
      <c r="I2878" s="178"/>
      <c r="J2878" s="178"/>
      <c r="K2878" s="178"/>
      <c r="L2878" s="178"/>
      <c r="M2878" s="178"/>
      <c r="N2878" s="178"/>
      <c r="O2878" s="178"/>
      <c r="P2878" s="178"/>
      <c r="Q2878" s="178"/>
      <c r="R2878" s="42"/>
      <c r="S2878" s="42"/>
      <c r="T2878" s="42"/>
      <c r="U2878" s="42"/>
      <c r="V2878" s="42"/>
      <c r="W2878" s="42"/>
      <c r="X2878" s="42"/>
      <c r="Y2878" s="42"/>
      <c r="Z2878" s="42"/>
      <c r="AA2878" s="42"/>
      <c r="AB2878" s="42"/>
      <c r="AC2878" s="42"/>
      <c r="AD2878" s="42"/>
      <c r="AE2878" s="42"/>
    </row>
    <row r="2879" spans="1:31" x14ac:dyDescent="0.3">
      <c r="A2879" s="178"/>
      <c r="B2879" s="178"/>
      <c r="C2879" s="372"/>
      <c r="D2879" s="178"/>
      <c r="E2879" s="178"/>
      <c r="F2879" s="229"/>
      <c r="G2879" s="178"/>
      <c r="H2879" s="178"/>
      <c r="I2879" s="178"/>
      <c r="J2879" s="178"/>
      <c r="K2879" s="178"/>
      <c r="L2879" s="178"/>
      <c r="M2879" s="178"/>
      <c r="N2879" s="178"/>
      <c r="O2879" s="178"/>
      <c r="P2879" s="178"/>
      <c r="Q2879" s="178"/>
      <c r="R2879" s="42"/>
      <c r="S2879" s="42"/>
      <c r="T2879" s="42"/>
      <c r="U2879" s="42"/>
      <c r="V2879" s="42"/>
      <c r="W2879" s="42"/>
      <c r="X2879" s="42"/>
      <c r="Y2879" s="42"/>
      <c r="Z2879" s="42"/>
      <c r="AA2879" s="42"/>
      <c r="AB2879" s="42"/>
      <c r="AC2879" s="42"/>
      <c r="AD2879" s="42"/>
      <c r="AE2879" s="42"/>
    </row>
    <row r="2880" spans="1:31" x14ac:dyDescent="0.3">
      <c r="A2880" s="178"/>
      <c r="B2880" s="178"/>
      <c r="C2880" s="372"/>
      <c r="D2880" s="178"/>
      <c r="E2880" s="178"/>
      <c r="F2880" s="229"/>
      <c r="G2880" s="178"/>
      <c r="H2880" s="178"/>
      <c r="I2880" s="178"/>
      <c r="J2880" s="178"/>
      <c r="K2880" s="178"/>
      <c r="L2880" s="178"/>
      <c r="M2880" s="178"/>
      <c r="N2880" s="178"/>
      <c r="O2880" s="178"/>
      <c r="P2880" s="178"/>
      <c r="Q2880" s="178"/>
      <c r="R2880" s="42"/>
      <c r="S2880" s="42"/>
      <c r="T2880" s="42"/>
      <c r="U2880" s="42"/>
      <c r="V2880" s="42"/>
      <c r="W2880" s="42"/>
      <c r="X2880" s="42"/>
      <c r="Y2880" s="42"/>
      <c r="Z2880" s="42"/>
      <c r="AA2880" s="42"/>
      <c r="AB2880" s="42"/>
      <c r="AC2880" s="42"/>
      <c r="AD2880" s="42"/>
      <c r="AE2880" s="42"/>
    </row>
    <row r="2881" spans="1:31" x14ac:dyDescent="0.3">
      <c r="A2881" s="178"/>
      <c r="B2881" s="178"/>
      <c r="C2881" s="372"/>
      <c r="D2881" s="178"/>
      <c r="E2881" s="178"/>
      <c r="F2881" s="229"/>
      <c r="G2881" s="178"/>
      <c r="H2881" s="178"/>
      <c r="I2881" s="178"/>
      <c r="J2881" s="178"/>
      <c r="K2881" s="178"/>
      <c r="L2881" s="178"/>
      <c r="M2881" s="178"/>
      <c r="N2881" s="178"/>
      <c r="O2881" s="178"/>
      <c r="P2881" s="178"/>
      <c r="Q2881" s="178"/>
      <c r="R2881" s="42"/>
      <c r="S2881" s="42"/>
      <c r="T2881" s="42"/>
      <c r="U2881" s="42"/>
      <c r="V2881" s="42"/>
      <c r="W2881" s="42"/>
      <c r="X2881" s="42"/>
      <c r="Y2881" s="42"/>
      <c r="Z2881" s="42"/>
      <c r="AA2881" s="42"/>
      <c r="AB2881" s="42"/>
      <c r="AC2881" s="42"/>
      <c r="AD2881" s="42"/>
      <c r="AE2881" s="42"/>
    </row>
    <row r="2882" spans="1:31" x14ac:dyDescent="0.3">
      <c r="A2882" s="178"/>
      <c r="B2882" s="178"/>
      <c r="C2882" s="372"/>
      <c r="D2882" s="178"/>
      <c r="E2882" s="178"/>
      <c r="F2882" s="229"/>
      <c r="G2882" s="178"/>
      <c r="H2882" s="178"/>
      <c r="I2882" s="178"/>
      <c r="J2882" s="178"/>
      <c r="K2882" s="178"/>
      <c r="L2882" s="178"/>
      <c r="M2882" s="178"/>
      <c r="N2882" s="178"/>
      <c r="O2882" s="178"/>
      <c r="P2882" s="178"/>
      <c r="Q2882" s="178"/>
      <c r="R2882" s="42"/>
      <c r="S2882" s="42"/>
      <c r="T2882" s="42"/>
      <c r="U2882" s="42"/>
      <c r="V2882" s="42"/>
      <c r="W2882" s="42"/>
      <c r="X2882" s="42"/>
      <c r="Y2882" s="42"/>
      <c r="Z2882" s="42"/>
      <c r="AA2882" s="42"/>
      <c r="AB2882" s="42"/>
      <c r="AC2882" s="42"/>
      <c r="AD2882" s="42"/>
      <c r="AE2882" s="42"/>
    </row>
    <row r="2883" spans="1:31" x14ac:dyDescent="0.3">
      <c r="A2883" s="178"/>
      <c r="B2883" s="178"/>
      <c r="C2883" s="372"/>
      <c r="D2883" s="178"/>
      <c r="E2883" s="178"/>
      <c r="F2883" s="229"/>
      <c r="G2883" s="178"/>
      <c r="H2883" s="178"/>
      <c r="I2883" s="178"/>
      <c r="J2883" s="178"/>
      <c r="K2883" s="178"/>
      <c r="L2883" s="178"/>
      <c r="M2883" s="178"/>
      <c r="N2883" s="178"/>
      <c r="O2883" s="178"/>
      <c r="P2883" s="178"/>
      <c r="Q2883" s="178"/>
      <c r="R2883" s="42"/>
      <c r="S2883" s="42"/>
      <c r="T2883" s="42"/>
      <c r="U2883" s="42"/>
      <c r="V2883" s="42"/>
      <c r="W2883" s="42"/>
      <c r="X2883" s="42"/>
      <c r="Y2883" s="42"/>
      <c r="Z2883" s="42"/>
      <c r="AA2883" s="42"/>
      <c r="AB2883" s="42"/>
      <c r="AC2883" s="42"/>
      <c r="AD2883" s="42"/>
      <c r="AE2883" s="42"/>
    </row>
    <row r="2884" spans="1:31" x14ac:dyDescent="0.3">
      <c r="A2884" s="178"/>
      <c r="B2884" s="178"/>
      <c r="C2884" s="372"/>
      <c r="D2884" s="178"/>
      <c r="E2884" s="178"/>
      <c r="F2884" s="229"/>
      <c r="G2884" s="178"/>
      <c r="H2884" s="178"/>
      <c r="I2884" s="178"/>
      <c r="J2884" s="178"/>
      <c r="K2884" s="178"/>
      <c r="L2884" s="178"/>
      <c r="M2884" s="178"/>
      <c r="N2884" s="178"/>
      <c r="O2884" s="178"/>
      <c r="P2884" s="178"/>
      <c r="Q2884" s="178"/>
      <c r="R2884" s="42"/>
      <c r="S2884" s="42"/>
      <c r="T2884" s="42"/>
      <c r="U2884" s="42"/>
      <c r="V2884" s="42"/>
      <c r="W2884" s="42"/>
      <c r="X2884" s="42"/>
      <c r="Y2884" s="42"/>
      <c r="Z2884" s="42"/>
      <c r="AA2884" s="42"/>
      <c r="AB2884" s="42"/>
      <c r="AC2884" s="42"/>
      <c r="AD2884" s="42"/>
      <c r="AE2884" s="42"/>
    </row>
    <row r="2885" spans="1:31" x14ac:dyDescent="0.3">
      <c r="A2885" s="178"/>
      <c r="B2885" s="178"/>
      <c r="C2885" s="372"/>
      <c r="D2885" s="178"/>
      <c r="E2885" s="178"/>
      <c r="F2885" s="229"/>
      <c r="G2885" s="178"/>
      <c r="H2885" s="178"/>
      <c r="I2885" s="178"/>
      <c r="J2885" s="178"/>
      <c r="K2885" s="178"/>
      <c r="L2885" s="178"/>
      <c r="M2885" s="178"/>
      <c r="N2885" s="178"/>
      <c r="O2885" s="178"/>
      <c r="P2885" s="178"/>
      <c r="Q2885" s="178"/>
      <c r="R2885" s="42"/>
      <c r="S2885" s="42"/>
      <c r="T2885" s="42"/>
      <c r="U2885" s="42"/>
      <c r="V2885" s="42"/>
      <c r="W2885" s="42"/>
      <c r="X2885" s="42"/>
      <c r="Y2885" s="42"/>
      <c r="Z2885" s="42"/>
      <c r="AA2885" s="42"/>
      <c r="AB2885" s="42"/>
      <c r="AC2885" s="42"/>
      <c r="AD2885" s="42"/>
      <c r="AE2885" s="42"/>
    </row>
    <row r="2886" spans="1:31" x14ac:dyDescent="0.3">
      <c r="A2886" s="178"/>
      <c r="B2886" s="178"/>
      <c r="C2886" s="372"/>
      <c r="D2886" s="178"/>
      <c r="E2886" s="178"/>
      <c r="F2886" s="229"/>
      <c r="G2886" s="178"/>
      <c r="H2886" s="178"/>
      <c r="I2886" s="178"/>
      <c r="J2886" s="178"/>
      <c r="K2886" s="178"/>
      <c r="L2886" s="178"/>
      <c r="M2886" s="178"/>
      <c r="N2886" s="178"/>
      <c r="O2886" s="178"/>
      <c r="P2886" s="178"/>
      <c r="Q2886" s="178"/>
      <c r="R2886" s="42"/>
      <c r="S2886" s="42"/>
      <c r="T2886" s="42"/>
      <c r="U2886" s="42"/>
      <c r="V2886" s="42"/>
      <c r="W2886" s="42"/>
      <c r="X2886" s="42"/>
      <c r="Y2886" s="42"/>
      <c r="Z2886" s="42"/>
      <c r="AA2886" s="42"/>
      <c r="AB2886" s="42"/>
      <c r="AC2886" s="42"/>
      <c r="AD2886" s="42"/>
      <c r="AE2886" s="42"/>
    </row>
    <row r="2887" spans="1:31" x14ac:dyDescent="0.3">
      <c r="A2887" s="178"/>
      <c r="B2887" s="178"/>
      <c r="C2887" s="372"/>
      <c r="D2887" s="178"/>
      <c r="E2887" s="178"/>
      <c r="F2887" s="229"/>
      <c r="G2887" s="178"/>
      <c r="H2887" s="178"/>
      <c r="I2887" s="178"/>
      <c r="J2887" s="178"/>
      <c r="K2887" s="178"/>
      <c r="L2887" s="178"/>
      <c r="M2887" s="178"/>
      <c r="N2887" s="178"/>
      <c r="O2887" s="178"/>
      <c r="P2887" s="178"/>
      <c r="Q2887" s="178"/>
      <c r="R2887" s="42"/>
      <c r="S2887" s="42"/>
      <c r="T2887" s="42"/>
      <c r="U2887" s="42"/>
      <c r="V2887" s="42"/>
      <c r="W2887" s="42"/>
      <c r="X2887" s="42"/>
      <c r="Y2887" s="42"/>
      <c r="Z2887" s="42"/>
      <c r="AA2887" s="42"/>
      <c r="AB2887" s="42"/>
      <c r="AC2887" s="42"/>
      <c r="AD2887" s="42"/>
      <c r="AE2887" s="42"/>
    </row>
    <row r="2888" spans="1:31" x14ac:dyDescent="0.3">
      <c r="A2888" s="178"/>
      <c r="B2888" s="178"/>
      <c r="C2888" s="372"/>
      <c r="D2888" s="178"/>
      <c r="E2888" s="178"/>
      <c r="F2888" s="229"/>
      <c r="G2888" s="178"/>
      <c r="H2888" s="178"/>
      <c r="I2888" s="178"/>
      <c r="J2888" s="178"/>
      <c r="K2888" s="178"/>
      <c r="L2888" s="178"/>
      <c r="M2888" s="178"/>
      <c r="N2888" s="178"/>
      <c r="O2888" s="178"/>
      <c r="P2888" s="178"/>
      <c r="Q2888" s="178"/>
      <c r="R2888" s="42"/>
      <c r="S2888" s="42"/>
      <c r="T2888" s="42"/>
      <c r="U2888" s="42"/>
      <c r="V2888" s="42"/>
      <c r="W2888" s="42"/>
      <c r="X2888" s="42"/>
      <c r="Y2888" s="42"/>
      <c r="Z2888" s="42"/>
      <c r="AA2888" s="42"/>
      <c r="AB2888" s="42"/>
      <c r="AC2888" s="42"/>
      <c r="AD2888" s="42"/>
      <c r="AE2888" s="42"/>
    </row>
    <row r="2889" spans="1:31" x14ac:dyDescent="0.3">
      <c r="A2889" s="178"/>
      <c r="B2889" s="178"/>
      <c r="C2889" s="372"/>
      <c r="D2889" s="178"/>
      <c r="E2889" s="178"/>
      <c r="F2889" s="229"/>
      <c r="G2889" s="178"/>
      <c r="H2889" s="178"/>
      <c r="I2889" s="178"/>
      <c r="J2889" s="178"/>
      <c r="K2889" s="178"/>
      <c r="L2889" s="178"/>
      <c r="M2889" s="178"/>
      <c r="N2889" s="178"/>
      <c r="O2889" s="178"/>
      <c r="P2889" s="178"/>
      <c r="Q2889" s="178"/>
      <c r="R2889" s="42"/>
      <c r="S2889" s="42"/>
      <c r="T2889" s="42"/>
      <c r="U2889" s="42"/>
      <c r="V2889" s="42"/>
      <c r="W2889" s="42"/>
      <c r="X2889" s="42"/>
      <c r="Y2889" s="42"/>
      <c r="Z2889" s="42"/>
      <c r="AA2889" s="42"/>
      <c r="AB2889" s="42"/>
      <c r="AC2889" s="42"/>
      <c r="AD2889" s="42"/>
      <c r="AE2889" s="42"/>
    </row>
    <row r="2890" spans="1:31" x14ac:dyDescent="0.3">
      <c r="A2890" s="178"/>
      <c r="B2890" s="178"/>
      <c r="C2890" s="372"/>
      <c r="D2890" s="178"/>
      <c r="E2890" s="178"/>
      <c r="F2890" s="229"/>
      <c r="G2890" s="178"/>
      <c r="H2890" s="178"/>
      <c r="I2890" s="178"/>
      <c r="J2890" s="178"/>
      <c r="K2890" s="178"/>
      <c r="L2890" s="178"/>
      <c r="M2890" s="178"/>
      <c r="N2890" s="178"/>
      <c r="O2890" s="178"/>
      <c r="P2890" s="178"/>
      <c r="Q2890" s="178"/>
      <c r="R2890" s="42"/>
      <c r="S2890" s="42"/>
      <c r="T2890" s="42"/>
      <c r="U2890" s="42"/>
      <c r="V2890" s="42"/>
      <c r="W2890" s="42"/>
      <c r="X2890" s="42"/>
      <c r="Y2890" s="42"/>
      <c r="Z2890" s="42"/>
      <c r="AA2890" s="42"/>
      <c r="AB2890" s="42"/>
      <c r="AC2890" s="42"/>
      <c r="AD2890" s="42"/>
      <c r="AE2890" s="42"/>
    </row>
    <row r="2891" spans="1:31" x14ac:dyDescent="0.3">
      <c r="A2891" s="178"/>
      <c r="B2891" s="178"/>
      <c r="C2891" s="372"/>
      <c r="D2891" s="178"/>
      <c r="E2891" s="178"/>
      <c r="F2891" s="229"/>
      <c r="G2891" s="178"/>
      <c r="H2891" s="178"/>
      <c r="I2891" s="178"/>
      <c r="J2891" s="178"/>
      <c r="K2891" s="178"/>
      <c r="L2891" s="178"/>
      <c r="M2891" s="178"/>
      <c r="N2891" s="178"/>
      <c r="O2891" s="178"/>
      <c r="P2891" s="178"/>
      <c r="Q2891" s="178"/>
      <c r="R2891" s="42"/>
      <c r="S2891" s="42"/>
      <c r="T2891" s="42"/>
      <c r="U2891" s="42"/>
      <c r="V2891" s="42"/>
      <c r="W2891" s="42"/>
      <c r="X2891" s="42"/>
      <c r="Y2891" s="42"/>
      <c r="Z2891" s="42"/>
      <c r="AA2891" s="42"/>
      <c r="AB2891" s="42"/>
      <c r="AC2891" s="42"/>
      <c r="AD2891" s="42"/>
      <c r="AE2891" s="42"/>
    </row>
    <row r="2892" spans="1:31" x14ac:dyDescent="0.3">
      <c r="A2892" s="178"/>
      <c r="B2892" s="178"/>
      <c r="C2892" s="372"/>
      <c r="D2892" s="178"/>
      <c r="E2892" s="178"/>
      <c r="F2892" s="229"/>
      <c r="G2892" s="178"/>
      <c r="H2892" s="178"/>
      <c r="I2892" s="178"/>
      <c r="J2892" s="178"/>
      <c r="K2892" s="178"/>
      <c r="L2892" s="178"/>
      <c r="M2892" s="178"/>
      <c r="N2892" s="178"/>
      <c r="O2892" s="178"/>
      <c r="P2892" s="178"/>
      <c r="Q2892" s="178"/>
      <c r="R2892" s="42"/>
      <c r="S2892" s="42"/>
      <c r="T2892" s="42"/>
      <c r="U2892" s="42"/>
      <c r="V2892" s="42"/>
      <c r="W2892" s="42"/>
      <c r="X2892" s="42"/>
      <c r="Y2892" s="42"/>
      <c r="Z2892" s="42"/>
      <c r="AA2892" s="42"/>
      <c r="AB2892" s="42"/>
      <c r="AC2892" s="42"/>
      <c r="AD2892" s="42"/>
      <c r="AE2892" s="42"/>
    </row>
    <row r="2893" spans="1:31" x14ac:dyDescent="0.3">
      <c r="A2893" s="178"/>
      <c r="B2893" s="178"/>
      <c r="C2893" s="372"/>
      <c r="D2893" s="178"/>
      <c r="E2893" s="178"/>
      <c r="F2893" s="229"/>
      <c r="G2893" s="178"/>
      <c r="H2893" s="178"/>
      <c r="I2893" s="178"/>
      <c r="J2893" s="178"/>
      <c r="K2893" s="178"/>
      <c r="L2893" s="178"/>
      <c r="M2893" s="178"/>
      <c r="N2893" s="178"/>
      <c r="O2893" s="178"/>
      <c r="P2893" s="178"/>
      <c r="Q2893" s="178"/>
      <c r="R2893" s="42"/>
      <c r="S2893" s="42"/>
      <c r="T2893" s="42"/>
      <c r="U2893" s="42"/>
      <c r="V2893" s="42"/>
      <c r="W2893" s="42"/>
      <c r="X2893" s="42"/>
      <c r="Y2893" s="42"/>
      <c r="Z2893" s="42"/>
      <c r="AA2893" s="42"/>
      <c r="AB2893" s="42"/>
      <c r="AC2893" s="42"/>
      <c r="AD2893" s="42"/>
      <c r="AE2893" s="42"/>
    </row>
    <row r="2894" spans="1:31" x14ac:dyDescent="0.3">
      <c r="A2894" s="178"/>
      <c r="B2894" s="178"/>
      <c r="C2894" s="372"/>
      <c r="D2894" s="178"/>
      <c r="E2894" s="178"/>
      <c r="F2894" s="229"/>
      <c r="G2894" s="178"/>
      <c r="H2894" s="178"/>
      <c r="I2894" s="178"/>
      <c r="J2894" s="178"/>
      <c r="K2894" s="178"/>
      <c r="L2894" s="178"/>
      <c r="M2894" s="178"/>
      <c r="N2894" s="178"/>
      <c r="O2894" s="178"/>
      <c r="P2894" s="178"/>
      <c r="Q2894" s="178"/>
      <c r="R2894" s="42"/>
      <c r="S2894" s="42"/>
      <c r="T2894" s="42"/>
      <c r="U2894" s="42"/>
      <c r="V2894" s="42"/>
      <c r="W2894" s="42"/>
      <c r="X2894" s="42"/>
      <c r="Y2894" s="42"/>
      <c r="Z2894" s="42"/>
      <c r="AA2894" s="42"/>
      <c r="AB2894" s="42"/>
      <c r="AC2894" s="42"/>
      <c r="AD2894" s="42"/>
      <c r="AE2894" s="42"/>
    </row>
    <row r="2895" spans="1:31" x14ac:dyDescent="0.3">
      <c r="A2895" s="178"/>
      <c r="B2895" s="178"/>
      <c r="C2895" s="372"/>
      <c r="D2895" s="178"/>
      <c r="E2895" s="178"/>
      <c r="F2895" s="229"/>
      <c r="G2895" s="178"/>
      <c r="H2895" s="178"/>
      <c r="I2895" s="178"/>
      <c r="J2895" s="178"/>
      <c r="K2895" s="178"/>
      <c r="L2895" s="178"/>
      <c r="M2895" s="178"/>
      <c r="N2895" s="178"/>
      <c r="O2895" s="178"/>
      <c r="P2895" s="178"/>
      <c r="Q2895" s="178"/>
      <c r="R2895" s="42"/>
      <c r="S2895" s="42"/>
      <c r="T2895" s="42"/>
      <c r="U2895" s="42"/>
      <c r="V2895" s="42"/>
      <c r="W2895" s="42"/>
      <c r="X2895" s="42"/>
      <c r="Y2895" s="42"/>
      <c r="Z2895" s="42"/>
      <c r="AA2895" s="42"/>
      <c r="AB2895" s="42"/>
      <c r="AC2895" s="42"/>
      <c r="AD2895" s="42"/>
      <c r="AE2895" s="42"/>
    </row>
    <row r="2896" spans="1:31" x14ac:dyDescent="0.3">
      <c r="A2896" s="178"/>
      <c r="B2896" s="178"/>
      <c r="C2896" s="372"/>
      <c r="D2896" s="178"/>
      <c r="E2896" s="178"/>
      <c r="F2896" s="229"/>
      <c r="G2896" s="178"/>
      <c r="H2896" s="178"/>
      <c r="I2896" s="178"/>
      <c r="J2896" s="178"/>
      <c r="K2896" s="178"/>
      <c r="L2896" s="178"/>
      <c r="M2896" s="178"/>
      <c r="N2896" s="178"/>
      <c r="O2896" s="178"/>
      <c r="P2896" s="178"/>
      <c r="Q2896" s="178"/>
      <c r="R2896" s="42"/>
      <c r="S2896" s="42"/>
      <c r="T2896" s="42"/>
      <c r="U2896" s="42"/>
      <c r="V2896" s="42"/>
      <c r="W2896" s="42"/>
      <c r="X2896" s="42"/>
      <c r="Y2896" s="42"/>
      <c r="Z2896" s="42"/>
      <c r="AA2896" s="42"/>
      <c r="AB2896" s="42"/>
      <c r="AC2896" s="42"/>
      <c r="AD2896" s="42"/>
      <c r="AE2896" s="42"/>
    </row>
    <row r="2897" spans="1:31" x14ac:dyDescent="0.3">
      <c r="A2897" s="178"/>
      <c r="B2897" s="178"/>
      <c r="C2897" s="372"/>
      <c r="D2897" s="178"/>
      <c r="E2897" s="178"/>
      <c r="F2897" s="229"/>
      <c r="G2897" s="178"/>
      <c r="H2897" s="178"/>
      <c r="I2897" s="178"/>
      <c r="J2897" s="178"/>
      <c r="K2897" s="178"/>
      <c r="L2897" s="178"/>
      <c r="M2897" s="178"/>
      <c r="N2897" s="178"/>
      <c r="O2897" s="178"/>
      <c r="P2897" s="178"/>
      <c r="Q2897" s="178"/>
      <c r="R2897" s="42"/>
      <c r="S2897" s="42"/>
      <c r="T2897" s="42"/>
      <c r="U2897" s="42"/>
      <c r="V2897" s="42"/>
      <c r="W2897" s="42"/>
      <c r="X2897" s="42"/>
      <c r="Y2897" s="42"/>
      <c r="Z2897" s="42"/>
      <c r="AA2897" s="42"/>
      <c r="AB2897" s="42"/>
      <c r="AC2897" s="42"/>
      <c r="AD2897" s="42"/>
      <c r="AE2897" s="42"/>
    </row>
    <row r="2898" spans="1:31" x14ac:dyDescent="0.3">
      <c r="A2898" s="178"/>
      <c r="B2898" s="178"/>
      <c r="C2898" s="372"/>
      <c r="D2898" s="178"/>
      <c r="E2898" s="178"/>
      <c r="F2898" s="229"/>
      <c r="G2898" s="178"/>
      <c r="H2898" s="178"/>
      <c r="I2898" s="178"/>
      <c r="J2898" s="178"/>
      <c r="K2898" s="178"/>
      <c r="L2898" s="178"/>
      <c r="M2898" s="178"/>
      <c r="N2898" s="178"/>
      <c r="O2898" s="178"/>
      <c r="P2898" s="178"/>
      <c r="Q2898" s="178"/>
      <c r="R2898" s="42"/>
      <c r="S2898" s="42"/>
      <c r="T2898" s="42"/>
      <c r="U2898" s="42"/>
      <c r="V2898" s="42"/>
      <c r="W2898" s="42"/>
      <c r="X2898" s="42"/>
      <c r="Y2898" s="42"/>
      <c r="Z2898" s="42"/>
      <c r="AA2898" s="42"/>
      <c r="AB2898" s="42"/>
      <c r="AC2898" s="42"/>
      <c r="AD2898" s="42"/>
      <c r="AE2898" s="42"/>
    </row>
    <row r="2899" spans="1:31" x14ac:dyDescent="0.3">
      <c r="A2899" s="178"/>
      <c r="B2899" s="178"/>
      <c r="C2899" s="372"/>
      <c r="D2899" s="178"/>
      <c r="E2899" s="178"/>
      <c r="F2899" s="229"/>
      <c r="G2899" s="178"/>
      <c r="H2899" s="178"/>
      <c r="I2899" s="178"/>
      <c r="J2899" s="178"/>
      <c r="K2899" s="178"/>
      <c r="L2899" s="178"/>
      <c r="M2899" s="178"/>
      <c r="N2899" s="178"/>
      <c r="O2899" s="178"/>
      <c r="P2899" s="178"/>
      <c r="Q2899" s="178"/>
      <c r="R2899" s="42"/>
      <c r="S2899" s="42"/>
      <c r="T2899" s="42"/>
      <c r="U2899" s="42"/>
      <c r="V2899" s="42"/>
      <c r="W2899" s="42"/>
      <c r="X2899" s="42"/>
      <c r="Y2899" s="42"/>
      <c r="Z2899" s="42"/>
      <c r="AA2899" s="42"/>
      <c r="AB2899" s="42"/>
      <c r="AC2899" s="42"/>
      <c r="AD2899" s="42"/>
      <c r="AE2899" s="42"/>
    </row>
    <row r="2900" spans="1:31" x14ac:dyDescent="0.3">
      <c r="A2900" s="178"/>
      <c r="B2900" s="178"/>
      <c r="C2900" s="372"/>
      <c r="D2900" s="178"/>
      <c r="E2900" s="178"/>
      <c r="F2900" s="229"/>
      <c r="G2900" s="178"/>
      <c r="H2900" s="178"/>
      <c r="I2900" s="178"/>
      <c r="J2900" s="178"/>
      <c r="K2900" s="178"/>
      <c r="L2900" s="178"/>
      <c r="M2900" s="178"/>
      <c r="N2900" s="178"/>
      <c r="O2900" s="178"/>
      <c r="P2900" s="178"/>
      <c r="Q2900" s="178"/>
      <c r="R2900" s="42"/>
      <c r="S2900" s="42"/>
      <c r="T2900" s="42"/>
      <c r="U2900" s="42"/>
      <c r="V2900" s="42"/>
      <c r="W2900" s="42"/>
      <c r="X2900" s="42"/>
      <c r="Y2900" s="42"/>
      <c r="Z2900" s="42"/>
      <c r="AA2900" s="42"/>
      <c r="AB2900" s="42"/>
      <c r="AC2900" s="42"/>
      <c r="AD2900" s="42"/>
      <c r="AE2900" s="42"/>
    </row>
    <row r="2901" spans="1:31" x14ac:dyDescent="0.3">
      <c r="A2901" s="178"/>
      <c r="B2901" s="178"/>
      <c r="C2901" s="372"/>
      <c r="D2901" s="178"/>
      <c r="E2901" s="178"/>
      <c r="F2901" s="229"/>
      <c r="G2901" s="178"/>
      <c r="H2901" s="178"/>
      <c r="I2901" s="178"/>
      <c r="J2901" s="178"/>
      <c r="K2901" s="178"/>
      <c r="L2901" s="178"/>
      <c r="M2901" s="178"/>
      <c r="N2901" s="178"/>
      <c r="O2901" s="178"/>
      <c r="P2901" s="178"/>
      <c r="Q2901" s="178"/>
      <c r="R2901" s="42"/>
      <c r="S2901" s="42"/>
      <c r="T2901" s="42"/>
      <c r="U2901" s="42"/>
      <c r="V2901" s="42"/>
      <c r="W2901" s="42"/>
      <c r="X2901" s="42"/>
      <c r="Y2901" s="42"/>
      <c r="Z2901" s="42"/>
      <c r="AA2901" s="42"/>
      <c r="AB2901" s="42"/>
      <c r="AC2901" s="42"/>
      <c r="AD2901" s="42"/>
      <c r="AE2901" s="42"/>
    </row>
    <row r="2902" spans="1:31" x14ac:dyDescent="0.3">
      <c r="A2902" s="178"/>
      <c r="B2902" s="178"/>
      <c r="C2902" s="372"/>
      <c r="D2902" s="178"/>
      <c r="E2902" s="178"/>
      <c r="F2902" s="229"/>
      <c r="G2902" s="178"/>
      <c r="H2902" s="178"/>
      <c r="I2902" s="178"/>
      <c r="J2902" s="178"/>
      <c r="K2902" s="178"/>
      <c r="L2902" s="178"/>
      <c r="M2902" s="178"/>
      <c r="N2902" s="178"/>
      <c r="O2902" s="178"/>
      <c r="P2902" s="178"/>
      <c r="Q2902" s="178"/>
      <c r="R2902" s="42"/>
      <c r="S2902" s="42"/>
      <c r="T2902" s="42"/>
      <c r="U2902" s="42"/>
      <c r="V2902" s="42"/>
      <c r="W2902" s="42"/>
      <c r="X2902" s="42"/>
      <c r="Y2902" s="42"/>
      <c r="Z2902" s="42"/>
      <c r="AA2902" s="42"/>
      <c r="AB2902" s="42"/>
      <c r="AC2902" s="42"/>
      <c r="AD2902" s="42"/>
      <c r="AE2902" s="42"/>
    </row>
    <row r="2903" spans="1:31" x14ac:dyDescent="0.3">
      <c r="A2903" s="178"/>
      <c r="B2903" s="178"/>
      <c r="C2903" s="372"/>
      <c r="D2903" s="178"/>
      <c r="E2903" s="178"/>
      <c r="F2903" s="229"/>
      <c r="G2903" s="178"/>
      <c r="H2903" s="178"/>
      <c r="I2903" s="178"/>
      <c r="J2903" s="178"/>
      <c r="K2903" s="178"/>
      <c r="L2903" s="178"/>
      <c r="M2903" s="178"/>
      <c r="N2903" s="178"/>
      <c r="O2903" s="178"/>
      <c r="P2903" s="178"/>
      <c r="Q2903" s="178"/>
      <c r="R2903" s="42"/>
      <c r="S2903" s="42"/>
      <c r="T2903" s="42"/>
      <c r="U2903" s="42"/>
      <c r="V2903" s="42"/>
      <c r="W2903" s="42"/>
      <c r="X2903" s="42"/>
      <c r="Y2903" s="42"/>
      <c r="Z2903" s="42"/>
      <c r="AA2903" s="42"/>
      <c r="AB2903" s="42"/>
      <c r="AC2903" s="42"/>
      <c r="AD2903" s="42"/>
      <c r="AE2903" s="42"/>
    </row>
    <row r="2904" spans="1:31" x14ac:dyDescent="0.3">
      <c r="A2904" s="178"/>
      <c r="B2904" s="178"/>
      <c r="C2904" s="372"/>
      <c r="D2904" s="178"/>
      <c r="E2904" s="178"/>
      <c r="F2904" s="229"/>
      <c r="G2904" s="178"/>
      <c r="H2904" s="178"/>
      <c r="I2904" s="178"/>
      <c r="J2904" s="178"/>
      <c r="K2904" s="178"/>
      <c r="L2904" s="178"/>
      <c r="M2904" s="178"/>
      <c r="N2904" s="178"/>
      <c r="O2904" s="178"/>
      <c r="P2904" s="178"/>
      <c r="Q2904" s="178"/>
      <c r="R2904" s="42"/>
      <c r="S2904" s="42"/>
      <c r="T2904" s="42"/>
      <c r="U2904" s="42"/>
      <c r="V2904" s="42"/>
      <c r="W2904" s="42"/>
      <c r="X2904" s="42"/>
      <c r="Y2904" s="42"/>
      <c r="Z2904" s="42"/>
      <c r="AA2904" s="42"/>
      <c r="AB2904" s="42"/>
      <c r="AC2904" s="42"/>
      <c r="AD2904" s="42"/>
      <c r="AE2904" s="42"/>
    </row>
    <row r="2905" spans="1:31" x14ac:dyDescent="0.3">
      <c r="A2905" s="178"/>
      <c r="B2905" s="178"/>
      <c r="C2905" s="372"/>
      <c r="D2905" s="178"/>
      <c r="E2905" s="178"/>
      <c r="F2905" s="229"/>
      <c r="G2905" s="178"/>
      <c r="H2905" s="178"/>
      <c r="I2905" s="178"/>
      <c r="J2905" s="178"/>
      <c r="K2905" s="178"/>
      <c r="L2905" s="178"/>
      <c r="M2905" s="178"/>
      <c r="N2905" s="178"/>
      <c r="O2905" s="178"/>
      <c r="P2905" s="178"/>
      <c r="Q2905" s="178"/>
      <c r="R2905" s="42"/>
      <c r="S2905" s="42"/>
      <c r="T2905" s="42"/>
      <c r="U2905" s="42"/>
      <c r="V2905" s="42"/>
      <c r="W2905" s="42"/>
      <c r="X2905" s="42"/>
      <c r="Y2905" s="42"/>
      <c r="Z2905" s="42"/>
      <c r="AA2905" s="42"/>
      <c r="AB2905" s="42"/>
      <c r="AC2905" s="42"/>
      <c r="AD2905" s="42"/>
      <c r="AE2905" s="42"/>
    </row>
    <row r="2906" spans="1:31" x14ac:dyDescent="0.3">
      <c r="A2906" s="178"/>
      <c r="B2906" s="178"/>
      <c r="C2906" s="372"/>
      <c r="D2906" s="178"/>
      <c r="E2906" s="178"/>
      <c r="F2906" s="229"/>
      <c r="G2906" s="178"/>
      <c r="H2906" s="178"/>
      <c r="I2906" s="178"/>
      <c r="J2906" s="178"/>
      <c r="K2906" s="178"/>
      <c r="L2906" s="178"/>
      <c r="M2906" s="178"/>
      <c r="N2906" s="178"/>
      <c r="O2906" s="178"/>
      <c r="P2906" s="178"/>
      <c r="Q2906" s="178"/>
      <c r="R2906" s="42"/>
      <c r="S2906" s="42"/>
      <c r="T2906" s="42"/>
      <c r="U2906" s="42"/>
      <c r="V2906" s="42"/>
      <c r="W2906" s="42"/>
      <c r="X2906" s="42"/>
      <c r="Y2906" s="42"/>
      <c r="Z2906" s="42"/>
      <c r="AA2906" s="42"/>
      <c r="AB2906" s="42"/>
      <c r="AC2906" s="42"/>
      <c r="AD2906" s="42"/>
      <c r="AE2906" s="42"/>
    </row>
    <row r="2907" spans="1:31" x14ac:dyDescent="0.3">
      <c r="A2907" s="178"/>
      <c r="B2907" s="178"/>
      <c r="C2907" s="372"/>
      <c r="D2907" s="178"/>
      <c r="E2907" s="178"/>
      <c r="F2907" s="229"/>
      <c r="G2907" s="178"/>
      <c r="H2907" s="178"/>
      <c r="I2907" s="178"/>
      <c r="J2907" s="178"/>
      <c r="K2907" s="178"/>
      <c r="L2907" s="178"/>
      <c r="M2907" s="178"/>
      <c r="N2907" s="178"/>
      <c r="O2907" s="178"/>
      <c r="P2907" s="178"/>
      <c r="Q2907" s="178"/>
      <c r="R2907" s="42"/>
      <c r="S2907" s="42"/>
      <c r="T2907" s="42"/>
      <c r="U2907" s="42"/>
      <c r="V2907" s="42"/>
      <c r="W2907" s="42"/>
      <c r="X2907" s="42"/>
      <c r="Y2907" s="42"/>
      <c r="Z2907" s="42"/>
      <c r="AA2907" s="42"/>
      <c r="AB2907" s="42"/>
      <c r="AC2907" s="42"/>
      <c r="AD2907" s="42"/>
      <c r="AE2907" s="42"/>
    </row>
    <row r="2908" spans="1:31" x14ac:dyDescent="0.3">
      <c r="A2908" s="178"/>
      <c r="B2908" s="178"/>
      <c r="C2908" s="372"/>
      <c r="D2908" s="178"/>
      <c r="E2908" s="178"/>
      <c r="F2908" s="229"/>
      <c r="G2908" s="178"/>
      <c r="H2908" s="178"/>
      <c r="I2908" s="178"/>
      <c r="J2908" s="178"/>
      <c r="K2908" s="178"/>
      <c r="L2908" s="178"/>
      <c r="M2908" s="178"/>
      <c r="N2908" s="178"/>
      <c r="O2908" s="178"/>
      <c r="P2908" s="178"/>
      <c r="Q2908" s="178"/>
      <c r="R2908" s="42"/>
      <c r="S2908" s="42"/>
      <c r="T2908" s="42"/>
      <c r="U2908" s="42"/>
      <c r="V2908" s="42"/>
      <c r="W2908" s="42"/>
      <c r="X2908" s="42"/>
      <c r="Y2908" s="42"/>
      <c r="Z2908" s="42"/>
      <c r="AA2908" s="42"/>
      <c r="AB2908" s="42"/>
      <c r="AC2908" s="42"/>
      <c r="AD2908" s="42"/>
      <c r="AE2908" s="42"/>
    </row>
    <row r="2909" spans="1:31" x14ac:dyDescent="0.3">
      <c r="A2909" s="178"/>
      <c r="B2909" s="178"/>
      <c r="C2909" s="372"/>
      <c r="D2909" s="178"/>
      <c r="E2909" s="178"/>
      <c r="F2909" s="229"/>
      <c r="G2909" s="178"/>
      <c r="H2909" s="178"/>
      <c r="I2909" s="178"/>
      <c r="J2909" s="178"/>
      <c r="K2909" s="178"/>
      <c r="L2909" s="178"/>
      <c r="M2909" s="178"/>
      <c r="N2909" s="178"/>
      <c r="O2909" s="178"/>
      <c r="P2909" s="178"/>
      <c r="Q2909" s="178"/>
      <c r="R2909" s="42"/>
      <c r="S2909" s="42"/>
      <c r="T2909" s="42"/>
      <c r="U2909" s="42"/>
      <c r="V2909" s="42"/>
      <c r="W2909" s="42"/>
      <c r="X2909" s="42"/>
      <c r="Y2909" s="42"/>
      <c r="Z2909" s="42"/>
      <c r="AA2909" s="42"/>
      <c r="AB2909" s="42"/>
      <c r="AC2909" s="42"/>
      <c r="AD2909" s="42"/>
      <c r="AE2909" s="42"/>
    </row>
    <row r="2910" spans="1:31" x14ac:dyDescent="0.3">
      <c r="A2910" s="178"/>
      <c r="B2910" s="178"/>
      <c r="C2910" s="372"/>
      <c r="D2910" s="178"/>
      <c r="E2910" s="178"/>
      <c r="F2910" s="229"/>
      <c r="G2910" s="178"/>
      <c r="H2910" s="178"/>
      <c r="I2910" s="178"/>
      <c r="J2910" s="178"/>
      <c r="K2910" s="178"/>
      <c r="L2910" s="178"/>
      <c r="M2910" s="178"/>
      <c r="N2910" s="178"/>
      <c r="O2910" s="178"/>
      <c r="P2910" s="178"/>
      <c r="Q2910" s="178"/>
      <c r="R2910" s="42"/>
      <c r="S2910" s="42"/>
      <c r="T2910" s="42"/>
      <c r="U2910" s="42"/>
      <c r="V2910" s="42"/>
      <c r="W2910" s="42"/>
      <c r="X2910" s="42"/>
      <c r="Y2910" s="42"/>
      <c r="Z2910" s="42"/>
      <c r="AA2910" s="42"/>
      <c r="AB2910" s="42"/>
      <c r="AC2910" s="42"/>
      <c r="AD2910" s="42"/>
      <c r="AE2910" s="42"/>
    </row>
    <row r="2911" spans="1:31" x14ac:dyDescent="0.3">
      <c r="A2911" s="178"/>
      <c r="B2911" s="178"/>
      <c r="C2911" s="372"/>
      <c r="D2911" s="178"/>
      <c r="E2911" s="178"/>
      <c r="F2911" s="229"/>
      <c r="G2911" s="178"/>
      <c r="H2911" s="178"/>
      <c r="I2911" s="178"/>
      <c r="J2911" s="178"/>
      <c r="K2911" s="178"/>
      <c r="L2911" s="178"/>
      <c r="M2911" s="178"/>
      <c r="N2911" s="178"/>
      <c r="O2911" s="178"/>
      <c r="P2911" s="178"/>
      <c r="Q2911" s="178"/>
      <c r="R2911" s="42"/>
      <c r="S2911" s="42"/>
      <c r="T2911" s="42"/>
      <c r="U2911" s="42"/>
      <c r="V2911" s="42"/>
      <c r="W2911" s="42"/>
      <c r="X2911" s="42"/>
      <c r="Y2911" s="42"/>
      <c r="Z2911" s="42"/>
      <c r="AA2911" s="42"/>
      <c r="AB2911" s="42"/>
      <c r="AC2911" s="42"/>
      <c r="AD2911" s="42"/>
      <c r="AE2911" s="42"/>
    </row>
    <row r="2912" spans="1:31" x14ac:dyDescent="0.3">
      <c r="A2912" s="178"/>
      <c r="B2912" s="178"/>
      <c r="C2912" s="372"/>
      <c r="D2912" s="178"/>
      <c r="E2912" s="178"/>
      <c r="F2912" s="229"/>
      <c r="G2912" s="178"/>
      <c r="H2912" s="178"/>
      <c r="I2912" s="178"/>
      <c r="J2912" s="178"/>
      <c r="K2912" s="178"/>
      <c r="L2912" s="178"/>
      <c r="M2912" s="178"/>
      <c r="N2912" s="178"/>
      <c r="O2912" s="178"/>
      <c r="P2912" s="178"/>
      <c r="Q2912" s="178"/>
      <c r="R2912" s="42"/>
      <c r="S2912" s="42"/>
      <c r="T2912" s="42"/>
      <c r="U2912" s="42"/>
      <c r="V2912" s="42"/>
      <c r="W2912" s="42"/>
      <c r="X2912" s="42"/>
      <c r="Y2912" s="42"/>
      <c r="Z2912" s="42"/>
      <c r="AA2912" s="42"/>
      <c r="AB2912" s="42"/>
      <c r="AC2912" s="42"/>
      <c r="AD2912" s="42"/>
      <c r="AE2912" s="42"/>
    </row>
    <row r="2913" spans="1:31" x14ac:dyDescent="0.3">
      <c r="A2913" s="178"/>
      <c r="B2913" s="178"/>
      <c r="C2913" s="372"/>
      <c r="D2913" s="178"/>
      <c r="E2913" s="178"/>
      <c r="F2913" s="229"/>
      <c r="G2913" s="178"/>
      <c r="H2913" s="178"/>
      <c r="I2913" s="178"/>
      <c r="J2913" s="178"/>
      <c r="K2913" s="178"/>
      <c r="L2913" s="178"/>
      <c r="M2913" s="178"/>
      <c r="N2913" s="178"/>
      <c r="O2913" s="178"/>
      <c r="P2913" s="178"/>
      <c r="Q2913" s="178"/>
      <c r="R2913" s="42"/>
      <c r="S2913" s="42"/>
      <c r="T2913" s="42"/>
      <c r="U2913" s="42"/>
      <c r="V2913" s="42"/>
      <c r="W2913" s="42"/>
      <c r="X2913" s="42"/>
      <c r="Y2913" s="42"/>
      <c r="Z2913" s="42"/>
      <c r="AA2913" s="42"/>
      <c r="AB2913" s="42"/>
      <c r="AC2913" s="42"/>
      <c r="AD2913" s="42"/>
      <c r="AE2913" s="42"/>
    </row>
    <row r="2914" spans="1:31" x14ac:dyDescent="0.3">
      <c r="A2914" s="178"/>
      <c r="B2914" s="178"/>
      <c r="C2914" s="372"/>
      <c r="D2914" s="178"/>
      <c r="E2914" s="178"/>
      <c r="F2914" s="229"/>
      <c r="G2914" s="178"/>
      <c r="H2914" s="178"/>
      <c r="I2914" s="178"/>
      <c r="J2914" s="178"/>
      <c r="K2914" s="178"/>
      <c r="L2914" s="178"/>
      <c r="M2914" s="178"/>
      <c r="N2914" s="178"/>
      <c r="O2914" s="178"/>
      <c r="P2914" s="178"/>
      <c r="Q2914" s="178"/>
      <c r="R2914" s="42"/>
      <c r="S2914" s="42"/>
      <c r="T2914" s="42"/>
      <c r="U2914" s="42"/>
      <c r="V2914" s="42"/>
      <c r="W2914" s="42"/>
      <c r="X2914" s="42"/>
      <c r="Y2914" s="42"/>
      <c r="Z2914" s="42"/>
      <c r="AA2914" s="42"/>
      <c r="AB2914" s="42"/>
      <c r="AC2914" s="42"/>
      <c r="AD2914" s="42"/>
      <c r="AE2914" s="42"/>
    </row>
    <row r="2915" spans="1:31" x14ac:dyDescent="0.3">
      <c r="A2915" s="178"/>
      <c r="B2915" s="178"/>
      <c r="C2915" s="372"/>
      <c r="D2915" s="178"/>
      <c r="E2915" s="178"/>
      <c r="F2915" s="229"/>
      <c r="G2915" s="178"/>
      <c r="H2915" s="178"/>
      <c r="I2915" s="178"/>
      <c r="J2915" s="178"/>
      <c r="K2915" s="178"/>
      <c r="L2915" s="178"/>
      <c r="M2915" s="178"/>
      <c r="N2915" s="178"/>
      <c r="O2915" s="178"/>
      <c r="P2915" s="178"/>
      <c r="Q2915" s="178"/>
      <c r="R2915" s="42"/>
      <c r="S2915" s="42"/>
      <c r="T2915" s="42"/>
      <c r="U2915" s="42"/>
      <c r="V2915" s="42"/>
      <c r="W2915" s="42"/>
      <c r="X2915" s="42"/>
      <c r="Y2915" s="42"/>
      <c r="Z2915" s="42"/>
      <c r="AA2915" s="42"/>
      <c r="AB2915" s="42"/>
      <c r="AC2915" s="42"/>
      <c r="AD2915" s="42"/>
      <c r="AE2915" s="42"/>
    </row>
    <row r="2916" spans="1:31" x14ac:dyDescent="0.3">
      <c r="A2916" s="178"/>
      <c r="B2916" s="178"/>
      <c r="C2916" s="372"/>
      <c r="D2916" s="178"/>
      <c r="E2916" s="178"/>
      <c r="F2916" s="229"/>
      <c r="G2916" s="178"/>
      <c r="H2916" s="178"/>
      <c r="I2916" s="178"/>
      <c r="J2916" s="178"/>
      <c r="K2916" s="178"/>
      <c r="L2916" s="178"/>
      <c r="M2916" s="178"/>
      <c r="N2916" s="178"/>
      <c r="O2916" s="178"/>
      <c r="P2916" s="178"/>
      <c r="Q2916" s="178"/>
      <c r="R2916" s="42"/>
      <c r="S2916" s="42"/>
      <c r="T2916" s="42"/>
      <c r="U2916" s="42"/>
      <c r="V2916" s="42"/>
      <c r="W2916" s="42"/>
      <c r="X2916" s="42"/>
      <c r="Y2916" s="42"/>
      <c r="Z2916" s="42"/>
      <c r="AA2916" s="42"/>
      <c r="AB2916" s="42"/>
      <c r="AC2916" s="42"/>
      <c r="AD2916" s="42"/>
      <c r="AE2916" s="42"/>
    </row>
    <row r="2917" spans="1:31" x14ac:dyDescent="0.3">
      <c r="A2917" s="178"/>
      <c r="B2917" s="178"/>
      <c r="C2917" s="372"/>
      <c r="D2917" s="178"/>
      <c r="E2917" s="178"/>
      <c r="F2917" s="229"/>
      <c r="G2917" s="178"/>
      <c r="H2917" s="178"/>
      <c r="I2917" s="178"/>
      <c r="J2917" s="178"/>
      <c r="K2917" s="178"/>
      <c r="L2917" s="178"/>
      <c r="M2917" s="178"/>
      <c r="N2917" s="178"/>
      <c r="O2917" s="178"/>
      <c r="P2917" s="178"/>
      <c r="Q2917" s="178"/>
      <c r="R2917" s="42"/>
      <c r="S2917" s="42"/>
      <c r="T2917" s="42"/>
      <c r="U2917" s="42"/>
      <c r="V2917" s="42"/>
      <c r="W2917" s="42"/>
      <c r="X2917" s="42"/>
      <c r="Y2917" s="42"/>
      <c r="Z2917" s="42"/>
      <c r="AA2917" s="42"/>
      <c r="AB2917" s="42"/>
      <c r="AC2917" s="42"/>
      <c r="AD2917" s="42"/>
      <c r="AE2917" s="42"/>
    </row>
    <row r="2918" spans="1:31" x14ac:dyDescent="0.3">
      <c r="A2918" s="178"/>
      <c r="B2918" s="178"/>
      <c r="C2918" s="372"/>
      <c r="D2918" s="178"/>
      <c r="E2918" s="178"/>
      <c r="F2918" s="229"/>
      <c r="G2918" s="178"/>
      <c r="H2918" s="178"/>
      <c r="I2918" s="178"/>
      <c r="J2918" s="178"/>
      <c r="K2918" s="178"/>
      <c r="L2918" s="178"/>
      <c r="M2918" s="178"/>
      <c r="N2918" s="178"/>
      <c r="O2918" s="178"/>
      <c r="P2918" s="178"/>
      <c r="Q2918" s="178"/>
      <c r="R2918" s="42"/>
      <c r="S2918" s="42"/>
      <c r="T2918" s="42"/>
      <c r="U2918" s="42"/>
      <c r="V2918" s="42"/>
      <c r="W2918" s="42"/>
      <c r="X2918" s="42"/>
      <c r="Y2918" s="42"/>
      <c r="Z2918" s="42"/>
      <c r="AA2918" s="42"/>
      <c r="AB2918" s="42"/>
      <c r="AC2918" s="42"/>
      <c r="AD2918" s="42"/>
      <c r="AE2918" s="42"/>
    </row>
    <row r="2919" spans="1:31" x14ac:dyDescent="0.3">
      <c r="A2919" s="178"/>
      <c r="B2919" s="178"/>
      <c r="C2919" s="372"/>
      <c r="D2919" s="178"/>
      <c r="E2919" s="178"/>
      <c r="F2919" s="229"/>
      <c r="G2919" s="178"/>
      <c r="H2919" s="178"/>
      <c r="I2919" s="178"/>
      <c r="J2919" s="178"/>
      <c r="K2919" s="178"/>
      <c r="L2919" s="178"/>
      <c r="M2919" s="178"/>
      <c r="N2919" s="178"/>
      <c r="O2919" s="178"/>
      <c r="P2919" s="178"/>
      <c r="Q2919" s="178"/>
      <c r="R2919" s="42"/>
      <c r="S2919" s="42"/>
      <c r="T2919" s="42"/>
      <c r="U2919" s="42"/>
      <c r="V2919" s="42"/>
      <c r="W2919" s="42"/>
      <c r="X2919" s="42"/>
      <c r="Y2919" s="42"/>
      <c r="Z2919" s="42"/>
      <c r="AA2919" s="42"/>
      <c r="AB2919" s="42"/>
      <c r="AC2919" s="42"/>
      <c r="AD2919" s="42"/>
      <c r="AE2919" s="42"/>
    </row>
    <row r="2920" spans="1:31" x14ac:dyDescent="0.3">
      <c r="A2920" s="178"/>
      <c r="B2920" s="178"/>
      <c r="C2920" s="372"/>
      <c r="D2920" s="178"/>
      <c r="E2920" s="178"/>
      <c r="F2920" s="229"/>
      <c r="G2920" s="178"/>
      <c r="H2920" s="178"/>
      <c r="I2920" s="178"/>
      <c r="J2920" s="178"/>
      <c r="K2920" s="178"/>
      <c r="L2920" s="178"/>
      <c r="M2920" s="178"/>
      <c r="N2920" s="178"/>
      <c r="O2920" s="178"/>
      <c r="P2920" s="178"/>
      <c r="Q2920" s="178"/>
      <c r="R2920" s="42"/>
      <c r="S2920" s="42"/>
      <c r="T2920" s="42"/>
      <c r="U2920" s="42"/>
      <c r="V2920" s="42"/>
      <c r="W2920" s="42"/>
      <c r="X2920" s="42"/>
      <c r="Y2920" s="42"/>
      <c r="Z2920" s="42"/>
      <c r="AA2920" s="42"/>
      <c r="AB2920" s="42"/>
      <c r="AC2920" s="42"/>
      <c r="AD2920" s="42"/>
      <c r="AE2920" s="42"/>
    </row>
    <row r="2921" spans="1:31" x14ac:dyDescent="0.3">
      <c r="A2921" s="178"/>
      <c r="B2921" s="178"/>
      <c r="C2921" s="372"/>
      <c r="D2921" s="178"/>
      <c r="E2921" s="178"/>
      <c r="F2921" s="229"/>
      <c r="G2921" s="178"/>
      <c r="H2921" s="178"/>
      <c r="I2921" s="178"/>
      <c r="J2921" s="178"/>
      <c r="K2921" s="178"/>
      <c r="L2921" s="178"/>
      <c r="M2921" s="178"/>
      <c r="N2921" s="178"/>
      <c r="O2921" s="178"/>
      <c r="P2921" s="178"/>
      <c r="Q2921" s="178"/>
      <c r="R2921" s="42"/>
      <c r="S2921" s="42"/>
      <c r="T2921" s="42"/>
      <c r="U2921" s="42"/>
      <c r="V2921" s="42"/>
      <c r="W2921" s="42"/>
      <c r="X2921" s="42"/>
      <c r="Y2921" s="42"/>
      <c r="Z2921" s="42"/>
      <c r="AA2921" s="42"/>
      <c r="AB2921" s="42"/>
      <c r="AC2921" s="42"/>
      <c r="AD2921" s="42"/>
      <c r="AE2921" s="42"/>
    </row>
    <row r="2922" spans="1:31" x14ac:dyDescent="0.3">
      <c r="A2922" s="178"/>
      <c r="B2922" s="178"/>
      <c r="C2922" s="372"/>
      <c r="D2922" s="178"/>
      <c r="E2922" s="178"/>
      <c r="F2922" s="229"/>
      <c r="G2922" s="178"/>
      <c r="H2922" s="178"/>
      <c r="I2922" s="178"/>
      <c r="J2922" s="178"/>
      <c r="K2922" s="178"/>
      <c r="L2922" s="178"/>
      <c r="M2922" s="178"/>
      <c r="N2922" s="178"/>
      <c r="O2922" s="178"/>
      <c r="P2922" s="178"/>
      <c r="Q2922" s="178"/>
      <c r="R2922" s="42"/>
      <c r="S2922" s="42"/>
      <c r="T2922" s="42"/>
      <c r="U2922" s="42"/>
      <c r="V2922" s="42"/>
      <c r="W2922" s="42"/>
      <c r="X2922" s="42"/>
      <c r="Y2922" s="42"/>
      <c r="Z2922" s="42"/>
      <c r="AA2922" s="42"/>
      <c r="AB2922" s="42"/>
      <c r="AC2922" s="42"/>
      <c r="AD2922" s="42"/>
      <c r="AE2922" s="42"/>
    </row>
    <row r="2923" spans="1:31" x14ac:dyDescent="0.3">
      <c r="A2923" s="178"/>
      <c r="B2923" s="178"/>
      <c r="C2923" s="372"/>
      <c r="D2923" s="178"/>
      <c r="E2923" s="178"/>
      <c r="F2923" s="229"/>
      <c r="G2923" s="178"/>
      <c r="H2923" s="178"/>
      <c r="I2923" s="178"/>
      <c r="J2923" s="178"/>
      <c r="K2923" s="178"/>
      <c r="L2923" s="178"/>
      <c r="M2923" s="178"/>
      <c r="N2923" s="178"/>
      <c r="O2923" s="178"/>
      <c r="P2923" s="178"/>
      <c r="Q2923" s="178"/>
      <c r="R2923" s="42"/>
      <c r="S2923" s="42"/>
      <c r="T2923" s="42"/>
      <c r="U2923" s="42"/>
      <c r="V2923" s="42"/>
      <c r="W2923" s="42"/>
      <c r="X2923" s="42"/>
      <c r="Y2923" s="42"/>
      <c r="Z2923" s="42"/>
      <c r="AA2923" s="42"/>
      <c r="AB2923" s="42"/>
      <c r="AC2923" s="42"/>
      <c r="AD2923" s="42"/>
      <c r="AE2923" s="42"/>
    </row>
    <row r="2924" spans="1:31" x14ac:dyDescent="0.3">
      <c r="A2924" s="178"/>
      <c r="B2924" s="178"/>
      <c r="C2924" s="372"/>
      <c r="D2924" s="178"/>
      <c r="E2924" s="178"/>
      <c r="F2924" s="229"/>
      <c r="G2924" s="178"/>
      <c r="H2924" s="178"/>
      <c r="I2924" s="178"/>
      <c r="J2924" s="178"/>
      <c r="K2924" s="178"/>
      <c r="L2924" s="178"/>
      <c r="M2924" s="178"/>
      <c r="N2924" s="178"/>
      <c r="O2924" s="178"/>
      <c r="P2924" s="178"/>
      <c r="Q2924" s="178"/>
      <c r="R2924" s="42"/>
      <c r="S2924" s="42"/>
      <c r="T2924" s="42"/>
      <c r="U2924" s="42"/>
      <c r="V2924" s="42"/>
      <c r="W2924" s="42"/>
      <c r="X2924" s="42"/>
      <c r="Y2924" s="42"/>
      <c r="Z2924" s="42"/>
      <c r="AA2924" s="42"/>
      <c r="AB2924" s="42"/>
      <c r="AC2924" s="42"/>
      <c r="AD2924" s="42"/>
      <c r="AE2924" s="42"/>
    </row>
    <row r="2925" spans="1:31" x14ac:dyDescent="0.3">
      <c r="A2925" s="178"/>
      <c r="B2925" s="178"/>
      <c r="C2925" s="372"/>
      <c r="D2925" s="178"/>
      <c r="E2925" s="178"/>
      <c r="F2925" s="229"/>
      <c r="G2925" s="178"/>
      <c r="H2925" s="178"/>
      <c r="I2925" s="178"/>
      <c r="J2925" s="178"/>
      <c r="K2925" s="178"/>
      <c r="L2925" s="178"/>
      <c r="M2925" s="178"/>
      <c r="N2925" s="178"/>
      <c r="O2925" s="178"/>
      <c r="P2925" s="178"/>
      <c r="Q2925" s="178"/>
      <c r="R2925" s="42"/>
      <c r="S2925" s="42"/>
      <c r="T2925" s="42"/>
      <c r="U2925" s="42"/>
      <c r="V2925" s="42"/>
      <c r="W2925" s="42"/>
      <c r="X2925" s="42"/>
      <c r="Y2925" s="42"/>
      <c r="Z2925" s="42"/>
      <c r="AA2925" s="42"/>
      <c r="AB2925" s="42"/>
      <c r="AC2925" s="42"/>
      <c r="AD2925" s="42"/>
      <c r="AE2925" s="42"/>
    </row>
    <row r="2926" spans="1:31" x14ac:dyDescent="0.3">
      <c r="A2926" s="178"/>
      <c r="B2926" s="178"/>
      <c r="C2926" s="372"/>
      <c r="D2926" s="178"/>
      <c r="E2926" s="178"/>
      <c r="F2926" s="229"/>
      <c r="G2926" s="178"/>
      <c r="H2926" s="178"/>
      <c r="I2926" s="178"/>
      <c r="J2926" s="178"/>
      <c r="K2926" s="178"/>
      <c r="L2926" s="178"/>
      <c r="M2926" s="178"/>
      <c r="N2926" s="178"/>
      <c r="O2926" s="178"/>
      <c r="P2926" s="178"/>
      <c r="Q2926" s="178"/>
      <c r="R2926" s="42"/>
      <c r="S2926" s="42"/>
      <c r="T2926" s="42"/>
      <c r="U2926" s="42"/>
      <c r="V2926" s="42"/>
      <c r="W2926" s="42"/>
      <c r="X2926" s="42"/>
      <c r="Y2926" s="42"/>
      <c r="Z2926" s="42"/>
      <c r="AA2926" s="42"/>
      <c r="AB2926" s="42"/>
      <c r="AC2926" s="42"/>
      <c r="AD2926" s="42"/>
      <c r="AE2926" s="42"/>
    </row>
    <row r="2927" spans="1:31" x14ac:dyDescent="0.3">
      <c r="A2927" s="178"/>
      <c r="B2927" s="178"/>
      <c r="C2927" s="372"/>
      <c r="D2927" s="178"/>
      <c r="E2927" s="178"/>
      <c r="F2927" s="229"/>
      <c r="G2927" s="178"/>
      <c r="H2927" s="178"/>
      <c r="I2927" s="178"/>
      <c r="J2927" s="178"/>
      <c r="K2927" s="178"/>
      <c r="L2927" s="178"/>
      <c r="M2927" s="178"/>
      <c r="N2927" s="178"/>
      <c r="O2927" s="178"/>
      <c r="P2927" s="178"/>
      <c r="Q2927" s="178"/>
      <c r="R2927" s="42"/>
      <c r="S2927" s="42"/>
      <c r="T2927" s="42"/>
      <c r="U2927" s="42"/>
      <c r="V2927" s="42"/>
      <c r="W2927" s="42"/>
      <c r="X2927" s="42"/>
      <c r="Y2927" s="42"/>
      <c r="Z2927" s="42"/>
      <c r="AA2927" s="42"/>
      <c r="AB2927" s="42"/>
      <c r="AC2927" s="42"/>
      <c r="AD2927" s="42"/>
      <c r="AE2927" s="42"/>
    </row>
    <row r="2928" spans="1:31" x14ac:dyDescent="0.3">
      <c r="A2928" s="178"/>
      <c r="B2928" s="178"/>
      <c r="C2928" s="372"/>
      <c r="D2928" s="178"/>
      <c r="E2928" s="178"/>
      <c r="F2928" s="229"/>
      <c r="G2928" s="178"/>
      <c r="H2928" s="178"/>
      <c r="I2928" s="178"/>
      <c r="J2928" s="178"/>
      <c r="K2928" s="178"/>
      <c r="L2928" s="178"/>
      <c r="M2928" s="178"/>
      <c r="N2928" s="178"/>
      <c r="O2928" s="178"/>
      <c r="P2928" s="178"/>
      <c r="Q2928" s="178"/>
      <c r="R2928" s="42"/>
      <c r="S2928" s="42"/>
      <c r="T2928" s="42"/>
      <c r="U2928" s="42"/>
      <c r="V2928" s="42"/>
      <c r="W2928" s="42"/>
      <c r="X2928" s="42"/>
      <c r="Y2928" s="42"/>
      <c r="Z2928" s="42"/>
      <c r="AA2928" s="42"/>
      <c r="AB2928" s="42"/>
      <c r="AC2928" s="42"/>
      <c r="AD2928" s="42"/>
      <c r="AE2928" s="42"/>
    </row>
    <row r="2929" spans="1:31" x14ac:dyDescent="0.3">
      <c r="A2929" s="178"/>
      <c r="B2929" s="178"/>
      <c r="C2929" s="372"/>
      <c r="D2929" s="178"/>
      <c r="E2929" s="178"/>
      <c r="F2929" s="229"/>
      <c r="G2929" s="178"/>
      <c r="H2929" s="178"/>
      <c r="I2929" s="178"/>
      <c r="J2929" s="178"/>
      <c r="K2929" s="178"/>
      <c r="L2929" s="178"/>
      <c r="M2929" s="178"/>
      <c r="N2929" s="178"/>
      <c r="O2929" s="178"/>
      <c r="P2929" s="178"/>
      <c r="Q2929" s="178"/>
      <c r="R2929" s="42"/>
      <c r="S2929" s="42"/>
      <c r="T2929" s="42"/>
      <c r="U2929" s="42"/>
      <c r="V2929" s="42"/>
      <c r="W2929" s="42"/>
      <c r="X2929" s="42"/>
      <c r="Y2929" s="42"/>
      <c r="Z2929" s="42"/>
      <c r="AA2929" s="42"/>
      <c r="AB2929" s="42"/>
      <c r="AC2929" s="42"/>
      <c r="AD2929" s="42"/>
      <c r="AE2929" s="42"/>
    </row>
    <row r="2930" spans="1:31" x14ac:dyDescent="0.3">
      <c r="A2930" s="178"/>
      <c r="B2930" s="178"/>
      <c r="C2930" s="372"/>
      <c r="D2930" s="178"/>
      <c r="E2930" s="178"/>
      <c r="F2930" s="229"/>
      <c r="G2930" s="178"/>
      <c r="H2930" s="178"/>
      <c r="I2930" s="178"/>
      <c r="J2930" s="178"/>
      <c r="K2930" s="178"/>
      <c r="L2930" s="178"/>
      <c r="M2930" s="178"/>
      <c r="N2930" s="178"/>
      <c r="O2930" s="178"/>
      <c r="P2930" s="178"/>
      <c r="Q2930" s="178"/>
      <c r="R2930" s="42"/>
      <c r="S2930" s="42"/>
      <c r="T2930" s="42"/>
      <c r="U2930" s="42"/>
      <c r="V2930" s="42"/>
      <c r="W2930" s="42"/>
      <c r="X2930" s="42"/>
      <c r="Y2930" s="42"/>
      <c r="Z2930" s="42"/>
      <c r="AA2930" s="42"/>
      <c r="AB2930" s="42"/>
      <c r="AC2930" s="42"/>
      <c r="AD2930" s="42"/>
      <c r="AE2930" s="42"/>
    </row>
    <row r="2931" spans="1:31" x14ac:dyDescent="0.3">
      <c r="A2931" s="178"/>
      <c r="B2931" s="178"/>
      <c r="C2931" s="372"/>
      <c r="D2931" s="178"/>
      <c r="E2931" s="178"/>
      <c r="F2931" s="229"/>
      <c r="G2931" s="178"/>
      <c r="H2931" s="178"/>
      <c r="I2931" s="178"/>
      <c r="J2931" s="178"/>
      <c r="K2931" s="178"/>
      <c r="L2931" s="178"/>
      <c r="M2931" s="178"/>
      <c r="N2931" s="178"/>
      <c r="O2931" s="178"/>
      <c r="P2931" s="178"/>
      <c r="Q2931" s="178"/>
      <c r="R2931" s="42"/>
      <c r="S2931" s="42"/>
      <c r="T2931" s="42"/>
      <c r="U2931" s="42"/>
      <c r="V2931" s="42"/>
      <c r="W2931" s="42"/>
      <c r="X2931" s="42"/>
      <c r="Y2931" s="42"/>
      <c r="Z2931" s="42"/>
      <c r="AA2931" s="42"/>
      <c r="AB2931" s="42"/>
      <c r="AC2931" s="42"/>
      <c r="AD2931" s="42"/>
      <c r="AE2931" s="42"/>
    </row>
    <row r="2932" spans="1:31" x14ac:dyDescent="0.3">
      <c r="A2932" s="178"/>
      <c r="B2932" s="178"/>
      <c r="C2932" s="372"/>
      <c r="D2932" s="178"/>
      <c r="E2932" s="178"/>
      <c r="F2932" s="229"/>
      <c r="G2932" s="178"/>
      <c r="H2932" s="178"/>
      <c r="I2932" s="178"/>
      <c r="J2932" s="178"/>
      <c r="K2932" s="178"/>
      <c r="L2932" s="178"/>
      <c r="M2932" s="178"/>
      <c r="N2932" s="178"/>
      <c r="O2932" s="178"/>
      <c r="P2932" s="178"/>
      <c r="Q2932" s="178"/>
      <c r="R2932" s="42"/>
      <c r="S2932" s="42"/>
      <c r="T2932" s="42"/>
      <c r="U2932" s="42"/>
      <c r="V2932" s="42"/>
      <c r="W2932" s="42"/>
      <c r="X2932" s="42"/>
      <c r="Y2932" s="42"/>
      <c r="Z2932" s="42"/>
      <c r="AA2932" s="42"/>
      <c r="AB2932" s="42"/>
      <c r="AC2932" s="42"/>
      <c r="AD2932" s="42"/>
      <c r="AE2932" s="42"/>
    </row>
    <row r="2933" spans="1:31" x14ac:dyDescent="0.3">
      <c r="A2933" s="178"/>
      <c r="B2933" s="178"/>
      <c r="C2933" s="372"/>
      <c r="D2933" s="178"/>
      <c r="E2933" s="178"/>
      <c r="F2933" s="229"/>
      <c r="G2933" s="178"/>
      <c r="H2933" s="178"/>
      <c r="I2933" s="178"/>
      <c r="J2933" s="178"/>
      <c r="K2933" s="178"/>
      <c r="L2933" s="178"/>
      <c r="M2933" s="178"/>
      <c r="N2933" s="178"/>
      <c r="O2933" s="178"/>
      <c r="P2933" s="178"/>
      <c r="Q2933" s="178"/>
      <c r="R2933" s="42"/>
      <c r="S2933" s="42"/>
      <c r="T2933" s="42"/>
      <c r="U2933" s="42"/>
      <c r="V2933" s="42"/>
      <c r="W2933" s="42"/>
      <c r="X2933" s="42"/>
      <c r="Y2933" s="42"/>
      <c r="Z2933" s="42"/>
      <c r="AA2933" s="42"/>
      <c r="AB2933" s="42"/>
      <c r="AC2933" s="42"/>
      <c r="AD2933" s="42"/>
      <c r="AE2933" s="42"/>
    </row>
    <row r="2934" spans="1:31" x14ac:dyDescent="0.3">
      <c r="A2934" s="178"/>
      <c r="B2934" s="178"/>
      <c r="C2934" s="372"/>
      <c r="D2934" s="178"/>
      <c r="E2934" s="178"/>
      <c r="F2934" s="229"/>
      <c r="G2934" s="178"/>
      <c r="H2934" s="178"/>
      <c r="I2934" s="178"/>
      <c r="J2934" s="178"/>
      <c r="K2934" s="178"/>
      <c r="L2934" s="178"/>
      <c r="M2934" s="178"/>
      <c r="N2934" s="178"/>
      <c r="O2934" s="178"/>
      <c r="P2934" s="178"/>
      <c r="Q2934" s="178"/>
      <c r="R2934" s="42"/>
      <c r="S2934" s="42"/>
      <c r="T2934" s="42"/>
      <c r="U2934" s="42"/>
      <c r="V2934" s="42"/>
      <c r="W2934" s="42"/>
      <c r="X2934" s="42"/>
      <c r="Y2934" s="42"/>
      <c r="Z2934" s="42"/>
      <c r="AA2934" s="42"/>
      <c r="AB2934" s="42"/>
      <c r="AC2934" s="42"/>
      <c r="AD2934" s="42"/>
      <c r="AE2934" s="42"/>
    </row>
    <row r="2935" spans="1:31" x14ac:dyDescent="0.3">
      <c r="A2935" s="178"/>
      <c r="B2935" s="178"/>
      <c r="C2935" s="372"/>
      <c r="D2935" s="178"/>
      <c r="E2935" s="178"/>
      <c r="F2935" s="229"/>
      <c r="G2935" s="178"/>
      <c r="H2935" s="178"/>
      <c r="I2935" s="178"/>
      <c r="J2935" s="178"/>
      <c r="K2935" s="178"/>
      <c r="L2935" s="178"/>
      <c r="M2935" s="178"/>
      <c r="N2935" s="178"/>
      <c r="O2935" s="178"/>
      <c r="P2935" s="178"/>
      <c r="Q2935" s="178"/>
      <c r="R2935" s="42"/>
      <c r="S2935" s="42"/>
      <c r="T2935" s="42"/>
      <c r="U2935" s="42"/>
      <c r="V2935" s="42"/>
      <c r="W2935" s="42"/>
      <c r="X2935" s="42"/>
      <c r="Y2935" s="42"/>
      <c r="Z2935" s="42"/>
      <c r="AA2935" s="42"/>
      <c r="AB2935" s="42"/>
      <c r="AC2935" s="42"/>
      <c r="AD2935" s="42"/>
      <c r="AE2935" s="42"/>
    </row>
    <row r="2936" spans="1:31" x14ac:dyDescent="0.3">
      <c r="A2936" s="178"/>
      <c r="B2936" s="178"/>
      <c r="C2936" s="372"/>
      <c r="D2936" s="178"/>
      <c r="E2936" s="178"/>
      <c r="F2936" s="229"/>
      <c r="G2936" s="178"/>
      <c r="H2936" s="178"/>
      <c r="I2936" s="178"/>
      <c r="J2936" s="178"/>
      <c r="K2936" s="178"/>
      <c r="L2936" s="178"/>
      <c r="M2936" s="178"/>
      <c r="N2936" s="178"/>
      <c r="O2936" s="178"/>
      <c r="P2936" s="178"/>
      <c r="Q2936" s="178"/>
      <c r="R2936" s="42"/>
      <c r="S2936" s="42"/>
      <c r="T2936" s="42"/>
      <c r="U2936" s="42"/>
      <c r="V2936" s="42"/>
      <c r="W2936" s="42"/>
      <c r="X2936" s="42"/>
      <c r="Y2936" s="42"/>
      <c r="Z2936" s="42"/>
      <c r="AA2936" s="42"/>
      <c r="AB2936" s="42"/>
      <c r="AC2936" s="42"/>
      <c r="AD2936" s="42"/>
      <c r="AE2936" s="42"/>
    </row>
    <row r="2937" spans="1:31" x14ac:dyDescent="0.3">
      <c r="A2937" s="178"/>
      <c r="B2937" s="178"/>
      <c r="C2937" s="372"/>
      <c r="D2937" s="178"/>
      <c r="E2937" s="178"/>
      <c r="F2937" s="229"/>
      <c r="G2937" s="178"/>
      <c r="H2937" s="178"/>
      <c r="I2937" s="178"/>
      <c r="J2937" s="178"/>
      <c r="K2937" s="178"/>
      <c r="L2937" s="178"/>
      <c r="M2937" s="178"/>
      <c r="N2937" s="178"/>
      <c r="O2937" s="178"/>
      <c r="P2937" s="178"/>
      <c r="Q2937" s="178"/>
      <c r="R2937" s="42"/>
      <c r="S2937" s="42"/>
      <c r="T2937" s="42"/>
      <c r="U2937" s="42"/>
      <c r="V2937" s="42"/>
      <c r="W2937" s="42"/>
      <c r="X2937" s="42"/>
      <c r="Y2937" s="42"/>
      <c r="Z2937" s="42"/>
      <c r="AA2937" s="42"/>
      <c r="AB2937" s="42"/>
      <c r="AC2937" s="42"/>
      <c r="AD2937" s="42"/>
      <c r="AE2937" s="42"/>
    </row>
    <row r="2938" spans="1:31" x14ac:dyDescent="0.3">
      <c r="A2938" s="178"/>
      <c r="B2938" s="178"/>
      <c r="C2938" s="372"/>
      <c r="D2938" s="178"/>
      <c r="E2938" s="178"/>
      <c r="F2938" s="229"/>
      <c r="G2938" s="178"/>
      <c r="H2938" s="178"/>
      <c r="I2938" s="178"/>
      <c r="J2938" s="178"/>
      <c r="K2938" s="178"/>
      <c r="L2938" s="178"/>
      <c r="M2938" s="178"/>
      <c r="N2938" s="178"/>
      <c r="O2938" s="178"/>
      <c r="P2938" s="178"/>
      <c r="Q2938" s="178"/>
      <c r="R2938" s="42"/>
      <c r="S2938" s="42"/>
      <c r="T2938" s="42"/>
      <c r="U2938" s="42"/>
      <c r="V2938" s="42"/>
      <c r="W2938" s="42"/>
      <c r="X2938" s="42"/>
      <c r="Y2938" s="42"/>
      <c r="Z2938" s="42"/>
      <c r="AA2938" s="42"/>
      <c r="AB2938" s="42"/>
      <c r="AC2938" s="42"/>
      <c r="AD2938" s="42"/>
      <c r="AE2938" s="42"/>
    </row>
    <row r="2939" spans="1:31" x14ac:dyDescent="0.3">
      <c r="A2939" s="178"/>
      <c r="B2939" s="178"/>
      <c r="C2939" s="372"/>
      <c r="D2939" s="178"/>
      <c r="E2939" s="178"/>
      <c r="F2939" s="229"/>
      <c r="G2939" s="178"/>
      <c r="H2939" s="178"/>
      <c r="I2939" s="178"/>
      <c r="J2939" s="178"/>
      <c r="K2939" s="178"/>
      <c r="L2939" s="178"/>
      <c r="M2939" s="178"/>
      <c r="N2939" s="178"/>
      <c r="O2939" s="178"/>
      <c r="P2939" s="178"/>
      <c r="Q2939" s="178"/>
      <c r="R2939" s="42"/>
      <c r="S2939" s="42"/>
      <c r="T2939" s="42"/>
      <c r="U2939" s="42"/>
      <c r="V2939" s="42"/>
      <c r="W2939" s="42"/>
      <c r="X2939" s="42"/>
      <c r="Y2939" s="42"/>
      <c r="Z2939" s="42"/>
      <c r="AA2939" s="42"/>
      <c r="AB2939" s="42"/>
      <c r="AC2939" s="42"/>
      <c r="AD2939" s="42"/>
      <c r="AE2939" s="42"/>
    </row>
    <row r="2940" spans="1:31" x14ac:dyDescent="0.3">
      <c r="A2940" s="178"/>
      <c r="B2940" s="178"/>
      <c r="C2940" s="372"/>
      <c r="D2940" s="178"/>
      <c r="E2940" s="178"/>
      <c r="F2940" s="229"/>
      <c r="G2940" s="178"/>
      <c r="H2940" s="178"/>
      <c r="I2940" s="178"/>
      <c r="J2940" s="178"/>
      <c r="K2940" s="178"/>
      <c r="L2940" s="178"/>
      <c r="M2940" s="178"/>
      <c r="N2940" s="178"/>
      <c r="O2940" s="178"/>
      <c r="P2940" s="178"/>
      <c r="Q2940" s="178"/>
      <c r="R2940" s="42"/>
      <c r="S2940" s="42"/>
      <c r="T2940" s="42"/>
      <c r="U2940" s="42"/>
      <c r="V2940" s="42"/>
      <c r="W2940" s="42"/>
      <c r="X2940" s="42"/>
      <c r="Y2940" s="42"/>
      <c r="Z2940" s="42"/>
      <c r="AA2940" s="42"/>
      <c r="AB2940" s="42"/>
      <c r="AC2940" s="42"/>
      <c r="AD2940" s="42"/>
      <c r="AE2940" s="42"/>
    </row>
    <row r="2941" spans="1:31" x14ac:dyDescent="0.3">
      <c r="A2941" s="178"/>
      <c r="B2941" s="178"/>
      <c r="C2941" s="372"/>
      <c r="D2941" s="178"/>
      <c r="E2941" s="178"/>
      <c r="F2941" s="229"/>
      <c r="G2941" s="178"/>
      <c r="H2941" s="178"/>
      <c r="I2941" s="178"/>
      <c r="J2941" s="178"/>
      <c r="K2941" s="178"/>
      <c r="L2941" s="178"/>
      <c r="M2941" s="178"/>
      <c r="N2941" s="178"/>
      <c r="O2941" s="178"/>
      <c r="P2941" s="178"/>
      <c r="Q2941" s="178"/>
      <c r="R2941" s="42"/>
      <c r="S2941" s="42"/>
      <c r="T2941" s="42"/>
      <c r="U2941" s="42"/>
      <c r="V2941" s="42"/>
      <c r="W2941" s="42"/>
      <c r="X2941" s="42"/>
      <c r="Y2941" s="42"/>
      <c r="Z2941" s="42"/>
      <c r="AA2941" s="42"/>
      <c r="AB2941" s="42"/>
      <c r="AC2941" s="42"/>
      <c r="AD2941" s="42"/>
      <c r="AE2941" s="42"/>
    </row>
    <row r="2942" spans="1:31" x14ac:dyDescent="0.3">
      <c r="A2942" s="178"/>
      <c r="B2942" s="178"/>
      <c r="C2942" s="372"/>
      <c r="D2942" s="178"/>
      <c r="E2942" s="178"/>
      <c r="F2942" s="229"/>
      <c r="G2942" s="178"/>
      <c r="H2942" s="178"/>
      <c r="I2942" s="178"/>
      <c r="J2942" s="178"/>
      <c r="K2942" s="178"/>
      <c r="L2942" s="178"/>
      <c r="M2942" s="178"/>
      <c r="N2942" s="178"/>
      <c r="O2942" s="178"/>
      <c r="P2942" s="178"/>
      <c r="Q2942" s="178"/>
      <c r="R2942" s="42"/>
      <c r="S2942" s="42"/>
      <c r="T2942" s="42"/>
      <c r="U2942" s="42"/>
      <c r="V2942" s="42"/>
      <c r="W2942" s="42"/>
      <c r="X2942" s="42"/>
      <c r="Y2942" s="42"/>
      <c r="Z2942" s="42"/>
      <c r="AA2942" s="42"/>
      <c r="AB2942" s="42"/>
      <c r="AC2942" s="42"/>
      <c r="AD2942" s="42"/>
      <c r="AE2942" s="42"/>
    </row>
    <row r="2943" spans="1:31" x14ac:dyDescent="0.3">
      <c r="A2943" s="178"/>
      <c r="B2943" s="178"/>
      <c r="C2943" s="372"/>
      <c r="D2943" s="178"/>
      <c r="E2943" s="178"/>
      <c r="F2943" s="229"/>
      <c r="G2943" s="178"/>
      <c r="H2943" s="178"/>
      <c r="I2943" s="178"/>
      <c r="J2943" s="178"/>
      <c r="K2943" s="178"/>
      <c r="L2943" s="178"/>
      <c r="M2943" s="178"/>
      <c r="N2943" s="178"/>
      <c r="O2943" s="178"/>
      <c r="P2943" s="178"/>
      <c r="Q2943" s="178"/>
      <c r="R2943" s="42"/>
      <c r="S2943" s="42"/>
      <c r="T2943" s="42"/>
      <c r="U2943" s="42"/>
      <c r="V2943" s="42"/>
      <c r="W2943" s="42"/>
      <c r="X2943" s="42"/>
      <c r="Y2943" s="42"/>
      <c r="Z2943" s="42"/>
      <c r="AA2943" s="42"/>
      <c r="AB2943" s="42"/>
      <c r="AC2943" s="42"/>
      <c r="AD2943" s="42"/>
      <c r="AE2943" s="42"/>
    </row>
    <row r="2944" spans="1:31" x14ac:dyDescent="0.3">
      <c r="A2944" s="178"/>
      <c r="B2944" s="178"/>
      <c r="C2944" s="372"/>
      <c r="D2944" s="178"/>
      <c r="E2944" s="178"/>
      <c r="F2944" s="229"/>
      <c r="G2944" s="178"/>
      <c r="H2944" s="178"/>
      <c r="I2944" s="178"/>
      <c r="J2944" s="178"/>
      <c r="K2944" s="178"/>
      <c r="L2944" s="178"/>
      <c r="M2944" s="178"/>
      <c r="N2944" s="178"/>
      <c r="O2944" s="178"/>
      <c r="P2944" s="178"/>
      <c r="Q2944" s="178"/>
      <c r="R2944" s="42"/>
      <c r="S2944" s="42"/>
      <c r="T2944" s="42"/>
      <c r="U2944" s="42"/>
      <c r="V2944" s="42"/>
      <c r="W2944" s="42"/>
      <c r="X2944" s="42"/>
      <c r="Y2944" s="42"/>
      <c r="Z2944" s="42"/>
      <c r="AA2944" s="42"/>
      <c r="AB2944" s="42"/>
      <c r="AC2944" s="42"/>
      <c r="AD2944" s="42"/>
      <c r="AE2944" s="42"/>
    </row>
    <row r="2945" spans="1:31" x14ac:dyDescent="0.3">
      <c r="A2945" s="178"/>
      <c r="B2945" s="178"/>
      <c r="C2945" s="372"/>
      <c r="D2945" s="178"/>
      <c r="E2945" s="178"/>
      <c r="F2945" s="229"/>
      <c r="G2945" s="178"/>
      <c r="H2945" s="178"/>
      <c r="I2945" s="178"/>
      <c r="J2945" s="178"/>
      <c r="K2945" s="178"/>
      <c r="L2945" s="178"/>
      <c r="M2945" s="178"/>
      <c r="N2945" s="178"/>
      <c r="O2945" s="178"/>
      <c r="P2945" s="178"/>
      <c r="Q2945" s="178"/>
      <c r="R2945" s="42"/>
      <c r="S2945" s="42"/>
      <c r="T2945" s="42"/>
      <c r="U2945" s="42"/>
      <c r="V2945" s="42"/>
      <c r="W2945" s="42"/>
      <c r="X2945" s="42"/>
      <c r="Y2945" s="42"/>
      <c r="Z2945" s="42"/>
      <c r="AA2945" s="42"/>
      <c r="AB2945" s="42"/>
      <c r="AC2945" s="42"/>
      <c r="AD2945" s="42"/>
      <c r="AE2945" s="42"/>
    </row>
    <row r="2946" spans="1:31" x14ac:dyDescent="0.3">
      <c r="A2946" s="178"/>
      <c r="B2946" s="178"/>
      <c r="C2946" s="372"/>
      <c r="D2946" s="178"/>
      <c r="E2946" s="178"/>
      <c r="F2946" s="229"/>
      <c r="G2946" s="178"/>
      <c r="H2946" s="178"/>
      <c r="I2946" s="178"/>
      <c r="J2946" s="178"/>
      <c r="K2946" s="178"/>
      <c r="L2946" s="178"/>
      <c r="M2946" s="178"/>
      <c r="N2946" s="178"/>
      <c r="O2946" s="178"/>
      <c r="P2946" s="178"/>
      <c r="Q2946" s="178"/>
      <c r="R2946" s="42"/>
      <c r="S2946" s="42"/>
      <c r="T2946" s="42"/>
      <c r="U2946" s="42"/>
      <c r="V2946" s="42"/>
      <c r="W2946" s="42"/>
      <c r="X2946" s="42"/>
      <c r="Y2946" s="42"/>
      <c r="Z2946" s="42"/>
      <c r="AA2946" s="42"/>
      <c r="AB2946" s="42"/>
      <c r="AC2946" s="42"/>
      <c r="AD2946" s="42"/>
      <c r="AE2946" s="42"/>
    </row>
    <row r="2947" spans="1:31" x14ac:dyDescent="0.3">
      <c r="A2947" s="178"/>
      <c r="B2947" s="178"/>
      <c r="C2947" s="372"/>
      <c r="D2947" s="178"/>
      <c r="E2947" s="178"/>
      <c r="F2947" s="229"/>
      <c r="G2947" s="178"/>
      <c r="H2947" s="178"/>
      <c r="I2947" s="178"/>
      <c r="J2947" s="178"/>
      <c r="K2947" s="178"/>
      <c r="L2947" s="178"/>
      <c r="M2947" s="178"/>
      <c r="N2947" s="178"/>
      <c r="O2947" s="178"/>
      <c r="P2947" s="178"/>
      <c r="Q2947" s="178"/>
      <c r="R2947" s="42"/>
      <c r="S2947" s="42"/>
      <c r="T2947" s="42"/>
      <c r="U2947" s="42"/>
      <c r="V2947" s="42"/>
      <c r="W2947" s="42"/>
      <c r="X2947" s="42"/>
      <c r="Y2947" s="42"/>
      <c r="Z2947" s="42"/>
      <c r="AA2947" s="42"/>
      <c r="AB2947" s="42"/>
      <c r="AC2947" s="42"/>
      <c r="AD2947" s="42"/>
      <c r="AE2947" s="42"/>
    </row>
    <row r="2948" spans="1:31" x14ac:dyDescent="0.3">
      <c r="A2948" s="178"/>
      <c r="B2948" s="178"/>
      <c r="C2948" s="372"/>
      <c r="D2948" s="178"/>
      <c r="E2948" s="178"/>
      <c r="F2948" s="229"/>
      <c r="G2948" s="178"/>
      <c r="H2948" s="178"/>
      <c r="I2948" s="178"/>
      <c r="J2948" s="178"/>
      <c r="K2948" s="178"/>
      <c r="L2948" s="178"/>
      <c r="M2948" s="178"/>
      <c r="N2948" s="178"/>
      <c r="O2948" s="178"/>
      <c r="P2948" s="178"/>
      <c r="Q2948" s="178"/>
      <c r="R2948" s="42"/>
      <c r="S2948" s="42"/>
      <c r="T2948" s="42"/>
      <c r="U2948" s="42"/>
      <c r="V2948" s="42"/>
      <c r="W2948" s="42"/>
      <c r="X2948" s="42"/>
      <c r="Y2948" s="42"/>
      <c r="Z2948" s="42"/>
      <c r="AA2948" s="42"/>
      <c r="AB2948" s="42"/>
      <c r="AC2948" s="42"/>
      <c r="AD2948" s="42"/>
      <c r="AE2948" s="42"/>
    </row>
    <row r="2949" spans="1:31" x14ac:dyDescent="0.3">
      <c r="A2949" s="178"/>
      <c r="B2949" s="178"/>
      <c r="C2949" s="372"/>
      <c r="D2949" s="178"/>
      <c r="E2949" s="178"/>
      <c r="F2949" s="229"/>
      <c r="G2949" s="178"/>
      <c r="H2949" s="178"/>
      <c r="I2949" s="178"/>
      <c r="J2949" s="178"/>
      <c r="K2949" s="178"/>
      <c r="L2949" s="178"/>
      <c r="M2949" s="178"/>
      <c r="N2949" s="178"/>
      <c r="O2949" s="178"/>
      <c r="P2949" s="178"/>
      <c r="Q2949" s="178"/>
      <c r="R2949" s="42"/>
      <c r="S2949" s="42"/>
      <c r="T2949" s="42"/>
      <c r="U2949" s="42"/>
      <c r="V2949" s="42"/>
      <c r="W2949" s="42"/>
      <c r="X2949" s="42"/>
      <c r="Y2949" s="42"/>
      <c r="Z2949" s="42"/>
      <c r="AA2949" s="42"/>
      <c r="AB2949" s="42"/>
      <c r="AC2949" s="42"/>
      <c r="AD2949" s="42"/>
      <c r="AE2949" s="42"/>
    </row>
    <row r="2950" spans="1:31" x14ac:dyDescent="0.3">
      <c r="A2950" s="178"/>
      <c r="B2950" s="178"/>
      <c r="C2950" s="372"/>
      <c r="D2950" s="178"/>
      <c r="E2950" s="178"/>
      <c r="F2950" s="229"/>
      <c r="G2950" s="178"/>
      <c r="H2950" s="178"/>
      <c r="I2950" s="178"/>
      <c r="J2950" s="178"/>
      <c r="K2950" s="178"/>
      <c r="L2950" s="178"/>
      <c r="M2950" s="178"/>
      <c r="N2950" s="178"/>
      <c r="O2950" s="178"/>
      <c r="P2950" s="178"/>
      <c r="Q2950" s="178"/>
      <c r="R2950" s="42"/>
      <c r="S2950" s="42"/>
      <c r="T2950" s="42"/>
      <c r="U2950" s="42"/>
      <c r="V2950" s="42"/>
      <c r="W2950" s="42"/>
      <c r="X2950" s="42"/>
      <c r="Y2950" s="42"/>
      <c r="Z2950" s="42"/>
      <c r="AA2950" s="42"/>
      <c r="AB2950" s="42"/>
      <c r="AC2950" s="42"/>
      <c r="AD2950" s="42"/>
      <c r="AE2950" s="42"/>
    </row>
    <row r="2951" spans="1:31" x14ac:dyDescent="0.3">
      <c r="A2951" s="178"/>
      <c r="B2951" s="178"/>
      <c r="C2951" s="372"/>
      <c r="D2951" s="178"/>
      <c r="E2951" s="178"/>
      <c r="F2951" s="229"/>
      <c r="G2951" s="178"/>
      <c r="H2951" s="178"/>
      <c r="I2951" s="178"/>
      <c r="J2951" s="178"/>
      <c r="K2951" s="178"/>
      <c r="L2951" s="178"/>
      <c r="M2951" s="178"/>
      <c r="N2951" s="178"/>
      <c r="O2951" s="178"/>
      <c r="P2951" s="178"/>
      <c r="Q2951" s="178"/>
      <c r="R2951" s="42"/>
      <c r="S2951" s="42"/>
      <c r="T2951" s="42"/>
      <c r="U2951" s="42"/>
      <c r="V2951" s="42"/>
      <c r="W2951" s="42"/>
      <c r="X2951" s="42"/>
      <c r="Y2951" s="42"/>
      <c r="Z2951" s="42"/>
      <c r="AA2951" s="42"/>
      <c r="AB2951" s="42"/>
      <c r="AC2951" s="42"/>
      <c r="AD2951" s="42"/>
      <c r="AE2951" s="42"/>
    </row>
    <row r="2952" spans="1:31" x14ac:dyDescent="0.3">
      <c r="A2952" s="178"/>
      <c r="B2952" s="178"/>
      <c r="C2952" s="372"/>
      <c r="D2952" s="178"/>
      <c r="E2952" s="178"/>
      <c r="F2952" s="229"/>
      <c r="G2952" s="178"/>
      <c r="H2952" s="178"/>
      <c r="I2952" s="178"/>
      <c r="J2952" s="178"/>
      <c r="K2952" s="178"/>
      <c r="L2952" s="178"/>
      <c r="M2952" s="178"/>
      <c r="N2952" s="178"/>
      <c r="O2952" s="178"/>
      <c r="P2952" s="178"/>
      <c r="Q2952" s="178"/>
      <c r="R2952" s="42"/>
      <c r="S2952" s="42"/>
      <c r="T2952" s="42"/>
      <c r="U2952" s="42"/>
      <c r="V2952" s="42"/>
      <c r="W2952" s="42"/>
      <c r="X2952" s="42"/>
      <c r="Y2952" s="42"/>
      <c r="Z2952" s="42"/>
      <c r="AA2952" s="42"/>
      <c r="AB2952" s="42"/>
      <c r="AC2952" s="42"/>
      <c r="AD2952" s="42"/>
      <c r="AE2952" s="42"/>
    </row>
    <row r="2953" spans="1:31" x14ac:dyDescent="0.3">
      <c r="A2953" s="178"/>
      <c r="B2953" s="178"/>
      <c r="C2953" s="372"/>
      <c r="D2953" s="178"/>
      <c r="E2953" s="178"/>
      <c r="F2953" s="229"/>
      <c r="G2953" s="178"/>
      <c r="H2953" s="178"/>
      <c r="I2953" s="178"/>
      <c r="J2953" s="178"/>
      <c r="K2953" s="178"/>
      <c r="L2953" s="178"/>
      <c r="M2953" s="178"/>
      <c r="N2953" s="178"/>
      <c r="O2953" s="178"/>
      <c r="P2953" s="178"/>
      <c r="Q2953" s="178"/>
      <c r="R2953" s="42"/>
      <c r="S2953" s="42"/>
      <c r="T2953" s="42"/>
      <c r="U2953" s="42"/>
      <c r="V2953" s="42"/>
      <c r="W2953" s="42"/>
      <c r="X2953" s="42"/>
      <c r="Y2953" s="42"/>
      <c r="Z2953" s="42"/>
      <c r="AA2953" s="42"/>
      <c r="AB2953" s="42"/>
      <c r="AC2953" s="42"/>
      <c r="AD2953" s="42"/>
      <c r="AE2953" s="42"/>
    </row>
    <row r="2954" spans="1:31" x14ac:dyDescent="0.3">
      <c r="A2954" s="178"/>
      <c r="B2954" s="178"/>
      <c r="C2954" s="372"/>
      <c r="D2954" s="178"/>
      <c r="E2954" s="178"/>
      <c r="F2954" s="229"/>
      <c r="G2954" s="178"/>
      <c r="H2954" s="178"/>
      <c r="I2954" s="178"/>
      <c r="J2954" s="178"/>
      <c r="K2954" s="178"/>
      <c r="L2954" s="178"/>
      <c r="M2954" s="178"/>
      <c r="N2954" s="178"/>
      <c r="O2954" s="178"/>
      <c r="P2954" s="178"/>
      <c r="Q2954" s="178"/>
      <c r="R2954" s="42"/>
      <c r="S2954" s="42"/>
      <c r="T2954" s="42"/>
      <c r="U2954" s="42"/>
      <c r="V2954" s="42"/>
      <c r="W2954" s="42"/>
      <c r="X2954" s="42"/>
      <c r="Y2954" s="42"/>
      <c r="Z2954" s="42"/>
      <c r="AA2954" s="42"/>
      <c r="AB2954" s="42"/>
      <c r="AC2954" s="42"/>
      <c r="AD2954" s="42"/>
      <c r="AE2954" s="42"/>
    </row>
    <row r="2955" spans="1:31" x14ac:dyDescent="0.3">
      <c r="A2955" s="178"/>
      <c r="B2955" s="178"/>
      <c r="C2955" s="372"/>
      <c r="D2955" s="178"/>
      <c r="E2955" s="178"/>
      <c r="F2955" s="229"/>
      <c r="G2955" s="178"/>
      <c r="H2955" s="178"/>
      <c r="I2955" s="178"/>
      <c r="J2955" s="178"/>
      <c r="K2955" s="178"/>
      <c r="L2955" s="178"/>
      <c r="M2955" s="178"/>
      <c r="N2955" s="178"/>
      <c r="O2955" s="178"/>
      <c r="P2955" s="178"/>
      <c r="Q2955" s="178"/>
      <c r="R2955" s="42"/>
      <c r="S2955" s="42"/>
      <c r="T2955" s="42"/>
      <c r="U2955" s="42"/>
      <c r="V2955" s="42"/>
      <c r="W2955" s="42"/>
      <c r="X2955" s="42"/>
      <c r="Y2955" s="42"/>
      <c r="Z2955" s="42"/>
      <c r="AA2955" s="42"/>
      <c r="AB2955" s="42"/>
      <c r="AC2955" s="42"/>
      <c r="AD2955" s="42"/>
      <c r="AE2955" s="42"/>
    </row>
    <row r="2956" spans="1:31" x14ac:dyDescent="0.3">
      <c r="A2956" s="178"/>
      <c r="B2956" s="178"/>
      <c r="C2956" s="372"/>
      <c r="D2956" s="178"/>
      <c r="E2956" s="178"/>
      <c r="F2956" s="229"/>
      <c r="G2956" s="178"/>
      <c r="H2956" s="178"/>
      <c r="I2956" s="178"/>
      <c r="J2956" s="178"/>
      <c r="K2956" s="178"/>
      <c r="L2956" s="178"/>
      <c r="M2956" s="178"/>
      <c r="N2956" s="178"/>
      <c r="O2956" s="178"/>
      <c r="P2956" s="178"/>
      <c r="Q2956" s="178"/>
      <c r="R2956" s="42"/>
      <c r="S2956" s="42"/>
      <c r="T2956" s="42"/>
      <c r="U2956" s="42"/>
      <c r="V2956" s="42"/>
      <c r="W2956" s="42"/>
      <c r="X2956" s="42"/>
      <c r="Y2956" s="42"/>
      <c r="Z2956" s="42"/>
      <c r="AA2956" s="42"/>
      <c r="AB2956" s="42"/>
      <c r="AC2956" s="42"/>
      <c r="AD2956" s="42"/>
      <c r="AE2956" s="42"/>
    </row>
    <row r="2957" spans="1:31" x14ac:dyDescent="0.3">
      <c r="A2957" s="178"/>
      <c r="B2957" s="178"/>
      <c r="C2957" s="372"/>
      <c r="D2957" s="178"/>
      <c r="E2957" s="178"/>
      <c r="F2957" s="229"/>
      <c r="G2957" s="178"/>
      <c r="H2957" s="178"/>
      <c r="I2957" s="178"/>
      <c r="J2957" s="178"/>
      <c r="K2957" s="178"/>
      <c r="L2957" s="178"/>
      <c r="M2957" s="178"/>
      <c r="N2957" s="178"/>
      <c r="O2957" s="178"/>
      <c r="P2957" s="178"/>
      <c r="Q2957" s="178"/>
      <c r="R2957" s="42"/>
      <c r="S2957" s="42"/>
      <c r="T2957" s="42"/>
      <c r="U2957" s="42"/>
      <c r="V2957" s="42"/>
      <c r="W2957" s="42"/>
      <c r="X2957" s="42"/>
      <c r="Y2957" s="42"/>
      <c r="Z2957" s="42"/>
      <c r="AA2957" s="42"/>
      <c r="AB2957" s="42"/>
      <c r="AC2957" s="42"/>
      <c r="AD2957" s="42"/>
      <c r="AE2957" s="42"/>
    </row>
    <row r="2958" spans="1:31" x14ac:dyDescent="0.3">
      <c r="A2958" s="178"/>
      <c r="B2958" s="178"/>
      <c r="C2958" s="372"/>
      <c r="D2958" s="178"/>
      <c r="E2958" s="178"/>
      <c r="F2958" s="229"/>
      <c r="G2958" s="178"/>
      <c r="H2958" s="178"/>
      <c r="I2958" s="178"/>
      <c r="J2958" s="178"/>
      <c r="K2958" s="178"/>
      <c r="L2958" s="178"/>
      <c r="M2958" s="178"/>
      <c r="N2958" s="178"/>
      <c r="O2958" s="178"/>
      <c r="P2958" s="178"/>
      <c r="Q2958" s="178"/>
      <c r="R2958" s="42"/>
      <c r="S2958" s="42"/>
      <c r="T2958" s="42"/>
      <c r="U2958" s="42"/>
      <c r="V2958" s="42"/>
      <c r="W2958" s="42"/>
      <c r="X2958" s="42"/>
      <c r="Y2958" s="42"/>
      <c r="Z2958" s="42"/>
      <c r="AA2958" s="42"/>
      <c r="AB2958" s="42"/>
      <c r="AC2958" s="42"/>
      <c r="AD2958" s="42"/>
      <c r="AE2958" s="42"/>
    </row>
    <row r="2959" spans="1:31" x14ac:dyDescent="0.3">
      <c r="A2959" s="178"/>
      <c r="B2959" s="178"/>
      <c r="C2959" s="372"/>
      <c r="D2959" s="178"/>
      <c r="E2959" s="178"/>
      <c r="F2959" s="229"/>
      <c r="G2959" s="178"/>
      <c r="H2959" s="178"/>
      <c r="I2959" s="178"/>
      <c r="J2959" s="178"/>
      <c r="K2959" s="178"/>
      <c r="L2959" s="178"/>
      <c r="M2959" s="178"/>
      <c r="N2959" s="178"/>
      <c r="O2959" s="178"/>
      <c r="P2959" s="178"/>
      <c r="Q2959" s="178"/>
      <c r="R2959" s="42"/>
      <c r="S2959" s="42"/>
      <c r="T2959" s="42"/>
      <c r="U2959" s="42"/>
      <c r="V2959" s="42"/>
      <c r="W2959" s="42"/>
      <c r="X2959" s="42"/>
      <c r="Y2959" s="42"/>
      <c r="Z2959" s="42"/>
      <c r="AA2959" s="42"/>
      <c r="AB2959" s="42"/>
      <c r="AC2959" s="42"/>
      <c r="AD2959" s="42"/>
      <c r="AE2959" s="42"/>
    </row>
    <row r="2960" spans="1:31" x14ac:dyDescent="0.3">
      <c r="A2960" s="178"/>
      <c r="B2960" s="178"/>
      <c r="C2960" s="372"/>
      <c r="D2960" s="178"/>
      <c r="E2960" s="178"/>
      <c r="F2960" s="229"/>
      <c r="G2960" s="178"/>
      <c r="H2960" s="178"/>
      <c r="I2960" s="178"/>
      <c r="J2960" s="178"/>
      <c r="K2960" s="178"/>
      <c r="L2960" s="178"/>
      <c r="M2960" s="178"/>
      <c r="N2960" s="178"/>
      <c r="O2960" s="178"/>
      <c r="P2960" s="178"/>
      <c r="Q2960" s="178"/>
      <c r="R2960" s="42"/>
      <c r="S2960" s="42"/>
      <c r="T2960" s="42"/>
      <c r="U2960" s="42"/>
      <c r="V2960" s="42"/>
      <c r="W2960" s="42"/>
      <c r="X2960" s="42"/>
      <c r="Y2960" s="42"/>
      <c r="Z2960" s="42"/>
      <c r="AA2960" s="42"/>
      <c r="AB2960" s="42"/>
      <c r="AC2960" s="42"/>
      <c r="AD2960" s="42"/>
      <c r="AE2960" s="42"/>
    </row>
    <row r="2961" spans="1:31" x14ac:dyDescent="0.3">
      <c r="A2961" s="178"/>
      <c r="B2961" s="178"/>
      <c r="C2961" s="372"/>
      <c r="D2961" s="178"/>
      <c r="E2961" s="178"/>
      <c r="F2961" s="229"/>
      <c r="G2961" s="178"/>
      <c r="H2961" s="178"/>
      <c r="I2961" s="178"/>
      <c r="J2961" s="178"/>
      <c r="K2961" s="178"/>
      <c r="L2961" s="178"/>
      <c r="M2961" s="178"/>
      <c r="N2961" s="178"/>
      <c r="O2961" s="178"/>
      <c r="P2961" s="178"/>
      <c r="Q2961" s="178"/>
      <c r="R2961" s="42"/>
      <c r="S2961" s="42"/>
      <c r="T2961" s="42"/>
      <c r="U2961" s="42"/>
      <c r="V2961" s="42"/>
      <c r="W2961" s="42"/>
      <c r="X2961" s="42"/>
      <c r="Y2961" s="42"/>
      <c r="Z2961" s="42"/>
      <c r="AA2961" s="42"/>
      <c r="AB2961" s="42"/>
      <c r="AC2961" s="42"/>
      <c r="AD2961" s="42"/>
      <c r="AE2961" s="42"/>
    </row>
    <row r="2962" spans="1:31" x14ac:dyDescent="0.3">
      <c r="A2962" s="178"/>
      <c r="B2962" s="178"/>
      <c r="C2962" s="372"/>
      <c r="D2962" s="178"/>
      <c r="E2962" s="178"/>
      <c r="F2962" s="229"/>
      <c r="G2962" s="178"/>
      <c r="H2962" s="178"/>
      <c r="I2962" s="178"/>
      <c r="J2962" s="178"/>
      <c r="K2962" s="178"/>
      <c r="L2962" s="178"/>
      <c r="M2962" s="178"/>
      <c r="N2962" s="178"/>
      <c r="O2962" s="178"/>
      <c r="P2962" s="178"/>
      <c r="Q2962" s="178"/>
      <c r="R2962" s="42"/>
      <c r="S2962" s="42"/>
      <c r="T2962" s="42"/>
      <c r="U2962" s="42"/>
      <c r="V2962" s="42"/>
      <c r="W2962" s="42"/>
      <c r="X2962" s="42"/>
      <c r="Y2962" s="42"/>
      <c r="Z2962" s="42"/>
      <c r="AA2962" s="42"/>
      <c r="AB2962" s="42"/>
      <c r="AC2962" s="42"/>
      <c r="AD2962" s="42"/>
      <c r="AE2962" s="42"/>
    </row>
    <row r="2963" spans="1:31" x14ac:dyDescent="0.3">
      <c r="A2963" s="178"/>
      <c r="B2963" s="178"/>
      <c r="C2963" s="372"/>
      <c r="D2963" s="178"/>
      <c r="E2963" s="178"/>
      <c r="F2963" s="229"/>
      <c r="G2963" s="178"/>
      <c r="H2963" s="178"/>
      <c r="I2963" s="178"/>
      <c r="J2963" s="178"/>
      <c r="K2963" s="178"/>
      <c r="L2963" s="178"/>
      <c r="M2963" s="178"/>
      <c r="N2963" s="178"/>
      <c r="O2963" s="178"/>
      <c r="P2963" s="178"/>
      <c r="Q2963" s="178"/>
      <c r="R2963" s="42"/>
      <c r="S2963" s="42"/>
      <c r="T2963" s="42"/>
      <c r="U2963" s="42"/>
      <c r="V2963" s="42"/>
      <c r="W2963" s="42"/>
      <c r="X2963" s="42"/>
      <c r="Y2963" s="42"/>
      <c r="Z2963" s="42"/>
      <c r="AA2963" s="42"/>
      <c r="AB2963" s="42"/>
      <c r="AC2963" s="42"/>
      <c r="AD2963" s="42"/>
      <c r="AE2963" s="42"/>
    </row>
    <row r="2964" spans="1:31" x14ac:dyDescent="0.3">
      <c r="A2964" s="178"/>
      <c r="B2964" s="178"/>
      <c r="C2964" s="372"/>
      <c r="D2964" s="178"/>
      <c r="E2964" s="178"/>
      <c r="F2964" s="229"/>
      <c r="G2964" s="178"/>
      <c r="H2964" s="178"/>
      <c r="I2964" s="178"/>
      <c r="J2964" s="178"/>
      <c r="K2964" s="178"/>
      <c r="L2964" s="178"/>
      <c r="M2964" s="178"/>
      <c r="N2964" s="178"/>
      <c r="O2964" s="178"/>
      <c r="P2964" s="178"/>
      <c r="Q2964" s="178"/>
      <c r="R2964" s="42"/>
      <c r="S2964" s="42"/>
      <c r="T2964" s="42"/>
      <c r="U2964" s="42"/>
      <c r="V2964" s="42"/>
      <c r="W2964" s="42"/>
      <c r="X2964" s="42"/>
      <c r="Y2964" s="42"/>
      <c r="Z2964" s="42"/>
      <c r="AA2964" s="42"/>
      <c r="AB2964" s="42"/>
      <c r="AC2964" s="42"/>
      <c r="AD2964" s="42"/>
      <c r="AE2964" s="42"/>
    </row>
    <row r="2965" spans="1:31" x14ac:dyDescent="0.3">
      <c r="A2965" s="178"/>
      <c r="B2965" s="178"/>
      <c r="C2965" s="372"/>
      <c r="D2965" s="178"/>
      <c r="E2965" s="178"/>
      <c r="F2965" s="229"/>
      <c r="G2965" s="178"/>
      <c r="H2965" s="178"/>
      <c r="I2965" s="178"/>
      <c r="J2965" s="178"/>
      <c r="K2965" s="178"/>
      <c r="L2965" s="178"/>
      <c r="M2965" s="178"/>
      <c r="N2965" s="178"/>
      <c r="O2965" s="178"/>
      <c r="P2965" s="178"/>
      <c r="Q2965" s="178"/>
      <c r="R2965" s="42"/>
      <c r="S2965" s="42"/>
      <c r="T2965" s="42"/>
      <c r="U2965" s="42"/>
      <c r="V2965" s="42"/>
      <c r="W2965" s="42"/>
      <c r="X2965" s="42"/>
      <c r="Y2965" s="42"/>
      <c r="Z2965" s="42"/>
      <c r="AA2965" s="42"/>
      <c r="AB2965" s="42"/>
      <c r="AC2965" s="42"/>
      <c r="AD2965" s="42"/>
      <c r="AE2965" s="42"/>
    </row>
    <row r="2966" spans="1:31" x14ac:dyDescent="0.3">
      <c r="A2966" s="178"/>
      <c r="B2966" s="178"/>
      <c r="C2966" s="372"/>
      <c r="D2966" s="178"/>
      <c r="E2966" s="178"/>
      <c r="F2966" s="229"/>
      <c r="G2966" s="178"/>
      <c r="H2966" s="178"/>
      <c r="I2966" s="178"/>
      <c r="J2966" s="178"/>
      <c r="K2966" s="178"/>
      <c r="L2966" s="178"/>
      <c r="M2966" s="178"/>
      <c r="N2966" s="178"/>
      <c r="O2966" s="178"/>
      <c r="P2966" s="178"/>
      <c r="Q2966" s="178"/>
      <c r="R2966" s="42"/>
      <c r="S2966" s="42"/>
      <c r="T2966" s="42"/>
      <c r="U2966" s="42"/>
      <c r="V2966" s="42"/>
      <c r="W2966" s="42"/>
      <c r="X2966" s="42"/>
      <c r="Y2966" s="42"/>
      <c r="Z2966" s="42"/>
      <c r="AA2966" s="42"/>
      <c r="AB2966" s="42"/>
      <c r="AC2966" s="42"/>
      <c r="AD2966" s="42"/>
      <c r="AE2966" s="42"/>
    </row>
    <row r="2967" spans="1:31" x14ac:dyDescent="0.3">
      <c r="A2967" s="178"/>
      <c r="B2967" s="178"/>
      <c r="C2967" s="372"/>
      <c r="D2967" s="178"/>
      <c r="E2967" s="178"/>
      <c r="F2967" s="229"/>
      <c r="G2967" s="178"/>
      <c r="H2967" s="178"/>
      <c r="I2967" s="178"/>
      <c r="J2967" s="178"/>
      <c r="K2967" s="178"/>
      <c r="L2967" s="178"/>
      <c r="M2967" s="178"/>
      <c r="N2967" s="178"/>
      <c r="O2967" s="178"/>
      <c r="P2967" s="178"/>
      <c r="Q2967" s="178"/>
      <c r="R2967" s="42"/>
      <c r="S2967" s="42"/>
      <c r="T2967" s="42"/>
      <c r="U2967" s="42"/>
      <c r="V2967" s="42"/>
      <c r="W2967" s="42"/>
      <c r="X2967" s="42"/>
      <c r="Y2967" s="42"/>
      <c r="Z2967" s="42"/>
      <c r="AA2967" s="42"/>
      <c r="AB2967" s="42"/>
      <c r="AC2967" s="42"/>
      <c r="AD2967" s="42"/>
      <c r="AE2967" s="42"/>
    </row>
    <row r="2968" spans="1:31" x14ac:dyDescent="0.3">
      <c r="A2968" s="178"/>
      <c r="B2968" s="178"/>
      <c r="C2968" s="372"/>
      <c r="D2968" s="178"/>
      <c r="E2968" s="178"/>
      <c r="F2968" s="229"/>
      <c r="G2968" s="178"/>
      <c r="H2968" s="178"/>
      <c r="I2968" s="178"/>
      <c r="J2968" s="178"/>
      <c r="K2968" s="178"/>
      <c r="L2968" s="178"/>
      <c r="M2968" s="178"/>
      <c r="N2968" s="178"/>
      <c r="O2968" s="178"/>
      <c r="P2968" s="178"/>
      <c r="Q2968" s="178"/>
      <c r="R2968" s="42"/>
      <c r="S2968" s="42"/>
      <c r="T2968" s="42"/>
      <c r="U2968" s="42"/>
      <c r="V2968" s="42"/>
      <c r="W2968" s="42"/>
      <c r="X2968" s="42"/>
      <c r="Y2968" s="42"/>
      <c r="Z2968" s="42"/>
      <c r="AA2968" s="42"/>
      <c r="AB2968" s="42"/>
      <c r="AC2968" s="42"/>
      <c r="AD2968" s="42"/>
      <c r="AE2968" s="42"/>
    </row>
    <row r="2969" spans="1:31" x14ac:dyDescent="0.3">
      <c r="A2969" s="178"/>
      <c r="B2969" s="178"/>
      <c r="C2969" s="372"/>
      <c r="D2969" s="178"/>
      <c r="E2969" s="178"/>
      <c r="F2969" s="229"/>
      <c r="G2969" s="178"/>
      <c r="H2969" s="178"/>
      <c r="I2969" s="178"/>
      <c r="J2969" s="178"/>
      <c r="K2969" s="178"/>
      <c r="L2969" s="178"/>
      <c r="M2969" s="178"/>
      <c r="N2969" s="178"/>
      <c r="O2969" s="178"/>
      <c r="P2969" s="178"/>
      <c r="Q2969" s="178"/>
      <c r="R2969" s="42"/>
      <c r="S2969" s="42"/>
      <c r="T2969" s="42"/>
      <c r="U2969" s="42"/>
      <c r="V2969" s="42"/>
      <c r="W2969" s="42"/>
      <c r="X2969" s="42"/>
      <c r="Y2969" s="42"/>
      <c r="Z2969" s="42"/>
      <c r="AA2969" s="42"/>
      <c r="AB2969" s="42"/>
      <c r="AC2969" s="42"/>
      <c r="AD2969" s="42"/>
      <c r="AE2969" s="42"/>
    </row>
    <row r="2970" spans="1:31" x14ac:dyDescent="0.3">
      <c r="A2970" s="178"/>
      <c r="B2970" s="178"/>
      <c r="C2970" s="372"/>
      <c r="D2970" s="178"/>
      <c r="E2970" s="178"/>
      <c r="F2970" s="229"/>
      <c r="G2970" s="178"/>
      <c r="H2970" s="178"/>
      <c r="I2970" s="178"/>
      <c r="J2970" s="178"/>
      <c r="K2970" s="178"/>
      <c r="L2970" s="178"/>
      <c r="M2970" s="178"/>
      <c r="N2970" s="178"/>
      <c r="O2970" s="178"/>
      <c r="P2970" s="178"/>
      <c r="Q2970" s="178"/>
      <c r="R2970" s="42"/>
      <c r="S2970" s="42"/>
      <c r="T2970" s="42"/>
      <c r="U2970" s="42"/>
      <c r="V2970" s="42"/>
      <c r="W2970" s="42"/>
      <c r="X2970" s="42"/>
      <c r="Y2970" s="42"/>
      <c r="Z2970" s="42"/>
      <c r="AA2970" s="42"/>
      <c r="AB2970" s="42"/>
      <c r="AC2970" s="42"/>
      <c r="AD2970" s="42"/>
      <c r="AE2970" s="42"/>
    </row>
    <row r="2971" spans="1:31" x14ac:dyDescent="0.3">
      <c r="A2971" s="178"/>
      <c r="B2971" s="178"/>
      <c r="C2971" s="372"/>
      <c r="D2971" s="178"/>
      <c r="E2971" s="178"/>
      <c r="F2971" s="229"/>
      <c r="G2971" s="178"/>
      <c r="H2971" s="178"/>
      <c r="I2971" s="178"/>
      <c r="J2971" s="178"/>
      <c r="K2971" s="178"/>
      <c r="L2971" s="178"/>
      <c r="M2971" s="178"/>
      <c r="N2971" s="178"/>
      <c r="O2971" s="178"/>
      <c r="P2971" s="178"/>
      <c r="Q2971" s="178"/>
      <c r="R2971" s="42"/>
      <c r="S2971" s="42"/>
      <c r="T2971" s="42"/>
      <c r="U2971" s="42"/>
      <c r="V2971" s="42"/>
      <c r="W2971" s="42"/>
      <c r="X2971" s="42"/>
      <c r="Y2971" s="42"/>
      <c r="Z2971" s="42"/>
      <c r="AA2971" s="42"/>
      <c r="AB2971" s="42"/>
      <c r="AC2971" s="42"/>
      <c r="AD2971" s="42"/>
      <c r="AE2971" s="42"/>
    </row>
    <row r="2972" spans="1:31" x14ac:dyDescent="0.3">
      <c r="A2972" s="178"/>
      <c r="B2972" s="178"/>
      <c r="C2972" s="372"/>
      <c r="D2972" s="178"/>
      <c r="E2972" s="178"/>
      <c r="F2972" s="229"/>
      <c r="G2972" s="178"/>
      <c r="H2972" s="178"/>
      <c r="I2972" s="178"/>
      <c r="J2972" s="178"/>
      <c r="K2972" s="178"/>
      <c r="L2972" s="178"/>
      <c r="M2972" s="178"/>
      <c r="N2972" s="178"/>
      <c r="O2972" s="178"/>
      <c r="P2972" s="178"/>
      <c r="Q2972" s="178"/>
      <c r="R2972" s="42"/>
      <c r="S2972" s="42"/>
      <c r="T2972" s="42"/>
      <c r="U2972" s="42"/>
      <c r="V2972" s="42"/>
      <c r="W2972" s="42"/>
      <c r="X2972" s="42"/>
      <c r="Y2972" s="42"/>
      <c r="Z2972" s="42"/>
      <c r="AA2972" s="42"/>
      <c r="AB2972" s="42"/>
      <c r="AC2972" s="42"/>
      <c r="AD2972" s="42"/>
      <c r="AE2972" s="42"/>
    </row>
    <row r="2973" spans="1:31" x14ac:dyDescent="0.3">
      <c r="A2973" s="178"/>
      <c r="B2973" s="178"/>
      <c r="C2973" s="372"/>
      <c r="D2973" s="178"/>
      <c r="E2973" s="178"/>
      <c r="F2973" s="229"/>
      <c r="G2973" s="178"/>
      <c r="H2973" s="178"/>
      <c r="I2973" s="178"/>
      <c r="J2973" s="178"/>
      <c r="K2973" s="178"/>
      <c r="L2973" s="178"/>
      <c r="M2973" s="178"/>
      <c r="N2973" s="178"/>
      <c r="O2973" s="178"/>
      <c r="P2973" s="178"/>
      <c r="Q2973" s="178"/>
      <c r="R2973" s="42"/>
      <c r="S2973" s="42"/>
      <c r="T2973" s="42"/>
      <c r="U2973" s="42"/>
      <c r="V2973" s="42"/>
      <c r="W2973" s="42"/>
      <c r="X2973" s="42"/>
      <c r="Y2973" s="42"/>
      <c r="Z2973" s="42"/>
      <c r="AA2973" s="42"/>
      <c r="AB2973" s="42"/>
      <c r="AC2973" s="42"/>
      <c r="AD2973" s="42"/>
      <c r="AE2973" s="42"/>
    </row>
    <row r="2974" spans="1:31" x14ac:dyDescent="0.3">
      <c r="A2974" s="178"/>
      <c r="B2974" s="178"/>
      <c r="C2974" s="372"/>
      <c r="D2974" s="178"/>
      <c r="E2974" s="178"/>
      <c r="F2974" s="229"/>
      <c r="G2974" s="178"/>
      <c r="H2974" s="178"/>
      <c r="I2974" s="178"/>
      <c r="J2974" s="178"/>
      <c r="K2974" s="178"/>
      <c r="L2974" s="178"/>
      <c r="M2974" s="178"/>
      <c r="N2974" s="178"/>
      <c r="O2974" s="178"/>
      <c r="P2974" s="178"/>
      <c r="Q2974" s="178"/>
      <c r="R2974" s="42"/>
      <c r="S2974" s="42"/>
      <c r="T2974" s="42"/>
      <c r="U2974" s="42"/>
      <c r="V2974" s="42"/>
      <c r="W2974" s="42"/>
      <c r="X2974" s="42"/>
      <c r="Y2974" s="42"/>
      <c r="Z2974" s="42"/>
      <c r="AA2974" s="42"/>
      <c r="AB2974" s="42"/>
      <c r="AC2974" s="42"/>
      <c r="AD2974" s="42"/>
      <c r="AE2974" s="42"/>
    </row>
    <row r="2975" spans="1:31" x14ac:dyDescent="0.3">
      <c r="A2975" s="178"/>
      <c r="B2975" s="178"/>
      <c r="C2975" s="372"/>
      <c r="D2975" s="178"/>
      <c r="E2975" s="178"/>
      <c r="F2975" s="229"/>
      <c r="G2975" s="178"/>
      <c r="H2975" s="178"/>
      <c r="I2975" s="178"/>
      <c r="J2975" s="178"/>
      <c r="K2975" s="178"/>
      <c r="L2975" s="178"/>
      <c r="M2975" s="178"/>
      <c r="N2975" s="178"/>
      <c r="O2975" s="178"/>
      <c r="P2975" s="178"/>
      <c r="Q2975" s="178"/>
      <c r="R2975" s="42"/>
      <c r="S2975" s="42"/>
      <c r="T2975" s="42"/>
      <c r="U2975" s="42"/>
      <c r="V2975" s="42"/>
      <c r="W2975" s="42"/>
      <c r="X2975" s="42"/>
      <c r="Y2975" s="42"/>
      <c r="Z2975" s="42"/>
      <c r="AA2975" s="42"/>
      <c r="AB2975" s="42"/>
      <c r="AC2975" s="42"/>
      <c r="AD2975" s="42"/>
      <c r="AE2975" s="42"/>
    </row>
    <row r="2976" spans="1:31" x14ac:dyDescent="0.3">
      <c r="A2976" s="178"/>
      <c r="B2976" s="178"/>
      <c r="C2976" s="372"/>
      <c r="D2976" s="178"/>
      <c r="E2976" s="178"/>
      <c r="F2976" s="229"/>
      <c r="G2976" s="178"/>
      <c r="H2976" s="178"/>
      <c r="I2976" s="178"/>
      <c r="J2976" s="178"/>
      <c r="K2976" s="178"/>
      <c r="L2976" s="178"/>
      <c r="M2976" s="178"/>
      <c r="N2976" s="178"/>
      <c r="O2976" s="178"/>
      <c r="P2976" s="178"/>
      <c r="Q2976" s="178"/>
      <c r="R2976" s="42"/>
      <c r="S2976" s="42"/>
      <c r="T2976" s="42"/>
      <c r="U2976" s="42"/>
      <c r="V2976" s="42"/>
      <c r="W2976" s="42"/>
      <c r="X2976" s="42"/>
      <c r="Y2976" s="42"/>
      <c r="Z2976" s="42"/>
      <c r="AA2976" s="42"/>
      <c r="AB2976" s="42"/>
      <c r="AC2976" s="42"/>
      <c r="AD2976" s="42"/>
      <c r="AE2976" s="42"/>
    </row>
    <row r="2977" spans="1:31" x14ac:dyDescent="0.3">
      <c r="A2977" s="178"/>
      <c r="B2977" s="178"/>
      <c r="C2977" s="372"/>
      <c r="D2977" s="178"/>
      <c r="E2977" s="178"/>
      <c r="F2977" s="229"/>
      <c r="G2977" s="178"/>
      <c r="H2977" s="178"/>
      <c r="I2977" s="178"/>
      <c r="J2977" s="178"/>
      <c r="K2977" s="178"/>
      <c r="L2977" s="178"/>
      <c r="M2977" s="178"/>
      <c r="N2977" s="178"/>
      <c r="O2977" s="178"/>
      <c r="P2977" s="178"/>
      <c r="Q2977" s="178"/>
      <c r="R2977" s="42"/>
      <c r="S2977" s="42"/>
      <c r="T2977" s="42"/>
      <c r="U2977" s="42"/>
      <c r="V2977" s="42"/>
      <c r="W2977" s="42"/>
      <c r="X2977" s="42"/>
      <c r="Y2977" s="42"/>
      <c r="Z2977" s="42"/>
      <c r="AA2977" s="42"/>
      <c r="AB2977" s="42"/>
      <c r="AC2977" s="42"/>
      <c r="AD2977" s="42"/>
      <c r="AE2977" s="42"/>
    </row>
    <row r="2978" spans="1:31" x14ac:dyDescent="0.3">
      <c r="A2978" s="178"/>
      <c r="B2978" s="178"/>
      <c r="C2978" s="372"/>
      <c r="D2978" s="178"/>
      <c r="E2978" s="178"/>
      <c r="F2978" s="229"/>
      <c r="G2978" s="178"/>
      <c r="H2978" s="178"/>
      <c r="I2978" s="178"/>
      <c r="J2978" s="178"/>
      <c r="K2978" s="178"/>
      <c r="L2978" s="178"/>
      <c r="M2978" s="178"/>
      <c r="N2978" s="178"/>
      <c r="O2978" s="178"/>
      <c r="P2978" s="178"/>
      <c r="Q2978" s="178"/>
      <c r="R2978" s="42"/>
      <c r="S2978" s="42"/>
      <c r="T2978" s="42"/>
      <c r="U2978" s="42"/>
      <c r="V2978" s="42"/>
      <c r="W2978" s="42"/>
      <c r="X2978" s="42"/>
      <c r="Y2978" s="42"/>
      <c r="Z2978" s="42"/>
      <c r="AA2978" s="42"/>
      <c r="AB2978" s="42"/>
      <c r="AC2978" s="42"/>
      <c r="AD2978" s="42"/>
      <c r="AE2978" s="42"/>
    </row>
    <row r="2979" spans="1:31" x14ac:dyDescent="0.3">
      <c r="A2979" s="178"/>
      <c r="B2979" s="178"/>
      <c r="C2979" s="372"/>
      <c r="D2979" s="178"/>
      <c r="E2979" s="178"/>
      <c r="F2979" s="229"/>
      <c r="G2979" s="178"/>
      <c r="H2979" s="178"/>
      <c r="I2979" s="178"/>
      <c r="J2979" s="178"/>
      <c r="K2979" s="178"/>
      <c r="L2979" s="178"/>
      <c r="M2979" s="178"/>
      <c r="N2979" s="178"/>
      <c r="O2979" s="178"/>
      <c r="P2979" s="178"/>
      <c r="Q2979" s="178"/>
      <c r="R2979" s="42"/>
      <c r="S2979" s="42"/>
      <c r="T2979" s="42"/>
      <c r="U2979" s="42"/>
      <c r="V2979" s="42"/>
      <c r="W2979" s="42"/>
      <c r="X2979" s="42"/>
      <c r="Y2979" s="42"/>
      <c r="Z2979" s="42"/>
      <c r="AA2979" s="42"/>
      <c r="AB2979" s="42"/>
      <c r="AC2979" s="42"/>
      <c r="AD2979" s="42"/>
      <c r="AE2979" s="42"/>
    </row>
    <row r="2980" spans="1:31" x14ac:dyDescent="0.3">
      <c r="A2980" s="178"/>
      <c r="B2980" s="178"/>
      <c r="C2980" s="372"/>
      <c r="D2980" s="178"/>
      <c r="E2980" s="178"/>
      <c r="F2980" s="229"/>
      <c r="G2980" s="178"/>
      <c r="H2980" s="178"/>
      <c r="I2980" s="178"/>
      <c r="J2980" s="178"/>
      <c r="K2980" s="178"/>
      <c r="L2980" s="178"/>
      <c r="M2980" s="178"/>
      <c r="N2980" s="178"/>
      <c r="O2980" s="178"/>
      <c r="P2980" s="178"/>
      <c r="Q2980" s="178"/>
      <c r="R2980" s="42"/>
      <c r="S2980" s="42"/>
      <c r="T2980" s="42"/>
      <c r="U2980" s="42"/>
      <c r="V2980" s="42"/>
      <c r="W2980" s="42"/>
      <c r="X2980" s="42"/>
      <c r="Y2980" s="42"/>
      <c r="Z2980" s="42"/>
      <c r="AA2980" s="42"/>
      <c r="AB2980" s="42"/>
      <c r="AC2980" s="42"/>
      <c r="AD2980" s="42"/>
      <c r="AE2980" s="42"/>
    </row>
    <row r="2981" spans="1:31" x14ac:dyDescent="0.3">
      <c r="A2981" s="178"/>
      <c r="B2981" s="178"/>
      <c r="C2981" s="372"/>
      <c r="D2981" s="178"/>
      <c r="E2981" s="178"/>
      <c r="F2981" s="229"/>
      <c r="G2981" s="178"/>
      <c r="H2981" s="178"/>
      <c r="I2981" s="178"/>
      <c r="J2981" s="178"/>
      <c r="K2981" s="178"/>
      <c r="L2981" s="178"/>
      <c r="M2981" s="178"/>
      <c r="N2981" s="178"/>
      <c r="O2981" s="178"/>
      <c r="P2981" s="178"/>
      <c r="Q2981" s="178"/>
      <c r="R2981" s="42"/>
      <c r="S2981" s="42"/>
      <c r="T2981" s="42"/>
      <c r="U2981" s="42"/>
      <c r="V2981" s="42"/>
      <c r="W2981" s="42"/>
      <c r="X2981" s="42"/>
      <c r="Y2981" s="42"/>
      <c r="Z2981" s="42"/>
      <c r="AA2981" s="42"/>
      <c r="AB2981" s="42"/>
      <c r="AC2981" s="42"/>
      <c r="AD2981" s="42"/>
      <c r="AE2981" s="42"/>
    </row>
    <row r="2982" spans="1:31" x14ac:dyDescent="0.3">
      <c r="A2982" s="178"/>
      <c r="B2982" s="178"/>
      <c r="C2982" s="372"/>
      <c r="D2982" s="178"/>
      <c r="E2982" s="178"/>
      <c r="F2982" s="229"/>
      <c r="G2982" s="178"/>
      <c r="H2982" s="178"/>
      <c r="I2982" s="178"/>
      <c r="J2982" s="178"/>
      <c r="K2982" s="178"/>
      <c r="L2982" s="178"/>
      <c r="M2982" s="178"/>
      <c r="N2982" s="178"/>
      <c r="O2982" s="178"/>
      <c r="P2982" s="178"/>
      <c r="Q2982" s="178"/>
      <c r="R2982" s="42"/>
      <c r="S2982" s="42"/>
      <c r="T2982" s="42"/>
      <c r="U2982" s="42"/>
      <c r="V2982" s="42"/>
      <c r="W2982" s="42"/>
      <c r="X2982" s="42"/>
      <c r="Y2982" s="42"/>
      <c r="Z2982" s="42"/>
      <c r="AA2982" s="42"/>
      <c r="AB2982" s="42"/>
      <c r="AC2982" s="42"/>
      <c r="AD2982" s="42"/>
      <c r="AE2982" s="42"/>
    </row>
    <row r="2983" spans="1:31" x14ac:dyDescent="0.3">
      <c r="A2983" s="178"/>
      <c r="B2983" s="178"/>
      <c r="C2983" s="372"/>
      <c r="D2983" s="178"/>
      <c r="E2983" s="178"/>
      <c r="F2983" s="229"/>
      <c r="G2983" s="178"/>
      <c r="H2983" s="178"/>
      <c r="I2983" s="178"/>
      <c r="J2983" s="178"/>
      <c r="K2983" s="178"/>
      <c r="L2983" s="178"/>
      <c r="M2983" s="178"/>
      <c r="N2983" s="178"/>
      <c r="O2983" s="178"/>
      <c r="P2983" s="178"/>
      <c r="Q2983" s="178"/>
      <c r="R2983" s="42"/>
      <c r="S2983" s="42"/>
      <c r="T2983" s="42"/>
      <c r="U2983" s="42"/>
      <c r="V2983" s="42"/>
      <c r="W2983" s="42"/>
      <c r="X2983" s="42"/>
      <c r="Y2983" s="42"/>
      <c r="Z2983" s="42"/>
      <c r="AA2983" s="42"/>
      <c r="AB2983" s="42"/>
      <c r="AC2983" s="42"/>
      <c r="AD2983" s="42"/>
      <c r="AE2983" s="42"/>
    </row>
    <row r="2984" spans="1:31" x14ac:dyDescent="0.3">
      <c r="A2984" s="178"/>
      <c r="B2984" s="178"/>
      <c r="C2984" s="372"/>
      <c r="D2984" s="178"/>
      <c r="E2984" s="178"/>
      <c r="F2984" s="229"/>
      <c r="G2984" s="178"/>
      <c r="H2984" s="178"/>
      <c r="I2984" s="178"/>
      <c r="J2984" s="178"/>
      <c r="K2984" s="178"/>
      <c r="L2984" s="178"/>
      <c r="M2984" s="178"/>
      <c r="N2984" s="178"/>
      <c r="O2984" s="178"/>
      <c r="P2984" s="178"/>
      <c r="Q2984" s="178"/>
      <c r="R2984" s="42"/>
      <c r="S2984" s="42"/>
      <c r="T2984" s="42"/>
      <c r="U2984" s="42"/>
      <c r="V2984" s="42"/>
      <c r="W2984" s="42"/>
      <c r="X2984" s="42"/>
      <c r="Y2984" s="42"/>
      <c r="Z2984" s="42"/>
      <c r="AA2984" s="42"/>
      <c r="AB2984" s="42"/>
      <c r="AC2984" s="42"/>
      <c r="AD2984" s="42"/>
      <c r="AE2984" s="42"/>
    </row>
    <row r="2985" spans="1:31" x14ac:dyDescent="0.3">
      <c r="A2985" s="178"/>
      <c r="B2985" s="178"/>
      <c r="C2985" s="372"/>
      <c r="D2985" s="178"/>
      <c r="E2985" s="178"/>
      <c r="F2985" s="229"/>
      <c r="G2985" s="178"/>
      <c r="H2985" s="178"/>
      <c r="I2985" s="178"/>
      <c r="J2985" s="178"/>
      <c r="K2985" s="178"/>
      <c r="L2985" s="178"/>
      <c r="M2985" s="178"/>
      <c r="N2985" s="178"/>
      <c r="O2985" s="178"/>
      <c r="P2985" s="178"/>
      <c r="Q2985" s="178"/>
      <c r="R2985" s="42"/>
      <c r="S2985" s="42"/>
      <c r="T2985" s="42"/>
      <c r="U2985" s="42"/>
      <c r="V2985" s="42"/>
      <c r="W2985" s="42"/>
      <c r="X2985" s="42"/>
      <c r="Y2985" s="42"/>
      <c r="Z2985" s="42"/>
      <c r="AA2985" s="42"/>
      <c r="AB2985" s="42"/>
      <c r="AC2985" s="42"/>
      <c r="AD2985" s="42"/>
      <c r="AE2985" s="42"/>
    </row>
    <row r="2986" spans="1:31" x14ac:dyDescent="0.3">
      <c r="A2986" s="178"/>
      <c r="B2986" s="178"/>
      <c r="C2986" s="372"/>
      <c r="D2986" s="178"/>
      <c r="E2986" s="178"/>
      <c r="F2986" s="229"/>
      <c r="G2986" s="178"/>
      <c r="H2986" s="178"/>
      <c r="I2986" s="178"/>
      <c r="J2986" s="178"/>
      <c r="K2986" s="178"/>
      <c r="L2986" s="178"/>
      <c r="M2986" s="178"/>
      <c r="N2986" s="178"/>
      <c r="O2986" s="178"/>
      <c r="P2986" s="178"/>
      <c r="Q2986" s="178"/>
      <c r="R2986" s="42"/>
      <c r="S2986" s="42"/>
      <c r="T2986" s="42"/>
      <c r="U2986" s="42"/>
      <c r="V2986" s="42"/>
      <c r="W2986" s="42"/>
      <c r="X2986" s="42"/>
      <c r="Y2986" s="42"/>
      <c r="Z2986" s="42"/>
      <c r="AA2986" s="42"/>
      <c r="AB2986" s="42"/>
      <c r="AC2986" s="42"/>
      <c r="AD2986" s="42"/>
      <c r="AE2986" s="42"/>
    </row>
    <row r="2987" spans="1:31" x14ac:dyDescent="0.3">
      <c r="A2987" s="178"/>
      <c r="B2987" s="178"/>
      <c r="C2987" s="372"/>
      <c r="D2987" s="178"/>
      <c r="E2987" s="178"/>
      <c r="F2987" s="229"/>
      <c r="G2987" s="178"/>
      <c r="H2987" s="178"/>
      <c r="I2987" s="178"/>
      <c r="J2987" s="178"/>
      <c r="K2987" s="178"/>
      <c r="L2987" s="178"/>
      <c r="M2987" s="178"/>
      <c r="N2987" s="178"/>
      <c r="O2987" s="178"/>
      <c r="P2987" s="178"/>
      <c r="Q2987" s="178"/>
      <c r="R2987" s="42"/>
      <c r="S2987" s="42"/>
      <c r="T2987" s="42"/>
      <c r="U2987" s="42"/>
      <c r="V2987" s="42"/>
      <c r="W2987" s="42"/>
      <c r="X2987" s="42"/>
      <c r="Y2987" s="42"/>
      <c r="Z2987" s="42"/>
      <c r="AA2987" s="42"/>
      <c r="AB2987" s="42"/>
      <c r="AC2987" s="42"/>
      <c r="AD2987" s="42"/>
      <c r="AE2987" s="42"/>
    </row>
    <row r="2988" spans="1:31" x14ac:dyDescent="0.3">
      <c r="A2988" s="178"/>
      <c r="B2988" s="178"/>
      <c r="C2988" s="372"/>
      <c r="D2988" s="178"/>
      <c r="E2988" s="178"/>
      <c r="F2988" s="229"/>
      <c r="G2988" s="178"/>
      <c r="H2988" s="178"/>
      <c r="I2988" s="178"/>
      <c r="J2988" s="178"/>
      <c r="K2988" s="178"/>
      <c r="L2988" s="178"/>
      <c r="M2988" s="178"/>
      <c r="N2988" s="178"/>
      <c r="O2988" s="178"/>
      <c r="P2988" s="178"/>
      <c r="Q2988" s="178"/>
      <c r="R2988" s="42"/>
      <c r="S2988" s="42"/>
      <c r="T2988" s="42"/>
      <c r="U2988" s="42"/>
      <c r="V2988" s="42"/>
      <c r="W2988" s="42"/>
      <c r="X2988" s="42"/>
      <c r="Y2988" s="42"/>
      <c r="Z2988" s="42"/>
      <c r="AA2988" s="42"/>
      <c r="AB2988" s="42"/>
      <c r="AC2988" s="42"/>
      <c r="AD2988" s="42"/>
      <c r="AE2988" s="42"/>
    </row>
    <row r="2989" spans="1:31" x14ac:dyDescent="0.3">
      <c r="A2989" s="178"/>
      <c r="B2989" s="178"/>
      <c r="C2989" s="372"/>
      <c r="D2989" s="178"/>
      <c r="E2989" s="178"/>
      <c r="F2989" s="229"/>
      <c r="G2989" s="178"/>
      <c r="H2989" s="178"/>
      <c r="I2989" s="178"/>
      <c r="J2989" s="178"/>
      <c r="K2989" s="178"/>
      <c r="L2989" s="178"/>
      <c r="M2989" s="178"/>
      <c r="N2989" s="178"/>
      <c r="O2989" s="178"/>
      <c r="P2989" s="178"/>
      <c r="Q2989" s="178"/>
      <c r="R2989" s="42"/>
      <c r="S2989" s="42"/>
      <c r="T2989" s="42"/>
      <c r="U2989" s="42"/>
      <c r="V2989" s="42"/>
      <c r="W2989" s="42"/>
      <c r="X2989" s="42"/>
      <c r="Y2989" s="42"/>
      <c r="Z2989" s="42"/>
      <c r="AA2989" s="42"/>
      <c r="AB2989" s="42"/>
      <c r="AC2989" s="42"/>
      <c r="AD2989" s="42"/>
      <c r="AE2989" s="42"/>
    </row>
    <row r="2990" spans="1:31" x14ac:dyDescent="0.3">
      <c r="A2990" s="178"/>
      <c r="B2990" s="178"/>
      <c r="C2990" s="372"/>
      <c r="D2990" s="178"/>
      <c r="E2990" s="178"/>
      <c r="F2990" s="229"/>
      <c r="G2990" s="178"/>
      <c r="H2990" s="178"/>
      <c r="I2990" s="178"/>
      <c r="J2990" s="178"/>
      <c r="K2990" s="178"/>
      <c r="L2990" s="178"/>
      <c r="M2990" s="178"/>
      <c r="N2990" s="178"/>
      <c r="O2990" s="178"/>
      <c r="P2990" s="178"/>
      <c r="Q2990" s="178"/>
      <c r="R2990" s="42"/>
      <c r="S2990" s="42"/>
      <c r="T2990" s="42"/>
      <c r="U2990" s="42"/>
      <c r="V2990" s="42"/>
      <c r="W2990" s="42"/>
      <c r="X2990" s="42"/>
      <c r="Y2990" s="42"/>
      <c r="Z2990" s="42"/>
      <c r="AA2990" s="42"/>
      <c r="AB2990" s="42"/>
      <c r="AC2990" s="42"/>
      <c r="AD2990" s="42"/>
      <c r="AE2990" s="42"/>
    </row>
    <row r="2991" spans="1:31" x14ac:dyDescent="0.3">
      <c r="A2991" s="178"/>
      <c r="B2991" s="178"/>
      <c r="C2991" s="372"/>
      <c r="D2991" s="178"/>
      <c r="E2991" s="178"/>
      <c r="F2991" s="229"/>
      <c r="G2991" s="178"/>
      <c r="H2991" s="178"/>
      <c r="I2991" s="178"/>
      <c r="J2991" s="178"/>
      <c r="K2991" s="178"/>
      <c r="L2991" s="178"/>
      <c r="M2991" s="178"/>
      <c r="N2991" s="178"/>
      <c r="O2991" s="178"/>
      <c r="P2991" s="178"/>
      <c r="Q2991" s="178"/>
      <c r="R2991" s="42"/>
      <c r="S2991" s="42"/>
      <c r="T2991" s="42"/>
      <c r="U2991" s="42"/>
      <c r="V2991" s="42"/>
      <c r="W2991" s="42"/>
      <c r="X2991" s="42"/>
      <c r="Y2991" s="42"/>
      <c r="Z2991" s="42"/>
      <c r="AA2991" s="42"/>
      <c r="AB2991" s="42"/>
      <c r="AC2991" s="42"/>
      <c r="AD2991" s="42"/>
      <c r="AE2991" s="42"/>
    </row>
    <row r="2992" spans="1:31" x14ac:dyDescent="0.3">
      <c r="A2992" s="178"/>
      <c r="B2992" s="178"/>
      <c r="C2992" s="372"/>
      <c r="D2992" s="178"/>
      <c r="E2992" s="178"/>
      <c r="F2992" s="229"/>
      <c r="G2992" s="178"/>
      <c r="H2992" s="178"/>
      <c r="I2992" s="178"/>
      <c r="J2992" s="178"/>
      <c r="K2992" s="178"/>
      <c r="L2992" s="178"/>
      <c r="M2992" s="178"/>
      <c r="N2992" s="178"/>
      <c r="O2992" s="178"/>
      <c r="P2992" s="178"/>
      <c r="Q2992" s="178"/>
      <c r="R2992" s="42"/>
      <c r="S2992" s="42"/>
      <c r="T2992" s="42"/>
      <c r="U2992" s="42"/>
      <c r="V2992" s="42"/>
      <c r="W2992" s="42"/>
      <c r="X2992" s="42"/>
      <c r="Y2992" s="42"/>
      <c r="Z2992" s="42"/>
      <c r="AA2992" s="42"/>
      <c r="AB2992" s="42"/>
      <c r="AC2992" s="42"/>
      <c r="AD2992" s="42"/>
      <c r="AE2992" s="42"/>
    </row>
    <row r="2993" spans="1:31" x14ac:dyDescent="0.3">
      <c r="A2993" s="178"/>
      <c r="B2993" s="178"/>
      <c r="C2993" s="372"/>
      <c r="D2993" s="178"/>
      <c r="E2993" s="178"/>
      <c r="F2993" s="229"/>
      <c r="G2993" s="178"/>
      <c r="H2993" s="178"/>
      <c r="I2993" s="178"/>
      <c r="J2993" s="178"/>
      <c r="K2993" s="178"/>
      <c r="L2993" s="178"/>
      <c r="M2993" s="178"/>
      <c r="N2993" s="178"/>
      <c r="O2993" s="178"/>
      <c r="P2993" s="178"/>
      <c r="Q2993" s="178"/>
      <c r="R2993" s="42"/>
      <c r="S2993" s="42"/>
      <c r="T2993" s="42"/>
      <c r="U2993" s="42"/>
      <c r="V2993" s="42"/>
      <c r="W2993" s="42"/>
      <c r="X2993" s="42"/>
      <c r="Y2993" s="42"/>
      <c r="Z2993" s="42"/>
      <c r="AA2993" s="42"/>
      <c r="AB2993" s="42"/>
      <c r="AC2993" s="42"/>
      <c r="AD2993" s="42"/>
      <c r="AE2993" s="42"/>
    </row>
    <row r="2994" spans="1:31" x14ac:dyDescent="0.3">
      <c r="A2994" s="178"/>
      <c r="B2994" s="178"/>
      <c r="C2994" s="372"/>
      <c r="D2994" s="178"/>
      <c r="E2994" s="178"/>
      <c r="F2994" s="229"/>
      <c r="G2994" s="178"/>
      <c r="H2994" s="178"/>
      <c r="I2994" s="178"/>
      <c r="J2994" s="178"/>
      <c r="K2994" s="178"/>
      <c r="L2994" s="178"/>
      <c r="M2994" s="178"/>
      <c r="N2994" s="178"/>
      <c r="O2994" s="178"/>
      <c r="P2994" s="178"/>
      <c r="Q2994" s="178"/>
      <c r="R2994" s="42"/>
      <c r="S2994" s="42"/>
      <c r="T2994" s="42"/>
      <c r="U2994" s="42"/>
      <c r="V2994" s="42"/>
      <c r="W2994" s="42"/>
      <c r="X2994" s="42"/>
      <c r="Y2994" s="42"/>
      <c r="Z2994" s="42"/>
      <c r="AA2994" s="42"/>
      <c r="AB2994" s="42"/>
      <c r="AC2994" s="42"/>
      <c r="AD2994" s="42"/>
      <c r="AE2994" s="42"/>
    </row>
    <row r="2995" spans="1:31" x14ac:dyDescent="0.3">
      <c r="A2995" s="178"/>
      <c r="B2995" s="178"/>
      <c r="C2995" s="372"/>
      <c r="D2995" s="178"/>
      <c r="E2995" s="178"/>
      <c r="F2995" s="229"/>
      <c r="G2995" s="178"/>
      <c r="H2995" s="178"/>
      <c r="I2995" s="178"/>
      <c r="J2995" s="178"/>
      <c r="K2995" s="178"/>
      <c r="L2995" s="178"/>
      <c r="M2995" s="178"/>
      <c r="N2995" s="178"/>
      <c r="O2995" s="178"/>
      <c r="P2995" s="178"/>
      <c r="Q2995" s="178"/>
      <c r="R2995" s="42"/>
      <c r="S2995" s="42"/>
      <c r="T2995" s="42"/>
      <c r="U2995" s="42"/>
      <c r="V2995" s="42"/>
      <c r="W2995" s="42"/>
      <c r="X2995" s="42"/>
      <c r="Y2995" s="42"/>
      <c r="Z2995" s="42"/>
      <c r="AA2995" s="42"/>
      <c r="AB2995" s="42"/>
      <c r="AC2995" s="42"/>
      <c r="AD2995" s="42"/>
      <c r="AE2995" s="42"/>
    </row>
    <row r="2996" spans="1:31" x14ac:dyDescent="0.3">
      <c r="A2996" s="178"/>
      <c r="B2996" s="178"/>
      <c r="C2996" s="372"/>
      <c r="D2996" s="178"/>
      <c r="E2996" s="178"/>
      <c r="F2996" s="229"/>
      <c r="G2996" s="178"/>
      <c r="H2996" s="178"/>
      <c r="I2996" s="178"/>
      <c r="J2996" s="178"/>
      <c r="K2996" s="178"/>
      <c r="L2996" s="178"/>
      <c r="M2996" s="178"/>
      <c r="N2996" s="178"/>
      <c r="O2996" s="178"/>
      <c r="P2996" s="178"/>
      <c r="Q2996" s="178"/>
      <c r="R2996" s="42"/>
      <c r="S2996" s="42"/>
      <c r="T2996" s="42"/>
      <c r="U2996" s="42"/>
      <c r="V2996" s="42"/>
      <c r="W2996" s="42"/>
      <c r="X2996" s="42"/>
      <c r="Y2996" s="42"/>
      <c r="Z2996" s="42"/>
      <c r="AA2996" s="42"/>
      <c r="AB2996" s="42"/>
      <c r="AC2996" s="42"/>
      <c r="AD2996" s="42"/>
      <c r="AE2996" s="42"/>
    </row>
    <row r="2997" spans="1:31" x14ac:dyDescent="0.3">
      <c r="A2997" s="178"/>
      <c r="B2997" s="178"/>
      <c r="C2997" s="372"/>
      <c r="D2997" s="178"/>
      <c r="E2997" s="178"/>
      <c r="F2997" s="229"/>
      <c r="G2997" s="178"/>
      <c r="H2997" s="178"/>
      <c r="I2997" s="178"/>
      <c r="J2997" s="178"/>
      <c r="K2997" s="178"/>
      <c r="L2997" s="178"/>
      <c r="M2997" s="178"/>
      <c r="N2997" s="178"/>
      <c r="O2997" s="178"/>
      <c r="P2997" s="178"/>
      <c r="Q2997" s="178"/>
      <c r="R2997" s="42"/>
      <c r="S2997" s="42"/>
      <c r="T2997" s="42"/>
      <c r="U2997" s="42"/>
      <c r="V2997" s="42"/>
      <c r="W2997" s="42"/>
      <c r="X2997" s="42"/>
      <c r="Y2997" s="42"/>
      <c r="Z2997" s="42"/>
      <c r="AA2997" s="42"/>
      <c r="AB2997" s="42"/>
      <c r="AC2997" s="42"/>
      <c r="AD2997" s="42"/>
      <c r="AE2997" s="42"/>
    </row>
    <row r="2998" spans="1:31" x14ac:dyDescent="0.3">
      <c r="A2998" s="178"/>
      <c r="B2998" s="178"/>
      <c r="C2998" s="372"/>
      <c r="D2998" s="178"/>
      <c r="E2998" s="178"/>
      <c r="F2998" s="229"/>
      <c r="G2998" s="178"/>
      <c r="H2998" s="178"/>
      <c r="I2998" s="178"/>
      <c r="J2998" s="178"/>
      <c r="K2998" s="178"/>
      <c r="L2998" s="178"/>
      <c r="M2998" s="178"/>
      <c r="N2998" s="178"/>
      <c r="O2998" s="178"/>
      <c r="P2998" s="178"/>
      <c r="Q2998" s="178"/>
      <c r="R2998" s="42"/>
      <c r="S2998" s="42"/>
      <c r="T2998" s="42"/>
      <c r="U2998" s="42"/>
      <c r="V2998" s="42"/>
      <c r="W2998" s="42"/>
      <c r="X2998" s="42"/>
      <c r="Y2998" s="42"/>
      <c r="Z2998" s="42"/>
      <c r="AA2998" s="42"/>
      <c r="AB2998" s="42"/>
      <c r="AC2998" s="42"/>
      <c r="AD2998" s="42"/>
      <c r="AE2998" s="42"/>
    </row>
    <row r="2999" spans="1:31" x14ac:dyDescent="0.3">
      <c r="A2999" s="178"/>
      <c r="B2999" s="178"/>
      <c r="C2999" s="372"/>
      <c r="D2999" s="178"/>
      <c r="E2999" s="178"/>
      <c r="F2999" s="229"/>
      <c r="G2999" s="178"/>
      <c r="H2999" s="178"/>
      <c r="I2999" s="178"/>
      <c r="J2999" s="178"/>
      <c r="K2999" s="178"/>
      <c r="L2999" s="178"/>
      <c r="M2999" s="178"/>
      <c r="N2999" s="178"/>
      <c r="O2999" s="178"/>
      <c r="P2999" s="178"/>
      <c r="Q2999" s="178"/>
      <c r="R2999" s="42"/>
      <c r="S2999" s="42"/>
      <c r="T2999" s="42"/>
      <c r="U2999" s="42"/>
      <c r="V2999" s="42"/>
      <c r="W2999" s="42"/>
      <c r="X2999" s="42"/>
      <c r="Y2999" s="42"/>
      <c r="Z2999" s="42"/>
      <c r="AA2999" s="42"/>
      <c r="AB2999" s="42"/>
      <c r="AC2999" s="42"/>
      <c r="AD2999" s="42"/>
      <c r="AE2999" s="42"/>
    </row>
    <row r="3000" spans="1:31" x14ac:dyDescent="0.3">
      <c r="A3000" s="178"/>
      <c r="B3000" s="178"/>
      <c r="C3000" s="372"/>
      <c r="D3000" s="178"/>
      <c r="E3000" s="178"/>
      <c r="F3000" s="229"/>
      <c r="G3000" s="178"/>
      <c r="H3000" s="178"/>
      <c r="I3000" s="178"/>
      <c r="J3000" s="178"/>
      <c r="K3000" s="178"/>
      <c r="L3000" s="178"/>
      <c r="M3000" s="178"/>
      <c r="N3000" s="178"/>
      <c r="O3000" s="178"/>
      <c r="P3000" s="178"/>
      <c r="Q3000" s="178"/>
      <c r="R3000" s="42"/>
      <c r="S3000" s="42"/>
      <c r="T3000" s="42"/>
      <c r="U3000" s="42"/>
      <c r="V3000" s="42"/>
      <c r="W3000" s="42"/>
      <c r="X3000" s="42"/>
      <c r="Y3000" s="42"/>
      <c r="Z3000" s="42"/>
      <c r="AA3000" s="42"/>
      <c r="AB3000" s="42"/>
      <c r="AC3000" s="42"/>
      <c r="AD3000" s="42"/>
      <c r="AE3000" s="42"/>
    </row>
    <row r="3001" spans="1:31" x14ac:dyDescent="0.3">
      <c r="A3001" s="178"/>
      <c r="B3001" s="178"/>
      <c r="C3001" s="372"/>
      <c r="D3001" s="178"/>
      <c r="E3001" s="178"/>
      <c r="F3001" s="229"/>
      <c r="G3001" s="178"/>
      <c r="H3001" s="178"/>
      <c r="I3001" s="178"/>
      <c r="J3001" s="178"/>
      <c r="K3001" s="178"/>
      <c r="L3001" s="178"/>
      <c r="M3001" s="178"/>
      <c r="N3001" s="178"/>
      <c r="O3001" s="178"/>
      <c r="P3001" s="178"/>
      <c r="Q3001" s="178"/>
      <c r="R3001" s="42"/>
      <c r="S3001" s="42"/>
      <c r="T3001" s="42"/>
      <c r="U3001" s="42"/>
      <c r="V3001" s="42"/>
      <c r="W3001" s="42"/>
      <c r="X3001" s="42"/>
      <c r="Y3001" s="42"/>
      <c r="Z3001" s="42"/>
      <c r="AA3001" s="42"/>
      <c r="AB3001" s="42"/>
      <c r="AC3001" s="42"/>
      <c r="AD3001" s="42"/>
      <c r="AE3001" s="42"/>
    </row>
    <row r="3002" spans="1:31" x14ac:dyDescent="0.3">
      <c r="A3002" s="178"/>
      <c r="B3002" s="178"/>
      <c r="C3002" s="372"/>
      <c r="D3002" s="178"/>
      <c r="E3002" s="178"/>
      <c r="F3002" s="229"/>
      <c r="G3002" s="178"/>
      <c r="H3002" s="178"/>
      <c r="I3002" s="178"/>
      <c r="J3002" s="178"/>
      <c r="K3002" s="178"/>
      <c r="L3002" s="178"/>
      <c r="M3002" s="178"/>
      <c r="N3002" s="178"/>
      <c r="O3002" s="178"/>
      <c r="P3002" s="178"/>
      <c r="Q3002" s="178"/>
      <c r="R3002" s="42"/>
      <c r="S3002" s="42"/>
      <c r="T3002" s="42"/>
      <c r="U3002" s="42"/>
      <c r="V3002" s="42"/>
      <c r="W3002" s="42"/>
      <c r="X3002" s="42"/>
      <c r="Y3002" s="42"/>
      <c r="Z3002" s="42"/>
      <c r="AA3002" s="42"/>
      <c r="AB3002" s="42"/>
      <c r="AC3002" s="42"/>
      <c r="AD3002" s="42"/>
      <c r="AE3002" s="42"/>
    </row>
    <row r="3003" spans="1:31" x14ac:dyDescent="0.3">
      <c r="A3003" s="178"/>
      <c r="B3003" s="178"/>
      <c r="C3003" s="372"/>
      <c r="D3003" s="178"/>
      <c r="E3003" s="178"/>
      <c r="F3003" s="229"/>
      <c r="G3003" s="178"/>
      <c r="H3003" s="178"/>
      <c r="I3003" s="178"/>
      <c r="J3003" s="178"/>
      <c r="K3003" s="178"/>
      <c r="L3003" s="178"/>
      <c r="M3003" s="178"/>
      <c r="N3003" s="178"/>
      <c r="O3003" s="178"/>
      <c r="P3003" s="178"/>
      <c r="Q3003" s="178"/>
      <c r="R3003" s="42"/>
      <c r="S3003" s="42"/>
      <c r="T3003" s="42"/>
      <c r="U3003" s="42"/>
      <c r="V3003" s="42"/>
      <c r="W3003" s="42"/>
      <c r="X3003" s="42"/>
      <c r="Y3003" s="42"/>
      <c r="Z3003" s="42"/>
      <c r="AA3003" s="42"/>
      <c r="AB3003" s="42"/>
      <c r="AC3003" s="42"/>
      <c r="AD3003" s="42"/>
      <c r="AE3003" s="42"/>
    </row>
    <row r="3004" spans="1:31" x14ac:dyDescent="0.3">
      <c r="A3004" s="178"/>
      <c r="B3004" s="178"/>
      <c r="C3004" s="372"/>
      <c r="D3004" s="178"/>
      <c r="E3004" s="178"/>
      <c r="F3004" s="229"/>
      <c r="G3004" s="178"/>
      <c r="H3004" s="178"/>
      <c r="I3004" s="178"/>
      <c r="J3004" s="178"/>
      <c r="K3004" s="178"/>
      <c r="L3004" s="178"/>
      <c r="M3004" s="178"/>
      <c r="N3004" s="178"/>
      <c r="O3004" s="178"/>
      <c r="P3004" s="178"/>
      <c r="Q3004" s="178"/>
      <c r="R3004" s="42"/>
      <c r="S3004" s="42"/>
      <c r="T3004" s="42"/>
      <c r="U3004" s="42"/>
      <c r="V3004" s="42"/>
      <c r="W3004" s="42"/>
      <c r="X3004" s="42"/>
      <c r="Y3004" s="42"/>
      <c r="Z3004" s="42"/>
      <c r="AA3004" s="42"/>
      <c r="AB3004" s="42"/>
      <c r="AC3004" s="42"/>
      <c r="AD3004" s="42"/>
      <c r="AE3004" s="42"/>
    </row>
    <row r="3005" spans="1:31" x14ac:dyDescent="0.3">
      <c r="A3005" s="178"/>
      <c r="B3005" s="178"/>
      <c r="C3005" s="372"/>
      <c r="D3005" s="178"/>
      <c r="E3005" s="178"/>
      <c r="F3005" s="229"/>
      <c r="G3005" s="178"/>
      <c r="H3005" s="178"/>
      <c r="I3005" s="178"/>
      <c r="J3005" s="178"/>
      <c r="K3005" s="178"/>
      <c r="L3005" s="178"/>
      <c r="M3005" s="178"/>
      <c r="N3005" s="178"/>
      <c r="O3005" s="178"/>
      <c r="P3005" s="178"/>
      <c r="Q3005" s="178"/>
      <c r="R3005" s="42"/>
      <c r="S3005" s="42"/>
      <c r="T3005" s="42"/>
      <c r="U3005" s="42"/>
      <c r="V3005" s="42"/>
      <c r="W3005" s="42"/>
      <c r="X3005" s="42"/>
      <c r="Y3005" s="42"/>
      <c r="Z3005" s="42"/>
      <c r="AA3005" s="42"/>
      <c r="AB3005" s="42"/>
      <c r="AC3005" s="42"/>
      <c r="AD3005" s="42"/>
      <c r="AE3005" s="42"/>
    </row>
    <row r="3006" spans="1:31" x14ac:dyDescent="0.3">
      <c r="A3006" s="178"/>
      <c r="B3006" s="178"/>
      <c r="C3006" s="372"/>
      <c r="D3006" s="178"/>
      <c r="E3006" s="178"/>
      <c r="F3006" s="229"/>
      <c r="G3006" s="178"/>
      <c r="H3006" s="178"/>
      <c r="I3006" s="178"/>
      <c r="J3006" s="178"/>
      <c r="K3006" s="178"/>
      <c r="L3006" s="178"/>
      <c r="M3006" s="178"/>
      <c r="N3006" s="178"/>
      <c r="O3006" s="178"/>
      <c r="P3006" s="178"/>
      <c r="Q3006" s="178"/>
      <c r="R3006" s="42"/>
      <c r="S3006" s="42"/>
      <c r="T3006" s="42"/>
      <c r="U3006" s="42"/>
      <c r="V3006" s="42"/>
      <c r="W3006" s="42"/>
      <c r="X3006" s="42"/>
      <c r="Y3006" s="42"/>
      <c r="Z3006" s="42"/>
      <c r="AA3006" s="42"/>
      <c r="AB3006" s="42"/>
      <c r="AC3006" s="42"/>
      <c r="AD3006" s="42"/>
      <c r="AE3006" s="42"/>
    </row>
    <row r="3007" spans="1:31" x14ac:dyDescent="0.3">
      <c r="A3007" s="178"/>
      <c r="B3007" s="178"/>
      <c r="C3007" s="372"/>
      <c r="D3007" s="178"/>
      <c r="E3007" s="178"/>
      <c r="F3007" s="229"/>
      <c r="G3007" s="178"/>
      <c r="H3007" s="178"/>
      <c r="I3007" s="178"/>
      <c r="J3007" s="178"/>
      <c r="K3007" s="178"/>
      <c r="L3007" s="178"/>
      <c r="M3007" s="178"/>
      <c r="N3007" s="178"/>
      <c r="O3007" s="178"/>
      <c r="P3007" s="178"/>
      <c r="Q3007" s="178"/>
      <c r="R3007" s="42"/>
      <c r="S3007" s="42"/>
      <c r="T3007" s="42"/>
      <c r="U3007" s="42"/>
      <c r="V3007" s="42"/>
      <c r="W3007" s="42"/>
      <c r="X3007" s="42"/>
      <c r="Y3007" s="42"/>
      <c r="Z3007" s="42"/>
      <c r="AA3007" s="42"/>
      <c r="AB3007" s="42"/>
      <c r="AC3007" s="42"/>
      <c r="AD3007" s="42"/>
      <c r="AE3007" s="42"/>
    </row>
    <row r="3008" spans="1:31" x14ac:dyDescent="0.3">
      <c r="A3008" s="178"/>
      <c r="B3008" s="178"/>
      <c r="C3008" s="372"/>
      <c r="D3008" s="178"/>
      <c r="E3008" s="178"/>
      <c r="F3008" s="229"/>
      <c r="G3008" s="178"/>
      <c r="H3008" s="178"/>
      <c r="I3008" s="178"/>
      <c r="J3008" s="178"/>
      <c r="K3008" s="178"/>
      <c r="L3008" s="178"/>
      <c r="M3008" s="178"/>
      <c r="N3008" s="178"/>
      <c r="O3008" s="178"/>
      <c r="P3008" s="178"/>
      <c r="Q3008" s="178"/>
      <c r="R3008" s="42"/>
      <c r="S3008" s="42"/>
      <c r="T3008" s="42"/>
      <c r="U3008" s="42"/>
      <c r="V3008" s="42"/>
      <c r="W3008" s="42"/>
      <c r="X3008" s="42"/>
      <c r="Y3008" s="42"/>
      <c r="Z3008" s="42"/>
      <c r="AA3008" s="42"/>
      <c r="AB3008" s="42"/>
      <c r="AC3008" s="42"/>
      <c r="AD3008" s="42"/>
      <c r="AE3008" s="42"/>
    </row>
    <row r="3009" spans="1:31" x14ac:dyDescent="0.3">
      <c r="A3009" s="178"/>
      <c r="B3009" s="178"/>
      <c r="C3009" s="372"/>
      <c r="D3009" s="178"/>
      <c r="E3009" s="178"/>
      <c r="F3009" s="229"/>
      <c r="G3009" s="178"/>
      <c r="H3009" s="178"/>
      <c r="I3009" s="178"/>
      <c r="J3009" s="178"/>
      <c r="K3009" s="178"/>
      <c r="L3009" s="178"/>
      <c r="M3009" s="178"/>
      <c r="N3009" s="178"/>
      <c r="O3009" s="178"/>
      <c r="P3009" s="178"/>
      <c r="Q3009" s="178"/>
      <c r="R3009" s="42"/>
      <c r="S3009" s="42"/>
      <c r="T3009" s="42"/>
      <c r="U3009" s="42"/>
      <c r="V3009" s="42"/>
      <c r="W3009" s="42"/>
      <c r="X3009" s="42"/>
      <c r="Y3009" s="42"/>
      <c r="Z3009" s="42"/>
      <c r="AA3009" s="42"/>
      <c r="AB3009" s="42"/>
      <c r="AC3009" s="42"/>
      <c r="AD3009" s="42"/>
      <c r="AE3009" s="42"/>
    </row>
    <row r="3010" spans="1:31" x14ac:dyDescent="0.3">
      <c r="A3010" s="178"/>
      <c r="B3010" s="178"/>
      <c r="C3010" s="372"/>
      <c r="D3010" s="178"/>
      <c r="E3010" s="178"/>
      <c r="F3010" s="229"/>
      <c r="G3010" s="178"/>
      <c r="H3010" s="178"/>
      <c r="I3010" s="178"/>
      <c r="J3010" s="178"/>
      <c r="K3010" s="178"/>
      <c r="L3010" s="178"/>
      <c r="M3010" s="178"/>
      <c r="N3010" s="178"/>
      <c r="O3010" s="178"/>
      <c r="P3010" s="178"/>
      <c r="Q3010" s="178"/>
      <c r="R3010" s="42"/>
      <c r="S3010" s="42"/>
      <c r="T3010" s="42"/>
      <c r="U3010" s="42"/>
      <c r="V3010" s="42"/>
      <c r="W3010" s="42"/>
      <c r="X3010" s="42"/>
      <c r="Y3010" s="42"/>
      <c r="Z3010" s="42"/>
      <c r="AA3010" s="42"/>
      <c r="AB3010" s="42"/>
      <c r="AC3010" s="42"/>
      <c r="AD3010" s="42"/>
      <c r="AE3010" s="42"/>
    </row>
    <row r="3011" spans="1:31" x14ac:dyDescent="0.3">
      <c r="A3011" s="178"/>
      <c r="B3011" s="178"/>
      <c r="C3011" s="372"/>
      <c r="D3011" s="178"/>
      <c r="E3011" s="178"/>
      <c r="F3011" s="229"/>
      <c r="G3011" s="178"/>
      <c r="H3011" s="178"/>
      <c r="I3011" s="178"/>
      <c r="J3011" s="178"/>
      <c r="K3011" s="178"/>
      <c r="L3011" s="178"/>
      <c r="M3011" s="178"/>
      <c r="N3011" s="178"/>
      <c r="O3011" s="178"/>
      <c r="P3011" s="178"/>
      <c r="Q3011" s="178"/>
      <c r="R3011" s="42"/>
      <c r="S3011" s="42"/>
      <c r="T3011" s="42"/>
      <c r="U3011" s="42"/>
      <c r="V3011" s="42"/>
      <c r="W3011" s="42"/>
      <c r="X3011" s="42"/>
      <c r="Y3011" s="42"/>
      <c r="Z3011" s="42"/>
      <c r="AA3011" s="42"/>
      <c r="AB3011" s="42"/>
      <c r="AC3011" s="42"/>
      <c r="AD3011" s="42"/>
      <c r="AE3011" s="42"/>
    </row>
    <row r="3012" spans="1:31" x14ac:dyDescent="0.3">
      <c r="A3012" s="178"/>
      <c r="B3012" s="178"/>
      <c r="C3012" s="372"/>
      <c r="D3012" s="178"/>
      <c r="E3012" s="178"/>
      <c r="F3012" s="229"/>
      <c r="G3012" s="178"/>
      <c r="H3012" s="178"/>
      <c r="I3012" s="178"/>
      <c r="J3012" s="178"/>
      <c r="K3012" s="178"/>
      <c r="L3012" s="178"/>
      <c r="M3012" s="178"/>
      <c r="N3012" s="178"/>
      <c r="O3012" s="178"/>
      <c r="P3012" s="178"/>
      <c r="Q3012" s="178"/>
      <c r="R3012" s="42"/>
      <c r="S3012" s="42"/>
      <c r="T3012" s="42"/>
      <c r="U3012" s="42"/>
      <c r="V3012" s="42"/>
      <c r="W3012" s="42"/>
      <c r="X3012" s="42"/>
      <c r="Y3012" s="42"/>
      <c r="Z3012" s="42"/>
      <c r="AA3012" s="42"/>
      <c r="AB3012" s="42"/>
      <c r="AC3012" s="42"/>
      <c r="AD3012" s="42"/>
      <c r="AE3012" s="42"/>
    </row>
    <row r="3013" spans="1:31" x14ac:dyDescent="0.3">
      <c r="A3013" s="178"/>
      <c r="B3013" s="178"/>
      <c r="C3013" s="372"/>
      <c r="D3013" s="178"/>
      <c r="E3013" s="178"/>
      <c r="F3013" s="229"/>
      <c r="G3013" s="178"/>
      <c r="H3013" s="178"/>
      <c r="I3013" s="178"/>
      <c r="J3013" s="178"/>
      <c r="K3013" s="178"/>
      <c r="L3013" s="178"/>
      <c r="M3013" s="178"/>
      <c r="N3013" s="178"/>
      <c r="O3013" s="178"/>
      <c r="P3013" s="178"/>
      <c r="Q3013" s="178"/>
      <c r="R3013" s="42"/>
      <c r="S3013" s="42"/>
      <c r="T3013" s="42"/>
      <c r="U3013" s="42"/>
      <c r="V3013" s="42"/>
      <c r="W3013" s="42"/>
      <c r="X3013" s="42"/>
      <c r="Y3013" s="42"/>
      <c r="Z3013" s="42"/>
      <c r="AA3013" s="42"/>
      <c r="AB3013" s="42"/>
      <c r="AC3013" s="42"/>
      <c r="AD3013" s="42"/>
      <c r="AE3013" s="42"/>
    </row>
    <row r="3014" spans="1:31" x14ac:dyDescent="0.3">
      <c r="A3014" s="178"/>
      <c r="B3014" s="178"/>
      <c r="C3014" s="372"/>
      <c r="D3014" s="178"/>
      <c r="E3014" s="178"/>
      <c r="F3014" s="229"/>
      <c r="G3014" s="178"/>
      <c r="H3014" s="178"/>
      <c r="I3014" s="178"/>
      <c r="J3014" s="178"/>
      <c r="K3014" s="178"/>
      <c r="L3014" s="178"/>
      <c r="M3014" s="178"/>
      <c r="N3014" s="178"/>
      <c r="O3014" s="178"/>
      <c r="P3014" s="178"/>
      <c r="Q3014" s="178"/>
      <c r="R3014" s="42"/>
      <c r="S3014" s="42"/>
      <c r="T3014" s="42"/>
      <c r="U3014" s="42"/>
      <c r="V3014" s="42"/>
      <c r="W3014" s="42"/>
      <c r="X3014" s="42"/>
      <c r="Y3014" s="42"/>
      <c r="Z3014" s="42"/>
      <c r="AA3014" s="42"/>
      <c r="AB3014" s="42"/>
      <c r="AC3014" s="42"/>
      <c r="AD3014" s="42"/>
      <c r="AE3014" s="42"/>
    </row>
    <row r="3015" spans="1:31" x14ac:dyDescent="0.3">
      <c r="A3015" s="178"/>
      <c r="B3015" s="178"/>
      <c r="C3015" s="372"/>
      <c r="D3015" s="178"/>
      <c r="E3015" s="178"/>
      <c r="F3015" s="229"/>
      <c r="G3015" s="178"/>
      <c r="H3015" s="178"/>
      <c r="I3015" s="178"/>
      <c r="J3015" s="178"/>
      <c r="K3015" s="178"/>
      <c r="L3015" s="178"/>
      <c r="M3015" s="178"/>
      <c r="N3015" s="178"/>
      <c r="O3015" s="178"/>
      <c r="P3015" s="178"/>
      <c r="Q3015" s="178"/>
      <c r="R3015" s="42"/>
      <c r="S3015" s="42"/>
      <c r="T3015" s="42"/>
      <c r="U3015" s="42"/>
      <c r="V3015" s="42"/>
      <c r="W3015" s="42"/>
      <c r="X3015" s="42"/>
      <c r="Y3015" s="42"/>
      <c r="Z3015" s="42"/>
      <c r="AA3015" s="42"/>
      <c r="AB3015" s="42"/>
      <c r="AC3015" s="42"/>
      <c r="AD3015" s="42"/>
      <c r="AE3015" s="42"/>
    </row>
    <row r="3016" spans="1:31" x14ac:dyDescent="0.3">
      <c r="A3016" s="178"/>
      <c r="B3016" s="178"/>
      <c r="C3016" s="372"/>
      <c r="D3016" s="178"/>
      <c r="E3016" s="178"/>
      <c r="F3016" s="229"/>
      <c r="G3016" s="178"/>
      <c r="H3016" s="178"/>
      <c r="I3016" s="178"/>
      <c r="J3016" s="178"/>
      <c r="K3016" s="178"/>
      <c r="L3016" s="178"/>
      <c r="M3016" s="178"/>
      <c r="N3016" s="178"/>
      <c r="O3016" s="178"/>
      <c r="P3016" s="178"/>
      <c r="Q3016" s="178"/>
      <c r="R3016" s="42"/>
      <c r="S3016" s="42"/>
      <c r="T3016" s="42"/>
      <c r="U3016" s="42"/>
      <c r="V3016" s="42"/>
      <c r="W3016" s="42"/>
      <c r="X3016" s="42"/>
      <c r="Y3016" s="42"/>
      <c r="Z3016" s="42"/>
      <c r="AA3016" s="42"/>
      <c r="AB3016" s="42"/>
      <c r="AC3016" s="42"/>
      <c r="AD3016" s="42"/>
      <c r="AE3016" s="42"/>
    </row>
    <row r="3017" spans="1:31" x14ac:dyDescent="0.3">
      <c r="A3017" s="178"/>
      <c r="B3017" s="178"/>
      <c r="C3017" s="372"/>
      <c r="D3017" s="178"/>
      <c r="E3017" s="178"/>
      <c r="F3017" s="229"/>
      <c r="G3017" s="178"/>
      <c r="H3017" s="178"/>
      <c r="I3017" s="178"/>
      <c r="J3017" s="178"/>
      <c r="K3017" s="178"/>
      <c r="L3017" s="178"/>
      <c r="M3017" s="178"/>
      <c r="N3017" s="178"/>
      <c r="O3017" s="178"/>
      <c r="P3017" s="178"/>
      <c r="Q3017" s="178"/>
      <c r="R3017" s="42"/>
      <c r="S3017" s="42"/>
      <c r="T3017" s="42"/>
      <c r="U3017" s="42"/>
      <c r="V3017" s="42"/>
      <c r="W3017" s="42"/>
      <c r="X3017" s="42"/>
      <c r="Y3017" s="42"/>
      <c r="Z3017" s="42"/>
      <c r="AA3017" s="42"/>
      <c r="AB3017" s="42"/>
      <c r="AC3017" s="42"/>
      <c r="AD3017" s="42"/>
      <c r="AE3017" s="42"/>
    </row>
    <row r="3018" spans="1:31" x14ac:dyDescent="0.3">
      <c r="A3018" s="178"/>
      <c r="B3018" s="178"/>
      <c r="C3018" s="372"/>
      <c r="D3018" s="178"/>
      <c r="E3018" s="178"/>
      <c r="F3018" s="229"/>
      <c r="G3018" s="178"/>
      <c r="H3018" s="178"/>
      <c r="I3018" s="178"/>
      <c r="J3018" s="178"/>
      <c r="K3018" s="178"/>
      <c r="L3018" s="178"/>
      <c r="M3018" s="178"/>
      <c r="N3018" s="178"/>
      <c r="O3018" s="178"/>
      <c r="P3018" s="178"/>
      <c r="Q3018" s="178"/>
      <c r="R3018" s="42"/>
      <c r="S3018" s="42"/>
      <c r="T3018" s="42"/>
      <c r="U3018" s="42"/>
      <c r="V3018" s="42"/>
      <c r="W3018" s="42"/>
      <c r="X3018" s="42"/>
      <c r="Y3018" s="42"/>
      <c r="Z3018" s="42"/>
      <c r="AA3018" s="42"/>
      <c r="AB3018" s="42"/>
      <c r="AC3018" s="42"/>
      <c r="AD3018" s="42"/>
      <c r="AE3018" s="42"/>
    </row>
    <row r="3019" spans="1:31" x14ac:dyDescent="0.3">
      <c r="A3019" s="178"/>
      <c r="B3019" s="178"/>
      <c r="C3019" s="372"/>
      <c r="D3019" s="178"/>
      <c r="E3019" s="178"/>
      <c r="F3019" s="229"/>
      <c r="G3019" s="178"/>
      <c r="H3019" s="178"/>
      <c r="I3019" s="178"/>
      <c r="J3019" s="178"/>
      <c r="K3019" s="178"/>
      <c r="L3019" s="178"/>
      <c r="M3019" s="178"/>
      <c r="N3019" s="178"/>
      <c r="O3019" s="178"/>
      <c r="P3019" s="178"/>
      <c r="Q3019" s="178"/>
      <c r="R3019" s="42"/>
      <c r="S3019" s="42"/>
      <c r="T3019" s="42"/>
      <c r="U3019" s="42"/>
      <c r="V3019" s="42"/>
      <c r="W3019" s="42"/>
      <c r="X3019" s="42"/>
      <c r="Y3019" s="42"/>
      <c r="Z3019" s="42"/>
      <c r="AA3019" s="42"/>
      <c r="AB3019" s="42"/>
      <c r="AC3019" s="42"/>
      <c r="AD3019" s="42"/>
      <c r="AE3019" s="42"/>
    </row>
    <row r="3020" spans="1:31" x14ac:dyDescent="0.3">
      <c r="A3020" s="178"/>
      <c r="B3020" s="178"/>
      <c r="C3020" s="372"/>
      <c r="D3020" s="178"/>
      <c r="E3020" s="178"/>
      <c r="F3020" s="229"/>
      <c r="G3020" s="178"/>
      <c r="H3020" s="178"/>
      <c r="I3020" s="178"/>
      <c r="J3020" s="178"/>
      <c r="K3020" s="178"/>
      <c r="L3020" s="178"/>
      <c r="M3020" s="178"/>
      <c r="N3020" s="178"/>
      <c r="O3020" s="178"/>
      <c r="P3020" s="178"/>
      <c r="Q3020" s="178"/>
      <c r="R3020" s="42"/>
      <c r="S3020" s="42"/>
      <c r="T3020" s="42"/>
      <c r="U3020" s="42"/>
      <c r="V3020" s="42"/>
      <c r="W3020" s="42"/>
      <c r="X3020" s="42"/>
      <c r="Y3020" s="42"/>
      <c r="Z3020" s="42"/>
      <c r="AA3020" s="42"/>
      <c r="AB3020" s="42"/>
      <c r="AC3020" s="42"/>
      <c r="AD3020" s="42"/>
      <c r="AE3020" s="42"/>
    </row>
    <row r="3021" spans="1:31" x14ac:dyDescent="0.3">
      <c r="A3021" s="178"/>
      <c r="B3021" s="178"/>
      <c r="C3021" s="372"/>
      <c r="D3021" s="178"/>
      <c r="E3021" s="178"/>
      <c r="F3021" s="229"/>
      <c r="G3021" s="178"/>
      <c r="H3021" s="178"/>
      <c r="I3021" s="178"/>
      <c r="J3021" s="178"/>
      <c r="K3021" s="178"/>
      <c r="L3021" s="178"/>
      <c r="M3021" s="178"/>
      <c r="N3021" s="178"/>
      <c r="O3021" s="178"/>
      <c r="P3021" s="178"/>
      <c r="Q3021" s="178"/>
      <c r="R3021" s="42"/>
      <c r="S3021" s="42"/>
      <c r="T3021" s="42"/>
      <c r="U3021" s="42"/>
      <c r="V3021" s="42"/>
      <c r="W3021" s="42"/>
      <c r="X3021" s="42"/>
      <c r="Y3021" s="42"/>
      <c r="Z3021" s="42"/>
      <c r="AA3021" s="42"/>
      <c r="AB3021" s="42"/>
      <c r="AC3021" s="42"/>
      <c r="AD3021" s="42"/>
      <c r="AE3021" s="42"/>
    </row>
    <row r="3022" spans="1:31" x14ac:dyDescent="0.3">
      <c r="A3022" s="178"/>
      <c r="B3022" s="178"/>
      <c r="C3022" s="372"/>
      <c r="D3022" s="178"/>
      <c r="E3022" s="178"/>
      <c r="F3022" s="229"/>
      <c r="G3022" s="178"/>
      <c r="H3022" s="178"/>
      <c r="I3022" s="178"/>
      <c r="J3022" s="178"/>
      <c r="K3022" s="178"/>
      <c r="L3022" s="178"/>
      <c r="M3022" s="178"/>
      <c r="N3022" s="178"/>
      <c r="O3022" s="178"/>
      <c r="P3022" s="178"/>
      <c r="Q3022" s="178"/>
      <c r="R3022" s="42"/>
      <c r="S3022" s="42"/>
      <c r="T3022" s="42"/>
      <c r="U3022" s="42"/>
      <c r="V3022" s="42"/>
      <c r="W3022" s="42"/>
      <c r="X3022" s="42"/>
      <c r="Y3022" s="42"/>
      <c r="Z3022" s="42"/>
      <c r="AA3022" s="42"/>
      <c r="AB3022" s="42"/>
      <c r="AC3022" s="42"/>
      <c r="AD3022" s="42"/>
      <c r="AE3022" s="42"/>
    </row>
    <row r="3023" spans="1:31" x14ac:dyDescent="0.3">
      <c r="A3023" s="178"/>
      <c r="B3023" s="178"/>
      <c r="C3023" s="372"/>
      <c r="D3023" s="178"/>
      <c r="E3023" s="178"/>
      <c r="F3023" s="229"/>
      <c r="G3023" s="178"/>
      <c r="H3023" s="178"/>
      <c r="I3023" s="178"/>
      <c r="J3023" s="178"/>
      <c r="K3023" s="178"/>
      <c r="L3023" s="178"/>
      <c r="M3023" s="178"/>
      <c r="N3023" s="178"/>
      <c r="O3023" s="178"/>
      <c r="P3023" s="178"/>
      <c r="Q3023" s="178"/>
      <c r="R3023" s="42"/>
      <c r="S3023" s="42"/>
      <c r="T3023" s="42"/>
      <c r="U3023" s="42"/>
      <c r="V3023" s="42"/>
      <c r="W3023" s="42"/>
      <c r="X3023" s="42"/>
      <c r="Y3023" s="42"/>
      <c r="Z3023" s="42"/>
      <c r="AA3023" s="42"/>
      <c r="AB3023" s="42"/>
      <c r="AC3023" s="42"/>
      <c r="AD3023" s="42"/>
      <c r="AE3023" s="42"/>
    </row>
    <row r="3024" spans="1:31" x14ac:dyDescent="0.3">
      <c r="A3024" s="178"/>
      <c r="B3024" s="178"/>
      <c r="C3024" s="372"/>
      <c r="D3024" s="178"/>
      <c r="E3024" s="178"/>
      <c r="F3024" s="229"/>
      <c r="G3024" s="178"/>
      <c r="H3024" s="178"/>
      <c r="I3024" s="178"/>
      <c r="J3024" s="178"/>
      <c r="K3024" s="178"/>
      <c r="L3024" s="178"/>
      <c r="M3024" s="178"/>
      <c r="N3024" s="178"/>
      <c r="O3024" s="178"/>
      <c r="P3024" s="178"/>
      <c r="Q3024" s="178"/>
      <c r="R3024" s="42"/>
      <c r="S3024" s="42"/>
      <c r="T3024" s="42"/>
      <c r="U3024" s="42"/>
      <c r="V3024" s="42"/>
      <c r="W3024" s="42"/>
      <c r="X3024" s="42"/>
      <c r="Y3024" s="42"/>
      <c r="Z3024" s="42"/>
      <c r="AA3024" s="42"/>
      <c r="AB3024" s="42"/>
      <c r="AC3024" s="42"/>
      <c r="AD3024" s="42"/>
      <c r="AE3024" s="42"/>
    </row>
    <row r="3025" spans="1:31" x14ac:dyDescent="0.3">
      <c r="A3025" s="178"/>
      <c r="B3025" s="178"/>
      <c r="C3025" s="372"/>
      <c r="D3025" s="178"/>
      <c r="E3025" s="178"/>
      <c r="F3025" s="229"/>
      <c r="G3025" s="178"/>
      <c r="H3025" s="178"/>
      <c r="I3025" s="178"/>
      <c r="J3025" s="178"/>
      <c r="K3025" s="178"/>
      <c r="L3025" s="178"/>
      <c r="M3025" s="178"/>
      <c r="N3025" s="178"/>
      <c r="O3025" s="178"/>
      <c r="P3025" s="178"/>
      <c r="Q3025" s="178"/>
      <c r="R3025" s="42"/>
      <c r="S3025" s="42"/>
      <c r="T3025" s="42"/>
      <c r="U3025" s="42"/>
      <c r="V3025" s="42"/>
      <c r="W3025" s="42"/>
      <c r="X3025" s="42"/>
      <c r="Y3025" s="42"/>
      <c r="Z3025" s="42"/>
      <c r="AA3025" s="42"/>
      <c r="AB3025" s="42"/>
      <c r="AC3025" s="42"/>
      <c r="AD3025" s="42"/>
      <c r="AE3025" s="42"/>
    </row>
    <row r="3026" spans="1:31" x14ac:dyDescent="0.3">
      <c r="A3026" s="178"/>
      <c r="B3026" s="178"/>
      <c r="C3026" s="372"/>
      <c r="D3026" s="178"/>
      <c r="E3026" s="178"/>
      <c r="F3026" s="229"/>
      <c r="G3026" s="178"/>
      <c r="H3026" s="178"/>
      <c r="I3026" s="178"/>
      <c r="J3026" s="178"/>
      <c r="K3026" s="178"/>
      <c r="L3026" s="178"/>
      <c r="M3026" s="178"/>
      <c r="N3026" s="178"/>
      <c r="O3026" s="178"/>
      <c r="P3026" s="178"/>
      <c r="Q3026" s="178"/>
      <c r="R3026" s="42"/>
      <c r="S3026" s="42"/>
      <c r="T3026" s="42"/>
      <c r="U3026" s="42"/>
      <c r="V3026" s="42"/>
      <c r="W3026" s="42"/>
      <c r="X3026" s="42"/>
      <c r="Y3026" s="42"/>
      <c r="Z3026" s="42"/>
      <c r="AA3026" s="42"/>
      <c r="AB3026" s="42"/>
      <c r="AC3026" s="42"/>
      <c r="AD3026" s="42"/>
      <c r="AE3026" s="42"/>
    </row>
    <row r="3027" spans="1:31" x14ac:dyDescent="0.3">
      <c r="A3027" s="178"/>
      <c r="B3027" s="178"/>
      <c r="C3027" s="372"/>
      <c r="D3027" s="178"/>
      <c r="E3027" s="178"/>
      <c r="F3027" s="229"/>
      <c r="G3027" s="178"/>
      <c r="H3027" s="178"/>
      <c r="I3027" s="178"/>
      <c r="J3027" s="178"/>
      <c r="K3027" s="178"/>
      <c r="L3027" s="178"/>
      <c r="M3027" s="178"/>
      <c r="N3027" s="178"/>
      <c r="O3027" s="178"/>
      <c r="P3027" s="178"/>
      <c r="Q3027" s="178"/>
      <c r="R3027" s="42"/>
      <c r="S3027" s="42"/>
      <c r="T3027" s="42"/>
      <c r="U3027" s="42"/>
      <c r="V3027" s="42"/>
      <c r="W3027" s="42"/>
      <c r="X3027" s="42"/>
      <c r="Y3027" s="42"/>
      <c r="Z3027" s="42"/>
      <c r="AA3027" s="42"/>
      <c r="AB3027" s="42"/>
      <c r="AC3027" s="42"/>
      <c r="AD3027" s="42"/>
      <c r="AE3027" s="42"/>
    </row>
    <row r="3028" spans="1:31" x14ac:dyDescent="0.3">
      <c r="A3028" s="178"/>
      <c r="B3028" s="178"/>
      <c r="C3028" s="372"/>
      <c r="D3028" s="178"/>
      <c r="E3028" s="178"/>
      <c r="F3028" s="229"/>
      <c r="G3028" s="178"/>
      <c r="H3028" s="178"/>
      <c r="I3028" s="178"/>
      <c r="J3028" s="178"/>
      <c r="K3028" s="178"/>
      <c r="L3028" s="178"/>
      <c r="M3028" s="178"/>
      <c r="N3028" s="178"/>
      <c r="O3028" s="178"/>
      <c r="P3028" s="178"/>
      <c r="Q3028" s="178"/>
      <c r="R3028" s="42"/>
      <c r="S3028" s="42"/>
      <c r="T3028" s="42"/>
      <c r="U3028" s="42"/>
      <c r="V3028" s="42"/>
      <c r="W3028" s="42"/>
      <c r="X3028" s="42"/>
      <c r="Y3028" s="42"/>
      <c r="Z3028" s="42"/>
      <c r="AA3028" s="42"/>
      <c r="AB3028" s="42"/>
      <c r="AC3028" s="42"/>
      <c r="AD3028" s="42"/>
      <c r="AE3028" s="42"/>
    </row>
    <row r="3029" spans="1:31" x14ac:dyDescent="0.3">
      <c r="A3029" s="178"/>
      <c r="B3029" s="178"/>
      <c r="C3029" s="372"/>
      <c r="D3029" s="178"/>
      <c r="E3029" s="178"/>
      <c r="F3029" s="229"/>
      <c r="G3029" s="178"/>
      <c r="H3029" s="178"/>
      <c r="I3029" s="178"/>
      <c r="J3029" s="178"/>
      <c r="K3029" s="178"/>
      <c r="L3029" s="178"/>
      <c r="M3029" s="178"/>
      <c r="N3029" s="178"/>
      <c r="O3029" s="178"/>
      <c r="P3029" s="178"/>
      <c r="Q3029" s="178"/>
      <c r="R3029" s="42"/>
      <c r="S3029" s="42"/>
      <c r="T3029" s="42"/>
      <c r="U3029" s="42"/>
      <c r="V3029" s="42"/>
      <c r="W3029" s="42"/>
      <c r="X3029" s="42"/>
      <c r="Y3029" s="42"/>
      <c r="Z3029" s="42"/>
      <c r="AA3029" s="42"/>
      <c r="AB3029" s="42"/>
      <c r="AC3029" s="42"/>
      <c r="AD3029" s="42"/>
      <c r="AE3029" s="42"/>
    </row>
    <row r="3030" spans="1:31" x14ac:dyDescent="0.3">
      <c r="A3030" s="178"/>
      <c r="B3030" s="178"/>
      <c r="C3030" s="372"/>
      <c r="D3030" s="178"/>
      <c r="E3030" s="178"/>
      <c r="F3030" s="229"/>
      <c r="G3030" s="178"/>
      <c r="H3030" s="178"/>
      <c r="I3030" s="178"/>
      <c r="J3030" s="178"/>
      <c r="K3030" s="178"/>
      <c r="L3030" s="178"/>
      <c r="M3030" s="178"/>
      <c r="N3030" s="178"/>
      <c r="O3030" s="178"/>
      <c r="P3030" s="178"/>
      <c r="Q3030" s="178"/>
      <c r="R3030" s="42"/>
      <c r="S3030" s="42"/>
      <c r="T3030" s="42"/>
      <c r="U3030" s="42"/>
      <c r="V3030" s="42"/>
      <c r="W3030" s="42"/>
      <c r="X3030" s="42"/>
      <c r="Y3030" s="42"/>
      <c r="Z3030" s="42"/>
      <c r="AA3030" s="42"/>
      <c r="AB3030" s="42"/>
      <c r="AC3030" s="42"/>
      <c r="AD3030" s="42"/>
      <c r="AE3030" s="42"/>
    </row>
    <row r="3031" spans="1:31" x14ac:dyDescent="0.3">
      <c r="A3031" s="178"/>
      <c r="B3031" s="178"/>
      <c r="C3031" s="372"/>
      <c r="D3031" s="178"/>
      <c r="E3031" s="178"/>
      <c r="F3031" s="229"/>
      <c r="G3031" s="178"/>
      <c r="H3031" s="178"/>
      <c r="I3031" s="178"/>
      <c r="J3031" s="178"/>
      <c r="K3031" s="178"/>
      <c r="L3031" s="178"/>
      <c r="M3031" s="178"/>
      <c r="N3031" s="178"/>
      <c r="O3031" s="178"/>
      <c r="P3031" s="178"/>
      <c r="Q3031" s="178"/>
      <c r="R3031" s="42"/>
      <c r="S3031" s="42"/>
      <c r="T3031" s="42"/>
      <c r="U3031" s="42"/>
      <c r="V3031" s="42"/>
      <c r="W3031" s="42"/>
      <c r="X3031" s="42"/>
      <c r="Y3031" s="42"/>
      <c r="Z3031" s="42"/>
      <c r="AA3031" s="42"/>
      <c r="AB3031" s="42"/>
      <c r="AC3031" s="42"/>
      <c r="AD3031" s="42"/>
      <c r="AE3031" s="42"/>
    </row>
    <row r="3032" spans="1:31" x14ac:dyDescent="0.3">
      <c r="A3032" s="178"/>
      <c r="B3032" s="178"/>
      <c r="C3032" s="372"/>
      <c r="D3032" s="178"/>
      <c r="E3032" s="178"/>
      <c r="F3032" s="229"/>
      <c r="G3032" s="178"/>
      <c r="H3032" s="178"/>
      <c r="I3032" s="178"/>
      <c r="J3032" s="178"/>
      <c r="K3032" s="178"/>
      <c r="L3032" s="178"/>
      <c r="M3032" s="178"/>
      <c r="N3032" s="178"/>
      <c r="O3032" s="178"/>
      <c r="P3032" s="178"/>
      <c r="Q3032" s="178"/>
      <c r="R3032" s="42"/>
      <c r="S3032" s="42"/>
      <c r="T3032" s="42"/>
      <c r="U3032" s="42"/>
      <c r="V3032" s="42"/>
      <c r="W3032" s="42"/>
      <c r="X3032" s="42"/>
      <c r="Y3032" s="42"/>
      <c r="Z3032" s="42"/>
      <c r="AA3032" s="42"/>
      <c r="AB3032" s="42"/>
      <c r="AC3032" s="42"/>
      <c r="AD3032" s="42"/>
      <c r="AE3032" s="42"/>
    </row>
    <row r="3033" spans="1:31" x14ac:dyDescent="0.3">
      <c r="A3033" s="178"/>
      <c r="B3033" s="178"/>
      <c r="C3033" s="372"/>
      <c r="D3033" s="178"/>
      <c r="E3033" s="178"/>
      <c r="F3033" s="229"/>
      <c r="G3033" s="178"/>
      <c r="H3033" s="178"/>
      <c r="I3033" s="178"/>
      <c r="J3033" s="178"/>
      <c r="K3033" s="178"/>
      <c r="L3033" s="178"/>
      <c r="M3033" s="178"/>
      <c r="N3033" s="178"/>
      <c r="O3033" s="178"/>
      <c r="P3033" s="178"/>
      <c r="Q3033" s="178"/>
      <c r="R3033" s="42"/>
      <c r="S3033" s="42"/>
      <c r="T3033" s="42"/>
      <c r="U3033" s="42"/>
      <c r="V3033" s="42"/>
      <c r="W3033" s="42"/>
      <c r="X3033" s="42"/>
      <c r="Y3033" s="42"/>
      <c r="Z3033" s="42"/>
      <c r="AA3033" s="42"/>
      <c r="AB3033" s="42"/>
      <c r="AC3033" s="42"/>
      <c r="AD3033" s="42"/>
      <c r="AE3033" s="42"/>
    </row>
    <row r="3034" spans="1:31" x14ac:dyDescent="0.3">
      <c r="A3034" s="178"/>
      <c r="B3034" s="178"/>
      <c r="C3034" s="372"/>
      <c r="D3034" s="178"/>
      <c r="E3034" s="178"/>
      <c r="F3034" s="229"/>
      <c r="G3034" s="178"/>
      <c r="H3034" s="178"/>
      <c r="I3034" s="178"/>
      <c r="J3034" s="178"/>
      <c r="K3034" s="178"/>
      <c r="L3034" s="178"/>
      <c r="M3034" s="178"/>
      <c r="N3034" s="178"/>
      <c r="O3034" s="178"/>
      <c r="P3034" s="178"/>
      <c r="Q3034" s="178"/>
      <c r="R3034" s="42"/>
      <c r="S3034" s="42"/>
      <c r="T3034" s="42"/>
      <c r="U3034" s="42"/>
      <c r="V3034" s="42"/>
      <c r="W3034" s="42"/>
      <c r="X3034" s="42"/>
      <c r="Y3034" s="42"/>
      <c r="Z3034" s="42"/>
      <c r="AA3034" s="42"/>
      <c r="AB3034" s="42"/>
      <c r="AC3034" s="42"/>
      <c r="AD3034" s="42"/>
      <c r="AE3034" s="42"/>
    </row>
    <row r="3035" spans="1:31" x14ac:dyDescent="0.3">
      <c r="A3035" s="178"/>
      <c r="B3035" s="178"/>
      <c r="C3035" s="372"/>
      <c r="D3035" s="178"/>
      <c r="E3035" s="178"/>
      <c r="F3035" s="229"/>
      <c r="G3035" s="178"/>
      <c r="H3035" s="178"/>
      <c r="I3035" s="178"/>
      <c r="J3035" s="178"/>
      <c r="K3035" s="178"/>
      <c r="L3035" s="178"/>
      <c r="M3035" s="178"/>
      <c r="N3035" s="178"/>
      <c r="O3035" s="178"/>
      <c r="P3035" s="178"/>
      <c r="Q3035" s="178"/>
      <c r="R3035" s="42"/>
      <c r="S3035" s="42"/>
      <c r="T3035" s="42"/>
      <c r="U3035" s="42"/>
      <c r="V3035" s="42"/>
      <c r="W3035" s="42"/>
      <c r="X3035" s="42"/>
      <c r="Y3035" s="42"/>
      <c r="Z3035" s="42"/>
      <c r="AA3035" s="42"/>
      <c r="AB3035" s="42"/>
      <c r="AC3035" s="42"/>
      <c r="AD3035" s="42"/>
      <c r="AE3035" s="42"/>
    </row>
    <row r="3036" spans="1:31" x14ac:dyDescent="0.3">
      <c r="A3036" s="178"/>
      <c r="B3036" s="178"/>
      <c r="C3036" s="372"/>
      <c r="D3036" s="178"/>
      <c r="E3036" s="178"/>
      <c r="F3036" s="229"/>
      <c r="G3036" s="178"/>
      <c r="H3036" s="178"/>
      <c r="I3036" s="178"/>
      <c r="J3036" s="178"/>
      <c r="K3036" s="178"/>
      <c r="L3036" s="178"/>
      <c r="M3036" s="178"/>
      <c r="N3036" s="178"/>
      <c r="O3036" s="178"/>
      <c r="P3036" s="178"/>
      <c r="Q3036" s="178"/>
      <c r="R3036" s="42"/>
      <c r="S3036" s="42"/>
      <c r="T3036" s="42"/>
      <c r="U3036" s="42"/>
      <c r="V3036" s="42"/>
      <c r="W3036" s="42"/>
      <c r="X3036" s="42"/>
      <c r="Y3036" s="42"/>
      <c r="Z3036" s="42"/>
      <c r="AA3036" s="42"/>
      <c r="AB3036" s="42"/>
      <c r="AC3036" s="42"/>
      <c r="AD3036" s="42"/>
      <c r="AE3036" s="42"/>
    </row>
    <row r="3037" spans="1:31" x14ac:dyDescent="0.3">
      <c r="A3037" s="178"/>
      <c r="B3037" s="178"/>
      <c r="C3037" s="372"/>
      <c r="D3037" s="178"/>
      <c r="E3037" s="178"/>
      <c r="F3037" s="229"/>
      <c r="G3037" s="178"/>
      <c r="H3037" s="178"/>
      <c r="I3037" s="178"/>
      <c r="J3037" s="178"/>
      <c r="K3037" s="178"/>
      <c r="L3037" s="178"/>
      <c r="M3037" s="178"/>
      <c r="N3037" s="178"/>
      <c r="O3037" s="178"/>
      <c r="P3037" s="178"/>
      <c r="Q3037" s="178"/>
      <c r="R3037" s="42"/>
      <c r="S3037" s="42"/>
      <c r="T3037" s="42"/>
      <c r="U3037" s="42"/>
      <c r="V3037" s="42"/>
      <c r="W3037" s="42"/>
      <c r="X3037" s="42"/>
      <c r="Y3037" s="42"/>
      <c r="Z3037" s="42"/>
      <c r="AA3037" s="42"/>
      <c r="AB3037" s="42"/>
      <c r="AC3037" s="42"/>
      <c r="AD3037" s="42"/>
      <c r="AE3037" s="42"/>
    </row>
    <row r="3038" spans="1:31" x14ac:dyDescent="0.3">
      <c r="A3038" s="178"/>
      <c r="B3038" s="178"/>
      <c r="C3038" s="372"/>
      <c r="D3038" s="178"/>
      <c r="E3038" s="178"/>
      <c r="F3038" s="229"/>
      <c r="G3038" s="178"/>
      <c r="H3038" s="178"/>
      <c r="I3038" s="178"/>
      <c r="J3038" s="178"/>
      <c r="K3038" s="178"/>
      <c r="L3038" s="178"/>
      <c r="M3038" s="178"/>
      <c r="N3038" s="178"/>
      <c r="O3038" s="178"/>
      <c r="P3038" s="178"/>
      <c r="Q3038" s="178"/>
      <c r="R3038" s="42"/>
      <c r="S3038" s="42"/>
      <c r="T3038" s="42"/>
      <c r="U3038" s="42"/>
      <c r="V3038" s="42"/>
      <c r="W3038" s="42"/>
      <c r="X3038" s="42"/>
      <c r="Y3038" s="42"/>
      <c r="Z3038" s="42"/>
      <c r="AA3038" s="42"/>
      <c r="AB3038" s="42"/>
      <c r="AC3038" s="42"/>
      <c r="AD3038" s="42"/>
      <c r="AE3038" s="42"/>
    </row>
    <row r="3039" spans="1:31" x14ac:dyDescent="0.3">
      <c r="A3039" s="178"/>
      <c r="B3039" s="178"/>
      <c r="C3039" s="372"/>
      <c r="D3039" s="178"/>
      <c r="E3039" s="178"/>
      <c r="F3039" s="229"/>
      <c r="G3039" s="178"/>
      <c r="H3039" s="178"/>
      <c r="I3039" s="178"/>
      <c r="J3039" s="178"/>
      <c r="K3039" s="178"/>
      <c r="L3039" s="178"/>
      <c r="M3039" s="178"/>
      <c r="N3039" s="178"/>
      <c r="O3039" s="178"/>
      <c r="P3039" s="178"/>
      <c r="Q3039" s="178"/>
      <c r="R3039" s="42"/>
      <c r="S3039" s="42"/>
      <c r="T3039" s="42"/>
      <c r="U3039" s="42"/>
      <c r="V3039" s="42"/>
      <c r="W3039" s="42"/>
      <c r="X3039" s="42"/>
      <c r="Y3039" s="42"/>
      <c r="Z3039" s="42"/>
      <c r="AA3039" s="42"/>
      <c r="AB3039" s="42"/>
      <c r="AC3039" s="42"/>
      <c r="AD3039" s="42"/>
      <c r="AE3039" s="42"/>
    </row>
    <row r="3040" spans="1:31" x14ac:dyDescent="0.3">
      <c r="A3040" s="178"/>
      <c r="B3040" s="178"/>
      <c r="C3040" s="372"/>
      <c r="D3040" s="178"/>
      <c r="E3040" s="178"/>
      <c r="F3040" s="229"/>
      <c r="G3040" s="178"/>
      <c r="H3040" s="178"/>
      <c r="I3040" s="178"/>
      <c r="J3040" s="178"/>
      <c r="K3040" s="178"/>
      <c r="L3040" s="178"/>
      <c r="M3040" s="178"/>
      <c r="N3040" s="178"/>
      <c r="O3040" s="178"/>
      <c r="P3040" s="178"/>
      <c r="Q3040" s="178"/>
      <c r="R3040" s="42"/>
      <c r="S3040" s="42"/>
      <c r="T3040" s="42"/>
      <c r="U3040" s="42"/>
      <c r="V3040" s="42"/>
      <c r="W3040" s="42"/>
      <c r="X3040" s="42"/>
      <c r="Y3040" s="42"/>
      <c r="Z3040" s="42"/>
      <c r="AA3040" s="42"/>
      <c r="AB3040" s="42"/>
      <c r="AC3040" s="42"/>
      <c r="AD3040" s="42"/>
      <c r="AE3040" s="42"/>
    </row>
    <row r="3041" spans="1:31" x14ac:dyDescent="0.3">
      <c r="A3041" s="178"/>
      <c r="B3041" s="178"/>
      <c r="C3041" s="372"/>
      <c r="D3041" s="178"/>
      <c r="E3041" s="178"/>
      <c r="F3041" s="229"/>
      <c r="G3041" s="178"/>
      <c r="H3041" s="178"/>
      <c r="I3041" s="178"/>
      <c r="J3041" s="178"/>
      <c r="K3041" s="178"/>
      <c r="L3041" s="178"/>
      <c r="M3041" s="178"/>
      <c r="N3041" s="178"/>
      <c r="O3041" s="178"/>
      <c r="P3041" s="178"/>
      <c r="Q3041" s="178"/>
      <c r="R3041" s="42"/>
      <c r="S3041" s="42"/>
      <c r="T3041" s="42"/>
      <c r="U3041" s="42"/>
      <c r="V3041" s="42"/>
      <c r="W3041" s="42"/>
      <c r="X3041" s="42"/>
      <c r="Y3041" s="42"/>
      <c r="Z3041" s="42"/>
      <c r="AA3041" s="42"/>
      <c r="AB3041" s="42"/>
      <c r="AC3041" s="42"/>
      <c r="AD3041" s="42"/>
      <c r="AE3041" s="42"/>
    </row>
    <row r="3042" spans="1:31" x14ac:dyDescent="0.3">
      <c r="A3042" s="178"/>
      <c r="B3042" s="178"/>
      <c r="C3042" s="372"/>
      <c r="D3042" s="178"/>
      <c r="E3042" s="178"/>
      <c r="F3042" s="229"/>
      <c r="G3042" s="178"/>
      <c r="H3042" s="178"/>
      <c r="I3042" s="178"/>
      <c r="J3042" s="178"/>
      <c r="K3042" s="178"/>
      <c r="L3042" s="178"/>
      <c r="M3042" s="178"/>
      <c r="N3042" s="178"/>
      <c r="O3042" s="178"/>
      <c r="P3042" s="178"/>
      <c r="Q3042" s="178"/>
      <c r="R3042" s="42"/>
      <c r="S3042" s="42"/>
      <c r="T3042" s="42"/>
      <c r="U3042" s="42"/>
      <c r="V3042" s="42"/>
      <c r="W3042" s="42"/>
      <c r="X3042" s="42"/>
      <c r="Y3042" s="42"/>
      <c r="Z3042" s="42"/>
      <c r="AA3042" s="42"/>
      <c r="AB3042" s="42"/>
      <c r="AC3042" s="42"/>
      <c r="AD3042" s="42"/>
      <c r="AE3042" s="42"/>
    </row>
    <row r="3043" spans="1:31" x14ac:dyDescent="0.3">
      <c r="A3043" s="178"/>
      <c r="B3043" s="178"/>
      <c r="C3043" s="372"/>
      <c r="D3043" s="178"/>
      <c r="E3043" s="178"/>
      <c r="F3043" s="229"/>
      <c r="G3043" s="178"/>
      <c r="H3043" s="178"/>
      <c r="I3043" s="178"/>
      <c r="J3043" s="178"/>
      <c r="K3043" s="178"/>
      <c r="L3043" s="178"/>
      <c r="M3043" s="178"/>
      <c r="N3043" s="178"/>
      <c r="O3043" s="178"/>
      <c r="P3043" s="178"/>
      <c r="Q3043" s="178"/>
      <c r="R3043" s="42"/>
      <c r="S3043" s="42"/>
      <c r="T3043" s="42"/>
      <c r="U3043" s="42"/>
      <c r="V3043" s="42"/>
      <c r="W3043" s="42"/>
      <c r="X3043" s="42"/>
      <c r="Y3043" s="42"/>
      <c r="Z3043" s="42"/>
      <c r="AA3043" s="42"/>
      <c r="AB3043" s="42"/>
      <c r="AC3043" s="42"/>
      <c r="AD3043" s="42"/>
      <c r="AE3043" s="42"/>
    </row>
    <row r="3044" spans="1:31" x14ac:dyDescent="0.3">
      <c r="A3044" s="178"/>
      <c r="B3044" s="178"/>
      <c r="C3044" s="372"/>
      <c r="D3044" s="178"/>
      <c r="E3044" s="178"/>
      <c r="F3044" s="229"/>
      <c r="G3044" s="178"/>
      <c r="H3044" s="178"/>
      <c r="I3044" s="178"/>
      <c r="J3044" s="178"/>
      <c r="K3044" s="178"/>
      <c r="L3044" s="178"/>
      <c r="M3044" s="178"/>
      <c r="N3044" s="178"/>
      <c r="O3044" s="178"/>
      <c r="P3044" s="178"/>
      <c r="Q3044" s="178"/>
      <c r="R3044" s="42"/>
      <c r="S3044" s="42"/>
      <c r="T3044" s="42"/>
      <c r="U3044" s="42"/>
      <c r="V3044" s="42"/>
      <c r="W3044" s="42"/>
      <c r="X3044" s="42"/>
      <c r="Y3044" s="42"/>
      <c r="Z3044" s="42"/>
      <c r="AA3044" s="42"/>
      <c r="AB3044" s="42"/>
      <c r="AC3044" s="42"/>
      <c r="AD3044" s="42"/>
      <c r="AE3044" s="42"/>
    </row>
    <row r="3045" spans="1:31" x14ac:dyDescent="0.3">
      <c r="A3045" s="178"/>
      <c r="B3045" s="178"/>
      <c r="C3045" s="372"/>
      <c r="D3045" s="178"/>
      <c r="E3045" s="178"/>
      <c r="F3045" s="229"/>
      <c r="G3045" s="178"/>
      <c r="H3045" s="178"/>
      <c r="I3045" s="178"/>
      <c r="J3045" s="178"/>
      <c r="K3045" s="178"/>
      <c r="L3045" s="178"/>
      <c r="M3045" s="178"/>
      <c r="N3045" s="178"/>
      <c r="O3045" s="178"/>
      <c r="P3045" s="178"/>
      <c r="Q3045" s="178"/>
      <c r="R3045" s="42"/>
      <c r="S3045" s="42"/>
      <c r="T3045" s="42"/>
      <c r="U3045" s="42"/>
      <c r="V3045" s="42"/>
      <c r="W3045" s="42"/>
      <c r="X3045" s="42"/>
      <c r="Y3045" s="42"/>
      <c r="Z3045" s="42"/>
      <c r="AA3045" s="42"/>
      <c r="AB3045" s="42"/>
      <c r="AC3045" s="42"/>
      <c r="AD3045" s="42"/>
      <c r="AE3045" s="42"/>
    </row>
    <row r="3046" spans="1:31" x14ac:dyDescent="0.3">
      <c r="A3046" s="178"/>
      <c r="B3046" s="178"/>
      <c r="C3046" s="372"/>
      <c r="D3046" s="178"/>
      <c r="E3046" s="178"/>
      <c r="F3046" s="229"/>
      <c r="G3046" s="178"/>
      <c r="H3046" s="178"/>
      <c r="I3046" s="178"/>
      <c r="J3046" s="178"/>
      <c r="K3046" s="178"/>
      <c r="L3046" s="178"/>
      <c r="M3046" s="178"/>
      <c r="N3046" s="178"/>
      <c r="O3046" s="178"/>
      <c r="P3046" s="178"/>
      <c r="Q3046" s="178"/>
      <c r="R3046" s="42"/>
      <c r="S3046" s="42"/>
      <c r="T3046" s="42"/>
      <c r="U3046" s="42"/>
      <c r="V3046" s="42"/>
      <c r="W3046" s="42"/>
      <c r="X3046" s="42"/>
      <c r="Y3046" s="42"/>
      <c r="Z3046" s="42"/>
      <c r="AA3046" s="42"/>
      <c r="AB3046" s="42"/>
      <c r="AC3046" s="42"/>
      <c r="AD3046" s="42"/>
      <c r="AE3046" s="42"/>
    </row>
    <row r="3047" spans="1:31" x14ac:dyDescent="0.3">
      <c r="A3047" s="178"/>
      <c r="B3047" s="178"/>
      <c r="C3047" s="372"/>
      <c r="D3047" s="178"/>
      <c r="E3047" s="178"/>
      <c r="F3047" s="229"/>
      <c r="G3047" s="178"/>
      <c r="H3047" s="178"/>
      <c r="I3047" s="178"/>
      <c r="J3047" s="178"/>
      <c r="K3047" s="178"/>
      <c r="L3047" s="178"/>
      <c r="M3047" s="178"/>
      <c r="N3047" s="178"/>
      <c r="O3047" s="178"/>
      <c r="P3047" s="178"/>
      <c r="Q3047" s="178"/>
      <c r="R3047" s="42"/>
      <c r="S3047" s="42"/>
      <c r="T3047" s="42"/>
      <c r="U3047" s="42"/>
      <c r="V3047" s="42"/>
      <c r="W3047" s="42"/>
      <c r="X3047" s="42"/>
      <c r="Y3047" s="42"/>
      <c r="Z3047" s="42"/>
      <c r="AA3047" s="42"/>
      <c r="AB3047" s="42"/>
      <c r="AC3047" s="42"/>
      <c r="AD3047" s="42"/>
      <c r="AE3047" s="42"/>
    </row>
    <row r="3048" spans="1:31" x14ac:dyDescent="0.3">
      <c r="A3048" s="178"/>
      <c r="B3048" s="178"/>
      <c r="C3048" s="372"/>
      <c r="D3048" s="178"/>
      <c r="E3048" s="178"/>
      <c r="F3048" s="229"/>
      <c r="G3048" s="178"/>
      <c r="H3048" s="178"/>
      <c r="I3048" s="178"/>
      <c r="J3048" s="178"/>
      <c r="K3048" s="178"/>
      <c r="L3048" s="178"/>
      <c r="M3048" s="178"/>
      <c r="N3048" s="178"/>
      <c r="O3048" s="178"/>
      <c r="P3048" s="178"/>
      <c r="Q3048" s="178"/>
      <c r="R3048" s="42"/>
      <c r="S3048" s="42"/>
      <c r="T3048" s="42"/>
      <c r="U3048" s="42"/>
      <c r="V3048" s="42"/>
      <c r="W3048" s="42"/>
      <c r="X3048" s="42"/>
      <c r="Y3048" s="42"/>
      <c r="Z3048" s="42"/>
      <c r="AA3048" s="42"/>
      <c r="AB3048" s="42"/>
      <c r="AC3048" s="42"/>
      <c r="AD3048" s="42"/>
      <c r="AE3048" s="42"/>
    </row>
    <row r="3049" spans="1:31" x14ac:dyDescent="0.3">
      <c r="A3049" s="178"/>
      <c r="B3049" s="178"/>
      <c r="C3049" s="372"/>
      <c r="D3049" s="178"/>
      <c r="E3049" s="178"/>
      <c r="F3049" s="229"/>
      <c r="G3049" s="178"/>
      <c r="H3049" s="178"/>
      <c r="I3049" s="178"/>
      <c r="J3049" s="178"/>
      <c r="K3049" s="178"/>
      <c r="L3049" s="178"/>
      <c r="M3049" s="178"/>
      <c r="N3049" s="178"/>
      <c r="O3049" s="178"/>
      <c r="P3049" s="178"/>
      <c r="Q3049" s="178"/>
      <c r="R3049" s="42"/>
      <c r="S3049" s="42"/>
      <c r="T3049" s="42"/>
      <c r="U3049" s="42"/>
      <c r="V3049" s="42"/>
      <c r="W3049" s="42"/>
      <c r="X3049" s="42"/>
      <c r="Y3049" s="42"/>
      <c r="Z3049" s="42"/>
      <c r="AA3049" s="42"/>
      <c r="AB3049" s="42"/>
      <c r="AC3049" s="42"/>
      <c r="AD3049" s="42"/>
      <c r="AE3049" s="42"/>
    </row>
    <row r="3050" spans="1:31" x14ac:dyDescent="0.3">
      <c r="A3050" s="178"/>
      <c r="B3050" s="178"/>
      <c r="C3050" s="372"/>
      <c r="D3050" s="178"/>
      <c r="E3050" s="178"/>
      <c r="F3050" s="229"/>
      <c r="G3050" s="178"/>
      <c r="H3050" s="178"/>
      <c r="I3050" s="178"/>
      <c r="J3050" s="178"/>
      <c r="K3050" s="178"/>
      <c r="L3050" s="178"/>
      <c r="M3050" s="178"/>
      <c r="N3050" s="178"/>
      <c r="O3050" s="178"/>
      <c r="P3050" s="178"/>
      <c r="Q3050" s="178"/>
      <c r="R3050" s="42"/>
      <c r="S3050" s="42"/>
      <c r="T3050" s="42"/>
      <c r="U3050" s="42"/>
      <c r="V3050" s="42"/>
      <c r="W3050" s="42"/>
      <c r="X3050" s="42"/>
      <c r="Y3050" s="42"/>
      <c r="Z3050" s="42"/>
      <c r="AA3050" s="42"/>
      <c r="AB3050" s="42"/>
      <c r="AC3050" s="42"/>
      <c r="AD3050" s="42"/>
      <c r="AE3050" s="42"/>
    </row>
    <row r="3051" spans="1:31" x14ac:dyDescent="0.3">
      <c r="A3051" s="178"/>
      <c r="B3051" s="178"/>
      <c r="C3051" s="372"/>
      <c r="D3051" s="178"/>
      <c r="E3051" s="178"/>
      <c r="F3051" s="229"/>
      <c r="G3051" s="178"/>
      <c r="H3051" s="178"/>
      <c r="I3051" s="178"/>
      <c r="J3051" s="178"/>
      <c r="K3051" s="178"/>
      <c r="L3051" s="178"/>
      <c r="M3051" s="178"/>
      <c r="N3051" s="178"/>
      <c r="O3051" s="178"/>
      <c r="P3051" s="178"/>
      <c r="Q3051" s="178"/>
      <c r="R3051" s="42"/>
      <c r="S3051" s="42"/>
      <c r="T3051" s="42"/>
      <c r="U3051" s="42"/>
      <c r="V3051" s="42"/>
      <c r="W3051" s="42"/>
      <c r="X3051" s="42"/>
      <c r="Y3051" s="42"/>
      <c r="Z3051" s="42"/>
      <c r="AA3051" s="42"/>
      <c r="AB3051" s="42"/>
      <c r="AC3051" s="42"/>
      <c r="AD3051" s="42"/>
      <c r="AE3051" s="42"/>
    </row>
    <row r="3052" spans="1:31" x14ac:dyDescent="0.3">
      <c r="A3052" s="178"/>
      <c r="B3052" s="178"/>
      <c r="C3052" s="372"/>
      <c r="D3052" s="178"/>
      <c r="E3052" s="178"/>
      <c r="F3052" s="229"/>
      <c r="G3052" s="178"/>
      <c r="H3052" s="178"/>
      <c r="I3052" s="178"/>
      <c r="J3052" s="178"/>
      <c r="K3052" s="178"/>
      <c r="L3052" s="178"/>
      <c r="M3052" s="178"/>
      <c r="N3052" s="178"/>
      <c r="O3052" s="178"/>
      <c r="P3052" s="178"/>
      <c r="Q3052" s="178"/>
      <c r="R3052" s="42"/>
      <c r="S3052" s="42"/>
      <c r="T3052" s="42"/>
      <c r="U3052" s="42"/>
      <c r="V3052" s="42"/>
      <c r="W3052" s="42"/>
      <c r="X3052" s="42"/>
      <c r="Y3052" s="42"/>
      <c r="Z3052" s="42"/>
      <c r="AA3052" s="42"/>
      <c r="AB3052" s="42"/>
      <c r="AC3052" s="42"/>
      <c r="AD3052" s="42"/>
      <c r="AE3052" s="42"/>
    </row>
    <row r="3053" spans="1:31" x14ac:dyDescent="0.3">
      <c r="A3053" s="178"/>
      <c r="B3053" s="178"/>
      <c r="C3053" s="372"/>
      <c r="D3053" s="178"/>
      <c r="E3053" s="178"/>
      <c r="F3053" s="229"/>
      <c r="G3053" s="178"/>
      <c r="H3053" s="178"/>
      <c r="I3053" s="178"/>
      <c r="J3053" s="178"/>
      <c r="K3053" s="178"/>
      <c r="L3053" s="178"/>
      <c r="M3053" s="178"/>
      <c r="N3053" s="178"/>
      <c r="O3053" s="178"/>
      <c r="P3053" s="178"/>
      <c r="Q3053" s="178"/>
      <c r="R3053" s="42"/>
      <c r="S3053" s="42"/>
      <c r="T3053" s="42"/>
      <c r="U3053" s="42"/>
      <c r="V3053" s="42"/>
      <c r="W3053" s="42"/>
      <c r="X3053" s="42"/>
      <c r="Y3053" s="42"/>
      <c r="Z3053" s="42"/>
      <c r="AA3053" s="42"/>
      <c r="AB3053" s="42"/>
      <c r="AC3053" s="42"/>
      <c r="AD3053" s="42"/>
      <c r="AE3053" s="42"/>
    </row>
    <row r="3054" spans="1:31" x14ac:dyDescent="0.3">
      <c r="A3054" s="178"/>
      <c r="B3054" s="178"/>
      <c r="C3054" s="372"/>
      <c r="D3054" s="178"/>
      <c r="E3054" s="178"/>
      <c r="F3054" s="229"/>
      <c r="G3054" s="178"/>
      <c r="H3054" s="178"/>
      <c r="I3054" s="178"/>
      <c r="J3054" s="178"/>
      <c r="K3054" s="178"/>
      <c r="L3054" s="178"/>
      <c r="M3054" s="178"/>
      <c r="N3054" s="178"/>
      <c r="O3054" s="178"/>
      <c r="P3054" s="178"/>
      <c r="Q3054" s="178"/>
      <c r="R3054" s="42"/>
      <c r="S3054" s="42"/>
      <c r="T3054" s="42"/>
      <c r="U3054" s="42"/>
      <c r="V3054" s="42"/>
      <c r="W3054" s="42"/>
      <c r="X3054" s="42"/>
      <c r="Y3054" s="42"/>
      <c r="Z3054" s="42"/>
      <c r="AA3054" s="42"/>
      <c r="AB3054" s="42"/>
      <c r="AC3054" s="42"/>
      <c r="AD3054" s="42"/>
      <c r="AE3054" s="42"/>
    </row>
    <row r="3055" spans="1:31" x14ac:dyDescent="0.3">
      <c r="A3055" s="178"/>
      <c r="B3055" s="178"/>
      <c r="C3055" s="372"/>
      <c r="D3055" s="178"/>
      <c r="E3055" s="178"/>
      <c r="F3055" s="229"/>
      <c r="G3055" s="178"/>
      <c r="H3055" s="178"/>
      <c r="I3055" s="178"/>
      <c r="J3055" s="178"/>
      <c r="K3055" s="178"/>
      <c r="L3055" s="178"/>
      <c r="M3055" s="178"/>
      <c r="N3055" s="178"/>
      <c r="O3055" s="178"/>
      <c r="P3055" s="178"/>
      <c r="Q3055" s="178"/>
      <c r="R3055" s="42"/>
      <c r="S3055" s="42"/>
      <c r="T3055" s="42"/>
      <c r="U3055" s="42"/>
      <c r="V3055" s="42"/>
      <c r="W3055" s="42"/>
      <c r="X3055" s="42"/>
      <c r="Y3055" s="42"/>
      <c r="Z3055" s="42"/>
      <c r="AA3055" s="42"/>
      <c r="AB3055" s="42"/>
      <c r="AC3055" s="42"/>
      <c r="AD3055" s="42"/>
      <c r="AE3055" s="42"/>
    </row>
    <row r="3056" spans="1:31" x14ac:dyDescent="0.3">
      <c r="A3056" s="178"/>
      <c r="B3056" s="178"/>
      <c r="C3056" s="372"/>
      <c r="D3056" s="178"/>
      <c r="E3056" s="178"/>
      <c r="F3056" s="229"/>
      <c r="G3056" s="178"/>
      <c r="H3056" s="178"/>
      <c r="I3056" s="178"/>
      <c r="J3056" s="178"/>
      <c r="K3056" s="178"/>
      <c r="L3056" s="178"/>
      <c r="M3056" s="178"/>
      <c r="N3056" s="178"/>
      <c r="O3056" s="178"/>
      <c r="P3056" s="178"/>
      <c r="Q3056" s="178"/>
      <c r="R3056" s="42"/>
      <c r="S3056" s="42"/>
      <c r="T3056" s="42"/>
      <c r="U3056" s="42"/>
      <c r="V3056" s="42"/>
      <c r="W3056" s="42"/>
      <c r="X3056" s="42"/>
      <c r="Y3056" s="42"/>
      <c r="Z3056" s="42"/>
      <c r="AA3056" s="42"/>
      <c r="AB3056" s="42"/>
      <c r="AC3056" s="42"/>
      <c r="AD3056" s="42"/>
      <c r="AE3056" s="42"/>
    </row>
    <row r="3057" spans="1:31" x14ac:dyDescent="0.3">
      <c r="A3057" s="178"/>
      <c r="B3057" s="178"/>
      <c r="C3057" s="372"/>
      <c r="D3057" s="178"/>
      <c r="E3057" s="178"/>
      <c r="F3057" s="229"/>
      <c r="G3057" s="178"/>
      <c r="H3057" s="178"/>
      <c r="I3057" s="178"/>
      <c r="J3057" s="178"/>
      <c r="K3057" s="178"/>
      <c r="L3057" s="178"/>
      <c r="M3057" s="178"/>
      <c r="N3057" s="178"/>
      <c r="O3057" s="178"/>
      <c r="P3057" s="178"/>
      <c r="Q3057" s="178"/>
      <c r="R3057" s="42"/>
      <c r="S3057" s="42"/>
      <c r="T3057" s="42"/>
      <c r="U3057" s="42"/>
      <c r="V3057" s="42"/>
      <c r="W3057" s="42"/>
      <c r="X3057" s="42"/>
      <c r="Y3057" s="42"/>
      <c r="Z3057" s="42"/>
      <c r="AA3057" s="42"/>
      <c r="AB3057" s="42"/>
      <c r="AC3057" s="42"/>
      <c r="AD3057" s="42"/>
      <c r="AE3057" s="42"/>
    </row>
    <row r="3058" spans="1:31" x14ac:dyDescent="0.3">
      <c r="A3058" s="178"/>
      <c r="B3058" s="178"/>
      <c r="C3058" s="372"/>
      <c r="D3058" s="178"/>
      <c r="E3058" s="178"/>
      <c r="F3058" s="229"/>
      <c r="G3058" s="178"/>
      <c r="H3058" s="178"/>
      <c r="I3058" s="178"/>
      <c r="J3058" s="178"/>
      <c r="K3058" s="178"/>
      <c r="L3058" s="178"/>
      <c r="M3058" s="178"/>
      <c r="N3058" s="178"/>
      <c r="O3058" s="178"/>
      <c r="P3058" s="178"/>
      <c r="Q3058" s="178"/>
      <c r="R3058" s="42"/>
      <c r="S3058" s="42"/>
      <c r="T3058" s="42"/>
      <c r="U3058" s="42"/>
      <c r="V3058" s="42"/>
      <c r="W3058" s="42"/>
      <c r="X3058" s="42"/>
      <c r="Y3058" s="42"/>
      <c r="Z3058" s="42"/>
      <c r="AA3058" s="42"/>
      <c r="AB3058" s="42"/>
      <c r="AC3058" s="42"/>
      <c r="AD3058" s="42"/>
      <c r="AE3058" s="42"/>
    </row>
    <row r="3059" spans="1:31" x14ac:dyDescent="0.3">
      <c r="A3059" s="178"/>
      <c r="B3059" s="178"/>
      <c r="C3059" s="372"/>
      <c r="D3059" s="178"/>
      <c r="E3059" s="178"/>
      <c r="F3059" s="229"/>
      <c r="G3059" s="178"/>
      <c r="H3059" s="178"/>
      <c r="I3059" s="178"/>
      <c r="J3059" s="178"/>
      <c r="K3059" s="178"/>
      <c r="L3059" s="178"/>
      <c r="M3059" s="178"/>
      <c r="N3059" s="178"/>
      <c r="O3059" s="178"/>
      <c r="P3059" s="178"/>
      <c r="Q3059" s="178"/>
      <c r="R3059" s="42"/>
      <c r="S3059" s="42"/>
      <c r="T3059" s="42"/>
      <c r="U3059" s="42"/>
      <c r="V3059" s="42"/>
      <c r="W3059" s="42"/>
      <c r="X3059" s="42"/>
      <c r="Y3059" s="42"/>
      <c r="Z3059" s="42"/>
      <c r="AA3059" s="42"/>
      <c r="AB3059" s="42"/>
      <c r="AC3059" s="42"/>
      <c r="AD3059" s="42"/>
      <c r="AE3059" s="42"/>
    </row>
    <row r="3060" spans="1:31" x14ac:dyDescent="0.3">
      <c r="A3060" s="178"/>
      <c r="B3060" s="178"/>
      <c r="C3060" s="372"/>
      <c r="D3060" s="178"/>
      <c r="E3060" s="178"/>
      <c r="F3060" s="229"/>
      <c r="G3060" s="178"/>
      <c r="H3060" s="178"/>
      <c r="I3060" s="178"/>
      <c r="J3060" s="178"/>
      <c r="K3060" s="178"/>
      <c r="L3060" s="178"/>
      <c r="M3060" s="178"/>
      <c r="N3060" s="178"/>
      <c r="O3060" s="178"/>
      <c r="P3060" s="178"/>
      <c r="Q3060" s="178"/>
      <c r="R3060" s="42"/>
      <c r="S3060" s="42"/>
      <c r="T3060" s="42"/>
      <c r="U3060" s="42"/>
      <c r="V3060" s="42"/>
      <c r="W3060" s="42"/>
      <c r="X3060" s="42"/>
      <c r="Y3060" s="42"/>
      <c r="Z3060" s="42"/>
      <c r="AA3060" s="42"/>
      <c r="AB3060" s="42"/>
      <c r="AC3060" s="42"/>
      <c r="AD3060" s="42"/>
      <c r="AE3060" s="42"/>
    </row>
    <row r="3061" spans="1:31" x14ac:dyDescent="0.3">
      <c r="A3061" s="178"/>
      <c r="B3061" s="178"/>
      <c r="C3061" s="372"/>
      <c r="D3061" s="178"/>
      <c r="E3061" s="178"/>
      <c r="F3061" s="229"/>
      <c r="G3061" s="178"/>
      <c r="H3061" s="178"/>
      <c r="I3061" s="178"/>
      <c r="J3061" s="178"/>
      <c r="K3061" s="178"/>
      <c r="L3061" s="178"/>
      <c r="M3061" s="178"/>
      <c r="N3061" s="178"/>
      <c r="O3061" s="178"/>
      <c r="P3061" s="178"/>
      <c r="Q3061" s="178"/>
      <c r="R3061" s="42"/>
      <c r="S3061" s="42"/>
      <c r="T3061" s="42"/>
      <c r="U3061" s="42"/>
      <c r="V3061" s="42"/>
      <c r="W3061" s="42"/>
      <c r="X3061" s="42"/>
      <c r="Y3061" s="42"/>
      <c r="Z3061" s="42"/>
      <c r="AA3061" s="42"/>
      <c r="AB3061" s="42"/>
      <c r="AC3061" s="42"/>
      <c r="AD3061" s="42"/>
      <c r="AE3061" s="42"/>
    </row>
    <row r="3062" spans="1:31" x14ac:dyDescent="0.3">
      <c r="A3062" s="178"/>
      <c r="B3062" s="178"/>
      <c r="C3062" s="372"/>
      <c r="D3062" s="178"/>
      <c r="E3062" s="178"/>
      <c r="F3062" s="229"/>
      <c r="G3062" s="178"/>
      <c r="H3062" s="178"/>
      <c r="I3062" s="178"/>
      <c r="J3062" s="178"/>
      <c r="K3062" s="178"/>
      <c r="L3062" s="178"/>
      <c r="M3062" s="178"/>
      <c r="N3062" s="178"/>
      <c r="O3062" s="178"/>
      <c r="P3062" s="178"/>
      <c r="Q3062" s="178"/>
      <c r="R3062" s="42"/>
      <c r="S3062" s="42"/>
      <c r="T3062" s="42"/>
      <c r="U3062" s="42"/>
      <c r="V3062" s="42"/>
      <c r="W3062" s="42"/>
      <c r="X3062" s="42"/>
      <c r="Y3062" s="42"/>
      <c r="Z3062" s="42"/>
      <c r="AA3062" s="42"/>
      <c r="AB3062" s="42"/>
      <c r="AC3062" s="42"/>
      <c r="AD3062" s="42"/>
      <c r="AE3062" s="42"/>
    </row>
    <row r="3063" spans="1:31" x14ac:dyDescent="0.3">
      <c r="A3063" s="178"/>
      <c r="B3063" s="178"/>
      <c r="C3063" s="372"/>
      <c r="D3063" s="178"/>
      <c r="E3063" s="178"/>
      <c r="F3063" s="229"/>
      <c r="G3063" s="178"/>
      <c r="H3063" s="178"/>
      <c r="I3063" s="178"/>
      <c r="J3063" s="178"/>
      <c r="K3063" s="178"/>
      <c r="L3063" s="178"/>
      <c r="M3063" s="178"/>
      <c r="N3063" s="178"/>
      <c r="O3063" s="178"/>
      <c r="P3063" s="178"/>
      <c r="Q3063" s="178"/>
      <c r="R3063" s="42"/>
      <c r="S3063" s="42"/>
      <c r="T3063" s="42"/>
      <c r="U3063" s="42"/>
      <c r="V3063" s="42"/>
      <c r="W3063" s="42"/>
      <c r="X3063" s="42"/>
      <c r="Y3063" s="42"/>
      <c r="Z3063" s="42"/>
      <c r="AA3063" s="42"/>
      <c r="AB3063" s="42"/>
      <c r="AC3063" s="42"/>
      <c r="AD3063" s="42"/>
      <c r="AE3063" s="42"/>
    </row>
    <row r="3064" spans="1:31" x14ac:dyDescent="0.3">
      <c r="A3064" s="178"/>
      <c r="B3064" s="178"/>
      <c r="C3064" s="372"/>
      <c r="D3064" s="178"/>
      <c r="E3064" s="178"/>
      <c r="F3064" s="229"/>
      <c r="G3064" s="178"/>
      <c r="H3064" s="178"/>
      <c r="I3064" s="178"/>
      <c r="J3064" s="178"/>
      <c r="K3064" s="178"/>
      <c r="L3064" s="178"/>
      <c r="M3064" s="178"/>
      <c r="N3064" s="178"/>
      <c r="O3064" s="178"/>
      <c r="P3064" s="178"/>
      <c r="Q3064" s="178"/>
      <c r="R3064" s="42"/>
      <c r="S3064" s="42"/>
      <c r="T3064" s="42"/>
      <c r="U3064" s="42"/>
      <c r="V3064" s="42"/>
      <c r="W3064" s="42"/>
      <c r="X3064" s="42"/>
      <c r="Y3064" s="42"/>
      <c r="Z3064" s="42"/>
      <c r="AA3064" s="42"/>
      <c r="AB3064" s="42"/>
      <c r="AC3064" s="42"/>
      <c r="AD3064" s="42"/>
      <c r="AE3064" s="42"/>
    </row>
    <row r="3065" spans="1:31" x14ac:dyDescent="0.3">
      <c r="A3065" s="178"/>
      <c r="B3065" s="178"/>
      <c r="C3065" s="372"/>
      <c r="D3065" s="178"/>
      <c r="E3065" s="178"/>
      <c r="F3065" s="229"/>
      <c r="G3065" s="178"/>
      <c r="H3065" s="178"/>
      <c r="I3065" s="178"/>
      <c r="J3065" s="178"/>
      <c r="K3065" s="178"/>
      <c r="L3065" s="178"/>
      <c r="M3065" s="178"/>
      <c r="N3065" s="178"/>
      <c r="O3065" s="178"/>
      <c r="P3065" s="178"/>
      <c r="Q3065" s="178"/>
      <c r="R3065" s="42"/>
      <c r="S3065" s="42"/>
      <c r="T3065" s="42"/>
      <c r="U3065" s="42"/>
      <c r="V3065" s="42"/>
      <c r="W3065" s="42"/>
      <c r="X3065" s="42"/>
      <c r="Y3065" s="42"/>
      <c r="Z3065" s="42"/>
      <c r="AA3065" s="42"/>
      <c r="AB3065" s="42"/>
      <c r="AC3065" s="42"/>
      <c r="AD3065" s="42"/>
      <c r="AE3065" s="42"/>
    </row>
    <row r="3066" spans="1:31" x14ac:dyDescent="0.3">
      <c r="A3066" s="178"/>
      <c r="B3066" s="178"/>
      <c r="C3066" s="372"/>
      <c r="D3066" s="178"/>
      <c r="E3066" s="178"/>
      <c r="F3066" s="229"/>
      <c r="G3066" s="178"/>
      <c r="H3066" s="178"/>
      <c r="I3066" s="178"/>
      <c r="J3066" s="178"/>
      <c r="K3066" s="178"/>
      <c r="L3066" s="178"/>
      <c r="M3066" s="178"/>
      <c r="N3066" s="178"/>
      <c r="O3066" s="178"/>
      <c r="P3066" s="178"/>
      <c r="Q3066" s="178"/>
      <c r="R3066" s="42"/>
      <c r="S3066" s="42"/>
      <c r="T3066" s="42"/>
      <c r="U3066" s="42"/>
      <c r="V3066" s="42"/>
      <c r="W3066" s="42"/>
      <c r="X3066" s="42"/>
      <c r="Y3066" s="42"/>
      <c r="Z3066" s="42"/>
      <c r="AA3066" s="42"/>
      <c r="AB3066" s="42"/>
      <c r="AC3066" s="42"/>
      <c r="AD3066" s="42"/>
      <c r="AE3066" s="42"/>
    </row>
    <row r="3067" spans="1:31" x14ac:dyDescent="0.3">
      <c r="A3067" s="178"/>
      <c r="B3067" s="178"/>
      <c r="C3067" s="372"/>
      <c r="D3067" s="178"/>
      <c r="E3067" s="178"/>
      <c r="F3067" s="229"/>
      <c r="G3067" s="178"/>
      <c r="H3067" s="178"/>
      <c r="I3067" s="178"/>
      <c r="J3067" s="178"/>
      <c r="K3067" s="178"/>
      <c r="L3067" s="178"/>
      <c r="M3067" s="178"/>
      <c r="N3067" s="178"/>
      <c r="O3067" s="178"/>
      <c r="P3067" s="178"/>
      <c r="Q3067" s="178"/>
      <c r="R3067" s="42"/>
      <c r="S3067" s="42"/>
      <c r="T3067" s="42"/>
      <c r="U3067" s="42"/>
      <c r="V3067" s="42"/>
      <c r="W3067" s="42"/>
      <c r="X3067" s="42"/>
      <c r="Y3067" s="42"/>
      <c r="Z3067" s="42"/>
      <c r="AA3067" s="42"/>
      <c r="AB3067" s="42"/>
      <c r="AC3067" s="42"/>
      <c r="AD3067" s="42"/>
      <c r="AE3067" s="42"/>
    </row>
    <row r="3068" spans="1:31" x14ac:dyDescent="0.3">
      <c r="A3068" s="178"/>
      <c r="B3068" s="178"/>
      <c r="C3068" s="372"/>
      <c r="D3068" s="178"/>
      <c r="E3068" s="178"/>
      <c r="F3068" s="229"/>
      <c r="G3068" s="178"/>
      <c r="H3068" s="178"/>
      <c r="I3068" s="178"/>
      <c r="J3068" s="178"/>
      <c r="K3068" s="178"/>
      <c r="L3068" s="178"/>
      <c r="M3068" s="178"/>
      <c r="N3068" s="178"/>
      <c r="O3068" s="178"/>
      <c r="P3068" s="178"/>
      <c r="Q3068" s="178"/>
      <c r="R3068" s="42"/>
      <c r="S3068" s="42"/>
      <c r="T3068" s="42"/>
      <c r="U3068" s="42"/>
      <c r="V3068" s="42"/>
      <c r="W3068" s="42"/>
      <c r="X3068" s="42"/>
      <c r="Y3068" s="42"/>
      <c r="Z3068" s="42"/>
      <c r="AA3068" s="42"/>
      <c r="AB3068" s="42"/>
      <c r="AC3068" s="42"/>
      <c r="AD3068" s="42"/>
      <c r="AE3068" s="42"/>
    </row>
    <row r="3069" spans="1:31" x14ac:dyDescent="0.3">
      <c r="A3069" s="178"/>
      <c r="B3069" s="178"/>
      <c r="C3069" s="372"/>
      <c r="D3069" s="178"/>
      <c r="E3069" s="178"/>
      <c r="F3069" s="229"/>
      <c r="G3069" s="178"/>
      <c r="H3069" s="178"/>
      <c r="I3069" s="178"/>
      <c r="J3069" s="178"/>
      <c r="K3069" s="178"/>
      <c r="L3069" s="178"/>
      <c r="M3069" s="178"/>
      <c r="N3069" s="178"/>
      <c r="O3069" s="178"/>
      <c r="P3069" s="178"/>
      <c r="Q3069" s="178"/>
      <c r="R3069" s="42"/>
      <c r="S3069" s="42"/>
      <c r="T3069" s="42"/>
      <c r="U3069" s="42"/>
      <c r="V3069" s="42"/>
      <c r="W3069" s="42"/>
      <c r="X3069" s="42"/>
      <c r="Y3069" s="42"/>
      <c r="Z3069" s="42"/>
      <c r="AA3069" s="42"/>
      <c r="AB3069" s="42"/>
      <c r="AC3069" s="42"/>
      <c r="AD3069" s="42"/>
      <c r="AE3069" s="42"/>
    </row>
    <row r="3070" spans="1:31" x14ac:dyDescent="0.3">
      <c r="A3070" s="178"/>
      <c r="B3070" s="178"/>
      <c r="C3070" s="372"/>
      <c r="D3070" s="178"/>
      <c r="E3070" s="178"/>
      <c r="F3070" s="229"/>
      <c r="G3070" s="178"/>
      <c r="H3070" s="178"/>
      <c r="I3070" s="178"/>
      <c r="J3070" s="178"/>
      <c r="K3070" s="178"/>
      <c r="L3070" s="178"/>
      <c r="M3070" s="178"/>
      <c r="N3070" s="178"/>
      <c r="O3070" s="178"/>
      <c r="P3070" s="178"/>
      <c r="Q3070" s="178"/>
      <c r="R3070" s="42"/>
      <c r="S3070" s="42"/>
      <c r="T3070" s="42"/>
      <c r="U3070" s="42"/>
      <c r="V3070" s="42"/>
      <c r="W3070" s="42"/>
      <c r="X3070" s="42"/>
      <c r="Y3070" s="42"/>
      <c r="Z3070" s="42"/>
      <c r="AA3070" s="42"/>
      <c r="AB3070" s="42"/>
      <c r="AC3070" s="42"/>
      <c r="AD3070" s="42"/>
      <c r="AE3070" s="42"/>
    </row>
    <row r="3071" spans="1:31" x14ac:dyDescent="0.3">
      <c r="A3071" s="178"/>
      <c r="B3071" s="178"/>
      <c r="C3071" s="372"/>
      <c r="D3071" s="178"/>
      <c r="E3071" s="178"/>
      <c r="F3071" s="229"/>
      <c r="G3071" s="178"/>
      <c r="H3071" s="178"/>
      <c r="I3071" s="178"/>
      <c r="J3071" s="178"/>
      <c r="K3071" s="178"/>
      <c r="L3071" s="178"/>
      <c r="M3071" s="178"/>
      <c r="N3071" s="178"/>
      <c r="O3071" s="178"/>
      <c r="P3071" s="178"/>
      <c r="Q3071" s="178"/>
      <c r="R3071" s="42"/>
      <c r="S3071" s="42"/>
      <c r="T3071" s="42"/>
      <c r="U3071" s="42"/>
      <c r="V3071" s="42"/>
      <c r="W3071" s="42"/>
      <c r="X3071" s="42"/>
      <c r="Y3071" s="42"/>
      <c r="Z3071" s="42"/>
      <c r="AA3071" s="42"/>
      <c r="AB3071" s="42"/>
      <c r="AC3071" s="42"/>
      <c r="AD3071" s="42"/>
      <c r="AE3071" s="42"/>
    </row>
    <row r="3072" spans="1:31" x14ac:dyDescent="0.3">
      <c r="A3072" s="178"/>
      <c r="B3072" s="178"/>
      <c r="C3072" s="372"/>
      <c r="D3072" s="178"/>
      <c r="E3072" s="178"/>
      <c r="F3072" s="229"/>
      <c r="G3072" s="178"/>
      <c r="H3072" s="178"/>
      <c r="I3072" s="178"/>
      <c r="J3072" s="178"/>
      <c r="K3072" s="178"/>
      <c r="L3072" s="178"/>
      <c r="M3072" s="178"/>
      <c r="N3072" s="178"/>
      <c r="O3072" s="178"/>
      <c r="P3072" s="178"/>
      <c r="Q3072" s="178"/>
      <c r="R3072" s="42"/>
      <c r="S3072" s="42"/>
      <c r="T3072" s="42"/>
      <c r="U3072" s="42"/>
      <c r="V3072" s="42"/>
      <c r="W3072" s="42"/>
      <c r="X3072" s="42"/>
      <c r="Y3072" s="42"/>
      <c r="Z3072" s="42"/>
      <c r="AA3072" s="42"/>
      <c r="AB3072" s="42"/>
      <c r="AC3072" s="42"/>
      <c r="AD3072" s="42"/>
      <c r="AE3072" s="42"/>
    </row>
    <row r="3073" spans="1:31" x14ac:dyDescent="0.3">
      <c r="A3073" s="178"/>
      <c r="B3073" s="178"/>
      <c r="C3073" s="372"/>
      <c r="D3073" s="178"/>
      <c r="E3073" s="178"/>
      <c r="F3073" s="229"/>
      <c r="G3073" s="178"/>
      <c r="H3073" s="178"/>
      <c r="I3073" s="178"/>
      <c r="J3073" s="178"/>
      <c r="K3073" s="178"/>
      <c r="L3073" s="178"/>
      <c r="M3073" s="178"/>
      <c r="N3073" s="178"/>
      <c r="O3073" s="178"/>
      <c r="P3073" s="178"/>
      <c r="Q3073" s="178"/>
      <c r="R3073" s="42"/>
      <c r="S3073" s="42"/>
      <c r="T3073" s="42"/>
      <c r="U3073" s="42"/>
      <c r="V3073" s="42"/>
      <c r="W3073" s="42"/>
      <c r="X3073" s="42"/>
      <c r="Y3073" s="42"/>
      <c r="Z3073" s="42"/>
      <c r="AA3073" s="42"/>
      <c r="AB3073" s="42"/>
      <c r="AC3073" s="42"/>
      <c r="AD3073" s="42"/>
      <c r="AE3073" s="42"/>
    </row>
    <row r="3074" spans="1:31" x14ac:dyDescent="0.3">
      <c r="A3074" s="178"/>
      <c r="B3074" s="178"/>
      <c r="C3074" s="372"/>
      <c r="D3074" s="178"/>
      <c r="E3074" s="178"/>
      <c r="F3074" s="229"/>
      <c r="G3074" s="178"/>
      <c r="H3074" s="178"/>
      <c r="I3074" s="178"/>
      <c r="J3074" s="178"/>
      <c r="K3074" s="178"/>
      <c r="L3074" s="178"/>
      <c r="M3074" s="178"/>
      <c r="N3074" s="178"/>
      <c r="O3074" s="178"/>
      <c r="P3074" s="178"/>
      <c r="Q3074" s="178"/>
      <c r="R3074" s="42"/>
      <c r="S3074" s="42"/>
      <c r="T3074" s="42"/>
      <c r="U3074" s="42"/>
      <c r="V3074" s="42"/>
      <c r="W3074" s="42"/>
      <c r="X3074" s="42"/>
      <c r="Y3074" s="42"/>
      <c r="Z3074" s="42"/>
      <c r="AA3074" s="42"/>
      <c r="AB3074" s="42"/>
      <c r="AC3074" s="42"/>
      <c r="AD3074" s="42"/>
      <c r="AE3074" s="42"/>
    </row>
    <row r="3075" spans="1:31" x14ac:dyDescent="0.3">
      <c r="A3075" s="178"/>
      <c r="B3075" s="178"/>
      <c r="C3075" s="372"/>
      <c r="D3075" s="178"/>
      <c r="E3075" s="178"/>
      <c r="F3075" s="229"/>
      <c r="G3075" s="178"/>
      <c r="H3075" s="178"/>
      <c r="I3075" s="178"/>
      <c r="J3075" s="178"/>
      <c r="K3075" s="178"/>
      <c r="L3075" s="178"/>
      <c r="M3075" s="178"/>
      <c r="N3075" s="178"/>
      <c r="O3075" s="178"/>
      <c r="P3075" s="178"/>
      <c r="Q3075" s="178"/>
      <c r="R3075" s="42"/>
      <c r="S3075" s="42"/>
      <c r="T3075" s="42"/>
      <c r="U3075" s="42"/>
      <c r="V3075" s="42"/>
      <c r="W3075" s="42"/>
      <c r="X3075" s="42"/>
      <c r="Y3075" s="42"/>
      <c r="Z3075" s="42"/>
      <c r="AA3075" s="42"/>
      <c r="AB3075" s="42"/>
      <c r="AC3075" s="42"/>
      <c r="AD3075" s="42"/>
      <c r="AE3075" s="42"/>
    </row>
    <row r="3076" spans="1:31" x14ac:dyDescent="0.3">
      <c r="A3076" s="178"/>
      <c r="B3076" s="178"/>
      <c r="C3076" s="372"/>
      <c r="D3076" s="178"/>
      <c r="E3076" s="178"/>
      <c r="F3076" s="229"/>
      <c r="G3076" s="178"/>
      <c r="H3076" s="178"/>
      <c r="I3076" s="178"/>
      <c r="J3076" s="178"/>
      <c r="K3076" s="178"/>
      <c r="L3076" s="178"/>
      <c r="M3076" s="178"/>
      <c r="N3076" s="178"/>
      <c r="O3076" s="178"/>
      <c r="P3076" s="178"/>
      <c r="Q3076" s="178"/>
      <c r="R3076" s="42"/>
      <c r="S3076" s="42"/>
      <c r="T3076" s="42"/>
      <c r="U3076" s="42"/>
      <c r="V3076" s="42"/>
      <c r="W3076" s="42"/>
      <c r="X3076" s="42"/>
      <c r="Y3076" s="42"/>
      <c r="Z3076" s="42"/>
      <c r="AA3076" s="42"/>
      <c r="AB3076" s="42"/>
      <c r="AC3076" s="42"/>
      <c r="AD3076" s="42"/>
      <c r="AE3076" s="42"/>
    </row>
    <row r="3077" spans="1:31" x14ac:dyDescent="0.3">
      <c r="A3077" s="178"/>
      <c r="B3077" s="178"/>
      <c r="C3077" s="372"/>
      <c r="D3077" s="178"/>
      <c r="E3077" s="178"/>
      <c r="F3077" s="229"/>
      <c r="G3077" s="178"/>
      <c r="H3077" s="178"/>
      <c r="I3077" s="178"/>
      <c r="J3077" s="178"/>
      <c r="K3077" s="178"/>
      <c r="L3077" s="178"/>
      <c r="M3077" s="178"/>
      <c r="N3077" s="178"/>
      <c r="O3077" s="178"/>
      <c r="P3077" s="178"/>
      <c r="Q3077" s="178"/>
      <c r="R3077" s="42"/>
      <c r="S3077" s="42"/>
      <c r="T3077" s="42"/>
      <c r="U3077" s="42"/>
      <c r="V3077" s="42"/>
      <c r="W3077" s="42"/>
      <c r="X3077" s="42"/>
      <c r="Y3077" s="42"/>
      <c r="Z3077" s="42"/>
      <c r="AA3077" s="42"/>
      <c r="AB3077" s="42"/>
      <c r="AC3077" s="42"/>
      <c r="AD3077" s="42"/>
      <c r="AE3077" s="42"/>
    </row>
    <row r="3078" spans="1:31" x14ac:dyDescent="0.3">
      <c r="A3078" s="178"/>
      <c r="B3078" s="178"/>
      <c r="C3078" s="372"/>
      <c r="D3078" s="178"/>
      <c r="E3078" s="178"/>
      <c r="F3078" s="229"/>
      <c r="G3078" s="178"/>
      <c r="H3078" s="178"/>
      <c r="I3078" s="178"/>
      <c r="J3078" s="178"/>
      <c r="K3078" s="178"/>
      <c r="L3078" s="178"/>
      <c r="M3078" s="178"/>
      <c r="N3078" s="178"/>
      <c r="O3078" s="178"/>
      <c r="P3078" s="178"/>
      <c r="Q3078" s="178"/>
      <c r="R3078" s="42"/>
      <c r="S3078" s="42"/>
      <c r="T3078" s="42"/>
      <c r="U3078" s="42"/>
      <c r="V3078" s="42"/>
      <c r="W3078" s="42"/>
      <c r="X3078" s="42"/>
      <c r="Y3078" s="42"/>
      <c r="Z3078" s="42"/>
      <c r="AA3078" s="42"/>
      <c r="AB3078" s="42"/>
      <c r="AC3078" s="42"/>
      <c r="AD3078" s="42"/>
      <c r="AE3078" s="42"/>
    </row>
    <row r="3079" spans="1:31" x14ac:dyDescent="0.3">
      <c r="A3079" s="178"/>
      <c r="B3079" s="178"/>
      <c r="C3079" s="372"/>
      <c r="D3079" s="178"/>
      <c r="E3079" s="178"/>
      <c r="F3079" s="229"/>
      <c r="G3079" s="178"/>
      <c r="H3079" s="178"/>
      <c r="I3079" s="178"/>
      <c r="J3079" s="178"/>
      <c r="K3079" s="178"/>
      <c r="L3079" s="178"/>
      <c r="M3079" s="178"/>
      <c r="N3079" s="178"/>
      <c r="O3079" s="178"/>
      <c r="P3079" s="178"/>
      <c r="Q3079" s="178"/>
      <c r="R3079" s="42"/>
      <c r="S3079" s="42"/>
      <c r="T3079" s="42"/>
      <c r="U3079" s="42"/>
      <c r="V3079" s="42"/>
      <c r="W3079" s="42"/>
      <c r="X3079" s="42"/>
      <c r="Y3079" s="42"/>
      <c r="Z3079" s="42"/>
      <c r="AA3079" s="42"/>
      <c r="AB3079" s="42"/>
      <c r="AC3079" s="42"/>
      <c r="AD3079" s="42"/>
      <c r="AE3079" s="42"/>
    </row>
    <row r="3080" spans="1:31" x14ac:dyDescent="0.3">
      <c r="A3080" s="178"/>
      <c r="B3080" s="178"/>
      <c r="C3080" s="372"/>
      <c r="D3080" s="178"/>
      <c r="E3080" s="178"/>
      <c r="F3080" s="229"/>
      <c r="G3080" s="178"/>
      <c r="H3080" s="178"/>
      <c r="I3080" s="178"/>
      <c r="J3080" s="178"/>
      <c r="K3080" s="178"/>
      <c r="L3080" s="178"/>
      <c r="M3080" s="178"/>
      <c r="N3080" s="178"/>
      <c r="O3080" s="178"/>
      <c r="P3080" s="178"/>
      <c r="Q3080" s="178"/>
      <c r="R3080" s="42"/>
      <c r="S3080" s="42"/>
      <c r="T3080" s="42"/>
      <c r="U3080" s="42"/>
      <c r="V3080" s="42"/>
      <c r="W3080" s="42"/>
      <c r="X3080" s="42"/>
      <c r="Y3080" s="42"/>
      <c r="Z3080" s="42"/>
      <c r="AA3080" s="42"/>
      <c r="AB3080" s="42"/>
      <c r="AC3080" s="42"/>
      <c r="AD3080" s="42"/>
      <c r="AE3080" s="42"/>
    </row>
    <row r="3081" spans="1:31" x14ac:dyDescent="0.3">
      <c r="A3081" s="178"/>
      <c r="B3081" s="178"/>
      <c r="C3081" s="372"/>
      <c r="D3081" s="178"/>
      <c r="E3081" s="178"/>
      <c r="F3081" s="229"/>
      <c r="G3081" s="178"/>
      <c r="H3081" s="178"/>
      <c r="I3081" s="178"/>
      <c r="J3081" s="178"/>
      <c r="K3081" s="178"/>
      <c r="L3081" s="178"/>
      <c r="M3081" s="178"/>
      <c r="N3081" s="178"/>
      <c r="O3081" s="178"/>
      <c r="P3081" s="178"/>
      <c r="Q3081" s="178"/>
      <c r="R3081" s="42"/>
      <c r="S3081" s="42"/>
      <c r="T3081" s="42"/>
      <c r="U3081" s="42"/>
      <c r="V3081" s="42"/>
      <c r="W3081" s="42"/>
      <c r="X3081" s="42"/>
      <c r="Y3081" s="42"/>
      <c r="Z3081" s="42"/>
      <c r="AA3081" s="42"/>
      <c r="AB3081" s="42"/>
      <c r="AC3081" s="42"/>
      <c r="AD3081" s="42"/>
      <c r="AE3081" s="42"/>
    </row>
    <row r="3082" spans="1:31" x14ac:dyDescent="0.3">
      <c r="A3082" s="178"/>
      <c r="B3082" s="178"/>
      <c r="C3082" s="372"/>
      <c r="D3082" s="178"/>
      <c r="E3082" s="178"/>
      <c r="F3082" s="229"/>
      <c r="G3082" s="178"/>
      <c r="H3082" s="178"/>
      <c r="I3082" s="178"/>
      <c r="J3082" s="178"/>
      <c r="K3082" s="178"/>
      <c r="L3082" s="178"/>
      <c r="M3082" s="178"/>
      <c r="N3082" s="178"/>
      <c r="O3082" s="178"/>
      <c r="P3082" s="178"/>
      <c r="Q3082" s="178"/>
      <c r="R3082" s="42"/>
      <c r="S3082" s="42"/>
      <c r="T3082" s="42"/>
      <c r="U3082" s="42"/>
      <c r="V3082" s="42"/>
      <c r="W3082" s="42"/>
      <c r="X3082" s="42"/>
      <c r="Y3082" s="42"/>
      <c r="Z3082" s="42"/>
      <c r="AA3082" s="42"/>
      <c r="AB3082" s="42"/>
      <c r="AC3082" s="42"/>
      <c r="AD3082" s="42"/>
      <c r="AE3082" s="42"/>
    </row>
    <row r="3083" spans="1:31" x14ac:dyDescent="0.3">
      <c r="A3083" s="178"/>
      <c r="B3083" s="178"/>
      <c r="C3083" s="372"/>
      <c r="D3083" s="178"/>
      <c r="E3083" s="178"/>
      <c r="F3083" s="229"/>
      <c r="G3083" s="178"/>
      <c r="H3083" s="178"/>
      <c r="I3083" s="178"/>
      <c r="J3083" s="178"/>
      <c r="K3083" s="178"/>
      <c r="L3083" s="178"/>
      <c r="M3083" s="178"/>
      <c r="N3083" s="178"/>
      <c r="O3083" s="178"/>
      <c r="P3083" s="178"/>
      <c r="Q3083" s="178"/>
      <c r="R3083" s="42"/>
      <c r="S3083" s="42"/>
      <c r="T3083" s="42"/>
      <c r="U3083" s="42"/>
      <c r="V3083" s="42"/>
      <c r="W3083" s="42"/>
      <c r="X3083" s="42"/>
      <c r="Y3083" s="42"/>
      <c r="Z3083" s="42"/>
      <c r="AA3083" s="42"/>
      <c r="AB3083" s="42"/>
      <c r="AC3083" s="42"/>
      <c r="AD3083" s="42"/>
      <c r="AE3083" s="42"/>
    </row>
    <row r="3084" spans="1:31" x14ac:dyDescent="0.3">
      <c r="A3084" s="178"/>
      <c r="B3084" s="178"/>
      <c r="C3084" s="372"/>
      <c r="D3084" s="178"/>
      <c r="E3084" s="178"/>
      <c r="F3084" s="229"/>
      <c r="G3084" s="178"/>
      <c r="H3084" s="178"/>
      <c r="I3084" s="178"/>
      <c r="J3084" s="178"/>
      <c r="K3084" s="178"/>
      <c r="L3084" s="178"/>
      <c r="M3084" s="178"/>
      <c r="N3084" s="178"/>
      <c r="O3084" s="178"/>
      <c r="P3084" s="178"/>
      <c r="Q3084" s="178"/>
      <c r="R3084" s="42"/>
      <c r="S3084" s="42"/>
      <c r="T3084" s="42"/>
      <c r="U3084" s="42"/>
      <c r="V3084" s="42"/>
      <c r="W3084" s="42"/>
      <c r="X3084" s="42"/>
      <c r="Y3084" s="42"/>
      <c r="Z3084" s="42"/>
      <c r="AA3084" s="42"/>
      <c r="AB3084" s="42"/>
      <c r="AC3084" s="42"/>
      <c r="AD3084" s="42"/>
      <c r="AE3084" s="42"/>
    </row>
    <row r="3085" spans="1:31" x14ac:dyDescent="0.3">
      <c r="A3085" s="178"/>
      <c r="B3085" s="178"/>
      <c r="C3085" s="372"/>
      <c r="D3085" s="178"/>
      <c r="E3085" s="178"/>
      <c r="F3085" s="229"/>
      <c r="G3085" s="178"/>
      <c r="H3085" s="178"/>
      <c r="I3085" s="178"/>
      <c r="J3085" s="178"/>
      <c r="K3085" s="178"/>
      <c r="L3085" s="178"/>
      <c r="M3085" s="178"/>
      <c r="N3085" s="178"/>
      <c r="O3085" s="178"/>
      <c r="P3085" s="178"/>
      <c r="Q3085" s="178"/>
      <c r="R3085" s="42"/>
      <c r="S3085" s="42"/>
      <c r="T3085" s="42"/>
      <c r="U3085" s="42"/>
      <c r="V3085" s="42"/>
      <c r="W3085" s="42"/>
      <c r="X3085" s="42"/>
      <c r="Y3085" s="42"/>
      <c r="Z3085" s="42"/>
      <c r="AA3085" s="42"/>
      <c r="AB3085" s="42"/>
      <c r="AC3085" s="42"/>
      <c r="AD3085" s="42"/>
      <c r="AE3085" s="42"/>
    </row>
    <row r="3086" spans="1:31" x14ac:dyDescent="0.3">
      <c r="A3086" s="178"/>
      <c r="B3086" s="178"/>
      <c r="C3086" s="372"/>
      <c r="D3086" s="178"/>
      <c r="E3086" s="178"/>
      <c r="F3086" s="229"/>
      <c r="G3086" s="178"/>
      <c r="H3086" s="178"/>
      <c r="I3086" s="178"/>
      <c r="J3086" s="178"/>
      <c r="K3086" s="178"/>
      <c r="L3086" s="178"/>
      <c r="M3086" s="178"/>
      <c r="N3086" s="178"/>
      <c r="O3086" s="178"/>
      <c r="P3086" s="178"/>
      <c r="Q3086" s="178"/>
      <c r="R3086" s="42"/>
      <c r="S3086" s="42"/>
      <c r="T3086" s="42"/>
      <c r="U3086" s="42"/>
      <c r="V3086" s="42"/>
      <c r="W3086" s="42"/>
      <c r="X3086" s="42"/>
      <c r="Y3086" s="42"/>
      <c r="Z3086" s="42"/>
      <c r="AA3086" s="42"/>
      <c r="AB3086" s="42"/>
      <c r="AC3086" s="42"/>
      <c r="AD3086" s="42"/>
      <c r="AE3086" s="42"/>
    </row>
    <row r="3087" spans="1:31" x14ac:dyDescent="0.3">
      <c r="A3087" s="178"/>
      <c r="B3087" s="178"/>
      <c r="C3087" s="372"/>
      <c r="D3087" s="178"/>
      <c r="E3087" s="178"/>
      <c r="F3087" s="229"/>
      <c r="G3087" s="178"/>
      <c r="H3087" s="178"/>
      <c r="I3087" s="178"/>
      <c r="J3087" s="178"/>
      <c r="K3087" s="178"/>
      <c r="L3087" s="178"/>
      <c r="M3087" s="178"/>
      <c r="N3087" s="178"/>
      <c r="O3087" s="178"/>
      <c r="P3087" s="178"/>
      <c r="Q3087" s="178"/>
      <c r="R3087" s="42"/>
      <c r="S3087" s="42"/>
      <c r="T3087" s="42"/>
      <c r="U3087" s="42"/>
      <c r="V3087" s="42"/>
      <c r="W3087" s="42"/>
      <c r="X3087" s="42"/>
      <c r="Y3087" s="42"/>
      <c r="Z3087" s="42"/>
      <c r="AA3087" s="42"/>
      <c r="AB3087" s="42"/>
      <c r="AC3087" s="42"/>
      <c r="AD3087" s="42"/>
      <c r="AE3087" s="42"/>
    </row>
    <row r="3088" spans="1:31" x14ac:dyDescent="0.3">
      <c r="A3088" s="178"/>
      <c r="B3088" s="178"/>
      <c r="C3088" s="372"/>
      <c r="D3088" s="178"/>
      <c r="E3088" s="178"/>
      <c r="F3088" s="229"/>
      <c r="G3088" s="178"/>
      <c r="H3088" s="178"/>
      <c r="I3088" s="178"/>
      <c r="J3088" s="178"/>
      <c r="K3088" s="178"/>
      <c r="L3088" s="178"/>
      <c r="M3088" s="178"/>
      <c r="N3088" s="178"/>
      <c r="O3088" s="178"/>
      <c r="P3088" s="178"/>
      <c r="Q3088" s="178"/>
      <c r="R3088" s="42"/>
      <c r="S3088" s="42"/>
      <c r="T3088" s="42"/>
      <c r="U3088" s="42"/>
      <c r="V3088" s="42"/>
      <c r="W3088" s="42"/>
      <c r="X3088" s="42"/>
      <c r="Y3088" s="42"/>
      <c r="Z3088" s="42"/>
      <c r="AA3088" s="42"/>
      <c r="AB3088" s="42"/>
      <c r="AC3088" s="42"/>
      <c r="AD3088" s="42"/>
      <c r="AE3088" s="42"/>
    </row>
    <row r="3089" spans="1:31" x14ac:dyDescent="0.3">
      <c r="A3089" s="178"/>
      <c r="B3089" s="178"/>
      <c r="C3089" s="372"/>
      <c r="D3089" s="178"/>
      <c r="E3089" s="178"/>
      <c r="F3089" s="229"/>
      <c r="G3089" s="178"/>
      <c r="H3089" s="178"/>
      <c r="I3089" s="178"/>
      <c r="J3089" s="178"/>
      <c r="K3089" s="178"/>
      <c r="L3089" s="178"/>
      <c r="M3089" s="178"/>
      <c r="N3089" s="178"/>
      <c r="O3089" s="178"/>
      <c r="P3089" s="178"/>
      <c r="Q3089" s="178"/>
      <c r="R3089" s="42"/>
      <c r="S3089" s="42"/>
      <c r="T3089" s="42"/>
      <c r="U3089" s="42"/>
      <c r="V3089" s="42"/>
      <c r="W3089" s="42"/>
      <c r="X3089" s="42"/>
      <c r="Y3089" s="42"/>
      <c r="Z3089" s="42"/>
      <c r="AA3089" s="42"/>
      <c r="AB3089" s="42"/>
      <c r="AC3089" s="42"/>
      <c r="AD3089" s="42"/>
      <c r="AE3089" s="42"/>
    </row>
    <row r="3090" spans="1:31" x14ac:dyDescent="0.3">
      <c r="A3090" s="178"/>
      <c r="B3090" s="178"/>
      <c r="C3090" s="372"/>
      <c r="D3090" s="178"/>
      <c r="E3090" s="178"/>
      <c r="F3090" s="229"/>
      <c r="G3090" s="178"/>
      <c r="H3090" s="178"/>
      <c r="I3090" s="178"/>
      <c r="J3090" s="178"/>
      <c r="K3090" s="178"/>
      <c r="L3090" s="178"/>
      <c r="M3090" s="178"/>
      <c r="N3090" s="178"/>
      <c r="O3090" s="178"/>
      <c r="P3090" s="178"/>
      <c r="Q3090" s="178"/>
      <c r="R3090" s="42"/>
      <c r="S3090" s="42"/>
      <c r="T3090" s="42"/>
      <c r="U3090" s="42"/>
      <c r="V3090" s="42"/>
      <c r="W3090" s="42"/>
      <c r="X3090" s="42"/>
      <c r="Y3090" s="42"/>
      <c r="Z3090" s="42"/>
      <c r="AA3090" s="42"/>
      <c r="AB3090" s="42"/>
      <c r="AC3090" s="42"/>
      <c r="AD3090" s="42"/>
      <c r="AE3090" s="42"/>
    </row>
    <row r="3091" spans="1:31" x14ac:dyDescent="0.3">
      <c r="A3091" s="178"/>
      <c r="B3091" s="178"/>
      <c r="C3091" s="372"/>
      <c r="D3091" s="178"/>
      <c r="E3091" s="178"/>
      <c r="F3091" s="229"/>
      <c r="G3091" s="178"/>
      <c r="H3091" s="178"/>
      <c r="I3091" s="178"/>
      <c r="J3091" s="178"/>
      <c r="K3091" s="178"/>
      <c r="L3091" s="178"/>
      <c r="M3091" s="178"/>
      <c r="N3091" s="178"/>
      <c r="O3091" s="178"/>
      <c r="P3091" s="178"/>
      <c r="Q3091" s="178"/>
      <c r="R3091" s="42"/>
      <c r="S3091" s="42"/>
      <c r="T3091" s="42"/>
      <c r="U3091" s="42"/>
      <c r="V3091" s="42"/>
      <c r="W3091" s="42"/>
      <c r="X3091" s="42"/>
      <c r="Y3091" s="42"/>
      <c r="Z3091" s="42"/>
      <c r="AA3091" s="42"/>
      <c r="AB3091" s="42"/>
      <c r="AC3091" s="42"/>
      <c r="AD3091" s="42"/>
      <c r="AE3091" s="42"/>
    </row>
    <row r="3092" spans="1:31" x14ac:dyDescent="0.3">
      <c r="A3092" s="178"/>
      <c r="B3092" s="178"/>
      <c r="C3092" s="372"/>
      <c r="D3092" s="178"/>
      <c r="E3092" s="178"/>
      <c r="F3092" s="229"/>
      <c r="G3092" s="178"/>
      <c r="H3092" s="178"/>
      <c r="I3092" s="178"/>
      <c r="J3092" s="178"/>
      <c r="K3092" s="178"/>
      <c r="L3092" s="178"/>
      <c r="M3092" s="178"/>
      <c r="N3092" s="178"/>
      <c r="O3092" s="178"/>
      <c r="P3092" s="178"/>
      <c r="Q3092" s="178"/>
      <c r="R3092" s="42"/>
      <c r="S3092" s="42"/>
      <c r="T3092" s="42"/>
      <c r="U3092" s="42"/>
      <c r="V3092" s="42"/>
      <c r="W3092" s="42"/>
      <c r="X3092" s="42"/>
      <c r="Y3092" s="42"/>
      <c r="Z3092" s="42"/>
      <c r="AA3092" s="42"/>
      <c r="AB3092" s="42"/>
      <c r="AC3092" s="42"/>
      <c r="AD3092" s="42"/>
      <c r="AE3092" s="42"/>
    </row>
    <row r="3093" spans="1:31" x14ac:dyDescent="0.3">
      <c r="A3093" s="178"/>
      <c r="B3093" s="178"/>
      <c r="C3093" s="372"/>
      <c r="D3093" s="178"/>
      <c r="E3093" s="178"/>
      <c r="F3093" s="229"/>
      <c r="G3093" s="178"/>
      <c r="H3093" s="178"/>
      <c r="I3093" s="178"/>
      <c r="J3093" s="178"/>
      <c r="K3093" s="178"/>
      <c r="L3093" s="178"/>
      <c r="M3093" s="178"/>
      <c r="N3093" s="178"/>
      <c r="O3093" s="178"/>
      <c r="P3093" s="178"/>
      <c r="Q3093" s="178"/>
      <c r="R3093" s="42"/>
      <c r="S3093" s="42"/>
      <c r="T3093" s="42"/>
      <c r="U3093" s="42"/>
      <c r="V3093" s="42"/>
      <c r="W3093" s="42"/>
      <c r="X3093" s="42"/>
      <c r="Y3093" s="42"/>
      <c r="Z3093" s="42"/>
      <c r="AA3093" s="42"/>
      <c r="AB3093" s="42"/>
      <c r="AC3093" s="42"/>
      <c r="AD3093" s="42"/>
      <c r="AE3093" s="42"/>
    </row>
    <row r="3094" spans="1:31" x14ac:dyDescent="0.3">
      <c r="A3094" s="178"/>
      <c r="B3094" s="178"/>
      <c r="C3094" s="372"/>
      <c r="D3094" s="178"/>
      <c r="E3094" s="178"/>
      <c r="F3094" s="229"/>
      <c r="G3094" s="178"/>
      <c r="H3094" s="178"/>
      <c r="I3094" s="178"/>
      <c r="J3094" s="178"/>
      <c r="K3094" s="178"/>
      <c r="L3094" s="178"/>
      <c r="M3094" s="178"/>
      <c r="N3094" s="178"/>
      <c r="O3094" s="178"/>
      <c r="P3094" s="178"/>
      <c r="Q3094" s="178"/>
      <c r="R3094" s="42"/>
      <c r="S3094" s="42"/>
      <c r="T3094" s="42"/>
      <c r="U3094" s="42"/>
      <c r="V3094" s="42"/>
      <c r="W3094" s="42"/>
      <c r="X3094" s="42"/>
      <c r="Y3094" s="42"/>
      <c r="Z3094" s="42"/>
      <c r="AA3094" s="42"/>
      <c r="AB3094" s="42"/>
      <c r="AC3094" s="42"/>
      <c r="AD3094" s="42"/>
      <c r="AE3094" s="42"/>
    </row>
    <row r="3095" spans="1:31" x14ac:dyDescent="0.3">
      <c r="A3095" s="178"/>
      <c r="B3095" s="178"/>
      <c r="C3095" s="372"/>
      <c r="D3095" s="178"/>
      <c r="E3095" s="178"/>
      <c r="F3095" s="229"/>
      <c r="G3095" s="178"/>
      <c r="H3095" s="178"/>
      <c r="I3095" s="178"/>
      <c r="J3095" s="178"/>
      <c r="K3095" s="178"/>
      <c r="L3095" s="178"/>
      <c r="M3095" s="178"/>
      <c r="N3095" s="178"/>
      <c r="O3095" s="178"/>
      <c r="P3095" s="178"/>
      <c r="Q3095" s="178"/>
      <c r="R3095" s="42"/>
      <c r="S3095" s="42"/>
      <c r="T3095" s="42"/>
      <c r="U3095" s="42"/>
      <c r="V3095" s="42"/>
      <c r="W3095" s="42"/>
      <c r="X3095" s="42"/>
      <c r="Y3095" s="42"/>
      <c r="Z3095" s="42"/>
      <c r="AA3095" s="42"/>
      <c r="AB3095" s="42"/>
      <c r="AC3095" s="42"/>
      <c r="AD3095" s="42"/>
      <c r="AE3095" s="42"/>
    </row>
    <row r="3096" spans="1:31" x14ac:dyDescent="0.3">
      <c r="A3096" s="178"/>
      <c r="B3096" s="178"/>
      <c r="C3096" s="372"/>
      <c r="D3096" s="178"/>
      <c r="E3096" s="178"/>
      <c r="F3096" s="229"/>
      <c r="G3096" s="178"/>
      <c r="H3096" s="178"/>
      <c r="I3096" s="178"/>
      <c r="J3096" s="178"/>
      <c r="K3096" s="178"/>
      <c r="L3096" s="178"/>
      <c r="M3096" s="178"/>
      <c r="N3096" s="178"/>
      <c r="O3096" s="178"/>
      <c r="P3096" s="178"/>
      <c r="Q3096" s="178"/>
      <c r="R3096" s="42"/>
      <c r="S3096" s="42"/>
      <c r="T3096" s="42"/>
      <c r="U3096" s="42"/>
      <c r="V3096" s="42"/>
      <c r="W3096" s="42"/>
      <c r="X3096" s="42"/>
      <c r="Y3096" s="42"/>
      <c r="Z3096" s="42"/>
      <c r="AA3096" s="42"/>
      <c r="AB3096" s="42"/>
      <c r="AC3096" s="42"/>
      <c r="AD3096" s="42"/>
      <c r="AE3096" s="42"/>
    </row>
    <row r="3097" spans="1:31" x14ac:dyDescent="0.3">
      <c r="A3097" s="178"/>
      <c r="B3097" s="178"/>
      <c r="C3097" s="372"/>
      <c r="D3097" s="178"/>
      <c r="E3097" s="178"/>
      <c r="F3097" s="229"/>
      <c r="G3097" s="178"/>
      <c r="H3097" s="178"/>
      <c r="I3097" s="178"/>
      <c r="J3097" s="178"/>
      <c r="K3097" s="178"/>
      <c r="L3097" s="178"/>
      <c r="M3097" s="178"/>
      <c r="N3097" s="178"/>
      <c r="O3097" s="178"/>
      <c r="P3097" s="178"/>
      <c r="Q3097" s="178"/>
      <c r="R3097" s="42"/>
      <c r="S3097" s="42"/>
      <c r="T3097" s="42"/>
      <c r="U3097" s="42"/>
      <c r="V3097" s="42"/>
      <c r="W3097" s="42"/>
      <c r="X3097" s="42"/>
      <c r="Y3097" s="42"/>
      <c r="Z3097" s="42"/>
      <c r="AA3097" s="42"/>
      <c r="AB3097" s="42"/>
      <c r="AC3097" s="42"/>
      <c r="AD3097" s="42"/>
      <c r="AE3097" s="42"/>
    </row>
    <row r="3098" spans="1:31" x14ac:dyDescent="0.3">
      <c r="A3098" s="178"/>
      <c r="B3098" s="178"/>
      <c r="C3098" s="372"/>
      <c r="D3098" s="178"/>
      <c r="E3098" s="178"/>
      <c r="F3098" s="229"/>
      <c r="G3098" s="178"/>
      <c r="H3098" s="178"/>
      <c r="I3098" s="178"/>
      <c r="J3098" s="178"/>
      <c r="K3098" s="178"/>
      <c r="L3098" s="178"/>
      <c r="M3098" s="178"/>
      <c r="N3098" s="178"/>
      <c r="O3098" s="178"/>
      <c r="P3098" s="178"/>
      <c r="Q3098" s="178"/>
      <c r="R3098" s="42"/>
      <c r="S3098" s="42"/>
      <c r="T3098" s="42"/>
      <c r="U3098" s="42"/>
      <c r="V3098" s="42"/>
      <c r="W3098" s="42"/>
      <c r="X3098" s="42"/>
      <c r="Y3098" s="42"/>
      <c r="Z3098" s="42"/>
      <c r="AA3098" s="42"/>
      <c r="AB3098" s="42"/>
      <c r="AC3098" s="42"/>
      <c r="AD3098" s="42"/>
      <c r="AE3098" s="42"/>
    </row>
    <row r="3099" spans="1:31" x14ac:dyDescent="0.3">
      <c r="A3099" s="178"/>
      <c r="B3099" s="178"/>
      <c r="C3099" s="372"/>
      <c r="D3099" s="178"/>
      <c r="E3099" s="178"/>
      <c r="F3099" s="229"/>
      <c r="G3099" s="178"/>
      <c r="H3099" s="178"/>
      <c r="I3099" s="178"/>
      <c r="J3099" s="178"/>
      <c r="K3099" s="178"/>
      <c r="L3099" s="178"/>
      <c r="M3099" s="178"/>
      <c r="N3099" s="178"/>
      <c r="O3099" s="178"/>
      <c r="P3099" s="178"/>
      <c r="Q3099" s="178"/>
      <c r="R3099" s="42"/>
      <c r="S3099" s="42"/>
      <c r="T3099" s="42"/>
      <c r="U3099" s="42"/>
      <c r="V3099" s="42"/>
      <c r="W3099" s="42"/>
      <c r="X3099" s="42"/>
      <c r="Y3099" s="42"/>
      <c r="Z3099" s="42"/>
      <c r="AA3099" s="42"/>
      <c r="AB3099" s="42"/>
      <c r="AC3099" s="42"/>
      <c r="AD3099" s="42"/>
      <c r="AE3099" s="42"/>
    </row>
    <row r="3100" spans="1:31" x14ac:dyDescent="0.3">
      <c r="A3100" s="178"/>
      <c r="B3100" s="178"/>
      <c r="C3100" s="372"/>
      <c r="D3100" s="178"/>
      <c r="E3100" s="178"/>
      <c r="F3100" s="229"/>
      <c r="G3100" s="178"/>
      <c r="H3100" s="178"/>
      <c r="I3100" s="178"/>
      <c r="J3100" s="178"/>
      <c r="K3100" s="178"/>
      <c r="L3100" s="178"/>
      <c r="M3100" s="178"/>
      <c r="N3100" s="178"/>
      <c r="O3100" s="178"/>
      <c r="P3100" s="178"/>
      <c r="Q3100" s="178"/>
      <c r="R3100" s="42"/>
      <c r="S3100" s="42"/>
      <c r="T3100" s="42"/>
      <c r="U3100" s="42"/>
      <c r="V3100" s="42"/>
      <c r="W3100" s="42"/>
      <c r="X3100" s="42"/>
      <c r="Y3100" s="42"/>
      <c r="Z3100" s="42"/>
      <c r="AA3100" s="42"/>
      <c r="AB3100" s="42"/>
      <c r="AC3100" s="42"/>
      <c r="AD3100" s="42"/>
      <c r="AE3100" s="42"/>
    </row>
    <row r="3101" spans="1:31" x14ac:dyDescent="0.3">
      <c r="A3101" s="178"/>
      <c r="B3101" s="178"/>
      <c r="C3101" s="372"/>
      <c r="D3101" s="178"/>
      <c r="E3101" s="178"/>
      <c r="F3101" s="229"/>
      <c r="G3101" s="178"/>
      <c r="H3101" s="178"/>
      <c r="I3101" s="178"/>
      <c r="J3101" s="178"/>
      <c r="K3101" s="178"/>
      <c r="L3101" s="178"/>
      <c r="M3101" s="178"/>
      <c r="N3101" s="178"/>
      <c r="O3101" s="178"/>
      <c r="P3101" s="178"/>
      <c r="Q3101" s="178"/>
      <c r="R3101" s="42"/>
      <c r="S3101" s="42"/>
      <c r="T3101" s="42"/>
      <c r="U3101" s="42"/>
      <c r="V3101" s="42"/>
      <c r="W3101" s="42"/>
      <c r="X3101" s="42"/>
      <c r="Y3101" s="42"/>
      <c r="Z3101" s="42"/>
      <c r="AA3101" s="42"/>
      <c r="AB3101" s="42"/>
      <c r="AC3101" s="42"/>
      <c r="AD3101" s="42"/>
      <c r="AE3101" s="42"/>
    </row>
    <row r="3102" spans="1:31" x14ac:dyDescent="0.3">
      <c r="A3102" s="178"/>
      <c r="B3102" s="178"/>
      <c r="C3102" s="372"/>
      <c r="D3102" s="178"/>
      <c r="E3102" s="178"/>
      <c r="F3102" s="229"/>
      <c r="G3102" s="178"/>
      <c r="H3102" s="178"/>
      <c r="I3102" s="178"/>
      <c r="J3102" s="178"/>
      <c r="K3102" s="178"/>
      <c r="L3102" s="178"/>
      <c r="M3102" s="178"/>
      <c r="N3102" s="178"/>
      <c r="O3102" s="178"/>
      <c r="P3102" s="178"/>
      <c r="Q3102" s="178"/>
      <c r="R3102" s="42"/>
      <c r="S3102" s="42"/>
      <c r="T3102" s="42"/>
      <c r="U3102" s="42"/>
      <c r="V3102" s="42"/>
      <c r="W3102" s="42"/>
      <c r="X3102" s="42"/>
      <c r="Y3102" s="42"/>
      <c r="Z3102" s="42"/>
      <c r="AA3102" s="42"/>
      <c r="AB3102" s="42"/>
      <c r="AC3102" s="42"/>
      <c r="AD3102" s="42"/>
      <c r="AE3102" s="42"/>
    </row>
    <row r="3103" spans="1:31" x14ac:dyDescent="0.3">
      <c r="A3103" s="178"/>
      <c r="B3103" s="178"/>
      <c r="C3103" s="372"/>
      <c r="D3103" s="178"/>
      <c r="E3103" s="178"/>
      <c r="F3103" s="229"/>
      <c r="G3103" s="178"/>
      <c r="H3103" s="178"/>
      <c r="I3103" s="178"/>
      <c r="J3103" s="178"/>
      <c r="K3103" s="178"/>
      <c r="L3103" s="178"/>
      <c r="M3103" s="178"/>
      <c r="N3103" s="178"/>
      <c r="O3103" s="178"/>
      <c r="P3103" s="178"/>
      <c r="Q3103" s="178"/>
      <c r="R3103" s="42"/>
      <c r="S3103" s="42"/>
      <c r="T3103" s="42"/>
      <c r="U3103" s="42"/>
      <c r="V3103" s="42"/>
      <c r="W3103" s="42"/>
      <c r="X3103" s="42"/>
      <c r="Y3103" s="42"/>
      <c r="Z3103" s="42"/>
      <c r="AA3103" s="42"/>
      <c r="AB3103" s="42"/>
      <c r="AC3103" s="42"/>
      <c r="AD3103" s="42"/>
      <c r="AE3103" s="42"/>
    </row>
    <row r="3104" spans="1:31" x14ac:dyDescent="0.3">
      <c r="A3104" s="178"/>
      <c r="B3104" s="178"/>
      <c r="C3104" s="372"/>
      <c r="D3104" s="178"/>
      <c r="E3104" s="178"/>
      <c r="F3104" s="229"/>
      <c r="G3104" s="178"/>
      <c r="H3104" s="178"/>
      <c r="I3104" s="178"/>
      <c r="J3104" s="178"/>
      <c r="K3104" s="178"/>
      <c r="L3104" s="178"/>
      <c r="M3104" s="178"/>
      <c r="N3104" s="178"/>
      <c r="O3104" s="178"/>
      <c r="P3104" s="178"/>
      <c r="Q3104" s="178"/>
      <c r="R3104" s="42"/>
      <c r="S3104" s="42"/>
      <c r="T3104" s="42"/>
      <c r="U3104" s="42"/>
      <c r="V3104" s="42"/>
      <c r="W3104" s="42"/>
      <c r="X3104" s="42"/>
      <c r="Y3104" s="42"/>
      <c r="Z3104" s="42"/>
      <c r="AA3104" s="42"/>
      <c r="AB3104" s="42"/>
      <c r="AC3104" s="42"/>
      <c r="AD3104" s="42"/>
      <c r="AE3104" s="42"/>
    </row>
    <row r="3105" spans="1:31" x14ac:dyDescent="0.3">
      <c r="A3105" s="178"/>
      <c r="B3105" s="178"/>
      <c r="C3105" s="372"/>
      <c r="D3105" s="178"/>
      <c r="E3105" s="178"/>
      <c r="F3105" s="229"/>
      <c r="G3105" s="178"/>
      <c r="H3105" s="178"/>
      <c r="I3105" s="178"/>
      <c r="J3105" s="178"/>
      <c r="K3105" s="178"/>
      <c r="L3105" s="178"/>
      <c r="M3105" s="178"/>
      <c r="N3105" s="178"/>
      <c r="O3105" s="178"/>
      <c r="P3105" s="178"/>
      <c r="Q3105" s="178"/>
      <c r="R3105" s="42"/>
      <c r="S3105" s="42"/>
      <c r="T3105" s="42"/>
      <c r="U3105" s="42"/>
      <c r="V3105" s="42"/>
      <c r="W3105" s="42"/>
      <c r="X3105" s="42"/>
      <c r="Y3105" s="42"/>
      <c r="Z3105" s="42"/>
      <c r="AA3105" s="42"/>
      <c r="AB3105" s="42"/>
      <c r="AC3105" s="42"/>
      <c r="AD3105" s="42"/>
      <c r="AE3105" s="42"/>
    </row>
    <row r="3106" spans="1:31" x14ac:dyDescent="0.3">
      <c r="A3106" s="178"/>
      <c r="B3106" s="178"/>
      <c r="C3106" s="372"/>
      <c r="D3106" s="178"/>
      <c r="E3106" s="178"/>
      <c r="F3106" s="229"/>
      <c r="G3106" s="178"/>
      <c r="H3106" s="178"/>
      <c r="I3106" s="178"/>
      <c r="J3106" s="178"/>
      <c r="K3106" s="178"/>
      <c r="L3106" s="178"/>
      <c r="M3106" s="178"/>
      <c r="N3106" s="178"/>
      <c r="O3106" s="178"/>
      <c r="P3106" s="178"/>
      <c r="Q3106" s="178"/>
      <c r="R3106" s="42"/>
      <c r="S3106" s="42"/>
      <c r="T3106" s="42"/>
      <c r="U3106" s="42"/>
      <c r="V3106" s="42"/>
      <c r="W3106" s="42"/>
      <c r="X3106" s="42"/>
      <c r="Y3106" s="42"/>
      <c r="Z3106" s="42"/>
      <c r="AA3106" s="42"/>
      <c r="AB3106" s="42"/>
      <c r="AC3106" s="42"/>
      <c r="AD3106" s="42"/>
      <c r="AE3106" s="42"/>
    </row>
    <row r="3107" spans="1:31" x14ac:dyDescent="0.3">
      <c r="A3107" s="178"/>
      <c r="B3107" s="178"/>
      <c r="C3107" s="372"/>
      <c r="D3107" s="178"/>
      <c r="E3107" s="178"/>
      <c r="F3107" s="229"/>
      <c r="G3107" s="178"/>
      <c r="H3107" s="178"/>
      <c r="I3107" s="178"/>
      <c r="J3107" s="178"/>
      <c r="K3107" s="178"/>
      <c r="L3107" s="178"/>
      <c r="M3107" s="178"/>
      <c r="N3107" s="178"/>
      <c r="O3107" s="178"/>
      <c r="P3107" s="178"/>
      <c r="Q3107" s="178"/>
      <c r="R3107" s="42"/>
      <c r="S3107" s="42"/>
      <c r="T3107" s="42"/>
      <c r="U3107" s="42"/>
      <c r="V3107" s="42"/>
      <c r="W3107" s="42"/>
      <c r="X3107" s="42"/>
      <c r="Y3107" s="42"/>
      <c r="Z3107" s="42"/>
      <c r="AA3107" s="42"/>
      <c r="AB3107" s="42"/>
      <c r="AC3107" s="42"/>
      <c r="AD3107" s="42"/>
      <c r="AE3107" s="42"/>
    </row>
    <row r="3108" spans="1:31" x14ac:dyDescent="0.3">
      <c r="A3108" s="178"/>
      <c r="B3108" s="178"/>
      <c r="C3108" s="372"/>
      <c r="D3108" s="178"/>
      <c r="E3108" s="178"/>
      <c r="F3108" s="229"/>
      <c r="G3108" s="178"/>
      <c r="H3108" s="178"/>
      <c r="I3108" s="178"/>
      <c r="J3108" s="178"/>
      <c r="K3108" s="178"/>
      <c r="L3108" s="178"/>
      <c r="M3108" s="178"/>
      <c r="N3108" s="178"/>
      <c r="O3108" s="178"/>
      <c r="P3108" s="178"/>
      <c r="Q3108" s="178"/>
      <c r="R3108" s="42"/>
      <c r="S3108" s="42"/>
      <c r="T3108" s="42"/>
      <c r="U3108" s="42"/>
      <c r="V3108" s="42"/>
      <c r="W3108" s="42"/>
      <c r="X3108" s="42"/>
      <c r="Y3108" s="42"/>
      <c r="Z3108" s="42"/>
      <c r="AA3108" s="42"/>
      <c r="AB3108" s="42"/>
      <c r="AC3108" s="42"/>
      <c r="AD3108" s="42"/>
      <c r="AE3108" s="42"/>
    </row>
    <row r="3109" spans="1:31" x14ac:dyDescent="0.3">
      <c r="A3109" s="178"/>
      <c r="B3109" s="178"/>
      <c r="C3109" s="372"/>
      <c r="D3109" s="178"/>
      <c r="E3109" s="178"/>
      <c r="F3109" s="229"/>
      <c r="G3109" s="178"/>
      <c r="H3109" s="178"/>
      <c r="I3109" s="178"/>
      <c r="J3109" s="178"/>
      <c r="K3109" s="178"/>
      <c r="L3109" s="178"/>
      <c r="M3109" s="178"/>
      <c r="N3109" s="178"/>
      <c r="O3109" s="178"/>
      <c r="P3109" s="178"/>
      <c r="Q3109" s="178"/>
      <c r="R3109" s="42"/>
      <c r="S3109" s="42"/>
      <c r="T3109" s="42"/>
      <c r="U3109" s="42"/>
      <c r="V3109" s="42"/>
      <c r="W3109" s="42"/>
      <c r="X3109" s="42"/>
      <c r="Y3109" s="42"/>
      <c r="Z3109" s="42"/>
      <c r="AA3109" s="42"/>
      <c r="AB3109" s="42"/>
      <c r="AC3109" s="42"/>
      <c r="AD3109" s="42"/>
      <c r="AE3109" s="42"/>
    </row>
    <row r="3110" spans="1:31" x14ac:dyDescent="0.3">
      <c r="A3110" s="178"/>
      <c r="B3110" s="178"/>
      <c r="C3110" s="372"/>
      <c r="D3110" s="178"/>
      <c r="E3110" s="178"/>
      <c r="F3110" s="229"/>
      <c r="G3110" s="178"/>
      <c r="H3110" s="178"/>
      <c r="I3110" s="178"/>
      <c r="J3110" s="178"/>
      <c r="K3110" s="178"/>
      <c r="L3110" s="178"/>
      <c r="M3110" s="178"/>
      <c r="N3110" s="178"/>
      <c r="O3110" s="178"/>
      <c r="P3110" s="178"/>
      <c r="Q3110" s="178"/>
      <c r="R3110" s="42"/>
      <c r="S3110" s="42"/>
      <c r="T3110" s="42"/>
      <c r="U3110" s="42"/>
      <c r="V3110" s="42"/>
      <c r="W3110" s="42"/>
      <c r="X3110" s="42"/>
      <c r="Y3110" s="42"/>
      <c r="Z3110" s="42"/>
      <c r="AA3110" s="42"/>
      <c r="AB3110" s="42"/>
      <c r="AC3110" s="42"/>
      <c r="AD3110" s="42"/>
      <c r="AE3110" s="42"/>
    </row>
    <row r="3111" spans="1:31" x14ac:dyDescent="0.3">
      <c r="A3111" s="178"/>
      <c r="B3111" s="178"/>
      <c r="C3111" s="372"/>
      <c r="D3111" s="178"/>
      <c r="E3111" s="178"/>
      <c r="F3111" s="229"/>
      <c r="G3111" s="178"/>
      <c r="H3111" s="178"/>
      <c r="I3111" s="178"/>
      <c r="J3111" s="178"/>
      <c r="K3111" s="178"/>
      <c r="L3111" s="178"/>
      <c r="M3111" s="178"/>
      <c r="N3111" s="178"/>
      <c r="O3111" s="178"/>
      <c r="P3111" s="178"/>
      <c r="Q3111" s="178"/>
      <c r="R3111" s="42"/>
      <c r="S3111" s="42"/>
      <c r="T3111" s="42"/>
      <c r="U3111" s="42"/>
      <c r="V3111" s="42"/>
      <c r="W3111" s="42"/>
      <c r="X3111" s="42"/>
      <c r="Y3111" s="42"/>
      <c r="Z3111" s="42"/>
      <c r="AA3111" s="42"/>
      <c r="AB3111" s="42"/>
      <c r="AC3111" s="42"/>
      <c r="AD3111" s="42"/>
      <c r="AE3111" s="42"/>
    </row>
    <row r="3112" spans="1:31" x14ac:dyDescent="0.3">
      <c r="A3112" s="178"/>
      <c r="B3112" s="178"/>
      <c r="C3112" s="372"/>
      <c r="D3112" s="178"/>
      <c r="E3112" s="178"/>
      <c r="F3112" s="229"/>
      <c r="G3112" s="178"/>
      <c r="H3112" s="178"/>
      <c r="I3112" s="178"/>
      <c r="J3112" s="178"/>
      <c r="K3112" s="178"/>
      <c r="L3112" s="178"/>
      <c r="M3112" s="178"/>
      <c r="N3112" s="178"/>
      <c r="O3112" s="178"/>
      <c r="P3112" s="178"/>
      <c r="Q3112" s="178"/>
      <c r="R3112" s="42"/>
      <c r="S3112" s="42"/>
      <c r="T3112" s="42"/>
      <c r="U3112" s="42"/>
      <c r="V3112" s="42"/>
      <c r="W3112" s="42"/>
      <c r="X3112" s="42"/>
      <c r="Y3112" s="42"/>
      <c r="Z3112" s="42"/>
      <c r="AA3112" s="42"/>
      <c r="AB3112" s="42"/>
      <c r="AC3112" s="42"/>
      <c r="AD3112" s="42"/>
      <c r="AE3112" s="42"/>
    </row>
    <row r="3113" spans="1:31" x14ac:dyDescent="0.3">
      <c r="A3113" s="178"/>
      <c r="B3113" s="178"/>
      <c r="C3113" s="372"/>
      <c r="D3113" s="178"/>
      <c r="E3113" s="178"/>
      <c r="F3113" s="229"/>
      <c r="G3113" s="178"/>
      <c r="H3113" s="178"/>
      <c r="I3113" s="178"/>
      <c r="J3113" s="178"/>
      <c r="K3113" s="178"/>
      <c r="L3113" s="178"/>
      <c r="M3113" s="178"/>
      <c r="N3113" s="178"/>
      <c r="O3113" s="178"/>
      <c r="P3113" s="178"/>
      <c r="Q3113" s="178"/>
      <c r="R3113" s="42"/>
      <c r="S3113" s="42"/>
      <c r="T3113" s="42"/>
      <c r="U3113" s="42"/>
      <c r="V3113" s="42"/>
      <c r="W3113" s="42"/>
      <c r="X3113" s="42"/>
      <c r="Y3113" s="42"/>
      <c r="Z3113" s="42"/>
      <c r="AA3113" s="42"/>
      <c r="AB3113" s="42"/>
      <c r="AC3113" s="42"/>
      <c r="AD3113" s="42"/>
      <c r="AE3113" s="42"/>
    </row>
    <row r="3114" spans="1:31" x14ac:dyDescent="0.3">
      <c r="A3114" s="178"/>
      <c r="B3114" s="178"/>
      <c r="C3114" s="372"/>
      <c r="D3114" s="178"/>
      <c r="E3114" s="178"/>
      <c r="F3114" s="229"/>
      <c r="G3114" s="178"/>
      <c r="H3114" s="178"/>
      <c r="I3114" s="178"/>
      <c r="J3114" s="178"/>
      <c r="K3114" s="178"/>
      <c r="L3114" s="178"/>
      <c r="M3114" s="178"/>
      <c r="N3114" s="178"/>
      <c r="O3114" s="178"/>
      <c r="P3114" s="178"/>
      <c r="Q3114" s="178"/>
      <c r="R3114" s="42"/>
      <c r="S3114" s="42"/>
      <c r="T3114" s="42"/>
      <c r="U3114" s="42"/>
      <c r="V3114" s="42"/>
      <c r="W3114" s="42"/>
      <c r="X3114" s="42"/>
      <c r="Y3114" s="42"/>
      <c r="Z3114" s="42"/>
      <c r="AA3114" s="42"/>
      <c r="AB3114" s="42"/>
      <c r="AC3114" s="42"/>
      <c r="AD3114" s="42"/>
      <c r="AE3114" s="42"/>
    </row>
    <row r="3115" spans="1:31" x14ac:dyDescent="0.3">
      <c r="A3115" s="178"/>
      <c r="B3115" s="178"/>
      <c r="C3115" s="372"/>
      <c r="D3115" s="178"/>
      <c r="E3115" s="178"/>
      <c r="F3115" s="229"/>
      <c r="G3115" s="178"/>
      <c r="H3115" s="178"/>
      <c r="I3115" s="178"/>
      <c r="J3115" s="178"/>
      <c r="K3115" s="178"/>
      <c r="L3115" s="178"/>
      <c r="M3115" s="178"/>
      <c r="N3115" s="178"/>
      <c r="O3115" s="178"/>
      <c r="P3115" s="178"/>
      <c r="Q3115" s="178"/>
      <c r="R3115" s="42"/>
      <c r="S3115" s="42"/>
      <c r="T3115" s="42"/>
      <c r="U3115" s="42"/>
      <c r="V3115" s="42"/>
      <c r="W3115" s="42"/>
      <c r="X3115" s="42"/>
      <c r="Y3115" s="42"/>
      <c r="Z3115" s="42"/>
      <c r="AA3115" s="42"/>
      <c r="AB3115" s="42"/>
      <c r="AC3115" s="42"/>
      <c r="AD3115" s="42"/>
      <c r="AE3115" s="42"/>
    </row>
    <row r="3116" spans="1:31" x14ac:dyDescent="0.3">
      <c r="A3116" s="178"/>
      <c r="B3116" s="178"/>
      <c r="C3116" s="372"/>
      <c r="D3116" s="178"/>
      <c r="E3116" s="178"/>
      <c r="F3116" s="229"/>
      <c r="G3116" s="178"/>
      <c r="H3116" s="178"/>
      <c r="I3116" s="178"/>
      <c r="J3116" s="178"/>
      <c r="K3116" s="178"/>
      <c r="L3116" s="178"/>
      <c r="M3116" s="178"/>
      <c r="N3116" s="178"/>
      <c r="O3116" s="178"/>
      <c r="P3116" s="178"/>
      <c r="Q3116" s="178"/>
      <c r="R3116" s="42"/>
      <c r="S3116" s="42"/>
      <c r="T3116" s="42"/>
      <c r="U3116" s="42"/>
      <c r="V3116" s="42"/>
      <c r="W3116" s="42"/>
      <c r="X3116" s="42"/>
      <c r="Y3116" s="42"/>
      <c r="Z3116" s="42"/>
      <c r="AA3116" s="42"/>
      <c r="AB3116" s="42"/>
      <c r="AC3116" s="42"/>
      <c r="AD3116" s="42"/>
      <c r="AE3116" s="42"/>
    </row>
    <row r="3117" spans="1:31" x14ac:dyDescent="0.3">
      <c r="A3117" s="178"/>
      <c r="B3117" s="178"/>
      <c r="C3117" s="372"/>
      <c r="D3117" s="178"/>
      <c r="E3117" s="178"/>
      <c r="F3117" s="229"/>
      <c r="G3117" s="178"/>
      <c r="H3117" s="178"/>
      <c r="I3117" s="178"/>
      <c r="J3117" s="178"/>
      <c r="K3117" s="178"/>
      <c r="L3117" s="178"/>
      <c r="M3117" s="178"/>
      <c r="N3117" s="178"/>
      <c r="O3117" s="178"/>
      <c r="P3117" s="178"/>
      <c r="Q3117" s="178"/>
      <c r="R3117" s="42"/>
      <c r="S3117" s="42"/>
      <c r="T3117" s="42"/>
      <c r="U3117" s="42"/>
      <c r="V3117" s="42"/>
      <c r="W3117" s="42"/>
      <c r="X3117" s="42"/>
      <c r="Y3117" s="42"/>
      <c r="Z3117" s="42"/>
      <c r="AA3117" s="42"/>
      <c r="AB3117" s="42"/>
      <c r="AC3117" s="42"/>
      <c r="AD3117" s="42"/>
      <c r="AE3117" s="42"/>
    </row>
    <row r="3118" spans="1:31" x14ac:dyDescent="0.3">
      <c r="A3118" s="178"/>
      <c r="B3118" s="178"/>
      <c r="C3118" s="372"/>
      <c r="D3118" s="178"/>
      <c r="E3118" s="178"/>
      <c r="F3118" s="229"/>
      <c r="G3118" s="178"/>
      <c r="H3118" s="178"/>
      <c r="I3118" s="178"/>
      <c r="J3118" s="178"/>
      <c r="K3118" s="178"/>
      <c r="L3118" s="178"/>
      <c r="M3118" s="178"/>
      <c r="N3118" s="178"/>
      <c r="O3118" s="178"/>
      <c r="P3118" s="178"/>
      <c r="Q3118" s="178"/>
      <c r="R3118" s="42"/>
      <c r="S3118" s="42"/>
      <c r="T3118" s="42"/>
      <c r="U3118" s="42"/>
      <c r="V3118" s="42"/>
      <c r="W3118" s="42"/>
      <c r="X3118" s="42"/>
      <c r="Y3118" s="42"/>
      <c r="Z3118" s="42"/>
      <c r="AA3118" s="42"/>
      <c r="AB3118" s="42"/>
      <c r="AC3118" s="42"/>
      <c r="AD3118" s="42"/>
      <c r="AE3118" s="42"/>
    </row>
    <row r="3119" spans="1:31" x14ac:dyDescent="0.3">
      <c r="A3119" s="178"/>
      <c r="B3119" s="178"/>
      <c r="C3119" s="372"/>
      <c r="D3119" s="178"/>
      <c r="E3119" s="178"/>
      <c r="F3119" s="229"/>
      <c r="G3119" s="178"/>
      <c r="H3119" s="178"/>
      <c r="I3119" s="178"/>
      <c r="J3119" s="178"/>
      <c r="K3119" s="178"/>
      <c r="L3119" s="178"/>
      <c r="M3119" s="178"/>
      <c r="N3119" s="178"/>
      <c r="O3119" s="178"/>
      <c r="P3119" s="178"/>
      <c r="Q3119" s="178"/>
      <c r="R3119" s="42"/>
      <c r="S3119" s="42"/>
      <c r="T3119" s="42"/>
      <c r="U3119" s="42"/>
      <c r="V3119" s="42"/>
      <c r="W3119" s="42"/>
      <c r="X3119" s="42"/>
      <c r="Y3119" s="42"/>
      <c r="Z3119" s="42"/>
      <c r="AA3119" s="42"/>
      <c r="AB3119" s="42"/>
      <c r="AC3119" s="42"/>
      <c r="AD3119" s="42"/>
      <c r="AE3119" s="42"/>
    </row>
    <row r="3120" spans="1:31" x14ac:dyDescent="0.3">
      <c r="A3120" s="178"/>
      <c r="B3120" s="178"/>
      <c r="C3120" s="372"/>
      <c r="D3120" s="178"/>
      <c r="E3120" s="178"/>
      <c r="F3120" s="229"/>
      <c r="G3120" s="178"/>
      <c r="H3120" s="178"/>
      <c r="I3120" s="178"/>
      <c r="J3120" s="178"/>
      <c r="K3120" s="178"/>
      <c r="L3120" s="178"/>
      <c r="M3120" s="178"/>
      <c r="N3120" s="178"/>
      <c r="O3120" s="178"/>
      <c r="P3120" s="178"/>
      <c r="Q3120" s="178"/>
      <c r="R3120" s="42"/>
      <c r="S3120" s="42"/>
      <c r="T3120" s="42"/>
      <c r="U3120" s="42"/>
      <c r="V3120" s="42"/>
      <c r="W3120" s="42"/>
      <c r="X3120" s="42"/>
      <c r="Y3120" s="42"/>
      <c r="Z3120" s="42"/>
      <c r="AA3120" s="42"/>
      <c r="AB3120" s="42"/>
      <c r="AC3120" s="42"/>
      <c r="AD3120" s="42"/>
      <c r="AE3120" s="42"/>
    </row>
    <row r="3121" spans="1:31" x14ac:dyDescent="0.3">
      <c r="A3121" s="178"/>
      <c r="B3121" s="178"/>
      <c r="C3121" s="372"/>
      <c r="D3121" s="178"/>
      <c r="E3121" s="178"/>
      <c r="F3121" s="229"/>
      <c r="G3121" s="178"/>
      <c r="H3121" s="178"/>
      <c r="I3121" s="178"/>
      <c r="J3121" s="178"/>
      <c r="K3121" s="178"/>
      <c r="L3121" s="178"/>
      <c r="M3121" s="178"/>
      <c r="N3121" s="178"/>
      <c r="O3121" s="178"/>
      <c r="P3121" s="178"/>
      <c r="Q3121" s="178"/>
      <c r="R3121" s="42"/>
      <c r="S3121" s="42"/>
      <c r="T3121" s="42"/>
      <c r="U3121" s="42"/>
      <c r="V3121" s="42"/>
      <c r="W3121" s="42"/>
      <c r="X3121" s="42"/>
      <c r="Y3121" s="42"/>
      <c r="Z3121" s="42"/>
      <c r="AA3121" s="42"/>
      <c r="AB3121" s="42"/>
      <c r="AC3121" s="42"/>
      <c r="AD3121" s="42"/>
      <c r="AE3121" s="42"/>
    </row>
    <row r="3122" spans="1:31" x14ac:dyDescent="0.3">
      <c r="A3122" s="178"/>
      <c r="B3122" s="178"/>
      <c r="C3122" s="372"/>
      <c r="D3122" s="178"/>
      <c r="E3122" s="178"/>
      <c r="F3122" s="229"/>
      <c r="G3122" s="178"/>
      <c r="H3122" s="178"/>
      <c r="I3122" s="178"/>
      <c r="J3122" s="178"/>
      <c r="K3122" s="178"/>
      <c r="L3122" s="178"/>
      <c r="M3122" s="178"/>
      <c r="N3122" s="178"/>
      <c r="O3122" s="178"/>
      <c r="P3122" s="178"/>
      <c r="Q3122" s="178"/>
      <c r="R3122" s="42"/>
      <c r="S3122" s="42"/>
      <c r="T3122" s="42"/>
      <c r="U3122" s="42"/>
      <c r="V3122" s="42"/>
      <c r="W3122" s="42"/>
      <c r="X3122" s="42"/>
      <c r="Y3122" s="42"/>
      <c r="Z3122" s="42"/>
      <c r="AA3122" s="42"/>
      <c r="AB3122" s="42"/>
      <c r="AC3122" s="42"/>
      <c r="AD3122" s="42"/>
      <c r="AE3122" s="42"/>
    </row>
    <row r="3123" spans="1:31" x14ac:dyDescent="0.3">
      <c r="A3123" s="178"/>
      <c r="B3123" s="178"/>
      <c r="C3123" s="372"/>
      <c r="D3123" s="178"/>
      <c r="E3123" s="178"/>
      <c r="F3123" s="229"/>
      <c r="G3123" s="178"/>
      <c r="H3123" s="178"/>
      <c r="I3123" s="178"/>
      <c r="J3123" s="178"/>
      <c r="K3123" s="178"/>
      <c r="L3123" s="178"/>
      <c r="M3123" s="178"/>
      <c r="N3123" s="178"/>
      <c r="O3123" s="178"/>
      <c r="P3123" s="178"/>
      <c r="Q3123" s="178"/>
      <c r="R3123" s="42"/>
      <c r="S3123" s="42"/>
      <c r="T3123" s="42"/>
      <c r="U3123" s="42"/>
      <c r="V3123" s="42"/>
      <c r="W3123" s="42"/>
      <c r="X3123" s="42"/>
      <c r="Y3123" s="42"/>
      <c r="Z3123" s="42"/>
      <c r="AA3123" s="42"/>
      <c r="AB3123" s="42"/>
      <c r="AC3123" s="42"/>
      <c r="AD3123" s="42"/>
      <c r="AE3123" s="42"/>
    </row>
    <row r="3124" spans="1:31" x14ac:dyDescent="0.3">
      <c r="A3124" s="178"/>
      <c r="B3124" s="178"/>
      <c r="C3124" s="372"/>
      <c r="D3124" s="178"/>
      <c r="E3124" s="178"/>
      <c r="F3124" s="229"/>
      <c r="G3124" s="178"/>
      <c r="H3124" s="178"/>
      <c r="I3124" s="178"/>
      <c r="J3124" s="178"/>
      <c r="K3124" s="178"/>
      <c r="L3124" s="178"/>
      <c r="M3124" s="178"/>
      <c r="N3124" s="178"/>
      <c r="O3124" s="178"/>
      <c r="P3124" s="178"/>
      <c r="Q3124" s="178"/>
      <c r="R3124" s="42"/>
      <c r="S3124" s="42"/>
      <c r="T3124" s="42"/>
      <c r="U3124" s="42"/>
      <c r="V3124" s="42"/>
      <c r="W3124" s="42"/>
      <c r="X3124" s="42"/>
      <c r="Y3124" s="42"/>
      <c r="Z3124" s="42"/>
      <c r="AA3124" s="42"/>
      <c r="AB3124" s="42"/>
      <c r="AC3124" s="42"/>
      <c r="AD3124" s="42"/>
      <c r="AE3124" s="42"/>
    </row>
    <row r="3125" spans="1:31" x14ac:dyDescent="0.3">
      <c r="A3125" s="178"/>
      <c r="B3125" s="178"/>
      <c r="C3125" s="372"/>
      <c r="D3125" s="178"/>
      <c r="E3125" s="178"/>
      <c r="F3125" s="229"/>
      <c r="G3125" s="178"/>
      <c r="H3125" s="178"/>
      <c r="I3125" s="178"/>
      <c r="J3125" s="178"/>
      <c r="K3125" s="178"/>
      <c r="L3125" s="178"/>
      <c r="M3125" s="178"/>
      <c r="N3125" s="178"/>
      <c r="O3125" s="178"/>
      <c r="P3125" s="178"/>
      <c r="Q3125" s="178"/>
      <c r="R3125" s="42"/>
      <c r="S3125" s="42"/>
      <c r="T3125" s="42"/>
      <c r="U3125" s="42"/>
      <c r="V3125" s="42"/>
      <c r="W3125" s="42"/>
      <c r="X3125" s="42"/>
      <c r="Y3125" s="42"/>
      <c r="Z3125" s="42"/>
      <c r="AA3125" s="42"/>
      <c r="AB3125" s="42"/>
      <c r="AC3125" s="42"/>
      <c r="AD3125" s="42"/>
      <c r="AE3125" s="42"/>
    </row>
    <row r="3126" spans="1:31" x14ac:dyDescent="0.3">
      <c r="A3126" s="178"/>
      <c r="B3126" s="178"/>
      <c r="C3126" s="372"/>
      <c r="D3126" s="178"/>
      <c r="E3126" s="178"/>
      <c r="F3126" s="229"/>
      <c r="G3126" s="178"/>
      <c r="H3126" s="178"/>
      <c r="I3126" s="178"/>
      <c r="J3126" s="178"/>
      <c r="K3126" s="178"/>
      <c r="L3126" s="178"/>
      <c r="M3126" s="178"/>
      <c r="N3126" s="178"/>
      <c r="O3126" s="178"/>
      <c r="P3126" s="178"/>
      <c r="Q3126" s="178"/>
      <c r="R3126" s="42"/>
      <c r="S3126" s="42"/>
      <c r="T3126" s="42"/>
      <c r="U3126" s="42"/>
      <c r="V3126" s="42"/>
      <c r="W3126" s="42"/>
      <c r="X3126" s="42"/>
      <c r="Y3126" s="42"/>
      <c r="Z3126" s="42"/>
      <c r="AA3126" s="42"/>
      <c r="AB3126" s="42"/>
      <c r="AC3126" s="42"/>
      <c r="AD3126" s="42"/>
      <c r="AE3126" s="42"/>
    </row>
    <row r="3127" spans="1:31" x14ac:dyDescent="0.3">
      <c r="A3127" s="178"/>
      <c r="B3127" s="178"/>
      <c r="C3127" s="372"/>
      <c r="D3127" s="178"/>
      <c r="E3127" s="178"/>
      <c r="F3127" s="229"/>
      <c r="G3127" s="178"/>
      <c r="H3127" s="178"/>
      <c r="I3127" s="178"/>
      <c r="J3127" s="178"/>
      <c r="K3127" s="178"/>
      <c r="L3127" s="178"/>
      <c r="M3127" s="178"/>
      <c r="N3127" s="178"/>
      <c r="O3127" s="178"/>
      <c r="P3127" s="178"/>
      <c r="Q3127" s="178"/>
      <c r="R3127" s="42"/>
      <c r="S3127" s="42"/>
      <c r="T3127" s="42"/>
      <c r="U3127" s="42"/>
      <c r="V3127" s="42"/>
      <c r="W3127" s="42"/>
      <c r="X3127" s="42"/>
      <c r="Y3127" s="42"/>
      <c r="Z3127" s="42"/>
      <c r="AA3127" s="42"/>
      <c r="AB3127" s="42"/>
      <c r="AC3127" s="42"/>
      <c r="AD3127" s="42"/>
      <c r="AE3127" s="42"/>
    </row>
    <row r="3128" spans="1:31" x14ac:dyDescent="0.3">
      <c r="A3128" s="178"/>
      <c r="B3128" s="178"/>
      <c r="C3128" s="372"/>
      <c r="D3128" s="178"/>
      <c r="E3128" s="178"/>
      <c r="F3128" s="229"/>
      <c r="G3128" s="178"/>
      <c r="H3128" s="178"/>
      <c r="I3128" s="178"/>
      <c r="J3128" s="178"/>
      <c r="K3128" s="178"/>
      <c r="L3128" s="178"/>
      <c r="M3128" s="178"/>
      <c r="N3128" s="178"/>
      <c r="O3128" s="178"/>
      <c r="P3128" s="178"/>
      <c r="Q3128" s="178"/>
      <c r="R3128" s="42"/>
      <c r="S3128" s="42"/>
      <c r="T3128" s="42"/>
      <c r="U3128" s="42"/>
      <c r="V3128" s="42"/>
      <c r="W3128" s="42"/>
      <c r="X3128" s="42"/>
      <c r="Y3128" s="42"/>
      <c r="Z3128" s="42"/>
      <c r="AA3128" s="42"/>
      <c r="AB3128" s="42"/>
      <c r="AC3128" s="42"/>
      <c r="AD3128" s="42"/>
      <c r="AE3128" s="42"/>
    </row>
    <row r="3129" spans="1:31" x14ac:dyDescent="0.3">
      <c r="A3129" s="178"/>
      <c r="B3129" s="178"/>
      <c r="C3129" s="372"/>
      <c r="D3129" s="178"/>
      <c r="E3129" s="178"/>
      <c r="F3129" s="229"/>
      <c r="G3129" s="178"/>
      <c r="H3129" s="178"/>
      <c r="I3129" s="178"/>
      <c r="J3129" s="178"/>
      <c r="K3129" s="178"/>
      <c r="L3129" s="178"/>
      <c r="M3129" s="178"/>
      <c r="N3129" s="178"/>
      <c r="O3129" s="178"/>
      <c r="P3129" s="178"/>
      <c r="Q3129" s="178"/>
      <c r="R3129" s="42"/>
      <c r="S3129" s="42"/>
      <c r="T3129" s="42"/>
      <c r="U3129" s="42"/>
      <c r="V3129" s="42"/>
      <c r="W3129" s="42"/>
      <c r="X3129" s="42"/>
      <c r="Y3129" s="42"/>
      <c r="Z3129" s="42"/>
      <c r="AA3129" s="42"/>
      <c r="AB3129" s="42"/>
      <c r="AC3129" s="42"/>
      <c r="AD3129" s="42"/>
      <c r="AE3129" s="42"/>
    </row>
    <row r="3130" spans="1:31" x14ac:dyDescent="0.3">
      <c r="A3130" s="178"/>
      <c r="B3130" s="178"/>
      <c r="C3130" s="372"/>
      <c r="D3130" s="178"/>
      <c r="E3130" s="178"/>
      <c r="F3130" s="229"/>
      <c r="G3130" s="178"/>
      <c r="H3130" s="178"/>
      <c r="I3130" s="178"/>
      <c r="J3130" s="178"/>
      <c r="K3130" s="178"/>
      <c r="L3130" s="178"/>
      <c r="M3130" s="178"/>
      <c r="N3130" s="178"/>
      <c r="O3130" s="178"/>
      <c r="P3130" s="178"/>
      <c r="Q3130" s="178"/>
      <c r="R3130" s="42"/>
      <c r="S3130" s="42"/>
      <c r="T3130" s="42"/>
      <c r="U3130" s="42"/>
      <c r="V3130" s="42"/>
      <c r="W3130" s="42"/>
      <c r="X3130" s="42"/>
      <c r="Y3130" s="42"/>
      <c r="Z3130" s="42"/>
      <c r="AA3130" s="42"/>
      <c r="AB3130" s="42"/>
      <c r="AC3130" s="42"/>
      <c r="AD3130" s="42"/>
      <c r="AE3130" s="42"/>
    </row>
    <row r="3131" spans="1:31" x14ac:dyDescent="0.3">
      <c r="A3131" s="178"/>
      <c r="B3131" s="178"/>
      <c r="C3131" s="372"/>
      <c r="D3131" s="178"/>
      <c r="E3131" s="178"/>
      <c r="F3131" s="229"/>
      <c r="G3131" s="178"/>
      <c r="H3131" s="178"/>
      <c r="I3131" s="178"/>
      <c r="J3131" s="178"/>
      <c r="K3131" s="178"/>
      <c r="L3131" s="178"/>
      <c r="M3131" s="178"/>
      <c r="N3131" s="178"/>
      <c r="O3131" s="178"/>
      <c r="P3131" s="178"/>
      <c r="Q3131" s="178"/>
      <c r="R3131" s="42"/>
      <c r="S3131" s="42"/>
      <c r="T3131" s="42"/>
      <c r="U3131" s="42"/>
      <c r="V3131" s="42"/>
      <c r="W3131" s="42"/>
      <c r="X3131" s="42"/>
      <c r="Y3131" s="42"/>
      <c r="Z3131" s="42"/>
      <c r="AA3131" s="42"/>
      <c r="AB3131" s="42"/>
      <c r="AC3131" s="42"/>
      <c r="AD3131" s="42"/>
      <c r="AE3131" s="42"/>
    </row>
    <row r="3132" spans="1:31" x14ac:dyDescent="0.3">
      <c r="A3132" s="178"/>
      <c r="B3132" s="178"/>
      <c r="C3132" s="372"/>
      <c r="D3132" s="178"/>
      <c r="E3132" s="178"/>
      <c r="F3132" s="229"/>
      <c r="G3132" s="178"/>
      <c r="H3132" s="178"/>
      <c r="I3132" s="178"/>
      <c r="J3132" s="178"/>
      <c r="K3132" s="178"/>
      <c r="L3132" s="178"/>
      <c r="M3132" s="178"/>
      <c r="N3132" s="178"/>
      <c r="O3132" s="178"/>
      <c r="P3132" s="178"/>
      <c r="Q3132" s="178"/>
      <c r="R3132" s="42"/>
      <c r="S3132" s="42"/>
      <c r="T3132" s="42"/>
      <c r="U3132" s="42"/>
      <c r="V3132" s="42"/>
      <c r="W3132" s="42"/>
      <c r="X3132" s="42"/>
      <c r="Y3132" s="42"/>
      <c r="Z3132" s="42"/>
      <c r="AA3132" s="42"/>
      <c r="AB3132" s="42"/>
      <c r="AC3132" s="42"/>
      <c r="AD3132" s="42"/>
      <c r="AE3132" s="42"/>
    </row>
    <row r="3133" spans="1:31" x14ac:dyDescent="0.3">
      <c r="A3133" s="178"/>
      <c r="B3133" s="178"/>
      <c r="C3133" s="372"/>
      <c r="D3133" s="178"/>
      <c r="E3133" s="178"/>
      <c r="F3133" s="229"/>
      <c r="G3133" s="178"/>
      <c r="H3133" s="178"/>
      <c r="I3133" s="178"/>
      <c r="J3133" s="178"/>
      <c r="K3133" s="178"/>
      <c r="L3133" s="178"/>
      <c r="M3133" s="178"/>
      <c r="N3133" s="178"/>
      <c r="O3133" s="178"/>
      <c r="P3133" s="178"/>
      <c r="Q3133" s="178"/>
      <c r="R3133" s="42"/>
      <c r="S3133" s="42"/>
      <c r="T3133" s="42"/>
      <c r="U3133" s="42"/>
      <c r="V3133" s="42"/>
      <c r="W3133" s="42"/>
      <c r="X3133" s="42"/>
      <c r="Y3133" s="42"/>
      <c r="Z3133" s="42"/>
      <c r="AA3133" s="42"/>
      <c r="AB3133" s="42"/>
      <c r="AC3133" s="42"/>
      <c r="AD3133" s="42"/>
      <c r="AE3133" s="42"/>
    </row>
    <row r="3134" spans="1:31" x14ac:dyDescent="0.3">
      <c r="A3134" s="178"/>
      <c r="B3134" s="178"/>
      <c r="C3134" s="372"/>
      <c r="D3134" s="178"/>
      <c r="E3134" s="178"/>
      <c r="F3134" s="229"/>
      <c r="G3134" s="178"/>
      <c r="H3134" s="178"/>
      <c r="I3134" s="178"/>
      <c r="J3134" s="178"/>
      <c r="K3134" s="178"/>
      <c r="L3134" s="178"/>
      <c r="M3134" s="178"/>
      <c r="N3134" s="178"/>
      <c r="O3134" s="178"/>
      <c r="P3134" s="178"/>
      <c r="Q3134" s="178"/>
      <c r="R3134" s="42"/>
      <c r="S3134" s="42"/>
      <c r="T3134" s="42"/>
      <c r="U3134" s="42"/>
      <c r="V3134" s="42"/>
      <c r="W3134" s="42"/>
      <c r="X3134" s="42"/>
      <c r="Y3134" s="42"/>
      <c r="Z3134" s="42"/>
      <c r="AA3134" s="42"/>
      <c r="AB3134" s="42"/>
      <c r="AC3134" s="42"/>
      <c r="AD3134" s="42"/>
      <c r="AE3134" s="42"/>
    </row>
    <row r="3135" spans="1:31" x14ac:dyDescent="0.3">
      <c r="A3135" s="178"/>
      <c r="B3135" s="178"/>
      <c r="C3135" s="372"/>
      <c r="D3135" s="178"/>
      <c r="E3135" s="178"/>
      <c r="F3135" s="229"/>
      <c r="G3135" s="178"/>
      <c r="H3135" s="178"/>
      <c r="I3135" s="178"/>
      <c r="J3135" s="178"/>
      <c r="K3135" s="178"/>
      <c r="L3135" s="178"/>
      <c r="M3135" s="178"/>
      <c r="N3135" s="178"/>
      <c r="O3135" s="178"/>
      <c r="P3135" s="178"/>
      <c r="Q3135" s="178"/>
      <c r="R3135" s="42"/>
      <c r="S3135" s="42"/>
      <c r="T3135" s="42"/>
      <c r="U3135" s="42"/>
      <c r="V3135" s="42"/>
      <c r="W3135" s="42"/>
      <c r="X3135" s="42"/>
      <c r="Y3135" s="42"/>
      <c r="Z3135" s="42"/>
      <c r="AA3135" s="42"/>
      <c r="AB3135" s="42"/>
      <c r="AC3135" s="42"/>
      <c r="AD3135" s="42"/>
      <c r="AE3135" s="42"/>
    </row>
    <row r="3136" spans="1:31" x14ac:dyDescent="0.3">
      <c r="A3136" s="178"/>
      <c r="B3136" s="178"/>
      <c r="C3136" s="372"/>
      <c r="D3136" s="178"/>
      <c r="E3136" s="178"/>
      <c r="F3136" s="229"/>
      <c r="G3136" s="178"/>
      <c r="H3136" s="178"/>
      <c r="I3136" s="178"/>
      <c r="J3136" s="178"/>
      <c r="K3136" s="178"/>
      <c r="L3136" s="178"/>
      <c r="M3136" s="178"/>
      <c r="N3136" s="178"/>
      <c r="O3136" s="178"/>
      <c r="P3136" s="178"/>
      <c r="Q3136" s="178"/>
      <c r="R3136" s="42"/>
      <c r="S3136" s="42"/>
      <c r="T3136" s="42"/>
      <c r="U3136" s="42"/>
      <c r="V3136" s="42"/>
      <c r="W3136" s="42"/>
      <c r="X3136" s="42"/>
      <c r="Y3136" s="42"/>
      <c r="Z3136" s="42"/>
      <c r="AA3136" s="42"/>
      <c r="AB3136" s="42"/>
      <c r="AC3136" s="42"/>
      <c r="AD3136" s="42"/>
      <c r="AE3136" s="42"/>
    </row>
    <row r="3137" spans="1:31" x14ac:dyDescent="0.3">
      <c r="A3137" s="178"/>
      <c r="B3137" s="178"/>
      <c r="C3137" s="372"/>
      <c r="D3137" s="178"/>
      <c r="E3137" s="178"/>
      <c r="F3137" s="229"/>
      <c r="G3137" s="178"/>
      <c r="H3137" s="178"/>
      <c r="I3137" s="178"/>
      <c r="J3137" s="178"/>
      <c r="K3137" s="178"/>
      <c r="L3137" s="178"/>
      <c r="M3137" s="178"/>
      <c r="N3137" s="178"/>
      <c r="O3137" s="178"/>
      <c r="P3137" s="178"/>
      <c r="Q3137" s="178"/>
      <c r="R3137" s="42"/>
      <c r="S3137" s="42"/>
      <c r="T3137" s="42"/>
      <c r="U3137" s="42"/>
      <c r="V3137" s="42"/>
      <c r="W3137" s="42"/>
      <c r="X3137" s="42"/>
      <c r="Y3137" s="42"/>
      <c r="Z3137" s="42"/>
      <c r="AA3137" s="42"/>
      <c r="AB3137" s="42"/>
      <c r="AC3137" s="42"/>
      <c r="AD3137" s="42"/>
      <c r="AE3137" s="42"/>
    </row>
    <row r="3138" spans="1:31" x14ac:dyDescent="0.3">
      <c r="A3138" s="178"/>
      <c r="B3138" s="178"/>
      <c r="C3138" s="372"/>
      <c r="D3138" s="178"/>
      <c r="E3138" s="178"/>
      <c r="F3138" s="229"/>
      <c r="G3138" s="178"/>
      <c r="H3138" s="178"/>
      <c r="I3138" s="178"/>
      <c r="J3138" s="178"/>
      <c r="K3138" s="178"/>
      <c r="L3138" s="178"/>
      <c r="M3138" s="178"/>
      <c r="N3138" s="178"/>
      <c r="O3138" s="178"/>
      <c r="P3138" s="178"/>
      <c r="Q3138" s="178"/>
      <c r="R3138" s="42"/>
      <c r="S3138" s="42"/>
      <c r="T3138" s="42"/>
      <c r="U3138" s="42"/>
      <c r="V3138" s="42"/>
      <c r="W3138" s="42"/>
      <c r="X3138" s="42"/>
      <c r="Y3138" s="42"/>
      <c r="Z3138" s="42"/>
      <c r="AA3138" s="42"/>
      <c r="AB3138" s="42"/>
      <c r="AC3138" s="42"/>
      <c r="AD3138" s="42"/>
      <c r="AE3138" s="42"/>
    </row>
    <row r="3139" spans="1:31" x14ac:dyDescent="0.3">
      <c r="A3139" s="178"/>
      <c r="B3139" s="178"/>
      <c r="C3139" s="372"/>
      <c r="D3139" s="178"/>
      <c r="E3139" s="178"/>
      <c r="F3139" s="229"/>
      <c r="G3139" s="178"/>
      <c r="H3139" s="178"/>
      <c r="I3139" s="178"/>
      <c r="J3139" s="178"/>
      <c r="K3139" s="178"/>
      <c r="L3139" s="178"/>
      <c r="M3139" s="178"/>
      <c r="N3139" s="178"/>
      <c r="O3139" s="178"/>
      <c r="P3139" s="178"/>
      <c r="Q3139" s="178"/>
      <c r="R3139" s="42"/>
      <c r="S3139" s="42"/>
      <c r="T3139" s="42"/>
      <c r="U3139" s="42"/>
      <c r="V3139" s="42"/>
      <c r="W3139" s="42"/>
      <c r="X3139" s="42"/>
      <c r="Y3139" s="42"/>
      <c r="Z3139" s="42"/>
      <c r="AA3139" s="42"/>
      <c r="AB3139" s="42"/>
      <c r="AC3139" s="42"/>
      <c r="AD3139" s="42"/>
      <c r="AE3139" s="42"/>
    </row>
    <row r="3140" spans="1:31" x14ac:dyDescent="0.3">
      <c r="A3140" s="178"/>
      <c r="B3140" s="178"/>
      <c r="C3140" s="372"/>
      <c r="D3140" s="178"/>
      <c r="E3140" s="178"/>
      <c r="F3140" s="229"/>
      <c r="G3140" s="178"/>
      <c r="H3140" s="178"/>
      <c r="I3140" s="178"/>
      <c r="J3140" s="178"/>
      <c r="K3140" s="178"/>
      <c r="L3140" s="178"/>
      <c r="M3140" s="178"/>
      <c r="N3140" s="178"/>
      <c r="O3140" s="178"/>
      <c r="P3140" s="178"/>
      <c r="Q3140" s="178"/>
      <c r="R3140" s="42"/>
      <c r="S3140" s="42"/>
      <c r="T3140" s="42"/>
      <c r="U3140" s="42"/>
      <c r="V3140" s="42"/>
      <c r="W3140" s="42"/>
      <c r="X3140" s="42"/>
      <c r="Y3140" s="42"/>
      <c r="Z3140" s="42"/>
      <c r="AA3140" s="42"/>
      <c r="AB3140" s="42"/>
      <c r="AC3140" s="42"/>
      <c r="AD3140" s="42"/>
      <c r="AE3140" s="42"/>
    </row>
    <row r="3141" spans="1:31" x14ac:dyDescent="0.3">
      <c r="A3141" s="178"/>
      <c r="B3141" s="178"/>
      <c r="C3141" s="372"/>
      <c r="D3141" s="178"/>
      <c r="E3141" s="178"/>
      <c r="F3141" s="229"/>
      <c r="G3141" s="178"/>
      <c r="H3141" s="178"/>
      <c r="I3141" s="178"/>
      <c r="J3141" s="178"/>
      <c r="K3141" s="178"/>
      <c r="L3141" s="178"/>
      <c r="M3141" s="178"/>
      <c r="N3141" s="178"/>
      <c r="O3141" s="178"/>
      <c r="P3141" s="178"/>
      <c r="Q3141" s="178"/>
      <c r="R3141" s="42"/>
      <c r="S3141" s="42"/>
      <c r="T3141" s="42"/>
      <c r="U3141" s="42"/>
      <c r="V3141" s="42"/>
      <c r="W3141" s="42"/>
      <c r="X3141" s="42"/>
      <c r="Y3141" s="42"/>
      <c r="Z3141" s="42"/>
      <c r="AA3141" s="42"/>
      <c r="AB3141" s="42"/>
      <c r="AC3141" s="42"/>
      <c r="AD3141" s="42"/>
      <c r="AE3141" s="42"/>
    </row>
    <row r="3142" spans="1:31" x14ac:dyDescent="0.3">
      <c r="A3142" s="178"/>
      <c r="B3142" s="178"/>
      <c r="C3142" s="372"/>
      <c r="D3142" s="178"/>
      <c r="E3142" s="178"/>
      <c r="F3142" s="229"/>
      <c r="G3142" s="178"/>
      <c r="H3142" s="178"/>
      <c r="I3142" s="178"/>
      <c r="J3142" s="178"/>
      <c r="K3142" s="178"/>
      <c r="L3142" s="178"/>
      <c r="M3142" s="178"/>
      <c r="N3142" s="178"/>
      <c r="O3142" s="178"/>
      <c r="P3142" s="178"/>
      <c r="Q3142" s="178"/>
      <c r="R3142" s="42"/>
      <c r="S3142" s="42"/>
      <c r="T3142" s="42"/>
      <c r="U3142" s="42"/>
      <c r="V3142" s="42"/>
      <c r="W3142" s="42"/>
      <c r="X3142" s="42"/>
      <c r="Y3142" s="42"/>
      <c r="Z3142" s="42"/>
      <c r="AA3142" s="42"/>
      <c r="AB3142" s="42"/>
      <c r="AC3142" s="42"/>
      <c r="AD3142" s="42"/>
      <c r="AE3142" s="42"/>
    </row>
    <row r="3143" spans="1:31" x14ac:dyDescent="0.3">
      <c r="A3143" s="178"/>
      <c r="B3143" s="178"/>
      <c r="C3143" s="372"/>
      <c r="D3143" s="178"/>
      <c r="E3143" s="178"/>
      <c r="F3143" s="229"/>
      <c r="G3143" s="178"/>
      <c r="H3143" s="178"/>
      <c r="I3143" s="178"/>
      <c r="J3143" s="178"/>
      <c r="K3143" s="178"/>
      <c r="L3143" s="178"/>
      <c r="M3143" s="178"/>
      <c r="N3143" s="178"/>
      <c r="O3143" s="178"/>
      <c r="P3143" s="178"/>
      <c r="Q3143" s="178"/>
      <c r="R3143" s="42"/>
      <c r="S3143" s="42"/>
      <c r="T3143" s="42"/>
      <c r="U3143" s="42"/>
      <c r="V3143" s="42"/>
      <c r="W3143" s="42"/>
      <c r="X3143" s="42"/>
      <c r="Y3143" s="42"/>
      <c r="Z3143" s="42"/>
      <c r="AA3143" s="42"/>
      <c r="AB3143" s="42"/>
      <c r="AC3143" s="42"/>
      <c r="AD3143" s="42"/>
      <c r="AE3143" s="42"/>
    </row>
    <row r="3144" spans="1:31" x14ac:dyDescent="0.3">
      <c r="A3144" s="178"/>
      <c r="B3144" s="178"/>
      <c r="C3144" s="372"/>
      <c r="D3144" s="178"/>
      <c r="E3144" s="178"/>
      <c r="F3144" s="229"/>
      <c r="G3144" s="178"/>
      <c r="H3144" s="178"/>
      <c r="I3144" s="178"/>
      <c r="J3144" s="178"/>
      <c r="K3144" s="178"/>
      <c r="L3144" s="178"/>
      <c r="M3144" s="178"/>
      <c r="N3144" s="178"/>
      <c r="O3144" s="178"/>
      <c r="P3144" s="178"/>
      <c r="Q3144" s="178"/>
      <c r="R3144" s="42"/>
      <c r="S3144" s="42"/>
      <c r="T3144" s="42"/>
      <c r="U3144" s="42"/>
      <c r="V3144" s="42"/>
      <c r="W3144" s="42"/>
      <c r="X3144" s="42"/>
      <c r="Y3144" s="42"/>
      <c r="Z3144" s="42"/>
      <c r="AA3144" s="42"/>
      <c r="AB3144" s="42"/>
      <c r="AC3144" s="42"/>
      <c r="AD3144" s="42"/>
      <c r="AE3144" s="42"/>
    </row>
    <row r="3145" spans="1:31" x14ac:dyDescent="0.3">
      <c r="A3145" s="178"/>
      <c r="B3145" s="178"/>
      <c r="C3145" s="372"/>
      <c r="D3145" s="178"/>
      <c r="E3145" s="178"/>
      <c r="F3145" s="229"/>
      <c r="G3145" s="178"/>
      <c r="H3145" s="178"/>
      <c r="I3145" s="178"/>
      <c r="J3145" s="178"/>
      <c r="K3145" s="178"/>
      <c r="L3145" s="178"/>
      <c r="M3145" s="178"/>
      <c r="N3145" s="178"/>
      <c r="O3145" s="178"/>
      <c r="P3145" s="178"/>
      <c r="Q3145" s="178"/>
      <c r="R3145" s="42"/>
      <c r="S3145" s="42"/>
      <c r="T3145" s="42"/>
      <c r="U3145" s="42"/>
      <c r="V3145" s="42"/>
      <c r="W3145" s="42"/>
      <c r="X3145" s="42"/>
      <c r="Y3145" s="42"/>
      <c r="Z3145" s="42"/>
      <c r="AA3145" s="42"/>
      <c r="AB3145" s="42"/>
      <c r="AC3145" s="42"/>
      <c r="AD3145" s="42"/>
      <c r="AE3145" s="42"/>
    </row>
    <row r="3146" spans="1:31" x14ac:dyDescent="0.3">
      <c r="A3146" s="178"/>
      <c r="B3146" s="178"/>
      <c r="C3146" s="372"/>
      <c r="D3146" s="178"/>
      <c r="E3146" s="178"/>
      <c r="F3146" s="229"/>
      <c r="G3146" s="178"/>
      <c r="H3146" s="178"/>
      <c r="I3146" s="178"/>
      <c r="J3146" s="178"/>
      <c r="K3146" s="178"/>
      <c r="L3146" s="178"/>
      <c r="M3146" s="178"/>
      <c r="N3146" s="178"/>
      <c r="O3146" s="178"/>
      <c r="P3146" s="178"/>
      <c r="Q3146" s="178"/>
      <c r="R3146" s="42"/>
      <c r="S3146" s="42"/>
      <c r="T3146" s="42"/>
      <c r="U3146" s="42"/>
      <c r="V3146" s="42"/>
      <c r="W3146" s="42"/>
      <c r="X3146" s="42"/>
      <c r="Y3146" s="42"/>
      <c r="Z3146" s="42"/>
      <c r="AA3146" s="42"/>
      <c r="AB3146" s="42"/>
      <c r="AC3146" s="42"/>
      <c r="AD3146" s="42"/>
      <c r="AE3146" s="42"/>
    </row>
    <row r="3147" spans="1:31" x14ac:dyDescent="0.3">
      <c r="A3147" s="178"/>
      <c r="B3147" s="178"/>
      <c r="C3147" s="372"/>
      <c r="D3147" s="178"/>
      <c r="E3147" s="178"/>
      <c r="F3147" s="229"/>
      <c r="G3147" s="178"/>
      <c r="H3147" s="178"/>
      <c r="I3147" s="178"/>
      <c r="J3147" s="178"/>
      <c r="K3147" s="178"/>
      <c r="L3147" s="178"/>
      <c r="M3147" s="178"/>
      <c r="N3147" s="178"/>
      <c r="O3147" s="178"/>
      <c r="P3147" s="178"/>
      <c r="Q3147" s="178"/>
      <c r="R3147" s="42"/>
      <c r="S3147" s="42"/>
      <c r="T3147" s="42"/>
      <c r="U3147" s="42"/>
      <c r="V3147" s="42"/>
      <c r="W3147" s="42"/>
      <c r="X3147" s="42"/>
      <c r="Y3147" s="42"/>
      <c r="Z3147" s="42"/>
      <c r="AA3147" s="42"/>
      <c r="AB3147" s="42"/>
      <c r="AC3147" s="42"/>
      <c r="AD3147" s="42"/>
      <c r="AE3147" s="42"/>
    </row>
    <row r="3148" spans="1:31" x14ac:dyDescent="0.3">
      <c r="A3148" s="178"/>
      <c r="B3148" s="178"/>
      <c r="C3148" s="372"/>
      <c r="D3148" s="178"/>
      <c r="E3148" s="178"/>
      <c r="F3148" s="229"/>
      <c r="G3148" s="178"/>
      <c r="H3148" s="178"/>
      <c r="I3148" s="178"/>
      <c r="J3148" s="178"/>
      <c r="K3148" s="178"/>
      <c r="L3148" s="178"/>
      <c r="M3148" s="178"/>
      <c r="N3148" s="178"/>
      <c r="O3148" s="178"/>
      <c r="P3148" s="178"/>
      <c r="Q3148" s="178"/>
      <c r="R3148" s="42"/>
      <c r="S3148" s="42"/>
      <c r="T3148" s="42"/>
      <c r="U3148" s="42"/>
      <c r="V3148" s="42"/>
      <c r="W3148" s="42"/>
      <c r="X3148" s="42"/>
      <c r="Y3148" s="42"/>
      <c r="Z3148" s="42"/>
      <c r="AA3148" s="42"/>
      <c r="AB3148" s="42"/>
      <c r="AC3148" s="42"/>
      <c r="AD3148" s="42"/>
      <c r="AE3148" s="42"/>
    </row>
    <row r="3149" spans="1:31" x14ac:dyDescent="0.3">
      <c r="A3149" s="178"/>
      <c r="B3149" s="178"/>
      <c r="C3149" s="372"/>
      <c r="D3149" s="178"/>
      <c r="E3149" s="178"/>
      <c r="F3149" s="229"/>
      <c r="G3149" s="178"/>
      <c r="H3149" s="178"/>
      <c r="I3149" s="178"/>
      <c r="J3149" s="178"/>
      <c r="K3149" s="178"/>
      <c r="L3149" s="178"/>
      <c r="M3149" s="178"/>
      <c r="N3149" s="178"/>
      <c r="O3149" s="178"/>
      <c r="P3149" s="178"/>
      <c r="Q3149" s="178"/>
      <c r="R3149" s="42"/>
      <c r="S3149" s="42"/>
      <c r="T3149" s="42"/>
      <c r="U3149" s="42"/>
      <c r="V3149" s="42"/>
      <c r="W3149" s="42"/>
      <c r="X3149" s="42"/>
      <c r="Y3149" s="42"/>
      <c r="Z3149" s="42"/>
      <c r="AA3149" s="42"/>
      <c r="AB3149" s="42"/>
      <c r="AC3149" s="42"/>
      <c r="AD3149" s="42"/>
      <c r="AE3149" s="42"/>
    </row>
    <row r="3150" spans="1:31" x14ac:dyDescent="0.3">
      <c r="A3150" s="178"/>
      <c r="B3150" s="178"/>
      <c r="C3150" s="372"/>
      <c r="D3150" s="178"/>
      <c r="E3150" s="178"/>
      <c r="F3150" s="229"/>
      <c r="G3150" s="178"/>
      <c r="H3150" s="178"/>
      <c r="I3150" s="178"/>
      <c r="J3150" s="178"/>
      <c r="K3150" s="178"/>
      <c r="L3150" s="178"/>
      <c r="M3150" s="178"/>
      <c r="N3150" s="178"/>
      <c r="O3150" s="178"/>
      <c r="P3150" s="178"/>
      <c r="Q3150" s="178"/>
      <c r="R3150" s="42"/>
      <c r="S3150" s="42"/>
      <c r="T3150" s="42"/>
      <c r="U3150" s="42"/>
      <c r="V3150" s="42"/>
      <c r="W3150" s="42"/>
      <c r="X3150" s="42"/>
      <c r="Y3150" s="42"/>
      <c r="Z3150" s="42"/>
      <c r="AA3150" s="42"/>
      <c r="AB3150" s="42"/>
      <c r="AC3150" s="42"/>
      <c r="AD3150" s="42"/>
      <c r="AE3150" s="42"/>
    </row>
    <row r="3151" spans="1:31" x14ac:dyDescent="0.3">
      <c r="A3151" s="178"/>
      <c r="B3151" s="178"/>
      <c r="C3151" s="372"/>
      <c r="D3151" s="178"/>
      <c r="E3151" s="178"/>
      <c r="F3151" s="229"/>
      <c r="G3151" s="178"/>
      <c r="H3151" s="178"/>
      <c r="I3151" s="178"/>
      <c r="J3151" s="178"/>
      <c r="K3151" s="178"/>
      <c r="L3151" s="178"/>
      <c r="M3151" s="178"/>
      <c r="N3151" s="178"/>
      <c r="O3151" s="178"/>
      <c r="P3151" s="178"/>
      <c r="Q3151" s="178"/>
      <c r="R3151" s="42"/>
      <c r="S3151" s="42"/>
      <c r="T3151" s="42"/>
      <c r="U3151" s="42"/>
      <c r="V3151" s="42"/>
      <c r="W3151" s="42"/>
      <c r="X3151" s="42"/>
      <c r="Y3151" s="42"/>
      <c r="Z3151" s="42"/>
      <c r="AA3151" s="42"/>
      <c r="AB3151" s="42"/>
      <c r="AC3151" s="42"/>
      <c r="AD3151" s="42"/>
      <c r="AE3151" s="42"/>
    </row>
    <row r="3152" spans="1:31" x14ac:dyDescent="0.3">
      <c r="A3152" s="178"/>
      <c r="B3152" s="178"/>
      <c r="C3152" s="372"/>
      <c r="D3152" s="178"/>
      <c r="E3152" s="178"/>
      <c r="F3152" s="229"/>
      <c r="G3152" s="178"/>
      <c r="H3152" s="178"/>
      <c r="I3152" s="178"/>
      <c r="J3152" s="178"/>
      <c r="K3152" s="178"/>
      <c r="L3152" s="178"/>
      <c r="M3152" s="178"/>
      <c r="N3152" s="178"/>
      <c r="O3152" s="178"/>
      <c r="P3152" s="178"/>
      <c r="Q3152" s="178"/>
      <c r="R3152" s="42"/>
      <c r="S3152" s="42"/>
      <c r="T3152" s="42"/>
      <c r="U3152" s="42"/>
      <c r="V3152" s="42"/>
      <c r="W3152" s="42"/>
      <c r="X3152" s="42"/>
      <c r="Y3152" s="42"/>
      <c r="Z3152" s="42"/>
      <c r="AA3152" s="42"/>
      <c r="AB3152" s="42"/>
      <c r="AC3152" s="42"/>
      <c r="AD3152" s="42"/>
      <c r="AE3152" s="42"/>
    </row>
    <row r="3153" spans="1:31" x14ac:dyDescent="0.3">
      <c r="A3153" s="178"/>
      <c r="B3153" s="178"/>
      <c r="C3153" s="372"/>
      <c r="D3153" s="178"/>
      <c r="E3153" s="178"/>
      <c r="F3153" s="229"/>
      <c r="G3153" s="178"/>
      <c r="H3153" s="178"/>
      <c r="I3153" s="178"/>
      <c r="J3153" s="178"/>
      <c r="K3153" s="178"/>
      <c r="L3153" s="178"/>
      <c r="M3153" s="178"/>
      <c r="N3153" s="178"/>
      <c r="O3153" s="178"/>
      <c r="P3153" s="178"/>
      <c r="Q3153" s="178"/>
      <c r="R3153" s="42"/>
      <c r="S3153" s="42"/>
      <c r="T3153" s="42"/>
      <c r="U3153" s="42"/>
      <c r="V3153" s="42"/>
      <c r="W3153" s="42"/>
      <c r="X3153" s="42"/>
      <c r="Y3153" s="42"/>
      <c r="Z3153" s="42"/>
      <c r="AA3153" s="42"/>
      <c r="AB3153" s="42"/>
      <c r="AC3153" s="42"/>
      <c r="AD3153" s="42"/>
      <c r="AE3153" s="42"/>
    </row>
    <row r="3154" spans="1:31" x14ac:dyDescent="0.3">
      <c r="A3154" s="178"/>
      <c r="B3154" s="178"/>
      <c r="C3154" s="372"/>
      <c r="D3154" s="178"/>
      <c r="E3154" s="178"/>
      <c r="F3154" s="229"/>
      <c r="G3154" s="178"/>
      <c r="H3154" s="178"/>
      <c r="I3154" s="178"/>
      <c r="J3154" s="178"/>
      <c r="K3154" s="178"/>
      <c r="L3154" s="178"/>
      <c r="M3154" s="178"/>
      <c r="N3154" s="178"/>
      <c r="O3154" s="178"/>
      <c r="P3154" s="178"/>
      <c r="Q3154" s="178"/>
      <c r="R3154" s="42"/>
      <c r="S3154" s="42"/>
      <c r="T3154" s="42"/>
      <c r="U3154" s="42"/>
      <c r="V3154" s="42"/>
      <c r="W3154" s="42"/>
      <c r="X3154" s="42"/>
      <c r="Y3154" s="42"/>
      <c r="Z3154" s="42"/>
      <c r="AA3154" s="42"/>
      <c r="AB3154" s="42"/>
      <c r="AC3154" s="42"/>
      <c r="AD3154" s="42"/>
      <c r="AE3154" s="42"/>
    </row>
    <row r="3155" spans="1:31" x14ac:dyDescent="0.3">
      <c r="A3155" s="178"/>
      <c r="B3155" s="178"/>
      <c r="C3155" s="372"/>
      <c r="D3155" s="178"/>
      <c r="E3155" s="178"/>
      <c r="F3155" s="229"/>
      <c r="G3155" s="178"/>
      <c r="H3155" s="178"/>
      <c r="I3155" s="178"/>
      <c r="J3155" s="178"/>
      <c r="K3155" s="178"/>
      <c r="L3155" s="178"/>
      <c r="M3155" s="178"/>
      <c r="N3155" s="178"/>
      <c r="O3155" s="178"/>
      <c r="P3155" s="178"/>
      <c r="Q3155" s="178"/>
      <c r="R3155" s="42"/>
      <c r="S3155" s="42"/>
      <c r="T3155" s="42"/>
      <c r="U3155" s="42"/>
      <c r="V3155" s="42"/>
      <c r="W3155" s="42"/>
      <c r="X3155" s="42"/>
      <c r="Y3155" s="42"/>
      <c r="Z3155" s="42"/>
      <c r="AA3155" s="42"/>
      <c r="AB3155" s="42"/>
      <c r="AC3155" s="42"/>
      <c r="AD3155" s="42"/>
      <c r="AE3155" s="42"/>
    </row>
    <row r="3156" spans="1:31" x14ac:dyDescent="0.3">
      <c r="A3156" s="178"/>
      <c r="B3156" s="178"/>
      <c r="C3156" s="372"/>
      <c r="D3156" s="178"/>
      <c r="E3156" s="178"/>
      <c r="F3156" s="229"/>
      <c r="G3156" s="178"/>
      <c r="H3156" s="178"/>
      <c r="I3156" s="178"/>
      <c r="J3156" s="178"/>
      <c r="K3156" s="178"/>
      <c r="L3156" s="178"/>
      <c r="M3156" s="178"/>
      <c r="N3156" s="178"/>
      <c r="O3156" s="178"/>
      <c r="P3156" s="178"/>
      <c r="Q3156" s="178"/>
      <c r="R3156" s="42"/>
      <c r="S3156" s="42"/>
      <c r="T3156" s="42"/>
      <c r="U3156" s="42"/>
      <c r="V3156" s="42"/>
      <c r="W3156" s="42"/>
      <c r="X3156" s="42"/>
      <c r="Y3156" s="42"/>
      <c r="Z3156" s="42"/>
      <c r="AA3156" s="42"/>
      <c r="AB3156" s="42"/>
      <c r="AC3156" s="42"/>
      <c r="AD3156" s="42"/>
      <c r="AE3156" s="42"/>
    </row>
    <row r="3157" spans="1:31" x14ac:dyDescent="0.3">
      <c r="A3157" s="178"/>
      <c r="B3157" s="178"/>
      <c r="C3157" s="372"/>
      <c r="D3157" s="178"/>
      <c r="E3157" s="178"/>
      <c r="F3157" s="229"/>
      <c r="G3157" s="178"/>
      <c r="H3157" s="178"/>
      <c r="I3157" s="178"/>
      <c r="J3157" s="178"/>
      <c r="K3157" s="178"/>
      <c r="L3157" s="178"/>
      <c r="M3157" s="178"/>
      <c r="N3157" s="178"/>
      <c r="O3157" s="178"/>
      <c r="P3157" s="178"/>
      <c r="Q3157" s="178"/>
      <c r="R3157" s="42"/>
      <c r="S3157" s="42"/>
      <c r="T3157" s="42"/>
      <c r="U3157" s="42"/>
      <c r="V3157" s="42"/>
      <c r="W3157" s="42"/>
      <c r="X3157" s="42"/>
      <c r="Y3157" s="42"/>
      <c r="Z3157" s="42"/>
      <c r="AA3157" s="42"/>
      <c r="AB3157" s="42"/>
      <c r="AC3157" s="42"/>
      <c r="AD3157" s="42"/>
      <c r="AE3157" s="42"/>
    </row>
    <row r="3158" spans="1:31" x14ac:dyDescent="0.3">
      <c r="A3158" s="178"/>
      <c r="B3158" s="178"/>
      <c r="C3158" s="372"/>
      <c r="D3158" s="178"/>
      <c r="E3158" s="178"/>
      <c r="F3158" s="229"/>
      <c r="G3158" s="178"/>
      <c r="H3158" s="178"/>
      <c r="I3158" s="178"/>
      <c r="J3158" s="178"/>
      <c r="K3158" s="178"/>
      <c r="L3158" s="178"/>
      <c r="M3158" s="178"/>
      <c r="N3158" s="178"/>
      <c r="O3158" s="178"/>
      <c r="P3158" s="178"/>
      <c r="Q3158" s="178"/>
      <c r="R3158" s="42"/>
      <c r="S3158" s="42"/>
      <c r="T3158" s="42"/>
      <c r="U3158" s="42"/>
      <c r="V3158" s="42"/>
      <c r="W3158" s="42"/>
      <c r="X3158" s="42"/>
      <c r="Y3158" s="42"/>
      <c r="Z3158" s="42"/>
      <c r="AA3158" s="42"/>
      <c r="AB3158" s="42"/>
      <c r="AC3158" s="42"/>
      <c r="AD3158" s="42"/>
      <c r="AE3158" s="42"/>
    </row>
    <row r="3159" spans="1:31" x14ac:dyDescent="0.3">
      <c r="A3159" s="178"/>
      <c r="B3159" s="178"/>
      <c r="C3159" s="372"/>
      <c r="D3159" s="178"/>
      <c r="E3159" s="178"/>
      <c r="F3159" s="229"/>
      <c r="G3159" s="178"/>
      <c r="H3159" s="178"/>
      <c r="I3159" s="178"/>
      <c r="J3159" s="178"/>
      <c r="K3159" s="178"/>
      <c r="L3159" s="178"/>
      <c r="M3159" s="178"/>
      <c r="N3159" s="178"/>
      <c r="O3159" s="178"/>
      <c r="P3159" s="178"/>
      <c r="Q3159" s="178"/>
      <c r="R3159" s="42"/>
      <c r="S3159" s="42"/>
      <c r="T3159" s="42"/>
      <c r="U3159" s="42"/>
      <c r="V3159" s="42"/>
      <c r="W3159" s="42"/>
      <c r="X3159" s="42"/>
      <c r="Y3159" s="42"/>
      <c r="Z3159" s="42"/>
      <c r="AA3159" s="42"/>
      <c r="AB3159" s="42"/>
      <c r="AC3159" s="42"/>
      <c r="AD3159" s="42"/>
      <c r="AE3159" s="42"/>
    </row>
    <row r="3160" spans="1:31" x14ac:dyDescent="0.3">
      <c r="A3160" s="178"/>
      <c r="B3160" s="178"/>
      <c r="C3160" s="372"/>
      <c r="D3160" s="178"/>
      <c r="E3160" s="178"/>
      <c r="F3160" s="229"/>
      <c r="G3160" s="178"/>
      <c r="H3160" s="178"/>
      <c r="I3160" s="178"/>
      <c r="J3160" s="178"/>
      <c r="K3160" s="178"/>
      <c r="L3160" s="178"/>
      <c r="M3160" s="178"/>
      <c r="N3160" s="178"/>
      <c r="O3160" s="178"/>
      <c r="P3160" s="178"/>
      <c r="Q3160" s="178"/>
      <c r="R3160" s="42"/>
      <c r="S3160" s="42"/>
      <c r="T3160" s="42"/>
      <c r="U3160" s="42"/>
      <c r="V3160" s="42"/>
      <c r="W3160" s="42"/>
      <c r="X3160" s="42"/>
      <c r="Y3160" s="42"/>
      <c r="Z3160" s="42"/>
      <c r="AA3160" s="42"/>
      <c r="AB3160" s="42"/>
      <c r="AC3160" s="42"/>
      <c r="AD3160" s="42"/>
      <c r="AE3160" s="42"/>
    </row>
    <row r="3161" spans="1:31" x14ac:dyDescent="0.3">
      <c r="A3161" s="178"/>
      <c r="B3161" s="178"/>
      <c r="C3161" s="372"/>
      <c r="D3161" s="178"/>
      <c r="E3161" s="178"/>
      <c r="F3161" s="229"/>
      <c r="G3161" s="178"/>
      <c r="H3161" s="178"/>
      <c r="I3161" s="178"/>
      <c r="J3161" s="178"/>
      <c r="K3161" s="178"/>
      <c r="L3161" s="178"/>
      <c r="M3161" s="178"/>
      <c r="N3161" s="178"/>
      <c r="O3161" s="178"/>
      <c r="P3161" s="178"/>
      <c r="Q3161" s="178"/>
      <c r="R3161" s="42"/>
      <c r="S3161" s="42"/>
      <c r="T3161" s="42"/>
      <c r="U3161" s="42"/>
      <c r="V3161" s="42"/>
      <c r="W3161" s="42"/>
      <c r="X3161" s="42"/>
      <c r="Y3161" s="42"/>
      <c r="Z3161" s="42"/>
      <c r="AA3161" s="42"/>
      <c r="AB3161" s="42"/>
      <c r="AC3161" s="42"/>
      <c r="AD3161" s="42"/>
      <c r="AE3161" s="42"/>
    </row>
    <row r="3162" spans="1:31" x14ac:dyDescent="0.3">
      <c r="A3162" s="178"/>
      <c r="B3162" s="178"/>
      <c r="C3162" s="372"/>
      <c r="D3162" s="178"/>
      <c r="E3162" s="178"/>
      <c r="F3162" s="229"/>
      <c r="G3162" s="178"/>
      <c r="H3162" s="178"/>
      <c r="I3162" s="178"/>
      <c r="J3162" s="178"/>
      <c r="K3162" s="178"/>
      <c r="L3162" s="178"/>
      <c r="M3162" s="178"/>
      <c r="N3162" s="178"/>
      <c r="O3162" s="178"/>
      <c r="P3162" s="178"/>
      <c r="Q3162" s="178"/>
      <c r="R3162" s="42"/>
      <c r="S3162" s="42"/>
      <c r="T3162" s="42"/>
      <c r="U3162" s="42"/>
      <c r="V3162" s="42"/>
      <c r="W3162" s="42"/>
      <c r="X3162" s="42"/>
      <c r="Y3162" s="42"/>
      <c r="Z3162" s="42"/>
      <c r="AA3162" s="42"/>
      <c r="AB3162" s="42"/>
      <c r="AC3162" s="42"/>
      <c r="AD3162" s="42"/>
      <c r="AE3162" s="42"/>
    </row>
    <row r="3163" spans="1:31" x14ac:dyDescent="0.3">
      <c r="A3163" s="178"/>
      <c r="B3163" s="178"/>
      <c r="C3163" s="372"/>
      <c r="D3163" s="178"/>
      <c r="E3163" s="178"/>
      <c r="F3163" s="229"/>
      <c r="G3163" s="178"/>
      <c r="H3163" s="178"/>
      <c r="I3163" s="178"/>
      <c r="J3163" s="178"/>
      <c r="K3163" s="178"/>
      <c r="L3163" s="178"/>
      <c r="M3163" s="178"/>
      <c r="N3163" s="178"/>
      <c r="O3163" s="178"/>
      <c r="P3163" s="178"/>
      <c r="Q3163" s="178"/>
      <c r="R3163" s="42"/>
      <c r="S3163" s="42"/>
      <c r="T3163" s="42"/>
      <c r="U3163" s="42"/>
      <c r="V3163" s="42"/>
      <c r="W3163" s="42"/>
      <c r="X3163" s="42"/>
      <c r="Y3163" s="42"/>
      <c r="Z3163" s="42"/>
      <c r="AA3163" s="42"/>
      <c r="AB3163" s="42"/>
      <c r="AC3163" s="42"/>
      <c r="AD3163" s="42"/>
      <c r="AE3163" s="42"/>
    </row>
    <row r="3164" spans="1:31" x14ac:dyDescent="0.3">
      <c r="A3164" s="178"/>
      <c r="B3164" s="178"/>
      <c r="C3164" s="372"/>
      <c r="D3164" s="178"/>
      <c r="E3164" s="178"/>
      <c r="F3164" s="229"/>
      <c r="G3164" s="178"/>
      <c r="H3164" s="178"/>
      <c r="I3164" s="178"/>
      <c r="J3164" s="178"/>
      <c r="K3164" s="178"/>
      <c r="L3164" s="178"/>
      <c r="M3164" s="178"/>
      <c r="N3164" s="178"/>
      <c r="O3164" s="178"/>
      <c r="P3164" s="178"/>
      <c r="Q3164" s="178"/>
      <c r="R3164" s="42"/>
      <c r="S3164" s="42"/>
      <c r="T3164" s="42"/>
      <c r="U3164" s="42"/>
      <c r="V3164" s="42"/>
      <c r="W3164" s="42"/>
      <c r="X3164" s="42"/>
      <c r="Y3164" s="42"/>
      <c r="Z3164" s="42"/>
      <c r="AA3164" s="42"/>
      <c r="AB3164" s="42"/>
      <c r="AC3164" s="42"/>
      <c r="AD3164" s="42"/>
      <c r="AE3164" s="42"/>
    </row>
    <row r="3165" spans="1:31" x14ac:dyDescent="0.3">
      <c r="A3165" s="178"/>
      <c r="B3165" s="178"/>
      <c r="C3165" s="372"/>
      <c r="D3165" s="178"/>
      <c r="E3165" s="178"/>
      <c r="F3165" s="229"/>
      <c r="G3165" s="178"/>
      <c r="H3165" s="178"/>
      <c r="I3165" s="178"/>
      <c r="J3165" s="178"/>
      <c r="K3165" s="178"/>
      <c r="L3165" s="178"/>
      <c r="M3165" s="178"/>
      <c r="N3165" s="178"/>
      <c r="O3165" s="178"/>
      <c r="P3165" s="178"/>
      <c r="Q3165" s="178"/>
      <c r="R3165" s="42"/>
      <c r="S3165" s="42"/>
      <c r="T3165" s="42"/>
      <c r="U3165" s="42"/>
      <c r="V3165" s="42"/>
      <c r="W3165" s="42"/>
      <c r="X3165" s="42"/>
      <c r="Y3165" s="42"/>
      <c r="Z3165" s="42"/>
      <c r="AA3165" s="42"/>
      <c r="AB3165" s="42"/>
      <c r="AC3165" s="42"/>
      <c r="AD3165" s="42"/>
      <c r="AE3165" s="42"/>
    </row>
    <row r="3166" spans="1:31" x14ac:dyDescent="0.3">
      <c r="A3166" s="178"/>
      <c r="B3166" s="178"/>
      <c r="C3166" s="372"/>
      <c r="D3166" s="178"/>
      <c r="E3166" s="178"/>
      <c r="F3166" s="229"/>
      <c r="G3166" s="178"/>
      <c r="H3166" s="178"/>
      <c r="I3166" s="178"/>
      <c r="J3166" s="178"/>
      <c r="K3166" s="178"/>
      <c r="L3166" s="178"/>
      <c r="M3166" s="178"/>
      <c r="N3166" s="178"/>
      <c r="O3166" s="178"/>
      <c r="P3166" s="178"/>
      <c r="Q3166" s="178"/>
      <c r="R3166" s="42"/>
      <c r="S3166" s="42"/>
      <c r="T3166" s="42"/>
      <c r="U3166" s="42"/>
      <c r="V3166" s="42"/>
      <c r="W3166" s="42"/>
      <c r="X3166" s="42"/>
      <c r="Y3166" s="42"/>
      <c r="Z3166" s="42"/>
      <c r="AA3166" s="42"/>
      <c r="AB3166" s="42"/>
      <c r="AC3166" s="42"/>
      <c r="AD3166" s="42"/>
      <c r="AE3166" s="42"/>
    </row>
    <row r="3167" spans="1:31" x14ac:dyDescent="0.3">
      <c r="A3167" s="178"/>
      <c r="B3167" s="178"/>
      <c r="C3167" s="372"/>
      <c r="D3167" s="178"/>
      <c r="E3167" s="178"/>
      <c r="F3167" s="229"/>
      <c r="G3167" s="178"/>
      <c r="H3167" s="178"/>
      <c r="I3167" s="178"/>
      <c r="J3167" s="178"/>
      <c r="K3167" s="178"/>
      <c r="L3167" s="178"/>
      <c r="M3167" s="178"/>
      <c r="N3167" s="178"/>
      <c r="O3167" s="178"/>
      <c r="P3167" s="178"/>
      <c r="Q3167" s="178"/>
      <c r="R3167" s="42"/>
      <c r="S3167" s="42"/>
      <c r="T3167" s="42"/>
      <c r="U3167" s="42"/>
      <c r="V3167" s="42"/>
      <c r="W3167" s="42"/>
      <c r="X3167" s="42"/>
      <c r="Y3167" s="42"/>
      <c r="Z3167" s="42"/>
      <c r="AA3167" s="42"/>
      <c r="AB3167" s="42"/>
      <c r="AC3167" s="42"/>
      <c r="AD3167" s="42"/>
      <c r="AE3167" s="42"/>
    </row>
    <row r="3168" spans="1:31" x14ac:dyDescent="0.3">
      <c r="A3168" s="178"/>
      <c r="B3168" s="178"/>
      <c r="C3168" s="372"/>
      <c r="D3168" s="178"/>
      <c r="E3168" s="178"/>
      <c r="F3168" s="229"/>
      <c r="G3168" s="178"/>
      <c r="H3168" s="178"/>
      <c r="I3168" s="178"/>
      <c r="J3168" s="178"/>
      <c r="K3168" s="178"/>
      <c r="L3168" s="178"/>
      <c r="M3168" s="178"/>
      <c r="N3168" s="178"/>
      <c r="O3168" s="178"/>
      <c r="P3168" s="178"/>
      <c r="Q3168" s="178"/>
      <c r="R3168" s="42"/>
      <c r="S3168" s="42"/>
      <c r="T3168" s="42"/>
      <c r="U3168" s="42"/>
      <c r="V3168" s="42"/>
      <c r="W3168" s="42"/>
      <c r="X3168" s="42"/>
      <c r="Y3168" s="42"/>
      <c r="Z3168" s="42"/>
      <c r="AA3168" s="42"/>
      <c r="AB3168" s="42"/>
      <c r="AC3168" s="42"/>
      <c r="AD3168" s="42"/>
      <c r="AE3168" s="42"/>
    </row>
    <row r="3169" spans="1:31" x14ac:dyDescent="0.3">
      <c r="A3169" s="178"/>
      <c r="B3169" s="178"/>
      <c r="C3169" s="372"/>
      <c r="D3169" s="178"/>
      <c r="E3169" s="178"/>
      <c r="F3169" s="229"/>
      <c r="G3169" s="178"/>
      <c r="H3169" s="178"/>
      <c r="I3169" s="178"/>
      <c r="J3169" s="178"/>
      <c r="K3169" s="178"/>
      <c r="L3169" s="178"/>
      <c r="M3169" s="178"/>
      <c r="N3169" s="178"/>
      <c r="O3169" s="178"/>
      <c r="P3169" s="178"/>
      <c r="Q3169" s="178"/>
      <c r="R3169" s="42"/>
      <c r="S3169" s="42"/>
      <c r="T3169" s="42"/>
      <c r="U3169" s="42"/>
      <c r="V3169" s="42"/>
      <c r="W3169" s="42"/>
      <c r="X3169" s="42"/>
      <c r="Y3169" s="42"/>
      <c r="Z3169" s="42"/>
      <c r="AA3169" s="42"/>
      <c r="AB3169" s="42"/>
      <c r="AC3169" s="42"/>
      <c r="AD3169" s="42"/>
      <c r="AE3169" s="42"/>
    </row>
    <row r="3170" spans="1:31" x14ac:dyDescent="0.3">
      <c r="A3170" s="178"/>
      <c r="B3170" s="178"/>
      <c r="C3170" s="372"/>
      <c r="D3170" s="178"/>
      <c r="E3170" s="178"/>
      <c r="F3170" s="229"/>
      <c r="G3170" s="178"/>
      <c r="H3170" s="178"/>
      <c r="I3170" s="178"/>
      <c r="J3170" s="178"/>
      <c r="K3170" s="178"/>
      <c r="L3170" s="178"/>
      <c r="M3170" s="178"/>
      <c r="N3170" s="178"/>
      <c r="O3170" s="178"/>
      <c r="P3170" s="178"/>
      <c r="Q3170" s="178"/>
      <c r="R3170" s="42"/>
      <c r="S3170" s="42"/>
      <c r="T3170" s="42"/>
      <c r="U3170" s="42"/>
      <c r="V3170" s="42"/>
      <c r="W3170" s="42"/>
      <c r="X3170" s="42"/>
      <c r="Y3170" s="42"/>
      <c r="Z3170" s="42"/>
      <c r="AA3170" s="42"/>
      <c r="AB3170" s="42"/>
      <c r="AC3170" s="42"/>
      <c r="AD3170" s="42"/>
      <c r="AE3170" s="42"/>
    </row>
    <row r="3171" spans="1:31" x14ac:dyDescent="0.3">
      <c r="A3171" s="178"/>
      <c r="B3171" s="178"/>
      <c r="C3171" s="372"/>
      <c r="D3171" s="178"/>
      <c r="E3171" s="178"/>
      <c r="F3171" s="229"/>
      <c r="G3171" s="178"/>
      <c r="H3171" s="178"/>
      <c r="I3171" s="178"/>
      <c r="J3171" s="178"/>
      <c r="K3171" s="178"/>
      <c r="L3171" s="178"/>
      <c r="M3171" s="178"/>
      <c r="N3171" s="178"/>
      <c r="O3171" s="178"/>
      <c r="P3171" s="178"/>
      <c r="Q3171" s="178"/>
      <c r="R3171" s="42"/>
      <c r="S3171" s="42"/>
      <c r="T3171" s="42"/>
      <c r="U3171" s="42"/>
      <c r="V3171" s="42"/>
      <c r="W3171" s="42"/>
      <c r="X3171" s="42"/>
      <c r="Y3171" s="42"/>
      <c r="Z3171" s="42"/>
      <c r="AA3171" s="42"/>
      <c r="AB3171" s="42"/>
      <c r="AC3171" s="42"/>
      <c r="AD3171" s="42"/>
      <c r="AE3171" s="42"/>
    </row>
    <row r="3172" spans="1:31" x14ac:dyDescent="0.3">
      <c r="A3172" s="178"/>
      <c r="B3172" s="178"/>
      <c r="C3172" s="372"/>
      <c r="D3172" s="178"/>
      <c r="E3172" s="178"/>
      <c r="F3172" s="229"/>
      <c r="G3172" s="178"/>
      <c r="H3172" s="178"/>
      <c r="I3172" s="178"/>
      <c r="J3172" s="178"/>
      <c r="K3172" s="178"/>
      <c r="L3172" s="178"/>
      <c r="M3172" s="178"/>
      <c r="N3172" s="178"/>
      <c r="O3172" s="178"/>
      <c r="P3172" s="178"/>
      <c r="Q3172" s="178"/>
      <c r="R3172" s="42"/>
      <c r="S3172" s="42"/>
      <c r="T3172" s="42"/>
      <c r="U3172" s="42"/>
      <c r="V3172" s="42"/>
      <c r="W3172" s="42"/>
      <c r="X3172" s="42"/>
      <c r="Y3172" s="42"/>
      <c r="Z3172" s="42"/>
      <c r="AA3172" s="42"/>
      <c r="AB3172" s="42"/>
      <c r="AC3172" s="42"/>
      <c r="AD3172" s="42"/>
      <c r="AE3172" s="42"/>
    </row>
    <row r="3173" spans="1:31" x14ac:dyDescent="0.3">
      <c r="A3173" s="178"/>
      <c r="B3173" s="178"/>
      <c r="C3173" s="372"/>
      <c r="D3173" s="178"/>
      <c r="E3173" s="178"/>
      <c r="F3173" s="229"/>
      <c r="G3173" s="178"/>
      <c r="H3173" s="178"/>
      <c r="I3173" s="178"/>
      <c r="J3173" s="178"/>
      <c r="K3173" s="178"/>
      <c r="L3173" s="178"/>
      <c r="M3173" s="178"/>
      <c r="N3173" s="178"/>
      <c r="O3173" s="178"/>
      <c r="P3173" s="178"/>
      <c r="Q3173" s="178"/>
      <c r="R3173" s="42"/>
      <c r="S3173" s="42"/>
      <c r="T3173" s="42"/>
      <c r="U3173" s="42"/>
      <c r="V3173" s="42"/>
      <c r="W3173" s="42"/>
      <c r="X3173" s="42"/>
      <c r="Y3173" s="42"/>
      <c r="Z3173" s="42"/>
      <c r="AA3173" s="42"/>
      <c r="AB3173" s="42"/>
      <c r="AC3173" s="42"/>
      <c r="AD3173" s="42"/>
      <c r="AE3173" s="42"/>
    </row>
    <row r="3174" spans="1:31" x14ac:dyDescent="0.3">
      <c r="A3174" s="178"/>
      <c r="B3174" s="178"/>
      <c r="C3174" s="372"/>
      <c r="D3174" s="178"/>
      <c r="E3174" s="178"/>
      <c r="F3174" s="229"/>
      <c r="G3174" s="178"/>
      <c r="H3174" s="178"/>
      <c r="I3174" s="178"/>
      <c r="J3174" s="178"/>
      <c r="K3174" s="178"/>
      <c r="L3174" s="178"/>
      <c r="M3174" s="178"/>
      <c r="N3174" s="178"/>
      <c r="O3174" s="178"/>
      <c r="P3174" s="178"/>
      <c r="Q3174" s="178"/>
      <c r="R3174" s="42"/>
      <c r="S3174" s="42"/>
      <c r="T3174" s="42"/>
      <c r="U3174" s="42"/>
      <c r="V3174" s="42"/>
      <c r="W3174" s="42"/>
      <c r="X3174" s="42"/>
      <c r="Y3174" s="42"/>
      <c r="Z3174" s="42"/>
      <c r="AA3174" s="42"/>
      <c r="AB3174" s="42"/>
      <c r="AC3174" s="42"/>
      <c r="AD3174" s="42"/>
      <c r="AE3174" s="42"/>
    </row>
    <row r="3175" spans="1:31" x14ac:dyDescent="0.3">
      <c r="A3175" s="178"/>
      <c r="B3175" s="178"/>
      <c r="C3175" s="372"/>
      <c r="D3175" s="178"/>
      <c r="E3175" s="178"/>
      <c r="F3175" s="229"/>
      <c r="G3175" s="178"/>
      <c r="H3175" s="178"/>
      <c r="I3175" s="178"/>
      <c r="J3175" s="178"/>
      <c r="K3175" s="178"/>
      <c r="L3175" s="178"/>
      <c r="M3175" s="178"/>
      <c r="N3175" s="178"/>
      <c r="O3175" s="178"/>
      <c r="P3175" s="178"/>
      <c r="Q3175" s="178"/>
      <c r="R3175" s="42"/>
      <c r="S3175" s="42"/>
      <c r="T3175" s="42"/>
      <c r="U3175" s="42"/>
      <c r="V3175" s="42"/>
      <c r="W3175" s="42"/>
      <c r="X3175" s="42"/>
      <c r="Y3175" s="42"/>
      <c r="Z3175" s="42"/>
      <c r="AA3175" s="42"/>
      <c r="AB3175" s="42"/>
      <c r="AC3175" s="42"/>
      <c r="AD3175" s="42"/>
      <c r="AE3175" s="42"/>
    </row>
    <row r="3176" spans="1:31" x14ac:dyDescent="0.3">
      <c r="A3176" s="178"/>
      <c r="B3176" s="178"/>
      <c r="C3176" s="372"/>
      <c r="D3176" s="178"/>
      <c r="E3176" s="178"/>
      <c r="F3176" s="229"/>
      <c r="G3176" s="178"/>
      <c r="H3176" s="178"/>
      <c r="I3176" s="178"/>
      <c r="J3176" s="178"/>
      <c r="K3176" s="178"/>
      <c r="L3176" s="178"/>
      <c r="M3176" s="178"/>
      <c r="N3176" s="178"/>
      <c r="O3176" s="178"/>
      <c r="P3176" s="178"/>
      <c r="Q3176" s="178"/>
      <c r="R3176" s="42"/>
      <c r="S3176" s="42"/>
      <c r="T3176" s="42"/>
      <c r="U3176" s="42"/>
      <c r="V3176" s="42"/>
      <c r="W3176" s="42"/>
      <c r="X3176" s="42"/>
      <c r="Y3176" s="42"/>
      <c r="Z3176" s="42"/>
      <c r="AA3176" s="42"/>
      <c r="AB3176" s="42"/>
      <c r="AC3176" s="42"/>
      <c r="AD3176" s="42"/>
      <c r="AE3176" s="42"/>
    </row>
    <row r="3177" spans="1:31" x14ac:dyDescent="0.3">
      <c r="A3177" s="178"/>
      <c r="B3177" s="178"/>
      <c r="C3177" s="372"/>
      <c r="D3177" s="178"/>
      <c r="E3177" s="178"/>
      <c r="F3177" s="229"/>
      <c r="G3177" s="178"/>
      <c r="H3177" s="178"/>
      <c r="I3177" s="178"/>
      <c r="J3177" s="178"/>
      <c r="K3177" s="178"/>
      <c r="L3177" s="178"/>
      <c r="M3177" s="178"/>
      <c r="N3177" s="178"/>
      <c r="O3177" s="178"/>
      <c r="P3177" s="178"/>
      <c r="Q3177" s="178"/>
      <c r="R3177" s="42"/>
      <c r="S3177" s="42"/>
      <c r="T3177" s="42"/>
      <c r="U3177" s="42"/>
      <c r="V3177" s="42"/>
      <c r="W3177" s="42"/>
      <c r="X3177" s="42"/>
      <c r="Y3177" s="42"/>
      <c r="Z3177" s="42"/>
      <c r="AA3177" s="42"/>
      <c r="AB3177" s="42"/>
      <c r="AC3177" s="42"/>
      <c r="AD3177" s="42"/>
      <c r="AE3177" s="42"/>
    </row>
    <row r="3178" spans="1:31" x14ac:dyDescent="0.3">
      <c r="A3178" s="178"/>
      <c r="B3178" s="178"/>
      <c r="C3178" s="372"/>
      <c r="D3178" s="178"/>
      <c r="E3178" s="178"/>
      <c r="F3178" s="229"/>
      <c r="G3178" s="178"/>
      <c r="H3178" s="178"/>
      <c r="I3178" s="178"/>
      <c r="J3178" s="178"/>
      <c r="K3178" s="178"/>
      <c r="L3178" s="178"/>
      <c r="M3178" s="178"/>
      <c r="N3178" s="178"/>
      <c r="O3178" s="178"/>
      <c r="P3178" s="178"/>
      <c r="Q3178" s="178"/>
      <c r="R3178" s="42"/>
      <c r="S3178" s="42"/>
      <c r="T3178" s="42"/>
      <c r="U3178" s="42"/>
      <c r="V3178" s="42"/>
      <c r="W3178" s="42"/>
      <c r="X3178" s="42"/>
      <c r="Y3178" s="42"/>
      <c r="Z3178" s="42"/>
      <c r="AA3178" s="42"/>
      <c r="AB3178" s="42"/>
      <c r="AC3178" s="42"/>
      <c r="AD3178" s="42"/>
      <c r="AE3178" s="42"/>
    </row>
    <row r="3179" spans="1:31" x14ac:dyDescent="0.3">
      <c r="A3179" s="178"/>
      <c r="B3179" s="178"/>
      <c r="C3179" s="372"/>
      <c r="D3179" s="178"/>
      <c r="E3179" s="178"/>
      <c r="F3179" s="229"/>
      <c r="G3179" s="178"/>
      <c r="H3179" s="178"/>
      <c r="I3179" s="178"/>
      <c r="J3179" s="178"/>
      <c r="K3179" s="178"/>
      <c r="L3179" s="178"/>
      <c r="M3179" s="178"/>
      <c r="N3179" s="178"/>
      <c r="O3179" s="178"/>
      <c r="P3179" s="178"/>
      <c r="Q3179" s="178"/>
      <c r="R3179" s="42"/>
      <c r="S3179" s="42"/>
      <c r="T3179" s="42"/>
      <c r="U3179" s="42"/>
      <c r="V3179" s="42"/>
      <c r="W3179" s="42"/>
      <c r="X3179" s="42"/>
      <c r="Y3179" s="42"/>
      <c r="Z3179" s="42"/>
      <c r="AA3179" s="42"/>
      <c r="AB3179" s="42"/>
      <c r="AC3179" s="42"/>
      <c r="AD3179" s="42"/>
      <c r="AE3179" s="42"/>
    </row>
    <row r="3180" spans="1:31" x14ac:dyDescent="0.3">
      <c r="A3180" s="178"/>
      <c r="B3180" s="178"/>
      <c r="C3180" s="372"/>
      <c r="D3180" s="178"/>
      <c r="E3180" s="178"/>
      <c r="F3180" s="229"/>
      <c r="G3180" s="178"/>
      <c r="H3180" s="178"/>
      <c r="I3180" s="178"/>
      <c r="J3180" s="178"/>
      <c r="K3180" s="178"/>
      <c r="L3180" s="178"/>
      <c r="M3180" s="178"/>
      <c r="N3180" s="178"/>
      <c r="O3180" s="178"/>
      <c r="P3180" s="178"/>
      <c r="Q3180" s="178"/>
      <c r="R3180" s="42"/>
      <c r="S3180" s="42"/>
      <c r="T3180" s="42"/>
      <c r="U3180" s="42"/>
      <c r="V3180" s="42"/>
      <c r="W3180" s="42"/>
      <c r="X3180" s="42"/>
      <c r="Y3180" s="42"/>
      <c r="Z3180" s="42"/>
      <c r="AA3180" s="42"/>
      <c r="AB3180" s="42"/>
      <c r="AC3180" s="42"/>
      <c r="AD3180" s="42"/>
      <c r="AE3180" s="42"/>
    </row>
    <row r="3181" spans="1:31" x14ac:dyDescent="0.3">
      <c r="A3181" s="178"/>
      <c r="B3181" s="178"/>
      <c r="C3181" s="372"/>
      <c r="D3181" s="178"/>
      <c r="E3181" s="178"/>
      <c r="F3181" s="229"/>
      <c r="G3181" s="178"/>
      <c r="H3181" s="178"/>
      <c r="I3181" s="178"/>
      <c r="J3181" s="178"/>
      <c r="K3181" s="178"/>
      <c r="L3181" s="178"/>
      <c r="M3181" s="178"/>
      <c r="N3181" s="178"/>
      <c r="O3181" s="178"/>
      <c r="P3181" s="178"/>
      <c r="Q3181" s="178"/>
      <c r="R3181" s="42"/>
      <c r="S3181" s="42"/>
      <c r="T3181" s="42"/>
      <c r="U3181" s="42"/>
      <c r="V3181" s="42"/>
      <c r="W3181" s="42"/>
      <c r="X3181" s="42"/>
      <c r="Y3181" s="42"/>
      <c r="Z3181" s="42"/>
      <c r="AA3181" s="42"/>
      <c r="AB3181" s="42"/>
      <c r="AC3181" s="42"/>
      <c r="AD3181" s="42"/>
      <c r="AE3181" s="42"/>
    </row>
    <row r="3182" spans="1:31" x14ac:dyDescent="0.3">
      <c r="A3182" s="178"/>
      <c r="B3182" s="178"/>
      <c r="C3182" s="372"/>
      <c r="D3182" s="178"/>
      <c r="E3182" s="178"/>
      <c r="F3182" s="229"/>
      <c r="G3182" s="178"/>
      <c r="H3182" s="178"/>
      <c r="I3182" s="178"/>
      <c r="J3182" s="178"/>
      <c r="K3182" s="178"/>
      <c r="L3182" s="178"/>
      <c r="M3182" s="178"/>
      <c r="N3182" s="178"/>
      <c r="O3182" s="178"/>
      <c r="P3182" s="178"/>
      <c r="Q3182" s="178"/>
      <c r="R3182" s="42"/>
      <c r="S3182" s="42"/>
      <c r="T3182" s="42"/>
      <c r="U3182" s="42"/>
      <c r="V3182" s="42"/>
      <c r="W3182" s="42"/>
      <c r="X3182" s="42"/>
      <c r="Y3182" s="42"/>
      <c r="Z3182" s="42"/>
      <c r="AA3182" s="42"/>
      <c r="AB3182" s="42"/>
      <c r="AC3182" s="42"/>
      <c r="AD3182" s="42"/>
      <c r="AE3182" s="42"/>
    </row>
    <row r="3183" spans="1:31" x14ac:dyDescent="0.3">
      <c r="A3183" s="178"/>
      <c r="B3183" s="178"/>
      <c r="C3183" s="372"/>
      <c r="D3183" s="178"/>
      <c r="E3183" s="178"/>
      <c r="F3183" s="229"/>
      <c r="G3183" s="178"/>
      <c r="H3183" s="178"/>
      <c r="I3183" s="178"/>
      <c r="J3183" s="178"/>
      <c r="K3183" s="178"/>
      <c r="L3183" s="178"/>
      <c r="M3183" s="178"/>
      <c r="N3183" s="178"/>
      <c r="O3183" s="178"/>
      <c r="P3183" s="178"/>
      <c r="Q3183" s="178"/>
      <c r="R3183" s="42"/>
      <c r="S3183" s="42"/>
      <c r="T3183" s="42"/>
      <c r="U3183" s="42"/>
      <c r="V3183" s="42"/>
      <c r="W3183" s="42"/>
      <c r="X3183" s="42"/>
      <c r="Y3183" s="42"/>
      <c r="Z3183" s="42"/>
      <c r="AA3183" s="42"/>
      <c r="AB3183" s="42"/>
      <c r="AC3183" s="42"/>
      <c r="AD3183" s="42"/>
      <c r="AE3183" s="42"/>
    </row>
    <row r="3184" spans="1:31" x14ac:dyDescent="0.3">
      <c r="A3184" s="178"/>
      <c r="B3184" s="178"/>
      <c r="C3184" s="372"/>
      <c r="D3184" s="178"/>
      <c r="E3184" s="178"/>
      <c r="F3184" s="229"/>
      <c r="G3184" s="178"/>
      <c r="H3184" s="178"/>
      <c r="I3184" s="178"/>
      <c r="J3184" s="178"/>
      <c r="K3184" s="178"/>
      <c r="L3184" s="178"/>
      <c r="M3184" s="178"/>
      <c r="N3184" s="178"/>
      <c r="O3184" s="178"/>
      <c r="P3184" s="178"/>
      <c r="Q3184" s="178"/>
      <c r="R3184" s="42"/>
      <c r="S3184" s="42"/>
      <c r="T3184" s="42"/>
      <c r="U3184" s="42"/>
      <c r="V3184" s="42"/>
      <c r="W3184" s="42"/>
      <c r="X3184" s="42"/>
      <c r="Y3184" s="42"/>
      <c r="Z3184" s="42"/>
      <c r="AA3184" s="42"/>
      <c r="AB3184" s="42"/>
      <c r="AC3184" s="42"/>
      <c r="AD3184" s="42"/>
      <c r="AE3184" s="42"/>
    </row>
    <row r="3185" spans="1:31" x14ac:dyDescent="0.3">
      <c r="A3185" s="178"/>
      <c r="B3185" s="178"/>
      <c r="C3185" s="372"/>
      <c r="D3185" s="178"/>
      <c r="E3185" s="178"/>
      <c r="F3185" s="229"/>
      <c r="G3185" s="178"/>
      <c r="H3185" s="178"/>
      <c r="I3185" s="178"/>
      <c r="J3185" s="178"/>
      <c r="K3185" s="178"/>
      <c r="L3185" s="178"/>
      <c r="M3185" s="178"/>
      <c r="N3185" s="178"/>
      <c r="O3185" s="178"/>
      <c r="P3185" s="178"/>
      <c r="Q3185" s="178"/>
      <c r="R3185" s="42"/>
      <c r="S3185" s="42"/>
      <c r="T3185" s="42"/>
      <c r="U3185" s="42"/>
      <c r="V3185" s="42"/>
      <c r="W3185" s="42"/>
      <c r="X3185" s="42"/>
      <c r="Y3185" s="42"/>
      <c r="Z3185" s="42"/>
      <c r="AA3185" s="42"/>
      <c r="AB3185" s="42"/>
      <c r="AC3185" s="42"/>
      <c r="AD3185" s="42"/>
      <c r="AE3185" s="42"/>
    </row>
    <row r="3186" spans="1:31" x14ac:dyDescent="0.3">
      <c r="A3186" s="178"/>
      <c r="B3186" s="178"/>
      <c r="C3186" s="372"/>
      <c r="D3186" s="178"/>
      <c r="E3186" s="178"/>
      <c r="F3186" s="229"/>
      <c r="G3186" s="178"/>
      <c r="H3186" s="178"/>
      <c r="I3186" s="178"/>
      <c r="J3186" s="178"/>
      <c r="K3186" s="178"/>
      <c r="L3186" s="178"/>
      <c r="M3186" s="178"/>
      <c r="N3186" s="178"/>
      <c r="O3186" s="178"/>
      <c r="P3186" s="178"/>
      <c r="Q3186" s="178"/>
      <c r="R3186" s="42"/>
      <c r="S3186" s="42"/>
      <c r="T3186" s="42"/>
      <c r="U3186" s="42"/>
      <c r="V3186" s="42"/>
      <c r="W3186" s="42"/>
      <c r="X3186" s="42"/>
      <c r="Y3186" s="42"/>
      <c r="Z3186" s="42"/>
      <c r="AA3186" s="42"/>
      <c r="AB3186" s="42"/>
      <c r="AC3186" s="42"/>
      <c r="AD3186" s="42"/>
      <c r="AE3186" s="42"/>
    </row>
    <row r="3187" spans="1:31" x14ac:dyDescent="0.3">
      <c r="A3187" s="178"/>
      <c r="B3187" s="178"/>
      <c r="C3187" s="372"/>
      <c r="D3187" s="178"/>
      <c r="E3187" s="178"/>
      <c r="F3187" s="229"/>
      <c r="G3187" s="178"/>
      <c r="H3187" s="178"/>
      <c r="I3187" s="178"/>
      <c r="J3187" s="178"/>
      <c r="K3187" s="178"/>
      <c r="L3187" s="178"/>
      <c r="M3187" s="178"/>
      <c r="N3187" s="178"/>
      <c r="O3187" s="178"/>
      <c r="P3187" s="178"/>
      <c r="Q3187" s="178"/>
      <c r="R3187" s="42"/>
      <c r="S3187" s="42"/>
      <c r="T3187" s="42"/>
      <c r="U3187" s="42"/>
      <c r="V3187" s="42"/>
      <c r="W3187" s="42"/>
      <c r="X3187" s="42"/>
      <c r="Y3187" s="42"/>
      <c r="Z3187" s="42"/>
      <c r="AA3187" s="42"/>
      <c r="AB3187" s="42"/>
      <c r="AC3187" s="42"/>
      <c r="AD3187" s="42"/>
      <c r="AE3187" s="42"/>
    </row>
    <row r="3188" spans="1:31" x14ac:dyDescent="0.3">
      <c r="A3188" s="178"/>
      <c r="B3188" s="178"/>
      <c r="C3188" s="372"/>
      <c r="D3188" s="178"/>
      <c r="E3188" s="178"/>
      <c r="F3188" s="229"/>
      <c r="G3188" s="178"/>
      <c r="H3188" s="178"/>
      <c r="I3188" s="178"/>
      <c r="J3188" s="178"/>
      <c r="K3188" s="178"/>
      <c r="L3188" s="178"/>
      <c r="M3188" s="178"/>
      <c r="N3188" s="178"/>
      <c r="O3188" s="178"/>
      <c r="P3188" s="178"/>
      <c r="Q3188" s="178"/>
      <c r="R3188" s="42"/>
      <c r="S3188" s="42"/>
      <c r="T3188" s="42"/>
      <c r="U3188" s="42"/>
      <c r="V3188" s="42"/>
      <c r="W3188" s="42"/>
      <c r="X3188" s="42"/>
      <c r="Y3188" s="42"/>
      <c r="Z3188" s="42"/>
      <c r="AA3188" s="42"/>
      <c r="AB3188" s="42"/>
      <c r="AC3188" s="42"/>
      <c r="AD3188" s="42"/>
      <c r="AE3188" s="42"/>
    </row>
    <row r="3189" spans="1:31" x14ac:dyDescent="0.3">
      <c r="A3189" s="178"/>
      <c r="B3189" s="178"/>
      <c r="C3189" s="372"/>
      <c r="D3189" s="178"/>
      <c r="E3189" s="178"/>
      <c r="F3189" s="229"/>
      <c r="G3189" s="178"/>
      <c r="H3189" s="178"/>
      <c r="I3189" s="178"/>
      <c r="J3189" s="178"/>
      <c r="K3189" s="178"/>
      <c r="L3189" s="178"/>
      <c r="M3189" s="178"/>
      <c r="N3189" s="178"/>
      <c r="O3189" s="178"/>
      <c r="P3189" s="178"/>
      <c r="Q3189" s="178"/>
      <c r="R3189" s="42"/>
      <c r="S3189" s="42"/>
      <c r="T3189" s="42"/>
      <c r="U3189" s="42"/>
      <c r="V3189" s="42"/>
      <c r="W3189" s="42"/>
      <c r="X3189" s="42"/>
      <c r="Y3189" s="42"/>
      <c r="Z3189" s="42"/>
      <c r="AA3189" s="42"/>
      <c r="AB3189" s="42"/>
      <c r="AC3189" s="42"/>
      <c r="AD3189" s="42"/>
      <c r="AE3189" s="42"/>
    </row>
    <row r="3190" spans="1:31" x14ac:dyDescent="0.3">
      <c r="A3190" s="178"/>
      <c r="B3190" s="178"/>
      <c r="C3190" s="372"/>
      <c r="D3190" s="178"/>
      <c r="E3190" s="178"/>
      <c r="F3190" s="229"/>
      <c r="G3190" s="178"/>
      <c r="H3190" s="178"/>
      <c r="I3190" s="178"/>
      <c r="J3190" s="178"/>
      <c r="K3190" s="178"/>
      <c r="L3190" s="178"/>
      <c r="M3190" s="178"/>
      <c r="N3190" s="178"/>
      <c r="O3190" s="178"/>
      <c r="P3190" s="178"/>
      <c r="Q3190" s="178"/>
      <c r="R3190" s="42"/>
      <c r="S3190" s="42"/>
      <c r="T3190" s="42"/>
      <c r="U3190" s="42"/>
      <c r="V3190" s="42"/>
      <c r="W3190" s="42"/>
      <c r="X3190" s="42"/>
      <c r="Y3190" s="42"/>
      <c r="Z3190" s="42"/>
      <c r="AA3190" s="42"/>
      <c r="AB3190" s="42"/>
      <c r="AC3190" s="42"/>
      <c r="AD3190" s="42"/>
      <c r="AE3190" s="42"/>
    </row>
    <row r="3191" spans="1:31" x14ac:dyDescent="0.3">
      <c r="A3191" s="178"/>
      <c r="B3191" s="178"/>
      <c r="C3191" s="372"/>
      <c r="D3191" s="178"/>
      <c r="E3191" s="178"/>
      <c r="F3191" s="229"/>
      <c r="G3191" s="178"/>
      <c r="H3191" s="178"/>
      <c r="I3191" s="178"/>
      <c r="J3191" s="178"/>
      <c r="K3191" s="178"/>
      <c r="L3191" s="178"/>
      <c r="M3191" s="178"/>
      <c r="N3191" s="178"/>
      <c r="O3191" s="178"/>
      <c r="P3191" s="178"/>
      <c r="Q3191" s="178"/>
      <c r="R3191" s="42"/>
      <c r="S3191" s="42"/>
      <c r="T3191" s="42"/>
      <c r="U3191" s="42"/>
      <c r="V3191" s="42"/>
      <c r="W3191" s="42"/>
      <c r="X3191" s="42"/>
      <c r="Y3191" s="42"/>
      <c r="Z3191" s="42"/>
      <c r="AA3191" s="42"/>
      <c r="AB3191" s="42"/>
      <c r="AC3191" s="42"/>
      <c r="AD3191" s="42"/>
      <c r="AE3191" s="42"/>
    </row>
    <row r="3192" spans="1:31" x14ac:dyDescent="0.3">
      <c r="A3192" s="178"/>
      <c r="B3192" s="178"/>
      <c r="C3192" s="372"/>
      <c r="D3192" s="178"/>
      <c r="E3192" s="178"/>
      <c r="F3192" s="229"/>
      <c r="G3192" s="178"/>
      <c r="H3192" s="178"/>
      <c r="I3192" s="178"/>
      <c r="J3192" s="178"/>
      <c r="K3192" s="178"/>
      <c r="L3192" s="178"/>
      <c r="M3192" s="178"/>
      <c r="N3192" s="178"/>
      <c r="O3192" s="178"/>
      <c r="P3192" s="178"/>
      <c r="Q3192" s="178"/>
      <c r="R3192" s="42"/>
      <c r="S3192" s="42"/>
      <c r="T3192" s="42"/>
      <c r="U3192" s="42"/>
      <c r="V3192" s="42"/>
      <c r="W3192" s="42"/>
      <c r="X3192" s="42"/>
      <c r="Y3192" s="42"/>
      <c r="Z3192" s="42"/>
      <c r="AA3192" s="42"/>
      <c r="AB3192" s="42"/>
      <c r="AC3192" s="42"/>
      <c r="AD3192" s="42"/>
      <c r="AE3192" s="42"/>
    </row>
    <row r="3193" spans="1:31" x14ac:dyDescent="0.3">
      <c r="A3193" s="178"/>
      <c r="B3193" s="178"/>
      <c r="C3193" s="372"/>
      <c r="D3193" s="178"/>
      <c r="E3193" s="178"/>
      <c r="F3193" s="229"/>
      <c r="G3193" s="178"/>
      <c r="H3193" s="178"/>
      <c r="I3193" s="178"/>
      <c r="J3193" s="178"/>
      <c r="K3193" s="178"/>
      <c r="L3193" s="178"/>
      <c r="M3193" s="178"/>
      <c r="N3193" s="178"/>
      <c r="O3193" s="178"/>
      <c r="P3193" s="178"/>
      <c r="Q3193" s="178"/>
      <c r="R3193" s="42"/>
      <c r="S3193" s="42"/>
      <c r="T3193" s="42"/>
      <c r="U3193" s="42"/>
      <c r="V3193" s="42"/>
      <c r="W3193" s="42"/>
      <c r="X3193" s="42"/>
      <c r="Y3193" s="42"/>
      <c r="Z3193" s="42"/>
      <c r="AA3193" s="42"/>
      <c r="AB3193" s="42"/>
      <c r="AC3193" s="42"/>
      <c r="AD3193" s="42"/>
      <c r="AE3193" s="42"/>
    </row>
    <row r="3194" spans="1:31" x14ac:dyDescent="0.3">
      <c r="A3194" s="178"/>
      <c r="B3194" s="178"/>
      <c r="C3194" s="372"/>
      <c r="D3194" s="178"/>
      <c r="E3194" s="178"/>
      <c r="F3194" s="229"/>
      <c r="G3194" s="178"/>
      <c r="H3194" s="178"/>
      <c r="I3194" s="178"/>
      <c r="J3194" s="178"/>
      <c r="K3194" s="178"/>
      <c r="L3194" s="178"/>
      <c r="M3194" s="178"/>
      <c r="N3194" s="178"/>
      <c r="O3194" s="178"/>
      <c r="P3194" s="178"/>
      <c r="Q3194" s="178"/>
      <c r="R3194" s="42"/>
      <c r="S3194" s="42"/>
      <c r="T3194" s="42"/>
      <c r="U3194" s="42"/>
      <c r="V3194" s="42"/>
      <c r="W3194" s="42"/>
      <c r="X3194" s="42"/>
      <c r="Y3194" s="42"/>
      <c r="Z3194" s="42"/>
      <c r="AA3194" s="42"/>
      <c r="AB3194" s="42"/>
      <c r="AC3194" s="42"/>
      <c r="AD3194" s="42"/>
      <c r="AE3194" s="42"/>
    </row>
    <row r="3195" spans="1:31" x14ac:dyDescent="0.3">
      <c r="A3195" s="178"/>
      <c r="B3195" s="178"/>
      <c r="C3195" s="372"/>
      <c r="D3195" s="178"/>
      <c r="E3195" s="178"/>
      <c r="F3195" s="229"/>
      <c r="G3195" s="178"/>
      <c r="H3195" s="178"/>
      <c r="I3195" s="178"/>
      <c r="J3195" s="178"/>
      <c r="K3195" s="178"/>
      <c r="L3195" s="178"/>
      <c r="M3195" s="178"/>
      <c r="N3195" s="178"/>
      <c r="O3195" s="178"/>
      <c r="P3195" s="178"/>
      <c r="Q3195" s="178"/>
      <c r="R3195" s="42"/>
      <c r="S3195" s="42"/>
      <c r="T3195" s="42"/>
      <c r="U3195" s="42"/>
      <c r="V3195" s="42"/>
      <c r="W3195" s="42"/>
      <c r="X3195" s="42"/>
      <c r="Y3195" s="42"/>
      <c r="Z3195" s="42"/>
      <c r="AA3195" s="42"/>
      <c r="AB3195" s="42"/>
      <c r="AC3195" s="42"/>
      <c r="AD3195" s="42"/>
      <c r="AE3195" s="42"/>
    </row>
    <row r="3196" spans="1:31" x14ac:dyDescent="0.3">
      <c r="A3196" s="178"/>
      <c r="B3196" s="178"/>
      <c r="C3196" s="372"/>
      <c r="D3196" s="178"/>
      <c r="E3196" s="178"/>
      <c r="F3196" s="229"/>
      <c r="G3196" s="178"/>
      <c r="H3196" s="178"/>
      <c r="I3196" s="178"/>
      <c r="J3196" s="178"/>
      <c r="K3196" s="178"/>
      <c r="L3196" s="178"/>
      <c r="M3196" s="178"/>
      <c r="N3196" s="178"/>
      <c r="O3196" s="178"/>
      <c r="P3196" s="178"/>
      <c r="Q3196" s="178"/>
      <c r="R3196" s="42"/>
      <c r="S3196" s="42"/>
      <c r="T3196" s="42"/>
      <c r="U3196" s="42"/>
      <c r="V3196" s="42"/>
      <c r="W3196" s="42"/>
      <c r="X3196" s="42"/>
      <c r="Y3196" s="42"/>
      <c r="Z3196" s="42"/>
      <c r="AA3196" s="42"/>
      <c r="AB3196" s="42"/>
      <c r="AC3196" s="42"/>
      <c r="AD3196" s="42"/>
      <c r="AE3196" s="42"/>
    </row>
    <row r="3197" spans="1:31" x14ac:dyDescent="0.3">
      <c r="A3197" s="178"/>
      <c r="B3197" s="178"/>
      <c r="C3197" s="372"/>
      <c r="D3197" s="178"/>
      <c r="E3197" s="178"/>
      <c r="F3197" s="229"/>
      <c r="G3197" s="178"/>
      <c r="H3197" s="178"/>
      <c r="I3197" s="178"/>
      <c r="J3197" s="178"/>
      <c r="K3197" s="178"/>
      <c r="L3197" s="178"/>
      <c r="M3197" s="178"/>
      <c r="N3197" s="178"/>
      <c r="O3197" s="178"/>
      <c r="P3197" s="178"/>
      <c r="Q3197" s="178"/>
      <c r="R3197" s="42"/>
      <c r="S3197" s="42"/>
      <c r="T3197" s="42"/>
      <c r="U3197" s="42"/>
      <c r="V3197" s="42"/>
      <c r="W3197" s="42"/>
      <c r="X3197" s="42"/>
      <c r="Y3197" s="42"/>
      <c r="Z3197" s="42"/>
      <c r="AA3197" s="42"/>
      <c r="AB3197" s="42"/>
      <c r="AC3197" s="42"/>
      <c r="AD3197" s="42"/>
      <c r="AE3197" s="42"/>
    </row>
    <row r="3198" spans="1:31" x14ac:dyDescent="0.3">
      <c r="A3198" s="178"/>
      <c r="B3198" s="178"/>
      <c r="C3198" s="372"/>
      <c r="D3198" s="178"/>
      <c r="E3198" s="178"/>
      <c r="F3198" s="229"/>
      <c r="G3198" s="178"/>
      <c r="H3198" s="178"/>
      <c r="I3198" s="178"/>
      <c r="J3198" s="178"/>
      <c r="K3198" s="178"/>
      <c r="L3198" s="178"/>
      <c r="M3198" s="178"/>
      <c r="N3198" s="178"/>
      <c r="O3198" s="178"/>
      <c r="P3198" s="178"/>
      <c r="Q3198" s="178"/>
      <c r="R3198" s="42"/>
      <c r="S3198" s="42"/>
      <c r="T3198" s="42"/>
      <c r="U3198" s="42"/>
      <c r="V3198" s="42"/>
      <c r="W3198" s="42"/>
      <c r="X3198" s="42"/>
      <c r="Y3198" s="42"/>
      <c r="Z3198" s="42"/>
      <c r="AA3198" s="42"/>
      <c r="AB3198" s="42"/>
      <c r="AC3198" s="42"/>
      <c r="AD3198" s="42"/>
      <c r="AE3198" s="42"/>
    </row>
    <row r="3199" spans="1:31" x14ac:dyDescent="0.3">
      <c r="A3199" s="178"/>
      <c r="B3199" s="178"/>
      <c r="C3199" s="372"/>
      <c r="D3199" s="178"/>
      <c r="E3199" s="178"/>
      <c r="F3199" s="229"/>
      <c r="G3199" s="178"/>
      <c r="H3199" s="178"/>
      <c r="I3199" s="178"/>
      <c r="J3199" s="178"/>
      <c r="K3199" s="178"/>
      <c r="L3199" s="178"/>
      <c r="M3199" s="178"/>
      <c r="N3199" s="178"/>
      <c r="O3199" s="178"/>
      <c r="P3199" s="178"/>
      <c r="Q3199" s="178"/>
      <c r="R3199" s="42"/>
      <c r="S3199" s="42"/>
      <c r="T3199" s="42"/>
      <c r="U3199" s="42"/>
      <c r="V3199" s="42"/>
      <c r="W3199" s="42"/>
      <c r="X3199" s="42"/>
      <c r="Y3199" s="42"/>
      <c r="Z3199" s="42"/>
      <c r="AA3199" s="42"/>
      <c r="AB3199" s="42"/>
      <c r="AC3199" s="42"/>
      <c r="AD3199" s="42"/>
      <c r="AE3199" s="42"/>
    </row>
    <row r="3200" spans="1:31" x14ac:dyDescent="0.3">
      <c r="A3200" s="178"/>
      <c r="B3200" s="178"/>
      <c r="C3200" s="372"/>
      <c r="D3200" s="178"/>
      <c r="E3200" s="178"/>
      <c r="F3200" s="229"/>
      <c r="G3200" s="178"/>
      <c r="H3200" s="178"/>
      <c r="I3200" s="178"/>
      <c r="J3200" s="178"/>
      <c r="K3200" s="178"/>
      <c r="L3200" s="178"/>
      <c r="M3200" s="178"/>
      <c r="N3200" s="178"/>
      <c r="O3200" s="178"/>
      <c r="P3200" s="178"/>
      <c r="Q3200" s="178"/>
      <c r="R3200" s="42"/>
      <c r="S3200" s="42"/>
      <c r="T3200" s="42"/>
      <c r="U3200" s="42"/>
      <c r="V3200" s="42"/>
      <c r="W3200" s="42"/>
      <c r="X3200" s="42"/>
      <c r="Y3200" s="42"/>
      <c r="Z3200" s="42"/>
      <c r="AA3200" s="42"/>
      <c r="AB3200" s="42"/>
      <c r="AC3200" s="42"/>
      <c r="AD3200" s="42"/>
      <c r="AE3200" s="42"/>
    </row>
    <row r="3201" spans="1:31" x14ac:dyDescent="0.3">
      <c r="A3201" s="178"/>
      <c r="B3201" s="178"/>
      <c r="C3201" s="372"/>
      <c r="D3201" s="178"/>
      <c r="E3201" s="178"/>
      <c r="F3201" s="229"/>
      <c r="G3201" s="178"/>
      <c r="H3201" s="178"/>
      <c r="I3201" s="178"/>
      <c r="J3201" s="178"/>
      <c r="K3201" s="178"/>
      <c r="L3201" s="178"/>
      <c r="M3201" s="178"/>
      <c r="N3201" s="178"/>
      <c r="O3201" s="178"/>
      <c r="P3201" s="178"/>
      <c r="Q3201" s="178"/>
      <c r="R3201" s="42"/>
      <c r="S3201" s="42"/>
      <c r="T3201" s="42"/>
      <c r="U3201" s="42"/>
      <c r="V3201" s="42"/>
      <c r="W3201" s="42"/>
      <c r="X3201" s="42"/>
      <c r="Y3201" s="42"/>
      <c r="Z3201" s="42"/>
      <c r="AA3201" s="42"/>
      <c r="AB3201" s="42"/>
      <c r="AC3201" s="42"/>
      <c r="AD3201" s="42"/>
      <c r="AE3201" s="42"/>
    </row>
    <row r="3202" spans="1:31" x14ac:dyDescent="0.3">
      <c r="A3202" s="178"/>
      <c r="B3202" s="178"/>
      <c r="C3202" s="372"/>
      <c r="D3202" s="178"/>
      <c r="E3202" s="178"/>
      <c r="F3202" s="229"/>
      <c r="G3202" s="178"/>
      <c r="H3202" s="178"/>
      <c r="I3202" s="178"/>
      <c r="J3202" s="178"/>
      <c r="K3202" s="178"/>
      <c r="L3202" s="178"/>
      <c r="M3202" s="178"/>
      <c r="N3202" s="178"/>
      <c r="O3202" s="178"/>
      <c r="P3202" s="178"/>
      <c r="Q3202" s="178"/>
      <c r="R3202" s="42"/>
      <c r="S3202" s="42"/>
      <c r="T3202" s="42"/>
      <c r="U3202" s="42"/>
      <c r="V3202" s="42"/>
      <c r="W3202" s="42"/>
      <c r="X3202" s="42"/>
      <c r="Y3202" s="42"/>
      <c r="Z3202" s="42"/>
      <c r="AA3202" s="42"/>
      <c r="AB3202" s="42"/>
      <c r="AC3202" s="42"/>
      <c r="AD3202" s="42"/>
      <c r="AE3202" s="42"/>
    </row>
    <row r="3203" spans="1:31" x14ac:dyDescent="0.3">
      <c r="A3203" s="178"/>
      <c r="B3203" s="178"/>
      <c r="C3203" s="372"/>
      <c r="D3203" s="178"/>
      <c r="E3203" s="178"/>
      <c r="F3203" s="229"/>
      <c r="G3203" s="178"/>
      <c r="H3203" s="178"/>
      <c r="I3203" s="178"/>
      <c r="J3203" s="178"/>
      <c r="K3203" s="178"/>
      <c r="L3203" s="178"/>
      <c r="M3203" s="178"/>
      <c r="N3203" s="178"/>
      <c r="O3203" s="178"/>
      <c r="P3203" s="178"/>
      <c r="Q3203" s="178"/>
      <c r="R3203" s="42"/>
      <c r="S3203" s="42"/>
      <c r="T3203" s="42"/>
      <c r="U3203" s="42"/>
      <c r="V3203" s="42"/>
      <c r="W3203" s="42"/>
      <c r="X3203" s="42"/>
      <c r="Y3203" s="42"/>
      <c r="Z3203" s="42"/>
      <c r="AA3203" s="42"/>
      <c r="AB3203" s="42"/>
      <c r="AC3203" s="42"/>
      <c r="AD3203" s="42"/>
      <c r="AE3203" s="42"/>
    </row>
    <row r="3204" spans="1:31" x14ac:dyDescent="0.3">
      <c r="A3204" s="178"/>
      <c r="B3204" s="178"/>
      <c r="C3204" s="372"/>
      <c r="D3204" s="178"/>
      <c r="E3204" s="178"/>
      <c r="F3204" s="229"/>
      <c r="G3204" s="178"/>
      <c r="H3204" s="178"/>
      <c r="I3204" s="178"/>
      <c r="J3204" s="178"/>
      <c r="K3204" s="178"/>
      <c r="L3204" s="178"/>
      <c r="M3204" s="178"/>
      <c r="N3204" s="178"/>
      <c r="O3204" s="178"/>
      <c r="P3204" s="178"/>
      <c r="Q3204" s="178"/>
      <c r="R3204" s="42"/>
      <c r="S3204" s="42"/>
      <c r="T3204" s="42"/>
      <c r="U3204" s="42"/>
      <c r="V3204" s="42"/>
      <c r="W3204" s="42"/>
      <c r="X3204" s="42"/>
      <c r="Y3204" s="42"/>
      <c r="Z3204" s="42"/>
      <c r="AA3204" s="42"/>
      <c r="AB3204" s="42"/>
      <c r="AC3204" s="42"/>
      <c r="AD3204" s="42"/>
      <c r="AE3204" s="42"/>
    </row>
    <row r="3205" spans="1:31" x14ac:dyDescent="0.3">
      <c r="A3205" s="178"/>
      <c r="B3205" s="178"/>
      <c r="C3205" s="372"/>
      <c r="D3205" s="178"/>
      <c r="E3205" s="178"/>
      <c r="F3205" s="229"/>
      <c r="G3205" s="178"/>
      <c r="H3205" s="178"/>
      <c r="I3205" s="178"/>
      <c r="J3205" s="178"/>
      <c r="K3205" s="178"/>
      <c r="L3205" s="178"/>
      <c r="M3205" s="178"/>
      <c r="N3205" s="178"/>
      <c r="O3205" s="178"/>
      <c r="P3205" s="178"/>
      <c r="Q3205" s="178"/>
      <c r="R3205" s="42"/>
      <c r="S3205" s="42"/>
      <c r="T3205" s="42"/>
      <c r="U3205" s="42"/>
      <c r="V3205" s="42"/>
      <c r="W3205" s="42"/>
      <c r="X3205" s="42"/>
      <c r="Y3205" s="42"/>
      <c r="Z3205" s="42"/>
      <c r="AA3205" s="42"/>
      <c r="AB3205" s="42"/>
      <c r="AC3205" s="42"/>
      <c r="AD3205" s="42"/>
      <c r="AE3205" s="42"/>
    </row>
    <row r="3206" spans="1:31" x14ac:dyDescent="0.3">
      <c r="A3206" s="178"/>
      <c r="B3206" s="178"/>
      <c r="C3206" s="372"/>
      <c r="D3206" s="178"/>
      <c r="E3206" s="178"/>
      <c r="F3206" s="229"/>
      <c r="G3206" s="178"/>
      <c r="H3206" s="178"/>
      <c r="I3206" s="178"/>
      <c r="J3206" s="178"/>
      <c r="K3206" s="178"/>
      <c r="L3206" s="178"/>
      <c r="M3206" s="178"/>
      <c r="N3206" s="178"/>
      <c r="O3206" s="178"/>
      <c r="P3206" s="178"/>
      <c r="Q3206" s="178"/>
      <c r="R3206" s="42"/>
      <c r="S3206" s="42"/>
      <c r="T3206" s="42"/>
      <c r="U3206" s="42"/>
      <c r="V3206" s="42"/>
      <c r="W3206" s="42"/>
      <c r="X3206" s="42"/>
      <c r="Y3206" s="42"/>
      <c r="Z3206" s="42"/>
      <c r="AA3206" s="42"/>
      <c r="AB3206" s="42"/>
      <c r="AC3206" s="42"/>
      <c r="AD3206" s="42"/>
      <c r="AE3206" s="42"/>
    </row>
    <row r="3207" spans="1:31" x14ac:dyDescent="0.3">
      <c r="A3207" s="178"/>
      <c r="B3207" s="178"/>
      <c r="C3207" s="372"/>
      <c r="D3207" s="178"/>
      <c r="E3207" s="178"/>
      <c r="F3207" s="229"/>
      <c r="G3207" s="178"/>
      <c r="H3207" s="178"/>
      <c r="I3207" s="178"/>
      <c r="J3207" s="178"/>
      <c r="K3207" s="178"/>
      <c r="L3207" s="178"/>
      <c r="M3207" s="178"/>
      <c r="N3207" s="178"/>
      <c r="O3207" s="178"/>
      <c r="P3207" s="178"/>
      <c r="Q3207" s="178"/>
      <c r="R3207" s="42"/>
      <c r="S3207" s="42"/>
      <c r="T3207" s="42"/>
      <c r="U3207" s="42"/>
      <c r="V3207" s="42"/>
      <c r="W3207" s="42"/>
      <c r="X3207" s="42"/>
      <c r="Y3207" s="42"/>
      <c r="Z3207" s="42"/>
      <c r="AA3207" s="42"/>
      <c r="AB3207" s="42"/>
      <c r="AC3207" s="42"/>
      <c r="AD3207" s="42"/>
      <c r="AE3207" s="42"/>
    </row>
    <row r="3208" spans="1:31" x14ac:dyDescent="0.3">
      <c r="A3208" s="178"/>
      <c r="B3208" s="178"/>
      <c r="C3208" s="372"/>
      <c r="D3208" s="178"/>
      <c r="E3208" s="178"/>
      <c r="F3208" s="229"/>
      <c r="G3208" s="178"/>
      <c r="H3208" s="178"/>
      <c r="I3208" s="178"/>
      <c r="J3208" s="178"/>
      <c r="K3208" s="178"/>
      <c r="L3208" s="178"/>
      <c r="M3208" s="178"/>
      <c r="N3208" s="178"/>
      <c r="O3208" s="178"/>
      <c r="P3208" s="178"/>
      <c r="Q3208" s="178"/>
      <c r="R3208" s="42"/>
      <c r="S3208" s="42"/>
      <c r="T3208" s="42"/>
      <c r="U3208" s="42"/>
      <c r="V3208" s="42"/>
      <c r="W3208" s="42"/>
      <c r="X3208" s="42"/>
      <c r="Y3208" s="42"/>
      <c r="Z3208" s="42"/>
      <c r="AA3208" s="42"/>
      <c r="AB3208" s="42"/>
      <c r="AC3208" s="42"/>
      <c r="AD3208" s="42"/>
      <c r="AE3208" s="42"/>
    </row>
    <row r="3209" spans="1:31" x14ac:dyDescent="0.3">
      <c r="A3209" s="178"/>
      <c r="B3209" s="178"/>
      <c r="C3209" s="372"/>
      <c r="D3209" s="178"/>
      <c r="E3209" s="178"/>
      <c r="F3209" s="229"/>
      <c r="G3209" s="178"/>
      <c r="H3209" s="178"/>
      <c r="I3209" s="178"/>
      <c r="J3209" s="178"/>
      <c r="K3209" s="178"/>
      <c r="L3209" s="178"/>
      <c r="M3209" s="178"/>
      <c r="N3209" s="178"/>
      <c r="O3209" s="178"/>
      <c r="P3209" s="178"/>
      <c r="Q3209" s="178"/>
      <c r="R3209" s="42"/>
      <c r="S3209" s="42"/>
      <c r="T3209" s="42"/>
      <c r="U3209" s="42"/>
      <c r="V3209" s="42"/>
      <c r="W3209" s="42"/>
      <c r="X3209" s="42"/>
      <c r="Y3209" s="42"/>
      <c r="Z3209" s="42"/>
      <c r="AA3209" s="42"/>
      <c r="AB3209" s="42"/>
      <c r="AC3209" s="42"/>
      <c r="AD3209" s="42"/>
      <c r="AE3209" s="42"/>
    </row>
    <row r="3210" spans="1:31" x14ac:dyDescent="0.3">
      <c r="A3210" s="178"/>
      <c r="B3210" s="178"/>
      <c r="C3210" s="372"/>
      <c r="D3210" s="178"/>
      <c r="E3210" s="178"/>
      <c r="F3210" s="229"/>
      <c r="G3210" s="178"/>
      <c r="H3210" s="178"/>
      <c r="I3210" s="178"/>
      <c r="J3210" s="178"/>
      <c r="K3210" s="178"/>
      <c r="L3210" s="178"/>
      <c r="M3210" s="178"/>
      <c r="N3210" s="178"/>
      <c r="O3210" s="178"/>
      <c r="P3210" s="178"/>
      <c r="Q3210" s="178"/>
      <c r="R3210" s="42"/>
      <c r="S3210" s="42"/>
      <c r="T3210" s="42"/>
      <c r="U3210" s="42"/>
      <c r="V3210" s="42"/>
      <c r="W3210" s="42"/>
      <c r="X3210" s="42"/>
      <c r="Y3210" s="42"/>
      <c r="Z3210" s="42"/>
      <c r="AA3210" s="42"/>
      <c r="AB3210" s="42"/>
      <c r="AC3210" s="42"/>
      <c r="AD3210" s="42"/>
      <c r="AE3210" s="42"/>
    </row>
    <row r="3211" spans="1:31" x14ac:dyDescent="0.3">
      <c r="A3211" s="178"/>
      <c r="B3211" s="178"/>
      <c r="C3211" s="372"/>
      <c r="D3211" s="178"/>
      <c r="E3211" s="178"/>
      <c r="F3211" s="229"/>
      <c r="G3211" s="178"/>
      <c r="H3211" s="178"/>
      <c r="I3211" s="178"/>
      <c r="J3211" s="178"/>
      <c r="K3211" s="178"/>
      <c r="L3211" s="178"/>
      <c r="M3211" s="178"/>
      <c r="N3211" s="178"/>
      <c r="O3211" s="178"/>
      <c r="P3211" s="178"/>
      <c r="Q3211" s="178"/>
      <c r="R3211" s="42"/>
      <c r="S3211" s="42"/>
      <c r="T3211" s="42"/>
      <c r="U3211" s="42"/>
      <c r="V3211" s="42"/>
      <c r="W3211" s="42"/>
      <c r="X3211" s="42"/>
      <c r="Y3211" s="42"/>
      <c r="Z3211" s="42"/>
      <c r="AA3211" s="42"/>
      <c r="AB3211" s="42"/>
      <c r="AC3211" s="42"/>
      <c r="AD3211" s="42"/>
      <c r="AE3211" s="42"/>
    </row>
    <row r="3212" spans="1:31" x14ac:dyDescent="0.3">
      <c r="A3212" s="178"/>
      <c r="B3212" s="178"/>
      <c r="C3212" s="372"/>
      <c r="D3212" s="178"/>
      <c r="E3212" s="178"/>
      <c r="F3212" s="229"/>
      <c r="G3212" s="178"/>
      <c r="H3212" s="178"/>
      <c r="I3212" s="178"/>
      <c r="J3212" s="178"/>
      <c r="K3212" s="178"/>
      <c r="L3212" s="178"/>
      <c r="M3212" s="178"/>
      <c r="N3212" s="178"/>
      <c r="O3212" s="178"/>
      <c r="P3212" s="178"/>
      <c r="Q3212" s="178"/>
      <c r="R3212" s="42"/>
      <c r="S3212" s="42"/>
      <c r="T3212" s="42"/>
      <c r="U3212" s="42"/>
      <c r="V3212" s="42"/>
      <c r="W3212" s="42"/>
      <c r="X3212" s="42"/>
      <c r="Y3212" s="42"/>
      <c r="Z3212" s="42"/>
      <c r="AA3212" s="42"/>
      <c r="AB3212" s="42"/>
      <c r="AC3212" s="42"/>
      <c r="AD3212" s="42"/>
      <c r="AE3212" s="42"/>
    </row>
    <row r="3213" spans="1:31" x14ac:dyDescent="0.3">
      <c r="A3213" s="178"/>
      <c r="B3213" s="178"/>
      <c r="C3213" s="372"/>
      <c r="D3213" s="178"/>
      <c r="E3213" s="178"/>
      <c r="F3213" s="229"/>
      <c r="G3213" s="178"/>
      <c r="H3213" s="178"/>
      <c r="I3213" s="178"/>
      <c r="J3213" s="178"/>
      <c r="K3213" s="178"/>
      <c r="L3213" s="178"/>
      <c r="M3213" s="178"/>
      <c r="N3213" s="178"/>
      <c r="O3213" s="178"/>
      <c r="P3213" s="178"/>
      <c r="Q3213" s="178"/>
      <c r="R3213" s="42"/>
      <c r="S3213" s="42"/>
      <c r="T3213" s="42"/>
      <c r="U3213" s="42"/>
      <c r="V3213" s="42"/>
      <c r="W3213" s="42"/>
      <c r="X3213" s="42"/>
      <c r="Y3213" s="42"/>
      <c r="Z3213" s="42"/>
      <c r="AA3213" s="42"/>
      <c r="AB3213" s="42"/>
      <c r="AC3213" s="42"/>
      <c r="AD3213" s="42"/>
      <c r="AE3213" s="42"/>
    </row>
    <row r="3214" spans="1:31" x14ac:dyDescent="0.3">
      <c r="A3214" s="178"/>
      <c r="B3214" s="178"/>
      <c r="C3214" s="372"/>
      <c r="D3214" s="178"/>
      <c r="E3214" s="178"/>
      <c r="F3214" s="229"/>
      <c r="G3214" s="178"/>
      <c r="H3214" s="178"/>
      <c r="I3214" s="178"/>
      <c r="J3214" s="178"/>
      <c r="K3214" s="178"/>
      <c r="L3214" s="178"/>
      <c r="M3214" s="178"/>
      <c r="N3214" s="178"/>
      <c r="O3214" s="178"/>
      <c r="P3214" s="178"/>
      <c r="Q3214" s="178"/>
      <c r="R3214" s="42"/>
      <c r="S3214" s="42"/>
      <c r="T3214" s="42"/>
      <c r="U3214" s="42"/>
      <c r="V3214" s="42"/>
      <c r="W3214" s="42"/>
      <c r="X3214" s="42"/>
      <c r="Y3214" s="42"/>
      <c r="Z3214" s="42"/>
      <c r="AA3214" s="42"/>
      <c r="AB3214" s="42"/>
      <c r="AC3214" s="42"/>
      <c r="AD3214" s="42"/>
      <c r="AE3214" s="42"/>
    </row>
    <row r="3215" spans="1:31" x14ac:dyDescent="0.3">
      <c r="A3215" s="178"/>
      <c r="B3215" s="178"/>
      <c r="C3215" s="372"/>
      <c r="D3215" s="178"/>
      <c r="E3215" s="178"/>
      <c r="F3215" s="229"/>
      <c r="G3215" s="178"/>
      <c r="H3215" s="178"/>
      <c r="I3215" s="178"/>
      <c r="J3215" s="178"/>
      <c r="K3215" s="178"/>
      <c r="L3215" s="178"/>
      <c r="M3215" s="178"/>
      <c r="N3215" s="178"/>
      <c r="O3215" s="178"/>
      <c r="P3215" s="178"/>
      <c r="Q3215" s="178"/>
      <c r="R3215" s="42"/>
      <c r="S3215" s="42"/>
      <c r="T3215" s="42"/>
      <c r="U3215" s="42"/>
      <c r="V3215" s="42"/>
      <c r="W3215" s="42"/>
      <c r="X3215" s="42"/>
      <c r="Y3215" s="42"/>
      <c r="Z3215" s="42"/>
      <c r="AA3215" s="42"/>
      <c r="AB3215" s="42"/>
      <c r="AC3215" s="42"/>
      <c r="AD3215" s="42"/>
      <c r="AE3215" s="42"/>
    </row>
    <row r="3216" spans="1:31" x14ac:dyDescent="0.3">
      <c r="A3216" s="178"/>
      <c r="B3216" s="178"/>
      <c r="C3216" s="372"/>
      <c r="D3216" s="178"/>
      <c r="E3216" s="178"/>
      <c r="F3216" s="229"/>
      <c r="G3216" s="178"/>
      <c r="H3216" s="178"/>
      <c r="I3216" s="178"/>
      <c r="J3216" s="178"/>
      <c r="K3216" s="178"/>
      <c r="L3216" s="178"/>
      <c r="M3216" s="178"/>
      <c r="N3216" s="178"/>
      <c r="O3216" s="178"/>
      <c r="P3216" s="178"/>
      <c r="Q3216" s="178"/>
      <c r="R3216" s="42"/>
      <c r="S3216" s="42"/>
      <c r="T3216" s="42"/>
      <c r="U3216" s="42"/>
      <c r="V3216" s="42"/>
      <c r="W3216" s="42"/>
      <c r="X3216" s="42"/>
      <c r="Y3216" s="42"/>
      <c r="Z3216" s="42"/>
      <c r="AA3216" s="42"/>
      <c r="AB3216" s="42"/>
      <c r="AC3216" s="42"/>
      <c r="AD3216" s="42"/>
      <c r="AE3216" s="42"/>
    </row>
    <row r="3217" spans="1:31" x14ac:dyDescent="0.3">
      <c r="A3217" s="178"/>
      <c r="B3217" s="178"/>
      <c r="C3217" s="372"/>
      <c r="D3217" s="178"/>
      <c r="E3217" s="178"/>
      <c r="F3217" s="229"/>
      <c r="G3217" s="178"/>
      <c r="H3217" s="178"/>
      <c r="I3217" s="178"/>
      <c r="J3217" s="178"/>
      <c r="K3217" s="178"/>
      <c r="L3217" s="178"/>
      <c r="M3217" s="178"/>
      <c r="N3217" s="178"/>
      <c r="O3217" s="178"/>
      <c r="P3217" s="178"/>
      <c r="Q3217" s="178"/>
      <c r="R3217" s="42"/>
      <c r="S3217" s="42"/>
      <c r="T3217" s="42"/>
      <c r="U3217" s="42"/>
      <c r="V3217" s="42"/>
      <c r="W3217" s="42"/>
      <c r="X3217" s="42"/>
      <c r="Y3217" s="42"/>
      <c r="Z3217" s="42"/>
      <c r="AA3217" s="42"/>
      <c r="AB3217" s="42"/>
      <c r="AC3217" s="42"/>
      <c r="AD3217" s="42"/>
      <c r="AE3217" s="42"/>
    </row>
    <row r="3218" spans="1:31" x14ac:dyDescent="0.3">
      <c r="A3218" s="178"/>
      <c r="B3218" s="178"/>
      <c r="C3218" s="372"/>
      <c r="D3218" s="178"/>
      <c r="E3218" s="178"/>
      <c r="F3218" s="229"/>
      <c r="G3218" s="178"/>
      <c r="H3218" s="178"/>
      <c r="I3218" s="178"/>
      <c r="J3218" s="178"/>
      <c r="K3218" s="178"/>
      <c r="L3218" s="178"/>
      <c r="M3218" s="178"/>
      <c r="N3218" s="178"/>
      <c r="O3218" s="178"/>
      <c r="P3218" s="178"/>
      <c r="Q3218" s="178"/>
      <c r="R3218" s="42"/>
      <c r="S3218" s="42"/>
      <c r="T3218" s="42"/>
      <c r="U3218" s="42"/>
      <c r="V3218" s="42"/>
      <c r="W3218" s="42"/>
      <c r="X3218" s="42"/>
      <c r="Y3218" s="42"/>
      <c r="Z3218" s="42"/>
      <c r="AA3218" s="42"/>
      <c r="AB3218" s="42"/>
      <c r="AC3218" s="42"/>
      <c r="AD3218" s="42"/>
      <c r="AE3218" s="42"/>
    </row>
    <row r="3219" spans="1:31" x14ac:dyDescent="0.3">
      <c r="A3219" s="178"/>
      <c r="B3219" s="178"/>
      <c r="C3219" s="372"/>
      <c r="D3219" s="178"/>
      <c r="E3219" s="178"/>
      <c r="F3219" s="229"/>
      <c r="G3219" s="178"/>
      <c r="H3219" s="178"/>
      <c r="I3219" s="178"/>
      <c r="J3219" s="178"/>
      <c r="K3219" s="178"/>
      <c r="L3219" s="178"/>
      <c r="M3219" s="178"/>
      <c r="N3219" s="178"/>
      <c r="O3219" s="178"/>
      <c r="P3219" s="178"/>
      <c r="Q3219" s="178"/>
      <c r="R3219" s="42"/>
      <c r="S3219" s="42"/>
      <c r="T3219" s="42"/>
      <c r="U3219" s="42"/>
      <c r="V3219" s="42"/>
      <c r="W3219" s="42"/>
      <c r="X3219" s="42"/>
      <c r="Y3219" s="42"/>
      <c r="Z3219" s="42"/>
      <c r="AA3219" s="42"/>
      <c r="AB3219" s="42"/>
      <c r="AC3219" s="42"/>
      <c r="AD3219" s="42"/>
      <c r="AE3219" s="42"/>
    </row>
    <row r="3220" spans="1:31" x14ac:dyDescent="0.3">
      <c r="A3220" s="178"/>
      <c r="B3220" s="178"/>
      <c r="C3220" s="372"/>
      <c r="D3220" s="178"/>
      <c r="E3220" s="178"/>
      <c r="F3220" s="229"/>
      <c r="G3220" s="178"/>
      <c r="H3220" s="178"/>
      <c r="I3220" s="178"/>
      <c r="J3220" s="178"/>
      <c r="K3220" s="178"/>
      <c r="L3220" s="178"/>
      <c r="M3220" s="178"/>
      <c r="N3220" s="178"/>
      <c r="O3220" s="178"/>
      <c r="P3220" s="178"/>
      <c r="Q3220" s="178"/>
      <c r="R3220" s="42"/>
      <c r="S3220" s="42"/>
      <c r="T3220" s="42"/>
      <c r="U3220" s="42"/>
      <c r="V3220" s="42"/>
      <c r="W3220" s="42"/>
      <c r="X3220" s="42"/>
      <c r="Y3220" s="42"/>
      <c r="Z3220" s="42"/>
      <c r="AA3220" s="42"/>
      <c r="AB3220" s="42"/>
      <c r="AC3220" s="42"/>
      <c r="AD3220" s="42"/>
      <c r="AE3220" s="42"/>
    </row>
    <row r="3221" spans="1:31" x14ac:dyDescent="0.3">
      <c r="A3221" s="178"/>
      <c r="B3221" s="178"/>
      <c r="C3221" s="372"/>
      <c r="D3221" s="178"/>
      <c r="E3221" s="178"/>
      <c r="F3221" s="229"/>
      <c r="G3221" s="178"/>
      <c r="H3221" s="178"/>
      <c r="I3221" s="178"/>
      <c r="J3221" s="178"/>
      <c r="K3221" s="178"/>
      <c r="L3221" s="178"/>
      <c r="M3221" s="178"/>
      <c r="N3221" s="178"/>
      <c r="O3221" s="178"/>
      <c r="P3221" s="178"/>
      <c r="Q3221" s="178"/>
      <c r="R3221" s="42"/>
      <c r="S3221" s="42"/>
      <c r="T3221" s="42"/>
      <c r="U3221" s="42"/>
      <c r="V3221" s="42"/>
      <c r="W3221" s="42"/>
      <c r="X3221" s="42"/>
      <c r="Y3221" s="42"/>
      <c r="Z3221" s="42"/>
      <c r="AA3221" s="42"/>
      <c r="AB3221" s="42"/>
      <c r="AC3221" s="42"/>
      <c r="AD3221" s="42"/>
      <c r="AE3221" s="42"/>
    </row>
    <row r="3222" spans="1:31" x14ac:dyDescent="0.3">
      <c r="A3222" s="178"/>
      <c r="B3222" s="178"/>
      <c r="C3222" s="372"/>
      <c r="D3222" s="178"/>
      <c r="E3222" s="178"/>
      <c r="F3222" s="229"/>
      <c r="G3222" s="178"/>
      <c r="H3222" s="178"/>
      <c r="I3222" s="178"/>
      <c r="J3222" s="178"/>
      <c r="K3222" s="178"/>
      <c r="L3222" s="178"/>
      <c r="M3222" s="178"/>
      <c r="N3222" s="178"/>
      <c r="O3222" s="178"/>
      <c r="P3222" s="178"/>
      <c r="Q3222" s="178"/>
      <c r="R3222" s="42"/>
      <c r="S3222" s="42"/>
      <c r="T3222" s="42"/>
      <c r="U3222" s="42"/>
      <c r="V3222" s="42"/>
      <c r="W3222" s="42"/>
      <c r="X3222" s="42"/>
      <c r="Y3222" s="42"/>
      <c r="Z3222" s="42"/>
      <c r="AA3222" s="42"/>
      <c r="AB3222" s="42"/>
      <c r="AC3222" s="42"/>
      <c r="AD3222" s="42"/>
      <c r="AE3222" s="42"/>
    </row>
    <row r="3223" spans="1:31" x14ac:dyDescent="0.3">
      <c r="A3223" s="178"/>
      <c r="B3223" s="178"/>
      <c r="C3223" s="372"/>
      <c r="D3223" s="178"/>
      <c r="E3223" s="178"/>
      <c r="F3223" s="229"/>
      <c r="G3223" s="178"/>
      <c r="H3223" s="178"/>
      <c r="I3223" s="178"/>
      <c r="J3223" s="178"/>
      <c r="K3223" s="178"/>
      <c r="L3223" s="178"/>
      <c r="M3223" s="178"/>
      <c r="N3223" s="178"/>
      <c r="O3223" s="178"/>
      <c r="P3223" s="178"/>
      <c r="Q3223" s="178"/>
      <c r="R3223" s="42"/>
      <c r="S3223" s="42"/>
      <c r="T3223" s="42"/>
      <c r="U3223" s="42"/>
      <c r="V3223" s="42"/>
      <c r="W3223" s="42"/>
      <c r="X3223" s="42"/>
      <c r="Y3223" s="42"/>
      <c r="Z3223" s="42"/>
      <c r="AA3223" s="42"/>
      <c r="AB3223" s="42"/>
      <c r="AC3223" s="42"/>
      <c r="AD3223" s="42"/>
      <c r="AE3223" s="42"/>
    </row>
    <row r="3224" spans="1:31" x14ac:dyDescent="0.3">
      <c r="A3224" s="178"/>
      <c r="B3224" s="178"/>
      <c r="C3224" s="372"/>
      <c r="D3224" s="178"/>
      <c r="E3224" s="178"/>
      <c r="F3224" s="229"/>
      <c r="G3224" s="178"/>
      <c r="H3224" s="178"/>
      <c r="I3224" s="178"/>
      <c r="J3224" s="178"/>
      <c r="K3224" s="178"/>
      <c r="L3224" s="178"/>
      <c r="M3224" s="178"/>
      <c r="N3224" s="178"/>
      <c r="O3224" s="178"/>
      <c r="P3224" s="178"/>
      <c r="Q3224" s="178"/>
      <c r="R3224" s="42"/>
      <c r="S3224" s="42"/>
      <c r="T3224" s="42"/>
      <c r="U3224" s="42"/>
      <c r="V3224" s="42"/>
      <c r="W3224" s="42"/>
      <c r="X3224" s="42"/>
      <c r="Y3224" s="42"/>
      <c r="Z3224" s="42"/>
      <c r="AA3224" s="42"/>
      <c r="AB3224" s="42"/>
      <c r="AC3224" s="42"/>
      <c r="AD3224" s="42"/>
      <c r="AE3224" s="42"/>
    </row>
    <row r="3225" spans="1:31" x14ac:dyDescent="0.3">
      <c r="A3225" s="178"/>
      <c r="B3225" s="178"/>
      <c r="C3225" s="372"/>
      <c r="D3225" s="178"/>
      <c r="E3225" s="178"/>
      <c r="F3225" s="229"/>
      <c r="G3225" s="178"/>
      <c r="H3225" s="178"/>
      <c r="I3225" s="178"/>
      <c r="J3225" s="178"/>
      <c r="K3225" s="178"/>
      <c r="L3225" s="178"/>
      <c r="M3225" s="178"/>
      <c r="N3225" s="178"/>
      <c r="O3225" s="178"/>
      <c r="P3225" s="178"/>
      <c r="Q3225" s="178"/>
      <c r="R3225" s="42"/>
      <c r="S3225" s="42"/>
      <c r="T3225" s="42"/>
      <c r="U3225" s="42"/>
      <c r="V3225" s="42"/>
      <c r="W3225" s="42"/>
      <c r="X3225" s="42"/>
      <c r="Y3225" s="42"/>
      <c r="Z3225" s="42"/>
      <c r="AA3225" s="42"/>
      <c r="AB3225" s="42"/>
      <c r="AC3225" s="42"/>
      <c r="AD3225" s="42"/>
      <c r="AE3225" s="42"/>
    </row>
    <row r="3226" spans="1:31" x14ac:dyDescent="0.3">
      <c r="A3226" s="178"/>
      <c r="B3226" s="178"/>
      <c r="C3226" s="372"/>
      <c r="D3226" s="178"/>
      <c r="E3226" s="178"/>
      <c r="F3226" s="229"/>
      <c r="G3226" s="178"/>
      <c r="H3226" s="178"/>
      <c r="I3226" s="178"/>
      <c r="J3226" s="178"/>
      <c r="K3226" s="178"/>
      <c r="L3226" s="178"/>
      <c r="M3226" s="178"/>
      <c r="N3226" s="178"/>
      <c r="O3226" s="178"/>
      <c r="P3226" s="178"/>
      <c r="Q3226" s="178"/>
      <c r="R3226" s="42"/>
      <c r="S3226" s="42"/>
      <c r="T3226" s="42"/>
      <c r="U3226" s="42"/>
      <c r="V3226" s="42"/>
      <c r="W3226" s="42"/>
      <c r="X3226" s="42"/>
      <c r="Y3226" s="42"/>
      <c r="Z3226" s="42"/>
      <c r="AA3226" s="42"/>
      <c r="AB3226" s="42"/>
      <c r="AC3226" s="42"/>
      <c r="AD3226" s="42"/>
      <c r="AE3226" s="42"/>
    </row>
    <row r="3227" spans="1:31" x14ac:dyDescent="0.3">
      <c r="A3227" s="178"/>
      <c r="B3227" s="178"/>
      <c r="C3227" s="372"/>
      <c r="D3227" s="178"/>
      <c r="E3227" s="178"/>
      <c r="F3227" s="229"/>
      <c r="G3227" s="178"/>
      <c r="H3227" s="178"/>
      <c r="I3227" s="178"/>
      <c r="J3227" s="178"/>
      <c r="K3227" s="178"/>
      <c r="L3227" s="178"/>
      <c r="M3227" s="178"/>
      <c r="N3227" s="178"/>
      <c r="O3227" s="178"/>
      <c r="P3227" s="178"/>
      <c r="Q3227" s="178"/>
      <c r="R3227" s="42"/>
      <c r="S3227" s="42"/>
      <c r="T3227" s="42"/>
      <c r="U3227" s="42"/>
      <c r="V3227" s="42"/>
      <c r="W3227" s="42"/>
      <c r="X3227" s="42"/>
      <c r="Y3227" s="42"/>
      <c r="Z3227" s="42"/>
      <c r="AA3227" s="42"/>
      <c r="AB3227" s="42"/>
      <c r="AC3227" s="42"/>
      <c r="AD3227" s="42"/>
      <c r="AE3227" s="42"/>
    </row>
    <row r="3228" spans="1:31" x14ac:dyDescent="0.3">
      <c r="A3228" s="178"/>
      <c r="B3228" s="178"/>
      <c r="C3228" s="372"/>
      <c r="D3228" s="178"/>
      <c r="E3228" s="178"/>
      <c r="F3228" s="229"/>
      <c r="G3228" s="178"/>
      <c r="H3228" s="178"/>
      <c r="I3228" s="178"/>
      <c r="J3228" s="178"/>
      <c r="K3228" s="178"/>
      <c r="L3228" s="178"/>
      <c r="M3228" s="178"/>
      <c r="N3228" s="178"/>
      <c r="O3228" s="178"/>
      <c r="P3228" s="178"/>
      <c r="Q3228" s="178"/>
      <c r="R3228" s="42"/>
      <c r="S3228" s="42"/>
      <c r="T3228" s="42"/>
      <c r="U3228" s="42"/>
      <c r="V3228" s="42"/>
      <c r="W3228" s="42"/>
      <c r="X3228" s="42"/>
      <c r="Y3228" s="42"/>
      <c r="Z3228" s="42"/>
      <c r="AA3228" s="42"/>
      <c r="AB3228" s="42"/>
      <c r="AC3228" s="42"/>
      <c r="AD3228" s="42"/>
      <c r="AE3228" s="42"/>
    </row>
    <row r="3229" spans="1:31" x14ac:dyDescent="0.3">
      <c r="A3229" s="178"/>
      <c r="B3229" s="178"/>
      <c r="C3229" s="372"/>
      <c r="D3229" s="178"/>
      <c r="E3229" s="178"/>
      <c r="F3229" s="229"/>
      <c r="G3229" s="178"/>
      <c r="H3229" s="178"/>
      <c r="I3229" s="178"/>
      <c r="J3229" s="178"/>
      <c r="K3229" s="178"/>
      <c r="L3229" s="178"/>
      <c r="M3229" s="178"/>
      <c r="N3229" s="178"/>
      <c r="O3229" s="178"/>
      <c r="P3229" s="178"/>
      <c r="Q3229" s="178"/>
      <c r="R3229" s="42"/>
      <c r="S3229" s="42"/>
      <c r="T3229" s="42"/>
      <c r="U3229" s="42"/>
      <c r="V3229" s="42"/>
      <c r="W3229" s="42"/>
      <c r="X3229" s="42"/>
      <c r="Y3229" s="42"/>
      <c r="Z3229" s="42"/>
      <c r="AA3229" s="42"/>
      <c r="AB3229" s="42"/>
      <c r="AC3229" s="42"/>
      <c r="AD3229" s="42"/>
      <c r="AE3229" s="42"/>
    </row>
    <row r="3230" spans="1:31" x14ac:dyDescent="0.3">
      <c r="A3230" s="178"/>
      <c r="B3230" s="178"/>
      <c r="C3230" s="372"/>
      <c r="D3230" s="178"/>
      <c r="E3230" s="178"/>
      <c r="F3230" s="229"/>
      <c r="G3230" s="178"/>
      <c r="H3230" s="178"/>
      <c r="I3230" s="178"/>
      <c r="J3230" s="178"/>
      <c r="K3230" s="178"/>
      <c r="L3230" s="178"/>
      <c r="M3230" s="178"/>
      <c r="N3230" s="178"/>
      <c r="O3230" s="178"/>
      <c r="P3230" s="178"/>
      <c r="Q3230" s="178"/>
      <c r="R3230" s="42"/>
      <c r="S3230" s="42"/>
      <c r="T3230" s="42"/>
      <c r="U3230" s="42"/>
      <c r="V3230" s="42"/>
      <c r="W3230" s="42"/>
      <c r="X3230" s="42"/>
      <c r="Y3230" s="42"/>
      <c r="Z3230" s="42"/>
      <c r="AA3230" s="42"/>
      <c r="AB3230" s="42"/>
      <c r="AC3230" s="42"/>
      <c r="AD3230" s="42"/>
      <c r="AE3230" s="42"/>
    </row>
    <row r="3231" spans="1:31" x14ac:dyDescent="0.3">
      <c r="A3231" s="178"/>
      <c r="B3231" s="178"/>
      <c r="C3231" s="372"/>
      <c r="D3231" s="178"/>
      <c r="E3231" s="178"/>
      <c r="F3231" s="229"/>
      <c r="G3231" s="178"/>
      <c r="H3231" s="178"/>
      <c r="I3231" s="178"/>
      <c r="J3231" s="178"/>
      <c r="K3231" s="178"/>
      <c r="L3231" s="178"/>
      <c r="M3231" s="178"/>
      <c r="N3231" s="178"/>
      <c r="O3231" s="178"/>
      <c r="P3231" s="178"/>
      <c r="Q3231" s="178"/>
      <c r="R3231" s="42"/>
      <c r="S3231" s="42"/>
      <c r="T3231" s="42"/>
      <c r="U3231" s="42"/>
      <c r="V3231" s="42"/>
      <c r="W3231" s="42"/>
      <c r="X3231" s="42"/>
      <c r="Y3231" s="42"/>
      <c r="Z3231" s="42"/>
      <c r="AA3231" s="42"/>
      <c r="AB3231" s="42"/>
      <c r="AC3231" s="42"/>
      <c r="AD3231" s="42"/>
      <c r="AE3231" s="42"/>
    </row>
    <row r="3232" spans="1:31" x14ac:dyDescent="0.3">
      <c r="A3232" s="178"/>
      <c r="B3232" s="178"/>
      <c r="C3232" s="372"/>
      <c r="D3232" s="178"/>
      <c r="E3232" s="178"/>
      <c r="F3232" s="229"/>
      <c r="G3232" s="178"/>
      <c r="H3232" s="178"/>
      <c r="I3232" s="178"/>
      <c r="J3232" s="178"/>
      <c r="K3232" s="178"/>
      <c r="L3232" s="178"/>
      <c r="M3232" s="178"/>
      <c r="N3232" s="178"/>
      <c r="O3232" s="178"/>
      <c r="P3232" s="178"/>
      <c r="Q3232" s="178"/>
      <c r="R3232" s="42"/>
      <c r="S3232" s="42"/>
      <c r="T3232" s="42"/>
      <c r="U3232" s="42"/>
      <c r="V3232" s="42"/>
      <c r="W3232" s="42"/>
      <c r="X3232" s="42"/>
      <c r="Y3232" s="42"/>
      <c r="Z3232" s="42"/>
      <c r="AA3232" s="42"/>
      <c r="AB3232" s="42"/>
      <c r="AC3232" s="42"/>
      <c r="AD3232" s="42"/>
      <c r="AE3232" s="42"/>
    </row>
    <row r="3233" spans="1:31" x14ac:dyDescent="0.3">
      <c r="A3233" s="178"/>
      <c r="B3233" s="178"/>
      <c r="C3233" s="372"/>
      <c r="D3233" s="178"/>
      <c r="E3233" s="178"/>
      <c r="F3233" s="229"/>
      <c r="G3233" s="178"/>
      <c r="H3233" s="178"/>
      <c r="I3233" s="178"/>
      <c r="J3233" s="178"/>
      <c r="K3233" s="178"/>
      <c r="L3233" s="178"/>
      <c r="M3233" s="178"/>
      <c r="N3233" s="178"/>
      <c r="O3233" s="178"/>
      <c r="P3233" s="178"/>
      <c r="Q3233" s="178"/>
      <c r="R3233" s="42"/>
      <c r="S3233" s="42"/>
      <c r="T3233" s="42"/>
      <c r="U3233" s="42"/>
      <c r="V3233" s="42"/>
      <c r="W3233" s="42"/>
      <c r="X3233" s="42"/>
      <c r="Y3233" s="42"/>
      <c r="Z3233" s="42"/>
      <c r="AA3233" s="42"/>
      <c r="AB3233" s="42"/>
      <c r="AC3233" s="42"/>
      <c r="AD3233" s="42"/>
      <c r="AE3233" s="42"/>
    </row>
    <row r="3234" spans="1:31" x14ac:dyDescent="0.3">
      <c r="A3234" s="178"/>
      <c r="B3234" s="178"/>
      <c r="C3234" s="372"/>
      <c r="D3234" s="178"/>
      <c r="E3234" s="178"/>
      <c r="F3234" s="229"/>
      <c r="G3234" s="178"/>
      <c r="H3234" s="178"/>
      <c r="I3234" s="178"/>
      <c r="J3234" s="178"/>
      <c r="K3234" s="178"/>
      <c r="L3234" s="178"/>
      <c r="M3234" s="178"/>
      <c r="N3234" s="178"/>
      <c r="O3234" s="178"/>
      <c r="P3234" s="178"/>
      <c r="Q3234" s="178"/>
      <c r="R3234" s="42"/>
      <c r="S3234" s="42"/>
      <c r="T3234" s="42"/>
      <c r="U3234" s="42"/>
      <c r="V3234" s="42"/>
      <c r="W3234" s="42"/>
      <c r="X3234" s="42"/>
      <c r="Y3234" s="42"/>
      <c r="Z3234" s="42"/>
      <c r="AA3234" s="42"/>
      <c r="AB3234" s="42"/>
      <c r="AC3234" s="42"/>
      <c r="AD3234" s="42"/>
      <c r="AE3234" s="42"/>
    </row>
    <row r="3235" spans="1:31" x14ac:dyDescent="0.3">
      <c r="A3235" s="178"/>
      <c r="B3235" s="178"/>
      <c r="C3235" s="372"/>
      <c r="D3235" s="178"/>
      <c r="E3235" s="178"/>
      <c r="F3235" s="229"/>
      <c r="G3235" s="178"/>
      <c r="H3235" s="178"/>
      <c r="I3235" s="178"/>
      <c r="J3235" s="178"/>
      <c r="K3235" s="178"/>
      <c r="L3235" s="178"/>
      <c r="M3235" s="178"/>
      <c r="N3235" s="178"/>
      <c r="O3235" s="178"/>
      <c r="P3235" s="178"/>
      <c r="Q3235" s="178"/>
      <c r="R3235" s="42"/>
      <c r="S3235" s="42"/>
      <c r="T3235" s="42"/>
      <c r="U3235" s="42"/>
      <c r="V3235" s="42"/>
      <c r="W3235" s="42"/>
      <c r="X3235" s="42"/>
      <c r="Y3235" s="42"/>
      <c r="Z3235" s="42"/>
      <c r="AA3235" s="42"/>
      <c r="AB3235" s="42"/>
      <c r="AC3235" s="42"/>
      <c r="AD3235" s="42"/>
      <c r="AE3235" s="42"/>
    </row>
    <row r="3236" spans="1:31" x14ac:dyDescent="0.3">
      <c r="A3236" s="178"/>
      <c r="B3236" s="178"/>
      <c r="C3236" s="372"/>
      <c r="D3236" s="178"/>
      <c r="E3236" s="178"/>
      <c r="F3236" s="229"/>
      <c r="G3236" s="178"/>
      <c r="H3236" s="178"/>
      <c r="I3236" s="178"/>
      <c r="J3236" s="178"/>
      <c r="K3236" s="178"/>
      <c r="L3236" s="178"/>
      <c r="M3236" s="178"/>
      <c r="N3236" s="178"/>
      <c r="O3236" s="178"/>
      <c r="P3236" s="178"/>
      <c r="Q3236" s="178"/>
      <c r="R3236" s="42"/>
      <c r="S3236" s="42"/>
      <c r="T3236" s="42"/>
      <c r="U3236" s="42"/>
      <c r="V3236" s="42"/>
      <c r="W3236" s="42"/>
      <c r="X3236" s="42"/>
      <c r="Y3236" s="42"/>
      <c r="Z3236" s="42"/>
      <c r="AA3236" s="42"/>
      <c r="AB3236" s="42"/>
      <c r="AC3236" s="42"/>
      <c r="AD3236" s="42"/>
      <c r="AE3236" s="42"/>
    </row>
    <row r="3237" spans="1:31" x14ac:dyDescent="0.3">
      <c r="A3237" s="178"/>
      <c r="B3237" s="178"/>
      <c r="C3237" s="372"/>
      <c r="D3237" s="178"/>
      <c r="E3237" s="178"/>
      <c r="F3237" s="229"/>
      <c r="G3237" s="178"/>
      <c r="H3237" s="178"/>
      <c r="I3237" s="178"/>
      <c r="J3237" s="178"/>
      <c r="K3237" s="178"/>
      <c r="L3237" s="178"/>
      <c r="M3237" s="178"/>
      <c r="N3237" s="178"/>
      <c r="O3237" s="178"/>
      <c r="P3237" s="178"/>
      <c r="Q3237" s="178"/>
      <c r="R3237" s="42"/>
      <c r="S3237" s="42"/>
      <c r="T3237" s="42"/>
      <c r="U3237" s="42"/>
      <c r="V3237" s="42"/>
      <c r="W3237" s="42"/>
      <c r="X3237" s="42"/>
      <c r="Y3237" s="42"/>
      <c r="Z3237" s="42"/>
      <c r="AA3237" s="42"/>
      <c r="AB3237" s="42"/>
      <c r="AC3237" s="42"/>
      <c r="AD3237" s="42"/>
      <c r="AE3237" s="42"/>
    </row>
    <row r="3238" spans="1:31" x14ac:dyDescent="0.3">
      <c r="A3238" s="178"/>
      <c r="B3238" s="178"/>
      <c r="C3238" s="372"/>
      <c r="D3238" s="178"/>
      <c r="E3238" s="178"/>
      <c r="F3238" s="229"/>
      <c r="G3238" s="178"/>
      <c r="H3238" s="178"/>
      <c r="I3238" s="178"/>
      <c r="J3238" s="178"/>
      <c r="K3238" s="178"/>
      <c r="L3238" s="178"/>
      <c r="M3238" s="178"/>
      <c r="N3238" s="178"/>
      <c r="O3238" s="178"/>
      <c r="P3238" s="178"/>
      <c r="Q3238" s="178"/>
      <c r="R3238" s="42"/>
      <c r="S3238" s="42"/>
      <c r="T3238" s="42"/>
      <c r="U3238" s="42"/>
      <c r="V3238" s="42"/>
      <c r="W3238" s="42"/>
      <c r="X3238" s="42"/>
      <c r="Y3238" s="42"/>
      <c r="Z3238" s="42"/>
      <c r="AA3238" s="42"/>
      <c r="AB3238" s="42"/>
      <c r="AC3238" s="42"/>
      <c r="AD3238" s="42"/>
      <c r="AE3238" s="42"/>
    </row>
    <row r="3239" spans="1:31" x14ac:dyDescent="0.3">
      <c r="A3239" s="178"/>
      <c r="B3239" s="178"/>
      <c r="C3239" s="372"/>
      <c r="D3239" s="178"/>
      <c r="E3239" s="178"/>
      <c r="F3239" s="229"/>
      <c r="G3239" s="178"/>
      <c r="H3239" s="178"/>
      <c r="I3239" s="178"/>
      <c r="J3239" s="178"/>
      <c r="K3239" s="178"/>
      <c r="L3239" s="178"/>
      <c r="M3239" s="178"/>
      <c r="N3239" s="178"/>
      <c r="O3239" s="178"/>
      <c r="P3239" s="178"/>
      <c r="Q3239" s="178"/>
      <c r="R3239" s="42"/>
      <c r="S3239" s="42"/>
      <c r="T3239" s="42"/>
      <c r="U3239" s="42"/>
      <c r="V3239" s="42"/>
      <c r="W3239" s="42"/>
      <c r="X3239" s="42"/>
      <c r="Y3239" s="42"/>
      <c r="Z3239" s="42"/>
      <c r="AA3239" s="42"/>
      <c r="AB3239" s="42"/>
      <c r="AC3239" s="42"/>
      <c r="AD3239" s="42"/>
      <c r="AE3239" s="42"/>
    </row>
    <row r="3240" spans="1:31" x14ac:dyDescent="0.3">
      <c r="A3240" s="178"/>
      <c r="B3240" s="178"/>
      <c r="C3240" s="372"/>
      <c r="D3240" s="178"/>
      <c r="E3240" s="178"/>
      <c r="F3240" s="229"/>
      <c r="G3240" s="178"/>
      <c r="H3240" s="178"/>
      <c r="I3240" s="178"/>
      <c r="J3240" s="178"/>
      <c r="K3240" s="178"/>
      <c r="L3240" s="178"/>
      <c r="M3240" s="178"/>
      <c r="N3240" s="178"/>
      <c r="O3240" s="178"/>
      <c r="P3240" s="178"/>
      <c r="Q3240" s="178"/>
      <c r="R3240" s="42"/>
      <c r="S3240" s="42"/>
      <c r="T3240" s="42"/>
      <c r="U3240" s="42"/>
      <c r="V3240" s="42"/>
      <c r="W3240" s="42"/>
      <c r="X3240" s="42"/>
      <c r="Y3240" s="42"/>
      <c r="Z3240" s="42"/>
      <c r="AA3240" s="42"/>
      <c r="AB3240" s="42"/>
      <c r="AC3240" s="42"/>
      <c r="AD3240" s="42"/>
      <c r="AE3240" s="42"/>
    </row>
    <row r="3241" spans="1:31" x14ac:dyDescent="0.3">
      <c r="A3241" s="178"/>
      <c r="B3241" s="178"/>
      <c r="C3241" s="372"/>
      <c r="D3241" s="178"/>
      <c r="E3241" s="178"/>
      <c r="F3241" s="229"/>
      <c r="G3241" s="178"/>
      <c r="H3241" s="178"/>
      <c r="I3241" s="178"/>
      <c r="J3241" s="178"/>
      <c r="K3241" s="178"/>
      <c r="L3241" s="178"/>
      <c r="M3241" s="178"/>
      <c r="N3241" s="178"/>
      <c r="O3241" s="178"/>
      <c r="P3241" s="178"/>
      <c r="Q3241" s="178"/>
      <c r="R3241" s="42"/>
      <c r="S3241" s="42"/>
      <c r="T3241" s="42"/>
      <c r="U3241" s="42"/>
      <c r="V3241" s="42"/>
      <c r="W3241" s="42"/>
      <c r="X3241" s="42"/>
      <c r="Y3241" s="42"/>
      <c r="Z3241" s="42"/>
      <c r="AA3241" s="42"/>
      <c r="AB3241" s="42"/>
      <c r="AC3241" s="42"/>
      <c r="AD3241" s="42"/>
      <c r="AE3241" s="42"/>
    </row>
    <row r="3242" spans="1:31" x14ac:dyDescent="0.3">
      <c r="A3242" s="178"/>
      <c r="B3242" s="178"/>
      <c r="C3242" s="372"/>
      <c r="D3242" s="178"/>
      <c r="E3242" s="178"/>
      <c r="F3242" s="229"/>
      <c r="G3242" s="178"/>
      <c r="H3242" s="178"/>
      <c r="I3242" s="178"/>
      <c r="J3242" s="178"/>
      <c r="K3242" s="178"/>
      <c r="L3242" s="178"/>
      <c r="M3242" s="178"/>
      <c r="N3242" s="178"/>
      <c r="O3242" s="178"/>
      <c r="P3242" s="178"/>
      <c r="Q3242" s="178"/>
      <c r="R3242" s="42"/>
      <c r="S3242" s="42"/>
      <c r="T3242" s="42"/>
      <c r="U3242" s="42"/>
      <c r="V3242" s="42"/>
      <c r="W3242" s="42"/>
      <c r="X3242" s="42"/>
      <c r="Y3242" s="42"/>
      <c r="Z3242" s="42"/>
      <c r="AA3242" s="42"/>
      <c r="AB3242" s="42"/>
      <c r="AC3242" s="42"/>
      <c r="AD3242" s="42"/>
      <c r="AE3242" s="42"/>
    </row>
    <row r="3243" spans="1:31" x14ac:dyDescent="0.3">
      <c r="A3243" s="178"/>
      <c r="B3243" s="178"/>
      <c r="C3243" s="372"/>
      <c r="D3243" s="178"/>
      <c r="E3243" s="178"/>
      <c r="F3243" s="229"/>
      <c r="G3243" s="178"/>
      <c r="H3243" s="178"/>
      <c r="I3243" s="178"/>
      <c r="J3243" s="178"/>
      <c r="K3243" s="178"/>
      <c r="L3243" s="178"/>
      <c r="M3243" s="178"/>
      <c r="N3243" s="178"/>
      <c r="O3243" s="178"/>
      <c r="P3243" s="178"/>
      <c r="Q3243" s="178"/>
      <c r="R3243" s="42"/>
      <c r="S3243" s="42"/>
      <c r="T3243" s="42"/>
      <c r="U3243" s="42"/>
      <c r="V3243" s="42"/>
      <c r="W3243" s="42"/>
      <c r="X3243" s="42"/>
      <c r="Y3243" s="42"/>
      <c r="Z3243" s="42"/>
      <c r="AA3243" s="42"/>
      <c r="AB3243" s="42"/>
      <c r="AC3243" s="42"/>
      <c r="AD3243" s="42"/>
      <c r="AE3243" s="42"/>
    </row>
    <row r="3244" spans="1:31" x14ac:dyDescent="0.3">
      <c r="A3244" s="178"/>
      <c r="B3244" s="178"/>
      <c r="C3244" s="372"/>
      <c r="D3244" s="178"/>
      <c r="E3244" s="178"/>
      <c r="F3244" s="229"/>
      <c r="G3244" s="178"/>
      <c r="H3244" s="178"/>
      <c r="I3244" s="178"/>
      <c r="J3244" s="178"/>
      <c r="K3244" s="178"/>
      <c r="L3244" s="178"/>
      <c r="M3244" s="178"/>
      <c r="N3244" s="178"/>
      <c r="O3244" s="178"/>
      <c r="P3244" s="178"/>
      <c r="Q3244" s="178"/>
      <c r="R3244" s="42"/>
      <c r="S3244" s="42"/>
      <c r="T3244" s="42"/>
      <c r="U3244" s="42"/>
      <c r="V3244" s="42"/>
      <c r="W3244" s="42"/>
      <c r="X3244" s="42"/>
      <c r="Y3244" s="42"/>
      <c r="Z3244" s="42"/>
      <c r="AA3244" s="42"/>
      <c r="AB3244" s="42"/>
      <c r="AC3244" s="42"/>
      <c r="AD3244" s="42"/>
      <c r="AE3244" s="42"/>
    </row>
    <row r="3245" spans="1:31" x14ac:dyDescent="0.3">
      <c r="A3245" s="178"/>
      <c r="B3245" s="178"/>
      <c r="C3245" s="372"/>
      <c r="D3245" s="178"/>
      <c r="E3245" s="178"/>
      <c r="F3245" s="229"/>
      <c r="G3245" s="178"/>
      <c r="H3245" s="178"/>
      <c r="I3245" s="178"/>
      <c r="J3245" s="178"/>
      <c r="K3245" s="178"/>
      <c r="L3245" s="178"/>
      <c r="M3245" s="178"/>
      <c r="N3245" s="178"/>
      <c r="O3245" s="178"/>
      <c r="P3245" s="178"/>
      <c r="Q3245" s="178"/>
      <c r="R3245" s="42"/>
      <c r="S3245" s="42"/>
      <c r="T3245" s="42"/>
      <c r="U3245" s="42"/>
      <c r="V3245" s="42"/>
      <c r="W3245" s="42"/>
      <c r="X3245" s="42"/>
      <c r="Y3245" s="42"/>
      <c r="Z3245" s="42"/>
      <c r="AA3245" s="42"/>
      <c r="AB3245" s="42"/>
      <c r="AC3245" s="42"/>
      <c r="AD3245" s="42"/>
      <c r="AE3245" s="42"/>
    </row>
    <row r="3246" spans="1:31" x14ac:dyDescent="0.3">
      <c r="A3246" s="178"/>
      <c r="B3246" s="178"/>
      <c r="C3246" s="372"/>
      <c r="D3246" s="178"/>
      <c r="E3246" s="178"/>
      <c r="F3246" s="229"/>
      <c r="G3246" s="178"/>
      <c r="H3246" s="178"/>
      <c r="I3246" s="178"/>
      <c r="J3246" s="178"/>
      <c r="K3246" s="178"/>
      <c r="L3246" s="178"/>
      <c r="M3246" s="178"/>
      <c r="N3246" s="178"/>
      <c r="O3246" s="178"/>
      <c r="P3246" s="178"/>
      <c r="Q3246" s="178"/>
      <c r="R3246" s="42"/>
      <c r="S3246" s="42"/>
      <c r="T3246" s="42"/>
      <c r="U3246" s="42"/>
      <c r="V3246" s="42"/>
      <c r="W3246" s="42"/>
      <c r="X3246" s="42"/>
      <c r="Y3246" s="42"/>
      <c r="Z3246" s="42"/>
      <c r="AA3246" s="42"/>
      <c r="AB3246" s="42"/>
      <c r="AC3246" s="42"/>
      <c r="AD3246" s="42"/>
      <c r="AE3246" s="42"/>
    </row>
    <row r="3247" spans="1:31" x14ac:dyDescent="0.3">
      <c r="A3247" s="178"/>
      <c r="B3247" s="178"/>
      <c r="C3247" s="372"/>
      <c r="D3247" s="178"/>
      <c r="E3247" s="178"/>
      <c r="F3247" s="229"/>
      <c r="G3247" s="178"/>
      <c r="H3247" s="178"/>
      <c r="I3247" s="178"/>
      <c r="J3247" s="178"/>
      <c r="K3247" s="178"/>
      <c r="L3247" s="178"/>
      <c r="M3247" s="178"/>
      <c r="N3247" s="178"/>
      <c r="O3247" s="178"/>
      <c r="P3247" s="178"/>
      <c r="Q3247" s="178"/>
      <c r="R3247" s="42"/>
      <c r="S3247" s="42"/>
      <c r="T3247" s="42"/>
      <c r="U3247" s="42"/>
      <c r="V3247" s="42"/>
      <c r="W3247" s="42"/>
      <c r="X3247" s="42"/>
      <c r="Y3247" s="42"/>
      <c r="Z3247" s="42"/>
      <c r="AA3247" s="42"/>
      <c r="AB3247" s="42"/>
      <c r="AC3247" s="42"/>
      <c r="AD3247" s="42"/>
      <c r="AE3247" s="42"/>
    </row>
    <row r="3248" spans="1:31" x14ac:dyDescent="0.3">
      <c r="A3248" s="178"/>
      <c r="B3248" s="178"/>
      <c r="C3248" s="372"/>
      <c r="D3248" s="178"/>
      <c r="E3248" s="178"/>
      <c r="F3248" s="229"/>
      <c r="G3248" s="178"/>
      <c r="H3248" s="178"/>
      <c r="I3248" s="178"/>
      <c r="J3248" s="178"/>
      <c r="K3248" s="178"/>
      <c r="L3248" s="178"/>
      <c r="M3248" s="178"/>
      <c r="N3248" s="178"/>
      <c r="O3248" s="178"/>
      <c r="P3248" s="178"/>
      <c r="Q3248" s="178"/>
      <c r="R3248" s="42"/>
      <c r="S3248" s="42"/>
      <c r="T3248" s="42"/>
      <c r="U3248" s="42"/>
      <c r="V3248" s="42"/>
      <c r="W3248" s="42"/>
      <c r="X3248" s="42"/>
      <c r="Y3248" s="42"/>
      <c r="Z3248" s="42"/>
      <c r="AA3248" s="42"/>
      <c r="AB3248" s="42"/>
      <c r="AC3248" s="42"/>
      <c r="AD3248" s="42"/>
      <c r="AE3248" s="42"/>
    </row>
    <row r="3249" spans="1:31" x14ac:dyDescent="0.3">
      <c r="A3249" s="178"/>
      <c r="B3249" s="178"/>
      <c r="C3249" s="372"/>
      <c r="D3249" s="178"/>
      <c r="E3249" s="178"/>
      <c r="F3249" s="229"/>
      <c r="G3249" s="178"/>
      <c r="H3249" s="178"/>
      <c r="I3249" s="178"/>
      <c r="J3249" s="178"/>
      <c r="K3249" s="178"/>
      <c r="L3249" s="178"/>
      <c r="M3249" s="178"/>
      <c r="N3249" s="178"/>
      <c r="O3249" s="178"/>
      <c r="P3249" s="178"/>
      <c r="Q3249" s="178"/>
      <c r="R3249" s="42"/>
      <c r="S3249" s="42"/>
      <c r="T3249" s="42"/>
      <c r="U3249" s="42"/>
      <c r="V3249" s="42"/>
      <c r="W3249" s="42"/>
      <c r="X3249" s="42"/>
      <c r="Y3249" s="42"/>
      <c r="Z3249" s="42"/>
      <c r="AA3249" s="42"/>
      <c r="AB3249" s="42"/>
      <c r="AC3249" s="42"/>
      <c r="AD3249" s="42"/>
      <c r="AE3249" s="42"/>
    </row>
    <row r="3250" spans="1:31" x14ac:dyDescent="0.3">
      <c r="A3250" s="178"/>
      <c r="B3250" s="178"/>
      <c r="C3250" s="372"/>
      <c r="D3250" s="178"/>
      <c r="E3250" s="178"/>
      <c r="F3250" s="229"/>
      <c r="G3250" s="178"/>
      <c r="H3250" s="178"/>
      <c r="I3250" s="178"/>
      <c r="J3250" s="178"/>
      <c r="K3250" s="178"/>
      <c r="L3250" s="178"/>
      <c r="M3250" s="178"/>
      <c r="N3250" s="178"/>
      <c r="O3250" s="178"/>
      <c r="P3250" s="178"/>
      <c r="Q3250" s="178"/>
      <c r="R3250" s="42"/>
      <c r="S3250" s="42"/>
      <c r="T3250" s="42"/>
      <c r="U3250" s="42"/>
      <c r="V3250" s="42"/>
      <c r="W3250" s="42"/>
      <c r="X3250" s="42"/>
      <c r="Y3250" s="42"/>
      <c r="Z3250" s="42"/>
      <c r="AA3250" s="42"/>
      <c r="AB3250" s="42"/>
      <c r="AC3250" s="42"/>
      <c r="AD3250" s="42"/>
      <c r="AE3250" s="42"/>
    </row>
    <row r="3251" spans="1:31" x14ac:dyDescent="0.3">
      <c r="A3251" s="178"/>
      <c r="B3251" s="178"/>
      <c r="C3251" s="372"/>
      <c r="D3251" s="178"/>
      <c r="E3251" s="178"/>
      <c r="F3251" s="229"/>
      <c r="G3251" s="178"/>
      <c r="H3251" s="178"/>
      <c r="I3251" s="178"/>
      <c r="J3251" s="178"/>
      <c r="K3251" s="178"/>
      <c r="L3251" s="178"/>
      <c r="M3251" s="178"/>
      <c r="N3251" s="178"/>
      <c r="O3251" s="178"/>
      <c r="P3251" s="178"/>
      <c r="Q3251" s="178"/>
      <c r="R3251" s="42"/>
      <c r="S3251" s="42"/>
      <c r="T3251" s="42"/>
      <c r="U3251" s="42"/>
      <c r="V3251" s="42"/>
      <c r="W3251" s="42"/>
      <c r="X3251" s="42"/>
      <c r="Y3251" s="42"/>
      <c r="Z3251" s="42"/>
      <c r="AA3251" s="42"/>
      <c r="AB3251" s="42"/>
      <c r="AC3251" s="42"/>
      <c r="AD3251" s="42"/>
      <c r="AE3251" s="42"/>
    </row>
    <row r="3252" spans="1:31" x14ac:dyDescent="0.3">
      <c r="A3252" s="178"/>
      <c r="B3252" s="178"/>
      <c r="C3252" s="372"/>
      <c r="D3252" s="178"/>
      <c r="E3252" s="178"/>
      <c r="F3252" s="229"/>
      <c r="G3252" s="178"/>
      <c r="H3252" s="178"/>
      <c r="I3252" s="178"/>
      <c r="J3252" s="178"/>
      <c r="K3252" s="178"/>
      <c r="L3252" s="178"/>
      <c r="M3252" s="178"/>
      <c r="N3252" s="178"/>
      <c r="O3252" s="178"/>
      <c r="P3252" s="178"/>
      <c r="Q3252" s="178"/>
      <c r="R3252" s="42"/>
      <c r="S3252" s="42"/>
      <c r="T3252" s="42"/>
      <c r="U3252" s="42"/>
      <c r="V3252" s="42"/>
      <c r="W3252" s="42"/>
      <c r="X3252" s="42"/>
      <c r="Y3252" s="42"/>
      <c r="Z3252" s="42"/>
      <c r="AA3252" s="42"/>
      <c r="AB3252" s="42"/>
      <c r="AC3252" s="42"/>
      <c r="AD3252" s="42"/>
      <c r="AE3252" s="42"/>
    </row>
    <row r="3253" spans="1:31" x14ac:dyDescent="0.3">
      <c r="A3253" s="178"/>
      <c r="B3253" s="178"/>
      <c r="C3253" s="372"/>
      <c r="D3253" s="178"/>
      <c r="E3253" s="178"/>
      <c r="F3253" s="229"/>
      <c r="G3253" s="178"/>
      <c r="H3253" s="178"/>
      <c r="I3253" s="178"/>
      <c r="J3253" s="178"/>
      <c r="K3253" s="178"/>
      <c r="L3253" s="178"/>
      <c r="M3253" s="178"/>
      <c r="N3253" s="178"/>
      <c r="O3253" s="178"/>
      <c r="P3253" s="178"/>
      <c r="Q3253" s="178"/>
      <c r="R3253" s="42"/>
      <c r="S3253" s="42"/>
      <c r="T3253" s="42"/>
      <c r="U3253" s="42"/>
      <c r="V3253" s="42"/>
      <c r="W3253" s="42"/>
      <c r="X3253" s="42"/>
      <c r="Y3253" s="42"/>
      <c r="Z3253" s="42"/>
      <c r="AA3253" s="42"/>
      <c r="AB3253" s="42"/>
      <c r="AC3253" s="42"/>
      <c r="AD3253" s="42"/>
      <c r="AE3253" s="42"/>
    </row>
    <row r="3254" spans="1:31" x14ac:dyDescent="0.3">
      <c r="A3254" s="178"/>
      <c r="B3254" s="178"/>
      <c r="C3254" s="372"/>
      <c r="D3254" s="178"/>
      <c r="E3254" s="178"/>
      <c r="F3254" s="229"/>
      <c r="G3254" s="178"/>
      <c r="H3254" s="178"/>
      <c r="I3254" s="178"/>
      <c r="J3254" s="178"/>
      <c r="K3254" s="178"/>
      <c r="L3254" s="178"/>
      <c r="M3254" s="178"/>
      <c r="N3254" s="178"/>
      <c r="O3254" s="178"/>
      <c r="P3254" s="178"/>
      <c r="Q3254" s="178"/>
      <c r="R3254" s="42"/>
      <c r="S3254" s="42"/>
      <c r="T3254" s="42"/>
      <c r="U3254" s="42"/>
      <c r="V3254" s="42"/>
      <c r="W3254" s="42"/>
      <c r="X3254" s="42"/>
      <c r="Y3254" s="42"/>
      <c r="Z3254" s="42"/>
      <c r="AA3254" s="42"/>
      <c r="AB3254" s="42"/>
      <c r="AC3254" s="42"/>
      <c r="AD3254" s="42"/>
      <c r="AE3254" s="42"/>
    </row>
    <row r="3255" spans="1:31" x14ac:dyDescent="0.3">
      <c r="A3255" s="178"/>
      <c r="B3255" s="178"/>
      <c r="C3255" s="372"/>
      <c r="D3255" s="178"/>
      <c r="E3255" s="178"/>
      <c r="F3255" s="229"/>
      <c r="G3255" s="178"/>
      <c r="H3255" s="178"/>
      <c r="I3255" s="178"/>
      <c r="J3255" s="178"/>
      <c r="K3255" s="178"/>
      <c r="L3255" s="178"/>
      <c r="M3255" s="178"/>
      <c r="N3255" s="178"/>
      <c r="O3255" s="178"/>
      <c r="P3255" s="178"/>
      <c r="Q3255" s="178"/>
      <c r="R3255" s="42"/>
      <c r="S3255" s="42"/>
      <c r="T3255" s="42"/>
      <c r="U3255" s="42"/>
      <c r="V3255" s="42"/>
      <c r="W3255" s="42"/>
      <c r="X3255" s="42"/>
      <c r="Y3255" s="42"/>
      <c r="Z3255" s="42"/>
      <c r="AA3255" s="42"/>
      <c r="AB3255" s="42"/>
      <c r="AC3255" s="42"/>
      <c r="AD3255" s="42"/>
      <c r="AE3255" s="42"/>
    </row>
    <row r="3256" spans="1:31" x14ac:dyDescent="0.3">
      <c r="A3256" s="178"/>
      <c r="B3256" s="178"/>
      <c r="C3256" s="372"/>
      <c r="D3256" s="178"/>
      <c r="E3256" s="178"/>
      <c r="F3256" s="229"/>
      <c r="G3256" s="178"/>
      <c r="H3256" s="178"/>
      <c r="I3256" s="178"/>
      <c r="J3256" s="178"/>
      <c r="K3256" s="178"/>
      <c r="L3256" s="178"/>
      <c r="M3256" s="178"/>
      <c r="N3256" s="178"/>
      <c r="O3256" s="178"/>
      <c r="P3256" s="178"/>
      <c r="Q3256" s="178"/>
      <c r="R3256" s="42"/>
      <c r="S3256" s="42"/>
      <c r="T3256" s="42"/>
      <c r="U3256" s="42"/>
      <c r="V3256" s="42"/>
      <c r="W3256" s="42"/>
      <c r="X3256" s="42"/>
      <c r="Y3256" s="42"/>
      <c r="Z3256" s="42"/>
      <c r="AA3256" s="42"/>
      <c r="AB3256" s="42"/>
      <c r="AC3256" s="42"/>
      <c r="AD3256" s="42"/>
      <c r="AE3256" s="42"/>
    </row>
    <row r="3257" spans="1:31" x14ac:dyDescent="0.3">
      <c r="A3257" s="178"/>
      <c r="B3257" s="178"/>
      <c r="C3257" s="372"/>
      <c r="D3257" s="178"/>
      <c r="E3257" s="178"/>
      <c r="F3257" s="229"/>
      <c r="G3257" s="178"/>
      <c r="H3257" s="178"/>
      <c r="I3257" s="178"/>
      <c r="J3257" s="178"/>
      <c r="K3257" s="178"/>
      <c r="L3257" s="178"/>
      <c r="M3257" s="178"/>
      <c r="N3257" s="178"/>
      <c r="O3257" s="178"/>
      <c r="P3257" s="178"/>
      <c r="Q3257" s="178"/>
      <c r="R3257" s="42"/>
      <c r="S3257" s="42"/>
      <c r="T3257" s="42"/>
      <c r="U3257" s="42"/>
      <c r="V3257" s="42"/>
      <c r="W3257" s="42"/>
      <c r="X3257" s="42"/>
      <c r="Y3257" s="42"/>
      <c r="Z3257" s="42"/>
      <c r="AA3257" s="42"/>
      <c r="AB3257" s="42"/>
      <c r="AC3257" s="42"/>
      <c r="AD3257" s="42"/>
      <c r="AE3257" s="42"/>
    </row>
    <row r="3258" spans="1:31" x14ac:dyDescent="0.3">
      <c r="A3258" s="178"/>
      <c r="B3258" s="178"/>
      <c r="C3258" s="372"/>
      <c r="D3258" s="178"/>
      <c r="E3258" s="178"/>
      <c r="F3258" s="229"/>
      <c r="G3258" s="178"/>
      <c r="H3258" s="178"/>
      <c r="I3258" s="178"/>
      <c r="J3258" s="178"/>
      <c r="K3258" s="178"/>
      <c r="L3258" s="178"/>
      <c r="M3258" s="178"/>
      <c r="N3258" s="178"/>
      <c r="O3258" s="178"/>
      <c r="P3258" s="178"/>
      <c r="Q3258" s="178"/>
      <c r="R3258" s="42"/>
      <c r="S3258" s="42"/>
      <c r="T3258" s="42"/>
      <c r="U3258" s="42"/>
      <c r="V3258" s="42"/>
      <c r="W3258" s="42"/>
      <c r="X3258" s="42"/>
      <c r="Y3258" s="42"/>
      <c r="Z3258" s="42"/>
      <c r="AA3258" s="42"/>
      <c r="AB3258" s="42"/>
      <c r="AC3258" s="42"/>
      <c r="AD3258" s="42"/>
      <c r="AE3258" s="42"/>
    </row>
    <row r="3259" spans="1:31" x14ac:dyDescent="0.3">
      <c r="A3259" s="178"/>
      <c r="B3259" s="178"/>
      <c r="C3259" s="372"/>
      <c r="D3259" s="178"/>
      <c r="E3259" s="178"/>
      <c r="F3259" s="229"/>
      <c r="G3259" s="178"/>
      <c r="H3259" s="178"/>
      <c r="I3259" s="178"/>
      <c r="J3259" s="178"/>
      <c r="K3259" s="178"/>
      <c r="L3259" s="178"/>
      <c r="M3259" s="178"/>
      <c r="N3259" s="178"/>
      <c r="O3259" s="178"/>
      <c r="P3259" s="178"/>
      <c r="Q3259" s="178"/>
      <c r="R3259" s="42"/>
      <c r="S3259" s="42"/>
      <c r="T3259" s="42"/>
      <c r="U3259" s="42"/>
      <c r="V3259" s="42"/>
      <c r="W3259" s="42"/>
      <c r="X3259" s="42"/>
      <c r="Y3259" s="42"/>
      <c r="Z3259" s="42"/>
      <c r="AA3259" s="42"/>
      <c r="AB3259" s="42"/>
      <c r="AC3259" s="42"/>
      <c r="AD3259" s="42"/>
      <c r="AE3259" s="42"/>
    </row>
    <row r="3260" spans="1:31" x14ac:dyDescent="0.3">
      <c r="A3260" s="178"/>
      <c r="B3260" s="178"/>
      <c r="C3260" s="372"/>
      <c r="D3260" s="178"/>
      <c r="E3260" s="178"/>
      <c r="F3260" s="229"/>
      <c r="G3260" s="178"/>
      <c r="H3260" s="178"/>
      <c r="I3260" s="178"/>
      <c r="J3260" s="178"/>
      <c r="K3260" s="178"/>
      <c r="L3260" s="178"/>
      <c r="M3260" s="178"/>
      <c r="N3260" s="178"/>
      <c r="O3260" s="178"/>
      <c r="P3260" s="178"/>
      <c r="Q3260" s="178"/>
      <c r="R3260" s="42"/>
      <c r="S3260" s="42"/>
      <c r="T3260" s="42"/>
      <c r="U3260" s="42"/>
      <c r="V3260" s="42"/>
      <c r="W3260" s="42"/>
      <c r="X3260" s="42"/>
      <c r="Y3260" s="42"/>
      <c r="Z3260" s="42"/>
      <c r="AA3260" s="42"/>
      <c r="AB3260" s="42"/>
      <c r="AC3260" s="42"/>
      <c r="AD3260" s="42"/>
      <c r="AE3260" s="42"/>
    </row>
    <row r="3261" spans="1:31" x14ac:dyDescent="0.3">
      <c r="A3261" s="178"/>
      <c r="B3261" s="178"/>
      <c r="C3261" s="372"/>
      <c r="D3261" s="178"/>
      <c r="E3261" s="178"/>
      <c r="F3261" s="229"/>
      <c r="G3261" s="178"/>
      <c r="H3261" s="178"/>
      <c r="I3261" s="178"/>
      <c r="J3261" s="178"/>
      <c r="K3261" s="178"/>
      <c r="L3261" s="178"/>
      <c r="M3261" s="178"/>
      <c r="N3261" s="178"/>
      <c r="O3261" s="178"/>
      <c r="P3261" s="178"/>
      <c r="Q3261" s="178"/>
      <c r="R3261" s="42"/>
      <c r="S3261" s="42"/>
      <c r="T3261" s="42"/>
      <c r="U3261" s="42"/>
      <c r="V3261" s="42"/>
      <c r="W3261" s="42"/>
      <c r="X3261" s="42"/>
      <c r="Y3261" s="42"/>
      <c r="Z3261" s="42"/>
      <c r="AA3261" s="42"/>
      <c r="AB3261" s="42"/>
      <c r="AC3261" s="42"/>
      <c r="AD3261" s="42"/>
      <c r="AE3261" s="42"/>
    </row>
    <row r="3262" spans="1:31" x14ac:dyDescent="0.3">
      <c r="A3262" s="178"/>
      <c r="B3262" s="178"/>
      <c r="C3262" s="372"/>
      <c r="D3262" s="178"/>
      <c r="E3262" s="178"/>
      <c r="F3262" s="229"/>
      <c r="G3262" s="178"/>
      <c r="H3262" s="178"/>
      <c r="I3262" s="178"/>
      <c r="J3262" s="178"/>
      <c r="K3262" s="178"/>
      <c r="L3262" s="178"/>
      <c r="M3262" s="178"/>
      <c r="N3262" s="178"/>
      <c r="O3262" s="178"/>
      <c r="P3262" s="178"/>
      <c r="Q3262" s="178"/>
      <c r="R3262" s="42"/>
      <c r="S3262" s="42"/>
      <c r="T3262" s="42"/>
      <c r="U3262" s="42"/>
      <c r="V3262" s="42"/>
      <c r="W3262" s="42"/>
      <c r="X3262" s="42"/>
      <c r="Y3262" s="42"/>
      <c r="Z3262" s="42"/>
      <c r="AA3262" s="42"/>
      <c r="AB3262" s="42"/>
      <c r="AC3262" s="42"/>
      <c r="AD3262" s="42"/>
      <c r="AE3262" s="42"/>
    </row>
    <row r="3263" spans="1:31" x14ac:dyDescent="0.3">
      <c r="A3263" s="178"/>
      <c r="B3263" s="178"/>
      <c r="C3263" s="372"/>
      <c r="D3263" s="178"/>
      <c r="E3263" s="178"/>
      <c r="F3263" s="229"/>
      <c r="G3263" s="178"/>
      <c r="H3263" s="178"/>
      <c r="I3263" s="178"/>
      <c r="J3263" s="178"/>
      <c r="K3263" s="178"/>
      <c r="L3263" s="178"/>
      <c r="M3263" s="178"/>
      <c r="N3263" s="178"/>
      <c r="O3263" s="178"/>
      <c r="P3263" s="178"/>
      <c r="Q3263" s="178"/>
      <c r="R3263" s="42"/>
      <c r="S3263" s="42"/>
      <c r="T3263" s="42"/>
      <c r="U3263" s="42"/>
      <c r="V3263" s="42"/>
      <c r="W3263" s="42"/>
      <c r="X3263" s="42"/>
      <c r="Y3263" s="42"/>
      <c r="Z3263" s="42"/>
      <c r="AA3263" s="42"/>
      <c r="AB3263" s="42"/>
      <c r="AC3263" s="42"/>
      <c r="AD3263" s="42"/>
      <c r="AE3263" s="42"/>
    </row>
    <row r="3264" spans="1:31" x14ac:dyDescent="0.3">
      <c r="A3264" s="178"/>
      <c r="B3264" s="178"/>
      <c r="C3264" s="372"/>
      <c r="D3264" s="178"/>
      <c r="E3264" s="178"/>
      <c r="F3264" s="229"/>
      <c r="G3264" s="178"/>
      <c r="H3264" s="178"/>
      <c r="I3264" s="178"/>
      <c r="J3264" s="178"/>
      <c r="K3264" s="178"/>
      <c r="L3264" s="178"/>
      <c r="M3264" s="178"/>
      <c r="N3264" s="178"/>
      <c r="O3264" s="178"/>
      <c r="P3264" s="178"/>
      <c r="Q3264" s="178"/>
      <c r="R3264" s="42"/>
      <c r="S3264" s="42"/>
      <c r="T3264" s="42"/>
      <c r="U3264" s="42"/>
      <c r="V3264" s="42"/>
      <c r="W3264" s="42"/>
      <c r="X3264" s="42"/>
      <c r="Y3264" s="42"/>
      <c r="Z3264" s="42"/>
      <c r="AA3264" s="42"/>
      <c r="AB3264" s="42"/>
      <c r="AC3264" s="42"/>
      <c r="AD3264" s="42"/>
      <c r="AE3264" s="42"/>
    </row>
    <row r="3265" spans="1:31" x14ac:dyDescent="0.3">
      <c r="A3265" s="178"/>
      <c r="B3265" s="178"/>
      <c r="C3265" s="372"/>
      <c r="D3265" s="178"/>
      <c r="E3265" s="178"/>
      <c r="F3265" s="229"/>
      <c r="G3265" s="178"/>
      <c r="H3265" s="178"/>
      <c r="I3265" s="178"/>
      <c r="J3265" s="178"/>
      <c r="K3265" s="178"/>
      <c r="L3265" s="178"/>
      <c r="M3265" s="178"/>
      <c r="N3265" s="178"/>
      <c r="O3265" s="178"/>
      <c r="P3265" s="178"/>
      <c r="Q3265" s="178"/>
      <c r="R3265" s="42"/>
      <c r="S3265" s="42"/>
      <c r="T3265" s="42"/>
      <c r="U3265" s="42"/>
      <c r="V3265" s="42"/>
      <c r="W3265" s="42"/>
      <c r="X3265" s="42"/>
      <c r="Y3265" s="42"/>
      <c r="Z3265" s="42"/>
      <c r="AA3265" s="42"/>
      <c r="AB3265" s="42"/>
      <c r="AC3265" s="42"/>
      <c r="AD3265" s="42"/>
      <c r="AE3265" s="42"/>
    </row>
    <row r="3266" spans="1:31" x14ac:dyDescent="0.3">
      <c r="A3266" s="178"/>
      <c r="B3266" s="178"/>
      <c r="C3266" s="372"/>
      <c r="D3266" s="178"/>
      <c r="E3266" s="178"/>
      <c r="F3266" s="229"/>
      <c r="G3266" s="178"/>
      <c r="H3266" s="178"/>
      <c r="I3266" s="178"/>
      <c r="J3266" s="178"/>
      <c r="K3266" s="178"/>
      <c r="L3266" s="178"/>
      <c r="M3266" s="178"/>
      <c r="N3266" s="178"/>
      <c r="O3266" s="178"/>
      <c r="P3266" s="178"/>
      <c r="Q3266" s="178"/>
      <c r="R3266" s="42"/>
      <c r="S3266" s="42"/>
      <c r="T3266" s="42"/>
      <c r="U3266" s="42"/>
      <c r="V3266" s="42"/>
      <c r="W3266" s="42"/>
      <c r="X3266" s="42"/>
      <c r="Y3266" s="42"/>
      <c r="Z3266" s="42"/>
      <c r="AA3266" s="42"/>
      <c r="AB3266" s="42"/>
      <c r="AC3266" s="42"/>
      <c r="AD3266" s="42"/>
      <c r="AE3266" s="42"/>
    </row>
    <row r="3267" spans="1:31" x14ac:dyDescent="0.3">
      <c r="A3267" s="178"/>
      <c r="B3267" s="178"/>
      <c r="C3267" s="372"/>
      <c r="D3267" s="178"/>
      <c r="E3267" s="178"/>
      <c r="F3267" s="229"/>
      <c r="G3267" s="178"/>
      <c r="H3267" s="178"/>
      <c r="I3267" s="178"/>
      <c r="J3267" s="178"/>
      <c r="K3267" s="178"/>
      <c r="L3267" s="178"/>
      <c r="M3267" s="178"/>
      <c r="N3267" s="178"/>
      <c r="O3267" s="178"/>
      <c r="P3267" s="178"/>
      <c r="Q3267" s="178"/>
      <c r="R3267" s="42"/>
      <c r="S3267" s="42"/>
      <c r="T3267" s="42"/>
      <c r="U3267" s="42"/>
      <c r="V3267" s="42"/>
      <c r="W3267" s="42"/>
      <c r="X3267" s="42"/>
      <c r="Y3267" s="42"/>
      <c r="Z3267" s="42"/>
      <c r="AA3267" s="42"/>
      <c r="AB3267" s="42"/>
      <c r="AC3267" s="42"/>
      <c r="AD3267" s="42"/>
      <c r="AE3267" s="42"/>
    </row>
    <row r="3268" spans="1:31" x14ac:dyDescent="0.3">
      <c r="A3268" s="178"/>
      <c r="B3268" s="178"/>
      <c r="C3268" s="372"/>
      <c r="D3268" s="178"/>
      <c r="E3268" s="178"/>
      <c r="F3268" s="229"/>
      <c r="G3268" s="178"/>
      <c r="H3268" s="178"/>
      <c r="I3268" s="178"/>
      <c r="J3268" s="178"/>
      <c r="K3268" s="178"/>
      <c r="L3268" s="178"/>
      <c r="M3268" s="178"/>
      <c r="N3268" s="178"/>
      <c r="O3268" s="178"/>
      <c r="P3268" s="178"/>
      <c r="Q3268" s="178"/>
      <c r="R3268" s="42"/>
      <c r="S3268" s="42"/>
      <c r="T3268" s="42"/>
      <c r="U3268" s="42"/>
      <c r="V3268" s="42"/>
      <c r="W3268" s="42"/>
      <c r="X3268" s="42"/>
      <c r="Y3268" s="42"/>
      <c r="Z3268" s="42"/>
      <c r="AA3268" s="42"/>
      <c r="AB3268" s="42"/>
      <c r="AC3268" s="42"/>
      <c r="AD3268" s="42"/>
      <c r="AE3268" s="42"/>
    </row>
    <row r="3269" spans="1:31" x14ac:dyDescent="0.3">
      <c r="A3269" s="178"/>
      <c r="B3269" s="178"/>
      <c r="C3269" s="372"/>
      <c r="D3269" s="178"/>
      <c r="E3269" s="178"/>
      <c r="F3269" s="229"/>
      <c r="G3269" s="178"/>
      <c r="H3269" s="178"/>
      <c r="I3269" s="178"/>
      <c r="J3269" s="178"/>
      <c r="K3269" s="178"/>
      <c r="L3269" s="178"/>
      <c r="M3269" s="178"/>
      <c r="N3269" s="178"/>
      <c r="O3269" s="178"/>
      <c r="P3269" s="178"/>
      <c r="Q3269" s="178"/>
      <c r="R3269" s="42"/>
      <c r="S3269" s="42"/>
      <c r="T3269" s="42"/>
      <c r="U3269" s="42"/>
      <c r="V3269" s="42"/>
      <c r="W3269" s="42"/>
      <c r="X3269" s="42"/>
      <c r="Y3269" s="42"/>
      <c r="Z3269" s="42"/>
      <c r="AA3269" s="42"/>
      <c r="AB3269" s="42"/>
      <c r="AC3269" s="42"/>
      <c r="AD3269" s="42"/>
      <c r="AE3269" s="42"/>
    </row>
    <row r="3270" spans="1:31" x14ac:dyDescent="0.3">
      <c r="A3270" s="178"/>
      <c r="B3270" s="178"/>
      <c r="C3270" s="372"/>
      <c r="D3270" s="178"/>
      <c r="E3270" s="178"/>
      <c r="F3270" s="229"/>
      <c r="G3270" s="178"/>
      <c r="H3270" s="178"/>
      <c r="I3270" s="178"/>
      <c r="J3270" s="178"/>
      <c r="K3270" s="178"/>
      <c r="L3270" s="178"/>
      <c r="M3270" s="178"/>
      <c r="N3270" s="178"/>
      <c r="O3270" s="178"/>
      <c r="P3270" s="178"/>
      <c r="Q3270" s="178"/>
      <c r="R3270" s="42"/>
      <c r="S3270" s="42"/>
      <c r="T3270" s="42"/>
      <c r="U3270" s="42"/>
      <c r="V3270" s="42"/>
      <c r="W3270" s="42"/>
      <c r="X3270" s="42"/>
      <c r="Y3270" s="42"/>
      <c r="Z3270" s="42"/>
      <c r="AA3270" s="42"/>
      <c r="AB3270" s="42"/>
      <c r="AC3270" s="42"/>
      <c r="AD3270" s="42"/>
      <c r="AE3270" s="42"/>
    </row>
    <row r="3271" spans="1:31" x14ac:dyDescent="0.3">
      <c r="A3271" s="178"/>
      <c r="B3271" s="178"/>
      <c r="C3271" s="372"/>
      <c r="D3271" s="178"/>
      <c r="E3271" s="178"/>
      <c r="F3271" s="229"/>
      <c r="G3271" s="178"/>
      <c r="H3271" s="178"/>
      <c r="I3271" s="178"/>
      <c r="J3271" s="178"/>
      <c r="K3271" s="178"/>
      <c r="L3271" s="178"/>
      <c r="M3271" s="178"/>
      <c r="N3271" s="178"/>
      <c r="O3271" s="178"/>
      <c r="P3271" s="178"/>
      <c r="Q3271" s="178"/>
      <c r="R3271" s="42"/>
      <c r="S3271" s="42"/>
      <c r="T3271" s="42"/>
      <c r="U3271" s="42"/>
      <c r="V3271" s="42"/>
      <c r="W3271" s="42"/>
      <c r="X3271" s="42"/>
      <c r="Y3271" s="42"/>
      <c r="Z3271" s="42"/>
      <c r="AA3271" s="42"/>
      <c r="AB3271" s="42"/>
      <c r="AC3271" s="42"/>
      <c r="AD3271" s="42"/>
      <c r="AE3271" s="42"/>
    </row>
    <row r="3272" spans="1:31" x14ac:dyDescent="0.3">
      <c r="A3272" s="178"/>
      <c r="B3272" s="178"/>
      <c r="C3272" s="372"/>
      <c r="D3272" s="178"/>
      <c r="E3272" s="178"/>
      <c r="F3272" s="229"/>
      <c r="G3272" s="178"/>
      <c r="H3272" s="178"/>
      <c r="I3272" s="178"/>
      <c r="J3272" s="178"/>
      <c r="K3272" s="178"/>
      <c r="L3272" s="178"/>
      <c r="M3272" s="178"/>
      <c r="N3272" s="178"/>
      <c r="O3272" s="178"/>
      <c r="P3272" s="178"/>
      <c r="Q3272" s="178"/>
      <c r="R3272" s="42"/>
      <c r="S3272" s="42"/>
      <c r="T3272" s="42"/>
      <c r="U3272" s="42"/>
      <c r="V3272" s="42"/>
      <c r="W3272" s="42"/>
      <c r="X3272" s="42"/>
      <c r="Y3272" s="42"/>
      <c r="Z3272" s="42"/>
      <c r="AA3272" s="42"/>
      <c r="AB3272" s="42"/>
      <c r="AC3272" s="42"/>
      <c r="AD3272" s="42"/>
      <c r="AE3272" s="42"/>
    </row>
    <row r="3273" spans="1:31" x14ac:dyDescent="0.3">
      <c r="A3273" s="178"/>
      <c r="B3273" s="178"/>
      <c r="C3273" s="372"/>
      <c r="D3273" s="178"/>
      <c r="E3273" s="178"/>
      <c r="F3273" s="229"/>
      <c r="G3273" s="178"/>
      <c r="H3273" s="178"/>
      <c r="I3273" s="178"/>
      <c r="J3273" s="178"/>
      <c r="K3273" s="178"/>
      <c r="L3273" s="178"/>
      <c r="M3273" s="178"/>
      <c r="N3273" s="178"/>
      <c r="O3273" s="178"/>
      <c r="P3273" s="178"/>
      <c r="Q3273" s="178"/>
      <c r="R3273" s="42"/>
      <c r="S3273" s="42"/>
      <c r="T3273" s="42"/>
      <c r="U3273" s="42"/>
      <c r="V3273" s="42"/>
      <c r="W3273" s="42"/>
      <c r="X3273" s="42"/>
      <c r="Y3273" s="42"/>
      <c r="Z3273" s="42"/>
      <c r="AA3273" s="42"/>
      <c r="AB3273" s="42"/>
      <c r="AC3273" s="42"/>
      <c r="AD3273" s="42"/>
      <c r="AE3273" s="42"/>
    </row>
    <row r="3274" spans="1:31" x14ac:dyDescent="0.3">
      <c r="A3274" s="178"/>
      <c r="B3274" s="178"/>
      <c r="C3274" s="372"/>
      <c r="D3274" s="178"/>
      <c r="E3274" s="178"/>
      <c r="F3274" s="229"/>
      <c r="G3274" s="178"/>
      <c r="H3274" s="178"/>
      <c r="I3274" s="178"/>
      <c r="J3274" s="178"/>
      <c r="K3274" s="178"/>
      <c r="L3274" s="178"/>
      <c r="M3274" s="178"/>
      <c r="N3274" s="178"/>
      <c r="O3274" s="178"/>
      <c r="P3274" s="178"/>
      <c r="Q3274" s="178"/>
      <c r="R3274" s="42"/>
      <c r="S3274" s="42"/>
      <c r="T3274" s="42"/>
      <c r="U3274" s="42"/>
      <c r="V3274" s="42"/>
      <c r="W3274" s="42"/>
      <c r="X3274" s="42"/>
      <c r="Y3274" s="42"/>
      <c r="Z3274" s="42"/>
      <c r="AA3274" s="42"/>
      <c r="AB3274" s="42"/>
      <c r="AC3274" s="42"/>
      <c r="AD3274" s="42"/>
      <c r="AE3274" s="42"/>
    </row>
    <row r="3275" spans="1:31" x14ac:dyDescent="0.3">
      <c r="A3275" s="178"/>
      <c r="B3275" s="178"/>
      <c r="C3275" s="372"/>
      <c r="D3275" s="178"/>
      <c r="E3275" s="178"/>
      <c r="F3275" s="229"/>
      <c r="G3275" s="178"/>
      <c r="H3275" s="178"/>
      <c r="I3275" s="178"/>
      <c r="J3275" s="178"/>
      <c r="K3275" s="178"/>
      <c r="L3275" s="178"/>
      <c r="M3275" s="178"/>
      <c r="N3275" s="178"/>
      <c r="O3275" s="178"/>
      <c r="P3275" s="178"/>
      <c r="Q3275" s="178"/>
      <c r="R3275" s="42"/>
      <c r="S3275" s="42"/>
      <c r="T3275" s="42"/>
      <c r="U3275" s="42"/>
      <c r="V3275" s="42"/>
      <c r="W3275" s="42"/>
      <c r="X3275" s="42"/>
      <c r="Y3275" s="42"/>
      <c r="Z3275" s="42"/>
      <c r="AA3275" s="42"/>
      <c r="AB3275" s="42"/>
      <c r="AC3275" s="42"/>
      <c r="AD3275" s="42"/>
      <c r="AE3275" s="42"/>
    </row>
    <row r="3276" spans="1:31" x14ac:dyDescent="0.3">
      <c r="A3276" s="178"/>
      <c r="B3276" s="178"/>
      <c r="C3276" s="372"/>
      <c r="D3276" s="178"/>
      <c r="E3276" s="178"/>
      <c r="F3276" s="229"/>
      <c r="G3276" s="178"/>
      <c r="H3276" s="178"/>
      <c r="I3276" s="178"/>
      <c r="J3276" s="178"/>
      <c r="K3276" s="178"/>
      <c r="L3276" s="178"/>
      <c r="M3276" s="178"/>
      <c r="N3276" s="178"/>
      <c r="O3276" s="178"/>
      <c r="P3276" s="178"/>
      <c r="Q3276" s="178"/>
      <c r="R3276" s="42"/>
      <c r="S3276" s="42"/>
      <c r="T3276" s="42"/>
      <c r="U3276" s="42"/>
      <c r="V3276" s="42"/>
      <c r="W3276" s="42"/>
      <c r="X3276" s="42"/>
      <c r="Y3276" s="42"/>
      <c r="Z3276" s="42"/>
      <c r="AA3276" s="42"/>
      <c r="AB3276" s="42"/>
      <c r="AC3276" s="42"/>
      <c r="AD3276" s="42"/>
      <c r="AE3276" s="42"/>
    </row>
    <row r="3277" spans="1:31" x14ac:dyDescent="0.3">
      <c r="A3277" s="178"/>
      <c r="B3277" s="178"/>
      <c r="C3277" s="372"/>
      <c r="D3277" s="178"/>
      <c r="E3277" s="178"/>
      <c r="F3277" s="229"/>
      <c r="G3277" s="178"/>
      <c r="H3277" s="178"/>
      <c r="I3277" s="178"/>
      <c r="J3277" s="178"/>
      <c r="K3277" s="178"/>
      <c r="L3277" s="178"/>
      <c r="M3277" s="178"/>
      <c r="N3277" s="178"/>
      <c r="O3277" s="178"/>
      <c r="P3277" s="178"/>
      <c r="Q3277" s="178"/>
      <c r="R3277" s="42"/>
      <c r="S3277" s="42"/>
      <c r="T3277" s="42"/>
      <c r="U3277" s="42"/>
      <c r="V3277" s="42"/>
      <c r="W3277" s="42"/>
      <c r="X3277" s="42"/>
      <c r="Y3277" s="42"/>
      <c r="Z3277" s="42"/>
      <c r="AA3277" s="42"/>
      <c r="AB3277" s="42"/>
      <c r="AC3277" s="42"/>
      <c r="AD3277" s="42"/>
      <c r="AE3277" s="42"/>
    </row>
    <row r="3278" spans="1:31" x14ac:dyDescent="0.3">
      <c r="A3278" s="178"/>
      <c r="B3278" s="178"/>
      <c r="C3278" s="372"/>
      <c r="D3278" s="178"/>
      <c r="E3278" s="178"/>
      <c r="F3278" s="229"/>
      <c r="G3278" s="178"/>
      <c r="H3278" s="178"/>
      <c r="I3278" s="178"/>
      <c r="J3278" s="178"/>
      <c r="K3278" s="178"/>
      <c r="L3278" s="178"/>
      <c r="M3278" s="178"/>
      <c r="N3278" s="178"/>
      <c r="O3278" s="178"/>
      <c r="P3278" s="178"/>
      <c r="Q3278" s="178"/>
      <c r="R3278" s="42"/>
      <c r="S3278" s="42"/>
      <c r="T3278" s="42"/>
      <c r="U3278" s="42"/>
      <c r="V3278" s="42"/>
      <c r="W3278" s="42"/>
      <c r="X3278" s="42"/>
      <c r="Y3278" s="42"/>
      <c r="Z3278" s="42"/>
      <c r="AA3278" s="42"/>
      <c r="AB3278" s="42"/>
      <c r="AC3278" s="42"/>
      <c r="AD3278" s="42"/>
      <c r="AE3278" s="42"/>
    </row>
    <row r="3279" spans="1:31" x14ac:dyDescent="0.3">
      <c r="A3279" s="178"/>
      <c r="B3279" s="178"/>
      <c r="C3279" s="372"/>
      <c r="D3279" s="178"/>
      <c r="E3279" s="178"/>
      <c r="F3279" s="229"/>
      <c r="G3279" s="178"/>
      <c r="H3279" s="178"/>
      <c r="I3279" s="178"/>
      <c r="J3279" s="178"/>
      <c r="K3279" s="178"/>
      <c r="L3279" s="178"/>
      <c r="M3279" s="178"/>
      <c r="N3279" s="178"/>
      <c r="O3279" s="178"/>
      <c r="P3279" s="178"/>
      <c r="Q3279" s="178"/>
      <c r="R3279" s="42"/>
      <c r="S3279" s="42"/>
      <c r="T3279" s="42"/>
      <c r="U3279" s="42"/>
      <c r="V3279" s="42"/>
      <c r="W3279" s="42"/>
      <c r="X3279" s="42"/>
      <c r="Y3279" s="42"/>
      <c r="Z3279" s="42"/>
      <c r="AA3279" s="42"/>
      <c r="AB3279" s="42"/>
      <c r="AC3279" s="42"/>
      <c r="AD3279" s="42"/>
      <c r="AE3279" s="42"/>
    </row>
    <row r="3280" spans="1:31" x14ac:dyDescent="0.3">
      <c r="A3280" s="178"/>
      <c r="B3280" s="178"/>
      <c r="C3280" s="372"/>
      <c r="D3280" s="178"/>
      <c r="E3280" s="178"/>
      <c r="F3280" s="229"/>
      <c r="G3280" s="178"/>
      <c r="H3280" s="178"/>
      <c r="I3280" s="178"/>
      <c r="J3280" s="178"/>
      <c r="K3280" s="178"/>
      <c r="L3280" s="178"/>
      <c r="M3280" s="178"/>
      <c r="N3280" s="178"/>
      <c r="O3280" s="178"/>
      <c r="P3280" s="178"/>
      <c r="Q3280" s="178"/>
      <c r="R3280" s="42"/>
      <c r="S3280" s="42"/>
      <c r="T3280" s="42"/>
      <c r="U3280" s="42"/>
      <c r="V3280" s="42"/>
      <c r="W3280" s="42"/>
      <c r="X3280" s="42"/>
      <c r="Y3280" s="42"/>
      <c r="Z3280" s="42"/>
      <c r="AA3280" s="42"/>
      <c r="AB3280" s="42"/>
      <c r="AC3280" s="42"/>
      <c r="AD3280" s="42"/>
      <c r="AE3280" s="42"/>
    </row>
    <row r="3281" spans="1:31" x14ac:dyDescent="0.3">
      <c r="A3281" s="178"/>
      <c r="B3281" s="178"/>
      <c r="C3281" s="372"/>
      <c r="D3281" s="178"/>
      <c r="E3281" s="178"/>
      <c r="F3281" s="229"/>
      <c r="G3281" s="178"/>
      <c r="H3281" s="178"/>
      <c r="I3281" s="178"/>
      <c r="J3281" s="178"/>
      <c r="K3281" s="178"/>
      <c r="L3281" s="178"/>
      <c r="M3281" s="178"/>
      <c r="N3281" s="178"/>
      <c r="O3281" s="178"/>
      <c r="P3281" s="178"/>
      <c r="Q3281" s="178"/>
      <c r="R3281" s="42"/>
      <c r="S3281" s="42"/>
      <c r="T3281" s="42"/>
      <c r="U3281" s="42"/>
      <c r="V3281" s="42"/>
      <c r="W3281" s="42"/>
      <c r="X3281" s="42"/>
      <c r="Y3281" s="42"/>
      <c r="Z3281" s="42"/>
      <c r="AA3281" s="42"/>
      <c r="AB3281" s="42"/>
      <c r="AC3281" s="42"/>
      <c r="AD3281" s="42"/>
      <c r="AE3281" s="42"/>
    </row>
    <row r="3282" spans="1:31" x14ac:dyDescent="0.3">
      <c r="A3282" s="178"/>
      <c r="B3282" s="178"/>
      <c r="C3282" s="372"/>
      <c r="D3282" s="178"/>
      <c r="E3282" s="178"/>
      <c r="F3282" s="229"/>
      <c r="G3282" s="178"/>
      <c r="H3282" s="178"/>
      <c r="I3282" s="178"/>
      <c r="J3282" s="178"/>
      <c r="K3282" s="178"/>
      <c r="L3282" s="178"/>
      <c r="M3282" s="178"/>
      <c r="N3282" s="178"/>
      <c r="O3282" s="178"/>
      <c r="P3282" s="178"/>
      <c r="Q3282" s="178"/>
      <c r="R3282" s="42"/>
      <c r="S3282" s="42"/>
      <c r="T3282" s="42"/>
      <c r="U3282" s="42"/>
      <c r="V3282" s="42"/>
      <c r="W3282" s="42"/>
      <c r="X3282" s="42"/>
      <c r="Y3282" s="42"/>
      <c r="Z3282" s="42"/>
      <c r="AA3282" s="42"/>
      <c r="AB3282" s="42"/>
      <c r="AC3282" s="42"/>
      <c r="AD3282" s="42"/>
      <c r="AE3282" s="42"/>
    </row>
    <row r="3283" spans="1:31" x14ac:dyDescent="0.3">
      <c r="A3283" s="178"/>
      <c r="B3283" s="178"/>
      <c r="C3283" s="372"/>
      <c r="D3283" s="178"/>
      <c r="E3283" s="178"/>
      <c r="F3283" s="229"/>
      <c r="G3283" s="178"/>
      <c r="H3283" s="178"/>
      <c r="I3283" s="178"/>
      <c r="J3283" s="178"/>
      <c r="K3283" s="178"/>
      <c r="L3283" s="178"/>
      <c r="M3283" s="178"/>
      <c r="N3283" s="178"/>
      <c r="O3283" s="178"/>
      <c r="P3283" s="178"/>
      <c r="Q3283" s="178"/>
      <c r="R3283" s="42"/>
      <c r="S3283" s="42"/>
      <c r="T3283" s="42"/>
      <c r="U3283" s="42"/>
      <c r="V3283" s="42"/>
      <c r="W3283" s="42"/>
      <c r="X3283" s="42"/>
      <c r="Y3283" s="42"/>
      <c r="Z3283" s="42"/>
      <c r="AA3283" s="42"/>
      <c r="AB3283" s="42"/>
      <c r="AC3283" s="42"/>
      <c r="AD3283" s="42"/>
      <c r="AE3283" s="42"/>
    </row>
    <row r="3284" spans="1:31" x14ac:dyDescent="0.3">
      <c r="A3284" s="178"/>
      <c r="B3284" s="178"/>
      <c r="C3284" s="372"/>
      <c r="D3284" s="178"/>
      <c r="E3284" s="178"/>
      <c r="F3284" s="229"/>
      <c r="G3284" s="178"/>
      <c r="H3284" s="178"/>
      <c r="I3284" s="178"/>
      <c r="J3284" s="178"/>
      <c r="K3284" s="178"/>
      <c r="L3284" s="178"/>
      <c r="M3284" s="178"/>
      <c r="N3284" s="178"/>
      <c r="O3284" s="178"/>
      <c r="P3284" s="178"/>
      <c r="Q3284" s="178"/>
      <c r="R3284" s="42"/>
      <c r="S3284" s="42"/>
      <c r="T3284" s="42"/>
      <c r="U3284" s="42"/>
      <c r="V3284" s="42"/>
      <c r="W3284" s="42"/>
      <c r="X3284" s="42"/>
      <c r="Y3284" s="42"/>
      <c r="Z3284" s="42"/>
      <c r="AA3284" s="42"/>
      <c r="AB3284" s="42"/>
      <c r="AC3284" s="42"/>
      <c r="AD3284" s="42"/>
      <c r="AE3284" s="42"/>
    </row>
    <row r="3285" spans="1:31" x14ac:dyDescent="0.3">
      <c r="A3285" s="178"/>
      <c r="B3285" s="178"/>
      <c r="C3285" s="372"/>
      <c r="D3285" s="178"/>
      <c r="E3285" s="178"/>
      <c r="F3285" s="229"/>
      <c r="G3285" s="178"/>
      <c r="H3285" s="178"/>
      <c r="I3285" s="178"/>
      <c r="J3285" s="178"/>
      <c r="K3285" s="178"/>
      <c r="L3285" s="178"/>
      <c r="M3285" s="178"/>
      <c r="N3285" s="178"/>
      <c r="O3285" s="178"/>
      <c r="P3285" s="178"/>
      <c r="Q3285" s="178"/>
      <c r="R3285" s="42"/>
      <c r="S3285" s="42"/>
      <c r="T3285" s="42"/>
      <c r="U3285" s="42"/>
      <c r="V3285" s="42"/>
      <c r="W3285" s="42"/>
      <c r="X3285" s="42"/>
      <c r="Y3285" s="42"/>
      <c r="Z3285" s="42"/>
      <c r="AA3285" s="42"/>
      <c r="AB3285" s="42"/>
      <c r="AC3285" s="42"/>
      <c r="AD3285" s="42"/>
      <c r="AE3285" s="42"/>
    </row>
    <row r="3286" spans="1:31" x14ac:dyDescent="0.3">
      <c r="A3286" s="178"/>
      <c r="B3286" s="178"/>
      <c r="C3286" s="372"/>
      <c r="D3286" s="178"/>
      <c r="E3286" s="178"/>
      <c r="F3286" s="229"/>
      <c r="G3286" s="178"/>
      <c r="H3286" s="178"/>
      <c r="I3286" s="178"/>
      <c r="J3286" s="178"/>
      <c r="K3286" s="178"/>
      <c r="L3286" s="178"/>
      <c r="M3286" s="178"/>
      <c r="N3286" s="178"/>
      <c r="O3286" s="178"/>
      <c r="P3286" s="178"/>
      <c r="Q3286" s="178"/>
      <c r="R3286" s="42"/>
      <c r="S3286" s="42"/>
      <c r="T3286" s="42"/>
      <c r="U3286" s="42"/>
      <c r="V3286" s="42"/>
      <c r="W3286" s="42"/>
      <c r="X3286" s="42"/>
      <c r="Y3286" s="42"/>
      <c r="Z3286" s="42"/>
      <c r="AA3286" s="42"/>
      <c r="AB3286" s="42"/>
      <c r="AC3286" s="42"/>
      <c r="AD3286" s="42"/>
      <c r="AE3286" s="42"/>
    </row>
    <row r="3287" spans="1:31" x14ac:dyDescent="0.3">
      <c r="A3287" s="178"/>
      <c r="B3287" s="178"/>
      <c r="C3287" s="372"/>
      <c r="D3287" s="178"/>
      <c r="E3287" s="178"/>
      <c r="F3287" s="229"/>
      <c r="G3287" s="178"/>
      <c r="H3287" s="178"/>
      <c r="I3287" s="178"/>
      <c r="J3287" s="178"/>
      <c r="K3287" s="178"/>
      <c r="L3287" s="178"/>
      <c r="M3287" s="178"/>
      <c r="N3287" s="178"/>
      <c r="O3287" s="178"/>
      <c r="P3287" s="178"/>
      <c r="Q3287" s="178"/>
      <c r="R3287" s="42"/>
      <c r="S3287" s="42"/>
      <c r="T3287" s="42"/>
      <c r="U3287" s="42"/>
      <c r="V3287" s="42"/>
      <c r="W3287" s="42"/>
      <c r="X3287" s="42"/>
      <c r="Y3287" s="42"/>
      <c r="Z3287" s="42"/>
      <c r="AA3287" s="42"/>
      <c r="AB3287" s="42"/>
      <c r="AC3287" s="42"/>
      <c r="AD3287" s="42"/>
      <c r="AE3287" s="42"/>
    </row>
    <row r="3288" spans="1:31" x14ac:dyDescent="0.3">
      <c r="A3288" s="178"/>
      <c r="B3288" s="178"/>
      <c r="C3288" s="372"/>
      <c r="D3288" s="178"/>
      <c r="E3288" s="178"/>
      <c r="F3288" s="229"/>
      <c r="G3288" s="178"/>
      <c r="H3288" s="178"/>
      <c r="I3288" s="178"/>
      <c r="J3288" s="178"/>
      <c r="K3288" s="178"/>
      <c r="L3288" s="178"/>
      <c r="M3288" s="178"/>
      <c r="N3288" s="178"/>
      <c r="O3288" s="178"/>
      <c r="P3288" s="178"/>
      <c r="Q3288" s="178"/>
      <c r="R3288" s="42"/>
      <c r="S3288" s="42"/>
      <c r="T3288" s="42"/>
      <c r="U3288" s="42"/>
      <c r="V3288" s="42"/>
      <c r="W3288" s="42"/>
      <c r="X3288" s="42"/>
      <c r="Y3288" s="42"/>
      <c r="Z3288" s="42"/>
      <c r="AA3288" s="42"/>
      <c r="AB3288" s="42"/>
      <c r="AC3288" s="42"/>
      <c r="AD3288" s="42"/>
      <c r="AE3288" s="42"/>
    </row>
    <row r="3289" spans="1:31" x14ac:dyDescent="0.3">
      <c r="A3289" s="178"/>
      <c r="B3289" s="178"/>
      <c r="C3289" s="372"/>
      <c r="D3289" s="178"/>
      <c r="E3289" s="178"/>
      <c r="F3289" s="229"/>
      <c r="G3289" s="178"/>
      <c r="H3289" s="178"/>
      <c r="I3289" s="178"/>
      <c r="J3289" s="178"/>
      <c r="K3289" s="178"/>
      <c r="L3289" s="178"/>
      <c r="M3289" s="178"/>
      <c r="N3289" s="178"/>
      <c r="O3289" s="178"/>
      <c r="P3289" s="178"/>
      <c r="Q3289" s="178"/>
      <c r="R3289" s="42"/>
      <c r="S3289" s="42"/>
      <c r="T3289" s="42"/>
      <c r="U3289" s="42"/>
      <c r="V3289" s="42"/>
      <c r="W3289" s="42"/>
      <c r="X3289" s="42"/>
      <c r="Y3289" s="42"/>
      <c r="Z3289" s="42"/>
      <c r="AA3289" s="42"/>
      <c r="AB3289" s="42"/>
      <c r="AC3289" s="42"/>
      <c r="AD3289" s="42"/>
      <c r="AE3289" s="42"/>
    </row>
    <row r="3290" spans="1:31" x14ac:dyDescent="0.3">
      <c r="A3290" s="178"/>
      <c r="B3290" s="178"/>
      <c r="C3290" s="372"/>
      <c r="D3290" s="178"/>
      <c r="E3290" s="178"/>
      <c r="F3290" s="229"/>
      <c r="G3290" s="178"/>
      <c r="H3290" s="178"/>
      <c r="I3290" s="178"/>
      <c r="J3290" s="178"/>
      <c r="K3290" s="178"/>
      <c r="L3290" s="178"/>
      <c r="M3290" s="178"/>
      <c r="N3290" s="178"/>
      <c r="O3290" s="178"/>
      <c r="P3290" s="178"/>
      <c r="Q3290" s="178"/>
      <c r="R3290" s="42"/>
      <c r="S3290" s="42"/>
      <c r="T3290" s="42"/>
      <c r="U3290" s="42"/>
      <c r="V3290" s="42"/>
      <c r="W3290" s="42"/>
      <c r="X3290" s="42"/>
      <c r="Y3290" s="42"/>
      <c r="Z3290" s="42"/>
      <c r="AA3290" s="42"/>
      <c r="AB3290" s="42"/>
      <c r="AC3290" s="42"/>
      <c r="AD3290" s="42"/>
      <c r="AE3290" s="42"/>
    </row>
    <row r="3291" spans="1:31" x14ac:dyDescent="0.3">
      <c r="A3291" s="178"/>
      <c r="B3291" s="178"/>
      <c r="C3291" s="372"/>
      <c r="D3291" s="178"/>
      <c r="E3291" s="178"/>
      <c r="F3291" s="229"/>
      <c r="G3291" s="178"/>
      <c r="H3291" s="178"/>
      <c r="I3291" s="178"/>
      <c r="J3291" s="178"/>
      <c r="K3291" s="178"/>
      <c r="L3291" s="178"/>
      <c r="M3291" s="178"/>
      <c r="N3291" s="178"/>
      <c r="O3291" s="178"/>
      <c r="P3291" s="178"/>
      <c r="Q3291" s="178"/>
      <c r="R3291" s="42"/>
      <c r="S3291" s="42"/>
      <c r="T3291" s="42"/>
      <c r="U3291" s="42"/>
      <c r="V3291" s="42"/>
      <c r="W3291" s="42"/>
      <c r="X3291" s="42"/>
      <c r="Y3291" s="42"/>
      <c r="Z3291" s="42"/>
      <c r="AA3291" s="42"/>
      <c r="AB3291" s="42"/>
      <c r="AC3291" s="42"/>
      <c r="AD3291" s="42"/>
      <c r="AE3291" s="42"/>
    </row>
    <row r="3292" spans="1:31" x14ac:dyDescent="0.3">
      <c r="A3292" s="178"/>
      <c r="B3292" s="178"/>
      <c r="C3292" s="372"/>
      <c r="D3292" s="178"/>
      <c r="E3292" s="178"/>
      <c r="F3292" s="229"/>
      <c r="G3292" s="178"/>
      <c r="H3292" s="178"/>
      <c r="I3292" s="178"/>
      <c r="J3292" s="178"/>
      <c r="K3292" s="178"/>
      <c r="L3292" s="178"/>
      <c r="M3292" s="178"/>
      <c r="N3292" s="178"/>
      <c r="O3292" s="178"/>
      <c r="P3292" s="178"/>
      <c r="Q3292" s="178"/>
      <c r="R3292" s="42"/>
      <c r="S3292" s="42"/>
      <c r="T3292" s="42"/>
      <c r="U3292" s="42"/>
      <c r="V3292" s="42"/>
      <c r="W3292" s="42"/>
      <c r="X3292" s="42"/>
      <c r="Y3292" s="42"/>
      <c r="Z3292" s="42"/>
      <c r="AA3292" s="42"/>
      <c r="AB3292" s="42"/>
      <c r="AC3292" s="42"/>
      <c r="AD3292" s="42"/>
      <c r="AE3292" s="42"/>
    </row>
    <row r="3293" spans="1:31" x14ac:dyDescent="0.3">
      <c r="A3293" s="178"/>
      <c r="B3293" s="178"/>
      <c r="C3293" s="372"/>
      <c r="D3293" s="178"/>
      <c r="E3293" s="178"/>
      <c r="F3293" s="229"/>
      <c r="G3293" s="178"/>
      <c r="H3293" s="178"/>
      <c r="I3293" s="178"/>
      <c r="J3293" s="178"/>
      <c r="K3293" s="178"/>
      <c r="L3293" s="178"/>
      <c r="M3293" s="178"/>
      <c r="N3293" s="178"/>
      <c r="O3293" s="178"/>
      <c r="P3293" s="178"/>
      <c r="Q3293" s="178"/>
      <c r="R3293" s="42"/>
      <c r="S3293" s="42"/>
      <c r="T3293" s="42"/>
      <c r="U3293" s="42"/>
      <c r="V3293" s="42"/>
      <c r="W3293" s="42"/>
      <c r="X3293" s="42"/>
      <c r="Y3293" s="42"/>
      <c r="Z3293" s="42"/>
      <c r="AA3293" s="42"/>
      <c r="AB3293" s="42"/>
      <c r="AC3293" s="42"/>
      <c r="AD3293" s="42"/>
      <c r="AE3293" s="42"/>
    </row>
    <row r="3294" spans="1:31" x14ac:dyDescent="0.3">
      <c r="A3294" s="178"/>
      <c r="B3294" s="178"/>
      <c r="C3294" s="372"/>
      <c r="D3294" s="178"/>
      <c r="E3294" s="178"/>
      <c r="F3294" s="229"/>
      <c r="G3294" s="178"/>
      <c r="H3294" s="178"/>
      <c r="I3294" s="178"/>
      <c r="J3294" s="178"/>
      <c r="K3294" s="178"/>
      <c r="L3294" s="178"/>
      <c r="M3294" s="178"/>
      <c r="N3294" s="178"/>
      <c r="O3294" s="178"/>
      <c r="P3294" s="178"/>
      <c r="Q3294" s="178"/>
      <c r="R3294" s="42"/>
      <c r="S3294" s="42"/>
      <c r="T3294" s="42"/>
      <c r="U3294" s="42"/>
      <c r="V3294" s="42"/>
      <c r="W3294" s="42"/>
      <c r="X3294" s="42"/>
      <c r="Y3294" s="42"/>
      <c r="Z3294" s="42"/>
      <c r="AA3294" s="42"/>
      <c r="AB3294" s="42"/>
      <c r="AC3294" s="42"/>
      <c r="AD3294" s="42"/>
      <c r="AE3294" s="42"/>
    </row>
    <row r="3295" spans="1:31" x14ac:dyDescent="0.3">
      <c r="A3295" s="178"/>
      <c r="B3295" s="178"/>
      <c r="C3295" s="372"/>
      <c r="D3295" s="178"/>
      <c r="E3295" s="178"/>
      <c r="F3295" s="229"/>
      <c r="G3295" s="178"/>
      <c r="H3295" s="178"/>
      <c r="I3295" s="178"/>
      <c r="J3295" s="178"/>
      <c r="K3295" s="178"/>
      <c r="L3295" s="178"/>
      <c r="M3295" s="178"/>
      <c r="N3295" s="178"/>
      <c r="O3295" s="178"/>
      <c r="P3295" s="178"/>
      <c r="Q3295" s="178"/>
      <c r="R3295" s="42"/>
      <c r="S3295" s="42"/>
      <c r="T3295" s="42"/>
      <c r="U3295" s="42"/>
      <c r="V3295" s="42"/>
      <c r="W3295" s="42"/>
      <c r="X3295" s="42"/>
      <c r="Y3295" s="42"/>
      <c r="Z3295" s="42"/>
      <c r="AA3295" s="42"/>
      <c r="AB3295" s="42"/>
      <c r="AC3295" s="42"/>
      <c r="AD3295" s="42"/>
      <c r="AE3295" s="42"/>
    </row>
    <row r="3296" spans="1:31" x14ac:dyDescent="0.3">
      <c r="A3296" s="178"/>
      <c r="B3296" s="178"/>
      <c r="C3296" s="372"/>
      <c r="D3296" s="178"/>
      <c r="E3296" s="178"/>
      <c r="F3296" s="229"/>
      <c r="G3296" s="178"/>
      <c r="H3296" s="178"/>
      <c r="I3296" s="178"/>
      <c r="J3296" s="178"/>
      <c r="K3296" s="178"/>
      <c r="L3296" s="178"/>
      <c r="M3296" s="178"/>
      <c r="N3296" s="178"/>
      <c r="O3296" s="178"/>
      <c r="P3296" s="178"/>
      <c r="Q3296" s="178"/>
      <c r="R3296" s="42"/>
      <c r="S3296" s="42"/>
      <c r="T3296" s="42"/>
      <c r="U3296" s="42"/>
      <c r="V3296" s="42"/>
      <c r="W3296" s="42"/>
      <c r="X3296" s="42"/>
      <c r="Y3296" s="42"/>
      <c r="Z3296" s="42"/>
      <c r="AA3296" s="42"/>
      <c r="AB3296" s="42"/>
      <c r="AC3296" s="42"/>
      <c r="AD3296" s="42"/>
      <c r="AE3296" s="42"/>
    </row>
    <row r="3297" spans="1:31" x14ac:dyDescent="0.3">
      <c r="A3297" s="178"/>
      <c r="B3297" s="178"/>
      <c r="C3297" s="372"/>
      <c r="D3297" s="178"/>
      <c r="E3297" s="178"/>
      <c r="F3297" s="229"/>
      <c r="G3297" s="178"/>
      <c r="H3297" s="178"/>
      <c r="I3297" s="178"/>
      <c r="J3297" s="178"/>
      <c r="K3297" s="178"/>
      <c r="L3297" s="178"/>
      <c r="M3297" s="178"/>
      <c r="N3297" s="178"/>
      <c r="O3297" s="178"/>
      <c r="P3297" s="178"/>
      <c r="Q3297" s="178"/>
      <c r="R3297" s="42"/>
      <c r="S3297" s="42"/>
      <c r="T3297" s="42"/>
      <c r="U3297" s="42"/>
      <c r="V3297" s="42"/>
      <c r="W3297" s="42"/>
      <c r="X3297" s="42"/>
      <c r="Y3297" s="42"/>
      <c r="Z3297" s="42"/>
      <c r="AA3297" s="42"/>
      <c r="AB3297" s="42"/>
      <c r="AC3297" s="42"/>
      <c r="AD3297" s="42"/>
      <c r="AE3297" s="42"/>
    </row>
    <row r="3298" spans="1:31" x14ac:dyDescent="0.3">
      <c r="A3298" s="178"/>
      <c r="B3298" s="178"/>
      <c r="C3298" s="372"/>
      <c r="D3298" s="178"/>
      <c r="E3298" s="178"/>
      <c r="F3298" s="229"/>
      <c r="G3298" s="178"/>
      <c r="H3298" s="178"/>
      <c r="I3298" s="178"/>
      <c r="J3298" s="178"/>
      <c r="K3298" s="178"/>
      <c r="L3298" s="178"/>
      <c r="M3298" s="178"/>
      <c r="N3298" s="178"/>
      <c r="O3298" s="178"/>
      <c r="P3298" s="178"/>
      <c r="Q3298" s="178"/>
      <c r="R3298" s="42"/>
      <c r="S3298" s="42"/>
      <c r="T3298" s="42"/>
      <c r="U3298" s="42"/>
      <c r="V3298" s="42"/>
      <c r="W3298" s="42"/>
      <c r="X3298" s="42"/>
      <c r="Y3298" s="42"/>
      <c r="Z3298" s="42"/>
      <c r="AA3298" s="42"/>
      <c r="AB3298" s="42"/>
      <c r="AC3298" s="42"/>
      <c r="AD3298" s="42"/>
      <c r="AE3298" s="42"/>
    </row>
    <row r="3299" spans="1:31" x14ac:dyDescent="0.3">
      <c r="A3299" s="178"/>
      <c r="B3299" s="178"/>
      <c r="C3299" s="372"/>
      <c r="D3299" s="178"/>
      <c r="E3299" s="178"/>
      <c r="F3299" s="229"/>
      <c r="G3299" s="178"/>
      <c r="H3299" s="178"/>
      <c r="I3299" s="178"/>
      <c r="J3299" s="178"/>
      <c r="K3299" s="178"/>
      <c r="L3299" s="178"/>
      <c r="M3299" s="178"/>
      <c r="N3299" s="178"/>
      <c r="O3299" s="178"/>
      <c r="P3299" s="178"/>
      <c r="Q3299" s="178"/>
      <c r="R3299" s="42"/>
      <c r="S3299" s="42"/>
      <c r="T3299" s="42"/>
      <c r="U3299" s="42"/>
      <c r="V3299" s="42"/>
      <c r="W3299" s="42"/>
      <c r="X3299" s="42"/>
      <c r="Y3299" s="42"/>
      <c r="Z3299" s="42"/>
      <c r="AA3299" s="42"/>
      <c r="AB3299" s="42"/>
      <c r="AC3299" s="42"/>
      <c r="AD3299" s="42"/>
      <c r="AE3299" s="42"/>
    </row>
    <row r="3300" spans="1:31" x14ac:dyDescent="0.3">
      <c r="A3300" s="178"/>
      <c r="B3300" s="178"/>
      <c r="C3300" s="372"/>
      <c r="D3300" s="178"/>
      <c r="E3300" s="178"/>
      <c r="F3300" s="229"/>
      <c r="G3300" s="178"/>
      <c r="H3300" s="178"/>
      <c r="I3300" s="178"/>
      <c r="J3300" s="178"/>
      <c r="K3300" s="178"/>
      <c r="L3300" s="178"/>
      <c r="M3300" s="178"/>
      <c r="N3300" s="178"/>
      <c r="O3300" s="178"/>
      <c r="P3300" s="178"/>
      <c r="Q3300" s="178"/>
      <c r="R3300" s="42"/>
      <c r="S3300" s="42"/>
      <c r="T3300" s="42"/>
      <c r="U3300" s="42"/>
      <c r="V3300" s="42"/>
      <c r="W3300" s="42"/>
      <c r="X3300" s="42"/>
      <c r="Y3300" s="42"/>
      <c r="Z3300" s="42"/>
      <c r="AA3300" s="42"/>
      <c r="AB3300" s="42"/>
      <c r="AC3300" s="42"/>
      <c r="AD3300" s="42"/>
      <c r="AE3300" s="42"/>
    </row>
    <row r="3301" spans="1:31" x14ac:dyDescent="0.3">
      <c r="A3301" s="178"/>
      <c r="B3301" s="178"/>
      <c r="C3301" s="372"/>
      <c r="D3301" s="178"/>
      <c r="E3301" s="178"/>
      <c r="F3301" s="229"/>
      <c r="G3301" s="178"/>
      <c r="H3301" s="178"/>
      <c r="I3301" s="178"/>
      <c r="J3301" s="178"/>
      <c r="K3301" s="178"/>
      <c r="L3301" s="178"/>
      <c r="M3301" s="178"/>
      <c r="N3301" s="178"/>
      <c r="O3301" s="178"/>
      <c r="P3301" s="178"/>
      <c r="Q3301" s="178"/>
      <c r="R3301" s="42"/>
      <c r="S3301" s="42"/>
      <c r="T3301" s="42"/>
      <c r="U3301" s="42"/>
      <c r="V3301" s="42"/>
      <c r="W3301" s="42"/>
      <c r="X3301" s="42"/>
      <c r="Y3301" s="42"/>
      <c r="Z3301" s="42"/>
      <c r="AA3301" s="42"/>
      <c r="AB3301" s="42"/>
      <c r="AC3301" s="42"/>
      <c r="AD3301" s="42"/>
      <c r="AE3301" s="42"/>
    </row>
    <row r="3302" spans="1:31" x14ac:dyDescent="0.3">
      <c r="A3302" s="178"/>
      <c r="B3302" s="178"/>
      <c r="C3302" s="372"/>
      <c r="D3302" s="178"/>
      <c r="E3302" s="178"/>
      <c r="F3302" s="229"/>
      <c r="G3302" s="178"/>
      <c r="H3302" s="178"/>
      <c r="I3302" s="178"/>
      <c r="J3302" s="178"/>
      <c r="K3302" s="178"/>
      <c r="L3302" s="178"/>
      <c r="M3302" s="178"/>
      <c r="N3302" s="178"/>
      <c r="O3302" s="178"/>
      <c r="P3302" s="178"/>
      <c r="Q3302" s="178"/>
      <c r="R3302" s="42"/>
      <c r="S3302" s="42"/>
      <c r="T3302" s="42"/>
      <c r="U3302" s="42"/>
      <c r="V3302" s="42"/>
      <c r="W3302" s="42"/>
      <c r="X3302" s="42"/>
      <c r="Y3302" s="42"/>
      <c r="Z3302" s="42"/>
      <c r="AA3302" s="42"/>
      <c r="AB3302" s="42"/>
      <c r="AC3302" s="42"/>
      <c r="AD3302" s="42"/>
      <c r="AE3302" s="42"/>
    </row>
    <row r="3303" spans="1:31" x14ac:dyDescent="0.3">
      <c r="A3303" s="178"/>
      <c r="B3303" s="178"/>
      <c r="C3303" s="372"/>
      <c r="D3303" s="178"/>
      <c r="E3303" s="178"/>
      <c r="F3303" s="229"/>
      <c r="G3303" s="178"/>
      <c r="H3303" s="178"/>
      <c r="I3303" s="178"/>
      <c r="J3303" s="178"/>
      <c r="K3303" s="178"/>
      <c r="L3303" s="178"/>
      <c r="M3303" s="178"/>
      <c r="N3303" s="178"/>
      <c r="O3303" s="178"/>
      <c r="P3303" s="178"/>
      <c r="Q3303" s="178"/>
      <c r="R3303" s="42"/>
      <c r="S3303" s="42"/>
      <c r="T3303" s="42"/>
      <c r="U3303" s="42"/>
      <c r="V3303" s="42"/>
      <c r="W3303" s="42"/>
      <c r="X3303" s="42"/>
      <c r="Y3303" s="42"/>
      <c r="Z3303" s="42"/>
      <c r="AA3303" s="42"/>
      <c r="AB3303" s="42"/>
      <c r="AC3303" s="42"/>
      <c r="AD3303" s="42"/>
      <c r="AE3303" s="42"/>
    </row>
    <row r="3304" spans="1:31" x14ac:dyDescent="0.3">
      <c r="A3304" s="178"/>
      <c r="B3304" s="178"/>
      <c r="C3304" s="372"/>
      <c r="D3304" s="178"/>
      <c r="E3304" s="178"/>
      <c r="F3304" s="229"/>
      <c r="G3304" s="178"/>
      <c r="H3304" s="178"/>
      <c r="I3304" s="178"/>
      <c r="J3304" s="178"/>
      <c r="K3304" s="178"/>
      <c r="L3304" s="178"/>
      <c r="M3304" s="178"/>
      <c r="N3304" s="178"/>
      <c r="O3304" s="178"/>
      <c r="P3304" s="178"/>
      <c r="Q3304" s="178"/>
      <c r="R3304" s="42"/>
      <c r="S3304" s="42"/>
      <c r="T3304" s="42"/>
      <c r="U3304" s="42"/>
      <c r="V3304" s="42"/>
      <c r="W3304" s="42"/>
      <c r="X3304" s="42"/>
      <c r="Y3304" s="42"/>
      <c r="Z3304" s="42"/>
      <c r="AA3304" s="42"/>
      <c r="AB3304" s="42"/>
      <c r="AC3304" s="42"/>
      <c r="AD3304" s="42"/>
      <c r="AE3304" s="42"/>
    </row>
    <row r="3305" spans="1:31" x14ac:dyDescent="0.3">
      <c r="A3305" s="178"/>
      <c r="B3305" s="178"/>
      <c r="C3305" s="372"/>
      <c r="D3305" s="178"/>
      <c r="E3305" s="178"/>
      <c r="F3305" s="229"/>
      <c r="G3305" s="178"/>
      <c r="H3305" s="178"/>
      <c r="I3305" s="178"/>
      <c r="J3305" s="178"/>
      <c r="K3305" s="178"/>
      <c r="L3305" s="178"/>
      <c r="M3305" s="178"/>
      <c r="N3305" s="178"/>
      <c r="O3305" s="178"/>
      <c r="P3305" s="178"/>
      <c r="Q3305" s="178"/>
      <c r="R3305" s="42"/>
      <c r="S3305" s="42"/>
      <c r="T3305" s="42"/>
      <c r="U3305" s="42"/>
      <c r="V3305" s="42"/>
      <c r="W3305" s="42"/>
      <c r="X3305" s="42"/>
      <c r="Y3305" s="42"/>
      <c r="Z3305" s="42"/>
      <c r="AA3305" s="42"/>
      <c r="AB3305" s="42"/>
      <c r="AC3305" s="42"/>
      <c r="AD3305" s="42"/>
      <c r="AE3305" s="42"/>
    </row>
    <row r="3306" spans="1:31" x14ac:dyDescent="0.3">
      <c r="A3306" s="178"/>
      <c r="B3306" s="178"/>
      <c r="C3306" s="372"/>
      <c r="D3306" s="178"/>
      <c r="E3306" s="178"/>
      <c r="F3306" s="229"/>
      <c r="G3306" s="178"/>
      <c r="H3306" s="178"/>
      <c r="I3306" s="178"/>
      <c r="J3306" s="178"/>
      <c r="K3306" s="178"/>
      <c r="L3306" s="178"/>
      <c r="M3306" s="178"/>
      <c r="N3306" s="178"/>
      <c r="O3306" s="178"/>
      <c r="P3306" s="178"/>
      <c r="Q3306" s="178"/>
      <c r="R3306" s="42"/>
      <c r="S3306" s="42"/>
      <c r="T3306" s="42"/>
      <c r="U3306" s="42"/>
      <c r="V3306" s="42"/>
      <c r="W3306" s="42"/>
      <c r="X3306" s="42"/>
      <c r="Y3306" s="42"/>
      <c r="Z3306" s="42"/>
      <c r="AA3306" s="42"/>
      <c r="AB3306" s="42"/>
      <c r="AC3306" s="42"/>
      <c r="AD3306" s="42"/>
      <c r="AE3306" s="42"/>
    </row>
    <row r="3307" spans="1:31" x14ac:dyDescent="0.3">
      <c r="A3307" s="178"/>
      <c r="B3307" s="178"/>
      <c r="C3307" s="372"/>
      <c r="D3307" s="178"/>
      <c r="E3307" s="178"/>
      <c r="F3307" s="229"/>
      <c r="G3307" s="178"/>
      <c r="H3307" s="178"/>
      <c r="I3307" s="178"/>
      <c r="J3307" s="178"/>
      <c r="K3307" s="178"/>
      <c r="L3307" s="178"/>
      <c r="M3307" s="178"/>
      <c r="N3307" s="178"/>
      <c r="O3307" s="178"/>
      <c r="P3307" s="178"/>
      <c r="Q3307" s="178"/>
      <c r="R3307" s="42"/>
      <c r="S3307" s="42"/>
      <c r="T3307" s="42"/>
      <c r="U3307" s="42"/>
      <c r="V3307" s="42"/>
      <c r="W3307" s="42"/>
      <c r="X3307" s="42"/>
      <c r="Y3307" s="42"/>
      <c r="Z3307" s="42"/>
      <c r="AA3307" s="42"/>
      <c r="AB3307" s="42"/>
      <c r="AC3307" s="42"/>
      <c r="AD3307" s="42"/>
      <c r="AE3307" s="42"/>
    </row>
    <row r="3308" spans="1:31" x14ac:dyDescent="0.3">
      <c r="A3308" s="178"/>
      <c r="B3308" s="178"/>
      <c r="C3308" s="372"/>
      <c r="D3308" s="178"/>
      <c r="E3308" s="178"/>
      <c r="F3308" s="229"/>
      <c r="G3308" s="178"/>
      <c r="H3308" s="178"/>
      <c r="I3308" s="178"/>
      <c r="J3308" s="178"/>
      <c r="K3308" s="178"/>
      <c r="L3308" s="178"/>
      <c r="M3308" s="178"/>
      <c r="N3308" s="178"/>
      <c r="O3308" s="178"/>
      <c r="P3308" s="178"/>
      <c r="Q3308" s="178"/>
      <c r="R3308" s="42"/>
      <c r="S3308" s="42"/>
      <c r="T3308" s="42"/>
      <c r="U3308" s="42"/>
      <c r="V3308" s="42"/>
      <c r="W3308" s="42"/>
      <c r="X3308" s="42"/>
      <c r="Y3308" s="42"/>
      <c r="Z3308" s="42"/>
      <c r="AA3308" s="42"/>
      <c r="AB3308" s="42"/>
      <c r="AC3308" s="42"/>
      <c r="AD3308" s="42"/>
      <c r="AE3308" s="42"/>
    </row>
    <row r="3309" spans="1:31" x14ac:dyDescent="0.3">
      <c r="A3309" s="178"/>
      <c r="B3309" s="178"/>
      <c r="C3309" s="372"/>
      <c r="D3309" s="178"/>
      <c r="E3309" s="178"/>
      <c r="F3309" s="229"/>
      <c r="G3309" s="178"/>
      <c r="H3309" s="178"/>
      <c r="I3309" s="178"/>
      <c r="J3309" s="178"/>
      <c r="K3309" s="178"/>
      <c r="L3309" s="178"/>
      <c r="M3309" s="178"/>
      <c r="N3309" s="178"/>
      <c r="O3309" s="178"/>
      <c r="P3309" s="178"/>
      <c r="Q3309" s="178"/>
      <c r="R3309" s="42"/>
      <c r="S3309" s="42"/>
      <c r="T3309" s="42"/>
      <c r="U3309" s="42"/>
      <c r="V3309" s="42"/>
      <c r="W3309" s="42"/>
      <c r="X3309" s="42"/>
      <c r="Y3309" s="42"/>
      <c r="Z3309" s="42"/>
      <c r="AA3309" s="42"/>
      <c r="AB3309" s="42"/>
      <c r="AC3309" s="42"/>
      <c r="AD3309" s="42"/>
      <c r="AE3309" s="42"/>
    </row>
    <row r="3310" spans="1:31" x14ac:dyDescent="0.3">
      <c r="A3310" s="178"/>
      <c r="B3310" s="178"/>
      <c r="C3310" s="372"/>
      <c r="D3310" s="178"/>
      <c r="E3310" s="178"/>
      <c r="F3310" s="229"/>
      <c r="G3310" s="178"/>
      <c r="H3310" s="178"/>
      <c r="I3310" s="178"/>
      <c r="J3310" s="178"/>
      <c r="K3310" s="178"/>
      <c r="L3310" s="178"/>
      <c r="M3310" s="178"/>
      <c r="N3310" s="178"/>
      <c r="O3310" s="178"/>
      <c r="P3310" s="178"/>
      <c r="Q3310" s="178"/>
      <c r="R3310" s="42"/>
      <c r="S3310" s="42"/>
      <c r="T3310" s="42"/>
      <c r="U3310" s="42"/>
      <c r="V3310" s="42"/>
      <c r="W3310" s="42"/>
      <c r="X3310" s="42"/>
      <c r="Y3310" s="42"/>
      <c r="Z3310" s="42"/>
      <c r="AA3310" s="42"/>
      <c r="AB3310" s="42"/>
      <c r="AC3310" s="42"/>
      <c r="AD3310" s="42"/>
      <c r="AE3310" s="42"/>
    </row>
    <row r="3311" spans="1:31" x14ac:dyDescent="0.3">
      <c r="A3311" s="178"/>
      <c r="B3311" s="178"/>
      <c r="C3311" s="372"/>
      <c r="D3311" s="178"/>
      <c r="E3311" s="178"/>
      <c r="F3311" s="229"/>
      <c r="G3311" s="178"/>
      <c r="H3311" s="178"/>
      <c r="I3311" s="178"/>
      <c r="J3311" s="178"/>
      <c r="K3311" s="178"/>
      <c r="L3311" s="178"/>
      <c r="M3311" s="178"/>
      <c r="N3311" s="178"/>
      <c r="O3311" s="178"/>
      <c r="P3311" s="178"/>
      <c r="Q3311" s="178"/>
      <c r="R3311" s="42"/>
      <c r="S3311" s="42"/>
      <c r="T3311" s="42"/>
      <c r="U3311" s="42"/>
      <c r="V3311" s="42"/>
      <c r="W3311" s="42"/>
      <c r="X3311" s="42"/>
      <c r="Y3311" s="42"/>
      <c r="Z3311" s="42"/>
      <c r="AA3311" s="42"/>
      <c r="AB3311" s="42"/>
      <c r="AC3311" s="42"/>
      <c r="AD3311" s="42"/>
      <c r="AE3311" s="42"/>
    </row>
    <row r="3312" spans="1:31" x14ac:dyDescent="0.3">
      <c r="A3312" s="178"/>
      <c r="B3312" s="178"/>
      <c r="C3312" s="372"/>
      <c r="D3312" s="178"/>
      <c r="E3312" s="178"/>
      <c r="F3312" s="229"/>
      <c r="G3312" s="178"/>
      <c r="H3312" s="178"/>
      <c r="I3312" s="178"/>
      <c r="J3312" s="178"/>
      <c r="K3312" s="178"/>
      <c r="L3312" s="178"/>
      <c r="M3312" s="178"/>
      <c r="N3312" s="178"/>
      <c r="O3312" s="178"/>
      <c r="P3312" s="178"/>
      <c r="Q3312" s="178"/>
      <c r="R3312" s="42"/>
      <c r="S3312" s="42"/>
      <c r="T3312" s="42"/>
      <c r="U3312" s="42"/>
      <c r="V3312" s="42"/>
      <c r="W3312" s="42"/>
      <c r="X3312" s="42"/>
      <c r="Y3312" s="42"/>
      <c r="Z3312" s="42"/>
      <c r="AA3312" s="42"/>
      <c r="AB3312" s="42"/>
      <c r="AC3312" s="42"/>
      <c r="AD3312" s="42"/>
      <c r="AE3312" s="42"/>
    </row>
    <row r="3313" spans="1:31" x14ac:dyDescent="0.3">
      <c r="A3313" s="178"/>
      <c r="B3313" s="178"/>
      <c r="C3313" s="372"/>
      <c r="D3313" s="178"/>
      <c r="E3313" s="178"/>
      <c r="F3313" s="229"/>
      <c r="G3313" s="178"/>
      <c r="H3313" s="178"/>
      <c r="I3313" s="178"/>
      <c r="J3313" s="178"/>
      <c r="K3313" s="178"/>
      <c r="L3313" s="178"/>
      <c r="M3313" s="178"/>
      <c r="N3313" s="178"/>
      <c r="O3313" s="178"/>
      <c r="P3313" s="178"/>
      <c r="Q3313" s="178"/>
      <c r="R3313" s="42"/>
      <c r="S3313" s="42"/>
      <c r="T3313" s="42"/>
      <c r="U3313" s="42"/>
      <c r="V3313" s="42"/>
      <c r="W3313" s="42"/>
      <c r="X3313" s="42"/>
      <c r="Y3313" s="42"/>
      <c r="Z3313" s="42"/>
      <c r="AA3313" s="42"/>
      <c r="AB3313" s="42"/>
      <c r="AC3313" s="42"/>
      <c r="AD3313" s="42"/>
      <c r="AE3313" s="42"/>
    </row>
    <row r="3314" spans="1:31" x14ac:dyDescent="0.3">
      <c r="A3314" s="178"/>
      <c r="B3314" s="178"/>
      <c r="C3314" s="372"/>
      <c r="D3314" s="178"/>
      <c r="E3314" s="178"/>
      <c r="F3314" s="229"/>
      <c r="G3314" s="178"/>
      <c r="H3314" s="178"/>
      <c r="I3314" s="178"/>
      <c r="J3314" s="178"/>
      <c r="K3314" s="178"/>
      <c r="L3314" s="178"/>
      <c r="M3314" s="178"/>
      <c r="N3314" s="178"/>
      <c r="O3314" s="178"/>
      <c r="P3314" s="178"/>
      <c r="Q3314" s="178"/>
      <c r="R3314" s="42"/>
      <c r="S3314" s="42"/>
      <c r="T3314" s="42"/>
      <c r="U3314" s="42"/>
      <c r="V3314" s="42"/>
      <c r="W3314" s="42"/>
      <c r="X3314" s="42"/>
      <c r="Y3314" s="42"/>
      <c r="Z3314" s="42"/>
      <c r="AA3314" s="42"/>
      <c r="AB3314" s="42"/>
      <c r="AC3314" s="42"/>
      <c r="AD3314" s="42"/>
      <c r="AE3314" s="42"/>
    </row>
    <row r="3315" spans="1:31" x14ac:dyDescent="0.3">
      <c r="A3315" s="178"/>
      <c r="B3315" s="178"/>
      <c r="C3315" s="372"/>
      <c r="D3315" s="178"/>
      <c r="E3315" s="178"/>
      <c r="F3315" s="229"/>
      <c r="G3315" s="178"/>
      <c r="H3315" s="178"/>
      <c r="I3315" s="178"/>
      <c r="J3315" s="178"/>
      <c r="K3315" s="178"/>
      <c r="L3315" s="178"/>
      <c r="M3315" s="178"/>
      <c r="N3315" s="178"/>
      <c r="O3315" s="178"/>
      <c r="P3315" s="178"/>
      <c r="Q3315" s="178"/>
      <c r="R3315" s="42"/>
      <c r="S3315" s="42"/>
      <c r="T3315" s="42"/>
      <c r="U3315" s="42"/>
      <c r="V3315" s="42"/>
      <c r="W3315" s="42"/>
      <c r="X3315" s="42"/>
      <c r="Y3315" s="42"/>
      <c r="Z3315" s="42"/>
      <c r="AA3315" s="42"/>
      <c r="AB3315" s="42"/>
      <c r="AC3315" s="42"/>
      <c r="AD3315" s="42"/>
      <c r="AE3315" s="42"/>
    </row>
    <row r="3316" spans="1:31" x14ac:dyDescent="0.3">
      <c r="A3316" s="178"/>
      <c r="B3316" s="178"/>
      <c r="C3316" s="372"/>
      <c r="D3316" s="178"/>
      <c r="E3316" s="178"/>
      <c r="F3316" s="229"/>
      <c r="G3316" s="178"/>
      <c r="H3316" s="178"/>
      <c r="I3316" s="178"/>
      <c r="J3316" s="178"/>
      <c r="K3316" s="178"/>
      <c r="L3316" s="178"/>
      <c r="M3316" s="178"/>
      <c r="N3316" s="178"/>
      <c r="O3316" s="178"/>
      <c r="P3316" s="178"/>
      <c r="Q3316" s="178"/>
      <c r="R3316" s="42"/>
      <c r="S3316" s="42"/>
      <c r="T3316" s="42"/>
      <c r="U3316" s="42"/>
      <c r="V3316" s="42"/>
      <c r="W3316" s="42"/>
      <c r="X3316" s="42"/>
      <c r="Y3316" s="42"/>
      <c r="Z3316" s="42"/>
      <c r="AA3316" s="42"/>
      <c r="AB3316" s="42"/>
      <c r="AC3316" s="42"/>
      <c r="AD3316" s="42"/>
      <c r="AE3316" s="42"/>
    </row>
    <row r="3317" spans="1:31" x14ac:dyDescent="0.3">
      <c r="A3317" s="178"/>
      <c r="B3317" s="178"/>
      <c r="C3317" s="372"/>
      <c r="D3317" s="178"/>
      <c r="E3317" s="178"/>
      <c r="F3317" s="229"/>
      <c r="G3317" s="178"/>
      <c r="H3317" s="178"/>
      <c r="I3317" s="178"/>
      <c r="J3317" s="178"/>
      <c r="K3317" s="178"/>
      <c r="L3317" s="178"/>
      <c r="M3317" s="178"/>
      <c r="N3317" s="178"/>
      <c r="O3317" s="178"/>
      <c r="P3317" s="178"/>
      <c r="Q3317" s="178"/>
      <c r="R3317" s="42"/>
      <c r="S3317" s="42"/>
      <c r="T3317" s="42"/>
      <c r="U3317" s="42"/>
      <c r="V3317" s="42"/>
      <c r="W3317" s="42"/>
      <c r="X3317" s="42"/>
      <c r="Y3317" s="42"/>
      <c r="Z3317" s="42"/>
      <c r="AA3317" s="42"/>
      <c r="AB3317" s="42"/>
      <c r="AC3317" s="42"/>
      <c r="AD3317" s="42"/>
      <c r="AE3317" s="42"/>
    </row>
    <row r="3318" spans="1:31" x14ac:dyDescent="0.3">
      <c r="A3318" s="178"/>
      <c r="B3318" s="178"/>
      <c r="C3318" s="372"/>
      <c r="D3318" s="178"/>
      <c r="E3318" s="178"/>
      <c r="F3318" s="229"/>
      <c r="G3318" s="178"/>
      <c r="H3318" s="178"/>
      <c r="I3318" s="178"/>
      <c r="J3318" s="178"/>
      <c r="K3318" s="178"/>
      <c r="L3318" s="178"/>
      <c r="M3318" s="178"/>
      <c r="N3318" s="178"/>
      <c r="O3318" s="178"/>
      <c r="P3318" s="178"/>
      <c r="Q3318" s="178"/>
      <c r="R3318" s="42"/>
      <c r="S3318" s="42"/>
      <c r="T3318" s="42"/>
      <c r="U3318" s="42"/>
      <c r="V3318" s="42"/>
      <c r="W3318" s="42"/>
      <c r="X3318" s="42"/>
      <c r="Y3318" s="42"/>
      <c r="Z3318" s="42"/>
      <c r="AA3318" s="42"/>
      <c r="AB3318" s="42"/>
      <c r="AC3318" s="42"/>
      <c r="AD3318" s="42"/>
      <c r="AE3318" s="42"/>
    </row>
    <row r="3319" spans="1:31" x14ac:dyDescent="0.3">
      <c r="A3319" s="178"/>
      <c r="B3319" s="178"/>
      <c r="C3319" s="372"/>
      <c r="D3319" s="178"/>
      <c r="E3319" s="178"/>
      <c r="F3319" s="229"/>
      <c r="G3319" s="178"/>
      <c r="H3319" s="178"/>
      <c r="I3319" s="178"/>
      <c r="J3319" s="178"/>
      <c r="K3319" s="178"/>
      <c r="L3319" s="178"/>
      <c r="M3319" s="178"/>
      <c r="N3319" s="178"/>
      <c r="O3319" s="178"/>
      <c r="P3319" s="178"/>
      <c r="Q3319" s="178"/>
      <c r="R3319" s="42"/>
      <c r="S3319" s="42"/>
      <c r="T3319" s="42"/>
      <c r="U3319" s="42"/>
      <c r="V3319" s="42"/>
      <c r="W3319" s="42"/>
      <c r="X3319" s="42"/>
      <c r="Y3319" s="42"/>
      <c r="Z3319" s="42"/>
      <c r="AA3319" s="42"/>
      <c r="AB3319" s="42"/>
      <c r="AC3319" s="42"/>
      <c r="AD3319" s="42"/>
      <c r="AE3319" s="42"/>
    </row>
    <row r="3320" spans="1:31" x14ac:dyDescent="0.3">
      <c r="A3320" s="178"/>
      <c r="B3320" s="178"/>
      <c r="C3320" s="372"/>
      <c r="D3320" s="178"/>
      <c r="E3320" s="178"/>
      <c r="F3320" s="229"/>
      <c r="G3320" s="178"/>
      <c r="H3320" s="178"/>
      <c r="I3320" s="178"/>
      <c r="J3320" s="178"/>
      <c r="K3320" s="178"/>
      <c r="L3320" s="178"/>
      <c r="M3320" s="178"/>
      <c r="N3320" s="178"/>
      <c r="O3320" s="178"/>
      <c r="P3320" s="178"/>
      <c r="Q3320" s="178"/>
      <c r="R3320" s="42"/>
      <c r="S3320" s="42"/>
      <c r="T3320" s="42"/>
      <c r="U3320" s="42"/>
      <c r="V3320" s="42"/>
      <c r="W3320" s="42"/>
      <c r="X3320" s="42"/>
      <c r="Y3320" s="42"/>
      <c r="Z3320" s="42"/>
      <c r="AA3320" s="42"/>
      <c r="AB3320" s="42"/>
      <c r="AC3320" s="42"/>
      <c r="AD3320" s="42"/>
      <c r="AE3320" s="42"/>
    </row>
    <row r="3321" spans="1:31" x14ac:dyDescent="0.3">
      <c r="A3321" s="178"/>
      <c r="B3321" s="178"/>
      <c r="C3321" s="372"/>
      <c r="D3321" s="178"/>
      <c r="E3321" s="178"/>
      <c r="F3321" s="229"/>
      <c r="G3321" s="178"/>
      <c r="H3321" s="178"/>
      <c r="I3321" s="178"/>
      <c r="J3321" s="178"/>
      <c r="K3321" s="178"/>
      <c r="L3321" s="178"/>
      <c r="M3321" s="178"/>
      <c r="N3321" s="178"/>
      <c r="O3321" s="178"/>
      <c r="P3321" s="178"/>
      <c r="Q3321" s="178"/>
      <c r="R3321" s="42"/>
      <c r="S3321" s="42"/>
      <c r="T3321" s="42"/>
      <c r="U3321" s="42"/>
      <c r="V3321" s="42"/>
      <c r="W3321" s="42"/>
      <c r="X3321" s="42"/>
      <c r="Y3321" s="42"/>
      <c r="Z3321" s="42"/>
      <c r="AA3321" s="42"/>
      <c r="AB3321" s="42"/>
      <c r="AC3321" s="42"/>
      <c r="AD3321" s="42"/>
      <c r="AE3321" s="42"/>
    </row>
    <row r="3322" spans="1:31" x14ac:dyDescent="0.3">
      <c r="A3322" s="178"/>
      <c r="B3322" s="178"/>
      <c r="C3322" s="372"/>
      <c r="D3322" s="178"/>
      <c r="E3322" s="178"/>
      <c r="F3322" s="229"/>
      <c r="G3322" s="178"/>
      <c r="H3322" s="178"/>
      <c r="I3322" s="178"/>
      <c r="J3322" s="178"/>
      <c r="K3322" s="178"/>
      <c r="L3322" s="178"/>
      <c r="M3322" s="178"/>
      <c r="N3322" s="178"/>
      <c r="O3322" s="178"/>
      <c r="P3322" s="178"/>
      <c r="Q3322" s="178"/>
      <c r="R3322" s="42"/>
      <c r="S3322" s="42"/>
      <c r="T3322" s="42"/>
      <c r="U3322" s="42"/>
      <c r="V3322" s="42"/>
      <c r="W3322" s="42"/>
      <c r="X3322" s="42"/>
      <c r="Y3322" s="42"/>
      <c r="Z3322" s="42"/>
      <c r="AA3322" s="42"/>
      <c r="AB3322" s="42"/>
      <c r="AC3322" s="42"/>
      <c r="AD3322" s="42"/>
      <c r="AE3322" s="42"/>
    </row>
    <row r="3323" spans="1:31" x14ac:dyDescent="0.3">
      <c r="A3323" s="178"/>
      <c r="B3323" s="178"/>
      <c r="C3323" s="372"/>
      <c r="D3323" s="178"/>
      <c r="E3323" s="178"/>
      <c r="F3323" s="229"/>
      <c r="G3323" s="178"/>
      <c r="H3323" s="178"/>
      <c r="I3323" s="178"/>
      <c r="J3323" s="178"/>
      <c r="K3323" s="178"/>
      <c r="L3323" s="178"/>
      <c r="M3323" s="178"/>
      <c r="N3323" s="178"/>
      <c r="O3323" s="178"/>
      <c r="P3323" s="178"/>
      <c r="Q3323" s="178"/>
      <c r="R3323" s="42"/>
      <c r="S3323" s="42"/>
      <c r="T3323" s="42"/>
      <c r="U3323" s="42"/>
      <c r="V3323" s="42"/>
      <c r="W3323" s="42"/>
      <c r="X3323" s="42"/>
      <c r="Y3323" s="42"/>
      <c r="Z3323" s="42"/>
      <c r="AA3323" s="42"/>
      <c r="AB3323" s="42"/>
      <c r="AC3323" s="42"/>
      <c r="AD3323" s="42"/>
      <c r="AE3323" s="42"/>
    </row>
    <row r="3324" spans="1:31" x14ac:dyDescent="0.3">
      <c r="A3324" s="178"/>
      <c r="B3324" s="178"/>
      <c r="C3324" s="372"/>
      <c r="D3324" s="178"/>
      <c r="E3324" s="178"/>
      <c r="F3324" s="229"/>
      <c r="G3324" s="178"/>
      <c r="H3324" s="178"/>
      <c r="I3324" s="178"/>
      <c r="J3324" s="178"/>
      <c r="K3324" s="178"/>
      <c r="L3324" s="178"/>
      <c r="M3324" s="178"/>
      <c r="N3324" s="178"/>
      <c r="O3324" s="178"/>
      <c r="P3324" s="178"/>
      <c r="Q3324" s="178"/>
      <c r="R3324" s="42"/>
      <c r="S3324" s="42"/>
      <c r="T3324" s="42"/>
      <c r="U3324" s="42"/>
      <c r="V3324" s="42"/>
      <c r="W3324" s="42"/>
      <c r="X3324" s="42"/>
      <c r="Y3324" s="42"/>
      <c r="Z3324" s="42"/>
      <c r="AA3324" s="42"/>
      <c r="AB3324" s="42"/>
      <c r="AC3324" s="42"/>
      <c r="AD3324" s="42"/>
      <c r="AE3324" s="42"/>
    </row>
    <row r="3325" spans="1:31" x14ac:dyDescent="0.3">
      <c r="A3325" s="178"/>
      <c r="B3325" s="178"/>
      <c r="C3325" s="372"/>
      <c r="D3325" s="178"/>
      <c r="E3325" s="178"/>
      <c r="F3325" s="229"/>
      <c r="G3325" s="178"/>
      <c r="H3325" s="178"/>
      <c r="I3325" s="178"/>
      <c r="J3325" s="178"/>
      <c r="K3325" s="178"/>
      <c r="L3325" s="178"/>
      <c r="M3325" s="178"/>
      <c r="N3325" s="178"/>
      <c r="O3325" s="178"/>
      <c r="P3325" s="178"/>
      <c r="Q3325" s="178"/>
      <c r="R3325" s="42"/>
      <c r="S3325" s="42"/>
      <c r="T3325" s="42"/>
      <c r="U3325" s="42"/>
      <c r="V3325" s="42"/>
      <c r="W3325" s="42"/>
      <c r="X3325" s="42"/>
      <c r="Y3325" s="42"/>
      <c r="Z3325" s="42"/>
      <c r="AA3325" s="42"/>
      <c r="AB3325" s="42"/>
      <c r="AC3325" s="42"/>
      <c r="AD3325" s="42"/>
      <c r="AE3325" s="42"/>
    </row>
    <row r="3326" spans="1:31" x14ac:dyDescent="0.3">
      <c r="A3326" s="178"/>
      <c r="B3326" s="178"/>
      <c r="C3326" s="372"/>
      <c r="D3326" s="178"/>
      <c r="E3326" s="178"/>
      <c r="F3326" s="229"/>
      <c r="G3326" s="178"/>
      <c r="H3326" s="178"/>
      <c r="I3326" s="178"/>
      <c r="J3326" s="178"/>
      <c r="K3326" s="178"/>
      <c r="L3326" s="178"/>
      <c r="M3326" s="178"/>
      <c r="N3326" s="178"/>
      <c r="O3326" s="178"/>
      <c r="P3326" s="178"/>
      <c r="Q3326" s="178"/>
      <c r="R3326" s="42"/>
      <c r="S3326" s="42"/>
      <c r="T3326" s="42"/>
      <c r="U3326" s="42"/>
      <c r="V3326" s="42"/>
      <c r="W3326" s="42"/>
      <c r="X3326" s="42"/>
      <c r="Y3326" s="42"/>
      <c r="Z3326" s="42"/>
      <c r="AA3326" s="42"/>
      <c r="AB3326" s="42"/>
      <c r="AC3326" s="42"/>
      <c r="AD3326" s="42"/>
      <c r="AE3326" s="42"/>
    </row>
    <row r="3327" spans="1:31" x14ac:dyDescent="0.3">
      <c r="A3327" s="178"/>
      <c r="B3327" s="178"/>
      <c r="C3327" s="372"/>
      <c r="D3327" s="178"/>
      <c r="E3327" s="178"/>
      <c r="F3327" s="229"/>
      <c r="G3327" s="178"/>
      <c r="H3327" s="178"/>
      <c r="I3327" s="178"/>
      <c r="J3327" s="178"/>
      <c r="K3327" s="178"/>
      <c r="L3327" s="178"/>
      <c r="M3327" s="178"/>
      <c r="N3327" s="178"/>
      <c r="O3327" s="178"/>
      <c r="P3327" s="178"/>
      <c r="Q3327" s="178"/>
      <c r="R3327" s="42"/>
      <c r="S3327" s="42"/>
      <c r="T3327" s="42"/>
      <c r="U3327" s="42"/>
      <c r="V3327" s="42"/>
      <c r="W3327" s="42"/>
      <c r="X3327" s="42"/>
      <c r="Y3327" s="42"/>
      <c r="Z3327" s="42"/>
      <c r="AA3327" s="42"/>
      <c r="AB3327" s="42"/>
      <c r="AC3327" s="42"/>
      <c r="AD3327" s="42"/>
      <c r="AE3327" s="42"/>
    </row>
    <row r="3328" spans="1:31" x14ac:dyDescent="0.3">
      <c r="A3328" s="178"/>
      <c r="B3328" s="178"/>
      <c r="C3328" s="372"/>
      <c r="D3328" s="178"/>
      <c r="E3328" s="178"/>
      <c r="F3328" s="229"/>
      <c r="G3328" s="178"/>
      <c r="H3328" s="178"/>
      <c r="I3328" s="178"/>
      <c r="J3328" s="178"/>
      <c r="K3328" s="178"/>
      <c r="L3328" s="178"/>
      <c r="M3328" s="178"/>
      <c r="N3328" s="178"/>
      <c r="O3328" s="178"/>
      <c r="P3328" s="178"/>
      <c r="Q3328" s="178"/>
      <c r="R3328" s="42"/>
      <c r="S3328" s="42"/>
      <c r="T3328" s="42"/>
      <c r="U3328" s="42"/>
      <c r="V3328" s="42"/>
      <c r="W3328" s="42"/>
      <c r="X3328" s="42"/>
      <c r="Y3328" s="42"/>
      <c r="Z3328" s="42"/>
      <c r="AA3328" s="42"/>
      <c r="AB3328" s="42"/>
      <c r="AC3328" s="42"/>
      <c r="AD3328" s="42"/>
      <c r="AE3328" s="42"/>
    </row>
    <row r="3329" spans="1:31" x14ac:dyDescent="0.3">
      <c r="A3329" s="178"/>
      <c r="B3329" s="178"/>
      <c r="C3329" s="372"/>
      <c r="D3329" s="178"/>
      <c r="E3329" s="178"/>
      <c r="F3329" s="229"/>
      <c r="G3329" s="178"/>
      <c r="H3329" s="178"/>
      <c r="I3329" s="178"/>
      <c r="J3329" s="178"/>
      <c r="K3329" s="178"/>
      <c r="L3329" s="178"/>
      <c r="M3329" s="178"/>
      <c r="N3329" s="178"/>
      <c r="O3329" s="178"/>
      <c r="P3329" s="178"/>
      <c r="Q3329" s="178"/>
      <c r="R3329" s="42"/>
      <c r="S3329" s="42"/>
      <c r="T3329" s="42"/>
      <c r="U3329" s="42"/>
      <c r="V3329" s="42"/>
      <c r="W3329" s="42"/>
      <c r="X3329" s="42"/>
      <c r="Y3329" s="42"/>
      <c r="Z3329" s="42"/>
      <c r="AA3329" s="42"/>
      <c r="AB3329" s="42"/>
      <c r="AC3329" s="42"/>
      <c r="AD3329" s="42"/>
      <c r="AE3329" s="42"/>
    </row>
    <row r="3330" spans="1:31" x14ac:dyDescent="0.3">
      <c r="A3330" s="178"/>
      <c r="B3330" s="178"/>
      <c r="C3330" s="372"/>
      <c r="D3330" s="178"/>
      <c r="E3330" s="178"/>
      <c r="F3330" s="229"/>
      <c r="G3330" s="178"/>
      <c r="H3330" s="178"/>
      <c r="I3330" s="178"/>
      <c r="J3330" s="178"/>
      <c r="K3330" s="178"/>
      <c r="L3330" s="178"/>
      <c r="M3330" s="178"/>
      <c r="N3330" s="178"/>
      <c r="O3330" s="178"/>
      <c r="P3330" s="178"/>
      <c r="Q3330" s="178"/>
      <c r="R3330" s="42"/>
      <c r="S3330" s="42"/>
      <c r="T3330" s="42"/>
      <c r="U3330" s="42"/>
      <c r="V3330" s="42"/>
      <c r="W3330" s="42"/>
      <c r="X3330" s="42"/>
      <c r="Y3330" s="42"/>
      <c r="Z3330" s="42"/>
      <c r="AA3330" s="42"/>
      <c r="AB3330" s="42"/>
      <c r="AC3330" s="42"/>
      <c r="AD3330" s="42"/>
      <c r="AE3330" s="42"/>
    </row>
    <row r="3331" spans="1:31" x14ac:dyDescent="0.3">
      <c r="A3331" s="178"/>
      <c r="B3331" s="178"/>
      <c r="C3331" s="372"/>
      <c r="D3331" s="178"/>
      <c r="E3331" s="178"/>
      <c r="F3331" s="229"/>
      <c r="G3331" s="178"/>
      <c r="H3331" s="178"/>
      <c r="I3331" s="178"/>
      <c r="J3331" s="178"/>
      <c r="K3331" s="178"/>
      <c r="L3331" s="178"/>
      <c r="M3331" s="178"/>
      <c r="N3331" s="178"/>
      <c r="O3331" s="178"/>
      <c r="P3331" s="178"/>
      <c r="Q3331" s="178"/>
      <c r="R3331" s="42"/>
      <c r="S3331" s="42"/>
      <c r="T3331" s="42"/>
      <c r="U3331" s="42"/>
      <c r="V3331" s="42"/>
      <c r="W3331" s="42"/>
      <c r="X3331" s="42"/>
      <c r="Y3331" s="42"/>
      <c r="Z3331" s="42"/>
      <c r="AA3331" s="42"/>
      <c r="AB3331" s="42"/>
      <c r="AC3331" s="42"/>
      <c r="AD3331" s="42"/>
      <c r="AE3331" s="42"/>
    </row>
    <row r="3332" spans="1:31" x14ac:dyDescent="0.3">
      <c r="A3332" s="178"/>
      <c r="B3332" s="178"/>
      <c r="C3332" s="372"/>
      <c r="D3332" s="178"/>
      <c r="E3332" s="178"/>
      <c r="F3332" s="229"/>
      <c r="G3332" s="178"/>
      <c r="H3332" s="178"/>
      <c r="I3332" s="178"/>
      <c r="J3332" s="178"/>
      <c r="K3332" s="178"/>
      <c r="L3332" s="178"/>
      <c r="M3332" s="178"/>
      <c r="N3332" s="178"/>
      <c r="O3332" s="178"/>
      <c r="P3332" s="178"/>
      <c r="Q3332" s="178"/>
      <c r="R3332" s="42"/>
      <c r="S3332" s="42"/>
      <c r="T3332" s="42"/>
      <c r="U3332" s="42"/>
      <c r="V3332" s="42"/>
      <c r="W3332" s="42"/>
      <c r="X3332" s="42"/>
      <c r="Y3332" s="42"/>
      <c r="Z3332" s="42"/>
      <c r="AA3332" s="42"/>
      <c r="AB3332" s="42"/>
      <c r="AC3332" s="42"/>
      <c r="AD3332" s="42"/>
      <c r="AE3332" s="42"/>
    </row>
    <row r="3333" spans="1:31" x14ac:dyDescent="0.3">
      <c r="A3333" s="178"/>
      <c r="B3333" s="178"/>
      <c r="C3333" s="372"/>
      <c r="D3333" s="178"/>
      <c r="E3333" s="178"/>
      <c r="F3333" s="229"/>
      <c r="G3333" s="178"/>
      <c r="H3333" s="178"/>
      <c r="I3333" s="178"/>
      <c r="J3333" s="178"/>
      <c r="K3333" s="178"/>
      <c r="L3333" s="178"/>
      <c r="M3333" s="178"/>
      <c r="N3333" s="178"/>
      <c r="O3333" s="178"/>
      <c r="P3333" s="178"/>
      <c r="Q3333" s="178"/>
      <c r="R3333" s="42"/>
      <c r="S3333" s="42"/>
      <c r="T3333" s="42"/>
      <c r="U3333" s="42"/>
      <c r="V3333" s="42"/>
      <c r="W3333" s="42"/>
      <c r="X3333" s="42"/>
      <c r="Y3333" s="42"/>
      <c r="Z3333" s="42"/>
      <c r="AA3333" s="42"/>
      <c r="AB3333" s="42"/>
      <c r="AC3333" s="42"/>
      <c r="AD3333" s="42"/>
      <c r="AE3333" s="42"/>
    </row>
    <row r="3334" spans="1:31" x14ac:dyDescent="0.3">
      <c r="A3334" s="178"/>
      <c r="B3334" s="178"/>
      <c r="C3334" s="372"/>
      <c r="D3334" s="178"/>
      <c r="E3334" s="178"/>
      <c r="F3334" s="229"/>
      <c r="G3334" s="178"/>
      <c r="H3334" s="178"/>
      <c r="I3334" s="178"/>
      <c r="J3334" s="178"/>
      <c r="K3334" s="178"/>
      <c r="L3334" s="178"/>
      <c r="M3334" s="178"/>
      <c r="N3334" s="178"/>
      <c r="O3334" s="178"/>
      <c r="P3334" s="178"/>
      <c r="Q3334" s="178"/>
      <c r="R3334" s="42"/>
      <c r="S3334" s="42"/>
      <c r="T3334" s="42"/>
      <c r="U3334" s="42"/>
      <c r="V3334" s="42"/>
      <c r="W3334" s="42"/>
      <c r="X3334" s="42"/>
      <c r="Y3334" s="42"/>
      <c r="Z3334" s="42"/>
      <c r="AA3334" s="42"/>
      <c r="AB3334" s="42"/>
      <c r="AC3334" s="42"/>
      <c r="AD3334" s="42"/>
      <c r="AE3334" s="42"/>
    </row>
    <row r="3335" spans="1:31" x14ac:dyDescent="0.3">
      <c r="A3335" s="178"/>
      <c r="B3335" s="178"/>
      <c r="C3335" s="372"/>
      <c r="D3335" s="178"/>
      <c r="E3335" s="178"/>
      <c r="F3335" s="229"/>
      <c r="G3335" s="178"/>
      <c r="H3335" s="178"/>
      <c r="I3335" s="178"/>
      <c r="J3335" s="178"/>
      <c r="K3335" s="178"/>
      <c r="L3335" s="178"/>
      <c r="M3335" s="178"/>
      <c r="N3335" s="178"/>
      <c r="O3335" s="178"/>
      <c r="P3335" s="178"/>
      <c r="Q3335" s="178"/>
      <c r="R3335" s="42"/>
      <c r="S3335" s="42"/>
      <c r="T3335" s="42"/>
      <c r="U3335" s="42"/>
      <c r="V3335" s="42"/>
      <c r="W3335" s="42"/>
      <c r="X3335" s="42"/>
      <c r="Y3335" s="42"/>
      <c r="Z3335" s="42"/>
      <c r="AA3335" s="42"/>
      <c r="AB3335" s="42"/>
      <c r="AC3335" s="42"/>
      <c r="AD3335" s="42"/>
      <c r="AE3335" s="42"/>
    </row>
    <row r="3336" spans="1:31" x14ac:dyDescent="0.3">
      <c r="A3336" s="178"/>
      <c r="B3336" s="178"/>
      <c r="C3336" s="372"/>
      <c r="D3336" s="178"/>
      <c r="E3336" s="178"/>
      <c r="F3336" s="229"/>
      <c r="G3336" s="178"/>
      <c r="H3336" s="178"/>
      <c r="I3336" s="178"/>
      <c r="J3336" s="178"/>
      <c r="K3336" s="178"/>
      <c r="L3336" s="178"/>
      <c r="M3336" s="178"/>
      <c r="N3336" s="178"/>
      <c r="O3336" s="178"/>
      <c r="P3336" s="178"/>
      <c r="Q3336" s="178"/>
      <c r="R3336" s="42"/>
      <c r="S3336" s="42"/>
      <c r="T3336" s="42"/>
      <c r="U3336" s="42"/>
      <c r="V3336" s="42"/>
      <c r="W3336" s="42"/>
      <c r="X3336" s="42"/>
      <c r="Y3336" s="42"/>
      <c r="Z3336" s="42"/>
      <c r="AA3336" s="42"/>
      <c r="AB3336" s="42"/>
      <c r="AC3336" s="42"/>
      <c r="AD3336" s="42"/>
      <c r="AE3336" s="42"/>
    </row>
    <row r="3337" spans="1:31" x14ac:dyDescent="0.3">
      <c r="A3337" s="178"/>
      <c r="B3337" s="178"/>
      <c r="C3337" s="372"/>
      <c r="D3337" s="178"/>
      <c r="E3337" s="178"/>
      <c r="F3337" s="229"/>
      <c r="G3337" s="178"/>
      <c r="H3337" s="178"/>
      <c r="I3337" s="178"/>
      <c r="J3337" s="178"/>
      <c r="K3337" s="178"/>
      <c r="L3337" s="178"/>
      <c r="M3337" s="178"/>
      <c r="N3337" s="178"/>
      <c r="O3337" s="178"/>
      <c r="P3337" s="178"/>
      <c r="Q3337" s="178"/>
      <c r="R3337" s="42"/>
      <c r="S3337" s="42"/>
      <c r="T3337" s="42"/>
      <c r="U3337" s="42"/>
      <c r="V3337" s="42"/>
      <c r="W3337" s="42"/>
      <c r="X3337" s="42"/>
      <c r="Y3337" s="42"/>
      <c r="Z3337" s="42"/>
      <c r="AA3337" s="42"/>
      <c r="AB3337" s="42"/>
      <c r="AC3337" s="42"/>
      <c r="AD3337" s="42"/>
      <c r="AE3337" s="42"/>
    </row>
    <row r="3338" spans="1:31" x14ac:dyDescent="0.3">
      <c r="A3338" s="178"/>
      <c r="B3338" s="178"/>
      <c r="C3338" s="372"/>
      <c r="D3338" s="178"/>
      <c r="E3338" s="178"/>
      <c r="F3338" s="229"/>
      <c r="G3338" s="178"/>
      <c r="H3338" s="178"/>
      <c r="I3338" s="178"/>
      <c r="J3338" s="178"/>
      <c r="K3338" s="178"/>
      <c r="L3338" s="178"/>
      <c r="M3338" s="178"/>
      <c r="N3338" s="178"/>
      <c r="O3338" s="178"/>
      <c r="P3338" s="178"/>
      <c r="Q3338" s="178"/>
      <c r="R3338" s="42"/>
      <c r="S3338" s="42"/>
      <c r="T3338" s="42"/>
      <c r="U3338" s="42"/>
      <c r="V3338" s="42"/>
      <c r="W3338" s="42"/>
      <c r="X3338" s="42"/>
      <c r="Y3338" s="42"/>
      <c r="Z3338" s="42"/>
      <c r="AA3338" s="42"/>
      <c r="AB3338" s="42"/>
      <c r="AC3338" s="42"/>
      <c r="AD3338" s="42"/>
      <c r="AE3338" s="42"/>
    </row>
    <row r="3339" spans="1:31" x14ac:dyDescent="0.3">
      <c r="A3339" s="178"/>
      <c r="B3339" s="178"/>
      <c r="C3339" s="372"/>
      <c r="D3339" s="178"/>
      <c r="E3339" s="178"/>
      <c r="F3339" s="229"/>
      <c r="G3339" s="178"/>
      <c r="H3339" s="178"/>
      <c r="I3339" s="178"/>
      <c r="J3339" s="178"/>
      <c r="K3339" s="178"/>
      <c r="L3339" s="178"/>
      <c r="M3339" s="178"/>
      <c r="N3339" s="178"/>
      <c r="O3339" s="178"/>
      <c r="P3339" s="178"/>
      <c r="Q3339" s="178"/>
      <c r="R3339" s="42"/>
      <c r="S3339" s="42"/>
      <c r="T3339" s="42"/>
      <c r="U3339" s="42"/>
      <c r="V3339" s="42"/>
      <c r="W3339" s="42"/>
      <c r="X3339" s="42"/>
      <c r="Y3339" s="42"/>
      <c r="Z3339" s="42"/>
      <c r="AA3339" s="42"/>
      <c r="AB3339" s="42"/>
      <c r="AC3339" s="42"/>
      <c r="AD3339" s="42"/>
      <c r="AE3339" s="42"/>
    </row>
    <row r="3340" spans="1:31" x14ac:dyDescent="0.3">
      <c r="A3340" s="178"/>
      <c r="B3340" s="178"/>
      <c r="C3340" s="372"/>
      <c r="D3340" s="178"/>
      <c r="E3340" s="178"/>
      <c r="F3340" s="229"/>
      <c r="G3340" s="178"/>
      <c r="H3340" s="178"/>
      <c r="I3340" s="178"/>
      <c r="J3340" s="178"/>
      <c r="K3340" s="178"/>
      <c r="L3340" s="178"/>
      <c r="M3340" s="178"/>
      <c r="N3340" s="178"/>
      <c r="O3340" s="178"/>
      <c r="P3340" s="178"/>
      <c r="Q3340" s="178"/>
      <c r="R3340" s="42"/>
      <c r="S3340" s="42"/>
      <c r="T3340" s="42"/>
      <c r="U3340" s="42"/>
      <c r="V3340" s="42"/>
      <c r="W3340" s="42"/>
      <c r="X3340" s="42"/>
      <c r="Y3340" s="42"/>
      <c r="Z3340" s="42"/>
      <c r="AA3340" s="42"/>
      <c r="AB3340" s="42"/>
      <c r="AC3340" s="42"/>
      <c r="AD3340" s="42"/>
      <c r="AE3340" s="42"/>
    </row>
    <row r="3341" spans="1:31" x14ac:dyDescent="0.3">
      <c r="A3341" s="178"/>
      <c r="B3341" s="178"/>
      <c r="C3341" s="372"/>
      <c r="D3341" s="178"/>
      <c r="E3341" s="178"/>
      <c r="F3341" s="229"/>
      <c r="G3341" s="178"/>
      <c r="H3341" s="178"/>
      <c r="I3341" s="178"/>
      <c r="J3341" s="178"/>
      <c r="K3341" s="178"/>
      <c r="L3341" s="178"/>
      <c r="M3341" s="178"/>
      <c r="N3341" s="178"/>
      <c r="O3341" s="178"/>
      <c r="P3341" s="178"/>
      <c r="Q3341" s="178"/>
      <c r="R3341" s="42"/>
      <c r="S3341" s="42"/>
      <c r="T3341" s="42"/>
      <c r="U3341" s="42"/>
      <c r="V3341" s="42"/>
      <c r="W3341" s="42"/>
      <c r="X3341" s="42"/>
      <c r="Y3341" s="42"/>
      <c r="Z3341" s="42"/>
      <c r="AA3341" s="42"/>
      <c r="AB3341" s="42"/>
      <c r="AC3341" s="42"/>
      <c r="AD3341" s="42"/>
      <c r="AE3341" s="42"/>
    </row>
    <row r="3342" spans="1:31" x14ac:dyDescent="0.3">
      <c r="A3342" s="178"/>
      <c r="B3342" s="178"/>
      <c r="C3342" s="372"/>
      <c r="D3342" s="178"/>
      <c r="E3342" s="178"/>
      <c r="F3342" s="229"/>
      <c r="G3342" s="178"/>
      <c r="H3342" s="178"/>
      <c r="I3342" s="178"/>
      <c r="J3342" s="178"/>
      <c r="K3342" s="178"/>
      <c r="L3342" s="178"/>
      <c r="M3342" s="178"/>
      <c r="N3342" s="178"/>
      <c r="O3342" s="178"/>
      <c r="P3342" s="178"/>
      <c r="Q3342" s="178"/>
      <c r="R3342" s="42"/>
      <c r="S3342" s="42"/>
      <c r="T3342" s="42"/>
      <c r="U3342" s="42"/>
      <c r="V3342" s="42"/>
      <c r="W3342" s="42"/>
      <c r="X3342" s="42"/>
      <c r="Y3342" s="42"/>
      <c r="Z3342" s="42"/>
      <c r="AA3342" s="42"/>
      <c r="AB3342" s="42"/>
      <c r="AC3342" s="42"/>
      <c r="AD3342" s="42"/>
      <c r="AE3342" s="42"/>
    </row>
    <row r="3343" spans="1:31" x14ac:dyDescent="0.3">
      <c r="A3343" s="178"/>
      <c r="B3343" s="178"/>
      <c r="C3343" s="372"/>
      <c r="D3343" s="178"/>
      <c r="E3343" s="178"/>
      <c r="F3343" s="229"/>
      <c r="G3343" s="178"/>
      <c r="H3343" s="178"/>
      <c r="I3343" s="178"/>
      <c r="J3343" s="178"/>
      <c r="K3343" s="178"/>
      <c r="L3343" s="178"/>
      <c r="M3343" s="178"/>
      <c r="N3343" s="178"/>
      <c r="O3343" s="178"/>
      <c r="P3343" s="178"/>
      <c r="Q3343" s="178"/>
      <c r="R3343" s="42"/>
      <c r="S3343" s="42"/>
      <c r="T3343" s="42"/>
      <c r="U3343" s="42"/>
      <c r="V3343" s="42"/>
      <c r="W3343" s="42"/>
      <c r="X3343" s="42"/>
      <c r="Y3343" s="42"/>
      <c r="Z3343" s="42"/>
      <c r="AA3343" s="42"/>
      <c r="AB3343" s="42"/>
      <c r="AC3343" s="42"/>
      <c r="AD3343" s="42"/>
      <c r="AE3343" s="42"/>
    </row>
    <row r="3344" spans="1:31" x14ac:dyDescent="0.3">
      <c r="A3344" s="178"/>
      <c r="B3344" s="178"/>
      <c r="C3344" s="372"/>
      <c r="D3344" s="178"/>
      <c r="E3344" s="178"/>
      <c r="F3344" s="229"/>
      <c r="G3344" s="178"/>
      <c r="H3344" s="178"/>
      <c r="I3344" s="178"/>
      <c r="J3344" s="178"/>
      <c r="K3344" s="178"/>
      <c r="L3344" s="178"/>
      <c r="M3344" s="178"/>
      <c r="N3344" s="178"/>
      <c r="O3344" s="178"/>
      <c r="P3344" s="178"/>
      <c r="Q3344" s="178"/>
      <c r="R3344" s="42"/>
      <c r="S3344" s="42"/>
      <c r="T3344" s="42"/>
      <c r="U3344" s="42"/>
      <c r="V3344" s="42"/>
      <c r="W3344" s="42"/>
      <c r="X3344" s="42"/>
      <c r="Y3344" s="42"/>
      <c r="Z3344" s="42"/>
      <c r="AA3344" s="42"/>
      <c r="AB3344" s="42"/>
      <c r="AC3344" s="42"/>
      <c r="AD3344" s="42"/>
      <c r="AE3344" s="42"/>
    </row>
    <row r="3345" spans="1:31" x14ac:dyDescent="0.3">
      <c r="A3345" s="178"/>
      <c r="B3345" s="178"/>
      <c r="C3345" s="372"/>
      <c r="D3345" s="178"/>
      <c r="E3345" s="178"/>
      <c r="F3345" s="229"/>
      <c r="G3345" s="178"/>
      <c r="H3345" s="178"/>
      <c r="I3345" s="178"/>
      <c r="J3345" s="178"/>
      <c r="K3345" s="178"/>
      <c r="L3345" s="178"/>
      <c r="M3345" s="178"/>
      <c r="N3345" s="178"/>
      <c r="O3345" s="178"/>
      <c r="P3345" s="178"/>
      <c r="Q3345" s="178"/>
      <c r="R3345" s="42"/>
      <c r="S3345" s="42"/>
      <c r="T3345" s="42"/>
      <c r="U3345" s="42"/>
      <c r="V3345" s="42"/>
      <c r="W3345" s="42"/>
      <c r="X3345" s="42"/>
      <c r="Y3345" s="42"/>
      <c r="Z3345" s="42"/>
      <c r="AA3345" s="42"/>
      <c r="AB3345" s="42"/>
      <c r="AC3345" s="42"/>
      <c r="AD3345" s="42"/>
      <c r="AE3345" s="42"/>
    </row>
    <row r="3346" spans="1:31" x14ac:dyDescent="0.3">
      <c r="A3346" s="178"/>
      <c r="B3346" s="178"/>
      <c r="C3346" s="372"/>
      <c r="D3346" s="178"/>
      <c r="E3346" s="178"/>
      <c r="F3346" s="229"/>
      <c r="G3346" s="178"/>
      <c r="H3346" s="178"/>
      <c r="I3346" s="178"/>
      <c r="J3346" s="178"/>
      <c r="K3346" s="178"/>
      <c r="L3346" s="178"/>
      <c r="M3346" s="178"/>
      <c r="N3346" s="178"/>
      <c r="O3346" s="178"/>
      <c r="P3346" s="178"/>
      <c r="Q3346" s="178"/>
      <c r="R3346" s="42"/>
      <c r="S3346" s="42"/>
      <c r="T3346" s="42"/>
      <c r="U3346" s="42"/>
      <c r="V3346" s="42"/>
      <c r="W3346" s="42"/>
      <c r="X3346" s="42"/>
      <c r="Y3346" s="42"/>
      <c r="Z3346" s="42"/>
      <c r="AA3346" s="42"/>
      <c r="AB3346" s="42"/>
      <c r="AC3346" s="42"/>
      <c r="AD3346" s="42"/>
      <c r="AE3346" s="42"/>
    </row>
    <row r="3347" spans="1:31" x14ac:dyDescent="0.3">
      <c r="A3347" s="178"/>
      <c r="B3347" s="178"/>
      <c r="C3347" s="372"/>
      <c r="D3347" s="178"/>
      <c r="E3347" s="178"/>
      <c r="F3347" s="229"/>
      <c r="G3347" s="178"/>
      <c r="H3347" s="178"/>
      <c r="I3347" s="178"/>
      <c r="J3347" s="178"/>
      <c r="K3347" s="178"/>
      <c r="L3347" s="178"/>
      <c r="M3347" s="178"/>
      <c r="N3347" s="178"/>
      <c r="O3347" s="178"/>
      <c r="P3347" s="178"/>
      <c r="Q3347" s="178"/>
      <c r="R3347" s="42"/>
      <c r="S3347" s="42"/>
      <c r="T3347" s="42"/>
      <c r="U3347" s="42"/>
      <c r="V3347" s="42"/>
      <c r="W3347" s="42"/>
      <c r="X3347" s="42"/>
      <c r="Y3347" s="42"/>
      <c r="Z3347" s="42"/>
      <c r="AA3347" s="42"/>
      <c r="AB3347" s="42"/>
      <c r="AC3347" s="42"/>
      <c r="AD3347" s="42"/>
      <c r="AE3347" s="42"/>
    </row>
    <row r="3348" spans="1:31" x14ac:dyDescent="0.3">
      <c r="A3348" s="178"/>
      <c r="B3348" s="178"/>
      <c r="C3348" s="372"/>
      <c r="D3348" s="178"/>
      <c r="E3348" s="178"/>
      <c r="F3348" s="229"/>
      <c r="G3348" s="178"/>
      <c r="H3348" s="178"/>
      <c r="I3348" s="178"/>
      <c r="J3348" s="178"/>
      <c r="K3348" s="178"/>
      <c r="L3348" s="178"/>
      <c r="M3348" s="178"/>
      <c r="N3348" s="178"/>
      <c r="O3348" s="178"/>
      <c r="P3348" s="178"/>
      <c r="Q3348" s="178"/>
      <c r="R3348" s="42"/>
      <c r="S3348" s="42"/>
      <c r="T3348" s="42"/>
      <c r="U3348" s="42"/>
      <c r="V3348" s="42"/>
      <c r="W3348" s="42"/>
      <c r="X3348" s="42"/>
      <c r="Y3348" s="42"/>
      <c r="Z3348" s="42"/>
      <c r="AA3348" s="42"/>
      <c r="AB3348" s="42"/>
      <c r="AC3348" s="42"/>
      <c r="AD3348" s="42"/>
      <c r="AE3348" s="42"/>
    </row>
    <row r="3349" spans="1:31" x14ac:dyDescent="0.3">
      <c r="A3349" s="178"/>
      <c r="B3349" s="178"/>
      <c r="C3349" s="372"/>
      <c r="D3349" s="178"/>
      <c r="E3349" s="178"/>
      <c r="F3349" s="229"/>
      <c r="G3349" s="178"/>
      <c r="H3349" s="178"/>
      <c r="I3349" s="178"/>
      <c r="J3349" s="178"/>
      <c r="K3349" s="178"/>
      <c r="L3349" s="178"/>
      <c r="M3349" s="178"/>
      <c r="N3349" s="178"/>
      <c r="O3349" s="178"/>
      <c r="P3349" s="178"/>
      <c r="Q3349" s="178"/>
      <c r="R3349" s="42"/>
      <c r="S3349" s="42"/>
      <c r="T3349" s="42"/>
      <c r="U3349" s="42"/>
      <c r="V3349" s="42"/>
      <c r="W3349" s="42"/>
      <c r="X3349" s="42"/>
      <c r="Y3349" s="42"/>
      <c r="Z3349" s="42"/>
      <c r="AA3349" s="42"/>
      <c r="AB3349" s="42"/>
      <c r="AC3349" s="42"/>
      <c r="AD3349" s="42"/>
      <c r="AE3349" s="42"/>
    </row>
    <row r="3350" spans="1:31" x14ac:dyDescent="0.3">
      <c r="A3350" s="178"/>
      <c r="B3350" s="178"/>
      <c r="C3350" s="372"/>
      <c r="D3350" s="178"/>
      <c r="E3350" s="178"/>
      <c r="F3350" s="229"/>
      <c r="G3350" s="178"/>
      <c r="H3350" s="178"/>
      <c r="I3350" s="178"/>
      <c r="J3350" s="178"/>
      <c r="K3350" s="178"/>
      <c r="L3350" s="178"/>
      <c r="M3350" s="178"/>
      <c r="N3350" s="178"/>
      <c r="O3350" s="178"/>
      <c r="P3350" s="178"/>
      <c r="Q3350" s="178"/>
      <c r="R3350" s="42"/>
      <c r="S3350" s="42"/>
      <c r="T3350" s="42"/>
      <c r="U3350" s="42"/>
      <c r="V3350" s="42"/>
      <c r="W3350" s="42"/>
      <c r="X3350" s="42"/>
      <c r="Y3350" s="42"/>
      <c r="Z3350" s="42"/>
      <c r="AA3350" s="42"/>
      <c r="AB3350" s="42"/>
      <c r="AC3350" s="42"/>
      <c r="AD3350" s="42"/>
      <c r="AE3350" s="42"/>
    </row>
    <row r="3351" spans="1:31" x14ac:dyDescent="0.3">
      <c r="A3351" s="178"/>
      <c r="B3351" s="178"/>
      <c r="C3351" s="372"/>
      <c r="D3351" s="178"/>
      <c r="E3351" s="178"/>
      <c r="F3351" s="229"/>
      <c r="G3351" s="178"/>
      <c r="H3351" s="178"/>
      <c r="I3351" s="178"/>
      <c r="J3351" s="178"/>
      <c r="K3351" s="178"/>
      <c r="L3351" s="178"/>
      <c r="M3351" s="178"/>
      <c r="N3351" s="178"/>
      <c r="O3351" s="178"/>
      <c r="P3351" s="178"/>
      <c r="Q3351" s="178"/>
      <c r="R3351" s="42"/>
      <c r="S3351" s="42"/>
      <c r="T3351" s="42"/>
      <c r="U3351" s="42"/>
      <c r="V3351" s="42"/>
      <c r="W3351" s="42"/>
      <c r="X3351" s="42"/>
      <c r="Y3351" s="42"/>
      <c r="Z3351" s="42"/>
      <c r="AA3351" s="42"/>
      <c r="AB3351" s="42"/>
      <c r="AC3351" s="42"/>
      <c r="AD3351" s="42"/>
      <c r="AE3351" s="42"/>
    </row>
    <row r="3352" spans="1:31" x14ac:dyDescent="0.3">
      <c r="A3352" s="178"/>
      <c r="B3352" s="178"/>
      <c r="C3352" s="372"/>
      <c r="D3352" s="178"/>
      <c r="E3352" s="178"/>
      <c r="F3352" s="229"/>
      <c r="G3352" s="178"/>
      <c r="H3352" s="178"/>
      <c r="I3352" s="178"/>
      <c r="J3352" s="178"/>
      <c r="K3352" s="178"/>
      <c r="L3352" s="178"/>
      <c r="M3352" s="178"/>
      <c r="N3352" s="178"/>
      <c r="O3352" s="178"/>
      <c r="P3352" s="178"/>
      <c r="Q3352" s="178"/>
      <c r="R3352" s="42"/>
      <c r="S3352" s="42"/>
      <c r="T3352" s="42"/>
      <c r="U3352" s="42"/>
      <c r="V3352" s="42"/>
      <c r="W3352" s="42"/>
      <c r="X3352" s="42"/>
      <c r="Y3352" s="42"/>
      <c r="Z3352" s="42"/>
      <c r="AA3352" s="42"/>
      <c r="AB3352" s="42"/>
      <c r="AC3352" s="42"/>
      <c r="AD3352" s="42"/>
      <c r="AE3352" s="42"/>
    </row>
    <row r="3353" spans="1:31" x14ac:dyDescent="0.3">
      <c r="A3353" s="178"/>
      <c r="B3353" s="178"/>
      <c r="C3353" s="372"/>
      <c r="D3353" s="178"/>
      <c r="E3353" s="178"/>
      <c r="F3353" s="229"/>
      <c r="G3353" s="178"/>
      <c r="H3353" s="178"/>
      <c r="I3353" s="178"/>
      <c r="J3353" s="178"/>
      <c r="K3353" s="178"/>
      <c r="L3353" s="178"/>
      <c r="M3353" s="178"/>
      <c r="N3353" s="178"/>
      <c r="O3353" s="178"/>
      <c r="P3353" s="178"/>
      <c r="Q3353" s="178"/>
      <c r="R3353" s="42"/>
      <c r="S3353" s="42"/>
      <c r="T3353" s="42"/>
      <c r="U3353" s="42"/>
      <c r="V3353" s="42"/>
      <c r="W3353" s="42"/>
      <c r="X3353" s="42"/>
      <c r="Y3353" s="42"/>
      <c r="Z3353" s="42"/>
      <c r="AA3353" s="42"/>
      <c r="AB3353" s="42"/>
      <c r="AC3353" s="42"/>
      <c r="AD3353" s="42"/>
      <c r="AE3353" s="42"/>
    </row>
    <row r="3354" spans="1:31" x14ac:dyDescent="0.3">
      <c r="A3354" s="178"/>
      <c r="B3354" s="178"/>
      <c r="C3354" s="372"/>
      <c r="D3354" s="178"/>
      <c r="E3354" s="178"/>
      <c r="F3354" s="229"/>
      <c r="G3354" s="178"/>
      <c r="H3354" s="178"/>
      <c r="I3354" s="178"/>
      <c r="J3354" s="178"/>
      <c r="K3354" s="178"/>
      <c r="L3354" s="178"/>
      <c r="M3354" s="178"/>
      <c r="N3354" s="178"/>
      <c r="O3354" s="178"/>
      <c r="P3354" s="178"/>
      <c r="Q3354" s="178"/>
      <c r="R3354" s="42"/>
      <c r="S3354" s="42"/>
      <c r="T3354" s="42"/>
      <c r="U3354" s="42"/>
      <c r="V3354" s="42"/>
      <c r="W3354" s="42"/>
      <c r="X3354" s="42"/>
      <c r="Y3354" s="42"/>
      <c r="Z3354" s="42"/>
      <c r="AA3354" s="42"/>
      <c r="AB3354" s="42"/>
      <c r="AC3354" s="42"/>
      <c r="AD3354" s="42"/>
      <c r="AE3354" s="42"/>
    </row>
    <row r="3355" spans="1:31" x14ac:dyDescent="0.3">
      <c r="A3355" s="178"/>
      <c r="B3355" s="178"/>
      <c r="C3355" s="372"/>
      <c r="D3355" s="178"/>
      <c r="E3355" s="178"/>
      <c r="F3355" s="229"/>
      <c r="G3355" s="178"/>
      <c r="H3355" s="178"/>
      <c r="I3355" s="178"/>
      <c r="J3355" s="178"/>
      <c r="K3355" s="178"/>
      <c r="L3355" s="178"/>
      <c r="M3355" s="178"/>
      <c r="N3355" s="178"/>
      <c r="O3355" s="178"/>
      <c r="P3355" s="178"/>
      <c r="Q3355" s="178"/>
      <c r="R3355" s="42"/>
      <c r="S3355" s="42"/>
      <c r="T3355" s="42"/>
      <c r="U3355" s="42"/>
      <c r="V3355" s="42"/>
      <c r="W3355" s="42"/>
      <c r="X3355" s="42"/>
      <c r="Y3355" s="42"/>
      <c r="Z3355" s="42"/>
      <c r="AA3355" s="42"/>
      <c r="AB3355" s="42"/>
      <c r="AC3355" s="42"/>
      <c r="AD3355" s="42"/>
      <c r="AE3355" s="42"/>
    </row>
    <row r="3356" spans="1:31" x14ac:dyDescent="0.3">
      <c r="A3356" s="178"/>
      <c r="B3356" s="178"/>
      <c r="C3356" s="372"/>
      <c r="D3356" s="178"/>
      <c r="E3356" s="178"/>
      <c r="F3356" s="229"/>
      <c r="G3356" s="178"/>
      <c r="H3356" s="178"/>
      <c r="I3356" s="178"/>
      <c r="J3356" s="178"/>
      <c r="K3356" s="178"/>
      <c r="L3356" s="178"/>
      <c r="M3356" s="178"/>
      <c r="N3356" s="178"/>
      <c r="O3356" s="178"/>
      <c r="P3356" s="178"/>
      <c r="Q3356" s="178"/>
      <c r="R3356" s="42"/>
      <c r="S3356" s="42"/>
      <c r="T3356" s="42"/>
      <c r="U3356" s="42"/>
      <c r="V3356" s="42"/>
      <c r="W3356" s="42"/>
      <c r="X3356" s="42"/>
      <c r="Y3356" s="42"/>
      <c r="Z3356" s="42"/>
      <c r="AA3356" s="42"/>
      <c r="AB3356" s="42"/>
      <c r="AC3356" s="42"/>
      <c r="AD3356" s="42"/>
      <c r="AE3356" s="42"/>
    </row>
    <row r="3357" spans="1:31" x14ac:dyDescent="0.3">
      <c r="A3357" s="178"/>
      <c r="B3357" s="178"/>
      <c r="C3357" s="372"/>
      <c r="D3357" s="178"/>
      <c r="E3357" s="178"/>
      <c r="F3357" s="229"/>
      <c r="G3357" s="178"/>
      <c r="H3357" s="178"/>
      <c r="I3357" s="178"/>
      <c r="J3357" s="178"/>
      <c r="K3357" s="178"/>
      <c r="L3357" s="178"/>
      <c r="M3357" s="178"/>
      <c r="N3357" s="178"/>
      <c r="O3357" s="178"/>
      <c r="P3357" s="178"/>
      <c r="Q3357" s="178"/>
      <c r="R3357" s="42"/>
      <c r="S3357" s="42"/>
      <c r="T3357" s="42"/>
      <c r="U3357" s="42"/>
      <c r="V3357" s="42"/>
      <c r="W3357" s="42"/>
      <c r="X3357" s="42"/>
      <c r="Y3357" s="42"/>
      <c r="Z3357" s="42"/>
      <c r="AA3357" s="42"/>
      <c r="AB3357" s="42"/>
      <c r="AC3357" s="42"/>
      <c r="AD3357" s="42"/>
      <c r="AE3357" s="42"/>
    </row>
    <row r="3358" spans="1:31" x14ac:dyDescent="0.3">
      <c r="A3358" s="178"/>
      <c r="B3358" s="178"/>
      <c r="C3358" s="372"/>
      <c r="D3358" s="178"/>
      <c r="E3358" s="178"/>
      <c r="F3358" s="229"/>
      <c r="G3358" s="178"/>
      <c r="H3358" s="178"/>
      <c r="I3358" s="178"/>
      <c r="J3358" s="178"/>
      <c r="K3358" s="178"/>
      <c r="L3358" s="178"/>
      <c r="M3358" s="178"/>
      <c r="N3358" s="178"/>
      <c r="O3358" s="178"/>
      <c r="P3358" s="178"/>
      <c r="Q3358" s="178"/>
      <c r="R3358" s="42"/>
      <c r="S3358" s="42"/>
      <c r="T3358" s="42"/>
      <c r="U3358" s="42"/>
      <c r="V3358" s="42"/>
      <c r="W3358" s="42"/>
      <c r="X3358" s="42"/>
      <c r="Y3358" s="42"/>
      <c r="Z3358" s="42"/>
      <c r="AA3358" s="42"/>
      <c r="AB3358" s="42"/>
      <c r="AC3358" s="42"/>
      <c r="AD3358" s="42"/>
      <c r="AE3358" s="42"/>
    </row>
    <row r="3359" spans="1:31" x14ac:dyDescent="0.3">
      <c r="A3359" s="178"/>
      <c r="B3359" s="178"/>
      <c r="C3359" s="372"/>
      <c r="D3359" s="178"/>
      <c r="E3359" s="178"/>
      <c r="F3359" s="229"/>
      <c r="G3359" s="178"/>
      <c r="H3359" s="178"/>
      <c r="I3359" s="178"/>
      <c r="J3359" s="178"/>
      <c r="K3359" s="178"/>
      <c r="L3359" s="178"/>
      <c r="M3359" s="178"/>
      <c r="N3359" s="178"/>
      <c r="O3359" s="178"/>
      <c r="P3359" s="178"/>
      <c r="Q3359" s="178"/>
      <c r="R3359" s="42"/>
      <c r="S3359" s="42"/>
      <c r="T3359" s="42"/>
      <c r="U3359" s="42"/>
      <c r="V3359" s="42"/>
      <c r="W3359" s="42"/>
      <c r="X3359" s="42"/>
      <c r="Y3359" s="42"/>
      <c r="Z3359" s="42"/>
      <c r="AA3359" s="42"/>
      <c r="AB3359" s="42"/>
      <c r="AC3359" s="42"/>
      <c r="AD3359" s="42"/>
      <c r="AE3359" s="42"/>
    </row>
    <row r="3360" spans="1:31" x14ac:dyDescent="0.3">
      <c r="A3360" s="178"/>
      <c r="B3360" s="178"/>
      <c r="C3360" s="372"/>
      <c r="D3360" s="178"/>
      <c r="E3360" s="178"/>
      <c r="F3360" s="229"/>
      <c r="G3360" s="178"/>
      <c r="H3360" s="178"/>
      <c r="I3360" s="178"/>
      <c r="J3360" s="178"/>
      <c r="K3360" s="178"/>
      <c r="L3360" s="178"/>
      <c r="M3360" s="178"/>
      <c r="N3360" s="178"/>
      <c r="O3360" s="178"/>
      <c r="P3360" s="178"/>
      <c r="Q3360" s="178"/>
      <c r="R3360" s="42"/>
      <c r="S3360" s="42"/>
      <c r="T3360" s="42"/>
      <c r="U3360" s="42"/>
      <c r="V3360" s="42"/>
      <c r="W3360" s="42"/>
      <c r="X3360" s="42"/>
      <c r="Y3360" s="42"/>
      <c r="Z3360" s="42"/>
      <c r="AA3360" s="42"/>
      <c r="AB3360" s="42"/>
      <c r="AC3360" s="42"/>
      <c r="AD3360" s="42"/>
      <c r="AE3360" s="42"/>
    </row>
    <row r="3361" spans="1:31" x14ac:dyDescent="0.3">
      <c r="A3361" s="178"/>
      <c r="B3361" s="178"/>
      <c r="C3361" s="372"/>
      <c r="D3361" s="178"/>
      <c r="E3361" s="178"/>
      <c r="F3361" s="229"/>
      <c r="G3361" s="178"/>
      <c r="H3361" s="178"/>
      <c r="I3361" s="178"/>
      <c r="J3361" s="178"/>
      <c r="K3361" s="178"/>
      <c r="L3361" s="178"/>
      <c r="M3361" s="178"/>
      <c r="N3361" s="178"/>
      <c r="O3361" s="178"/>
      <c r="P3361" s="178"/>
      <c r="Q3361" s="178"/>
      <c r="R3361" s="42"/>
      <c r="S3361" s="42"/>
      <c r="T3361" s="42"/>
      <c r="U3361" s="42"/>
      <c r="V3361" s="42"/>
      <c r="W3361" s="42"/>
      <c r="X3361" s="42"/>
      <c r="Y3361" s="42"/>
      <c r="Z3361" s="42"/>
      <c r="AA3361" s="42"/>
      <c r="AB3361" s="42"/>
      <c r="AC3361" s="42"/>
      <c r="AD3361" s="42"/>
      <c r="AE3361" s="42"/>
    </row>
    <row r="3362" spans="1:31" x14ac:dyDescent="0.3">
      <c r="A3362" s="178"/>
      <c r="B3362" s="178"/>
      <c r="C3362" s="372"/>
      <c r="D3362" s="178"/>
      <c r="E3362" s="178"/>
      <c r="F3362" s="229"/>
      <c r="G3362" s="178"/>
      <c r="H3362" s="178"/>
      <c r="I3362" s="178"/>
      <c r="J3362" s="178"/>
      <c r="K3362" s="178"/>
      <c r="L3362" s="178"/>
      <c r="M3362" s="178"/>
      <c r="N3362" s="178"/>
      <c r="O3362" s="178"/>
      <c r="P3362" s="178"/>
      <c r="Q3362" s="178"/>
      <c r="R3362" s="42"/>
      <c r="S3362" s="42"/>
      <c r="T3362" s="42"/>
      <c r="U3362" s="42"/>
      <c r="V3362" s="42"/>
      <c r="W3362" s="42"/>
      <c r="X3362" s="42"/>
      <c r="Y3362" s="42"/>
      <c r="Z3362" s="42"/>
      <c r="AA3362" s="42"/>
      <c r="AB3362" s="42"/>
      <c r="AC3362" s="42"/>
      <c r="AD3362" s="42"/>
      <c r="AE3362" s="42"/>
    </row>
  </sheetData>
  <autoFilter ref="A2:Q283" xr:uid="{00000000-0009-0000-0000-00000D000000}"/>
  <pageMargins left="0.7" right="0.7" top="0.75" bottom="0.75" header="0" footer="0"/>
  <pageSetup orientation="portrait"/>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8"/>
    <pageSetUpPr fitToPage="1"/>
  </sheetPr>
  <dimension ref="A1:Z1000"/>
  <sheetViews>
    <sheetView showGridLines="0" workbookViewId="0"/>
  </sheetViews>
  <sheetFormatPr defaultColWidth="12.6640625" defaultRowHeight="15" customHeight="1" x14ac:dyDescent="0.25"/>
  <cols>
    <col min="1" max="1" width="0.33203125" style="393" customWidth="1"/>
    <col min="2" max="2" width="21.44140625" style="393" customWidth="1"/>
    <col min="3" max="3" width="23.6640625" style="393" customWidth="1"/>
    <col min="4" max="4" width="21.33203125" style="393" customWidth="1"/>
    <col min="5" max="5" width="14.44140625" style="393" customWidth="1"/>
    <col min="6" max="6" width="11.44140625" style="393" customWidth="1"/>
    <col min="7" max="7" width="21.44140625" style="393" customWidth="1"/>
    <col min="8" max="8" width="17" style="393" customWidth="1"/>
    <col min="9" max="9" width="25.33203125" style="393" customWidth="1"/>
    <col min="10" max="10" width="14.33203125" style="393" customWidth="1"/>
    <col min="11" max="26" width="9.33203125" style="393" customWidth="1"/>
  </cols>
  <sheetData>
    <row r="1" spans="1:26" ht="28.5" customHeight="1" x14ac:dyDescent="0.25">
      <c r="A1" s="55"/>
      <c r="B1" s="56" t="s">
        <v>3516</v>
      </c>
      <c r="C1" s="56"/>
      <c r="D1" s="57"/>
      <c r="E1" s="55"/>
      <c r="F1" s="55"/>
      <c r="G1" s="55"/>
      <c r="H1" s="55"/>
      <c r="I1" s="55"/>
      <c r="J1" s="1"/>
      <c r="K1" s="28"/>
      <c r="L1" s="28"/>
      <c r="M1" s="28"/>
      <c r="N1" s="28"/>
      <c r="O1" s="28"/>
      <c r="P1" s="28"/>
      <c r="Q1" s="28"/>
      <c r="R1" s="28"/>
      <c r="S1" s="28"/>
      <c r="T1" s="28"/>
      <c r="U1" s="28"/>
      <c r="V1" s="28"/>
      <c r="W1" s="28"/>
      <c r="X1" s="28"/>
      <c r="Y1" s="28"/>
      <c r="Z1" s="28"/>
    </row>
    <row r="2" spans="1:26" ht="16.5" customHeight="1" x14ac:dyDescent="0.25">
      <c r="A2" s="58"/>
      <c r="B2" s="59" t="s">
        <v>3517</v>
      </c>
      <c r="C2" s="59"/>
      <c r="D2" s="60"/>
      <c r="E2" s="58"/>
      <c r="F2" s="58"/>
      <c r="G2" s="58"/>
      <c r="H2" s="58"/>
      <c r="I2" s="58"/>
      <c r="J2" s="28"/>
      <c r="K2" s="28"/>
      <c r="L2" s="28"/>
      <c r="M2" s="28"/>
      <c r="N2" s="28"/>
      <c r="O2" s="28"/>
      <c r="P2" s="28"/>
      <c r="Q2" s="28"/>
      <c r="R2" s="28"/>
      <c r="S2" s="28"/>
      <c r="T2" s="28"/>
      <c r="U2" s="28"/>
      <c r="V2" s="28"/>
      <c r="W2" s="28"/>
      <c r="X2" s="28"/>
      <c r="Y2" s="28"/>
      <c r="Z2" s="28"/>
    </row>
    <row r="3" spans="1:26" ht="17.25" customHeight="1" x14ac:dyDescent="0.25">
      <c r="A3" s="61"/>
      <c r="B3" s="61"/>
      <c r="C3" s="61"/>
      <c r="D3" s="61"/>
      <c r="E3" s="61"/>
      <c r="F3" s="61"/>
      <c r="G3" s="61"/>
      <c r="H3" s="61"/>
      <c r="I3" s="61"/>
      <c r="J3" s="28"/>
      <c r="K3" s="28"/>
      <c r="L3" s="28"/>
      <c r="M3" s="28"/>
      <c r="N3" s="28"/>
      <c r="O3" s="28"/>
      <c r="P3" s="28"/>
      <c r="Q3" s="28"/>
      <c r="R3" s="28"/>
      <c r="S3" s="28"/>
      <c r="T3" s="28"/>
      <c r="U3" s="28"/>
      <c r="V3" s="28"/>
      <c r="W3" s="28"/>
      <c r="X3" s="28"/>
      <c r="Y3" s="28"/>
      <c r="Z3" s="28"/>
    </row>
    <row r="4" spans="1:26" ht="13.5" customHeight="1" x14ac:dyDescent="0.25">
      <c r="A4" s="61"/>
      <c r="B4" s="62"/>
      <c r="C4" s="62"/>
      <c r="D4" s="63"/>
      <c r="E4" s="64"/>
      <c r="F4" s="65"/>
      <c r="G4" s="65"/>
      <c r="H4" s="65"/>
      <c r="I4" s="65"/>
      <c r="J4" s="28"/>
      <c r="K4" s="28"/>
      <c r="L4" s="28"/>
      <c r="M4" s="28"/>
      <c r="N4" s="28"/>
      <c r="O4" s="28"/>
      <c r="P4" s="28"/>
      <c r="Q4" s="28"/>
      <c r="R4" s="28"/>
      <c r="S4" s="28"/>
      <c r="T4" s="28"/>
      <c r="U4" s="28"/>
      <c r="V4" s="28"/>
      <c r="W4" s="28"/>
      <c r="X4" s="28"/>
      <c r="Y4" s="28"/>
      <c r="Z4" s="28"/>
    </row>
    <row r="5" spans="1:26" ht="28.5" customHeight="1" x14ac:dyDescent="0.25">
      <c r="A5" s="432" t="s">
        <v>3518</v>
      </c>
      <c r="B5" s="409"/>
      <c r="C5" s="409"/>
      <c r="D5" s="409"/>
      <c r="E5" s="409"/>
      <c r="F5" s="409"/>
      <c r="G5" s="409"/>
      <c r="H5" s="409"/>
      <c r="I5" s="409"/>
      <c r="J5" s="409"/>
      <c r="K5" s="1"/>
      <c r="L5" s="1"/>
      <c r="M5" s="1"/>
      <c r="N5" s="1"/>
      <c r="O5" s="1"/>
      <c r="P5" s="1"/>
      <c r="Q5" s="1"/>
      <c r="R5" s="1"/>
      <c r="S5" s="1"/>
      <c r="T5" s="1"/>
      <c r="U5" s="1"/>
      <c r="V5" s="1"/>
      <c r="W5" s="1"/>
      <c r="X5" s="1"/>
      <c r="Y5" s="1"/>
      <c r="Z5" s="1"/>
    </row>
    <row r="6" spans="1:26" ht="16.5" customHeight="1" x14ac:dyDescent="0.3">
      <c r="A6" s="29"/>
      <c r="B6" s="29" t="s">
        <v>3519</v>
      </c>
      <c r="C6" s="29" t="s">
        <v>3520</v>
      </c>
      <c r="D6" s="29" t="s">
        <v>3521</v>
      </c>
      <c r="E6" s="29" t="s">
        <v>3522</v>
      </c>
      <c r="F6" s="29" t="s">
        <v>6</v>
      </c>
      <c r="G6" s="29" t="s">
        <v>3523</v>
      </c>
      <c r="H6" s="29" t="s">
        <v>3524</v>
      </c>
      <c r="I6" s="29" t="s">
        <v>3525</v>
      </c>
      <c r="J6" s="29" t="s">
        <v>3526</v>
      </c>
      <c r="K6" s="3"/>
      <c r="L6" s="3"/>
      <c r="M6" s="3"/>
      <c r="N6" s="3"/>
      <c r="O6" s="3"/>
      <c r="P6" s="3"/>
      <c r="Q6" s="3"/>
      <c r="R6" s="3"/>
      <c r="S6" s="3"/>
      <c r="T6" s="3"/>
      <c r="U6" s="3"/>
      <c r="V6" s="3"/>
      <c r="W6" s="3"/>
      <c r="X6" s="3"/>
      <c r="Y6" s="3"/>
      <c r="Z6" s="3"/>
    </row>
    <row r="7" spans="1:26" ht="12.75" customHeight="1" x14ac:dyDescent="0.25">
      <c r="A7" s="30"/>
      <c r="B7" s="30"/>
      <c r="C7" s="31"/>
      <c r="D7" s="32"/>
      <c r="E7" s="30"/>
      <c r="F7" s="30"/>
      <c r="G7" s="33"/>
      <c r="H7" s="30"/>
      <c r="I7" s="30"/>
      <c r="J7" s="31"/>
      <c r="K7" s="5"/>
      <c r="L7" s="5"/>
      <c r="M7" s="5"/>
      <c r="N7" s="5"/>
      <c r="O7" s="5"/>
      <c r="P7" s="5"/>
      <c r="Q7" s="5"/>
      <c r="R7" s="5"/>
      <c r="S7" s="5"/>
      <c r="T7" s="5"/>
      <c r="U7" s="5"/>
      <c r="V7" s="5"/>
      <c r="W7" s="5"/>
      <c r="X7" s="5"/>
      <c r="Y7" s="5"/>
      <c r="Z7" s="5"/>
    </row>
    <row r="8" spans="1:26" ht="12.75" customHeight="1" x14ac:dyDescent="0.25">
      <c r="A8" s="34"/>
      <c r="B8" s="34"/>
      <c r="C8" s="34"/>
      <c r="D8" s="34"/>
      <c r="E8" s="34"/>
      <c r="F8" s="34"/>
      <c r="G8" s="34"/>
      <c r="H8" s="34"/>
      <c r="I8" s="34"/>
      <c r="J8" s="35"/>
      <c r="K8" s="5"/>
      <c r="L8" s="5"/>
      <c r="M8" s="5"/>
      <c r="N8" s="5"/>
      <c r="O8" s="5"/>
      <c r="P8" s="5"/>
      <c r="Q8" s="5"/>
      <c r="R8" s="5"/>
      <c r="S8" s="5"/>
      <c r="T8" s="5"/>
      <c r="U8" s="5"/>
      <c r="V8" s="5"/>
      <c r="W8" s="5"/>
      <c r="X8" s="5"/>
      <c r="Y8" s="5"/>
      <c r="Z8" s="5"/>
    </row>
    <row r="9" spans="1:26" ht="12.75" customHeight="1" x14ac:dyDescent="0.25">
      <c r="A9" s="34"/>
      <c r="B9" s="34"/>
      <c r="C9" s="34"/>
      <c r="D9" s="34"/>
      <c r="E9" s="34"/>
      <c r="F9" s="34"/>
      <c r="G9" s="34"/>
      <c r="H9" s="34"/>
      <c r="I9" s="34"/>
      <c r="J9" s="35"/>
      <c r="K9" s="5"/>
      <c r="L9" s="5"/>
      <c r="M9" s="5"/>
      <c r="N9" s="5"/>
      <c r="O9" s="5"/>
      <c r="P9" s="5"/>
      <c r="Q9" s="5"/>
      <c r="R9" s="5"/>
      <c r="S9" s="5"/>
      <c r="T9" s="5"/>
      <c r="U9" s="5"/>
      <c r="V9" s="5"/>
      <c r="W9" s="5"/>
      <c r="X9" s="5"/>
      <c r="Y9" s="5"/>
      <c r="Z9" s="5"/>
    </row>
    <row r="10" spans="1:26" ht="12.75" customHeight="1" x14ac:dyDescent="0.25">
      <c r="A10" s="36"/>
      <c r="B10" s="36"/>
      <c r="C10" s="36"/>
      <c r="D10" s="35"/>
      <c r="E10" s="35"/>
      <c r="F10" s="34"/>
      <c r="G10" s="34"/>
      <c r="H10" s="34"/>
      <c r="I10" s="34"/>
      <c r="J10" s="35"/>
      <c r="K10" s="5"/>
      <c r="L10" s="5"/>
      <c r="M10" s="5"/>
      <c r="N10" s="5"/>
      <c r="O10" s="5"/>
      <c r="P10" s="5"/>
      <c r="Q10" s="5"/>
      <c r="R10" s="5"/>
      <c r="S10" s="5"/>
      <c r="T10" s="5"/>
      <c r="U10" s="5"/>
      <c r="V10" s="5"/>
      <c r="W10" s="5"/>
      <c r="X10" s="5"/>
      <c r="Y10" s="5"/>
      <c r="Z10" s="5"/>
    </row>
    <row r="11" spans="1:26" ht="12.75" customHeight="1" x14ac:dyDescent="0.25">
      <c r="A11" s="34"/>
      <c r="B11" s="34"/>
      <c r="C11" s="34"/>
      <c r="D11" s="34"/>
      <c r="E11" s="34"/>
      <c r="F11" s="34"/>
      <c r="G11" s="34"/>
      <c r="H11" s="34"/>
      <c r="I11" s="34"/>
      <c r="J11" s="35"/>
      <c r="K11" s="5"/>
      <c r="L11" s="5"/>
      <c r="M11" s="5"/>
      <c r="N11" s="5"/>
      <c r="O11" s="5"/>
      <c r="P11" s="5"/>
      <c r="Q11" s="5"/>
      <c r="R11" s="5"/>
      <c r="S11" s="5"/>
      <c r="T11" s="5"/>
      <c r="U11" s="5"/>
      <c r="V11" s="5"/>
      <c r="W11" s="5"/>
      <c r="X11" s="5"/>
      <c r="Y11" s="5"/>
      <c r="Z11" s="5"/>
    </row>
    <row r="12" spans="1:26" ht="12.75" customHeight="1" x14ac:dyDescent="0.25">
      <c r="A12" s="34"/>
      <c r="B12" s="34"/>
      <c r="C12" s="34"/>
      <c r="D12" s="34"/>
      <c r="E12" s="34"/>
      <c r="F12" s="34"/>
      <c r="G12" s="34"/>
      <c r="H12" s="34"/>
      <c r="I12" s="34"/>
      <c r="J12" s="35"/>
      <c r="K12" s="5"/>
      <c r="L12" s="5"/>
      <c r="M12" s="5"/>
      <c r="N12" s="5"/>
      <c r="O12" s="5"/>
      <c r="P12" s="5"/>
      <c r="Q12" s="5"/>
      <c r="R12" s="5"/>
      <c r="S12" s="5"/>
      <c r="T12" s="5"/>
      <c r="U12" s="5"/>
      <c r="V12" s="5"/>
      <c r="W12" s="5"/>
      <c r="X12" s="5"/>
      <c r="Y12" s="5"/>
      <c r="Z12" s="5"/>
    </row>
    <row r="13" spans="1:26" ht="12.75" customHeight="1" x14ac:dyDescent="0.25">
      <c r="A13" s="34"/>
      <c r="B13" s="34"/>
      <c r="C13" s="34"/>
      <c r="D13" s="34"/>
      <c r="E13" s="34"/>
      <c r="F13" s="34"/>
      <c r="G13" s="34"/>
      <c r="H13" s="34"/>
      <c r="I13" s="34"/>
      <c r="J13" s="35"/>
      <c r="K13" s="5"/>
      <c r="L13" s="5"/>
      <c r="M13" s="5"/>
      <c r="N13" s="5"/>
      <c r="O13" s="5"/>
      <c r="P13" s="5"/>
      <c r="Q13" s="5"/>
      <c r="R13" s="5"/>
      <c r="S13" s="5"/>
      <c r="T13" s="5"/>
      <c r="U13" s="5"/>
      <c r="V13" s="5"/>
      <c r="W13" s="5"/>
      <c r="X13" s="5"/>
      <c r="Y13" s="5"/>
      <c r="Z13" s="5"/>
    </row>
    <row r="14" spans="1:26" ht="12.75" customHeight="1" x14ac:dyDescent="0.25">
      <c r="A14" s="35"/>
      <c r="B14" s="35"/>
      <c r="C14" s="35"/>
      <c r="D14" s="35"/>
      <c r="E14" s="35"/>
      <c r="F14" s="35"/>
      <c r="G14" s="35"/>
      <c r="H14" s="35"/>
      <c r="I14" s="35"/>
      <c r="J14" s="35"/>
      <c r="K14" s="5"/>
      <c r="L14" s="5"/>
      <c r="M14" s="5"/>
      <c r="N14" s="5"/>
      <c r="O14" s="5"/>
      <c r="P14" s="5"/>
      <c r="Q14" s="5"/>
      <c r="R14" s="5"/>
      <c r="S14" s="5"/>
      <c r="T14" s="5"/>
      <c r="U14" s="5"/>
      <c r="V14" s="5"/>
      <c r="W14" s="5"/>
      <c r="X14" s="5"/>
      <c r="Y14" s="5"/>
      <c r="Z14" s="5"/>
    </row>
    <row r="15" spans="1:26" ht="12.75" customHeight="1" x14ac:dyDescent="0.25">
      <c r="A15" s="37"/>
      <c r="B15" s="37"/>
      <c r="C15" s="37"/>
      <c r="D15" s="35"/>
      <c r="E15" s="35"/>
      <c r="F15" s="35"/>
      <c r="G15" s="35"/>
      <c r="H15" s="35"/>
      <c r="I15" s="35"/>
      <c r="J15" s="35"/>
      <c r="K15" s="5"/>
      <c r="L15" s="5"/>
      <c r="M15" s="5"/>
      <c r="N15" s="5"/>
      <c r="O15" s="5"/>
      <c r="P15" s="5"/>
      <c r="Q15" s="5"/>
      <c r="R15" s="5"/>
      <c r="S15" s="5"/>
      <c r="T15" s="5"/>
      <c r="U15" s="5"/>
      <c r="V15" s="5"/>
      <c r="W15" s="5"/>
      <c r="X15" s="5"/>
      <c r="Y15" s="5"/>
      <c r="Z15" s="5"/>
    </row>
    <row r="16" spans="1:26" ht="12.75" customHeight="1" x14ac:dyDescent="0.25">
      <c r="A16" s="35"/>
      <c r="B16" s="35"/>
      <c r="C16" s="35"/>
      <c r="D16" s="35"/>
      <c r="E16" s="35"/>
      <c r="F16" s="35"/>
      <c r="G16" s="35"/>
      <c r="H16" s="35"/>
      <c r="I16" s="35"/>
      <c r="J16" s="35"/>
      <c r="K16" s="5"/>
      <c r="L16" s="5"/>
      <c r="M16" s="5"/>
      <c r="N16" s="5"/>
      <c r="O16" s="5"/>
      <c r="P16" s="5"/>
      <c r="Q16" s="5"/>
      <c r="R16" s="5"/>
      <c r="S16" s="5"/>
      <c r="T16" s="5"/>
      <c r="U16" s="5"/>
      <c r="V16" s="5"/>
      <c r="W16" s="5"/>
      <c r="X16" s="5"/>
      <c r="Y16" s="5"/>
      <c r="Z16" s="5"/>
    </row>
    <row r="17" spans="1:26" ht="12.75" customHeight="1" x14ac:dyDescent="0.25">
      <c r="A17" s="35"/>
      <c r="B17" s="35"/>
      <c r="C17" s="35"/>
      <c r="D17" s="35"/>
      <c r="E17" s="35"/>
      <c r="F17" s="35"/>
      <c r="G17" s="35"/>
      <c r="H17" s="35"/>
      <c r="I17" s="35"/>
      <c r="J17" s="35"/>
      <c r="K17" s="5"/>
      <c r="L17" s="5"/>
      <c r="M17" s="5"/>
      <c r="N17" s="5"/>
      <c r="O17" s="5"/>
      <c r="P17" s="5"/>
      <c r="Q17" s="5"/>
      <c r="R17" s="5"/>
      <c r="S17" s="5"/>
      <c r="T17" s="5"/>
      <c r="U17" s="5"/>
      <c r="V17" s="5"/>
      <c r="W17" s="5"/>
      <c r="X17" s="5"/>
      <c r="Y17" s="5"/>
      <c r="Z17" s="5"/>
    </row>
    <row r="18" spans="1:26" ht="12.75" customHeight="1" x14ac:dyDescent="0.25">
      <c r="A18" s="35"/>
      <c r="B18" s="35"/>
      <c r="C18" s="35"/>
      <c r="D18" s="35"/>
      <c r="E18" s="35"/>
      <c r="F18" s="35"/>
      <c r="G18" s="35"/>
      <c r="H18" s="35"/>
      <c r="I18" s="35"/>
      <c r="J18" s="35"/>
      <c r="K18" s="5"/>
      <c r="L18" s="5"/>
      <c r="M18" s="5"/>
      <c r="N18" s="5"/>
      <c r="O18" s="5"/>
      <c r="P18" s="5"/>
      <c r="Q18" s="5"/>
      <c r="R18" s="5"/>
      <c r="S18" s="5"/>
      <c r="T18" s="5"/>
      <c r="U18" s="5"/>
      <c r="V18" s="5"/>
      <c r="W18" s="5"/>
      <c r="X18" s="5"/>
      <c r="Y18" s="5"/>
      <c r="Z18" s="5"/>
    </row>
    <row r="19" spans="1:26" ht="12.75" customHeight="1" x14ac:dyDescent="0.25">
      <c r="A19" s="35"/>
      <c r="B19" s="35"/>
      <c r="C19" s="35"/>
      <c r="D19" s="35"/>
      <c r="E19" s="35"/>
      <c r="F19" s="35"/>
      <c r="G19" s="35"/>
      <c r="H19" s="35"/>
      <c r="I19" s="35"/>
      <c r="J19" s="35"/>
      <c r="K19" s="5"/>
      <c r="L19" s="5"/>
      <c r="M19" s="5"/>
      <c r="N19" s="5"/>
      <c r="O19" s="5"/>
      <c r="P19" s="5"/>
      <c r="Q19" s="5"/>
      <c r="R19" s="5"/>
      <c r="S19" s="5"/>
      <c r="T19" s="5"/>
      <c r="U19" s="5"/>
      <c r="V19" s="5"/>
      <c r="W19" s="5"/>
      <c r="X19" s="5"/>
      <c r="Y19" s="5"/>
      <c r="Z19" s="5"/>
    </row>
    <row r="20" spans="1:26" ht="12.75" customHeight="1" x14ac:dyDescent="0.25">
      <c r="A20" s="35"/>
      <c r="B20" s="35"/>
      <c r="C20" s="35"/>
      <c r="D20" s="35"/>
      <c r="E20" s="35"/>
      <c r="F20" s="35"/>
      <c r="G20" s="35"/>
      <c r="H20" s="35"/>
      <c r="I20" s="35"/>
      <c r="J20" s="35"/>
      <c r="K20" s="5"/>
      <c r="L20" s="5"/>
      <c r="M20" s="5"/>
      <c r="N20" s="5"/>
      <c r="O20" s="5"/>
      <c r="P20" s="5"/>
      <c r="Q20" s="5"/>
      <c r="R20" s="5"/>
      <c r="S20" s="5"/>
      <c r="T20" s="5"/>
      <c r="U20" s="5"/>
      <c r="V20" s="5"/>
      <c r="W20" s="5"/>
      <c r="X20" s="5"/>
      <c r="Y20" s="5"/>
      <c r="Z20" s="5"/>
    </row>
    <row r="21" spans="1:26" ht="12.75" customHeight="1" x14ac:dyDescent="0.25">
      <c r="A21" s="35"/>
      <c r="B21" s="35"/>
      <c r="C21" s="35"/>
      <c r="D21" s="35"/>
      <c r="E21" s="35"/>
      <c r="F21" s="35"/>
      <c r="G21" s="35"/>
      <c r="H21" s="35"/>
      <c r="I21" s="35"/>
      <c r="J21" s="35"/>
      <c r="K21" s="5"/>
      <c r="L21" s="5"/>
      <c r="M21" s="5"/>
      <c r="N21" s="5"/>
      <c r="O21" s="5"/>
      <c r="P21" s="5"/>
      <c r="Q21" s="5"/>
      <c r="R21" s="5"/>
      <c r="S21" s="5"/>
      <c r="T21" s="5"/>
      <c r="U21" s="5"/>
      <c r="V21" s="5"/>
      <c r="W21" s="5"/>
      <c r="X21" s="5"/>
      <c r="Y21" s="5"/>
      <c r="Z21" s="5"/>
    </row>
    <row r="22" spans="1:26" ht="12.75" customHeight="1" x14ac:dyDescent="0.25">
      <c r="A22" s="35"/>
      <c r="B22" s="35"/>
      <c r="C22" s="35"/>
      <c r="D22" s="35"/>
      <c r="E22" s="35"/>
      <c r="F22" s="35"/>
      <c r="G22" s="35"/>
      <c r="H22" s="35"/>
      <c r="I22" s="35"/>
      <c r="J22" s="35"/>
      <c r="K22" s="5"/>
      <c r="L22" s="5"/>
      <c r="M22" s="5"/>
      <c r="N22" s="5"/>
      <c r="O22" s="5"/>
      <c r="P22" s="5"/>
      <c r="Q22" s="5"/>
      <c r="R22" s="5"/>
      <c r="S22" s="5"/>
      <c r="T22" s="5"/>
      <c r="U22" s="5"/>
      <c r="V22" s="5"/>
      <c r="W22" s="5"/>
      <c r="X22" s="5"/>
      <c r="Y22" s="5"/>
      <c r="Z22" s="5"/>
    </row>
    <row r="23" spans="1:26" ht="12.75" customHeight="1" x14ac:dyDescent="0.25">
      <c r="A23" s="35"/>
      <c r="B23" s="35"/>
      <c r="C23" s="35"/>
      <c r="D23" s="35"/>
      <c r="E23" s="35"/>
      <c r="F23" s="35"/>
      <c r="G23" s="35"/>
      <c r="H23" s="35"/>
      <c r="I23" s="35"/>
      <c r="J23" s="35"/>
      <c r="K23" s="5"/>
      <c r="L23" s="5"/>
      <c r="M23" s="5"/>
      <c r="N23" s="5"/>
      <c r="O23" s="5"/>
      <c r="P23" s="5"/>
      <c r="Q23" s="5"/>
      <c r="R23" s="5"/>
      <c r="S23" s="5"/>
      <c r="T23" s="5"/>
      <c r="U23" s="5"/>
      <c r="V23" s="5"/>
      <c r="W23" s="5"/>
      <c r="X23" s="5"/>
      <c r="Y23" s="5"/>
      <c r="Z23" s="5"/>
    </row>
    <row r="24" spans="1:26" ht="12.75" customHeight="1" x14ac:dyDescent="0.25">
      <c r="A24" s="35"/>
      <c r="B24" s="35"/>
      <c r="C24" s="35"/>
      <c r="D24" s="35"/>
      <c r="E24" s="35"/>
      <c r="F24" s="35"/>
      <c r="G24" s="35"/>
      <c r="H24" s="35"/>
      <c r="I24" s="35"/>
      <c r="J24" s="35"/>
      <c r="K24" s="5"/>
      <c r="L24" s="5"/>
      <c r="M24" s="5"/>
      <c r="N24" s="5"/>
      <c r="O24" s="5"/>
      <c r="P24" s="5"/>
      <c r="Q24" s="5"/>
      <c r="R24" s="5"/>
      <c r="S24" s="5"/>
      <c r="T24" s="5"/>
      <c r="U24" s="5"/>
      <c r="V24" s="5"/>
      <c r="W24" s="5"/>
      <c r="X24" s="5"/>
      <c r="Y24" s="5"/>
      <c r="Z24" s="5"/>
    </row>
    <row r="25" spans="1:26" ht="13.5" customHeight="1" x14ac:dyDescent="0.25">
      <c r="A25" s="1"/>
      <c r="B25" s="56"/>
      <c r="C25" s="2"/>
      <c r="D25" s="55"/>
      <c r="E25" s="55"/>
      <c r="F25" s="55"/>
      <c r="G25" s="55"/>
      <c r="H25" s="55"/>
      <c r="I25" s="55"/>
      <c r="J25" s="5"/>
      <c r="K25" s="5"/>
      <c r="L25" s="5"/>
      <c r="M25" s="5"/>
      <c r="N25" s="5"/>
      <c r="O25" s="5"/>
      <c r="P25" s="5"/>
      <c r="Q25" s="5"/>
      <c r="R25" s="5"/>
      <c r="S25" s="5"/>
      <c r="T25" s="5"/>
      <c r="U25" s="5"/>
      <c r="V25" s="5"/>
      <c r="W25" s="5"/>
      <c r="X25" s="5"/>
      <c r="Y25" s="5"/>
      <c r="Z25" s="5"/>
    </row>
    <row r="26" spans="1:26" ht="13.5" customHeight="1" x14ac:dyDescent="0.25">
      <c r="A26" s="3"/>
      <c r="B26" s="38"/>
      <c r="C26" s="4"/>
      <c r="D26" s="3"/>
      <c r="E26" s="3"/>
      <c r="F26" s="3"/>
      <c r="G26" s="3"/>
      <c r="H26" s="3"/>
      <c r="I26" s="3"/>
      <c r="J26" s="5"/>
      <c r="K26" s="5"/>
      <c r="L26" s="5"/>
      <c r="M26" s="5"/>
      <c r="N26" s="5"/>
      <c r="O26" s="5"/>
      <c r="P26" s="5"/>
      <c r="Q26" s="5"/>
      <c r="R26" s="5"/>
      <c r="S26" s="5"/>
      <c r="T26" s="5"/>
      <c r="U26" s="5"/>
      <c r="V26" s="5"/>
      <c r="W26" s="5"/>
      <c r="X26" s="5"/>
      <c r="Y26" s="5"/>
      <c r="Z26" s="5"/>
    </row>
    <row r="27" spans="1:26" ht="13.5" customHeight="1" x14ac:dyDescent="0.25">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13.5" customHeight="1" x14ac:dyDescent="0.25">
      <c r="A28" s="5"/>
      <c r="B28" s="39"/>
      <c r="C28" s="430"/>
      <c r="D28" s="431"/>
      <c r="E28" s="436"/>
      <c r="F28" s="431"/>
      <c r="G28" s="434"/>
      <c r="H28" s="431"/>
      <c r="I28" s="431"/>
      <c r="J28" s="5"/>
      <c r="K28" s="5"/>
      <c r="L28" s="5"/>
      <c r="M28" s="5"/>
      <c r="N28" s="5"/>
      <c r="O28" s="5"/>
      <c r="P28" s="5"/>
      <c r="Q28" s="5"/>
      <c r="R28" s="5"/>
      <c r="S28" s="5"/>
      <c r="T28" s="5"/>
      <c r="U28" s="5"/>
      <c r="V28" s="5"/>
      <c r="W28" s="5"/>
      <c r="X28" s="5"/>
      <c r="Y28" s="5"/>
      <c r="Z28" s="5"/>
    </row>
    <row r="29" spans="1:26" ht="13.5" customHeight="1" x14ac:dyDescent="0.25">
      <c r="A29" s="5"/>
      <c r="B29" s="39"/>
      <c r="C29" s="430"/>
      <c r="D29" s="431"/>
      <c r="E29" s="436"/>
      <c r="F29" s="431"/>
      <c r="G29" s="435"/>
      <c r="H29" s="431"/>
      <c r="I29" s="431"/>
      <c r="J29" s="5"/>
      <c r="K29" s="5"/>
      <c r="L29" s="5"/>
      <c r="M29" s="5"/>
      <c r="N29" s="5"/>
      <c r="O29" s="5"/>
      <c r="P29" s="5"/>
      <c r="Q29" s="5"/>
      <c r="R29" s="5"/>
      <c r="S29" s="5"/>
      <c r="T29" s="5"/>
      <c r="U29" s="5"/>
      <c r="V29" s="5"/>
      <c r="W29" s="5"/>
      <c r="X29" s="5"/>
      <c r="Y29" s="5"/>
      <c r="Z29" s="5"/>
    </row>
    <row r="30" spans="1:26" ht="13.5" customHeight="1" x14ac:dyDescent="0.25">
      <c r="A30" s="5"/>
      <c r="B30" s="39"/>
      <c r="C30" s="435"/>
      <c r="D30" s="431"/>
      <c r="E30" s="436"/>
      <c r="F30" s="431"/>
      <c r="G30" s="435"/>
      <c r="H30" s="431"/>
      <c r="I30" s="431"/>
      <c r="J30" s="5"/>
      <c r="K30" s="5"/>
      <c r="L30" s="5"/>
      <c r="M30" s="5"/>
      <c r="N30" s="5"/>
      <c r="O30" s="5"/>
      <c r="P30" s="5"/>
      <c r="Q30" s="5"/>
      <c r="R30" s="5"/>
      <c r="S30" s="5"/>
      <c r="T30" s="5"/>
      <c r="U30" s="5"/>
      <c r="V30" s="5"/>
      <c r="W30" s="5"/>
      <c r="X30" s="5"/>
      <c r="Y30" s="5"/>
      <c r="Z30" s="5"/>
    </row>
    <row r="31" spans="1:26" ht="13.5" customHeight="1" x14ac:dyDescent="0.25">
      <c r="A31" s="5"/>
      <c r="B31" s="39"/>
      <c r="C31" s="435"/>
      <c r="D31" s="431"/>
      <c r="E31" s="436"/>
      <c r="F31" s="431"/>
      <c r="G31" s="435"/>
      <c r="H31" s="431"/>
      <c r="I31" s="431"/>
      <c r="J31" s="5"/>
      <c r="K31" s="5"/>
      <c r="L31" s="5"/>
      <c r="M31" s="5"/>
      <c r="N31" s="5"/>
      <c r="O31" s="5"/>
      <c r="P31" s="5"/>
      <c r="Q31" s="5"/>
      <c r="R31" s="5"/>
      <c r="S31" s="5"/>
      <c r="T31" s="5"/>
      <c r="U31" s="5"/>
      <c r="V31" s="5"/>
      <c r="W31" s="5"/>
      <c r="X31" s="5"/>
      <c r="Y31" s="5"/>
      <c r="Z31" s="5"/>
    </row>
    <row r="32" spans="1:26" ht="13.5" customHeight="1" x14ac:dyDescent="0.25">
      <c r="A32" s="5"/>
      <c r="B32" s="39"/>
      <c r="C32" s="435"/>
      <c r="D32" s="431"/>
      <c r="E32" s="436"/>
      <c r="F32" s="431"/>
      <c r="G32" s="435"/>
      <c r="H32" s="431"/>
      <c r="I32" s="431"/>
      <c r="J32" s="5"/>
      <c r="K32" s="5"/>
      <c r="L32" s="5"/>
      <c r="M32" s="5"/>
      <c r="N32" s="5"/>
      <c r="O32" s="5"/>
      <c r="P32" s="5"/>
      <c r="Q32" s="5"/>
      <c r="R32" s="5"/>
      <c r="S32" s="5"/>
      <c r="T32" s="5"/>
      <c r="U32" s="5"/>
      <c r="V32" s="5"/>
      <c r="W32" s="5"/>
      <c r="X32" s="5"/>
      <c r="Y32" s="5"/>
      <c r="Z32" s="5"/>
    </row>
    <row r="33" spans="1:26" ht="13.5" customHeight="1" x14ac:dyDescent="0.25">
      <c r="A33" s="5"/>
      <c r="B33" s="7"/>
      <c r="C33" s="345"/>
      <c r="D33" s="345"/>
      <c r="E33" s="345"/>
      <c r="F33" s="345"/>
      <c r="G33" s="345"/>
      <c r="H33" s="345"/>
      <c r="I33" s="345"/>
      <c r="J33" s="5"/>
      <c r="K33" s="5"/>
      <c r="L33" s="5"/>
      <c r="M33" s="5"/>
      <c r="N33" s="5"/>
      <c r="O33" s="5"/>
      <c r="P33" s="5"/>
      <c r="Q33" s="5"/>
      <c r="R33" s="5"/>
      <c r="S33" s="5"/>
      <c r="T33" s="5"/>
      <c r="U33" s="5"/>
      <c r="V33" s="5"/>
      <c r="W33" s="5"/>
      <c r="X33" s="5"/>
      <c r="Y33" s="5"/>
      <c r="Z33" s="5"/>
    </row>
    <row r="34" spans="1:26" ht="13.5" customHeight="1" x14ac:dyDescent="0.25">
      <c r="A34" s="5"/>
      <c r="B34" s="39"/>
      <c r="C34" s="430"/>
      <c r="D34" s="431"/>
      <c r="E34" s="431"/>
      <c r="F34" s="431"/>
      <c r="G34" s="431"/>
      <c r="H34" s="431"/>
      <c r="I34" s="431"/>
      <c r="J34" s="5"/>
      <c r="K34" s="5"/>
      <c r="L34" s="5"/>
      <c r="M34" s="5"/>
      <c r="N34" s="5"/>
      <c r="O34" s="5"/>
      <c r="P34" s="5"/>
      <c r="Q34" s="5"/>
      <c r="R34" s="5"/>
      <c r="S34" s="5"/>
      <c r="T34" s="5"/>
      <c r="U34" s="5"/>
      <c r="V34" s="5"/>
      <c r="W34" s="5"/>
      <c r="X34" s="5"/>
      <c r="Y34" s="5"/>
      <c r="Z34" s="5"/>
    </row>
    <row r="35" spans="1:26" ht="13.5" customHeight="1" x14ac:dyDescent="0.25">
      <c r="A35" s="5"/>
      <c r="B35" s="39"/>
      <c r="C35" s="430"/>
      <c r="D35" s="431"/>
      <c r="E35" s="431"/>
      <c r="F35" s="431"/>
      <c r="G35" s="431"/>
      <c r="H35" s="431"/>
      <c r="I35" s="431"/>
      <c r="J35" s="5"/>
      <c r="K35" s="5"/>
      <c r="L35" s="5"/>
      <c r="M35" s="5"/>
      <c r="N35" s="5"/>
      <c r="O35" s="5"/>
      <c r="P35" s="5"/>
      <c r="Q35" s="5"/>
      <c r="R35" s="5"/>
      <c r="S35" s="5"/>
      <c r="T35" s="5"/>
      <c r="U35" s="5"/>
      <c r="V35" s="5"/>
      <c r="W35" s="5"/>
      <c r="X35" s="5"/>
      <c r="Y35" s="5"/>
      <c r="Z35" s="5"/>
    </row>
    <row r="36" spans="1:26" ht="13.5" customHeight="1" x14ac:dyDescent="0.25">
      <c r="A36" s="5"/>
      <c r="B36" s="39"/>
      <c r="C36" s="430"/>
      <c r="D36" s="431"/>
      <c r="E36" s="431"/>
      <c r="F36" s="431"/>
      <c r="G36" s="431"/>
      <c r="H36" s="431"/>
      <c r="I36" s="431"/>
      <c r="J36" s="5"/>
      <c r="K36" s="5"/>
      <c r="L36" s="5"/>
      <c r="M36" s="5"/>
      <c r="N36" s="5"/>
      <c r="O36" s="5"/>
      <c r="P36" s="5"/>
      <c r="Q36" s="5"/>
      <c r="R36" s="5"/>
      <c r="S36" s="5"/>
      <c r="T36" s="5"/>
      <c r="U36" s="5"/>
      <c r="V36" s="5"/>
      <c r="W36" s="5"/>
      <c r="X36" s="5"/>
      <c r="Y36" s="5"/>
      <c r="Z36" s="5"/>
    </row>
    <row r="37" spans="1:26" ht="13.5" customHeight="1" x14ac:dyDescent="0.25">
      <c r="A37" s="5"/>
      <c r="B37" s="39"/>
      <c r="C37" s="430"/>
      <c r="D37" s="431"/>
      <c r="E37" s="431"/>
      <c r="F37" s="431"/>
      <c r="G37" s="431"/>
      <c r="H37" s="431"/>
      <c r="I37" s="431"/>
      <c r="J37" s="5"/>
      <c r="K37" s="5"/>
      <c r="L37" s="5"/>
      <c r="M37" s="5"/>
      <c r="N37" s="5"/>
      <c r="O37" s="5"/>
      <c r="P37" s="5"/>
      <c r="Q37" s="5"/>
      <c r="R37" s="5"/>
      <c r="S37" s="5"/>
      <c r="T37" s="5"/>
      <c r="U37" s="5"/>
      <c r="V37" s="5"/>
      <c r="W37" s="5"/>
      <c r="X37" s="5"/>
      <c r="Y37" s="5"/>
      <c r="Z37" s="5"/>
    </row>
    <row r="38" spans="1:26" ht="13.5" customHeight="1" x14ac:dyDescent="0.25">
      <c r="A38" s="5"/>
      <c r="B38" s="7"/>
      <c r="C38" s="345"/>
      <c r="D38" s="345"/>
      <c r="E38" s="345"/>
      <c r="F38" s="345"/>
      <c r="G38" s="345"/>
      <c r="H38" s="345"/>
      <c r="I38" s="345"/>
      <c r="J38" s="5"/>
      <c r="K38" s="5"/>
      <c r="L38" s="5"/>
      <c r="M38" s="5"/>
      <c r="N38" s="5"/>
      <c r="O38" s="5"/>
      <c r="P38" s="5"/>
      <c r="Q38" s="5"/>
      <c r="R38" s="5"/>
      <c r="S38" s="5"/>
      <c r="T38" s="5"/>
      <c r="U38" s="5"/>
      <c r="V38" s="5"/>
      <c r="W38" s="5"/>
      <c r="X38" s="5"/>
      <c r="Y38" s="5"/>
      <c r="Z38" s="5"/>
    </row>
    <row r="39" spans="1:26" ht="13.5" customHeight="1" x14ac:dyDescent="0.25">
      <c r="A39" s="5"/>
      <c r="B39" s="39"/>
      <c r="C39" s="430"/>
      <c r="D39" s="431"/>
      <c r="E39" s="431"/>
      <c r="F39" s="431"/>
      <c r="G39" s="431"/>
      <c r="H39" s="431"/>
      <c r="I39" s="431"/>
      <c r="J39" s="5"/>
      <c r="K39" s="5"/>
      <c r="L39" s="5"/>
      <c r="M39" s="5"/>
      <c r="N39" s="5"/>
      <c r="O39" s="5"/>
      <c r="P39" s="5"/>
      <c r="Q39" s="5"/>
      <c r="R39" s="5"/>
      <c r="S39" s="5"/>
      <c r="T39" s="5"/>
      <c r="U39" s="5"/>
      <c r="V39" s="5"/>
      <c r="W39" s="5"/>
      <c r="X39" s="5"/>
      <c r="Y39" s="5"/>
      <c r="Z39" s="5"/>
    </row>
    <row r="40" spans="1:26" ht="13.5" customHeight="1" x14ac:dyDescent="0.25">
      <c r="A40" s="5"/>
      <c r="B40" s="39"/>
      <c r="C40" s="430"/>
      <c r="D40" s="431"/>
      <c r="E40" s="431"/>
      <c r="F40" s="431"/>
      <c r="G40" s="431"/>
      <c r="H40" s="431"/>
      <c r="I40" s="431"/>
      <c r="J40" s="5"/>
      <c r="K40" s="5"/>
      <c r="L40" s="5"/>
      <c r="M40" s="5"/>
      <c r="N40" s="5"/>
      <c r="O40" s="5"/>
      <c r="P40" s="5"/>
      <c r="Q40" s="5"/>
      <c r="R40" s="5"/>
      <c r="S40" s="5"/>
      <c r="T40" s="5"/>
      <c r="U40" s="5"/>
      <c r="V40" s="5"/>
      <c r="W40" s="5"/>
      <c r="X40" s="5"/>
      <c r="Y40" s="5"/>
      <c r="Z40" s="5"/>
    </row>
    <row r="41" spans="1:26" ht="13.5" customHeight="1" x14ac:dyDescent="0.25">
      <c r="A41" s="5"/>
      <c r="B41" s="39"/>
      <c r="C41" s="430"/>
      <c r="D41" s="431"/>
      <c r="E41" s="431"/>
      <c r="F41" s="431"/>
      <c r="G41" s="431"/>
      <c r="H41" s="431"/>
      <c r="I41" s="431"/>
      <c r="J41" s="5"/>
      <c r="K41" s="5"/>
      <c r="L41" s="5"/>
      <c r="M41" s="5"/>
      <c r="N41" s="5"/>
      <c r="O41" s="5"/>
      <c r="P41" s="5"/>
      <c r="Q41" s="5"/>
      <c r="R41" s="5"/>
      <c r="S41" s="5"/>
      <c r="T41" s="5"/>
      <c r="U41" s="5"/>
      <c r="V41" s="5"/>
      <c r="W41" s="5"/>
      <c r="X41" s="5"/>
      <c r="Y41" s="5"/>
      <c r="Z41" s="5"/>
    </row>
    <row r="42" spans="1:26" ht="13.5" customHeight="1" x14ac:dyDescent="0.25">
      <c r="A42" s="5"/>
      <c r="B42" s="7"/>
      <c r="C42" s="345"/>
      <c r="D42" s="345"/>
      <c r="E42" s="345"/>
      <c r="F42" s="345"/>
      <c r="G42" s="345"/>
      <c r="H42" s="345"/>
      <c r="I42" s="345"/>
      <c r="J42" s="5"/>
      <c r="K42" s="5"/>
      <c r="L42" s="5"/>
      <c r="M42" s="5"/>
      <c r="N42" s="5"/>
      <c r="O42" s="5"/>
      <c r="P42" s="5"/>
      <c r="Q42" s="5"/>
      <c r="R42" s="5"/>
      <c r="S42" s="5"/>
      <c r="T42" s="5"/>
      <c r="U42" s="5"/>
      <c r="V42" s="5"/>
      <c r="W42" s="5"/>
      <c r="X42" s="5"/>
      <c r="Y42" s="5"/>
      <c r="Z42" s="5"/>
    </row>
    <row r="43" spans="1:26" ht="13.5" customHeight="1" x14ac:dyDescent="0.25">
      <c r="A43" s="5"/>
      <c r="B43" s="7"/>
      <c r="C43" s="345"/>
      <c r="D43" s="345"/>
      <c r="E43" s="345"/>
      <c r="F43" s="345"/>
      <c r="G43" s="345"/>
      <c r="H43" s="345"/>
      <c r="I43" s="345"/>
      <c r="J43" s="5"/>
      <c r="K43" s="5"/>
      <c r="L43" s="5"/>
      <c r="M43" s="5"/>
      <c r="N43" s="5"/>
      <c r="O43" s="5"/>
      <c r="P43" s="5"/>
      <c r="Q43" s="5"/>
      <c r="R43" s="5"/>
      <c r="S43" s="5"/>
      <c r="T43" s="5"/>
      <c r="U43" s="5"/>
      <c r="V43" s="5"/>
      <c r="W43" s="5"/>
      <c r="X43" s="5"/>
      <c r="Y43" s="5"/>
      <c r="Z43" s="5"/>
    </row>
    <row r="44" spans="1:26" ht="13.5" customHeight="1" x14ac:dyDescent="0.25">
      <c r="A44" s="5"/>
      <c r="B44" s="436"/>
      <c r="C44" s="431"/>
      <c r="D44" s="431"/>
      <c r="E44" s="431"/>
      <c r="F44" s="431"/>
      <c r="G44" s="431"/>
      <c r="H44" s="431"/>
      <c r="I44" s="431"/>
      <c r="J44" s="5"/>
      <c r="K44" s="5"/>
      <c r="L44" s="5"/>
      <c r="M44" s="5"/>
      <c r="N44" s="5"/>
      <c r="O44" s="5"/>
      <c r="P44" s="5"/>
      <c r="Q44" s="5"/>
      <c r="R44" s="5"/>
      <c r="S44" s="5"/>
      <c r="T44" s="5"/>
      <c r="U44" s="5"/>
      <c r="V44" s="5"/>
      <c r="W44" s="5"/>
      <c r="X44" s="5"/>
      <c r="Y44" s="5"/>
      <c r="Z44" s="5"/>
    </row>
    <row r="45" spans="1:26" ht="13.5" customHeight="1" x14ac:dyDescent="0.25">
      <c r="A45" s="5"/>
      <c r="B45" s="346"/>
      <c r="C45" s="437"/>
      <c r="D45" s="431"/>
      <c r="E45" s="431"/>
      <c r="F45" s="431"/>
      <c r="G45" s="438"/>
      <c r="H45" s="431"/>
      <c r="I45" s="346"/>
      <c r="J45" s="5"/>
      <c r="K45" s="5"/>
      <c r="L45" s="5"/>
      <c r="M45" s="5"/>
      <c r="N45" s="5"/>
      <c r="O45" s="5"/>
      <c r="P45" s="5"/>
      <c r="Q45" s="5"/>
      <c r="R45" s="5"/>
      <c r="S45" s="5"/>
      <c r="T45" s="5"/>
      <c r="U45" s="5"/>
      <c r="V45" s="5"/>
      <c r="W45" s="5"/>
      <c r="X45" s="5"/>
      <c r="Y45" s="5"/>
      <c r="Z45" s="5"/>
    </row>
    <row r="46" spans="1:26" ht="13.5" customHeight="1" x14ac:dyDescent="0.25">
      <c r="A46" s="5"/>
      <c r="B46" s="40"/>
      <c r="C46" s="434"/>
      <c r="D46" s="431"/>
      <c r="E46" s="431"/>
      <c r="F46" s="431"/>
      <c r="G46" s="430"/>
      <c r="H46" s="431"/>
      <c r="I46" s="41"/>
      <c r="J46" s="5"/>
      <c r="K46" s="5"/>
      <c r="L46" s="5"/>
      <c r="M46" s="5"/>
      <c r="N46" s="5"/>
      <c r="O46" s="5"/>
      <c r="P46" s="5"/>
      <c r="Q46" s="5"/>
      <c r="R46" s="5"/>
      <c r="S46" s="5"/>
      <c r="T46" s="5"/>
      <c r="U46" s="5"/>
      <c r="V46" s="5"/>
      <c r="W46" s="5"/>
      <c r="X46" s="5"/>
      <c r="Y46" s="5"/>
      <c r="Z46" s="5"/>
    </row>
    <row r="47" spans="1:26" ht="13.5" customHeight="1" x14ac:dyDescent="0.25">
      <c r="A47" s="5"/>
      <c r="B47" s="40"/>
      <c r="C47" s="434"/>
      <c r="D47" s="431"/>
      <c r="E47" s="431"/>
      <c r="F47" s="431"/>
      <c r="G47" s="430"/>
      <c r="H47" s="431"/>
      <c r="I47" s="41"/>
      <c r="J47" s="5"/>
      <c r="K47" s="5"/>
      <c r="L47" s="5"/>
      <c r="M47" s="5"/>
      <c r="N47" s="5"/>
      <c r="O47" s="5"/>
      <c r="P47" s="5"/>
      <c r="Q47" s="5"/>
      <c r="R47" s="5"/>
      <c r="S47" s="5"/>
      <c r="T47" s="5"/>
      <c r="U47" s="5"/>
      <c r="V47" s="5"/>
      <c r="W47" s="5"/>
      <c r="X47" s="5"/>
      <c r="Y47" s="5"/>
      <c r="Z47" s="5"/>
    </row>
    <row r="48" spans="1:26" ht="13.5" customHeight="1" x14ac:dyDescent="0.25">
      <c r="A48" s="5"/>
      <c r="B48" s="40"/>
      <c r="C48" s="433"/>
      <c r="D48" s="431"/>
      <c r="E48" s="431"/>
      <c r="F48" s="431"/>
      <c r="G48" s="430"/>
      <c r="H48" s="431"/>
      <c r="I48" s="41"/>
      <c r="J48" s="5"/>
      <c r="K48" s="5"/>
      <c r="L48" s="5"/>
      <c r="M48" s="5"/>
      <c r="N48" s="5"/>
      <c r="O48" s="5"/>
      <c r="P48" s="5"/>
      <c r="Q48" s="5"/>
      <c r="R48" s="5"/>
      <c r="S48" s="5"/>
      <c r="T48" s="5"/>
      <c r="U48" s="5"/>
      <c r="V48" s="5"/>
      <c r="W48" s="5"/>
      <c r="X48" s="5"/>
      <c r="Y48" s="5"/>
      <c r="Z48" s="5"/>
    </row>
    <row r="49" spans="1:26" ht="13.5" customHeight="1" x14ac:dyDescent="0.25">
      <c r="A49" s="5"/>
      <c r="B49" s="40"/>
      <c r="C49" s="435"/>
      <c r="D49" s="431"/>
      <c r="E49" s="431"/>
      <c r="F49" s="431"/>
      <c r="G49" s="430"/>
      <c r="H49" s="431"/>
      <c r="I49" s="41"/>
      <c r="J49" s="5"/>
      <c r="K49" s="5"/>
      <c r="L49" s="5"/>
      <c r="M49" s="5"/>
      <c r="N49" s="5"/>
      <c r="O49" s="5"/>
      <c r="P49" s="5"/>
      <c r="Q49" s="5"/>
      <c r="R49" s="5"/>
      <c r="S49" s="5"/>
      <c r="T49" s="5"/>
      <c r="U49" s="5"/>
      <c r="V49" s="5"/>
      <c r="W49" s="5"/>
      <c r="X49" s="5"/>
      <c r="Y49" s="5"/>
      <c r="Z49" s="5"/>
    </row>
    <row r="50" spans="1:26" ht="13.5" customHeight="1" x14ac:dyDescent="0.25">
      <c r="A50" s="5"/>
      <c r="B50" s="40"/>
      <c r="C50" s="435"/>
      <c r="D50" s="431"/>
      <c r="E50" s="431"/>
      <c r="F50" s="431"/>
      <c r="G50" s="430"/>
      <c r="H50" s="431"/>
      <c r="I50" s="41"/>
      <c r="J50" s="5"/>
      <c r="K50" s="5"/>
      <c r="L50" s="5"/>
      <c r="M50" s="5"/>
      <c r="N50" s="5"/>
      <c r="O50" s="5"/>
      <c r="P50" s="5"/>
      <c r="Q50" s="5"/>
      <c r="R50" s="5"/>
      <c r="S50" s="5"/>
      <c r="T50" s="5"/>
      <c r="U50" s="5"/>
      <c r="V50" s="5"/>
      <c r="W50" s="5"/>
      <c r="X50" s="5"/>
      <c r="Y50" s="5"/>
      <c r="Z50" s="5"/>
    </row>
    <row r="51" spans="1:26" ht="13.5" customHeight="1" x14ac:dyDescent="0.25">
      <c r="A51" s="5"/>
      <c r="B51" s="40"/>
      <c r="C51" s="435"/>
      <c r="D51" s="431"/>
      <c r="E51" s="431"/>
      <c r="F51" s="431"/>
      <c r="G51" s="430"/>
      <c r="H51" s="431"/>
      <c r="I51" s="41"/>
      <c r="J51" s="5"/>
      <c r="K51" s="5"/>
      <c r="L51" s="5"/>
      <c r="M51" s="5"/>
      <c r="N51" s="5"/>
      <c r="O51" s="5"/>
      <c r="P51" s="5"/>
      <c r="Q51" s="5"/>
      <c r="R51" s="5"/>
      <c r="S51" s="5"/>
      <c r="T51" s="5"/>
      <c r="U51" s="5"/>
      <c r="V51" s="5"/>
      <c r="W51" s="5"/>
      <c r="X51" s="5"/>
      <c r="Y51" s="5"/>
      <c r="Z51" s="5"/>
    </row>
    <row r="52" spans="1:26" ht="13.5" customHeight="1" x14ac:dyDescent="0.25">
      <c r="A52" s="5"/>
      <c r="B52" s="347"/>
      <c r="C52" s="347"/>
      <c r="D52" s="347"/>
      <c r="E52" s="347"/>
      <c r="F52" s="347"/>
      <c r="G52" s="348"/>
      <c r="H52" s="347"/>
      <c r="I52" s="347"/>
      <c r="J52" s="5"/>
      <c r="K52" s="5"/>
      <c r="L52" s="5"/>
      <c r="M52" s="5"/>
      <c r="N52" s="5"/>
      <c r="O52" s="5"/>
      <c r="P52" s="5"/>
      <c r="Q52" s="5"/>
      <c r="R52" s="5"/>
      <c r="S52" s="5"/>
      <c r="T52" s="5"/>
      <c r="U52" s="5"/>
      <c r="V52" s="5"/>
      <c r="W52" s="5"/>
      <c r="X52" s="5"/>
      <c r="Y52" s="5"/>
      <c r="Z52" s="5"/>
    </row>
    <row r="53" spans="1:26" ht="13.5" customHeight="1" x14ac:dyDescent="0.25">
      <c r="A53" s="5"/>
      <c r="B53" s="5"/>
      <c r="C53" s="5"/>
      <c r="D53" s="5"/>
      <c r="E53" s="5"/>
      <c r="F53" s="5"/>
      <c r="G53" s="8"/>
      <c r="H53" s="5"/>
      <c r="I53" s="5"/>
      <c r="J53" s="5"/>
      <c r="K53" s="5"/>
      <c r="L53" s="5"/>
      <c r="M53" s="5"/>
      <c r="N53" s="5"/>
      <c r="O53" s="5"/>
      <c r="P53" s="5"/>
      <c r="Q53" s="5"/>
      <c r="R53" s="5"/>
      <c r="S53" s="5"/>
      <c r="T53" s="5"/>
      <c r="U53" s="5"/>
      <c r="V53" s="5"/>
      <c r="W53" s="5"/>
      <c r="X53" s="5"/>
      <c r="Y53" s="5"/>
      <c r="Z53" s="5"/>
    </row>
    <row r="54" spans="1:26" ht="13.5" customHeight="1" x14ac:dyDescent="0.25">
      <c r="A54" s="5"/>
      <c r="B54" s="5"/>
      <c r="C54" s="5"/>
      <c r="D54" s="5"/>
      <c r="E54" s="5"/>
      <c r="F54" s="5"/>
      <c r="G54" s="8"/>
      <c r="H54" s="5"/>
      <c r="I54" s="5"/>
      <c r="J54" s="5"/>
      <c r="K54" s="5"/>
      <c r="L54" s="5"/>
      <c r="M54" s="5"/>
      <c r="N54" s="5"/>
      <c r="O54" s="5"/>
      <c r="P54" s="5"/>
      <c r="Q54" s="5"/>
      <c r="R54" s="5"/>
      <c r="S54" s="5"/>
      <c r="T54" s="5"/>
      <c r="U54" s="5"/>
      <c r="V54" s="5"/>
      <c r="W54" s="5"/>
      <c r="X54" s="5"/>
      <c r="Y54" s="5"/>
      <c r="Z54" s="5"/>
    </row>
    <row r="55" spans="1:26" ht="13.5" customHeight="1" x14ac:dyDescent="0.25">
      <c r="A55" s="5"/>
      <c r="B55" s="5"/>
      <c r="C55" s="5"/>
      <c r="D55" s="5"/>
      <c r="E55" s="5"/>
      <c r="F55" s="5"/>
      <c r="G55" s="8"/>
      <c r="H55" s="5"/>
      <c r="I55" s="5"/>
      <c r="J55" s="5"/>
      <c r="K55" s="5"/>
      <c r="L55" s="5"/>
      <c r="M55" s="5"/>
      <c r="N55" s="5"/>
      <c r="O55" s="5"/>
      <c r="P55" s="5"/>
      <c r="Q55" s="5"/>
      <c r="R55" s="5"/>
      <c r="S55" s="5"/>
      <c r="T55" s="5"/>
      <c r="U55" s="5"/>
      <c r="V55" s="5"/>
      <c r="W55" s="5"/>
      <c r="X55" s="5"/>
      <c r="Y55" s="5"/>
      <c r="Z55" s="5"/>
    </row>
    <row r="56" spans="1:26" ht="13.5" customHeight="1" x14ac:dyDescent="0.25">
      <c r="A56" s="5"/>
      <c r="B56" s="5"/>
      <c r="C56" s="5"/>
      <c r="D56" s="5"/>
      <c r="E56" s="5"/>
      <c r="F56" s="5"/>
      <c r="G56" s="8"/>
      <c r="H56" s="5"/>
      <c r="I56" s="5"/>
      <c r="J56" s="5"/>
      <c r="K56" s="5"/>
      <c r="L56" s="5"/>
      <c r="M56" s="5"/>
      <c r="N56" s="5"/>
      <c r="O56" s="5"/>
      <c r="P56" s="5"/>
      <c r="Q56" s="5"/>
      <c r="R56" s="5"/>
      <c r="S56" s="5"/>
      <c r="T56" s="5"/>
      <c r="U56" s="5"/>
      <c r="V56" s="5"/>
      <c r="W56" s="5"/>
      <c r="X56" s="5"/>
      <c r="Y56" s="5"/>
      <c r="Z56" s="5"/>
    </row>
    <row r="57" spans="1:26" ht="13.5" customHeight="1" x14ac:dyDescent="0.25">
      <c r="A57" s="5"/>
      <c r="B57" s="5"/>
      <c r="C57" s="5"/>
      <c r="D57" s="5"/>
      <c r="E57" s="5"/>
      <c r="F57" s="5"/>
      <c r="G57" s="8"/>
      <c r="H57" s="5"/>
      <c r="I57" s="5"/>
      <c r="J57" s="5"/>
      <c r="K57" s="5"/>
      <c r="L57" s="5"/>
      <c r="M57" s="5"/>
      <c r="N57" s="5"/>
      <c r="O57" s="5"/>
      <c r="P57" s="5"/>
      <c r="Q57" s="5"/>
      <c r="R57" s="5"/>
      <c r="S57" s="5"/>
      <c r="T57" s="5"/>
      <c r="U57" s="5"/>
      <c r="V57" s="5"/>
      <c r="W57" s="5"/>
      <c r="X57" s="5"/>
      <c r="Y57" s="5"/>
      <c r="Z57" s="5"/>
    </row>
    <row r="58" spans="1:26" ht="13.5" customHeight="1" x14ac:dyDescent="0.25">
      <c r="A58" s="5"/>
      <c r="B58" s="5"/>
      <c r="C58" s="5"/>
      <c r="D58" s="5"/>
      <c r="E58" s="5"/>
      <c r="F58" s="5"/>
      <c r="G58" s="8"/>
      <c r="H58" s="5"/>
      <c r="I58" s="5"/>
      <c r="J58" s="5"/>
      <c r="K58" s="5"/>
      <c r="L58" s="5"/>
      <c r="M58" s="5"/>
      <c r="N58" s="5"/>
      <c r="O58" s="5"/>
      <c r="P58" s="5"/>
      <c r="Q58" s="5"/>
      <c r="R58" s="5"/>
      <c r="S58" s="5"/>
      <c r="T58" s="5"/>
      <c r="U58" s="5"/>
      <c r="V58" s="5"/>
      <c r="W58" s="5"/>
      <c r="X58" s="5"/>
      <c r="Y58" s="5"/>
      <c r="Z58" s="5"/>
    </row>
    <row r="59" spans="1:26" ht="13.5" customHeight="1" x14ac:dyDescent="0.25">
      <c r="A59" s="5"/>
      <c r="B59" s="5"/>
      <c r="C59" s="5"/>
      <c r="D59" s="5"/>
      <c r="E59" s="5"/>
      <c r="F59" s="5"/>
      <c r="G59" s="8"/>
      <c r="H59" s="5"/>
      <c r="I59" s="5"/>
      <c r="J59" s="5"/>
      <c r="K59" s="5"/>
      <c r="L59" s="5"/>
      <c r="M59" s="5"/>
      <c r="N59" s="5"/>
      <c r="O59" s="5"/>
      <c r="P59" s="5"/>
      <c r="Q59" s="5"/>
      <c r="R59" s="5"/>
      <c r="S59" s="5"/>
      <c r="T59" s="5"/>
      <c r="U59" s="5"/>
      <c r="V59" s="5"/>
      <c r="W59" s="5"/>
      <c r="X59" s="5"/>
      <c r="Y59" s="5"/>
      <c r="Z59" s="5"/>
    </row>
    <row r="60" spans="1:26" ht="13.5" customHeight="1" x14ac:dyDescent="0.25">
      <c r="A60" s="5"/>
      <c r="B60" s="5"/>
      <c r="C60" s="5"/>
      <c r="D60" s="5"/>
      <c r="E60" s="5"/>
      <c r="F60" s="5"/>
      <c r="G60" s="8"/>
      <c r="H60" s="5"/>
      <c r="I60" s="5"/>
      <c r="J60" s="5"/>
      <c r="K60" s="5"/>
      <c r="L60" s="5"/>
      <c r="M60" s="5"/>
      <c r="N60" s="5"/>
      <c r="O60" s="5"/>
      <c r="P60" s="5"/>
      <c r="Q60" s="5"/>
      <c r="R60" s="5"/>
      <c r="S60" s="5"/>
      <c r="T60" s="5"/>
      <c r="U60" s="5"/>
      <c r="V60" s="5"/>
      <c r="W60" s="5"/>
      <c r="X60" s="5"/>
      <c r="Y60" s="5"/>
      <c r="Z60" s="5"/>
    </row>
    <row r="61" spans="1:26" ht="13.5" customHeight="1" x14ac:dyDescent="0.25">
      <c r="A61" s="5"/>
      <c r="B61" s="5"/>
      <c r="C61" s="5"/>
      <c r="D61" s="5"/>
      <c r="E61" s="5"/>
      <c r="F61" s="5"/>
      <c r="G61" s="8"/>
      <c r="H61" s="5"/>
      <c r="I61" s="5"/>
      <c r="J61" s="5"/>
      <c r="K61" s="5"/>
      <c r="L61" s="5"/>
      <c r="M61" s="5"/>
      <c r="N61" s="5"/>
      <c r="O61" s="5"/>
      <c r="P61" s="5"/>
      <c r="Q61" s="5"/>
      <c r="R61" s="5"/>
      <c r="S61" s="5"/>
      <c r="T61" s="5"/>
      <c r="U61" s="5"/>
      <c r="V61" s="5"/>
      <c r="W61" s="5"/>
      <c r="X61" s="5"/>
      <c r="Y61" s="5"/>
      <c r="Z61" s="5"/>
    </row>
    <row r="62" spans="1:26" ht="13.5" customHeight="1" x14ac:dyDescent="0.25">
      <c r="A62" s="5"/>
      <c r="B62" s="5"/>
      <c r="C62" s="5"/>
      <c r="D62" s="5"/>
      <c r="E62" s="5"/>
      <c r="F62" s="5"/>
      <c r="G62" s="8"/>
      <c r="H62" s="5"/>
      <c r="I62" s="5"/>
      <c r="J62" s="5"/>
      <c r="K62" s="5"/>
      <c r="L62" s="5"/>
      <c r="M62" s="5"/>
      <c r="N62" s="5"/>
      <c r="O62" s="5"/>
      <c r="P62" s="5"/>
      <c r="Q62" s="5"/>
      <c r="R62" s="5"/>
      <c r="S62" s="5"/>
      <c r="T62" s="5"/>
      <c r="U62" s="5"/>
      <c r="V62" s="5"/>
      <c r="W62" s="5"/>
      <c r="X62" s="5"/>
      <c r="Y62" s="5"/>
      <c r="Z62" s="5"/>
    </row>
    <row r="63" spans="1:26" ht="13.5" customHeight="1" x14ac:dyDescent="0.25">
      <c r="A63" s="5"/>
      <c r="B63" s="5"/>
      <c r="C63" s="5"/>
      <c r="D63" s="5"/>
      <c r="E63" s="5"/>
      <c r="F63" s="5"/>
      <c r="G63" s="8"/>
      <c r="H63" s="5"/>
      <c r="I63" s="5"/>
      <c r="J63" s="5"/>
      <c r="K63" s="5"/>
      <c r="L63" s="5"/>
      <c r="M63" s="5"/>
      <c r="N63" s="5"/>
      <c r="O63" s="5"/>
      <c r="P63" s="5"/>
      <c r="Q63" s="5"/>
      <c r="R63" s="5"/>
      <c r="S63" s="5"/>
      <c r="T63" s="5"/>
      <c r="U63" s="5"/>
      <c r="V63" s="5"/>
      <c r="W63" s="5"/>
      <c r="X63" s="5"/>
      <c r="Y63" s="5"/>
      <c r="Z63" s="5"/>
    </row>
    <row r="64" spans="1:26" ht="13.5" customHeight="1" x14ac:dyDescent="0.25">
      <c r="A64" s="5"/>
      <c r="B64" s="5"/>
      <c r="C64" s="5"/>
      <c r="D64" s="5"/>
      <c r="E64" s="5"/>
      <c r="F64" s="5"/>
      <c r="G64" s="8"/>
      <c r="H64" s="5"/>
      <c r="I64" s="5"/>
      <c r="J64" s="5"/>
      <c r="K64" s="5"/>
      <c r="L64" s="5"/>
      <c r="M64" s="5"/>
      <c r="N64" s="5"/>
      <c r="O64" s="5"/>
      <c r="P64" s="5"/>
      <c r="Q64" s="5"/>
      <c r="R64" s="5"/>
      <c r="S64" s="5"/>
      <c r="T64" s="5"/>
      <c r="U64" s="5"/>
      <c r="V64" s="5"/>
      <c r="W64" s="5"/>
      <c r="X64" s="5"/>
      <c r="Y64" s="5"/>
      <c r="Z64" s="5"/>
    </row>
    <row r="65" spans="1:26" ht="13.5" customHeight="1" x14ac:dyDescent="0.2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3.5" customHeight="1" x14ac:dyDescent="0.2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3.5" customHeight="1" x14ac:dyDescent="0.2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3.5" customHeight="1" x14ac:dyDescent="0.2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3.5" customHeight="1" x14ac:dyDescent="0.2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3.5" customHeight="1" x14ac:dyDescent="0.2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3.5" customHeight="1" x14ac:dyDescent="0.2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3.5" customHeight="1" x14ac:dyDescent="0.2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3.5" customHeight="1" x14ac:dyDescent="0.2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3.5" customHeight="1" x14ac:dyDescent="0.2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3.5" customHeight="1" x14ac:dyDescent="0.2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3.5" customHeight="1" x14ac:dyDescent="0.2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3.5" customHeight="1" x14ac:dyDescent="0.2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3.5" customHeight="1" x14ac:dyDescent="0.2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3.5" customHeight="1" x14ac:dyDescent="0.2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3.5" customHeight="1" x14ac:dyDescent="0.2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3.5" customHeight="1" x14ac:dyDescent="0.2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3.5" customHeight="1" x14ac:dyDescent="0.2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3.5" customHeight="1" x14ac:dyDescent="0.2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3.5" customHeight="1" x14ac:dyDescent="0.2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3.5" customHeight="1" x14ac:dyDescent="0.2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3.5" customHeight="1" x14ac:dyDescent="0.2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3.5" customHeight="1" x14ac:dyDescent="0.2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3.5" customHeight="1" x14ac:dyDescent="0.2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3.5" customHeight="1" x14ac:dyDescent="0.2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3.5" customHeight="1" x14ac:dyDescent="0.2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3.5" customHeight="1" x14ac:dyDescent="0.2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3.5" customHeight="1" x14ac:dyDescent="0.2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3.5" customHeight="1" x14ac:dyDescent="0.2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3.5" customHeight="1" x14ac:dyDescent="0.2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3.5" customHeight="1" x14ac:dyDescent="0.2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3.5" customHeight="1" x14ac:dyDescent="0.2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3.5" customHeight="1" x14ac:dyDescent="0.2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3.5" customHeight="1" x14ac:dyDescent="0.2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3.5" customHeight="1" x14ac:dyDescent="0.2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3.5" customHeight="1"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3.5" customHeight="1"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3.5" customHeight="1"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3.5" customHeight="1"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3.5" customHeight="1"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3.5" customHeight="1"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3.5" customHeight="1"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3.5" customHeight="1"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3.5" customHeight="1"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3.5" customHeight="1"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3.5" customHeight="1"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3.5" customHeight="1"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3.5" customHeight="1"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3.5" customHeight="1"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3.5" customHeight="1"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3.5" customHeight="1"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3.5" customHeight="1"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3.5" customHeight="1"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3.5" customHeight="1"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3.5" customHeight="1"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3.5" customHeight="1"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3.5" customHeight="1"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3.5" customHeight="1"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3.5" customHeight="1"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3.5" customHeight="1"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3.5" customHeight="1"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3.5" customHeight="1"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3.5" customHeight="1"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3.5" customHeight="1"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3.5" customHeight="1"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3.5" customHeight="1"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3.5" customHeight="1"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3.5" customHeight="1"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3.5" customHeight="1"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3.5" customHeight="1"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3.5" customHeight="1"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3.5" customHeight="1"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3.5" customHeight="1"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3.5" customHeight="1"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3.5" customHeight="1"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3.5" customHeight="1"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3.5" customHeight="1"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3.5" customHeight="1"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3.5" customHeight="1"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3.5" customHeight="1"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3.5" customHeight="1"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3.5" customHeight="1"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3.5" customHeight="1"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3.5" customHeight="1"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3.5" customHeight="1"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3.5" customHeight="1"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3.5" customHeight="1"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3.5" customHeight="1"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3.5" customHeight="1"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3.5" customHeight="1"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3.5" customHeight="1"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3.5" customHeight="1"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3.5" customHeight="1"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3.5" customHeight="1"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3.5" customHeight="1"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3.5" customHeight="1"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3.5" customHeight="1"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3.5" customHeight="1"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3.5" customHeight="1"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3.5" customHeight="1"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3.5" customHeight="1"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3.5" customHeight="1"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3.5" customHeight="1"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3.5" customHeight="1"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3.5" customHeight="1"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3.5" customHeight="1"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3.5" customHeight="1"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3.5" customHeight="1"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3.5" customHeight="1"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3.5" customHeight="1"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3.5" customHeight="1"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3.5" customHeight="1"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3.5" customHeight="1"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3.5" customHeight="1"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3.5" customHeight="1"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3.5" customHeight="1"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3.5" customHeight="1"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3.5" customHeight="1"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3.5" customHeight="1"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3.5" customHeight="1"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3.5" customHeight="1"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3.5" customHeight="1"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3.5" customHeight="1"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3.5" customHeight="1"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3.5" customHeight="1"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3.5" customHeight="1"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3.5" customHeight="1"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3.5" customHeight="1"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3.5" customHeight="1"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3.5" customHeight="1"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3.5" customHeight="1"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3.5" customHeight="1"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3.5" customHeight="1"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3.5" customHeight="1"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3.5" customHeight="1"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3.5" customHeight="1"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3.5" customHeight="1"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3.5" customHeight="1"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3.5" customHeight="1"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3.5" customHeight="1"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3.5" customHeight="1"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3.5" customHeight="1"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3.5" customHeight="1"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3.5" customHeight="1"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3.5" customHeight="1"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3.5" customHeight="1"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3.5" customHeight="1"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3.5" customHeight="1"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3.5" customHeight="1"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3.5" customHeight="1"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3.5" customHeight="1"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3.5" customHeight="1"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3.5" customHeight="1"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3.5" customHeight="1"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3.5" customHeight="1"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3.5" customHeight="1"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3.5" customHeight="1"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3.5" customHeight="1"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3.5" customHeight="1"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3.5" customHeight="1"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3.5" customHeight="1"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3.5" customHeight="1"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3.5" customHeight="1"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3.5" customHeight="1"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3.5" customHeight="1"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3.5" customHeight="1"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3.5" customHeight="1"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3.5" customHeight="1"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3.5" customHeight="1"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3.5" customHeight="1"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3.5" customHeight="1"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3.5" customHeight="1"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3.5" customHeight="1"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3.5" customHeight="1"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3.5" customHeight="1"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3.5" customHeight="1"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3.5" customHeight="1"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3.5" customHeight="1"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3.5" customHeight="1"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3.5" customHeight="1"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3.5" customHeight="1"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3.5" customHeight="1"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3.5" customHeight="1"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3.5" customHeight="1"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3.5" customHeight="1"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3.5" customHeight="1"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3.5" customHeight="1"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3.5" customHeight="1"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3.5" customHeight="1"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3.5" customHeight="1"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3.5" customHeight="1"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3.5" customHeight="1"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3.5" customHeight="1"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3.5" customHeight="1"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3.5" customHeight="1"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3.5" customHeight="1"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3.5" customHeight="1"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3.5" customHeight="1"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3.5" customHeight="1"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3.5" customHeight="1"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3.5" customHeight="1"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3.5" customHeight="1"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3.5" customHeight="1"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3.5" customHeight="1"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3.5" customHeight="1"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3.5" customHeight="1"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3.5" customHeight="1"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3.5" customHeight="1"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3.5" customHeight="1"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3.5" customHeight="1"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3.5" customHeight="1"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3.5" customHeight="1"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3.5" customHeight="1"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3.5" customHeight="1"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3.5" customHeight="1"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3.5" customHeight="1"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3.5" customHeight="1"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3.5" customHeight="1"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3.5" customHeight="1"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3.5" customHeight="1"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3.5" customHeight="1"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3.5" customHeight="1"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3.5" customHeight="1"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3.5" customHeight="1"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3.5" customHeight="1"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3.5" customHeight="1"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3.5" customHeight="1"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3.5" customHeight="1"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3.5" customHeight="1"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3.5" customHeight="1"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3.5" customHeight="1"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3.5" customHeight="1"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3.5" customHeight="1"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3.5" customHeight="1"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3.5" customHeight="1"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3.5" customHeight="1"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3.5" customHeight="1"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3.5" customHeight="1"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3.5" customHeight="1"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3.5" customHeight="1"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3.5" customHeight="1"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3.5" customHeight="1"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3.5" customHeight="1"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3.5" customHeight="1"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3.5" customHeight="1"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3.5" customHeight="1"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3.5" customHeight="1"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3.5" customHeight="1"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3.5" customHeight="1"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3.5" customHeight="1"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3.5" customHeight="1"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3.5" customHeight="1"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3.5" customHeight="1"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3.5" customHeight="1"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3.5" customHeight="1"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3.5" customHeight="1"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3.5" customHeight="1"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3.5" customHeight="1"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3.5" customHeight="1"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3.5" customHeight="1"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3.5" customHeight="1"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3.5" customHeight="1"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3.5" customHeight="1"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3.5" customHeight="1"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3.5" customHeight="1"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3.5" customHeight="1"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3.5" customHeight="1"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3.5" customHeight="1"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3.5" customHeight="1"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3.5" customHeight="1"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3.5" customHeight="1"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3.5" customHeight="1"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3.5" customHeight="1"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3.5" customHeight="1"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3.5" customHeight="1"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3.5" customHeight="1"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3.5" customHeight="1"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3.5" customHeight="1"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3.5" customHeight="1"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3.5" customHeight="1"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3.5" customHeight="1"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3.5" customHeight="1"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3.5" customHeight="1"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3.5" customHeight="1"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3.5" customHeight="1"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3.5" customHeight="1"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3.5" customHeight="1"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3.5" customHeight="1"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3.5" customHeight="1"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3.5" customHeight="1"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3.5" customHeight="1"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3.5" customHeight="1"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3.5" customHeight="1"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3.5" customHeight="1"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3.5" customHeight="1"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3.5" customHeight="1"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3.5" customHeight="1"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3.5" customHeight="1"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3.5" customHeight="1"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3.5" customHeight="1"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3.5" customHeight="1"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3.5" customHeight="1"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3.5" customHeight="1"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3.5" customHeight="1"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3.5" customHeight="1"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3.5" customHeight="1"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3.5" customHeight="1"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3.5" customHeight="1"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3.5" customHeight="1"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3.5" customHeight="1"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3.5" customHeight="1"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3.5" customHeight="1"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3.5" customHeight="1"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3.5" customHeight="1"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3.5" customHeight="1"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3.5" customHeight="1"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3.5" customHeight="1"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3.5" customHeight="1"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3.5" customHeight="1"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3.5" customHeight="1"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3.5" customHeight="1"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3.5" customHeight="1"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3.5" customHeight="1"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3.5" customHeight="1"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3.5" customHeight="1"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3.5" customHeight="1"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3.5" customHeight="1"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3.5" customHeight="1"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3.5" customHeight="1"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3.5" customHeight="1"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3.5" customHeight="1"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3.5" customHeight="1"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3.5" customHeight="1"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3.5" customHeight="1"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3.5" customHeight="1"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3.5" customHeight="1"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3.5" customHeight="1"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3.5" customHeight="1"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3.5" customHeight="1"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3.5" customHeight="1"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3.5" customHeight="1"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3.5" customHeight="1"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3.5" customHeight="1"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3.5" customHeight="1"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3.5" customHeight="1"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3.5" customHeight="1"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3.5" customHeight="1"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3.5" customHeight="1"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3.5" customHeight="1"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3.5" customHeight="1"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3.5" customHeight="1"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3.5" customHeight="1"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3.5" customHeight="1"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3.5" customHeight="1"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3.5" customHeight="1"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3.5" customHeight="1"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3.5" customHeight="1"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3.5" customHeight="1"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3.5" customHeight="1"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3.5" customHeight="1"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3.5" customHeight="1"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3.5" customHeight="1"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3.5" customHeight="1"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3.5" customHeight="1"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3.5" customHeight="1"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3.5" customHeight="1"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3.5" customHeight="1"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3.5" customHeight="1"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3.5" customHeight="1"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3.5" customHeight="1"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3.5" customHeight="1"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3.5" customHeight="1"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3.5" customHeight="1"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3.5" customHeight="1"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3.5" customHeight="1"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3.5" customHeight="1"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3.5" customHeight="1"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3.5" customHeight="1"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3.5" customHeight="1"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3.5" customHeight="1"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3.5" customHeight="1"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3.5" customHeight="1"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3.5" customHeight="1"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3.5" customHeight="1"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3.5" customHeight="1"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3.5" customHeight="1"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3.5" customHeight="1"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3.5" customHeight="1"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3.5" customHeight="1"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3.5" customHeight="1"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3.5" customHeight="1"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3.5" customHeight="1"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3.5" customHeight="1"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3.5" customHeight="1"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3.5" customHeight="1"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3.5" customHeight="1"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3.5" customHeight="1"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3.5" customHeight="1"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3.5" customHeight="1"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3.5" customHeight="1"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3.5" customHeight="1"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3.5" customHeight="1"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3.5" customHeight="1"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3.5" customHeight="1"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3.5" customHeight="1"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3.5" customHeight="1"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3.5" customHeight="1"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3.5" customHeight="1"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3.5" customHeight="1"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3.5" customHeight="1"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3.5" customHeight="1"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3.5" customHeight="1"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3.5" customHeight="1"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3.5" customHeight="1"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3.5" customHeight="1"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3.5" customHeight="1"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3.5" customHeight="1"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3.5" customHeight="1"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3.5" customHeight="1"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3.5" customHeight="1"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3.5" customHeight="1"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3.5" customHeight="1"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3.5" customHeight="1"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3.5" customHeight="1"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3.5" customHeight="1"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3.5" customHeight="1"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3.5" customHeight="1"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3.5" customHeight="1"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3.5" customHeight="1"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3.5" customHeight="1"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3.5" customHeight="1"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3.5" customHeight="1"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3.5" customHeight="1"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3.5" customHeight="1"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3.5" customHeight="1"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3.5" customHeight="1"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3.5" customHeight="1"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3.5" customHeight="1"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3.5" customHeight="1"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3.5" customHeight="1"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3.5" customHeight="1"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3.5" customHeight="1"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3.5" customHeight="1"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3.5" customHeight="1"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3.5" customHeight="1"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3.5" customHeight="1"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3.5" customHeight="1"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3.5" customHeight="1"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3.5" customHeight="1"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3.5" customHeight="1"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3.5" customHeight="1"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3.5" customHeight="1"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3.5" customHeight="1"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3.5" customHeight="1"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3.5" customHeight="1"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3.5" customHeight="1"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3.5" customHeight="1"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3.5" customHeight="1"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3.5" customHeight="1"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3.5" customHeight="1"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3.5" customHeight="1"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3.5" customHeight="1"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3.5" customHeight="1"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3.5" customHeight="1"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3.5" customHeight="1"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3.5" customHeight="1"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3.5" customHeight="1"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3.5" customHeight="1"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3.5" customHeight="1"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3.5" customHeight="1"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3.5" customHeight="1"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3.5" customHeight="1"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3.5" customHeight="1"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3.5" customHeight="1"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3.5" customHeight="1"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3.5" customHeight="1"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3.5" customHeight="1"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3.5" customHeight="1"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3.5" customHeight="1"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3.5" customHeight="1"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3.5" customHeight="1"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3.5" customHeight="1"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3.5" customHeight="1"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3.5" customHeight="1"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3.5" customHeight="1"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3.5" customHeight="1"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3.5" customHeight="1"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3.5" customHeight="1"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3.5" customHeight="1"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3.5" customHeight="1"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3.5" customHeight="1"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3.5" customHeight="1"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3.5" customHeight="1"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3.5" customHeight="1"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3.5" customHeight="1"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3.5" customHeight="1"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3.5" customHeight="1"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3.5" customHeight="1"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3.5" customHeight="1"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3.5" customHeight="1"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3.5" customHeight="1"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3.5" customHeight="1"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3.5" customHeight="1"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3.5" customHeight="1"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3.5" customHeight="1"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3.5" customHeight="1"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3.5" customHeight="1"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3.5" customHeight="1"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3.5" customHeight="1"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3.5" customHeight="1"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3.5" customHeight="1"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3.5" customHeight="1"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3.5" customHeight="1"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3.5" customHeight="1"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3.5" customHeight="1"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3.5" customHeight="1"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3.5" customHeight="1"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3.5" customHeight="1"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3.5" customHeight="1"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3.5" customHeight="1"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3.5" customHeight="1"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3.5" customHeight="1"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3.5" customHeight="1"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3.5" customHeight="1"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3.5" customHeight="1"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3.5" customHeight="1"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3.5" customHeight="1"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3.5" customHeight="1"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3.5" customHeight="1"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3.5" customHeight="1"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3.5" customHeight="1"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3.5" customHeight="1"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3.5" customHeight="1"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3.5" customHeight="1"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3.5" customHeight="1"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3.5" customHeight="1"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3.5" customHeight="1"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3.5" customHeight="1"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3.5" customHeight="1"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3.5" customHeight="1"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3.5" customHeight="1"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3.5" customHeight="1"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3.5" customHeight="1"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3.5" customHeight="1"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3.5" customHeight="1"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3.5" customHeight="1"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3.5" customHeight="1"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3.5" customHeight="1"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3.5" customHeight="1"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3.5" customHeight="1"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3.5" customHeight="1"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3.5" customHeight="1"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3.5" customHeight="1"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3.5" customHeight="1"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3.5" customHeight="1"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3.5" customHeight="1"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3.5" customHeight="1"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3.5" customHeight="1"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3.5" customHeight="1"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3.5" customHeight="1"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3.5" customHeight="1"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3.5" customHeight="1"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3.5" customHeight="1"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3.5" customHeight="1"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3.5" customHeight="1"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3.5" customHeight="1"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3.5" customHeight="1"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3.5" customHeight="1"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3.5" customHeight="1"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3.5" customHeight="1"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3.5" customHeight="1"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3.5" customHeight="1"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3.5" customHeight="1"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3.5" customHeight="1"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3.5" customHeight="1"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3.5" customHeight="1"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3.5" customHeight="1"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3.5" customHeight="1"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3.5" customHeight="1"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3.5" customHeight="1"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3.5" customHeight="1"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3.5" customHeight="1"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3.5" customHeight="1"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3.5" customHeight="1"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3.5" customHeight="1"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3.5" customHeight="1"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3.5" customHeight="1"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3.5" customHeight="1"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3.5" customHeight="1"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3.5" customHeight="1"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3.5" customHeight="1"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3.5" customHeight="1"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3.5" customHeight="1"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3.5" customHeight="1"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3.5" customHeight="1"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3.5" customHeight="1"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3.5" customHeight="1"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3.5" customHeight="1"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3.5" customHeight="1"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3.5" customHeight="1"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3.5" customHeight="1"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3.5" customHeight="1"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3.5" customHeight="1"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3.5" customHeight="1"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3.5" customHeight="1"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3.5" customHeight="1"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3.5" customHeight="1"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3.5" customHeight="1"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3.5" customHeight="1"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3.5" customHeight="1"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3.5" customHeight="1"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3.5" customHeight="1"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3.5" customHeight="1"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3.5" customHeight="1"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3.5" customHeight="1"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3.5" customHeight="1"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3.5" customHeight="1"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3.5" customHeight="1"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3.5" customHeight="1"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3.5" customHeight="1"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3.5" customHeight="1"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3.5" customHeight="1"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3.5" customHeight="1"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3.5" customHeight="1"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3.5" customHeight="1"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3.5" customHeight="1"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3.5" customHeight="1"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3.5" customHeight="1"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3.5" customHeight="1"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3.5" customHeight="1"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3.5" customHeight="1"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3.5" customHeight="1"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3.5" customHeight="1"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3.5" customHeight="1"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3.5" customHeight="1"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3.5" customHeight="1"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3.5" customHeight="1"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3.5" customHeight="1"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3.5" customHeight="1"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3.5" customHeight="1"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3.5" customHeight="1"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3.5" customHeight="1"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3.5" customHeight="1"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3.5" customHeight="1"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3.5" customHeight="1"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3.5" customHeight="1"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3.5" customHeight="1"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3.5" customHeight="1"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3.5" customHeight="1"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3.5" customHeight="1"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3.5" customHeight="1"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3.5" customHeight="1"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3.5" customHeight="1"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3.5" customHeight="1"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3.5" customHeight="1"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3.5" customHeight="1"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3.5" customHeight="1"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3.5" customHeight="1"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3.5" customHeight="1"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3.5" customHeight="1"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3.5" customHeight="1"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3.5" customHeight="1"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3.5" customHeight="1"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3.5" customHeight="1"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3.5" customHeight="1"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3.5" customHeight="1"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3.5" customHeight="1"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3.5" customHeight="1"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3.5" customHeight="1"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3.5" customHeight="1"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3.5" customHeight="1"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3.5" customHeight="1"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3.5" customHeight="1"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3.5" customHeight="1"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3.5" customHeight="1"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3.5" customHeight="1"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3.5" customHeight="1"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3.5" customHeight="1"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3.5" customHeight="1"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3.5" customHeight="1"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3.5" customHeight="1"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3.5" customHeight="1"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3.5" customHeight="1"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3.5" customHeight="1"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3.5" customHeight="1"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3.5" customHeight="1"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3.5" customHeight="1"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3.5" customHeight="1"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3.5" customHeight="1"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3.5" customHeight="1"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3.5" customHeight="1"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3.5" customHeight="1"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3.5" customHeight="1"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3.5" customHeight="1"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3.5" customHeight="1"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3.5" customHeight="1"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3.5" customHeight="1"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3.5" customHeight="1"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3.5" customHeight="1"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3.5" customHeight="1"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3.5" customHeight="1"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3.5" customHeight="1"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3.5" customHeight="1"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3.5" customHeight="1"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3.5" customHeight="1"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3.5" customHeight="1"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3.5" customHeight="1"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3.5" customHeight="1"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3.5" customHeight="1"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3.5" customHeight="1"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3.5" customHeight="1"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3.5" customHeight="1"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3.5" customHeight="1"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3.5" customHeight="1"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3.5" customHeight="1"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3.5" customHeight="1"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3.5" customHeight="1"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3.5" customHeight="1"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3.5" customHeight="1"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3.5" customHeight="1"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3.5" customHeight="1"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3.5" customHeight="1"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3.5" customHeight="1"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3.5" customHeight="1"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3.5" customHeight="1"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3.5" customHeight="1"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3.5" customHeight="1"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3.5" customHeight="1"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3.5" customHeight="1"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3.5" customHeight="1"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3.5" customHeight="1"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3.5" customHeight="1"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3.5" customHeight="1"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3.5" customHeight="1"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3.5" customHeight="1"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3.5" customHeight="1"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3.5" customHeight="1"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3.5" customHeight="1"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3.5" customHeight="1"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3.5" customHeight="1"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3.5" customHeight="1"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3.5" customHeight="1"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3.5" customHeight="1"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3.5" customHeight="1"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3.5" customHeight="1"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3.5" customHeight="1"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3.5" customHeight="1"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3.5" customHeight="1"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3.5" customHeight="1"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3.5" customHeight="1"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3.5" customHeight="1"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3.5" customHeight="1"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3.5" customHeight="1"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3.5" customHeight="1"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3.5" customHeight="1"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3.5" customHeight="1"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3.5" customHeight="1"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3.5" customHeight="1"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3.5" customHeight="1"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3.5" customHeight="1"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3.5" customHeight="1"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3.5" customHeight="1"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3.5" customHeight="1"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3.5" customHeight="1"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3.5" customHeight="1"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3.5" customHeight="1"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3.5" customHeight="1"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3.5" customHeight="1"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3.5" customHeight="1"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3.5" customHeight="1"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3.5" customHeight="1"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3.5" customHeight="1"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3.5" customHeight="1"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3.5" customHeight="1"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3.5" customHeight="1"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3.5" customHeight="1"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3.5" customHeight="1"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3.5" customHeight="1"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3.5" customHeight="1"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3.5" customHeight="1"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3.5" customHeight="1"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3.5" customHeight="1"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3.5" customHeight="1"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3.5" customHeight="1"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3.5" customHeight="1"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3.5" customHeight="1"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3.5" customHeight="1"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3.5" customHeight="1"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3.5" customHeight="1"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3.5" customHeight="1"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3.5" customHeight="1"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3.5" customHeight="1"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3.5" customHeight="1"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3.5" customHeight="1"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3.5" customHeight="1"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3.5" customHeight="1"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3.5" customHeight="1"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3.5" customHeight="1"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3.5" customHeight="1"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3.5" customHeight="1"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3.5" customHeight="1"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3.5" customHeight="1"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3.5" customHeight="1"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3.5" customHeight="1"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3.5" customHeight="1"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3.5" customHeight="1"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3.5" customHeight="1"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3.5" customHeight="1"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3.5" customHeight="1"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3.5" customHeight="1"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3.5" customHeight="1"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3.5" customHeight="1"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3.5" customHeight="1"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3.5" customHeight="1"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3.5" customHeight="1"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3.5" customHeight="1"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3.5" customHeight="1"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3.5" customHeight="1"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3.5" customHeight="1"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3.5" customHeight="1"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3.5" customHeight="1"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3.5" customHeight="1"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3.5" customHeight="1"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3.5" customHeight="1"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3.5" customHeight="1"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3.5" customHeight="1"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3.5" customHeight="1"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3.5" customHeight="1"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3.5" customHeight="1"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3.5" customHeight="1"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3.5" customHeight="1"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3.5" customHeight="1"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3.5" customHeight="1"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3.5" customHeight="1"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3.5" customHeight="1"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3.5" customHeight="1"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3.5" customHeight="1"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3.5" customHeight="1"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3.5" customHeight="1"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3.5" customHeight="1"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3.5" customHeight="1"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3.5" customHeight="1"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3.5" customHeight="1"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3.5" customHeight="1"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3.5" customHeight="1"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3.5" customHeight="1"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3.5" customHeight="1"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3.5" customHeight="1"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3.5" customHeight="1"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3.5" customHeight="1"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3.5" customHeight="1"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3.5" customHeight="1"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3.5" customHeight="1"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3.5" customHeight="1"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3.5" customHeight="1"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3.5" customHeight="1"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3.5" customHeight="1"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3.5" customHeight="1"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3.5" customHeight="1"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3.5" customHeight="1"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3.5" customHeight="1"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3.5" customHeight="1"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3.5" customHeight="1"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3.5" customHeight="1"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3.5" customHeight="1"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3.5" customHeight="1"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3.5" customHeight="1"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3.5" customHeight="1"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3.5" customHeight="1"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3.5" customHeight="1"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3.5" customHeight="1"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3.5" customHeight="1"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3.5" customHeight="1"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3.5" customHeight="1"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3.5" customHeight="1"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3.5" customHeight="1"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3.5" customHeight="1"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3.5" customHeight="1"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3.5" customHeight="1"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3.5" customHeight="1"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3.5" customHeight="1"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3.5" customHeight="1"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3.5" customHeight="1"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3.5" customHeight="1"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3.5" customHeight="1"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3.5" customHeight="1"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3.5" customHeight="1"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3.5" customHeight="1"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3.5" customHeight="1"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3.5" customHeight="1"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3.5" customHeight="1"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3.5" customHeight="1"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3.5" customHeight="1"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3.5" customHeight="1"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3.5" customHeight="1"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3.5" customHeight="1"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3.5" customHeight="1"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3.5" customHeight="1"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3.5" customHeight="1"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3.5" customHeight="1"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3.5" customHeight="1"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3.5" customHeight="1"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3.5" customHeight="1"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3.5" customHeight="1"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3.5" customHeight="1"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3.5" customHeight="1"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3.5" customHeight="1"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3.5" customHeight="1"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3.5" customHeight="1"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3.5" customHeight="1"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3.5" customHeight="1"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3.5" customHeight="1"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3.5" customHeight="1"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3.5" customHeight="1"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3.5" customHeight="1"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3.5" customHeight="1"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3.5" customHeight="1"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3.5" customHeight="1"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3.5" customHeight="1"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3.5" customHeight="1"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3.5" customHeight="1"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3.5" customHeight="1"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3.5" customHeight="1"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3.5" customHeight="1"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3.5" customHeight="1"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3.5" customHeight="1"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3.5" customHeight="1"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3.5" customHeight="1"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3.5" customHeight="1"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3.5" customHeight="1"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3.5" customHeight="1"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3.5" customHeight="1"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3.5" customHeight="1"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3.5" customHeight="1" x14ac:dyDescent="0.2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3.5" customHeight="1" x14ac:dyDescent="0.2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3.5" customHeight="1" x14ac:dyDescent="0.2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38">
    <mergeCell ref="C50:F50"/>
    <mergeCell ref="C41:I41"/>
    <mergeCell ref="G51:H51"/>
    <mergeCell ref="C32:D32"/>
    <mergeCell ref="C40:I40"/>
    <mergeCell ref="E32:F32"/>
    <mergeCell ref="G47:H47"/>
    <mergeCell ref="C46:F46"/>
    <mergeCell ref="G50:H50"/>
    <mergeCell ref="G46:H46"/>
    <mergeCell ref="C51:F51"/>
    <mergeCell ref="C49:F49"/>
    <mergeCell ref="C34:I34"/>
    <mergeCell ref="E28:F28"/>
    <mergeCell ref="G29:I29"/>
    <mergeCell ref="C31:D31"/>
    <mergeCell ref="E31:F31"/>
    <mergeCell ref="G49:H49"/>
    <mergeCell ref="G32:I32"/>
    <mergeCell ref="E30:F30"/>
    <mergeCell ref="B44:I44"/>
    <mergeCell ref="C45:F45"/>
    <mergeCell ref="G31:I31"/>
    <mergeCell ref="C35:I35"/>
    <mergeCell ref="G45:H45"/>
    <mergeCell ref="C47:F47"/>
    <mergeCell ref="C28:D28"/>
    <mergeCell ref="C36:I36"/>
    <mergeCell ref="A5:J5"/>
    <mergeCell ref="C48:F48"/>
    <mergeCell ref="G28:I28"/>
    <mergeCell ref="C30:D30"/>
    <mergeCell ref="C39:I39"/>
    <mergeCell ref="G30:I30"/>
    <mergeCell ref="G48:H48"/>
    <mergeCell ref="C37:I37"/>
    <mergeCell ref="C29:D29"/>
    <mergeCell ref="E29:F29"/>
  </mergeCells>
  <dataValidations count="1">
    <dataValidation type="list" showErrorMessage="1" sqref="F7:F24" xr:uid="{00000000-0002-0000-0E00-000000000000}">
      <formula1>"New,In Progress,Completed,Delayed"</formula1>
    </dataValidation>
  </dataValidations>
  <pageMargins left="0.28999999999999998" right="0.24" top="0.56000000000000005" bottom="0.49" header="0" footer="0"/>
  <pageSetup paperSize="9" scale="77" orientation="landscape"/>
  <headerFooter>
    <oddHeader>&amp;C&amp;F&amp;R&amp;A</oddHeader>
    <oddFooter>&amp;LCommercial in Confidence &amp;F&amp;RPage: &amp;P of</oddFooter>
  </headerFooter>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3F8E39"/>
    <pageSetUpPr fitToPage="1"/>
  </sheetPr>
  <dimension ref="A1:Z1000"/>
  <sheetViews>
    <sheetView showGridLines="0" workbookViewId="0">
      <pane ySplit="3" topLeftCell="A4" activePane="bottomLeft" state="frozen"/>
      <selection pane="bottomLeft" activeCell="D11" sqref="D11"/>
    </sheetView>
  </sheetViews>
  <sheetFormatPr defaultColWidth="12.6640625" defaultRowHeight="15" customHeight="1" x14ac:dyDescent="0.3"/>
  <cols>
    <col min="1" max="1" width="0.6640625" style="51" customWidth="1"/>
    <col min="2" max="2" width="32.44140625" style="51" customWidth="1"/>
    <col min="3" max="3" width="27.5546875" style="51" customWidth="1"/>
    <col min="4" max="4" width="16" style="51" customWidth="1"/>
    <col min="5" max="5" width="28.44140625" style="51" customWidth="1"/>
    <col min="6" max="6" width="52.33203125" style="51" customWidth="1"/>
    <col min="7" max="7" width="10.44140625" style="51" customWidth="1"/>
    <col min="8" max="26" width="9.33203125" style="51" customWidth="1"/>
    <col min="27" max="48" width="12.6640625" style="51" customWidth="1"/>
    <col min="49" max="16384" width="12.6640625" style="51"/>
  </cols>
  <sheetData>
    <row r="1" spans="1:26" ht="28.5" customHeight="1" x14ac:dyDescent="0.3">
      <c r="A1" s="1"/>
      <c r="B1" s="138" t="s">
        <v>3527</v>
      </c>
      <c r="C1" s="2"/>
      <c r="D1" s="55"/>
      <c r="E1" s="55"/>
      <c r="F1" s="55"/>
      <c r="G1" s="55"/>
      <c r="H1" s="55"/>
      <c r="I1" s="55"/>
      <c r="J1" s="55"/>
      <c r="K1" s="1"/>
      <c r="L1" s="1"/>
      <c r="M1" s="1"/>
      <c r="N1" s="1"/>
      <c r="O1" s="1"/>
      <c r="P1" s="1"/>
      <c r="Q1" s="1"/>
      <c r="R1" s="1"/>
      <c r="S1" s="1"/>
      <c r="T1" s="1"/>
      <c r="U1" s="1"/>
      <c r="V1" s="1"/>
      <c r="W1" s="1"/>
      <c r="X1" s="1"/>
      <c r="Y1" s="1"/>
      <c r="Z1" s="1"/>
    </row>
    <row r="2" spans="1:26" ht="16.5" customHeight="1" x14ac:dyDescent="0.3">
      <c r="A2" s="3"/>
      <c r="B2" s="68" t="s">
        <v>3528</v>
      </c>
      <c r="C2" s="4"/>
      <c r="D2" s="58"/>
      <c r="E2" s="58"/>
      <c r="F2" s="58"/>
      <c r="G2" s="58"/>
      <c r="H2" s="58"/>
      <c r="I2" s="58"/>
      <c r="J2" s="58"/>
      <c r="K2" s="3"/>
      <c r="L2" s="3"/>
      <c r="M2" s="3"/>
      <c r="N2" s="3"/>
      <c r="O2" s="3"/>
      <c r="P2" s="3"/>
      <c r="Q2" s="3"/>
      <c r="R2" s="3"/>
      <c r="S2" s="3"/>
      <c r="T2" s="3"/>
      <c r="U2" s="3"/>
      <c r="V2" s="3"/>
      <c r="W2" s="3"/>
      <c r="X2" s="3"/>
      <c r="Y2" s="3"/>
      <c r="Z2" s="3"/>
    </row>
    <row r="3" spans="1:26" ht="17.25" customHeight="1" x14ac:dyDescent="0.3">
      <c r="A3" s="5"/>
      <c r="B3" s="5"/>
      <c r="C3" s="5"/>
      <c r="D3" s="5"/>
      <c r="E3" s="5"/>
      <c r="F3" s="5"/>
      <c r="G3" s="5"/>
      <c r="H3" s="5"/>
      <c r="I3" s="5"/>
      <c r="J3" s="5"/>
      <c r="K3" s="5"/>
      <c r="L3" s="5"/>
      <c r="M3" s="5"/>
      <c r="N3" s="5"/>
      <c r="O3" s="5"/>
      <c r="P3" s="5"/>
      <c r="Q3" s="5"/>
      <c r="R3" s="5"/>
      <c r="S3" s="5"/>
      <c r="T3" s="5"/>
      <c r="U3" s="5"/>
      <c r="V3" s="5"/>
      <c r="W3" s="5"/>
      <c r="X3" s="5"/>
      <c r="Y3" s="5"/>
      <c r="Z3" s="5"/>
    </row>
    <row r="4" spans="1:26" ht="45.75" customHeight="1" x14ac:dyDescent="0.3">
      <c r="A4" s="42"/>
      <c r="B4" s="139" t="s">
        <v>3529</v>
      </c>
      <c r="C4" s="140"/>
      <c r="D4" s="141"/>
      <c r="E4" s="142"/>
      <c r="F4" s="42"/>
      <c r="G4" s="66"/>
      <c r="H4" s="42"/>
      <c r="I4" s="42"/>
      <c r="J4" s="42"/>
      <c r="K4" s="42"/>
      <c r="L4" s="42"/>
      <c r="M4" s="42"/>
      <c r="N4" s="42"/>
      <c r="O4" s="42"/>
      <c r="P4" s="42"/>
      <c r="Q4" s="42"/>
      <c r="R4" s="42"/>
      <c r="S4" s="42"/>
      <c r="T4" s="42"/>
      <c r="U4" s="42"/>
      <c r="V4" s="42"/>
      <c r="W4" s="42"/>
      <c r="X4" s="42"/>
      <c r="Y4" s="42"/>
      <c r="Z4" s="42"/>
    </row>
    <row r="5" spans="1:26" ht="13.5" customHeight="1" x14ac:dyDescent="0.3">
      <c r="A5" s="42"/>
      <c r="B5" s="42"/>
      <c r="C5" s="136"/>
      <c r="D5" s="42"/>
      <c r="E5" s="42"/>
      <c r="F5" s="42"/>
      <c r="G5" s="42"/>
      <c r="H5" s="42"/>
      <c r="I5" s="42"/>
      <c r="J5" s="42"/>
      <c r="K5" s="42"/>
      <c r="L5" s="42"/>
      <c r="M5" s="42"/>
      <c r="N5" s="42"/>
      <c r="O5" s="42"/>
      <c r="P5" s="42"/>
      <c r="Q5" s="42"/>
      <c r="R5" s="42"/>
      <c r="S5" s="42"/>
      <c r="T5" s="42"/>
      <c r="U5" s="42"/>
      <c r="V5" s="42"/>
      <c r="W5" s="42"/>
      <c r="X5" s="42"/>
      <c r="Y5" s="42"/>
      <c r="Z5" s="42"/>
    </row>
    <row r="6" spans="1:26" ht="13.5" customHeight="1" x14ac:dyDescent="0.3">
      <c r="A6" s="42"/>
      <c r="B6" s="42"/>
      <c r="C6" s="136"/>
      <c r="D6" s="42"/>
      <c r="E6" s="42"/>
      <c r="F6" s="42"/>
      <c r="G6" s="42"/>
      <c r="H6" s="42"/>
      <c r="I6" s="42"/>
      <c r="J6" s="42"/>
      <c r="K6" s="42"/>
      <c r="L6" s="42"/>
      <c r="M6" s="42"/>
      <c r="N6" s="42"/>
      <c r="O6" s="42"/>
      <c r="P6" s="42"/>
      <c r="Q6" s="42"/>
      <c r="R6" s="42"/>
      <c r="S6" s="42"/>
      <c r="T6" s="42"/>
      <c r="U6" s="42"/>
      <c r="V6" s="42"/>
      <c r="W6" s="42"/>
      <c r="X6" s="42"/>
      <c r="Y6" s="42"/>
      <c r="Z6" s="42"/>
    </row>
    <row r="7" spans="1:26" ht="13.5" customHeight="1" x14ac:dyDescent="0.3">
      <c r="A7" s="42"/>
      <c r="B7" s="439" t="s">
        <v>3530</v>
      </c>
      <c r="C7" s="400"/>
      <c r="D7" s="400"/>
      <c r="E7" s="400"/>
      <c r="F7" s="400"/>
      <c r="G7" s="42"/>
      <c r="H7" s="42"/>
      <c r="I7" s="42"/>
      <c r="J7" s="42"/>
      <c r="K7" s="42"/>
      <c r="L7" s="42"/>
      <c r="M7" s="42"/>
      <c r="N7" s="42"/>
      <c r="O7" s="42"/>
      <c r="P7" s="42"/>
      <c r="Q7" s="42"/>
      <c r="R7" s="42"/>
      <c r="S7" s="42"/>
      <c r="T7" s="42"/>
      <c r="U7" s="42"/>
      <c r="V7" s="42"/>
      <c r="W7" s="42"/>
      <c r="X7" s="42"/>
      <c r="Y7" s="42"/>
      <c r="Z7" s="42"/>
    </row>
    <row r="8" spans="1:26" ht="12.75" customHeight="1" x14ac:dyDescent="0.3">
      <c r="A8" s="42"/>
      <c r="B8" s="397" t="s">
        <v>3531</v>
      </c>
      <c r="C8" s="397" t="s">
        <v>3532</v>
      </c>
      <c r="D8" s="397" t="s">
        <v>3533</v>
      </c>
      <c r="E8" s="397" t="s">
        <v>3534</v>
      </c>
      <c r="F8" s="397" t="s">
        <v>39</v>
      </c>
      <c r="G8" s="42"/>
      <c r="H8" s="42"/>
      <c r="I8" s="42"/>
      <c r="J8" s="42"/>
      <c r="K8" s="42"/>
      <c r="L8" s="42"/>
      <c r="M8" s="42"/>
      <c r="N8" s="42"/>
      <c r="O8" s="42"/>
      <c r="P8" s="42"/>
      <c r="Q8" s="42"/>
      <c r="R8" s="42"/>
      <c r="S8" s="42"/>
      <c r="T8" s="42"/>
      <c r="U8" s="42"/>
      <c r="V8" s="42"/>
      <c r="W8" s="42"/>
      <c r="X8" s="42"/>
      <c r="Y8" s="42"/>
      <c r="Z8" s="42"/>
    </row>
    <row r="9" spans="1:26" ht="13.5" customHeight="1" x14ac:dyDescent="0.3">
      <c r="A9" s="42"/>
      <c r="B9" s="398"/>
      <c r="C9" s="398"/>
      <c r="D9" s="398"/>
      <c r="E9" s="112"/>
      <c r="F9" s="398"/>
      <c r="G9" s="42"/>
      <c r="H9" s="42"/>
      <c r="I9" s="42"/>
      <c r="J9" s="42"/>
      <c r="K9" s="42"/>
      <c r="L9" s="42"/>
      <c r="M9" s="42"/>
      <c r="N9" s="42"/>
      <c r="O9" s="42"/>
      <c r="P9" s="42"/>
      <c r="Q9" s="42"/>
      <c r="R9" s="42"/>
      <c r="S9" s="42"/>
      <c r="T9" s="42"/>
      <c r="U9" s="42"/>
      <c r="V9" s="42"/>
      <c r="W9" s="42"/>
      <c r="X9" s="42"/>
      <c r="Y9" s="42"/>
      <c r="Z9" s="42"/>
    </row>
    <row r="10" spans="1:26" ht="13.5" customHeight="1" x14ac:dyDescent="0.3">
      <c r="A10" s="42"/>
      <c r="B10" s="398"/>
      <c r="C10" s="398"/>
      <c r="D10" s="398"/>
      <c r="E10" s="112"/>
      <c r="F10" s="398"/>
      <c r="G10" s="42"/>
      <c r="H10" s="42"/>
      <c r="I10" s="42"/>
      <c r="J10" s="42"/>
      <c r="K10" s="42"/>
      <c r="L10" s="42"/>
      <c r="M10" s="42"/>
      <c r="N10" s="42"/>
      <c r="O10" s="42"/>
      <c r="P10" s="42"/>
      <c r="Q10" s="42"/>
      <c r="R10" s="42"/>
      <c r="S10" s="42"/>
      <c r="T10" s="42"/>
      <c r="U10" s="42"/>
      <c r="V10" s="42"/>
      <c r="W10" s="42"/>
      <c r="X10" s="42"/>
      <c r="Y10" s="42"/>
      <c r="Z10" s="42"/>
    </row>
    <row r="11" spans="1:26" ht="13.5" customHeight="1" x14ac:dyDescent="0.3">
      <c r="A11" s="42"/>
      <c r="B11" s="398"/>
      <c r="C11" s="398"/>
      <c r="D11" s="398"/>
      <c r="E11" s="112"/>
      <c r="F11" s="398"/>
      <c r="G11" s="42"/>
      <c r="H11" s="42"/>
      <c r="I11" s="42"/>
      <c r="J11" s="42"/>
      <c r="K11" s="42"/>
      <c r="L11" s="42"/>
      <c r="M11" s="42"/>
      <c r="N11" s="42"/>
      <c r="O11" s="42"/>
      <c r="P11" s="42"/>
      <c r="Q11" s="42"/>
      <c r="R11" s="42"/>
      <c r="S11" s="42"/>
      <c r="T11" s="42"/>
      <c r="U11" s="42"/>
      <c r="V11" s="42"/>
      <c r="W11" s="42"/>
      <c r="X11" s="42"/>
      <c r="Y11" s="42"/>
      <c r="Z11" s="42"/>
    </row>
    <row r="12" spans="1:26" ht="13.5" customHeight="1" x14ac:dyDescent="0.3">
      <c r="A12" s="42"/>
      <c r="B12" s="398"/>
      <c r="C12" s="398"/>
      <c r="D12" s="398"/>
      <c r="E12" s="112"/>
      <c r="F12" s="398"/>
      <c r="G12" s="42"/>
      <c r="H12" s="42"/>
      <c r="I12" s="42"/>
      <c r="J12" s="42"/>
      <c r="K12" s="42"/>
      <c r="L12" s="42"/>
      <c r="M12" s="42"/>
      <c r="N12" s="42"/>
      <c r="O12" s="42"/>
      <c r="P12" s="42"/>
      <c r="Q12" s="42"/>
      <c r="R12" s="42"/>
      <c r="S12" s="42"/>
      <c r="T12" s="42"/>
      <c r="U12" s="42"/>
      <c r="V12" s="42"/>
      <c r="W12" s="42"/>
      <c r="X12" s="42"/>
      <c r="Y12" s="42"/>
      <c r="Z12" s="42"/>
    </row>
    <row r="13" spans="1:26" ht="13.5" customHeight="1" x14ac:dyDescent="0.3">
      <c r="A13" s="42"/>
      <c r="B13" s="398"/>
      <c r="C13" s="398"/>
      <c r="D13" s="398"/>
      <c r="E13" s="112"/>
      <c r="F13" s="398"/>
      <c r="G13" s="42"/>
      <c r="H13" s="42"/>
      <c r="I13" s="42"/>
      <c r="J13" s="42"/>
      <c r="K13" s="42"/>
      <c r="L13" s="42"/>
      <c r="M13" s="42"/>
      <c r="N13" s="42"/>
      <c r="O13" s="42"/>
      <c r="P13" s="42"/>
      <c r="Q13" s="42"/>
      <c r="R13" s="42"/>
      <c r="S13" s="42"/>
      <c r="T13" s="42"/>
      <c r="U13" s="42"/>
      <c r="V13" s="42"/>
      <c r="W13" s="42"/>
      <c r="X13" s="42"/>
      <c r="Y13" s="42"/>
      <c r="Z13" s="42"/>
    </row>
    <row r="14" spans="1:26" ht="13.5" customHeight="1" x14ac:dyDescent="0.3">
      <c r="A14" s="42"/>
      <c r="B14" s="398"/>
      <c r="C14" s="398"/>
      <c r="D14" s="398"/>
      <c r="E14" s="112"/>
      <c r="F14" s="398"/>
      <c r="G14" s="42"/>
      <c r="H14" s="42"/>
      <c r="I14" s="42"/>
      <c r="J14" s="42"/>
      <c r="K14" s="42"/>
      <c r="L14" s="42"/>
      <c r="M14" s="42"/>
      <c r="N14" s="42"/>
      <c r="O14" s="42"/>
      <c r="P14" s="42"/>
      <c r="Q14" s="42"/>
      <c r="R14" s="42"/>
      <c r="S14" s="42"/>
      <c r="T14" s="42"/>
      <c r="U14" s="42"/>
      <c r="V14" s="42"/>
      <c r="W14" s="42"/>
      <c r="X14" s="42"/>
      <c r="Y14" s="42"/>
      <c r="Z14" s="42"/>
    </row>
    <row r="15" spans="1:26" ht="13.5" customHeight="1" x14ac:dyDescent="0.3">
      <c r="A15" s="42"/>
      <c r="B15" s="398"/>
      <c r="C15" s="398"/>
      <c r="D15" s="398"/>
      <c r="E15" s="112"/>
      <c r="F15" s="398"/>
      <c r="G15" s="42"/>
      <c r="H15" s="42"/>
      <c r="I15" s="42"/>
      <c r="J15" s="42"/>
      <c r="K15" s="42"/>
      <c r="L15" s="42"/>
      <c r="M15" s="42"/>
      <c r="N15" s="42"/>
      <c r="O15" s="42"/>
      <c r="P15" s="42"/>
      <c r="Q15" s="42"/>
      <c r="R15" s="42"/>
      <c r="S15" s="42"/>
      <c r="T15" s="42"/>
      <c r="U15" s="42"/>
      <c r="V15" s="42"/>
      <c r="W15" s="42"/>
      <c r="X15" s="42"/>
      <c r="Y15" s="42"/>
      <c r="Z15" s="42"/>
    </row>
    <row r="16" spans="1:26" ht="13.5" customHeight="1" x14ac:dyDescent="0.3">
      <c r="A16" s="42"/>
      <c r="B16" s="398"/>
      <c r="C16" s="398"/>
      <c r="D16" s="398"/>
      <c r="E16" s="112"/>
      <c r="F16" s="398"/>
      <c r="G16" s="42"/>
      <c r="H16" s="42"/>
      <c r="I16" s="42"/>
      <c r="J16" s="42"/>
      <c r="K16" s="42"/>
      <c r="L16" s="42"/>
      <c r="M16" s="42"/>
      <c r="N16" s="42"/>
      <c r="O16" s="42"/>
      <c r="P16" s="42"/>
      <c r="Q16" s="42"/>
      <c r="R16" s="42"/>
      <c r="S16" s="42"/>
      <c r="T16" s="42"/>
      <c r="U16" s="42"/>
      <c r="V16" s="42"/>
      <c r="W16" s="42"/>
      <c r="X16" s="42"/>
      <c r="Y16" s="42"/>
      <c r="Z16" s="42"/>
    </row>
    <row r="17" spans="1:26" ht="13.5" customHeight="1" x14ac:dyDescent="0.3">
      <c r="A17" s="42"/>
      <c r="B17" s="398"/>
      <c r="C17" s="398"/>
      <c r="D17" s="398"/>
      <c r="E17" s="112"/>
      <c r="F17" s="398"/>
      <c r="G17" s="42"/>
      <c r="H17" s="42"/>
      <c r="I17" s="42"/>
      <c r="J17" s="42"/>
      <c r="K17" s="42"/>
      <c r="L17" s="42"/>
      <c r="M17" s="42"/>
      <c r="N17" s="42"/>
      <c r="O17" s="42"/>
      <c r="P17" s="42"/>
      <c r="Q17" s="42"/>
      <c r="R17" s="42"/>
      <c r="S17" s="42"/>
      <c r="T17" s="42"/>
      <c r="U17" s="42"/>
      <c r="V17" s="42"/>
      <c r="W17" s="42"/>
      <c r="X17" s="42"/>
      <c r="Y17" s="42"/>
      <c r="Z17" s="42"/>
    </row>
    <row r="18" spans="1:26" ht="13.5" customHeight="1" x14ac:dyDescent="0.3">
      <c r="A18" s="42"/>
      <c r="B18" s="398"/>
      <c r="C18" s="398"/>
      <c r="D18" s="398"/>
      <c r="E18" s="112"/>
      <c r="F18" s="398"/>
      <c r="G18" s="42"/>
      <c r="H18" s="42"/>
      <c r="I18" s="42"/>
      <c r="J18" s="42"/>
      <c r="K18" s="42"/>
      <c r="L18" s="42"/>
      <c r="M18" s="42"/>
      <c r="N18" s="42"/>
      <c r="O18" s="42"/>
      <c r="P18" s="42"/>
      <c r="Q18" s="42"/>
      <c r="R18" s="42"/>
      <c r="S18" s="42"/>
      <c r="T18" s="42"/>
      <c r="U18" s="42"/>
      <c r="V18" s="42"/>
      <c r="W18" s="42"/>
      <c r="X18" s="42"/>
      <c r="Y18" s="42"/>
      <c r="Z18" s="42"/>
    </row>
    <row r="19" spans="1:26" ht="13.5" customHeight="1" x14ac:dyDescent="0.3">
      <c r="A19" s="42"/>
      <c r="B19" s="398"/>
      <c r="C19" s="398"/>
      <c r="D19" s="398"/>
      <c r="E19" s="112"/>
      <c r="F19" s="398"/>
      <c r="G19" s="42"/>
      <c r="H19" s="42"/>
      <c r="I19" s="42"/>
      <c r="J19" s="42"/>
      <c r="K19" s="42"/>
      <c r="L19" s="42"/>
      <c r="M19" s="42"/>
      <c r="N19" s="42"/>
      <c r="O19" s="42"/>
      <c r="P19" s="42"/>
      <c r="Q19" s="42"/>
      <c r="R19" s="42"/>
      <c r="S19" s="42"/>
      <c r="T19" s="42"/>
      <c r="U19" s="42"/>
      <c r="V19" s="42"/>
      <c r="W19" s="42"/>
      <c r="X19" s="42"/>
      <c r="Y19" s="42"/>
      <c r="Z19" s="42"/>
    </row>
    <row r="20" spans="1:26" ht="13.5" customHeight="1" x14ac:dyDescent="0.3">
      <c r="A20" s="42"/>
      <c r="B20" s="398"/>
      <c r="C20" s="398"/>
      <c r="D20" s="398"/>
      <c r="E20" s="112"/>
      <c r="F20" s="398"/>
      <c r="G20" s="42"/>
      <c r="H20" s="42"/>
      <c r="I20" s="42"/>
      <c r="J20" s="42"/>
      <c r="K20" s="42"/>
      <c r="L20" s="42"/>
      <c r="M20" s="42"/>
      <c r="N20" s="42"/>
      <c r="O20" s="42"/>
      <c r="P20" s="42"/>
      <c r="Q20" s="42"/>
      <c r="R20" s="42"/>
      <c r="S20" s="42"/>
      <c r="T20" s="42"/>
      <c r="U20" s="42"/>
      <c r="V20" s="42"/>
      <c r="W20" s="42"/>
      <c r="X20" s="42"/>
      <c r="Y20" s="42"/>
      <c r="Z20" s="42"/>
    </row>
    <row r="21" spans="1:26" ht="13.5" customHeight="1" x14ac:dyDescent="0.3">
      <c r="A21" s="42"/>
      <c r="B21" s="398"/>
      <c r="C21" s="398"/>
      <c r="D21" s="398"/>
      <c r="E21" s="112"/>
      <c r="F21" s="398"/>
      <c r="G21" s="42"/>
      <c r="H21" s="42"/>
      <c r="I21" s="42"/>
      <c r="J21" s="42"/>
      <c r="K21" s="42"/>
      <c r="L21" s="42"/>
      <c r="M21" s="42"/>
      <c r="N21" s="42"/>
      <c r="O21" s="42"/>
      <c r="P21" s="42"/>
      <c r="Q21" s="42"/>
      <c r="R21" s="42"/>
      <c r="S21" s="42"/>
      <c r="T21" s="42"/>
      <c r="U21" s="42"/>
      <c r="V21" s="42"/>
      <c r="W21" s="42"/>
      <c r="X21" s="42"/>
      <c r="Y21" s="42"/>
      <c r="Z21" s="42"/>
    </row>
    <row r="22" spans="1:26" ht="13.5" customHeight="1" x14ac:dyDescent="0.3">
      <c r="A22" s="42"/>
      <c r="B22" s="398"/>
      <c r="C22" s="398"/>
      <c r="D22" s="398"/>
      <c r="E22" s="112"/>
      <c r="F22" s="398"/>
      <c r="G22" s="42"/>
      <c r="H22" s="42"/>
      <c r="I22" s="42"/>
      <c r="J22" s="42"/>
      <c r="K22" s="42"/>
      <c r="L22" s="42"/>
      <c r="M22" s="42"/>
      <c r="N22" s="42"/>
      <c r="O22" s="42"/>
      <c r="P22" s="42"/>
      <c r="Q22" s="42"/>
      <c r="R22" s="42"/>
      <c r="S22" s="42"/>
      <c r="T22" s="42"/>
      <c r="U22" s="42"/>
      <c r="V22" s="42"/>
      <c r="W22" s="42"/>
      <c r="X22" s="42"/>
      <c r="Y22" s="42"/>
      <c r="Z22" s="42"/>
    </row>
    <row r="23" spans="1:26" ht="13.5" customHeight="1" x14ac:dyDescent="0.3">
      <c r="A23" s="42"/>
      <c r="B23" s="398"/>
      <c r="C23" s="398"/>
      <c r="D23" s="398"/>
      <c r="E23" s="112"/>
      <c r="F23" s="398"/>
      <c r="G23" s="42"/>
      <c r="H23" s="42"/>
      <c r="I23" s="42"/>
      <c r="J23" s="42"/>
      <c r="K23" s="42"/>
      <c r="L23" s="42"/>
      <c r="M23" s="42"/>
      <c r="N23" s="42"/>
      <c r="O23" s="42"/>
      <c r="P23" s="42"/>
      <c r="Q23" s="42"/>
      <c r="R23" s="42"/>
      <c r="S23" s="42"/>
      <c r="T23" s="42"/>
      <c r="U23" s="42"/>
      <c r="V23" s="42"/>
      <c r="W23" s="42"/>
      <c r="X23" s="42"/>
      <c r="Y23" s="42"/>
      <c r="Z23" s="42"/>
    </row>
    <row r="24" spans="1:26" ht="13.5" customHeight="1" x14ac:dyDescent="0.3">
      <c r="A24" s="42"/>
      <c r="B24" s="398"/>
      <c r="C24" s="398"/>
      <c r="D24" s="398"/>
      <c r="E24" s="112"/>
      <c r="F24" s="398"/>
      <c r="G24" s="42"/>
      <c r="H24" s="42"/>
      <c r="I24" s="42"/>
      <c r="J24" s="42"/>
      <c r="K24" s="42"/>
      <c r="L24" s="42"/>
      <c r="M24" s="42"/>
      <c r="N24" s="42"/>
      <c r="O24" s="42"/>
      <c r="P24" s="42"/>
      <c r="Q24" s="42"/>
      <c r="R24" s="42"/>
      <c r="S24" s="42"/>
      <c r="T24" s="42"/>
      <c r="U24" s="42"/>
      <c r="V24" s="42"/>
      <c r="W24" s="42"/>
      <c r="X24" s="42"/>
      <c r="Y24" s="42"/>
      <c r="Z24" s="42"/>
    </row>
    <row r="25" spans="1:26" ht="13.5" customHeight="1" x14ac:dyDescent="0.3">
      <c r="A25" s="42"/>
      <c r="B25" s="398"/>
      <c r="C25" s="398"/>
      <c r="D25" s="398"/>
      <c r="E25" s="112"/>
      <c r="F25" s="398"/>
      <c r="G25" s="42"/>
      <c r="H25" s="42"/>
      <c r="I25" s="42"/>
      <c r="J25" s="42"/>
      <c r="K25" s="42"/>
      <c r="L25" s="42"/>
      <c r="M25" s="42"/>
      <c r="N25" s="42"/>
      <c r="O25" s="42"/>
      <c r="P25" s="42"/>
      <c r="Q25" s="42"/>
      <c r="R25" s="42"/>
      <c r="S25" s="42"/>
      <c r="T25" s="42"/>
      <c r="U25" s="42"/>
      <c r="V25" s="42"/>
      <c r="W25" s="42"/>
      <c r="X25" s="42"/>
      <c r="Y25" s="42"/>
      <c r="Z25" s="42"/>
    </row>
    <row r="26" spans="1:26" ht="13.5" customHeight="1" x14ac:dyDescent="0.3">
      <c r="A26" s="42"/>
      <c r="B26" s="42"/>
      <c r="C26" s="136"/>
      <c r="D26" s="42"/>
      <c r="E26" s="42"/>
      <c r="F26" s="42"/>
      <c r="G26" s="42"/>
      <c r="H26" s="42"/>
      <c r="I26" s="42"/>
      <c r="J26" s="42"/>
      <c r="K26" s="42"/>
      <c r="L26" s="42"/>
      <c r="M26" s="42"/>
      <c r="N26" s="42"/>
      <c r="O26" s="42"/>
      <c r="P26" s="42"/>
      <c r="Q26" s="42"/>
      <c r="R26" s="42"/>
      <c r="S26" s="42"/>
      <c r="T26" s="42"/>
      <c r="U26" s="42"/>
      <c r="V26" s="42"/>
      <c r="W26" s="42"/>
      <c r="X26" s="42"/>
      <c r="Y26" s="42"/>
      <c r="Z26" s="42"/>
    </row>
    <row r="27" spans="1:26" ht="13.5" customHeight="1" x14ac:dyDescent="0.3">
      <c r="A27" s="42"/>
      <c r="B27" s="439" t="s">
        <v>3535</v>
      </c>
      <c r="C27" s="400"/>
      <c r="D27" s="400"/>
      <c r="E27" s="400"/>
      <c r="F27" s="400"/>
      <c r="G27" s="42"/>
      <c r="H27" s="42"/>
      <c r="I27" s="42"/>
      <c r="J27" s="42"/>
      <c r="K27" s="42"/>
      <c r="L27" s="42"/>
      <c r="M27" s="42"/>
      <c r="N27" s="42"/>
      <c r="O27" s="42"/>
      <c r="P27" s="42"/>
      <c r="Q27" s="42"/>
      <c r="R27" s="42"/>
      <c r="S27" s="42"/>
      <c r="T27" s="42"/>
      <c r="U27" s="42"/>
      <c r="V27" s="42"/>
      <c r="W27" s="42"/>
      <c r="X27" s="42"/>
      <c r="Y27" s="42"/>
      <c r="Z27" s="42"/>
    </row>
    <row r="28" spans="1:26" ht="12.75" customHeight="1" x14ac:dyDescent="0.3">
      <c r="A28" s="42"/>
      <c r="B28" s="397" t="s">
        <v>3536</v>
      </c>
      <c r="C28" s="440" t="s">
        <v>3537</v>
      </c>
      <c r="D28" s="400"/>
      <c r="E28" s="401"/>
      <c r="F28" s="397" t="s">
        <v>3538</v>
      </c>
      <c r="G28" s="42"/>
      <c r="H28" s="42"/>
      <c r="I28" s="42"/>
      <c r="J28" s="42"/>
      <c r="K28" s="42"/>
      <c r="L28" s="42"/>
      <c r="M28" s="42"/>
      <c r="N28" s="42"/>
      <c r="O28" s="42"/>
      <c r="P28" s="42"/>
      <c r="Q28" s="42"/>
      <c r="R28" s="42"/>
      <c r="S28" s="42"/>
      <c r="T28" s="42"/>
      <c r="U28" s="42"/>
      <c r="V28" s="42"/>
      <c r="W28" s="42"/>
      <c r="X28" s="42"/>
      <c r="Y28" s="42"/>
      <c r="Z28" s="42"/>
    </row>
    <row r="29" spans="1:26" ht="13.5" customHeight="1" x14ac:dyDescent="0.3">
      <c r="A29" s="42"/>
      <c r="B29" s="398"/>
      <c r="C29" s="441"/>
      <c r="D29" s="400"/>
      <c r="E29" s="401"/>
      <c r="F29" s="398"/>
      <c r="G29" s="42"/>
      <c r="H29" s="42"/>
      <c r="I29" s="42"/>
      <c r="J29" s="42"/>
      <c r="K29" s="42"/>
      <c r="L29" s="42"/>
      <c r="M29" s="42"/>
      <c r="N29" s="42"/>
      <c r="O29" s="42"/>
      <c r="P29" s="42"/>
      <c r="Q29" s="42"/>
      <c r="R29" s="42"/>
      <c r="S29" s="42"/>
      <c r="T29" s="42"/>
      <c r="U29" s="42"/>
      <c r="V29" s="42"/>
      <c r="W29" s="42"/>
      <c r="X29" s="42"/>
      <c r="Y29" s="42"/>
      <c r="Z29" s="42"/>
    </row>
    <row r="30" spans="1:26" ht="13.5" customHeight="1" x14ac:dyDescent="0.3">
      <c r="A30" s="42"/>
      <c r="B30" s="398"/>
      <c r="C30" s="441"/>
      <c r="D30" s="400"/>
      <c r="E30" s="401"/>
      <c r="F30" s="398"/>
      <c r="G30" s="42"/>
      <c r="H30" s="42"/>
      <c r="I30" s="42"/>
      <c r="J30" s="42"/>
      <c r="K30" s="42"/>
      <c r="L30" s="42"/>
      <c r="M30" s="42"/>
      <c r="N30" s="42"/>
      <c r="O30" s="42"/>
      <c r="P30" s="42"/>
      <c r="Q30" s="42"/>
      <c r="R30" s="42"/>
      <c r="S30" s="42"/>
      <c r="T30" s="42"/>
      <c r="U30" s="42"/>
      <c r="V30" s="42"/>
      <c r="W30" s="42"/>
      <c r="X30" s="42"/>
      <c r="Y30" s="42"/>
      <c r="Z30" s="42"/>
    </row>
    <row r="31" spans="1:26" ht="13.5" customHeight="1" x14ac:dyDescent="0.3">
      <c r="A31" s="42"/>
      <c r="B31" s="42"/>
      <c r="C31" s="136"/>
      <c r="D31" s="42"/>
      <c r="E31" s="42"/>
      <c r="F31" s="42"/>
      <c r="G31" s="42"/>
      <c r="H31" s="42"/>
      <c r="I31" s="42"/>
      <c r="J31" s="42"/>
      <c r="K31" s="42"/>
      <c r="L31" s="42"/>
      <c r="M31" s="42"/>
      <c r="N31" s="42"/>
      <c r="O31" s="42"/>
      <c r="P31" s="42"/>
      <c r="Q31" s="42"/>
      <c r="R31" s="42"/>
      <c r="S31" s="42"/>
      <c r="T31" s="42"/>
      <c r="U31" s="42"/>
      <c r="V31" s="42"/>
      <c r="W31" s="42"/>
      <c r="X31" s="42"/>
      <c r="Y31" s="42"/>
      <c r="Z31" s="42"/>
    </row>
    <row r="32" spans="1:26" ht="13.5" customHeight="1" x14ac:dyDescent="0.3">
      <c r="A32" s="42"/>
      <c r="B32" s="42"/>
      <c r="C32" s="136"/>
      <c r="D32" s="42"/>
      <c r="E32" s="42"/>
      <c r="F32" s="42"/>
      <c r="G32" s="42"/>
      <c r="H32" s="42"/>
      <c r="I32" s="42"/>
      <c r="J32" s="42"/>
      <c r="K32" s="42"/>
      <c r="L32" s="42"/>
      <c r="M32" s="42"/>
      <c r="N32" s="42"/>
      <c r="O32" s="42"/>
      <c r="P32" s="42"/>
      <c r="Q32" s="42"/>
      <c r="R32" s="42"/>
      <c r="S32" s="42"/>
      <c r="T32" s="42"/>
      <c r="U32" s="42"/>
      <c r="V32" s="42"/>
      <c r="W32" s="42"/>
      <c r="X32" s="42"/>
      <c r="Y32" s="42"/>
      <c r="Z32" s="42"/>
    </row>
    <row r="33" spans="1:26" ht="13.5" customHeight="1" x14ac:dyDescent="0.3">
      <c r="A33" s="42"/>
      <c r="B33" s="42"/>
      <c r="C33" s="136"/>
      <c r="D33" s="42"/>
      <c r="E33" s="42"/>
      <c r="F33" s="42"/>
      <c r="G33" s="42"/>
      <c r="H33" s="42"/>
      <c r="I33" s="42"/>
      <c r="J33" s="42"/>
      <c r="K33" s="42"/>
      <c r="L33" s="42"/>
      <c r="M33" s="42"/>
      <c r="N33" s="42"/>
      <c r="O33" s="42"/>
      <c r="P33" s="42"/>
      <c r="Q33" s="42"/>
      <c r="R33" s="42"/>
      <c r="S33" s="42"/>
      <c r="T33" s="42"/>
      <c r="U33" s="42"/>
      <c r="V33" s="42"/>
      <c r="W33" s="42"/>
      <c r="X33" s="42"/>
      <c r="Y33" s="42"/>
      <c r="Z33" s="42"/>
    </row>
    <row r="34" spans="1:26" ht="13.5" customHeight="1" x14ac:dyDescent="0.3">
      <c r="A34" s="42"/>
      <c r="B34" s="42"/>
      <c r="C34" s="136"/>
      <c r="D34" s="42"/>
      <c r="E34" s="42"/>
      <c r="F34" s="42"/>
      <c r="G34" s="42"/>
      <c r="H34" s="42"/>
      <c r="I34" s="42"/>
      <c r="J34" s="42"/>
      <c r="K34" s="42"/>
      <c r="L34" s="42"/>
      <c r="M34" s="42"/>
      <c r="N34" s="42"/>
      <c r="O34" s="42"/>
      <c r="P34" s="42"/>
      <c r="Q34" s="42"/>
      <c r="R34" s="42"/>
      <c r="S34" s="42"/>
      <c r="T34" s="42"/>
      <c r="U34" s="42"/>
      <c r="V34" s="42"/>
      <c r="W34" s="42"/>
      <c r="X34" s="42"/>
      <c r="Y34" s="42"/>
      <c r="Z34" s="42"/>
    </row>
    <row r="35" spans="1:26" ht="13.5" customHeight="1" x14ac:dyDescent="0.3">
      <c r="A35" s="42"/>
      <c r="B35" s="42"/>
      <c r="C35" s="136"/>
      <c r="D35" s="42"/>
      <c r="E35" s="42"/>
      <c r="F35" s="42"/>
      <c r="G35" s="42"/>
      <c r="H35" s="42"/>
      <c r="I35" s="42"/>
      <c r="J35" s="42"/>
      <c r="K35" s="42"/>
      <c r="L35" s="42"/>
      <c r="M35" s="42"/>
      <c r="N35" s="42"/>
      <c r="O35" s="42"/>
      <c r="P35" s="42"/>
      <c r="Q35" s="42"/>
      <c r="R35" s="42"/>
      <c r="S35" s="42"/>
      <c r="T35" s="42"/>
      <c r="U35" s="42"/>
      <c r="V35" s="42"/>
      <c r="W35" s="42"/>
      <c r="X35" s="42"/>
      <c r="Y35" s="42"/>
      <c r="Z35" s="42"/>
    </row>
    <row r="36" spans="1:26" ht="13.5" customHeight="1" x14ac:dyDescent="0.3">
      <c r="A36" s="42"/>
      <c r="B36" s="42"/>
      <c r="C36" s="136"/>
      <c r="D36" s="42"/>
      <c r="E36" s="42"/>
      <c r="F36" s="42"/>
      <c r="G36" s="42"/>
      <c r="H36" s="42"/>
      <c r="I36" s="42"/>
      <c r="J36" s="42"/>
      <c r="K36" s="42"/>
      <c r="L36" s="42"/>
      <c r="M36" s="42"/>
      <c r="N36" s="42"/>
      <c r="O36" s="42"/>
      <c r="P36" s="42"/>
      <c r="Q36" s="42"/>
      <c r="R36" s="42"/>
      <c r="S36" s="42"/>
      <c r="T36" s="42"/>
      <c r="U36" s="42"/>
      <c r="V36" s="42"/>
      <c r="W36" s="42"/>
      <c r="X36" s="42"/>
      <c r="Y36" s="42"/>
      <c r="Z36" s="42"/>
    </row>
    <row r="37" spans="1:26" ht="13.5" customHeight="1" x14ac:dyDescent="0.3">
      <c r="A37" s="42"/>
      <c r="B37" s="42"/>
      <c r="C37" s="136"/>
      <c r="D37" s="42"/>
      <c r="E37" s="42"/>
      <c r="F37" s="42"/>
      <c r="G37" s="42"/>
      <c r="H37" s="42"/>
      <c r="I37" s="42"/>
      <c r="J37" s="42"/>
      <c r="K37" s="42"/>
      <c r="L37" s="42"/>
      <c r="M37" s="42"/>
      <c r="N37" s="42"/>
      <c r="O37" s="42"/>
      <c r="P37" s="42"/>
      <c r="Q37" s="42"/>
      <c r="R37" s="42"/>
      <c r="S37" s="42"/>
      <c r="T37" s="42"/>
      <c r="U37" s="42"/>
      <c r="V37" s="42"/>
      <c r="W37" s="42"/>
      <c r="X37" s="42"/>
      <c r="Y37" s="42"/>
      <c r="Z37" s="42"/>
    </row>
    <row r="38" spans="1:26" ht="13.5" customHeight="1" x14ac:dyDescent="0.3">
      <c r="A38" s="42"/>
      <c r="B38" s="42"/>
      <c r="C38" s="136"/>
      <c r="D38" s="42"/>
      <c r="E38" s="42"/>
      <c r="F38" s="42"/>
      <c r="G38" s="42"/>
      <c r="H38" s="42"/>
      <c r="I38" s="42"/>
      <c r="J38" s="42"/>
      <c r="K38" s="42"/>
      <c r="L38" s="42"/>
      <c r="M38" s="42"/>
      <c r="N38" s="42"/>
      <c r="O38" s="42"/>
      <c r="P38" s="42"/>
      <c r="Q38" s="42"/>
      <c r="R38" s="42"/>
      <c r="S38" s="42"/>
      <c r="T38" s="42"/>
      <c r="U38" s="42"/>
      <c r="V38" s="42"/>
      <c r="W38" s="42"/>
      <c r="X38" s="42"/>
      <c r="Y38" s="42"/>
      <c r="Z38" s="42"/>
    </row>
    <row r="39" spans="1:26" ht="13.5" customHeight="1" x14ac:dyDescent="0.3">
      <c r="A39" s="42"/>
      <c r="B39" s="42"/>
      <c r="C39" s="136"/>
      <c r="D39" s="42"/>
      <c r="E39" s="42"/>
      <c r="F39" s="42"/>
      <c r="G39" s="42"/>
      <c r="H39" s="42"/>
      <c r="I39" s="42"/>
      <c r="J39" s="42"/>
      <c r="K39" s="42"/>
      <c r="L39" s="42"/>
      <c r="M39" s="42"/>
      <c r="N39" s="42"/>
      <c r="O39" s="42"/>
      <c r="P39" s="42"/>
      <c r="Q39" s="42"/>
      <c r="R39" s="42"/>
      <c r="S39" s="42"/>
      <c r="T39" s="42"/>
      <c r="U39" s="42"/>
      <c r="V39" s="42"/>
      <c r="W39" s="42"/>
      <c r="X39" s="42"/>
      <c r="Y39" s="42"/>
      <c r="Z39" s="42"/>
    </row>
    <row r="40" spans="1:26" ht="13.5" customHeight="1" x14ac:dyDescent="0.3">
      <c r="A40" s="42"/>
      <c r="B40" s="42"/>
      <c r="C40" s="136"/>
      <c r="D40" s="42"/>
      <c r="E40" s="42"/>
      <c r="F40" s="42"/>
      <c r="G40" s="42"/>
      <c r="H40" s="42"/>
      <c r="I40" s="42"/>
      <c r="J40" s="42"/>
      <c r="K40" s="42"/>
      <c r="L40" s="42"/>
      <c r="M40" s="42"/>
      <c r="N40" s="42"/>
      <c r="O40" s="42"/>
      <c r="P40" s="42"/>
      <c r="Q40" s="42"/>
      <c r="R40" s="42"/>
      <c r="S40" s="42"/>
      <c r="T40" s="42"/>
      <c r="U40" s="42"/>
      <c r="V40" s="42"/>
      <c r="W40" s="42"/>
      <c r="X40" s="42"/>
      <c r="Y40" s="42"/>
      <c r="Z40" s="42"/>
    </row>
    <row r="41" spans="1:26" ht="13.5" customHeight="1" x14ac:dyDescent="0.3">
      <c r="A41" s="42"/>
      <c r="B41" s="42"/>
      <c r="C41" s="136"/>
      <c r="D41" s="42"/>
      <c r="E41" s="42"/>
      <c r="F41" s="42"/>
      <c r="G41" s="42"/>
      <c r="H41" s="42"/>
      <c r="I41" s="42"/>
      <c r="J41" s="42"/>
      <c r="K41" s="42"/>
      <c r="L41" s="42"/>
      <c r="M41" s="42"/>
      <c r="N41" s="42"/>
      <c r="O41" s="42"/>
      <c r="P41" s="42"/>
      <c r="Q41" s="42"/>
      <c r="R41" s="42"/>
      <c r="S41" s="42"/>
      <c r="T41" s="42"/>
      <c r="U41" s="42"/>
      <c r="V41" s="42"/>
      <c r="W41" s="42"/>
      <c r="X41" s="42"/>
      <c r="Y41" s="42"/>
      <c r="Z41" s="42"/>
    </row>
    <row r="42" spans="1:26" ht="13.5" customHeight="1" x14ac:dyDescent="0.3">
      <c r="A42" s="42"/>
      <c r="B42" s="42"/>
      <c r="C42" s="136"/>
      <c r="D42" s="42"/>
      <c r="E42" s="42"/>
      <c r="F42" s="42"/>
      <c r="G42" s="42"/>
      <c r="H42" s="42"/>
      <c r="I42" s="42"/>
      <c r="J42" s="42"/>
      <c r="K42" s="42"/>
      <c r="L42" s="42"/>
      <c r="M42" s="42"/>
      <c r="N42" s="42"/>
      <c r="O42" s="42"/>
      <c r="P42" s="42"/>
      <c r="Q42" s="42"/>
      <c r="R42" s="42"/>
      <c r="S42" s="42"/>
      <c r="T42" s="42"/>
      <c r="U42" s="42"/>
      <c r="V42" s="42"/>
      <c r="W42" s="42"/>
      <c r="X42" s="42"/>
      <c r="Y42" s="42"/>
      <c r="Z42" s="42"/>
    </row>
    <row r="43" spans="1:26" ht="13.5" customHeight="1" x14ac:dyDescent="0.3">
      <c r="A43" s="42"/>
      <c r="B43" s="42"/>
      <c r="C43" s="136"/>
      <c r="D43" s="42"/>
      <c r="E43" s="42"/>
      <c r="F43" s="42"/>
      <c r="G43" s="42"/>
      <c r="H43" s="42"/>
      <c r="I43" s="42"/>
      <c r="J43" s="42"/>
      <c r="K43" s="42"/>
      <c r="L43" s="42"/>
      <c r="M43" s="42"/>
      <c r="N43" s="42"/>
      <c r="O43" s="42"/>
      <c r="P43" s="42"/>
      <c r="Q43" s="42"/>
      <c r="R43" s="42"/>
      <c r="S43" s="42"/>
      <c r="T43" s="42"/>
      <c r="U43" s="42"/>
      <c r="V43" s="42"/>
      <c r="W43" s="42"/>
      <c r="X43" s="42"/>
      <c r="Y43" s="42"/>
      <c r="Z43" s="42"/>
    </row>
    <row r="44" spans="1:26" ht="13.5" customHeight="1" x14ac:dyDescent="0.3">
      <c r="A44" s="42"/>
      <c r="B44" s="42"/>
      <c r="C44" s="136"/>
      <c r="D44" s="42"/>
      <c r="E44" s="42"/>
      <c r="F44" s="42"/>
      <c r="G44" s="42"/>
      <c r="H44" s="42"/>
      <c r="I44" s="42"/>
      <c r="J44" s="42"/>
      <c r="K44" s="42"/>
      <c r="L44" s="42"/>
      <c r="M44" s="42"/>
      <c r="N44" s="42"/>
      <c r="O44" s="42"/>
      <c r="P44" s="42"/>
      <c r="Q44" s="42"/>
      <c r="R44" s="42"/>
      <c r="S44" s="42"/>
      <c r="T44" s="42"/>
      <c r="U44" s="42"/>
      <c r="V44" s="42"/>
      <c r="W44" s="42"/>
      <c r="X44" s="42"/>
      <c r="Y44" s="42"/>
      <c r="Z44" s="42"/>
    </row>
    <row r="45" spans="1:26" ht="13.5" customHeight="1" x14ac:dyDescent="0.3">
      <c r="A45" s="42"/>
      <c r="B45" s="42"/>
      <c r="C45" s="136"/>
      <c r="D45" s="42"/>
      <c r="E45" s="42"/>
      <c r="F45" s="42"/>
      <c r="G45" s="42"/>
      <c r="H45" s="42"/>
      <c r="I45" s="42"/>
      <c r="J45" s="42"/>
      <c r="K45" s="42"/>
      <c r="L45" s="42"/>
      <c r="M45" s="42"/>
      <c r="N45" s="42"/>
      <c r="O45" s="42"/>
      <c r="P45" s="42"/>
      <c r="Q45" s="42"/>
      <c r="R45" s="42"/>
      <c r="S45" s="42"/>
      <c r="T45" s="42"/>
      <c r="U45" s="42"/>
      <c r="V45" s="42"/>
      <c r="W45" s="42"/>
      <c r="X45" s="42"/>
      <c r="Y45" s="42"/>
      <c r="Z45" s="42"/>
    </row>
    <row r="46" spans="1:26" ht="13.5" customHeight="1" x14ac:dyDescent="0.3">
      <c r="A46" s="42"/>
      <c r="B46" s="42"/>
      <c r="C46" s="136"/>
      <c r="D46" s="42"/>
      <c r="E46" s="42"/>
      <c r="F46" s="42"/>
      <c r="G46" s="42"/>
      <c r="H46" s="42"/>
      <c r="I46" s="42"/>
      <c r="J46" s="42"/>
      <c r="K46" s="42"/>
      <c r="L46" s="42"/>
      <c r="M46" s="42"/>
      <c r="N46" s="42"/>
      <c r="O46" s="42"/>
      <c r="P46" s="42"/>
      <c r="Q46" s="42"/>
      <c r="R46" s="42"/>
      <c r="S46" s="42"/>
      <c r="T46" s="42"/>
      <c r="U46" s="42"/>
      <c r="V46" s="42"/>
      <c r="W46" s="42"/>
      <c r="X46" s="42"/>
      <c r="Y46" s="42"/>
      <c r="Z46" s="42"/>
    </row>
    <row r="47" spans="1:26" ht="13.5" customHeight="1" x14ac:dyDescent="0.3">
      <c r="A47" s="42"/>
      <c r="B47" s="42"/>
      <c r="C47" s="136"/>
      <c r="D47" s="42"/>
      <c r="E47" s="42"/>
      <c r="F47" s="42"/>
      <c r="G47" s="42"/>
      <c r="H47" s="42"/>
      <c r="I47" s="42"/>
      <c r="J47" s="42"/>
      <c r="K47" s="42"/>
      <c r="L47" s="42"/>
      <c r="M47" s="42"/>
      <c r="N47" s="42"/>
      <c r="O47" s="42"/>
      <c r="P47" s="42"/>
      <c r="Q47" s="42"/>
      <c r="R47" s="42"/>
      <c r="S47" s="42"/>
      <c r="T47" s="42"/>
      <c r="U47" s="42"/>
      <c r="V47" s="42"/>
      <c r="W47" s="42"/>
      <c r="X47" s="42"/>
      <c r="Y47" s="42"/>
      <c r="Z47" s="42"/>
    </row>
    <row r="48" spans="1:26" ht="13.5" customHeight="1" x14ac:dyDescent="0.3">
      <c r="A48" s="42"/>
      <c r="B48" s="42"/>
      <c r="C48" s="136"/>
      <c r="D48" s="42"/>
      <c r="E48" s="42"/>
      <c r="F48" s="42"/>
      <c r="G48" s="42"/>
      <c r="H48" s="42"/>
      <c r="I48" s="42"/>
      <c r="J48" s="42"/>
      <c r="K48" s="42"/>
      <c r="L48" s="42"/>
      <c r="M48" s="42"/>
      <c r="N48" s="42"/>
      <c r="O48" s="42"/>
      <c r="P48" s="42"/>
      <c r="Q48" s="42"/>
      <c r="R48" s="42"/>
      <c r="S48" s="42"/>
      <c r="T48" s="42"/>
      <c r="U48" s="42"/>
      <c r="V48" s="42"/>
      <c r="W48" s="42"/>
      <c r="X48" s="42"/>
      <c r="Y48" s="42"/>
      <c r="Z48" s="42"/>
    </row>
    <row r="49" spans="1:26" ht="13.5" customHeight="1" x14ac:dyDescent="0.3">
      <c r="A49" s="42"/>
      <c r="B49" s="42"/>
      <c r="C49" s="136"/>
      <c r="D49" s="42"/>
      <c r="E49" s="42"/>
      <c r="F49" s="42"/>
      <c r="G49" s="42"/>
      <c r="H49" s="42"/>
      <c r="I49" s="42"/>
      <c r="J49" s="42"/>
      <c r="K49" s="42"/>
      <c r="L49" s="42"/>
      <c r="M49" s="42"/>
      <c r="N49" s="42"/>
      <c r="O49" s="42"/>
      <c r="P49" s="42"/>
      <c r="Q49" s="42"/>
      <c r="R49" s="42"/>
      <c r="S49" s="42"/>
      <c r="T49" s="42"/>
      <c r="U49" s="42"/>
      <c r="V49" s="42"/>
      <c r="W49" s="42"/>
      <c r="X49" s="42"/>
      <c r="Y49" s="42"/>
      <c r="Z49" s="42"/>
    </row>
    <row r="50" spans="1:26" ht="13.5" customHeight="1" x14ac:dyDescent="0.3">
      <c r="A50" s="42"/>
      <c r="B50" s="42"/>
      <c r="C50" s="136"/>
      <c r="D50" s="42"/>
      <c r="E50" s="42"/>
      <c r="F50" s="42"/>
      <c r="G50" s="42"/>
      <c r="H50" s="42"/>
      <c r="I50" s="42"/>
      <c r="J50" s="42"/>
      <c r="K50" s="42"/>
      <c r="L50" s="42"/>
      <c r="M50" s="42"/>
      <c r="N50" s="42"/>
      <c r="O50" s="42"/>
      <c r="P50" s="42"/>
      <c r="Q50" s="42"/>
      <c r="R50" s="42"/>
      <c r="S50" s="42"/>
      <c r="T50" s="42"/>
      <c r="U50" s="42"/>
      <c r="V50" s="42"/>
      <c r="W50" s="42"/>
      <c r="X50" s="42"/>
      <c r="Y50" s="42"/>
      <c r="Z50" s="42"/>
    </row>
    <row r="51" spans="1:26" ht="13.5" customHeight="1" x14ac:dyDescent="0.3">
      <c r="A51" s="42"/>
      <c r="B51" s="42"/>
      <c r="C51" s="136"/>
      <c r="D51" s="42"/>
      <c r="E51" s="42"/>
      <c r="F51" s="42"/>
      <c r="G51" s="42"/>
      <c r="H51" s="42"/>
      <c r="I51" s="42"/>
      <c r="J51" s="42"/>
      <c r="K51" s="42"/>
      <c r="L51" s="42"/>
      <c r="M51" s="42"/>
      <c r="N51" s="42"/>
      <c r="O51" s="42"/>
      <c r="P51" s="42"/>
      <c r="Q51" s="42"/>
      <c r="R51" s="42"/>
      <c r="S51" s="42"/>
      <c r="T51" s="42"/>
      <c r="U51" s="42"/>
      <c r="V51" s="42"/>
      <c r="W51" s="42"/>
      <c r="X51" s="42"/>
      <c r="Y51" s="42"/>
      <c r="Z51" s="42"/>
    </row>
    <row r="52" spans="1:26" ht="13.5" customHeight="1" x14ac:dyDescent="0.3">
      <c r="A52" s="42"/>
      <c r="B52" s="42"/>
      <c r="C52" s="136"/>
      <c r="D52" s="42"/>
      <c r="E52" s="42"/>
      <c r="F52" s="42"/>
      <c r="G52" s="42"/>
      <c r="H52" s="42"/>
      <c r="I52" s="42"/>
      <c r="J52" s="42"/>
      <c r="K52" s="42"/>
      <c r="L52" s="42"/>
      <c r="M52" s="42"/>
      <c r="N52" s="42"/>
      <c r="O52" s="42"/>
      <c r="P52" s="42"/>
      <c r="Q52" s="42"/>
      <c r="R52" s="42"/>
      <c r="S52" s="42"/>
      <c r="T52" s="42"/>
      <c r="U52" s="42"/>
      <c r="V52" s="42"/>
      <c r="W52" s="42"/>
      <c r="X52" s="42"/>
      <c r="Y52" s="42"/>
      <c r="Z52" s="42"/>
    </row>
    <row r="53" spans="1:26" ht="13.5" customHeight="1" x14ac:dyDescent="0.3">
      <c r="A53" s="42"/>
      <c r="B53" s="42"/>
      <c r="C53" s="136"/>
      <c r="D53" s="42"/>
      <c r="E53" s="42"/>
      <c r="F53" s="42"/>
      <c r="G53" s="42"/>
      <c r="H53" s="42"/>
      <c r="I53" s="42"/>
      <c r="J53" s="42"/>
      <c r="K53" s="42"/>
      <c r="L53" s="42"/>
      <c r="M53" s="42"/>
      <c r="N53" s="42"/>
      <c r="O53" s="42"/>
      <c r="P53" s="42"/>
      <c r="Q53" s="42"/>
      <c r="R53" s="42"/>
      <c r="S53" s="42"/>
      <c r="T53" s="42"/>
      <c r="U53" s="42"/>
      <c r="V53" s="42"/>
      <c r="W53" s="42"/>
      <c r="X53" s="42"/>
      <c r="Y53" s="42"/>
      <c r="Z53" s="42"/>
    </row>
    <row r="54" spans="1:26" ht="13.5" customHeight="1" x14ac:dyDescent="0.3">
      <c r="A54" s="42"/>
      <c r="B54" s="42"/>
      <c r="C54" s="136"/>
      <c r="D54" s="42"/>
      <c r="E54" s="42"/>
      <c r="F54" s="42"/>
      <c r="G54" s="42"/>
      <c r="H54" s="42"/>
      <c r="I54" s="42"/>
      <c r="J54" s="42"/>
      <c r="K54" s="42"/>
      <c r="L54" s="42"/>
      <c r="M54" s="42"/>
      <c r="N54" s="42"/>
      <c r="O54" s="42"/>
      <c r="P54" s="42"/>
      <c r="Q54" s="42"/>
      <c r="R54" s="42"/>
      <c r="S54" s="42"/>
      <c r="T54" s="42"/>
      <c r="U54" s="42"/>
      <c r="V54" s="42"/>
      <c r="W54" s="42"/>
      <c r="X54" s="42"/>
      <c r="Y54" s="42"/>
      <c r="Z54" s="42"/>
    </row>
    <row r="55" spans="1:26" ht="13.5" customHeight="1" x14ac:dyDescent="0.3">
      <c r="A55" s="42"/>
      <c r="B55" s="42"/>
      <c r="C55" s="136"/>
      <c r="D55" s="42"/>
      <c r="E55" s="42"/>
      <c r="F55" s="42"/>
      <c r="G55" s="42"/>
      <c r="H55" s="42"/>
      <c r="I55" s="42"/>
      <c r="J55" s="42"/>
      <c r="K55" s="42"/>
      <c r="L55" s="42"/>
      <c r="M55" s="42"/>
      <c r="N55" s="42"/>
      <c r="O55" s="42"/>
      <c r="P55" s="42"/>
      <c r="Q55" s="42"/>
      <c r="R55" s="42"/>
      <c r="S55" s="42"/>
      <c r="T55" s="42"/>
      <c r="U55" s="42"/>
      <c r="V55" s="42"/>
      <c r="W55" s="42"/>
      <c r="X55" s="42"/>
      <c r="Y55" s="42"/>
      <c r="Z55" s="42"/>
    </row>
    <row r="56" spans="1:26" ht="13.5" customHeight="1" x14ac:dyDescent="0.3">
      <c r="A56" s="42"/>
      <c r="B56" s="42"/>
      <c r="C56" s="136"/>
      <c r="D56" s="42"/>
      <c r="E56" s="42"/>
      <c r="F56" s="42"/>
      <c r="G56" s="42"/>
      <c r="H56" s="42"/>
      <c r="I56" s="42"/>
      <c r="J56" s="42"/>
      <c r="K56" s="42"/>
      <c r="L56" s="42"/>
      <c r="M56" s="42"/>
      <c r="N56" s="42"/>
      <c r="O56" s="42"/>
      <c r="P56" s="42"/>
      <c r="Q56" s="42"/>
      <c r="R56" s="42"/>
      <c r="S56" s="42"/>
      <c r="T56" s="42"/>
      <c r="U56" s="42"/>
      <c r="V56" s="42"/>
      <c r="W56" s="42"/>
      <c r="X56" s="42"/>
      <c r="Y56" s="42"/>
      <c r="Z56" s="42"/>
    </row>
    <row r="57" spans="1:26" ht="13.5" customHeight="1" x14ac:dyDescent="0.3">
      <c r="A57" s="42"/>
      <c r="B57" s="42"/>
      <c r="C57" s="136"/>
      <c r="D57" s="42"/>
      <c r="E57" s="42"/>
      <c r="F57" s="42"/>
      <c r="G57" s="42"/>
      <c r="H57" s="42"/>
      <c r="I57" s="42"/>
      <c r="J57" s="42"/>
      <c r="K57" s="42"/>
      <c r="L57" s="42"/>
      <c r="M57" s="42"/>
      <c r="N57" s="42"/>
      <c r="O57" s="42"/>
      <c r="P57" s="42"/>
      <c r="Q57" s="42"/>
      <c r="R57" s="42"/>
      <c r="S57" s="42"/>
      <c r="T57" s="42"/>
      <c r="U57" s="42"/>
      <c r="V57" s="42"/>
      <c r="W57" s="42"/>
      <c r="X57" s="42"/>
      <c r="Y57" s="42"/>
      <c r="Z57" s="42"/>
    </row>
    <row r="58" spans="1:26" ht="13.5" customHeight="1" x14ac:dyDescent="0.3">
      <c r="A58" s="42"/>
      <c r="B58" s="42"/>
      <c r="C58" s="136"/>
      <c r="D58" s="42"/>
      <c r="E58" s="42"/>
      <c r="F58" s="42"/>
      <c r="G58" s="42"/>
      <c r="H58" s="42"/>
      <c r="I58" s="42"/>
      <c r="J58" s="42"/>
      <c r="K58" s="42"/>
      <c r="L58" s="42"/>
      <c r="M58" s="42"/>
      <c r="N58" s="42"/>
      <c r="O58" s="42"/>
      <c r="P58" s="42"/>
      <c r="Q58" s="42"/>
      <c r="R58" s="42"/>
      <c r="S58" s="42"/>
      <c r="T58" s="42"/>
      <c r="U58" s="42"/>
      <c r="V58" s="42"/>
      <c r="W58" s="42"/>
      <c r="X58" s="42"/>
      <c r="Y58" s="42"/>
      <c r="Z58" s="42"/>
    </row>
    <row r="59" spans="1:26" ht="13.5" customHeight="1" x14ac:dyDescent="0.3">
      <c r="A59" s="42"/>
      <c r="B59" s="42"/>
      <c r="C59" s="136"/>
      <c r="D59" s="42"/>
      <c r="E59" s="42"/>
      <c r="F59" s="42"/>
      <c r="G59" s="42"/>
      <c r="H59" s="42"/>
      <c r="I59" s="42"/>
      <c r="J59" s="42"/>
      <c r="K59" s="42"/>
      <c r="L59" s="42"/>
      <c r="M59" s="42"/>
      <c r="N59" s="42"/>
      <c r="O59" s="42"/>
      <c r="P59" s="42"/>
      <c r="Q59" s="42"/>
      <c r="R59" s="42"/>
      <c r="S59" s="42"/>
      <c r="T59" s="42"/>
      <c r="U59" s="42"/>
      <c r="V59" s="42"/>
      <c r="W59" s="42"/>
      <c r="X59" s="42"/>
      <c r="Y59" s="42"/>
      <c r="Z59" s="42"/>
    </row>
    <row r="60" spans="1:26" ht="13.5" customHeight="1" x14ac:dyDescent="0.3">
      <c r="A60" s="42"/>
      <c r="B60" s="42"/>
      <c r="C60" s="136"/>
      <c r="D60" s="42"/>
      <c r="E60" s="42"/>
      <c r="F60" s="42"/>
      <c r="G60" s="42"/>
      <c r="H60" s="42"/>
      <c r="I60" s="42"/>
      <c r="J60" s="42"/>
      <c r="K60" s="42"/>
      <c r="L60" s="42"/>
      <c r="M60" s="42"/>
      <c r="N60" s="42"/>
      <c r="O60" s="42"/>
      <c r="P60" s="42"/>
      <c r="Q60" s="42"/>
      <c r="R60" s="42"/>
      <c r="S60" s="42"/>
      <c r="T60" s="42"/>
      <c r="U60" s="42"/>
      <c r="V60" s="42"/>
      <c r="W60" s="42"/>
      <c r="X60" s="42"/>
      <c r="Y60" s="42"/>
      <c r="Z60" s="42"/>
    </row>
    <row r="61" spans="1:26" ht="13.5" customHeight="1" x14ac:dyDescent="0.3">
      <c r="A61" s="42"/>
      <c r="B61" s="42"/>
      <c r="C61" s="136"/>
      <c r="D61" s="42"/>
      <c r="E61" s="42"/>
      <c r="F61" s="42"/>
      <c r="G61" s="42"/>
      <c r="H61" s="42"/>
      <c r="I61" s="42"/>
      <c r="J61" s="42"/>
      <c r="K61" s="42"/>
      <c r="L61" s="42"/>
      <c r="M61" s="42"/>
      <c r="N61" s="42"/>
      <c r="O61" s="42"/>
      <c r="P61" s="42"/>
      <c r="Q61" s="42"/>
      <c r="R61" s="42"/>
      <c r="S61" s="42"/>
      <c r="T61" s="42"/>
      <c r="U61" s="42"/>
      <c r="V61" s="42"/>
      <c r="W61" s="42"/>
      <c r="X61" s="42"/>
      <c r="Y61" s="42"/>
      <c r="Z61" s="42"/>
    </row>
    <row r="62" spans="1:26" ht="13.5" customHeight="1" x14ac:dyDescent="0.3">
      <c r="A62" s="42"/>
      <c r="B62" s="42"/>
      <c r="C62" s="136"/>
      <c r="D62" s="42"/>
      <c r="E62" s="42"/>
      <c r="F62" s="42"/>
      <c r="G62" s="42"/>
      <c r="H62" s="42"/>
      <c r="I62" s="42"/>
      <c r="J62" s="42"/>
      <c r="K62" s="42"/>
      <c r="L62" s="42"/>
      <c r="M62" s="42"/>
      <c r="N62" s="42"/>
      <c r="O62" s="42"/>
      <c r="P62" s="42"/>
      <c r="Q62" s="42"/>
      <c r="R62" s="42"/>
      <c r="S62" s="42"/>
      <c r="T62" s="42"/>
      <c r="U62" s="42"/>
      <c r="V62" s="42"/>
      <c r="W62" s="42"/>
      <c r="X62" s="42"/>
      <c r="Y62" s="42"/>
      <c r="Z62" s="42"/>
    </row>
    <row r="63" spans="1:26" ht="13.5" customHeight="1" x14ac:dyDescent="0.3">
      <c r="A63" s="42"/>
      <c r="B63" s="42"/>
      <c r="C63" s="136"/>
      <c r="D63" s="42"/>
      <c r="E63" s="42"/>
      <c r="F63" s="42"/>
      <c r="G63" s="42"/>
      <c r="H63" s="42"/>
      <c r="I63" s="42"/>
      <c r="J63" s="42"/>
      <c r="K63" s="42"/>
      <c r="L63" s="42"/>
      <c r="M63" s="42"/>
      <c r="N63" s="42"/>
      <c r="O63" s="42"/>
      <c r="P63" s="42"/>
      <c r="Q63" s="42"/>
      <c r="R63" s="42"/>
      <c r="S63" s="42"/>
      <c r="T63" s="42"/>
      <c r="U63" s="42"/>
      <c r="V63" s="42"/>
      <c r="W63" s="42"/>
      <c r="X63" s="42"/>
      <c r="Y63" s="42"/>
      <c r="Z63" s="42"/>
    </row>
    <row r="64" spans="1:26" ht="13.5" customHeight="1" x14ac:dyDescent="0.3">
      <c r="A64" s="42"/>
      <c r="B64" s="42"/>
      <c r="C64" s="136"/>
      <c r="D64" s="42"/>
      <c r="E64" s="42"/>
      <c r="F64" s="42"/>
      <c r="G64" s="42"/>
      <c r="H64" s="42"/>
      <c r="I64" s="42"/>
      <c r="J64" s="42"/>
      <c r="K64" s="42"/>
      <c r="L64" s="42"/>
      <c r="M64" s="42"/>
      <c r="N64" s="42"/>
      <c r="O64" s="42"/>
      <c r="P64" s="42"/>
      <c r="Q64" s="42"/>
      <c r="R64" s="42"/>
      <c r="S64" s="42"/>
      <c r="T64" s="42"/>
      <c r="U64" s="42"/>
      <c r="V64" s="42"/>
      <c r="W64" s="42"/>
      <c r="X64" s="42"/>
      <c r="Y64" s="42"/>
      <c r="Z64" s="42"/>
    </row>
    <row r="65" spans="1:26" ht="13.5" customHeight="1" x14ac:dyDescent="0.3">
      <c r="A65" s="42"/>
      <c r="B65" s="42"/>
      <c r="C65" s="136"/>
      <c r="D65" s="42"/>
      <c r="E65" s="42"/>
      <c r="F65" s="42"/>
      <c r="G65" s="42"/>
      <c r="H65" s="42"/>
      <c r="I65" s="42"/>
      <c r="J65" s="42"/>
      <c r="K65" s="42"/>
      <c r="L65" s="42"/>
      <c r="M65" s="42"/>
      <c r="N65" s="42"/>
      <c r="O65" s="42"/>
      <c r="P65" s="42"/>
      <c r="Q65" s="42"/>
      <c r="R65" s="42"/>
      <c r="S65" s="42"/>
      <c r="T65" s="42"/>
      <c r="U65" s="42"/>
      <c r="V65" s="42"/>
      <c r="W65" s="42"/>
      <c r="X65" s="42"/>
      <c r="Y65" s="42"/>
      <c r="Z65" s="42"/>
    </row>
    <row r="66" spans="1:26" ht="13.5" customHeight="1" x14ac:dyDescent="0.3">
      <c r="A66" s="42"/>
      <c r="B66" s="42"/>
      <c r="C66" s="136"/>
      <c r="D66" s="42"/>
      <c r="E66" s="42"/>
      <c r="F66" s="42"/>
      <c r="G66" s="42"/>
      <c r="H66" s="42"/>
      <c r="I66" s="42"/>
      <c r="J66" s="42"/>
      <c r="K66" s="42"/>
      <c r="L66" s="42"/>
      <c r="M66" s="42"/>
      <c r="N66" s="42"/>
      <c r="O66" s="42"/>
      <c r="P66" s="42"/>
      <c r="Q66" s="42"/>
      <c r="R66" s="42"/>
      <c r="S66" s="42"/>
      <c r="T66" s="42"/>
      <c r="U66" s="42"/>
      <c r="V66" s="42"/>
      <c r="W66" s="42"/>
      <c r="X66" s="42"/>
      <c r="Y66" s="42"/>
      <c r="Z66" s="42"/>
    </row>
    <row r="67" spans="1:26" ht="13.5" customHeight="1" x14ac:dyDescent="0.3">
      <c r="A67" s="42"/>
      <c r="B67" s="42"/>
      <c r="C67" s="136"/>
      <c r="D67" s="42"/>
      <c r="E67" s="42"/>
      <c r="F67" s="42"/>
      <c r="G67" s="42"/>
      <c r="H67" s="42"/>
      <c r="I67" s="42"/>
      <c r="J67" s="42"/>
      <c r="K67" s="42"/>
      <c r="L67" s="42"/>
      <c r="M67" s="42"/>
      <c r="N67" s="42"/>
      <c r="O67" s="42"/>
      <c r="P67" s="42"/>
      <c r="Q67" s="42"/>
      <c r="R67" s="42"/>
      <c r="S67" s="42"/>
      <c r="T67" s="42"/>
      <c r="U67" s="42"/>
      <c r="V67" s="42"/>
      <c r="W67" s="42"/>
      <c r="X67" s="42"/>
      <c r="Y67" s="42"/>
      <c r="Z67" s="42"/>
    </row>
    <row r="68" spans="1:26" ht="13.5" customHeight="1" x14ac:dyDescent="0.3">
      <c r="A68" s="42"/>
      <c r="B68" s="42"/>
      <c r="C68" s="136"/>
      <c r="D68" s="42"/>
      <c r="E68" s="42"/>
      <c r="F68" s="42"/>
      <c r="G68" s="42"/>
      <c r="H68" s="42"/>
      <c r="I68" s="42"/>
      <c r="J68" s="42"/>
      <c r="K68" s="42"/>
      <c r="L68" s="42"/>
      <c r="M68" s="42"/>
      <c r="N68" s="42"/>
      <c r="O68" s="42"/>
      <c r="P68" s="42"/>
      <c r="Q68" s="42"/>
      <c r="R68" s="42"/>
      <c r="S68" s="42"/>
      <c r="T68" s="42"/>
      <c r="U68" s="42"/>
      <c r="V68" s="42"/>
      <c r="W68" s="42"/>
      <c r="X68" s="42"/>
      <c r="Y68" s="42"/>
      <c r="Z68" s="42"/>
    </row>
    <row r="69" spans="1:26" ht="13.5" customHeight="1" x14ac:dyDescent="0.3">
      <c r="A69" s="42"/>
      <c r="B69" s="42"/>
      <c r="C69" s="136"/>
      <c r="D69" s="42"/>
      <c r="E69" s="42"/>
      <c r="F69" s="42"/>
      <c r="G69" s="42"/>
      <c r="H69" s="42"/>
      <c r="I69" s="42"/>
      <c r="J69" s="42"/>
      <c r="K69" s="42"/>
      <c r="L69" s="42"/>
      <c r="M69" s="42"/>
      <c r="N69" s="42"/>
      <c r="O69" s="42"/>
      <c r="P69" s="42"/>
      <c r="Q69" s="42"/>
      <c r="R69" s="42"/>
      <c r="S69" s="42"/>
      <c r="T69" s="42"/>
      <c r="U69" s="42"/>
      <c r="V69" s="42"/>
      <c r="W69" s="42"/>
      <c r="X69" s="42"/>
      <c r="Y69" s="42"/>
      <c r="Z69" s="42"/>
    </row>
    <row r="70" spans="1:26" ht="13.5" customHeight="1" x14ac:dyDescent="0.3">
      <c r="A70" s="42"/>
      <c r="B70" s="42"/>
      <c r="C70" s="136"/>
      <c r="D70" s="42"/>
      <c r="E70" s="42"/>
      <c r="F70" s="42"/>
      <c r="G70" s="42"/>
      <c r="H70" s="42"/>
      <c r="I70" s="42"/>
      <c r="J70" s="42"/>
      <c r="K70" s="42"/>
      <c r="L70" s="42"/>
      <c r="M70" s="42"/>
      <c r="N70" s="42"/>
      <c r="O70" s="42"/>
      <c r="P70" s="42"/>
      <c r="Q70" s="42"/>
      <c r="R70" s="42"/>
      <c r="S70" s="42"/>
      <c r="T70" s="42"/>
      <c r="U70" s="42"/>
      <c r="V70" s="42"/>
      <c r="W70" s="42"/>
      <c r="X70" s="42"/>
      <c r="Y70" s="42"/>
      <c r="Z70" s="42"/>
    </row>
    <row r="71" spans="1:26" ht="13.5" customHeight="1" x14ac:dyDescent="0.3">
      <c r="A71" s="42"/>
      <c r="B71" s="42"/>
      <c r="C71" s="136"/>
      <c r="D71" s="42"/>
      <c r="E71" s="42"/>
      <c r="F71" s="42"/>
      <c r="G71" s="42"/>
      <c r="H71" s="42"/>
      <c r="I71" s="42"/>
      <c r="J71" s="42"/>
      <c r="K71" s="42"/>
      <c r="L71" s="42"/>
      <c r="M71" s="42"/>
      <c r="N71" s="42"/>
      <c r="O71" s="42"/>
      <c r="P71" s="42"/>
      <c r="Q71" s="42"/>
      <c r="R71" s="42"/>
      <c r="S71" s="42"/>
      <c r="T71" s="42"/>
      <c r="U71" s="42"/>
      <c r="V71" s="42"/>
      <c r="W71" s="42"/>
      <c r="X71" s="42"/>
      <c r="Y71" s="42"/>
      <c r="Z71" s="42"/>
    </row>
    <row r="72" spans="1:26" ht="13.5" customHeight="1" x14ac:dyDescent="0.3">
      <c r="A72" s="42"/>
      <c r="B72" s="42"/>
      <c r="C72" s="136"/>
      <c r="D72" s="42"/>
      <c r="E72" s="42"/>
      <c r="F72" s="42"/>
      <c r="G72" s="42"/>
      <c r="H72" s="42"/>
      <c r="I72" s="42"/>
      <c r="J72" s="42"/>
      <c r="K72" s="42"/>
      <c r="L72" s="42"/>
      <c r="M72" s="42"/>
      <c r="N72" s="42"/>
      <c r="O72" s="42"/>
      <c r="P72" s="42"/>
      <c r="Q72" s="42"/>
      <c r="R72" s="42"/>
      <c r="S72" s="42"/>
      <c r="T72" s="42"/>
      <c r="U72" s="42"/>
      <c r="V72" s="42"/>
      <c r="W72" s="42"/>
      <c r="X72" s="42"/>
      <c r="Y72" s="42"/>
      <c r="Z72" s="42"/>
    </row>
    <row r="73" spans="1:26" ht="13.5" customHeight="1" x14ac:dyDescent="0.3">
      <c r="A73" s="42"/>
      <c r="B73" s="42"/>
      <c r="C73" s="136"/>
      <c r="D73" s="42"/>
      <c r="E73" s="42"/>
      <c r="F73" s="42"/>
      <c r="G73" s="42"/>
      <c r="H73" s="42"/>
      <c r="I73" s="42"/>
      <c r="J73" s="42"/>
      <c r="K73" s="42"/>
      <c r="L73" s="42"/>
      <c r="M73" s="42"/>
      <c r="N73" s="42"/>
      <c r="O73" s="42"/>
      <c r="P73" s="42"/>
      <c r="Q73" s="42"/>
      <c r="R73" s="42"/>
      <c r="S73" s="42"/>
      <c r="T73" s="42"/>
      <c r="U73" s="42"/>
      <c r="V73" s="42"/>
      <c r="W73" s="42"/>
      <c r="X73" s="42"/>
      <c r="Y73" s="42"/>
      <c r="Z73" s="42"/>
    </row>
    <row r="74" spans="1:26" ht="13.5" customHeight="1" x14ac:dyDescent="0.3">
      <c r="A74" s="42"/>
      <c r="B74" s="42"/>
      <c r="C74" s="136"/>
      <c r="D74" s="42"/>
      <c r="E74" s="42"/>
      <c r="F74" s="42"/>
      <c r="G74" s="42"/>
      <c r="H74" s="42"/>
      <c r="I74" s="42"/>
      <c r="J74" s="42"/>
      <c r="K74" s="42"/>
      <c r="L74" s="42"/>
      <c r="M74" s="42"/>
      <c r="N74" s="42"/>
      <c r="O74" s="42"/>
      <c r="P74" s="42"/>
      <c r="Q74" s="42"/>
      <c r="R74" s="42"/>
      <c r="S74" s="42"/>
      <c r="T74" s="42"/>
      <c r="U74" s="42"/>
      <c r="V74" s="42"/>
      <c r="W74" s="42"/>
      <c r="X74" s="42"/>
      <c r="Y74" s="42"/>
      <c r="Z74" s="42"/>
    </row>
    <row r="75" spans="1:26" ht="13.5" customHeight="1" x14ac:dyDescent="0.3">
      <c r="A75" s="42"/>
      <c r="B75" s="42"/>
      <c r="C75" s="136"/>
      <c r="D75" s="42"/>
      <c r="E75" s="42"/>
      <c r="F75" s="42"/>
      <c r="G75" s="42"/>
      <c r="H75" s="42"/>
      <c r="I75" s="42"/>
      <c r="J75" s="42"/>
      <c r="K75" s="42"/>
      <c r="L75" s="42"/>
      <c r="M75" s="42"/>
      <c r="N75" s="42"/>
      <c r="O75" s="42"/>
      <c r="P75" s="42"/>
      <c r="Q75" s="42"/>
      <c r="R75" s="42"/>
      <c r="S75" s="42"/>
      <c r="T75" s="42"/>
      <c r="U75" s="42"/>
      <c r="V75" s="42"/>
      <c r="W75" s="42"/>
      <c r="X75" s="42"/>
      <c r="Y75" s="42"/>
      <c r="Z75" s="42"/>
    </row>
    <row r="76" spans="1:26" ht="13.5" customHeight="1" x14ac:dyDescent="0.3">
      <c r="A76" s="42"/>
      <c r="B76" s="42"/>
      <c r="C76" s="136"/>
      <c r="D76" s="42"/>
      <c r="E76" s="42"/>
      <c r="F76" s="42"/>
      <c r="G76" s="42"/>
      <c r="H76" s="42"/>
      <c r="I76" s="42"/>
      <c r="J76" s="42"/>
      <c r="K76" s="42"/>
      <c r="L76" s="42"/>
      <c r="M76" s="42"/>
      <c r="N76" s="42"/>
      <c r="O76" s="42"/>
      <c r="P76" s="42"/>
      <c r="Q76" s="42"/>
      <c r="R76" s="42"/>
      <c r="S76" s="42"/>
      <c r="T76" s="42"/>
      <c r="U76" s="42"/>
      <c r="V76" s="42"/>
      <c r="W76" s="42"/>
      <c r="X76" s="42"/>
      <c r="Y76" s="42"/>
      <c r="Z76" s="42"/>
    </row>
    <row r="77" spans="1:26" ht="13.5" customHeight="1" x14ac:dyDescent="0.3">
      <c r="A77" s="42"/>
      <c r="B77" s="42"/>
      <c r="C77" s="136"/>
      <c r="D77" s="42"/>
      <c r="E77" s="42"/>
      <c r="F77" s="42"/>
      <c r="G77" s="42"/>
      <c r="H77" s="42"/>
      <c r="I77" s="42"/>
      <c r="J77" s="42"/>
      <c r="K77" s="42"/>
      <c r="L77" s="42"/>
      <c r="M77" s="42"/>
      <c r="N77" s="42"/>
      <c r="O77" s="42"/>
      <c r="P77" s="42"/>
      <c r="Q77" s="42"/>
      <c r="R77" s="42"/>
      <c r="S77" s="42"/>
      <c r="T77" s="42"/>
      <c r="U77" s="42"/>
      <c r="V77" s="42"/>
      <c r="W77" s="42"/>
      <c r="X77" s="42"/>
      <c r="Y77" s="42"/>
      <c r="Z77" s="42"/>
    </row>
    <row r="78" spans="1:26" ht="13.5" customHeight="1" x14ac:dyDescent="0.3">
      <c r="A78" s="42"/>
      <c r="B78" s="42"/>
      <c r="C78" s="136"/>
      <c r="D78" s="42"/>
      <c r="E78" s="42"/>
      <c r="F78" s="42"/>
      <c r="G78" s="42"/>
      <c r="H78" s="42"/>
      <c r="I78" s="42"/>
      <c r="J78" s="42"/>
      <c r="K78" s="42"/>
      <c r="L78" s="42"/>
      <c r="M78" s="42"/>
      <c r="N78" s="42"/>
      <c r="O78" s="42"/>
      <c r="P78" s="42"/>
      <c r="Q78" s="42"/>
      <c r="R78" s="42"/>
      <c r="S78" s="42"/>
      <c r="T78" s="42"/>
      <c r="U78" s="42"/>
      <c r="V78" s="42"/>
      <c r="W78" s="42"/>
      <c r="X78" s="42"/>
      <c r="Y78" s="42"/>
      <c r="Z78" s="42"/>
    </row>
    <row r="79" spans="1:26" ht="13.5" customHeight="1" x14ac:dyDescent="0.3">
      <c r="A79" s="42"/>
      <c r="B79" s="42"/>
      <c r="C79" s="136"/>
      <c r="D79" s="42"/>
      <c r="E79" s="42"/>
      <c r="F79" s="42"/>
      <c r="G79" s="42"/>
      <c r="H79" s="42"/>
      <c r="I79" s="42"/>
      <c r="J79" s="42"/>
      <c r="K79" s="42"/>
      <c r="L79" s="42"/>
      <c r="M79" s="42"/>
      <c r="N79" s="42"/>
      <c r="O79" s="42"/>
      <c r="P79" s="42"/>
      <c r="Q79" s="42"/>
      <c r="R79" s="42"/>
      <c r="S79" s="42"/>
      <c r="T79" s="42"/>
      <c r="U79" s="42"/>
      <c r="V79" s="42"/>
      <c r="W79" s="42"/>
      <c r="X79" s="42"/>
      <c r="Y79" s="42"/>
      <c r="Z79" s="42"/>
    </row>
    <row r="80" spans="1:26" ht="13.5" customHeight="1" x14ac:dyDescent="0.3">
      <c r="A80" s="42"/>
      <c r="B80" s="42"/>
      <c r="C80" s="136"/>
      <c r="D80" s="42"/>
      <c r="E80" s="42"/>
      <c r="F80" s="42"/>
      <c r="G80" s="42"/>
      <c r="H80" s="42"/>
      <c r="I80" s="42"/>
      <c r="J80" s="42"/>
      <c r="K80" s="42"/>
      <c r="L80" s="42"/>
      <c r="M80" s="42"/>
      <c r="N80" s="42"/>
      <c r="O80" s="42"/>
      <c r="P80" s="42"/>
      <c r="Q80" s="42"/>
      <c r="R80" s="42"/>
      <c r="S80" s="42"/>
      <c r="T80" s="42"/>
      <c r="U80" s="42"/>
      <c r="V80" s="42"/>
      <c r="W80" s="42"/>
      <c r="X80" s="42"/>
      <c r="Y80" s="42"/>
      <c r="Z80" s="42"/>
    </row>
    <row r="81" spans="1:26" ht="13.5" customHeight="1" x14ac:dyDescent="0.3">
      <c r="A81" s="42"/>
      <c r="B81" s="42"/>
      <c r="C81" s="136"/>
      <c r="D81" s="42"/>
      <c r="E81" s="42"/>
      <c r="F81" s="42"/>
      <c r="G81" s="42"/>
      <c r="H81" s="42"/>
      <c r="I81" s="42"/>
      <c r="J81" s="42"/>
      <c r="K81" s="42"/>
      <c r="L81" s="42"/>
      <c r="M81" s="42"/>
      <c r="N81" s="42"/>
      <c r="O81" s="42"/>
      <c r="P81" s="42"/>
      <c r="Q81" s="42"/>
      <c r="R81" s="42"/>
      <c r="S81" s="42"/>
      <c r="T81" s="42"/>
      <c r="U81" s="42"/>
      <c r="V81" s="42"/>
      <c r="W81" s="42"/>
      <c r="X81" s="42"/>
      <c r="Y81" s="42"/>
      <c r="Z81" s="42"/>
    </row>
    <row r="82" spans="1:26" ht="13.5" customHeight="1" x14ac:dyDescent="0.3">
      <c r="A82" s="42"/>
      <c r="B82" s="42"/>
      <c r="C82" s="136"/>
      <c r="D82" s="42"/>
      <c r="E82" s="42"/>
      <c r="F82" s="42"/>
      <c r="G82" s="42"/>
      <c r="H82" s="42"/>
      <c r="I82" s="42"/>
      <c r="J82" s="42"/>
      <c r="K82" s="42"/>
      <c r="L82" s="42"/>
      <c r="M82" s="42"/>
      <c r="N82" s="42"/>
      <c r="O82" s="42"/>
      <c r="P82" s="42"/>
      <c r="Q82" s="42"/>
      <c r="R82" s="42"/>
      <c r="S82" s="42"/>
      <c r="T82" s="42"/>
      <c r="U82" s="42"/>
      <c r="V82" s="42"/>
      <c r="W82" s="42"/>
      <c r="X82" s="42"/>
      <c r="Y82" s="42"/>
      <c r="Z82" s="42"/>
    </row>
    <row r="83" spans="1:26" ht="13.5" customHeight="1" x14ac:dyDescent="0.3">
      <c r="A83" s="42"/>
      <c r="B83" s="42"/>
      <c r="C83" s="136"/>
      <c r="D83" s="42"/>
      <c r="E83" s="42"/>
      <c r="F83" s="42"/>
      <c r="G83" s="42"/>
      <c r="H83" s="42"/>
      <c r="I83" s="42"/>
      <c r="J83" s="42"/>
      <c r="K83" s="42"/>
      <c r="L83" s="42"/>
      <c r="M83" s="42"/>
      <c r="N83" s="42"/>
      <c r="O83" s="42"/>
      <c r="P83" s="42"/>
      <c r="Q83" s="42"/>
      <c r="R83" s="42"/>
      <c r="S83" s="42"/>
      <c r="T83" s="42"/>
      <c r="U83" s="42"/>
      <c r="V83" s="42"/>
      <c r="W83" s="42"/>
      <c r="X83" s="42"/>
      <c r="Y83" s="42"/>
      <c r="Z83" s="42"/>
    </row>
    <row r="84" spans="1:26" ht="13.5" customHeight="1" x14ac:dyDescent="0.3">
      <c r="A84" s="42"/>
      <c r="B84" s="42"/>
      <c r="C84" s="136"/>
      <c r="D84" s="42"/>
      <c r="E84" s="42"/>
      <c r="F84" s="42"/>
      <c r="G84" s="42"/>
      <c r="H84" s="42"/>
      <c r="I84" s="42"/>
      <c r="J84" s="42"/>
      <c r="K84" s="42"/>
      <c r="L84" s="42"/>
      <c r="M84" s="42"/>
      <c r="N84" s="42"/>
      <c r="O84" s="42"/>
      <c r="P84" s="42"/>
      <c r="Q84" s="42"/>
      <c r="R84" s="42"/>
      <c r="S84" s="42"/>
      <c r="T84" s="42"/>
      <c r="U84" s="42"/>
      <c r="V84" s="42"/>
      <c r="W84" s="42"/>
      <c r="X84" s="42"/>
      <c r="Y84" s="42"/>
      <c r="Z84" s="42"/>
    </row>
    <row r="85" spans="1:26" ht="13.5" customHeight="1" x14ac:dyDescent="0.3">
      <c r="A85" s="42"/>
      <c r="B85" s="42"/>
      <c r="C85" s="136"/>
      <c r="D85" s="42"/>
      <c r="E85" s="42"/>
      <c r="F85" s="42"/>
      <c r="G85" s="42"/>
      <c r="H85" s="42"/>
      <c r="I85" s="42"/>
      <c r="J85" s="42"/>
      <c r="K85" s="42"/>
      <c r="L85" s="42"/>
      <c r="M85" s="42"/>
      <c r="N85" s="42"/>
      <c r="O85" s="42"/>
      <c r="P85" s="42"/>
      <c r="Q85" s="42"/>
      <c r="R85" s="42"/>
      <c r="S85" s="42"/>
      <c r="T85" s="42"/>
      <c r="U85" s="42"/>
      <c r="V85" s="42"/>
      <c r="W85" s="42"/>
      <c r="X85" s="42"/>
      <c r="Y85" s="42"/>
      <c r="Z85" s="42"/>
    </row>
    <row r="86" spans="1:26" ht="13.5" customHeight="1" x14ac:dyDescent="0.3">
      <c r="A86" s="42"/>
      <c r="B86" s="42"/>
      <c r="C86" s="136"/>
      <c r="D86" s="42"/>
      <c r="E86" s="42"/>
      <c r="F86" s="42"/>
      <c r="G86" s="42"/>
      <c r="H86" s="42"/>
      <c r="I86" s="42"/>
      <c r="J86" s="42"/>
      <c r="K86" s="42"/>
      <c r="L86" s="42"/>
      <c r="M86" s="42"/>
      <c r="N86" s="42"/>
      <c r="O86" s="42"/>
      <c r="P86" s="42"/>
      <c r="Q86" s="42"/>
      <c r="R86" s="42"/>
      <c r="S86" s="42"/>
      <c r="T86" s="42"/>
      <c r="U86" s="42"/>
      <c r="V86" s="42"/>
      <c r="W86" s="42"/>
      <c r="X86" s="42"/>
      <c r="Y86" s="42"/>
      <c r="Z86" s="42"/>
    </row>
    <row r="87" spans="1:26" ht="13.5" customHeight="1" x14ac:dyDescent="0.3">
      <c r="A87" s="42"/>
      <c r="B87" s="42"/>
      <c r="C87" s="136"/>
      <c r="D87" s="42"/>
      <c r="E87" s="42"/>
      <c r="F87" s="42"/>
      <c r="G87" s="42"/>
      <c r="H87" s="42"/>
      <c r="I87" s="42"/>
      <c r="J87" s="42"/>
      <c r="K87" s="42"/>
      <c r="L87" s="42"/>
      <c r="M87" s="42"/>
      <c r="N87" s="42"/>
      <c r="O87" s="42"/>
      <c r="P87" s="42"/>
      <c r="Q87" s="42"/>
      <c r="R87" s="42"/>
      <c r="S87" s="42"/>
      <c r="T87" s="42"/>
      <c r="U87" s="42"/>
      <c r="V87" s="42"/>
      <c r="W87" s="42"/>
      <c r="X87" s="42"/>
      <c r="Y87" s="42"/>
      <c r="Z87" s="42"/>
    </row>
    <row r="88" spans="1:26" ht="13.5" customHeight="1" x14ac:dyDescent="0.3">
      <c r="A88" s="42"/>
      <c r="B88" s="42"/>
      <c r="C88" s="136"/>
      <c r="D88" s="42"/>
      <c r="E88" s="42"/>
      <c r="F88" s="42"/>
      <c r="G88" s="42"/>
      <c r="H88" s="42"/>
      <c r="I88" s="42"/>
      <c r="J88" s="42"/>
      <c r="K88" s="42"/>
      <c r="L88" s="42"/>
      <c r="M88" s="42"/>
      <c r="N88" s="42"/>
      <c r="O88" s="42"/>
      <c r="P88" s="42"/>
      <c r="Q88" s="42"/>
      <c r="R88" s="42"/>
      <c r="S88" s="42"/>
      <c r="T88" s="42"/>
      <c r="U88" s="42"/>
      <c r="V88" s="42"/>
      <c r="W88" s="42"/>
      <c r="X88" s="42"/>
      <c r="Y88" s="42"/>
      <c r="Z88" s="42"/>
    </row>
    <row r="89" spans="1:26" ht="13.5" customHeight="1" x14ac:dyDescent="0.3">
      <c r="A89" s="42"/>
      <c r="B89" s="42"/>
      <c r="C89" s="136"/>
      <c r="D89" s="42"/>
      <c r="E89" s="42"/>
      <c r="F89" s="42"/>
      <c r="G89" s="42"/>
      <c r="H89" s="42"/>
      <c r="I89" s="42"/>
      <c r="J89" s="42"/>
      <c r="K89" s="42"/>
      <c r="L89" s="42"/>
      <c r="M89" s="42"/>
      <c r="N89" s="42"/>
      <c r="O89" s="42"/>
      <c r="P89" s="42"/>
      <c r="Q89" s="42"/>
      <c r="R89" s="42"/>
      <c r="S89" s="42"/>
      <c r="T89" s="42"/>
      <c r="U89" s="42"/>
      <c r="V89" s="42"/>
      <c r="W89" s="42"/>
      <c r="X89" s="42"/>
      <c r="Y89" s="42"/>
      <c r="Z89" s="42"/>
    </row>
    <row r="90" spans="1:26" ht="13.5" customHeight="1" x14ac:dyDescent="0.3">
      <c r="A90" s="42"/>
      <c r="B90" s="42"/>
      <c r="C90" s="136"/>
      <c r="D90" s="42"/>
      <c r="E90" s="42"/>
      <c r="F90" s="42"/>
      <c r="G90" s="42"/>
      <c r="H90" s="42"/>
      <c r="I90" s="42"/>
      <c r="J90" s="42"/>
      <c r="K90" s="42"/>
      <c r="L90" s="42"/>
      <c r="M90" s="42"/>
      <c r="N90" s="42"/>
      <c r="O90" s="42"/>
      <c r="P90" s="42"/>
      <c r="Q90" s="42"/>
      <c r="R90" s="42"/>
      <c r="S90" s="42"/>
      <c r="T90" s="42"/>
      <c r="U90" s="42"/>
      <c r="V90" s="42"/>
      <c r="W90" s="42"/>
      <c r="X90" s="42"/>
      <c r="Y90" s="42"/>
      <c r="Z90" s="42"/>
    </row>
    <row r="91" spans="1:26" ht="13.5" customHeight="1" x14ac:dyDescent="0.3">
      <c r="A91" s="42"/>
      <c r="B91" s="42"/>
      <c r="C91" s="136"/>
      <c r="D91" s="42"/>
      <c r="E91" s="42"/>
      <c r="F91" s="42"/>
      <c r="G91" s="42"/>
      <c r="H91" s="42"/>
      <c r="I91" s="42"/>
      <c r="J91" s="42"/>
      <c r="K91" s="42"/>
      <c r="L91" s="42"/>
      <c r="M91" s="42"/>
      <c r="N91" s="42"/>
      <c r="O91" s="42"/>
      <c r="P91" s="42"/>
      <c r="Q91" s="42"/>
      <c r="R91" s="42"/>
      <c r="S91" s="42"/>
      <c r="T91" s="42"/>
      <c r="U91" s="42"/>
      <c r="V91" s="42"/>
      <c r="W91" s="42"/>
      <c r="X91" s="42"/>
      <c r="Y91" s="42"/>
      <c r="Z91" s="42"/>
    </row>
    <row r="92" spans="1:26" ht="13.5" customHeight="1" x14ac:dyDescent="0.3">
      <c r="A92" s="42"/>
      <c r="B92" s="42"/>
      <c r="C92" s="136"/>
      <c r="D92" s="42"/>
      <c r="E92" s="42"/>
      <c r="F92" s="42"/>
      <c r="G92" s="42"/>
      <c r="H92" s="42"/>
      <c r="I92" s="42"/>
      <c r="J92" s="42"/>
      <c r="K92" s="42"/>
      <c r="L92" s="42"/>
      <c r="M92" s="42"/>
      <c r="N92" s="42"/>
      <c r="O92" s="42"/>
      <c r="P92" s="42"/>
      <c r="Q92" s="42"/>
      <c r="R92" s="42"/>
      <c r="S92" s="42"/>
      <c r="T92" s="42"/>
      <c r="U92" s="42"/>
      <c r="V92" s="42"/>
      <c r="W92" s="42"/>
      <c r="X92" s="42"/>
      <c r="Y92" s="42"/>
      <c r="Z92" s="42"/>
    </row>
    <row r="93" spans="1:26" ht="13.5" customHeight="1" x14ac:dyDescent="0.3">
      <c r="A93" s="42"/>
      <c r="B93" s="42"/>
      <c r="C93" s="136"/>
      <c r="D93" s="42"/>
      <c r="E93" s="42"/>
      <c r="F93" s="42"/>
      <c r="G93" s="42"/>
      <c r="H93" s="42"/>
      <c r="I93" s="42"/>
      <c r="J93" s="42"/>
      <c r="K93" s="42"/>
      <c r="L93" s="42"/>
      <c r="M93" s="42"/>
      <c r="N93" s="42"/>
      <c r="O93" s="42"/>
      <c r="P93" s="42"/>
      <c r="Q93" s="42"/>
      <c r="R93" s="42"/>
      <c r="S93" s="42"/>
      <c r="T93" s="42"/>
      <c r="U93" s="42"/>
      <c r="V93" s="42"/>
      <c r="W93" s="42"/>
      <c r="X93" s="42"/>
      <c r="Y93" s="42"/>
      <c r="Z93" s="42"/>
    </row>
    <row r="94" spans="1:26" ht="13.5" customHeight="1" x14ac:dyDescent="0.3">
      <c r="A94" s="42"/>
      <c r="B94" s="42"/>
      <c r="C94" s="136"/>
      <c r="D94" s="42"/>
      <c r="E94" s="42"/>
      <c r="F94" s="42"/>
      <c r="G94" s="42"/>
      <c r="H94" s="42"/>
      <c r="I94" s="42"/>
      <c r="J94" s="42"/>
      <c r="K94" s="42"/>
      <c r="L94" s="42"/>
      <c r="M94" s="42"/>
      <c r="N94" s="42"/>
      <c r="O94" s="42"/>
      <c r="P94" s="42"/>
      <c r="Q94" s="42"/>
      <c r="R94" s="42"/>
      <c r="S94" s="42"/>
      <c r="T94" s="42"/>
      <c r="U94" s="42"/>
      <c r="V94" s="42"/>
      <c r="W94" s="42"/>
      <c r="X94" s="42"/>
      <c r="Y94" s="42"/>
      <c r="Z94" s="42"/>
    </row>
    <row r="95" spans="1:26" ht="13.5" customHeight="1" x14ac:dyDescent="0.3">
      <c r="A95" s="42"/>
      <c r="B95" s="42"/>
      <c r="C95" s="136"/>
      <c r="D95" s="42"/>
      <c r="E95" s="42"/>
      <c r="F95" s="42"/>
      <c r="G95" s="42"/>
      <c r="H95" s="42"/>
      <c r="I95" s="42"/>
      <c r="J95" s="42"/>
      <c r="K95" s="42"/>
      <c r="L95" s="42"/>
      <c r="M95" s="42"/>
      <c r="N95" s="42"/>
      <c r="O95" s="42"/>
      <c r="P95" s="42"/>
      <c r="Q95" s="42"/>
      <c r="R95" s="42"/>
      <c r="S95" s="42"/>
      <c r="T95" s="42"/>
      <c r="U95" s="42"/>
      <c r="V95" s="42"/>
      <c r="W95" s="42"/>
      <c r="X95" s="42"/>
      <c r="Y95" s="42"/>
      <c r="Z95" s="42"/>
    </row>
    <row r="96" spans="1:26" ht="13.5" customHeight="1" x14ac:dyDescent="0.3">
      <c r="A96" s="42"/>
      <c r="B96" s="42"/>
      <c r="C96" s="136"/>
      <c r="D96" s="42"/>
      <c r="E96" s="42"/>
      <c r="F96" s="42"/>
      <c r="G96" s="42"/>
      <c r="H96" s="42"/>
      <c r="I96" s="42"/>
      <c r="J96" s="42"/>
      <c r="K96" s="42"/>
      <c r="L96" s="42"/>
      <c r="M96" s="42"/>
      <c r="N96" s="42"/>
      <c r="O96" s="42"/>
      <c r="P96" s="42"/>
      <c r="Q96" s="42"/>
      <c r="R96" s="42"/>
      <c r="S96" s="42"/>
      <c r="T96" s="42"/>
      <c r="U96" s="42"/>
      <c r="V96" s="42"/>
      <c r="W96" s="42"/>
      <c r="X96" s="42"/>
      <c r="Y96" s="42"/>
      <c r="Z96" s="42"/>
    </row>
    <row r="97" spans="1:26" ht="13.5" customHeight="1" x14ac:dyDescent="0.3">
      <c r="A97" s="42"/>
      <c r="B97" s="42"/>
      <c r="C97" s="136"/>
      <c r="D97" s="42"/>
      <c r="E97" s="42"/>
      <c r="F97" s="42"/>
      <c r="G97" s="42"/>
      <c r="H97" s="42"/>
      <c r="I97" s="42"/>
      <c r="J97" s="42"/>
      <c r="K97" s="42"/>
      <c r="L97" s="42"/>
      <c r="M97" s="42"/>
      <c r="N97" s="42"/>
      <c r="O97" s="42"/>
      <c r="P97" s="42"/>
      <c r="Q97" s="42"/>
      <c r="R97" s="42"/>
      <c r="S97" s="42"/>
      <c r="T97" s="42"/>
      <c r="U97" s="42"/>
      <c r="V97" s="42"/>
      <c r="W97" s="42"/>
      <c r="X97" s="42"/>
      <c r="Y97" s="42"/>
      <c r="Z97" s="42"/>
    </row>
    <row r="98" spans="1:26" ht="13.5" customHeight="1" x14ac:dyDescent="0.3">
      <c r="A98" s="42"/>
      <c r="B98" s="42"/>
      <c r="C98" s="136"/>
      <c r="D98" s="42"/>
      <c r="E98" s="42"/>
      <c r="F98" s="42"/>
      <c r="G98" s="42"/>
      <c r="H98" s="42"/>
      <c r="I98" s="42"/>
      <c r="J98" s="42"/>
      <c r="K98" s="42"/>
      <c r="L98" s="42"/>
      <c r="M98" s="42"/>
      <c r="N98" s="42"/>
      <c r="O98" s="42"/>
      <c r="P98" s="42"/>
      <c r="Q98" s="42"/>
      <c r="R98" s="42"/>
      <c r="S98" s="42"/>
      <c r="T98" s="42"/>
      <c r="U98" s="42"/>
      <c r="V98" s="42"/>
      <c r="W98" s="42"/>
      <c r="X98" s="42"/>
      <c r="Y98" s="42"/>
      <c r="Z98" s="42"/>
    </row>
    <row r="99" spans="1:26" ht="13.5" customHeight="1" x14ac:dyDescent="0.3">
      <c r="A99" s="42"/>
      <c r="B99" s="42"/>
      <c r="C99" s="136"/>
      <c r="D99" s="42"/>
      <c r="E99" s="42"/>
      <c r="F99" s="42"/>
      <c r="G99" s="42"/>
      <c r="H99" s="42"/>
      <c r="I99" s="42"/>
      <c r="J99" s="42"/>
      <c r="K99" s="42"/>
      <c r="L99" s="42"/>
      <c r="M99" s="42"/>
      <c r="N99" s="42"/>
      <c r="O99" s="42"/>
      <c r="P99" s="42"/>
      <c r="Q99" s="42"/>
      <c r="R99" s="42"/>
      <c r="S99" s="42"/>
      <c r="T99" s="42"/>
      <c r="U99" s="42"/>
      <c r="V99" s="42"/>
      <c r="W99" s="42"/>
      <c r="X99" s="42"/>
      <c r="Y99" s="42"/>
      <c r="Z99" s="42"/>
    </row>
    <row r="100" spans="1:26" ht="13.5" customHeight="1" x14ac:dyDescent="0.3">
      <c r="A100" s="42"/>
      <c r="B100" s="42"/>
      <c r="C100" s="136"/>
      <c r="D100" s="42"/>
      <c r="E100" s="42"/>
      <c r="F100" s="42"/>
      <c r="G100" s="42"/>
      <c r="H100" s="42"/>
      <c r="I100" s="42"/>
      <c r="J100" s="42"/>
      <c r="K100" s="42"/>
      <c r="L100" s="42"/>
      <c r="M100" s="42"/>
      <c r="N100" s="42"/>
      <c r="O100" s="42"/>
      <c r="P100" s="42"/>
      <c r="Q100" s="42"/>
      <c r="R100" s="42"/>
      <c r="S100" s="42"/>
      <c r="T100" s="42"/>
      <c r="U100" s="42"/>
      <c r="V100" s="42"/>
      <c r="W100" s="42"/>
      <c r="X100" s="42"/>
      <c r="Y100" s="42"/>
      <c r="Z100" s="42"/>
    </row>
    <row r="101" spans="1:26" ht="13.5" customHeight="1" x14ac:dyDescent="0.3">
      <c r="A101" s="42"/>
      <c r="B101" s="42"/>
      <c r="C101" s="136"/>
      <c r="D101" s="42"/>
      <c r="E101" s="42"/>
      <c r="F101" s="42"/>
      <c r="G101" s="42"/>
      <c r="H101" s="42"/>
      <c r="I101" s="42"/>
      <c r="J101" s="42"/>
      <c r="K101" s="42"/>
      <c r="L101" s="42"/>
      <c r="M101" s="42"/>
      <c r="N101" s="42"/>
      <c r="O101" s="42"/>
      <c r="P101" s="42"/>
      <c r="Q101" s="42"/>
      <c r="R101" s="42"/>
      <c r="S101" s="42"/>
      <c r="T101" s="42"/>
      <c r="U101" s="42"/>
      <c r="V101" s="42"/>
      <c r="W101" s="42"/>
      <c r="X101" s="42"/>
      <c r="Y101" s="42"/>
      <c r="Z101" s="42"/>
    </row>
    <row r="102" spans="1:26" ht="13.5" customHeight="1" x14ac:dyDescent="0.3">
      <c r="A102" s="42"/>
      <c r="B102" s="42"/>
      <c r="C102" s="136"/>
      <c r="D102" s="42"/>
      <c r="E102" s="42"/>
      <c r="F102" s="42"/>
      <c r="G102" s="42"/>
      <c r="H102" s="42"/>
      <c r="I102" s="42"/>
      <c r="J102" s="42"/>
      <c r="K102" s="42"/>
      <c r="L102" s="42"/>
      <c r="M102" s="42"/>
      <c r="N102" s="42"/>
      <c r="O102" s="42"/>
      <c r="P102" s="42"/>
      <c r="Q102" s="42"/>
      <c r="R102" s="42"/>
      <c r="S102" s="42"/>
      <c r="T102" s="42"/>
      <c r="U102" s="42"/>
      <c r="V102" s="42"/>
      <c r="W102" s="42"/>
      <c r="X102" s="42"/>
      <c r="Y102" s="42"/>
      <c r="Z102" s="42"/>
    </row>
    <row r="103" spans="1:26" ht="13.5" customHeight="1" x14ac:dyDescent="0.3">
      <c r="A103" s="42"/>
      <c r="B103" s="42"/>
      <c r="C103" s="136"/>
      <c r="D103" s="42"/>
      <c r="E103" s="42"/>
      <c r="F103" s="42"/>
      <c r="G103" s="42"/>
      <c r="H103" s="42"/>
      <c r="I103" s="42"/>
      <c r="J103" s="42"/>
      <c r="K103" s="42"/>
      <c r="L103" s="42"/>
      <c r="M103" s="42"/>
      <c r="N103" s="42"/>
      <c r="O103" s="42"/>
      <c r="P103" s="42"/>
      <c r="Q103" s="42"/>
      <c r="R103" s="42"/>
      <c r="S103" s="42"/>
      <c r="T103" s="42"/>
      <c r="U103" s="42"/>
      <c r="V103" s="42"/>
      <c r="W103" s="42"/>
      <c r="X103" s="42"/>
      <c r="Y103" s="42"/>
      <c r="Z103" s="42"/>
    </row>
    <row r="104" spans="1:26" ht="13.5" customHeight="1" x14ac:dyDescent="0.3">
      <c r="A104" s="42"/>
      <c r="B104" s="42"/>
      <c r="C104" s="136"/>
      <c r="D104" s="42"/>
      <c r="E104" s="42"/>
      <c r="F104" s="42"/>
      <c r="G104" s="42"/>
      <c r="H104" s="42"/>
      <c r="I104" s="42"/>
      <c r="J104" s="42"/>
      <c r="K104" s="42"/>
      <c r="L104" s="42"/>
      <c r="M104" s="42"/>
      <c r="N104" s="42"/>
      <c r="O104" s="42"/>
      <c r="P104" s="42"/>
      <c r="Q104" s="42"/>
      <c r="R104" s="42"/>
      <c r="S104" s="42"/>
      <c r="T104" s="42"/>
      <c r="U104" s="42"/>
      <c r="V104" s="42"/>
      <c r="W104" s="42"/>
      <c r="X104" s="42"/>
      <c r="Y104" s="42"/>
      <c r="Z104" s="42"/>
    </row>
    <row r="105" spans="1:26" ht="13.5" customHeight="1" x14ac:dyDescent="0.3">
      <c r="A105" s="42"/>
      <c r="B105" s="42"/>
      <c r="C105" s="136"/>
      <c r="D105" s="42"/>
      <c r="E105" s="42"/>
      <c r="F105" s="42"/>
      <c r="G105" s="42"/>
      <c r="H105" s="42"/>
      <c r="I105" s="42"/>
      <c r="J105" s="42"/>
      <c r="K105" s="42"/>
      <c r="L105" s="42"/>
      <c r="M105" s="42"/>
      <c r="N105" s="42"/>
      <c r="O105" s="42"/>
      <c r="P105" s="42"/>
      <c r="Q105" s="42"/>
      <c r="R105" s="42"/>
      <c r="S105" s="42"/>
      <c r="T105" s="42"/>
      <c r="U105" s="42"/>
      <c r="V105" s="42"/>
      <c r="W105" s="42"/>
      <c r="X105" s="42"/>
      <c r="Y105" s="42"/>
      <c r="Z105" s="42"/>
    </row>
    <row r="106" spans="1:26" ht="13.5" customHeight="1" x14ac:dyDescent="0.3">
      <c r="A106" s="42"/>
      <c r="B106" s="42"/>
      <c r="C106" s="136"/>
      <c r="D106" s="42"/>
      <c r="E106" s="42"/>
      <c r="F106" s="42"/>
      <c r="G106" s="42"/>
      <c r="H106" s="42"/>
      <c r="I106" s="42"/>
      <c r="J106" s="42"/>
      <c r="K106" s="42"/>
      <c r="L106" s="42"/>
      <c r="M106" s="42"/>
      <c r="N106" s="42"/>
      <c r="O106" s="42"/>
      <c r="P106" s="42"/>
      <c r="Q106" s="42"/>
      <c r="R106" s="42"/>
      <c r="S106" s="42"/>
      <c r="T106" s="42"/>
      <c r="U106" s="42"/>
      <c r="V106" s="42"/>
      <c r="W106" s="42"/>
      <c r="X106" s="42"/>
      <c r="Y106" s="42"/>
      <c r="Z106" s="42"/>
    </row>
    <row r="107" spans="1:26" ht="13.5" customHeight="1" x14ac:dyDescent="0.3">
      <c r="A107" s="42"/>
      <c r="B107" s="42"/>
      <c r="C107" s="136"/>
      <c r="D107" s="42"/>
      <c r="E107" s="42"/>
      <c r="F107" s="42"/>
      <c r="G107" s="42"/>
      <c r="H107" s="42"/>
      <c r="I107" s="42"/>
      <c r="J107" s="42"/>
      <c r="K107" s="42"/>
      <c r="L107" s="42"/>
      <c r="M107" s="42"/>
      <c r="N107" s="42"/>
      <c r="O107" s="42"/>
      <c r="P107" s="42"/>
      <c r="Q107" s="42"/>
      <c r="R107" s="42"/>
      <c r="S107" s="42"/>
      <c r="T107" s="42"/>
      <c r="U107" s="42"/>
      <c r="V107" s="42"/>
      <c r="W107" s="42"/>
      <c r="X107" s="42"/>
      <c r="Y107" s="42"/>
      <c r="Z107" s="42"/>
    </row>
    <row r="108" spans="1:26" ht="13.5" customHeight="1" x14ac:dyDescent="0.3">
      <c r="A108" s="42"/>
      <c r="B108" s="42"/>
      <c r="C108" s="136"/>
      <c r="D108" s="42"/>
      <c r="E108" s="42"/>
      <c r="F108" s="42"/>
      <c r="G108" s="42"/>
      <c r="H108" s="42"/>
      <c r="I108" s="42"/>
      <c r="J108" s="42"/>
      <c r="K108" s="42"/>
      <c r="L108" s="42"/>
      <c r="M108" s="42"/>
      <c r="N108" s="42"/>
      <c r="O108" s="42"/>
      <c r="P108" s="42"/>
      <c r="Q108" s="42"/>
      <c r="R108" s="42"/>
      <c r="S108" s="42"/>
      <c r="T108" s="42"/>
      <c r="U108" s="42"/>
      <c r="V108" s="42"/>
      <c r="W108" s="42"/>
      <c r="X108" s="42"/>
      <c r="Y108" s="42"/>
      <c r="Z108" s="42"/>
    </row>
    <row r="109" spans="1:26" ht="13.5" customHeight="1" x14ac:dyDescent="0.3">
      <c r="A109" s="42"/>
      <c r="B109" s="42"/>
      <c r="C109" s="136"/>
      <c r="D109" s="42"/>
      <c r="E109" s="42"/>
      <c r="F109" s="42"/>
      <c r="G109" s="42"/>
      <c r="H109" s="42"/>
      <c r="I109" s="42"/>
      <c r="J109" s="42"/>
      <c r="K109" s="42"/>
      <c r="L109" s="42"/>
      <c r="M109" s="42"/>
      <c r="N109" s="42"/>
      <c r="O109" s="42"/>
      <c r="P109" s="42"/>
      <c r="Q109" s="42"/>
      <c r="R109" s="42"/>
      <c r="S109" s="42"/>
      <c r="T109" s="42"/>
      <c r="U109" s="42"/>
      <c r="V109" s="42"/>
      <c r="W109" s="42"/>
      <c r="X109" s="42"/>
      <c r="Y109" s="42"/>
      <c r="Z109" s="42"/>
    </row>
    <row r="110" spans="1:26" ht="13.5" customHeight="1" x14ac:dyDescent="0.3">
      <c r="A110" s="42"/>
      <c r="B110" s="42"/>
      <c r="C110" s="136"/>
      <c r="D110" s="42"/>
      <c r="E110" s="42"/>
      <c r="F110" s="42"/>
      <c r="G110" s="42"/>
      <c r="H110" s="42"/>
      <c r="I110" s="42"/>
      <c r="J110" s="42"/>
      <c r="K110" s="42"/>
      <c r="L110" s="42"/>
      <c r="M110" s="42"/>
      <c r="N110" s="42"/>
      <c r="O110" s="42"/>
      <c r="P110" s="42"/>
      <c r="Q110" s="42"/>
      <c r="R110" s="42"/>
      <c r="S110" s="42"/>
      <c r="T110" s="42"/>
      <c r="U110" s="42"/>
      <c r="V110" s="42"/>
      <c r="W110" s="42"/>
      <c r="X110" s="42"/>
      <c r="Y110" s="42"/>
      <c r="Z110" s="42"/>
    </row>
    <row r="111" spans="1:26" ht="13.5" customHeight="1" x14ac:dyDescent="0.3">
      <c r="A111" s="42"/>
      <c r="B111" s="42"/>
      <c r="C111" s="136"/>
      <c r="D111" s="42"/>
      <c r="E111" s="42"/>
      <c r="F111" s="42"/>
      <c r="G111" s="42"/>
      <c r="H111" s="42"/>
      <c r="I111" s="42"/>
      <c r="J111" s="42"/>
      <c r="K111" s="42"/>
      <c r="L111" s="42"/>
      <c r="M111" s="42"/>
      <c r="N111" s="42"/>
      <c r="O111" s="42"/>
      <c r="P111" s="42"/>
      <c r="Q111" s="42"/>
      <c r="R111" s="42"/>
      <c r="S111" s="42"/>
      <c r="T111" s="42"/>
      <c r="U111" s="42"/>
      <c r="V111" s="42"/>
      <c r="W111" s="42"/>
      <c r="X111" s="42"/>
      <c r="Y111" s="42"/>
      <c r="Z111" s="42"/>
    </row>
    <row r="112" spans="1:26" ht="13.5" customHeight="1" x14ac:dyDescent="0.3">
      <c r="A112" s="42"/>
      <c r="B112" s="42"/>
      <c r="C112" s="136"/>
      <c r="D112" s="42"/>
      <c r="E112" s="42"/>
      <c r="F112" s="42"/>
      <c r="G112" s="42"/>
      <c r="H112" s="42"/>
      <c r="I112" s="42"/>
      <c r="J112" s="42"/>
      <c r="K112" s="42"/>
      <c r="L112" s="42"/>
      <c r="M112" s="42"/>
      <c r="N112" s="42"/>
      <c r="O112" s="42"/>
      <c r="P112" s="42"/>
      <c r="Q112" s="42"/>
      <c r="R112" s="42"/>
      <c r="S112" s="42"/>
      <c r="T112" s="42"/>
      <c r="U112" s="42"/>
      <c r="V112" s="42"/>
      <c r="W112" s="42"/>
      <c r="X112" s="42"/>
      <c r="Y112" s="42"/>
      <c r="Z112" s="42"/>
    </row>
    <row r="113" spans="1:26" ht="13.5" customHeight="1" x14ac:dyDescent="0.3">
      <c r="A113" s="42"/>
      <c r="B113" s="42"/>
      <c r="C113" s="136"/>
      <c r="D113" s="42"/>
      <c r="E113" s="42"/>
      <c r="F113" s="42"/>
      <c r="G113" s="42"/>
      <c r="H113" s="42"/>
      <c r="I113" s="42"/>
      <c r="J113" s="42"/>
      <c r="K113" s="42"/>
      <c r="L113" s="42"/>
      <c r="M113" s="42"/>
      <c r="N113" s="42"/>
      <c r="O113" s="42"/>
      <c r="P113" s="42"/>
      <c r="Q113" s="42"/>
      <c r="R113" s="42"/>
      <c r="S113" s="42"/>
      <c r="T113" s="42"/>
      <c r="U113" s="42"/>
      <c r="V113" s="42"/>
      <c r="W113" s="42"/>
      <c r="X113" s="42"/>
      <c r="Y113" s="42"/>
      <c r="Z113" s="42"/>
    </row>
    <row r="114" spans="1:26" ht="13.5" customHeight="1" x14ac:dyDescent="0.3">
      <c r="A114" s="42"/>
      <c r="B114" s="42"/>
      <c r="C114" s="136"/>
      <c r="D114" s="42"/>
      <c r="E114" s="42"/>
      <c r="F114" s="42"/>
      <c r="G114" s="42"/>
      <c r="H114" s="42"/>
      <c r="I114" s="42"/>
      <c r="J114" s="42"/>
      <c r="K114" s="42"/>
      <c r="L114" s="42"/>
      <c r="M114" s="42"/>
      <c r="N114" s="42"/>
      <c r="O114" s="42"/>
      <c r="P114" s="42"/>
      <c r="Q114" s="42"/>
      <c r="R114" s="42"/>
      <c r="S114" s="42"/>
      <c r="T114" s="42"/>
      <c r="U114" s="42"/>
      <c r="V114" s="42"/>
      <c r="W114" s="42"/>
      <c r="X114" s="42"/>
      <c r="Y114" s="42"/>
      <c r="Z114" s="42"/>
    </row>
    <row r="115" spans="1:26" ht="13.5" customHeight="1" x14ac:dyDescent="0.3">
      <c r="A115" s="42"/>
      <c r="B115" s="42"/>
      <c r="C115" s="136"/>
      <c r="D115" s="42"/>
      <c r="E115" s="42"/>
      <c r="F115" s="42"/>
      <c r="G115" s="42"/>
      <c r="H115" s="42"/>
      <c r="I115" s="42"/>
      <c r="J115" s="42"/>
      <c r="K115" s="42"/>
      <c r="L115" s="42"/>
      <c r="M115" s="42"/>
      <c r="N115" s="42"/>
      <c r="O115" s="42"/>
      <c r="P115" s="42"/>
      <c r="Q115" s="42"/>
      <c r="R115" s="42"/>
      <c r="S115" s="42"/>
      <c r="T115" s="42"/>
      <c r="U115" s="42"/>
      <c r="V115" s="42"/>
      <c r="W115" s="42"/>
      <c r="X115" s="42"/>
      <c r="Y115" s="42"/>
      <c r="Z115" s="42"/>
    </row>
    <row r="116" spans="1:26" ht="13.5" customHeight="1" x14ac:dyDescent="0.3">
      <c r="A116" s="42"/>
      <c r="B116" s="42"/>
      <c r="C116" s="136"/>
      <c r="D116" s="42"/>
      <c r="E116" s="42"/>
      <c r="F116" s="42"/>
      <c r="G116" s="42"/>
      <c r="H116" s="42"/>
      <c r="I116" s="42"/>
      <c r="J116" s="42"/>
      <c r="K116" s="42"/>
      <c r="L116" s="42"/>
      <c r="M116" s="42"/>
      <c r="N116" s="42"/>
      <c r="O116" s="42"/>
      <c r="P116" s="42"/>
      <c r="Q116" s="42"/>
      <c r="R116" s="42"/>
      <c r="S116" s="42"/>
      <c r="T116" s="42"/>
      <c r="U116" s="42"/>
      <c r="V116" s="42"/>
      <c r="W116" s="42"/>
      <c r="X116" s="42"/>
      <c r="Y116" s="42"/>
      <c r="Z116" s="42"/>
    </row>
    <row r="117" spans="1:26" ht="13.5" customHeight="1" x14ac:dyDescent="0.3">
      <c r="A117" s="42"/>
      <c r="B117" s="42"/>
      <c r="C117" s="136"/>
      <c r="D117" s="42"/>
      <c r="E117" s="42"/>
      <c r="F117" s="42"/>
      <c r="G117" s="42"/>
      <c r="H117" s="42"/>
      <c r="I117" s="42"/>
      <c r="J117" s="42"/>
      <c r="K117" s="42"/>
      <c r="L117" s="42"/>
      <c r="M117" s="42"/>
      <c r="N117" s="42"/>
      <c r="O117" s="42"/>
      <c r="P117" s="42"/>
      <c r="Q117" s="42"/>
      <c r="R117" s="42"/>
      <c r="S117" s="42"/>
      <c r="T117" s="42"/>
      <c r="U117" s="42"/>
      <c r="V117" s="42"/>
      <c r="W117" s="42"/>
      <c r="X117" s="42"/>
      <c r="Y117" s="42"/>
      <c r="Z117" s="42"/>
    </row>
    <row r="118" spans="1:26" ht="13.5" customHeight="1" x14ac:dyDescent="0.3">
      <c r="A118" s="42"/>
      <c r="B118" s="42"/>
      <c r="C118" s="136"/>
      <c r="D118" s="42"/>
      <c r="E118" s="42"/>
      <c r="F118" s="42"/>
      <c r="G118" s="42"/>
      <c r="H118" s="42"/>
      <c r="I118" s="42"/>
      <c r="J118" s="42"/>
      <c r="K118" s="42"/>
      <c r="L118" s="42"/>
      <c r="M118" s="42"/>
      <c r="N118" s="42"/>
      <c r="O118" s="42"/>
      <c r="P118" s="42"/>
      <c r="Q118" s="42"/>
      <c r="R118" s="42"/>
      <c r="S118" s="42"/>
      <c r="T118" s="42"/>
      <c r="U118" s="42"/>
      <c r="V118" s="42"/>
      <c r="W118" s="42"/>
      <c r="X118" s="42"/>
      <c r="Y118" s="42"/>
      <c r="Z118" s="42"/>
    </row>
    <row r="119" spans="1:26" ht="13.5" customHeight="1" x14ac:dyDescent="0.3">
      <c r="A119" s="42"/>
      <c r="B119" s="42"/>
      <c r="C119" s="136"/>
      <c r="D119" s="42"/>
      <c r="E119" s="42"/>
      <c r="F119" s="42"/>
      <c r="G119" s="42"/>
      <c r="H119" s="42"/>
      <c r="I119" s="42"/>
      <c r="J119" s="42"/>
      <c r="K119" s="42"/>
      <c r="L119" s="42"/>
      <c r="M119" s="42"/>
      <c r="N119" s="42"/>
      <c r="O119" s="42"/>
      <c r="P119" s="42"/>
      <c r="Q119" s="42"/>
      <c r="R119" s="42"/>
      <c r="S119" s="42"/>
      <c r="T119" s="42"/>
      <c r="U119" s="42"/>
      <c r="V119" s="42"/>
      <c r="W119" s="42"/>
      <c r="X119" s="42"/>
      <c r="Y119" s="42"/>
      <c r="Z119" s="42"/>
    </row>
    <row r="120" spans="1:26" ht="13.5" customHeight="1" x14ac:dyDescent="0.3">
      <c r="A120" s="42"/>
      <c r="B120" s="42"/>
      <c r="C120" s="136"/>
      <c r="D120" s="42"/>
      <c r="E120" s="42"/>
      <c r="F120" s="42"/>
      <c r="G120" s="42"/>
      <c r="H120" s="42"/>
      <c r="I120" s="42"/>
      <c r="J120" s="42"/>
      <c r="K120" s="42"/>
      <c r="L120" s="42"/>
      <c r="M120" s="42"/>
      <c r="N120" s="42"/>
      <c r="O120" s="42"/>
      <c r="P120" s="42"/>
      <c r="Q120" s="42"/>
      <c r="R120" s="42"/>
      <c r="S120" s="42"/>
      <c r="T120" s="42"/>
      <c r="U120" s="42"/>
      <c r="V120" s="42"/>
      <c r="W120" s="42"/>
      <c r="X120" s="42"/>
      <c r="Y120" s="42"/>
      <c r="Z120" s="42"/>
    </row>
    <row r="121" spans="1:26" ht="13.5" customHeight="1" x14ac:dyDescent="0.3">
      <c r="A121" s="42"/>
      <c r="B121" s="42"/>
      <c r="C121" s="136"/>
      <c r="D121" s="42"/>
      <c r="E121" s="42"/>
      <c r="F121" s="42"/>
      <c r="G121" s="42"/>
      <c r="H121" s="42"/>
      <c r="I121" s="42"/>
      <c r="J121" s="42"/>
      <c r="K121" s="42"/>
      <c r="L121" s="42"/>
      <c r="M121" s="42"/>
      <c r="N121" s="42"/>
      <c r="O121" s="42"/>
      <c r="P121" s="42"/>
      <c r="Q121" s="42"/>
      <c r="R121" s="42"/>
      <c r="S121" s="42"/>
      <c r="T121" s="42"/>
      <c r="U121" s="42"/>
      <c r="V121" s="42"/>
      <c r="W121" s="42"/>
      <c r="X121" s="42"/>
      <c r="Y121" s="42"/>
      <c r="Z121" s="42"/>
    </row>
    <row r="122" spans="1:26" ht="13.5" customHeight="1" x14ac:dyDescent="0.3">
      <c r="A122" s="42"/>
      <c r="B122" s="42"/>
      <c r="C122" s="136"/>
      <c r="D122" s="42"/>
      <c r="E122" s="42"/>
      <c r="F122" s="42"/>
      <c r="G122" s="42"/>
      <c r="H122" s="42"/>
      <c r="I122" s="42"/>
      <c r="J122" s="42"/>
      <c r="K122" s="42"/>
      <c r="L122" s="42"/>
      <c r="M122" s="42"/>
      <c r="N122" s="42"/>
      <c r="O122" s="42"/>
      <c r="P122" s="42"/>
      <c r="Q122" s="42"/>
      <c r="R122" s="42"/>
      <c r="S122" s="42"/>
      <c r="T122" s="42"/>
      <c r="U122" s="42"/>
      <c r="V122" s="42"/>
      <c r="W122" s="42"/>
      <c r="X122" s="42"/>
      <c r="Y122" s="42"/>
      <c r="Z122" s="42"/>
    </row>
    <row r="123" spans="1:26" ht="13.5" customHeight="1" x14ac:dyDescent="0.3">
      <c r="A123" s="42"/>
      <c r="B123" s="42"/>
      <c r="C123" s="136"/>
      <c r="D123" s="42"/>
      <c r="E123" s="42"/>
      <c r="F123" s="42"/>
      <c r="G123" s="42"/>
      <c r="H123" s="42"/>
      <c r="I123" s="42"/>
      <c r="J123" s="42"/>
      <c r="K123" s="42"/>
      <c r="L123" s="42"/>
      <c r="M123" s="42"/>
      <c r="N123" s="42"/>
      <c r="O123" s="42"/>
      <c r="P123" s="42"/>
      <c r="Q123" s="42"/>
      <c r="R123" s="42"/>
      <c r="S123" s="42"/>
      <c r="T123" s="42"/>
      <c r="U123" s="42"/>
      <c r="V123" s="42"/>
      <c r="W123" s="42"/>
      <c r="X123" s="42"/>
      <c r="Y123" s="42"/>
      <c r="Z123" s="42"/>
    </row>
    <row r="124" spans="1:26" ht="13.5" customHeight="1" x14ac:dyDescent="0.3">
      <c r="A124" s="42"/>
      <c r="B124" s="42"/>
      <c r="C124" s="136"/>
      <c r="D124" s="42"/>
      <c r="E124" s="42"/>
      <c r="F124" s="42"/>
      <c r="G124" s="42"/>
      <c r="H124" s="42"/>
      <c r="I124" s="42"/>
      <c r="J124" s="42"/>
      <c r="K124" s="42"/>
      <c r="L124" s="42"/>
      <c r="M124" s="42"/>
      <c r="N124" s="42"/>
      <c r="O124" s="42"/>
      <c r="P124" s="42"/>
      <c r="Q124" s="42"/>
      <c r="R124" s="42"/>
      <c r="S124" s="42"/>
      <c r="T124" s="42"/>
      <c r="U124" s="42"/>
      <c r="V124" s="42"/>
      <c r="W124" s="42"/>
      <c r="X124" s="42"/>
      <c r="Y124" s="42"/>
      <c r="Z124" s="42"/>
    </row>
    <row r="125" spans="1:26" ht="13.5" customHeight="1" x14ac:dyDescent="0.3">
      <c r="A125" s="42"/>
      <c r="B125" s="42"/>
      <c r="C125" s="136"/>
      <c r="D125" s="42"/>
      <c r="E125" s="42"/>
      <c r="F125" s="42"/>
      <c r="G125" s="42"/>
      <c r="H125" s="42"/>
      <c r="I125" s="42"/>
      <c r="J125" s="42"/>
      <c r="K125" s="42"/>
      <c r="L125" s="42"/>
      <c r="M125" s="42"/>
      <c r="N125" s="42"/>
      <c r="O125" s="42"/>
      <c r="P125" s="42"/>
      <c r="Q125" s="42"/>
      <c r="R125" s="42"/>
      <c r="S125" s="42"/>
      <c r="T125" s="42"/>
      <c r="U125" s="42"/>
      <c r="V125" s="42"/>
      <c r="W125" s="42"/>
      <c r="X125" s="42"/>
      <c r="Y125" s="42"/>
      <c r="Z125" s="42"/>
    </row>
    <row r="126" spans="1:26" ht="13.5" customHeight="1" x14ac:dyDescent="0.3">
      <c r="A126" s="42"/>
      <c r="B126" s="42"/>
      <c r="C126" s="136"/>
      <c r="D126" s="42"/>
      <c r="E126" s="42"/>
      <c r="F126" s="42"/>
      <c r="G126" s="42"/>
      <c r="H126" s="42"/>
      <c r="I126" s="42"/>
      <c r="J126" s="42"/>
      <c r="K126" s="42"/>
      <c r="L126" s="42"/>
      <c r="M126" s="42"/>
      <c r="N126" s="42"/>
      <c r="O126" s="42"/>
      <c r="P126" s="42"/>
      <c r="Q126" s="42"/>
      <c r="R126" s="42"/>
      <c r="S126" s="42"/>
      <c r="T126" s="42"/>
      <c r="U126" s="42"/>
      <c r="V126" s="42"/>
      <c r="W126" s="42"/>
      <c r="X126" s="42"/>
      <c r="Y126" s="42"/>
      <c r="Z126" s="42"/>
    </row>
    <row r="127" spans="1:26" ht="13.5" customHeight="1" x14ac:dyDescent="0.3">
      <c r="A127" s="42"/>
      <c r="B127" s="42"/>
      <c r="C127" s="136"/>
      <c r="D127" s="42"/>
      <c r="E127" s="42"/>
      <c r="F127" s="42"/>
      <c r="G127" s="42"/>
      <c r="H127" s="42"/>
      <c r="I127" s="42"/>
      <c r="J127" s="42"/>
      <c r="K127" s="42"/>
      <c r="L127" s="42"/>
      <c r="M127" s="42"/>
      <c r="N127" s="42"/>
      <c r="O127" s="42"/>
      <c r="P127" s="42"/>
      <c r="Q127" s="42"/>
      <c r="R127" s="42"/>
      <c r="S127" s="42"/>
      <c r="T127" s="42"/>
      <c r="U127" s="42"/>
      <c r="V127" s="42"/>
      <c r="W127" s="42"/>
      <c r="X127" s="42"/>
      <c r="Y127" s="42"/>
      <c r="Z127" s="42"/>
    </row>
    <row r="128" spans="1:26" ht="13.5" customHeight="1" x14ac:dyDescent="0.3">
      <c r="A128" s="42"/>
      <c r="B128" s="42"/>
      <c r="C128" s="136"/>
      <c r="D128" s="42"/>
      <c r="E128" s="42"/>
      <c r="F128" s="42"/>
      <c r="G128" s="42"/>
      <c r="H128" s="42"/>
      <c r="I128" s="42"/>
      <c r="J128" s="42"/>
      <c r="K128" s="42"/>
      <c r="L128" s="42"/>
      <c r="M128" s="42"/>
      <c r="N128" s="42"/>
      <c r="O128" s="42"/>
      <c r="P128" s="42"/>
      <c r="Q128" s="42"/>
      <c r="R128" s="42"/>
      <c r="S128" s="42"/>
      <c r="T128" s="42"/>
      <c r="U128" s="42"/>
      <c r="V128" s="42"/>
      <c r="W128" s="42"/>
      <c r="X128" s="42"/>
      <c r="Y128" s="42"/>
      <c r="Z128" s="42"/>
    </row>
    <row r="129" spans="1:26" ht="13.5" customHeight="1" x14ac:dyDescent="0.3">
      <c r="A129" s="42"/>
      <c r="B129" s="42"/>
      <c r="C129" s="136"/>
      <c r="D129" s="42"/>
      <c r="E129" s="42"/>
      <c r="F129" s="42"/>
      <c r="G129" s="42"/>
      <c r="H129" s="42"/>
      <c r="I129" s="42"/>
      <c r="J129" s="42"/>
      <c r="K129" s="42"/>
      <c r="L129" s="42"/>
      <c r="M129" s="42"/>
      <c r="N129" s="42"/>
      <c r="O129" s="42"/>
      <c r="P129" s="42"/>
      <c r="Q129" s="42"/>
      <c r="R129" s="42"/>
      <c r="S129" s="42"/>
      <c r="T129" s="42"/>
      <c r="U129" s="42"/>
      <c r="V129" s="42"/>
      <c r="W129" s="42"/>
      <c r="X129" s="42"/>
      <c r="Y129" s="42"/>
      <c r="Z129" s="42"/>
    </row>
    <row r="130" spans="1:26" ht="13.5" customHeight="1" x14ac:dyDescent="0.3">
      <c r="A130" s="42"/>
      <c r="B130" s="42"/>
      <c r="C130" s="136"/>
      <c r="D130" s="42"/>
      <c r="E130" s="42"/>
      <c r="F130" s="42"/>
      <c r="G130" s="42"/>
      <c r="H130" s="42"/>
      <c r="I130" s="42"/>
      <c r="J130" s="42"/>
      <c r="K130" s="42"/>
      <c r="L130" s="42"/>
      <c r="M130" s="42"/>
      <c r="N130" s="42"/>
      <c r="O130" s="42"/>
      <c r="P130" s="42"/>
      <c r="Q130" s="42"/>
      <c r="R130" s="42"/>
      <c r="S130" s="42"/>
      <c r="T130" s="42"/>
      <c r="U130" s="42"/>
      <c r="V130" s="42"/>
      <c r="W130" s="42"/>
      <c r="X130" s="42"/>
      <c r="Y130" s="42"/>
      <c r="Z130" s="42"/>
    </row>
    <row r="131" spans="1:26" ht="13.5" customHeight="1" x14ac:dyDescent="0.3">
      <c r="A131" s="42"/>
      <c r="B131" s="42"/>
      <c r="C131" s="136"/>
      <c r="D131" s="42"/>
      <c r="E131" s="42"/>
      <c r="F131" s="42"/>
      <c r="G131" s="42"/>
      <c r="H131" s="42"/>
      <c r="I131" s="42"/>
      <c r="J131" s="42"/>
      <c r="K131" s="42"/>
      <c r="L131" s="42"/>
      <c r="M131" s="42"/>
      <c r="N131" s="42"/>
      <c r="O131" s="42"/>
      <c r="P131" s="42"/>
      <c r="Q131" s="42"/>
      <c r="R131" s="42"/>
      <c r="S131" s="42"/>
      <c r="T131" s="42"/>
      <c r="U131" s="42"/>
      <c r="V131" s="42"/>
      <c r="W131" s="42"/>
      <c r="X131" s="42"/>
      <c r="Y131" s="42"/>
      <c r="Z131" s="42"/>
    </row>
    <row r="132" spans="1:26" ht="13.5" customHeight="1" x14ac:dyDescent="0.3">
      <c r="A132" s="42"/>
      <c r="B132" s="42"/>
      <c r="C132" s="136"/>
      <c r="D132" s="42"/>
      <c r="E132" s="42"/>
      <c r="F132" s="42"/>
      <c r="G132" s="42"/>
      <c r="H132" s="42"/>
      <c r="I132" s="42"/>
      <c r="J132" s="42"/>
      <c r="K132" s="42"/>
      <c r="L132" s="42"/>
      <c r="M132" s="42"/>
      <c r="N132" s="42"/>
      <c r="O132" s="42"/>
      <c r="P132" s="42"/>
      <c r="Q132" s="42"/>
      <c r="R132" s="42"/>
      <c r="S132" s="42"/>
      <c r="T132" s="42"/>
      <c r="U132" s="42"/>
      <c r="V132" s="42"/>
      <c r="W132" s="42"/>
      <c r="X132" s="42"/>
      <c r="Y132" s="42"/>
      <c r="Z132" s="42"/>
    </row>
    <row r="133" spans="1:26" ht="13.5" customHeight="1" x14ac:dyDescent="0.3">
      <c r="A133" s="42"/>
      <c r="B133" s="42"/>
      <c r="C133" s="136"/>
      <c r="D133" s="42"/>
      <c r="E133" s="42"/>
      <c r="F133" s="42"/>
      <c r="G133" s="42"/>
      <c r="H133" s="42"/>
      <c r="I133" s="42"/>
      <c r="J133" s="42"/>
      <c r="K133" s="42"/>
      <c r="L133" s="42"/>
      <c r="M133" s="42"/>
      <c r="N133" s="42"/>
      <c r="O133" s="42"/>
      <c r="P133" s="42"/>
      <c r="Q133" s="42"/>
      <c r="R133" s="42"/>
      <c r="S133" s="42"/>
      <c r="T133" s="42"/>
      <c r="U133" s="42"/>
      <c r="V133" s="42"/>
      <c r="W133" s="42"/>
      <c r="X133" s="42"/>
      <c r="Y133" s="42"/>
      <c r="Z133" s="42"/>
    </row>
    <row r="134" spans="1:26" ht="13.5" customHeight="1" x14ac:dyDescent="0.3">
      <c r="A134" s="42"/>
      <c r="B134" s="42"/>
      <c r="C134" s="136"/>
      <c r="D134" s="42"/>
      <c r="E134" s="42"/>
      <c r="F134" s="42"/>
      <c r="G134" s="42"/>
      <c r="H134" s="42"/>
      <c r="I134" s="42"/>
      <c r="J134" s="42"/>
      <c r="K134" s="42"/>
      <c r="L134" s="42"/>
      <c r="M134" s="42"/>
      <c r="N134" s="42"/>
      <c r="O134" s="42"/>
      <c r="P134" s="42"/>
      <c r="Q134" s="42"/>
      <c r="R134" s="42"/>
      <c r="S134" s="42"/>
      <c r="T134" s="42"/>
      <c r="U134" s="42"/>
      <c r="V134" s="42"/>
      <c r="W134" s="42"/>
      <c r="X134" s="42"/>
      <c r="Y134" s="42"/>
      <c r="Z134" s="42"/>
    </row>
    <row r="135" spans="1:26" ht="13.5" customHeight="1" x14ac:dyDescent="0.3">
      <c r="A135" s="42"/>
      <c r="B135" s="42"/>
      <c r="C135" s="136"/>
      <c r="D135" s="42"/>
      <c r="E135" s="42"/>
      <c r="F135" s="42"/>
      <c r="G135" s="42"/>
      <c r="H135" s="42"/>
      <c r="I135" s="42"/>
      <c r="J135" s="42"/>
      <c r="K135" s="42"/>
      <c r="L135" s="42"/>
      <c r="M135" s="42"/>
      <c r="N135" s="42"/>
      <c r="O135" s="42"/>
      <c r="P135" s="42"/>
      <c r="Q135" s="42"/>
      <c r="R135" s="42"/>
      <c r="S135" s="42"/>
      <c r="T135" s="42"/>
      <c r="U135" s="42"/>
      <c r="V135" s="42"/>
      <c r="W135" s="42"/>
      <c r="X135" s="42"/>
      <c r="Y135" s="42"/>
      <c r="Z135" s="42"/>
    </row>
    <row r="136" spans="1:26" ht="13.5" customHeight="1" x14ac:dyDescent="0.3">
      <c r="A136" s="42"/>
      <c r="B136" s="42"/>
      <c r="C136" s="136"/>
      <c r="D136" s="42"/>
      <c r="E136" s="42"/>
      <c r="F136" s="42"/>
      <c r="G136" s="42"/>
      <c r="H136" s="42"/>
      <c r="I136" s="42"/>
      <c r="J136" s="42"/>
      <c r="K136" s="42"/>
      <c r="L136" s="42"/>
      <c r="M136" s="42"/>
      <c r="N136" s="42"/>
      <c r="O136" s="42"/>
      <c r="P136" s="42"/>
      <c r="Q136" s="42"/>
      <c r="R136" s="42"/>
      <c r="S136" s="42"/>
      <c r="T136" s="42"/>
      <c r="U136" s="42"/>
      <c r="V136" s="42"/>
      <c r="W136" s="42"/>
      <c r="X136" s="42"/>
      <c r="Y136" s="42"/>
      <c r="Z136" s="42"/>
    </row>
    <row r="137" spans="1:26" ht="13.5" customHeight="1" x14ac:dyDescent="0.3">
      <c r="A137" s="42"/>
      <c r="B137" s="42"/>
      <c r="C137" s="136"/>
      <c r="D137" s="42"/>
      <c r="E137" s="42"/>
      <c r="F137" s="42"/>
      <c r="G137" s="42"/>
      <c r="H137" s="42"/>
      <c r="I137" s="42"/>
      <c r="J137" s="42"/>
      <c r="K137" s="42"/>
      <c r="L137" s="42"/>
      <c r="M137" s="42"/>
      <c r="N137" s="42"/>
      <c r="O137" s="42"/>
      <c r="P137" s="42"/>
      <c r="Q137" s="42"/>
      <c r="R137" s="42"/>
      <c r="S137" s="42"/>
      <c r="T137" s="42"/>
      <c r="U137" s="42"/>
      <c r="V137" s="42"/>
      <c r="W137" s="42"/>
      <c r="X137" s="42"/>
      <c r="Y137" s="42"/>
      <c r="Z137" s="42"/>
    </row>
    <row r="138" spans="1:26" ht="13.5" customHeight="1" x14ac:dyDescent="0.3">
      <c r="A138" s="42"/>
      <c r="B138" s="42"/>
      <c r="C138" s="136"/>
      <c r="D138" s="42"/>
      <c r="E138" s="42"/>
      <c r="F138" s="42"/>
      <c r="G138" s="42"/>
      <c r="H138" s="42"/>
      <c r="I138" s="42"/>
      <c r="J138" s="42"/>
      <c r="K138" s="42"/>
      <c r="L138" s="42"/>
      <c r="M138" s="42"/>
      <c r="N138" s="42"/>
      <c r="O138" s="42"/>
      <c r="P138" s="42"/>
      <c r="Q138" s="42"/>
      <c r="R138" s="42"/>
      <c r="S138" s="42"/>
      <c r="T138" s="42"/>
      <c r="U138" s="42"/>
      <c r="V138" s="42"/>
      <c r="W138" s="42"/>
      <c r="X138" s="42"/>
      <c r="Y138" s="42"/>
      <c r="Z138" s="42"/>
    </row>
    <row r="139" spans="1:26" ht="13.5" customHeight="1" x14ac:dyDescent="0.3">
      <c r="A139" s="42"/>
      <c r="B139" s="42"/>
      <c r="C139" s="136"/>
      <c r="D139" s="42"/>
      <c r="E139" s="42"/>
      <c r="F139" s="42"/>
      <c r="G139" s="42"/>
      <c r="H139" s="42"/>
      <c r="I139" s="42"/>
      <c r="J139" s="42"/>
      <c r="K139" s="42"/>
      <c r="L139" s="42"/>
      <c r="M139" s="42"/>
      <c r="N139" s="42"/>
      <c r="O139" s="42"/>
      <c r="P139" s="42"/>
      <c r="Q139" s="42"/>
      <c r="R139" s="42"/>
      <c r="S139" s="42"/>
      <c r="T139" s="42"/>
      <c r="U139" s="42"/>
      <c r="V139" s="42"/>
      <c r="W139" s="42"/>
      <c r="X139" s="42"/>
      <c r="Y139" s="42"/>
      <c r="Z139" s="42"/>
    </row>
    <row r="140" spans="1:26" ht="13.5" customHeight="1" x14ac:dyDescent="0.3">
      <c r="A140" s="42"/>
      <c r="B140" s="42"/>
      <c r="C140" s="136"/>
      <c r="D140" s="42"/>
      <c r="E140" s="42"/>
      <c r="F140" s="42"/>
      <c r="G140" s="42"/>
      <c r="H140" s="42"/>
      <c r="I140" s="42"/>
      <c r="J140" s="42"/>
      <c r="K140" s="42"/>
      <c r="L140" s="42"/>
      <c r="M140" s="42"/>
      <c r="N140" s="42"/>
      <c r="O140" s="42"/>
      <c r="P140" s="42"/>
      <c r="Q140" s="42"/>
      <c r="R140" s="42"/>
      <c r="S140" s="42"/>
      <c r="T140" s="42"/>
      <c r="U140" s="42"/>
      <c r="V140" s="42"/>
      <c r="W140" s="42"/>
      <c r="X140" s="42"/>
      <c r="Y140" s="42"/>
      <c r="Z140" s="42"/>
    </row>
    <row r="141" spans="1:26" ht="13.5" customHeight="1" x14ac:dyDescent="0.3">
      <c r="A141" s="42"/>
      <c r="B141" s="42"/>
      <c r="C141" s="136"/>
      <c r="D141" s="42"/>
      <c r="E141" s="42"/>
      <c r="F141" s="42"/>
      <c r="G141" s="42"/>
      <c r="H141" s="42"/>
      <c r="I141" s="42"/>
      <c r="J141" s="42"/>
      <c r="K141" s="42"/>
      <c r="L141" s="42"/>
      <c r="M141" s="42"/>
      <c r="N141" s="42"/>
      <c r="O141" s="42"/>
      <c r="P141" s="42"/>
      <c r="Q141" s="42"/>
      <c r="R141" s="42"/>
      <c r="S141" s="42"/>
      <c r="T141" s="42"/>
      <c r="U141" s="42"/>
      <c r="V141" s="42"/>
      <c r="W141" s="42"/>
      <c r="X141" s="42"/>
      <c r="Y141" s="42"/>
      <c r="Z141" s="42"/>
    </row>
    <row r="142" spans="1:26" ht="13.5" customHeight="1" x14ac:dyDescent="0.3">
      <c r="A142" s="42"/>
      <c r="B142" s="42"/>
      <c r="C142" s="136"/>
      <c r="D142" s="42"/>
      <c r="E142" s="42"/>
      <c r="F142" s="42"/>
      <c r="G142" s="42"/>
      <c r="H142" s="42"/>
      <c r="I142" s="42"/>
      <c r="J142" s="42"/>
      <c r="K142" s="42"/>
      <c r="L142" s="42"/>
      <c r="M142" s="42"/>
      <c r="N142" s="42"/>
      <c r="O142" s="42"/>
      <c r="P142" s="42"/>
      <c r="Q142" s="42"/>
      <c r="R142" s="42"/>
      <c r="S142" s="42"/>
      <c r="T142" s="42"/>
      <c r="U142" s="42"/>
      <c r="V142" s="42"/>
      <c r="W142" s="42"/>
      <c r="X142" s="42"/>
      <c r="Y142" s="42"/>
      <c r="Z142" s="42"/>
    </row>
    <row r="143" spans="1:26" ht="13.5" customHeight="1" x14ac:dyDescent="0.3">
      <c r="A143" s="42"/>
      <c r="B143" s="42"/>
      <c r="C143" s="136"/>
      <c r="D143" s="42"/>
      <c r="E143" s="42"/>
      <c r="F143" s="42"/>
      <c r="G143" s="42"/>
      <c r="H143" s="42"/>
      <c r="I143" s="42"/>
      <c r="J143" s="42"/>
      <c r="K143" s="42"/>
      <c r="L143" s="42"/>
      <c r="M143" s="42"/>
      <c r="N143" s="42"/>
      <c r="O143" s="42"/>
      <c r="P143" s="42"/>
      <c r="Q143" s="42"/>
      <c r="R143" s="42"/>
      <c r="S143" s="42"/>
      <c r="T143" s="42"/>
      <c r="U143" s="42"/>
      <c r="V143" s="42"/>
      <c r="W143" s="42"/>
      <c r="X143" s="42"/>
      <c r="Y143" s="42"/>
      <c r="Z143" s="42"/>
    </row>
    <row r="144" spans="1:26" ht="13.5" customHeight="1" x14ac:dyDescent="0.3">
      <c r="A144" s="42"/>
      <c r="B144" s="42"/>
      <c r="C144" s="136"/>
      <c r="D144" s="42"/>
      <c r="E144" s="42"/>
      <c r="F144" s="42"/>
      <c r="G144" s="42"/>
      <c r="H144" s="42"/>
      <c r="I144" s="42"/>
      <c r="J144" s="42"/>
      <c r="K144" s="42"/>
      <c r="L144" s="42"/>
      <c r="M144" s="42"/>
      <c r="N144" s="42"/>
      <c r="O144" s="42"/>
      <c r="P144" s="42"/>
      <c r="Q144" s="42"/>
      <c r="R144" s="42"/>
      <c r="S144" s="42"/>
      <c r="T144" s="42"/>
      <c r="U144" s="42"/>
      <c r="V144" s="42"/>
      <c r="W144" s="42"/>
      <c r="X144" s="42"/>
      <c r="Y144" s="42"/>
      <c r="Z144" s="42"/>
    </row>
    <row r="145" spans="1:26" ht="13.5" customHeight="1" x14ac:dyDescent="0.3">
      <c r="A145" s="42"/>
      <c r="B145" s="42"/>
      <c r="C145" s="136"/>
      <c r="D145" s="42"/>
      <c r="E145" s="42"/>
      <c r="F145" s="42"/>
      <c r="G145" s="42"/>
      <c r="H145" s="42"/>
      <c r="I145" s="42"/>
      <c r="J145" s="42"/>
      <c r="K145" s="42"/>
      <c r="L145" s="42"/>
      <c r="M145" s="42"/>
      <c r="N145" s="42"/>
      <c r="O145" s="42"/>
      <c r="P145" s="42"/>
      <c r="Q145" s="42"/>
      <c r="R145" s="42"/>
      <c r="S145" s="42"/>
      <c r="T145" s="42"/>
      <c r="U145" s="42"/>
      <c r="V145" s="42"/>
      <c r="W145" s="42"/>
      <c r="X145" s="42"/>
      <c r="Y145" s="42"/>
      <c r="Z145" s="42"/>
    </row>
    <row r="146" spans="1:26" ht="13.5" customHeight="1" x14ac:dyDescent="0.3">
      <c r="A146" s="42"/>
      <c r="B146" s="42"/>
      <c r="C146" s="136"/>
      <c r="D146" s="42"/>
      <c r="E146" s="42"/>
      <c r="F146" s="42"/>
      <c r="G146" s="42"/>
      <c r="H146" s="42"/>
      <c r="I146" s="42"/>
      <c r="J146" s="42"/>
      <c r="K146" s="42"/>
      <c r="L146" s="42"/>
      <c r="M146" s="42"/>
      <c r="N146" s="42"/>
      <c r="O146" s="42"/>
      <c r="P146" s="42"/>
      <c r="Q146" s="42"/>
      <c r="R146" s="42"/>
      <c r="S146" s="42"/>
      <c r="T146" s="42"/>
      <c r="U146" s="42"/>
      <c r="V146" s="42"/>
      <c r="W146" s="42"/>
      <c r="X146" s="42"/>
      <c r="Y146" s="42"/>
      <c r="Z146" s="42"/>
    </row>
    <row r="147" spans="1:26" ht="13.5" customHeight="1" x14ac:dyDescent="0.3">
      <c r="A147" s="42"/>
      <c r="B147" s="42"/>
      <c r="C147" s="136"/>
      <c r="D147" s="42"/>
      <c r="E147" s="42"/>
      <c r="F147" s="42"/>
      <c r="G147" s="42"/>
      <c r="H147" s="42"/>
      <c r="I147" s="42"/>
      <c r="J147" s="42"/>
      <c r="K147" s="42"/>
      <c r="L147" s="42"/>
      <c r="M147" s="42"/>
      <c r="N147" s="42"/>
      <c r="O147" s="42"/>
      <c r="P147" s="42"/>
      <c r="Q147" s="42"/>
      <c r="R147" s="42"/>
      <c r="S147" s="42"/>
      <c r="T147" s="42"/>
      <c r="U147" s="42"/>
      <c r="V147" s="42"/>
      <c r="W147" s="42"/>
      <c r="X147" s="42"/>
      <c r="Y147" s="42"/>
      <c r="Z147" s="42"/>
    </row>
    <row r="148" spans="1:26" ht="13.5" customHeight="1" x14ac:dyDescent="0.3">
      <c r="A148" s="42"/>
      <c r="B148" s="42"/>
      <c r="C148" s="136"/>
      <c r="D148" s="42"/>
      <c r="E148" s="42"/>
      <c r="F148" s="42"/>
      <c r="G148" s="42"/>
      <c r="H148" s="42"/>
      <c r="I148" s="42"/>
      <c r="J148" s="42"/>
      <c r="K148" s="42"/>
      <c r="L148" s="42"/>
      <c r="M148" s="42"/>
      <c r="N148" s="42"/>
      <c r="O148" s="42"/>
      <c r="P148" s="42"/>
      <c r="Q148" s="42"/>
      <c r="R148" s="42"/>
      <c r="S148" s="42"/>
      <c r="T148" s="42"/>
      <c r="U148" s="42"/>
      <c r="V148" s="42"/>
      <c r="W148" s="42"/>
      <c r="X148" s="42"/>
      <c r="Y148" s="42"/>
      <c r="Z148" s="42"/>
    </row>
    <row r="149" spans="1:26" ht="13.5" customHeight="1" x14ac:dyDescent="0.3">
      <c r="A149" s="42"/>
      <c r="B149" s="42"/>
      <c r="C149" s="136"/>
      <c r="D149" s="42"/>
      <c r="E149" s="42"/>
      <c r="F149" s="42"/>
      <c r="G149" s="42"/>
      <c r="H149" s="42"/>
      <c r="I149" s="42"/>
      <c r="J149" s="42"/>
      <c r="K149" s="42"/>
      <c r="L149" s="42"/>
      <c r="M149" s="42"/>
      <c r="N149" s="42"/>
      <c r="O149" s="42"/>
      <c r="P149" s="42"/>
      <c r="Q149" s="42"/>
      <c r="R149" s="42"/>
      <c r="S149" s="42"/>
      <c r="T149" s="42"/>
      <c r="U149" s="42"/>
      <c r="V149" s="42"/>
      <c r="W149" s="42"/>
      <c r="X149" s="42"/>
      <c r="Y149" s="42"/>
      <c r="Z149" s="42"/>
    </row>
    <row r="150" spans="1:26" ht="13.5" customHeight="1" x14ac:dyDescent="0.3">
      <c r="A150" s="42"/>
      <c r="B150" s="42"/>
      <c r="C150" s="136"/>
      <c r="D150" s="42"/>
      <c r="E150" s="42"/>
      <c r="F150" s="42"/>
      <c r="G150" s="42"/>
      <c r="H150" s="42"/>
      <c r="I150" s="42"/>
      <c r="J150" s="42"/>
      <c r="K150" s="42"/>
      <c r="L150" s="42"/>
      <c r="M150" s="42"/>
      <c r="N150" s="42"/>
      <c r="O150" s="42"/>
      <c r="P150" s="42"/>
      <c r="Q150" s="42"/>
      <c r="R150" s="42"/>
      <c r="S150" s="42"/>
      <c r="T150" s="42"/>
      <c r="U150" s="42"/>
      <c r="V150" s="42"/>
      <c r="W150" s="42"/>
      <c r="X150" s="42"/>
      <c r="Y150" s="42"/>
      <c r="Z150" s="42"/>
    </row>
    <row r="151" spans="1:26" ht="13.5" customHeight="1" x14ac:dyDescent="0.3">
      <c r="A151" s="42"/>
      <c r="B151" s="42"/>
      <c r="C151" s="136"/>
      <c r="D151" s="42"/>
      <c r="E151" s="42"/>
      <c r="F151" s="42"/>
      <c r="G151" s="42"/>
      <c r="H151" s="42"/>
      <c r="I151" s="42"/>
      <c r="J151" s="42"/>
      <c r="K151" s="42"/>
      <c r="L151" s="42"/>
      <c r="M151" s="42"/>
      <c r="N151" s="42"/>
      <c r="O151" s="42"/>
      <c r="P151" s="42"/>
      <c r="Q151" s="42"/>
      <c r="R151" s="42"/>
      <c r="S151" s="42"/>
      <c r="T151" s="42"/>
      <c r="U151" s="42"/>
      <c r="V151" s="42"/>
      <c r="W151" s="42"/>
      <c r="X151" s="42"/>
      <c r="Y151" s="42"/>
      <c r="Z151" s="42"/>
    </row>
    <row r="152" spans="1:26" ht="13.5" customHeight="1" x14ac:dyDescent="0.3">
      <c r="A152" s="42"/>
      <c r="B152" s="42"/>
      <c r="C152" s="136"/>
      <c r="D152" s="42"/>
      <c r="E152" s="42"/>
      <c r="F152" s="42"/>
      <c r="G152" s="42"/>
      <c r="H152" s="42"/>
      <c r="I152" s="42"/>
      <c r="J152" s="42"/>
      <c r="K152" s="42"/>
      <c r="L152" s="42"/>
      <c r="M152" s="42"/>
      <c r="N152" s="42"/>
      <c r="O152" s="42"/>
      <c r="P152" s="42"/>
      <c r="Q152" s="42"/>
      <c r="R152" s="42"/>
      <c r="S152" s="42"/>
      <c r="T152" s="42"/>
      <c r="U152" s="42"/>
      <c r="V152" s="42"/>
      <c r="W152" s="42"/>
      <c r="X152" s="42"/>
      <c r="Y152" s="42"/>
      <c r="Z152" s="42"/>
    </row>
    <row r="153" spans="1:26" ht="13.5" customHeight="1" x14ac:dyDescent="0.3">
      <c r="A153" s="42"/>
      <c r="B153" s="42"/>
      <c r="C153" s="136"/>
      <c r="D153" s="42"/>
      <c r="E153" s="42"/>
      <c r="F153" s="42"/>
      <c r="G153" s="42"/>
      <c r="H153" s="42"/>
      <c r="I153" s="42"/>
      <c r="J153" s="42"/>
      <c r="K153" s="42"/>
      <c r="L153" s="42"/>
      <c r="M153" s="42"/>
      <c r="N153" s="42"/>
      <c r="O153" s="42"/>
      <c r="P153" s="42"/>
      <c r="Q153" s="42"/>
      <c r="R153" s="42"/>
      <c r="S153" s="42"/>
      <c r="T153" s="42"/>
      <c r="U153" s="42"/>
      <c r="V153" s="42"/>
      <c r="W153" s="42"/>
      <c r="X153" s="42"/>
      <c r="Y153" s="42"/>
      <c r="Z153" s="42"/>
    </row>
    <row r="154" spans="1:26" ht="13.5" customHeight="1" x14ac:dyDescent="0.3">
      <c r="A154" s="42"/>
      <c r="B154" s="42"/>
      <c r="C154" s="136"/>
      <c r="D154" s="42"/>
      <c r="E154" s="42"/>
      <c r="F154" s="42"/>
      <c r="G154" s="42"/>
      <c r="H154" s="42"/>
      <c r="I154" s="42"/>
      <c r="J154" s="42"/>
      <c r="K154" s="42"/>
      <c r="L154" s="42"/>
      <c r="M154" s="42"/>
      <c r="N154" s="42"/>
      <c r="O154" s="42"/>
      <c r="P154" s="42"/>
      <c r="Q154" s="42"/>
      <c r="R154" s="42"/>
      <c r="S154" s="42"/>
      <c r="T154" s="42"/>
      <c r="U154" s="42"/>
      <c r="V154" s="42"/>
      <c r="W154" s="42"/>
      <c r="X154" s="42"/>
      <c r="Y154" s="42"/>
      <c r="Z154" s="42"/>
    </row>
    <row r="155" spans="1:26" ht="13.5" customHeight="1" x14ac:dyDescent="0.3">
      <c r="A155" s="42"/>
      <c r="B155" s="42"/>
      <c r="C155" s="136"/>
      <c r="D155" s="42"/>
      <c r="E155" s="42"/>
      <c r="F155" s="42"/>
      <c r="G155" s="42"/>
      <c r="H155" s="42"/>
      <c r="I155" s="42"/>
      <c r="J155" s="42"/>
      <c r="K155" s="42"/>
      <c r="L155" s="42"/>
      <c r="M155" s="42"/>
      <c r="N155" s="42"/>
      <c r="O155" s="42"/>
      <c r="P155" s="42"/>
      <c r="Q155" s="42"/>
      <c r="R155" s="42"/>
      <c r="S155" s="42"/>
      <c r="T155" s="42"/>
      <c r="U155" s="42"/>
      <c r="V155" s="42"/>
      <c r="W155" s="42"/>
      <c r="X155" s="42"/>
      <c r="Y155" s="42"/>
      <c r="Z155" s="42"/>
    </row>
    <row r="156" spans="1:26" ht="13.5" customHeight="1" x14ac:dyDescent="0.3">
      <c r="A156" s="42"/>
      <c r="B156" s="42"/>
      <c r="C156" s="136"/>
      <c r="D156" s="42"/>
      <c r="E156" s="42"/>
      <c r="F156" s="42"/>
      <c r="G156" s="42"/>
      <c r="H156" s="42"/>
      <c r="I156" s="42"/>
      <c r="J156" s="42"/>
      <c r="K156" s="42"/>
      <c r="L156" s="42"/>
      <c r="M156" s="42"/>
      <c r="N156" s="42"/>
      <c r="O156" s="42"/>
      <c r="P156" s="42"/>
      <c r="Q156" s="42"/>
      <c r="R156" s="42"/>
      <c r="S156" s="42"/>
      <c r="T156" s="42"/>
      <c r="U156" s="42"/>
      <c r="V156" s="42"/>
      <c r="W156" s="42"/>
      <c r="X156" s="42"/>
      <c r="Y156" s="42"/>
      <c r="Z156" s="42"/>
    </row>
    <row r="157" spans="1:26" ht="13.5" customHeight="1" x14ac:dyDescent="0.3">
      <c r="A157" s="42"/>
      <c r="B157" s="42"/>
      <c r="C157" s="136"/>
      <c r="D157" s="42"/>
      <c r="E157" s="42"/>
      <c r="F157" s="42"/>
      <c r="G157" s="42"/>
      <c r="H157" s="42"/>
      <c r="I157" s="42"/>
      <c r="J157" s="42"/>
      <c r="K157" s="42"/>
      <c r="L157" s="42"/>
      <c r="M157" s="42"/>
      <c r="N157" s="42"/>
      <c r="O157" s="42"/>
      <c r="P157" s="42"/>
      <c r="Q157" s="42"/>
      <c r="R157" s="42"/>
      <c r="S157" s="42"/>
      <c r="T157" s="42"/>
      <c r="U157" s="42"/>
      <c r="V157" s="42"/>
      <c r="W157" s="42"/>
      <c r="X157" s="42"/>
      <c r="Y157" s="42"/>
      <c r="Z157" s="42"/>
    </row>
    <row r="158" spans="1:26" ht="13.5" customHeight="1" x14ac:dyDescent="0.3">
      <c r="A158" s="42"/>
      <c r="B158" s="42"/>
      <c r="C158" s="136"/>
      <c r="D158" s="42"/>
      <c r="E158" s="42"/>
      <c r="F158" s="42"/>
      <c r="G158" s="42"/>
      <c r="H158" s="42"/>
      <c r="I158" s="42"/>
      <c r="J158" s="42"/>
      <c r="K158" s="42"/>
      <c r="L158" s="42"/>
      <c r="M158" s="42"/>
      <c r="N158" s="42"/>
      <c r="O158" s="42"/>
      <c r="P158" s="42"/>
      <c r="Q158" s="42"/>
      <c r="R158" s="42"/>
      <c r="S158" s="42"/>
      <c r="T158" s="42"/>
      <c r="U158" s="42"/>
      <c r="V158" s="42"/>
      <c r="W158" s="42"/>
      <c r="X158" s="42"/>
      <c r="Y158" s="42"/>
      <c r="Z158" s="42"/>
    </row>
    <row r="159" spans="1:26" ht="13.5" customHeight="1" x14ac:dyDescent="0.3">
      <c r="A159" s="42"/>
      <c r="B159" s="42"/>
      <c r="C159" s="136"/>
      <c r="D159" s="42"/>
      <c r="E159" s="42"/>
      <c r="F159" s="42"/>
      <c r="G159" s="42"/>
      <c r="H159" s="42"/>
      <c r="I159" s="42"/>
      <c r="J159" s="42"/>
      <c r="K159" s="42"/>
      <c r="L159" s="42"/>
      <c r="M159" s="42"/>
      <c r="N159" s="42"/>
      <c r="O159" s="42"/>
      <c r="P159" s="42"/>
      <c r="Q159" s="42"/>
      <c r="R159" s="42"/>
      <c r="S159" s="42"/>
      <c r="T159" s="42"/>
      <c r="U159" s="42"/>
      <c r="V159" s="42"/>
      <c r="W159" s="42"/>
      <c r="X159" s="42"/>
      <c r="Y159" s="42"/>
      <c r="Z159" s="42"/>
    </row>
    <row r="160" spans="1:26" ht="13.5" customHeight="1" x14ac:dyDescent="0.3">
      <c r="A160" s="42"/>
      <c r="B160" s="42"/>
      <c r="C160" s="136"/>
      <c r="D160" s="42"/>
      <c r="E160" s="42"/>
      <c r="F160" s="42"/>
      <c r="G160" s="42"/>
      <c r="H160" s="42"/>
      <c r="I160" s="42"/>
      <c r="J160" s="42"/>
      <c r="K160" s="42"/>
      <c r="L160" s="42"/>
      <c r="M160" s="42"/>
      <c r="N160" s="42"/>
      <c r="O160" s="42"/>
      <c r="P160" s="42"/>
      <c r="Q160" s="42"/>
      <c r="R160" s="42"/>
      <c r="S160" s="42"/>
      <c r="T160" s="42"/>
      <c r="U160" s="42"/>
      <c r="V160" s="42"/>
      <c r="W160" s="42"/>
      <c r="X160" s="42"/>
      <c r="Y160" s="42"/>
      <c r="Z160" s="42"/>
    </row>
    <row r="161" spans="1:26" ht="13.5" customHeight="1" x14ac:dyDescent="0.3">
      <c r="A161" s="42"/>
      <c r="B161" s="42"/>
      <c r="C161" s="136"/>
      <c r="D161" s="42"/>
      <c r="E161" s="42"/>
      <c r="F161" s="42"/>
      <c r="G161" s="42"/>
      <c r="H161" s="42"/>
      <c r="I161" s="42"/>
      <c r="J161" s="42"/>
      <c r="K161" s="42"/>
      <c r="L161" s="42"/>
      <c r="M161" s="42"/>
      <c r="N161" s="42"/>
      <c r="O161" s="42"/>
      <c r="P161" s="42"/>
      <c r="Q161" s="42"/>
      <c r="R161" s="42"/>
      <c r="S161" s="42"/>
      <c r="T161" s="42"/>
      <c r="U161" s="42"/>
      <c r="V161" s="42"/>
      <c r="W161" s="42"/>
      <c r="X161" s="42"/>
      <c r="Y161" s="42"/>
      <c r="Z161" s="42"/>
    </row>
    <row r="162" spans="1:26" ht="13.5" customHeight="1" x14ac:dyDescent="0.3">
      <c r="A162" s="42"/>
      <c r="B162" s="42"/>
      <c r="C162" s="136"/>
      <c r="D162" s="42"/>
      <c r="E162" s="42"/>
      <c r="F162" s="42"/>
      <c r="G162" s="42"/>
      <c r="H162" s="42"/>
      <c r="I162" s="42"/>
      <c r="J162" s="42"/>
      <c r="K162" s="42"/>
      <c r="L162" s="42"/>
      <c r="M162" s="42"/>
      <c r="N162" s="42"/>
      <c r="O162" s="42"/>
      <c r="P162" s="42"/>
      <c r="Q162" s="42"/>
      <c r="R162" s="42"/>
      <c r="S162" s="42"/>
      <c r="T162" s="42"/>
      <c r="U162" s="42"/>
      <c r="V162" s="42"/>
      <c r="W162" s="42"/>
      <c r="X162" s="42"/>
      <c r="Y162" s="42"/>
      <c r="Z162" s="42"/>
    </row>
    <row r="163" spans="1:26" ht="13.5" customHeight="1" x14ac:dyDescent="0.3">
      <c r="A163" s="42"/>
      <c r="B163" s="42"/>
      <c r="C163" s="136"/>
      <c r="D163" s="42"/>
      <c r="E163" s="42"/>
      <c r="F163" s="42"/>
      <c r="G163" s="42"/>
      <c r="H163" s="42"/>
      <c r="I163" s="42"/>
      <c r="J163" s="42"/>
      <c r="K163" s="42"/>
      <c r="L163" s="42"/>
      <c r="M163" s="42"/>
      <c r="N163" s="42"/>
      <c r="O163" s="42"/>
      <c r="P163" s="42"/>
      <c r="Q163" s="42"/>
      <c r="R163" s="42"/>
      <c r="S163" s="42"/>
      <c r="T163" s="42"/>
      <c r="U163" s="42"/>
      <c r="V163" s="42"/>
      <c r="W163" s="42"/>
      <c r="X163" s="42"/>
      <c r="Y163" s="42"/>
      <c r="Z163" s="42"/>
    </row>
    <row r="164" spans="1:26" ht="13.5" customHeight="1" x14ac:dyDescent="0.3">
      <c r="A164" s="42"/>
      <c r="B164" s="42"/>
      <c r="C164" s="136"/>
      <c r="D164" s="42"/>
      <c r="E164" s="42"/>
      <c r="F164" s="42"/>
      <c r="G164" s="42"/>
      <c r="H164" s="42"/>
      <c r="I164" s="42"/>
      <c r="J164" s="42"/>
      <c r="K164" s="42"/>
      <c r="L164" s="42"/>
      <c r="M164" s="42"/>
      <c r="N164" s="42"/>
      <c r="O164" s="42"/>
      <c r="P164" s="42"/>
      <c r="Q164" s="42"/>
      <c r="R164" s="42"/>
      <c r="S164" s="42"/>
      <c r="T164" s="42"/>
      <c r="U164" s="42"/>
      <c r="V164" s="42"/>
      <c r="W164" s="42"/>
      <c r="X164" s="42"/>
      <c r="Y164" s="42"/>
      <c r="Z164" s="42"/>
    </row>
    <row r="165" spans="1:26" ht="13.5" customHeight="1" x14ac:dyDescent="0.3">
      <c r="A165" s="42"/>
      <c r="B165" s="42"/>
      <c r="C165" s="136"/>
      <c r="D165" s="42"/>
      <c r="E165" s="42"/>
      <c r="F165" s="42"/>
      <c r="G165" s="42"/>
      <c r="H165" s="42"/>
      <c r="I165" s="42"/>
      <c r="J165" s="42"/>
      <c r="K165" s="42"/>
      <c r="L165" s="42"/>
      <c r="M165" s="42"/>
      <c r="N165" s="42"/>
      <c r="O165" s="42"/>
      <c r="P165" s="42"/>
      <c r="Q165" s="42"/>
      <c r="R165" s="42"/>
      <c r="S165" s="42"/>
      <c r="T165" s="42"/>
      <c r="U165" s="42"/>
      <c r="V165" s="42"/>
      <c r="W165" s="42"/>
      <c r="X165" s="42"/>
      <c r="Y165" s="42"/>
      <c r="Z165" s="42"/>
    </row>
    <row r="166" spans="1:26" ht="13.5" customHeight="1" x14ac:dyDescent="0.3">
      <c r="A166" s="42"/>
      <c r="B166" s="42"/>
      <c r="C166" s="136"/>
      <c r="D166" s="42"/>
      <c r="E166" s="42"/>
      <c r="F166" s="42"/>
      <c r="G166" s="42"/>
      <c r="H166" s="42"/>
      <c r="I166" s="42"/>
      <c r="J166" s="42"/>
      <c r="K166" s="42"/>
      <c r="L166" s="42"/>
      <c r="M166" s="42"/>
      <c r="N166" s="42"/>
      <c r="O166" s="42"/>
      <c r="P166" s="42"/>
      <c r="Q166" s="42"/>
      <c r="R166" s="42"/>
      <c r="S166" s="42"/>
      <c r="T166" s="42"/>
      <c r="U166" s="42"/>
      <c r="V166" s="42"/>
      <c r="W166" s="42"/>
      <c r="X166" s="42"/>
      <c r="Y166" s="42"/>
      <c r="Z166" s="42"/>
    </row>
    <row r="167" spans="1:26" ht="13.5" customHeight="1" x14ac:dyDescent="0.3">
      <c r="A167" s="42"/>
      <c r="B167" s="42"/>
      <c r="C167" s="136"/>
      <c r="D167" s="42"/>
      <c r="E167" s="42"/>
      <c r="F167" s="42"/>
      <c r="G167" s="42"/>
      <c r="H167" s="42"/>
      <c r="I167" s="42"/>
      <c r="J167" s="42"/>
      <c r="K167" s="42"/>
      <c r="L167" s="42"/>
      <c r="M167" s="42"/>
      <c r="N167" s="42"/>
      <c r="O167" s="42"/>
      <c r="P167" s="42"/>
      <c r="Q167" s="42"/>
      <c r="R167" s="42"/>
      <c r="S167" s="42"/>
      <c r="T167" s="42"/>
      <c r="U167" s="42"/>
      <c r="V167" s="42"/>
      <c r="W167" s="42"/>
      <c r="X167" s="42"/>
      <c r="Y167" s="42"/>
      <c r="Z167" s="42"/>
    </row>
    <row r="168" spans="1:26" ht="13.5" customHeight="1" x14ac:dyDescent="0.3">
      <c r="A168" s="42"/>
      <c r="B168" s="42"/>
      <c r="C168" s="136"/>
      <c r="D168" s="42"/>
      <c r="E168" s="42"/>
      <c r="F168" s="42"/>
      <c r="G168" s="42"/>
      <c r="H168" s="42"/>
      <c r="I168" s="42"/>
      <c r="J168" s="42"/>
      <c r="K168" s="42"/>
      <c r="L168" s="42"/>
      <c r="M168" s="42"/>
      <c r="N168" s="42"/>
      <c r="O168" s="42"/>
      <c r="P168" s="42"/>
      <c r="Q168" s="42"/>
      <c r="R168" s="42"/>
      <c r="S168" s="42"/>
      <c r="T168" s="42"/>
      <c r="U168" s="42"/>
      <c r="V168" s="42"/>
      <c r="W168" s="42"/>
      <c r="X168" s="42"/>
      <c r="Y168" s="42"/>
      <c r="Z168" s="42"/>
    </row>
    <row r="169" spans="1:26" ht="13.5" customHeight="1" x14ac:dyDescent="0.3">
      <c r="A169" s="42"/>
      <c r="B169" s="42"/>
      <c r="C169" s="136"/>
      <c r="D169" s="42"/>
      <c r="E169" s="42"/>
      <c r="F169" s="42"/>
      <c r="G169" s="42"/>
      <c r="H169" s="42"/>
      <c r="I169" s="42"/>
      <c r="J169" s="42"/>
      <c r="K169" s="42"/>
      <c r="L169" s="42"/>
      <c r="M169" s="42"/>
      <c r="N169" s="42"/>
      <c r="O169" s="42"/>
      <c r="P169" s="42"/>
      <c r="Q169" s="42"/>
      <c r="R169" s="42"/>
      <c r="S169" s="42"/>
      <c r="T169" s="42"/>
      <c r="U169" s="42"/>
      <c r="V169" s="42"/>
      <c r="W169" s="42"/>
      <c r="X169" s="42"/>
      <c r="Y169" s="42"/>
      <c r="Z169" s="42"/>
    </row>
    <row r="170" spans="1:26" ht="13.5" customHeight="1" x14ac:dyDescent="0.3">
      <c r="A170" s="42"/>
      <c r="B170" s="42"/>
      <c r="C170" s="136"/>
      <c r="D170" s="42"/>
      <c r="E170" s="42"/>
      <c r="F170" s="42"/>
      <c r="G170" s="42"/>
      <c r="H170" s="42"/>
      <c r="I170" s="42"/>
      <c r="J170" s="42"/>
      <c r="K170" s="42"/>
      <c r="L170" s="42"/>
      <c r="M170" s="42"/>
      <c r="N170" s="42"/>
      <c r="O170" s="42"/>
      <c r="P170" s="42"/>
      <c r="Q170" s="42"/>
      <c r="R170" s="42"/>
      <c r="S170" s="42"/>
      <c r="T170" s="42"/>
      <c r="U170" s="42"/>
      <c r="V170" s="42"/>
      <c r="W170" s="42"/>
      <c r="X170" s="42"/>
      <c r="Y170" s="42"/>
      <c r="Z170" s="42"/>
    </row>
    <row r="171" spans="1:26" ht="13.5" customHeight="1" x14ac:dyDescent="0.3">
      <c r="A171" s="42"/>
      <c r="B171" s="42"/>
      <c r="C171" s="136"/>
      <c r="D171" s="42"/>
      <c r="E171" s="42"/>
      <c r="F171" s="42"/>
      <c r="G171" s="42"/>
      <c r="H171" s="42"/>
      <c r="I171" s="42"/>
      <c r="J171" s="42"/>
      <c r="K171" s="42"/>
      <c r="L171" s="42"/>
      <c r="M171" s="42"/>
      <c r="N171" s="42"/>
      <c r="O171" s="42"/>
      <c r="P171" s="42"/>
      <c r="Q171" s="42"/>
      <c r="R171" s="42"/>
      <c r="S171" s="42"/>
      <c r="T171" s="42"/>
      <c r="U171" s="42"/>
      <c r="V171" s="42"/>
      <c r="W171" s="42"/>
      <c r="X171" s="42"/>
      <c r="Y171" s="42"/>
      <c r="Z171" s="42"/>
    </row>
    <row r="172" spans="1:26" ht="13.5" customHeight="1" x14ac:dyDescent="0.3">
      <c r="A172" s="42"/>
      <c r="B172" s="42"/>
      <c r="C172" s="136"/>
      <c r="D172" s="42"/>
      <c r="E172" s="42"/>
      <c r="F172" s="42"/>
      <c r="G172" s="42"/>
      <c r="H172" s="42"/>
      <c r="I172" s="42"/>
      <c r="J172" s="42"/>
      <c r="K172" s="42"/>
      <c r="L172" s="42"/>
      <c r="M172" s="42"/>
      <c r="N172" s="42"/>
      <c r="O172" s="42"/>
      <c r="P172" s="42"/>
      <c r="Q172" s="42"/>
      <c r="R172" s="42"/>
      <c r="S172" s="42"/>
      <c r="T172" s="42"/>
      <c r="U172" s="42"/>
      <c r="V172" s="42"/>
      <c r="W172" s="42"/>
      <c r="X172" s="42"/>
      <c r="Y172" s="42"/>
      <c r="Z172" s="42"/>
    </row>
    <row r="173" spans="1:26" ht="13.5" customHeight="1" x14ac:dyDescent="0.3">
      <c r="A173" s="42"/>
      <c r="B173" s="42"/>
      <c r="C173" s="136"/>
      <c r="D173" s="42"/>
      <c r="E173" s="42"/>
      <c r="F173" s="42"/>
      <c r="G173" s="42"/>
      <c r="H173" s="42"/>
      <c r="I173" s="42"/>
      <c r="J173" s="42"/>
      <c r="K173" s="42"/>
      <c r="L173" s="42"/>
      <c r="M173" s="42"/>
      <c r="N173" s="42"/>
      <c r="O173" s="42"/>
      <c r="P173" s="42"/>
      <c r="Q173" s="42"/>
      <c r="R173" s="42"/>
      <c r="S173" s="42"/>
      <c r="T173" s="42"/>
      <c r="U173" s="42"/>
      <c r="V173" s="42"/>
      <c r="W173" s="42"/>
      <c r="X173" s="42"/>
      <c r="Y173" s="42"/>
      <c r="Z173" s="42"/>
    </row>
    <row r="174" spans="1:26" ht="13.5" customHeight="1" x14ac:dyDescent="0.3">
      <c r="A174" s="42"/>
      <c r="B174" s="42"/>
      <c r="C174" s="136"/>
      <c r="D174" s="42"/>
      <c r="E174" s="42"/>
      <c r="F174" s="42"/>
      <c r="G174" s="42"/>
      <c r="H174" s="42"/>
      <c r="I174" s="42"/>
      <c r="J174" s="42"/>
      <c r="K174" s="42"/>
      <c r="L174" s="42"/>
      <c r="M174" s="42"/>
      <c r="N174" s="42"/>
      <c r="O174" s="42"/>
      <c r="P174" s="42"/>
      <c r="Q174" s="42"/>
      <c r="R174" s="42"/>
      <c r="S174" s="42"/>
      <c r="T174" s="42"/>
      <c r="U174" s="42"/>
      <c r="V174" s="42"/>
      <c r="W174" s="42"/>
      <c r="X174" s="42"/>
      <c r="Y174" s="42"/>
      <c r="Z174" s="42"/>
    </row>
    <row r="175" spans="1:26" ht="13.5" customHeight="1" x14ac:dyDescent="0.3">
      <c r="A175" s="42"/>
      <c r="B175" s="42"/>
      <c r="C175" s="136"/>
      <c r="D175" s="42"/>
      <c r="E175" s="42"/>
      <c r="F175" s="42"/>
      <c r="G175" s="42"/>
      <c r="H175" s="42"/>
      <c r="I175" s="42"/>
      <c r="J175" s="42"/>
      <c r="K175" s="42"/>
      <c r="L175" s="42"/>
      <c r="M175" s="42"/>
      <c r="N175" s="42"/>
      <c r="O175" s="42"/>
      <c r="P175" s="42"/>
      <c r="Q175" s="42"/>
      <c r="R175" s="42"/>
      <c r="S175" s="42"/>
      <c r="T175" s="42"/>
      <c r="U175" s="42"/>
      <c r="V175" s="42"/>
      <c r="W175" s="42"/>
      <c r="X175" s="42"/>
      <c r="Y175" s="42"/>
      <c r="Z175" s="42"/>
    </row>
    <row r="176" spans="1:26" ht="13.5" customHeight="1" x14ac:dyDescent="0.3">
      <c r="A176" s="42"/>
      <c r="B176" s="42"/>
      <c r="C176" s="136"/>
      <c r="D176" s="42"/>
      <c r="E176" s="42"/>
      <c r="F176" s="42"/>
      <c r="G176" s="42"/>
      <c r="H176" s="42"/>
      <c r="I176" s="42"/>
      <c r="J176" s="42"/>
      <c r="K176" s="42"/>
      <c r="L176" s="42"/>
      <c r="M176" s="42"/>
      <c r="N176" s="42"/>
      <c r="O176" s="42"/>
      <c r="P176" s="42"/>
      <c r="Q176" s="42"/>
      <c r="R176" s="42"/>
      <c r="S176" s="42"/>
      <c r="T176" s="42"/>
      <c r="U176" s="42"/>
      <c r="V176" s="42"/>
      <c r="W176" s="42"/>
      <c r="X176" s="42"/>
      <c r="Y176" s="42"/>
      <c r="Z176" s="42"/>
    </row>
    <row r="177" spans="1:26" ht="13.5" customHeight="1" x14ac:dyDescent="0.3">
      <c r="A177" s="42"/>
      <c r="B177" s="42"/>
      <c r="C177" s="136"/>
      <c r="D177" s="42"/>
      <c r="E177" s="42"/>
      <c r="F177" s="42"/>
      <c r="G177" s="42"/>
      <c r="H177" s="42"/>
      <c r="I177" s="42"/>
      <c r="J177" s="42"/>
      <c r="K177" s="42"/>
      <c r="L177" s="42"/>
      <c r="M177" s="42"/>
      <c r="N177" s="42"/>
      <c r="O177" s="42"/>
      <c r="P177" s="42"/>
      <c r="Q177" s="42"/>
      <c r="R177" s="42"/>
      <c r="S177" s="42"/>
      <c r="T177" s="42"/>
      <c r="U177" s="42"/>
      <c r="V177" s="42"/>
      <c r="W177" s="42"/>
      <c r="X177" s="42"/>
      <c r="Y177" s="42"/>
      <c r="Z177" s="42"/>
    </row>
    <row r="178" spans="1:26" ht="13.5" customHeight="1" x14ac:dyDescent="0.3">
      <c r="A178" s="42"/>
      <c r="B178" s="42"/>
      <c r="C178" s="136"/>
      <c r="D178" s="42"/>
      <c r="E178" s="42"/>
      <c r="F178" s="42"/>
      <c r="G178" s="42"/>
      <c r="H178" s="42"/>
      <c r="I178" s="42"/>
      <c r="J178" s="42"/>
      <c r="K178" s="42"/>
      <c r="L178" s="42"/>
      <c r="M178" s="42"/>
      <c r="N178" s="42"/>
      <c r="O178" s="42"/>
      <c r="P178" s="42"/>
      <c r="Q178" s="42"/>
      <c r="R178" s="42"/>
      <c r="S178" s="42"/>
      <c r="T178" s="42"/>
      <c r="U178" s="42"/>
      <c r="V178" s="42"/>
      <c r="W178" s="42"/>
      <c r="X178" s="42"/>
      <c r="Y178" s="42"/>
      <c r="Z178" s="42"/>
    </row>
    <row r="179" spans="1:26" ht="13.5" customHeight="1" x14ac:dyDescent="0.3">
      <c r="A179" s="42"/>
      <c r="B179" s="42"/>
      <c r="C179" s="136"/>
      <c r="D179" s="42"/>
      <c r="E179" s="42"/>
      <c r="F179" s="42"/>
      <c r="G179" s="42"/>
      <c r="H179" s="42"/>
      <c r="I179" s="42"/>
      <c r="J179" s="42"/>
      <c r="K179" s="42"/>
      <c r="L179" s="42"/>
      <c r="M179" s="42"/>
      <c r="N179" s="42"/>
      <c r="O179" s="42"/>
      <c r="P179" s="42"/>
      <c r="Q179" s="42"/>
      <c r="R179" s="42"/>
      <c r="S179" s="42"/>
      <c r="T179" s="42"/>
      <c r="U179" s="42"/>
      <c r="V179" s="42"/>
      <c r="W179" s="42"/>
      <c r="X179" s="42"/>
      <c r="Y179" s="42"/>
      <c r="Z179" s="42"/>
    </row>
    <row r="180" spans="1:26" ht="13.5" customHeight="1" x14ac:dyDescent="0.3">
      <c r="A180" s="42"/>
      <c r="B180" s="42"/>
      <c r="C180" s="136"/>
      <c r="D180" s="42"/>
      <c r="E180" s="42"/>
      <c r="F180" s="42"/>
      <c r="G180" s="42"/>
      <c r="H180" s="42"/>
      <c r="I180" s="42"/>
      <c r="J180" s="42"/>
      <c r="K180" s="42"/>
      <c r="L180" s="42"/>
      <c r="M180" s="42"/>
      <c r="N180" s="42"/>
      <c r="O180" s="42"/>
      <c r="P180" s="42"/>
      <c r="Q180" s="42"/>
      <c r="R180" s="42"/>
      <c r="S180" s="42"/>
      <c r="T180" s="42"/>
      <c r="U180" s="42"/>
      <c r="V180" s="42"/>
      <c r="W180" s="42"/>
      <c r="X180" s="42"/>
      <c r="Y180" s="42"/>
      <c r="Z180" s="42"/>
    </row>
    <row r="181" spans="1:26" ht="13.5" customHeight="1" x14ac:dyDescent="0.3">
      <c r="A181" s="42"/>
      <c r="B181" s="42"/>
      <c r="C181" s="136"/>
      <c r="D181" s="42"/>
      <c r="E181" s="42"/>
      <c r="F181" s="42"/>
      <c r="G181" s="42"/>
      <c r="H181" s="42"/>
      <c r="I181" s="42"/>
      <c r="J181" s="42"/>
      <c r="K181" s="42"/>
      <c r="L181" s="42"/>
      <c r="M181" s="42"/>
      <c r="N181" s="42"/>
      <c r="O181" s="42"/>
      <c r="P181" s="42"/>
      <c r="Q181" s="42"/>
      <c r="R181" s="42"/>
      <c r="S181" s="42"/>
      <c r="T181" s="42"/>
      <c r="U181" s="42"/>
      <c r="V181" s="42"/>
      <c r="W181" s="42"/>
      <c r="X181" s="42"/>
      <c r="Y181" s="42"/>
      <c r="Z181" s="42"/>
    </row>
    <row r="182" spans="1:26" ht="13.5" customHeight="1" x14ac:dyDescent="0.3">
      <c r="A182" s="42"/>
      <c r="B182" s="42"/>
      <c r="C182" s="136"/>
      <c r="D182" s="42"/>
      <c r="E182" s="42"/>
      <c r="F182" s="42"/>
      <c r="G182" s="42"/>
      <c r="H182" s="42"/>
      <c r="I182" s="42"/>
      <c r="J182" s="42"/>
      <c r="K182" s="42"/>
      <c r="L182" s="42"/>
      <c r="M182" s="42"/>
      <c r="N182" s="42"/>
      <c r="O182" s="42"/>
      <c r="P182" s="42"/>
      <c r="Q182" s="42"/>
      <c r="R182" s="42"/>
      <c r="S182" s="42"/>
      <c r="T182" s="42"/>
      <c r="U182" s="42"/>
      <c r="V182" s="42"/>
      <c r="W182" s="42"/>
      <c r="X182" s="42"/>
      <c r="Y182" s="42"/>
      <c r="Z182" s="42"/>
    </row>
    <row r="183" spans="1:26" ht="13.5" customHeight="1" x14ac:dyDescent="0.3">
      <c r="A183" s="42"/>
      <c r="B183" s="42"/>
      <c r="C183" s="136"/>
      <c r="D183" s="42"/>
      <c r="E183" s="42"/>
      <c r="F183" s="42"/>
      <c r="G183" s="42"/>
      <c r="H183" s="42"/>
      <c r="I183" s="42"/>
      <c r="J183" s="42"/>
      <c r="K183" s="42"/>
      <c r="L183" s="42"/>
      <c r="M183" s="42"/>
      <c r="N183" s="42"/>
      <c r="O183" s="42"/>
      <c r="P183" s="42"/>
      <c r="Q183" s="42"/>
      <c r="R183" s="42"/>
      <c r="S183" s="42"/>
      <c r="T183" s="42"/>
      <c r="U183" s="42"/>
      <c r="V183" s="42"/>
      <c r="W183" s="42"/>
      <c r="X183" s="42"/>
      <c r="Y183" s="42"/>
      <c r="Z183" s="42"/>
    </row>
    <row r="184" spans="1:26" ht="13.5" customHeight="1" x14ac:dyDescent="0.3">
      <c r="A184" s="42"/>
      <c r="B184" s="42"/>
      <c r="C184" s="136"/>
      <c r="D184" s="42"/>
      <c r="E184" s="42"/>
      <c r="F184" s="42"/>
      <c r="G184" s="42"/>
      <c r="H184" s="42"/>
      <c r="I184" s="42"/>
      <c r="J184" s="42"/>
      <c r="K184" s="42"/>
      <c r="L184" s="42"/>
      <c r="M184" s="42"/>
      <c r="N184" s="42"/>
      <c r="O184" s="42"/>
      <c r="P184" s="42"/>
      <c r="Q184" s="42"/>
      <c r="R184" s="42"/>
      <c r="S184" s="42"/>
      <c r="T184" s="42"/>
      <c r="U184" s="42"/>
      <c r="V184" s="42"/>
      <c r="W184" s="42"/>
      <c r="X184" s="42"/>
      <c r="Y184" s="42"/>
      <c r="Z184" s="42"/>
    </row>
    <row r="185" spans="1:26" ht="13.5" customHeight="1" x14ac:dyDescent="0.3">
      <c r="A185" s="42"/>
      <c r="B185" s="42"/>
      <c r="C185" s="136"/>
      <c r="D185" s="42"/>
      <c r="E185" s="42"/>
      <c r="F185" s="42"/>
      <c r="G185" s="42"/>
      <c r="H185" s="42"/>
      <c r="I185" s="42"/>
      <c r="J185" s="42"/>
      <c r="K185" s="42"/>
      <c r="L185" s="42"/>
      <c r="M185" s="42"/>
      <c r="N185" s="42"/>
      <c r="O185" s="42"/>
      <c r="P185" s="42"/>
      <c r="Q185" s="42"/>
      <c r="R185" s="42"/>
      <c r="S185" s="42"/>
      <c r="T185" s="42"/>
      <c r="U185" s="42"/>
      <c r="V185" s="42"/>
      <c r="W185" s="42"/>
      <c r="X185" s="42"/>
      <c r="Y185" s="42"/>
      <c r="Z185" s="42"/>
    </row>
    <row r="186" spans="1:26" ht="13.5" customHeight="1" x14ac:dyDescent="0.3">
      <c r="A186" s="42"/>
      <c r="B186" s="42"/>
      <c r="C186" s="136"/>
      <c r="D186" s="42"/>
      <c r="E186" s="42"/>
      <c r="F186" s="42"/>
      <c r="G186" s="42"/>
      <c r="H186" s="42"/>
      <c r="I186" s="42"/>
      <c r="J186" s="42"/>
      <c r="K186" s="42"/>
      <c r="L186" s="42"/>
      <c r="M186" s="42"/>
      <c r="N186" s="42"/>
      <c r="O186" s="42"/>
      <c r="P186" s="42"/>
      <c r="Q186" s="42"/>
      <c r="R186" s="42"/>
      <c r="S186" s="42"/>
      <c r="T186" s="42"/>
      <c r="U186" s="42"/>
      <c r="V186" s="42"/>
      <c r="W186" s="42"/>
      <c r="X186" s="42"/>
      <c r="Y186" s="42"/>
      <c r="Z186" s="42"/>
    </row>
    <row r="187" spans="1:26" ht="13.5" customHeight="1" x14ac:dyDescent="0.3">
      <c r="A187" s="42"/>
      <c r="B187" s="42"/>
      <c r="C187" s="136"/>
      <c r="D187" s="42"/>
      <c r="E187" s="42"/>
      <c r="F187" s="42"/>
      <c r="G187" s="42"/>
      <c r="H187" s="42"/>
      <c r="I187" s="42"/>
      <c r="J187" s="42"/>
      <c r="K187" s="42"/>
      <c r="L187" s="42"/>
      <c r="M187" s="42"/>
      <c r="N187" s="42"/>
      <c r="O187" s="42"/>
      <c r="P187" s="42"/>
      <c r="Q187" s="42"/>
      <c r="R187" s="42"/>
      <c r="S187" s="42"/>
      <c r="T187" s="42"/>
      <c r="U187" s="42"/>
      <c r="V187" s="42"/>
      <c r="W187" s="42"/>
      <c r="X187" s="42"/>
      <c r="Y187" s="42"/>
      <c r="Z187" s="42"/>
    </row>
    <row r="188" spans="1:26" ht="13.5" customHeight="1" x14ac:dyDescent="0.3">
      <c r="A188" s="42"/>
      <c r="B188" s="42"/>
      <c r="C188" s="136"/>
      <c r="D188" s="42"/>
      <c r="E188" s="42"/>
      <c r="F188" s="42"/>
      <c r="G188" s="42"/>
      <c r="H188" s="42"/>
      <c r="I188" s="42"/>
      <c r="J188" s="42"/>
      <c r="K188" s="42"/>
      <c r="L188" s="42"/>
      <c r="M188" s="42"/>
      <c r="N188" s="42"/>
      <c r="O188" s="42"/>
      <c r="P188" s="42"/>
      <c r="Q188" s="42"/>
      <c r="R188" s="42"/>
      <c r="S188" s="42"/>
      <c r="T188" s="42"/>
      <c r="U188" s="42"/>
      <c r="V188" s="42"/>
      <c r="W188" s="42"/>
      <c r="X188" s="42"/>
      <c r="Y188" s="42"/>
      <c r="Z188" s="42"/>
    </row>
    <row r="189" spans="1:26" ht="13.5" customHeight="1" x14ac:dyDescent="0.3">
      <c r="A189" s="42"/>
      <c r="B189" s="42"/>
      <c r="C189" s="136"/>
      <c r="D189" s="42"/>
      <c r="E189" s="42"/>
      <c r="F189" s="42"/>
      <c r="G189" s="42"/>
      <c r="H189" s="42"/>
      <c r="I189" s="42"/>
      <c r="J189" s="42"/>
      <c r="K189" s="42"/>
      <c r="L189" s="42"/>
      <c r="M189" s="42"/>
      <c r="N189" s="42"/>
      <c r="O189" s="42"/>
      <c r="P189" s="42"/>
      <c r="Q189" s="42"/>
      <c r="R189" s="42"/>
      <c r="S189" s="42"/>
      <c r="T189" s="42"/>
      <c r="U189" s="42"/>
      <c r="V189" s="42"/>
      <c r="W189" s="42"/>
      <c r="X189" s="42"/>
      <c r="Y189" s="42"/>
      <c r="Z189" s="42"/>
    </row>
    <row r="190" spans="1:26" ht="13.5" customHeight="1" x14ac:dyDescent="0.3">
      <c r="A190" s="42"/>
      <c r="B190" s="42"/>
      <c r="C190" s="136"/>
      <c r="D190" s="42"/>
      <c r="E190" s="42"/>
      <c r="F190" s="42"/>
      <c r="G190" s="42"/>
      <c r="H190" s="42"/>
      <c r="I190" s="42"/>
      <c r="J190" s="42"/>
      <c r="K190" s="42"/>
      <c r="L190" s="42"/>
      <c r="M190" s="42"/>
      <c r="N190" s="42"/>
      <c r="O190" s="42"/>
      <c r="P190" s="42"/>
      <c r="Q190" s="42"/>
      <c r="R190" s="42"/>
      <c r="S190" s="42"/>
      <c r="T190" s="42"/>
      <c r="U190" s="42"/>
      <c r="V190" s="42"/>
      <c r="W190" s="42"/>
      <c r="X190" s="42"/>
      <c r="Y190" s="42"/>
      <c r="Z190" s="42"/>
    </row>
    <row r="191" spans="1:26" ht="13.5" customHeight="1" x14ac:dyDescent="0.3">
      <c r="A191" s="42"/>
      <c r="B191" s="42"/>
      <c r="C191" s="136"/>
      <c r="D191" s="42"/>
      <c r="E191" s="42"/>
      <c r="F191" s="42"/>
      <c r="G191" s="42"/>
      <c r="H191" s="42"/>
      <c r="I191" s="42"/>
      <c r="J191" s="42"/>
      <c r="K191" s="42"/>
      <c r="L191" s="42"/>
      <c r="M191" s="42"/>
      <c r="N191" s="42"/>
      <c r="O191" s="42"/>
      <c r="P191" s="42"/>
      <c r="Q191" s="42"/>
      <c r="R191" s="42"/>
      <c r="S191" s="42"/>
      <c r="T191" s="42"/>
      <c r="U191" s="42"/>
      <c r="V191" s="42"/>
      <c r="W191" s="42"/>
      <c r="X191" s="42"/>
      <c r="Y191" s="42"/>
      <c r="Z191" s="42"/>
    </row>
    <row r="192" spans="1:26" ht="13.5" customHeight="1" x14ac:dyDescent="0.3">
      <c r="A192" s="42"/>
      <c r="B192" s="42"/>
      <c r="C192" s="136"/>
      <c r="D192" s="42"/>
      <c r="E192" s="42"/>
      <c r="F192" s="42"/>
      <c r="G192" s="42"/>
      <c r="H192" s="42"/>
      <c r="I192" s="42"/>
      <c r="J192" s="42"/>
      <c r="K192" s="42"/>
      <c r="L192" s="42"/>
      <c r="M192" s="42"/>
      <c r="N192" s="42"/>
      <c r="O192" s="42"/>
      <c r="P192" s="42"/>
      <c r="Q192" s="42"/>
      <c r="R192" s="42"/>
      <c r="S192" s="42"/>
      <c r="T192" s="42"/>
      <c r="U192" s="42"/>
      <c r="V192" s="42"/>
      <c r="W192" s="42"/>
      <c r="X192" s="42"/>
      <c r="Y192" s="42"/>
      <c r="Z192" s="42"/>
    </row>
    <row r="193" spans="1:26" ht="13.5" customHeight="1" x14ac:dyDescent="0.3">
      <c r="A193" s="42"/>
      <c r="B193" s="42"/>
      <c r="C193" s="136"/>
      <c r="D193" s="42"/>
      <c r="E193" s="42"/>
      <c r="F193" s="42"/>
      <c r="G193" s="42"/>
      <c r="H193" s="42"/>
      <c r="I193" s="42"/>
      <c r="J193" s="42"/>
      <c r="K193" s="42"/>
      <c r="L193" s="42"/>
      <c r="M193" s="42"/>
      <c r="N193" s="42"/>
      <c r="O193" s="42"/>
      <c r="P193" s="42"/>
      <c r="Q193" s="42"/>
      <c r="R193" s="42"/>
      <c r="S193" s="42"/>
      <c r="T193" s="42"/>
      <c r="U193" s="42"/>
      <c r="V193" s="42"/>
      <c r="W193" s="42"/>
      <c r="X193" s="42"/>
      <c r="Y193" s="42"/>
      <c r="Z193" s="42"/>
    </row>
    <row r="194" spans="1:26" ht="13.5" customHeight="1" x14ac:dyDescent="0.3">
      <c r="A194" s="42"/>
      <c r="B194" s="42"/>
      <c r="C194" s="136"/>
      <c r="D194" s="42"/>
      <c r="E194" s="42"/>
      <c r="F194" s="42"/>
      <c r="G194" s="42"/>
      <c r="H194" s="42"/>
      <c r="I194" s="42"/>
      <c r="J194" s="42"/>
      <c r="K194" s="42"/>
      <c r="L194" s="42"/>
      <c r="M194" s="42"/>
      <c r="N194" s="42"/>
      <c r="O194" s="42"/>
      <c r="P194" s="42"/>
      <c r="Q194" s="42"/>
      <c r="R194" s="42"/>
      <c r="S194" s="42"/>
      <c r="T194" s="42"/>
      <c r="U194" s="42"/>
      <c r="V194" s="42"/>
      <c r="W194" s="42"/>
      <c r="X194" s="42"/>
      <c r="Y194" s="42"/>
      <c r="Z194" s="42"/>
    </row>
    <row r="195" spans="1:26" ht="13.5" customHeight="1" x14ac:dyDescent="0.3">
      <c r="A195" s="42"/>
      <c r="B195" s="42"/>
      <c r="C195" s="136"/>
      <c r="D195" s="42"/>
      <c r="E195" s="42"/>
      <c r="F195" s="42"/>
      <c r="G195" s="42"/>
      <c r="H195" s="42"/>
      <c r="I195" s="42"/>
      <c r="J195" s="42"/>
      <c r="K195" s="42"/>
      <c r="L195" s="42"/>
      <c r="M195" s="42"/>
      <c r="N195" s="42"/>
      <c r="O195" s="42"/>
      <c r="P195" s="42"/>
      <c r="Q195" s="42"/>
      <c r="R195" s="42"/>
      <c r="S195" s="42"/>
      <c r="T195" s="42"/>
      <c r="U195" s="42"/>
      <c r="V195" s="42"/>
      <c r="W195" s="42"/>
      <c r="X195" s="42"/>
      <c r="Y195" s="42"/>
      <c r="Z195" s="42"/>
    </row>
    <row r="196" spans="1:26" ht="13.5" customHeight="1" x14ac:dyDescent="0.3">
      <c r="A196" s="42"/>
      <c r="B196" s="42"/>
      <c r="C196" s="136"/>
      <c r="D196" s="42"/>
      <c r="E196" s="42"/>
      <c r="F196" s="42"/>
      <c r="G196" s="42"/>
      <c r="H196" s="42"/>
      <c r="I196" s="42"/>
      <c r="J196" s="42"/>
      <c r="K196" s="42"/>
      <c r="L196" s="42"/>
      <c r="M196" s="42"/>
      <c r="N196" s="42"/>
      <c r="O196" s="42"/>
      <c r="P196" s="42"/>
      <c r="Q196" s="42"/>
      <c r="R196" s="42"/>
      <c r="S196" s="42"/>
      <c r="T196" s="42"/>
      <c r="U196" s="42"/>
      <c r="V196" s="42"/>
      <c r="W196" s="42"/>
      <c r="X196" s="42"/>
      <c r="Y196" s="42"/>
      <c r="Z196" s="42"/>
    </row>
    <row r="197" spans="1:26" ht="13.5" customHeight="1" x14ac:dyDescent="0.3">
      <c r="A197" s="42"/>
      <c r="B197" s="42"/>
      <c r="C197" s="136"/>
      <c r="D197" s="42"/>
      <c r="E197" s="42"/>
      <c r="F197" s="42"/>
      <c r="G197" s="42"/>
      <c r="H197" s="42"/>
      <c r="I197" s="42"/>
      <c r="J197" s="42"/>
      <c r="K197" s="42"/>
      <c r="L197" s="42"/>
      <c r="M197" s="42"/>
      <c r="N197" s="42"/>
      <c r="O197" s="42"/>
      <c r="P197" s="42"/>
      <c r="Q197" s="42"/>
      <c r="R197" s="42"/>
      <c r="S197" s="42"/>
      <c r="T197" s="42"/>
      <c r="U197" s="42"/>
      <c r="V197" s="42"/>
      <c r="W197" s="42"/>
      <c r="X197" s="42"/>
      <c r="Y197" s="42"/>
      <c r="Z197" s="42"/>
    </row>
    <row r="198" spans="1:26" ht="13.5" customHeight="1" x14ac:dyDescent="0.3">
      <c r="A198" s="42"/>
      <c r="B198" s="42"/>
      <c r="C198" s="136"/>
      <c r="D198" s="42"/>
      <c r="E198" s="42"/>
      <c r="F198" s="42"/>
      <c r="G198" s="42"/>
      <c r="H198" s="42"/>
      <c r="I198" s="42"/>
      <c r="J198" s="42"/>
      <c r="K198" s="42"/>
      <c r="L198" s="42"/>
      <c r="M198" s="42"/>
      <c r="N198" s="42"/>
      <c r="O198" s="42"/>
      <c r="P198" s="42"/>
      <c r="Q198" s="42"/>
      <c r="R198" s="42"/>
      <c r="S198" s="42"/>
      <c r="T198" s="42"/>
      <c r="U198" s="42"/>
      <c r="V198" s="42"/>
      <c r="W198" s="42"/>
      <c r="X198" s="42"/>
      <c r="Y198" s="42"/>
      <c r="Z198" s="42"/>
    </row>
    <row r="199" spans="1:26" ht="13.5" customHeight="1" x14ac:dyDescent="0.3">
      <c r="A199" s="42"/>
      <c r="B199" s="42"/>
      <c r="C199" s="136"/>
      <c r="D199" s="42"/>
      <c r="E199" s="42"/>
      <c r="F199" s="42"/>
      <c r="G199" s="42"/>
      <c r="H199" s="42"/>
      <c r="I199" s="42"/>
      <c r="J199" s="42"/>
      <c r="K199" s="42"/>
      <c r="L199" s="42"/>
      <c r="M199" s="42"/>
      <c r="N199" s="42"/>
      <c r="O199" s="42"/>
      <c r="P199" s="42"/>
      <c r="Q199" s="42"/>
      <c r="R199" s="42"/>
      <c r="S199" s="42"/>
      <c r="T199" s="42"/>
      <c r="U199" s="42"/>
      <c r="V199" s="42"/>
      <c r="W199" s="42"/>
      <c r="X199" s="42"/>
      <c r="Y199" s="42"/>
      <c r="Z199" s="42"/>
    </row>
    <row r="200" spans="1:26" ht="13.5" customHeight="1" x14ac:dyDescent="0.3">
      <c r="A200" s="42"/>
      <c r="B200" s="42"/>
      <c r="C200" s="136"/>
      <c r="D200" s="42"/>
      <c r="E200" s="42"/>
      <c r="F200" s="42"/>
      <c r="G200" s="42"/>
      <c r="H200" s="42"/>
      <c r="I200" s="42"/>
      <c r="J200" s="42"/>
      <c r="K200" s="42"/>
      <c r="L200" s="42"/>
      <c r="M200" s="42"/>
      <c r="N200" s="42"/>
      <c r="O200" s="42"/>
      <c r="P200" s="42"/>
      <c r="Q200" s="42"/>
      <c r="R200" s="42"/>
      <c r="S200" s="42"/>
      <c r="T200" s="42"/>
      <c r="U200" s="42"/>
      <c r="V200" s="42"/>
      <c r="W200" s="42"/>
      <c r="X200" s="42"/>
      <c r="Y200" s="42"/>
      <c r="Z200" s="42"/>
    </row>
    <row r="201" spans="1:26" ht="13.5" customHeight="1" x14ac:dyDescent="0.3">
      <c r="A201" s="42"/>
      <c r="B201" s="42"/>
      <c r="C201" s="136"/>
      <c r="D201" s="42"/>
      <c r="E201" s="42"/>
      <c r="F201" s="42"/>
      <c r="G201" s="42"/>
      <c r="H201" s="42"/>
      <c r="I201" s="42"/>
      <c r="J201" s="42"/>
      <c r="K201" s="42"/>
      <c r="L201" s="42"/>
      <c r="M201" s="42"/>
      <c r="N201" s="42"/>
      <c r="O201" s="42"/>
      <c r="P201" s="42"/>
      <c r="Q201" s="42"/>
      <c r="R201" s="42"/>
      <c r="S201" s="42"/>
      <c r="T201" s="42"/>
      <c r="U201" s="42"/>
      <c r="V201" s="42"/>
      <c r="W201" s="42"/>
      <c r="X201" s="42"/>
      <c r="Y201" s="42"/>
      <c r="Z201" s="42"/>
    </row>
    <row r="202" spans="1:26" ht="13.5" customHeight="1" x14ac:dyDescent="0.3">
      <c r="A202" s="42"/>
      <c r="B202" s="42"/>
      <c r="C202" s="136"/>
      <c r="D202" s="42"/>
      <c r="E202" s="42"/>
      <c r="F202" s="42"/>
      <c r="G202" s="42"/>
      <c r="H202" s="42"/>
      <c r="I202" s="42"/>
      <c r="J202" s="42"/>
      <c r="K202" s="42"/>
      <c r="L202" s="42"/>
      <c r="M202" s="42"/>
      <c r="N202" s="42"/>
      <c r="O202" s="42"/>
      <c r="P202" s="42"/>
      <c r="Q202" s="42"/>
      <c r="R202" s="42"/>
      <c r="S202" s="42"/>
      <c r="T202" s="42"/>
      <c r="U202" s="42"/>
      <c r="V202" s="42"/>
      <c r="W202" s="42"/>
      <c r="X202" s="42"/>
      <c r="Y202" s="42"/>
      <c r="Z202" s="42"/>
    </row>
    <row r="203" spans="1:26" ht="13.5" customHeight="1" x14ac:dyDescent="0.3">
      <c r="A203" s="42"/>
      <c r="B203" s="42"/>
      <c r="C203" s="136"/>
      <c r="D203" s="42"/>
      <c r="E203" s="42"/>
      <c r="F203" s="42"/>
      <c r="G203" s="42"/>
      <c r="H203" s="42"/>
      <c r="I203" s="42"/>
      <c r="J203" s="42"/>
      <c r="K203" s="42"/>
      <c r="L203" s="42"/>
      <c r="M203" s="42"/>
      <c r="N203" s="42"/>
      <c r="O203" s="42"/>
      <c r="P203" s="42"/>
      <c r="Q203" s="42"/>
      <c r="R203" s="42"/>
      <c r="S203" s="42"/>
      <c r="T203" s="42"/>
      <c r="U203" s="42"/>
      <c r="V203" s="42"/>
      <c r="W203" s="42"/>
      <c r="X203" s="42"/>
      <c r="Y203" s="42"/>
      <c r="Z203" s="42"/>
    </row>
    <row r="204" spans="1:26" ht="13.5" customHeight="1" x14ac:dyDescent="0.3">
      <c r="A204" s="42"/>
      <c r="B204" s="42"/>
      <c r="C204" s="136"/>
      <c r="D204" s="42"/>
      <c r="E204" s="42"/>
      <c r="F204" s="42"/>
      <c r="G204" s="42"/>
      <c r="H204" s="42"/>
      <c r="I204" s="42"/>
      <c r="J204" s="42"/>
      <c r="K204" s="42"/>
      <c r="L204" s="42"/>
      <c r="M204" s="42"/>
      <c r="N204" s="42"/>
      <c r="O204" s="42"/>
      <c r="P204" s="42"/>
      <c r="Q204" s="42"/>
      <c r="R204" s="42"/>
      <c r="S204" s="42"/>
      <c r="T204" s="42"/>
      <c r="U204" s="42"/>
      <c r="V204" s="42"/>
      <c r="W204" s="42"/>
      <c r="X204" s="42"/>
      <c r="Y204" s="42"/>
      <c r="Z204" s="42"/>
    </row>
    <row r="205" spans="1:26" ht="13.5" customHeight="1" x14ac:dyDescent="0.3">
      <c r="A205" s="42"/>
      <c r="B205" s="42"/>
      <c r="C205" s="136"/>
      <c r="D205" s="42"/>
      <c r="E205" s="42"/>
      <c r="F205" s="42"/>
      <c r="G205" s="42"/>
      <c r="H205" s="42"/>
      <c r="I205" s="42"/>
      <c r="J205" s="42"/>
      <c r="K205" s="42"/>
      <c r="L205" s="42"/>
      <c r="M205" s="42"/>
      <c r="N205" s="42"/>
      <c r="O205" s="42"/>
      <c r="P205" s="42"/>
      <c r="Q205" s="42"/>
      <c r="R205" s="42"/>
      <c r="S205" s="42"/>
      <c r="T205" s="42"/>
      <c r="U205" s="42"/>
      <c r="V205" s="42"/>
      <c r="W205" s="42"/>
      <c r="X205" s="42"/>
      <c r="Y205" s="42"/>
      <c r="Z205" s="42"/>
    </row>
    <row r="206" spans="1:26" ht="13.5" customHeight="1" x14ac:dyDescent="0.3">
      <c r="A206" s="42"/>
      <c r="B206" s="42"/>
      <c r="C206" s="136"/>
      <c r="D206" s="42"/>
      <c r="E206" s="42"/>
      <c r="F206" s="42"/>
      <c r="G206" s="42"/>
      <c r="H206" s="42"/>
      <c r="I206" s="42"/>
      <c r="J206" s="42"/>
      <c r="K206" s="42"/>
      <c r="L206" s="42"/>
      <c r="M206" s="42"/>
      <c r="N206" s="42"/>
      <c r="O206" s="42"/>
      <c r="P206" s="42"/>
      <c r="Q206" s="42"/>
      <c r="R206" s="42"/>
      <c r="S206" s="42"/>
      <c r="T206" s="42"/>
      <c r="U206" s="42"/>
      <c r="V206" s="42"/>
      <c r="W206" s="42"/>
      <c r="X206" s="42"/>
      <c r="Y206" s="42"/>
      <c r="Z206" s="42"/>
    </row>
    <row r="207" spans="1:26" ht="13.5" customHeight="1" x14ac:dyDescent="0.3">
      <c r="A207" s="42"/>
      <c r="B207" s="42"/>
      <c r="C207" s="136"/>
      <c r="D207" s="42"/>
      <c r="E207" s="42"/>
      <c r="F207" s="42"/>
      <c r="G207" s="42"/>
      <c r="H207" s="42"/>
      <c r="I207" s="42"/>
      <c r="J207" s="42"/>
      <c r="K207" s="42"/>
      <c r="L207" s="42"/>
      <c r="M207" s="42"/>
      <c r="N207" s="42"/>
      <c r="O207" s="42"/>
      <c r="P207" s="42"/>
      <c r="Q207" s="42"/>
      <c r="R207" s="42"/>
      <c r="S207" s="42"/>
      <c r="T207" s="42"/>
      <c r="U207" s="42"/>
      <c r="V207" s="42"/>
      <c r="W207" s="42"/>
      <c r="X207" s="42"/>
      <c r="Y207" s="42"/>
      <c r="Z207" s="42"/>
    </row>
    <row r="208" spans="1:26" ht="13.5" customHeight="1" x14ac:dyDescent="0.3">
      <c r="A208" s="42"/>
      <c r="B208" s="42"/>
      <c r="C208" s="136"/>
      <c r="D208" s="42"/>
      <c r="E208" s="42"/>
      <c r="F208" s="42"/>
      <c r="G208" s="42"/>
      <c r="H208" s="42"/>
      <c r="I208" s="42"/>
      <c r="J208" s="42"/>
      <c r="K208" s="42"/>
      <c r="L208" s="42"/>
      <c r="M208" s="42"/>
      <c r="N208" s="42"/>
      <c r="O208" s="42"/>
      <c r="P208" s="42"/>
      <c r="Q208" s="42"/>
      <c r="R208" s="42"/>
      <c r="S208" s="42"/>
      <c r="T208" s="42"/>
      <c r="U208" s="42"/>
      <c r="V208" s="42"/>
      <c r="W208" s="42"/>
      <c r="X208" s="42"/>
      <c r="Y208" s="42"/>
      <c r="Z208" s="42"/>
    </row>
    <row r="209" spans="1:26" ht="13.5" customHeight="1" x14ac:dyDescent="0.3">
      <c r="A209" s="42"/>
      <c r="B209" s="42"/>
      <c r="C209" s="136"/>
      <c r="D209" s="42"/>
      <c r="E209" s="42"/>
      <c r="F209" s="42"/>
      <c r="G209" s="42"/>
      <c r="H209" s="42"/>
      <c r="I209" s="42"/>
      <c r="J209" s="42"/>
      <c r="K209" s="42"/>
      <c r="L209" s="42"/>
      <c r="M209" s="42"/>
      <c r="N209" s="42"/>
      <c r="O209" s="42"/>
      <c r="P209" s="42"/>
      <c r="Q209" s="42"/>
      <c r="R209" s="42"/>
      <c r="S209" s="42"/>
      <c r="T209" s="42"/>
      <c r="U209" s="42"/>
      <c r="V209" s="42"/>
      <c r="W209" s="42"/>
      <c r="X209" s="42"/>
      <c r="Y209" s="42"/>
      <c r="Z209" s="42"/>
    </row>
    <row r="210" spans="1:26" ht="13.5" customHeight="1" x14ac:dyDescent="0.3">
      <c r="A210" s="42"/>
      <c r="B210" s="42"/>
      <c r="C210" s="136"/>
      <c r="D210" s="42"/>
      <c r="E210" s="42"/>
      <c r="F210" s="42"/>
      <c r="G210" s="42"/>
      <c r="H210" s="42"/>
      <c r="I210" s="42"/>
      <c r="J210" s="42"/>
      <c r="K210" s="42"/>
      <c r="L210" s="42"/>
      <c r="M210" s="42"/>
      <c r="N210" s="42"/>
      <c r="O210" s="42"/>
      <c r="P210" s="42"/>
      <c r="Q210" s="42"/>
      <c r="R210" s="42"/>
      <c r="S210" s="42"/>
      <c r="T210" s="42"/>
      <c r="U210" s="42"/>
      <c r="V210" s="42"/>
      <c r="W210" s="42"/>
      <c r="X210" s="42"/>
      <c r="Y210" s="42"/>
      <c r="Z210" s="42"/>
    </row>
    <row r="211" spans="1:26" ht="13.5" customHeight="1" x14ac:dyDescent="0.3">
      <c r="A211" s="42"/>
      <c r="B211" s="42"/>
      <c r="C211" s="136"/>
      <c r="D211" s="42"/>
      <c r="E211" s="42"/>
      <c r="F211" s="42"/>
      <c r="G211" s="42"/>
      <c r="H211" s="42"/>
      <c r="I211" s="42"/>
      <c r="J211" s="42"/>
      <c r="K211" s="42"/>
      <c r="L211" s="42"/>
      <c r="M211" s="42"/>
      <c r="N211" s="42"/>
      <c r="O211" s="42"/>
      <c r="P211" s="42"/>
      <c r="Q211" s="42"/>
      <c r="R211" s="42"/>
      <c r="S211" s="42"/>
      <c r="T211" s="42"/>
      <c r="U211" s="42"/>
      <c r="V211" s="42"/>
      <c r="W211" s="42"/>
      <c r="X211" s="42"/>
      <c r="Y211" s="42"/>
      <c r="Z211" s="42"/>
    </row>
    <row r="212" spans="1:26" ht="13.5" customHeight="1" x14ac:dyDescent="0.3">
      <c r="A212" s="42"/>
      <c r="B212" s="42"/>
      <c r="C212" s="136"/>
      <c r="D212" s="42"/>
      <c r="E212" s="42"/>
      <c r="F212" s="42"/>
      <c r="G212" s="42"/>
      <c r="H212" s="42"/>
      <c r="I212" s="42"/>
      <c r="J212" s="42"/>
      <c r="K212" s="42"/>
      <c r="L212" s="42"/>
      <c r="M212" s="42"/>
      <c r="N212" s="42"/>
      <c r="O212" s="42"/>
      <c r="P212" s="42"/>
      <c r="Q212" s="42"/>
      <c r="R212" s="42"/>
      <c r="S212" s="42"/>
      <c r="T212" s="42"/>
      <c r="U212" s="42"/>
      <c r="V212" s="42"/>
      <c r="W212" s="42"/>
      <c r="X212" s="42"/>
      <c r="Y212" s="42"/>
      <c r="Z212" s="42"/>
    </row>
    <row r="213" spans="1:26" ht="13.5" customHeight="1" x14ac:dyDescent="0.3">
      <c r="A213" s="42"/>
      <c r="B213" s="42"/>
      <c r="C213" s="136"/>
      <c r="D213" s="42"/>
      <c r="E213" s="42"/>
      <c r="F213" s="42"/>
      <c r="G213" s="42"/>
      <c r="H213" s="42"/>
      <c r="I213" s="42"/>
      <c r="J213" s="42"/>
      <c r="K213" s="42"/>
      <c r="L213" s="42"/>
      <c r="M213" s="42"/>
      <c r="N213" s="42"/>
      <c r="O213" s="42"/>
      <c r="P213" s="42"/>
      <c r="Q213" s="42"/>
      <c r="R213" s="42"/>
      <c r="S213" s="42"/>
      <c r="T213" s="42"/>
      <c r="U213" s="42"/>
      <c r="V213" s="42"/>
      <c r="W213" s="42"/>
      <c r="X213" s="42"/>
      <c r="Y213" s="42"/>
      <c r="Z213" s="42"/>
    </row>
    <row r="214" spans="1:26" ht="13.5" customHeight="1" x14ac:dyDescent="0.3">
      <c r="A214" s="42"/>
      <c r="B214" s="42"/>
      <c r="C214" s="136"/>
      <c r="D214" s="42"/>
      <c r="E214" s="42"/>
      <c r="F214" s="42"/>
      <c r="G214" s="42"/>
      <c r="H214" s="42"/>
      <c r="I214" s="42"/>
      <c r="J214" s="42"/>
      <c r="K214" s="42"/>
      <c r="L214" s="42"/>
      <c r="M214" s="42"/>
      <c r="N214" s="42"/>
      <c r="O214" s="42"/>
      <c r="P214" s="42"/>
      <c r="Q214" s="42"/>
      <c r="R214" s="42"/>
      <c r="S214" s="42"/>
      <c r="T214" s="42"/>
      <c r="U214" s="42"/>
      <c r="V214" s="42"/>
      <c r="W214" s="42"/>
      <c r="X214" s="42"/>
      <c r="Y214" s="42"/>
      <c r="Z214" s="42"/>
    </row>
    <row r="215" spans="1:26" ht="13.5" customHeight="1" x14ac:dyDescent="0.3">
      <c r="A215" s="42"/>
      <c r="B215" s="42"/>
      <c r="C215" s="136"/>
      <c r="D215" s="42"/>
      <c r="E215" s="42"/>
      <c r="F215" s="42"/>
      <c r="G215" s="42"/>
      <c r="H215" s="42"/>
      <c r="I215" s="42"/>
      <c r="J215" s="42"/>
      <c r="K215" s="42"/>
      <c r="L215" s="42"/>
      <c r="M215" s="42"/>
      <c r="N215" s="42"/>
      <c r="O215" s="42"/>
      <c r="P215" s="42"/>
      <c r="Q215" s="42"/>
      <c r="R215" s="42"/>
      <c r="S215" s="42"/>
      <c r="T215" s="42"/>
      <c r="U215" s="42"/>
      <c r="V215" s="42"/>
      <c r="W215" s="42"/>
      <c r="X215" s="42"/>
      <c r="Y215" s="42"/>
      <c r="Z215" s="42"/>
    </row>
    <row r="216" spans="1:26" ht="13.5" customHeight="1" x14ac:dyDescent="0.3">
      <c r="A216" s="42"/>
      <c r="B216" s="42"/>
      <c r="C216" s="136"/>
      <c r="D216" s="42"/>
      <c r="E216" s="42"/>
      <c r="F216" s="42"/>
      <c r="G216" s="42"/>
      <c r="H216" s="42"/>
      <c r="I216" s="42"/>
      <c r="J216" s="42"/>
      <c r="K216" s="42"/>
      <c r="L216" s="42"/>
      <c r="M216" s="42"/>
      <c r="N216" s="42"/>
      <c r="O216" s="42"/>
      <c r="P216" s="42"/>
      <c r="Q216" s="42"/>
      <c r="R216" s="42"/>
      <c r="S216" s="42"/>
      <c r="T216" s="42"/>
      <c r="U216" s="42"/>
      <c r="V216" s="42"/>
      <c r="W216" s="42"/>
      <c r="X216" s="42"/>
      <c r="Y216" s="42"/>
      <c r="Z216" s="42"/>
    </row>
    <row r="217" spans="1:26" ht="13.5" customHeight="1" x14ac:dyDescent="0.3">
      <c r="A217" s="42"/>
      <c r="B217" s="42"/>
      <c r="C217" s="136"/>
      <c r="D217" s="42"/>
      <c r="E217" s="42"/>
      <c r="F217" s="42"/>
      <c r="G217" s="42"/>
      <c r="H217" s="42"/>
      <c r="I217" s="42"/>
      <c r="J217" s="42"/>
      <c r="K217" s="42"/>
      <c r="L217" s="42"/>
      <c r="M217" s="42"/>
      <c r="N217" s="42"/>
      <c r="O217" s="42"/>
      <c r="P217" s="42"/>
      <c r="Q217" s="42"/>
      <c r="R217" s="42"/>
      <c r="S217" s="42"/>
      <c r="T217" s="42"/>
      <c r="U217" s="42"/>
      <c r="V217" s="42"/>
      <c r="W217" s="42"/>
      <c r="X217" s="42"/>
      <c r="Y217" s="42"/>
      <c r="Z217" s="42"/>
    </row>
    <row r="218" spans="1:26" ht="13.5" customHeight="1" x14ac:dyDescent="0.3">
      <c r="A218" s="42"/>
      <c r="B218" s="42"/>
      <c r="C218" s="136"/>
      <c r="D218" s="42"/>
      <c r="E218" s="42"/>
      <c r="F218" s="42"/>
      <c r="G218" s="42"/>
      <c r="H218" s="42"/>
      <c r="I218" s="42"/>
      <c r="J218" s="42"/>
      <c r="K218" s="42"/>
      <c r="L218" s="42"/>
      <c r="M218" s="42"/>
      <c r="N218" s="42"/>
      <c r="O218" s="42"/>
      <c r="P218" s="42"/>
      <c r="Q218" s="42"/>
      <c r="R218" s="42"/>
      <c r="S218" s="42"/>
      <c r="T218" s="42"/>
      <c r="U218" s="42"/>
      <c r="V218" s="42"/>
      <c r="W218" s="42"/>
      <c r="X218" s="42"/>
      <c r="Y218" s="42"/>
      <c r="Z218" s="42"/>
    </row>
    <row r="219" spans="1:26" ht="13.5" customHeight="1" x14ac:dyDescent="0.3">
      <c r="A219" s="42"/>
      <c r="B219" s="42"/>
      <c r="C219" s="136"/>
      <c r="D219" s="42"/>
      <c r="E219" s="42"/>
      <c r="F219" s="42"/>
      <c r="G219" s="42"/>
      <c r="H219" s="42"/>
      <c r="I219" s="42"/>
      <c r="J219" s="42"/>
      <c r="K219" s="42"/>
      <c r="L219" s="42"/>
      <c r="M219" s="42"/>
      <c r="N219" s="42"/>
      <c r="O219" s="42"/>
      <c r="P219" s="42"/>
      <c r="Q219" s="42"/>
      <c r="R219" s="42"/>
      <c r="S219" s="42"/>
      <c r="T219" s="42"/>
      <c r="U219" s="42"/>
      <c r="V219" s="42"/>
      <c r="W219" s="42"/>
      <c r="X219" s="42"/>
      <c r="Y219" s="42"/>
      <c r="Z219" s="42"/>
    </row>
    <row r="220" spans="1:26" ht="13.5" customHeight="1" x14ac:dyDescent="0.3">
      <c r="A220" s="42"/>
      <c r="B220" s="42"/>
      <c r="C220" s="136"/>
      <c r="D220" s="42"/>
      <c r="E220" s="42"/>
      <c r="F220" s="42"/>
      <c r="G220" s="42"/>
      <c r="H220" s="42"/>
      <c r="I220" s="42"/>
      <c r="J220" s="42"/>
      <c r="K220" s="42"/>
      <c r="L220" s="42"/>
      <c r="M220" s="42"/>
      <c r="N220" s="42"/>
      <c r="O220" s="42"/>
      <c r="P220" s="42"/>
      <c r="Q220" s="42"/>
      <c r="R220" s="42"/>
      <c r="S220" s="42"/>
      <c r="T220" s="42"/>
      <c r="U220" s="42"/>
      <c r="V220" s="42"/>
      <c r="W220" s="42"/>
      <c r="X220" s="42"/>
      <c r="Y220" s="42"/>
      <c r="Z220" s="42"/>
    </row>
    <row r="221" spans="1:26" ht="13.5" customHeight="1" x14ac:dyDescent="0.3">
      <c r="A221" s="42"/>
      <c r="B221" s="42"/>
      <c r="C221" s="136"/>
      <c r="D221" s="42"/>
      <c r="E221" s="42"/>
      <c r="F221" s="42"/>
      <c r="G221" s="42"/>
      <c r="H221" s="42"/>
      <c r="I221" s="42"/>
      <c r="J221" s="42"/>
      <c r="K221" s="42"/>
      <c r="L221" s="42"/>
      <c r="M221" s="42"/>
      <c r="N221" s="42"/>
      <c r="O221" s="42"/>
      <c r="P221" s="42"/>
      <c r="Q221" s="42"/>
      <c r="R221" s="42"/>
      <c r="S221" s="42"/>
      <c r="T221" s="42"/>
      <c r="U221" s="42"/>
      <c r="V221" s="42"/>
      <c r="W221" s="42"/>
      <c r="X221" s="42"/>
      <c r="Y221" s="42"/>
      <c r="Z221" s="42"/>
    </row>
    <row r="222" spans="1:26" ht="13.5" customHeight="1" x14ac:dyDescent="0.3">
      <c r="A222" s="42"/>
      <c r="B222" s="42"/>
      <c r="C222" s="136"/>
      <c r="D222" s="42"/>
      <c r="E222" s="42"/>
      <c r="F222" s="42"/>
      <c r="G222" s="42"/>
      <c r="H222" s="42"/>
      <c r="I222" s="42"/>
      <c r="J222" s="42"/>
      <c r="K222" s="42"/>
      <c r="L222" s="42"/>
      <c r="M222" s="42"/>
      <c r="N222" s="42"/>
      <c r="O222" s="42"/>
      <c r="P222" s="42"/>
      <c r="Q222" s="42"/>
      <c r="R222" s="42"/>
      <c r="S222" s="42"/>
      <c r="T222" s="42"/>
      <c r="U222" s="42"/>
      <c r="V222" s="42"/>
      <c r="W222" s="42"/>
      <c r="X222" s="42"/>
      <c r="Y222" s="42"/>
      <c r="Z222" s="42"/>
    </row>
    <row r="223" spans="1:26" ht="13.5" customHeight="1" x14ac:dyDescent="0.3">
      <c r="A223" s="42"/>
      <c r="B223" s="42"/>
      <c r="C223" s="136"/>
      <c r="D223" s="42"/>
      <c r="E223" s="42"/>
      <c r="F223" s="42"/>
      <c r="G223" s="42"/>
      <c r="H223" s="42"/>
      <c r="I223" s="42"/>
      <c r="J223" s="42"/>
      <c r="K223" s="42"/>
      <c r="L223" s="42"/>
      <c r="M223" s="42"/>
      <c r="N223" s="42"/>
      <c r="O223" s="42"/>
      <c r="P223" s="42"/>
      <c r="Q223" s="42"/>
      <c r="R223" s="42"/>
      <c r="S223" s="42"/>
      <c r="T223" s="42"/>
      <c r="U223" s="42"/>
      <c r="V223" s="42"/>
      <c r="W223" s="42"/>
      <c r="X223" s="42"/>
      <c r="Y223" s="42"/>
      <c r="Z223" s="42"/>
    </row>
    <row r="224" spans="1:26" ht="13.5" customHeight="1" x14ac:dyDescent="0.3">
      <c r="A224" s="42"/>
      <c r="B224" s="42"/>
      <c r="C224" s="136"/>
      <c r="D224" s="42"/>
      <c r="E224" s="42"/>
      <c r="F224" s="42"/>
      <c r="G224" s="42"/>
      <c r="H224" s="42"/>
      <c r="I224" s="42"/>
      <c r="J224" s="42"/>
      <c r="K224" s="42"/>
      <c r="L224" s="42"/>
      <c r="M224" s="42"/>
      <c r="N224" s="42"/>
      <c r="O224" s="42"/>
      <c r="P224" s="42"/>
      <c r="Q224" s="42"/>
      <c r="R224" s="42"/>
      <c r="S224" s="42"/>
      <c r="T224" s="42"/>
      <c r="U224" s="42"/>
      <c r="V224" s="42"/>
      <c r="W224" s="42"/>
      <c r="X224" s="42"/>
      <c r="Y224" s="42"/>
      <c r="Z224" s="42"/>
    </row>
    <row r="225" spans="1:26" ht="13.5" customHeight="1" x14ac:dyDescent="0.3">
      <c r="A225" s="42"/>
      <c r="B225" s="42"/>
      <c r="C225" s="136"/>
      <c r="D225" s="42"/>
      <c r="E225" s="42"/>
      <c r="F225" s="42"/>
      <c r="G225" s="42"/>
      <c r="H225" s="42"/>
      <c r="I225" s="42"/>
      <c r="J225" s="42"/>
      <c r="K225" s="42"/>
      <c r="L225" s="42"/>
      <c r="M225" s="42"/>
      <c r="N225" s="42"/>
      <c r="O225" s="42"/>
      <c r="P225" s="42"/>
      <c r="Q225" s="42"/>
      <c r="R225" s="42"/>
      <c r="S225" s="42"/>
      <c r="T225" s="42"/>
      <c r="U225" s="42"/>
      <c r="V225" s="42"/>
      <c r="W225" s="42"/>
      <c r="X225" s="42"/>
      <c r="Y225" s="42"/>
      <c r="Z225" s="42"/>
    </row>
    <row r="226" spans="1:26" ht="13.5" customHeight="1" x14ac:dyDescent="0.3">
      <c r="A226" s="42"/>
      <c r="B226" s="42"/>
      <c r="C226" s="136"/>
      <c r="D226" s="42"/>
      <c r="E226" s="42"/>
      <c r="F226" s="42"/>
      <c r="G226" s="42"/>
      <c r="H226" s="42"/>
      <c r="I226" s="42"/>
      <c r="J226" s="42"/>
      <c r="K226" s="42"/>
      <c r="L226" s="42"/>
      <c r="M226" s="42"/>
      <c r="N226" s="42"/>
      <c r="O226" s="42"/>
      <c r="P226" s="42"/>
      <c r="Q226" s="42"/>
      <c r="R226" s="42"/>
      <c r="S226" s="42"/>
      <c r="T226" s="42"/>
      <c r="U226" s="42"/>
      <c r="V226" s="42"/>
      <c r="W226" s="42"/>
      <c r="X226" s="42"/>
      <c r="Y226" s="42"/>
      <c r="Z226" s="42"/>
    </row>
    <row r="227" spans="1:26" ht="13.5" customHeight="1" x14ac:dyDescent="0.3">
      <c r="A227" s="42"/>
      <c r="B227" s="42"/>
      <c r="C227" s="136"/>
      <c r="D227" s="42"/>
      <c r="E227" s="42"/>
      <c r="F227" s="42"/>
      <c r="G227" s="42"/>
      <c r="H227" s="42"/>
      <c r="I227" s="42"/>
      <c r="J227" s="42"/>
      <c r="K227" s="42"/>
      <c r="L227" s="42"/>
      <c r="M227" s="42"/>
      <c r="N227" s="42"/>
      <c r="O227" s="42"/>
      <c r="P227" s="42"/>
      <c r="Q227" s="42"/>
      <c r="R227" s="42"/>
      <c r="S227" s="42"/>
      <c r="T227" s="42"/>
      <c r="U227" s="42"/>
      <c r="V227" s="42"/>
      <c r="W227" s="42"/>
      <c r="X227" s="42"/>
      <c r="Y227" s="42"/>
      <c r="Z227" s="42"/>
    </row>
    <row r="228" spans="1:26" ht="13.5" customHeight="1" x14ac:dyDescent="0.3">
      <c r="A228" s="42"/>
      <c r="B228" s="42"/>
      <c r="C228" s="136"/>
      <c r="D228" s="42"/>
      <c r="E228" s="42"/>
      <c r="F228" s="42"/>
      <c r="G228" s="42"/>
      <c r="H228" s="42"/>
      <c r="I228" s="42"/>
      <c r="J228" s="42"/>
      <c r="K228" s="42"/>
      <c r="L228" s="42"/>
      <c r="M228" s="42"/>
      <c r="N228" s="42"/>
      <c r="O228" s="42"/>
      <c r="P228" s="42"/>
      <c r="Q228" s="42"/>
      <c r="R228" s="42"/>
      <c r="S228" s="42"/>
      <c r="T228" s="42"/>
      <c r="U228" s="42"/>
      <c r="V228" s="42"/>
      <c r="W228" s="42"/>
      <c r="X228" s="42"/>
      <c r="Y228" s="42"/>
      <c r="Z228" s="42"/>
    </row>
    <row r="229" spans="1:26" ht="13.5" customHeight="1" x14ac:dyDescent="0.3">
      <c r="A229" s="42"/>
      <c r="B229" s="42"/>
      <c r="C229" s="136"/>
      <c r="D229" s="42"/>
      <c r="E229" s="42"/>
      <c r="F229" s="42"/>
      <c r="G229" s="42"/>
      <c r="H229" s="42"/>
      <c r="I229" s="42"/>
      <c r="J229" s="42"/>
      <c r="K229" s="42"/>
      <c r="L229" s="42"/>
      <c r="M229" s="42"/>
      <c r="N229" s="42"/>
      <c r="O229" s="42"/>
      <c r="P229" s="42"/>
      <c r="Q229" s="42"/>
      <c r="R229" s="42"/>
      <c r="S229" s="42"/>
      <c r="T229" s="42"/>
      <c r="U229" s="42"/>
      <c r="V229" s="42"/>
      <c r="W229" s="42"/>
      <c r="X229" s="42"/>
      <c r="Y229" s="42"/>
      <c r="Z229" s="42"/>
    </row>
    <row r="230" spans="1:26" ht="13.5" customHeight="1" x14ac:dyDescent="0.3">
      <c r="A230" s="42"/>
      <c r="B230" s="42"/>
      <c r="C230" s="136"/>
      <c r="D230" s="42"/>
      <c r="E230" s="42"/>
      <c r="F230" s="42"/>
      <c r="G230" s="42"/>
      <c r="H230" s="42"/>
      <c r="I230" s="42"/>
      <c r="J230" s="42"/>
      <c r="K230" s="42"/>
      <c r="L230" s="42"/>
      <c r="M230" s="42"/>
      <c r="N230" s="42"/>
      <c r="O230" s="42"/>
      <c r="P230" s="42"/>
      <c r="Q230" s="42"/>
      <c r="R230" s="42"/>
      <c r="S230" s="42"/>
      <c r="T230" s="42"/>
      <c r="U230" s="42"/>
      <c r="V230" s="42"/>
      <c r="W230" s="42"/>
      <c r="X230" s="42"/>
      <c r="Y230" s="42"/>
      <c r="Z230" s="42"/>
    </row>
    <row r="231" spans="1:26" ht="13.5" customHeight="1" x14ac:dyDescent="0.3">
      <c r="A231" s="42"/>
      <c r="B231" s="42"/>
      <c r="C231" s="136"/>
      <c r="D231" s="42"/>
      <c r="E231" s="42"/>
      <c r="F231" s="42"/>
      <c r="G231" s="42"/>
      <c r="H231" s="42"/>
      <c r="I231" s="42"/>
      <c r="J231" s="42"/>
      <c r="K231" s="42"/>
      <c r="L231" s="42"/>
      <c r="M231" s="42"/>
      <c r="N231" s="42"/>
      <c r="O231" s="42"/>
      <c r="P231" s="42"/>
      <c r="Q231" s="42"/>
      <c r="R231" s="42"/>
      <c r="S231" s="42"/>
      <c r="T231" s="42"/>
      <c r="U231" s="42"/>
      <c r="V231" s="42"/>
      <c r="W231" s="42"/>
      <c r="X231" s="42"/>
      <c r="Y231" s="42"/>
      <c r="Z231" s="42"/>
    </row>
    <row r="232" spans="1:26" ht="13.5" customHeight="1" x14ac:dyDescent="0.3">
      <c r="A232" s="42"/>
      <c r="B232" s="42"/>
      <c r="C232" s="136"/>
      <c r="D232" s="42"/>
      <c r="E232" s="42"/>
      <c r="F232" s="42"/>
      <c r="G232" s="42"/>
      <c r="H232" s="42"/>
      <c r="I232" s="42"/>
      <c r="J232" s="42"/>
      <c r="K232" s="42"/>
      <c r="L232" s="42"/>
      <c r="M232" s="42"/>
      <c r="N232" s="42"/>
      <c r="O232" s="42"/>
      <c r="P232" s="42"/>
      <c r="Q232" s="42"/>
      <c r="R232" s="42"/>
      <c r="S232" s="42"/>
      <c r="T232" s="42"/>
      <c r="U232" s="42"/>
      <c r="V232" s="42"/>
      <c r="W232" s="42"/>
      <c r="X232" s="42"/>
      <c r="Y232" s="42"/>
      <c r="Z232" s="42"/>
    </row>
    <row r="233" spans="1:26" ht="13.5" customHeight="1" x14ac:dyDescent="0.3">
      <c r="A233" s="42"/>
      <c r="B233" s="42"/>
      <c r="C233" s="136"/>
      <c r="D233" s="42"/>
      <c r="E233" s="42"/>
      <c r="F233" s="42"/>
      <c r="G233" s="42"/>
      <c r="H233" s="42"/>
      <c r="I233" s="42"/>
      <c r="J233" s="42"/>
      <c r="K233" s="42"/>
      <c r="L233" s="42"/>
      <c r="M233" s="42"/>
      <c r="N233" s="42"/>
      <c r="O233" s="42"/>
      <c r="P233" s="42"/>
      <c r="Q233" s="42"/>
      <c r="R233" s="42"/>
      <c r="S233" s="42"/>
      <c r="T233" s="42"/>
      <c r="U233" s="42"/>
      <c r="V233" s="42"/>
      <c r="W233" s="42"/>
      <c r="X233" s="42"/>
      <c r="Y233" s="42"/>
      <c r="Z233" s="42"/>
    </row>
    <row r="234" spans="1:26" ht="13.5" customHeight="1" x14ac:dyDescent="0.3">
      <c r="A234" s="42"/>
      <c r="B234" s="42"/>
      <c r="C234" s="136"/>
      <c r="D234" s="42"/>
      <c r="E234" s="42"/>
      <c r="F234" s="42"/>
      <c r="G234" s="42"/>
      <c r="H234" s="42"/>
      <c r="I234" s="42"/>
      <c r="J234" s="42"/>
      <c r="K234" s="42"/>
      <c r="L234" s="42"/>
      <c r="M234" s="42"/>
      <c r="N234" s="42"/>
      <c r="O234" s="42"/>
      <c r="P234" s="42"/>
      <c r="Q234" s="42"/>
      <c r="R234" s="42"/>
      <c r="S234" s="42"/>
      <c r="T234" s="42"/>
      <c r="U234" s="42"/>
      <c r="V234" s="42"/>
      <c r="W234" s="42"/>
      <c r="X234" s="42"/>
      <c r="Y234" s="42"/>
      <c r="Z234" s="42"/>
    </row>
    <row r="235" spans="1:26" ht="13.5" customHeight="1" x14ac:dyDescent="0.3">
      <c r="A235" s="42"/>
      <c r="B235" s="42"/>
      <c r="C235" s="136"/>
      <c r="D235" s="42"/>
      <c r="E235" s="42"/>
      <c r="F235" s="42"/>
      <c r="G235" s="42"/>
      <c r="H235" s="42"/>
      <c r="I235" s="42"/>
      <c r="J235" s="42"/>
      <c r="K235" s="42"/>
      <c r="L235" s="42"/>
      <c r="M235" s="42"/>
      <c r="N235" s="42"/>
      <c r="O235" s="42"/>
      <c r="P235" s="42"/>
      <c r="Q235" s="42"/>
      <c r="R235" s="42"/>
      <c r="S235" s="42"/>
      <c r="T235" s="42"/>
      <c r="U235" s="42"/>
      <c r="V235" s="42"/>
      <c r="W235" s="42"/>
      <c r="X235" s="42"/>
      <c r="Y235" s="42"/>
      <c r="Z235" s="42"/>
    </row>
    <row r="236" spans="1:26" ht="13.5" customHeight="1" x14ac:dyDescent="0.3">
      <c r="A236" s="42"/>
      <c r="B236" s="42"/>
      <c r="C236" s="136"/>
      <c r="D236" s="42"/>
      <c r="E236" s="42"/>
      <c r="F236" s="42"/>
      <c r="G236" s="42"/>
      <c r="H236" s="42"/>
      <c r="I236" s="42"/>
      <c r="J236" s="42"/>
      <c r="K236" s="42"/>
      <c r="L236" s="42"/>
      <c r="M236" s="42"/>
      <c r="N236" s="42"/>
      <c r="O236" s="42"/>
      <c r="P236" s="42"/>
      <c r="Q236" s="42"/>
      <c r="R236" s="42"/>
      <c r="S236" s="42"/>
      <c r="T236" s="42"/>
      <c r="U236" s="42"/>
      <c r="V236" s="42"/>
      <c r="W236" s="42"/>
      <c r="X236" s="42"/>
      <c r="Y236" s="42"/>
      <c r="Z236" s="42"/>
    </row>
    <row r="237" spans="1:26" ht="13.5" customHeight="1" x14ac:dyDescent="0.3">
      <c r="A237" s="42"/>
      <c r="B237" s="42"/>
      <c r="C237" s="136"/>
      <c r="D237" s="42"/>
      <c r="E237" s="42"/>
      <c r="F237" s="42"/>
      <c r="G237" s="42"/>
      <c r="H237" s="42"/>
      <c r="I237" s="42"/>
      <c r="J237" s="42"/>
      <c r="K237" s="42"/>
      <c r="L237" s="42"/>
      <c r="M237" s="42"/>
      <c r="N237" s="42"/>
      <c r="O237" s="42"/>
      <c r="P237" s="42"/>
      <c r="Q237" s="42"/>
      <c r="R237" s="42"/>
      <c r="S237" s="42"/>
      <c r="T237" s="42"/>
      <c r="U237" s="42"/>
      <c r="V237" s="42"/>
      <c r="W237" s="42"/>
      <c r="X237" s="42"/>
      <c r="Y237" s="42"/>
      <c r="Z237" s="42"/>
    </row>
    <row r="238" spans="1:26" ht="13.5" customHeight="1" x14ac:dyDescent="0.3">
      <c r="A238" s="42"/>
      <c r="B238" s="42"/>
      <c r="C238" s="136"/>
      <c r="D238" s="42"/>
      <c r="E238" s="42"/>
      <c r="F238" s="42"/>
      <c r="G238" s="42"/>
      <c r="H238" s="42"/>
      <c r="I238" s="42"/>
      <c r="J238" s="42"/>
      <c r="K238" s="42"/>
      <c r="L238" s="42"/>
      <c r="M238" s="42"/>
      <c r="N238" s="42"/>
      <c r="O238" s="42"/>
      <c r="P238" s="42"/>
      <c r="Q238" s="42"/>
      <c r="R238" s="42"/>
      <c r="S238" s="42"/>
      <c r="T238" s="42"/>
      <c r="U238" s="42"/>
      <c r="V238" s="42"/>
      <c r="W238" s="42"/>
      <c r="X238" s="42"/>
      <c r="Y238" s="42"/>
      <c r="Z238" s="42"/>
    </row>
    <row r="239" spans="1:26" ht="13.5" customHeight="1" x14ac:dyDescent="0.3">
      <c r="A239" s="42"/>
      <c r="B239" s="42"/>
      <c r="C239" s="136"/>
      <c r="D239" s="42"/>
      <c r="E239" s="42"/>
      <c r="F239" s="42"/>
      <c r="G239" s="42"/>
      <c r="H239" s="42"/>
      <c r="I239" s="42"/>
      <c r="J239" s="42"/>
      <c r="K239" s="42"/>
      <c r="L239" s="42"/>
      <c r="M239" s="42"/>
      <c r="N239" s="42"/>
      <c r="O239" s="42"/>
      <c r="P239" s="42"/>
      <c r="Q239" s="42"/>
      <c r="R239" s="42"/>
      <c r="S239" s="42"/>
      <c r="T239" s="42"/>
      <c r="U239" s="42"/>
      <c r="V239" s="42"/>
      <c r="W239" s="42"/>
      <c r="X239" s="42"/>
      <c r="Y239" s="42"/>
      <c r="Z239" s="42"/>
    </row>
    <row r="240" spans="1:26" ht="13.5" customHeight="1" x14ac:dyDescent="0.3">
      <c r="A240" s="42"/>
      <c r="B240" s="42"/>
      <c r="C240" s="136"/>
      <c r="D240" s="42"/>
      <c r="E240" s="42"/>
      <c r="F240" s="42"/>
      <c r="G240" s="42"/>
      <c r="H240" s="42"/>
      <c r="I240" s="42"/>
      <c r="J240" s="42"/>
      <c r="K240" s="42"/>
      <c r="L240" s="42"/>
      <c r="M240" s="42"/>
      <c r="N240" s="42"/>
      <c r="O240" s="42"/>
      <c r="P240" s="42"/>
      <c r="Q240" s="42"/>
      <c r="R240" s="42"/>
      <c r="S240" s="42"/>
      <c r="T240" s="42"/>
      <c r="U240" s="42"/>
      <c r="V240" s="42"/>
      <c r="W240" s="42"/>
      <c r="X240" s="42"/>
      <c r="Y240" s="42"/>
      <c r="Z240" s="42"/>
    </row>
    <row r="241" spans="1:26" ht="13.5" customHeight="1" x14ac:dyDescent="0.3">
      <c r="A241" s="42"/>
      <c r="B241" s="42"/>
      <c r="C241" s="136"/>
      <c r="D241" s="42"/>
      <c r="E241" s="42"/>
      <c r="F241" s="42"/>
      <c r="G241" s="42"/>
      <c r="H241" s="42"/>
      <c r="I241" s="42"/>
      <c r="J241" s="42"/>
      <c r="K241" s="42"/>
      <c r="L241" s="42"/>
      <c r="M241" s="42"/>
      <c r="N241" s="42"/>
      <c r="O241" s="42"/>
      <c r="P241" s="42"/>
      <c r="Q241" s="42"/>
      <c r="R241" s="42"/>
      <c r="S241" s="42"/>
      <c r="T241" s="42"/>
      <c r="U241" s="42"/>
      <c r="V241" s="42"/>
      <c r="W241" s="42"/>
      <c r="X241" s="42"/>
      <c r="Y241" s="42"/>
      <c r="Z241" s="42"/>
    </row>
    <row r="242" spans="1:26" ht="13.5" customHeight="1" x14ac:dyDescent="0.3">
      <c r="A242" s="42"/>
      <c r="B242" s="42"/>
      <c r="C242" s="136"/>
      <c r="D242" s="42"/>
      <c r="E242" s="42"/>
      <c r="F242" s="42"/>
      <c r="G242" s="42"/>
      <c r="H242" s="42"/>
      <c r="I242" s="42"/>
      <c r="J242" s="42"/>
      <c r="K242" s="42"/>
      <c r="L242" s="42"/>
      <c r="M242" s="42"/>
      <c r="N242" s="42"/>
      <c r="O242" s="42"/>
      <c r="P242" s="42"/>
      <c r="Q242" s="42"/>
      <c r="R242" s="42"/>
      <c r="S242" s="42"/>
      <c r="T242" s="42"/>
      <c r="U242" s="42"/>
      <c r="V242" s="42"/>
      <c r="W242" s="42"/>
      <c r="X242" s="42"/>
      <c r="Y242" s="42"/>
      <c r="Z242" s="42"/>
    </row>
    <row r="243" spans="1:26" ht="13.5" customHeight="1" x14ac:dyDescent="0.3">
      <c r="A243" s="42"/>
      <c r="B243" s="42"/>
      <c r="C243" s="136"/>
      <c r="D243" s="42"/>
      <c r="E243" s="42"/>
      <c r="F243" s="42"/>
      <c r="G243" s="42"/>
      <c r="H243" s="42"/>
      <c r="I243" s="42"/>
      <c r="J243" s="42"/>
      <c r="K243" s="42"/>
      <c r="L243" s="42"/>
      <c r="M243" s="42"/>
      <c r="N243" s="42"/>
      <c r="O243" s="42"/>
      <c r="P243" s="42"/>
      <c r="Q243" s="42"/>
      <c r="R243" s="42"/>
      <c r="S243" s="42"/>
      <c r="T243" s="42"/>
      <c r="U243" s="42"/>
      <c r="V243" s="42"/>
      <c r="W243" s="42"/>
      <c r="X243" s="42"/>
      <c r="Y243" s="42"/>
      <c r="Z243" s="42"/>
    </row>
    <row r="244" spans="1:26" ht="13.5" customHeight="1" x14ac:dyDescent="0.3">
      <c r="A244" s="42"/>
      <c r="B244" s="42"/>
      <c r="C244" s="136"/>
      <c r="D244" s="42"/>
      <c r="E244" s="42"/>
      <c r="F244" s="42"/>
      <c r="G244" s="42"/>
      <c r="H244" s="42"/>
      <c r="I244" s="42"/>
      <c r="J244" s="42"/>
      <c r="K244" s="42"/>
      <c r="L244" s="42"/>
      <c r="M244" s="42"/>
      <c r="N244" s="42"/>
      <c r="O244" s="42"/>
      <c r="P244" s="42"/>
      <c r="Q244" s="42"/>
      <c r="R244" s="42"/>
      <c r="S244" s="42"/>
      <c r="T244" s="42"/>
      <c r="U244" s="42"/>
      <c r="V244" s="42"/>
      <c r="W244" s="42"/>
      <c r="X244" s="42"/>
      <c r="Y244" s="42"/>
      <c r="Z244" s="42"/>
    </row>
    <row r="245" spans="1:26" ht="13.5" customHeight="1" x14ac:dyDescent="0.3">
      <c r="A245" s="42"/>
      <c r="B245" s="42"/>
      <c r="C245" s="136"/>
      <c r="D245" s="42"/>
      <c r="E245" s="42"/>
      <c r="F245" s="42"/>
      <c r="G245" s="42"/>
      <c r="H245" s="42"/>
      <c r="I245" s="42"/>
      <c r="J245" s="42"/>
      <c r="K245" s="42"/>
      <c r="L245" s="42"/>
      <c r="M245" s="42"/>
      <c r="N245" s="42"/>
      <c r="O245" s="42"/>
      <c r="P245" s="42"/>
      <c r="Q245" s="42"/>
      <c r="R245" s="42"/>
      <c r="S245" s="42"/>
      <c r="T245" s="42"/>
      <c r="U245" s="42"/>
      <c r="V245" s="42"/>
      <c r="W245" s="42"/>
      <c r="X245" s="42"/>
      <c r="Y245" s="42"/>
      <c r="Z245" s="42"/>
    </row>
    <row r="246" spans="1:26" ht="13.5" customHeight="1" x14ac:dyDescent="0.3">
      <c r="A246" s="42"/>
      <c r="B246" s="42"/>
      <c r="C246" s="136"/>
      <c r="D246" s="42"/>
      <c r="E246" s="42"/>
      <c r="F246" s="42"/>
      <c r="G246" s="42"/>
      <c r="H246" s="42"/>
      <c r="I246" s="42"/>
      <c r="J246" s="42"/>
      <c r="K246" s="42"/>
      <c r="L246" s="42"/>
      <c r="M246" s="42"/>
      <c r="N246" s="42"/>
      <c r="O246" s="42"/>
      <c r="P246" s="42"/>
      <c r="Q246" s="42"/>
      <c r="R246" s="42"/>
      <c r="S246" s="42"/>
      <c r="T246" s="42"/>
      <c r="U246" s="42"/>
      <c r="V246" s="42"/>
      <c r="W246" s="42"/>
      <c r="X246" s="42"/>
      <c r="Y246" s="42"/>
      <c r="Z246" s="42"/>
    </row>
    <row r="247" spans="1:26" ht="13.5" customHeight="1" x14ac:dyDescent="0.3">
      <c r="A247" s="42"/>
      <c r="B247" s="42"/>
      <c r="C247" s="136"/>
      <c r="D247" s="42"/>
      <c r="E247" s="42"/>
      <c r="F247" s="42"/>
      <c r="G247" s="42"/>
      <c r="H247" s="42"/>
      <c r="I247" s="42"/>
      <c r="J247" s="42"/>
      <c r="K247" s="42"/>
      <c r="L247" s="42"/>
      <c r="M247" s="42"/>
      <c r="N247" s="42"/>
      <c r="O247" s="42"/>
      <c r="P247" s="42"/>
      <c r="Q247" s="42"/>
      <c r="R247" s="42"/>
      <c r="S247" s="42"/>
      <c r="T247" s="42"/>
      <c r="U247" s="42"/>
      <c r="V247" s="42"/>
      <c r="W247" s="42"/>
      <c r="X247" s="42"/>
      <c r="Y247" s="42"/>
      <c r="Z247" s="42"/>
    </row>
    <row r="248" spans="1:26" ht="13.5" customHeight="1" x14ac:dyDescent="0.3">
      <c r="A248" s="42"/>
      <c r="B248" s="42"/>
      <c r="C248" s="136"/>
      <c r="D248" s="42"/>
      <c r="E248" s="42"/>
      <c r="F248" s="42"/>
      <c r="G248" s="42"/>
      <c r="H248" s="42"/>
      <c r="I248" s="42"/>
      <c r="J248" s="42"/>
      <c r="K248" s="42"/>
      <c r="L248" s="42"/>
      <c r="M248" s="42"/>
      <c r="N248" s="42"/>
      <c r="O248" s="42"/>
      <c r="P248" s="42"/>
      <c r="Q248" s="42"/>
      <c r="R248" s="42"/>
      <c r="S248" s="42"/>
      <c r="T248" s="42"/>
      <c r="U248" s="42"/>
      <c r="V248" s="42"/>
      <c r="W248" s="42"/>
      <c r="X248" s="42"/>
      <c r="Y248" s="42"/>
      <c r="Z248" s="42"/>
    </row>
    <row r="249" spans="1:26" ht="13.5" customHeight="1" x14ac:dyDescent="0.3">
      <c r="A249" s="42"/>
      <c r="B249" s="42"/>
      <c r="C249" s="136"/>
      <c r="D249" s="42"/>
      <c r="E249" s="42"/>
      <c r="F249" s="42"/>
      <c r="G249" s="42"/>
      <c r="H249" s="42"/>
      <c r="I249" s="42"/>
      <c r="J249" s="42"/>
      <c r="K249" s="42"/>
      <c r="L249" s="42"/>
      <c r="M249" s="42"/>
      <c r="N249" s="42"/>
      <c r="O249" s="42"/>
      <c r="P249" s="42"/>
      <c r="Q249" s="42"/>
      <c r="R249" s="42"/>
      <c r="S249" s="42"/>
      <c r="T249" s="42"/>
      <c r="U249" s="42"/>
      <c r="V249" s="42"/>
      <c r="W249" s="42"/>
      <c r="X249" s="42"/>
      <c r="Y249" s="42"/>
      <c r="Z249" s="42"/>
    </row>
    <row r="250" spans="1:26" ht="13.5" customHeight="1" x14ac:dyDescent="0.3">
      <c r="A250" s="42"/>
      <c r="B250" s="42"/>
      <c r="C250" s="136"/>
      <c r="D250" s="42"/>
      <c r="E250" s="42"/>
      <c r="F250" s="42"/>
      <c r="G250" s="42"/>
      <c r="H250" s="42"/>
      <c r="I250" s="42"/>
      <c r="J250" s="42"/>
      <c r="K250" s="42"/>
      <c r="L250" s="42"/>
      <c r="M250" s="42"/>
      <c r="N250" s="42"/>
      <c r="O250" s="42"/>
      <c r="P250" s="42"/>
      <c r="Q250" s="42"/>
      <c r="R250" s="42"/>
      <c r="S250" s="42"/>
      <c r="T250" s="42"/>
      <c r="U250" s="42"/>
      <c r="V250" s="42"/>
      <c r="W250" s="42"/>
      <c r="X250" s="42"/>
      <c r="Y250" s="42"/>
      <c r="Z250" s="42"/>
    </row>
    <row r="251" spans="1:26" ht="13.5" customHeight="1" x14ac:dyDescent="0.3">
      <c r="A251" s="42"/>
      <c r="B251" s="42"/>
      <c r="C251" s="136"/>
      <c r="D251" s="42"/>
      <c r="E251" s="42"/>
      <c r="F251" s="42"/>
      <c r="G251" s="42"/>
      <c r="H251" s="42"/>
      <c r="I251" s="42"/>
      <c r="J251" s="42"/>
      <c r="K251" s="42"/>
      <c r="L251" s="42"/>
      <c r="M251" s="42"/>
      <c r="N251" s="42"/>
      <c r="O251" s="42"/>
      <c r="P251" s="42"/>
      <c r="Q251" s="42"/>
      <c r="R251" s="42"/>
      <c r="S251" s="42"/>
      <c r="T251" s="42"/>
      <c r="U251" s="42"/>
      <c r="V251" s="42"/>
      <c r="W251" s="42"/>
      <c r="X251" s="42"/>
      <c r="Y251" s="42"/>
      <c r="Z251" s="42"/>
    </row>
    <row r="252" spans="1:26" ht="13.5" customHeight="1" x14ac:dyDescent="0.3">
      <c r="A252" s="42"/>
      <c r="B252" s="42"/>
      <c r="C252" s="136"/>
      <c r="D252" s="42"/>
      <c r="E252" s="42"/>
      <c r="F252" s="42"/>
      <c r="G252" s="42"/>
      <c r="H252" s="42"/>
      <c r="I252" s="42"/>
      <c r="J252" s="42"/>
      <c r="K252" s="42"/>
      <c r="L252" s="42"/>
      <c r="M252" s="42"/>
      <c r="N252" s="42"/>
      <c r="O252" s="42"/>
      <c r="P252" s="42"/>
      <c r="Q252" s="42"/>
      <c r="R252" s="42"/>
      <c r="S252" s="42"/>
      <c r="T252" s="42"/>
      <c r="U252" s="42"/>
      <c r="V252" s="42"/>
      <c r="W252" s="42"/>
      <c r="X252" s="42"/>
      <c r="Y252" s="42"/>
      <c r="Z252" s="42"/>
    </row>
    <row r="253" spans="1:26" ht="13.5" customHeight="1" x14ac:dyDescent="0.3">
      <c r="A253" s="42"/>
      <c r="B253" s="42"/>
      <c r="C253" s="136"/>
      <c r="D253" s="42"/>
      <c r="E253" s="42"/>
      <c r="F253" s="42"/>
      <c r="G253" s="42"/>
      <c r="H253" s="42"/>
      <c r="I253" s="42"/>
      <c r="J253" s="42"/>
      <c r="K253" s="42"/>
      <c r="L253" s="42"/>
      <c r="M253" s="42"/>
      <c r="N253" s="42"/>
      <c r="O253" s="42"/>
      <c r="P253" s="42"/>
      <c r="Q253" s="42"/>
      <c r="R253" s="42"/>
      <c r="S253" s="42"/>
      <c r="T253" s="42"/>
      <c r="U253" s="42"/>
      <c r="V253" s="42"/>
      <c r="W253" s="42"/>
      <c r="X253" s="42"/>
      <c r="Y253" s="42"/>
      <c r="Z253" s="42"/>
    </row>
    <row r="254" spans="1:26" ht="13.5" customHeight="1" x14ac:dyDescent="0.3">
      <c r="A254" s="42"/>
      <c r="B254" s="42"/>
      <c r="C254" s="136"/>
      <c r="D254" s="42"/>
      <c r="E254" s="42"/>
      <c r="F254" s="42"/>
      <c r="G254" s="42"/>
      <c r="H254" s="42"/>
      <c r="I254" s="42"/>
      <c r="J254" s="42"/>
      <c r="K254" s="42"/>
      <c r="L254" s="42"/>
      <c r="M254" s="42"/>
      <c r="N254" s="42"/>
      <c r="O254" s="42"/>
      <c r="P254" s="42"/>
      <c r="Q254" s="42"/>
      <c r="R254" s="42"/>
      <c r="S254" s="42"/>
      <c r="T254" s="42"/>
      <c r="U254" s="42"/>
      <c r="V254" s="42"/>
      <c r="W254" s="42"/>
      <c r="X254" s="42"/>
      <c r="Y254" s="42"/>
      <c r="Z254" s="42"/>
    </row>
    <row r="255" spans="1:26" ht="13.5" customHeight="1" x14ac:dyDescent="0.3">
      <c r="A255" s="42"/>
      <c r="B255" s="42"/>
      <c r="C255" s="136"/>
      <c r="D255" s="42"/>
      <c r="E255" s="42"/>
      <c r="F255" s="42"/>
      <c r="G255" s="42"/>
      <c r="H255" s="42"/>
      <c r="I255" s="42"/>
      <c r="J255" s="42"/>
      <c r="K255" s="42"/>
      <c r="L255" s="42"/>
      <c r="M255" s="42"/>
      <c r="N255" s="42"/>
      <c r="O255" s="42"/>
      <c r="P255" s="42"/>
      <c r="Q255" s="42"/>
      <c r="R255" s="42"/>
      <c r="S255" s="42"/>
      <c r="T255" s="42"/>
      <c r="U255" s="42"/>
      <c r="V255" s="42"/>
      <c r="W255" s="42"/>
      <c r="X255" s="42"/>
      <c r="Y255" s="42"/>
      <c r="Z255" s="42"/>
    </row>
    <row r="256" spans="1:26" ht="13.5" customHeight="1" x14ac:dyDescent="0.3">
      <c r="A256" s="42"/>
      <c r="B256" s="42"/>
      <c r="C256" s="136"/>
      <c r="D256" s="42"/>
      <c r="E256" s="42"/>
      <c r="F256" s="42"/>
      <c r="G256" s="42"/>
      <c r="H256" s="42"/>
      <c r="I256" s="42"/>
      <c r="J256" s="42"/>
      <c r="K256" s="42"/>
      <c r="L256" s="42"/>
      <c r="M256" s="42"/>
      <c r="N256" s="42"/>
      <c r="O256" s="42"/>
      <c r="P256" s="42"/>
      <c r="Q256" s="42"/>
      <c r="R256" s="42"/>
      <c r="S256" s="42"/>
      <c r="T256" s="42"/>
      <c r="U256" s="42"/>
      <c r="V256" s="42"/>
      <c r="W256" s="42"/>
      <c r="X256" s="42"/>
      <c r="Y256" s="42"/>
      <c r="Z256" s="42"/>
    </row>
    <row r="257" spans="1:26" ht="13.5" customHeight="1" x14ac:dyDescent="0.3">
      <c r="A257" s="42"/>
      <c r="B257" s="42"/>
      <c r="C257" s="136"/>
      <c r="D257" s="42"/>
      <c r="E257" s="42"/>
      <c r="F257" s="42"/>
      <c r="G257" s="42"/>
      <c r="H257" s="42"/>
      <c r="I257" s="42"/>
      <c r="J257" s="42"/>
      <c r="K257" s="42"/>
      <c r="L257" s="42"/>
      <c r="M257" s="42"/>
      <c r="N257" s="42"/>
      <c r="O257" s="42"/>
      <c r="P257" s="42"/>
      <c r="Q257" s="42"/>
      <c r="R257" s="42"/>
      <c r="S257" s="42"/>
      <c r="T257" s="42"/>
      <c r="U257" s="42"/>
      <c r="V257" s="42"/>
      <c r="W257" s="42"/>
      <c r="X257" s="42"/>
      <c r="Y257" s="42"/>
      <c r="Z257" s="42"/>
    </row>
    <row r="258" spans="1:26" ht="13.5" customHeight="1" x14ac:dyDescent="0.3">
      <c r="A258" s="42"/>
      <c r="B258" s="42"/>
      <c r="C258" s="136"/>
      <c r="D258" s="42"/>
      <c r="E258" s="42"/>
      <c r="F258" s="42"/>
      <c r="G258" s="42"/>
      <c r="H258" s="42"/>
      <c r="I258" s="42"/>
      <c r="J258" s="42"/>
      <c r="K258" s="42"/>
      <c r="L258" s="42"/>
      <c r="M258" s="42"/>
      <c r="N258" s="42"/>
      <c r="O258" s="42"/>
      <c r="P258" s="42"/>
      <c r="Q258" s="42"/>
      <c r="R258" s="42"/>
      <c r="S258" s="42"/>
      <c r="T258" s="42"/>
      <c r="U258" s="42"/>
      <c r="V258" s="42"/>
      <c r="W258" s="42"/>
      <c r="X258" s="42"/>
      <c r="Y258" s="42"/>
      <c r="Z258" s="42"/>
    </row>
    <row r="259" spans="1:26" ht="13.5" customHeight="1" x14ac:dyDescent="0.3">
      <c r="A259" s="42"/>
      <c r="B259" s="42"/>
      <c r="C259" s="136"/>
      <c r="D259" s="42"/>
      <c r="E259" s="42"/>
      <c r="F259" s="42"/>
      <c r="G259" s="42"/>
      <c r="H259" s="42"/>
      <c r="I259" s="42"/>
      <c r="J259" s="42"/>
      <c r="K259" s="42"/>
      <c r="L259" s="42"/>
      <c r="M259" s="42"/>
      <c r="N259" s="42"/>
      <c r="O259" s="42"/>
      <c r="P259" s="42"/>
      <c r="Q259" s="42"/>
      <c r="R259" s="42"/>
      <c r="S259" s="42"/>
      <c r="T259" s="42"/>
      <c r="U259" s="42"/>
      <c r="V259" s="42"/>
      <c r="W259" s="42"/>
      <c r="X259" s="42"/>
      <c r="Y259" s="42"/>
      <c r="Z259" s="42"/>
    </row>
    <row r="260" spans="1:26" ht="13.5" customHeight="1" x14ac:dyDescent="0.3">
      <c r="A260" s="42"/>
      <c r="B260" s="42"/>
      <c r="C260" s="136"/>
      <c r="D260" s="42"/>
      <c r="E260" s="42"/>
      <c r="F260" s="42"/>
      <c r="G260" s="42"/>
      <c r="H260" s="42"/>
      <c r="I260" s="42"/>
      <c r="J260" s="42"/>
      <c r="K260" s="42"/>
      <c r="L260" s="42"/>
      <c r="M260" s="42"/>
      <c r="N260" s="42"/>
      <c r="O260" s="42"/>
      <c r="P260" s="42"/>
      <c r="Q260" s="42"/>
      <c r="R260" s="42"/>
      <c r="S260" s="42"/>
      <c r="T260" s="42"/>
      <c r="U260" s="42"/>
      <c r="V260" s="42"/>
      <c r="W260" s="42"/>
      <c r="X260" s="42"/>
      <c r="Y260" s="42"/>
      <c r="Z260" s="42"/>
    </row>
    <row r="261" spans="1:26" ht="13.5" customHeight="1" x14ac:dyDescent="0.3">
      <c r="A261" s="42"/>
      <c r="B261" s="42"/>
      <c r="C261" s="136"/>
      <c r="D261" s="42"/>
      <c r="E261" s="42"/>
      <c r="F261" s="42"/>
      <c r="G261" s="42"/>
      <c r="H261" s="42"/>
      <c r="I261" s="42"/>
      <c r="J261" s="42"/>
      <c r="K261" s="42"/>
      <c r="L261" s="42"/>
      <c r="M261" s="42"/>
      <c r="N261" s="42"/>
      <c r="O261" s="42"/>
      <c r="P261" s="42"/>
      <c r="Q261" s="42"/>
      <c r="R261" s="42"/>
      <c r="S261" s="42"/>
      <c r="T261" s="42"/>
      <c r="U261" s="42"/>
      <c r="V261" s="42"/>
      <c r="W261" s="42"/>
      <c r="X261" s="42"/>
      <c r="Y261" s="42"/>
      <c r="Z261" s="42"/>
    </row>
    <row r="262" spans="1:26" ht="13.5" customHeight="1" x14ac:dyDescent="0.3">
      <c r="A262" s="42"/>
      <c r="B262" s="42"/>
      <c r="C262" s="136"/>
      <c r="D262" s="42"/>
      <c r="E262" s="42"/>
      <c r="F262" s="42"/>
      <c r="G262" s="42"/>
      <c r="H262" s="42"/>
      <c r="I262" s="42"/>
      <c r="J262" s="42"/>
      <c r="K262" s="42"/>
      <c r="L262" s="42"/>
      <c r="M262" s="42"/>
      <c r="N262" s="42"/>
      <c r="O262" s="42"/>
      <c r="P262" s="42"/>
      <c r="Q262" s="42"/>
      <c r="R262" s="42"/>
      <c r="S262" s="42"/>
      <c r="T262" s="42"/>
      <c r="U262" s="42"/>
      <c r="V262" s="42"/>
      <c r="W262" s="42"/>
      <c r="X262" s="42"/>
      <c r="Y262" s="42"/>
      <c r="Z262" s="42"/>
    </row>
    <row r="263" spans="1:26" ht="13.5" customHeight="1" x14ac:dyDescent="0.3">
      <c r="A263" s="42"/>
      <c r="B263" s="42"/>
      <c r="C263" s="136"/>
      <c r="D263" s="42"/>
      <c r="E263" s="42"/>
      <c r="F263" s="42"/>
      <c r="G263" s="42"/>
      <c r="H263" s="42"/>
      <c r="I263" s="42"/>
      <c r="J263" s="42"/>
      <c r="K263" s="42"/>
      <c r="L263" s="42"/>
      <c r="M263" s="42"/>
      <c r="N263" s="42"/>
      <c r="O263" s="42"/>
      <c r="P263" s="42"/>
      <c r="Q263" s="42"/>
      <c r="R263" s="42"/>
      <c r="S263" s="42"/>
      <c r="T263" s="42"/>
      <c r="U263" s="42"/>
      <c r="V263" s="42"/>
      <c r="W263" s="42"/>
      <c r="X263" s="42"/>
      <c r="Y263" s="42"/>
      <c r="Z263" s="42"/>
    </row>
    <row r="264" spans="1:26" ht="13.5" customHeight="1" x14ac:dyDescent="0.3">
      <c r="A264" s="42"/>
      <c r="B264" s="42"/>
      <c r="C264" s="136"/>
      <c r="D264" s="42"/>
      <c r="E264" s="42"/>
      <c r="F264" s="42"/>
      <c r="G264" s="42"/>
      <c r="H264" s="42"/>
      <c r="I264" s="42"/>
      <c r="J264" s="42"/>
      <c r="K264" s="42"/>
      <c r="L264" s="42"/>
      <c r="M264" s="42"/>
      <c r="N264" s="42"/>
      <c r="O264" s="42"/>
      <c r="P264" s="42"/>
      <c r="Q264" s="42"/>
      <c r="R264" s="42"/>
      <c r="S264" s="42"/>
      <c r="T264" s="42"/>
      <c r="U264" s="42"/>
      <c r="V264" s="42"/>
      <c r="W264" s="42"/>
      <c r="X264" s="42"/>
      <c r="Y264" s="42"/>
      <c r="Z264" s="42"/>
    </row>
    <row r="265" spans="1:26" ht="13.5" customHeight="1" x14ac:dyDescent="0.3">
      <c r="A265" s="42"/>
      <c r="B265" s="42"/>
      <c r="C265" s="136"/>
      <c r="D265" s="42"/>
      <c r="E265" s="42"/>
      <c r="F265" s="42"/>
      <c r="G265" s="42"/>
      <c r="H265" s="42"/>
      <c r="I265" s="42"/>
      <c r="J265" s="42"/>
      <c r="K265" s="42"/>
      <c r="L265" s="42"/>
      <c r="M265" s="42"/>
      <c r="N265" s="42"/>
      <c r="O265" s="42"/>
      <c r="P265" s="42"/>
      <c r="Q265" s="42"/>
      <c r="R265" s="42"/>
      <c r="S265" s="42"/>
      <c r="T265" s="42"/>
      <c r="U265" s="42"/>
      <c r="V265" s="42"/>
      <c r="W265" s="42"/>
      <c r="X265" s="42"/>
      <c r="Y265" s="42"/>
      <c r="Z265" s="42"/>
    </row>
    <row r="266" spans="1:26" ht="13.5" customHeight="1" x14ac:dyDescent="0.3">
      <c r="A266" s="42"/>
      <c r="B266" s="42"/>
      <c r="C266" s="136"/>
      <c r="D266" s="42"/>
      <c r="E266" s="42"/>
      <c r="F266" s="42"/>
      <c r="G266" s="42"/>
      <c r="H266" s="42"/>
      <c r="I266" s="42"/>
      <c r="J266" s="42"/>
      <c r="K266" s="42"/>
      <c r="L266" s="42"/>
      <c r="M266" s="42"/>
      <c r="N266" s="42"/>
      <c r="O266" s="42"/>
      <c r="P266" s="42"/>
      <c r="Q266" s="42"/>
      <c r="R266" s="42"/>
      <c r="S266" s="42"/>
      <c r="T266" s="42"/>
      <c r="U266" s="42"/>
      <c r="V266" s="42"/>
      <c r="W266" s="42"/>
      <c r="X266" s="42"/>
      <c r="Y266" s="42"/>
      <c r="Z266" s="42"/>
    </row>
    <row r="267" spans="1:26" ht="13.5" customHeight="1" x14ac:dyDescent="0.3">
      <c r="A267" s="42"/>
      <c r="B267" s="42"/>
      <c r="C267" s="136"/>
      <c r="D267" s="42"/>
      <c r="E267" s="42"/>
      <c r="F267" s="42"/>
      <c r="G267" s="42"/>
      <c r="H267" s="42"/>
      <c r="I267" s="42"/>
      <c r="J267" s="42"/>
      <c r="K267" s="42"/>
      <c r="L267" s="42"/>
      <c r="M267" s="42"/>
      <c r="N267" s="42"/>
      <c r="O267" s="42"/>
      <c r="P267" s="42"/>
      <c r="Q267" s="42"/>
      <c r="R267" s="42"/>
      <c r="S267" s="42"/>
      <c r="T267" s="42"/>
      <c r="U267" s="42"/>
      <c r="V267" s="42"/>
      <c r="W267" s="42"/>
      <c r="X267" s="42"/>
      <c r="Y267" s="42"/>
      <c r="Z267" s="42"/>
    </row>
    <row r="268" spans="1:26" ht="13.5" customHeight="1" x14ac:dyDescent="0.3">
      <c r="A268" s="42"/>
      <c r="B268" s="42"/>
      <c r="C268" s="136"/>
      <c r="D268" s="42"/>
      <c r="E268" s="42"/>
      <c r="F268" s="42"/>
      <c r="G268" s="42"/>
      <c r="H268" s="42"/>
      <c r="I268" s="42"/>
      <c r="J268" s="42"/>
      <c r="K268" s="42"/>
      <c r="L268" s="42"/>
      <c r="M268" s="42"/>
      <c r="N268" s="42"/>
      <c r="O268" s="42"/>
      <c r="P268" s="42"/>
      <c r="Q268" s="42"/>
      <c r="R268" s="42"/>
      <c r="S268" s="42"/>
      <c r="T268" s="42"/>
      <c r="U268" s="42"/>
      <c r="V268" s="42"/>
      <c r="W268" s="42"/>
      <c r="X268" s="42"/>
      <c r="Y268" s="42"/>
      <c r="Z268" s="42"/>
    </row>
    <row r="269" spans="1:26" ht="13.5" customHeight="1" x14ac:dyDescent="0.3">
      <c r="A269" s="42"/>
      <c r="B269" s="42"/>
      <c r="C269" s="136"/>
      <c r="D269" s="42"/>
      <c r="E269" s="42"/>
      <c r="F269" s="42"/>
      <c r="G269" s="42"/>
      <c r="H269" s="42"/>
      <c r="I269" s="42"/>
      <c r="J269" s="42"/>
      <c r="K269" s="42"/>
      <c r="L269" s="42"/>
      <c r="M269" s="42"/>
      <c r="N269" s="42"/>
      <c r="O269" s="42"/>
      <c r="P269" s="42"/>
      <c r="Q269" s="42"/>
      <c r="R269" s="42"/>
      <c r="S269" s="42"/>
      <c r="T269" s="42"/>
      <c r="U269" s="42"/>
      <c r="V269" s="42"/>
      <c r="W269" s="42"/>
      <c r="X269" s="42"/>
      <c r="Y269" s="42"/>
      <c r="Z269" s="42"/>
    </row>
    <row r="270" spans="1:26" ht="13.5" customHeight="1" x14ac:dyDescent="0.3">
      <c r="A270" s="42"/>
      <c r="B270" s="42"/>
      <c r="C270" s="136"/>
      <c r="D270" s="42"/>
      <c r="E270" s="42"/>
      <c r="F270" s="42"/>
      <c r="G270" s="42"/>
      <c r="H270" s="42"/>
      <c r="I270" s="42"/>
      <c r="J270" s="42"/>
      <c r="K270" s="42"/>
      <c r="L270" s="42"/>
      <c r="M270" s="42"/>
      <c r="N270" s="42"/>
      <c r="O270" s="42"/>
      <c r="P270" s="42"/>
      <c r="Q270" s="42"/>
      <c r="R270" s="42"/>
      <c r="S270" s="42"/>
      <c r="T270" s="42"/>
      <c r="U270" s="42"/>
      <c r="V270" s="42"/>
      <c r="W270" s="42"/>
      <c r="X270" s="42"/>
      <c r="Y270" s="42"/>
      <c r="Z270" s="42"/>
    </row>
    <row r="271" spans="1:26" ht="13.5" customHeight="1" x14ac:dyDescent="0.3">
      <c r="A271" s="42"/>
      <c r="B271" s="42"/>
      <c r="C271" s="136"/>
      <c r="D271" s="42"/>
      <c r="E271" s="42"/>
      <c r="F271" s="42"/>
      <c r="G271" s="42"/>
      <c r="H271" s="42"/>
      <c r="I271" s="42"/>
      <c r="J271" s="42"/>
      <c r="K271" s="42"/>
      <c r="L271" s="42"/>
      <c r="M271" s="42"/>
      <c r="N271" s="42"/>
      <c r="O271" s="42"/>
      <c r="P271" s="42"/>
      <c r="Q271" s="42"/>
      <c r="R271" s="42"/>
      <c r="S271" s="42"/>
      <c r="T271" s="42"/>
      <c r="U271" s="42"/>
      <c r="V271" s="42"/>
      <c r="W271" s="42"/>
      <c r="X271" s="42"/>
      <c r="Y271" s="42"/>
      <c r="Z271" s="42"/>
    </row>
    <row r="272" spans="1:26" ht="13.5" customHeight="1" x14ac:dyDescent="0.3">
      <c r="A272" s="42"/>
      <c r="B272" s="42"/>
      <c r="C272" s="136"/>
      <c r="D272" s="42"/>
      <c r="E272" s="42"/>
      <c r="F272" s="42"/>
      <c r="G272" s="42"/>
      <c r="H272" s="42"/>
      <c r="I272" s="42"/>
      <c r="J272" s="42"/>
      <c r="K272" s="42"/>
      <c r="L272" s="42"/>
      <c r="M272" s="42"/>
      <c r="N272" s="42"/>
      <c r="O272" s="42"/>
      <c r="P272" s="42"/>
      <c r="Q272" s="42"/>
      <c r="R272" s="42"/>
      <c r="S272" s="42"/>
      <c r="T272" s="42"/>
      <c r="U272" s="42"/>
      <c r="V272" s="42"/>
      <c r="W272" s="42"/>
      <c r="X272" s="42"/>
      <c r="Y272" s="42"/>
      <c r="Z272" s="42"/>
    </row>
    <row r="273" spans="1:26" ht="13.5" customHeight="1" x14ac:dyDescent="0.3">
      <c r="A273" s="42"/>
      <c r="B273" s="42"/>
      <c r="C273" s="136"/>
      <c r="D273" s="42"/>
      <c r="E273" s="42"/>
      <c r="F273" s="42"/>
      <c r="G273" s="42"/>
      <c r="H273" s="42"/>
      <c r="I273" s="42"/>
      <c r="J273" s="42"/>
      <c r="K273" s="42"/>
      <c r="L273" s="42"/>
      <c r="M273" s="42"/>
      <c r="N273" s="42"/>
      <c r="O273" s="42"/>
      <c r="P273" s="42"/>
      <c r="Q273" s="42"/>
      <c r="R273" s="42"/>
      <c r="S273" s="42"/>
      <c r="T273" s="42"/>
      <c r="U273" s="42"/>
      <c r="V273" s="42"/>
      <c r="W273" s="42"/>
      <c r="X273" s="42"/>
      <c r="Y273" s="42"/>
      <c r="Z273" s="42"/>
    </row>
    <row r="274" spans="1:26" ht="13.5" customHeight="1" x14ac:dyDescent="0.3">
      <c r="A274" s="42"/>
      <c r="B274" s="42"/>
      <c r="C274" s="136"/>
      <c r="D274" s="42"/>
      <c r="E274" s="42"/>
      <c r="F274" s="42"/>
      <c r="G274" s="42"/>
      <c r="H274" s="42"/>
      <c r="I274" s="42"/>
      <c r="J274" s="42"/>
      <c r="K274" s="42"/>
      <c r="L274" s="42"/>
      <c r="M274" s="42"/>
      <c r="N274" s="42"/>
      <c r="O274" s="42"/>
      <c r="P274" s="42"/>
      <c r="Q274" s="42"/>
      <c r="R274" s="42"/>
      <c r="S274" s="42"/>
      <c r="T274" s="42"/>
      <c r="U274" s="42"/>
      <c r="V274" s="42"/>
      <c r="W274" s="42"/>
      <c r="X274" s="42"/>
      <c r="Y274" s="42"/>
      <c r="Z274" s="42"/>
    </row>
    <row r="275" spans="1:26" ht="13.5" customHeight="1" x14ac:dyDescent="0.3">
      <c r="A275" s="42"/>
      <c r="B275" s="42"/>
      <c r="C275" s="136"/>
      <c r="D275" s="42"/>
      <c r="E275" s="42"/>
      <c r="F275" s="42"/>
      <c r="G275" s="42"/>
      <c r="H275" s="42"/>
      <c r="I275" s="42"/>
      <c r="J275" s="42"/>
      <c r="K275" s="42"/>
      <c r="L275" s="42"/>
      <c r="M275" s="42"/>
      <c r="N275" s="42"/>
      <c r="O275" s="42"/>
      <c r="P275" s="42"/>
      <c r="Q275" s="42"/>
      <c r="R275" s="42"/>
      <c r="S275" s="42"/>
      <c r="T275" s="42"/>
      <c r="U275" s="42"/>
      <c r="V275" s="42"/>
      <c r="W275" s="42"/>
      <c r="X275" s="42"/>
      <c r="Y275" s="42"/>
      <c r="Z275" s="42"/>
    </row>
    <row r="276" spans="1:26" ht="13.5" customHeight="1" x14ac:dyDescent="0.3">
      <c r="A276" s="42"/>
      <c r="B276" s="42"/>
      <c r="C276" s="136"/>
      <c r="D276" s="42"/>
      <c r="E276" s="42"/>
      <c r="F276" s="42"/>
      <c r="G276" s="42"/>
      <c r="H276" s="42"/>
      <c r="I276" s="42"/>
      <c r="J276" s="42"/>
      <c r="K276" s="42"/>
      <c r="L276" s="42"/>
      <c r="M276" s="42"/>
      <c r="N276" s="42"/>
      <c r="O276" s="42"/>
      <c r="P276" s="42"/>
      <c r="Q276" s="42"/>
      <c r="R276" s="42"/>
      <c r="S276" s="42"/>
      <c r="T276" s="42"/>
      <c r="U276" s="42"/>
      <c r="V276" s="42"/>
      <c r="W276" s="42"/>
      <c r="X276" s="42"/>
      <c r="Y276" s="42"/>
      <c r="Z276" s="42"/>
    </row>
    <row r="277" spans="1:26" ht="13.5" customHeight="1" x14ac:dyDescent="0.3">
      <c r="A277" s="42"/>
      <c r="B277" s="42"/>
      <c r="C277" s="136"/>
      <c r="D277" s="42"/>
      <c r="E277" s="42"/>
      <c r="F277" s="42"/>
      <c r="G277" s="42"/>
      <c r="H277" s="42"/>
      <c r="I277" s="42"/>
      <c r="J277" s="42"/>
      <c r="K277" s="42"/>
      <c r="L277" s="42"/>
      <c r="M277" s="42"/>
      <c r="N277" s="42"/>
      <c r="O277" s="42"/>
      <c r="P277" s="42"/>
      <c r="Q277" s="42"/>
      <c r="R277" s="42"/>
      <c r="S277" s="42"/>
      <c r="T277" s="42"/>
      <c r="U277" s="42"/>
      <c r="V277" s="42"/>
      <c r="W277" s="42"/>
      <c r="X277" s="42"/>
      <c r="Y277" s="42"/>
      <c r="Z277" s="42"/>
    </row>
    <row r="278" spans="1:26" ht="13.5" customHeight="1" x14ac:dyDescent="0.3">
      <c r="A278" s="42"/>
      <c r="B278" s="42"/>
      <c r="C278" s="136"/>
      <c r="D278" s="42"/>
      <c r="E278" s="42"/>
      <c r="F278" s="42"/>
      <c r="G278" s="42"/>
      <c r="H278" s="42"/>
      <c r="I278" s="42"/>
      <c r="J278" s="42"/>
      <c r="K278" s="42"/>
      <c r="L278" s="42"/>
      <c r="M278" s="42"/>
      <c r="N278" s="42"/>
      <c r="O278" s="42"/>
      <c r="P278" s="42"/>
      <c r="Q278" s="42"/>
      <c r="R278" s="42"/>
      <c r="S278" s="42"/>
      <c r="T278" s="42"/>
      <c r="U278" s="42"/>
      <c r="V278" s="42"/>
      <c r="W278" s="42"/>
      <c r="X278" s="42"/>
      <c r="Y278" s="42"/>
      <c r="Z278" s="42"/>
    </row>
    <row r="279" spans="1:26" ht="13.5" customHeight="1" x14ac:dyDescent="0.3">
      <c r="A279" s="42"/>
      <c r="B279" s="42"/>
      <c r="C279" s="136"/>
      <c r="D279" s="42"/>
      <c r="E279" s="42"/>
      <c r="F279" s="42"/>
      <c r="G279" s="42"/>
      <c r="H279" s="42"/>
      <c r="I279" s="42"/>
      <c r="J279" s="42"/>
      <c r="K279" s="42"/>
      <c r="L279" s="42"/>
      <c r="M279" s="42"/>
      <c r="N279" s="42"/>
      <c r="O279" s="42"/>
      <c r="P279" s="42"/>
      <c r="Q279" s="42"/>
      <c r="R279" s="42"/>
      <c r="S279" s="42"/>
      <c r="T279" s="42"/>
      <c r="U279" s="42"/>
      <c r="V279" s="42"/>
      <c r="W279" s="42"/>
      <c r="X279" s="42"/>
      <c r="Y279" s="42"/>
      <c r="Z279" s="42"/>
    </row>
    <row r="280" spans="1:26" ht="13.5" customHeight="1" x14ac:dyDescent="0.3">
      <c r="A280" s="42"/>
      <c r="B280" s="42"/>
      <c r="C280" s="136"/>
      <c r="D280" s="42"/>
      <c r="E280" s="42"/>
      <c r="F280" s="42"/>
      <c r="G280" s="42"/>
      <c r="H280" s="42"/>
      <c r="I280" s="42"/>
      <c r="J280" s="42"/>
      <c r="K280" s="42"/>
      <c r="L280" s="42"/>
      <c r="M280" s="42"/>
      <c r="N280" s="42"/>
      <c r="O280" s="42"/>
      <c r="P280" s="42"/>
      <c r="Q280" s="42"/>
      <c r="R280" s="42"/>
      <c r="S280" s="42"/>
      <c r="T280" s="42"/>
      <c r="U280" s="42"/>
      <c r="V280" s="42"/>
      <c r="W280" s="42"/>
      <c r="X280" s="42"/>
      <c r="Y280" s="42"/>
      <c r="Z280" s="42"/>
    </row>
    <row r="281" spans="1:26" ht="13.5" customHeight="1" x14ac:dyDescent="0.3">
      <c r="A281" s="42"/>
      <c r="B281" s="42"/>
      <c r="C281" s="136"/>
      <c r="D281" s="42"/>
      <c r="E281" s="42"/>
      <c r="F281" s="42"/>
      <c r="G281" s="42"/>
      <c r="H281" s="42"/>
      <c r="I281" s="42"/>
      <c r="J281" s="42"/>
      <c r="K281" s="42"/>
      <c r="L281" s="42"/>
      <c r="M281" s="42"/>
      <c r="N281" s="42"/>
      <c r="O281" s="42"/>
      <c r="P281" s="42"/>
      <c r="Q281" s="42"/>
      <c r="R281" s="42"/>
      <c r="S281" s="42"/>
      <c r="T281" s="42"/>
      <c r="U281" s="42"/>
      <c r="V281" s="42"/>
      <c r="W281" s="42"/>
      <c r="X281" s="42"/>
      <c r="Y281" s="42"/>
      <c r="Z281" s="42"/>
    </row>
    <row r="282" spans="1:26" ht="13.5" customHeight="1" x14ac:dyDescent="0.3">
      <c r="A282" s="42"/>
      <c r="B282" s="42"/>
      <c r="C282" s="136"/>
      <c r="D282" s="42"/>
      <c r="E282" s="42"/>
      <c r="F282" s="42"/>
      <c r="G282" s="42"/>
      <c r="H282" s="42"/>
      <c r="I282" s="42"/>
      <c r="J282" s="42"/>
      <c r="K282" s="42"/>
      <c r="L282" s="42"/>
      <c r="M282" s="42"/>
      <c r="N282" s="42"/>
      <c r="O282" s="42"/>
      <c r="P282" s="42"/>
      <c r="Q282" s="42"/>
      <c r="R282" s="42"/>
      <c r="S282" s="42"/>
      <c r="T282" s="42"/>
      <c r="U282" s="42"/>
      <c r="V282" s="42"/>
      <c r="W282" s="42"/>
      <c r="X282" s="42"/>
      <c r="Y282" s="42"/>
      <c r="Z282" s="42"/>
    </row>
    <row r="283" spans="1:26" ht="13.5" customHeight="1" x14ac:dyDescent="0.3">
      <c r="A283" s="42"/>
      <c r="B283" s="42"/>
      <c r="C283" s="136"/>
      <c r="D283" s="42"/>
      <c r="E283" s="42"/>
      <c r="F283" s="42"/>
      <c r="G283" s="42"/>
      <c r="H283" s="42"/>
      <c r="I283" s="42"/>
      <c r="J283" s="42"/>
      <c r="K283" s="42"/>
      <c r="L283" s="42"/>
      <c r="M283" s="42"/>
      <c r="N283" s="42"/>
      <c r="O283" s="42"/>
      <c r="P283" s="42"/>
      <c r="Q283" s="42"/>
      <c r="R283" s="42"/>
      <c r="S283" s="42"/>
      <c r="T283" s="42"/>
      <c r="U283" s="42"/>
      <c r="V283" s="42"/>
      <c r="W283" s="42"/>
      <c r="X283" s="42"/>
      <c r="Y283" s="42"/>
      <c r="Z283" s="42"/>
    </row>
    <row r="284" spans="1:26" ht="13.5" customHeight="1" x14ac:dyDescent="0.3">
      <c r="A284" s="42"/>
      <c r="B284" s="42"/>
      <c r="C284" s="136"/>
      <c r="D284" s="42"/>
      <c r="E284" s="42"/>
      <c r="F284" s="42"/>
      <c r="G284" s="42"/>
      <c r="H284" s="42"/>
      <c r="I284" s="42"/>
      <c r="J284" s="42"/>
      <c r="K284" s="42"/>
      <c r="L284" s="42"/>
      <c r="M284" s="42"/>
      <c r="N284" s="42"/>
      <c r="O284" s="42"/>
      <c r="P284" s="42"/>
      <c r="Q284" s="42"/>
      <c r="R284" s="42"/>
      <c r="S284" s="42"/>
      <c r="T284" s="42"/>
      <c r="U284" s="42"/>
      <c r="V284" s="42"/>
      <c r="W284" s="42"/>
      <c r="X284" s="42"/>
      <c r="Y284" s="42"/>
      <c r="Z284" s="42"/>
    </row>
    <row r="285" spans="1:26" ht="13.5" customHeight="1" x14ac:dyDescent="0.3">
      <c r="A285" s="42"/>
      <c r="B285" s="42"/>
      <c r="C285" s="136"/>
      <c r="D285" s="42"/>
      <c r="E285" s="42"/>
      <c r="F285" s="42"/>
      <c r="G285" s="42"/>
      <c r="H285" s="42"/>
      <c r="I285" s="42"/>
      <c r="J285" s="42"/>
      <c r="K285" s="42"/>
      <c r="L285" s="42"/>
      <c r="M285" s="42"/>
      <c r="N285" s="42"/>
      <c r="O285" s="42"/>
      <c r="P285" s="42"/>
      <c r="Q285" s="42"/>
      <c r="R285" s="42"/>
      <c r="S285" s="42"/>
      <c r="T285" s="42"/>
      <c r="U285" s="42"/>
      <c r="V285" s="42"/>
      <c r="W285" s="42"/>
      <c r="X285" s="42"/>
      <c r="Y285" s="42"/>
      <c r="Z285" s="42"/>
    </row>
    <row r="286" spans="1:26" ht="13.5" customHeight="1" x14ac:dyDescent="0.3">
      <c r="A286" s="42"/>
      <c r="B286" s="42"/>
      <c r="C286" s="136"/>
      <c r="D286" s="42"/>
      <c r="E286" s="42"/>
      <c r="F286" s="42"/>
      <c r="G286" s="42"/>
      <c r="H286" s="42"/>
      <c r="I286" s="42"/>
      <c r="J286" s="42"/>
      <c r="K286" s="42"/>
      <c r="L286" s="42"/>
      <c r="M286" s="42"/>
      <c r="N286" s="42"/>
      <c r="O286" s="42"/>
      <c r="P286" s="42"/>
      <c r="Q286" s="42"/>
      <c r="R286" s="42"/>
      <c r="S286" s="42"/>
      <c r="T286" s="42"/>
      <c r="U286" s="42"/>
      <c r="V286" s="42"/>
      <c r="W286" s="42"/>
      <c r="X286" s="42"/>
      <c r="Y286" s="42"/>
      <c r="Z286" s="42"/>
    </row>
    <row r="287" spans="1:26" ht="13.5" customHeight="1" x14ac:dyDescent="0.3">
      <c r="A287" s="42"/>
      <c r="B287" s="42"/>
      <c r="C287" s="136"/>
      <c r="D287" s="42"/>
      <c r="E287" s="42"/>
      <c r="F287" s="42"/>
      <c r="G287" s="42"/>
      <c r="H287" s="42"/>
      <c r="I287" s="42"/>
      <c r="J287" s="42"/>
      <c r="K287" s="42"/>
      <c r="L287" s="42"/>
      <c r="M287" s="42"/>
      <c r="N287" s="42"/>
      <c r="O287" s="42"/>
      <c r="P287" s="42"/>
      <c r="Q287" s="42"/>
      <c r="R287" s="42"/>
      <c r="S287" s="42"/>
      <c r="T287" s="42"/>
      <c r="U287" s="42"/>
      <c r="V287" s="42"/>
      <c r="W287" s="42"/>
      <c r="X287" s="42"/>
      <c r="Y287" s="42"/>
      <c r="Z287" s="42"/>
    </row>
    <row r="288" spans="1:26" ht="13.5" customHeight="1" x14ac:dyDescent="0.3">
      <c r="A288" s="42"/>
      <c r="B288" s="42"/>
      <c r="C288" s="136"/>
      <c r="D288" s="42"/>
      <c r="E288" s="42"/>
      <c r="F288" s="42"/>
      <c r="G288" s="42"/>
      <c r="H288" s="42"/>
      <c r="I288" s="42"/>
      <c r="J288" s="42"/>
      <c r="K288" s="42"/>
      <c r="L288" s="42"/>
      <c r="M288" s="42"/>
      <c r="N288" s="42"/>
      <c r="O288" s="42"/>
      <c r="P288" s="42"/>
      <c r="Q288" s="42"/>
      <c r="R288" s="42"/>
      <c r="S288" s="42"/>
      <c r="T288" s="42"/>
      <c r="U288" s="42"/>
      <c r="V288" s="42"/>
      <c r="W288" s="42"/>
      <c r="X288" s="42"/>
      <c r="Y288" s="42"/>
      <c r="Z288" s="42"/>
    </row>
    <row r="289" spans="1:26" ht="13.5" customHeight="1" x14ac:dyDescent="0.3">
      <c r="A289" s="42"/>
      <c r="B289" s="42"/>
      <c r="C289" s="136"/>
      <c r="D289" s="42"/>
      <c r="E289" s="42"/>
      <c r="F289" s="42"/>
      <c r="G289" s="42"/>
      <c r="H289" s="42"/>
      <c r="I289" s="42"/>
      <c r="J289" s="42"/>
      <c r="K289" s="42"/>
      <c r="L289" s="42"/>
      <c r="M289" s="42"/>
      <c r="N289" s="42"/>
      <c r="O289" s="42"/>
      <c r="P289" s="42"/>
      <c r="Q289" s="42"/>
      <c r="R289" s="42"/>
      <c r="S289" s="42"/>
      <c r="T289" s="42"/>
      <c r="U289" s="42"/>
      <c r="V289" s="42"/>
      <c r="W289" s="42"/>
      <c r="X289" s="42"/>
      <c r="Y289" s="42"/>
      <c r="Z289" s="42"/>
    </row>
    <row r="290" spans="1:26" ht="13.5" customHeight="1" x14ac:dyDescent="0.3">
      <c r="A290" s="42"/>
      <c r="B290" s="42"/>
      <c r="C290" s="136"/>
      <c r="D290" s="42"/>
      <c r="E290" s="42"/>
      <c r="F290" s="42"/>
      <c r="G290" s="42"/>
      <c r="H290" s="42"/>
      <c r="I290" s="42"/>
      <c r="J290" s="42"/>
      <c r="K290" s="42"/>
      <c r="L290" s="42"/>
      <c r="M290" s="42"/>
      <c r="N290" s="42"/>
      <c r="O290" s="42"/>
      <c r="P290" s="42"/>
      <c r="Q290" s="42"/>
      <c r="R290" s="42"/>
      <c r="S290" s="42"/>
      <c r="T290" s="42"/>
      <c r="U290" s="42"/>
      <c r="V290" s="42"/>
      <c r="W290" s="42"/>
      <c r="X290" s="42"/>
      <c r="Y290" s="42"/>
      <c r="Z290" s="42"/>
    </row>
    <row r="291" spans="1:26" ht="13.5" customHeight="1" x14ac:dyDescent="0.3">
      <c r="A291" s="42"/>
      <c r="B291" s="42"/>
      <c r="C291" s="136"/>
      <c r="D291" s="42"/>
      <c r="E291" s="42"/>
      <c r="F291" s="42"/>
      <c r="G291" s="42"/>
      <c r="H291" s="42"/>
      <c r="I291" s="42"/>
      <c r="J291" s="42"/>
      <c r="K291" s="42"/>
      <c r="L291" s="42"/>
      <c r="M291" s="42"/>
      <c r="N291" s="42"/>
      <c r="O291" s="42"/>
      <c r="P291" s="42"/>
      <c r="Q291" s="42"/>
      <c r="R291" s="42"/>
      <c r="S291" s="42"/>
      <c r="T291" s="42"/>
      <c r="U291" s="42"/>
      <c r="V291" s="42"/>
      <c r="W291" s="42"/>
      <c r="X291" s="42"/>
      <c r="Y291" s="42"/>
      <c r="Z291" s="42"/>
    </row>
    <row r="292" spans="1:26" ht="13.5" customHeight="1" x14ac:dyDescent="0.3">
      <c r="A292" s="42"/>
      <c r="B292" s="42"/>
      <c r="C292" s="136"/>
      <c r="D292" s="42"/>
      <c r="E292" s="42"/>
      <c r="F292" s="42"/>
      <c r="G292" s="42"/>
      <c r="H292" s="42"/>
      <c r="I292" s="42"/>
      <c r="J292" s="42"/>
      <c r="K292" s="42"/>
      <c r="L292" s="42"/>
      <c r="M292" s="42"/>
      <c r="N292" s="42"/>
      <c r="O292" s="42"/>
      <c r="P292" s="42"/>
      <c r="Q292" s="42"/>
      <c r="R292" s="42"/>
      <c r="S292" s="42"/>
      <c r="T292" s="42"/>
      <c r="U292" s="42"/>
      <c r="V292" s="42"/>
      <c r="W292" s="42"/>
      <c r="X292" s="42"/>
      <c r="Y292" s="42"/>
      <c r="Z292" s="42"/>
    </row>
    <row r="293" spans="1:26" ht="13.5" customHeight="1" x14ac:dyDescent="0.3">
      <c r="A293" s="42"/>
      <c r="B293" s="42"/>
      <c r="C293" s="136"/>
      <c r="D293" s="42"/>
      <c r="E293" s="42"/>
      <c r="F293" s="42"/>
      <c r="G293" s="42"/>
      <c r="H293" s="42"/>
      <c r="I293" s="42"/>
      <c r="J293" s="42"/>
      <c r="K293" s="42"/>
      <c r="L293" s="42"/>
      <c r="M293" s="42"/>
      <c r="N293" s="42"/>
      <c r="O293" s="42"/>
      <c r="P293" s="42"/>
      <c r="Q293" s="42"/>
      <c r="R293" s="42"/>
      <c r="S293" s="42"/>
      <c r="T293" s="42"/>
      <c r="U293" s="42"/>
      <c r="V293" s="42"/>
      <c r="W293" s="42"/>
      <c r="X293" s="42"/>
      <c r="Y293" s="42"/>
      <c r="Z293" s="42"/>
    </row>
    <row r="294" spans="1:26" ht="13.5" customHeight="1" x14ac:dyDescent="0.3">
      <c r="A294" s="42"/>
      <c r="B294" s="42"/>
      <c r="C294" s="136"/>
      <c r="D294" s="42"/>
      <c r="E294" s="42"/>
      <c r="F294" s="42"/>
      <c r="G294" s="42"/>
      <c r="H294" s="42"/>
      <c r="I294" s="42"/>
      <c r="J294" s="42"/>
      <c r="K294" s="42"/>
      <c r="L294" s="42"/>
      <c r="M294" s="42"/>
      <c r="N294" s="42"/>
      <c r="O294" s="42"/>
      <c r="P294" s="42"/>
      <c r="Q294" s="42"/>
      <c r="R294" s="42"/>
      <c r="S294" s="42"/>
      <c r="T294" s="42"/>
      <c r="U294" s="42"/>
      <c r="V294" s="42"/>
      <c r="W294" s="42"/>
      <c r="X294" s="42"/>
      <c r="Y294" s="42"/>
      <c r="Z294" s="42"/>
    </row>
    <row r="295" spans="1:26" ht="13.5" customHeight="1" x14ac:dyDescent="0.3">
      <c r="A295" s="42"/>
      <c r="B295" s="42"/>
      <c r="C295" s="136"/>
      <c r="D295" s="42"/>
      <c r="E295" s="42"/>
      <c r="F295" s="42"/>
      <c r="G295" s="42"/>
      <c r="H295" s="42"/>
      <c r="I295" s="42"/>
      <c r="J295" s="42"/>
      <c r="K295" s="42"/>
      <c r="L295" s="42"/>
      <c r="M295" s="42"/>
      <c r="N295" s="42"/>
      <c r="O295" s="42"/>
      <c r="P295" s="42"/>
      <c r="Q295" s="42"/>
      <c r="R295" s="42"/>
      <c r="S295" s="42"/>
      <c r="T295" s="42"/>
      <c r="U295" s="42"/>
      <c r="V295" s="42"/>
      <c r="W295" s="42"/>
      <c r="X295" s="42"/>
      <c r="Y295" s="42"/>
      <c r="Z295" s="42"/>
    </row>
    <row r="296" spans="1:26" ht="13.5" customHeight="1" x14ac:dyDescent="0.3">
      <c r="A296" s="42"/>
      <c r="B296" s="42"/>
      <c r="C296" s="136"/>
      <c r="D296" s="42"/>
      <c r="E296" s="42"/>
      <c r="F296" s="42"/>
      <c r="G296" s="42"/>
      <c r="H296" s="42"/>
      <c r="I296" s="42"/>
      <c r="J296" s="42"/>
      <c r="K296" s="42"/>
      <c r="L296" s="42"/>
      <c r="M296" s="42"/>
      <c r="N296" s="42"/>
      <c r="O296" s="42"/>
      <c r="P296" s="42"/>
      <c r="Q296" s="42"/>
      <c r="R296" s="42"/>
      <c r="S296" s="42"/>
      <c r="T296" s="42"/>
      <c r="U296" s="42"/>
      <c r="V296" s="42"/>
      <c r="W296" s="42"/>
      <c r="X296" s="42"/>
      <c r="Y296" s="42"/>
      <c r="Z296" s="42"/>
    </row>
    <row r="297" spans="1:26" ht="13.5" customHeight="1" x14ac:dyDescent="0.3">
      <c r="A297" s="42"/>
      <c r="B297" s="42"/>
      <c r="C297" s="136"/>
      <c r="D297" s="42"/>
      <c r="E297" s="42"/>
      <c r="F297" s="42"/>
      <c r="G297" s="42"/>
      <c r="H297" s="42"/>
      <c r="I297" s="42"/>
      <c r="J297" s="42"/>
      <c r="K297" s="42"/>
      <c r="L297" s="42"/>
      <c r="M297" s="42"/>
      <c r="N297" s="42"/>
      <c r="O297" s="42"/>
      <c r="P297" s="42"/>
      <c r="Q297" s="42"/>
      <c r="R297" s="42"/>
      <c r="S297" s="42"/>
      <c r="T297" s="42"/>
      <c r="U297" s="42"/>
      <c r="V297" s="42"/>
      <c r="W297" s="42"/>
      <c r="X297" s="42"/>
      <c r="Y297" s="42"/>
      <c r="Z297" s="42"/>
    </row>
    <row r="298" spans="1:26" ht="13.5" customHeight="1" x14ac:dyDescent="0.3">
      <c r="A298" s="42"/>
      <c r="B298" s="42"/>
      <c r="C298" s="136"/>
      <c r="D298" s="42"/>
      <c r="E298" s="42"/>
      <c r="F298" s="42"/>
      <c r="G298" s="42"/>
      <c r="H298" s="42"/>
      <c r="I298" s="42"/>
      <c r="J298" s="42"/>
      <c r="K298" s="42"/>
      <c r="L298" s="42"/>
      <c r="M298" s="42"/>
      <c r="N298" s="42"/>
      <c r="O298" s="42"/>
      <c r="P298" s="42"/>
      <c r="Q298" s="42"/>
      <c r="R298" s="42"/>
      <c r="S298" s="42"/>
      <c r="T298" s="42"/>
      <c r="U298" s="42"/>
      <c r="V298" s="42"/>
      <c r="W298" s="42"/>
      <c r="X298" s="42"/>
      <c r="Y298" s="42"/>
      <c r="Z298" s="42"/>
    </row>
    <row r="299" spans="1:26" ht="13.5" customHeight="1" x14ac:dyDescent="0.3">
      <c r="A299" s="42"/>
      <c r="B299" s="42"/>
      <c r="C299" s="136"/>
      <c r="D299" s="42"/>
      <c r="E299" s="42"/>
      <c r="F299" s="42"/>
      <c r="G299" s="42"/>
      <c r="H299" s="42"/>
      <c r="I299" s="42"/>
      <c r="J299" s="42"/>
      <c r="K299" s="42"/>
      <c r="L299" s="42"/>
      <c r="M299" s="42"/>
      <c r="N299" s="42"/>
      <c r="O299" s="42"/>
      <c r="P299" s="42"/>
      <c r="Q299" s="42"/>
      <c r="R299" s="42"/>
      <c r="S299" s="42"/>
      <c r="T299" s="42"/>
      <c r="U299" s="42"/>
      <c r="V299" s="42"/>
      <c r="W299" s="42"/>
      <c r="X299" s="42"/>
      <c r="Y299" s="42"/>
      <c r="Z299" s="42"/>
    </row>
    <row r="300" spans="1:26" ht="13.5" customHeight="1" x14ac:dyDescent="0.3">
      <c r="A300" s="42"/>
      <c r="B300" s="42"/>
      <c r="C300" s="136"/>
      <c r="D300" s="42"/>
      <c r="E300" s="42"/>
      <c r="F300" s="42"/>
      <c r="G300" s="42"/>
      <c r="H300" s="42"/>
      <c r="I300" s="42"/>
      <c r="J300" s="42"/>
      <c r="K300" s="42"/>
      <c r="L300" s="42"/>
      <c r="M300" s="42"/>
      <c r="N300" s="42"/>
      <c r="O300" s="42"/>
      <c r="P300" s="42"/>
      <c r="Q300" s="42"/>
      <c r="R300" s="42"/>
      <c r="S300" s="42"/>
      <c r="T300" s="42"/>
      <c r="U300" s="42"/>
      <c r="V300" s="42"/>
      <c r="W300" s="42"/>
      <c r="X300" s="42"/>
      <c r="Y300" s="42"/>
      <c r="Z300" s="42"/>
    </row>
    <row r="301" spans="1:26" ht="13.5" customHeight="1" x14ac:dyDescent="0.3">
      <c r="A301" s="42"/>
      <c r="B301" s="42"/>
      <c r="C301" s="136"/>
      <c r="D301" s="42"/>
      <c r="E301" s="42"/>
      <c r="F301" s="42"/>
      <c r="G301" s="42"/>
      <c r="H301" s="42"/>
      <c r="I301" s="42"/>
      <c r="J301" s="42"/>
      <c r="K301" s="42"/>
      <c r="L301" s="42"/>
      <c r="M301" s="42"/>
      <c r="N301" s="42"/>
      <c r="O301" s="42"/>
      <c r="P301" s="42"/>
      <c r="Q301" s="42"/>
      <c r="R301" s="42"/>
      <c r="S301" s="42"/>
      <c r="T301" s="42"/>
      <c r="U301" s="42"/>
      <c r="V301" s="42"/>
      <c r="W301" s="42"/>
      <c r="X301" s="42"/>
      <c r="Y301" s="42"/>
      <c r="Z301" s="42"/>
    </row>
    <row r="302" spans="1:26" ht="13.5" customHeight="1" x14ac:dyDescent="0.3">
      <c r="A302" s="42"/>
      <c r="B302" s="42"/>
      <c r="C302" s="136"/>
      <c r="D302" s="42"/>
      <c r="E302" s="42"/>
      <c r="F302" s="42"/>
      <c r="G302" s="42"/>
      <c r="H302" s="42"/>
      <c r="I302" s="42"/>
      <c r="J302" s="42"/>
      <c r="K302" s="42"/>
      <c r="L302" s="42"/>
      <c r="M302" s="42"/>
      <c r="N302" s="42"/>
      <c r="O302" s="42"/>
      <c r="P302" s="42"/>
      <c r="Q302" s="42"/>
      <c r="R302" s="42"/>
      <c r="S302" s="42"/>
      <c r="T302" s="42"/>
      <c r="U302" s="42"/>
      <c r="V302" s="42"/>
      <c r="W302" s="42"/>
      <c r="X302" s="42"/>
      <c r="Y302" s="42"/>
      <c r="Z302" s="42"/>
    </row>
    <row r="303" spans="1:26" ht="13.5" customHeight="1" x14ac:dyDescent="0.3">
      <c r="A303" s="42"/>
      <c r="B303" s="42"/>
      <c r="C303" s="136"/>
      <c r="D303" s="42"/>
      <c r="E303" s="42"/>
      <c r="F303" s="42"/>
      <c r="G303" s="42"/>
      <c r="H303" s="42"/>
      <c r="I303" s="42"/>
      <c r="J303" s="42"/>
      <c r="K303" s="42"/>
      <c r="L303" s="42"/>
      <c r="M303" s="42"/>
      <c r="N303" s="42"/>
      <c r="O303" s="42"/>
      <c r="P303" s="42"/>
      <c r="Q303" s="42"/>
      <c r="R303" s="42"/>
      <c r="S303" s="42"/>
      <c r="T303" s="42"/>
      <c r="U303" s="42"/>
      <c r="V303" s="42"/>
      <c r="W303" s="42"/>
      <c r="X303" s="42"/>
      <c r="Y303" s="42"/>
      <c r="Z303" s="42"/>
    </row>
    <row r="304" spans="1:26" ht="13.5" customHeight="1" x14ac:dyDescent="0.3">
      <c r="A304" s="42"/>
      <c r="B304" s="42"/>
      <c r="C304" s="136"/>
      <c r="D304" s="42"/>
      <c r="E304" s="42"/>
      <c r="F304" s="42"/>
      <c r="G304" s="42"/>
      <c r="H304" s="42"/>
      <c r="I304" s="42"/>
      <c r="J304" s="42"/>
      <c r="K304" s="42"/>
      <c r="L304" s="42"/>
      <c r="M304" s="42"/>
      <c r="N304" s="42"/>
      <c r="O304" s="42"/>
      <c r="P304" s="42"/>
      <c r="Q304" s="42"/>
      <c r="R304" s="42"/>
      <c r="S304" s="42"/>
      <c r="T304" s="42"/>
      <c r="U304" s="42"/>
      <c r="V304" s="42"/>
      <c r="W304" s="42"/>
      <c r="X304" s="42"/>
      <c r="Y304" s="42"/>
      <c r="Z304" s="42"/>
    </row>
    <row r="305" spans="1:26" ht="13.5" customHeight="1" x14ac:dyDescent="0.3">
      <c r="A305" s="42"/>
      <c r="B305" s="42"/>
      <c r="C305" s="136"/>
      <c r="D305" s="42"/>
      <c r="E305" s="42"/>
      <c r="F305" s="42"/>
      <c r="G305" s="42"/>
      <c r="H305" s="42"/>
      <c r="I305" s="42"/>
      <c r="J305" s="42"/>
      <c r="K305" s="42"/>
      <c r="L305" s="42"/>
      <c r="M305" s="42"/>
      <c r="N305" s="42"/>
      <c r="O305" s="42"/>
      <c r="P305" s="42"/>
      <c r="Q305" s="42"/>
      <c r="R305" s="42"/>
      <c r="S305" s="42"/>
      <c r="T305" s="42"/>
      <c r="U305" s="42"/>
      <c r="V305" s="42"/>
      <c r="W305" s="42"/>
      <c r="X305" s="42"/>
      <c r="Y305" s="42"/>
      <c r="Z305" s="42"/>
    </row>
    <row r="306" spans="1:26" ht="13.5" customHeight="1" x14ac:dyDescent="0.3">
      <c r="A306" s="42"/>
      <c r="B306" s="42"/>
      <c r="C306" s="136"/>
      <c r="D306" s="42"/>
      <c r="E306" s="42"/>
      <c r="F306" s="42"/>
      <c r="G306" s="42"/>
      <c r="H306" s="42"/>
      <c r="I306" s="42"/>
      <c r="J306" s="42"/>
      <c r="K306" s="42"/>
      <c r="L306" s="42"/>
      <c r="M306" s="42"/>
      <c r="N306" s="42"/>
      <c r="O306" s="42"/>
      <c r="P306" s="42"/>
      <c r="Q306" s="42"/>
      <c r="R306" s="42"/>
      <c r="S306" s="42"/>
      <c r="T306" s="42"/>
      <c r="U306" s="42"/>
      <c r="V306" s="42"/>
      <c r="W306" s="42"/>
      <c r="X306" s="42"/>
      <c r="Y306" s="42"/>
      <c r="Z306" s="42"/>
    </row>
    <row r="307" spans="1:26" ht="13.5" customHeight="1" x14ac:dyDescent="0.3">
      <c r="A307" s="42"/>
      <c r="B307" s="42"/>
      <c r="C307" s="136"/>
      <c r="D307" s="42"/>
      <c r="E307" s="42"/>
      <c r="F307" s="42"/>
      <c r="G307" s="42"/>
      <c r="H307" s="42"/>
      <c r="I307" s="42"/>
      <c r="J307" s="42"/>
      <c r="K307" s="42"/>
      <c r="L307" s="42"/>
      <c r="M307" s="42"/>
      <c r="N307" s="42"/>
      <c r="O307" s="42"/>
      <c r="P307" s="42"/>
      <c r="Q307" s="42"/>
      <c r="R307" s="42"/>
      <c r="S307" s="42"/>
      <c r="T307" s="42"/>
      <c r="U307" s="42"/>
      <c r="V307" s="42"/>
      <c r="W307" s="42"/>
      <c r="X307" s="42"/>
      <c r="Y307" s="42"/>
      <c r="Z307" s="42"/>
    </row>
    <row r="308" spans="1:26" ht="13.5" customHeight="1" x14ac:dyDescent="0.3">
      <c r="A308" s="42"/>
      <c r="B308" s="42"/>
      <c r="C308" s="136"/>
      <c r="D308" s="42"/>
      <c r="E308" s="42"/>
      <c r="F308" s="42"/>
      <c r="G308" s="42"/>
      <c r="H308" s="42"/>
      <c r="I308" s="42"/>
      <c r="J308" s="42"/>
      <c r="K308" s="42"/>
      <c r="L308" s="42"/>
      <c r="M308" s="42"/>
      <c r="N308" s="42"/>
      <c r="O308" s="42"/>
      <c r="P308" s="42"/>
      <c r="Q308" s="42"/>
      <c r="R308" s="42"/>
      <c r="S308" s="42"/>
      <c r="T308" s="42"/>
      <c r="U308" s="42"/>
      <c r="V308" s="42"/>
      <c r="W308" s="42"/>
      <c r="X308" s="42"/>
      <c r="Y308" s="42"/>
      <c r="Z308" s="42"/>
    </row>
    <row r="309" spans="1:26" ht="13.5" customHeight="1" x14ac:dyDescent="0.3">
      <c r="A309" s="42"/>
      <c r="B309" s="42"/>
      <c r="C309" s="136"/>
      <c r="D309" s="42"/>
      <c r="E309" s="42"/>
      <c r="F309" s="42"/>
      <c r="G309" s="42"/>
      <c r="H309" s="42"/>
      <c r="I309" s="42"/>
      <c r="J309" s="42"/>
      <c r="K309" s="42"/>
      <c r="L309" s="42"/>
      <c r="M309" s="42"/>
      <c r="N309" s="42"/>
      <c r="O309" s="42"/>
      <c r="P309" s="42"/>
      <c r="Q309" s="42"/>
      <c r="R309" s="42"/>
      <c r="S309" s="42"/>
      <c r="T309" s="42"/>
      <c r="U309" s="42"/>
      <c r="V309" s="42"/>
      <c r="W309" s="42"/>
      <c r="X309" s="42"/>
      <c r="Y309" s="42"/>
      <c r="Z309" s="42"/>
    </row>
    <row r="310" spans="1:26" ht="13.5" customHeight="1" x14ac:dyDescent="0.3">
      <c r="A310" s="42"/>
      <c r="B310" s="42"/>
      <c r="C310" s="136"/>
      <c r="D310" s="42"/>
      <c r="E310" s="42"/>
      <c r="F310" s="42"/>
      <c r="G310" s="42"/>
      <c r="H310" s="42"/>
      <c r="I310" s="42"/>
      <c r="J310" s="42"/>
      <c r="K310" s="42"/>
      <c r="L310" s="42"/>
      <c r="M310" s="42"/>
      <c r="N310" s="42"/>
      <c r="O310" s="42"/>
      <c r="P310" s="42"/>
      <c r="Q310" s="42"/>
      <c r="R310" s="42"/>
      <c r="S310" s="42"/>
      <c r="T310" s="42"/>
      <c r="U310" s="42"/>
      <c r="V310" s="42"/>
      <c r="W310" s="42"/>
      <c r="X310" s="42"/>
      <c r="Y310" s="42"/>
      <c r="Z310" s="42"/>
    </row>
    <row r="311" spans="1:26" ht="13.5" customHeight="1" x14ac:dyDescent="0.3">
      <c r="A311" s="42"/>
      <c r="B311" s="42"/>
      <c r="C311" s="136"/>
      <c r="D311" s="42"/>
      <c r="E311" s="42"/>
      <c r="F311" s="42"/>
      <c r="G311" s="42"/>
      <c r="H311" s="42"/>
      <c r="I311" s="42"/>
      <c r="J311" s="42"/>
      <c r="K311" s="42"/>
      <c r="L311" s="42"/>
      <c r="M311" s="42"/>
      <c r="N311" s="42"/>
      <c r="O311" s="42"/>
      <c r="P311" s="42"/>
      <c r="Q311" s="42"/>
      <c r="R311" s="42"/>
      <c r="S311" s="42"/>
      <c r="T311" s="42"/>
      <c r="U311" s="42"/>
      <c r="V311" s="42"/>
      <c r="W311" s="42"/>
      <c r="X311" s="42"/>
      <c r="Y311" s="42"/>
      <c r="Z311" s="42"/>
    </row>
    <row r="312" spans="1:26" ht="13.5" customHeight="1" x14ac:dyDescent="0.3">
      <c r="A312" s="42"/>
      <c r="B312" s="42"/>
      <c r="C312" s="136"/>
      <c r="D312" s="42"/>
      <c r="E312" s="42"/>
      <c r="F312" s="42"/>
      <c r="G312" s="42"/>
      <c r="H312" s="42"/>
      <c r="I312" s="42"/>
      <c r="J312" s="42"/>
      <c r="K312" s="42"/>
      <c r="L312" s="42"/>
      <c r="M312" s="42"/>
      <c r="N312" s="42"/>
      <c r="O312" s="42"/>
      <c r="P312" s="42"/>
      <c r="Q312" s="42"/>
      <c r="R312" s="42"/>
      <c r="S312" s="42"/>
      <c r="T312" s="42"/>
      <c r="U312" s="42"/>
      <c r="V312" s="42"/>
      <c r="W312" s="42"/>
      <c r="X312" s="42"/>
      <c r="Y312" s="42"/>
      <c r="Z312" s="42"/>
    </row>
    <row r="313" spans="1:26" ht="13.5" customHeight="1" x14ac:dyDescent="0.3">
      <c r="A313" s="42"/>
      <c r="B313" s="42"/>
      <c r="C313" s="136"/>
      <c r="D313" s="42"/>
      <c r="E313" s="42"/>
      <c r="F313" s="42"/>
      <c r="G313" s="42"/>
      <c r="H313" s="42"/>
      <c r="I313" s="42"/>
      <c r="J313" s="42"/>
      <c r="K313" s="42"/>
      <c r="L313" s="42"/>
      <c r="M313" s="42"/>
      <c r="N313" s="42"/>
      <c r="O313" s="42"/>
      <c r="P313" s="42"/>
      <c r="Q313" s="42"/>
      <c r="R313" s="42"/>
      <c r="S313" s="42"/>
      <c r="T313" s="42"/>
      <c r="U313" s="42"/>
      <c r="V313" s="42"/>
      <c r="W313" s="42"/>
      <c r="X313" s="42"/>
      <c r="Y313" s="42"/>
      <c r="Z313" s="42"/>
    </row>
    <row r="314" spans="1:26" ht="13.5" customHeight="1" x14ac:dyDescent="0.3">
      <c r="A314" s="42"/>
      <c r="B314" s="42"/>
      <c r="C314" s="136"/>
      <c r="D314" s="42"/>
      <c r="E314" s="42"/>
      <c r="F314" s="42"/>
      <c r="G314" s="42"/>
      <c r="H314" s="42"/>
      <c r="I314" s="42"/>
      <c r="J314" s="42"/>
      <c r="K314" s="42"/>
      <c r="L314" s="42"/>
      <c r="M314" s="42"/>
      <c r="N314" s="42"/>
      <c r="O314" s="42"/>
      <c r="P314" s="42"/>
      <c r="Q314" s="42"/>
      <c r="R314" s="42"/>
      <c r="S314" s="42"/>
      <c r="T314" s="42"/>
      <c r="U314" s="42"/>
      <c r="V314" s="42"/>
      <c r="W314" s="42"/>
      <c r="X314" s="42"/>
      <c r="Y314" s="42"/>
      <c r="Z314" s="42"/>
    </row>
    <row r="315" spans="1:26" ht="13.5" customHeight="1" x14ac:dyDescent="0.3">
      <c r="A315" s="42"/>
      <c r="B315" s="42"/>
      <c r="C315" s="136"/>
      <c r="D315" s="42"/>
      <c r="E315" s="42"/>
      <c r="F315" s="42"/>
      <c r="G315" s="42"/>
      <c r="H315" s="42"/>
      <c r="I315" s="42"/>
      <c r="J315" s="42"/>
      <c r="K315" s="42"/>
      <c r="L315" s="42"/>
      <c r="M315" s="42"/>
      <c r="N315" s="42"/>
      <c r="O315" s="42"/>
      <c r="P315" s="42"/>
      <c r="Q315" s="42"/>
      <c r="R315" s="42"/>
      <c r="S315" s="42"/>
      <c r="T315" s="42"/>
      <c r="U315" s="42"/>
      <c r="V315" s="42"/>
      <c r="W315" s="42"/>
      <c r="X315" s="42"/>
      <c r="Y315" s="42"/>
      <c r="Z315" s="42"/>
    </row>
    <row r="316" spans="1:26" ht="13.5" customHeight="1" x14ac:dyDescent="0.3">
      <c r="A316" s="42"/>
      <c r="B316" s="42"/>
      <c r="C316" s="136"/>
      <c r="D316" s="42"/>
      <c r="E316" s="42"/>
      <c r="F316" s="42"/>
      <c r="G316" s="42"/>
      <c r="H316" s="42"/>
      <c r="I316" s="42"/>
      <c r="J316" s="42"/>
      <c r="K316" s="42"/>
      <c r="L316" s="42"/>
      <c r="M316" s="42"/>
      <c r="N316" s="42"/>
      <c r="O316" s="42"/>
      <c r="P316" s="42"/>
      <c r="Q316" s="42"/>
      <c r="R316" s="42"/>
      <c r="S316" s="42"/>
      <c r="T316" s="42"/>
      <c r="U316" s="42"/>
      <c r="V316" s="42"/>
      <c r="W316" s="42"/>
      <c r="X316" s="42"/>
      <c r="Y316" s="42"/>
      <c r="Z316" s="42"/>
    </row>
    <row r="317" spans="1:26" ht="13.5" customHeight="1" x14ac:dyDescent="0.3">
      <c r="A317" s="42"/>
      <c r="B317" s="42"/>
      <c r="C317" s="136"/>
      <c r="D317" s="42"/>
      <c r="E317" s="42"/>
      <c r="F317" s="42"/>
      <c r="G317" s="42"/>
      <c r="H317" s="42"/>
      <c r="I317" s="42"/>
      <c r="J317" s="42"/>
      <c r="K317" s="42"/>
      <c r="L317" s="42"/>
      <c r="M317" s="42"/>
      <c r="N317" s="42"/>
      <c r="O317" s="42"/>
      <c r="P317" s="42"/>
      <c r="Q317" s="42"/>
      <c r="R317" s="42"/>
      <c r="S317" s="42"/>
      <c r="T317" s="42"/>
      <c r="U317" s="42"/>
      <c r="V317" s="42"/>
      <c r="W317" s="42"/>
      <c r="X317" s="42"/>
      <c r="Y317" s="42"/>
      <c r="Z317" s="42"/>
    </row>
    <row r="318" spans="1:26" ht="13.5" customHeight="1" x14ac:dyDescent="0.3">
      <c r="A318" s="42"/>
      <c r="B318" s="42"/>
      <c r="C318" s="136"/>
      <c r="D318" s="42"/>
      <c r="E318" s="42"/>
      <c r="F318" s="42"/>
      <c r="G318" s="42"/>
      <c r="H318" s="42"/>
      <c r="I318" s="42"/>
      <c r="J318" s="42"/>
      <c r="K318" s="42"/>
      <c r="L318" s="42"/>
      <c r="M318" s="42"/>
      <c r="N318" s="42"/>
      <c r="O318" s="42"/>
      <c r="P318" s="42"/>
      <c r="Q318" s="42"/>
      <c r="R318" s="42"/>
      <c r="S318" s="42"/>
      <c r="T318" s="42"/>
      <c r="U318" s="42"/>
      <c r="V318" s="42"/>
      <c r="W318" s="42"/>
      <c r="X318" s="42"/>
      <c r="Y318" s="42"/>
      <c r="Z318" s="42"/>
    </row>
    <row r="319" spans="1:26" ht="13.5" customHeight="1" x14ac:dyDescent="0.3">
      <c r="A319" s="42"/>
      <c r="B319" s="42"/>
      <c r="C319" s="136"/>
      <c r="D319" s="42"/>
      <c r="E319" s="42"/>
      <c r="F319" s="42"/>
      <c r="G319" s="42"/>
      <c r="H319" s="42"/>
      <c r="I319" s="42"/>
      <c r="J319" s="42"/>
      <c r="K319" s="42"/>
      <c r="L319" s="42"/>
      <c r="M319" s="42"/>
      <c r="N319" s="42"/>
      <c r="O319" s="42"/>
      <c r="P319" s="42"/>
      <c r="Q319" s="42"/>
      <c r="R319" s="42"/>
      <c r="S319" s="42"/>
      <c r="T319" s="42"/>
      <c r="U319" s="42"/>
      <c r="V319" s="42"/>
      <c r="W319" s="42"/>
      <c r="X319" s="42"/>
      <c r="Y319" s="42"/>
      <c r="Z319" s="42"/>
    </row>
    <row r="320" spans="1:26" ht="13.5" customHeight="1" x14ac:dyDescent="0.3">
      <c r="A320" s="42"/>
      <c r="B320" s="42"/>
      <c r="C320" s="136"/>
      <c r="D320" s="42"/>
      <c r="E320" s="42"/>
      <c r="F320" s="42"/>
      <c r="G320" s="42"/>
      <c r="H320" s="42"/>
      <c r="I320" s="42"/>
      <c r="J320" s="42"/>
      <c r="K320" s="42"/>
      <c r="L320" s="42"/>
      <c r="M320" s="42"/>
      <c r="N320" s="42"/>
      <c r="O320" s="42"/>
      <c r="P320" s="42"/>
      <c r="Q320" s="42"/>
      <c r="R320" s="42"/>
      <c r="S320" s="42"/>
      <c r="T320" s="42"/>
      <c r="U320" s="42"/>
      <c r="V320" s="42"/>
      <c r="W320" s="42"/>
      <c r="X320" s="42"/>
      <c r="Y320" s="42"/>
      <c r="Z320" s="42"/>
    </row>
    <row r="321" spans="1:26" ht="13.5" customHeight="1" x14ac:dyDescent="0.3">
      <c r="A321" s="42"/>
      <c r="B321" s="42"/>
      <c r="C321" s="136"/>
      <c r="D321" s="42"/>
      <c r="E321" s="42"/>
      <c r="F321" s="42"/>
      <c r="G321" s="42"/>
      <c r="H321" s="42"/>
      <c r="I321" s="42"/>
      <c r="J321" s="42"/>
      <c r="K321" s="42"/>
      <c r="L321" s="42"/>
      <c r="M321" s="42"/>
      <c r="N321" s="42"/>
      <c r="O321" s="42"/>
      <c r="P321" s="42"/>
      <c r="Q321" s="42"/>
      <c r="R321" s="42"/>
      <c r="S321" s="42"/>
      <c r="T321" s="42"/>
      <c r="U321" s="42"/>
      <c r="V321" s="42"/>
      <c r="W321" s="42"/>
      <c r="X321" s="42"/>
      <c r="Y321" s="42"/>
      <c r="Z321" s="42"/>
    </row>
    <row r="322" spans="1:26" ht="13.5" customHeight="1" x14ac:dyDescent="0.3">
      <c r="A322" s="42"/>
      <c r="B322" s="42"/>
      <c r="C322" s="136"/>
      <c r="D322" s="42"/>
      <c r="E322" s="42"/>
      <c r="F322" s="42"/>
      <c r="G322" s="42"/>
      <c r="H322" s="42"/>
      <c r="I322" s="42"/>
      <c r="J322" s="42"/>
      <c r="K322" s="42"/>
      <c r="L322" s="42"/>
      <c r="M322" s="42"/>
      <c r="N322" s="42"/>
      <c r="O322" s="42"/>
      <c r="P322" s="42"/>
      <c r="Q322" s="42"/>
      <c r="R322" s="42"/>
      <c r="S322" s="42"/>
      <c r="T322" s="42"/>
      <c r="U322" s="42"/>
      <c r="V322" s="42"/>
      <c r="W322" s="42"/>
      <c r="X322" s="42"/>
      <c r="Y322" s="42"/>
      <c r="Z322" s="42"/>
    </row>
    <row r="323" spans="1:26" ht="13.5" customHeight="1" x14ac:dyDescent="0.3">
      <c r="A323" s="42"/>
      <c r="B323" s="42"/>
      <c r="C323" s="136"/>
      <c r="D323" s="42"/>
      <c r="E323" s="42"/>
      <c r="F323" s="42"/>
      <c r="G323" s="42"/>
      <c r="H323" s="42"/>
      <c r="I323" s="42"/>
      <c r="J323" s="42"/>
      <c r="K323" s="42"/>
      <c r="L323" s="42"/>
      <c r="M323" s="42"/>
      <c r="N323" s="42"/>
      <c r="O323" s="42"/>
      <c r="P323" s="42"/>
      <c r="Q323" s="42"/>
      <c r="R323" s="42"/>
      <c r="S323" s="42"/>
      <c r="T323" s="42"/>
      <c r="U323" s="42"/>
      <c r="V323" s="42"/>
      <c r="W323" s="42"/>
      <c r="X323" s="42"/>
      <c r="Y323" s="42"/>
      <c r="Z323" s="42"/>
    </row>
    <row r="324" spans="1:26" ht="13.5" customHeight="1" x14ac:dyDescent="0.3">
      <c r="A324" s="42"/>
      <c r="B324" s="42"/>
      <c r="C324" s="136"/>
      <c r="D324" s="42"/>
      <c r="E324" s="42"/>
      <c r="F324" s="42"/>
      <c r="G324" s="42"/>
      <c r="H324" s="42"/>
      <c r="I324" s="42"/>
      <c r="J324" s="42"/>
      <c r="K324" s="42"/>
      <c r="L324" s="42"/>
      <c r="M324" s="42"/>
      <c r="N324" s="42"/>
      <c r="O324" s="42"/>
      <c r="P324" s="42"/>
      <c r="Q324" s="42"/>
      <c r="R324" s="42"/>
      <c r="S324" s="42"/>
      <c r="T324" s="42"/>
      <c r="U324" s="42"/>
      <c r="V324" s="42"/>
      <c r="W324" s="42"/>
      <c r="X324" s="42"/>
      <c r="Y324" s="42"/>
      <c r="Z324" s="42"/>
    </row>
    <row r="325" spans="1:26" ht="13.5" customHeight="1" x14ac:dyDescent="0.3">
      <c r="A325" s="42"/>
      <c r="B325" s="42"/>
      <c r="C325" s="136"/>
      <c r="D325" s="42"/>
      <c r="E325" s="42"/>
      <c r="F325" s="42"/>
      <c r="G325" s="42"/>
      <c r="H325" s="42"/>
      <c r="I325" s="42"/>
      <c r="J325" s="42"/>
      <c r="K325" s="42"/>
      <c r="L325" s="42"/>
      <c r="M325" s="42"/>
      <c r="N325" s="42"/>
      <c r="O325" s="42"/>
      <c r="P325" s="42"/>
      <c r="Q325" s="42"/>
      <c r="R325" s="42"/>
      <c r="S325" s="42"/>
      <c r="T325" s="42"/>
      <c r="U325" s="42"/>
      <c r="V325" s="42"/>
      <c r="W325" s="42"/>
      <c r="X325" s="42"/>
      <c r="Y325" s="42"/>
      <c r="Z325" s="42"/>
    </row>
    <row r="326" spans="1:26" ht="13.5" customHeight="1" x14ac:dyDescent="0.3">
      <c r="A326" s="42"/>
      <c r="B326" s="42"/>
      <c r="C326" s="136"/>
      <c r="D326" s="42"/>
      <c r="E326" s="42"/>
      <c r="F326" s="42"/>
      <c r="G326" s="42"/>
      <c r="H326" s="42"/>
      <c r="I326" s="42"/>
      <c r="J326" s="42"/>
      <c r="K326" s="42"/>
      <c r="L326" s="42"/>
      <c r="M326" s="42"/>
      <c r="N326" s="42"/>
      <c r="O326" s="42"/>
      <c r="P326" s="42"/>
      <c r="Q326" s="42"/>
      <c r="R326" s="42"/>
      <c r="S326" s="42"/>
      <c r="T326" s="42"/>
      <c r="U326" s="42"/>
      <c r="V326" s="42"/>
      <c r="W326" s="42"/>
      <c r="X326" s="42"/>
      <c r="Y326" s="42"/>
      <c r="Z326" s="42"/>
    </row>
    <row r="327" spans="1:26" ht="13.5" customHeight="1" x14ac:dyDescent="0.3">
      <c r="A327" s="42"/>
      <c r="B327" s="42"/>
      <c r="C327" s="136"/>
      <c r="D327" s="42"/>
      <c r="E327" s="42"/>
      <c r="F327" s="42"/>
      <c r="G327" s="42"/>
      <c r="H327" s="42"/>
      <c r="I327" s="42"/>
      <c r="J327" s="42"/>
      <c r="K327" s="42"/>
      <c r="L327" s="42"/>
      <c r="M327" s="42"/>
      <c r="N327" s="42"/>
      <c r="O327" s="42"/>
      <c r="P327" s="42"/>
      <c r="Q327" s="42"/>
      <c r="R327" s="42"/>
      <c r="S327" s="42"/>
      <c r="T327" s="42"/>
      <c r="U327" s="42"/>
      <c r="V327" s="42"/>
      <c r="W327" s="42"/>
      <c r="X327" s="42"/>
      <c r="Y327" s="42"/>
      <c r="Z327" s="42"/>
    </row>
    <row r="328" spans="1:26" ht="13.5" customHeight="1" x14ac:dyDescent="0.3">
      <c r="A328" s="42"/>
      <c r="B328" s="42"/>
      <c r="C328" s="136"/>
      <c r="D328" s="42"/>
      <c r="E328" s="42"/>
      <c r="F328" s="42"/>
      <c r="G328" s="42"/>
      <c r="H328" s="42"/>
      <c r="I328" s="42"/>
      <c r="J328" s="42"/>
      <c r="K328" s="42"/>
      <c r="L328" s="42"/>
      <c r="M328" s="42"/>
      <c r="N328" s="42"/>
      <c r="O328" s="42"/>
      <c r="P328" s="42"/>
      <c r="Q328" s="42"/>
      <c r="R328" s="42"/>
      <c r="S328" s="42"/>
      <c r="T328" s="42"/>
      <c r="U328" s="42"/>
      <c r="V328" s="42"/>
      <c r="W328" s="42"/>
      <c r="X328" s="42"/>
      <c r="Y328" s="42"/>
      <c r="Z328" s="42"/>
    </row>
    <row r="329" spans="1:26" ht="13.5" customHeight="1" x14ac:dyDescent="0.3">
      <c r="A329" s="42"/>
      <c r="B329" s="42"/>
      <c r="C329" s="136"/>
      <c r="D329" s="42"/>
      <c r="E329" s="42"/>
      <c r="F329" s="42"/>
      <c r="G329" s="42"/>
      <c r="H329" s="42"/>
      <c r="I329" s="42"/>
      <c r="J329" s="42"/>
      <c r="K329" s="42"/>
      <c r="L329" s="42"/>
      <c r="M329" s="42"/>
      <c r="N329" s="42"/>
      <c r="O329" s="42"/>
      <c r="P329" s="42"/>
      <c r="Q329" s="42"/>
      <c r="R329" s="42"/>
      <c r="S329" s="42"/>
      <c r="T329" s="42"/>
      <c r="U329" s="42"/>
      <c r="V329" s="42"/>
      <c r="W329" s="42"/>
      <c r="X329" s="42"/>
      <c r="Y329" s="42"/>
      <c r="Z329" s="42"/>
    </row>
    <row r="330" spans="1:26" ht="13.5" customHeight="1" x14ac:dyDescent="0.3">
      <c r="A330" s="42"/>
      <c r="B330" s="42"/>
      <c r="C330" s="136"/>
      <c r="D330" s="42"/>
      <c r="E330" s="42"/>
      <c r="F330" s="42"/>
      <c r="G330" s="42"/>
      <c r="H330" s="42"/>
      <c r="I330" s="42"/>
      <c r="J330" s="42"/>
      <c r="K330" s="42"/>
      <c r="L330" s="42"/>
      <c r="M330" s="42"/>
      <c r="N330" s="42"/>
      <c r="O330" s="42"/>
      <c r="P330" s="42"/>
      <c r="Q330" s="42"/>
      <c r="R330" s="42"/>
      <c r="S330" s="42"/>
      <c r="T330" s="42"/>
      <c r="U330" s="42"/>
      <c r="V330" s="42"/>
      <c r="W330" s="42"/>
      <c r="X330" s="42"/>
      <c r="Y330" s="42"/>
      <c r="Z330" s="42"/>
    </row>
    <row r="331" spans="1:26" ht="13.5" customHeight="1" x14ac:dyDescent="0.3">
      <c r="A331" s="42"/>
      <c r="B331" s="42"/>
      <c r="C331" s="136"/>
      <c r="D331" s="42"/>
      <c r="E331" s="42"/>
      <c r="F331" s="42"/>
      <c r="G331" s="42"/>
      <c r="H331" s="42"/>
      <c r="I331" s="42"/>
      <c r="J331" s="42"/>
      <c r="K331" s="42"/>
      <c r="L331" s="42"/>
      <c r="M331" s="42"/>
      <c r="N331" s="42"/>
      <c r="O331" s="42"/>
      <c r="P331" s="42"/>
      <c r="Q331" s="42"/>
      <c r="R331" s="42"/>
      <c r="S331" s="42"/>
      <c r="T331" s="42"/>
      <c r="U331" s="42"/>
      <c r="V331" s="42"/>
      <c r="W331" s="42"/>
      <c r="X331" s="42"/>
      <c r="Y331" s="42"/>
      <c r="Z331" s="42"/>
    </row>
    <row r="332" spans="1:26" ht="13.5" customHeight="1" x14ac:dyDescent="0.3">
      <c r="A332" s="42"/>
      <c r="B332" s="42"/>
      <c r="C332" s="136"/>
      <c r="D332" s="42"/>
      <c r="E332" s="42"/>
      <c r="F332" s="42"/>
      <c r="G332" s="42"/>
      <c r="H332" s="42"/>
      <c r="I332" s="42"/>
      <c r="J332" s="42"/>
      <c r="K332" s="42"/>
      <c r="L332" s="42"/>
      <c r="M332" s="42"/>
      <c r="N332" s="42"/>
      <c r="O332" s="42"/>
      <c r="P332" s="42"/>
      <c r="Q332" s="42"/>
      <c r="R332" s="42"/>
      <c r="S332" s="42"/>
      <c r="T332" s="42"/>
      <c r="U332" s="42"/>
      <c r="V332" s="42"/>
      <c r="W332" s="42"/>
      <c r="X332" s="42"/>
      <c r="Y332" s="42"/>
      <c r="Z332" s="42"/>
    </row>
    <row r="333" spans="1:26" ht="13.5" customHeight="1" x14ac:dyDescent="0.3">
      <c r="A333" s="42"/>
      <c r="B333" s="42"/>
      <c r="C333" s="136"/>
      <c r="D333" s="42"/>
      <c r="E333" s="42"/>
      <c r="F333" s="42"/>
      <c r="G333" s="42"/>
      <c r="H333" s="42"/>
      <c r="I333" s="42"/>
      <c r="J333" s="42"/>
      <c r="K333" s="42"/>
      <c r="L333" s="42"/>
      <c r="M333" s="42"/>
      <c r="N333" s="42"/>
      <c r="O333" s="42"/>
      <c r="P333" s="42"/>
      <c r="Q333" s="42"/>
      <c r="R333" s="42"/>
      <c r="S333" s="42"/>
      <c r="T333" s="42"/>
      <c r="U333" s="42"/>
      <c r="V333" s="42"/>
      <c r="W333" s="42"/>
      <c r="X333" s="42"/>
      <c r="Y333" s="42"/>
      <c r="Z333" s="42"/>
    </row>
    <row r="334" spans="1:26" ht="13.5" customHeight="1" x14ac:dyDescent="0.3">
      <c r="A334" s="42"/>
      <c r="B334" s="42"/>
      <c r="C334" s="136"/>
      <c r="D334" s="42"/>
      <c r="E334" s="42"/>
      <c r="F334" s="42"/>
      <c r="G334" s="42"/>
      <c r="H334" s="42"/>
      <c r="I334" s="42"/>
      <c r="J334" s="42"/>
      <c r="K334" s="42"/>
      <c r="L334" s="42"/>
      <c r="M334" s="42"/>
      <c r="N334" s="42"/>
      <c r="O334" s="42"/>
      <c r="P334" s="42"/>
      <c r="Q334" s="42"/>
      <c r="R334" s="42"/>
      <c r="S334" s="42"/>
      <c r="T334" s="42"/>
      <c r="U334" s="42"/>
      <c r="V334" s="42"/>
      <c r="W334" s="42"/>
      <c r="X334" s="42"/>
      <c r="Y334" s="42"/>
      <c r="Z334" s="42"/>
    </row>
    <row r="335" spans="1:26" ht="13.5" customHeight="1" x14ac:dyDescent="0.3">
      <c r="A335" s="42"/>
      <c r="B335" s="42"/>
      <c r="C335" s="136"/>
      <c r="D335" s="42"/>
      <c r="E335" s="42"/>
      <c r="F335" s="42"/>
      <c r="G335" s="42"/>
      <c r="H335" s="42"/>
      <c r="I335" s="42"/>
      <c r="J335" s="42"/>
      <c r="K335" s="42"/>
      <c r="L335" s="42"/>
      <c r="M335" s="42"/>
      <c r="N335" s="42"/>
      <c r="O335" s="42"/>
      <c r="P335" s="42"/>
      <c r="Q335" s="42"/>
      <c r="R335" s="42"/>
      <c r="S335" s="42"/>
      <c r="T335" s="42"/>
      <c r="U335" s="42"/>
      <c r="V335" s="42"/>
      <c r="W335" s="42"/>
      <c r="X335" s="42"/>
      <c r="Y335" s="42"/>
      <c r="Z335" s="42"/>
    </row>
    <row r="336" spans="1:26" ht="13.5" customHeight="1" x14ac:dyDescent="0.3">
      <c r="A336" s="42"/>
      <c r="B336" s="42"/>
      <c r="C336" s="136"/>
      <c r="D336" s="42"/>
      <c r="E336" s="42"/>
      <c r="F336" s="42"/>
      <c r="G336" s="42"/>
      <c r="H336" s="42"/>
      <c r="I336" s="42"/>
      <c r="J336" s="42"/>
      <c r="K336" s="42"/>
      <c r="L336" s="42"/>
      <c r="M336" s="42"/>
      <c r="N336" s="42"/>
      <c r="O336" s="42"/>
      <c r="P336" s="42"/>
      <c r="Q336" s="42"/>
      <c r="R336" s="42"/>
      <c r="S336" s="42"/>
      <c r="T336" s="42"/>
      <c r="U336" s="42"/>
      <c r="V336" s="42"/>
      <c r="W336" s="42"/>
      <c r="X336" s="42"/>
      <c r="Y336" s="42"/>
      <c r="Z336" s="42"/>
    </row>
    <row r="337" spans="1:26" ht="13.5" customHeight="1" x14ac:dyDescent="0.3">
      <c r="A337" s="42"/>
      <c r="B337" s="42"/>
      <c r="C337" s="136"/>
      <c r="D337" s="42"/>
      <c r="E337" s="42"/>
      <c r="F337" s="42"/>
      <c r="G337" s="42"/>
      <c r="H337" s="42"/>
      <c r="I337" s="42"/>
      <c r="J337" s="42"/>
      <c r="K337" s="42"/>
      <c r="L337" s="42"/>
      <c r="M337" s="42"/>
      <c r="N337" s="42"/>
      <c r="O337" s="42"/>
      <c r="P337" s="42"/>
      <c r="Q337" s="42"/>
      <c r="R337" s="42"/>
      <c r="S337" s="42"/>
      <c r="T337" s="42"/>
      <c r="U337" s="42"/>
      <c r="V337" s="42"/>
      <c r="W337" s="42"/>
      <c r="X337" s="42"/>
      <c r="Y337" s="42"/>
      <c r="Z337" s="42"/>
    </row>
    <row r="338" spans="1:26" ht="13.5" customHeight="1" x14ac:dyDescent="0.3">
      <c r="A338" s="42"/>
      <c r="B338" s="42"/>
      <c r="C338" s="136"/>
      <c r="D338" s="42"/>
      <c r="E338" s="42"/>
      <c r="F338" s="42"/>
      <c r="G338" s="42"/>
      <c r="H338" s="42"/>
      <c r="I338" s="42"/>
      <c r="J338" s="42"/>
      <c r="K338" s="42"/>
      <c r="L338" s="42"/>
      <c r="M338" s="42"/>
      <c r="N338" s="42"/>
      <c r="O338" s="42"/>
      <c r="P338" s="42"/>
      <c r="Q338" s="42"/>
      <c r="R338" s="42"/>
      <c r="S338" s="42"/>
      <c r="T338" s="42"/>
      <c r="U338" s="42"/>
      <c r="V338" s="42"/>
      <c r="W338" s="42"/>
      <c r="X338" s="42"/>
      <c r="Y338" s="42"/>
      <c r="Z338" s="42"/>
    </row>
    <row r="339" spans="1:26" ht="13.5" customHeight="1" x14ac:dyDescent="0.3">
      <c r="A339" s="42"/>
      <c r="B339" s="42"/>
      <c r="C339" s="136"/>
      <c r="D339" s="42"/>
      <c r="E339" s="42"/>
      <c r="F339" s="42"/>
      <c r="G339" s="42"/>
      <c r="H339" s="42"/>
      <c r="I339" s="42"/>
      <c r="J339" s="42"/>
      <c r="K339" s="42"/>
      <c r="L339" s="42"/>
      <c r="M339" s="42"/>
      <c r="N339" s="42"/>
      <c r="O339" s="42"/>
      <c r="P339" s="42"/>
      <c r="Q339" s="42"/>
      <c r="R339" s="42"/>
      <c r="S339" s="42"/>
      <c r="T339" s="42"/>
      <c r="U339" s="42"/>
      <c r="V339" s="42"/>
      <c r="W339" s="42"/>
      <c r="X339" s="42"/>
      <c r="Y339" s="42"/>
      <c r="Z339" s="42"/>
    </row>
    <row r="340" spans="1:26" ht="13.5" customHeight="1" x14ac:dyDescent="0.3">
      <c r="A340" s="42"/>
      <c r="B340" s="42"/>
      <c r="C340" s="136"/>
      <c r="D340" s="42"/>
      <c r="E340" s="42"/>
      <c r="F340" s="42"/>
      <c r="G340" s="42"/>
      <c r="H340" s="42"/>
      <c r="I340" s="42"/>
      <c r="J340" s="42"/>
      <c r="K340" s="42"/>
      <c r="L340" s="42"/>
      <c r="M340" s="42"/>
      <c r="N340" s="42"/>
      <c r="O340" s="42"/>
      <c r="P340" s="42"/>
      <c r="Q340" s="42"/>
      <c r="R340" s="42"/>
      <c r="S340" s="42"/>
      <c r="T340" s="42"/>
      <c r="U340" s="42"/>
      <c r="V340" s="42"/>
      <c r="W340" s="42"/>
      <c r="X340" s="42"/>
      <c r="Y340" s="42"/>
      <c r="Z340" s="42"/>
    </row>
    <row r="341" spans="1:26" ht="13.5" customHeight="1" x14ac:dyDescent="0.3">
      <c r="A341" s="42"/>
      <c r="B341" s="42"/>
      <c r="C341" s="136"/>
      <c r="D341" s="42"/>
      <c r="E341" s="42"/>
      <c r="F341" s="42"/>
      <c r="G341" s="42"/>
      <c r="H341" s="42"/>
      <c r="I341" s="42"/>
      <c r="J341" s="42"/>
      <c r="K341" s="42"/>
      <c r="L341" s="42"/>
      <c r="M341" s="42"/>
      <c r="N341" s="42"/>
      <c r="O341" s="42"/>
      <c r="P341" s="42"/>
      <c r="Q341" s="42"/>
      <c r="R341" s="42"/>
      <c r="S341" s="42"/>
      <c r="T341" s="42"/>
      <c r="U341" s="42"/>
      <c r="V341" s="42"/>
      <c r="W341" s="42"/>
      <c r="X341" s="42"/>
      <c r="Y341" s="42"/>
      <c r="Z341" s="42"/>
    </row>
    <row r="342" spans="1:26" ht="13.5" customHeight="1" x14ac:dyDescent="0.3">
      <c r="A342" s="42"/>
      <c r="B342" s="42"/>
      <c r="C342" s="136"/>
      <c r="D342" s="42"/>
      <c r="E342" s="42"/>
      <c r="F342" s="42"/>
      <c r="G342" s="42"/>
      <c r="H342" s="42"/>
      <c r="I342" s="42"/>
      <c r="J342" s="42"/>
      <c r="K342" s="42"/>
      <c r="L342" s="42"/>
      <c r="M342" s="42"/>
      <c r="N342" s="42"/>
      <c r="O342" s="42"/>
      <c r="P342" s="42"/>
      <c r="Q342" s="42"/>
      <c r="R342" s="42"/>
      <c r="S342" s="42"/>
      <c r="T342" s="42"/>
      <c r="U342" s="42"/>
      <c r="V342" s="42"/>
      <c r="W342" s="42"/>
      <c r="X342" s="42"/>
      <c r="Y342" s="42"/>
      <c r="Z342" s="42"/>
    </row>
    <row r="343" spans="1:26" ht="13.5" customHeight="1" x14ac:dyDescent="0.3">
      <c r="A343" s="42"/>
      <c r="B343" s="42"/>
      <c r="C343" s="136"/>
      <c r="D343" s="42"/>
      <c r="E343" s="42"/>
      <c r="F343" s="42"/>
      <c r="G343" s="42"/>
      <c r="H343" s="42"/>
      <c r="I343" s="42"/>
      <c r="J343" s="42"/>
      <c r="K343" s="42"/>
      <c r="L343" s="42"/>
      <c r="M343" s="42"/>
      <c r="N343" s="42"/>
      <c r="O343" s="42"/>
      <c r="P343" s="42"/>
      <c r="Q343" s="42"/>
      <c r="R343" s="42"/>
      <c r="S343" s="42"/>
      <c r="T343" s="42"/>
      <c r="U343" s="42"/>
      <c r="V343" s="42"/>
      <c r="W343" s="42"/>
      <c r="X343" s="42"/>
      <c r="Y343" s="42"/>
      <c r="Z343" s="42"/>
    </row>
    <row r="344" spans="1:26" ht="13.5" customHeight="1" x14ac:dyDescent="0.3">
      <c r="A344" s="42"/>
      <c r="B344" s="42"/>
      <c r="C344" s="136"/>
      <c r="D344" s="42"/>
      <c r="E344" s="42"/>
      <c r="F344" s="42"/>
      <c r="G344" s="42"/>
      <c r="H344" s="42"/>
      <c r="I344" s="42"/>
      <c r="J344" s="42"/>
      <c r="K344" s="42"/>
      <c r="L344" s="42"/>
      <c r="M344" s="42"/>
      <c r="N344" s="42"/>
      <c r="O344" s="42"/>
      <c r="P344" s="42"/>
      <c r="Q344" s="42"/>
      <c r="R344" s="42"/>
      <c r="S344" s="42"/>
      <c r="T344" s="42"/>
      <c r="U344" s="42"/>
      <c r="V344" s="42"/>
      <c r="W344" s="42"/>
      <c r="X344" s="42"/>
      <c r="Y344" s="42"/>
      <c r="Z344" s="42"/>
    </row>
    <row r="345" spans="1:26" ht="13.5" customHeight="1" x14ac:dyDescent="0.3">
      <c r="A345" s="42"/>
      <c r="B345" s="42"/>
      <c r="C345" s="136"/>
      <c r="D345" s="42"/>
      <c r="E345" s="42"/>
      <c r="F345" s="42"/>
      <c r="G345" s="42"/>
      <c r="H345" s="42"/>
      <c r="I345" s="42"/>
      <c r="J345" s="42"/>
      <c r="K345" s="42"/>
      <c r="L345" s="42"/>
      <c r="M345" s="42"/>
      <c r="N345" s="42"/>
      <c r="O345" s="42"/>
      <c r="P345" s="42"/>
      <c r="Q345" s="42"/>
      <c r="R345" s="42"/>
      <c r="S345" s="42"/>
      <c r="T345" s="42"/>
      <c r="U345" s="42"/>
      <c r="V345" s="42"/>
      <c r="W345" s="42"/>
      <c r="X345" s="42"/>
      <c r="Y345" s="42"/>
      <c r="Z345" s="42"/>
    </row>
    <row r="346" spans="1:26" ht="13.5" customHeight="1" x14ac:dyDescent="0.3">
      <c r="A346" s="42"/>
      <c r="B346" s="42"/>
      <c r="C346" s="136"/>
      <c r="D346" s="42"/>
      <c r="E346" s="42"/>
      <c r="F346" s="42"/>
      <c r="G346" s="42"/>
      <c r="H346" s="42"/>
      <c r="I346" s="42"/>
      <c r="J346" s="42"/>
      <c r="K346" s="42"/>
      <c r="L346" s="42"/>
      <c r="M346" s="42"/>
      <c r="N346" s="42"/>
      <c r="O346" s="42"/>
      <c r="P346" s="42"/>
      <c r="Q346" s="42"/>
      <c r="R346" s="42"/>
      <c r="S346" s="42"/>
      <c r="T346" s="42"/>
      <c r="U346" s="42"/>
      <c r="V346" s="42"/>
      <c r="W346" s="42"/>
      <c r="X346" s="42"/>
      <c r="Y346" s="42"/>
      <c r="Z346" s="42"/>
    </row>
    <row r="347" spans="1:26" ht="13.5" customHeight="1" x14ac:dyDescent="0.3">
      <c r="A347" s="42"/>
      <c r="B347" s="42"/>
      <c r="C347" s="136"/>
      <c r="D347" s="42"/>
      <c r="E347" s="42"/>
      <c r="F347" s="42"/>
      <c r="G347" s="42"/>
      <c r="H347" s="42"/>
      <c r="I347" s="42"/>
      <c r="J347" s="42"/>
      <c r="K347" s="42"/>
      <c r="L347" s="42"/>
      <c r="M347" s="42"/>
      <c r="N347" s="42"/>
      <c r="O347" s="42"/>
      <c r="P347" s="42"/>
      <c r="Q347" s="42"/>
      <c r="R347" s="42"/>
      <c r="S347" s="42"/>
      <c r="T347" s="42"/>
      <c r="U347" s="42"/>
      <c r="V347" s="42"/>
      <c r="W347" s="42"/>
      <c r="X347" s="42"/>
      <c r="Y347" s="42"/>
      <c r="Z347" s="42"/>
    </row>
    <row r="348" spans="1:26" ht="13.5" customHeight="1" x14ac:dyDescent="0.3">
      <c r="A348" s="42"/>
      <c r="B348" s="42"/>
      <c r="C348" s="136"/>
      <c r="D348" s="42"/>
      <c r="E348" s="42"/>
      <c r="F348" s="42"/>
      <c r="G348" s="42"/>
      <c r="H348" s="42"/>
      <c r="I348" s="42"/>
      <c r="J348" s="42"/>
      <c r="K348" s="42"/>
      <c r="L348" s="42"/>
      <c r="M348" s="42"/>
      <c r="N348" s="42"/>
      <c r="O348" s="42"/>
      <c r="P348" s="42"/>
      <c r="Q348" s="42"/>
      <c r="R348" s="42"/>
      <c r="S348" s="42"/>
      <c r="T348" s="42"/>
      <c r="U348" s="42"/>
      <c r="V348" s="42"/>
      <c r="W348" s="42"/>
      <c r="X348" s="42"/>
      <c r="Y348" s="42"/>
      <c r="Z348" s="42"/>
    </row>
    <row r="349" spans="1:26" ht="13.5" customHeight="1" x14ac:dyDescent="0.3">
      <c r="A349" s="42"/>
      <c r="B349" s="42"/>
      <c r="C349" s="136"/>
      <c r="D349" s="42"/>
      <c r="E349" s="42"/>
      <c r="F349" s="42"/>
      <c r="G349" s="42"/>
      <c r="H349" s="42"/>
      <c r="I349" s="42"/>
      <c r="J349" s="42"/>
      <c r="K349" s="42"/>
      <c r="L349" s="42"/>
      <c r="M349" s="42"/>
      <c r="N349" s="42"/>
      <c r="O349" s="42"/>
      <c r="P349" s="42"/>
      <c r="Q349" s="42"/>
      <c r="R349" s="42"/>
      <c r="S349" s="42"/>
      <c r="T349" s="42"/>
      <c r="U349" s="42"/>
      <c r="V349" s="42"/>
      <c r="W349" s="42"/>
      <c r="X349" s="42"/>
      <c r="Y349" s="42"/>
      <c r="Z349" s="42"/>
    </row>
    <row r="350" spans="1:26" ht="13.5" customHeight="1" x14ac:dyDescent="0.3">
      <c r="A350" s="42"/>
      <c r="B350" s="42"/>
      <c r="C350" s="136"/>
      <c r="D350" s="42"/>
      <c r="E350" s="42"/>
      <c r="F350" s="42"/>
      <c r="G350" s="42"/>
      <c r="H350" s="42"/>
      <c r="I350" s="42"/>
      <c r="J350" s="42"/>
      <c r="K350" s="42"/>
      <c r="L350" s="42"/>
      <c r="M350" s="42"/>
      <c r="N350" s="42"/>
      <c r="O350" s="42"/>
      <c r="P350" s="42"/>
      <c r="Q350" s="42"/>
      <c r="R350" s="42"/>
      <c r="S350" s="42"/>
      <c r="T350" s="42"/>
      <c r="U350" s="42"/>
      <c r="V350" s="42"/>
      <c r="W350" s="42"/>
      <c r="X350" s="42"/>
      <c r="Y350" s="42"/>
      <c r="Z350" s="42"/>
    </row>
    <row r="351" spans="1:26" ht="13.5" customHeight="1" x14ac:dyDescent="0.3">
      <c r="A351" s="42"/>
      <c r="B351" s="42"/>
      <c r="C351" s="136"/>
      <c r="D351" s="42"/>
      <c r="E351" s="42"/>
      <c r="F351" s="42"/>
      <c r="G351" s="42"/>
      <c r="H351" s="42"/>
      <c r="I351" s="42"/>
      <c r="J351" s="42"/>
      <c r="K351" s="42"/>
      <c r="L351" s="42"/>
      <c r="M351" s="42"/>
      <c r="N351" s="42"/>
      <c r="O351" s="42"/>
      <c r="P351" s="42"/>
      <c r="Q351" s="42"/>
      <c r="R351" s="42"/>
      <c r="S351" s="42"/>
      <c r="T351" s="42"/>
      <c r="U351" s="42"/>
      <c r="V351" s="42"/>
      <c r="W351" s="42"/>
      <c r="X351" s="42"/>
      <c r="Y351" s="42"/>
      <c r="Z351" s="42"/>
    </row>
    <row r="352" spans="1:26" ht="13.5" customHeight="1" x14ac:dyDescent="0.3">
      <c r="A352" s="42"/>
      <c r="B352" s="42"/>
      <c r="C352" s="136"/>
      <c r="D352" s="42"/>
      <c r="E352" s="42"/>
      <c r="F352" s="42"/>
      <c r="G352" s="42"/>
      <c r="H352" s="42"/>
      <c r="I352" s="42"/>
      <c r="J352" s="42"/>
      <c r="K352" s="42"/>
      <c r="L352" s="42"/>
      <c r="M352" s="42"/>
      <c r="N352" s="42"/>
      <c r="O352" s="42"/>
      <c r="P352" s="42"/>
      <c r="Q352" s="42"/>
      <c r="R352" s="42"/>
      <c r="S352" s="42"/>
      <c r="T352" s="42"/>
      <c r="U352" s="42"/>
      <c r="V352" s="42"/>
      <c r="W352" s="42"/>
      <c r="X352" s="42"/>
      <c r="Y352" s="42"/>
      <c r="Z352" s="42"/>
    </row>
    <row r="353" spans="1:26" ht="13.5" customHeight="1" x14ac:dyDescent="0.3">
      <c r="A353" s="42"/>
      <c r="B353" s="42"/>
      <c r="C353" s="136"/>
      <c r="D353" s="42"/>
      <c r="E353" s="42"/>
      <c r="F353" s="42"/>
      <c r="G353" s="42"/>
      <c r="H353" s="42"/>
      <c r="I353" s="42"/>
      <c r="J353" s="42"/>
      <c r="K353" s="42"/>
      <c r="L353" s="42"/>
      <c r="M353" s="42"/>
      <c r="N353" s="42"/>
      <c r="O353" s="42"/>
      <c r="P353" s="42"/>
      <c r="Q353" s="42"/>
      <c r="R353" s="42"/>
      <c r="S353" s="42"/>
      <c r="T353" s="42"/>
      <c r="U353" s="42"/>
      <c r="V353" s="42"/>
      <c r="W353" s="42"/>
      <c r="X353" s="42"/>
      <c r="Y353" s="42"/>
      <c r="Z353" s="42"/>
    </row>
    <row r="354" spans="1:26" ht="13.5" customHeight="1" x14ac:dyDescent="0.3">
      <c r="A354" s="42"/>
      <c r="B354" s="42"/>
      <c r="C354" s="136"/>
      <c r="D354" s="42"/>
      <c r="E354" s="42"/>
      <c r="F354" s="42"/>
      <c r="G354" s="42"/>
      <c r="H354" s="42"/>
      <c r="I354" s="42"/>
      <c r="J354" s="42"/>
      <c r="K354" s="42"/>
      <c r="L354" s="42"/>
      <c r="M354" s="42"/>
      <c r="N354" s="42"/>
      <c r="O354" s="42"/>
      <c r="P354" s="42"/>
      <c r="Q354" s="42"/>
      <c r="R354" s="42"/>
      <c r="S354" s="42"/>
      <c r="T354" s="42"/>
      <c r="U354" s="42"/>
      <c r="V354" s="42"/>
      <c r="W354" s="42"/>
      <c r="X354" s="42"/>
      <c r="Y354" s="42"/>
      <c r="Z354" s="42"/>
    </row>
    <row r="355" spans="1:26" ht="13.5" customHeight="1" x14ac:dyDescent="0.3">
      <c r="A355" s="42"/>
      <c r="B355" s="42"/>
      <c r="C355" s="136"/>
      <c r="D355" s="42"/>
      <c r="E355" s="42"/>
      <c r="F355" s="42"/>
      <c r="G355" s="42"/>
      <c r="H355" s="42"/>
      <c r="I355" s="42"/>
      <c r="J355" s="42"/>
      <c r="K355" s="42"/>
      <c r="L355" s="42"/>
      <c r="M355" s="42"/>
      <c r="N355" s="42"/>
      <c r="O355" s="42"/>
      <c r="P355" s="42"/>
      <c r="Q355" s="42"/>
      <c r="R355" s="42"/>
      <c r="S355" s="42"/>
      <c r="T355" s="42"/>
      <c r="U355" s="42"/>
      <c r="V355" s="42"/>
      <c r="W355" s="42"/>
      <c r="X355" s="42"/>
      <c r="Y355" s="42"/>
      <c r="Z355" s="42"/>
    </row>
    <row r="356" spans="1:26" ht="13.5" customHeight="1" x14ac:dyDescent="0.3">
      <c r="A356" s="42"/>
      <c r="B356" s="42"/>
      <c r="C356" s="136"/>
      <c r="D356" s="42"/>
      <c r="E356" s="42"/>
      <c r="F356" s="42"/>
      <c r="G356" s="42"/>
      <c r="H356" s="42"/>
      <c r="I356" s="42"/>
      <c r="J356" s="42"/>
      <c r="K356" s="42"/>
      <c r="L356" s="42"/>
      <c r="M356" s="42"/>
      <c r="N356" s="42"/>
      <c r="O356" s="42"/>
      <c r="P356" s="42"/>
      <c r="Q356" s="42"/>
      <c r="R356" s="42"/>
      <c r="S356" s="42"/>
      <c r="T356" s="42"/>
      <c r="U356" s="42"/>
      <c r="V356" s="42"/>
      <c r="W356" s="42"/>
      <c r="X356" s="42"/>
      <c r="Y356" s="42"/>
      <c r="Z356" s="42"/>
    </row>
    <row r="357" spans="1:26" ht="13.5" customHeight="1" x14ac:dyDescent="0.3">
      <c r="A357" s="42"/>
      <c r="B357" s="42"/>
      <c r="C357" s="136"/>
      <c r="D357" s="42"/>
      <c r="E357" s="42"/>
      <c r="F357" s="42"/>
      <c r="G357" s="42"/>
      <c r="H357" s="42"/>
      <c r="I357" s="42"/>
      <c r="J357" s="42"/>
      <c r="K357" s="42"/>
      <c r="L357" s="42"/>
      <c r="M357" s="42"/>
      <c r="N357" s="42"/>
      <c r="O357" s="42"/>
      <c r="P357" s="42"/>
      <c r="Q357" s="42"/>
      <c r="R357" s="42"/>
      <c r="S357" s="42"/>
      <c r="T357" s="42"/>
      <c r="U357" s="42"/>
      <c r="V357" s="42"/>
      <c r="W357" s="42"/>
      <c r="X357" s="42"/>
      <c r="Y357" s="42"/>
      <c r="Z357" s="42"/>
    </row>
    <row r="358" spans="1:26" ht="13.5" customHeight="1" x14ac:dyDescent="0.3">
      <c r="A358" s="42"/>
      <c r="B358" s="42"/>
      <c r="C358" s="136"/>
      <c r="D358" s="42"/>
      <c r="E358" s="42"/>
      <c r="F358" s="42"/>
      <c r="G358" s="42"/>
      <c r="H358" s="42"/>
      <c r="I358" s="42"/>
      <c r="J358" s="42"/>
      <c r="K358" s="42"/>
      <c r="L358" s="42"/>
      <c r="M358" s="42"/>
      <c r="N358" s="42"/>
      <c r="O358" s="42"/>
      <c r="P358" s="42"/>
      <c r="Q358" s="42"/>
      <c r="R358" s="42"/>
      <c r="S358" s="42"/>
      <c r="T358" s="42"/>
      <c r="U358" s="42"/>
      <c r="V358" s="42"/>
      <c r="W358" s="42"/>
      <c r="X358" s="42"/>
      <c r="Y358" s="42"/>
      <c r="Z358" s="42"/>
    </row>
    <row r="359" spans="1:26" ht="13.5" customHeight="1" x14ac:dyDescent="0.3">
      <c r="A359" s="42"/>
      <c r="B359" s="42"/>
      <c r="C359" s="136"/>
      <c r="D359" s="42"/>
      <c r="E359" s="42"/>
      <c r="F359" s="42"/>
      <c r="G359" s="42"/>
      <c r="H359" s="42"/>
      <c r="I359" s="42"/>
      <c r="J359" s="42"/>
      <c r="K359" s="42"/>
      <c r="L359" s="42"/>
      <c r="M359" s="42"/>
      <c r="N359" s="42"/>
      <c r="O359" s="42"/>
      <c r="P359" s="42"/>
      <c r="Q359" s="42"/>
      <c r="R359" s="42"/>
      <c r="S359" s="42"/>
      <c r="T359" s="42"/>
      <c r="U359" s="42"/>
      <c r="V359" s="42"/>
      <c r="W359" s="42"/>
      <c r="X359" s="42"/>
      <c r="Y359" s="42"/>
      <c r="Z359" s="42"/>
    </row>
    <row r="360" spans="1:26" ht="13.5" customHeight="1" x14ac:dyDescent="0.3">
      <c r="A360" s="42"/>
      <c r="B360" s="42"/>
      <c r="C360" s="136"/>
      <c r="D360" s="42"/>
      <c r="E360" s="42"/>
      <c r="F360" s="42"/>
      <c r="G360" s="42"/>
      <c r="H360" s="42"/>
      <c r="I360" s="42"/>
      <c r="J360" s="42"/>
      <c r="K360" s="42"/>
      <c r="L360" s="42"/>
      <c r="M360" s="42"/>
      <c r="N360" s="42"/>
      <c r="O360" s="42"/>
      <c r="P360" s="42"/>
      <c r="Q360" s="42"/>
      <c r="R360" s="42"/>
      <c r="S360" s="42"/>
      <c r="T360" s="42"/>
      <c r="U360" s="42"/>
      <c r="V360" s="42"/>
      <c r="W360" s="42"/>
      <c r="X360" s="42"/>
      <c r="Y360" s="42"/>
      <c r="Z360" s="42"/>
    </row>
    <row r="361" spans="1:26" ht="13.5" customHeight="1" x14ac:dyDescent="0.3">
      <c r="A361" s="42"/>
      <c r="B361" s="42"/>
      <c r="C361" s="136"/>
      <c r="D361" s="42"/>
      <c r="E361" s="42"/>
      <c r="F361" s="42"/>
      <c r="G361" s="42"/>
      <c r="H361" s="42"/>
      <c r="I361" s="42"/>
      <c r="J361" s="42"/>
      <c r="K361" s="42"/>
      <c r="L361" s="42"/>
      <c r="M361" s="42"/>
      <c r="N361" s="42"/>
      <c r="O361" s="42"/>
      <c r="P361" s="42"/>
      <c r="Q361" s="42"/>
      <c r="R361" s="42"/>
      <c r="S361" s="42"/>
      <c r="T361" s="42"/>
      <c r="U361" s="42"/>
      <c r="V361" s="42"/>
      <c r="W361" s="42"/>
      <c r="X361" s="42"/>
      <c r="Y361" s="42"/>
      <c r="Z361" s="42"/>
    </row>
    <row r="362" spans="1:26" ht="13.5" customHeight="1" x14ac:dyDescent="0.3">
      <c r="A362" s="42"/>
      <c r="B362" s="42"/>
      <c r="C362" s="136"/>
      <c r="D362" s="42"/>
      <c r="E362" s="42"/>
      <c r="F362" s="42"/>
      <c r="G362" s="42"/>
      <c r="H362" s="42"/>
      <c r="I362" s="42"/>
      <c r="J362" s="42"/>
      <c r="K362" s="42"/>
      <c r="L362" s="42"/>
      <c r="M362" s="42"/>
      <c r="N362" s="42"/>
      <c r="O362" s="42"/>
      <c r="P362" s="42"/>
      <c r="Q362" s="42"/>
      <c r="R362" s="42"/>
      <c r="S362" s="42"/>
      <c r="T362" s="42"/>
      <c r="U362" s="42"/>
      <c r="V362" s="42"/>
      <c r="W362" s="42"/>
      <c r="X362" s="42"/>
      <c r="Y362" s="42"/>
      <c r="Z362" s="42"/>
    </row>
    <row r="363" spans="1:26" ht="13.5" customHeight="1" x14ac:dyDescent="0.3">
      <c r="A363" s="42"/>
      <c r="B363" s="42"/>
      <c r="C363" s="136"/>
      <c r="D363" s="42"/>
      <c r="E363" s="42"/>
      <c r="F363" s="42"/>
      <c r="G363" s="42"/>
      <c r="H363" s="42"/>
      <c r="I363" s="42"/>
      <c r="J363" s="42"/>
      <c r="K363" s="42"/>
      <c r="L363" s="42"/>
      <c r="M363" s="42"/>
      <c r="N363" s="42"/>
      <c r="O363" s="42"/>
      <c r="P363" s="42"/>
      <c r="Q363" s="42"/>
      <c r="R363" s="42"/>
      <c r="S363" s="42"/>
      <c r="T363" s="42"/>
      <c r="U363" s="42"/>
      <c r="V363" s="42"/>
      <c r="W363" s="42"/>
      <c r="X363" s="42"/>
      <c r="Y363" s="42"/>
      <c r="Z363" s="42"/>
    </row>
    <row r="364" spans="1:26" ht="13.5" customHeight="1" x14ac:dyDescent="0.3">
      <c r="A364" s="42"/>
      <c r="B364" s="42"/>
      <c r="C364" s="136"/>
      <c r="D364" s="42"/>
      <c r="E364" s="42"/>
      <c r="F364" s="42"/>
      <c r="G364" s="42"/>
      <c r="H364" s="42"/>
      <c r="I364" s="42"/>
      <c r="J364" s="42"/>
      <c r="K364" s="42"/>
      <c r="L364" s="42"/>
      <c r="M364" s="42"/>
      <c r="N364" s="42"/>
      <c r="O364" s="42"/>
      <c r="P364" s="42"/>
      <c r="Q364" s="42"/>
      <c r="R364" s="42"/>
      <c r="S364" s="42"/>
      <c r="T364" s="42"/>
      <c r="U364" s="42"/>
      <c r="V364" s="42"/>
      <c r="W364" s="42"/>
      <c r="X364" s="42"/>
      <c r="Y364" s="42"/>
      <c r="Z364" s="42"/>
    </row>
    <row r="365" spans="1:26" ht="13.5" customHeight="1" x14ac:dyDescent="0.3">
      <c r="A365" s="42"/>
      <c r="B365" s="42"/>
      <c r="C365" s="136"/>
      <c r="D365" s="42"/>
      <c r="E365" s="42"/>
      <c r="F365" s="42"/>
      <c r="G365" s="42"/>
      <c r="H365" s="42"/>
      <c r="I365" s="42"/>
      <c r="J365" s="42"/>
      <c r="K365" s="42"/>
      <c r="L365" s="42"/>
      <c r="M365" s="42"/>
      <c r="N365" s="42"/>
      <c r="O365" s="42"/>
      <c r="P365" s="42"/>
      <c r="Q365" s="42"/>
      <c r="R365" s="42"/>
      <c r="S365" s="42"/>
      <c r="T365" s="42"/>
      <c r="U365" s="42"/>
      <c r="V365" s="42"/>
      <c r="W365" s="42"/>
      <c r="X365" s="42"/>
      <c r="Y365" s="42"/>
      <c r="Z365" s="42"/>
    </row>
    <row r="366" spans="1:26" ht="13.5" customHeight="1" x14ac:dyDescent="0.3">
      <c r="A366" s="42"/>
      <c r="B366" s="42"/>
      <c r="C366" s="136"/>
      <c r="D366" s="42"/>
      <c r="E366" s="42"/>
      <c r="F366" s="42"/>
      <c r="G366" s="42"/>
      <c r="H366" s="42"/>
      <c r="I366" s="42"/>
      <c r="J366" s="42"/>
      <c r="K366" s="42"/>
      <c r="L366" s="42"/>
      <c r="M366" s="42"/>
      <c r="N366" s="42"/>
      <c r="O366" s="42"/>
      <c r="P366" s="42"/>
      <c r="Q366" s="42"/>
      <c r="R366" s="42"/>
      <c r="S366" s="42"/>
      <c r="T366" s="42"/>
      <c r="U366" s="42"/>
      <c r="V366" s="42"/>
      <c r="W366" s="42"/>
      <c r="X366" s="42"/>
      <c r="Y366" s="42"/>
      <c r="Z366" s="42"/>
    </row>
    <row r="367" spans="1:26" ht="13.5" customHeight="1" x14ac:dyDescent="0.3">
      <c r="A367" s="42"/>
      <c r="B367" s="42"/>
      <c r="C367" s="136"/>
      <c r="D367" s="42"/>
      <c r="E367" s="42"/>
      <c r="F367" s="42"/>
      <c r="G367" s="42"/>
      <c r="H367" s="42"/>
      <c r="I367" s="42"/>
      <c r="J367" s="42"/>
      <c r="K367" s="42"/>
      <c r="L367" s="42"/>
      <c r="M367" s="42"/>
      <c r="N367" s="42"/>
      <c r="O367" s="42"/>
      <c r="P367" s="42"/>
      <c r="Q367" s="42"/>
      <c r="R367" s="42"/>
      <c r="S367" s="42"/>
      <c r="T367" s="42"/>
      <c r="U367" s="42"/>
      <c r="V367" s="42"/>
      <c r="W367" s="42"/>
      <c r="X367" s="42"/>
      <c r="Y367" s="42"/>
      <c r="Z367" s="42"/>
    </row>
    <row r="368" spans="1:26" ht="13.5" customHeight="1" x14ac:dyDescent="0.3">
      <c r="A368" s="42"/>
      <c r="B368" s="42"/>
      <c r="C368" s="136"/>
      <c r="D368" s="42"/>
      <c r="E368" s="42"/>
      <c r="F368" s="42"/>
      <c r="G368" s="42"/>
      <c r="H368" s="42"/>
      <c r="I368" s="42"/>
      <c r="J368" s="42"/>
      <c r="K368" s="42"/>
      <c r="L368" s="42"/>
      <c r="M368" s="42"/>
      <c r="N368" s="42"/>
      <c r="O368" s="42"/>
      <c r="P368" s="42"/>
      <c r="Q368" s="42"/>
      <c r="R368" s="42"/>
      <c r="S368" s="42"/>
      <c r="T368" s="42"/>
      <c r="U368" s="42"/>
      <c r="V368" s="42"/>
      <c r="W368" s="42"/>
      <c r="X368" s="42"/>
      <c r="Y368" s="42"/>
      <c r="Z368" s="42"/>
    </row>
    <row r="369" spans="1:26" ht="13.5" customHeight="1" x14ac:dyDescent="0.3">
      <c r="A369" s="42"/>
      <c r="B369" s="42"/>
      <c r="C369" s="136"/>
      <c r="D369" s="42"/>
      <c r="E369" s="42"/>
      <c r="F369" s="42"/>
      <c r="G369" s="42"/>
      <c r="H369" s="42"/>
      <c r="I369" s="42"/>
      <c r="J369" s="42"/>
      <c r="K369" s="42"/>
      <c r="L369" s="42"/>
      <c r="M369" s="42"/>
      <c r="N369" s="42"/>
      <c r="O369" s="42"/>
      <c r="P369" s="42"/>
      <c r="Q369" s="42"/>
      <c r="R369" s="42"/>
      <c r="S369" s="42"/>
      <c r="T369" s="42"/>
      <c r="U369" s="42"/>
      <c r="V369" s="42"/>
      <c r="W369" s="42"/>
      <c r="X369" s="42"/>
      <c r="Y369" s="42"/>
      <c r="Z369" s="42"/>
    </row>
    <row r="370" spans="1:26" ht="13.5" customHeight="1" x14ac:dyDescent="0.3">
      <c r="A370" s="42"/>
      <c r="B370" s="42"/>
      <c r="C370" s="136"/>
      <c r="D370" s="42"/>
      <c r="E370" s="42"/>
      <c r="F370" s="42"/>
      <c r="G370" s="42"/>
      <c r="H370" s="42"/>
      <c r="I370" s="42"/>
      <c r="J370" s="42"/>
      <c r="K370" s="42"/>
      <c r="L370" s="42"/>
      <c r="M370" s="42"/>
      <c r="N370" s="42"/>
      <c r="O370" s="42"/>
      <c r="P370" s="42"/>
      <c r="Q370" s="42"/>
      <c r="R370" s="42"/>
      <c r="S370" s="42"/>
      <c r="T370" s="42"/>
      <c r="U370" s="42"/>
      <c r="V370" s="42"/>
      <c r="W370" s="42"/>
      <c r="X370" s="42"/>
      <c r="Y370" s="42"/>
      <c r="Z370" s="42"/>
    </row>
    <row r="371" spans="1:26" ht="13.5" customHeight="1" x14ac:dyDescent="0.3">
      <c r="A371" s="42"/>
      <c r="B371" s="42"/>
      <c r="C371" s="136"/>
      <c r="D371" s="42"/>
      <c r="E371" s="42"/>
      <c r="F371" s="42"/>
      <c r="G371" s="42"/>
      <c r="H371" s="42"/>
      <c r="I371" s="42"/>
      <c r="J371" s="42"/>
      <c r="K371" s="42"/>
      <c r="L371" s="42"/>
      <c r="M371" s="42"/>
      <c r="N371" s="42"/>
      <c r="O371" s="42"/>
      <c r="P371" s="42"/>
      <c r="Q371" s="42"/>
      <c r="R371" s="42"/>
      <c r="S371" s="42"/>
      <c r="T371" s="42"/>
      <c r="U371" s="42"/>
      <c r="V371" s="42"/>
      <c r="W371" s="42"/>
      <c r="X371" s="42"/>
      <c r="Y371" s="42"/>
      <c r="Z371" s="42"/>
    </row>
    <row r="372" spans="1:26" ht="13.5" customHeight="1" x14ac:dyDescent="0.3">
      <c r="A372" s="42"/>
      <c r="B372" s="42"/>
      <c r="C372" s="136"/>
      <c r="D372" s="42"/>
      <c r="E372" s="42"/>
      <c r="F372" s="42"/>
      <c r="G372" s="42"/>
      <c r="H372" s="42"/>
      <c r="I372" s="42"/>
      <c r="J372" s="42"/>
      <c r="K372" s="42"/>
      <c r="L372" s="42"/>
      <c r="M372" s="42"/>
      <c r="N372" s="42"/>
      <c r="O372" s="42"/>
      <c r="P372" s="42"/>
      <c r="Q372" s="42"/>
      <c r="R372" s="42"/>
      <c r="S372" s="42"/>
      <c r="T372" s="42"/>
      <c r="U372" s="42"/>
      <c r="V372" s="42"/>
      <c r="W372" s="42"/>
      <c r="X372" s="42"/>
      <c r="Y372" s="42"/>
      <c r="Z372" s="42"/>
    </row>
    <row r="373" spans="1:26" ht="13.5" customHeight="1" x14ac:dyDescent="0.3">
      <c r="A373" s="42"/>
      <c r="B373" s="42"/>
      <c r="C373" s="136"/>
      <c r="D373" s="42"/>
      <c r="E373" s="42"/>
      <c r="F373" s="42"/>
      <c r="G373" s="42"/>
      <c r="H373" s="42"/>
      <c r="I373" s="42"/>
      <c r="J373" s="42"/>
      <c r="K373" s="42"/>
      <c r="L373" s="42"/>
      <c r="M373" s="42"/>
      <c r="N373" s="42"/>
      <c r="O373" s="42"/>
      <c r="P373" s="42"/>
      <c r="Q373" s="42"/>
      <c r="R373" s="42"/>
      <c r="S373" s="42"/>
      <c r="T373" s="42"/>
      <c r="U373" s="42"/>
      <c r="V373" s="42"/>
      <c r="W373" s="42"/>
      <c r="X373" s="42"/>
      <c r="Y373" s="42"/>
      <c r="Z373" s="42"/>
    </row>
    <row r="374" spans="1:26" ht="13.5" customHeight="1" x14ac:dyDescent="0.3">
      <c r="A374" s="42"/>
      <c r="B374" s="42"/>
      <c r="C374" s="136"/>
      <c r="D374" s="42"/>
      <c r="E374" s="42"/>
      <c r="F374" s="42"/>
      <c r="G374" s="42"/>
      <c r="H374" s="42"/>
      <c r="I374" s="42"/>
      <c r="J374" s="42"/>
      <c r="K374" s="42"/>
      <c r="L374" s="42"/>
      <c r="M374" s="42"/>
      <c r="N374" s="42"/>
      <c r="O374" s="42"/>
      <c r="P374" s="42"/>
      <c r="Q374" s="42"/>
      <c r="R374" s="42"/>
      <c r="S374" s="42"/>
      <c r="T374" s="42"/>
      <c r="U374" s="42"/>
      <c r="V374" s="42"/>
      <c r="W374" s="42"/>
      <c r="X374" s="42"/>
      <c r="Y374" s="42"/>
      <c r="Z374" s="42"/>
    </row>
    <row r="375" spans="1:26" ht="13.5" customHeight="1" x14ac:dyDescent="0.3">
      <c r="A375" s="42"/>
      <c r="B375" s="42"/>
      <c r="C375" s="136"/>
      <c r="D375" s="42"/>
      <c r="E375" s="42"/>
      <c r="F375" s="42"/>
      <c r="G375" s="42"/>
      <c r="H375" s="42"/>
      <c r="I375" s="42"/>
      <c r="J375" s="42"/>
      <c r="K375" s="42"/>
      <c r="L375" s="42"/>
      <c r="M375" s="42"/>
      <c r="N375" s="42"/>
      <c r="O375" s="42"/>
      <c r="P375" s="42"/>
      <c r="Q375" s="42"/>
      <c r="R375" s="42"/>
      <c r="S375" s="42"/>
      <c r="T375" s="42"/>
      <c r="U375" s="42"/>
      <c r="V375" s="42"/>
      <c r="W375" s="42"/>
      <c r="X375" s="42"/>
      <c r="Y375" s="42"/>
      <c r="Z375" s="42"/>
    </row>
    <row r="376" spans="1:26" ht="13.5" customHeight="1" x14ac:dyDescent="0.3">
      <c r="A376" s="42"/>
      <c r="B376" s="42"/>
      <c r="C376" s="136"/>
      <c r="D376" s="42"/>
      <c r="E376" s="42"/>
      <c r="F376" s="42"/>
      <c r="G376" s="42"/>
      <c r="H376" s="42"/>
      <c r="I376" s="42"/>
      <c r="J376" s="42"/>
      <c r="K376" s="42"/>
      <c r="L376" s="42"/>
      <c r="M376" s="42"/>
      <c r="N376" s="42"/>
      <c r="O376" s="42"/>
      <c r="P376" s="42"/>
      <c r="Q376" s="42"/>
      <c r="R376" s="42"/>
      <c r="S376" s="42"/>
      <c r="T376" s="42"/>
      <c r="U376" s="42"/>
      <c r="V376" s="42"/>
      <c r="W376" s="42"/>
      <c r="X376" s="42"/>
      <c r="Y376" s="42"/>
      <c r="Z376" s="42"/>
    </row>
    <row r="377" spans="1:26" ht="13.5" customHeight="1" x14ac:dyDescent="0.3">
      <c r="A377" s="42"/>
      <c r="B377" s="42"/>
      <c r="C377" s="136"/>
      <c r="D377" s="42"/>
      <c r="E377" s="42"/>
      <c r="F377" s="42"/>
      <c r="G377" s="42"/>
      <c r="H377" s="42"/>
      <c r="I377" s="42"/>
      <c r="J377" s="42"/>
      <c r="K377" s="42"/>
      <c r="L377" s="42"/>
      <c r="M377" s="42"/>
      <c r="N377" s="42"/>
      <c r="O377" s="42"/>
      <c r="P377" s="42"/>
      <c r="Q377" s="42"/>
      <c r="R377" s="42"/>
      <c r="S377" s="42"/>
      <c r="T377" s="42"/>
      <c r="U377" s="42"/>
      <c r="V377" s="42"/>
      <c r="W377" s="42"/>
      <c r="X377" s="42"/>
      <c r="Y377" s="42"/>
      <c r="Z377" s="42"/>
    </row>
    <row r="378" spans="1:26" ht="13.5" customHeight="1" x14ac:dyDescent="0.3">
      <c r="A378" s="42"/>
      <c r="B378" s="42"/>
      <c r="C378" s="136"/>
      <c r="D378" s="42"/>
      <c r="E378" s="42"/>
      <c r="F378" s="42"/>
      <c r="G378" s="42"/>
      <c r="H378" s="42"/>
      <c r="I378" s="42"/>
      <c r="J378" s="42"/>
      <c r="K378" s="42"/>
      <c r="L378" s="42"/>
      <c r="M378" s="42"/>
      <c r="N378" s="42"/>
      <c r="O378" s="42"/>
      <c r="P378" s="42"/>
      <c r="Q378" s="42"/>
      <c r="R378" s="42"/>
      <c r="S378" s="42"/>
      <c r="T378" s="42"/>
      <c r="U378" s="42"/>
      <c r="V378" s="42"/>
      <c r="W378" s="42"/>
      <c r="X378" s="42"/>
      <c r="Y378" s="42"/>
      <c r="Z378" s="42"/>
    </row>
    <row r="379" spans="1:26" ht="13.5" customHeight="1" x14ac:dyDescent="0.3">
      <c r="A379" s="42"/>
      <c r="B379" s="42"/>
      <c r="C379" s="136"/>
      <c r="D379" s="42"/>
      <c r="E379" s="42"/>
      <c r="F379" s="42"/>
      <c r="G379" s="42"/>
      <c r="H379" s="42"/>
      <c r="I379" s="42"/>
      <c r="J379" s="42"/>
      <c r="K379" s="42"/>
      <c r="L379" s="42"/>
      <c r="M379" s="42"/>
      <c r="N379" s="42"/>
      <c r="O379" s="42"/>
      <c r="P379" s="42"/>
      <c r="Q379" s="42"/>
      <c r="R379" s="42"/>
      <c r="S379" s="42"/>
      <c r="T379" s="42"/>
      <c r="U379" s="42"/>
      <c r="V379" s="42"/>
      <c r="W379" s="42"/>
      <c r="X379" s="42"/>
      <c r="Y379" s="42"/>
      <c r="Z379" s="42"/>
    </row>
    <row r="380" spans="1:26" ht="13.5" customHeight="1" x14ac:dyDescent="0.3">
      <c r="A380" s="42"/>
      <c r="B380" s="42"/>
      <c r="C380" s="136"/>
      <c r="D380" s="42"/>
      <c r="E380" s="42"/>
      <c r="F380" s="42"/>
      <c r="G380" s="42"/>
      <c r="H380" s="42"/>
      <c r="I380" s="42"/>
      <c r="J380" s="42"/>
      <c r="K380" s="42"/>
      <c r="L380" s="42"/>
      <c r="M380" s="42"/>
      <c r="N380" s="42"/>
      <c r="O380" s="42"/>
      <c r="P380" s="42"/>
      <c r="Q380" s="42"/>
      <c r="R380" s="42"/>
      <c r="S380" s="42"/>
      <c r="T380" s="42"/>
      <c r="U380" s="42"/>
      <c r="V380" s="42"/>
      <c r="W380" s="42"/>
      <c r="X380" s="42"/>
      <c r="Y380" s="42"/>
      <c r="Z380" s="42"/>
    </row>
    <row r="381" spans="1:26" ht="13.5" customHeight="1" x14ac:dyDescent="0.3">
      <c r="A381" s="42"/>
      <c r="B381" s="42"/>
      <c r="C381" s="136"/>
      <c r="D381" s="42"/>
      <c r="E381" s="42"/>
      <c r="F381" s="42"/>
      <c r="G381" s="42"/>
      <c r="H381" s="42"/>
      <c r="I381" s="42"/>
      <c r="J381" s="42"/>
      <c r="K381" s="42"/>
      <c r="L381" s="42"/>
      <c r="M381" s="42"/>
      <c r="N381" s="42"/>
      <c r="O381" s="42"/>
      <c r="P381" s="42"/>
      <c r="Q381" s="42"/>
      <c r="R381" s="42"/>
      <c r="S381" s="42"/>
      <c r="T381" s="42"/>
      <c r="U381" s="42"/>
      <c r="V381" s="42"/>
      <c r="W381" s="42"/>
      <c r="X381" s="42"/>
      <c r="Y381" s="42"/>
      <c r="Z381" s="42"/>
    </row>
    <row r="382" spans="1:26" ht="13.5" customHeight="1" x14ac:dyDescent="0.3">
      <c r="A382" s="42"/>
      <c r="B382" s="42"/>
      <c r="C382" s="136"/>
      <c r="D382" s="42"/>
      <c r="E382" s="42"/>
      <c r="F382" s="42"/>
      <c r="G382" s="42"/>
      <c r="H382" s="42"/>
      <c r="I382" s="42"/>
      <c r="J382" s="42"/>
      <c r="K382" s="42"/>
      <c r="L382" s="42"/>
      <c r="M382" s="42"/>
      <c r="N382" s="42"/>
      <c r="O382" s="42"/>
      <c r="P382" s="42"/>
      <c r="Q382" s="42"/>
      <c r="R382" s="42"/>
      <c r="S382" s="42"/>
      <c r="T382" s="42"/>
      <c r="U382" s="42"/>
      <c r="V382" s="42"/>
      <c r="W382" s="42"/>
      <c r="X382" s="42"/>
      <c r="Y382" s="42"/>
      <c r="Z382" s="42"/>
    </row>
    <row r="383" spans="1:26" ht="13.5" customHeight="1" x14ac:dyDescent="0.3">
      <c r="A383" s="42"/>
      <c r="B383" s="42"/>
      <c r="C383" s="136"/>
      <c r="D383" s="42"/>
      <c r="E383" s="42"/>
      <c r="F383" s="42"/>
      <c r="G383" s="42"/>
      <c r="H383" s="42"/>
      <c r="I383" s="42"/>
      <c r="J383" s="42"/>
      <c r="K383" s="42"/>
      <c r="L383" s="42"/>
      <c r="M383" s="42"/>
      <c r="N383" s="42"/>
      <c r="O383" s="42"/>
      <c r="P383" s="42"/>
      <c r="Q383" s="42"/>
      <c r="R383" s="42"/>
      <c r="S383" s="42"/>
      <c r="T383" s="42"/>
      <c r="U383" s="42"/>
      <c r="V383" s="42"/>
      <c r="W383" s="42"/>
      <c r="X383" s="42"/>
      <c r="Y383" s="42"/>
      <c r="Z383" s="42"/>
    </row>
    <row r="384" spans="1:26" ht="13.5" customHeight="1" x14ac:dyDescent="0.3">
      <c r="A384" s="42"/>
      <c r="B384" s="42"/>
      <c r="C384" s="136"/>
      <c r="D384" s="42"/>
      <c r="E384" s="42"/>
      <c r="F384" s="42"/>
      <c r="G384" s="42"/>
      <c r="H384" s="42"/>
      <c r="I384" s="42"/>
      <c r="J384" s="42"/>
      <c r="K384" s="42"/>
      <c r="L384" s="42"/>
      <c r="M384" s="42"/>
      <c r="N384" s="42"/>
      <c r="O384" s="42"/>
      <c r="P384" s="42"/>
      <c r="Q384" s="42"/>
      <c r="R384" s="42"/>
      <c r="S384" s="42"/>
      <c r="T384" s="42"/>
      <c r="U384" s="42"/>
      <c r="V384" s="42"/>
      <c r="W384" s="42"/>
      <c r="X384" s="42"/>
      <c r="Y384" s="42"/>
      <c r="Z384" s="42"/>
    </row>
    <row r="385" spans="1:26" ht="13.5" customHeight="1" x14ac:dyDescent="0.3">
      <c r="A385" s="42"/>
      <c r="B385" s="42"/>
      <c r="C385" s="136"/>
      <c r="D385" s="42"/>
      <c r="E385" s="42"/>
      <c r="F385" s="42"/>
      <c r="G385" s="42"/>
      <c r="H385" s="42"/>
      <c r="I385" s="42"/>
      <c r="J385" s="42"/>
      <c r="K385" s="42"/>
      <c r="L385" s="42"/>
      <c r="M385" s="42"/>
      <c r="N385" s="42"/>
      <c r="O385" s="42"/>
      <c r="P385" s="42"/>
      <c r="Q385" s="42"/>
      <c r="R385" s="42"/>
      <c r="S385" s="42"/>
      <c r="T385" s="42"/>
      <c r="U385" s="42"/>
      <c r="V385" s="42"/>
      <c r="W385" s="42"/>
      <c r="X385" s="42"/>
      <c r="Y385" s="42"/>
      <c r="Z385" s="42"/>
    </row>
    <row r="386" spans="1:26" ht="13.5" customHeight="1" x14ac:dyDescent="0.3">
      <c r="A386" s="42"/>
      <c r="B386" s="42"/>
      <c r="C386" s="136"/>
      <c r="D386" s="42"/>
      <c r="E386" s="42"/>
      <c r="F386" s="42"/>
      <c r="G386" s="42"/>
      <c r="H386" s="42"/>
      <c r="I386" s="42"/>
      <c r="J386" s="42"/>
      <c r="K386" s="42"/>
      <c r="L386" s="42"/>
      <c r="M386" s="42"/>
      <c r="N386" s="42"/>
      <c r="O386" s="42"/>
      <c r="P386" s="42"/>
      <c r="Q386" s="42"/>
      <c r="R386" s="42"/>
      <c r="S386" s="42"/>
      <c r="T386" s="42"/>
      <c r="U386" s="42"/>
      <c r="V386" s="42"/>
      <c r="W386" s="42"/>
      <c r="X386" s="42"/>
      <c r="Y386" s="42"/>
      <c r="Z386" s="42"/>
    </row>
    <row r="387" spans="1:26" ht="13.5" customHeight="1" x14ac:dyDescent="0.3">
      <c r="A387" s="42"/>
      <c r="B387" s="42"/>
      <c r="C387" s="136"/>
      <c r="D387" s="42"/>
      <c r="E387" s="42"/>
      <c r="F387" s="42"/>
      <c r="G387" s="42"/>
      <c r="H387" s="42"/>
      <c r="I387" s="42"/>
      <c r="J387" s="42"/>
      <c r="K387" s="42"/>
      <c r="L387" s="42"/>
      <c r="M387" s="42"/>
      <c r="N387" s="42"/>
      <c r="O387" s="42"/>
      <c r="P387" s="42"/>
      <c r="Q387" s="42"/>
      <c r="R387" s="42"/>
      <c r="S387" s="42"/>
      <c r="T387" s="42"/>
      <c r="U387" s="42"/>
      <c r="V387" s="42"/>
      <c r="W387" s="42"/>
      <c r="X387" s="42"/>
      <c r="Y387" s="42"/>
      <c r="Z387" s="42"/>
    </row>
    <row r="388" spans="1:26" ht="13.5" customHeight="1" x14ac:dyDescent="0.3">
      <c r="A388" s="42"/>
      <c r="B388" s="42"/>
      <c r="C388" s="136"/>
      <c r="D388" s="42"/>
      <c r="E388" s="42"/>
      <c r="F388" s="42"/>
      <c r="G388" s="42"/>
      <c r="H388" s="42"/>
      <c r="I388" s="42"/>
      <c r="J388" s="42"/>
      <c r="K388" s="42"/>
      <c r="L388" s="42"/>
      <c r="M388" s="42"/>
      <c r="N388" s="42"/>
      <c r="O388" s="42"/>
      <c r="P388" s="42"/>
      <c r="Q388" s="42"/>
      <c r="R388" s="42"/>
      <c r="S388" s="42"/>
      <c r="T388" s="42"/>
      <c r="U388" s="42"/>
      <c r="V388" s="42"/>
      <c r="W388" s="42"/>
      <c r="X388" s="42"/>
      <c r="Y388" s="42"/>
      <c r="Z388" s="42"/>
    </row>
    <row r="389" spans="1:26" ht="13.5" customHeight="1" x14ac:dyDescent="0.3">
      <c r="A389" s="42"/>
      <c r="B389" s="42"/>
      <c r="C389" s="136"/>
      <c r="D389" s="42"/>
      <c r="E389" s="42"/>
      <c r="F389" s="42"/>
      <c r="G389" s="42"/>
      <c r="H389" s="42"/>
      <c r="I389" s="42"/>
      <c r="J389" s="42"/>
      <c r="K389" s="42"/>
      <c r="L389" s="42"/>
      <c r="M389" s="42"/>
      <c r="N389" s="42"/>
      <c r="O389" s="42"/>
      <c r="P389" s="42"/>
      <c r="Q389" s="42"/>
      <c r="R389" s="42"/>
      <c r="S389" s="42"/>
      <c r="T389" s="42"/>
      <c r="U389" s="42"/>
      <c r="V389" s="42"/>
      <c r="W389" s="42"/>
      <c r="X389" s="42"/>
      <c r="Y389" s="42"/>
      <c r="Z389" s="42"/>
    </row>
    <row r="390" spans="1:26" ht="13.5" customHeight="1" x14ac:dyDescent="0.3">
      <c r="A390" s="42"/>
      <c r="B390" s="42"/>
      <c r="C390" s="136"/>
      <c r="D390" s="42"/>
      <c r="E390" s="42"/>
      <c r="F390" s="42"/>
      <c r="G390" s="42"/>
      <c r="H390" s="42"/>
      <c r="I390" s="42"/>
      <c r="J390" s="42"/>
      <c r="K390" s="42"/>
      <c r="L390" s="42"/>
      <c r="M390" s="42"/>
      <c r="N390" s="42"/>
      <c r="O390" s="42"/>
      <c r="P390" s="42"/>
      <c r="Q390" s="42"/>
      <c r="R390" s="42"/>
      <c r="S390" s="42"/>
      <c r="T390" s="42"/>
      <c r="U390" s="42"/>
      <c r="V390" s="42"/>
      <c r="W390" s="42"/>
      <c r="X390" s="42"/>
      <c r="Y390" s="42"/>
      <c r="Z390" s="42"/>
    </row>
    <row r="391" spans="1:26" ht="13.5" customHeight="1" x14ac:dyDescent="0.3">
      <c r="A391" s="42"/>
      <c r="B391" s="42"/>
      <c r="C391" s="136"/>
      <c r="D391" s="42"/>
      <c r="E391" s="42"/>
      <c r="F391" s="42"/>
      <c r="G391" s="42"/>
      <c r="H391" s="42"/>
      <c r="I391" s="42"/>
      <c r="J391" s="42"/>
      <c r="K391" s="42"/>
      <c r="L391" s="42"/>
      <c r="M391" s="42"/>
      <c r="N391" s="42"/>
      <c r="O391" s="42"/>
      <c r="P391" s="42"/>
      <c r="Q391" s="42"/>
      <c r="R391" s="42"/>
      <c r="S391" s="42"/>
      <c r="T391" s="42"/>
      <c r="U391" s="42"/>
      <c r="V391" s="42"/>
      <c r="W391" s="42"/>
      <c r="X391" s="42"/>
      <c r="Y391" s="42"/>
      <c r="Z391" s="42"/>
    </row>
    <row r="392" spans="1:26" ht="13.5" customHeight="1" x14ac:dyDescent="0.3">
      <c r="A392" s="42"/>
      <c r="B392" s="42"/>
      <c r="C392" s="136"/>
      <c r="D392" s="42"/>
      <c r="E392" s="42"/>
      <c r="F392" s="42"/>
      <c r="G392" s="42"/>
      <c r="H392" s="42"/>
      <c r="I392" s="42"/>
      <c r="J392" s="42"/>
      <c r="K392" s="42"/>
      <c r="L392" s="42"/>
      <c r="M392" s="42"/>
      <c r="N392" s="42"/>
      <c r="O392" s="42"/>
      <c r="P392" s="42"/>
      <c r="Q392" s="42"/>
      <c r="R392" s="42"/>
      <c r="S392" s="42"/>
      <c r="T392" s="42"/>
      <c r="U392" s="42"/>
      <c r="V392" s="42"/>
      <c r="W392" s="42"/>
      <c r="X392" s="42"/>
      <c r="Y392" s="42"/>
      <c r="Z392" s="42"/>
    </row>
    <row r="393" spans="1:26" ht="13.5" customHeight="1" x14ac:dyDescent="0.3">
      <c r="A393" s="42"/>
      <c r="B393" s="42"/>
      <c r="C393" s="136"/>
      <c r="D393" s="42"/>
      <c r="E393" s="42"/>
      <c r="F393" s="42"/>
      <c r="G393" s="42"/>
      <c r="H393" s="42"/>
      <c r="I393" s="42"/>
      <c r="J393" s="42"/>
      <c r="K393" s="42"/>
      <c r="L393" s="42"/>
      <c r="M393" s="42"/>
      <c r="N393" s="42"/>
      <c r="O393" s="42"/>
      <c r="P393" s="42"/>
      <c r="Q393" s="42"/>
      <c r="R393" s="42"/>
      <c r="S393" s="42"/>
      <c r="T393" s="42"/>
      <c r="U393" s="42"/>
      <c r="V393" s="42"/>
      <c r="W393" s="42"/>
      <c r="X393" s="42"/>
      <c r="Y393" s="42"/>
      <c r="Z393" s="42"/>
    </row>
    <row r="394" spans="1:26" ht="13.5" customHeight="1" x14ac:dyDescent="0.3">
      <c r="A394" s="42"/>
      <c r="B394" s="42"/>
      <c r="C394" s="136"/>
      <c r="D394" s="42"/>
      <c r="E394" s="42"/>
      <c r="F394" s="42"/>
      <c r="G394" s="42"/>
      <c r="H394" s="42"/>
      <c r="I394" s="42"/>
      <c r="J394" s="42"/>
      <c r="K394" s="42"/>
      <c r="L394" s="42"/>
      <c r="M394" s="42"/>
      <c r="N394" s="42"/>
      <c r="O394" s="42"/>
      <c r="P394" s="42"/>
      <c r="Q394" s="42"/>
      <c r="R394" s="42"/>
      <c r="S394" s="42"/>
      <c r="T394" s="42"/>
      <c r="U394" s="42"/>
      <c r="V394" s="42"/>
      <c r="W394" s="42"/>
      <c r="X394" s="42"/>
      <c r="Y394" s="42"/>
      <c r="Z394" s="42"/>
    </row>
    <row r="395" spans="1:26" ht="13.5" customHeight="1" x14ac:dyDescent="0.3">
      <c r="A395" s="42"/>
      <c r="B395" s="42"/>
      <c r="C395" s="136"/>
      <c r="D395" s="42"/>
      <c r="E395" s="42"/>
      <c r="F395" s="42"/>
      <c r="G395" s="42"/>
      <c r="H395" s="42"/>
      <c r="I395" s="42"/>
      <c r="J395" s="42"/>
      <c r="K395" s="42"/>
      <c r="L395" s="42"/>
      <c r="M395" s="42"/>
      <c r="N395" s="42"/>
      <c r="O395" s="42"/>
      <c r="P395" s="42"/>
      <c r="Q395" s="42"/>
      <c r="R395" s="42"/>
      <c r="S395" s="42"/>
      <c r="T395" s="42"/>
      <c r="U395" s="42"/>
      <c r="V395" s="42"/>
      <c r="W395" s="42"/>
      <c r="X395" s="42"/>
      <c r="Y395" s="42"/>
      <c r="Z395" s="42"/>
    </row>
    <row r="396" spans="1:26" ht="13.5" customHeight="1" x14ac:dyDescent="0.3">
      <c r="A396" s="42"/>
      <c r="B396" s="42"/>
      <c r="C396" s="136"/>
      <c r="D396" s="42"/>
      <c r="E396" s="42"/>
      <c r="F396" s="42"/>
      <c r="G396" s="42"/>
      <c r="H396" s="42"/>
      <c r="I396" s="42"/>
      <c r="J396" s="42"/>
      <c r="K396" s="42"/>
      <c r="L396" s="42"/>
      <c r="M396" s="42"/>
      <c r="N396" s="42"/>
      <c r="O396" s="42"/>
      <c r="P396" s="42"/>
      <c r="Q396" s="42"/>
      <c r="R396" s="42"/>
      <c r="S396" s="42"/>
      <c r="T396" s="42"/>
      <c r="U396" s="42"/>
      <c r="V396" s="42"/>
      <c r="W396" s="42"/>
      <c r="X396" s="42"/>
      <c r="Y396" s="42"/>
      <c r="Z396" s="42"/>
    </row>
    <row r="397" spans="1:26" ht="13.5" customHeight="1" x14ac:dyDescent="0.3">
      <c r="A397" s="42"/>
      <c r="B397" s="42"/>
      <c r="C397" s="136"/>
      <c r="D397" s="42"/>
      <c r="E397" s="42"/>
      <c r="F397" s="42"/>
      <c r="G397" s="42"/>
      <c r="H397" s="42"/>
      <c r="I397" s="42"/>
      <c r="J397" s="42"/>
      <c r="K397" s="42"/>
      <c r="L397" s="42"/>
      <c r="M397" s="42"/>
      <c r="N397" s="42"/>
      <c r="O397" s="42"/>
      <c r="P397" s="42"/>
      <c r="Q397" s="42"/>
      <c r="R397" s="42"/>
      <c r="S397" s="42"/>
      <c r="T397" s="42"/>
      <c r="U397" s="42"/>
      <c r="V397" s="42"/>
      <c r="W397" s="42"/>
      <c r="X397" s="42"/>
      <c r="Y397" s="42"/>
      <c r="Z397" s="42"/>
    </row>
    <row r="398" spans="1:26" ht="13.5" customHeight="1" x14ac:dyDescent="0.3">
      <c r="A398" s="42"/>
      <c r="B398" s="42"/>
      <c r="C398" s="136"/>
      <c r="D398" s="42"/>
      <c r="E398" s="42"/>
      <c r="F398" s="42"/>
      <c r="G398" s="42"/>
      <c r="H398" s="42"/>
      <c r="I398" s="42"/>
      <c r="J398" s="42"/>
      <c r="K398" s="42"/>
      <c r="L398" s="42"/>
      <c r="M398" s="42"/>
      <c r="N398" s="42"/>
      <c r="O398" s="42"/>
      <c r="P398" s="42"/>
      <c r="Q398" s="42"/>
      <c r="R398" s="42"/>
      <c r="S398" s="42"/>
      <c r="T398" s="42"/>
      <c r="U398" s="42"/>
      <c r="V398" s="42"/>
      <c r="W398" s="42"/>
      <c r="X398" s="42"/>
      <c r="Y398" s="42"/>
      <c r="Z398" s="42"/>
    </row>
    <row r="399" spans="1:26" ht="13.5" customHeight="1" x14ac:dyDescent="0.3">
      <c r="A399" s="42"/>
      <c r="B399" s="42"/>
      <c r="C399" s="136"/>
      <c r="D399" s="42"/>
      <c r="E399" s="42"/>
      <c r="F399" s="42"/>
      <c r="G399" s="42"/>
      <c r="H399" s="42"/>
      <c r="I399" s="42"/>
      <c r="J399" s="42"/>
      <c r="K399" s="42"/>
      <c r="L399" s="42"/>
      <c r="M399" s="42"/>
      <c r="N399" s="42"/>
      <c r="O399" s="42"/>
      <c r="P399" s="42"/>
      <c r="Q399" s="42"/>
      <c r="R399" s="42"/>
      <c r="S399" s="42"/>
      <c r="T399" s="42"/>
      <c r="U399" s="42"/>
      <c r="V399" s="42"/>
      <c r="W399" s="42"/>
      <c r="X399" s="42"/>
      <c r="Y399" s="42"/>
      <c r="Z399" s="42"/>
    </row>
    <row r="400" spans="1:26" ht="13.5" customHeight="1" x14ac:dyDescent="0.3">
      <c r="A400" s="42"/>
      <c r="B400" s="42"/>
      <c r="C400" s="136"/>
      <c r="D400" s="42"/>
      <c r="E400" s="42"/>
      <c r="F400" s="42"/>
      <c r="G400" s="42"/>
      <c r="H400" s="42"/>
      <c r="I400" s="42"/>
      <c r="J400" s="42"/>
      <c r="K400" s="42"/>
      <c r="L400" s="42"/>
      <c r="M400" s="42"/>
      <c r="N400" s="42"/>
      <c r="O400" s="42"/>
      <c r="P400" s="42"/>
      <c r="Q400" s="42"/>
      <c r="R400" s="42"/>
      <c r="S400" s="42"/>
      <c r="T400" s="42"/>
      <c r="U400" s="42"/>
      <c r="V400" s="42"/>
      <c r="W400" s="42"/>
      <c r="X400" s="42"/>
      <c r="Y400" s="42"/>
      <c r="Z400" s="42"/>
    </row>
    <row r="401" spans="1:26" ht="13.5" customHeight="1" x14ac:dyDescent="0.3">
      <c r="A401" s="42"/>
      <c r="B401" s="42"/>
      <c r="C401" s="136"/>
      <c r="D401" s="42"/>
      <c r="E401" s="42"/>
      <c r="F401" s="42"/>
      <c r="G401" s="42"/>
      <c r="H401" s="42"/>
      <c r="I401" s="42"/>
      <c r="J401" s="42"/>
      <c r="K401" s="42"/>
      <c r="L401" s="42"/>
      <c r="M401" s="42"/>
      <c r="N401" s="42"/>
      <c r="O401" s="42"/>
      <c r="P401" s="42"/>
      <c r="Q401" s="42"/>
      <c r="R401" s="42"/>
      <c r="S401" s="42"/>
      <c r="T401" s="42"/>
      <c r="U401" s="42"/>
      <c r="V401" s="42"/>
      <c r="W401" s="42"/>
      <c r="X401" s="42"/>
      <c r="Y401" s="42"/>
      <c r="Z401" s="42"/>
    </row>
    <row r="402" spans="1:26" ht="13.5" customHeight="1" x14ac:dyDescent="0.3">
      <c r="A402" s="42"/>
      <c r="B402" s="42"/>
      <c r="C402" s="136"/>
      <c r="D402" s="42"/>
      <c r="E402" s="42"/>
      <c r="F402" s="42"/>
      <c r="G402" s="42"/>
      <c r="H402" s="42"/>
      <c r="I402" s="42"/>
      <c r="J402" s="42"/>
      <c r="K402" s="42"/>
      <c r="L402" s="42"/>
      <c r="M402" s="42"/>
      <c r="N402" s="42"/>
      <c r="O402" s="42"/>
      <c r="P402" s="42"/>
      <c r="Q402" s="42"/>
      <c r="R402" s="42"/>
      <c r="S402" s="42"/>
      <c r="T402" s="42"/>
      <c r="U402" s="42"/>
      <c r="V402" s="42"/>
      <c r="W402" s="42"/>
      <c r="X402" s="42"/>
      <c r="Y402" s="42"/>
      <c r="Z402" s="42"/>
    </row>
    <row r="403" spans="1:26" ht="13.5" customHeight="1" x14ac:dyDescent="0.3">
      <c r="A403" s="42"/>
      <c r="B403" s="42"/>
      <c r="C403" s="136"/>
      <c r="D403" s="42"/>
      <c r="E403" s="42"/>
      <c r="F403" s="42"/>
      <c r="G403" s="42"/>
      <c r="H403" s="42"/>
      <c r="I403" s="42"/>
      <c r="J403" s="42"/>
      <c r="K403" s="42"/>
      <c r="L403" s="42"/>
      <c r="M403" s="42"/>
      <c r="N403" s="42"/>
      <c r="O403" s="42"/>
      <c r="P403" s="42"/>
      <c r="Q403" s="42"/>
      <c r="R403" s="42"/>
      <c r="S403" s="42"/>
      <c r="T403" s="42"/>
      <c r="U403" s="42"/>
      <c r="V403" s="42"/>
      <c r="W403" s="42"/>
      <c r="X403" s="42"/>
      <c r="Y403" s="42"/>
      <c r="Z403" s="42"/>
    </row>
    <row r="404" spans="1:26" ht="13.5" customHeight="1" x14ac:dyDescent="0.3">
      <c r="A404" s="42"/>
      <c r="B404" s="42"/>
      <c r="C404" s="136"/>
      <c r="D404" s="42"/>
      <c r="E404" s="42"/>
      <c r="F404" s="42"/>
      <c r="G404" s="42"/>
      <c r="H404" s="42"/>
      <c r="I404" s="42"/>
      <c r="J404" s="42"/>
      <c r="K404" s="42"/>
      <c r="L404" s="42"/>
      <c r="M404" s="42"/>
      <c r="N404" s="42"/>
      <c r="O404" s="42"/>
      <c r="P404" s="42"/>
      <c r="Q404" s="42"/>
      <c r="R404" s="42"/>
      <c r="S404" s="42"/>
      <c r="T404" s="42"/>
      <c r="U404" s="42"/>
      <c r="V404" s="42"/>
      <c r="W404" s="42"/>
      <c r="X404" s="42"/>
      <c r="Y404" s="42"/>
      <c r="Z404" s="42"/>
    </row>
    <row r="405" spans="1:26" ht="13.5" customHeight="1" x14ac:dyDescent="0.3">
      <c r="A405" s="42"/>
      <c r="B405" s="42"/>
      <c r="C405" s="136"/>
      <c r="D405" s="42"/>
      <c r="E405" s="42"/>
      <c r="F405" s="42"/>
      <c r="G405" s="42"/>
      <c r="H405" s="42"/>
      <c r="I405" s="42"/>
      <c r="J405" s="42"/>
      <c r="K405" s="42"/>
      <c r="L405" s="42"/>
      <c r="M405" s="42"/>
      <c r="N405" s="42"/>
      <c r="O405" s="42"/>
      <c r="P405" s="42"/>
      <c r="Q405" s="42"/>
      <c r="R405" s="42"/>
      <c r="S405" s="42"/>
      <c r="T405" s="42"/>
      <c r="U405" s="42"/>
      <c r="V405" s="42"/>
      <c r="W405" s="42"/>
      <c r="X405" s="42"/>
      <c r="Y405" s="42"/>
      <c r="Z405" s="42"/>
    </row>
    <row r="406" spans="1:26" ht="13.5" customHeight="1" x14ac:dyDescent="0.3">
      <c r="A406" s="42"/>
      <c r="B406" s="42"/>
      <c r="C406" s="136"/>
      <c r="D406" s="42"/>
      <c r="E406" s="42"/>
      <c r="F406" s="42"/>
      <c r="G406" s="42"/>
      <c r="H406" s="42"/>
      <c r="I406" s="42"/>
      <c r="J406" s="42"/>
      <c r="K406" s="42"/>
      <c r="L406" s="42"/>
      <c r="M406" s="42"/>
      <c r="N406" s="42"/>
      <c r="O406" s="42"/>
      <c r="P406" s="42"/>
      <c r="Q406" s="42"/>
      <c r="R406" s="42"/>
      <c r="S406" s="42"/>
      <c r="T406" s="42"/>
      <c r="U406" s="42"/>
      <c r="V406" s="42"/>
      <c r="W406" s="42"/>
      <c r="X406" s="42"/>
      <c r="Y406" s="42"/>
      <c r="Z406" s="42"/>
    </row>
    <row r="407" spans="1:26" ht="13.5" customHeight="1" x14ac:dyDescent="0.3">
      <c r="A407" s="42"/>
      <c r="B407" s="42"/>
      <c r="C407" s="136"/>
      <c r="D407" s="42"/>
      <c r="E407" s="42"/>
      <c r="F407" s="42"/>
      <c r="G407" s="42"/>
      <c r="H407" s="42"/>
      <c r="I407" s="42"/>
      <c r="J407" s="42"/>
      <c r="K407" s="42"/>
      <c r="L407" s="42"/>
      <c r="M407" s="42"/>
      <c r="N407" s="42"/>
      <c r="O407" s="42"/>
      <c r="P407" s="42"/>
      <c r="Q407" s="42"/>
      <c r="R407" s="42"/>
      <c r="S407" s="42"/>
      <c r="T407" s="42"/>
      <c r="U407" s="42"/>
      <c r="V407" s="42"/>
      <c r="W407" s="42"/>
      <c r="X407" s="42"/>
      <c r="Y407" s="42"/>
      <c r="Z407" s="42"/>
    </row>
    <row r="408" spans="1:26" ht="13.5" customHeight="1" x14ac:dyDescent="0.3">
      <c r="A408" s="42"/>
      <c r="B408" s="42"/>
      <c r="C408" s="136"/>
      <c r="D408" s="42"/>
      <c r="E408" s="42"/>
      <c r="F408" s="42"/>
      <c r="G408" s="42"/>
      <c r="H408" s="42"/>
      <c r="I408" s="42"/>
      <c r="J408" s="42"/>
      <c r="K408" s="42"/>
      <c r="L408" s="42"/>
      <c r="M408" s="42"/>
      <c r="N408" s="42"/>
      <c r="O408" s="42"/>
      <c r="P408" s="42"/>
      <c r="Q408" s="42"/>
      <c r="R408" s="42"/>
      <c r="S408" s="42"/>
      <c r="T408" s="42"/>
      <c r="U408" s="42"/>
      <c r="V408" s="42"/>
      <c r="W408" s="42"/>
      <c r="X408" s="42"/>
      <c r="Y408" s="42"/>
      <c r="Z408" s="42"/>
    </row>
    <row r="409" spans="1:26" ht="13.5" customHeight="1" x14ac:dyDescent="0.3">
      <c r="A409" s="42"/>
      <c r="B409" s="42"/>
      <c r="C409" s="136"/>
      <c r="D409" s="42"/>
      <c r="E409" s="42"/>
      <c r="F409" s="42"/>
      <c r="G409" s="42"/>
      <c r="H409" s="42"/>
      <c r="I409" s="42"/>
      <c r="J409" s="42"/>
      <c r="K409" s="42"/>
      <c r="L409" s="42"/>
      <c r="M409" s="42"/>
      <c r="N409" s="42"/>
      <c r="O409" s="42"/>
      <c r="P409" s="42"/>
      <c r="Q409" s="42"/>
      <c r="R409" s="42"/>
      <c r="S409" s="42"/>
      <c r="T409" s="42"/>
      <c r="U409" s="42"/>
      <c r="V409" s="42"/>
      <c r="W409" s="42"/>
      <c r="X409" s="42"/>
      <c r="Y409" s="42"/>
      <c r="Z409" s="42"/>
    </row>
    <row r="410" spans="1:26" ht="13.5" customHeight="1" x14ac:dyDescent="0.3">
      <c r="A410" s="42"/>
      <c r="B410" s="42"/>
      <c r="C410" s="136"/>
      <c r="D410" s="42"/>
      <c r="E410" s="42"/>
      <c r="F410" s="42"/>
      <c r="G410" s="42"/>
      <c r="H410" s="42"/>
      <c r="I410" s="42"/>
      <c r="J410" s="42"/>
      <c r="K410" s="42"/>
      <c r="L410" s="42"/>
      <c r="M410" s="42"/>
      <c r="N410" s="42"/>
      <c r="O410" s="42"/>
      <c r="P410" s="42"/>
      <c r="Q410" s="42"/>
      <c r="R410" s="42"/>
      <c r="S410" s="42"/>
      <c r="T410" s="42"/>
      <c r="U410" s="42"/>
      <c r="V410" s="42"/>
      <c r="W410" s="42"/>
      <c r="X410" s="42"/>
      <c r="Y410" s="42"/>
      <c r="Z410" s="42"/>
    </row>
    <row r="411" spans="1:26" ht="13.5" customHeight="1" x14ac:dyDescent="0.3">
      <c r="A411" s="42"/>
      <c r="B411" s="42"/>
      <c r="C411" s="136"/>
      <c r="D411" s="42"/>
      <c r="E411" s="42"/>
      <c r="F411" s="42"/>
      <c r="G411" s="42"/>
      <c r="H411" s="42"/>
      <c r="I411" s="42"/>
      <c r="J411" s="42"/>
      <c r="K411" s="42"/>
      <c r="L411" s="42"/>
      <c r="M411" s="42"/>
      <c r="N411" s="42"/>
      <c r="O411" s="42"/>
      <c r="P411" s="42"/>
      <c r="Q411" s="42"/>
      <c r="R411" s="42"/>
      <c r="S411" s="42"/>
      <c r="T411" s="42"/>
      <c r="U411" s="42"/>
      <c r="V411" s="42"/>
      <c r="W411" s="42"/>
      <c r="X411" s="42"/>
      <c r="Y411" s="42"/>
      <c r="Z411" s="42"/>
    </row>
    <row r="412" spans="1:26" ht="13.5" customHeight="1" x14ac:dyDescent="0.3">
      <c r="A412" s="42"/>
      <c r="B412" s="42"/>
      <c r="C412" s="136"/>
      <c r="D412" s="42"/>
      <c r="E412" s="42"/>
      <c r="F412" s="42"/>
      <c r="G412" s="42"/>
      <c r="H412" s="42"/>
      <c r="I412" s="42"/>
      <c r="J412" s="42"/>
      <c r="K412" s="42"/>
      <c r="L412" s="42"/>
      <c r="M412" s="42"/>
      <c r="N412" s="42"/>
      <c r="O412" s="42"/>
      <c r="P412" s="42"/>
      <c r="Q412" s="42"/>
      <c r="R412" s="42"/>
      <c r="S412" s="42"/>
      <c r="T412" s="42"/>
      <c r="U412" s="42"/>
      <c r="V412" s="42"/>
      <c r="W412" s="42"/>
      <c r="X412" s="42"/>
      <c r="Y412" s="42"/>
      <c r="Z412" s="42"/>
    </row>
    <row r="413" spans="1:26" ht="13.5" customHeight="1" x14ac:dyDescent="0.3">
      <c r="A413" s="42"/>
      <c r="B413" s="42"/>
      <c r="C413" s="136"/>
      <c r="D413" s="42"/>
      <c r="E413" s="42"/>
      <c r="F413" s="42"/>
      <c r="G413" s="42"/>
      <c r="H413" s="42"/>
      <c r="I413" s="42"/>
      <c r="J413" s="42"/>
      <c r="K413" s="42"/>
      <c r="L413" s="42"/>
      <c r="M413" s="42"/>
      <c r="N413" s="42"/>
      <c r="O413" s="42"/>
      <c r="P413" s="42"/>
      <c r="Q413" s="42"/>
      <c r="R413" s="42"/>
      <c r="S413" s="42"/>
      <c r="T413" s="42"/>
      <c r="U413" s="42"/>
      <c r="V413" s="42"/>
      <c r="W413" s="42"/>
      <c r="X413" s="42"/>
      <c r="Y413" s="42"/>
      <c r="Z413" s="42"/>
    </row>
    <row r="414" spans="1:26" ht="13.5" customHeight="1" x14ac:dyDescent="0.3">
      <c r="A414" s="42"/>
      <c r="B414" s="42"/>
      <c r="C414" s="136"/>
      <c r="D414" s="42"/>
      <c r="E414" s="42"/>
      <c r="F414" s="42"/>
      <c r="G414" s="42"/>
      <c r="H414" s="42"/>
      <c r="I414" s="42"/>
      <c r="J414" s="42"/>
      <c r="K414" s="42"/>
      <c r="L414" s="42"/>
      <c r="M414" s="42"/>
      <c r="N414" s="42"/>
      <c r="O414" s="42"/>
      <c r="P414" s="42"/>
      <c r="Q414" s="42"/>
      <c r="R414" s="42"/>
      <c r="S414" s="42"/>
      <c r="T414" s="42"/>
      <c r="U414" s="42"/>
      <c r="V414" s="42"/>
      <c r="W414" s="42"/>
      <c r="X414" s="42"/>
      <c r="Y414" s="42"/>
      <c r="Z414" s="42"/>
    </row>
    <row r="415" spans="1:26" ht="13.5" customHeight="1" x14ac:dyDescent="0.3">
      <c r="A415" s="42"/>
      <c r="B415" s="42"/>
      <c r="C415" s="136"/>
      <c r="D415" s="42"/>
      <c r="E415" s="42"/>
      <c r="F415" s="42"/>
      <c r="G415" s="42"/>
      <c r="H415" s="42"/>
      <c r="I415" s="42"/>
      <c r="J415" s="42"/>
      <c r="K415" s="42"/>
      <c r="L415" s="42"/>
      <c r="M415" s="42"/>
      <c r="N415" s="42"/>
      <c r="O415" s="42"/>
      <c r="P415" s="42"/>
      <c r="Q415" s="42"/>
      <c r="R415" s="42"/>
      <c r="S415" s="42"/>
      <c r="T415" s="42"/>
      <c r="U415" s="42"/>
      <c r="V415" s="42"/>
      <c r="W415" s="42"/>
      <c r="X415" s="42"/>
      <c r="Y415" s="42"/>
      <c r="Z415" s="42"/>
    </row>
    <row r="416" spans="1:26" ht="13.5" customHeight="1" x14ac:dyDescent="0.3">
      <c r="A416" s="42"/>
      <c r="B416" s="42"/>
      <c r="C416" s="136"/>
      <c r="D416" s="42"/>
      <c r="E416" s="42"/>
      <c r="F416" s="42"/>
      <c r="G416" s="42"/>
      <c r="H416" s="42"/>
      <c r="I416" s="42"/>
      <c r="J416" s="42"/>
      <c r="K416" s="42"/>
      <c r="L416" s="42"/>
      <c r="M416" s="42"/>
      <c r="N416" s="42"/>
      <c r="O416" s="42"/>
      <c r="P416" s="42"/>
      <c r="Q416" s="42"/>
      <c r="R416" s="42"/>
      <c r="S416" s="42"/>
      <c r="T416" s="42"/>
      <c r="U416" s="42"/>
      <c r="V416" s="42"/>
      <c r="W416" s="42"/>
      <c r="X416" s="42"/>
      <c r="Y416" s="42"/>
      <c r="Z416" s="42"/>
    </row>
    <row r="417" spans="1:26" ht="13.5" customHeight="1" x14ac:dyDescent="0.3">
      <c r="A417" s="42"/>
      <c r="B417" s="42"/>
      <c r="C417" s="136"/>
      <c r="D417" s="42"/>
      <c r="E417" s="42"/>
      <c r="F417" s="42"/>
      <c r="G417" s="42"/>
      <c r="H417" s="42"/>
      <c r="I417" s="42"/>
      <c r="J417" s="42"/>
      <c r="K417" s="42"/>
      <c r="L417" s="42"/>
      <c r="M417" s="42"/>
      <c r="N417" s="42"/>
      <c r="O417" s="42"/>
      <c r="P417" s="42"/>
      <c r="Q417" s="42"/>
      <c r="R417" s="42"/>
      <c r="S417" s="42"/>
      <c r="T417" s="42"/>
      <c r="U417" s="42"/>
      <c r="V417" s="42"/>
      <c r="W417" s="42"/>
      <c r="X417" s="42"/>
      <c r="Y417" s="42"/>
      <c r="Z417" s="42"/>
    </row>
    <row r="418" spans="1:26" ht="13.5" customHeight="1" x14ac:dyDescent="0.3">
      <c r="A418" s="42"/>
      <c r="B418" s="42"/>
      <c r="C418" s="136"/>
      <c r="D418" s="42"/>
      <c r="E418" s="42"/>
      <c r="F418" s="42"/>
      <c r="G418" s="42"/>
      <c r="H418" s="42"/>
      <c r="I418" s="42"/>
      <c r="J418" s="42"/>
      <c r="K418" s="42"/>
      <c r="L418" s="42"/>
      <c r="M418" s="42"/>
      <c r="N418" s="42"/>
      <c r="O418" s="42"/>
      <c r="P418" s="42"/>
      <c r="Q418" s="42"/>
      <c r="R418" s="42"/>
      <c r="S418" s="42"/>
      <c r="T418" s="42"/>
      <c r="U418" s="42"/>
      <c r="V418" s="42"/>
      <c r="W418" s="42"/>
      <c r="X418" s="42"/>
      <c r="Y418" s="42"/>
      <c r="Z418" s="42"/>
    </row>
    <row r="419" spans="1:26" ht="13.5" customHeight="1" x14ac:dyDescent="0.3">
      <c r="A419" s="42"/>
      <c r="B419" s="42"/>
      <c r="C419" s="136"/>
      <c r="D419" s="42"/>
      <c r="E419" s="42"/>
      <c r="F419" s="42"/>
      <c r="G419" s="42"/>
      <c r="H419" s="42"/>
      <c r="I419" s="42"/>
      <c r="J419" s="42"/>
      <c r="K419" s="42"/>
      <c r="L419" s="42"/>
      <c r="M419" s="42"/>
      <c r="N419" s="42"/>
      <c r="O419" s="42"/>
      <c r="P419" s="42"/>
      <c r="Q419" s="42"/>
      <c r="R419" s="42"/>
      <c r="S419" s="42"/>
      <c r="T419" s="42"/>
      <c r="U419" s="42"/>
      <c r="V419" s="42"/>
      <c r="W419" s="42"/>
      <c r="X419" s="42"/>
      <c r="Y419" s="42"/>
      <c r="Z419" s="42"/>
    </row>
    <row r="420" spans="1:26" ht="13.5" customHeight="1" x14ac:dyDescent="0.3">
      <c r="A420" s="42"/>
      <c r="B420" s="42"/>
      <c r="C420" s="136"/>
      <c r="D420" s="42"/>
      <c r="E420" s="42"/>
      <c r="F420" s="42"/>
      <c r="G420" s="42"/>
      <c r="H420" s="42"/>
      <c r="I420" s="42"/>
      <c r="J420" s="42"/>
      <c r="K420" s="42"/>
      <c r="L420" s="42"/>
      <c r="M420" s="42"/>
      <c r="N420" s="42"/>
      <c r="O420" s="42"/>
      <c r="P420" s="42"/>
      <c r="Q420" s="42"/>
      <c r="R420" s="42"/>
      <c r="S420" s="42"/>
      <c r="T420" s="42"/>
      <c r="U420" s="42"/>
      <c r="V420" s="42"/>
      <c r="W420" s="42"/>
      <c r="X420" s="42"/>
      <c r="Y420" s="42"/>
      <c r="Z420" s="42"/>
    </row>
    <row r="421" spans="1:26" ht="13.5" customHeight="1" x14ac:dyDescent="0.3">
      <c r="A421" s="42"/>
      <c r="B421" s="42"/>
      <c r="C421" s="136"/>
      <c r="D421" s="42"/>
      <c r="E421" s="42"/>
      <c r="F421" s="42"/>
      <c r="G421" s="42"/>
      <c r="H421" s="42"/>
      <c r="I421" s="42"/>
      <c r="J421" s="42"/>
      <c r="K421" s="42"/>
      <c r="L421" s="42"/>
      <c r="M421" s="42"/>
      <c r="N421" s="42"/>
      <c r="O421" s="42"/>
      <c r="P421" s="42"/>
      <c r="Q421" s="42"/>
      <c r="R421" s="42"/>
      <c r="S421" s="42"/>
      <c r="T421" s="42"/>
      <c r="U421" s="42"/>
      <c r="V421" s="42"/>
      <c r="W421" s="42"/>
      <c r="X421" s="42"/>
      <c r="Y421" s="42"/>
      <c r="Z421" s="42"/>
    </row>
    <row r="422" spans="1:26" ht="13.5" customHeight="1" x14ac:dyDescent="0.3">
      <c r="A422" s="42"/>
      <c r="B422" s="42"/>
      <c r="C422" s="136"/>
      <c r="D422" s="42"/>
      <c r="E422" s="42"/>
      <c r="F422" s="42"/>
      <c r="G422" s="42"/>
      <c r="H422" s="42"/>
      <c r="I422" s="42"/>
      <c r="J422" s="42"/>
      <c r="K422" s="42"/>
      <c r="L422" s="42"/>
      <c r="M422" s="42"/>
      <c r="N422" s="42"/>
      <c r="O422" s="42"/>
      <c r="P422" s="42"/>
      <c r="Q422" s="42"/>
      <c r="R422" s="42"/>
      <c r="S422" s="42"/>
      <c r="T422" s="42"/>
      <c r="U422" s="42"/>
      <c r="V422" s="42"/>
      <c r="W422" s="42"/>
      <c r="X422" s="42"/>
      <c r="Y422" s="42"/>
      <c r="Z422" s="42"/>
    </row>
    <row r="423" spans="1:26" ht="13.5" customHeight="1" x14ac:dyDescent="0.3">
      <c r="A423" s="42"/>
      <c r="B423" s="42"/>
      <c r="C423" s="136"/>
      <c r="D423" s="42"/>
      <c r="E423" s="42"/>
      <c r="F423" s="42"/>
      <c r="G423" s="42"/>
      <c r="H423" s="42"/>
      <c r="I423" s="42"/>
      <c r="J423" s="42"/>
      <c r="K423" s="42"/>
      <c r="L423" s="42"/>
      <c r="M423" s="42"/>
      <c r="N423" s="42"/>
      <c r="O423" s="42"/>
      <c r="P423" s="42"/>
      <c r="Q423" s="42"/>
      <c r="R423" s="42"/>
      <c r="S423" s="42"/>
      <c r="T423" s="42"/>
      <c r="U423" s="42"/>
      <c r="V423" s="42"/>
      <c r="W423" s="42"/>
      <c r="X423" s="42"/>
      <c r="Y423" s="42"/>
      <c r="Z423" s="42"/>
    </row>
    <row r="424" spans="1:26" ht="13.5" customHeight="1" x14ac:dyDescent="0.3">
      <c r="A424" s="42"/>
      <c r="B424" s="42"/>
      <c r="C424" s="136"/>
      <c r="D424" s="42"/>
      <c r="E424" s="42"/>
      <c r="F424" s="42"/>
      <c r="G424" s="42"/>
      <c r="H424" s="42"/>
      <c r="I424" s="42"/>
      <c r="J424" s="42"/>
      <c r="K424" s="42"/>
      <c r="L424" s="42"/>
      <c r="M424" s="42"/>
      <c r="N424" s="42"/>
      <c r="O424" s="42"/>
      <c r="P424" s="42"/>
      <c r="Q424" s="42"/>
      <c r="R424" s="42"/>
      <c r="S424" s="42"/>
      <c r="T424" s="42"/>
      <c r="U424" s="42"/>
      <c r="V424" s="42"/>
      <c r="W424" s="42"/>
      <c r="X424" s="42"/>
      <c r="Y424" s="42"/>
      <c r="Z424" s="42"/>
    </row>
    <row r="425" spans="1:26" ht="13.5" customHeight="1" x14ac:dyDescent="0.3">
      <c r="A425" s="42"/>
      <c r="B425" s="42"/>
      <c r="C425" s="136"/>
      <c r="D425" s="42"/>
      <c r="E425" s="42"/>
      <c r="F425" s="42"/>
      <c r="G425" s="42"/>
      <c r="H425" s="42"/>
      <c r="I425" s="42"/>
      <c r="J425" s="42"/>
      <c r="K425" s="42"/>
      <c r="L425" s="42"/>
      <c r="M425" s="42"/>
      <c r="N425" s="42"/>
      <c r="O425" s="42"/>
      <c r="P425" s="42"/>
      <c r="Q425" s="42"/>
      <c r="R425" s="42"/>
      <c r="S425" s="42"/>
      <c r="T425" s="42"/>
      <c r="U425" s="42"/>
      <c r="V425" s="42"/>
      <c r="W425" s="42"/>
      <c r="X425" s="42"/>
      <c r="Y425" s="42"/>
      <c r="Z425" s="42"/>
    </row>
    <row r="426" spans="1:26" ht="13.5" customHeight="1" x14ac:dyDescent="0.3">
      <c r="A426" s="42"/>
      <c r="B426" s="42"/>
      <c r="C426" s="136"/>
      <c r="D426" s="42"/>
      <c r="E426" s="42"/>
      <c r="F426" s="42"/>
      <c r="G426" s="42"/>
      <c r="H426" s="42"/>
      <c r="I426" s="42"/>
      <c r="J426" s="42"/>
      <c r="K426" s="42"/>
      <c r="L426" s="42"/>
      <c r="M426" s="42"/>
      <c r="N426" s="42"/>
      <c r="O426" s="42"/>
      <c r="P426" s="42"/>
      <c r="Q426" s="42"/>
      <c r="R426" s="42"/>
      <c r="S426" s="42"/>
      <c r="T426" s="42"/>
      <c r="U426" s="42"/>
      <c r="V426" s="42"/>
      <c r="W426" s="42"/>
      <c r="X426" s="42"/>
      <c r="Y426" s="42"/>
      <c r="Z426" s="42"/>
    </row>
    <row r="427" spans="1:26" ht="13.5" customHeight="1" x14ac:dyDescent="0.3">
      <c r="A427" s="42"/>
      <c r="B427" s="42"/>
      <c r="C427" s="136"/>
      <c r="D427" s="42"/>
      <c r="E427" s="42"/>
      <c r="F427" s="42"/>
      <c r="G427" s="42"/>
      <c r="H427" s="42"/>
      <c r="I427" s="42"/>
      <c r="J427" s="42"/>
      <c r="K427" s="42"/>
      <c r="L427" s="42"/>
      <c r="M427" s="42"/>
      <c r="N427" s="42"/>
      <c r="O427" s="42"/>
      <c r="P427" s="42"/>
      <c r="Q427" s="42"/>
      <c r="R427" s="42"/>
      <c r="S427" s="42"/>
      <c r="T427" s="42"/>
      <c r="U427" s="42"/>
      <c r="V427" s="42"/>
      <c r="W427" s="42"/>
      <c r="X427" s="42"/>
      <c r="Y427" s="42"/>
      <c r="Z427" s="42"/>
    </row>
    <row r="428" spans="1:26" ht="13.5" customHeight="1" x14ac:dyDescent="0.3">
      <c r="A428" s="42"/>
      <c r="B428" s="42"/>
      <c r="C428" s="136"/>
      <c r="D428" s="42"/>
      <c r="E428" s="42"/>
      <c r="F428" s="42"/>
      <c r="G428" s="42"/>
      <c r="H428" s="42"/>
      <c r="I428" s="42"/>
      <c r="J428" s="42"/>
      <c r="K428" s="42"/>
      <c r="L428" s="42"/>
      <c r="M428" s="42"/>
      <c r="N428" s="42"/>
      <c r="O428" s="42"/>
      <c r="P428" s="42"/>
      <c r="Q428" s="42"/>
      <c r="R428" s="42"/>
      <c r="S428" s="42"/>
      <c r="T428" s="42"/>
      <c r="U428" s="42"/>
      <c r="V428" s="42"/>
      <c r="W428" s="42"/>
      <c r="X428" s="42"/>
      <c r="Y428" s="42"/>
      <c r="Z428" s="42"/>
    </row>
    <row r="429" spans="1:26" ht="13.5" customHeight="1" x14ac:dyDescent="0.3">
      <c r="A429" s="42"/>
      <c r="B429" s="42"/>
      <c r="C429" s="136"/>
      <c r="D429" s="42"/>
      <c r="E429" s="42"/>
      <c r="F429" s="42"/>
      <c r="G429" s="42"/>
      <c r="H429" s="42"/>
      <c r="I429" s="42"/>
      <c r="J429" s="42"/>
      <c r="K429" s="42"/>
      <c r="L429" s="42"/>
      <c r="M429" s="42"/>
      <c r="N429" s="42"/>
      <c r="O429" s="42"/>
      <c r="P429" s="42"/>
      <c r="Q429" s="42"/>
      <c r="R429" s="42"/>
      <c r="S429" s="42"/>
      <c r="T429" s="42"/>
      <c r="U429" s="42"/>
      <c r="V429" s="42"/>
      <c r="W429" s="42"/>
      <c r="X429" s="42"/>
      <c r="Y429" s="42"/>
      <c r="Z429" s="42"/>
    </row>
    <row r="430" spans="1:26" ht="13.5" customHeight="1" x14ac:dyDescent="0.3">
      <c r="A430" s="42"/>
      <c r="B430" s="42"/>
      <c r="C430" s="136"/>
      <c r="D430" s="42"/>
      <c r="E430" s="42"/>
      <c r="F430" s="42"/>
      <c r="G430" s="42"/>
      <c r="H430" s="42"/>
      <c r="I430" s="42"/>
      <c r="J430" s="42"/>
      <c r="K430" s="42"/>
      <c r="L430" s="42"/>
      <c r="M430" s="42"/>
      <c r="N430" s="42"/>
      <c r="O430" s="42"/>
      <c r="P430" s="42"/>
      <c r="Q430" s="42"/>
      <c r="R430" s="42"/>
      <c r="S430" s="42"/>
      <c r="T430" s="42"/>
      <c r="U430" s="42"/>
      <c r="V430" s="42"/>
      <c r="W430" s="42"/>
      <c r="X430" s="42"/>
      <c r="Y430" s="42"/>
      <c r="Z430" s="42"/>
    </row>
    <row r="431" spans="1:26" ht="13.5" customHeight="1" x14ac:dyDescent="0.3">
      <c r="A431" s="42"/>
      <c r="B431" s="42"/>
      <c r="C431" s="136"/>
      <c r="D431" s="42"/>
      <c r="E431" s="42"/>
      <c r="F431" s="42"/>
      <c r="G431" s="42"/>
      <c r="H431" s="42"/>
      <c r="I431" s="42"/>
      <c r="J431" s="42"/>
      <c r="K431" s="42"/>
      <c r="L431" s="42"/>
      <c r="M431" s="42"/>
      <c r="N431" s="42"/>
      <c r="O431" s="42"/>
      <c r="P431" s="42"/>
      <c r="Q431" s="42"/>
      <c r="R431" s="42"/>
      <c r="S431" s="42"/>
      <c r="T431" s="42"/>
      <c r="U431" s="42"/>
      <c r="V431" s="42"/>
      <c r="W431" s="42"/>
      <c r="X431" s="42"/>
      <c r="Y431" s="42"/>
      <c r="Z431" s="42"/>
    </row>
    <row r="432" spans="1:26" ht="13.5" customHeight="1" x14ac:dyDescent="0.3">
      <c r="A432" s="42"/>
      <c r="B432" s="42"/>
      <c r="C432" s="136"/>
      <c r="D432" s="42"/>
      <c r="E432" s="42"/>
      <c r="F432" s="42"/>
      <c r="G432" s="42"/>
      <c r="H432" s="42"/>
      <c r="I432" s="42"/>
      <c r="J432" s="42"/>
      <c r="K432" s="42"/>
      <c r="L432" s="42"/>
      <c r="M432" s="42"/>
      <c r="N432" s="42"/>
      <c r="O432" s="42"/>
      <c r="P432" s="42"/>
      <c r="Q432" s="42"/>
      <c r="R432" s="42"/>
      <c r="S432" s="42"/>
      <c r="T432" s="42"/>
      <c r="U432" s="42"/>
      <c r="V432" s="42"/>
      <c r="W432" s="42"/>
      <c r="X432" s="42"/>
      <c r="Y432" s="42"/>
      <c r="Z432" s="42"/>
    </row>
    <row r="433" spans="1:26" ht="13.5" customHeight="1" x14ac:dyDescent="0.3">
      <c r="A433" s="42"/>
      <c r="B433" s="42"/>
      <c r="C433" s="136"/>
      <c r="D433" s="42"/>
      <c r="E433" s="42"/>
      <c r="F433" s="42"/>
      <c r="G433" s="42"/>
      <c r="H433" s="42"/>
      <c r="I433" s="42"/>
      <c r="J433" s="42"/>
      <c r="K433" s="42"/>
      <c r="L433" s="42"/>
      <c r="M433" s="42"/>
      <c r="N433" s="42"/>
      <c r="O433" s="42"/>
      <c r="P433" s="42"/>
      <c r="Q433" s="42"/>
      <c r="R433" s="42"/>
      <c r="S433" s="42"/>
      <c r="T433" s="42"/>
      <c r="U433" s="42"/>
      <c r="V433" s="42"/>
      <c r="W433" s="42"/>
      <c r="X433" s="42"/>
      <c r="Y433" s="42"/>
      <c r="Z433" s="42"/>
    </row>
    <row r="434" spans="1:26" ht="13.5" customHeight="1" x14ac:dyDescent="0.3">
      <c r="A434" s="42"/>
      <c r="B434" s="42"/>
      <c r="C434" s="136"/>
      <c r="D434" s="42"/>
      <c r="E434" s="42"/>
      <c r="F434" s="42"/>
      <c r="G434" s="42"/>
      <c r="H434" s="42"/>
      <c r="I434" s="42"/>
      <c r="J434" s="42"/>
      <c r="K434" s="42"/>
      <c r="L434" s="42"/>
      <c r="M434" s="42"/>
      <c r="N434" s="42"/>
      <c r="O434" s="42"/>
      <c r="P434" s="42"/>
      <c r="Q434" s="42"/>
      <c r="R434" s="42"/>
      <c r="S434" s="42"/>
      <c r="T434" s="42"/>
      <c r="U434" s="42"/>
      <c r="V434" s="42"/>
      <c r="W434" s="42"/>
      <c r="X434" s="42"/>
      <c r="Y434" s="42"/>
      <c r="Z434" s="42"/>
    </row>
    <row r="435" spans="1:26" ht="13.5" customHeight="1" x14ac:dyDescent="0.3">
      <c r="A435" s="42"/>
      <c r="B435" s="42"/>
      <c r="C435" s="136"/>
      <c r="D435" s="42"/>
      <c r="E435" s="42"/>
      <c r="F435" s="42"/>
      <c r="G435" s="42"/>
      <c r="H435" s="42"/>
      <c r="I435" s="42"/>
      <c r="J435" s="42"/>
      <c r="K435" s="42"/>
      <c r="L435" s="42"/>
      <c r="M435" s="42"/>
      <c r="N435" s="42"/>
      <c r="O435" s="42"/>
      <c r="P435" s="42"/>
      <c r="Q435" s="42"/>
      <c r="R435" s="42"/>
      <c r="S435" s="42"/>
      <c r="T435" s="42"/>
      <c r="U435" s="42"/>
      <c r="V435" s="42"/>
      <c r="W435" s="42"/>
      <c r="X435" s="42"/>
      <c r="Y435" s="42"/>
      <c r="Z435" s="42"/>
    </row>
    <row r="436" spans="1:26" ht="13.5" customHeight="1" x14ac:dyDescent="0.3">
      <c r="A436" s="42"/>
      <c r="B436" s="42"/>
      <c r="C436" s="136"/>
      <c r="D436" s="42"/>
      <c r="E436" s="42"/>
      <c r="F436" s="42"/>
      <c r="G436" s="42"/>
      <c r="H436" s="42"/>
      <c r="I436" s="42"/>
      <c r="J436" s="42"/>
      <c r="K436" s="42"/>
      <c r="L436" s="42"/>
      <c r="M436" s="42"/>
      <c r="N436" s="42"/>
      <c r="O436" s="42"/>
      <c r="P436" s="42"/>
      <c r="Q436" s="42"/>
      <c r="R436" s="42"/>
      <c r="S436" s="42"/>
      <c r="T436" s="42"/>
      <c r="U436" s="42"/>
      <c r="V436" s="42"/>
      <c r="W436" s="42"/>
      <c r="X436" s="42"/>
      <c r="Y436" s="42"/>
      <c r="Z436" s="42"/>
    </row>
    <row r="437" spans="1:26" ht="13.5" customHeight="1" x14ac:dyDescent="0.3">
      <c r="A437" s="42"/>
      <c r="B437" s="42"/>
      <c r="C437" s="136"/>
      <c r="D437" s="42"/>
      <c r="E437" s="42"/>
      <c r="F437" s="42"/>
      <c r="G437" s="42"/>
      <c r="H437" s="42"/>
      <c r="I437" s="42"/>
      <c r="J437" s="42"/>
      <c r="K437" s="42"/>
      <c r="L437" s="42"/>
      <c r="M437" s="42"/>
      <c r="N437" s="42"/>
      <c r="O437" s="42"/>
      <c r="P437" s="42"/>
      <c r="Q437" s="42"/>
      <c r="R437" s="42"/>
      <c r="S437" s="42"/>
      <c r="T437" s="42"/>
      <c r="U437" s="42"/>
      <c r="V437" s="42"/>
      <c r="W437" s="42"/>
      <c r="X437" s="42"/>
      <c r="Y437" s="42"/>
      <c r="Z437" s="42"/>
    </row>
    <row r="438" spans="1:26" ht="13.5" customHeight="1" x14ac:dyDescent="0.3">
      <c r="A438" s="42"/>
      <c r="B438" s="42"/>
      <c r="C438" s="136"/>
      <c r="D438" s="42"/>
      <c r="E438" s="42"/>
      <c r="F438" s="42"/>
      <c r="G438" s="42"/>
      <c r="H438" s="42"/>
      <c r="I438" s="42"/>
      <c r="J438" s="42"/>
      <c r="K438" s="42"/>
      <c r="L438" s="42"/>
      <c r="M438" s="42"/>
      <c r="N438" s="42"/>
      <c r="O438" s="42"/>
      <c r="P438" s="42"/>
      <c r="Q438" s="42"/>
      <c r="R438" s="42"/>
      <c r="S438" s="42"/>
      <c r="T438" s="42"/>
      <c r="U438" s="42"/>
      <c r="V438" s="42"/>
      <c r="W438" s="42"/>
      <c r="X438" s="42"/>
      <c r="Y438" s="42"/>
      <c r="Z438" s="42"/>
    </row>
    <row r="439" spans="1:26" ht="13.5" customHeight="1" x14ac:dyDescent="0.3">
      <c r="A439" s="42"/>
      <c r="B439" s="42"/>
      <c r="C439" s="136"/>
      <c r="D439" s="42"/>
      <c r="E439" s="42"/>
      <c r="F439" s="42"/>
      <c r="G439" s="42"/>
      <c r="H439" s="42"/>
      <c r="I439" s="42"/>
      <c r="J439" s="42"/>
      <c r="K439" s="42"/>
      <c r="L439" s="42"/>
      <c r="M439" s="42"/>
      <c r="N439" s="42"/>
      <c r="O439" s="42"/>
      <c r="P439" s="42"/>
      <c r="Q439" s="42"/>
      <c r="R439" s="42"/>
      <c r="S439" s="42"/>
      <c r="T439" s="42"/>
      <c r="U439" s="42"/>
      <c r="V439" s="42"/>
      <c r="W439" s="42"/>
      <c r="X439" s="42"/>
      <c r="Y439" s="42"/>
      <c r="Z439" s="42"/>
    </row>
    <row r="440" spans="1:26" ht="13.5" customHeight="1" x14ac:dyDescent="0.3">
      <c r="A440" s="42"/>
      <c r="B440" s="42"/>
      <c r="C440" s="136"/>
      <c r="D440" s="42"/>
      <c r="E440" s="42"/>
      <c r="F440" s="42"/>
      <c r="G440" s="42"/>
      <c r="H440" s="42"/>
      <c r="I440" s="42"/>
      <c r="J440" s="42"/>
      <c r="K440" s="42"/>
      <c r="L440" s="42"/>
      <c r="M440" s="42"/>
      <c r="N440" s="42"/>
      <c r="O440" s="42"/>
      <c r="P440" s="42"/>
      <c r="Q440" s="42"/>
      <c r="R440" s="42"/>
      <c r="S440" s="42"/>
      <c r="T440" s="42"/>
      <c r="U440" s="42"/>
      <c r="V440" s="42"/>
      <c r="W440" s="42"/>
      <c r="X440" s="42"/>
      <c r="Y440" s="42"/>
      <c r="Z440" s="42"/>
    </row>
    <row r="441" spans="1:26" ht="13.5" customHeight="1" x14ac:dyDescent="0.3">
      <c r="A441" s="42"/>
      <c r="B441" s="42"/>
      <c r="C441" s="136"/>
      <c r="D441" s="42"/>
      <c r="E441" s="42"/>
      <c r="F441" s="42"/>
      <c r="G441" s="42"/>
      <c r="H441" s="42"/>
      <c r="I441" s="42"/>
      <c r="J441" s="42"/>
      <c r="K441" s="42"/>
      <c r="L441" s="42"/>
      <c r="M441" s="42"/>
      <c r="N441" s="42"/>
      <c r="O441" s="42"/>
      <c r="P441" s="42"/>
      <c r="Q441" s="42"/>
      <c r="R441" s="42"/>
      <c r="S441" s="42"/>
      <c r="T441" s="42"/>
      <c r="U441" s="42"/>
      <c r="V441" s="42"/>
      <c r="W441" s="42"/>
      <c r="X441" s="42"/>
      <c r="Y441" s="42"/>
      <c r="Z441" s="42"/>
    </row>
    <row r="442" spans="1:26" ht="13.5" customHeight="1" x14ac:dyDescent="0.3">
      <c r="A442" s="42"/>
      <c r="B442" s="42"/>
      <c r="C442" s="136"/>
      <c r="D442" s="42"/>
      <c r="E442" s="42"/>
      <c r="F442" s="42"/>
      <c r="G442" s="42"/>
      <c r="H442" s="42"/>
      <c r="I442" s="42"/>
      <c r="J442" s="42"/>
      <c r="K442" s="42"/>
      <c r="L442" s="42"/>
      <c r="M442" s="42"/>
      <c r="N442" s="42"/>
      <c r="O442" s="42"/>
      <c r="P442" s="42"/>
      <c r="Q442" s="42"/>
      <c r="R442" s="42"/>
      <c r="S442" s="42"/>
      <c r="T442" s="42"/>
      <c r="U442" s="42"/>
      <c r="V442" s="42"/>
      <c r="W442" s="42"/>
      <c r="X442" s="42"/>
      <c r="Y442" s="42"/>
      <c r="Z442" s="42"/>
    </row>
    <row r="443" spans="1:26" ht="13.5" customHeight="1" x14ac:dyDescent="0.3">
      <c r="A443" s="42"/>
      <c r="B443" s="42"/>
      <c r="C443" s="136"/>
      <c r="D443" s="42"/>
      <c r="E443" s="42"/>
      <c r="F443" s="42"/>
      <c r="G443" s="42"/>
      <c r="H443" s="42"/>
      <c r="I443" s="42"/>
      <c r="J443" s="42"/>
      <c r="K443" s="42"/>
      <c r="L443" s="42"/>
      <c r="M443" s="42"/>
      <c r="N443" s="42"/>
      <c r="O443" s="42"/>
      <c r="P443" s="42"/>
      <c r="Q443" s="42"/>
      <c r="R443" s="42"/>
      <c r="S443" s="42"/>
      <c r="T443" s="42"/>
      <c r="U443" s="42"/>
      <c r="V443" s="42"/>
      <c r="W443" s="42"/>
      <c r="X443" s="42"/>
      <c r="Y443" s="42"/>
      <c r="Z443" s="42"/>
    </row>
    <row r="444" spans="1:26" ht="13.5" customHeight="1" x14ac:dyDescent="0.3">
      <c r="A444" s="42"/>
      <c r="B444" s="42"/>
      <c r="C444" s="136"/>
      <c r="D444" s="42"/>
      <c r="E444" s="42"/>
      <c r="F444" s="42"/>
      <c r="G444" s="42"/>
      <c r="H444" s="42"/>
      <c r="I444" s="42"/>
      <c r="J444" s="42"/>
      <c r="K444" s="42"/>
      <c r="L444" s="42"/>
      <c r="M444" s="42"/>
      <c r="N444" s="42"/>
      <c r="O444" s="42"/>
      <c r="P444" s="42"/>
      <c r="Q444" s="42"/>
      <c r="R444" s="42"/>
      <c r="S444" s="42"/>
      <c r="T444" s="42"/>
      <c r="U444" s="42"/>
      <c r="V444" s="42"/>
      <c r="W444" s="42"/>
      <c r="X444" s="42"/>
      <c r="Y444" s="42"/>
      <c r="Z444" s="42"/>
    </row>
    <row r="445" spans="1:26" ht="13.5" customHeight="1" x14ac:dyDescent="0.3">
      <c r="A445" s="42"/>
      <c r="B445" s="42"/>
      <c r="C445" s="136"/>
      <c r="D445" s="42"/>
      <c r="E445" s="42"/>
      <c r="F445" s="42"/>
      <c r="G445" s="42"/>
      <c r="H445" s="42"/>
      <c r="I445" s="42"/>
      <c r="J445" s="42"/>
      <c r="K445" s="42"/>
      <c r="L445" s="42"/>
      <c r="M445" s="42"/>
      <c r="N445" s="42"/>
      <c r="O445" s="42"/>
      <c r="P445" s="42"/>
      <c r="Q445" s="42"/>
      <c r="R445" s="42"/>
      <c r="S445" s="42"/>
      <c r="T445" s="42"/>
      <c r="U445" s="42"/>
      <c r="V445" s="42"/>
      <c r="W445" s="42"/>
      <c r="X445" s="42"/>
      <c r="Y445" s="42"/>
      <c r="Z445" s="42"/>
    </row>
    <row r="446" spans="1:26" ht="13.5" customHeight="1" x14ac:dyDescent="0.3">
      <c r="A446" s="42"/>
      <c r="B446" s="42"/>
      <c r="C446" s="136"/>
      <c r="D446" s="42"/>
      <c r="E446" s="42"/>
      <c r="F446" s="42"/>
      <c r="G446" s="42"/>
      <c r="H446" s="42"/>
      <c r="I446" s="42"/>
      <c r="J446" s="42"/>
      <c r="K446" s="42"/>
      <c r="L446" s="42"/>
      <c r="M446" s="42"/>
      <c r="N446" s="42"/>
      <c r="O446" s="42"/>
      <c r="P446" s="42"/>
      <c r="Q446" s="42"/>
      <c r="R446" s="42"/>
      <c r="S446" s="42"/>
      <c r="T446" s="42"/>
      <c r="U446" s="42"/>
      <c r="V446" s="42"/>
      <c r="W446" s="42"/>
      <c r="X446" s="42"/>
      <c r="Y446" s="42"/>
      <c r="Z446" s="42"/>
    </row>
    <row r="447" spans="1:26" ht="13.5" customHeight="1" x14ac:dyDescent="0.3">
      <c r="A447" s="42"/>
      <c r="B447" s="42"/>
      <c r="C447" s="136"/>
      <c r="D447" s="42"/>
      <c r="E447" s="42"/>
      <c r="F447" s="42"/>
      <c r="G447" s="42"/>
      <c r="H447" s="42"/>
      <c r="I447" s="42"/>
      <c r="J447" s="42"/>
      <c r="K447" s="42"/>
      <c r="L447" s="42"/>
      <c r="M447" s="42"/>
      <c r="N447" s="42"/>
      <c r="O447" s="42"/>
      <c r="P447" s="42"/>
      <c r="Q447" s="42"/>
      <c r="R447" s="42"/>
      <c r="S447" s="42"/>
      <c r="T447" s="42"/>
      <c r="U447" s="42"/>
      <c r="V447" s="42"/>
      <c r="W447" s="42"/>
      <c r="X447" s="42"/>
      <c r="Y447" s="42"/>
      <c r="Z447" s="42"/>
    </row>
    <row r="448" spans="1:26" ht="13.5" customHeight="1" x14ac:dyDescent="0.3">
      <c r="A448" s="42"/>
      <c r="B448" s="42"/>
      <c r="C448" s="136"/>
      <c r="D448" s="42"/>
      <c r="E448" s="42"/>
      <c r="F448" s="42"/>
      <c r="G448" s="42"/>
      <c r="H448" s="42"/>
      <c r="I448" s="42"/>
      <c r="J448" s="42"/>
      <c r="K448" s="42"/>
      <c r="L448" s="42"/>
      <c r="M448" s="42"/>
      <c r="N448" s="42"/>
      <c r="O448" s="42"/>
      <c r="P448" s="42"/>
      <c r="Q448" s="42"/>
      <c r="R448" s="42"/>
      <c r="S448" s="42"/>
      <c r="T448" s="42"/>
      <c r="U448" s="42"/>
      <c r="V448" s="42"/>
      <c r="W448" s="42"/>
      <c r="X448" s="42"/>
      <c r="Y448" s="42"/>
      <c r="Z448" s="42"/>
    </row>
    <row r="449" spans="1:26" ht="13.5" customHeight="1" x14ac:dyDescent="0.3">
      <c r="A449" s="42"/>
      <c r="B449" s="42"/>
      <c r="C449" s="136"/>
      <c r="D449" s="42"/>
      <c r="E449" s="42"/>
      <c r="F449" s="42"/>
      <c r="G449" s="42"/>
      <c r="H449" s="42"/>
      <c r="I449" s="42"/>
      <c r="J449" s="42"/>
      <c r="K449" s="42"/>
      <c r="L449" s="42"/>
      <c r="M449" s="42"/>
      <c r="N449" s="42"/>
      <c r="O449" s="42"/>
      <c r="P449" s="42"/>
      <c r="Q449" s="42"/>
      <c r="R449" s="42"/>
      <c r="S449" s="42"/>
      <c r="T449" s="42"/>
      <c r="U449" s="42"/>
      <c r="V449" s="42"/>
      <c r="W449" s="42"/>
      <c r="X449" s="42"/>
      <c r="Y449" s="42"/>
      <c r="Z449" s="42"/>
    </row>
    <row r="450" spans="1:26" ht="13.5" customHeight="1" x14ac:dyDescent="0.3">
      <c r="A450" s="42"/>
      <c r="B450" s="42"/>
      <c r="C450" s="136"/>
      <c r="D450" s="42"/>
      <c r="E450" s="42"/>
      <c r="F450" s="42"/>
      <c r="G450" s="42"/>
      <c r="H450" s="42"/>
      <c r="I450" s="42"/>
      <c r="J450" s="42"/>
      <c r="K450" s="42"/>
      <c r="L450" s="42"/>
      <c r="M450" s="42"/>
      <c r="N450" s="42"/>
      <c r="O450" s="42"/>
      <c r="P450" s="42"/>
      <c r="Q450" s="42"/>
      <c r="R450" s="42"/>
      <c r="S450" s="42"/>
      <c r="T450" s="42"/>
      <c r="U450" s="42"/>
      <c r="V450" s="42"/>
      <c r="W450" s="42"/>
      <c r="X450" s="42"/>
      <c r="Y450" s="42"/>
      <c r="Z450" s="42"/>
    </row>
    <row r="451" spans="1:26" ht="13.5" customHeight="1" x14ac:dyDescent="0.3">
      <c r="A451" s="42"/>
      <c r="B451" s="42"/>
      <c r="C451" s="136"/>
      <c r="D451" s="42"/>
      <c r="E451" s="42"/>
      <c r="F451" s="42"/>
      <c r="G451" s="42"/>
      <c r="H451" s="42"/>
      <c r="I451" s="42"/>
      <c r="J451" s="42"/>
      <c r="K451" s="42"/>
      <c r="L451" s="42"/>
      <c r="M451" s="42"/>
      <c r="N451" s="42"/>
      <c r="O451" s="42"/>
      <c r="P451" s="42"/>
      <c r="Q451" s="42"/>
      <c r="R451" s="42"/>
      <c r="S451" s="42"/>
      <c r="T451" s="42"/>
      <c r="U451" s="42"/>
      <c r="V451" s="42"/>
      <c r="W451" s="42"/>
      <c r="X451" s="42"/>
      <c r="Y451" s="42"/>
      <c r="Z451" s="42"/>
    </row>
    <row r="452" spans="1:26" ht="13.5" customHeight="1" x14ac:dyDescent="0.3">
      <c r="A452" s="42"/>
      <c r="B452" s="42"/>
      <c r="C452" s="136"/>
      <c r="D452" s="42"/>
      <c r="E452" s="42"/>
      <c r="F452" s="42"/>
      <c r="G452" s="42"/>
      <c r="H452" s="42"/>
      <c r="I452" s="42"/>
      <c r="J452" s="42"/>
      <c r="K452" s="42"/>
      <c r="L452" s="42"/>
      <c r="M452" s="42"/>
      <c r="N452" s="42"/>
      <c r="O452" s="42"/>
      <c r="P452" s="42"/>
      <c r="Q452" s="42"/>
      <c r="R452" s="42"/>
      <c r="S452" s="42"/>
      <c r="T452" s="42"/>
      <c r="U452" s="42"/>
      <c r="V452" s="42"/>
      <c r="W452" s="42"/>
      <c r="X452" s="42"/>
      <c r="Y452" s="42"/>
      <c r="Z452" s="42"/>
    </row>
    <row r="453" spans="1:26" ht="13.5" customHeight="1" x14ac:dyDescent="0.3">
      <c r="A453" s="42"/>
      <c r="B453" s="42"/>
      <c r="C453" s="136"/>
      <c r="D453" s="42"/>
      <c r="E453" s="42"/>
      <c r="F453" s="42"/>
      <c r="G453" s="42"/>
      <c r="H453" s="42"/>
      <c r="I453" s="42"/>
      <c r="J453" s="42"/>
      <c r="K453" s="42"/>
      <c r="L453" s="42"/>
      <c r="M453" s="42"/>
      <c r="N453" s="42"/>
      <c r="O453" s="42"/>
      <c r="P453" s="42"/>
      <c r="Q453" s="42"/>
      <c r="R453" s="42"/>
      <c r="S453" s="42"/>
      <c r="T453" s="42"/>
      <c r="U453" s="42"/>
      <c r="V453" s="42"/>
      <c r="W453" s="42"/>
      <c r="X453" s="42"/>
      <c r="Y453" s="42"/>
      <c r="Z453" s="42"/>
    </row>
    <row r="454" spans="1:26" ht="13.5" customHeight="1" x14ac:dyDescent="0.3">
      <c r="A454" s="42"/>
      <c r="B454" s="42"/>
      <c r="C454" s="136"/>
      <c r="D454" s="42"/>
      <c r="E454" s="42"/>
      <c r="F454" s="42"/>
      <c r="G454" s="42"/>
      <c r="H454" s="42"/>
      <c r="I454" s="42"/>
      <c r="J454" s="42"/>
      <c r="K454" s="42"/>
      <c r="L454" s="42"/>
      <c r="M454" s="42"/>
      <c r="N454" s="42"/>
      <c r="O454" s="42"/>
      <c r="P454" s="42"/>
      <c r="Q454" s="42"/>
      <c r="R454" s="42"/>
      <c r="S454" s="42"/>
      <c r="T454" s="42"/>
      <c r="U454" s="42"/>
      <c r="V454" s="42"/>
      <c r="W454" s="42"/>
      <c r="X454" s="42"/>
      <c r="Y454" s="42"/>
      <c r="Z454" s="42"/>
    </row>
    <row r="455" spans="1:26" ht="13.5" customHeight="1" x14ac:dyDescent="0.3">
      <c r="A455" s="42"/>
      <c r="B455" s="42"/>
      <c r="C455" s="136"/>
      <c r="D455" s="42"/>
      <c r="E455" s="42"/>
      <c r="F455" s="42"/>
      <c r="G455" s="42"/>
      <c r="H455" s="42"/>
      <c r="I455" s="42"/>
      <c r="J455" s="42"/>
      <c r="K455" s="42"/>
      <c r="L455" s="42"/>
      <c r="M455" s="42"/>
      <c r="N455" s="42"/>
      <c r="O455" s="42"/>
      <c r="P455" s="42"/>
      <c r="Q455" s="42"/>
      <c r="R455" s="42"/>
      <c r="S455" s="42"/>
      <c r="T455" s="42"/>
      <c r="U455" s="42"/>
      <c r="V455" s="42"/>
      <c r="W455" s="42"/>
      <c r="X455" s="42"/>
      <c r="Y455" s="42"/>
      <c r="Z455" s="42"/>
    </row>
    <row r="456" spans="1:26" ht="13.5" customHeight="1" x14ac:dyDescent="0.3">
      <c r="A456" s="42"/>
      <c r="B456" s="42"/>
      <c r="C456" s="136"/>
      <c r="D456" s="42"/>
      <c r="E456" s="42"/>
      <c r="F456" s="42"/>
      <c r="G456" s="42"/>
      <c r="H456" s="42"/>
      <c r="I456" s="42"/>
      <c r="J456" s="42"/>
      <c r="K456" s="42"/>
      <c r="L456" s="42"/>
      <c r="M456" s="42"/>
      <c r="N456" s="42"/>
      <c r="O456" s="42"/>
      <c r="P456" s="42"/>
      <c r="Q456" s="42"/>
      <c r="R456" s="42"/>
      <c r="S456" s="42"/>
      <c r="T456" s="42"/>
      <c r="U456" s="42"/>
      <c r="V456" s="42"/>
      <c r="W456" s="42"/>
      <c r="X456" s="42"/>
      <c r="Y456" s="42"/>
      <c r="Z456" s="42"/>
    </row>
    <row r="457" spans="1:26" ht="13.5" customHeight="1" x14ac:dyDescent="0.3">
      <c r="A457" s="42"/>
      <c r="B457" s="42"/>
      <c r="C457" s="136"/>
      <c r="D457" s="42"/>
      <c r="E457" s="42"/>
      <c r="F457" s="42"/>
      <c r="G457" s="42"/>
      <c r="H457" s="42"/>
      <c r="I457" s="42"/>
      <c r="J457" s="42"/>
      <c r="K457" s="42"/>
      <c r="L457" s="42"/>
      <c r="M457" s="42"/>
      <c r="N457" s="42"/>
      <c r="O457" s="42"/>
      <c r="P457" s="42"/>
      <c r="Q457" s="42"/>
      <c r="R457" s="42"/>
      <c r="S457" s="42"/>
      <c r="T457" s="42"/>
      <c r="U457" s="42"/>
      <c r="V457" s="42"/>
      <c r="W457" s="42"/>
      <c r="X457" s="42"/>
      <c r="Y457" s="42"/>
      <c r="Z457" s="42"/>
    </row>
    <row r="458" spans="1:26" ht="13.5" customHeight="1" x14ac:dyDescent="0.3">
      <c r="A458" s="42"/>
      <c r="B458" s="42"/>
      <c r="C458" s="136"/>
      <c r="D458" s="42"/>
      <c r="E458" s="42"/>
      <c r="F458" s="42"/>
      <c r="G458" s="42"/>
      <c r="H458" s="42"/>
      <c r="I458" s="42"/>
      <c r="J458" s="42"/>
      <c r="K458" s="42"/>
      <c r="L458" s="42"/>
      <c r="M458" s="42"/>
      <c r="N458" s="42"/>
      <c r="O458" s="42"/>
      <c r="P458" s="42"/>
      <c r="Q458" s="42"/>
      <c r="R458" s="42"/>
      <c r="S458" s="42"/>
      <c r="T458" s="42"/>
      <c r="U458" s="42"/>
      <c r="V458" s="42"/>
      <c r="W458" s="42"/>
      <c r="X458" s="42"/>
      <c r="Y458" s="42"/>
      <c r="Z458" s="42"/>
    </row>
    <row r="459" spans="1:26" ht="13.5" customHeight="1" x14ac:dyDescent="0.3">
      <c r="A459" s="42"/>
      <c r="B459" s="42"/>
      <c r="C459" s="136"/>
      <c r="D459" s="42"/>
      <c r="E459" s="42"/>
      <c r="F459" s="42"/>
      <c r="G459" s="42"/>
      <c r="H459" s="42"/>
      <c r="I459" s="42"/>
      <c r="J459" s="42"/>
      <c r="K459" s="42"/>
      <c r="L459" s="42"/>
      <c r="M459" s="42"/>
      <c r="N459" s="42"/>
      <c r="O459" s="42"/>
      <c r="P459" s="42"/>
      <c r="Q459" s="42"/>
      <c r="R459" s="42"/>
      <c r="S459" s="42"/>
      <c r="T459" s="42"/>
      <c r="U459" s="42"/>
      <c r="V459" s="42"/>
      <c r="W459" s="42"/>
      <c r="X459" s="42"/>
      <c r="Y459" s="42"/>
      <c r="Z459" s="42"/>
    </row>
    <row r="460" spans="1:26" ht="13.5" customHeight="1" x14ac:dyDescent="0.3">
      <c r="A460" s="42"/>
      <c r="B460" s="42"/>
      <c r="C460" s="136"/>
      <c r="D460" s="42"/>
      <c r="E460" s="42"/>
      <c r="F460" s="42"/>
      <c r="G460" s="42"/>
      <c r="H460" s="42"/>
      <c r="I460" s="42"/>
      <c r="J460" s="42"/>
      <c r="K460" s="42"/>
      <c r="L460" s="42"/>
      <c r="M460" s="42"/>
      <c r="N460" s="42"/>
      <c r="O460" s="42"/>
      <c r="P460" s="42"/>
      <c r="Q460" s="42"/>
      <c r="R460" s="42"/>
      <c r="S460" s="42"/>
      <c r="T460" s="42"/>
      <c r="U460" s="42"/>
      <c r="V460" s="42"/>
      <c r="W460" s="42"/>
      <c r="X460" s="42"/>
      <c r="Y460" s="42"/>
      <c r="Z460" s="42"/>
    </row>
    <row r="461" spans="1:26" ht="13.5" customHeight="1" x14ac:dyDescent="0.3">
      <c r="A461" s="42"/>
      <c r="B461" s="42"/>
      <c r="C461" s="136"/>
      <c r="D461" s="42"/>
      <c r="E461" s="42"/>
      <c r="F461" s="42"/>
      <c r="G461" s="42"/>
      <c r="H461" s="42"/>
      <c r="I461" s="42"/>
      <c r="J461" s="42"/>
      <c r="K461" s="42"/>
      <c r="L461" s="42"/>
      <c r="M461" s="42"/>
      <c r="N461" s="42"/>
      <c r="O461" s="42"/>
      <c r="P461" s="42"/>
      <c r="Q461" s="42"/>
      <c r="R461" s="42"/>
      <c r="S461" s="42"/>
      <c r="T461" s="42"/>
      <c r="U461" s="42"/>
      <c r="V461" s="42"/>
      <c r="W461" s="42"/>
      <c r="X461" s="42"/>
      <c r="Y461" s="42"/>
      <c r="Z461" s="42"/>
    </row>
    <row r="462" spans="1:26" ht="13.5" customHeight="1" x14ac:dyDescent="0.3">
      <c r="A462" s="42"/>
      <c r="B462" s="42"/>
      <c r="C462" s="136"/>
      <c r="D462" s="42"/>
      <c r="E462" s="42"/>
      <c r="F462" s="42"/>
      <c r="G462" s="42"/>
      <c r="H462" s="42"/>
      <c r="I462" s="42"/>
      <c r="J462" s="42"/>
      <c r="K462" s="42"/>
      <c r="L462" s="42"/>
      <c r="M462" s="42"/>
      <c r="N462" s="42"/>
      <c r="O462" s="42"/>
      <c r="P462" s="42"/>
      <c r="Q462" s="42"/>
      <c r="R462" s="42"/>
      <c r="S462" s="42"/>
      <c r="T462" s="42"/>
      <c r="U462" s="42"/>
      <c r="V462" s="42"/>
      <c r="W462" s="42"/>
      <c r="X462" s="42"/>
      <c r="Y462" s="42"/>
      <c r="Z462" s="42"/>
    </row>
    <row r="463" spans="1:26" ht="13.5" customHeight="1" x14ac:dyDescent="0.3">
      <c r="A463" s="42"/>
      <c r="B463" s="42"/>
      <c r="C463" s="136"/>
      <c r="D463" s="42"/>
      <c r="E463" s="42"/>
      <c r="F463" s="42"/>
      <c r="G463" s="42"/>
      <c r="H463" s="42"/>
      <c r="I463" s="42"/>
      <c r="J463" s="42"/>
      <c r="K463" s="42"/>
      <c r="L463" s="42"/>
      <c r="M463" s="42"/>
      <c r="N463" s="42"/>
      <c r="O463" s="42"/>
      <c r="P463" s="42"/>
      <c r="Q463" s="42"/>
      <c r="R463" s="42"/>
      <c r="S463" s="42"/>
      <c r="T463" s="42"/>
      <c r="U463" s="42"/>
      <c r="V463" s="42"/>
      <c r="W463" s="42"/>
      <c r="X463" s="42"/>
      <c r="Y463" s="42"/>
      <c r="Z463" s="42"/>
    </row>
    <row r="464" spans="1:26" ht="13.5" customHeight="1" x14ac:dyDescent="0.3">
      <c r="A464" s="42"/>
      <c r="B464" s="42"/>
      <c r="C464" s="136"/>
      <c r="D464" s="42"/>
      <c r="E464" s="42"/>
      <c r="F464" s="42"/>
      <c r="G464" s="42"/>
      <c r="H464" s="42"/>
      <c r="I464" s="42"/>
      <c r="J464" s="42"/>
      <c r="K464" s="42"/>
      <c r="L464" s="42"/>
      <c r="M464" s="42"/>
      <c r="N464" s="42"/>
      <c r="O464" s="42"/>
      <c r="P464" s="42"/>
      <c r="Q464" s="42"/>
      <c r="R464" s="42"/>
      <c r="S464" s="42"/>
      <c r="T464" s="42"/>
      <c r="U464" s="42"/>
      <c r="V464" s="42"/>
      <c r="W464" s="42"/>
      <c r="X464" s="42"/>
      <c r="Y464" s="42"/>
      <c r="Z464" s="42"/>
    </row>
    <row r="465" spans="1:26" ht="13.5" customHeight="1" x14ac:dyDescent="0.3">
      <c r="A465" s="42"/>
      <c r="B465" s="42"/>
      <c r="C465" s="136"/>
      <c r="D465" s="42"/>
      <c r="E465" s="42"/>
      <c r="F465" s="42"/>
      <c r="G465" s="42"/>
      <c r="H465" s="42"/>
      <c r="I465" s="42"/>
      <c r="J465" s="42"/>
      <c r="K465" s="42"/>
      <c r="L465" s="42"/>
      <c r="M465" s="42"/>
      <c r="N465" s="42"/>
      <c r="O465" s="42"/>
      <c r="P465" s="42"/>
      <c r="Q465" s="42"/>
      <c r="R465" s="42"/>
      <c r="S465" s="42"/>
      <c r="T465" s="42"/>
      <c r="U465" s="42"/>
      <c r="V465" s="42"/>
      <c r="W465" s="42"/>
      <c r="X465" s="42"/>
      <c r="Y465" s="42"/>
      <c r="Z465" s="42"/>
    </row>
    <row r="466" spans="1:26" ht="13.5" customHeight="1" x14ac:dyDescent="0.3">
      <c r="A466" s="42"/>
      <c r="B466" s="42"/>
      <c r="C466" s="136"/>
      <c r="D466" s="42"/>
      <c r="E466" s="42"/>
      <c r="F466" s="42"/>
      <c r="G466" s="42"/>
      <c r="H466" s="42"/>
      <c r="I466" s="42"/>
      <c r="J466" s="42"/>
      <c r="K466" s="42"/>
      <c r="L466" s="42"/>
      <c r="M466" s="42"/>
      <c r="N466" s="42"/>
      <c r="O466" s="42"/>
      <c r="P466" s="42"/>
      <c r="Q466" s="42"/>
      <c r="R466" s="42"/>
      <c r="S466" s="42"/>
      <c r="T466" s="42"/>
      <c r="U466" s="42"/>
      <c r="V466" s="42"/>
      <c r="W466" s="42"/>
      <c r="X466" s="42"/>
      <c r="Y466" s="42"/>
      <c r="Z466" s="42"/>
    </row>
    <row r="467" spans="1:26" ht="13.5" customHeight="1" x14ac:dyDescent="0.3">
      <c r="A467" s="42"/>
      <c r="B467" s="42"/>
      <c r="C467" s="136"/>
      <c r="D467" s="42"/>
      <c r="E467" s="42"/>
      <c r="F467" s="42"/>
      <c r="G467" s="42"/>
      <c r="H467" s="42"/>
      <c r="I467" s="42"/>
      <c r="J467" s="42"/>
      <c r="K467" s="42"/>
      <c r="L467" s="42"/>
      <c r="M467" s="42"/>
      <c r="N467" s="42"/>
      <c r="O467" s="42"/>
      <c r="P467" s="42"/>
      <c r="Q467" s="42"/>
      <c r="R467" s="42"/>
      <c r="S467" s="42"/>
      <c r="T467" s="42"/>
      <c r="U467" s="42"/>
      <c r="V467" s="42"/>
      <c r="W467" s="42"/>
      <c r="X467" s="42"/>
      <c r="Y467" s="42"/>
      <c r="Z467" s="42"/>
    </row>
    <row r="468" spans="1:26" ht="13.5" customHeight="1" x14ac:dyDescent="0.3">
      <c r="A468" s="42"/>
      <c r="B468" s="42"/>
      <c r="C468" s="136"/>
      <c r="D468" s="42"/>
      <c r="E468" s="42"/>
      <c r="F468" s="42"/>
      <c r="G468" s="42"/>
      <c r="H468" s="42"/>
      <c r="I468" s="42"/>
      <c r="J468" s="42"/>
      <c r="K468" s="42"/>
      <c r="L468" s="42"/>
      <c r="M468" s="42"/>
      <c r="N468" s="42"/>
      <c r="O468" s="42"/>
      <c r="P468" s="42"/>
      <c r="Q468" s="42"/>
      <c r="R468" s="42"/>
      <c r="S468" s="42"/>
      <c r="T468" s="42"/>
      <c r="U468" s="42"/>
      <c r="V468" s="42"/>
      <c r="W468" s="42"/>
      <c r="X468" s="42"/>
      <c r="Y468" s="42"/>
      <c r="Z468" s="42"/>
    </row>
    <row r="469" spans="1:26" ht="13.5" customHeight="1" x14ac:dyDescent="0.3">
      <c r="A469" s="42"/>
      <c r="B469" s="42"/>
      <c r="C469" s="136"/>
      <c r="D469" s="42"/>
      <c r="E469" s="42"/>
      <c r="F469" s="42"/>
      <c r="G469" s="42"/>
      <c r="H469" s="42"/>
      <c r="I469" s="42"/>
      <c r="J469" s="42"/>
      <c r="K469" s="42"/>
      <c r="L469" s="42"/>
      <c r="M469" s="42"/>
      <c r="N469" s="42"/>
      <c r="O469" s="42"/>
      <c r="P469" s="42"/>
      <c r="Q469" s="42"/>
      <c r="R469" s="42"/>
      <c r="S469" s="42"/>
      <c r="T469" s="42"/>
      <c r="U469" s="42"/>
      <c r="V469" s="42"/>
      <c r="W469" s="42"/>
      <c r="X469" s="42"/>
      <c r="Y469" s="42"/>
      <c r="Z469" s="42"/>
    </row>
    <row r="470" spans="1:26" ht="13.5" customHeight="1" x14ac:dyDescent="0.3">
      <c r="A470" s="42"/>
      <c r="B470" s="42"/>
      <c r="C470" s="136"/>
      <c r="D470" s="42"/>
      <c r="E470" s="42"/>
      <c r="F470" s="42"/>
      <c r="G470" s="42"/>
      <c r="H470" s="42"/>
      <c r="I470" s="42"/>
      <c r="J470" s="42"/>
      <c r="K470" s="42"/>
      <c r="L470" s="42"/>
      <c r="M470" s="42"/>
      <c r="N470" s="42"/>
      <c r="O470" s="42"/>
      <c r="P470" s="42"/>
      <c r="Q470" s="42"/>
      <c r="R470" s="42"/>
      <c r="S470" s="42"/>
      <c r="T470" s="42"/>
      <c r="U470" s="42"/>
      <c r="V470" s="42"/>
      <c r="W470" s="42"/>
      <c r="X470" s="42"/>
      <c r="Y470" s="42"/>
      <c r="Z470" s="42"/>
    </row>
    <row r="471" spans="1:26" ht="13.5" customHeight="1" x14ac:dyDescent="0.3">
      <c r="A471" s="42"/>
      <c r="B471" s="42"/>
      <c r="C471" s="136"/>
      <c r="D471" s="42"/>
      <c r="E471" s="42"/>
      <c r="F471" s="42"/>
      <c r="G471" s="42"/>
      <c r="H471" s="42"/>
      <c r="I471" s="42"/>
      <c r="J471" s="42"/>
      <c r="K471" s="42"/>
      <c r="L471" s="42"/>
      <c r="M471" s="42"/>
      <c r="N471" s="42"/>
      <c r="O471" s="42"/>
      <c r="P471" s="42"/>
      <c r="Q471" s="42"/>
      <c r="R471" s="42"/>
      <c r="S471" s="42"/>
      <c r="T471" s="42"/>
      <c r="U471" s="42"/>
      <c r="V471" s="42"/>
      <c r="W471" s="42"/>
      <c r="X471" s="42"/>
      <c r="Y471" s="42"/>
      <c r="Z471" s="42"/>
    </row>
    <row r="472" spans="1:26" ht="13.5" customHeight="1" x14ac:dyDescent="0.3">
      <c r="A472" s="42"/>
      <c r="B472" s="42"/>
      <c r="C472" s="136"/>
      <c r="D472" s="42"/>
      <c r="E472" s="42"/>
      <c r="F472" s="42"/>
      <c r="G472" s="42"/>
      <c r="H472" s="42"/>
      <c r="I472" s="42"/>
      <c r="J472" s="42"/>
      <c r="K472" s="42"/>
      <c r="L472" s="42"/>
      <c r="M472" s="42"/>
      <c r="N472" s="42"/>
      <c r="O472" s="42"/>
      <c r="P472" s="42"/>
      <c r="Q472" s="42"/>
      <c r="R472" s="42"/>
      <c r="S472" s="42"/>
      <c r="T472" s="42"/>
      <c r="U472" s="42"/>
      <c r="V472" s="42"/>
      <c r="W472" s="42"/>
      <c r="X472" s="42"/>
      <c r="Y472" s="42"/>
      <c r="Z472" s="42"/>
    </row>
    <row r="473" spans="1:26" ht="13.5" customHeight="1" x14ac:dyDescent="0.3">
      <c r="A473" s="42"/>
      <c r="B473" s="42"/>
      <c r="C473" s="136"/>
      <c r="D473" s="42"/>
      <c r="E473" s="42"/>
      <c r="F473" s="42"/>
      <c r="G473" s="42"/>
      <c r="H473" s="42"/>
      <c r="I473" s="42"/>
      <c r="J473" s="42"/>
      <c r="K473" s="42"/>
      <c r="L473" s="42"/>
      <c r="M473" s="42"/>
      <c r="N473" s="42"/>
      <c r="O473" s="42"/>
      <c r="P473" s="42"/>
      <c r="Q473" s="42"/>
      <c r="R473" s="42"/>
      <c r="S473" s="42"/>
      <c r="T473" s="42"/>
      <c r="U473" s="42"/>
      <c r="V473" s="42"/>
      <c r="W473" s="42"/>
      <c r="X473" s="42"/>
      <c r="Y473" s="42"/>
      <c r="Z473" s="42"/>
    </row>
    <row r="474" spans="1:26" ht="13.5" customHeight="1" x14ac:dyDescent="0.3">
      <c r="A474" s="42"/>
      <c r="B474" s="42"/>
      <c r="C474" s="136"/>
      <c r="D474" s="42"/>
      <c r="E474" s="42"/>
      <c r="F474" s="42"/>
      <c r="G474" s="42"/>
      <c r="H474" s="42"/>
      <c r="I474" s="42"/>
      <c r="J474" s="42"/>
      <c r="K474" s="42"/>
      <c r="L474" s="42"/>
      <c r="M474" s="42"/>
      <c r="N474" s="42"/>
      <c r="O474" s="42"/>
      <c r="P474" s="42"/>
      <c r="Q474" s="42"/>
      <c r="R474" s="42"/>
      <c r="S474" s="42"/>
      <c r="T474" s="42"/>
      <c r="U474" s="42"/>
      <c r="V474" s="42"/>
      <c r="W474" s="42"/>
      <c r="X474" s="42"/>
      <c r="Y474" s="42"/>
      <c r="Z474" s="42"/>
    </row>
    <row r="475" spans="1:26" ht="13.5" customHeight="1" x14ac:dyDescent="0.3">
      <c r="A475" s="42"/>
      <c r="B475" s="42"/>
      <c r="C475" s="136"/>
      <c r="D475" s="42"/>
      <c r="E475" s="42"/>
      <c r="F475" s="42"/>
      <c r="G475" s="42"/>
      <c r="H475" s="42"/>
      <c r="I475" s="42"/>
      <c r="J475" s="42"/>
      <c r="K475" s="42"/>
      <c r="L475" s="42"/>
      <c r="M475" s="42"/>
      <c r="N475" s="42"/>
      <c r="O475" s="42"/>
      <c r="P475" s="42"/>
      <c r="Q475" s="42"/>
      <c r="R475" s="42"/>
      <c r="S475" s="42"/>
      <c r="T475" s="42"/>
      <c r="U475" s="42"/>
      <c r="V475" s="42"/>
      <c r="W475" s="42"/>
      <c r="X475" s="42"/>
      <c r="Y475" s="42"/>
      <c r="Z475" s="42"/>
    </row>
    <row r="476" spans="1:26" ht="13.5" customHeight="1" x14ac:dyDescent="0.3">
      <c r="A476" s="42"/>
      <c r="B476" s="42"/>
      <c r="C476" s="136"/>
      <c r="D476" s="42"/>
      <c r="E476" s="42"/>
      <c r="F476" s="42"/>
      <c r="G476" s="42"/>
      <c r="H476" s="42"/>
      <c r="I476" s="42"/>
      <c r="J476" s="42"/>
      <c r="K476" s="42"/>
      <c r="L476" s="42"/>
      <c r="M476" s="42"/>
      <c r="N476" s="42"/>
      <c r="O476" s="42"/>
      <c r="P476" s="42"/>
      <c r="Q476" s="42"/>
      <c r="R476" s="42"/>
      <c r="S476" s="42"/>
      <c r="T476" s="42"/>
      <c r="U476" s="42"/>
      <c r="V476" s="42"/>
      <c r="W476" s="42"/>
      <c r="X476" s="42"/>
      <c r="Y476" s="42"/>
      <c r="Z476" s="42"/>
    </row>
    <row r="477" spans="1:26" ht="13.5" customHeight="1" x14ac:dyDescent="0.3">
      <c r="A477" s="42"/>
      <c r="B477" s="42"/>
      <c r="C477" s="136"/>
      <c r="D477" s="42"/>
      <c r="E477" s="42"/>
      <c r="F477" s="42"/>
      <c r="G477" s="42"/>
      <c r="H477" s="42"/>
      <c r="I477" s="42"/>
      <c r="J477" s="42"/>
      <c r="K477" s="42"/>
      <c r="L477" s="42"/>
      <c r="M477" s="42"/>
      <c r="N477" s="42"/>
      <c r="O477" s="42"/>
      <c r="P477" s="42"/>
      <c r="Q477" s="42"/>
      <c r="R477" s="42"/>
      <c r="S477" s="42"/>
      <c r="T477" s="42"/>
      <c r="U477" s="42"/>
      <c r="V477" s="42"/>
      <c r="W477" s="42"/>
      <c r="X477" s="42"/>
      <c r="Y477" s="42"/>
      <c r="Z477" s="42"/>
    </row>
    <row r="478" spans="1:26" ht="13.5" customHeight="1" x14ac:dyDescent="0.3">
      <c r="A478" s="42"/>
      <c r="B478" s="42"/>
      <c r="C478" s="136"/>
      <c r="D478" s="42"/>
      <c r="E478" s="42"/>
      <c r="F478" s="42"/>
      <c r="G478" s="42"/>
      <c r="H478" s="42"/>
      <c r="I478" s="42"/>
      <c r="J478" s="42"/>
      <c r="K478" s="42"/>
      <c r="L478" s="42"/>
      <c r="M478" s="42"/>
      <c r="N478" s="42"/>
      <c r="O478" s="42"/>
      <c r="P478" s="42"/>
      <c r="Q478" s="42"/>
      <c r="R478" s="42"/>
      <c r="S478" s="42"/>
      <c r="T478" s="42"/>
      <c r="U478" s="42"/>
      <c r="V478" s="42"/>
      <c r="W478" s="42"/>
      <c r="X478" s="42"/>
      <c r="Y478" s="42"/>
      <c r="Z478" s="42"/>
    </row>
    <row r="479" spans="1:26" ht="13.5" customHeight="1" x14ac:dyDescent="0.3">
      <c r="A479" s="42"/>
      <c r="B479" s="42"/>
      <c r="C479" s="136"/>
      <c r="D479" s="42"/>
      <c r="E479" s="42"/>
      <c r="F479" s="42"/>
      <c r="G479" s="42"/>
      <c r="H479" s="42"/>
      <c r="I479" s="42"/>
      <c r="J479" s="42"/>
      <c r="K479" s="42"/>
      <c r="L479" s="42"/>
      <c r="M479" s="42"/>
      <c r="N479" s="42"/>
      <c r="O479" s="42"/>
      <c r="P479" s="42"/>
      <c r="Q479" s="42"/>
      <c r="R479" s="42"/>
      <c r="S479" s="42"/>
      <c r="T479" s="42"/>
      <c r="U479" s="42"/>
      <c r="V479" s="42"/>
      <c r="W479" s="42"/>
      <c r="X479" s="42"/>
      <c r="Y479" s="42"/>
      <c r="Z479" s="42"/>
    </row>
    <row r="480" spans="1:26" ht="13.5" customHeight="1" x14ac:dyDescent="0.3">
      <c r="A480" s="42"/>
      <c r="B480" s="42"/>
      <c r="C480" s="136"/>
      <c r="D480" s="42"/>
      <c r="E480" s="42"/>
      <c r="F480" s="42"/>
      <c r="G480" s="42"/>
      <c r="H480" s="42"/>
      <c r="I480" s="42"/>
      <c r="J480" s="42"/>
      <c r="K480" s="42"/>
      <c r="L480" s="42"/>
      <c r="M480" s="42"/>
      <c r="N480" s="42"/>
      <c r="O480" s="42"/>
      <c r="P480" s="42"/>
      <c r="Q480" s="42"/>
      <c r="R480" s="42"/>
      <c r="S480" s="42"/>
      <c r="T480" s="42"/>
      <c r="U480" s="42"/>
      <c r="V480" s="42"/>
      <c r="W480" s="42"/>
      <c r="X480" s="42"/>
      <c r="Y480" s="42"/>
      <c r="Z480" s="42"/>
    </row>
    <row r="481" spans="1:26" ht="13.5" customHeight="1" x14ac:dyDescent="0.3">
      <c r="A481" s="42"/>
      <c r="B481" s="42"/>
      <c r="C481" s="136"/>
      <c r="D481" s="42"/>
      <c r="E481" s="42"/>
      <c r="F481" s="42"/>
      <c r="G481" s="42"/>
      <c r="H481" s="42"/>
      <c r="I481" s="42"/>
      <c r="J481" s="42"/>
      <c r="K481" s="42"/>
      <c r="L481" s="42"/>
      <c r="M481" s="42"/>
      <c r="N481" s="42"/>
      <c r="O481" s="42"/>
      <c r="P481" s="42"/>
      <c r="Q481" s="42"/>
      <c r="R481" s="42"/>
      <c r="S481" s="42"/>
      <c r="T481" s="42"/>
      <c r="U481" s="42"/>
      <c r="V481" s="42"/>
      <c r="W481" s="42"/>
      <c r="X481" s="42"/>
      <c r="Y481" s="42"/>
      <c r="Z481" s="42"/>
    </row>
    <row r="482" spans="1:26" ht="13.5" customHeight="1" x14ac:dyDescent="0.3">
      <c r="A482" s="42"/>
      <c r="B482" s="42"/>
      <c r="C482" s="136"/>
      <c r="D482" s="42"/>
      <c r="E482" s="42"/>
      <c r="F482" s="42"/>
      <c r="G482" s="42"/>
      <c r="H482" s="42"/>
      <c r="I482" s="42"/>
      <c r="J482" s="42"/>
      <c r="K482" s="42"/>
      <c r="L482" s="42"/>
      <c r="M482" s="42"/>
      <c r="N482" s="42"/>
      <c r="O482" s="42"/>
      <c r="P482" s="42"/>
      <c r="Q482" s="42"/>
      <c r="R482" s="42"/>
      <c r="S482" s="42"/>
      <c r="T482" s="42"/>
      <c r="U482" s="42"/>
      <c r="V482" s="42"/>
      <c r="W482" s="42"/>
      <c r="X482" s="42"/>
      <c r="Y482" s="42"/>
      <c r="Z482" s="42"/>
    </row>
    <row r="483" spans="1:26" ht="13.5" customHeight="1" x14ac:dyDescent="0.3">
      <c r="A483" s="42"/>
      <c r="B483" s="42"/>
      <c r="C483" s="136"/>
      <c r="D483" s="42"/>
      <c r="E483" s="42"/>
      <c r="F483" s="42"/>
      <c r="G483" s="42"/>
      <c r="H483" s="42"/>
      <c r="I483" s="42"/>
      <c r="J483" s="42"/>
      <c r="K483" s="42"/>
      <c r="L483" s="42"/>
      <c r="M483" s="42"/>
      <c r="N483" s="42"/>
      <c r="O483" s="42"/>
      <c r="P483" s="42"/>
      <c r="Q483" s="42"/>
      <c r="R483" s="42"/>
      <c r="S483" s="42"/>
      <c r="T483" s="42"/>
      <c r="U483" s="42"/>
      <c r="V483" s="42"/>
      <c r="W483" s="42"/>
      <c r="X483" s="42"/>
      <c r="Y483" s="42"/>
      <c r="Z483" s="42"/>
    </row>
    <row r="484" spans="1:26" ht="13.5" customHeight="1" x14ac:dyDescent="0.3">
      <c r="A484" s="42"/>
      <c r="B484" s="42"/>
      <c r="C484" s="136"/>
      <c r="D484" s="42"/>
      <c r="E484" s="42"/>
      <c r="F484" s="42"/>
      <c r="G484" s="42"/>
      <c r="H484" s="42"/>
      <c r="I484" s="42"/>
      <c r="J484" s="42"/>
      <c r="K484" s="42"/>
      <c r="L484" s="42"/>
      <c r="M484" s="42"/>
      <c r="N484" s="42"/>
      <c r="O484" s="42"/>
      <c r="P484" s="42"/>
      <c r="Q484" s="42"/>
      <c r="R484" s="42"/>
      <c r="S484" s="42"/>
      <c r="T484" s="42"/>
      <c r="U484" s="42"/>
      <c r="V484" s="42"/>
      <c r="W484" s="42"/>
      <c r="X484" s="42"/>
      <c r="Y484" s="42"/>
      <c r="Z484" s="42"/>
    </row>
    <row r="485" spans="1:26" ht="13.5" customHeight="1" x14ac:dyDescent="0.3">
      <c r="A485" s="42"/>
      <c r="B485" s="42"/>
      <c r="C485" s="136"/>
      <c r="D485" s="42"/>
      <c r="E485" s="42"/>
      <c r="F485" s="42"/>
      <c r="G485" s="42"/>
      <c r="H485" s="42"/>
      <c r="I485" s="42"/>
      <c r="J485" s="42"/>
      <c r="K485" s="42"/>
      <c r="L485" s="42"/>
      <c r="M485" s="42"/>
      <c r="N485" s="42"/>
      <c r="O485" s="42"/>
      <c r="P485" s="42"/>
      <c r="Q485" s="42"/>
      <c r="R485" s="42"/>
      <c r="S485" s="42"/>
      <c r="T485" s="42"/>
      <c r="U485" s="42"/>
      <c r="V485" s="42"/>
      <c r="W485" s="42"/>
      <c r="X485" s="42"/>
      <c r="Y485" s="42"/>
      <c r="Z485" s="42"/>
    </row>
    <row r="486" spans="1:26" ht="13.5" customHeight="1" x14ac:dyDescent="0.3">
      <c r="A486" s="42"/>
      <c r="B486" s="42"/>
      <c r="C486" s="136"/>
      <c r="D486" s="42"/>
      <c r="E486" s="42"/>
      <c r="F486" s="42"/>
      <c r="G486" s="42"/>
      <c r="H486" s="42"/>
      <c r="I486" s="42"/>
      <c r="J486" s="42"/>
      <c r="K486" s="42"/>
      <c r="L486" s="42"/>
      <c r="M486" s="42"/>
      <c r="N486" s="42"/>
      <c r="O486" s="42"/>
      <c r="P486" s="42"/>
      <c r="Q486" s="42"/>
      <c r="R486" s="42"/>
      <c r="S486" s="42"/>
      <c r="T486" s="42"/>
      <c r="U486" s="42"/>
      <c r="V486" s="42"/>
      <c r="W486" s="42"/>
      <c r="X486" s="42"/>
      <c r="Y486" s="42"/>
      <c r="Z486" s="42"/>
    </row>
    <row r="487" spans="1:26" ht="13.5" customHeight="1" x14ac:dyDescent="0.3">
      <c r="A487" s="42"/>
      <c r="B487" s="42"/>
      <c r="C487" s="136"/>
      <c r="D487" s="42"/>
      <c r="E487" s="42"/>
      <c r="F487" s="42"/>
      <c r="G487" s="42"/>
      <c r="H487" s="42"/>
      <c r="I487" s="42"/>
      <c r="J487" s="42"/>
      <c r="K487" s="42"/>
      <c r="L487" s="42"/>
      <c r="M487" s="42"/>
      <c r="N487" s="42"/>
      <c r="O487" s="42"/>
      <c r="P487" s="42"/>
      <c r="Q487" s="42"/>
      <c r="R487" s="42"/>
      <c r="S487" s="42"/>
      <c r="T487" s="42"/>
      <c r="U487" s="42"/>
      <c r="V487" s="42"/>
      <c r="W487" s="42"/>
      <c r="X487" s="42"/>
      <c r="Y487" s="42"/>
      <c r="Z487" s="42"/>
    </row>
    <row r="488" spans="1:26" ht="13.5" customHeight="1" x14ac:dyDescent="0.3">
      <c r="A488" s="42"/>
      <c r="B488" s="42"/>
      <c r="C488" s="136"/>
      <c r="D488" s="42"/>
      <c r="E488" s="42"/>
      <c r="F488" s="42"/>
      <c r="G488" s="42"/>
      <c r="H488" s="42"/>
      <c r="I488" s="42"/>
      <c r="J488" s="42"/>
      <c r="K488" s="42"/>
      <c r="L488" s="42"/>
      <c r="M488" s="42"/>
      <c r="N488" s="42"/>
      <c r="O488" s="42"/>
      <c r="P488" s="42"/>
      <c r="Q488" s="42"/>
      <c r="R488" s="42"/>
      <c r="S488" s="42"/>
      <c r="T488" s="42"/>
      <c r="U488" s="42"/>
      <c r="V488" s="42"/>
      <c r="W488" s="42"/>
      <c r="X488" s="42"/>
      <c r="Y488" s="42"/>
      <c r="Z488" s="42"/>
    </row>
    <row r="489" spans="1:26" ht="13.5" customHeight="1" x14ac:dyDescent="0.3">
      <c r="A489" s="42"/>
      <c r="B489" s="42"/>
      <c r="C489" s="136"/>
      <c r="D489" s="42"/>
      <c r="E489" s="42"/>
      <c r="F489" s="42"/>
      <c r="G489" s="42"/>
      <c r="H489" s="42"/>
      <c r="I489" s="42"/>
      <c r="J489" s="42"/>
      <c r="K489" s="42"/>
      <c r="L489" s="42"/>
      <c r="M489" s="42"/>
      <c r="N489" s="42"/>
      <c r="O489" s="42"/>
      <c r="P489" s="42"/>
      <c r="Q489" s="42"/>
      <c r="R489" s="42"/>
      <c r="S489" s="42"/>
      <c r="T489" s="42"/>
      <c r="U489" s="42"/>
      <c r="V489" s="42"/>
      <c r="W489" s="42"/>
      <c r="X489" s="42"/>
      <c r="Y489" s="42"/>
      <c r="Z489" s="42"/>
    </row>
    <row r="490" spans="1:26" ht="13.5" customHeight="1" x14ac:dyDescent="0.3">
      <c r="A490" s="42"/>
      <c r="B490" s="42"/>
      <c r="C490" s="136"/>
      <c r="D490" s="42"/>
      <c r="E490" s="42"/>
      <c r="F490" s="42"/>
      <c r="G490" s="42"/>
      <c r="H490" s="42"/>
      <c r="I490" s="42"/>
      <c r="J490" s="42"/>
      <c r="K490" s="42"/>
      <c r="L490" s="42"/>
      <c r="M490" s="42"/>
      <c r="N490" s="42"/>
      <c r="O490" s="42"/>
      <c r="P490" s="42"/>
      <c r="Q490" s="42"/>
      <c r="R490" s="42"/>
      <c r="S490" s="42"/>
      <c r="T490" s="42"/>
      <c r="U490" s="42"/>
      <c r="V490" s="42"/>
      <c r="W490" s="42"/>
      <c r="X490" s="42"/>
      <c r="Y490" s="42"/>
      <c r="Z490" s="42"/>
    </row>
    <row r="491" spans="1:26" ht="13.5" customHeight="1" x14ac:dyDescent="0.3">
      <c r="A491" s="42"/>
      <c r="B491" s="42"/>
      <c r="C491" s="136"/>
      <c r="D491" s="42"/>
      <c r="E491" s="42"/>
      <c r="F491" s="42"/>
      <c r="G491" s="42"/>
      <c r="H491" s="42"/>
      <c r="I491" s="42"/>
      <c r="J491" s="42"/>
      <c r="K491" s="42"/>
      <c r="L491" s="42"/>
      <c r="M491" s="42"/>
      <c r="N491" s="42"/>
      <c r="O491" s="42"/>
      <c r="P491" s="42"/>
      <c r="Q491" s="42"/>
      <c r="R491" s="42"/>
      <c r="S491" s="42"/>
      <c r="T491" s="42"/>
      <c r="U491" s="42"/>
      <c r="V491" s="42"/>
      <c r="W491" s="42"/>
      <c r="X491" s="42"/>
      <c r="Y491" s="42"/>
      <c r="Z491" s="42"/>
    </row>
    <row r="492" spans="1:26" ht="13.5" customHeight="1" x14ac:dyDescent="0.3">
      <c r="A492" s="42"/>
      <c r="B492" s="42"/>
      <c r="C492" s="136"/>
      <c r="D492" s="42"/>
      <c r="E492" s="42"/>
      <c r="F492" s="42"/>
      <c r="G492" s="42"/>
      <c r="H492" s="42"/>
      <c r="I492" s="42"/>
      <c r="J492" s="42"/>
      <c r="K492" s="42"/>
      <c r="L492" s="42"/>
      <c r="M492" s="42"/>
      <c r="N492" s="42"/>
      <c r="O492" s="42"/>
      <c r="P492" s="42"/>
      <c r="Q492" s="42"/>
      <c r="R492" s="42"/>
      <c r="S492" s="42"/>
      <c r="T492" s="42"/>
      <c r="U492" s="42"/>
      <c r="V492" s="42"/>
      <c r="W492" s="42"/>
      <c r="X492" s="42"/>
      <c r="Y492" s="42"/>
      <c r="Z492" s="42"/>
    </row>
    <row r="493" spans="1:26" ht="13.5" customHeight="1" x14ac:dyDescent="0.3">
      <c r="A493" s="42"/>
      <c r="B493" s="42"/>
      <c r="C493" s="136"/>
      <c r="D493" s="42"/>
      <c r="E493" s="42"/>
      <c r="F493" s="42"/>
      <c r="G493" s="42"/>
      <c r="H493" s="42"/>
      <c r="I493" s="42"/>
      <c r="J493" s="42"/>
      <c r="K493" s="42"/>
      <c r="L493" s="42"/>
      <c r="M493" s="42"/>
      <c r="N493" s="42"/>
      <c r="O493" s="42"/>
      <c r="P493" s="42"/>
      <c r="Q493" s="42"/>
      <c r="R493" s="42"/>
      <c r="S493" s="42"/>
      <c r="T493" s="42"/>
      <c r="U493" s="42"/>
      <c r="V493" s="42"/>
      <c r="W493" s="42"/>
      <c r="X493" s="42"/>
      <c r="Y493" s="42"/>
      <c r="Z493" s="42"/>
    </row>
    <row r="494" spans="1:26" ht="13.5" customHeight="1" x14ac:dyDescent="0.3">
      <c r="A494" s="42"/>
      <c r="B494" s="42"/>
      <c r="C494" s="136"/>
      <c r="D494" s="42"/>
      <c r="E494" s="42"/>
      <c r="F494" s="42"/>
      <c r="G494" s="42"/>
      <c r="H494" s="42"/>
      <c r="I494" s="42"/>
      <c r="J494" s="42"/>
      <c r="K494" s="42"/>
      <c r="L494" s="42"/>
      <c r="M494" s="42"/>
      <c r="N494" s="42"/>
      <c r="O494" s="42"/>
      <c r="P494" s="42"/>
      <c r="Q494" s="42"/>
      <c r="R494" s="42"/>
      <c r="S494" s="42"/>
      <c r="T494" s="42"/>
      <c r="U494" s="42"/>
      <c r="V494" s="42"/>
      <c r="W494" s="42"/>
      <c r="X494" s="42"/>
      <c r="Y494" s="42"/>
      <c r="Z494" s="42"/>
    </row>
    <row r="495" spans="1:26" ht="13.5" customHeight="1" x14ac:dyDescent="0.3">
      <c r="A495" s="42"/>
      <c r="B495" s="42"/>
      <c r="C495" s="136"/>
      <c r="D495" s="42"/>
      <c r="E495" s="42"/>
      <c r="F495" s="42"/>
      <c r="G495" s="42"/>
      <c r="H495" s="42"/>
      <c r="I495" s="42"/>
      <c r="J495" s="42"/>
      <c r="K495" s="42"/>
      <c r="L495" s="42"/>
      <c r="M495" s="42"/>
      <c r="N495" s="42"/>
      <c r="O495" s="42"/>
      <c r="P495" s="42"/>
      <c r="Q495" s="42"/>
      <c r="R495" s="42"/>
      <c r="S495" s="42"/>
      <c r="T495" s="42"/>
      <c r="U495" s="42"/>
      <c r="V495" s="42"/>
      <c r="W495" s="42"/>
      <c r="X495" s="42"/>
      <c r="Y495" s="42"/>
      <c r="Z495" s="42"/>
    </row>
    <row r="496" spans="1:26" ht="13.5" customHeight="1" x14ac:dyDescent="0.3">
      <c r="A496" s="42"/>
      <c r="B496" s="42"/>
      <c r="C496" s="136"/>
      <c r="D496" s="42"/>
      <c r="E496" s="42"/>
      <c r="F496" s="42"/>
      <c r="G496" s="42"/>
      <c r="H496" s="42"/>
      <c r="I496" s="42"/>
      <c r="J496" s="42"/>
      <c r="K496" s="42"/>
      <c r="L496" s="42"/>
      <c r="M496" s="42"/>
      <c r="N496" s="42"/>
      <c r="O496" s="42"/>
      <c r="P496" s="42"/>
      <c r="Q496" s="42"/>
      <c r="R496" s="42"/>
      <c r="S496" s="42"/>
      <c r="T496" s="42"/>
      <c r="U496" s="42"/>
      <c r="V496" s="42"/>
      <c r="W496" s="42"/>
      <c r="X496" s="42"/>
      <c r="Y496" s="42"/>
      <c r="Z496" s="42"/>
    </row>
    <row r="497" spans="1:26" ht="13.5" customHeight="1" x14ac:dyDescent="0.3">
      <c r="A497" s="42"/>
      <c r="B497" s="42"/>
      <c r="C497" s="136"/>
      <c r="D497" s="42"/>
      <c r="E497" s="42"/>
      <c r="F497" s="42"/>
      <c r="G497" s="42"/>
      <c r="H497" s="42"/>
      <c r="I497" s="42"/>
      <c r="J497" s="42"/>
      <c r="K497" s="42"/>
      <c r="L497" s="42"/>
      <c r="M497" s="42"/>
      <c r="N497" s="42"/>
      <c r="O497" s="42"/>
      <c r="P497" s="42"/>
      <c r="Q497" s="42"/>
      <c r="R497" s="42"/>
      <c r="S497" s="42"/>
      <c r="T497" s="42"/>
      <c r="U497" s="42"/>
      <c r="V497" s="42"/>
      <c r="W497" s="42"/>
      <c r="X497" s="42"/>
      <c r="Y497" s="42"/>
      <c r="Z497" s="42"/>
    </row>
    <row r="498" spans="1:26" ht="13.5" customHeight="1" x14ac:dyDescent="0.3">
      <c r="A498" s="42"/>
      <c r="B498" s="42"/>
      <c r="C498" s="136"/>
      <c r="D498" s="42"/>
      <c r="E498" s="42"/>
      <c r="F498" s="42"/>
      <c r="G498" s="42"/>
      <c r="H498" s="42"/>
      <c r="I498" s="42"/>
      <c r="J498" s="42"/>
      <c r="K498" s="42"/>
      <c r="L498" s="42"/>
      <c r="M498" s="42"/>
      <c r="N498" s="42"/>
      <c r="O498" s="42"/>
      <c r="P498" s="42"/>
      <c r="Q498" s="42"/>
      <c r="R498" s="42"/>
      <c r="S498" s="42"/>
      <c r="T498" s="42"/>
      <c r="U498" s="42"/>
      <c r="V498" s="42"/>
      <c r="W498" s="42"/>
      <c r="X498" s="42"/>
      <c r="Y498" s="42"/>
      <c r="Z498" s="42"/>
    </row>
    <row r="499" spans="1:26" ht="13.5" customHeight="1" x14ac:dyDescent="0.3">
      <c r="A499" s="42"/>
      <c r="B499" s="42"/>
      <c r="C499" s="136"/>
      <c r="D499" s="42"/>
      <c r="E499" s="42"/>
      <c r="F499" s="42"/>
      <c r="G499" s="42"/>
      <c r="H499" s="42"/>
      <c r="I499" s="42"/>
      <c r="J499" s="42"/>
      <c r="K499" s="42"/>
      <c r="L499" s="42"/>
      <c r="M499" s="42"/>
      <c r="N499" s="42"/>
      <c r="O499" s="42"/>
      <c r="P499" s="42"/>
      <c r="Q499" s="42"/>
      <c r="R499" s="42"/>
      <c r="S499" s="42"/>
      <c r="T499" s="42"/>
      <c r="U499" s="42"/>
      <c r="V499" s="42"/>
      <c r="W499" s="42"/>
      <c r="X499" s="42"/>
      <c r="Y499" s="42"/>
      <c r="Z499" s="42"/>
    </row>
    <row r="500" spans="1:26" ht="13.5" customHeight="1" x14ac:dyDescent="0.3">
      <c r="A500" s="42"/>
      <c r="B500" s="42"/>
      <c r="C500" s="136"/>
      <c r="D500" s="42"/>
      <c r="E500" s="42"/>
      <c r="F500" s="42"/>
      <c r="G500" s="42"/>
      <c r="H500" s="42"/>
      <c r="I500" s="42"/>
      <c r="J500" s="42"/>
      <c r="K500" s="42"/>
      <c r="L500" s="42"/>
      <c r="M500" s="42"/>
      <c r="N500" s="42"/>
      <c r="O500" s="42"/>
      <c r="P500" s="42"/>
      <c r="Q500" s="42"/>
      <c r="R500" s="42"/>
      <c r="S500" s="42"/>
      <c r="T500" s="42"/>
      <c r="U500" s="42"/>
      <c r="V500" s="42"/>
      <c r="W500" s="42"/>
      <c r="X500" s="42"/>
      <c r="Y500" s="42"/>
      <c r="Z500" s="42"/>
    </row>
    <row r="501" spans="1:26" ht="13.5" customHeight="1" x14ac:dyDescent="0.3">
      <c r="A501" s="42"/>
      <c r="B501" s="42"/>
      <c r="C501" s="136"/>
      <c r="D501" s="42"/>
      <c r="E501" s="42"/>
      <c r="F501" s="42"/>
      <c r="G501" s="42"/>
      <c r="H501" s="42"/>
      <c r="I501" s="42"/>
      <c r="J501" s="42"/>
      <c r="K501" s="42"/>
      <c r="L501" s="42"/>
      <c r="M501" s="42"/>
      <c r="N501" s="42"/>
      <c r="O501" s="42"/>
      <c r="P501" s="42"/>
      <c r="Q501" s="42"/>
      <c r="R501" s="42"/>
      <c r="S501" s="42"/>
      <c r="T501" s="42"/>
      <c r="U501" s="42"/>
      <c r="V501" s="42"/>
      <c r="W501" s="42"/>
      <c r="X501" s="42"/>
      <c r="Y501" s="42"/>
      <c r="Z501" s="42"/>
    </row>
    <row r="502" spans="1:26" ht="13.5" customHeight="1" x14ac:dyDescent="0.3">
      <c r="A502" s="42"/>
      <c r="B502" s="42"/>
      <c r="C502" s="136"/>
      <c r="D502" s="42"/>
      <c r="E502" s="42"/>
      <c r="F502" s="42"/>
      <c r="G502" s="42"/>
      <c r="H502" s="42"/>
      <c r="I502" s="42"/>
      <c r="J502" s="42"/>
      <c r="K502" s="42"/>
      <c r="L502" s="42"/>
      <c r="M502" s="42"/>
      <c r="N502" s="42"/>
      <c r="O502" s="42"/>
      <c r="P502" s="42"/>
      <c r="Q502" s="42"/>
      <c r="R502" s="42"/>
      <c r="S502" s="42"/>
      <c r="T502" s="42"/>
      <c r="U502" s="42"/>
      <c r="V502" s="42"/>
      <c r="W502" s="42"/>
      <c r="X502" s="42"/>
      <c r="Y502" s="42"/>
      <c r="Z502" s="42"/>
    </row>
    <row r="503" spans="1:26" ht="13.5" customHeight="1" x14ac:dyDescent="0.3">
      <c r="A503" s="42"/>
      <c r="B503" s="42"/>
      <c r="C503" s="136"/>
      <c r="D503" s="42"/>
      <c r="E503" s="42"/>
      <c r="F503" s="42"/>
      <c r="G503" s="42"/>
      <c r="H503" s="42"/>
      <c r="I503" s="42"/>
      <c r="J503" s="42"/>
      <c r="K503" s="42"/>
      <c r="L503" s="42"/>
      <c r="M503" s="42"/>
      <c r="N503" s="42"/>
      <c r="O503" s="42"/>
      <c r="P503" s="42"/>
      <c r="Q503" s="42"/>
      <c r="R503" s="42"/>
      <c r="S503" s="42"/>
      <c r="T503" s="42"/>
      <c r="U503" s="42"/>
      <c r="V503" s="42"/>
      <c r="W503" s="42"/>
      <c r="X503" s="42"/>
      <c r="Y503" s="42"/>
      <c r="Z503" s="42"/>
    </row>
    <row r="504" spans="1:26" ht="13.5" customHeight="1" x14ac:dyDescent="0.3">
      <c r="A504" s="42"/>
      <c r="B504" s="42"/>
      <c r="C504" s="136"/>
      <c r="D504" s="42"/>
      <c r="E504" s="42"/>
      <c r="F504" s="42"/>
      <c r="G504" s="42"/>
      <c r="H504" s="42"/>
      <c r="I504" s="42"/>
      <c r="J504" s="42"/>
      <c r="K504" s="42"/>
      <c r="L504" s="42"/>
      <c r="M504" s="42"/>
      <c r="N504" s="42"/>
      <c r="O504" s="42"/>
      <c r="P504" s="42"/>
      <c r="Q504" s="42"/>
      <c r="R504" s="42"/>
      <c r="S504" s="42"/>
      <c r="T504" s="42"/>
      <c r="U504" s="42"/>
      <c r="V504" s="42"/>
      <c r="W504" s="42"/>
      <c r="X504" s="42"/>
      <c r="Y504" s="42"/>
      <c r="Z504" s="42"/>
    </row>
    <row r="505" spans="1:26" ht="13.5" customHeight="1" x14ac:dyDescent="0.3">
      <c r="A505" s="42"/>
      <c r="B505" s="42"/>
      <c r="C505" s="136"/>
      <c r="D505" s="42"/>
      <c r="E505" s="42"/>
      <c r="F505" s="42"/>
      <c r="G505" s="42"/>
      <c r="H505" s="42"/>
      <c r="I505" s="42"/>
      <c r="J505" s="42"/>
      <c r="K505" s="42"/>
      <c r="L505" s="42"/>
      <c r="M505" s="42"/>
      <c r="N505" s="42"/>
      <c r="O505" s="42"/>
      <c r="P505" s="42"/>
      <c r="Q505" s="42"/>
      <c r="R505" s="42"/>
      <c r="S505" s="42"/>
      <c r="T505" s="42"/>
      <c r="U505" s="42"/>
      <c r="V505" s="42"/>
      <c r="W505" s="42"/>
      <c r="X505" s="42"/>
      <c r="Y505" s="42"/>
      <c r="Z505" s="42"/>
    </row>
    <row r="506" spans="1:26" ht="13.5" customHeight="1" x14ac:dyDescent="0.3">
      <c r="A506" s="42"/>
      <c r="B506" s="42"/>
      <c r="C506" s="136"/>
      <c r="D506" s="42"/>
      <c r="E506" s="42"/>
      <c r="F506" s="42"/>
      <c r="G506" s="42"/>
      <c r="H506" s="42"/>
      <c r="I506" s="42"/>
      <c r="J506" s="42"/>
      <c r="K506" s="42"/>
      <c r="L506" s="42"/>
      <c r="M506" s="42"/>
      <c r="N506" s="42"/>
      <c r="O506" s="42"/>
      <c r="P506" s="42"/>
      <c r="Q506" s="42"/>
      <c r="R506" s="42"/>
      <c r="S506" s="42"/>
      <c r="T506" s="42"/>
      <c r="U506" s="42"/>
      <c r="V506" s="42"/>
      <c r="W506" s="42"/>
      <c r="X506" s="42"/>
      <c r="Y506" s="42"/>
      <c r="Z506" s="42"/>
    </row>
    <row r="507" spans="1:26" ht="13.5" customHeight="1" x14ac:dyDescent="0.3">
      <c r="A507" s="42"/>
      <c r="B507" s="42"/>
      <c r="C507" s="136"/>
      <c r="D507" s="42"/>
      <c r="E507" s="42"/>
      <c r="F507" s="42"/>
      <c r="G507" s="42"/>
      <c r="H507" s="42"/>
      <c r="I507" s="42"/>
      <c r="J507" s="42"/>
      <c r="K507" s="42"/>
      <c r="L507" s="42"/>
      <c r="M507" s="42"/>
      <c r="N507" s="42"/>
      <c r="O507" s="42"/>
      <c r="P507" s="42"/>
      <c r="Q507" s="42"/>
      <c r="R507" s="42"/>
      <c r="S507" s="42"/>
      <c r="T507" s="42"/>
      <c r="U507" s="42"/>
      <c r="V507" s="42"/>
      <c r="W507" s="42"/>
      <c r="X507" s="42"/>
      <c r="Y507" s="42"/>
      <c r="Z507" s="42"/>
    </row>
    <row r="508" spans="1:26" ht="13.5" customHeight="1" x14ac:dyDescent="0.3">
      <c r="A508" s="42"/>
      <c r="B508" s="42"/>
      <c r="C508" s="136"/>
      <c r="D508" s="42"/>
      <c r="E508" s="42"/>
      <c r="F508" s="42"/>
      <c r="G508" s="42"/>
      <c r="H508" s="42"/>
      <c r="I508" s="42"/>
      <c r="J508" s="42"/>
      <c r="K508" s="42"/>
      <c r="L508" s="42"/>
      <c r="M508" s="42"/>
      <c r="N508" s="42"/>
      <c r="O508" s="42"/>
      <c r="P508" s="42"/>
      <c r="Q508" s="42"/>
      <c r="R508" s="42"/>
      <c r="S508" s="42"/>
      <c r="T508" s="42"/>
      <c r="U508" s="42"/>
      <c r="V508" s="42"/>
      <c r="W508" s="42"/>
      <c r="X508" s="42"/>
      <c r="Y508" s="42"/>
      <c r="Z508" s="42"/>
    </row>
    <row r="509" spans="1:26" ht="13.5" customHeight="1" x14ac:dyDescent="0.3">
      <c r="A509" s="42"/>
      <c r="B509" s="42"/>
      <c r="C509" s="136"/>
      <c r="D509" s="42"/>
      <c r="E509" s="42"/>
      <c r="F509" s="42"/>
      <c r="G509" s="42"/>
      <c r="H509" s="42"/>
      <c r="I509" s="42"/>
      <c r="J509" s="42"/>
      <c r="K509" s="42"/>
      <c r="L509" s="42"/>
      <c r="M509" s="42"/>
      <c r="N509" s="42"/>
      <c r="O509" s="42"/>
      <c r="P509" s="42"/>
      <c r="Q509" s="42"/>
      <c r="R509" s="42"/>
      <c r="S509" s="42"/>
      <c r="T509" s="42"/>
      <c r="U509" s="42"/>
      <c r="V509" s="42"/>
      <c r="W509" s="42"/>
      <c r="X509" s="42"/>
      <c r="Y509" s="42"/>
      <c r="Z509" s="42"/>
    </row>
    <row r="510" spans="1:26" ht="13.5" customHeight="1" x14ac:dyDescent="0.3">
      <c r="A510" s="42"/>
      <c r="B510" s="42"/>
      <c r="C510" s="136"/>
      <c r="D510" s="42"/>
      <c r="E510" s="42"/>
      <c r="F510" s="42"/>
      <c r="G510" s="42"/>
      <c r="H510" s="42"/>
      <c r="I510" s="42"/>
      <c r="J510" s="42"/>
      <c r="K510" s="42"/>
      <c r="L510" s="42"/>
      <c r="M510" s="42"/>
      <c r="N510" s="42"/>
      <c r="O510" s="42"/>
      <c r="P510" s="42"/>
      <c r="Q510" s="42"/>
      <c r="R510" s="42"/>
      <c r="S510" s="42"/>
      <c r="T510" s="42"/>
      <c r="U510" s="42"/>
      <c r="V510" s="42"/>
      <c r="W510" s="42"/>
      <c r="X510" s="42"/>
      <c r="Y510" s="42"/>
      <c r="Z510" s="42"/>
    </row>
    <row r="511" spans="1:26" ht="13.5" customHeight="1" x14ac:dyDescent="0.3">
      <c r="A511" s="42"/>
      <c r="B511" s="42"/>
      <c r="C511" s="136"/>
      <c r="D511" s="42"/>
      <c r="E511" s="42"/>
      <c r="F511" s="42"/>
      <c r="G511" s="42"/>
      <c r="H511" s="42"/>
      <c r="I511" s="42"/>
      <c r="J511" s="42"/>
      <c r="K511" s="42"/>
      <c r="L511" s="42"/>
      <c r="M511" s="42"/>
      <c r="N511" s="42"/>
      <c r="O511" s="42"/>
      <c r="P511" s="42"/>
      <c r="Q511" s="42"/>
      <c r="R511" s="42"/>
      <c r="S511" s="42"/>
      <c r="T511" s="42"/>
      <c r="U511" s="42"/>
      <c r="V511" s="42"/>
      <c r="W511" s="42"/>
      <c r="X511" s="42"/>
      <c r="Y511" s="42"/>
      <c r="Z511" s="42"/>
    </row>
    <row r="512" spans="1:26" ht="13.5" customHeight="1" x14ac:dyDescent="0.3">
      <c r="A512" s="42"/>
      <c r="B512" s="42"/>
      <c r="C512" s="136"/>
      <c r="D512" s="42"/>
      <c r="E512" s="42"/>
      <c r="F512" s="42"/>
      <c r="G512" s="42"/>
      <c r="H512" s="42"/>
      <c r="I512" s="42"/>
      <c r="J512" s="42"/>
      <c r="K512" s="42"/>
      <c r="L512" s="42"/>
      <c r="M512" s="42"/>
      <c r="N512" s="42"/>
      <c r="O512" s="42"/>
      <c r="P512" s="42"/>
      <c r="Q512" s="42"/>
      <c r="R512" s="42"/>
      <c r="S512" s="42"/>
      <c r="T512" s="42"/>
      <c r="U512" s="42"/>
      <c r="V512" s="42"/>
      <c r="W512" s="42"/>
      <c r="X512" s="42"/>
      <c r="Y512" s="42"/>
      <c r="Z512" s="42"/>
    </row>
    <row r="513" spans="1:26" ht="13.5" customHeight="1" x14ac:dyDescent="0.3">
      <c r="A513" s="42"/>
      <c r="B513" s="42"/>
      <c r="C513" s="136"/>
      <c r="D513" s="42"/>
      <c r="E513" s="42"/>
      <c r="F513" s="42"/>
      <c r="G513" s="42"/>
      <c r="H513" s="42"/>
      <c r="I513" s="42"/>
      <c r="J513" s="42"/>
      <c r="K513" s="42"/>
      <c r="L513" s="42"/>
      <c r="M513" s="42"/>
      <c r="N513" s="42"/>
      <c r="O513" s="42"/>
      <c r="P513" s="42"/>
      <c r="Q513" s="42"/>
      <c r="R513" s="42"/>
      <c r="S513" s="42"/>
      <c r="T513" s="42"/>
      <c r="U513" s="42"/>
      <c r="V513" s="42"/>
      <c r="W513" s="42"/>
      <c r="X513" s="42"/>
      <c r="Y513" s="42"/>
      <c r="Z513" s="42"/>
    </row>
    <row r="514" spans="1:26" ht="13.5" customHeight="1" x14ac:dyDescent="0.3">
      <c r="A514" s="42"/>
      <c r="B514" s="42"/>
      <c r="C514" s="136"/>
      <c r="D514" s="42"/>
      <c r="E514" s="42"/>
      <c r="F514" s="42"/>
      <c r="G514" s="42"/>
      <c r="H514" s="42"/>
      <c r="I514" s="42"/>
      <c r="J514" s="42"/>
      <c r="K514" s="42"/>
      <c r="L514" s="42"/>
      <c r="M514" s="42"/>
      <c r="N514" s="42"/>
      <c r="O514" s="42"/>
      <c r="P514" s="42"/>
      <c r="Q514" s="42"/>
      <c r="R514" s="42"/>
      <c r="S514" s="42"/>
      <c r="T514" s="42"/>
      <c r="U514" s="42"/>
      <c r="V514" s="42"/>
      <c r="W514" s="42"/>
      <c r="X514" s="42"/>
      <c r="Y514" s="42"/>
      <c r="Z514" s="42"/>
    </row>
    <row r="515" spans="1:26" ht="13.5" customHeight="1" x14ac:dyDescent="0.3">
      <c r="A515" s="42"/>
      <c r="B515" s="42"/>
      <c r="C515" s="136"/>
      <c r="D515" s="42"/>
      <c r="E515" s="42"/>
      <c r="F515" s="42"/>
      <c r="G515" s="42"/>
      <c r="H515" s="42"/>
      <c r="I515" s="42"/>
      <c r="J515" s="42"/>
      <c r="K515" s="42"/>
      <c r="L515" s="42"/>
      <c r="M515" s="42"/>
      <c r="N515" s="42"/>
      <c r="O515" s="42"/>
      <c r="P515" s="42"/>
      <c r="Q515" s="42"/>
      <c r="R515" s="42"/>
      <c r="S515" s="42"/>
      <c r="T515" s="42"/>
      <c r="U515" s="42"/>
      <c r="V515" s="42"/>
      <c r="W515" s="42"/>
      <c r="X515" s="42"/>
      <c r="Y515" s="42"/>
      <c r="Z515" s="42"/>
    </row>
    <row r="516" spans="1:26" ht="13.5" customHeight="1" x14ac:dyDescent="0.3">
      <c r="A516" s="42"/>
      <c r="B516" s="42"/>
      <c r="C516" s="136"/>
      <c r="D516" s="42"/>
      <c r="E516" s="42"/>
      <c r="F516" s="42"/>
      <c r="G516" s="42"/>
      <c r="H516" s="42"/>
      <c r="I516" s="42"/>
      <c r="J516" s="42"/>
      <c r="K516" s="42"/>
      <c r="L516" s="42"/>
      <c r="M516" s="42"/>
      <c r="N516" s="42"/>
      <c r="O516" s="42"/>
      <c r="P516" s="42"/>
      <c r="Q516" s="42"/>
      <c r="R516" s="42"/>
      <c r="S516" s="42"/>
      <c r="T516" s="42"/>
      <c r="U516" s="42"/>
      <c r="V516" s="42"/>
      <c r="W516" s="42"/>
      <c r="X516" s="42"/>
      <c r="Y516" s="42"/>
      <c r="Z516" s="42"/>
    </row>
    <row r="517" spans="1:26" ht="13.5" customHeight="1" x14ac:dyDescent="0.3">
      <c r="A517" s="42"/>
      <c r="B517" s="42"/>
      <c r="C517" s="136"/>
      <c r="D517" s="42"/>
      <c r="E517" s="42"/>
      <c r="F517" s="42"/>
      <c r="G517" s="42"/>
      <c r="H517" s="42"/>
      <c r="I517" s="42"/>
      <c r="J517" s="42"/>
      <c r="K517" s="42"/>
      <c r="L517" s="42"/>
      <c r="M517" s="42"/>
      <c r="N517" s="42"/>
      <c r="O517" s="42"/>
      <c r="P517" s="42"/>
      <c r="Q517" s="42"/>
      <c r="R517" s="42"/>
      <c r="S517" s="42"/>
      <c r="T517" s="42"/>
      <c r="U517" s="42"/>
      <c r="V517" s="42"/>
      <c r="W517" s="42"/>
      <c r="X517" s="42"/>
      <c r="Y517" s="42"/>
      <c r="Z517" s="42"/>
    </row>
    <row r="518" spans="1:26" ht="13.5" customHeight="1" x14ac:dyDescent="0.3">
      <c r="A518" s="42"/>
      <c r="B518" s="42"/>
      <c r="C518" s="136"/>
      <c r="D518" s="42"/>
      <c r="E518" s="42"/>
      <c r="F518" s="42"/>
      <c r="G518" s="42"/>
      <c r="H518" s="42"/>
      <c r="I518" s="42"/>
      <c r="J518" s="42"/>
      <c r="K518" s="42"/>
      <c r="L518" s="42"/>
      <c r="M518" s="42"/>
      <c r="N518" s="42"/>
      <c r="O518" s="42"/>
      <c r="P518" s="42"/>
      <c r="Q518" s="42"/>
      <c r="R518" s="42"/>
      <c r="S518" s="42"/>
      <c r="T518" s="42"/>
      <c r="U518" s="42"/>
      <c r="V518" s="42"/>
      <c r="W518" s="42"/>
      <c r="X518" s="42"/>
      <c r="Y518" s="42"/>
      <c r="Z518" s="42"/>
    </row>
    <row r="519" spans="1:26" ht="13.5" customHeight="1" x14ac:dyDescent="0.3">
      <c r="A519" s="42"/>
      <c r="B519" s="42"/>
      <c r="C519" s="136"/>
      <c r="D519" s="42"/>
      <c r="E519" s="42"/>
      <c r="F519" s="42"/>
      <c r="G519" s="42"/>
      <c r="H519" s="42"/>
      <c r="I519" s="42"/>
      <c r="J519" s="42"/>
      <c r="K519" s="42"/>
      <c r="L519" s="42"/>
      <c r="M519" s="42"/>
      <c r="N519" s="42"/>
      <c r="O519" s="42"/>
      <c r="P519" s="42"/>
      <c r="Q519" s="42"/>
      <c r="R519" s="42"/>
      <c r="S519" s="42"/>
      <c r="T519" s="42"/>
      <c r="U519" s="42"/>
      <c r="V519" s="42"/>
      <c r="W519" s="42"/>
      <c r="X519" s="42"/>
      <c r="Y519" s="42"/>
      <c r="Z519" s="42"/>
    </row>
    <row r="520" spans="1:26" ht="13.5" customHeight="1" x14ac:dyDescent="0.3">
      <c r="A520" s="42"/>
      <c r="B520" s="42"/>
      <c r="C520" s="136"/>
      <c r="D520" s="42"/>
      <c r="E520" s="42"/>
      <c r="F520" s="42"/>
      <c r="G520" s="42"/>
      <c r="H520" s="42"/>
      <c r="I520" s="42"/>
      <c r="J520" s="42"/>
      <c r="K520" s="42"/>
      <c r="L520" s="42"/>
      <c r="M520" s="42"/>
      <c r="N520" s="42"/>
      <c r="O520" s="42"/>
      <c r="P520" s="42"/>
      <c r="Q520" s="42"/>
      <c r="R520" s="42"/>
      <c r="S520" s="42"/>
      <c r="T520" s="42"/>
      <c r="U520" s="42"/>
      <c r="V520" s="42"/>
      <c r="W520" s="42"/>
      <c r="X520" s="42"/>
      <c r="Y520" s="42"/>
      <c r="Z520" s="42"/>
    </row>
    <row r="521" spans="1:26" ht="13.5" customHeight="1" x14ac:dyDescent="0.3">
      <c r="A521" s="42"/>
      <c r="B521" s="42"/>
      <c r="C521" s="136"/>
      <c r="D521" s="42"/>
      <c r="E521" s="42"/>
      <c r="F521" s="42"/>
      <c r="G521" s="42"/>
      <c r="H521" s="42"/>
      <c r="I521" s="42"/>
      <c r="J521" s="42"/>
      <c r="K521" s="42"/>
      <c r="L521" s="42"/>
      <c r="M521" s="42"/>
      <c r="N521" s="42"/>
      <c r="O521" s="42"/>
      <c r="P521" s="42"/>
      <c r="Q521" s="42"/>
      <c r="R521" s="42"/>
      <c r="S521" s="42"/>
      <c r="T521" s="42"/>
      <c r="U521" s="42"/>
      <c r="V521" s="42"/>
      <c r="W521" s="42"/>
      <c r="X521" s="42"/>
      <c r="Y521" s="42"/>
      <c r="Z521" s="42"/>
    </row>
    <row r="522" spans="1:26" ht="13.5" customHeight="1" x14ac:dyDescent="0.3">
      <c r="A522" s="42"/>
      <c r="B522" s="42"/>
      <c r="C522" s="136"/>
      <c r="D522" s="42"/>
      <c r="E522" s="42"/>
      <c r="F522" s="42"/>
      <c r="G522" s="42"/>
      <c r="H522" s="42"/>
      <c r="I522" s="42"/>
      <c r="J522" s="42"/>
      <c r="K522" s="42"/>
      <c r="L522" s="42"/>
      <c r="M522" s="42"/>
      <c r="N522" s="42"/>
      <c r="O522" s="42"/>
      <c r="P522" s="42"/>
      <c r="Q522" s="42"/>
      <c r="R522" s="42"/>
      <c r="S522" s="42"/>
      <c r="T522" s="42"/>
      <c r="U522" s="42"/>
      <c r="V522" s="42"/>
      <c r="W522" s="42"/>
      <c r="X522" s="42"/>
      <c r="Y522" s="42"/>
      <c r="Z522" s="42"/>
    </row>
    <row r="523" spans="1:26" ht="13.5" customHeight="1" x14ac:dyDescent="0.3">
      <c r="A523" s="42"/>
      <c r="B523" s="42"/>
      <c r="C523" s="136"/>
      <c r="D523" s="42"/>
      <c r="E523" s="42"/>
      <c r="F523" s="42"/>
      <c r="G523" s="42"/>
      <c r="H523" s="42"/>
      <c r="I523" s="42"/>
      <c r="J523" s="42"/>
      <c r="K523" s="42"/>
      <c r="L523" s="42"/>
      <c r="M523" s="42"/>
      <c r="N523" s="42"/>
      <c r="O523" s="42"/>
      <c r="P523" s="42"/>
      <c r="Q523" s="42"/>
      <c r="R523" s="42"/>
      <c r="S523" s="42"/>
      <c r="T523" s="42"/>
      <c r="U523" s="42"/>
      <c r="V523" s="42"/>
      <c r="W523" s="42"/>
      <c r="X523" s="42"/>
      <c r="Y523" s="42"/>
      <c r="Z523" s="42"/>
    </row>
    <row r="524" spans="1:26" ht="13.5" customHeight="1" x14ac:dyDescent="0.3">
      <c r="A524" s="42"/>
      <c r="B524" s="42"/>
      <c r="C524" s="136"/>
      <c r="D524" s="42"/>
      <c r="E524" s="42"/>
      <c r="F524" s="42"/>
      <c r="G524" s="42"/>
      <c r="H524" s="42"/>
      <c r="I524" s="42"/>
      <c r="J524" s="42"/>
      <c r="K524" s="42"/>
      <c r="L524" s="42"/>
      <c r="M524" s="42"/>
      <c r="N524" s="42"/>
      <c r="O524" s="42"/>
      <c r="P524" s="42"/>
      <c r="Q524" s="42"/>
      <c r="R524" s="42"/>
      <c r="S524" s="42"/>
      <c r="T524" s="42"/>
      <c r="U524" s="42"/>
      <c r="V524" s="42"/>
      <c r="W524" s="42"/>
      <c r="X524" s="42"/>
      <c r="Y524" s="42"/>
      <c r="Z524" s="42"/>
    </row>
    <row r="525" spans="1:26" ht="13.5" customHeight="1" x14ac:dyDescent="0.3">
      <c r="A525" s="42"/>
      <c r="B525" s="42"/>
      <c r="C525" s="136"/>
      <c r="D525" s="42"/>
      <c r="E525" s="42"/>
      <c r="F525" s="42"/>
      <c r="G525" s="42"/>
      <c r="H525" s="42"/>
      <c r="I525" s="42"/>
      <c r="J525" s="42"/>
      <c r="K525" s="42"/>
      <c r="L525" s="42"/>
      <c r="M525" s="42"/>
      <c r="N525" s="42"/>
      <c r="O525" s="42"/>
      <c r="P525" s="42"/>
      <c r="Q525" s="42"/>
      <c r="R525" s="42"/>
      <c r="S525" s="42"/>
      <c r="T525" s="42"/>
      <c r="U525" s="42"/>
      <c r="V525" s="42"/>
      <c r="W525" s="42"/>
      <c r="X525" s="42"/>
      <c r="Y525" s="42"/>
      <c r="Z525" s="42"/>
    </row>
    <row r="526" spans="1:26" ht="13.5" customHeight="1" x14ac:dyDescent="0.3">
      <c r="A526" s="42"/>
      <c r="B526" s="42"/>
      <c r="C526" s="136"/>
      <c r="D526" s="42"/>
      <c r="E526" s="42"/>
      <c r="F526" s="42"/>
      <c r="G526" s="42"/>
      <c r="H526" s="42"/>
      <c r="I526" s="42"/>
      <c r="J526" s="42"/>
      <c r="K526" s="42"/>
      <c r="L526" s="42"/>
      <c r="M526" s="42"/>
      <c r="N526" s="42"/>
      <c r="O526" s="42"/>
      <c r="P526" s="42"/>
      <c r="Q526" s="42"/>
      <c r="R526" s="42"/>
      <c r="S526" s="42"/>
      <c r="T526" s="42"/>
      <c r="U526" s="42"/>
      <c r="V526" s="42"/>
      <c r="W526" s="42"/>
      <c r="X526" s="42"/>
      <c r="Y526" s="42"/>
      <c r="Z526" s="42"/>
    </row>
    <row r="527" spans="1:26" ht="13.5" customHeight="1" x14ac:dyDescent="0.3">
      <c r="A527" s="42"/>
      <c r="B527" s="42"/>
      <c r="C527" s="136"/>
      <c r="D527" s="42"/>
      <c r="E527" s="42"/>
      <c r="F527" s="42"/>
      <c r="G527" s="42"/>
      <c r="H527" s="42"/>
      <c r="I527" s="42"/>
      <c r="J527" s="42"/>
      <c r="K527" s="42"/>
      <c r="L527" s="42"/>
      <c r="M527" s="42"/>
      <c r="N527" s="42"/>
      <c r="O527" s="42"/>
      <c r="P527" s="42"/>
      <c r="Q527" s="42"/>
      <c r="R527" s="42"/>
      <c r="S527" s="42"/>
      <c r="T527" s="42"/>
      <c r="U527" s="42"/>
      <c r="V527" s="42"/>
      <c r="W527" s="42"/>
      <c r="X527" s="42"/>
      <c r="Y527" s="42"/>
      <c r="Z527" s="42"/>
    </row>
    <row r="528" spans="1:26" ht="13.5" customHeight="1" x14ac:dyDescent="0.3">
      <c r="A528" s="42"/>
      <c r="B528" s="42"/>
      <c r="C528" s="136"/>
      <c r="D528" s="42"/>
      <c r="E528" s="42"/>
      <c r="F528" s="42"/>
      <c r="G528" s="42"/>
      <c r="H528" s="42"/>
      <c r="I528" s="42"/>
      <c r="J528" s="42"/>
      <c r="K528" s="42"/>
      <c r="L528" s="42"/>
      <c r="M528" s="42"/>
      <c r="N528" s="42"/>
      <c r="O528" s="42"/>
      <c r="P528" s="42"/>
      <c r="Q528" s="42"/>
      <c r="R528" s="42"/>
      <c r="S528" s="42"/>
      <c r="T528" s="42"/>
      <c r="U528" s="42"/>
      <c r="V528" s="42"/>
      <c r="W528" s="42"/>
      <c r="X528" s="42"/>
      <c r="Y528" s="42"/>
      <c r="Z528" s="42"/>
    </row>
    <row r="529" spans="1:26" ht="13.5" customHeight="1" x14ac:dyDescent="0.3">
      <c r="A529" s="42"/>
      <c r="B529" s="42"/>
      <c r="C529" s="136"/>
      <c r="D529" s="42"/>
      <c r="E529" s="42"/>
      <c r="F529" s="42"/>
      <c r="G529" s="42"/>
      <c r="H529" s="42"/>
      <c r="I529" s="42"/>
      <c r="J529" s="42"/>
      <c r="K529" s="42"/>
      <c r="L529" s="42"/>
      <c r="M529" s="42"/>
      <c r="N529" s="42"/>
      <c r="O529" s="42"/>
      <c r="P529" s="42"/>
      <c r="Q529" s="42"/>
      <c r="R529" s="42"/>
      <c r="S529" s="42"/>
      <c r="T529" s="42"/>
      <c r="U529" s="42"/>
      <c r="V529" s="42"/>
      <c r="W529" s="42"/>
      <c r="X529" s="42"/>
      <c r="Y529" s="42"/>
      <c r="Z529" s="42"/>
    </row>
    <row r="530" spans="1:26" ht="13.5" customHeight="1" x14ac:dyDescent="0.3">
      <c r="A530" s="42"/>
      <c r="B530" s="42"/>
      <c r="C530" s="136"/>
      <c r="D530" s="42"/>
      <c r="E530" s="42"/>
      <c r="F530" s="42"/>
      <c r="G530" s="42"/>
      <c r="H530" s="42"/>
      <c r="I530" s="42"/>
      <c r="J530" s="42"/>
      <c r="K530" s="42"/>
      <c r="L530" s="42"/>
      <c r="M530" s="42"/>
      <c r="N530" s="42"/>
      <c r="O530" s="42"/>
      <c r="P530" s="42"/>
      <c r="Q530" s="42"/>
      <c r="R530" s="42"/>
      <c r="S530" s="42"/>
      <c r="T530" s="42"/>
      <c r="U530" s="42"/>
      <c r="V530" s="42"/>
      <c r="W530" s="42"/>
      <c r="X530" s="42"/>
      <c r="Y530" s="42"/>
      <c r="Z530" s="42"/>
    </row>
    <row r="531" spans="1:26" ht="13.5" customHeight="1" x14ac:dyDescent="0.3">
      <c r="A531" s="42"/>
      <c r="B531" s="42"/>
      <c r="C531" s="136"/>
      <c r="D531" s="42"/>
      <c r="E531" s="42"/>
      <c r="F531" s="42"/>
      <c r="G531" s="42"/>
      <c r="H531" s="42"/>
      <c r="I531" s="42"/>
      <c r="J531" s="42"/>
      <c r="K531" s="42"/>
      <c r="L531" s="42"/>
      <c r="M531" s="42"/>
      <c r="N531" s="42"/>
      <c r="O531" s="42"/>
      <c r="P531" s="42"/>
      <c r="Q531" s="42"/>
      <c r="R531" s="42"/>
      <c r="S531" s="42"/>
      <c r="T531" s="42"/>
      <c r="U531" s="42"/>
      <c r="V531" s="42"/>
      <c r="W531" s="42"/>
      <c r="X531" s="42"/>
      <c r="Y531" s="42"/>
      <c r="Z531" s="42"/>
    </row>
    <row r="532" spans="1:26" ht="13.5" customHeight="1" x14ac:dyDescent="0.3">
      <c r="A532" s="42"/>
      <c r="B532" s="42"/>
      <c r="C532" s="136"/>
      <c r="D532" s="42"/>
      <c r="E532" s="42"/>
      <c r="F532" s="42"/>
      <c r="G532" s="42"/>
      <c r="H532" s="42"/>
      <c r="I532" s="42"/>
      <c r="J532" s="42"/>
      <c r="K532" s="42"/>
      <c r="L532" s="42"/>
      <c r="M532" s="42"/>
      <c r="N532" s="42"/>
      <c r="O532" s="42"/>
      <c r="P532" s="42"/>
      <c r="Q532" s="42"/>
      <c r="R532" s="42"/>
      <c r="S532" s="42"/>
      <c r="T532" s="42"/>
      <c r="U532" s="42"/>
      <c r="V532" s="42"/>
      <c r="W532" s="42"/>
      <c r="X532" s="42"/>
      <c r="Y532" s="42"/>
      <c r="Z532" s="42"/>
    </row>
    <row r="533" spans="1:26" ht="13.5" customHeight="1" x14ac:dyDescent="0.3">
      <c r="A533" s="42"/>
      <c r="B533" s="42"/>
      <c r="C533" s="136"/>
      <c r="D533" s="42"/>
      <c r="E533" s="42"/>
      <c r="F533" s="42"/>
      <c r="G533" s="42"/>
      <c r="H533" s="42"/>
      <c r="I533" s="42"/>
      <c r="J533" s="42"/>
      <c r="K533" s="42"/>
      <c r="L533" s="42"/>
      <c r="M533" s="42"/>
      <c r="N533" s="42"/>
      <c r="O533" s="42"/>
      <c r="P533" s="42"/>
      <c r="Q533" s="42"/>
      <c r="R533" s="42"/>
      <c r="S533" s="42"/>
      <c r="T533" s="42"/>
      <c r="U533" s="42"/>
      <c r="V533" s="42"/>
      <c r="W533" s="42"/>
      <c r="X533" s="42"/>
      <c r="Y533" s="42"/>
      <c r="Z533" s="42"/>
    </row>
    <row r="534" spans="1:26" ht="13.5" customHeight="1" x14ac:dyDescent="0.3">
      <c r="A534" s="42"/>
      <c r="B534" s="42"/>
      <c r="C534" s="136"/>
      <c r="D534" s="42"/>
      <c r="E534" s="42"/>
      <c r="F534" s="42"/>
      <c r="G534" s="42"/>
      <c r="H534" s="42"/>
      <c r="I534" s="42"/>
      <c r="J534" s="42"/>
      <c r="K534" s="42"/>
      <c r="L534" s="42"/>
      <c r="M534" s="42"/>
      <c r="N534" s="42"/>
      <c r="O534" s="42"/>
      <c r="P534" s="42"/>
      <c r="Q534" s="42"/>
      <c r="R534" s="42"/>
      <c r="S534" s="42"/>
      <c r="T534" s="42"/>
      <c r="U534" s="42"/>
      <c r="V534" s="42"/>
      <c r="W534" s="42"/>
      <c r="X534" s="42"/>
      <c r="Y534" s="42"/>
      <c r="Z534" s="42"/>
    </row>
    <row r="535" spans="1:26" ht="13.5" customHeight="1" x14ac:dyDescent="0.3">
      <c r="A535" s="42"/>
      <c r="B535" s="42"/>
      <c r="C535" s="136"/>
      <c r="D535" s="42"/>
      <c r="E535" s="42"/>
      <c r="F535" s="42"/>
      <c r="G535" s="42"/>
      <c r="H535" s="42"/>
      <c r="I535" s="42"/>
      <c r="J535" s="42"/>
      <c r="K535" s="42"/>
      <c r="L535" s="42"/>
      <c r="M535" s="42"/>
      <c r="N535" s="42"/>
      <c r="O535" s="42"/>
      <c r="P535" s="42"/>
      <c r="Q535" s="42"/>
      <c r="R535" s="42"/>
      <c r="S535" s="42"/>
      <c r="T535" s="42"/>
      <c r="U535" s="42"/>
      <c r="V535" s="42"/>
      <c r="W535" s="42"/>
      <c r="X535" s="42"/>
      <c r="Y535" s="42"/>
      <c r="Z535" s="42"/>
    </row>
    <row r="536" spans="1:26" ht="13.5" customHeight="1" x14ac:dyDescent="0.3">
      <c r="A536" s="42"/>
      <c r="B536" s="42"/>
      <c r="C536" s="136"/>
      <c r="D536" s="42"/>
      <c r="E536" s="42"/>
      <c r="F536" s="42"/>
      <c r="G536" s="42"/>
      <c r="H536" s="42"/>
      <c r="I536" s="42"/>
      <c r="J536" s="42"/>
      <c r="K536" s="42"/>
      <c r="L536" s="42"/>
      <c r="M536" s="42"/>
      <c r="N536" s="42"/>
      <c r="O536" s="42"/>
      <c r="P536" s="42"/>
      <c r="Q536" s="42"/>
      <c r="R536" s="42"/>
      <c r="S536" s="42"/>
      <c r="T536" s="42"/>
      <c r="U536" s="42"/>
      <c r="V536" s="42"/>
      <c r="W536" s="42"/>
      <c r="X536" s="42"/>
      <c r="Y536" s="42"/>
      <c r="Z536" s="42"/>
    </row>
    <row r="537" spans="1:26" ht="13.5" customHeight="1" x14ac:dyDescent="0.3">
      <c r="A537" s="42"/>
      <c r="B537" s="42"/>
      <c r="C537" s="136"/>
      <c r="D537" s="42"/>
      <c r="E537" s="42"/>
      <c r="F537" s="42"/>
      <c r="G537" s="42"/>
      <c r="H537" s="42"/>
      <c r="I537" s="42"/>
      <c r="J537" s="42"/>
      <c r="K537" s="42"/>
      <c r="L537" s="42"/>
      <c r="M537" s="42"/>
      <c r="N537" s="42"/>
      <c r="O537" s="42"/>
      <c r="P537" s="42"/>
      <c r="Q537" s="42"/>
      <c r="R537" s="42"/>
      <c r="S537" s="42"/>
      <c r="T537" s="42"/>
      <c r="U537" s="42"/>
      <c r="V537" s="42"/>
      <c r="W537" s="42"/>
      <c r="X537" s="42"/>
      <c r="Y537" s="42"/>
      <c r="Z537" s="42"/>
    </row>
    <row r="538" spans="1:26" ht="13.5" customHeight="1" x14ac:dyDescent="0.3">
      <c r="A538" s="42"/>
      <c r="B538" s="42"/>
      <c r="C538" s="136"/>
      <c r="D538" s="42"/>
      <c r="E538" s="42"/>
      <c r="F538" s="42"/>
      <c r="G538" s="42"/>
      <c r="H538" s="42"/>
      <c r="I538" s="42"/>
      <c r="J538" s="42"/>
      <c r="K538" s="42"/>
      <c r="L538" s="42"/>
      <c r="M538" s="42"/>
      <c r="N538" s="42"/>
      <c r="O538" s="42"/>
      <c r="P538" s="42"/>
      <c r="Q538" s="42"/>
      <c r="R538" s="42"/>
      <c r="S538" s="42"/>
      <c r="T538" s="42"/>
      <c r="U538" s="42"/>
      <c r="V538" s="42"/>
      <c r="W538" s="42"/>
      <c r="X538" s="42"/>
      <c r="Y538" s="42"/>
      <c r="Z538" s="42"/>
    </row>
    <row r="539" spans="1:26" ht="13.5" customHeight="1" x14ac:dyDescent="0.3">
      <c r="A539" s="42"/>
      <c r="B539" s="42"/>
      <c r="C539" s="136"/>
      <c r="D539" s="42"/>
      <c r="E539" s="42"/>
      <c r="F539" s="42"/>
      <c r="G539" s="42"/>
      <c r="H539" s="42"/>
      <c r="I539" s="42"/>
      <c r="J539" s="42"/>
      <c r="K539" s="42"/>
      <c r="L539" s="42"/>
      <c r="M539" s="42"/>
      <c r="N539" s="42"/>
      <c r="O539" s="42"/>
      <c r="P539" s="42"/>
      <c r="Q539" s="42"/>
      <c r="R539" s="42"/>
      <c r="S539" s="42"/>
      <c r="T539" s="42"/>
      <c r="U539" s="42"/>
      <c r="V539" s="42"/>
      <c r="W539" s="42"/>
      <c r="X539" s="42"/>
      <c r="Y539" s="42"/>
      <c r="Z539" s="42"/>
    </row>
    <row r="540" spans="1:26" ht="13.5" customHeight="1" x14ac:dyDescent="0.3">
      <c r="A540" s="42"/>
      <c r="B540" s="42"/>
      <c r="C540" s="136"/>
      <c r="D540" s="42"/>
      <c r="E540" s="42"/>
      <c r="F540" s="42"/>
      <c r="G540" s="42"/>
      <c r="H540" s="42"/>
      <c r="I540" s="42"/>
      <c r="J540" s="42"/>
      <c r="K540" s="42"/>
      <c r="L540" s="42"/>
      <c r="M540" s="42"/>
      <c r="N540" s="42"/>
      <c r="O540" s="42"/>
      <c r="P540" s="42"/>
      <c r="Q540" s="42"/>
      <c r="R540" s="42"/>
      <c r="S540" s="42"/>
      <c r="T540" s="42"/>
      <c r="U540" s="42"/>
      <c r="V540" s="42"/>
      <c r="W540" s="42"/>
      <c r="X540" s="42"/>
      <c r="Y540" s="42"/>
      <c r="Z540" s="42"/>
    </row>
    <row r="541" spans="1:26" ht="13.5" customHeight="1" x14ac:dyDescent="0.3">
      <c r="A541" s="42"/>
      <c r="B541" s="42"/>
      <c r="C541" s="136"/>
      <c r="D541" s="42"/>
      <c r="E541" s="42"/>
      <c r="F541" s="42"/>
      <c r="G541" s="42"/>
      <c r="H541" s="42"/>
      <c r="I541" s="42"/>
      <c r="J541" s="42"/>
      <c r="K541" s="42"/>
      <c r="L541" s="42"/>
      <c r="M541" s="42"/>
      <c r="N541" s="42"/>
      <c r="O541" s="42"/>
      <c r="P541" s="42"/>
      <c r="Q541" s="42"/>
      <c r="R541" s="42"/>
      <c r="S541" s="42"/>
      <c r="T541" s="42"/>
      <c r="U541" s="42"/>
      <c r="V541" s="42"/>
      <c r="W541" s="42"/>
      <c r="X541" s="42"/>
      <c r="Y541" s="42"/>
      <c r="Z541" s="42"/>
    </row>
    <row r="542" spans="1:26" ht="13.5" customHeight="1" x14ac:dyDescent="0.3">
      <c r="A542" s="42"/>
      <c r="B542" s="42"/>
      <c r="C542" s="136"/>
      <c r="D542" s="42"/>
      <c r="E542" s="42"/>
      <c r="F542" s="42"/>
      <c r="G542" s="42"/>
      <c r="H542" s="42"/>
      <c r="I542" s="42"/>
      <c r="J542" s="42"/>
      <c r="K542" s="42"/>
      <c r="L542" s="42"/>
      <c r="M542" s="42"/>
      <c r="N542" s="42"/>
      <c r="O542" s="42"/>
      <c r="P542" s="42"/>
      <c r="Q542" s="42"/>
      <c r="R542" s="42"/>
      <c r="S542" s="42"/>
      <c r="T542" s="42"/>
      <c r="U542" s="42"/>
      <c r="V542" s="42"/>
      <c r="W542" s="42"/>
      <c r="X542" s="42"/>
      <c r="Y542" s="42"/>
      <c r="Z542" s="42"/>
    </row>
    <row r="543" spans="1:26" ht="13.5" customHeight="1" x14ac:dyDescent="0.3">
      <c r="A543" s="42"/>
      <c r="B543" s="42"/>
      <c r="C543" s="136"/>
      <c r="D543" s="42"/>
      <c r="E543" s="42"/>
      <c r="F543" s="42"/>
      <c r="G543" s="42"/>
      <c r="H543" s="42"/>
      <c r="I543" s="42"/>
      <c r="J543" s="42"/>
      <c r="K543" s="42"/>
      <c r="L543" s="42"/>
      <c r="M543" s="42"/>
      <c r="N543" s="42"/>
      <c r="O543" s="42"/>
      <c r="P543" s="42"/>
      <c r="Q543" s="42"/>
      <c r="R543" s="42"/>
      <c r="S543" s="42"/>
      <c r="T543" s="42"/>
      <c r="U543" s="42"/>
      <c r="V543" s="42"/>
      <c r="W543" s="42"/>
      <c r="X543" s="42"/>
      <c r="Y543" s="42"/>
      <c r="Z543" s="42"/>
    </row>
    <row r="544" spans="1:26" ht="13.5" customHeight="1" x14ac:dyDescent="0.3">
      <c r="A544" s="42"/>
      <c r="B544" s="42"/>
      <c r="C544" s="136"/>
      <c r="D544" s="42"/>
      <c r="E544" s="42"/>
      <c r="F544" s="42"/>
      <c r="G544" s="42"/>
      <c r="H544" s="42"/>
      <c r="I544" s="42"/>
      <c r="J544" s="42"/>
      <c r="K544" s="42"/>
      <c r="L544" s="42"/>
      <c r="M544" s="42"/>
      <c r="N544" s="42"/>
      <c r="O544" s="42"/>
      <c r="P544" s="42"/>
      <c r="Q544" s="42"/>
      <c r="R544" s="42"/>
      <c r="S544" s="42"/>
      <c r="T544" s="42"/>
      <c r="U544" s="42"/>
      <c r="V544" s="42"/>
      <c r="W544" s="42"/>
      <c r="X544" s="42"/>
      <c r="Y544" s="42"/>
      <c r="Z544" s="42"/>
    </row>
    <row r="545" spans="1:26" ht="13.5" customHeight="1" x14ac:dyDescent="0.3">
      <c r="A545" s="42"/>
      <c r="B545" s="42"/>
      <c r="C545" s="136"/>
      <c r="D545" s="42"/>
      <c r="E545" s="42"/>
      <c r="F545" s="42"/>
      <c r="G545" s="42"/>
      <c r="H545" s="42"/>
      <c r="I545" s="42"/>
      <c r="J545" s="42"/>
      <c r="K545" s="42"/>
      <c r="L545" s="42"/>
      <c r="M545" s="42"/>
      <c r="N545" s="42"/>
      <c r="O545" s="42"/>
      <c r="P545" s="42"/>
      <c r="Q545" s="42"/>
      <c r="R545" s="42"/>
      <c r="S545" s="42"/>
      <c r="T545" s="42"/>
      <c r="U545" s="42"/>
      <c r="V545" s="42"/>
      <c r="W545" s="42"/>
      <c r="X545" s="42"/>
      <c r="Y545" s="42"/>
      <c r="Z545" s="42"/>
    </row>
    <row r="546" spans="1:26" ht="13.5" customHeight="1" x14ac:dyDescent="0.3">
      <c r="A546" s="42"/>
      <c r="B546" s="42"/>
      <c r="C546" s="136"/>
      <c r="D546" s="42"/>
      <c r="E546" s="42"/>
      <c r="F546" s="42"/>
      <c r="G546" s="42"/>
      <c r="H546" s="42"/>
      <c r="I546" s="42"/>
      <c r="J546" s="42"/>
      <c r="K546" s="42"/>
      <c r="L546" s="42"/>
      <c r="M546" s="42"/>
      <c r="N546" s="42"/>
      <c r="O546" s="42"/>
      <c r="P546" s="42"/>
      <c r="Q546" s="42"/>
      <c r="R546" s="42"/>
      <c r="S546" s="42"/>
      <c r="T546" s="42"/>
      <c r="U546" s="42"/>
      <c r="V546" s="42"/>
      <c r="W546" s="42"/>
      <c r="X546" s="42"/>
      <c r="Y546" s="42"/>
      <c r="Z546" s="42"/>
    </row>
    <row r="547" spans="1:26" ht="13.5" customHeight="1" x14ac:dyDescent="0.3">
      <c r="A547" s="42"/>
      <c r="B547" s="42"/>
      <c r="C547" s="136"/>
      <c r="D547" s="42"/>
      <c r="E547" s="42"/>
      <c r="F547" s="42"/>
      <c r="G547" s="42"/>
      <c r="H547" s="42"/>
      <c r="I547" s="42"/>
      <c r="J547" s="42"/>
      <c r="K547" s="42"/>
      <c r="L547" s="42"/>
      <c r="M547" s="42"/>
      <c r="N547" s="42"/>
      <c r="O547" s="42"/>
      <c r="P547" s="42"/>
      <c r="Q547" s="42"/>
      <c r="R547" s="42"/>
      <c r="S547" s="42"/>
      <c r="T547" s="42"/>
      <c r="U547" s="42"/>
      <c r="V547" s="42"/>
      <c r="W547" s="42"/>
      <c r="X547" s="42"/>
      <c r="Y547" s="42"/>
      <c r="Z547" s="42"/>
    </row>
    <row r="548" spans="1:26" ht="13.5" customHeight="1" x14ac:dyDescent="0.3">
      <c r="A548" s="42"/>
      <c r="B548" s="42"/>
      <c r="C548" s="136"/>
      <c r="D548" s="42"/>
      <c r="E548" s="42"/>
      <c r="F548" s="42"/>
      <c r="G548" s="42"/>
      <c r="H548" s="42"/>
      <c r="I548" s="42"/>
      <c r="J548" s="42"/>
      <c r="K548" s="42"/>
      <c r="L548" s="42"/>
      <c r="M548" s="42"/>
      <c r="N548" s="42"/>
      <c r="O548" s="42"/>
      <c r="P548" s="42"/>
      <c r="Q548" s="42"/>
      <c r="R548" s="42"/>
      <c r="S548" s="42"/>
      <c r="T548" s="42"/>
      <c r="U548" s="42"/>
      <c r="V548" s="42"/>
      <c r="W548" s="42"/>
      <c r="X548" s="42"/>
      <c r="Y548" s="42"/>
      <c r="Z548" s="42"/>
    </row>
    <row r="549" spans="1:26" ht="13.5" customHeight="1" x14ac:dyDescent="0.3">
      <c r="A549" s="42"/>
      <c r="B549" s="42"/>
      <c r="C549" s="136"/>
      <c r="D549" s="42"/>
      <c r="E549" s="42"/>
      <c r="F549" s="42"/>
      <c r="G549" s="42"/>
      <c r="H549" s="42"/>
      <c r="I549" s="42"/>
      <c r="J549" s="42"/>
      <c r="K549" s="42"/>
      <c r="L549" s="42"/>
      <c r="M549" s="42"/>
      <c r="N549" s="42"/>
      <c r="O549" s="42"/>
      <c r="P549" s="42"/>
      <c r="Q549" s="42"/>
      <c r="R549" s="42"/>
      <c r="S549" s="42"/>
      <c r="T549" s="42"/>
      <c r="U549" s="42"/>
      <c r="V549" s="42"/>
      <c r="W549" s="42"/>
      <c r="X549" s="42"/>
      <c r="Y549" s="42"/>
      <c r="Z549" s="42"/>
    </row>
    <row r="550" spans="1:26" ht="13.5" customHeight="1" x14ac:dyDescent="0.3">
      <c r="A550" s="42"/>
      <c r="B550" s="42"/>
      <c r="C550" s="136"/>
      <c r="D550" s="42"/>
      <c r="E550" s="42"/>
      <c r="F550" s="42"/>
      <c r="G550" s="42"/>
      <c r="H550" s="42"/>
      <c r="I550" s="42"/>
      <c r="J550" s="42"/>
      <c r="K550" s="42"/>
      <c r="L550" s="42"/>
      <c r="M550" s="42"/>
      <c r="N550" s="42"/>
      <c r="O550" s="42"/>
      <c r="P550" s="42"/>
      <c r="Q550" s="42"/>
      <c r="R550" s="42"/>
      <c r="S550" s="42"/>
      <c r="T550" s="42"/>
      <c r="U550" s="42"/>
      <c r="V550" s="42"/>
      <c r="W550" s="42"/>
      <c r="X550" s="42"/>
      <c r="Y550" s="42"/>
      <c r="Z550" s="42"/>
    </row>
    <row r="551" spans="1:26" ht="13.5" customHeight="1" x14ac:dyDescent="0.3">
      <c r="A551" s="42"/>
      <c r="B551" s="42"/>
      <c r="C551" s="136"/>
      <c r="D551" s="42"/>
      <c r="E551" s="42"/>
      <c r="F551" s="42"/>
      <c r="G551" s="42"/>
      <c r="H551" s="42"/>
      <c r="I551" s="42"/>
      <c r="J551" s="42"/>
      <c r="K551" s="42"/>
      <c r="L551" s="42"/>
      <c r="M551" s="42"/>
      <c r="N551" s="42"/>
      <c r="O551" s="42"/>
      <c r="P551" s="42"/>
      <c r="Q551" s="42"/>
      <c r="R551" s="42"/>
      <c r="S551" s="42"/>
      <c r="T551" s="42"/>
      <c r="U551" s="42"/>
      <c r="V551" s="42"/>
      <c r="W551" s="42"/>
      <c r="X551" s="42"/>
      <c r="Y551" s="42"/>
      <c r="Z551" s="42"/>
    </row>
    <row r="552" spans="1:26" ht="13.5" customHeight="1" x14ac:dyDescent="0.3">
      <c r="A552" s="42"/>
      <c r="B552" s="42"/>
      <c r="C552" s="136"/>
      <c r="D552" s="42"/>
      <c r="E552" s="42"/>
      <c r="F552" s="42"/>
      <c r="G552" s="42"/>
      <c r="H552" s="42"/>
      <c r="I552" s="42"/>
      <c r="J552" s="42"/>
      <c r="K552" s="42"/>
      <c r="L552" s="42"/>
      <c r="M552" s="42"/>
      <c r="N552" s="42"/>
      <c r="O552" s="42"/>
      <c r="P552" s="42"/>
      <c r="Q552" s="42"/>
      <c r="R552" s="42"/>
      <c r="S552" s="42"/>
      <c r="T552" s="42"/>
      <c r="U552" s="42"/>
      <c r="V552" s="42"/>
      <c r="W552" s="42"/>
      <c r="X552" s="42"/>
      <c r="Y552" s="42"/>
      <c r="Z552" s="42"/>
    </row>
    <row r="553" spans="1:26" ht="13.5" customHeight="1" x14ac:dyDescent="0.3">
      <c r="A553" s="42"/>
      <c r="B553" s="42"/>
      <c r="C553" s="136"/>
      <c r="D553" s="42"/>
      <c r="E553" s="42"/>
      <c r="F553" s="42"/>
      <c r="G553" s="42"/>
      <c r="H553" s="42"/>
      <c r="I553" s="42"/>
      <c r="J553" s="42"/>
      <c r="K553" s="42"/>
      <c r="L553" s="42"/>
      <c r="M553" s="42"/>
      <c r="N553" s="42"/>
      <c r="O553" s="42"/>
      <c r="P553" s="42"/>
      <c r="Q553" s="42"/>
      <c r="R553" s="42"/>
      <c r="S553" s="42"/>
      <c r="T553" s="42"/>
      <c r="U553" s="42"/>
      <c r="V553" s="42"/>
      <c r="W553" s="42"/>
      <c r="X553" s="42"/>
      <c r="Y553" s="42"/>
      <c r="Z553" s="42"/>
    </row>
    <row r="554" spans="1:26" ht="13.5" customHeight="1" x14ac:dyDescent="0.3">
      <c r="A554" s="42"/>
      <c r="B554" s="42"/>
      <c r="C554" s="136"/>
      <c r="D554" s="42"/>
      <c r="E554" s="42"/>
      <c r="F554" s="42"/>
      <c r="G554" s="42"/>
      <c r="H554" s="42"/>
      <c r="I554" s="42"/>
      <c r="J554" s="42"/>
      <c r="K554" s="42"/>
      <c r="L554" s="42"/>
      <c r="M554" s="42"/>
      <c r="N554" s="42"/>
      <c r="O554" s="42"/>
      <c r="P554" s="42"/>
      <c r="Q554" s="42"/>
      <c r="R554" s="42"/>
      <c r="S554" s="42"/>
      <c r="T554" s="42"/>
      <c r="U554" s="42"/>
      <c r="V554" s="42"/>
      <c r="W554" s="42"/>
      <c r="X554" s="42"/>
      <c r="Y554" s="42"/>
      <c r="Z554" s="42"/>
    </row>
    <row r="555" spans="1:26" ht="13.5" customHeight="1" x14ac:dyDescent="0.3">
      <c r="A555" s="42"/>
      <c r="B555" s="42"/>
      <c r="C555" s="136"/>
      <c r="D555" s="42"/>
      <c r="E555" s="42"/>
      <c r="F555" s="42"/>
      <c r="G555" s="42"/>
      <c r="H555" s="42"/>
      <c r="I555" s="42"/>
      <c r="J555" s="42"/>
      <c r="K555" s="42"/>
      <c r="L555" s="42"/>
      <c r="M555" s="42"/>
      <c r="N555" s="42"/>
      <c r="O555" s="42"/>
      <c r="P555" s="42"/>
      <c r="Q555" s="42"/>
      <c r="R555" s="42"/>
      <c r="S555" s="42"/>
      <c r="T555" s="42"/>
      <c r="U555" s="42"/>
      <c r="V555" s="42"/>
      <c r="W555" s="42"/>
      <c r="X555" s="42"/>
      <c r="Y555" s="42"/>
      <c r="Z555" s="42"/>
    </row>
    <row r="556" spans="1:26" ht="13.5" customHeight="1" x14ac:dyDescent="0.3">
      <c r="A556" s="42"/>
      <c r="B556" s="42"/>
      <c r="C556" s="136"/>
      <c r="D556" s="42"/>
      <c r="E556" s="42"/>
      <c r="F556" s="42"/>
      <c r="G556" s="42"/>
      <c r="H556" s="42"/>
      <c r="I556" s="42"/>
      <c r="J556" s="42"/>
      <c r="K556" s="42"/>
      <c r="L556" s="42"/>
      <c r="M556" s="42"/>
      <c r="N556" s="42"/>
      <c r="O556" s="42"/>
      <c r="P556" s="42"/>
      <c r="Q556" s="42"/>
      <c r="R556" s="42"/>
      <c r="S556" s="42"/>
      <c r="T556" s="42"/>
      <c r="U556" s="42"/>
      <c r="V556" s="42"/>
      <c r="W556" s="42"/>
      <c r="X556" s="42"/>
      <c r="Y556" s="42"/>
      <c r="Z556" s="42"/>
    </row>
    <row r="557" spans="1:26" ht="13.5" customHeight="1" x14ac:dyDescent="0.3">
      <c r="A557" s="42"/>
      <c r="B557" s="42"/>
      <c r="C557" s="136"/>
      <c r="D557" s="42"/>
      <c r="E557" s="42"/>
      <c r="F557" s="42"/>
      <c r="G557" s="42"/>
      <c r="H557" s="42"/>
      <c r="I557" s="42"/>
      <c r="J557" s="42"/>
      <c r="K557" s="42"/>
      <c r="L557" s="42"/>
      <c r="M557" s="42"/>
      <c r="N557" s="42"/>
      <c r="O557" s="42"/>
      <c r="P557" s="42"/>
      <c r="Q557" s="42"/>
      <c r="R557" s="42"/>
      <c r="S557" s="42"/>
      <c r="T557" s="42"/>
      <c r="U557" s="42"/>
      <c r="V557" s="42"/>
      <c r="W557" s="42"/>
      <c r="X557" s="42"/>
      <c r="Y557" s="42"/>
      <c r="Z557" s="42"/>
    </row>
    <row r="558" spans="1:26" ht="13.5" customHeight="1" x14ac:dyDescent="0.3">
      <c r="A558" s="42"/>
      <c r="B558" s="42"/>
      <c r="C558" s="136"/>
      <c r="D558" s="42"/>
      <c r="E558" s="42"/>
      <c r="F558" s="42"/>
      <c r="G558" s="42"/>
      <c r="H558" s="42"/>
      <c r="I558" s="42"/>
      <c r="J558" s="42"/>
      <c r="K558" s="42"/>
      <c r="L558" s="42"/>
      <c r="M558" s="42"/>
      <c r="N558" s="42"/>
      <c r="O558" s="42"/>
      <c r="P558" s="42"/>
      <c r="Q558" s="42"/>
      <c r="R558" s="42"/>
      <c r="S558" s="42"/>
      <c r="T558" s="42"/>
      <c r="U558" s="42"/>
      <c r="V558" s="42"/>
      <c r="W558" s="42"/>
      <c r="X558" s="42"/>
      <c r="Y558" s="42"/>
      <c r="Z558" s="42"/>
    </row>
    <row r="559" spans="1:26" ht="13.5" customHeight="1" x14ac:dyDescent="0.3">
      <c r="A559" s="42"/>
      <c r="B559" s="42"/>
      <c r="C559" s="136"/>
      <c r="D559" s="42"/>
      <c r="E559" s="42"/>
      <c r="F559" s="42"/>
      <c r="G559" s="42"/>
      <c r="H559" s="42"/>
      <c r="I559" s="42"/>
      <c r="J559" s="42"/>
      <c r="K559" s="42"/>
      <c r="L559" s="42"/>
      <c r="M559" s="42"/>
      <c r="N559" s="42"/>
      <c r="O559" s="42"/>
      <c r="P559" s="42"/>
      <c r="Q559" s="42"/>
      <c r="R559" s="42"/>
      <c r="S559" s="42"/>
      <c r="T559" s="42"/>
      <c r="U559" s="42"/>
      <c r="V559" s="42"/>
      <c r="W559" s="42"/>
      <c r="X559" s="42"/>
      <c r="Y559" s="42"/>
      <c r="Z559" s="42"/>
    </row>
    <row r="560" spans="1:26" ht="13.5" customHeight="1" x14ac:dyDescent="0.3">
      <c r="A560" s="42"/>
      <c r="B560" s="42"/>
      <c r="C560" s="136"/>
      <c r="D560" s="42"/>
      <c r="E560" s="42"/>
      <c r="F560" s="42"/>
      <c r="G560" s="42"/>
      <c r="H560" s="42"/>
      <c r="I560" s="42"/>
      <c r="J560" s="42"/>
      <c r="K560" s="42"/>
      <c r="L560" s="42"/>
      <c r="M560" s="42"/>
      <c r="N560" s="42"/>
      <c r="O560" s="42"/>
      <c r="P560" s="42"/>
      <c r="Q560" s="42"/>
      <c r="R560" s="42"/>
      <c r="S560" s="42"/>
      <c r="T560" s="42"/>
      <c r="U560" s="42"/>
      <c r="V560" s="42"/>
      <c r="W560" s="42"/>
      <c r="X560" s="42"/>
      <c r="Y560" s="42"/>
      <c r="Z560" s="42"/>
    </row>
    <row r="561" spans="1:26" ht="13.5" customHeight="1" x14ac:dyDescent="0.3">
      <c r="A561" s="42"/>
      <c r="B561" s="42"/>
      <c r="C561" s="136"/>
      <c r="D561" s="42"/>
      <c r="E561" s="42"/>
      <c r="F561" s="42"/>
      <c r="G561" s="42"/>
      <c r="H561" s="42"/>
      <c r="I561" s="42"/>
      <c r="J561" s="42"/>
      <c r="K561" s="42"/>
      <c r="L561" s="42"/>
      <c r="M561" s="42"/>
      <c r="N561" s="42"/>
      <c r="O561" s="42"/>
      <c r="P561" s="42"/>
      <c r="Q561" s="42"/>
      <c r="R561" s="42"/>
      <c r="S561" s="42"/>
      <c r="T561" s="42"/>
      <c r="U561" s="42"/>
      <c r="V561" s="42"/>
      <c r="W561" s="42"/>
      <c r="X561" s="42"/>
      <c r="Y561" s="42"/>
      <c r="Z561" s="42"/>
    </row>
    <row r="562" spans="1:26" ht="13.5" customHeight="1" x14ac:dyDescent="0.3">
      <c r="A562" s="42"/>
      <c r="B562" s="42"/>
      <c r="C562" s="136"/>
      <c r="D562" s="42"/>
      <c r="E562" s="42"/>
      <c r="F562" s="42"/>
      <c r="G562" s="42"/>
      <c r="H562" s="42"/>
      <c r="I562" s="42"/>
      <c r="J562" s="42"/>
      <c r="K562" s="42"/>
      <c r="L562" s="42"/>
      <c r="M562" s="42"/>
      <c r="N562" s="42"/>
      <c r="O562" s="42"/>
      <c r="P562" s="42"/>
      <c r="Q562" s="42"/>
      <c r="R562" s="42"/>
      <c r="S562" s="42"/>
      <c r="T562" s="42"/>
      <c r="U562" s="42"/>
      <c r="V562" s="42"/>
      <c r="W562" s="42"/>
      <c r="X562" s="42"/>
      <c r="Y562" s="42"/>
      <c r="Z562" s="42"/>
    </row>
    <row r="563" spans="1:26" ht="13.5" customHeight="1" x14ac:dyDescent="0.3">
      <c r="A563" s="42"/>
      <c r="B563" s="42"/>
      <c r="C563" s="136"/>
      <c r="D563" s="42"/>
      <c r="E563" s="42"/>
      <c r="F563" s="42"/>
      <c r="G563" s="42"/>
      <c r="H563" s="42"/>
      <c r="I563" s="42"/>
      <c r="J563" s="42"/>
      <c r="K563" s="42"/>
      <c r="L563" s="42"/>
      <c r="M563" s="42"/>
      <c r="N563" s="42"/>
      <c r="O563" s="42"/>
      <c r="P563" s="42"/>
      <c r="Q563" s="42"/>
      <c r="R563" s="42"/>
      <c r="S563" s="42"/>
      <c r="T563" s="42"/>
      <c r="U563" s="42"/>
      <c r="V563" s="42"/>
      <c r="W563" s="42"/>
      <c r="X563" s="42"/>
      <c r="Y563" s="42"/>
      <c r="Z563" s="42"/>
    </row>
    <row r="564" spans="1:26" ht="13.5" customHeight="1" x14ac:dyDescent="0.3">
      <c r="A564" s="42"/>
      <c r="B564" s="42"/>
      <c r="C564" s="136"/>
      <c r="D564" s="42"/>
      <c r="E564" s="42"/>
      <c r="F564" s="42"/>
      <c r="G564" s="42"/>
      <c r="H564" s="42"/>
      <c r="I564" s="42"/>
      <c r="J564" s="42"/>
      <c r="K564" s="42"/>
      <c r="L564" s="42"/>
      <c r="M564" s="42"/>
      <c r="N564" s="42"/>
      <c r="O564" s="42"/>
      <c r="P564" s="42"/>
      <c r="Q564" s="42"/>
      <c r="R564" s="42"/>
      <c r="S564" s="42"/>
      <c r="T564" s="42"/>
      <c r="U564" s="42"/>
      <c r="V564" s="42"/>
      <c r="W564" s="42"/>
      <c r="X564" s="42"/>
      <c r="Y564" s="42"/>
      <c r="Z564" s="42"/>
    </row>
    <row r="565" spans="1:26" ht="13.5" customHeight="1" x14ac:dyDescent="0.3">
      <c r="A565" s="42"/>
      <c r="B565" s="42"/>
      <c r="C565" s="136"/>
      <c r="D565" s="42"/>
      <c r="E565" s="42"/>
      <c r="F565" s="42"/>
      <c r="G565" s="42"/>
      <c r="H565" s="42"/>
      <c r="I565" s="42"/>
      <c r="J565" s="42"/>
      <c r="K565" s="42"/>
      <c r="L565" s="42"/>
      <c r="M565" s="42"/>
      <c r="N565" s="42"/>
      <c r="O565" s="42"/>
      <c r="P565" s="42"/>
      <c r="Q565" s="42"/>
      <c r="R565" s="42"/>
      <c r="S565" s="42"/>
      <c r="T565" s="42"/>
      <c r="U565" s="42"/>
      <c r="V565" s="42"/>
      <c r="W565" s="42"/>
      <c r="X565" s="42"/>
      <c r="Y565" s="42"/>
      <c r="Z565" s="42"/>
    </row>
    <row r="566" spans="1:26" ht="13.5" customHeight="1" x14ac:dyDescent="0.3">
      <c r="A566" s="42"/>
      <c r="B566" s="42"/>
      <c r="C566" s="136"/>
      <c r="D566" s="42"/>
      <c r="E566" s="42"/>
      <c r="F566" s="42"/>
      <c r="G566" s="42"/>
      <c r="H566" s="42"/>
      <c r="I566" s="42"/>
      <c r="J566" s="42"/>
      <c r="K566" s="42"/>
      <c r="L566" s="42"/>
      <c r="M566" s="42"/>
      <c r="N566" s="42"/>
      <c r="O566" s="42"/>
      <c r="P566" s="42"/>
      <c r="Q566" s="42"/>
      <c r="R566" s="42"/>
      <c r="S566" s="42"/>
      <c r="T566" s="42"/>
      <c r="U566" s="42"/>
      <c r="V566" s="42"/>
      <c r="W566" s="42"/>
      <c r="X566" s="42"/>
      <c r="Y566" s="42"/>
      <c r="Z566" s="42"/>
    </row>
    <row r="567" spans="1:26" ht="13.5" customHeight="1" x14ac:dyDescent="0.3">
      <c r="A567" s="42"/>
      <c r="B567" s="42"/>
      <c r="C567" s="136"/>
      <c r="D567" s="42"/>
      <c r="E567" s="42"/>
      <c r="F567" s="42"/>
      <c r="G567" s="42"/>
      <c r="H567" s="42"/>
      <c r="I567" s="42"/>
      <c r="J567" s="42"/>
      <c r="K567" s="42"/>
      <c r="L567" s="42"/>
      <c r="M567" s="42"/>
      <c r="N567" s="42"/>
      <c r="O567" s="42"/>
      <c r="P567" s="42"/>
      <c r="Q567" s="42"/>
      <c r="R567" s="42"/>
      <c r="S567" s="42"/>
      <c r="T567" s="42"/>
      <c r="U567" s="42"/>
      <c r="V567" s="42"/>
      <c r="W567" s="42"/>
      <c r="X567" s="42"/>
      <c r="Y567" s="42"/>
      <c r="Z567" s="42"/>
    </row>
    <row r="568" spans="1:26" ht="13.5" customHeight="1" x14ac:dyDescent="0.3">
      <c r="A568" s="42"/>
      <c r="B568" s="42"/>
      <c r="C568" s="136"/>
      <c r="D568" s="42"/>
      <c r="E568" s="42"/>
      <c r="F568" s="42"/>
      <c r="G568" s="42"/>
      <c r="H568" s="42"/>
      <c r="I568" s="42"/>
      <c r="J568" s="42"/>
      <c r="K568" s="42"/>
      <c r="L568" s="42"/>
      <c r="M568" s="42"/>
      <c r="N568" s="42"/>
      <c r="O568" s="42"/>
      <c r="P568" s="42"/>
      <c r="Q568" s="42"/>
      <c r="R568" s="42"/>
      <c r="S568" s="42"/>
      <c r="T568" s="42"/>
      <c r="U568" s="42"/>
      <c r="V568" s="42"/>
      <c r="W568" s="42"/>
      <c r="X568" s="42"/>
      <c r="Y568" s="42"/>
      <c r="Z568" s="42"/>
    </row>
    <row r="569" spans="1:26" ht="13.5" customHeight="1" x14ac:dyDescent="0.3">
      <c r="A569" s="42"/>
      <c r="B569" s="42"/>
      <c r="C569" s="136"/>
      <c r="D569" s="42"/>
      <c r="E569" s="42"/>
      <c r="F569" s="42"/>
      <c r="G569" s="42"/>
      <c r="H569" s="42"/>
      <c r="I569" s="42"/>
      <c r="J569" s="42"/>
      <c r="K569" s="42"/>
      <c r="L569" s="42"/>
      <c r="M569" s="42"/>
      <c r="N569" s="42"/>
      <c r="O569" s="42"/>
      <c r="P569" s="42"/>
      <c r="Q569" s="42"/>
      <c r="R569" s="42"/>
      <c r="S569" s="42"/>
      <c r="T569" s="42"/>
      <c r="U569" s="42"/>
      <c r="V569" s="42"/>
      <c r="W569" s="42"/>
      <c r="X569" s="42"/>
      <c r="Y569" s="42"/>
      <c r="Z569" s="42"/>
    </row>
    <row r="570" spans="1:26" ht="13.5" customHeight="1" x14ac:dyDescent="0.3">
      <c r="A570" s="42"/>
      <c r="B570" s="42"/>
      <c r="C570" s="136"/>
      <c r="D570" s="42"/>
      <c r="E570" s="42"/>
      <c r="F570" s="42"/>
      <c r="G570" s="42"/>
      <c r="H570" s="42"/>
      <c r="I570" s="42"/>
      <c r="J570" s="42"/>
      <c r="K570" s="42"/>
      <c r="L570" s="42"/>
      <c r="M570" s="42"/>
      <c r="N570" s="42"/>
      <c r="O570" s="42"/>
      <c r="P570" s="42"/>
      <c r="Q570" s="42"/>
      <c r="R570" s="42"/>
      <c r="S570" s="42"/>
      <c r="T570" s="42"/>
      <c r="U570" s="42"/>
      <c r="V570" s="42"/>
      <c r="W570" s="42"/>
      <c r="X570" s="42"/>
      <c r="Y570" s="42"/>
      <c r="Z570" s="42"/>
    </row>
    <row r="571" spans="1:26" ht="13.5" customHeight="1" x14ac:dyDescent="0.3">
      <c r="A571" s="42"/>
      <c r="B571" s="42"/>
      <c r="C571" s="136"/>
      <c r="D571" s="42"/>
      <c r="E571" s="42"/>
      <c r="F571" s="42"/>
      <c r="G571" s="42"/>
      <c r="H571" s="42"/>
      <c r="I571" s="42"/>
      <c r="J571" s="42"/>
      <c r="K571" s="42"/>
      <c r="L571" s="42"/>
      <c r="M571" s="42"/>
      <c r="N571" s="42"/>
      <c r="O571" s="42"/>
      <c r="P571" s="42"/>
      <c r="Q571" s="42"/>
      <c r="R571" s="42"/>
      <c r="S571" s="42"/>
      <c r="T571" s="42"/>
      <c r="U571" s="42"/>
      <c r="V571" s="42"/>
      <c r="W571" s="42"/>
      <c r="X571" s="42"/>
      <c r="Y571" s="42"/>
      <c r="Z571" s="42"/>
    </row>
    <row r="572" spans="1:26" ht="13.5" customHeight="1" x14ac:dyDescent="0.3">
      <c r="A572" s="42"/>
      <c r="B572" s="42"/>
      <c r="C572" s="136"/>
      <c r="D572" s="42"/>
      <c r="E572" s="42"/>
      <c r="F572" s="42"/>
      <c r="G572" s="42"/>
      <c r="H572" s="42"/>
      <c r="I572" s="42"/>
      <c r="J572" s="42"/>
      <c r="K572" s="42"/>
      <c r="L572" s="42"/>
      <c r="M572" s="42"/>
      <c r="N572" s="42"/>
      <c r="O572" s="42"/>
      <c r="P572" s="42"/>
      <c r="Q572" s="42"/>
      <c r="R572" s="42"/>
      <c r="S572" s="42"/>
      <c r="T572" s="42"/>
      <c r="U572" s="42"/>
      <c r="V572" s="42"/>
      <c r="W572" s="42"/>
      <c r="X572" s="42"/>
      <c r="Y572" s="42"/>
      <c r="Z572" s="42"/>
    </row>
    <row r="573" spans="1:26" ht="13.5" customHeight="1" x14ac:dyDescent="0.3">
      <c r="A573" s="42"/>
      <c r="B573" s="42"/>
      <c r="C573" s="136"/>
      <c r="D573" s="42"/>
      <c r="E573" s="42"/>
      <c r="F573" s="42"/>
      <c r="G573" s="42"/>
      <c r="H573" s="42"/>
      <c r="I573" s="42"/>
      <c r="J573" s="42"/>
      <c r="K573" s="42"/>
      <c r="L573" s="42"/>
      <c r="M573" s="42"/>
      <c r="N573" s="42"/>
      <c r="O573" s="42"/>
      <c r="P573" s="42"/>
      <c r="Q573" s="42"/>
      <c r="R573" s="42"/>
      <c r="S573" s="42"/>
      <c r="T573" s="42"/>
      <c r="U573" s="42"/>
      <c r="V573" s="42"/>
      <c r="W573" s="42"/>
      <c r="X573" s="42"/>
      <c r="Y573" s="42"/>
      <c r="Z573" s="42"/>
    </row>
    <row r="574" spans="1:26" ht="13.5" customHeight="1" x14ac:dyDescent="0.3">
      <c r="A574" s="42"/>
      <c r="B574" s="42"/>
      <c r="C574" s="136"/>
      <c r="D574" s="42"/>
      <c r="E574" s="42"/>
      <c r="F574" s="42"/>
      <c r="G574" s="42"/>
      <c r="H574" s="42"/>
      <c r="I574" s="42"/>
      <c r="J574" s="42"/>
      <c r="K574" s="42"/>
      <c r="L574" s="42"/>
      <c r="M574" s="42"/>
      <c r="N574" s="42"/>
      <c r="O574" s="42"/>
      <c r="P574" s="42"/>
      <c r="Q574" s="42"/>
      <c r="R574" s="42"/>
      <c r="S574" s="42"/>
      <c r="T574" s="42"/>
      <c r="U574" s="42"/>
      <c r="V574" s="42"/>
      <c r="W574" s="42"/>
      <c r="X574" s="42"/>
      <c r="Y574" s="42"/>
      <c r="Z574" s="42"/>
    </row>
    <row r="575" spans="1:26" ht="13.5" customHeight="1" x14ac:dyDescent="0.3">
      <c r="A575" s="42"/>
      <c r="B575" s="42"/>
      <c r="C575" s="136"/>
      <c r="D575" s="42"/>
      <c r="E575" s="42"/>
      <c r="F575" s="42"/>
      <c r="G575" s="42"/>
      <c r="H575" s="42"/>
      <c r="I575" s="42"/>
      <c r="J575" s="42"/>
      <c r="K575" s="42"/>
      <c r="L575" s="42"/>
      <c r="M575" s="42"/>
      <c r="N575" s="42"/>
      <c r="O575" s="42"/>
      <c r="P575" s="42"/>
      <c r="Q575" s="42"/>
      <c r="R575" s="42"/>
      <c r="S575" s="42"/>
      <c r="T575" s="42"/>
      <c r="U575" s="42"/>
      <c r="V575" s="42"/>
      <c r="W575" s="42"/>
      <c r="X575" s="42"/>
      <c r="Y575" s="42"/>
      <c r="Z575" s="42"/>
    </row>
    <row r="576" spans="1:26" ht="13.5" customHeight="1" x14ac:dyDescent="0.3">
      <c r="A576" s="42"/>
      <c r="B576" s="42"/>
      <c r="C576" s="136"/>
      <c r="D576" s="42"/>
      <c r="E576" s="42"/>
      <c r="F576" s="42"/>
      <c r="G576" s="42"/>
      <c r="H576" s="42"/>
      <c r="I576" s="42"/>
      <c r="J576" s="42"/>
      <c r="K576" s="42"/>
      <c r="L576" s="42"/>
      <c r="M576" s="42"/>
      <c r="N576" s="42"/>
      <c r="O576" s="42"/>
      <c r="P576" s="42"/>
      <c r="Q576" s="42"/>
      <c r="R576" s="42"/>
      <c r="S576" s="42"/>
      <c r="T576" s="42"/>
      <c r="U576" s="42"/>
      <c r="V576" s="42"/>
      <c r="W576" s="42"/>
      <c r="X576" s="42"/>
      <c r="Y576" s="42"/>
      <c r="Z576" s="42"/>
    </row>
    <row r="577" spans="1:26" ht="13.5" customHeight="1" x14ac:dyDescent="0.3">
      <c r="A577" s="42"/>
      <c r="B577" s="42"/>
      <c r="C577" s="136"/>
      <c r="D577" s="42"/>
      <c r="E577" s="42"/>
      <c r="F577" s="42"/>
      <c r="G577" s="42"/>
      <c r="H577" s="42"/>
      <c r="I577" s="42"/>
      <c r="J577" s="42"/>
      <c r="K577" s="42"/>
      <c r="L577" s="42"/>
      <c r="M577" s="42"/>
      <c r="N577" s="42"/>
      <c r="O577" s="42"/>
      <c r="P577" s="42"/>
      <c r="Q577" s="42"/>
      <c r="R577" s="42"/>
      <c r="S577" s="42"/>
      <c r="T577" s="42"/>
      <c r="U577" s="42"/>
      <c r="V577" s="42"/>
      <c r="W577" s="42"/>
      <c r="X577" s="42"/>
      <c r="Y577" s="42"/>
      <c r="Z577" s="42"/>
    </row>
    <row r="578" spans="1:26" ht="13.5" customHeight="1" x14ac:dyDescent="0.3">
      <c r="A578" s="42"/>
      <c r="B578" s="42"/>
      <c r="C578" s="136"/>
      <c r="D578" s="42"/>
      <c r="E578" s="42"/>
      <c r="F578" s="42"/>
      <c r="G578" s="42"/>
      <c r="H578" s="42"/>
      <c r="I578" s="42"/>
      <c r="J578" s="42"/>
      <c r="K578" s="42"/>
      <c r="L578" s="42"/>
      <c r="M578" s="42"/>
      <c r="N578" s="42"/>
      <c r="O578" s="42"/>
      <c r="P578" s="42"/>
      <c r="Q578" s="42"/>
      <c r="R578" s="42"/>
      <c r="S578" s="42"/>
      <c r="T578" s="42"/>
      <c r="U578" s="42"/>
      <c r="V578" s="42"/>
      <c r="W578" s="42"/>
      <c r="X578" s="42"/>
      <c r="Y578" s="42"/>
      <c r="Z578" s="42"/>
    </row>
    <row r="579" spans="1:26" ht="13.5" customHeight="1" x14ac:dyDescent="0.3">
      <c r="A579" s="42"/>
      <c r="B579" s="42"/>
      <c r="C579" s="136"/>
      <c r="D579" s="42"/>
      <c r="E579" s="42"/>
      <c r="F579" s="42"/>
      <c r="G579" s="42"/>
      <c r="H579" s="42"/>
      <c r="I579" s="42"/>
      <c r="J579" s="42"/>
      <c r="K579" s="42"/>
      <c r="L579" s="42"/>
      <c r="M579" s="42"/>
      <c r="N579" s="42"/>
      <c r="O579" s="42"/>
      <c r="P579" s="42"/>
      <c r="Q579" s="42"/>
      <c r="R579" s="42"/>
      <c r="S579" s="42"/>
      <c r="T579" s="42"/>
      <c r="U579" s="42"/>
      <c r="V579" s="42"/>
      <c r="W579" s="42"/>
      <c r="X579" s="42"/>
      <c r="Y579" s="42"/>
      <c r="Z579" s="42"/>
    </row>
    <row r="580" spans="1:26" ht="13.5" customHeight="1" x14ac:dyDescent="0.3">
      <c r="A580" s="42"/>
      <c r="B580" s="42"/>
      <c r="C580" s="136"/>
      <c r="D580" s="42"/>
      <c r="E580" s="42"/>
      <c r="F580" s="42"/>
      <c r="G580" s="42"/>
      <c r="H580" s="42"/>
      <c r="I580" s="42"/>
      <c r="J580" s="42"/>
      <c r="K580" s="42"/>
      <c r="L580" s="42"/>
      <c r="M580" s="42"/>
      <c r="N580" s="42"/>
      <c r="O580" s="42"/>
      <c r="P580" s="42"/>
      <c r="Q580" s="42"/>
      <c r="R580" s="42"/>
      <c r="S580" s="42"/>
      <c r="T580" s="42"/>
      <c r="U580" s="42"/>
      <c r="V580" s="42"/>
      <c r="W580" s="42"/>
      <c r="X580" s="42"/>
      <c r="Y580" s="42"/>
      <c r="Z580" s="42"/>
    </row>
    <row r="581" spans="1:26" ht="13.5" customHeight="1" x14ac:dyDescent="0.3">
      <c r="A581" s="42"/>
      <c r="B581" s="42"/>
      <c r="C581" s="136"/>
      <c r="D581" s="42"/>
      <c r="E581" s="42"/>
      <c r="F581" s="42"/>
      <c r="G581" s="42"/>
      <c r="H581" s="42"/>
      <c r="I581" s="42"/>
      <c r="J581" s="42"/>
      <c r="K581" s="42"/>
      <c r="L581" s="42"/>
      <c r="M581" s="42"/>
      <c r="N581" s="42"/>
      <c r="O581" s="42"/>
      <c r="P581" s="42"/>
      <c r="Q581" s="42"/>
      <c r="R581" s="42"/>
      <c r="S581" s="42"/>
      <c r="T581" s="42"/>
      <c r="U581" s="42"/>
      <c r="V581" s="42"/>
      <c r="W581" s="42"/>
      <c r="X581" s="42"/>
      <c r="Y581" s="42"/>
      <c r="Z581" s="42"/>
    </row>
    <row r="582" spans="1:26" ht="13.5" customHeight="1" x14ac:dyDescent="0.3">
      <c r="A582" s="42"/>
      <c r="B582" s="42"/>
      <c r="C582" s="136"/>
      <c r="D582" s="42"/>
      <c r="E582" s="42"/>
      <c r="F582" s="42"/>
      <c r="G582" s="42"/>
      <c r="H582" s="42"/>
      <c r="I582" s="42"/>
      <c r="J582" s="42"/>
      <c r="K582" s="42"/>
      <c r="L582" s="42"/>
      <c r="M582" s="42"/>
      <c r="N582" s="42"/>
      <c r="O582" s="42"/>
      <c r="P582" s="42"/>
      <c r="Q582" s="42"/>
      <c r="R582" s="42"/>
      <c r="S582" s="42"/>
      <c r="T582" s="42"/>
      <c r="U582" s="42"/>
      <c r="V582" s="42"/>
      <c r="W582" s="42"/>
      <c r="X582" s="42"/>
      <c r="Y582" s="42"/>
      <c r="Z582" s="42"/>
    </row>
    <row r="583" spans="1:26" ht="13.5" customHeight="1" x14ac:dyDescent="0.3">
      <c r="A583" s="42"/>
      <c r="B583" s="42"/>
      <c r="C583" s="136"/>
      <c r="D583" s="42"/>
      <c r="E583" s="42"/>
      <c r="F583" s="42"/>
      <c r="G583" s="42"/>
      <c r="H583" s="42"/>
      <c r="I583" s="42"/>
      <c r="J583" s="42"/>
      <c r="K583" s="42"/>
      <c r="L583" s="42"/>
      <c r="M583" s="42"/>
      <c r="N583" s="42"/>
      <c r="O583" s="42"/>
      <c r="P583" s="42"/>
      <c r="Q583" s="42"/>
      <c r="R583" s="42"/>
      <c r="S583" s="42"/>
      <c r="T583" s="42"/>
      <c r="U583" s="42"/>
      <c r="V583" s="42"/>
      <c r="W583" s="42"/>
      <c r="X583" s="42"/>
      <c r="Y583" s="42"/>
      <c r="Z583" s="42"/>
    </row>
    <row r="584" spans="1:26" ht="13.5" customHeight="1" x14ac:dyDescent="0.3">
      <c r="A584" s="42"/>
      <c r="B584" s="42"/>
      <c r="C584" s="136"/>
      <c r="D584" s="42"/>
      <c r="E584" s="42"/>
      <c r="F584" s="42"/>
      <c r="G584" s="42"/>
      <c r="H584" s="42"/>
      <c r="I584" s="42"/>
      <c r="J584" s="42"/>
      <c r="K584" s="42"/>
      <c r="L584" s="42"/>
      <c r="M584" s="42"/>
      <c r="N584" s="42"/>
      <c r="O584" s="42"/>
      <c r="P584" s="42"/>
      <c r="Q584" s="42"/>
      <c r="R584" s="42"/>
      <c r="S584" s="42"/>
      <c r="T584" s="42"/>
      <c r="U584" s="42"/>
      <c r="V584" s="42"/>
      <c r="W584" s="42"/>
      <c r="X584" s="42"/>
      <c r="Y584" s="42"/>
      <c r="Z584" s="42"/>
    </row>
    <row r="585" spans="1:26" ht="13.5" customHeight="1" x14ac:dyDescent="0.3">
      <c r="A585" s="42"/>
      <c r="B585" s="42"/>
      <c r="C585" s="136"/>
      <c r="D585" s="42"/>
      <c r="E585" s="42"/>
      <c r="F585" s="42"/>
      <c r="G585" s="42"/>
      <c r="H585" s="42"/>
      <c r="I585" s="42"/>
      <c r="J585" s="42"/>
      <c r="K585" s="42"/>
      <c r="L585" s="42"/>
      <c r="M585" s="42"/>
      <c r="N585" s="42"/>
      <c r="O585" s="42"/>
      <c r="P585" s="42"/>
      <c r="Q585" s="42"/>
      <c r="R585" s="42"/>
      <c r="S585" s="42"/>
      <c r="T585" s="42"/>
      <c r="U585" s="42"/>
      <c r="V585" s="42"/>
      <c r="W585" s="42"/>
      <c r="X585" s="42"/>
      <c r="Y585" s="42"/>
      <c r="Z585" s="42"/>
    </row>
    <row r="586" spans="1:26" ht="13.5" customHeight="1" x14ac:dyDescent="0.3">
      <c r="A586" s="42"/>
      <c r="B586" s="42"/>
      <c r="C586" s="136"/>
      <c r="D586" s="42"/>
      <c r="E586" s="42"/>
      <c r="F586" s="42"/>
      <c r="G586" s="42"/>
      <c r="H586" s="42"/>
      <c r="I586" s="42"/>
      <c r="J586" s="42"/>
      <c r="K586" s="42"/>
      <c r="L586" s="42"/>
      <c r="M586" s="42"/>
      <c r="N586" s="42"/>
      <c r="O586" s="42"/>
      <c r="P586" s="42"/>
      <c r="Q586" s="42"/>
      <c r="R586" s="42"/>
      <c r="S586" s="42"/>
      <c r="T586" s="42"/>
      <c r="U586" s="42"/>
      <c r="V586" s="42"/>
      <c r="W586" s="42"/>
      <c r="X586" s="42"/>
      <c r="Y586" s="42"/>
      <c r="Z586" s="42"/>
    </row>
    <row r="587" spans="1:26" ht="13.5" customHeight="1" x14ac:dyDescent="0.3">
      <c r="A587" s="42"/>
      <c r="B587" s="42"/>
      <c r="C587" s="136"/>
      <c r="D587" s="42"/>
      <c r="E587" s="42"/>
      <c r="F587" s="42"/>
      <c r="G587" s="42"/>
      <c r="H587" s="42"/>
      <c r="I587" s="42"/>
      <c r="J587" s="42"/>
      <c r="K587" s="42"/>
      <c r="L587" s="42"/>
      <c r="M587" s="42"/>
      <c r="N587" s="42"/>
      <c r="O587" s="42"/>
      <c r="P587" s="42"/>
      <c r="Q587" s="42"/>
      <c r="R587" s="42"/>
      <c r="S587" s="42"/>
      <c r="T587" s="42"/>
      <c r="U587" s="42"/>
      <c r="V587" s="42"/>
      <c r="W587" s="42"/>
      <c r="X587" s="42"/>
      <c r="Y587" s="42"/>
      <c r="Z587" s="42"/>
    </row>
    <row r="588" spans="1:26" ht="13.5" customHeight="1" x14ac:dyDescent="0.3">
      <c r="A588" s="42"/>
      <c r="B588" s="42"/>
      <c r="C588" s="136"/>
      <c r="D588" s="42"/>
      <c r="E588" s="42"/>
      <c r="F588" s="42"/>
      <c r="G588" s="42"/>
      <c r="H588" s="42"/>
      <c r="I588" s="42"/>
      <c r="J588" s="42"/>
      <c r="K588" s="42"/>
      <c r="L588" s="42"/>
      <c r="M588" s="42"/>
      <c r="N588" s="42"/>
      <c r="O588" s="42"/>
      <c r="P588" s="42"/>
      <c r="Q588" s="42"/>
      <c r="R588" s="42"/>
      <c r="S588" s="42"/>
      <c r="T588" s="42"/>
      <c r="U588" s="42"/>
      <c r="V588" s="42"/>
      <c r="W588" s="42"/>
      <c r="X588" s="42"/>
      <c r="Y588" s="42"/>
      <c r="Z588" s="42"/>
    </row>
    <row r="589" spans="1:26" ht="13.5" customHeight="1" x14ac:dyDescent="0.3">
      <c r="A589" s="42"/>
      <c r="B589" s="42"/>
      <c r="C589" s="136"/>
      <c r="D589" s="42"/>
      <c r="E589" s="42"/>
      <c r="F589" s="42"/>
      <c r="G589" s="42"/>
      <c r="H589" s="42"/>
      <c r="I589" s="42"/>
      <c r="J589" s="42"/>
      <c r="K589" s="42"/>
      <c r="L589" s="42"/>
      <c r="M589" s="42"/>
      <c r="N589" s="42"/>
      <c r="O589" s="42"/>
      <c r="P589" s="42"/>
      <c r="Q589" s="42"/>
      <c r="R589" s="42"/>
      <c r="S589" s="42"/>
      <c r="T589" s="42"/>
      <c r="U589" s="42"/>
      <c r="V589" s="42"/>
      <c r="W589" s="42"/>
      <c r="X589" s="42"/>
      <c r="Y589" s="42"/>
      <c r="Z589" s="42"/>
    </row>
    <row r="590" spans="1:26" ht="13.5" customHeight="1" x14ac:dyDescent="0.3">
      <c r="A590" s="42"/>
      <c r="B590" s="42"/>
      <c r="C590" s="136"/>
      <c r="D590" s="42"/>
      <c r="E590" s="42"/>
      <c r="F590" s="42"/>
      <c r="G590" s="42"/>
      <c r="H590" s="42"/>
      <c r="I590" s="42"/>
      <c r="J590" s="42"/>
      <c r="K590" s="42"/>
      <c r="L590" s="42"/>
      <c r="M590" s="42"/>
      <c r="N590" s="42"/>
      <c r="O590" s="42"/>
      <c r="P590" s="42"/>
      <c r="Q590" s="42"/>
      <c r="R590" s="42"/>
      <c r="S590" s="42"/>
      <c r="T590" s="42"/>
      <c r="U590" s="42"/>
      <c r="V590" s="42"/>
      <c r="W590" s="42"/>
      <c r="X590" s="42"/>
      <c r="Y590" s="42"/>
      <c r="Z590" s="42"/>
    </row>
    <row r="591" spans="1:26" ht="13.5" customHeight="1" x14ac:dyDescent="0.3">
      <c r="A591" s="42"/>
      <c r="B591" s="42"/>
      <c r="C591" s="136"/>
      <c r="D591" s="42"/>
      <c r="E591" s="42"/>
      <c r="F591" s="42"/>
      <c r="G591" s="42"/>
      <c r="H591" s="42"/>
      <c r="I591" s="42"/>
      <c r="J591" s="42"/>
      <c r="K591" s="42"/>
      <c r="L591" s="42"/>
      <c r="M591" s="42"/>
      <c r="N591" s="42"/>
      <c r="O591" s="42"/>
      <c r="P591" s="42"/>
      <c r="Q591" s="42"/>
      <c r="R591" s="42"/>
      <c r="S591" s="42"/>
      <c r="T591" s="42"/>
      <c r="U591" s="42"/>
      <c r="V591" s="42"/>
      <c r="W591" s="42"/>
      <c r="X591" s="42"/>
      <c r="Y591" s="42"/>
      <c r="Z591" s="42"/>
    </row>
    <row r="592" spans="1:26" ht="13.5" customHeight="1" x14ac:dyDescent="0.3">
      <c r="A592" s="42"/>
      <c r="B592" s="42"/>
      <c r="C592" s="136"/>
      <c r="D592" s="42"/>
      <c r="E592" s="42"/>
      <c r="F592" s="42"/>
      <c r="G592" s="42"/>
      <c r="H592" s="42"/>
      <c r="I592" s="42"/>
      <c r="J592" s="42"/>
      <c r="K592" s="42"/>
      <c r="L592" s="42"/>
      <c r="M592" s="42"/>
      <c r="N592" s="42"/>
      <c r="O592" s="42"/>
      <c r="P592" s="42"/>
      <c r="Q592" s="42"/>
      <c r="R592" s="42"/>
      <c r="S592" s="42"/>
      <c r="T592" s="42"/>
      <c r="U592" s="42"/>
      <c r="V592" s="42"/>
      <c r="W592" s="42"/>
      <c r="X592" s="42"/>
      <c r="Y592" s="42"/>
      <c r="Z592" s="42"/>
    </row>
    <row r="593" spans="1:26" ht="13.5" customHeight="1" x14ac:dyDescent="0.3">
      <c r="A593" s="42"/>
      <c r="B593" s="42"/>
      <c r="C593" s="136"/>
      <c r="D593" s="42"/>
      <c r="E593" s="42"/>
      <c r="F593" s="42"/>
      <c r="G593" s="42"/>
      <c r="H593" s="42"/>
      <c r="I593" s="42"/>
      <c r="J593" s="42"/>
      <c r="K593" s="42"/>
      <c r="L593" s="42"/>
      <c r="M593" s="42"/>
      <c r="N593" s="42"/>
      <c r="O593" s="42"/>
      <c r="P593" s="42"/>
      <c r="Q593" s="42"/>
      <c r="R593" s="42"/>
      <c r="S593" s="42"/>
      <c r="T593" s="42"/>
      <c r="U593" s="42"/>
      <c r="V593" s="42"/>
      <c r="W593" s="42"/>
      <c r="X593" s="42"/>
      <c r="Y593" s="42"/>
      <c r="Z593" s="42"/>
    </row>
    <row r="594" spans="1:26" ht="13.5" customHeight="1" x14ac:dyDescent="0.3">
      <c r="A594" s="42"/>
      <c r="B594" s="42"/>
      <c r="C594" s="136"/>
      <c r="D594" s="42"/>
      <c r="E594" s="42"/>
      <c r="F594" s="42"/>
      <c r="G594" s="42"/>
      <c r="H594" s="42"/>
      <c r="I594" s="42"/>
      <c r="J594" s="42"/>
      <c r="K594" s="42"/>
      <c r="L594" s="42"/>
      <c r="M594" s="42"/>
      <c r="N594" s="42"/>
      <c r="O594" s="42"/>
      <c r="P594" s="42"/>
      <c r="Q594" s="42"/>
      <c r="R594" s="42"/>
      <c r="S594" s="42"/>
      <c r="T594" s="42"/>
      <c r="U594" s="42"/>
      <c r="V594" s="42"/>
      <c r="W594" s="42"/>
      <c r="X594" s="42"/>
      <c r="Y594" s="42"/>
      <c r="Z594" s="42"/>
    </row>
    <row r="595" spans="1:26" ht="13.5" customHeight="1" x14ac:dyDescent="0.3">
      <c r="A595" s="42"/>
      <c r="B595" s="42"/>
      <c r="C595" s="136"/>
      <c r="D595" s="42"/>
      <c r="E595" s="42"/>
      <c r="F595" s="42"/>
      <c r="G595" s="42"/>
      <c r="H595" s="42"/>
      <c r="I595" s="42"/>
      <c r="J595" s="42"/>
      <c r="K595" s="42"/>
      <c r="L595" s="42"/>
      <c r="M595" s="42"/>
      <c r="N595" s="42"/>
      <c r="O595" s="42"/>
      <c r="P595" s="42"/>
      <c r="Q595" s="42"/>
      <c r="R595" s="42"/>
      <c r="S595" s="42"/>
      <c r="T595" s="42"/>
      <c r="U595" s="42"/>
      <c r="V595" s="42"/>
      <c r="W595" s="42"/>
      <c r="X595" s="42"/>
      <c r="Y595" s="42"/>
      <c r="Z595" s="42"/>
    </row>
    <row r="596" spans="1:26" ht="13.5" customHeight="1" x14ac:dyDescent="0.3">
      <c r="A596" s="42"/>
      <c r="B596" s="42"/>
      <c r="C596" s="136"/>
      <c r="D596" s="42"/>
      <c r="E596" s="42"/>
      <c r="F596" s="42"/>
      <c r="G596" s="42"/>
      <c r="H596" s="42"/>
      <c r="I596" s="42"/>
      <c r="J596" s="42"/>
      <c r="K596" s="42"/>
      <c r="L596" s="42"/>
      <c r="M596" s="42"/>
      <c r="N596" s="42"/>
      <c r="O596" s="42"/>
      <c r="P596" s="42"/>
      <c r="Q596" s="42"/>
      <c r="R596" s="42"/>
      <c r="S596" s="42"/>
      <c r="T596" s="42"/>
      <c r="U596" s="42"/>
      <c r="V596" s="42"/>
      <c r="W596" s="42"/>
      <c r="X596" s="42"/>
      <c r="Y596" s="42"/>
      <c r="Z596" s="42"/>
    </row>
    <row r="597" spans="1:26" ht="13.5" customHeight="1" x14ac:dyDescent="0.3">
      <c r="A597" s="42"/>
      <c r="B597" s="42"/>
      <c r="C597" s="136"/>
      <c r="D597" s="42"/>
      <c r="E597" s="42"/>
      <c r="F597" s="42"/>
      <c r="G597" s="42"/>
      <c r="H597" s="42"/>
      <c r="I597" s="42"/>
      <c r="J597" s="42"/>
      <c r="K597" s="42"/>
      <c r="L597" s="42"/>
      <c r="M597" s="42"/>
      <c r="N597" s="42"/>
      <c r="O597" s="42"/>
      <c r="P597" s="42"/>
      <c r="Q597" s="42"/>
      <c r="R597" s="42"/>
      <c r="S597" s="42"/>
      <c r="T597" s="42"/>
      <c r="U597" s="42"/>
      <c r="V597" s="42"/>
      <c r="W597" s="42"/>
      <c r="X597" s="42"/>
      <c r="Y597" s="42"/>
      <c r="Z597" s="42"/>
    </row>
    <row r="598" spans="1:26" ht="13.5" customHeight="1" x14ac:dyDescent="0.3">
      <c r="A598" s="42"/>
      <c r="B598" s="42"/>
      <c r="C598" s="136"/>
      <c r="D598" s="42"/>
      <c r="E598" s="42"/>
      <c r="F598" s="42"/>
      <c r="G598" s="42"/>
      <c r="H598" s="42"/>
      <c r="I598" s="42"/>
      <c r="J598" s="42"/>
      <c r="K598" s="42"/>
      <c r="L598" s="42"/>
      <c r="M598" s="42"/>
      <c r="N598" s="42"/>
      <c r="O598" s="42"/>
      <c r="P598" s="42"/>
      <c r="Q598" s="42"/>
      <c r="R598" s="42"/>
      <c r="S598" s="42"/>
      <c r="T598" s="42"/>
      <c r="U598" s="42"/>
      <c r="V598" s="42"/>
      <c r="W598" s="42"/>
      <c r="X598" s="42"/>
      <c r="Y598" s="42"/>
      <c r="Z598" s="42"/>
    </row>
    <row r="599" spans="1:26" ht="13.5" customHeight="1" x14ac:dyDescent="0.3">
      <c r="A599" s="42"/>
      <c r="B599" s="42"/>
      <c r="C599" s="136"/>
      <c r="D599" s="42"/>
      <c r="E599" s="42"/>
      <c r="F599" s="42"/>
      <c r="G599" s="42"/>
      <c r="H599" s="42"/>
      <c r="I599" s="42"/>
      <c r="J599" s="42"/>
      <c r="K599" s="42"/>
      <c r="L599" s="42"/>
      <c r="M599" s="42"/>
      <c r="N599" s="42"/>
      <c r="O599" s="42"/>
      <c r="P599" s="42"/>
      <c r="Q599" s="42"/>
      <c r="R599" s="42"/>
      <c r="S599" s="42"/>
      <c r="T599" s="42"/>
      <c r="U599" s="42"/>
      <c r="V599" s="42"/>
      <c r="W599" s="42"/>
      <c r="X599" s="42"/>
      <c r="Y599" s="42"/>
      <c r="Z599" s="42"/>
    </row>
    <row r="600" spans="1:26" ht="13.5" customHeight="1" x14ac:dyDescent="0.3">
      <c r="A600" s="42"/>
      <c r="B600" s="42"/>
      <c r="C600" s="136"/>
      <c r="D600" s="42"/>
      <c r="E600" s="42"/>
      <c r="F600" s="42"/>
      <c r="G600" s="42"/>
      <c r="H600" s="42"/>
      <c r="I600" s="42"/>
      <c r="J600" s="42"/>
      <c r="K600" s="42"/>
      <c r="L600" s="42"/>
      <c r="M600" s="42"/>
      <c r="N600" s="42"/>
      <c r="O600" s="42"/>
      <c r="P600" s="42"/>
      <c r="Q600" s="42"/>
      <c r="R600" s="42"/>
      <c r="S600" s="42"/>
      <c r="T600" s="42"/>
      <c r="U600" s="42"/>
      <c r="V600" s="42"/>
      <c r="W600" s="42"/>
      <c r="X600" s="42"/>
      <c r="Y600" s="42"/>
      <c r="Z600" s="42"/>
    </row>
    <row r="601" spans="1:26" ht="13.5" customHeight="1" x14ac:dyDescent="0.3">
      <c r="A601" s="42"/>
      <c r="B601" s="42"/>
      <c r="C601" s="136"/>
      <c r="D601" s="42"/>
      <c r="E601" s="42"/>
      <c r="F601" s="42"/>
      <c r="G601" s="42"/>
      <c r="H601" s="42"/>
      <c r="I601" s="42"/>
      <c r="J601" s="42"/>
      <c r="K601" s="42"/>
      <c r="L601" s="42"/>
      <c r="M601" s="42"/>
      <c r="N601" s="42"/>
      <c r="O601" s="42"/>
      <c r="P601" s="42"/>
      <c r="Q601" s="42"/>
      <c r="R601" s="42"/>
      <c r="S601" s="42"/>
      <c r="T601" s="42"/>
      <c r="U601" s="42"/>
      <c r="V601" s="42"/>
      <c r="W601" s="42"/>
      <c r="X601" s="42"/>
      <c r="Y601" s="42"/>
      <c r="Z601" s="42"/>
    </row>
    <row r="602" spans="1:26" ht="13.5" customHeight="1" x14ac:dyDescent="0.3">
      <c r="A602" s="42"/>
      <c r="B602" s="42"/>
      <c r="C602" s="136"/>
      <c r="D602" s="42"/>
      <c r="E602" s="42"/>
      <c r="F602" s="42"/>
      <c r="G602" s="42"/>
      <c r="H602" s="42"/>
      <c r="I602" s="42"/>
      <c r="J602" s="42"/>
      <c r="K602" s="42"/>
      <c r="L602" s="42"/>
      <c r="M602" s="42"/>
      <c r="N602" s="42"/>
      <c r="O602" s="42"/>
      <c r="P602" s="42"/>
      <c r="Q602" s="42"/>
      <c r="R602" s="42"/>
      <c r="S602" s="42"/>
      <c r="T602" s="42"/>
      <c r="U602" s="42"/>
      <c r="V602" s="42"/>
      <c r="W602" s="42"/>
      <c r="X602" s="42"/>
      <c r="Y602" s="42"/>
      <c r="Z602" s="42"/>
    </row>
    <row r="603" spans="1:26" ht="13.5" customHeight="1" x14ac:dyDescent="0.3">
      <c r="A603" s="42"/>
      <c r="B603" s="42"/>
      <c r="C603" s="136"/>
      <c r="D603" s="42"/>
      <c r="E603" s="42"/>
      <c r="F603" s="42"/>
      <c r="G603" s="42"/>
      <c r="H603" s="42"/>
      <c r="I603" s="42"/>
      <c r="J603" s="42"/>
      <c r="K603" s="42"/>
      <c r="L603" s="42"/>
      <c r="M603" s="42"/>
      <c r="N603" s="42"/>
      <c r="O603" s="42"/>
      <c r="P603" s="42"/>
      <c r="Q603" s="42"/>
      <c r="R603" s="42"/>
      <c r="S603" s="42"/>
      <c r="T603" s="42"/>
      <c r="U603" s="42"/>
      <c r="V603" s="42"/>
      <c r="W603" s="42"/>
      <c r="X603" s="42"/>
      <c r="Y603" s="42"/>
      <c r="Z603" s="42"/>
    </row>
    <row r="604" spans="1:26" ht="13.5" customHeight="1" x14ac:dyDescent="0.3">
      <c r="A604" s="42"/>
      <c r="B604" s="42"/>
      <c r="C604" s="136"/>
      <c r="D604" s="42"/>
      <c r="E604" s="42"/>
      <c r="F604" s="42"/>
      <c r="G604" s="42"/>
      <c r="H604" s="42"/>
      <c r="I604" s="42"/>
      <c r="J604" s="42"/>
      <c r="K604" s="42"/>
      <c r="L604" s="42"/>
      <c r="M604" s="42"/>
      <c r="N604" s="42"/>
      <c r="O604" s="42"/>
      <c r="P604" s="42"/>
      <c r="Q604" s="42"/>
      <c r="R604" s="42"/>
      <c r="S604" s="42"/>
      <c r="T604" s="42"/>
      <c r="U604" s="42"/>
      <c r="V604" s="42"/>
      <c r="W604" s="42"/>
      <c r="X604" s="42"/>
      <c r="Y604" s="42"/>
      <c r="Z604" s="42"/>
    </row>
    <row r="605" spans="1:26" ht="13.5" customHeight="1" x14ac:dyDescent="0.3">
      <c r="A605" s="42"/>
      <c r="B605" s="42"/>
      <c r="C605" s="136"/>
      <c r="D605" s="42"/>
      <c r="E605" s="42"/>
      <c r="F605" s="42"/>
      <c r="G605" s="42"/>
      <c r="H605" s="42"/>
      <c r="I605" s="42"/>
      <c r="J605" s="42"/>
      <c r="K605" s="42"/>
      <c r="L605" s="42"/>
      <c r="M605" s="42"/>
      <c r="N605" s="42"/>
      <c r="O605" s="42"/>
      <c r="P605" s="42"/>
      <c r="Q605" s="42"/>
      <c r="R605" s="42"/>
      <c r="S605" s="42"/>
      <c r="T605" s="42"/>
      <c r="U605" s="42"/>
      <c r="V605" s="42"/>
      <c r="W605" s="42"/>
      <c r="X605" s="42"/>
      <c r="Y605" s="42"/>
      <c r="Z605" s="42"/>
    </row>
    <row r="606" spans="1:26" ht="13.5" customHeight="1" x14ac:dyDescent="0.3">
      <c r="A606" s="42"/>
      <c r="B606" s="42"/>
      <c r="C606" s="136"/>
      <c r="D606" s="42"/>
      <c r="E606" s="42"/>
      <c r="F606" s="42"/>
      <c r="G606" s="42"/>
      <c r="H606" s="42"/>
      <c r="I606" s="42"/>
      <c r="J606" s="42"/>
      <c r="K606" s="42"/>
      <c r="L606" s="42"/>
      <c r="M606" s="42"/>
      <c r="N606" s="42"/>
      <c r="O606" s="42"/>
      <c r="P606" s="42"/>
      <c r="Q606" s="42"/>
      <c r="R606" s="42"/>
      <c r="S606" s="42"/>
      <c r="T606" s="42"/>
      <c r="U606" s="42"/>
      <c r="V606" s="42"/>
      <c r="W606" s="42"/>
      <c r="X606" s="42"/>
      <c r="Y606" s="42"/>
      <c r="Z606" s="42"/>
    </row>
    <row r="607" spans="1:26" ht="13.5" customHeight="1" x14ac:dyDescent="0.3">
      <c r="A607" s="42"/>
      <c r="B607" s="42"/>
      <c r="C607" s="136"/>
      <c r="D607" s="42"/>
      <c r="E607" s="42"/>
      <c r="F607" s="42"/>
      <c r="G607" s="42"/>
      <c r="H607" s="42"/>
      <c r="I607" s="42"/>
      <c r="J607" s="42"/>
      <c r="K607" s="42"/>
      <c r="L607" s="42"/>
      <c r="M607" s="42"/>
      <c r="N607" s="42"/>
      <c r="O607" s="42"/>
      <c r="P607" s="42"/>
      <c r="Q607" s="42"/>
      <c r="R607" s="42"/>
      <c r="S607" s="42"/>
      <c r="T607" s="42"/>
      <c r="U607" s="42"/>
      <c r="V607" s="42"/>
      <c r="W607" s="42"/>
      <c r="X607" s="42"/>
      <c r="Y607" s="42"/>
      <c r="Z607" s="42"/>
    </row>
    <row r="608" spans="1:26" ht="13.5" customHeight="1" x14ac:dyDescent="0.3">
      <c r="A608" s="42"/>
      <c r="B608" s="42"/>
      <c r="C608" s="136"/>
      <c r="D608" s="42"/>
      <c r="E608" s="42"/>
      <c r="F608" s="42"/>
      <c r="G608" s="42"/>
      <c r="H608" s="42"/>
      <c r="I608" s="42"/>
      <c r="J608" s="42"/>
      <c r="K608" s="42"/>
      <c r="L608" s="42"/>
      <c r="M608" s="42"/>
      <c r="N608" s="42"/>
      <c r="O608" s="42"/>
      <c r="P608" s="42"/>
      <c r="Q608" s="42"/>
      <c r="R608" s="42"/>
      <c r="S608" s="42"/>
      <c r="T608" s="42"/>
      <c r="U608" s="42"/>
      <c r="V608" s="42"/>
      <c r="W608" s="42"/>
      <c r="X608" s="42"/>
      <c r="Y608" s="42"/>
      <c r="Z608" s="42"/>
    </row>
    <row r="609" spans="1:26" ht="13.5" customHeight="1" x14ac:dyDescent="0.3">
      <c r="A609" s="42"/>
      <c r="B609" s="42"/>
      <c r="C609" s="136"/>
      <c r="D609" s="42"/>
      <c r="E609" s="42"/>
      <c r="F609" s="42"/>
      <c r="G609" s="42"/>
      <c r="H609" s="42"/>
      <c r="I609" s="42"/>
      <c r="J609" s="42"/>
      <c r="K609" s="42"/>
      <c r="L609" s="42"/>
      <c r="M609" s="42"/>
      <c r="N609" s="42"/>
      <c r="O609" s="42"/>
      <c r="P609" s="42"/>
      <c r="Q609" s="42"/>
      <c r="R609" s="42"/>
      <c r="S609" s="42"/>
      <c r="T609" s="42"/>
      <c r="U609" s="42"/>
      <c r="V609" s="42"/>
      <c r="W609" s="42"/>
      <c r="X609" s="42"/>
      <c r="Y609" s="42"/>
      <c r="Z609" s="42"/>
    </row>
    <row r="610" spans="1:26" ht="13.5" customHeight="1" x14ac:dyDescent="0.3">
      <c r="A610" s="42"/>
      <c r="B610" s="42"/>
      <c r="C610" s="136"/>
      <c r="D610" s="42"/>
      <c r="E610" s="42"/>
      <c r="F610" s="42"/>
      <c r="G610" s="42"/>
      <c r="H610" s="42"/>
      <c r="I610" s="42"/>
      <c r="J610" s="42"/>
      <c r="K610" s="42"/>
      <c r="L610" s="42"/>
      <c r="M610" s="42"/>
      <c r="N610" s="42"/>
      <c r="O610" s="42"/>
      <c r="P610" s="42"/>
      <c r="Q610" s="42"/>
      <c r="R610" s="42"/>
      <c r="S610" s="42"/>
      <c r="T610" s="42"/>
      <c r="U610" s="42"/>
      <c r="V610" s="42"/>
      <c r="W610" s="42"/>
      <c r="X610" s="42"/>
      <c r="Y610" s="42"/>
      <c r="Z610" s="42"/>
    </row>
    <row r="611" spans="1:26" ht="13.5" customHeight="1" x14ac:dyDescent="0.3">
      <c r="A611" s="42"/>
      <c r="B611" s="42"/>
      <c r="C611" s="136"/>
      <c r="D611" s="42"/>
      <c r="E611" s="42"/>
      <c r="F611" s="42"/>
      <c r="G611" s="42"/>
      <c r="H611" s="42"/>
      <c r="I611" s="42"/>
      <c r="J611" s="42"/>
      <c r="K611" s="42"/>
      <c r="L611" s="42"/>
      <c r="M611" s="42"/>
      <c r="N611" s="42"/>
      <c r="O611" s="42"/>
      <c r="P611" s="42"/>
      <c r="Q611" s="42"/>
      <c r="R611" s="42"/>
      <c r="S611" s="42"/>
      <c r="T611" s="42"/>
      <c r="U611" s="42"/>
      <c r="V611" s="42"/>
      <c r="W611" s="42"/>
      <c r="X611" s="42"/>
      <c r="Y611" s="42"/>
      <c r="Z611" s="42"/>
    </row>
    <row r="612" spans="1:26" ht="13.5" customHeight="1" x14ac:dyDescent="0.3">
      <c r="A612" s="42"/>
      <c r="B612" s="42"/>
      <c r="C612" s="136"/>
      <c r="D612" s="42"/>
      <c r="E612" s="42"/>
      <c r="F612" s="42"/>
      <c r="G612" s="42"/>
      <c r="H612" s="42"/>
      <c r="I612" s="42"/>
      <c r="J612" s="42"/>
      <c r="K612" s="42"/>
      <c r="L612" s="42"/>
      <c r="M612" s="42"/>
      <c r="N612" s="42"/>
      <c r="O612" s="42"/>
      <c r="P612" s="42"/>
      <c r="Q612" s="42"/>
      <c r="R612" s="42"/>
      <c r="S612" s="42"/>
      <c r="T612" s="42"/>
      <c r="U612" s="42"/>
      <c r="V612" s="42"/>
      <c r="W612" s="42"/>
      <c r="X612" s="42"/>
      <c r="Y612" s="42"/>
      <c r="Z612" s="42"/>
    </row>
    <row r="613" spans="1:26" ht="13.5" customHeight="1" x14ac:dyDescent="0.3">
      <c r="A613" s="42"/>
      <c r="B613" s="42"/>
      <c r="C613" s="136"/>
      <c r="D613" s="42"/>
      <c r="E613" s="42"/>
      <c r="F613" s="42"/>
      <c r="G613" s="42"/>
      <c r="H613" s="42"/>
      <c r="I613" s="42"/>
      <c r="J613" s="42"/>
      <c r="K613" s="42"/>
      <c r="L613" s="42"/>
      <c r="M613" s="42"/>
      <c r="N613" s="42"/>
      <c r="O613" s="42"/>
      <c r="P613" s="42"/>
      <c r="Q613" s="42"/>
      <c r="R613" s="42"/>
      <c r="S613" s="42"/>
      <c r="T613" s="42"/>
      <c r="U613" s="42"/>
      <c r="V613" s="42"/>
      <c r="W613" s="42"/>
      <c r="X613" s="42"/>
      <c r="Y613" s="42"/>
      <c r="Z613" s="42"/>
    </row>
    <row r="614" spans="1:26" ht="13.5" customHeight="1" x14ac:dyDescent="0.3">
      <c r="A614" s="42"/>
      <c r="B614" s="42"/>
      <c r="C614" s="136"/>
      <c r="D614" s="42"/>
      <c r="E614" s="42"/>
      <c r="F614" s="42"/>
      <c r="G614" s="42"/>
      <c r="H614" s="42"/>
      <c r="I614" s="42"/>
      <c r="J614" s="42"/>
      <c r="K614" s="42"/>
      <c r="L614" s="42"/>
      <c r="M614" s="42"/>
      <c r="N614" s="42"/>
      <c r="O614" s="42"/>
      <c r="P614" s="42"/>
      <c r="Q614" s="42"/>
      <c r="R614" s="42"/>
      <c r="S614" s="42"/>
      <c r="T614" s="42"/>
      <c r="U614" s="42"/>
      <c r="V614" s="42"/>
      <c r="W614" s="42"/>
      <c r="X614" s="42"/>
      <c r="Y614" s="42"/>
      <c r="Z614" s="42"/>
    </row>
    <row r="615" spans="1:26" ht="13.5" customHeight="1" x14ac:dyDescent="0.3">
      <c r="A615" s="42"/>
      <c r="B615" s="42"/>
      <c r="C615" s="136"/>
      <c r="D615" s="42"/>
      <c r="E615" s="42"/>
      <c r="F615" s="42"/>
      <c r="G615" s="42"/>
      <c r="H615" s="42"/>
      <c r="I615" s="42"/>
      <c r="J615" s="42"/>
      <c r="K615" s="42"/>
      <c r="L615" s="42"/>
      <c r="M615" s="42"/>
      <c r="N615" s="42"/>
      <c r="O615" s="42"/>
      <c r="P615" s="42"/>
      <c r="Q615" s="42"/>
      <c r="R615" s="42"/>
      <c r="S615" s="42"/>
      <c r="T615" s="42"/>
      <c r="U615" s="42"/>
      <c r="V615" s="42"/>
      <c r="W615" s="42"/>
      <c r="X615" s="42"/>
      <c r="Y615" s="42"/>
      <c r="Z615" s="42"/>
    </row>
    <row r="616" spans="1:26" ht="13.5" customHeight="1" x14ac:dyDescent="0.3">
      <c r="A616" s="42"/>
      <c r="B616" s="42"/>
      <c r="C616" s="136"/>
      <c r="D616" s="42"/>
      <c r="E616" s="42"/>
      <c r="F616" s="42"/>
      <c r="G616" s="42"/>
      <c r="H616" s="42"/>
      <c r="I616" s="42"/>
      <c r="J616" s="42"/>
      <c r="K616" s="42"/>
      <c r="L616" s="42"/>
      <c r="M616" s="42"/>
      <c r="N616" s="42"/>
      <c r="O616" s="42"/>
      <c r="P616" s="42"/>
      <c r="Q616" s="42"/>
      <c r="R616" s="42"/>
      <c r="S616" s="42"/>
      <c r="T616" s="42"/>
      <c r="U616" s="42"/>
      <c r="V616" s="42"/>
      <c r="W616" s="42"/>
      <c r="X616" s="42"/>
      <c r="Y616" s="42"/>
      <c r="Z616" s="42"/>
    </row>
    <row r="617" spans="1:26" ht="13.5" customHeight="1" x14ac:dyDescent="0.3">
      <c r="A617" s="42"/>
      <c r="B617" s="42"/>
      <c r="C617" s="136"/>
      <c r="D617" s="42"/>
      <c r="E617" s="42"/>
      <c r="F617" s="42"/>
      <c r="G617" s="42"/>
      <c r="H617" s="42"/>
      <c r="I617" s="42"/>
      <c r="J617" s="42"/>
      <c r="K617" s="42"/>
      <c r="L617" s="42"/>
      <c r="M617" s="42"/>
      <c r="N617" s="42"/>
      <c r="O617" s="42"/>
      <c r="P617" s="42"/>
      <c r="Q617" s="42"/>
      <c r="R617" s="42"/>
      <c r="S617" s="42"/>
      <c r="T617" s="42"/>
      <c r="U617" s="42"/>
      <c r="V617" s="42"/>
      <c r="W617" s="42"/>
      <c r="X617" s="42"/>
      <c r="Y617" s="42"/>
      <c r="Z617" s="42"/>
    </row>
    <row r="618" spans="1:26" ht="13.5" customHeight="1" x14ac:dyDescent="0.3">
      <c r="A618" s="42"/>
      <c r="B618" s="42"/>
      <c r="C618" s="136"/>
      <c r="D618" s="42"/>
      <c r="E618" s="42"/>
      <c r="F618" s="42"/>
      <c r="G618" s="42"/>
      <c r="H618" s="42"/>
      <c r="I618" s="42"/>
      <c r="J618" s="42"/>
      <c r="K618" s="42"/>
      <c r="L618" s="42"/>
      <c r="M618" s="42"/>
      <c r="N618" s="42"/>
      <c r="O618" s="42"/>
      <c r="P618" s="42"/>
      <c r="Q618" s="42"/>
      <c r="R618" s="42"/>
      <c r="S618" s="42"/>
      <c r="T618" s="42"/>
      <c r="U618" s="42"/>
      <c r="V618" s="42"/>
      <c r="W618" s="42"/>
      <c r="X618" s="42"/>
      <c r="Y618" s="42"/>
      <c r="Z618" s="42"/>
    </row>
    <row r="619" spans="1:26" ht="13.5" customHeight="1" x14ac:dyDescent="0.3">
      <c r="A619" s="42"/>
      <c r="B619" s="42"/>
      <c r="C619" s="136"/>
      <c r="D619" s="42"/>
      <c r="E619" s="42"/>
      <c r="F619" s="42"/>
      <c r="G619" s="42"/>
      <c r="H619" s="42"/>
      <c r="I619" s="42"/>
      <c r="J619" s="42"/>
      <c r="K619" s="42"/>
      <c r="L619" s="42"/>
      <c r="M619" s="42"/>
      <c r="N619" s="42"/>
      <c r="O619" s="42"/>
      <c r="P619" s="42"/>
      <c r="Q619" s="42"/>
      <c r="R619" s="42"/>
      <c r="S619" s="42"/>
      <c r="T619" s="42"/>
      <c r="U619" s="42"/>
      <c r="V619" s="42"/>
      <c r="W619" s="42"/>
      <c r="X619" s="42"/>
      <c r="Y619" s="42"/>
      <c r="Z619" s="42"/>
    </row>
    <row r="620" spans="1:26" ht="13.5" customHeight="1" x14ac:dyDescent="0.3">
      <c r="A620" s="42"/>
      <c r="B620" s="42"/>
      <c r="C620" s="136"/>
      <c r="D620" s="42"/>
      <c r="E620" s="42"/>
      <c r="F620" s="42"/>
      <c r="G620" s="42"/>
      <c r="H620" s="42"/>
      <c r="I620" s="42"/>
      <c r="J620" s="42"/>
      <c r="K620" s="42"/>
      <c r="L620" s="42"/>
      <c r="M620" s="42"/>
      <c r="N620" s="42"/>
      <c r="O620" s="42"/>
      <c r="P620" s="42"/>
      <c r="Q620" s="42"/>
      <c r="R620" s="42"/>
      <c r="S620" s="42"/>
      <c r="T620" s="42"/>
      <c r="U620" s="42"/>
      <c r="V620" s="42"/>
      <c r="W620" s="42"/>
      <c r="X620" s="42"/>
      <c r="Y620" s="42"/>
      <c r="Z620" s="42"/>
    </row>
    <row r="621" spans="1:26" ht="13.5" customHeight="1" x14ac:dyDescent="0.3">
      <c r="A621" s="42"/>
      <c r="B621" s="42"/>
      <c r="C621" s="136"/>
      <c r="D621" s="42"/>
      <c r="E621" s="42"/>
      <c r="F621" s="42"/>
      <c r="G621" s="42"/>
      <c r="H621" s="42"/>
      <c r="I621" s="42"/>
      <c r="J621" s="42"/>
      <c r="K621" s="42"/>
      <c r="L621" s="42"/>
      <c r="M621" s="42"/>
      <c r="N621" s="42"/>
      <c r="O621" s="42"/>
      <c r="P621" s="42"/>
      <c r="Q621" s="42"/>
      <c r="R621" s="42"/>
      <c r="S621" s="42"/>
      <c r="T621" s="42"/>
      <c r="U621" s="42"/>
      <c r="V621" s="42"/>
      <c r="W621" s="42"/>
      <c r="X621" s="42"/>
      <c r="Y621" s="42"/>
      <c r="Z621" s="42"/>
    </row>
    <row r="622" spans="1:26" ht="13.5" customHeight="1" x14ac:dyDescent="0.3">
      <c r="A622" s="42"/>
      <c r="B622" s="42"/>
      <c r="C622" s="136"/>
      <c r="D622" s="42"/>
      <c r="E622" s="42"/>
      <c r="F622" s="42"/>
      <c r="G622" s="42"/>
      <c r="H622" s="42"/>
      <c r="I622" s="42"/>
      <c r="J622" s="42"/>
      <c r="K622" s="42"/>
      <c r="L622" s="42"/>
      <c r="M622" s="42"/>
      <c r="N622" s="42"/>
      <c r="O622" s="42"/>
      <c r="P622" s="42"/>
      <c r="Q622" s="42"/>
      <c r="R622" s="42"/>
      <c r="S622" s="42"/>
      <c r="T622" s="42"/>
      <c r="U622" s="42"/>
      <c r="V622" s="42"/>
      <c r="W622" s="42"/>
      <c r="X622" s="42"/>
      <c r="Y622" s="42"/>
      <c r="Z622" s="42"/>
    </row>
    <row r="623" spans="1:26" ht="13.5" customHeight="1" x14ac:dyDescent="0.3">
      <c r="A623" s="42"/>
      <c r="B623" s="42"/>
      <c r="C623" s="136"/>
      <c r="D623" s="42"/>
      <c r="E623" s="42"/>
      <c r="F623" s="42"/>
      <c r="G623" s="42"/>
      <c r="H623" s="42"/>
      <c r="I623" s="42"/>
      <c r="J623" s="42"/>
      <c r="K623" s="42"/>
      <c r="L623" s="42"/>
      <c r="M623" s="42"/>
      <c r="N623" s="42"/>
      <c r="O623" s="42"/>
      <c r="P623" s="42"/>
      <c r="Q623" s="42"/>
      <c r="R623" s="42"/>
      <c r="S623" s="42"/>
      <c r="T623" s="42"/>
      <c r="U623" s="42"/>
      <c r="V623" s="42"/>
      <c r="W623" s="42"/>
      <c r="X623" s="42"/>
      <c r="Y623" s="42"/>
      <c r="Z623" s="42"/>
    </row>
    <row r="624" spans="1:26" ht="13.5" customHeight="1" x14ac:dyDescent="0.3">
      <c r="A624" s="42"/>
      <c r="B624" s="42"/>
      <c r="C624" s="136"/>
      <c r="D624" s="42"/>
      <c r="E624" s="42"/>
      <c r="F624" s="42"/>
      <c r="G624" s="42"/>
      <c r="H624" s="42"/>
      <c r="I624" s="42"/>
      <c r="J624" s="42"/>
      <c r="K624" s="42"/>
      <c r="L624" s="42"/>
      <c r="M624" s="42"/>
      <c r="N624" s="42"/>
      <c r="O624" s="42"/>
      <c r="P624" s="42"/>
      <c r="Q624" s="42"/>
      <c r="R624" s="42"/>
      <c r="S624" s="42"/>
      <c r="T624" s="42"/>
      <c r="U624" s="42"/>
      <c r="V624" s="42"/>
      <c r="W624" s="42"/>
      <c r="X624" s="42"/>
      <c r="Y624" s="42"/>
      <c r="Z624" s="42"/>
    </row>
    <row r="625" spans="1:26" ht="13.5" customHeight="1" x14ac:dyDescent="0.3">
      <c r="A625" s="42"/>
      <c r="B625" s="42"/>
      <c r="C625" s="136"/>
      <c r="D625" s="42"/>
      <c r="E625" s="42"/>
      <c r="F625" s="42"/>
      <c r="G625" s="42"/>
      <c r="H625" s="42"/>
      <c r="I625" s="42"/>
      <c r="J625" s="42"/>
      <c r="K625" s="42"/>
      <c r="L625" s="42"/>
      <c r="M625" s="42"/>
      <c r="N625" s="42"/>
      <c r="O625" s="42"/>
      <c r="P625" s="42"/>
      <c r="Q625" s="42"/>
      <c r="R625" s="42"/>
      <c r="S625" s="42"/>
      <c r="T625" s="42"/>
      <c r="U625" s="42"/>
      <c r="V625" s="42"/>
      <c r="W625" s="42"/>
      <c r="X625" s="42"/>
      <c r="Y625" s="42"/>
      <c r="Z625" s="42"/>
    </row>
    <row r="626" spans="1:26" ht="13.5" customHeight="1" x14ac:dyDescent="0.3">
      <c r="A626" s="42"/>
      <c r="B626" s="42"/>
      <c r="C626" s="136"/>
      <c r="D626" s="42"/>
      <c r="E626" s="42"/>
      <c r="F626" s="42"/>
      <c r="G626" s="42"/>
      <c r="H626" s="42"/>
      <c r="I626" s="42"/>
      <c r="J626" s="42"/>
      <c r="K626" s="42"/>
      <c r="L626" s="42"/>
      <c r="M626" s="42"/>
      <c r="N626" s="42"/>
      <c r="O626" s="42"/>
      <c r="P626" s="42"/>
      <c r="Q626" s="42"/>
      <c r="R626" s="42"/>
      <c r="S626" s="42"/>
      <c r="T626" s="42"/>
      <c r="U626" s="42"/>
      <c r="V626" s="42"/>
      <c r="W626" s="42"/>
      <c r="X626" s="42"/>
      <c r="Y626" s="42"/>
      <c r="Z626" s="42"/>
    </row>
    <row r="627" spans="1:26" ht="13.5" customHeight="1" x14ac:dyDescent="0.3">
      <c r="A627" s="42"/>
      <c r="B627" s="42"/>
      <c r="C627" s="136"/>
      <c r="D627" s="42"/>
      <c r="E627" s="42"/>
      <c r="F627" s="42"/>
      <c r="G627" s="42"/>
      <c r="H627" s="42"/>
      <c r="I627" s="42"/>
      <c r="J627" s="42"/>
      <c r="K627" s="42"/>
      <c r="L627" s="42"/>
      <c r="M627" s="42"/>
      <c r="N627" s="42"/>
      <c r="O627" s="42"/>
      <c r="P627" s="42"/>
      <c r="Q627" s="42"/>
      <c r="R627" s="42"/>
      <c r="S627" s="42"/>
      <c r="T627" s="42"/>
      <c r="U627" s="42"/>
      <c r="V627" s="42"/>
      <c r="W627" s="42"/>
      <c r="X627" s="42"/>
      <c r="Y627" s="42"/>
      <c r="Z627" s="42"/>
    </row>
    <row r="628" spans="1:26" ht="13.5" customHeight="1" x14ac:dyDescent="0.3">
      <c r="A628" s="42"/>
      <c r="B628" s="42"/>
      <c r="C628" s="136"/>
      <c r="D628" s="42"/>
      <c r="E628" s="42"/>
      <c r="F628" s="42"/>
      <c r="G628" s="42"/>
      <c r="H628" s="42"/>
      <c r="I628" s="42"/>
      <c r="J628" s="42"/>
      <c r="K628" s="42"/>
      <c r="L628" s="42"/>
      <c r="M628" s="42"/>
      <c r="N628" s="42"/>
      <c r="O628" s="42"/>
      <c r="P628" s="42"/>
      <c r="Q628" s="42"/>
      <c r="R628" s="42"/>
      <c r="S628" s="42"/>
      <c r="T628" s="42"/>
      <c r="U628" s="42"/>
      <c r="V628" s="42"/>
      <c r="W628" s="42"/>
      <c r="X628" s="42"/>
      <c r="Y628" s="42"/>
      <c r="Z628" s="42"/>
    </row>
    <row r="629" spans="1:26" ht="13.5" customHeight="1" x14ac:dyDescent="0.3">
      <c r="A629" s="42"/>
      <c r="B629" s="42"/>
      <c r="C629" s="136"/>
      <c r="D629" s="42"/>
      <c r="E629" s="42"/>
      <c r="F629" s="42"/>
      <c r="G629" s="42"/>
      <c r="H629" s="42"/>
      <c r="I629" s="42"/>
      <c r="J629" s="42"/>
      <c r="K629" s="42"/>
      <c r="L629" s="42"/>
      <c r="M629" s="42"/>
      <c r="N629" s="42"/>
      <c r="O629" s="42"/>
      <c r="P629" s="42"/>
      <c r="Q629" s="42"/>
      <c r="R629" s="42"/>
      <c r="S629" s="42"/>
      <c r="T629" s="42"/>
      <c r="U629" s="42"/>
      <c r="V629" s="42"/>
      <c r="W629" s="42"/>
      <c r="X629" s="42"/>
      <c r="Y629" s="42"/>
      <c r="Z629" s="42"/>
    </row>
    <row r="630" spans="1:26" ht="13.5" customHeight="1" x14ac:dyDescent="0.3">
      <c r="A630" s="42"/>
      <c r="B630" s="42"/>
      <c r="C630" s="136"/>
      <c r="D630" s="42"/>
      <c r="E630" s="42"/>
      <c r="F630" s="42"/>
      <c r="G630" s="42"/>
      <c r="H630" s="42"/>
      <c r="I630" s="42"/>
      <c r="J630" s="42"/>
      <c r="K630" s="42"/>
      <c r="L630" s="42"/>
      <c r="M630" s="42"/>
      <c r="N630" s="42"/>
      <c r="O630" s="42"/>
      <c r="P630" s="42"/>
      <c r="Q630" s="42"/>
      <c r="R630" s="42"/>
      <c r="S630" s="42"/>
      <c r="T630" s="42"/>
      <c r="U630" s="42"/>
      <c r="V630" s="42"/>
      <c r="W630" s="42"/>
      <c r="X630" s="42"/>
      <c r="Y630" s="42"/>
      <c r="Z630" s="42"/>
    </row>
    <row r="631" spans="1:26" ht="13.5" customHeight="1" x14ac:dyDescent="0.3">
      <c r="A631" s="42"/>
      <c r="B631" s="42"/>
      <c r="C631" s="136"/>
      <c r="D631" s="42"/>
      <c r="E631" s="42"/>
      <c r="F631" s="42"/>
      <c r="G631" s="42"/>
      <c r="H631" s="42"/>
      <c r="I631" s="42"/>
      <c r="J631" s="42"/>
      <c r="K631" s="42"/>
      <c r="L631" s="42"/>
      <c r="M631" s="42"/>
      <c r="N631" s="42"/>
      <c r="O631" s="42"/>
      <c r="P631" s="42"/>
      <c r="Q631" s="42"/>
      <c r="R631" s="42"/>
      <c r="S631" s="42"/>
      <c r="T631" s="42"/>
      <c r="U631" s="42"/>
      <c r="V631" s="42"/>
      <c r="W631" s="42"/>
      <c r="X631" s="42"/>
      <c r="Y631" s="42"/>
      <c r="Z631" s="42"/>
    </row>
    <row r="632" spans="1:26" ht="13.5" customHeight="1" x14ac:dyDescent="0.3">
      <c r="A632" s="42"/>
      <c r="B632" s="42"/>
      <c r="C632" s="136"/>
      <c r="D632" s="42"/>
      <c r="E632" s="42"/>
      <c r="F632" s="42"/>
      <c r="G632" s="42"/>
      <c r="H632" s="42"/>
      <c r="I632" s="42"/>
      <c r="J632" s="42"/>
      <c r="K632" s="42"/>
      <c r="L632" s="42"/>
      <c r="M632" s="42"/>
      <c r="N632" s="42"/>
      <c r="O632" s="42"/>
      <c r="P632" s="42"/>
      <c r="Q632" s="42"/>
      <c r="R632" s="42"/>
      <c r="S632" s="42"/>
      <c r="T632" s="42"/>
      <c r="U632" s="42"/>
      <c r="V632" s="42"/>
      <c r="W632" s="42"/>
      <c r="X632" s="42"/>
      <c r="Y632" s="42"/>
      <c r="Z632" s="42"/>
    </row>
    <row r="633" spans="1:26" ht="13.5" customHeight="1" x14ac:dyDescent="0.3">
      <c r="A633" s="42"/>
      <c r="B633" s="42"/>
      <c r="C633" s="136"/>
      <c r="D633" s="42"/>
      <c r="E633" s="42"/>
      <c r="F633" s="42"/>
      <c r="G633" s="42"/>
      <c r="H633" s="42"/>
      <c r="I633" s="42"/>
      <c r="J633" s="42"/>
      <c r="K633" s="42"/>
      <c r="L633" s="42"/>
      <c r="M633" s="42"/>
      <c r="N633" s="42"/>
      <c r="O633" s="42"/>
      <c r="P633" s="42"/>
      <c r="Q633" s="42"/>
      <c r="R633" s="42"/>
      <c r="S633" s="42"/>
      <c r="T633" s="42"/>
      <c r="U633" s="42"/>
      <c r="V633" s="42"/>
      <c r="W633" s="42"/>
      <c r="X633" s="42"/>
      <c r="Y633" s="42"/>
      <c r="Z633" s="42"/>
    </row>
    <row r="634" spans="1:26" ht="13.5" customHeight="1" x14ac:dyDescent="0.3">
      <c r="A634" s="42"/>
      <c r="B634" s="42"/>
      <c r="C634" s="136"/>
      <c r="D634" s="42"/>
      <c r="E634" s="42"/>
      <c r="F634" s="42"/>
      <c r="G634" s="42"/>
      <c r="H634" s="42"/>
      <c r="I634" s="42"/>
      <c r="J634" s="42"/>
      <c r="K634" s="42"/>
      <c r="L634" s="42"/>
      <c r="M634" s="42"/>
      <c r="N634" s="42"/>
      <c r="O634" s="42"/>
      <c r="P634" s="42"/>
      <c r="Q634" s="42"/>
      <c r="R634" s="42"/>
      <c r="S634" s="42"/>
      <c r="T634" s="42"/>
      <c r="U634" s="42"/>
      <c r="V634" s="42"/>
      <c r="W634" s="42"/>
      <c r="X634" s="42"/>
      <c r="Y634" s="42"/>
      <c r="Z634" s="42"/>
    </row>
    <row r="635" spans="1:26" ht="13.5" customHeight="1" x14ac:dyDescent="0.3">
      <c r="A635" s="42"/>
      <c r="B635" s="42"/>
      <c r="C635" s="136"/>
      <c r="D635" s="42"/>
      <c r="E635" s="42"/>
      <c r="F635" s="42"/>
      <c r="G635" s="42"/>
      <c r="H635" s="42"/>
      <c r="I635" s="42"/>
      <c r="J635" s="42"/>
      <c r="K635" s="42"/>
      <c r="L635" s="42"/>
      <c r="M635" s="42"/>
      <c r="N635" s="42"/>
      <c r="O635" s="42"/>
      <c r="P635" s="42"/>
      <c r="Q635" s="42"/>
      <c r="R635" s="42"/>
      <c r="S635" s="42"/>
      <c r="T635" s="42"/>
      <c r="U635" s="42"/>
      <c r="V635" s="42"/>
      <c r="W635" s="42"/>
      <c r="X635" s="42"/>
      <c r="Y635" s="42"/>
      <c r="Z635" s="42"/>
    </row>
    <row r="636" spans="1:26" ht="13.5" customHeight="1" x14ac:dyDescent="0.3">
      <c r="A636" s="42"/>
      <c r="B636" s="42"/>
      <c r="C636" s="136"/>
      <c r="D636" s="42"/>
      <c r="E636" s="42"/>
      <c r="F636" s="42"/>
      <c r="G636" s="42"/>
      <c r="H636" s="42"/>
      <c r="I636" s="42"/>
      <c r="J636" s="42"/>
      <c r="K636" s="42"/>
      <c r="L636" s="42"/>
      <c r="M636" s="42"/>
      <c r="N636" s="42"/>
      <c r="O636" s="42"/>
      <c r="P636" s="42"/>
      <c r="Q636" s="42"/>
      <c r="R636" s="42"/>
      <c r="S636" s="42"/>
      <c r="T636" s="42"/>
      <c r="U636" s="42"/>
      <c r="V636" s="42"/>
      <c r="W636" s="42"/>
      <c r="X636" s="42"/>
      <c r="Y636" s="42"/>
      <c r="Z636" s="42"/>
    </row>
    <row r="637" spans="1:26" ht="13.5" customHeight="1" x14ac:dyDescent="0.3">
      <c r="A637" s="42"/>
      <c r="B637" s="42"/>
      <c r="C637" s="136"/>
      <c r="D637" s="42"/>
      <c r="E637" s="42"/>
      <c r="F637" s="42"/>
      <c r="G637" s="42"/>
      <c r="H637" s="42"/>
      <c r="I637" s="42"/>
      <c r="J637" s="42"/>
      <c r="K637" s="42"/>
      <c r="L637" s="42"/>
      <c r="M637" s="42"/>
      <c r="N637" s="42"/>
      <c r="O637" s="42"/>
      <c r="P637" s="42"/>
      <c r="Q637" s="42"/>
      <c r="R637" s="42"/>
      <c r="S637" s="42"/>
      <c r="T637" s="42"/>
      <c r="U637" s="42"/>
      <c r="V637" s="42"/>
      <c r="W637" s="42"/>
      <c r="X637" s="42"/>
      <c r="Y637" s="42"/>
      <c r="Z637" s="42"/>
    </row>
    <row r="638" spans="1:26" ht="13.5" customHeight="1" x14ac:dyDescent="0.3">
      <c r="A638" s="42"/>
      <c r="B638" s="42"/>
      <c r="C638" s="136"/>
      <c r="D638" s="42"/>
      <c r="E638" s="42"/>
      <c r="F638" s="42"/>
      <c r="G638" s="42"/>
      <c r="H638" s="42"/>
      <c r="I638" s="42"/>
      <c r="J638" s="42"/>
      <c r="K638" s="42"/>
      <c r="L638" s="42"/>
      <c r="M638" s="42"/>
      <c r="N638" s="42"/>
      <c r="O638" s="42"/>
      <c r="P638" s="42"/>
      <c r="Q638" s="42"/>
      <c r="R638" s="42"/>
      <c r="S638" s="42"/>
      <c r="T638" s="42"/>
      <c r="U638" s="42"/>
      <c r="V638" s="42"/>
      <c r="W638" s="42"/>
      <c r="X638" s="42"/>
      <c r="Y638" s="42"/>
      <c r="Z638" s="42"/>
    </row>
    <row r="639" spans="1:26" ht="13.5" customHeight="1" x14ac:dyDescent="0.3">
      <c r="A639" s="42"/>
      <c r="B639" s="42"/>
      <c r="C639" s="136"/>
      <c r="D639" s="42"/>
      <c r="E639" s="42"/>
      <c r="F639" s="42"/>
      <c r="G639" s="42"/>
      <c r="H639" s="42"/>
      <c r="I639" s="42"/>
      <c r="J639" s="42"/>
      <c r="K639" s="42"/>
      <c r="L639" s="42"/>
      <c r="M639" s="42"/>
      <c r="N639" s="42"/>
      <c r="O639" s="42"/>
      <c r="P639" s="42"/>
      <c r="Q639" s="42"/>
      <c r="R639" s="42"/>
      <c r="S639" s="42"/>
      <c r="T639" s="42"/>
      <c r="U639" s="42"/>
      <c r="V639" s="42"/>
      <c r="W639" s="42"/>
      <c r="X639" s="42"/>
      <c r="Y639" s="42"/>
      <c r="Z639" s="42"/>
    </row>
    <row r="640" spans="1:26" ht="13.5" customHeight="1" x14ac:dyDescent="0.3">
      <c r="A640" s="42"/>
      <c r="B640" s="42"/>
      <c r="C640" s="136"/>
      <c r="D640" s="42"/>
      <c r="E640" s="42"/>
      <c r="F640" s="42"/>
      <c r="G640" s="42"/>
      <c r="H640" s="42"/>
      <c r="I640" s="42"/>
      <c r="J640" s="42"/>
      <c r="K640" s="42"/>
      <c r="L640" s="42"/>
      <c r="M640" s="42"/>
      <c r="N640" s="42"/>
      <c r="O640" s="42"/>
      <c r="P640" s="42"/>
      <c r="Q640" s="42"/>
      <c r="R640" s="42"/>
      <c r="S640" s="42"/>
      <c r="T640" s="42"/>
      <c r="U640" s="42"/>
      <c r="V640" s="42"/>
      <c r="W640" s="42"/>
      <c r="X640" s="42"/>
      <c r="Y640" s="42"/>
      <c r="Z640" s="42"/>
    </row>
    <row r="641" spans="1:26" ht="13.5" customHeight="1" x14ac:dyDescent="0.3">
      <c r="A641" s="42"/>
      <c r="B641" s="42"/>
      <c r="C641" s="136"/>
      <c r="D641" s="42"/>
      <c r="E641" s="42"/>
      <c r="F641" s="42"/>
      <c r="G641" s="42"/>
      <c r="H641" s="42"/>
      <c r="I641" s="42"/>
      <c r="J641" s="42"/>
      <c r="K641" s="42"/>
      <c r="L641" s="42"/>
      <c r="M641" s="42"/>
      <c r="N641" s="42"/>
      <c r="O641" s="42"/>
      <c r="P641" s="42"/>
      <c r="Q641" s="42"/>
      <c r="R641" s="42"/>
      <c r="S641" s="42"/>
      <c r="T641" s="42"/>
      <c r="U641" s="42"/>
      <c r="V641" s="42"/>
      <c r="W641" s="42"/>
      <c r="X641" s="42"/>
      <c r="Y641" s="42"/>
      <c r="Z641" s="42"/>
    </row>
    <row r="642" spans="1:26" ht="13.5" customHeight="1" x14ac:dyDescent="0.3">
      <c r="A642" s="42"/>
      <c r="B642" s="42"/>
      <c r="C642" s="136"/>
      <c r="D642" s="42"/>
      <c r="E642" s="42"/>
      <c r="F642" s="42"/>
      <c r="G642" s="42"/>
      <c r="H642" s="42"/>
      <c r="I642" s="42"/>
      <c r="J642" s="42"/>
      <c r="K642" s="42"/>
      <c r="L642" s="42"/>
      <c r="M642" s="42"/>
      <c r="N642" s="42"/>
      <c r="O642" s="42"/>
      <c r="P642" s="42"/>
      <c r="Q642" s="42"/>
      <c r="R642" s="42"/>
      <c r="S642" s="42"/>
      <c r="T642" s="42"/>
      <c r="U642" s="42"/>
      <c r="V642" s="42"/>
      <c r="W642" s="42"/>
      <c r="X642" s="42"/>
      <c r="Y642" s="42"/>
      <c r="Z642" s="42"/>
    </row>
    <row r="643" spans="1:26" ht="13.5" customHeight="1" x14ac:dyDescent="0.3">
      <c r="A643" s="42"/>
      <c r="B643" s="42"/>
      <c r="C643" s="136"/>
      <c r="D643" s="42"/>
      <c r="E643" s="42"/>
      <c r="F643" s="42"/>
      <c r="G643" s="42"/>
      <c r="H643" s="42"/>
      <c r="I643" s="42"/>
      <c r="J643" s="42"/>
      <c r="K643" s="42"/>
      <c r="L643" s="42"/>
      <c r="M643" s="42"/>
      <c r="N643" s="42"/>
      <c r="O643" s="42"/>
      <c r="P643" s="42"/>
      <c r="Q643" s="42"/>
      <c r="R643" s="42"/>
      <c r="S643" s="42"/>
      <c r="T643" s="42"/>
      <c r="U643" s="42"/>
      <c r="V643" s="42"/>
      <c r="W643" s="42"/>
      <c r="X643" s="42"/>
      <c r="Y643" s="42"/>
      <c r="Z643" s="42"/>
    </row>
    <row r="644" spans="1:26" ht="13.5" customHeight="1" x14ac:dyDescent="0.3">
      <c r="A644" s="42"/>
      <c r="B644" s="42"/>
      <c r="C644" s="136"/>
      <c r="D644" s="42"/>
      <c r="E644" s="42"/>
      <c r="F644" s="42"/>
      <c r="G644" s="42"/>
      <c r="H644" s="42"/>
      <c r="I644" s="42"/>
      <c r="J644" s="42"/>
      <c r="K644" s="42"/>
      <c r="L644" s="42"/>
      <c r="M644" s="42"/>
      <c r="N644" s="42"/>
      <c r="O644" s="42"/>
      <c r="P644" s="42"/>
      <c r="Q644" s="42"/>
      <c r="R644" s="42"/>
      <c r="S644" s="42"/>
      <c r="T644" s="42"/>
      <c r="U644" s="42"/>
      <c r="V644" s="42"/>
      <c r="W644" s="42"/>
      <c r="X644" s="42"/>
      <c r="Y644" s="42"/>
      <c r="Z644" s="42"/>
    </row>
    <row r="645" spans="1:26" ht="13.5" customHeight="1" x14ac:dyDescent="0.3">
      <c r="A645" s="42"/>
      <c r="B645" s="42"/>
      <c r="C645" s="136"/>
      <c r="D645" s="42"/>
      <c r="E645" s="42"/>
      <c r="F645" s="42"/>
      <c r="G645" s="42"/>
      <c r="H645" s="42"/>
      <c r="I645" s="42"/>
      <c r="J645" s="42"/>
      <c r="K645" s="42"/>
      <c r="L645" s="42"/>
      <c r="M645" s="42"/>
      <c r="N645" s="42"/>
      <c r="O645" s="42"/>
      <c r="P645" s="42"/>
      <c r="Q645" s="42"/>
      <c r="R645" s="42"/>
      <c r="S645" s="42"/>
      <c r="T645" s="42"/>
      <c r="U645" s="42"/>
      <c r="V645" s="42"/>
      <c r="W645" s="42"/>
      <c r="X645" s="42"/>
      <c r="Y645" s="42"/>
      <c r="Z645" s="42"/>
    </row>
    <row r="646" spans="1:26" ht="13.5" customHeight="1" x14ac:dyDescent="0.3">
      <c r="A646" s="42"/>
      <c r="B646" s="42"/>
      <c r="C646" s="136"/>
      <c r="D646" s="42"/>
      <c r="E646" s="42"/>
      <c r="F646" s="42"/>
      <c r="G646" s="42"/>
      <c r="H646" s="42"/>
      <c r="I646" s="42"/>
      <c r="J646" s="42"/>
      <c r="K646" s="42"/>
      <c r="L646" s="42"/>
      <c r="M646" s="42"/>
      <c r="N646" s="42"/>
      <c r="O646" s="42"/>
      <c r="P646" s="42"/>
      <c r="Q646" s="42"/>
      <c r="R646" s="42"/>
      <c r="S646" s="42"/>
      <c r="T646" s="42"/>
      <c r="U646" s="42"/>
      <c r="V646" s="42"/>
      <c r="W646" s="42"/>
      <c r="X646" s="42"/>
      <c r="Y646" s="42"/>
      <c r="Z646" s="42"/>
    </row>
    <row r="647" spans="1:26" ht="13.5" customHeight="1" x14ac:dyDescent="0.3">
      <c r="A647" s="42"/>
      <c r="B647" s="42"/>
      <c r="C647" s="136"/>
      <c r="D647" s="42"/>
      <c r="E647" s="42"/>
      <c r="F647" s="42"/>
      <c r="G647" s="42"/>
      <c r="H647" s="42"/>
      <c r="I647" s="42"/>
      <c r="J647" s="42"/>
      <c r="K647" s="42"/>
      <c r="L647" s="42"/>
      <c r="M647" s="42"/>
      <c r="N647" s="42"/>
      <c r="O647" s="42"/>
      <c r="P647" s="42"/>
      <c r="Q647" s="42"/>
      <c r="R647" s="42"/>
      <c r="S647" s="42"/>
      <c r="T647" s="42"/>
      <c r="U647" s="42"/>
      <c r="V647" s="42"/>
      <c r="W647" s="42"/>
      <c r="X647" s="42"/>
      <c r="Y647" s="42"/>
      <c r="Z647" s="42"/>
    </row>
    <row r="648" spans="1:26" ht="13.5" customHeight="1" x14ac:dyDescent="0.3">
      <c r="A648" s="42"/>
      <c r="B648" s="42"/>
      <c r="C648" s="136"/>
      <c r="D648" s="42"/>
      <c r="E648" s="42"/>
      <c r="F648" s="42"/>
      <c r="G648" s="42"/>
      <c r="H648" s="42"/>
      <c r="I648" s="42"/>
      <c r="J648" s="42"/>
      <c r="K648" s="42"/>
      <c r="L648" s="42"/>
      <c r="M648" s="42"/>
      <c r="N648" s="42"/>
      <c r="O648" s="42"/>
      <c r="P648" s="42"/>
      <c r="Q648" s="42"/>
      <c r="R648" s="42"/>
      <c r="S648" s="42"/>
      <c r="T648" s="42"/>
      <c r="U648" s="42"/>
      <c r="V648" s="42"/>
      <c r="W648" s="42"/>
      <c r="X648" s="42"/>
      <c r="Y648" s="42"/>
      <c r="Z648" s="42"/>
    </row>
    <row r="649" spans="1:26" ht="13.5" customHeight="1" x14ac:dyDescent="0.3">
      <c r="A649" s="42"/>
      <c r="B649" s="42"/>
      <c r="C649" s="136"/>
      <c r="D649" s="42"/>
      <c r="E649" s="42"/>
      <c r="F649" s="42"/>
      <c r="G649" s="42"/>
      <c r="H649" s="42"/>
      <c r="I649" s="42"/>
      <c r="J649" s="42"/>
      <c r="K649" s="42"/>
      <c r="L649" s="42"/>
      <c r="M649" s="42"/>
      <c r="N649" s="42"/>
      <c r="O649" s="42"/>
      <c r="P649" s="42"/>
      <c r="Q649" s="42"/>
      <c r="R649" s="42"/>
      <c r="S649" s="42"/>
      <c r="T649" s="42"/>
      <c r="U649" s="42"/>
      <c r="V649" s="42"/>
      <c r="W649" s="42"/>
      <c r="X649" s="42"/>
      <c r="Y649" s="42"/>
      <c r="Z649" s="42"/>
    </row>
    <row r="650" spans="1:26" ht="13.5" customHeight="1" x14ac:dyDescent="0.3">
      <c r="A650" s="42"/>
      <c r="B650" s="42"/>
      <c r="C650" s="136"/>
      <c r="D650" s="42"/>
      <c r="E650" s="42"/>
      <c r="F650" s="42"/>
      <c r="G650" s="42"/>
      <c r="H650" s="42"/>
      <c r="I650" s="42"/>
      <c r="J650" s="42"/>
      <c r="K650" s="42"/>
      <c r="L650" s="42"/>
      <c r="M650" s="42"/>
      <c r="N650" s="42"/>
      <c r="O650" s="42"/>
      <c r="P650" s="42"/>
      <c r="Q650" s="42"/>
      <c r="R650" s="42"/>
      <c r="S650" s="42"/>
      <c r="T650" s="42"/>
      <c r="U650" s="42"/>
      <c r="V650" s="42"/>
      <c r="W650" s="42"/>
      <c r="X650" s="42"/>
      <c r="Y650" s="42"/>
      <c r="Z650" s="42"/>
    </row>
    <row r="651" spans="1:26" ht="13.5" customHeight="1" x14ac:dyDescent="0.3">
      <c r="A651" s="42"/>
      <c r="B651" s="42"/>
      <c r="C651" s="136"/>
      <c r="D651" s="42"/>
      <c r="E651" s="42"/>
      <c r="F651" s="42"/>
      <c r="G651" s="42"/>
      <c r="H651" s="42"/>
      <c r="I651" s="42"/>
      <c r="J651" s="42"/>
      <c r="K651" s="42"/>
      <c r="L651" s="42"/>
      <c r="M651" s="42"/>
      <c r="N651" s="42"/>
      <c r="O651" s="42"/>
      <c r="P651" s="42"/>
      <c r="Q651" s="42"/>
      <c r="R651" s="42"/>
      <c r="S651" s="42"/>
      <c r="T651" s="42"/>
      <c r="U651" s="42"/>
      <c r="V651" s="42"/>
      <c r="W651" s="42"/>
      <c r="X651" s="42"/>
      <c r="Y651" s="42"/>
      <c r="Z651" s="42"/>
    </row>
    <row r="652" spans="1:26" ht="13.5" customHeight="1" x14ac:dyDescent="0.3">
      <c r="A652" s="42"/>
      <c r="B652" s="42"/>
      <c r="C652" s="136"/>
      <c r="D652" s="42"/>
      <c r="E652" s="42"/>
      <c r="F652" s="42"/>
      <c r="G652" s="42"/>
      <c r="H652" s="42"/>
      <c r="I652" s="42"/>
      <c r="J652" s="42"/>
      <c r="K652" s="42"/>
      <c r="L652" s="42"/>
      <c r="M652" s="42"/>
      <c r="N652" s="42"/>
      <c r="O652" s="42"/>
      <c r="P652" s="42"/>
      <c r="Q652" s="42"/>
      <c r="R652" s="42"/>
      <c r="S652" s="42"/>
      <c r="T652" s="42"/>
      <c r="U652" s="42"/>
      <c r="V652" s="42"/>
      <c r="W652" s="42"/>
      <c r="X652" s="42"/>
      <c r="Y652" s="42"/>
      <c r="Z652" s="42"/>
    </row>
    <row r="653" spans="1:26" ht="13.5" customHeight="1" x14ac:dyDescent="0.3">
      <c r="A653" s="42"/>
      <c r="B653" s="42"/>
      <c r="C653" s="136"/>
      <c r="D653" s="42"/>
      <c r="E653" s="42"/>
      <c r="F653" s="42"/>
      <c r="G653" s="42"/>
      <c r="H653" s="42"/>
      <c r="I653" s="42"/>
      <c r="J653" s="42"/>
      <c r="K653" s="42"/>
      <c r="L653" s="42"/>
      <c r="M653" s="42"/>
      <c r="N653" s="42"/>
      <c r="O653" s="42"/>
      <c r="P653" s="42"/>
      <c r="Q653" s="42"/>
      <c r="R653" s="42"/>
      <c r="S653" s="42"/>
      <c r="T653" s="42"/>
      <c r="U653" s="42"/>
      <c r="V653" s="42"/>
      <c r="W653" s="42"/>
      <c r="X653" s="42"/>
      <c r="Y653" s="42"/>
      <c r="Z653" s="42"/>
    </row>
    <row r="654" spans="1:26" ht="13.5" customHeight="1" x14ac:dyDescent="0.3">
      <c r="A654" s="42"/>
      <c r="B654" s="42"/>
      <c r="C654" s="136"/>
      <c r="D654" s="42"/>
      <c r="E654" s="42"/>
      <c r="F654" s="42"/>
      <c r="G654" s="42"/>
      <c r="H654" s="42"/>
      <c r="I654" s="42"/>
      <c r="J654" s="42"/>
      <c r="K654" s="42"/>
      <c r="L654" s="42"/>
      <c r="M654" s="42"/>
      <c r="N654" s="42"/>
      <c r="O654" s="42"/>
      <c r="P654" s="42"/>
      <c r="Q654" s="42"/>
      <c r="R654" s="42"/>
      <c r="S654" s="42"/>
      <c r="T654" s="42"/>
      <c r="U654" s="42"/>
      <c r="V654" s="42"/>
      <c r="W654" s="42"/>
      <c r="X654" s="42"/>
      <c r="Y654" s="42"/>
      <c r="Z654" s="42"/>
    </row>
    <row r="655" spans="1:26" ht="13.5" customHeight="1" x14ac:dyDescent="0.3">
      <c r="A655" s="42"/>
      <c r="B655" s="42"/>
      <c r="C655" s="136"/>
      <c r="D655" s="42"/>
      <c r="E655" s="42"/>
      <c r="F655" s="42"/>
      <c r="G655" s="42"/>
      <c r="H655" s="42"/>
      <c r="I655" s="42"/>
      <c r="J655" s="42"/>
      <c r="K655" s="42"/>
      <c r="L655" s="42"/>
      <c r="M655" s="42"/>
      <c r="N655" s="42"/>
      <c r="O655" s="42"/>
      <c r="P655" s="42"/>
      <c r="Q655" s="42"/>
      <c r="R655" s="42"/>
      <c r="S655" s="42"/>
      <c r="T655" s="42"/>
      <c r="U655" s="42"/>
      <c r="V655" s="42"/>
      <c r="W655" s="42"/>
      <c r="X655" s="42"/>
      <c r="Y655" s="42"/>
      <c r="Z655" s="42"/>
    </row>
    <row r="656" spans="1:26" ht="13.5" customHeight="1" x14ac:dyDescent="0.3">
      <c r="A656" s="42"/>
      <c r="B656" s="42"/>
      <c r="C656" s="136"/>
      <c r="D656" s="42"/>
      <c r="E656" s="42"/>
      <c r="F656" s="42"/>
      <c r="G656" s="42"/>
      <c r="H656" s="42"/>
      <c r="I656" s="42"/>
      <c r="J656" s="42"/>
      <c r="K656" s="42"/>
      <c r="L656" s="42"/>
      <c r="M656" s="42"/>
      <c r="N656" s="42"/>
      <c r="O656" s="42"/>
      <c r="P656" s="42"/>
      <c r="Q656" s="42"/>
      <c r="R656" s="42"/>
      <c r="S656" s="42"/>
      <c r="T656" s="42"/>
      <c r="U656" s="42"/>
      <c r="V656" s="42"/>
      <c r="W656" s="42"/>
      <c r="X656" s="42"/>
      <c r="Y656" s="42"/>
      <c r="Z656" s="42"/>
    </row>
    <row r="657" spans="1:26" ht="13.5" customHeight="1" x14ac:dyDescent="0.3">
      <c r="A657" s="42"/>
      <c r="B657" s="42"/>
      <c r="C657" s="136"/>
      <c r="D657" s="42"/>
      <c r="E657" s="42"/>
      <c r="F657" s="42"/>
      <c r="G657" s="42"/>
      <c r="H657" s="42"/>
      <c r="I657" s="42"/>
      <c r="J657" s="42"/>
      <c r="K657" s="42"/>
      <c r="L657" s="42"/>
      <c r="M657" s="42"/>
      <c r="N657" s="42"/>
      <c r="O657" s="42"/>
      <c r="P657" s="42"/>
      <c r="Q657" s="42"/>
      <c r="R657" s="42"/>
      <c r="S657" s="42"/>
      <c r="T657" s="42"/>
      <c r="U657" s="42"/>
      <c r="V657" s="42"/>
      <c r="W657" s="42"/>
      <c r="X657" s="42"/>
      <c r="Y657" s="42"/>
      <c r="Z657" s="42"/>
    </row>
    <row r="658" spans="1:26" ht="13.5" customHeight="1" x14ac:dyDescent="0.3">
      <c r="A658" s="42"/>
      <c r="B658" s="42"/>
      <c r="C658" s="136"/>
      <c r="D658" s="42"/>
      <c r="E658" s="42"/>
      <c r="F658" s="42"/>
      <c r="G658" s="42"/>
      <c r="H658" s="42"/>
      <c r="I658" s="42"/>
      <c r="J658" s="42"/>
      <c r="K658" s="42"/>
      <c r="L658" s="42"/>
      <c r="M658" s="42"/>
      <c r="N658" s="42"/>
      <c r="O658" s="42"/>
      <c r="P658" s="42"/>
      <c r="Q658" s="42"/>
      <c r="R658" s="42"/>
      <c r="S658" s="42"/>
      <c r="T658" s="42"/>
      <c r="U658" s="42"/>
      <c r="V658" s="42"/>
      <c r="W658" s="42"/>
      <c r="X658" s="42"/>
      <c r="Y658" s="42"/>
      <c r="Z658" s="42"/>
    </row>
    <row r="659" spans="1:26" ht="13.5" customHeight="1" x14ac:dyDescent="0.3">
      <c r="A659" s="42"/>
      <c r="B659" s="42"/>
      <c r="C659" s="136"/>
      <c r="D659" s="42"/>
      <c r="E659" s="42"/>
      <c r="F659" s="42"/>
      <c r="G659" s="42"/>
      <c r="H659" s="42"/>
      <c r="I659" s="42"/>
      <c r="J659" s="42"/>
      <c r="K659" s="42"/>
      <c r="L659" s="42"/>
      <c r="M659" s="42"/>
      <c r="N659" s="42"/>
      <c r="O659" s="42"/>
      <c r="P659" s="42"/>
      <c r="Q659" s="42"/>
      <c r="R659" s="42"/>
      <c r="S659" s="42"/>
      <c r="T659" s="42"/>
      <c r="U659" s="42"/>
      <c r="V659" s="42"/>
      <c r="W659" s="42"/>
      <c r="X659" s="42"/>
      <c r="Y659" s="42"/>
      <c r="Z659" s="42"/>
    </row>
    <row r="660" spans="1:26" ht="13.5" customHeight="1" x14ac:dyDescent="0.3">
      <c r="A660" s="42"/>
      <c r="B660" s="42"/>
      <c r="C660" s="136"/>
      <c r="D660" s="42"/>
      <c r="E660" s="42"/>
      <c r="F660" s="42"/>
      <c r="G660" s="42"/>
      <c r="H660" s="42"/>
      <c r="I660" s="42"/>
      <c r="J660" s="42"/>
      <c r="K660" s="42"/>
      <c r="L660" s="42"/>
      <c r="M660" s="42"/>
      <c r="N660" s="42"/>
      <c r="O660" s="42"/>
      <c r="P660" s="42"/>
      <c r="Q660" s="42"/>
      <c r="R660" s="42"/>
      <c r="S660" s="42"/>
      <c r="T660" s="42"/>
      <c r="U660" s="42"/>
      <c r="V660" s="42"/>
      <c r="W660" s="42"/>
      <c r="X660" s="42"/>
      <c r="Y660" s="42"/>
      <c r="Z660" s="42"/>
    </row>
    <row r="661" spans="1:26" ht="13.5" customHeight="1" x14ac:dyDescent="0.3">
      <c r="A661" s="42"/>
      <c r="B661" s="42"/>
      <c r="C661" s="136"/>
      <c r="D661" s="42"/>
      <c r="E661" s="42"/>
      <c r="F661" s="42"/>
      <c r="G661" s="42"/>
      <c r="H661" s="42"/>
      <c r="I661" s="42"/>
      <c r="J661" s="42"/>
      <c r="K661" s="42"/>
      <c r="L661" s="42"/>
      <c r="M661" s="42"/>
      <c r="N661" s="42"/>
      <c r="O661" s="42"/>
      <c r="P661" s="42"/>
      <c r="Q661" s="42"/>
      <c r="R661" s="42"/>
      <c r="S661" s="42"/>
      <c r="T661" s="42"/>
      <c r="U661" s="42"/>
      <c r="V661" s="42"/>
      <c r="W661" s="42"/>
      <c r="X661" s="42"/>
      <c r="Y661" s="42"/>
      <c r="Z661" s="42"/>
    </row>
    <row r="662" spans="1:26" ht="13.5" customHeight="1" x14ac:dyDescent="0.3">
      <c r="A662" s="42"/>
      <c r="B662" s="42"/>
      <c r="C662" s="136"/>
      <c r="D662" s="42"/>
      <c r="E662" s="42"/>
      <c r="F662" s="42"/>
      <c r="G662" s="42"/>
      <c r="H662" s="42"/>
      <c r="I662" s="42"/>
      <c r="J662" s="42"/>
      <c r="K662" s="42"/>
      <c r="L662" s="42"/>
      <c r="M662" s="42"/>
      <c r="N662" s="42"/>
      <c r="O662" s="42"/>
      <c r="P662" s="42"/>
      <c r="Q662" s="42"/>
      <c r="R662" s="42"/>
      <c r="S662" s="42"/>
      <c r="T662" s="42"/>
      <c r="U662" s="42"/>
      <c r="V662" s="42"/>
      <c r="W662" s="42"/>
      <c r="X662" s="42"/>
      <c r="Y662" s="42"/>
      <c r="Z662" s="42"/>
    </row>
    <row r="663" spans="1:26" ht="13.5" customHeight="1" x14ac:dyDescent="0.3">
      <c r="A663" s="42"/>
      <c r="B663" s="42"/>
      <c r="C663" s="136"/>
      <c r="D663" s="42"/>
      <c r="E663" s="42"/>
      <c r="F663" s="42"/>
      <c r="G663" s="42"/>
      <c r="H663" s="42"/>
      <c r="I663" s="42"/>
      <c r="J663" s="42"/>
      <c r="K663" s="42"/>
      <c r="L663" s="42"/>
      <c r="M663" s="42"/>
      <c r="N663" s="42"/>
      <c r="O663" s="42"/>
      <c r="P663" s="42"/>
      <c r="Q663" s="42"/>
      <c r="R663" s="42"/>
      <c r="S663" s="42"/>
      <c r="T663" s="42"/>
      <c r="U663" s="42"/>
      <c r="V663" s="42"/>
      <c r="W663" s="42"/>
      <c r="X663" s="42"/>
      <c r="Y663" s="42"/>
      <c r="Z663" s="42"/>
    </row>
    <row r="664" spans="1:26" ht="13.5" customHeight="1" x14ac:dyDescent="0.3">
      <c r="A664" s="42"/>
      <c r="B664" s="42"/>
      <c r="C664" s="136"/>
      <c r="D664" s="42"/>
      <c r="E664" s="42"/>
      <c r="F664" s="42"/>
      <c r="G664" s="42"/>
      <c r="H664" s="42"/>
      <c r="I664" s="42"/>
      <c r="J664" s="42"/>
      <c r="K664" s="42"/>
      <c r="L664" s="42"/>
      <c r="M664" s="42"/>
      <c r="N664" s="42"/>
      <c r="O664" s="42"/>
      <c r="P664" s="42"/>
      <c r="Q664" s="42"/>
      <c r="R664" s="42"/>
      <c r="S664" s="42"/>
      <c r="T664" s="42"/>
      <c r="U664" s="42"/>
      <c r="V664" s="42"/>
      <c r="W664" s="42"/>
      <c r="X664" s="42"/>
      <c r="Y664" s="42"/>
      <c r="Z664" s="42"/>
    </row>
    <row r="665" spans="1:26" ht="13.5" customHeight="1" x14ac:dyDescent="0.3">
      <c r="A665" s="42"/>
      <c r="B665" s="42"/>
      <c r="C665" s="136"/>
      <c r="D665" s="42"/>
      <c r="E665" s="42"/>
      <c r="F665" s="42"/>
      <c r="G665" s="42"/>
      <c r="H665" s="42"/>
      <c r="I665" s="42"/>
      <c r="J665" s="42"/>
      <c r="K665" s="42"/>
      <c r="L665" s="42"/>
      <c r="M665" s="42"/>
      <c r="N665" s="42"/>
      <c r="O665" s="42"/>
      <c r="P665" s="42"/>
      <c r="Q665" s="42"/>
      <c r="R665" s="42"/>
      <c r="S665" s="42"/>
      <c r="T665" s="42"/>
      <c r="U665" s="42"/>
      <c r="V665" s="42"/>
      <c r="W665" s="42"/>
      <c r="X665" s="42"/>
      <c r="Y665" s="42"/>
      <c r="Z665" s="42"/>
    </row>
    <row r="666" spans="1:26" ht="13.5" customHeight="1" x14ac:dyDescent="0.3">
      <c r="A666" s="42"/>
      <c r="B666" s="42"/>
      <c r="C666" s="136"/>
      <c r="D666" s="42"/>
      <c r="E666" s="42"/>
      <c r="F666" s="42"/>
      <c r="G666" s="42"/>
      <c r="H666" s="42"/>
      <c r="I666" s="42"/>
      <c r="J666" s="42"/>
      <c r="K666" s="42"/>
      <c r="L666" s="42"/>
      <c r="M666" s="42"/>
      <c r="N666" s="42"/>
      <c r="O666" s="42"/>
      <c r="P666" s="42"/>
      <c r="Q666" s="42"/>
      <c r="R666" s="42"/>
      <c r="S666" s="42"/>
      <c r="T666" s="42"/>
      <c r="U666" s="42"/>
      <c r="V666" s="42"/>
      <c r="W666" s="42"/>
      <c r="X666" s="42"/>
      <c r="Y666" s="42"/>
      <c r="Z666" s="42"/>
    </row>
    <row r="667" spans="1:26" ht="13.5" customHeight="1" x14ac:dyDescent="0.3">
      <c r="A667" s="42"/>
      <c r="B667" s="42"/>
      <c r="C667" s="136"/>
      <c r="D667" s="42"/>
      <c r="E667" s="42"/>
      <c r="F667" s="42"/>
      <c r="G667" s="42"/>
      <c r="H667" s="42"/>
      <c r="I667" s="42"/>
      <c r="J667" s="42"/>
      <c r="K667" s="42"/>
      <c r="L667" s="42"/>
      <c r="M667" s="42"/>
      <c r="N667" s="42"/>
      <c r="O667" s="42"/>
      <c r="P667" s="42"/>
      <c r="Q667" s="42"/>
      <c r="R667" s="42"/>
      <c r="S667" s="42"/>
      <c r="T667" s="42"/>
      <c r="U667" s="42"/>
      <c r="V667" s="42"/>
      <c r="W667" s="42"/>
      <c r="X667" s="42"/>
      <c r="Y667" s="42"/>
      <c r="Z667" s="42"/>
    </row>
    <row r="668" spans="1:26" ht="13.5" customHeight="1" x14ac:dyDescent="0.3">
      <c r="A668" s="42"/>
      <c r="B668" s="42"/>
      <c r="C668" s="136"/>
      <c r="D668" s="42"/>
      <c r="E668" s="42"/>
      <c r="F668" s="42"/>
      <c r="G668" s="42"/>
      <c r="H668" s="42"/>
      <c r="I668" s="42"/>
      <c r="J668" s="42"/>
      <c r="K668" s="42"/>
      <c r="L668" s="42"/>
      <c r="M668" s="42"/>
      <c r="N668" s="42"/>
      <c r="O668" s="42"/>
      <c r="P668" s="42"/>
      <c r="Q668" s="42"/>
      <c r="R668" s="42"/>
      <c r="S668" s="42"/>
      <c r="T668" s="42"/>
      <c r="U668" s="42"/>
      <c r="V668" s="42"/>
      <c r="W668" s="42"/>
      <c r="X668" s="42"/>
      <c r="Y668" s="42"/>
      <c r="Z668" s="42"/>
    </row>
    <row r="669" spans="1:26" ht="13.5" customHeight="1" x14ac:dyDescent="0.3">
      <c r="A669" s="42"/>
      <c r="B669" s="42"/>
      <c r="C669" s="136"/>
      <c r="D669" s="42"/>
      <c r="E669" s="42"/>
      <c r="F669" s="42"/>
      <c r="G669" s="42"/>
      <c r="H669" s="42"/>
      <c r="I669" s="42"/>
      <c r="J669" s="42"/>
      <c r="K669" s="42"/>
      <c r="L669" s="42"/>
      <c r="M669" s="42"/>
      <c r="N669" s="42"/>
      <c r="O669" s="42"/>
      <c r="P669" s="42"/>
      <c r="Q669" s="42"/>
      <c r="R669" s="42"/>
      <c r="S669" s="42"/>
      <c r="T669" s="42"/>
      <c r="U669" s="42"/>
      <c r="V669" s="42"/>
      <c r="W669" s="42"/>
      <c r="X669" s="42"/>
      <c r="Y669" s="42"/>
      <c r="Z669" s="42"/>
    </row>
    <row r="670" spans="1:26" ht="13.5" customHeight="1" x14ac:dyDescent="0.3">
      <c r="A670" s="42"/>
      <c r="B670" s="42"/>
      <c r="C670" s="136"/>
      <c r="D670" s="42"/>
      <c r="E670" s="42"/>
      <c r="F670" s="42"/>
      <c r="G670" s="42"/>
      <c r="H670" s="42"/>
      <c r="I670" s="42"/>
      <c r="J670" s="42"/>
      <c r="K670" s="42"/>
      <c r="L670" s="42"/>
      <c r="M670" s="42"/>
      <c r="N670" s="42"/>
      <c r="O670" s="42"/>
      <c r="P670" s="42"/>
      <c r="Q670" s="42"/>
      <c r="R670" s="42"/>
      <c r="S670" s="42"/>
      <c r="T670" s="42"/>
      <c r="U670" s="42"/>
      <c r="V670" s="42"/>
      <c r="W670" s="42"/>
      <c r="X670" s="42"/>
      <c r="Y670" s="42"/>
      <c r="Z670" s="42"/>
    </row>
    <row r="671" spans="1:26" ht="13.5" customHeight="1" x14ac:dyDescent="0.3">
      <c r="A671" s="42"/>
      <c r="B671" s="42"/>
      <c r="C671" s="136"/>
      <c r="D671" s="42"/>
      <c r="E671" s="42"/>
      <c r="F671" s="42"/>
      <c r="G671" s="42"/>
      <c r="H671" s="42"/>
      <c r="I671" s="42"/>
      <c r="J671" s="42"/>
      <c r="K671" s="42"/>
      <c r="L671" s="42"/>
      <c r="M671" s="42"/>
      <c r="N671" s="42"/>
      <c r="O671" s="42"/>
      <c r="P671" s="42"/>
      <c r="Q671" s="42"/>
      <c r="R671" s="42"/>
      <c r="S671" s="42"/>
      <c r="T671" s="42"/>
      <c r="U671" s="42"/>
      <c r="V671" s="42"/>
      <c r="W671" s="42"/>
      <c r="X671" s="42"/>
      <c r="Y671" s="42"/>
      <c r="Z671" s="42"/>
    </row>
    <row r="672" spans="1:26" ht="13.5" customHeight="1" x14ac:dyDescent="0.3">
      <c r="A672" s="42"/>
      <c r="B672" s="42"/>
      <c r="C672" s="136"/>
      <c r="D672" s="42"/>
      <c r="E672" s="42"/>
      <c r="F672" s="42"/>
      <c r="G672" s="42"/>
      <c r="H672" s="42"/>
      <c r="I672" s="42"/>
      <c r="J672" s="42"/>
      <c r="K672" s="42"/>
      <c r="L672" s="42"/>
      <c r="M672" s="42"/>
      <c r="N672" s="42"/>
      <c r="O672" s="42"/>
      <c r="P672" s="42"/>
      <c r="Q672" s="42"/>
      <c r="R672" s="42"/>
      <c r="S672" s="42"/>
      <c r="T672" s="42"/>
      <c r="U672" s="42"/>
      <c r="V672" s="42"/>
      <c r="W672" s="42"/>
      <c r="X672" s="42"/>
      <c r="Y672" s="42"/>
      <c r="Z672" s="42"/>
    </row>
    <row r="673" spans="1:26" ht="13.5" customHeight="1" x14ac:dyDescent="0.3">
      <c r="A673" s="42"/>
      <c r="B673" s="42"/>
      <c r="C673" s="136"/>
      <c r="D673" s="42"/>
      <c r="E673" s="42"/>
      <c r="F673" s="42"/>
      <c r="G673" s="42"/>
      <c r="H673" s="42"/>
      <c r="I673" s="42"/>
      <c r="J673" s="42"/>
      <c r="K673" s="42"/>
      <c r="L673" s="42"/>
      <c r="M673" s="42"/>
      <c r="N673" s="42"/>
      <c r="O673" s="42"/>
      <c r="P673" s="42"/>
      <c r="Q673" s="42"/>
      <c r="R673" s="42"/>
      <c r="S673" s="42"/>
      <c r="T673" s="42"/>
      <c r="U673" s="42"/>
      <c r="V673" s="42"/>
      <c r="W673" s="42"/>
      <c r="X673" s="42"/>
      <c r="Y673" s="42"/>
      <c r="Z673" s="42"/>
    </row>
    <row r="674" spans="1:26" ht="13.5" customHeight="1" x14ac:dyDescent="0.3">
      <c r="A674" s="42"/>
      <c r="B674" s="42"/>
      <c r="C674" s="136"/>
      <c r="D674" s="42"/>
      <c r="E674" s="42"/>
      <c r="F674" s="42"/>
      <c r="G674" s="42"/>
      <c r="H674" s="42"/>
      <c r="I674" s="42"/>
      <c r="J674" s="42"/>
      <c r="K674" s="42"/>
      <c r="L674" s="42"/>
      <c r="M674" s="42"/>
      <c r="N674" s="42"/>
      <c r="O674" s="42"/>
      <c r="P674" s="42"/>
      <c r="Q674" s="42"/>
      <c r="R674" s="42"/>
      <c r="S674" s="42"/>
      <c r="T674" s="42"/>
      <c r="U674" s="42"/>
      <c r="V674" s="42"/>
      <c r="W674" s="42"/>
      <c r="X674" s="42"/>
      <c r="Y674" s="42"/>
      <c r="Z674" s="42"/>
    </row>
    <row r="675" spans="1:26" ht="13.5" customHeight="1" x14ac:dyDescent="0.3">
      <c r="A675" s="42"/>
      <c r="B675" s="42"/>
      <c r="C675" s="136"/>
      <c r="D675" s="42"/>
      <c r="E675" s="42"/>
      <c r="F675" s="42"/>
      <c r="G675" s="42"/>
      <c r="H675" s="42"/>
      <c r="I675" s="42"/>
      <c r="J675" s="42"/>
      <c r="K675" s="42"/>
      <c r="L675" s="42"/>
      <c r="M675" s="42"/>
      <c r="N675" s="42"/>
      <c r="O675" s="42"/>
      <c r="P675" s="42"/>
      <c r="Q675" s="42"/>
      <c r="R675" s="42"/>
      <c r="S675" s="42"/>
      <c r="T675" s="42"/>
      <c r="U675" s="42"/>
      <c r="V675" s="42"/>
      <c r="W675" s="42"/>
      <c r="X675" s="42"/>
      <c r="Y675" s="42"/>
      <c r="Z675" s="42"/>
    </row>
    <row r="676" spans="1:26" ht="13.5" customHeight="1" x14ac:dyDescent="0.3">
      <c r="A676" s="42"/>
      <c r="B676" s="42"/>
      <c r="C676" s="136"/>
      <c r="D676" s="42"/>
      <c r="E676" s="42"/>
      <c r="F676" s="42"/>
      <c r="G676" s="42"/>
      <c r="H676" s="42"/>
      <c r="I676" s="42"/>
      <c r="J676" s="42"/>
      <c r="K676" s="42"/>
      <c r="L676" s="42"/>
      <c r="M676" s="42"/>
      <c r="N676" s="42"/>
      <c r="O676" s="42"/>
      <c r="P676" s="42"/>
      <c r="Q676" s="42"/>
      <c r="R676" s="42"/>
      <c r="S676" s="42"/>
      <c r="T676" s="42"/>
      <c r="U676" s="42"/>
      <c r="V676" s="42"/>
      <c r="W676" s="42"/>
      <c r="X676" s="42"/>
      <c r="Y676" s="42"/>
      <c r="Z676" s="42"/>
    </row>
    <row r="677" spans="1:26" ht="13.5" customHeight="1" x14ac:dyDescent="0.3">
      <c r="A677" s="42"/>
      <c r="B677" s="42"/>
      <c r="C677" s="136"/>
      <c r="D677" s="42"/>
      <c r="E677" s="42"/>
      <c r="F677" s="42"/>
      <c r="G677" s="42"/>
      <c r="H677" s="42"/>
      <c r="I677" s="42"/>
      <c r="J677" s="42"/>
      <c r="K677" s="42"/>
      <c r="L677" s="42"/>
      <c r="M677" s="42"/>
      <c r="N677" s="42"/>
      <c r="O677" s="42"/>
      <c r="P677" s="42"/>
      <c r="Q677" s="42"/>
      <c r="R677" s="42"/>
      <c r="S677" s="42"/>
      <c r="T677" s="42"/>
      <c r="U677" s="42"/>
      <c r="V677" s="42"/>
      <c r="W677" s="42"/>
      <c r="X677" s="42"/>
      <c r="Y677" s="42"/>
      <c r="Z677" s="42"/>
    </row>
    <row r="678" spans="1:26" ht="13.5" customHeight="1" x14ac:dyDescent="0.3">
      <c r="A678" s="42"/>
      <c r="B678" s="42"/>
      <c r="C678" s="136"/>
      <c r="D678" s="42"/>
      <c r="E678" s="42"/>
      <c r="F678" s="42"/>
      <c r="G678" s="42"/>
      <c r="H678" s="42"/>
      <c r="I678" s="42"/>
      <c r="J678" s="42"/>
      <c r="K678" s="42"/>
      <c r="L678" s="42"/>
      <c r="M678" s="42"/>
      <c r="N678" s="42"/>
      <c r="O678" s="42"/>
      <c r="P678" s="42"/>
      <c r="Q678" s="42"/>
      <c r="R678" s="42"/>
      <c r="S678" s="42"/>
      <c r="T678" s="42"/>
      <c r="U678" s="42"/>
      <c r="V678" s="42"/>
      <c r="W678" s="42"/>
      <c r="X678" s="42"/>
      <c r="Y678" s="42"/>
      <c r="Z678" s="42"/>
    </row>
    <row r="679" spans="1:26" ht="13.5" customHeight="1" x14ac:dyDescent="0.3">
      <c r="A679" s="42"/>
      <c r="B679" s="42"/>
      <c r="C679" s="136"/>
      <c r="D679" s="42"/>
      <c r="E679" s="42"/>
      <c r="F679" s="42"/>
      <c r="G679" s="42"/>
      <c r="H679" s="42"/>
      <c r="I679" s="42"/>
      <c r="J679" s="42"/>
      <c r="K679" s="42"/>
      <c r="L679" s="42"/>
      <c r="M679" s="42"/>
      <c r="N679" s="42"/>
      <c r="O679" s="42"/>
      <c r="P679" s="42"/>
      <c r="Q679" s="42"/>
      <c r="R679" s="42"/>
      <c r="S679" s="42"/>
      <c r="T679" s="42"/>
      <c r="U679" s="42"/>
      <c r="V679" s="42"/>
      <c r="W679" s="42"/>
      <c r="X679" s="42"/>
      <c r="Y679" s="42"/>
      <c r="Z679" s="42"/>
    </row>
    <row r="680" spans="1:26" ht="13.5" customHeight="1" x14ac:dyDescent="0.3">
      <c r="A680" s="42"/>
      <c r="B680" s="42"/>
      <c r="C680" s="136"/>
      <c r="D680" s="42"/>
      <c r="E680" s="42"/>
      <c r="F680" s="42"/>
      <c r="G680" s="42"/>
      <c r="H680" s="42"/>
      <c r="I680" s="42"/>
      <c r="J680" s="42"/>
      <c r="K680" s="42"/>
      <c r="L680" s="42"/>
      <c r="M680" s="42"/>
      <c r="N680" s="42"/>
      <c r="O680" s="42"/>
      <c r="P680" s="42"/>
      <c r="Q680" s="42"/>
      <c r="R680" s="42"/>
      <c r="S680" s="42"/>
      <c r="T680" s="42"/>
      <c r="U680" s="42"/>
      <c r="V680" s="42"/>
      <c r="W680" s="42"/>
      <c r="X680" s="42"/>
      <c r="Y680" s="42"/>
      <c r="Z680" s="42"/>
    </row>
    <row r="681" spans="1:26" ht="13.5" customHeight="1" x14ac:dyDescent="0.3">
      <c r="A681" s="42"/>
      <c r="B681" s="42"/>
      <c r="C681" s="136"/>
      <c r="D681" s="42"/>
      <c r="E681" s="42"/>
      <c r="F681" s="42"/>
      <c r="G681" s="42"/>
      <c r="H681" s="42"/>
      <c r="I681" s="42"/>
      <c r="J681" s="42"/>
      <c r="K681" s="42"/>
      <c r="L681" s="42"/>
      <c r="M681" s="42"/>
      <c r="N681" s="42"/>
      <c r="O681" s="42"/>
      <c r="P681" s="42"/>
      <c r="Q681" s="42"/>
      <c r="R681" s="42"/>
      <c r="S681" s="42"/>
      <c r="T681" s="42"/>
      <c r="U681" s="42"/>
      <c r="V681" s="42"/>
      <c r="W681" s="42"/>
      <c r="X681" s="42"/>
      <c r="Y681" s="42"/>
      <c r="Z681" s="42"/>
    </row>
    <row r="682" spans="1:26" ht="13.5" customHeight="1" x14ac:dyDescent="0.3">
      <c r="A682" s="42"/>
      <c r="B682" s="42"/>
      <c r="C682" s="136"/>
      <c r="D682" s="42"/>
      <c r="E682" s="42"/>
      <c r="F682" s="42"/>
      <c r="G682" s="42"/>
      <c r="H682" s="42"/>
      <c r="I682" s="42"/>
      <c r="J682" s="42"/>
      <c r="K682" s="42"/>
      <c r="L682" s="42"/>
      <c r="M682" s="42"/>
      <c r="N682" s="42"/>
      <c r="O682" s="42"/>
      <c r="P682" s="42"/>
      <c r="Q682" s="42"/>
      <c r="R682" s="42"/>
      <c r="S682" s="42"/>
      <c r="T682" s="42"/>
      <c r="U682" s="42"/>
      <c r="V682" s="42"/>
      <c r="W682" s="42"/>
      <c r="X682" s="42"/>
      <c r="Y682" s="42"/>
      <c r="Z682" s="42"/>
    </row>
    <row r="683" spans="1:26" ht="13.5" customHeight="1" x14ac:dyDescent="0.3">
      <c r="A683" s="42"/>
      <c r="B683" s="42"/>
      <c r="C683" s="136"/>
      <c r="D683" s="42"/>
      <c r="E683" s="42"/>
      <c r="F683" s="42"/>
      <c r="G683" s="42"/>
      <c r="H683" s="42"/>
      <c r="I683" s="42"/>
      <c r="J683" s="42"/>
      <c r="K683" s="42"/>
      <c r="L683" s="42"/>
      <c r="M683" s="42"/>
      <c r="N683" s="42"/>
      <c r="O683" s="42"/>
      <c r="P683" s="42"/>
      <c r="Q683" s="42"/>
      <c r="R683" s="42"/>
      <c r="S683" s="42"/>
      <c r="T683" s="42"/>
      <c r="U683" s="42"/>
      <c r="V683" s="42"/>
      <c r="W683" s="42"/>
      <c r="X683" s="42"/>
      <c r="Y683" s="42"/>
      <c r="Z683" s="42"/>
    </row>
    <row r="684" spans="1:26" ht="13.5" customHeight="1" x14ac:dyDescent="0.3">
      <c r="A684" s="42"/>
      <c r="B684" s="42"/>
      <c r="C684" s="136"/>
      <c r="D684" s="42"/>
      <c r="E684" s="42"/>
      <c r="F684" s="42"/>
      <c r="G684" s="42"/>
      <c r="H684" s="42"/>
      <c r="I684" s="42"/>
      <c r="J684" s="42"/>
      <c r="K684" s="42"/>
      <c r="L684" s="42"/>
      <c r="M684" s="42"/>
      <c r="N684" s="42"/>
      <c r="O684" s="42"/>
      <c r="P684" s="42"/>
      <c r="Q684" s="42"/>
      <c r="R684" s="42"/>
      <c r="S684" s="42"/>
      <c r="T684" s="42"/>
      <c r="U684" s="42"/>
      <c r="V684" s="42"/>
      <c r="W684" s="42"/>
      <c r="X684" s="42"/>
      <c r="Y684" s="42"/>
      <c r="Z684" s="42"/>
    </row>
    <row r="685" spans="1:26" ht="13.5" customHeight="1" x14ac:dyDescent="0.3">
      <c r="A685" s="42"/>
      <c r="B685" s="42"/>
      <c r="C685" s="136"/>
      <c r="D685" s="42"/>
      <c r="E685" s="42"/>
      <c r="F685" s="42"/>
      <c r="G685" s="42"/>
      <c r="H685" s="42"/>
      <c r="I685" s="42"/>
      <c r="J685" s="42"/>
      <c r="K685" s="42"/>
      <c r="L685" s="42"/>
      <c r="M685" s="42"/>
      <c r="N685" s="42"/>
      <c r="O685" s="42"/>
      <c r="P685" s="42"/>
      <c r="Q685" s="42"/>
      <c r="R685" s="42"/>
      <c r="S685" s="42"/>
      <c r="T685" s="42"/>
      <c r="U685" s="42"/>
      <c r="V685" s="42"/>
      <c r="W685" s="42"/>
      <c r="X685" s="42"/>
      <c r="Y685" s="42"/>
      <c r="Z685" s="42"/>
    </row>
    <row r="686" spans="1:26" ht="13.5" customHeight="1" x14ac:dyDescent="0.3">
      <c r="A686" s="42"/>
      <c r="B686" s="42"/>
      <c r="C686" s="136"/>
      <c r="D686" s="42"/>
      <c r="E686" s="42"/>
      <c r="F686" s="42"/>
      <c r="G686" s="42"/>
      <c r="H686" s="42"/>
      <c r="I686" s="42"/>
      <c r="J686" s="42"/>
      <c r="K686" s="42"/>
      <c r="L686" s="42"/>
      <c r="M686" s="42"/>
      <c r="N686" s="42"/>
      <c r="O686" s="42"/>
      <c r="P686" s="42"/>
      <c r="Q686" s="42"/>
      <c r="R686" s="42"/>
      <c r="S686" s="42"/>
      <c r="T686" s="42"/>
      <c r="U686" s="42"/>
      <c r="V686" s="42"/>
      <c r="W686" s="42"/>
      <c r="X686" s="42"/>
      <c r="Y686" s="42"/>
      <c r="Z686" s="42"/>
    </row>
    <row r="687" spans="1:26" ht="13.5" customHeight="1" x14ac:dyDescent="0.3">
      <c r="A687" s="42"/>
      <c r="B687" s="42"/>
      <c r="C687" s="136"/>
      <c r="D687" s="42"/>
      <c r="E687" s="42"/>
      <c r="F687" s="42"/>
      <c r="G687" s="42"/>
      <c r="H687" s="42"/>
      <c r="I687" s="42"/>
      <c r="J687" s="42"/>
      <c r="K687" s="42"/>
      <c r="L687" s="42"/>
      <c r="M687" s="42"/>
      <c r="N687" s="42"/>
      <c r="O687" s="42"/>
      <c r="P687" s="42"/>
      <c r="Q687" s="42"/>
      <c r="R687" s="42"/>
      <c r="S687" s="42"/>
      <c r="T687" s="42"/>
      <c r="U687" s="42"/>
      <c r="V687" s="42"/>
      <c r="W687" s="42"/>
      <c r="X687" s="42"/>
      <c r="Y687" s="42"/>
      <c r="Z687" s="42"/>
    </row>
    <row r="688" spans="1:26" ht="13.5" customHeight="1" x14ac:dyDescent="0.3">
      <c r="A688" s="42"/>
      <c r="B688" s="42"/>
      <c r="C688" s="136"/>
      <c r="D688" s="42"/>
      <c r="E688" s="42"/>
      <c r="F688" s="42"/>
      <c r="G688" s="42"/>
      <c r="H688" s="42"/>
      <c r="I688" s="42"/>
      <c r="J688" s="42"/>
      <c r="K688" s="42"/>
      <c r="L688" s="42"/>
      <c r="M688" s="42"/>
      <c r="N688" s="42"/>
      <c r="O688" s="42"/>
      <c r="P688" s="42"/>
      <c r="Q688" s="42"/>
      <c r="R688" s="42"/>
      <c r="S688" s="42"/>
      <c r="T688" s="42"/>
      <c r="U688" s="42"/>
      <c r="V688" s="42"/>
      <c r="W688" s="42"/>
      <c r="X688" s="42"/>
      <c r="Y688" s="42"/>
      <c r="Z688" s="42"/>
    </row>
    <row r="689" spans="1:26" ht="13.5" customHeight="1" x14ac:dyDescent="0.3">
      <c r="A689" s="42"/>
      <c r="B689" s="42"/>
      <c r="C689" s="136"/>
      <c r="D689" s="42"/>
      <c r="E689" s="42"/>
      <c r="F689" s="42"/>
      <c r="G689" s="42"/>
      <c r="H689" s="42"/>
      <c r="I689" s="42"/>
      <c r="J689" s="42"/>
      <c r="K689" s="42"/>
      <c r="L689" s="42"/>
      <c r="M689" s="42"/>
      <c r="N689" s="42"/>
      <c r="O689" s="42"/>
      <c r="P689" s="42"/>
      <c r="Q689" s="42"/>
      <c r="R689" s="42"/>
      <c r="S689" s="42"/>
      <c r="T689" s="42"/>
      <c r="U689" s="42"/>
      <c r="V689" s="42"/>
      <c r="W689" s="42"/>
      <c r="X689" s="42"/>
      <c r="Y689" s="42"/>
      <c r="Z689" s="42"/>
    </row>
    <row r="690" spans="1:26" ht="13.5" customHeight="1" x14ac:dyDescent="0.3">
      <c r="A690" s="42"/>
      <c r="B690" s="42"/>
      <c r="C690" s="136"/>
      <c r="D690" s="42"/>
      <c r="E690" s="42"/>
      <c r="F690" s="42"/>
      <c r="G690" s="42"/>
      <c r="H690" s="42"/>
      <c r="I690" s="42"/>
      <c r="J690" s="42"/>
      <c r="K690" s="42"/>
      <c r="L690" s="42"/>
      <c r="M690" s="42"/>
      <c r="N690" s="42"/>
      <c r="O690" s="42"/>
      <c r="P690" s="42"/>
      <c r="Q690" s="42"/>
      <c r="R690" s="42"/>
      <c r="S690" s="42"/>
      <c r="T690" s="42"/>
      <c r="U690" s="42"/>
      <c r="V690" s="42"/>
      <c r="W690" s="42"/>
      <c r="X690" s="42"/>
      <c r="Y690" s="42"/>
      <c r="Z690" s="42"/>
    </row>
    <row r="691" spans="1:26" ht="13.5" customHeight="1" x14ac:dyDescent="0.3">
      <c r="A691" s="42"/>
      <c r="B691" s="42"/>
      <c r="C691" s="136"/>
      <c r="D691" s="42"/>
      <c r="E691" s="42"/>
      <c r="F691" s="42"/>
      <c r="G691" s="42"/>
      <c r="H691" s="42"/>
      <c r="I691" s="42"/>
      <c r="J691" s="42"/>
      <c r="K691" s="42"/>
      <c r="L691" s="42"/>
      <c r="M691" s="42"/>
      <c r="N691" s="42"/>
      <c r="O691" s="42"/>
      <c r="P691" s="42"/>
      <c r="Q691" s="42"/>
      <c r="R691" s="42"/>
      <c r="S691" s="42"/>
      <c r="T691" s="42"/>
      <c r="U691" s="42"/>
      <c r="V691" s="42"/>
      <c r="W691" s="42"/>
      <c r="X691" s="42"/>
      <c r="Y691" s="42"/>
      <c r="Z691" s="42"/>
    </row>
    <row r="692" spans="1:26" ht="13.5" customHeight="1" x14ac:dyDescent="0.3">
      <c r="A692" s="42"/>
      <c r="B692" s="42"/>
      <c r="C692" s="136"/>
      <c r="D692" s="42"/>
      <c r="E692" s="42"/>
      <c r="F692" s="42"/>
      <c r="G692" s="42"/>
      <c r="H692" s="42"/>
      <c r="I692" s="42"/>
      <c r="J692" s="42"/>
      <c r="K692" s="42"/>
      <c r="L692" s="42"/>
      <c r="M692" s="42"/>
      <c r="N692" s="42"/>
      <c r="O692" s="42"/>
      <c r="P692" s="42"/>
      <c r="Q692" s="42"/>
      <c r="R692" s="42"/>
      <c r="S692" s="42"/>
      <c r="T692" s="42"/>
      <c r="U692" s="42"/>
      <c r="V692" s="42"/>
      <c r="W692" s="42"/>
      <c r="X692" s="42"/>
      <c r="Y692" s="42"/>
      <c r="Z692" s="42"/>
    </row>
    <row r="693" spans="1:26" ht="13.5" customHeight="1" x14ac:dyDescent="0.3">
      <c r="A693" s="42"/>
      <c r="B693" s="42"/>
      <c r="C693" s="136"/>
      <c r="D693" s="42"/>
      <c r="E693" s="42"/>
      <c r="F693" s="42"/>
      <c r="G693" s="42"/>
      <c r="H693" s="42"/>
      <c r="I693" s="42"/>
      <c r="J693" s="42"/>
      <c r="K693" s="42"/>
      <c r="L693" s="42"/>
      <c r="M693" s="42"/>
      <c r="N693" s="42"/>
      <c r="O693" s="42"/>
      <c r="P693" s="42"/>
      <c r="Q693" s="42"/>
      <c r="R693" s="42"/>
      <c r="S693" s="42"/>
      <c r="T693" s="42"/>
      <c r="U693" s="42"/>
      <c r="V693" s="42"/>
      <c r="W693" s="42"/>
      <c r="X693" s="42"/>
      <c r="Y693" s="42"/>
      <c r="Z693" s="42"/>
    </row>
    <row r="694" spans="1:26" ht="13.5" customHeight="1" x14ac:dyDescent="0.3">
      <c r="A694" s="42"/>
      <c r="B694" s="42"/>
      <c r="C694" s="136"/>
      <c r="D694" s="42"/>
      <c r="E694" s="42"/>
      <c r="F694" s="42"/>
      <c r="G694" s="42"/>
      <c r="H694" s="42"/>
      <c r="I694" s="42"/>
      <c r="J694" s="42"/>
      <c r="K694" s="42"/>
      <c r="L694" s="42"/>
      <c r="M694" s="42"/>
      <c r="N694" s="42"/>
      <c r="O694" s="42"/>
      <c r="P694" s="42"/>
      <c r="Q694" s="42"/>
      <c r="R694" s="42"/>
      <c r="S694" s="42"/>
      <c r="T694" s="42"/>
      <c r="U694" s="42"/>
      <c r="V694" s="42"/>
      <c r="W694" s="42"/>
      <c r="X694" s="42"/>
      <c r="Y694" s="42"/>
      <c r="Z694" s="42"/>
    </row>
    <row r="695" spans="1:26" ht="13.5" customHeight="1" x14ac:dyDescent="0.3">
      <c r="A695" s="42"/>
      <c r="B695" s="42"/>
      <c r="C695" s="136"/>
      <c r="D695" s="42"/>
      <c r="E695" s="42"/>
      <c r="F695" s="42"/>
      <c r="G695" s="42"/>
      <c r="H695" s="42"/>
      <c r="I695" s="42"/>
      <c r="J695" s="42"/>
      <c r="K695" s="42"/>
      <c r="L695" s="42"/>
      <c r="M695" s="42"/>
      <c r="N695" s="42"/>
      <c r="O695" s="42"/>
      <c r="P695" s="42"/>
      <c r="Q695" s="42"/>
      <c r="R695" s="42"/>
      <c r="S695" s="42"/>
      <c r="T695" s="42"/>
      <c r="U695" s="42"/>
      <c r="V695" s="42"/>
      <c r="W695" s="42"/>
      <c r="X695" s="42"/>
      <c r="Y695" s="42"/>
      <c r="Z695" s="42"/>
    </row>
    <row r="696" spans="1:26" ht="13.5" customHeight="1" x14ac:dyDescent="0.3">
      <c r="A696" s="42"/>
      <c r="B696" s="42"/>
      <c r="C696" s="136"/>
      <c r="D696" s="42"/>
      <c r="E696" s="42"/>
      <c r="F696" s="42"/>
      <c r="G696" s="42"/>
      <c r="H696" s="42"/>
      <c r="I696" s="42"/>
      <c r="J696" s="42"/>
      <c r="K696" s="42"/>
      <c r="L696" s="42"/>
      <c r="M696" s="42"/>
      <c r="N696" s="42"/>
      <c r="O696" s="42"/>
      <c r="P696" s="42"/>
      <c r="Q696" s="42"/>
      <c r="R696" s="42"/>
      <c r="S696" s="42"/>
      <c r="T696" s="42"/>
      <c r="U696" s="42"/>
      <c r="V696" s="42"/>
      <c r="W696" s="42"/>
      <c r="X696" s="42"/>
      <c r="Y696" s="42"/>
      <c r="Z696" s="42"/>
    </row>
    <row r="697" spans="1:26" ht="13.5" customHeight="1" x14ac:dyDescent="0.3">
      <c r="A697" s="42"/>
      <c r="B697" s="42"/>
      <c r="C697" s="136"/>
      <c r="D697" s="42"/>
      <c r="E697" s="42"/>
      <c r="F697" s="42"/>
      <c r="G697" s="42"/>
      <c r="H697" s="42"/>
      <c r="I697" s="42"/>
      <c r="J697" s="42"/>
      <c r="K697" s="42"/>
      <c r="L697" s="42"/>
      <c r="M697" s="42"/>
      <c r="N697" s="42"/>
      <c r="O697" s="42"/>
      <c r="P697" s="42"/>
      <c r="Q697" s="42"/>
      <c r="R697" s="42"/>
      <c r="S697" s="42"/>
      <c r="T697" s="42"/>
      <c r="U697" s="42"/>
      <c r="V697" s="42"/>
      <c r="W697" s="42"/>
      <c r="X697" s="42"/>
      <c r="Y697" s="42"/>
      <c r="Z697" s="42"/>
    </row>
    <row r="698" spans="1:26" ht="13.5" customHeight="1" x14ac:dyDescent="0.3">
      <c r="A698" s="42"/>
      <c r="B698" s="42"/>
      <c r="C698" s="136"/>
      <c r="D698" s="42"/>
      <c r="E698" s="42"/>
      <c r="F698" s="42"/>
      <c r="G698" s="42"/>
      <c r="H698" s="42"/>
      <c r="I698" s="42"/>
      <c r="J698" s="42"/>
      <c r="K698" s="42"/>
      <c r="L698" s="42"/>
      <c r="M698" s="42"/>
      <c r="N698" s="42"/>
      <c r="O698" s="42"/>
      <c r="P698" s="42"/>
      <c r="Q698" s="42"/>
      <c r="R698" s="42"/>
      <c r="S698" s="42"/>
      <c r="T698" s="42"/>
      <c r="U698" s="42"/>
      <c r="V698" s="42"/>
      <c r="W698" s="42"/>
      <c r="X698" s="42"/>
      <c r="Y698" s="42"/>
      <c r="Z698" s="42"/>
    </row>
    <row r="699" spans="1:26" ht="13.5" customHeight="1" x14ac:dyDescent="0.3">
      <c r="A699" s="42"/>
      <c r="B699" s="42"/>
      <c r="C699" s="136"/>
      <c r="D699" s="42"/>
      <c r="E699" s="42"/>
      <c r="F699" s="42"/>
      <c r="G699" s="42"/>
      <c r="H699" s="42"/>
      <c r="I699" s="42"/>
      <c r="J699" s="42"/>
      <c r="K699" s="42"/>
      <c r="L699" s="42"/>
      <c r="M699" s="42"/>
      <c r="N699" s="42"/>
      <c r="O699" s="42"/>
      <c r="P699" s="42"/>
      <c r="Q699" s="42"/>
      <c r="R699" s="42"/>
      <c r="S699" s="42"/>
      <c r="T699" s="42"/>
      <c r="U699" s="42"/>
      <c r="V699" s="42"/>
      <c r="W699" s="42"/>
      <c r="X699" s="42"/>
      <c r="Y699" s="42"/>
      <c r="Z699" s="42"/>
    </row>
    <row r="700" spans="1:26" ht="13.5" customHeight="1" x14ac:dyDescent="0.3">
      <c r="A700" s="42"/>
      <c r="B700" s="42"/>
      <c r="C700" s="136"/>
      <c r="D700" s="42"/>
      <c r="E700" s="42"/>
      <c r="F700" s="42"/>
      <c r="G700" s="42"/>
      <c r="H700" s="42"/>
      <c r="I700" s="42"/>
      <c r="J700" s="42"/>
      <c r="K700" s="42"/>
      <c r="L700" s="42"/>
      <c r="M700" s="42"/>
      <c r="N700" s="42"/>
      <c r="O700" s="42"/>
      <c r="P700" s="42"/>
      <c r="Q700" s="42"/>
      <c r="R700" s="42"/>
      <c r="S700" s="42"/>
      <c r="T700" s="42"/>
      <c r="U700" s="42"/>
      <c r="V700" s="42"/>
      <c r="W700" s="42"/>
      <c r="X700" s="42"/>
      <c r="Y700" s="42"/>
      <c r="Z700" s="42"/>
    </row>
    <row r="701" spans="1:26" ht="13.5" customHeight="1" x14ac:dyDescent="0.3">
      <c r="A701" s="42"/>
      <c r="B701" s="42"/>
      <c r="C701" s="136"/>
      <c r="D701" s="42"/>
      <c r="E701" s="42"/>
      <c r="F701" s="42"/>
      <c r="G701" s="42"/>
      <c r="H701" s="42"/>
      <c r="I701" s="42"/>
      <c r="J701" s="42"/>
      <c r="K701" s="42"/>
      <c r="L701" s="42"/>
      <c r="M701" s="42"/>
      <c r="N701" s="42"/>
      <c r="O701" s="42"/>
      <c r="P701" s="42"/>
      <c r="Q701" s="42"/>
      <c r="R701" s="42"/>
      <c r="S701" s="42"/>
      <c r="T701" s="42"/>
      <c r="U701" s="42"/>
      <c r="V701" s="42"/>
      <c r="W701" s="42"/>
      <c r="X701" s="42"/>
      <c r="Y701" s="42"/>
      <c r="Z701" s="42"/>
    </row>
    <row r="702" spans="1:26" ht="13.5" customHeight="1" x14ac:dyDescent="0.3">
      <c r="A702" s="42"/>
      <c r="B702" s="42"/>
      <c r="C702" s="136"/>
      <c r="D702" s="42"/>
      <c r="E702" s="42"/>
      <c r="F702" s="42"/>
      <c r="G702" s="42"/>
      <c r="H702" s="42"/>
      <c r="I702" s="42"/>
      <c r="J702" s="42"/>
      <c r="K702" s="42"/>
      <c r="L702" s="42"/>
      <c r="M702" s="42"/>
      <c r="N702" s="42"/>
      <c r="O702" s="42"/>
      <c r="P702" s="42"/>
      <c r="Q702" s="42"/>
      <c r="R702" s="42"/>
      <c r="S702" s="42"/>
      <c r="T702" s="42"/>
      <c r="U702" s="42"/>
      <c r="V702" s="42"/>
      <c r="W702" s="42"/>
      <c r="X702" s="42"/>
      <c r="Y702" s="42"/>
      <c r="Z702" s="42"/>
    </row>
    <row r="703" spans="1:26" ht="13.5" customHeight="1" x14ac:dyDescent="0.3">
      <c r="A703" s="42"/>
      <c r="B703" s="42"/>
      <c r="C703" s="136"/>
      <c r="D703" s="42"/>
      <c r="E703" s="42"/>
      <c r="F703" s="42"/>
      <c r="G703" s="42"/>
      <c r="H703" s="42"/>
      <c r="I703" s="42"/>
      <c r="J703" s="42"/>
      <c r="K703" s="42"/>
      <c r="L703" s="42"/>
      <c r="M703" s="42"/>
      <c r="N703" s="42"/>
      <c r="O703" s="42"/>
      <c r="P703" s="42"/>
      <c r="Q703" s="42"/>
      <c r="R703" s="42"/>
      <c r="S703" s="42"/>
      <c r="T703" s="42"/>
      <c r="U703" s="42"/>
      <c r="V703" s="42"/>
      <c r="W703" s="42"/>
      <c r="X703" s="42"/>
      <c r="Y703" s="42"/>
      <c r="Z703" s="42"/>
    </row>
    <row r="704" spans="1:26" ht="13.5" customHeight="1" x14ac:dyDescent="0.3">
      <c r="A704" s="42"/>
      <c r="B704" s="42"/>
      <c r="C704" s="136"/>
      <c r="D704" s="42"/>
      <c r="E704" s="42"/>
      <c r="F704" s="42"/>
      <c r="G704" s="42"/>
      <c r="H704" s="42"/>
      <c r="I704" s="42"/>
      <c r="J704" s="42"/>
      <c r="K704" s="42"/>
      <c r="L704" s="42"/>
      <c r="M704" s="42"/>
      <c r="N704" s="42"/>
      <c r="O704" s="42"/>
      <c r="P704" s="42"/>
      <c r="Q704" s="42"/>
      <c r="R704" s="42"/>
      <c r="S704" s="42"/>
      <c r="T704" s="42"/>
      <c r="U704" s="42"/>
      <c r="V704" s="42"/>
      <c r="W704" s="42"/>
      <c r="X704" s="42"/>
      <c r="Y704" s="42"/>
      <c r="Z704" s="42"/>
    </row>
    <row r="705" spans="1:26" ht="13.5" customHeight="1" x14ac:dyDescent="0.3">
      <c r="A705" s="42"/>
      <c r="B705" s="42"/>
      <c r="C705" s="136"/>
      <c r="D705" s="42"/>
      <c r="E705" s="42"/>
      <c r="F705" s="42"/>
      <c r="G705" s="42"/>
      <c r="H705" s="42"/>
      <c r="I705" s="42"/>
      <c r="J705" s="42"/>
      <c r="K705" s="42"/>
      <c r="L705" s="42"/>
      <c r="M705" s="42"/>
      <c r="N705" s="42"/>
      <c r="O705" s="42"/>
      <c r="P705" s="42"/>
      <c r="Q705" s="42"/>
      <c r="R705" s="42"/>
      <c r="S705" s="42"/>
      <c r="T705" s="42"/>
      <c r="U705" s="42"/>
      <c r="V705" s="42"/>
      <c r="W705" s="42"/>
      <c r="X705" s="42"/>
      <c r="Y705" s="42"/>
      <c r="Z705" s="42"/>
    </row>
    <row r="706" spans="1:26" ht="13.5" customHeight="1" x14ac:dyDescent="0.3">
      <c r="A706" s="42"/>
      <c r="B706" s="42"/>
      <c r="C706" s="136"/>
      <c r="D706" s="42"/>
      <c r="E706" s="42"/>
      <c r="F706" s="42"/>
      <c r="G706" s="42"/>
      <c r="H706" s="42"/>
      <c r="I706" s="42"/>
      <c r="J706" s="42"/>
      <c r="K706" s="42"/>
      <c r="L706" s="42"/>
      <c r="M706" s="42"/>
      <c r="N706" s="42"/>
      <c r="O706" s="42"/>
      <c r="P706" s="42"/>
      <c r="Q706" s="42"/>
      <c r="R706" s="42"/>
      <c r="S706" s="42"/>
      <c r="T706" s="42"/>
      <c r="U706" s="42"/>
      <c r="V706" s="42"/>
      <c r="W706" s="42"/>
      <c r="X706" s="42"/>
      <c r="Y706" s="42"/>
      <c r="Z706" s="42"/>
    </row>
    <row r="707" spans="1:26" ht="13.5" customHeight="1" x14ac:dyDescent="0.3">
      <c r="A707" s="42"/>
      <c r="B707" s="42"/>
      <c r="C707" s="136"/>
      <c r="D707" s="42"/>
      <c r="E707" s="42"/>
      <c r="F707" s="42"/>
      <c r="G707" s="42"/>
      <c r="H707" s="42"/>
      <c r="I707" s="42"/>
      <c r="J707" s="42"/>
      <c r="K707" s="42"/>
      <c r="L707" s="42"/>
      <c r="M707" s="42"/>
      <c r="N707" s="42"/>
      <c r="O707" s="42"/>
      <c r="P707" s="42"/>
      <c r="Q707" s="42"/>
      <c r="R707" s="42"/>
      <c r="S707" s="42"/>
      <c r="T707" s="42"/>
      <c r="U707" s="42"/>
      <c r="V707" s="42"/>
      <c r="W707" s="42"/>
      <c r="X707" s="42"/>
      <c r="Y707" s="42"/>
      <c r="Z707" s="42"/>
    </row>
    <row r="708" spans="1:26" ht="13.5" customHeight="1" x14ac:dyDescent="0.3">
      <c r="A708" s="42"/>
      <c r="B708" s="42"/>
      <c r="C708" s="136"/>
      <c r="D708" s="42"/>
      <c r="E708" s="42"/>
      <c r="F708" s="42"/>
      <c r="G708" s="42"/>
      <c r="H708" s="42"/>
      <c r="I708" s="42"/>
      <c r="J708" s="42"/>
      <c r="K708" s="42"/>
      <c r="L708" s="42"/>
      <c r="M708" s="42"/>
      <c r="N708" s="42"/>
      <c r="O708" s="42"/>
      <c r="P708" s="42"/>
      <c r="Q708" s="42"/>
      <c r="R708" s="42"/>
      <c r="S708" s="42"/>
      <c r="T708" s="42"/>
      <c r="U708" s="42"/>
      <c r="V708" s="42"/>
      <c r="W708" s="42"/>
      <c r="X708" s="42"/>
      <c r="Y708" s="42"/>
      <c r="Z708" s="42"/>
    </row>
    <row r="709" spans="1:26" ht="13.5" customHeight="1" x14ac:dyDescent="0.3">
      <c r="A709" s="42"/>
      <c r="B709" s="42"/>
      <c r="C709" s="136"/>
      <c r="D709" s="42"/>
      <c r="E709" s="42"/>
      <c r="F709" s="42"/>
      <c r="G709" s="42"/>
      <c r="H709" s="42"/>
      <c r="I709" s="42"/>
      <c r="J709" s="42"/>
      <c r="K709" s="42"/>
      <c r="L709" s="42"/>
      <c r="M709" s="42"/>
      <c r="N709" s="42"/>
      <c r="O709" s="42"/>
      <c r="P709" s="42"/>
      <c r="Q709" s="42"/>
      <c r="R709" s="42"/>
      <c r="S709" s="42"/>
      <c r="T709" s="42"/>
      <c r="U709" s="42"/>
      <c r="V709" s="42"/>
      <c r="W709" s="42"/>
      <c r="X709" s="42"/>
      <c r="Y709" s="42"/>
      <c r="Z709" s="42"/>
    </row>
    <row r="710" spans="1:26" ht="13.5" customHeight="1" x14ac:dyDescent="0.3">
      <c r="A710" s="42"/>
      <c r="B710" s="42"/>
      <c r="C710" s="136"/>
      <c r="D710" s="42"/>
      <c r="E710" s="42"/>
      <c r="F710" s="42"/>
      <c r="G710" s="42"/>
      <c r="H710" s="42"/>
      <c r="I710" s="42"/>
      <c r="J710" s="42"/>
      <c r="K710" s="42"/>
      <c r="L710" s="42"/>
      <c r="M710" s="42"/>
      <c r="N710" s="42"/>
      <c r="O710" s="42"/>
      <c r="P710" s="42"/>
      <c r="Q710" s="42"/>
      <c r="R710" s="42"/>
      <c r="S710" s="42"/>
      <c r="T710" s="42"/>
      <c r="U710" s="42"/>
      <c r="V710" s="42"/>
      <c r="W710" s="42"/>
      <c r="X710" s="42"/>
      <c r="Y710" s="42"/>
      <c r="Z710" s="42"/>
    </row>
    <row r="711" spans="1:26" ht="13.5" customHeight="1" x14ac:dyDescent="0.3">
      <c r="A711" s="42"/>
      <c r="B711" s="42"/>
      <c r="C711" s="136"/>
      <c r="D711" s="42"/>
      <c r="E711" s="42"/>
      <c r="F711" s="42"/>
      <c r="G711" s="42"/>
      <c r="H711" s="42"/>
      <c r="I711" s="42"/>
      <c r="J711" s="42"/>
      <c r="K711" s="42"/>
      <c r="L711" s="42"/>
      <c r="M711" s="42"/>
      <c r="N711" s="42"/>
      <c r="O711" s="42"/>
      <c r="P711" s="42"/>
      <c r="Q711" s="42"/>
      <c r="R711" s="42"/>
      <c r="S711" s="42"/>
      <c r="T711" s="42"/>
      <c r="U711" s="42"/>
      <c r="V711" s="42"/>
      <c r="W711" s="42"/>
      <c r="X711" s="42"/>
      <c r="Y711" s="42"/>
      <c r="Z711" s="42"/>
    </row>
    <row r="712" spans="1:26" ht="13.5" customHeight="1" x14ac:dyDescent="0.3">
      <c r="A712" s="42"/>
      <c r="B712" s="42"/>
      <c r="C712" s="136"/>
      <c r="D712" s="42"/>
      <c r="E712" s="42"/>
      <c r="F712" s="42"/>
      <c r="G712" s="42"/>
      <c r="H712" s="42"/>
      <c r="I712" s="42"/>
      <c r="J712" s="42"/>
      <c r="K712" s="42"/>
      <c r="L712" s="42"/>
      <c r="M712" s="42"/>
      <c r="N712" s="42"/>
      <c r="O712" s="42"/>
      <c r="P712" s="42"/>
      <c r="Q712" s="42"/>
      <c r="R712" s="42"/>
      <c r="S712" s="42"/>
      <c r="T712" s="42"/>
      <c r="U712" s="42"/>
      <c r="V712" s="42"/>
      <c r="W712" s="42"/>
      <c r="X712" s="42"/>
      <c r="Y712" s="42"/>
      <c r="Z712" s="42"/>
    </row>
    <row r="713" spans="1:26" ht="13.5" customHeight="1" x14ac:dyDescent="0.3">
      <c r="A713" s="42"/>
      <c r="B713" s="42"/>
      <c r="C713" s="136"/>
      <c r="D713" s="42"/>
      <c r="E713" s="42"/>
      <c r="F713" s="42"/>
      <c r="G713" s="42"/>
      <c r="H713" s="42"/>
      <c r="I713" s="42"/>
      <c r="J713" s="42"/>
      <c r="K713" s="42"/>
      <c r="L713" s="42"/>
      <c r="M713" s="42"/>
      <c r="N713" s="42"/>
      <c r="O713" s="42"/>
      <c r="P713" s="42"/>
      <c r="Q713" s="42"/>
      <c r="R713" s="42"/>
      <c r="S713" s="42"/>
      <c r="T713" s="42"/>
      <c r="U713" s="42"/>
      <c r="V713" s="42"/>
      <c r="W713" s="42"/>
      <c r="X713" s="42"/>
      <c r="Y713" s="42"/>
      <c r="Z713" s="42"/>
    </row>
    <row r="714" spans="1:26" ht="13.5" customHeight="1" x14ac:dyDescent="0.3">
      <c r="A714" s="42"/>
      <c r="B714" s="42"/>
      <c r="C714" s="136"/>
      <c r="D714" s="42"/>
      <c r="E714" s="42"/>
      <c r="F714" s="42"/>
      <c r="G714" s="42"/>
      <c r="H714" s="42"/>
      <c r="I714" s="42"/>
      <c r="J714" s="42"/>
      <c r="K714" s="42"/>
      <c r="L714" s="42"/>
      <c r="M714" s="42"/>
      <c r="N714" s="42"/>
      <c r="O714" s="42"/>
      <c r="P714" s="42"/>
      <c r="Q714" s="42"/>
      <c r="R714" s="42"/>
      <c r="S714" s="42"/>
      <c r="T714" s="42"/>
      <c r="U714" s="42"/>
      <c r="V714" s="42"/>
      <c r="W714" s="42"/>
      <c r="X714" s="42"/>
      <c r="Y714" s="42"/>
      <c r="Z714" s="42"/>
    </row>
    <row r="715" spans="1:26" ht="13.5" customHeight="1" x14ac:dyDescent="0.3">
      <c r="A715" s="42"/>
      <c r="B715" s="42"/>
      <c r="C715" s="136"/>
      <c r="D715" s="42"/>
      <c r="E715" s="42"/>
      <c r="F715" s="42"/>
      <c r="G715" s="42"/>
      <c r="H715" s="42"/>
      <c r="I715" s="42"/>
      <c r="J715" s="42"/>
      <c r="K715" s="42"/>
      <c r="L715" s="42"/>
      <c r="M715" s="42"/>
      <c r="N715" s="42"/>
      <c r="O715" s="42"/>
      <c r="P715" s="42"/>
      <c r="Q715" s="42"/>
      <c r="R715" s="42"/>
      <c r="S715" s="42"/>
      <c r="T715" s="42"/>
      <c r="U715" s="42"/>
      <c r="V715" s="42"/>
      <c r="W715" s="42"/>
      <c r="X715" s="42"/>
      <c r="Y715" s="42"/>
      <c r="Z715" s="42"/>
    </row>
    <row r="716" spans="1:26" ht="13.5" customHeight="1" x14ac:dyDescent="0.3">
      <c r="A716" s="42"/>
      <c r="B716" s="42"/>
      <c r="C716" s="136"/>
      <c r="D716" s="42"/>
      <c r="E716" s="42"/>
      <c r="F716" s="42"/>
      <c r="G716" s="42"/>
      <c r="H716" s="42"/>
      <c r="I716" s="42"/>
      <c r="J716" s="42"/>
      <c r="K716" s="42"/>
      <c r="L716" s="42"/>
      <c r="M716" s="42"/>
      <c r="N716" s="42"/>
      <c r="O716" s="42"/>
      <c r="P716" s="42"/>
      <c r="Q716" s="42"/>
      <c r="R716" s="42"/>
      <c r="S716" s="42"/>
      <c r="T716" s="42"/>
      <c r="U716" s="42"/>
      <c r="V716" s="42"/>
      <c r="W716" s="42"/>
      <c r="X716" s="42"/>
      <c r="Y716" s="42"/>
      <c r="Z716" s="42"/>
    </row>
    <row r="717" spans="1:26" ht="13.5" customHeight="1" x14ac:dyDescent="0.3">
      <c r="A717" s="42"/>
      <c r="B717" s="42"/>
      <c r="C717" s="136"/>
      <c r="D717" s="42"/>
      <c r="E717" s="42"/>
      <c r="F717" s="42"/>
      <c r="G717" s="42"/>
      <c r="H717" s="42"/>
      <c r="I717" s="42"/>
      <c r="J717" s="42"/>
      <c r="K717" s="42"/>
      <c r="L717" s="42"/>
      <c r="M717" s="42"/>
      <c r="N717" s="42"/>
      <c r="O717" s="42"/>
      <c r="P717" s="42"/>
      <c r="Q717" s="42"/>
      <c r="R717" s="42"/>
      <c r="S717" s="42"/>
      <c r="T717" s="42"/>
      <c r="U717" s="42"/>
      <c r="V717" s="42"/>
      <c r="W717" s="42"/>
      <c r="X717" s="42"/>
      <c r="Y717" s="42"/>
      <c r="Z717" s="42"/>
    </row>
    <row r="718" spans="1:26" ht="13.5" customHeight="1" x14ac:dyDescent="0.3">
      <c r="A718" s="42"/>
      <c r="B718" s="42"/>
      <c r="C718" s="136"/>
      <c r="D718" s="42"/>
      <c r="E718" s="42"/>
      <c r="F718" s="42"/>
      <c r="G718" s="42"/>
      <c r="H718" s="42"/>
      <c r="I718" s="42"/>
      <c r="J718" s="42"/>
      <c r="K718" s="42"/>
      <c r="L718" s="42"/>
      <c r="M718" s="42"/>
      <c r="N718" s="42"/>
      <c r="O718" s="42"/>
      <c r="P718" s="42"/>
      <c r="Q718" s="42"/>
      <c r="R718" s="42"/>
      <c r="S718" s="42"/>
      <c r="T718" s="42"/>
      <c r="U718" s="42"/>
      <c r="V718" s="42"/>
      <c r="W718" s="42"/>
      <c r="X718" s="42"/>
      <c r="Y718" s="42"/>
      <c r="Z718" s="42"/>
    </row>
    <row r="719" spans="1:26" ht="13.5" customHeight="1" x14ac:dyDescent="0.3">
      <c r="A719" s="42"/>
      <c r="B719" s="42"/>
      <c r="C719" s="136"/>
      <c r="D719" s="42"/>
      <c r="E719" s="42"/>
      <c r="F719" s="42"/>
      <c r="G719" s="42"/>
      <c r="H719" s="42"/>
      <c r="I719" s="42"/>
      <c r="J719" s="42"/>
      <c r="K719" s="42"/>
      <c r="L719" s="42"/>
      <c r="M719" s="42"/>
      <c r="N719" s="42"/>
      <c r="O719" s="42"/>
      <c r="P719" s="42"/>
      <c r="Q719" s="42"/>
      <c r="R719" s="42"/>
      <c r="S719" s="42"/>
      <c r="T719" s="42"/>
      <c r="U719" s="42"/>
      <c r="V719" s="42"/>
      <c r="W719" s="42"/>
      <c r="X719" s="42"/>
      <c r="Y719" s="42"/>
      <c r="Z719" s="42"/>
    </row>
    <row r="720" spans="1:26" ht="13.5" customHeight="1" x14ac:dyDescent="0.3">
      <c r="A720" s="42"/>
      <c r="B720" s="42"/>
      <c r="C720" s="136"/>
      <c r="D720" s="42"/>
      <c r="E720" s="42"/>
      <c r="F720" s="42"/>
      <c r="G720" s="42"/>
      <c r="H720" s="42"/>
      <c r="I720" s="42"/>
      <c r="J720" s="42"/>
      <c r="K720" s="42"/>
      <c r="L720" s="42"/>
      <c r="M720" s="42"/>
      <c r="N720" s="42"/>
      <c r="O720" s="42"/>
      <c r="P720" s="42"/>
      <c r="Q720" s="42"/>
      <c r="R720" s="42"/>
      <c r="S720" s="42"/>
      <c r="T720" s="42"/>
      <c r="U720" s="42"/>
      <c r="V720" s="42"/>
      <c r="W720" s="42"/>
      <c r="X720" s="42"/>
      <c r="Y720" s="42"/>
      <c r="Z720" s="42"/>
    </row>
    <row r="721" spans="1:26" ht="13.5" customHeight="1" x14ac:dyDescent="0.3">
      <c r="A721" s="42"/>
      <c r="B721" s="42"/>
      <c r="C721" s="136"/>
      <c r="D721" s="42"/>
      <c r="E721" s="42"/>
      <c r="F721" s="42"/>
      <c r="G721" s="42"/>
      <c r="H721" s="42"/>
      <c r="I721" s="42"/>
      <c r="J721" s="42"/>
      <c r="K721" s="42"/>
      <c r="L721" s="42"/>
      <c r="M721" s="42"/>
      <c r="N721" s="42"/>
      <c r="O721" s="42"/>
      <c r="P721" s="42"/>
      <c r="Q721" s="42"/>
      <c r="R721" s="42"/>
      <c r="S721" s="42"/>
      <c r="T721" s="42"/>
      <c r="U721" s="42"/>
      <c r="V721" s="42"/>
      <c r="W721" s="42"/>
      <c r="X721" s="42"/>
      <c r="Y721" s="42"/>
      <c r="Z721" s="42"/>
    </row>
    <row r="722" spans="1:26" ht="13.5" customHeight="1" x14ac:dyDescent="0.3">
      <c r="A722" s="42"/>
      <c r="B722" s="42"/>
      <c r="C722" s="136"/>
      <c r="D722" s="42"/>
      <c r="E722" s="42"/>
      <c r="F722" s="42"/>
      <c r="G722" s="42"/>
      <c r="H722" s="42"/>
      <c r="I722" s="42"/>
      <c r="J722" s="42"/>
      <c r="K722" s="42"/>
      <c r="L722" s="42"/>
      <c r="M722" s="42"/>
      <c r="N722" s="42"/>
      <c r="O722" s="42"/>
      <c r="P722" s="42"/>
      <c r="Q722" s="42"/>
      <c r="R722" s="42"/>
      <c r="S722" s="42"/>
      <c r="T722" s="42"/>
      <c r="U722" s="42"/>
      <c r="V722" s="42"/>
      <c r="W722" s="42"/>
      <c r="X722" s="42"/>
      <c r="Y722" s="42"/>
      <c r="Z722" s="42"/>
    </row>
    <row r="723" spans="1:26" ht="13.5" customHeight="1" x14ac:dyDescent="0.3">
      <c r="A723" s="42"/>
      <c r="B723" s="42"/>
      <c r="C723" s="136"/>
      <c r="D723" s="42"/>
      <c r="E723" s="42"/>
      <c r="F723" s="42"/>
      <c r="G723" s="42"/>
      <c r="H723" s="42"/>
      <c r="I723" s="42"/>
      <c r="J723" s="42"/>
      <c r="K723" s="42"/>
      <c r="L723" s="42"/>
      <c r="M723" s="42"/>
      <c r="N723" s="42"/>
      <c r="O723" s="42"/>
      <c r="P723" s="42"/>
      <c r="Q723" s="42"/>
      <c r="R723" s="42"/>
      <c r="S723" s="42"/>
      <c r="T723" s="42"/>
      <c r="U723" s="42"/>
      <c r="V723" s="42"/>
      <c r="W723" s="42"/>
      <c r="X723" s="42"/>
      <c r="Y723" s="42"/>
      <c r="Z723" s="42"/>
    </row>
    <row r="724" spans="1:26" ht="13.5" customHeight="1" x14ac:dyDescent="0.3">
      <c r="A724" s="42"/>
      <c r="B724" s="42"/>
      <c r="C724" s="136"/>
      <c r="D724" s="42"/>
      <c r="E724" s="42"/>
      <c r="F724" s="42"/>
      <c r="G724" s="42"/>
      <c r="H724" s="42"/>
      <c r="I724" s="42"/>
      <c r="J724" s="42"/>
      <c r="K724" s="42"/>
      <c r="L724" s="42"/>
      <c r="M724" s="42"/>
      <c r="N724" s="42"/>
      <c r="O724" s="42"/>
      <c r="P724" s="42"/>
      <c r="Q724" s="42"/>
      <c r="R724" s="42"/>
      <c r="S724" s="42"/>
      <c r="T724" s="42"/>
      <c r="U724" s="42"/>
      <c r="V724" s="42"/>
      <c r="W724" s="42"/>
      <c r="X724" s="42"/>
      <c r="Y724" s="42"/>
      <c r="Z724" s="42"/>
    </row>
    <row r="725" spans="1:26" ht="13.5" customHeight="1" x14ac:dyDescent="0.3">
      <c r="A725" s="42"/>
      <c r="B725" s="42"/>
      <c r="C725" s="136"/>
      <c r="D725" s="42"/>
      <c r="E725" s="42"/>
      <c r="F725" s="42"/>
      <c r="G725" s="42"/>
      <c r="H725" s="42"/>
      <c r="I725" s="42"/>
      <c r="J725" s="42"/>
      <c r="K725" s="42"/>
      <c r="L725" s="42"/>
      <c r="M725" s="42"/>
      <c r="N725" s="42"/>
      <c r="O725" s="42"/>
      <c r="P725" s="42"/>
      <c r="Q725" s="42"/>
      <c r="R725" s="42"/>
      <c r="S725" s="42"/>
      <c r="T725" s="42"/>
      <c r="U725" s="42"/>
      <c r="V725" s="42"/>
      <c r="W725" s="42"/>
      <c r="X725" s="42"/>
      <c r="Y725" s="42"/>
      <c r="Z725" s="42"/>
    </row>
    <row r="726" spans="1:26" ht="13.5" customHeight="1" x14ac:dyDescent="0.3">
      <c r="A726" s="42"/>
      <c r="B726" s="42"/>
      <c r="C726" s="136"/>
      <c r="D726" s="42"/>
      <c r="E726" s="42"/>
      <c r="F726" s="42"/>
      <c r="G726" s="42"/>
      <c r="H726" s="42"/>
      <c r="I726" s="42"/>
      <c r="J726" s="42"/>
      <c r="K726" s="42"/>
      <c r="L726" s="42"/>
      <c r="M726" s="42"/>
      <c r="N726" s="42"/>
      <c r="O726" s="42"/>
      <c r="P726" s="42"/>
      <c r="Q726" s="42"/>
      <c r="R726" s="42"/>
      <c r="S726" s="42"/>
      <c r="T726" s="42"/>
      <c r="U726" s="42"/>
      <c r="V726" s="42"/>
      <c r="W726" s="42"/>
      <c r="X726" s="42"/>
      <c r="Y726" s="42"/>
      <c r="Z726" s="42"/>
    </row>
    <row r="727" spans="1:26" ht="13.5" customHeight="1" x14ac:dyDescent="0.3">
      <c r="A727" s="42"/>
      <c r="B727" s="42"/>
      <c r="C727" s="136"/>
      <c r="D727" s="42"/>
      <c r="E727" s="42"/>
      <c r="F727" s="42"/>
      <c r="G727" s="42"/>
      <c r="H727" s="42"/>
      <c r="I727" s="42"/>
      <c r="J727" s="42"/>
      <c r="K727" s="42"/>
      <c r="L727" s="42"/>
      <c r="M727" s="42"/>
      <c r="N727" s="42"/>
      <c r="O727" s="42"/>
      <c r="P727" s="42"/>
      <c r="Q727" s="42"/>
      <c r="R727" s="42"/>
      <c r="S727" s="42"/>
      <c r="T727" s="42"/>
      <c r="U727" s="42"/>
      <c r="V727" s="42"/>
      <c r="W727" s="42"/>
      <c r="X727" s="42"/>
      <c r="Y727" s="42"/>
      <c r="Z727" s="42"/>
    </row>
    <row r="728" spans="1:26" ht="13.5" customHeight="1" x14ac:dyDescent="0.3">
      <c r="A728" s="42"/>
      <c r="B728" s="42"/>
      <c r="C728" s="136"/>
      <c r="D728" s="42"/>
      <c r="E728" s="42"/>
      <c r="F728" s="42"/>
      <c r="G728" s="42"/>
      <c r="H728" s="42"/>
      <c r="I728" s="42"/>
      <c r="J728" s="42"/>
      <c r="K728" s="42"/>
      <c r="L728" s="42"/>
      <c r="M728" s="42"/>
      <c r="N728" s="42"/>
      <c r="O728" s="42"/>
      <c r="P728" s="42"/>
      <c r="Q728" s="42"/>
      <c r="R728" s="42"/>
      <c r="S728" s="42"/>
      <c r="T728" s="42"/>
      <c r="U728" s="42"/>
      <c r="V728" s="42"/>
      <c r="W728" s="42"/>
      <c r="X728" s="42"/>
      <c r="Y728" s="42"/>
      <c r="Z728" s="42"/>
    </row>
    <row r="729" spans="1:26" ht="13.5" customHeight="1" x14ac:dyDescent="0.3">
      <c r="A729" s="42"/>
      <c r="B729" s="42"/>
      <c r="C729" s="136"/>
      <c r="D729" s="42"/>
      <c r="E729" s="42"/>
      <c r="F729" s="42"/>
      <c r="G729" s="42"/>
      <c r="H729" s="42"/>
      <c r="I729" s="42"/>
      <c r="J729" s="42"/>
      <c r="K729" s="42"/>
      <c r="L729" s="42"/>
      <c r="M729" s="42"/>
      <c r="N729" s="42"/>
      <c r="O729" s="42"/>
      <c r="P729" s="42"/>
      <c r="Q729" s="42"/>
      <c r="R729" s="42"/>
      <c r="S729" s="42"/>
      <c r="T729" s="42"/>
      <c r="U729" s="42"/>
      <c r="V729" s="42"/>
      <c r="W729" s="42"/>
      <c r="X729" s="42"/>
      <c r="Y729" s="42"/>
      <c r="Z729" s="42"/>
    </row>
    <row r="730" spans="1:26" ht="13.5" customHeight="1" x14ac:dyDescent="0.3">
      <c r="A730" s="42"/>
      <c r="B730" s="42"/>
      <c r="C730" s="136"/>
      <c r="D730" s="42"/>
      <c r="E730" s="42"/>
      <c r="F730" s="42"/>
      <c r="G730" s="42"/>
      <c r="H730" s="42"/>
      <c r="I730" s="42"/>
      <c r="J730" s="42"/>
      <c r="K730" s="42"/>
      <c r="L730" s="42"/>
      <c r="M730" s="42"/>
      <c r="N730" s="42"/>
      <c r="O730" s="42"/>
      <c r="P730" s="42"/>
      <c r="Q730" s="42"/>
      <c r="R730" s="42"/>
      <c r="S730" s="42"/>
      <c r="T730" s="42"/>
      <c r="U730" s="42"/>
      <c r="V730" s="42"/>
      <c r="W730" s="42"/>
      <c r="X730" s="42"/>
      <c r="Y730" s="42"/>
      <c r="Z730" s="42"/>
    </row>
    <row r="731" spans="1:26" ht="13.5" customHeight="1" x14ac:dyDescent="0.3">
      <c r="A731" s="42"/>
      <c r="B731" s="42"/>
      <c r="C731" s="136"/>
      <c r="D731" s="42"/>
      <c r="E731" s="42"/>
      <c r="F731" s="42"/>
      <c r="G731" s="42"/>
      <c r="H731" s="42"/>
      <c r="I731" s="42"/>
      <c r="J731" s="42"/>
      <c r="K731" s="42"/>
      <c r="L731" s="42"/>
      <c r="M731" s="42"/>
      <c r="N731" s="42"/>
      <c r="O731" s="42"/>
      <c r="P731" s="42"/>
      <c r="Q731" s="42"/>
      <c r="R731" s="42"/>
      <c r="S731" s="42"/>
      <c r="T731" s="42"/>
      <c r="U731" s="42"/>
      <c r="V731" s="42"/>
      <c r="W731" s="42"/>
      <c r="X731" s="42"/>
      <c r="Y731" s="42"/>
      <c r="Z731" s="42"/>
    </row>
    <row r="732" spans="1:26" ht="13.5" customHeight="1" x14ac:dyDescent="0.3">
      <c r="A732" s="42"/>
      <c r="B732" s="42"/>
      <c r="C732" s="136"/>
      <c r="D732" s="42"/>
      <c r="E732" s="42"/>
      <c r="F732" s="42"/>
      <c r="G732" s="42"/>
      <c r="H732" s="42"/>
      <c r="I732" s="42"/>
      <c r="J732" s="42"/>
      <c r="K732" s="42"/>
      <c r="L732" s="42"/>
      <c r="M732" s="42"/>
      <c r="N732" s="42"/>
      <c r="O732" s="42"/>
      <c r="P732" s="42"/>
      <c r="Q732" s="42"/>
      <c r="R732" s="42"/>
      <c r="S732" s="42"/>
      <c r="T732" s="42"/>
      <c r="U732" s="42"/>
      <c r="V732" s="42"/>
      <c r="W732" s="42"/>
      <c r="X732" s="42"/>
      <c r="Y732" s="42"/>
      <c r="Z732" s="42"/>
    </row>
    <row r="733" spans="1:26" ht="13.5" customHeight="1" x14ac:dyDescent="0.3">
      <c r="A733" s="42"/>
      <c r="B733" s="42"/>
      <c r="C733" s="136"/>
      <c r="D733" s="42"/>
      <c r="E733" s="42"/>
      <c r="F733" s="42"/>
      <c r="G733" s="42"/>
      <c r="H733" s="42"/>
      <c r="I733" s="42"/>
      <c r="J733" s="42"/>
      <c r="K733" s="42"/>
      <c r="L733" s="42"/>
      <c r="M733" s="42"/>
      <c r="N733" s="42"/>
      <c r="O733" s="42"/>
      <c r="P733" s="42"/>
      <c r="Q733" s="42"/>
      <c r="R733" s="42"/>
      <c r="S733" s="42"/>
      <c r="T733" s="42"/>
      <c r="U733" s="42"/>
      <c r="V733" s="42"/>
      <c r="W733" s="42"/>
      <c r="X733" s="42"/>
      <c r="Y733" s="42"/>
      <c r="Z733" s="42"/>
    </row>
    <row r="734" spans="1:26" ht="13.5" customHeight="1" x14ac:dyDescent="0.3">
      <c r="A734" s="42"/>
      <c r="B734" s="42"/>
      <c r="C734" s="136"/>
      <c r="D734" s="42"/>
      <c r="E734" s="42"/>
      <c r="F734" s="42"/>
      <c r="G734" s="42"/>
      <c r="H734" s="42"/>
      <c r="I734" s="42"/>
      <c r="J734" s="42"/>
      <c r="K734" s="42"/>
      <c r="L734" s="42"/>
      <c r="M734" s="42"/>
      <c r="N734" s="42"/>
      <c r="O734" s="42"/>
      <c r="P734" s="42"/>
      <c r="Q734" s="42"/>
      <c r="R734" s="42"/>
      <c r="S734" s="42"/>
      <c r="T734" s="42"/>
      <c r="U734" s="42"/>
      <c r="V734" s="42"/>
      <c r="W734" s="42"/>
      <c r="X734" s="42"/>
      <c r="Y734" s="42"/>
      <c r="Z734" s="42"/>
    </row>
    <row r="735" spans="1:26" ht="13.5" customHeight="1" x14ac:dyDescent="0.3">
      <c r="A735" s="42"/>
      <c r="B735" s="42"/>
      <c r="C735" s="136"/>
      <c r="D735" s="42"/>
      <c r="E735" s="42"/>
      <c r="F735" s="42"/>
      <c r="G735" s="42"/>
      <c r="H735" s="42"/>
      <c r="I735" s="42"/>
      <c r="J735" s="42"/>
      <c r="K735" s="42"/>
      <c r="L735" s="42"/>
      <c r="M735" s="42"/>
      <c r="N735" s="42"/>
      <c r="O735" s="42"/>
      <c r="P735" s="42"/>
      <c r="Q735" s="42"/>
      <c r="R735" s="42"/>
      <c r="S735" s="42"/>
      <c r="T735" s="42"/>
      <c r="U735" s="42"/>
      <c r="V735" s="42"/>
      <c r="W735" s="42"/>
      <c r="X735" s="42"/>
      <c r="Y735" s="42"/>
      <c r="Z735" s="42"/>
    </row>
    <row r="736" spans="1:26" ht="13.5" customHeight="1" x14ac:dyDescent="0.3">
      <c r="A736" s="42"/>
      <c r="B736" s="42"/>
      <c r="C736" s="136"/>
      <c r="D736" s="42"/>
      <c r="E736" s="42"/>
      <c r="F736" s="42"/>
      <c r="G736" s="42"/>
      <c r="H736" s="42"/>
      <c r="I736" s="42"/>
      <c r="J736" s="42"/>
      <c r="K736" s="42"/>
      <c r="L736" s="42"/>
      <c r="M736" s="42"/>
      <c r="N736" s="42"/>
      <c r="O736" s="42"/>
      <c r="P736" s="42"/>
      <c r="Q736" s="42"/>
      <c r="R736" s="42"/>
      <c r="S736" s="42"/>
      <c r="T736" s="42"/>
      <c r="U736" s="42"/>
      <c r="V736" s="42"/>
      <c r="W736" s="42"/>
      <c r="X736" s="42"/>
      <c r="Y736" s="42"/>
      <c r="Z736" s="42"/>
    </row>
    <row r="737" spans="1:26" ht="13.5" customHeight="1" x14ac:dyDescent="0.3">
      <c r="A737" s="42"/>
      <c r="B737" s="42"/>
      <c r="C737" s="136"/>
      <c r="D737" s="42"/>
      <c r="E737" s="42"/>
      <c r="F737" s="42"/>
      <c r="G737" s="42"/>
      <c r="H737" s="42"/>
      <c r="I737" s="42"/>
      <c r="J737" s="42"/>
      <c r="K737" s="42"/>
      <c r="L737" s="42"/>
      <c r="M737" s="42"/>
      <c r="N737" s="42"/>
      <c r="O737" s="42"/>
      <c r="P737" s="42"/>
      <c r="Q737" s="42"/>
      <c r="R737" s="42"/>
      <c r="S737" s="42"/>
      <c r="T737" s="42"/>
      <c r="U737" s="42"/>
      <c r="V737" s="42"/>
      <c r="W737" s="42"/>
      <c r="X737" s="42"/>
      <c r="Y737" s="42"/>
      <c r="Z737" s="42"/>
    </row>
    <row r="738" spans="1:26" ht="13.5" customHeight="1" x14ac:dyDescent="0.3">
      <c r="A738" s="42"/>
      <c r="B738" s="42"/>
      <c r="C738" s="136"/>
      <c r="D738" s="42"/>
      <c r="E738" s="42"/>
      <c r="F738" s="42"/>
      <c r="G738" s="42"/>
      <c r="H738" s="42"/>
      <c r="I738" s="42"/>
      <c r="J738" s="42"/>
      <c r="K738" s="42"/>
      <c r="L738" s="42"/>
      <c r="M738" s="42"/>
      <c r="N738" s="42"/>
      <c r="O738" s="42"/>
      <c r="P738" s="42"/>
      <c r="Q738" s="42"/>
      <c r="R738" s="42"/>
      <c r="S738" s="42"/>
      <c r="T738" s="42"/>
      <c r="U738" s="42"/>
      <c r="V738" s="42"/>
      <c r="W738" s="42"/>
      <c r="X738" s="42"/>
      <c r="Y738" s="42"/>
      <c r="Z738" s="42"/>
    </row>
    <row r="739" spans="1:26" ht="13.5" customHeight="1" x14ac:dyDescent="0.3">
      <c r="A739" s="42"/>
      <c r="B739" s="42"/>
      <c r="C739" s="136"/>
      <c r="D739" s="42"/>
      <c r="E739" s="42"/>
      <c r="F739" s="42"/>
      <c r="G739" s="42"/>
      <c r="H739" s="42"/>
      <c r="I739" s="42"/>
      <c r="J739" s="42"/>
      <c r="K739" s="42"/>
      <c r="L739" s="42"/>
      <c r="M739" s="42"/>
      <c r="N739" s="42"/>
      <c r="O739" s="42"/>
      <c r="P739" s="42"/>
      <c r="Q739" s="42"/>
      <c r="R739" s="42"/>
      <c r="S739" s="42"/>
      <c r="T739" s="42"/>
      <c r="U739" s="42"/>
      <c r="V739" s="42"/>
      <c r="W739" s="42"/>
      <c r="X739" s="42"/>
      <c r="Y739" s="42"/>
      <c r="Z739" s="42"/>
    </row>
    <row r="740" spans="1:26" ht="13.5" customHeight="1" x14ac:dyDescent="0.3">
      <c r="A740" s="42"/>
      <c r="B740" s="42"/>
      <c r="C740" s="136"/>
      <c r="D740" s="42"/>
      <c r="E740" s="42"/>
      <c r="F740" s="42"/>
      <c r="G740" s="42"/>
      <c r="H740" s="42"/>
      <c r="I740" s="42"/>
      <c r="J740" s="42"/>
      <c r="K740" s="42"/>
      <c r="L740" s="42"/>
      <c r="M740" s="42"/>
      <c r="N740" s="42"/>
      <c r="O740" s="42"/>
      <c r="P740" s="42"/>
      <c r="Q740" s="42"/>
      <c r="R740" s="42"/>
      <c r="S740" s="42"/>
      <c r="T740" s="42"/>
      <c r="U740" s="42"/>
      <c r="V740" s="42"/>
      <c r="W740" s="42"/>
      <c r="X740" s="42"/>
      <c r="Y740" s="42"/>
      <c r="Z740" s="42"/>
    </row>
    <row r="741" spans="1:26" ht="13.5" customHeight="1" x14ac:dyDescent="0.3">
      <c r="A741" s="42"/>
      <c r="B741" s="42"/>
      <c r="C741" s="136"/>
      <c r="D741" s="42"/>
      <c r="E741" s="42"/>
      <c r="F741" s="42"/>
      <c r="G741" s="42"/>
      <c r="H741" s="42"/>
      <c r="I741" s="42"/>
      <c r="J741" s="42"/>
      <c r="K741" s="42"/>
      <c r="L741" s="42"/>
      <c r="M741" s="42"/>
      <c r="N741" s="42"/>
      <c r="O741" s="42"/>
      <c r="P741" s="42"/>
      <c r="Q741" s="42"/>
      <c r="R741" s="42"/>
      <c r="S741" s="42"/>
      <c r="T741" s="42"/>
      <c r="U741" s="42"/>
      <c r="V741" s="42"/>
      <c r="W741" s="42"/>
      <c r="X741" s="42"/>
      <c r="Y741" s="42"/>
      <c r="Z741" s="42"/>
    </row>
    <row r="742" spans="1:26" ht="13.5" customHeight="1" x14ac:dyDescent="0.3">
      <c r="A742" s="42"/>
      <c r="B742" s="42"/>
      <c r="C742" s="136"/>
      <c r="D742" s="42"/>
      <c r="E742" s="42"/>
      <c r="F742" s="42"/>
      <c r="G742" s="42"/>
      <c r="H742" s="42"/>
      <c r="I742" s="42"/>
      <c r="J742" s="42"/>
      <c r="K742" s="42"/>
      <c r="L742" s="42"/>
      <c r="M742" s="42"/>
      <c r="N742" s="42"/>
      <c r="O742" s="42"/>
      <c r="P742" s="42"/>
      <c r="Q742" s="42"/>
      <c r="R742" s="42"/>
      <c r="S742" s="42"/>
      <c r="T742" s="42"/>
      <c r="U742" s="42"/>
      <c r="V742" s="42"/>
      <c r="W742" s="42"/>
      <c r="X742" s="42"/>
      <c r="Y742" s="42"/>
      <c r="Z742" s="42"/>
    </row>
    <row r="743" spans="1:26" ht="13.5" customHeight="1" x14ac:dyDescent="0.3">
      <c r="A743" s="42"/>
      <c r="B743" s="42"/>
      <c r="C743" s="136"/>
      <c r="D743" s="42"/>
      <c r="E743" s="42"/>
      <c r="F743" s="42"/>
      <c r="G743" s="42"/>
      <c r="H743" s="42"/>
      <c r="I743" s="42"/>
      <c r="J743" s="42"/>
      <c r="K743" s="42"/>
      <c r="L743" s="42"/>
      <c r="M743" s="42"/>
      <c r="N743" s="42"/>
      <c r="O743" s="42"/>
      <c r="P743" s="42"/>
      <c r="Q743" s="42"/>
      <c r="R743" s="42"/>
      <c r="S743" s="42"/>
      <c r="T743" s="42"/>
      <c r="U743" s="42"/>
      <c r="V743" s="42"/>
      <c r="W743" s="42"/>
      <c r="X743" s="42"/>
      <c r="Y743" s="42"/>
      <c r="Z743" s="42"/>
    </row>
    <row r="744" spans="1:26" ht="13.5" customHeight="1" x14ac:dyDescent="0.3">
      <c r="A744" s="42"/>
      <c r="B744" s="42"/>
      <c r="C744" s="136"/>
      <c r="D744" s="42"/>
      <c r="E744" s="42"/>
      <c r="F744" s="42"/>
      <c r="G744" s="42"/>
      <c r="H744" s="42"/>
      <c r="I744" s="42"/>
      <c r="J744" s="42"/>
      <c r="K744" s="42"/>
      <c r="L744" s="42"/>
      <c r="M744" s="42"/>
      <c r="N744" s="42"/>
      <c r="O744" s="42"/>
      <c r="P744" s="42"/>
      <c r="Q744" s="42"/>
      <c r="R744" s="42"/>
      <c r="S744" s="42"/>
      <c r="T744" s="42"/>
      <c r="U744" s="42"/>
      <c r="V744" s="42"/>
      <c r="W744" s="42"/>
      <c r="X744" s="42"/>
      <c r="Y744" s="42"/>
      <c r="Z744" s="42"/>
    </row>
    <row r="745" spans="1:26" ht="13.5" customHeight="1" x14ac:dyDescent="0.3">
      <c r="A745" s="42"/>
      <c r="B745" s="42"/>
      <c r="C745" s="136"/>
      <c r="D745" s="42"/>
      <c r="E745" s="42"/>
      <c r="F745" s="42"/>
      <c r="G745" s="42"/>
      <c r="H745" s="42"/>
      <c r="I745" s="42"/>
      <c r="J745" s="42"/>
      <c r="K745" s="42"/>
      <c r="L745" s="42"/>
      <c r="M745" s="42"/>
      <c r="N745" s="42"/>
      <c r="O745" s="42"/>
      <c r="P745" s="42"/>
      <c r="Q745" s="42"/>
      <c r="R745" s="42"/>
      <c r="S745" s="42"/>
      <c r="T745" s="42"/>
      <c r="U745" s="42"/>
      <c r="V745" s="42"/>
      <c r="W745" s="42"/>
      <c r="X745" s="42"/>
      <c r="Y745" s="42"/>
      <c r="Z745" s="42"/>
    </row>
    <row r="746" spans="1:26" ht="13.5" customHeight="1" x14ac:dyDescent="0.3">
      <c r="A746" s="42"/>
      <c r="B746" s="42"/>
      <c r="C746" s="136"/>
      <c r="D746" s="42"/>
      <c r="E746" s="42"/>
      <c r="F746" s="42"/>
      <c r="G746" s="42"/>
      <c r="H746" s="42"/>
      <c r="I746" s="42"/>
      <c r="J746" s="42"/>
      <c r="K746" s="42"/>
      <c r="L746" s="42"/>
      <c r="M746" s="42"/>
      <c r="N746" s="42"/>
      <c r="O746" s="42"/>
      <c r="P746" s="42"/>
      <c r="Q746" s="42"/>
      <c r="R746" s="42"/>
      <c r="S746" s="42"/>
      <c r="T746" s="42"/>
      <c r="U746" s="42"/>
      <c r="V746" s="42"/>
      <c r="W746" s="42"/>
      <c r="X746" s="42"/>
      <c r="Y746" s="42"/>
      <c r="Z746" s="42"/>
    </row>
    <row r="747" spans="1:26" ht="13.5" customHeight="1" x14ac:dyDescent="0.3">
      <c r="A747" s="42"/>
      <c r="B747" s="42"/>
      <c r="C747" s="136"/>
      <c r="D747" s="42"/>
      <c r="E747" s="42"/>
      <c r="F747" s="42"/>
      <c r="G747" s="42"/>
      <c r="H747" s="42"/>
      <c r="I747" s="42"/>
      <c r="J747" s="42"/>
      <c r="K747" s="42"/>
      <c r="L747" s="42"/>
      <c r="M747" s="42"/>
      <c r="N747" s="42"/>
      <c r="O747" s="42"/>
      <c r="P747" s="42"/>
      <c r="Q747" s="42"/>
      <c r="R747" s="42"/>
      <c r="S747" s="42"/>
      <c r="T747" s="42"/>
      <c r="U747" s="42"/>
      <c r="V747" s="42"/>
      <c r="W747" s="42"/>
      <c r="X747" s="42"/>
      <c r="Y747" s="42"/>
      <c r="Z747" s="42"/>
    </row>
    <row r="748" spans="1:26" ht="13.5" customHeight="1" x14ac:dyDescent="0.3">
      <c r="A748" s="42"/>
      <c r="B748" s="42"/>
      <c r="C748" s="136"/>
      <c r="D748" s="42"/>
      <c r="E748" s="42"/>
      <c r="F748" s="42"/>
      <c r="G748" s="42"/>
      <c r="H748" s="42"/>
      <c r="I748" s="42"/>
      <c r="J748" s="42"/>
      <c r="K748" s="42"/>
      <c r="L748" s="42"/>
      <c r="M748" s="42"/>
      <c r="N748" s="42"/>
      <c r="O748" s="42"/>
      <c r="P748" s="42"/>
      <c r="Q748" s="42"/>
      <c r="R748" s="42"/>
      <c r="S748" s="42"/>
      <c r="T748" s="42"/>
      <c r="U748" s="42"/>
      <c r="V748" s="42"/>
      <c r="W748" s="42"/>
      <c r="X748" s="42"/>
      <c r="Y748" s="42"/>
      <c r="Z748" s="42"/>
    </row>
    <row r="749" spans="1:26" ht="13.5" customHeight="1" x14ac:dyDescent="0.3">
      <c r="A749" s="42"/>
      <c r="B749" s="42"/>
      <c r="C749" s="136"/>
      <c r="D749" s="42"/>
      <c r="E749" s="42"/>
      <c r="F749" s="42"/>
      <c r="G749" s="42"/>
      <c r="H749" s="42"/>
      <c r="I749" s="42"/>
      <c r="J749" s="42"/>
      <c r="K749" s="42"/>
      <c r="L749" s="42"/>
      <c r="M749" s="42"/>
      <c r="N749" s="42"/>
      <c r="O749" s="42"/>
      <c r="P749" s="42"/>
      <c r="Q749" s="42"/>
      <c r="R749" s="42"/>
      <c r="S749" s="42"/>
      <c r="T749" s="42"/>
      <c r="U749" s="42"/>
      <c r="V749" s="42"/>
      <c r="W749" s="42"/>
      <c r="X749" s="42"/>
      <c r="Y749" s="42"/>
      <c r="Z749" s="42"/>
    </row>
    <row r="750" spans="1:26" ht="13.5" customHeight="1" x14ac:dyDescent="0.3">
      <c r="A750" s="42"/>
      <c r="B750" s="42"/>
      <c r="C750" s="136"/>
      <c r="D750" s="42"/>
      <c r="E750" s="42"/>
      <c r="F750" s="42"/>
      <c r="G750" s="42"/>
      <c r="H750" s="42"/>
      <c r="I750" s="42"/>
      <c r="J750" s="42"/>
      <c r="K750" s="42"/>
      <c r="L750" s="42"/>
      <c r="M750" s="42"/>
      <c r="N750" s="42"/>
      <c r="O750" s="42"/>
      <c r="P750" s="42"/>
      <c r="Q750" s="42"/>
      <c r="R750" s="42"/>
      <c r="S750" s="42"/>
      <c r="T750" s="42"/>
      <c r="U750" s="42"/>
      <c r="V750" s="42"/>
      <c r="W750" s="42"/>
      <c r="X750" s="42"/>
      <c r="Y750" s="42"/>
      <c r="Z750" s="42"/>
    </row>
    <row r="751" spans="1:26" ht="13.5" customHeight="1" x14ac:dyDescent="0.3">
      <c r="A751" s="42"/>
      <c r="B751" s="42"/>
      <c r="C751" s="136"/>
      <c r="D751" s="42"/>
      <c r="E751" s="42"/>
      <c r="F751" s="42"/>
      <c r="G751" s="42"/>
      <c r="H751" s="42"/>
      <c r="I751" s="42"/>
      <c r="J751" s="42"/>
      <c r="K751" s="42"/>
      <c r="L751" s="42"/>
      <c r="M751" s="42"/>
      <c r="N751" s="42"/>
      <c r="O751" s="42"/>
      <c r="P751" s="42"/>
      <c r="Q751" s="42"/>
      <c r="R751" s="42"/>
      <c r="S751" s="42"/>
      <c r="T751" s="42"/>
      <c r="U751" s="42"/>
      <c r="V751" s="42"/>
      <c r="W751" s="42"/>
      <c r="X751" s="42"/>
      <c r="Y751" s="42"/>
      <c r="Z751" s="42"/>
    </row>
    <row r="752" spans="1:26" ht="13.5" customHeight="1" x14ac:dyDescent="0.3">
      <c r="A752" s="42"/>
      <c r="B752" s="42"/>
      <c r="C752" s="136"/>
      <c r="D752" s="42"/>
      <c r="E752" s="42"/>
      <c r="F752" s="42"/>
      <c r="G752" s="42"/>
      <c r="H752" s="42"/>
      <c r="I752" s="42"/>
      <c r="J752" s="42"/>
      <c r="K752" s="42"/>
      <c r="L752" s="42"/>
      <c r="M752" s="42"/>
      <c r="N752" s="42"/>
      <c r="O752" s="42"/>
      <c r="P752" s="42"/>
      <c r="Q752" s="42"/>
      <c r="R752" s="42"/>
      <c r="S752" s="42"/>
      <c r="T752" s="42"/>
      <c r="U752" s="42"/>
      <c r="V752" s="42"/>
      <c r="W752" s="42"/>
      <c r="X752" s="42"/>
      <c r="Y752" s="42"/>
      <c r="Z752" s="42"/>
    </row>
    <row r="753" spans="1:26" ht="13.5" customHeight="1" x14ac:dyDescent="0.3">
      <c r="A753" s="42"/>
      <c r="B753" s="42"/>
      <c r="C753" s="136"/>
      <c r="D753" s="42"/>
      <c r="E753" s="42"/>
      <c r="F753" s="42"/>
      <c r="G753" s="42"/>
      <c r="H753" s="42"/>
      <c r="I753" s="42"/>
      <c r="J753" s="42"/>
      <c r="K753" s="42"/>
      <c r="L753" s="42"/>
      <c r="M753" s="42"/>
      <c r="N753" s="42"/>
      <c r="O753" s="42"/>
      <c r="P753" s="42"/>
      <c r="Q753" s="42"/>
      <c r="R753" s="42"/>
      <c r="S753" s="42"/>
      <c r="T753" s="42"/>
      <c r="U753" s="42"/>
      <c r="V753" s="42"/>
      <c r="W753" s="42"/>
      <c r="X753" s="42"/>
      <c r="Y753" s="42"/>
      <c r="Z753" s="42"/>
    </row>
    <row r="754" spans="1:26" ht="13.5" customHeight="1" x14ac:dyDescent="0.3">
      <c r="A754" s="42"/>
      <c r="B754" s="42"/>
      <c r="C754" s="136"/>
      <c r="D754" s="42"/>
      <c r="E754" s="42"/>
      <c r="F754" s="42"/>
      <c r="G754" s="42"/>
      <c r="H754" s="42"/>
      <c r="I754" s="42"/>
      <c r="J754" s="42"/>
      <c r="K754" s="42"/>
      <c r="L754" s="42"/>
      <c r="M754" s="42"/>
      <c r="N754" s="42"/>
      <c r="O754" s="42"/>
      <c r="P754" s="42"/>
      <c r="Q754" s="42"/>
      <c r="R754" s="42"/>
      <c r="S754" s="42"/>
      <c r="T754" s="42"/>
      <c r="U754" s="42"/>
      <c r="V754" s="42"/>
      <c r="W754" s="42"/>
      <c r="X754" s="42"/>
      <c r="Y754" s="42"/>
      <c r="Z754" s="42"/>
    </row>
    <row r="755" spans="1:26" ht="13.5" customHeight="1" x14ac:dyDescent="0.3">
      <c r="A755" s="42"/>
      <c r="B755" s="42"/>
      <c r="C755" s="136"/>
      <c r="D755" s="42"/>
      <c r="E755" s="42"/>
      <c r="F755" s="42"/>
      <c r="G755" s="42"/>
      <c r="H755" s="42"/>
      <c r="I755" s="42"/>
      <c r="J755" s="42"/>
      <c r="K755" s="42"/>
      <c r="L755" s="42"/>
      <c r="M755" s="42"/>
      <c r="N755" s="42"/>
      <c r="O755" s="42"/>
      <c r="P755" s="42"/>
      <c r="Q755" s="42"/>
      <c r="R755" s="42"/>
      <c r="S755" s="42"/>
      <c r="T755" s="42"/>
      <c r="U755" s="42"/>
      <c r="V755" s="42"/>
      <c r="W755" s="42"/>
      <c r="X755" s="42"/>
      <c r="Y755" s="42"/>
      <c r="Z755" s="42"/>
    </row>
    <row r="756" spans="1:26" ht="13.5" customHeight="1" x14ac:dyDescent="0.3">
      <c r="A756" s="42"/>
      <c r="B756" s="42"/>
      <c r="C756" s="136"/>
      <c r="D756" s="42"/>
      <c r="E756" s="42"/>
      <c r="F756" s="42"/>
      <c r="G756" s="42"/>
      <c r="H756" s="42"/>
      <c r="I756" s="42"/>
      <c r="J756" s="42"/>
      <c r="K756" s="42"/>
      <c r="L756" s="42"/>
      <c r="M756" s="42"/>
      <c r="N756" s="42"/>
      <c r="O756" s="42"/>
      <c r="P756" s="42"/>
      <c r="Q756" s="42"/>
      <c r="R756" s="42"/>
      <c r="S756" s="42"/>
      <c r="T756" s="42"/>
      <c r="U756" s="42"/>
      <c r="V756" s="42"/>
      <c r="W756" s="42"/>
      <c r="X756" s="42"/>
      <c r="Y756" s="42"/>
      <c r="Z756" s="42"/>
    </row>
    <row r="757" spans="1:26" ht="13.5" customHeight="1" x14ac:dyDescent="0.3">
      <c r="A757" s="42"/>
      <c r="B757" s="42"/>
      <c r="C757" s="136"/>
      <c r="D757" s="42"/>
      <c r="E757" s="42"/>
      <c r="F757" s="42"/>
      <c r="G757" s="42"/>
      <c r="H757" s="42"/>
      <c r="I757" s="42"/>
      <c r="J757" s="42"/>
      <c r="K757" s="42"/>
      <c r="L757" s="42"/>
      <c r="M757" s="42"/>
      <c r="N757" s="42"/>
      <c r="O757" s="42"/>
      <c r="P757" s="42"/>
      <c r="Q757" s="42"/>
      <c r="R757" s="42"/>
      <c r="S757" s="42"/>
      <c r="T757" s="42"/>
      <c r="U757" s="42"/>
      <c r="V757" s="42"/>
      <c r="W757" s="42"/>
      <c r="X757" s="42"/>
      <c r="Y757" s="42"/>
      <c r="Z757" s="42"/>
    </row>
    <row r="758" spans="1:26" ht="13.5" customHeight="1" x14ac:dyDescent="0.3">
      <c r="A758" s="42"/>
      <c r="B758" s="42"/>
      <c r="C758" s="136"/>
      <c r="D758" s="42"/>
      <c r="E758" s="42"/>
      <c r="F758" s="42"/>
      <c r="G758" s="42"/>
      <c r="H758" s="42"/>
      <c r="I758" s="42"/>
      <c r="J758" s="42"/>
      <c r="K758" s="42"/>
      <c r="L758" s="42"/>
      <c r="M758" s="42"/>
      <c r="N758" s="42"/>
      <c r="O758" s="42"/>
      <c r="P758" s="42"/>
      <c r="Q758" s="42"/>
      <c r="R758" s="42"/>
      <c r="S758" s="42"/>
      <c r="T758" s="42"/>
      <c r="U758" s="42"/>
      <c r="V758" s="42"/>
      <c r="W758" s="42"/>
      <c r="X758" s="42"/>
      <c r="Y758" s="42"/>
      <c r="Z758" s="42"/>
    </row>
    <row r="759" spans="1:26" ht="13.5" customHeight="1" x14ac:dyDescent="0.3">
      <c r="A759" s="42"/>
      <c r="B759" s="42"/>
      <c r="C759" s="136"/>
      <c r="D759" s="42"/>
      <c r="E759" s="42"/>
      <c r="F759" s="42"/>
      <c r="G759" s="42"/>
      <c r="H759" s="42"/>
      <c r="I759" s="42"/>
      <c r="J759" s="42"/>
      <c r="K759" s="42"/>
      <c r="L759" s="42"/>
      <c r="M759" s="42"/>
      <c r="N759" s="42"/>
      <c r="O759" s="42"/>
      <c r="P759" s="42"/>
      <c r="Q759" s="42"/>
      <c r="R759" s="42"/>
      <c r="S759" s="42"/>
      <c r="T759" s="42"/>
      <c r="U759" s="42"/>
      <c r="V759" s="42"/>
      <c r="W759" s="42"/>
      <c r="X759" s="42"/>
      <c r="Y759" s="42"/>
      <c r="Z759" s="42"/>
    </row>
    <row r="760" spans="1:26" ht="13.5" customHeight="1" x14ac:dyDescent="0.3">
      <c r="A760" s="42"/>
      <c r="B760" s="42"/>
      <c r="C760" s="136"/>
      <c r="D760" s="42"/>
      <c r="E760" s="42"/>
      <c r="F760" s="42"/>
      <c r="G760" s="42"/>
      <c r="H760" s="42"/>
      <c r="I760" s="42"/>
      <c r="J760" s="42"/>
      <c r="K760" s="42"/>
      <c r="L760" s="42"/>
      <c r="M760" s="42"/>
      <c r="N760" s="42"/>
      <c r="O760" s="42"/>
      <c r="P760" s="42"/>
      <c r="Q760" s="42"/>
      <c r="R760" s="42"/>
      <c r="S760" s="42"/>
      <c r="T760" s="42"/>
      <c r="U760" s="42"/>
      <c r="V760" s="42"/>
      <c r="W760" s="42"/>
      <c r="X760" s="42"/>
      <c r="Y760" s="42"/>
      <c r="Z760" s="42"/>
    </row>
    <row r="761" spans="1:26" ht="13.5" customHeight="1" x14ac:dyDescent="0.3">
      <c r="A761" s="42"/>
      <c r="B761" s="42"/>
      <c r="C761" s="136"/>
      <c r="D761" s="42"/>
      <c r="E761" s="42"/>
      <c r="F761" s="42"/>
      <c r="G761" s="42"/>
      <c r="H761" s="42"/>
      <c r="I761" s="42"/>
      <c r="J761" s="42"/>
      <c r="K761" s="42"/>
      <c r="L761" s="42"/>
      <c r="M761" s="42"/>
      <c r="N761" s="42"/>
      <c r="O761" s="42"/>
      <c r="P761" s="42"/>
      <c r="Q761" s="42"/>
      <c r="R761" s="42"/>
      <c r="S761" s="42"/>
      <c r="T761" s="42"/>
      <c r="U761" s="42"/>
      <c r="V761" s="42"/>
      <c r="W761" s="42"/>
      <c r="X761" s="42"/>
      <c r="Y761" s="42"/>
      <c r="Z761" s="42"/>
    </row>
    <row r="762" spans="1:26" ht="13.5" customHeight="1" x14ac:dyDescent="0.3">
      <c r="A762" s="42"/>
      <c r="B762" s="42"/>
      <c r="C762" s="136"/>
      <c r="D762" s="42"/>
      <c r="E762" s="42"/>
      <c r="F762" s="42"/>
      <c r="G762" s="42"/>
      <c r="H762" s="42"/>
      <c r="I762" s="42"/>
      <c r="J762" s="42"/>
      <c r="K762" s="42"/>
      <c r="L762" s="42"/>
      <c r="M762" s="42"/>
      <c r="N762" s="42"/>
      <c r="O762" s="42"/>
      <c r="P762" s="42"/>
      <c r="Q762" s="42"/>
      <c r="R762" s="42"/>
      <c r="S762" s="42"/>
      <c r="T762" s="42"/>
      <c r="U762" s="42"/>
      <c r="V762" s="42"/>
      <c r="W762" s="42"/>
      <c r="X762" s="42"/>
      <c r="Y762" s="42"/>
      <c r="Z762" s="42"/>
    </row>
    <row r="763" spans="1:26" ht="13.5" customHeight="1" x14ac:dyDescent="0.3">
      <c r="A763" s="42"/>
      <c r="B763" s="42"/>
      <c r="C763" s="136"/>
      <c r="D763" s="42"/>
      <c r="E763" s="42"/>
      <c r="F763" s="42"/>
      <c r="G763" s="42"/>
      <c r="H763" s="42"/>
      <c r="I763" s="42"/>
      <c r="J763" s="42"/>
      <c r="K763" s="42"/>
      <c r="L763" s="42"/>
      <c r="M763" s="42"/>
      <c r="N763" s="42"/>
      <c r="O763" s="42"/>
      <c r="P763" s="42"/>
      <c r="Q763" s="42"/>
      <c r="R763" s="42"/>
      <c r="S763" s="42"/>
      <c r="T763" s="42"/>
      <c r="U763" s="42"/>
      <c r="V763" s="42"/>
      <c r="W763" s="42"/>
      <c r="X763" s="42"/>
      <c r="Y763" s="42"/>
      <c r="Z763" s="42"/>
    </row>
    <row r="764" spans="1:26" ht="13.5" customHeight="1" x14ac:dyDescent="0.3">
      <c r="A764" s="42"/>
      <c r="B764" s="42"/>
      <c r="C764" s="136"/>
      <c r="D764" s="42"/>
      <c r="E764" s="42"/>
      <c r="F764" s="42"/>
      <c r="G764" s="42"/>
      <c r="H764" s="42"/>
      <c r="I764" s="42"/>
      <c r="J764" s="42"/>
      <c r="K764" s="42"/>
      <c r="L764" s="42"/>
      <c r="M764" s="42"/>
      <c r="N764" s="42"/>
      <c r="O764" s="42"/>
      <c r="P764" s="42"/>
      <c r="Q764" s="42"/>
      <c r="R764" s="42"/>
      <c r="S764" s="42"/>
      <c r="T764" s="42"/>
      <c r="U764" s="42"/>
      <c r="V764" s="42"/>
      <c r="W764" s="42"/>
      <c r="X764" s="42"/>
      <c r="Y764" s="42"/>
      <c r="Z764" s="42"/>
    </row>
    <row r="765" spans="1:26" ht="13.5" customHeight="1" x14ac:dyDescent="0.3">
      <c r="A765" s="42"/>
      <c r="B765" s="42"/>
      <c r="C765" s="136"/>
      <c r="D765" s="42"/>
      <c r="E765" s="42"/>
      <c r="F765" s="42"/>
      <c r="G765" s="42"/>
      <c r="H765" s="42"/>
      <c r="I765" s="42"/>
      <c r="J765" s="42"/>
      <c r="K765" s="42"/>
      <c r="L765" s="42"/>
      <c r="M765" s="42"/>
      <c r="N765" s="42"/>
      <c r="O765" s="42"/>
      <c r="P765" s="42"/>
      <c r="Q765" s="42"/>
      <c r="R765" s="42"/>
      <c r="S765" s="42"/>
      <c r="T765" s="42"/>
      <c r="U765" s="42"/>
      <c r="V765" s="42"/>
      <c r="W765" s="42"/>
      <c r="X765" s="42"/>
      <c r="Y765" s="42"/>
      <c r="Z765" s="42"/>
    </row>
    <row r="766" spans="1:26" ht="13.5" customHeight="1" x14ac:dyDescent="0.3">
      <c r="A766" s="42"/>
      <c r="B766" s="42"/>
      <c r="C766" s="136"/>
      <c r="D766" s="42"/>
      <c r="E766" s="42"/>
      <c r="F766" s="42"/>
      <c r="G766" s="42"/>
      <c r="H766" s="42"/>
      <c r="I766" s="42"/>
      <c r="J766" s="42"/>
      <c r="K766" s="42"/>
      <c r="L766" s="42"/>
      <c r="M766" s="42"/>
      <c r="N766" s="42"/>
      <c r="O766" s="42"/>
      <c r="P766" s="42"/>
      <c r="Q766" s="42"/>
      <c r="R766" s="42"/>
      <c r="S766" s="42"/>
      <c r="T766" s="42"/>
      <c r="U766" s="42"/>
      <c r="V766" s="42"/>
      <c r="W766" s="42"/>
      <c r="X766" s="42"/>
      <c r="Y766" s="42"/>
      <c r="Z766" s="42"/>
    </row>
    <row r="767" spans="1:26" ht="13.5" customHeight="1" x14ac:dyDescent="0.3">
      <c r="A767" s="42"/>
      <c r="B767" s="42"/>
      <c r="C767" s="136"/>
      <c r="D767" s="42"/>
      <c r="E767" s="42"/>
      <c r="F767" s="42"/>
      <c r="G767" s="42"/>
      <c r="H767" s="42"/>
      <c r="I767" s="42"/>
      <c r="J767" s="42"/>
      <c r="K767" s="42"/>
      <c r="L767" s="42"/>
      <c r="M767" s="42"/>
      <c r="N767" s="42"/>
      <c r="O767" s="42"/>
      <c r="P767" s="42"/>
      <c r="Q767" s="42"/>
      <c r="R767" s="42"/>
      <c r="S767" s="42"/>
      <c r="T767" s="42"/>
      <c r="U767" s="42"/>
      <c r="V767" s="42"/>
      <c r="W767" s="42"/>
      <c r="X767" s="42"/>
      <c r="Y767" s="42"/>
      <c r="Z767" s="42"/>
    </row>
    <row r="768" spans="1:26" ht="13.5" customHeight="1" x14ac:dyDescent="0.3">
      <c r="A768" s="42"/>
      <c r="B768" s="42"/>
      <c r="C768" s="136"/>
      <c r="D768" s="42"/>
      <c r="E768" s="42"/>
      <c r="F768" s="42"/>
      <c r="G768" s="42"/>
      <c r="H768" s="42"/>
      <c r="I768" s="42"/>
      <c r="J768" s="42"/>
      <c r="K768" s="42"/>
      <c r="L768" s="42"/>
      <c r="M768" s="42"/>
      <c r="N768" s="42"/>
      <c r="O768" s="42"/>
      <c r="P768" s="42"/>
      <c r="Q768" s="42"/>
      <c r="R768" s="42"/>
      <c r="S768" s="42"/>
      <c r="T768" s="42"/>
      <c r="U768" s="42"/>
      <c r="V768" s="42"/>
      <c r="W768" s="42"/>
      <c r="X768" s="42"/>
      <c r="Y768" s="42"/>
      <c r="Z768" s="42"/>
    </row>
    <row r="769" spans="1:26" ht="13.5" customHeight="1" x14ac:dyDescent="0.3">
      <c r="A769" s="42"/>
      <c r="B769" s="42"/>
      <c r="C769" s="136"/>
      <c r="D769" s="42"/>
      <c r="E769" s="42"/>
      <c r="F769" s="42"/>
      <c r="G769" s="42"/>
      <c r="H769" s="42"/>
      <c r="I769" s="42"/>
      <c r="J769" s="42"/>
      <c r="K769" s="42"/>
      <c r="L769" s="42"/>
      <c r="M769" s="42"/>
      <c r="N769" s="42"/>
      <c r="O769" s="42"/>
      <c r="P769" s="42"/>
      <c r="Q769" s="42"/>
      <c r="R769" s="42"/>
      <c r="S769" s="42"/>
      <c r="T769" s="42"/>
      <c r="U769" s="42"/>
      <c r="V769" s="42"/>
      <c r="W769" s="42"/>
      <c r="X769" s="42"/>
      <c r="Y769" s="42"/>
      <c r="Z769" s="42"/>
    </row>
    <row r="770" spans="1:26" ht="13.5" customHeight="1" x14ac:dyDescent="0.3">
      <c r="A770" s="42"/>
      <c r="B770" s="42"/>
      <c r="C770" s="136"/>
      <c r="D770" s="42"/>
      <c r="E770" s="42"/>
      <c r="F770" s="42"/>
      <c r="G770" s="42"/>
      <c r="H770" s="42"/>
      <c r="I770" s="42"/>
      <c r="J770" s="42"/>
      <c r="K770" s="42"/>
      <c r="L770" s="42"/>
      <c r="M770" s="42"/>
      <c r="N770" s="42"/>
      <c r="O770" s="42"/>
      <c r="P770" s="42"/>
      <c r="Q770" s="42"/>
      <c r="R770" s="42"/>
      <c r="S770" s="42"/>
      <c r="T770" s="42"/>
      <c r="U770" s="42"/>
      <c r="V770" s="42"/>
      <c r="W770" s="42"/>
      <c r="X770" s="42"/>
      <c r="Y770" s="42"/>
      <c r="Z770" s="42"/>
    </row>
    <row r="771" spans="1:26" ht="13.5" customHeight="1" x14ac:dyDescent="0.3">
      <c r="A771" s="42"/>
      <c r="B771" s="42"/>
      <c r="C771" s="136"/>
      <c r="D771" s="42"/>
      <c r="E771" s="42"/>
      <c r="F771" s="42"/>
      <c r="G771" s="42"/>
      <c r="H771" s="42"/>
      <c r="I771" s="42"/>
      <c r="J771" s="42"/>
      <c r="K771" s="42"/>
      <c r="L771" s="42"/>
      <c r="M771" s="42"/>
      <c r="N771" s="42"/>
      <c r="O771" s="42"/>
      <c r="P771" s="42"/>
      <c r="Q771" s="42"/>
      <c r="R771" s="42"/>
      <c r="S771" s="42"/>
      <c r="T771" s="42"/>
      <c r="U771" s="42"/>
      <c r="V771" s="42"/>
      <c r="W771" s="42"/>
      <c r="X771" s="42"/>
      <c r="Y771" s="42"/>
      <c r="Z771" s="42"/>
    </row>
    <row r="772" spans="1:26" ht="13.5" customHeight="1" x14ac:dyDescent="0.3">
      <c r="A772" s="42"/>
      <c r="B772" s="42"/>
      <c r="C772" s="136"/>
      <c r="D772" s="42"/>
      <c r="E772" s="42"/>
      <c r="F772" s="42"/>
      <c r="G772" s="42"/>
      <c r="H772" s="42"/>
      <c r="I772" s="42"/>
      <c r="J772" s="42"/>
      <c r="K772" s="42"/>
      <c r="L772" s="42"/>
      <c r="M772" s="42"/>
      <c r="N772" s="42"/>
      <c r="O772" s="42"/>
      <c r="P772" s="42"/>
      <c r="Q772" s="42"/>
      <c r="R772" s="42"/>
      <c r="S772" s="42"/>
      <c r="T772" s="42"/>
      <c r="U772" s="42"/>
      <c r="V772" s="42"/>
      <c r="W772" s="42"/>
      <c r="X772" s="42"/>
      <c r="Y772" s="42"/>
      <c r="Z772" s="42"/>
    </row>
    <row r="773" spans="1:26" ht="13.5" customHeight="1" x14ac:dyDescent="0.3">
      <c r="A773" s="42"/>
      <c r="B773" s="42"/>
      <c r="C773" s="136"/>
      <c r="D773" s="42"/>
      <c r="E773" s="42"/>
      <c r="F773" s="42"/>
      <c r="G773" s="42"/>
      <c r="H773" s="42"/>
      <c r="I773" s="42"/>
      <c r="J773" s="42"/>
      <c r="K773" s="42"/>
      <c r="L773" s="42"/>
      <c r="M773" s="42"/>
      <c r="N773" s="42"/>
      <c r="O773" s="42"/>
      <c r="P773" s="42"/>
      <c r="Q773" s="42"/>
      <c r="R773" s="42"/>
      <c r="S773" s="42"/>
      <c r="T773" s="42"/>
      <c r="U773" s="42"/>
      <c r="V773" s="42"/>
      <c r="W773" s="42"/>
      <c r="X773" s="42"/>
      <c r="Y773" s="42"/>
      <c r="Z773" s="42"/>
    </row>
    <row r="774" spans="1:26" ht="13.5" customHeight="1" x14ac:dyDescent="0.3">
      <c r="A774" s="42"/>
      <c r="B774" s="42"/>
      <c r="C774" s="136"/>
      <c r="D774" s="42"/>
      <c r="E774" s="42"/>
      <c r="F774" s="42"/>
      <c r="G774" s="42"/>
      <c r="H774" s="42"/>
      <c r="I774" s="42"/>
      <c r="J774" s="42"/>
      <c r="K774" s="42"/>
      <c r="L774" s="42"/>
      <c r="M774" s="42"/>
      <c r="N774" s="42"/>
      <c r="O774" s="42"/>
      <c r="P774" s="42"/>
      <c r="Q774" s="42"/>
      <c r="R774" s="42"/>
      <c r="S774" s="42"/>
      <c r="T774" s="42"/>
      <c r="U774" s="42"/>
      <c r="V774" s="42"/>
      <c r="W774" s="42"/>
      <c r="X774" s="42"/>
      <c r="Y774" s="42"/>
      <c r="Z774" s="42"/>
    </row>
    <row r="775" spans="1:26" ht="13.5" customHeight="1" x14ac:dyDescent="0.3">
      <c r="A775" s="42"/>
      <c r="B775" s="42"/>
      <c r="C775" s="136"/>
      <c r="D775" s="42"/>
      <c r="E775" s="42"/>
      <c r="F775" s="42"/>
      <c r="G775" s="42"/>
      <c r="H775" s="42"/>
      <c r="I775" s="42"/>
      <c r="J775" s="42"/>
      <c r="K775" s="42"/>
      <c r="L775" s="42"/>
      <c r="M775" s="42"/>
      <c r="N775" s="42"/>
      <c r="O775" s="42"/>
      <c r="P775" s="42"/>
      <c r="Q775" s="42"/>
      <c r="R775" s="42"/>
      <c r="S775" s="42"/>
      <c r="T775" s="42"/>
      <c r="U775" s="42"/>
      <c r="V775" s="42"/>
      <c r="W775" s="42"/>
      <c r="X775" s="42"/>
      <c r="Y775" s="42"/>
      <c r="Z775" s="42"/>
    </row>
    <row r="776" spans="1:26" ht="13.5" customHeight="1" x14ac:dyDescent="0.3">
      <c r="A776" s="42"/>
      <c r="B776" s="42"/>
      <c r="C776" s="136"/>
      <c r="D776" s="42"/>
      <c r="E776" s="42"/>
      <c r="F776" s="42"/>
      <c r="G776" s="42"/>
      <c r="H776" s="42"/>
      <c r="I776" s="42"/>
      <c r="J776" s="42"/>
      <c r="K776" s="42"/>
      <c r="L776" s="42"/>
      <c r="M776" s="42"/>
      <c r="N776" s="42"/>
      <c r="O776" s="42"/>
      <c r="P776" s="42"/>
      <c r="Q776" s="42"/>
      <c r="R776" s="42"/>
      <c r="S776" s="42"/>
      <c r="T776" s="42"/>
      <c r="U776" s="42"/>
      <c r="V776" s="42"/>
      <c r="W776" s="42"/>
      <c r="X776" s="42"/>
      <c r="Y776" s="42"/>
      <c r="Z776" s="42"/>
    </row>
    <row r="777" spans="1:26" ht="13.5" customHeight="1" x14ac:dyDescent="0.3">
      <c r="A777" s="42"/>
      <c r="B777" s="42"/>
      <c r="C777" s="136"/>
      <c r="D777" s="42"/>
      <c r="E777" s="42"/>
      <c r="F777" s="42"/>
      <c r="G777" s="42"/>
      <c r="H777" s="42"/>
      <c r="I777" s="42"/>
      <c r="J777" s="42"/>
      <c r="K777" s="42"/>
      <c r="L777" s="42"/>
      <c r="M777" s="42"/>
      <c r="N777" s="42"/>
      <c r="O777" s="42"/>
      <c r="P777" s="42"/>
      <c r="Q777" s="42"/>
      <c r="R777" s="42"/>
      <c r="S777" s="42"/>
      <c r="T777" s="42"/>
      <c r="U777" s="42"/>
      <c r="V777" s="42"/>
      <c r="W777" s="42"/>
      <c r="X777" s="42"/>
      <c r="Y777" s="42"/>
      <c r="Z777" s="42"/>
    </row>
    <row r="778" spans="1:26" ht="13.5" customHeight="1" x14ac:dyDescent="0.3">
      <c r="A778" s="42"/>
      <c r="B778" s="42"/>
      <c r="C778" s="136"/>
      <c r="D778" s="42"/>
      <c r="E778" s="42"/>
      <c r="F778" s="42"/>
      <c r="G778" s="42"/>
      <c r="H778" s="42"/>
      <c r="I778" s="42"/>
      <c r="J778" s="42"/>
      <c r="K778" s="42"/>
      <c r="L778" s="42"/>
      <c r="M778" s="42"/>
      <c r="N778" s="42"/>
      <c r="O778" s="42"/>
      <c r="P778" s="42"/>
      <c r="Q778" s="42"/>
      <c r="R778" s="42"/>
      <c r="S778" s="42"/>
      <c r="T778" s="42"/>
      <c r="U778" s="42"/>
      <c r="V778" s="42"/>
      <c r="W778" s="42"/>
      <c r="X778" s="42"/>
      <c r="Y778" s="42"/>
      <c r="Z778" s="42"/>
    </row>
    <row r="779" spans="1:26" ht="13.5" customHeight="1" x14ac:dyDescent="0.3">
      <c r="A779" s="42"/>
      <c r="B779" s="42"/>
      <c r="C779" s="136"/>
      <c r="D779" s="42"/>
      <c r="E779" s="42"/>
      <c r="F779" s="42"/>
      <c r="G779" s="42"/>
      <c r="H779" s="42"/>
      <c r="I779" s="42"/>
      <c r="J779" s="42"/>
      <c r="K779" s="42"/>
      <c r="L779" s="42"/>
      <c r="M779" s="42"/>
      <c r="N779" s="42"/>
      <c r="O779" s="42"/>
      <c r="P779" s="42"/>
      <c r="Q779" s="42"/>
      <c r="R779" s="42"/>
      <c r="S779" s="42"/>
      <c r="T779" s="42"/>
      <c r="U779" s="42"/>
      <c r="V779" s="42"/>
      <c r="W779" s="42"/>
      <c r="X779" s="42"/>
      <c r="Y779" s="42"/>
      <c r="Z779" s="42"/>
    </row>
    <row r="780" spans="1:26" ht="13.5" customHeight="1" x14ac:dyDescent="0.3">
      <c r="A780" s="42"/>
      <c r="B780" s="42"/>
      <c r="C780" s="136"/>
      <c r="D780" s="42"/>
      <c r="E780" s="42"/>
      <c r="F780" s="42"/>
      <c r="G780" s="42"/>
      <c r="H780" s="42"/>
      <c r="I780" s="42"/>
      <c r="J780" s="42"/>
      <c r="K780" s="42"/>
      <c r="L780" s="42"/>
      <c r="M780" s="42"/>
      <c r="N780" s="42"/>
      <c r="O780" s="42"/>
      <c r="P780" s="42"/>
      <c r="Q780" s="42"/>
      <c r="R780" s="42"/>
      <c r="S780" s="42"/>
      <c r="T780" s="42"/>
      <c r="U780" s="42"/>
      <c r="V780" s="42"/>
      <c r="W780" s="42"/>
      <c r="X780" s="42"/>
      <c r="Y780" s="42"/>
      <c r="Z780" s="42"/>
    </row>
    <row r="781" spans="1:26" ht="13.5" customHeight="1" x14ac:dyDescent="0.3">
      <c r="A781" s="42"/>
      <c r="B781" s="42"/>
      <c r="C781" s="136"/>
      <c r="D781" s="42"/>
      <c r="E781" s="42"/>
      <c r="F781" s="42"/>
      <c r="G781" s="42"/>
      <c r="H781" s="42"/>
      <c r="I781" s="42"/>
      <c r="J781" s="42"/>
      <c r="K781" s="42"/>
      <c r="L781" s="42"/>
      <c r="M781" s="42"/>
      <c r="N781" s="42"/>
      <c r="O781" s="42"/>
      <c r="P781" s="42"/>
      <c r="Q781" s="42"/>
      <c r="R781" s="42"/>
      <c r="S781" s="42"/>
      <c r="T781" s="42"/>
      <c r="U781" s="42"/>
      <c r="V781" s="42"/>
      <c r="W781" s="42"/>
      <c r="X781" s="42"/>
      <c r="Y781" s="42"/>
      <c r="Z781" s="42"/>
    </row>
    <row r="782" spans="1:26" ht="13.5" customHeight="1" x14ac:dyDescent="0.3">
      <c r="A782" s="42"/>
      <c r="B782" s="42"/>
      <c r="C782" s="136"/>
      <c r="D782" s="42"/>
      <c r="E782" s="42"/>
      <c r="F782" s="42"/>
      <c r="G782" s="42"/>
      <c r="H782" s="42"/>
      <c r="I782" s="42"/>
      <c r="J782" s="42"/>
      <c r="K782" s="42"/>
      <c r="L782" s="42"/>
      <c r="M782" s="42"/>
      <c r="N782" s="42"/>
      <c r="O782" s="42"/>
      <c r="P782" s="42"/>
      <c r="Q782" s="42"/>
      <c r="R782" s="42"/>
      <c r="S782" s="42"/>
      <c r="T782" s="42"/>
      <c r="U782" s="42"/>
      <c r="V782" s="42"/>
      <c r="W782" s="42"/>
      <c r="X782" s="42"/>
      <c r="Y782" s="42"/>
      <c r="Z782" s="42"/>
    </row>
    <row r="783" spans="1:26" ht="13.5" customHeight="1" x14ac:dyDescent="0.3">
      <c r="A783" s="42"/>
      <c r="B783" s="42"/>
      <c r="C783" s="136"/>
      <c r="D783" s="42"/>
      <c r="E783" s="42"/>
      <c r="F783" s="42"/>
      <c r="G783" s="42"/>
      <c r="H783" s="42"/>
      <c r="I783" s="42"/>
      <c r="J783" s="42"/>
      <c r="K783" s="42"/>
      <c r="L783" s="42"/>
      <c r="M783" s="42"/>
      <c r="N783" s="42"/>
      <c r="O783" s="42"/>
      <c r="P783" s="42"/>
      <c r="Q783" s="42"/>
      <c r="R783" s="42"/>
      <c r="S783" s="42"/>
      <c r="T783" s="42"/>
      <c r="U783" s="42"/>
      <c r="V783" s="42"/>
      <c r="W783" s="42"/>
      <c r="X783" s="42"/>
      <c r="Y783" s="42"/>
      <c r="Z783" s="42"/>
    </row>
    <row r="784" spans="1:26" ht="13.5" customHeight="1" x14ac:dyDescent="0.3">
      <c r="A784" s="42"/>
      <c r="B784" s="42"/>
      <c r="C784" s="136"/>
      <c r="D784" s="42"/>
      <c r="E784" s="42"/>
      <c r="F784" s="42"/>
      <c r="G784" s="42"/>
      <c r="H784" s="42"/>
      <c r="I784" s="42"/>
      <c r="J784" s="42"/>
      <c r="K784" s="42"/>
      <c r="L784" s="42"/>
      <c r="M784" s="42"/>
      <c r="N784" s="42"/>
      <c r="O784" s="42"/>
      <c r="P784" s="42"/>
      <c r="Q784" s="42"/>
      <c r="R784" s="42"/>
      <c r="S784" s="42"/>
      <c r="T784" s="42"/>
      <c r="U784" s="42"/>
      <c r="V784" s="42"/>
      <c r="W784" s="42"/>
      <c r="X784" s="42"/>
      <c r="Y784" s="42"/>
      <c r="Z784" s="42"/>
    </row>
    <row r="785" spans="1:26" ht="13.5" customHeight="1" x14ac:dyDescent="0.3">
      <c r="A785" s="42"/>
      <c r="B785" s="42"/>
      <c r="C785" s="136"/>
      <c r="D785" s="42"/>
      <c r="E785" s="42"/>
      <c r="F785" s="42"/>
      <c r="G785" s="42"/>
      <c r="H785" s="42"/>
      <c r="I785" s="42"/>
      <c r="J785" s="42"/>
      <c r="K785" s="42"/>
      <c r="L785" s="42"/>
      <c r="M785" s="42"/>
      <c r="N785" s="42"/>
      <c r="O785" s="42"/>
      <c r="P785" s="42"/>
      <c r="Q785" s="42"/>
      <c r="R785" s="42"/>
      <c r="S785" s="42"/>
      <c r="T785" s="42"/>
      <c r="U785" s="42"/>
      <c r="V785" s="42"/>
      <c r="W785" s="42"/>
      <c r="X785" s="42"/>
      <c r="Y785" s="42"/>
      <c r="Z785" s="42"/>
    </row>
    <row r="786" spans="1:26" ht="13.5" customHeight="1" x14ac:dyDescent="0.3">
      <c r="A786" s="42"/>
      <c r="B786" s="42"/>
      <c r="C786" s="136"/>
      <c r="D786" s="42"/>
      <c r="E786" s="42"/>
      <c r="F786" s="42"/>
      <c r="G786" s="42"/>
      <c r="H786" s="42"/>
      <c r="I786" s="42"/>
      <c r="J786" s="42"/>
      <c r="K786" s="42"/>
      <c r="L786" s="42"/>
      <c r="M786" s="42"/>
      <c r="N786" s="42"/>
      <c r="O786" s="42"/>
      <c r="P786" s="42"/>
      <c r="Q786" s="42"/>
      <c r="R786" s="42"/>
      <c r="S786" s="42"/>
      <c r="T786" s="42"/>
      <c r="U786" s="42"/>
      <c r="V786" s="42"/>
      <c r="W786" s="42"/>
      <c r="X786" s="42"/>
      <c r="Y786" s="42"/>
      <c r="Z786" s="42"/>
    </row>
    <row r="787" spans="1:26" ht="13.5" customHeight="1" x14ac:dyDescent="0.3">
      <c r="A787" s="42"/>
      <c r="B787" s="42"/>
      <c r="C787" s="136"/>
      <c r="D787" s="42"/>
      <c r="E787" s="42"/>
      <c r="F787" s="42"/>
      <c r="G787" s="42"/>
      <c r="H787" s="42"/>
      <c r="I787" s="42"/>
      <c r="J787" s="42"/>
      <c r="K787" s="42"/>
      <c r="L787" s="42"/>
      <c r="M787" s="42"/>
      <c r="N787" s="42"/>
      <c r="O787" s="42"/>
      <c r="P787" s="42"/>
      <c r="Q787" s="42"/>
      <c r="R787" s="42"/>
      <c r="S787" s="42"/>
      <c r="T787" s="42"/>
      <c r="U787" s="42"/>
      <c r="V787" s="42"/>
      <c r="W787" s="42"/>
      <c r="X787" s="42"/>
      <c r="Y787" s="42"/>
      <c r="Z787" s="42"/>
    </row>
    <row r="788" spans="1:26" ht="13.5" customHeight="1" x14ac:dyDescent="0.3">
      <c r="A788" s="42"/>
      <c r="B788" s="42"/>
      <c r="C788" s="136"/>
      <c r="D788" s="42"/>
      <c r="E788" s="42"/>
      <c r="F788" s="42"/>
      <c r="G788" s="42"/>
      <c r="H788" s="42"/>
      <c r="I788" s="42"/>
      <c r="J788" s="42"/>
      <c r="K788" s="42"/>
      <c r="L788" s="42"/>
      <c r="M788" s="42"/>
      <c r="N788" s="42"/>
      <c r="O788" s="42"/>
      <c r="P788" s="42"/>
      <c r="Q788" s="42"/>
      <c r="R788" s="42"/>
      <c r="S788" s="42"/>
      <c r="T788" s="42"/>
      <c r="U788" s="42"/>
      <c r="V788" s="42"/>
      <c r="W788" s="42"/>
      <c r="X788" s="42"/>
      <c r="Y788" s="42"/>
      <c r="Z788" s="42"/>
    </row>
    <row r="789" spans="1:26" ht="13.5" customHeight="1" x14ac:dyDescent="0.3">
      <c r="A789" s="42"/>
      <c r="B789" s="42"/>
      <c r="C789" s="136"/>
      <c r="D789" s="42"/>
      <c r="E789" s="42"/>
      <c r="F789" s="42"/>
      <c r="G789" s="42"/>
      <c r="H789" s="42"/>
      <c r="I789" s="42"/>
      <c r="J789" s="42"/>
      <c r="K789" s="42"/>
      <c r="L789" s="42"/>
      <c r="M789" s="42"/>
      <c r="N789" s="42"/>
      <c r="O789" s="42"/>
      <c r="P789" s="42"/>
      <c r="Q789" s="42"/>
      <c r="R789" s="42"/>
      <c r="S789" s="42"/>
      <c r="T789" s="42"/>
      <c r="U789" s="42"/>
      <c r="V789" s="42"/>
      <c r="W789" s="42"/>
      <c r="X789" s="42"/>
      <c r="Y789" s="42"/>
      <c r="Z789" s="42"/>
    </row>
    <row r="790" spans="1:26" ht="13.5" customHeight="1" x14ac:dyDescent="0.3">
      <c r="A790" s="42"/>
      <c r="B790" s="42"/>
      <c r="C790" s="136"/>
      <c r="D790" s="42"/>
      <c r="E790" s="42"/>
      <c r="F790" s="42"/>
      <c r="G790" s="42"/>
      <c r="H790" s="42"/>
      <c r="I790" s="42"/>
      <c r="J790" s="42"/>
      <c r="K790" s="42"/>
      <c r="L790" s="42"/>
      <c r="M790" s="42"/>
      <c r="N790" s="42"/>
      <c r="O790" s="42"/>
      <c r="P790" s="42"/>
      <c r="Q790" s="42"/>
      <c r="R790" s="42"/>
      <c r="S790" s="42"/>
      <c r="T790" s="42"/>
      <c r="U790" s="42"/>
      <c r="V790" s="42"/>
      <c r="W790" s="42"/>
      <c r="X790" s="42"/>
      <c r="Y790" s="42"/>
      <c r="Z790" s="42"/>
    </row>
    <row r="791" spans="1:26" ht="13.5" customHeight="1" x14ac:dyDescent="0.3">
      <c r="A791" s="42"/>
      <c r="B791" s="42"/>
      <c r="C791" s="136"/>
      <c r="D791" s="42"/>
      <c r="E791" s="42"/>
      <c r="F791" s="42"/>
      <c r="G791" s="42"/>
      <c r="H791" s="42"/>
      <c r="I791" s="42"/>
      <c r="J791" s="42"/>
      <c r="K791" s="42"/>
      <c r="L791" s="42"/>
      <c r="M791" s="42"/>
      <c r="N791" s="42"/>
      <c r="O791" s="42"/>
      <c r="P791" s="42"/>
      <c r="Q791" s="42"/>
      <c r="R791" s="42"/>
      <c r="S791" s="42"/>
      <c r="T791" s="42"/>
      <c r="U791" s="42"/>
      <c r="V791" s="42"/>
      <c r="W791" s="42"/>
      <c r="X791" s="42"/>
      <c r="Y791" s="42"/>
      <c r="Z791" s="42"/>
    </row>
    <row r="792" spans="1:26" ht="13.5" customHeight="1" x14ac:dyDescent="0.3">
      <c r="A792" s="42"/>
      <c r="B792" s="42"/>
      <c r="C792" s="136"/>
      <c r="D792" s="42"/>
      <c r="E792" s="42"/>
      <c r="F792" s="42"/>
      <c r="G792" s="42"/>
      <c r="H792" s="42"/>
      <c r="I792" s="42"/>
      <c r="J792" s="42"/>
      <c r="K792" s="42"/>
      <c r="L792" s="42"/>
      <c r="M792" s="42"/>
      <c r="N792" s="42"/>
      <c r="O792" s="42"/>
      <c r="P792" s="42"/>
      <c r="Q792" s="42"/>
      <c r="R792" s="42"/>
      <c r="S792" s="42"/>
      <c r="T792" s="42"/>
      <c r="U792" s="42"/>
      <c r="V792" s="42"/>
      <c r="W792" s="42"/>
      <c r="X792" s="42"/>
      <c r="Y792" s="42"/>
      <c r="Z792" s="42"/>
    </row>
    <row r="793" spans="1:26" ht="13.5" customHeight="1" x14ac:dyDescent="0.3">
      <c r="A793" s="42"/>
      <c r="B793" s="42"/>
      <c r="C793" s="136"/>
      <c r="D793" s="42"/>
      <c r="E793" s="42"/>
      <c r="F793" s="42"/>
      <c r="G793" s="42"/>
      <c r="H793" s="42"/>
      <c r="I793" s="42"/>
      <c r="J793" s="42"/>
      <c r="K793" s="42"/>
      <c r="L793" s="42"/>
      <c r="M793" s="42"/>
      <c r="N793" s="42"/>
      <c r="O793" s="42"/>
      <c r="P793" s="42"/>
      <c r="Q793" s="42"/>
      <c r="R793" s="42"/>
      <c r="S793" s="42"/>
      <c r="T793" s="42"/>
      <c r="U793" s="42"/>
      <c r="V793" s="42"/>
      <c r="W793" s="42"/>
      <c r="X793" s="42"/>
      <c r="Y793" s="42"/>
      <c r="Z793" s="42"/>
    </row>
    <row r="794" spans="1:26" ht="13.5" customHeight="1" x14ac:dyDescent="0.3">
      <c r="A794" s="42"/>
      <c r="B794" s="42"/>
      <c r="C794" s="136"/>
      <c r="D794" s="42"/>
      <c r="E794" s="42"/>
      <c r="F794" s="42"/>
      <c r="G794" s="42"/>
      <c r="H794" s="42"/>
      <c r="I794" s="42"/>
      <c r="J794" s="42"/>
      <c r="K794" s="42"/>
      <c r="L794" s="42"/>
      <c r="M794" s="42"/>
      <c r="N794" s="42"/>
      <c r="O794" s="42"/>
      <c r="P794" s="42"/>
      <c r="Q794" s="42"/>
      <c r="R794" s="42"/>
      <c r="S794" s="42"/>
      <c r="T794" s="42"/>
      <c r="U794" s="42"/>
      <c r="V794" s="42"/>
      <c r="W794" s="42"/>
      <c r="X794" s="42"/>
      <c r="Y794" s="42"/>
      <c r="Z794" s="42"/>
    </row>
    <row r="795" spans="1:26" ht="13.5" customHeight="1" x14ac:dyDescent="0.3">
      <c r="A795" s="42"/>
      <c r="B795" s="42"/>
      <c r="C795" s="136"/>
      <c r="D795" s="42"/>
      <c r="E795" s="42"/>
      <c r="F795" s="42"/>
      <c r="G795" s="42"/>
      <c r="H795" s="42"/>
      <c r="I795" s="42"/>
      <c r="J795" s="42"/>
      <c r="K795" s="42"/>
      <c r="L795" s="42"/>
      <c r="M795" s="42"/>
      <c r="N795" s="42"/>
      <c r="O795" s="42"/>
      <c r="P795" s="42"/>
      <c r="Q795" s="42"/>
      <c r="R795" s="42"/>
      <c r="S795" s="42"/>
      <c r="T795" s="42"/>
      <c r="U795" s="42"/>
      <c r="V795" s="42"/>
      <c r="W795" s="42"/>
      <c r="X795" s="42"/>
      <c r="Y795" s="42"/>
      <c r="Z795" s="42"/>
    </row>
    <row r="796" spans="1:26" ht="13.5" customHeight="1" x14ac:dyDescent="0.3">
      <c r="A796" s="42"/>
      <c r="B796" s="42"/>
      <c r="C796" s="136"/>
      <c r="D796" s="42"/>
      <c r="E796" s="42"/>
      <c r="F796" s="42"/>
      <c r="G796" s="42"/>
      <c r="H796" s="42"/>
      <c r="I796" s="42"/>
      <c r="J796" s="42"/>
      <c r="K796" s="42"/>
      <c r="L796" s="42"/>
      <c r="M796" s="42"/>
      <c r="N796" s="42"/>
      <c r="O796" s="42"/>
      <c r="P796" s="42"/>
      <c r="Q796" s="42"/>
      <c r="R796" s="42"/>
      <c r="S796" s="42"/>
      <c r="T796" s="42"/>
      <c r="U796" s="42"/>
      <c r="V796" s="42"/>
      <c r="W796" s="42"/>
      <c r="X796" s="42"/>
      <c r="Y796" s="42"/>
      <c r="Z796" s="42"/>
    </row>
    <row r="797" spans="1:26" ht="13.5" customHeight="1" x14ac:dyDescent="0.3">
      <c r="A797" s="42"/>
      <c r="B797" s="42"/>
      <c r="C797" s="136"/>
      <c r="D797" s="42"/>
      <c r="E797" s="42"/>
      <c r="F797" s="42"/>
      <c r="G797" s="42"/>
      <c r="H797" s="42"/>
      <c r="I797" s="42"/>
      <c r="J797" s="42"/>
      <c r="K797" s="42"/>
      <c r="L797" s="42"/>
      <c r="M797" s="42"/>
      <c r="N797" s="42"/>
      <c r="O797" s="42"/>
      <c r="P797" s="42"/>
      <c r="Q797" s="42"/>
      <c r="R797" s="42"/>
      <c r="S797" s="42"/>
      <c r="T797" s="42"/>
      <c r="U797" s="42"/>
      <c r="V797" s="42"/>
      <c r="W797" s="42"/>
      <c r="X797" s="42"/>
      <c r="Y797" s="42"/>
      <c r="Z797" s="42"/>
    </row>
    <row r="798" spans="1:26" ht="13.5" customHeight="1" x14ac:dyDescent="0.3">
      <c r="A798" s="42"/>
      <c r="B798" s="42"/>
      <c r="C798" s="136"/>
      <c r="D798" s="42"/>
      <c r="E798" s="42"/>
      <c r="F798" s="42"/>
      <c r="G798" s="42"/>
      <c r="H798" s="42"/>
      <c r="I798" s="42"/>
      <c r="J798" s="42"/>
      <c r="K798" s="42"/>
      <c r="L798" s="42"/>
      <c r="M798" s="42"/>
      <c r="N798" s="42"/>
      <c r="O798" s="42"/>
      <c r="P798" s="42"/>
      <c r="Q798" s="42"/>
      <c r="R798" s="42"/>
      <c r="S798" s="42"/>
      <c r="T798" s="42"/>
      <c r="U798" s="42"/>
      <c r="V798" s="42"/>
      <c r="W798" s="42"/>
      <c r="X798" s="42"/>
      <c r="Y798" s="42"/>
      <c r="Z798" s="42"/>
    </row>
    <row r="799" spans="1:26" ht="13.5" customHeight="1" x14ac:dyDescent="0.3">
      <c r="A799" s="42"/>
      <c r="B799" s="42"/>
      <c r="C799" s="136"/>
      <c r="D799" s="42"/>
      <c r="E799" s="42"/>
      <c r="F799" s="42"/>
      <c r="G799" s="42"/>
      <c r="H799" s="42"/>
      <c r="I799" s="42"/>
      <c r="J799" s="42"/>
      <c r="K799" s="42"/>
      <c r="L799" s="42"/>
      <c r="M799" s="42"/>
      <c r="N799" s="42"/>
      <c r="O799" s="42"/>
      <c r="P799" s="42"/>
      <c r="Q799" s="42"/>
      <c r="R799" s="42"/>
      <c r="S799" s="42"/>
      <c r="T799" s="42"/>
      <c r="U799" s="42"/>
      <c r="V799" s="42"/>
      <c r="W799" s="42"/>
      <c r="X799" s="42"/>
      <c r="Y799" s="42"/>
      <c r="Z799" s="42"/>
    </row>
    <row r="800" spans="1:26" ht="13.5" customHeight="1" x14ac:dyDescent="0.3">
      <c r="A800" s="42"/>
      <c r="B800" s="42"/>
      <c r="C800" s="136"/>
      <c r="D800" s="42"/>
      <c r="E800" s="42"/>
      <c r="F800" s="42"/>
      <c r="G800" s="42"/>
      <c r="H800" s="42"/>
      <c r="I800" s="42"/>
      <c r="J800" s="42"/>
      <c r="K800" s="42"/>
      <c r="L800" s="42"/>
      <c r="M800" s="42"/>
      <c r="N800" s="42"/>
      <c r="O800" s="42"/>
      <c r="P800" s="42"/>
      <c r="Q800" s="42"/>
      <c r="R800" s="42"/>
      <c r="S800" s="42"/>
      <c r="T800" s="42"/>
      <c r="U800" s="42"/>
      <c r="V800" s="42"/>
      <c r="W800" s="42"/>
      <c r="X800" s="42"/>
      <c r="Y800" s="42"/>
      <c r="Z800" s="42"/>
    </row>
    <row r="801" spans="1:26" ht="13.5" customHeight="1" x14ac:dyDescent="0.3">
      <c r="A801" s="42"/>
      <c r="B801" s="42"/>
      <c r="C801" s="136"/>
      <c r="D801" s="42"/>
      <c r="E801" s="42"/>
      <c r="F801" s="42"/>
      <c r="G801" s="42"/>
      <c r="H801" s="42"/>
      <c r="I801" s="42"/>
      <c r="J801" s="42"/>
      <c r="K801" s="42"/>
      <c r="L801" s="42"/>
      <c r="M801" s="42"/>
      <c r="N801" s="42"/>
      <c r="O801" s="42"/>
      <c r="P801" s="42"/>
      <c r="Q801" s="42"/>
      <c r="R801" s="42"/>
      <c r="S801" s="42"/>
      <c r="T801" s="42"/>
      <c r="U801" s="42"/>
      <c r="V801" s="42"/>
      <c r="W801" s="42"/>
      <c r="X801" s="42"/>
      <c r="Y801" s="42"/>
      <c r="Z801" s="42"/>
    </row>
    <row r="802" spans="1:26" ht="13.5" customHeight="1" x14ac:dyDescent="0.3">
      <c r="A802" s="42"/>
      <c r="B802" s="42"/>
      <c r="C802" s="136"/>
      <c r="D802" s="42"/>
      <c r="E802" s="42"/>
      <c r="F802" s="42"/>
      <c r="G802" s="42"/>
      <c r="H802" s="42"/>
      <c r="I802" s="42"/>
      <c r="J802" s="42"/>
      <c r="K802" s="42"/>
      <c r="L802" s="42"/>
      <c r="M802" s="42"/>
      <c r="N802" s="42"/>
      <c r="O802" s="42"/>
      <c r="P802" s="42"/>
      <c r="Q802" s="42"/>
      <c r="R802" s="42"/>
      <c r="S802" s="42"/>
      <c r="T802" s="42"/>
      <c r="U802" s="42"/>
      <c r="V802" s="42"/>
      <c r="W802" s="42"/>
      <c r="X802" s="42"/>
      <c r="Y802" s="42"/>
      <c r="Z802" s="42"/>
    </row>
    <row r="803" spans="1:26" ht="13.5" customHeight="1" x14ac:dyDescent="0.3">
      <c r="A803" s="42"/>
      <c r="B803" s="42"/>
      <c r="C803" s="136"/>
      <c r="D803" s="42"/>
      <c r="E803" s="42"/>
      <c r="F803" s="42"/>
      <c r="G803" s="42"/>
      <c r="H803" s="42"/>
      <c r="I803" s="42"/>
      <c r="J803" s="42"/>
      <c r="K803" s="42"/>
      <c r="L803" s="42"/>
      <c r="M803" s="42"/>
      <c r="N803" s="42"/>
      <c r="O803" s="42"/>
      <c r="P803" s="42"/>
      <c r="Q803" s="42"/>
      <c r="R803" s="42"/>
      <c r="S803" s="42"/>
      <c r="T803" s="42"/>
      <c r="U803" s="42"/>
      <c r="V803" s="42"/>
      <c r="W803" s="42"/>
      <c r="X803" s="42"/>
      <c r="Y803" s="42"/>
      <c r="Z803" s="42"/>
    </row>
    <row r="804" spans="1:26" ht="13.5" customHeight="1" x14ac:dyDescent="0.3">
      <c r="A804" s="42"/>
      <c r="B804" s="42"/>
      <c r="C804" s="136"/>
      <c r="D804" s="42"/>
      <c r="E804" s="42"/>
      <c r="F804" s="42"/>
      <c r="G804" s="42"/>
      <c r="H804" s="42"/>
      <c r="I804" s="42"/>
      <c r="J804" s="42"/>
      <c r="K804" s="42"/>
      <c r="L804" s="42"/>
      <c r="M804" s="42"/>
      <c r="N804" s="42"/>
      <c r="O804" s="42"/>
      <c r="P804" s="42"/>
      <c r="Q804" s="42"/>
      <c r="R804" s="42"/>
      <c r="S804" s="42"/>
      <c r="T804" s="42"/>
      <c r="U804" s="42"/>
      <c r="V804" s="42"/>
      <c r="W804" s="42"/>
      <c r="X804" s="42"/>
      <c r="Y804" s="42"/>
      <c r="Z804" s="42"/>
    </row>
    <row r="805" spans="1:26" ht="13.5" customHeight="1" x14ac:dyDescent="0.3">
      <c r="A805" s="42"/>
      <c r="B805" s="42"/>
      <c r="C805" s="136"/>
      <c r="D805" s="42"/>
      <c r="E805" s="42"/>
      <c r="F805" s="42"/>
      <c r="G805" s="42"/>
      <c r="H805" s="42"/>
      <c r="I805" s="42"/>
      <c r="J805" s="42"/>
      <c r="K805" s="42"/>
      <c r="L805" s="42"/>
      <c r="M805" s="42"/>
      <c r="N805" s="42"/>
      <c r="O805" s="42"/>
      <c r="P805" s="42"/>
      <c r="Q805" s="42"/>
      <c r="R805" s="42"/>
      <c r="S805" s="42"/>
      <c r="T805" s="42"/>
      <c r="U805" s="42"/>
      <c r="V805" s="42"/>
      <c r="W805" s="42"/>
      <c r="X805" s="42"/>
      <c r="Y805" s="42"/>
      <c r="Z805" s="42"/>
    </row>
    <row r="806" spans="1:26" ht="13.5" customHeight="1" x14ac:dyDescent="0.3">
      <c r="A806" s="42"/>
      <c r="B806" s="42"/>
      <c r="C806" s="136"/>
      <c r="D806" s="42"/>
      <c r="E806" s="42"/>
      <c r="F806" s="42"/>
      <c r="G806" s="42"/>
      <c r="H806" s="42"/>
      <c r="I806" s="42"/>
      <c r="J806" s="42"/>
      <c r="K806" s="42"/>
      <c r="L806" s="42"/>
      <c r="M806" s="42"/>
      <c r="N806" s="42"/>
      <c r="O806" s="42"/>
      <c r="P806" s="42"/>
      <c r="Q806" s="42"/>
      <c r="R806" s="42"/>
      <c r="S806" s="42"/>
      <c r="T806" s="42"/>
      <c r="U806" s="42"/>
      <c r="V806" s="42"/>
      <c r="W806" s="42"/>
      <c r="X806" s="42"/>
      <c r="Y806" s="42"/>
      <c r="Z806" s="42"/>
    </row>
    <row r="807" spans="1:26" ht="13.5" customHeight="1" x14ac:dyDescent="0.3">
      <c r="A807" s="42"/>
      <c r="B807" s="42"/>
      <c r="C807" s="136"/>
      <c r="D807" s="42"/>
      <c r="E807" s="42"/>
      <c r="F807" s="42"/>
      <c r="G807" s="42"/>
      <c r="H807" s="42"/>
      <c r="I807" s="42"/>
      <c r="J807" s="42"/>
      <c r="K807" s="42"/>
      <c r="L807" s="42"/>
      <c r="M807" s="42"/>
      <c r="N807" s="42"/>
      <c r="O807" s="42"/>
      <c r="P807" s="42"/>
      <c r="Q807" s="42"/>
      <c r="R807" s="42"/>
      <c r="S807" s="42"/>
      <c r="T807" s="42"/>
      <c r="U807" s="42"/>
      <c r="V807" s="42"/>
      <c r="W807" s="42"/>
      <c r="X807" s="42"/>
      <c r="Y807" s="42"/>
      <c r="Z807" s="42"/>
    </row>
    <row r="808" spans="1:26" ht="13.5" customHeight="1" x14ac:dyDescent="0.3">
      <c r="A808" s="42"/>
      <c r="B808" s="42"/>
      <c r="C808" s="136"/>
      <c r="D808" s="42"/>
      <c r="E808" s="42"/>
      <c r="F808" s="42"/>
      <c r="G808" s="42"/>
      <c r="H808" s="42"/>
      <c r="I808" s="42"/>
      <c r="J808" s="42"/>
      <c r="K808" s="42"/>
      <c r="L808" s="42"/>
      <c r="M808" s="42"/>
      <c r="N808" s="42"/>
      <c r="O808" s="42"/>
      <c r="P808" s="42"/>
      <c r="Q808" s="42"/>
      <c r="R808" s="42"/>
      <c r="S808" s="42"/>
      <c r="T808" s="42"/>
      <c r="U808" s="42"/>
      <c r="V808" s="42"/>
      <c r="W808" s="42"/>
      <c r="X808" s="42"/>
      <c r="Y808" s="42"/>
      <c r="Z808" s="42"/>
    </row>
    <row r="809" spans="1:26" ht="13.5" customHeight="1" x14ac:dyDescent="0.3">
      <c r="A809" s="42"/>
      <c r="B809" s="42"/>
      <c r="C809" s="136"/>
      <c r="D809" s="42"/>
      <c r="E809" s="42"/>
      <c r="F809" s="42"/>
      <c r="G809" s="42"/>
      <c r="H809" s="42"/>
      <c r="I809" s="42"/>
      <c r="J809" s="42"/>
      <c r="K809" s="42"/>
      <c r="L809" s="42"/>
      <c r="M809" s="42"/>
      <c r="N809" s="42"/>
      <c r="O809" s="42"/>
      <c r="P809" s="42"/>
      <c r="Q809" s="42"/>
      <c r="R809" s="42"/>
      <c r="S809" s="42"/>
      <c r="T809" s="42"/>
      <c r="U809" s="42"/>
      <c r="V809" s="42"/>
      <c r="W809" s="42"/>
      <c r="X809" s="42"/>
      <c r="Y809" s="42"/>
      <c r="Z809" s="42"/>
    </row>
    <row r="810" spans="1:26" ht="13.5" customHeight="1" x14ac:dyDescent="0.3">
      <c r="A810" s="42"/>
      <c r="B810" s="42"/>
      <c r="C810" s="136"/>
      <c r="D810" s="42"/>
      <c r="E810" s="42"/>
      <c r="F810" s="42"/>
      <c r="G810" s="42"/>
      <c r="H810" s="42"/>
      <c r="I810" s="42"/>
      <c r="J810" s="42"/>
      <c r="K810" s="42"/>
      <c r="L810" s="42"/>
      <c r="M810" s="42"/>
      <c r="N810" s="42"/>
      <c r="O810" s="42"/>
      <c r="P810" s="42"/>
      <c r="Q810" s="42"/>
      <c r="R810" s="42"/>
      <c r="S810" s="42"/>
      <c r="T810" s="42"/>
      <c r="U810" s="42"/>
      <c r="V810" s="42"/>
      <c r="W810" s="42"/>
      <c r="X810" s="42"/>
      <c r="Y810" s="42"/>
      <c r="Z810" s="42"/>
    </row>
    <row r="811" spans="1:26" ht="13.5" customHeight="1" x14ac:dyDescent="0.3">
      <c r="A811" s="42"/>
      <c r="B811" s="42"/>
      <c r="C811" s="136"/>
      <c r="D811" s="42"/>
      <c r="E811" s="42"/>
      <c r="F811" s="42"/>
      <c r="G811" s="42"/>
      <c r="H811" s="42"/>
      <c r="I811" s="42"/>
      <c r="J811" s="42"/>
      <c r="K811" s="42"/>
      <c r="L811" s="42"/>
      <c r="M811" s="42"/>
      <c r="N811" s="42"/>
      <c r="O811" s="42"/>
      <c r="P811" s="42"/>
      <c r="Q811" s="42"/>
      <c r="R811" s="42"/>
      <c r="S811" s="42"/>
      <c r="T811" s="42"/>
      <c r="U811" s="42"/>
      <c r="V811" s="42"/>
      <c r="W811" s="42"/>
      <c r="X811" s="42"/>
      <c r="Y811" s="42"/>
      <c r="Z811" s="42"/>
    </row>
    <row r="812" spans="1:26" ht="13.5" customHeight="1" x14ac:dyDescent="0.3">
      <c r="A812" s="42"/>
      <c r="B812" s="42"/>
      <c r="C812" s="136"/>
      <c r="D812" s="42"/>
      <c r="E812" s="42"/>
      <c r="F812" s="42"/>
      <c r="G812" s="42"/>
      <c r="H812" s="42"/>
      <c r="I812" s="42"/>
      <c r="J812" s="42"/>
      <c r="K812" s="42"/>
      <c r="L812" s="42"/>
      <c r="M812" s="42"/>
      <c r="N812" s="42"/>
      <c r="O812" s="42"/>
      <c r="P812" s="42"/>
      <c r="Q812" s="42"/>
      <c r="R812" s="42"/>
      <c r="S812" s="42"/>
      <c r="T812" s="42"/>
      <c r="U812" s="42"/>
      <c r="V812" s="42"/>
      <c r="W812" s="42"/>
      <c r="X812" s="42"/>
      <c r="Y812" s="42"/>
      <c r="Z812" s="42"/>
    </row>
    <row r="813" spans="1:26" ht="13.5" customHeight="1" x14ac:dyDescent="0.3">
      <c r="A813" s="42"/>
      <c r="B813" s="42"/>
      <c r="C813" s="136"/>
      <c r="D813" s="42"/>
      <c r="E813" s="42"/>
      <c r="F813" s="42"/>
      <c r="G813" s="42"/>
      <c r="H813" s="42"/>
      <c r="I813" s="42"/>
      <c r="J813" s="42"/>
      <c r="K813" s="42"/>
      <c r="L813" s="42"/>
      <c r="M813" s="42"/>
      <c r="N813" s="42"/>
      <c r="O813" s="42"/>
      <c r="P813" s="42"/>
      <c r="Q813" s="42"/>
      <c r="R813" s="42"/>
      <c r="S813" s="42"/>
      <c r="T813" s="42"/>
      <c r="U813" s="42"/>
      <c r="V813" s="42"/>
      <c r="W813" s="42"/>
      <c r="X813" s="42"/>
      <c r="Y813" s="42"/>
      <c r="Z813" s="42"/>
    </row>
    <row r="814" spans="1:26" ht="13.5" customHeight="1" x14ac:dyDescent="0.3">
      <c r="A814" s="42"/>
      <c r="B814" s="42"/>
      <c r="C814" s="136"/>
      <c r="D814" s="42"/>
      <c r="E814" s="42"/>
      <c r="F814" s="42"/>
      <c r="G814" s="42"/>
      <c r="H814" s="42"/>
      <c r="I814" s="42"/>
      <c r="J814" s="42"/>
      <c r="K814" s="42"/>
      <c r="L814" s="42"/>
      <c r="M814" s="42"/>
      <c r="N814" s="42"/>
      <c r="O814" s="42"/>
      <c r="P814" s="42"/>
      <c r="Q814" s="42"/>
      <c r="R814" s="42"/>
      <c r="S814" s="42"/>
      <c r="T814" s="42"/>
      <c r="U814" s="42"/>
      <c r="V814" s="42"/>
      <c r="W814" s="42"/>
      <c r="X814" s="42"/>
      <c r="Y814" s="42"/>
      <c r="Z814" s="42"/>
    </row>
    <row r="815" spans="1:26" ht="13.5" customHeight="1" x14ac:dyDescent="0.3">
      <c r="A815" s="42"/>
      <c r="B815" s="42"/>
      <c r="C815" s="136"/>
      <c r="D815" s="42"/>
      <c r="E815" s="42"/>
      <c r="F815" s="42"/>
      <c r="G815" s="42"/>
      <c r="H815" s="42"/>
      <c r="I815" s="42"/>
      <c r="J815" s="42"/>
      <c r="K815" s="42"/>
      <c r="L815" s="42"/>
      <c r="M815" s="42"/>
      <c r="N815" s="42"/>
      <c r="O815" s="42"/>
      <c r="P815" s="42"/>
      <c r="Q815" s="42"/>
      <c r="R815" s="42"/>
      <c r="S815" s="42"/>
      <c r="T815" s="42"/>
      <c r="U815" s="42"/>
      <c r="V815" s="42"/>
      <c r="W815" s="42"/>
      <c r="X815" s="42"/>
      <c r="Y815" s="42"/>
      <c r="Z815" s="42"/>
    </row>
    <row r="816" spans="1:26" ht="13.5" customHeight="1" x14ac:dyDescent="0.3">
      <c r="A816" s="42"/>
      <c r="B816" s="42"/>
      <c r="C816" s="136"/>
      <c r="D816" s="42"/>
      <c r="E816" s="42"/>
      <c r="F816" s="42"/>
      <c r="G816" s="42"/>
      <c r="H816" s="42"/>
      <c r="I816" s="42"/>
      <c r="J816" s="42"/>
      <c r="K816" s="42"/>
      <c r="L816" s="42"/>
      <c r="M816" s="42"/>
      <c r="N816" s="42"/>
      <c r="O816" s="42"/>
      <c r="P816" s="42"/>
      <c r="Q816" s="42"/>
      <c r="R816" s="42"/>
      <c r="S816" s="42"/>
      <c r="T816" s="42"/>
      <c r="U816" s="42"/>
      <c r="V816" s="42"/>
      <c r="W816" s="42"/>
      <c r="X816" s="42"/>
      <c r="Y816" s="42"/>
      <c r="Z816" s="42"/>
    </row>
    <row r="817" spans="1:26" ht="13.5" customHeight="1" x14ac:dyDescent="0.3">
      <c r="A817" s="42"/>
      <c r="B817" s="42"/>
      <c r="C817" s="136"/>
      <c r="D817" s="42"/>
      <c r="E817" s="42"/>
      <c r="F817" s="42"/>
      <c r="G817" s="42"/>
      <c r="H817" s="42"/>
      <c r="I817" s="42"/>
      <c r="J817" s="42"/>
      <c r="K817" s="42"/>
      <c r="L817" s="42"/>
      <c r="M817" s="42"/>
      <c r="N817" s="42"/>
      <c r="O817" s="42"/>
      <c r="P817" s="42"/>
      <c r="Q817" s="42"/>
      <c r="R817" s="42"/>
      <c r="S817" s="42"/>
      <c r="T817" s="42"/>
      <c r="U817" s="42"/>
      <c r="V817" s="42"/>
      <c r="W817" s="42"/>
      <c r="X817" s="42"/>
      <c r="Y817" s="42"/>
      <c r="Z817" s="42"/>
    </row>
    <row r="818" spans="1:26" ht="13.5" customHeight="1" x14ac:dyDescent="0.3">
      <c r="A818" s="42"/>
      <c r="B818" s="42"/>
      <c r="C818" s="136"/>
      <c r="D818" s="42"/>
      <c r="E818" s="42"/>
      <c r="F818" s="42"/>
      <c r="G818" s="42"/>
      <c r="H818" s="42"/>
      <c r="I818" s="42"/>
      <c r="J818" s="42"/>
      <c r="K818" s="42"/>
      <c r="L818" s="42"/>
      <c r="M818" s="42"/>
      <c r="N818" s="42"/>
      <c r="O818" s="42"/>
      <c r="P818" s="42"/>
      <c r="Q818" s="42"/>
      <c r="R818" s="42"/>
      <c r="S818" s="42"/>
      <c r="T818" s="42"/>
      <c r="U818" s="42"/>
      <c r="V818" s="42"/>
      <c r="W818" s="42"/>
      <c r="X818" s="42"/>
      <c r="Y818" s="42"/>
      <c r="Z818" s="42"/>
    </row>
    <row r="819" spans="1:26" ht="13.5" customHeight="1" x14ac:dyDescent="0.3">
      <c r="A819" s="42"/>
      <c r="B819" s="42"/>
      <c r="C819" s="136"/>
      <c r="D819" s="42"/>
      <c r="E819" s="42"/>
      <c r="F819" s="42"/>
      <c r="G819" s="42"/>
      <c r="H819" s="42"/>
      <c r="I819" s="42"/>
      <c r="J819" s="42"/>
      <c r="K819" s="42"/>
      <c r="L819" s="42"/>
      <c r="M819" s="42"/>
      <c r="N819" s="42"/>
      <c r="O819" s="42"/>
      <c r="P819" s="42"/>
      <c r="Q819" s="42"/>
      <c r="R819" s="42"/>
      <c r="S819" s="42"/>
      <c r="T819" s="42"/>
      <c r="U819" s="42"/>
      <c r="V819" s="42"/>
      <c r="W819" s="42"/>
      <c r="X819" s="42"/>
      <c r="Y819" s="42"/>
      <c r="Z819" s="42"/>
    </row>
    <row r="820" spans="1:26" ht="13.5" customHeight="1" x14ac:dyDescent="0.3">
      <c r="A820" s="42"/>
      <c r="B820" s="42"/>
      <c r="C820" s="136"/>
      <c r="D820" s="42"/>
      <c r="E820" s="42"/>
      <c r="F820" s="42"/>
      <c r="G820" s="42"/>
      <c r="H820" s="42"/>
      <c r="I820" s="42"/>
      <c r="J820" s="42"/>
      <c r="K820" s="42"/>
      <c r="L820" s="42"/>
      <c r="M820" s="42"/>
      <c r="N820" s="42"/>
      <c r="O820" s="42"/>
      <c r="P820" s="42"/>
      <c r="Q820" s="42"/>
      <c r="R820" s="42"/>
      <c r="S820" s="42"/>
      <c r="T820" s="42"/>
      <c r="U820" s="42"/>
      <c r="V820" s="42"/>
      <c r="W820" s="42"/>
      <c r="X820" s="42"/>
      <c r="Y820" s="42"/>
      <c r="Z820" s="42"/>
    </row>
    <row r="821" spans="1:26" ht="13.5" customHeight="1" x14ac:dyDescent="0.3">
      <c r="A821" s="42"/>
      <c r="B821" s="42"/>
      <c r="C821" s="136"/>
      <c r="D821" s="42"/>
      <c r="E821" s="42"/>
      <c r="F821" s="42"/>
      <c r="G821" s="42"/>
      <c r="H821" s="42"/>
      <c r="I821" s="42"/>
      <c r="J821" s="42"/>
      <c r="K821" s="42"/>
      <c r="L821" s="42"/>
      <c r="M821" s="42"/>
      <c r="N821" s="42"/>
      <c r="O821" s="42"/>
      <c r="P821" s="42"/>
      <c r="Q821" s="42"/>
      <c r="R821" s="42"/>
      <c r="S821" s="42"/>
      <c r="T821" s="42"/>
      <c r="U821" s="42"/>
      <c r="V821" s="42"/>
      <c r="W821" s="42"/>
      <c r="X821" s="42"/>
      <c r="Y821" s="42"/>
      <c r="Z821" s="42"/>
    </row>
    <row r="822" spans="1:26" ht="13.5" customHeight="1" x14ac:dyDescent="0.3">
      <c r="A822" s="42"/>
      <c r="B822" s="42"/>
      <c r="C822" s="136"/>
      <c r="D822" s="42"/>
      <c r="E822" s="42"/>
      <c r="F822" s="42"/>
      <c r="G822" s="42"/>
      <c r="H822" s="42"/>
      <c r="I822" s="42"/>
      <c r="J822" s="42"/>
      <c r="K822" s="42"/>
      <c r="L822" s="42"/>
      <c r="M822" s="42"/>
      <c r="N822" s="42"/>
      <c r="O822" s="42"/>
      <c r="P822" s="42"/>
      <c r="Q822" s="42"/>
      <c r="R822" s="42"/>
      <c r="S822" s="42"/>
      <c r="T822" s="42"/>
      <c r="U822" s="42"/>
      <c r="V822" s="42"/>
      <c r="W822" s="42"/>
      <c r="X822" s="42"/>
      <c r="Y822" s="42"/>
      <c r="Z822" s="42"/>
    </row>
    <row r="823" spans="1:26" ht="13.5" customHeight="1" x14ac:dyDescent="0.3">
      <c r="A823" s="42"/>
      <c r="B823" s="42"/>
      <c r="C823" s="136"/>
      <c r="D823" s="42"/>
      <c r="E823" s="42"/>
      <c r="F823" s="42"/>
      <c r="G823" s="42"/>
      <c r="H823" s="42"/>
      <c r="I823" s="42"/>
      <c r="J823" s="42"/>
      <c r="K823" s="42"/>
      <c r="L823" s="42"/>
      <c r="M823" s="42"/>
      <c r="N823" s="42"/>
      <c r="O823" s="42"/>
      <c r="P823" s="42"/>
      <c r="Q823" s="42"/>
      <c r="R823" s="42"/>
      <c r="S823" s="42"/>
      <c r="T823" s="42"/>
      <c r="U823" s="42"/>
      <c r="V823" s="42"/>
      <c r="W823" s="42"/>
      <c r="X823" s="42"/>
      <c r="Y823" s="42"/>
      <c r="Z823" s="42"/>
    </row>
    <row r="824" spans="1:26" ht="13.5" customHeight="1" x14ac:dyDescent="0.3">
      <c r="A824" s="42"/>
      <c r="B824" s="42"/>
      <c r="C824" s="136"/>
      <c r="D824" s="42"/>
      <c r="E824" s="42"/>
      <c r="F824" s="42"/>
      <c r="G824" s="42"/>
      <c r="H824" s="42"/>
      <c r="I824" s="42"/>
      <c r="J824" s="42"/>
      <c r="K824" s="42"/>
      <c r="L824" s="42"/>
      <c r="M824" s="42"/>
      <c r="N824" s="42"/>
      <c r="O824" s="42"/>
      <c r="P824" s="42"/>
      <c r="Q824" s="42"/>
      <c r="R824" s="42"/>
      <c r="S824" s="42"/>
      <c r="T824" s="42"/>
      <c r="U824" s="42"/>
      <c r="V824" s="42"/>
      <c r="W824" s="42"/>
      <c r="X824" s="42"/>
      <c r="Y824" s="42"/>
      <c r="Z824" s="42"/>
    </row>
    <row r="825" spans="1:26" ht="13.5" customHeight="1" x14ac:dyDescent="0.3">
      <c r="A825" s="42"/>
      <c r="B825" s="42"/>
      <c r="C825" s="136"/>
      <c r="D825" s="42"/>
      <c r="E825" s="42"/>
      <c r="F825" s="42"/>
      <c r="G825" s="42"/>
      <c r="H825" s="42"/>
      <c r="I825" s="42"/>
      <c r="J825" s="42"/>
      <c r="K825" s="42"/>
      <c r="L825" s="42"/>
      <c r="M825" s="42"/>
      <c r="N825" s="42"/>
      <c r="O825" s="42"/>
      <c r="P825" s="42"/>
      <c r="Q825" s="42"/>
      <c r="R825" s="42"/>
      <c r="S825" s="42"/>
      <c r="T825" s="42"/>
      <c r="U825" s="42"/>
      <c r="V825" s="42"/>
      <c r="W825" s="42"/>
      <c r="X825" s="42"/>
      <c r="Y825" s="42"/>
      <c r="Z825" s="42"/>
    </row>
    <row r="826" spans="1:26" ht="13.5" customHeight="1" x14ac:dyDescent="0.3">
      <c r="A826" s="42"/>
      <c r="B826" s="42"/>
      <c r="C826" s="136"/>
      <c r="D826" s="42"/>
      <c r="E826" s="42"/>
      <c r="F826" s="42"/>
      <c r="G826" s="42"/>
      <c r="H826" s="42"/>
      <c r="I826" s="42"/>
      <c r="J826" s="42"/>
      <c r="K826" s="42"/>
      <c r="L826" s="42"/>
      <c r="M826" s="42"/>
      <c r="N826" s="42"/>
      <c r="O826" s="42"/>
      <c r="P826" s="42"/>
      <c r="Q826" s="42"/>
      <c r="R826" s="42"/>
      <c r="S826" s="42"/>
      <c r="T826" s="42"/>
      <c r="U826" s="42"/>
      <c r="V826" s="42"/>
      <c r="W826" s="42"/>
      <c r="X826" s="42"/>
      <c r="Y826" s="42"/>
      <c r="Z826" s="42"/>
    </row>
    <row r="827" spans="1:26" ht="13.5" customHeight="1" x14ac:dyDescent="0.3">
      <c r="A827" s="42"/>
      <c r="B827" s="42"/>
      <c r="C827" s="136"/>
      <c r="D827" s="42"/>
      <c r="E827" s="42"/>
      <c r="F827" s="42"/>
      <c r="G827" s="42"/>
      <c r="H827" s="42"/>
      <c r="I827" s="42"/>
      <c r="J827" s="42"/>
      <c r="K827" s="42"/>
      <c r="L827" s="42"/>
      <c r="M827" s="42"/>
      <c r="N827" s="42"/>
      <c r="O827" s="42"/>
      <c r="P827" s="42"/>
      <c r="Q827" s="42"/>
      <c r="R827" s="42"/>
      <c r="S827" s="42"/>
      <c r="T827" s="42"/>
      <c r="U827" s="42"/>
      <c r="V827" s="42"/>
      <c r="W827" s="42"/>
      <c r="X827" s="42"/>
      <c r="Y827" s="42"/>
      <c r="Z827" s="42"/>
    </row>
    <row r="828" spans="1:26" ht="13.5" customHeight="1" x14ac:dyDescent="0.3">
      <c r="A828" s="42"/>
      <c r="B828" s="42"/>
      <c r="C828" s="136"/>
      <c r="D828" s="42"/>
      <c r="E828" s="42"/>
      <c r="F828" s="42"/>
      <c r="G828" s="42"/>
      <c r="H828" s="42"/>
      <c r="I828" s="42"/>
      <c r="J828" s="42"/>
      <c r="K828" s="42"/>
      <c r="L828" s="42"/>
      <c r="M828" s="42"/>
      <c r="N828" s="42"/>
      <c r="O828" s="42"/>
      <c r="P828" s="42"/>
      <c r="Q828" s="42"/>
      <c r="R828" s="42"/>
      <c r="S828" s="42"/>
      <c r="T828" s="42"/>
      <c r="U828" s="42"/>
      <c r="V828" s="42"/>
      <c r="W828" s="42"/>
      <c r="X828" s="42"/>
      <c r="Y828" s="42"/>
      <c r="Z828" s="42"/>
    </row>
    <row r="829" spans="1:26" ht="13.5" customHeight="1" x14ac:dyDescent="0.3">
      <c r="A829" s="42"/>
      <c r="B829" s="42"/>
      <c r="C829" s="136"/>
      <c r="D829" s="42"/>
      <c r="E829" s="42"/>
      <c r="F829" s="42"/>
      <c r="G829" s="42"/>
      <c r="H829" s="42"/>
      <c r="I829" s="42"/>
      <c r="J829" s="42"/>
      <c r="K829" s="42"/>
      <c r="L829" s="42"/>
      <c r="M829" s="42"/>
      <c r="N829" s="42"/>
      <c r="O829" s="42"/>
      <c r="P829" s="42"/>
      <c r="Q829" s="42"/>
      <c r="R829" s="42"/>
      <c r="S829" s="42"/>
      <c r="T829" s="42"/>
      <c r="U829" s="42"/>
      <c r="V829" s="42"/>
      <c r="W829" s="42"/>
      <c r="X829" s="42"/>
      <c r="Y829" s="42"/>
      <c r="Z829" s="42"/>
    </row>
    <row r="830" spans="1:26" ht="13.5" customHeight="1" x14ac:dyDescent="0.3">
      <c r="A830" s="42"/>
      <c r="B830" s="42"/>
      <c r="C830" s="136"/>
      <c r="D830" s="42"/>
      <c r="E830" s="42"/>
      <c r="F830" s="42"/>
      <c r="G830" s="42"/>
      <c r="H830" s="42"/>
      <c r="I830" s="42"/>
      <c r="J830" s="42"/>
      <c r="K830" s="42"/>
      <c r="L830" s="42"/>
      <c r="M830" s="42"/>
      <c r="N830" s="42"/>
      <c r="O830" s="42"/>
      <c r="P830" s="42"/>
      <c r="Q830" s="42"/>
      <c r="R830" s="42"/>
      <c r="S830" s="42"/>
      <c r="T830" s="42"/>
      <c r="U830" s="42"/>
      <c r="V830" s="42"/>
      <c r="W830" s="42"/>
      <c r="X830" s="42"/>
      <c r="Y830" s="42"/>
      <c r="Z830" s="42"/>
    </row>
    <row r="831" spans="1:26" ht="13.5" customHeight="1" x14ac:dyDescent="0.3">
      <c r="A831" s="42"/>
      <c r="B831" s="42"/>
      <c r="C831" s="136"/>
      <c r="D831" s="42"/>
      <c r="E831" s="42"/>
      <c r="F831" s="42"/>
      <c r="G831" s="42"/>
      <c r="H831" s="42"/>
      <c r="I831" s="42"/>
      <c r="J831" s="42"/>
      <c r="K831" s="42"/>
      <c r="L831" s="42"/>
      <c r="M831" s="42"/>
      <c r="N831" s="42"/>
      <c r="O831" s="42"/>
      <c r="P831" s="42"/>
      <c r="Q831" s="42"/>
      <c r="R831" s="42"/>
      <c r="S831" s="42"/>
      <c r="T831" s="42"/>
      <c r="U831" s="42"/>
      <c r="V831" s="42"/>
      <c r="W831" s="42"/>
      <c r="X831" s="42"/>
      <c r="Y831" s="42"/>
      <c r="Z831" s="42"/>
    </row>
    <row r="832" spans="1:26" ht="13.5" customHeight="1" x14ac:dyDescent="0.3">
      <c r="A832" s="42"/>
      <c r="B832" s="42"/>
      <c r="C832" s="136"/>
      <c r="D832" s="42"/>
      <c r="E832" s="42"/>
      <c r="F832" s="42"/>
      <c r="G832" s="42"/>
      <c r="H832" s="42"/>
      <c r="I832" s="42"/>
      <c r="J832" s="42"/>
      <c r="K832" s="42"/>
      <c r="L832" s="42"/>
      <c r="M832" s="42"/>
      <c r="N832" s="42"/>
      <c r="O832" s="42"/>
      <c r="P832" s="42"/>
      <c r="Q832" s="42"/>
      <c r="R832" s="42"/>
      <c r="S832" s="42"/>
      <c r="T832" s="42"/>
      <c r="U832" s="42"/>
      <c r="V832" s="42"/>
      <c r="W832" s="42"/>
      <c r="X832" s="42"/>
      <c r="Y832" s="42"/>
      <c r="Z832" s="42"/>
    </row>
    <row r="833" spans="1:26" ht="13.5" customHeight="1" x14ac:dyDescent="0.3">
      <c r="A833" s="42"/>
      <c r="B833" s="42"/>
      <c r="C833" s="136"/>
      <c r="D833" s="42"/>
      <c r="E833" s="42"/>
      <c r="F833" s="42"/>
      <c r="G833" s="42"/>
      <c r="H833" s="42"/>
      <c r="I833" s="42"/>
      <c r="J833" s="42"/>
      <c r="K833" s="42"/>
      <c r="L833" s="42"/>
      <c r="M833" s="42"/>
      <c r="N833" s="42"/>
      <c r="O833" s="42"/>
      <c r="P833" s="42"/>
      <c r="Q833" s="42"/>
      <c r="R833" s="42"/>
      <c r="S833" s="42"/>
      <c r="T833" s="42"/>
      <c r="U833" s="42"/>
      <c r="V833" s="42"/>
      <c r="W833" s="42"/>
      <c r="X833" s="42"/>
      <c r="Y833" s="42"/>
      <c r="Z833" s="42"/>
    </row>
    <row r="834" spans="1:26" ht="13.5" customHeight="1" x14ac:dyDescent="0.3">
      <c r="A834" s="42"/>
      <c r="B834" s="42"/>
      <c r="C834" s="136"/>
      <c r="D834" s="42"/>
      <c r="E834" s="42"/>
      <c r="F834" s="42"/>
      <c r="G834" s="42"/>
      <c r="H834" s="42"/>
      <c r="I834" s="42"/>
      <c r="J834" s="42"/>
      <c r="K834" s="42"/>
      <c r="L834" s="42"/>
      <c r="M834" s="42"/>
      <c r="N834" s="42"/>
      <c r="O834" s="42"/>
      <c r="P834" s="42"/>
      <c r="Q834" s="42"/>
      <c r="R834" s="42"/>
      <c r="S834" s="42"/>
      <c r="T834" s="42"/>
      <c r="U834" s="42"/>
      <c r="V834" s="42"/>
      <c r="W834" s="42"/>
      <c r="X834" s="42"/>
      <c r="Y834" s="42"/>
      <c r="Z834" s="42"/>
    </row>
    <row r="835" spans="1:26" ht="13.5" customHeight="1" x14ac:dyDescent="0.3">
      <c r="A835" s="42"/>
      <c r="B835" s="42"/>
      <c r="C835" s="136"/>
      <c r="D835" s="42"/>
      <c r="E835" s="42"/>
      <c r="F835" s="42"/>
      <c r="G835" s="42"/>
      <c r="H835" s="42"/>
      <c r="I835" s="42"/>
      <c r="J835" s="42"/>
      <c r="K835" s="42"/>
      <c r="L835" s="42"/>
      <c r="M835" s="42"/>
      <c r="N835" s="42"/>
      <c r="O835" s="42"/>
      <c r="P835" s="42"/>
      <c r="Q835" s="42"/>
      <c r="R835" s="42"/>
      <c r="S835" s="42"/>
      <c r="T835" s="42"/>
      <c r="U835" s="42"/>
      <c r="V835" s="42"/>
      <c r="W835" s="42"/>
      <c r="X835" s="42"/>
      <c r="Y835" s="42"/>
      <c r="Z835" s="42"/>
    </row>
    <row r="836" spans="1:26" ht="13.5" customHeight="1" x14ac:dyDescent="0.3">
      <c r="A836" s="42"/>
      <c r="B836" s="42"/>
      <c r="C836" s="136"/>
      <c r="D836" s="42"/>
      <c r="E836" s="42"/>
      <c r="F836" s="42"/>
      <c r="G836" s="42"/>
      <c r="H836" s="42"/>
      <c r="I836" s="42"/>
      <c r="J836" s="42"/>
      <c r="K836" s="42"/>
      <c r="L836" s="42"/>
      <c r="M836" s="42"/>
      <c r="N836" s="42"/>
      <c r="O836" s="42"/>
      <c r="P836" s="42"/>
      <c r="Q836" s="42"/>
      <c r="R836" s="42"/>
      <c r="S836" s="42"/>
      <c r="T836" s="42"/>
      <c r="U836" s="42"/>
      <c r="V836" s="42"/>
      <c r="W836" s="42"/>
      <c r="X836" s="42"/>
      <c r="Y836" s="42"/>
      <c r="Z836" s="42"/>
    </row>
    <row r="837" spans="1:26" ht="13.5" customHeight="1" x14ac:dyDescent="0.3">
      <c r="A837" s="42"/>
      <c r="B837" s="42"/>
      <c r="C837" s="136"/>
      <c r="D837" s="42"/>
      <c r="E837" s="42"/>
      <c r="F837" s="42"/>
      <c r="G837" s="42"/>
      <c r="H837" s="42"/>
      <c r="I837" s="42"/>
      <c r="J837" s="42"/>
      <c r="K837" s="42"/>
      <c r="L837" s="42"/>
      <c r="M837" s="42"/>
      <c r="N837" s="42"/>
      <c r="O837" s="42"/>
      <c r="P837" s="42"/>
      <c r="Q837" s="42"/>
      <c r="R837" s="42"/>
      <c r="S837" s="42"/>
      <c r="T837" s="42"/>
      <c r="U837" s="42"/>
      <c r="V837" s="42"/>
      <c r="W837" s="42"/>
      <c r="X837" s="42"/>
      <c r="Y837" s="42"/>
      <c r="Z837" s="42"/>
    </row>
    <row r="838" spans="1:26" ht="13.5" customHeight="1" x14ac:dyDescent="0.3">
      <c r="A838" s="42"/>
      <c r="B838" s="42"/>
      <c r="C838" s="136"/>
      <c r="D838" s="42"/>
      <c r="E838" s="42"/>
      <c r="F838" s="42"/>
      <c r="G838" s="42"/>
      <c r="H838" s="42"/>
      <c r="I838" s="42"/>
      <c r="J838" s="42"/>
      <c r="K838" s="42"/>
      <c r="L838" s="42"/>
      <c r="M838" s="42"/>
      <c r="N838" s="42"/>
      <c r="O838" s="42"/>
      <c r="P838" s="42"/>
      <c r="Q838" s="42"/>
      <c r="R838" s="42"/>
      <c r="S838" s="42"/>
      <c r="T838" s="42"/>
      <c r="U838" s="42"/>
      <c r="V838" s="42"/>
      <c r="W838" s="42"/>
      <c r="X838" s="42"/>
      <c r="Y838" s="42"/>
      <c r="Z838" s="42"/>
    </row>
    <row r="839" spans="1:26" ht="13.5" customHeight="1" x14ac:dyDescent="0.3">
      <c r="A839" s="42"/>
      <c r="B839" s="42"/>
      <c r="C839" s="136"/>
      <c r="D839" s="42"/>
      <c r="E839" s="42"/>
      <c r="F839" s="42"/>
      <c r="G839" s="42"/>
      <c r="H839" s="42"/>
      <c r="I839" s="42"/>
      <c r="J839" s="42"/>
      <c r="K839" s="42"/>
      <c r="L839" s="42"/>
      <c r="M839" s="42"/>
      <c r="N839" s="42"/>
      <c r="O839" s="42"/>
      <c r="P839" s="42"/>
      <c r="Q839" s="42"/>
      <c r="R839" s="42"/>
      <c r="S839" s="42"/>
      <c r="T839" s="42"/>
      <c r="U839" s="42"/>
      <c r="V839" s="42"/>
      <c r="W839" s="42"/>
      <c r="X839" s="42"/>
      <c r="Y839" s="42"/>
      <c r="Z839" s="42"/>
    </row>
    <row r="840" spans="1:26" ht="13.5" customHeight="1" x14ac:dyDescent="0.3">
      <c r="A840" s="42"/>
      <c r="B840" s="42"/>
      <c r="C840" s="136"/>
      <c r="D840" s="42"/>
      <c r="E840" s="42"/>
      <c r="F840" s="42"/>
      <c r="G840" s="42"/>
      <c r="H840" s="42"/>
      <c r="I840" s="42"/>
      <c r="J840" s="42"/>
      <c r="K840" s="42"/>
      <c r="L840" s="42"/>
      <c r="M840" s="42"/>
      <c r="N840" s="42"/>
      <c r="O840" s="42"/>
      <c r="P840" s="42"/>
      <c r="Q840" s="42"/>
      <c r="R840" s="42"/>
      <c r="S840" s="42"/>
      <c r="T840" s="42"/>
      <c r="U840" s="42"/>
      <c r="V840" s="42"/>
      <c r="W840" s="42"/>
      <c r="X840" s="42"/>
      <c r="Y840" s="42"/>
      <c r="Z840" s="42"/>
    </row>
    <row r="841" spans="1:26" ht="13.5" customHeight="1" x14ac:dyDescent="0.3">
      <c r="A841" s="42"/>
      <c r="B841" s="42"/>
      <c r="C841" s="136"/>
      <c r="D841" s="42"/>
      <c r="E841" s="42"/>
      <c r="F841" s="42"/>
      <c r="G841" s="42"/>
      <c r="H841" s="42"/>
      <c r="I841" s="42"/>
      <c r="J841" s="42"/>
      <c r="K841" s="42"/>
      <c r="L841" s="42"/>
      <c r="M841" s="42"/>
      <c r="N841" s="42"/>
      <c r="O841" s="42"/>
      <c r="P841" s="42"/>
      <c r="Q841" s="42"/>
      <c r="R841" s="42"/>
      <c r="S841" s="42"/>
      <c r="T841" s="42"/>
      <c r="U841" s="42"/>
      <c r="V841" s="42"/>
      <c r="W841" s="42"/>
      <c r="X841" s="42"/>
      <c r="Y841" s="42"/>
      <c r="Z841" s="42"/>
    </row>
    <row r="842" spans="1:26" ht="13.5" customHeight="1" x14ac:dyDescent="0.3">
      <c r="A842" s="42"/>
      <c r="B842" s="42"/>
      <c r="C842" s="136"/>
      <c r="D842" s="42"/>
      <c r="E842" s="42"/>
      <c r="F842" s="42"/>
      <c r="G842" s="42"/>
      <c r="H842" s="42"/>
      <c r="I842" s="42"/>
      <c r="J842" s="42"/>
      <c r="K842" s="42"/>
      <c r="L842" s="42"/>
      <c r="M842" s="42"/>
      <c r="N842" s="42"/>
      <c r="O842" s="42"/>
      <c r="P842" s="42"/>
      <c r="Q842" s="42"/>
      <c r="R842" s="42"/>
      <c r="S842" s="42"/>
      <c r="T842" s="42"/>
      <c r="U842" s="42"/>
      <c r="V842" s="42"/>
      <c r="W842" s="42"/>
      <c r="X842" s="42"/>
      <c r="Y842" s="42"/>
      <c r="Z842" s="42"/>
    </row>
    <row r="843" spans="1:26" ht="13.5" customHeight="1" x14ac:dyDescent="0.3">
      <c r="A843" s="42"/>
      <c r="B843" s="42"/>
      <c r="C843" s="136"/>
      <c r="D843" s="42"/>
      <c r="E843" s="42"/>
      <c r="F843" s="42"/>
      <c r="G843" s="42"/>
      <c r="H843" s="42"/>
      <c r="I843" s="42"/>
      <c r="J843" s="42"/>
      <c r="K843" s="42"/>
      <c r="L843" s="42"/>
      <c r="M843" s="42"/>
      <c r="N843" s="42"/>
      <c r="O843" s="42"/>
      <c r="P843" s="42"/>
      <c r="Q843" s="42"/>
      <c r="R843" s="42"/>
      <c r="S843" s="42"/>
      <c r="T843" s="42"/>
      <c r="U843" s="42"/>
      <c r="V843" s="42"/>
      <c r="W843" s="42"/>
      <c r="X843" s="42"/>
      <c r="Y843" s="42"/>
      <c r="Z843" s="42"/>
    </row>
    <row r="844" spans="1:26" ht="13.5" customHeight="1" x14ac:dyDescent="0.3">
      <c r="A844" s="42"/>
      <c r="B844" s="42"/>
      <c r="C844" s="136"/>
      <c r="D844" s="42"/>
      <c r="E844" s="42"/>
      <c r="F844" s="42"/>
      <c r="G844" s="42"/>
      <c r="H844" s="42"/>
      <c r="I844" s="42"/>
      <c r="J844" s="42"/>
      <c r="K844" s="42"/>
      <c r="L844" s="42"/>
      <c r="M844" s="42"/>
      <c r="N844" s="42"/>
      <c r="O844" s="42"/>
      <c r="P844" s="42"/>
      <c r="Q844" s="42"/>
      <c r="R844" s="42"/>
      <c r="S844" s="42"/>
      <c r="T844" s="42"/>
      <c r="U844" s="42"/>
      <c r="V844" s="42"/>
      <c r="W844" s="42"/>
      <c r="X844" s="42"/>
      <c r="Y844" s="42"/>
      <c r="Z844" s="42"/>
    </row>
    <row r="845" spans="1:26" ht="13.5" customHeight="1" x14ac:dyDescent="0.3">
      <c r="A845" s="42"/>
      <c r="B845" s="42"/>
      <c r="C845" s="136"/>
      <c r="D845" s="42"/>
      <c r="E845" s="42"/>
      <c r="F845" s="42"/>
      <c r="G845" s="42"/>
      <c r="H845" s="42"/>
      <c r="I845" s="42"/>
      <c r="J845" s="42"/>
      <c r="K845" s="42"/>
      <c r="L845" s="42"/>
      <c r="M845" s="42"/>
      <c r="N845" s="42"/>
      <c r="O845" s="42"/>
      <c r="P845" s="42"/>
      <c r="Q845" s="42"/>
      <c r="R845" s="42"/>
      <c r="S845" s="42"/>
      <c r="T845" s="42"/>
      <c r="U845" s="42"/>
      <c r="V845" s="42"/>
      <c r="W845" s="42"/>
      <c r="X845" s="42"/>
      <c r="Y845" s="42"/>
      <c r="Z845" s="42"/>
    </row>
    <row r="846" spans="1:26" ht="13.5" customHeight="1" x14ac:dyDescent="0.3">
      <c r="A846" s="42"/>
      <c r="B846" s="42"/>
      <c r="C846" s="136"/>
      <c r="D846" s="42"/>
      <c r="E846" s="42"/>
      <c r="F846" s="42"/>
      <c r="G846" s="42"/>
      <c r="H846" s="42"/>
      <c r="I846" s="42"/>
      <c r="J846" s="42"/>
      <c r="K846" s="42"/>
      <c r="L846" s="42"/>
      <c r="M846" s="42"/>
      <c r="N846" s="42"/>
      <c r="O846" s="42"/>
      <c r="P846" s="42"/>
      <c r="Q846" s="42"/>
      <c r="R846" s="42"/>
      <c r="S846" s="42"/>
      <c r="T846" s="42"/>
      <c r="U846" s="42"/>
      <c r="V846" s="42"/>
      <c r="W846" s="42"/>
      <c r="X846" s="42"/>
      <c r="Y846" s="42"/>
      <c r="Z846" s="42"/>
    </row>
    <row r="847" spans="1:26" ht="13.5" customHeight="1" x14ac:dyDescent="0.3">
      <c r="A847" s="42"/>
      <c r="B847" s="42"/>
      <c r="C847" s="136"/>
      <c r="D847" s="42"/>
      <c r="E847" s="42"/>
      <c r="F847" s="42"/>
      <c r="G847" s="42"/>
      <c r="H847" s="42"/>
      <c r="I847" s="42"/>
      <c r="J847" s="42"/>
      <c r="K847" s="42"/>
      <c r="L847" s="42"/>
      <c r="M847" s="42"/>
      <c r="N847" s="42"/>
      <c r="O847" s="42"/>
      <c r="P847" s="42"/>
      <c r="Q847" s="42"/>
      <c r="R847" s="42"/>
      <c r="S847" s="42"/>
      <c r="T847" s="42"/>
      <c r="U847" s="42"/>
      <c r="V847" s="42"/>
      <c r="W847" s="42"/>
      <c r="X847" s="42"/>
      <c r="Y847" s="42"/>
      <c r="Z847" s="42"/>
    </row>
    <row r="848" spans="1:26" ht="13.5" customHeight="1" x14ac:dyDescent="0.3">
      <c r="A848" s="42"/>
      <c r="B848" s="42"/>
      <c r="C848" s="136"/>
      <c r="D848" s="42"/>
      <c r="E848" s="42"/>
      <c r="F848" s="42"/>
      <c r="G848" s="42"/>
      <c r="H848" s="42"/>
      <c r="I848" s="42"/>
      <c r="J848" s="42"/>
      <c r="K848" s="42"/>
      <c r="L848" s="42"/>
      <c r="M848" s="42"/>
      <c r="N848" s="42"/>
      <c r="O848" s="42"/>
      <c r="P848" s="42"/>
      <c r="Q848" s="42"/>
      <c r="R848" s="42"/>
      <c r="S848" s="42"/>
      <c r="T848" s="42"/>
      <c r="U848" s="42"/>
      <c r="V848" s="42"/>
      <c r="W848" s="42"/>
      <c r="X848" s="42"/>
      <c r="Y848" s="42"/>
      <c r="Z848" s="42"/>
    </row>
    <row r="849" spans="1:26" ht="13.5" customHeight="1" x14ac:dyDescent="0.3">
      <c r="A849" s="42"/>
      <c r="B849" s="42"/>
      <c r="C849" s="136"/>
      <c r="D849" s="42"/>
      <c r="E849" s="42"/>
      <c r="F849" s="42"/>
      <c r="G849" s="42"/>
      <c r="H849" s="42"/>
      <c r="I849" s="42"/>
      <c r="J849" s="42"/>
      <c r="K849" s="42"/>
      <c r="L849" s="42"/>
      <c r="M849" s="42"/>
      <c r="N849" s="42"/>
      <c r="O849" s="42"/>
      <c r="P849" s="42"/>
      <c r="Q849" s="42"/>
      <c r="R849" s="42"/>
      <c r="S849" s="42"/>
      <c r="T849" s="42"/>
      <c r="U849" s="42"/>
      <c r="V849" s="42"/>
      <c r="W849" s="42"/>
      <c r="X849" s="42"/>
      <c r="Y849" s="42"/>
      <c r="Z849" s="42"/>
    </row>
    <row r="850" spans="1:26" ht="13.5" customHeight="1" x14ac:dyDescent="0.3">
      <c r="A850" s="42"/>
      <c r="B850" s="42"/>
      <c r="C850" s="136"/>
      <c r="D850" s="42"/>
      <c r="E850" s="42"/>
      <c r="F850" s="42"/>
      <c r="G850" s="42"/>
      <c r="H850" s="42"/>
      <c r="I850" s="42"/>
      <c r="J850" s="42"/>
      <c r="K850" s="42"/>
      <c r="L850" s="42"/>
      <c r="M850" s="42"/>
      <c r="N850" s="42"/>
      <c r="O850" s="42"/>
      <c r="P850" s="42"/>
      <c r="Q850" s="42"/>
      <c r="R850" s="42"/>
      <c r="S850" s="42"/>
      <c r="T850" s="42"/>
      <c r="U850" s="42"/>
      <c r="V850" s="42"/>
      <c r="W850" s="42"/>
      <c r="X850" s="42"/>
      <c r="Y850" s="42"/>
      <c r="Z850" s="42"/>
    </row>
    <row r="851" spans="1:26" ht="13.5" customHeight="1" x14ac:dyDescent="0.3">
      <c r="A851" s="42"/>
      <c r="B851" s="42"/>
      <c r="C851" s="136"/>
      <c r="D851" s="42"/>
      <c r="E851" s="42"/>
      <c r="F851" s="42"/>
      <c r="G851" s="42"/>
      <c r="H851" s="42"/>
      <c r="I851" s="42"/>
      <c r="J851" s="42"/>
      <c r="K851" s="42"/>
      <c r="L851" s="42"/>
      <c r="M851" s="42"/>
      <c r="N851" s="42"/>
      <c r="O851" s="42"/>
      <c r="P851" s="42"/>
      <c r="Q851" s="42"/>
      <c r="R851" s="42"/>
      <c r="S851" s="42"/>
      <c r="T851" s="42"/>
      <c r="U851" s="42"/>
      <c r="V851" s="42"/>
      <c r="W851" s="42"/>
      <c r="X851" s="42"/>
      <c r="Y851" s="42"/>
      <c r="Z851" s="42"/>
    </row>
    <row r="852" spans="1:26" ht="13.5" customHeight="1" x14ac:dyDescent="0.3">
      <c r="A852" s="42"/>
      <c r="B852" s="42"/>
      <c r="C852" s="136"/>
      <c r="D852" s="42"/>
      <c r="E852" s="42"/>
      <c r="F852" s="42"/>
      <c r="G852" s="42"/>
      <c r="H852" s="42"/>
      <c r="I852" s="42"/>
      <c r="J852" s="42"/>
      <c r="K852" s="42"/>
      <c r="L852" s="42"/>
      <c r="M852" s="42"/>
      <c r="N852" s="42"/>
      <c r="O852" s="42"/>
      <c r="P852" s="42"/>
      <c r="Q852" s="42"/>
      <c r="R852" s="42"/>
      <c r="S852" s="42"/>
      <c r="T852" s="42"/>
      <c r="U852" s="42"/>
      <c r="V852" s="42"/>
      <c r="W852" s="42"/>
      <c r="X852" s="42"/>
      <c r="Y852" s="42"/>
      <c r="Z852" s="42"/>
    </row>
    <row r="853" spans="1:26" ht="13.5" customHeight="1" x14ac:dyDescent="0.3">
      <c r="A853" s="42"/>
      <c r="B853" s="42"/>
      <c r="C853" s="136"/>
      <c r="D853" s="42"/>
      <c r="E853" s="42"/>
      <c r="F853" s="42"/>
      <c r="G853" s="42"/>
      <c r="H853" s="42"/>
      <c r="I853" s="42"/>
      <c r="J853" s="42"/>
      <c r="K853" s="42"/>
      <c r="L853" s="42"/>
      <c r="M853" s="42"/>
      <c r="N853" s="42"/>
      <c r="O853" s="42"/>
      <c r="P853" s="42"/>
      <c r="Q853" s="42"/>
      <c r="R853" s="42"/>
      <c r="S853" s="42"/>
      <c r="T853" s="42"/>
      <c r="U853" s="42"/>
      <c r="V853" s="42"/>
      <c r="W853" s="42"/>
      <c r="X853" s="42"/>
      <c r="Y853" s="42"/>
      <c r="Z853" s="42"/>
    </row>
    <row r="854" spans="1:26" ht="13.5" customHeight="1" x14ac:dyDescent="0.3">
      <c r="A854" s="42"/>
      <c r="B854" s="42"/>
      <c r="C854" s="136"/>
      <c r="D854" s="42"/>
      <c r="E854" s="42"/>
      <c r="F854" s="42"/>
      <c r="G854" s="42"/>
      <c r="H854" s="42"/>
      <c r="I854" s="42"/>
      <c r="J854" s="42"/>
      <c r="K854" s="42"/>
      <c r="L854" s="42"/>
      <c r="M854" s="42"/>
      <c r="N854" s="42"/>
      <c r="O854" s="42"/>
      <c r="P854" s="42"/>
      <c r="Q854" s="42"/>
      <c r="R854" s="42"/>
      <c r="S854" s="42"/>
      <c r="T854" s="42"/>
      <c r="U854" s="42"/>
      <c r="V854" s="42"/>
      <c r="W854" s="42"/>
      <c r="X854" s="42"/>
      <c r="Y854" s="42"/>
      <c r="Z854" s="42"/>
    </row>
    <row r="855" spans="1:26" ht="13.5" customHeight="1" x14ac:dyDescent="0.3">
      <c r="A855" s="42"/>
      <c r="B855" s="42"/>
      <c r="C855" s="136"/>
      <c r="D855" s="42"/>
      <c r="E855" s="42"/>
      <c r="F855" s="42"/>
      <c r="G855" s="42"/>
      <c r="H855" s="42"/>
      <c r="I855" s="42"/>
      <c r="J855" s="42"/>
      <c r="K855" s="42"/>
      <c r="L855" s="42"/>
      <c r="M855" s="42"/>
      <c r="N855" s="42"/>
      <c r="O855" s="42"/>
      <c r="P855" s="42"/>
      <c r="Q855" s="42"/>
      <c r="R855" s="42"/>
      <c r="S855" s="42"/>
      <c r="T855" s="42"/>
      <c r="U855" s="42"/>
      <c r="V855" s="42"/>
      <c r="W855" s="42"/>
      <c r="X855" s="42"/>
      <c r="Y855" s="42"/>
      <c r="Z855" s="42"/>
    </row>
    <row r="856" spans="1:26" ht="13.5" customHeight="1" x14ac:dyDescent="0.3">
      <c r="A856" s="42"/>
      <c r="B856" s="42"/>
      <c r="C856" s="136"/>
      <c r="D856" s="42"/>
      <c r="E856" s="42"/>
      <c r="F856" s="42"/>
      <c r="G856" s="42"/>
      <c r="H856" s="42"/>
      <c r="I856" s="42"/>
      <c r="J856" s="42"/>
      <c r="K856" s="42"/>
      <c r="L856" s="42"/>
      <c r="M856" s="42"/>
      <c r="N856" s="42"/>
      <c r="O856" s="42"/>
      <c r="P856" s="42"/>
      <c r="Q856" s="42"/>
      <c r="R856" s="42"/>
      <c r="S856" s="42"/>
      <c r="T856" s="42"/>
      <c r="U856" s="42"/>
      <c r="V856" s="42"/>
      <c r="W856" s="42"/>
      <c r="X856" s="42"/>
      <c r="Y856" s="42"/>
      <c r="Z856" s="42"/>
    </row>
    <row r="857" spans="1:26" ht="13.5" customHeight="1" x14ac:dyDescent="0.3">
      <c r="A857" s="42"/>
      <c r="B857" s="42"/>
      <c r="C857" s="136"/>
      <c r="D857" s="42"/>
      <c r="E857" s="42"/>
      <c r="F857" s="42"/>
      <c r="G857" s="42"/>
      <c r="H857" s="42"/>
      <c r="I857" s="42"/>
      <c r="J857" s="42"/>
      <c r="K857" s="42"/>
      <c r="L857" s="42"/>
      <c r="M857" s="42"/>
      <c r="N857" s="42"/>
      <c r="O857" s="42"/>
      <c r="P857" s="42"/>
      <c r="Q857" s="42"/>
      <c r="R857" s="42"/>
      <c r="S857" s="42"/>
      <c r="T857" s="42"/>
      <c r="U857" s="42"/>
      <c r="V857" s="42"/>
      <c r="W857" s="42"/>
      <c r="X857" s="42"/>
      <c r="Y857" s="42"/>
      <c r="Z857" s="42"/>
    </row>
    <row r="858" spans="1:26" ht="13.5" customHeight="1" x14ac:dyDescent="0.3">
      <c r="A858" s="42"/>
      <c r="B858" s="42"/>
      <c r="C858" s="136"/>
      <c r="D858" s="42"/>
      <c r="E858" s="42"/>
      <c r="F858" s="42"/>
      <c r="G858" s="42"/>
      <c r="H858" s="42"/>
      <c r="I858" s="42"/>
      <c r="J858" s="42"/>
      <c r="K858" s="42"/>
      <c r="L858" s="42"/>
      <c r="M858" s="42"/>
      <c r="N858" s="42"/>
      <c r="O858" s="42"/>
      <c r="P858" s="42"/>
      <c r="Q858" s="42"/>
      <c r="R858" s="42"/>
      <c r="S858" s="42"/>
      <c r="T858" s="42"/>
      <c r="U858" s="42"/>
      <c r="V858" s="42"/>
      <c r="W858" s="42"/>
      <c r="X858" s="42"/>
      <c r="Y858" s="42"/>
      <c r="Z858" s="42"/>
    </row>
    <row r="859" spans="1:26" ht="13.5" customHeight="1" x14ac:dyDescent="0.3">
      <c r="A859" s="42"/>
      <c r="B859" s="42"/>
      <c r="C859" s="136"/>
      <c r="D859" s="42"/>
      <c r="E859" s="42"/>
      <c r="F859" s="42"/>
      <c r="G859" s="42"/>
      <c r="H859" s="42"/>
      <c r="I859" s="42"/>
      <c r="J859" s="42"/>
      <c r="K859" s="42"/>
      <c r="L859" s="42"/>
      <c r="M859" s="42"/>
      <c r="N859" s="42"/>
      <c r="O859" s="42"/>
      <c r="P859" s="42"/>
      <c r="Q859" s="42"/>
      <c r="R859" s="42"/>
      <c r="S859" s="42"/>
      <c r="T859" s="42"/>
      <c r="U859" s="42"/>
      <c r="V859" s="42"/>
      <c r="W859" s="42"/>
      <c r="X859" s="42"/>
      <c r="Y859" s="42"/>
      <c r="Z859" s="42"/>
    </row>
    <row r="860" spans="1:26" ht="13.5" customHeight="1" x14ac:dyDescent="0.3">
      <c r="A860" s="42"/>
      <c r="B860" s="42"/>
      <c r="C860" s="136"/>
      <c r="D860" s="42"/>
      <c r="E860" s="42"/>
      <c r="F860" s="42"/>
      <c r="G860" s="42"/>
      <c r="H860" s="42"/>
      <c r="I860" s="42"/>
      <c r="J860" s="42"/>
      <c r="K860" s="42"/>
      <c r="L860" s="42"/>
      <c r="M860" s="42"/>
      <c r="N860" s="42"/>
      <c r="O860" s="42"/>
      <c r="P860" s="42"/>
      <c r="Q860" s="42"/>
      <c r="R860" s="42"/>
      <c r="S860" s="42"/>
      <c r="T860" s="42"/>
      <c r="U860" s="42"/>
      <c r="V860" s="42"/>
      <c r="W860" s="42"/>
      <c r="X860" s="42"/>
      <c r="Y860" s="42"/>
      <c r="Z860" s="42"/>
    </row>
    <row r="861" spans="1:26" ht="13.5" customHeight="1" x14ac:dyDescent="0.3">
      <c r="A861" s="42"/>
      <c r="B861" s="42"/>
      <c r="C861" s="136"/>
      <c r="D861" s="42"/>
      <c r="E861" s="42"/>
      <c r="F861" s="42"/>
      <c r="G861" s="42"/>
      <c r="H861" s="42"/>
      <c r="I861" s="42"/>
      <c r="J861" s="42"/>
      <c r="K861" s="42"/>
      <c r="L861" s="42"/>
      <c r="M861" s="42"/>
      <c r="N861" s="42"/>
      <c r="O861" s="42"/>
      <c r="P861" s="42"/>
      <c r="Q861" s="42"/>
      <c r="R861" s="42"/>
      <c r="S861" s="42"/>
      <c r="T861" s="42"/>
      <c r="U861" s="42"/>
      <c r="V861" s="42"/>
      <c r="W861" s="42"/>
      <c r="X861" s="42"/>
      <c r="Y861" s="42"/>
      <c r="Z861" s="42"/>
    </row>
    <row r="862" spans="1:26" ht="13.5" customHeight="1" x14ac:dyDescent="0.3">
      <c r="A862" s="42"/>
      <c r="B862" s="42"/>
      <c r="C862" s="136"/>
      <c r="D862" s="42"/>
      <c r="E862" s="42"/>
      <c r="F862" s="42"/>
      <c r="G862" s="42"/>
      <c r="H862" s="42"/>
      <c r="I862" s="42"/>
      <c r="J862" s="42"/>
      <c r="K862" s="42"/>
      <c r="L862" s="42"/>
      <c r="M862" s="42"/>
      <c r="N862" s="42"/>
      <c r="O862" s="42"/>
      <c r="P862" s="42"/>
      <c r="Q862" s="42"/>
      <c r="R862" s="42"/>
      <c r="S862" s="42"/>
      <c r="T862" s="42"/>
      <c r="U862" s="42"/>
      <c r="V862" s="42"/>
      <c r="W862" s="42"/>
      <c r="X862" s="42"/>
      <c r="Y862" s="42"/>
      <c r="Z862" s="42"/>
    </row>
    <row r="863" spans="1:26" ht="13.5" customHeight="1" x14ac:dyDescent="0.3">
      <c r="A863" s="42"/>
      <c r="B863" s="42"/>
      <c r="C863" s="136"/>
      <c r="D863" s="42"/>
      <c r="E863" s="42"/>
      <c r="F863" s="42"/>
      <c r="G863" s="42"/>
      <c r="H863" s="42"/>
      <c r="I863" s="42"/>
      <c r="J863" s="42"/>
      <c r="K863" s="42"/>
      <c r="L863" s="42"/>
      <c r="M863" s="42"/>
      <c r="N863" s="42"/>
      <c r="O863" s="42"/>
      <c r="P863" s="42"/>
      <c r="Q863" s="42"/>
      <c r="R863" s="42"/>
      <c r="S863" s="42"/>
      <c r="T863" s="42"/>
      <c r="U863" s="42"/>
      <c r="V863" s="42"/>
      <c r="W863" s="42"/>
      <c r="X863" s="42"/>
      <c r="Y863" s="42"/>
      <c r="Z863" s="42"/>
    </row>
    <row r="864" spans="1:26" ht="13.5" customHeight="1" x14ac:dyDescent="0.3">
      <c r="A864" s="42"/>
      <c r="B864" s="42"/>
      <c r="C864" s="136"/>
      <c r="D864" s="42"/>
      <c r="E864" s="42"/>
      <c r="F864" s="42"/>
      <c r="G864" s="42"/>
      <c r="H864" s="42"/>
      <c r="I864" s="42"/>
      <c r="J864" s="42"/>
      <c r="K864" s="42"/>
      <c r="L864" s="42"/>
      <c r="M864" s="42"/>
      <c r="N864" s="42"/>
      <c r="O864" s="42"/>
      <c r="P864" s="42"/>
      <c r="Q864" s="42"/>
      <c r="R864" s="42"/>
      <c r="S864" s="42"/>
      <c r="T864" s="42"/>
      <c r="U864" s="42"/>
      <c r="V864" s="42"/>
      <c r="W864" s="42"/>
      <c r="X864" s="42"/>
      <c r="Y864" s="42"/>
      <c r="Z864" s="42"/>
    </row>
    <row r="865" spans="1:26" ht="13.5" customHeight="1" x14ac:dyDescent="0.3">
      <c r="A865" s="42"/>
      <c r="B865" s="42"/>
      <c r="C865" s="136"/>
      <c r="D865" s="42"/>
      <c r="E865" s="42"/>
      <c r="F865" s="42"/>
      <c r="G865" s="42"/>
      <c r="H865" s="42"/>
      <c r="I865" s="42"/>
      <c r="J865" s="42"/>
      <c r="K865" s="42"/>
      <c r="L865" s="42"/>
      <c r="M865" s="42"/>
      <c r="N865" s="42"/>
      <c r="O865" s="42"/>
      <c r="P865" s="42"/>
      <c r="Q865" s="42"/>
      <c r="R865" s="42"/>
      <c r="S865" s="42"/>
      <c r="T865" s="42"/>
      <c r="U865" s="42"/>
      <c r="V865" s="42"/>
      <c r="W865" s="42"/>
      <c r="X865" s="42"/>
      <c r="Y865" s="42"/>
      <c r="Z865" s="42"/>
    </row>
    <row r="866" spans="1:26" ht="13.5" customHeight="1" x14ac:dyDescent="0.3">
      <c r="A866" s="42"/>
      <c r="B866" s="42"/>
      <c r="C866" s="136"/>
      <c r="D866" s="42"/>
      <c r="E866" s="42"/>
      <c r="F866" s="42"/>
      <c r="G866" s="42"/>
      <c r="H866" s="42"/>
      <c r="I866" s="42"/>
      <c r="J866" s="42"/>
      <c r="K866" s="42"/>
      <c r="L866" s="42"/>
      <c r="M866" s="42"/>
      <c r="N866" s="42"/>
      <c r="O866" s="42"/>
      <c r="P866" s="42"/>
      <c r="Q866" s="42"/>
      <c r="R866" s="42"/>
      <c r="S866" s="42"/>
      <c r="T866" s="42"/>
      <c r="U866" s="42"/>
      <c r="V866" s="42"/>
      <c r="W866" s="42"/>
      <c r="X866" s="42"/>
      <c r="Y866" s="42"/>
      <c r="Z866" s="42"/>
    </row>
    <row r="867" spans="1:26" ht="13.5" customHeight="1" x14ac:dyDescent="0.3">
      <c r="A867" s="42"/>
      <c r="B867" s="42"/>
      <c r="C867" s="136"/>
      <c r="D867" s="42"/>
      <c r="E867" s="42"/>
      <c r="F867" s="42"/>
      <c r="G867" s="42"/>
      <c r="H867" s="42"/>
      <c r="I867" s="42"/>
      <c r="J867" s="42"/>
      <c r="K867" s="42"/>
      <c r="L867" s="42"/>
      <c r="M867" s="42"/>
      <c r="N867" s="42"/>
      <c r="O867" s="42"/>
      <c r="P867" s="42"/>
      <c r="Q867" s="42"/>
      <c r="R867" s="42"/>
      <c r="S867" s="42"/>
      <c r="T867" s="42"/>
      <c r="U867" s="42"/>
      <c r="V867" s="42"/>
      <c r="W867" s="42"/>
      <c r="X867" s="42"/>
      <c r="Y867" s="42"/>
      <c r="Z867" s="42"/>
    </row>
    <row r="868" spans="1:26" ht="13.5" customHeight="1" x14ac:dyDescent="0.3">
      <c r="A868" s="42"/>
      <c r="B868" s="42"/>
      <c r="C868" s="136"/>
      <c r="D868" s="42"/>
      <c r="E868" s="42"/>
      <c r="F868" s="42"/>
      <c r="G868" s="42"/>
      <c r="H868" s="42"/>
      <c r="I868" s="42"/>
      <c r="J868" s="42"/>
      <c r="K868" s="42"/>
      <c r="L868" s="42"/>
      <c r="M868" s="42"/>
      <c r="N868" s="42"/>
      <c r="O868" s="42"/>
      <c r="P868" s="42"/>
      <c r="Q868" s="42"/>
      <c r="R868" s="42"/>
      <c r="S868" s="42"/>
      <c r="T868" s="42"/>
      <c r="U868" s="42"/>
      <c r="V868" s="42"/>
      <c r="W868" s="42"/>
      <c r="X868" s="42"/>
      <c r="Y868" s="42"/>
      <c r="Z868" s="42"/>
    </row>
    <row r="869" spans="1:26" ht="13.5" customHeight="1" x14ac:dyDescent="0.3">
      <c r="A869" s="42"/>
      <c r="B869" s="42"/>
      <c r="C869" s="136"/>
      <c r="D869" s="42"/>
      <c r="E869" s="42"/>
      <c r="F869" s="42"/>
      <c r="G869" s="42"/>
      <c r="H869" s="42"/>
      <c r="I869" s="42"/>
      <c r="J869" s="42"/>
      <c r="K869" s="42"/>
      <c r="L869" s="42"/>
      <c r="M869" s="42"/>
      <c r="N869" s="42"/>
      <c r="O869" s="42"/>
      <c r="P869" s="42"/>
      <c r="Q869" s="42"/>
      <c r="R869" s="42"/>
      <c r="S869" s="42"/>
      <c r="T869" s="42"/>
      <c r="U869" s="42"/>
      <c r="V869" s="42"/>
      <c r="W869" s="42"/>
      <c r="X869" s="42"/>
      <c r="Y869" s="42"/>
      <c r="Z869" s="42"/>
    </row>
    <row r="870" spans="1:26" ht="13.5" customHeight="1" x14ac:dyDescent="0.3">
      <c r="A870" s="42"/>
      <c r="B870" s="42"/>
      <c r="C870" s="136"/>
      <c r="D870" s="42"/>
      <c r="E870" s="42"/>
      <c r="F870" s="42"/>
      <c r="G870" s="42"/>
      <c r="H870" s="42"/>
      <c r="I870" s="42"/>
      <c r="J870" s="42"/>
      <c r="K870" s="42"/>
      <c r="L870" s="42"/>
      <c r="M870" s="42"/>
      <c r="N870" s="42"/>
      <c r="O870" s="42"/>
      <c r="P870" s="42"/>
      <c r="Q870" s="42"/>
      <c r="R870" s="42"/>
      <c r="S870" s="42"/>
      <c r="T870" s="42"/>
      <c r="U870" s="42"/>
      <c r="V870" s="42"/>
      <c r="W870" s="42"/>
      <c r="X870" s="42"/>
      <c r="Y870" s="42"/>
      <c r="Z870" s="42"/>
    </row>
    <row r="871" spans="1:26" ht="13.5" customHeight="1" x14ac:dyDescent="0.3">
      <c r="A871" s="42"/>
      <c r="B871" s="42"/>
      <c r="C871" s="136"/>
      <c r="D871" s="42"/>
      <c r="E871" s="42"/>
      <c r="F871" s="42"/>
      <c r="G871" s="42"/>
      <c r="H871" s="42"/>
      <c r="I871" s="42"/>
      <c r="J871" s="42"/>
      <c r="K871" s="42"/>
      <c r="L871" s="42"/>
      <c r="M871" s="42"/>
      <c r="N871" s="42"/>
      <c r="O871" s="42"/>
      <c r="P871" s="42"/>
      <c r="Q871" s="42"/>
      <c r="R871" s="42"/>
      <c r="S871" s="42"/>
      <c r="T871" s="42"/>
      <c r="U871" s="42"/>
      <c r="V871" s="42"/>
      <c r="W871" s="42"/>
      <c r="X871" s="42"/>
      <c r="Y871" s="42"/>
      <c r="Z871" s="42"/>
    </row>
    <row r="872" spans="1:26" ht="13.5" customHeight="1" x14ac:dyDescent="0.3">
      <c r="A872" s="42"/>
      <c r="B872" s="42"/>
      <c r="C872" s="136"/>
      <c r="D872" s="42"/>
      <c r="E872" s="42"/>
      <c r="F872" s="42"/>
      <c r="G872" s="42"/>
      <c r="H872" s="42"/>
      <c r="I872" s="42"/>
      <c r="J872" s="42"/>
      <c r="K872" s="42"/>
      <c r="L872" s="42"/>
      <c r="M872" s="42"/>
      <c r="N872" s="42"/>
      <c r="O872" s="42"/>
      <c r="P872" s="42"/>
      <c r="Q872" s="42"/>
      <c r="R872" s="42"/>
      <c r="S872" s="42"/>
      <c r="T872" s="42"/>
      <c r="U872" s="42"/>
      <c r="V872" s="42"/>
      <c r="W872" s="42"/>
      <c r="X872" s="42"/>
      <c r="Y872" s="42"/>
      <c r="Z872" s="42"/>
    </row>
    <row r="873" spans="1:26" ht="13.5" customHeight="1" x14ac:dyDescent="0.3">
      <c r="A873" s="42"/>
      <c r="B873" s="42"/>
      <c r="C873" s="136"/>
      <c r="D873" s="42"/>
      <c r="E873" s="42"/>
      <c r="F873" s="42"/>
      <c r="G873" s="42"/>
      <c r="H873" s="42"/>
      <c r="I873" s="42"/>
      <c r="J873" s="42"/>
      <c r="K873" s="42"/>
      <c r="L873" s="42"/>
      <c r="M873" s="42"/>
      <c r="N873" s="42"/>
      <c r="O873" s="42"/>
      <c r="P873" s="42"/>
      <c r="Q873" s="42"/>
      <c r="R873" s="42"/>
      <c r="S873" s="42"/>
      <c r="T873" s="42"/>
      <c r="U873" s="42"/>
      <c r="V873" s="42"/>
      <c r="W873" s="42"/>
      <c r="X873" s="42"/>
      <c r="Y873" s="42"/>
      <c r="Z873" s="42"/>
    </row>
    <row r="874" spans="1:26" ht="13.5" customHeight="1" x14ac:dyDescent="0.3">
      <c r="A874" s="42"/>
      <c r="B874" s="42"/>
      <c r="C874" s="136"/>
      <c r="D874" s="42"/>
      <c r="E874" s="42"/>
      <c r="F874" s="42"/>
      <c r="G874" s="42"/>
      <c r="H874" s="42"/>
      <c r="I874" s="42"/>
      <c r="J874" s="42"/>
      <c r="K874" s="42"/>
      <c r="L874" s="42"/>
      <c r="M874" s="42"/>
      <c r="N874" s="42"/>
      <c r="O874" s="42"/>
      <c r="P874" s="42"/>
      <c r="Q874" s="42"/>
      <c r="R874" s="42"/>
      <c r="S874" s="42"/>
      <c r="T874" s="42"/>
      <c r="U874" s="42"/>
      <c r="V874" s="42"/>
      <c r="W874" s="42"/>
      <c r="X874" s="42"/>
      <c r="Y874" s="42"/>
      <c r="Z874" s="42"/>
    </row>
    <row r="875" spans="1:26" ht="13.5" customHeight="1" x14ac:dyDescent="0.3">
      <c r="A875" s="42"/>
      <c r="B875" s="42"/>
      <c r="C875" s="136"/>
      <c r="D875" s="42"/>
      <c r="E875" s="42"/>
      <c r="F875" s="42"/>
      <c r="G875" s="42"/>
      <c r="H875" s="42"/>
      <c r="I875" s="42"/>
      <c r="J875" s="42"/>
      <c r="K875" s="42"/>
      <c r="L875" s="42"/>
      <c r="M875" s="42"/>
      <c r="N875" s="42"/>
      <c r="O875" s="42"/>
      <c r="P875" s="42"/>
      <c r="Q875" s="42"/>
      <c r="R875" s="42"/>
      <c r="S875" s="42"/>
      <c r="T875" s="42"/>
      <c r="U875" s="42"/>
      <c r="V875" s="42"/>
      <c r="W875" s="42"/>
      <c r="X875" s="42"/>
      <c r="Y875" s="42"/>
      <c r="Z875" s="42"/>
    </row>
    <row r="876" spans="1:26" ht="13.5" customHeight="1" x14ac:dyDescent="0.3">
      <c r="A876" s="42"/>
      <c r="B876" s="42"/>
      <c r="C876" s="136"/>
      <c r="D876" s="42"/>
      <c r="E876" s="42"/>
      <c r="F876" s="42"/>
      <c r="G876" s="42"/>
      <c r="H876" s="42"/>
      <c r="I876" s="42"/>
      <c r="J876" s="42"/>
      <c r="K876" s="42"/>
      <c r="L876" s="42"/>
      <c r="M876" s="42"/>
      <c r="N876" s="42"/>
      <c r="O876" s="42"/>
      <c r="P876" s="42"/>
      <c r="Q876" s="42"/>
      <c r="R876" s="42"/>
      <c r="S876" s="42"/>
      <c r="T876" s="42"/>
      <c r="U876" s="42"/>
      <c r="V876" s="42"/>
      <c r="W876" s="42"/>
      <c r="X876" s="42"/>
      <c r="Y876" s="42"/>
      <c r="Z876" s="42"/>
    </row>
    <row r="877" spans="1:26" ht="13.5" customHeight="1" x14ac:dyDescent="0.3">
      <c r="A877" s="42"/>
      <c r="B877" s="42"/>
      <c r="C877" s="136"/>
      <c r="D877" s="42"/>
      <c r="E877" s="42"/>
      <c r="F877" s="42"/>
      <c r="G877" s="42"/>
      <c r="H877" s="42"/>
      <c r="I877" s="42"/>
      <c r="J877" s="42"/>
      <c r="K877" s="42"/>
      <c r="L877" s="42"/>
      <c r="M877" s="42"/>
      <c r="N877" s="42"/>
      <c r="O877" s="42"/>
      <c r="P877" s="42"/>
      <c r="Q877" s="42"/>
      <c r="R877" s="42"/>
      <c r="S877" s="42"/>
      <c r="T877" s="42"/>
      <c r="U877" s="42"/>
      <c r="V877" s="42"/>
      <c r="W877" s="42"/>
      <c r="X877" s="42"/>
      <c r="Y877" s="42"/>
      <c r="Z877" s="42"/>
    </row>
    <row r="878" spans="1:26" ht="13.5" customHeight="1" x14ac:dyDescent="0.3">
      <c r="A878" s="42"/>
      <c r="B878" s="42"/>
      <c r="C878" s="136"/>
      <c r="D878" s="42"/>
      <c r="E878" s="42"/>
      <c r="F878" s="42"/>
      <c r="G878" s="42"/>
      <c r="H878" s="42"/>
      <c r="I878" s="42"/>
      <c r="J878" s="42"/>
      <c r="K878" s="42"/>
      <c r="L878" s="42"/>
      <c r="M878" s="42"/>
      <c r="N878" s="42"/>
      <c r="O878" s="42"/>
      <c r="P878" s="42"/>
      <c r="Q878" s="42"/>
      <c r="R878" s="42"/>
      <c r="S878" s="42"/>
      <c r="T878" s="42"/>
      <c r="U878" s="42"/>
      <c r="V878" s="42"/>
      <c r="W878" s="42"/>
      <c r="X878" s="42"/>
      <c r="Y878" s="42"/>
      <c r="Z878" s="42"/>
    </row>
    <row r="879" spans="1:26" ht="13.5" customHeight="1" x14ac:dyDescent="0.3">
      <c r="A879" s="42"/>
      <c r="B879" s="42"/>
      <c r="C879" s="136"/>
      <c r="D879" s="42"/>
      <c r="E879" s="42"/>
      <c r="F879" s="42"/>
      <c r="G879" s="42"/>
      <c r="H879" s="42"/>
      <c r="I879" s="42"/>
      <c r="J879" s="42"/>
      <c r="K879" s="42"/>
      <c r="L879" s="42"/>
      <c r="M879" s="42"/>
      <c r="N879" s="42"/>
      <c r="O879" s="42"/>
      <c r="P879" s="42"/>
      <c r="Q879" s="42"/>
      <c r="R879" s="42"/>
      <c r="S879" s="42"/>
      <c r="T879" s="42"/>
      <c r="U879" s="42"/>
      <c r="V879" s="42"/>
      <c r="W879" s="42"/>
      <c r="X879" s="42"/>
      <c r="Y879" s="42"/>
      <c r="Z879" s="42"/>
    </row>
    <row r="880" spans="1:26" ht="13.5" customHeight="1" x14ac:dyDescent="0.3">
      <c r="A880" s="42"/>
      <c r="B880" s="42"/>
      <c r="C880" s="136"/>
      <c r="D880" s="42"/>
      <c r="E880" s="42"/>
      <c r="F880" s="42"/>
      <c r="G880" s="42"/>
      <c r="H880" s="42"/>
      <c r="I880" s="42"/>
      <c r="J880" s="42"/>
      <c r="K880" s="42"/>
      <c r="L880" s="42"/>
      <c r="M880" s="42"/>
      <c r="N880" s="42"/>
      <c r="O880" s="42"/>
      <c r="P880" s="42"/>
      <c r="Q880" s="42"/>
      <c r="R880" s="42"/>
      <c r="S880" s="42"/>
      <c r="T880" s="42"/>
      <c r="U880" s="42"/>
      <c r="V880" s="42"/>
      <c r="W880" s="42"/>
      <c r="X880" s="42"/>
      <c r="Y880" s="42"/>
      <c r="Z880" s="42"/>
    </row>
    <row r="881" spans="1:26" ht="13.5" customHeight="1" x14ac:dyDescent="0.3">
      <c r="A881" s="42"/>
      <c r="B881" s="42"/>
      <c r="C881" s="136"/>
      <c r="D881" s="42"/>
      <c r="E881" s="42"/>
      <c r="F881" s="42"/>
      <c r="G881" s="42"/>
      <c r="H881" s="42"/>
      <c r="I881" s="42"/>
      <c r="J881" s="42"/>
      <c r="K881" s="42"/>
      <c r="L881" s="42"/>
      <c r="M881" s="42"/>
      <c r="N881" s="42"/>
      <c r="O881" s="42"/>
      <c r="P881" s="42"/>
      <c r="Q881" s="42"/>
      <c r="R881" s="42"/>
      <c r="S881" s="42"/>
      <c r="T881" s="42"/>
      <c r="U881" s="42"/>
      <c r="V881" s="42"/>
      <c r="W881" s="42"/>
      <c r="X881" s="42"/>
      <c r="Y881" s="42"/>
      <c r="Z881" s="42"/>
    </row>
    <row r="882" spans="1:26" ht="13.5" customHeight="1" x14ac:dyDescent="0.3">
      <c r="A882" s="42"/>
      <c r="B882" s="42"/>
      <c r="C882" s="136"/>
      <c r="D882" s="42"/>
      <c r="E882" s="42"/>
      <c r="F882" s="42"/>
      <c r="G882" s="42"/>
      <c r="H882" s="42"/>
      <c r="I882" s="42"/>
      <c r="J882" s="42"/>
      <c r="K882" s="42"/>
      <c r="L882" s="42"/>
      <c r="M882" s="42"/>
      <c r="N882" s="42"/>
      <c r="O882" s="42"/>
      <c r="P882" s="42"/>
      <c r="Q882" s="42"/>
      <c r="R882" s="42"/>
      <c r="S882" s="42"/>
      <c r="T882" s="42"/>
      <c r="U882" s="42"/>
      <c r="V882" s="42"/>
      <c r="W882" s="42"/>
      <c r="X882" s="42"/>
      <c r="Y882" s="42"/>
      <c r="Z882" s="42"/>
    </row>
    <row r="883" spans="1:26" ht="13.5" customHeight="1" x14ac:dyDescent="0.3">
      <c r="A883" s="42"/>
      <c r="B883" s="42"/>
      <c r="C883" s="136"/>
      <c r="D883" s="42"/>
      <c r="E883" s="42"/>
      <c r="F883" s="42"/>
      <c r="G883" s="42"/>
      <c r="H883" s="42"/>
      <c r="I883" s="42"/>
      <c r="J883" s="42"/>
      <c r="K883" s="42"/>
      <c r="L883" s="42"/>
      <c r="M883" s="42"/>
      <c r="N883" s="42"/>
      <c r="O883" s="42"/>
      <c r="P883" s="42"/>
      <c r="Q883" s="42"/>
      <c r="R883" s="42"/>
      <c r="S883" s="42"/>
      <c r="T883" s="42"/>
      <c r="U883" s="42"/>
      <c r="V883" s="42"/>
      <c r="W883" s="42"/>
      <c r="X883" s="42"/>
      <c r="Y883" s="42"/>
      <c r="Z883" s="42"/>
    </row>
    <row r="884" spans="1:26" ht="13.5" customHeight="1" x14ac:dyDescent="0.3">
      <c r="A884" s="42"/>
      <c r="B884" s="42"/>
      <c r="C884" s="136"/>
      <c r="D884" s="42"/>
      <c r="E884" s="42"/>
      <c r="F884" s="42"/>
      <c r="G884" s="42"/>
      <c r="H884" s="42"/>
      <c r="I884" s="42"/>
      <c r="J884" s="42"/>
      <c r="K884" s="42"/>
      <c r="L884" s="42"/>
      <c r="M884" s="42"/>
      <c r="N884" s="42"/>
      <c r="O884" s="42"/>
      <c r="P884" s="42"/>
      <c r="Q884" s="42"/>
      <c r="R884" s="42"/>
      <c r="S884" s="42"/>
      <c r="T884" s="42"/>
      <c r="U884" s="42"/>
      <c r="V884" s="42"/>
      <c r="W884" s="42"/>
      <c r="X884" s="42"/>
      <c r="Y884" s="42"/>
      <c r="Z884" s="42"/>
    </row>
    <row r="885" spans="1:26" ht="13.5" customHeight="1" x14ac:dyDescent="0.3">
      <c r="A885" s="42"/>
      <c r="B885" s="42"/>
      <c r="C885" s="136"/>
      <c r="D885" s="42"/>
      <c r="E885" s="42"/>
      <c r="F885" s="42"/>
      <c r="G885" s="42"/>
      <c r="H885" s="42"/>
      <c r="I885" s="42"/>
      <c r="J885" s="42"/>
      <c r="K885" s="42"/>
      <c r="L885" s="42"/>
      <c r="M885" s="42"/>
      <c r="N885" s="42"/>
      <c r="O885" s="42"/>
      <c r="P885" s="42"/>
      <c r="Q885" s="42"/>
      <c r="R885" s="42"/>
      <c r="S885" s="42"/>
      <c r="T885" s="42"/>
      <c r="U885" s="42"/>
      <c r="V885" s="42"/>
      <c r="W885" s="42"/>
      <c r="X885" s="42"/>
      <c r="Y885" s="42"/>
      <c r="Z885" s="42"/>
    </row>
    <row r="886" spans="1:26" ht="13.5" customHeight="1" x14ac:dyDescent="0.3">
      <c r="A886" s="42"/>
      <c r="B886" s="42"/>
      <c r="C886" s="136"/>
      <c r="D886" s="42"/>
      <c r="E886" s="42"/>
      <c r="F886" s="42"/>
      <c r="G886" s="42"/>
      <c r="H886" s="42"/>
      <c r="I886" s="42"/>
      <c r="J886" s="42"/>
      <c r="K886" s="42"/>
      <c r="L886" s="42"/>
      <c r="M886" s="42"/>
      <c r="N886" s="42"/>
      <c r="O886" s="42"/>
      <c r="P886" s="42"/>
      <c r="Q886" s="42"/>
      <c r="R886" s="42"/>
      <c r="S886" s="42"/>
      <c r="T886" s="42"/>
      <c r="U886" s="42"/>
      <c r="V886" s="42"/>
      <c r="W886" s="42"/>
      <c r="X886" s="42"/>
      <c r="Y886" s="42"/>
      <c r="Z886" s="42"/>
    </row>
    <row r="887" spans="1:26" ht="13.5" customHeight="1" x14ac:dyDescent="0.3">
      <c r="A887" s="42"/>
      <c r="B887" s="42"/>
      <c r="C887" s="136"/>
      <c r="D887" s="42"/>
      <c r="E887" s="42"/>
      <c r="F887" s="42"/>
      <c r="G887" s="42"/>
      <c r="H887" s="42"/>
      <c r="I887" s="42"/>
      <c r="J887" s="42"/>
      <c r="K887" s="42"/>
      <c r="L887" s="42"/>
      <c r="M887" s="42"/>
      <c r="N887" s="42"/>
      <c r="O887" s="42"/>
      <c r="P887" s="42"/>
      <c r="Q887" s="42"/>
      <c r="R887" s="42"/>
      <c r="S887" s="42"/>
      <c r="T887" s="42"/>
      <c r="U887" s="42"/>
      <c r="V887" s="42"/>
      <c r="W887" s="42"/>
      <c r="X887" s="42"/>
      <c r="Y887" s="42"/>
      <c r="Z887" s="42"/>
    </row>
    <row r="888" spans="1:26" ht="13.5" customHeight="1" x14ac:dyDescent="0.3">
      <c r="A888" s="42"/>
      <c r="B888" s="42"/>
      <c r="C888" s="136"/>
      <c r="D888" s="42"/>
      <c r="E888" s="42"/>
      <c r="F888" s="42"/>
      <c r="G888" s="42"/>
      <c r="H888" s="42"/>
      <c r="I888" s="42"/>
      <c r="J888" s="42"/>
      <c r="K888" s="42"/>
      <c r="L888" s="42"/>
      <c r="M888" s="42"/>
      <c r="N888" s="42"/>
      <c r="O888" s="42"/>
      <c r="P888" s="42"/>
      <c r="Q888" s="42"/>
      <c r="R888" s="42"/>
      <c r="S888" s="42"/>
      <c r="T888" s="42"/>
      <c r="U888" s="42"/>
      <c r="V888" s="42"/>
      <c r="W888" s="42"/>
      <c r="X888" s="42"/>
      <c r="Y888" s="42"/>
      <c r="Z888" s="42"/>
    </row>
    <row r="889" spans="1:26" ht="13.5" customHeight="1" x14ac:dyDescent="0.3">
      <c r="A889" s="42"/>
      <c r="B889" s="42"/>
      <c r="C889" s="136"/>
      <c r="D889" s="42"/>
      <c r="E889" s="42"/>
      <c r="F889" s="42"/>
      <c r="G889" s="42"/>
      <c r="H889" s="42"/>
      <c r="I889" s="42"/>
      <c r="J889" s="42"/>
      <c r="K889" s="42"/>
      <c r="L889" s="42"/>
      <c r="M889" s="42"/>
      <c r="N889" s="42"/>
      <c r="O889" s="42"/>
      <c r="P889" s="42"/>
      <c r="Q889" s="42"/>
      <c r="R889" s="42"/>
      <c r="S889" s="42"/>
      <c r="T889" s="42"/>
      <c r="U889" s="42"/>
      <c r="V889" s="42"/>
      <c r="W889" s="42"/>
      <c r="X889" s="42"/>
      <c r="Y889" s="42"/>
      <c r="Z889" s="42"/>
    </row>
    <row r="890" spans="1:26" ht="13.5" customHeight="1" x14ac:dyDescent="0.3">
      <c r="A890" s="42"/>
      <c r="B890" s="42"/>
      <c r="C890" s="136"/>
      <c r="D890" s="42"/>
      <c r="E890" s="42"/>
      <c r="F890" s="42"/>
      <c r="G890" s="42"/>
      <c r="H890" s="42"/>
      <c r="I890" s="42"/>
      <c r="J890" s="42"/>
      <c r="K890" s="42"/>
      <c r="L890" s="42"/>
      <c r="M890" s="42"/>
      <c r="N890" s="42"/>
      <c r="O890" s="42"/>
      <c r="P890" s="42"/>
      <c r="Q890" s="42"/>
      <c r="R890" s="42"/>
      <c r="S890" s="42"/>
      <c r="T890" s="42"/>
      <c r="U890" s="42"/>
      <c r="V890" s="42"/>
      <c r="W890" s="42"/>
      <c r="X890" s="42"/>
      <c r="Y890" s="42"/>
      <c r="Z890" s="42"/>
    </row>
    <row r="891" spans="1:26" ht="13.5" customHeight="1" x14ac:dyDescent="0.3">
      <c r="A891" s="42"/>
      <c r="B891" s="42"/>
      <c r="C891" s="136"/>
      <c r="D891" s="42"/>
      <c r="E891" s="42"/>
      <c r="F891" s="42"/>
      <c r="G891" s="42"/>
      <c r="H891" s="42"/>
      <c r="I891" s="42"/>
      <c r="J891" s="42"/>
      <c r="K891" s="42"/>
      <c r="L891" s="42"/>
      <c r="M891" s="42"/>
      <c r="N891" s="42"/>
      <c r="O891" s="42"/>
      <c r="P891" s="42"/>
      <c r="Q891" s="42"/>
      <c r="R891" s="42"/>
      <c r="S891" s="42"/>
      <c r="T891" s="42"/>
      <c r="U891" s="42"/>
      <c r="V891" s="42"/>
      <c r="W891" s="42"/>
      <c r="X891" s="42"/>
      <c r="Y891" s="42"/>
      <c r="Z891" s="42"/>
    </row>
    <row r="892" spans="1:26" ht="13.5" customHeight="1" x14ac:dyDescent="0.3">
      <c r="A892" s="42"/>
      <c r="B892" s="42"/>
      <c r="C892" s="136"/>
      <c r="D892" s="42"/>
      <c r="E892" s="42"/>
      <c r="F892" s="42"/>
      <c r="G892" s="42"/>
      <c r="H892" s="42"/>
      <c r="I892" s="42"/>
      <c r="J892" s="42"/>
      <c r="K892" s="42"/>
      <c r="L892" s="42"/>
      <c r="M892" s="42"/>
      <c r="N892" s="42"/>
      <c r="O892" s="42"/>
      <c r="P892" s="42"/>
      <c r="Q892" s="42"/>
      <c r="R892" s="42"/>
      <c r="S892" s="42"/>
      <c r="T892" s="42"/>
      <c r="U892" s="42"/>
      <c r="V892" s="42"/>
      <c r="W892" s="42"/>
      <c r="X892" s="42"/>
      <c r="Y892" s="42"/>
      <c r="Z892" s="42"/>
    </row>
    <row r="893" spans="1:26" ht="13.5" customHeight="1" x14ac:dyDescent="0.3">
      <c r="A893" s="42"/>
      <c r="B893" s="42"/>
      <c r="C893" s="136"/>
      <c r="D893" s="42"/>
      <c r="E893" s="42"/>
      <c r="F893" s="42"/>
      <c r="G893" s="42"/>
      <c r="H893" s="42"/>
      <c r="I893" s="42"/>
      <c r="J893" s="42"/>
      <c r="K893" s="42"/>
      <c r="L893" s="42"/>
      <c r="M893" s="42"/>
      <c r="N893" s="42"/>
      <c r="O893" s="42"/>
      <c r="P893" s="42"/>
      <c r="Q893" s="42"/>
      <c r="R893" s="42"/>
      <c r="S893" s="42"/>
      <c r="T893" s="42"/>
      <c r="U893" s="42"/>
      <c r="V893" s="42"/>
      <c r="W893" s="42"/>
      <c r="X893" s="42"/>
      <c r="Y893" s="42"/>
      <c r="Z893" s="42"/>
    </row>
    <row r="894" spans="1:26" ht="13.5" customHeight="1" x14ac:dyDescent="0.3">
      <c r="A894" s="42"/>
      <c r="B894" s="42"/>
      <c r="C894" s="136"/>
      <c r="D894" s="42"/>
      <c r="E894" s="42"/>
      <c r="F894" s="42"/>
      <c r="G894" s="42"/>
      <c r="H894" s="42"/>
      <c r="I894" s="42"/>
      <c r="J894" s="42"/>
      <c r="K894" s="42"/>
      <c r="L894" s="42"/>
      <c r="M894" s="42"/>
      <c r="N894" s="42"/>
      <c r="O894" s="42"/>
      <c r="P894" s="42"/>
      <c r="Q894" s="42"/>
      <c r="R894" s="42"/>
      <c r="S894" s="42"/>
      <c r="T894" s="42"/>
      <c r="U894" s="42"/>
      <c r="V894" s="42"/>
      <c r="W894" s="42"/>
      <c r="X894" s="42"/>
      <c r="Y894" s="42"/>
      <c r="Z894" s="42"/>
    </row>
    <row r="895" spans="1:26" ht="13.5" customHeight="1" x14ac:dyDescent="0.3">
      <c r="A895" s="42"/>
      <c r="B895" s="42"/>
      <c r="C895" s="136"/>
      <c r="D895" s="42"/>
      <c r="E895" s="42"/>
      <c r="F895" s="42"/>
      <c r="G895" s="42"/>
      <c r="H895" s="42"/>
      <c r="I895" s="42"/>
      <c r="J895" s="42"/>
      <c r="K895" s="42"/>
      <c r="L895" s="42"/>
      <c r="M895" s="42"/>
      <c r="N895" s="42"/>
      <c r="O895" s="42"/>
      <c r="P895" s="42"/>
      <c r="Q895" s="42"/>
      <c r="R895" s="42"/>
      <c r="S895" s="42"/>
      <c r="T895" s="42"/>
      <c r="U895" s="42"/>
      <c r="V895" s="42"/>
      <c r="W895" s="42"/>
      <c r="X895" s="42"/>
      <c r="Y895" s="42"/>
      <c r="Z895" s="42"/>
    </row>
    <row r="896" spans="1:26" ht="13.5" customHeight="1" x14ac:dyDescent="0.3">
      <c r="A896" s="42"/>
      <c r="B896" s="42"/>
      <c r="C896" s="136"/>
      <c r="D896" s="42"/>
      <c r="E896" s="42"/>
      <c r="F896" s="42"/>
      <c r="G896" s="42"/>
      <c r="H896" s="42"/>
      <c r="I896" s="42"/>
      <c r="J896" s="42"/>
      <c r="K896" s="42"/>
      <c r="L896" s="42"/>
      <c r="M896" s="42"/>
      <c r="N896" s="42"/>
      <c r="O896" s="42"/>
      <c r="P896" s="42"/>
      <c r="Q896" s="42"/>
      <c r="R896" s="42"/>
      <c r="S896" s="42"/>
      <c r="T896" s="42"/>
      <c r="U896" s="42"/>
      <c r="V896" s="42"/>
      <c r="W896" s="42"/>
      <c r="X896" s="42"/>
      <c r="Y896" s="42"/>
      <c r="Z896" s="42"/>
    </row>
    <row r="897" spans="1:26" ht="13.5" customHeight="1" x14ac:dyDescent="0.3">
      <c r="A897" s="42"/>
      <c r="B897" s="42"/>
      <c r="C897" s="136"/>
      <c r="D897" s="42"/>
      <c r="E897" s="42"/>
      <c r="F897" s="42"/>
      <c r="G897" s="42"/>
      <c r="H897" s="42"/>
      <c r="I897" s="42"/>
      <c r="J897" s="42"/>
      <c r="K897" s="42"/>
      <c r="L897" s="42"/>
      <c r="M897" s="42"/>
      <c r="N897" s="42"/>
      <c r="O897" s="42"/>
      <c r="P897" s="42"/>
      <c r="Q897" s="42"/>
      <c r="R897" s="42"/>
      <c r="S897" s="42"/>
      <c r="T897" s="42"/>
      <c r="U897" s="42"/>
      <c r="V897" s="42"/>
      <c r="W897" s="42"/>
      <c r="X897" s="42"/>
      <c r="Y897" s="42"/>
      <c r="Z897" s="42"/>
    </row>
    <row r="898" spans="1:26" ht="13.5" customHeight="1" x14ac:dyDescent="0.3">
      <c r="A898" s="42"/>
      <c r="B898" s="42"/>
      <c r="C898" s="136"/>
      <c r="D898" s="42"/>
      <c r="E898" s="42"/>
      <c r="F898" s="42"/>
      <c r="G898" s="42"/>
      <c r="H898" s="42"/>
      <c r="I898" s="42"/>
      <c r="J898" s="42"/>
      <c r="K898" s="42"/>
      <c r="L898" s="42"/>
      <c r="M898" s="42"/>
      <c r="N898" s="42"/>
      <c r="O898" s="42"/>
      <c r="P898" s="42"/>
      <c r="Q898" s="42"/>
      <c r="R898" s="42"/>
      <c r="S898" s="42"/>
      <c r="T898" s="42"/>
      <c r="U898" s="42"/>
      <c r="V898" s="42"/>
      <c r="W898" s="42"/>
      <c r="X898" s="42"/>
      <c r="Y898" s="42"/>
      <c r="Z898" s="42"/>
    </row>
    <row r="899" spans="1:26" ht="13.5" customHeight="1" x14ac:dyDescent="0.3">
      <c r="A899" s="42"/>
      <c r="B899" s="42"/>
      <c r="C899" s="136"/>
      <c r="D899" s="42"/>
      <c r="E899" s="42"/>
      <c r="F899" s="42"/>
      <c r="G899" s="42"/>
      <c r="H899" s="42"/>
      <c r="I899" s="42"/>
      <c r="J899" s="42"/>
      <c r="K899" s="42"/>
      <c r="L899" s="42"/>
      <c r="M899" s="42"/>
      <c r="N899" s="42"/>
      <c r="O899" s="42"/>
      <c r="P899" s="42"/>
      <c r="Q899" s="42"/>
      <c r="R899" s="42"/>
      <c r="S899" s="42"/>
      <c r="T899" s="42"/>
      <c r="U899" s="42"/>
      <c r="V899" s="42"/>
      <c r="W899" s="42"/>
      <c r="X899" s="42"/>
      <c r="Y899" s="42"/>
      <c r="Z899" s="42"/>
    </row>
    <row r="900" spans="1:26" ht="13.5" customHeight="1" x14ac:dyDescent="0.3">
      <c r="A900" s="42"/>
      <c r="B900" s="42"/>
      <c r="C900" s="136"/>
      <c r="D900" s="42"/>
      <c r="E900" s="42"/>
      <c r="F900" s="42"/>
      <c r="G900" s="42"/>
      <c r="H900" s="42"/>
      <c r="I900" s="42"/>
      <c r="J900" s="42"/>
      <c r="K900" s="42"/>
      <c r="L900" s="42"/>
      <c r="M900" s="42"/>
      <c r="N900" s="42"/>
      <c r="O900" s="42"/>
      <c r="P900" s="42"/>
      <c r="Q900" s="42"/>
      <c r="R900" s="42"/>
      <c r="S900" s="42"/>
      <c r="T900" s="42"/>
      <c r="U900" s="42"/>
      <c r="V900" s="42"/>
      <c r="W900" s="42"/>
      <c r="X900" s="42"/>
      <c r="Y900" s="42"/>
      <c r="Z900" s="42"/>
    </row>
    <row r="901" spans="1:26" ht="13.5" customHeight="1" x14ac:dyDescent="0.3">
      <c r="A901" s="42"/>
      <c r="B901" s="42"/>
      <c r="C901" s="136"/>
      <c r="D901" s="42"/>
      <c r="E901" s="42"/>
      <c r="F901" s="42"/>
      <c r="G901" s="42"/>
      <c r="H901" s="42"/>
      <c r="I901" s="42"/>
      <c r="J901" s="42"/>
      <c r="K901" s="42"/>
      <c r="L901" s="42"/>
      <c r="M901" s="42"/>
      <c r="N901" s="42"/>
      <c r="O901" s="42"/>
      <c r="P901" s="42"/>
      <c r="Q901" s="42"/>
      <c r="R901" s="42"/>
      <c r="S901" s="42"/>
      <c r="T901" s="42"/>
      <c r="U901" s="42"/>
      <c r="V901" s="42"/>
      <c r="W901" s="42"/>
      <c r="X901" s="42"/>
      <c r="Y901" s="42"/>
      <c r="Z901" s="42"/>
    </row>
    <row r="902" spans="1:26" ht="13.5" customHeight="1" x14ac:dyDescent="0.3">
      <c r="A902" s="42"/>
      <c r="B902" s="42"/>
      <c r="C902" s="136"/>
      <c r="D902" s="42"/>
      <c r="E902" s="42"/>
      <c r="F902" s="42"/>
      <c r="G902" s="42"/>
      <c r="H902" s="42"/>
      <c r="I902" s="42"/>
      <c r="J902" s="42"/>
      <c r="K902" s="42"/>
      <c r="L902" s="42"/>
      <c r="M902" s="42"/>
      <c r="N902" s="42"/>
      <c r="O902" s="42"/>
      <c r="P902" s="42"/>
      <c r="Q902" s="42"/>
      <c r="R902" s="42"/>
      <c r="S902" s="42"/>
      <c r="T902" s="42"/>
      <c r="U902" s="42"/>
      <c r="V902" s="42"/>
      <c r="W902" s="42"/>
      <c r="X902" s="42"/>
      <c r="Y902" s="42"/>
      <c r="Z902" s="42"/>
    </row>
    <row r="903" spans="1:26" ht="13.5" customHeight="1" x14ac:dyDescent="0.3">
      <c r="A903" s="42"/>
      <c r="B903" s="42"/>
      <c r="C903" s="136"/>
      <c r="D903" s="42"/>
      <c r="E903" s="42"/>
      <c r="F903" s="42"/>
      <c r="G903" s="42"/>
      <c r="H903" s="42"/>
      <c r="I903" s="42"/>
      <c r="J903" s="42"/>
      <c r="K903" s="42"/>
      <c r="L903" s="42"/>
      <c r="M903" s="42"/>
      <c r="N903" s="42"/>
      <c r="O903" s="42"/>
      <c r="P903" s="42"/>
      <c r="Q903" s="42"/>
      <c r="R903" s="42"/>
      <c r="S903" s="42"/>
      <c r="T903" s="42"/>
      <c r="U903" s="42"/>
      <c r="V903" s="42"/>
      <c r="W903" s="42"/>
      <c r="X903" s="42"/>
      <c r="Y903" s="42"/>
      <c r="Z903" s="42"/>
    </row>
    <row r="904" spans="1:26" ht="13.5" customHeight="1" x14ac:dyDescent="0.3">
      <c r="A904" s="42"/>
      <c r="B904" s="42"/>
      <c r="C904" s="136"/>
      <c r="D904" s="42"/>
      <c r="E904" s="42"/>
      <c r="F904" s="42"/>
      <c r="G904" s="42"/>
      <c r="H904" s="42"/>
      <c r="I904" s="42"/>
      <c r="J904" s="42"/>
      <c r="K904" s="42"/>
      <c r="L904" s="42"/>
      <c r="M904" s="42"/>
      <c r="N904" s="42"/>
      <c r="O904" s="42"/>
      <c r="P904" s="42"/>
      <c r="Q904" s="42"/>
      <c r="R904" s="42"/>
      <c r="S904" s="42"/>
      <c r="T904" s="42"/>
      <c r="U904" s="42"/>
      <c r="V904" s="42"/>
      <c r="W904" s="42"/>
      <c r="X904" s="42"/>
      <c r="Y904" s="42"/>
      <c r="Z904" s="42"/>
    </row>
    <row r="905" spans="1:26" ht="13.5" customHeight="1" x14ac:dyDescent="0.3">
      <c r="A905" s="42"/>
      <c r="B905" s="42"/>
      <c r="C905" s="136"/>
      <c r="D905" s="42"/>
      <c r="E905" s="42"/>
      <c r="F905" s="42"/>
      <c r="G905" s="42"/>
      <c r="H905" s="42"/>
      <c r="I905" s="42"/>
      <c r="J905" s="42"/>
      <c r="K905" s="42"/>
      <c r="L905" s="42"/>
      <c r="M905" s="42"/>
      <c r="N905" s="42"/>
      <c r="O905" s="42"/>
      <c r="P905" s="42"/>
      <c r="Q905" s="42"/>
      <c r="R905" s="42"/>
      <c r="S905" s="42"/>
      <c r="T905" s="42"/>
      <c r="U905" s="42"/>
      <c r="V905" s="42"/>
      <c r="W905" s="42"/>
      <c r="X905" s="42"/>
      <c r="Y905" s="42"/>
      <c r="Z905" s="42"/>
    </row>
    <row r="906" spans="1:26" ht="13.5" customHeight="1" x14ac:dyDescent="0.3">
      <c r="A906" s="42"/>
      <c r="B906" s="42"/>
      <c r="C906" s="136"/>
      <c r="D906" s="42"/>
      <c r="E906" s="42"/>
      <c r="F906" s="42"/>
      <c r="G906" s="42"/>
      <c r="H906" s="42"/>
      <c r="I906" s="42"/>
      <c r="J906" s="42"/>
      <c r="K906" s="42"/>
      <c r="L906" s="42"/>
      <c r="M906" s="42"/>
      <c r="N906" s="42"/>
      <c r="O906" s="42"/>
      <c r="P906" s="42"/>
      <c r="Q906" s="42"/>
      <c r="R906" s="42"/>
      <c r="S906" s="42"/>
      <c r="T906" s="42"/>
      <c r="U906" s="42"/>
      <c r="V906" s="42"/>
      <c r="W906" s="42"/>
      <c r="X906" s="42"/>
      <c r="Y906" s="42"/>
      <c r="Z906" s="42"/>
    </row>
    <row r="907" spans="1:26" ht="13.5" customHeight="1" x14ac:dyDescent="0.3">
      <c r="A907" s="42"/>
      <c r="B907" s="42"/>
      <c r="C907" s="136"/>
      <c r="D907" s="42"/>
      <c r="E907" s="42"/>
      <c r="F907" s="42"/>
      <c r="G907" s="42"/>
      <c r="H907" s="42"/>
      <c r="I907" s="42"/>
      <c r="J907" s="42"/>
      <c r="K907" s="42"/>
      <c r="L907" s="42"/>
      <c r="M907" s="42"/>
      <c r="N907" s="42"/>
      <c r="O907" s="42"/>
      <c r="P907" s="42"/>
      <c r="Q907" s="42"/>
      <c r="R907" s="42"/>
      <c r="S907" s="42"/>
      <c r="T907" s="42"/>
      <c r="U907" s="42"/>
      <c r="V907" s="42"/>
      <c r="W907" s="42"/>
      <c r="X907" s="42"/>
      <c r="Y907" s="42"/>
      <c r="Z907" s="42"/>
    </row>
    <row r="908" spans="1:26" ht="13.5" customHeight="1" x14ac:dyDescent="0.3">
      <c r="A908" s="42"/>
      <c r="B908" s="42"/>
      <c r="C908" s="136"/>
      <c r="D908" s="42"/>
      <c r="E908" s="42"/>
      <c r="F908" s="42"/>
      <c r="G908" s="42"/>
      <c r="H908" s="42"/>
      <c r="I908" s="42"/>
      <c r="J908" s="42"/>
      <c r="K908" s="42"/>
      <c r="L908" s="42"/>
      <c r="M908" s="42"/>
      <c r="N908" s="42"/>
      <c r="O908" s="42"/>
      <c r="P908" s="42"/>
      <c r="Q908" s="42"/>
      <c r="R908" s="42"/>
      <c r="S908" s="42"/>
      <c r="T908" s="42"/>
      <c r="U908" s="42"/>
      <c r="V908" s="42"/>
      <c r="W908" s="42"/>
      <c r="X908" s="42"/>
      <c r="Y908" s="42"/>
      <c r="Z908" s="42"/>
    </row>
    <row r="909" spans="1:26" ht="13.5" customHeight="1" x14ac:dyDescent="0.3">
      <c r="A909" s="42"/>
      <c r="B909" s="42"/>
      <c r="C909" s="136"/>
      <c r="D909" s="42"/>
      <c r="E909" s="42"/>
      <c r="F909" s="42"/>
      <c r="G909" s="42"/>
      <c r="H909" s="42"/>
      <c r="I909" s="42"/>
      <c r="J909" s="42"/>
      <c r="K909" s="42"/>
      <c r="L909" s="42"/>
      <c r="M909" s="42"/>
      <c r="N909" s="42"/>
      <c r="O909" s="42"/>
      <c r="P909" s="42"/>
      <c r="Q909" s="42"/>
      <c r="R909" s="42"/>
      <c r="S909" s="42"/>
      <c r="T909" s="42"/>
      <c r="U909" s="42"/>
      <c r="V909" s="42"/>
      <c r="W909" s="42"/>
      <c r="X909" s="42"/>
      <c r="Y909" s="42"/>
      <c r="Z909" s="42"/>
    </row>
    <row r="910" spans="1:26" ht="13.5" customHeight="1" x14ac:dyDescent="0.3">
      <c r="A910" s="42"/>
      <c r="B910" s="42"/>
      <c r="C910" s="136"/>
      <c r="D910" s="42"/>
      <c r="E910" s="42"/>
      <c r="F910" s="42"/>
      <c r="G910" s="42"/>
      <c r="H910" s="42"/>
      <c r="I910" s="42"/>
      <c r="J910" s="42"/>
      <c r="K910" s="42"/>
      <c r="L910" s="42"/>
      <c r="M910" s="42"/>
      <c r="N910" s="42"/>
      <c r="O910" s="42"/>
      <c r="P910" s="42"/>
      <c r="Q910" s="42"/>
      <c r="R910" s="42"/>
      <c r="S910" s="42"/>
      <c r="T910" s="42"/>
      <c r="U910" s="42"/>
      <c r="V910" s="42"/>
      <c r="W910" s="42"/>
      <c r="X910" s="42"/>
      <c r="Y910" s="42"/>
      <c r="Z910" s="42"/>
    </row>
    <row r="911" spans="1:26" ht="13.5" customHeight="1" x14ac:dyDescent="0.3">
      <c r="A911" s="42"/>
      <c r="B911" s="42"/>
      <c r="C911" s="136"/>
      <c r="D911" s="42"/>
      <c r="E911" s="42"/>
      <c r="F911" s="42"/>
      <c r="G911" s="42"/>
      <c r="H911" s="42"/>
      <c r="I911" s="42"/>
      <c r="J911" s="42"/>
      <c r="K911" s="42"/>
      <c r="L911" s="42"/>
      <c r="M911" s="42"/>
      <c r="N911" s="42"/>
      <c r="O911" s="42"/>
      <c r="P911" s="42"/>
      <c r="Q911" s="42"/>
      <c r="R911" s="42"/>
      <c r="S911" s="42"/>
      <c r="T911" s="42"/>
      <c r="U911" s="42"/>
      <c r="V911" s="42"/>
      <c r="W911" s="42"/>
      <c r="X911" s="42"/>
      <c r="Y911" s="42"/>
      <c r="Z911" s="42"/>
    </row>
    <row r="912" spans="1:26" ht="13.5" customHeight="1" x14ac:dyDescent="0.3">
      <c r="A912" s="42"/>
      <c r="B912" s="42"/>
      <c r="C912" s="136"/>
      <c r="D912" s="42"/>
      <c r="E912" s="42"/>
      <c r="F912" s="42"/>
      <c r="G912" s="42"/>
      <c r="H912" s="42"/>
      <c r="I912" s="42"/>
      <c r="J912" s="42"/>
      <c r="K912" s="42"/>
      <c r="L912" s="42"/>
      <c r="M912" s="42"/>
      <c r="N912" s="42"/>
      <c r="O912" s="42"/>
      <c r="P912" s="42"/>
      <c r="Q912" s="42"/>
      <c r="R912" s="42"/>
      <c r="S912" s="42"/>
      <c r="T912" s="42"/>
      <c r="U912" s="42"/>
      <c r="V912" s="42"/>
      <c r="W912" s="42"/>
      <c r="X912" s="42"/>
      <c r="Y912" s="42"/>
      <c r="Z912" s="42"/>
    </row>
    <row r="913" spans="1:26" ht="13.5" customHeight="1" x14ac:dyDescent="0.3">
      <c r="A913" s="42"/>
      <c r="B913" s="42"/>
      <c r="C913" s="136"/>
      <c r="D913" s="42"/>
      <c r="E913" s="42"/>
      <c r="F913" s="42"/>
      <c r="G913" s="42"/>
      <c r="H913" s="42"/>
      <c r="I913" s="42"/>
      <c r="J913" s="42"/>
      <c r="K913" s="42"/>
      <c r="L913" s="42"/>
      <c r="M913" s="42"/>
      <c r="N913" s="42"/>
      <c r="O913" s="42"/>
      <c r="P913" s="42"/>
      <c r="Q913" s="42"/>
      <c r="R913" s="42"/>
      <c r="S913" s="42"/>
      <c r="T913" s="42"/>
      <c r="U913" s="42"/>
      <c r="V913" s="42"/>
      <c r="W913" s="42"/>
      <c r="X913" s="42"/>
      <c r="Y913" s="42"/>
      <c r="Z913" s="42"/>
    </row>
    <row r="914" spans="1:26" ht="13.5" customHeight="1" x14ac:dyDescent="0.3">
      <c r="A914" s="42"/>
      <c r="B914" s="42"/>
      <c r="C914" s="136"/>
      <c r="D914" s="42"/>
      <c r="E914" s="42"/>
      <c r="F914" s="42"/>
      <c r="G914" s="42"/>
      <c r="H914" s="42"/>
      <c r="I914" s="42"/>
      <c r="J914" s="42"/>
      <c r="K914" s="42"/>
      <c r="L914" s="42"/>
      <c r="M914" s="42"/>
      <c r="N914" s="42"/>
      <c r="O914" s="42"/>
      <c r="P914" s="42"/>
      <c r="Q914" s="42"/>
      <c r="R914" s="42"/>
      <c r="S914" s="42"/>
      <c r="T914" s="42"/>
      <c r="U914" s="42"/>
      <c r="V914" s="42"/>
      <c r="W914" s="42"/>
      <c r="X914" s="42"/>
      <c r="Y914" s="42"/>
      <c r="Z914" s="42"/>
    </row>
    <row r="915" spans="1:26" ht="13.5" customHeight="1" x14ac:dyDescent="0.3">
      <c r="A915" s="42"/>
      <c r="B915" s="42"/>
      <c r="C915" s="136"/>
      <c r="D915" s="42"/>
      <c r="E915" s="42"/>
      <c r="F915" s="42"/>
      <c r="G915" s="42"/>
      <c r="H915" s="42"/>
      <c r="I915" s="42"/>
      <c r="J915" s="42"/>
      <c r="K915" s="42"/>
      <c r="L915" s="42"/>
      <c r="M915" s="42"/>
      <c r="N915" s="42"/>
      <c r="O915" s="42"/>
      <c r="P915" s="42"/>
      <c r="Q915" s="42"/>
      <c r="R915" s="42"/>
      <c r="S915" s="42"/>
      <c r="T915" s="42"/>
      <c r="U915" s="42"/>
      <c r="V915" s="42"/>
      <c r="W915" s="42"/>
      <c r="X915" s="42"/>
      <c r="Y915" s="42"/>
      <c r="Z915" s="42"/>
    </row>
    <row r="916" spans="1:26" ht="13.5" customHeight="1" x14ac:dyDescent="0.3">
      <c r="A916" s="42"/>
      <c r="B916" s="42"/>
      <c r="C916" s="136"/>
      <c r="D916" s="42"/>
      <c r="E916" s="42"/>
      <c r="F916" s="42"/>
      <c r="G916" s="42"/>
      <c r="H916" s="42"/>
      <c r="I916" s="42"/>
      <c r="J916" s="42"/>
      <c r="K916" s="42"/>
      <c r="L916" s="42"/>
      <c r="M916" s="42"/>
      <c r="N916" s="42"/>
      <c r="O916" s="42"/>
      <c r="P916" s="42"/>
      <c r="Q916" s="42"/>
      <c r="R916" s="42"/>
      <c r="S916" s="42"/>
      <c r="T916" s="42"/>
      <c r="U916" s="42"/>
      <c r="V916" s="42"/>
      <c r="W916" s="42"/>
      <c r="X916" s="42"/>
      <c r="Y916" s="42"/>
      <c r="Z916" s="42"/>
    </row>
    <row r="917" spans="1:26" ht="13.5" customHeight="1" x14ac:dyDescent="0.3">
      <c r="A917" s="42"/>
      <c r="B917" s="42"/>
      <c r="C917" s="136"/>
      <c r="D917" s="42"/>
      <c r="E917" s="42"/>
      <c r="F917" s="42"/>
      <c r="G917" s="42"/>
      <c r="H917" s="42"/>
      <c r="I917" s="42"/>
      <c r="J917" s="42"/>
      <c r="K917" s="42"/>
      <c r="L917" s="42"/>
      <c r="M917" s="42"/>
      <c r="N917" s="42"/>
      <c r="O917" s="42"/>
      <c r="P917" s="42"/>
      <c r="Q917" s="42"/>
      <c r="R917" s="42"/>
      <c r="S917" s="42"/>
      <c r="T917" s="42"/>
      <c r="U917" s="42"/>
      <c r="V917" s="42"/>
      <c r="W917" s="42"/>
      <c r="X917" s="42"/>
      <c r="Y917" s="42"/>
      <c r="Z917" s="42"/>
    </row>
    <row r="918" spans="1:26" ht="13.5" customHeight="1" x14ac:dyDescent="0.3">
      <c r="A918" s="42"/>
      <c r="B918" s="42"/>
      <c r="C918" s="136"/>
      <c r="D918" s="42"/>
      <c r="E918" s="42"/>
      <c r="F918" s="42"/>
      <c r="G918" s="42"/>
      <c r="H918" s="42"/>
      <c r="I918" s="42"/>
      <c r="J918" s="42"/>
      <c r="K918" s="42"/>
      <c r="L918" s="42"/>
      <c r="M918" s="42"/>
      <c r="N918" s="42"/>
      <c r="O918" s="42"/>
      <c r="P918" s="42"/>
      <c r="Q918" s="42"/>
      <c r="R918" s="42"/>
      <c r="S918" s="42"/>
      <c r="T918" s="42"/>
      <c r="U918" s="42"/>
      <c r="V918" s="42"/>
      <c r="W918" s="42"/>
      <c r="X918" s="42"/>
      <c r="Y918" s="42"/>
      <c r="Z918" s="42"/>
    </row>
    <row r="919" spans="1:26" ht="13.5" customHeight="1" x14ac:dyDescent="0.3">
      <c r="A919" s="42"/>
      <c r="B919" s="42"/>
      <c r="C919" s="136"/>
      <c r="D919" s="42"/>
      <c r="E919" s="42"/>
      <c r="F919" s="42"/>
      <c r="G919" s="42"/>
      <c r="H919" s="42"/>
      <c r="I919" s="42"/>
      <c r="J919" s="42"/>
      <c r="K919" s="42"/>
      <c r="L919" s="42"/>
      <c r="M919" s="42"/>
      <c r="N919" s="42"/>
      <c r="O919" s="42"/>
      <c r="P919" s="42"/>
      <c r="Q919" s="42"/>
      <c r="R919" s="42"/>
      <c r="S919" s="42"/>
      <c r="T919" s="42"/>
      <c r="U919" s="42"/>
      <c r="V919" s="42"/>
      <c r="W919" s="42"/>
      <c r="X919" s="42"/>
      <c r="Y919" s="42"/>
      <c r="Z919" s="42"/>
    </row>
    <row r="920" spans="1:26" ht="13.5" customHeight="1" x14ac:dyDescent="0.3">
      <c r="A920" s="42"/>
      <c r="B920" s="42"/>
      <c r="C920" s="136"/>
      <c r="D920" s="42"/>
      <c r="E920" s="42"/>
      <c r="F920" s="42"/>
      <c r="G920" s="42"/>
      <c r="H920" s="42"/>
      <c r="I920" s="42"/>
      <c r="J920" s="42"/>
      <c r="K920" s="42"/>
      <c r="L920" s="42"/>
      <c r="M920" s="42"/>
      <c r="N920" s="42"/>
      <c r="O920" s="42"/>
      <c r="P920" s="42"/>
      <c r="Q920" s="42"/>
      <c r="R920" s="42"/>
      <c r="S920" s="42"/>
      <c r="T920" s="42"/>
      <c r="U920" s="42"/>
      <c r="V920" s="42"/>
      <c r="W920" s="42"/>
      <c r="X920" s="42"/>
      <c r="Y920" s="42"/>
      <c r="Z920" s="42"/>
    </row>
    <row r="921" spans="1:26" ht="13.5" customHeight="1" x14ac:dyDescent="0.3">
      <c r="A921" s="42"/>
      <c r="B921" s="42"/>
      <c r="C921" s="136"/>
      <c r="D921" s="42"/>
      <c r="E921" s="42"/>
      <c r="F921" s="42"/>
      <c r="G921" s="42"/>
      <c r="H921" s="42"/>
      <c r="I921" s="42"/>
      <c r="J921" s="42"/>
      <c r="K921" s="42"/>
      <c r="L921" s="42"/>
      <c r="M921" s="42"/>
      <c r="N921" s="42"/>
      <c r="O921" s="42"/>
      <c r="P921" s="42"/>
      <c r="Q921" s="42"/>
      <c r="R921" s="42"/>
      <c r="S921" s="42"/>
      <c r="T921" s="42"/>
      <c r="U921" s="42"/>
      <c r="V921" s="42"/>
      <c r="W921" s="42"/>
      <c r="X921" s="42"/>
      <c r="Y921" s="42"/>
      <c r="Z921" s="42"/>
    </row>
    <row r="922" spans="1:26" ht="13.5" customHeight="1" x14ac:dyDescent="0.3">
      <c r="A922" s="42"/>
      <c r="B922" s="42"/>
      <c r="C922" s="136"/>
      <c r="D922" s="42"/>
      <c r="E922" s="42"/>
      <c r="F922" s="42"/>
      <c r="G922" s="42"/>
      <c r="H922" s="42"/>
      <c r="I922" s="42"/>
      <c r="J922" s="42"/>
      <c r="K922" s="42"/>
      <c r="L922" s="42"/>
      <c r="M922" s="42"/>
      <c r="N922" s="42"/>
      <c r="O922" s="42"/>
      <c r="P922" s="42"/>
      <c r="Q922" s="42"/>
      <c r="R922" s="42"/>
      <c r="S922" s="42"/>
      <c r="T922" s="42"/>
      <c r="U922" s="42"/>
      <c r="V922" s="42"/>
      <c r="W922" s="42"/>
      <c r="X922" s="42"/>
      <c r="Y922" s="42"/>
      <c r="Z922" s="42"/>
    </row>
    <row r="923" spans="1:26" ht="13.5" customHeight="1" x14ac:dyDescent="0.3">
      <c r="A923" s="42"/>
      <c r="B923" s="42"/>
      <c r="C923" s="136"/>
      <c r="D923" s="42"/>
      <c r="E923" s="42"/>
      <c r="F923" s="42"/>
      <c r="G923" s="42"/>
      <c r="H923" s="42"/>
      <c r="I923" s="42"/>
      <c r="J923" s="42"/>
      <c r="K923" s="42"/>
      <c r="L923" s="42"/>
      <c r="M923" s="42"/>
      <c r="N923" s="42"/>
      <c r="O923" s="42"/>
      <c r="P923" s="42"/>
      <c r="Q923" s="42"/>
      <c r="R923" s="42"/>
      <c r="S923" s="42"/>
      <c r="T923" s="42"/>
      <c r="U923" s="42"/>
      <c r="V923" s="42"/>
      <c r="W923" s="42"/>
      <c r="X923" s="42"/>
      <c r="Y923" s="42"/>
      <c r="Z923" s="42"/>
    </row>
    <row r="924" spans="1:26" ht="13.5" customHeight="1" x14ac:dyDescent="0.3">
      <c r="A924" s="42"/>
      <c r="B924" s="42"/>
      <c r="C924" s="136"/>
      <c r="D924" s="42"/>
      <c r="E924" s="42"/>
      <c r="F924" s="42"/>
      <c r="G924" s="42"/>
      <c r="H924" s="42"/>
      <c r="I924" s="42"/>
      <c r="J924" s="42"/>
      <c r="K924" s="42"/>
      <c r="L924" s="42"/>
      <c r="M924" s="42"/>
      <c r="N924" s="42"/>
      <c r="O924" s="42"/>
      <c r="P924" s="42"/>
      <c r="Q924" s="42"/>
      <c r="R924" s="42"/>
      <c r="S924" s="42"/>
      <c r="T924" s="42"/>
      <c r="U924" s="42"/>
      <c r="V924" s="42"/>
      <c r="W924" s="42"/>
      <c r="X924" s="42"/>
      <c r="Y924" s="42"/>
      <c r="Z924" s="42"/>
    </row>
    <row r="925" spans="1:26" ht="13.5" customHeight="1" x14ac:dyDescent="0.3">
      <c r="A925" s="42"/>
      <c r="B925" s="42"/>
      <c r="C925" s="136"/>
      <c r="D925" s="42"/>
      <c r="E925" s="42"/>
      <c r="F925" s="42"/>
      <c r="G925" s="42"/>
      <c r="H925" s="42"/>
      <c r="I925" s="42"/>
      <c r="J925" s="42"/>
      <c r="K925" s="42"/>
      <c r="L925" s="42"/>
      <c r="M925" s="42"/>
      <c r="N925" s="42"/>
      <c r="O925" s="42"/>
      <c r="P925" s="42"/>
      <c r="Q925" s="42"/>
      <c r="R925" s="42"/>
      <c r="S925" s="42"/>
      <c r="T925" s="42"/>
      <c r="U925" s="42"/>
      <c r="V925" s="42"/>
      <c r="W925" s="42"/>
      <c r="X925" s="42"/>
      <c r="Y925" s="42"/>
      <c r="Z925" s="42"/>
    </row>
    <row r="926" spans="1:26" ht="13.5" customHeight="1" x14ac:dyDescent="0.3">
      <c r="A926" s="42"/>
      <c r="B926" s="42"/>
      <c r="C926" s="136"/>
      <c r="D926" s="42"/>
      <c r="E926" s="42"/>
      <c r="F926" s="42"/>
      <c r="G926" s="42"/>
      <c r="H926" s="42"/>
      <c r="I926" s="42"/>
      <c r="J926" s="42"/>
      <c r="K926" s="42"/>
      <c r="L926" s="42"/>
      <c r="M926" s="42"/>
      <c r="N926" s="42"/>
      <c r="O926" s="42"/>
      <c r="P926" s="42"/>
      <c r="Q926" s="42"/>
      <c r="R926" s="42"/>
      <c r="S926" s="42"/>
      <c r="T926" s="42"/>
      <c r="U926" s="42"/>
      <c r="V926" s="42"/>
      <c r="W926" s="42"/>
      <c r="X926" s="42"/>
      <c r="Y926" s="42"/>
      <c r="Z926" s="42"/>
    </row>
    <row r="927" spans="1:26" ht="13.5" customHeight="1" x14ac:dyDescent="0.3">
      <c r="A927" s="42"/>
      <c r="B927" s="42"/>
      <c r="C927" s="136"/>
      <c r="D927" s="42"/>
      <c r="E927" s="42"/>
      <c r="F927" s="42"/>
      <c r="G927" s="42"/>
      <c r="H927" s="42"/>
      <c r="I927" s="42"/>
      <c r="J927" s="42"/>
      <c r="K927" s="42"/>
      <c r="L927" s="42"/>
      <c r="M927" s="42"/>
      <c r="N927" s="42"/>
      <c r="O927" s="42"/>
      <c r="P927" s="42"/>
      <c r="Q927" s="42"/>
      <c r="R927" s="42"/>
      <c r="S927" s="42"/>
      <c r="T927" s="42"/>
      <c r="U927" s="42"/>
      <c r="V927" s="42"/>
      <c r="W927" s="42"/>
      <c r="X927" s="42"/>
      <c r="Y927" s="42"/>
      <c r="Z927" s="42"/>
    </row>
    <row r="928" spans="1:26" ht="13.5" customHeight="1" x14ac:dyDescent="0.3">
      <c r="A928" s="42"/>
      <c r="B928" s="42"/>
      <c r="C928" s="136"/>
      <c r="D928" s="42"/>
      <c r="E928" s="42"/>
      <c r="F928" s="42"/>
      <c r="G928" s="42"/>
      <c r="H928" s="42"/>
      <c r="I928" s="42"/>
      <c r="J928" s="42"/>
      <c r="K928" s="42"/>
      <c r="L928" s="42"/>
      <c r="M928" s="42"/>
      <c r="N928" s="42"/>
      <c r="O928" s="42"/>
      <c r="P928" s="42"/>
      <c r="Q928" s="42"/>
      <c r="R928" s="42"/>
      <c r="S928" s="42"/>
      <c r="T928" s="42"/>
      <c r="U928" s="42"/>
      <c r="V928" s="42"/>
      <c r="W928" s="42"/>
      <c r="X928" s="42"/>
      <c r="Y928" s="42"/>
      <c r="Z928" s="42"/>
    </row>
    <row r="929" spans="1:26" ht="13.5" customHeight="1" x14ac:dyDescent="0.3">
      <c r="A929" s="42"/>
      <c r="B929" s="42"/>
      <c r="C929" s="136"/>
      <c r="D929" s="42"/>
      <c r="E929" s="42"/>
      <c r="F929" s="42"/>
      <c r="G929" s="42"/>
      <c r="H929" s="42"/>
      <c r="I929" s="42"/>
      <c r="J929" s="42"/>
      <c r="K929" s="42"/>
      <c r="L929" s="42"/>
      <c r="M929" s="42"/>
      <c r="N929" s="42"/>
      <c r="O929" s="42"/>
      <c r="P929" s="42"/>
      <c r="Q929" s="42"/>
      <c r="R929" s="42"/>
      <c r="S929" s="42"/>
      <c r="T929" s="42"/>
      <c r="U929" s="42"/>
      <c r="V929" s="42"/>
      <c r="W929" s="42"/>
      <c r="X929" s="42"/>
      <c r="Y929" s="42"/>
      <c r="Z929" s="42"/>
    </row>
    <row r="930" spans="1:26" ht="13.5" customHeight="1" x14ac:dyDescent="0.3">
      <c r="A930" s="42"/>
      <c r="B930" s="42"/>
      <c r="C930" s="136"/>
      <c r="D930" s="42"/>
      <c r="E930" s="42"/>
      <c r="F930" s="42"/>
      <c r="G930" s="42"/>
      <c r="H930" s="42"/>
      <c r="I930" s="42"/>
      <c r="J930" s="42"/>
      <c r="K930" s="42"/>
      <c r="L930" s="42"/>
      <c r="M930" s="42"/>
      <c r="N930" s="42"/>
      <c r="O930" s="42"/>
      <c r="P930" s="42"/>
      <c r="Q930" s="42"/>
      <c r="R930" s="42"/>
      <c r="S930" s="42"/>
      <c r="T930" s="42"/>
      <c r="U930" s="42"/>
      <c r="V930" s="42"/>
      <c r="W930" s="42"/>
      <c r="X930" s="42"/>
      <c r="Y930" s="42"/>
      <c r="Z930" s="42"/>
    </row>
    <row r="931" spans="1:26" ht="13.5" customHeight="1" x14ac:dyDescent="0.3">
      <c r="A931" s="42"/>
      <c r="B931" s="42"/>
      <c r="C931" s="136"/>
      <c r="D931" s="42"/>
      <c r="E931" s="42"/>
      <c r="F931" s="42"/>
      <c r="G931" s="42"/>
      <c r="H931" s="42"/>
      <c r="I931" s="42"/>
      <c r="J931" s="42"/>
      <c r="K931" s="42"/>
      <c r="L931" s="42"/>
      <c r="M931" s="42"/>
      <c r="N931" s="42"/>
      <c r="O931" s="42"/>
      <c r="P931" s="42"/>
      <c r="Q931" s="42"/>
      <c r="R931" s="42"/>
      <c r="S931" s="42"/>
      <c r="T931" s="42"/>
      <c r="U931" s="42"/>
      <c r="V931" s="42"/>
      <c r="W931" s="42"/>
      <c r="X931" s="42"/>
      <c r="Y931" s="42"/>
      <c r="Z931" s="42"/>
    </row>
    <row r="932" spans="1:26" ht="13.5" customHeight="1" x14ac:dyDescent="0.3">
      <c r="A932" s="42"/>
      <c r="B932" s="42"/>
      <c r="C932" s="136"/>
      <c r="D932" s="42"/>
      <c r="E932" s="42"/>
      <c r="F932" s="42"/>
      <c r="G932" s="42"/>
      <c r="H932" s="42"/>
      <c r="I932" s="42"/>
      <c r="J932" s="42"/>
      <c r="K932" s="42"/>
      <c r="L932" s="42"/>
      <c r="M932" s="42"/>
      <c r="N932" s="42"/>
      <c r="O932" s="42"/>
      <c r="P932" s="42"/>
      <c r="Q932" s="42"/>
      <c r="R932" s="42"/>
      <c r="S932" s="42"/>
      <c r="T932" s="42"/>
      <c r="U932" s="42"/>
      <c r="V932" s="42"/>
      <c r="W932" s="42"/>
      <c r="X932" s="42"/>
      <c r="Y932" s="42"/>
      <c r="Z932" s="42"/>
    </row>
    <row r="933" spans="1:26" ht="13.5" customHeight="1" x14ac:dyDescent="0.3">
      <c r="A933" s="42"/>
      <c r="B933" s="42"/>
      <c r="C933" s="136"/>
      <c r="D933" s="42"/>
      <c r="E933" s="42"/>
      <c r="F933" s="42"/>
      <c r="G933" s="42"/>
      <c r="H933" s="42"/>
      <c r="I933" s="42"/>
      <c r="J933" s="42"/>
      <c r="K933" s="42"/>
      <c r="L933" s="42"/>
      <c r="M933" s="42"/>
      <c r="N933" s="42"/>
      <c r="O933" s="42"/>
      <c r="P933" s="42"/>
      <c r="Q933" s="42"/>
      <c r="R933" s="42"/>
      <c r="S933" s="42"/>
      <c r="T933" s="42"/>
      <c r="U933" s="42"/>
      <c r="V933" s="42"/>
      <c r="W933" s="42"/>
      <c r="X933" s="42"/>
      <c r="Y933" s="42"/>
      <c r="Z933" s="42"/>
    </row>
    <row r="934" spans="1:26" ht="13.5" customHeight="1" x14ac:dyDescent="0.3">
      <c r="A934" s="42"/>
      <c r="B934" s="42"/>
      <c r="C934" s="136"/>
      <c r="D934" s="42"/>
      <c r="E934" s="42"/>
      <c r="F934" s="42"/>
      <c r="G934" s="42"/>
      <c r="H934" s="42"/>
      <c r="I934" s="42"/>
      <c r="J934" s="42"/>
      <c r="K934" s="42"/>
      <c r="L934" s="42"/>
      <c r="M934" s="42"/>
      <c r="N934" s="42"/>
      <c r="O934" s="42"/>
      <c r="P934" s="42"/>
      <c r="Q934" s="42"/>
      <c r="R934" s="42"/>
      <c r="S934" s="42"/>
      <c r="T934" s="42"/>
      <c r="U934" s="42"/>
      <c r="V934" s="42"/>
      <c r="W934" s="42"/>
      <c r="X934" s="42"/>
      <c r="Y934" s="42"/>
      <c r="Z934" s="42"/>
    </row>
    <row r="935" spans="1:26" ht="13.5" customHeight="1" x14ac:dyDescent="0.3">
      <c r="A935" s="42"/>
      <c r="B935" s="42"/>
      <c r="C935" s="136"/>
      <c r="D935" s="42"/>
      <c r="E935" s="42"/>
      <c r="F935" s="42"/>
      <c r="G935" s="42"/>
      <c r="H935" s="42"/>
      <c r="I935" s="42"/>
      <c r="J935" s="42"/>
      <c r="K935" s="42"/>
      <c r="L935" s="42"/>
      <c r="M935" s="42"/>
      <c r="N935" s="42"/>
      <c r="O935" s="42"/>
      <c r="P935" s="42"/>
      <c r="Q935" s="42"/>
      <c r="R935" s="42"/>
      <c r="S935" s="42"/>
      <c r="T935" s="42"/>
      <c r="U935" s="42"/>
      <c r="V935" s="42"/>
      <c r="W935" s="42"/>
      <c r="X935" s="42"/>
      <c r="Y935" s="42"/>
      <c r="Z935" s="42"/>
    </row>
    <row r="936" spans="1:26" ht="13.5" customHeight="1" x14ac:dyDescent="0.3">
      <c r="A936" s="42"/>
      <c r="B936" s="42"/>
      <c r="C936" s="136"/>
      <c r="D936" s="42"/>
      <c r="E936" s="42"/>
      <c r="F936" s="42"/>
      <c r="G936" s="42"/>
      <c r="H936" s="42"/>
      <c r="I936" s="42"/>
      <c r="J936" s="42"/>
      <c r="K936" s="42"/>
      <c r="L936" s="42"/>
      <c r="M936" s="42"/>
      <c r="N936" s="42"/>
      <c r="O936" s="42"/>
      <c r="P936" s="42"/>
      <c r="Q936" s="42"/>
      <c r="R936" s="42"/>
      <c r="S936" s="42"/>
      <c r="T936" s="42"/>
      <c r="U936" s="42"/>
      <c r="V936" s="42"/>
      <c r="W936" s="42"/>
      <c r="X936" s="42"/>
      <c r="Y936" s="42"/>
      <c r="Z936" s="42"/>
    </row>
    <row r="937" spans="1:26" ht="13.5" customHeight="1" x14ac:dyDescent="0.3">
      <c r="A937" s="42"/>
      <c r="B937" s="42"/>
      <c r="C937" s="136"/>
      <c r="D937" s="42"/>
      <c r="E937" s="42"/>
      <c r="F937" s="42"/>
      <c r="G937" s="42"/>
      <c r="H937" s="42"/>
      <c r="I937" s="42"/>
      <c r="J937" s="42"/>
      <c r="K937" s="42"/>
      <c r="L937" s="42"/>
      <c r="M937" s="42"/>
      <c r="N937" s="42"/>
      <c r="O937" s="42"/>
      <c r="P937" s="42"/>
      <c r="Q937" s="42"/>
      <c r="R937" s="42"/>
      <c r="S937" s="42"/>
      <c r="T937" s="42"/>
      <c r="U937" s="42"/>
      <c r="V937" s="42"/>
      <c r="W937" s="42"/>
      <c r="X937" s="42"/>
      <c r="Y937" s="42"/>
      <c r="Z937" s="42"/>
    </row>
    <row r="938" spans="1:26" ht="13.5" customHeight="1" x14ac:dyDescent="0.3">
      <c r="A938" s="42"/>
      <c r="B938" s="42"/>
      <c r="C938" s="136"/>
      <c r="D938" s="42"/>
      <c r="E938" s="42"/>
      <c r="F938" s="42"/>
      <c r="G938" s="42"/>
      <c r="H938" s="42"/>
      <c r="I938" s="42"/>
      <c r="J938" s="42"/>
      <c r="K938" s="42"/>
      <c r="L938" s="42"/>
      <c r="M938" s="42"/>
      <c r="N938" s="42"/>
      <c r="O938" s="42"/>
      <c r="P938" s="42"/>
      <c r="Q938" s="42"/>
      <c r="R938" s="42"/>
      <c r="S938" s="42"/>
      <c r="T938" s="42"/>
      <c r="U938" s="42"/>
      <c r="V938" s="42"/>
      <c r="W938" s="42"/>
      <c r="X938" s="42"/>
      <c r="Y938" s="42"/>
      <c r="Z938" s="42"/>
    </row>
    <row r="939" spans="1:26" ht="13.5" customHeight="1" x14ac:dyDescent="0.3">
      <c r="A939" s="42"/>
      <c r="B939" s="42"/>
      <c r="C939" s="136"/>
      <c r="D939" s="42"/>
      <c r="E939" s="42"/>
      <c r="F939" s="42"/>
      <c r="G939" s="42"/>
      <c r="H939" s="42"/>
      <c r="I939" s="42"/>
      <c r="J939" s="42"/>
      <c r="K939" s="42"/>
      <c r="L939" s="42"/>
      <c r="M939" s="42"/>
      <c r="N939" s="42"/>
      <c r="O939" s="42"/>
      <c r="P939" s="42"/>
      <c r="Q939" s="42"/>
      <c r="R939" s="42"/>
      <c r="S939" s="42"/>
      <c r="T939" s="42"/>
      <c r="U939" s="42"/>
      <c r="V939" s="42"/>
      <c r="W939" s="42"/>
      <c r="X939" s="42"/>
      <c r="Y939" s="42"/>
      <c r="Z939" s="42"/>
    </row>
    <row r="940" spans="1:26" ht="13.5" customHeight="1" x14ac:dyDescent="0.3">
      <c r="A940" s="42"/>
      <c r="B940" s="42"/>
      <c r="C940" s="136"/>
      <c r="D940" s="42"/>
      <c r="E940" s="42"/>
      <c r="F940" s="42"/>
      <c r="G940" s="42"/>
      <c r="H940" s="42"/>
      <c r="I940" s="42"/>
      <c r="J940" s="42"/>
      <c r="K940" s="42"/>
      <c r="L940" s="42"/>
      <c r="M940" s="42"/>
      <c r="N940" s="42"/>
      <c r="O940" s="42"/>
      <c r="P940" s="42"/>
      <c r="Q940" s="42"/>
      <c r="R940" s="42"/>
      <c r="S940" s="42"/>
      <c r="T940" s="42"/>
      <c r="U940" s="42"/>
      <c r="V940" s="42"/>
      <c r="W940" s="42"/>
      <c r="X940" s="42"/>
      <c r="Y940" s="42"/>
      <c r="Z940" s="42"/>
    </row>
    <row r="941" spans="1:26" ht="13.5" customHeight="1" x14ac:dyDescent="0.3">
      <c r="A941" s="42"/>
      <c r="B941" s="42"/>
      <c r="C941" s="136"/>
      <c r="D941" s="42"/>
      <c r="E941" s="42"/>
      <c r="F941" s="42"/>
      <c r="G941" s="42"/>
      <c r="H941" s="42"/>
      <c r="I941" s="42"/>
      <c r="J941" s="42"/>
      <c r="K941" s="42"/>
      <c r="L941" s="42"/>
      <c r="M941" s="42"/>
      <c r="N941" s="42"/>
      <c r="O941" s="42"/>
      <c r="P941" s="42"/>
      <c r="Q941" s="42"/>
      <c r="R941" s="42"/>
      <c r="S941" s="42"/>
      <c r="T941" s="42"/>
      <c r="U941" s="42"/>
      <c r="V941" s="42"/>
      <c r="W941" s="42"/>
      <c r="X941" s="42"/>
      <c r="Y941" s="42"/>
      <c r="Z941" s="42"/>
    </row>
    <row r="942" spans="1:26" ht="13.5" customHeight="1" x14ac:dyDescent="0.3">
      <c r="A942" s="42"/>
      <c r="B942" s="42"/>
      <c r="C942" s="136"/>
      <c r="D942" s="42"/>
      <c r="E942" s="42"/>
      <c r="F942" s="42"/>
      <c r="G942" s="42"/>
      <c r="H942" s="42"/>
      <c r="I942" s="42"/>
      <c r="J942" s="42"/>
      <c r="K942" s="42"/>
      <c r="L942" s="42"/>
      <c r="M942" s="42"/>
      <c r="N942" s="42"/>
      <c r="O942" s="42"/>
      <c r="P942" s="42"/>
      <c r="Q942" s="42"/>
      <c r="R942" s="42"/>
      <c r="S942" s="42"/>
      <c r="T942" s="42"/>
      <c r="U942" s="42"/>
      <c r="V942" s="42"/>
      <c r="W942" s="42"/>
      <c r="X942" s="42"/>
      <c r="Y942" s="42"/>
      <c r="Z942" s="42"/>
    </row>
    <row r="943" spans="1:26" ht="13.5" customHeight="1" x14ac:dyDescent="0.3">
      <c r="A943" s="42"/>
      <c r="B943" s="42"/>
      <c r="C943" s="136"/>
      <c r="D943" s="42"/>
      <c r="E943" s="42"/>
      <c r="F943" s="42"/>
      <c r="G943" s="42"/>
      <c r="H943" s="42"/>
      <c r="I943" s="42"/>
      <c r="J943" s="42"/>
      <c r="K943" s="42"/>
      <c r="L943" s="42"/>
      <c r="M943" s="42"/>
      <c r="N943" s="42"/>
      <c r="O943" s="42"/>
      <c r="P943" s="42"/>
      <c r="Q943" s="42"/>
      <c r="R943" s="42"/>
      <c r="S943" s="42"/>
      <c r="T943" s="42"/>
      <c r="U943" s="42"/>
      <c r="V943" s="42"/>
      <c r="W943" s="42"/>
      <c r="X943" s="42"/>
      <c r="Y943" s="42"/>
      <c r="Z943" s="42"/>
    </row>
    <row r="944" spans="1:26" ht="13.5" customHeight="1" x14ac:dyDescent="0.3">
      <c r="A944" s="42"/>
      <c r="B944" s="42"/>
      <c r="C944" s="136"/>
      <c r="D944" s="42"/>
      <c r="E944" s="42"/>
      <c r="F944" s="42"/>
      <c r="G944" s="42"/>
      <c r="H944" s="42"/>
      <c r="I944" s="42"/>
      <c r="J944" s="42"/>
      <c r="K944" s="42"/>
      <c r="L944" s="42"/>
      <c r="M944" s="42"/>
      <c r="N944" s="42"/>
      <c r="O944" s="42"/>
      <c r="P944" s="42"/>
      <c r="Q944" s="42"/>
      <c r="R944" s="42"/>
      <c r="S944" s="42"/>
      <c r="T944" s="42"/>
      <c r="U944" s="42"/>
      <c r="V944" s="42"/>
      <c r="W944" s="42"/>
      <c r="X944" s="42"/>
      <c r="Y944" s="42"/>
      <c r="Z944" s="42"/>
    </row>
    <row r="945" spans="1:26" ht="13.5" customHeight="1" x14ac:dyDescent="0.3">
      <c r="A945" s="42"/>
      <c r="B945" s="42"/>
      <c r="C945" s="136"/>
      <c r="D945" s="42"/>
      <c r="E945" s="42"/>
      <c r="F945" s="42"/>
      <c r="G945" s="42"/>
      <c r="H945" s="42"/>
      <c r="I945" s="42"/>
      <c r="J945" s="42"/>
      <c r="K945" s="42"/>
      <c r="L945" s="42"/>
      <c r="M945" s="42"/>
      <c r="N945" s="42"/>
      <c r="O945" s="42"/>
      <c r="P945" s="42"/>
      <c r="Q945" s="42"/>
      <c r="R945" s="42"/>
      <c r="S945" s="42"/>
      <c r="T945" s="42"/>
      <c r="U945" s="42"/>
      <c r="V945" s="42"/>
      <c r="W945" s="42"/>
      <c r="X945" s="42"/>
      <c r="Y945" s="42"/>
      <c r="Z945" s="42"/>
    </row>
    <row r="946" spans="1:26" ht="13.5" customHeight="1" x14ac:dyDescent="0.3">
      <c r="A946" s="42"/>
      <c r="B946" s="42"/>
      <c r="C946" s="136"/>
      <c r="D946" s="42"/>
      <c r="E946" s="42"/>
      <c r="F946" s="42"/>
      <c r="G946" s="42"/>
      <c r="H946" s="42"/>
      <c r="I946" s="42"/>
      <c r="J946" s="42"/>
      <c r="K946" s="42"/>
      <c r="L946" s="42"/>
      <c r="M946" s="42"/>
      <c r="N946" s="42"/>
      <c r="O946" s="42"/>
      <c r="P946" s="42"/>
      <c r="Q946" s="42"/>
      <c r="R946" s="42"/>
      <c r="S946" s="42"/>
      <c r="T946" s="42"/>
      <c r="U946" s="42"/>
      <c r="V946" s="42"/>
      <c r="W946" s="42"/>
      <c r="X946" s="42"/>
      <c r="Y946" s="42"/>
      <c r="Z946" s="42"/>
    </row>
    <row r="947" spans="1:26" ht="13.5" customHeight="1" x14ac:dyDescent="0.3">
      <c r="A947" s="42"/>
      <c r="B947" s="42"/>
      <c r="C947" s="136"/>
      <c r="D947" s="42"/>
      <c r="E947" s="42"/>
      <c r="F947" s="42"/>
      <c r="G947" s="42"/>
      <c r="H947" s="42"/>
      <c r="I947" s="42"/>
      <c r="J947" s="42"/>
      <c r="K947" s="42"/>
      <c r="L947" s="42"/>
      <c r="M947" s="42"/>
      <c r="N947" s="42"/>
      <c r="O947" s="42"/>
      <c r="P947" s="42"/>
      <c r="Q947" s="42"/>
      <c r="R947" s="42"/>
      <c r="S947" s="42"/>
      <c r="T947" s="42"/>
      <c r="U947" s="42"/>
      <c r="V947" s="42"/>
      <c r="W947" s="42"/>
      <c r="X947" s="42"/>
      <c r="Y947" s="42"/>
      <c r="Z947" s="42"/>
    </row>
    <row r="948" spans="1:26" ht="13.5" customHeight="1" x14ac:dyDescent="0.3">
      <c r="A948" s="42"/>
      <c r="B948" s="42"/>
      <c r="C948" s="136"/>
      <c r="D948" s="42"/>
      <c r="E948" s="42"/>
      <c r="F948" s="42"/>
      <c r="G948" s="42"/>
      <c r="H948" s="42"/>
      <c r="I948" s="42"/>
      <c r="J948" s="42"/>
      <c r="K948" s="42"/>
      <c r="L948" s="42"/>
      <c r="M948" s="42"/>
      <c r="N948" s="42"/>
      <c r="O948" s="42"/>
      <c r="P948" s="42"/>
      <c r="Q948" s="42"/>
      <c r="R948" s="42"/>
      <c r="S948" s="42"/>
      <c r="T948" s="42"/>
      <c r="U948" s="42"/>
      <c r="V948" s="42"/>
      <c r="W948" s="42"/>
      <c r="X948" s="42"/>
      <c r="Y948" s="42"/>
      <c r="Z948" s="42"/>
    </row>
    <row r="949" spans="1:26" ht="13.5" customHeight="1" x14ac:dyDescent="0.3">
      <c r="A949" s="42"/>
      <c r="B949" s="42"/>
      <c r="C949" s="136"/>
      <c r="D949" s="42"/>
      <c r="E949" s="42"/>
      <c r="F949" s="42"/>
      <c r="G949" s="42"/>
      <c r="H949" s="42"/>
      <c r="I949" s="42"/>
      <c r="J949" s="42"/>
      <c r="K949" s="42"/>
      <c r="L949" s="42"/>
      <c r="M949" s="42"/>
      <c r="N949" s="42"/>
      <c r="O949" s="42"/>
      <c r="P949" s="42"/>
      <c r="Q949" s="42"/>
      <c r="R949" s="42"/>
      <c r="S949" s="42"/>
      <c r="T949" s="42"/>
      <c r="U949" s="42"/>
      <c r="V949" s="42"/>
      <c r="W949" s="42"/>
      <c r="X949" s="42"/>
      <c r="Y949" s="42"/>
      <c r="Z949" s="42"/>
    </row>
    <row r="950" spans="1:26" ht="13.5" customHeight="1" x14ac:dyDescent="0.3">
      <c r="A950" s="42"/>
      <c r="B950" s="42"/>
      <c r="C950" s="136"/>
      <c r="D950" s="42"/>
      <c r="E950" s="42"/>
      <c r="F950" s="42"/>
      <c r="G950" s="42"/>
      <c r="H950" s="42"/>
      <c r="I950" s="42"/>
      <c r="J950" s="42"/>
      <c r="K950" s="42"/>
      <c r="L950" s="42"/>
      <c r="M950" s="42"/>
      <c r="N950" s="42"/>
      <c r="O950" s="42"/>
      <c r="P950" s="42"/>
      <c r="Q950" s="42"/>
      <c r="R950" s="42"/>
      <c r="S950" s="42"/>
      <c r="T950" s="42"/>
      <c r="U950" s="42"/>
      <c r="V950" s="42"/>
      <c r="W950" s="42"/>
      <c r="X950" s="42"/>
      <c r="Y950" s="42"/>
      <c r="Z950" s="42"/>
    </row>
    <row r="951" spans="1:26" ht="13.5" customHeight="1" x14ac:dyDescent="0.3">
      <c r="A951" s="42"/>
      <c r="B951" s="42"/>
      <c r="C951" s="136"/>
      <c r="D951" s="42"/>
      <c r="E951" s="42"/>
      <c r="F951" s="42"/>
      <c r="G951" s="42"/>
      <c r="H951" s="42"/>
      <c r="I951" s="42"/>
      <c r="J951" s="42"/>
      <c r="K951" s="42"/>
      <c r="L951" s="42"/>
      <c r="M951" s="42"/>
      <c r="N951" s="42"/>
      <c r="O951" s="42"/>
      <c r="P951" s="42"/>
      <c r="Q951" s="42"/>
      <c r="R951" s="42"/>
      <c r="S951" s="42"/>
      <c r="T951" s="42"/>
      <c r="U951" s="42"/>
      <c r="V951" s="42"/>
      <c r="W951" s="42"/>
      <c r="X951" s="42"/>
      <c r="Y951" s="42"/>
      <c r="Z951" s="42"/>
    </row>
    <row r="952" spans="1:26" ht="13.5" customHeight="1" x14ac:dyDescent="0.3">
      <c r="A952" s="42"/>
      <c r="B952" s="42"/>
      <c r="C952" s="136"/>
      <c r="D952" s="42"/>
      <c r="E952" s="42"/>
      <c r="F952" s="42"/>
      <c r="G952" s="42"/>
      <c r="H952" s="42"/>
      <c r="I952" s="42"/>
      <c r="J952" s="42"/>
      <c r="K952" s="42"/>
      <c r="L952" s="42"/>
      <c r="M952" s="42"/>
      <c r="N952" s="42"/>
      <c r="O952" s="42"/>
      <c r="P952" s="42"/>
      <c r="Q952" s="42"/>
      <c r="R952" s="42"/>
      <c r="S952" s="42"/>
      <c r="T952" s="42"/>
      <c r="U952" s="42"/>
      <c r="V952" s="42"/>
      <c r="W952" s="42"/>
      <c r="X952" s="42"/>
      <c r="Y952" s="42"/>
      <c r="Z952" s="42"/>
    </row>
    <row r="953" spans="1:26" ht="13.5" customHeight="1" x14ac:dyDescent="0.3">
      <c r="A953" s="42"/>
      <c r="B953" s="42"/>
      <c r="C953" s="136"/>
      <c r="D953" s="42"/>
      <c r="E953" s="42"/>
      <c r="F953" s="42"/>
      <c r="G953" s="42"/>
      <c r="H953" s="42"/>
      <c r="I953" s="42"/>
      <c r="J953" s="42"/>
      <c r="K953" s="42"/>
      <c r="L953" s="42"/>
      <c r="M953" s="42"/>
      <c r="N953" s="42"/>
      <c r="O953" s="42"/>
      <c r="P953" s="42"/>
      <c r="Q953" s="42"/>
      <c r="R953" s="42"/>
      <c r="S953" s="42"/>
      <c r="T953" s="42"/>
      <c r="U953" s="42"/>
      <c r="V953" s="42"/>
      <c r="W953" s="42"/>
      <c r="X953" s="42"/>
      <c r="Y953" s="42"/>
      <c r="Z953" s="42"/>
    </row>
    <row r="954" spans="1:26" ht="13.5" customHeight="1" x14ac:dyDescent="0.3">
      <c r="A954" s="42"/>
      <c r="B954" s="42"/>
      <c r="C954" s="136"/>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spans="1:26" ht="13.5" customHeight="1" x14ac:dyDescent="0.3">
      <c r="A955" s="42"/>
      <c r="B955" s="42"/>
      <c r="C955" s="136"/>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spans="1:26" ht="13.5" customHeight="1" x14ac:dyDescent="0.3">
      <c r="A956" s="42"/>
      <c r="B956" s="42"/>
      <c r="C956" s="136"/>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spans="1:26" ht="13.5" customHeight="1" x14ac:dyDescent="0.3">
      <c r="A957" s="42"/>
      <c r="B957" s="42"/>
      <c r="C957" s="136"/>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spans="1:26" ht="13.5" customHeight="1" x14ac:dyDescent="0.3">
      <c r="A958" s="42"/>
      <c r="B958" s="42"/>
      <c r="C958" s="136"/>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spans="1:26" ht="13.5" customHeight="1" x14ac:dyDescent="0.3">
      <c r="A959" s="42"/>
      <c r="B959" s="42"/>
      <c r="C959" s="136"/>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spans="1:26" ht="13.5" customHeight="1" x14ac:dyDescent="0.3">
      <c r="A960" s="42"/>
      <c r="B960" s="42"/>
      <c r="C960" s="136"/>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spans="1:26" ht="13.5" customHeight="1" x14ac:dyDescent="0.3">
      <c r="A961" s="42"/>
      <c r="B961" s="42"/>
      <c r="C961" s="136"/>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spans="1:26" ht="13.5" customHeight="1" x14ac:dyDescent="0.3">
      <c r="A962" s="42"/>
      <c r="B962" s="42"/>
      <c r="C962" s="136"/>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spans="1:26" ht="13.5" customHeight="1" x14ac:dyDescent="0.3">
      <c r="A963" s="42"/>
      <c r="B963" s="42"/>
      <c r="C963" s="136"/>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spans="1:26" ht="13.5" customHeight="1" x14ac:dyDescent="0.3">
      <c r="A964" s="42"/>
      <c r="B964" s="42"/>
      <c r="C964" s="136"/>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spans="1:26" ht="13.5" customHeight="1" x14ac:dyDescent="0.3">
      <c r="A965" s="42"/>
      <c r="B965" s="42"/>
      <c r="C965" s="136"/>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spans="1:26" ht="13.5" customHeight="1" x14ac:dyDescent="0.3">
      <c r="A966" s="42"/>
      <c r="B966" s="42"/>
      <c r="C966" s="136"/>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spans="1:26" ht="13.5" customHeight="1" x14ac:dyDescent="0.3">
      <c r="A967" s="42"/>
      <c r="B967" s="42"/>
      <c r="C967" s="136"/>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spans="1:26" ht="13.5" customHeight="1" x14ac:dyDescent="0.3">
      <c r="A968" s="42"/>
      <c r="B968" s="42"/>
      <c r="C968" s="136"/>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spans="1:26" ht="13.5" customHeight="1" x14ac:dyDescent="0.3">
      <c r="A969" s="42"/>
      <c r="B969" s="42"/>
      <c r="C969" s="136"/>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spans="1:26" ht="13.5" customHeight="1" x14ac:dyDescent="0.3">
      <c r="A970" s="42"/>
      <c r="B970" s="42"/>
      <c r="C970" s="136"/>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spans="1:26" ht="13.5" customHeight="1" x14ac:dyDescent="0.3">
      <c r="A971" s="42"/>
      <c r="B971" s="42"/>
      <c r="C971" s="136"/>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spans="1:26" ht="13.5" customHeight="1" x14ac:dyDescent="0.3">
      <c r="A972" s="42"/>
      <c r="B972" s="42"/>
      <c r="C972" s="136"/>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spans="1:26" ht="13.5" customHeight="1" x14ac:dyDescent="0.3">
      <c r="A973" s="42"/>
      <c r="B973" s="42"/>
      <c r="C973" s="136"/>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spans="1:26" ht="13.5" customHeight="1" x14ac:dyDescent="0.3">
      <c r="A974" s="42"/>
      <c r="B974" s="42"/>
      <c r="C974" s="136"/>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spans="1:26" ht="13.5" customHeight="1" x14ac:dyDescent="0.3">
      <c r="A975" s="42"/>
      <c r="B975" s="42"/>
      <c r="C975" s="136"/>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spans="1:26" ht="13.5" customHeight="1" x14ac:dyDescent="0.3">
      <c r="A976" s="42"/>
      <c r="B976" s="42"/>
      <c r="C976" s="136"/>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spans="1:26" ht="13.5" customHeight="1" x14ac:dyDescent="0.3">
      <c r="A977" s="42"/>
      <c r="B977" s="42"/>
      <c r="C977" s="136"/>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spans="1:26" ht="13.5" customHeight="1" x14ac:dyDescent="0.3">
      <c r="A978" s="42"/>
      <c r="B978" s="42"/>
      <c r="C978" s="136"/>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spans="1:26" ht="13.5" customHeight="1" x14ac:dyDescent="0.3">
      <c r="A979" s="42"/>
      <c r="B979" s="42"/>
      <c r="C979" s="136"/>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spans="1:26" ht="13.5" customHeight="1" x14ac:dyDescent="0.3">
      <c r="A980" s="42"/>
      <c r="B980" s="42"/>
      <c r="C980" s="136"/>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spans="1:26" ht="13.5" customHeight="1" x14ac:dyDescent="0.3">
      <c r="A981" s="42"/>
      <c r="B981" s="42"/>
      <c r="C981" s="136"/>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spans="1:26" ht="13.5" customHeight="1" x14ac:dyDescent="0.3">
      <c r="A982" s="42"/>
      <c r="B982" s="42"/>
      <c r="C982" s="136"/>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spans="1:26" ht="13.5" customHeight="1" x14ac:dyDescent="0.3">
      <c r="A983" s="42"/>
      <c r="B983" s="42"/>
      <c r="C983" s="136"/>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spans="1:26" ht="13.5" customHeight="1" x14ac:dyDescent="0.3">
      <c r="A984" s="42"/>
      <c r="B984" s="42"/>
      <c r="C984" s="136"/>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spans="1:26" ht="13.5" customHeight="1" x14ac:dyDescent="0.3">
      <c r="A985" s="42"/>
      <c r="B985" s="42"/>
      <c r="C985" s="136"/>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spans="1:26" ht="13.5" customHeight="1" x14ac:dyDescent="0.3">
      <c r="A986" s="42"/>
      <c r="B986" s="42"/>
      <c r="C986" s="136"/>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spans="1:26" ht="13.5" customHeight="1" x14ac:dyDescent="0.3">
      <c r="A987" s="42"/>
      <c r="B987" s="42"/>
      <c r="C987" s="136"/>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spans="1:26" ht="13.5" customHeight="1" x14ac:dyDescent="0.3">
      <c r="A988" s="42"/>
      <c r="B988" s="42"/>
      <c r="C988" s="136"/>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spans="1:26" ht="13.5" customHeight="1" x14ac:dyDescent="0.3">
      <c r="A989" s="42"/>
      <c r="B989" s="42"/>
      <c r="C989" s="136"/>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spans="1:26" ht="13.5" customHeight="1" x14ac:dyDescent="0.3">
      <c r="A990" s="42"/>
      <c r="B990" s="42"/>
      <c r="C990" s="136"/>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spans="1:26" ht="13.5" customHeight="1" x14ac:dyDescent="0.3">
      <c r="A991" s="42"/>
      <c r="B991" s="42"/>
      <c r="C991" s="136"/>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spans="1:26" ht="13.5" customHeight="1" x14ac:dyDescent="0.3">
      <c r="A992" s="42"/>
      <c r="B992" s="42"/>
      <c r="C992" s="136"/>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spans="1:26" ht="13.5" customHeight="1" x14ac:dyDescent="0.3">
      <c r="A993" s="42"/>
      <c r="B993" s="42"/>
      <c r="C993" s="136"/>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spans="1:26" ht="13.5" customHeight="1" x14ac:dyDescent="0.3">
      <c r="A994" s="42"/>
      <c r="B994" s="42"/>
      <c r="C994" s="136"/>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spans="1:26" ht="13.5" customHeight="1" x14ac:dyDescent="0.3">
      <c r="A995" s="42"/>
      <c r="B995" s="42"/>
      <c r="C995" s="136"/>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spans="1:26" ht="13.5" customHeight="1" x14ac:dyDescent="0.3">
      <c r="A996" s="42"/>
      <c r="B996" s="42"/>
      <c r="C996" s="136"/>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spans="1:26" ht="13.5" customHeight="1" x14ac:dyDescent="0.3">
      <c r="A997" s="42"/>
      <c r="B997" s="42"/>
      <c r="C997" s="136"/>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spans="1:26" ht="13.5" customHeight="1" x14ac:dyDescent="0.3">
      <c r="A998" s="42"/>
      <c r="B998" s="42"/>
      <c r="C998" s="136"/>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spans="1:26" ht="13.5" customHeight="1" x14ac:dyDescent="0.3">
      <c r="A999" s="42"/>
      <c r="B999" s="42"/>
      <c r="C999" s="136"/>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spans="1:26" ht="13.5" customHeight="1" x14ac:dyDescent="0.3">
      <c r="A1000" s="42"/>
      <c r="B1000" s="42"/>
      <c r="C1000" s="136"/>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mergeCells count="5">
    <mergeCell ref="B7:F7"/>
    <mergeCell ref="C28:E28"/>
    <mergeCell ref="C29:E29"/>
    <mergeCell ref="C30:E30"/>
    <mergeCell ref="B27:F27"/>
  </mergeCells>
  <dataValidations count="1">
    <dataValidation type="list" showErrorMessage="1" sqref="E4" xr:uid="{00000000-0002-0000-0F00-000000000000}">
      <formula1>"New,In Progress,Completed,Delayed"</formula1>
    </dataValidation>
  </dataValidations>
  <pageMargins left="0.28999999999999998" right="0.24" top="0.56000000000000005" bottom="0.49" header="0" footer="0"/>
  <pageSetup paperSize="9" scale="74" orientation="landscape"/>
  <headerFooter>
    <oddHeader>&amp;C&amp;F &amp;R&amp;A</oddHeader>
    <oddFooter>&amp;LCommercial in Confidence &amp;F&amp;RPage: &amp;P of</oddFooter>
  </headerFooter>
  <drawing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3F8E39"/>
    <pageSetUpPr fitToPage="1"/>
  </sheetPr>
  <dimension ref="A1:Z1000"/>
  <sheetViews>
    <sheetView showGridLines="0" workbookViewId="0"/>
  </sheetViews>
  <sheetFormatPr defaultColWidth="12.6640625" defaultRowHeight="15" customHeight="1" x14ac:dyDescent="0.25"/>
  <cols>
    <col min="1" max="1" width="0.6640625" style="393" customWidth="1"/>
    <col min="2" max="2" width="25.6640625" style="393" customWidth="1"/>
    <col min="3" max="3" width="30.33203125" style="393" customWidth="1"/>
    <col min="4" max="4" width="19.33203125" style="393" customWidth="1"/>
    <col min="5" max="5" width="9.6640625" style="393" customWidth="1"/>
    <col min="6" max="6" width="11.44140625" style="393" customWidth="1"/>
    <col min="7" max="7" width="23.6640625" style="393" customWidth="1"/>
    <col min="8" max="8" width="18.33203125" style="393" customWidth="1"/>
    <col min="9" max="9" width="10.33203125" style="393" customWidth="1"/>
    <col min="10" max="26" width="9.33203125" style="393" customWidth="1"/>
  </cols>
  <sheetData>
    <row r="1" spans="1:26" ht="28.5" customHeight="1" x14ac:dyDescent="0.25">
      <c r="A1" s="1"/>
      <c r="B1" s="56" t="s">
        <v>3539</v>
      </c>
      <c r="C1" s="2"/>
      <c r="D1" s="55"/>
      <c r="E1" s="55"/>
      <c r="F1" s="55"/>
      <c r="G1" s="55"/>
      <c r="H1" s="55"/>
      <c r="I1" s="55"/>
      <c r="J1" s="1"/>
      <c r="K1" s="1"/>
      <c r="L1" s="1"/>
      <c r="M1" s="1"/>
      <c r="N1" s="1"/>
      <c r="O1" s="1"/>
      <c r="P1" s="1"/>
      <c r="Q1" s="1"/>
      <c r="R1" s="1"/>
      <c r="S1" s="1"/>
      <c r="T1" s="1"/>
      <c r="U1" s="1"/>
      <c r="V1" s="1"/>
      <c r="W1" s="1"/>
      <c r="X1" s="1"/>
      <c r="Y1" s="1"/>
      <c r="Z1" s="1"/>
    </row>
    <row r="2" spans="1:26" ht="16.5" customHeight="1" x14ac:dyDescent="0.25">
      <c r="A2" s="3"/>
      <c r="B2" s="59" t="s">
        <v>3540</v>
      </c>
      <c r="C2" s="4"/>
      <c r="D2" s="58"/>
      <c r="E2" s="58"/>
      <c r="F2" s="58"/>
      <c r="G2" s="58"/>
      <c r="H2" s="58"/>
      <c r="I2" s="58"/>
      <c r="J2" s="3"/>
      <c r="K2" s="3"/>
      <c r="L2" s="3"/>
      <c r="M2" s="3"/>
      <c r="N2" s="3"/>
      <c r="O2" s="3"/>
      <c r="P2" s="3"/>
      <c r="Q2" s="3"/>
      <c r="R2" s="3"/>
      <c r="S2" s="3"/>
      <c r="T2" s="3"/>
      <c r="U2" s="3"/>
      <c r="V2" s="3"/>
      <c r="W2" s="3"/>
      <c r="X2" s="3"/>
      <c r="Y2" s="3"/>
      <c r="Z2" s="3"/>
    </row>
    <row r="3" spans="1:26" ht="17.25" customHeight="1" x14ac:dyDescent="0.25">
      <c r="A3" s="5"/>
      <c r="B3" s="5"/>
      <c r="C3" s="5"/>
      <c r="D3" s="5"/>
      <c r="E3" s="5"/>
      <c r="F3" s="5"/>
      <c r="G3" s="5"/>
      <c r="H3" s="5"/>
      <c r="I3" s="5"/>
      <c r="J3" s="5"/>
      <c r="K3" s="5"/>
      <c r="L3" s="5"/>
      <c r="M3" s="5"/>
      <c r="N3" s="5"/>
      <c r="O3" s="5"/>
      <c r="P3" s="5"/>
      <c r="Q3" s="5"/>
      <c r="R3" s="5"/>
      <c r="S3" s="5"/>
      <c r="T3" s="5"/>
      <c r="U3" s="5"/>
      <c r="V3" s="5"/>
      <c r="W3" s="5"/>
      <c r="X3" s="5"/>
      <c r="Y3" s="5"/>
      <c r="Z3" s="5"/>
    </row>
    <row r="4" spans="1:26" ht="18.75" customHeight="1" x14ac:dyDescent="0.3">
      <c r="A4" s="66"/>
      <c r="B4" s="442" t="s">
        <v>3541</v>
      </c>
      <c r="C4" s="400"/>
      <c r="D4" s="400"/>
      <c r="E4" s="400"/>
      <c r="F4" s="400"/>
      <c r="G4" s="400"/>
      <c r="H4" s="400"/>
      <c r="I4" s="401"/>
      <c r="J4" s="66"/>
      <c r="K4" s="66"/>
      <c r="L4" s="66"/>
      <c r="M4" s="66"/>
      <c r="N4" s="66"/>
      <c r="O4" s="66"/>
      <c r="P4" s="66"/>
      <c r="Q4" s="66"/>
      <c r="R4" s="66"/>
      <c r="S4" s="66"/>
      <c r="T4" s="66"/>
      <c r="U4" s="66"/>
      <c r="V4" s="66"/>
      <c r="W4" s="42"/>
      <c r="X4" s="42"/>
      <c r="Y4" s="42"/>
      <c r="Z4" s="42"/>
    </row>
    <row r="5" spans="1:26" ht="13.5" customHeight="1" x14ac:dyDescent="0.25">
      <c r="A5" s="5"/>
      <c r="B5" s="5"/>
      <c r="C5" s="5"/>
      <c r="D5" s="5"/>
      <c r="E5" s="5"/>
      <c r="F5" s="5"/>
      <c r="G5" s="5"/>
      <c r="H5" s="5"/>
      <c r="I5" s="5"/>
      <c r="J5" s="5"/>
      <c r="K5" s="5"/>
      <c r="L5" s="5"/>
      <c r="M5" s="5"/>
      <c r="N5" s="5"/>
      <c r="O5" s="5"/>
      <c r="P5" s="5"/>
      <c r="Q5" s="5"/>
      <c r="R5" s="5"/>
      <c r="S5" s="5"/>
      <c r="T5" s="5"/>
      <c r="U5" s="5"/>
      <c r="V5" s="5"/>
      <c r="W5" s="5"/>
      <c r="X5" s="5"/>
      <c r="Y5" s="5"/>
      <c r="Z5" s="5"/>
    </row>
    <row r="6" spans="1:26" ht="13.5" customHeight="1" x14ac:dyDescent="0.25">
      <c r="A6" s="5"/>
      <c r="B6" s="5"/>
      <c r="C6" s="5"/>
      <c r="D6" s="5"/>
      <c r="E6" s="5"/>
      <c r="F6" s="5"/>
      <c r="G6" s="5"/>
      <c r="H6" s="5"/>
      <c r="I6" s="5"/>
      <c r="J6" s="5"/>
      <c r="K6" s="5"/>
      <c r="L6" s="5"/>
      <c r="M6" s="5"/>
      <c r="N6" s="5"/>
      <c r="O6" s="5"/>
      <c r="P6" s="5"/>
      <c r="Q6" s="5"/>
      <c r="R6" s="5"/>
      <c r="S6" s="5"/>
      <c r="T6" s="5"/>
      <c r="U6" s="5"/>
      <c r="V6" s="5"/>
      <c r="W6" s="5"/>
      <c r="X6" s="5"/>
      <c r="Y6" s="5"/>
      <c r="Z6" s="5"/>
    </row>
    <row r="7" spans="1:26" ht="13.5" customHeight="1" x14ac:dyDescent="0.25">
      <c r="A7" s="5"/>
      <c r="B7" s="5"/>
      <c r="C7" s="5"/>
      <c r="D7" s="5"/>
      <c r="E7" s="5"/>
      <c r="F7" s="5"/>
      <c r="G7" s="5"/>
      <c r="H7" s="5"/>
      <c r="I7" s="5"/>
      <c r="J7" s="5"/>
      <c r="K7" s="5"/>
      <c r="L7" s="5"/>
      <c r="M7" s="5"/>
      <c r="N7" s="5"/>
      <c r="O7" s="5"/>
      <c r="P7" s="5"/>
      <c r="Q7" s="5"/>
      <c r="R7" s="5"/>
      <c r="S7" s="5"/>
      <c r="T7" s="5"/>
      <c r="U7" s="5"/>
      <c r="V7" s="5"/>
      <c r="W7" s="5"/>
      <c r="X7" s="5"/>
      <c r="Y7" s="5"/>
      <c r="Z7" s="5"/>
    </row>
    <row r="8" spans="1:26" ht="13.5" customHeight="1" x14ac:dyDescent="0.25">
      <c r="A8" s="5"/>
      <c r="B8" s="5"/>
      <c r="C8" s="5"/>
      <c r="D8" s="5"/>
      <c r="E8" s="5"/>
      <c r="F8" s="5"/>
      <c r="G8" s="5"/>
      <c r="H8" s="5"/>
      <c r="I8" s="5"/>
      <c r="J8" s="5"/>
      <c r="K8" s="5"/>
      <c r="L8" s="5"/>
      <c r="M8" s="5"/>
      <c r="N8" s="5"/>
      <c r="O8" s="5"/>
      <c r="P8" s="5"/>
      <c r="Q8" s="5"/>
      <c r="R8" s="5"/>
      <c r="S8" s="5"/>
      <c r="T8" s="5"/>
      <c r="U8" s="5"/>
      <c r="V8" s="5"/>
      <c r="W8" s="5"/>
      <c r="X8" s="5"/>
      <c r="Y8" s="5"/>
      <c r="Z8" s="5"/>
    </row>
    <row r="9" spans="1:26" ht="13.5" customHeight="1" x14ac:dyDescent="0.25">
      <c r="A9" s="5"/>
      <c r="B9" s="5"/>
      <c r="C9" s="5"/>
      <c r="D9" s="5"/>
      <c r="E9" s="5"/>
      <c r="F9" s="5"/>
      <c r="G9" s="5"/>
      <c r="H9" s="5"/>
      <c r="I9" s="5"/>
      <c r="J9" s="5"/>
      <c r="K9" s="5"/>
      <c r="L9" s="5"/>
      <c r="M9" s="5"/>
      <c r="N9" s="5"/>
      <c r="O9" s="5"/>
      <c r="P9" s="5"/>
      <c r="Q9" s="5"/>
      <c r="R9" s="5"/>
      <c r="S9" s="5"/>
      <c r="T9" s="5"/>
      <c r="U9" s="5"/>
      <c r="V9" s="5"/>
      <c r="W9" s="5"/>
      <c r="X9" s="5"/>
      <c r="Y9" s="5"/>
      <c r="Z9" s="5"/>
    </row>
    <row r="10" spans="1:26" ht="13.5" customHeight="1" x14ac:dyDescent="0.25">
      <c r="A10" s="5"/>
      <c r="B10" s="5"/>
      <c r="C10" s="5"/>
      <c r="D10" s="5"/>
      <c r="E10" s="5"/>
      <c r="F10" s="5"/>
      <c r="G10" s="5"/>
      <c r="H10" s="5"/>
      <c r="I10" s="5"/>
      <c r="J10" s="5"/>
      <c r="K10" s="5"/>
      <c r="L10" s="5"/>
      <c r="M10" s="5"/>
      <c r="N10" s="5"/>
      <c r="O10" s="5"/>
      <c r="P10" s="5"/>
      <c r="Q10" s="5"/>
      <c r="R10" s="5"/>
      <c r="S10" s="5"/>
      <c r="T10" s="5"/>
      <c r="U10" s="5"/>
      <c r="V10" s="5"/>
      <c r="W10" s="5"/>
      <c r="X10" s="5"/>
      <c r="Y10" s="5"/>
      <c r="Z10" s="5"/>
    </row>
    <row r="11" spans="1:26" ht="13.5" customHeight="1" x14ac:dyDescent="0.25">
      <c r="A11" s="5"/>
      <c r="B11" s="5"/>
      <c r="C11" s="5"/>
      <c r="D11" s="5"/>
      <c r="E11" s="5"/>
      <c r="F11" s="5"/>
      <c r="G11" s="5"/>
      <c r="H11" s="5"/>
      <c r="I11" s="5"/>
      <c r="J11" s="5"/>
      <c r="K11" s="5"/>
      <c r="L11" s="5"/>
      <c r="M11" s="5"/>
      <c r="N11" s="5"/>
      <c r="O11" s="5"/>
      <c r="P11" s="5"/>
      <c r="Q11" s="5"/>
      <c r="R11" s="5"/>
      <c r="S11" s="5"/>
      <c r="T11" s="5"/>
      <c r="U11" s="5"/>
      <c r="V11" s="5"/>
      <c r="W11" s="5"/>
      <c r="X11" s="5"/>
      <c r="Y11" s="5"/>
      <c r="Z11" s="5"/>
    </row>
    <row r="12" spans="1:26" ht="13.5" customHeight="1" x14ac:dyDescent="0.25">
      <c r="A12" s="5"/>
      <c r="B12" s="5"/>
      <c r="C12" s="5"/>
      <c r="D12" s="5"/>
      <c r="E12" s="5"/>
      <c r="F12" s="5"/>
      <c r="G12" s="5"/>
      <c r="H12" s="5"/>
      <c r="I12" s="5"/>
      <c r="J12" s="5"/>
      <c r="K12" s="5"/>
      <c r="L12" s="5"/>
      <c r="M12" s="5"/>
      <c r="N12" s="5"/>
      <c r="O12" s="5"/>
      <c r="P12" s="5"/>
      <c r="Q12" s="5"/>
      <c r="R12" s="5"/>
      <c r="S12" s="5"/>
      <c r="T12" s="5"/>
      <c r="U12" s="5"/>
      <c r="V12" s="5"/>
      <c r="W12" s="5"/>
      <c r="X12" s="5"/>
      <c r="Y12" s="5"/>
      <c r="Z12" s="5"/>
    </row>
    <row r="13" spans="1:26" ht="13.5" customHeight="1" x14ac:dyDescent="0.25">
      <c r="A13" s="5"/>
      <c r="B13" s="5"/>
      <c r="C13" s="5"/>
      <c r="D13" s="5"/>
      <c r="E13" s="5"/>
      <c r="F13" s="5"/>
      <c r="G13" s="5"/>
      <c r="H13" s="5"/>
      <c r="I13" s="5"/>
      <c r="J13" s="5"/>
      <c r="K13" s="5"/>
      <c r="L13" s="5"/>
      <c r="M13" s="5"/>
      <c r="N13" s="5"/>
      <c r="O13" s="5"/>
      <c r="P13" s="5"/>
      <c r="Q13" s="5"/>
      <c r="R13" s="5"/>
      <c r="S13" s="5"/>
      <c r="T13" s="5"/>
      <c r="U13" s="5"/>
      <c r="V13" s="5"/>
      <c r="W13" s="5"/>
      <c r="X13" s="5"/>
      <c r="Y13" s="5"/>
      <c r="Z13" s="5"/>
    </row>
    <row r="14" spans="1:26" ht="13.5" customHeight="1" x14ac:dyDescent="0.25">
      <c r="A14" s="5"/>
      <c r="B14" s="5"/>
      <c r="C14" s="5"/>
      <c r="D14" s="5"/>
      <c r="E14" s="5"/>
      <c r="F14" s="5"/>
      <c r="G14" s="5"/>
      <c r="H14" s="5"/>
      <c r="I14" s="5"/>
      <c r="J14" s="5"/>
      <c r="K14" s="5"/>
      <c r="L14" s="5"/>
      <c r="M14" s="5"/>
      <c r="N14" s="5"/>
      <c r="O14" s="5"/>
      <c r="P14" s="5"/>
      <c r="Q14" s="5"/>
      <c r="R14" s="5"/>
      <c r="S14" s="5"/>
      <c r="T14" s="5"/>
      <c r="U14" s="5"/>
      <c r="V14" s="5"/>
      <c r="W14" s="5"/>
      <c r="X14" s="5"/>
      <c r="Y14" s="5"/>
      <c r="Z14" s="5"/>
    </row>
    <row r="15" spans="1:26" ht="13.5" customHeight="1" x14ac:dyDescent="0.25">
      <c r="A15" s="5"/>
      <c r="B15" s="5"/>
      <c r="C15" s="5"/>
      <c r="D15" s="5"/>
      <c r="E15" s="5"/>
      <c r="F15" s="5"/>
      <c r="G15" s="5"/>
      <c r="H15" s="5"/>
      <c r="I15" s="5"/>
      <c r="J15" s="5"/>
      <c r="K15" s="5"/>
      <c r="L15" s="5"/>
      <c r="M15" s="5"/>
      <c r="N15" s="5"/>
      <c r="O15" s="5"/>
      <c r="P15" s="5"/>
      <c r="Q15" s="5"/>
      <c r="R15" s="5"/>
      <c r="S15" s="5"/>
      <c r="T15" s="5"/>
      <c r="U15" s="5"/>
      <c r="V15" s="5"/>
      <c r="W15" s="5"/>
      <c r="X15" s="5"/>
      <c r="Y15" s="5"/>
      <c r="Z15" s="5"/>
    </row>
    <row r="16" spans="1:26" ht="13.5" customHeight="1" x14ac:dyDescent="0.25">
      <c r="A16" s="5"/>
      <c r="B16" s="5"/>
      <c r="C16" s="5"/>
      <c r="D16" s="5"/>
      <c r="E16" s="5"/>
      <c r="F16" s="5"/>
      <c r="G16" s="5"/>
      <c r="H16" s="5"/>
      <c r="I16" s="5"/>
      <c r="J16" s="5"/>
      <c r="K16" s="5"/>
      <c r="L16" s="5"/>
      <c r="M16" s="5"/>
      <c r="N16" s="5"/>
      <c r="O16" s="5"/>
      <c r="P16" s="5"/>
      <c r="Q16" s="5"/>
      <c r="R16" s="5"/>
      <c r="S16" s="5"/>
      <c r="T16" s="5"/>
      <c r="U16" s="5"/>
      <c r="V16" s="5"/>
      <c r="W16" s="5"/>
      <c r="X16" s="5"/>
      <c r="Y16" s="5"/>
      <c r="Z16" s="5"/>
    </row>
    <row r="17" spans="1:26" ht="13.5" customHeight="1" x14ac:dyDescent="0.25">
      <c r="A17" s="5"/>
      <c r="B17" s="5"/>
      <c r="C17" s="5"/>
      <c r="D17" s="5"/>
      <c r="E17" s="5"/>
      <c r="F17" s="5"/>
      <c r="G17" s="5"/>
      <c r="H17" s="5"/>
      <c r="I17" s="5"/>
      <c r="J17" s="5"/>
      <c r="K17" s="5"/>
      <c r="L17" s="5"/>
      <c r="M17" s="5"/>
      <c r="N17" s="5"/>
      <c r="O17" s="5"/>
      <c r="P17" s="5"/>
      <c r="Q17" s="5"/>
      <c r="R17" s="5"/>
      <c r="S17" s="5"/>
      <c r="T17" s="5"/>
      <c r="U17" s="5"/>
      <c r="V17" s="5"/>
      <c r="W17" s="5"/>
      <c r="X17" s="5"/>
      <c r="Y17" s="5"/>
      <c r="Z17" s="5"/>
    </row>
    <row r="18" spans="1:26" ht="13.5" customHeight="1" x14ac:dyDescent="0.25">
      <c r="A18" s="5"/>
      <c r="B18" s="5"/>
      <c r="C18" s="5"/>
      <c r="D18" s="5"/>
      <c r="E18" s="5"/>
      <c r="F18" s="5"/>
      <c r="G18" s="5"/>
      <c r="H18" s="5"/>
      <c r="I18" s="5"/>
      <c r="J18" s="5"/>
      <c r="K18" s="5"/>
      <c r="L18" s="5"/>
      <c r="M18" s="5"/>
      <c r="N18" s="5"/>
      <c r="O18" s="5"/>
      <c r="P18" s="5"/>
      <c r="Q18" s="5"/>
      <c r="R18" s="5"/>
      <c r="S18" s="5"/>
      <c r="T18" s="5"/>
      <c r="U18" s="5"/>
      <c r="V18" s="5"/>
      <c r="W18" s="5"/>
      <c r="X18" s="5"/>
      <c r="Y18" s="5"/>
      <c r="Z18" s="5"/>
    </row>
    <row r="19" spans="1:26" ht="13.5" customHeight="1" x14ac:dyDescent="0.25">
      <c r="A19" s="5"/>
      <c r="B19" s="5"/>
      <c r="C19" s="5"/>
      <c r="D19" s="5"/>
      <c r="E19" s="5"/>
      <c r="F19" s="5"/>
      <c r="G19" s="5"/>
      <c r="H19" s="5"/>
      <c r="I19" s="5"/>
      <c r="J19" s="5"/>
      <c r="K19" s="5"/>
      <c r="L19" s="5"/>
      <c r="M19" s="5"/>
      <c r="N19" s="5"/>
      <c r="O19" s="5"/>
      <c r="P19" s="5"/>
      <c r="Q19" s="5"/>
      <c r="R19" s="5"/>
      <c r="S19" s="5"/>
      <c r="T19" s="5"/>
      <c r="U19" s="5"/>
      <c r="V19" s="5"/>
      <c r="W19" s="5"/>
      <c r="X19" s="5"/>
      <c r="Y19" s="5"/>
      <c r="Z19" s="5"/>
    </row>
    <row r="20" spans="1:26" ht="13.5" customHeight="1" x14ac:dyDescent="0.25">
      <c r="A20" s="5"/>
      <c r="B20" s="5"/>
      <c r="C20" s="5"/>
      <c r="D20" s="5"/>
      <c r="E20" s="5"/>
      <c r="F20" s="5"/>
      <c r="G20" s="5"/>
      <c r="H20" s="5"/>
      <c r="I20" s="5"/>
      <c r="J20" s="5"/>
      <c r="K20" s="5"/>
      <c r="L20" s="5"/>
      <c r="M20" s="5"/>
      <c r="N20" s="5"/>
      <c r="O20" s="5"/>
      <c r="P20" s="5"/>
      <c r="Q20" s="5"/>
      <c r="R20" s="5"/>
      <c r="S20" s="5"/>
      <c r="T20" s="5"/>
      <c r="U20" s="5"/>
      <c r="V20" s="5"/>
      <c r="W20" s="5"/>
      <c r="X20" s="5"/>
      <c r="Y20" s="5"/>
      <c r="Z20" s="5"/>
    </row>
    <row r="21" spans="1:26" ht="13.5" customHeight="1" x14ac:dyDescent="0.25">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ht="13.5" customHeight="1" x14ac:dyDescent="0.25">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ht="13.5" customHeight="1" x14ac:dyDescent="0.25">
      <c r="A23" s="5"/>
      <c r="B23" s="5"/>
      <c r="C23" s="5"/>
      <c r="D23" s="5"/>
      <c r="E23" s="5"/>
      <c r="F23" s="5"/>
      <c r="G23" s="5"/>
      <c r="H23" s="5"/>
      <c r="I23" s="5"/>
      <c r="J23" s="5"/>
      <c r="K23" s="5"/>
      <c r="L23" s="5"/>
      <c r="M23" s="5"/>
      <c r="N23" s="5"/>
      <c r="O23" s="5"/>
      <c r="P23" s="5"/>
      <c r="Q23" s="5"/>
      <c r="R23" s="5"/>
      <c r="S23" s="5"/>
      <c r="T23" s="5"/>
      <c r="U23" s="5"/>
      <c r="V23" s="5"/>
      <c r="W23" s="5"/>
      <c r="X23" s="5"/>
      <c r="Y23" s="5"/>
      <c r="Z23" s="5"/>
    </row>
    <row r="24" spans="1:26" ht="13.5" customHeight="1" x14ac:dyDescent="0.25">
      <c r="A24" s="5"/>
      <c r="B24" s="5"/>
      <c r="C24" s="5"/>
      <c r="D24" s="5"/>
      <c r="E24" s="5"/>
      <c r="F24" s="5"/>
      <c r="G24" s="5"/>
      <c r="H24" s="5"/>
      <c r="I24" s="5"/>
      <c r="J24" s="5"/>
      <c r="K24" s="5"/>
      <c r="L24" s="5"/>
      <c r="M24" s="5"/>
      <c r="N24" s="5"/>
      <c r="O24" s="5"/>
      <c r="P24" s="5"/>
      <c r="Q24" s="5"/>
      <c r="R24" s="5"/>
      <c r="S24" s="5"/>
      <c r="T24" s="5"/>
      <c r="U24" s="5"/>
      <c r="V24" s="5"/>
      <c r="W24" s="5"/>
      <c r="X24" s="5"/>
      <c r="Y24" s="5"/>
      <c r="Z24" s="5"/>
    </row>
    <row r="25" spans="1:26" ht="13.5" customHeight="1" x14ac:dyDescent="0.25">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ht="13.5" customHeight="1" x14ac:dyDescent="0.25">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13.5" customHeight="1" x14ac:dyDescent="0.25">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13.5" customHeight="1" x14ac:dyDescent="0.25">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13.5" customHeight="1" x14ac:dyDescent="0.25">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13.5" customHeight="1" x14ac:dyDescent="0.25">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13.5" customHeight="1" x14ac:dyDescent="0.25">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13.5" customHeight="1" x14ac:dyDescent="0.25">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13.5" customHeight="1" x14ac:dyDescent="0.25">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13.5" customHeight="1" x14ac:dyDescent="0.25">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13.5" customHeight="1" x14ac:dyDescent="0.25">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13.5" customHeight="1" x14ac:dyDescent="0.25">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13.5" customHeight="1" x14ac:dyDescent="0.25">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13.5" customHeight="1" x14ac:dyDescent="0.25">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13.5" customHeight="1" x14ac:dyDescent="0.25">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13.5" customHeight="1" x14ac:dyDescent="0.25">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13.5" customHeight="1" x14ac:dyDescent="0.25">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13.5" customHeight="1" x14ac:dyDescent="0.25">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13.5" customHeight="1" x14ac:dyDescent="0.25">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13.5" customHeight="1" x14ac:dyDescent="0.25">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13.5" customHeight="1" x14ac:dyDescent="0.25">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13.5" customHeight="1" x14ac:dyDescent="0.25">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3.5" customHeight="1" x14ac:dyDescent="0.25">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3.5" customHeight="1" x14ac:dyDescent="0.25">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3.5" customHeight="1" x14ac:dyDescent="0.25">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3.5" customHeight="1" x14ac:dyDescent="0.25">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3.5" customHeight="1" x14ac:dyDescent="0.25">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3.5" customHeight="1" x14ac:dyDescent="0.25">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3.5" customHeight="1" x14ac:dyDescent="0.25">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3.5" customHeight="1" x14ac:dyDescent="0.25">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3.5" customHeight="1" x14ac:dyDescent="0.25">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3.5" customHeight="1" x14ac:dyDescent="0.25">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3.5" customHeight="1" x14ac:dyDescent="0.25">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3.5" customHeight="1" x14ac:dyDescent="0.25">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3.5" customHeight="1" x14ac:dyDescent="0.25">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3.5" customHeight="1" x14ac:dyDescent="0.25">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3.5" customHeight="1" x14ac:dyDescent="0.25">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3.5" customHeight="1" x14ac:dyDescent="0.2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3.5" customHeight="1" x14ac:dyDescent="0.2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3.5" customHeight="1" x14ac:dyDescent="0.25">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3.5" customHeight="1" x14ac:dyDescent="0.2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3.5" customHeight="1" x14ac:dyDescent="0.2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3.5" customHeight="1" x14ac:dyDescent="0.2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3.5" customHeight="1" x14ac:dyDescent="0.2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3.5" customHeight="1" x14ac:dyDescent="0.2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3.5" customHeight="1" x14ac:dyDescent="0.2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3.5" customHeight="1" x14ac:dyDescent="0.2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3.5" customHeight="1" x14ac:dyDescent="0.2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3.5" customHeight="1" x14ac:dyDescent="0.2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3.5" customHeight="1" x14ac:dyDescent="0.2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3.5" customHeight="1" x14ac:dyDescent="0.2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3.5" customHeight="1" x14ac:dyDescent="0.2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3.5" customHeight="1" x14ac:dyDescent="0.2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3.5" customHeight="1" x14ac:dyDescent="0.2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3.5" customHeight="1" x14ac:dyDescent="0.2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3.5" customHeight="1" x14ac:dyDescent="0.2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3.5" customHeight="1" x14ac:dyDescent="0.2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3.5" customHeight="1" x14ac:dyDescent="0.2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3.5" customHeight="1" x14ac:dyDescent="0.2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3.5" customHeight="1" x14ac:dyDescent="0.2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3.5" customHeight="1" x14ac:dyDescent="0.2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3.5" customHeight="1" x14ac:dyDescent="0.2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3.5" customHeight="1" x14ac:dyDescent="0.2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3.5" customHeight="1" x14ac:dyDescent="0.2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3.5" customHeight="1" x14ac:dyDescent="0.2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3.5" customHeight="1" x14ac:dyDescent="0.2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3.5" customHeight="1" x14ac:dyDescent="0.2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3.5" customHeight="1" x14ac:dyDescent="0.2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3.5" customHeight="1" x14ac:dyDescent="0.2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3.5" customHeight="1" x14ac:dyDescent="0.2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3.5" customHeight="1" x14ac:dyDescent="0.2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3.5" customHeight="1" x14ac:dyDescent="0.2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3.5" customHeight="1" x14ac:dyDescent="0.2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3.5" customHeight="1" x14ac:dyDescent="0.2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3.5" customHeight="1" x14ac:dyDescent="0.2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3.5" customHeight="1"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3.5" customHeight="1"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3.5" customHeight="1"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3.5" customHeight="1"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3.5" customHeight="1"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3.5" customHeight="1"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3.5" customHeight="1"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3.5" customHeight="1"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3.5" customHeight="1"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3.5" customHeight="1"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3.5" customHeight="1"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3.5" customHeight="1"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3.5" customHeight="1"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3.5" customHeight="1"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3.5" customHeight="1"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3.5" customHeight="1"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3.5" customHeight="1"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3.5" customHeight="1"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3.5" customHeight="1"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3.5" customHeight="1"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3.5" customHeight="1"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3.5" customHeight="1"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3.5" customHeight="1"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3.5" customHeight="1"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3.5" customHeight="1"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3.5" customHeight="1"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3.5" customHeight="1"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3.5" customHeight="1"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3.5" customHeight="1"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3.5" customHeight="1"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3.5" customHeight="1"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3.5" customHeight="1"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3.5" customHeight="1"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3.5" customHeight="1"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3.5" customHeight="1"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3.5" customHeight="1"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3.5" customHeight="1"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3.5" customHeight="1"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3.5" customHeight="1"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3.5" customHeight="1"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3.5" customHeight="1"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3.5" customHeight="1"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3.5" customHeight="1"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3.5" customHeight="1"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3.5" customHeight="1"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3.5" customHeight="1"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3.5" customHeight="1"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3.5" customHeight="1"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3.5" customHeight="1"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3.5" customHeight="1"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3.5" customHeight="1"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3.5" customHeight="1"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3.5" customHeight="1"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3.5" customHeight="1"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3.5" customHeight="1"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3.5" customHeight="1"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3.5" customHeight="1"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3.5" customHeight="1"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3.5" customHeight="1"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3.5" customHeight="1"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3.5" customHeight="1"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3.5" customHeight="1"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3.5" customHeight="1"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3.5" customHeight="1"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3.5" customHeight="1"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3.5" customHeight="1"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3.5" customHeight="1"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3.5" customHeight="1"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3.5" customHeight="1"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3.5" customHeight="1"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3.5" customHeight="1"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3.5" customHeight="1"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3.5" customHeight="1"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3.5" customHeight="1"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3.5" customHeight="1"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3.5" customHeight="1"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3.5" customHeight="1"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3.5" customHeight="1"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3.5" customHeight="1"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3.5" customHeight="1"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3.5" customHeight="1"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3.5" customHeight="1"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3.5" customHeight="1"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3.5" customHeight="1"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3.5" customHeight="1"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3.5" customHeight="1"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3.5" customHeight="1"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3.5" customHeight="1"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3.5" customHeight="1"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3.5" customHeight="1"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3.5" customHeight="1"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3.5" customHeight="1"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3.5" customHeight="1"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3.5" customHeight="1"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3.5" customHeight="1"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3.5" customHeight="1"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3.5" customHeight="1"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3.5" customHeight="1"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3.5" customHeight="1"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3.5" customHeight="1"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3.5" customHeight="1"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3.5" customHeight="1"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3.5" customHeight="1"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3.5" customHeight="1"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3.5" customHeight="1"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3.5" customHeight="1"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3.5" customHeight="1"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3.5" customHeight="1"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3.5" customHeight="1"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3.5" customHeight="1"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3.5" customHeight="1"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3.5" customHeight="1"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3.5" customHeight="1"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3.5" customHeight="1"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3.5" customHeight="1"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3.5" customHeight="1"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3.5" customHeight="1"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3.5" customHeight="1"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3.5" customHeight="1"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3.5" customHeight="1"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3.5" customHeight="1"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3.5" customHeight="1"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3.5" customHeight="1"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3.5" customHeight="1"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3.5" customHeight="1"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3.5" customHeight="1"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3.5" customHeight="1"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3.5" customHeight="1"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3.5" customHeight="1"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3.5" customHeight="1"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3.5" customHeight="1"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3.5" customHeight="1"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3.5" customHeight="1"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3.5" customHeight="1"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3.5" customHeight="1"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3.5" customHeight="1"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3.5" customHeight="1"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3.5" customHeight="1"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3.5" customHeight="1"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3.5" customHeight="1"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3.5" customHeight="1"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3.5" customHeight="1"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3.5" customHeight="1"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3.5" customHeight="1"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3.5" customHeight="1"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3.5" customHeight="1"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3.5" customHeight="1"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3.5" customHeight="1"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3.5" customHeight="1"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3.5" customHeight="1"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3.5" customHeight="1"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3.5" customHeight="1"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3.5" customHeight="1"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3.5" customHeight="1"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3.5" customHeight="1"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3.5" customHeight="1"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3.5" customHeight="1"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3.5" customHeight="1"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3.5" customHeight="1"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3.5" customHeight="1"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3.5" customHeight="1"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3.5" customHeight="1"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3.5" customHeight="1"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3.5" customHeight="1"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3.5" customHeight="1"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3.5" customHeight="1"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3.5" customHeight="1"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3.5" customHeight="1"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3.5" customHeight="1"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3.5" customHeight="1"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3.5" customHeight="1"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3.5" customHeight="1"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3.5" customHeight="1"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3.5" customHeight="1"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3.5" customHeight="1"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3.5" customHeight="1"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3.5" customHeight="1"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3.5" customHeight="1"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3.5" customHeight="1"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3.5" customHeight="1"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3.5" customHeight="1"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3.5" customHeight="1"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3.5" customHeight="1"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3.5" customHeight="1"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3.5" customHeight="1"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3.5" customHeight="1"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3.5" customHeight="1"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3.5" customHeight="1"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3.5" customHeight="1"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3.5" customHeight="1"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3.5" customHeight="1"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3.5" customHeight="1"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3.5" customHeight="1"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3.5" customHeight="1"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3.5" customHeight="1"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3.5" customHeight="1"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3.5" customHeight="1"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3.5" customHeight="1"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3.5" customHeight="1"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3.5" customHeight="1"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3.5" customHeight="1"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3.5" customHeight="1"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3.5" customHeight="1"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3.5" customHeight="1"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3.5" customHeight="1"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3.5" customHeight="1"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3.5" customHeight="1"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3.5" customHeight="1"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3.5" customHeight="1"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3.5" customHeight="1"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3.5" customHeight="1"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3.5" customHeight="1"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3.5" customHeight="1"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3.5" customHeight="1"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3.5" customHeight="1"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3.5" customHeight="1"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3.5" customHeight="1"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3.5" customHeight="1"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3.5" customHeight="1"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3.5" customHeight="1"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3.5" customHeight="1"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3.5" customHeight="1"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3.5" customHeight="1"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3.5" customHeight="1"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3.5" customHeight="1"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3.5" customHeight="1"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3.5" customHeight="1"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3.5" customHeight="1"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3.5" customHeight="1"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3.5" customHeight="1"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3.5" customHeight="1"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3.5" customHeight="1"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3.5" customHeight="1"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3.5" customHeight="1"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3.5" customHeight="1"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3.5" customHeight="1"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3.5" customHeight="1"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3.5" customHeight="1"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3.5" customHeight="1"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3.5" customHeight="1"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3.5" customHeight="1"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3.5" customHeight="1"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3.5" customHeight="1"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3.5" customHeight="1"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3.5" customHeight="1"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3.5" customHeight="1"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3.5" customHeight="1"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3.5" customHeight="1"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3.5" customHeight="1"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3.5" customHeight="1"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3.5" customHeight="1"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3.5" customHeight="1"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3.5" customHeight="1"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3.5" customHeight="1"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3.5" customHeight="1"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3.5" customHeight="1"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3.5" customHeight="1"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3.5" customHeight="1"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3.5" customHeight="1"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3.5" customHeight="1"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3.5" customHeight="1"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3.5" customHeight="1"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3.5" customHeight="1"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3.5" customHeight="1"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3.5" customHeight="1"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3.5" customHeight="1"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3.5" customHeight="1"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3.5" customHeight="1"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3.5" customHeight="1"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3.5" customHeight="1"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3.5" customHeight="1"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3.5" customHeight="1"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3.5" customHeight="1"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3.5" customHeight="1"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3.5" customHeight="1"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3.5" customHeight="1"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3.5" customHeight="1"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3.5" customHeight="1"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3.5" customHeight="1"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3.5" customHeight="1"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3.5" customHeight="1"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3.5" customHeight="1"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3.5" customHeight="1"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3.5" customHeight="1"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3.5" customHeight="1"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3.5" customHeight="1"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3.5" customHeight="1"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3.5" customHeight="1"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3.5" customHeight="1"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3.5" customHeight="1"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3.5" customHeight="1"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3.5" customHeight="1"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3.5" customHeight="1"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3.5" customHeight="1"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3.5" customHeight="1"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3.5" customHeight="1"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3.5" customHeight="1"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3.5" customHeight="1"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3.5" customHeight="1"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3.5" customHeight="1"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3.5" customHeight="1"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3.5" customHeight="1"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3.5" customHeight="1"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3.5" customHeight="1"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3.5" customHeight="1"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3.5" customHeight="1"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3.5" customHeight="1"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3.5" customHeight="1"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3.5" customHeight="1"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3.5" customHeight="1"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3.5" customHeight="1"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3.5" customHeight="1"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3.5" customHeight="1"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3.5" customHeight="1"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3.5" customHeight="1"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3.5" customHeight="1"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3.5" customHeight="1"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3.5" customHeight="1"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3.5" customHeight="1"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3.5" customHeight="1"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3.5" customHeight="1"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3.5" customHeight="1"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3.5" customHeight="1"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3.5" customHeight="1"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3.5" customHeight="1"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3.5" customHeight="1"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3.5" customHeight="1"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3.5" customHeight="1"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3.5" customHeight="1"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3.5" customHeight="1"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3.5" customHeight="1"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3.5" customHeight="1"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3.5" customHeight="1"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3.5" customHeight="1"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3.5" customHeight="1"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3.5" customHeight="1"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3.5" customHeight="1"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3.5" customHeight="1"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3.5" customHeight="1"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3.5" customHeight="1"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3.5" customHeight="1"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3.5" customHeight="1"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3.5" customHeight="1"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3.5" customHeight="1"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3.5" customHeight="1"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3.5" customHeight="1"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3.5" customHeight="1"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3.5" customHeight="1"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3.5" customHeight="1"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3.5" customHeight="1"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3.5" customHeight="1"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3.5" customHeight="1"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3.5" customHeight="1"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3.5" customHeight="1"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3.5" customHeight="1"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3.5" customHeight="1"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3.5" customHeight="1"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3.5" customHeight="1"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3.5" customHeight="1"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3.5" customHeight="1"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3.5" customHeight="1"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3.5" customHeight="1"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3.5" customHeight="1"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3.5" customHeight="1"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3.5" customHeight="1"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3.5" customHeight="1"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3.5" customHeight="1"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3.5" customHeight="1"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3.5" customHeight="1"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3.5" customHeight="1"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3.5" customHeight="1"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3.5" customHeight="1"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3.5" customHeight="1"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3.5" customHeight="1"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3.5" customHeight="1"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3.5" customHeight="1"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3.5" customHeight="1"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3.5" customHeight="1"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3.5" customHeight="1"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3.5" customHeight="1"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3.5" customHeight="1"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3.5" customHeight="1"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3.5" customHeight="1"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3.5" customHeight="1"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3.5" customHeight="1"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3.5" customHeight="1"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3.5" customHeight="1"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3.5" customHeight="1"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3.5" customHeight="1"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3.5" customHeight="1"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3.5" customHeight="1"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3.5" customHeight="1"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3.5" customHeight="1"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3.5" customHeight="1"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3.5" customHeight="1"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3.5" customHeight="1"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3.5" customHeight="1"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3.5" customHeight="1"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3.5" customHeight="1"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3.5" customHeight="1"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3.5" customHeight="1"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3.5" customHeight="1"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3.5" customHeight="1"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3.5" customHeight="1"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3.5" customHeight="1"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3.5" customHeight="1"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3.5" customHeight="1"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3.5" customHeight="1"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3.5" customHeight="1"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3.5" customHeight="1"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3.5" customHeight="1"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3.5" customHeight="1"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3.5" customHeight="1"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3.5" customHeight="1"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3.5" customHeight="1"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3.5" customHeight="1"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3.5" customHeight="1"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3.5" customHeight="1"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3.5" customHeight="1"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3.5" customHeight="1"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3.5" customHeight="1"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3.5" customHeight="1"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3.5" customHeight="1"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3.5" customHeight="1"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3.5" customHeight="1"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3.5" customHeight="1"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3.5" customHeight="1"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3.5" customHeight="1"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3.5" customHeight="1"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3.5" customHeight="1"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3.5" customHeight="1"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3.5" customHeight="1"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3.5" customHeight="1"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3.5" customHeight="1"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3.5" customHeight="1"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3.5" customHeight="1"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3.5" customHeight="1"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3.5" customHeight="1"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3.5" customHeight="1"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3.5" customHeight="1"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3.5" customHeight="1"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3.5" customHeight="1"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3.5" customHeight="1"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3.5" customHeight="1"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3.5" customHeight="1"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3.5" customHeight="1"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3.5" customHeight="1"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3.5" customHeight="1"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3.5" customHeight="1"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3.5" customHeight="1"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3.5" customHeight="1"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3.5" customHeight="1"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3.5" customHeight="1"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3.5" customHeight="1"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3.5" customHeight="1"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3.5" customHeight="1"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3.5" customHeight="1"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3.5" customHeight="1"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3.5" customHeight="1"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3.5" customHeight="1"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3.5" customHeight="1"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3.5" customHeight="1"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3.5" customHeight="1"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3.5" customHeight="1"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3.5" customHeight="1"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3.5" customHeight="1"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3.5" customHeight="1"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3.5" customHeight="1"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3.5" customHeight="1"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3.5" customHeight="1"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3.5" customHeight="1"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3.5" customHeight="1"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3.5" customHeight="1"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3.5" customHeight="1"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3.5" customHeight="1"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3.5" customHeight="1"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3.5" customHeight="1"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3.5" customHeight="1"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3.5" customHeight="1"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3.5" customHeight="1"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3.5" customHeight="1"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3.5" customHeight="1"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3.5" customHeight="1"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3.5" customHeight="1"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3.5" customHeight="1"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3.5" customHeight="1"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3.5" customHeight="1"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3.5" customHeight="1"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3.5" customHeight="1"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3.5" customHeight="1"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3.5" customHeight="1"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3.5" customHeight="1"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3.5" customHeight="1"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3.5" customHeight="1"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3.5" customHeight="1"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3.5" customHeight="1"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3.5" customHeight="1"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3.5" customHeight="1"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3.5" customHeight="1"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3.5" customHeight="1"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3.5" customHeight="1"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3.5" customHeight="1"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3.5" customHeight="1"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3.5" customHeight="1"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3.5" customHeight="1"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3.5" customHeight="1"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3.5" customHeight="1"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3.5" customHeight="1"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3.5" customHeight="1"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3.5" customHeight="1"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3.5" customHeight="1"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3.5" customHeight="1"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3.5" customHeight="1"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3.5" customHeight="1"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3.5" customHeight="1"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3.5" customHeight="1"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3.5" customHeight="1"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3.5" customHeight="1"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3.5" customHeight="1"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3.5" customHeight="1"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3.5" customHeight="1"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3.5" customHeight="1"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3.5" customHeight="1"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3.5" customHeight="1"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3.5" customHeight="1"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3.5" customHeight="1"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3.5" customHeight="1"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3.5" customHeight="1"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3.5" customHeight="1"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3.5" customHeight="1"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3.5" customHeight="1"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3.5" customHeight="1"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3.5" customHeight="1"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3.5" customHeight="1"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3.5" customHeight="1"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3.5" customHeight="1"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3.5" customHeight="1"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3.5" customHeight="1"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3.5" customHeight="1"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3.5" customHeight="1"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3.5" customHeight="1"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3.5" customHeight="1"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3.5" customHeight="1"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3.5" customHeight="1"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3.5" customHeight="1"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3.5" customHeight="1"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3.5" customHeight="1"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3.5" customHeight="1"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3.5" customHeight="1"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3.5" customHeight="1"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3.5" customHeight="1"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3.5" customHeight="1"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3.5" customHeight="1"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3.5" customHeight="1"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3.5" customHeight="1"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3.5" customHeight="1"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3.5" customHeight="1"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3.5" customHeight="1"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3.5" customHeight="1"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3.5" customHeight="1"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3.5" customHeight="1"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3.5" customHeight="1"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3.5" customHeight="1"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3.5" customHeight="1"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3.5" customHeight="1"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3.5" customHeight="1"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3.5" customHeight="1"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3.5" customHeight="1"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3.5" customHeight="1"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3.5" customHeight="1"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3.5" customHeight="1"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3.5" customHeight="1"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3.5" customHeight="1"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3.5" customHeight="1"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3.5" customHeight="1"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3.5" customHeight="1"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3.5" customHeight="1"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3.5" customHeight="1"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3.5" customHeight="1"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3.5" customHeight="1"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3.5" customHeight="1"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3.5" customHeight="1"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3.5" customHeight="1"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3.5" customHeight="1"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3.5" customHeight="1"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3.5" customHeight="1"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3.5" customHeight="1"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3.5" customHeight="1"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3.5" customHeight="1"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3.5" customHeight="1"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3.5" customHeight="1"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3.5" customHeight="1"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3.5" customHeight="1"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3.5" customHeight="1"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3.5" customHeight="1"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3.5" customHeight="1"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3.5" customHeight="1"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3.5" customHeight="1"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3.5" customHeight="1"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3.5" customHeight="1"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3.5" customHeight="1"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3.5" customHeight="1"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3.5" customHeight="1"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3.5" customHeight="1"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3.5" customHeight="1"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3.5" customHeight="1"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3.5" customHeight="1"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3.5" customHeight="1"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3.5" customHeight="1"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3.5" customHeight="1"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3.5" customHeight="1"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3.5" customHeight="1"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3.5" customHeight="1"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3.5" customHeight="1"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3.5" customHeight="1"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3.5" customHeight="1"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3.5" customHeight="1"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3.5" customHeight="1"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3.5" customHeight="1"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3.5" customHeight="1"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3.5" customHeight="1"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3.5" customHeight="1"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3.5" customHeight="1"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3.5" customHeight="1"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3.5" customHeight="1"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3.5" customHeight="1"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3.5" customHeight="1"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3.5" customHeight="1"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3.5" customHeight="1"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3.5" customHeight="1"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3.5" customHeight="1"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3.5" customHeight="1"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3.5" customHeight="1"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3.5" customHeight="1"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3.5" customHeight="1"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3.5" customHeight="1"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3.5" customHeight="1"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3.5" customHeight="1"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3.5" customHeight="1"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3.5" customHeight="1"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3.5" customHeight="1"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3.5" customHeight="1"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3.5" customHeight="1"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3.5" customHeight="1"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3.5" customHeight="1"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3.5" customHeight="1"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3.5" customHeight="1"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3.5" customHeight="1"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3.5" customHeight="1"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3.5" customHeight="1"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3.5" customHeight="1"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3.5" customHeight="1"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3.5" customHeight="1"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3.5" customHeight="1"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3.5" customHeight="1"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3.5" customHeight="1"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3.5" customHeight="1"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3.5" customHeight="1"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3.5" customHeight="1"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3.5" customHeight="1"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3.5" customHeight="1"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3.5" customHeight="1"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3.5" customHeight="1"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3.5" customHeight="1"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3.5" customHeight="1"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3.5" customHeight="1"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3.5" customHeight="1"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3.5" customHeight="1"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3.5" customHeight="1"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3.5" customHeight="1"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3.5" customHeight="1"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3.5" customHeight="1"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3.5" customHeight="1"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3.5" customHeight="1"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3.5" customHeight="1"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3.5" customHeight="1"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3.5" customHeight="1"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3.5" customHeight="1"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3.5" customHeight="1"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3.5" customHeight="1"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3.5" customHeight="1"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3.5" customHeight="1"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3.5" customHeight="1"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3.5" customHeight="1"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3.5" customHeight="1"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3.5" customHeight="1"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3.5" customHeight="1"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3.5" customHeight="1"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3.5" customHeight="1"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3.5" customHeight="1"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3.5" customHeight="1"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3.5" customHeight="1"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3.5" customHeight="1"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3.5" customHeight="1"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3.5" customHeight="1"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3.5" customHeight="1"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3.5" customHeight="1"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3.5" customHeight="1"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3.5" customHeight="1"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3.5" customHeight="1"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3.5" customHeight="1"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3.5" customHeight="1"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3.5" customHeight="1"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3.5" customHeight="1"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3.5" customHeight="1"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3.5" customHeight="1"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3.5" customHeight="1"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3.5" customHeight="1"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3.5" customHeight="1"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3.5" customHeight="1"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3.5" customHeight="1"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3.5" customHeight="1"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3.5" customHeight="1"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3.5" customHeight="1"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3.5" customHeight="1"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3.5" customHeight="1"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3.5" customHeight="1"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3.5" customHeight="1"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3.5" customHeight="1"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3.5" customHeight="1"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3.5" customHeight="1"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3.5" customHeight="1"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3.5" customHeight="1"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3.5" customHeight="1"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3.5" customHeight="1"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3.5" customHeight="1"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3.5" customHeight="1"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3.5" customHeight="1"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3.5" customHeight="1"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3.5" customHeight="1"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3.5" customHeight="1"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3.5" customHeight="1"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3.5" customHeight="1"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3.5" customHeight="1"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3.5" customHeight="1"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3.5" customHeight="1"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3.5" customHeight="1"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3.5" customHeight="1"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3.5" customHeight="1"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3.5" customHeight="1"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3.5" customHeight="1"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3.5" customHeight="1"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3.5" customHeight="1"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3.5" customHeight="1"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3.5" customHeight="1"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3.5" customHeight="1"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3.5" customHeight="1"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3.5" customHeight="1"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3.5" customHeight="1"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3.5" customHeight="1"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3.5" customHeight="1"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3.5" customHeight="1"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3.5" customHeight="1"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3.5" customHeight="1"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3.5" customHeight="1"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3.5" customHeight="1"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3.5" customHeight="1"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3.5" customHeight="1"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3.5" customHeight="1"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3.5" customHeight="1"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3.5" customHeight="1"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3.5" customHeight="1"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3.5" customHeight="1"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3.5" customHeight="1"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3.5" customHeight="1"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3.5" customHeight="1"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3.5" customHeight="1"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3.5" customHeight="1"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3.5" customHeight="1"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3.5" customHeight="1"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3.5" customHeight="1"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3.5" customHeight="1"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3.5" customHeight="1"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3.5" customHeight="1"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3.5" customHeight="1"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3.5" customHeight="1"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3.5" customHeight="1"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3.5" customHeight="1"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3.5" customHeight="1"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3.5" customHeight="1"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3.5" customHeight="1"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3.5" customHeight="1"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3.5" customHeight="1"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3.5" customHeight="1"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3.5" customHeight="1"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3.5" customHeight="1"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3.5" customHeight="1"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3.5" customHeight="1"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3.5" customHeight="1"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3.5" customHeight="1"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3.5" customHeight="1"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3.5" customHeight="1"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3.5" customHeight="1"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3.5" customHeight="1"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3.5" customHeight="1"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3.5" customHeight="1"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3.5" customHeight="1"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3.5" customHeight="1"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3.5" customHeight="1"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3.5" customHeight="1"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3.5" customHeight="1"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3.5" customHeight="1"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3.5" customHeight="1"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3.5" customHeight="1"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3.5" customHeight="1"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3.5" customHeight="1"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3.5" customHeight="1"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3.5" customHeight="1"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3.5" customHeight="1"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3.5" customHeight="1"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3.5" customHeight="1"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3.5" customHeight="1"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3.5" customHeight="1"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3.5" customHeight="1"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3.5" customHeight="1"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3.5" customHeight="1"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3.5" customHeight="1"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3.5" customHeight="1"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3.5" customHeight="1"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3.5" customHeight="1"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3.5" customHeight="1"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3.5" customHeight="1"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3.5" customHeight="1"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3.5" customHeight="1"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3.5" customHeight="1"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3.5" customHeight="1"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3.5" customHeight="1"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3.5" customHeight="1"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3.5" customHeight="1"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3.5" customHeight="1"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3.5" customHeight="1"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3.5" customHeight="1"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3.5" customHeight="1"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3.5" customHeight="1"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3.5" customHeight="1"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3.5" customHeight="1"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3.5" customHeight="1"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3.5" customHeight="1"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3.5" customHeight="1"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3.5" customHeight="1"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3.5" customHeight="1"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3.5" customHeight="1"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3.5" customHeight="1"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3.5" customHeight="1"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3.5" customHeight="1"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3.5" customHeight="1"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3.5" customHeight="1"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3.5" customHeight="1"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3.5" customHeight="1"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3.5" customHeight="1"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3.5" customHeight="1"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3.5" customHeight="1"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3.5" customHeight="1"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3.5" customHeight="1"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3.5" customHeight="1"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3.5" customHeight="1"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3.5" customHeight="1"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3.5" customHeight="1"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3.5" customHeight="1"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3.5" customHeight="1"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3.5" customHeight="1"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3.5" customHeight="1"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3.5" customHeight="1"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3.5" customHeight="1"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3.5" customHeight="1"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3.5" customHeight="1"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3.5" customHeight="1"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3.5" customHeight="1"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3.5" customHeight="1"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3.5" customHeight="1"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3.5" customHeight="1"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3.5" customHeight="1"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3.5" customHeight="1"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3.5" customHeight="1"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3.5" customHeight="1"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3.5" customHeight="1"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3.5" customHeight="1"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3.5" customHeight="1"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3.5" customHeight="1"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3.5" customHeight="1"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3.5" customHeight="1"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3.5" customHeight="1"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3.5" customHeight="1"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3.5" customHeight="1"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3.5" customHeight="1"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3.5" customHeight="1"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3.5" customHeight="1"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3.5" customHeight="1"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3.5" customHeight="1"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3.5" customHeight="1"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3.5" customHeight="1"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3.5" customHeight="1"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3.5" customHeight="1"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3.5" customHeight="1"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3.5" customHeight="1"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3.5" customHeight="1"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3.5" customHeight="1"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3.5" customHeight="1"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3.5" customHeight="1" x14ac:dyDescent="0.2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3.5" customHeight="1" x14ac:dyDescent="0.2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3.5" customHeight="1" x14ac:dyDescent="0.2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1">
    <mergeCell ref="B4:I4"/>
  </mergeCells>
  <pageMargins left="0.28999999999999998" right="0.24" top="0.56000000000000005" bottom="0.49" header="0" footer="0"/>
  <pageSetup paperSize="9" scale="53" orientation="landscape"/>
  <headerFooter>
    <oddHeader>&amp;C&amp;F&amp;R&amp;A</oddHeader>
    <oddFooter>&amp;LCommercial in Confidence &amp;F&amp;RPage: &amp;P of</oddFooter>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3F8E39"/>
    <pageSetUpPr fitToPage="1"/>
  </sheetPr>
  <dimension ref="A1:Z1000"/>
  <sheetViews>
    <sheetView showGridLines="0" workbookViewId="0"/>
  </sheetViews>
  <sheetFormatPr defaultColWidth="12.6640625" defaultRowHeight="15" customHeight="1" x14ac:dyDescent="0.25"/>
  <cols>
    <col min="1" max="1" width="0.6640625" style="393" customWidth="1"/>
    <col min="2" max="2" width="25.6640625" style="393" customWidth="1"/>
    <col min="3" max="3" width="30.33203125" style="393" customWidth="1"/>
    <col min="4" max="4" width="19.33203125" style="393" customWidth="1"/>
    <col min="5" max="5" width="9.6640625" style="393" customWidth="1"/>
    <col min="6" max="6" width="11.44140625" style="393" customWidth="1"/>
    <col min="7" max="7" width="23.6640625" style="393" customWidth="1"/>
    <col min="8" max="8" width="18.33203125" style="393" customWidth="1"/>
    <col min="9" max="9" width="10.33203125" style="393" customWidth="1"/>
    <col min="10" max="26" width="9.33203125" style="393" customWidth="1"/>
  </cols>
  <sheetData>
    <row r="1" spans="1:26" ht="28.5" customHeight="1" x14ac:dyDescent="0.25">
      <c r="A1" s="1"/>
      <c r="B1" s="56" t="s">
        <v>3542</v>
      </c>
      <c r="C1" s="2"/>
      <c r="D1" s="55"/>
      <c r="E1" s="55"/>
      <c r="F1" s="55"/>
      <c r="G1" s="55"/>
      <c r="H1" s="55"/>
      <c r="I1" s="55"/>
      <c r="J1" s="1"/>
      <c r="K1" s="1"/>
      <c r="L1" s="1"/>
      <c r="M1" s="1"/>
      <c r="N1" s="1"/>
      <c r="O1" s="1"/>
      <c r="P1" s="1"/>
      <c r="Q1" s="1"/>
      <c r="R1" s="1"/>
      <c r="S1" s="1"/>
      <c r="T1" s="1"/>
      <c r="U1" s="1"/>
      <c r="V1" s="1"/>
      <c r="W1" s="1"/>
      <c r="X1" s="1"/>
      <c r="Y1" s="1"/>
      <c r="Z1" s="1"/>
    </row>
    <row r="2" spans="1:26" ht="28.5" customHeight="1" x14ac:dyDescent="0.25">
      <c r="A2" s="3"/>
      <c r="B2" s="443" t="s">
        <v>3543</v>
      </c>
      <c r="C2" s="431"/>
      <c r="D2" s="431"/>
      <c r="E2" s="431"/>
      <c r="F2" s="431"/>
      <c r="G2" s="431"/>
      <c r="H2" s="58"/>
      <c r="I2" s="58"/>
      <c r="J2" s="3"/>
      <c r="K2" s="3"/>
      <c r="L2" s="3"/>
      <c r="M2" s="3"/>
      <c r="N2" s="3"/>
      <c r="O2" s="3"/>
      <c r="P2" s="3"/>
      <c r="Q2" s="3"/>
      <c r="R2" s="3"/>
      <c r="S2" s="3"/>
      <c r="T2" s="3"/>
      <c r="U2" s="3"/>
      <c r="V2" s="3"/>
      <c r="W2" s="3"/>
      <c r="X2" s="3"/>
      <c r="Y2" s="3"/>
      <c r="Z2" s="3"/>
    </row>
    <row r="3" spans="1:26" ht="13.5" customHeight="1" x14ac:dyDescent="0.25">
      <c r="A3" s="5"/>
      <c r="B3" s="7"/>
      <c r="C3" s="345"/>
      <c r="D3" s="345"/>
      <c r="E3" s="345"/>
      <c r="F3" s="345"/>
      <c r="G3" s="345"/>
      <c r="H3" s="345"/>
      <c r="I3" s="345"/>
      <c r="J3" s="5"/>
      <c r="K3" s="5"/>
      <c r="L3" s="5"/>
      <c r="M3" s="5"/>
      <c r="N3" s="5"/>
      <c r="O3" s="5"/>
      <c r="P3" s="5"/>
      <c r="Q3" s="5"/>
      <c r="R3" s="5"/>
      <c r="S3" s="5"/>
      <c r="T3" s="5"/>
      <c r="U3" s="5"/>
      <c r="V3" s="5"/>
      <c r="W3" s="5"/>
      <c r="X3" s="5"/>
      <c r="Y3" s="5"/>
      <c r="Z3" s="5"/>
    </row>
    <row r="4" spans="1:26" ht="18.75" customHeight="1" x14ac:dyDescent="0.3">
      <c r="A4" s="66"/>
      <c r="B4" s="442" t="s">
        <v>3544</v>
      </c>
      <c r="C4" s="400"/>
      <c r="D4" s="400"/>
      <c r="E4" s="400"/>
      <c r="F4" s="400"/>
      <c r="G4" s="400"/>
      <c r="H4" s="400"/>
      <c r="I4" s="401"/>
      <c r="J4" s="66"/>
      <c r="K4" s="66"/>
      <c r="L4" s="66"/>
      <c r="M4" s="66"/>
      <c r="N4" s="66"/>
      <c r="O4" s="66"/>
      <c r="P4" s="66"/>
      <c r="Q4" s="66"/>
      <c r="R4" s="66"/>
      <c r="S4" s="66"/>
      <c r="T4" s="66"/>
      <c r="U4" s="66"/>
      <c r="V4" s="66"/>
      <c r="W4" s="66"/>
      <c r="X4" s="42"/>
      <c r="Y4" s="42"/>
      <c r="Z4" s="42"/>
    </row>
    <row r="5" spans="1:26" ht="13.5" customHeight="1" x14ac:dyDescent="0.25">
      <c r="A5" s="5"/>
      <c r="B5" s="384" t="s">
        <v>3545</v>
      </c>
      <c r="C5" s="406" t="s">
        <v>3546</v>
      </c>
      <c r="D5" s="400"/>
      <c r="E5" s="400"/>
      <c r="F5" s="400"/>
      <c r="G5" s="400"/>
      <c r="H5" s="400"/>
      <c r="I5" s="401"/>
      <c r="J5" s="5"/>
      <c r="K5" s="5"/>
      <c r="L5" s="5"/>
      <c r="M5" s="5"/>
      <c r="N5" s="5"/>
      <c r="O5" s="5"/>
      <c r="P5" s="5"/>
      <c r="Q5" s="5"/>
      <c r="R5" s="5"/>
      <c r="S5" s="5"/>
      <c r="T5" s="5"/>
      <c r="U5" s="5"/>
      <c r="V5" s="5"/>
      <c r="W5" s="5"/>
      <c r="X5" s="5"/>
      <c r="Y5" s="5"/>
      <c r="Z5" s="5"/>
    </row>
    <row r="6" spans="1:26" ht="13.5" customHeight="1" x14ac:dyDescent="0.25">
      <c r="A6" s="5"/>
      <c r="B6" s="380"/>
      <c r="C6" s="399"/>
      <c r="D6" s="400"/>
      <c r="E6" s="400"/>
      <c r="F6" s="400"/>
      <c r="G6" s="400"/>
      <c r="H6" s="400"/>
      <c r="I6" s="401"/>
      <c r="J6" s="5"/>
      <c r="K6" s="5"/>
      <c r="L6" s="5"/>
      <c r="M6" s="5"/>
      <c r="N6" s="5"/>
      <c r="O6" s="5"/>
      <c r="P6" s="5"/>
      <c r="Q6" s="5"/>
      <c r="R6" s="5"/>
      <c r="S6" s="5"/>
      <c r="T6" s="5"/>
      <c r="U6" s="5"/>
      <c r="V6" s="5"/>
      <c r="W6" s="5"/>
      <c r="X6" s="5"/>
      <c r="Y6" s="5"/>
      <c r="Z6" s="5"/>
    </row>
    <row r="7" spans="1:26" ht="13.5" customHeight="1" x14ac:dyDescent="0.25">
      <c r="A7" s="5"/>
      <c r="B7" s="380"/>
      <c r="C7" s="399"/>
      <c r="D7" s="400"/>
      <c r="E7" s="400"/>
      <c r="F7" s="400"/>
      <c r="G7" s="400"/>
      <c r="H7" s="400"/>
      <c r="I7" s="401"/>
      <c r="J7" s="5"/>
      <c r="K7" s="5"/>
      <c r="L7" s="5"/>
      <c r="M7" s="5"/>
      <c r="N7" s="5"/>
      <c r="O7" s="5"/>
      <c r="P7" s="5"/>
      <c r="Q7" s="5"/>
      <c r="R7" s="5"/>
      <c r="S7" s="5"/>
      <c r="T7" s="5"/>
      <c r="U7" s="5"/>
      <c r="V7" s="5"/>
      <c r="W7" s="5"/>
      <c r="X7" s="5"/>
      <c r="Y7" s="5"/>
      <c r="Z7" s="5"/>
    </row>
    <row r="8" spans="1:26" ht="13.5" customHeight="1" x14ac:dyDescent="0.25">
      <c r="A8" s="5"/>
      <c r="B8" s="5"/>
      <c r="C8" s="5"/>
      <c r="D8" s="5"/>
      <c r="E8" s="5"/>
      <c r="F8" s="5"/>
      <c r="G8" s="5"/>
      <c r="H8" s="5"/>
      <c r="I8" s="5"/>
      <c r="J8" s="5"/>
      <c r="K8" s="5"/>
      <c r="L8" s="5"/>
      <c r="M8" s="5"/>
      <c r="N8" s="5"/>
      <c r="O8" s="5"/>
      <c r="P8" s="5"/>
      <c r="Q8" s="5"/>
      <c r="R8" s="5"/>
      <c r="S8" s="5"/>
      <c r="T8" s="5"/>
      <c r="U8" s="5"/>
      <c r="V8" s="5"/>
      <c r="W8" s="5"/>
      <c r="X8" s="5"/>
      <c r="Y8" s="5"/>
      <c r="Z8" s="5"/>
    </row>
    <row r="9" spans="1:26" ht="13.5" customHeight="1" x14ac:dyDescent="0.25">
      <c r="A9" s="5"/>
      <c r="B9" s="5"/>
      <c r="C9" s="5"/>
      <c r="D9" s="5"/>
      <c r="E9" s="5"/>
      <c r="F9" s="5"/>
      <c r="G9" s="5"/>
      <c r="H9" s="5"/>
      <c r="I9" s="5"/>
      <c r="J9" s="5"/>
      <c r="K9" s="5"/>
      <c r="L9" s="5"/>
      <c r="M9" s="5"/>
      <c r="N9" s="5"/>
      <c r="O9" s="5"/>
      <c r="P9" s="5"/>
      <c r="Q9" s="5"/>
      <c r="R9" s="5"/>
      <c r="S9" s="5"/>
      <c r="T9" s="5"/>
      <c r="U9" s="5"/>
      <c r="V9" s="5"/>
      <c r="W9" s="5"/>
      <c r="X9" s="5"/>
      <c r="Y9" s="5"/>
      <c r="Z9" s="5"/>
    </row>
    <row r="10" spans="1:26" ht="13.5" customHeight="1" x14ac:dyDescent="0.25">
      <c r="A10" s="5"/>
      <c r="B10" s="5"/>
      <c r="C10" s="5"/>
      <c r="D10" s="5"/>
      <c r="E10" s="5"/>
      <c r="F10" s="5"/>
      <c r="G10" s="5"/>
      <c r="H10" s="5"/>
      <c r="I10" s="5"/>
      <c r="J10" s="5"/>
      <c r="K10" s="5"/>
      <c r="L10" s="5"/>
      <c r="M10" s="5"/>
      <c r="N10" s="5"/>
      <c r="O10" s="5"/>
      <c r="P10" s="5"/>
      <c r="Q10" s="5"/>
      <c r="R10" s="5"/>
      <c r="S10" s="5"/>
      <c r="T10" s="5"/>
      <c r="U10" s="5"/>
      <c r="V10" s="5"/>
      <c r="W10" s="5"/>
      <c r="X10" s="5"/>
      <c r="Y10" s="5"/>
      <c r="Z10" s="5"/>
    </row>
    <row r="11" spans="1:26" ht="13.5" customHeight="1" x14ac:dyDescent="0.25">
      <c r="A11" s="5"/>
      <c r="B11" s="5"/>
      <c r="C11" s="5"/>
      <c r="D11" s="5"/>
      <c r="E11" s="5"/>
      <c r="F11" s="5"/>
      <c r="G11" s="5"/>
      <c r="H11" s="5"/>
      <c r="I11" s="5"/>
      <c r="J11" s="5"/>
      <c r="K11" s="5"/>
      <c r="L11" s="5"/>
      <c r="M11" s="5"/>
      <c r="N11" s="5"/>
      <c r="O11" s="5"/>
      <c r="P11" s="5"/>
      <c r="Q11" s="5"/>
      <c r="R11" s="5"/>
      <c r="S11" s="5"/>
      <c r="T11" s="5"/>
      <c r="U11" s="5"/>
      <c r="V11" s="5"/>
      <c r="W11" s="5"/>
      <c r="X11" s="5"/>
      <c r="Y11" s="5"/>
      <c r="Z11" s="5"/>
    </row>
    <row r="12" spans="1:26" ht="13.5" customHeight="1" x14ac:dyDescent="0.25">
      <c r="A12" s="5"/>
      <c r="B12" s="5"/>
      <c r="C12" s="5"/>
      <c r="D12" s="5"/>
      <c r="E12" s="5"/>
      <c r="F12" s="5"/>
      <c r="G12" s="5"/>
      <c r="H12" s="5"/>
      <c r="I12" s="5"/>
      <c r="J12" s="5"/>
      <c r="K12" s="5"/>
      <c r="L12" s="5"/>
      <c r="M12" s="5"/>
      <c r="N12" s="5"/>
      <c r="O12" s="5"/>
      <c r="P12" s="5"/>
      <c r="Q12" s="5"/>
      <c r="R12" s="5"/>
      <c r="S12" s="5"/>
      <c r="T12" s="5"/>
      <c r="U12" s="5"/>
      <c r="V12" s="5"/>
      <c r="W12" s="5"/>
      <c r="X12" s="5"/>
      <c r="Y12" s="5"/>
      <c r="Z12" s="5"/>
    </row>
    <row r="13" spans="1:26" ht="13.5" customHeight="1" x14ac:dyDescent="0.25">
      <c r="A13" s="5"/>
      <c r="B13" s="5"/>
      <c r="C13" s="5"/>
      <c r="D13" s="5"/>
      <c r="E13" s="5"/>
      <c r="F13" s="5"/>
      <c r="G13" s="5"/>
      <c r="H13" s="5"/>
      <c r="I13" s="5"/>
      <c r="J13" s="5"/>
      <c r="K13" s="5"/>
      <c r="L13" s="5"/>
      <c r="M13" s="5"/>
      <c r="N13" s="5"/>
      <c r="O13" s="5"/>
      <c r="P13" s="5"/>
      <c r="Q13" s="5"/>
      <c r="R13" s="5"/>
      <c r="S13" s="5"/>
      <c r="T13" s="5"/>
      <c r="U13" s="5"/>
      <c r="V13" s="5"/>
      <c r="W13" s="5"/>
      <c r="X13" s="5"/>
      <c r="Y13" s="5"/>
      <c r="Z13" s="5"/>
    </row>
    <row r="14" spans="1:26" ht="13.5" customHeight="1" x14ac:dyDescent="0.25">
      <c r="A14" s="5"/>
      <c r="B14" s="5"/>
      <c r="C14" s="5"/>
      <c r="D14" s="5"/>
      <c r="E14" s="5"/>
      <c r="F14" s="5"/>
      <c r="G14" s="5"/>
      <c r="H14" s="5"/>
      <c r="I14" s="5"/>
      <c r="J14" s="5"/>
      <c r="K14" s="5"/>
      <c r="L14" s="5"/>
      <c r="M14" s="5"/>
      <c r="N14" s="5"/>
      <c r="O14" s="5"/>
      <c r="P14" s="5"/>
      <c r="Q14" s="5"/>
      <c r="R14" s="5"/>
      <c r="S14" s="5"/>
      <c r="T14" s="5"/>
      <c r="U14" s="5"/>
      <c r="V14" s="5"/>
      <c r="W14" s="5"/>
      <c r="X14" s="5"/>
      <c r="Y14" s="5"/>
      <c r="Z14" s="5"/>
    </row>
    <row r="15" spans="1:26" ht="13.5" customHeight="1" x14ac:dyDescent="0.25">
      <c r="A15" s="5"/>
      <c r="B15" s="5"/>
      <c r="C15" s="5"/>
      <c r="D15" s="5"/>
      <c r="E15" s="5"/>
      <c r="F15" s="5"/>
      <c r="G15" s="5"/>
      <c r="H15" s="5"/>
      <c r="I15" s="5"/>
      <c r="J15" s="5"/>
      <c r="K15" s="5"/>
      <c r="L15" s="5"/>
      <c r="M15" s="5"/>
      <c r="N15" s="5"/>
      <c r="O15" s="5"/>
      <c r="P15" s="5"/>
      <c r="Q15" s="5"/>
      <c r="R15" s="5"/>
      <c r="S15" s="5"/>
      <c r="T15" s="5"/>
      <c r="U15" s="5"/>
      <c r="V15" s="5"/>
      <c r="W15" s="5"/>
      <c r="X15" s="5"/>
      <c r="Y15" s="5"/>
      <c r="Z15" s="5"/>
    </row>
    <row r="16" spans="1:26" ht="13.5" customHeight="1" x14ac:dyDescent="0.25">
      <c r="A16" s="5"/>
      <c r="B16" s="5"/>
      <c r="C16" s="5"/>
      <c r="D16" s="5"/>
      <c r="E16" s="5"/>
      <c r="F16" s="5"/>
      <c r="G16" s="5"/>
      <c r="H16" s="5"/>
      <c r="I16" s="5"/>
      <c r="J16" s="5"/>
      <c r="K16" s="5"/>
      <c r="L16" s="5"/>
      <c r="M16" s="5"/>
      <c r="N16" s="5"/>
      <c r="O16" s="5"/>
      <c r="P16" s="5"/>
      <c r="Q16" s="5"/>
      <c r="R16" s="5"/>
      <c r="S16" s="5"/>
      <c r="T16" s="5"/>
      <c r="U16" s="5"/>
      <c r="V16" s="5"/>
      <c r="W16" s="5"/>
      <c r="X16" s="5"/>
      <c r="Y16" s="5"/>
      <c r="Z16" s="5"/>
    </row>
    <row r="17" spans="1:26" ht="13.5" customHeight="1" x14ac:dyDescent="0.25">
      <c r="A17" s="5"/>
      <c r="B17" s="5"/>
      <c r="C17" s="5"/>
      <c r="D17" s="5"/>
      <c r="E17" s="5"/>
      <c r="F17" s="5"/>
      <c r="G17" s="5"/>
      <c r="H17" s="5"/>
      <c r="I17" s="5"/>
      <c r="J17" s="5"/>
      <c r="K17" s="5"/>
      <c r="L17" s="5"/>
      <c r="M17" s="5"/>
      <c r="N17" s="5"/>
      <c r="O17" s="5"/>
      <c r="P17" s="5"/>
      <c r="Q17" s="5"/>
      <c r="R17" s="5"/>
      <c r="S17" s="5"/>
      <c r="T17" s="5"/>
      <c r="U17" s="5"/>
      <c r="V17" s="5"/>
      <c r="W17" s="5"/>
      <c r="X17" s="5"/>
      <c r="Y17" s="5"/>
      <c r="Z17" s="5"/>
    </row>
    <row r="18" spans="1:26" ht="13.5" customHeight="1" x14ac:dyDescent="0.25">
      <c r="A18" s="5"/>
      <c r="B18" s="5"/>
      <c r="C18" s="5"/>
      <c r="D18" s="5"/>
      <c r="E18" s="5"/>
      <c r="F18" s="5"/>
      <c r="G18" s="5"/>
      <c r="H18" s="5"/>
      <c r="I18" s="5"/>
      <c r="J18" s="5"/>
      <c r="K18" s="5"/>
      <c r="L18" s="5"/>
      <c r="M18" s="5"/>
      <c r="N18" s="5"/>
      <c r="O18" s="5"/>
      <c r="P18" s="5"/>
      <c r="Q18" s="5"/>
      <c r="R18" s="5"/>
      <c r="S18" s="5"/>
      <c r="T18" s="5"/>
      <c r="U18" s="5"/>
      <c r="V18" s="5"/>
      <c r="W18" s="5"/>
      <c r="X18" s="5"/>
      <c r="Y18" s="5"/>
      <c r="Z18" s="5"/>
    </row>
    <row r="19" spans="1:26" ht="13.5" customHeight="1" x14ac:dyDescent="0.25">
      <c r="A19" s="5"/>
      <c r="B19" s="5"/>
      <c r="C19" s="5"/>
      <c r="D19" s="5"/>
      <c r="E19" s="5"/>
      <c r="F19" s="5"/>
      <c r="G19" s="5"/>
      <c r="H19" s="5"/>
      <c r="I19" s="5"/>
      <c r="J19" s="5"/>
      <c r="K19" s="5"/>
      <c r="L19" s="5"/>
      <c r="M19" s="5"/>
      <c r="N19" s="5"/>
      <c r="O19" s="5"/>
      <c r="P19" s="5"/>
      <c r="Q19" s="5"/>
      <c r="R19" s="5"/>
      <c r="S19" s="5"/>
      <c r="T19" s="5"/>
      <c r="U19" s="5"/>
      <c r="V19" s="5"/>
      <c r="W19" s="5"/>
      <c r="X19" s="5"/>
      <c r="Y19" s="5"/>
      <c r="Z19" s="5"/>
    </row>
    <row r="20" spans="1:26" ht="13.5" customHeight="1" x14ac:dyDescent="0.25">
      <c r="A20" s="5"/>
      <c r="B20" s="5"/>
      <c r="C20" s="5"/>
      <c r="D20" s="5"/>
      <c r="E20" s="5"/>
      <c r="F20" s="5"/>
      <c r="G20" s="5"/>
      <c r="H20" s="5"/>
      <c r="I20" s="5"/>
      <c r="J20" s="5"/>
      <c r="K20" s="5"/>
      <c r="L20" s="5"/>
      <c r="M20" s="5"/>
      <c r="N20" s="5"/>
      <c r="O20" s="5"/>
      <c r="P20" s="5"/>
      <c r="Q20" s="5"/>
      <c r="R20" s="5"/>
      <c r="S20" s="5"/>
      <c r="T20" s="5"/>
      <c r="U20" s="5"/>
      <c r="V20" s="5"/>
      <c r="W20" s="5"/>
      <c r="X20" s="5"/>
      <c r="Y20" s="5"/>
      <c r="Z20" s="5"/>
    </row>
    <row r="21" spans="1:26" ht="13.5" customHeight="1" x14ac:dyDescent="0.25">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ht="13.5" customHeight="1" x14ac:dyDescent="0.25">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ht="13.5" customHeight="1" x14ac:dyDescent="0.25">
      <c r="A23" s="5"/>
      <c r="B23" s="5"/>
      <c r="C23" s="5"/>
      <c r="D23" s="5"/>
      <c r="E23" s="5"/>
      <c r="F23" s="5"/>
      <c r="G23" s="5"/>
      <c r="H23" s="5"/>
      <c r="I23" s="5"/>
      <c r="J23" s="5"/>
      <c r="K23" s="5"/>
      <c r="L23" s="5"/>
      <c r="M23" s="5"/>
      <c r="N23" s="5"/>
      <c r="O23" s="5"/>
      <c r="P23" s="5"/>
      <c r="Q23" s="5"/>
      <c r="R23" s="5"/>
      <c r="S23" s="5"/>
      <c r="T23" s="5"/>
      <c r="U23" s="5"/>
      <c r="V23" s="5"/>
      <c r="W23" s="5"/>
      <c r="X23" s="5"/>
      <c r="Y23" s="5"/>
      <c r="Z23" s="5"/>
    </row>
    <row r="24" spans="1:26" ht="13.5" customHeight="1" x14ac:dyDescent="0.25">
      <c r="A24" s="5"/>
      <c r="B24" s="5"/>
      <c r="C24" s="5"/>
      <c r="D24" s="5"/>
      <c r="E24" s="5"/>
      <c r="F24" s="5"/>
      <c r="G24" s="5"/>
      <c r="H24" s="5"/>
      <c r="I24" s="5"/>
      <c r="J24" s="5"/>
      <c r="K24" s="5"/>
      <c r="L24" s="5"/>
      <c r="M24" s="5"/>
      <c r="N24" s="5"/>
      <c r="O24" s="5"/>
      <c r="P24" s="5"/>
      <c r="Q24" s="5"/>
      <c r="R24" s="5"/>
      <c r="S24" s="5"/>
      <c r="T24" s="5"/>
      <c r="U24" s="5"/>
      <c r="V24" s="5"/>
      <c r="W24" s="5"/>
      <c r="X24" s="5"/>
      <c r="Y24" s="5"/>
      <c r="Z24" s="5"/>
    </row>
    <row r="25" spans="1:26" ht="13.5" customHeight="1" x14ac:dyDescent="0.25">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ht="13.5" customHeight="1" x14ac:dyDescent="0.25">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13.5" customHeight="1" x14ac:dyDescent="0.25">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13.5" customHeight="1" x14ac:dyDescent="0.25">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13.5" customHeight="1" x14ac:dyDescent="0.25">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13.5" customHeight="1" x14ac:dyDescent="0.25">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13.5" customHeight="1" x14ac:dyDescent="0.25">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13.5" customHeight="1" x14ac:dyDescent="0.25">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13.5" customHeight="1" x14ac:dyDescent="0.25">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13.5" customHeight="1" x14ac:dyDescent="0.25">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13.5" customHeight="1" x14ac:dyDescent="0.25">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13.5" customHeight="1" x14ac:dyDescent="0.25">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13.5" customHeight="1" x14ac:dyDescent="0.25">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13.5" customHeight="1" x14ac:dyDescent="0.25">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13.5" customHeight="1" x14ac:dyDescent="0.25">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13.5" customHeight="1" x14ac:dyDescent="0.25">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13.5" customHeight="1" x14ac:dyDescent="0.25">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13.5" customHeight="1" x14ac:dyDescent="0.25">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13.5" customHeight="1" x14ac:dyDescent="0.25">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13.5" customHeight="1" x14ac:dyDescent="0.25">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13.5" customHeight="1" x14ac:dyDescent="0.25">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13.5" customHeight="1" x14ac:dyDescent="0.25">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3.5" customHeight="1" x14ac:dyDescent="0.25">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3.5" customHeight="1" x14ac:dyDescent="0.25">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3.5" customHeight="1" x14ac:dyDescent="0.25">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3.5" customHeight="1" x14ac:dyDescent="0.25">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3.5" customHeight="1" x14ac:dyDescent="0.25">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3.5" customHeight="1" x14ac:dyDescent="0.25">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3.5" customHeight="1" x14ac:dyDescent="0.25">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3.5" customHeight="1" x14ac:dyDescent="0.25">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3.5" customHeight="1" x14ac:dyDescent="0.25">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3.5" customHeight="1" x14ac:dyDescent="0.25">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3.5" customHeight="1" x14ac:dyDescent="0.25">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3.5" customHeight="1" x14ac:dyDescent="0.25">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3.5" customHeight="1" x14ac:dyDescent="0.25">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3.5" customHeight="1" x14ac:dyDescent="0.25">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3.5" customHeight="1" x14ac:dyDescent="0.25">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3.5" customHeight="1" x14ac:dyDescent="0.2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3.5" customHeight="1" x14ac:dyDescent="0.2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3.5" customHeight="1" x14ac:dyDescent="0.25">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3.5" customHeight="1" x14ac:dyDescent="0.2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3.5" customHeight="1" x14ac:dyDescent="0.2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3.5" customHeight="1" x14ac:dyDescent="0.2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3.5" customHeight="1" x14ac:dyDescent="0.2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3.5" customHeight="1" x14ac:dyDescent="0.2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3.5" customHeight="1" x14ac:dyDescent="0.2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3.5" customHeight="1" x14ac:dyDescent="0.2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3.5" customHeight="1" x14ac:dyDescent="0.2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3.5" customHeight="1" x14ac:dyDescent="0.2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3.5" customHeight="1" x14ac:dyDescent="0.2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3.5" customHeight="1" x14ac:dyDescent="0.2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3.5" customHeight="1" x14ac:dyDescent="0.2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3.5" customHeight="1" x14ac:dyDescent="0.2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3.5" customHeight="1" x14ac:dyDescent="0.2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3.5" customHeight="1" x14ac:dyDescent="0.2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3.5" customHeight="1" x14ac:dyDescent="0.2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3.5" customHeight="1" x14ac:dyDescent="0.2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3.5" customHeight="1" x14ac:dyDescent="0.2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3.5" customHeight="1" x14ac:dyDescent="0.2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3.5" customHeight="1" x14ac:dyDescent="0.2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3.5" customHeight="1" x14ac:dyDescent="0.2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3.5" customHeight="1" x14ac:dyDescent="0.2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3.5" customHeight="1" x14ac:dyDescent="0.2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3.5" customHeight="1" x14ac:dyDescent="0.2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3.5" customHeight="1" x14ac:dyDescent="0.2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3.5" customHeight="1" x14ac:dyDescent="0.2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3.5" customHeight="1" x14ac:dyDescent="0.2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3.5" customHeight="1" x14ac:dyDescent="0.2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3.5" customHeight="1" x14ac:dyDescent="0.2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3.5" customHeight="1" x14ac:dyDescent="0.2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3.5" customHeight="1" x14ac:dyDescent="0.2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3.5" customHeight="1" x14ac:dyDescent="0.2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3.5" customHeight="1" x14ac:dyDescent="0.2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3.5" customHeight="1" x14ac:dyDescent="0.2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3.5" customHeight="1" x14ac:dyDescent="0.2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3.5" customHeight="1"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3.5" customHeight="1"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3.5" customHeight="1"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3.5" customHeight="1"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3.5" customHeight="1"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3.5" customHeight="1"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3.5" customHeight="1"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3.5" customHeight="1"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3.5" customHeight="1"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3.5" customHeight="1"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3.5" customHeight="1"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3.5" customHeight="1"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3.5" customHeight="1"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3.5" customHeight="1"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3.5" customHeight="1"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3.5" customHeight="1"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3.5" customHeight="1"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3.5" customHeight="1"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3.5" customHeight="1"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3.5" customHeight="1"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3.5" customHeight="1"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3.5" customHeight="1"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3.5" customHeight="1"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3.5" customHeight="1"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3.5" customHeight="1"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3.5" customHeight="1"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3.5" customHeight="1"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3.5" customHeight="1"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3.5" customHeight="1"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3.5" customHeight="1"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3.5" customHeight="1"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3.5" customHeight="1"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3.5" customHeight="1"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3.5" customHeight="1"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3.5" customHeight="1"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3.5" customHeight="1"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3.5" customHeight="1"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3.5" customHeight="1"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3.5" customHeight="1"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3.5" customHeight="1"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3.5" customHeight="1"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3.5" customHeight="1"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3.5" customHeight="1"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3.5" customHeight="1"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3.5" customHeight="1"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3.5" customHeight="1"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3.5" customHeight="1"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3.5" customHeight="1"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3.5" customHeight="1"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3.5" customHeight="1"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3.5" customHeight="1"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3.5" customHeight="1"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3.5" customHeight="1"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3.5" customHeight="1"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3.5" customHeight="1"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3.5" customHeight="1"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3.5" customHeight="1"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3.5" customHeight="1"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3.5" customHeight="1"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3.5" customHeight="1"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3.5" customHeight="1"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3.5" customHeight="1"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3.5" customHeight="1"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3.5" customHeight="1"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3.5" customHeight="1"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3.5" customHeight="1"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3.5" customHeight="1"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3.5" customHeight="1"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3.5" customHeight="1"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3.5" customHeight="1"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3.5" customHeight="1"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3.5" customHeight="1"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3.5" customHeight="1"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3.5" customHeight="1"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3.5" customHeight="1"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3.5" customHeight="1"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3.5" customHeight="1"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3.5" customHeight="1"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3.5" customHeight="1"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3.5" customHeight="1"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3.5" customHeight="1"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3.5" customHeight="1"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3.5" customHeight="1"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3.5" customHeight="1"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3.5" customHeight="1"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3.5" customHeight="1"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3.5" customHeight="1"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3.5" customHeight="1"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3.5" customHeight="1"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3.5" customHeight="1"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3.5" customHeight="1"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3.5" customHeight="1"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3.5" customHeight="1"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3.5" customHeight="1"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3.5" customHeight="1"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3.5" customHeight="1"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3.5" customHeight="1"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3.5" customHeight="1"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3.5" customHeight="1"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3.5" customHeight="1"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3.5" customHeight="1"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3.5" customHeight="1"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3.5" customHeight="1"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3.5" customHeight="1"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3.5" customHeight="1"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3.5" customHeight="1"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3.5" customHeight="1"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3.5" customHeight="1"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3.5" customHeight="1"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3.5" customHeight="1"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3.5" customHeight="1"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3.5" customHeight="1"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3.5" customHeight="1"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3.5" customHeight="1"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3.5" customHeight="1"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3.5" customHeight="1"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3.5" customHeight="1"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3.5" customHeight="1"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3.5" customHeight="1"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3.5" customHeight="1"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3.5" customHeight="1"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3.5" customHeight="1"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3.5" customHeight="1"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3.5" customHeight="1"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3.5" customHeight="1"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3.5" customHeight="1"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3.5" customHeight="1"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3.5" customHeight="1"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3.5" customHeight="1"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3.5" customHeight="1"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3.5" customHeight="1"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3.5" customHeight="1"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3.5" customHeight="1"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3.5" customHeight="1"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3.5" customHeight="1"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3.5" customHeight="1"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3.5" customHeight="1"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3.5" customHeight="1"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3.5" customHeight="1"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3.5" customHeight="1"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3.5" customHeight="1"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3.5" customHeight="1"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3.5" customHeight="1"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3.5" customHeight="1"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3.5" customHeight="1"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3.5" customHeight="1"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3.5" customHeight="1"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3.5" customHeight="1"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3.5" customHeight="1"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3.5" customHeight="1"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3.5" customHeight="1"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3.5" customHeight="1"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3.5" customHeight="1"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3.5" customHeight="1"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3.5" customHeight="1"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3.5" customHeight="1"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3.5" customHeight="1"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3.5" customHeight="1"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3.5" customHeight="1"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3.5" customHeight="1"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3.5" customHeight="1"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3.5" customHeight="1"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3.5" customHeight="1"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3.5" customHeight="1"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3.5" customHeight="1"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3.5" customHeight="1"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3.5" customHeight="1"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3.5" customHeight="1"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3.5" customHeight="1"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3.5" customHeight="1"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3.5" customHeight="1"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3.5" customHeight="1"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3.5" customHeight="1"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3.5" customHeight="1"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3.5" customHeight="1"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3.5" customHeight="1"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3.5" customHeight="1"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3.5" customHeight="1"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3.5" customHeight="1"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3.5" customHeight="1"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3.5" customHeight="1"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3.5" customHeight="1"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3.5" customHeight="1"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3.5" customHeight="1"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3.5" customHeight="1"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3.5" customHeight="1"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3.5" customHeight="1"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3.5" customHeight="1"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3.5" customHeight="1"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3.5" customHeight="1"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3.5" customHeight="1"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3.5" customHeight="1"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3.5" customHeight="1"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3.5" customHeight="1"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3.5" customHeight="1"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3.5" customHeight="1"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3.5" customHeight="1"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3.5" customHeight="1"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3.5" customHeight="1"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3.5" customHeight="1"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3.5" customHeight="1"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3.5" customHeight="1"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3.5" customHeight="1"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3.5" customHeight="1"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3.5" customHeight="1"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3.5" customHeight="1"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3.5" customHeight="1"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3.5" customHeight="1"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3.5" customHeight="1"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3.5" customHeight="1"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3.5" customHeight="1"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3.5" customHeight="1"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3.5" customHeight="1"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3.5" customHeight="1"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3.5" customHeight="1"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3.5" customHeight="1"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3.5" customHeight="1"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3.5" customHeight="1"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3.5" customHeight="1"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3.5" customHeight="1"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3.5" customHeight="1"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3.5" customHeight="1"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3.5" customHeight="1"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3.5" customHeight="1"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3.5" customHeight="1"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3.5" customHeight="1"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3.5" customHeight="1"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3.5" customHeight="1"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3.5" customHeight="1"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3.5" customHeight="1"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3.5" customHeight="1"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3.5" customHeight="1"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3.5" customHeight="1"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3.5" customHeight="1"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3.5" customHeight="1"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3.5" customHeight="1"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3.5" customHeight="1"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3.5" customHeight="1"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3.5" customHeight="1"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3.5" customHeight="1"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3.5" customHeight="1"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3.5" customHeight="1"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3.5" customHeight="1"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3.5" customHeight="1"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3.5" customHeight="1"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3.5" customHeight="1"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3.5" customHeight="1"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3.5" customHeight="1"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3.5" customHeight="1"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3.5" customHeight="1"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3.5" customHeight="1"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3.5" customHeight="1"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3.5" customHeight="1"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3.5" customHeight="1"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3.5" customHeight="1"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3.5" customHeight="1"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3.5" customHeight="1"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3.5" customHeight="1"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3.5" customHeight="1"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3.5" customHeight="1"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3.5" customHeight="1"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3.5" customHeight="1"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3.5" customHeight="1"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3.5" customHeight="1"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3.5" customHeight="1"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3.5" customHeight="1"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3.5" customHeight="1"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3.5" customHeight="1"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3.5" customHeight="1"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3.5" customHeight="1"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3.5" customHeight="1"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3.5" customHeight="1"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3.5" customHeight="1"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3.5" customHeight="1"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3.5" customHeight="1"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3.5" customHeight="1"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3.5" customHeight="1"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3.5" customHeight="1"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3.5" customHeight="1"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3.5" customHeight="1"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3.5" customHeight="1"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3.5" customHeight="1"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3.5" customHeight="1"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3.5" customHeight="1"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3.5" customHeight="1"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3.5" customHeight="1"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3.5" customHeight="1"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3.5" customHeight="1"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3.5" customHeight="1"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3.5" customHeight="1"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3.5" customHeight="1"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3.5" customHeight="1"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3.5" customHeight="1"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3.5" customHeight="1"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3.5" customHeight="1"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3.5" customHeight="1"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3.5" customHeight="1"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3.5" customHeight="1"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3.5" customHeight="1"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3.5" customHeight="1"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3.5" customHeight="1"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3.5" customHeight="1"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3.5" customHeight="1"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3.5" customHeight="1"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3.5" customHeight="1"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3.5" customHeight="1"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3.5" customHeight="1"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3.5" customHeight="1"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3.5" customHeight="1"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3.5" customHeight="1"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3.5" customHeight="1"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3.5" customHeight="1"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3.5" customHeight="1"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3.5" customHeight="1"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3.5" customHeight="1"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3.5" customHeight="1"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3.5" customHeight="1"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3.5" customHeight="1"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3.5" customHeight="1"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3.5" customHeight="1"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3.5" customHeight="1"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3.5" customHeight="1"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3.5" customHeight="1"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3.5" customHeight="1"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3.5" customHeight="1"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3.5" customHeight="1"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3.5" customHeight="1"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3.5" customHeight="1"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3.5" customHeight="1"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3.5" customHeight="1"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3.5" customHeight="1"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3.5" customHeight="1"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3.5" customHeight="1"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3.5" customHeight="1"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3.5" customHeight="1"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3.5" customHeight="1"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3.5" customHeight="1"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3.5" customHeight="1"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3.5" customHeight="1"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3.5" customHeight="1"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3.5" customHeight="1"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3.5" customHeight="1"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3.5" customHeight="1"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3.5" customHeight="1"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3.5" customHeight="1"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3.5" customHeight="1"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3.5" customHeight="1"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3.5" customHeight="1"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3.5" customHeight="1"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3.5" customHeight="1"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3.5" customHeight="1"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3.5" customHeight="1"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3.5" customHeight="1"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3.5" customHeight="1"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3.5" customHeight="1"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3.5" customHeight="1"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3.5" customHeight="1"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3.5" customHeight="1"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3.5" customHeight="1"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3.5" customHeight="1"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3.5" customHeight="1"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3.5" customHeight="1"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3.5" customHeight="1"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3.5" customHeight="1"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3.5" customHeight="1"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3.5" customHeight="1"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3.5" customHeight="1"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3.5" customHeight="1"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3.5" customHeight="1"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3.5" customHeight="1"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3.5" customHeight="1"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3.5" customHeight="1"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3.5" customHeight="1"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3.5" customHeight="1"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3.5" customHeight="1"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3.5" customHeight="1"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3.5" customHeight="1"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3.5" customHeight="1"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3.5" customHeight="1"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3.5" customHeight="1"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3.5" customHeight="1"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3.5" customHeight="1"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3.5" customHeight="1"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3.5" customHeight="1"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3.5" customHeight="1"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3.5" customHeight="1"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3.5" customHeight="1"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3.5" customHeight="1"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3.5" customHeight="1"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3.5" customHeight="1"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3.5" customHeight="1"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3.5" customHeight="1"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3.5" customHeight="1"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3.5" customHeight="1"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3.5" customHeight="1"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3.5" customHeight="1"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3.5" customHeight="1"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3.5" customHeight="1"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3.5" customHeight="1"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3.5" customHeight="1"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3.5" customHeight="1"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3.5" customHeight="1"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3.5" customHeight="1"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3.5" customHeight="1"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3.5" customHeight="1"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3.5" customHeight="1"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3.5" customHeight="1"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3.5" customHeight="1"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3.5" customHeight="1"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3.5" customHeight="1"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3.5" customHeight="1"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3.5" customHeight="1"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3.5" customHeight="1"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3.5" customHeight="1"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3.5" customHeight="1"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3.5" customHeight="1"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3.5" customHeight="1"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3.5" customHeight="1"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3.5" customHeight="1"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3.5" customHeight="1"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3.5" customHeight="1"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3.5" customHeight="1"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3.5" customHeight="1"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3.5" customHeight="1"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3.5" customHeight="1"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3.5" customHeight="1"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3.5" customHeight="1"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3.5" customHeight="1"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3.5" customHeight="1"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3.5" customHeight="1"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3.5" customHeight="1"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3.5" customHeight="1"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3.5" customHeight="1"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3.5" customHeight="1"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3.5" customHeight="1"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3.5" customHeight="1"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3.5" customHeight="1"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3.5" customHeight="1"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3.5" customHeight="1"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3.5" customHeight="1"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3.5" customHeight="1"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3.5" customHeight="1"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3.5" customHeight="1"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3.5" customHeight="1"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3.5" customHeight="1"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3.5" customHeight="1"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3.5" customHeight="1"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3.5" customHeight="1"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3.5" customHeight="1"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3.5" customHeight="1"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3.5" customHeight="1"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3.5" customHeight="1"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3.5" customHeight="1"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3.5" customHeight="1"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3.5" customHeight="1"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3.5" customHeight="1"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3.5" customHeight="1"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3.5" customHeight="1"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3.5" customHeight="1"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3.5" customHeight="1"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3.5" customHeight="1"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3.5" customHeight="1"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3.5" customHeight="1"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3.5" customHeight="1"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3.5" customHeight="1"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3.5" customHeight="1"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3.5" customHeight="1"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3.5" customHeight="1"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3.5" customHeight="1"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3.5" customHeight="1"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3.5" customHeight="1"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3.5" customHeight="1"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3.5" customHeight="1"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3.5" customHeight="1"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3.5" customHeight="1"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3.5" customHeight="1"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3.5" customHeight="1"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3.5" customHeight="1"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3.5" customHeight="1"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3.5" customHeight="1"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3.5" customHeight="1"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3.5" customHeight="1"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3.5" customHeight="1"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3.5" customHeight="1"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3.5" customHeight="1"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3.5" customHeight="1"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3.5" customHeight="1"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3.5" customHeight="1"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3.5" customHeight="1"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3.5" customHeight="1"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3.5" customHeight="1"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3.5" customHeight="1"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3.5" customHeight="1"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3.5" customHeight="1"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3.5" customHeight="1"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3.5" customHeight="1"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3.5" customHeight="1"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3.5" customHeight="1"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3.5" customHeight="1"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3.5" customHeight="1"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3.5" customHeight="1"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3.5" customHeight="1"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3.5" customHeight="1"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3.5" customHeight="1"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3.5" customHeight="1"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3.5" customHeight="1"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3.5" customHeight="1"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3.5" customHeight="1"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3.5" customHeight="1"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3.5" customHeight="1"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3.5" customHeight="1"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3.5" customHeight="1"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3.5" customHeight="1"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3.5" customHeight="1"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3.5" customHeight="1"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3.5" customHeight="1"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3.5" customHeight="1"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3.5" customHeight="1"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3.5" customHeight="1"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3.5" customHeight="1"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3.5" customHeight="1"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3.5" customHeight="1"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3.5" customHeight="1"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3.5" customHeight="1"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3.5" customHeight="1"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3.5" customHeight="1"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3.5" customHeight="1"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3.5" customHeight="1"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3.5" customHeight="1"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3.5" customHeight="1"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3.5" customHeight="1"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3.5" customHeight="1"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3.5" customHeight="1"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3.5" customHeight="1"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3.5" customHeight="1"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3.5" customHeight="1"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3.5" customHeight="1"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3.5" customHeight="1"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3.5" customHeight="1"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3.5" customHeight="1"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3.5" customHeight="1"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3.5" customHeight="1"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3.5" customHeight="1"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3.5" customHeight="1"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3.5" customHeight="1"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3.5" customHeight="1"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3.5" customHeight="1"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3.5" customHeight="1"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3.5" customHeight="1"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3.5" customHeight="1"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3.5" customHeight="1"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3.5" customHeight="1"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3.5" customHeight="1"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3.5" customHeight="1"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3.5" customHeight="1"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3.5" customHeight="1"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3.5" customHeight="1"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3.5" customHeight="1"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3.5" customHeight="1"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3.5" customHeight="1"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3.5" customHeight="1"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3.5" customHeight="1"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3.5" customHeight="1"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3.5" customHeight="1"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3.5" customHeight="1"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3.5" customHeight="1"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3.5" customHeight="1"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3.5" customHeight="1"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3.5" customHeight="1"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3.5" customHeight="1"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3.5" customHeight="1"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3.5" customHeight="1"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3.5" customHeight="1"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3.5" customHeight="1"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3.5" customHeight="1"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3.5" customHeight="1"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3.5" customHeight="1"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3.5" customHeight="1"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3.5" customHeight="1"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3.5" customHeight="1"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3.5" customHeight="1"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3.5" customHeight="1"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3.5" customHeight="1"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3.5" customHeight="1"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3.5" customHeight="1"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3.5" customHeight="1"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3.5" customHeight="1"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3.5" customHeight="1"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3.5" customHeight="1"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3.5" customHeight="1"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3.5" customHeight="1"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3.5" customHeight="1"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3.5" customHeight="1"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3.5" customHeight="1"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3.5" customHeight="1"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3.5" customHeight="1"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3.5" customHeight="1"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3.5" customHeight="1"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3.5" customHeight="1"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3.5" customHeight="1"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3.5" customHeight="1"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3.5" customHeight="1"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3.5" customHeight="1"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3.5" customHeight="1"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3.5" customHeight="1"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3.5" customHeight="1"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3.5" customHeight="1"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3.5" customHeight="1"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3.5" customHeight="1"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3.5" customHeight="1"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3.5" customHeight="1"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3.5" customHeight="1"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3.5" customHeight="1"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3.5" customHeight="1"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3.5" customHeight="1"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3.5" customHeight="1"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3.5" customHeight="1"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3.5" customHeight="1"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3.5" customHeight="1"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3.5" customHeight="1"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3.5" customHeight="1"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3.5" customHeight="1"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3.5" customHeight="1"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3.5" customHeight="1"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3.5" customHeight="1"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3.5" customHeight="1"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3.5" customHeight="1"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3.5" customHeight="1"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3.5" customHeight="1"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3.5" customHeight="1"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3.5" customHeight="1"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3.5" customHeight="1"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3.5" customHeight="1"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3.5" customHeight="1"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3.5" customHeight="1"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3.5" customHeight="1"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3.5" customHeight="1"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3.5" customHeight="1"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3.5" customHeight="1"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3.5" customHeight="1"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3.5" customHeight="1"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3.5" customHeight="1"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3.5" customHeight="1"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3.5" customHeight="1"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3.5" customHeight="1"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3.5" customHeight="1"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3.5" customHeight="1"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3.5" customHeight="1"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3.5" customHeight="1"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3.5" customHeight="1"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3.5" customHeight="1"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3.5" customHeight="1"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3.5" customHeight="1"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3.5" customHeight="1"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3.5" customHeight="1"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3.5" customHeight="1"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3.5" customHeight="1"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3.5" customHeight="1"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3.5" customHeight="1"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3.5" customHeight="1"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3.5" customHeight="1"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3.5" customHeight="1"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3.5" customHeight="1"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3.5" customHeight="1"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3.5" customHeight="1"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3.5" customHeight="1"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3.5" customHeight="1"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3.5" customHeight="1"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3.5" customHeight="1"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3.5" customHeight="1"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3.5" customHeight="1"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3.5" customHeight="1"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3.5" customHeight="1"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3.5" customHeight="1"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3.5" customHeight="1"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3.5" customHeight="1"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3.5" customHeight="1"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3.5" customHeight="1"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3.5" customHeight="1"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3.5" customHeight="1"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3.5" customHeight="1"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3.5" customHeight="1"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3.5" customHeight="1"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3.5" customHeight="1"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3.5" customHeight="1"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3.5" customHeight="1"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3.5" customHeight="1"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3.5" customHeight="1"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3.5" customHeight="1"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3.5" customHeight="1"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3.5" customHeight="1"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3.5" customHeight="1"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3.5" customHeight="1"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3.5" customHeight="1"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3.5" customHeight="1"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3.5" customHeight="1"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3.5" customHeight="1"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3.5" customHeight="1"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3.5" customHeight="1"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3.5" customHeight="1"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3.5" customHeight="1"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3.5" customHeight="1"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3.5" customHeight="1"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3.5" customHeight="1"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3.5" customHeight="1"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3.5" customHeight="1"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3.5" customHeight="1"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3.5" customHeight="1"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3.5" customHeight="1"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3.5" customHeight="1"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3.5" customHeight="1"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3.5" customHeight="1"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3.5" customHeight="1"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3.5" customHeight="1"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3.5" customHeight="1"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3.5" customHeight="1"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3.5" customHeight="1"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3.5" customHeight="1"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3.5" customHeight="1"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3.5" customHeight="1"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3.5" customHeight="1"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3.5" customHeight="1"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3.5" customHeight="1"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3.5" customHeight="1"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3.5" customHeight="1"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3.5" customHeight="1"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3.5" customHeight="1"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3.5" customHeight="1"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3.5" customHeight="1"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3.5" customHeight="1"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3.5" customHeight="1"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3.5" customHeight="1"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3.5" customHeight="1"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3.5" customHeight="1"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3.5" customHeight="1"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3.5" customHeight="1"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3.5" customHeight="1"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3.5" customHeight="1"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3.5" customHeight="1"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3.5" customHeight="1"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3.5" customHeight="1"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3.5" customHeight="1"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3.5" customHeight="1"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3.5" customHeight="1"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3.5" customHeight="1"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3.5" customHeight="1"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3.5" customHeight="1"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3.5" customHeight="1"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3.5" customHeight="1"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3.5" customHeight="1"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3.5" customHeight="1"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3.5" customHeight="1"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3.5" customHeight="1"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3.5" customHeight="1"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3.5" customHeight="1"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3.5" customHeight="1"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3.5" customHeight="1"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3.5" customHeight="1"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3.5" customHeight="1"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3.5" customHeight="1"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3.5" customHeight="1"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3.5" customHeight="1"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3.5" customHeight="1"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3.5" customHeight="1"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3.5" customHeight="1"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3.5" customHeight="1"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3.5" customHeight="1"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3.5" customHeight="1"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3.5" customHeight="1"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3.5" customHeight="1"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3.5" customHeight="1"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3.5" customHeight="1"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3.5" customHeight="1"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3.5" customHeight="1"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3.5" customHeight="1"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3.5" customHeight="1"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3.5" customHeight="1"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3.5" customHeight="1"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3.5" customHeight="1"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3.5" customHeight="1"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3.5" customHeight="1"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3.5" customHeight="1"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3.5" customHeight="1"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3.5" customHeight="1"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3.5" customHeight="1"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3.5" customHeight="1"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3.5" customHeight="1"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3.5" customHeight="1"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3.5" customHeight="1"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3.5" customHeight="1"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3.5" customHeight="1"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3.5" customHeight="1"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3.5" customHeight="1"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3.5" customHeight="1"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3.5" customHeight="1"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3.5" customHeight="1"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3.5" customHeight="1"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3.5" customHeight="1"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3.5" customHeight="1"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3.5" customHeight="1"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3.5" customHeight="1"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3.5" customHeight="1"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3.5" customHeight="1"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3.5" customHeight="1"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3.5" customHeight="1"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3.5" customHeight="1"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3.5" customHeight="1"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3.5" customHeight="1"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3.5" customHeight="1"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3.5" customHeight="1"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3.5" customHeight="1"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3.5" customHeight="1"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3.5" customHeight="1"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3.5" customHeight="1"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3.5" customHeight="1"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3.5" customHeight="1"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3.5" customHeight="1"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3.5" customHeight="1"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3.5" customHeight="1"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3.5" customHeight="1"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3.5" customHeight="1"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3.5" customHeight="1"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3.5" customHeight="1"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3.5" customHeight="1"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3.5" customHeight="1"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3.5" customHeight="1"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3.5" customHeight="1"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3.5" customHeight="1"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3.5" customHeight="1"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3.5" customHeight="1"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3.5" customHeight="1"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3.5" customHeight="1"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3.5" customHeight="1"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3.5" customHeight="1"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3.5" customHeight="1"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3.5" customHeight="1"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3.5" customHeight="1"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3.5" customHeight="1"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3.5" customHeight="1"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3.5" customHeight="1"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3.5" customHeight="1"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3.5" customHeight="1"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3.5" customHeight="1"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3.5" customHeight="1"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3.5" customHeight="1"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3.5" customHeight="1"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3.5" customHeight="1"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3.5" customHeight="1"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3.5" customHeight="1"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3.5" customHeight="1"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3.5" customHeight="1"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3.5" customHeight="1"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3.5" customHeight="1"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3.5" customHeight="1"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3.5" customHeight="1"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3.5" customHeight="1"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3.5" customHeight="1"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3.5" customHeight="1"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3.5" customHeight="1"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3.5" customHeight="1"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3.5" customHeight="1"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3.5" customHeight="1"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3.5" customHeight="1"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3.5" customHeight="1"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3.5" customHeight="1"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3.5" customHeight="1"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3.5" customHeight="1"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3.5" customHeight="1"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3.5" customHeight="1"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3.5" customHeight="1"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3.5" customHeight="1"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3.5" customHeight="1"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3.5" customHeight="1"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3.5" customHeight="1"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3.5" customHeight="1"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3.5" customHeight="1"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3.5" customHeight="1"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3.5" customHeight="1"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3.5" customHeight="1"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3.5" customHeight="1"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3.5" customHeight="1"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3.5" customHeight="1"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3.5" customHeight="1"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3.5" customHeight="1"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3.5" customHeight="1"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3.5" customHeight="1"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3.5" customHeight="1"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3.5" customHeight="1"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3.5" customHeight="1"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3.5" customHeight="1"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3.5" customHeight="1"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3.5" customHeight="1"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3.5" customHeight="1"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3.5" customHeight="1"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3.5" customHeight="1"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3.5" customHeight="1"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3.5" customHeight="1"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3.5" customHeight="1"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3.5" customHeight="1" x14ac:dyDescent="0.2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3.5" customHeight="1" x14ac:dyDescent="0.2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3.5" customHeight="1" x14ac:dyDescent="0.2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5">
    <mergeCell ref="B2:G2"/>
    <mergeCell ref="B4:I4"/>
    <mergeCell ref="C6:I6"/>
    <mergeCell ref="C7:I7"/>
    <mergeCell ref="C5:I5"/>
  </mergeCells>
  <pageMargins left="0.28999999999999998" right="0.24" top="0.56000000000000005" bottom="0.49" header="0" footer="0"/>
  <pageSetup paperSize="9" scale="51" orientation="landscape"/>
  <headerFooter>
    <oddHeader>&amp;C&amp;F&amp;R&amp;A</oddHeader>
    <oddFooter>&amp;LCommercial in Confidence &amp;F&amp;RPage: &amp;P of</oddFooter>
  </headerFooter>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7F7F7F"/>
  </sheetPr>
  <dimension ref="A1:Z1000"/>
  <sheetViews>
    <sheetView showGridLines="0" workbookViewId="0">
      <pane xSplit="1" ySplit="13" topLeftCell="B14" activePane="bottomRight" state="frozen"/>
      <selection pane="topRight" activeCell="B1" sqref="B1"/>
      <selection pane="bottomLeft" activeCell="A14" sqref="A14"/>
      <selection pane="bottomRight" activeCell="B14" sqref="B14"/>
    </sheetView>
  </sheetViews>
  <sheetFormatPr defaultColWidth="12.6640625" defaultRowHeight="15" customHeight="1" x14ac:dyDescent="0.25"/>
  <cols>
    <col min="1" max="1" width="0.6640625" style="393" customWidth="1"/>
    <col min="2" max="2" width="23.6640625" style="393" customWidth="1"/>
    <col min="3" max="3" width="35" style="393" customWidth="1"/>
    <col min="4" max="4" width="23.6640625" style="393" customWidth="1"/>
    <col min="5" max="5" width="53.6640625" style="393" customWidth="1"/>
    <col min="6" max="26" width="9.33203125" style="393" customWidth="1"/>
  </cols>
  <sheetData>
    <row r="1" spans="1:26" ht="28.5" customHeight="1" x14ac:dyDescent="0.25">
      <c r="A1" s="61"/>
      <c r="B1" s="56" t="s">
        <v>3547</v>
      </c>
      <c r="C1" s="67"/>
      <c r="D1" s="61"/>
      <c r="E1" s="61"/>
      <c r="F1" s="61"/>
      <c r="G1" s="61"/>
      <c r="H1" s="61"/>
      <c r="I1" s="61"/>
      <c r="J1" s="61"/>
      <c r="K1" s="61"/>
      <c r="L1" s="61"/>
      <c r="M1" s="61"/>
      <c r="N1" s="61"/>
      <c r="O1" s="61"/>
      <c r="P1" s="61"/>
      <c r="Q1" s="61"/>
      <c r="R1" s="61"/>
      <c r="S1" s="61"/>
      <c r="T1" s="61"/>
      <c r="U1" s="61"/>
      <c r="V1" s="61"/>
      <c r="W1" s="61"/>
      <c r="X1" s="61"/>
      <c r="Y1" s="61"/>
      <c r="Z1" s="61"/>
    </row>
    <row r="2" spans="1:26" ht="30.75" customHeight="1" x14ac:dyDescent="0.25">
      <c r="A2" s="68"/>
      <c r="B2" s="445" t="s">
        <v>3548</v>
      </c>
      <c r="C2" s="431"/>
      <c r="D2" s="68"/>
      <c r="E2" s="68"/>
      <c r="F2" s="68"/>
      <c r="G2" s="68"/>
      <c r="H2" s="68"/>
      <c r="I2" s="68"/>
      <c r="J2" s="68"/>
      <c r="K2" s="68"/>
      <c r="L2" s="68"/>
      <c r="M2" s="68"/>
      <c r="N2" s="68"/>
      <c r="O2" s="68"/>
      <c r="P2" s="68"/>
      <c r="Q2" s="68"/>
      <c r="R2" s="68"/>
      <c r="S2" s="68"/>
      <c r="T2" s="68"/>
      <c r="U2" s="68"/>
      <c r="V2" s="68"/>
      <c r="W2" s="68"/>
      <c r="X2" s="68"/>
      <c r="Y2" s="68"/>
      <c r="Z2" s="68"/>
    </row>
    <row r="3" spans="1:26" ht="17.25" customHeight="1" x14ac:dyDescent="0.25">
      <c r="A3" s="61"/>
      <c r="B3" s="61"/>
      <c r="C3" s="61"/>
      <c r="D3" s="61"/>
      <c r="E3" s="61"/>
      <c r="F3" s="61"/>
      <c r="G3" s="61"/>
      <c r="H3" s="61"/>
      <c r="I3" s="61"/>
      <c r="J3" s="61"/>
      <c r="K3" s="61"/>
      <c r="L3" s="61"/>
      <c r="M3" s="61"/>
      <c r="N3" s="61"/>
      <c r="O3" s="61"/>
      <c r="P3" s="61"/>
      <c r="Q3" s="61"/>
      <c r="R3" s="61"/>
      <c r="S3" s="61"/>
      <c r="T3" s="61"/>
      <c r="U3" s="61"/>
      <c r="V3" s="61"/>
      <c r="W3" s="61"/>
      <c r="X3" s="61"/>
      <c r="Y3" s="61"/>
      <c r="Z3" s="61"/>
    </row>
    <row r="4" spans="1:26" ht="15" customHeight="1" x14ac:dyDescent="0.25">
      <c r="A4" s="61"/>
      <c r="B4" s="6" t="s">
        <v>3</v>
      </c>
      <c r="C4" s="343">
        <f>'Document Control'!C4</f>
        <v>0</v>
      </c>
      <c r="D4" s="382" t="s">
        <v>4</v>
      </c>
      <c r="E4" s="381">
        <f>'Document Control'!G4</f>
        <v>0</v>
      </c>
      <c r="F4" s="5"/>
      <c r="G4" s="5"/>
      <c r="H4" s="5"/>
      <c r="I4" s="5"/>
      <c r="J4" s="5"/>
      <c r="K4" s="5"/>
      <c r="L4" s="5"/>
      <c r="M4" s="5"/>
      <c r="N4" s="5"/>
      <c r="O4" s="5"/>
      <c r="P4" s="5"/>
      <c r="Q4" s="5"/>
      <c r="R4" s="5"/>
      <c r="S4" s="5"/>
      <c r="T4" s="5"/>
      <c r="U4" s="5"/>
      <c r="V4" s="5"/>
      <c r="W4" s="5"/>
      <c r="X4" s="5"/>
      <c r="Y4" s="5"/>
      <c r="Z4" s="5"/>
    </row>
    <row r="5" spans="1:26" ht="12.75" customHeight="1" x14ac:dyDescent="0.25">
      <c r="A5" s="61"/>
      <c r="B5" s="6" t="s">
        <v>5</v>
      </c>
      <c r="C5" s="343">
        <f>'Document Control'!C5</f>
        <v>0</v>
      </c>
      <c r="D5" s="382" t="s">
        <v>6</v>
      </c>
      <c r="E5" s="381" t="str">
        <f>'Document Control'!G5</f>
        <v>Not Started</v>
      </c>
      <c r="F5" s="5"/>
      <c r="G5" s="5"/>
      <c r="H5" s="5"/>
      <c r="I5" s="5"/>
      <c r="J5" s="5"/>
      <c r="K5" s="5"/>
      <c r="L5" s="5"/>
      <c r="M5" s="5"/>
      <c r="N5" s="5"/>
      <c r="O5" s="5"/>
      <c r="P5" s="5"/>
      <c r="Q5" s="5"/>
      <c r="R5" s="5"/>
      <c r="S5" s="5"/>
      <c r="T5" s="5"/>
      <c r="U5" s="5"/>
      <c r="V5" s="5"/>
      <c r="W5" s="5"/>
      <c r="X5" s="5"/>
      <c r="Y5" s="5"/>
      <c r="Z5" s="5"/>
    </row>
    <row r="6" spans="1:26" ht="12.75" customHeight="1" x14ac:dyDescent="0.25">
      <c r="A6" s="61"/>
      <c r="B6" s="6" t="s">
        <v>8</v>
      </c>
      <c r="C6" s="343">
        <f>'Document Control'!C6</f>
        <v>0</v>
      </c>
      <c r="D6" s="382" t="s">
        <v>9</v>
      </c>
      <c r="E6" s="381">
        <f>'Document Control'!G6</f>
        <v>0</v>
      </c>
      <c r="F6" s="5"/>
      <c r="G6" s="5"/>
      <c r="H6" s="5"/>
      <c r="I6" s="5"/>
      <c r="J6" s="5"/>
      <c r="K6" s="5"/>
      <c r="L6" s="5"/>
      <c r="M6" s="5"/>
      <c r="N6" s="5"/>
      <c r="O6" s="5"/>
      <c r="P6" s="5"/>
      <c r="Q6" s="5"/>
      <c r="R6" s="5"/>
      <c r="S6" s="5"/>
      <c r="T6" s="5"/>
      <c r="U6" s="5"/>
      <c r="V6" s="5"/>
      <c r="W6" s="5"/>
      <c r="X6" s="5"/>
      <c r="Y6" s="5"/>
      <c r="Z6" s="5"/>
    </row>
    <row r="7" spans="1:26" ht="12.75" customHeight="1" x14ac:dyDescent="0.25">
      <c r="A7" s="61"/>
      <c r="B7" s="6" t="str">
        <f>'Document Control'!B7</f>
        <v>Gap Business Value</v>
      </c>
      <c r="C7" s="343">
        <f>'Document Control'!C7</f>
        <v>0</v>
      </c>
      <c r="D7" s="382" t="s">
        <v>11</v>
      </c>
      <c r="E7" s="381">
        <f>'Document Control'!G7</f>
        <v>0</v>
      </c>
      <c r="F7" s="5"/>
      <c r="G7" s="5"/>
      <c r="H7" s="5"/>
      <c r="I7" s="61"/>
      <c r="J7" s="61"/>
      <c r="K7" s="61"/>
      <c r="L7" s="61"/>
      <c r="M7" s="61"/>
      <c r="N7" s="61"/>
      <c r="O7" s="61"/>
      <c r="P7" s="61"/>
      <c r="Q7" s="61"/>
      <c r="R7" s="61"/>
      <c r="S7" s="61"/>
      <c r="T7" s="61"/>
      <c r="U7" s="5"/>
      <c r="V7" s="5"/>
      <c r="W7" s="5"/>
      <c r="X7" s="5"/>
      <c r="Y7" s="5"/>
      <c r="Z7" s="5"/>
    </row>
    <row r="8" spans="1:26" ht="12.75" customHeight="1" x14ac:dyDescent="0.25">
      <c r="A8" s="61"/>
      <c r="B8" s="6" t="s">
        <v>12</v>
      </c>
      <c r="C8" s="343" t="str">
        <f>'Document Control'!C8</f>
        <v>Modified</v>
      </c>
      <c r="D8" s="382" t="s">
        <v>14</v>
      </c>
      <c r="E8" s="381">
        <f>'Document Control'!G8</f>
        <v>0</v>
      </c>
      <c r="F8" s="5"/>
      <c r="G8" s="5"/>
      <c r="H8" s="5"/>
      <c r="I8" s="5"/>
      <c r="J8" s="5"/>
      <c r="K8" s="5"/>
      <c r="L8" s="5"/>
      <c r="M8" s="5"/>
      <c r="N8" s="5"/>
      <c r="O8" s="5"/>
      <c r="P8" s="5"/>
      <c r="Q8" s="5"/>
      <c r="R8" s="5"/>
      <c r="S8" s="5"/>
      <c r="T8" s="5"/>
      <c r="U8" s="5"/>
      <c r="V8" s="5"/>
      <c r="W8" s="5"/>
      <c r="X8" s="5"/>
      <c r="Y8" s="5"/>
      <c r="Z8" s="5"/>
    </row>
    <row r="9" spans="1:26" ht="12.75" customHeight="1" x14ac:dyDescent="0.25">
      <c r="A9" s="61"/>
      <c r="B9" s="6" t="s">
        <v>15</v>
      </c>
      <c r="C9" s="343" t="str">
        <f>'Document Control'!C9</f>
        <v>Enter the user story owner</v>
      </c>
      <c r="D9" s="382" t="s">
        <v>17</v>
      </c>
      <c r="E9" s="381" t="str">
        <f>'Document Control'!G9</f>
        <v>Enter the subject matter expert(s)</v>
      </c>
      <c r="F9" s="5"/>
      <c r="G9" s="5"/>
      <c r="H9" s="5"/>
      <c r="I9" s="5"/>
      <c r="J9" s="5"/>
      <c r="K9" s="5"/>
      <c r="L9" s="5"/>
      <c r="M9" s="5"/>
      <c r="N9" s="5"/>
      <c r="O9" s="5"/>
      <c r="P9" s="5"/>
      <c r="Q9" s="5"/>
      <c r="R9" s="5"/>
      <c r="S9" s="5"/>
      <c r="T9" s="5"/>
      <c r="U9" s="5"/>
      <c r="V9" s="5"/>
      <c r="W9" s="5"/>
      <c r="X9" s="5"/>
      <c r="Y9" s="5"/>
      <c r="Z9" s="5"/>
    </row>
    <row r="10" spans="1:26" ht="12.75" customHeight="1" x14ac:dyDescent="0.25">
      <c r="A10" s="61"/>
      <c r="B10" s="6"/>
      <c r="C10" s="69" t="str">
        <f>'Document Control'!C10</f>
        <v xml:space="preserve"> </v>
      </c>
      <c r="D10" s="382" t="s">
        <v>21</v>
      </c>
      <c r="E10" s="381" t="str">
        <f>'Document Control'!G10</f>
        <v>FUN_Standard</v>
      </c>
      <c r="F10" s="5"/>
      <c r="G10" s="5"/>
      <c r="H10" s="5"/>
      <c r="I10" s="5"/>
      <c r="J10" s="5"/>
      <c r="K10" s="5"/>
      <c r="L10" s="5"/>
      <c r="M10" s="5"/>
      <c r="N10" s="5"/>
      <c r="O10" s="5"/>
      <c r="P10" s="5"/>
      <c r="Q10" s="5"/>
      <c r="R10" s="5"/>
      <c r="S10" s="5"/>
      <c r="T10" s="5"/>
      <c r="U10" s="5"/>
      <c r="V10" s="5"/>
      <c r="W10" s="5"/>
      <c r="X10" s="5"/>
      <c r="Y10" s="5"/>
      <c r="Z10" s="5"/>
    </row>
    <row r="11" spans="1:26" ht="12.75" customHeight="1" x14ac:dyDescent="0.25">
      <c r="A11" s="61"/>
      <c r="B11" s="6"/>
      <c r="C11" s="343" t="e">
        <f>'Document Control'!#REF!</f>
        <v>#REF!</v>
      </c>
      <c r="D11" s="382" t="s">
        <v>3549</v>
      </c>
      <c r="E11" s="381" t="e">
        <f>'Document Control'!#REF!</f>
        <v>#REF!</v>
      </c>
      <c r="F11" s="5"/>
      <c r="G11" s="5"/>
      <c r="H11" s="5"/>
      <c r="I11" s="5"/>
      <c r="J11" s="5"/>
      <c r="K11" s="5"/>
      <c r="L11" s="5"/>
      <c r="M11" s="5"/>
      <c r="N11" s="5"/>
      <c r="O11" s="5"/>
      <c r="P11" s="5"/>
      <c r="Q11" s="5"/>
      <c r="R11" s="5"/>
      <c r="S11" s="5"/>
      <c r="T11" s="5"/>
      <c r="U11" s="5"/>
      <c r="V11" s="5"/>
      <c r="W11" s="5"/>
      <c r="X11" s="5"/>
      <c r="Y11" s="5"/>
      <c r="Z11" s="5"/>
    </row>
    <row r="12" spans="1:26" ht="12.75" customHeight="1" x14ac:dyDescent="0.25">
      <c r="A12" s="61"/>
      <c r="B12" s="6" t="s">
        <v>3550</v>
      </c>
      <c r="C12" s="343" t="e">
        <f>'Document Control'!#REF!</f>
        <v>#REF!</v>
      </c>
      <c r="D12" s="382" t="s">
        <v>3551</v>
      </c>
      <c r="E12" s="381" t="e">
        <f>'Document Control'!#REF!</f>
        <v>#REF!</v>
      </c>
      <c r="F12" s="5"/>
      <c r="G12" s="5"/>
      <c r="H12" s="5"/>
      <c r="I12" s="5"/>
      <c r="J12" s="5"/>
      <c r="K12" s="5"/>
      <c r="L12" s="5"/>
      <c r="M12" s="5"/>
      <c r="N12" s="5"/>
      <c r="O12" s="5"/>
      <c r="P12" s="5"/>
      <c r="Q12" s="5"/>
      <c r="R12" s="5"/>
      <c r="S12" s="5"/>
      <c r="T12" s="5"/>
      <c r="U12" s="5"/>
      <c r="V12" s="5"/>
      <c r="W12" s="5"/>
      <c r="X12" s="5"/>
      <c r="Y12" s="5"/>
      <c r="Z12" s="5"/>
    </row>
    <row r="13" spans="1:26" ht="12.75" customHeight="1" x14ac:dyDescent="0.25">
      <c r="A13" s="61"/>
      <c r="B13" s="62"/>
      <c r="C13" s="63"/>
      <c r="D13" s="64"/>
      <c r="E13" s="65"/>
      <c r="F13" s="63"/>
      <c r="G13" s="70"/>
      <c r="H13" s="61"/>
      <c r="I13" s="61"/>
      <c r="J13" s="61"/>
      <c r="K13" s="61"/>
      <c r="L13" s="61"/>
      <c r="M13" s="61"/>
      <c r="N13" s="61"/>
      <c r="O13" s="61"/>
      <c r="P13" s="61"/>
      <c r="Q13" s="61"/>
      <c r="R13" s="61"/>
      <c r="S13" s="61"/>
      <c r="T13" s="61"/>
      <c r="U13" s="61"/>
      <c r="V13" s="61"/>
      <c r="W13" s="61"/>
      <c r="X13" s="61"/>
      <c r="Y13" s="61"/>
      <c r="Z13" s="61"/>
    </row>
    <row r="14" spans="1:26" ht="12.75" customHeight="1" x14ac:dyDescent="0.25">
      <c r="A14" s="21"/>
      <c r="B14" s="71" t="s">
        <v>3552</v>
      </c>
      <c r="C14" s="72" t="s">
        <v>3553</v>
      </c>
      <c r="D14" s="73" t="s">
        <v>3554</v>
      </c>
      <c r="E14" s="71" t="s">
        <v>3555</v>
      </c>
      <c r="F14" s="21"/>
      <c r="G14" s="21"/>
      <c r="H14" s="21"/>
      <c r="I14" s="21"/>
      <c r="J14" s="21"/>
      <c r="K14" s="21"/>
      <c r="L14" s="21"/>
      <c r="M14" s="21"/>
      <c r="N14" s="21"/>
      <c r="O14" s="21"/>
      <c r="P14" s="21"/>
      <c r="Q14" s="21"/>
      <c r="R14" s="21"/>
      <c r="S14" s="21"/>
      <c r="T14" s="21"/>
      <c r="U14" s="21"/>
      <c r="V14" s="21"/>
      <c r="W14" s="21"/>
      <c r="X14" s="21"/>
      <c r="Y14" s="21"/>
      <c r="Z14" s="21"/>
    </row>
    <row r="15" spans="1:26" ht="12.75" customHeight="1" x14ac:dyDescent="0.25">
      <c r="A15" s="21"/>
      <c r="B15" s="345" t="s">
        <v>3556</v>
      </c>
      <c r="C15" s="43">
        <v>0</v>
      </c>
      <c r="D15" s="367">
        <f>IF(C15=0,0,(C15/Estimation!$C$27))</f>
        <v>0</v>
      </c>
      <c r="E15" s="348"/>
      <c r="F15" s="21"/>
      <c r="G15" s="21"/>
      <c r="H15" s="21"/>
      <c r="I15" s="21"/>
      <c r="J15" s="21"/>
      <c r="K15" s="21"/>
      <c r="L15" s="21"/>
      <c r="M15" s="21"/>
      <c r="N15" s="21"/>
      <c r="O15" s="21"/>
      <c r="P15" s="21"/>
      <c r="Q15" s="21"/>
      <c r="R15" s="21"/>
      <c r="S15" s="21"/>
      <c r="T15" s="21"/>
      <c r="U15" s="21"/>
      <c r="V15" s="21"/>
      <c r="W15" s="21"/>
      <c r="X15" s="21"/>
      <c r="Y15" s="21"/>
      <c r="Z15" s="21"/>
    </row>
    <row r="16" spans="1:26" ht="12.75" customHeight="1" x14ac:dyDescent="0.25">
      <c r="A16" s="21"/>
      <c r="B16" s="345" t="s">
        <v>3557</v>
      </c>
      <c r="C16" s="43">
        <v>0</v>
      </c>
      <c r="D16" s="367">
        <f>IF(C16=0,0,(C16/Estimation!$C$27))</f>
        <v>0</v>
      </c>
      <c r="E16" s="348"/>
      <c r="F16" s="21"/>
      <c r="G16" s="21"/>
      <c r="H16" s="21"/>
      <c r="I16" s="21"/>
      <c r="J16" s="21"/>
      <c r="K16" s="21"/>
      <c r="L16" s="21"/>
      <c r="M16" s="21"/>
      <c r="N16" s="21"/>
      <c r="O16" s="21"/>
      <c r="P16" s="21"/>
      <c r="Q16" s="21"/>
      <c r="R16" s="21"/>
      <c r="S16" s="21"/>
      <c r="T16" s="21"/>
      <c r="U16" s="21"/>
      <c r="V16" s="21"/>
      <c r="W16" s="21"/>
      <c r="X16" s="21"/>
      <c r="Y16" s="21"/>
      <c r="Z16" s="21"/>
    </row>
    <row r="17" spans="1:26" ht="12.75" customHeight="1" x14ac:dyDescent="0.25">
      <c r="A17" s="21"/>
      <c r="B17" s="345" t="s">
        <v>3558</v>
      </c>
      <c r="C17" s="43">
        <v>0</v>
      </c>
      <c r="D17" s="367">
        <f>IF(C17=0,0,(C17/Estimation!$C$27))</f>
        <v>0</v>
      </c>
      <c r="E17" s="348"/>
      <c r="F17" s="21"/>
      <c r="G17" s="21"/>
      <c r="H17" s="21"/>
      <c r="I17" s="21"/>
      <c r="J17" s="21"/>
      <c r="K17" s="21"/>
      <c r="L17" s="21"/>
      <c r="M17" s="21"/>
      <c r="N17" s="21"/>
      <c r="O17" s="21"/>
      <c r="P17" s="21"/>
      <c r="Q17" s="21"/>
      <c r="R17" s="21"/>
      <c r="S17" s="21"/>
      <c r="T17" s="21"/>
      <c r="U17" s="21"/>
      <c r="V17" s="21"/>
      <c r="W17" s="21"/>
      <c r="X17" s="21"/>
      <c r="Y17" s="21"/>
      <c r="Z17" s="21"/>
    </row>
    <row r="18" spans="1:26" ht="12.75" customHeight="1" x14ac:dyDescent="0.25">
      <c r="A18" s="21"/>
      <c r="B18" s="345" t="s">
        <v>3559</v>
      </c>
      <c r="C18" s="43">
        <v>0</v>
      </c>
      <c r="D18" s="367">
        <f>IF(C18=0,0,(C18/Estimation!$C$27))</f>
        <v>0</v>
      </c>
      <c r="E18" s="348"/>
      <c r="F18" s="21"/>
      <c r="G18" s="21"/>
      <c r="H18" s="21"/>
      <c r="I18" s="21"/>
      <c r="J18" s="21"/>
      <c r="K18" s="21"/>
      <c r="L18" s="21"/>
      <c r="M18" s="21"/>
      <c r="N18" s="21"/>
      <c r="O18" s="21"/>
      <c r="P18" s="21"/>
      <c r="Q18" s="21"/>
      <c r="R18" s="21"/>
      <c r="S18" s="21"/>
      <c r="T18" s="21"/>
      <c r="U18" s="21"/>
      <c r="V18" s="21"/>
      <c r="W18" s="21"/>
      <c r="X18" s="21"/>
      <c r="Y18" s="21"/>
      <c r="Z18" s="21"/>
    </row>
    <row r="19" spans="1:26" ht="12.75" customHeight="1" x14ac:dyDescent="0.25">
      <c r="A19" s="21"/>
      <c r="B19" s="345" t="s">
        <v>3560</v>
      </c>
      <c r="C19" s="43">
        <v>0</v>
      </c>
      <c r="D19" s="367">
        <f>IF(C19=0,0,(C19/Estimation!$C$27))</f>
        <v>0</v>
      </c>
      <c r="E19" s="348"/>
      <c r="F19" s="21"/>
      <c r="G19" s="21"/>
      <c r="H19" s="21"/>
      <c r="I19" s="21"/>
      <c r="J19" s="21"/>
      <c r="K19" s="21"/>
      <c r="L19" s="21"/>
      <c r="M19" s="21"/>
      <c r="N19" s="21"/>
      <c r="O19" s="21"/>
      <c r="P19" s="21"/>
      <c r="Q19" s="21"/>
      <c r="R19" s="21"/>
      <c r="S19" s="21"/>
      <c r="T19" s="21"/>
      <c r="U19" s="21"/>
      <c r="V19" s="21"/>
      <c r="W19" s="21"/>
      <c r="X19" s="21"/>
      <c r="Y19" s="21"/>
      <c r="Z19" s="21"/>
    </row>
    <row r="20" spans="1:26" ht="12.75" customHeight="1" x14ac:dyDescent="0.25">
      <c r="A20" s="21"/>
      <c r="B20" s="345" t="s">
        <v>3561</v>
      </c>
      <c r="C20" s="43">
        <v>0</v>
      </c>
      <c r="D20" s="367">
        <f>IF(C20=0,0,(C20/Estimation!$C$27))</f>
        <v>0</v>
      </c>
      <c r="E20" s="348"/>
      <c r="F20" s="21"/>
      <c r="G20" s="21"/>
      <c r="H20" s="21"/>
      <c r="I20" s="21"/>
      <c r="J20" s="21"/>
      <c r="K20" s="21"/>
      <c r="L20" s="21"/>
      <c r="M20" s="21"/>
      <c r="N20" s="21"/>
      <c r="O20" s="21"/>
      <c r="P20" s="21"/>
      <c r="Q20" s="21"/>
      <c r="R20" s="21"/>
      <c r="S20" s="21"/>
      <c r="T20" s="21"/>
      <c r="U20" s="21"/>
      <c r="V20" s="21"/>
      <c r="W20" s="21"/>
      <c r="X20" s="21"/>
      <c r="Y20" s="21"/>
      <c r="Z20" s="21"/>
    </row>
    <row r="21" spans="1:26" ht="12.75" customHeight="1" x14ac:dyDescent="0.25">
      <c r="A21" s="21"/>
      <c r="B21" s="345" t="s">
        <v>3562</v>
      </c>
      <c r="C21" s="43">
        <v>0</v>
      </c>
      <c r="D21" s="367">
        <f>IF(C21=0,0,(C21/Estimation!$C$27))</f>
        <v>0</v>
      </c>
      <c r="E21" s="348"/>
      <c r="F21" s="21"/>
      <c r="G21" s="21"/>
      <c r="H21" s="21"/>
      <c r="I21" s="21"/>
      <c r="J21" s="21"/>
      <c r="K21" s="21"/>
      <c r="L21" s="21"/>
      <c r="M21" s="21"/>
      <c r="N21" s="21"/>
      <c r="O21" s="21"/>
      <c r="P21" s="21"/>
      <c r="Q21" s="21"/>
      <c r="R21" s="21"/>
      <c r="S21" s="21"/>
      <c r="T21" s="21"/>
      <c r="U21" s="21"/>
      <c r="V21" s="21"/>
      <c r="W21" s="21"/>
      <c r="X21" s="21"/>
      <c r="Y21" s="21"/>
      <c r="Z21" s="21"/>
    </row>
    <row r="22" spans="1:26" ht="12.75" customHeight="1" x14ac:dyDescent="0.25">
      <c r="A22" s="21"/>
      <c r="B22" s="345" t="s">
        <v>3563</v>
      </c>
      <c r="C22" s="43">
        <v>0</v>
      </c>
      <c r="D22" s="367">
        <f>IF(C22=0,0,(C22/Estimation!$C$27))</f>
        <v>0</v>
      </c>
      <c r="E22" s="348"/>
      <c r="F22" s="21"/>
      <c r="G22" s="21"/>
      <c r="H22" s="21"/>
      <c r="I22" s="21"/>
      <c r="J22" s="21"/>
      <c r="K22" s="21"/>
      <c r="L22" s="21"/>
      <c r="M22" s="21"/>
      <c r="N22" s="21"/>
      <c r="O22" s="21"/>
      <c r="P22" s="21"/>
      <c r="Q22" s="21"/>
      <c r="R22" s="21"/>
      <c r="S22" s="21"/>
      <c r="T22" s="21"/>
      <c r="U22" s="21"/>
      <c r="V22" s="21"/>
      <c r="W22" s="21"/>
      <c r="X22" s="21"/>
      <c r="Y22" s="21"/>
      <c r="Z22" s="21"/>
    </row>
    <row r="23" spans="1:26" ht="12.75" customHeight="1" x14ac:dyDescent="0.25">
      <c r="A23" s="21"/>
      <c r="B23" s="345" t="s">
        <v>3564</v>
      </c>
      <c r="C23" s="43">
        <v>0</v>
      </c>
      <c r="D23" s="367">
        <f>IF(C23=0,0,(C23/Estimation!$C$27))</f>
        <v>0</v>
      </c>
      <c r="E23" s="348"/>
      <c r="F23" s="21"/>
      <c r="G23" s="21"/>
      <c r="H23" s="21"/>
      <c r="I23" s="21"/>
      <c r="J23" s="21"/>
      <c r="K23" s="21"/>
      <c r="L23" s="21"/>
      <c r="M23" s="21"/>
      <c r="N23" s="21"/>
      <c r="O23" s="21"/>
      <c r="P23" s="21"/>
      <c r="Q23" s="21"/>
      <c r="R23" s="21"/>
      <c r="S23" s="21"/>
      <c r="T23" s="21"/>
      <c r="U23" s="21"/>
      <c r="V23" s="21"/>
      <c r="W23" s="21"/>
      <c r="X23" s="21"/>
      <c r="Y23" s="21"/>
      <c r="Z23" s="21"/>
    </row>
    <row r="24" spans="1:26" ht="12.75" customHeight="1" x14ac:dyDescent="0.25">
      <c r="A24" s="21"/>
      <c r="B24" s="345" t="s">
        <v>3565</v>
      </c>
      <c r="C24" s="43">
        <v>0</v>
      </c>
      <c r="D24" s="367">
        <f>IF(C24=0,0,(C24/Estimation!$C$27))</f>
        <v>0</v>
      </c>
      <c r="E24" s="348"/>
      <c r="F24" s="21"/>
      <c r="G24" s="21"/>
      <c r="H24" s="21"/>
      <c r="I24" s="21"/>
      <c r="J24" s="21"/>
      <c r="K24" s="21"/>
      <c r="L24" s="21"/>
      <c r="M24" s="21"/>
      <c r="N24" s="21"/>
      <c r="O24" s="21"/>
      <c r="P24" s="21"/>
      <c r="Q24" s="21"/>
      <c r="R24" s="21"/>
      <c r="S24" s="21"/>
      <c r="T24" s="21"/>
      <c r="U24" s="21"/>
      <c r="V24" s="21"/>
      <c r="W24" s="21"/>
      <c r="X24" s="21"/>
      <c r="Y24" s="21"/>
      <c r="Z24" s="21"/>
    </row>
    <row r="25" spans="1:26" ht="12.75" customHeight="1" x14ac:dyDescent="0.25">
      <c r="A25" s="21"/>
      <c r="B25" s="345" t="s">
        <v>3566</v>
      </c>
      <c r="C25" s="43">
        <v>0</v>
      </c>
      <c r="D25" s="367">
        <f>IF(C25=0,0,(C25/Estimation!$C$27))</f>
        <v>0</v>
      </c>
      <c r="E25" s="348"/>
      <c r="F25" s="21"/>
      <c r="G25" s="21"/>
      <c r="H25" s="21"/>
      <c r="I25" s="21"/>
      <c r="J25" s="21"/>
      <c r="K25" s="21"/>
      <c r="L25" s="21"/>
      <c r="M25" s="21"/>
      <c r="N25" s="21"/>
      <c r="O25" s="21"/>
      <c r="P25" s="21"/>
      <c r="Q25" s="21"/>
      <c r="R25" s="21"/>
      <c r="S25" s="21"/>
      <c r="T25" s="21"/>
      <c r="U25" s="21"/>
      <c r="V25" s="21"/>
      <c r="W25" s="21"/>
      <c r="X25" s="21"/>
      <c r="Y25" s="21"/>
      <c r="Z25" s="21"/>
    </row>
    <row r="26" spans="1:26" ht="12.75" customHeight="1" x14ac:dyDescent="0.25">
      <c r="A26" s="21"/>
      <c r="B26" s="345" t="s">
        <v>3567</v>
      </c>
      <c r="C26" s="43">
        <v>0</v>
      </c>
      <c r="D26" s="367">
        <f>IF(C26=0,0,(C26/Estimation!$C$27))</f>
        <v>0</v>
      </c>
      <c r="E26" s="348"/>
      <c r="F26" s="21"/>
      <c r="G26" s="21"/>
      <c r="H26" s="21"/>
      <c r="I26" s="21"/>
      <c r="J26" s="21"/>
      <c r="K26" s="21"/>
      <c r="L26" s="21"/>
      <c r="M26" s="21"/>
      <c r="N26" s="21"/>
      <c r="O26" s="21"/>
      <c r="P26" s="21"/>
      <c r="Q26" s="21"/>
      <c r="R26" s="21"/>
      <c r="S26" s="21"/>
      <c r="T26" s="21"/>
      <c r="U26" s="21"/>
      <c r="V26" s="21"/>
      <c r="W26" s="21"/>
      <c r="X26" s="21"/>
      <c r="Y26" s="21"/>
      <c r="Z26" s="21"/>
    </row>
    <row r="27" spans="1:26" ht="12.75" customHeight="1" x14ac:dyDescent="0.25">
      <c r="A27" s="21"/>
      <c r="B27" s="345" t="s">
        <v>3568</v>
      </c>
      <c r="C27" s="43">
        <f>SUBTOTAL(109,Estimation!$C$15:$C$26)</f>
        <v>0</v>
      </c>
      <c r="D27" s="367">
        <f>SUBTOTAL(109,Estimation!$D$15:$D$26)</f>
        <v>0</v>
      </c>
      <c r="E27" s="348"/>
      <c r="F27" s="21"/>
      <c r="G27" s="21"/>
      <c r="H27" s="21"/>
      <c r="I27" s="21"/>
      <c r="J27" s="21"/>
      <c r="K27" s="21"/>
      <c r="L27" s="21"/>
      <c r="M27" s="21"/>
      <c r="N27" s="21"/>
      <c r="O27" s="21"/>
      <c r="P27" s="21"/>
      <c r="Q27" s="21"/>
      <c r="R27" s="21"/>
      <c r="S27" s="21"/>
      <c r="T27" s="21"/>
      <c r="U27" s="21"/>
      <c r="V27" s="21"/>
      <c r="W27" s="21"/>
      <c r="X27" s="21"/>
      <c r="Y27" s="21"/>
      <c r="Z27" s="21"/>
    </row>
    <row r="28" spans="1:26" ht="12.75" customHeight="1" x14ac:dyDescent="0.25">
      <c r="A28" s="21"/>
      <c r="B28" s="44"/>
      <c r="C28" s="44"/>
      <c r="D28" s="44"/>
      <c r="E28" s="21"/>
      <c r="F28" s="21"/>
      <c r="G28" s="21"/>
      <c r="H28" s="21"/>
      <c r="I28" s="21"/>
      <c r="J28" s="21"/>
      <c r="K28" s="21"/>
      <c r="L28" s="21"/>
      <c r="M28" s="21"/>
      <c r="N28" s="21"/>
      <c r="O28" s="21"/>
      <c r="P28" s="21"/>
      <c r="Q28" s="21"/>
      <c r="R28" s="21"/>
      <c r="S28" s="21"/>
      <c r="T28" s="21"/>
      <c r="U28" s="21"/>
      <c r="V28" s="21"/>
      <c r="W28" s="21"/>
      <c r="X28" s="21"/>
      <c r="Y28" s="21"/>
      <c r="Z28" s="21"/>
    </row>
    <row r="29" spans="1:26" ht="12.75" customHeight="1" x14ac:dyDescent="0.25">
      <c r="A29" s="21"/>
      <c r="B29" s="442" t="s">
        <v>3569</v>
      </c>
      <c r="C29" s="400"/>
      <c r="D29" s="401"/>
      <c r="E29" s="21"/>
      <c r="F29" s="21"/>
      <c r="G29" s="21"/>
      <c r="H29" s="21"/>
      <c r="I29" s="21"/>
      <c r="J29" s="21"/>
      <c r="K29" s="21"/>
      <c r="L29" s="21"/>
      <c r="M29" s="21"/>
      <c r="N29" s="21"/>
      <c r="O29" s="21"/>
      <c r="P29" s="21"/>
      <c r="Q29" s="21"/>
      <c r="R29" s="21"/>
      <c r="S29" s="21"/>
      <c r="T29" s="21"/>
      <c r="U29" s="21"/>
      <c r="V29" s="21"/>
      <c r="W29" s="21"/>
      <c r="X29" s="21"/>
      <c r="Y29" s="21"/>
      <c r="Z29" s="21"/>
    </row>
    <row r="30" spans="1:26" ht="12.75" customHeight="1" x14ac:dyDescent="0.25">
      <c r="A30" s="21"/>
      <c r="B30" s="444"/>
      <c r="C30" s="400"/>
      <c r="D30" s="401"/>
      <c r="E30" s="21"/>
      <c r="F30" s="21"/>
      <c r="G30" s="21"/>
      <c r="H30" s="21"/>
      <c r="I30" s="21"/>
      <c r="J30" s="21"/>
      <c r="K30" s="21"/>
      <c r="L30" s="21"/>
      <c r="M30" s="21"/>
      <c r="N30" s="21"/>
      <c r="O30" s="21"/>
      <c r="P30" s="21"/>
      <c r="Q30" s="21"/>
      <c r="R30" s="21"/>
      <c r="S30" s="21"/>
      <c r="T30" s="21"/>
      <c r="U30" s="21"/>
      <c r="V30" s="21"/>
      <c r="W30" s="21"/>
      <c r="X30" s="21"/>
      <c r="Y30" s="21"/>
      <c r="Z30" s="21"/>
    </row>
    <row r="31" spans="1:26" ht="12.75" customHeight="1" x14ac:dyDescent="0.25">
      <c r="A31" s="21"/>
      <c r="B31" s="444"/>
      <c r="C31" s="400"/>
      <c r="D31" s="401"/>
      <c r="E31" s="21"/>
      <c r="F31" s="21"/>
      <c r="G31" s="21"/>
      <c r="H31" s="21"/>
      <c r="I31" s="21"/>
      <c r="J31" s="21"/>
      <c r="K31" s="21"/>
      <c r="L31" s="21"/>
      <c r="M31" s="21"/>
      <c r="N31" s="21"/>
      <c r="O31" s="21"/>
      <c r="P31" s="21"/>
      <c r="Q31" s="21"/>
      <c r="R31" s="21"/>
      <c r="S31" s="21"/>
      <c r="T31" s="21"/>
      <c r="U31" s="21"/>
      <c r="V31" s="21"/>
      <c r="W31" s="21"/>
      <c r="X31" s="21"/>
      <c r="Y31" s="21"/>
      <c r="Z31" s="21"/>
    </row>
    <row r="32" spans="1:26" ht="12.75" customHeight="1" x14ac:dyDescent="0.25">
      <c r="A32" s="21"/>
      <c r="B32" s="444"/>
      <c r="C32" s="400"/>
      <c r="D32" s="401"/>
      <c r="E32" s="21"/>
      <c r="F32" s="21"/>
      <c r="G32" s="21"/>
      <c r="H32" s="21"/>
      <c r="I32" s="21"/>
      <c r="J32" s="21"/>
      <c r="K32" s="21"/>
      <c r="L32" s="21"/>
      <c r="M32" s="21"/>
      <c r="N32" s="21"/>
      <c r="O32" s="21"/>
      <c r="P32" s="21"/>
      <c r="Q32" s="21"/>
      <c r="R32" s="21"/>
      <c r="S32" s="21"/>
      <c r="T32" s="21"/>
      <c r="U32" s="21"/>
      <c r="V32" s="21"/>
      <c r="W32" s="21"/>
      <c r="X32" s="21"/>
      <c r="Y32" s="21"/>
      <c r="Z32" s="21"/>
    </row>
    <row r="33" spans="1:26" ht="12.75" customHeight="1" x14ac:dyDescent="0.25">
      <c r="A33" s="21"/>
      <c r="B33" s="444"/>
      <c r="C33" s="400"/>
      <c r="D33" s="401"/>
      <c r="E33" s="21"/>
      <c r="F33" s="21"/>
      <c r="G33" s="21"/>
      <c r="H33" s="21"/>
      <c r="I33" s="21"/>
      <c r="J33" s="21"/>
      <c r="K33" s="21"/>
      <c r="L33" s="21"/>
      <c r="M33" s="21"/>
      <c r="N33" s="21"/>
      <c r="O33" s="21"/>
      <c r="P33" s="21"/>
      <c r="Q33" s="21"/>
      <c r="R33" s="21"/>
      <c r="S33" s="21"/>
      <c r="T33" s="21"/>
      <c r="U33" s="21"/>
      <c r="V33" s="21"/>
      <c r="W33" s="21"/>
      <c r="X33" s="21"/>
      <c r="Y33" s="21"/>
      <c r="Z33" s="21"/>
    </row>
    <row r="34" spans="1:26" ht="12.75" customHeight="1" x14ac:dyDescent="0.25">
      <c r="A34" s="21"/>
      <c r="B34" s="444"/>
      <c r="C34" s="400"/>
      <c r="D34" s="401"/>
      <c r="E34" s="21"/>
      <c r="F34" s="21"/>
      <c r="G34" s="21"/>
      <c r="H34" s="21"/>
      <c r="I34" s="21"/>
      <c r="J34" s="21"/>
      <c r="K34" s="21"/>
      <c r="L34" s="21"/>
      <c r="M34" s="21"/>
      <c r="N34" s="21"/>
      <c r="O34" s="21"/>
      <c r="P34" s="21"/>
      <c r="Q34" s="21"/>
      <c r="R34" s="21"/>
      <c r="S34" s="21"/>
      <c r="T34" s="21"/>
      <c r="U34" s="21"/>
      <c r="V34" s="21"/>
      <c r="W34" s="21"/>
      <c r="X34" s="21"/>
      <c r="Y34" s="21"/>
      <c r="Z34" s="21"/>
    </row>
    <row r="35" spans="1:26" ht="12.75" customHeight="1" x14ac:dyDescent="0.25">
      <c r="A35" s="21"/>
      <c r="B35" s="444"/>
      <c r="C35" s="400"/>
      <c r="D35" s="401"/>
      <c r="E35" s="21"/>
      <c r="F35" s="21"/>
      <c r="G35" s="21"/>
      <c r="H35" s="21"/>
      <c r="I35" s="21"/>
      <c r="J35" s="21"/>
      <c r="K35" s="21"/>
      <c r="L35" s="21"/>
      <c r="M35" s="21"/>
      <c r="N35" s="21"/>
      <c r="O35" s="21"/>
      <c r="P35" s="21"/>
      <c r="Q35" s="21"/>
      <c r="R35" s="21"/>
      <c r="S35" s="21"/>
      <c r="T35" s="21"/>
      <c r="U35" s="21"/>
      <c r="V35" s="21"/>
      <c r="W35" s="21"/>
      <c r="X35" s="21"/>
      <c r="Y35" s="21"/>
      <c r="Z35" s="21"/>
    </row>
    <row r="36" spans="1:26" ht="12.75" customHeight="1" x14ac:dyDescent="0.25">
      <c r="A36" s="21"/>
      <c r="B36" s="444"/>
      <c r="C36" s="400"/>
      <c r="D36" s="401"/>
      <c r="E36" s="21"/>
      <c r="F36" s="21"/>
      <c r="G36" s="21"/>
      <c r="H36" s="21"/>
      <c r="I36" s="21"/>
      <c r="J36" s="21"/>
      <c r="K36" s="21"/>
      <c r="L36" s="21"/>
      <c r="M36" s="21"/>
      <c r="N36" s="21"/>
      <c r="O36" s="21"/>
      <c r="P36" s="21"/>
      <c r="Q36" s="21"/>
      <c r="R36" s="21"/>
      <c r="S36" s="21"/>
      <c r="T36" s="21"/>
      <c r="U36" s="21"/>
      <c r="V36" s="21"/>
      <c r="W36" s="21"/>
      <c r="X36" s="21"/>
      <c r="Y36" s="21"/>
      <c r="Z36" s="21"/>
    </row>
    <row r="37" spans="1:26" ht="12.75" customHeight="1" x14ac:dyDescent="0.25">
      <c r="A37" s="21"/>
      <c r="B37" s="444"/>
      <c r="C37" s="400"/>
      <c r="D37" s="401"/>
      <c r="E37" s="21"/>
      <c r="F37" s="21"/>
      <c r="G37" s="21"/>
      <c r="H37" s="21"/>
      <c r="I37" s="21"/>
      <c r="J37" s="21"/>
      <c r="K37" s="21"/>
      <c r="L37" s="21"/>
      <c r="M37" s="21"/>
      <c r="N37" s="21"/>
      <c r="O37" s="21"/>
      <c r="P37" s="21"/>
      <c r="Q37" s="21"/>
      <c r="R37" s="21"/>
      <c r="S37" s="21"/>
      <c r="T37" s="21"/>
      <c r="U37" s="21"/>
      <c r="V37" s="21"/>
      <c r="W37" s="21"/>
      <c r="X37" s="21"/>
      <c r="Y37" s="21"/>
      <c r="Z37" s="21"/>
    </row>
    <row r="38" spans="1:26" ht="12.75" customHeight="1" x14ac:dyDescent="0.25">
      <c r="A38" s="21"/>
      <c r="B38" s="444"/>
      <c r="C38" s="400"/>
      <c r="D38" s="401"/>
      <c r="E38" s="21"/>
      <c r="F38" s="21"/>
      <c r="G38" s="21"/>
      <c r="H38" s="21"/>
      <c r="I38" s="21"/>
      <c r="J38" s="21"/>
      <c r="K38" s="21"/>
      <c r="L38" s="21"/>
      <c r="M38" s="21"/>
      <c r="N38" s="21"/>
      <c r="O38" s="21"/>
      <c r="P38" s="21"/>
      <c r="Q38" s="21"/>
      <c r="R38" s="21"/>
      <c r="S38" s="21"/>
      <c r="T38" s="21"/>
      <c r="U38" s="21"/>
      <c r="V38" s="21"/>
      <c r="W38" s="21"/>
      <c r="X38" s="21"/>
      <c r="Y38" s="21"/>
      <c r="Z38" s="21"/>
    </row>
    <row r="39" spans="1:26" ht="12.75" customHeight="1" x14ac:dyDescent="0.25">
      <c r="A39" s="21"/>
      <c r="B39" s="444"/>
      <c r="C39" s="400"/>
      <c r="D39" s="401"/>
      <c r="E39" s="21"/>
      <c r="F39" s="21"/>
      <c r="G39" s="21"/>
      <c r="H39" s="21"/>
      <c r="I39" s="21"/>
      <c r="J39" s="21"/>
      <c r="K39" s="21"/>
      <c r="L39" s="21"/>
      <c r="M39" s="21"/>
      <c r="N39" s="21"/>
      <c r="O39" s="21"/>
      <c r="P39" s="21"/>
      <c r="Q39" s="21"/>
      <c r="R39" s="21"/>
      <c r="S39" s="21"/>
      <c r="T39" s="21"/>
      <c r="U39" s="21"/>
      <c r="V39" s="21"/>
      <c r="W39" s="21"/>
      <c r="X39" s="21"/>
      <c r="Y39" s="21"/>
      <c r="Z39" s="21"/>
    </row>
    <row r="40" spans="1:26" ht="12.75" customHeight="1" x14ac:dyDescent="0.25">
      <c r="A40" s="21"/>
      <c r="B40" s="444"/>
      <c r="C40" s="400"/>
      <c r="D40" s="401"/>
      <c r="E40" s="21"/>
      <c r="F40" s="21"/>
      <c r="G40" s="21"/>
      <c r="H40" s="21"/>
      <c r="I40" s="21"/>
      <c r="J40" s="21"/>
      <c r="K40" s="21"/>
      <c r="L40" s="21"/>
      <c r="M40" s="21"/>
      <c r="N40" s="21"/>
      <c r="O40" s="21"/>
      <c r="P40" s="21"/>
      <c r="Q40" s="21"/>
      <c r="R40" s="21"/>
      <c r="S40" s="21"/>
      <c r="T40" s="21"/>
      <c r="U40" s="21"/>
      <c r="V40" s="21"/>
      <c r="W40" s="21"/>
      <c r="X40" s="21"/>
      <c r="Y40" s="21"/>
      <c r="Z40" s="21"/>
    </row>
    <row r="41" spans="1:26" ht="12.75" customHeight="1" x14ac:dyDescent="0.25">
      <c r="A41" s="21"/>
      <c r="B41" s="444"/>
      <c r="C41" s="400"/>
      <c r="D41" s="401"/>
      <c r="E41" s="21"/>
      <c r="F41" s="21"/>
      <c r="G41" s="21"/>
      <c r="H41" s="21"/>
      <c r="I41" s="21"/>
      <c r="J41" s="21"/>
      <c r="K41" s="21"/>
      <c r="L41" s="21"/>
      <c r="M41" s="21"/>
      <c r="N41" s="21"/>
      <c r="O41" s="21"/>
      <c r="P41" s="21"/>
      <c r="Q41" s="21"/>
      <c r="R41" s="21"/>
      <c r="S41" s="21"/>
      <c r="T41" s="21"/>
      <c r="U41" s="21"/>
      <c r="V41" s="21"/>
      <c r="W41" s="21"/>
      <c r="X41" s="21"/>
      <c r="Y41" s="21"/>
      <c r="Z41" s="21"/>
    </row>
    <row r="42" spans="1:26" ht="12.75" customHeight="1" x14ac:dyDescent="0.25">
      <c r="A42" s="21"/>
      <c r="B42" s="444"/>
      <c r="C42" s="400"/>
      <c r="D42" s="401"/>
      <c r="E42" s="21"/>
      <c r="F42" s="21"/>
      <c r="G42" s="21"/>
      <c r="H42" s="21"/>
      <c r="I42" s="21"/>
      <c r="J42" s="21"/>
      <c r="K42" s="21"/>
      <c r="L42" s="21"/>
      <c r="M42" s="21"/>
      <c r="N42" s="21"/>
      <c r="O42" s="21"/>
      <c r="P42" s="21"/>
      <c r="Q42" s="21"/>
      <c r="R42" s="21"/>
      <c r="S42" s="21"/>
      <c r="T42" s="21"/>
      <c r="U42" s="21"/>
      <c r="V42" s="21"/>
      <c r="W42" s="21"/>
      <c r="X42" s="21"/>
      <c r="Y42" s="21"/>
      <c r="Z42" s="21"/>
    </row>
    <row r="43" spans="1:26" ht="12.75" customHeight="1" x14ac:dyDescent="0.25">
      <c r="A43" s="21"/>
      <c r="B43" s="21"/>
      <c r="C43" s="44"/>
      <c r="D43" s="21"/>
      <c r="E43" s="21"/>
      <c r="F43" s="21"/>
      <c r="G43" s="21"/>
      <c r="H43" s="21"/>
      <c r="I43" s="21"/>
      <c r="J43" s="21"/>
      <c r="K43" s="21"/>
      <c r="L43" s="21"/>
      <c r="M43" s="21"/>
      <c r="N43" s="21"/>
      <c r="O43" s="21"/>
      <c r="P43" s="21"/>
      <c r="Q43" s="21"/>
      <c r="R43" s="21"/>
      <c r="S43" s="21"/>
      <c r="T43" s="21"/>
      <c r="U43" s="21"/>
      <c r="V43" s="21"/>
      <c r="W43" s="21"/>
      <c r="X43" s="21"/>
      <c r="Y43" s="21"/>
      <c r="Z43" s="21"/>
    </row>
    <row r="44" spans="1:26" ht="12.75" customHeight="1" x14ac:dyDescent="0.25">
      <c r="A44" s="21"/>
      <c r="B44" s="21"/>
      <c r="C44" s="44"/>
      <c r="D44" s="21"/>
      <c r="E44" s="21"/>
      <c r="F44" s="21"/>
      <c r="G44" s="21"/>
      <c r="H44" s="21"/>
      <c r="I44" s="21"/>
      <c r="J44" s="21"/>
      <c r="K44" s="21"/>
      <c r="L44" s="21"/>
      <c r="M44" s="21"/>
      <c r="N44" s="21"/>
      <c r="O44" s="21"/>
      <c r="P44" s="21"/>
      <c r="Q44" s="21"/>
      <c r="R44" s="21"/>
      <c r="S44" s="21"/>
      <c r="T44" s="21"/>
      <c r="U44" s="21"/>
      <c r="V44" s="21"/>
      <c r="W44" s="21"/>
      <c r="X44" s="21"/>
      <c r="Y44" s="21"/>
      <c r="Z44" s="21"/>
    </row>
    <row r="45" spans="1:26" ht="12.75" customHeight="1" x14ac:dyDescent="0.25">
      <c r="A45" s="21"/>
      <c r="B45" s="21"/>
      <c r="C45" s="44"/>
      <c r="D45" s="21"/>
      <c r="E45" s="21"/>
      <c r="F45" s="21"/>
      <c r="G45" s="21"/>
      <c r="H45" s="21"/>
      <c r="I45" s="21"/>
      <c r="J45" s="21"/>
      <c r="K45" s="21"/>
      <c r="L45" s="21"/>
      <c r="M45" s="21"/>
      <c r="N45" s="21"/>
      <c r="O45" s="21"/>
      <c r="P45" s="21"/>
      <c r="Q45" s="21"/>
      <c r="R45" s="21"/>
      <c r="S45" s="21"/>
      <c r="T45" s="21"/>
      <c r="U45" s="21"/>
      <c r="V45" s="21"/>
      <c r="W45" s="21"/>
      <c r="X45" s="21"/>
      <c r="Y45" s="21"/>
      <c r="Z45" s="21"/>
    </row>
    <row r="46" spans="1:26" ht="12.75" customHeight="1" x14ac:dyDescent="0.25">
      <c r="A46" s="21"/>
      <c r="B46" s="21"/>
      <c r="C46" s="44"/>
      <c r="D46" s="21"/>
      <c r="E46" s="21"/>
      <c r="F46" s="21"/>
      <c r="G46" s="21"/>
      <c r="H46" s="21"/>
      <c r="I46" s="21"/>
      <c r="J46" s="21"/>
      <c r="K46" s="21"/>
      <c r="L46" s="21"/>
      <c r="M46" s="21"/>
      <c r="N46" s="21"/>
      <c r="O46" s="21"/>
      <c r="P46" s="21"/>
      <c r="Q46" s="21"/>
      <c r="R46" s="21"/>
      <c r="S46" s="21"/>
      <c r="T46" s="21"/>
      <c r="U46" s="21"/>
      <c r="V46" s="21"/>
      <c r="W46" s="21"/>
      <c r="X46" s="21"/>
      <c r="Y46" s="21"/>
      <c r="Z46" s="21"/>
    </row>
    <row r="47" spans="1:26" ht="12.75" customHeight="1" x14ac:dyDescent="0.25">
      <c r="A47" s="21"/>
      <c r="B47" s="21"/>
      <c r="C47" s="44"/>
      <c r="D47" s="21"/>
      <c r="E47" s="21"/>
      <c r="F47" s="21"/>
      <c r="G47" s="21"/>
      <c r="H47" s="21"/>
      <c r="I47" s="21"/>
      <c r="J47" s="21"/>
      <c r="K47" s="21"/>
      <c r="L47" s="21"/>
      <c r="M47" s="21"/>
      <c r="N47" s="21"/>
      <c r="O47" s="21"/>
      <c r="P47" s="21"/>
      <c r="Q47" s="21"/>
      <c r="R47" s="21"/>
      <c r="S47" s="21"/>
      <c r="T47" s="21"/>
      <c r="U47" s="21"/>
      <c r="V47" s="21"/>
      <c r="W47" s="21"/>
      <c r="X47" s="21"/>
      <c r="Y47" s="21"/>
      <c r="Z47" s="21"/>
    </row>
    <row r="48" spans="1:26" ht="12.75" customHeight="1" x14ac:dyDescent="0.25">
      <c r="A48" s="21"/>
      <c r="B48" s="21"/>
      <c r="C48" s="44"/>
      <c r="D48" s="21"/>
      <c r="E48" s="21"/>
      <c r="F48" s="21"/>
      <c r="G48" s="21"/>
      <c r="H48" s="21"/>
      <c r="I48" s="21"/>
      <c r="J48" s="21"/>
      <c r="K48" s="21"/>
      <c r="L48" s="21"/>
      <c r="M48" s="21"/>
      <c r="N48" s="21"/>
      <c r="O48" s="21"/>
      <c r="P48" s="21"/>
      <c r="Q48" s="21"/>
      <c r="R48" s="21"/>
      <c r="S48" s="21"/>
      <c r="T48" s="21"/>
      <c r="U48" s="21"/>
      <c r="V48" s="21"/>
      <c r="W48" s="21"/>
      <c r="X48" s="21"/>
      <c r="Y48" s="21"/>
      <c r="Z48" s="21"/>
    </row>
    <row r="49" spans="1:26" ht="12.75" customHeight="1" x14ac:dyDescent="0.25">
      <c r="A49" s="21"/>
      <c r="B49" s="21"/>
      <c r="C49" s="44"/>
      <c r="D49" s="21"/>
      <c r="E49" s="21"/>
      <c r="F49" s="21"/>
      <c r="G49" s="21"/>
      <c r="H49" s="21"/>
      <c r="I49" s="21"/>
      <c r="J49" s="21"/>
      <c r="K49" s="21"/>
      <c r="L49" s="21"/>
      <c r="M49" s="21"/>
      <c r="N49" s="21"/>
      <c r="O49" s="21"/>
      <c r="P49" s="21"/>
      <c r="Q49" s="21"/>
      <c r="R49" s="21"/>
      <c r="S49" s="21"/>
      <c r="T49" s="21"/>
      <c r="U49" s="21"/>
      <c r="V49" s="21"/>
      <c r="W49" s="21"/>
      <c r="X49" s="21"/>
      <c r="Y49" s="21"/>
      <c r="Z49" s="21"/>
    </row>
    <row r="50" spans="1:26" ht="12.75" customHeight="1" x14ac:dyDescent="0.25">
      <c r="A50" s="21"/>
      <c r="B50" s="21"/>
      <c r="C50" s="44"/>
      <c r="D50" s="21"/>
      <c r="E50" s="21"/>
      <c r="F50" s="21"/>
      <c r="G50" s="21"/>
      <c r="H50" s="21"/>
      <c r="I50" s="21"/>
      <c r="J50" s="21"/>
      <c r="K50" s="21"/>
      <c r="L50" s="21"/>
      <c r="M50" s="21"/>
      <c r="N50" s="21"/>
      <c r="O50" s="21"/>
      <c r="P50" s="21"/>
      <c r="Q50" s="21"/>
      <c r="R50" s="21"/>
      <c r="S50" s="21"/>
      <c r="T50" s="21"/>
      <c r="U50" s="21"/>
      <c r="V50" s="21"/>
      <c r="W50" s="21"/>
      <c r="X50" s="21"/>
      <c r="Y50" s="21"/>
      <c r="Z50" s="21"/>
    </row>
    <row r="51" spans="1:26" ht="12.75" customHeight="1" x14ac:dyDescent="0.25">
      <c r="A51" s="21"/>
      <c r="B51" s="21"/>
      <c r="C51" s="44"/>
      <c r="D51" s="21"/>
      <c r="E51" s="21"/>
      <c r="F51" s="21"/>
      <c r="G51" s="21"/>
      <c r="H51" s="21"/>
      <c r="I51" s="21"/>
      <c r="J51" s="21"/>
      <c r="K51" s="21"/>
      <c r="L51" s="21"/>
      <c r="M51" s="21"/>
      <c r="N51" s="21"/>
      <c r="O51" s="21"/>
      <c r="P51" s="21"/>
      <c r="Q51" s="21"/>
      <c r="R51" s="21"/>
      <c r="S51" s="21"/>
      <c r="T51" s="21"/>
      <c r="U51" s="21"/>
      <c r="V51" s="21"/>
      <c r="W51" s="21"/>
      <c r="X51" s="21"/>
      <c r="Y51" s="21"/>
      <c r="Z51" s="21"/>
    </row>
    <row r="52" spans="1:26" ht="12.75" customHeight="1" x14ac:dyDescent="0.25">
      <c r="A52" s="21"/>
      <c r="B52" s="21"/>
      <c r="C52" s="44"/>
      <c r="D52" s="21"/>
      <c r="E52" s="21"/>
      <c r="F52" s="21"/>
      <c r="G52" s="21"/>
      <c r="H52" s="21"/>
      <c r="I52" s="21"/>
      <c r="J52" s="21"/>
      <c r="K52" s="21"/>
      <c r="L52" s="21"/>
      <c r="M52" s="21"/>
      <c r="N52" s="21"/>
      <c r="O52" s="21"/>
      <c r="P52" s="21"/>
      <c r="Q52" s="21"/>
      <c r="R52" s="21"/>
      <c r="S52" s="21"/>
      <c r="T52" s="21"/>
      <c r="U52" s="21"/>
      <c r="V52" s="21"/>
      <c r="W52" s="21"/>
      <c r="X52" s="21"/>
      <c r="Y52" s="21"/>
      <c r="Z52" s="21"/>
    </row>
    <row r="53" spans="1:26" ht="12.75" customHeight="1" x14ac:dyDescent="0.25">
      <c r="A53" s="21"/>
      <c r="B53" s="21"/>
      <c r="C53" s="44"/>
      <c r="D53" s="21"/>
      <c r="E53" s="21"/>
      <c r="F53" s="21"/>
      <c r="G53" s="21"/>
      <c r="H53" s="21"/>
      <c r="I53" s="21"/>
      <c r="J53" s="21"/>
      <c r="K53" s="21"/>
      <c r="L53" s="21"/>
      <c r="M53" s="21"/>
      <c r="N53" s="21"/>
      <c r="O53" s="21"/>
      <c r="P53" s="21"/>
      <c r="Q53" s="21"/>
      <c r="R53" s="21"/>
      <c r="S53" s="21"/>
      <c r="T53" s="21"/>
      <c r="U53" s="21"/>
      <c r="V53" s="21"/>
      <c r="W53" s="21"/>
      <c r="X53" s="21"/>
      <c r="Y53" s="21"/>
      <c r="Z53" s="21"/>
    </row>
    <row r="54" spans="1:26" ht="12.75" customHeight="1" x14ac:dyDescent="0.25">
      <c r="A54" s="21"/>
      <c r="B54" s="21"/>
      <c r="C54" s="44"/>
      <c r="D54" s="21"/>
      <c r="E54" s="21"/>
      <c r="F54" s="21"/>
      <c r="G54" s="21"/>
      <c r="H54" s="21"/>
      <c r="I54" s="21"/>
      <c r="J54" s="21"/>
      <c r="K54" s="21"/>
      <c r="L54" s="21"/>
      <c r="M54" s="21"/>
      <c r="N54" s="21"/>
      <c r="O54" s="21"/>
      <c r="P54" s="21"/>
      <c r="Q54" s="21"/>
      <c r="R54" s="21"/>
      <c r="S54" s="21"/>
      <c r="T54" s="21"/>
      <c r="U54" s="21"/>
      <c r="V54" s="21"/>
      <c r="W54" s="21"/>
      <c r="X54" s="21"/>
      <c r="Y54" s="21"/>
      <c r="Z54" s="21"/>
    </row>
    <row r="55" spans="1:26" ht="12.75" customHeight="1" x14ac:dyDescent="0.25">
      <c r="A55" s="21"/>
      <c r="B55" s="21"/>
      <c r="C55" s="44"/>
      <c r="D55" s="21"/>
      <c r="E55" s="21"/>
      <c r="F55" s="21"/>
      <c r="G55" s="21"/>
      <c r="H55" s="21"/>
      <c r="I55" s="21"/>
      <c r="J55" s="21"/>
      <c r="K55" s="21"/>
      <c r="L55" s="21"/>
      <c r="M55" s="21"/>
      <c r="N55" s="21"/>
      <c r="O55" s="21"/>
      <c r="P55" s="21"/>
      <c r="Q55" s="21"/>
      <c r="R55" s="21"/>
      <c r="S55" s="21"/>
      <c r="T55" s="21"/>
      <c r="U55" s="21"/>
      <c r="V55" s="21"/>
      <c r="W55" s="21"/>
      <c r="X55" s="21"/>
      <c r="Y55" s="21"/>
      <c r="Z55" s="21"/>
    </row>
    <row r="56" spans="1:26" ht="12.75" customHeight="1" x14ac:dyDescent="0.25">
      <c r="A56" s="21"/>
      <c r="B56" s="21"/>
      <c r="C56" s="44"/>
      <c r="D56" s="21"/>
      <c r="E56" s="21"/>
      <c r="F56" s="21"/>
      <c r="G56" s="21"/>
      <c r="H56" s="21"/>
      <c r="I56" s="21"/>
      <c r="J56" s="21"/>
      <c r="K56" s="21"/>
      <c r="L56" s="21"/>
      <c r="M56" s="21"/>
      <c r="N56" s="21"/>
      <c r="O56" s="21"/>
      <c r="P56" s="21"/>
      <c r="Q56" s="21"/>
      <c r="R56" s="21"/>
      <c r="S56" s="21"/>
      <c r="T56" s="21"/>
      <c r="U56" s="21"/>
      <c r="V56" s="21"/>
      <c r="W56" s="21"/>
      <c r="X56" s="21"/>
      <c r="Y56" s="21"/>
      <c r="Z56" s="21"/>
    </row>
    <row r="57" spans="1:26" ht="12.75" customHeight="1" x14ac:dyDescent="0.25">
      <c r="A57" s="21"/>
      <c r="B57" s="21"/>
      <c r="C57" s="44"/>
      <c r="D57" s="21"/>
      <c r="E57" s="21"/>
      <c r="F57" s="21"/>
      <c r="G57" s="21"/>
      <c r="H57" s="21"/>
      <c r="I57" s="21"/>
      <c r="J57" s="21"/>
      <c r="K57" s="21"/>
      <c r="L57" s="21"/>
      <c r="M57" s="21"/>
      <c r="N57" s="21"/>
      <c r="O57" s="21"/>
      <c r="P57" s="21"/>
      <c r="Q57" s="21"/>
      <c r="R57" s="21"/>
      <c r="S57" s="21"/>
      <c r="T57" s="21"/>
      <c r="U57" s="21"/>
      <c r="V57" s="21"/>
      <c r="W57" s="21"/>
      <c r="X57" s="21"/>
      <c r="Y57" s="21"/>
      <c r="Z57" s="21"/>
    </row>
    <row r="58" spans="1:26" ht="12.75" customHeight="1" x14ac:dyDescent="0.25">
      <c r="A58" s="21"/>
      <c r="B58" s="21"/>
      <c r="C58" s="44"/>
      <c r="D58" s="21"/>
      <c r="E58" s="21"/>
      <c r="F58" s="21"/>
      <c r="G58" s="21"/>
      <c r="H58" s="21"/>
      <c r="I58" s="21"/>
      <c r="J58" s="21"/>
      <c r="K58" s="21"/>
      <c r="L58" s="21"/>
      <c r="M58" s="21"/>
      <c r="N58" s="21"/>
      <c r="O58" s="21"/>
      <c r="P58" s="21"/>
      <c r="Q58" s="21"/>
      <c r="R58" s="21"/>
      <c r="S58" s="21"/>
      <c r="T58" s="21"/>
      <c r="U58" s="21"/>
      <c r="V58" s="21"/>
      <c r="W58" s="21"/>
      <c r="X58" s="21"/>
      <c r="Y58" s="21"/>
      <c r="Z58" s="21"/>
    </row>
    <row r="59" spans="1:26" ht="12.75" customHeight="1" x14ac:dyDescent="0.25">
      <c r="A59" s="21"/>
      <c r="B59" s="21"/>
      <c r="C59" s="44"/>
      <c r="D59" s="21"/>
      <c r="E59" s="21"/>
      <c r="F59" s="21"/>
      <c r="G59" s="21"/>
      <c r="H59" s="21"/>
      <c r="I59" s="21"/>
      <c r="J59" s="21"/>
      <c r="K59" s="21"/>
      <c r="L59" s="21"/>
      <c r="M59" s="21"/>
      <c r="N59" s="21"/>
      <c r="O59" s="21"/>
      <c r="P59" s="21"/>
      <c r="Q59" s="21"/>
      <c r="R59" s="21"/>
      <c r="S59" s="21"/>
      <c r="T59" s="21"/>
      <c r="U59" s="21"/>
      <c r="V59" s="21"/>
      <c r="W59" s="21"/>
      <c r="X59" s="21"/>
      <c r="Y59" s="21"/>
      <c r="Z59" s="21"/>
    </row>
    <row r="60" spans="1:26" ht="12.75" customHeight="1" x14ac:dyDescent="0.25">
      <c r="A60" s="21"/>
      <c r="B60" s="21"/>
      <c r="C60" s="44"/>
      <c r="D60" s="21"/>
      <c r="E60" s="21"/>
      <c r="F60" s="21"/>
      <c r="G60" s="21"/>
      <c r="H60" s="21"/>
      <c r="I60" s="21"/>
      <c r="J60" s="21"/>
      <c r="K60" s="21"/>
      <c r="L60" s="21"/>
      <c r="M60" s="21"/>
      <c r="N60" s="21"/>
      <c r="O60" s="21"/>
      <c r="P60" s="21"/>
      <c r="Q60" s="21"/>
      <c r="R60" s="21"/>
      <c r="S60" s="21"/>
      <c r="T60" s="21"/>
      <c r="U60" s="21"/>
      <c r="V60" s="21"/>
      <c r="W60" s="21"/>
      <c r="X60" s="21"/>
      <c r="Y60" s="21"/>
      <c r="Z60" s="21"/>
    </row>
    <row r="61" spans="1:26" ht="12.75" customHeight="1" x14ac:dyDescent="0.25">
      <c r="A61" s="21"/>
      <c r="B61" s="21"/>
      <c r="C61" s="44"/>
      <c r="D61" s="21"/>
      <c r="E61" s="21"/>
      <c r="F61" s="21"/>
      <c r="G61" s="21"/>
      <c r="H61" s="21"/>
      <c r="I61" s="21"/>
      <c r="J61" s="21"/>
      <c r="K61" s="21"/>
      <c r="L61" s="21"/>
      <c r="M61" s="21"/>
      <c r="N61" s="21"/>
      <c r="O61" s="21"/>
      <c r="P61" s="21"/>
      <c r="Q61" s="21"/>
      <c r="R61" s="21"/>
      <c r="S61" s="21"/>
      <c r="T61" s="21"/>
      <c r="U61" s="21"/>
      <c r="V61" s="21"/>
      <c r="W61" s="21"/>
      <c r="X61" s="21"/>
      <c r="Y61" s="21"/>
      <c r="Z61" s="21"/>
    </row>
    <row r="62" spans="1:26" ht="12.75" customHeight="1" x14ac:dyDescent="0.25">
      <c r="A62" s="21"/>
      <c r="B62" s="21"/>
      <c r="C62" s="44"/>
      <c r="D62" s="21"/>
      <c r="E62" s="21"/>
      <c r="F62" s="21"/>
      <c r="G62" s="21"/>
      <c r="H62" s="21"/>
      <c r="I62" s="21"/>
      <c r="J62" s="21"/>
      <c r="K62" s="21"/>
      <c r="L62" s="21"/>
      <c r="M62" s="21"/>
      <c r="N62" s="21"/>
      <c r="O62" s="21"/>
      <c r="P62" s="21"/>
      <c r="Q62" s="21"/>
      <c r="R62" s="21"/>
      <c r="S62" s="21"/>
      <c r="T62" s="21"/>
      <c r="U62" s="21"/>
      <c r="V62" s="21"/>
      <c r="W62" s="21"/>
      <c r="X62" s="21"/>
      <c r="Y62" s="21"/>
      <c r="Z62" s="21"/>
    </row>
    <row r="63" spans="1:26" ht="12.75" customHeight="1" x14ac:dyDescent="0.25">
      <c r="A63" s="21"/>
      <c r="B63" s="21"/>
      <c r="C63" s="44"/>
      <c r="D63" s="21"/>
      <c r="E63" s="21"/>
      <c r="F63" s="21"/>
      <c r="G63" s="21"/>
      <c r="H63" s="21"/>
      <c r="I63" s="21"/>
      <c r="J63" s="21"/>
      <c r="K63" s="21"/>
      <c r="L63" s="21"/>
      <c r="M63" s="21"/>
      <c r="N63" s="21"/>
      <c r="O63" s="21"/>
      <c r="P63" s="21"/>
      <c r="Q63" s="21"/>
      <c r="R63" s="21"/>
      <c r="S63" s="21"/>
      <c r="T63" s="21"/>
      <c r="U63" s="21"/>
      <c r="V63" s="21"/>
      <c r="W63" s="21"/>
      <c r="X63" s="21"/>
      <c r="Y63" s="21"/>
      <c r="Z63" s="21"/>
    </row>
    <row r="64" spans="1:26" ht="12.75" customHeight="1" x14ac:dyDescent="0.25">
      <c r="A64" s="21"/>
      <c r="B64" s="21"/>
      <c r="C64" s="44"/>
      <c r="D64" s="21"/>
      <c r="E64" s="21"/>
      <c r="F64" s="21"/>
      <c r="G64" s="21"/>
      <c r="H64" s="21"/>
      <c r="I64" s="21"/>
      <c r="J64" s="21"/>
      <c r="K64" s="21"/>
      <c r="L64" s="21"/>
      <c r="M64" s="21"/>
      <c r="N64" s="21"/>
      <c r="O64" s="21"/>
      <c r="P64" s="21"/>
      <c r="Q64" s="21"/>
      <c r="R64" s="21"/>
      <c r="S64" s="21"/>
      <c r="T64" s="21"/>
      <c r="U64" s="21"/>
      <c r="V64" s="21"/>
      <c r="W64" s="21"/>
      <c r="X64" s="21"/>
      <c r="Y64" s="21"/>
      <c r="Z64" s="21"/>
    </row>
    <row r="65" spans="1:26" ht="12.75" customHeight="1" x14ac:dyDescent="0.25">
      <c r="A65" s="21"/>
      <c r="B65" s="21"/>
      <c r="C65" s="44"/>
      <c r="D65" s="21"/>
      <c r="E65" s="21"/>
      <c r="F65" s="21"/>
      <c r="G65" s="21"/>
      <c r="H65" s="21"/>
      <c r="I65" s="21"/>
      <c r="J65" s="21"/>
      <c r="K65" s="21"/>
      <c r="L65" s="21"/>
      <c r="M65" s="21"/>
      <c r="N65" s="21"/>
      <c r="O65" s="21"/>
      <c r="P65" s="21"/>
      <c r="Q65" s="21"/>
      <c r="R65" s="21"/>
      <c r="S65" s="21"/>
      <c r="T65" s="21"/>
      <c r="U65" s="21"/>
      <c r="V65" s="21"/>
      <c r="W65" s="21"/>
      <c r="X65" s="21"/>
      <c r="Y65" s="21"/>
      <c r="Z65" s="21"/>
    </row>
    <row r="66" spans="1:26" ht="12.75" customHeight="1" x14ac:dyDescent="0.25">
      <c r="A66" s="21"/>
      <c r="B66" s="21"/>
      <c r="C66" s="44"/>
      <c r="D66" s="21"/>
      <c r="E66" s="21"/>
      <c r="F66" s="21"/>
      <c r="G66" s="21"/>
      <c r="H66" s="21"/>
      <c r="I66" s="21"/>
      <c r="J66" s="21"/>
      <c r="K66" s="21"/>
      <c r="L66" s="21"/>
      <c r="M66" s="21"/>
      <c r="N66" s="21"/>
      <c r="O66" s="21"/>
      <c r="P66" s="21"/>
      <c r="Q66" s="21"/>
      <c r="R66" s="21"/>
      <c r="S66" s="21"/>
      <c r="T66" s="21"/>
      <c r="U66" s="21"/>
      <c r="V66" s="21"/>
      <c r="W66" s="21"/>
      <c r="X66" s="21"/>
      <c r="Y66" s="21"/>
      <c r="Z66" s="21"/>
    </row>
    <row r="67" spans="1:26" ht="12.75" customHeight="1" x14ac:dyDescent="0.25">
      <c r="A67" s="21"/>
      <c r="B67" s="21"/>
      <c r="C67" s="44"/>
      <c r="D67" s="21"/>
      <c r="E67" s="21"/>
      <c r="F67" s="21"/>
      <c r="G67" s="21"/>
      <c r="H67" s="21"/>
      <c r="I67" s="21"/>
      <c r="J67" s="21"/>
      <c r="K67" s="21"/>
      <c r="L67" s="21"/>
      <c r="M67" s="21"/>
      <c r="N67" s="21"/>
      <c r="O67" s="21"/>
      <c r="P67" s="21"/>
      <c r="Q67" s="21"/>
      <c r="R67" s="21"/>
      <c r="S67" s="21"/>
      <c r="T67" s="21"/>
      <c r="U67" s="21"/>
      <c r="V67" s="21"/>
      <c r="W67" s="21"/>
      <c r="X67" s="21"/>
      <c r="Y67" s="21"/>
      <c r="Z67" s="21"/>
    </row>
    <row r="68" spans="1:26" ht="12.75" customHeight="1" x14ac:dyDescent="0.25">
      <c r="A68" s="21"/>
      <c r="B68" s="21"/>
      <c r="C68" s="44"/>
      <c r="D68" s="21"/>
      <c r="E68" s="21"/>
      <c r="F68" s="21"/>
      <c r="G68" s="21"/>
      <c r="H68" s="21"/>
      <c r="I68" s="21"/>
      <c r="J68" s="21"/>
      <c r="K68" s="21"/>
      <c r="L68" s="21"/>
      <c r="M68" s="21"/>
      <c r="N68" s="21"/>
      <c r="O68" s="21"/>
      <c r="P68" s="21"/>
      <c r="Q68" s="21"/>
      <c r="R68" s="21"/>
      <c r="S68" s="21"/>
      <c r="T68" s="21"/>
      <c r="U68" s="21"/>
      <c r="V68" s="21"/>
      <c r="W68" s="21"/>
      <c r="X68" s="21"/>
      <c r="Y68" s="21"/>
      <c r="Z68" s="21"/>
    </row>
    <row r="69" spans="1:26" ht="12.75" customHeight="1" x14ac:dyDescent="0.25">
      <c r="A69" s="21"/>
      <c r="B69" s="21"/>
      <c r="C69" s="44"/>
      <c r="D69" s="21"/>
      <c r="E69" s="21"/>
      <c r="F69" s="21"/>
      <c r="G69" s="21"/>
      <c r="H69" s="21"/>
      <c r="I69" s="21"/>
      <c r="J69" s="21"/>
      <c r="K69" s="21"/>
      <c r="L69" s="21"/>
      <c r="M69" s="21"/>
      <c r="N69" s="21"/>
      <c r="O69" s="21"/>
      <c r="P69" s="21"/>
      <c r="Q69" s="21"/>
      <c r="R69" s="21"/>
      <c r="S69" s="21"/>
      <c r="T69" s="21"/>
      <c r="U69" s="21"/>
      <c r="V69" s="21"/>
      <c r="W69" s="21"/>
      <c r="X69" s="21"/>
      <c r="Y69" s="21"/>
      <c r="Z69" s="21"/>
    </row>
    <row r="70" spans="1:26" ht="12.75" customHeight="1" x14ac:dyDescent="0.25">
      <c r="A70" s="21"/>
      <c r="B70" s="21"/>
      <c r="C70" s="44"/>
      <c r="D70" s="21"/>
      <c r="E70" s="21"/>
      <c r="F70" s="21"/>
      <c r="G70" s="21"/>
      <c r="H70" s="21"/>
      <c r="I70" s="21"/>
      <c r="J70" s="21"/>
      <c r="K70" s="21"/>
      <c r="L70" s="21"/>
      <c r="M70" s="21"/>
      <c r="N70" s="21"/>
      <c r="O70" s="21"/>
      <c r="P70" s="21"/>
      <c r="Q70" s="21"/>
      <c r="R70" s="21"/>
      <c r="S70" s="21"/>
      <c r="T70" s="21"/>
      <c r="U70" s="21"/>
      <c r="V70" s="21"/>
      <c r="W70" s="21"/>
      <c r="X70" s="21"/>
      <c r="Y70" s="21"/>
      <c r="Z70" s="21"/>
    </row>
    <row r="71" spans="1:26" ht="12.75" customHeight="1" x14ac:dyDescent="0.25">
      <c r="A71" s="21"/>
      <c r="B71" s="21"/>
      <c r="C71" s="44"/>
      <c r="D71" s="21"/>
      <c r="E71" s="21"/>
      <c r="F71" s="21"/>
      <c r="G71" s="21"/>
      <c r="H71" s="21"/>
      <c r="I71" s="21"/>
      <c r="J71" s="21"/>
      <c r="K71" s="21"/>
      <c r="L71" s="21"/>
      <c r="M71" s="21"/>
      <c r="N71" s="21"/>
      <c r="O71" s="21"/>
      <c r="P71" s="21"/>
      <c r="Q71" s="21"/>
      <c r="R71" s="21"/>
      <c r="S71" s="21"/>
      <c r="T71" s="21"/>
      <c r="U71" s="21"/>
      <c r="V71" s="21"/>
      <c r="W71" s="21"/>
      <c r="X71" s="21"/>
      <c r="Y71" s="21"/>
      <c r="Z71" s="21"/>
    </row>
    <row r="72" spans="1:26" ht="12.75" customHeight="1" x14ac:dyDescent="0.25">
      <c r="A72" s="21"/>
      <c r="B72" s="21"/>
      <c r="C72" s="44"/>
      <c r="D72" s="21"/>
      <c r="E72" s="21"/>
      <c r="F72" s="21"/>
      <c r="G72" s="21"/>
      <c r="H72" s="21"/>
      <c r="I72" s="21"/>
      <c r="J72" s="21"/>
      <c r="K72" s="21"/>
      <c r="L72" s="21"/>
      <c r="M72" s="21"/>
      <c r="N72" s="21"/>
      <c r="O72" s="21"/>
      <c r="P72" s="21"/>
      <c r="Q72" s="21"/>
      <c r="R72" s="21"/>
      <c r="S72" s="21"/>
      <c r="T72" s="21"/>
      <c r="U72" s="21"/>
      <c r="V72" s="21"/>
      <c r="W72" s="21"/>
      <c r="X72" s="21"/>
      <c r="Y72" s="21"/>
      <c r="Z72" s="21"/>
    </row>
    <row r="73" spans="1:26" ht="12.75" customHeight="1" x14ac:dyDescent="0.25">
      <c r="A73" s="21"/>
      <c r="B73" s="21"/>
      <c r="C73" s="44"/>
      <c r="D73" s="21"/>
      <c r="E73" s="21"/>
      <c r="F73" s="21"/>
      <c r="G73" s="21"/>
      <c r="H73" s="21"/>
      <c r="I73" s="21"/>
      <c r="J73" s="21"/>
      <c r="K73" s="21"/>
      <c r="L73" s="21"/>
      <c r="M73" s="21"/>
      <c r="N73" s="21"/>
      <c r="O73" s="21"/>
      <c r="P73" s="21"/>
      <c r="Q73" s="21"/>
      <c r="R73" s="21"/>
      <c r="S73" s="21"/>
      <c r="T73" s="21"/>
      <c r="U73" s="21"/>
      <c r="V73" s="21"/>
      <c r="W73" s="21"/>
      <c r="X73" s="21"/>
      <c r="Y73" s="21"/>
      <c r="Z73" s="21"/>
    </row>
    <row r="74" spans="1:26" ht="12.75" customHeight="1" x14ac:dyDescent="0.25">
      <c r="A74" s="21"/>
      <c r="B74" s="21"/>
      <c r="C74" s="44"/>
      <c r="D74" s="21"/>
      <c r="E74" s="21"/>
      <c r="F74" s="21"/>
      <c r="G74" s="21"/>
      <c r="H74" s="21"/>
      <c r="I74" s="21"/>
      <c r="J74" s="21"/>
      <c r="K74" s="21"/>
      <c r="L74" s="21"/>
      <c r="M74" s="21"/>
      <c r="N74" s="21"/>
      <c r="O74" s="21"/>
      <c r="P74" s="21"/>
      <c r="Q74" s="21"/>
      <c r="R74" s="21"/>
      <c r="S74" s="21"/>
      <c r="T74" s="21"/>
      <c r="U74" s="21"/>
      <c r="V74" s="21"/>
      <c r="W74" s="21"/>
      <c r="X74" s="21"/>
      <c r="Y74" s="21"/>
      <c r="Z74" s="21"/>
    </row>
    <row r="75" spans="1:26" ht="12.75" customHeight="1" x14ac:dyDescent="0.25">
      <c r="A75" s="21"/>
      <c r="B75" s="21"/>
      <c r="C75" s="44"/>
      <c r="D75" s="21"/>
      <c r="E75" s="21"/>
      <c r="F75" s="21"/>
      <c r="G75" s="21"/>
      <c r="H75" s="21"/>
      <c r="I75" s="21"/>
      <c r="J75" s="21"/>
      <c r="K75" s="21"/>
      <c r="L75" s="21"/>
      <c r="M75" s="21"/>
      <c r="N75" s="21"/>
      <c r="O75" s="21"/>
      <c r="P75" s="21"/>
      <c r="Q75" s="21"/>
      <c r="R75" s="21"/>
      <c r="S75" s="21"/>
      <c r="T75" s="21"/>
      <c r="U75" s="21"/>
      <c r="V75" s="21"/>
      <c r="W75" s="21"/>
      <c r="X75" s="21"/>
      <c r="Y75" s="21"/>
      <c r="Z75" s="21"/>
    </row>
    <row r="76" spans="1:26" ht="12.75" customHeight="1" x14ac:dyDescent="0.25">
      <c r="A76" s="21"/>
      <c r="B76" s="21"/>
      <c r="C76" s="44"/>
      <c r="D76" s="21"/>
      <c r="E76" s="21"/>
      <c r="F76" s="21"/>
      <c r="G76" s="21"/>
      <c r="H76" s="21"/>
      <c r="I76" s="21"/>
      <c r="J76" s="21"/>
      <c r="K76" s="21"/>
      <c r="L76" s="21"/>
      <c r="M76" s="21"/>
      <c r="N76" s="21"/>
      <c r="O76" s="21"/>
      <c r="P76" s="21"/>
      <c r="Q76" s="21"/>
      <c r="R76" s="21"/>
      <c r="S76" s="21"/>
      <c r="T76" s="21"/>
      <c r="U76" s="21"/>
      <c r="V76" s="21"/>
      <c r="W76" s="21"/>
      <c r="X76" s="21"/>
      <c r="Y76" s="21"/>
      <c r="Z76" s="21"/>
    </row>
    <row r="77" spans="1:26" ht="12.75" customHeight="1" x14ac:dyDescent="0.25">
      <c r="A77" s="21"/>
      <c r="B77" s="21"/>
      <c r="C77" s="44"/>
      <c r="D77" s="21"/>
      <c r="E77" s="21"/>
      <c r="F77" s="21"/>
      <c r="G77" s="21"/>
      <c r="H77" s="21"/>
      <c r="I77" s="21"/>
      <c r="J77" s="21"/>
      <c r="K77" s="21"/>
      <c r="L77" s="21"/>
      <c r="M77" s="21"/>
      <c r="N77" s="21"/>
      <c r="O77" s="21"/>
      <c r="P77" s="21"/>
      <c r="Q77" s="21"/>
      <c r="R77" s="21"/>
      <c r="S77" s="21"/>
      <c r="T77" s="21"/>
      <c r="U77" s="21"/>
      <c r="V77" s="21"/>
      <c r="W77" s="21"/>
      <c r="X77" s="21"/>
      <c r="Y77" s="21"/>
      <c r="Z77" s="21"/>
    </row>
    <row r="78" spans="1:26" ht="12.75" customHeight="1" x14ac:dyDescent="0.25">
      <c r="A78" s="21"/>
      <c r="B78" s="21"/>
      <c r="C78" s="44"/>
      <c r="D78" s="21"/>
      <c r="E78" s="21"/>
      <c r="F78" s="21"/>
      <c r="G78" s="21"/>
      <c r="H78" s="21"/>
      <c r="I78" s="21"/>
      <c r="J78" s="21"/>
      <c r="K78" s="21"/>
      <c r="L78" s="21"/>
      <c r="M78" s="21"/>
      <c r="N78" s="21"/>
      <c r="O78" s="21"/>
      <c r="P78" s="21"/>
      <c r="Q78" s="21"/>
      <c r="R78" s="21"/>
      <c r="S78" s="21"/>
      <c r="T78" s="21"/>
      <c r="U78" s="21"/>
      <c r="V78" s="21"/>
      <c r="W78" s="21"/>
      <c r="X78" s="21"/>
      <c r="Y78" s="21"/>
      <c r="Z78" s="21"/>
    </row>
    <row r="79" spans="1:26" ht="12.75" customHeight="1" x14ac:dyDescent="0.25">
      <c r="A79" s="21"/>
      <c r="B79" s="21"/>
      <c r="C79" s="44"/>
      <c r="D79" s="21"/>
      <c r="E79" s="21"/>
      <c r="F79" s="21"/>
      <c r="G79" s="21"/>
      <c r="H79" s="21"/>
      <c r="I79" s="21"/>
      <c r="J79" s="21"/>
      <c r="K79" s="21"/>
      <c r="L79" s="21"/>
      <c r="M79" s="21"/>
      <c r="N79" s="21"/>
      <c r="O79" s="21"/>
      <c r="P79" s="21"/>
      <c r="Q79" s="21"/>
      <c r="R79" s="21"/>
      <c r="S79" s="21"/>
      <c r="T79" s="21"/>
      <c r="U79" s="21"/>
      <c r="V79" s="21"/>
      <c r="W79" s="21"/>
      <c r="X79" s="21"/>
      <c r="Y79" s="21"/>
      <c r="Z79" s="21"/>
    </row>
    <row r="80" spans="1:26" ht="12.75" customHeight="1" x14ac:dyDescent="0.25">
      <c r="A80" s="21"/>
      <c r="B80" s="21"/>
      <c r="C80" s="44"/>
      <c r="D80" s="21"/>
      <c r="E80" s="21"/>
      <c r="F80" s="21"/>
      <c r="G80" s="21"/>
      <c r="H80" s="21"/>
      <c r="I80" s="21"/>
      <c r="J80" s="21"/>
      <c r="K80" s="21"/>
      <c r="L80" s="21"/>
      <c r="M80" s="21"/>
      <c r="N80" s="21"/>
      <c r="O80" s="21"/>
      <c r="P80" s="21"/>
      <c r="Q80" s="21"/>
      <c r="R80" s="21"/>
      <c r="S80" s="21"/>
      <c r="T80" s="21"/>
      <c r="U80" s="21"/>
      <c r="V80" s="21"/>
      <c r="W80" s="21"/>
      <c r="X80" s="21"/>
      <c r="Y80" s="21"/>
      <c r="Z80" s="21"/>
    </row>
    <row r="81" spans="1:26" ht="12.75" customHeight="1" x14ac:dyDescent="0.25">
      <c r="A81" s="21"/>
      <c r="B81" s="21"/>
      <c r="C81" s="44"/>
      <c r="D81" s="21"/>
      <c r="E81" s="21"/>
      <c r="F81" s="21"/>
      <c r="G81" s="21"/>
      <c r="H81" s="21"/>
      <c r="I81" s="21"/>
      <c r="J81" s="21"/>
      <c r="K81" s="21"/>
      <c r="L81" s="21"/>
      <c r="M81" s="21"/>
      <c r="N81" s="21"/>
      <c r="O81" s="21"/>
      <c r="P81" s="21"/>
      <c r="Q81" s="21"/>
      <c r="R81" s="21"/>
      <c r="S81" s="21"/>
      <c r="T81" s="21"/>
      <c r="U81" s="21"/>
      <c r="V81" s="21"/>
      <c r="W81" s="21"/>
      <c r="X81" s="21"/>
      <c r="Y81" s="21"/>
      <c r="Z81" s="21"/>
    </row>
    <row r="82" spans="1:26" ht="12.75" customHeight="1" x14ac:dyDescent="0.25">
      <c r="A82" s="21"/>
      <c r="B82" s="21"/>
      <c r="C82" s="44"/>
      <c r="D82" s="21"/>
      <c r="E82" s="21"/>
      <c r="F82" s="21"/>
      <c r="G82" s="21"/>
      <c r="H82" s="21"/>
      <c r="I82" s="21"/>
      <c r="J82" s="21"/>
      <c r="K82" s="21"/>
      <c r="L82" s="21"/>
      <c r="M82" s="21"/>
      <c r="N82" s="21"/>
      <c r="O82" s="21"/>
      <c r="P82" s="21"/>
      <c r="Q82" s="21"/>
      <c r="R82" s="21"/>
      <c r="S82" s="21"/>
      <c r="T82" s="21"/>
      <c r="U82" s="21"/>
      <c r="V82" s="21"/>
      <c r="W82" s="21"/>
      <c r="X82" s="21"/>
      <c r="Y82" s="21"/>
      <c r="Z82" s="21"/>
    </row>
    <row r="83" spans="1:26" ht="12.75" customHeight="1" x14ac:dyDescent="0.25">
      <c r="A83" s="21"/>
      <c r="B83" s="21"/>
      <c r="C83" s="44"/>
      <c r="D83" s="21"/>
      <c r="E83" s="21"/>
      <c r="F83" s="21"/>
      <c r="G83" s="21"/>
      <c r="H83" s="21"/>
      <c r="I83" s="21"/>
      <c r="J83" s="21"/>
      <c r="K83" s="21"/>
      <c r="L83" s="21"/>
      <c r="M83" s="21"/>
      <c r="N83" s="21"/>
      <c r="O83" s="21"/>
      <c r="P83" s="21"/>
      <c r="Q83" s="21"/>
      <c r="R83" s="21"/>
      <c r="S83" s="21"/>
      <c r="T83" s="21"/>
      <c r="U83" s="21"/>
      <c r="V83" s="21"/>
      <c r="W83" s="21"/>
      <c r="X83" s="21"/>
      <c r="Y83" s="21"/>
      <c r="Z83" s="21"/>
    </row>
    <row r="84" spans="1:26" ht="12.75" customHeight="1" x14ac:dyDescent="0.25">
      <c r="A84" s="21"/>
      <c r="B84" s="21"/>
      <c r="C84" s="44"/>
      <c r="D84" s="21"/>
      <c r="E84" s="21"/>
      <c r="F84" s="21"/>
      <c r="G84" s="21"/>
      <c r="H84" s="21"/>
      <c r="I84" s="21"/>
      <c r="J84" s="21"/>
      <c r="K84" s="21"/>
      <c r="L84" s="21"/>
      <c r="M84" s="21"/>
      <c r="N84" s="21"/>
      <c r="O84" s="21"/>
      <c r="P84" s="21"/>
      <c r="Q84" s="21"/>
      <c r="R84" s="21"/>
      <c r="S84" s="21"/>
      <c r="T84" s="21"/>
      <c r="U84" s="21"/>
      <c r="V84" s="21"/>
      <c r="W84" s="21"/>
      <c r="X84" s="21"/>
      <c r="Y84" s="21"/>
      <c r="Z84" s="21"/>
    </row>
    <row r="85" spans="1:26" ht="12.75" customHeight="1" x14ac:dyDescent="0.25">
      <c r="A85" s="21"/>
      <c r="B85" s="21"/>
      <c r="C85" s="44"/>
      <c r="D85" s="21"/>
      <c r="E85" s="21"/>
      <c r="F85" s="21"/>
      <c r="G85" s="21"/>
      <c r="H85" s="21"/>
      <c r="I85" s="21"/>
      <c r="J85" s="21"/>
      <c r="K85" s="21"/>
      <c r="L85" s="21"/>
      <c r="M85" s="21"/>
      <c r="N85" s="21"/>
      <c r="O85" s="21"/>
      <c r="P85" s="21"/>
      <c r="Q85" s="21"/>
      <c r="R85" s="21"/>
      <c r="S85" s="21"/>
      <c r="T85" s="21"/>
      <c r="U85" s="21"/>
      <c r="V85" s="21"/>
      <c r="W85" s="21"/>
      <c r="X85" s="21"/>
      <c r="Y85" s="21"/>
      <c r="Z85" s="21"/>
    </row>
    <row r="86" spans="1:26" ht="12.75" customHeight="1" x14ac:dyDescent="0.25">
      <c r="A86" s="21"/>
      <c r="B86" s="21"/>
      <c r="C86" s="44"/>
      <c r="D86" s="21"/>
      <c r="E86" s="21"/>
      <c r="F86" s="21"/>
      <c r="G86" s="21"/>
      <c r="H86" s="21"/>
      <c r="I86" s="21"/>
      <c r="J86" s="21"/>
      <c r="K86" s="21"/>
      <c r="L86" s="21"/>
      <c r="M86" s="21"/>
      <c r="N86" s="21"/>
      <c r="O86" s="21"/>
      <c r="P86" s="21"/>
      <c r="Q86" s="21"/>
      <c r="R86" s="21"/>
      <c r="S86" s="21"/>
      <c r="T86" s="21"/>
      <c r="U86" s="21"/>
      <c r="V86" s="21"/>
      <c r="W86" s="21"/>
      <c r="X86" s="21"/>
      <c r="Y86" s="21"/>
      <c r="Z86" s="21"/>
    </row>
    <row r="87" spans="1:26" ht="12.75" customHeight="1" x14ac:dyDescent="0.25">
      <c r="A87" s="21"/>
      <c r="B87" s="21"/>
      <c r="C87" s="44"/>
      <c r="D87" s="21"/>
      <c r="E87" s="21"/>
      <c r="F87" s="21"/>
      <c r="G87" s="21"/>
      <c r="H87" s="21"/>
      <c r="I87" s="21"/>
      <c r="J87" s="21"/>
      <c r="K87" s="21"/>
      <c r="L87" s="21"/>
      <c r="M87" s="21"/>
      <c r="N87" s="21"/>
      <c r="O87" s="21"/>
      <c r="P87" s="21"/>
      <c r="Q87" s="21"/>
      <c r="R87" s="21"/>
      <c r="S87" s="21"/>
      <c r="T87" s="21"/>
      <c r="U87" s="21"/>
      <c r="V87" s="21"/>
      <c r="W87" s="21"/>
      <c r="X87" s="21"/>
      <c r="Y87" s="21"/>
      <c r="Z87" s="21"/>
    </row>
    <row r="88" spans="1:26" ht="12.75" customHeight="1" x14ac:dyDescent="0.25">
      <c r="A88" s="21"/>
      <c r="B88" s="21"/>
      <c r="C88" s="44"/>
      <c r="D88" s="21"/>
      <c r="E88" s="21"/>
      <c r="F88" s="21"/>
      <c r="G88" s="21"/>
      <c r="H88" s="21"/>
      <c r="I88" s="21"/>
      <c r="J88" s="21"/>
      <c r="K88" s="21"/>
      <c r="L88" s="21"/>
      <c r="M88" s="21"/>
      <c r="N88" s="21"/>
      <c r="O88" s="21"/>
      <c r="P88" s="21"/>
      <c r="Q88" s="21"/>
      <c r="R88" s="21"/>
      <c r="S88" s="21"/>
      <c r="T88" s="21"/>
      <c r="U88" s="21"/>
      <c r="V88" s="21"/>
      <c r="W88" s="21"/>
      <c r="X88" s="21"/>
      <c r="Y88" s="21"/>
      <c r="Z88" s="21"/>
    </row>
    <row r="89" spans="1:26" ht="12.75" customHeight="1" x14ac:dyDescent="0.25">
      <c r="A89" s="21"/>
      <c r="B89" s="21"/>
      <c r="C89" s="44"/>
      <c r="D89" s="21"/>
      <c r="E89" s="21"/>
      <c r="F89" s="21"/>
      <c r="G89" s="21"/>
      <c r="H89" s="21"/>
      <c r="I89" s="21"/>
      <c r="J89" s="21"/>
      <c r="K89" s="21"/>
      <c r="L89" s="21"/>
      <c r="M89" s="21"/>
      <c r="N89" s="21"/>
      <c r="O89" s="21"/>
      <c r="P89" s="21"/>
      <c r="Q89" s="21"/>
      <c r="R89" s="21"/>
      <c r="S89" s="21"/>
      <c r="T89" s="21"/>
      <c r="U89" s="21"/>
      <c r="V89" s="21"/>
      <c r="W89" s="21"/>
      <c r="X89" s="21"/>
      <c r="Y89" s="21"/>
      <c r="Z89" s="21"/>
    </row>
    <row r="90" spans="1:26" ht="12.75" customHeight="1" x14ac:dyDescent="0.25">
      <c r="A90" s="21"/>
      <c r="B90" s="21"/>
      <c r="C90" s="44"/>
      <c r="D90" s="21"/>
      <c r="E90" s="21"/>
      <c r="F90" s="21"/>
      <c r="G90" s="21"/>
      <c r="H90" s="21"/>
      <c r="I90" s="21"/>
      <c r="J90" s="21"/>
      <c r="K90" s="21"/>
      <c r="L90" s="21"/>
      <c r="M90" s="21"/>
      <c r="N90" s="21"/>
      <c r="O90" s="21"/>
      <c r="P90" s="21"/>
      <c r="Q90" s="21"/>
      <c r="R90" s="21"/>
      <c r="S90" s="21"/>
      <c r="T90" s="21"/>
      <c r="U90" s="21"/>
      <c r="V90" s="21"/>
      <c r="W90" s="21"/>
      <c r="X90" s="21"/>
      <c r="Y90" s="21"/>
      <c r="Z90" s="21"/>
    </row>
    <row r="91" spans="1:26" ht="12.75" customHeight="1" x14ac:dyDescent="0.25">
      <c r="A91" s="21"/>
      <c r="B91" s="21"/>
      <c r="C91" s="44"/>
      <c r="D91" s="21"/>
      <c r="E91" s="21"/>
      <c r="F91" s="21"/>
      <c r="G91" s="21"/>
      <c r="H91" s="21"/>
      <c r="I91" s="21"/>
      <c r="J91" s="21"/>
      <c r="K91" s="21"/>
      <c r="L91" s="21"/>
      <c r="M91" s="21"/>
      <c r="N91" s="21"/>
      <c r="O91" s="21"/>
      <c r="P91" s="21"/>
      <c r="Q91" s="21"/>
      <c r="R91" s="21"/>
      <c r="S91" s="21"/>
      <c r="T91" s="21"/>
      <c r="U91" s="21"/>
      <c r="V91" s="21"/>
      <c r="W91" s="21"/>
      <c r="X91" s="21"/>
      <c r="Y91" s="21"/>
      <c r="Z91" s="21"/>
    </row>
    <row r="92" spans="1:26" ht="12.75" customHeight="1" x14ac:dyDescent="0.25">
      <c r="A92" s="21"/>
      <c r="B92" s="21"/>
      <c r="C92" s="44"/>
      <c r="D92" s="21"/>
      <c r="E92" s="21"/>
      <c r="F92" s="21"/>
      <c r="G92" s="21"/>
      <c r="H92" s="21"/>
      <c r="I92" s="21"/>
      <c r="J92" s="21"/>
      <c r="K92" s="21"/>
      <c r="L92" s="21"/>
      <c r="M92" s="21"/>
      <c r="N92" s="21"/>
      <c r="O92" s="21"/>
      <c r="P92" s="21"/>
      <c r="Q92" s="21"/>
      <c r="R92" s="21"/>
      <c r="S92" s="21"/>
      <c r="T92" s="21"/>
      <c r="U92" s="21"/>
      <c r="V92" s="21"/>
      <c r="W92" s="21"/>
      <c r="X92" s="21"/>
      <c r="Y92" s="21"/>
      <c r="Z92" s="21"/>
    </row>
    <row r="93" spans="1:26" ht="12.75" customHeight="1" x14ac:dyDescent="0.25">
      <c r="A93" s="21"/>
      <c r="B93" s="21"/>
      <c r="C93" s="44"/>
      <c r="D93" s="21"/>
      <c r="E93" s="21"/>
      <c r="F93" s="21"/>
      <c r="G93" s="21"/>
      <c r="H93" s="21"/>
      <c r="I93" s="21"/>
      <c r="J93" s="21"/>
      <c r="K93" s="21"/>
      <c r="L93" s="21"/>
      <c r="M93" s="21"/>
      <c r="N93" s="21"/>
      <c r="O93" s="21"/>
      <c r="P93" s="21"/>
      <c r="Q93" s="21"/>
      <c r="R93" s="21"/>
      <c r="S93" s="21"/>
      <c r="T93" s="21"/>
      <c r="U93" s="21"/>
      <c r="V93" s="21"/>
      <c r="W93" s="21"/>
      <c r="X93" s="21"/>
      <c r="Y93" s="21"/>
      <c r="Z93" s="21"/>
    </row>
    <row r="94" spans="1:26" ht="12.75" customHeight="1" x14ac:dyDescent="0.25">
      <c r="A94" s="21"/>
      <c r="B94" s="21"/>
      <c r="C94" s="44"/>
      <c r="D94" s="21"/>
      <c r="E94" s="21"/>
      <c r="F94" s="21"/>
      <c r="G94" s="21"/>
      <c r="H94" s="21"/>
      <c r="I94" s="21"/>
      <c r="J94" s="21"/>
      <c r="K94" s="21"/>
      <c r="L94" s="21"/>
      <c r="M94" s="21"/>
      <c r="N94" s="21"/>
      <c r="O94" s="21"/>
      <c r="P94" s="21"/>
      <c r="Q94" s="21"/>
      <c r="R94" s="21"/>
      <c r="S94" s="21"/>
      <c r="T94" s="21"/>
      <c r="U94" s="21"/>
      <c r="V94" s="21"/>
      <c r="W94" s="21"/>
      <c r="X94" s="21"/>
      <c r="Y94" s="21"/>
      <c r="Z94" s="21"/>
    </row>
    <row r="95" spans="1:26" ht="12.75" customHeight="1" x14ac:dyDescent="0.25">
      <c r="A95" s="21"/>
      <c r="B95" s="21"/>
      <c r="C95" s="44"/>
      <c r="D95" s="21"/>
      <c r="E95" s="21"/>
      <c r="F95" s="21"/>
      <c r="G95" s="21"/>
      <c r="H95" s="21"/>
      <c r="I95" s="21"/>
      <c r="J95" s="21"/>
      <c r="K95" s="21"/>
      <c r="L95" s="21"/>
      <c r="M95" s="21"/>
      <c r="N95" s="21"/>
      <c r="O95" s="21"/>
      <c r="P95" s="21"/>
      <c r="Q95" s="21"/>
      <c r="R95" s="21"/>
      <c r="S95" s="21"/>
      <c r="T95" s="21"/>
      <c r="U95" s="21"/>
      <c r="V95" s="21"/>
      <c r="W95" s="21"/>
      <c r="X95" s="21"/>
      <c r="Y95" s="21"/>
      <c r="Z95" s="21"/>
    </row>
    <row r="96" spans="1:26" ht="12.75" customHeight="1" x14ac:dyDescent="0.25">
      <c r="A96" s="21"/>
      <c r="B96" s="21"/>
      <c r="C96" s="44"/>
      <c r="D96" s="21"/>
      <c r="E96" s="21"/>
      <c r="F96" s="21"/>
      <c r="G96" s="21"/>
      <c r="H96" s="21"/>
      <c r="I96" s="21"/>
      <c r="J96" s="21"/>
      <c r="K96" s="21"/>
      <c r="L96" s="21"/>
      <c r="M96" s="21"/>
      <c r="N96" s="21"/>
      <c r="O96" s="21"/>
      <c r="P96" s="21"/>
      <c r="Q96" s="21"/>
      <c r="R96" s="21"/>
      <c r="S96" s="21"/>
      <c r="T96" s="21"/>
      <c r="U96" s="21"/>
      <c r="V96" s="21"/>
      <c r="W96" s="21"/>
      <c r="X96" s="21"/>
      <c r="Y96" s="21"/>
      <c r="Z96" s="21"/>
    </row>
    <row r="97" spans="1:26" ht="12.75" customHeight="1" x14ac:dyDescent="0.25">
      <c r="A97" s="21"/>
      <c r="B97" s="21"/>
      <c r="C97" s="44"/>
      <c r="D97" s="21"/>
      <c r="E97" s="21"/>
      <c r="F97" s="21"/>
      <c r="G97" s="21"/>
      <c r="H97" s="21"/>
      <c r="I97" s="21"/>
      <c r="J97" s="21"/>
      <c r="K97" s="21"/>
      <c r="L97" s="21"/>
      <c r="M97" s="21"/>
      <c r="N97" s="21"/>
      <c r="O97" s="21"/>
      <c r="P97" s="21"/>
      <c r="Q97" s="21"/>
      <c r="R97" s="21"/>
      <c r="S97" s="21"/>
      <c r="T97" s="21"/>
      <c r="U97" s="21"/>
      <c r="V97" s="21"/>
      <c r="W97" s="21"/>
      <c r="X97" s="21"/>
      <c r="Y97" s="21"/>
      <c r="Z97" s="21"/>
    </row>
    <row r="98" spans="1:26" ht="12.75" customHeight="1" x14ac:dyDescent="0.25">
      <c r="A98" s="21"/>
      <c r="B98" s="21"/>
      <c r="C98" s="44"/>
      <c r="D98" s="21"/>
      <c r="E98" s="21"/>
      <c r="F98" s="21"/>
      <c r="G98" s="21"/>
      <c r="H98" s="21"/>
      <c r="I98" s="21"/>
      <c r="J98" s="21"/>
      <c r="K98" s="21"/>
      <c r="L98" s="21"/>
      <c r="M98" s="21"/>
      <c r="N98" s="21"/>
      <c r="O98" s="21"/>
      <c r="P98" s="21"/>
      <c r="Q98" s="21"/>
      <c r="R98" s="21"/>
      <c r="S98" s="21"/>
      <c r="T98" s="21"/>
      <c r="U98" s="21"/>
      <c r="V98" s="21"/>
      <c r="W98" s="21"/>
      <c r="X98" s="21"/>
      <c r="Y98" s="21"/>
      <c r="Z98" s="21"/>
    </row>
    <row r="99" spans="1:26" ht="12.75" customHeight="1" x14ac:dyDescent="0.25">
      <c r="A99" s="21"/>
      <c r="B99" s="21"/>
      <c r="C99" s="44"/>
      <c r="D99" s="21"/>
      <c r="E99" s="21"/>
      <c r="F99" s="21"/>
      <c r="G99" s="21"/>
      <c r="H99" s="21"/>
      <c r="I99" s="21"/>
      <c r="J99" s="21"/>
      <c r="K99" s="21"/>
      <c r="L99" s="21"/>
      <c r="M99" s="21"/>
      <c r="N99" s="21"/>
      <c r="O99" s="21"/>
      <c r="P99" s="21"/>
      <c r="Q99" s="21"/>
      <c r="R99" s="21"/>
      <c r="S99" s="21"/>
      <c r="T99" s="21"/>
      <c r="U99" s="21"/>
      <c r="V99" s="21"/>
      <c r="W99" s="21"/>
      <c r="X99" s="21"/>
      <c r="Y99" s="21"/>
      <c r="Z99" s="21"/>
    </row>
    <row r="100" spans="1:26" ht="12.75" customHeight="1" x14ac:dyDescent="0.25">
      <c r="A100" s="21"/>
      <c r="B100" s="21"/>
      <c r="C100" s="44"/>
      <c r="D100" s="21"/>
      <c r="E100" s="21"/>
      <c r="F100" s="21"/>
      <c r="G100" s="21"/>
      <c r="H100" s="21"/>
      <c r="I100" s="21"/>
      <c r="J100" s="21"/>
      <c r="K100" s="21"/>
      <c r="L100" s="21"/>
      <c r="M100" s="21"/>
      <c r="N100" s="21"/>
      <c r="O100" s="21"/>
      <c r="P100" s="21"/>
      <c r="Q100" s="21"/>
      <c r="R100" s="21"/>
      <c r="S100" s="21"/>
      <c r="T100" s="21"/>
      <c r="U100" s="21"/>
      <c r="V100" s="21"/>
      <c r="W100" s="21"/>
      <c r="X100" s="21"/>
      <c r="Y100" s="21"/>
      <c r="Z100" s="21"/>
    </row>
    <row r="101" spans="1:26" ht="12.75" customHeight="1" x14ac:dyDescent="0.25">
      <c r="A101" s="21"/>
      <c r="B101" s="21"/>
      <c r="C101" s="44"/>
      <c r="D101" s="21"/>
      <c r="E101" s="21"/>
      <c r="F101" s="21"/>
      <c r="G101" s="21"/>
      <c r="H101" s="21"/>
      <c r="I101" s="21"/>
      <c r="J101" s="21"/>
      <c r="K101" s="21"/>
      <c r="L101" s="21"/>
      <c r="M101" s="21"/>
      <c r="N101" s="21"/>
      <c r="O101" s="21"/>
      <c r="P101" s="21"/>
      <c r="Q101" s="21"/>
      <c r="R101" s="21"/>
      <c r="S101" s="21"/>
      <c r="T101" s="21"/>
      <c r="U101" s="21"/>
      <c r="V101" s="21"/>
      <c r="W101" s="21"/>
      <c r="X101" s="21"/>
      <c r="Y101" s="21"/>
      <c r="Z101" s="21"/>
    </row>
    <row r="102" spans="1:26" ht="12.75" customHeight="1" x14ac:dyDescent="0.25">
      <c r="A102" s="21"/>
      <c r="B102" s="21"/>
      <c r="C102" s="44"/>
      <c r="D102" s="21"/>
      <c r="E102" s="21"/>
      <c r="F102" s="21"/>
      <c r="G102" s="21"/>
      <c r="H102" s="21"/>
      <c r="I102" s="21"/>
      <c r="J102" s="21"/>
      <c r="K102" s="21"/>
      <c r="L102" s="21"/>
      <c r="M102" s="21"/>
      <c r="N102" s="21"/>
      <c r="O102" s="21"/>
      <c r="P102" s="21"/>
      <c r="Q102" s="21"/>
      <c r="R102" s="21"/>
      <c r="S102" s="21"/>
      <c r="T102" s="21"/>
      <c r="U102" s="21"/>
      <c r="V102" s="21"/>
      <c r="W102" s="21"/>
      <c r="X102" s="21"/>
      <c r="Y102" s="21"/>
      <c r="Z102" s="21"/>
    </row>
    <row r="103" spans="1:26" ht="12.75" customHeight="1" x14ac:dyDescent="0.25">
      <c r="A103" s="21"/>
      <c r="B103" s="21"/>
      <c r="C103" s="44"/>
      <c r="D103" s="21"/>
      <c r="E103" s="21"/>
      <c r="F103" s="21"/>
      <c r="G103" s="21"/>
      <c r="H103" s="21"/>
      <c r="I103" s="21"/>
      <c r="J103" s="21"/>
      <c r="K103" s="21"/>
      <c r="L103" s="21"/>
      <c r="M103" s="21"/>
      <c r="N103" s="21"/>
      <c r="O103" s="21"/>
      <c r="P103" s="21"/>
      <c r="Q103" s="21"/>
      <c r="R103" s="21"/>
      <c r="S103" s="21"/>
      <c r="T103" s="21"/>
      <c r="U103" s="21"/>
      <c r="V103" s="21"/>
      <c r="W103" s="21"/>
      <c r="X103" s="21"/>
      <c r="Y103" s="21"/>
      <c r="Z103" s="21"/>
    </row>
    <row r="104" spans="1:26" ht="12.75" customHeight="1" x14ac:dyDescent="0.25">
      <c r="A104" s="21"/>
      <c r="B104" s="21"/>
      <c r="C104" s="44"/>
      <c r="D104" s="21"/>
      <c r="E104" s="21"/>
      <c r="F104" s="21"/>
      <c r="G104" s="21"/>
      <c r="H104" s="21"/>
      <c r="I104" s="21"/>
      <c r="J104" s="21"/>
      <c r="K104" s="21"/>
      <c r="L104" s="21"/>
      <c r="M104" s="21"/>
      <c r="N104" s="21"/>
      <c r="O104" s="21"/>
      <c r="P104" s="21"/>
      <c r="Q104" s="21"/>
      <c r="R104" s="21"/>
      <c r="S104" s="21"/>
      <c r="T104" s="21"/>
      <c r="U104" s="21"/>
      <c r="V104" s="21"/>
      <c r="W104" s="21"/>
      <c r="X104" s="21"/>
      <c r="Y104" s="21"/>
      <c r="Z104" s="21"/>
    </row>
    <row r="105" spans="1:26" ht="12.75" customHeight="1" x14ac:dyDescent="0.25">
      <c r="A105" s="21"/>
      <c r="B105" s="21"/>
      <c r="C105" s="44"/>
      <c r="D105" s="21"/>
      <c r="E105" s="21"/>
      <c r="F105" s="21"/>
      <c r="G105" s="21"/>
      <c r="H105" s="21"/>
      <c r="I105" s="21"/>
      <c r="J105" s="21"/>
      <c r="K105" s="21"/>
      <c r="L105" s="21"/>
      <c r="M105" s="21"/>
      <c r="N105" s="21"/>
      <c r="O105" s="21"/>
      <c r="P105" s="21"/>
      <c r="Q105" s="21"/>
      <c r="R105" s="21"/>
      <c r="S105" s="21"/>
      <c r="T105" s="21"/>
      <c r="U105" s="21"/>
      <c r="V105" s="21"/>
      <c r="W105" s="21"/>
      <c r="X105" s="21"/>
      <c r="Y105" s="21"/>
      <c r="Z105" s="21"/>
    </row>
    <row r="106" spans="1:26" ht="12.75" customHeight="1" x14ac:dyDescent="0.25">
      <c r="A106" s="21"/>
      <c r="B106" s="21"/>
      <c r="C106" s="44"/>
      <c r="D106" s="21"/>
      <c r="E106" s="21"/>
      <c r="F106" s="21"/>
      <c r="G106" s="21"/>
      <c r="H106" s="21"/>
      <c r="I106" s="21"/>
      <c r="J106" s="21"/>
      <c r="K106" s="21"/>
      <c r="L106" s="21"/>
      <c r="M106" s="21"/>
      <c r="N106" s="21"/>
      <c r="O106" s="21"/>
      <c r="P106" s="21"/>
      <c r="Q106" s="21"/>
      <c r="R106" s="21"/>
      <c r="S106" s="21"/>
      <c r="T106" s="21"/>
      <c r="U106" s="21"/>
      <c r="V106" s="21"/>
      <c r="W106" s="21"/>
      <c r="X106" s="21"/>
      <c r="Y106" s="21"/>
      <c r="Z106" s="21"/>
    </row>
    <row r="107" spans="1:26" ht="12.75" customHeight="1" x14ac:dyDescent="0.25">
      <c r="A107" s="21"/>
      <c r="B107" s="21"/>
      <c r="C107" s="44"/>
      <c r="D107" s="21"/>
      <c r="E107" s="21"/>
      <c r="F107" s="21"/>
      <c r="G107" s="21"/>
      <c r="H107" s="21"/>
      <c r="I107" s="21"/>
      <c r="J107" s="21"/>
      <c r="K107" s="21"/>
      <c r="L107" s="21"/>
      <c r="M107" s="21"/>
      <c r="N107" s="21"/>
      <c r="O107" s="21"/>
      <c r="P107" s="21"/>
      <c r="Q107" s="21"/>
      <c r="R107" s="21"/>
      <c r="S107" s="21"/>
      <c r="T107" s="21"/>
      <c r="U107" s="21"/>
      <c r="V107" s="21"/>
      <c r="W107" s="21"/>
      <c r="X107" s="21"/>
      <c r="Y107" s="21"/>
      <c r="Z107" s="21"/>
    </row>
    <row r="108" spans="1:26" ht="12.75" customHeight="1" x14ac:dyDescent="0.25">
      <c r="A108" s="21"/>
      <c r="B108" s="21"/>
      <c r="C108" s="44"/>
      <c r="D108" s="21"/>
      <c r="E108" s="21"/>
      <c r="F108" s="21"/>
      <c r="G108" s="21"/>
      <c r="H108" s="21"/>
      <c r="I108" s="21"/>
      <c r="J108" s="21"/>
      <c r="K108" s="21"/>
      <c r="L108" s="21"/>
      <c r="M108" s="21"/>
      <c r="N108" s="21"/>
      <c r="O108" s="21"/>
      <c r="P108" s="21"/>
      <c r="Q108" s="21"/>
      <c r="R108" s="21"/>
      <c r="S108" s="21"/>
      <c r="T108" s="21"/>
      <c r="U108" s="21"/>
      <c r="V108" s="21"/>
      <c r="W108" s="21"/>
      <c r="X108" s="21"/>
      <c r="Y108" s="21"/>
      <c r="Z108" s="21"/>
    </row>
    <row r="109" spans="1:26" ht="12.75" customHeight="1" x14ac:dyDescent="0.25">
      <c r="A109" s="21"/>
      <c r="B109" s="21"/>
      <c r="C109" s="44"/>
      <c r="D109" s="21"/>
      <c r="E109" s="21"/>
      <c r="F109" s="21"/>
      <c r="G109" s="21"/>
      <c r="H109" s="21"/>
      <c r="I109" s="21"/>
      <c r="J109" s="21"/>
      <c r="K109" s="21"/>
      <c r="L109" s="21"/>
      <c r="M109" s="21"/>
      <c r="N109" s="21"/>
      <c r="O109" s="21"/>
      <c r="P109" s="21"/>
      <c r="Q109" s="21"/>
      <c r="R109" s="21"/>
      <c r="S109" s="21"/>
      <c r="T109" s="21"/>
      <c r="U109" s="21"/>
      <c r="V109" s="21"/>
      <c r="W109" s="21"/>
      <c r="X109" s="21"/>
      <c r="Y109" s="21"/>
      <c r="Z109" s="21"/>
    </row>
    <row r="110" spans="1:26" ht="12.75" customHeight="1" x14ac:dyDescent="0.25">
      <c r="A110" s="21"/>
      <c r="B110" s="21"/>
      <c r="C110" s="44"/>
      <c r="D110" s="21"/>
      <c r="E110" s="21"/>
      <c r="F110" s="21"/>
      <c r="G110" s="21"/>
      <c r="H110" s="21"/>
      <c r="I110" s="21"/>
      <c r="J110" s="21"/>
      <c r="K110" s="21"/>
      <c r="L110" s="21"/>
      <c r="M110" s="21"/>
      <c r="N110" s="21"/>
      <c r="O110" s="21"/>
      <c r="P110" s="21"/>
      <c r="Q110" s="21"/>
      <c r="R110" s="21"/>
      <c r="S110" s="21"/>
      <c r="T110" s="21"/>
      <c r="U110" s="21"/>
      <c r="V110" s="21"/>
      <c r="W110" s="21"/>
      <c r="X110" s="21"/>
      <c r="Y110" s="21"/>
      <c r="Z110" s="21"/>
    </row>
    <row r="111" spans="1:26" ht="12.75" customHeight="1" x14ac:dyDescent="0.25">
      <c r="A111" s="21"/>
      <c r="B111" s="21"/>
      <c r="C111" s="44"/>
      <c r="D111" s="21"/>
      <c r="E111" s="21"/>
      <c r="F111" s="21"/>
      <c r="G111" s="21"/>
      <c r="H111" s="21"/>
      <c r="I111" s="21"/>
      <c r="J111" s="21"/>
      <c r="K111" s="21"/>
      <c r="L111" s="21"/>
      <c r="M111" s="21"/>
      <c r="N111" s="21"/>
      <c r="O111" s="21"/>
      <c r="P111" s="21"/>
      <c r="Q111" s="21"/>
      <c r="R111" s="21"/>
      <c r="S111" s="21"/>
      <c r="T111" s="21"/>
      <c r="U111" s="21"/>
      <c r="V111" s="21"/>
      <c r="W111" s="21"/>
      <c r="X111" s="21"/>
      <c r="Y111" s="21"/>
      <c r="Z111" s="21"/>
    </row>
    <row r="112" spans="1:26" ht="12.75" customHeight="1" x14ac:dyDescent="0.25">
      <c r="A112" s="21"/>
      <c r="B112" s="21"/>
      <c r="C112" s="44"/>
      <c r="D112" s="21"/>
      <c r="E112" s="21"/>
      <c r="F112" s="21"/>
      <c r="G112" s="21"/>
      <c r="H112" s="21"/>
      <c r="I112" s="21"/>
      <c r="J112" s="21"/>
      <c r="K112" s="21"/>
      <c r="L112" s="21"/>
      <c r="M112" s="21"/>
      <c r="N112" s="21"/>
      <c r="O112" s="21"/>
      <c r="P112" s="21"/>
      <c r="Q112" s="21"/>
      <c r="R112" s="21"/>
      <c r="S112" s="21"/>
      <c r="T112" s="21"/>
      <c r="U112" s="21"/>
      <c r="V112" s="21"/>
      <c r="W112" s="21"/>
      <c r="X112" s="21"/>
      <c r="Y112" s="21"/>
      <c r="Z112" s="21"/>
    </row>
    <row r="113" spans="1:26" ht="12.75" customHeight="1" x14ac:dyDescent="0.25">
      <c r="A113" s="21"/>
      <c r="B113" s="21"/>
      <c r="C113" s="44"/>
      <c r="D113" s="21"/>
      <c r="E113" s="21"/>
      <c r="F113" s="21"/>
      <c r="G113" s="21"/>
      <c r="H113" s="21"/>
      <c r="I113" s="21"/>
      <c r="J113" s="21"/>
      <c r="K113" s="21"/>
      <c r="L113" s="21"/>
      <c r="M113" s="21"/>
      <c r="N113" s="21"/>
      <c r="O113" s="21"/>
      <c r="P113" s="21"/>
      <c r="Q113" s="21"/>
      <c r="R113" s="21"/>
      <c r="S113" s="21"/>
      <c r="T113" s="21"/>
      <c r="U113" s="21"/>
      <c r="V113" s="21"/>
      <c r="W113" s="21"/>
      <c r="X113" s="21"/>
      <c r="Y113" s="21"/>
      <c r="Z113" s="21"/>
    </row>
    <row r="114" spans="1:26" ht="12.75" customHeight="1" x14ac:dyDescent="0.25">
      <c r="A114" s="21"/>
      <c r="B114" s="21"/>
      <c r="C114" s="44"/>
      <c r="D114" s="21"/>
      <c r="E114" s="21"/>
      <c r="F114" s="21"/>
      <c r="G114" s="21"/>
      <c r="H114" s="21"/>
      <c r="I114" s="21"/>
      <c r="J114" s="21"/>
      <c r="K114" s="21"/>
      <c r="L114" s="21"/>
      <c r="M114" s="21"/>
      <c r="N114" s="21"/>
      <c r="O114" s="21"/>
      <c r="P114" s="21"/>
      <c r="Q114" s="21"/>
      <c r="R114" s="21"/>
      <c r="S114" s="21"/>
      <c r="T114" s="21"/>
      <c r="U114" s="21"/>
      <c r="V114" s="21"/>
      <c r="W114" s="21"/>
      <c r="X114" s="21"/>
      <c r="Y114" s="21"/>
      <c r="Z114" s="21"/>
    </row>
    <row r="115" spans="1:26" ht="12.75" customHeight="1" x14ac:dyDescent="0.25">
      <c r="A115" s="21"/>
      <c r="B115" s="21"/>
      <c r="C115" s="44"/>
      <c r="D115" s="21"/>
      <c r="E115" s="21"/>
      <c r="F115" s="21"/>
      <c r="G115" s="21"/>
      <c r="H115" s="21"/>
      <c r="I115" s="21"/>
      <c r="J115" s="21"/>
      <c r="K115" s="21"/>
      <c r="L115" s="21"/>
      <c r="M115" s="21"/>
      <c r="N115" s="21"/>
      <c r="O115" s="21"/>
      <c r="P115" s="21"/>
      <c r="Q115" s="21"/>
      <c r="R115" s="21"/>
      <c r="S115" s="21"/>
      <c r="T115" s="21"/>
      <c r="U115" s="21"/>
      <c r="V115" s="21"/>
      <c r="W115" s="21"/>
      <c r="X115" s="21"/>
      <c r="Y115" s="21"/>
      <c r="Z115" s="21"/>
    </row>
    <row r="116" spans="1:26" ht="12.75" customHeight="1" x14ac:dyDescent="0.25">
      <c r="A116" s="21"/>
      <c r="B116" s="21"/>
      <c r="C116" s="44"/>
      <c r="D116" s="21"/>
      <c r="E116" s="21"/>
      <c r="F116" s="21"/>
      <c r="G116" s="21"/>
      <c r="H116" s="21"/>
      <c r="I116" s="21"/>
      <c r="J116" s="21"/>
      <c r="K116" s="21"/>
      <c r="L116" s="21"/>
      <c r="M116" s="21"/>
      <c r="N116" s="21"/>
      <c r="O116" s="21"/>
      <c r="P116" s="21"/>
      <c r="Q116" s="21"/>
      <c r="R116" s="21"/>
      <c r="S116" s="21"/>
      <c r="T116" s="21"/>
      <c r="U116" s="21"/>
      <c r="V116" s="21"/>
      <c r="W116" s="21"/>
      <c r="X116" s="21"/>
      <c r="Y116" s="21"/>
      <c r="Z116" s="21"/>
    </row>
    <row r="117" spans="1:26" ht="12.75" customHeight="1" x14ac:dyDescent="0.25">
      <c r="A117" s="21"/>
      <c r="B117" s="21"/>
      <c r="C117" s="44"/>
      <c r="D117" s="21"/>
      <c r="E117" s="21"/>
      <c r="F117" s="21"/>
      <c r="G117" s="21"/>
      <c r="H117" s="21"/>
      <c r="I117" s="21"/>
      <c r="J117" s="21"/>
      <c r="K117" s="21"/>
      <c r="L117" s="21"/>
      <c r="M117" s="21"/>
      <c r="N117" s="21"/>
      <c r="O117" s="21"/>
      <c r="P117" s="21"/>
      <c r="Q117" s="21"/>
      <c r="R117" s="21"/>
      <c r="S117" s="21"/>
      <c r="T117" s="21"/>
      <c r="U117" s="21"/>
      <c r="V117" s="21"/>
      <c r="W117" s="21"/>
      <c r="X117" s="21"/>
      <c r="Y117" s="21"/>
      <c r="Z117" s="21"/>
    </row>
    <row r="118" spans="1:26" ht="12.75" customHeight="1" x14ac:dyDescent="0.25">
      <c r="A118" s="21"/>
      <c r="B118" s="21"/>
      <c r="C118" s="44"/>
      <c r="D118" s="21"/>
      <c r="E118" s="21"/>
      <c r="F118" s="21"/>
      <c r="G118" s="21"/>
      <c r="H118" s="21"/>
      <c r="I118" s="21"/>
      <c r="J118" s="21"/>
      <c r="K118" s="21"/>
      <c r="L118" s="21"/>
      <c r="M118" s="21"/>
      <c r="N118" s="21"/>
      <c r="O118" s="21"/>
      <c r="P118" s="21"/>
      <c r="Q118" s="21"/>
      <c r="R118" s="21"/>
      <c r="S118" s="21"/>
      <c r="T118" s="21"/>
      <c r="U118" s="21"/>
      <c r="V118" s="21"/>
      <c r="W118" s="21"/>
      <c r="X118" s="21"/>
      <c r="Y118" s="21"/>
      <c r="Z118" s="21"/>
    </row>
    <row r="119" spans="1:26" ht="12.75" customHeight="1" x14ac:dyDescent="0.25">
      <c r="A119" s="21"/>
      <c r="B119" s="21"/>
      <c r="C119" s="44"/>
      <c r="D119" s="21"/>
      <c r="E119" s="21"/>
      <c r="F119" s="21"/>
      <c r="G119" s="21"/>
      <c r="H119" s="21"/>
      <c r="I119" s="21"/>
      <c r="J119" s="21"/>
      <c r="K119" s="21"/>
      <c r="L119" s="21"/>
      <c r="M119" s="21"/>
      <c r="N119" s="21"/>
      <c r="O119" s="21"/>
      <c r="P119" s="21"/>
      <c r="Q119" s="21"/>
      <c r="R119" s="21"/>
      <c r="S119" s="21"/>
      <c r="T119" s="21"/>
      <c r="U119" s="21"/>
      <c r="V119" s="21"/>
      <c r="W119" s="21"/>
      <c r="X119" s="21"/>
      <c r="Y119" s="21"/>
      <c r="Z119" s="21"/>
    </row>
    <row r="120" spans="1:26" ht="12.75" customHeight="1" x14ac:dyDescent="0.25">
      <c r="A120" s="21"/>
      <c r="B120" s="21"/>
      <c r="C120" s="44"/>
      <c r="D120" s="21"/>
      <c r="E120" s="21"/>
      <c r="F120" s="21"/>
      <c r="G120" s="21"/>
      <c r="H120" s="21"/>
      <c r="I120" s="21"/>
      <c r="J120" s="21"/>
      <c r="K120" s="21"/>
      <c r="L120" s="21"/>
      <c r="M120" s="21"/>
      <c r="N120" s="21"/>
      <c r="O120" s="21"/>
      <c r="P120" s="21"/>
      <c r="Q120" s="21"/>
      <c r="R120" s="21"/>
      <c r="S120" s="21"/>
      <c r="T120" s="21"/>
      <c r="U120" s="21"/>
      <c r="V120" s="21"/>
      <c r="W120" s="21"/>
      <c r="X120" s="21"/>
      <c r="Y120" s="21"/>
      <c r="Z120" s="21"/>
    </row>
    <row r="121" spans="1:26" ht="12.75" customHeight="1" x14ac:dyDescent="0.25">
      <c r="A121" s="21"/>
      <c r="B121" s="21"/>
      <c r="C121" s="44"/>
      <c r="D121" s="21"/>
      <c r="E121" s="21"/>
      <c r="F121" s="21"/>
      <c r="G121" s="21"/>
      <c r="H121" s="21"/>
      <c r="I121" s="21"/>
      <c r="J121" s="21"/>
      <c r="K121" s="21"/>
      <c r="L121" s="21"/>
      <c r="M121" s="21"/>
      <c r="N121" s="21"/>
      <c r="O121" s="21"/>
      <c r="P121" s="21"/>
      <c r="Q121" s="21"/>
      <c r="R121" s="21"/>
      <c r="S121" s="21"/>
      <c r="T121" s="21"/>
      <c r="U121" s="21"/>
      <c r="V121" s="21"/>
      <c r="W121" s="21"/>
      <c r="X121" s="21"/>
      <c r="Y121" s="21"/>
      <c r="Z121" s="21"/>
    </row>
    <row r="122" spans="1:26" ht="12.75" customHeight="1" x14ac:dyDescent="0.25">
      <c r="A122" s="21"/>
      <c r="B122" s="21"/>
      <c r="C122" s="44"/>
      <c r="D122" s="21"/>
      <c r="E122" s="21"/>
      <c r="F122" s="21"/>
      <c r="G122" s="21"/>
      <c r="H122" s="21"/>
      <c r="I122" s="21"/>
      <c r="J122" s="21"/>
      <c r="K122" s="21"/>
      <c r="L122" s="21"/>
      <c r="M122" s="21"/>
      <c r="N122" s="21"/>
      <c r="O122" s="21"/>
      <c r="P122" s="21"/>
      <c r="Q122" s="21"/>
      <c r="R122" s="21"/>
      <c r="S122" s="21"/>
      <c r="T122" s="21"/>
      <c r="U122" s="21"/>
      <c r="V122" s="21"/>
      <c r="W122" s="21"/>
      <c r="X122" s="21"/>
      <c r="Y122" s="21"/>
      <c r="Z122" s="21"/>
    </row>
    <row r="123" spans="1:26" ht="12.75" customHeight="1" x14ac:dyDescent="0.25">
      <c r="A123" s="21"/>
      <c r="B123" s="21"/>
      <c r="C123" s="44"/>
      <c r="D123" s="21"/>
      <c r="E123" s="21"/>
      <c r="F123" s="21"/>
      <c r="G123" s="21"/>
      <c r="H123" s="21"/>
      <c r="I123" s="21"/>
      <c r="J123" s="21"/>
      <c r="K123" s="21"/>
      <c r="L123" s="21"/>
      <c r="M123" s="21"/>
      <c r="N123" s="21"/>
      <c r="O123" s="21"/>
      <c r="P123" s="21"/>
      <c r="Q123" s="21"/>
      <c r="R123" s="21"/>
      <c r="S123" s="21"/>
      <c r="T123" s="21"/>
      <c r="U123" s="21"/>
      <c r="V123" s="21"/>
      <c r="W123" s="21"/>
      <c r="X123" s="21"/>
      <c r="Y123" s="21"/>
      <c r="Z123" s="21"/>
    </row>
    <row r="124" spans="1:26" ht="12.75" customHeight="1" x14ac:dyDescent="0.25">
      <c r="A124" s="21"/>
      <c r="B124" s="21"/>
      <c r="C124" s="44"/>
      <c r="D124" s="21"/>
      <c r="E124" s="21"/>
      <c r="F124" s="21"/>
      <c r="G124" s="21"/>
      <c r="H124" s="21"/>
      <c r="I124" s="21"/>
      <c r="J124" s="21"/>
      <c r="K124" s="21"/>
      <c r="L124" s="21"/>
      <c r="M124" s="21"/>
      <c r="N124" s="21"/>
      <c r="O124" s="21"/>
      <c r="P124" s="21"/>
      <c r="Q124" s="21"/>
      <c r="R124" s="21"/>
      <c r="S124" s="21"/>
      <c r="T124" s="21"/>
      <c r="U124" s="21"/>
      <c r="V124" s="21"/>
      <c r="W124" s="21"/>
      <c r="X124" s="21"/>
      <c r="Y124" s="21"/>
      <c r="Z124" s="21"/>
    </row>
    <row r="125" spans="1:26" ht="12.75" customHeight="1" x14ac:dyDescent="0.25">
      <c r="A125" s="21"/>
      <c r="B125" s="21"/>
      <c r="C125" s="44"/>
      <c r="D125" s="21"/>
      <c r="E125" s="21"/>
      <c r="F125" s="21"/>
      <c r="G125" s="21"/>
      <c r="H125" s="21"/>
      <c r="I125" s="21"/>
      <c r="J125" s="21"/>
      <c r="K125" s="21"/>
      <c r="L125" s="21"/>
      <c r="M125" s="21"/>
      <c r="N125" s="21"/>
      <c r="O125" s="21"/>
      <c r="P125" s="21"/>
      <c r="Q125" s="21"/>
      <c r="R125" s="21"/>
      <c r="S125" s="21"/>
      <c r="T125" s="21"/>
      <c r="U125" s="21"/>
      <c r="V125" s="21"/>
      <c r="W125" s="21"/>
      <c r="X125" s="21"/>
      <c r="Y125" s="21"/>
      <c r="Z125" s="21"/>
    </row>
    <row r="126" spans="1:26" ht="12.75" customHeight="1" x14ac:dyDescent="0.25">
      <c r="A126" s="21"/>
      <c r="B126" s="21"/>
      <c r="C126" s="44"/>
      <c r="D126" s="21"/>
      <c r="E126" s="21"/>
      <c r="F126" s="21"/>
      <c r="G126" s="21"/>
      <c r="H126" s="21"/>
      <c r="I126" s="21"/>
      <c r="J126" s="21"/>
      <c r="K126" s="21"/>
      <c r="L126" s="21"/>
      <c r="M126" s="21"/>
      <c r="N126" s="21"/>
      <c r="O126" s="21"/>
      <c r="P126" s="21"/>
      <c r="Q126" s="21"/>
      <c r="R126" s="21"/>
      <c r="S126" s="21"/>
      <c r="T126" s="21"/>
      <c r="U126" s="21"/>
      <c r="V126" s="21"/>
      <c r="W126" s="21"/>
      <c r="X126" s="21"/>
      <c r="Y126" s="21"/>
      <c r="Z126" s="21"/>
    </row>
    <row r="127" spans="1:26" ht="12.75" customHeight="1" x14ac:dyDescent="0.25">
      <c r="A127" s="21"/>
      <c r="B127" s="21"/>
      <c r="C127" s="44"/>
      <c r="D127" s="21"/>
      <c r="E127" s="21"/>
      <c r="F127" s="21"/>
      <c r="G127" s="21"/>
      <c r="H127" s="21"/>
      <c r="I127" s="21"/>
      <c r="J127" s="21"/>
      <c r="K127" s="21"/>
      <c r="L127" s="21"/>
      <c r="M127" s="21"/>
      <c r="N127" s="21"/>
      <c r="O127" s="21"/>
      <c r="P127" s="21"/>
      <c r="Q127" s="21"/>
      <c r="R127" s="21"/>
      <c r="S127" s="21"/>
      <c r="T127" s="21"/>
      <c r="U127" s="21"/>
      <c r="V127" s="21"/>
      <c r="W127" s="21"/>
      <c r="X127" s="21"/>
      <c r="Y127" s="21"/>
      <c r="Z127" s="21"/>
    </row>
    <row r="128" spans="1:26" ht="12.75" customHeight="1" x14ac:dyDescent="0.25">
      <c r="A128" s="21"/>
      <c r="B128" s="21"/>
      <c r="C128" s="44"/>
      <c r="D128" s="21"/>
      <c r="E128" s="21"/>
      <c r="F128" s="21"/>
      <c r="G128" s="21"/>
      <c r="H128" s="21"/>
      <c r="I128" s="21"/>
      <c r="J128" s="21"/>
      <c r="K128" s="21"/>
      <c r="L128" s="21"/>
      <c r="M128" s="21"/>
      <c r="N128" s="21"/>
      <c r="O128" s="21"/>
      <c r="P128" s="21"/>
      <c r="Q128" s="21"/>
      <c r="R128" s="21"/>
      <c r="S128" s="21"/>
      <c r="T128" s="21"/>
      <c r="U128" s="21"/>
      <c r="V128" s="21"/>
      <c r="W128" s="21"/>
      <c r="X128" s="21"/>
      <c r="Y128" s="21"/>
      <c r="Z128" s="21"/>
    </row>
    <row r="129" spans="1:26" ht="12.75" customHeight="1" x14ac:dyDescent="0.25">
      <c r="A129" s="21"/>
      <c r="B129" s="21"/>
      <c r="C129" s="44"/>
      <c r="D129" s="21"/>
      <c r="E129" s="21"/>
      <c r="F129" s="21"/>
      <c r="G129" s="21"/>
      <c r="H129" s="21"/>
      <c r="I129" s="21"/>
      <c r="J129" s="21"/>
      <c r="K129" s="21"/>
      <c r="L129" s="21"/>
      <c r="M129" s="21"/>
      <c r="N129" s="21"/>
      <c r="O129" s="21"/>
      <c r="P129" s="21"/>
      <c r="Q129" s="21"/>
      <c r="R129" s="21"/>
      <c r="S129" s="21"/>
      <c r="T129" s="21"/>
      <c r="U129" s="21"/>
      <c r="V129" s="21"/>
      <c r="W129" s="21"/>
      <c r="X129" s="21"/>
      <c r="Y129" s="21"/>
      <c r="Z129" s="21"/>
    </row>
    <row r="130" spans="1:26" ht="12.75" customHeight="1" x14ac:dyDescent="0.25">
      <c r="A130" s="21"/>
      <c r="B130" s="21"/>
      <c r="C130" s="44"/>
      <c r="D130" s="21"/>
      <c r="E130" s="21"/>
      <c r="F130" s="21"/>
      <c r="G130" s="21"/>
      <c r="H130" s="21"/>
      <c r="I130" s="21"/>
      <c r="J130" s="21"/>
      <c r="K130" s="21"/>
      <c r="L130" s="21"/>
      <c r="M130" s="21"/>
      <c r="N130" s="21"/>
      <c r="O130" s="21"/>
      <c r="P130" s="21"/>
      <c r="Q130" s="21"/>
      <c r="R130" s="21"/>
      <c r="S130" s="21"/>
      <c r="T130" s="21"/>
      <c r="U130" s="21"/>
      <c r="V130" s="21"/>
      <c r="W130" s="21"/>
      <c r="X130" s="21"/>
      <c r="Y130" s="21"/>
      <c r="Z130" s="21"/>
    </row>
    <row r="131" spans="1:26" ht="12.75" customHeight="1" x14ac:dyDescent="0.25">
      <c r="A131" s="21"/>
      <c r="B131" s="21"/>
      <c r="C131" s="44"/>
      <c r="D131" s="21"/>
      <c r="E131" s="21"/>
      <c r="F131" s="21"/>
      <c r="G131" s="21"/>
      <c r="H131" s="21"/>
      <c r="I131" s="21"/>
      <c r="J131" s="21"/>
      <c r="K131" s="21"/>
      <c r="L131" s="21"/>
      <c r="M131" s="21"/>
      <c r="N131" s="21"/>
      <c r="O131" s="21"/>
      <c r="P131" s="21"/>
      <c r="Q131" s="21"/>
      <c r="R131" s="21"/>
      <c r="S131" s="21"/>
      <c r="T131" s="21"/>
      <c r="U131" s="21"/>
      <c r="V131" s="21"/>
      <c r="W131" s="21"/>
      <c r="X131" s="21"/>
      <c r="Y131" s="21"/>
      <c r="Z131" s="21"/>
    </row>
    <row r="132" spans="1:26" ht="12.75" customHeight="1" x14ac:dyDescent="0.25">
      <c r="A132" s="21"/>
      <c r="B132" s="21"/>
      <c r="C132" s="44"/>
      <c r="D132" s="21"/>
      <c r="E132" s="21"/>
      <c r="F132" s="21"/>
      <c r="G132" s="21"/>
      <c r="H132" s="21"/>
      <c r="I132" s="21"/>
      <c r="J132" s="21"/>
      <c r="K132" s="21"/>
      <c r="L132" s="21"/>
      <c r="M132" s="21"/>
      <c r="N132" s="21"/>
      <c r="O132" s="21"/>
      <c r="P132" s="21"/>
      <c r="Q132" s="21"/>
      <c r="R132" s="21"/>
      <c r="S132" s="21"/>
      <c r="T132" s="21"/>
      <c r="U132" s="21"/>
      <c r="V132" s="21"/>
      <c r="W132" s="21"/>
      <c r="X132" s="21"/>
      <c r="Y132" s="21"/>
      <c r="Z132" s="21"/>
    </row>
    <row r="133" spans="1:26" ht="12.75" customHeight="1" x14ac:dyDescent="0.25">
      <c r="A133" s="21"/>
      <c r="B133" s="21"/>
      <c r="C133" s="44"/>
      <c r="D133" s="21"/>
      <c r="E133" s="21"/>
      <c r="F133" s="21"/>
      <c r="G133" s="21"/>
      <c r="H133" s="21"/>
      <c r="I133" s="21"/>
      <c r="J133" s="21"/>
      <c r="K133" s="21"/>
      <c r="L133" s="21"/>
      <c r="M133" s="21"/>
      <c r="N133" s="21"/>
      <c r="O133" s="21"/>
      <c r="P133" s="21"/>
      <c r="Q133" s="21"/>
      <c r="R133" s="21"/>
      <c r="S133" s="21"/>
      <c r="T133" s="21"/>
      <c r="U133" s="21"/>
      <c r="V133" s="21"/>
      <c r="W133" s="21"/>
      <c r="X133" s="21"/>
      <c r="Y133" s="21"/>
      <c r="Z133" s="21"/>
    </row>
    <row r="134" spans="1:26" ht="12.75" customHeight="1" x14ac:dyDescent="0.25">
      <c r="A134" s="21"/>
      <c r="B134" s="21"/>
      <c r="C134" s="44"/>
      <c r="D134" s="21"/>
      <c r="E134" s="21"/>
      <c r="F134" s="21"/>
      <c r="G134" s="21"/>
      <c r="H134" s="21"/>
      <c r="I134" s="21"/>
      <c r="J134" s="21"/>
      <c r="K134" s="21"/>
      <c r="L134" s="21"/>
      <c r="M134" s="21"/>
      <c r="N134" s="21"/>
      <c r="O134" s="21"/>
      <c r="P134" s="21"/>
      <c r="Q134" s="21"/>
      <c r="R134" s="21"/>
      <c r="S134" s="21"/>
      <c r="T134" s="21"/>
      <c r="U134" s="21"/>
      <c r="V134" s="21"/>
      <c r="W134" s="21"/>
      <c r="X134" s="21"/>
      <c r="Y134" s="21"/>
      <c r="Z134" s="21"/>
    </row>
    <row r="135" spans="1:26" ht="12.75" customHeight="1" x14ac:dyDescent="0.25">
      <c r="A135" s="21"/>
      <c r="B135" s="21"/>
      <c r="C135" s="44"/>
      <c r="D135" s="21"/>
      <c r="E135" s="21"/>
      <c r="F135" s="21"/>
      <c r="G135" s="21"/>
      <c r="H135" s="21"/>
      <c r="I135" s="21"/>
      <c r="J135" s="21"/>
      <c r="K135" s="21"/>
      <c r="L135" s="21"/>
      <c r="M135" s="21"/>
      <c r="N135" s="21"/>
      <c r="O135" s="21"/>
      <c r="P135" s="21"/>
      <c r="Q135" s="21"/>
      <c r="R135" s="21"/>
      <c r="S135" s="21"/>
      <c r="T135" s="21"/>
      <c r="U135" s="21"/>
      <c r="V135" s="21"/>
      <c r="W135" s="21"/>
      <c r="X135" s="21"/>
      <c r="Y135" s="21"/>
      <c r="Z135" s="21"/>
    </row>
    <row r="136" spans="1:26" ht="12.75" customHeight="1" x14ac:dyDescent="0.25">
      <c r="A136" s="21"/>
      <c r="B136" s="21"/>
      <c r="C136" s="44"/>
      <c r="D136" s="21"/>
      <c r="E136" s="21"/>
      <c r="F136" s="21"/>
      <c r="G136" s="21"/>
      <c r="H136" s="21"/>
      <c r="I136" s="21"/>
      <c r="J136" s="21"/>
      <c r="K136" s="21"/>
      <c r="L136" s="21"/>
      <c r="M136" s="21"/>
      <c r="N136" s="21"/>
      <c r="O136" s="21"/>
      <c r="P136" s="21"/>
      <c r="Q136" s="21"/>
      <c r="R136" s="21"/>
      <c r="S136" s="21"/>
      <c r="T136" s="21"/>
      <c r="U136" s="21"/>
      <c r="V136" s="21"/>
      <c r="W136" s="21"/>
      <c r="X136" s="21"/>
      <c r="Y136" s="21"/>
      <c r="Z136" s="21"/>
    </row>
    <row r="137" spans="1:26" ht="12.75" customHeight="1" x14ac:dyDescent="0.25">
      <c r="A137" s="21"/>
      <c r="B137" s="21"/>
      <c r="C137" s="44"/>
      <c r="D137" s="21"/>
      <c r="E137" s="21"/>
      <c r="F137" s="21"/>
      <c r="G137" s="21"/>
      <c r="H137" s="21"/>
      <c r="I137" s="21"/>
      <c r="J137" s="21"/>
      <c r="K137" s="21"/>
      <c r="L137" s="21"/>
      <c r="M137" s="21"/>
      <c r="N137" s="21"/>
      <c r="O137" s="21"/>
      <c r="P137" s="21"/>
      <c r="Q137" s="21"/>
      <c r="R137" s="21"/>
      <c r="S137" s="21"/>
      <c r="T137" s="21"/>
      <c r="U137" s="21"/>
      <c r="V137" s="21"/>
      <c r="W137" s="21"/>
      <c r="X137" s="21"/>
      <c r="Y137" s="21"/>
      <c r="Z137" s="21"/>
    </row>
    <row r="138" spans="1:26" ht="12.75" customHeight="1" x14ac:dyDescent="0.25">
      <c r="A138" s="21"/>
      <c r="B138" s="21"/>
      <c r="C138" s="44"/>
      <c r="D138" s="21"/>
      <c r="E138" s="21"/>
      <c r="F138" s="21"/>
      <c r="G138" s="21"/>
      <c r="H138" s="21"/>
      <c r="I138" s="21"/>
      <c r="J138" s="21"/>
      <c r="K138" s="21"/>
      <c r="L138" s="21"/>
      <c r="M138" s="21"/>
      <c r="N138" s="21"/>
      <c r="O138" s="21"/>
      <c r="P138" s="21"/>
      <c r="Q138" s="21"/>
      <c r="R138" s="21"/>
      <c r="S138" s="21"/>
      <c r="T138" s="21"/>
      <c r="U138" s="21"/>
      <c r="V138" s="21"/>
      <c r="W138" s="21"/>
      <c r="X138" s="21"/>
      <c r="Y138" s="21"/>
      <c r="Z138" s="21"/>
    </row>
    <row r="139" spans="1:26" ht="12.75" customHeight="1" x14ac:dyDescent="0.25">
      <c r="A139" s="21"/>
      <c r="B139" s="21"/>
      <c r="C139" s="44"/>
      <c r="D139" s="21"/>
      <c r="E139" s="21"/>
      <c r="F139" s="21"/>
      <c r="G139" s="21"/>
      <c r="H139" s="21"/>
      <c r="I139" s="21"/>
      <c r="J139" s="21"/>
      <c r="K139" s="21"/>
      <c r="L139" s="21"/>
      <c r="M139" s="21"/>
      <c r="N139" s="21"/>
      <c r="O139" s="21"/>
      <c r="P139" s="21"/>
      <c r="Q139" s="21"/>
      <c r="R139" s="21"/>
      <c r="S139" s="21"/>
      <c r="T139" s="21"/>
      <c r="U139" s="21"/>
      <c r="V139" s="21"/>
      <c r="W139" s="21"/>
      <c r="X139" s="21"/>
      <c r="Y139" s="21"/>
      <c r="Z139" s="21"/>
    </row>
    <row r="140" spans="1:26" ht="12.75" customHeight="1" x14ac:dyDescent="0.25">
      <c r="A140" s="21"/>
      <c r="B140" s="21"/>
      <c r="C140" s="44"/>
      <c r="D140" s="21"/>
      <c r="E140" s="21"/>
      <c r="F140" s="21"/>
      <c r="G140" s="21"/>
      <c r="H140" s="21"/>
      <c r="I140" s="21"/>
      <c r="J140" s="21"/>
      <c r="K140" s="21"/>
      <c r="L140" s="21"/>
      <c r="M140" s="21"/>
      <c r="N140" s="21"/>
      <c r="O140" s="21"/>
      <c r="P140" s="21"/>
      <c r="Q140" s="21"/>
      <c r="R140" s="21"/>
      <c r="S140" s="21"/>
      <c r="T140" s="21"/>
      <c r="U140" s="21"/>
      <c r="V140" s="21"/>
      <c r="W140" s="21"/>
      <c r="X140" s="21"/>
      <c r="Y140" s="21"/>
      <c r="Z140" s="21"/>
    </row>
    <row r="141" spans="1:26" ht="12.75" customHeight="1" x14ac:dyDescent="0.25">
      <c r="A141" s="21"/>
      <c r="B141" s="21"/>
      <c r="C141" s="44"/>
      <c r="D141" s="21"/>
      <c r="E141" s="21"/>
      <c r="F141" s="21"/>
      <c r="G141" s="21"/>
      <c r="H141" s="21"/>
      <c r="I141" s="21"/>
      <c r="J141" s="21"/>
      <c r="K141" s="21"/>
      <c r="L141" s="21"/>
      <c r="M141" s="21"/>
      <c r="N141" s="21"/>
      <c r="O141" s="21"/>
      <c r="P141" s="21"/>
      <c r="Q141" s="21"/>
      <c r="R141" s="21"/>
      <c r="S141" s="21"/>
      <c r="T141" s="21"/>
      <c r="U141" s="21"/>
      <c r="V141" s="21"/>
      <c r="W141" s="21"/>
      <c r="X141" s="21"/>
      <c r="Y141" s="21"/>
      <c r="Z141" s="21"/>
    </row>
    <row r="142" spans="1:26" ht="12.75" customHeight="1" x14ac:dyDescent="0.25">
      <c r="A142" s="21"/>
      <c r="B142" s="21"/>
      <c r="C142" s="44"/>
      <c r="D142" s="21"/>
      <c r="E142" s="21"/>
      <c r="F142" s="21"/>
      <c r="G142" s="21"/>
      <c r="H142" s="21"/>
      <c r="I142" s="21"/>
      <c r="J142" s="21"/>
      <c r="K142" s="21"/>
      <c r="L142" s="21"/>
      <c r="M142" s="21"/>
      <c r="N142" s="21"/>
      <c r="O142" s="21"/>
      <c r="P142" s="21"/>
      <c r="Q142" s="21"/>
      <c r="R142" s="21"/>
      <c r="S142" s="21"/>
      <c r="T142" s="21"/>
      <c r="U142" s="21"/>
      <c r="V142" s="21"/>
      <c r="W142" s="21"/>
      <c r="X142" s="21"/>
      <c r="Y142" s="21"/>
      <c r="Z142" s="21"/>
    </row>
    <row r="143" spans="1:26" ht="12.75" customHeight="1" x14ac:dyDescent="0.25">
      <c r="A143" s="21"/>
      <c r="B143" s="21"/>
      <c r="C143" s="44"/>
      <c r="D143" s="21"/>
      <c r="E143" s="21"/>
      <c r="F143" s="21"/>
      <c r="G143" s="21"/>
      <c r="H143" s="21"/>
      <c r="I143" s="21"/>
      <c r="J143" s="21"/>
      <c r="K143" s="21"/>
      <c r="L143" s="21"/>
      <c r="M143" s="21"/>
      <c r="N143" s="21"/>
      <c r="O143" s="21"/>
      <c r="P143" s="21"/>
      <c r="Q143" s="21"/>
      <c r="R143" s="21"/>
      <c r="S143" s="21"/>
      <c r="T143" s="21"/>
      <c r="U143" s="21"/>
      <c r="V143" s="21"/>
      <c r="W143" s="21"/>
      <c r="X143" s="21"/>
      <c r="Y143" s="21"/>
      <c r="Z143" s="21"/>
    </row>
    <row r="144" spans="1:26" ht="12.75" customHeight="1" x14ac:dyDescent="0.25">
      <c r="A144" s="21"/>
      <c r="B144" s="21"/>
      <c r="C144" s="44"/>
      <c r="D144" s="21"/>
      <c r="E144" s="21"/>
      <c r="F144" s="21"/>
      <c r="G144" s="21"/>
      <c r="H144" s="21"/>
      <c r="I144" s="21"/>
      <c r="J144" s="21"/>
      <c r="K144" s="21"/>
      <c r="L144" s="21"/>
      <c r="M144" s="21"/>
      <c r="N144" s="21"/>
      <c r="O144" s="21"/>
      <c r="P144" s="21"/>
      <c r="Q144" s="21"/>
      <c r="R144" s="21"/>
      <c r="S144" s="21"/>
      <c r="T144" s="21"/>
      <c r="U144" s="21"/>
      <c r="V144" s="21"/>
      <c r="W144" s="21"/>
      <c r="X144" s="21"/>
      <c r="Y144" s="21"/>
      <c r="Z144" s="21"/>
    </row>
    <row r="145" spans="1:26" ht="12.75" customHeight="1" x14ac:dyDescent="0.25">
      <c r="A145" s="21"/>
      <c r="B145" s="21"/>
      <c r="C145" s="44"/>
      <c r="D145" s="21"/>
      <c r="E145" s="21"/>
      <c r="F145" s="21"/>
      <c r="G145" s="21"/>
      <c r="H145" s="21"/>
      <c r="I145" s="21"/>
      <c r="J145" s="21"/>
      <c r="K145" s="21"/>
      <c r="L145" s="21"/>
      <c r="M145" s="21"/>
      <c r="N145" s="21"/>
      <c r="O145" s="21"/>
      <c r="P145" s="21"/>
      <c r="Q145" s="21"/>
      <c r="R145" s="21"/>
      <c r="S145" s="21"/>
      <c r="T145" s="21"/>
      <c r="U145" s="21"/>
      <c r="V145" s="21"/>
      <c r="W145" s="21"/>
      <c r="X145" s="21"/>
      <c r="Y145" s="21"/>
      <c r="Z145" s="21"/>
    </row>
    <row r="146" spans="1:26" ht="12.75" customHeight="1" x14ac:dyDescent="0.25">
      <c r="A146" s="21"/>
      <c r="B146" s="21"/>
      <c r="C146" s="44"/>
      <c r="D146" s="21"/>
      <c r="E146" s="21"/>
      <c r="F146" s="21"/>
      <c r="G146" s="21"/>
      <c r="H146" s="21"/>
      <c r="I146" s="21"/>
      <c r="J146" s="21"/>
      <c r="K146" s="21"/>
      <c r="L146" s="21"/>
      <c r="M146" s="21"/>
      <c r="N146" s="21"/>
      <c r="O146" s="21"/>
      <c r="P146" s="21"/>
      <c r="Q146" s="21"/>
      <c r="R146" s="21"/>
      <c r="S146" s="21"/>
      <c r="T146" s="21"/>
      <c r="U146" s="21"/>
      <c r="V146" s="21"/>
      <c r="W146" s="21"/>
      <c r="X146" s="21"/>
      <c r="Y146" s="21"/>
      <c r="Z146" s="21"/>
    </row>
    <row r="147" spans="1:26" ht="12.75" customHeight="1" x14ac:dyDescent="0.25">
      <c r="A147" s="21"/>
      <c r="B147" s="21"/>
      <c r="C147" s="44"/>
      <c r="D147" s="21"/>
      <c r="E147" s="21"/>
      <c r="F147" s="21"/>
      <c r="G147" s="21"/>
      <c r="H147" s="21"/>
      <c r="I147" s="21"/>
      <c r="J147" s="21"/>
      <c r="K147" s="21"/>
      <c r="L147" s="21"/>
      <c r="M147" s="21"/>
      <c r="N147" s="21"/>
      <c r="O147" s="21"/>
      <c r="P147" s="21"/>
      <c r="Q147" s="21"/>
      <c r="R147" s="21"/>
      <c r="S147" s="21"/>
      <c r="T147" s="21"/>
      <c r="U147" s="21"/>
      <c r="V147" s="21"/>
      <c r="W147" s="21"/>
      <c r="X147" s="21"/>
      <c r="Y147" s="21"/>
      <c r="Z147" s="21"/>
    </row>
    <row r="148" spans="1:26" ht="12.75" customHeight="1" x14ac:dyDescent="0.25">
      <c r="A148" s="21"/>
      <c r="B148" s="21"/>
      <c r="C148" s="44"/>
      <c r="D148" s="21"/>
      <c r="E148" s="21"/>
      <c r="F148" s="21"/>
      <c r="G148" s="21"/>
      <c r="H148" s="21"/>
      <c r="I148" s="21"/>
      <c r="J148" s="21"/>
      <c r="K148" s="21"/>
      <c r="L148" s="21"/>
      <c r="M148" s="21"/>
      <c r="N148" s="21"/>
      <c r="O148" s="21"/>
      <c r="P148" s="21"/>
      <c r="Q148" s="21"/>
      <c r="R148" s="21"/>
      <c r="S148" s="21"/>
      <c r="T148" s="21"/>
      <c r="U148" s="21"/>
      <c r="V148" s="21"/>
      <c r="W148" s="21"/>
      <c r="X148" s="21"/>
      <c r="Y148" s="21"/>
      <c r="Z148" s="21"/>
    </row>
    <row r="149" spans="1:26" ht="12.75" customHeight="1" x14ac:dyDescent="0.25">
      <c r="A149" s="21"/>
      <c r="B149" s="21"/>
      <c r="C149" s="44"/>
      <c r="D149" s="21"/>
      <c r="E149" s="21"/>
      <c r="F149" s="21"/>
      <c r="G149" s="21"/>
      <c r="H149" s="21"/>
      <c r="I149" s="21"/>
      <c r="J149" s="21"/>
      <c r="K149" s="21"/>
      <c r="L149" s="21"/>
      <c r="M149" s="21"/>
      <c r="N149" s="21"/>
      <c r="O149" s="21"/>
      <c r="P149" s="21"/>
      <c r="Q149" s="21"/>
      <c r="R149" s="21"/>
      <c r="S149" s="21"/>
      <c r="T149" s="21"/>
      <c r="U149" s="21"/>
      <c r="V149" s="21"/>
      <c r="W149" s="21"/>
      <c r="X149" s="21"/>
      <c r="Y149" s="21"/>
      <c r="Z149" s="21"/>
    </row>
    <row r="150" spans="1:26" ht="12.75" customHeight="1" x14ac:dyDescent="0.25">
      <c r="A150" s="21"/>
      <c r="B150" s="21"/>
      <c r="C150" s="44"/>
      <c r="D150" s="21"/>
      <c r="E150" s="21"/>
      <c r="F150" s="21"/>
      <c r="G150" s="21"/>
      <c r="H150" s="21"/>
      <c r="I150" s="21"/>
      <c r="J150" s="21"/>
      <c r="K150" s="21"/>
      <c r="L150" s="21"/>
      <c r="M150" s="21"/>
      <c r="N150" s="21"/>
      <c r="O150" s="21"/>
      <c r="P150" s="21"/>
      <c r="Q150" s="21"/>
      <c r="R150" s="21"/>
      <c r="S150" s="21"/>
      <c r="T150" s="21"/>
      <c r="U150" s="21"/>
      <c r="V150" s="21"/>
      <c r="W150" s="21"/>
      <c r="X150" s="21"/>
      <c r="Y150" s="21"/>
      <c r="Z150" s="21"/>
    </row>
    <row r="151" spans="1:26" ht="12.75" customHeight="1" x14ac:dyDescent="0.25">
      <c r="A151" s="21"/>
      <c r="B151" s="21"/>
      <c r="C151" s="44"/>
      <c r="D151" s="21"/>
      <c r="E151" s="21"/>
      <c r="F151" s="21"/>
      <c r="G151" s="21"/>
      <c r="H151" s="21"/>
      <c r="I151" s="21"/>
      <c r="J151" s="21"/>
      <c r="K151" s="21"/>
      <c r="L151" s="21"/>
      <c r="M151" s="21"/>
      <c r="N151" s="21"/>
      <c r="O151" s="21"/>
      <c r="P151" s="21"/>
      <c r="Q151" s="21"/>
      <c r="R151" s="21"/>
      <c r="S151" s="21"/>
      <c r="T151" s="21"/>
      <c r="U151" s="21"/>
      <c r="V151" s="21"/>
      <c r="W151" s="21"/>
      <c r="X151" s="21"/>
      <c r="Y151" s="21"/>
      <c r="Z151" s="21"/>
    </row>
    <row r="152" spans="1:26" ht="12.75" customHeight="1" x14ac:dyDescent="0.25">
      <c r="A152" s="21"/>
      <c r="B152" s="21"/>
      <c r="C152" s="44"/>
      <c r="D152" s="21"/>
      <c r="E152" s="21"/>
      <c r="F152" s="21"/>
      <c r="G152" s="21"/>
      <c r="H152" s="21"/>
      <c r="I152" s="21"/>
      <c r="J152" s="21"/>
      <c r="K152" s="21"/>
      <c r="L152" s="21"/>
      <c r="M152" s="21"/>
      <c r="N152" s="21"/>
      <c r="O152" s="21"/>
      <c r="P152" s="21"/>
      <c r="Q152" s="21"/>
      <c r="R152" s="21"/>
      <c r="S152" s="21"/>
      <c r="T152" s="21"/>
      <c r="U152" s="21"/>
      <c r="V152" s="21"/>
      <c r="W152" s="21"/>
      <c r="X152" s="21"/>
      <c r="Y152" s="21"/>
      <c r="Z152" s="21"/>
    </row>
    <row r="153" spans="1:26" ht="12.75" customHeight="1" x14ac:dyDescent="0.25">
      <c r="A153" s="21"/>
      <c r="B153" s="21"/>
      <c r="C153" s="44"/>
      <c r="D153" s="21"/>
      <c r="E153" s="21"/>
      <c r="F153" s="21"/>
      <c r="G153" s="21"/>
      <c r="H153" s="21"/>
      <c r="I153" s="21"/>
      <c r="J153" s="21"/>
      <c r="K153" s="21"/>
      <c r="L153" s="21"/>
      <c r="M153" s="21"/>
      <c r="N153" s="21"/>
      <c r="O153" s="21"/>
      <c r="P153" s="21"/>
      <c r="Q153" s="21"/>
      <c r="R153" s="21"/>
      <c r="S153" s="21"/>
      <c r="T153" s="21"/>
      <c r="U153" s="21"/>
      <c r="V153" s="21"/>
      <c r="W153" s="21"/>
      <c r="X153" s="21"/>
      <c r="Y153" s="21"/>
      <c r="Z153" s="21"/>
    </row>
    <row r="154" spans="1:26" ht="12.75" customHeight="1" x14ac:dyDescent="0.25">
      <c r="A154" s="21"/>
      <c r="B154" s="21"/>
      <c r="C154" s="44"/>
      <c r="D154" s="21"/>
      <c r="E154" s="21"/>
      <c r="F154" s="21"/>
      <c r="G154" s="21"/>
      <c r="H154" s="21"/>
      <c r="I154" s="21"/>
      <c r="J154" s="21"/>
      <c r="K154" s="21"/>
      <c r="L154" s="21"/>
      <c r="M154" s="21"/>
      <c r="N154" s="21"/>
      <c r="O154" s="21"/>
      <c r="P154" s="21"/>
      <c r="Q154" s="21"/>
      <c r="R154" s="21"/>
      <c r="S154" s="21"/>
      <c r="T154" s="21"/>
      <c r="U154" s="21"/>
      <c r="V154" s="21"/>
      <c r="W154" s="21"/>
      <c r="X154" s="21"/>
      <c r="Y154" s="21"/>
      <c r="Z154" s="21"/>
    </row>
    <row r="155" spans="1:26" ht="12.75" customHeight="1" x14ac:dyDescent="0.25">
      <c r="A155" s="21"/>
      <c r="B155" s="21"/>
      <c r="C155" s="44"/>
      <c r="D155" s="21"/>
      <c r="E155" s="21"/>
      <c r="F155" s="21"/>
      <c r="G155" s="21"/>
      <c r="H155" s="21"/>
      <c r="I155" s="21"/>
      <c r="J155" s="21"/>
      <c r="K155" s="21"/>
      <c r="L155" s="21"/>
      <c r="M155" s="21"/>
      <c r="N155" s="21"/>
      <c r="O155" s="21"/>
      <c r="P155" s="21"/>
      <c r="Q155" s="21"/>
      <c r="R155" s="21"/>
      <c r="S155" s="21"/>
      <c r="T155" s="21"/>
      <c r="U155" s="21"/>
      <c r="V155" s="21"/>
      <c r="W155" s="21"/>
      <c r="X155" s="21"/>
      <c r="Y155" s="21"/>
      <c r="Z155" s="21"/>
    </row>
    <row r="156" spans="1:26" ht="12.75" customHeight="1" x14ac:dyDescent="0.25">
      <c r="A156" s="21"/>
      <c r="B156" s="21"/>
      <c r="C156" s="44"/>
      <c r="D156" s="21"/>
      <c r="E156" s="21"/>
      <c r="F156" s="21"/>
      <c r="G156" s="21"/>
      <c r="H156" s="21"/>
      <c r="I156" s="21"/>
      <c r="J156" s="21"/>
      <c r="K156" s="21"/>
      <c r="L156" s="21"/>
      <c r="M156" s="21"/>
      <c r="N156" s="21"/>
      <c r="O156" s="21"/>
      <c r="P156" s="21"/>
      <c r="Q156" s="21"/>
      <c r="R156" s="21"/>
      <c r="S156" s="21"/>
      <c r="T156" s="21"/>
      <c r="U156" s="21"/>
      <c r="V156" s="21"/>
      <c r="W156" s="21"/>
      <c r="X156" s="21"/>
      <c r="Y156" s="21"/>
      <c r="Z156" s="21"/>
    </row>
    <row r="157" spans="1:26" ht="12.75" customHeight="1" x14ac:dyDescent="0.25">
      <c r="A157" s="21"/>
      <c r="B157" s="21"/>
      <c r="C157" s="44"/>
      <c r="D157" s="21"/>
      <c r="E157" s="21"/>
      <c r="F157" s="21"/>
      <c r="G157" s="21"/>
      <c r="H157" s="21"/>
      <c r="I157" s="21"/>
      <c r="J157" s="21"/>
      <c r="K157" s="21"/>
      <c r="L157" s="21"/>
      <c r="M157" s="21"/>
      <c r="N157" s="21"/>
      <c r="O157" s="21"/>
      <c r="P157" s="21"/>
      <c r="Q157" s="21"/>
      <c r="R157" s="21"/>
      <c r="S157" s="21"/>
      <c r="T157" s="21"/>
      <c r="U157" s="21"/>
      <c r="V157" s="21"/>
      <c r="W157" s="21"/>
      <c r="X157" s="21"/>
      <c r="Y157" s="21"/>
      <c r="Z157" s="21"/>
    </row>
    <row r="158" spans="1:26" ht="12.75" customHeight="1" x14ac:dyDescent="0.25">
      <c r="A158" s="21"/>
      <c r="B158" s="21"/>
      <c r="C158" s="44"/>
      <c r="D158" s="21"/>
      <c r="E158" s="21"/>
      <c r="F158" s="21"/>
      <c r="G158" s="21"/>
      <c r="H158" s="21"/>
      <c r="I158" s="21"/>
      <c r="J158" s="21"/>
      <c r="K158" s="21"/>
      <c r="L158" s="21"/>
      <c r="M158" s="21"/>
      <c r="N158" s="21"/>
      <c r="O158" s="21"/>
      <c r="P158" s="21"/>
      <c r="Q158" s="21"/>
      <c r="R158" s="21"/>
      <c r="S158" s="21"/>
      <c r="T158" s="21"/>
      <c r="U158" s="21"/>
      <c r="V158" s="21"/>
      <c r="W158" s="21"/>
      <c r="X158" s="21"/>
      <c r="Y158" s="21"/>
      <c r="Z158" s="21"/>
    </row>
    <row r="159" spans="1:26" ht="12.75" customHeight="1" x14ac:dyDescent="0.25">
      <c r="A159" s="21"/>
      <c r="B159" s="21"/>
      <c r="C159" s="44"/>
      <c r="D159" s="21"/>
      <c r="E159" s="21"/>
      <c r="F159" s="21"/>
      <c r="G159" s="21"/>
      <c r="H159" s="21"/>
      <c r="I159" s="21"/>
      <c r="J159" s="21"/>
      <c r="K159" s="21"/>
      <c r="L159" s="21"/>
      <c r="M159" s="21"/>
      <c r="N159" s="21"/>
      <c r="O159" s="21"/>
      <c r="P159" s="21"/>
      <c r="Q159" s="21"/>
      <c r="R159" s="21"/>
      <c r="S159" s="21"/>
      <c r="T159" s="21"/>
      <c r="U159" s="21"/>
      <c r="V159" s="21"/>
      <c r="W159" s="21"/>
      <c r="X159" s="21"/>
      <c r="Y159" s="21"/>
      <c r="Z159" s="21"/>
    </row>
    <row r="160" spans="1:26" ht="12.75" customHeight="1" x14ac:dyDescent="0.25">
      <c r="A160" s="21"/>
      <c r="B160" s="21"/>
      <c r="C160" s="44"/>
      <c r="D160" s="21"/>
      <c r="E160" s="21"/>
      <c r="F160" s="21"/>
      <c r="G160" s="21"/>
      <c r="H160" s="21"/>
      <c r="I160" s="21"/>
      <c r="J160" s="21"/>
      <c r="K160" s="21"/>
      <c r="L160" s="21"/>
      <c r="M160" s="21"/>
      <c r="N160" s="21"/>
      <c r="O160" s="21"/>
      <c r="P160" s="21"/>
      <c r="Q160" s="21"/>
      <c r="R160" s="21"/>
      <c r="S160" s="21"/>
      <c r="T160" s="21"/>
      <c r="U160" s="21"/>
      <c r="V160" s="21"/>
      <c r="W160" s="21"/>
      <c r="X160" s="21"/>
      <c r="Y160" s="21"/>
      <c r="Z160" s="21"/>
    </row>
    <row r="161" spans="1:26" ht="12.75" customHeight="1" x14ac:dyDescent="0.25">
      <c r="A161" s="21"/>
      <c r="B161" s="21"/>
      <c r="C161" s="44"/>
      <c r="D161" s="21"/>
      <c r="E161" s="21"/>
      <c r="F161" s="21"/>
      <c r="G161" s="21"/>
      <c r="H161" s="21"/>
      <c r="I161" s="21"/>
      <c r="J161" s="21"/>
      <c r="K161" s="21"/>
      <c r="L161" s="21"/>
      <c r="M161" s="21"/>
      <c r="N161" s="21"/>
      <c r="O161" s="21"/>
      <c r="P161" s="21"/>
      <c r="Q161" s="21"/>
      <c r="R161" s="21"/>
      <c r="S161" s="21"/>
      <c r="T161" s="21"/>
      <c r="U161" s="21"/>
      <c r="V161" s="21"/>
      <c r="W161" s="21"/>
      <c r="X161" s="21"/>
      <c r="Y161" s="21"/>
      <c r="Z161" s="21"/>
    </row>
    <row r="162" spans="1:26" ht="12.75" customHeight="1" x14ac:dyDescent="0.25">
      <c r="A162" s="21"/>
      <c r="B162" s="21"/>
      <c r="C162" s="44"/>
      <c r="D162" s="21"/>
      <c r="E162" s="21"/>
      <c r="F162" s="21"/>
      <c r="G162" s="21"/>
      <c r="H162" s="21"/>
      <c r="I162" s="21"/>
      <c r="J162" s="21"/>
      <c r="K162" s="21"/>
      <c r="L162" s="21"/>
      <c r="M162" s="21"/>
      <c r="N162" s="21"/>
      <c r="O162" s="21"/>
      <c r="P162" s="21"/>
      <c r="Q162" s="21"/>
      <c r="R162" s="21"/>
      <c r="S162" s="21"/>
      <c r="T162" s="21"/>
      <c r="U162" s="21"/>
      <c r="V162" s="21"/>
      <c r="W162" s="21"/>
      <c r="X162" s="21"/>
      <c r="Y162" s="21"/>
      <c r="Z162" s="21"/>
    </row>
    <row r="163" spans="1:26" ht="12.75" customHeight="1" x14ac:dyDescent="0.25">
      <c r="A163" s="21"/>
      <c r="B163" s="21"/>
      <c r="C163" s="44"/>
      <c r="D163" s="21"/>
      <c r="E163" s="21"/>
      <c r="F163" s="21"/>
      <c r="G163" s="21"/>
      <c r="H163" s="21"/>
      <c r="I163" s="21"/>
      <c r="J163" s="21"/>
      <c r="K163" s="21"/>
      <c r="L163" s="21"/>
      <c r="M163" s="21"/>
      <c r="N163" s="21"/>
      <c r="O163" s="21"/>
      <c r="P163" s="21"/>
      <c r="Q163" s="21"/>
      <c r="R163" s="21"/>
      <c r="S163" s="21"/>
      <c r="T163" s="21"/>
      <c r="U163" s="21"/>
      <c r="V163" s="21"/>
      <c r="W163" s="21"/>
      <c r="X163" s="21"/>
      <c r="Y163" s="21"/>
      <c r="Z163" s="21"/>
    </row>
    <row r="164" spans="1:26" ht="12.75" customHeight="1" x14ac:dyDescent="0.25">
      <c r="A164" s="21"/>
      <c r="B164" s="21"/>
      <c r="C164" s="44"/>
      <c r="D164" s="21"/>
      <c r="E164" s="21"/>
      <c r="F164" s="21"/>
      <c r="G164" s="21"/>
      <c r="H164" s="21"/>
      <c r="I164" s="21"/>
      <c r="J164" s="21"/>
      <c r="K164" s="21"/>
      <c r="L164" s="21"/>
      <c r="M164" s="21"/>
      <c r="N164" s="21"/>
      <c r="O164" s="21"/>
      <c r="P164" s="21"/>
      <c r="Q164" s="21"/>
      <c r="R164" s="21"/>
      <c r="S164" s="21"/>
      <c r="T164" s="21"/>
      <c r="U164" s="21"/>
      <c r="V164" s="21"/>
      <c r="W164" s="21"/>
      <c r="X164" s="21"/>
      <c r="Y164" s="21"/>
      <c r="Z164" s="21"/>
    </row>
    <row r="165" spans="1:26" ht="12.75" customHeight="1" x14ac:dyDescent="0.25">
      <c r="A165" s="21"/>
      <c r="B165" s="21"/>
      <c r="C165" s="44"/>
      <c r="D165" s="21"/>
      <c r="E165" s="21"/>
      <c r="F165" s="21"/>
      <c r="G165" s="21"/>
      <c r="H165" s="21"/>
      <c r="I165" s="21"/>
      <c r="J165" s="21"/>
      <c r="K165" s="21"/>
      <c r="L165" s="21"/>
      <c r="M165" s="21"/>
      <c r="N165" s="21"/>
      <c r="O165" s="21"/>
      <c r="P165" s="21"/>
      <c r="Q165" s="21"/>
      <c r="R165" s="21"/>
      <c r="S165" s="21"/>
      <c r="T165" s="21"/>
      <c r="U165" s="21"/>
      <c r="V165" s="21"/>
      <c r="W165" s="21"/>
      <c r="X165" s="21"/>
      <c r="Y165" s="21"/>
      <c r="Z165" s="21"/>
    </row>
    <row r="166" spans="1:26" ht="12.75" customHeight="1" x14ac:dyDescent="0.25">
      <c r="A166" s="21"/>
      <c r="B166" s="21"/>
      <c r="C166" s="44"/>
      <c r="D166" s="21"/>
      <c r="E166" s="21"/>
      <c r="F166" s="21"/>
      <c r="G166" s="21"/>
      <c r="H166" s="21"/>
      <c r="I166" s="21"/>
      <c r="J166" s="21"/>
      <c r="K166" s="21"/>
      <c r="L166" s="21"/>
      <c r="M166" s="21"/>
      <c r="N166" s="21"/>
      <c r="O166" s="21"/>
      <c r="P166" s="21"/>
      <c r="Q166" s="21"/>
      <c r="R166" s="21"/>
      <c r="S166" s="21"/>
      <c r="T166" s="21"/>
      <c r="U166" s="21"/>
      <c r="V166" s="21"/>
      <c r="W166" s="21"/>
      <c r="X166" s="21"/>
      <c r="Y166" s="21"/>
      <c r="Z166" s="21"/>
    </row>
    <row r="167" spans="1:26" ht="12.75" customHeight="1" x14ac:dyDescent="0.25">
      <c r="A167" s="21"/>
      <c r="B167" s="21"/>
      <c r="C167" s="44"/>
      <c r="D167" s="21"/>
      <c r="E167" s="21"/>
      <c r="F167" s="21"/>
      <c r="G167" s="21"/>
      <c r="H167" s="21"/>
      <c r="I167" s="21"/>
      <c r="J167" s="21"/>
      <c r="K167" s="21"/>
      <c r="L167" s="21"/>
      <c r="M167" s="21"/>
      <c r="N167" s="21"/>
      <c r="O167" s="21"/>
      <c r="P167" s="21"/>
      <c r="Q167" s="21"/>
      <c r="R167" s="21"/>
      <c r="S167" s="21"/>
      <c r="T167" s="21"/>
      <c r="U167" s="21"/>
      <c r="V167" s="21"/>
      <c r="W167" s="21"/>
      <c r="X167" s="21"/>
      <c r="Y167" s="21"/>
      <c r="Z167" s="21"/>
    </row>
    <row r="168" spans="1:26" ht="12.75" customHeight="1" x14ac:dyDescent="0.25">
      <c r="A168" s="21"/>
      <c r="B168" s="21"/>
      <c r="C168" s="44"/>
      <c r="D168" s="21"/>
      <c r="E168" s="21"/>
      <c r="F168" s="21"/>
      <c r="G168" s="21"/>
      <c r="H168" s="21"/>
      <c r="I168" s="21"/>
      <c r="J168" s="21"/>
      <c r="K168" s="21"/>
      <c r="L168" s="21"/>
      <c r="M168" s="21"/>
      <c r="N168" s="21"/>
      <c r="O168" s="21"/>
      <c r="P168" s="21"/>
      <c r="Q168" s="21"/>
      <c r="R168" s="21"/>
      <c r="S168" s="21"/>
      <c r="T168" s="21"/>
      <c r="U168" s="21"/>
      <c r="V168" s="21"/>
      <c r="W168" s="21"/>
      <c r="X168" s="21"/>
      <c r="Y168" s="21"/>
      <c r="Z168" s="21"/>
    </row>
    <row r="169" spans="1:26" ht="12.75" customHeight="1" x14ac:dyDescent="0.25">
      <c r="A169" s="21"/>
      <c r="B169" s="21"/>
      <c r="C169" s="44"/>
      <c r="D169" s="21"/>
      <c r="E169" s="21"/>
      <c r="F169" s="21"/>
      <c r="G169" s="21"/>
      <c r="H169" s="21"/>
      <c r="I169" s="21"/>
      <c r="J169" s="21"/>
      <c r="K169" s="21"/>
      <c r="L169" s="21"/>
      <c r="M169" s="21"/>
      <c r="N169" s="21"/>
      <c r="O169" s="21"/>
      <c r="P169" s="21"/>
      <c r="Q169" s="21"/>
      <c r="R169" s="21"/>
      <c r="S169" s="21"/>
      <c r="T169" s="21"/>
      <c r="U169" s="21"/>
      <c r="V169" s="21"/>
      <c r="W169" s="21"/>
      <c r="X169" s="21"/>
      <c r="Y169" s="21"/>
      <c r="Z169" s="21"/>
    </row>
    <row r="170" spans="1:26" ht="12.75" customHeight="1" x14ac:dyDescent="0.25">
      <c r="A170" s="21"/>
      <c r="B170" s="21"/>
      <c r="C170" s="44"/>
      <c r="D170" s="21"/>
      <c r="E170" s="21"/>
      <c r="F170" s="21"/>
      <c r="G170" s="21"/>
      <c r="H170" s="21"/>
      <c r="I170" s="21"/>
      <c r="J170" s="21"/>
      <c r="K170" s="21"/>
      <c r="L170" s="21"/>
      <c r="M170" s="21"/>
      <c r="N170" s="21"/>
      <c r="O170" s="21"/>
      <c r="P170" s="21"/>
      <c r="Q170" s="21"/>
      <c r="R170" s="21"/>
      <c r="S170" s="21"/>
      <c r="T170" s="21"/>
      <c r="U170" s="21"/>
      <c r="V170" s="21"/>
      <c r="W170" s="21"/>
      <c r="X170" s="21"/>
      <c r="Y170" s="21"/>
      <c r="Z170" s="21"/>
    </row>
    <row r="171" spans="1:26" ht="12.75" customHeight="1" x14ac:dyDescent="0.25">
      <c r="A171" s="21"/>
      <c r="B171" s="21"/>
      <c r="C171" s="44"/>
      <c r="D171" s="21"/>
      <c r="E171" s="21"/>
      <c r="F171" s="21"/>
      <c r="G171" s="21"/>
      <c r="H171" s="21"/>
      <c r="I171" s="21"/>
      <c r="J171" s="21"/>
      <c r="K171" s="21"/>
      <c r="L171" s="21"/>
      <c r="M171" s="21"/>
      <c r="N171" s="21"/>
      <c r="O171" s="21"/>
      <c r="P171" s="21"/>
      <c r="Q171" s="21"/>
      <c r="R171" s="21"/>
      <c r="S171" s="21"/>
      <c r="T171" s="21"/>
      <c r="U171" s="21"/>
      <c r="V171" s="21"/>
      <c r="W171" s="21"/>
      <c r="X171" s="21"/>
      <c r="Y171" s="21"/>
      <c r="Z171" s="21"/>
    </row>
    <row r="172" spans="1:26" ht="12.75" customHeight="1" x14ac:dyDescent="0.25">
      <c r="A172" s="21"/>
      <c r="B172" s="21"/>
      <c r="C172" s="44"/>
      <c r="D172" s="21"/>
      <c r="E172" s="21"/>
      <c r="F172" s="21"/>
      <c r="G172" s="21"/>
      <c r="H172" s="21"/>
      <c r="I172" s="21"/>
      <c r="J172" s="21"/>
      <c r="K172" s="21"/>
      <c r="L172" s="21"/>
      <c r="M172" s="21"/>
      <c r="N172" s="21"/>
      <c r="O172" s="21"/>
      <c r="P172" s="21"/>
      <c r="Q172" s="21"/>
      <c r="R172" s="21"/>
      <c r="S172" s="21"/>
      <c r="T172" s="21"/>
      <c r="U172" s="21"/>
      <c r="V172" s="21"/>
      <c r="W172" s="21"/>
      <c r="X172" s="21"/>
      <c r="Y172" s="21"/>
      <c r="Z172" s="21"/>
    </row>
    <row r="173" spans="1:26" ht="12.75" customHeight="1" x14ac:dyDescent="0.25">
      <c r="A173" s="21"/>
      <c r="B173" s="21"/>
      <c r="C173" s="44"/>
      <c r="D173" s="21"/>
      <c r="E173" s="21"/>
      <c r="F173" s="21"/>
      <c r="G173" s="21"/>
      <c r="H173" s="21"/>
      <c r="I173" s="21"/>
      <c r="J173" s="21"/>
      <c r="K173" s="21"/>
      <c r="L173" s="21"/>
      <c r="M173" s="21"/>
      <c r="N173" s="21"/>
      <c r="O173" s="21"/>
      <c r="P173" s="21"/>
      <c r="Q173" s="21"/>
      <c r="R173" s="21"/>
      <c r="S173" s="21"/>
      <c r="T173" s="21"/>
      <c r="U173" s="21"/>
      <c r="V173" s="21"/>
      <c r="W173" s="21"/>
      <c r="X173" s="21"/>
      <c r="Y173" s="21"/>
      <c r="Z173" s="21"/>
    </row>
    <row r="174" spans="1:26" ht="12.75" customHeight="1" x14ac:dyDescent="0.25">
      <c r="A174" s="21"/>
      <c r="B174" s="21"/>
      <c r="C174" s="44"/>
      <c r="D174" s="21"/>
      <c r="E174" s="21"/>
      <c r="F174" s="21"/>
      <c r="G174" s="21"/>
      <c r="H174" s="21"/>
      <c r="I174" s="21"/>
      <c r="J174" s="21"/>
      <c r="K174" s="21"/>
      <c r="L174" s="21"/>
      <c r="M174" s="21"/>
      <c r="N174" s="21"/>
      <c r="O174" s="21"/>
      <c r="P174" s="21"/>
      <c r="Q174" s="21"/>
      <c r="R174" s="21"/>
      <c r="S174" s="21"/>
      <c r="T174" s="21"/>
      <c r="U174" s="21"/>
      <c r="V174" s="21"/>
      <c r="W174" s="21"/>
      <c r="X174" s="21"/>
      <c r="Y174" s="21"/>
      <c r="Z174" s="21"/>
    </row>
    <row r="175" spans="1:26" ht="12.75" customHeight="1" x14ac:dyDescent="0.25">
      <c r="A175" s="21"/>
      <c r="B175" s="21"/>
      <c r="C175" s="44"/>
      <c r="D175" s="21"/>
      <c r="E175" s="21"/>
      <c r="F175" s="21"/>
      <c r="G175" s="21"/>
      <c r="H175" s="21"/>
      <c r="I175" s="21"/>
      <c r="J175" s="21"/>
      <c r="K175" s="21"/>
      <c r="L175" s="21"/>
      <c r="M175" s="21"/>
      <c r="N175" s="21"/>
      <c r="O175" s="21"/>
      <c r="P175" s="21"/>
      <c r="Q175" s="21"/>
      <c r="R175" s="21"/>
      <c r="S175" s="21"/>
      <c r="T175" s="21"/>
      <c r="U175" s="21"/>
      <c r="V175" s="21"/>
      <c r="W175" s="21"/>
      <c r="X175" s="21"/>
      <c r="Y175" s="21"/>
      <c r="Z175" s="21"/>
    </row>
    <row r="176" spans="1:26" ht="12.75" customHeight="1" x14ac:dyDescent="0.25">
      <c r="A176" s="21"/>
      <c r="B176" s="21"/>
      <c r="C176" s="44"/>
      <c r="D176" s="21"/>
      <c r="E176" s="21"/>
      <c r="F176" s="21"/>
      <c r="G176" s="21"/>
      <c r="H176" s="21"/>
      <c r="I176" s="21"/>
      <c r="J176" s="21"/>
      <c r="K176" s="21"/>
      <c r="L176" s="21"/>
      <c r="M176" s="21"/>
      <c r="N176" s="21"/>
      <c r="O176" s="21"/>
      <c r="P176" s="21"/>
      <c r="Q176" s="21"/>
      <c r="R176" s="21"/>
      <c r="S176" s="21"/>
      <c r="T176" s="21"/>
      <c r="U176" s="21"/>
      <c r="V176" s="21"/>
      <c r="W176" s="21"/>
      <c r="X176" s="21"/>
      <c r="Y176" s="21"/>
      <c r="Z176" s="21"/>
    </row>
    <row r="177" spans="1:26" ht="12.75" customHeight="1" x14ac:dyDescent="0.25">
      <c r="A177" s="21"/>
      <c r="B177" s="21"/>
      <c r="C177" s="44"/>
      <c r="D177" s="21"/>
      <c r="E177" s="21"/>
      <c r="F177" s="21"/>
      <c r="G177" s="21"/>
      <c r="H177" s="21"/>
      <c r="I177" s="21"/>
      <c r="J177" s="21"/>
      <c r="K177" s="21"/>
      <c r="L177" s="21"/>
      <c r="M177" s="21"/>
      <c r="N177" s="21"/>
      <c r="O177" s="21"/>
      <c r="P177" s="21"/>
      <c r="Q177" s="21"/>
      <c r="R177" s="21"/>
      <c r="S177" s="21"/>
      <c r="T177" s="21"/>
      <c r="U177" s="21"/>
      <c r="V177" s="21"/>
      <c r="W177" s="21"/>
      <c r="X177" s="21"/>
      <c r="Y177" s="21"/>
      <c r="Z177" s="21"/>
    </row>
    <row r="178" spans="1:26" ht="12.75" customHeight="1" x14ac:dyDescent="0.25">
      <c r="A178" s="21"/>
      <c r="B178" s="21"/>
      <c r="C178" s="44"/>
      <c r="D178" s="21"/>
      <c r="E178" s="21"/>
      <c r="F178" s="21"/>
      <c r="G178" s="21"/>
      <c r="H178" s="21"/>
      <c r="I178" s="21"/>
      <c r="J178" s="21"/>
      <c r="K178" s="21"/>
      <c r="L178" s="21"/>
      <c r="M178" s="21"/>
      <c r="N178" s="21"/>
      <c r="O178" s="21"/>
      <c r="P178" s="21"/>
      <c r="Q178" s="21"/>
      <c r="R178" s="21"/>
      <c r="S178" s="21"/>
      <c r="T178" s="21"/>
      <c r="U178" s="21"/>
      <c r="V178" s="21"/>
      <c r="W178" s="21"/>
      <c r="X178" s="21"/>
      <c r="Y178" s="21"/>
      <c r="Z178" s="21"/>
    </row>
    <row r="179" spans="1:26" ht="12.75" customHeight="1" x14ac:dyDescent="0.25">
      <c r="A179" s="21"/>
      <c r="B179" s="21"/>
      <c r="C179" s="44"/>
      <c r="D179" s="21"/>
      <c r="E179" s="21"/>
      <c r="F179" s="21"/>
      <c r="G179" s="21"/>
      <c r="H179" s="21"/>
      <c r="I179" s="21"/>
      <c r="J179" s="21"/>
      <c r="K179" s="21"/>
      <c r="L179" s="21"/>
      <c r="M179" s="21"/>
      <c r="N179" s="21"/>
      <c r="O179" s="21"/>
      <c r="P179" s="21"/>
      <c r="Q179" s="21"/>
      <c r="R179" s="21"/>
      <c r="S179" s="21"/>
      <c r="T179" s="21"/>
      <c r="U179" s="21"/>
      <c r="V179" s="21"/>
      <c r="W179" s="21"/>
      <c r="X179" s="21"/>
      <c r="Y179" s="21"/>
      <c r="Z179" s="21"/>
    </row>
    <row r="180" spans="1:26" ht="12.75" customHeight="1" x14ac:dyDescent="0.25">
      <c r="A180" s="21"/>
      <c r="B180" s="21"/>
      <c r="C180" s="44"/>
      <c r="D180" s="21"/>
      <c r="E180" s="21"/>
      <c r="F180" s="21"/>
      <c r="G180" s="21"/>
      <c r="H180" s="21"/>
      <c r="I180" s="21"/>
      <c r="J180" s="21"/>
      <c r="K180" s="21"/>
      <c r="L180" s="21"/>
      <c r="M180" s="21"/>
      <c r="N180" s="21"/>
      <c r="O180" s="21"/>
      <c r="P180" s="21"/>
      <c r="Q180" s="21"/>
      <c r="R180" s="21"/>
      <c r="S180" s="21"/>
      <c r="T180" s="21"/>
      <c r="U180" s="21"/>
      <c r="V180" s="21"/>
      <c r="W180" s="21"/>
      <c r="X180" s="21"/>
      <c r="Y180" s="21"/>
      <c r="Z180" s="21"/>
    </row>
    <row r="181" spans="1:26" ht="12.75" customHeight="1" x14ac:dyDescent="0.25">
      <c r="A181" s="21"/>
      <c r="B181" s="21"/>
      <c r="C181" s="44"/>
      <c r="D181" s="21"/>
      <c r="E181" s="21"/>
      <c r="F181" s="21"/>
      <c r="G181" s="21"/>
      <c r="H181" s="21"/>
      <c r="I181" s="21"/>
      <c r="J181" s="21"/>
      <c r="K181" s="21"/>
      <c r="L181" s="21"/>
      <c r="M181" s="21"/>
      <c r="N181" s="21"/>
      <c r="O181" s="21"/>
      <c r="P181" s="21"/>
      <c r="Q181" s="21"/>
      <c r="R181" s="21"/>
      <c r="S181" s="21"/>
      <c r="T181" s="21"/>
      <c r="U181" s="21"/>
      <c r="V181" s="21"/>
      <c r="W181" s="21"/>
      <c r="X181" s="21"/>
      <c r="Y181" s="21"/>
      <c r="Z181" s="21"/>
    </row>
    <row r="182" spans="1:26" ht="12.75" customHeight="1" x14ac:dyDescent="0.25">
      <c r="A182" s="21"/>
      <c r="B182" s="21"/>
      <c r="C182" s="44"/>
      <c r="D182" s="21"/>
      <c r="E182" s="21"/>
      <c r="F182" s="21"/>
      <c r="G182" s="21"/>
      <c r="H182" s="21"/>
      <c r="I182" s="21"/>
      <c r="J182" s="21"/>
      <c r="K182" s="21"/>
      <c r="L182" s="21"/>
      <c r="M182" s="21"/>
      <c r="N182" s="21"/>
      <c r="O182" s="21"/>
      <c r="P182" s="21"/>
      <c r="Q182" s="21"/>
      <c r="R182" s="21"/>
      <c r="S182" s="21"/>
      <c r="T182" s="21"/>
      <c r="U182" s="21"/>
      <c r="V182" s="21"/>
      <c r="W182" s="21"/>
      <c r="X182" s="21"/>
      <c r="Y182" s="21"/>
      <c r="Z182" s="21"/>
    </row>
    <row r="183" spans="1:26" ht="12.75" customHeight="1" x14ac:dyDescent="0.25">
      <c r="A183" s="21"/>
      <c r="B183" s="21"/>
      <c r="C183" s="44"/>
      <c r="D183" s="21"/>
      <c r="E183" s="21"/>
      <c r="F183" s="21"/>
      <c r="G183" s="21"/>
      <c r="H183" s="21"/>
      <c r="I183" s="21"/>
      <c r="J183" s="21"/>
      <c r="K183" s="21"/>
      <c r="L183" s="21"/>
      <c r="M183" s="21"/>
      <c r="N183" s="21"/>
      <c r="O183" s="21"/>
      <c r="P183" s="21"/>
      <c r="Q183" s="21"/>
      <c r="R183" s="21"/>
      <c r="S183" s="21"/>
      <c r="T183" s="21"/>
      <c r="U183" s="21"/>
      <c r="V183" s="21"/>
      <c r="W183" s="21"/>
      <c r="X183" s="21"/>
      <c r="Y183" s="21"/>
      <c r="Z183" s="21"/>
    </row>
    <row r="184" spans="1:26" ht="12.75" customHeight="1" x14ac:dyDescent="0.25">
      <c r="A184" s="21"/>
      <c r="B184" s="21"/>
      <c r="C184" s="44"/>
      <c r="D184" s="21"/>
      <c r="E184" s="21"/>
      <c r="F184" s="21"/>
      <c r="G184" s="21"/>
      <c r="H184" s="21"/>
      <c r="I184" s="21"/>
      <c r="J184" s="21"/>
      <c r="K184" s="21"/>
      <c r="L184" s="21"/>
      <c r="M184" s="21"/>
      <c r="N184" s="21"/>
      <c r="O184" s="21"/>
      <c r="P184" s="21"/>
      <c r="Q184" s="21"/>
      <c r="R184" s="21"/>
      <c r="S184" s="21"/>
      <c r="T184" s="21"/>
      <c r="U184" s="21"/>
      <c r="V184" s="21"/>
      <c r="W184" s="21"/>
      <c r="X184" s="21"/>
      <c r="Y184" s="21"/>
      <c r="Z184" s="21"/>
    </row>
    <row r="185" spans="1:26" ht="12.75" customHeight="1" x14ac:dyDescent="0.25">
      <c r="A185" s="21"/>
      <c r="B185" s="21"/>
      <c r="C185" s="44"/>
      <c r="D185" s="21"/>
      <c r="E185" s="21"/>
      <c r="F185" s="21"/>
      <c r="G185" s="21"/>
      <c r="H185" s="21"/>
      <c r="I185" s="21"/>
      <c r="J185" s="21"/>
      <c r="K185" s="21"/>
      <c r="L185" s="21"/>
      <c r="M185" s="21"/>
      <c r="N185" s="21"/>
      <c r="O185" s="21"/>
      <c r="P185" s="21"/>
      <c r="Q185" s="21"/>
      <c r="R185" s="21"/>
      <c r="S185" s="21"/>
      <c r="T185" s="21"/>
      <c r="U185" s="21"/>
      <c r="V185" s="21"/>
      <c r="W185" s="21"/>
      <c r="X185" s="21"/>
      <c r="Y185" s="21"/>
      <c r="Z185" s="21"/>
    </row>
    <row r="186" spans="1:26" ht="12.75" customHeight="1" x14ac:dyDescent="0.25">
      <c r="A186" s="21"/>
      <c r="B186" s="21"/>
      <c r="C186" s="44"/>
      <c r="D186" s="21"/>
      <c r="E186" s="21"/>
      <c r="F186" s="21"/>
      <c r="G186" s="21"/>
      <c r="H186" s="21"/>
      <c r="I186" s="21"/>
      <c r="J186" s="21"/>
      <c r="K186" s="21"/>
      <c r="L186" s="21"/>
      <c r="M186" s="21"/>
      <c r="N186" s="21"/>
      <c r="O186" s="21"/>
      <c r="P186" s="21"/>
      <c r="Q186" s="21"/>
      <c r="R186" s="21"/>
      <c r="S186" s="21"/>
      <c r="T186" s="21"/>
      <c r="U186" s="21"/>
      <c r="V186" s="21"/>
      <c r="W186" s="21"/>
      <c r="X186" s="21"/>
      <c r="Y186" s="21"/>
      <c r="Z186" s="21"/>
    </row>
    <row r="187" spans="1:26" ht="12.75" customHeight="1" x14ac:dyDescent="0.25">
      <c r="A187" s="21"/>
      <c r="B187" s="21"/>
      <c r="C187" s="44"/>
      <c r="D187" s="21"/>
      <c r="E187" s="21"/>
      <c r="F187" s="21"/>
      <c r="G187" s="21"/>
      <c r="H187" s="21"/>
      <c r="I187" s="21"/>
      <c r="J187" s="21"/>
      <c r="K187" s="21"/>
      <c r="L187" s="21"/>
      <c r="M187" s="21"/>
      <c r="N187" s="21"/>
      <c r="O187" s="21"/>
      <c r="P187" s="21"/>
      <c r="Q187" s="21"/>
      <c r="R187" s="21"/>
      <c r="S187" s="21"/>
      <c r="T187" s="21"/>
      <c r="U187" s="21"/>
      <c r="V187" s="21"/>
      <c r="W187" s="21"/>
      <c r="X187" s="21"/>
      <c r="Y187" s="21"/>
      <c r="Z187" s="21"/>
    </row>
    <row r="188" spans="1:26" ht="12.75" customHeight="1" x14ac:dyDescent="0.25">
      <c r="A188" s="21"/>
      <c r="B188" s="21"/>
      <c r="C188" s="44"/>
      <c r="D188" s="21"/>
      <c r="E188" s="21"/>
      <c r="F188" s="21"/>
      <c r="G188" s="21"/>
      <c r="H188" s="21"/>
      <c r="I188" s="21"/>
      <c r="J188" s="21"/>
      <c r="K188" s="21"/>
      <c r="L188" s="21"/>
      <c r="M188" s="21"/>
      <c r="N188" s="21"/>
      <c r="O188" s="21"/>
      <c r="P188" s="21"/>
      <c r="Q188" s="21"/>
      <c r="R188" s="21"/>
      <c r="S188" s="21"/>
      <c r="T188" s="21"/>
      <c r="U188" s="21"/>
      <c r="V188" s="21"/>
      <c r="W188" s="21"/>
      <c r="X188" s="21"/>
      <c r="Y188" s="21"/>
      <c r="Z188" s="21"/>
    </row>
    <row r="189" spans="1:26" ht="12.75" customHeight="1" x14ac:dyDescent="0.25">
      <c r="A189" s="21"/>
      <c r="B189" s="21"/>
      <c r="C189" s="44"/>
      <c r="D189" s="21"/>
      <c r="E189" s="21"/>
      <c r="F189" s="21"/>
      <c r="G189" s="21"/>
      <c r="H189" s="21"/>
      <c r="I189" s="21"/>
      <c r="J189" s="21"/>
      <c r="K189" s="21"/>
      <c r="L189" s="21"/>
      <c r="M189" s="21"/>
      <c r="N189" s="21"/>
      <c r="O189" s="21"/>
      <c r="P189" s="21"/>
      <c r="Q189" s="21"/>
      <c r="R189" s="21"/>
      <c r="S189" s="21"/>
      <c r="T189" s="21"/>
      <c r="U189" s="21"/>
      <c r="V189" s="21"/>
      <c r="W189" s="21"/>
      <c r="X189" s="21"/>
      <c r="Y189" s="21"/>
      <c r="Z189" s="21"/>
    </row>
    <row r="190" spans="1:26" ht="12.75" customHeight="1" x14ac:dyDescent="0.25">
      <c r="A190" s="21"/>
      <c r="B190" s="21"/>
      <c r="C190" s="44"/>
      <c r="D190" s="21"/>
      <c r="E190" s="21"/>
      <c r="F190" s="21"/>
      <c r="G190" s="21"/>
      <c r="H190" s="21"/>
      <c r="I190" s="21"/>
      <c r="J190" s="21"/>
      <c r="K190" s="21"/>
      <c r="L190" s="21"/>
      <c r="M190" s="21"/>
      <c r="N190" s="21"/>
      <c r="O190" s="21"/>
      <c r="P190" s="21"/>
      <c r="Q190" s="21"/>
      <c r="R190" s="21"/>
      <c r="S190" s="21"/>
      <c r="T190" s="21"/>
      <c r="U190" s="21"/>
      <c r="V190" s="21"/>
      <c r="W190" s="21"/>
      <c r="X190" s="21"/>
      <c r="Y190" s="21"/>
      <c r="Z190" s="21"/>
    </row>
    <row r="191" spans="1:26" ht="12.75" customHeight="1" x14ac:dyDescent="0.25">
      <c r="A191" s="21"/>
      <c r="B191" s="21"/>
      <c r="C191" s="44"/>
      <c r="D191" s="21"/>
      <c r="E191" s="21"/>
      <c r="F191" s="21"/>
      <c r="G191" s="21"/>
      <c r="H191" s="21"/>
      <c r="I191" s="21"/>
      <c r="J191" s="21"/>
      <c r="K191" s="21"/>
      <c r="L191" s="21"/>
      <c r="M191" s="21"/>
      <c r="N191" s="21"/>
      <c r="O191" s="21"/>
      <c r="P191" s="21"/>
      <c r="Q191" s="21"/>
      <c r="R191" s="21"/>
      <c r="S191" s="21"/>
      <c r="T191" s="21"/>
      <c r="U191" s="21"/>
      <c r="V191" s="21"/>
      <c r="W191" s="21"/>
      <c r="X191" s="21"/>
      <c r="Y191" s="21"/>
      <c r="Z191" s="21"/>
    </row>
    <row r="192" spans="1:26" ht="12.75" customHeight="1" x14ac:dyDescent="0.25">
      <c r="A192" s="21"/>
      <c r="B192" s="21"/>
      <c r="C192" s="44"/>
      <c r="D192" s="21"/>
      <c r="E192" s="21"/>
      <c r="F192" s="21"/>
      <c r="G192" s="21"/>
      <c r="H192" s="21"/>
      <c r="I192" s="21"/>
      <c r="J192" s="21"/>
      <c r="K192" s="21"/>
      <c r="L192" s="21"/>
      <c r="M192" s="21"/>
      <c r="N192" s="21"/>
      <c r="O192" s="21"/>
      <c r="P192" s="21"/>
      <c r="Q192" s="21"/>
      <c r="R192" s="21"/>
      <c r="S192" s="21"/>
      <c r="T192" s="21"/>
      <c r="U192" s="21"/>
      <c r="V192" s="21"/>
      <c r="W192" s="21"/>
      <c r="X192" s="21"/>
      <c r="Y192" s="21"/>
      <c r="Z192" s="21"/>
    </row>
    <row r="193" spans="1:26" ht="12.75" customHeight="1" x14ac:dyDescent="0.25">
      <c r="A193" s="21"/>
      <c r="B193" s="21"/>
      <c r="C193" s="44"/>
      <c r="D193" s="21"/>
      <c r="E193" s="21"/>
      <c r="F193" s="21"/>
      <c r="G193" s="21"/>
      <c r="H193" s="21"/>
      <c r="I193" s="21"/>
      <c r="J193" s="21"/>
      <c r="K193" s="21"/>
      <c r="L193" s="21"/>
      <c r="M193" s="21"/>
      <c r="N193" s="21"/>
      <c r="O193" s="21"/>
      <c r="P193" s="21"/>
      <c r="Q193" s="21"/>
      <c r="R193" s="21"/>
      <c r="S193" s="21"/>
      <c r="T193" s="21"/>
      <c r="U193" s="21"/>
      <c r="V193" s="21"/>
      <c r="W193" s="21"/>
      <c r="X193" s="21"/>
      <c r="Y193" s="21"/>
      <c r="Z193" s="21"/>
    </row>
    <row r="194" spans="1:26" ht="12.75" customHeight="1" x14ac:dyDescent="0.25">
      <c r="A194" s="21"/>
      <c r="B194" s="21"/>
      <c r="C194" s="44"/>
      <c r="D194" s="21"/>
      <c r="E194" s="21"/>
      <c r="F194" s="21"/>
      <c r="G194" s="21"/>
      <c r="H194" s="21"/>
      <c r="I194" s="21"/>
      <c r="J194" s="21"/>
      <c r="K194" s="21"/>
      <c r="L194" s="21"/>
      <c r="M194" s="21"/>
      <c r="N194" s="21"/>
      <c r="O194" s="21"/>
      <c r="P194" s="21"/>
      <c r="Q194" s="21"/>
      <c r="R194" s="21"/>
      <c r="S194" s="21"/>
      <c r="T194" s="21"/>
      <c r="U194" s="21"/>
      <c r="V194" s="21"/>
      <c r="W194" s="21"/>
      <c r="X194" s="21"/>
      <c r="Y194" s="21"/>
      <c r="Z194" s="21"/>
    </row>
    <row r="195" spans="1:26" ht="12.75" customHeight="1" x14ac:dyDescent="0.25">
      <c r="A195" s="21"/>
      <c r="B195" s="21"/>
      <c r="C195" s="44"/>
      <c r="D195" s="21"/>
      <c r="E195" s="21"/>
      <c r="F195" s="21"/>
      <c r="G195" s="21"/>
      <c r="H195" s="21"/>
      <c r="I195" s="21"/>
      <c r="J195" s="21"/>
      <c r="K195" s="21"/>
      <c r="L195" s="21"/>
      <c r="M195" s="21"/>
      <c r="N195" s="21"/>
      <c r="O195" s="21"/>
      <c r="P195" s="21"/>
      <c r="Q195" s="21"/>
      <c r="R195" s="21"/>
      <c r="S195" s="21"/>
      <c r="T195" s="21"/>
      <c r="U195" s="21"/>
      <c r="V195" s="21"/>
      <c r="W195" s="21"/>
      <c r="X195" s="21"/>
      <c r="Y195" s="21"/>
      <c r="Z195" s="21"/>
    </row>
    <row r="196" spans="1:26" ht="12.75" customHeight="1" x14ac:dyDescent="0.25">
      <c r="A196" s="21"/>
      <c r="B196" s="21"/>
      <c r="C196" s="44"/>
      <c r="D196" s="21"/>
      <c r="E196" s="21"/>
      <c r="F196" s="21"/>
      <c r="G196" s="21"/>
      <c r="H196" s="21"/>
      <c r="I196" s="21"/>
      <c r="J196" s="21"/>
      <c r="K196" s="21"/>
      <c r="L196" s="21"/>
      <c r="M196" s="21"/>
      <c r="N196" s="21"/>
      <c r="O196" s="21"/>
      <c r="P196" s="21"/>
      <c r="Q196" s="21"/>
      <c r="R196" s="21"/>
      <c r="S196" s="21"/>
      <c r="T196" s="21"/>
      <c r="U196" s="21"/>
      <c r="V196" s="21"/>
      <c r="W196" s="21"/>
      <c r="X196" s="21"/>
      <c r="Y196" s="21"/>
      <c r="Z196" s="21"/>
    </row>
    <row r="197" spans="1:26" ht="12.75" customHeight="1" x14ac:dyDescent="0.25">
      <c r="A197" s="21"/>
      <c r="B197" s="21"/>
      <c r="C197" s="44"/>
      <c r="D197" s="21"/>
      <c r="E197" s="21"/>
      <c r="F197" s="21"/>
      <c r="G197" s="21"/>
      <c r="H197" s="21"/>
      <c r="I197" s="21"/>
      <c r="J197" s="21"/>
      <c r="K197" s="21"/>
      <c r="L197" s="21"/>
      <c r="M197" s="21"/>
      <c r="N197" s="21"/>
      <c r="O197" s="21"/>
      <c r="P197" s="21"/>
      <c r="Q197" s="21"/>
      <c r="R197" s="21"/>
      <c r="S197" s="21"/>
      <c r="T197" s="21"/>
      <c r="U197" s="21"/>
      <c r="V197" s="21"/>
      <c r="W197" s="21"/>
      <c r="X197" s="21"/>
      <c r="Y197" s="21"/>
      <c r="Z197" s="21"/>
    </row>
    <row r="198" spans="1:26" ht="12.75" customHeight="1" x14ac:dyDescent="0.25">
      <c r="A198" s="21"/>
      <c r="B198" s="21"/>
      <c r="C198" s="44"/>
      <c r="D198" s="21"/>
      <c r="E198" s="21"/>
      <c r="F198" s="21"/>
      <c r="G198" s="21"/>
      <c r="H198" s="21"/>
      <c r="I198" s="21"/>
      <c r="J198" s="21"/>
      <c r="K198" s="21"/>
      <c r="L198" s="21"/>
      <c r="M198" s="21"/>
      <c r="N198" s="21"/>
      <c r="O198" s="21"/>
      <c r="P198" s="21"/>
      <c r="Q198" s="21"/>
      <c r="R198" s="21"/>
      <c r="S198" s="21"/>
      <c r="T198" s="21"/>
      <c r="U198" s="21"/>
      <c r="V198" s="21"/>
      <c r="W198" s="21"/>
      <c r="X198" s="21"/>
      <c r="Y198" s="21"/>
      <c r="Z198" s="21"/>
    </row>
    <row r="199" spans="1:26" ht="12.75" customHeight="1" x14ac:dyDescent="0.25">
      <c r="A199" s="21"/>
      <c r="B199" s="21"/>
      <c r="C199" s="44"/>
      <c r="D199" s="21"/>
      <c r="E199" s="21"/>
      <c r="F199" s="21"/>
      <c r="G199" s="21"/>
      <c r="H199" s="21"/>
      <c r="I199" s="21"/>
      <c r="J199" s="21"/>
      <c r="K199" s="21"/>
      <c r="L199" s="21"/>
      <c r="M199" s="21"/>
      <c r="N199" s="21"/>
      <c r="O199" s="21"/>
      <c r="P199" s="21"/>
      <c r="Q199" s="21"/>
      <c r="R199" s="21"/>
      <c r="S199" s="21"/>
      <c r="T199" s="21"/>
      <c r="U199" s="21"/>
      <c r="V199" s="21"/>
      <c r="W199" s="21"/>
      <c r="X199" s="21"/>
      <c r="Y199" s="21"/>
      <c r="Z199" s="21"/>
    </row>
    <row r="200" spans="1:26" ht="12.75" customHeight="1" x14ac:dyDescent="0.25">
      <c r="A200" s="21"/>
      <c r="B200" s="21"/>
      <c r="C200" s="44"/>
      <c r="D200" s="21"/>
      <c r="E200" s="21"/>
      <c r="F200" s="21"/>
      <c r="G200" s="21"/>
      <c r="H200" s="21"/>
      <c r="I200" s="21"/>
      <c r="J200" s="21"/>
      <c r="K200" s="21"/>
      <c r="L200" s="21"/>
      <c r="M200" s="21"/>
      <c r="N200" s="21"/>
      <c r="O200" s="21"/>
      <c r="P200" s="21"/>
      <c r="Q200" s="21"/>
      <c r="R200" s="21"/>
      <c r="S200" s="21"/>
      <c r="T200" s="21"/>
      <c r="U200" s="21"/>
      <c r="V200" s="21"/>
      <c r="W200" s="21"/>
      <c r="X200" s="21"/>
      <c r="Y200" s="21"/>
      <c r="Z200" s="21"/>
    </row>
    <row r="201" spans="1:26" ht="12.75" customHeight="1" x14ac:dyDescent="0.25">
      <c r="A201" s="21"/>
      <c r="B201" s="21"/>
      <c r="C201" s="44"/>
      <c r="D201" s="21"/>
      <c r="E201" s="21"/>
      <c r="F201" s="21"/>
      <c r="G201" s="21"/>
      <c r="H201" s="21"/>
      <c r="I201" s="21"/>
      <c r="J201" s="21"/>
      <c r="K201" s="21"/>
      <c r="L201" s="21"/>
      <c r="M201" s="21"/>
      <c r="N201" s="21"/>
      <c r="O201" s="21"/>
      <c r="P201" s="21"/>
      <c r="Q201" s="21"/>
      <c r="R201" s="21"/>
      <c r="S201" s="21"/>
      <c r="T201" s="21"/>
      <c r="U201" s="21"/>
      <c r="V201" s="21"/>
      <c r="W201" s="21"/>
      <c r="X201" s="21"/>
      <c r="Y201" s="21"/>
      <c r="Z201" s="21"/>
    </row>
    <row r="202" spans="1:26" ht="12.75" customHeight="1" x14ac:dyDescent="0.25">
      <c r="A202" s="21"/>
      <c r="B202" s="21"/>
      <c r="C202" s="44"/>
      <c r="D202" s="21"/>
      <c r="E202" s="21"/>
      <c r="F202" s="21"/>
      <c r="G202" s="21"/>
      <c r="H202" s="21"/>
      <c r="I202" s="21"/>
      <c r="J202" s="21"/>
      <c r="K202" s="21"/>
      <c r="L202" s="21"/>
      <c r="M202" s="21"/>
      <c r="N202" s="21"/>
      <c r="O202" s="21"/>
      <c r="P202" s="21"/>
      <c r="Q202" s="21"/>
      <c r="R202" s="21"/>
      <c r="S202" s="21"/>
      <c r="T202" s="21"/>
      <c r="U202" s="21"/>
      <c r="V202" s="21"/>
      <c r="W202" s="21"/>
      <c r="X202" s="21"/>
      <c r="Y202" s="21"/>
      <c r="Z202" s="21"/>
    </row>
    <row r="203" spans="1:26" ht="12.75" customHeight="1" x14ac:dyDescent="0.25">
      <c r="A203" s="21"/>
      <c r="B203" s="21"/>
      <c r="C203" s="44"/>
      <c r="D203" s="21"/>
      <c r="E203" s="21"/>
      <c r="F203" s="21"/>
      <c r="G203" s="21"/>
      <c r="H203" s="21"/>
      <c r="I203" s="21"/>
      <c r="J203" s="21"/>
      <c r="K203" s="21"/>
      <c r="L203" s="21"/>
      <c r="M203" s="21"/>
      <c r="N203" s="21"/>
      <c r="O203" s="21"/>
      <c r="P203" s="21"/>
      <c r="Q203" s="21"/>
      <c r="R203" s="21"/>
      <c r="S203" s="21"/>
      <c r="T203" s="21"/>
      <c r="U203" s="21"/>
      <c r="V203" s="21"/>
      <c r="W203" s="21"/>
      <c r="X203" s="21"/>
      <c r="Y203" s="21"/>
      <c r="Z203" s="21"/>
    </row>
    <row r="204" spans="1:26" ht="12.75" customHeight="1" x14ac:dyDescent="0.25">
      <c r="A204" s="21"/>
      <c r="B204" s="21"/>
      <c r="C204" s="44"/>
      <c r="D204" s="21"/>
      <c r="E204" s="21"/>
      <c r="F204" s="21"/>
      <c r="G204" s="21"/>
      <c r="H204" s="21"/>
      <c r="I204" s="21"/>
      <c r="J204" s="21"/>
      <c r="K204" s="21"/>
      <c r="L204" s="21"/>
      <c r="M204" s="21"/>
      <c r="N204" s="21"/>
      <c r="O204" s="21"/>
      <c r="P204" s="21"/>
      <c r="Q204" s="21"/>
      <c r="R204" s="21"/>
      <c r="S204" s="21"/>
      <c r="T204" s="21"/>
      <c r="U204" s="21"/>
      <c r="V204" s="21"/>
      <c r="W204" s="21"/>
      <c r="X204" s="21"/>
      <c r="Y204" s="21"/>
      <c r="Z204" s="21"/>
    </row>
    <row r="205" spans="1:26" ht="12.75" customHeight="1" x14ac:dyDescent="0.25">
      <c r="A205" s="21"/>
      <c r="B205" s="21"/>
      <c r="C205" s="44"/>
      <c r="D205" s="21"/>
      <c r="E205" s="21"/>
      <c r="F205" s="21"/>
      <c r="G205" s="21"/>
      <c r="H205" s="21"/>
      <c r="I205" s="21"/>
      <c r="J205" s="21"/>
      <c r="K205" s="21"/>
      <c r="L205" s="21"/>
      <c r="M205" s="21"/>
      <c r="N205" s="21"/>
      <c r="O205" s="21"/>
      <c r="P205" s="21"/>
      <c r="Q205" s="21"/>
      <c r="R205" s="21"/>
      <c r="S205" s="21"/>
      <c r="T205" s="21"/>
      <c r="U205" s="21"/>
      <c r="V205" s="21"/>
      <c r="W205" s="21"/>
      <c r="X205" s="21"/>
      <c r="Y205" s="21"/>
      <c r="Z205" s="21"/>
    </row>
    <row r="206" spans="1:26" ht="12.75" customHeight="1" x14ac:dyDescent="0.25">
      <c r="A206" s="21"/>
      <c r="B206" s="21"/>
      <c r="C206" s="44"/>
      <c r="D206" s="21"/>
      <c r="E206" s="21"/>
      <c r="F206" s="21"/>
      <c r="G206" s="21"/>
      <c r="H206" s="21"/>
      <c r="I206" s="21"/>
      <c r="J206" s="21"/>
      <c r="K206" s="21"/>
      <c r="L206" s="21"/>
      <c r="M206" s="21"/>
      <c r="N206" s="21"/>
      <c r="O206" s="21"/>
      <c r="P206" s="21"/>
      <c r="Q206" s="21"/>
      <c r="R206" s="21"/>
      <c r="S206" s="21"/>
      <c r="T206" s="21"/>
      <c r="U206" s="21"/>
      <c r="V206" s="21"/>
      <c r="W206" s="21"/>
      <c r="X206" s="21"/>
      <c r="Y206" s="21"/>
      <c r="Z206" s="21"/>
    </row>
    <row r="207" spans="1:26" ht="12.75" customHeight="1" x14ac:dyDescent="0.25">
      <c r="A207" s="21"/>
      <c r="B207" s="21"/>
      <c r="C207" s="44"/>
      <c r="D207" s="21"/>
      <c r="E207" s="21"/>
      <c r="F207" s="21"/>
      <c r="G207" s="21"/>
      <c r="H207" s="21"/>
      <c r="I207" s="21"/>
      <c r="J207" s="21"/>
      <c r="K207" s="21"/>
      <c r="L207" s="21"/>
      <c r="M207" s="21"/>
      <c r="N207" s="21"/>
      <c r="O207" s="21"/>
      <c r="P207" s="21"/>
      <c r="Q207" s="21"/>
      <c r="R207" s="21"/>
      <c r="S207" s="21"/>
      <c r="T207" s="21"/>
      <c r="U207" s="21"/>
      <c r="V207" s="21"/>
      <c r="W207" s="21"/>
      <c r="X207" s="21"/>
      <c r="Y207" s="21"/>
      <c r="Z207" s="21"/>
    </row>
    <row r="208" spans="1:26" ht="12.75" customHeight="1" x14ac:dyDescent="0.25">
      <c r="A208" s="21"/>
      <c r="B208" s="21"/>
      <c r="C208" s="44"/>
      <c r="D208" s="21"/>
      <c r="E208" s="21"/>
      <c r="F208" s="21"/>
      <c r="G208" s="21"/>
      <c r="H208" s="21"/>
      <c r="I208" s="21"/>
      <c r="J208" s="21"/>
      <c r="K208" s="21"/>
      <c r="L208" s="21"/>
      <c r="M208" s="21"/>
      <c r="N208" s="21"/>
      <c r="O208" s="21"/>
      <c r="P208" s="21"/>
      <c r="Q208" s="21"/>
      <c r="R208" s="21"/>
      <c r="S208" s="21"/>
      <c r="T208" s="21"/>
      <c r="U208" s="21"/>
      <c r="V208" s="21"/>
      <c r="W208" s="21"/>
      <c r="X208" s="21"/>
      <c r="Y208" s="21"/>
      <c r="Z208" s="21"/>
    </row>
    <row r="209" spans="1:26" ht="12.75" customHeight="1" x14ac:dyDescent="0.25">
      <c r="A209" s="21"/>
      <c r="B209" s="21"/>
      <c r="C209" s="44"/>
      <c r="D209" s="21"/>
      <c r="E209" s="21"/>
      <c r="F209" s="21"/>
      <c r="G209" s="21"/>
      <c r="H209" s="21"/>
      <c r="I209" s="21"/>
      <c r="J209" s="21"/>
      <c r="K209" s="21"/>
      <c r="L209" s="21"/>
      <c r="M209" s="21"/>
      <c r="N209" s="21"/>
      <c r="O209" s="21"/>
      <c r="P209" s="21"/>
      <c r="Q209" s="21"/>
      <c r="R209" s="21"/>
      <c r="S209" s="21"/>
      <c r="T209" s="21"/>
      <c r="U209" s="21"/>
      <c r="V209" s="21"/>
      <c r="W209" s="21"/>
      <c r="X209" s="21"/>
      <c r="Y209" s="21"/>
      <c r="Z209" s="21"/>
    </row>
    <row r="210" spans="1:26" ht="12.75" customHeight="1" x14ac:dyDescent="0.25">
      <c r="A210" s="21"/>
      <c r="B210" s="21"/>
      <c r="C210" s="44"/>
      <c r="D210" s="21"/>
      <c r="E210" s="21"/>
      <c r="F210" s="21"/>
      <c r="G210" s="21"/>
      <c r="H210" s="21"/>
      <c r="I210" s="21"/>
      <c r="J210" s="21"/>
      <c r="K210" s="21"/>
      <c r="L210" s="21"/>
      <c r="M210" s="21"/>
      <c r="N210" s="21"/>
      <c r="O210" s="21"/>
      <c r="P210" s="21"/>
      <c r="Q210" s="21"/>
      <c r="R210" s="21"/>
      <c r="S210" s="21"/>
      <c r="T210" s="21"/>
      <c r="U210" s="21"/>
      <c r="V210" s="21"/>
      <c r="W210" s="21"/>
      <c r="X210" s="21"/>
      <c r="Y210" s="21"/>
      <c r="Z210" s="21"/>
    </row>
    <row r="211" spans="1:26" ht="12.75" customHeight="1" x14ac:dyDescent="0.25">
      <c r="A211" s="21"/>
      <c r="B211" s="21"/>
      <c r="C211" s="44"/>
      <c r="D211" s="21"/>
      <c r="E211" s="21"/>
      <c r="F211" s="21"/>
      <c r="G211" s="21"/>
      <c r="H211" s="21"/>
      <c r="I211" s="21"/>
      <c r="J211" s="21"/>
      <c r="K211" s="21"/>
      <c r="L211" s="21"/>
      <c r="M211" s="21"/>
      <c r="N211" s="21"/>
      <c r="O211" s="21"/>
      <c r="P211" s="21"/>
      <c r="Q211" s="21"/>
      <c r="R211" s="21"/>
      <c r="S211" s="21"/>
      <c r="T211" s="21"/>
      <c r="U211" s="21"/>
      <c r="V211" s="21"/>
      <c r="W211" s="21"/>
      <c r="X211" s="21"/>
      <c r="Y211" s="21"/>
      <c r="Z211" s="21"/>
    </row>
    <row r="212" spans="1:26" ht="12.75" customHeight="1" x14ac:dyDescent="0.25">
      <c r="A212" s="21"/>
      <c r="B212" s="21"/>
      <c r="C212" s="44"/>
      <c r="D212" s="21"/>
      <c r="E212" s="21"/>
      <c r="F212" s="21"/>
      <c r="G212" s="21"/>
      <c r="H212" s="21"/>
      <c r="I212" s="21"/>
      <c r="J212" s="21"/>
      <c r="K212" s="21"/>
      <c r="L212" s="21"/>
      <c r="M212" s="21"/>
      <c r="N212" s="21"/>
      <c r="O212" s="21"/>
      <c r="P212" s="21"/>
      <c r="Q212" s="21"/>
      <c r="R212" s="21"/>
      <c r="S212" s="21"/>
      <c r="T212" s="21"/>
      <c r="U212" s="21"/>
      <c r="V212" s="21"/>
      <c r="W212" s="21"/>
      <c r="X212" s="21"/>
      <c r="Y212" s="21"/>
      <c r="Z212" s="21"/>
    </row>
    <row r="213" spans="1:26" ht="12.75" customHeight="1" x14ac:dyDescent="0.25">
      <c r="A213" s="21"/>
      <c r="B213" s="21"/>
      <c r="C213" s="44"/>
      <c r="D213" s="21"/>
      <c r="E213" s="21"/>
      <c r="F213" s="21"/>
      <c r="G213" s="21"/>
      <c r="H213" s="21"/>
      <c r="I213" s="21"/>
      <c r="J213" s="21"/>
      <c r="K213" s="21"/>
      <c r="L213" s="21"/>
      <c r="M213" s="21"/>
      <c r="N213" s="21"/>
      <c r="O213" s="21"/>
      <c r="P213" s="21"/>
      <c r="Q213" s="21"/>
      <c r="R213" s="21"/>
      <c r="S213" s="21"/>
      <c r="T213" s="21"/>
      <c r="U213" s="21"/>
      <c r="V213" s="21"/>
      <c r="W213" s="21"/>
      <c r="X213" s="21"/>
      <c r="Y213" s="21"/>
      <c r="Z213" s="21"/>
    </row>
    <row r="214" spans="1:26" ht="12.75" customHeight="1" x14ac:dyDescent="0.25">
      <c r="A214" s="21"/>
      <c r="B214" s="21"/>
      <c r="C214" s="44"/>
      <c r="D214" s="21"/>
      <c r="E214" s="21"/>
      <c r="F214" s="21"/>
      <c r="G214" s="21"/>
      <c r="H214" s="21"/>
      <c r="I214" s="21"/>
      <c r="J214" s="21"/>
      <c r="K214" s="21"/>
      <c r="L214" s="21"/>
      <c r="M214" s="21"/>
      <c r="N214" s="21"/>
      <c r="O214" s="21"/>
      <c r="P214" s="21"/>
      <c r="Q214" s="21"/>
      <c r="R214" s="21"/>
      <c r="S214" s="21"/>
      <c r="T214" s="21"/>
      <c r="U214" s="21"/>
      <c r="V214" s="21"/>
      <c r="W214" s="21"/>
      <c r="X214" s="21"/>
      <c r="Y214" s="21"/>
      <c r="Z214" s="21"/>
    </row>
    <row r="215" spans="1:26" ht="12.75" customHeight="1" x14ac:dyDescent="0.25">
      <c r="A215" s="21"/>
      <c r="B215" s="21"/>
      <c r="C215" s="44"/>
      <c r="D215" s="21"/>
      <c r="E215" s="21"/>
      <c r="F215" s="21"/>
      <c r="G215" s="21"/>
      <c r="H215" s="21"/>
      <c r="I215" s="21"/>
      <c r="J215" s="21"/>
      <c r="K215" s="21"/>
      <c r="L215" s="21"/>
      <c r="M215" s="21"/>
      <c r="N215" s="21"/>
      <c r="O215" s="21"/>
      <c r="P215" s="21"/>
      <c r="Q215" s="21"/>
      <c r="R215" s="21"/>
      <c r="S215" s="21"/>
      <c r="T215" s="21"/>
      <c r="U215" s="21"/>
      <c r="V215" s="21"/>
      <c r="W215" s="21"/>
      <c r="X215" s="21"/>
      <c r="Y215" s="21"/>
      <c r="Z215" s="21"/>
    </row>
    <row r="216" spans="1:26" ht="12.75" customHeight="1" x14ac:dyDescent="0.25">
      <c r="A216" s="21"/>
      <c r="B216" s="21"/>
      <c r="C216" s="44"/>
      <c r="D216" s="21"/>
      <c r="E216" s="21"/>
      <c r="F216" s="21"/>
      <c r="G216" s="21"/>
      <c r="H216" s="21"/>
      <c r="I216" s="21"/>
      <c r="J216" s="21"/>
      <c r="K216" s="21"/>
      <c r="L216" s="21"/>
      <c r="M216" s="21"/>
      <c r="N216" s="21"/>
      <c r="O216" s="21"/>
      <c r="P216" s="21"/>
      <c r="Q216" s="21"/>
      <c r="R216" s="21"/>
      <c r="S216" s="21"/>
      <c r="T216" s="21"/>
      <c r="U216" s="21"/>
      <c r="V216" s="21"/>
      <c r="W216" s="21"/>
      <c r="X216" s="21"/>
      <c r="Y216" s="21"/>
      <c r="Z216" s="21"/>
    </row>
    <row r="217" spans="1:26" ht="12.75" customHeight="1" x14ac:dyDescent="0.25">
      <c r="A217" s="21"/>
      <c r="B217" s="21"/>
      <c r="C217" s="44"/>
      <c r="D217" s="21"/>
      <c r="E217" s="21"/>
      <c r="F217" s="21"/>
      <c r="G217" s="21"/>
      <c r="H217" s="21"/>
      <c r="I217" s="21"/>
      <c r="J217" s="21"/>
      <c r="K217" s="21"/>
      <c r="L217" s="21"/>
      <c r="M217" s="21"/>
      <c r="N217" s="21"/>
      <c r="O217" s="21"/>
      <c r="P217" s="21"/>
      <c r="Q217" s="21"/>
      <c r="R217" s="21"/>
      <c r="S217" s="21"/>
      <c r="T217" s="21"/>
      <c r="U217" s="21"/>
      <c r="V217" s="21"/>
      <c r="W217" s="21"/>
      <c r="X217" s="21"/>
      <c r="Y217" s="21"/>
      <c r="Z217" s="21"/>
    </row>
    <row r="218" spans="1:26" ht="12.75" customHeight="1" x14ac:dyDescent="0.25">
      <c r="A218" s="21"/>
      <c r="B218" s="21"/>
      <c r="C218" s="44"/>
      <c r="D218" s="21"/>
      <c r="E218" s="21"/>
      <c r="F218" s="21"/>
      <c r="G218" s="21"/>
      <c r="H218" s="21"/>
      <c r="I218" s="21"/>
      <c r="J218" s="21"/>
      <c r="K218" s="21"/>
      <c r="L218" s="21"/>
      <c r="M218" s="21"/>
      <c r="N218" s="21"/>
      <c r="O218" s="21"/>
      <c r="P218" s="21"/>
      <c r="Q218" s="21"/>
      <c r="R218" s="21"/>
      <c r="S218" s="21"/>
      <c r="T218" s="21"/>
      <c r="U218" s="21"/>
      <c r="V218" s="21"/>
      <c r="W218" s="21"/>
      <c r="X218" s="21"/>
      <c r="Y218" s="21"/>
      <c r="Z218" s="21"/>
    </row>
    <row r="219" spans="1:26" ht="12.75" customHeight="1" x14ac:dyDescent="0.25">
      <c r="A219" s="21"/>
      <c r="B219" s="21"/>
      <c r="C219" s="44"/>
      <c r="D219" s="21"/>
      <c r="E219" s="21"/>
      <c r="F219" s="21"/>
      <c r="G219" s="21"/>
      <c r="H219" s="21"/>
      <c r="I219" s="21"/>
      <c r="J219" s="21"/>
      <c r="K219" s="21"/>
      <c r="L219" s="21"/>
      <c r="M219" s="21"/>
      <c r="N219" s="21"/>
      <c r="O219" s="21"/>
      <c r="P219" s="21"/>
      <c r="Q219" s="21"/>
      <c r="R219" s="21"/>
      <c r="S219" s="21"/>
      <c r="T219" s="21"/>
      <c r="U219" s="21"/>
      <c r="V219" s="21"/>
      <c r="W219" s="21"/>
      <c r="X219" s="21"/>
      <c r="Y219" s="21"/>
      <c r="Z219" s="21"/>
    </row>
    <row r="220" spans="1:26" ht="12.75" customHeight="1" x14ac:dyDescent="0.25">
      <c r="A220" s="21"/>
      <c r="B220" s="21"/>
      <c r="C220" s="44"/>
      <c r="D220" s="21"/>
      <c r="E220" s="21"/>
      <c r="F220" s="21"/>
      <c r="G220" s="21"/>
      <c r="H220" s="21"/>
      <c r="I220" s="21"/>
      <c r="J220" s="21"/>
      <c r="K220" s="21"/>
      <c r="L220" s="21"/>
      <c r="M220" s="21"/>
      <c r="N220" s="21"/>
      <c r="O220" s="21"/>
      <c r="P220" s="21"/>
      <c r="Q220" s="21"/>
      <c r="R220" s="21"/>
      <c r="S220" s="21"/>
      <c r="T220" s="21"/>
      <c r="U220" s="21"/>
      <c r="V220" s="21"/>
      <c r="W220" s="21"/>
      <c r="X220" s="21"/>
      <c r="Y220" s="21"/>
      <c r="Z220" s="21"/>
    </row>
    <row r="221" spans="1:26" ht="12.75" customHeight="1" x14ac:dyDescent="0.25">
      <c r="A221" s="21"/>
      <c r="B221" s="21"/>
      <c r="C221" s="44"/>
      <c r="D221" s="21"/>
      <c r="E221" s="21"/>
      <c r="F221" s="21"/>
      <c r="G221" s="21"/>
      <c r="H221" s="21"/>
      <c r="I221" s="21"/>
      <c r="J221" s="21"/>
      <c r="K221" s="21"/>
      <c r="L221" s="21"/>
      <c r="M221" s="21"/>
      <c r="N221" s="21"/>
      <c r="O221" s="21"/>
      <c r="P221" s="21"/>
      <c r="Q221" s="21"/>
      <c r="R221" s="21"/>
      <c r="S221" s="21"/>
      <c r="T221" s="21"/>
      <c r="U221" s="21"/>
      <c r="V221" s="21"/>
      <c r="W221" s="21"/>
      <c r="X221" s="21"/>
      <c r="Y221" s="21"/>
      <c r="Z221" s="21"/>
    </row>
    <row r="222" spans="1:26" ht="12.75" customHeight="1" x14ac:dyDescent="0.25">
      <c r="A222" s="21"/>
      <c r="B222" s="21"/>
      <c r="C222" s="44"/>
      <c r="D222" s="21"/>
      <c r="E222" s="21"/>
      <c r="F222" s="21"/>
      <c r="G222" s="21"/>
      <c r="H222" s="21"/>
      <c r="I222" s="21"/>
      <c r="J222" s="21"/>
      <c r="K222" s="21"/>
      <c r="L222" s="21"/>
      <c r="M222" s="21"/>
      <c r="N222" s="21"/>
      <c r="O222" s="21"/>
      <c r="P222" s="21"/>
      <c r="Q222" s="21"/>
      <c r="R222" s="21"/>
      <c r="S222" s="21"/>
      <c r="T222" s="21"/>
      <c r="U222" s="21"/>
      <c r="V222" s="21"/>
      <c r="W222" s="21"/>
      <c r="X222" s="21"/>
      <c r="Y222" s="21"/>
      <c r="Z222" s="21"/>
    </row>
    <row r="223" spans="1:26" ht="12.75" customHeight="1" x14ac:dyDescent="0.25">
      <c r="A223" s="21"/>
      <c r="B223" s="21"/>
      <c r="C223" s="44"/>
      <c r="D223" s="21"/>
      <c r="E223" s="21"/>
      <c r="F223" s="21"/>
      <c r="G223" s="21"/>
      <c r="H223" s="21"/>
      <c r="I223" s="21"/>
      <c r="J223" s="21"/>
      <c r="K223" s="21"/>
      <c r="L223" s="21"/>
      <c r="M223" s="21"/>
      <c r="N223" s="21"/>
      <c r="O223" s="21"/>
      <c r="P223" s="21"/>
      <c r="Q223" s="21"/>
      <c r="R223" s="21"/>
      <c r="S223" s="21"/>
      <c r="T223" s="21"/>
      <c r="U223" s="21"/>
      <c r="V223" s="21"/>
      <c r="W223" s="21"/>
      <c r="X223" s="21"/>
      <c r="Y223" s="21"/>
      <c r="Z223" s="21"/>
    </row>
    <row r="224" spans="1:26" ht="12.75" customHeight="1" x14ac:dyDescent="0.25">
      <c r="A224" s="21"/>
      <c r="B224" s="21"/>
      <c r="C224" s="44"/>
      <c r="D224" s="21"/>
      <c r="E224" s="21"/>
      <c r="F224" s="21"/>
      <c r="G224" s="21"/>
      <c r="H224" s="21"/>
      <c r="I224" s="21"/>
      <c r="J224" s="21"/>
      <c r="K224" s="21"/>
      <c r="L224" s="21"/>
      <c r="M224" s="21"/>
      <c r="N224" s="21"/>
      <c r="O224" s="21"/>
      <c r="P224" s="21"/>
      <c r="Q224" s="21"/>
      <c r="R224" s="21"/>
      <c r="S224" s="21"/>
      <c r="T224" s="21"/>
      <c r="U224" s="21"/>
      <c r="V224" s="21"/>
      <c r="W224" s="21"/>
      <c r="X224" s="21"/>
      <c r="Y224" s="21"/>
      <c r="Z224" s="21"/>
    </row>
    <row r="225" spans="1:26" ht="12.75" customHeight="1" x14ac:dyDescent="0.25">
      <c r="A225" s="21"/>
      <c r="B225" s="21"/>
      <c r="C225" s="44"/>
      <c r="D225" s="21"/>
      <c r="E225" s="21"/>
      <c r="F225" s="21"/>
      <c r="G225" s="21"/>
      <c r="H225" s="21"/>
      <c r="I225" s="21"/>
      <c r="J225" s="21"/>
      <c r="K225" s="21"/>
      <c r="L225" s="21"/>
      <c r="M225" s="21"/>
      <c r="N225" s="21"/>
      <c r="O225" s="21"/>
      <c r="P225" s="21"/>
      <c r="Q225" s="21"/>
      <c r="R225" s="21"/>
      <c r="S225" s="21"/>
      <c r="T225" s="21"/>
      <c r="U225" s="21"/>
      <c r="V225" s="21"/>
      <c r="W225" s="21"/>
      <c r="X225" s="21"/>
      <c r="Y225" s="21"/>
      <c r="Z225" s="21"/>
    </row>
    <row r="226" spans="1:26" ht="12.75" customHeight="1" x14ac:dyDescent="0.25">
      <c r="A226" s="21"/>
      <c r="B226" s="21"/>
      <c r="C226" s="44"/>
      <c r="D226" s="21"/>
      <c r="E226" s="21"/>
      <c r="F226" s="21"/>
      <c r="G226" s="21"/>
      <c r="H226" s="21"/>
      <c r="I226" s="21"/>
      <c r="J226" s="21"/>
      <c r="K226" s="21"/>
      <c r="L226" s="21"/>
      <c r="M226" s="21"/>
      <c r="N226" s="21"/>
      <c r="O226" s="21"/>
      <c r="P226" s="21"/>
      <c r="Q226" s="21"/>
      <c r="R226" s="21"/>
      <c r="S226" s="21"/>
      <c r="T226" s="21"/>
      <c r="U226" s="21"/>
      <c r="V226" s="21"/>
      <c r="W226" s="21"/>
      <c r="X226" s="21"/>
      <c r="Y226" s="21"/>
      <c r="Z226" s="21"/>
    </row>
    <row r="227" spans="1:26" ht="12.75" customHeight="1" x14ac:dyDescent="0.25">
      <c r="A227" s="21"/>
      <c r="B227" s="21"/>
      <c r="C227" s="44"/>
      <c r="D227" s="21"/>
      <c r="E227" s="21"/>
      <c r="F227" s="21"/>
      <c r="G227" s="21"/>
      <c r="H227" s="21"/>
      <c r="I227" s="21"/>
      <c r="J227" s="21"/>
      <c r="K227" s="21"/>
      <c r="L227" s="21"/>
      <c r="M227" s="21"/>
      <c r="N227" s="21"/>
      <c r="O227" s="21"/>
      <c r="P227" s="21"/>
      <c r="Q227" s="21"/>
      <c r="R227" s="21"/>
      <c r="S227" s="21"/>
      <c r="T227" s="21"/>
      <c r="U227" s="21"/>
      <c r="V227" s="21"/>
      <c r="W227" s="21"/>
      <c r="X227" s="21"/>
      <c r="Y227" s="21"/>
      <c r="Z227" s="21"/>
    </row>
    <row r="228" spans="1:26" ht="12.75" customHeight="1" x14ac:dyDescent="0.25">
      <c r="A228" s="21"/>
      <c r="B228" s="21"/>
      <c r="C228" s="44"/>
      <c r="D228" s="21"/>
      <c r="E228" s="21"/>
      <c r="F228" s="21"/>
      <c r="G228" s="21"/>
      <c r="H228" s="21"/>
      <c r="I228" s="21"/>
      <c r="J228" s="21"/>
      <c r="K228" s="21"/>
      <c r="L228" s="21"/>
      <c r="M228" s="21"/>
      <c r="N228" s="21"/>
      <c r="O228" s="21"/>
      <c r="P228" s="21"/>
      <c r="Q228" s="21"/>
      <c r="R228" s="21"/>
      <c r="S228" s="21"/>
      <c r="T228" s="21"/>
      <c r="U228" s="21"/>
      <c r="V228" s="21"/>
      <c r="W228" s="21"/>
      <c r="X228" s="21"/>
      <c r="Y228" s="21"/>
      <c r="Z228" s="21"/>
    </row>
    <row r="229" spans="1:26" ht="12.75" customHeight="1" x14ac:dyDescent="0.25">
      <c r="A229" s="21"/>
      <c r="B229" s="21"/>
      <c r="C229" s="44"/>
      <c r="D229" s="21"/>
      <c r="E229" s="21"/>
      <c r="F229" s="21"/>
      <c r="G229" s="21"/>
      <c r="H229" s="21"/>
      <c r="I229" s="21"/>
      <c r="J229" s="21"/>
      <c r="K229" s="21"/>
      <c r="L229" s="21"/>
      <c r="M229" s="21"/>
      <c r="N229" s="21"/>
      <c r="O229" s="21"/>
      <c r="P229" s="21"/>
      <c r="Q229" s="21"/>
      <c r="R229" s="21"/>
      <c r="S229" s="21"/>
      <c r="T229" s="21"/>
      <c r="U229" s="21"/>
      <c r="V229" s="21"/>
      <c r="W229" s="21"/>
      <c r="X229" s="21"/>
      <c r="Y229" s="21"/>
      <c r="Z229" s="21"/>
    </row>
    <row r="230" spans="1:26" ht="12.75" customHeight="1" x14ac:dyDescent="0.25">
      <c r="A230" s="21"/>
      <c r="B230" s="21"/>
      <c r="C230" s="44"/>
      <c r="D230" s="21"/>
      <c r="E230" s="21"/>
      <c r="F230" s="21"/>
      <c r="G230" s="21"/>
      <c r="H230" s="21"/>
      <c r="I230" s="21"/>
      <c r="J230" s="21"/>
      <c r="K230" s="21"/>
      <c r="L230" s="21"/>
      <c r="M230" s="21"/>
      <c r="N230" s="21"/>
      <c r="O230" s="21"/>
      <c r="P230" s="21"/>
      <c r="Q230" s="21"/>
      <c r="R230" s="21"/>
      <c r="S230" s="21"/>
      <c r="T230" s="21"/>
      <c r="U230" s="21"/>
      <c r="V230" s="21"/>
      <c r="W230" s="21"/>
      <c r="X230" s="21"/>
      <c r="Y230" s="21"/>
      <c r="Z230" s="21"/>
    </row>
    <row r="231" spans="1:26" ht="12.75" customHeight="1" x14ac:dyDescent="0.25">
      <c r="A231" s="21"/>
      <c r="B231" s="21"/>
      <c r="C231" s="44"/>
      <c r="D231" s="21"/>
      <c r="E231" s="21"/>
      <c r="F231" s="21"/>
      <c r="G231" s="21"/>
      <c r="H231" s="21"/>
      <c r="I231" s="21"/>
      <c r="J231" s="21"/>
      <c r="K231" s="21"/>
      <c r="L231" s="21"/>
      <c r="M231" s="21"/>
      <c r="N231" s="21"/>
      <c r="O231" s="21"/>
      <c r="P231" s="21"/>
      <c r="Q231" s="21"/>
      <c r="R231" s="21"/>
      <c r="S231" s="21"/>
      <c r="T231" s="21"/>
      <c r="U231" s="21"/>
      <c r="V231" s="21"/>
      <c r="W231" s="21"/>
      <c r="X231" s="21"/>
      <c r="Y231" s="21"/>
      <c r="Z231" s="21"/>
    </row>
    <row r="232" spans="1:26" ht="12.75" customHeight="1" x14ac:dyDescent="0.25">
      <c r="A232" s="21"/>
      <c r="B232" s="21"/>
      <c r="C232" s="44"/>
      <c r="D232" s="21"/>
      <c r="E232" s="21"/>
      <c r="F232" s="21"/>
      <c r="G232" s="21"/>
      <c r="H232" s="21"/>
      <c r="I232" s="21"/>
      <c r="J232" s="21"/>
      <c r="K232" s="21"/>
      <c r="L232" s="21"/>
      <c r="M232" s="21"/>
      <c r="N232" s="21"/>
      <c r="O232" s="21"/>
      <c r="P232" s="21"/>
      <c r="Q232" s="21"/>
      <c r="R232" s="21"/>
      <c r="S232" s="21"/>
      <c r="T232" s="21"/>
      <c r="U232" s="21"/>
      <c r="V232" s="21"/>
      <c r="W232" s="21"/>
      <c r="X232" s="21"/>
      <c r="Y232" s="21"/>
      <c r="Z232" s="21"/>
    </row>
    <row r="233" spans="1:26" ht="12.75" customHeight="1" x14ac:dyDescent="0.25">
      <c r="A233" s="21"/>
      <c r="B233" s="21"/>
      <c r="C233" s="44"/>
      <c r="D233" s="21"/>
      <c r="E233" s="21"/>
      <c r="F233" s="21"/>
      <c r="G233" s="21"/>
      <c r="H233" s="21"/>
      <c r="I233" s="21"/>
      <c r="J233" s="21"/>
      <c r="K233" s="21"/>
      <c r="L233" s="21"/>
      <c r="M233" s="21"/>
      <c r="N233" s="21"/>
      <c r="O233" s="21"/>
      <c r="P233" s="21"/>
      <c r="Q233" s="21"/>
      <c r="R233" s="21"/>
      <c r="S233" s="21"/>
      <c r="T233" s="21"/>
      <c r="U233" s="21"/>
      <c r="V233" s="21"/>
      <c r="W233" s="21"/>
      <c r="X233" s="21"/>
      <c r="Y233" s="21"/>
      <c r="Z233" s="21"/>
    </row>
    <row r="234" spans="1:26" ht="12.75" customHeight="1" x14ac:dyDescent="0.25">
      <c r="A234" s="21"/>
      <c r="B234" s="21"/>
      <c r="C234" s="44"/>
      <c r="D234" s="21"/>
      <c r="E234" s="21"/>
      <c r="F234" s="21"/>
      <c r="G234" s="21"/>
      <c r="H234" s="21"/>
      <c r="I234" s="21"/>
      <c r="J234" s="21"/>
      <c r="K234" s="21"/>
      <c r="L234" s="21"/>
      <c r="M234" s="21"/>
      <c r="N234" s="21"/>
      <c r="O234" s="21"/>
      <c r="P234" s="21"/>
      <c r="Q234" s="21"/>
      <c r="R234" s="21"/>
      <c r="S234" s="21"/>
      <c r="T234" s="21"/>
      <c r="U234" s="21"/>
      <c r="V234" s="21"/>
      <c r="W234" s="21"/>
      <c r="X234" s="21"/>
      <c r="Y234" s="21"/>
      <c r="Z234" s="21"/>
    </row>
    <row r="235" spans="1:26" ht="12.75" customHeight="1" x14ac:dyDescent="0.25">
      <c r="A235" s="21"/>
      <c r="B235" s="21"/>
      <c r="C235" s="44"/>
      <c r="D235" s="21"/>
      <c r="E235" s="21"/>
      <c r="F235" s="21"/>
      <c r="G235" s="21"/>
      <c r="H235" s="21"/>
      <c r="I235" s="21"/>
      <c r="J235" s="21"/>
      <c r="K235" s="21"/>
      <c r="L235" s="21"/>
      <c r="M235" s="21"/>
      <c r="N235" s="21"/>
      <c r="O235" s="21"/>
      <c r="P235" s="21"/>
      <c r="Q235" s="21"/>
      <c r="R235" s="21"/>
      <c r="S235" s="21"/>
      <c r="T235" s="21"/>
      <c r="U235" s="21"/>
      <c r="V235" s="21"/>
      <c r="W235" s="21"/>
      <c r="X235" s="21"/>
      <c r="Y235" s="21"/>
      <c r="Z235" s="21"/>
    </row>
    <row r="236" spans="1:26" ht="12.75" customHeight="1" x14ac:dyDescent="0.25">
      <c r="A236" s="21"/>
      <c r="B236" s="21"/>
      <c r="C236" s="44"/>
      <c r="D236" s="21"/>
      <c r="E236" s="21"/>
      <c r="F236" s="21"/>
      <c r="G236" s="21"/>
      <c r="H236" s="21"/>
      <c r="I236" s="21"/>
      <c r="J236" s="21"/>
      <c r="K236" s="21"/>
      <c r="L236" s="21"/>
      <c r="M236" s="21"/>
      <c r="N236" s="21"/>
      <c r="O236" s="21"/>
      <c r="P236" s="21"/>
      <c r="Q236" s="21"/>
      <c r="R236" s="21"/>
      <c r="S236" s="21"/>
      <c r="T236" s="21"/>
      <c r="U236" s="21"/>
      <c r="V236" s="21"/>
      <c r="W236" s="21"/>
      <c r="X236" s="21"/>
      <c r="Y236" s="21"/>
      <c r="Z236" s="21"/>
    </row>
    <row r="237" spans="1:26" ht="12.75" customHeight="1" x14ac:dyDescent="0.25">
      <c r="A237" s="21"/>
      <c r="B237" s="21"/>
      <c r="C237" s="44"/>
      <c r="D237" s="21"/>
      <c r="E237" s="21"/>
      <c r="F237" s="21"/>
      <c r="G237" s="21"/>
      <c r="H237" s="21"/>
      <c r="I237" s="21"/>
      <c r="J237" s="21"/>
      <c r="K237" s="21"/>
      <c r="L237" s="21"/>
      <c r="M237" s="21"/>
      <c r="N237" s="21"/>
      <c r="O237" s="21"/>
      <c r="P237" s="21"/>
      <c r="Q237" s="21"/>
      <c r="R237" s="21"/>
      <c r="S237" s="21"/>
      <c r="T237" s="21"/>
      <c r="U237" s="21"/>
      <c r="V237" s="21"/>
      <c r="W237" s="21"/>
      <c r="X237" s="21"/>
      <c r="Y237" s="21"/>
      <c r="Z237" s="21"/>
    </row>
    <row r="238" spans="1:26" ht="12.75" customHeight="1" x14ac:dyDescent="0.25">
      <c r="A238" s="21"/>
      <c r="B238" s="21"/>
      <c r="C238" s="44"/>
      <c r="D238" s="21"/>
      <c r="E238" s="21"/>
      <c r="F238" s="21"/>
      <c r="G238" s="21"/>
      <c r="H238" s="21"/>
      <c r="I238" s="21"/>
      <c r="J238" s="21"/>
      <c r="K238" s="21"/>
      <c r="L238" s="21"/>
      <c r="M238" s="21"/>
      <c r="N238" s="21"/>
      <c r="O238" s="21"/>
      <c r="P238" s="21"/>
      <c r="Q238" s="21"/>
      <c r="R238" s="21"/>
      <c r="S238" s="21"/>
      <c r="T238" s="21"/>
      <c r="U238" s="21"/>
      <c r="V238" s="21"/>
      <c r="W238" s="21"/>
      <c r="X238" s="21"/>
      <c r="Y238" s="21"/>
      <c r="Z238" s="21"/>
    </row>
    <row r="239" spans="1:26" ht="12.75" customHeight="1" x14ac:dyDescent="0.25">
      <c r="A239" s="21"/>
      <c r="B239" s="21"/>
      <c r="C239" s="44"/>
      <c r="D239" s="21"/>
      <c r="E239" s="21"/>
      <c r="F239" s="21"/>
      <c r="G239" s="21"/>
      <c r="H239" s="21"/>
      <c r="I239" s="21"/>
      <c r="J239" s="21"/>
      <c r="K239" s="21"/>
      <c r="L239" s="21"/>
      <c r="M239" s="21"/>
      <c r="N239" s="21"/>
      <c r="O239" s="21"/>
      <c r="P239" s="21"/>
      <c r="Q239" s="21"/>
      <c r="R239" s="21"/>
      <c r="S239" s="21"/>
      <c r="T239" s="21"/>
      <c r="U239" s="21"/>
      <c r="V239" s="21"/>
      <c r="W239" s="21"/>
      <c r="X239" s="21"/>
      <c r="Y239" s="21"/>
      <c r="Z239" s="21"/>
    </row>
    <row r="240" spans="1:26" ht="12.75" customHeight="1" x14ac:dyDescent="0.25">
      <c r="A240" s="21"/>
      <c r="B240" s="21"/>
      <c r="C240" s="44"/>
      <c r="D240" s="21"/>
      <c r="E240" s="21"/>
      <c r="F240" s="21"/>
      <c r="G240" s="21"/>
      <c r="H240" s="21"/>
      <c r="I240" s="21"/>
      <c r="J240" s="21"/>
      <c r="K240" s="21"/>
      <c r="L240" s="21"/>
      <c r="M240" s="21"/>
      <c r="N240" s="21"/>
      <c r="O240" s="21"/>
      <c r="P240" s="21"/>
      <c r="Q240" s="21"/>
      <c r="R240" s="21"/>
      <c r="S240" s="21"/>
      <c r="T240" s="21"/>
      <c r="U240" s="21"/>
      <c r="V240" s="21"/>
      <c r="W240" s="21"/>
      <c r="X240" s="21"/>
      <c r="Y240" s="21"/>
      <c r="Z240" s="21"/>
    </row>
    <row r="241" spans="1:26" ht="12.75" customHeight="1" x14ac:dyDescent="0.25">
      <c r="A241" s="21"/>
      <c r="B241" s="21"/>
      <c r="C241" s="44"/>
      <c r="D241" s="21"/>
      <c r="E241" s="21"/>
      <c r="F241" s="21"/>
      <c r="G241" s="21"/>
      <c r="H241" s="21"/>
      <c r="I241" s="21"/>
      <c r="J241" s="21"/>
      <c r="K241" s="21"/>
      <c r="L241" s="21"/>
      <c r="M241" s="21"/>
      <c r="N241" s="21"/>
      <c r="O241" s="21"/>
      <c r="P241" s="21"/>
      <c r="Q241" s="21"/>
      <c r="R241" s="21"/>
      <c r="S241" s="21"/>
      <c r="T241" s="21"/>
      <c r="U241" s="21"/>
      <c r="V241" s="21"/>
      <c r="W241" s="21"/>
      <c r="X241" s="21"/>
      <c r="Y241" s="21"/>
      <c r="Z241" s="21"/>
    </row>
    <row r="242" spans="1:26" ht="12.75" customHeight="1" x14ac:dyDescent="0.25">
      <c r="A242" s="21"/>
      <c r="B242" s="21"/>
      <c r="C242" s="44"/>
      <c r="D242" s="21"/>
      <c r="E242" s="21"/>
      <c r="F242" s="21"/>
      <c r="G242" s="21"/>
      <c r="H242" s="21"/>
      <c r="I242" s="21"/>
      <c r="J242" s="21"/>
      <c r="K242" s="21"/>
      <c r="L242" s="21"/>
      <c r="M242" s="21"/>
      <c r="N242" s="21"/>
      <c r="O242" s="21"/>
      <c r="P242" s="21"/>
      <c r="Q242" s="21"/>
      <c r="R242" s="21"/>
      <c r="S242" s="21"/>
      <c r="T242" s="21"/>
      <c r="U242" s="21"/>
      <c r="V242" s="21"/>
      <c r="W242" s="21"/>
      <c r="X242" s="21"/>
      <c r="Y242" s="21"/>
      <c r="Z242" s="21"/>
    </row>
    <row r="243" spans="1:26" ht="12.75" customHeight="1" x14ac:dyDescent="0.25">
      <c r="A243" s="21"/>
      <c r="B243" s="21"/>
      <c r="C243" s="44"/>
      <c r="D243" s="21"/>
      <c r="E243" s="21"/>
      <c r="F243" s="21"/>
      <c r="G243" s="21"/>
      <c r="H243" s="21"/>
      <c r="I243" s="21"/>
      <c r="J243" s="21"/>
      <c r="K243" s="21"/>
      <c r="L243" s="21"/>
      <c r="M243" s="21"/>
      <c r="N243" s="21"/>
      <c r="O243" s="21"/>
      <c r="P243" s="21"/>
      <c r="Q243" s="21"/>
      <c r="R243" s="21"/>
      <c r="S243" s="21"/>
      <c r="T243" s="21"/>
      <c r="U243" s="21"/>
      <c r="V243" s="21"/>
      <c r="W243" s="21"/>
      <c r="X243" s="21"/>
      <c r="Y243" s="21"/>
      <c r="Z243" s="21"/>
    </row>
    <row r="244" spans="1:26" ht="12.75" customHeight="1" x14ac:dyDescent="0.25">
      <c r="A244" s="21"/>
      <c r="B244" s="21"/>
      <c r="C244" s="44"/>
      <c r="D244" s="21"/>
      <c r="E244" s="21"/>
      <c r="F244" s="21"/>
      <c r="G244" s="21"/>
      <c r="H244" s="21"/>
      <c r="I244" s="21"/>
      <c r="J244" s="21"/>
      <c r="K244" s="21"/>
      <c r="L244" s="21"/>
      <c r="M244" s="21"/>
      <c r="N244" s="21"/>
      <c r="O244" s="21"/>
      <c r="P244" s="21"/>
      <c r="Q244" s="21"/>
      <c r="R244" s="21"/>
      <c r="S244" s="21"/>
      <c r="T244" s="21"/>
      <c r="U244" s="21"/>
      <c r="V244" s="21"/>
      <c r="W244" s="21"/>
      <c r="X244" s="21"/>
      <c r="Y244" s="21"/>
      <c r="Z244" s="21"/>
    </row>
    <row r="245" spans="1:26" ht="12.75" customHeight="1" x14ac:dyDescent="0.25">
      <c r="A245" s="21"/>
      <c r="B245" s="21"/>
      <c r="C245" s="44"/>
      <c r="D245" s="21"/>
      <c r="E245" s="21"/>
      <c r="F245" s="21"/>
      <c r="G245" s="21"/>
      <c r="H245" s="21"/>
      <c r="I245" s="21"/>
      <c r="J245" s="21"/>
      <c r="K245" s="21"/>
      <c r="L245" s="21"/>
      <c r="M245" s="21"/>
      <c r="N245" s="21"/>
      <c r="O245" s="21"/>
      <c r="P245" s="21"/>
      <c r="Q245" s="21"/>
      <c r="R245" s="21"/>
      <c r="S245" s="21"/>
      <c r="T245" s="21"/>
      <c r="U245" s="21"/>
      <c r="V245" s="21"/>
      <c r="W245" s="21"/>
      <c r="X245" s="21"/>
      <c r="Y245" s="21"/>
      <c r="Z245" s="21"/>
    </row>
    <row r="246" spans="1:26" ht="12.75" customHeight="1" x14ac:dyDescent="0.25">
      <c r="A246" s="21"/>
      <c r="B246" s="21"/>
      <c r="C246" s="44"/>
      <c r="D246" s="21"/>
      <c r="E246" s="21"/>
      <c r="F246" s="21"/>
      <c r="G246" s="21"/>
      <c r="H246" s="21"/>
      <c r="I246" s="21"/>
      <c r="J246" s="21"/>
      <c r="K246" s="21"/>
      <c r="L246" s="21"/>
      <c r="M246" s="21"/>
      <c r="N246" s="21"/>
      <c r="O246" s="21"/>
      <c r="P246" s="21"/>
      <c r="Q246" s="21"/>
      <c r="R246" s="21"/>
      <c r="S246" s="21"/>
      <c r="T246" s="21"/>
      <c r="U246" s="21"/>
      <c r="V246" s="21"/>
      <c r="W246" s="21"/>
      <c r="X246" s="21"/>
      <c r="Y246" s="21"/>
      <c r="Z246" s="21"/>
    </row>
    <row r="247" spans="1:26" ht="12.75" customHeight="1" x14ac:dyDescent="0.25">
      <c r="A247" s="21"/>
      <c r="B247" s="21"/>
      <c r="C247" s="44"/>
      <c r="D247" s="21"/>
      <c r="E247" s="21"/>
      <c r="F247" s="21"/>
      <c r="G247" s="21"/>
      <c r="H247" s="21"/>
      <c r="I247" s="21"/>
      <c r="J247" s="21"/>
      <c r="K247" s="21"/>
      <c r="L247" s="21"/>
      <c r="M247" s="21"/>
      <c r="N247" s="21"/>
      <c r="O247" s="21"/>
      <c r="P247" s="21"/>
      <c r="Q247" s="21"/>
      <c r="R247" s="21"/>
      <c r="S247" s="21"/>
      <c r="T247" s="21"/>
      <c r="U247" s="21"/>
      <c r="V247" s="21"/>
      <c r="W247" s="21"/>
      <c r="X247" s="21"/>
      <c r="Y247" s="21"/>
      <c r="Z247" s="21"/>
    </row>
    <row r="248" spans="1:26" ht="12.75" customHeight="1" x14ac:dyDescent="0.25">
      <c r="A248" s="21"/>
      <c r="B248" s="21"/>
      <c r="C248" s="44"/>
      <c r="D248" s="21"/>
      <c r="E248" s="21"/>
      <c r="F248" s="21"/>
      <c r="G248" s="21"/>
      <c r="H248" s="21"/>
      <c r="I248" s="21"/>
      <c r="J248" s="21"/>
      <c r="K248" s="21"/>
      <c r="L248" s="21"/>
      <c r="M248" s="21"/>
      <c r="N248" s="21"/>
      <c r="O248" s="21"/>
      <c r="P248" s="21"/>
      <c r="Q248" s="21"/>
      <c r="R248" s="21"/>
      <c r="S248" s="21"/>
      <c r="T248" s="21"/>
      <c r="U248" s="21"/>
      <c r="V248" s="21"/>
      <c r="W248" s="21"/>
      <c r="X248" s="21"/>
      <c r="Y248" s="21"/>
      <c r="Z248" s="21"/>
    </row>
    <row r="249" spans="1:26" ht="12.75" customHeight="1" x14ac:dyDescent="0.25">
      <c r="A249" s="21"/>
      <c r="B249" s="21"/>
      <c r="C249" s="44"/>
      <c r="D249" s="21"/>
      <c r="E249" s="21"/>
      <c r="F249" s="21"/>
      <c r="G249" s="21"/>
      <c r="H249" s="21"/>
      <c r="I249" s="21"/>
      <c r="J249" s="21"/>
      <c r="K249" s="21"/>
      <c r="L249" s="21"/>
      <c r="M249" s="21"/>
      <c r="N249" s="21"/>
      <c r="O249" s="21"/>
      <c r="P249" s="21"/>
      <c r="Q249" s="21"/>
      <c r="R249" s="21"/>
      <c r="S249" s="21"/>
      <c r="T249" s="21"/>
      <c r="U249" s="21"/>
      <c r="V249" s="21"/>
      <c r="W249" s="21"/>
      <c r="X249" s="21"/>
      <c r="Y249" s="21"/>
      <c r="Z249" s="21"/>
    </row>
    <row r="250" spans="1:26" ht="12.75" customHeight="1" x14ac:dyDescent="0.25">
      <c r="A250" s="21"/>
      <c r="B250" s="21"/>
      <c r="C250" s="44"/>
      <c r="D250" s="21"/>
      <c r="E250" s="21"/>
      <c r="F250" s="21"/>
      <c r="G250" s="21"/>
      <c r="H250" s="21"/>
      <c r="I250" s="21"/>
      <c r="J250" s="21"/>
      <c r="K250" s="21"/>
      <c r="L250" s="21"/>
      <c r="M250" s="21"/>
      <c r="N250" s="21"/>
      <c r="O250" s="21"/>
      <c r="P250" s="21"/>
      <c r="Q250" s="21"/>
      <c r="R250" s="21"/>
      <c r="S250" s="21"/>
      <c r="T250" s="21"/>
      <c r="U250" s="21"/>
      <c r="V250" s="21"/>
      <c r="W250" s="21"/>
      <c r="X250" s="21"/>
      <c r="Y250" s="21"/>
      <c r="Z250" s="21"/>
    </row>
    <row r="251" spans="1:26" ht="12.75" customHeight="1" x14ac:dyDescent="0.25">
      <c r="A251" s="21"/>
      <c r="B251" s="21"/>
      <c r="C251" s="44"/>
      <c r="D251" s="21"/>
      <c r="E251" s="21"/>
      <c r="F251" s="21"/>
      <c r="G251" s="21"/>
      <c r="H251" s="21"/>
      <c r="I251" s="21"/>
      <c r="J251" s="21"/>
      <c r="K251" s="21"/>
      <c r="L251" s="21"/>
      <c r="M251" s="21"/>
      <c r="N251" s="21"/>
      <c r="O251" s="21"/>
      <c r="P251" s="21"/>
      <c r="Q251" s="21"/>
      <c r="R251" s="21"/>
      <c r="S251" s="21"/>
      <c r="T251" s="21"/>
      <c r="U251" s="21"/>
      <c r="V251" s="21"/>
      <c r="W251" s="21"/>
      <c r="X251" s="21"/>
      <c r="Y251" s="21"/>
      <c r="Z251" s="21"/>
    </row>
    <row r="252" spans="1:26" ht="12.75" customHeight="1" x14ac:dyDescent="0.25">
      <c r="A252" s="21"/>
      <c r="B252" s="21"/>
      <c r="C252" s="44"/>
      <c r="D252" s="21"/>
      <c r="E252" s="21"/>
      <c r="F252" s="21"/>
      <c r="G252" s="21"/>
      <c r="H252" s="21"/>
      <c r="I252" s="21"/>
      <c r="J252" s="21"/>
      <c r="K252" s="21"/>
      <c r="L252" s="21"/>
      <c r="M252" s="21"/>
      <c r="N252" s="21"/>
      <c r="O252" s="21"/>
      <c r="P252" s="21"/>
      <c r="Q252" s="21"/>
      <c r="R252" s="21"/>
      <c r="S252" s="21"/>
      <c r="T252" s="21"/>
      <c r="U252" s="21"/>
      <c r="V252" s="21"/>
      <c r="W252" s="21"/>
      <c r="X252" s="21"/>
      <c r="Y252" s="21"/>
      <c r="Z252" s="21"/>
    </row>
    <row r="253" spans="1:26" ht="12.75" customHeight="1" x14ac:dyDescent="0.25">
      <c r="A253" s="21"/>
      <c r="B253" s="21"/>
      <c r="C253" s="44"/>
      <c r="D253" s="21"/>
      <c r="E253" s="21"/>
      <c r="F253" s="21"/>
      <c r="G253" s="21"/>
      <c r="H253" s="21"/>
      <c r="I253" s="21"/>
      <c r="J253" s="21"/>
      <c r="K253" s="21"/>
      <c r="L253" s="21"/>
      <c r="M253" s="21"/>
      <c r="N253" s="21"/>
      <c r="O253" s="21"/>
      <c r="P253" s="21"/>
      <c r="Q253" s="21"/>
      <c r="R253" s="21"/>
      <c r="S253" s="21"/>
      <c r="T253" s="21"/>
      <c r="U253" s="21"/>
      <c r="V253" s="21"/>
      <c r="W253" s="21"/>
      <c r="X253" s="21"/>
      <c r="Y253" s="21"/>
      <c r="Z253" s="21"/>
    </row>
    <row r="254" spans="1:26" ht="12.75" customHeight="1" x14ac:dyDescent="0.25">
      <c r="A254" s="21"/>
      <c r="B254" s="21"/>
      <c r="C254" s="44"/>
      <c r="D254" s="21"/>
      <c r="E254" s="21"/>
      <c r="F254" s="21"/>
      <c r="G254" s="21"/>
      <c r="H254" s="21"/>
      <c r="I254" s="21"/>
      <c r="J254" s="21"/>
      <c r="K254" s="21"/>
      <c r="L254" s="21"/>
      <c r="M254" s="21"/>
      <c r="N254" s="21"/>
      <c r="O254" s="21"/>
      <c r="P254" s="21"/>
      <c r="Q254" s="21"/>
      <c r="R254" s="21"/>
      <c r="S254" s="21"/>
      <c r="T254" s="21"/>
      <c r="U254" s="21"/>
      <c r="V254" s="21"/>
      <c r="W254" s="21"/>
      <c r="X254" s="21"/>
      <c r="Y254" s="21"/>
      <c r="Z254" s="21"/>
    </row>
    <row r="255" spans="1:26" ht="12.75" customHeight="1" x14ac:dyDescent="0.25">
      <c r="A255" s="21"/>
      <c r="B255" s="21"/>
      <c r="C255" s="44"/>
      <c r="D255" s="21"/>
      <c r="E255" s="21"/>
      <c r="F255" s="21"/>
      <c r="G255" s="21"/>
      <c r="H255" s="21"/>
      <c r="I255" s="21"/>
      <c r="J255" s="21"/>
      <c r="K255" s="21"/>
      <c r="L255" s="21"/>
      <c r="M255" s="21"/>
      <c r="N255" s="21"/>
      <c r="O255" s="21"/>
      <c r="P255" s="21"/>
      <c r="Q255" s="21"/>
      <c r="R255" s="21"/>
      <c r="S255" s="21"/>
      <c r="T255" s="21"/>
      <c r="U255" s="21"/>
      <c r="V255" s="21"/>
      <c r="W255" s="21"/>
      <c r="X255" s="21"/>
      <c r="Y255" s="21"/>
      <c r="Z255" s="21"/>
    </row>
    <row r="256" spans="1:26" ht="12.75" customHeight="1" x14ac:dyDescent="0.25">
      <c r="A256" s="21"/>
      <c r="B256" s="21"/>
      <c r="C256" s="44"/>
      <c r="D256" s="21"/>
      <c r="E256" s="21"/>
      <c r="F256" s="21"/>
      <c r="G256" s="21"/>
      <c r="H256" s="21"/>
      <c r="I256" s="21"/>
      <c r="J256" s="21"/>
      <c r="K256" s="21"/>
      <c r="L256" s="21"/>
      <c r="M256" s="21"/>
      <c r="N256" s="21"/>
      <c r="O256" s="21"/>
      <c r="P256" s="21"/>
      <c r="Q256" s="21"/>
      <c r="R256" s="21"/>
      <c r="S256" s="21"/>
      <c r="T256" s="21"/>
      <c r="U256" s="21"/>
      <c r="V256" s="21"/>
      <c r="W256" s="21"/>
      <c r="X256" s="21"/>
      <c r="Y256" s="21"/>
      <c r="Z256" s="21"/>
    </row>
    <row r="257" spans="1:26" ht="12.75" customHeight="1" x14ac:dyDescent="0.25">
      <c r="A257" s="21"/>
      <c r="B257" s="21"/>
      <c r="C257" s="44"/>
      <c r="D257" s="21"/>
      <c r="E257" s="21"/>
      <c r="F257" s="21"/>
      <c r="G257" s="21"/>
      <c r="H257" s="21"/>
      <c r="I257" s="21"/>
      <c r="J257" s="21"/>
      <c r="K257" s="21"/>
      <c r="L257" s="21"/>
      <c r="M257" s="21"/>
      <c r="N257" s="21"/>
      <c r="O257" s="21"/>
      <c r="P257" s="21"/>
      <c r="Q257" s="21"/>
      <c r="R257" s="21"/>
      <c r="S257" s="21"/>
      <c r="T257" s="21"/>
      <c r="U257" s="21"/>
      <c r="V257" s="21"/>
      <c r="W257" s="21"/>
      <c r="X257" s="21"/>
      <c r="Y257" s="21"/>
      <c r="Z257" s="21"/>
    </row>
    <row r="258" spans="1:26" ht="12.75" customHeight="1" x14ac:dyDescent="0.25">
      <c r="A258" s="21"/>
      <c r="B258" s="21"/>
      <c r="C258" s="44"/>
      <c r="D258" s="21"/>
      <c r="E258" s="21"/>
      <c r="F258" s="21"/>
      <c r="G258" s="21"/>
      <c r="H258" s="21"/>
      <c r="I258" s="21"/>
      <c r="J258" s="21"/>
      <c r="K258" s="21"/>
      <c r="L258" s="21"/>
      <c r="M258" s="21"/>
      <c r="N258" s="21"/>
      <c r="O258" s="21"/>
      <c r="P258" s="21"/>
      <c r="Q258" s="21"/>
      <c r="R258" s="21"/>
      <c r="S258" s="21"/>
      <c r="T258" s="21"/>
      <c r="U258" s="21"/>
      <c r="V258" s="21"/>
      <c r="W258" s="21"/>
      <c r="X258" s="21"/>
      <c r="Y258" s="21"/>
      <c r="Z258" s="21"/>
    </row>
    <row r="259" spans="1:26" ht="12.75" customHeight="1" x14ac:dyDescent="0.25">
      <c r="A259" s="21"/>
      <c r="B259" s="21"/>
      <c r="C259" s="44"/>
      <c r="D259" s="21"/>
      <c r="E259" s="21"/>
      <c r="F259" s="21"/>
      <c r="G259" s="21"/>
      <c r="H259" s="21"/>
      <c r="I259" s="21"/>
      <c r="J259" s="21"/>
      <c r="K259" s="21"/>
      <c r="L259" s="21"/>
      <c r="M259" s="21"/>
      <c r="N259" s="21"/>
      <c r="O259" s="21"/>
      <c r="P259" s="21"/>
      <c r="Q259" s="21"/>
      <c r="R259" s="21"/>
      <c r="S259" s="21"/>
      <c r="T259" s="21"/>
      <c r="U259" s="21"/>
      <c r="V259" s="21"/>
      <c r="W259" s="21"/>
      <c r="X259" s="21"/>
      <c r="Y259" s="21"/>
      <c r="Z259" s="21"/>
    </row>
    <row r="260" spans="1:26" ht="12.75" customHeight="1" x14ac:dyDescent="0.25">
      <c r="A260" s="21"/>
      <c r="B260" s="21"/>
      <c r="C260" s="44"/>
      <c r="D260" s="21"/>
      <c r="E260" s="21"/>
      <c r="F260" s="21"/>
      <c r="G260" s="21"/>
      <c r="H260" s="21"/>
      <c r="I260" s="21"/>
      <c r="J260" s="21"/>
      <c r="K260" s="21"/>
      <c r="L260" s="21"/>
      <c r="M260" s="21"/>
      <c r="N260" s="21"/>
      <c r="O260" s="21"/>
      <c r="P260" s="21"/>
      <c r="Q260" s="21"/>
      <c r="R260" s="21"/>
      <c r="S260" s="21"/>
      <c r="T260" s="21"/>
      <c r="U260" s="21"/>
      <c r="V260" s="21"/>
      <c r="W260" s="21"/>
      <c r="X260" s="21"/>
      <c r="Y260" s="21"/>
      <c r="Z260" s="21"/>
    </row>
    <row r="261" spans="1:26" ht="12.75" customHeight="1" x14ac:dyDescent="0.25">
      <c r="A261" s="21"/>
      <c r="B261" s="21"/>
      <c r="C261" s="44"/>
      <c r="D261" s="21"/>
      <c r="E261" s="21"/>
      <c r="F261" s="21"/>
      <c r="G261" s="21"/>
      <c r="H261" s="21"/>
      <c r="I261" s="21"/>
      <c r="J261" s="21"/>
      <c r="K261" s="21"/>
      <c r="L261" s="21"/>
      <c r="M261" s="21"/>
      <c r="N261" s="21"/>
      <c r="O261" s="21"/>
      <c r="P261" s="21"/>
      <c r="Q261" s="21"/>
      <c r="R261" s="21"/>
      <c r="S261" s="21"/>
      <c r="T261" s="21"/>
      <c r="U261" s="21"/>
      <c r="V261" s="21"/>
      <c r="W261" s="21"/>
      <c r="X261" s="21"/>
      <c r="Y261" s="21"/>
      <c r="Z261" s="21"/>
    </row>
    <row r="262" spans="1:26" ht="12.75" customHeight="1" x14ac:dyDescent="0.25">
      <c r="A262" s="21"/>
      <c r="B262" s="21"/>
      <c r="C262" s="44"/>
      <c r="D262" s="21"/>
      <c r="E262" s="21"/>
      <c r="F262" s="21"/>
      <c r="G262" s="21"/>
      <c r="H262" s="21"/>
      <c r="I262" s="21"/>
      <c r="J262" s="21"/>
      <c r="K262" s="21"/>
      <c r="L262" s="21"/>
      <c r="M262" s="21"/>
      <c r="N262" s="21"/>
      <c r="O262" s="21"/>
      <c r="P262" s="21"/>
      <c r="Q262" s="21"/>
      <c r="R262" s="21"/>
      <c r="S262" s="21"/>
      <c r="T262" s="21"/>
      <c r="U262" s="21"/>
      <c r="V262" s="21"/>
      <c r="W262" s="21"/>
      <c r="X262" s="21"/>
      <c r="Y262" s="21"/>
      <c r="Z262" s="21"/>
    </row>
    <row r="263" spans="1:26" ht="12.75" customHeight="1" x14ac:dyDescent="0.25">
      <c r="A263" s="21"/>
      <c r="B263" s="21"/>
      <c r="C263" s="44"/>
      <c r="D263" s="21"/>
      <c r="E263" s="21"/>
      <c r="F263" s="21"/>
      <c r="G263" s="21"/>
      <c r="H263" s="21"/>
      <c r="I263" s="21"/>
      <c r="J263" s="21"/>
      <c r="K263" s="21"/>
      <c r="L263" s="21"/>
      <c r="M263" s="21"/>
      <c r="N263" s="21"/>
      <c r="O263" s="21"/>
      <c r="P263" s="21"/>
      <c r="Q263" s="21"/>
      <c r="R263" s="21"/>
      <c r="S263" s="21"/>
      <c r="T263" s="21"/>
      <c r="U263" s="21"/>
      <c r="V263" s="21"/>
      <c r="W263" s="21"/>
      <c r="X263" s="21"/>
      <c r="Y263" s="21"/>
      <c r="Z263" s="21"/>
    </row>
    <row r="264" spans="1:26" ht="12.75" customHeight="1" x14ac:dyDescent="0.25">
      <c r="A264" s="21"/>
      <c r="B264" s="21"/>
      <c r="C264" s="44"/>
      <c r="D264" s="21"/>
      <c r="E264" s="21"/>
      <c r="F264" s="21"/>
      <c r="G264" s="21"/>
      <c r="H264" s="21"/>
      <c r="I264" s="21"/>
      <c r="J264" s="21"/>
      <c r="K264" s="21"/>
      <c r="L264" s="21"/>
      <c r="M264" s="21"/>
      <c r="N264" s="21"/>
      <c r="O264" s="21"/>
      <c r="P264" s="21"/>
      <c r="Q264" s="21"/>
      <c r="R264" s="21"/>
      <c r="S264" s="21"/>
      <c r="T264" s="21"/>
      <c r="U264" s="21"/>
      <c r="V264" s="21"/>
      <c r="W264" s="21"/>
      <c r="X264" s="21"/>
      <c r="Y264" s="21"/>
      <c r="Z264" s="21"/>
    </row>
    <row r="265" spans="1:26" ht="12.75" customHeight="1" x14ac:dyDescent="0.25">
      <c r="A265" s="21"/>
      <c r="B265" s="21"/>
      <c r="C265" s="44"/>
      <c r="D265" s="21"/>
      <c r="E265" s="21"/>
      <c r="F265" s="21"/>
      <c r="G265" s="21"/>
      <c r="H265" s="21"/>
      <c r="I265" s="21"/>
      <c r="J265" s="21"/>
      <c r="K265" s="21"/>
      <c r="L265" s="21"/>
      <c r="M265" s="21"/>
      <c r="N265" s="21"/>
      <c r="O265" s="21"/>
      <c r="P265" s="21"/>
      <c r="Q265" s="21"/>
      <c r="R265" s="21"/>
      <c r="S265" s="21"/>
      <c r="T265" s="21"/>
      <c r="U265" s="21"/>
      <c r="V265" s="21"/>
      <c r="W265" s="21"/>
      <c r="X265" s="21"/>
      <c r="Y265" s="21"/>
      <c r="Z265" s="21"/>
    </row>
    <row r="266" spans="1:26" ht="12.75" customHeight="1" x14ac:dyDescent="0.25">
      <c r="A266" s="21"/>
      <c r="B266" s="21"/>
      <c r="C266" s="44"/>
      <c r="D266" s="21"/>
      <c r="E266" s="21"/>
      <c r="F266" s="21"/>
      <c r="G266" s="21"/>
      <c r="H266" s="21"/>
      <c r="I266" s="21"/>
      <c r="J266" s="21"/>
      <c r="K266" s="21"/>
      <c r="L266" s="21"/>
      <c r="M266" s="21"/>
      <c r="N266" s="21"/>
      <c r="O266" s="21"/>
      <c r="P266" s="21"/>
      <c r="Q266" s="21"/>
      <c r="R266" s="21"/>
      <c r="S266" s="21"/>
      <c r="T266" s="21"/>
      <c r="U266" s="21"/>
      <c r="V266" s="21"/>
      <c r="W266" s="21"/>
      <c r="X266" s="21"/>
      <c r="Y266" s="21"/>
      <c r="Z266" s="21"/>
    </row>
    <row r="267" spans="1:26" ht="12.75" customHeight="1" x14ac:dyDescent="0.25">
      <c r="A267" s="21"/>
      <c r="B267" s="21"/>
      <c r="C267" s="44"/>
      <c r="D267" s="21"/>
      <c r="E267" s="21"/>
      <c r="F267" s="21"/>
      <c r="G267" s="21"/>
      <c r="H267" s="21"/>
      <c r="I267" s="21"/>
      <c r="J267" s="21"/>
      <c r="K267" s="21"/>
      <c r="L267" s="21"/>
      <c r="M267" s="21"/>
      <c r="N267" s="21"/>
      <c r="O267" s="21"/>
      <c r="P267" s="21"/>
      <c r="Q267" s="21"/>
      <c r="R267" s="21"/>
      <c r="S267" s="21"/>
      <c r="T267" s="21"/>
      <c r="U267" s="21"/>
      <c r="V267" s="21"/>
      <c r="W267" s="21"/>
      <c r="X267" s="21"/>
      <c r="Y267" s="21"/>
      <c r="Z267" s="21"/>
    </row>
    <row r="268" spans="1:26" ht="12.75" customHeight="1" x14ac:dyDescent="0.25">
      <c r="A268" s="21"/>
      <c r="B268" s="21"/>
      <c r="C268" s="44"/>
      <c r="D268" s="21"/>
      <c r="E268" s="21"/>
      <c r="F268" s="21"/>
      <c r="G268" s="21"/>
      <c r="H268" s="21"/>
      <c r="I268" s="21"/>
      <c r="J268" s="21"/>
      <c r="K268" s="21"/>
      <c r="L268" s="21"/>
      <c r="M268" s="21"/>
      <c r="N268" s="21"/>
      <c r="O268" s="21"/>
      <c r="P268" s="21"/>
      <c r="Q268" s="21"/>
      <c r="R268" s="21"/>
      <c r="S268" s="21"/>
      <c r="T268" s="21"/>
      <c r="U268" s="21"/>
      <c r="V268" s="21"/>
      <c r="W268" s="21"/>
      <c r="X268" s="21"/>
      <c r="Y268" s="21"/>
      <c r="Z268" s="21"/>
    </row>
    <row r="269" spans="1:26" ht="12.75" customHeight="1" x14ac:dyDescent="0.25">
      <c r="A269" s="21"/>
      <c r="B269" s="21"/>
      <c r="C269" s="44"/>
      <c r="D269" s="21"/>
      <c r="E269" s="21"/>
      <c r="F269" s="21"/>
      <c r="G269" s="21"/>
      <c r="H269" s="21"/>
      <c r="I269" s="21"/>
      <c r="J269" s="21"/>
      <c r="K269" s="21"/>
      <c r="L269" s="21"/>
      <c r="M269" s="21"/>
      <c r="N269" s="21"/>
      <c r="O269" s="21"/>
      <c r="P269" s="21"/>
      <c r="Q269" s="21"/>
      <c r="R269" s="21"/>
      <c r="S269" s="21"/>
      <c r="T269" s="21"/>
      <c r="U269" s="21"/>
      <c r="V269" s="21"/>
      <c r="W269" s="21"/>
      <c r="X269" s="21"/>
      <c r="Y269" s="21"/>
      <c r="Z269" s="21"/>
    </row>
    <row r="270" spans="1:26" ht="12.75" customHeight="1" x14ac:dyDescent="0.25">
      <c r="A270" s="21"/>
      <c r="B270" s="21"/>
      <c r="C270" s="44"/>
      <c r="D270" s="21"/>
      <c r="E270" s="21"/>
      <c r="F270" s="21"/>
      <c r="G270" s="21"/>
      <c r="H270" s="21"/>
      <c r="I270" s="21"/>
      <c r="J270" s="21"/>
      <c r="K270" s="21"/>
      <c r="L270" s="21"/>
      <c r="M270" s="21"/>
      <c r="N270" s="21"/>
      <c r="O270" s="21"/>
      <c r="P270" s="21"/>
      <c r="Q270" s="21"/>
      <c r="R270" s="21"/>
      <c r="S270" s="21"/>
      <c r="T270" s="21"/>
      <c r="U270" s="21"/>
      <c r="V270" s="21"/>
      <c r="W270" s="21"/>
      <c r="X270" s="21"/>
      <c r="Y270" s="21"/>
      <c r="Z270" s="21"/>
    </row>
    <row r="271" spans="1:26" ht="12.75" customHeight="1" x14ac:dyDescent="0.25">
      <c r="A271" s="21"/>
      <c r="B271" s="21"/>
      <c r="C271" s="44"/>
      <c r="D271" s="21"/>
      <c r="E271" s="21"/>
      <c r="F271" s="21"/>
      <c r="G271" s="21"/>
      <c r="H271" s="21"/>
      <c r="I271" s="21"/>
      <c r="J271" s="21"/>
      <c r="K271" s="21"/>
      <c r="L271" s="21"/>
      <c r="M271" s="21"/>
      <c r="N271" s="21"/>
      <c r="O271" s="21"/>
      <c r="P271" s="21"/>
      <c r="Q271" s="21"/>
      <c r="R271" s="21"/>
      <c r="S271" s="21"/>
      <c r="T271" s="21"/>
      <c r="U271" s="21"/>
      <c r="V271" s="21"/>
      <c r="W271" s="21"/>
      <c r="X271" s="21"/>
      <c r="Y271" s="21"/>
      <c r="Z271" s="21"/>
    </row>
    <row r="272" spans="1:26" ht="12.75" customHeight="1" x14ac:dyDescent="0.25">
      <c r="A272" s="21"/>
      <c r="B272" s="21"/>
      <c r="C272" s="44"/>
      <c r="D272" s="21"/>
      <c r="E272" s="21"/>
      <c r="F272" s="21"/>
      <c r="G272" s="21"/>
      <c r="H272" s="21"/>
      <c r="I272" s="21"/>
      <c r="J272" s="21"/>
      <c r="K272" s="21"/>
      <c r="L272" s="21"/>
      <c r="M272" s="21"/>
      <c r="N272" s="21"/>
      <c r="O272" s="21"/>
      <c r="P272" s="21"/>
      <c r="Q272" s="21"/>
      <c r="R272" s="21"/>
      <c r="S272" s="21"/>
      <c r="T272" s="21"/>
      <c r="U272" s="21"/>
      <c r="V272" s="21"/>
      <c r="W272" s="21"/>
      <c r="X272" s="21"/>
      <c r="Y272" s="21"/>
      <c r="Z272" s="21"/>
    </row>
    <row r="273" spans="1:26" ht="12.75" customHeight="1" x14ac:dyDescent="0.25">
      <c r="A273" s="21"/>
      <c r="B273" s="21"/>
      <c r="C273" s="44"/>
      <c r="D273" s="21"/>
      <c r="E273" s="21"/>
      <c r="F273" s="21"/>
      <c r="G273" s="21"/>
      <c r="H273" s="21"/>
      <c r="I273" s="21"/>
      <c r="J273" s="21"/>
      <c r="K273" s="21"/>
      <c r="L273" s="21"/>
      <c r="M273" s="21"/>
      <c r="N273" s="21"/>
      <c r="O273" s="21"/>
      <c r="P273" s="21"/>
      <c r="Q273" s="21"/>
      <c r="R273" s="21"/>
      <c r="S273" s="21"/>
      <c r="T273" s="21"/>
      <c r="U273" s="21"/>
      <c r="V273" s="21"/>
      <c r="W273" s="21"/>
      <c r="X273" s="21"/>
      <c r="Y273" s="21"/>
      <c r="Z273" s="21"/>
    </row>
    <row r="274" spans="1:26" ht="12.75" customHeight="1" x14ac:dyDescent="0.25">
      <c r="A274" s="21"/>
      <c r="B274" s="21"/>
      <c r="C274" s="44"/>
      <c r="D274" s="21"/>
      <c r="E274" s="21"/>
      <c r="F274" s="21"/>
      <c r="G274" s="21"/>
      <c r="H274" s="21"/>
      <c r="I274" s="21"/>
      <c r="J274" s="21"/>
      <c r="K274" s="21"/>
      <c r="L274" s="21"/>
      <c r="M274" s="21"/>
      <c r="N274" s="21"/>
      <c r="O274" s="21"/>
      <c r="P274" s="21"/>
      <c r="Q274" s="21"/>
      <c r="R274" s="21"/>
      <c r="S274" s="21"/>
      <c r="T274" s="21"/>
      <c r="U274" s="21"/>
      <c r="V274" s="21"/>
      <c r="W274" s="21"/>
      <c r="X274" s="21"/>
      <c r="Y274" s="21"/>
      <c r="Z274" s="21"/>
    </row>
    <row r="275" spans="1:26" ht="12.75" customHeight="1" x14ac:dyDescent="0.25">
      <c r="A275" s="21"/>
      <c r="B275" s="21"/>
      <c r="C275" s="44"/>
      <c r="D275" s="21"/>
      <c r="E275" s="21"/>
      <c r="F275" s="21"/>
      <c r="G275" s="21"/>
      <c r="H275" s="21"/>
      <c r="I275" s="21"/>
      <c r="J275" s="21"/>
      <c r="K275" s="21"/>
      <c r="L275" s="21"/>
      <c r="M275" s="21"/>
      <c r="N275" s="21"/>
      <c r="O275" s="21"/>
      <c r="P275" s="21"/>
      <c r="Q275" s="21"/>
      <c r="R275" s="21"/>
      <c r="S275" s="21"/>
      <c r="T275" s="21"/>
      <c r="U275" s="21"/>
      <c r="V275" s="21"/>
      <c r="W275" s="21"/>
      <c r="X275" s="21"/>
      <c r="Y275" s="21"/>
      <c r="Z275" s="21"/>
    </row>
    <row r="276" spans="1:26" ht="12.75" customHeight="1" x14ac:dyDescent="0.25">
      <c r="A276" s="21"/>
      <c r="B276" s="21"/>
      <c r="C276" s="44"/>
      <c r="D276" s="21"/>
      <c r="E276" s="21"/>
      <c r="F276" s="21"/>
      <c r="G276" s="21"/>
      <c r="H276" s="21"/>
      <c r="I276" s="21"/>
      <c r="J276" s="21"/>
      <c r="K276" s="21"/>
      <c r="L276" s="21"/>
      <c r="M276" s="21"/>
      <c r="N276" s="21"/>
      <c r="O276" s="21"/>
      <c r="P276" s="21"/>
      <c r="Q276" s="21"/>
      <c r="R276" s="21"/>
      <c r="S276" s="21"/>
      <c r="T276" s="21"/>
      <c r="U276" s="21"/>
      <c r="V276" s="21"/>
      <c r="W276" s="21"/>
      <c r="X276" s="21"/>
      <c r="Y276" s="21"/>
      <c r="Z276" s="21"/>
    </row>
    <row r="277" spans="1:26" ht="12.75" customHeight="1" x14ac:dyDescent="0.25">
      <c r="A277" s="21"/>
      <c r="B277" s="21"/>
      <c r="C277" s="44"/>
      <c r="D277" s="21"/>
      <c r="E277" s="21"/>
      <c r="F277" s="21"/>
      <c r="G277" s="21"/>
      <c r="H277" s="21"/>
      <c r="I277" s="21"/>
      <c r="J277" s="21"/>
      <c r="K277" s="21"/>
      <c r="L277" s="21"/>
      <c r="M277" s="21"/>
      <c r="N277" s="21"/>
      <c r="O277" s="21"/>
      <c r="P277" s="21"/>
      <c r="Q277" s="21"/>
      <c r="R277" s="21"/>
      <c r="S277" s="21"/>
      <c r="T277" s="21"/>
      <c r="U277" s="21"/>
      <c r="V277" s="21"/>
      <c r="W277" s="21"/>
      <c r="X277" s="21"/>
      <c r="Y277" s="21"/>
      <c r="Z277" s="21"/>
    </row>
    <row r="278" spans="1:26" ht="12.75" customHeight="1" x14ac:dyDescent="0.25">
      <c r="A278" s="21"/>
      <c r="B278" s="21"/>
      <c r="C278" s="44"/>
      <c r="D278" s="21"/>
      <c r="E278" s="21"/>
      <c r="F278" s="21"/>
      <c r="G278" s="21"/>
      <c r="H278" s="21"/>
      <c r="I278" s="21"/>
      <c r="J278" s="21"/>
      <c r="K278" s="21"/>
      <c r="L278" s="21"/>
      <c r="M278" s="21"/>
      <c r="N278" s="21"/>
      <c r="O278" s="21"/>
      <c r="P278" s="21"/>
      <c r="Q278" s="21"/>
      <c r="R278" s="21"/>
      <c r="S278" s="21"/>
      <c r="T278" s="21"/>
      <c r="U278" s="21"/>
      <c r="V278" s="21"/>
      <c r="W278" s="21"/>
      <c r="X278" s="21"/>
      <c r="Y278" s="21"/>
      <c r="Z278" s="21"/>
    </row>
    <row r="279" spans="1:26" ht="12.75" customHeight="1" x14ac:dyDescent="0.25">
      <c r="A279" s="21"/>
      <c r="B279" s="21"/>
      <c r="C279" s="44"/>
      <c r="D279" s="21"/>
      <c r="E279" s="21"/>
      <c r="F279" s="21"/>
      <c r="G279" s="21"/>
      <c r="H279" s="21"/>
      <c r="I279" s="21"/>
      <c r="J279" s="21"/>
      <c r="K279" s="21"/>
      <c r="L279" s="21"/>
      <c r="M279" s="21"/>
      <c r="N279" s="21"/>
      <c r="O279" s="21"/>
      <c r="P279" s="21"/>
      <c r="Q279" s="21"/>
      <c r="R279" s="21"/>
      <c r="S279" s="21"/>
      <c r="T279" s="21"/>
      <c r="U279" s="21"/>
      <c r="V279" s="21"/>
      <c r="W279" s="21"/>
      <c r="X279" s="21"/>
      <c r="Y279" s="21"/>
      <c r="Z279" s="21"/>
    </row>
    <row r="280" spans="1:26" ht="12.75" customHeight="1" x14ac:dyDescent="0.25">
      <c r="A280" s="21"/>
      <c r="B280" s="21"/>
      <c r="C280" s="44"/>
      <c r="D280" s="21"/>
      <c r="E280" s="21"/>
      <c r="F280" s="21"/>
      <c r="G280" s="21"/>
      <c r="H280" s="21"/>
      <c r="I280" s="21"/>
      <c r="J280" s="21"/>
      <c r="K280" s="21"/>
      <c r="L280" s="21"/>
      <c r="M280" s="21"/>
      <c r="N280" s="21"/>
      <c r="O280" s="21"/>
      <c r="P280" s="21"/>
      <c r="Q280" s="21"/>
      <c r="R280" s="21"/>
      <c r="S280" s="21"/>
      <c r="T280" s="21"/>
      <c r="U280" s="21"/>
      <c r="V280" s="21"/>
      <c r="W280" s="21"/>
      <c r="X280" s="21"/>
      <c r="Y280" s="21"/>
      <c r="Z280" s="21"/>
    </row>
    <row r="281" spans="1:26" ht="12.75" customHeight="1" x14ac:dyDescent="0.25">
      <c r="A281" s="21"/>
      <c r="B281" s="21"/>
      <c r="C281" s="44"/>
      <c r="D281" s="21"/>
      <c r="E281" s="21"/>
      <c r="F281" s="21"/>
      <c r="G281" s="21"/>
      <c r="H281" s="21"/>
      <c r="I281" s="21"/>
      <c r="J281" s="21"/>
      <c r="K281" s="21"/>
      <c r="L281" s="21"/>
      <c r="M281" s="21"/>
      <c r="N281" s="21"/>
      <c r="O281" s="21"/>
      <c r="P281" s="21"/>
      <c r="Q281" s="21"/>
      <c r="R281" s="21"/>
      <c r="S281" s="21"/>
      <c r="T281" s="21"/>
      <c r="U281" s="21"/>
      <c r="V281" s="21"/>
      <c r="W281" s="21"/>
      <c r="X281" s="21"/>
      <c r="Y281" s="21"/>
      <c r="Z281" s="21"/>
    </row>
    <row r="282" spans="1:26" ht="12.75" customHeight="1" x14ac:dyDescent="0.25">
      <c r="A282" s="21"/>
      <c r="B282" s="21"/>
      <c r="C282" s="44"/>
      <c r="D282" s="21"/>
      <c r="E282" s="21"/>
      <c r="F282" s="21"/>
      <c r="G282" s="21"/>
      <c r="H282" s="21"/>
      <c r="I282" s="21"/>
      <c r="J282" s="21"/>
      <c r="K282" s="21"/>
      <c r="L282" s="21"/>
      <c r="M282" s="21"/>
      <c r="N282" s="21"/>
      <c r="O282" s="21"/>
      <c r="P282" s="21"/>
      <c r="Q282" s="21"/>
      <c r="R282" s="21"/>
      <c r="S282" s="21"/>
      <c r="T282" s="21"/>
      <c r="U282" s="21"/>
      <c r="V282" s="21"/>
      <c r="W282" s="21"/>
      <c r="X282" s="21"/>
      <c r="Y282" s="21"/>
      <c r="Z282" s="21"/>
    </row>
    <row r="283" spans="1:26" ht="12.75" customHeight="1" x14ac:dyDescent="0.25">
      <c r="A283" s="21"/>
      <c r="B283" s="21"/>
      <c r="C283" s="44"/>
      <c r="D283" s="21"/>
      <c r="E283" s="21"/>
      <c r="F283" s="21"/>
      <c r="G283" s="21"/>
      <c r="H283" s="21"/>
      <c r="I283" s="21"/>
      <c r="J283" s="21"/>
      <c r="K283" s="21"/>
      <c r="L283" s="21"/>
      <c r="M283" s="21"/>
      <c r="N283" s="21"/>
      <c r="O283" s="21"/>
      <c r="P283" s="21"/>
      <c r="Q283" s="21"/>
      <c r="R283" s="21"/>
      <c r="S283" s="21"/>
      <c r="T283" s="21"/>
      <c r="U283" s="21"/>
      <c r="V283" s="21"/>
      <c r="W283" s="21"/>
      <c r="X283" s="21"/>
      <c r="Y283" s="21"/>
      <c r="Z283" s="21"/>
    </row>
    <row r="284" spans="1:26" ht="12.75" customHeight="1" x14ac:dyDescent="0.25">
      <c r="A284" s="21"/>
      <c r="B284" s="21"/>
      <c r="C284" s="44"/>
      <c r="D284" s="21"/>
      <c r="E284" s="21"/>
      <c r="F284" s="21"/>
      <c r="G284" s="21"/>
      <c r="H284" s="21"/>
      <c r="I284" s="21"/>
      <c r="J284" s="21"/>
      <c r="K284" s="21"/>
      <c r="L284" s="21"/>
      <c r="M284" s="21"/>
      <c r="N284" s="21"/>
      <c r="O284" s="21"/>
      <c r="P284" s="21"/>
      <c r="Q284" s="21"/>
      <c r="R284" s="21"/>
      <c r="S284" s="21"/>
      <c r="T284" s="21"/>
      <c r="U284" s="21"/>
      <c r="V284" s="21"/>
      <c r="W284" s="21"/>
      <c r="X284" s="21"/>
      <c r="Y284" s="21"/>
      <c r="Z284" s="21"/>
    </row>
    <row r="285" spans="1:26" ht="12.75" customHeight="1" x14ac:dyDescent="0.25">
      <c r="A285" s="21"/>
      <c r="B285" s="21"/>
      <c r="C285" s="44"/>
      <c r="D285" s="21"/>
      <c r="E285" s="21"/>
      <c r="F285" s="21"/>
      <c r="G285" s="21"/>
      <c r="H285" s="21"/>
      <c r="I285" s="21"/>
      <c r="J285" s="21"/>
      <c r="K285" s="21"/>
      <c r="L285" s="21"/>
      <c r="M285" s="21"/>
      <c r="N285" s="21"/>
      <c r="O285" s="21"/>
      <c r="P285" s="21"/>
      <c r="Q285" s="21"/>
      <c r="R285" s="21"/>
      <c r="S285" s="21"/>
      <c r="T285" s="21"/>
      <c r="U285" s="21"/>
      <c r="V285" s="21"/>
      <c r="W285" s="21"/>
      <c r="X285" s="21"/>
      <c r="Y285" s="21"/>
      <c r="Z285" s="21"/>
    </row>
    <row r="286" spans="1:26" ht="12.75" customHeight="1" x14ac:dyDescent="0.25">
      <c r="A286" s="21"/>
      <c r="B286" s="21"/>
      <c r="C286" s="44"/>
      <c r="D286" s="21"/>
      <c r="E286" s="21"/>
      <c r="F286" s="21"/>
      <c r="G286" s="21"/>
      <c r="H286" s="21"/>
      <c r="I286" s="21"/>
      <c r="J286" s="21"/>
      <c r="K286" s="21"/>
      <c r="L286" s="21"/>
      <c r="M286" s="21"/>
      <c r="N286" s="21"/>
      <c r="O286" s="21"/>
      <c r="P286" s="21"/>
      <c r="Q286" s="21"/>
      <c r="R286" s="21"/>
      <c r="S286" s="21"/>
      <c r="T286" s="21"/>
      <c r="U286" s="21"/>
      <c r="V286" s="21"/>
      <c r="W286" s="21"/>
      <c r="X286" s="21"/>
      <c r="Y286" s="21"/>
      <c r="Z286" s="21"/>
    </row>
    <row r="287" spans="1:26" ht="12.75" customHeight="1" x14ac:dyDescent="0.25">
      <c r="A287" s="21"/>
      <c r="B287" s="21"/>
      <c r="C287" s="44"/>
      <c r="D287" s="21"/>
      <c r="E287" s="21"/>
      <c r="F287" s="21"/>
      <c r="G287" s="21"/>
      <c r="H287" s="21"/>
      <c r="I287" s="21"/>
      <c r="J287" s="21"/>
      <c r="K287" s="21"/>
      <c r="L287" s="21"/>
      <c r="M287" s="21"/>
      <c r="N287" s="21"/>
      <c r="O287" s="21"/>
      <c r="P287" s="21"/>
      <c r="Q287" s="21"/>
      <c r="R287" s="21"/>
      <c r="S287" s="21"/>
      <c r="T287" s="21"/>
      <c r="U287" s="21"/>
      <c r="V287" s="21"/>
      <c r="W287" s="21"/>
      <c r="X287" s="21"/>
      <c r="Y287" s="21"/>
      <c r="Z287" s="21"/>
    </row>
    <row r="288" spans="1:26" ht="12.75" customHeight="1" x14ac:dyDescent="0.25">
      <c r="A288" s="21"/>
      <c r="B288" s="21"/>
      <c r="C288" s="44"/>
      <c r="D288" s="21"/>
      <c r="E288" s="21"/>
      <c r="F288" s="21"/>
      <c r="G288" s="21"/>
      <c r="H288" s="21"/>
      <c r="I288" s="21"/>
      <c r="J288" s="21"/>
      <c r="K288" s="21"/>
      <c r="L288" s="21"/>
      <c r="M288" s="21"/>
      <c r="N288" s="21"/>
      <c r="O288" s="21"/>
      <c r="P288" s="21"/>
      <c r="Q288" s="21"/>
      <c r="R288" s="21"/>
      <c r="S288" s="21"/>
      <c r="T288" s="21"/>
      <c r="U288" s="21"/>
      <c r="V288" s="21"/>
      <c r="W288" s="21"/>
      <c r="X288" s="21"/>
      <c r="Y288" s="21"/>
      <c r="Z288" s="21"/>
    </row>
    <row r="289" spans="1:26" ht="12.75" customHeight="1" x14ac:dyDescent="0.25">
      <c r="A289" s="21"/>
      <c r="B289" s="21"/>
      <c r="C289" s="44"/>
      <c r="D289" s="21"/>
      <c r="E289" s="21"/>
      <c r="F289" s="21"/>
      <c r="G289" s="21"/>
      <c r="H289" s="21"/>
      <c r="I289" s="21"/>
      <c r="J289" s="21"/>
      <c r="K289" s="21"/>
      <c r="L289" s="21"/>
      <c r="M289" s="21"/>
      <c r="N289" s="21"/>
      <c r="O289" s="21"/>
      <c r="P289" s="21"/>
      <c r="Q289" s="21"/>
      <c r="R289" s="21"/>
      <c r="S289" s="21"/>
      <c r="T289" s="21"/>
      <c r="U289" s="21"/>
      <c r="V289" s="21"/>
      <c r="W289" s="21"/>
      <c r="X289" s="21"/>
      <c r="Y289" s="21"/>
      <c r="Z289" s="21"/>
    </row>
    <row r="290" spans="1:26" ht="12.75" customHeight="1" x14ac:dyDescent="0.25">
      <c r="A290" s="21"/>
      <c r="B290" s="21"/>
      <c r="C290" s="44"/>
      <c r="D290" s="21"/>
      <c r="E290" s="21"/>
      <c r="F290" s="21"/>
      <c r="G290" s="21"/>
      <c r="H290" s="21"/>
      <c r="I290" s="21"/>
      <c r="J290" s="21"/>
      <c r="K290" s="21"/>
      <c r="L290" s="21"/>
      <c r="M290" s="21"/>
      <c r="N290" s="21"/>
      <c r="O290" s="21"/>
      <c r="P290" s="21"/>
      <c r="Q290" s="21"/>
      <c r="R290" s="21"/>
      <c r="S290" s="21"/>
      <c r="T290" s="21"/>
      <c r="U290" s="21"/>
      <c r="V290" s="21"/>
      <c r="W290" s="21"/>
      <c r="X290" s="21"/>
      <c r="Y290" s="21"/>
      <c r="Z290" s="21"/>
    </row>
    <row r="291" spans="1:26" ht="12.75" customHeight="1" x14ac:dyDescent="0.25">
      <c r="A291" s="21"/>
      <c r="B291" s="21"/>
      <c r="C291" s="44"/>
      <c r="D291" s="21"/>
      <c r="E291" s="21"/>
      <c r="F291" s="21"/>
      <c r="G291" s="21"/>
      <c r="H291" s="21"/>
      <c r="I291" s="21"/>
      <c r="J291" s="21"/>
      <c r="K291" s="21"/>
      <c r="L291" s="21"/>
      <c r="M291" s="21"/>
      <c r="N291" s="21"/>
      <c r="O291" s="21"/>
      <c r="P291" s="21"/>
      <c r="Q291" s="21"/>
      <c r="R291" s="21"/>
      <c r="S291" s="21"/>
      <c r="T291" s="21"/>
      <c r="U291" s="21"/>
      <c r="V291" s="21"/>
      <c r="W291" s="21"/>
      <c r="X291" s="21"/>
      <c r="Y291" s="21"/>
      <c r="Z291" s="21"/>
    </row>
    <row r="292" spans="1:26" ht="12.75" customHeight="1" x14ac:dyDescent="0.25">
      <c r="A292" s="21"/>
      <c r="B292" s="21"/>
      <c r="C292" s="44"/>
      <c r="D292" s="21"/>
      <c r="E292" s="21"/>
      <c r="F292" s="21"/>
      <c r="G292" s="21"/>
      <c r="H292" s="21"/>
      <c r="I292" s="21"/>
      <c r="J292" s="21"/>
      <c r="K292" s="21"/>
      <c r="L292" s="21"/>
      <c r="M292" s="21"/>
      <c r="N292" s="21"/>
      <c r="O292" s="21"/>
      <c r="P292" s="21"/>
      <c r="Q292" s="21"/>
      <c r="R292" s="21"/>
      <c r="S292" s="21"/>
      <c r="T292" s="21"/>
      <c r="U292" s="21"/>
      <c r="V292" s="21"/>
      <c r="W292" s="21"/>
      <c r="X292" s="21"/>
      <c r="Y292" s="21"/>
      <c r="Z292" s="21"/>
    </row>
    <row r="293" spans="1:26" ht="12.75" customHeight="1" x14ac:dyDescent="0.25">
      <c r="A293" s="21"/>
      <c r="B293" s="21"/>
      <c r="C293" s="44"/>
      <c r="D293" s="21"/>
      <c r="E293" s="21"/>
      <c r="F293" s="21"/>
      <c r="G293" s="21"/>
      <c r="H293" s="21"/>
      <c r="I293" s="21"/>
      <c r="J293" s="21"/>
      <c r="K293" s="21"/>
      <c r="L293" s="21"/>
      <c r="M293" s="21"/>
      <c r="N293" s="21"/>
      <c r="O293" s="21"/>
      <c r="P293" s="21"/>
      <c r="Q293" s="21"/>
      <c r="R293" s="21"/>
      <c r="S293" s="21"/>
      <c r="T293" s="21"/>
      <c r="U293" s="21"/>
      <c r="V293" s="21"/>
      <c r="W293" s="21"/>
      <c r="X293" s="21"/>
      <c r="Y293" s="21"/>
      <c r="Z293" s="21"/>
    </row>
    <row r="294" spans="1:26" ht="12.75" customHeight="1" x14ac:dyDescent="0.25">
      <c r="A294" s="21"/>
      <c r="B294" s="21"/>
      <c r="C294" s="44"/>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spans="1:26" ht="12.75" customHeight="1" x14ac:dyDescent="0.25">
      <c r="A295" s="21"/>
      <c r="B295" s="21"/>
      <c r="C295" s="44"/>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spans="1:26" ht="12.75" customHeight="1" x14ac:dyDescent="0.25">
      <c r="A296" s="21"/>
      <c r="B296" s="21"/>
      <c r="C296" s="44"/>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spans="1:26" ht="12.75" customHeight="1" x14ac:dyDescent="0.25">
      <c r="A297" s="21"/>
      <c r="B297" s="21"/>
      <c r="C297" s="44"/>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spans="1:26" ht="12.75" customHeight="1" x14ac:dyDescent="0.25">
      <c r="A298" s="21"/>
      <c r="B298" s="21"/>
      <c r="C298" s="44"/>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spans="1:26" ht="12.75" customHeight="1" x14ac:dyDescent="0.25">
      <c r="A299" s="21"/>
      <c r="B299" s="21"/>
      <c r="C299" s="44"/>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spans="1:26" ht="12.75" customHeight="1" x14ac:dyDescent="0.25">
      <c r="A300" s="21"/>
      <c r="B300" s="21"/>
      <c r="C300" s="44"/>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spans="1:26" ht="12.75" customHeight="1" x14ac:dyDescent="0.25">
      <c r="A301" s="21"/>
      <c r="B301" s="21"/>
      <c r="C301" s="44"/>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spans="1:26" ht="12.75" customHeight="1" x14ac:dyDescent="0.25">
      <c r="A302" s="21"/>
      <c r="B302" s="21"/>
      <c r="C302" s="44"/>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spans="1:26" ht="12.75" customHeight="1" x14ac:dyDescent="0.25">
      <c r="A303" s="21"/>
      <c r="B303" s="21"/>
      <c r="C303" s="44"/>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spans="1:26" ht="12.75" customHeight="1" x14ac:dyDescent="0.25">
      <c r="A304" s="21"/>
      <c r="B304" s="21"/>
      <c r="C304" s="44"/>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spans="1:26" ht="12.75" customHeight="1" x14ac:dyDescent="0.25">
      <c r="A305" s="21"/>
      <c r="B305" s="21"/>
      <c r="C305" s="44"/>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spans="1:26" ht="12.75" customHeight="1" x14ac:dyDescent="0.25">
      <c r="A306" s="21"/>
      <c r="B306" s="21"/>
      <c r="C306" s="44"/>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spans="1:26" ht="12.75" customHeight="1" x14ac:dyDescent="0.25">
      <c r="A307" s="21"/>
      <c r="B307" s="21"/>
      <c r="C307" s="44"/>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spans="1:26" ht="12.75" customHeight="1" x14ac:dyDescent="0.25">
      <c r="A308" s="21"/>
      <c r="B308" s="21"/>
      <c r="C308" s="44"/>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spans="1:26" ht="12.75" customHeight="1" x14ac:dyDescent="0.25">
      <c r="A309" s="21"/>
      <c r="B309" s="21"/>
      <c r="C309" s="44"/>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spans="1:26" ht="12.75" customHeight="1" x14ac:dyDescent="0.25">
      <c r="A310" s="21"/>
      <c r="B310" s="21"/>
      <c r="C310" s="44"/>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spans="1:26" ht="12.75" customHeight="1" x14ac:dyDescent="0.25">
      <c r="A311" s="21"/>
      <c r="B311" s="21"/>
      <c r="C311" s="44"/>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spans="1:26" ht="12.75" customHeight="1" x14ac:dyDescent="0.25">
      <c r="A312" s="21"/>
      <c r="B312" s="21"/>
      <c r="C312" s="44"/>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spans="1:26" ht="12.75" customHeight="1" x14ac:dyDescent="0.25">
      <c r="A313" s="21"/>
      <c r="B313" s="21"/>
      <c r="C313" s="44"/>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spans="1:26" ht="12.75" customHeight="1" x14ac:dyDescent="0.25">
      <c r="A314" s="21"/>
      <c r="B314" s="21"/>
      <c r="C314" s="44"/>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spans="1:26" ht="12.75" customHeight="1" x14ac:dyDescent="0.25">
      <c r="A315" s="21"/>
      <c r="B315" s="21"/>
      <c r="C315" s="44"/>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spans="1:26" ht="12.75" customHeight="1" x14ac:dyDescent="0.25">
      <c r="A316" s="21"/>
      <c r="B316" s="21"/>
      <c r="C316" s="44"/>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spans="1:26" ht="12.75" customHeight="1" x14ac:dyDescent="0.25">
      <c r="A317" s="21"/>
      <c r="B317" s="21"/>
      <c r="C317" s="44"/>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spans="1:26" ht="12.75" customHeight="1" x14ac:dyDescent="0.25">
      <c r="A318" s="21"/>
      <c r="B318" s="21"/>
      <c r="C318" s="44"/>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spans="1:26" ht="12.75" customHeight="1" x14ac:dyDescent="0.25">
      <c r="A319" s="21"/>
      <c r="B319" s="21"/>
      <c r="C319" s="44"/>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spans="1:26" ht="12.75" customHeight="1" x14ac:dyDescent="0.25">
      <c r="A320" s="21"/>
      <c r="B320" s="21"/>
      <c r="C320" s="44"/>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spans="1:26" ht="12.75" customHeight="1" x14ac:dyDescent="0.25">
      <c r="A321" s="21"/>
      <c r="B321" s="21"/>
      <c r="C321" s="44"/>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spans="1:26" ht="12.75" customHeight="1" x14ac:dyDescent="0.25">
      <c r="A322" s="21"/>
      <c r="B322" s="21"/>
      <c r="C322" s="44"/>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spans="1:26" ht="12.75" customHeight="1" x14ac:dyDescent="0.25">
      <c r="A323" s="21"/>
      <c r="B323" s="21"/>
      <c r="C323" s="44"/>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spans="1:26" ht="12.75" customHeight="1" x14ac:dyDescent="0.25">
      <c r="A324" s="21"/>
      <c r="B324" s="21"/>
      <c r="C324" s="44"/>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spans="1:26" ht="12.75" customHeight="1" x14ac:dyDescent="0.25">
      <c r="A325" s="21"/>
      <c r="B325" s="21"/>
      <c r="C325" s="44"/>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spans="1:26" ht="12.75" customHeight="1" x14ac:dyDescent="0.25">
      <c r="A326" s="21"/>
      <c r="B326" s="21"/>
      <c r="C326" s="44"/>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spans="1:26" ht="12.75" customHeight="1" x14ac:dyDescent="0.25">
      <c r="A327" s="21"/>
      <c r="B327" s="21"/>
      <c r="C327" s="44"/>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spans="1:26" ht="12.75" customHeight="1" x14ac:dyDescent="0.25">
      <c r="A328" s="21"/>
      <c r="B328" s="21"/>
      <c r="C328" s="44"/>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spans="1:26" ht="12.75" customHeight="1" x14ac:dyDescent="0.25">
      <c r="A329" s="21"/>
      <c r="B329" s="21"/>
      <c r="C329" s="44"/>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spans="1:26" ht="12.75" customHeight="1" x14ac:dyDescent="0.25">
      <c r="A330" s="21"/>
      <c r="B330" s="21"/>
      <c r="C330" s="44"/>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spans="1:26" ht="12.75" customHeight="1" x14ac:dyDescent="0.25">
      <c r="A331" s="21"/>
      <c r="B331" s="21"/>
      <c r="C331" s="44"/>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spans="1:26" ht="12.75" customHeight="1" x14ac:dyDescent="0.25">
      <c r="A332" s="21"/>
      <c r="B332" s="21"/>
      <c r="C332" s="44"/>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spans="1:26" ht="12.75" customHeight="1" x14ac:dyDescent="0.25">
      <c r="A333" s="21"/>
      <c r="B333" s="21"/>
      <c r="C333" s="44"/>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spans="1:26" ht="12.75" customHeight="1" x14ac:dyDescent="0.25">
      <c r="A334" s="21"/>
      <c r="B334" s="21"/>
      <c r="C334" s="44"/>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spans="1:26" ht="12.75" customHeight="1" x14ac:dyDescent="0.25">
      <c r="A335" s="21"/>
      <c r="B335" s="21"/>
      <c r="C335" s="44"/>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spans="1:26" ht="12.75" customHeight="1" x14ac:dyDescent="0.25">
      <c r="A336" s="21"/>
      <c r="B336" s="21"/>
      <c r="C336" s="44"/>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spans="1:26" ht="12.75" customHeight="1" x14ac:dyDescent="0.25">
      <c r="A337" s="21"/>
      <c r="B337" s="21"/>
      <c r="C337" s="44"/>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spans="1:26" ht="12.75" customHeight="1" x14ac:dyDescent="0.25">
      <c r="A338" s="21"/>
      <c r="B338" s="21"/>
      <c r="C338" s="44"/>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spans="1:26" ht="12.75" customHeight="1" x14ac:dyDescent="0.25">
      <c r="A339" s="21"/>
      <c r="B339" s="21"/>
      <c r="C339" s="44"/>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spans="1:26" ht="12.75" customHeight="1" x14ac:dyDescent="0.25">
      <c r="A340" s="21"/>
      <c r="B340" s="21"/>
      <c r="C340" s="44"/>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spans="1:26" ht="12.75" customHeight="1" x14ac:dyDescent="0.25">
      <c r="A341" s="21"/>
      <c r="B341" s="21"/>
      <c r="C341" s="44"/>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spans="1:26" ht="12.75" customHeight="1" x14ac:dyDescent="0.25">
      <c r="A342" s="21"/>
      <c r="B342" s="21"/>
      <c r="C342" s="44"/>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spans="1:26" ht="12.75" customHeight="1" x14ac:dyDescent="0.25">
      <c r="A343" s="21"/>
      <c r="B343" s="21"/>
      <c r="C343" s="44"/>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spans="1:26" ht="12.75" customHeight="1" x14ac:dyDescent="0.25">
      <c r="A344" s="21"/>
      <c r="B344" s="21"/>
      <c r="C344" s="44"/>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spans="1:26" ht="12.75" customHeight="1" x14ac:dyDescent="0.25">
      <c r="A345" s="21"/>
      <c r="B345" s="21"/>
      <c r="C345" s="44"/>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spans="1:26" ht="12.75" customHeight="1" x14ac:dyDescent="0.25">
      <c r="A346" s="21"/>
      <c r="B346" s="21"/>
      <c r="C346" s="44"/>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spans="1:26" ht="12.75" customHeight="1" x14ac:dyDescent="0.25">
      <c r="A347" s="21"/>
      <c r="B347" s="21"/>
      <c r="C347" s="44"/>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spans="1:26" ht="12.75" customHeight="1" x14ac:dyDescent="0.25">
      <c r="A348" s="21"/>
      <c r="B348" s="21"/>
      <c r="C348" s="44"/>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spans="1:26" ht="12.75" customHeight="1" x14ac:dyDescent="0.25">
      <c r="A349" s="21"/>
      <c r="B349" s="21"/>
      <c r="C349" s="44"/>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spans="1:26" ht="12.75" customHeight="1" x14ac:dyDescent="0.25">
      <c r="A350" s="21"/>
      <c r="B350" s="21"/>
      <c r="C350" s="44"/>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spans="1:26" ht="12.75" customHeight="1" x14ac:dyDescent="0.25">
      <c r="A351" s="21"/>
      <c r="B351" s="21"/>
      <c r="C351" s="44"/>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spans="1:26" ht="12.75" customHeight="1" x14ac:dyDescent="0.25">
      <c r="A352" s="21"/>
      <c r="B352" s="21"/>
      <c r="C352" s="44"/>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spans="1:26" ht="12.75" customHeight="1" x14ac:dyDescent="0.25">
      <c r="A353" s="21"/>
      <c r="B353" s="21"/>
      <c r="C353" s="44"/>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spans="1:26" ht="12.75" customHeight="1" x14ac:dyDescent="0.25">
      <c r="A354" s="21"/>
      <c r="B354" s="21"/>
      <c r="C354" s="44"/>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spans="1:26" ht="12.75" customHeight="1" x14ac:dyDescent="0.25">
      <c r="A355" s="21"/>
      <c r="B355" s="21"/>
      <c r="C355" s="44"/>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spans="1:26" ht="12.75" customHeight="1" x14ac:dyDescent="0.25">
      <c r="A356" s="21"/>
      <c r="B356" s="21"/>
      <c r="C356" s="44"/>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spans="1:26" ht="12.75" customHeight="1" x14ac:dyDescent="0.25">
      <c r="A357" s="21"/>
      <c r="B357" s="21"/>
      <c r="C357" s="44"/>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spans="1:26" ht="12.75" customHeight="1" x14ac:dyDescent="0.25">
      <c r="A358" s="21"/>
      <c r="B358" s="21"/>
      <c r="C358" s="44"/>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spans="1:26" ht="12.75" customHeight="1" x14ac:dyDescent="0.25">
      <c r="A359" s="21"/>
      <c r="B359" s="21"/>
      <c r="C359" s="44"/>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spans="1:26" ht="12.75" customHeight="1" x14ac:dyDescent="0.25">
      <c r="A360" s="21"/>
      <c r="B360" s="21"/>
      <c r="C360" s="44"/>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spans="1:26" ht="12.75" customHeight="1" x14ac:dyDescent="0.25">
      <c r="A361" s="21"/>
      <c r="B361" s="21"/>
      <c r="C361" s="44"/>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spans="1:26" ht="12.75" customHeight="1" x14ac:dyDescent="0.25">
      <c r="A362" s="21"/>
      <c r="B362" s="21"/>
      <c r="C362" s="44"/>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spans="1:26" ht="12.75" customHeight="1" x14ac:dyDescent="0.25">
      <c r="A363" s="21"/>
      <c r="B363" s="21"/>
      <c r="C363" s="44"/>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spans="1:26" ht="12.75" customHeight="1" x14ac:dyDescent="0.25">
      <c r="A364" s="21"/>
      <c r="B364" s="21"/>
      <c r="C364" s="44"/>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spans="1:26" ht="12.75" customHeight="1" x14ac:dyDescent="0.25">
      <c r="A365" s="21"/>
      <c r="B365" s="21"/>
      <c r="C365" s="44"/>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spans="1:26" ht="12.75" customHeight="1" x14ac:dyDescent="0.25">
      <c r="A366" s="21"/>
      <c r="B366" s="21"/>
      <c r="C366" s="44"/>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spans="1:26" ht="12.75" customHeight="1" x14ac:dyDescent="0.25">
      <c r="A367" s="21"/>
      <c r="B367" s="21"/>
      <c r="C367" s="44"/>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spans="1:26" ht="12.75" customHeight="1" x14ac:dyDescent="0.25">
      <c r="A368" s="21"/>
      <c r="B368" s="21"/>
      <c r="C368" s="44"/>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spans="1:26" ht="12.75" customHeight="1" x14ac:dyDescent="0.25">
      <c r="A369" s="21"/>
      <c r="B369" s="21"/>
      <c r="C369" s="44"/>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spans="1:26" ht="12.75" customHeight="1" x14ac:dyDescent="0.25">
      <c r="A370" s="21"/>
      <c r="B370" s="21"/>
      <c r="C370" s="44"/>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spans="1:26" ht="12.75" customHeight="1" x14ac:dyDescent="0.25">
      <c r="A371" s="21"/>
      <c r="B371" s="21"/>
      <c r="C371" s="44"/>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spans="1:26" ht="12.75" customHeight="1" x14ac:dyDescent="0.25">
      <c r="A372" s="21"/>
      <c r="B372" s="21"/>
      <c r="C372" s="44"/>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spans="1:26" ht="12.75" customHeight="1" x14ac:dyDescent="0.25">
      <c r="A373" s="21"/>
      <c r="B373" s="21"/>
      <c r="C373" s="44"/>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spans="1:26" ht="12.75" customHeight="1" x14ac:dyDescent="0.25">
      <c r="A374" s="21"/>
      <c r="B374" s="21"/>
      <c r="C374" s="44"/>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spans="1:26" ht="12.75" customHeight="1" x14ac:dyDescent="0.25">
      <c r="A375" s="21"/>
      <c r="B375" s="21"/>
      <c r="C375" s="44"/>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spans="1:26" ht="12.75" customHeight="1" x14ac:dyDescent="0.25">
      <c r="A376" s="21"/>
      <c r="B376" s="21"/>
      <c r="C376" s="44"/>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spans="1:26" ht="12.75" customHeight="1" x14ac:dyDescent="0.25">
      <c r="A377" s="21"/>
      <c r="B377" s="21"/>
      <c r="C377" s="44"/>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spans="1:26" ht="12.75" customHeight="1" x14ac:dyDescent="0.25">
      <c r="A378" s="21"/>
      <c r="B378" s="21"/>
      <c r="C378" s="44"/>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spans="1:26" ht="12.75" customHeight="1" x14ac:dyDescent="0.25">
      <c r="A379" s="21"/>
      <c r="B379" s="21"/>
      <c r="C379" s="44"/>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spans="1:26" ht="12.75" customHeight="1" x14ac:dyDescent="0.25">
      <c r="A380" s="21"/>
      <c r="B380" s="21"/>
      <c r="C380" s="44"/>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spans="1:26" ht="12.75" customHeight="1" x14ac:dyDescent="0.25">
      <c r="A381" s="21"/>
      <c r="B381" s="21"/>
      <c r="C381" s="44"/>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spans="1:26" ht="12.75" customHeight="1" x14ac:dyDescent="0.25">
      <c r="A382" s="21"/>
      <c r="B382" s="21"/>
      <c r="C382" s="44"/>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spans="1:26" ht="12.75" customHeight="1" x14ac:dyDescent="0.25">
      <c r="A383" s="21"/>
      <c r="B383" s="21"/>
      <c r="C383" s="44"/>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spans="1:26" ht="12.75" customHeight="1" x14ac:dyDescent="0.25">
      <c r="A384" s="21"/>
      <c r="B384" s="21"/>
      <c r="C384" s="44"/>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spans="1:26" ht="12.75" customHeight="1" x14ac:dyDescent="0.25">
      <c r="A385" s="21"/>
      <c r="B385" s="21"/>
      <c r="C385" s="44"/>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spans="1:26" ht="12.75" customHeight="1" x14ac:dyDescent="0.25">
      <c r="A386" s="21"/>
      <c r="B386" s="21"/>
      <c r="C386" s="44"/>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spans="1:26" ht="12.75" customHeight="1" x14ac:dyDescent="0.25">
      <c r="A387" s="21"/>
      <c r="B387" s="21"/>
      <c r="C387" s="44"/>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spans="1:26" ht="12.75" customHeight="1" x14ac:dyDescent="0.25">
      <c r="A388" s="21"/>
      <c r="B388" s="21"/>
      <c r="C388" s="44"/>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spans="1:26" ht="12.75" customHeight="1" x14ac:dyDescent="0.25">
      <c r="A389" s="21"/>
      <c r="B389" s="21"/>
      <c r="C389" s="44"/>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spans="1:26" ht="12.75" customHeight="1" x14ac:dyDescent="0.25">
      <c r="A390" s="21"/>
      <c r="B390" s="21"/>
      <c r="C390" s="44"/>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spans="1:26" ht="12.75" customHeight="1" x14ac:dyDescent="0.25">
      <c r="A391" s="21"/>
      <c r="B391" s="21"/>
      <c r="C391" s="44"/>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spans="1:26" ht="12.75" customHeight="1" x14ac:dyDescent="0.25">
      <c r="A392" s="21"/>
      <c r="B392" s="21"/>
      <c r="C392" s="44"/>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spans="1:26" ht="12.75" customHeight="1" x14ac:dyDescent="0.25">
      <c r="A393" s="21"/>
      <c r="B393" s="21"/>
      <c r="C393" s="44"/>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spans="1:26" ht="12.75" customHeight="1" x14ac:dyDescent="0.25">
      <c r="A394" s="21"/>
      <c r="B394" s="21"/>
      <c r="C394" s="44"/>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spans="1:26" ht="12.75" customHeight="1" x14ac:dyDescent="0.25">
      <c r="A395" s="21"/>
      <c r="B395" s="21"/>
      <c r="C395" s="44"/>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spans="1:26" ht="12.75" customHeight="1" x14ac:dyDescent="0.25">
      <c r="A396" s="21"/>
      <c r="B396" s="21"/>
      <c r="C396" s="44"/>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spans="1:26" ht="12.75" customHeight="1" x14ac:dyDescent="0.25">
      <c r="A397" s="21"/>
      <c r="B397" s="21"/>
      <c r="C397" s="44"/>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spans="1:26" ht="12.75" customHeight="1" x14ac:dyDescent="0.25">
      <c r="A398" s="21"/>
      <c r="B398" s="21"/>
      <c r="C398" s="44"/>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spans="1:26" ht="12.75" customHeight="1" x14ac:dyDescent="0.25">
      <c r="A399" s="21"/>
      <c r="B399" s="21"/>
      <c r="C399" s="44"/>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spans="1:26" ht="12.75" customHeight="1" x14ac:dyDescent="0.25">
      <c r="A400" s="21"/>
      <c r="B400" s="21"/>
      <c r="C400" s="44"/>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spans="1:26" ht="12.75" customHeight="1" x14ac:dyDescent="0.25">
      <c r="A401" s="21"/>
      <c r="B401" s="21"/>
      <c r="C401" s="44"/>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spans="1:26" ht="12.75" customHeight="1" x14ac:dyDescent="0.25">
      <c r="A402" s="21"/>
      <c r="B402" s="21"/>
      <c r="C402" s="44"/>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spans="1:26" ht="12.75" customHeight="1" x14ac:dyDescent="0.25">
      <c r="A403" s="21"/>
      <c r="B403" s="21"/>
      <c r="C403" s="44"/>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spans="1:26" ht="12.75" customHeight="1" x14ac:dyDescent="0.25">
      <c r="A404" s="21"/>
      <c r="B404" s="21"/>
      <c r="C404" s="44"/>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spans="1:26" ht="12.75" customHeight="1" x14ac:dyDescent="0.25">
      <c r="A405" s="21"/>
      <c r="B405" s="21"/>
      <c r="C405" s="44"/>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spans="1:26" ht="12.75" customHeight="1" x14ac:dyDescent="0.25">
      <c r="A406" s="21"/>
      <c r="B406" s="21"/>
      <c r="C406" s="44"/>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spans="1:26" ht="12.75" customHeight="1" x14ac:dyDescent="0.25">
      <c r="A407" s="21"/>
      <c r="B407" s="21"/>
      <c r="C407" s="44"/>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spans="1:26" ht="12.75" customHeight="1" x14ac:dyDescent="0.25">
      <c r="A408" s="21"/>
      <c r="B408" s="21"/>
      <c r="C408" s="44"/>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spans="1:26" ht="12.75" customHeight="1" x14ac:dyDescent="0.25">
      <c r="A409" s="21"/>
      <c r="B409" s="21"/>
      <c r="C409" s="44"/>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spans="1:26" ht="12.75" customHeight="1" x14ac:dyDescent="0.25">
      <c r="A410" s="21"/>
      <c r="B410" s="21"/>
      <c r="C410" s="44"/>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spans="1:26" ht="12.75" customHeight="1" x14ac:dyDescent="0.25">
      <c r="A411" s="21"/>
      <c r="B411" s="21"/>
      <c r="C411" s="44"/>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spans="1:26" ht="12.75" customHeight="1" x14ac:dyDescent="0.25">
      <c r="A412" s="21"/>
      <c r="B412" s="21"/>
      <c r="C412" s="44"/>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spans="1:26" ht="12.75" customHeight="1" x14ac:dyDescent="0.25">
      <c r="A413" s="21"/>
      <c r="B413" s="21"/>
      <c r="C413" s="44"/>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spans="1:26" ht="12.75" customHeight="1" x14ac:dyDescent="0.25">
      <c r="A414" s="21"/>
      <c r="B414" s="21"/>
      <c r="C414" s="44"/>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spans="1:26" ht="12.75" customHeight="1" x14ac:dyDescent="0.25">
      <c r="A415" s="21"/>
      <c r="B415" s="21"/>
      <c r="C415" s="44"/>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spans="1:26" ht="12.75" customHeight="1" x14ac:dyDescent="0.25">
      <c r="A416" s="21"/>
      <c r="B416" s="21"/>
      <c r="C416" s="44"/>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spans="1:26" ht="12.75" customHeight="1" x14ac:dyDescent="0.25">
      <c r="A417" s="21"/>
      <c r="B417" s="21"/>
      <c r="C417" s="44"/>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spans="1:26" ht="12.75" customHeight="1" x14ac:dyDescent="0.25">
      <c r="A418" s="21"/>
      <c r="B418" s="21"/>
      <c r="C418" s="44"/>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spans="1:26" ht="12.75" customHeight="1" x14ac:dyDescent="0.25">
      <c r="A419" s="21"/>
      <c r="B419" s="21"/>
      <c r="C419" s="44"/>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spans="1:26" ht="12.75" customHeight="1" x14ac:dyDescent="0.25">
      <c r="A420" s="21"/>
      <c r="B420" s="21"/>
      <c r="C420" s="44"/>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spans="1:26" ht="12.75" customHeight="1" x14ac:dyDescent="0.25">
      <c r="A421" s="21"/>
      <c r="B421" s="21"/>
      <c r="C421" s="44"/>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spans="1:26" ht="12.75" customHeight="1" x14ac:dyDescent="0.25">
      <c r="A422" s="21"/>
      <c r="B422" s="21"/>
      <c r="C422" s="44"/>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spans="1:26" ht="12.75" customHeight="1" x14ac:dyDescent="0.25">
      <c r="A423" s="21"/>
      <c r="B423" s="21"/>
      <c r="C423" s="44"/>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spans="1:26" ht="12.75" customHeight="1" x14ac:dyDescent="0.25">
      <c r="A424" s="21"/>
      <c r="B424" s="21"/>
      <c r="C424" s="44"/>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spans="1:26" ht="12.75" customHeight="1" x14ac:dyDescent="0.25">
      <c r="A425" s="21"/>
      <c r="B425" s="21"/>
      <c r="C425" s="44"/>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spans="1:26" ht="12.75" customHeight="1" x14ac:dyDescent="0.25">
      <c r="A426" s="21"/>
      <c r="B426" s="21"/>
      <c r="C426" s="44"/>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spans="1:26" ht="12.75" customHeight="1" x14ac:dyDescent="0.25">
      <c r="A427" s="21"/>
      <c r="B427" s="21"/>
      <c r="C427" s="44"/>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spans="1:26" ht="12.75" customHeight="1" x14ac:dyDescent="0.25">
      <c r="A428" s="21"/>
      <c r="B428" s="21"/>
      <c r="C428" s="44"/>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spans="1:26" ht="12.75" customHeight="1" x14ac:dyDescent="0.25">
      <c r="A429" s="21"/>
      <c r="B429" s="21"/>
      <c r="C429" s="44"/>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spans="1:26" ht="12.75" customHeight="1" x14ac:dyDescent="0.25">
      <c r="A430" s="21"/>
      <c r="B430" s="21"/>
      <c r="C430" s="44"/>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spans="1:26" ht="12.75" customHeight="1" x14ac:dyDescent="0.25">
      <c r="A431" s="21"/>
      <c r="B431" s="21"/>
      <c r="C431" s="44"/>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spans="1:26" ht="12.75" customHeight="1" x14ac:dyDescent="0.25">
      <c r="A432" s="21"/>
      <c r="B432" s="21"/>
      <c r="C432" s="44"/>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spans="1:26" ht="12.75" customHeight="1" x14ac:dyDescent="0.25">
      <c r="A433" s="21"/>
      <c r="B433" s="21"/>
      <c r="C433" s="44"/>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spans="1:26" ht="12.75" customHeight="1" x14ac:dyDescent="0.25">
      <c r="A434" s="21"/>
      <c r="B434" s="21"/>
      <c r="C434" s="44"/>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spans="1:26" ht="12.75" customHeight="1" x14ac:dyDescent="0.25">
      <c r="A435" s="21"/>
      <c r="B435" s="21"/>
      <c r="C435" s="44"/>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spans="1:26" ht="12.75" customHeight="1" x14ac:dyDescent="0.25">
      <c r="A436" s="21"/>
      <c r="B436" s="21"/>
      <c r="C436" s="44"/>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spans="1:26" ht="12.75" customHeight="1" x14ac:dyDescent="0.25">
      <c r="A437" s="21"/>
      <c r="B437" s="21"/>
      <c r="C437" s="44"/>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spans="1:26" ht="12.75" customHeight="1" x14ac:dyDescent="0.25">
      <c r="A438" s="21"/>
      <c r="B438" s="21"/>
      <c r="C438" s="44"/>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spans="1:26" ht="12.75" customHeight="1" x14ac:dyDescent="0.25">
      <c r="A439" s="21"/>
      <c r="B439" s="21"/>
      <c r="C439" s="44"/>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spans="1:26" ht="12.75" customHeight="1" x14ac:dyDescent="0.25">
      <c r="A440" s="21"/>
      <c r="B440" s="21"/>
      <c r="C440" s="44"/>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spans="1:26" ht="12.75" customHeight="1" x14ac:dyDescent="0.25">
      <c r="A441" s="21"/>
      <c r="B441" s="21"/>
      <c r="C441" s="44"/>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spans="1:26" ht="12.75" customHeight="1" x14ac:dyDescent="0.25">
      <c r="A442" s="21"/>
      <c r="B442" s="21"/>
      <c r="C442" s="44"/>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spans="1:26" ht="12.75" customHeight="1" x14ac:dyDescent="0.25">
      <c r="A443" s="21"/>
      <c r="B443" s="21"/>
      <c r="C443" s="44"/>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spans="1:26" ht="12.75" customHeight="1" x14ac:dyDescent="0.25">
      <c r="A444" s="21"/>
      <c r="B444" s="21"/>
      <c r="C444" s="44"/>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spans="1:26" ht="12.75" customHeight="1" x14ac:dyDescent="0.25">
      <c r="A445" s="21"/>
      <c r="B445" s="21"/>
      <c r="C445" s="44"/>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spans="1:26" ht="12.75" customHeight="1" x14ac:dyDescent="0.25">
      <c r="A446" s="21"/>
      <c r="B446" s="21"/>
      <c r="C446" s="44"/>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spans="1:26" ht="12.75" customHeight="1" x14ac:dyDescent="0.25">
      <c r="A447" s="21"/>
      <c r="B447" s="21"/>
      <c r="C447" s="44"/>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spans="1:26" ht="12.75" customHeight="1" x14ac:dyDescent="0.25">
      <c r="A448" s="21"/>
      <c r="B448" s="21"/>
      <c r="C448" s="44"/>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spans="1:26" ht="12.75" customHeight="1" x14ac:dyDescent="0.25">
      <c r="A449" s="21"/>
      <c r="B449" s="21"/>
      <c r="C449" s="44"/>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spans="1:26" ht="12.75" customHeight="1" x14ac:dyDescent="0.25">
      <c r="A450" s="21"/>
      <c r="B450" s="21"/>
      <c r="C450" s="44"/>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spans="1:26" ht="12.75" customHeight="1" x14ac:dyDescent="0.25">
      <c r="A451" s="21"/>
      <c r="B451" s="21"/>
      <c r="C451" s="44"/>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spans="1:26" ht="12.75" customHeight="1" x14ac:dyDescent="0.25">
      <c r="A452" s="21"/>
      <c r="B452" s="21"/>
      <c r="C452" s="44"/>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spans="1:26" ht="12.75" customHeight="1" x14ac:dyDescent="0.25">
      <c r="A453" s="21"/>
      <c r="B453" s="21"/>
      <c r="C453" s="44"/>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spans="1:26" ht="12.75" customHeight="1" x14ac:dyDescent="0.25">
      <c r="A454" s="21"/>
      <c r="B454" s="21"/>
      <c r="C454" s="44"/>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spans="1:26" ht="12.75" customHeight="1" x14ac:dyDescent="0.25">
      <c r="A455" s="21"/>
      <c r="B455" s="21"/>
      <c r="C455" s="44"/>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spans="1:26" ht="12.75" customHeight="1" x14ac:dyDescent="0.25">
      <c r="A456" s="21"/>
      <c r="B456" s="21"/>
      <c r="C456" s="44"/>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spans="1:26" ht="12.75" customHeight="1" x14ac:dyDescent="0.25">
      <c r="A457" s="21"/>
      <c r="B457" s="21"/>
      <c r="C457" s="44"/>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spans="1:26" ht="12.75" customHeight="1" x14ac:dyDescent="0.25">
      <c r="A458" s="21"/>
      <c r="B458" s="21"/>
      <c r="C458" s="44"/>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spans="1:26" ht="12.75" customHeight="1" x14ac:dyDescent="0.25">
      <c r="A459" s="21"/>
      <c r="B459" s="21"/>
      <c r="C459" s="44"/>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spans="1:26" ht="12.75" customHeight="1" x14ac:dyDescent="0.25">
      <c r="A460" s="21"/>
      <c r="B460" s="21"/>
      <c r="C460" s="44"/>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spans="1:26" ht="12.75" customHeight="1" x14ac:dyDescent="0.25">
      <c r="A461" s="21"/>
      <c r="B461" s="21"/>
      <c r="C461" s="44"/>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spans="1:26" ht="12.75" customHeight="1" x14ac:dyDescent="0.25">
      <c r="A462" s="21"/>
      <c r="B462" s="21"/>
      <c r="C462" s="44"/>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spans="1:26" ht="12.75" customHeight="1" x14ac:dyDescent="0.25">
      <c r="A463" s="21"/>
      <c r="B463" s="21"/>
      <c r="C463" s="44"/>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spans="1:26" ht="12.75" customHeight="1" x14ac:dyDescent="0.25">
      <c r="A464" s="21"/>
      <c r="B464" s="21"/>
      <c r="C464" s="44"/>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spans="1:26" ht="12.75" customHeight="1" x14ac:dyDescent="0.25">
      <c r="A465" s="21"/>
      <c r="B465" s="21"/>
      <c r="C465" s="44"/>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spans="1:26" ht="12.75" customHeight="1" x14ac:dyDescent="0.25">
      <c r="A466" s="21"/>
      <c r="B466" s="21"/>
      <c r="C466" s="44"/>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spans="1:26" ht="12.75" customHeight="1" x14ac:dyDescent="0.25">
      <c r="A467" s="21"/>
      <c r="B467" s="21"/>
      <c r="C467" s="44"/>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spans="1:26" ht="12.75" customHeight="1" x14ac:dyDescent="0.25">
      <c r="A468" s="21"/>
      <c r="B468" s="21"/>
      <c r="C468" s="44"/>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spans="1:26" ht="12.75" customHeight="1" x14ac:dyDescent="0.25">
      <c r="A469" s="21"/>
      <c r="B469" s="21"/>
      <c r="C469" s="44"/>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spans="1:26" ht="12.75" customHeight="1" x14ac:dyDescent="0.25">
      <c r="A470" s="21"/>
      <c r="B470" s="21"/>
      <c r="C470" s="44"/>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spans="1:26" ht="12.75" customHeight="1" x14ac:dyDescent="0.25">
      <c r="A471" s="21"/>
      <c r="B471" s="21"/>
      <c r="C471" s="44"/>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spans="1:26" ht="12.75" customHeight="1" x14ac:dyDescent="0.25">
      <c r="A472" s="21"/>
      <c r="B472" s="21"/>
      <c r="C472" s="44"/>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spans="1:26" ht="12.75" customHeight="1" x14ac:dyDescent="0.25">
      <c r="A473" s="21"/>
      <c r="B473" s="21"/>
      <c r="C473" s="44"/>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spans="1:26" ht="12.75" customHeight="1" x14ac:dyDescent="0.25">
      <c r="A474" s="21"/>
      <c r="B474" s="21"/>
      <c r="C474" s="44"/>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spans="1:26" ht="12.75" customHeight="1" x14ac:dyDescent="0.25">
      <c r="A475" s="21"/>
      <c r="B475" s="21"/>
      <c r="C475" s="44"/>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spans="1:26" ht="12.75" customHeight="1" x14ac:dyDescent="0.25">
      <c r="A476" s="21"/>
      <c r="B476" s="21"/>
      <c r="C476" s="44"/>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spans="1:26" ht="12.75" customHeight="1" x14ac:dyDescent="0.25">
      <c r="A477" s="21"/>
      <c r="B477" s="21"/>
      <c r="C477" s="44"/>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spans="1:26" ht="12.75" customHeight="1" x14ac:dyDescent="0.25">
      <c r="A478" s="21"/>
      <c r="B478" s="21"/>
      <c r="C478" s="44"/>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spans="1:26" ht="12.75" customHeight="1" x14ac:dyDescent="0.25">
      <c r="A479" s="21"/>
      <c r="B479" s="21"/>
      <c r="C479" s="44"/>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spans="1:26" ht="12.75" customHeight="1" x14ac:dyDescent="0.25">
      <c r="A480" s="21"/>
      <c r="B480" s="21"/>
      <c r="C480" s="44"/>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spans="1:26" ht="12.75" customHeight="1" x14ac:dyDescent="0.25">
      <c r="A481" s="21"/>
      <c r="B481" s="21"/>
      <c r="C481" s="44"/>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spans="1:26" ht="12.75" customHeight="1" x14ac:dyDescent="0.25">
      <c r="A482" s="21"/>
      <c r="B482" s="21"/>
      <c r="C482" s="44"/>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spans="1:26" ht="12.75" customHeight="1" x14ac:dyDescent="0.25">
      <c r="A483" s="21"/>
      <c r="B483" s="21"/>
      <c r="C483" s="44"/>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spans="1:26" ht="12.75" customHeight="1" x14ac:dyDescent="0.25">
      <c r="A484" s="21"/>
      <c r="B484" s="21"/>
      <c r="C484" s="44"/>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spans="1:26" ht="12.75" customHeight="1" x14ac:dyDescent="0.25">
      <c r="A485" s="21"/>
      <c r="B485" s="21"/>
      <c r="C485" s="44"/>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spans="1:26" ht="12.75" customHeight="1" x14ac:dyDescent="0.25">
      <c r="A486" s="21"/>
      <c r="B486" s="21"/>
      <c r="C486" s="44"/>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spans="1:26" ht="12.75" customHeight="1" x14ac:dyDescent="0.25">
      <c r="A487" s="21"/>
      <c r="B487" s="21"/>
      <c r="C487" s="44"/>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spans="1:26" ht="12.75" customHeight="1" x14ac:dyDescent="0.25">
      <c r="A488" s="21"/>
      <c r="B488" s="21"/>
      <c r="C488" s="44"/>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spans="1:26" ht="12.75" customHeight="1" x14ac:dyDescent="0.25">
      <c r="A489" s="21"/>
      <c r="B489" s="21"/>
      <c r="C489" s="44"/>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spans="1:26" ht="12.75" customHeight="1" x14ac:dyDescent="0.25">
      <c r="A490" s="21"/>
      <c r="B490" s="21"/>
      <c r="C490" s="44"/>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spans="1:26" ht="12.75" customHeight="1" x14ac:dyDescent="0.25">
      <c r="A491" s="21"/>
      <c r="B491" s="21"/>
      <c r="C491" s="44"/>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spans="1:26" ht="12.75" customHeight="1" x14ac:dyDescent="0.25">
      <c r="A492" s="21"/>
      <c r="B492" s="21"/>
      <c r="C492" s="44"/>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spans="1:26" ht="12.75" customHeight="1" x14ac:dyDescent="0.25">
      <c r="A493" s="21"/>
      <c r="B493" s="21"/>
      <c r="C493" s="44"/>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spans="1:26" ht="12.75" customHeight="1" x14ac:dyDescent="0.25">
      <c r="A494" s="21"/>
      <c r="B494" s="21"/>
      <c r="C494" s="44"/>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spans="1:26" ht="12.75" customHeight="1" x14ac:dyDescent="0.25">
      <c r="A495" s="21"/>
      <c r="B495" s="21"/>
      <c r="C495" s="44"/>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spans="1:26" ht="12.75" customHeight="1" x14ac:dyDescent="0.25">
      <c r="A496" s="21"/>
      <c r="B496" s="21"/>
      <c r="C496" s="44"/>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spans="1:26" ht="12.75" customHeight="1" x14ac:dyDescent="0.25">
      <c r="A497" s="21"/>
      <c r="B497" s="21"/>
      <c r="C497" s="44"/>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spans="1:26" ht="12.75" customHeight="1" x14ac:dyDescent="0.25">
      <c r="A498" s="21"/>
      <c r="B498" s="21"/>
      <c r="C498" s="44"/>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spans="1:26" ht="12.75" customHeight="1" x14ac:dyDescent="0.25">
      <c r="A499" s="21"/>
      <c r="B499" s="21"/>
      <c r="C499" s="44"/>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spans="1:26" ht="12.75" customHeight="1" x14ac:dyDescent="0.25">
      <c r="A500" s="21"/>
      <c r="B500" s="21"/>
      <c r="C500" s="44"/>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spans="1:26" ht="12.75" customHeight="1" x14ac:dyDescent="0.25">
      <c r="A501" s="21"/>
      <c r="B501" s="21"/>
      <c r="C501" s="44"/>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spans="1:26" ht="12.75" customHeight="1" x14ac:dyDescent="0.25">
      <c r="A502" s="21"/>
      <c r="B502" s="21"/>
      <c r="C502" s="44"/>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spans="1:26" ht="12.75" customHeight="1" x14ac:dyDescent="0.25">
      <c r="A503" s="21"/>
      <c r="B503" s="21"/>
      <c r="C503" s="44"/>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spans="1:26" ht="12.75" customHeight="1" x14ac:dyDescent="0.25">
      <c r="A504" s="21"/>
      <c r="B504" s="21"/>
      <c r="C504" s="44"/>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spans="1:26" ht="12.75" customHeight="1" x14ac:dyDescent="0.25">
      <c r="A505" s="21"/>
      <c r="B505" s="21"/>
      <c r="C505" s="44"/>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spans="1:26" ht="12.75" customHeight="1" x14ac:dyDescent="0.25">
      <c r="A506" s="21"/>
      <c r="B506" s="21"/>
      <c r="C506" s="44"/>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spans="1:26" ht="12.75" customHeight="1" x14ac:dyDescent="0.25">
      <c r="A507" s="21"/>
      <c r="B507" s="21"/>
      <c r="C507" s="44"/>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spans="1:26" ht="12.75" customHeight="1" x14ac:dyDescent="0.25">
      <c r="A508" s="21"/>
      <c r="B508" s="21"/>
      <c r="C508" s="44"/>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spans="1:26" ht="12.75" customHeight="1" x14ac:dyDescent="0.25">
      <c r="A509" s="21"/>
      <c r="B509" s="21"/>
      <c r="C509" s="44"/>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spans="1:26" ht="12.75" customHeight="1" x14ac:dyDescent="0.25">
      <c r="A510" s="21"/>
      <c r="B510" s="21"/>
      <c r="C510" s="44"/>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spans="1:26" ht="12.75" customHeight="1" x14ac:dyDescent="0.25">
      <c r="A511" s="21"/>
      <c r="B511" s="21"/>
      <c r="C511" s="44"/>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spans="1:26" ht="12.75" customHeight="1" x14ac:dyDescent="0.25">
      <c r="A512" s="21"/>
      <c r="B512" s="21"/>
      <c r="C512" s="44"/>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spans="1:26" ht="12.75" customHeight="1" x14ac:dyDescent="0.25">
      <c r="A513" s="21"/>
      <c r="B513" s="21"/>
      <c r="C513" s="44"/>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spans="1:26" ht="12.75" customHeight="1" x14ac:dyDescent="0.25">
      <c r="A514" s="21"/>
      <c r="B514" s="21"/>
      <c r="C514" s="44"/>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spans="1:26" ht="12.75" customHeight="1" x14ac:dyDescent="0.25">
      <c r="A515" s="21"/>
      <c r="B515" s="21"/>
      <c r="C515" s="44"/>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spans="1:26" ht="12.75" customHeight="1" x14ac:dyDescent="0.25">
      <c r="A516" s="21"/>
      <c r="B516" s="21"/>
      <c r="C516" s="44"/>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spans="1:26" ht="12.75" customHeight="1" x14ac:dyDescent="0.25">
      <c r="A517" s="21"/>
      <c r="B517" s="21"/>
      <c r="C517" s="44"/>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spans="1:26" ht="12.75" customHeight="1" x14ac:dyDescent="0.25">
      <c r="A518" s="21"/>
      <c r="B518" s="21"/>
      <c r="C518" s="44"/>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spans="1:26" ht="12.75" customHeight="1" x14ac:dyDescent="0.25">
      <c r="A519" s="21"/>
      <c r="B519" s="21"/>
      <c r="C519" s="44"/>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spans="1:26" ht="12.75" customHeight="1" x14ac:dyDescent="0.25">
      <c r="A520" s="21"/>
      <c r="B520" s="21"/>
      <c r="C520" s="44"/>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spans="1:26" ht="12.75" customHeight="1" x14ac:dyDescent="0.25">
      <c r="A521" s="21"/>
      <c r="B521" s="21"/>
      <c r="C521" s="44"/>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spans="1:26" ht="12.75" customHeight="1" x14ac:dyDescent="0.25">
      <c r="A522" s="21"/>
      <c r="B522" s="21"/>
      <c r="C522" s="44"/>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spans="1:26" ht="12.75" customHeight="1" x14ac:dyDescent="0.25">
      <c r="A523" s="21"/>
      <c r="B523" s="21"/>
      <c r="C523" s="44"/>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spans="1:26" ht="12.75" customHeight="1" x14ac:dyDescent="0.25">
      <c r="A524" s="21"/>
      <c r="B524" s="21"/>
      <c r="C524" s="44"/>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spans="1:26" ht="12.75" customHeight="1" x14ac:dyDescent="0.25">
      <c r="A525" s="21"/>
      <c r="B525" s="21"/>
      <c r="C525" s="44"/>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spans="1:26" ht="12.75" customHeight="1" x14ac:dyDescent="0.25">
      <c r="A526" s="21"/>
      <c r="B526" s="21"/>
      <c r="C526" s="44"/>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spans="1:26" ht="12.75" customHeight="1" x14ac:dyDescent="0.25">
      <c r="A527" s="21"/>
      <c r="B527" s="21"/>
      <c r="C527" s="44"/>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spans="1:26" ht="12.75" customHeight="1" x14ac:dyDescent="0.25">
      <c r="A528" s="21"/>
      <c r="B528" s="21"/>
      <c r="C528" s="44"/>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spans="1:26" ht="12.75" customHeight="1" x14ac:dyDescent="0.25">
      <c r="A529" s="21"/>
      <c r="B529" s="21"/>
      <c r="C529" s="44"/>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spans="1:26" ht="12.75" customHeight="1" x14ac:dyDescent="0.25">
      <c r="A530" s="21"/>
      <c r="B530" s="21"/>
      <c r="C530" s="44"/>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spans="1:26" ht="12.75" customHeight="1" x14ac:dyDescent="0.25">
      <c r="A531" s="21"/>
      <c r="B531" s="21"/>
      <c r="C531" s="44"/>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spans="1:26" ht="12.75" customHeight="1" x14ac:dyDescent="0.25">
      <c r="A532" s="21"/>
      <c r="B532" s="21"/>
      <c r="C532" s="44"/>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spans="1:26" ht="12.75" customHeight="1" x14ac:dyDescent="0.25">
      <c r="A533" s="21"/>
      <c r="B533" s="21"/>
      <c r="C533" s="44"/>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spans="1:26" ht="12.75" customHeight="1" x14ac:dyDescent="0.25">
      <c r="A534" s="21"/>
      <c r="B534" s="21"/>
      <c r="C534" s="44"/>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spans="1:26" ht="12.75" customHeight="1" x14ac:dyDescent="0.25">
      <c r="A535" s="21"/>
      <c r="B535" s="21"/>
      <c r="C535" s="44"/>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spans="1:26" ht="12.75" customHeight="1" x14ac:dyDescent="0.25">
      <c r="A536" s="21"/>
      <c r="B536" s="21"/>
      <c r="C536" s="44"/>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spans="1:26" ht="12.75" customHeight="1" x14ac:dyDescent="0.25">
      <c r="A537" s="21"/>
      <c r="B537" s="21"/>
      <c r="C537" s="44"/>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spans="1:26" ht="12.75" customHeight="1" x14ac:dyDescent="0.25">
      <c r="A538" s="21"/>
      <c r="B538" s="21"/>
      <c r="C538" s="44"/>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spans="1:26" ht="12.75" customHeight="1" x14ac:dyDescent="0.25">
      <c r="A539" s="21"/>
      <c r="B539" s="21"/>
      <c r="C539" s="44"/>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spans="1:26" ht="12.75" customHeight="1" x14ac:dyDescent="0.25">
      <c r="A540" s="21"/>
      <c r="B540" s="21"/>
      <c r="C540" s="44"/>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spans="1:26" ht="12.75" customHeight="1" x14ac:dyDescent="0.25">
      <c r="A541" s="21"/>
      <c r="B541" s="21"/>
      <c r="C541" s="44"/>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spans="1:26" ht="12.75" customHeight="1" x14ac:dyDescent="0.25">
      <c r="A542" s="21"/>
      <c r="B542" s="21"/>
      <c r="C542" s="44"/>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spans="1:26" ht="12.75" customHeight="1" x14ac:dyDescent="0.25">
      <c r="A543" s="21"/>
      <c r="B543" s="21"/>
      <c r="C543" s="44"/>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spans="1:26" ht="12.75" customHeight="1" x14ac:dyDescent="0.25">
      <c r="A544" s="21"/>
      <c r="B544" s="21"/>
      <c r="C544" s="44"/>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spans="1:26" ht="12.75" customHeight="1" x14ac:dyDescent="0.25">
      <c r="A545" s="21"/>
      <c r="B545" s="21"/>
      <c r="C545" s="44"/>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spans="1:26" ht="12.75" customHeight="1" x14ac:dyDescent="0.25">
      <c r="A546" s="21"/>
      <c r="B546" s="21"/>
      <c r="C546" s="44"/>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spans="1:26" ht="12.75" customHeight="1" x14ac:dyDescent="0.25">
      <c r="A547" s="21"/>
      <c r="B547" s="21"/>
      <c r="C547" s="44"/>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spans="1:26" ht="12.75" customHeight="1" x14ac:dyDescent="0.25">
      <c r="A548" s="21"/>
      <c r="B548" s="21"/>
      <c r="C548" s="44"/>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spans="1:26" ht="12.75" customHeight="1" x14ac:dyDescent="0.25">
      <c r="A549" s="21"/>
      <c r="B549" s="21"/>
      <c r="C549" s="44"/>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spans="1:26" ht="12.75" customHeight="1" x14ac:dyDescent="0.25">
      <c r="A550" s="21"/>
      <c r="B550" s="21"/>
      <c r="C550" s="44"/>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spans="1:26" ht="12.75" customHeight="1" x14ac:dyDescent="0.25">
      <c r="A551" s="21"/>
      <c r="B551" s="21"/>
      <c r="C551" s="44"/>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spans="1:26" ht="12.75" customHeight="1" x14ac:dyDescent="0.25">
      <c r="A552" s="21"/>
      <c r="B552" s="21"/>
      <c r="C552" s="44"/>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spans="1:26" ht="12.75" customHeight="1" x14ac:dyDescent="0.25">
      <c r="A553" s="21"/>
      <c r="B553" s="21"/>
      <c r="C553" s="44"/>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spans="1:26" ht="12.75" customHeight="1" x14ac:dyDescent="0.25">
      <c r="A554" s="21"/>
      <c r="B554" s="21"/>
      <c r="C554" s="44"/>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spans="1:26" ht="12.75" customHeight="1" x14ac:dyDescent="0.25">
      <c r="A555" s="21"/>
      <c r="B555" s="21"/>
      <c r="C555" s="44"/>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spans="1:26" ht="12.75" customHeight="1" x14ac:dyDescent="0.25">
      <c r="A556" s="21"/>
      <c r="B556" s="21"/>
      <c r="C556" s="44"/>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spans="1:26" ht="12.75" customHeight="1" x14ac:dyDescent="0.25">
      <c r="A557" s="21"/>
      <c r="B557" s="21"/>
      <c r="C557" s="44"/>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spans="1:26" ht="12.75" customHeight="1" x14ac:dyDescent="0.25">
      <c r="A558" s="21"/>
      <c r="B558" s="21"/>
      <c r="C558" s="44"/>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spans="1:26" ht="12.75" customHeight="1" x14ac:dyDescent="0.25">
      <c r="A559" s="21"/>
      <c r="B559" s="21"/>
      <c r="C559" s="44"/>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spans="1:26" ht="12.75" customHeight="1" x14ac:dyDescent="0.25">
      <c r="A560" s="21"/>
      <c r="B560" s="21"/>
      <c r="C560" s="44"/>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spans="1:26" ht="12.75" customHeight="1" x14ac:dyDescent="0.25">
      <c r="A561" s="21"/>
      <c r="B561" s="21"/>
      <c r="C561" s="44"/>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spans="1:26" ht="12.75" customHeight="1" x14ac:dyDescent="0.25">
      <c r="A562" s="21"/>
      <c r="B562" s="21"/>
      <c r="C562" s="44"/>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spans="1:26" ht="12.75" customHeight="1" x14ac:dyDescent="0.25">
      <c r="A563" s="21"/>
      <c r="B563" s="21"/>
      <c r="C563" s="44"/>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spans="1:26" ht="12.75" customHeight="1" x14ac:dyDescent="0.25">
      <c r="A564" s="21"/>
      <c r="B564" s="21"/>
      <c r="C564" s="44"/>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spans="1:26" ht="12.75" customHeight="1" x14ac:dyDescent="0.25">
      <c r="A565" s="21"/>
      <c r="B565" s="21"/>
      <c r="C565" s="44"/>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spans="1:26" ht="12.75" customHeight="1" x14ac:dyDescent="0.25">
      <c r="A566" s="21"/>
      <c r="B566" s="21"/>
      <c r="C566" s="44"/>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spans="1:26" ht="12.75" customHeight="1" x14ac:dyDescent="0.25">
      <c r="A567" s="21"/>
      <c r="B567" s="21"/>
      <c r="C567" s="44"/>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spans="1:26" ht="12.75" customHeight="1" x14ac:dyDescent="0.25">
      <c r="A568" s="21"/>
      <c r="B568" s="21"/>
      <c r="C568" s="44"/>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spans="1:26" ht="12.75" customHeight="1" x14ac:dyDescent="0.25">
      <c r="A569" s="21"/>
      <c r="B569" s="21"/>
      <c r="C569" s="44"/>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spans="1:26" ht="12.75" customHeight="1" x14ac:dyDescent="0.25">
      <c r="A570" s="21"/>
      <c r="B570" s="21"/>
      <c r="C570" s="44"/>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spans="1:26" ht="12.75" customHeight="1" x14ac:dyDescent="0.25">
      <c r="A571" s="21"/>
      <c r="B571" s="21"/>
      <c r="C571" s="44"/>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spans="1:26" ht="12.75" customHeight="1" x14ac:dyDescent="0.25">
      <c r="A572" s="21"/>
      <c r="B572" s="21"/>
      <c r="C572" s="44"/>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spans="1:26" ht="12.75" customHeight="1" x14ac:dyDescent="0.25">
      <c r="A573" s="21"/>
      <c r="B573" s="21"/>
      <c r="C573" s="44"/>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spans="1:26" ht="12.75" customHeight="1" x14ac:dyDescent="0.25">
      <c r="A574" s="21"/>
      <c r="B574" s="21"/>
      <c r="C574" s="44"/>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spans="1:26" ht="12.75" customHeight="1" x14ac:dyDescent="0.25">
      <c r="A575" s="21"/>
      <c r="B575" s="21"/>
      <c r="C575" s="44"/>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spans="1:26" ht="12.75" customHeight="1" x14ac:dyDescent="0.25">
      <c r="A576" s="21"/>
      <c r="B576" s="21"/>
      <c r="C576" s="44"/>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spans="1:26" ht="12.75" customHeight="1" x14ac:dyDescent="0.25">
      <c r="A577" s="21"/>
      <c r="B577" s="21"/>
      <c r="C577" s="44"/>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spans="1:26" ht="12.75" customHeight="1" x14ac:dyDescent="0.25">
      <c r="A578" s="21"/>
      <c r="B578" s="21"/>
      <c r="C578" s="44"/>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spans="1:26" ht="12.75" customHeight="1" x14ac:dyDescent="0.25">
      <c r="A579" s="21"/>
      <c r="B579" s="21"/>
      <c r="C579" s="44"/>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spans="1:26" ht="12.75" customHeight="1" x14ac:dyDescent="0.25">
      <c r="A580" s="21"/>
      <c r="B580" s="21"/>
      <c r="C580" s="44"/>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spans="1:26" ht="12.75" customHeight="1" x14ac:dyDescent="0.25">
      <c r="A581" s="21"/>
      <c r="B581" s="21"/>
      <c r="C581" s="44"/>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spans="1:26" ht="12.75" customHeight="1" x14ac:dyDescent="0.25">
      <c r="A582" s="21"/>
      <c r="B582" s="21"/>
      <c r="C582" s="44"/>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spans="1:26" ht="12.75" customHeight="1" x14ac:dyDescent="0.25">
      <c r="A583" s="21"/>
      <c r="B583" s="21"/>
      <c r="C583" s="44"/>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spans="1:26" ht="12.75" customHeight="1" x14ac:dyDescent="0.25">
      <c r="A584" s="21"/>
      <c r="B584" s="21"/>
      <c r="C584" s="44"/>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spans="1:26" ht="12.75" customHeight="1" x14ac:dyDescent="0.25">
      <c r="A585" s="21"/>
      <c r="B585" s="21"/>
      <c r="C585" s="44"/>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spans="1:26" ht="12.75" customHeight="1" x14ac:dyDescent="0.25">
      <c r="A586" s="21"/>
      <c r="B586" s="21"/>
      <c r="C586" s="44"/>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spans="1:26" ht="12.75" customHeight="1" x14ac:dyDescent="0.25">
      <c r="A587" s="21"/>
      <c r="B587" s="21"/>
      <c r="C587" s="44"/>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spans="1:26" ht="12.75" customHeight="1" x14ac:dyDescent="0.25">
      <c r="A588" s="21"/>
      <c r="B588" s="21"/>
      <c r="C588" s="44"/>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spans="1:26" ht="12.75" customHeight="1" x14ac:dyDescent="0.25">
      <c r="A589" s="21"/>
      <c r="B589" s="21"/>
      <c r="C589" s="44"/>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spans="1:26" ht="12.75" customHeight="1" x14ac:dyDescent="0.25">
      <c r="A590" s="21"/>
      <c r="B590" s="21"/>
      <c r="C590" s="44"/>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spans="1:26" ht="12.75" customHeight="1" x14ac:dyDescent="0.25">
      <c r="A591" s="21"/>
      <c r="B591" s="21"/>
      <c r="C591" s="44"/>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spans="1:26" ht="12.75" customHeight="1" x14ac:dyDescent="0.25">
      <c r="A592" s="21"/>
      <c r="B592" s="21"/>
      <c r="C592" s="44"/>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spans="1:26" ht="12.75" customHeight="1" x14ac:dyDescent="0.25">
      <c r="A593" s="21"/>
      <c r="B593" s="21"/>
      <c r="C593" s="44"/>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spans="1:26" ht="12.75" customHeight="1" x14ac:dyDescent="0.25">
      <c r="A594" s="21"/>
      <c r="B594" s="21"/>
      <c r="C594" s="44"/>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spans="1:26" ht="12.75" customHeight="1" x14ac:dyDescent="0.25">
      <c r="A595" s="21"/>
      <c r="B595" s="21"/>
      <c r="C595" s="44"/>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spans="1:26" ht="12.75" customHeight="1" x14ac:dyDescent="0.25">
      <c r="A596" s="21"/>
      <c r="B596" s="21"/>
      <c r="C596" s="44"/>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spans="1:26" ht="12.75" customHeight="1" x14ac:dyDescent="0.25">
      <c r="A597" s="21"/>
      <c r="B597" s="21"/>
      <c r="C597" s="44"/>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spans="1:26" ht="12.75" customHeight="1" x14ac:dyDescent="0.25">
      <c r="A598" s="21"/>
      <c r="B598" s="21"/>
      <c r="C598" s="44"/>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spans="1:26" ht="12.75" customHeight="1" x14ac:dyDescent="0.25">
      <c r="A599" s="21"/>
      <c r="B599" s="21"/>
      <c r="C599" s="44"/>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spans="1:26" ht="12.75" customHeight="1" x14ac:dyDescent="0.25">
      <c r="A600" s="21"/>
      <c r="B600" s="21"/>
      <c r="C600" s="44"/>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spans="1:26" ht="12.75" customHeight="1" x14ac:dyDescent="0.25">
      <c r="A601" s="21"/>
      <c r="B601" s="21"/>
      <c r="C601" s="44"/>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spans="1:26" ht="12.75" customHeight="1" x14ac:dyDescent="0.25">
      <c r="A602" s="21"/>
      <c r="B602" s="21"/>
      <c r="C602" s="44"/>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spans="1:26" ht="12.75" customHeight="1" x14ac:dyDescent="0.25">
      <c r="A603" s="21"/>
      <c r="B603" s="21"/>
      <c r="C603" s="44"/>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spans="1:26" ht="12.75" customHeight="1" x14ac:dyDescent="0.25">
      <c r="A604" s="21"/>
      <c r="B604" s="21"/>
      <c r="C604" s="44"/>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spans="1:26" ht="12.75" customHeight="1" x14ac:dyDescent="0.25">
      <c r="A605" s="21"/>
      <c r="B605" s="21"/>
      <c r="C605" s="44"/>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spans="1:26" ht="12.75" customHeight="1" x14ac:dyDescent="0.25">
      <c r="A606" s="21"/>
      <c r="B606" s="21"/>
      <c r="C606" s="44"/>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spans="1:26" ht="12.75" customHeight="1" x14ac:dyDescent="0.25">
      <c r="A607" s="21"/>
      <c r="B607" s="21"/>
      <c r="C607" s="44"/>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spans="1:26" ht="12.75" customHeight="1" x14ac:dyDescent="0.25">
      <c r="A608" s="21"/>
      <c r="B608" s="21"/>
      <c r="C608" s="44"/>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spans="1:26" ht="12.75" customHeight="1" x14ac:dyDescent="0.25">
      <c r="A609" s="21"/>
      <c r="B609" s="21"/>
      <c r="C609" s="44"/>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spans="1:26" ht="12.75" customHeight="1" x14ac:dyDescent="0.25">
      <c r="A610" s="21"/>
      <c r="B610" s="21"/>
      <c r="C610" s="44"/>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spans="1:26" ht="12.75" customHeight="1" x14ac:dyDescent="0.25">
      <c r="A611" s="21"/>
      <c r="B611" s="21"/>
      <c r="C611" s="44"/>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spans="1:26" ht="12.75" customHeight="1" x14ac:dyDescent="0.25">
      <c r="A612" s="21"/>
      <c r="B612" s="21"/>
      <c r="C612" s="44"/>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spans="1:26" ht="12.75" customHeight="1" x14ac:dyDescent="0.25">
      <c r="A613" s="21"/>
      <c r="B613" s="21"/>
      <c r="C613" s="44"/>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spans="1:26" ht="12.75" customHeight="1" x14ac:dyDescent="0.25">
      <c r="A614" s="21"/>
      <c r="B614" s="21"/>
      <c r="C614" s="44"/>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spans="1:26" ht="12.75" customHeight="1" x14ac:dyDescent="0.25">
      <c r="A615" s="21"/>
      <c r="B615" s="21"/>
      <c r="C615" s="44"/>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spans="1:26" ht="12.75" customHeight="1" x14ac:dyDescent="0.25">
      <c r="A616" s="21"/>
      <c r="B616" s="21"/>
      <c r="C616" s="44"/>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spans="1:26" ht="12.75" customHeight="1" x14ac:dyDescent="0.25">
      <c r="A617" s="21"/>
      <c r="B617" s="21"/>
      <c r="C617" s="44"/>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spans="1:26" ht="12.75" customHeight="1" x14ac:dyDescent="0.25">
      <c r="A618" s="21"/>
      <c r="B618" s="21"/>
      <c r="C618" s="44"/>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spans="1:26" ht="12.75" customHeight="1" x14ac:dyDescent="0.25">
      <c r="A619" s="21"/>
      <c r="B619" s="21"/>
      <c r="C619" s="44"/>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spans="1:26" ht="12.75" customHeight="1" x14ac:dyDescent="0.25">
      <c r="A620" s="21"/>
      <c r="B620" s="21"/>
      <c r="C620" s="44"/>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spans="1:26" ht="12.75" customHeight="1" x14ac:dyDescent="0.25">
      <c r="A621" s="21"/>
      <c r="B621" s="21"/>
      <c r="C621" s="44"/>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spans="1:26" ht="12.75" customHeight="1" x14ac:dyDescent="0.25">
      <c r="A622" s="21"/>
      <c r="B622" s="21"/>
      <c r="C622" s="44"/>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spans="1:26" ht="12.75" customHeight="1" x14ac:dyDescent="0.25">
      <c r="A623" s="21"/>
      <c r="B623" s="21"/>
      <c r="C623" s="44"/>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spans="1:26" ht="12.75" customHeight="1" x14ac:dyDescent="0.25">
      <c r="A624" s="21"/>
      <c r="B624" s="21"/>
      <c r="C624" s="44"/>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spans="1:26" ht="12.75" customHeight="1" x14ac:dyDescent="0.25">
      <c r="A625" s="21"/>
      <c r="B625" s="21"/>
      <c r="C625" s="44"/>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spans="1:26" ht="12.75" customHeight="1" x14ac:dyDescent="0.25">
      <c r="A626" s="21"/>
      <c r="B626" s="21"/>
      <c r="C626" s="44"/>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spans="1:26" ht="12.75" customHeight="1" x14ac:dyDescent="0.25">
      <c r="A627" s="21"/>
      <c r="B627" s="21"/>
      <c r="C627" s="44"/>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spans="1:26" ht="12.75" customHeight="1" x14ac:dyDescent="0.25">
      <c r="A628" s="21"/>
      <c r="B628" s="21"/>
      <c r="C628" s="44"/>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spans="1:26" ht="12.75" customHeight="1" x14ac:dyDescent="0.25">
      <c r="A629" s="21"/>
      <c r="B629" s="21"/>
      <c r="C629" s="44"/>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spans="1:26" ht="12.75" customHeight="1" x14ac:dyDescent="0.25">
      <c r="A630" s="21"/>
      <c r="B630" s="21"/>
      <c r="C630" s="44"/>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spans="1:26" ht="12.75" customHeight="1" x14ac:dyDescent="0.25">
      <c r="A631" s="21"/>
      <c r="B631" s="21"/>
      <c r="C631" s="44"/>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spans="1:26" ht="12.75" customHeight="1" x14ac:dyDescent="0.25">
      <c r="A632" s="21"/>
      <c r="B632" s="21"/>
      <c r="C632" s="44"/>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spans="1:26" ht="12.75" customHeight="1" x14ac:dyDescent="0.25">
      <c r="A633" s="21"/>
      <c r="B633" s="21"/>
      <c r="C633" s="44"/>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spans="1:26" ht="12.75" customHeight="1" x14ac:dyDescent="0.25">
      <c r="A634" s="21"/>
      <c r="B634" s="21"/>
      <c r="C634" s="44"/>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spans="1:26" ht="12.75" customHeight="1" x14ac:dyDescent="0.25">
      <c r="A635" s="21"/>
      <c r="B635" s="21"/>
      <c r="C635" s="44"/>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spans="1:26" ht="12.75" customHeight="1" x14ac:dyDescent="0.25">
      <c r="A636" s="21"/>
      <c r="B636" s="21"/>
      <c r="C636" s="44"/>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spans="1:26" ht="12.75" customHeight="1" x14ac:dyDescent="0.25">
      <c r="A637" s="21"/>
      <c r="B637" s="21"/>
      <c r="C637" s="44"/>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spans="1:26" ht="12.75" customHeight="1" x14ac:dyDescent="0.25">
      <c r="A638" s="21"/>
      <c r="B638" s="21"/>
      <c r="C638" s="44"/>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spans="1:26" ht="12.75" customHeight="1" x14ac:dyDescent="0.25">
      <c r="A639" s="21"/>
      <c r="B639" s="21"/>
      <c r="C639" s="44"/>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spans="1:26" ht="12.75" customHeight="1" x14ac:dyDescent="0.25">
      <c r="A640" s="21"/>
      <c r="B640" s="21"/>
      <c r="C640" s="44"/>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spans="1:26" ht="12.75" customHeight="1" x14ac:dyDescent="0.25">
      <c r="A641" s="21"/>
      <c r="B641" s="21"/>
      <c r="C641" s="44"/>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spans="1:26" ht="12.75" customHeight="1" x14ac:dyDescent="0.25">
      <c r="A642" s="21"/>
      <c r="B642" s="21"/>
      <c r="C642" s="44"/>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spans="1:26" ht="12.75" customHeight="1" x14ac:dyDescent="0.25">
      <c r="A643" s="21"/>
      <c r="B643" s="21"/>
      <c r="C643" s="44"/>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spans="1:26" ht="12.75" customHeight="1" x14ac:dyDescent="0.25">
      <c r="A644" s="21"/>
      <c r="B644" s="21"/>
      <c r="C644" s="44"/>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spans="1:26" ht="12.75" customHeight="1" x14ac:dyDescent="0.25">
      <c r="A645" s="21"/>
      <c r="B645" s="21"/>
      <c r="C645" s="44"/>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spans="1:26" ht="12.75" customHeight="1" x14ac:dyDescent="0.25">
      <c r="A646" s="21"/>
      <c r="B646" s="21"/>
      <c r="C646" s="44"/>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spans="1:26" ht="12.75" customHeight="1" x14ac:dyDescent="0.25">
      <c r="A647" s="21"/>
      <c r="B647" s="21"/>
      <c r="C647" s="44"/>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spans="1:26" ht="12.75" customHeight="1" x14ac:dyDescent="0.25">
      <c r="A648" s="21"/>
      <c r="B648" s="21"/>
      <c r="C648" s="44"/>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spans="1:26" ht="12.75" customHeight="1" x14ac:dyDescent="0.25">
      <c r="A649" s="21"/>
      <c r="B649" s="21"/>
      <c r="C649" s="44"/>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spans="1:26" ht="12.75" customHeight="1" x14ac:dyDescent="0.25">
      <c r="A650" s="21"/>
      <c r="B650" s="21"/>
      <c r="C650" s="44"/>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spans="1:26" ht="12.75" customHeight="1" x14ac:dyDescent="0.25">
      <c r="A651" s="21"/>
      <c r="B651" s="21"/>
      <c r="C651" s="44"/>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spans="1:26" ht="12.75" customHeight="1" x14ac:dyDescent="0.25">
      <c r="A652" s="21"/>
      <c r="B652" s="21"/>
      <c r="C652" s="44"/>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spans="1:26" ht="12.75" customHeight="1" x14ac:dyDescent="0.25">
      <c r="A653" s="21"/>
      <c r="B653" s="21"/>
      <c r="C653" s="44"/>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spans="1:26" ht="12.75" customHeight="1" x14ac:dyDescent="0.25">
      <c r="A654" s="21"/>
      <c r="B654" s="21"/>
      <c r="C654" s="44"/>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spans="1:26" ht="12.75" customHeight="1" x14ac:dyDescent="0.25">
      <c r="A655" s="21"/>
      <c r="B655" s="21"/>
      <c r="C655" s="44"/>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spans="1:26" ht="12.75" customHeight="1" x14ac:dyDescent="0.25">
      <c r="A656" s="21"/>
      <c r="B656" s="21"/>
      <c r="C656" s="44"/>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spans="1:26" ht="12.75" customHeight="1" x14ac:dyDescent="0.25">
      <c r="A657" s="21"/>
      <c r="B657" s="21"/>
      <c r="C657" s="44"/>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spans="1:26" ht="12.75" customHeight="1" x14ac:dyDescent="0.25">
      <c r="A658" s="21"/>
      <c r="B658" s="21"/>
      <c r="C658" s="44"/>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spans="1:26" ht="12.75" customHeight="1" x14ac:dyDescent="0.25">
      <c r="A659" s="21"/>
      <c r="B659" s="21"/>
      <c r="C659" s="44"/>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spans="1:26" ht="12.75" customHeight="1" x14ac:dyDescent="0.25">
      <c r="A660" s="21"/>
      <c r="B660" s="21"/>
      <c r="C660" s="44"/>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spans="1:26" ht="12.75" customHeight="1" x14ac:dyDescent="0.25">
      <c r="A661" s="21"/>
      <c r="B661" s="21"/>
      <c r="C661" s="44"/>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spans="1:26" ht="12.75" customHeight="1" x14ac:dyDescent="0.25">
      <c r="A662" s="21"/>
      <c r="B662" s="21"/>
      <c r="C662" s="44"/>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spans="1:26" ht="12.75" customHeight="1" x14ac:dyDescent="0.25">
      <c r="A663" s="21"/>
      <c r="B663" s="21"/>
      <c r="C663" s="44"/>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spans="1:26" ht="12.75" customHeight="1" x14ac:dyDescent="0.25">
      <c r="A664" s="21"/>
      <c r="B664" s="21"/>
      <c r="C664" s="44"/>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spans="1:26" ht="12.75" customHeight="1" x14ac:dyDescent="0.25">
      <c r="A665" s="21"/>
      <c r="B665" s="21"/>
      <c r="C665" s="44"/>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spans="1:26" ht="12.75" customHeight="1" x14ac:dyDescent="0.25">
      <c r="A666" s="21"/>
      <c r="B666" s="21"/>
      <c r="C666" s="44"/>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spans="1:26" ht="12.75" customHeight="1" x14ac:dyDescent="0.25">
      <c r="A667" s="21"/>
      <c r="B667" s="21"/>
      <c r="C667" s="44"/>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spans="1:26" ht="12.75" customHeight="1" x14ac:dyDescent="0.25">
      <c r="A668" s="21"/>
      <c r="B668" s="21"/>
      <c r="C668" s="44"/>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spans="1:26" ht="12.75" customHeight="1" x14ac:dyDescent="0.25">
      <c r="A669" s="21"/>
      <c r="B669" s="21"/>
      <c r="C669" s="44"/>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spans="1:26" ht="12.75" customHeight="1" x14ac:dyDescent="0.25">
      <c r="A670" s="21"/>
      <c r="B670" s="21"/>
      <c r="C670" s="44"/>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spans="1:26" ht="12.75" customHeight="1" x14ac:dyDescent="0.25">
      <c r="A671" s="21"/>
      <c r="B671" s="21"/>
      <c r="C671" s="44"/>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spans="1:26" ht="12.75" customHeight="1" x14ac:dyDescent="0.25">
      <c r="A672" s="21"/>
      <c r="B672" s="21"/>
      <c r="C672" s="44"/>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spans="1:26" ht="12.75" customHeight="1" x14ac:dyDescent="0.25">
      <c r="A673" s="21"/>
      <c r="B673" s="21"/>
      <c r="C673" s="44"/>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spans="1:26" ht="12.75" customHeight="1" x14ac:dyDescent="0.25">
      <c r="A674" s="21"/>
      <c r="B674" s="21"/>
      <c r="C674" s="44"/>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spans="1:26" ht="12.75" customHeight="1" x14ac:dyDescent="0.25">
      <c r="A675" s="21"/>
      <c r="B675" s="21"/>
      <c r="C675" s="44"/>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spans="1:26" ht="12.75" customHeight="1" x14ac:dyDescent="0.25">
      <c r="A676" s="21"/>
      <c r="B676" s="21"/>
      <c r="C676" s="44"/>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spans="1:26" ht="12.75" customHeight="1" x14ac:dyDescent="0.25">
      <c r="A677" s="21"/>
      <c r="B677" s="21"/>
      <c r="C677" s="44"/>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spans="1:26" ht="12.75" customHeight="1" x14ac:dyDescent="0.25">
      <c r="A678" s="21"/>
      <c r="B678" s="21"/>
      <c r="C678" s="44"/>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spans="1:26" ht="12.75" customHeight="1" x14ac:dyDescent="0.25">
      <c r="A679" s="21"/>
      <c r="B679" s="21"/>
      <c r="C679" s="44"/>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spans="1:26" ht="12.75" customHeight="1" x14ac:dyDescent="0.25">
      <c r="A680" s="21"/>
      <c r="B680" s="21"/>
      <c r="C680" s="44"/>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spans="1:26" ht="12.75" customHeight="1" x14ac:dyDescent="0.25">
      <c r="A681" s="21"/>
      <c r="B681" s="21"/>
      <c r="C681" s="44"/>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spans="1:26" ht="12.75" customHeight="1" x14ac:dyDescent="0.25">
      <c r="A682" s="21"/>
      <c r="B682" s="21"/>
      <c r="C682" s="44"/>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spans="1:26" ht="12.75" customHeight="1" x14ac:dyDescent="0.25">
      <c r="A683" s="21"/>
      <c r="B683" s="21"/>
      <c r="C683" s="44"/>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spans="1:26" ht="12.75" customHeight="1" x14ac:dyDescent="0.25">
      <c r="A684" s="21"/>
      <c r="B684" s="21"/>
      <c r="C684" s="44"/>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spans="1:26" ht="12.75" customHeight="1" x14ac:dyDescent="0.25">
      <c r="A685" s="21"/>
      <c r="B685" s="21"/>
      <c r="C685" s="44"/>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spans="1:26" ht="12.75" customHeight="1" x14ac:dyDescent="0.25">
      <c r="A686" s="21"/>
      <c r="B686" s="21"/>
      <c r="C686" s="44"/>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spans="1:26" ht="12.75" customHeight="1" x14ac:dyDescent="0.25">
      <c r="A687" s="21"/>
      <c r="B687" s="21"/>
      <c r="C687" s="44"/>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spans="1:26" ht="12.75" customHeight="1" x14ac:dyDescent="0.25">
      <c r="A688" s="21"/>
      <c r="B688" s="21"/>
      <c r="C688" s="44"/>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spans="1:26" ht="12.75" customHeight="1" x14ac:dyDescent="0.25">
      <c r="A689" s="21"/>
      <c r="B689" s="21"/>
      <c r="C689" s="44"/>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spans="1:26" ht="12.75" customHeight="1" x14ac:dyDescent="0.25">
      <c r="A690" s="21"/>
      <c r="B690" s="21"/>
      <c r="C690" s="44"/>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spans="1:26" ht="12.75" customHeight="1" x14ac:dyDescent="0.25">
      <c r="A691" s="21"/>
      <c r="B691" s="21"/>
      <c r="C691" s="44"/>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spans="1:26" ht="12.75" customHeight="1" x14ac:dyDescent="0.25">
      <c r="A692" s="21"/>
      <c r="B692" s="21"/>
      <c r="C692" s="44"/>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spans="1:26" ht="12.75" customHeight="1" x14ac:dyDescent="0.25">
      <c r="A693" s="21"/>
      <c r="B693" s="21"/>
      <c r="C693" s="44"/>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spans="1:26" ht="12.75" customHeight="1" x14ac:dyDescent="0.25">
      <c r="A694" s="21"/>
      <c r="B694" s="21"/>
      <c r="C694" s="44"/>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spans="1:26" ht="12.75" customHeight="1" x14ac:dyDescent="0.25">
      <c r="A695" s="21"/>
      <c r="B695" s="21"/>
      <c r="C695" s="44"/>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spans="1:26" ht="12.75" customHeight="1" x14ac:dyDescent="0.25">
      <c r="A696" s="21"/>
      <c r="B696" s="21"/>
      <c r="C696" s="44"/>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spans="1:26" ht="12.75" customHeight="1" x14ac:dyDescent="0.25">
      <c r="A697" s="21"/>
      <c r="B697" s="21"/>
      <c r="C697" s="44"/>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spans="1:26" ht="12.75" customHeight="1" x14ac:dyDescent="0.25">
      <c r="A698" s="21"/>
      <c r="B698" s="21"/>
      <c r="C698" s="44"/>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spans="1:26" ht="12.75" customHeight="1" x14ac:dyDescent="0.25">
      <c r="A699" s="21"/>
      <c r="B699" s="21"/>
      <c r="C699" s="44"/>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spans="1:26" ht="12.75" customHeight="1" x14ac:dyDescent="0.25">
      <c r="A700" s="21"/>
      <c r="B700" s="21"/>
      <c r="C700" s="44"/>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spans="1:26" ht="12.75" customHeight="1" x14ac:dyDescent="0.25">
      <c r="A701" s="21"/>
      <c r="B701" s="21"/>
      <c r="C701" s="44"/>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spans="1:26" ht="12.75" customHeight="1" x14ac:dyDescent="0.25">
      <c r="A702" s="21"/>
      <c r="B702" s="21"/>
      <c r="C702" s="44"/>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spans="1:26" ht="12.75" customHeight="1" x14ac:dyDescent="0.25">
      <c r="A703" s="21"/>
      <c r="B703" s="21"/>
      <c r="C703" s="44"/>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spans="1:26" ht="12.75" customHeight="1" x14ac:dyDescent="0.25">
      <c r="A704" s="21"/>
      <c r="B704" s="21"/>
      <c r="C704" s="44"/>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spans="1:26" ht="12.75" customHeight="1" x14ac:dyDescent="0.25">
      <c r="A705" s="21"/>
      <c r="B705" s="21"/>
      <c r="C705" s="44"/>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spans="1:26" ht="12.75" customHeight="1" x14ac:dyDescent="0.25">
      <c r="A706" s="21"/>
      <c r="B706" s="21"/>
      <c r="C706" s="44"/>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spans="1:26" ht="12.75" customHeight="1" x14ac:dyDescent="0.25">
      <c r="A707" s="21"/>
      <c r="B707" s="21"/>
      <c r="C707" s="44"/>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spans="1:26" ht="12.75" customHeight="1" x14ac:dyDescent="0.25">
      <c r="A708" s="21"/>
      <c r="B708" s="21"/>
      <c r="C708" s="44"/>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spans="1:26" ht="12.75" customHeight="1" x14ac:dyDescent="0.25">
      <c r="A709" s="21"/>
      <c r="B709" s="21"/>
      <c r="C709" s="44"/>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spans="1:26" ht="12.75" customHeight="1" x14ac:dyDescent="0.25">
      <c r="A710" s="21"/>
      <c r="B710" s="21"/>
      <c r="C710" s="44"/>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spans="1:26" ht="12.75" customHeight="1" x14ac:dyDescent="0.25">
      <c r="A711" s="21"/>
      <c r="B711" s="21"/>
      <c r="C711" s="44"/>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spans="1:26" ht="12.75" customHeight="1" x14ac:dyDescent="0.25">
      <c r="A712" s="21"/>
      <c r="B712" s="21"/>
      <c r="C712" s="44"/>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spans="1:26" ht="12.75" customHeight="1" x14ac:dyDescent="0.25">
      <c r="A713" s="21"/>
      <c r="B713" s="21"/>
      <c r="C713" s="44"/>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spans="1:26" ht="12.75" customHeight="1" x14ac:dyDescent="0.25">
      <c r="A714" s="21"/>
      <c r="B714" s="21"/>
      <c r="C714" s="44"/>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spans="1:26" ht="12.75" customHeight="1" x14ac:dyDescent="0.25">
      <c r="A715" s="21"/>
      <c r="B715" s="21"/>
      <c r="C715" s="44"/>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spans="1:26" ht="12.75" customHeight="1" x14ac:dyDescent="0.25">
      <c r="A716" s="21"/>
      <c r="B716" s="21"/>
      <c r="C716" s="44"/>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spans="1:26" ht="12.75" customHeight="1" x14ac:dyDescent="0.25">
      <c r="A717" s="21"/>
      <c r="B717" s="21"/>
      <c r="C717" s="44"/>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spans="1:26" ht="12.75" customHeight="1" x14ac:dyDescent="0.25">
      <c r="A718" s="21"/>
      <c r="B718" s="21"/>
      <c r="C718" s="44"/>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spans="1:26" ht="12.75" customHeight="1" x14ac:dyDescent="0.25">
      <c r="A719" s="21"/>
      <c r="B719" s="21"/>
      <c r="C719" s="44"/>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spans="1:26" ht="12.75" customHeight="1" x14ac:dyDescent="0.25">
      <c r="A720" s="21"/>
      <c r="B720" s="21"/>
      <c r="C720" s="44"/>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spans="1:26" ht="12.75" customHeight="1" x14ac:dyDescent="0.25">
      <c r="A721" s="21"/>
      <c r="B721" s="21"/>
      <c r="C721" s="44"/>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spans="1:26" ht="12.75" customHeight="1" x14ac:dyDescent="0.25">
      <c r="A722" s="21"/>
      <c r="B722" s="21"/>
      <c r="C722" s="44"/>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spans="1:26" ht="12.75" customHeight="1" x14ac:dyDescent="0.25">
      <c r="A723" s="21"/>
      <c r="B723" s="21"/>
      <c r="C723" s="44"/>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spans="1:26" ht="12.75" customHeight="1" x14ac:dyDescent="0.25">
      <c r="A724" s="21"/>
      <c r="B724" s="21"/>
      <c r="C724" s="44"/>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spans="1:26" ht="12.75" customHeight="1" x14ac:dyDescent="0.25">
      <c r="A725" s="21"/>
      <c r="B725" s="21"/>
      <c r="C725" s="44"/>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spans="1:26" ht="12.75" customHeight="1" x14ac:dyDescent="0.25">
      <c r="A726" s="21"/>
      <c r="B726" s="21"/>
      <c r="C726" s="44"/>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spans="1:26" ht="12.75" customHeight="1" x14ac:dyDescent="0.25">
      <c r="A727" s="21"/>
      <c r="B727" s="21"/>
      <c r="C727" s="44"/>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spans="1:26" ht="12.75" customHeight="1" x14ac:dyDescent="0.25">
      <c r="A728" s="21"/>
      <c r="B728" s="21"/>
      <c r="C728" s="44"/>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spans="1:26" ht="12.75" customHeight="1" x14ac:dyDescent="0.25">
      <c r="A729" s="21"/>
      <c r="B729" s="21"/>
      <c r="C729" s="44"/>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spans="1:26" ht="12.75" customHeight="1" x14ac:dyDescent="0.25">
      <c r="A730" s="21"/>
      <c r="B730" s="21"/>
      <c r="C730" s="44"/>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spans="1:26" ht="12.75" customHeight="1" x14ac:dyDescent="0.25">
      <c r="A731" s="21"/>
      <c r="B731" s="21"/>
      <c r="C731" s="44"/>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spans="1:26" ht="12.75" customHeight="1" x14ac:dyDescent="0.25">
      <c r="A732" s="21"/>
      <c r="B732" s="21"/>
      <c r="C732" s="44"/>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spans="1:26" ht="12.75" customHeight="1" x14ac:dyDescent="0.25">
      <c r="A733" s="21"/>
      <c r="B733" s="21"/>
      <c r="C733" s="44"/>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spans="1:26" ht="12.75" customHeight="1" x14ac:dyDescent="0.25">
      <c r="A734" s="21"/>
      <c r="B734" s="21"/>
      <c r="C734" s="44"/>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spans="1:26" ht="12.75" customHeight="1" x14ac:dyDescent="0.25">
      <c r="A735" s="21"/>
      <c r="B735" s="21"/>
      <c r="C735" s="44"/>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spans="1:26" ht="12.75" customHeight="1" x14ac:dyDescent="0.25">
      <c r="A736" s="21"/>
      <c r="B736" s="21"/>
      <c r="C736" s="44"/>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spans="1:26" ht="12.75" customHeight="1" x14ac:dyDescent="0.25">
      <c r="A737" s="21"/>
      <c r="B737" s="21"/>
      <c r="C737" s="44"/>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spans="1:26" ht="12.75" customHeight="1" x14ac:dyDescent="0.25">
      <c r="A738" s="21"/>
      <c r="B738" s="21"/>
      <c r="C738" s="44"/>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spans="1:26" ht="12.75" customHeight="1" x14ac:dyDescent="0.25">
      <c r="A739" s="21"/>
      <c r="B739" s="21"/>
      <c r="C739" s="44"/>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spans="1:26" ht="12.75" customHeight="1" x14ac:dyDescent="0.25">
      <c r="A740" s="21"/>
      <c r="B740" s="21"/>
      <c r="C740" s="44"/>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spans="1:26" ht="12.75" customHeight="1" x14ac:dyDescent="0.25">
      <c r="A741" s="21"/>
      <c r="B741" s="21"/>
      <c r="C741" s="44"/>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spans="1:26" ht="12.75" customHeight="1" x14ac:dyDescent="0.25">
      <c r="A742" s="21"/>
      <c r="B742" s="21"/>
      <c r="C742" s="44"/>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spans="1:26" ht="12.75" customHeight="1" x14ac:dyDescent="0.25">
      <c r="A743" s="21"/>
      <c r="B743" s="21"/>
      <c r="C743" s="44"/>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spans="1:26" ht="12.75" customHeight="1" x14ac:dyDescent="0.25">
      <c r="A744" s="21"/>
      <c r="B744" s="21"/>
      <c r="C744" s="44"/>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spans="1:26" ht="12.75" customHeight="1" x14ac:dyDescent="0.25">
      <c r="A745" s="21"/>
      <c r="B745" s="21"/>
      <c r="C745" s="44"/>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spans="1:26" ht="12.75" customHeight="1" x14ac:dyDescent="0.25">
      <c r="A746" s="21"/>
      <c r="B746" s="21"/>
      <c r="C746" s="44"/>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spans="1:26" ht="12.75" customHeight="1" x14ac:dyDescent="0.25">
      <c r="A747" s="21"/>
      <c r="B747" s="21"/>
      <c r="C747" s="44"/>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spans="1:26" ht="12.75" customHeight="1" x14ac:dyDescent="0.25">
      <c r="A748" s="21"/>
      <c r="B748" s="21"/>
      <c r="C748" s="44"/>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spans="1:26" ht="12.75" customHeight="1" x14ac:dyDescent="0.25">
      <c r="A749" s="21"/>
      <c r="B749" s="21"/>
      <c r="C749" s="44"/>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spans="1:26" ht="12.75" customHeight="1" x14ac:dyDescent="0.25">
      <c r="A750" s="21"/>
      <c r="B750" s="21"/>
      <c r="C750" s="44"/>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spans="1:26" ht="12.75" customHeight="1" x14ac:dyDescent="0.25">
      <c r="A751" s="21"/>
      <c r="B751" s="21"/>
      <c r="C751" s="44"/>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spans="1:26" ht="12.75" customHeight="1" x14ac:dyDescent="0.25">
      <c r="A752" s="21"/>
      <c r="B752" s="21"/>
      <c r="C752" s="44"/>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spans="1:26" ht="12.75" customHeight="1" x14ac:dyDescent="0.25">
      <c r="A753" s="21"/>
      <c r="B753" s="21"/>
      <c r="C753" s="44"/>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spans="1:26" ht="12.75" customHeight="1" x14ac:dyDescent="0.25">
      <c r="A754" s="21"/>
      <c r="B754" s="21"/>
      <c r="C754" s="44"/>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spans="1:26" ht="12.75" customHeight="1" x14ac:dyDescent="0.25">
      <c r="A755" s="21"/>
      <c r="B755" s="21"/>
      <c r="C755" s="44"/>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spans="1:26" ht="12.75" customHeight="1" x14ac:dyDescent="0.25">
      <c r="A756" s="21"/>
      <c r="B756" s="21"/>
      <c r="C756" s="44"/>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spans="1:26" ht="12.75" customHeight="1" x14ac:dyDescent="0.25">
      <c r="A757" s="21"/>
      <c r="B757" s="21"/>
      <c r="C757" s="44"/>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spans="1:26" ht="12.75" customHeight="1" x14ac:dyDescent="0.25">
      <c r="A758" s="21"/>
      <c r="B758" s="21"/>
      <c r="C758" s="44"/>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spans="1:26" ht="12.75" customHeight="1" x14ac:dyDescent="0.25">
      <c r="A759" s="21"/>
      <c r="B759" s="21"/>
      <c r="C759" s="44"/>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spans="1:26" ht="12.75" customHeight="1" x14ac:dyDescent="0.25">
      <c r="A760" s="21"/>
      <c r="B760" s="21"/>
      <c r="C760" s="44"/>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spans="1:26" ht="12.75" customHeight="1" x14ac:dyDescent="0.25">
      <c r="A761" s="21"/>
      <c r="B761" s="21"/>
      <c r="C761" s="44"/>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spans="1:26" ht="12.75" customHeight="1" x14ac:dyDescent="0.25">
      <c r="A762" s="21"/>
      <c r="B762" s="21"/>
      <c r="C762" s="44"/>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spans="1:26" ht="12.75" customHeight="1" x14ac:dyDescent="0.25">
      <c r="A763" s="21"/>
      <c r="B763" s="21"/>
      <c r="C763" s="44"/>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spans="1:26" ht="12.75" customHeight="1" x14ac:dyDescent="0.25">
      <c r="A764" s="21"/>
      <c r="B764" s="21"/>
      <c r="C764" s="44"/>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spans="1:26" ht="12.75" customHeight="1" x14ac:dyDescent="0.25">
      <c r="A765" s="21"/>
      <c r="B765" s="21"/>
      <c r="C765" s="44"/>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spans="1:26" ht="12.75" customHeight="1" x14ac:dyDescent="0.25">
      <c r="A766" s="21"/>
      <c r="B766" s="21"/>
      <c r="C766" s="44"/>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spans="1:26" ht="12.75" customHeight="1" x14ac:dyDescent="0.25">
      <c r="A767" s="21"/>
      <c r="B767" s="21"/>
      <c r="C767" s="44"/>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spans="1:26" ht="12.75" customHeight="1" x14ac:dyDescent="0.25">
      <c r="A768" s="21"/>
      <c r="B768" s="21"/>
      <c r="C768" s="44"/>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spans="1:26" ht="12.75" customHeight="1" x14ac:dyDescent="0.25">
      <c r="A769" s="21"/>
      <c r="B769" s="21"/>
      <c r="C769" s="44"/>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spans="1:26" ht="12.75" customHeight="1" x14ac:dyDescent="0.25">
      <c r="A770" s="21"/>
      <c r="B770" s="21"/>
      <c r="C770" s="44"/>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spans="1:26" ht="12.75" customHeight="1" x14ac:dyDescent="0.25">
      <c r="A771" s="21"/>
      <c r="B771" s="21"/>
      <c r="C771" s="44"/>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spans="1:26" ht="12.75" customHeight="1" x14ac:dyDescent="0.25">
      <c r="A772" s="21"/>
      <c r="B772" s="21"/>
      <c r="C772" s="44"/>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spans="1:26" ht="12.75" customHeight="1" x14ac:dyDescent="0.25">
      <c r="A773" s="21"/>
      <c r="B773" s="21"/>
      <c r="C773" s="44"/>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spans="1:26" ht="12.75" customHeight="1" x14ac:dyDescent="0.25">
      <c r="A774" s="21"/>
      <c r="B774" s="21"/>
      <c r="C774" s="44"/>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spans="1:26" ht="12.75" customHeight="1" x14ac:dyDescent="0.25">
      <c r="A775" s="21"/>
      <c r="B775" s="21"/>
      <c r="C775" s="44"/>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spans="1:26" ht="12.75" customHeight="1" x14ac:dyDescent="0.25">
      <c r="A776" s="21"/>
      <c r="B776" s="21"/>
      <c r="C776" s="44"/>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spans="1:26" ht="12.75" customHeight="1" x14ac:dyDescent="0.25">
      <c r="A777" s="21"/>
      <c r="B777" s="21"/>
      <c r="C777" s="44"/>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spans="1:26" ht="12.75" customHeight="1" x14ac:dyDescent="0.25">
      <c r="A778" s="21"/>
      <c r="B778" s="21"/>
      <c r="C778" s="44"/>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spans="1:26" ht="12.75" customHeight="1" x14ac:dyDescent="0.25">
      <c r="A779" s="21"/>
      <c r="B779" s="21"/>
      <c r="C779" s="44"/>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spans="1:26" ht="12.75" customHeight="1" x14ac:dyDescent="0.25">
      <c r="A780" s="21"/>
      <c r="B780" s="21"/>
      <c r="C780" s="44"/>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spans="1:26" ht="12.75" customHeight="1" x14ac:dyDescent="0.25">
      <c r="A781" s="21"/>
      <c r="B781" s="21"/>
      <c r="C781" s="44"/>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spans="1:26" ht="12.75" customHeight="1" x14ac:dyDescent="0.25">
      <c r="A782" s="21"/>
      <c r="B782" s="21"/>
      <c r="C782" s="44"/>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spans="1:26" ht="12.75" customHeight="1" x14ac:dyDescent="0.25">
      <c r="A783" s="21"/>
      <c r="B783" s="21"/>
      <c r="C783" s="44"/>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spans="1:26" ht="12.75" customHeight="1" x14ac:dyDescent="0.25">
      <c r="A784" s="21"/>
      <c r="B784" s="21"/>
      <c r="C784" s="44"/>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spans="1:26" ht="12.75" customHeight="1" x14ac:dyDescent="0.25">
      <c r="A785" s="21"/>
      <c r="B785" s="21"/>
      <c r="C785" s="44"/>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spans="1:26" ht="12.75" customHeight="1" x14ac:dyDescent="0.25">
      <c r="A786" s="21"/>
      <c r="B786" s="21"/>
      <c r="C786" s="44"/>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spans="1:26" ht="12.75" customHeight="1" x14ac:dyDescent="0.25">
      <c r="A787" s="21"/>
      <c r="B787" s="21"/>
      <c r="C787" s="44"/>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spans="1:26" ht="12.75" customHeight="1" x14ac:dyDescent="0.25">
      <c r="A788" s="21"/>
      <c r="B788" s="21"/>
      <c r="C788" s="44"/>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spans="1:26" ht="12.75" customHeight="1" x14ac:dyDescent="0.25">
      <c r="A789" s="21"/>
      <c r="B789" s="21"/>
      <c r="C789" s="44"/>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spans="1:26" ht="12.75" customHeight="1" x14ac:dyDescent="0.25">
      <c r="A790" s="21"/>
      <c r="B790" s="21"/>
      <c r="C790" s="44"/>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spans="1:26" ht="12.75" customHeight="1" x14ac:dyDescent="0.25">
      <c r="A791" s="21"/>
      <c r="B791" s="21"/>
      <c r="C791" s="44"/>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spans="1:26" ht="12.75" customHeight="1" x14ac:dyDescent="0.25">
      <c r="A792" s="21"/>
      <c r="B792" s="21"/>
      <c r="C792" s="44"/>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spans="1:26" ht="12.75" customHeight="1" x14ac:dyDescent="0.25">
      <c r="A793" s="21"/>
      <c r="B793" s="21"/>
      <c r="C793" s="44"/>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spans="1:26" ht="12.75" customHeight="1" x14ac:dyDescent="0.25">
      <c r="A794" s="21"/>
      <c r="B794" s="21"/>
      <c r="C794" s="44"/>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spans="1:26" ht="12.75" customHeight="1" x14ac:dyDescent="0.25">
      <c r="A795" s="21"/>
      <c r="B795" s="21"/>
      <c r="C795" s="44"/>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spans="1:26" ht="12.75" customHeight="1" x14ac:dyDescent="0.25">
      <c r="A796" s="21"/>
      <c r="B796" s="21"/>
      <c r="C796" s="44"/>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spans="1:26" ht="12.75" customHeight="1" x14ac:dyDescent="0.25">
      <c r="A797" s="21"/>
      <c r="B797" s="21"/>
      <c r="C797" s="44"/>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spans="1:26" ht="12.75" customHeight="1" x14ac:dyDescent="0.25">
      <c r="A798" s="21"/>
      <c r="B798" s="21"/>
      <c r="C798" s="44"/>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spans="1:26" ht="12.75" customHeight="1" x14ac:dyDescent="0.25">
      <c r="A799" s="21"/>
      <c r="B799" s="21"/>
      <c r="C799" s="44"/>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spans="1:26" ht="12.75" customHeight="1" x14ac:dyDescent="0.25">
      <c r="A800" s="21"/>
      <c r="B800" s="21"/>
      <c r="C800" s="44"/>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spans="1:26" ht="12.75" customHeight="1" x14ac:dyDescent="0.25">
      <c r="A801" s="21"/>
      <c r="B801" s="21"/>
      <c r="C801" s="44"/>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spans="1:26" ht="12.75" customHeight="1" x14ac:dyDescent="0.25">
      <c r="A802" s="21"/>
      <c r="B802" s="21"/>
      <c r="C802" s="44"/>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spans="1:26" ht="12.75" customHeight="1" x14ac:dyDescent="0.25">
      <c r="A803" s="21"/>
      <c r="B803" s="21"/>
      <c r="C803" s="44"/>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spans="1:26" ht="12.75" customHeight="1" x14ac:dyDescent="0.25">
      <c r="A804" s="21"/>
      <c r="B804" s="21"/>
      <c r="C804" s="44"/>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spans="1:26" ht="12.75" customHeight="1" x14ac:dyDescent="0.25">
      <c r="A805" s="21"/>
      <c r="B805" s="21"/>
      <c r="C805" s="44"/>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spans="1:26" ht="12.75" customHeight="1" x14ac:dyDescent="0.25">
      <c r="A806" s="21"/>
      <c r="B806" s="21"/>
      <c r="C806" s="44"/>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spans="1:26" ht="12.75" customHeight="1" x14ac:dyDescent="0.25">
      <c r="A807" s="21"/>
      <c r="B807" s="21"/>
      <c r="C807" s="44"/>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spans="1:26" ht="12.75" customHeight="1" x14ac:dyDescent="0.25">
      <c r="A808" s="21"/>
      <c r="B808" s="21"/>
      <c r="C808" s="44"/>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spans="1:26" ht="12.75" customHeight="1" x14ac:dyDescent="0.25">
      <c r="A809" s="21"/>
      <c r="B809" s="21"/>
      <c r="C809" s="44"/>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spans="1:26" ht="12.75" customHeight="1" x14ac:dyDescent="0.25">
      <c r="A810" s="21"/>
      <c r="B810" s="21"/>
      <c r="C810" s="44"/>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spans="1:26" ht="12.75" customHeight="1" x14ac:dyDescent="0.25">
      <c r="A811" s="21"/>
      <c r="B811" s="21"/>
      <c r="C811" s="44"/>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spans="1:26" ht="12.75" customHeight="1" x14ac:dyDescent="0.25">
      <c r="A812" s="21"/>
      <c r="B812" s="21"/>
      <c r="C812" s="44"/>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spans="1:26" ht="12.75" customHeight="1" x14ac:dyDescent="0.25">
      <c r="A813" s="21"/>
      <c r="B813" s="21"/>
      <c r="C813" s="44"/>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spans="1:26" ht="12.75" customHeight="1" x14ac:dyDescent="0.25">
      <c r="A814" s="21"/>
      <c r="B814" s="21"/>
      <c r="C814" s="44"/>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spans="1:26" ht="12.75" customHeight="1" x14ac:dyDescent="0.25">
      <c r="A815" s="21"/>
      <c r="B815" s="21"/>
      <c r="C815" s="44"/>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spans="1:26" ht="12.75" customHeight="1" x14ac:dyDescent="0.25">
      <c r="A816" s="21"/>
      <c r="B816" s="21"/>
      <c r="C816" s="44"/>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spans="1:26" ht="12.75" customHeight="1" x14ac:dyDescent="0.25">
      <c r="A817" s="21"/>
      <c r="B817" s="21"/>
      <c r="C817" s="44"/>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spans="1:26" ht="12.75" customHeight="1" x14ac:dyDescent="0.25">
      <c r="A818" s="21"/>
      <c r="B818" s="21"/>
      <c r="C818" s="44"/>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spans="1:26" ht="12.75" customHeight="1" x14ac:dyDescent="0.25">
      <c r="A819" s="21"/>
      <c r="B819" s="21"/>
      <c r="C819" s="44"/>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spans="1:26" ht="12.75" customHeight="1" x14ac:dyDescent="0.25">
      <c r="A820" s="21"/>
      <c r="B820" s="21"/>
      <c r="C820" s="44"/>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spans="1:26" ht="12.75" customHeight="1" x14ac:dyDescent="0.25">
      <c r="A821" s="21"/>
      <c r="B821" s="21"/>
      <c r="C821" s="44"/>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spans="1:26" ht="12.75" customHeight="1" x14ac:dyDescent="0.25">
      <c r="A822" s="21"/>
      <c r="B822" s="21"/>
      <c r="C822" s="44"/>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spans="1:26" ht="12.75" customHeight="1" x14ac:dyDescent="0.25">
      <c r="A823" s="21"/>
      <c r="B823" s="21"/>
      <c r="C823" s="44"/>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spans="1:26" ht="12.75" customHeight="1" x14ac:dyDescent="0.25">
      <c r="A824" s="21"/>
      <c r="B824" s="21"/>
      <c r="C824" s="44"/>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spans="1:26" ht="12.75" customHeight="1" x14ac:dyDescent="0.25">
      <c r="A825" s="21"/>
      <c r="B825" s="21"/>
      <c r="C825" s="44"/>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spans="1:26" ht="12.75" customHeight="1" x14ac:dyDescent="0.25">
      <c r="A826" s="21"/>
      <c r="B826" s="21"/>
      <c r="C826" s="44"/>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spans="1:26" ht="12.75" customHeight="1" x14ac:dyDescent="0.25">
      <c r="A827" s="21"/>
      <c r="B827" s="21"/>
      <c r="C827" s="44"/>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spans="1:26" ht="12.75" customHeight="1" x14ac:dyDescent="0.25">
      <c r="A828" s="21"/>
      <c r="B828" s="21"/>
      <c r="C828" s="44"/>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spans="1:26" ht="12.75" customHeight="1" x14ac:dyDescent="0.25">
      <c r="A829" s="21"/>
      <c r="B829" s="21"/>
      <c r="C829" s="44"/>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spans="1:26" ht="12.75" customHeight="1" x14ac:dyDescent="0.25">
      <c r="A830" s="21"/>
      <c r="B830" s="21"/>
      <c r="C830" s="44"/>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spans="1:26" ht="12.75" customHeight="1" x14ac:dyDescent="0.25">
      <c r="A831" s="21"/>
      <c r="B831" s="21"/>
      <c r="C831" s="44"/>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spans="1:26" ht="12.75" customHeight="1" x14ac:dyDescent="0.25">
      <c r="A832" s="21"/>
      <c r="B832" s="21"/>
      <c r="C832" s="44"/>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spans="1:26" ht="12.75" customHeight="1" x14ac:dyDescent="0.25">
      <c r="A833" s="21"/>
      <c r="B833" s="21"/>
      <c r="C833" s="44"/>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spans="1:26" ht="12.75" customHeight="1" x14ac:dyDescent="0.25">
      <c r="A834" s="21"/>
      <c r="B834" s="21"/>
      <c r="C834" s="44"/>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spans="1:26" ht="12.75" customHeight="1" x14ac:dyDescent="0.25">
      <c r="A835" s="21"/>
      <c r="B835" s="21"/>
      <c r="C835" s="44"/>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spans="1:26" ht="12.75" customHeight="1" x14ac:dyDescent="0.25">
      <c r="A836" s="21"/>
      <c r="B836" s="21"/>
      <c r="C836" s="44"/>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spans="1:26" ht="12.75" customHeight="1" x14ac:dyDescent="0.25">
      <c r="A837" s="21"/>
      <c r="B837" s="21"/>
      <c r="C837" s="44"/>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spans="1:26" ht="12.75" customHeight="1" x14ac:dyDescent="0.25">
      <c r="A838" s="21"/>
      <c r="B838" s="21"/>
      <c r="C838" s="44"/>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spans="1:26" ht="12.75" customHeight="1" x14ac:dyDescent="0.25">
      <c r="A839" s="21"/>
      <c r="B839" s="21"/>
      <c r="C839" s="44"/>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spans="1:26" ht="12.75" customHeight="1" x14ac:dyDescent="0.25">
      <c r="A840" s="21"/>
      <c r="B840" s="21"/>
      <c r="C840" s="44"/>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spans="1:26" ht="12.75" customHeight="1" x14ac:dyDescent="0.25">
      <c r="A841" s="21"/>
      <c r="B841" s="21"/>
      <c r="C841" s="44"/>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spans="1:26" ht="12.75" customHeight="1" x14ac:dyDescent="0.25">
      <c r="A842" s="21"/>
      <c r="B842" s="21"/>
      <c r="C842" s="44"/>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spans="1:26" ht="12.75" customHeight="1" x14ac:dyDescent="0.25">
      <c r="A843" s="21"/>
      <c r="B843" s="21"/>
      <c r="C843" s="44"/>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spans="1:26" ht="12.75" customHeight="1" x14ac:dyDescent="0.25">
      <c r="A844" s="21"/>
      <c r="B844" s="21"/>
      <c r="C844" s="44"/>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spans="1:26" ht="12.75" customHeight="1" x14ac:dyDescent="0.25">
      <c r="A845" s="21"/>
      <c r="B845" s="21"/>
      <c r="C845" s="44"/>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spans="1:26" ht="12.75" customHeight="1" x14ac:dyDescent="0.25">
      <c r="A846" s="21"/>
      <c r="B846" s="21"/>
      <c r="C846" s="44"/>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spans="1:26" ht="12.75" customHeight="1" x14ac:dyDescent="0.25">
      <c r="A847" s="21"/>
      <c r="B847" s="21"/>
      <c r="C847" s="44"/>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spans="1:26" ht="12.75" customHeight="1" x14ac:dyDescent="0.25">
      <c r="A848" s="21"/>
      <c r="B848" s="21"/>
      <c r="C848" s="44"/>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spans="1:26" ht="12.75" customHeight="1" x14ac:dyDescent="0.25">
      <c r="A849" s="21"/>
      <c r="B849" s="21"/>
      <c r="C849" s="44"/>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spans="1:26" ht="12.75" customHeight="1" x14ac:dyDescent="0.25">
      <c r="A850" s="21"/>
      <c r="B850" s="21"/>
      <c r="C850" s="44"/>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spans="1:26" ht="12.75" customHeight="1" x14ac:dyDescent="0.25">
      <c r="A851" s="21"/>
      <c r="B851" s="21"/>
      <c r="C851" s="44"/>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spans="1:26" ht="12.75" customHeight="1" x14ac:dyDescent="0.25">
      <c r="A852" s="21"/>
      <c r="B852" s="21"/>
      <c r="C852" s="44"/>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spans="1:26" ht="12.75" customHeight="1" x14ac:dyDescent="0.25">
      <c r="A853" s="21"/>
      <c r="B853" s="21"/>
      <c r="C853" s="44"/>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spans="1:26" ht="12.75" customHeight="1" x14ac:dyDescent="0.25">
      <c r="A854" s="21"/>
      <c r="B854" s="21"/>
      <c r="C854" s="44"/>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spans="1:26" ht="12.75" customHeight="1" x14ac:dyDescent="0.25">
      <c r="A855" s="21"/>
      <c r="B855" s="21"/>
      <c r="C855" s="44"/>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spans="1:26" ht="12.75" customHeight="1" x14ac:dyDescent="0.25">
      <c r="A856" s="21"/>
      <c r="B856" s="21"/>
      <c r="C856" s="44"/>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spans="1:26" ht="12.75" customHeight="1" x14ac:dyDescent="0.25">
      <c r="A857" s="21"/>
      <c r="B857" s="21"/>
      <c r="C857" s="44"/>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spans="1:26" ht="12.75" customHeight="1" x14ac:dyDescent="0.25">
      <c r="A858" s="21"/>
      <c r="B858" s="21"/>
      <c r="C858" s="44"/>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spans="1:26" ht="12.75" customHeight="1" x14ac:dyDescent="0.25">
      <c r="A859" s="21"/>
      <c r="B859" s="21"/>
      <c r="C859" s="44"/>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spans="1:26" ht="12.75" customHeight="1" x14ac:dyDescent="0.25">
      <c r="A860" s="21"/>
      <c r="B860" s="21"/>
      <c r="C860" s="44"/>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spans="1:26" ht="12.75" customHeight="1" x14ac:dyDescent="0.25">
      <c r="A861" s="21"/>
      <c r="B861" s="21"/>
      <c r="C861" s="44"/>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spans="1:26" ht="12.75" customHeight="1" x14ac:dyDescent="0.25">
      <c r="A862" s="21"/>
      <c r="B862" s="21"/>
      <c r="C862" s="44"/>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spans="1:26" ht="12.75" customHeight="1" x14ac:dyDescent="0.25">
      <c r="A863" s="21"/>
      <c r="B863" s="21"/>
      <c r="C863" s="44"/>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spans="1:26" ht="12.75" customHeight="1" x14ac:dyDescent="0.25">
      <c r="A864" s="21"/>
      <c r="B864" s="21"/>
      <c r="C864" s="44"/>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spans="1:26" ht="12.75" customHeight="1" x14ac:dyDescent="0.25">
      <c r="A865" s="21"/>
      <c r="B865" s="21"/>
      <c r="C865" s="44"/>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spans="1:26" ht="12.75" customHeight="1" x14ac:dyDescent="0.25">
      <c r="A866" s="21"/>
      <c r="B866" s="21"/>
      <c r="C866" s="44"/>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spans="1:26" ht="12.75" customHeight="1" x14ac:dyDescent="0.25">
      <c r="A867" s="21"/>
      <c r="B867" s="21"/>
      <c r="C867" s="44"/>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spans="1:26" ht="12.75" customHeight="1" x14ac:dyDescent="0.25">
      <c r="A868" s="21"/>
      <c r="B868" s="21"/>
      <c r="C868" s="44"/>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spans="1:26" ht="12.75" customHeight="1" x14ac:dyDescent="0.25">
      <c r="A869" s="21"/>
      <c r="B869" s="21"/>
      <c r="C869" s="44"/>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spans="1:26" ht="12.75" customHeight="1" x14ac:dyDescent="0.25">
      <c r="A870" s="21"/>
      <c r="B870" s="21"/>
      <c r="C870" s="44"/>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spans="1:26" ht="12.75" customHeight="1" x14ac:dyDescent="0.25">
      <c r="A871" s="21"/>
      <c r="B871" s="21"/>
      <c r="C871" s="44"/>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spans="1:26" ht="12.75" customHeight="1" x14ac:dyDescent="0.25">
      <c r="A872" s="21"/>
      <c r="B872" s="21"/>
      <c r="C872" s="44"/>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spans="1:26" ht="12.75" customHeight="1" x14ac:dyDescent="0.25">
      <c r="A873" s="21"/>
      <c r="B873" s="21"/>
      <c r="C873" s="44"/>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spans="1:26" ht="12.75" customHeight="1" x14ac:dyDescent="0.25">
      <c r="A874" s="21"/>
      <c r="B874" s="21"/>
      <c r="C874" s="44"/>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spans="1:26" ht="12.75" customHeight="1" x14ac:dyDescent="0.25">
      <c r="A875" s="21"/>
      <c r="B875" s="21"/>
      <c r="C875" s="44"/>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spans="1:26" ht="12.75" customHeight="1" x14ac:dyDescent="0.25">
      <c r="A876" s="21"/>
      <c r="B876" s="21"/>
      <c r="C876" s="44"/>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spans="1:26" ht="12.75" customHeight="1" x14ac:dyDescent="0.25">
      <c r="A877" s="21"/>
      <c r="B877" s="21"/>
      <c r="C877" s="44"/>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spans="1:26" ht="12.75" customHeight="1" x14ac:dyDescent="0.25">
      <c r="A878" s="21"/>
      <c r="B878" s="21"/>
      <c r="C878" s="44"/>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spans="1:26" ht="12.75" customHeight="1" x14ac:dyDescent="0.25">
      <c r="A879" s="21"/>
      <c r="B879" s="21"/>
      <c r="C879" s="44"/>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spans="1:26" ht="12.75" customHeight="1" x14ac:dyDescent="0.25">
      <c r="A880" s="21"/>
      <c r="B880" s="21"/>
      <c r="C880" s="44"/>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spans="1:26" ht="12.75" customHeight="1" x14ac:dyDescent="0.25">
      <c r="A881" s="21"/>
      <c r="B881" s="21"/>
      <c r="C881" s="44"/>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spans="1:26" ht="12.75" customHeight="1" x14ac:dyDescent="0.25">
      <c r="A882" s="21"/>
      <c r="B882" s="21"/>
      <c r="C882" s="44"/>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spans="1:26" ht="12.75" customHeight="1" x14ac:dyDescent="0.25">
      <c r="A883" s="21"/>
      <c r="B883" s="21"/>
      <c r="C883" s="44"/>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spans="1:26" ht="12.75" customHeight="1" x14ac:dyDescent="0.25">
      <c r="A884" s="21"/>
      <c r="B884" s="21"/>
      <c r="C884" s="44"/>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spans="1:26" ht="12.75" customHeight="1" x14ac:dyDescent="0.25">
      <c r="A885" s="21"/>
      <c r="B885" s="21"/>
      <c r="C885" s="44"/>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spans="1:26" ht="12.75" customHeight="1" x14ac:dyDescent="0.25">
      <c r="A886" s="21"/>
      <c r="B886" s="21"/>
      <c r="C886" s="44"/>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spans="1:26" ht="12.75" customHeight="1" x14ac:dyDescent="0.25">
      <c r="A887" s="21"/>
      <c r="B887" s="21"/>
      <c r="C887" s="44"/>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spans="1:26" ht="12.75" customHeight="1" x14ac:dyDescent="0.25">
      <c r="A888" s="21"/>
      <c r="B888" s="21"/>
      <c r="C888" s="44"/>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spans="1:26" ht="12.75" customHeight="1" x14ac:dyDescent="0.25">
      <c r="A889" s="21"/>
      <c r="B889" s="21"/>
      <c r="C889" s="44"/>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spans="1:26" ht="12.75" customHeight="1" x14ac:dyDescent="0.25">
      <c r="A890" s="21"/>
      <c r="B890" s="21"/>
      <c r="C890" s="44"/>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spans="1:26" ht="12.75" customHeight="1" x14ac:dyDescent="0.25">
      <c r="A891" s="21"/>
      <c r="B891" s="21"/>
      <c r="C891" s="44"/>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spans="1:26" ht="12.75" customHeight="1" x14ac:dyDescent="0.25">
      <c r="A892" s="21"/>
      <c r="B892" s="21"/>
      <c r="C892" s="44"/>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spans="1:26" ht="12.75" customHeight="1" x14ac:dyDescent="0.25">
      <c r="A893" s="21"/>
      <c r="B893" s="21"/>
      <c r="C893" s="44"/>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spans="1:26" ht="12.75" customHeight="1" x14ac:dyDescent="0.25">
      <c r="A894" s="21"/>
      <c r="B894" s="21"/>
      <c r="C894" s="44"/>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spans="1:26" ht="12.75" customHeight="1" x14ac:dyDescent="0.25">
      <c r="A895" s="21"/>
      <c r="B895" s="21"/>
      <c r="C895" s="44"/>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spans="1:26" ht="12.75" customHeight="1" x14ac:dyDescent="0.25">
      <c r="A896" s="21"/>
      <c r="B896" s="21"/>
      <c r="C896" s="44"/>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spans="1:26" ht="12.75" customHeight="1" x14ac:dyDescent="0.25">
      <c r="A897" s="21"/>
      <c r="B897" s="21"/>
      <c r="C897" s="44"/>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spans="1:26" ht="12.75" customHeight="1" x14ac:dyDescent="0.25">
      <c r="A898" s="21"/>
      <c r="B898" s="21"/>
      <c r="C898" s="44"/>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spans="1:26" ht="12.75" customHeight="1" x14ac:dyDescent="0.25">
      <c r="A899" s="21"/>
      <c r="B899" s="21"/>
      <c r="C899" s="44"/>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spans="1:26" ht="12.75" customHeight="1" x14ac:dyDescent="0.25">
      <c r="A900" s="21"/>
      <c r="B900" s="21"/>
      <c r="C900" s="44"/>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spans="1:26" ht="12.75" customHeight="1" x14ac:dyDescent="0.25">
      <c r="A901" s="21"/>
      <c r="B901" s="21"/>
      <c r="C901" s="44"/>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spans="1:26" ht="12.75" customHeight="1" x14ac:dyDescent="0.25">
      <c r="A902" s="21"/>
      <c r="B902" s="21"/>
      <c r="C902" s="44"/>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spans="1:26" ht="12.75" customHeight="1" x14ac:dyDescent="0.25">
      <c r="A903" s="21"/>
      <c r="B903" s="21"/>
      <c r="C903" s="44"/>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spans="1:26" ht="12.75" customHeight="1" x14ac:dyDescent="0.25">
      <c r="A904" s="21"/>
      <c r="B904" s="21"/>
      <c r="C904" s="44"/>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spans="1:26" ht="12.75" customHeight="1" x14ac:dyDescent="0.25">
      <c r="A905" s="21"/>
      <c r="B905" s="21"/>
      <c r="C905" s="44"/>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spans="1:26" ht="12.75" customHeight="1" x14ac:dyDescent="0.25">
      <c r="A906" s="21"/>
      <c r="B906" s="21"/>
      <c r="C906" s="44"/>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spans="1:26" ht="12.75" customHeight="1" x14ac:dyDescent="0.25">
      <c r="A907" s="21"/>
      <c r="B907" s="21"/>
      <c r="C907" s="44"/>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spans="1:26" ht="12.75" customHeight="1" x14ac:dyDescent="0.25">
      <c r="A908" s="21"/>
      <c r="B908" s="21"/>
      <c r="C908" s="44"/>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spans="1:26" ht="12.75" customHeight="1" x14ac:dyDescent="0.25">
      <c r="A909" s="21"/>
      <c r="B909" s="21"/>
      <c r="C909" s="44"/>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spans="1:26" ht="12.75" customHeight="1" x14ac:dyDescent="0.25">
      <c r="A910" s="21"/>
      <c r="B910" s="21"/>
      <c r="C910" s="44"/>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spans="1:26" ht="12.75" customHeight="1" x14ac:dyDescent="0.25">
      <c r="A911" s="21"/>
      <c r="B911" s="21"/>
      <c r="C911" s="44"/>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spans="1:26" ht="12.75" customHeight="1" x14ac:dyDescent="0.25">
      <c r="A912" s="21"/>
      <c r="B912" s="21"/>
      <c r="C912" s="44"/>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spans="1:26" ht="12.75" customHeight="1" x14ac:dyDescent="0.25">
      <c r="A913" s="21"/>
      <c r="B913" s="21"/>
      <c r="C913" s="44"/>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spans="1:26" ht="12.75" customHeight="1" x14ac:dyDescent="0.25">
      <c r="A914" s="21"/>
      <c r="B914" s="21"/>
      <c r="C914" s="44"/>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spans="1:26" ht="12.75" customHeight="1" x14ac:dyDescent="0.25">
      <c r="A915" s="21"/>
      <c r="B915" s="21"/>
      <c r="C915" s="44"/>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spans="1:26" ht="12.75" customHeight="1" x14ac:dyDescent="0.25">
      <c r="A916" s="21"/>
      <c r="B916" s="21"/>
      <c r="C916" s="44"/>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spans="1:26" ht="12.75" customHeight="1" x14ac:dyDescent="0.25">
      <c r="A917" s="21"/>
      <c r="B917" s="21"/>
      <c r="C917" s="44"/>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spans="1:26" ht="12.75" customHeight="1" x14ac:dyDescent="0.25">
      <c r="A918" s="21"/>
      <c r="B918" s="21"/>
      <c r="C918" s="44"/>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spans="1:26" ht="12.75" customHeight="1" x14ac:dyDescent="0.25">
      <c r="A919" s="21"/>
      <c r="B919" s="21"/>
      <c r="C919" s="44"/>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spans="1:26" ht="12.75" customHeight="1" x14ac:dyDescent="0.25">
      <c r="A920" s="21"/>
      <c r="B920" s="21"/>
      <c r="C920" s="44"/>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spans="1:26" ht="12.75" customHeight="1" x14ac:dyDescent="0.25">
      <c r="A921" s="21"/>
      <c r="B921" s="21"/>
      <c r="C921" s="44"/>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spans="1:26" ht="12.75" customHeight="1" x14ac:dyDescent="0.25">
      <c r="A922" s="21"/>
      <c r="B922" s="21"/>
      <c r="C922" s="44"/>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spans="1:26" ht="12.75" customHeight="1" x14ac:dyDescent="0.25">
      <c r="A923" s="21"/>
      <c r="B923" s="21"/>
      <c r="C923" s="44"/>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spans="1:26" ht="12.75" customHeight="1" x14ac:dyDescent="0.25">
      <c r="A924" s="21"/>
      <c r="B924" s="21"/>
      <c r="C924" s="44"/>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spans="1:26" ht="12.75" customHeight="1" x14ac:dyDescent="0.25">
      <c r="A925" s="21"/>
      <c r="B925" s="21"/>
      <c r="C925" s="44"/>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spans="1:26" ht="12.75" customHeight="1" x14ac:dyDescent="0.25">
      <c r="A926" s="21"/>
      <c r="B926" s="21"/>
      <c r="C926" s="44"/>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spans="1:26" ht="12.75" customHeight="1" x14ac:dyDescent="0.25">
      <c r="A927" s="21"/>
      <c r="B927" s="21"/>
      <c r="C927" s="44"/>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spans="1:26" ht="12.75" customHeight="1" x14ac:dyDescent="0.25">
      <c r="A928" s="21"/>
      <c r="B928" s="21"/>
      <c r="C928" s="44"/>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spans="1:26" ht="12.75" customHeight="1" x14ac:dyDescent="0.25">
      <c r="A929" s="21"/>
      <c r="B929" s="21"/>
      <c r="C929" s="44"/>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spans="1:26" ht="12.75" customHeight="1" x14ac:dyDescent="0.25">
      <c r="A930" s="21"/>
      <c r="B930" s="21"/>
      <c r="C930" s="44"/>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spans="1:26" ht="12.75" customHeight="1" x14ac:dyDescent="0.25">
      <c r="A931" s="21"/>
      <c r="B931" s="21"/>
      <c r="C931" s="44"/>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spans="1:26" ht="12.75" customHeight="1" x14ac:dyDescent="0.25">
      <c r="A932" s="21"/>
      <c r="B932" s="21"/>
      <c r="C932" s="44"/>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spans="1:26" ht="12.75" customHeight="1" x14ac:dyDescent="0.25">
      <c r="A933" s="21"/>
      <c r="B933" s="21"/>
      <c r="C933" s="44"/>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spans="1:26" ht="12.75" customHeight="1" x14ac:dyDescent="0.25">
      <c r="A934" s="21"/>
      <c r="B934" s="21"/>
      <c r="C934" s="44"/>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spans="1:26" ht="12.75" customHeight="1" x14ac:dyDescent="0.25">
      <c r="A935" s="21"/>
      <c r="B935" s="21"/>
      <c r="C935" s="44"/>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spans="1:26" ht="12.75" customHeight="1" x14ac:dyDescent="0.25">
      <c r="A936" s="21"/>
      <c r="B936" s="21"/>
      <c r="C936" s="44"/>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spans="1:26" ht="12.75" customHeight="1" x14ac:dyDescent="0.25">
      <c r="A937" s="21"/>
      <c r="B937" s="21"/>
      <c r="C937" s="44"/>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spans="1:26" ht="12.75" customHeight="1" x14ac:dyDescent="0.25">
      <c r="A938" s="21"/>
      <c r="B938" s="21"/>
      <c r="C938" s="44"/>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spans="1:26" ht="12.75" customHeight="1" x14ac:dyDescent="0.25">
      <c r="A939" s="21"/>
      <c r="B939" s="21"/>
      <c r="C939" s="44"/>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spans="1:26" ht="12.75" customHeight="1" x14ac:dyDescent="0.25">
      <c r="A940" s="21"/>
      <c r="B940" s="21"/>
      <c r="C940" s="44"/>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spans="1:26" ht="12.75" customHeight="1" x14ac:dyDescent="0.25">
      <c r="A941" s="21"/>
      <c r="B941" s="21"/>
      <c r="C941" s="44"/>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spans="1:26" ht="12.75" customHeight="1" x14ac:dyDescent="0.25">
      <c r="A942" s="21"/>
      <c r="B942" s="21"/>
      <c r="C942" s="44"/>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spans="1:26" ht="12.75" customHeight="1" x14ac:dyDescent="0.25">
      <c r="A943" s="21"/>
      <c r="B943" s="21"/>
      <c r="C943" s="44"/>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spans="1:26" ht="12.75" customHeight="1" x14ac:dyDescent="0.25">
      <c r="A944" s="21"/>
      <c r="B944" s="21"/>
      <c r="C944" s="44"/>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spans="1:26" ht="12.75" customHeight="1" x14ac:dyDescent="0.25">
      <c r="A945" s="21"/>
      <c r="B945" s="21"/>
      <c r="C945" s="44"/>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spans="1:26" ht="12.75" customHeight="1" x14ac:dyDescent="0.25">
      <c r="A946" s="21"/>
      <c r="B946" s="21"/>
      <c r="C946" s="44"/>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spans="1:26" ht="12.75" customHeight="1" x14ac:dyDescent="0.25">
      <c r="A947" s="21"/>
      <c r="B947" s="21"/>
      <c r="C947" s="44"/>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spans="1:26" ht="12.75" customHeight="1" x14ac:dyDescent="0.25">
      <c r="A948" s="21"/>
      <c r="B948" s="21"/>
      <c r="C948" s="44"/>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spans="1:26" ht="12.75" customHeight="1" x14ac:dyDescent="0.25">
      <c r="A949" s="21"/>
      <c r="B949" s="21"/>
      <c r="C949" s="44"/>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spans="1:26" ht="12.75" customHeight="1" x14ac:dyDescent="0.25">
      <c r="A950" s="21"/>
      <c r="B950" s="21"/>
      <c r="C950" s="44"/>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spans="1:26" ht="12.75" customHeight="1" x14ac:dyDescent="0.25">
      <c r="A951" s="21"/>
      <c r="B951" s="21"/>
      <c r="C951" s="44"/>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spans="1:26" ht="12.75" customHeight="1" x14ac:dyDescent="0.25">
      <c r="A952" s="21"/>
      <c r="B952" s="21"/>
      <c r="C952" s="44"/>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spans="1:26" ht="12.75" customHeight="1" x14ac:dyDescent="0.25">
      <c r="A953" s="21"/>
      <c r="B953" s="21"/>
      <c r="C953" s="44"/>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spans="1:26" ht="12.75" customHeight="1" x14ac:dyDescent="0.25">
      <c r="A954" s="21"/>
      <c r="B954" s="21"/>
      <c r="C954" s="44"/>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spans="1:26" ht="12.75" customHeight="1" x14ac:dyDescent="0.25">
      <c r="A955" s="21"/>
      <c r="B955" s="21"/>
      <c r="C955" s="44"/>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spans="1:26" ht="12.75" customHeight="1" x14ac:dyDescent="0.25">
      <c r="A956" s="21"/>
      <c r="B956" s="21"/>
      <c r="C956" s="44"/>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spans="1:26" ht="12.75" customHeight="1" x14ac:dyDescent="0.25">
      <c r="A957" s="21"/>
      <c r="B957" s="21"/>
      <c r="C957" s="44"/>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spans="1:26" ht="12.75" customHeight="1" x14ac:dyDescent="0.25">
      <c r="A958" s="21"/>
      <c r="B958" s="21"/>
      <c r="C958" s="44"/>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spans="1:26" ht="12.75" customHeight="1" x14ac:dyDescent="0.25">
      <c r="A959" s="21"/>
      <c r="B959" s="21"/>
      <c r="C959" s="44"/>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spans="1:26" ht="12.75" customHeight="1" x14ac:dyDescent="0.25">
      <c r="A960" s="21"/>
      <c r="B960" s="21"/>
      <c r="C960" s="44"/>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spans="1:26" ht="12.75" customHeight="1" x14ac:dyDescent="0.25">
      <c r="A961" s="21"/>
      <c r="B961" s="21"/>
      <c r="C961" s="44"/>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spans="1:26" ht="12.75" customHeight="1" x14ac:dyDescent="0.25">
      <c r="A962" s="21"/>
      <c r="B962" s="21"/>
      <c r="C962" s="44"/>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spans="1:26" ht="12.75" customHeight="1" x14ac:dyDescent="0.25">
      <c r="A963" s="21"/>
      <c r="B963" s="21"/>
      <c r="C963" s="44"/>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spans="1:26" ht="12.75" customHeight="1" x14ac:dyDescent="0.25">
      <c r="A964" s="21"/>
      <c r="B964" s="21"/>
      <c r="C964" s="44"/>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spans="1:26" ht="12.75" customHeight="1" x14ac:dyDescent="0.25">
      <c r="A965" s="21"/>
      <c r="B965" s="21"/>
      <c r="C965" s="44"/>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spans="1:26" ht="12.75" customHeight="1" x14ac:dyDescent="0.25">
      <c r="A966" s="21"/>
      <c r="B966" s="21"/>
      <c r="C966" s="44"/>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spans="1:26" ht="12.75" customHeight="1" x14ac:dyDescent="0.25">
      <c r="A967" s="21"/>
      <c r="B967" s="21"/>
      <c r="C967" s="44"/>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spans="1:26" ht="12.75" customHeight="1" x14ac:dyDescent="0.25">
      <c r="A968" s="21"/>
      <c r="B968" s="21"/>
      <c r="C968" s="44"/>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spans="1:26" ht="12.75" customHeight="1" x14ac:dyDescent="0.25">
      <c r="A969" s="21"/>
      <c r="B969" s="21"/>
      <c r="C969" s="44"/>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spans="1:26" ht="12.75" customHeight="1" x14ac:dyDescent="0.25">
      <c r="A970" s="21"/>
      <c r="B970" s="21"/>
      <c r="C970" s="44"/>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spans="1:26" ht="12.75" customHeight="1" x14ac:dyDescent="0.25">
      <c r="A971" s="21"/>
      <c r="B971" s="21"/>
      <c r="C971" s="44"/>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spans="1:26" ht="12.75" customHeight="1" x14ac:dyDescent="0.25">
      <c r="A972" s="21"/>
      <c r="B972" s="21"/>
      <c r="C972" s="44"/>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spans="1:26" ht="12.75" customHeight="1" x14ac:dyDescent="0.25">
      <c r="A973" s="21"/>
      <c r="B973" s="21"/>
      <c r="C973" s="44"/>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spans="1:26" ht="12.75" customHeight="1" x14ac:dyDescent="0.25">
      <c r="A974" s="21"/>
      <c r="B974" s="21"/>
      <c r="C974" s="44"/>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spans="1:26" ht="12.75" customHeight="1" x14ac:dyDescent="0.25">
      <c r="A975" s="21"/>
      <c r="B975" s="21"/>
      <c r="C975" s="44"/>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spans="1:26" ht="12.75" customHeight="1" x14ac:dyDescent="0.25">
      <c r="A976" s="21"/>
      <c r="B976" s="21"/>
      <c r="C976" s="44"/>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spans="1:26" ht="12.75" customHeight="1" x14ac:dyDescent="0.25">
      <c r="A977" s="21"/>
      <c r="B977" s="21"/>
      <c r="C977" s="44"/>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spans="1:26" ht="12.75" customHeight="1" x14ac:dyDescent="0.25">
      <c r="A978" s="21"/>
      <c r="B978" s="21"/>
      <c r="C978" s="44"/>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spans="1:26" ht="12.75" customHeight="1" x14ac:dyDescent="0.25">
      <c r="A979" s="21"/>
      <c r="B979" s="21"/>
      <c r="C979" s="44"/>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spans="1:26" ht="12.75" customHeight="1" x14ac:dyDescent="0.25">
      <c r="A980" s="21"/>
      <c r="B980" s="21"/>
      <c r="C980" s="44"/>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spans="1:26" ht="12.75" customHeight="1" x14ac:dyDescent="0.25">
      <c r="A981" s="21"/>
      <c r="B981" s="21"/>
      <c r="C981" s="44"/>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spans="1:26" ht="12.75" customHeight="1" x14ac:dyDescent="0.25">
      <c r="A982" s="21"/>
      <c r="B982" s="21"/>
      <c r="C982" s="44"/>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spans="1:26" ht="12.75" customHeight="1" x14ac:dyDescent="0.25">
      <c r="A983" s="21"/>
      <c r="B983" s="21"/>
      <c r="C983" s="44"/>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spans="1:26" ht="12.75" customHeight="1" x14ac:dyDescent="0.25">
      <c r="A984" s="21"/>
      <c r="B984" s="21"/>
      <c r="C984" s="44"/>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spans="1:26" ht="12.75" customHeight="1" x14ac:dyDescent="0.25">
      <c r="A985" s="21"/>
      <c r="B985" s="21"/>
      <c r="C985" s="44"/>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spans="1:26" ht="12.75" customHeight="1" x14ac:dyDescent="0.25">
      <c r="A986" s="21"/>
      <c r="B986" s="21"/>
      <c r="C986" s="44"/>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spans="1:26" ht="12.75" customHeight="1" x14ac:dyDescent="0.25">
      <c r="A987" s="21"/>
      <c r="B987" s="21"/>
      <c r="C987" s="44"/>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spans="1:26" ht="12.75" customHeight="1" x14ac:dyDescent="0.25">
      <c r="A988" s="21"/>
      <c r="B988" s="21"/>
      <c r="C988" s="44"/>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spans="1:26" ht="12.75" customHeight="1" x14ac:dyDescent="0.25">
      <c r="A989" s="21"/>
      <c r="B989" s="21"/>
      <c r="C989" s="44"/>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spans="1:26" ht="12.75" customHeight="1" x14ac:dyDescent="0.25">
      <c r="A990" s="21"/>
      <c r="B990" s="21"/>
      <c r="C990" s="44"/>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spans="1:26" ht="12.75" customHeight="1" x14ac:dyDescent="0.25">
      <c r="A991" s="21"/>
      <c r="B991" s="21"/>
      <c r="C991" s="44"/>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spans="1:26" ht="12.75" customHeight="1" x14ac:dyDescent="0.25">
      <c r="A992" s="21"/>
      <c r="B992" s="21"/>
      <c r="C992" s="44"/>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spans="1:26" ht="12.75" customHeight="1" x14ac:dyDescent="0.25">
      <c r="A993" s="21"/>
      <c r="B993" s="21"/>
      <c r="C993" s="44"/>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spans="1:26" ht="12.75" customHeight="1" x14ac:dyDescent="0.25">
      <c r="A994" s="21"/>
      <c r="B994" s="21"/>
      <c r="C994" s="44"/>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spans="1:26" ht="12.75" customHeight="1" x14ac:dyDescent="0.25">
      <c r="A995" s="21"/>
      <c r="B995" s="21"/>
      <c r="C995" s="44"/>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spans="1:26" ht="12.75" customHeight="1" x14ac:dyDescent="0.25">
      <c r="A996" s="21"/>
      <c r="B996" s="21"/>
      <c r="C996" s="44"/>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spans="1:26" ht="12.75" customHeight="1" x14ac:dyDescent="0.25">
      <c r="A997" s="21"/>
      <c r="B997" s="21"/>
      <c r="C997" s="44"/>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spans="1:26" ht="12.75" customHeight="1" x14ac:dyDescent="0.25">
      <c r="A998" s="21"/>
      <c r="B998" s="21"/>
      <c r="C998" s="44"/>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spans="1:26" ht="12.75" customHeight="1" x14ac:dyDescent="0.25">
      <c r="A999" s="21"/>
      <c r="B999" s="21"/>
      <c r="C999" s="44"/>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spans="1:26" ht="12.75" customHeight="1" x14ac:dyDescent="0.25">
      <c r="A1000" s="21"/>
      <c r="B1000" s="21"/>
      <c r="C1000" s="44"/>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5">
    <mergeCell ref="B33:D33"/>
    <mergeCell ref="B42:D42"/>
    <mergeCell ref="B36:D36"/>
    <mergeCell ref="B2:C2"/>
    <mergeCell ref="B37:D37"/>
    <mergeCell ref="B31:D31"/>
    <mergeCell ref="B41:D41"/>
    <mergeCell ref="B32:D32"/>
    <mergeCell ref="B35:D35"/>
    <mergeCell ref="B40:D40"/>
    <mergeCell ref="B30:D30"/>
    <mergeCell ref="B29:D29"/>
    <mergeCell ref="B39:D39"/>
    <mergeCell ref="B38:D38"/>
    <mergeCell ref="B34:D34"/>
  </mergeCells>
  <dataValidations count="1">
    <dataValidation type="decimal" showErrorMessage="1" sqref="C15:C26 C28" xr:uid="{00000000-0002-0000-1200-000000000000}">
      <formula1>0</formula1>
      <formula2>9999</formula2>
    </dataValidation>
  </dataValidations>
  <pageMargins left="0.28999999999999998" right="0.24" top="0.56000000000000005" bottom="0.49" header="0" footer="0"/>
  <pageSetup paperSize="9" orientation="landscape"/>
  <headerFooter>
    <oddHeader>&amp;C&amp;F &amp;R&amp;A</oddHeader>
    <oddFooter>&amp;LCommercial in Confidence &amp;F&amp;RPage: &amp;P of</oddFooter>
  </headerFooter>
  <drawing r:id="rId1"/>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7F7F7F"/>
  </sheetPr>
  <dimension ref="A1:Z1000"/>
  <sheetViews>
    <sheetView workbookViewId="0"/>
  </sheetViews>
  <sheetFormatPr defaultColWidth="12.6640625" defaultRowHeight="15" customHeight="1" x14ac:dyDescent="0.25"/>
  <cols>
    <col min="1" max="1" width="3.44140625" style="393" customWidth="1"/>
    <col min="2" max="2" width="25.44140625" style="393" customWidth="1"/>
    <col min="3" max="3" width="52.44140625" style="393" customWidth="1"/>
    <col min="4" max="4" width="2.33203125" style="393" customWidth="1"/>
    <col min="5" max="5" width="22.6640625" style="393" customWidth="1"/>
    <col min="6" max="6" width="48.44140625" style="393" customWidth="1"/>
    <col min="7" max="26" width="9.33203125" style="393" customWidth="1"/>
  </cols>
  <sheetData>
    <row r="1" spans="1:26" ht="19.5" customHeight="1" x14ac:dyDescent="0.25">
      <c r="A1" s="28"/>
      <c r="B1" s="446" t="s">
        <v>3570</v>
      </c>
      <c r="C1" s="431"/>
      <c r="D1" s="431"/>
      <c r="E1" s="431"/>
      <c r="F1" s="431"/>
      <c r="G1" s="28"/>
      <c r="H1" s="28"/>
      <c r="I1" s="28"/>
      <c r="J1" s="28"/>
      <c r="K1" s="28"/>
      <c r="L1" s="28"/>
      <c r="M1" s="28"/>
      <c r="N1" s="28"/>
      <c r="O1" s="28"/>
      <c r="P1" s="28"/>
      <c r="Q1" s="28"/>
      <c r="R1" s="28"/>
      <c r="S1" s="28"/>
      <c r="T1" s="28"/>
      <c r="U1" s="28"/>
      <c r="V1" s="28"/>
      <c r="W1" s="28"/>
      <c r="X1" s="28"/>
      <c r="Y1" s="28"/>
      <c r="Z1" s="28"/>
    </row>
    <row r="2" spans="1:26" ht="12.75" customHeight="1" x14ac:dyDescent="0.25">
      <c r="A2" s="28"/>
      <c r="B2" s="45" t="s">
        <v>3571</v>
      </c>
      <c r="C2" s="45" t="s">
        <v>3572</v>
      </c>
      <c r="D2" s="28"/>
      <c r="E2" s="45" t="s">
        <v>3573</v>
      </c>
      <c r="F2" s="45" t="s">
        <v>3572</v>
      </c>
      <c r="G2" s="28"/>
      <c r="H2" s="28"/>
      <c r="I2" s="28"/>
      <c r="J2" s="28"/>
      <c r="K2" s="28"/>
      <c r="L2" s="28"/>
      <c r="M2" s="28"/>
      <c r="N2" s="28"/>
      <c r="O2" s="28"/>
      <c r="P2" s="28"/>
      <c r="Q2" s="28"/>
      <c r="R2" s="28"/>
      <c r="S2" s="28"/>
      <c r="T2" s="28"/>
      <c r="U2" s="28"/>
      <c r="V2" s="28"/>
      <c r="W2" s="28"/>
      <c r="X2" s="28"/>
      <c r="Y2" s="28"/>
      <c r="Z2" s="28"/>
    </row>
    <row r="3" spans="1:26" ht="12.75" customHeight="1" x14ac:dyDescent="0.25">
      <c r="A3" s="28"/>
      <c r="B3" s="46" t="s">
        <v>3574</v>
      </c>
      <c r="C3" s="36" t="s">
        <v>3575</v>
      </c>
      <c r="D3" s="28"/>
      <c r="E3" s="46" t="s">
        <v>3576</v>
      </c>
      <c r="F3" s="46" t="s">
        <v>3577</v>
      </c>
      <c r="G3" s="28"/>
      <c r="H3" s="28"/>
      <c r="I3" s="28"/>
      <c r="J3" s="28"/>
      <c r="K3" s="28"/>
      <c r="L3" s="28"/>
      <c r="M3" s="28"/>
      <c r="N3" s="28"/>
      <c r="O3" s="28"/>
      <c r="P3" s="28"/>
      <c r="Q3" s="28"/>
      <c r="R3" s="28"/>
      <c r="S3" s="28"/>
      <c r="T3" s="28"/>
      <c r="U3" s="28"/>
      <c r="V3" s="28"/>
      <c r="W3" s="28"/>
      <c r="X3" s="28"/>
      <c r="Y3" s="28"/>
      <c r="Z3" s="28"/>
    </row>
    <row r="4" spans="1:26" ht="12.75" customHeight="1" x14ac:dyDescent="0.25">
      <c r="A4" s="28"/>
      <c r="B4" s="46" t="s">
        <v>3578</v>
      </c>
      <c r="C4" s="36" t="s">
        <v>3579</v>
      </c>
      <c r="D4" s="28"/>
      <c r="E4" s="46" t="s">
        <v>3580</v>
      </c>
      <c r="F4" s="46" t="s">
        <v>3581</v>
      </c>
      <c r="G4" s="28"/>
      <c r="H4" s="28"/>
      <c r="I4" s="28"/>
      <c r="J4" s="28"/>
      <c r="K4" s="28"/>
      <c r="L4" s="28"/>
      <c r="M4" s="28"/>
      <c r="N4" s="28"/>
      <c r="O4" s="28"/>
      <c r="P4" s="28"/>
      <c r="Q4" s="28"/>
      <c r="R4" s="28"/>
      <c r="S4" s="28"/>
      <c r="T4" s="28"/>
      <c r="U4" s="28"/>
      <c r="V4" s="28"/>
      <c r="W4" s="28"/>
      <c r="X4" s="28"/>
      <c r="Y4" s="28"/>
      <c r="Z4" s="28"/>
    </row>
    <row r="5" spans="1:26" ht="12.75" customHeight="1" x14ac:dyDescent="0.25">
      <c r="A5" s="28"/>
      <c r="B5" s="46" t="s">
        <v>3582</v>
      </c>
      <c r="C5" s="47" t="s">
        <v>3583</v>
      </c>
      <c r="D5" s="28"/>
      <c r="E5" s="46" t="s">
        <v>3584</v>
      </c>
      <c r="F5" s="46" t="s">
        <v>3585</v>
      </c>
      <c r="G5" s="28"/>
      <c r="H5" s="28"/>
      <c r="I5" s="28"/>
      <c r="J5" s="28"/>
      <c r="K5" s="28"/>
      <c r="L5" s="28"/>
      <c r="M5" s="28"/>
      <c r="N5" s="28"/>
      <c r="O5" s="28"/>
      <c r="P5" s="28"/>
      <c r="Q5" s="28"/>
      <c r="R5" s="28"/>
      <c r="S5" s="28"/>
      <c r="T5" s="28"/>
      <c r="U5" s="28"/>
      <c r="V5" s="28"/>
      <c r="W5" s="28"/>
      <c r="X5" s="28"/>
      <c r="Y5" s="28"/>
      <c r="Z5" s="28"/>
    </row>
    <row r="6" spans="1:26" ht="12.75" customHeight="1" x14ac:dyDescent="0.25">
      <c r="A6" s="28"/>
      <c r="B6" s="46" t="s">
        <v>3586</v>
      </c>
      <c r="C6" s="36" t="s">
        <v>3587</v>
      </c>
      <c r="D6" s="28"/>
      <c r="E6" s="46" t="s">
        <v>3588</v>
      </c>
      <c r="F6" s="46" t="s">
        <v>3589</v>
      </c>
      <c r="G6" s="28"/>
      <c r="H6" s="28"/>
      <c r="I6" s="28"/>
      <c r="J6" s="28"/>
      <c r="K6" s="28"/>
      <c r="L6" s="28"/>
      <c r="M6" s="28"/>
      <c r="N6" s="28"/>
      <c r="O6" s="28"/>
      <c r="P6" s="28"/>
      <c r="Q6" s="28"/>
      <c r="R6" s="28"/>
      <c r="S6" s="28"/>
      <c r="T6" s="28"/>
      <c r="U6" s="28"/>
      <c r="V6" s="28"/>
      <c r="W6" s="28"/>
      <c r="X6" s="28"/>
      <c r="Y6" s="28"/>
      <c r="Z6" s="28"/>
    </row>
    <row r="7" spans="1:26" ht="12.75" customHeight="1" x14ac:dyDescent="0.25">
      <c r="A7" s="28"/>
      <c r="B7" s="46" t="s">
        <v>3590</v>
      </c>
      <c r="C7" s="36" t="s">
        <v>3591</v>
      </c>
      <c r="D7" s="28"/>
      <c r="E7" s="46" t="s">
        <v>3592</v>
      </c>
      <c r="F7" s="46" t="s">
        <v>3593</v>
      </c>
      <c r="G7" s="28"/>
      <c r="H7" s="28"/>
      <c r="I7" s="28"/>
      <c r="J7" s="28"/>
      <c r="K7" s="28"/>
      <c r="L7" s="28"/>
      <c r="M7" s="28"/>
      <c r="N7" s="28"/>
      <c r="O7" s="28"/>
      <c r="P7" s="28"/>
      <c r="Q7" s="28"/>
      <c r="R7" s="28"/>
      <c r="S7" s="28"/>
      <c r="T7" s="28"/>
      <c r="U7" s="28"/>
      <c r="V7" s="28"/>
      <c r="W7" s="28"/>
      <c r="X7" s="28"/>
      <c r="Y7" s="28"/>
      <c r="Z7" s="28"/>
    </row>
    <row r="8" spans="1:26" ht="12.75" customHeight="1" x14ac:dyDescent="0.25">
      <c r="A8" s="28"/>
      <c r="B8" s="46" t="s">
        <v>3594</v>
      </c>
      <c r="C8" s="36" t="s">
        <v>3595</v>
      </c>
      <c r="D8" s="28"/>
      <c r="E8" s="46" t="s">
        <v>3596</v>
      </c>
      <c r="F8" s="46" t="s">
        <v>3597</v>
      </c>
      <c r="G8" s="28"/>
      <c r="H8" s="28"/>
      <c r="I8" s="28"/>
      <c r="J8" s="28"/>
      <c r="K8" s="28"/>
      <c r="L8" s="28"/>
      <c r="M8" s="28"/>
      <c r="N8" s="28"/>
      <c r="O8" s="28"/>
      <c r="P8" s="28"/>
      <c r="Q8" s="28"/>
      <c r="R8" s="28"/>
      <c r="S8" s="28"/>
      <c r="T8" s="28"/>
      <c r="U8" s="28"/>
      <c r="V8" s="28"/>
      <c r="W8" s="28"/>
      <c r="X8" s="28"/>
      <c r="Y8" s="28"/>
      <c r="Z8" s="28"/>
    </row>
    <row r="9" spans="1:26" ht="12.75" customHeight="1" x14ac:dyDescent="0.25">
      <c r="A9" s="28"/>
      <c r="B9" s="46" t="s">
        <v>3598</v>
      </c>
      <c r="C9" s="36" t="s">
        <v>3599</v>
      </c>
      <c r="D9" s="28"/>
      <c r="E9" s="46" t="s">
        <v>3600</v>
      </c>
      <c r="F9" s="46" t="s">
        <v>3601</v>
      </c>
      <c r="G9" s="28"/>
      <c r="H9" s="28"/>
      <c r="I9" s="28"/>
      <c r="J9" s="28"/>
      <c r="K9" s="28"/>
      <c r="L9" s="28"/>
      <c r="M9" s="28"/>
      <c r="N9" s="28"/>
      <c r="O9" s="28"/>
      <c r="P9" s="28"/>
      <c r="Q9" s="28"/>
      <c r="R9" s="28"/>
      <c r="S9" s="28"/>
      <c r="T9" s="28"/>
      <c r="U9" s="28"/>
      <c r="V9" s="28"/>
      <c r="W9" s="28"/>
      <c r="X9" s="28"/>
      <c r="Y9" s="28"/>
      <c r="Z9" s="28"/>
    </row>
    <row r="10" spans="1:26" ht="12.75" customHeight="1" x14ac:dyDescent="0.25">
      <c r="A10" s="28"/>
      <c r="B10" s="46" t="s">
        <v>3602</v>
      </c>
      <c r="C10" s="36" t="s">
        <v>3603</v>
      </c>
      <c r="D10" s="28"/>
      <c r="E10" s="46" t="s">
        <v>3604</v>
      </c>
      <c r="F10" s="46" t="s">
        <v>3605</v>
      </c>
      <c r="G10" s="28"/>
      <c r="H10" s="28"/>
      <c r="I10" s="28"/>
      <c r="J10" s="28"/>
      <c r="K10" s="28"/>
      <c r="L10" s="28"/>
      <c r="M10" s="28"/>
      <c r="N10" s="28"/>
      <c r="O10" s="28"/>
      <c r="P10" s="28"/>
      <c r="Q10" s="28"/>
      <c r="R10" s="28"/>
      <c r="S10" s="28"/>
      <c r="T10" s="28"/>
      <c r="U10" s="28"/>
      <c r="V10" s="28"/>
      <c r="W10" s="28"/>
      <c r="X10" s="28"/>
      <c r="Y10" s="28"/>
      <c r="Z10" s="28"/>
    </row>
    <row r="11" spans="1:26" ht="12.75" customHeight="1" x14ac:dyDescent="0.25">
      <c r="A11" s="28"/>
      <c r="B11" s="46" t="s">
        <v>3606</v>
      </c>
      <c r="C11" s="36" t="s">
        <v>3607</v>
      </c>
      <c r="D11" s="28"/>
      <c r="E11" s="46" t="s">
        <v>3608</v>
      </c>
      <c r="F11" s="46" t="s">
        <v>3609</v>
      </c>
      <c r="G11" s="28"/>
      <c r="H11" s="28"/>
      <c r="I11" s="28"/>
      <c r="J11" s="28"/>
      <c r="K11" s="28"/>
      <c r="L11" s="28"/>
      <c r="M11" s="28"/>
      <c r="N11" s="28"/>
      <c r="O11" s="28"/>
      <c r="P11" s="28"/>
      <c r="Q11" s="28"/>
      <c r="R11" s="28"/>
      <c r="S11" s="28"/>
      <c r="T11" s="28"/>
      <c r="U11" s="28"/>
      <c r="V11" s="28"/>
      <c r="W11" s="28"/>
      <c r="X11" s="28"/>
      <c r="Y11" s="28"/>
      <c r="Z11" s="28"/>
    </row>
    <row r="12" spans="1:26" ht="12.75" customHeight="1" x14ac:dyDescent="0.25">
      <c r="A12" s="28"/>
      <c r="B12" s="46" t="s">
        <v>3610</v>
      </c>
      <c r="C12" s="36" t="s">
        <v>3611</v>
      </c>
      <c r="D12" s="28"/>
      <c r="E12" s="48"/>
      <c r="F12" s="48"/>
      <c r="G12" s="28"/>
      <c r="H12" s="28"/>
      <c r="I12" s="28"/>
      <c r="J12" s="28"/>
      <c r="K12" s="28"/>
      <c r="L12" s="28"/>
      <c r="M12" s="28"/>
      <c r="N12" s="28"/>
      <c r="O12" s="28"/>
      <c r="P12" s="28"/>
      <c r="Q12" s="28"/>
      <c r="R12" s="28"/>
      <c r="S12" s="28"/>
      <c r="T12" s="28"/>
      <c r="U12" s="28"/>
      <c r="V12" s="28"/>
      <c r="W12" s="28"/>
      <c r="X12" s="28"/>
      <c r="Y12" s="28"/>
      <c r="Z12" s="28"/>
    </row>
    <row r="13" spans="1:26" ht="12.75" customHeight="1" x14ac:dyDescent="0.25">
      <c r="A13" s="28"/>
      <c r="B13" s="46" t="s">
        <v>3612</v>
      </c>
      <c r="C13" s="36" t="s">
        <v>3613</v>
      </c>
      <c r="D13" s="28"/>
      <c r="E13" s="48"/>
      <c r="F13" s="48"/>
      <c r="G13" s="28"/>
      <c r="H13" s="28"/>
      <c r="I13" s="28"/>
      <c r="J13" s="28"/>
      <c r="K13" s="28"/>
      <c r="L13" s="28"/>
      <c r="M13" s="28"/>
      <c r="N13" s="28"/>
      <c r="O13" s="28"/>
      <c r="P13" s="28"/>
      <c r="Q13" s="28"/>
      <c r="R13" s="28"/>
      <c r="S13" s="28"/>
      <c r="T13" s="28"/>
      <c r="U13" s="28"/>
      <c r="V13" s="28"/>
      <c r="W13" s="28"/>
      <c r="X13" s="28"/>
      <c r="Y13" s="28"/>
      <c r="Z13" s="28"/>
    </row>
    <row r="14" spans="1:26" ht="12.75" customHeight="1" x14ac:dyDescent="0.25">
      <c r="A14" s="28"/>
      <c r="B14" s="46" t="s">
        <v>3614</v>
      </c>
      <c r="C14" s="36" t="s">
        <v>3615</v>
      </c>
      <c r="D14" s="28"/>
      <c r="E14" s="48"/>
      <c r="F14" s="48"/>
      <c r="G14" s="28"/>
      <c r="H14" s="28"/>
      <c r="I14" s="28"/>
      <c r="J14" s="28"/>
      <c r="K14" s="28"/>
      <c r="L14" s="28"/>
      <c r="M14" s="28"/>
      <c r="N14" s="28"/>
      <c r="O14" s="28"/>
      <c r="P14" s="28"/>
      <c r="Q14" s="28"/>
      <c r="R14" s="28"/>
      <c r="S14" s="28"/>
      <c r="T14" s="28"/>
      <c r="U14" s="28"/>
      <c r="V14" s="28"/>
      <c r="W14" s="28"/>
      <c r="X14" s="28"/>
      <c r="Y14" s="28"/>
      <c r="Z14" s="28"/>
    </row>
    <row r="15" spans="1:26" ht="12.75" customHeight="1" x14ac:dyDescent="0.25">
      <c r="A15" s="28"/>
      <c r="B15" s="46" t="s">
        <v>3616</v>
      </c>
      <c r="C15" s="36" t="s">
        <v>3617</v>
      </c>
      <c r="D15" s="28"/>
      <c r="E15" s="48"/>
      <c r="F15" s="48"/>
      <c r="G15" s="28"/>
      <c r="H15" s="28"/>
      <c r="I15" s="28"/>
      <c r="J15" s="28"/>
      <c r="K15" s="28"/>
      <c r="L15" s="28"/>
      <c r="M15" s="28"/>
      <c r="N15" s="28"/>
      <c r="O15" s="28"/>
      <c r="P15" s="28"/>
      <c r="Q15" s="28"/>
      <c r="R15" s="28"/>
      <c r="S15" s="28"/>
      <c r="T15" s="28"/>
      <c r="U15" s="28"/>
      <c r="V15" s="28"/>
      <c r="W15" s="28"/>
      <c r="X15" s="28"/>
      <c r="Y15" s="28"/>
      <c r="Z15" s="28"/>
    </row>
    <row r="16" spans="1:26" ht="12.75" customHeight="1" x14ac:dyDescent="0.25">
      <c r="A16" s="28"/>
      <c r="B16" s="46" t="s">
        <v>3618</v>
      </c>
      <c r="C16" s="36" t="s">
        <v>3619</v>
      </c>
      <c r="D16" s="28"/>
      <c r="E16" s="48"/>
      <c r="F16" s="48"/>
      <c r="G16" s="28"/>
      <c r="H16" s="28"/>
      <c r="I16" s="28"/>
      <c r="J16" s="28"/>
      <c r="K16" s="28"/>
      <c r="L16" s="28"/>
      <c r="M16" s="28"/>
      <c r="N16" s="28"/>
      <c r="O16" s="28"/>
      <c r="P16" s="28"/>
      <c r="Q16" s="28"/>
      <c r="R16" s="28"/>
      <c r="S16" s="28"/>
      <c r="T16" s="28"/>
      <c r="U16" s="28"/>
      <c r="V16" s="28"/>
      <c r="W16" s="28"/>
      <c r="X16" s="28"/>
      <c r="Y16" s="28"/>
      <c r="Z16" s="28"/>
    </row>
    <row r="17" spans="1:26" ht="12.75" customHeight="1" x14ac:dyDescent="0.25">
      <c r="A17" s="28"/>
      <c r="B17" s="46" t="s">
        <v>3620</v>
      </c>
      <c r="C17" s="36" t="s">
        <v>3621</v>
      </c>
      <c r="D17" s="28"/>
      <c r="E17" s="48"/>
      <c r="F17" s="48"/>
      <c r="G17" s="28"/>
      <c r="H17" s="28"/>
      <c r="I17" s="28"/>
      <c r="J17" s="28"/>
      <c r="K17" s="28"/>
      <c r="L17" s="28"/>
      <c r="M17" s="28"/>
      <c r="N17" s="28"/>
      <c r="O17" s="28"/>
      <c r="P17" s="28"/>
      <c r="Q17" s="28"/>
      <c r="R17" s="28"/>
      <c r="S17" s="28"/>
      <c r="T17" s="28"/>
      <c r="U17" s="28"/>
      <c r="V17" s="28"/>
      <c r="W17" s="28"/>
      <c r="X17" s="28"/>
      <c r="Y17" s="28"/>
      <c r="Z17" s="28"/>
    </row>
    <row r="18" spans="1:26" ht="12.75" customHeight="1" x14ac:dyDescent="0.25">
      <c r="A18" s="28"/>
      <c r="B18" s="46" t="s">
        <v>3622</v>
      </c>
      <c r="C18" s="36" t="s">
        <v>3623</v>
      </c>
      <c r="D18" s="28"/>
      <c r="E18" s="48"/>
      <c r="F18" s="48"/>
      <c r="G18" s="28"/>
      <c r="H18" s="28"/>
      <c r="I18" s="28"/>
      <c r="J18" s="28"/>
      <c r="K18" s="28"/>
      <c r="L18" s="28"/>
      <c r="M18" s="28"/>
      <c r="N18" s="28"/>
      <c r="O18" s="28"/>
      <c r="P18" s="28"/>
      <c r="Q18" s="28"/>
      <c r="R18" s="28"/>
      <c r="S18" s="28"/>
      <c r="T18" s="28"/>
      <c r="U18" s="28"/>
      <c r="V18" s="28"/>
      <c r="W18" s="28"/>
      <c r="X18" s="28"/>
      <c r="Y18" s="28"/>
      <c r="Z18" s="28"/>
    </row>
    <row r="19" spans="1:26" ht="12.75" customHeight="1" x14ac:dyDescent="0.25">
      <c r="A19" s="28"/>
      <c r="B19" s="46" t="s">
        <v>3624</v>
      </c>
      <c r="C19" s="36" t="s">
        <v>3625</v>
      </c>
      <c r="D19" s="28"/>
      <c r="E19" s="48"/>
      <c r="F19" s="48"/>
      <c r="G19" s="28"/>
      <c r="H19" s="28"/>
      <c r="I19" s="28"/>
      <c r="J19" s="28"/>
      <c r="K19" s="28"/>
      <c r="L19" s="28"/>
      <c r="M19" s="28"/>
      <c r="N19" s="28"/>
      <c r="O19" s="28"/>
      <c r="P19" s="28"/>
      <c r="Q19" s="28"/>
      <c r="R19" s="28"/>
      <c r="S19" s="28"/>
      <c r="T19" s="28"/>
      <c r="U19" s="28"/>
      <c r="V19" s="28"/>
      <c r="W19" s="28"/>
      <c r="X19" s="28"/>
      <c r="Y19" s="28"/>
      <c r="Z19" s="28"/>
    </row>
    <row r="20" spans="1:26" ht="12.75" customHeight="1" x14ac:dyDescent="0.25">
      <c r="A20" s="28"/>
      <c r="B20" s="46" t="s">
        <v>3626</v>
      </c>
      <c r="C20" s="36" t="s">
        <v>3627</v>
      </c>
      <c r="D20" s="28"/>
      <c r="E20" s="48"/>
      <c r="F20" s="48"/>
      <c r="G20" s="28"/>
      <c r="H20" s="28"/>
      <c r="I20" s="28"/>
      <c r="J20" s="28"/>
      <c r="K20" s="28"/>
      <c r="L20" s="28"/>
      <c r="M20" s="28"/>
      <c r="N20" s="28"/>
      <c r="O20" s="28"/>
      <c r="P20" s="28"/>
      <c r="Q20" s="28"/>
      <c r="R20" s="28"/>
      <c r="S20" s="28"/>
      <c r="T20" s="28"/>
      <c r="U20" s="28"/>
      <c r="V20" s="28"/>
      <c r="W20" s="28"/>
      <c r="X20" s="28"/>
      <c r="Y20" s="28"/>
      <c r="Z20" s="28"/>
    </row>
    <row r="21" spans="1:26" ht="12.75" customHeight="1" x14ac:dyDescent="0.25">
      <c r="A21" s="28"/>
      <c r="B21" s="46" t="s">
        <v>3628</v>
      </c>
      <c r="C21" s="36" t="s">
        <v>3629</v>
      </c>
      <c r="D21" s="28"/>
      <c r="E21" s="48"/>
      <c r="F21" s="48"/>
      <c r="G21" s="28"/>
      <c r="H21" s="28"/>
      <c r="I21" s="28"/>
      <c r="J21" s="28"/>
      <c r="K21" s="28"/>
      <c r="L21" s="28"/>
      <c r="M21" s="28"/>
      <c r="N21" s="28"/>
      <c r="O21" s="28"/>
      <c r="P21" s="28"/>
      <c r="Q21" s="28"/>
      <c r="R21" s="28"/>
      <c r="S21" s="28"/>
      <c r="T21" s="28"/>
      <c r="U21" s="28"/>
      <c r="V21" s="28"/>
      <c r="W21" s="28"/>
      <c r="X21" s="28"/>
      <c r="Y21" s="28"/>
      <c r="Z21" s="28"/>
    </row>
    <row r="22" spans="1:26" ht="12.75" customHeight="1" x14ac:dyDescent="0.25">
      <c r="A22" s="28"/>
      <c r="B22" s="46" t="s">
        <v>3630</v>
      </c>
      <c r="C22" s="36" t="s">
        <v>3631</v>
      </c>
      <c r="D22" s="28"/>
      <c r="E22" s="48"/>
      <c r="F22" s="48"/>
      <c r="G22" s="28"/>
      <c r="H22" s="28"/>
      <c r="I22" s="28"/>
      <c r="J22" s="28"/>
      <c r="K22" s="28"/>
      <c r="L22" s="28"/>
      <c r="M22" s="28"/>
      <c r="N22" s="28"/>
      <c r="O22" s="28"/>
      <c r="P22" s="28"/>
      <c r="Q22" s="28"/>
      <c r="R22" s="28"/>
      <c r="S22" s="28"/>
      <c r="T22" s="28"/>
      <c r="U22" s="28"/>
      <c r="V22" s="28"/>
      <c r="W22" s="28"/>
      <c r="X22" s="28"/>
      <c r="Y22" s="28"/>
      <c r="Z22" s="28"/>
    </row>
    <row r="23" spans="1:26" ht="12.75" customHeight="1" x14ac:dyDescent="0.25">
      <c r="A23" s="28"/>
      <c r="B23" s="48"/>
      <c r="C23" s="49"/>
      <c r="D23" s="28"/>
      <c r="E23" s="48"/>
      <c r="F23" s="48"/>
      <c r="G23" s="28"/>
      <c r="H23" s="28"/>
      <c r="I23" s="28"/>
      <c r="J23" s="28"/>
      <c r="K23" s="28"/>
      <c r="L23" s="28"/>
      <c r="M23" s="28"/>
      <c r="N23" s="28"/>
      <c r="O23" s="28"/>
      <c r="P23" s="28"/>
      <c r="Q23" s="28"/>
      <c r="R23" s="28"/>
      <c r="S23" s="28"/>
      <c r="T23" s="28"/>
      <c r="U23" s="28"/>
      <c r="V23" s="28"/>
      <c r="W23" s="28"/>
      <c r="X23" s="28"/>
      <c r="Y23" s="28"/>
      <c r="Z23" s="28"/>
    </row>
    <row r="24" spans="1:26" ht="12.75" customHeight="1" x14ac:dyDescent="0.25">
      <c r="A24" s="28"/>
      <c r="B24" s="48"/>
      <c r="C24" s="49"/>
      <c r="D24" s="28"/>
      <c r="E24" s="48"/>
      <c r="F24" s="48"/>
      <c r="G24" s="28"/>
      <c r="H24" s="28"/>
      <c r="I24" s="28"/>
      <c r="J24" s="28"/>
      <c r="K24" s="28"/>
      <c r="L24" s="28"/>
      <c r="M24" s="28"/>
      <c r="N24" s="28"/>
      <c r="O24" s="28"/>
      <c r="P24" s="28"/>
      <c r="Q24" s="28"/>
      <c r="R24" s="28"/>
      <c r="S24" s="28"/>
      <c r="T24" s="28"/>
      <c r="U24" s="28"/>
      <c r="V24" s="28"/>
      <c r="W24" s="28"/>
      <c r="X24" s="28"/>
      <c r="Y24" s="28"/>
      <c r="Z24" s="28"/>
    </row>
    <row r="25" spans="1:26" ht="12.75" customHeight="1" x14ac:dyDescent="0.25">
      <c r="A25" s="28"/>
      <c r="B25" s="48"/>
      <c r="C25" s="49"/>
      <c r="D25" s="28"/>
      <c r="E25" s="48"/>
      <c r="F25" s="48"/>
      <c r="G25" s="28"/>
      <c r="H25" s="28"/>
      <c r="I25" s="28"/>
      <c r="J25" s="28"/>
      <c r="K25" s="28"/>
      <c r="L25" s="28"/>
      <c r="M25" s="28"/>
      <c r="N25" s="28"/>
      <c r="O25" s="28"/>
      <c r="P25" s="28"/>
      <c r="Q25" s="28"/>
      <c r="R25" s="28"/>
      <c r="S25" s="28"/>
      <c r="T25" s="28"/>
      <c r="U25" s="28"/>
      <c r="V25" s="28"/>
      <c r="W25" s="28"/>
      <c r="X25" s="28"/>
      <c r="Y25" s="28"/>
      <c r="Z25" s="28"/>
    </row>
    <row r="26" spans="1:26" ht="12.75" customHeight="1" x14ac:dyDescent="0.25">
      <c r="A26" s="28"/>
      <c r="B26" s="48"/>
      <c r="C26" s="49"/>
      <c r="D26" s="28"/>
      <c r="E26" s="48"/>
      <c r="F26" s="48"/>
      <c r="G26" s="28"/>
      <c r="H26" s="28"/>
      <c r="I26" s="28"/>
      <c r="J26" s="28"/>
      <c r="K26" s="28"/>
      <c r="L26" s="28"/>
      <c r="M26" s="28"/>
      <c r="N26" s="28"/>
      <c r="O26" s="28"/>
      <c r="P26" s="28"/>
      <c r="Q26" s="28"/>
      <c r="R26" s="28"/>
      <c r="S26" s="28"/>
      <c r="T26" s="28"/>
      <c r="U26" s="28"/>
      <c r="V26" s="28"/>
      <c r="W26" s="28"/>
      <c r="X26" s="28"/>
      <c r="Y26" s="28"/>
      <c r="Z26" s="28"/>
    </row>
    <row r="27" spans="1:26" ht="12.75" customHeight="1" x14ac:dyDescent="0.25">
      <c r="A27" s="28"/>
      <c r="B27" s="48"/>
      <c r="C27" s="49"/>
      <c r="D27" s="28"/>
      <c r="E27" s="48"/>
      <c r="F27" s="48"/>
      <c r="G27" s="28"/>
      <c r="H27" s="28"/>
      <c r="I27" s="28"/>
      <c r="J27" s="28"/>
      <c r="K27" s="28"/>
      <c r="L27" s="28"/>
      <c r="M27" s="28"/>
      <c r="N27" s="28"/>
      <c r="O27" s="28"/>
      <c r="P27" s="28"/>
      <c r="Q27" s="28"/>
      <c r="R27" s="28"/>
      <c r="S27" s="28"/>
      <c r="T27" s="28"/>
      <c r="U27" s="28"/>
      <c r="V27" s="28"/>
      <c r="W27" s="28"/>
      <c r="X27" s="28"/>
      <c r="Y27" s="28"/>
      <c r="Z27" s="28"/>
    </row>
    <row r="28" spans="1:26" ht="12.75" customHeight="1" x14ac:dyDescent="0.25">
      <c r="A28" s="28"/>
      <c r="B28" s="48"/>
      <c r="C28" s="49"/>
      <c r="D28" s="28"/>
      <c r="E28" s="48"/>
      <c r="F28" s="48"/>
      <c r="G28" s="28"/>
      <c r="H28" s="28"/>
      <c r="I28" s="28"/>
      <c r="J28" s="28"/>
      <c r="K28" s="28"/>
      <c r="L28" s="28"/>
      <c r="M28" s="28"/>
      <c r="N28" s="28"/>
      <c r="O28" s="28"/>
      <c r="P28" s="28"/>
      <c r="Q28" s="28"/>
      <c r="R28" s="28"/>
      <c r="S28" s="28"/>
      <c r="T28" s="28"/>
      <c r="U28" s="28"/>
      <c r="V28" s="28"/>
      <c r="W28" s="28"/>
      <c r="X28" s="28"/>
      <c r="Y28" s="28"/>
      <c r="Z28" s="28"/>
    </row>
    <row r="29" spans="1:26" ht="12.75" customHeight="1" x14ac:dyDescent="0.25">
      <c r="A29" s="28"/>
      <c r="B29" s="48"/>
      <c r="C29" s="49"/>
      <c r="D29" s="28"/>
      <c r="E29" s="48"/>
      <c r="F29" s="48"/>
      <c r="G29" s="28"/>
      <c r="H29" s="28"/>
      <c r="I29" s="28"/>
      <c r="J29" s="28"/>
      <c r="K29" s="28"/>
      <c r="L29" s="28"/>
      <c r="M29" s="28"/>
      <c r="N29" s="28"/>
      <c r="O29" s="28"/>
      <c r="P29" s="28"/>
      <c r="Q29" s="28"/>
      <c r="R29" s="28"/>
      <c r="S29" s="28"/>
      <c r="T29" s="28"/>
      <c r="U29" s="28"/>
      <c r="V29" s="28"/>
      <c r="W29" s="28"/>
      <c r="X29" s="28"/>
      <c r="Y29" s="28"/>
      <c r="Z29" s="28"/>
    </row>
    <row r="30" spans="1:26" ht="12.75" customHeight="1" x14ac:dyDescent="0.25">
      <c r="A30" s="28"/>
      <c r="B30" s="48"/>
      <c r="C30" s="49"/>
      <c r="D30" s="28"/>
      <c r="E30" s="48"/>
      <c r="F30" s="48"/>
      <c r="G30" s="28"/>
      <c r="H30" s="28"/>
      <c r="I30" s="28"/>
      <c r="J30" s="28"/>
      <c r="K30" s="28"/>
      <c r="L30" s="28"/>
      <c r="M30" s="28"/>
      <c r="N30" s="28"/>
      <c r="O30" s="28"/>
      <c r="P30" s="28"/>
      <c r="Q30" s="28"/>
      <c r="R30" s="28"/>
      <c r="S30" s="28"/>
      <c r="T30" s="28"/>
      <c r="U30" s="28"/>
      <c r="V30" s="28"/>
      <c r="W30" s="28"/>
      <c r="X30" s="28"/>
      <c r="Y30" s="28"/>
      <c r="Z30" s="28"/>
    </row>
    <row r="31" spans="1:26" ht="12.75" customHeight="1" x14ac:dyDescent="0.25">
      <c r="A31" s="28"/>
      <c r="B31" s="48"/>
      <c r="C31" s="49"/>
      <c r="D31" s="28"/>
      <c r="E31" s="48"/>
      <c r="F31" s="48"/>
      <c r="G31" s="28"/>
      <c r="H31" s="28"/>
      <c r="I31" s="28"/>
      <c r="J31" s="28"/>
      <c r="K31" s="28"/>
      <c r="L31" s="28"/>
      <c r="M31" s="28"/>
      <c r="N31" s="28"/>
      <c r="O31" s="28"/>
      <c r="P31" s="28"/>
      <c r="Q31" s="28"/>
      <c r="R31" s="28"/>
      <c r="S31" s="28"/>
      <c r="T31" s="28"/>
      <c r="U31" s="28"/>
      <c r="V31" s="28"/>
      <c r="W31" s="28"/>
      <c r="X31" s="28"/>
      <c r="Y31" s="28"/>
      <c r="Z31" s="28"/>
    </row>
    <row r="32" spans="1:26" ht="12.75" customHeight="1" x14ac:dyDescent="0.25">
      <c r="A32" s="28"/>
      <c r="B32" s="48"/>
      <c r="C32" s="49"/>
      <c r="D32" s="28"/>
      <c r="E32" s="48"/>
      <c r="F32" s="48"/>
      <c r="G32" s="28"/>
      <c r="H32" s="28"/>
      <c r="I32" s="28"/>
      <c r="J32" s="28"/>
      <c r="K32" s="28"/>
      <c r="L32" s="28"/>
      <c r="M32" s="28"/>
      <c r="N32" s="28"/>
      <c r="O32" s="28"/>
      <c r="P32" s="28"/>
      <c r="Q32" s="28"/>
      <c r="R32" s="28"/>
      <c r="S32" s="28"/>
      <c r="T32" s="28"/>
      <c r="U32" s="28"/>
      <c r="V32" s="28"/>
      <c r="W32" s="28"/>
      <c r="X32" s="28"/>
      <c r="Y32" s="28"/>
      <c r="Z32" s="28"/>
    </row>
    <row r="33" spans="1:26" ht="12.75" customHeight="1" x14ac:dyDescent="0.25">
      <c r="A33" s="28"/>
      <c r="B33" s="48"/>
      <c r="C33" s="49"/>
      <c r="D33" s="28"/>
      <c r="E33" s="48"/>
      <c r="F33" s="48"/>
      <c r="G33" s="28"/>
      <c r="H33" s="28"/>
      <c r="I33" s="28"/>
      <c r="J33" s="28"/>
      <c r="K33" s="28"/>
      <c r="L33" s="28"/>
      <c r="M33" s="28"/>
      <c r="N33" s="28"/>
      <c r="O33" s="28"/>
      <c r="P33" s="28"/>
      <c r="Q33" s="28"/>
      <c r="R33" s="28"/>
      <c r="S33" s="28"/>
      <c r="T33" s="28"/>
      <c r="U33" s="28"/>
      <c r="V33" s="28"/>
      <c r="W33" s="28"/>
      <c r="X33" s="28"/>
      <c r="Y33" s="28"/>
      <c r="Z33" s="28"/>
    </row>
    <row r="34" spans="1:26" ht="12.75" customHeight="1" x14ac:dyDescent="0.25">
      <c r="A34" s="28"/>
      <c r="B34" s="48"/>
      <c r="C34" s="49"/>
      <c r="D34" s="28"/>
      <c r="E34" s="48"/>
      <c r="F34" s="48"/>
      <c r="G34" s="28"/>
      <c r="H34" s="28"/>
      <c r="I34" s="28"/>
      <c r="J34" s="28"/>
      <c r="K34" s="28"/>
      <c r="L34" s="28"/>
      <c r="M34" s="28"/>
      <c r="N34" s="28"/>
      <c r="O34" s="28"/>
      <c r="P34" s="28"/>
      <c r="Q34" s="28"/>
      <c r="R34" s="28"/>
      <c r="S34" s="28"/>
      <c r="T34" s="28"/>
      <c r="U34" s="28"/>
      <c r="V34" s="28"/>
      <c r="W34" s="28"/>
      <c r="X34" s="28"/>
      <c r="Y34" s="28"/>
      <c r="Z34" s="28"/>
    </row>
    <row r="35" spans="1:26" ht="12.75" customHeight="1" x14ac:dyDescent="0.25">
      <c r="A35" s="28"/>
      <c r="B35" s="48"/>
      <c r="C35" s="49"/>
      <c r="D35" s="28"/>
      <c r="E35" s="48"/>
      <c r="F35" s="48"/>
      <c r="G35" s="28"/>
      <c r="H35" s="28"/>
      <c r="I35" s="28"/>
      <c r="J35" s="28"/>
      <c r="K35" s="28"/>
      <c r="L35" s="28"/>
      <c r="M35" s="28"/>
      <c r="N35" s="28"/>
      <c r="O35" s="28"/>
      <c r="P35" s="28"/>
      <c r="Q35" s="28"/>
      <c r="R35" s="28"/>
      <c r="S35" s="28"/>
      <c r="T35" s="28"/>
      <c r="U35" s="28"/>
      <c r="V35" s="28"/>
      <c r="W35" s="28"/>
      <c r="X35" s="28"/>
      <c r="Y35" s="28"/>
      <c r="Z35" s="28"/>
    </row>
    <row r="36" spans="1:26" ht="12.75" customHeight="1" x14ac:dyDescent="0.25">
      <c r="A36" s="28"/>
      <c r="B36" s="48"/>
      <c r="C36" s="49"/>
      <c r="D36" s="28"/>
      <c r="E36" s="48"/>
      <c r="F36" s="48"/>
      <c r="G36" s="28"/>
      <c r="H36" s="28"/>
      <c r="I36" s="28"/>
      <c r="J36" s="28"/>
      <c r="K36" s="28"/>
      <c r="L36" s="28"/>
      <c r="M36" s="28"/>
      <c r="N36" s="28"/>
      <c r="O36" s="28"/>
      <c r="P36" s="28"/>
      <c r="Q36" s="28"/>
      <c r="R36" s="28"/>
      <c r="S36" s="28"/>
      <c r="T36" s="28"/>
      <c r="U36" s="28"/>
      <c r="V36" s="28"/>
      <c r="W36" s="28"/>
      <c r="X36" s="28"/>
      <c r="Y36" s="28"/>
      <c r="Z36" s="28"/>
    </row>
    <row r="37" spans="1:26" ht="12.75" customHeight="1" x14ac:dyDescent="0.25">
      <c r="A37" s="28"/>
      <c r="B37" s="48"/>
      <c r="C37" s="49"/>
      <c r="D37" s="28"/>
      <c r="E37" s="48"/>
      <c r="F37" s="48"/>
      <c r="G37" s="28"/>
      <c r="H37" s="28"/>
      <c r="I37" s="28"/>
      <c r="J37" s="28"/>
      <c r="K37" s="28"/>
      <c r="L37" s="28"/>
      <c r="M37" s="28"/>
      <c r="N37" s="28"/>
      <c r="O37" s="28"/>
      <c r="P37" s="28"/>
      <c r="Q37" s="28"/>
      <c r="R37" s="28"/>
      <c r="S37" s="28"/>
      <c r="T37" s="28"/>
      <c r="U37" s="28"/>
      <c r="V37" s="28"/>
      <c r="W37" s="28"/>
      <c r="X37" s="28"/>
      <c r="Y37" s="28"/>
      <c r="Z37" s="28"/>
    </row>
    <row r="38" spans="1:26" ht="12.75" customHeight="1" x14ac:dyDescent="0.25">
      <c r="A38" s="28"/>
      <c r="B38" s="48"/>
      <c r="C38" s="49"/>
      <c r="D38" s="28"/>
      <c r="E38" s="48"/>
      <c r="F38" s="48"/>
      <c r="G38" s="28"/>
      <c r="H38" s="28"/>
      <c r="I38" s="28"/>
      <c r="J38" s="28"/>
      <c r="K38" s="28"/>
      <c r="L38" s="28"/>
      <c r="M38" s="28"/>
      <c r="N38" s="28"/>
      <c r="O38" s="28"/>
      <c r="P38" s="28"/>
      <c r="Q38" s="28"/>
      <c r="R38" s="28"/>
      <c r="S38" s="28"/>
      <c r="T38" s="28"/>
      <c r="U38" s="28"/>
      <c r="V38" s="28"/>
      <c r="W38" s="28"/>
      <c r="X38" s="28"/>
      <c r="Y38" s="28"/>
      <c r="Z38" s="28"/>
    </row>
    <row r="39" spans="1:26" ht="12.75" customHeight="1" x14ac:dyDescent="0.25">
      <c r="A39" s="28"/>
      <c r="B39" s="48"/>
      <c r="C39" s="49"/>
      <c r="D39" s="28"/>
      <c r="E39" s="48"/>
      <c r="F39" s="48"/>
      <c r="G39" s="28"/>
      <c r="H39" s="28"/>
      <c r="I39" s="28"/>
      <c r="J39" s="28"/>
      <c r="K39" s="28"/>
      <c r="L39" s="28"/>
      <c r="M39" s="28"/>
      <c r="N39" s="28"/>
      <c r="O39" s="28"/>
      <c r="P39" s="28"/>
      <c r="Q39" s="28"/>
      <c r="R39" s="28"/>
      <c r="S39" s="28"/>
      <c r="T39" s="28"/>
      <c r="U39" s="28"/>
      <c r="V39" s="28"/>
      <c r="W39" s="28"/>
      <c r="X39" s="28"/>
      <c r="Y39" s="28"/>
      <c r="Z39" s="28"/>
    </row>
    <row r="40" spans="1:26" ht="12.75" customHeight="1" x14ac:dyDescent="0.25">
      <c r="A40" s="28"/>
      <c r="B40" s="48"/>
      <c r="C40" s="49"/>
      <c r="D40" s="28"/>
      <c r="E40" s="48"/>
      <c r="F40" s="48"/>
      <c r="G40" s="28"/>
      <c r="H40" s="28"/>
      <c r="I40" s="28"/>
      <c r="J40" s="28"/>
      <c r="K40" s="28"/>
      <c r="L40" s="28"/>
      <c r="M40" s="28"/>
      <c r="N40" s="28"/>
      <c r="O40" s="28"/>
      <c r="P40" s="28"/>
      <c r="Q40" s="28"/>
      <c r="R40" s="28"/>
      <c r="S40" s="28"/>
      <c r="T40" s="28"/>
      <c r="U40" s="28"/>
      <c r="V40" s="28"/>
      <c r="W40" s="28"/>
      <c r="X40" s="28"/>
      <c r="Y40" s="28"/>
      <c r="Z40" s="28"/>
    </row>
    <row r="41" spans="1:26" ht="12.75" customHeight="1" x14ac:dyDescent="0.25">
      <c r="A41" s="28"/>
      <c r="B41" s="48"/>
      <c r="C41" s="49"/>
      <c r="D41" s="28"/>
      <c r="E41" s="48"/>
      <c r="F41" s="48"/>
      <c r="G41" s="28"/>
      <c r="H41" s="28"/>
      <c r="I41" s="28"/>
      <c r="J41" s="28"/>
      <c r="K41" s="28"/>
      <c r="L41" s="28"/>
      <c r="M41" s="28"/>
      <c r="N41" s="28"/>
      <c r="O41" s="28"/>
      <c r="P41" s="28"/>
      <c r="Q41" s="28"/>
      <c r="R41" s="28"/>
      <c r="S41" s="28"/>
      <c r="T41" s="28"/>
      <c r="U41" s="28"/>
      <c r="V41" s="28"/>
      <c r="W41" s="28"/>
      <c r="X41" s="28"/>
      <c r="Y41" s="28"/>
      <c r="Z41" s="28"/>
    </row>
    <row r="42" spans="1:26" ht="12.75" customHeight="1" x14ac:dyDescent="0.25">
      <c r="A42" s="28"/>
      <c r="B42" s="48"/>
      <c r="C42" s="49"/>
      <c r="D42" s="28"/>
      <c r="E42" s="48"/>
      <c r="F42" s="48"/>
      <c r="G42" s="28"/>
      <c r="H42" s="28"/>
      <c r="I42" s="28"/>
      <c r="J42" s="28"/>
      <c r="K42" s="28"/>
      <c r="L42" s="28"/>
      <c r="M42" s="28"/>
      <c r="N42" s="28"/>
      <c r="O42" s="28"/>
      <c r="P42" s="28"/>
      <c r="Q42" s="28"/>
      <c r="R42" s="28"/>
      <c r="S42" s="28"/>
      <c r="T42" s="28"/>
      <c r="U42" s="28"/>
      <c r="V42" s="28"/>
      <c r="W42" s="28"/>
      <c r="X42" s="28"/>
      <c r="Y42" s="28"/>
      <c r="Z42" s="28"/>
    </row>
    <row r="43" spans="1:26" ht="12.75" customHeight="1" x14ac:dyDescent="0.25">
      <c r="A43" s="28"/>
      <c r="B43" s="48"/>
      <c r="C43" s="49"/>
      <c r="D43" s="28"/>
      <c r="E43" s="48"/>
      <c r="F43" s="48"/>
      <c r="G43" s="28"/>
      <c r="H43" s="28"/>
      <c r="I43" s="28"/>
      <c r="J43" s="28"/>
      <c r="K43" s="28"/>
      <c r="L43" s="28"/>
      <c r="M43" s="28"/>
      <c r="N43" s="28"/>
      <c r="O43" s="28"/>
      <c r="P43" s="28"/>
      <c r="Q43" s="28"/>
      <c r="R43" s="28"/>
      <c r="S43" s="28"/>
      <c r="T43" s="28"/>
      <c r="U43" s="28"/>
      <c r="V43" s="28"/>
      <c r="W43" s="28"/>
      <c r="X43" s="28"/>
      <c r="Y43" s="28"/>
      <c r="Z43" s="28"/>
    </row>
    <row r="44" spans="1:26" ht="12.75" customHeight="1" x14ac:dyDescent="0.25">
      <c r="A44" s="28"/>
      <c r="B44" s="48"/>
      <c r="C44" s="49"/>
      <c r="D44" s="28"/>
      <c r="E44" s="48"/>
      <c r="F44" s="48"/>
      <c r="G44" s="28"/>
      <c r="H44" s="28"/>
      <c r="I44" s="28"/>
      <c r="J44" s="28"/>
      <c r="K44" s="28"/>
      <c r="L44" s="28"/>
      <c r="M44" s="28"/>
      <c r="N44" s="28"/>
      <c r="O44" s="28"/>
      <c r="P44" s="28"/>
      <c r="Q44" s="28"/>
      <c r="R44" s="28"/>
      <c r="S44" s="28"/>
      <c r="T44" s="28"/>
      <c r="U44" s="28"/>
      <c r="V44" s="28"/>
      <c r="W44" s="28"/>
      <c r="X44" s="28"/>
      <c r="Y44" s="28"/>
      <c r="Z44" s="28"/>
    </row>
    <row r="45" spans="1:26" ht="12.75" customHeight="1" x14ac:dyDescent="0.25">
      <c r="A45" s="28"/>
      <c r="B45" s="48"/>
      <c r="C45" s="49"/>
      <c r="D45" s="28"/>
      <c r="E45" s="48"/>
      <c r="F45" s="48"/>
      <c r="G45" s="28"/>
      <c r="H45" s="28"/>
      <c r="I45" s="28"/>
      <c r="J45" s="28"/>
      <c r="K45" s="28"/>
      <c r="L45" s="28"/>
      <c r="M45" s="28"/>
      <c r="N45" s="28"/>
      <c r="O45" s="28"/>
      <c r="P45" s="28"/>
      <c r="Q45" s="28"/>
      <c r="R45" s="28"/>
      <c r="S45" s="28"/>
      <c r="T45" s="28"/>
      <c r="U45" s="28"/>
      <c r="V45" s="28"/>
      <c r="W45" s="28"/>
      <c r="X45" s="28"/>
      <c r="Y45" s="28"/>
      <c r="Z45" s="28"/>
    </row>
    <row r="46" spans="1:26" ht="12.75" customHeight="1" x14ac:dyDescent="0.25">
      <c r="A46" s="28"/>
      <c r="B46" s="48"/>
      <c r="C46" s="49"/>
      <c r="D46" s="28"/>
      <c r="E46" s="48"/>
      <c r="F46" s="48"/>
      <c r="G46" s="28"/>
      <c r="H46" s="28"/>
      <c r="I46" s="28"/>
      <c r="J46" s="28"/>
      <c r="K46" s="28"/>
      <c r="L46" s="28"/>
      <c r="M46" s="28"/>
      <c r="N46" s="28"/>
      <c r="O46" s="28"/>
      <c r="P46" s="28"/>
      <c r="Q46" s="28"/>
      <c r="R46" s="28"/>
      <c r="S46" s="28"/>
      <c r="T46" s="28"/>
      <c r="U46" s="28"/>
      <c r="V46" s="28"/>
      <c r="W46" s="28"/>
      <c r="X46" s="28"/>
      <c r="Y46" s="28"/>
      <c r="Z46" s="28"/>
    </row>
    <row r="47" spans="1:26" ht="12.75" customHeight="1" x14ac:dyDescent="0.25">
      <c r="A47" s="28"/>
      <c r="B47" s="48"/>
      <c r="C47" s="49"/>
      <c r="D47" s="28"/>
      <c r="E47" s="48"/>
      <c r="F47" s="48"/>
      <c r="G47" s="28"/>
      <c r="H47" s="28"/>
      <c r="I47" s="28"/>
      <c r="J47" s="28"/>
      <c r="K47" s="28"/>
      <c r="L47" s="28"/>
      <c r="M47" s="28"/>
      <c r="N47" s="28"/>
      <c r="O47" s="28"/>
      <c r="P47" s="28"/>
      <c r="Q47" s="28"/>
      <c r="R47" s="28"/>
      <c r="S47" s="28"/>
      <c r="T47" s="28"/>
      <c r="U47" s="28"/>
      <c r="V47" s="28"/>
      <c r="W47" s="28"/>
      <c r="X47" s="28"/>
      <c r="Y47" s="28"/>
      <c r="Z47" s="28"/>
    </row>
    <row r="48" spans="1:26" ht="12.75" customHeight="1" x14ac:dyDescent="0.25">
      <c r="A48" s="28"/>
      <c r="B48" s="48"/>
      <c r="C48" s="49"/>
      <c r="D48" s="28"/>
      <c r="E48" s="48"/>
      <c r="F48" s="48"/>
      <c r="G48" s="28"/>
      <c r="H48" s="28"/>
      <c r="I48" s="28"/>
      <c r="J48" s="28"/>
      <c r="K48" s="28"/>
      <c r="L48" s="28"/>
      <c r="M48" s="28"/>
      <c r="N48" s="28"/>
      <c r="O48" s="28"/>
      <c r="P48" s="28"/>
      <c r="Q48" s="28"/>
      <c r="R48" s="28"/>
      <c r="S48" s="28"/>
      <c r="T48" s="28"/>
      <c r="U48" s="28"/>
      <c r="V48" s="28"/>
      <c r="W48" s="28"/>
      <c r="X48" s="28"/>
      <c r="Y48" s="28"/>
      <c r="Z48" s="28"/>
    </row>
    <row r="49" spans="1:26" ht="12.75" customHeight="1" x14ac:dyDescent="0.25">
      <c r="A49" s="28"/>
      <c r="B49" s="48"/>
      <c r="C49" s="49"/>
      <c r="D49" s="28"/>
      <c r="E49" s="48"/>
      <c r="F49" s="48"/>
      <c r="G49" s="28"/>
      <c r="H49" s="28"/>
      <c r="I49" s="28"/>
      <c r="J49" s="28"/>
      <c r="K49" s="28"/>
      <c r="L49" s="28"/>
      <c r="M49" s="28"/>
      <c r="N49" s="28"/>
      <c r="O49" s="28"/>
      <c r="P49" s="28"/>
      <c r="Q49" s="28"/>
      <c r="R49" s="28"/>
      <c r="S49" s="28"/>
      <c r="T49" s="28"/>
      <c r="U49" s="28"/>
      <c r="V49" s="28"/>
      <c r="W49" s="28"/>
      <c r="X49" s="28"/>
      <c r="Y49" s="28"/>
      <c r="Z49" s="28"/>
    </row>
    <row r="50" spans="1:26" ht="12.75" customHeight="1" x14ac:dyDescent="0.25">
      <c r="A50" s="28"/>
      <c r="B50" s="48"/>
      <c r="C50" s="49"/>
      <c r="D50" s="28"/>
      <c r="E50" s="48"/>
      <c r="F50" s="48"/>
      <c r="G50" s="28"/>
      <c r="H50" s="28"/>
      <c r="I50" s="28"/>
      <c r="J50" s="28"/>
      <c r="K50" s="28"/>
      <c r="L50" s="28"/>
      <c r="M50" s="28"/>
      <c r="N50" s="28"/>
      <c r="O50" s="28"/>
      <c r="P50" s="28"/>
      <c r="Q50" s="28"/>
      <c r="R50" s="28"/>
      <c r="S50" s="28"/>
      <c r="T50" s="28"/>
      <c r="U50" s="28"/>
      <c r="V50" s="28"/>
      <c r="W50" s="28"/>
      <c r="X50" s="28"/>
      <c r="Y50" s="28"/>
      <c r="Z50" s="28"/>
    </row>
    <row r="51" spans="1:26" ht="12.75" customHeight="1" x14ac:dyDescent="0.25">
      <c r="A51" s="28"/>
      <c r="B51" s="48"/>
      <c r="C51" s="49"/>
      <c r="D51" s="28"/>
      <c r="E51" s="48"/>
      <c r="F51" s="48"/>
      <c r="G51" s="28"/>
      <c r="H51" s="28"/>
      <c r="I51" s="28"/>
      <c r="J51" s="28"/>
      <c r="K51" s="28"/>
      <c r="L51" s="28"/>
      <c r="M51" s="28"/>
      <c r="N51" s="28"/>
      <c r="O51" s="28"/>
      <c r="P51" s="28"/>
      <c r="Q51" s="28"/>
      <c r="R51" s="28"/>
      <c r="S51" s="28"/>
      <c r="T51" s="28"/>
      <c r="U51" s="28"/>
      <c r="V51" s="28"/>
      <c r="W51" s="28"/>
      <c r="X51" s="28"/>
      <c r="Y51" s="28"/>
      <c r="Z51" s="28"/>
    </row>
    <row r="52" spans="1:26" ht="12.75" customHeight="1" x14ac:dyDescent="0.25">
      <c r="A52" s="28"/>
      <c r="B52" s="48"/>
      <c r="C52" s="49"/>
      <c r="D52" s="28"/>
      <c r="E52" s="48"/>
      <c r="F52" s="48"/>
      <c r="G52" s="28"/>
      <c r="H52" s="28"/>
      <c r="I52" s="28"/>
      <c r="J52" s="28"/>
      <c r="K52" s="28"/>
      <c r="L52" s="28"/>
      <c r="M52" s="28"/>
      <c r="N52" s="28"/>
      <c r="O52" s="28"/>
      <c r="P52" s="28"/>
      <c r="Q52" s="28"/>
      <c r="R52" s="28"/>
      <c r="S52" s="28"/>
      <c r="T52" s="28"/>
      <c r="U52" s="28"/>
      <c r="V52" s="28"/>
      <c r="W52" s="28"/>
      <c r="X52" s="28"/>
      <c r="Y52" s="28"/>
      <c r="Z52" s="28"/>
    </row>
    <row r="53" spans="1:26" ht="12.75" customHeight="1" x14ac:dyDescent="0.25">
      <c r="A53" s="28"/>
      <c r="B53" s="48"/>
      <c r="C53" s="49"/>
      <c r="D53" s="28"/>
      <c r="E53" s="48"/>
      <c r="F53" s="48"/>
      <c r="G53" s="28"/>
      <c r="H53" s="28"/>
      <c r="I53" s="28"/>
      <c r="J53" s="28"/>
      <c r="K53" s="28"/>
      <c r="L53" s="28"/>
      <c r="M53" s="28"/>
      <c r="N53" s="28"/>
      <c r="O53" s="28"/>
      <c r="P53" s="28"/>
      <c r="Q53" s="28"/>
      <c r="R53" s="28"/>
      <c r="S53" s="28"/>
      <c r="T53" s="28"/>
      <c r="U53" s="28"/>
      <c r="V53" s="28"/>
      <c r="W53" s="28"/>
      <c r="X53" s="28"/>
      <c r="Y53" s="28"/>
      <c r="Z53" s="28"/>
    </row>
    <row r="54" spans="1:26" ht="12.75" customHeight="1" x14ac:dyDescent="0.25">
      <c r="A54" s="28"/>
      <c r="B54" s="48"/>
      <c r="C54" s="49"/>
      <c r="D54" s="28"/>
      <c r="E54" s="48"/>
      <c r="F54" s="48"/>
      <c r="G54" s="28"/>
      <c r="H54" s="28"/>
      <c r="I54" s="28"/>
      <c r="J54" s="28"/>
      <c r="K54" s="28"/>
      <c r="L54" s="28"/>
      <c r="M54" s="28"/>
      <c r="N54" s="28"/>
      <c r="O54" s="28"/>
      <c r="P54" s="28"/>
      <c r="Q54" s="28"/>
      <c r="R54" s="28"/>
      <c r="S54" s="28"/>
      <c r="T54" s="28"/>
      <c r="U54" s="28"/>
      <c r="V54" s="28"/>
      <c r="W54" s="28"/>
      <c r="X54" s="28"/>
      <c r="Y54" s="28"/>
      <c r="Z54" s="28"/>
    </row>
    <row r="55" spans="1:26" ht="12.75" customHeight="1" x14ac:dyDescent="0.25">
      <c r="A55" s="28"/>
      <c r="B55" s="48"/>
      <c r="C55" s="49"/>
      <c r="D55" s="28"/>
      <c r="E55" s="48"/>
      <c r="F55" s="48"/>
      <c r="G55" s="28"/>
      <c r="H55" s="28"/>
      <c r="I55" s="28"/>
      <c r="J55" s="28"/>
      <c r="K55" s="28"/>
      <c r="L55" s="28"/>
      <c r="M55" s="28"/>
      <c r="N55" s="28"/>
      <c r="O55" s="28"/>
      <c r="P55" s="28"/>
      <c r="Q55" s="28"/>
      <c r="R55" s="28"/>
      <c r="S55" s="28"/>
      <c r="T55" s="28"/>
      <c r="U55" s="28"/>
      <c r="V55" s="28"/>
      <c r="W55" s="28"/>
      <c r="X55" s="28"/>
      <c r="Y55" s="28"/>
      <c r="Z55" s="28"/>
    </row>
    <row r="56" spans="1:26" ht="12.75" customHeight="1" x14ac:dyDescent="0.25">
      <c r="A56" s="28"/>
      <c r="B56" s="48"/>
      <c r="C56" s="49"/>
      <c r="D56" s="28"/>
      <c r="E56" s="48"/>
      <c r="F56" s="48"/>
      <c r="G56" s="28"/>
      <c r="H56" s="28"/>
      <c r="I56" s="28"/>
      <c r="J56" s="28"/>
      <c r="K56" s="28"/>
      <c r="L56" s="28"/>
      <c r="M56" s="28"/>
      <c r="N56" s="28"/>
      <c r="O56" s="28"/>
      <c r="P56" s="28"/>
      <c r="Q56" s="28"/>
      <c r="R56" s="28"/>
      <c r="S56" s="28"/>
      <c r="T56" s="28"/>
      <c r="U56" s="28"/>
      <c r="V56" s="28"/>
      <c r="W56" s="28"/>
      <c r="X56" s="28"/>
      <c r="Y56" s="28"/>
      <c r="Z56" s="28"/>
    </row>
    <row r="57" spans="1:26" ht="12.75" customHeight="1" x14ac:dyDescent="0.25">
      <c r="A57" s="28"/>
      <c r="B57" s="48"/>
      <c r="C57" s="49"/>
      <c r="D57" s="28"/>
      <c r="E57" s="48"/>
      <c r="F57" s="48"/>
      <c r="G57" s="28"/>
      <c r="H57" s="28"/>
      <c r="I57" s="28"/>
      <c r="J57" s="28"/>
      <c r="K57" s="28"/>
      <c r="L57" s="28"/>
      <c r="M57" s="28"/>
      <c r="N57" s="28"/>
      <c r="O57" s="28"/>
      <c r="P57" s="28"/>
      <c r="Q57" s="28"/>
      <c r="R57" s="28"/>
      <c r="S57" s="28"/>
      <c r="T57" s="28"/>
      <c r="U57" s="28"/>
      <c r="V57" s="28"/>
      <c r="W57" s="28"/>
      <c r="X57" s="28"/>
      <c r="Y57" s="28"/>
      <c r="Z57" s="28"/>
    </row>
    <row r="58" spans="1:26" ht="12.75" customHeight="1" x14ac:dyDescent="0.25">
      <c r="A58" s="28"/>
      <c r="B58" s="48"/>
      <c r="C58" s="49"/>
      <c r="D58" s="28"/>
      <c r="E58" s="48"/>
      <c r="F58" s="48"/>
      <c r="G58" s="28"/>
      <c r="H58" s="28"/>
      <c r="I58" s="28"/>
      <c r="J58" s="28"/>
      <c r="K58" s="28"/>
      <c r="L58" s="28"/>
      <c r="M58" s="28"/>
      <c r="N58" s="28"/>
      <c r="O58" s="28"/>
      <c r="P58" s="28"/>
      <c r="Q58" s="28"/>
      <c r="R58" s="28"/>
      <c r="S58" s="28"/>
      <c r="T58" s="28"/>
      <c r="U58" s="28"/>
      <c r="V58" s="28"/>
      <c r="W58" s="28"/>
      <c r="X58" s="28"/>
      <c r="Y58" s="28"/>
      <c r="Z58" s="28"/>
    </row>
    <row r="59" spans="1:26" ht="12.75" customHeight="1" x14ac:dyDescent="0.25">
      <c r="A59" s="28"/>
      <c r="B59" s="48"/>
      <c r="C59" s="49"/>
      <c r="D59" s="28"/>
      <c r="E59" s="48"/>
      <c r="F59" s="48"/>
      <c r="G59" s="28"/>
      <c r="H59" s="28"/>
      <c r="I59" s="28"/>
      <c r="J59" s="28"/>
      <c r="K59" s="28"/>
      <c r="L59" s="28"/>
      <c r="M59" s="28"/>
      <c r="N59" s="28"/>
      <c r="O59" s="28"/>
      <c r="P59" s="28"/>
      <c r="Q59" s="28"/>
      <c r="R59" s="28"/>
      <c r="S59" s="28"/>
      <c r="T59" s="28"/>
      <c r="U59" s="28"/>
      <c r="V59" s="28"/>
      <c r="W59" s="28"/>
      <c r="X59" s="28"/>
      <c r="Y59" s="28"/>
      <c r="Z59" s="28"/>
    </row>
    <row r="60" spans="1:26" ht="12.75" customHeight="1" x14ac:dyDescent="0.25">
      <c r="A60" s="28"/>
      <c r="B60" s="48"/>
      <c r="C60" s="49"/>
      <c r="D60" s="28"/>
      <c r="E60" s="48"/>
      <c r="F60" s="48"/>
      <c r="G60" s="28"/>
      <c r="H60" s="28"/>
      <c r="I60" s="28"/>
      <c r="J60" s="28"/>
      <c r="K60" s="28"/>
      <c r="L60" s="28"/>
      <c r="M60" s="28"/>
      <c r="N60" s="28"/>
      <c r="O60" s="28"/>
      <c r="P60" s="28"/>
      <c r="Q60" s="28"/>
      <c r="R60" s="28"/>
      <c r="S60" s="28"/>
      <c r="T60" s="28"/>
      <c r="U60" s="28"/>
      <c r="V60" s="28"/>
      <c r="W60" s="28"/>
      <c r="X60" s="28"/>
      <c r="Y60" s="28"/>
      <c r="Z60" s="28"/>
    </row>
    <row r="61" spans="1:26" ht="12.75" customHeight="1" x14ac:dyDescent="0.25">
      <c r="A61" s="28"/>
      <c r="B61" s="48"/>
      <c r="C61" s="49"/>
      <c r="D61" s="28"/>
      <c r="E61" s="48"/>
      <c r="F61" s="48"/>
      <c r="G61" s="28"/>
      <c r="H61" s="28"/>
      <c r="I61" s="28"/>
      <c r="J61" s="28"/>
      <c r="K61" s="28"/>
      <c r="L61" s="28"/>
      <c r="M61" s="28"/>
      <c r="N61" s="28"/>
      <c r="O61" s="28"/>
      <c r="P61" s="28"/>
      <c r="Q61" s="28"/>
      <c r="R61" s="28"/>
      <c r="S61" s="28"/>
      <c r="T61" s="28"/>
      <c r="U61" s="28"/>
      <c r="V61" s="28"/>
      <c r="W61" s="28"/>
      <c r="X61" s="28"/>
      <c r="Y61" s="28"/>
      <c r="Z61" s="28"/>
    </row>
    <row r="62" spans="1:26" ht="12.75" customHeight="1" x14ac:dyDescent="0.25">
      <c r="A62" s="28"/>
      <c r="B62" s="48"/>
      <c r="C62" s="49"/>
      <c r="D62" s="28"/>
      <c r="E62" s="48"/>
      <c r="F62" s="48"/>
      <c r="G62" s="28"/>
      <c r="H62" s="28"/>
      <c r="I62" s="28"/>
      <c r="J62" s="28"/>
      <c r="K62" s="28"/>
      <c r="L62" s="28"/>
      <c r="M62" s="28"/>
      <c r="N62" s="28"/>
      <c r="O62" s="28"/>
      <c r="P62" s="28"/>
      <c r="Q62" s="28"/>
      <c r="R62" s="28"/>
      <c r="S62" s="28"/>
      <c r="T62" s="28"/>
      <c r="U62" s="28"/>
      <c r="V62" s="28"/>
      <c r="W62" s="28"/>
      <c r="X62" s="28"/>
      <c r="Y62" s="28"/>
      <c r="Z62" s="28"/>
    </row>
    <row r="63" spans="1:26" ht="12.75" customHeight="1" x14ac:dyDescent="0.25">
      <c r="A63" s="28"/>
      <c r="B63" s="48"/>
      <c r="C63" s="49"/>
      <c r="D63" s="28"/>
      <c r="E63" s="48"/>
      <c r="F63" s="48"/>
      <c r="G63" s="28"/>
      <c r="H63" s="28"/>
      <c r="I63" s="28"/>
      <c r="J63" s="28"/>
      <c r="K63" s="28"/>
      <c r="L63" s="28"/>
      <c r="M63" s="28"/>
      <c r="N63" s="28"/>
      <c r="O63" s="28"/>
      <c r="P63" s="28"/>
      <c r="Q63" s="28"/>
      <c r="R63" s="28"/>
      <c r="S63" s="28"/>
      <c r="T63" s="28"/>
      <c r="U63" s="28"/>
      <c r="V63" s="28"/>
      <c r="W63" s="28"/>
      <c r="X63" s="28"/>
      <c r="Y63" s="28"/>
      <c r="Z63" s="28"/>
    </row>
    <row r="64" spans="1:26" ht="12.75" customHeight="1" x14ac:dyDescent="0.25">
      <c r="A64" s="28"/>
      <c r="B64" s="48"/>
      <c r="C64" s="49"/>
      <c r="D64" s="28"/>
      <c r="E64" s="48"/>
      <c r="F64" s="48"/>
      <c r="G64" s="28"/>
      <c r="H64" s="28"/>
      <c r="I64" s="28"/>
      <c r="J64" s="28"/>
      <c r="K64" s="28"/>
      <c r="L64" s="28"/>
      <c r="M64" s="28"/>
      <c r="N64" s="28"/>
      <c r="O64" s="28"/>
      <c r="P64" s="28"/>
      <c r="Q64" s="28"/>
      <c r="R64" s="28"/>
      <c r="S64" s="28"/>
      <c r="T64" s="28"/>
      <c r="U64" s="28"/>
      <c r="V64" s="28"/>
      <c r="W64" s="28"/>
      <c r="X64" s="28"/>
      <c r="Y64" s="28"/>
      <c r="Z64" s="28"/>
    </row>
    <row r="65" spans="1:26" ht="12.75" customHeight="1" x14ac:dyDescent="0.25">
      <c r="A65" s="28"/>
      <c r="B65" s="48"/>
      <c r="C65" s="49"/>
      <c r="D65" s="28"/>
      <c r="E65" s="48"/>
      <c r="F65" s="48"/>
      <c r="G65" s="28"/>
      <c r="H65" s="28"/>
      <c r="I65" s="28"/>
      <c r="J65" s="28"/>
      <c r="K65" s="28"/>
      <c r="L65" s="28"/>
      <c r="M65" s="28"/>
      <c r="N65" s="28"/>
      <c r="O65" s="28"/>
      <c r="P65" s="28"/>
      <c r="Q65" s="28"/>
      <c r="R65" s="28"/>
      <c r="S65" s="28"/>
      <c r="T65" s="28"/>
      <c r="U65" s="28"/>
      <c r="V65" s="28"/>
      <c r="W65" s="28"/>
      <c r="X65" s="28"/>
      <c r="Y65" s="28"/>
      <c r="Z65" s="28"/>
    </row>
    <row r="66" spans="1:26" ht="12.75" customHeight="1" x14ac:dyDescent="0.25">
      <c r="A66" s="28"/>
      <c r="B66" s="48"/>
      <c r="C66" s="49"/>
      <c r="D66" s="28"/>
      <c r="E66" s="48"/>
      <c r="F66" s="48"/>
      <c r="G66" s="28"/>
      <c r="H66" s="28"/>
      <c r="I66" s="28"/>
      <c r="J66" s="28"/>
      <c r="K66" s="28"/>
      <c r="L66" s="28"/>
      <c r="M66" s="28"/>
      <c r="N66" s="28"/>
      <c r="O66" s="28"/>
      <c r="P66" s="28"/>
      <c r="Q66" s="28"/>
      <c r="R66" s="28"/>
      <c r="S66" s="28"/>
      <c r="T66" s="28"/>
      <c r="U66" s="28"/>
      <c r="V66" s="28"/>
      <c r="W66" s="28"/>
      <c r="X66" s="28"/>
      <c r="Y66" s="28"/>
      <c r="Z66" s="28"/>
    </row>
    <row r="67" spans="1:26" ht="12.75" customHeight="1" x14ac:dyDescent="0.25">
      <c r="A67" s="28"/>
      <c r="B67" s="48"/>
      <c r="C67" s="49"/>
      <c r="D67" s="28"/>
      <c r="E67" s="48"/>
      <c r="F67" s="48"/>
      <c r="G67" s="28"/>
      <c r="H67" s="28"/>
      <c r="I67" s="28"/>
      <c r="J67" s="28"/>
      <c r="K67" s="28"/>
      <c r="L67" s="28"/>
      <c r="M67" s="28"/>
      <c r="N67" s="28"/>
      <c r="O67" s="28"/>
      <c r="P67" s="28"/>
      <c r="Q67" s="28"/>
      <c r="R67" s="28"/>
      <c r="S67" s="28"/>
      <c r="T67" s="28"/>
      <c r="U67" s="28"/>
      <c r="V67" s="28"/>
      <c r="W67" s="28"/>
      <c r="X67" s="28"/>
      <c r="Y67" s="28"/>
      <c r="Z67" s="28"/>
    </row>
    <row r="68" spans="1:26" ht="12.75" customHeight="1" x14ac:dyDescent="0.25">
      <c r="A68" s="28"/>
      <c r="B68" s="48"/>
      <c r="C68" s="49"/>
      <c r="D68" s="28"/>
      <c r="E68" s="48"/>
      <c r="F68" s="48"/>
      <c r="G68" s="28"/>
      <c r="H68" s="28"/>
      <c r="I68" s="28"/>
      <c r="J68" s="28"/>
      <c r="K68" s="28"/>
      <c r="L68" s="28"/>
      <c r="M68" s="28"/>
      <c r="N68" s="28"/>
      <c r="O68" s="28"/>
      <c r="P68" s="28"/>
      <c r="Q68" s="28"/>
      <c r="R68" s="28"/>
      <c r="S68" s="28"/>
      <c r="T68" s="28"/>
      <c r="U68" s="28"/>
      <c r="V68" s="28"/>
      <c r="W68" s="28"/>
      <c r="X68" s="28"/>
      <c r="Y68" s="28"/>
      <c r="Z68" s="28"/>
    </row>
    <row r="69" spans="1:26" ht="12.75" customHeight="1" x14ac:dyDescent="0.25">
      <c r="A69" s="28"/>
      <c r="B69" s="48"/>
      <c r="C69" s="49"/>
      <c r="D69" s="28"/>
      <c r="E69" s="48"/>
      <c r="F69" s="48"/>
      <c r="G69" s="28"/>
      <c r="H69" s="28"/>
      <c r="I69" s="28"/>
      <c r="J69" s="28"/>
      <c r="K69" s="28"/>
      <c r="L69" s="28"/>
      <c r="M69" s="28"/>
      <c r="N69" s="28"/>
      <c r="O69" s="28"/>
      <c r="P69" s="28"/>
      <c r="Q69" s="28"/>
      <c r="R69" s="28"/>
      <c r="S69" s="28"/>
      <c r="T69" s="28"/>
      <c r="U69" s="28"/>
      <c r="V69" s="28"/>
      <c r="W69" s="28"/>
      <c r="X69" s="28"/>
      <c r="Y69" s="28"/>
      <c r="Z69" s="28"/>
    </row>
    <row r="70" spans="1:26" ht="12.75" customHeight="1" x14ac:dyDescent="0.25">
      <c r="A70" s="28"/>
      <c r="B70" s="48"/>
      <c r="C70" s="49"/>
      <c r="D70" s="28"/>
      <c r="E70" s="48"/>
      <c r="F70" s="48"/>
      <c r="G70" s="28"/>
      <c r="H70" s="28"/>
      <c r="I70" s="28"/>
      <c r="J70" s="28"/>
      <c r="K70" s="28"/>
      <c r="L70" s="28"/>
      <c r="M70" s="28"/>
      <c r="N70" s="28"/>
      <c r="O70" s="28"/>
      <c r="P70" s="28"/>
      <c r="Q70" s="28"/>
      <c r="R70" s="28"/>
      <c r="S70" s="28"/>
      <c r="T70" s="28"/>
      <c r="U70" s="28"/>
      <c r="V70" s="28"/>
      <c r="W70" s="28"/>
      <c r="X70" s="28"/>
      <c r="Y70" s="28"/>
      <c r="Z70" s="28"/>
    </row>
    <row r="71" spans="1:26" ht="12.75" customHeight="1" x14ac:dyDescent="0.25">
      <c r="A71" s="28"/>
      <c r="B71" s="48"/>
      <c r="C71" s="49"/>
      <c r="D71" s="28"/>
      <c r="E71" s="48"/>
      <c r="F71" s="48"/>
      <c r="G71" s="28"/>
      <c r="H71" s="28"/>
      <c r="I71" s="28"/>
      <c r="J71" s="28"/>
      <c r="K71" s="28"/>
      <c r="L71" s="28"/>
      <c r="M71" s="28"/>
      <c r="N71" s="28"/>
      <c r="O71" s="28"/>
      <c r="P71" s="28"/>
      <c r="Q71" s="28"/>
      <c r="R71" s="28"/>
      <c r="S71" s="28"/>
      <c r="T71" s="28"/>
      <c r="U71" s="28"/>
      <c r="V71" s="28"/>
      <c r="W71" s="28"/>
      <c r="X71" s="28"/>
      <c r="Y71" s="28"/>
      <c r="Z71" s="28"/>
    </row>
    <row r="72" spans="1:26" ht="12.75" customHeight="1" x14ac:dyDescent="0.25">
      <c r="A72" s="28"/>
      <c r="B72" s="48"/>
      <c r="C72" s="49"/>
      <c r="D72" s="28"/>
      <c r="E72" s="48"/>
      <c r="F72" s="48"/>
      <c r="G72" s="28"/>
      <c r="H72" s="28"/>
      <c r="I72" s="28"/>
      <c r="J72" s="28"/>
      <c r="K72" s="28"/>
      <c r="L72" s="28"/>
      <c r="M72" s="28"/>
      <c r="N72" s="28"/>
      <c r="O72" s="28"/>
      <c r="P72" s="28"/>
      <c r="Q72" s="28"/>
      <c r="R72" s="28"/>
      <c r="S72" s="28"/>
      <c r="T72" s="28"/>
      <c r="U72" s="28"/>
      <c r="V72" s="28"/>
      <c r="W72" s="28"/>
      <c r="X72" s="28"/>
      <c r="Y72" s="28"/>
      <c r="Z72" s="28"/>
    </row>
    <row r="73" spans="1:26" ht="12.75" customHeight="1" x14ac:dyDescent="0.25">
      <c r="A73" s="28"/>
      <c r="B73" s="48"/>
      <c r="C73" s="49"/>
      <c r="D73" s="28"/>
      <c r="E73" s="48"/>
      <c r="F73" s="48"/>
      <c r="G73" s="28"/>
      <c r="H73" s="28"/>
      <c r="I73" s="28"/>
      <c r="J73" s="28"/>
      <c r="K73" s="28"/>
      <c r="L73" s="28"/>
      <c r="M73" s="28"/>
      <c r="N73" s="28"/>
      <c r="O73" s="28"/>
      <c r="P73" s="28"/>
      <c r="Q73" s="28"/>
      <c r="R73" s="28"/>
      <c r="S73" s="28"/>
      <c r="T73" s="28"/>
      <c r="U73" s="28"/>
      <c r="V73" s="28"/>
      <c r="W73" s="28"/>
      <c r="X73" s="28"/>
      <c r="Y73" s="28"/>
      <c r="Z73" s="28"/>
    </row>
    <row r="74" spans="1:26" ht="12.75" customHeight="1" x14ac:dyDescent="0.25">
      <c r="A74" s="28"/>
      <c r="B74" s="48"/>
      <c r="C74" s="49"/>
      <c r="D74" s="28"/>
      <c r="E74" s="48"/>
      <c r="F74" s="48"/>
      <c r="G74" s="28"/>
      <c r="H74" s="28"/>
      <c r="I74" s="28"/>
      <c r="J74" s="28"/>
      <c r="K74" s="28"/>
      <c r="L74" s="28"/>
      <c r="M74" s="28"/>
      <c r="N74" s="28"/>
      <c r="O74" s="28"/>
      <c r="P74" s="28"/>
      <c r="Q74" s="28"/>
      <c r="R74" s="28"/>
      <c r="S74" s="28"/>
      <c r="T74" s="28"/>
      <c r="U74" s="28"/>
      <c r="V74" s="28"/>
      <c r="W74" s="28"/>
      <c r="X74" s="28"/>
      <c r="Y74" s="28"/>
      <c r="Z74" s="28"/>
    </row>
    <row r="75" spans="1:26" ht="12.75" customHeight="1" x14ac:dyDescent="0.25">
      <c r="A75" s="28"/>
      <c r="B75" s="48"/>
      <c r="C75" s="49"/>
      <c r="D75" s="28"/>
      <c r="E75" s="48"/>
      <c r="F75" s="48"/>
      <c r="G75" s="28"/>
      <c r="H75" s="28"/>
      <c r="I75" s="28"/>
      <c r="J75" s="28"/>
      <c r="K75" s="28"/>
      <c r="L75" s="28"/>
      <c r="M75" s="28"/>
      <c r="N75" s="28"/>
      <c r="O75" s="28"/>
      <c r="P75" s="28"/>
      <c r="Q75" s="28"/>
      <c r="R75" s="28"/>
      <c r="S75" s="28"/>
      <c r="T75" s="28"/>
      <c r="U75" s="28"/>
      <c r="V75" s="28"/>
      <c r="W75" s="28"/>
      <c r="X75" s="28"/>
      <c r="Y75" s="28"/>
      <c r="Z75" s="28"/>
    </row>
    <row r="76" spans="1:26" ht="12.75" customHeight="1" x14ac:dyDescent="0.25">
      <c r="A76" s="28"/>
      <c r="B76" s="48"/>
      <c r="C76" s="49"/>
      <c r="D76" s="28"/>
      <c r="E76" s="48"/>
      <c r="F76" s="48"/>
      <c r="G76" s="28"/>
      <c r="H76" s="28"/>
      <c r="I76" s="28"/>
      <c r="J76" s="28"/>
      <c r="K76" s="28"/>
      <c r="L76" s="28"/>
      <c r="M76" s="28"/>
      <c r="N76" s="28"/>
      <c r="O76" s="28"/>
      <c r="P76" s="28"/>
      <c r="Q76" s="28"/>
      <c r="R76" s="28"/>
      <c r="S76" s="28"/>
      <c r="T76" s="28"/>
      <c r="U76" s="28"/>
      <c r="V76" s="28"/>
      <c r="W76" s="28"/>
      <c r="X76" s="28"/>
      <c r="Y76" s="28"/>
      <c r="Z76" s="28"/>
    </row>
    <row r="77" spans="1:26" ht="12.75" customHeight="1" x14ac:dyDescent="0.25">
      <c r="A77" s="28"/>
      <c r="B77" s="48"/>
      <c r="C77" s="49"/>
      <c r="D77" s="28"/>
      <c r="E77" s="48"/>
      <c r="F77" s="48"/>
      <c r="G77" s="28"/>
      <c r="H77" s="28"/>
      <c r="I77" s="28"/>
      <c r="J77" s="28"/>
      <c r="K77" s="28"/>
      <c r="L77" s="28"/>
      <c r="M77" s="28"/>
      <c r="N77" s="28"/>
      <c r="O77" s="28"/>
      <c r="P77" s="28"/>
      <c r="Q77" s="28"/>
      <c r="R77" s="28"/>
      <c r="S77" s="28"/>
      <c r="T77" s="28"/>
      <c r="U77" s="28"/>
      <c r="V77" s="28"/>
      <c r="W77" s="28"/>
      <c r="X77" s="28"/>
      <c r="Y77" s="28"/>
      <c r="Z77" s="28"/>
    </row>
    <row r="78" spans="1:26" ht="12.75" customHeight="1" x14ac:dyDescent="0.25">
      <c r="A78" s="28"/>
      <c r="B78" s="48"/>
      <c r="C78" s="49"/>
      <c r="D78" s="28"/>
      <c r="E78" s="48"/>
      <c r="F78" s="48"/>
      <c r="G78" s="28"/>
      <c r="H78" s="28"/>
      <c r="I78" s="28"/>
      <c r="J78" s="28"/>
      <c r="K78" s="28"/>
      <c r="L78" s="28"/>
      <c r="M78" s="28"/>
      <c r="N78" s="28"/>
      <c r="O78" s="28"/>
      <c r="P78" s="28"/>
      <c r="Q78" s="28"/>
      <c r="R78" s="28"/>
      <c r="S78" s="28"/>
      <c r="T78" s="28"/>
      <c r="U78" s="28"/>
      <c r="V78" s="28"/>
      <c r="W78" s="28"/>
      <c r="X78" s="28"/>
      <c r="Y78" s="28"/>
      <c r="Z78" s="28"/>
    </row>
    <row r="79" spans="1:26" ht="12.75" customHeight="1" x14ac:dyDescent="0.25">
      <c r="A79" s="28"/>
      <c r="B79" s="48"/>
      <c r="C79" s="49"/>
      <c r="D79" s="28"/>
      <c r="E79" s="48"/>
      <c r="F79" s="48"/>
      <c r="G79" s="28"/>
      <c r="H79" s="28"/>
      <c r="I79" s="28"/>
      <c r="J79" s="28"/>
      <c r="K79" s="28"/>
      <c r="L79" s="28"/>
      <c r="M79" s="28"/>
      <c r="N79" s="28"/>
      <c r="O79" s="28"/>
      <c r="P79" s="28"/>
      <c r="Q79" s="28"/>
      <c r="R79" s="28"/>
      <c r="S79" s="28"/>
      <c r="T79" s="28"/>
      <c r="U79" s="28"/>
      <c r="V79" s="28"/>
      <c r="W79" s="28"/>
      <c r="X79" s="28"/>
      <c r="Y79" s="28"/>
      <c r="Z79" s="28"/>
    </row>
    <row r="80" spans="1:26" ht="12.75" customHeight="1" x14ac:dyDescent="0.25">
      <c r="A80" s="28"/>
      <c r="B80" s="48"/>
      <c r="C80" s="49"/>
      <c r="D80" s="28"/>
      <c r="E80" s="48"/>
      <c r="F80" s="48"/>
      <c r="G80" s="28"/>
      <c r="H80" s="28"/>
      <c r="I80" s="28"/>
      <c r="J80" s="28"/>
      <c r="K80" s="28"/>
      <c r="L80" s="28"/>
      <c r="M80" s="28"/>
      <c r="N80" s="28"/>
      <c r="O80" s="28"/>
      <c r="P80" s="28"/>
      <c r="Q80" s="28"/>
      <c r="R80" s="28"/>
      <c r="S80" s="28"/>
      <c r="T80" s="28"/>
      <c r="U80" s="28"/>
      <c r="V80" s="28"/>
      <c r="W80" s="28"/>
      <c r="X80" s="28"/>
      <c r="Y80" s="28"/>
      <c r="Z80" s="28"/>
    </row>
    <row r="81" spans="1:26" ht="12.75" customHeight="1" x14ac:dyDescent="0.25">
      <c r="A81" s="28"/>
      <c r="B81" s="48"/>
      <c r="C81" s="49"/>
      <c r="D81" s="28"/>
      <c r="E81" s="48"/>
      <c r="F81" s="48"/>
      <c r="G81" s="28"/>
      <c r="H81" s="28"/>
      <c r="I81" s="28"/>
      <c r="J81" s="28"/>
      <c r="K81" s="28"/>
      <c r="L81" s="28"/>
      <c r="M81" s="28"/>
      <c r="N81" s="28"/>
      <c r="O81" s="28"/>
      <c r="P81" s="28"/>
      <c r="Q81" s="28"/>
      <c r="R81" s="28"/>
      <c r="S81" s="28"/>
      <c r="T81" s="28"/>
      <c r="U81" s="28"/>
      <c r="V81" s="28"/>
      <c r="W81" s="28"/>
      <c r="X81" s="28"/>
      <c r="Y81" s="28"/>
      <c r="Z81" s="28"/>
    </row>
    <row r="82" spans="1:26" ht="12.75" customHeight="1" x14ac:dyDescent="0.25">
      <c r="A82" s="28"/>
      <c r="B82" s="48"/>
      <c r="C82" s="49"/>
      <c r="D82" s="28"/>
      <c r="E82" s="48"/>
      <c r="F82" s="48"/>
      <c r="G82" s="28"/>
      <c r="H82" s="28"/>
      <c r="I82" s="28"/>
      <c r="J82" s="28"/>
      <c r="K82" s="28"/>
      <c r="L82" s="28"/>
      <c r="M82" s="28"/>
      <c r="N82" s="28"/>
      <c r="O82" s="28"/>
      <c r="P82" s="28"/>
      <c r="Q82" s="28"/>
      <c r="R82" s="28"/>
      <c r="S82" s="28"/>
      <c r="T82" s="28"/>
      <c r="U82" s="28"/>
      <c r="V82" s="28"/>
      <c r="W82" s="28"/>
      <c r="X82" s="28"/>
      <c r="Y82" s="28"/>
      <c r="Z82" s="28"/>
    </row>
    <row r="83" spans="1:26" ht="12.75" customHeight="1" x14ac:dyDescent="0.25">
      <c r="A83" s="28"/>
      <c r="B83" s="48"/>
      <c r="C83" s="49"/>
      <c r="D83" s="28"/>
      <c r="E83" s="48"/>
      <c r="F83" s="48"/>
      <c r="G83" s="28"/>
      <c r="H83" s="28"/>
      <c r="I83" s="28"/>
      <c r="J83" s="28"/>
      <c r="K83" s="28"/>
      <c r="L83" s="28"/>
      <c r="M83" s="28"/>
      <c r="N83" s="28"/>
      <c r="O83" s="28"/>
      <c r="P83" s="28"/>
      <c r="Q83" s="28"/>
      <c r="R83" s="28"/>
      <c r="S83" s="28"/>
      <c r="T83" s="28"/>
      <c r="U83" s="28"/>
      <c r="V83" s="28"/>
      <c r="W83" s="28"/>
      <c r="X83" s="28"/>
      <c r="Y83" s="28"/>
      <c r="Z83" s="28"/>
    </row>
    <row r="84" spans="1:26" ht="12.75" customHeight="1" x14ac:dyDescent="0.25">
      <c r="A84" s="28"/>
      <c r="B84" s="48"/>
      <c r="C84" s="49"/>
      <c r="D84" s="28"/>
      <c r="E84" s="48"/>
      <c r="F84" s="48"/>
      <c r="G84" s="28"/>
      <c r="H84" s="28"/>
      <c r="I84" s="28"/>
      <c r="J84" s="28"/>
      <c r="K84" s="28"/>
      <c r="L84" s="28"/>
      <c r="M84" s="28"/>
      <c r="N84" s="28"/>
      <c r="O84" s="28"/>
      <c r="P84" s="28"/>
      <c r="Q84" s="28"/>
      <c r="R84" s="28"/>
      <c r="S84" s="28"/>
      <c r="T84" s="28"/>
      <c r="U84" s="28"/>
      <c r="V84" s="28"/>
      <c r="W84" s="28"/>
      <c r="X84" s="28"/>
      <c r="Y84" s="28"/>
      <c r="Z84" s="28"/>
    </row>
    <row r="85" spans="1:26" ht="12.75" customHeight="1" x14ac:dyDescent="0.25">
      <c r="A85" s="28"/>
      <c r="B85" s="48"/>
      <c r="C85" s="49"/>
      <c r="D85" s="28"/>
      <c r="E85" s="48"/>
      <c r="F85" s="48"/>
      <c r="G85" s="28"/>
      <c r="H85" s="28"/>
      <c r="I85" s="28"/>
      <c r="J85" s="28"/>
      <c r="K85" s="28"/>
      <c r="L85" s="28"/>
      <c r="M85" s="28"/>
      <c r="N85" s="28"/>
      <c r="O85" s="28"/>
      <c r="P85" s="28"/>
      <c r="Q85" s="28"/>
      <c r="R85" s="28"/>
      <c r="S85" s="28"/>
      <c r="T85" s="28"/>
      <c r="U85" s="28"/>
      <c r="V85" s="28"/>
      <c r="W85" s="28"/>
      <c r="X85" s="28"/>
      <c r="Y85" s="28"/>
      <c r="Z85" s="28"/>
    </row>
    <row r="86" spans="1:26" ht="12.75" customHeight="1" x14ac:dyDescent="0.25">
      <c r="A86" s="28"/>
      <c r="B86" s="48"/>
      <c r="C86" s="49"/>
      <c r="D86" s="28"/>
      <c r="E86" s="48"/>
      <c r="F86" s="48"/>
      <c r="G86" s="28"/>
      <c r="H86" s="28"/>
      <c r="I86" s="28"/>
      <c r="J86" s="28"/>
      <c r="K86" s="28"/>
      <c r="L86" s="28"/>
      <c r="M86" s="28"/>
      <c r="N86" s="28"/>
      <c r="O86" s="28"/>
      <c r="P86" s="28"/>
      <c r="Q86" s="28"/>
      <c r="R86" s="28"/>
      <c r="S86" s="28"/>
      <c r="T86" s="28"/>
      <c r="U86" s="28"/>
      <c r="V86" s="28"/>
      <c r="W86" s="28"/>
      <c r="X86" s="28"/>
      <c r="Y86" s="28"/>
      <c r="Z86" s="28"/>
    </row>
    <row r="87" spans="1:26" ht="12.75" customHeight="1" x14ac:dyDescent="0.25">
      <c r="A87" s="28"/>
      <c r="B87" s="48"/>
      <c r="C87" s="49"/>
      <c r="D87" s="28"/>
      <c r="E87" s="48"/>
      <c r="F87" s="48"/>
      <c r="G87" s="28"/>
      <c r="H87" s="28"/>
      <c r="I87" s="28"/>
      <c r="J87" s="28"/>
      <c r="K87" s="28"/>
      <c r="L87" s="28"/>
      <c r="M87" s="28"/>
      <c r="N87" s="28"/>
      <c r="O87" s="28"/>
      <c r="P87" s="28"/>
      <c r="Q87" s="28"/>
      <c r="R87" s="28"/>
      <c r="S87" s="28"/>
      <c r="T87" s="28"/>
      <c r="U87" s="28"/>
      <c r="V87" s="28"/>
      <c r="W87" s="28"/>
      <c r="X87" s="28"/>
      <c r="Y87" s="28"/>
      <c r="Z87" s="28"/>
    </row>
    <row r="88" spans="1:26" ht="12.75" customHeight="1" x14ac:dyDescent="0.25">
      <c r="A88" s="28"/>
      <c r="B88" s="48"/>
      <c r="C88" s="49"/>
      <c r="D88" s="28"/>
      <c r="E88" s="48"/>
      <c r="F88" s="48"/>
      <c r="G88" s="28"/>
      <c r="H88" s="28"/>
      <c r="I88" s="28"/>
      <c r="J88" s="28"/>
      <c r="K88" s="28"/>
      <c r="L88" s="28"/>
      <c r="M88" s="28"/>
      <c r="N88" s="28"/>
      <c r="O88" s="28"/>
      <c r="P88" s="28"/>
      <c r="Q88" s="28"/>
      <c r="R88" s="28"/>
      <c r="S88" s="28"/>
      <c r="T88" s="28"/>
      <c r="U88" s="28"/>
      <c r="V88" s="28"/>
      <c r="W88" s="28"/>
      <c r="X88" s="28"/>
      <c r="Y88" s="28"/>
      <c r="Z88" s="28"/>
    </row>
    <row r="89" spans="1:26" ht="12.75" customHeight="1" x14ac:dyDescent="0.25">
      <c r="A89" s="28"/>
      <c r="B89" s="48"/>
      <c r="C89" s="49"/>
      <c r="D89" s="28"/>
      <c r="E89" s="48"/>
      <c r="F89" s="48"/>
      <c r="G89" s="28"/>
      <c r="H89" s="28"/>
      <c r="I89" s="28"/>
      <c r="J89" s="28"/>
      <c r="K89" s="28"/>
      <c r="L89" s="28"/>
      <c r="M89" s="28"/>
      <c r="N89" s="28"/>
      <c r="O89" s="28"/>
      <c r="P89" s="28"/>
      <c r="Q89" s="28"/>
      <c r="R89" s="28"/>
      <c r="S89" s="28"/>
      <c r="T89" s="28"/>
      <c r="U89" s="28"/>
      <c r="V89" s="28"/>
      <c r="W89" s="28"/>
      <c r="X89" s="28"/>
      <c r="Y89" s="28"/>
      <c r="Z89" s="28"/>
    </row>
    <row r="90" spans="1:26" ht="12.75" customHeight="1" x14ac:dyDescent="0.25">
      <c r="A90" s="28"/>
      <c r="B90" s="48"/>
      <c r="C90" s="49"/>
      <c r="D90" s="28"/>
      <c r="E90" s="48"/>
      <c r="F90" s="48"/>
      <c r="G90" s="28"/>
      <c r="H90" s="28"/>
      <c r="I90" s="28"/>
      <c r="J90" s="28"/>
      <c r="K90" s="28"/>
      <c r="L90" s="28"/>
      <c r="M90" s="28"/>
      <c r="N90" s="28"/>
      <c r="O90" s="28"/>
      <c r="P90" s="28"/>
      <c r="Q90" s="28"/>
      <c r="R90" s="28"/>
      <c r="S90" s="28"/>
      <c r="T90" s="28"/>
      <c r="U90" s="28"/>
      <c r="V90" s="28"/>
      <c r="W90" s="28"/>
      <c r="X90" s="28"/>
      <c r="Y90" s="28"/>
      <c r="Z90" s="28"/>
    </row>
    <row r="91" spans="1:26" ht="12.75" customHeight="1" x14ac:dyDescent="0.25">
      <c r="A91" s="28"/>
      <c r="B91" s="48"/>
      <c r="C91" s="49"/>
      <c r="D91" s="28"/>
      <c r="E91" s="48"/>
      <c r="F91" s="48"/>
      <c r="G91" s="28"/>
      <c r="H91" s="28"/>
      <c r="I91" s="28"/>
      <c r="J91" s="28"/>
      <c r="K91" s="28"/>
      <c r="L91" s="28"/>
      <c r="M91" s="28"/>
      <c r="N91" s="28"/>
      <c r="O91" s="28"/>
      <c r="P91" s="28"/>
      <c r="Q91" s="28"/>
      <c r="R91" s="28"/>
      <c r="S91" s="28"/>
      <c r="T91" s="28"/>
      <c r="U91" s="28"/>
      <c r="V91" s="28"/>
      <c r="W91" s="28"/>
      <c r="X91" s="28"/>
      <c r="Y91" s="28"/>
      <c r="Z91" s="28"/>
    </row>
    <row r="92" spans="1:26" ht="12.75" customHeight="1" x14ac:dyDescent="0.25">
      <c r="A92" s="28"/>
      <c r="B92" s="48"/>
      <c r="C92" s="49"/>
      <c r="D92" s="28"/>
      <c r="E92" s="48"/>
      <c r="F92" s="48"/>
      <c r="G92" s="28"/>
      <c r="H92" s="28"/>
      <c r="I92" s="28"/>
      <c r="J92" s="28"/>
      <c r="K92" s="28"/>
      <c r="L92" s="28"/>
      <c r="M92" s="28"/>
      <c r="N92" s="28"/>
      <c r="O92" s="28"/>
      <c r="P92" s="28"/>
      <c r="Q92" s="28"/>
      <c r="R92" s="28"/>
      <c r="S92" s="28"/>
      <c r="T92" s="28"/>
      <c r="U92" s="28"/>
      <c r="V92" s="28"/>
      <c r="W92" s="28"/>
      <c r="X92" s="28"/>
      <c r="Y92" s="28"/>
      <c r="Z92" s="28"/>
    </row>
    <row r="93" spans="1:26" ht="12.75" customHeight="1" x14ac:dyDescent="0.25">
      <c r="A93" s="28"/>
      <c r="B93" s="48"/>
      <c r="C93" s="49"/>
      <c r="D93" s="28"/>
      <c r="E93" s="48"/>
      <c r="F93" s="48"/>
      <c r="G93" s="28"/>
      <c r="H93" s="28"/>
      <c r="I93" s="28"/>
      <c r="J93" s="28"/>
      <c r="K93" s="28"/>
      <c r="L93" s="28"/>
      <c r="M93" s="28"/>
      <c r="N93" s="28"/>
      <c r="O93" s="28"/>
      <c r="P93" s="28"/>
      <c r="Q93" s="28"/>
      <c r="R93" s="28"/>
      <c r="S93" s="28"/>
      <c r="T93" s="28"/>
      <c r="U93" s="28"/>
      <c r="V93" s="28"/>
      <c r="W93" s="28"/>
      <c r="X93" s="28"/>
      <c r="Y93" s="28"/>
      <c r="Z93" s="28"/>
    </row>
    <row r="94" spans="1:26" ht="12.75" customHeight="1" x14ac:dyDescent="0.25">
      <c r="A94" s="28"/>
      <c r="B94" s="48"/>
      <c r="C94" s="49"/>
      <c r="D94" s="28"/>
      <c r="E94" s="48"/>
      <c r="F94" s="48"/>
      <c r="G94" s="28"/>
      <c r="H94" s="28"/>
      <c r="I94" s="28"/>
      <c r="J94" s="28"/>
      <c r="K94" s="28"/>
      <c r="L94" s="28"/>
      <c r="M94" s="28"/>
      <c r="N94" s="28"/>
      <c r="O94" s="28"/>
      <c r="P94" s="28"/>
      <c r="Q94" s="28"/>
      <c r="R94" s="28"/>
      <c r="S94" s="28"/>
      <c r="T94" s="28"/>
      <c r="U94" s="28"/>
      <c r="V94" s="28"/>
      <c r="W94" s="28"/>
      <c r="X94" s="28"/>
      <c r="Y94" s="28"/>
      <c r="Z94" s="28"/>
    </row>
    <row r="95" spans="1:26" ht="12.75" customHeight="1" x14ac:dyDescent="0.25">
      <c r="A95" s="28"/>
      <c r="B95" s="48"/>
      <c r="C95" s="49"/>
      <c r="D95" s="28"/>
      <c r="E95" s="48"/>
      <c r="F95" s="48"/>
      <c r="G95" s="28"/>
      <c r="H95" s="28"/>
      <c r="I95" s="28"/>
      <c r="J95" s="28"/>
      <c r="K95" s="28"/>
      <c r="L95" s="28"/>
      <c r="M95" s="28"/>
      <c r="N95" s="28"/>
      <c r="O95" s="28"/>
      <c r="P95" s="28"/>
      <c r="Q95" s="28"/>
      <c r="R95" s="28"/>
      <c r="S95" s="28"/>
      <c r="T95" s="28"/>
      <c r="U95" s="28"/>
      <c r="V95" s="28"/>
      <c r="W95" s="28"/>
      <c r="X95" s="28"/>
      <c r="Y95" s="28"/>
      <c r="Z95" s="28"/>
    </row>
    <row r="96" spans="1:26" ht="12.75" customHeight="1" x14ac:dyDescent="0.25">
      <c r="A96" s="28"/>
      <c r="B96" s="48"/>
      <c r="C96" s="49"/>
      <c r="D96" s="28"/>
      <c r="E96" s="48"/>
      <c r="F96" s="48"/>
      <c r="G96" s="28"/>
      <c r="H96" s="28"/>
      <c r="I96" s="28"/>
      <c r="J96" s="28"/>
      <c r="K96" s="28"/>
      <c r="L96" s="28"/>
      <c r="M96" s="28"/>
      <c r="N96" s="28"/>
      <c r="O96" s="28"/>
      <c r="P96" s="28"/>
      <c r="Q96" s="28"/>
      <c r="R96" s="28"/>
      <c r="S96" s="28"/>
      <c r="T96" s="28"/>
      <c r="U96" s="28"/>
      <c r="V96" s="28"/>
      <c r="W96" s="28"/>
      <c r="X96" s="28"/>
      <c r="Y96" s="28"/>
      <c r="Z96" s="28"/>
    </row>
    <row r="97" spans="1:26" ht="12.75" customHeight="1" x14ac:dyDescent="0.25">
      <c r="A97" s="28"/>
      <c r="B97" s="48"/>
      <c r="C97" s="49"/>
      <c r="D97" s="28"/>
      <c r="E97" s="48"/>
      <c r="F97" s="48"/>
      <c r="G97" s="28"/>
      <c r="H97" s="28"/>
      <c r="I97" s="28"/>
      <c r="J97" s="28"/>
      <c r="K97" s="28"/>
      <c r="L97" s="28"/>
      <c r="M97" s="28"/>
      <c r="N97" s="28"/>
      <c r="O97" s="28"/>
      <c r="P97" s="28"/>
      <c r="Q97" s="28"/>
      <c r="R97" s="28"/>
      <c r="S97" s="28"/>
      <c r="T97" s="28"/>
      <c r="U97" s="28"/>
      <c r="V97" s="28"/>
      <c r="W97" s="28"/>
      <c r="X97" s="28"/>
      <c r="Y97" s="28"/>
      <c r="Z97" s="28"/>
    </row>
    <row r="98" spans="1:26" ht="12.75" customHeight="1" x14ac:dyDescent="0.25">
      <c r="A98" s="28"/>
      <c r="B98" s="48"/>
      <c r="C98" s="49"/>
      <c r="D98" s="28"/>
      <c r="E98" s="48"/>
      <c r="F98" s="48"/>
      <c r="G98" s="28"/>
      <c r="H98" s="28"/>
      <c r="I98" s="28"/>
      <c r="J98" s="28"/>
      <c r="K98" s="28"/>
      <c r="L98" s="28"/>
      <c r="M98" s="28"/>
      <c r="N98" s="28"/>
      <c r="O98" s="28"/>
      <c r="P98" s="28"/>
      <c r="Q98" s="28"/>
      <c r="R98" s="28"/>
      <c r="S98" s="28"/>
      <c r="T98" s="28"/>
      <c r="U98" s="28"/>
      <c r="V98" s="28"/>
      <c r="W98" s="28"/>
      <c r="X98" s="28"/>
      <c r="Y98" s="28"/>
      <c r="Z98" s="28"/>
    </row>
    <row r="99" spans="1:26" ht="12.75" customHeight="1" x14ac:dyDescent="0.25">
      <c r="A99" s="28"/>
      <c r="B99" s="48"/>
      <c r="C99" s="49"/>
      <c r="D99" s="28"/>
      <c r="E99" s="48"/>
      <c r="F99" s="48"/>
      <c r="G99" s="28"/>
      <c r="H99" s="28"/>
      <c r="I99" s="28"/>
      <c r="J99" s="28"/>
      <c r="K99" s="28"/>
      <c r="L99" s="28"/>
      <c r="M99" s="28"/>
      <c r="N99" s="28"/>
      <c r="O99" s="28"/>
      <c r="P99" s="28"/>
      <c r="Q99" s="28"/>
      <c r="R99" s="28"/>
      <c r="S99" s="28"/>
      <c r="T99" s="28"/>
      <c r="U99" s="28"/>
      <c r="V99" s="28"/>
      <c r="W99" s="28"/>
      <c r="X99" s="28"/>
      <c r="Y99" s="28"/>
      <c r="Z99" s="28"/>
    </row>
    <row r="100" spans="1:26" ht="12.75" customHeight="1" x14ac:dyDescent="0.25">
      <c r="A100" s="28"/>
      <c r="B100" s="48"/>
      <c r="C100" s="49"/>
      <c r="D100" s="28"/>
      <c r="E100" s="48"/>
      <c r="F100" s="48"/>
      <c r="G100" s="28"/>
      <c r="H100" s="28"/>
      <c r="I100" s="28"/>
      <c r="J100" s="28"/>
      <c r="K100" s="28"/>
      <c r="L100" s="28"/>
      <c r="M100" s="28"/>
      <c r="N100" s="28"/>
      <c r="O100" s="28"/>
      <c r="P100" s="28"/>
      <c r="Q100" s="28"/>
      <c r="R100" s="28"/>
      <c r="S100" s="28"/>
      <c r="T100" s="28"/>
      <c r="U100" s="28"/>
      <c r="V100" s="28"/>
      <c r="W100" s="28"/>
      <c r="X100" s="28"/>
      <c r="Y100" s="28"/>
      <c r="Z100" s="28"/>
    </row>
    <row r="101" spans="1:26" ht="12.75" customHeight="1" x14ac:dyDescent="0.25">
      <c r="A101" s="28"/>
      <c r="B101" s="48"/>
      <c r="C101" s="49"/>
      <c r="D101" s="28"/>
      <c r="E101" s="48"/>
      <c r="F101" s="48"/>
      <c r="G101" s="28"/>
      <c r="H101" s="28"/>
      <c r="I101" s="28"/>
      <c r="J101" s="28"/>
      <c r="K101" s="28"/>
      <c r="L101" s="28"/>
      <c r="M101" s="28"/>
      <c r="N101" s="28"/>
      <c r="O101" s="28"/>
      <c r="P101" s="28"/>
      <c r="Q101" s="28"/>
      <c r="R101" s="28"/>
      <c r="S101" s="28"/>
      <c r="T101" s="28"/>
      <c r="U101" s="28"/>
      <c r="V101" s="28"/>
      <c r="W101" s="28"/>
      <c r="X101" s="28"/>
      <c r="Y101" s="28"/>
      <c r="Z101" s="28"/>
    </row>
    <row r="102" spans="1:26" ht="12.75" customHeight="1" x14ac:dyDescent="0.25">
      <c r="A102" s="28"/>
      <c r="B102" s="48"/>
      <c r="C102" s="49"/>
      <c r="D102" s="28"/>
      <c r="E102" s="48"/>
      <c r="F102" s="48"/>
      <c r="G102" s="28"/>
      <c r="H102" s="28"/>
      <c r="I102" s="28"/>
      <c r="J102" s="28"/>
      <c r="K102" s="28"/>
      <c r="L102" s="28"/>
      <c r="M102" s="28"/>
      <c r="N102" s="28"/>
      <c r="O102" s="28"/>
      <c r="P102" s="28"/>
      <c r="Q102" s="28"/>
      <c r="R102" s="28"/>
      <c r="S102" s="28"/>
      <c r="T102" s="28"/>
      <c r="U102" s="28"/>
      <c r="V102" s="28"/>
      <c r="W102" s="28"/>
      <c r="X102" s="28"/>
      <c r="Y102" s="28"/>
      <c r="Z102" s="28"/>
    </row>
    <row r="103" spans="1:26" ht="12.75" customHeight="1" x14ac:dyDescent="0.25">
      <c r="A103" s="28"/>
      <c r="B103" s="48"/>
      <c r="C103" s="49"/>
      <c r="D103" s="28"/>
      <c r="E103" s="48"/>
      <c r="F103" s="48"/>
      <c r="G103" s="28"/>
      <c r="H103" s="28"/>
      <c r="I103" s="28"/>
      <c r="J103" s="28"/>
      <c r="K103" s="28"/>
      <c r="L103" s="28"/>
      <c r="M103" s="28"/>
      <c r="N103" s="28"/>
      <c r="O103" s="28"/>
      <c r="P103" s="28"/>
      <c r="Q103" s="28"/>
      <c r="R103" s="28"/>
      <c r="S103" s="28"/>
      <c r="T103" s="28"/>
      <c r="U103" s="28"/>
      <c r="V103" s="28"/>
      <c r="W103" s="28"/>
      <c r="X103" s="28"/>
      <c r="Y103" s="28"/>
      <c r="Z103" s="28"/>
    </row>
    <row r="104" spans="1:26" ht="12.75" customHeight="1" x14ac:dyDescent="0.25">
      <c r="A104" s="28"/>
      <c r="B104" s="48"/>
      <c r="C104" s="49"/>
      <c r="D104" s="28"/>
      <c r="E104" s="48"/>
      <c r="F104" s="48"/>
      <c r="G104" s="28"/>
      <c r="H104" s="28"/>
      <c r="I104" s="28"/>
      <c r="J104" s="28"/>
      <c r="K104" s="28"/>
      <c r="L104" s="28"/>
      <c r="M104" s="28"/>
      <c r="N104" s="28"/>
      <c r="O104" s="28"/>
      <c r="P104" s="28"/>
      <c r="Q104" s="28"/>
      <c r="R104" s="28"/>
      <c r="S104" s="28"/>
      <c r="T104" s="28"/>
      <c r="U104" s="28"/>
      <c r="V104" s="28"/>
      <c r="W104" s="28"/>
      <c r="X104" s="28"/>
      <c r="Y104" s="28"/>
      <c r="Z104" s="28"/>
    </row>
    <row r="105" spans="1:26" ht="12.75" customHeight="1" x14ac:dyDescent="0.25">
      <c r="A105" s="28"/>
      <c r="B105" s="48"/>
      <c r="C105" s="49"/>
      <c r="D105" s="28"/>
      <c r="E105" s="48"/>
      <c r="F105" s="48"/>
      <c r="G105" s="28"/>
      <c r="H105" s="28"/>
      <c r="I105" s="28"/>
      <c r="J105" s="28"/>
      <c r="K105" s="28"/>
      <c r="L105" s="28"/>
      <c r="M105" s="28"/>
      <c r="N105" s="28"/>
      <c r="O105" s="28"/>
      <c r="P105" s="28"/>
      <c r="Q105" s="28"/>
      <c r="R105" s="28"/>
      <c r="S105" s="28"/>
      <c r="T105" s="28"/>
      <c r="U105" s="28"/>
      <c r="V105" s="28"/>
      <c r="W105" s="28"/>
      <c r="X105" s="28"/>
      <c r="Y105" s="28"/>
      <c r="Z105" s="28"/>
    </row>
    <row r="106" spans="1:26" ht="12.75" customHeight="1" x14ac:dyDescent="0.25">
      <c r="A106" s="28"/>
      <c r="B106" s="48"/>
      <c r="C106" s="49"/>
      <c r="D106" s="28"/>
      <c r="E106" s="48"/>
      <c r="F106" s="48"/>
      <c r="G106" s="28"/>
      <c r="H106" s="28"/>
      <c r="I106" s="28"/>
      <c r="J106" s="28"/>
      <c r="K106" s="28"/>
      <c r="L106" s="28"/>
      <c r="M106" s="28"/>
      <c r="N106" s="28"/>
      <c r="O106" s="28"/>
      <c r="P106" s="28"/>
      <c r="Q106" s="28"/>
      <c r="R106" s="28"/>
      <c r="S106" s="28"/>
      <c r="T106" s="28"/>
      <c r="U106" s="28"/>
      <c r="V106" s="28"/>
      <c r="W106" s="28"/>
      <c r="X106" s="28"/>
      <c r="Y106" s="28"/>
      <c r="Z106" s="28"/>
    </row>
    <row r="107" spans="1:26" ht="12.75" customHeight="1" x14ac:dyDescent="0.25">
      <c r="A107" s="28"/>
      <c r="B107" s="48"/>
      <c r="C107" s="49"/>
      <c r="D107" s="28"/>
      <c r="E107" s="48"/>
      <c r="F107" s="48"/>
      <c r="G107" s="28"/>
      <c r="H107" s="28"/>
      <c r="I107" s="28"/>
      <c r="J107" s="28"/>
      <c r="K107" s="28"/>
      <c r="L107" s="28"/>
      <c r="M107" s="28"/>
      <c r="N107" s="28"/>
      <c r="O107" s="28"/>
      <c r="P107" s="28"/>
      <c r="Q107" s="28"/>
      <c r="R107" s="28"/>
      <c r="S107" s="28"/>
      <c r="T107" s="28"/>
      <c r="U107" s="28"/>
      <c r="V107" s="28"/>
      <c r="W107" s="28"/>
      <c r="X107" s="28"/>
      <c r="Y107" s="28"/>
      <c r="Z107" s="28"/>
    </row>
    <row r="108" spans="1:26" ht="12.75" customHeight="1" x14ac:dyDescent="0.25">
      <c r="A108" s="28"/>
      <c r="B108" s="48"/>
      <c r="C108" s="49"/>
      <c r="D108" s="28"/>
      <c r="E108" s="48"/>
      <c r="F108" s="48"/>
      <c r="G108" s="28"/>
      <c r="H108" s="28"/>
      <c r="I108" s="28"/>
      <c r="J108" s="28"/>
      <c r="K108" s="28"/>
      <c r="L108" s="28"/>
      <c r="M108" s="28"/>
      <c r="N108" s="28"/>
      <c r="O108" s="28"/>
      <c r="P108" s="28"/>
      <c r="Q108" s="28"/>
      <c r="R108" s="28"/>
      <c r="S108" s="28"/>
      <c r="T108" s="28"/>
      <c r="U108" s="28"/>
      <c r="V108" s="28"/>
      <c r="W108" s="28"/>
      <c r="X108" s="28"/>
      <c r="Y108" s="28"/>
      <c r="Z108" s="28"/>
    </row>
    <row r="109" spans="1:26" ht="12.75" customHeight="1" x14ac:dyDescent="0.25">
      <c r="A109" s="28"/>
      <c r="B109" s="48"/>
      <c r="C109" s="49"/>
      <c r="D109" s="28"/>
      <c r="E109" s="48"/>
      <c r="F109" s="48"/>
      <c r="G109" s="28"/>
      <c r="H109" s="28"/>
      <c r="I109" s="28"/>
      <c r="J109" s="28"/>
      <c r="K109" s="28"/>
      <c r="L109" s="28"/>
      <c r="M109" s="28"/>
      <c r="N109" s="28"/>
      <c r="O109" s="28"/>
      <c r="P109" s="28"/>
      <c r="Q109" s="28"/>
      <c r="R109" s="28"/>
      <c r="S109" s="28"/>
      <c r="T109" s="28"/>
      <c r="U109" s="28"/>
      <c r="V109" s="28"/>
      <c r="W109" s="28"/>
      <c r="X109" s="28"/>
      <c r="Y109" s="28"/>
      <c r="Z109" s="28"/>
    </row>
    <row r="110" spans="1:26" ht="12.75" customHeight="1" x14ac:dyDescent="0.25">
      <c r="A110" s="28"/>
      <c r="B110" s="48"/>
      <c r="C110" s="49"/>
      <c r="D110" s="28"/>
      <c r="E110" s="48"/>
      <c r="F110" s="48"/>
      <c r="G110" s="28"/>
      <c r="H110" s="28"/>
      <c r="I110" s="28"/>
      <c r="J110" s="28"/>
      <c r="K110" s="28"/>
      <c r="L110" s="28"/>
      <c r="M110" s="28"/>
      <c r="N110" s="28"/>
      <c r="O110" s="28"/>
      <c r="P110" s="28"/>
      <c r="Q110" s="28"/>
      <c r="R110" s="28"/>
      <c r="S110" s="28"/>
      <c r="T110" s="28"/>
      <c r="U110" s="28"/>
      <c r="V110" s="28"/>
      <c r="W110" s="28"/>
      <c r="X110" s="28"/>
      <c r="Y110" s="28"/>
      <c r="Z110" s="28"/>
    </row>
    <row r="111" spans="1:26" ht="12.75" customHeight="1" x14ac:dyDescent="0.25">
      <c r="A111" s="28"/>
      <c r="B111" s="48"/>
      <c r="C111" s="49"/>
      <c r="D111" s="28"/>
      <c r="E111" s="48"/>
      <c r="F111" s="48"/>
      <c r="G111" s="28"/>
      <c r="H111" s="28"/>
      <c r="I111" s="28"/>
      <c r="J111" s="28"/>
      <c r="K111" s="28"/>
      <c r="L111" s="28"/>
      <c r="M111" s="28"/>
      <c r="N111" s="28"/>
      <c r="O111" s="28"/>
      <c r="P111" s="28"/>
      <c r="Q111" s="28"/>
      <c r="R111" s="28"/>
      <c r="S111" s="28"/>
      <c r="T111" s="28"/>
      <c r="U111" s="28"/>
      <c r="V111" s="28"/>
      <c r="W111" s="28"/>
      <c r="X111" s="28"/>
      <c r="Y111" s="28"/>
      <c r="Z111" s="28"/>
    </row>
    <row r="112" spans="1:26" ht="12.75" customHeight="1" x14ac:dyDescent="0.25">
      <c r="A112" s="28"/>
      <c r="B112" s="48"/>
      <c r="C112" s="49"/>
      <c r="D112" s="28"/>
      <c r="E112" s="48"/>
      <c r="F112" s="48"/>
      <c r="G112" s="28"/>
      <c r="H112" s="28"/>
      <c r="I112" s="28"/>
      <c r="J112" s="28"/>
      <c r="K112" s="28"/>
      <c r="L112" s="28"/>
      <c r="M112" s="28"/>
      <c r="N112" s="28"/>
      <c r="O112" s="28"/>
      <c r="P112" s="28"/>
      <c r="Q112" s="28"/>
      <c r="R112" s="28"/>
      <c r="S112" s="28"/>
      <c r="T112" s="28"/>
      <c r="U112" s="28"/>
      <c r="V112" s="28"/>
      <c r="W112" s="28"/>
      <c r="X112" s="28"/>
      <c r="Y112" s="28"/>
      <c r="Z112" s="28"/>
    </row>
    <row r="113" spans="1:26" ht="12.75" customHeight="1" x14ac:dyDescent="0.25">
      <c r="A113" s="28"/>
      <c r="B113" s="48"/>
      <c r="C113" s="49"/>
      <c r="D113" s="28"/>
      <c r="E113" s="48"/>
      <c r="F113" s="48"/>
      <c r="G113" s="28"/>
      <c r="H113" s="28"/>
      <c r="I113" s="28"/>
      <c r="J113" s="28"/>
      <c r="K113" s="28"/>
      <c r="L113" s="28"/>
      <c r="M113" s="28"/>
      <c r="N113" s="28"/>
      <c r="O113" s="28"/>
      <c r="P113" s="28"/>
      <c r="Q113" s="28"/>
      <c r="R113" s="28"/>
      <c r="S113" s="28"/>
      <c r="T113" s="28"/>
      <c r="U113" s="28"/>
      <c r="V113" s="28"/>
      <c r="W113" s="28"/>
      <c r="X113" s="28"/>
      <c r="Y113" s="28"/>
      <c r="Z113" s="28"/>
    </row>
    <row r="114" spans="1:26" ht="12.75" customHeight="1" x14ac:dyDescent="0.25">
      <c r="A114" s="28"/>
      <c r="B114" s="48"/>
      <c r="C114" s="49"/>
      <c r="D114" s="28"/>
      <c r="E114" s="48"/>
      <c r="F114" s="48"/>
      <c r="G114" s="28"/>
      <c r="H114" s="28"/>
      <c r="I114" s="28"/>
      <c r="J114" s="28"/>
      <c r="K114" s="28"/>
      <c r="L114" s="28"/>
      <c r="M114" s="28"/>
      <c r="N114" s="28"/>
      <c r="O114" s="28"/>
      <c r="P114" s="28"/>
      <c r="Q114" s="28"/>
      <c r="R114" s="28"/>
      <c r="S114" s="28"/>
      <c r="T114" s="28"/>
      <c r="U114" s="28"/>
      <c r="V114" s="28"/>
      <c r="W114" s="28"/>
      <c r="X114" s="28"/>
      <c r="Y114" s="28"/>
      <c r="Z114" s="28"/>
    </row>
    <row r="115" spans="1:26" ht="12.75" customHeight="1" x14ac:dyDescent="0.25">
      <c r="A115" s="28"/>
      <c r="B115" s="48"/>
      <c r="C115" s="49"/>
      <c r="D115" s="28"/>
      <c r="E115" s="48"/>
      <c r="F115" s="48"/>
      <c r="G115" s="28"/>
      <c r="H115" s="28"/>
      <c r="I115" s="28"/>
      <c r="J115" s="28"/>
      <c r="K115" s="28"/>
      <c r="L115" s="28"/>
      <c r="M115" s="28"/>
      <c r="N115" s="28"/>
      <c r="O115" s="28"/>
      <c r="P115" s="28"/>
      <c r="Q115" s="28"/>
      <c r="R115" s="28"/>
      <c r="S115" s="28"/>
      <c r="T115" s="28"/>
      <c r="U115" s="28"/>
      <c r="V115" s="28"/>
      <c r="W115" s="28"/>
      <c r="X115" s="28"/>
      <c r="Y115" s="28"/>
      <c r="Z115" s="28"/>
    </row>
    <row r="116" spans="1:26" ht="12.75" customHeight="1" x14ac:dyDescent="0.25">
      <c r="A116" s="28"/>
      <c r="B116" s="48"/>
      <c r="C116" s="49"/>
      <c r="D116" s="28"/>
      <c r="E116" s="48"/>
      <c r="F116" s="48"/>
      <c r="G116" s="28"/>
      <c r="H116" s="28"/>
      <c r="I116" s="28"/>
      <c r="J116" s="28"/>
      <c r="K116" s="28"/>
      <c r="L116" s="28"/>
      <c r="M116" s="28"/>
      <c r="N116" s="28"/>
      <c r="O116" s="28"/>
      <c r="P116" s="28"/>
      <c r="Q116" s="28"/>
      <c r="R116" s="28"/>
      <c r="S116" s="28"/>
      <c r="T116" s="28"/>
      <c r="U116" s="28"/>
      <c r="V116" s="28"/>
      <c r="W116" s="28"/>
      <c r="X116" s="28"/>
      <c r="Y116" s="28"/>
      <c r="Z116" s="28"/>
    </row>
    <row r="117" spans="1:26" ht="12.75" customHeight="1" x14ac:dyDescent="0.25">
      <c r="A117" s="28"/>
      <c r="B117" s="48"/>
      <c r="C117" s="49"/>
      <c r="D117" s="28"/>
      <c r="E117" s="48"/>
      <c r="F117" s="48"/>
      <c r="G117" s="28"/>
      <c r="H117" s="28"/>
      <c r="I117" s="28"/>
      <c r="J117" s="28"/>
      <c r="K117" s="28"/>
      <c r="L117" s="28"/>
      <c r="M117" s="28"/>
      <c r="N117" s="28"/>
      <c r="O117" s="28"/>
      <c r="P117" s="28"/>
      <c r="Q117" s="28"/>
      <c r="R117" s="28"/>
      <c r="S117" s="28"/>
      <c r="T117" s="28"/>
      <c r="U117" s="28"/>
      <c r="V117" s="28"/>
      <c r="W117" s="28"/>
      <c r="X117" s="28"/>
      <c r="Y117" s="28"/>
      <c r="Z117" s="28"/>
    </row>
    <row r="118" spans="1:26" ht="12.75" customHeight="1" x14ac:dyDescent="0.25">
      <c r="A118" s="28"/>
      <c r="B118" s="48"/>
      <c r="C118" s="49"/>
      <c r="D118" s="28"/>
      <c r="E118" s="48"/>
      <c r="F118" s="48"/>
      <c r="G118" s="28"/>
      <c r="H118" s="28"/>
      <c r="I118" s="28"/>
      <c r="J118" s="28"/>
      <c r="K118" s="28"/>
      <c r="L118" s="28"/>
      <c r="M118" s="28"/>
      <c r="N118" s="28"/>
      <c r="O118" s="28"/>
      <c r="P118" s="28"/>
      <c r="Q118" s="28"/>
      <c r="R118" s="28"/>
      <c r="S118" s="28"/>
      <c r="T118" s="28"/>
      <c r="U118" s="28"/>
      <c r="V118" s="28"/>
      <c r="W118" s="28"/>
      <c r="X118" s="28"/>
      <c r="Y118" s="28"/>
      <c r="Z118" s="28"/>
    </row>
    <row r="119" spans="1:26" ht="12.75" customHeight="1" x14ac:dyDescent="0.25">
      <c r="A119" s="28"/>
      <c r="B119" s="48"/>
      <c r="C119" s="49"/>
      <c r="D119" s="28"/>
      <c r="E119" s="48"/>
      <c r="F119" s="48"/>
      <c r="G119" s="28"/>
      <c r="H119" s="28"/>
      <c r="I119" s="28"/>
      <c r="J119" s="28"/>
      <c r="K119" s="28"/>
      <c r="L119" s="28"/>
      <c r="M119" s="28"/>
      <c r="N119" s="28"/>
      <c r="O119" s="28"/>
      <c r="P119" s="28"/>
      <c r="Q119" s="28"/>
      <c r="R119" s="28"/>
      <c r="S119" s="28"/>
      <c r="T119" s="28"/>
      <c r="U119" s="28"/>
      <c r="V119" s="28"/>
      <c r="W119" s="28"/>
      <c r="X119" s="28"/>
      <c r="Y119" s="28"/>
      <c r="Z119" s="28"/>
    </row>
    <row r="120" spans="1:26" ht="12.75" customHeight="1" x14ac:dyDescent="0.25">
      <c r="A120" s="28"/>
      <c r="B120" s="48"/>
      <c r="C120" s="49"/>
      <c r="D120" s="28"/>
      <c r="E120" s="48"/>
      <c r="F120" s="48"/>
      <c r="G120" s="28"/>
      <c r="H120" s="28"/>
      <c r="I120" s="28"/>
      <c r="J120" s="28"/>
      <c r="K120" s="28"/>
      <c r="L120" s="28"/>
      <c r="M120" s="28"/>
      <c r="N120" s="28"/>
      <c r="O120" s="28"/>
      <c r="P120" s="28"/>
      <c r="Q120" s="28"/>
      <c r="R120" s="28"/>
      <c r="S120" s="28"/>
      <c r="T120" s="28"/>
      <c r="U120" s="28"/>
      <c r="V120" s="28"/>
      <c r="W120" s="28"/>
      <c r="X120" s="28"/>
      <c r="Y120" s="28"/>
      <c r="Z120" s="28"/>
    </row>
    <row r="121" spans="1:26" ht="12.75" customHeight="1" x14ac:dyDescent="0.25">
      <c r="A121" s="28"/>
      <c r="B121" s="48"/>
      <c r="C121" s="49"/>
      <c r="D121" s="28"/>
      <c r="E121" s="48"/>
      <c r="F121" s="48"/>
      <c r="G121" s="28"/>
      <c r="H121" s="28"/>
      <c r="I121" s="28"/>
      <c r="J121" s="28"/>
      <c r="K121" s="28"/>
      <c r="L121" s="28"/>
      <c r="M121" s="28"/>
      <c r="N121" s="28"/>
      <c r="O121" s="28"/>
      <c r="P121" s="28"/>
      <c r="Q121" s="28"/>
      <c r="R121" s="28"/>
      <c r="S121" s="28"/>
      <c r="T121" s="28"/>
      <c r="U121" s="28"/>
      <c r="V121" s="28"/>
      <c r="W121" s="28"/>
      <c r="X121" s="28"/>
      <c r="Y121" s="28"/>
      <c r="Z121" s="28"/>
    </row>
    <row r="122" spans="1:26" ht="12.75" customHeight="1" x14ac:dyDescent="0.25">
      <c r="A122" s="28"/>
      <c r="B122" s="48"/>
      <c r="C122" s="49"/>
      <c r="D122" s="28"/>
      <c r="E122" s="48"/>
      <c r="F122" s="48"/>
      <c r="G122" s="28"/>
      <c r="H122" s="28"/>
      <c r="I122" s="28"/>
      <c r="J122" s="28"/>
      <c r="K122" s="28"/>
      <c r="L122" s="28"/>
      <c r="M122" s="28"/>
      <c r="N122" s="28"/>
      <c r="O122" s="28"/>
      <c r="P122" s="28"/>
      <c r="Q122" s="28"/>
      <c r="R122" s="28"/>
      <c r="S122" s="28"/>
      <c r="T122" s="28"/>
      <c r="U122" s="28"/>
      <c r="V122" s="28"/>
      <c r="W122" s="28"/>
      <c r="X122" s="28"/>
      <c r="Y122" s="28"/>
      <c r="Z122" s="28"/>
    </row>
    <row r="123" spans="1:26" ht="12.75" customHeight="1" x14ac:dyDescent="0.25">
      <c r="A123" s="28"/>
      <c r="B123" s="48"/>
      <c r="C123" s="49"/>
      <c r="D123" s="28"/>
      <c r="E123" s="48"/>
      <c r="F123" s="48"/>
      <c r="G123" s="28"/>
      <c r="H123" s="28"/>
      <c r="I123" s="28"/>
      <c r="J123" s="28"/>
      <c r="K123" s="28"/>
      <c r="L123" s="28"/>
      <c r="M123" s="28"/>
      <c r="N123" s="28"/>
      <c r="O123" s="28"/>
      <c r="P123" s="28"/>
      <c r="Q123" s="28"/>
      <c r="R123" s="28"/>
      <c r="S123" s="28"/>
      <c r="T123" s="28"/>
      <c r="U123" s="28"/>
      <c r="V123" s="28"/>
      <c r="W123" s="28"/>
      <c r="X123" s="28"/>
      <c r="Y123" s="28"/>
      <c r="Z123" s="28"/>
    </row>
    <row r="124" spans="1:26" ht="12.75" customHeight="1" x14ac:dyDescent="0.25">
      <c r="A124" s="28"/>
      <c r="B124" s="48"/>
      <c r="C124" s="49"/>
      <c r="D124" s="28"/>
      <c r="E124" s="48"/>
      <c r="F124" s="48"/>
      <c r="G124" s="28"/>
      <c r="H124" s="28"/>
      <c r="I124" s="28"/>
      <c r="J124" s="28"/>
      <c r="K124" s="28"/>
      <c r="L124" s="28"/>
      <c r="M124" s="28"/>
      <c r="N124" s="28"/>
      <c r="O124" s="28"/>
      <c r="P124" s="28"/>
      <c r="Q124" s="28"/>
      <c r="R124" s="28"/>
      <c r="S124" s="28"/>
      <c r="T124" s="28"/>
      <c r="U124" s="28"/>
      <c r="V124" s="28"/>
      <c r="W124" s="28"/>
      <c r="X124" s="28"/>
      <c r="Y124" s="28"/>
      <c r="Z124" s="28"/>
    </row>
    <row r="125" spans="1:26" ht="12.75" customHeight="1" x14ac:dyDescent="0.25">
      <c r="A125" s="28"/>
      <c r="B125" s="48"/>
      <c r="C125" s="49"/>
      <c r="D125" s="28"/>
      <c r="E125" s="48"/>
      <c r="F125" s="48"/>
      <c r="G125" s="28"/>
      <c r="H125" s="28"/>
      <c r="I125" s="28"/>
      <c r="J125" s="28"/>
      <c r="K125" s="28"/>
      <c r="L125" s="28"/>
      <c r="M125" s="28"/>
      <c r="N125" s="28"/>
      <c r="O125" s="28"/>
      <c r="P125" s="28"/>
      <c r="Q125" s="28"/>
      <c r="R125" s="28"/>
      <c r="S125" s="28"/>
      <c r="T125" s="28"/>
      <c r="U125" s="28"/>
      <c r="V125" s="28"/>
      <c r="W125" s="28"/>
      <c r="X125" s="28"/>
      <c r="Y125" s="28"/>
      <c r="Z125" s="28"/>
    </row>
    <row r="126" spans="1:26" ht="12.75" customHeight="1" x14ac:dyDescent="0.25">
      <c r="A126" s="28"/>
      <c r="B126" s="48"/>
      <c r="C126" s="49"/>
      <c r="D126" s="28"/>
      <c r="E126" s="48"/>
      <c r="F126" s="48"/>
      <c r="G126" s="28"/>
      <c r="H126" s="28"/>
      <c r="I126" s="28"/>
      <c r="J126" s="28"/>
      <c r="K126" s="28"/>
      <c r="L126" s="28"/>
      <c r="M126" s="28"/>
      <c r="N126" s="28"/>
      <c r="O126" s="28"/>
      <c r="P126" s="28"/>
      <c r="Q126" s="28"/>
      <c r="R126" s="28"/>
      <c r="S126" s="28"/>
      <c r="T126" s="28"/>
      <c r="U126" s="28"/>
      <c r="V126" s="28"/>
      <c r="W126" s="28"/>
      <c r="X126" s="28"/>
      <c r="Y126" s="28"/>
      <c r="Z126" s="28"/>
    </row>
    <row r="127" spans="1:26" ht="12.75" customHeight="1" x14ac:dyDescent="0.25">
      <c r="A127" s="28"/>
      <c r="B127" s="48"/>
      <c r="C127" s="49"/>
      <c r="D127" s="28"/>
      <c r="E127" s="48"/>
      <c r="F127" s="48"/>
      <c r="G127" s="28"/>
      <c r="H127" s="28"/>
      <c r="I127" s="28"/>
      <c r="J127" s="28"/>
      <c r="K127" s="28"/>
      <c r="L127" s="28"/>
      <c r="M127" s="28"/>
      <c r="N127" s="28"/>
      <c r="O127" s="28"/>
      <c r="P127" s="28"/>
      <c r="Q127" s="28"/>
      <c r="R127" s="28"/>
      <c r="S127" s="28"/>
      <c r="T127" s="28"/>
      <c r="U127" s="28"/>
      <c r="V127" s="28"/>
      <c r="W127" s="28"/>
      <c r="X127" s="28"/>
      <c r="Y127" s="28"/>
      <c r="Z127" s="28"/>
    </row>
    <row r="128" spans="1:26" ht="12.75" customHeight="1" x14ac:dyDescent="0.25">
      <c r="A128" s="28"/>
      <c r="B128" s="48"/>
      <c r="C128" s="49"/>
      <c r="D128" s="28"/>
      <c r="E128" s="48"/>
      <c r="F128" s="48"/>
      <c r="G128" s="28"/>
      <c r="H128" s="28"/>
      <c r="I128" s="28"/>
      <c r="J128" s="28"/>
      <c r="K128" s="28"/>
      <c r="L128" s="28"/>
      <c r="M128" s="28"/>
      <c r="N128" s="28"/>
      <c r="O128" s="28"/>
      <c r="P128" s="28"/>
      <c r="Q128" s="28"/>
      <c r="R128" s="28"/>
      <c r="S128" s="28"/>
      <c r="T128" s="28"/>
      <c r="U128" s="28"/>
      <c r="V128" s="28"/>
      <c r="W128" s="28"/>
      <c r="X128" s="28"/>
      <c r="Y128" s="28"/>
      <c r="Z128" s="28"/>
    </row>
    <row r="129" spans="1:26" ht="12.75" customHeight="1" x14ac:dyDescent="0.25">
      <c r="A129" s="28"/>
      <c r="B129" s="48"/>
      <c r="C129" s="49"/>
      <c r="D129" s="28"/>
      <c r="E129" s="48"/>
      <c r="F129" s="48"/>
      <c r="G129" s="28"/>
      <c r="H129" s="28"/>
      <c r="I129" s="28"/>
      <c r="J129" s="28"/>
      <c r="K129" s="28"/>
      <c r="L129" s="28"/>
      <c r="M129" s="28"/>
      <c r="N129" s="28"/>
      <c r="O129" s="28"/>
      <c r="P129" s="28"/>
      <c r="Q129" s="28"/>
      <c r="R129" s="28"/>
      <c r="S129" s="28"/>
      <c r="T129" s="28"/>
      <c r="U129" s="28"/>
      <c r="V129" s="28"/>
      <c r="W129" s="28"/>
      <c r="X129" s="28"/>
      <c r="Y129" s="28"/>
      <c r="Z129" s="28"/>
    </row>
    <row r="130" spans="1:26" ht="12.75" customHeight="1" x14ac:dyDescent="0.25">
      <c r="A130" s="28"/>
      <c r="B130" s="48"/>
      <c r="C130" s="49"/>
      <c r="D130" s="28"/>
      <c r="E130" s="48"/>
      <c r="F130" s="48"/>
      <c r="G130" s="28"/>
      <c r="H130" s="28"/>
      <c r="I130" s="28"/>
      <c r="J130" s="28"/>
      <c r="K130" s="28"/>
      <c r="L130" s="28"/>
      <c r="M130" s="28"/>
      <c r="N130" s="28"/>
      <c r="O130" s="28"/>
      <c r="P130" s="28"/>
      <c r="Q130" s="28"/>
      <c r="R130" s="28"/>
      <c r="S130" s="28"/>
      <c r="T130" s="28"/>
      <c r="U130" s="28"/>
      <c r="V130" s="28"/>
      <c r="W130" s="28"/>
      <c r="X130" s="28"/>
      <c r="Y130" s="28"/>
      <c r="Z130" s="28"/>
    </row>
    <row r="131" spans="1:26" ht="12.75" customHeight="1" x14ac:dyDescent="0.25">
      <c r="A131" s="28"/>
      <c r="B131" s="48"/>
      <c r="C131" s="49"/>
      <c r="D131" s="28"/>
      <c r="E131" s="48"/>
      <c r="F131" s="48"/>
      <c r="G131" s="28"/>
      <c r="H131" s="28"/>
      <c r="I131" s="28"/>
      <c r="J131" s="28"/>
      <c r="K131" s="28"/>
      <c r="L131" s="28"/>
      <c r="M131" s="28"/>
      <c r="N131" s="28"/>
      <c r="O131" s="28"/>
      <c r="P131" s="28"/>
      <c r="Q131" s="28"/>
      <c r="R131" s="28"/>
      <c r="S131" s="28"/>
      <c r="T131" s="28"/>
      <c r="U131" s="28"/>
      <c r="V131" s="28"/>
      <c r="W131" s="28"/>
      <c r="X131" s="28"/>
      <c r="Y131" s="28"/>
      <c r="Z131" s="28"/>
    </row>
    <row r="132" spans="1:26" ht="12.75" customHeight="1" x14ac:dyDescent="0.25">
      <c r="A132" s="28"/>
      <c r="B132" s="48"/>
      <c r="C132" s="49"/>
      <c r="D132" s="28"/>
      <c r="E132" s="48"/>
      <c r="F132" s="48"/>
      <c r="G132" s="28"/>
      <c r="H132" s="28"/>
      <c r="I132" s="28"/>
      <c r="J132" s="28"/>
      <c r="K132" s="28"/>
      <c r="L132" s="28"/>
      <c r="M132" s="28"/>
      <c r="N132" s="28"/>
      <c r="O132" s="28"/>
      <c r="P132" s="28"/>
      <c r="Q132" s="28"/>
      <c r="R132" s="28"/>
      <c r="S132" s="28"/>
      <c r="T132" s="28"/>
      <c r="U132" s="28"/>
      <c r="V132" s="28"/>
      <c r="W132" s="28"/>
      <c r="X132" s="28"/>
      <c r="Y132" s="28"/>
      <c r="Z132" s="28"/>
    </row>
    <row r="133" spans="1:26" ht="12.75" customHeight="1" x14ac:dyDescent="0.25">
      <c r="A133" s="28"/>
      <c r="B133" s="48"/>
      <c r="C133" s="49"/>
      <c r="D133" s="28"/>
      <c r="E133" s="48"/>
      <c r="F133" s="48"/>
      <c r="G133" s="28"/>
      <c r="H133" s="28"/>
      <c r="I133" s="28"/>
      <c r="J133" s="28"/>
      <c r="K133" s="28"/>
      <c r="L133" s="28"/>
      <c r="M133" s="28"/>
      <c r="N133" s="28"/>
      <c r="O133" s="28"/>
      <c r="P133" s="28"/>
      <c r="Q133" s="28"/>
      <c r="R133" s="28"/>
      <c r="S133" s="28"/>
      <c r="T133" s="28"/>
      <c r="U133" s="28"/>
      <c r="V133" s="28"/>
      <c r="W133" s="28"/>
      <c r="X133" s="28"/>
      <c r="Y133" s="28"/>
      <c r="Z133" s="28"/>
    </row>
    <row r="134" spans="1:26" ht="12.75" customHeight="1" x14ac:dyDescent="0.25">
      <c r="A134" s="28"/>
      <c r="B134" s="48"/>
      <c r="C134" s="49"/>
      <c r="D134" s="28"/>
      <c r="E134" s="48"/>
      <c r="F134" s="48"/>
      <c r="G134" s="28"/>
      <c r="H134" s="28"/>
      <c r="I134" s="28"/>
      <c r="J134" s="28"/>
      <c r="K134" s="28"/>
      <c r="L134" s="28"/>
      <c r="M134" s="28"/>
      <c r="N134" s="28"/>
      <c r="O134" s="28"/>
      <c r="P134" s="28"/>
      <c r="Q134" s="28"/>
      <c r="R134" s="28"/>
      <c r="S134" s="28"/>
      <c r="T134" s="28"/>
      <c r="U134" s="28"/>
      <c r="V134" s="28"/>
      <c r="W134" s="28"/>
      <c r="X134" s="28"/>
      <c r="Y134" s="28"/>
      <c r="Z134" s="28"/>
    </row>
    <row r="135" spans="1:26" ht="12.75" customHeight="1" x14ac:dyDescent="0.25">
      <c r="A135" s="28"/>
      <c r="B135" s="48"/>
      <c r="C135" s="49"/>
      <c r="D135" s="28"/>
      <c r="E135" s="48"/>
      <c r="F135" s="48"/>
      <c r="G135" s="28"/>
      <c r="H135" s="28"/>
      <c r="I135" s="28"/>
      <c r="J135" s="28"/>
      <c r="K135" s="28"/>
      <c r="L135" s="28"/>
      <c r="M135" s="28"/>
      <c r="N135" s="28"/>
      <c r="O135" s="28"/>
      <c r="P135" s="28"/>
      <c r="Q135" s="28"/>
      <c r="R135" s="28"/>
      <c r="S135" s="28"/>
      <c r="T135" s="28"/>
      <c r="U135" s="28"/>
      <c r="V135" s="28"/>
      <c r="W135" s="28"/>
      <c r="X135" s="28"/>
      <c r="Y135" s="28"/>
      <c r="Z135" s="28"/>
    </row>
    <row r="136" spans="1:26" ht="12.75" customHeight="1" x14ac:dyDescent="0.25">
      <c r="A136" s="28"/>
      <c r="B136" s="48"/>
      <c r="C136" s="49"/>
      <c r="D136" s="28"/>
      <c r="E136" s="48"/>
      <c r="F136" s="48"/>
      <c r="G136" s="28"/>
      <c r="H136" s="28"/>
      <c r="I136" s="28"/>
      <c r="J136" s="28"/>
      <c r="K136" s="28"/>
      <c r="L136" s="28"/>
      <c r="M136" s="28"/>
      <c r="N136" s="28"/>
      <c r="O136" s="28"/>
      <c r="P136" s="28"/>
      <c r="Q136" s="28"/>
      <c r="R136" s="28"/>
      <c r="S136" s="28"/>
      <c r="T136" s="28"/>
      <c r="U136" s="28"/>
      <c r="V136" s="28"/>
      <c r="W136" s="28"/>
      <c r="X136" s="28"/>
      <c r="Y136" s="28"/>
      <c r="Z136" s="28"/>
    </row>
    <row r="137" spans="1:26" ht="12.75" customHeight="1" x14ac:dyDescent="0.25">
      <c r="A137" s="28"/>
      <c r="B137" s="48"/>
      <c r="C137" s="49"/>
      <c r="D137" s="28"/>
      <c r="E137" s="48"/>
      <c r="F137" s="48"/>
      <c r="G137" s="28"/>
      <c r="H137" s="28"/>
      <c r="I137" s="28"/>
      <c r="J137" s="28"/>
      <c r="K137" s="28"/>
      <c r="L137" s="28"/>
      <c r="M137" s="28"/>
      <c r="N137" s="28"/>
      <c r="O137" s="28"/>
      <c r="P137" s="28"/>
      <c r="Q137" s="28"/>
      <c r="R137" s="28"/>
      <c r="S137" s="28"/>
      <c r="T137" s="28"/>
      <c r="U137" s="28"/>
      <c r="V137" s="28"/>
      <c r="W137" s="28"/>
      <c r="X137" s="28"/>
      <c r="Y137" s="28"/>
      <c r="Z137" s="28"/>
    </row>
    <row r="138" spans="1:26" ht="12.75" customHeight="1" x14ac:dyDescent="0.25">
      <c r="A138" s="28"/>
      <c r="B138" s="48"/>
      <c r="C138" s="49"/>
      <c r="D138" s="28"/>
      <c r="E138" s="48"/>
      <c r="F138" s="48"/>
      <c r="G138" s="28"/>
      <c r="H138" s="28"/>
      <c r="I138" s="28"/>
      <c r="J138" s="28"/>
      <c r="K138" s="28"/>
      <c r="L138" s="28"/>
      <c r="M138" s="28"/>
      <c r="N138" s="28"/>
      <c r="O138" s="28"/>
      <c r="P138" s="28"/>
      <c r="Q138" s="28"/>
      <c r="R138" s="28"/>
      <c r="S138" s="28"/>
      <c r="T138" s="28"/>
      <c r="U138" s="28"/>
      <c r="V138" s="28"/>
      <c r="W138" s="28"/>
      <c r="X138" s="28"/>
      <c r="Y138" s="28"/>
      <c r="Z138" s="28"/>
    </row>
    <row r="139" spans="1:26" ht="12.75" customHeight="1" x14ac:dyDescent="0.25">
      <c r="A139" s="28"/>
      <c r="B139" s="48"/>
      <c r="C139" s="49"/>
      <c r="D139" s="28"/>
      <c r="E139" s="48"/>
      <c r="F139" s="48"/>
      <c r="G139" s="28"/>
      <c r="H139" s="28"/>
      <c r="I139" s="28"/>
      <c r="J139" s="28"/>
      <c r="K139" s="28"/>
      <c r="L139" s="28"/>
      <c r="M139" s="28"/>
      <c r="N139" s="28"/>
      <c r="O139" s="28"/>
      <c r="P139" s="28"/>
      <c r="Q139" s="28"/>
      <c r="R139" s="28"/>
      <c r="S139" s="28"/>
      <c r="T139" s="28"/>
      <c r="U139" s="28"/>
      <c r="V139" s="28"/>
      <c r="W139" s="28"/>
      <c r="X139" s="28"/>
      <c r="Y139" s="28"/>
      <c r="Z139" s="28"/>
    </row>
    <row r="140" spans="1:26" ht="12.75" customHeight="1" x14ac:dyDescent="0.25">
      <c r="A140" s="28"/>
      <c r="B140" s="48"/>
      <c r="C140" s="49"/>
      <c r="D140" s="28"/>
      <c r="E140" s="48"/>
      <c r="F140" s="48"/>
      <c r="G140" s="28"/>
      <c r="H140" s="28"/>
      <c r="I140" s="28"/>
      <c r="J140" s="28"/>
      <c r="K140" s="28"/>
      <c r="L140" s="28"/>
      <c r="M140" s="28"/>
      <c r="N140" s="28"/>
      <c r="O140" s="28"/>
      <c r="P140" s="28"/>
      <c r="Q140" s="28"/>
      <c r="R140" s="28"/>
      <c r="S140" s="28"/>
      <c r="T140" s="28"/>
      <c r="U140" s="28"/>
      <c r="V140" s="28"/>
      <c r="W140" s="28"/>
      <c r="X140" s="28"/>
      <c r="Y140" s="28"/>
      <c r="Z140" s="28"/>
    </row>
    <row r="141" spans="1:26" ht="12.75" customHeight="1" x14ac:dyDescent="0.25">
      <c r="A141" s="28"/>
      <c r="B141" s="48"/>
      <c r="C141" s="49"/>
      <c r="D141" s="28"/>
      <c r="E141" s="48"/>
      <c r="F141" s="48"/>
      <c r="G141" s="28"/>
      <c r="H141" s="28"/>
      <c r="I141" s="28"/>
      <c r="J141" s="28"/>
      <c r="K141" s="28"/>
      <c r="L141" s="28"/>
      <c r="M141" s="28"/>
      <c r="N141" s="28"/>
      <c r="O141" s="28"/>
      <c r="P141" s="28"/>
      <c r="Q141" s="28"/>
      <c r="R141" s="28"/>
      <c r="S141" s="28"/>
      <c r="T141" s="28"/>
      <c r="U141" s="28"/>
      <c r="V141" s="28"/>
      <c r="W141" s="28"/>
      <c r="X141" s="28"/>
      <c r="Y141" s="28"/>
      <c r="Z141" s="28"/>
    </row>
    <row r="142" spans="1:26" ht="12.75" customHeight="1" x14ac:dyDescent="0.25">
      <c r="A142" s="28"/>
      <c r="B142" s="48"/>
      <c r="C142" s="49"/>
      <c r="D142" s="28"/>
      <c r="E142" s="48"/>
      <c r="F142" s="48"/>
      <c r="G142" s="28"/>
      <c r="H142" s="28"/>
      <c r="I142" s="28"/>
      <c r="J142" s="28"/>
      <c r="K142" s="28"/>
      <c r="L142" s="28"/>
      <c r="M142" s="28"/>
      <c r="N142" s="28"/>
      <c r="O142" s="28"/>
      <c r="P142" s="28"/>
      <c r="Q142" s="28"/>
      <c r="R142" s="28"/>
      <c r="S142" s="28"/>
      <c r="T142" s="28"/>
      <c r="U142" s="28"/>
      <c r="V142" s="28"/>
      <c r="W142" s="28"/>
      <c r="X142" s="28"/>
      <c r="Y142" s="28"/>
      <c r="Z142" s="28"/>
    </row>
    <row r="143" spans="1:26" ht="12.75" customHeight="1" x14ac:dyDescent="0.25">
      <c r="A143" s="28"/>
      <c r="B143" s="48"/>
      <c r="C143" s="49"/>
      <c r="D143" s="28"/>
      <c r="E143" s="48"/>
      <c r="F143" s="48"/>
      <c r="G143" s="28"/>
      <c r="H143" s="28"/>
      <c r="I143" s="28"/>
      <c r="J143" s="28"/>
      <c r="K143" s="28"/>
      <c r="L143" s="28"/>
      <c r="M143" s="28"/>
      <c r="N143" s="28"/>
      <c r="O143" s="28"/>
      <c r="P143" s="28"/>
      <c r="Q143" s="28"/>
      <c r="R143" s="28"/>
      <c r="S143" s="28"/>
      <c r="T143" s="28"/>
      <c r="U143" s="28"/>
      <c r="V143" s="28"/>
      <c r="W143" s="28"/>
      <c r="X143" s="28"/>
      <c r="Y143" s="28"/>
      <c r="Z143" s="28"/>
    </row>
    <row r="144" spans="1:26" ht="12.75" customHeight="1" x14ac:dyDescent="0.25">
      <c r="A144" s="28"/>
      <c r="B144" s="48"/>
      <c r="C144" s="49"/>
      <c r="D144" s="28"/>
      <c r="E144" s="48"/>
      <c r="F144" s="48"/>
      <c r="G144" s="28"/>
      <c r="H144" s="28"/>
      <c r="I144" s="28"/>
      <c r="J144" s="28"/>
      <c r="K144" s="28"/>
      <c r="L144" s="28"/>
      <c r="M144" s="28"/>
      <c r="N144" s="28"/>
      <c r="O144" s="28"/>
      <c r="P144" s="28"/>
      <c r="Q144" s="28"/>
      <c r="R144" s="28"/>
      <c r="S144" s="28"/>
      <c r="T144" s="28"/>
      <c r="U144" s="28"/>
      <c r="V144" s="28"/>
      <c r="W144" s="28"/>
      <c r="X144" s="28"/>
      <c r="Y144" s="28"/>
      <c r="Z144" s="28"/>
    </row>
    <row r="145" spans="1:26" ht="12.75" customHeight="1" x14ac:dyDescent="0.25">
      <c r="A145" s="28"/>
      <c r="B145" s="48"/>
      <c r="C145" s="49"/>
      <c r="D145" s="28"/>
      <c r="E145" s="48"/>
      <c r="F145" s="48"/>
      <c r="G145" s="28"/>
      <c r="H145" s="28"/>
      <c r="I145" s="28"/>
      <c r="J145" s="28"/>
      <c r="K145" s="28"/>
      <c r="L145" s="28"/>
      <c r="M145" s="28"/>
      <c r="N145" s="28"/>
      <c r="O145" s="28"/>
      <c r="P145" s="28"/>
      <c r="Q145" s="28"/>
      <c r="R145" s="28"/>
      <c r="S145" s="28"/>
      <c r="T145" s="28"/>
      <c r="U145" s="28"/>
      <c r="V145" s="28"/>
      <c r="W145" s="28"/>
      <c r="X145" s="28"/>
      <c r="Y145" s="28"/>
      <c r="Z145" s="28"/>
    </row>
    <row r="146" spans="1:26" ht="12.75" customHeight="1" x14ac:dyDescent="0.25">
      <c r="A146" s="28"/>
      <c r="B146" s="48"/>
      <c r="C146" s="49"/>
      <c r="D146" s="28"/>
      <c r="E146" s="48"/>
      <c r="F146" s="48"/>
      <c r="G146" s="28"/>
      <c r="H146" s="28"/>
      <c r="I146" s="28"/>
      <c r="J146" s="28"/>
      <c r="K146" s="28"/>
      <c r="L146" s="28"/>
      <c r="M146" s="28"/>
      <c r="N146" s="28"/>
      <c r="O146" s="28"/>
      <c r="P146" s="28"/>
      <c r="Q146" s="28"/>
      <c r="R146" s="28"/>
      <c r="S146" s="28"/>
      <c r="T146" s="28"/>
      <c r="U146" s="28"/>
      <c r="V146" s="28"/>
      <c r="W146" s="28"/>
      <c r="X146" s="28"/>
      <c r="Y146" s="28"/>
      <c r="Z146" s="28"/>
    </row>
    <row r="147" spans="1:26" ht="12.75" customHeight="1" x14ac:dyDescent="0.25">
      <c r="A147" s="28"/>
      <c r="B147" s="48"/>
      <c r="C147" s="49"/>
      <c r="D147" s="28"/>
      <c r="E147" s="48"/>
      <c r="F147" s="48"/>
      <c r="G147" s="28"/>
      <c r="H147" s="28"/>
      <c r="I147" s="28"/>
      <c r="J147" s="28"/>
      <c r="K147" s="28"/>
      <c r="L147" s="28"/>
      <c r="M147" s="28"/>
      <c r="N147" s="28"/>
      <c r="O147" s="28"/>
      <c r="P147" s="28"/>
      <c r="Q147" s="28"/>
      <c r="R147" s="28"/>
      <c r="S147" s="28"/>
      <c r="T147" s="28"/>
      <c r="U147" s="28"/>
      <c r="V147" s="28"/>
      <c r="W147" s="28"/>
      <c r="X147" s="28"/>
      <c r="Y147" s="28"/>
      <c r="Z147" s="28"/>
    </row>
    <row r="148" spans="1:26" ht="12.75" customHeight="1" x14ac:dyDescent="0.25">
      <c r="A148" s="28"/>
      <c r="B148" s="48"/>
      <c r="C148" s="49"/>
      <c r="D148" s="28"/>
      <c r="E148" s="48"/>
      <c r="F148" s="48"/>
      <c r="G148" s="28"/>
      <c r="H148" s="28"/>
      <c r="I148" s="28"/>
      <c r="J148" s="28"/>
      <c r="K148" s="28"/>
      <c r="L148" s="28"/>
      <c r="M148" s="28"/>
      <c r="N148" s="28"/>
      <c r="O148" s="28"/>
      <c r="P148" s="28"/>
      <c r="Q148" s="28"/>
      <c r="R148" s="28"/>
      <c r="S148" s="28"/>
      <c r="T148" s="28"/>
      <c r="U148" s="28"/>
      <c r="V148" s="28"/>
      <c r="W148" s="28"/>
      <c r="X148" s="28"/>
      <c r="Y148" s="28"/>
      <c r="Z148" s="28"/>
    </row>
    <row r="149" spans="1:26" ht="12.75" customHeight="1" x14ac:dyDescent="0.25">
      <c r="A149" s="28"/>
      <c r="B149" s="48"/>
      <c r="C149" s="49"/>
      <c r="D149" s="28"/>
      <c r="E149" s="48"/>
      <c r="F149" s="48"/>
      <c r="G149" s="28"/>
      <c r="H149" s="28"/>
      <c r="I149" s="28"/>
      <c r="J149" s="28"/>
      <c r="K149" s="28"/>
      <c r="L149" s="28"/>
      <c r="M149" s="28"/>
      <c r="N149" s="28"/>
      <c r="O149" s="28"/>
      <c r="P149" s="28"/>
      <c r="Q149" s="28"/>
      <c r="R149" s="28"/>
      <c r="S149" s="28"/>
      <c r="T149" s="28"/>
      <c r="U149" s="28"/>
      <c r="V149" s="28"/>
      <c r="W149" s="28"/>
      <c r="X149" s="28"/>
      <c r="Y149" s="28"/>
      <c r="Z149" s="28"/>
    </row>
    <row r="150" spans="1:26" ht="12.75" customHeight="1" x14ac:dyDescent="0.25">
      <c r="A150" s="28"/>
      <c r="B150" s="48"/>
      <c r="C150" s="49"/>
      <c r="D150" s="28"/>
      <c r="E150" s="48"/>
      <c r="F150" s="48"/>
      <c r="G150" s="28"/>
      <c r="H150" s="28"/>
      <c r="I150" s="28"/>
      <c r="J150" s="28"/>
      <c r="K150" s="28"/>
      <c r="L150" s="28"/>
      <c r="M150" s="28"/>
      <c r="N150" s="28"/>
      <c r="O150" s="28"/>
      <c r="P150" s="28"/>
      <c r="Q150" s="28"/>
      <c r="R150" s="28"/>
      <c r="S150" s="28"/>
      <c r="T150" s="28"/>
      <c r="U150" s="28"/>
      <c r="V150" s="28"/>
      <c r="W150" s="28"/>
      <c r="X150" s="28"/>
      <c r="Y150" s="28"/>
      <c r="Z150" s="28"/>
    </row>
    <row r="151" spans="1:26" ht="12.75" customHeight="1" x14ac:dyDescent="0.25">
      <c r="A151" s="28"/>
      <c r="B151" s="48"/>
      <c r="C151" s="49"/>
      <c r="D151" s="28"/>
      <c r="E151" s="48"/>
      <c r="F151" s="48"/>
      <c r="G151" s="28"/>
      <c r="H151" s="28"/>
      <c r="I151" s="28"/>
      <c r="J151" s="28"/>
      <c r="K151" s="28"/>
      <c r="L151" s="28"/>
      <c r="M151" s="28"/>
      <c r="N151" s="28"/>
      <c r="O151" s="28"/>
      <c r="P151" s="28"/>
      <c r="Q151" s="28"/>
      <c r="R151" s="28"/>
      <c r="S151" s="28"/>
      <c r="T151" s="28"/>
      <c r="U151" s="28"/>
      <c r="V151" s="28"/>
      <c r="W151" s="28"/>
      <c r="X151" s="28"/>
      <c r="Y151" s="28"/>
      <c r="Z151" s="28"/>
    </row>
    <row r="152" spans="1:26" ht="12.75" customHeight="1" x14ac:dyDescent="0.25">
      <c r="A152" s="28"/>
      <c r="B152" s="48"/>
      <c r="C152" s="49"/>
      <c r="D152" s="28"/>
      <c r="E152" s="48"/>
      <c r="F152" s="48"/>
      <c r="G152" s="28"/>
      <c r="H152" s="28"/>
      <c r="I152" s="28"/>
      <c r="J152" s="28"/>
      <c r="K152" s="28"/>
      <c r="L152" s="28"/>
      <c r="M152" s="28"/>
      <c r="N152" s="28"/>
      <c r="O152" s="28"/>
      <c r="P152" s="28"/>
      <c r="Q152" s="28"/>
      <c r="R152" s="28"/>
      <c r="S152" s="28"/>
      <c r="T152" s="28"/>
      <c r="U152" s="28"/>
      <c r="V152" s="28"/>
      <c r="W152" s="28"/>
      <c r="X152" s="28"/>
      <c r="Y152" s="28"/>
      <c r="Z152" s="28"/>
    </row>
    <row r="153" spans="1:26" ht="12.75" customHeight="1" x14ac:dyDescent="0.25">
      <c r="A153" s="28"/>
      <c r="B153" s="48"/>
      <c r="C153" s="49"/>
      <c r="D153" s="28"/>
      <c r="E153" s="48"/>
      <c r="F153" s="48"/>
      <c r="G153" s="28"/>
      <c r="H153" s="28"/>
      <c r="I153" s="28"/>
      <c r="J153" s="28"/>
      <c r="K153" s="28"/>
      <c r="L153" s="28"/>
      <c r="M153" s="28"/>
      <c r="N153" s="28"/>
      <c r="O153" s="28"/>
      <c r="P153" s="28"/>
      <c r="Q153" s="28"/>
      <c r="R153" s="28"/>
      <c r="S153" s="28"/>
      <c r="T153" s="28"/>
      <c r="U153" s="28"/>
      <c r="V153" s="28"/>
      <c r="W153" s="28"/>
      <c r="X153" s="28"/>
      <c r="Y153" s="28"/>
      <c r="Z153" s="28"/>
    </row>
    <row r="154" spans="1:26" ht="12.75" customHeight="1" x14ac:dyDescent="0.25">
      <c r="A154" s="28"/>
      <c r="B154" s="48"/>
      <c r="C154" s="49"/>
      <c r="D154" s="28"/>
      <c r="E154" s="48"/>
      <c r="F154" s="48"/>
      <c r="G154" s="28"/>
      <c r="H154" s="28"/>
      <c r="I154" s="28"/>
      <c r="J154" s="28"/>
      <c r="K154" s="28"/>
      <c r="L154" s="28"/>
      <c r="M154" s="28"/>
      <c r="N154" s="28"/>
      <c r="O154" s="28"/>
      <c r="P154" s="28"/>
      <c r="Q154" s="28"/>
      <c r="R154" s="28"/>
      <c r="S154" s="28"/>
      <c r="T154" s="28"/>
      <c r="U154" s="28"/>
      <c r="V154" s="28"/>
      <c r="W154" s="28"/>
      <c r="X154" s="28"/>
      <c r="Y154" s="28"/>
      <c r="Z154" s="28"/>
    </row>
    <row r="155" spans="1:26" ht="12.75" customHeight="1" x14ac:dyDescent="0.25">
      <c r="A155" s="28"/>
      <c r="B155" s="48"/>
      <c r="C155" s="49"/>
      <c r="D155" s="28"/>
      <c r="E155" s="48"/>
      <c r="F155" s="48"/>
      <c r="G155" s="28"/>
      <c r="H155" s="28"/>
      <c r="I155" s="28"/>
      <c r="J155" s="28"/>
      <c r="K155" s="28"/>
      <c r="L155" s="28"/>
      <c r="M155" s="28"/>
      <c r="N155" s="28"/>
      <c r="O155" s="28"/>
      <c r="P155" s="28"/>
      <c r="Q155" s="28"/>
      <c r="R155" s="28"/>
      <c r="S155" s="28"/>
      <c r="T155" s="28"/>
      <c r="U155" s="28"/>
      <c r="V155" s="28"/>
      <c r="W155" s="28"/>
      <c r="X155" s="28"/>
      <c r="Y155" s="28"/>
      <c r="Z155" s="28"/>
    </row>
    <row r="156" spans="1:26" ht="12.75" customHeight="1" x14ac:dyDescent="0.25">
      <c r="A156" s="28"/>
      <c r="B156" s="48"/>
      <c r="C156" s="49"/>
      <c r="D156" s="28"/>
      <c r="E156" s="48"/>
      <c r="F156" s="48"/>
      <c r="G156" s="28"/>
      <c r="H156" s="28"/>
      <c r="I156" s="28"/>
      <c r="J156" s="28"/>
      <c r="K156" s="28"/>
      <c r="L156" s="28"/>
      <c r="M156" s="28"/>
      <c r="N156" s="28"/>
      <c r="O156" s="28"/>
      <c r="P156" s="28"/>
      <c r="Q156" s="28"/>
      <c r="R156" s="28"/>
      <c r="S156" s="28"/>
      <c r="T156" s="28"/>
      <c r="U156" s="28"/>
      <c r="V156" s="28"/>
      <c r="W156" s="28"/>
      <c r="X156" s="28"/>
      <c r="Y156" s="28"/>
      <c r="Z156" s="28"/>
    </row>
    <row r="157" spans="1:26" ht="12.75" customHeight="1" x14ac:dyDescent="0.25">
      <c r="A157" s="28"/>
      <c r="B157" s="48"/>
      <c r="C157" s="49"/>
      <c r="D157" s="28"/>
      <c r="E157" s="48"/>
      <c r="F157" s="48"/>
      <c r="G157" s="28"/>
      <c r="H157" s="28"/>
      <c r="I157" s="28"/>
      <c r="J157" s="28"/>
      <c r="K157" s="28"/>
      <c r="L157" s="28"/>
      <c r="M157" s="28"/>
      <c r="N157" s="28"/>
      <c r="O157" s="28"/>
      <c r="P157" s="28"/>
      <c r="Q157" s="28"/>
      <c r="R157" s="28"/>
      <c r="S157" s="28"/>
      <c r="T157" s="28"/>
      <c r="U157" s="28"/>
      <c r="V157" s="28"/>
      <c r="W157" s="28"/>
      <c r="X157" s="28"/>
      <c r="Y157" s="28"/>
      <c r="Z157" s="28"/>
    </row>
    <row r="158" spans="1:26" ht="12.75" customHeight="1" x14ac:dyDescent="0.25">
      <c r="A158" s="28"/>
      <c r="B158" s="48"/>
      <c r="C158" s="49"/>
      <c r="D158" s="28"/>
      <c r="E158" s="48"/>
      <c r="F158" s="48"/>
      <c r="G158" s="28"/>
      <c r="H158" s="28"/>
      <c r="I158" s="28"/>
      <c r="J158" s="28"/>
      <c r="K158" s="28"/>
      <c r="L158" s="28"/>
      <c r="M158" s="28"/>
      <c r="N158" s="28"/>
      <c r="O158" s="28"/>
      <c r="P158" s="28"/>
      <c r="Q158" s="28"/>
      <c r="R158" s="28"/>
      <c r="S158" s="28"/>
      <c r="T158" s="28"/>
      <c r="U158" s="28"/>
      <c r="V158" s="28"/>
      <c r="W158" s="28"/>
      <c r="X158" s="28"/>
      <c r="Y158" s="28"/>
      <c r="Z158" s="28"/>
    </row>
    <row r="159" spans="1:26" ht="12.75" customHeight="1" x14ac:dyDescent="0.25">
      <c r="A159" s="28"/>
      <c r="B159" s="48"/>
      <c r="C159" s="49"/>
      <c r="D159" s="28"/>
      <c r="E159" s="48"/>
      <c r="F159" s="48"/>
      <c r="G159" s="28"/>
      <c r="H159" s="28"/>
      <c r="I159" s="28"/>
      <c r="J159" s="28"/>
      <c r="K159" s="28"/>
      <c r="L159" s="28"/>
      <c r="M159" s="28"/>
      <c r="N159" s="28"/>
      <c r="O159" s="28"/>
      <c r="P159" s="28"/>
      <c r="Q159" s="28"/>
      <c r="R159" s="28"/>
      <c r="S159" s="28"/>
      <c r="T159" s="28"/>
      <c r="U159" s="28"/>
      <c r="V159" s="28"/>
      <c r="W159" s="28"/>
      <c r="X159" s="28"/>
      <c r="Y159" s="28"/>
      <c r="Z159" s="28"/>
    </row>
    <row r="160" spans="1:26" ht="12.75" customHeight="1" x14ac:dyDescent="0.25">
      <c r="A160" s="28"/>
      <c r="B160" s="48"/>
      <c r="C160" s="49"/>
      <c r="D160" s="28"/>
      <c r="E160" s="48"/>
      <c r="F160" s="48"/>
      <c r="G160" s="28"/>
      <c r="H160" s="28"/>
      <c r="I160" s="28"/>
      <c r="J160" s="28"/>
      <c r="K160" s="28"/>
      <c r="L160" s="28"/>
      <c r="M160" s="28"/>
      <c r="N160" s="28"/>
      <c r="O160" s="28"/>
      <c r="P160" s="28"/>
      <c r="Q160" s="28"/>
      <c r="R160" s="28"/>
      <c r="S160" s="28"/>
      <c r="T160" s="28"/>
      <c r="U160" s="28"/>
      <c r="V160" s="28"/>
      <c r="W160" s="28"/>
      <c r="X160" s="28"/>
      <c r="Y160" s="28"/>
      <c r="Z160" s="28"/>
    </row>
    <row r="161" spans="1:26" ht="12.75" customHeight="1" x14ac:dyDescent="0.25">
      <c r="A161" s="28"/>
      <c r="B161" s="48"/>
      <c r="C161" s="49"/>
      <c r="D161" s="28"/>
      <c r="E161" s="48"/>
      <c r="F161" s="48"/>
      <c r="G161" s="28"/>
      <c r="H161" s="28"/>
      <c r="I161" s="28"/>
      <c r="J161" s="28"/>
      <c r="K161" s="28"/>
      <c r="L161" s="28"/>
      <c r="M161" s="28"/>
      <c r="N161" s="28"/>
      <c r="O161" s="28"/>
      <c r="P161" s="28"/>
      <c r="Q161" s="28"/>
      <c r="R161" s="28"/>
      <c r="S161" s="28"/>
      <c r="T161" s="28"/>
      <c r="U161" s="28"/>
      <c r="V161" s="28"/>
      <c r="W161" s="28"/>
      <c r="X161" s="28"/>
      <c r="Y161" s="28"/>
      <c r="Z161" s="28"/>
    </row>
    <row r="162" spans="1:26" ht="12.75" customHeight="1" x14ac:dyDescent="0.25">
      <c r="A162" s="28"/>
      <c r="B162" s="48"/>
      <c r="C162" s="49"/>
      <c r="D162" s="28"/>
      <c r="E162" s="48"/>
      <c r="F162" s="48"/>
      <c r="G162" s="28"/>
      <c r="H162" s="28"/>
      <c r="I162" s="28"/>
      <c r="J162" s="28"/>
      <c r="K162" s="28"/>
      <c r="L162" s="28"/>
      <c r="M162" s="28"/>
      <c r="N162" s="28"/>
      <c r="O162" s="28"/>
      <c r="P162" s="28"/>
      <c r="Q162" s="28"/>
      <c r="R162" s="28"/>
      <c r="S162" s="28"/>
      <c r="T162" s="28"/>
      <c r="U162" s="28"/>
      <c r="V162" s="28"/>
      <c r="W162" s="28"/>
      <c r="X162" s="28"/>
      <c r="Y162" s="28"/>
      <c r="Z162" s="28"/>
    </row>
    <row r="163" spans="1:26" ht="12.75" customHeight="1" x14ac:dyDescent="0.25">
      <c r="A163" s="28"/>
      <c r="B163" s="48"/>
      <c r="C163" s="49"/>
      <c r="D163" s="28"/>
      <c r="E163" s="48"/>
      <c r="F163" s="48"/>
      <c r="G163" s="28"/>
      <c r="H163" s="28"/>
      <c r="I163" s="28"/>
      <c r="J163" s="28"/>
      <c r="K163" s="28"/>
      <c r="L163" s="28"/>
      <c r="M163" s="28"/>
      <c r="N163" s="28"/>
      <c r="O163" s="28"/>
      <c r="P163" s="28"/>
      <c r="Q163" s="28"/>
      <c r="R163" s="28"/>
      <c r="S163" s="28"/>
      <c r="T163" s="28"/>
      <c r="U163" s="28"/>
      <c r="V163" s="28"/>
      <c r="W163" s="28"/>
      <c r="X163" s="28"/>
      <c r="Y163" s="28"/>
      <c r="Z163" s="28"/>
    </row>
    <row r="164" spans="1:26" ht="12.75" customHeight="1" x14ac:dyDescent="0.25">
      <c r="A164" s="28"/>
      <c r="B164" s="48"/>
      <c r="C164" s="49"/>
      <c r="D164" s="28"/>
      <c r="E164" s="48"/>
      <c r="F164" s="48"/>
      <c r="G164" s="28"/>
      <c r="H164" s="28"/>
      <c r="I164" s="28"/>
      <c r="J164" s="28"/>
      <c r="K164" s="28"/>
      <c r="L164" s="28"/>
      <c r="M164" s="28"/>
      <c r="N164" s="28"/>
      <c r="O164" s="28"/>
      <c r="P164" s="28"/>
      <c r="Q164" s="28"/>
      <c r="R164" s="28"/>
      <c r="S164" s="28"/>
      <c r="T164" s="28"/>
      <c r="U164" s="28"/>
      <c r="V164" s="28"/>
      <c r="W164" s="28"/>
      <c r="X164" s="28"/>
      <c r="Y164" s="28"/>
      <c r="Z164" s="28"/>
    </row>
    <row r="165" spans="1:26" ht="12.75" customHeight="1" x14ac:dyDescent="0.25">
      <c r="A165" s="28"/>
      <c r="B165" s="48"/>
      <c r="C165" s="49"/>
      <c r="D165" s="28"/>
      <c r="E165" s="48"/>
      <c r="F165" s="48"/>
      <c r="G165" s="28"/>
      <c r="H165" s="28"/>
      <c r="I165" s="28"/>
      <c r="J165" s="28"/>
      <c r="K165" s="28"/>
      <c r="L165" s="28"/>
      <c r="M165" s="28"/>
      <c r="N165" s="28"/>
      <c r="O165" s="28"/>
      <c r="P165" s="28"/>
      <c r="Q165" s="28"/>
      <c r="R165" s="28"/>
      <c r="S165" s="28"/>
      <c r="T165" s="28"/>
      <c r="U165" s="28"/>
      <c r="V165" s="28"/>
      <c r="W165" s="28"/>
      <c r="X165" s="28"/>
      <c r="Y165" s="28"/>
      <c r="Z165" s="28"/>
    </row>
    <row r="166" spans="1:26" ht="12.75" customHeight="1" x14ac:dyDescent="0.25">
      <c r="A166" s="28"/>
      <c r="B166" s="48"/>
      <c r="C166" s="49"/>
      <c r="D166" s="28"/>
      <c r="E166" s="48"/>
      <c r="F166" s="48"/>
      <c r="G166" s="28"/>
      <c r="H166" s="28"/>
      <c r="I166" s="28"/>
      <c r="J166" s="28"/>
      <c r="K166" s="28"/>
      <c r="L166" s="28"/>
      <c r="M166" s="28"/>
      <c r="N166" s="28"/>
      <c r="O166" s="28"/>
      <c r="P166" s="28"/>
      <c r="Q166" s="28"/>
      <c r="R166" s="28"/>
      <c r="S166" s="28"/>
      <c r="T166" s="28"/>
      <c r="U166" s="28"/>
      <c r="V166" s="28"/>
      <c r="W166" s="28"/>
      <c r="X166" s="28"/>
      <c r="Y166" s="28"/>
      <c r="Z166" s="28"/>
    </row>
    <row r="167" spans="1:26" ht="12.75" customHeight="1" x14ac:dyDescent="0.25">
      <c r="A167" s="28"/>
      <c r="B167" s="48"/>
      <c r="C167" s="49"/>
      <c r="D167" s="28"/>
      <c r="E167" s="48"/>
      <c r="F167" s="48"/>
      <c r="G167" s="28"/>
      <c r="H167" s="28"/>
      <c r="I167" s="28"/>
      <c r="J167" s="28"/>
      <c r="K167" s="28"/>
      <c r="L167" s="28"/>
      <c r="M167" s="28"/>
      <c r="N167" s="28"/>
      <c r="O167" s="28"/>
      <c r="P167" s="28"/>
      <c r="Q167" s="28"/>
      <c r="R167" s="28"/>
      <c r="S167" s="28"/>
      <c r="T167" s="28"/>
      <c r="U167" s="28"/>
      <c r="V167" s="28"/>
      <c r="W167" s="28"/>
      <c r="X167" s="28"/>
      <c r="Y167" s="28"/>
      <c r="Z167" s="28"/>
    </row>
    <row r="168" spans="1:26" ht="12.75" customHeight="1" x14ac:dyDescent="0.25">
      <c r="A168" s="28"/>
      <c r="B168" s="48"/>
      <c r="C168" s="49"/>
      <c r="D168" s="28"/>
      <c r="E168" s="48"/>
      <c r="F168" s="48"/>
      <c r="G168" s="28"/>
      <c r="H168" s="28"/>
      <c r="I168" s="28"/>
      <c r="J168" s="28"/>
      <c r="K168" s="28"/>
      <c r="L168" s="28"/>
      <c r="M168" s="28"/>
      <c r="N168" s="28"/>
      <c r="O168" s="28"/>
      <c r="P168" s="28"/>
      <c r="Q168" s="28"/>
      <c r="R168" s="28"/>
      <c r="S168" s="28"/>
      <c r="T168" s="28"/>
      <c r="U168" s="28"/>
      <c r="V168" s="28"/>
      <c r="W168" s="28"/>
      <c r="X168" s="28"/>
      <c r="Y168" s="28"/>
      <c r="Z168" s="28"/>
    </row>
    <row r="169" spans="1:26" ht="12.75" customHeight="1" x14ac:dyDescent="0.25">
      <c r="A169" s="28"/>
      <c r="B169" s="48"/>
      <c r="C169" s="49"/>
      <c r="D169" s="28"/>
      <c r="E169" s="48"/>
      <c r="F169" s="48"/>
      <c r="G169" s="28"/>
      <c r="H169" s="28"/>
      <c r="I169" s="28"/>
      <c r="J169" s="28"/>
      <c r="K169" s="28"/>
      <c r="L169" s="28"/>
      <c r="M169" s="28"/>
      <c r="N169" s="28"/>
      <c r="O169" s="28"/>
      <c r="P169" s="28"/>
      <c r="Q169" s="28"/>
      <c r="R169" s="28"/>
      <c r="S169" s="28"/>
      <c r="T169" s="28"/>
      <c r="U169" s="28"/>
      <c r="V169" s="28"/>
      <c r="W169" s="28"/>
      <c r="X169" s="28"/>
      <c r="Y169" s="28"/>
      <c r="Z169" s="28"/>
    </row>
    <row r="170" spans="1:26" ht="12.75" customHeight="1" x14ac:dyDescent="0.25">
      <c r="A170" s="28"/>
      <c r="B170" s="48"/>
      <c r="C170" s="49"/>
      <c r="D170" s="28"/>
      <c r="E170" s="48"/>
      <c r="F170" s="48"/>
      <c r="G170" s="28"/>
      <c r="H170" s="28"/>
      <c r="I170" s="28"/>
      <c r="J170" s="28"/>
      <c r="K170" s="28"/>
      <c r="L170" s="28"/>
      <c r="M170" s="28"/>
      <c r="N170" s="28"/>
      <c r="O170" s="28"/>
      <c r="P170" s="28"/>
      <c r="Q170" s="28"/>
      <c r="R170" s="28"/>
      <c r="S170" s="28"/>
      <c r="T170" s="28"/>
      <c r="U170" s="28"/>
      <c r="V170" s="28"/>
      <c r="W170" s="28"/>
      <c r="X170" s="28"/>
      <c r="Y170" s="28"/>
      <c r="Z170" s="28"/>
    </row>
    <row r="171" spans="1:26" ht="12.75" customHeight="1" x14ac:dyDescent="0.25">
      <c r="A171" s="28"/>
      <c r="B171" s="48"/>
      <c r="C171" s="49"/>
      <c r="D171" s="28"/>
      <c r="E171" s="48"/>
      <c r="F171" s="48"/>
      <c r="G171" s="28"/>
      <c r="H171" s="28"/>
      <c r="I171" s="28"/>
      <c r="J171" s="28"/>
      <c r="K171" s="28"/>
      <c r="L171" s="28"/>
      <c r="M171" s="28"/>
      <c r="N171" s="28"/>
      <c r="O171" s="28"/>
      <c r="P171" s="28"/>
      <c r="Q171" s="28"/>
      <c r="R171" s="28"/>
      <c r="S171" s="28"/>
      <c r="T171" s="28"/>
      <c r="U171" s="28"/>
      <c r="V171" s="28"/>
      <c r="W171" s="28"/>
      <c r="X171" s="28"/>
      <c r="Y171" s="28"/>
      <c r="Z171" s="28"/>
    </row>
    <row r="172" spans="1:26" ht="12.75" customHeight="1" x14ac:dyDescent="0.25">
      <c r="A172" s="28"/>
      <c r="B172" s="48"/>
      <c r="C172" s="49"/>
      <c r="D172" s="28"/>
      <c r="E172" s="48"/>
      <c r="F172" s="48"/>
      <c r="G172" s="28"/>
      <c r="H172" s="28"/>
      <c r="I172" s="28"/>
      <c r="J172" s="28"/>
      <c r="K172" s="28"/>
      <c r="L172" s="28"/>
      <c r="M172" s="28"/>
      <c r="N172" s="28"/>
      <c r="O172" s="28"/>
      <c r="P172" s="28"/>
      <c r="Q172" s="28"/>
      <c r="R172" s="28"/>
      <c r="S172" s="28"/>
      <c r="T172" s="28"/>
      <c r="U172" s="28"/>
      <c r="V172" s="28"/>
      <c r="W172" s="28"/>
      <c r="X172" s="28"/>
      <c r="Y172" s="28"/>
      <c r="Z172" s="28"/>
    </row>
    <row r="173" spans="1:26" ht="12.75" customHeight="1" x14ac:dyDescent="0.25">
      <c r="A173" s="28"/>
      <c r="B173" s="48"/>
      <c r="C173" s="49"/>
      <c r="D173" s="28"/>
      <c r="E173" s="48"/>
      <c r="F173" s="48"/>
      <c r="G173" s="28"/>
      <c r="H173" s="28"/>
      <c r="I173" s="28"/>
      <c r="J173" s="28"/>
      <c r="K173" s="28"/>
      <c r="L173" s="28"/>
      <c r="M173" s="28"/>
      <c r="N173" s="28"/>
      <c r="O173" s="28"/>
      <c r="P173" s="28"/>
      <c r="Q173" s="28"/>
      <c r="R173" s="28"/>
      <c r="S173" s="28"/>
      <c r="T173" s="28"/>
      <c r="U173" s="28"/>
      <c r="V173" s="28"/>
      <c r="W173" s="28"/>
      <c r="X173" s="28"/>
      <c r="Y173" s="28"/>
      <c r="Z173" s="28"/>
    </row>
    <row r="174" spans="1:26" ht="12.75" customHeight="1" x14ac:dyDescent="0.25">
      <c r="A174" s="28"/>
      <c r="B174" s="48"/>
      <c r="C174" s="49"/>
      <c r="D174" s="28"/>
      <c r="E174" s="48"/>
      <c r="F174" s="48"/>
      <c r="G174" s="28"/>
      <c r="H174" s="28"/>
      <c r="I174" s="28"/>
      <c r="J174" s="28"/>
      <c r="K174" s="28"/>
      <c r="L174" s="28"/>
      <c r="M174" s="28"/>
      <c r="N174" s="28"/>
      <c r="O174" s="28"/>
      <c r="P174" s="28"/>
      <c r="Q174" s="28"/>
      <c r="R174" s="28"/>
      <c r="S174" s="28"/>
      <c r="T174" s="28"/>
      <c r="U174" s="28"/>
      <c r="V174" s="28"/>
      <c r="W174" s="28"/>
      <c r="X174" s="28"/>
      <c r="Y174" s="28"/>
      <c r="Z174" s="28"/>
    </row>
    <row r="175" spans="1:26" ht="12.75" customHeight="1" x14ac:dyDescent="0.25">
      <c r="A175" s="28"/>
      <c r="B175" s="48"/>
      <c r="C175" s="49"/>
      <c r="D175" s="28"/>
      <c r="E175" s="48"/>
      <c r="F175" s="48"/>
      <c r="G175" s="28"/>
      <c r="H175" s="28"/>
      <c r="I175" s="28"/>
      <c r="J175" s="28"/>
      <c r="K175" s="28"/>
      <c r="L175" s="28"/>
      <c r="M175" s="28"/>
      <c r="N175" s="28"/>
      <c r="O175" s="28"/>
      <c r="P175" s="28"/>
      <c r="Q175" s="28"/>
      <c r="R175" s="28"/>
      <c r="S175" s="28"/>
      <c r="T175" s="28"/>
      <c r="U175" s="28"/>
      <c r="V175" s="28"/>
      <c r="W175" s="28"/>
      <c r="X175" s="28"/>
      <c r="Y175" s="28"/>
      <c r="Z175" s="28"/>
    </row>
    <row r="176" spans="1:26" ht="12.75" customHeight="1" x14ac:dyDescent="0.25">
      <c r="A176" s="28"/>
      <c r="B176" s="48"/>
      <c r="C176" s="49"/>
      <c r="D176" s="28"/>
      <c r="E176" s="48"/>
      <c r="F176" s="48"/>
      <c r="G176" s="28"/>
      <c r="H176" s="28"/>
      <c r="I176" s="28"/>
      <c r="J176" s="28"/>
      <c r="K176" s="28"/>
      <c r="L176" s="28"/>
      <c r="M176" s="28"/>
      <c r="N176" s="28"/>
      <c r="O176" s="28"/>
      <c r="P176" s="28"/>
      <c r="Q176" s="28"/>
      <c r="R176" s="28"/>
      <c r="S176" s="28"/>
      <c r="T176" s="28"/>
      <c r="U176" s="28"/>
      <c r="V176" s="28"/>
      <c r="W176" s="28"/>
      <c r="X176" s="28"/>
      <c r="Y176" s="28"/>
      <c r="Z176" s="28"/>
    </row>
    <row r="177" spans="1:26" ht="12.75" customHeight="1" x14ac:dyDescent="0.25">
      <c r="A177" s="28"/>
      <c r="B177" s="48"/>
      <c r="C177" s="49"/>
      <c r="D177" s="28"/>
      <c r="E177" s="48"/>
      <c r="F177" s="48"/>
      <c r="G177" s="28"/>
      <c r="H177" s="28"/>
      <c r="I177" s="28"/>
      <c r="J177" s="28"/>
      <c r="K177" s="28"/>
      <c r="L177" s="28"/>
      <c r="M177" s="28"/>
      <c r="N177" s="28"/>
      <c r="O177" s="28"/>
      <c r="P177" s="28"/>
      <c r="Q177" s="28"/>
      <c r="R177" s="28"/>
      <c r="S177" s="28"/>
      <c r="T177" s="28"/>
      <c r="U177" s="28"/>
      <c r="V177" s="28"/>
      <c r="W177" s="28"/>
      <c r="X177" s="28"/>
      <c r="Y177" s="28"/>
      <c r="Z177" s="28"/>
    </row>
    <row r="178" spans="1:26" ht="12.75" customHeight="1" x14ac:dyDescent="0.25">
      <c r="A178" s="28"/>
      <c r="B178" s="48"/>
      <c r="C178" s="49"/>
      <c r="D178" s="28"/>
      <c r="E178" s="48"/>
      <c r="F178" s="48"/>
      <c r="G178" s="28"/>
      <c r="H178" s="28"/>
      <c r="I178" s="28"/>
      <c r="J178" s="28"/>
      <c r="K178" s="28"/>
      <c r="L178" s="28"/>
      <c r="M178" s="28"/>
      <c r="N178" s="28"/>
      <c r="O178" s="28"/>
      <c r="P178" s="28"/>
      <c r="Q178" s="28"/>
      <c r="R178" s="28"/>
      <c r="S178" s="28"/>
      <c r="T178" s="28"/>
      <c r="U178" s="28"/>
      <c r="V178" s="28"/>
      <c r="W178" s="28"/>
      <c r="X178" s="28"/>
      <c r="Y178" s="28"/>
      <c r="Z178" s="28"/>
    </row>
    <row r="179" spans="1:26" ht="12.75" customHeight="1" x14ac:dyDescent="0.25">
      <c r="A179" s="28"/>
      <c r="B179" s="48"/>
      <c r="C179" s="49"/>
      <c r="D179" s="28"/>
      <c r="E179" s="48"/>
      <c r="F179" s="48"/>
      <c r="G179" s="28"/>
      <c r="H179" s="28"/>
      <c r="I179" s="28"/>
      <c r="J179" s="28"/>
      <c r="K179" s="28"/>
      <c r="L179" s="28"/>
      <c r="M179" s="28"/>
      <c r="N179" s="28"/>
      <c r="O179" s="28"/>
      <c r="P179" s="28"/>
      <c r="Q179" s="28"/>
      <c r="R179" s="28"/>
      <c r="S179" s="28"/>
      <c r="T179" s="28"/>
      <c r="U179" s="28"/>
      <c r="V179" s="28"/>
      <c r="W179" s="28"/>
      <c r="X179" s="28"/>
      <c r="Y179" s="28"/>
      <c r="Z179" s="28"/>
    </row>
    <row r="180" spans="1:26" ht="12.75" customHeight="1" x14ac:dyDescent="0.25">
      <c r="A180" s="28"/>
      <c r="B180" s="48"/>
      <c r="C180" s="49"/>
      <c r="D180" s="28"/>
      <c r="E180" s="48"/>
      <c r="F180" s="48"/>
      <c r="G180" s="28"/>
      <c r="H180" s="28"/>
      <c r="I180" s="28"/>
      <c r="J180" s="28"/>
      <c r="K180" s="28"/>
      <c r="L180" s="28"/>
      <c r="M180" s="28"/>
      <c r="N180" s="28"/>
      <c r="O180" s="28"/>
      <c r="P180" s="28"/>
      <c r="Q180" s="28"/>
      <c r="R180" s="28"/>
      <c r="S180" s="28"/>
      <c r="T180" s="28"/>
      <c r="U180" s="28"/>
      <c r="V180" s="28"/>
      <c r="W180" s="28"/>
      <c r="X180" s="28"/>
      <c r="Y180" s="28"/>
      <c r="Z180" s="28"/>
    </row>
    <row r="181" spans="1:26" ht="12.75" customHeight="1" x14ac:dyDescent="0.25">
      <c r="A181" s="28"/>
      <c r="B181" s="48"/>
      <c r="C181" s="49"/>
      <c r="D181" s="28"/>
      <c r="E181" s="48"/>
      <c r="F181" s="48"/>
      <c r="G181" s="28"/>
      <c r="H181" s="28"/>
      <c r="I181" s="28"/>
      <c r="J181" s="28"/>
      <c r="K181" s="28"/>
      <c r="L181" s="28"/>
      <c r="M181" s="28"/>
      <c r="N181" s="28"/>
      <c r="O181" s="28"/>
      <c r="P181" s="28"/>
      <c r="Q181" s="28"/>
      <c r="R181" s="28"/>
      <c r="S181" s="28"/>
      <c r="T181" s="28"/>
      <c r="U181" s="28"/>
      <c r="V181" s="28"/>
      <c r="W181" s="28"/>
      <c r="X181" s="28"/>
      <c r="Y181" s="28"/>
      <c r="Z181" s="28"/>
    </row>
    <row r="182" spans="1:26" ht="12.75" customHeight="1" x14ac:dyDescent="0.25">
      <c r="A182" s="28"/>
      <c r="B182" s="48"/>
      <c r="C182" s="49"/>
      <c r="D182" s="28"/>
      <c r="E182" s="48"/>
      <c r="F182" s="48"/>
      <c r="G182" s="28"/>
      <c r="H182" s="28"/>
      <c r="I182" s="28"/>
      <c r="J182" s="28"/>
      <c r="K182" s="28"/>
      <c r="L182" s="28"/>
      <c r="M182" s="28"/>
      <c r="N182" s="28"/>
      <c r="O182" s="28"/>
      <c r="P182" s="28"/>
      <c r="Q182" s="28"/>
      <c r="R182" s="28"/>
      <c r="S182" s="28"/>
      <c r="T182" s="28"/>
      <c r="U182" s="28"/>
      <c r="V182" s="28"/>
      <c r="W182" s="28"/>
      <c r="X182" s="28"/>
      <c r="Y182" s="28"/>
      <c r="Z182" s="28"/>
    </row>
    <row r="183" spans="1:26" ht="12.75" customHeight="1" x14ac:dyDescent="0.25">
      <c r="A183" s="28"/>
      <c r="B183" s="48"/>
      <c r="C183" s="49"/>
      <c r="D183" s="28"/>
      <c r="E183" s="48"/>
      <c r="F183" s="48"/>
      <c r="G183" s="28"/>
      <c r="H183" s="28"/>
      <c r="I183" s="28"/>
      <c r="J183" s="28"/>
      <c r="K183" s="28"/>
      <c r="L183" s="28"/>
      <c r="M183" s="28"/>
      <c r="N183" s="28"/>
      <c r="O183" s="28"/>
      <c r="P183" s="28"/>
      <c r="Q183" s="28"/>
      <c r="R183" s="28"/>
      <c r="S183" s="28"/>
      <c r="T183" s="28"/>
      <c r="U183" s="28"/>
      <c r="V183" s="28"/>
      <c r="W183" s="28"/>
      <c r="X183" s="28"/>
      <c r="Y183" s="28"/>
      <c r="Z183" s="28"/>
    </row>
    <row r="184" spans="1:26" ht="12.75" customHeight="1" x14ac:dyDescent="0.25">
      <c r="A184" s="28"/>
      <c r="B184" s="48"/>
      <c r="C184" s="49"/>
      <c r="D184" s="28"/>
      <c r="E184" s="48"/>
      <c r="F184" s="48"/>
      <c r="G184" s="28"/>
      <c r="H184" s="28"/>
      <c r="I184" s="28"/>
      <c r="J184" s="28"/>
      <c r="K184" s="28"/>
      <c r="L184" s="28"/>
      <c r="M184" s="28"/>
      <c r="N184" s="28"/>
      <c r="O184" s="28"/>
      <c r="P184" s="28"/>
      <c r="Q184" s="28"/>
      <c r="R184" s="28"/>
      <c r="S184" s="28"/>
      <c r="T184" s="28"/>
      <c r="U184" s="28"/>
      <c r="V184" s="28"/>
      <c r="W184" s="28"/>
      <c r="X184" s="28"/>
      <c r="Y184" s="28"/>
      <c r="Z184" s="28"/>
    </row>
    <row r="185" spans="1:26" ht="12.75" customHeight="1" x14ac:dyDescent="0.25">
      <c r="A185" s="28"/>
      <c r="B185" s="48"/>
      <c r="C185" s="49"/>
      <c r="D185" s="28"/>
      <c r="E185" s="48"/>
      <c r="F185" s="48"/>
      <c r="G185" s="28"/>
      <c r="H185" s="28"/>
      <c r="I185" s="28"/>
      <c r="J185" s="28"/>
      <c r="K185" s="28"/>
      <c r="L185" s="28"/>
      <c r="M185" s="28"/>
      <c r="N185" s="28"/>
      <c r="O185" s="28"/>
      <c r="P185" s="28"/>
      <c r="Q185" s="28"/>
      <c r="R185" s="28"/>
      <c r="S185" s="28"/>
      <c r="T185" s="28"/>
      <c r="U185" s="28"/>
      <c r="V185" s="28"/>
      <c r="W185" s="28"/>
      <c r="X185" s="28"/>
      <c r="Y185" s="28"/>
      <c r="Z185" s="28"/>
    </row>
    <row r="186" spans="1:26" ht="12.75" customHeight="1" x14ac:dyDescent="0.25">
      <c r="A186" s="28"/>
      <c r="B186" s="48"/>
      <c r="C186" s="49"/>
      <c r="D186" s="28"/>
      <c r="E186" s="48"/>
      <c r="F186" s="48"/>
      <c r="G186" s="28"/>
      <c r="H186" s="28"/>
      <c r="I186" s="28"/>
      <c r="J186" s="28"/>
      <c r="K186" s="28"/>
      <c r="L186" s="28"/>
      <c r="M186" s="28"/>
      <c r="N186" s="28"/>
      <c r="O186" s="28"/>
      <c r="P186" s="28"/>
      <c r="Q186" s="28"/>
      <c r="R186" s="28"/>
      <c r="S186" s="28"/>
      <c r="T186" s="28"/>
      <c r="U186" s="28"/>
      <c r="V186" s="28"/>
      <c r="W186" s="28"/>
      <c r="X186" s="28"/>
      <c r="Y186" s="28"/>
      <c r="Z186" s="28"/>
    </row>
    <row r="187" spans="1:26" ht="12.75" customHeight="1" x14ac:dyDescent="0.25">
      <c r="A187" s="28"/>
      <c r="B187" s="48"/>
      <c r="C187" s="49"/>
      <c r="D187" s="28"/>
      <c r="E187" s="48"/>
      <c r="F187" s="48"/>
      <c r="G187" s="28"/>
      <c r="H187" s="28"/>
      <c r="I187" s="28"/>
      <c r="J187" s="28"/>
      <c r="K187" s="28"/>
      <c r="L187" s="28"/>
      <c r="M187" s="28"/>
      <c r="N187" s="28"/>
      <c r="O187" s="28"/>
      <c r="P187" s="28"/>
      <c r="Q187" s="28"/>
      <c r="R187" s="28"/>
      <c r="S187" s="28"/>
      <c r="T187" s="28"/>
      <c r="U187" s="28"/>
      <c r="V187" s="28"/>
      <c r="W187" s="28"/>
      <c r="X187" s="28"/>
      <c r="Y187" s="28"/>
      <c r="Z187" s="28"/>
    </row>
    <row r="188" spans="1:26" ht="12.75" customHeight="1" x14ac:dyDescent="0.25">
      <c r="A188" s="28"/>
      <c r="B188" s="48"/>
      <c r="C188" s="49"/>
      <c r="D188" s="28"/>
      <c r="E188" s="48"/>
      <c r="F188" s="48"/>
      <c r="G188" s="28"/>
      <c r="H188" s="28"/>
      <c r="I188" s="28"/>
      <c r="J188" s="28"/>
      <c r="K188" s="28"/>
      <c r="L188" s="28"/>
      <c r="M188" s="28"/>
      <c r="N188" s="28"/>
      <c r="O188" s="28"/>
      <c r="P188" s="28"/>
      <c r="Q188" s="28"/>
      <c r="R188" s="28"/>
      <c r="S188" s="28"/>
      <c r="T188" s="28"/>
      <c r="U188" s="28"/>
      <c r="V188" s="28"/>
      <c r="W188" s="28"/>
      <c r="X188" s="28"/>
      <c r="Y188" s="28"/>
      <c r="Z188" s="28"/>
    </row>
    <row r="189" spans="1:26" ht="12.75" customHeight="1" x14ac:dyDescent="0.25">
      <c r="A189" s="28"/>
      <c r="B189" s="48"/>
      <c r="C189" s="49"/>
      <c r="D189" s="28"/>
      <c r="E189" s="48"/>
      <c r="F189" s="48"/>
      <c r="G189" s="28"/>
      <c r="H189" s="28"/>
      <c r="I189" s="28"/>
      <c r="J189" s="28"/>
      <c r="K189" s="28"/>
      <c r="L189" s="28"/>
      <c r="M189" s="28"/>
      <c r="N189" s="28"/>
      <c r="O189" s="28"/>
      <c r="P189" s="28"/>
      <c r="Q189" s="28"/>
      <c r="R189" s="28"/>
      <c r="S189" s="28"/>
      <c r="T189" s="28"/>
      <c r="U189" s="28"/>
      <c r="V189" s="28"/>
      <c r="W189" s="28"/>
      <c r="X189" s="28"/>
      <c r="Y189" s="28"/>
      <c r="Z189" s="28"/>
    </row>
    <row r="190" spans="1:26" ht="12.75" customHeight="1" x14ac:dyDescent="0.25">
      <c r="A190" s="28"/>
      <c r="B190" s="48"/>
      <c r="C190" s="49"/>
      <c r="D190" s="28"/>
      <c r="E190" s="48"/>
      <c r="F190" s="48"/>
      <c r="G190" s="28"/>
      <c r="H190" s="28"/>
      <c r="I190" s="28"/>
      <c r="J190" s="28"/>
      <c r="K190" s="28"/>
      <c r="L190" s="28"/>
      <c r="M190" s="28"/>
      <c r="N190" s="28"/>
      <c r="O190" s="28"/>
      <c r="P190" s="28"/>
      <c r="Q190" s="28"/>
      <c r="R190" s="28"/>
      <c r="S190" s="28"/>
      <c r="T190" s="28"/>
      <c r="U190" s="28"/>
      <c r="V190" s="28"/>
      <c r="W190" s="28"/>
      <c r="X190" s="28"/>
      <c r="Y190" s="28"/>
      <c r="Z190" s="28"/>
    </row>
    <row r="191" spans="1:26" ht="12.75" customHeight="1" x14ac:dyDescent="0.25">
      <c r="A191" s="28"/>
      <c r="B191" s="48"/>
      <c r="C191" s="49"/>
      <c r="D191" s="28"/>
      <c r="E191" s="48"/>
      <c r="F191" s="48"/>
      <c r="G191" s="28"/>
      <c r="H191" s="28"/>
      <c r="I191" s="28"/>
      <c r="J191" s="28"/>
      <c r="K191" s="28"/>
      <c r="L191" s="28"/>
      <c r="M191" s="28"/>
      <c r="N191" s="28"/>
      <c r="O191" s="28"/>
      <c r="P191" s="28"/>
      <c r="Q191" s="28"/>
      <c r="R191" s="28"/>
      <c r="S191" s="28"/>
      <c r="T191" s="28"/>
      <c r="U191" s="28"/>
      <c r="V191" s="28"/>
      <c r="W191" s="28"/>
      <c r="X191" s="28"/>
      <c r="Y191" s="28"/>
      <c r="Z191" s="28"/>
    </row>
    <row r="192" spans="1:26" ht="12.75" customHeight="1" x14ac:dyDescent="0.25">
      <c r="A192" s="28"/>
      <c r="B192" s="48"/>
      <c r="C192" s="49"/>
      <c r="D192" s="28"/>
      <c r="E192" s="48"/>
      <c r="F192" s="48"/>
      <c r="G192" s="28"/>
      <c r="H192" s="28"/>
      <c r="I192" s="28"/>
      <c r="J192" s="28"/>
      <c r="K192" s="28"/>
      <c r="L192" s="28"/>
      <c r="M192" s="28"/>
      <c r="N192" s="28"/>
      <c r="O192" s="28"/>
      <c r="P192" s="28"/>
      <c r="Q192" s="28"/>
      <c r="R192" s="28"/>
      <c r="S192" s="28"/>
      <c r="T192" s="28"/>
      <c r="U192" s="28"/>
      <c r="V192" s="28"/>
      <c r="W192" s="28"/>
      <c r="X192" s="28"/>
      <c r="Y192" s="28"/>
      <c r="Z192" s="28"/>
    </row>
    <row r="193" spans="1:26" ht="12.75" customHeight="1" x14ac:dyDescent="0.25">
      <c r="A193" s="28"/>
      <c r="B193" s="48"/>
      <c r="C193" s="49"/>
      <c r="D193" s="28"/>
      <c r="E193" s="48"/>
      <c r="F193" s="48"/>
      <c r="G193" s="28"/>
      <c r="H193" s="28"/>
      <c r="I193" s="28"/>
      <c r="J193" s="28"/>
      <c r="K193" s="28"/>
      <c r="L193" s="28"/>
      <c r="M193" s="28"/>
      <c r="N193" s="28"/>
      <c r="O193" s="28"/>
      <c r="P193" s="28"/>
      <c r="Q193" s="28"/>
      <c r="R193" s="28"/>
      <c r="S193" s="28"/>
      <c r="T193" s="28"/>
      <c r="U193" s="28"/>
      <c r="V193" s="28"/>
      <c r="W193" s="28"/>
      <c r="X193" s="28"/>
      <c r="Y193" s="28"/>
      <c r="Z193" s="28"/>
    </row>
    <row r="194" spans="1:26" ht="12.75" customHeight="1" x14ac:dyDescent="0.25">
      <c r="A194" s="28"/>
      <c r="B194" s="48"/>
      <c r="C194" s="49"/>
      <c r="D194" s="28"/>
      <c r="E194" s="48"/>
      <c r="F194" s="48"/>
      <c r="G194" s="28"/>
      <c r="H194" s="28"/>
      <c r="I194" s="28"/>
      <c r="J194" s="28"/>
      <c r="K194" s="28"/>
      <c r="L194" s="28"/>
      <c r="M194" s="28"/>
      <c r="N194" s="28"/>
      <c r="O194" s="28"/>
      <c r="P194" s="28"/>
      <c r="Q194" s="28"/>
      <c r="R194" s="28"/>
      <c r="S194" s="28"/>
      <c r="T194" s="28"/>
      <c r="U194" s="28"/>
      <c r="V194" s="28"/>
      <c r="W194" s="28"/>
      <c r="X194" s="28"/>
      <c r="Y194" s="28"/>
      <c r="Z194" s="28"/>
    </row>
    <row r="195" spans="1:26" ht="12.75" customHeight="1" x14ac:dyDescent="0.25">
      <c r="A195" s="28"/>
      <c r="B195" s="48"/>
      <c r="C195" s="49"/>
      <c r="D195" s="28"/>
      <c r="E195" s="48"/>
      <c r="F195" s="48"/>
      <c r="G195" s="28"/>
      <c r="H195" s="28"/>
      <c r="I195" s="28"/>
      <c r="J195" s="28"/>
      <c r="K195" s="28"/>
      <c r="L195" s="28"/>
      <c r="M195" s="28"/>
      <c r="N195" s="28"/>
      <c r="O195" s="28"/>
      <c r="P195" s="28"/>
      <c r="Q195" s="28"/>
      <c r="R195" s="28"/>
      <c r="S195" s="28"/>
      <c r="T195" s="28"/>
      <c r="U195" s="28"/>
      <c r="V195" s="28"/>
      <c r="W195" s="28"/>
      <c r="X195" s="28"/>
      <c r="Y195" s="28"/>
      <c r="Z195" s="28"/>
    </row>
    <row r="196" spans="1:26" ht="12.75" customHeight="1" x14ac:dyDescent="0.25">
      <c r="A196" s="28"/>
      <c r="B196" s="48"/>
      <c r="C196" s="49"/>
      <c r="D196" s="28"/>
      <c r="E196" s="48"/>
      <c r="F196" s="48"/>
      <c r="G196" s="28"/>
      <c r="H196" s="28"/>
      <c r="I196" s="28"/>
      <c r="J196" s="28"/>
      <c r="K196" s="28"/>
      <c r="L196" s="28"/>
      <c r="M196" s="28"/>
      <c r="N196" s="28"/>
      <c r="O196" s="28"/>
      <c r="P196" s="28"/>
      <c r="Q196" s="28"/>
      <c r="R196" s="28"/>
      <c r="S196" s="28"/>
      <c r="T196" s="28"/>
      <c r="U196" s="28"/>
      <c r="V196" s="28"/>
      <c r="W196" s="28"/>
      <c r="X196" s="28"/>
      <c r="Y196" s="28"/>
      <c r="Z196" s="28"/>
    </row>
    <row r="197" spans="1:26" ht="12.75" customHeight="1" x14ac:dyDescent="0.25">
      <c r="A197" s="28"/>
      <c r="B197" s="48"/>
      <c r="C197" s="49"/>
      <c r="D197" s="28"/>
      <c r="E197" s="48"/>
      <c r="F197" s="48"/>
      <c r="G197" s="28"/>
      <c r="H197" s="28"/>
      <c r="I197" s="28"/>
      <c r="J197" s="28"/>
      <c r="K197" s="28"/>
      <c r="L197" s="28"/>
      <c r="M197" s="28"/>
      <c r="N197" s="28"/>
      <c r="O197" s="28"/>
      <c r="P197" s="28"/>
      <c r="Q197" s="28"/>
      <c r="R197" s="28"/>
      <c r="S197" s="28"/>
      <c r="T197" s="28"/>
      <c r="U197" s="28"/>
      <c r="V197" s="28"/>
      <c r="W197" s="28"/>
      <c r="X197" s="28"/>
      <c r="Y197" s="28"/>
      <c r="Z197" s="28"/>
    </row>
    <row r="198" spans="1:26" ht="12.75" customHeight="1" x14ac:dyDescent="0.25">
      <c r="A198" s="28"/>
      <c r="B198" s="48"/>
      <c r="C198" s="49"/>
      <c r="D198" s="28"/>
      <c r="E198" s="48"/>
      <c r="F198" s="48"/>
      <c r="G198" s="28"/>
      <c r="H198" s="28"/>
      <c r="I198" s="28"/>
      <c r="J198" s="28"/>
      <c r="K198" s="28"/>
      <c r="L198" s="28"/>
      <c r="M198" s="28"/>
      <c r="N198" s="28"/>
      <c r="O198" s="28"/>
      <c r="P198" s="28"/>
      <c r="Q198" s="28"/>
      <c r="R198" s="28"/>
      <c r="S198" s="28"/>
      <c r="T198" s="28"/>
      <c r="U198" s="28"/>
      <c r="V198" s="28"/>
      <c r="W198" s="28"/>
      <c r="X198" s="28"/>
      <c r="Y198" s="28"/>
      <c r="Z198" s="28"/>
    </row>
    <row r="199" spans="1:26" ht="12.75" customHeight="1" x14ac:dyDescent="0.25">
      <c r="A199" s="28"/>
      <c r="B199" s="48"/>
      <c r="C199" s="49"/>
      <c r="D199" s="28"/>
      <c r="E199" s="48"/>
      <c r="F199" s="48"/>
      <c r="G199" s="28"/>
      <c r="H199" s="28"/>
      <c r="I199" s="28"/>
      <c r="J199" s="28"/>
      <c r="K199" s="28"/>
      <c r="L199" s="28"/>
      <c r="M199" s="28"/>
      <c r="N199" s="28"/>
      <c r="O199" s="28"/>
      <c r="P199" s="28"/>
      <c r="Q199" s="28"/>
      <c r="R199" s="28"/>
      <c r="S199" s="28"/>
      <c r="T199" s="28"/>
      <c r="U199" s="28"/>
      <c r="V199" s="28"/>
      <c r="W199" s="28"/>
      <c r="X199" s="28"/>
      <c r="Y199" s="28"/>
      <c r="Z199" s="28"/>
    </row>
    <row r="200" spans="1:26" ht="12.75" customHeight="1" x14ac:dyDescent="0.25">
      <c r="A200" s="28"/>
      <c r="B200" s="48"/>
      <c r="C200" s="49"/>
      <c r="D200" s="28"/>
      <c r="E200" s="48"/>
      <c r="F200" s="48"/>
      <c r="G200" s="28"/>
      <c r="H200" s="28"/>
      <c r="I200" s="28"/>
      <c r="J200" s="28"/>
      <c r="K200" s="28"/>
      <c r="L200" s="28"/>
      <c r="M200" s="28"/>
      <c r="N200" s="28"/>
      <c r="O200" s="28"/>
      <c r="P200" s="28"/>
      <c r="Q200" s="28"/>
      <c r="R200" s="28"/>
      <c r="S200" s="28"/>
      <c r="T200" s="28"/>
      <c r="U200" s="28"/>
      <c r="V200" s="28"/>
      <c r="W200" s="28"/>
      <c r="X200" s="28"/>
      <c r="Y200" s="28"/>
      <c r="Z200" s="28"/>
    </row>
    <row r="201" spans="1:26" ht="12.75" customHeight="1" x14ac:dyDescent="0.25">
      <c r="A201" s="28"/>
      <c r="B201" s="48"/>
      <c r="C201" s="49"/>
      <c r="D201" s="28"/>
      <c r="E201" s="48"/>
      <c r="F201" s="48"/>
      <c r="G201" s="28"/>
      <c r="H201" s="28"/>
      <c r="I201" s="28"/>
      <c r="J201" s="28"/>
      <c r="K201" s="28"/>
      <c r="L201" s="28"/>
      <c r="M201" s="28"/>
      <c r="N201" s="28"/>
      <c r="O201" s="28"/>
      <c r="P201" s="28"/>
      <c r="Q201" s="28"/>
      <c r="R201" s="28"/>
      <c r="S201" s="28"/>
      <c r="T201" s="28"/>
      <c r="U201" s="28"/>
      <c r="V201" s="28"/>
      <c r="W201" s="28"/>
      <c r="X201" s="28"/>
      <c r="Y201" s="28"/>
      <c r="Z201" s="28"/>
    </row>
    <row r="202" spans="1:26" ht="12.75" customHeight="1" x14ac:dyDescent="0.25">
      <c r="A202" s="28"/>
      <c r="B202" s="48"/>
      <c r="C202" s="49"/>
      <c r="D202" s="28"/>
      <c r="E202" s="48"/>
      <c r="F202" s="48"/>
      <c r="G202" s="28"/>
      <c r="H202" s="28"/>
      <c r="I202" s="28"/>
      <c r="J202" s="28"/>
      <c r="K202" s="28"/>
      <c r="L202" s="28"/>
      <c r="M202" s="28"/>
      <c r="N202" s="28"/>
      <c r="O202" s="28"/>
      <c r="P202" s="28"/>
      <c r="Q202" s="28"/>
      <c r="R202" s="28"/>
      <c r="S202" s="28"/>
      <c r="T202" s="28"/>
      <c r="U202" s="28"/>
      <c r="V202" s="28"/>
      <c r="W202" s="28"/>
      <c r="X202" s="28"/>
      <c r="Y202" s="28"/>
      <c r="Z202" s="28"/>
    </row>
    <row r="203" spans="1:26" ht="12.75" customHeight="1" x14ac:dyDescent="0.25">
      <c r="A203" s="28"/>
      <c r="B203" s="48"/>
      <c r="C203" s="49"/>
      <c r="D203" s="28"/>
      <c r="E203" s="48"/>
      <c r="F203" s="48"/>
      <c r="G203" s="28"/>
      <c r="H203" s="28"/>
      <c r="I203" s="28"/>
      <c r="J203" s="28"/>
      <c r="K203" s="28"/>
      <c r="L203" s="28"/>
      <c r="M203" s="28"/>
      <c r="N203" s="28"/>
      <c r="O203" s="28"/>
      <c r="P203" s="28"/>
      <c r="Q203" s="28"/>
      <c r="R203" s="28"/>
      <c r="S203" s="28"/>
      <c r="T203" s="28"/>
      <c r="U203" s="28"/>
      <c r="V203" s="28"/>
      <c r="W203" s="28"/>
      <c r="X203" s="28"/>
      <c r="Y203" s="28"/>
      <c r="Z203" s="28"/>
    </row>
    <row r="204" spans="1:26" ht="12.75" customHeight="1" x14ac:dyDescent="0.25">
      <c r="A204" s="28"/>
      <c r="B204" s="48"/>
      <c r="C204" s="49"/>
      <c r="D204" s="28"/>
      <c r="E204" s="48"/>
      <c r="F204" s="48"/>
      <c r="G204" s="28"/>
      <c r="H204" s="28"/>
      <c r="I204" s="28"/>
      <c r="J204" s="28"/>
      <c r="K204" s="28"/>
      <c r="L204" s="28"/>
      <c r="M204" s="28"/>
      <c r="N204" s="28"/>
      <c r="O204" s="28"/>
      <c r="P204" s="28"/>
      <c r="Q204" s="28"/>
      <c r="R204" s="28"/>
      <c r="S204" s="28"/>
      <c r="T204" s="28"/>
      <c r="U204" s="28"/>
      <c r="V204" s="28"/>
      <c r="W204" s="28"/>
      <c r="X204" s="28"/>
      <c r="Y204" s="28"/>
      <c r="Z204" s="28"/>
    </row>
    <row r="205" spans="1:26" ht="12.75" customHeight="1" x14ac:dyDescent="0.25">
      <c r="A205" s="28"/>
      <c r="B205" s="48"/>
      <c r="C205" s="49"/>
      <c r="D205" s="28"/>
      <c r="E205" s="48"/>
      <c r="F205" s="48"/>
      <c r="G205" s="28"/>
      <c r="H205" s="28"/>
      <c r="I205" s="28"/>
      <c r="J205" s="28"/>
      <c r="K205" s="28"/>
      <c r="L205" s="28"/>
      <c r="M205" s="28"/>
      <c r="N205" s="28"/>
      <c r="O205" s="28"/>
      <c r="P205" s="28"/>
      <c r="Q205" s="28"/>
      <c r="R205" s="28"/>
      <c r="S205" s="28"/>
      <c r="T205" s="28"/>
      <c r="U205" s="28"/>
      <c r="V205" s="28"/>
      <c r="W205" s="28"/>
      <c r="X205" s="28"/>
      <c r="Y205" s="28"/>
      <c r="Z205" s="28"/>
    </row>
    <row r="206" spans="1:26" ht="12.75" customHeight="1" x14ac:dyDescent="0.25">
      <c r="A206" s="28"/>
      <c r="B206" s="48"/>
      <c r="C206" s="49"/>
      <c r="D206" s="28"/>
      <c r="E206" s="48"/>
      <c r="F206" s="48"/>
      <c r="G206" s="28"/>
      <c r="H206" s="28"/>
      <c r="I206" s="28"/>
      <c r="J206" s="28"/>
      <c r="K206" s="28"/>
      <c r="L206" s="28"/>
      <c r="M206" s="28"/>
      <c r="N206" s="28"/>
      <c r="O206" s="28"/>
      <c r="P206" s="28"/>
      <c r="Q206" s="28"/>
      <c r="R206" s="28"/>
      <c r="S206" s="28"/>
      <c r="T206" s="28"/>
      <c r="U206" s="28"/>
      <c r="V206" s="28"/>
      <c r="W206" s="28"/>
      <c r="X206" s="28"/>
      <c r="Y206" s="28"/>
      <c r="Z206" s="28"/>
    </row>
    <row r="207" spans="1:26" ht="12.75" customHeight="1" x14ac:dyDescent="0.25">
      <c r="A207" s="28"/>
      <c r="B207" s="48"/>
      <c r="C207" s="49"/>
      <c r="D207" s="28"/>
      <c r="E207" s="48"/>
      <c r="F207" s="48"/>
      <c r="G207" s="28"/>
      <c r="H207" s="28"/>
      <c r="I207" s="28"/>
      <c r="J207" s="28"/>
      <c r="K207" s="28"/>
      <c r="L207" s="28"/>
      <c r="M207" s="28"/>
      <c r="N207" s="28"/>
      <c r="O207" s="28"/>
      <c r="P207" s="28"/>
      <c r="Q207" s="28"/>
      <c r="R207" s="28"/>
      <c r="S207" s="28"/>
      <c r="T207" s="28"/>
      <c r="U207" s="28"/>
      <c r="V207" s="28"/>
      <c r="W207" s="28"/>
      <c r="X207" s="28"/>
      <c r="Y207" s="28"/>
      <c r="Z207" s="28"/>
    </row>
    <row r="208" spans="1:26" ht="12.75" customHeight="1" x14ac:dyDescent="0.25">
      <c r="A208" s="28"/>
      <c r="B208" s="48"/>
      <c r="C208" s="49"/>
      <c r="D208" s="28"/>
      <c r="E208" s="48"/>
      <c r="F208" s="48"/>
      <c r="G208" s="28"/>
      <c r="H208" s="28"/>
      <c r="I208" s="28"/>
      <c r="J208" s="28"/>
      <c r="K208" s="28"/>
      <c r="L208" s="28"/>
      <c r="M208" s="28"/>
      <c r="N208" s="28"/>
      <c r="O208" s="28"/>
      <c r="P208" s="28"/>
      <c r="Q208" s="28"/>
      <c r="R208" s="28"/>
      <c r="S208" s="28"/>
      <c r="T208" s="28"/>
      <c r="U208" s="28"/>
      <c r="V208" s="28"/>
      <c r="W208" s="28"/>
      <c r="X208" s="28"/>
      <c r="Y208" s="28"/>
      <c r="Z208" s="28"/>
    </row>
    <row r="209" spans="1:26" ht="12.75" customHeight="1" x14ac:dyDescent="0.25">
      <c r="A209" s="28"/>
      <c r="B209" s="48"/>
      <c r="C209" s="49"/>
      <c r="D209" s="28"/>
      <c r="E209" s="48"/>
      <c r="F209" s="48"/>
      <c r="G209" s="28"/>
      <c r="H209" s="28"/>
      <c r="I209" s="28"/>
      <c r="J209" s="28"/>
      <c r="K209" s="28"/>
      <c r="L209" s="28"/>
      <c r="M209" s="28"/>
      <c r="N209" s="28"/>
      <c r="O209" s="28"/>
      <c r="P209" s="28"/>
      <c r="Q209" s="28"/>
      <c r="R209" s="28"/>
      <c r="S209" s="28"/>
      <c r="T209" s="28"/>
      <c r="U209" s="28"/>
      <c r="V209" s="28"/>
      <c r="W209" s="28"/>
      <c r="X209" s="28"/>
      <c r="Y209" s="28"/>
      <c r="Z209" s="28"/>
    </row>
    <row r="210" spans="1:26" ht="12.75" customHeight="1" x14ac:dyDescent="0.25">
      <c r="A210" s="28"/>
      <c r="B210" s="48"/>
      <c r="C210" s="49"/>
      <c r="D210" s="28"/>
      <c r="E210" s="48"/>
      <c r="F210" s="48"/>
      <c r="G210" s="28"/>
      <c r="H210" s="28"/>
      <c r="I210" s="28"/>
      <c r="J210" s="28"/>
      <c r="K210" s="28"/>
      <c r="L210" s="28"/>
      <c r="M210" s="28"/>
      <c r="N210" s="28"/>
      <c r="O210" s="28"/>
      <c r="P210" s="28"/>
      <c r="Q210" s="28"/>
      <c r="R210" s="28"/>
      <c r="S210" s="28"/>
      <c r="T210" s="28"/>
      <c r="U210" s="28"/>
      <c r="V210" s="28"/>
      <c r="W210" s="28"/>
      <c r="X210" s="28"/>
      <c r="Y210" s="28"/>
      <c r="Z210" s="28"/>
    </row>
    <row r="211" spans="1:26" ht="12.75" customHeight="1" x14ac:dyDescent="0.25">
      <c r="A211" s="28"/>
      <c r="B211" s="48"/>
      <c r="C211" s="49"/>
      <c r="D211" s="28"/>
      <c r="E211" s="48"/>
      <c r="F211" s="48"/>
      <c r="G211" s="28"/>
      <c r="H211" s="28"/>
      <c r="I211" s="28"/>
      <c r="J211" s="28"/>
      <c r="K211" s="28"/>
      <c r="L211" s="28"/>
      <c r="M211" s="28"/>
      <c r="N211" s="28"/>
      <c r="O211" s="28"/>
      <c r="P211" s="28"/>
      <c r="Q211" s="28"/>
      <c r="R211" s="28"/>
      <c r="S211" s="28"/>
      <c r="T211" s="28"/>
      <c r="U211" s="28"/>
      <c r="V211" s="28"/>
      <c r="W211" s="28"/>
      <c r="X211" s="28"/>
      <c r="Y211" s="28"/>
      <c r="Z211" s="28"/>
    </row>
    <row r="212" spans="1:26" ht="12.75" customHeight="1" x14ac:dyDescent="0.25">
      <c r="A212" s="28"/>
      <c r="B212" s="48"/>
      <c r="C212" s="49"/>
      <c r="D212" s="28"/>
      <c r="E212" s="48"/>
      <c r="F212" s="48"/>
      <c r="G212" s="28"/>
      <c r="H212" s="28"/>
      <c r="I212" s="28"/>
      <c r="J212" s="28"/>
      <c r="K212" s="28"/>
      <c r="L212" s="28"/>
      <c r="M212" s="28"/>
      <c r="N212" s="28"/>
      <c r="O212" s="28"/>
      <c r="P212" s="28"/>
      <c r="Q212" s="28"/>
      <c r="R212" s="28"/>
      <c r="S212" s="28"/>
      <c r="T212" s="28"/>
      <c r="U212" s="28"/>
      <c r="V212" s="28"/>
      <c r="W212" s="28"/>
      <c r="X212" s="28"/>
      <c r="Y212" s="28"/>
      <c r="Z212" s="28"/>
    </row>
    <row r="213" spans="1:26" ht="12.75" customHeight="1" x14ac:dyDescent="0.25">
      <c r="A213" s="28"/>
      <c r="B213" s="48"/>
      <c r="C213" s="49"/>
      <c r="D213" s="28"/>
      <c r="E213" s="48"/>
      <c r="F213" s="48"/>
      <c r="G213" s="28"/>
      <c r="H213" s="28"/>
      <c r="I213" s="28"/>
      <c r="J213" s="28"/>
      <c r="K213" s="28"/>
      <c r="L213" s="28"/>
      <c r="M213" s="28"/>
      <c r="N213" s="28"/>
      <c r="O213" s="28"/>
      <c r="P213" s="28"/>
      <c r="Q213" s="28"/>
      <c r="R213" s="28"/>
      <c r="S213" s="28"/>
      <c r="T213" s="28"/>
      <c r="U213" s="28"/>
      <c r="V213" s="28"/>
      <c r="W213" s="28"/>
      <c r="X213" s="28"/>
      <c r="Y213" s="28"/>
      <c r="Z213" s="28"/>
    </row>
    <row r="214" spans="1:26" ht="12.75" customHeight="1" x14ac:dyDescent="0.25">
      <c r="A214" s="28"/>
      <c r="B214" s="48"/>
      <c r="C214" s="49"/>
      <c r="D214" s="28"/>
      <c r="E214" s="48"/>
      <c r="F214" s="48"/>
      <c r="G214" s="28"/>
      <c r="H214" s="28"/>
      <c r="I214" s="28"/>
      <c r="J214" s="28"/>
      <c r="K214" s="28"/>
      <c r="L214" s="28"/>
      <c r="M214" s="28"/>
      <c r="N214" s="28"/>
      <c r="O214" s="28"/>
      <c r="P214" s="28"/>
      <c r="Q214" s="28"/>
      <c r="R214" s="28"/>
      <c r="S214" s="28"/>
      <c r="T214" s="28"/>
      <c r="U214" s="28"/>
      <c r="V214" s="28"/>
      <c r="W214" s="28"/>
      <c r="X214" s="28"/>
      <c r="Y214" s="28"/>
      <c r="Z214" s="28"/>
    </row>
    <row r="215" spans="1:26" ht="12.75" customHeight="1" x14ac:dyDescent="0.25">
      <c r="A215" s="28"/>
      <c r="B215" s="48"/>
      <c r="C215" s="49"/>
      <c r="D215" s="28"/>
      <c r="E215" s="48"/>
      <c r="F215" s="48"/>
      <c r="G215" s="28"/>
      <c r="H215" s="28"/>
      <c r="I215" s="28"/>
      <c r="J215" s="28"/>
      <c r="K215" s="28"/>
      <c r="L215" s="28"/>
      <c r="M215" s="28"/>
      <c r="N215" s="28"/>
      <c r="O215" s="28"/>
      <c r="P215" s="28"/>
      <c r="Q215" s="28"/>
      <c r="R215" s="28"/>
      <c r="S215" s="28"/>
      <c r="T215" s="28"/>
      <c r="U215" s="28"/>
      <c r="V215" s="28"/>
      <c r="W215" s="28"/>
      <c r="X215" s="28"/>
      <c r="Y215" s="28"/>
      <c r="Z215" s="28"/>
    </row>
    <row r="216" spans="1:26" ht="12.75" customHeight="1" x14ac:dyDescent="0.25">
      <c r="A216" s="28"/>
      <c r="B216" s="48"/>
      <c r="C216" s="49"/>
      <c r="D216" s="28"/>
      <c r="E216" s="48"/>
      <c r="F216" s="48"/>
      <c r="G216" s="28"/>
      <c r="H216" s="28"/>
      <c r="I216" s="28"/>
      <c r="J216" s="28"/>
      <c r="K216" s="28"/>
      <c r="L216" s="28"/>
      <c r="M216" s="28"/>
      <c r="N216" s="28"/>
      <c r="O216" s="28"/>
      <c r="P216" s="28"/>
      <c r="Q216" s="28"/>
      <c r="R216" s="28"/>
      <c r="S216" s="28"/>
      <c r="T216" s="28"/>
      <c r="U216" s="28"/>
      <c r="V216" s="28"/>
      <c r="W216" s="28"/>
      <c r="X216" s="28"/>
      <c r="Y216" s="28"/>
      <c r="Z216" s="28"/>
    </row>
    <row r="217" spans="1:26" ht="12.75" customHeight="1" x14ac:dyDescent="0.25">
      <c r="A217" s="28"/>
      <c r="B217" s="48"/>
      <c r="C217" s="49"/>
      <c r="D217" s="28"/>
      <c r="E217" s="48"/>
      <c r="F217" s="48"/>
      <c r="G217" s="28"/>
      <c r="H217" s="28"/>
      <c r="I217" s="28"/>
      <c r="J217" s="28"/>
      <c r="K217" s="28"/>
      <c r="L217" s="28"/>
      <c r="M217" s="28"/>
      <c r="N217" s="28"/>
      <c r="O217" s="28"/>
      <c r="P217" s="28"/>
      <c r="Q217" s="28"/>
      <c r="R217" s="28"/>
      <c r="S217" s="28"/>
      <c r="T217" s="28"/>
      <c r="U217" s="28"/>
      <c r="V217" s="28"/>
      <c r="W217" s="28"/>
      <c r="X217" s="28"/>
      <c r="Y217" s="28"/>
      <c r="Z217" s="28"/>
    </row>
    <row r="218" spans="1:26" ht="12.75" customHeight="1" x14ac:dyDescent="0.25">
      <c r="A218" s="28"/>
      <c r="B218" s="48"/>
      <c r="C218" s="49"/>
      <c r="D218" s="28"/>
      <c r="E218" s="48"/>
      <c r="F218" s="48"/>
      <c r="G218" s="28"/>
      <c r="H218" s="28"/>
      <c r="I218" s="28"/>
      <c r="J218" s="28"/>
      <c r="K218" s="28"/>
      <c r="L218" s="28"/>
      <c r="M218" s="28"/>
      <c r="N218" s="28"/>
      <c r="O218" s="28"/>
      <c r="P218" s="28"/>
      <c r="Q218" s="28"/>
      <c r="R218" s="28"/>
      <c r="S218" s="28"/>
      <c r="T218" s="28"/>
      <c r="U218" s="28"/>
      <c r="V218" s="28"/>
      <c r="W218" s="28"/>
      <c r="X218" s="28"/>
      <c r="Y218" s="28"/>
      <c r="Z218" s="28"/>
    </row>
    <row r="219" spans="1:26" ht="12.75" customHeight="1" x14ac:dyDescent="0.25">
      <c r="A219" s="28"/>
      <c r="B219" s="48"/>
      <c r="C219" s="49"/>
      <c r="D219" s="28"/>
      <c r="E219" s="48"/>
      <c r="F219" s="48"/>
      <c r="G219" s="28"/>
      <c r="H219" s="28"/>
      <c r="I219" s="28"/>
      <c r="J219" s="28"/>
      <c r="K219" s="28"/>
      <c r="L219" s="28"/>
      <c r="M219" s="28"/>
      <c r="N219" s="28"/>
      <c r="O219" s="28"/>
      <c r="P219" s="28"/>
      <c r="Q219" s="28"/>
      <c r="R219" s="28"/>
      <c r="S219" s="28"/>
      <c r="T219" s="28"/>
      <c r="U219" s="28"/>
      <c r="V219" s="28"/>
      <c r="W219" s="28"/>
      <c r="X219" s="28"/>
      <c r="Y219" s="28"/>
      <c r="Z219" s="28"/>
    </row>
    <row r="220" spans="1:26" ht="12.75" customHeight="1" x14ac:dyDescent="0.25">
      <c r="A220" s="28"/>
      <c r="B220" s="48"/>
      <c r="C220" s="49"/>
      <c r="D220" s="28"/>
      <c r="E220" s="48"/>
      <c r="F220" s="48"/>
      <c r="G220" s="28"/>
      <c r="H220" s="28"/>
      <c r="I220" s="28"/>
      <c r="J220" s="28"/>
      <c r="K220" s="28"/>
      <c r="L220" s="28"/>
      <c r="M220" s="28"/>
      <c r="N220" s="28"/>
      <c r="O220" s="28"/>
      <c r="P220" s="28"/>
      <c r="Q220" s="28"/>
      <c r="R220" s="28"/>
      <c r="S220" s="28"/>
      <c r="T220" s="28"/>
      <c r="U220" s="28"/>
      <c r="V220" s="28"/>
      <c r="W220" s="28"/>
      <c r="X220" s="28"/>
      <c r="Y220" s="28"/>
      <c r="Z220" s="28"/>
    </row>
    <row r="221" spans="1:26" ht="12.75" customHeight="1" x14ac:dyDescent="0.25">
      <c r="A221" s="28"/>
      <c r="B221" s="48"/>
      <c r="C221" s="49"/>
      <c r="D221" s="28"/>
      <c r="E221" s="48"/>
      <c r="F221" s="48"/>
      <c r="G221" s="28"/>
      <c r="H221" s="28"/>
      <c r="I221" s="28"/>
      <c r="J221" s="28"/>
      <c r="K221" s="28"/>
      <c r="L221" s="28"/>
      <c r="M221" s="28"/>
      <c r="N221" s="28"/>
      <c r="O221" s="28"/>
      <c r="P221" s="28"/>
      <c r="Q221" s="28"/>
      <c r="R221" s="28"/>
      <c r="S221" s="28"/>
      <c r="T221" s="28"/>
      <c r="U221" s="28"/>
      <c r="V221" s="28"/>
      <c r="W221" s="28"/>
      <c r="X221" s="28"/>
      <c r="Y221" s="28"/>
      <c r="Z221" s="28"/>
    </row>
    <row r="222" spans="1:26" ht="12.75" customHeight="1" x14ac:dyDescent="0.25">
      <c r="A222" s="28"/>
      <c r="B222" s="48"/>
      <c r="C222" s="49"/>
      <c r="D222" s="28"/>
      <c r="E222" s="48"/>
      <c r="F222" s="48"/>
      <c r="G222" s="28"/>
      <c r="H222" s="28"/>
      <c r="I222" s="28"/>
      <c r="J222" s="28"/>
      <c r="K222" s="28"/>
      <c r="L222" s="28"/>
      <c r="M222" s="28"/>
      <c r="N222" s="28"/>
      <c r="O222" s="28"/>
      <c r="P222" s="28"/>
      <c r="Q222" s="28"/>
      <c r="R222" s="28"/>
      <c r="S222" s="28"/>
      <c r="T222" s="28"/>
      <c r="U222" s="28"/>
      <c r="V222" s="28"/>
      <c r="W222" s="28"/>
      <c r="X222" s="28"/>
      <c r="Y222" s="28"/>
      <c r="Z222" s="28"/>
    </row>
    <row r="223" spans="1:26" ht="12.75" customHeight="1" x14ac:dyDescent="0.25">
      <c r="A223" s="28"/>
      <c r="B223" s="48"/>
      <c r="C223" s="49"/>
      <c r="D223" s="28"/>
      <c r="E223" s="48"/>
      <c r="F223" s="48"/>
      <c r="G223" s="28"/>
      <c r="H223" s="28"/>
      <c r="I223" s="28"/>
      <c r="J223" s="28"/>
      <c r="K223" s="28"/>
      <c r="L223" s="28"/>
      <c r="M223" s="28"/>
      <c r="N223" s="28"/>
      <c r="O223" s="28"/>
      <c r="P223" s="28"/>
      <c r="Q223" s="28"/>
      <c r="R223" s="28"/>
      <c r="S223" s="28"/>
      <c r="T223" s="28"/>
      <c r="U223" s="28"/>
      <c r="V223" s="28"/>
      <c r="W223" s="28"/>
      <c r="X223" s="28"/>
      <c r="Y223" s="28"/>
      <c r="Z223" s="28"/>
    </row>
    <row r="224" spans="1:26" ht="12.75" customHeight="1" x14ac:dyDescent="0.25">
      <c r="A224" s="28"/>
      <c r="B224" s="48"/>
      <c r="C224" s="49"/>
      <c r="D224" s="28"/>
      <c r="E224" s="48"/>
      <c r="F224" s="48"/>
      <c r="G224" s="28"/>
      <c r="H224" s="28"/>
      <c r="I224" s="28"/>
      <c r="J224" s="28"/>
      <c r="K224" s="28"/>
      <c r="L224" s="28"/>
      <c r="M224" s="28"/>
      <c r="N224" s="28"/>
      <c r="O224" s="28"/>
      <c r="P224" s="28"/>
      <c r="Q224" s="28"/>
      <c r="R224" s="28"/>
      <c r="S224" s="28"/>
      <c r="T224" s="28"/>
      <c r="U224" s="28"/>
      <c r="V224" s="28"/>
      <c r="W224" s="28"/>
      <c r="X224" s="28"/>
      <c r="Y224" s="28"/>
      <c r="Z224" s="28"/>
    </row>
    <row r="225" spans="1:26" ht="12.75" customHeight="1" x14ac:dyDescent="0.25">
      <c r="A225" s="28"/>
      <c r="B225" s="48"/>
      <c r="C225" s="49"/>
      <c r="D225" s="28"/>
      <c r="E225" s="48"/>
      <c r="F225" s="48"/>
      <c r="G225" s="28"/>
      <c r="H225" s="28"/>
      <c r="I225" s="28"/>
      <c r="J225" s="28"/>
      <c r="K225" s="28"/>
      <c r="L225" s="28"/>
      <c r="M225" s="28"/>
      <c r="N225" s="28"/>
      <c r="O225" s="28"/>
      <c r="P225" s="28"/>
      <c r="Q225" s="28"/>
      <c r="R225" s="28"/>
      <c r="S225" s="28"/>
      <c r="T225" s="28"/>
      <c r="U225" s="28"/>
      <c r="V225" s="28"/>
      <c r="W225" s="28"/>
      <c r="X225" s="28"/>
      <c r="Y225" s="28"/>
      <c r="Z225" s="28"/>
    </row>
    <row r="226" spans="1:26" ht="12.75" customHeight="1" x14ac:dyDescent="0.25">
      <c r="A226" s="28"/>
      <c r="B226" s="48"/>
      <c r="C226" s="49"/>
      <c r="D226" s="28"/>
      <c r="E226" s="48"/>
      <c r="F226" s="48"/>
      <c r="G226" s="28"/>
      <c r="H226" s="28"/>
      <c r="I226" s="28"/>
      <c r="J226" s="28"/>
      <c r="K226" s="28"/>
      <c r="L226" s="28"/>
      <c r="M226" s="28"/>
      <c r="N226" s="28"/>
      <c r="O226" s="28"/>
      <c r="P226" s="28"/>
      <c r="Q226" s="28"/>
      <c r="R226" s="28"/>
      <c r="S226" s="28"/>
      <c r="T226" s="28"/>
      <c r="U226" s="28"/>
      <c r="V226" s="28"/>
      <c r="W226" s="28"/>
      <c r="X226" s="28"/>
      <c r="Y226" s="28"/>
      <c r="Z226" s="28"/>
    </row>
    <row r="227" spans="1:26" ht="12.75" customHeight="1" x14ac:dyDescent="0.25">
      <c r="A227" s="28"/>
      <c r="B227" s="48"/>
      <c r="C227" s="49"/>
      <c r="D227" s="28"/>
      <c r="E227" s="48"/>
      <c r="F227" s="48"/>
      <c r="G227" s="28"/>
      <c r="H227" s="28"/>
      <c r="I227" s="28"/>
      <c r="J227" s="28"/>
      <c r="K227" s="28"/>
      <c r="L227" s="28"/>
      <c r="M227" s="28"/>
      <c r="N227" s="28"/>
      <c r="O227" s="28"/>
      <c r="P227" s="28"/>
      <c r="Q227" s="28"/>
      <c r="R227" s="28"/>
      <c r="S227" s="28"/>
      <c r="T227" s="28"/>
      <c r="U227" s="28"/>
      <c r="V227" s="28"/>
      <c r="W227" s="28"/>
      <c r="X227" s="28"/>
      <c r="Y227" s="28"/>
      <c r="Z227" s="28"/>
    </row>
    <row r="228" spans="1:26" ht="12.75" customHeight="1" x14ac:dyDescent="0.25">
      <c r="A228" s="28"/>
      <c r="B228" s="48"/>
      <c r="C228" s="49"/>
      <c r="D228" s="28"/>
      <c r="E228" s="48"/>
      <c r="F228" s="48"/>
      <c r="G228" s="28"/>
      <c r="H228" s="28"/>
      <c r="I228" s="28"/>
      <c r="J228" s="28"/>
      <c r="K228" s="28"/>
      <c r="L228" s="28"/>
      <c r="M228" s="28"/>
      <c r="N228" s="28"/>
      <c r="O228" s="28"/>
      <c r="P228" s="28"/>
      <c r="Q228" s="28"/>
      <c r="R228" s="28"/>
      <c r="S228" s="28"/>
      <c r="T228" s="28"/>
      <c r="U228" s="28"/>
      <c r="V228" s="28"/>
      <c r="W228" s="28"/>
      <c r="X228" s="28"/>
      <c r="Y228" s="28"/>
      <c r="Z228" s="28"/>
    </row>
    <row r="229" spans="1:26" ht="12.75" customHeight="1" x14ac:dyDescent="0.25">
      <c r="A229" s="28"/>
      <c r="B229" s="48"/>
      <c r="C229" s="49"/>
      <c r="D229" s="28"/>
      <c r="E229" s="48"/>
      <c r="F229" s="48"/>
      <c r="G229" s="28"/>
      <c r="H229" s="28"/>
      <c r="I229" s="28"/>
      <c r="J229" s="28"/>
      <c r="K229" s="28"/>
      <c r="L229" s="28"/>
      <c r="M229" s="28"/>
      <c r="N229" s="28"/>
      <c r="O229" s="28"/>
      <c r="P229" s="28"/>
      <c r="Q229" s="28"/>
      <c r="R229" s="28"/>
      <c r="S229" s="28"/>
      <c r="T229" s="28"/>
      <c r="U229" s="28"/>
      <c r="V229" s="28"/>
      <c r="W229" s="28"/>
      <c r="X229" s="28"/>
      <c r="Y229" s="28"/>
      <c r="Z229" s="28"/>
    </row>
    <row r="230" spans="1:26" ht="12.75" customHeight="1" x14ac:dyDescent="0.25">
      <c r="A230" s="28"/>
      <c r="B230" s="48"/>
      <c r="C230" s="49"/>
      <c r="D230" s="28"/>
      <c r="E230" s="48"/>
      <c r="F230" s="48"/>
      <c r="G230" s="28"/>
      <c r="H230" s="28"/>
      <c r="I230" s="28"/>
      <c r="J230" s="28"/>
      <c r="K230" s="28"/>
      <c r="L230" s="28"/>
      <c r="M230" s="28"/>
      <c r="N230" s="28"/>
      <c r="O230" s="28"/>
      <c r="P230" s="28"/>
      <c r="Q230" s="28"/>
      <c r="R230" s="28"/>
      <c r="S230" s="28"/>
      <c r="T230" s="28"/>
      <c r="U230" s="28"/>
      <c r="V230" s="28"/>
      <c r="W230" s="28"/>
      <c r="X230" s="28"/>
      <c r="Y230" s="28"/>
      <c r="Z230" s="28"/>
    </row>
    <row r="231" spans="1:26" ht="12.75" customHeight="1" x14ac:dyDescent="0.25">
      <c r="A231" s="28"/>
      <c r="B231" s="48"/>
      <c r="C231" s="49"/>
      <c r="D231" s="28"/>
      <c r="E231" s="48"/>
      <c r="F231" s="48"/>
      <c r="G231" s="28"/>
      <c r="H231" s="28"/>
      <c r="I231" s="28"/>
      <c r="J231" s="28"/>
      <c r="K231" s="28"/>
      <c r="L231" s="28"/>
      <c r="M231" s="28"/>
      <c r="N231" s="28"/>
      <c r="O231" s="28"/>
      <c r="P231" s="28"/>
      <c r="Q231" s="28"/>
      <c r="R231" s="28"/>
      <c r="S231" s="28"/>
      <c r="T231" s="28"/>
      <c r="U231" s="28"/>
      <c r="V231" s="28"/>
      <c r="W231" s="28"/>
      <c r="X231" s="28"/>
      <c r="Y231" s="28"/>
      <c r="Z231" s="28"/>
    </row>
    <row r="232" spans="1:26" ht="12.75" customHeight="1" x14ac:dyDescent="0.25">
      <c r="A232" s="28"/>
      <c r="B232" s="48"/>
      <c r="C232" s="49"/>
      <c r="D232" s="28"/>
      <c r="E232" s="48"/>
      <c r="F232" s="48"/>
      <c r="G232" s="28"/>
      <c r="H232" s="28"/>
      <c r="I232" s="28"/>
      <c r="J232" s="28"/>
      <c r="K232" s="28"/>
      <c r="L232" s="28"/>
      <c r="M232" s="28"/>
      <c r="N232" s="28"/>
      <c r="O232" s="28"/>
      <c r="P232" s="28"/>
      <c r="Q232" s="28"/>
      <c r="R232" s="28"/>
      <c r="S232" s="28"/>
      <c r="T232" s="28"/>
      <c r="U232" s="28"/>
      <c r="V232" s="28"/>
      <c r="W232" s="28"/>
      <c r="X232" s="28"/>
      <c r="Y232" s="28"/>
      <c r="Z232" s="28"/>
    </row>
    <row r="233" spans="1:26" ht="12.75" customHeight="1" x14ac:dyDescent="0.25">
      <c r="A233" s="28"/>
      <c r="B233" s="48"/>
      <c r="C233" s="49"/>
      <c r="D233" s="28"/>
      <c r="E233" s="48"/>
      <c r="F233" s="48"/>
      <c r="G233" s="28"/>
      <c r="H233" s="28"/>
      <c r="I233" s="28"/>
      <c r="J233" s="28"/>
      <c r="K233" s="28"/>
      <c r="L233" s="28"/>
      <c r="M233" s="28"/>
      <c r="N233" s="28"/>
      <c r="O233" s="28"/>
      <c r="P233" s="28"/>
      <c r="Q233" s="28"/>
      <c r="R233" s="28"/>
      <c r="S233" s="28"/>
      <c r="T233" s="28"/>
      <c r="U233" s="28"/>
      <c r="V233" s="28"/>
      <c r="W233" s="28"/>
      <c r="X233" s="28"/>
      <c r="Y233" s="28"/>
      <c r="Z233" s="28"/>
    </row>
    <row r="234" spans="1:26" ht="12.75" customHeight="1" x14ac:dyDescent="0.25">
      <c r="A234" s="28"/>
      <c r="B234" s="48"/>
      <c r="C234" s="49"/>
      <c r="D234" s="28"/>
      <c r="E234" s="48"/>
      <c r="F234" s="48"/>
      <c r="G234" s="28"/>
      <c r="H234" s="28"/>
      <c r="I234" s="28"/>
      <c r="J234" s="28"/>
      <c r="K234" s="28"/>
      <c r="L234" s="28"/>
      <c r="M234" s="28"/>
      <c r="N234" s="28"/>
      <c r="O234" s="28"/>
      <c r="P234" s="28"/>
      <c r="Q234" s="28"/>
      <c r="R234" s="28"/>
      <c r="S234" s="28"/>
      <c r="T234" s="28"/>
      <c r="U234" s="28"/>
      <c r="V234" s="28"/>
      <c r="W234" s="28"/>
      <c r="X234" s="28"/>
      <c r="Y234" s="28"/>
      <c r="Z234" s="28"/>
    </row>
    <row r="235" spans="1:26" ht="12.75" customHeight="1" x14ac:dyDescent="0.25">
      <c r="A235" s="28"/>
      <c r="B235" s="48"/>
      <c r="C235" s="49"/>
      <c r="D235" s="28"/>
      <c r="E235" s="48"/>
      <c r="F235" s="48"/>
      <c r="G235" s="28"/>
      <c r="H235" s="28"/>
      <c r="I235" s="28"/>
      <c r="J235" s="28"/>
      <c r="K235" s="28"/>
      <c r="L235" s="28"/>
      <c r="M235" s="28"/>
      <c r="N235" s="28"/>
      <c r="O235" s="28"/>
      <c r="P235" s="28"/>
      <c r="Q235" s="28"/>
      <c r="R235" s="28"/>
      <c r="S235" s="28"/>
      <c r="T235" s="28"/>
      <c r="U235" s="28"/>
      <c r="V235" s="28"/>
      <c r="W235" s="28"/>
      <c r="X235" s="28"/>
      <c r="Y235" s="28"/>
      <c r="Z235" s="28"/>
    </row>
    <row r="236" spans="1:26" ht="12.75" customHeight="1" x14ac:dyDescent="0.25">
      <c r="A236" s="28"/>
      <c r="B236" s="48"/>
      <c r="C236" s="49"/>
      <c r="D236" s="28"/>
      <c r="E236" s="48"/>
      <c r="F236" s="48"/>
      <c r="G236" s="28"/>
      <c r="H236" s="28"/>
      <c r="I236" s="28"/>
      <c r="J236" s="28"/>
      <c r="K236" s="28"/>
      <c r="L236" s="28"/>
      <c r="M236" s="28"/>
      <c r="N236" s="28"/>
      <c r="O236" s="28"/>
      <c r="P236" s="28"/>
      <c r="Q236" s="28"/>
      <c r="R236" s="28"/>
      <c r="S236" s="28"/>
      <c r="T236" s="28"/>
      <c r="U236" s="28"/>
      <c r="V236" s="28"/>
      <c r="W236" s="28"/>
      <c r="X236" s="28"/>
      <c r="Y236" s="28"/>
      <c r="Z236" s="28"/>
    </row>
    <row r="237" spans="1:26" ht="12.75" customHeight="1" x14ac:dyDescent="0.25">
      <c r="A237" s="28"/>
      <c r="B237" s="48"/>
      <c r="C237" s="49"/>
      <c r="D237" s="28"/>
      <c r="E237" s="48"/>
      <c r="F237" s="48"/>
      <c r="G237" s="28"/>
      <c r="H237" s="28"/>
      <c r="I237" s="28"/>
      <c r="J237" s="28"/>
      <c r="K237" s="28"/>
      <c r="L237" s="28"/>
      <c r="M237" s="28"/>
      <c r="N237" s="28"/>
      <c r="O237" s="28"/>
      <c r="P237" s="28"/>
      <c r="Q237" s="28"/>
      <c r="R237" s="28"/>
      <c r="S237" s="28"/>
      <c r="T237" s="28"/>
      <c r="U237" s="28"/>
      <c r="V237" s="28"/>
      <c r="W237" s="28"/>
      <c r="X237" s="28"/>
      <c r="Y237" s="28"/>
      <c r="Z237" s="28"/>
    </row>
    <row r="238" spans="1:26" ht="12.75" customHeight="1" x14ac:dyDescent="0.25">
      <c r="A238" s="28"/>
      <c r="B238" s="48"/>
      <c r="C238" s="49"/>
      <c r="D238" s="28"/>
      <c r="E238" s="48"/>
      <c r="F238" s="48"/>
      <c r="G238" s="28"/>
      <c r="H238" s="28"/>
      <c r="I238" s="28"/>
      <c r="J238" s="28"/>
      <c r="K238" s="28"/>
      <c r="L238" s="28"/>
      <c r="M238" s="28"/>
      <c r="N238" s="28"/>
      <c r="O238" s="28"/>
      <c r="P238" s="28"/>
      <c r="Q238" s="28"/>
      <c r="R238" s="28"/>
      <c r="S238" s="28"/>
      <c r="T238" s="28"/>
      <c r="U238" s="28"/>
      <c r="V238" s="28"/>
      <c r="W238" s="28"/>
      <c r="X238" s="28"/>
      <c r="Y238" s="28"/>
      <c r="Z238" s="28"/>
    </row>
    <row r="239" spans="1:26" ht="12.75" customHeight="1" x14ac:dyDescent="0.25">
      <c r="A239" s="28"/>
      <c r="B239" s="48"/>
      <c r="C239" s="49"/>
      <c r="D239" s="28"/>
      <c r="E239" s="48"/>
      <c r="F239" s="48"/>
      <c r="G239" s="28"/>
      <c r="H239" s="28"/>
      <c r="I239" s="28"/>
      <c r="J239" s="28"/>
      <c r="K239" s="28"/>
      <c r="L239" s="28"/>
      <c r="M239" s="28"/>
      <c r="N239" s="28"/>
      <c r="O239" s="28"/>
      <c r="P239" s="28"/>
      <c r="Q239" s="28"/>
      <c r="R239" s="28"/>
      <c r="S239" s="28"/>
      <c r="T239" s="28"/>
      <c r="U239" s="28"/>
      <c r="V239" s="28"/>
      <c r="W239" s="28"/>
      <c r="X239" s="28"/>
      <c r="Y239" s="28"/>
      <c r="Z239" s="28"/>
    </row>
    <row r="240" spans="1:26" ht="12.75" customHeight="1" x14ac:dyDescent="0.25">
      <c r="A240" s="28"/>
      <c r="B240" s="48"/>
      <c r="C240" s="49"/>
      <c r="D240" s="28"/>
      <c r="E240" s="48"/>
      <c r="F240" s="48"/>
      <c r="G240" s="28"/>
      <c r="H240" s="28"/>
      <c r="I240" s="28"/>
      <c r="J240" s="28"/>
      <c r="K240" s="28"/>
      <c r="L240" s="28"/>
      <c r="M240" s="28"/>
      <c r="N240" s="28"/>
      <c r="O240" s="28"/>
      <c r="P240" s="28"/>
      <c r="Q240" s="28"/>
      <c r="R240" s="28"/>
      <c r="S240" s="28"/>
      <c r="T240" s="28"/>
      <c r="U240" s="28"/>
      <c r="V240" s="28"/>
      <c r="W240" s="28"/>
      <c r="X240" s="28"/>
      <c r="Y240" s="28"/>
      <c r="Z240" s="28"/>
    </row>
    <row r="241" spans="1:26" ht="12.75" customHeight="1" x14ac:dyDescent="0.25">
      <c r="A241" s="28"/>
      <c r="B241" s="48"/>
      <c r="C241" s="49"/>
      <c r="D241" s="28"/>
      <c r="E241" s="48"/>
      <c r="F241" s="48"/>
      <c r="G241" s="28"/>
      <c r="H241" s="28"/>
      <c r="I241" s="28"/>
      <c r="J241" s="28"/>
      <c r="K241" s="28"/>
      <c r="L241" s="28"/>
      <c r="M241" s="28"/>
      <c r="N241" s="28"/>
      <c r="O241" s="28"/>
      <c r="P241" s="28"/>
      <c r="Q241" s="28"/>
      <c r="R241" s="28"/>
      <c r="S241" s="28"/>
      <c r="T241" s="28"/>
      <c r="U241" s="28"/>
      <c r="V241" s="28"/>
      <c r="W241" s="28"/>
      <c r="X241" s="28"/>
      <c r="Y241" s="28"/>
      <c r="Z241" s="28"/>
    </row>
    <row r="242" spans="1:26" ht="12.75" customHeight="1" x14ac:dyDescent="0.25">
      <c r="A242" s="28"/>
      <c r="B242" s="48"/>
      <c r="C242" s="49"/>
      <c r="D242" s="28"/>
      <c r="E242" s="48"/>
      <c r="F242" s="48"/>
      <c r="G242" s="28"/>
      <c r="H242" s="28"/>
      <c r="I242" s="28"/>
      <c r="J242" s="28"/>
      <c r="K242" s="28"/>
      <c r="L242" s="28"/>
      <c r="M242" s="28"/>
      <c r="N242" s="28"/>
      <c r="O242" s="28"/>
      <c r="P242" s="28"/>
      <c r="Q242" s="28"/>
      <c r="R242" s="28"/>
      <c r="S242" s="28"/>
      <c r="T242" s="28"/>
      <c r="U242" s="28"/>
      <c r="V242" s="28"/>
      <c r="W242" s="28"/>
      <c r="X242" s="28"/>
      <c r="Y242" s="28"/>
      <c r="Z242" s="28"/>
    </row>
    <row r="243" spans="1:26" ht="12.75" customHeight="1" x14ac:dyDescent="0.25">
      <c r="A243" s="28"/>
      <c r="B243" s="48"/>
      <c r="C243" s="49"/>
      <c r="D243" s="28"/>
      <c r="E243" s="48"/>
      <c r="F243" s="48"/>
      <c r="G243" s="28"/>
      <c r="H243" s="28"/>
      <c r="I243" s="28"/>
      <c r="J243" s="28"/>
      <c r="K243" s="28"/>
      <c r="L243" s="28"/>
      <c r="M243" s="28"/>
      <c r="N243" s="28"/>
      <c r="O243" s="28"/>
      <c r="P243" s="28"/>
      <c r="Q243" s="28"/>
      <c r="R243" s="28"/>
      <c r="S243" s="28"/>
      <c r="T243" s="28"/>
      <c r="U243" s="28"/>
      <c r="V243" s="28"/>
      <c r="W243" s="28"/>
      <c r="X243" s="28"/>
      <c r="Y243" s="28"/>
      <c r="Z243" s="28"/>
    </row>
    <row r="244" spans="1:26" ht="12.75" customHeight="1" x14ac:dyDescent="0.25">
      <c r="A244" s="28"/>
      <c r="B244" s="48"/>
      <c r="C244" s="49"/>
      <c r="D244" s="28"/>
      <c r="E244" s="48"/>
      <c r="F244" s="48"/>
      <c r="G244" s="28"/>
      <c r="H244" s="28"/>
      <c r="I244" s="28"/>
      <c r="J244" s="28"/>
      <c r="K244" s="28"/>
      <c r="L244" s="28"/>
      <c r="M244" s="28"/>
      <c r="N244" s="28"/>
      <c r="O244" s="28"/>
      <c r="P244" s="28"/>
      <c r="Q244" s="28"/>
      <c r="R244" s="28"/>
      <c r="S244" s="28"/>
      <c r="T244" s="28"/>
      <c r="U244" s="28"/>
      <c r="V244" s="28"/>
      <c r="W244" s="28"/>
      <c r="X244" s="28"/>
      <c r="Y244" s="28"/>
      <c r="Z244" s="28"/>
    </row>
    <row r="245" spans="1:26" ht="12.75" customHeight="1" x14ac:dyDescent="0.25">
      <c r="A245" s="28"/>
      <c r="B245" s="48"/>
      <c r="C245" s="49"/>
      <c r="D245" s="28"/>
      <c r="E245" s="48"/>
      <c r="F245" s="48"/>
      <c r="G245" s="28"/>
      <c r="H245" s="28"/>
      <c r="I245" s="28"/>
      <c r="J245" s="28"/>
      <c r="K245" s="28"/>
      <c r="L245" s="28"/>
      <c r="M245" s="28"/>
      <c r="N245" s="28"/>
      <c r="O245" s="28"/>
      <c r="P245" s="28"/>
      <c r="Q245" s="28"/>
      <c r="R245" s="28"/>
      <c r="S245" s="28"/>
      <c r="T245" s="28"/>
      <c r="U245" s="28"/>
      <c r="V245" s="28"/>
      <c r="W245" s="28"/>
      <c r="X245" s="28"/>
      <c r="Y245" s="28"/>
      <c r="Z245" s="28"/>
    </row>
    <row r="246" spans="1:26" ht="12.75" customHeight="1" x14ac:dyDescent="0.25">
      <c r="A246" s="28"/>
      <c r="B246" s="48"/>
      <c r="C246" s="49"/>
      <c r="D246" s="28"/>
      <c r="E246" s="48"/>
      <c r="F246" s="48"/>
      <c r="G246" s="28"/>
      <c r="H246" s="28"/>
      <c r="I246" s="28"/>
      <c r="J246" s="28"/>
      <c r="K246" s="28"/>
      <c r="L246" s="28"/>
      <c r="M246" s="28"/>
      <c r="N246" s="28"/>
      <c r="O246" s="28"/>
      <c r="P246" s="28"/>
      <c r="Q246" s="28"/>
      <c r="R246" s="28"/>
      <c r="S246" s="28"/>
      <c r="T246" s="28"/>
      <c r="U246" s="28"/>
      <c r="V246" s="28"/>
      <c r="W246" s="28"/>
      <c r="X246" s="28"/>
      <c r="Y246" s="28"/>
      <c r="Z246" s="28"/>
    </row>
    <row r="247" spans="1:26" ht="12.75" customHeight="1" x14ac:dyDescent="0.25">
      <c r="A247" s="28"/>
      <c r="B247" s="48"/>
      <c r="C247" s="49"/>
      <c r="D247" s="28"/>
      <c r="E247" s="48"/>
      <c r="F247" s="48"/>
      <c r="G247" s="28"/>
      <c r="H247" s="28"/>
      <c r="I247" s="28"/>
      <c r="J247" s="28"/>
      <c r="K247" s="28"/>
      <c r="L247" s="28"/>
      <c r="M247" s="28"/>
      <c r="N247" s="28"/>
      <c r="O247" s="28"/>
      <c r="P247" s="28"/>
      <c r="Q247" s="28"/>
      <c r="R247" s="28"/>
      <c r="S247" s="28"/>
      <c r="T247" s="28"/>
      <c r="U247" s="28"/>
      <c r="V247" s="28"/>
      <c r="W247" s="28"/>
      <c r="X247" s="28"/>
      <c r="Y247" s="28"/>
      <c r="Z247" s="28"/>
    </row>
    <row r="248" spans="1:26" ht="12.75" customHeight="1" x14ac:dyDescent="0.25">
      <c r="A248" s="28"/>
      <c r="B248" s="48"/>
      <c r="C248" s="49"/>
      <c r="D248" s="28"/>
      <c r="E248" s="48"/>
      <c r="F248" s="48"/>
      <c r="G248" s="28"/>
      <c r="H248" s="28"/>
      <c r="I248" s="28"/>
      <c r="J248" s="28"/>
      <c r="K248" s="28"/>
      <c r="L248" s="28"/>
      <c r="M248" s="28"/>
      <c r="N248" s="28"/>
      <c r="O248" s="28"/>
      <c r="P248" s="28"/>
      <c r="Q248" s="28"/>
      <c r="R248" s="28"/>
      <c r="S248" s="28"/>
      <c r="T248" s="28"/>
      <c r="U248" s="28"/>
      <c r="V248" s="28"/>
      <c r="W248" s="28"/>
      <c r="X248" s="28"/>
      <c r="Y248" s="28"/>
      <c r="Z248" s="28"/>
    </row>
    <row r="249" spans="1:26" ht="12.75" customHeight="1" x14ac:dyDescent="0.25">
      <c r="A249" s="28"/>
      <c r="B249" s="48"/>
      <c r="C249" s="49"/>
      <c r="D249" s="28"/>
      <c r="E249" s="48"/>
      <c r="F249" s="48"/>
      <c r="G249" s="28"/>
      <c r="H249" s="28"/>
      <c r="I249" s="28"/>
      <c r="J249" s="28"/>
      <c r="K249" s="28"/>
      <c r="L249" s="28"/>
      <c r="M249" s="28"/>
      <c r="N249" s="28"/>
      <c r="O249" s="28"/>
      <c r="P249" s="28"/>
      <c r="Q249" s="28"/>
      <c r="R249" s="28"/>
      <c r="S249" s="28"/>
      <c r="T249" s="28"/>
      <c r="U249" s="28"/>
      <c r="V249" s="28"/>
      <c r="W249" s="28"/>
      <c r="X249" s="28"/>
      <c r="Y249" s="28"/>
      <c r="Z249" s="28"/>
    </row>
    <row r="250" spans="1:26" ht="12.75" customHeight="1" x14ac:dyDescent="0.25">
      <c r="A250" s="28"/>
      <c r="B250" s="48"/>
      <c r="C250" s="49"/>
      <c r="D250" s="28"/>
      <c r="E250" s="48"/>
      <c r="F250" s="48"/>
      <c r="G250" s="28"/>
      <c r="H250" s="28"/>
      <c r="I250" s="28"/>
      <c r="J250" s="28"/>
      <c r="K250" s="28"/>
      <c r="L250" s="28"/>
      <c r="M250" s="28"/>
      <c r="N250" s="28"/>
      <c r="O250" s="28"/>
      <c r="P250" s="28"/>
      <c r="Q250" s="28"/>
      <c r="R250" s="28"/>
      <c r="S250" s="28"/>
      <c r="T250" s="28"/>
      <c r="U250" s="28"/>
      <c r="V250" s="28"/>
      <c r="W250" s="28"/>
      <c r="X250" s="28"/>
      <c r="Y250" s="28"/>
      <c r="Z250" s="28"/>
    </row>
    <row r="251" spans="1:26" ht="12.75" customHeight="1" x14ac:dyDescent="0.25">
      <c r="A251" s="28"/>
      <c r="B251" s="48"/>
      <c r="C251" s="49"/>
      <c r="D251" s="28"/>
      <c r="E251" s="48"/>
      <c r="F251" s="48"/>
      <c r="G251" s="28"/>
      <c r="H251" s="28"/>
      <c r="I251" s="28"/>
      <c r="J251" s="28"/>
      <c r="K251" s="28"/>
      <c r="L251" s="28"/>
      <c r="M251" s="28"/>
      <c r="N251" s="28"/>
      <c r="O251" s="28"/>
      <c r="P251" s="28"/>
      <c r="Q251" s="28"/>
      <c r="R251" s="28"/>
      <c r="S251" s="28"/>
      <c r="T251" s="28"/>
      <c r="U251" s="28"/>
      <c r="V251" s="28"/>
      <c r="W251" s="28"/>
      <c r="X251" s="28"/>
      <c r="Y251" s="28"/>
      <c r="Z251" s="28"/>
    </row>
    <row r="252" spans="1:26" ht="12.75" customHeight="1" x14ac:dyDescent="0.25">
      <c r="A252" s="28"/>
      <c r="B252" s="48"/>
      <c r="C252" s="49"/>
      <c r="D252" s="28"/>
      <c r="E252" s="48"/>
      <c r="F252" s="48"/>
      <c r="G252" s="28"/>
      <c r="H252" s="28"/>
      <c r="I252" s="28"/>
      <c r="J252" s="28"/>
      <c r="K252" s="28"/>
      <c r="L252" s="28"/>
      <c r="M252" s="28"/>
      <c r="N252" s="28"/>
      <c r="O252" s="28"/>
      <c r="P252" s="28"/>
      <c r="Q252" s="28"/>
      <c r="R252" s="28"/>
      <c r="S252" s="28"/>
      <c r="T252" s="28"/>
      <c r="U252" s="28"/>
      <c r="V252" s="28"/>
      <c r="W252" s="28"/>
      <c r="X252" s="28"/>
      <c r="Y252" s="28"/>
      <c r="Z252" s="28"/>
    </row>
    <row r="253" spans="1:26" ht="12.75" customHeight="1" x14ac:dyDescent="0.25">
      <c r="A253" s="28"/>
      <c r="B253" s="48"/>
      <c r="C253" s="49"/>
      <c r="D253" s="28"/>
      <c r="E253" s="48"/>
      <c r="F253" s="48"/>
      <c r="G253" s="28"/>
      <c r="H253" s="28"/>
      <c r="I253" s="28"/>
      <c r="J253" s="28"/>
      <c r="K253" s="28"/>
      <c r="L253" s="28"/>
      <c r="M253" s="28"/>
      <c r="N253" s="28"/>
      <c r="O253" s="28"/>
      <c r="P253" s="28"/>
      <c r="Q253" s="28"/>
      <c r="R253" s="28"/>
      <c r="S253" s="28"/>
      <c r="T253" s="28"/>
      <c r="U253" s="28"/>
      <c r="V253" s="28"/>
      <c r="W253" s="28"/>
      <c r="X253" s="28"/>
      <c r="Y253" s="28"/>
      <c r="Z253" s="28"/>
    </row>
    <row r="254" spans="1:26" ht="12.75" customHeight="1" x14ac:dyDescent="0.25">
      <c r="A254" s="28"/>
      <c r="B254" s="48"/>
      <c r="C254" s="49"/>
      <c r="D254" s="28"/>
      <c r="E254" s="48"/>
      <c r="F254" s="48"/>
      <c r="G254" s="28"/>
      <c r="H254" s="28"/>
      <c r="I254" s="28"/>
      <c r="J254" s="28"/>
      <c r="K254" s="28"/>
      <c r="L254" s="28"/>
      <c r="M254" s="28"/>
      <c r="N254" s="28"/>
      <c r="O254" s="28"/>
      <c r="P254" s="28"/>
      <c r="Q254" s="28"/>
      <c r="R254" s="28"/>
      <c r="S254" s="28"/>
      <c r="T254" s="28"/>
      <c r="U254" s="28"/>
      <c r="V254" s="28"/>
      <c r="W254" s="28"/>
      <c r="X254" s="28"/>
      <c r="Y254" s="28"/>
      <c r="Z254" s="28"/>
    </row>
    <row r="255" spans="1:26" ht="12.75" customHeight="1" x14ac:dyDescent="0.25">
      <c r="A255" s="28"/>
      <c r="B255" s="48"/>
      <c r="C255" s="49"/>
      <c r="D255" s="28"/>
      <c r="E255" s="48"/>
      <c r="F255" s="48"/>
      <c r="G255" s="28"/>
      <c r="H255" s="28"/>
      <c r="I255" s="28"/>
      <c r="J255" s="28"/>
      <c r="K255" s="28"/>
      <c r="L255" s="28"/>
      <c r="M255" s="28"/>
      <c r="N255" s="28"/>
      <c r="O255" s="28"/>
      <c r="P255" s="28"/>
      <c r="Q255" s="28"/>
      <c r="R255" s="28"/>
      <c r="S255" s="28"/>
      <c r="T255" s="28"/>
      <c r="U255" s="28"/>
      <c r="V255" s="28"/>
      <c r="W255" s="28"/>
      <c r="X255" s="28"/>
      <c r="Y255" s="28"/>
      <c r="Z255" s="28"/>
    </row>
    <row r="256" spans="1:26" ht="12.75" customHeight="1" x14ac:dyDescent="0.25">
      <c r="A256" s="28"/>
      <c r="B256" s="48"/>
      <c r="C256" s="49"/>
      <c r="D256" s="28"/>
      <c r="E256" s="48"/>
      <c r="F256" s="48"/>
      <c r="G256" s="28"/>
      <c r="H256" s="28"/>
      <c r="I256" s="28"/>
      <c r="J256" s="28"/>
      <c r="K256" s="28"/>
      <c r="L256" s="28"/>
      <c r="M256" s="28"/>
      <c r="N256" s="28"/>
      <c r="O256" s="28"/>
      <c r="P256" s="28"/>
      <c r="Q256" s="28"/>
      <c r="R256" s="28"/>
      <c r="S256" s="28"/>
      <c r="T256" s="28"/>
      <c r="U256" s="28"/>
      <c r="V256" s="28"/>
      <c r="W256" s="28"/>
      <c r="X256" s="28"/>
      <c r="Y256" s="28"/>
      <c r="Z256" s="28"/>
    </row>
    <row r="257" spans="1:26" ht="12.75" customHeight="1" x14ac:dyDescent="0.25">
      <c r="A257" s="28"/>
      <c r="B257" s="48"/>
      <c r="C257" s="49"/>
      <c r="D257" s="28"/>
      <c r="E257" s="48"/>
      <c r="F257" s="48"/>
      <c r="G257" s="28"/>
      <c r="H257" s="28"/>
      <c r="I257" s="28"/>
      <c r="J257" s="28"/>
      <c r="K257" s="28"/>
      <c r="L257" s="28"/>
      <c r="M257" s="28"/>
      <c r="N257" s="28"/>
      <c r="O257" s="28"/>
      <c r="P257" s="28"/>
      <c r="Q257" s="28"/>
      <c r="R257" s="28"/>
      <c r="S257" s="28"/>
      <c r="T257" s="28"/>
      <c r="U257" s="28"/>
      <c r="V257" s="28"/>
      <c r="W257" s="28"/>
      <c r="X257" s="28"/>
      <c r="Y257" s="28"/>
      <c r="Z257" s="28"/>
    </row>
    <row r="258" spans="1:26" ht="12.75" customHeight="1" x14ac:dyDescent="0.25">
      <c r="A258" s="28"/>
      <c r="B258" s="48"/>
      <c r="C258" s="49"/>
      <c r="D258" s="28"/>
      <c r="E258" s="48"/>
      <c r="F258" s="48"/>
      <c r="G258" s="28"/>
      <c r="H258" s="28"/>
      <c r="I258" s="28"/>
      <c r="J258" s="28"/>
      <c r="K258" s="28"/>
      <c r="L258" s="28"/>
      <c r="M258" s="28"/>
      <c r="N258" s="28"/>
      <c r="O258" s="28"/>
      <c r="P258" s="28"/>
      <c r="Q258" s="28"/>
      <c r="R258" s="28"/>
      <c r="S258" s="28"/>
      <c r="T258" s="28"/>
      <c r="U258" s="28"/>
      <c r="V258" s="28"/>
      <c r="W258" s="28"/>
      <c r="X258" s="28"/>
      <c r="Y258" s="28"/>
      <c r="Z258" s="28"/>
    </row>
    <row r="259" spans="1:26" ht="12.75" customHeight="1" x14ac:dyDescent="0.25">
      <c r="A259" s="28"/>
      <c r="B259" s="48"/>
      <c r="C259" s="49"/>
      <c r="D259" s="28"/>
      <c r="E259" s="48"/>
      <c r="F259" s="48"/>
      <c r="G259" s="28"/>
      <c r="H259" s="28"/>
      <c r="I259" s="28"/>
      <c r="J259" s="28"/>
      <c r="K259" s="28"/>
      <c r="L259" s="28"/>
      <c r="M259" s="28"/>
      <c r="N259" s="28"/>
      <c r="O259" s="28"/>
      <c r="P259" s="28"/>
      <c r="Q259" s="28"/>
      <c r="R259" s="28"/>
      <c r="S259" s="28"/>
      <c r="T259" s="28"/>
      <c r="U259" s="28"/>
      <c r="V259" s="28"/>
      <c r="W259" s="28"/>
      <c r="X259" s="28"/>
      <c r="Y259" s="28"/>
      <c r="Z259" s="28"/>
    </row>
    <row r="260" spans="1:26" ht="12.75" customHeight="1" x14ac:dyDescent="0.25">
      <c r="A260" s="28"/>
      <c r="B260" s="48"/>
      <c r="C260" s="49"/>
      <c r="D260" s="28"/>
      <c r="E260" s="48"/>
      <c r="F260" s="48"/>
      <c r="G260" s="28"/>
      <c r="H260" s="28"/>
      <c r="I260" s="28"/>
      <c r="J260" s="28"/>
      <c r="K260" s="28"/>
      <c r="L260" s="28"/>
      <c r="M260" s="28"/>
      <c r="N260" s="28"/>
      <c r="O260" s="28"/>
      <c r="P260" s="28"/>
      <c r="Q260" s="28"/>
      <c r="R260" s="28"/>
      <c r="S260" s="28"/>
      <c r="T260" s="28"/>
      <c r="U260" s="28"/>
      <c r="V260" s="28"/>
      <c r="W260" s="28"/>
      <c r="X260" s="28"/>
      <c r="Y260" s="28"/>
      <c r="Z260" s="28"/>
    </row>
    <row r="261" spans="1:26" ht="12.75" customHeight="1" x14ac:dyDescent="0.25">
      <c r="A261" s="28"/>
      <c r="B261" s="48"/>
      <c r="C261" s="49"/>
      <c r="D261" s="28"/>
      <c r="E261" s="48"/>
      <c r="F261" s="48"/>
      <c r="G261" s="28"/>
      <c r="H261" s="28"/>
      <c r="I261" s="28"/>
      <c r="J261" s="28"/>
      <c r="K261" s="28"/>
      <c r="L261" s="28"/>
      <c r="M261" s="28"/>
      <c r="N261" s="28"/>
      <c r="O261" s="28"/>
      <c r="P261" s="28"/>
      <c r="Q261" s="28"/>
      <c r="R261" s="28"/>
      <c r="S261" s="28"/>
      <c r="T261" s="28"/>
      <c r="U261" s="28"/>
      <c r="V261" s="28"/>
      <c r="W261" s="28"/>
      <c r="X261" s="28"/>
      <c r="Y261" s="28"/>
      <c r="Z261" s="28"/>
    </row>
    <row r="262" spans="1:26" ht="12.75" customHeight="1" x14ac:dyDescent="0.25">
      <c r="A262" s="28"/>
      <c r="B262" s="48"/>
      <c r="C262" s="49"/>
      <c r="D262" s="28"/>
      <c r="E262" s="48"/>
      <c r="F262" s="48"/>
      <c r="G262" s="28"/>
      <c r="H262" s="28"/>
      <c r="I262" s="28"/>
      <c r="J262" s="28"/>
      <c r="K262" s="28"/>
      <c r="L262" s="28"/>
      <c r="M262" s="28"/>
      <c r="N262" s="28"/>
      <c r="O262" s="28"/>
      <c r="P262" s="28"/>
      <c r="Q262" s="28"/>
      <c r="R262" s="28"/>
      <c r="S262" s="28"/>
      <c r="T262" s="28"/>
      <c r="U262" s="28"/>
      <c r="V262" s="28"/>
      <c r="W262" s="28"/>
      <c r="X262" s="28"/>
      <c r="Y262" s="28"/>
      <c r="Z262" s="28"/>
    </row>
    <row r="263" spans="1:26" ht="12.75" customHeight="1" x14ac:dyDescent="0.25">
      <c r="A263" s="28"/>
      <c r="B263" s="48"/>
      <c r="C263" s="49"/>
      <c r="D263" s="28"/>
      <c r="E263" s="48"/>
      <c r="F263" s="48"/>
      <c r="G263" s="28"/>
      <c r="H263" s="28"/>
      <c r="I263" s="28"/>
      <c r="J263" s="28"/>
      <c r="K263" s="28"/>
      <c r="L263" s="28"/>
      <c r="M263" s="28"/>
      <c r="N263" s="28"/>
      <c r="O263" s="28"/>
      <c r="P263" s="28"/>
      <c r="Q263" s="28"/>
      <c r="R263" s="28"/>
      <c r="S263" s="28"/>
      <c r="T263" s="28"/>
      <c r="U263" s="28"/>
      <c r="V263" s="28"/>
      <c r="W263" s="28"/>
      <c r="X263" s="28"/>
      <c r="Y263" s="28"/>
      <c r="Z263" s="28"/>
    </row>
    <row r="264" spans="1:26" ht="12.75" customHeight="1" x14ac:dyDescent="0.25">
      <c r="A264" s="28"/>
      <c r="B264" s="48"/>
      <c r="C264" s="49"/>
      <c r="D264" s="28"/>
      <c r="E264" s="48"/>
      <c r="F264" s="48"/>
      <c r="G264" s="28"/>
      <c r="H264" s="28"/>
      <c r="I264" s="28"/>
      <c r="J264" s="28"/>
      <c r="K264" s="28"/>
      <c r="L264" s="28"/>
      <c r="M264" s="28"/>
      <c r="N264" s="28"/>
      <c r="O264" s="28"/>
      <c r="P264" s="28"/>
      <c r="Q264" s="28"/>
      <c r="R264" s="28"/>
      <c r="S264" s="28"/>
      <c r="T264" s="28"/>
      <c r="U264" s="28"/>
      <c r="V264" s="28"/>
      <c r="W264" s="28"/>
      <c r="X264" s="28"/>
      <c r="Y264" s="28"/>
      <c r="Z264" s="28"/>
    </row>
    <row r="265" spans="1:26" ht="12.75" customHeight="1" x14ac:dyDescent="0.25">
      <c r="A265" s="28"/>
      <c r="B265" s="48"/>
      <c r="C265" s="49"/>
      <c r="D265" s="28"/>
      <c r="E265" s="48"/>
      <c r="F265" s="48"/>
      <c r="G265" s="28"/>
      <c r="H265" s="28"/>
      <c r="I265" s="28"/>
      <c r="J265" s="28"/>
      <c r="K265" s="28"/>
      <c r="L265" s="28"/>
      <c r="M265" s="28"/>
      <c r="N265" s="28"/>
      <c r="O265" s="28"/>
      <c r="P265" s="28"/>
      <c r="Q265" s="28"/>
      <c r="R265" s="28"/>
      <c r="S265" s="28"/>
      <c r="T265" s="28"/>
      <c r="U265" s="28"/>
      <c r="V265" s="28"/>
      <c r="W265" s="28"/>
      <c r="X265" s="28"/>
      <c r="Y265" s="28"/>
      <c r="Z265" s="28"/>
    </row>
    <row r="266" spans="1:26" ht="12.75" customHeight="1" x14ac:dyDescent="0.25">
      <c r="A266" s="28"/>
      <c r="B266" s="48"/>
      <c r="C266" s="49"/>
      <c r="D266" s="28"/>
      <c r="E266" s="48"/>
      <c r="F266" s="48"/>
      <c r="G266" s="28"/>
      <c r="H266" s="28"/>
      <c r="I266" s="28"/>
      <c r="J266" s="28"/>
      <c r="K266" s="28"/>
      <c r="L266" s="28"/>
      <c r="M266" s="28"/>
      <c r="N266" s="28"/>
      <c r="O266" s="28"/>
      <c r="P266" s="28"/>
      <c r="Q266" s="28"/>
      <c r="R266" s="28"/>
      <c r="S266" s="28"/>
      <c r="T266" s="28"/>
      <c r="U266" s="28"/>
      <c r="V266" s="28"/>
      <c r="W266" s="28"/>
      <c r="X266" s="28"/>
      <c r="Y266" s="28"/>
      <c r="Z266" s="28"/>
    </row>
    <row r="267" spans="1:26" ht="12.75" customHeight="1" x14ac:dyDescent="0.25">
      <c r="A267" s="28"/>
      <c r="B267" s="48"/>
      <c r="C267" s="49"/>
      <c r="D267" s="28"/>
      <c r="E267" s="48"/>
      <c r="F267" s="48"/>
      <c r="G267" s="28"/>
      <c r="H267" s="28"/>
      <c r="I267" s="28"/>
      <c r="J267" s="28"/>
      <c r="K267" s="28"/>
      <c r="L267" s="28"/>
      <c r="M267" s="28"/>
      <c r="N267" s="28"/>
      <c r="O267" s="28"/>
      <c r="P267" s="28"/>
      <c r="Q267" s="28"/>
      <c r="R267" s="28"/>
      <c r="S267" s="28"/>
      <c r="T267" s="28"/>
      <c r="U267" s="28"/>
      <c r="V267" s="28"/>
      <c r="W267" s="28"/>
      <c r="X267" s="28"/>
      <c r="Y267" s="28"/>
      <c r="Z267" s="28"/>
    </row>
    <row r="268" spans="1:26" ht="12.75" customHeight="1" x14ac:dyDescent="0.25">
      <c r="A268" s="28"/>
      <c r="B268" s="48"/>
      <c r="C268" s="49"/>
      <c r="D268" s="28"/>
      <c r="E268" s="48"/>
      <c r="F268" s="48"/>
      <c r="G268" s="28"/>
      <c r="H268" s="28"/>
      <c r="I268" s="28"/>
      <c r="J268" s="28"/>
      <c r="K268" s="28"/>
      <c r="L268" s="28"/>
      <c r="M268" s="28"/>
      <c r="N268" s="28"/>
      <c r="O268" s="28"/>
      <c r="P268" s="28"/>
      <c r="Q268" s="28"/>
      <c r="R268" s="28"/>
      <c r="S268" s="28"/>
      <c r="T268" s="28"/>
      <c r="U268" s="28"/>
      <c r="V268" s="28"/>
      <c r="W268" s="28"/>
      <c r="X268" s="28"/>
      <c r="Y268" s="28"/>
      <c r="Z268" s="28"/>
    </row>
    <row r="269" spans="1:26" ht="12.75" customHeight="1" x14ac:dyDescent="0.25">
      <c r="A269" s="28"/>
      <c r="B269" s="48"/>
      <c r="C269" s="49"/>
      <c r="D269" s="28"/>
      <c r="E269" s="48"/>
      <c r="F269" s="48"/>
      <c r="G269" s="28"/>
      <c r="H269" s="28"/>
      <c r="I269" s="28"/>
      <c r="J269" s="28"/>
      <c r="K269" s="28"/>
      <c r="L269" s="28"/>
      <c r="M269" s="28"/>
      <c r="N269" s="28"/>
      <c r="O269" s="28"/>
      <c r="P269" s="28"/>
      <c r="Q269" s="28"/>
      <c r="R269" s="28"/>
      <c r="S269" s="28"/>
      <c r="T269" s="28"/>
      <c r="U269" s="28"/>
      <c r="V269" s="28"/>
      <c r="W269" s="28"/>
      <c r="X269" s="28"/>
      <c r="Y269" s="28"/>
      <c r="Z269" s="28"/>
    </row>
    <row r="270" spans="1:26" ht="12.75" customHeight="1" x14ac:dyDescent="0.25">
      <c r="A270" s="28"/>
      <c r="B270" s="48"/>
      <c r="C270" s="49"/>
      <c r="D270" s="28"/>
      <c r="E270" s="48"/>
      <c r="F270" s="48"/>
      <c r="G270" s="28"/>
      <c r="H270" s="28"/>
      <c r="I270" s="28"/>
      <c r="J270" s="28"/>
      <c r="K270" s="28"/>
      <c r="L270" s="28"/>
      <c r="M270" s="28"/>
      <c r="N270" s="28"/>
      <c r="O270" s="28"/>
      <c r="P270" s="28"/>
      <c r="Q270" s="28"/>
      <c r="R270" s="28"/>
      <c r="S270" s="28"/>
      <c r="T270" s="28"/>
      <c r="U270" s="28"/>
      <c r="V270" s="28"/>
      <c r="W270" s="28"/>
      <c r="X270" s="28"/>
      <c r="Y270" s="28"/>
      <c r="Z270" s="28"/>
    </row>
    <row r="271" spans="1:26" ht="12.75" customHeight="1" x14ac:dyDescent="0.25">
      <c r="A271" s="28"/>
      <c r="B271" s="48"/>
      <c r="C271" s="49"/>
      <c r="D271" s="28"/>
      <c r="E271" s="48"/>
      <c r="F271" s="48"/>
      <c r="G271" s="28"/>
      <c r="H271" s="28"/>
      <c r="I271" s="28"/>
      <c r="J271" s="28"/>
      <c r="K271" s="28"/>
      <c r="L271" s="28"/>
      <c r="M271" s="28"/>
      <c r="N271" s="28"/>
      <c r="O271" s="28"/>
      <c r="P271" s="28"/>
      <c r="Q271" s="28"/>
      <c r="R271" s="28"/>
      <c r="S271" s="28"/>
      <c r="T271" s="28"/>
      <c r="U271" s="28"/>
      <c r="V271" s="28"/>
      <c r="W271" s="28"/>
      <c r="X271" s="28"/>
      <c r="Y271" s="28"/>
      <c r="Z271" s="28"/>
    </row>
    <row r="272" spans="1:26" ht="12.75" customHeight="1" x14ac:dyDescent="0.25">
      <c r="A272" s="28"/>
      <c r="B272" s="48"/>
      <c r="C272" s="49"/>
      <c r="D272" s="28"/>
      <c r="E272" s="48"/>
      <c r="F272" s="48"/>
      <c r="G272" s="28"/>
      <c r="H272" s="28"/>
      <c r="I272" s="28"/>
      <c r="J272" s="28"/>
      <c r="K272" s="28"/>
      <c r="L272" s="28"/>
      <c r="M272" s="28"/>
      <c r="N272" s="28"/>
      <c r="O272" s="28"/>
      <c r="P272" s="28"/>
      <c r="Q272" s="28"/>
      <c r="R272" s="28"/>
      <c r="S272" s="28"/>
      <c r="T272" s="28"/>
      <c r="U272" s="28"/>
      <c r="V272" s="28"/>
      <c r="W272" s="28"/>
      <c r="X272" s="28"/>
      <c r="Y272" s="28"/>
      <c r="Z272" s="28"/>
    </row>
    <row r="273" spans="1:26" ht="12.75" customHeight="1" x14ac:dyDescent="0.25">
      <c r="A273" s="28"/>
      <c r="B273" s="48"/>
      <c r="C273" s="49"/>
      <c r="D273" s="28"/>
      <c r="E273" s="48"/>
      <c r="F273" s="48"/>
      <c r="G273" s="28"/>
      <c r="H273" s="28"/>
      <c r="I273" s="28"/>
      <c r="J273" s="28"/>
      <c r="K273" s="28"/>
      <c r="L273" s="28"/>
      <c r="M273" s="28"/>
      <c r="N273" s="28"/>
      <c r="O273" s="28"/>
      <c r="P273" s="28"/>
      <c r="Q273" s="28"/>
      <c r="R273" s="28"/>
      <c r="S273" s="28"/>
      <c r="T273" s="28"/>
      <c r="U273" s="28"/>
      <c r="V273" s="28"/>
      <c r="W273" s="28"/>
      <c r="X273" s="28"/>
      <c r="Y273" s="28"/>
      <c r="Z273" s="28"/>
    </row>
    <row r="274" spans="1:26" ht="12.75" customHeight="1" x14ac:dyDescent="0.25">
      <c r="A274" s="28"/>
      <c r="B274" s="48"/>
      <c r="C274" s="49"/>
      <c r="D274" s="28"/>
      <c r="E274" s="48"/>
      <c r="F274" s="48"/>
      <c r="G274" s="28"/>
      <c r="H274" s="28"/>
      <c r="I274" s="28"/>
      <c r="J274" s="28"/>
      <c r="K274" s="28"/>
      <c r="L274" s="28"/>
      <c r="M274" s="28"/>
      <c r="N274" s="28"/>
      <c r="O274" s="28"/>
      <c r="P274" s="28"/>
      <c r="Q274" s="28"/>
      <c r="R274" s="28"/>
      <c r="S274" s="28"/>
      <c r="T274" s="28"/>
      <c r="U274" s="28"/>
      <c r="V274" s="28"/>
      <c r="W274" s="28"/>
      <c r="X274" s="28"/>
      <c r="Y274" s="28"/>
      <c r="Z274" s="28"/>
    </row>
    <row r="275" spans="1:26" ht="12.75" customHeight="1" x14ac:dyDescent="0.25">
      <c r="A275" s="28"/>
      <c r="B275" s="48"/>
      <c r="C275" s="49"/>
      <c r="D275" s="28"/>
      <c r="E275" s="48"/>
      <c r="F275" s="48"/>
      <c r="G275" s="28"/>
      <c r="H275" s="28"/>
      <c r="I275" s="28"/>
      <c r="J275" s="28"/>
      <c r="K275" s="28"/>
      <c r="L275" s="28"/>
      <c r="M275" s="28"/>
      <c r="N275" s="28"/>
      <c r="O275" s="28"/>
      <c r="P275" s="28"/>
      <c r="Q275" s="28"/>
      <c r="R275" s="28"/>
      <c r="S275" s="28"/>
      <c r="T275" s="28"/>
      <c r="U275" s="28"/>
      <c r="V275" s="28"/>
      <c r="W275" s="28"/>
      <c r="X275" s="28"/>
      <c r="Y275" s="28"/>
      <c r="Z275" s="28"/>
    </row>
    <row r="276" spans="1:26" ht="12.75" customHeight="1" x14ac:dyDescent="0.25">
      <c r="A276" s="28"/>
      <c r="B276" s="48"/>
      <c r="C276" s="49"/>
      <c r="D276" s="28"/>
      <c r="E276" s="48"/>
      <c r="F276" s="48"/>
      <c r="G276" s="28"/>
      <c r="H276" s="28"/>
      <c r="I276" s="28"/>
      <c r="J276" s="28"/>
      <c r="K276" s="28"/>
      <c r="L276" s="28"/>
      <c r="M276" s="28"/>
      <c r="N276" s="28"/>
      <c r="O276" s="28"/>
      <c r="P276" s="28"/>
      <c r="Q276" s="28"/>
      <c r="R276" s="28"/>
      <c r="S276" s="28"/>
      <c r="T276" s="28"/>
      <c r="U276" s="28"/>
      <c r="V276" s="28"/>
      <c r="W276" s="28"/>
      <c r="X276" s="28"/>
      <c r="Y276" s="28"/>
      <c r="Z276" s="28"/>
    </row>
    <row r="277" spans="1:26" ht="12.75" customHeight="1" x14ac:dyDescent="0.25">
      <c r="A277" s="28"/>
      <c r="B277" s="48"/>
      <c r="C277" s="49"/>
      <c r="D277" s="28"/>
      <c r="E277" s="48"/>
      <c r="F277" s="48"/>
      <c r="G277" s="28"/>
      <c r="H277" s="28"/>
      <c r="I277" s="28"/>
      <c r="J277" s="28"/>
      <c r="K277" s="28"/>
      <c r="L277" s="28"/>
      <c r="M277" s="28"/>
      <c r="N277" s="28"/>
      <c r="O277" s="28"/>
      <c r="P277" s="28"/>
      <c r="Q277" s="28"/>
      <c r="R277" s="28"/>
      <c r="S277" s="28"/>
      <c r="T277" s="28"/>
      <c r="U277" s="28"/>
      <c r="V277" s="28"/>
      <c r="W277" s="28"/>
      <c r="X277" s="28"/>
      <c r="Y277" s="28"/>
      <c r="Z277" s="28"/>
    </row>
    <row r="278" spans="1:26" ht="12.75" customHeight="1" x14ac:dyDescent="0.25">
      <c r="A278" s="28"/>
      <c r="B278" s="48"/>
      <c r="C278" s="49"/>
      <c r="D278" s="28"/>
      <c r="E278" s="48"/>
      <c r="F278" s="48"/>
      <c r="G278" s="28"/>
      <c r="H278" s="28"/>
      <c r="I278" s="28"/>
      <c r="J278" s="28"/>
      <c r="K278" s="28"/>
      <c r="L278" s="28"/>
      <c r="M278" s="28"/>
      <c r="N278" s="28"/>
      <c r="O278" s="28"/>
      <c r="P278" s="28"/>
      <c r="Q278" s="28"/>
      <c r="R278" s="28"/>
      <c r="S278" s="28"/>
      <c r="T278" s="28"/>
      <c r="U278" s="28"/>
      <c r="V278" s="28"/>
      <c r="W278" s="28"/>
      <c r="X278" s="28"/>
      <c r="Y278" s="28"/>
      <c r="Z278" s="28"/>
    </row>
    <row r="279" spans="1:26" ht="12.75" customHeight="1" x14ac:dyDescent="0.25">
      <c r="A279" s="28"/>
      <c r="B279" s="48"/>
      <c r="C279" s="49"/>
      <c r="D279" s="28"/>
      <c r="E279" s="48"/>
      <c r="F279" s="48"/>
      <c r="G279" s="28"/>
      <c r="H279" s="28"/>
      <c r="I279" s="28"/>
      <c r="J279" s="28"/>
      <c r="K279" s="28"/>
      <c r="L279" s="28"/>
      <c r="M279" s="28"/>
      <c r="N279" s="28"/>
      <c r="O279" s="28"/>
      <c r="P279" s="28"/>
      <c r="Q279" s="28"/>
      <c r="R279" s="28"/>
      <c r="S279" s="28"/>
      <c r="T279" s="28"/>
      <c r="U279" s="28"/>
      <c r="V279" s="28"/>
      <c r="W279" s="28"/>
      <c r="X279" s="28"/>
      <c r="Y279" s="28"/>
      <c r="Z279" s="28"/>
    </row>
    <row r="280" spans="1:26" ht="12.75" customHeight="1" x14ac:dyDescent="0.25">
      <c r="A280" s="28"/>
      <c r="B280" s="48"/>
      <c r="C280" s="49"/>
      <c r="D280" s="28"/>
      <c r="E280" s="48"/>
      <c r="F280" s="48"/>
      <c r="G280" s="28"/>
      <c r="H280" s="28"/>
      <c r="I280" s="28"/>
      <c r="J280" s="28"/>
      <c r="K280" s="28"/>
      <c r="L280" s="28"/>
      <c r="M280" s="28"/>
      <c r="N280" s="28"/>
      <c r="O280" s="28"/>
      <c r="P280" s="28"/>
      <c r="Q280" s="28"/>
      <c r="R280" s="28"/>
      <c r="S280" s="28"/>
      <c r="T280" s="28"/>
      <c r="U280" s="28"/>
      <c r="V280" s="28"/>
      <c r="W280" s="28"/>
      <c r="X280" s="28"/>
      <c r="Y280" s="28"/>
      <c r="Z280" s="28"/>
    </row>
    <row r="281" spans="1:26" ht="12.75" customHeight="1" x14ac:dyDescent="0.25">
      <c r="A281" s="28"/>
      <c r="B281" s="48"/>
      <c r="C281" s="49"/>
      <c r="D281" s="28"/>
      <c r="E281" s="48"/>
      <c r="F281" s="48"/>
      <c r="G281" s="28"/>
      <c r="H281" s="28"/>
      <c r="I281" s="28"/>
      <c r="J281" s="28"/>
      <c r="K281" s="28"/>
      <c r="L281" s="28"/>
      <c r="M281" s="28"/>
      <c r="N281" s="28"/>
      <c r="O281" s="28"/>
      <c r="P281" s="28"/>
      <c r="Q281" s="28"/>
      <c r="R281" s="28"/>
      <c r="S281" s="28"/>
      <c r="T281" s="28"/>
      <c r="U281" s="28"/>
      <c r="V281" s="28"/>
      <c r="W281" s="28"/>
      <c r="X281" s="28"/>
      <c r="Y281" s="28"/>
      <c r="Z281" s="28"/>
    </row>
    <row r="282" spans="1:26" ht="12.75" customHeight="1" x14ac:dyDescent="0.25">
      <c r="A282" s="28"/>
      <c r="B282" s="48"/>
      <c r="C282" s="49"/>
      <c r="D282" s="28"/>
      <c r="E282" s="48"/>
      <c r="F282" s="48"/>
      <c r="G282" s="28"/>
      <c r="H282" s="28"/>
      <c r="I282" s="28"/>
      <c r="J282" s="28"/>
      <c r="K282" s="28"/>
      <c r="L282" s="28"/>
      <c r="M282" s="28"/>
      <c r="N282" s="28"/>
      <c r="O282" s="28"/>
      <c r="P282" s="28"/>
      <c r="Q282" s="28"/>
      <c r="R282" s="28"/>
      <c r="S282" s="28"/>
      <c r="T282" s="28"/>
      <c r="U282" s="28"/>
      <c r="V282" s="28"/>
      <c r="W282" s="28"/>
      <c r="X282" s="28"/>
      <c r="Y282" s="28"/>
      <c r="Z282" s="28"/>
    </row>
    <row r="283" spans="1:26" ht="12.75" customHeight="1" x14ac:dyDescent="0.25">
      <c r="A283" s="28"/>
      <c r="B283" s="48"/>
      <c r="C283" s="49"/>
      <c r="D283" s="28"/>
      <c r="E283" s="48"/>
      <c r="F283" s="48"/>
      <c r="G283" s="28"/>
      <c r="H283" s="28"/>
      <c r="I283" s="28"/>
      <c r="J283" s="28"/>
      <c r="K283" s="28"/>
      <c r="L283" s="28"/>
      <c r="M283" s="28"/>
      <c r="N283" s="28"/>
      <c r="O283" s="28"/>
      <c r="P283" s="28"/>
      <c r="Q283" s="28"/>
      <c r="R283" s="28"/>
      <c r="S283" s="28"/>
      <c r="T283" s="28"/>
      <c r="U283" s="28"/>
      <c r="V283" s="28"/>
      <c r="W283" s="28"/>
      <c r="X283" s="28"/>
      <c r="Y283" s="28"/>
      <c r="Z283" s="28"/>
    </row>
    <row r="284" spans="1:26" ht="12.75" customHeight="1" x14ac:dyDescent="0.25">
      <c r="A284" s="28"/>
      <c r="B284" s="48"/>
      <c r="C284" s="49"/>
      <c r="D284" s="28"/>
      <c r="E284" s="48"/>
      <c r="F284" s="48"/>
      <c r="G284" s="28"/>
      <c r="H284" s="28"/>
      <c r="I284" s="28"/>
      <c r="J284" s="28"/>
      <c r="K284" s="28"/>
      <c r="L284" s="28"/>
      <c r="M284" s="28"/>
      <c r="N284" s="28"/>
      <c r="O284" s="28"/>
      <c r="P284" s="28"/>
      <c r="Q284" s="28"/>
      <c r="R284" s="28"/>
      <c r="S284" s="28"/>
      <c r="T284" s="28"/>
      <c r="U284" s="28"/>
      <c r="V284" s="28"/>
      <c r="W284" s="28"/>
      <c r="X284" s="28"/>
      <c r="Y284" s="28"/>
      <c r="Z284" s="28"/>
    </row>
    <row r="285" spans="1:26" ht="12.75" customHeight="1" x14ac:dyDescent="0.25">
      <c r="A285" s="28"/>
      <c r="B285" s="48"/>
      <c r="C285" s="49"/>
      <c r="D285" s="28"/>
      <c r="E285" s="48"/>
      <c r="F285" s="48"/>
      <c r="G285" s="28"/>
      <c r="H285" s="28"/>
      <c r="I285" s="28"/>
      <c r="J285" s="28"/>
      <c r="K285" s="28"/>
      <c r="L285" s="28"/>
      <c r="M285" s="28"/>
      <c r="N285" s="28"/>
      <c r="O285" s="28"/>
      <c r="P285" s="28"/>
      <c r="Q285" s="28"/>
      <c r="R285" s="28"/>
      <c r="S285" s="28"/>
      <c r="T285" s="28"/>
      <c r="U285" s="28"/>
      <c r="V285" s="28"/>
      <c r="W285" s="28"/>
      <c r="X285" s="28"/>
      <c r="Y285" s="28"/>
      <c r="Z285" s="28"/>
    </row>
    <row r="286" spans="1:26" ht="12.75" customHeight="1" x14ac:dyDescent="0.25">
      <c r="A286" s="28"/>
      <c r="B286" s="48"/>
      <c r="C286" s="49"/>
      <c r="D286" s="28"/>
      <c r="E286" s="48"/>
      <c r="F286" s="48"/>
      <c r="G286" s="28"/>
      <c r="H286" s="28"/>
      <c r="I286" s="28"/>
      <c r="J286" s="28"/>
      <c r="K286" s="28"/>
      <c r="L286" s="28"/>
      <c r="M286" s="28"/>
      <c r="N286" s="28"/>
      <c r="O286" s="28"/>
      <c r="P286" s="28"/>
      <c r="Q286" s="28"/>
      <c r="R286" s="28"/>
      <c r="S286" s="28"/>
      <c r="T286" s="28"/>
      <c r="U286" s="28"/>
      <c r="V286" s="28"/>
      <c r="W286" s="28"/>
      <c r="X286" s="28"/>
      <c r="Y286" s="28"/>
      <c r="Z286" s="28"/>
    </row>
    <row r="287" spans="1:26" ht="12.75" customHeight="1" x14ac:dyDescent="0.25">
      <c r="A287" s="28"/>
      <c r="B287" s="48"/>
      <c r="C287" s="49"/>
      <c r="D287" s="28"/>
      <c r="E287" s="48"/>
      <c r="F287" s="48"/>
      <c r="G287" s="28"/>
      <c r="H287" s="28"/>
      <c r="I287" s="28"/>
      <c r="J287" s="28"/>
      <c r="K287" s="28"/>
      <c r="L287" s="28"/>
      <c r="M287" s="28"/>
      <c r="N287" s="28"/>
      <c r="O287" s="28"/>
      <c r="P287" s="28"/>
      <c r="Q287" s="28"/>
      <c r="R287" s="28"/>
      <c r="S287" s="28"/>
      <c r="T287" s="28"/>
      <c r="U287" s="28"/>
      <c r="V287" s="28"/>
      <c r="W287" s="28"/>
      <c r="X287" s="28"/>
      <c r="Y287" s="28"/>
      <c r="Z287" s="28"/>
    </row>
    <row r="288" spans="1:26" ht="12.75" customHeight="1" x14ac:dyDescent="0.25">
      <c r="A288" s="28"/>
      <c r="B288" s="48"/>
      <c r="C288" s="49"/>
      <c r="D288" s="28"/>
      <c r="E288" s="48"/>
      <c r="F288" s="48"/>
      <c r="G288" s="28"/>
      <c r="H288" s="28"/>
      <c r="I288" s="28"/>
      <c r="J288" s="28"/>
      <c r="K288" s="28"/>
      <c r="L288" s="28"/>
      <c r="M288" s="28"/>
      <c r="N288" s="28"/>
      <c r="O288" s="28"/>
      <c r="P288" s="28"/>
      <c r="Q288" s="28"/>
      <c r="R288" s="28"/>
      <c r="S288" s="28"/>
      <c r="T288" s="28"/>
      <c r="U288" s="28"/>
      <c r="V288" s="28"/>
      <c r="W288" s="28"/>
      <c r="X288" s="28"/>
      <c r="Y288" s="28"/>
      <c r="Z288" s="28"/>
    </row>
    <row r="289" spans="1:26" ht="12.75" customHeight="1" x14ac:dyDescent="0.25">
      <c r="A289" s="28"/>
      <c r="B289" s="48"/>
      <c r="C289" s="49"/>
      <c r="D289" s="28"/>
      <c r="E289" s="48"/>
      <c r="F289" s="48"/>
      <c r="G289" s="28"/>
      <c r="H289" s="28"/>
      <c r="I289" s="28"/>
      <c r="J289" s="28"/>
      <c r="K289" s="28"/>
      <c r="L289" s="28"/>
      <c r="M289" s="28"/>
      <c r="N289" s="28"/>
      <c r="O289" s="28"/>
      <c r="P289" s="28"/>
      <c r="Q289" s="28"/>
      <c r="R289" s="28"/>
      <c r="S289" s="28"/>
      <c r="T289" s="28"/>
      <c r="U289" s="28"/>
      <c r="V289" s="28"/>
      <c r="W289" s="28"/>
      <c r="X289" s="28"/>
      <c r="Y289" s="28"/>
      <c r="Z289" s="28"/>
    </row>
    <row r="290" spans="1:26" ht="12.75" customHeight="1" x14ac:dyDescent="0.25">
      <c r="A290" s="28"/>
      <c r="B290" s="48"/>
      <c r="C290" s="49"/>
      <c r="D290" s="28"/>
      <c r="E290" s="48"/>
      <c r="F290" s="48"/>
      <c r="G290" s="28"/>
      <c r="H290" s="28"/>
      <c r="I290" s="28"/>
      <c r="J290" s="28"/>
      <c r="K290" s="28"/>
      <c r="L290" s="28"/>
      <c r="M290" s="28"/>
      <c r="N290" s="28"/>
      <c r="O290" s="28"/>
      <c r="P290" s="28"/>
      <c r="Q290" s="28"/>
      <c r="R290" s="28"/>
      <c r="S290" s="28"/>
      <c r="T290" s="28"/>
      <c r="U290" s="28"/>
      <c r="V290" s="28"/>
      <c r="W290" s="28"/>
      <c r="X290" s="28"/>
      <c r="Y290" s="28"/>
      <c r="Z290" s="28"/>
    </row>
    <row r="291" spans="1:26" ht="12.75" customHeight="1" x14ac:dyDescent="0.25">
      <c r="A291" s="28"/>
      <c r="B291" s="48"/>
      <c r="C291" s="49"/>
      <c r="D291" s="28"/>
      <c r="E291" s="48"/>
      <c r="F291" s="48"/>
      <c r="G291" s="28"/>
      <c r="H291" s="28"/>
      <c r="I291" s="28"/>
      <c r="J291" s="28"/>
      <c r="K291" s="28"/>
      <c r="L291" s="28"/>
      <c r="M291" s="28"/>
      <c r="N291" s="28"/>
      <c r="O291" s="28"/>
      <c r="P291" s="28"/>
      <c r="Q291" s="28"/>
      <c r="R291" s="28"/>
      <c r="S291" s="28"/>
      <c r="T291" s="28"/>
      <c r="U291" s="28"/>
      <c r="V291" s="28"/>
      <c r="W291" s="28"/>
      <c r="X291" s="28"/>
      <c r="Y291" s="28"/>
      <c r="Z291" s="28"/>
    </row>
    <row r="292" spans="1:26" ht="12.75" customHeight="1" x14ac:dyDescent="0.25">
      <c r="A292" s="28"/>
      <c r="B292" s="48"/>
      <c r="C292" s="49"/>
      <c r="D292" s="28"/>
      <c r="E292" s="48"/>
      <c r="F292" s="48"/>
      <c r="G292" s="28"/>
      <c r="H292" s="28"/>
      <c r="I292" s="28"/>
      <c r="J292" s="28"/>
      <c r="K292" s="28"/>
      <c r="L292" s="28"/>
      <c r="M292" s="28"/>
      <c r="N292" s="28"/>
      <c r="O292" s="28"/>
      <c r="P292" s="28"/>
      <c r="Q292" s="28"/>
      <c r="R292" s="28"/>
      <c r="S292" s="28"/>
      <c r="T292" s="28"/>
      <c r="U292" s="28"/>
      <c r="V292" s="28"/>
      <c r="W292" s="28"/>
      <c r="X292" s="28"/>
      <c r="Y292" s="28"/>
      <c r="Z292" s="28"/>
    </row>
    <row r="293" spans="1:26" ht="12.75" customHeight="1" x14ac:dyDescent="0.25">
      <c r="A293" s="28"/>
      <c r="B293" s="48"/>
      <c r="C293" s="49"/>
      <c r="D293" s="28"/>
      <c r="E293" s="48"/>
      <c r="F293" s="48"/>
      <c r="G293" s="28"/>
      <c r="H293" s="28"/>
      <c r="I293" s="28"/>
      <c r="J293" s="28"/>
      <c r="K293" s="28"/>
      <c r="L293" s="28"/>
      <c r="M293" s="28"/>
      <c r="N293" s="28"/>
      <c r="O293" s="28"/>
      <c r="P293" s="28"/>
      <c r="Q293" s="28"/>
      <c r="R293" s="28"/>
      <c r="S293" s="28"/>
      <c r="T293" s="28"/>
      <c r="U293" s="28"/>
      <c r="V293" s="28"/>
      <c r="W293" s="28"/>
      <c r="X293" s="28"/>
      <c r="Y293" s="28"/>
      <c r="Z293" s="28"/>
    </row>
    <row r="294" spans="1:26" ht="12.75" customHeight="1" x14ac:dyDescent="0.25">
      <c r="A294" s="28"/>
      <c r="B294" s="48"/>
      <c r="C294" s="49"/>
      <c r="D294" s="28"/>
      <c r="E294" s="48"/>
      <c r="F294" s="48"/>
      <c r="G294" s="28"/>
      <c r="H294" s="28"/>
      <c r="I294" s="28"/>
      <c r="J294" s="28"/>
      <c r="K294" s="28"/>
      <c r="L294" s="28"/>
      <c r="M294" s="28"/>
      <c r="N294" s="28"/>
      <c r="O294" s="28"/>
      <c r="P294" s="28"/>
      <c r="Q294" s="28"/>
      <c r="R294" s="28"/>
      <c r="S294" s="28"/>
      <c r="T294" s="28"/>
      <c r="U294" s="28"/>
      <c r="V294" s="28"/>
      <c r="W294" s="28"/>
      <c r="X294" s="28"/>
      <c r="Y294" s="28"/>
      <c r="Z294" s="28"/>
    </row>
    <row r="295" spans="1:26" ht="12.75" customHeight="1" x14ac:dyDescent="0.25">
      <c r="A295" s="28"/>
      <c r="B295" s="48"/>
      <c r="C295" s="49"/>
      <c r="D295" s="28"/>
      <c r="E295" s="48"/>
      <c r="F295" s="48"/>
      <c r="G295" s="28"/>
      <c r="H295" s="28"/>
      <c r="I295" s="28"/>
      <c r="J295" s="28"/>
      <c r="K295" s="28"/>
      <c r="L295" s="28"/>
      <c r="M295" s="28"/>
      <c r="N295" s="28"/>
      <c r="O295" s="28"/>
      <c r="P295" s="28"/>
      <c r="Q295" s="28"/>
      <c r="R295" s="28"/>
      <c r="S295" s="28"/>
      <c r="T295" s="28"/>
      <c r="U295" s="28"/>
      <c r="V295" s="28"/>
      <c r="W295" s="28"/>
      <c r="X295" s="28"/>
      <c r="Y295" s="28"/>
      <c r="Z295" s="28"/>
    </row>
    <row r="296" spans="1:26" ht="12.75" customHeight="1" x14ac:dyDescent="0.25">
      <c r="A296" s="28"/>
      <c r="B296" s="48"/>
      <c r="C296" s="49"/>
      <c r="D296" s="28"/>
      <c r="E296" s="48"/>
      <c r="F296" s="48"/>
      <c r="G296" s="28"/>
      <c r="H296" s="28"/>
      <c r="I296" s="28"/>
      <c r="J296" s="28"/>
      <c r="K296" s="28"/>
      <c r="L296" s="28"/>
      <c r="M296" s="28"/>
      <c r="N296" s="28"/>
      <c r="O296" s="28"/>
      <c r="P296" s="28"/>
      <c r="Q296" s="28"/>
      <c r="R296" s="28"/>
      <c r="S296" s="28"/>
      <c r="T296" s="28"/>
      <c r="U296" s="28"/>
      <c r="V296" s="28"/>
      <c r="W296" s="28"/>
      <c r="X296" s="28"/>
      <c r="Y296" s="28"/>
      <c r="Z296" s="28"/>
    </row>
    <row r="297" spans="1:26" ht="12.75" customHeight="1" x14ac:dyDescent="0.25">
      <c r="A297" s="28"/>
      <c r="B297" s="48"/>
      <c r="C297" s="49"/>
      <c r="D297" s="28"/>
      <c r="E297" s="48"/>
      <c r="F297" s="48"/>
      <c r="G297" s="28"/>
      <c r="H297" s="28"/>
      <c r="I297" s="28"/>
      <c r="J297" s="28"/>
      <c r="K297" s="28"/>
      <c r="L297" s="28"/>
      <c r="M297" s="28"/>
      <c r="N297" s="28"/>
      <c r="O297" s="28"/>
      <c r="P297" s="28"/>
      <c r="Q297" s="28"/>
      <c r="R297" s="28"/>
      <c r="S297" s="28"/>
      <c r="T297" s="28"/>
      <c r="U297" s="28"/>
      <c r="V297" s="28"/>
      <c r="W297" s="28"/>
      <c r="X297" s="28"/>
      <c r="Y297" s="28"/>
      <c r="Z297" s="28"/>
    </row>
    <row r="298" spans="1:26" ht="12.75" customHeight="1" x14ac:dyDescent="0.25">
      <c r="A298" s="28"/>
      <c r="B298" s="48"/>
      <c r="C298" s="49"/>
      <c r="D298" s="28"/>
      <c r="E298" s="48"/>
      <c r="F298" s="48"/>
      <c r="G298" s="28"/>
      <c r="H298" s="28"/>
      <c r="I298" s="28"/>
      <c r="J298" s="28"/>
      <c r="K298" s="28"/>
      <c r="L298" s="28"/>
      <c r="M298" s="28"/>
      <c r="N298" s="28"/>
      <c r="O298" s="28"/>
      <c r="P298" s="28"/>
      <c r="Q298" s="28"/>
      <c r="R298" s="28"/>
      <c r="S298" s="28"/>
      <c r="T298" s="28"/>
      <c r="U298" s="28"/>
      <c r="V298" s="28"/>
      <c r="W298" s="28"/>
      <c r="X298" s="28"/>
      <c r="Y298" s="28"/>
      <c r="Z298" s="28"/>
    </row>
    <row r="299" spans="1:26" ht="12.75" customHeight="1" x14ac:dyDescent="0.25">
      <c r="A299" s="28"/>
      <c r="B299" s="48"/>
      <c r="C299" s="49"/>
      <c r="D299" s="28"/>
      <c r="E299" s="48"/>
      <c r="F299" s="48"/>
      <c r="G299" s="28"/>
      <c r="H299" s="28"/>
      <c r="I299" s="28"/>
      <c r="J299" s="28"/>
      <c r="K299" s="28"/>
      <c r="L299" s="28"/>
      <c r="M299" s="28"/>
      <c r="N299" s="28"/>
      <c r="O299" s="28"/>
      <c r="P299" s="28"/>
      <c r="Q299" s="28"/>
      <c r="R299" s="28"/>
      <c r="S299" s="28"/>
      <c r="T299" s="28"/>
      <c r="U299" s="28"/>
      <c r="V299" s="28"/>
      <c r="W299" s="28"/>
      <c r="X299" s="28"/>
      <c r="Y299" s="28"/>
      <c r="Z299" s="28"/>
    </row>
    <row r="300" spans="1:26" ht="12.75" customHeight="1" x14ac:dyDescent="0.25">
      <c r="A300" s="28"/>
      <c r="B300" s="48"/>
      <c r="C300" s="49"/>
      <c r="D300" s="28"/>
      <c r="E300" s="48"/>
      <c r="F300" s="48"/>
      <c r="G300" s="28"/>
      <c r="H300" s="28"/>
      <c r="I300" s="28"/>
      <c r="J300" s="28"/>
      <c r="K300" s="28"/>
      <c r="L300" s="28"/>
      <c r="M300" s="28"/>
      <c r="N300" s="28"/>
      <c r="O300" s="28"/>
      <c r="P300" s="28"/>
      <c r="Q300" s="28"/>
      <c r="R300" s="28"/>
      <c r="S300" s="28"/>
      <c r="T300" s="28"/>
      <c r="U300" s="28"/>
      <c r="V300" s="28"/>
      <c r="W300" s="28"/>
      <c r="X300" s="28"/>
      <c r="Y300" s="28"/>
      <c r="Z300" s="28"/>
    </row>
    <row r="301" spans="1:26" ht="12.75" customHeight="1" x14ac:dyDescent="0.25">
      <c r="A301" s="28"/>
      <c r="B301" s="48"/>
      <c r="C301" s="49"/>
      <c r="D301" s="28"/>
      <c r="E301" s="48"/>
      <c r="F301" s="48"/>
      <c r="G301" s="28"/>
      <c r="H301" s="28"/>
      <c r="I301" s="28"/>
      <c r="J301" s="28"/>
      <c r="K301" s="28"/>
      <c r="L301" s="28"/>
      <c r="M301" s="28"/>
      <c r="N301" s="28"/>
      <c r="O301" s="28"/>
      <c r="P301" s="28"/>
      <c r="Q301" s="28"/>
      <c r="R301" s="28"/>
      <c r="S301" s="28"/>
      <c r="T301" s="28"/>
      <c r="U301" s="28"/>
      <c r="V301" s="28"/>
      <c r="W301" s="28"/>
      <c r="X301" s="28"/>
      <c r="Y301" s="28"/>
      <c r="Z301" s="28"/>
    </row>
    <row r="302" spans="1:26" ht="12.75" customHeight="1" x14ac:dyDescent="0.25">
      <c r="A302" s="28"/>
      <c r="B302" s="48"/>
      <c r="C302" s="49"/>
      <c r="D302" s="28"/>
      <c r="E302" s="48"/>
      <c r="F302" s="48"/>
      <c r="G302" s="28"/>
      <c r="H302" s="28"/>
      <c r="I302" s="28"/>
      <c r="J302" s="28"/>
      <c r="K302" s="28"/>
      <c r="L302" s="28"/>
      <c r="M302" s="28"/>
      <c r="N302" s="28"/>
      <c r="O302" s="28"/>
      <c r="P302" s="28"/>
      <c r="Q302" s="28"/>
      <c r="R302" s="28"/>
      <c r="S302" s="28"/>
      <c r="T302" s="28"/>
      <c r="U302" s="28"/>
      <c r="V302" s="28"/>
      <c r="W302" s="28"/>
      <c r="X302" s="28"/>
      <c r="Y302" s="28"/>
      <c r="Z302" s="28"/>
    </row>
    <row r="303" spans="1:26" ht="12.75" customHeight="1" x14ac:dyDescent="0.25">
      <c r="A303" s="28"/>
      <c r="B303" s="48"/>
      <c r="C303" s="49"/>
      <c r="D303" s="28"/>
      <c r="E303" s="48"/>
      <c r="F303" s="48"/>
      <c r="G303" s="28"/>
      <c r="H303" s="28"/>
      <c r="I303" s="28"/>
      <c r="J303" s="28"/>
      <c r="K303" s="28"/>
      <c r="L303" s="28"/>
      <c r="M303" s="28"/>
      <c r="N303" s="28"/>
      <c r="O303" s="28"/>
      <c r="P303" s="28"/>
      <c r="Q303" s="28"/>
      <c r="R303" s="28"/>
      <c r="S303" s="28"/>
      <c r="T303" s="28"/>
      <c r="U303" s="28"/>
      <c r="V303" s="28"/>
      <c r="W303" s="28"/>
      <c r="X303" s="28"/>
      <c r="Y303" s="28"/>
      <c r="Z303" s="28"/>
    </row>
    <row r="304" spans="1:26" ht="12.75" customHeight="1" x14ac:dyDescent="0.25">
      <c r="A304" s="28"/>
      <c r="B304" s="48"/>
      <c r="C304" s="49"/>
      <c r="D304" s="28"/>
      <c r="E304" s="48"/>
      <c r="F304" s="48"/>
      <c r="G304" s="28"/>
      <c r="H304" s="28"/>
      <c r="I304" s="28"/>
      <c r="J304" s="28"/>
      <c r="K304" s="28"/>
      <c r="L304" s="28"/>
      <c r="M304" s="28"/>
      <c r="N304" s="28"/>
      <c r="O304" s="28"/>
      <c r="P304" s="28"/>
      <c r="Q304" s="28"/>
      <c r="R304" s="28"/>
      <c r="S304" s="28"/>
      <c r="T304" s="28"/>
      <c r="U304" s="28"/>
      <c r="V304" s="28"/>
      <c r="W304" s="28"/>
      <c r="X304" s="28"/>
      <c r="Y304" s="28"/>
      <c r="Z304" s="28"/>
    </row>
    <row r="305" spans="1:26" ht="12.75" customHeight="1" x14ac:dyDescent="0.25">
      <c r="A305" s="28"/>
      <c r="B305" s="48"/>
      <c r="C305" s="49"/>
      <c r="D305" s="28"/>
      <c r="E305" s="48"/>
      <c r="F305" s="48"/>
      <c r="G305" s="28"/>
      <c r="H305" s="28"/>
      <c r="I305" s="28"/>
      <c r="J305" s="28"/>
      <c r="K305" s="28"/>
      <c r="L305" s="28"/>
      <c r="M305" s="28"/>
      <c r="N305" s="28"/>
      <c r="O305" s="28"/>
      <c r="P305" s="28"/>
      <c r="Q305" s="28"/>
      <c r="R305" s="28"/>
      <c r="S305" s="28"/>
      <c r="T305" s="28"/>
      <c r="U305" s="28"/>
      <c r="V305" s="28"/>
      <c r="W305" s="28"/>
      <c r="X305" s="28"/>
      <c r="Y305" s="28"/>
      <c r="Z305" s="28"/>
    </row>
    <row r="306" spans="1:26" ht="12.75" customHeight="1" x14ac:dyDescent="0.25">
      <c r="A306" s="28"/>
      <c r="B306" s="48"/>
      <c r="C306" s="49"/>
      <c r="D306" s="28"/>
      <c r="E306" s="48"/>
      <c r="F306" s="48"/>
      <c r="G306" s="28"/>
      <c r="H306" s="28"/>
      <c r="I306" s="28"/>
      <c r="J306" s="28"/>
      <c r="K306" s="28"/>
      <c r="L306" s="28"/>
      <c r="M306" s="28"/>
      <c r="N306" s="28"/>
      <c r="O306" s="28"/>
      <c r="P306" s="28"/>
      <c r="Q306" s="28"/>
      <c r="R306" s="28"/>
      <c r="S306" s="28"/>
      <c r="T306" s="28"/>
      <c r="U306" s="28"/>
      <c r="V306" s="28"/>
      <c r="W306" s="28"/>
      <c r="X306" s="28"/>
      <c r="Y306" s="28"/>
      <c r="Z306" s="28"/>
    </row>
    <row r="307" spans="1:26" ht="12.75" customHeight="1" x14ac:dyDescent="0.25">
      <c r="A307" s="28"/>
      <c r="B307" s="48"/>
      <c r="C307" s="49"/>
      <c r="D307" s="28"/>
      <c r="E307" s="48"/>
      <c r="F307" s="48"/>
      <c r="G307" s="28"/>
      <c r="H307" s="28"/>
      <c r="I307" s="28"/>
      <c r="J307" s="28"/>
      <c r="K307" s="28"/>
      <c r="L307" s="28"/>
      <c r="M307" s="28"/>
      <c r="N307" s="28"/>
      <c r="O307" s="28"/>
      <c r="P307" s="28"/>
      <c r="Q307" s="28"/>
      <c r="R307" s="28"/>
      <c r="S307" s="28"/>
      <c r="T307" s="28"/>
      <c r="U307" s="28"/>
      <c r="V307" s="28"/>
      <c r="W307" s="28"/>
      <c r="X307" s="28"/>
      <c r="Y307" s="28"/>
      <c r="Z307" s="28"/>
    </row>
    <row r="308" spans="1:26" ht="12.75" customHeight="1" x14ac:dyDescent="0.25">
      <c r="A308" s="28"/>
      <c r="B308" s="48"/>
      <c r="C308" s="49"/>
      <c r="D308" s="28"/>
      <c r="E308" s="48"/>
      <c r="F308" s="48"/>
      <c r="G308" s="28"/>
      <c r="H308" s="28"/>
      <c r="I308" s="28"/>
      <c r="J308" s="28"/>
      <c r="K308" s="28"/>
      <c r="L308" s="28"/>
      <c r="M308" s="28"/>
      <c r="N308" s="28"/>
      <c r="O308" s="28"/>
      <c r="P308" s="28"/>
      <c r="Q308" s="28"/>
      <c r="R308" s="28"/>
      <c r="S308" s="28"/>
      <c r="T308" s="28"/>
      <c r="U308" s="28"/>
      <c r="V308" s="28"/>
      <c r="W308" s="28"/>
      <c r="X308" s="28"/>
      <c r="Y308" s="28"/>
      <c r="Z308" s="28"/>
    </row>
    <row r="309" spans="1:26" ht="12.75" customHeight="1" x14ac:dyDescent="0.25">
      <c r="A309" s="28"/>
      <c r="B309" s="48"/>
      <c r="C309" s="49"/>
      <c r="D309" s="28"/>
      <c r="E309" s="48"/>
      <c r="F309" s="48"/>
      <c r="G309" s="28"/>
      <c r="H309" s="28"/>
      <c r="I309" s="28"/>
      <c r="J309" s="28"/>
      <c r="K309" s="28"/>
      <c r="L309" s="28"/>
      <c r="M309" s="28"/>
      <c r="N309" s="28"/>
      <c r="O309" s="28"/>
      <c r="P309" s="28"/>
      <c r="Q309" s="28"/>
      <c r="R309" s="28"/>
      <c r="S309" s="28"/>
      <c r="T309" s="28"/>
      <c r="U309" s="28"/>
      <c r="V309" s="28"/>
      <c r="W309" s="28"/>
      <c r="X309" s="28"/>
      <c r="Y309" s="28"/>
      <c r="Z309" s="28"/>
    </row>
    <row r="310" spans="1:26" ht="12.75" customHeight="1" x14ac:dyDescent="0.25">
      <c r="A310" s="28"/>
      <c r="B310" s="48"/>
      <c r="C310" s="49"/>
      <c r="D310" s="28"/>
      <c r="E310" s="48"/>
      <c r="F310" s="48"/>
      <c r="G310" s="28"/>
      <c r="H310" s="28"/>
      <c r="I310" s="28"/>
      <c r="J310" s="28"/>
      <c r="K310" s="28"/>
      <c r="L310" s="28"/>
      <c r="M310" s="28"/>
      <c r="N310" s="28"/>
      <c r="O310" s="28"/>
      <c r="P310" s="28"/>
      <c r="Q310" s="28"/>
      <c r="R310" s="28"/>
      <c r="S310" s="28"/>
      <c r="T310" s="28"/>
      <c r="U310" s="28"/>
      <c r="V310" s="28"/>
      <c r="W310" s="28"/>
      <c r="X310" s="28"/>
      <c r="Y310" s="28"/>
      <c r="Z310" s="28"/>
    </row>
    <row r="311" spans="1:26" ht="12.75" customHeight="1" x14ac:dyDescent="0.25">
      <c r="A311" s="28"/>
      <c r="B311" s="48"/>
      <c r="C311" s="49"/>
      <c r="D311" s="28"/>
      <c r="E311" s="48"/>
      <c r="F311" s="48"/>
      <c r="G311" s="28"/>
      <c r="H311" s="28"/>
      <c r="I311" s="28"/>
      <c r="J311" s="28"/>
      <c r="K311" s="28"/>
      <c r="L311" s="28"/>
      <c r="M311" s="28"/>
      <c r="N311" s="28"/>
      <c r="O311" s="28"/>
      <c r="P311" s="28"/>
      <c r="Q311" s="28"/>
      <c r="R311" s="28"/>
      <c r="S311" s="28"/>
      <c r="T311" s="28"/>
      <c r="U311" s="28"/>
      <c r="V311" s="28"/>
      <c r="W311" s="28"/>
      <c r="X311" s="28"/>
      <c r="Y311" s="28"/>
      <c r="Z311" s="28"/>
    </row>
    <row r="312" spans="1:26" ht="12.75" customHeight="1" x14ac:dyDescent="0.25">
      <c r="A312" s="28"/>
      <c r="B312" s="48"/>
      <c r="C312" s="49"/>
      <c r="D312" s="28"/>
      <c r="E312" s="48"/>
      <c r="F312" s="48"/>
      <c r="G312" s="28"/>
      <c r="H312" s="28"/>
      <c r="I312" s="28"/>
      <c r="J312" s="28"/>
      <c r="K312" s="28"/>
      <c r="L312" s="28"/>
      <c r="M312" s="28"/>
      <c r="N312" s="28"/>
      <c r="O312" s="28"/>
      <c r="P312" s="28"/>
      <c r="Q312" s="28"/>
      <c r="R312" s="28"/>
      <c r="S312" s="28"/>
      <c r="T312" s="28"/>
      <c r="U312" s="28"/>
      <c r="V312" s="28"/>
      <c r="W312" s="28"/>
      <c r="X312" s="28"/>
      <c r="Y312" s="28"/>
      <c r="Z312" s="28"/>
    </row>
    <row r="313" spans="1:26" ht="12.75" customHeight="1" x14ac:dyDescent="0.25">
      <c r="A313" s="28"/>
      <c r="B313" s="48"/>
      <c r="C313" s="49"/>
      <c r="D313" s="28"/>
      <c r="E313" s="48"/>
      <c r="F313" s="48"/>
      <c r="G313" s="28"/>
      <c r="H313" s="28"/>
      <c r="I313" s="28"/>
      <c r="J313" s="28"/>
      <c r="K313" s="28"/>
      <c r="L313" s="28"/>
      <c r="M313" s="28"/>
      <c r="N313" s="28"/>
      <c r="O313" s="28"/>
      <c r="P313" s="28"/>
      <c r="Q313" s="28"/>
      <c r="R313" s="28"/>
      <c r="S313" s="28"/>
      <c r="T313" s="28"/>
      <c r="U313" s="28"/>
      <c r="V313" s="28"/>
      <c r="W313" s="28"/>
      <c r="X313" s="28"/>
      <c r="Y313" s="28"/>
      <c r="Z313" s="28"/>
    </row>
    <row r="314" spans="1:26" ht="12.75" customHeight="1" x14ac:dyDescent="0.25">
      <c r="A314" s="28"/>
      <c r="B314" s="48"/>
      <c r="C314" s="49"/>
      <c r="D314" s="28"/>
      <c r="E314" s="48"/>
      <c r="F314" s="48"/>
      <c r="G314" s="28"/>
      <c r="H314" s="28"/>
      <c r="I314" s="28"/>
      <c r="J314" s="28"/>
      <c r="K314" s="28"/>
      <c r="L314" s="28"/>
      <c r="M314" s="28"/>
      <c r="N314" s="28"/>
      <c r="O314" s="28"/>
      <c r="P314" s="28"/>
      <c r="Q314" s="28"/>
      <c r="R314" s="28"/>
      <c r="S314" s="28"/>
      <c r="T314" s="28"/>
      <c r="U314" s="28"/>
      <c r="V314" s="28"/>
      <c r="W314" s="28"/>
      <c r="X314" s="28"/>
      <c r="Y314" s="28"/>
      <c r="Z314" s="28"/>
    </row>
    <row r="315" spans="1:26" ht="12.75" customHeight="1" x14ac:dyDescent="0.25">
      <c r="A315" s="28"/>
      <c r="B315" s="48"/>
      <c r="C315" s="49"/>
      <c r="D315" s="28"/>
      <c r="E315" s="48"/>
      <c r="F315" s="48"/>
      <c r="G315" s="28"/>
      <c r="H315" s="28"/>
      <c r="I315" s="28"/>
      <c r="J315" s="28"/>
      <c r="K315" s="28"/>
      <c r="L315" s="28"/>
      <c r="M315" s="28"/>
      <c r="N315" s="28"/>
      <c r="O315" s="28"/>
      <c r="P315" s="28"/>
      <c r="Q315" s="28"/>
      <c r="R315" s="28"/>
      <c r="S315" s="28"/>
      <c r="T315" s="28"/>
      <c r="U315" s="28"/>
      <c r="V315" s="28"/>
      <c r="W315" s="28"/>
      <c r="X315" s="28"/>
      <c r="Y315" s="28"/>
      <c r="Z315" s="28"/>
    </row>
    <row r="316" spans="1:26" ht="12.75" customHeight="1" x14ac:dyDescent="0.25">
      <c r="A316" s="28"/>
      <c r="B316" s="48"/>
      <c r="C316" s="49"/>
      <c r="D316" s="28"/>
      <c r="E316" s="48"/>
      <c r="F316" s="48"/>
      <c r="G316" s="28"/>
      <c r="H316" s="28"/>
      <c r="I316" s="28"/>
      <c r="J316" s="28"/>
      <c r="K316" s="28"/>
      <c r="L316" s="28"/>
      <c r="M316" s="28"/>
      <c r="N316" s="28"/>
      <c r="O316" s="28"/>
      <c r="P316" s="28"/>
      <c r="Q316" s="28"/>
      <c r="R316" s="28"/>
      <c r="S316" s="28"/>
      <c r="T316" s="28"/>
      <c r="U316" s="28"/>
      <c r="V316" s="28"/>
      <c r="W316" s="28"/>
      <c r="X316" s="28"/>
      <c r="Y316" s="28"/>
      <c r="Z316" s="28"/>
    </row>
    <row r="317" spans="1:26" ht="12.75" customHeight="1" x14ac:dyDescent="0.25">
      <c r="A317" s="28"/>
      <c r="B317" s="48"/>
      <c r="C317" s="49"/>
      <c r="D317" s="28"/>
      <c r="E317" s="48"/>
      <c r="F317" s="48"/>
      <c r="G317" s="28"/>
      <c r="H317" s="28"/>
      <c r="I317" s="28"/>
      <c r="J317" s="28"/>
      <c r="K317" s="28"/>
      <c r="L317" s="28"/>
      <c r="M317" s="28"/>
      <c r="N317" s="28"/>
      <c r="O317" s="28"/>
      <c r="P317" s="28"/>
      <c r="Q317" s="28"/>
      <c r="R317" s="28"/>
      <c r="S317" s="28"/>
      <c r="T317" s="28"/>
      <c r="U317" s="28"/>
      <c r="V317" s="28"/>
      <c r="W317" s="28"/>
      <c r="X317" s="28"/>
      <c r="Y317" s="28"/>
      <c r="Z317" s="28"/>
    </row>
    <row r="318" spans="1:26" ht="12.75" customHeight="1" x14ac:dyDescent="0.25">
      <c r="A318" s="28"/>
      <c r="B318" s="48"/>
      <c r="C318" s="49"/>
      <c r="D318" s="28"/>
      <c r="E318" s="48"/>
      <c r="F318" s="48"/>
      <c r="G318" s="28"/>
      <c r="H318" s="28"/>
      <c r="I318" s="28"/>
      <c r="J318" s="28"/>
      <c r="K318" s="28"/>
      <c r="L318" s="28"/>
      <c r="M318" s="28"/>
      <c r="N318" s="28"/>
      <c r="O318" s="28"/>
      <c r="P318" s="28"/>
      <c r="Q318" s="28"/>
      <c r="R318" s="28"/>
      <c r="S318" s="28"/>
      <c r="T318" s="28"/>
      <c r="U318" s="28"/>
      <c r="V318" s="28"/>
      <c r="W318" s="28"/>
      <c r="X318" s="28"/>
      <c r="Y318" s="28"/>
      <c r="Z318" s="28"/>
    </row>
    <row r="319" spans="1:26" ht="12.75" customHeight="1" x14ac:dyDescent="0.25">
      <c r="A319" s="28"/>
      <c r="B319" s="48"/>
      <c r="C319" s="49"/>
      <c r="D319" s="28"/>
      <c r="E319" s="48"/>
      <c r="F319" s="48"/>
      <c r="G319" s="28"/>
      <c r="H319" s="28"/>
      <c r="I319" s="28"/>
      <c r="J319" s="28"/>
      <c r="K319" s="28"/>
      <c r="L319" s="28"/>
      <c r="M319" s="28"/>
      <c r="N319" s="28"/>
      <c r="O319" s="28"/>
      <c r="P319" s="28"/>
      <c r="Q319" s="28"/>
      <c r="R319" s="28"/>
      <c r="S319" s="28"/>
      <c r="T319" s="28"/>
      <c r="U319" s="28"/>
      <c r="V319" s="28"/>
      <c r="W319" s="28"/>
      <c r="X319" s="28"/>
      <c r="Y319" s="28"/>
      <c r="Z319" s="28"/>
    </row>
    <row r="320" spans="1:26" ht="12.75" customHeight="1" x14ac:dyDescent="0.25">
      <c r="A320" s="28"/>
      <c r="B320" s="48"/>
      <c r="C320" s="49"/>
      <c r="D320" s="28"/>
      <c r="E320" s="48"/>
      <c r="F320" s="48"/>
      <c r="G320" s="28"/>
      <c r="H320" s="28"/>
      <c r="I320" s="28"/>
      <c r="J320" s="28"/>
      <c r="K320" s="28"/>
      <c r="L320" s="28"/>
      <c r="M320" s="28"/>
      <c r="N320" s="28"/>
      <c r="O320" s="28"/>
      <c r="P320" s="28"/>
      <c r="Q320" s="28"/>
      <c r="R320" s="28"/>
      <c r="S320" s="28"/>
      <c r="T320" s="28"/>
      <c r="U320" s="28"/>
      <c r="V320" s="28"/>
      <c r="W320" s="28"/>
      <c r="X320" s="28"/>
      <c r="Y320" s="28"/>
      <c r="Z320" s="28"/>
    </row>
    <row r="321" spans="1:26" ht="12.75" customHeight="1" x14ac:dyDescent="0.25">
      <c r="A321" s="28"/>
      <c r="B321" s="48"/>
      <c r="C321" s="49"/>
      <c r="D321" s="28"/>
      <c r="E321" s="48"/>
      <c r="F321" s="48"/>
      <c r="G321" s="28"/>
      <c r="H321" s="28"/>
      <c r="I321" s="28"/>
      <c r="J321" s="28"/>
      <c r="K321" s="28"/>
      <c r="L321" s="28"/>
      <c r="M321" s="28"/>
      <c r="N321" s="28"/>
      <c r="O321" s="28"/>
      <c r="P321" s="28"/>
      <c r="Q321" s="28"/>
      <c r="R321" s="28"/>
      <c r="S321" s="28"/>
      <c r="T321" s="28"/>
      <c r="U321" s="28"/>
      <c r="V321" s="28"/>
      <c r="W321" s="28"/>
      <c r="X321" s="28"/>
      <c r="Y321" s="28"/>
      <c r="Z321" s="28"/>
    </row>
    <row r="322" spans="1:26" ht="12.75" customHeight="1" x14ac:dyDescent="0.25">
      <c r="A322" s="28"/>
      <c r="B322" s="48"/>
      <c r="C322" s="49"/>
      <c r="D322" s="28"/>
      <c r="E322" s="48"/>
      <c r="F322" s="48"/>
      <c r="G322" s="28"/>
      <c r="H322" s="28"/>
      <c r="I322" s="28"/>
      <c r="J322" s="28"/>
      <c r="K322" s="28"/>
      <c r="L322" s="28"/>
      <c r="M322" s="28"/>
      <c r="N322" s="28"/>
      <c r="O322" s="28"/>
      <c r="P322" s="28"/>
      <c r="Q322" s="28"/>
      <c r="R322" s="28"/>
      <c r="S322" s="28"/>
      <c r="T322" s="28"/>
      <c r="U322" s="28"/>
      <c r="V322" s="28"/>
      <c r="W322" s="28"/>
      <c r="X322" s="28"/>
      <c r="Y322" s="28"/>
      <c r="Z322" s="28"/>
    </row>
    <row r="323" spans="1:26" ht="12.75" customHeight="1" x14ac:dyDescent="0.25">
      <c r="A323" s="28"/>
      <c r="B323" s="48"/>
      <c r="C323" s="49"/>
      <c r="D323" s="28"/>
      <c r="E323" s="48"/>
      <c r="F323" s="48"/>
      <c r="G323" s="28"/>
      <c r="H323" s="28"/>
      <c r="I323" s="28"/>
      <c r="J323" s="28"/>
      <c r="K323" s="28"/>
      <c r="L323" s="28"/>
      <c r="M323" s="28"/>
      <c r="N323" s="28"/>
      <c r="O323" s="28"/>
      <c r="P323" s="28"/>
      <c r="Q323" s="28"/>
      <c r="R323" s="28"/>
      <c r="S323" s="28"/>
      <c r="T323" s="28"/>
      <c r="U323" s="28"/>
      <c r="V323" s="28"/>
      <c r="W323" s="28"/>
      <c r="X323" s="28"/>
      <c r="Y323" s="28"/>
      <c r="Z323" s="28"/>
    </row>
    <row r="324" spans="1:26" ht="12.75" customHeight="1" x14ac:dyDescent="0.25">
      <c r="A324" s="28"/>
      <c r="B324" s="48"/>
      <c r="C324" s="49"/>
      <c r="D324" s="28"/>
      <c r="E324" s="48"/>
      <c r="F324" s="48"/>
      <c r="G324" s="28"/>
      <c r="H324" s="28"/>
      <c r="I324" s="28"/>
      <c r="J324" s="28"/>
      <c r="K324" s="28"/>
      <c r="L324" s="28"/>
      <c r="M324" s="28"/>
      <c r="N324" s="28"/>
      <c r="O324" s="28"/>
      <c r="P324" s="28"/>
      <c r="Q324" s="28"/>
      <c r="R324" s="28"/>
      <c r="S324" s="28"/>
      <c r="T324" s="28"/>
      <c r="U324" s="28"/>
      <c r="V324" s="28"/>
      <c r="W324" s="28"/>
      <c r="X324" s="28"/>
      <c r="Y324" s="28"/>
      <c r="Z324" s="28"/>
    </row>
    <row r="325" spans="1:26" ht="12.75" customHeight="1" x14ac:dyDescent="0.25">
      <c r="A325" s="28"/>
      <c r="B325" s="48"/>
      <c r="C325" s="49"/>
      <c r="D325" s="28"/>
      <c r="E325" s="48"/>
      <c r="F325" s="48"/>
      <c r="G325" s="28"/>
      <c r="H325" s="28"/>
      <c r="I325" s="28"/>
      <c r="J325" s="28"/>
      <c r="K325" s="28"/>
      <c r="L325" s="28"/>
      <c r="M325" s="28"/>
      <c r="N325" s="28"/>
      <c r="O325" s="28"/>
      <c r="P325" s="28"/>
      <c r="Q325" s="28"/>
      <c r="R325" s="28"/>
      <c r="S325" s="28"/>
      <c r="T325" s="28"/>
      <c r="U325" s="28"/>
      <c r="V325" s="28"/>
      <c r="W325" s="28"/>
      <c r="X325" s="28"/>
      <c r="Y325" s="28"/>
      <c r="Z325" s="28"/>
    </row>
    <row r="326" spans="1:26" ht="12.75" customHeight="1" x14ac:dyDescent="0.25">
      <c r="A326" s="28"/>
      <c r="B326" s="48"/>
      <c r="C326" s="49"/>
      <c r="D326" s="28"/>
      <c r="E326" s="48"/>
      <c r="F326" s="48"/>
      <c r="G326" s="28"/>
      <c r="H326" s="28"/>
      <c r="I326" s="28"/>
      <c r="J326" s="28"/>
      <c r="K326" s="28"/>
      <c r="L326" s="28"/>
      <c r="M326" s="28"/>
      <c r="N326" s="28"/>
      <c r="O326" s="28"/>
      <c r="P326" s="28"/>
      <c r="Q326" s="28"/>
      <c r="R326" s="28"/>
      <c r="S326" s="28"/>
      <c r="T326" s="28"/>
      <c r="U326" s="28"/>
      <c r="V326" s="28"/>
      <c r="W326" s="28"/>
      <c r="X326" s="28"/>
      <c r="Y326" s="28"/>
      <c r="Z326" s="28"/>
    </row>
    <row r="327" spans="1:26" ht="12.75" customHeight="1" x14ac:dyDescent="0.25">
      <c r="A327" s="28"/>
      <c r="B327" s="48"/>
      <c r="C327" s="49"/>
      <c r="D327" s="28"/>
      <c r="E327" s="48"/>
      <c r="F327" s="48"/>
      <c r="G327" s="28"/>
      <c r="H327" s="28"/>
      <c r="I327" s="28"/>
      <c r="J327" s="28"/>
      <c r="K327" s="28"/>
      <c r="L327" s="28"/>
      <c r="M327" s="28"/>
      <c r="N327" s="28"/>
      <c r="O327" s="28"/>
      <c r="P327" s="28"/>
      <c r="Q327" s="28"/>
      <c r="R327" s="28"/>
      <c r="S327" s="28"/>
      <c r="T327" s="28"/>
      <c r="U327" s="28"/>
      <c r="V327" s="28"/>
      <c r="W327" s="28"/>
      <c r="X327" s="28"/>
      <c r="Y327" s="28"/>
      <c r="Z327" s="28"/>
    </row>
    <row r="328" spans="1:26" ht="12.75" customHeight="1" x14ac:dyDescent="0.25">
      <c r="A328" s="28"/>
      <c r="B328" s="48"/>
      <c r="C328" s="49"/>
      <c r="D328" s="28"/>
      <c r="E328" s="48"/>
      <c r="F328" s="48"/>
      <c r="G328" s="28"/>
      <c r="H328" s="28"/>
      <c r="I328" s="28"/>
      <c r="J328" s="28"/>
      <c r="K328" s="28"/>
      <c r="L328" s="28"/>
      <c r="M328" s="28"/>
      <c r="N328" s="28"/>
      <c r="O328" s="28"/>
      <c r="P328" s="28"/>
      <c r="Q328" s="28"/>
      <c r="R328" s="28"/>
      <c r="S328" s="28"/>
      <c r="T328" s="28"/>
      <c r="U328" s="28"/>
      <c r="V328" s="28"/>
      <c r="W328" s="28"/>
      <c r="X328" s="28"/>
      <c r="Y328" s="28"/>
      <c r="Z328" s="28"/>
    </row>
    <row r="329" spans="1:26" ht="12.75" customHeight="1" x14ac:dyDescent="0.25">
      <c r="A329" s="28"/>
      <c r="B329" s="48"/>
      <c r="C329" s="49"/>
      <c r="D329" s="28"/>
      <c r="E329" s="48"/>
      <c r="F329" s="48"/>
      <c r="G329" s="28"/>
      <c r="H329" s="28"/>
      <c r="I329" s="28"/>
      <c r="J329" s="28"/>
      <c r="K329" s="28"/>
      <c r="L329" s="28"/>
      <c r="M329" s="28"/>
      <c r="N329" s="28"/>
      <c r="O329" s="28"/>
      <c r="P329" s="28"/>
      <c r="Q329" s="28"/>
      <c r="R329" s="28"/>
      <c r="S329" s="28"/>
      <c r="T329" s="28"/>
      <c r="U329" s="28"/>
      <c r="V329" s="28"/>
      <c r="W329" s="28"/>
      <c r="X329" s="28"/>
      <c r="Y329" s="28"/>
      <c r="Z329" s="28"/>
    </row>
    <row r="330" spans="1:26" ht="12.75" customHeight="1" x14ac:dyDescent="0.25">
      <c r="A330" s="28"/>
      <c r="B330" s="48"/>
      <c r="C330" s="49"/>
      <c r="D330" s="28"/>
      <c r="E330" s="48"/>
      <c r="F330" s="48"/>
      <c r="G330" s="28"/>
      <c r="H330" s="28"/>
      <c r="I330" s="28"/>
      <c r="J330" s="28"/>
      <c r="K330" s="28"/>
      <c r="L330" s="28"/>
      <c r="M330" s="28"/>
      <c r="N330" s="28"/>
      <c r="O330" s="28"/>
      <c r="P330" s="28"/>
      <c r="Q330" s="28"/>
      <c r="R330" s="28"/>
      <c r="S330" s="28"/>
      <c r="T330" s="28"/>
      <c r="U330" s="28"/>
      <c r="V330" s="28"/>
      <c r="W330" s="28"/>
      <c r="X330" s="28"/>
      <c r="Y330" s="28"/>
      <c r="Z330" s="28"/>
    </row>
    <row r="331" spans="1:26" ht="12.75" customHeight="1" x14ac:dyDescent="0.25">
      <c r="A331" s="28"/>
      <c r="B331" s="48"/>
      <c r="C331" s="49"/>
      <c r="D331" s="28"/>
      <c r="E331" s="48"/>
      <c r="F331" s="48"/>
      <c r="G331" s="28"/>
      <c r="H331" s="28"/>
      <c r="I331" s="28"/>
      <c r="J331" s="28"/>
      <c r="K331" s="28"/>
      <c r="L331" s="28"/>
      <c r="M331" s="28"/>
      <c r="N331" s="28"/>
      <c r="O331" s="28"/>
      <c r="P331" s="28"/>
      <c r="Q331" s="28"/>
      <c r="R331" s="28"/>
      <c r="S331" s="28"/>
      <c r="T331" s="28"/>
      <c r="U331" s="28"/>
      <c r="V331" s="28"/>
      <c r="W331" s="28"/>
      <c r="X331" s="28"/>
      <c r="Y331" s="28"/>
      <c r="Z331" s="28"/>
    </row>
    <row r="332" spans="1:26" ht="12.75" customHeight="1" x14ac:dyDescent="0.25">
      <c r="A332" s="28"/>
      <c r="B332" s="48"/>
      <c r="C332" s="49"/>
      <c r="D332" s="28"/>
      <c r="E332" s="48"/>
      <c r="F332" s="48"/>
      <c r="G332" s="28"/>
      <c r="H332" s="28"/>
      <c r="I332" s="28"/>
      <c r="J332" s="28"/>
      <c r="K332" s="28"/>
      <c r="L332" s="28"/>
      <c r="M332" s="28"/>
      <c r="N332" s="28"/>
      <c r="O332" s="28"/>
      <c r="P332" s="28"/>
      <c r="Q332" s="28"/>
      <c r="R332" s="28"/>
      <c r="S332" s="28"/>
      <c r="T332" s="28"/>
      <c r="U332" s="28"/>
      <c r="V332" s="28"/>
      <c r="W332" s="28"/>
      <c r="X332" s="28"/>
      <c r="Y332" s="28"/>
      <c r="Z332" s="28"/>
    </row>
    <row r="333" spans="1:26" ht="12.75" customHeight="1" x14ac:dyDescent="0.25">
      <c r="A333" s="28"/>
      <c r="B333" s="48"/>
      <c r="C333" s="49"/>
      <c r="D333" s="28"/>
      <c r="E333" s="48"/>
      <c r="F333" s="48"/>
      <c r="G333" s="28"/>
      <c r="H333" s="28"/>
      <c r="I333" s="28"/>
      <c r="J333" s="28"/>
      <c r="K333" s="28"/>
      <c r="L333" s="28"/>
      <c r="M333" s="28"/>
      <c r="N333" s="28"/>
      <c r="O333" s="28"/>
      <c r="P333" s="28"/>
      <c r="Q333" s="28"/>
      <c r="R333" s="28"/>
      <c r="S333" s="28"/>
      <c r="T333" s="28"/>
      <c r="U333" s="28"/>
      <c r="V333" s="28"/>
      <c r="W333" s="28"/>
      <c r="X333" s="28"/>
      <c r="Y333" s="28"/>
      <c r="Z333" s="28"/>
    </row>
    <row r="334" spans="1:26" ht="12.75" customHeight="1" x14ac:dyDescent="0.25">
      <c r="A334" s="28"/>
      <c r="B334" s="48"/>
      <c r="C334" s="49"/>
      <c r="D334" s="28"/>
      <c r="E334" s="48"/>
      <c r="F334" s="48"/>
      <c r="G334" s="28"/>
      <c r="H334" s="28"/>
      <c r="I334" s="28"/>
      <c r="J334" s="28"/>
      <c r="K334" s="28"/>
      <c r="L334" s="28"/>
      <c r="M334" s="28"/>
      <c r="N334" s="28"/>
      <c r="O334" s="28"/>
      <c r="P334" s="28"/>
      <c r="Q334" s="28"/>
      <c r="R334" s="28"/>
      <c r="S334" s="28"/>
      <c r="T334" s="28"/>
      <c r="U334" s="28"/>
      <c r="V334" s="28"/>
      <c r="W334" s="28"/>
      <c r="X334" s="28"/>
      <c r="Y334" s="28"/>
      <c r="Z334" s="28"/>
    </row>
    <row r="335" spans="1:26" ht="12.75" customHeight="1" x14ac:dyDescent="0.25">
      <c r="A335" s="28"/>
      <c r="B335" s="48"/>
      <c r="C335" s="49"/>
      <c r="D335" s="28"/>
      <c r="E335" s="48"/>
      <c r="F335" s="48"/>
      <c r="G335" s="28"/>
      <c r="H335" s="28"/>
      <c r="I335" s="28"/>
      <c r="J335" s="28"/>
      <c r="K335" s="28"/>
      <c r="L335" s="28"/>
      <c r="M335" s="28"/>
      <c r="N335" s="28"/>
      <c r="O335" s="28"/>
      <c r="P335" s="28"/>
      <c r="Q335" s="28"/>
      <c r="R335" s="28"/>
      <c r="S335" s="28"/>
      <c r="T335" s="28"/>
      <c r="U335" s="28"/>
      <c r="V335" s="28"/>
      <c r="W335" s="28"/>
      <c r="X335" s="28"/>
      <c r="Y335" s="28"/>
      <c r="Z335" s="28"/>
    </row>
    <row r="336" spans="1:26" ht="12.75" customHeight="1" x14ac:dyDescent="0.25">
      <c r="A336" s="28"/>
      <c r="B336" s="48"/>
      <c r="C336" s="49"/>
      <c r="D336" s="28"/>
      <c r="E336" s="48"/>
      <c r="F336" s="48"/>
      <c r="G336" s="28"/>
      <c r="H336" s="28"/>
      <c r="I336" s="28"/>
      <c r="J336" s="28"/>
      <c r="K336" s="28"/>
      <c r="L336" s="28"/>
      <c r="M336" s="28"/>
      <c r="N336" s="28"/>
      <c r="O336" s="28"/>
      <c r="P336" s="28"/>
      <c r="Q336" s="28"/>
      <c r="R336" s="28"/>
      <c r="S336" s="28"/>
      <c r="T336" s="28"/>
      <c r="U336" s="28"/>
      <c r="V336" s="28"/>
      <c r="W336" s="28"/>
      <c r="X336" s="28"/>
      <c r="Y336" s="28"/>
      <c r="Z336" s="28"/>
    </row>
    <row r="337" spans="1:26" ht="12.75" customHeight="1" x14ac:dyDescent="0.25">
      <c r="A337" s="28"/>
      <c r="B337" s="48"/>
      <c r="C337" s="49"/>
      <c r="D337" s="28"/>
      <c r="E337" s="48"/>
      <c r="F337" s="48"/>
      <c r="G337" s="28"/>
      <c r="H337" s="28"/>
      <c r="I337" s="28"/>
      <c r="J337" s="28"/>
      <c r="K337" s="28"/>
      <c r="L337" s="28"/>
      <c r="M337" s="28"/>
      <c r="N337" s="28"/>
      <c r="O337" s="28"/>
      <c r="P337" s="28"/>
      <c r="Q337" s="28"/>
      <c r="R337" s="28"/>
      <c r="S337" s="28"/>
      <c r="T337" s="28"/>
      <c r="U337" s="28"/>
      <c r="V337" s="28"/>
      <c r="W337" s="28"/>
      <c r="X337" s="28"/>
      <c r="Y337" s="28"/>
      <c r="Z337" s="28"/>
    </row>
    <row r="338" spans="1:26" ht="12.75" customHeight="1" x14ac:dyDescent="0.25">
      <c r="A338" s="28"/>
      <c r="B338" s="48"/>
      <c r="C338" s="49"/>
      <c r="D338" s="28"/>
      <c r="E338" s="48"/>
      <c r="F338" s="48"/>
      <c r="G338" s="28"/>
      <c r="H338" s="28"/>
      <c r="I338" s="28"/>
      <c r="J338" s="28"/>
      <c r="K338" s="28"/>
      <c r="L338" s="28"/>
      <c r="M338" s="28"/>
      <c r="N338" s="28"/>
      <c r="O338" s="28"/>
      <c r="P338" s="28"/>
      <c r="Q338" s="28"/>
      <c r="R338" s="28"/>
      <c r="S338" s="28"/>
      <c r="T338" s="28"/>
      <c r="U338" s="28"/>
      <c r="V338" s="28"/>
      <c r="W338" s="28"/>
      <c r="X338" s="28"/>
      <c r="Y338" s="28"/>
      <c r="Z338" s="28"/>
    </row>
    <row r="339" spans="1:26" ht="12.75" customHeight="1" x14ac:dyDescent="0.25">
      <c r="A339" s="28"/>
      <c r="B339" s="48"/>
      <c r="C339" s="49"/>
      <c r="D339" s="28"/>
      <c r="E339" s="48"/>
      <c r="F339" s="48"/>
      <c r="G339" s="28"/>
      <c r="H339" s="28"/>
      <c r="I339" s="28"/>
      <c r="J339" s="28"/>
      <c r="K339" s="28"/>
      <c r="L339" s="28"/>
      <c r="M339" s="28"/>
      <c r="N339" s="28"/>
      <c r="O339" s="28"/>
      <c r="P339" s="28"/>
      <c r="Q339" s="28"/>
      <c r="R339" s="28"/>
      <c r="S339" s="28"/>
      <c r="T339" s="28"/>
      <c r="U339" s="28"/>
      <c r="V339" s="28"/>
      <c r="W339" s="28"/>
      <c r="X339" s="28"/>
      <c r="Y339" s="28"/>
      <c r="Z339" s="28"/>
    </row>
    <row r="340" spans="1:26" ht="12.75" customHeight="1" x14ac:dyDescent="0.25">
      <c r="A340" s="28"/>
      <c r="B340" s="48"/>
      <c r="C340" s="49"/>
      <c r="D340" s="28"/>
      <c r="E340" s="48"/>
      <c r="F340" s="48"/>
      <c r="G340" s="28"/>
      <c r="H340" s="28"/>
      <c r="I340" s="28"/>
      <c r="J340" s="28"/>
      <c r="K340" s="28"/>
      <c r="L340" s="28"/>
      <c r="M340" s="28"/>
      <c r="N340" s="28"/>
      <c r="O340" s="28"/>
      <c r="P340" s="28"/>
      <c r="Q340" s="28"/>
      <c r="R340" s="28"/>
      <c r="S340" s="28"/>
      <c r="T340" s="28"/>
      <c r="U340" s="28"/>
      <c r="V340" s="28"/>
      <c r="W340" s="28"/>
      <c r="X340" s="28"/>
      <c r="Y340" s="28"/>
      <c r="Z340" s="28"/>
    </row>
    <row r="341" spans="1:26" ht="12.75" customHeight="1" x14ac:dyDescent="0.25">
      <c r="A341" s="28"/>
      <c r="B341" s="48"/>
      <c r="C341" s="49"/>
      <c r="D341" s="28"/>
      <c r="E341" s="48"/>
      <c r="F341" s="48"/>
      <c r="G341" s="28"/>
      <c r="H341" s="28"/>
      <c r="I341" s="28"/>
      <c r="J341" s="28"/>
      <c r="K341" s="28"/>
      <c r="L341" s="28"/>
      <c r="M341" s="28"/>
      <c r="N341" s="28"/>
      <c r="O341" s="28"/>
      <c r="P341" s="28"/>
      <c r="Q341" s="28"/>
      <c r="R341" s="28"/>
      <c r="S341" s="28"/>
      <c r="T341" s="28"/>
      <c r="U341" s="28"/>
      <c r="V341" s="28"/>
      <c r="W341" s="28"/>
      <c r="X341" s="28"/>
      <c r="Y341" s="28"/>
      <c r="Z341" s="28"/>
    </row>
    <row r="342" spans="1:26" ht="12.75" customHeight="1" x14ac:dyDescent="0.25">
      <c r="A342" s="28"/>
      <c r="B342" s="48"/>
      <c r="C342" s="49"/>
      <c r="D342" s="28"/>
      <c r="E342" s="48"/>
      <c r="F342" s="48"/>
      <c r="G342" s="28"/>
      <c r="H342" s="28"/>
      <c r="I342" s="28"/>
      <c r="J342" s="28"/>
      <c r="K342" s="28"/>
      <c r="L342" s="28"/>
      <c r="M342" s="28"/>
      <c r="N342" s="28"/>
      <c r="O342" s="28"/>
      <c r="P342" s="28"/>
      <c r="Q342" s="28"/>
      <c r="R342" s="28"/>
      <c r="S342" s="28"/>
      <c r="T342" s="28"/>
      <c r="U342" s="28"/>
      <c r="V342" s="28"/>
      <c r="W342" s="28"/>
      <c r="X342" s="28"/>
      <c r="Y342" s="28"/>
      <c r="Z342" s="28"/>
    </row>
    <row r="343" spans="1:26" ht="12.75" customHeight="1" x14ac:dyDescent="0.25">
      <c r="A343" s="28"/>
      <c r="B343" s="48"/>
      <c r="C343" s="49"/>
      <c r="D343" s="28"/>
      <c r="E343" s="48"/>
      <c r="F343" s="48"/>
      <c r="G343" s="28"/>
      <c r="H343" s="28"/>
      <c r="I343" s="28"/>
      <c r="J343" s="28"/>
      <c r="K343" s="28"/>
      <c r="L343" s="28"/>
      <c r="M343" s="28"/>
      <c r="N343" s="28"/>
      <c r="O343" s="28"/>
      <c r="P343" s="28"/>
      <c r="Q343" s="28"/>
      <c r="R343" s="28"/>
      <c r="S343" s="28"/>
      <c r="T343" s="28"/>
      <c r="U343" s="28"/>
      <c r="V343" s="28"/>
      <c r="W343" s="28"/>
      <c r="X343" s="28"/>
      <c r="Y343" s="28"/>
      <c r="Z343" s="28"/>
    </row>
    <row r="344" spans="1:26" ht="12.75" customHeight="1" x14ac:dyDescent="0.25">
      <c r="A344" s="28"/>
      <c r="B344" s="48"/>
      <c r="C344" s="49"/>
      <c r="D344" s="28"/>
      <c r="E344" s="48"/>
      <c r="F344" s="48"/>
      <c r="G344" s="28"/>
      <c r="H344" s="28"/>
      <c r="I344" s="28"/>
      <c r="J344" s="28"/>
      <c r="K344" s="28"/>
      <c r="L344" s="28"/>
      <c r="M344" s="28"/>
      <c r="N344" s="28"/>
      <c r="O344" s="28"/>
      <c r="P344" s="28"/>
      <c r="Q344" s="28"/>
      <c r="R344" s="28"/>
      <c r="S344" s="28"/>
      <c r="T344" s="28"/>
      <c r="U344" s="28"/>
      <c r="V344" s="28"/>
      <c r="W344" s="28"/>
      <c r="X344" s="28"/>
      <c r="Y344" s="28"/>
      <c r="Z344" s="28"/>
    </row>
    <row r="345" spans="1:26" ht="12.75" customHeight="1" x14ac:dyDescent="0.25">
      <c r="A345" s="28"/>
      <c r="B345" s="48"/>
      <c r="C345" s="49"/>
      <c r="D345" s="28"/>
      <c r="E345" s="48"/>
      <c r="F345" s="48"/>
      <c r="G345" s="28"/>
      <c r="H345" s="28"/>
      <c r="I345" s="28"/>
      <c r="J345" s="28"/>
      <c r="K345" s="28"/>
      <c r="L345" s="28"/>
      <c r="M345" s="28"/>
      <c r="N345" s="28"/>
      <c r="O345" s="28"/>
      <c r="P345" s="28"/>
      <c r="Q345" s="28"/>
      <c r="R345" s="28"/>
      <c r="S345" s="28"/>
      <c r="T345" s="28"/>
      <c r="U345" s="28"/>
      <c r="V345" s="28"/>
      <c r="W345" s="28"/>
      <c r="X345" s="28"/>
      <c r="Y345" s="28"/>
      <c r="Z345" s="28"/>
    </row>
    <row r="346" spans="1:26" ht="12.75" customHeight="1" x14ac:dyDescent="0.25">
      <c r="A346" s="28"/>
      <c r="B346" s="48"/>
      <c r="C346" s="49"/>
      <c r="D346" s="28"/>
      <c r="E346" s="48"/>
      <c r="F346" s="48"/>
      <c r="G346" s="28"/>
      <c r="H346" s="28"/>
      <c r="I346" s="28"/>
      <c r="J346" s="28"/>
      <c r="K346" s="28"/>
      <c r="L346" s="28"/>
      <c r="M346" s="28"/>
      <c r="N346" s="28"/>
      <c r="O346" s="28"/>
      <c r="P346" s="28"/>
      <c r="Q346" s="28"/>
      <c r="R346" s="28"/>
      <c r="S346" s="28"/>
      <c r="T346" s="28"/>
      <c r="U346" s="28"/>
      <c r="V346" s="28"/>
      <c r="W346" s="28"/>
      <c r="X346" s="28"/>
      <c r="Y346" s="28"/>
      <c r="Z346" s="28"/>
    </row>
    <row r="347" spans="1:26" ht="12.75" customHeight="1" x14ac:dyDescent="0.25">
      <c r="A347" s="28"/>
      <c r="B347" s="48"/>
      <c r="C347" s="49"/>
      <c r="D347" s="28"/>
      <c r="E347" s="48"/>
      <c r="F347" s="48"/>
      <c r="G347" s="28"/>
      <c r="H347" s="28"/>
      <c r="I347" s="28"/>
      <c r="J347" s="28"/>
      <c r="K347" s="28"/>
      <c r="L347" s="28"/>
      <c r="M347" s="28"/>
      <c r="N347" s="28"/>
      <c r="O347" s="28"/>
      <c r="P347" s="28"/>
      <c r="Q347" s="28"/>
      <c r="R347" s="28"/>
      <c r="S347" s="28"/>
      <c r="T347" s="28"/>
      <c r="U347" s="28"/>
      <c r="V347" s="28"/>
      <c r="W347" s="28"/>
      <c r="X347" s="28"/>
      <c r="Y347" s="28"/>
      <c r="Z347" s="28"/>
    </row>
    <row r="348" spans="1:26" ht="12.75" customHeight="1" x14ac:dyDescent="0.25">
      <c r="A348" s="28"/>
      <c r="B348" s="48"/>
      <c r="C348" s="49"/>
      <c r="D348" s="28"/>
      <c r="E348" s="48"/>
      <c r="F348" s="48"/>
      <c r="G348" s="28"/>
      <c r="H348" s="28"/>
      <c r="I348" s="28"/>
      <c r="J348" s="28"/>
      <c r="K348" s="28"/>
      <c r="L348" s="28"/>
      <c r="M348" s="28"/>
      <c r="N348" s="28"/>
      <c r="O348" s="28"/>
      <c r="P348" s="28"/>
      <c r="Q348" s="28"/>
      <c r="R348" s="28"/>
      <c r="S348" s="28"/>
      <c r="T348" s="28"/>
      <c r="U348" s="28"/>
      <c r="V348" s="28"/>
      <c r="W348" s="28"/>
      <c r="X348" s="28"/>
      <c r="Y348" s="28"/>
      <c r="Z348" s="28"/>
    </row>
    <row r="349" spans="1:26" ht="12.75" customHeight="1" x14ac:dyDescent="0.25">
      <c r="A349" s="28"/>
      <c r="B349" s="48"/>
      <c r="C349" s="49"/>
      <c r="D349" s="28"/>
      <c r="E349" s="48"/>
      <c r="F349" s="48"/>
      <c r="G349" s="28"/>
      <c r="H349" s="28"/>
      <c r="I349" s="28"/>
      <c r="J349" s="28"/>
      <c r="K349" s="28"/>
      <c r="L349" s="28"/>
      <c r="M349" s="28"/>
      <c r="N349" s="28"/>
      <c r="O349" s="28"/>
      <c r="P349" s="28"/>
      <c r="Q349" s="28"/>
      <c r="R349" s="28"/>
      <c r="S349" s="28"/>
      <c r="T349" s="28"/>
      <c r="U349" s="28"/>
      <c r="V349" s="28"/>
      <c r="W349" s="28"/>
      <c r="X349" s="28"/>
      <c r="Y349" s="28"/>
      <c r="Z349" s="28"/>
    </row>
    <row r="350" spans="1:26" ht="12.75" customHeight="1" x14ac:dyDescent="0.25">
      <c r="A350" s="28"/>
      <c r="B350" s="48"/>
      <c r="C350" s="49"/>
      <c r="D350" s="28"/>
      <c r="E350" s="48"/>
      <c r="F350" s="48"/>
      <c r="G350" s="28"/>
      <c r="H350" s="28"/>
      <c r="I350" s="28"/>
      <c r="J350" s="28"/>
      <c r="K350" s="28"/>
      <c r="L350" s="28"/>
      <c r="M350" s="28"/>
      <c r="N350" s="28"/>
      <c r="O350" s="28"/>
      <c r="P350" s="28"/>
      <c r="Q350" s="28"/>
      <c r="R350" s="28"/>
      <c r="S350" s="28"/>
      <c r="T350" s="28"/>
      <c r="U350" s="28"/>
      <c r="V350" s="28"/>
      <c r="W350" s="28"/>
      <c r="X350" s="28"/>
      <c r="Y350" s="28"/>
      <c r="Z350" s="28"/>
    </row>
    <row r="351" spans="1:26" ht="12.75" customHeight="1" x14ac:dyDescent="0.25">
      <c r="A351" s="28"/>
      <c r="B351" s="48"/>
      <c r="C351" s="49"/>
      <c r="D351" s="28"/>
      <c r="E351" s="48"/>
      <c r="F351" s="48"/>
      <c r="G351" s="28"/>
      <c r="H351" s="28"/>
      <c r="I351" s="28"/>
      <c r="J351" s="28"/>
      <c r="K351" s="28"/>
      <c r="L351" s="28"/>
      <c r="M351" s="28"/>
      <c r="N351" s="28"/>
      <c r="O351" s="28"/>
      <c r="P351" s="28"/>
      <c r="Q351" s="28"/>
      <c r="R351" s="28"/>
      <c r="S351" s="28"/>
      <c r="T351" s="28"/>
      <c r="U351" s="28"/>
      <c r="V351" s="28"/>
      <c r="W351" s="28"/>
      <c r="X351" s="28"/>
      <c r="Y351" s="28"/>
      <c r="Z351" s="28"/>
    </row>
    <row r="352" spans="1:26" ht="12.75" customHeight="1" x14ac:dyDescent="0.25">
      <c r="A352" s="28"/>
      <c r="B352" s="48"/>
      <c r="C352" s="49"/>
      <c r="D352" s="28"/>
      <c r="E352" s="48"/>
      <c r="F352" s="48"/>
      <c r="G352" s="28"/>
      <c r="H352" s="28"/>
      <c r="I352" s="28"/>
      <c r="J352" s="28"/>
      <c r="K352" s="28"/>
      <c r="L352" s="28"/>
      <c r="M352" s="28"/>
      <c r="N352" s="28"/>
      <c r="O352" s="28"/>
      <c r="P352" s="28"/>
      <c r="Q352" s="28"/>
      <c r="R352" s="28"/>
      <c r="S352" s="28"/>
      <c r="T352" s="28"/>
      <c r="U352" s="28"/>
      <c r="V352" s="28"/>
      <c r="W352" s="28"/>
      <c r="X352" s="28"/>
      <c r="Y352" s="28"/>
      <c r="Z352" s="28"/>
    </row>
    <row r="353" spans="1:26" ht="12.75" customHeight="1" x14ac:dyDescent="0.25">
      <c r="A353" s="28"/>
      <c r="B353" s="48"/>
      <c r="C353" s="49"/>
      <c r="D353" s="28"/>
      <c r="E353" s="48"/>
      <c r="F353" s="48"/>
      <c r="G353" s="28"/>
      <c r="H353" s="28"/>
      <c r="I353" s="28"/>
      <c r="J353" s="28"/>
      <c r="K353" s="28"/>
      <c r="L353" s="28"/>
      <c r="M353" s="28"/>
      <c r="N353" s="28"/>
      <c r="O353" s="28"/>
      <c r="P353" s="28"/>
      <c r="Q353" s="28"/>
      <c r="R353" s="28"/>
      <c r="S353" s="28"/>
      <c r="T353" s="28"/>
      <c r="U353" s="28"/>
      <c r="V353" s="28"/>
      <c r="W353" s="28"/>
      <c r="X353" s="28"/>
      <c r="Y353" s="28"/>
      <c r="Z353" s="28"/>
    </row>
    <row r="354" spans="1:26" ht="12.75" customHeight="1" x14ac:dyDescent="0.25">
      <c r="A354" s="28"/>
      <c r="B354" s="48"/>
      <c r="C354" s="49"/>
      <c r="D354" s="28"/>
      <c r="E354" s="48"/>
      <c r="F354" s="48"/>
      <c r="G354" s="28"/>
      <c r="H354" s="28"/>
      <c r="I354" s="28"/>
      <c r="J354" s="28"/>
      <c r="K354" s="28"/>
      <c r="L354" s="28"/>
      <c r="M354" s="28"/>
      <c r="N354" s="28"/>
      <c r="O354" s="28"/>
      <c r="P354" s="28"/>
      <c r="Q354" s="28"/>
      <c r="R354" s="28"/>
      <c r="S354" s="28"/>
      <c r="T354" s="28"/>
      <c r="U354" s="28"/>
      <c r="V354" s="28"/>
      <c r="W354" s="28"/>
      <c r="X354" s="28"/>
      <c r="Y354" s="28"/>
      <c r="Z354" s="28"/>
    </row>
    <row r="355" spans="1:26" ht="12.75" customHeight="1" x14ac:dyDescent="0.25">
      <c r="A355" s="28"/>
      <c r="B355" s="48"/>
      <c r="C355" s="49"/>
      <c r="D355" s="28"/>
      <c r="E355" s="48"/>
      <c r="F355" s="48"/>
      <c r="G355" s="28"/>
      <c r="H355" s="28"/>
      <c r="I355" s="28"/>
      <c r="J355" s="28"/>
      <c r="K355" s="28"/>
      <c r="L355" s="28"/>
      <c r="M355" s="28"/>
      <c r="N355" s="28"/>
      <c r="O355" s="28"/>
      <c r="P355" s="28"/>
      <c r="Q355" s="28"/>
      <c r="R355" s="28"/>
      <c r="S355" s="28"/>
      <c r="T355" s="28"/>
      <c r="U355" s="28"/>
      <c r="V355" s="28"/>
      <c r="W355" s="28"/>
      <c r="X355" s="28"/>
      <c r="Y355" s="28"/>
      <c r="Z355" s="28"/>
    </row>
    <row r="356" spans="1:26" ht="12.75" customHeight="1" x14ac:dyDescent="0.25">
      <c r="A356" s="28"/>
      <c r="B356" s="48"/>
      <c r="C356" s="49"/>
      <c r="D356" s="28"/>
      <c r="E356" s="48"/>
      <c r="F356" s="48"/>
      <c r="G356" s="28"/>
      <c r="H356" s="28"/>
      <c r="I356" s="28"/>
      <c r="J356" s="28"/>
      <c r="K356" s="28"/>
      <c r="L356" s="28"/>
      <c r="M356" s="28"/>
      <c r="N356" s="28"/>
      <c r="O356" s="28"/>
      <c r="P356" s="28"/>
      <c r="Q356" s="28"/>
      <c r="R356" s="28"/>
      <c r="S356" s="28"/>
      <c r="T356" s="28"/>
      <c r="U356" s="28"/>
      <c r="V356" s="28"/>
      <c r="W356" s="28"/>
      <c r="X356" s="28"/>
      <c r="Y356" s="28"/>
      <c r="Z356" s="28"/>
    </row>
    <row r="357" spans="1:26" ht="12.75" customHeight="1" x14ac:dyDescent="0.25">
      <c r="A357" s="28"/>
      <c r="B357" s="48"/>
      <c r="C357" s="49"/>
      <c r="D357" s="28"/>
      <c r="E357" s="48"/>
      <c r="F357" s="48"/>
      <c r="G357" s="28"/>
      <c r="H357" s="28"/>
      <c r="I357" s="28"/>
      <c r="J357" s="28"/>
      <c r="K357" s="28"/>
      <c r="L357" s="28"/>
      <c r="M357" s="28"/>
      <c r="N357" s="28"/>
      <c r="O357" s="28"/>
      <c r="P357" s="28"/>
      <c r="Q357" s="28"/>
      <c r="R357" s="28"/>
      <c r="S357" s="28"/>
      <c r="T357" s="28"/>
      <c r="U357" s="28"/>
      <c r="V357" s="28"/>
      <c r="W357" s="28"/>
      <c r="X357" s="28"/>
      <c r="Y357" s="28"/>
      <c r="Z357" s="28"/>
    </row>
    <row r="358" spans="1:26" ht="12.75" customHeight="1" x14ac:dyDescent="0.25">
      <c r="A358" s="28"/>
      <c r="B358" s="48"/>
      <c r="C358" s="49"/>
      <c r="D358" s="28"/>
      <c r="E358" s="48"/>
      <c r="F358" s="48"/>
      <c r="G358" s="28"/>
      <c r="H358" s="28"/>
      <c r="I358" s="28"/>
      <c r="J358" s="28"/>
      <c r="K358" s="28"/>
      <c r="L358" s="28"/>
      <c r="M358" s="28"/>
      <c r="N358" s="28"/>
      <c r="O358" s="28"/>
      <c r="P358" s="28"/>
      <c r="Q358" s="28"/>
      <c r="R358" s="28"/>
      <c r="S358" s="28"/>
      <c r="T358" s="28"/>
      <c r="U358" s="28"/>
      <c r="V358" s="28"/>
      <c r="W358" s="28"/>
      <c r="X358" s="28"/>
      <c r="Y358" s="28"/>
      <c r="Z358" s="28"/>
    </row>
    <row r="359" spans="1:26" ht="12.75" customHeight="1" x14ac:dyDescent="0.25">
      <c r="A359" s="28"/>
      <c r="B359" s="48"/>
      <c r="C359" s="49"/>
      <c r="D359" s="28"/>
      <c r="E359" s="48"/>
      <c r="F359" s="48"/>
      <c r="G359" s="28"/>
      <c r="H359" s="28"/>
      <c r="I359" s="28"/>
      <c r="J359" s="28"/>
      <c r="K359" s="28"/>
      <c r="L359" s="28"/>
      <c r="M359" s="28"/>
      <c r="N359" s="28"/>
      <c r="O359" s="28"/>
      <c r="P359" s="28"/>
      <c r="Q359" s="28"/>
      <c r="R359" s="28"/>
      <c r="S359" s="28"/>
      <c r="T359" s="28"/>
      <c r="U359" s="28"/>
      <c r="V359" s="28"/>
      <c r="W359" s="28"/>
      <c r="X359" s="28"/>
      <c r="Y359" s="28"/>
      <c r="Z359" s="28"/>
    </row>
    <row r="360" spans="1:26" ht="12.75" customHeight="1" x14ac:dyDescent="0.25">
      <c r="A360" s="28"/>
      <c r="B360" s="48"/>
      <c r="C360" s="49"/>
      <c r="D360" s="28"/>
      <c r="E360" s="48"/>
      <c r="F360" s="48"/>
      <c r="G360" s="28"/>
      <c r="H360" s="28"/>
      <c r="I360" s="28"/>
      <c r="J360" s="28"/>
      <c r="K360" s="28"/>
      <c r="L360" s="28"/>
      <c r="M360" s="28"/>
      <c r="N360" s="28"/>
      <c r="O360" s="28"/>
      <c r="P360" s="28"/>
      <c r="Q360" s="28"/>
      <c r="R360" s="28"/>
      <c r="S360" s="28"/>
      <c r="T360" s="28"/>
      <c r="U360" s="28"/>
      <c r="V360" s="28"/>
      <c r="W360" s="28"/>
      <c r="X360" s="28"/>
      <c r="Y360" s="28"/>
      <c r="Z360" s="28"/>
    </row>
    <row r="361" spans="1:26" ht="12.75" customHeight="1" x14ac:dyDescent="0.25">
      <c r="A361" s="28"/>
      <c r="B361" s="48"/>
      <c r="C361" s="49"/>
      <c r="D361" s="28"/>
      <c r="E361" s="48"/>
      <c r="F361" s="48"/>
      <c r="G361" s="28"/>
      <c r="H361" s="28"/>
      <c r="I361" s="28"/>
      <c r="J361" s="28"/>
      <c r="K361" s="28"/>
      <c r="L361" s="28"/>
      <c r="M361" s="28"/>
      <c r="N361" s="28"/>
      <c r="O361" s="28"/>
      <c r="P361" s="28"/>
      <c r="Q361" s="28"/>
      <c r="R361" s="28"/>
      <c r="S361" s="28"/>
      <c r="T361" s="28"/>
      <c r="U361" s="28"/>
      <c r="V361" s="28"/>
      <c r="W361" s="28"/>
      <c r="X361" s="28"/>
      <c r="Y361" s="28"/>
      <c r="Z361" s="28"/>
    </row>
    <row r="362" spans="1:26" ht="12.75" customHeight="1" x14ac:dyDescent="0.25">
      <c r="A362" s="28"/>
      <c r="B362" s="48"/>
      <c r="C362" s="49"/>
      <c r="D362" s="28"/>
      <c r="E362" s="48"/>
      <c r="F362" s="48"/>
      <c r="G362" s="28"/>
      <c r="H362" s="28"/>
      <c r="I362" s="28"/>
      <c r="J362" s="28"/>
      <c r="K362" s="28"/>
      <c r="L362" s="28"/>
      <c r="M362" s="28"/>
      <c r="N362" s="28"/>
      <c r="O362" s="28"/>
      <c r="P362" s="28"/>
      <c r="Q362" s="28"/>
      <c r="R362" s="28"/>
      <c r="S362" s="28"/>
      <c r="T362" s="28"/>
      <c r="U362" s="28"/>
      <c r="V362" s="28"/>
      <c r="W362" s="28"/>
      <c r="X362" s="28"/>
      <c r="Y362" s="28"/>
      <c r="Z362" s="28"/>
    </row>
    <row r="363" spans="1:26" ht="12.75" customHeight="1" x14ac:dyDescent="0.25">
      <c r="A363" s="28"/>
      <c r="B363" s="48"/>
      <c r="C363" s="49"/>
      <c r="D363" s="28"/>
      <c r="E363" s="48"/>
      <c r="F363" s="48"/>
      <c r="G363" s="28"/>
      <c r="H363" s="28"/>
      <c r="I363" s="28"/>
      <c r="J363" s="28"/>
      <c r="K363" s="28"/>
      <c r="L363" s="28"/>
      <c r="M363" s="28"/>
      <c r="N363" s="28"/>
      <c r="O363" s="28"/>
      <c r="P363" s="28"/>
      <c r="Q363" s="28"/>
      <c r="R363" s="28"/>
      <c r="S363" s="28"/>
      <c r="T363" s="28"/>
      <c r="U363" s="28"/>
      <c r="V363" s="28"/>
      <c r="W363" s="28"/>
      <c r="X363" s="28"/>
      <c r="Y363" s="28"/>
      <c r="Z363" s="28"/>
    </row>
    <row r="364" spans="1:26" ht="12.75" customHeight="1" x14ac:dyDescent="0.25">
      <c r="A364" s="28"/>
      <c r="B364" s="48"/>
      <c r="C364" s="49"/>
      <c r="D364" s="28"/>
      <c r="E364" s="48"/>
      <c r="F364" s="48"/>
      <c r="G364" s="28"/>
      <c r="H364" s="28"/>
      <c r="I364" s="28"/>
      <c r="J364" s="28"/>
      <c r="K364" s="28"/>
      <c r="L364" s="28"/>
      <c r="M364" s="28"/>
      <c r="N364" s="28"/>
      <c r="O364" s="28"/>
      <c r="P364" s="28"/>
      <c r="Q364" s="28"/>
      <c r="R364" s="28"/>
      <c r="S364" s="28"/>
      <c r="T364" s="28"/>
      <c r="U364" s="28"/>
      <c r="V364" s="28"/>
      <c r="W364" s="28"/>
      <c r="X364" s="28"/>
      <c r="Y364" s="28"/>
      <c r="Z364" s="28"/>
    </row>
    <row r="365" spans="1:26" ht="12.75" customHeight="1" x14ac:dyDescent="0.25">
      <c r="A365" s="28"/>
      <c r="B365" s="48"/>
      <c r="C365" s="49"/>
      <c r="D365" s="28"/>
      <c r="E365" s="48"/>
      <c r="F365" s="48"/>
      <c r="G365" s="28"/>
      <c r="H365" s="28"/>
      <c r="I365" s="28"/>
      <c r="J365" s="28"/>
      <c r="K365" s="28"/>
      <c r="L365" s="28"/>
      <c r="M365" s="28"/>
      <c r="N365" s="28"/>
      <c r="O365" s="28"/>
      <c r="P365" s="28"/>
      <c r="Q365" s="28"/>
      <c r="R365" s="28"/>
      <c r="S365" s="28"/>
      <c r="T365" s="28"/>
      <c r="U365" s="28"/>
      <c r="V365" s="28"/>
      <c r="W365" s="28"/>
      <c r="X365" s="28"/>
      <c r="Y365" s="28"/>
      <c r="Z365" s="28"/>
    </row>
    <row r="366" spans="1:26" ht="12.75" customHeight="1" x14ac:dyDescent="0.25">
      <c r="A366" s="28"/>
      <c r="B366" s="48"/>
      <c r="C366" s="49"/>
      <c r="D366" s="28"/>
      <c r="E366" s="48"/>
      <c r="F366" s="48"/>
      <c r="G366" s="28"/>
      <c r="H366" s="28"/>
      <c r="I366" s="28"/>
      <c r="J366" s="28"/>
      <c r="K366" s="28"/>
      <c r="L366" s="28"/>
      <c r="M366" s="28"/>
      <c r="N366" s="28"/>
      <c r="O366" s="28"/>
      <c r="P366" s="28"/>
      <c r="Q366" s="28"/>
      <c r="R366" s="28"/>
      <c r="S366" s="28"/>
      <c r="T366" s="28"/>
      <c r="U366" s="28"/>
      <c r="V366" s="28"/>
      <c r="W366" s="28"/>
      <c r="X366" s="28"/>
      <c r="Y366" s="28"/>
      <c r="Z366" s="28"/>
    </row>
    <row r="367" spans="1:26" ht="12.75" customHeight="1" x14ac:dyDescent="0.25">
      <c r="A367" s="28"/>
      <c r="B367" s="48"/>
      <c r="C367" s="49"/>
      <c r="D367" s="28"/>
      <c r="E367" s="48"/>
      <c r="F367" s="48"/>
      <c r="G367" s="28"/>
      <c r="H367" s="28"/>
      <c r="I367" s="28"/>
      <c r="J367" s="28"/>
      <c r="K367" s="28"/>
      <c r="L367" s="28"/>
      <c r="M367" s="28"/>
      <c r="N367" s="28"/>
      <c r="O367" s="28"/>
      <c r="P367" s="28"/>
      <c r="Q367" s="28"/>
      <c r="R367" s="28"/>
      <c r="S367" s="28"/>
      <c r="T367" s="28"/>
      <c r="U367" s="28"/>
      <c r="V367" s="28"/>
      <c r="W367" s="28"/>
      <c r="X367" s="28"/>
      <c r="Y367" s="28"/>
      <c r="Z367" s="28"/>
    </row>
    <row r="368" spans="1:26" ht="12.75" customHeight="1" x14ac:dyDescent="0.25">
      <c r="A368" s="28"/>
      <c r="B368" s="48"/>
      <c r="C368" s="49"/>
      <c r="D368" s="28"/>
      <c r="E368" s="48"/>
      <c r="F368" s="48"/>
      <c r="G368" s="28"/>
      <c r="H368" s="28"/>
      <c r="I368" s="28"/>
      <c r="J368" s="28"/>
      <c r="K368" s="28"/>
      <c r="L368" s="28"/>
      <c r="M368" s="28"/>
      <c r="N368" s="28"/>
      <c r="O368" s="28"/>
      <c r="P368" s="28"/>
      <c r="Q368" s="28"/>
      <c r="R368" s="28"/>
      <c r="S368" s="28"/>
      <c r="T368" s="28"/>
      <c r="U368" s="28"/>
      <c r="V368" s="28"/>
      <c r="W368" s="28"/>
      <c r="X368" s="28"/>
      <c r="Y368" s="28"/>
      <c r="Z368" s="28"/>
    </row>
    <row r="369" spans="1:26" ht="12.75" customHeight="1" x14ac:dyDescent="0.25">
      <c r="A369" s="28"/>
      <c r="B369" s="48"/>
      <c r="C369" s="49"/>
      <c r="D369" s="28"/>
      <c r="E369" s="48"/>
      <c r="F369" s="48"/>
      <c r="G369" s="28"/>
      <c r="H369" s="28"/>
      <c r="I369" s="28"/>
      <c r="J369" s="28"/>
      <c r="K369" s="28"/>
      <c r="L369" s="28"/>
      <c r="M369" s="28"/>
      <c r="N369" s="28"/>
      <c r="O369" s="28"/>
      <c r="P369" s="28"/>
      <c r="Q369" s="28"/>
      <c r="R369" s="28"/>
      <c r="S369" s="28"/>
      <c r="T369" s="28"/>
      <c r="U369" s="28"/>
      <c r="V369" s="28"/>
      <c r="W369" s="28"/>
      <c r="X369" s="28"/>
      <c r="Y369" s="28"/>
      <c r="Z369" s="28"/>
    </row>
    <row r="370" spans="1:26" ht="12.75" customHeight="1" x14ac:dyDescent="0.25">
      <c r="A370" s="28"/>
      <c r="B370" s="48"/>
      <c r="C370" s="49"/>
      <c r="D370" s="28"/>
      <c r="E370" s="48"/>
      <c r="F370" s="48"/>
      <c r="G370" s="28"/>
      <c r="H370" s="28"/>
      <c r="I370" s="28"/>
      <c r="J370" s="28"/>
      <c r="K370" s="28"/>
      <c r="L370" s="28"/>
      <c r="M370" s="28"/>
      <c r="N370" s="28"/>
      <c r="O370" s="28"/>
      <c r="P370" s="28"/>
      <c r="Q370" s="28"/>
      <c r="R370" s="28"/>
      <c r="S370" s="28"/>
      <c r="T370" s="28"/>
      <c r="U370" s="28"/>
      <c r="V370" s="28"/>
      <c r="W370" s="28"/>
      <c r="X370" s="28"/>
      <c r="Y370" s="28"/>
      <c r="Z370" s="28"/>
    </row>
    <row r="371" spans="1:26" ht="12.75" customHeight="1" x14ac:dyDescent="0.25">
      <c r="A371" s="28"/>
      <c r="B371" s="48"/>
      <c r="C371" s="49"/>
      <c r="D371" s="28"/>
      <c r="E371" s="48"/>
      <c r="F371" s="48"/>
      <c r="G371" s="28"/>
      <c r="H371" s="28"/>
      <c r="I371" s="28"/>
      <c r="J371" s="28"/>
      <c r="K371" s="28"/>
      <c r="L371" s="28"/>
      <c r="M371" s="28"/>
      <c r="N371" s="28"/>
      <c r="O371" s="28"/>
      <c r="P371" s="28"/>
      <c r="Q371" s="28"/>
      <c r="R371" s="28"/>
      <c r="S371" s="28"/>
      <c r="T371" s="28"/>
      <c r="U371" s="28"/>
      <c r="V371" s="28"/>
      <c r="W371" s="28"/>
      <c r="X371" s="28"/>
      <c r="Y371" s="28"/>
      <c r="Z371" s="28"/>
    </row>
    <row r="372" spans="1:26" ht="12.75" customHeight="1" x14ac:dyDescent="0.25">
      <c r="A372" s="28"/>
      <c r="B372" s="48"/>
      <c r="C372" s="49"/>
      <c r="D372" s="28"/>
      <c r="E372" s="48"/>
      <c r="F372" s="48"/>
      <c r="G372" s="28"/>
      <c r="H372" s="28"/>
      <c r="I372" s="28"/>
      <c r="J372" s="28"/>
      <c r="K372" s="28"/>
      <c r="L372" s="28"/>
      <c r="M372" s="28"/>
      <c r="N372" s="28"/>
      <c r="O372" s="28"/>
      <c r="P372" s="28"/>
      <c r="Q372" s="28"/>
      <c r="R372" s="28"/>
      <c r="S372" s="28"/>
      <c r="T372" s="28"/>
      <c r="U372" s="28"/>
      <c r="V372" s="28"/>
      <c r="W372" s="28"/>
      <c r="X372" s="28"/>
      <c r="Y372" s="28"/>
      <c r="Z372" s="28"/>
    </row>
    <row r="373" spans="1:26" ht="12.75" customHeight="1" x14ac:dyDescent="0.25">
      <c r="A373" s="28"/>
      <c r="B373" s="48"/>
      <c r="C373" s="49"/>
      <c r="D373" s="28"/>
      <c r="E373" s="48"/>
      <c r="F373" s="48"/>
      <c r="G373" s="28"/>
      <c r="H373" s="28"/>
      <c r="I373" s="28"/>
      <c r="J373" s="28"/>
      <c r="K373" s="28"/>
      <c r="L373" s="28"/>
      <c r="M373" s="28"/>
      <c r="N373" s="28"/>
      <c r="O373" s="28"/>
      <c r="P373" s="28"/>
      <c r="Q373" s="28"/>
      <c r="R373" s="28"/>
      <c r="S373" s="28"/>
      <c r="T373" s="28"/>
      <c r="U373" s="28"/>
      <c r="V373" s="28"/>
      <c r="W373" s="28"/>
      <c r="X373" s="28"/>
      <c r="Y373" s="28"/>
      <c r="Z373" s="28"/>
    </row>
    <row r="374" spans="1:26" ht="12.75" customHeight="1" x14ac:dyDescent="0.25">
      <c r="A374" s="28"/>
      <c r="B374" s="48"/>
      <c r="C374" s="49"/>
      <c r="D374" s="28"/>
      <c r="E374" s="48"/>
      <c r="F374" s="48"/>
      <c r="G374" s="28"/>
      <c r="H374" s="28"/>
      <c r="I374" s="28"/>
      <c r="J374" s="28"/>
      <c r="K374" s="28"/>
      <c r="L374" s="28"/>
      <c r="M374" s="28"/>
      <c r="N374" s="28"/>
      <c r="O374" s="28"/>
      <c r="P374" s="28"/>
      <c r="Q374" s="28"/>
      <c r="R374" s="28"/>
      <c r="S374" s="28"/>
      <c r="T374" s="28"/>
      <c r="U374" s="28"/>
      <c r="V374" s="28"/>
      <c r="W374" s="28"/>
      <c r="X374" s="28"/>
      <c r="Y374" s="28"/>
      <c r="Z374" s="28"/>
    </row>
    <row r="375" spans="1:26" ht="12.75" customHeight="1" x14ac:dyDescent="0.25">
      <c r="A375" s="28"/>
      <c r="B375" s="48"/>
      <c r="C375" s="49"/>
      <c r="D375" s="28"/>
      <c r="E375" s="48"/>
      <c r="F375" s="48"/>
      <c r="G375" s="28"/>
      <c r="H375" s="28"/>
      <c r="I375" s="28"/>
      <c r="J375" s="28"/>
      <c r="K375" s="28"/>
      <c r="L375" s="28"/>
      <c r="M375" s="28"/>
      <c r="N375" s="28"/>
      <c r="O375" s="28"/>
      <c r="P375" s="28"/>
      <c r="Q375" s="28"/>
      <c r="R375" s="28"/>
      <c r="S375" s="28"/>
      <c r="T375" s="28"/>
      <c r="U375" s="28"/>
      <c r="V375" s="28"/>
      <c r="W375" s="28"/>
      <c r="X375" s="28"/>
      <c r="Y375" s="28"/>
      <c r="Z375" s="28"/>
    </row>
    <row r="376" spans="1:26" ht="12.75" customHeight="1" x14ac:dyDescent="0.25">
      <c r="A376" s="28"/>
      <c r="B376" s="48"/>
      <c r="C376" s="49"/>
      <c r="D376" s="28"/>
      <c r="E376" s="48"/>
      <c r="F376" s="48"/>
      <c r="G376" s="28"/>
      <c r="H376" s="28"/>
      <c r="I376" s="28"/>
      <c r="J376" s="28"/>
      <c r="K376" s="28"/>
      <c r="L376" s="28"/>
      <c r="M376" s="28"/>
      <c r="N376" s="28"/>
      <c r="O376" s="28"/>
      <c r="P376" s="28"/>
      <c r="Q376" s="28"/>
      <c r="R376" s="28"/>
      <c r="S376" s="28"/>
      <c r="T376" s="28"/>
      <c r="U376" s="28"/>
      <c r="V376" s="28"/>
      <c r="W376" s="28"/>
      <c r="X376" s="28"/>
      <c r="Y376" s="28"/>
      <c r="Z376" s="28"/>
    </row>
    <row r="377" spans="1:26" ht="12.75" customHeight="1" x14ac:dyDescent="0.25">
      <c r="A377" s="28"/>
      <c r="B377" s="48"/>
      <c r="C377" s="49"/>
      <c r="D377" s="28"/>
      <c r="E377" s="48"/>
      <c r="F377" s="48"/>
      <c r="G377" s="28"/>
      <c r="H377" s="28"/>
      <c r="I377" s="28"/>
      <c r="J377" s="28"/>
      <c r="K377" s="28"/>
      <c r="L377" s="28"/>
      <c r="M377" s="28"/>
      <c r="N377" s="28"/>
      <c r="O377" s="28"/>
      <c r="P377" s="28"/>
      <c r="Q377" s="28"/>
      <c r="R377" s="28"/>
      <c r="S377" s="28"/>
      <c r="T377" s="28"/>
      <c r="U377" s="28"/>
      <c r="V377" s="28"/>
      <c r="W377" s="28"/>
      <c r="X377" s="28"/>
      <c r="Y377" s="28"/>
      <c r="Z377" s="28"/>
    </row>
    <row r="378" spans="1:26" ht="12.75" customHeight="1" x14ac:dyDescent="0.25">
      <c r="A378" s="28"/>
      <c r="B378" s="48"/>
      <c r="C378" s="49"/>
      <c r="D378" s="28"/>
      <c r="E378" s="48"/>
      <c r="F378" s="48"/>
      <c r="G378" s="28"/>
      <c r="H378" s="28"/>
      <c r="I378" s="28"/>
      <c r="J378" s="28"/>
      <c r="K378" s="28"/>
      <c r="L378" s="28"/>
      <c r="M378" s="28"/>
      <c r="N378" s="28"/>
      <c r="O378" s="28"/>
      <c r="P378" s="28"/>
      <c r="Q378" s="28"/>
      <c r="R378" s="28"/>
      <c r="S378" s="28"/>
      <c r="T378" s="28"/>
      <c r="U378" s="28"/>
      <c r="V378" s="28"/>
      <c r="W378" s="28"/>
      <c r="X378" s="28"/>
      <c r="Y378" s="28"/>
      <c r="Z378" s="28"/>
    </row>
    <row r="379" spans="1:26" ht="12.75" customHeight="1" x14ac:dyDescent="0.25">
      <c r="A379" s="28"/>
      <c r="B379" s="48"/>
      <c r="C379" s="49"/>
      <c r="D379" s="28"/>
      <c r="E379" s="48"/>
      <c r="F379" s="48"/>
      <c r="G379" s="28"/>
      <c r="H379" s="28"/>
      <c r="I379" s="28"/>
      <c r="J379" s="28"/>
      <c r="K379" s="28"/>
      <c r="L379" s="28"/>
      <c r="M379" s="28"/>
      <c r="N379" s="28"/>
      <c r="O379" s="28"/>
      <c r="P379" s="28"/>
      <c r="Q379" s="28"/>
      <c r="R379" s="28"/>
      <c r="S379" s="28"/>
      <c r="T379" s="28"/>
      <c r="U379" s="28"/>
      <c r="V379" s="28"/>
      <c r="W379" s="28"/>
      <c r="X379" s="28"/>
      <c r="Y379" s="28"/>
      <c r="Z379" s="28"/>
    </row>
    <row r="380" spans="1:26" ht="12.75" customHeight="1" x14ac:dyDescent="0.25">
      <c r="A380" s="28"/>
      <c r="B380" s="48"/>
      <c r="C380" s="49"/>
      <c r="D380" s="28"/>
      <c r="E380" s="48"/>
      <c r="F380" s="48"/>
      <c r="G380" s="28"/>
      <c r="H380" s="28"/>
      <c r="I380" s="28"/>
      <c r="J380" s="28"/>
      <c r="K380" s="28"/>
      <c r="L380" s="28"/>
      <c r="M380" s="28"/>
      <c r="N380" s="28"/>
      <c r="O380" s="28"/>
      <c r="P380" s="28"/>
      <c r="Q380" s="28"/>
      <c r="R380" s="28"/>
      <c r="S380" s="28"/>
      <c r="T380" s="28"/>
      <c r="U380" s="28"/>
      <c r="V380" s="28"/>
      <c r="W380" s="28"/>
      <c r="X380" s="28"/>
      <c r="Y380" s="28"/>
      <c r="Z380" s="28"/>
    </row>
    <row r="381" spans="1:26" ht="12.75" customHeight="1" x14ac:dyDescent="0.25">
      <c r="A381" s="28"/>
      <c r="B381" s="48"/>
      <c r="C381" s="49"/>
      <c r="D381" s="28"/>
      <c r="E381" s="48"/>
      <c r="F381" s="48"/>
      <c r="G381" s="28"/>
      <c r="H381" s="28"/>
      <c r="I381" s="28"/>
      <c r="J381" s="28"/>
      <c r="K381" s="28"/>
      <c r="L381" s="28"/>
      <c r="M381" s="28"/>
      <c r="N381" s="28"/>
      <c r="O381" s="28"/>
      <c r="P381" s="28"/>
      <c r="Q381" s="28"/>
      <c r="R381" s="28"/>
      <c r="S381" s="28"/>
      <c r="T381" s="28"/>
      <c r="U381" s="28"/>
      <c r="V381" s="28"/>
      <c r="W381" s="28"/>
      <c r="X381" s="28"/>
      <c r="Y381" s="28"/>
      <c r="Z381" s="28"/>
    </row>
    <row r="382" spans="1:26" ht="12.75" customHeight="1" x14ac:dyDescent="0.25">
      <c r="A382" s="28"/>
      <c r="B382" s="48"/>
      <c r="C382" s="49"/>
      <c r="D382" s="28"/>
      <c r="E382" s="48"/>
      <c r="F382" s="48"/>
      <c r="G382" s="28"/>
      <c r="H382" s="28"/>
      <c r="I382" s="28"/>
      <c r="J382" s="28"/>
      <c r="K382" s="28"/>
      <c r="L382" s="28"/>
      <c r="M382" s="28"/>
      <c r="N382" s="28"/>
      <c r="O382" s="28"/>
      <c r="P382" s="28"/>
      <c r="Q382" s="28"/>
      <c r="R382" s="28"/>
      <c r="S382" s="28"/>
      <c r="T382" s="28"/>
      <c r="U382" s="28"/>
      <c r="V382" s="28"/>
      <c r="W382" s="28"/>
      <c r="X382" s="28"/>
      <c r="Y382" s="28"/>
      <c r="Z382" s="28"/>
    </row>
    <row r="383" spans="1:26" ht="12.75" customHeight="1" x14ac:dyDescent="0.25">
      <c r="A383" s="28"/>
      <c r="B383" s="48"/>
      <c r="C383" s="49"/>
      <c r="D383" s="28"/>
      <c r="E383" s="48"/>
      <c r="F383" s="48"/>
      <c r="G383" s="28"/>
      <c r="H383" s="28"/>
      <c r="I383" s="28"/>
      <c r="J383" s="28"/>
      <c r="K383" s="28"/>
      <c r="L383" s="28"/>
      <c r="M383" s="28"/>
      <c r="N383" s="28"/>
      <c r="O383" s="28"/>
      <c r="P383" s="28"/>
      <c r="Q383" s="28"/>
      <c r="R383" s="28"/>
      <c r="S383" s="28"/>
      <c r="T383" s="28"/>
      <c r="U383" s="28"/>
      <c r="V383" s="28"/>
      <c r="W383" s="28"/>
      <c r="X383" s="28"/>
      <c r="Y383" s="28"/>
      <c r="Z383" s="28"/>
    </row>
    <row r="384" spans="1:26" ht="12.75" customHeight="1" x14ac:dyDescent="0.25">
      <c r="A384" s="28"/>
      <c r="B384" s="48"/>
      <c r="C384" s="49"/>
      <c r="D384" s="28"/>
      <c r="E384" s="48"/>
      <c r="F384" s="48"/>
      <c r="G384" s="28"/>
      <c r="H384" s="28"/>
      <c r="I384" s="28"/>
      <c r="J384" s="28"/>
      <c r="K384" s="28"/>
      <c r="L384" s="28"/>
      <c r="M384" s="28"/>
      <c r="N384" s="28"/>
      <c r="O384" s="28"/>
      <c r="P384" s="28"/>
      <c r="Q384" s="28"/>
      <c r="R384" s="28"/>
      <c r="S384" s="28"/>
      <c r="T384" s="28"/>
      <c r="U384" s="28"/>
      <c r="V384" s="28"/>
      <c r="W384" s="28"/>
      <c r="X384" s="28"/>
      <c r="Y384" s="28"/>
      <c r="Z384" s="28"/>
    </row>
    <row r="385" spans="1:26" ht="12.75" customHeight="1" x14ac:dyDescent="0.25">
      <c r="A385" s="28"/>
      <c r="B385" s="48"/>
      <c r="C385" s="49"/>
      <c r="D385" s="28"/>
      <c r="E385" s="48"/>
      <c r="F385" s="48"/>
      <c r="G385" s="28"/>
      <c r="H385" s="28"/>
      <c r="I385" s="28"/>
      <c r="J385" s="28"/>
      <c r="K385" s="28"/>
      <c r="L385" s="28"/>
      <c r="M385" s="28"/>
      <c r="N385" s="28"/>
      <c r="O385" s="28"/>
      <c r="P385" s="28"/>
      <c r="Q385" s="28"/>
      <c r="R385" s="28"/>
      <c r="S385" s="28"/>
      <c r="T385" s="28"/>
      <c r="U385" s="28"/>
      <c r="V385" s="28"/>
      <c r="W385" s="28"/>
      <c r="X385" s="28"/>
      <c r="Y385" s="28"/>
      <c r="Z385" s="28"/>
    </row>
    <row r="386" spans="1:26" ht="12.75" customHeight="1" x14ac:dyDescent="0.25">
      <c r="A386" s="28"/>
      <c r="B386" s="48"/>
      <c r="C386" s="49"/>
      <c r="D386" s="28"/>
      <c r="E386" s="48"/>
      <c r="F386" s="48"/>
      <c r="G386" s="28"/>
      <c r="H386" s="28"/>
      <c r="I386" s="28"/>
      <c r="J386" s="28"/>
      <c r="K386" s="28"/>
      <c r="L386" s="28"/>
      <c r="M386" s="28"/>
      <c r="N386" s="28"/>
      <c r="O386" s="28"/>
      <c r="P386" s="28"/>
      <c r="Q386" s="28"/>
      <c r="R386" s="28"/>
      <c r="S386" s="28"/>
      <c r="T386" s="28"/>
      <c r="U386" s="28"/>
      <c r="V386" s="28"/>
      <c r="W386" s="28"/>
      <c r="X386" s="28"/>
      <c r="Y386" s="28"/>
      <c r="Z386" s="28"/>
    </row>
    <row r="387" spans="1:26" ht="12.75" customHeight="1" x14ac:dyDescent="0.25">
      <c r="A387" s="28"/>
      <c r="B387" s="48"/>
      <c r="C387" s="49"/>
      <c r="D387" s="28"/>
      <c r="E387" s="48"/>
      <c r="F387" s="48"/>
      <c r="G387" s="28"/>
      <c r="H387" s="28"/>
      <c r="I387" s="28"/>
      <c r="J387" s="28"/>
      <c r="K387" s="28"/>
      <c r="L387" s="28"/>
      <c r="M387" s="28"/>
      <c r="N387" s="28"/>
      <c r="O387" s="28"/>
      <c r="P387" s="28"/>
      <c r="Q387" s="28"/>
      <c r="R387" s="28"/>
      <c r="S387" s="28"/>
      <c r="T387" s="28"/>
      <c r="U387" s="28"/>
      <c r="V387" s="28"/>
      <c r="W387" s="28"/>
      <c r="X387" s="28"/>
      <c r="Y387" s="28"/>
      <c r="Z387" s="28"/>
    </row>
    <row r="388" spans="1:26" ht="12.75" customHeight="1" x14ac:dyDescent="0.25">
      <c r="A388" s="28"/>
      <c r="B388" s="48"/>
      <c r="C388" s="49"/>
      <c r="D388" s="28"/>
      <c r="E388" s="48"/>
      <c r="F388" s="48"/>
      <c r="G388" s="28"/>
      <c r="H388" s="28"/>
      <c r="I388" s="28"/>
      <c r="J388" s="28"/>
      <c r="K388" s="28"/>
      <c r="L388" s="28"/>
      <c r="M388" s="28"/>
      <c r="N388" s="28"/>
      <c r="O388" s="28"/>
      <c r="P388" s="28"/>
      <c r="Q388" s="28"/>
      <c r="R388" s="28"/>
      <c r="S388" s="28"/>
      <c r="T388" s="28"/>
      <c r="U388" s="28"/>
      <c r="V388" s="28"/>
      <c r="W388" s="28"/>
      <c r="X388" s="28"/>
      <c r="Y388" s="28"/>
      <c r="Z388" s="28"/>
    </row>
    <row r="389" spans="1:26" ht="12.75" customHeight="1" x14ac:dyDescent="0.25">
      <c r="A389" s="28"/>
      <c r="B389" s="48"/>
      <c r="C389" s="49"/>
      <c r="D389" s="28"/>
      <c r="E389" s="48"/>
      <c r="F389" s="48"/>
      <c r="G389" s="28"/>
      <c r="H389" s="28"/>
      <c r="I389" s="28"/>
      <c r="J389" s="28"/>
      <c r="K389" s="28"/>
      <c r="L389" s="28"/>
      <c r="M389" s="28"/>
      <c r="N389" s="28"/>
      <c r="O389" s="28"/>
      <c r="P389" s="28"/>
      <c r="Q389" s="28"/>
      <c r="R389" s="28"/>
      <c r="S389" s="28"/>
      <c r="T389" s="28"/>
      <c r="U389" s="28"/>
      <c r="V389" s="28"/>
      <c r="W389" s="28"/>
      <c r="X389" s="28"/>
      <c r="Y389" s="28"/>
      <c r="Z389" s="28"/>
    </row>
    <row r="390" spans="1:26" ht="12.75" customHeight="1" x14ac:dyDescent="0.25">
      <c r="A390" s="28"/>
      <c r="B390" s="48"/>
      <c r="C390" s="49"/>
      <c r="D390" s="28"/>
      <c r="E390" s="48"/>
      <c r="F390" s="48"/>
      <c r="G390" s="28"/>
      <c r="H390" s="28"/>
      <c r="I390" s="28"/>
      <c r="J390" s="28"/>
      <c r="K390" s="28"/>
      <c r="L390" s="28"/>
      <c r="M390" s="28"/>
      <c r="N390" s="28"/>
      <c r="O390" s="28"/>
      <c r="P390" s="28"/>
      <c r="Q390" s="28"/>
      <c r="R390" s="28"/>
      <c r="S390" s="28"/>
      <c r="T390" s="28"/>
      <c r="U390" s="28"/>
      <c r="V390" s="28"/>
      <c r="W390" s="28"/>
      <c r="X390" s="28"/>
      <c r="Y390" s="28"/>
      <c r="Z390" s="28"/>
    </row>
    <row r="391" spans="1:26" ht="12.75" customHeight="1" x14ac:dyDescent="0.25">
      <c r="A391" s="28"/>
      <c r="B391" s="48"/>
      <c r="C391" s="49"/>
      <c r="D391" s="28"/>
      <c r="E391" s="48"/>
      <c r="F391" s="48"/>
      <c r="G391" s="28"/>
      <c r="H391" s="28"/>
      <c r="I391" s="28"/>
      <c r="J391" s="28"/>
      <c r="K391" s="28"/>
      <c r="L391" s="28"/>
      <c r="M391" s="28"/>
      <c r="N391" s="28"/>
      <c r="O391" s="28"/>
      <c r="P391" s="28"/>
      <c r="Q391" s="28"/>
      <c r="R391" s="28"/>
      <c r="S391" s="28"/>
      <c r="T391" s="28"/>
      <c r="U391" s="28"/>
      <c r="V391" s="28"/>
      <c r="W391" s="28"/>
      <c r="X391" s="28"/>
      <c r="Y391" s="28"/>
      <c r="Z391" s="28"/>
    </row>
    <row r="392" spans="1:26" ht="12.75" customHeight="1" x14ac:dyDescent="0.25">
      <c r="A392" s="28"/>
      <c r="B392" s="48"/>
      <c r="C392" s="49"/>
      <c r="D392" s="28"/>
      <c r="E392" s="48"/>
      <c r="F392" s="48"/>
      <c r="G392" s="28"/>
      <c r="H392" s="28"/>
      <c r="I392" s="28"/>
      <c r="J392" s="28"/>
      <c r="K392" s="28"/>
      <c r="L392" s="28"/>
      <c r="M392" s="28"/>
      <c r="N392" s="28"/>
      <c r="O392" s="28"/>
      <c r="P392" s="28"/>
      <c r="Q392" s="28"/>
      <c r="R392" s="28"/>
      <c r="S392" s="28"/>
      <c r="T392" s="28"/>
      <c r="U392" s="28"/>
      <c r="V392" s="28"/>
      <c r="W392" s="28"/>
      <c r="X392" s="28"/>
      <c r="Y392" s="28"/>
      <c r="Z392" s="28"/>
    </row>
    <row r="393" spans="1:26" ht="12.75" customHeight="1" x14ac:dyDescent="0.25">
      <c r="A393" s="28"/>
      <c r="B393" s="48"/>
      <c r="C393" s="49"/>
      <c r="D393" s="28"/>
      <c r="E393" s="48"/>
      <c r="F393" s="48"/>
      <c r="G393" s="28"/>
      <c r="H393" s="28"/>
      <c r="I393" s="28"/>
      <c r="J393" s="28"/>
      <c r="K393" s="28"/>
      <c r="L393" s="28"/>
      <c r="M393" s="28"/>
      <c r="N393" s="28"/>
      <c r="O393" s="28"/>
      <c r="P393" s="28"/>
      <c r="Q393" s="28"/>
      <c r="R393" s="28"/>
      <c r="S393" s="28"/>
      <c r="T393" s="28"/>
      <c r="U393" s="28"/>
      <c r="V393" s="28"/>
      <c r="W393" s="28"/>
      <c r="X393" s="28"/>
      <c r="Y393" s="28"/>
      <c r="Z393" s="28"/>
    </row>
    <row r="394" spans="1:26" ht="12.75" customHeight="1" x14ac:dyDescent="0.25">
      <c r="A394" s="28"/>
      <c r="B394" s="48"/>
      <c r="C394" s="49"/>
      <c r="D394" s="28"/>
      <c r="E394" s="48"/>
      <c r="F394" s="48"/>
      <c r="G394" s="28"/>
      <c r="H394" s="28"/>
      <c r="I394" s="28"/>
      <c r="J394" s="28"/>
      <c r="K394" s="28"/>
      <c r="L394" s="28"/>
      <c r="M394" s="28"/>
      <c r="N394" s="28"/>
      <c r="O394" s="28"/>
      <c r="P394" s="28"/>
      <c r="Q394" s="28"/>
      <c r="R394" s="28"/>
      <c r="S394" s="28"/>
      <c r="T394" s="28"/>
      <c r="U394" s="28"/>
      <c r="V394" s="28"/>
      <c r="W394" s="28"/>
      <c r="X394" s="28"/>
      <c r="Y394" s="28"/>
      <c r="Z394" s="28"/>
    </row>
    <row r="395" spans="1:26" ht="12.75" customHeight="1" x14ac:dyDescent="0.25">
      <c r="A395" s="28"/>
      <c r="B395" s="48"/>
      <c r="C395" s="49"/>
      <c r="D395" s="28"/>
      <c r="E395" s="48"/>
      <c r="F395" s="48"/>
      <c r="G395" s="28"/>
      <c r="H395" s="28"/>
      <c r="I395" s="28"/>
      <c r="J395" s="28"/>
      <c r="K395" s="28"/>
      <c r="L395" s="28"/>
      <c r="M395" s="28"/>
      <c r="N395" s="28"/>
      <c r="O395" s="28"/>
      <c r="P395" s="28"/>
      <c r="Q395" s="28"/>
      <c r="R395" s="28"/>
      <c r="S395" s="28"/>
      <c r="T395" s="28"/>
      <c r="U395" s="28"/>
      <c r="V395" s="28"/>
      <c r="W395" s="28"/>
      <c r="X395" s="28"/>
      <c r="Y395" s="28"/>
      <c r="Z395" s="28"/>
    </row>
    <row r="396" spans="1:26" ht="12.75" customHeight="1" x14ac:dyDescent="0.25">
      <c r="A396" s="28"/>
      <c r="B396" s="48"/>
      <c r="C396" s="49"/>
      <c r="D396" s="28"/>
      <c r="E396" s="48"/>
      <c r="F396" s="48"/>
      <c r="G396" s="28"/>
      <c r="H396" s="28"/>
      <c r="I396" s="28"/>
      <c r="J396" s="28"/>
      <c r="K396" s="28"/>
      <c r="L396" s="28"/>
      <c r="M396" s="28"/>
      <c r="N396" s="28"/>
      <c r="O396" s="28"/>
      <c r="P396" s="28"/>
      <c r="Q396" s="28"/>
      <c r="R396" s="28"/>
      <c r="S396" s="28"/>
      <c r="T396" s="28"/>
      <c r="U396" s="28"/>
      <c r="V396" s="28"/>
      <c r="W396" s="28"/>
      <c r="X396" s="28"/>
      <c r="Y396" s="28"/>
      <c r="Z396" s="28"/>
    </row>
    <row r="397" spans="1:26" ht="12.75" customHeight="1" x14ac:dyDescent="0.25">
      <c r="A397" s="28"/>
      <c r="B397" s="48"/>
      <c r="C397" s="49"/>
      <c r="D397" s="28"/>
      <c r="E397" s="48"/>
      <c r="F397" s="48"/>
      <c r="G397" s="28"/>
      <c r="H397" s="28"/>
      <c r="I397" s="28"/>
      <c r="J397" s="28"/>
      <c r="K397" s="28"/>
      <c r="L397" s="28"/>
      <c r="M397" s="28"/>
      <c r="N397" s="28"/>
      <c r="O397" s="28"/>
      <c r="P397" s="28"/>
      <c r="Q397" s="28"/>
      <c r="R397" s="28"/>
      <c r="S397" s="28"/>
      <c r="T397" s="28"/>
      <c r="U397" s="28"/>
      <c r="V397" s="28"/>
      <c r="W397" s="28"/>
      <c r="X397" s="28"/>
      <c r="Y397" s="28"/>
      <c r="Z397" s="28"/>
    </row>
    <row r="398" spans="1:26" ht="12.75" customHeight="1" x14ac:dyDescent="0.25">
      <c r="A398" s="28"/>
      <c r="B398" s="48"/>
      <c r="C398" s="49"/>
      <c r="D398" s="28"/>
      <c r="E398" s="48"/>
      <c r="F398" s="48"/>
      <c r="G398" s="28"/>
      <c r="H398" s="28"/>
      <c r="I398" s="28"/>
      <c r="J398" s="28"/>
      <c r="K398" s="28"/>
      <c r="L398" s="28"/>
      <c r="M398" s="28"/>
      <c r="N398" s="28"/>
      <c r="O398" s="28"/>
      <c r="P398" s="28"/>
      <c r="Q398" s="28"/>
      <c r="R398" s="28"/>
      <c r="S398" s="28"/>
      <c r="T398" s="28"/>
      <c r="U398" s="28"/>
      <c r="V398" s="28"/>
      <c r="W398" s="28"/>
      <c r="X398" s="28"/>
      <c r="Y398" s="28"/>
      <c r="Z398" s="28"/>
    </row>
    <row r="399" spans="1:26" ht="12.75" customHeight="1" x14ac:dyDescent="0.25">
      <c r="A399" s="28"/>
      <c r="B399" s="48"/>
      <c r="C399" s="49"/>
      <c r="D399" s="28"/>
      <c r="E399" s="48"/>
      <c r="F399" s="48"/>
      <c r="G399" s="28"/>
      <c r="H399" s="28"/>
      <c r="I399" s="28"/>
      <c r="J399" s="28"/>
      <c r="K399" s="28"/>
      <c r="L399" s="28"/>
      <c r="M399" s="28"/>
      <c r="N399" s="28"/>
      <c r="O399" s="28"/>
      <c r="P399" s="28"/>
      <c r="Q399" s="28"/>
      <c r="R399" s="28"/>
      <c r="S399" s="28"/>
      <c r="T399" s="28"/>
      <c r="U399" s="28"/>
      <c r="V399" s="28"/>
      <c r="W399" s="28"/>
      <c r="X399" s="28"/>
      <c r="Y399" s="28"/>
      <c r="Z399" s="28"/>
    </row>
    <row r="400" spans="1:26" ht="12.75" customHeight="1" x14ac:dyDescent="0.25">
      <c r="A400" s="28"/>
      <c r="B400" s="48"/>
      <c r="C400" s="49"/>
      <c r="D400" s="28"/>
      <c r="E400" s="48"/>
      <c r="F400" s="48"/>
      <c r="G400" s="28"/>
      <c r="H400" s="28"/>
      <c r="I400" s="28"/>
      <c r="J400" s="28"/>
      <c r="K400" s="28"/>
      <c r="L400" s="28"/>
      <c r="M400" s="28"/>
      <c r="N400" s="28"/>
      <c r="O400" s="28"/>
      <c r="P400" s="28"/>
      <c r="Q400" s="28"/>
      <c r="R400" s="28"/>
      <c r="S400" s="28"/>
      <c r="T400" s="28"/>
      <c r="U400" s="28"/>
      <c r="V400" s="28"/>
      <c r="W400" s="28"/>
      <c r="X400" s="28"/>
      <c r="Y400" s="28"/>
      <c r="Z400" s="28"/>
    </row>
    <row r="401" spans="1:26" ht="12.75" customHeight="1" x14ac:dyDescent="0.25">
      <c r="A401" s="28"/>
      <c r="B401" s="48"/>
      <c r="C401" s="49"/>
      <c r="D401" s="28"/>
      <c r="E401" s="48"/>
      <c r="F401" s="48"/>
      <c r="G401" s="28"/>
      <c r="H401" s="28"/>
      <c r="I401" s="28"/>
      <c r="J401" s="28"/>
      <c r="K401" s="28"/>
      <c r="L401" s="28"/>
      <c r="M401" s="28"/>
      <c r="N401" s="28"/>
      <c r="O401" s="28"/>
      <c r="P401" s="28"/>
      <c r="Q401" s="28"/>
      <c r="R401" s="28"/>
      <c r="S401" s="28"/>
      <c r="T401" s="28"/>
      <c r="U401" s="28"/>
      <c r="V401" s="28"/>
      <c r="W401" s="28"/>
      <c r="X401" s="28"/>
      <c r="Y401" s="28"/>
      <c r="Z401" s="28"/>
    </row>
    <row r="402" spans="1:26" ht="12.75" customHeight="1" x14ac:dyDescent="0.25">
      <c r="A402" s="28"/>
      <c r="B402" s="48"/>
      <c r="C402" s="49"/>
      <c r="D402" s="28"/>
      <c r="E402" s="48"/>
      <c r="F402" s="48"/>
      <c r="G402" s="28"/>
      <c r="H402" s="28"/>
      <c r="I402" s="28"/>
      <c r="J402" s="28"/>
      <c r="K402" s="28"/>
      <c r="L402" s="28"/>
      <c r="M402" s="28"/>
      <c r="N402" s="28"/>
      <c r="O402" s="28"/>
      <c r="P402" s="28"/>
      <c r="Q402" s="28"/>
      <c r="R402" s="28"/>
      <c r="S402" s="28"/>
      <c r="T402" s="28"/>
      <c r="U402" s="28"/>
      <c r="V402" s="28"/>
      <c r="W402" s="28"/>
      <c r="X402" s="28"/>
      <c r="Y402" s="28"/>
      <c r="Z402" s="28"/>
    </row>
    <row r="403" spans="1:26" ht="12.75" customHeight="1" x14ac:dyDescent="0.25">
      <c r="A403" s="28"/>
      <c r="B403" s="48"/>
      <c r="C403" s="49"/>
      <c r="D403" s="28"/>
      <c r="E403" s="48"/>
      <c r="F403" s="48"/>
      <c r="G403" s="28"/>
      <c r="H403" s="28"/>
      <c r="I403" s="28"/>
      <c r="J403" s="28"/>
      <c r="K403" s="28"/>
      <c r="L403" s="28"/>
      <c r="M403" s="28"/>
      <c r="N403" s="28"/>
      <c r="O403" s="28"/>
      <c r="P403" s="28"/>
      <c r="Q403" s="28"/>
      <c r="R403" s="28"/>
      <c r="S403" s="28"/>
      <c r="T403" s="28"/>
      <c r="U403" s="28"/>
      <c r="V403" s="28"/>
      <c r="W403" s="28"/>
      <c r="X403" s="28"/>
      <c r="Y403" s="28"/>
      <c r="Z403" s="28"/>
    </row>
    <row r="404" spans="1:26" ht="12.75" customHeight="1" x14ac:dyDescent="0.25">
      <c r="A404" s="28"/>
      <c r="B404" s="48"/>
      <c r="C404" s="49"/>
      <c r="D404" s="28"/>
      <c r="E404" s="48"/>
      <c r="F404" s="48"/>
      <c r="G404" s="28"/>
      <c r="H404" s="28"/>
      <c r="I404" s="28"/>
      <c r="J404" s="28"/>
      <c r="K404" s="28"/>
      <c r="L404" s="28"/>
      <c r="M404" s="28"/>
      <c r="N404" s="28"/>
      <c r="O404" s="28"/>
      <c r="P404" s="28"/>
      <c r="Q404" s="28"/>
      <c r="R404" s="28"/>
      <c r="S404" s="28"/>
      <c r="T404" s="28"/>
      <c r="U404" s="28"/>
      <c r="V404" s="28"/>
      <c r="W404" s="28"/>
      <c r="X404" s="28"/>
      <c r="Y404" s="28"/>
      <c r="Z404" s="28"/>
    </row>
    <row r="405" spans="1:26" ht="12.75" customHeight="1" x14ac:dyDescent="0.25">
      <c r="A405" s="28"/>
      <c r="B405" s="48"/>
      <c r="C405" s="49"/>
      <c r="D405" s="28"/>
      <c r="E405" s="48"/>
      <c r="F405" s="48"/>
      <c r="G405" s="28"/>
      <c r="H405" s="28"/>
      <c r="I405" s="28"/>
      <c r="J405" s="28"/>
      <c r="K405" s="28"/>
      <c r="L405" s="28"/>
      <c r="M405" s="28"/>
      <c r="N405" s="28"/>
      <c r="O405" s="28"/>
      <c r="P405" s="28"/>
      <c r="Q405" s="28"/>
      <c r="R405" s="28"/>
      <c r="S405" s="28"/>
      <c r="T405" s="28"/>
      <c r="U405" s="28"/>
      <c r="V405" s="28"/>
      <c r="W405" s="28"/>
      <c r="X405" s="28"/>
      <c r="Y405" s="28"/>
      <c r="Z405" s="28"/>
    </row>
    <row r="406" spans="1:26" ht="12.75" customHeight="1" x14ac:dyDescent="0.25">
      <c r="A406" s="28"/>
      <c r="B406" s="48"/>
      <c r="C406" s="49"/>
      <c r="D406" s="28"/>
      <c r="E406" s="48"/>
      <c r="F406" s="48"/>
      <c r="G406" s="28"/>
      <c r="H406" s="28"/>
      <c r="I406" s="28"/>
      <c r="J406" s="28"/>
      <c r="K406" s="28"/>
      <c r="L406" s="28"/>
      <c r="M406" s="28"/>
      <c r="N406" s="28"/>
      <c r="O406" s="28"/>
      <c r="P406" s="28"/>
      <c r="Q406" s="28"/>
      <c r="R406" s="28"/>
      <c r="S406" s="28"/>
      <c r="T406" s="28"/>
      <c r="U406" s="28"/>
      <c r="V406" s="28"/>
      <c r="W406" s="28"/>
      <c r="X406" s="28"/>
      <c r="Y406" s="28"/>
      <c r="Z406" s="28"/>
    </row>
    <row r="407" spans="1:26" ht="12.75" customHeight="1" x14ac:dyDescent="0.25">
      <c r="A407" s="28"/>
      <c r="B407" s="48"/>
      <c r="C407" s="49"/>
      <c r="D407" s="28"/>
      <c r="E407" s="48"/>
      <c r="F407" s="48"/>
      <c r="G407" s="28"/>
      <c r="H407" s="28"/>
      <c r="I407" s="28"/>
      <c r="J407" s="28"/>
      <c r="K407" s="28"/>
      <c r="L407" s="28"/>
      <c r="M407" s="28"/>
      <c r="N407" s="28"/>
      <c r="O407" s="28"/>
      <c r="P407" s="28"/>
      <c r="Q407" s="28"/>
      <c r="R407" s="28"/>
      <c r="S407" s="28"/>
      <c r="T407" s="28"/>
      <c r="U407" s="28"/>
      <c r="V407" s="28"/>
      <c r="W407" s="28"/>
      <c r="X407" s="28"/>
      <c r="Y407" s="28"/>
      <c r="Z407" s="28"/>
    </row>
    <row r="408" spans="1:26" ht="12.75" customHeight="1" x14ac:dyDescent="0.25">
      <c r="A408" s="28"/>
      <c r="B408" s="48"/>
      <c r="C408" s="49"/>
      <c r="D408" s="28"/>
      <c r="E408" s="48"/>
      <c r="F408" s="48"/>
      <c r="G408" s="28"/>
      <c r="H408" s="28"/>
      <c r="I408" s="28"/>
      <c r="J408" s="28"/>
      <c r="K408" s="28"/>
      <c r="L408" s="28"/>
      <c r="M408" s="28"/>
      <c r="N408" s="28"/>
      <c r="O408" s="28"/>
      <c r="P408" s="28"/>
      <c r="Q408" s="28"/>
      <c r="R408" s="28"/>
      <c r="S408" s="28"/>
      <c r="T408" s="28"/>
      <c r="U408" s="28"/>
      <c r="V408" s="28"/>
      <c r="W408" s="28"/>
      <c r="X408" s="28"/>
      <c r="Y408" s="28"/>
      <c r="Z408" s="28"/>
    </row>
    <row r="409" spans="1:26" ht="12.75" customHeight="1" x14ac:dyDescent="0.25">
      <c r="A409" s="28"/>
      <c r="B409" s="48"/>
      <c r="C409" s="49"/>
      <c r="D409" s="28"/>
      <c r="E409" s="48"/>
      <c r="F409" s="48"/>
      <c r="G409" s="28"/>
      <c r="H409" s="28"/>
      <c r="I409" s="28"/>
      <c r="J409" s="28"/>
      <c r="K409" s="28"/>
      <c r="L409" s="28"/>
      <c r="M409" s="28"/>
      <c r="N409" s="28"/>
      <c r="O409" s="28"/>
      <c r="P409" s="28"/>
      <c r="Q409" s="28"/>
      <c r="R409" s="28"/>
      <c r="S409" s="28"/>
      <c r="T409" s="28"/>
      <c r="U409" s="28"/>
      <c r="V409" s="28"/>
      <c r="W409" s="28"/>
      <c r="X409" s="28"/>
      <c r="Y409" s="28"/>
      <c r="Z409" s="28"/>
    </row>
    <row r="410" spans="1:26" ht="12.75" customHeight="1" x14ac:dyDescent="0.25">
      <c r="A410" s="28"/>
      <c r="B410" s="48"/>
      <c r="C410" s="49"/>
      <c r="D410" s="28"/>
      <c r="E410" s="48"/>
      <c r="F410" s="48"/>
      <c r="G410" s="28"/>
      <c r="H410" s="28"/>
      <c r="I410" s="28"/>
      <c r="J410" s="28"/>
      <c r="K410" s="28"/>
      <c r="L410" s="28"/>
      <c r="M410" s="28"/>
      <c r="N410" s="28"/>
      <c r="O410" s="28"/>
      <c r="P410" s="28"/>
      <c r="Q410" s="28"/>
      <c r="R410" s="28"/>
      <c r="S410" s="28"/>
      <c r="T410" s="28"/>
      <c r="U410" s="28"/>
      <c r="V410" s="28"/>
      <c r="W410" s="28"/>
      <c r="X410" s="28"/>
      <c r="Y410" s="28"/>
      <c r="Z410" s="28"/>
    </row>
    <row r="411" spans="1:26" ht="12.75" customHeight="1" x14ac:dyDescent="0.25">
      <c r="A411" s="28"/>
      <c r="B411" s="48"/>
      <c r="C411" s="49"/>
      <c r="D411" s="28"/>
      <c r="E411" s="48"/>
      <c r="F411" s="48"/>
      <c r="G411" s="28"/>
      <c r="H411" s="28"/>
      <c r="I411" s="28"/>
      <c r="J411" s="28"/>
      <c r="K411" s="28"/>
      <c r="L411" s="28"/>
      <c r="M411" s="28"/>
      <c r="N411" s="28"/>
      <c r="O411" s="28"/>
      <c r="P411" s="28"/>
      <c r="Q411" s="28"/>
      <c r="R411" s="28"/>
      <c r="S411" s="28"/>
      <c r="T411" s="28"/>
      <c r="U411" s="28"/>
      <c r="V411" s="28"/>
      <c r="W411" s="28"/>
      <c r="X411" s="28"/>
      <c r="Y411" s="28"/>
      <c r="Z411" s="28"/>
    </row>
    <row r="412" spans="1:26" ht="12.75" customHeight="1" x14ac:dyDescent="0.25">
      <c r="A412" s="28"/>
      <c r="B412" s="48"/>
      <c r="C412" s="49"/>
      <c r="D412" s="28"/>
      <c r="E412" s="48"/>
      <c r="F412" s="48"/>
      <c r="G412" s="28"/>
      <c r="H412" s="28"/>
      <c r="I412" s="28"/>
      <c r="J412" s="28"/>
      <c r="K412" s="28"/>
      <c r="L412" s="28"/>
      <c r="M412" s="28"/>
      <c r="N412" s="28"/>
      <c r="O412" s="28"/>
      <c r="P412" s="28"/>
      <c r="Q412" s="28"/>
      <c r="R412" s="28"/>
      <c r="S412" s="28"/>
      <c r="T412" s="28"/>
      <c r="U412" s="28"/>
      <c r="V412" s="28"/>
      <c r="W412" s="28"/>
      <c r="X412" s="28"/>
      <c r="Y412" s="28"/>
      <c r="Z412" s="28"/>
    </row>
    <row r="413" spans="1:26" ht="12.75" customHeight="1" x14ac:dyDescent="0.25">
      <c r="A413" s="28"/>
      <c r="B413" s="48"/>
      <c r="C413" s="49"/>
      <c r="D413" s="28"/>
      <c r="E413" s="48"/>
      <c r="F413" s="48"/>
      <c r="G413" s="28"/>
      <c r="H413" s="28"/>
      <c r="I413" s="28"/>
      <c r="J413" s="28"/>
      <c r="K413" s="28"/>
      <c r="L413" s="28"/>
      <c r="M413" s="28"/>
      <c r="N413" s="28"/>
      <c r="O413" s="28"/>
      <c r="P413" s="28"/>
      <c r="Q413" s="28"/>
      <c r="R413" s="28"/>
      <c r="S413" s="28"/>
      <c r="T413" s="28"/>
      <c r="U413" s="28"/>
      <c r="V413" s="28"/>
      <c r="W413" s="28"/>
      <c r="X413" s="28"/>
      <c r="Y413" s="28"/>
      <c r="Z413" s="28"/>
    </row>
    <row r="414" spans="1:26" ht="12.75" customHeight="1" x14ac:dyDescent="0.25">
      <c r="A414" s="28"/>
      <c r="B414" s="48"/>
      <c r="C414" s="49"/>
      <c r="D414" s="28"/>
      <c r="E414" s="48"/>
      <c r="F414" s="48"/>
      <c r="G414" s="28"/>
      <c r="H414" s="28"/>
      <c r="I414" s="28"/>
      <c r="J414" s="28"/>
      <c r="K414" s="28"/>
      <c r="L414" s="28"/>
      <c r="M414" s="28"/>
      <c r="N414" s="28"/>
      <c r="O414" s="28"/>
      <c r="P414" s="28"/>
      <c r="Q414" s="28"/>
      <c r="R414" s="28"/>
      <c r="S414" s="28"/>
      <c r="T414" s="28"/>
      <c r="U414" s="28"/>
      <c r="V414" s="28"/>
      <c r="W414" s="28"/>
      <c r="X414" s="28"/>
      <c r="Y414" s="28"/>
      <c r="Z414" s="28"/>
    </row>
    <row r="415" spans="1:26" ht="12.75" customHeight="1" x14ac:dyDescent="0.25">
      <c r="A415" s="28"/>
      <c r="B415" s="48"/>
      <c r="C415" s="49"/>
      <c r="D415" s="28"/>
      <c r="E415" s="48"/>
      <c r="F415" s="48"/>
      <c r="G415" s="28"/>
      <c r="H415" s="28"/>
      <c r="I415" s="28"/>
      <c r="J415" s="28"/>
      <c r="K415" s="28"/>
      <c r="L415" s="28"/>
      <c r="M415" s="28"/>
      <c r="N415" s="28"/>
      <c r="O415" s="28"/>
      <c r="P415" s="28"/>
      <c r="Q415" s="28"/>
      <c r="R415" s="28"/>
      <c r="S415" s="28"/>
      <c r="T415" s="28"/>
      <c r="U415" s="28"/>
      <c r="V415" s="28"/>
      <c r="W415" s="28"/>
      <c r="X415" s="28"/>
      <c r="Y415" s="28"/>
      <c r="Z415" s="28"/>
    </row>
    <row r="416" spans="1:26" ht="12.75" customHeight="1" x14ac:dyDescent="0.25">
      <c r="A416" s="28"/>
      <c r="B416" s="48"/>
      <c r="C416" s="49"/>
      <c r="D416" s="28"/>
      <c r="E416" s="48"/>
      <c r="F416" s="48"/>
      <c r="G416" s="28"/>
      <c r="H416" s="28"/>
      <c r="I416" s="28"/>
      <c r="J416" s="28"/>
      <c r="K416" s="28"/>
      <c r="L416" s="28"/>
      <c r="M416" s="28"/>
      <c r="N416" s="28"/>
      <c r="O416" s="28"/>
      <c r="P416" s="28"/>
      <c r="Q416" s="28"/>
      <c r="R416" s="28"/>
      <c r="S416" s="28"/>
      <c r="T416" s="28"/>
      <c r="U416" s="28"/>
      <c r="V416" s="28"/>
      <c r="W416" s="28"/>
      <c r="X416" s="28"/>
      <c r="Y416" s="28"/>
      <c r="Z416" s="28"/>
    </row>
    <row r="417" spans="1:26" ht="12.75" customHeight="1" x14ac:dyDescent="0.25">
      <c r="A417" s="28"/>
      <c r="B417" s="48"/>
      <c r="C417" s="49"/>
      <c r="D417" s="28"/>
      <c r="E417" s="48"/>
      <c r="F417" s="48"/>
      <c r="G417" s="28"/>
      <c r="H417" s="28"/>
      <c r="I417" s="28"/>
      <c r="J417" s="28"/>
      <c r="K417" s="28"/>
      <c r="L417" s="28"/>
      <c r="M417" s="28"/>
      <c r="N417" s="28"/>
      <c r="O417" s="28"/>
      <c r="P417" s="28"/>
      <c r="Q417" s="28"/>
      <c r="R417" s="28"/>
      <c r="S417" s="28"/>
      <c r="T417" s="28"/>
      <c r="U417" s="28"/>
      <c r="V417" s="28"/>
      <c r="W417" s="28"/>
      <c r="X417" s="28"/>
      <c r="Y417" s="28"/>
      <c r="Z417" s="28"/>
    </row>
    <row r="418" spans="1:26" ht="12.75" customHeight="1" x14ac:dyDescent="0.25">
      <c r="A418" s="28"/>
      <c r="B418" s="48"/>
      <c r="C418" s="49"/>
      <c r="D418" s="28"/>
      <c r="E418" s="48"/>
      <c r="F418" s="48"/>
      <c r="G418" s="28"/>
      <c r="H418" s="28"/>
      <c r="I418" s="28"/>
      <c r="J418" s="28"/>
      <c r="K418" s="28"/>
      <c r="L418" s="28"/>
      <c r="M418" s="28"/>
      <c r="N418" s="28"/>
      <c r="O418" s="28"/>
      <c r="P418" s="28"/>
      <c r="Q418" s="28"/>
      <c r="R418" s="28"/>
      <c r="S418" s="28"/>
      <c r="T418" s="28"/>
      <c r="U418" s="28"/>
      <c r="V418" s="28"/>
      <c r="W418" s="28"/>
      <c r="X418" s="28"/>
      <c r="Y418" s="28"/>
      <c r="Z418" s="28"/>
    </row>
    <row r="419" spans="1:26" ht="12.75" customHeight="1" x14ac:dyDescent="0.25">
      <c r="A419" s="28"/>
      <c r="B419" s="48"/>
      <c r="C419" s="49"/>
      <c r="D419" s="28"/>
      <c r="E419" s="48"/>
      <c r="F419" s="48"/>
      <c r="G419" s="28"/>
      <c r="H419" s="28"/>
      <c r="I419" s="28"/>
      <c r="J419" s="28"/>
      <c r="K419" s="28"/>
      <c r="L419" s="28"/>
      <c r="M419" s="28"/>
      <c r="N419" s="28"/>
      <c r="O419" s="28"/>
      <c r="P419" s="28"/>
      <c r="Q419" s="28"/>
      <c r="R419" s="28"/>
      <c r="S419" s="28"/>
      <c r="T419" s="28"/>
      <c r="U419" s="28"/>
      <c r="V419" s="28"/>
      <c r="W419" s="28"/>
      <c r="X419" s="28"/>
      <c r="Y419" s="28"/>
      <c r="Z419" s="28"/>
    </row>
    <row r="420" spans="1:26" ht="12.75" customHeight="1" x14ac:dyDescent="0.25">
      <c r="A420" s="28"/>
      <c r="B420" s="48"/>
      <c r="C420" s="49"/>
      <c r="D420" s="28"/>
      <c r="E420" s="48"/>
      <c r="F420" s="48"/>
      <c r="G420" s="28"/>
      <c r="H420" s="28"/>
      <c r="I420" s="28"/>
      <c r="J420" s="28"/>
      <c r="K420" s="28"/>
      <c r="L420" s="28"/>
      <c r="M420" s="28"/>
      <c r="N420" s="28"/>
      <c r="O420" s="28"/>
      <c r="P420" s="28"/>
      <c r="Q420" s="28"/>
      <c r="R420" s="28"/>
      <c r="S420" s="28"/>
      <c r="T420" s="28"/>
      <c r="U420" s="28"/>
      <c r="V420" s="28"/>
      <c r="W420" s="28"/>
      <c r="X420" s="28"/>
      <c r="Y420" s="28"/>
      <c r="Z420" s="28"/>
    </row>
    <row r="421" spans="1:26" ht="12.75" customHeight="1" x14ac:dyDescent="0.25">
      <c r="A421" s="28"/>
      <c r="B421" s="48"/>
      <c r="C421" s="49"/>
      <c r="D421" s="28"/>
      <c r="E421" s="48"/>
      <c r="F421" s="48"/>
      <c r="G421" s="28"/>
      <c r="H421" s="28"/>
      <c r="I421" s="28"/>
      <c r="J421" s="28"/>
      <c r="K421" s="28"/>
      <c r="L421" s="28"/>
      <c r="M421" s="28"/>
      <c r="N421" s="28"/>
      <c r="O421" s="28"/>
      <c r="P421" s="28"/>
      <c r="Q421" s="28"/>
      <c r="R421" s="28"/>
      <c r="S421" s="28"/>
      <c r="T421" s="28"/>
      <c r="U421" s="28"/>
      <c r="V421" s="28"/>
      <c r="W421" s="28"/>
      <c r="X421" s="28"/>
      <c r="Y421" s="28"/>
      <c r="Z421" s="28"/>
    </row>
    <row r="422" spans="1:26" ht="12.75" customHeight="1" x14ac:dyDescent="0.25">
      <c r="A422" s="28"/>
      <c r="B422" s="48"/>
      <c r="C422" s="49"/>
      <c r="D422" s="28"/>
      <c r="E422" s="48"/>
      <c r="F422" s="48"/>
      <c r="G422" s="28"/>
      <c r="H422" s="28"/>
      <c r="I422" s="28"/>
      <c r="J422" s="28"/>
      <c r="K422" s="28"/>
      <c r="L422" s="28"/>
      <c r="M422" s="28"/>
      <c r="N422" s="28"/>
      <c r="O422" s="28"/>
      <c r="P422" s="28"/>
      <c r="Q422" s="28"/>
      <c r="R422" s="28"/>
      <c r="S422" s="28"/>
      <c r="T422" s="28"/>
      <c r="U422" s="28"/>
      <c r="V422" s="28"/>
      <c r="W422" s="28"/>
      <c r="X422" s="28"/>
      <c r="Y422" s="28"/>
      <c r="Z422" s="28"/>
    </row>
    <row r="423" spans="1:26" ht="12.75" customHeight="1" x14ac:dyDescent="0.25">
      <c r="A423" s="28"/>
      <c r="B423" s="48"/>
      <c r="C423" s="49"/>
      <c r="D423" s="28"/>
      <c r="E423" s="48"/>
      <c r="F423" s="48"/>
      <c r="G423" s="28"/>
      <c r="H423" s="28"/>
      <c r="I423" s="28"/>
      <c r="J423" s="28"/>
      <c r="K423" s="28"/>
      <c r="L423" s="28"/>
      <c r="M423" s="28"/>
      <c r="N423" s="28"/>
      <c r="O423" s="28"/>
      <c r="P423" s="28"/>
      <c r="Q423" s="28"/>
      <c r="R423" s="28"/>
      <c r="S423" s="28"/>
      <c r="T423" s="28"/>
      <c r="U423" s="28"/>
      <c r="V423" s="28"/>
      <c r="W423" s="28"/>
      <c r="X423" s="28"/>
      <c r="Y423" s="28"/>
      <c r="Z423" s="28"/>
    </row>
    <row r="424" spans="1:26" ht="12.75" customHeight="1" x14ac:dyDescent="0.25">
      <c r="A424" s="28"/>
      <c r="B424" s="48"/>
      <c r="C424" s="49"/>
      <c r="D424" s="28"/>
      <c r="E424" s="48"/>
      <c r="F424" s="48"/>
      <c r="G424" s="28"/>
      <c r="H424" s="28"/>
      <c r="I424" s="28"/>
      <c r="J424" s="28"/>
      <c r="K424" s="28"/>
      <c r="L424" s="28"/>
      <c r="M424" s="28"/>
      <c r="N424" s="28"/>
      <c r="O424" s="28"/>
      <c r="P424" s="28"/>
      <c r="Q424" s="28"/>
      <c r="R424" s="28"/>
      <c r="S424" s="28"/>
      <c r="T424" s="28"/>
      <c r="U424" s="28"/>
      <c r="V424" s="28"/>
      <c r="W424" s="28"/>
      <c r="X424" s="28"/>
      <c r="Y424" s="28"/>
      <c r="Z424" s="28"/>
    </row>
    <row r="425" spans="1:26" ht="12.75" customHeight="1" x14ac:dyDescent="0.25">
      <c r="A425" s="28"/>
      <c r="B425" s="48"/>
      <c r="C425" s="49"/>
      <c r="D425" s="28"/>
      <c r="E425" s="48"/>
      <c r="F425" s="48"/>
      <c r="G425" s="28"/>
      <c r="H425" s="28"/>
      <c r="I425" s="28"/>
      <c r="J425" s="28"/>
      <c r="K425" s="28"/>
      <c r="L425" s="28"/>
      <c r="M425" s="28"/>
      <c r="N425" s="28"/>
      <c r="O425" s="28"/>
      <c r="P425" s="28"/>
      <c r="Q425" s="28"/>
      <c r="R425" s="28"/>
      <c r="S425" s="28"/>
      <c r="T425" s="28"/>
      <c r="U425" s="28"/>
      <c r="V425" s="28"/>
      <c r="W425" s="28"/>
      <c r="X425" s="28"/>
      <c r="Y425" s="28"/>
      <c r="Z425" s="28"/>
    </row>
    <row r="426" spans="1:26" ht="12.75" customHeight="1" x14ac:dyDescent="0.25">
      <c r="A426" s="28"/>
      <c r="B426" s="48"/>
      <c r="C426" s="49"/>
      <c r="D426" s="28"/>
      <c r="E426" s="48"/>
      <c r="F426" s="48"/>
      <c r="G426" s="28"/>
      <c r="H426" s="28"/>
      <c r="I426" s="28"/>
      <c r="J426" s="28"/>
      <c r="K426" s="28"/>
      <c r="L426" s="28"/>
      <c r="M426" s="28"/>
      <c r="N426" s="28"/>
      <c r="O426" s="28"/>
      <c r="P426" s="28"/>
      <c r="Q426" s="28"/>
      <c r="R426" s="28"/>
      <c r="S426" s="28"/>
      <c r="T426" s="28"/>
      <c r="U426" s="28"/>
      <c r="V426" s="28"/>
      <c r="W426" s="28"/>
      <c r="X426" s="28"/>
      <c r="Y426" s="28"/>
      <c r="Z426" s="28"/>
    </row>
    <row r="427" spans="1:26" ht="12.75" customHeight="1" x14ac:dyDescent="0.25">
      <c r="A427" s="28"/>
      <c r="B427" s="48"/>
      <c r="C427" s="49"/>
      <c r="D427" s="28"/>
      <c r="E427" s="48"/>
      <c r="F427" s="48"/>
      <c r="G427" s="28"/>
      <c r="H427" s="28"/>
      <c r="I427" s="28"/>
      <c r="J427" s="28"/>
      <c r="K427" s="28"/>
      <c r="L427" s="28"/>
      <c r="M427" s="28"/>
      <c r="N427" s="28"/>
      <c r="O427" s="28"/>
      <c r="P427" s="28"/>
      <c r="Q427" s="28"/>
      <c r="R427" s="28"/>
      <c r="S427" s="28"/>
      <c r="T427" s="28"/>
      <c r="U427" s="28"/>
      <c r="V427" s="28"/>
      <c r="W427" s="28"/>
      <c r="X427" s="28"/>
      <c r="Y427" s="28"/>
      <c r="Z427" s="28"/>
    </row>
    <row r="428" spans="1:26" ht="12.75" customHeight="1" x14ac:dyDescent="0.25">
      <c r="A428" s="28"/>
      <c r="B428" s="48"/>
      <c r="C428" s="49"/>
      <c r="D428" s="28"/>
      <c r="E428" s="48"/>
      <c r="F428" s="48"/>
      <c r="G428" s="28"/>
      <c r="H428" s="28"/>
      <c r="I428" s="28"/>
      <c r="J428" s="28"/>
      <c r="K428" s="28"/>
      <c r="L428" s="28"/>
      <c r="M428" s="28"/>
      <c r="N428" s="28"/>
      <c r="O428" s="28"/>
      <c r="P428" s="28"/>
      <c r="Q428" s="28"/>
      <c r="R428" s="28"/>
      <c r="S428" s="28"/>
      <c r="T428" s="28"/>
      <c r="U428" s="28"/>
      <c r="V428" s="28"/>
      <c r="W428" s="28"/>
      <c r="X428" s="28"/>
      <c r="Y428" s="28"/>
      <c r="Z428" s="28"/>
    </row>
    <row r="429" spans="1:26" ht="12.75" customHeight="1" x14ac:dyDescent="0.25">
      <c r="A429" s="28"/>
      <c r="B429" s="48"/>
      <c r="C429" s="49"/>
      <c r="D429" s="28"/>
      <c r="E429" s="48"/>
      <c r="F429" s="48"/>
      <c r="G429" s="28"/>
      <c r="H429" s="28"/>
      <c r="I429" s="28"/>
      <c r="J429" s="28"/>
      <c r="K429" s="28"/>
      <c r="L429" s="28"/>
      <c r="M429" s="28"/>
      <c r="N429" s="28"/>
      <c r="O429" s="28"/>
      <c r="P429" s="28"/>
      <c r="Q429" s="28"/>
      <c r="R429" s="28"/>
      <c r="S429" s="28"/>
      <c r="T429" s="28"/>
      <c r="U429" s="28"/>
      <c r="V429" s="28"/>
      <c r="W429" s="28"/>
      <c r="X429" s="28"/>
      <c r="Y429" s="28"/>
      <c r="Z429" s="28"/>
    </row>
    <row r="430" spans="1:26" ht="12.75" customHeight="1" x14ac:dyDescent="0.25">
      <c r="A430" s="28"/>
      <c r="B430" s="48"/>
      <c r="C430" s="49"/>
      <c r="D430" s="28"/>
      <c r="E430" s="48"/>
      <c r="F430" s="48"/>
      <c r="G430" s="28"/>
      <c r="H430" s="28"/>
      <c r="I430" s="28"/>
      <c r="J430" s="28"/>
      <c r="K430" s="28"/>
      <c r="L430" s="28"/>
      <c r="M430" s="28"/>
      <c r="N430" s="28"/>
      <c r="O430" s="28"/>
      <c r="P430" s="28"/>
      <c r="Q430" s="28"/>
      <c r="R430" s="28"/>
      <c r="S430" s="28"/>
      <c r="T430" s="28"/>
      <c r="U430" s="28"/>
      <c r="V430" s="28"/>
      <c r="W430" s="28"/>
      <c r="X430" s="28"/>
      <c r="Y430" s="28"/>
      <c r="Z430" s="28"/>
    </row>
    <row r="431" spans="1:26" ht="12.75" customHeight="1" x14ac:dyDescent="0.25">
      <c r="A431" s="28"/>
      <c r="B431" s="48"/>
      <c r="C431" s="49"/>
      <c r="D431" s="28"/>
      <c r="E431" s="48"/>
      <c r="F431" s="48"/>
      <c r="G431" s="28"/>
      <c r="H431" s="28"/>
      <c r="I431" s="28"/>
      <c r="J431" s="28"/>
      <c r="K431" s="28"/>
      <c r="L431" s="28"/>
      <c r="M431" s="28"/>
      <c r="N431" s="28"/>
      <c r="O431" s="28"/>
      <c r="P431" s="28"/>
      <c r="Q431" s="28"/>
      <c r="R431" s="28"/>
      <c r="S431" s="28"/>
      <c r="T431" s="28"/>
      <c r="U431" s="28"/>
      <c r="V431" s="28"/>
      <c r="W431" s="28"/>
      <c r="X431" s="28"/>
      <c r="Y431" s="28"/>
      <c r="Z431" s="28"/>
    </row>
    <row r="432" spans="1:26" ht="12.75" customHeight="1" x14ac:dyDescent="0.25">
      <c r="A432" s="28"/>
      <c r="B432" s="48"/>
      <c r="C432" s="49"/>
      <c r="D432" s="28"/>
      <c r="E432" s="48"/>
      <c r="F432" s="48"/>
      <c r="G432" s="28"/>
      <c r="H432" s="28"/>
      <c r="I432" s="28"/>
      <c r="J432" s="28"/>
      <c r="K432" s="28"/>
      <c r="L432" s="28"/>
      <c r="M432" s="28"/>
      <c r="N432" s="28"/>
      <c r="O432" s="28"/>
      <c r="P432" s="28"/>
      <c r="Q432" s="28"/>
      <c r="R432" s="28"/>
      <c r="S432" s="28"/>
      <c r="T432" s="28"/>
      <c r="U432" s="28"/>
      <c r="V432" s="28"/>
      <c r="W432" s="28"/>
      <c r="X432" s="28"/>
      <c r="Y432" s="28"/>
      <c r="Z432" s="28"/>
    </row>
    <row r="433" spans="1:26" ht="12.75" customHeight="1" x14ac:dyDescent="0.25">
      <c r="A433" s="28"/>
      <c r="B433" s="48"/>
      <c r="C433" s="49"/>
      <c r="D433" s="28"/>
      <c r="E433" s="48"/>
      <c r="F433" s="48"/>
      <c r="G433" s="28"/>
      <c r="H433" s="28"/>
      <c r="I433" s="28"/>
      <c r="J433" s="28"/>
      <c r="K433" s="28"/>
      <c r="L433" s="28"/>
      <c r="M433" s="28"/>
      <c r="N433" s="28"/>
      <c r="O433" s="28"/>
      <c r="P433" s="28"/>
      <c r="Q433" s="28"/>
      <c r="R433" s="28"/>
      <c r="S433" s="28"/>
      <c r="T433" s="28"/>
      <c r="U433" s="28"/>
      <c r="V433" s="28"/>
      <c r="W433" s="28"/>
      <c r="X433" s="28"/>
      <c r="Y433" s="28"/>
      <c r="Z433" s="28"/>
    </row>
    <row r="434" spans="1:26" ht="12.75" customHeight="1" x14ac:dyDescent="0.25">
      <c r="A434" s="28"/>
      <c r="B434" s="48"/>
      <c r="C434" s="49"/>
      <c r="D434" s="28"/>
      <c r="E434" s="48"/>
      <c r="F434" s="48"/>
      <c r="G434" s="28"/>
      <c r="H434" s="28"/>
      <c r="I434" s="28"/>
      <c r="J434" s="28"/>
      <c r="K434" s="28"/>
      <c r="L434" s="28"/>
      <c r="M434" s="28"/>
      <c r="N434" s="28"/>
      <c r="O434" s="28"/>
      <c r="P434" s="28"/>
      <c r="Q434" s="28"/>
      <c r="R434" s="28"/>
      <c r="S434" s="28"/>
      <c r="T434" s="28"/>
      <c r="U434" s="28"/>
      <c r="V434" s="28"/>
      <c r="W434" s="28"/>
      <c r="X434" s="28"/>
      <c r="Y434" s="28"/>
      <c r="Z434" s="28"/>
    </row>
    <row r="435" spans="1:26" ht="12.75" customHeight="1" x14ac:dyDescent="0.25">
      <c r="A435" s="28"/>
      <c r="B435" s="48"/>
      <c r="C435" s="49"/>
      <c r="D435" s="28"/>
      <c r="E435" s="48"/>
      <c r="F435" s="48"/>
      <c r="G435" s="28"/>
      <c r="H435" s="28"/>
      <c r="I435" s="28"/>
      <c r="J435" s="28"/>
      <c r="K435" s="28"/>
      <c r="L435" s="28"/>
      <c r="M435" s="28"/>
      <c r="N435" s="28"/>
      <c r="O435" s="28"/>
      <c r="P435" s="28"/>
      <c r="Q435" s="28"/>
      <c r="R435" s="28"/>
      <c r="S435" s="28"/>
      <c r="T435" s="28"/>
      <c r="U435" s="28"/>
      <c r="V435" s="28"/>
      <c r="W435" s="28"/>
      <c r="X435" s="28"/>
      <c r="Y435" s="28"/>
      <c r="Z435" s="28"/>
    </row>
    <row r="436" spans="1:26" ht="12.75" customHeight="1" x14ac:dyDescent="0.25">
      <c r="A436" s="28"/>
      <c r="B436" s="48"/>
      <c r="C436" s="49"/>
      <c r="D436" s="28"/>
      <c r="E436" s="48"/>
      <c r="F436" s="48"/>
      <c r="G436" s="28"/>
      <c r="H436" s="28"/>
      <c r="I436" s="28"/>
      <c r="J436" s="28"/>
      <c r="K436" s="28"/>
      <c r="L436" s="28"/>
      <c r="M436" s="28"/>
      <c r="N436" s="28"/>
      <c r="O436" s="28"/>
      <c r="P436" s="28"/>
      <c r="Q436" s="28"/>
      <c r="R436" s="28"/>
      <c r="S436" s="28"/>
      <c r="T436" s="28"/>
      <c r="U436" s="28"/>
      <c r="V436" s="28"/>
      <c r="W436" s="28"/>
      <c r="X436" s="28"/>
      <c r="Y436" s="28"/>
      <c r="Z436" s="28"/>
    </row>
    <row r="437" spans="1:26" ht="12.75" customHeight="1" x14ac:dyDescent="0.25">
      <c r="A437" s="28"/>
      <c r="B437" s="48"/>
      <c r="C437" s="49"/>
      <c r="D437" s="28"/>
      <c r="E437" s="48"/>
      <c r="F437" s="48"/>
      <c r="G437" s="28"/>
      <c r="H437" s="28"/>
      <c r="I437" s="28"/>
      <c r="J437" s="28"/>
      <c r="K437" s="28"/>
      <c r="L437" s="28"/>
      <c r="M437" s="28"/>
      <c r="N437" s="28"/>
      <c r="O437" s="28"/>
      <c r="P437" s="28"/>
      <c r="Q437" s="28"/>
      <c r="R437" s="28"/>
      <c r="S437" s="28"/>
      <c r="T437" s="28"/>
      <c r="U437" s="28"/>
      <c r="V437" s="28"/>
      <c r="W437" s="28"/>
      <c r="X437" s="28"/>
      <c r="Y437" s="28"/>
      <c r="Z437" s="28"/>
    </row>
    <row r="438" spans="1:26" ht="12.75" customHeight="1" x14ac:dyDescent="0.25">
      <c r="A438" s="28"/>
      <c r="B438" s="48"/>
      <c r="C438" s="49"/>
      <c r="D438" s="28"/>
      <c r="E438" s="48"/>
      <c r="F438" s="48"/>
      <c r="G438" s="28"/>
      <c r="H438" s="28"/>
      <c r="I438" s="28"/>
      <c r="J438" s="28"/>
      <c r="K438" s="28"/>
      <c r="L438" s="28"/>
      <c r="M438" s="28"/>
      <c r="N438" s="28"/>
      <c r="O438" s="28"/>
      <c r="P438" s="28"/>
      <c r="Q438" s="28"/>
      <c r="R438" s="28"/>
      <c r="S438" s="28"/>
      <c r="T438" s="28"/>
      <c r="U438" s="28"/>
      <c r="V438" s="28"/>
      <c r="W438" s="28"/>
      <c r="X438" s="28"/>
      <c r="Y438" s="28"/>
      <c r="Z438" s="28"/>
    </row>
    <row r="439" spans="1:26" ht="12.75" customHeight="1" x14ac:dyDescent="0.25">
      <c r="A439" s="28"/>
      <c r="B439" s="48"/>
      <c r="C439" s="49"/>
      <c r="D439" s="28"/>
      <c r="E439" s="48"/>
      <c r="F439" s="48"/>
      <c r="G439" s="28"/>
      <c r="H439" s="28"/>
      <c r="I439" s="28"/>
      <c r="J439" s="28"/>
      <c r="K439" s="28"/>
      <c r="L439" s="28"/>
      <c r="M439" s="28"/>
      <c r="N439" s="28"/>
      <c r="O439" s="28"/>
      <c r="P439" s="28"/>
      <c r="Q439" s="28"/>
      <c r="R439" s="28"/>
      <c r="S439" s="28"/>
      <c r="T439" s="28"/>
      <c r="U439" s="28"/>
      <c r="V439" s="28"/>
      <c r="W439" s="28"/>
      <c r="X439" s="28"/>
      <c r="Y439" s="28"/>
      <c r="Z439" s="28"/>
    </row>
    <row r="440" spans="1:26" ht="12.75" customHeight="1" x14ac:dyDescent="0.25">
      <c r="A440" s="28"/>
      <c r="B440" s="48"/>
      <c r="C440" s="49"/>
      <c r="D440" s="28"/>
      <c r="E440" s="48"/>
      <c r="F440" s="48"/>
      <c r="G440" s="28"/>
      <c r="H440" s="28"/>
      <c r="I440" s="28"/>
      <c r="J440" s="28"/>
      <c r="K440" s="28"/>
      <c r="L440" s="28"/>
      <c r="M440" s="28"/>
      <c r="N440" s="28"/>
      <c r="O440" s="28"/>
      <c r="P440" s="28"/>
      <c r="Q440" s="28"/>
      <c r="R440" s="28"/>
      <c r="S440" s="28"/>
      <c r="T440" s="28"/>
      <c r="U440" s="28"/>
      <c r="V440" s="28"/>
      <c r="W440" s="28"/>
      <c r="X440" s="28"/>
      <c r="Y440" s="28"/>
      <c r="Z440" s="28"/>
    </row>
    <row r="441" spans="1:26" ht="12.75" customHeight="1" x14ac:dyDescent="0.25">
      <c r="A441" s="28"/>
      <c r="B441" s="48"/>
      <c r="C441" s="49"/>
      <c r="D441" s="28"/>
      <c r="E441" s="48"/>
      <c r="F441" s="48"/>
      <c r="G441" s="28"/>
      <c r="H441" s="28"/>
      <c r="I441" s="28"/>
      <c r="J441" s="28"/>
      <c r="K441" s="28"/>
      <c r="L441" s="28"/>
      <c r="M441" s="28"/>
      <c r="N441" s="28"/>
      <c r="O441" s="28"/>
      <c r="P441" s="28"/>
      <c r="Q441" s="28"/>
      <c r="R441" s="28"/>
      <c r="S441" s="28"/>
      <c r="T441" s="28"/>
      <c r="U441" s="28"/>
      <c r="V441" s="28"/>
      <c r="W441" s="28"/>
      <c r="X441" s="28"/>
      <c r="Y441" s="28"/>
      <c r="Z441" s="28"/>
    </row>
    <row r="442" spans="1:26" ht="12.75" customHeight="1" x14ac:dyDescent="0.25">
      <c r="A442" s="28"/>
      <c r="B442" s="48"/>
      <c r="C442" s="49"/>
      <c r="D442" s="28"/>
      <c r="E442" s="48"/>
      <c r="F442" s="48"/>
      <c r="G442" s="28"/>
      <c r="H442" s="28"/>
      <c r="I442" s="28"/>
      <c r="J442" s="28"/>
      <c r="K442" s="28"/>
      <c r="L442" s="28"/>
      <c r="M442" s="28"/>
      <c r="N442" s="28"/>
      <c r="O442" s="28"/>
      <c r="P442" s="28"/>
      <c r="Q442" s="28"/>
      <c r="R442" s="28"/>
      <c r="S442" s="28"/>
      <c r="T442" s="28"/>
      <c r="U442" s="28"/>
      <c r="V442" s="28"/>
      <c r="W442" s="28"/>
      <c r="X442" s="28"/>
      <c r="Y442" s="28"/>
      <c r="Z442" s="28"/>
    </row>
    <row r="443" spans="1:26" ht="12.75" customHeight="1" x14ac:dyDescent="0.25">
      <c r="A443" s="28"/>
      <c r="B443" s="48"/>
      <c r="C443" s="49"/>
      <c r="D443" s="28"/>
      <c r="E443" s="48"/>
      <c r="F443" s="48"/>
      <c r="G443" s="28"/>
      <c r="H443" s="28"/>
      <c r="I443" s="28"/>
      <c r="J443" s="28"/>
      <c r="K443" s="28"/>
      <c r="L443" s="28"/>
      <c r="M443" s="28"/>
      <c r="N443" s="28"/>
      <c r="O443" s="28"/>
      <c r="P443" s="28"/>
      <c r="Q443" s="28"/>
      <c r="R443" s="28"/>
      <c r="S443" s="28"/>
      <c r="T443" s="28"/>
      <c r="U443" s="28"/>
      <c r="V443" s="28"/>
      <c r="W443" s="28"/>
      <c r="X443" s="28"/>
      <c r="Y443" s="28"/>
      <c r="Z443" s="28"/>
    </row>
    <row r="444" spans="1:26" ht="12.75" customHeight="1" x14ac:dyDescent="0.25">
      <c r="A444" s="28"/>
      <c r="B444" s="48"/>
      <c r="C444" s="49"/>
      <c r="D444" s="28"/>
      <c r="E444" s="48"/>
      <c r="F444" s="48"/>
      <c r="G444" s="28"/>
      <c r="H444" s="28"/>
      <c r="I444" s="28"/>
      <c r="J444" s="28"/>
      <c r="K444" s="28"/>
      <c r="L444" s="28"/>
      <c r="M444" s="28"/>
      <c r="N444" s="28"/>
      <c r="O444" s="28"/>
      <c r="P444" s="28"/>
      <c r="Q444" s="28"/>
      <c r="R444" s="28"/>
      <c r="S444" s="28"/>
      <c r="T444" s="28"/>
      <c r="U444" s="28"/>
      <c r="V444" s="28"/>
      <c r="W444" s="28"/>
      <c r="X444" s="28"/>
      <c r="Y444" s="28"/>
      <c r="Z444" s="28"/>
    </row>
    <row r="445" spans="1:26" ht="12.75" customHeight="1" x14ac:dyDescent="0.25">
      <c r="A445" s="28"/>
      <c r="B445" s="48"/>
      <c r="C445" s="49"/>
      <c r="D445" s="28"/>
      <c r="E445" s="48"/>
      <c r="F445" s="48"/>
      <c r="G445" s="28"/>
      <c r="H445" s="28"/>
      <c r="I445" s="28"/>
      <c r="J445" s="28"/>
      <c r="K445" s="28"/>
      <c r="L445" s="28"/>
      <c r="M445" s="28"/>
      <c r="N445" s="28"/>
      <c r="O445" s="28"/>
      <c r="P445" s="28"/>
      <c r="Q445" s="28"/>
      <c r="R445" s="28"/>
      <c r="S445" s="28"/>
      <c r="T445" s="28"/>
      <c r="U445" s="28"/>
      <c r="V445" s="28"/>
      <c r="W445" s="28"/>
      <c r="X445" s="28"/>
      <c r="Y445" s="28"/>
      <c r="Z445" s="28"/>
    </row>
    <row r="446" spans="1:26" ht="12.75" customHeight="1" x14ac:dyDescent="0.25">
      <c r="A446" s="28"/>
      <c r="B446" s="48"/>
      <c r="C446" s="49"/>
      <c r="D446" s="28"/>
      <c r="E446" s="48"/>
      <c r="F446" s="48"/>
      <c r="G446" s="28"/>
      <c r="H446" s="28"/>
      <c r="I446" s="28"/>
      <c r="J446" s="28"/>
      <c r="K446" s="28"/>
      <c r="L446" s="28"/>
      <c r="M446" s="28"/>
      <c r="N446" s="28"/>
      <c r="O446" s="28"/>
      <c r="P446" s="28"/>
      <c r="Q446" s="28"/>
      <c r="R446" s="28"/>
      <c r="S446" s="28"/>
      <c r="T446" s="28"/>
      <c r="U446" s="28"/>
      <c r="V446" s="28"/>
      <c r="W446" s="28"/>
      <c r="X446" s="28"/>
      <c r="Y446" s="28"/>
      <c r="Z446" s="28"/>
    </row>
    <row r="447" spans="1:26" ht="12.75" customHeight="1" x14ac:dyDescent="0.25">
      <c r="A447" s="28"/>
      <c r="B447" s="48"/>
      <c r="C447" s="49"/>
      <c r="D447" s="28"/>
      <c r="E447" s="48"/>
      <c r="F447" s="48"/>
      <c r="G447" s="28"/>
      <c r="H447" s="28"/>
      <c r="I447" s="28"/>
      <c r="J447" s="28"/>
      <c r="K447" s="28"/>
      <c r="L447" s="28"/>
      <c r="M447" s="28"/>
      <c r="N447" s="28"/>
      <c r="O447" s="28"/>
      <c r="P447" s="28"/>
      <c r="Q447" s="28"/>
      <c r="R447" s="28"/>
      <c r="S447" s="28"/>
      <c r="T447" s="28"/>
      <c r="U447" s="28"/>
      <c r="V447" s="28"/>
      <c r="W447" s="28"/>
      <c r="X447" s="28"/>
      <c r="Y447" s="28"/>
      <c r="Z447" s="28"/>
    </row>
    <row r="448" spans="1:26" ht="12.75" customHeight="1" x14ac:dyDescent="0.25">
      <c r="A448" s="28"/>
      <c r="B448" s="48"/>
      <c r="C448" s="49"/>
      <c r="D448" s="28"/>
      <c r="E448" s="48"/>
      <c r="F448" s="48"/>
      <c r="G448" s="28"/>
      <c r="H448" s="28"/>
      <c r="I448" s="28"/>
      <c r="J448" s="28"/>
      <c r="K448" s="28"/>
      <c r="L448" s="28"/>
      <c r="M448" s="28"/>
      <c r="N448" s="28"/>
      <c r="O448" s="28"/>
      <c r="P448" s="28"/>
      <c r="Q448" s="28"/>
      <c r="R448" s="28"/>
      <c r="S448" s="28"/>
      <c r="T448" s="28"/>
      <c r="U448" s="28"/>
      <c r="V448" s="28"/>
      <c r="W448" s="28"/>
      <c r="X448" s="28"/>
      <c r="Y448" s="28"/>
      <c r="Z448" s="28"/>
    </row>
    <row r="449" spans="1:26" ht="12.75" customHeight="1" x14ac:dyDescent="0.25">
      <c r="A449" s="28"/>
      <c r="B449" s="48"/>
      <c r="C449" s="49"/>
      <c r="D449" s="28"/>
      <c r="E449" s="48"/>
      <c r="F449" s="48"/>
      <c r="G449" s="28"/>
      <c r="H449" s="28"/>
      <c r="I449" s="28"/>
      <c r="J449" s="28"/>
      <c r="K449" s="28"/>
      <c r="L449" s="28"/>
      <c r="M449" s="28"/>
      <c r="N449" s="28"/>
      <c r="O449" s="28"/>
      <c r="P449" s="28"/>
      <c r="Q449" s="28"/>
      <c r="R449" s="28"/>
      <c r="S449" s="28"/>
      <c r="T449" s="28"/>
      <c r="U449" s="28"/>
      <c r="V449" s="28"/>
      <c r="W449" s="28"/>
      <c r="X449" s="28"/>
      <c r="Y449" s="28"/>
      <c r="Z449" s="28"/>
    </row>
    <row r="450" spans="1:26" ht="12.75" customHeight="1" x14ac:dyDescent="0.25">
      <c r="A450" s="28"/>
      <c r="B450" s="48"/>
      <c r="C450" s="49"/>
      <c r="D450" s="28"/>
      <c r="E450" s="48"/>
      <c r="F450" s="48"/>
      <c r="G450" s="28"/>
      <c r="H450" s="28"/>
      <c r="I450" s="28"/>
      <c r="J450" s="28"/>
      <c r="K450" s="28"/>
      <c r="L450" s="28"/>
      <c r="M450" s="28"/>
      <c r="N450" s="28"/>
      <c r="O450" s="28"/>
      <c r="P450" s="28"/>
      <c r="Q450" s="28"/>
      <c r="R450" s="28"/>
      <c r="S450" s="28"/>
      <c r="T450" s="28"/>
      <c r="U450" s="28"/>
      <c r="V450" s="28"/>
      <c r="W450" s="28"/>
      <c r="X450" s="28"/>
      <c r="Y450" s="28"/>
      <c r="Z450" s="28"/>
    </row>
    <row r="451" spans="1:26" ht="12.75" customHeight="1" x14ac:dyDescent="0.25">
      <c r="A451" s="28"/>
      <c r="B451" s="48"/>
      <c r="C451" s="49"/>
      <c r="D451" s="28"/>
      <c r="E451" s="48"/>
      <c r="F451" s="48"/>
      <c r="G451" s="28"/>
      <c r="H451" s="28"/>
      <c r="I451" s="28"/>
      <c r="J451" s="28"/>
      <c r="K451" s="28"/>
      <c r="L451" s="28"/>
      <c r="M451" s="28"/>
      <c r="N451" s="28"/>
      <c r="O451" s="28"/>
      <c r="P451" s="28"/>
      <c r="Q451" s="28"/>
      <c r="R451" s="28"/>
      <c r="S451" s="28"/>
      <c r="T451" s="28"/>
      <c r="U451" s="28"/>
      <c r="V451" s="28"/>
      <c r="W451" s="28"/>
      <c r="X451" s="28"/>
      <c r="Y451" s="28"/>
      <c r="Z451" s="28"/>
    </row>
    <row r="452" spans="1:26" ht="12.75" customHeight="1" x14ac:dyDescent="0.25">
      <c r="A452" s="28"/>
      <c r="B452" s="48"/>
      <c r="C452" s="49"/>
      <c r="D452" s="28"/>
      <c r="E452" s="48"/>
      <c r="F452" s="48"/>
      <c r="G452" s="28"/>
      <c r="H452" s="28"/>
      <c r="I452" s="28"/>
      <c r="J452" s="28"/>
      <c r="K452" s="28"/>
      <c r="L452" s="28"/>
      <c r="M452" s="28"/>
      <c r="N452" s="28"/>
      <c r="O452" s="28"/>
      <c r="P452" s="28"/>
      <c r="Q452" s="28"/>
      <c r="R452" s="28"/>
      <c r="S452" s="28"/>
      <c r="T452" s="28"/>
      <c r="U452" s="28"/>
      <c r="V452" s="28"/>
      <c r="W452" s="28"/>
      <c r="X452" s="28"/>
      <c r="Y452" s="28"/>
      <c r="Z452" s="28"/>
    </row>
    <row r="453" spans="1:26" ht="12.75" customHeight="1" x14ac:dyDescent="0.25">
      <c r="A453" s="28"/>
      <c r="B453" s="48"/>
      <c r="C453" s="49"/>
      <c r="D453" s="28"/>
      <c r="E453" s="48"/>
      <c r="F453" s="48"/>
      <c r="G453" s="28"/>
      <c r="H453" s="28"/>
      <c r="I453" s="28"/>
      <c r="J453" s="28"/>
      <c r="K453" s="28"/>
      <c r="L453" s="28"/>
      <c r="M453" s="28"/>
      <c r="N453" s="28"/>
      <c r="O453" s="28"/>
      <c r="P453" s="28"/>
      <c r="Q453" s="28"/>
      <c r="R453" s="28"/>
      <c r="S453" s="28"/>
      <c r="T453" s="28"/>
      <c r="U453" s="28"/>
      <c r="V453" s="28"/>
      <c r="W453" s="28"/>
      <c r="X453" s="28"/>
      <c r="Y453" s="28"/>
      <c r="Z453" s="28"/>
    </row>
    <row r="454" spans="1:26" ht="12.75" customHeight="1" x14ac:dyDescent="0.25">
      <c r="A454" s="28"/>
      <c r="B454" s="48"/>
      <c r="C454" s="49"/>
      <c r="D454" s="28"/>
      <c r="E454" s="48"/>
      <c r="F454" s="48"/>
      <c r="G454" s="28"/>
      <c r="H454" s="28"/>
      <c r="I454" s="28"/>
      <c r="J454" s="28"/>
      <c r="K454" s="28"/>
      <c r="L454" s="28"/>
      <c r="M454" s="28"/>
      <c r="N454" s="28"/>
      <c r="O454" s="28"/>
      <c r="P454" s="28"/>
      <c r="Q454" s="28"/>
      <c r="R454" s="28"/>
      <c r="S454" s="28"/>
      <c r="T454" s="28"/>
      <c r="U454" s="28"/>
      <c r="V454" s="28"/>
      <c r="W454" s="28"/>
      <c r="X454" s="28"/>
      <c r="Y454" s="28"/>
      <c r="Z454" s="28"/>
    </row>
    <row r="455" spans="1:26" ht="12.75" customHeight="1" x14ac:dyDescent="0.25">
      <c r="A455" s="28"/>
      <c r="B455" s="48"/>
      <c r="C455" s="49"/>
      <c r="D455" s="28"/>
      <c r="E455" s="48"/>
      <c r="F455" s="48"/>
      <c r="G455" s="28"/>
      <c r="H455" s="28"/>
      <c r="I455" s="28"/>
      <c r="J455" s="28"/>
      <c r="K455" s="28"/>
      <c r="L455" s="28"/>
      <c r="M455" s="28"/>
      <c r="N455" s="28"/>
      <c r="O455" s="28"/>
      <c r="P455" s="28"/>
      <c r="Q455" s="28"/>
      <c r="R455" s="28"/>
      <c r="S455" s="28"/>
      <c r="T455" s="28"/>
      <c r="U455" s="28"/>
      <c r="V455" s="28"/>
      <c r="W455" s="28"/>
      <c r="X455" s="28"/>
      <c r="Y455" s="28"/>
      <c r="Z455" s="28"/>
    </row>
    <row r="456" spans="1:26" ht="12.75" customHeight="1" x14ac:dyDescent="0.25">
      <c r="A456" s="28"/>
      <c r="B456" s="48"/>
      <c r="C456" s="49"/>
      <c r="D456" s="28"/>
      <c r="E456" s="48"/>
      <c r="F456" s="48"/>
      <c r="G456" s="28"/>
      <c r="H456" s="28"/>
      <c r="I456" s="28"/>
      <c r="J456" s="28"/>
      <c r="K456" s="28"/>
      <c r="L456" s="28"/>
      <c r="M456" s="28"/>
      <c r="N456" s="28"/>
      <c r="O456" s="28"/>
      <c r="P456" s="28"/>
      <c r="Q456" s="28"/>
      <c r="R456" s="28"/>
      <c r="S456" s="28"/>
      <c r="T456" s="28"/>
      <c r="U456" s="28"/>
      <c r="V456" s="28"/>
      <c r="W456" s="28"/>
      <c r="X456" s="28"/>
      <c r="Y456" s="28"/>
      <c r="Z456" s="28"/>
    </row>
    <row r="457" spans="1:26" ht="12.75" customHeight="1" x14ac:dyDescent="0.25">
      <c r="A457" s="28"/>
      <c r="B457" s="48"/>
      <c r="C457" s="49"/>
      <c r="D457" s="28"/>
      <c r="E457" s="48"/>
      <c r="F457" s="48"/>
      <c r="G457" s="28"/>
      <c r="H457" s="28"/>
      <c r="I457" s="28"/>
      <c r="J457" s="28"/>
      <c r="K457" s="28"/>
      <c r="L457" s="28"/>
      <c r="M457" s="28"/>
      <c r="N457" s="28"/>
      <c r="O457" s="28"/>
      <c r="P457" s="28"/>
      <c r="Q457" s="28"/>
      <c r="R457" s="28"/>
      <c r="S457" s="28"/>
      <c r="T457" s="28"/>
      <c r="U457" s="28"/>
      <c r="V457" s="28"/>
      <c r="W457" s="28"/>
      <c r="X457" s="28"/>
      <c r="Y457" s="28"/>
      <c r="Z457" s="28"/>
    </row>
    <row r="458" spans="1:26" ht="12.75" customHeight="1" x14ac:dyDescent="0.25">
      <c r="A458" s="28"/>
      <c r="B458" s="48"/>
      <c r="C458" s="49"/>
      <c r="D458" s="28"/>
      <c r="E458" s="48"/>
      <c r="F458" s="48"/>
      <c r="G458" s="28"/>
      <c r="H458" s="28"/>
      <c r="I458" s="28"/>
      <c r="J458" s="28"/>
      <c r="K458" s="28"/>
      <c r="L458" s="28"/>
      <c r="M458" s="28"/>
      <c r="N458" s="28"/>
      <c r="O458" s="28"/>
      <c r="P458" s="28"/>
      <c r="Q458" s="28"/>
      <c r="R458" s="28"/>
      <c r="S458" s="28"/>
      <c r="T458" s="28"/>
      <c r="U458" s="28"/>
      <c r="V458" s="28"/>
      <c r="W458" s="28"/>
      <c r="X458" s="28"/>
      <c r="Y458" s="28"/>
      <c r="Z458" s="28"/>
    </row>
    <row r="459" spans="1:26" ht="12.75" customHeight="1" x14ac:dyDescent="0.25">
      <c r="A459" s="28"/>
      <c r="B459" s="48"/>
      <c r="C459" s="49"/>
      <c r="D459" s="28"/>
      <c r="E459" s="48"/>
      <c r="F459" s="48"/>
      <c r="G459" s="28"/>
      <c r="H459" s="28"/>
      <c r="I459" s="28"/>
      <c r="J459" s="28"/>
      <c r="K459" s="28"/>
      <c r="L459" s="28"/>
      <c r="M459" s="28"/>
      <c r="N459" s="28"/>
      <c r="O459" s="28"/>
      <c r="P459" s="28"/>
      <c r="Q459" s="28"/>
      <c r="R459" s="28"/>
      <c r="S459" s="28"/>
      <c r="T459" s="28"/>
      <c r="U459" s="28"/>
      <c r="V459" s="28"/>
      <c r="W459" s="28"/>
      <c r="X459" s="28"/>
      <c r="Y459" s="28"/>
      <c r="Z459" s="28"/>
    </row>
    <row r="460" spans="1:26" ht="12.75" customHeight="1" x14ac:dyDescent="0.25">
      <c r="A460" s="28"/>
      <c r="B460" s="48"/>
      <c r="C460" s="49"/>
      <c r="D460" s="28"/>
      <c r="E460" s="48"/>
      <c r="F460" s="48"/>
      <c r="G460" s="28"/>
      <c r="H460" s="28"/>
      <c r="I460" s="28"/>
      <c r="J460" s="28"/>
      <c r="K460" s="28"/>
      <c r="L460" s="28"/>
      <c r="M460" s="28"/>
      <c r="N460" s="28"/>
      <c r="O460" s="28"/>
      <c r="P460" s="28"/>
      <c r="Q460" s="28"/>
      <c r="R460" s="28"/>
      <c r="S460" s="28"/>
      <c r="T460" s="28"/>
      <c r="U460" s="28"/>
      <c r="V460" s="28"/>
      <c r="W460" s="28"/>
      <c r="X460" s="28"/>
      <c r="Y460" s="28"/>
      <c r="Z460" s="28"/>
    </row>
    <row r="461" spans="1:26" ht="12.75" customHeight="1" x14ac:dyDescent="0.25">
      <c r="A461" s="28"/>
      <c r="B461" s="48"/>
      <c r="C461" s="49"/>
      <c r="D461" s="28"/>
      <c r="E461" s="48"/>
      <c r="F461" s="48"/>
      <c r="G461" s="28"/>
      <c r="H461" s="28"/>
      <c r="I461" s="28"/>
      <c r="J461" s="28"/>
      <c r="K461" s="28"/>
      <c r="L461" s="28"/>
      <c r="M461" s="28"/>
      <c r="N461" s="28"/>
      <c r="O461" s="28"/>
      <c r="P461" s="28"/>
      <c r="Q461" s="28"/>
      <c r="R461" s="28"/>
      <c r="S461" s="28"/>
      <c r="T461" s="28"/>
      <c r="U461" s="28"/>
      <c r="V461" s="28"/>
      <c r="W461" s="28"/>
      <c r="X461" s="28"/>
      <c r="Y461" s="28"/>
      <c r="Z461" s="28"/>
    </row>
    <row r="462" spans="1:26" ht="12.75" customHeight="1" x14ac:dyDescent="0.25">
      <c r="A462" s="28"/>
      <c r="B462" s="48"/>
      <c r="C462" s="49"/>
      <c r="D462" s="28"/>
      <c r="E462" s="48"/>
      <c r="F462" s="48"/>
      <c r="G462" s="28"/>
      <c r="H462" s="28"/>
      <c r="I462" s="28"/>
      <c r="J462" s="28"/>
      <c r="K462" s="28"/>
      <c r="L462" s="28"/>
      <c r="M462" s="28"/>
      <c r="N462" s="28"/>
      <c r="O462" s="28"/>
      <c r="P462" s="28"/>
      <c r="Q462" s="28"/>
      <c r="R462" s="28"/>
      <c r="S462" s="28"/>
      <c r="T462" s="28"/>
      <c r="U462" s="28"/>
      <c r="V462" s="28"/>
      <c r="W462" s="28"/>
      <c r="X462" s="28"/>
      <c r="Y462" s="28"/>
      <c r="Z462" s="28"/>
    </row>
    <row r="463" spans="1:26" ht="12.75" customHeight="1" x14ac:dyDescent="0.25">
      <c r="A463" s="28"/>
      <c r="B463" s="48"/>
      <c r="C463" s="49"/>
      <c r="D463" s="28"/>
      <c r="E463" s="48"/>
      <c r="F463" s="48"/>
      <c r="G463" s="28"/>
      <c r="H463" s="28"/>
      <c r="I463" s="28"/>
      <c r="J463" s="28"/>
      <c r="K463" s="28"/>
      <c r="L463" s="28"/>
      <c r="M463" s="28"/>
      <c r="N463" s="28"/>
      <c r="O463" s="28"/>
      <c r="P463" s="28"/>
      <c r="Q463" s="28"/>
      <c r="R463" s="28"/>
      <c r="S463" s="28"/>
      <c r="T463" s="28"/>
      <c r="U463" s="28"/>
      <c r="V463" s="28"/>
      <c r="W463" s="28"/>
      <c r="X463" s="28"/>
      <c r="Y463" s="28"/>
      <c r="Z463" s="28"/>
    </row>
    <row r="464" spans="1:26" ht="12.75" customHeight="1" x14ac:dyDescent="0.25">
      <c r="A464" s="28"/>
      <c r="B464" s="48"/>
      <c r="C464" s="49"/>
      <c r="D464" s="28"/>
      <c r="E464" s="48"/>
      <c r="F464" s="48"/>
      <c r="G464" s="28"/>
      <c r="H464" s="28"/>
      <c r="I464" s="28"/>
      <c r="J464" s="28"/>
      <c r="K464" s="28"/>
      <c r="L464" s="28"/>
      <c r="M464" s="28"/>
      <c r="N464" s="28"/>
      <c r="O464" s="28"/>
      <c r="P464" s="28"/>
      <c r="Q464" s="28"/>
      <c r="R464" s="28"/>
      <c r="S464" s="28"/>
      <c r="T464" s="28"/>
      <c r="U464" s="28"/>
      <c r="V464" s="28"/>
      <c r="W464" s="28"/>
      <c r="X464" s="28"/>
      <c r="Y464" s="28"/>
      <c r="Z464" s="28"/>
    </row>
    <row r="465" spans="1:26" ht="12.75" customHeight="1" x14ac:dyDescent="0.25">
      <c r="A465" s="28"/>
      <c r="B465" s="48"/>
      <c r="C465" s="49"/>
      <c r="D465" s="28"/>
      <c r="E465" s="48"/>
      <c r="F465" s="48"/>
      <c r="G465" s="28"/>
      <c r="H465" s="28"/>
      <c r="I465" s="28"/>
      <c r="J465" s="28"/>
      <c r="K465" s="28"/>
      <c r="L465" s="28"/>
      <c r="M465" s="28"/>
      <c r="N465" s="28"/>
      <c r="O465" s="28"/>
      <c r="P465" s="28"/>
      <c r="Q465" s="28"/>
      <c r="R465" s="28"/>
      <c r="S465" s="28"/>
      <c r="T465" s="28"/>
      <c r="U465" s="28"/>
      <c r="V465" s="28"/>
      <c r="W465" s="28"/>
      <c r="X465" s="28"/>
      <c r="Y465" s="28"/>
      <c r="Z465" s="28"/>
    </row>
    <row r="466" spans="1:26" ht="12.75" customHeight="1" x14ac:dyDescent="0.25">
      <c r="A466" s="28"/>
      <c r="B466" s="48"/>
      <c r="C466" s="49"/>
      <c r="D466" s="28"/>
      <c r="E466" s="48"/>
      <c r="F466" s="48"/>
      <c r="G466" s="28"/>
      <c r="H466" s="28"/>
      <c r="I466" s="28"/>
      <c r="J466" s="28"/>
      <c r="K466" s="28"/>
      <c r="L466" s="28"/>
      <c r="M466" s="28"/>
      <c r="N466" s="28"/>
      <c r="O466" s="28"/>
      <c r="P466" s="28"/>
      <c r="Q466" s="28"/>
      <c r="R466" s="28"/>
      <c r="S466" s="28"/>
      <c r="T466" s="28"/>
      <c r="U466" s="28"/>
      <c r="V466" s="28"/>
      <c r="W466" s="28"/>
      <c r="X466" s="28"/>
      <c r="Y466" s="28"/>
      <c r="Z466" s="28"/>
    </row>
    <row r="467" spans="1:26" ht="12.75" customHeight="1" x14ac:dyDescent="0.25">
      <c r="A467" s="28"/>
      <c r="B467" s="48"/>
      <c r="C467" s="49"/>
      <c r="D467" s="28"/>
      <c r="E467" s="48"/>
      <c r="F467" s="48"/>
      <c r="G467" s="28"/>
      <c r="H467" s="28"/>
      <c r="I467" s="28"/>
      <c r="J467" s="28"/>
      <c r="K467" s="28"/>
      <c r="L467" s="28"/>
      <c r="M467" s="28"/>
      <c r="N467" s="28"/>
      <c r="O467" s="28"/>
      <c r="P467" s="28"/>
      <c r="Q467" s="28"/>
      <c r="R467" s="28"/>
      <c r="S467" s="28"/>
      <c r="T467" s="28"/>
      <c r="U467" s="28"/>
      <c r="V467" s="28"/>
      <c r="W467" s="28"/>
      <c r="X467" s="28"/>
      <c r="Y467" s="28"/>
      <c r="Z467" s="28"/>
    </row>
    <row r="468" spans="1:26" ht="12.75" customHeight="1" x14ac:dyDescent="0.25">
      <c r="A468" s="28"/>
      <c r="B468" s="48"/>
      <c r="C468" s="49"/>
      <c r="D468" s="28"/>
      <c r="E468" s="48"/>
      <c r="F468" s="48"/>
      <c r="G468" s="28"/>
      <c r="H468" s="28"/>
      <c r="I468" s="28"/>
      <c r="J468" s="28"/>
      <c r="K468" s="28"/>
      <c r="L468" s="28"/>
      <c r="M468" s="28"/>
      <c r="N468" s="28"/>
      <c r="O468" s="28"/>
      <c r="P468" s="28"/>
      <c r="Q468" s="28"/>
      <c r="R468" s="28"/>
      <c r="S468" s="28"/>
      <c r="T468" s="28"/>
      <c r="U468" s="28"/>
      <c r="V468" s="28"/>
      <c r="W468" s="28"/>
      <c r="X468" s="28"/>
      <c r="Y468" s="28"/>
      <c r="Z468" s="28"/>
    </row>
    <row r="469" spans="1:26" ht="12.75" customHeight="1" x14ac:dyDescent="0.25">
      <c r="A469" s="28"/>
      <c r="B469" s="48"/>
      <c r="C469" s="49"/>
      <c r="D469" s="28"/>
      <c r="E469" s="48"/>
      <c r="F469" s="48"/>
      <c r="G469" s="28"/>
      <c r="H469" s="28"/>
      <c r="I469" s="28"/>
      <c r="J469" s="28"/>
      <c r="K469" s="28"/>
      <c r="L469" s="28"/>
      <c r="M469" s="28"/>
      <c r="N469" s="28"/>
      <c r="O469" s="28"/>
      <c r="P469" s="28"/>
      <c r="Q469" s="28"/>
      <c r="R469" s="28"/>
      <c r="S469" s="28"/>
      <c r="T469" s="28"/>
      <c r="U469" s="28"/>
      <c r="V469" s="28"/>
      <c r="W469" s="28"/>
      <c r="X469" s="28"/>
      <c r="Y469" s="28"/>
      <c r="Z469" s="28"/>
    </row>
    <row r="470" spans="1:26" ht="12.75" customHeight="1" x14ac:dyDescent="0.25">
      <c r="A470" s="28"/>
      <c r="B470" s="48"/>
      <c r="C470" s="49"/>
      <c r="D470" s="28"/>
      <c r="E470" s="48"/>
      <c r="F470" s="48"/>
      <c r="G470" s="28"/>
      <c r="H470" s="28"/>
      <c r="I470" s="28"/>
      <c r="J470" s="28"/>
      <c r="K470" s="28"/>
      <c r="L470" s="28"/>
      <c r="M470" s="28"/>
      <c r="N470" s="28"/>
      <c r="O470" s="28"/>
      <c r="P470" s="28"/>
      <c r="Q470" s="28"/>
      <c r="R470" s="28"/>
      <c r="S470" s="28"/>
      <c r="T470" s="28"/>
      <c r="U470" s="28"/>
      <c r="V470" s="28"/>
      <c r="W470" s="28"/>
      <c r="X470" s="28"/>
      <c r="Y470" s="28"/>
      <c r="Z470" s="28"/>
    </row>
    <row r="471" spans="1:26" ht="12.75" customHeight="1" x14ac:dyDescent="0.25">
      <c r="A471" s="28"/>
      <c r="B471" s="48"/>
      <c r="C471" s="49"/>
      <c r="D471" s="28"/>
      <c r="E471" s="48"/>
      <c r="F471" s="48"/>
      <c r="G471" s="28"/>
      <c r="H471" s="28"/>
      <c r="I471" s="28"/>
      <c r="J471" s="28"/>
      <c r="K471" s="28"/>
      <c r="L471" s="28"/>
      <c r="M471" s="28"/>
      <c r="N471" s="28"/>
      <c r="O471" s="28"/>
      <c r="P471" s="28"/>
      <c r="Q471" s="28"/>
      <c r="R471" s="28"/>
      <c r="S471" s="28"/>
      <c r="T471" s="28"/>
      <c r="U471" s="28"/>
      <c r="V471" s="28"/>
      <c r="W471" s="28"/>
      <c r="X471" s="28"/>
      <c r="Y471" s="28"/>
      <c r="Z471" s="28"/>
    </row>
    <row r="472" spans="1:26" ht="12.75" customHeight="1" x14ac:dyDescent="0.25">
      <c r="A472" s="28"/>
      <c r="B472" s="48"/>
      <c r="C472" s="49"/>
      <c r="D472" s="28"/>
      <c r="E472" s="48"/>
      <c r="F472" s="48"/>
      <c r="G472" s="28"/>
      <c r="H472" s="28"/>
      <c r="I472" s="28"/>
      <c r="J472" s="28"/>
      <c r="K472" s="28"/>
      <c r="L472" s="28"/>
      <c r="M472" s="28"/>
      <c r="N472" s="28"/>
      <c r="O472" s="28"/>
      <c r="P472" s="28"/>
      <c r="Q472" s="28"/>
      <c r="R472" s="28"/>
      <c r="S472" s="28"/>
      <c r="T472" s="28"/>
      <c r="U472" s="28"/>
      <c r="V472" s="28"/>
      <c r="W472" s="28"/>
      <c r="X472" s="28"/>
      <c r="Y472" s="28"/>
      <c r="Z472" s="28"/>
    </row>
    <row r="473" spans="1:26" ht="12.75" customHeight="1" x14ac:dyDescent="0.25">
      <c r="A473" s="28"/>
      <c r="B473" s="48"/>
      <c r="C473" s="49"/>
      <c r="D473" s="28"/>
      <c r="E473" s="48"/>
      <c r="F473" s="48"/>
      <c r="G473" s="28"/>
      <c r="H473" s="28"/>
      <c r="I473" s="28"/>
      <c r="J473" s="28"/>
      <c r="K473" s="28"/>
      <c r="L473" s="28"/>
      <c r="M473" s="28"/>
      <c r="N473" s="28"/>
      <c r="O473" s="28"/>
      <c r="P473" s="28"/>
      <c r="Q473" s="28"/>
      <c r="R473" s="28"/>
      <c r="S473" s="28"/>
      <c r="T473" s="28"/>
      <c r="U473" s="28"/>
      <c r="V473" s="28"/>
      <c r="W473" s="28"/>
      <c r="X473" s="28"/>
      <c r="Y473" s="28"/>
      <c r="Z473" s="28"/>
    </row>
    <row r="474" spans="1:26" ht="12.75" customHeight="1" x14ac:dyDescent="0.25">
      <c r="A474" s="28"/>
      <c r="B474" s="48"/>
      <c r="C474" s="49"/>
      <c r="D474" s="28"/>
      <c r="E474" s="48"/>
      <c r="F474" s="48"/>
      <c r="G474" s="28"/>
      <c r="H474" s="28"/>
      <c r="I474" s="28"/>
      <c r="J474" s="28"/>
      <c r="K474" s="28"/>
      <c r="L474" s="28"/>
      <c r="M474" s="28"/>
      <c r="N474" s="28"/>
      <c r="O474" s="28"/>
      <c r="P474" s="28"/>
      <c r="Q474" s="28"/>
      <c r="R474" s="28"/>
      <c r="S474" s="28"/>
      <c r="T474" s="28"/>
      <c r="U474" s="28"/>
      <c r="V474" s="28"/>
      <c r="W474" s="28"/>
      <c r="X474" s="28"/>
      <c r="Y474" s="28"/>
      <c r="Z474" s="28"/>
    </row>
    <row r="475" spans="1:26" ht="12.75" customHeight="1" x14ac:dyDescent="0.25">
      <c r="A475" s="28"/>
      <c r="B475" s="48"/>
      <c r="C475" s="49"/>
      <c r="D475" s="28"/>
      <c r="E475" s="48"/>
      <c r="F475" s="48"/>
      <c r="G475" s="28"/>
      <c r="H475" s="28"/>
      <c r="I475" s="28"/>
      <c r="J475" s="28"/>
      <c r="K475" s="28"/>
      <c r="L475" s="28"/>
      <c r="M475" s="28"/>
      <c r="N475" s="28"/>
      <c r="O475" s="28"/>
      <c r="P475" s="28"/>
      <c r="Q475" s="28"/>
      <c r="R475" s="28"/>
      <c r="S475" s="28"/>
      <c r="T475" s="28"/>
      <c r="U475" s="28"/>
      <c r="V475" s="28"/>
      <c r="W475" s="28"/>
      <c r="X475" s="28"/>
      <c r="Y475" s="28"/>
      <c r="Z475" s="28"/>
    </row>
    <row r="476" spans="1:26" ht="12.75" customHeight="1" x14ac:dyDescent="0.25">
      <c r="A476" s="28"/>
      <c r="B476" s="48"/>
      <c r="C476" s="49"/>
      <c r="D476" s="28"/>
      <c r="E476" s="48"/>
      <c r="F476" s="48"/>
      <c r="G476" s="28"/>
      <c r="H476" s="28"/>
      <c r="I476" s="28"/>
      <c r="J476" s="28"/>
      <c r="K476" s="28"/>
      <c r="L476" s="28"/>
      <c r="M476" s="28"/>
      <c r="N476" s="28"/>
      <c r="O476" s="28"/>
      <c r="P476" s="28"/>
      <c r="Q476" s="28"/>
      <c r="R476" s="28"/>
      <c r="S476" s="28"/>
      <c r="T476" s="28"/>
      <c r="U476" s="28"/>
      <c r="V476" s="28"/>
      <c r="W476" s="28"/>
      <c r="X476" s="28"/>
      <c r="Y476" s="28"/>
      <c r="Z476" s="28"/>
    </row>
    <row r="477" spans="1:26" ht="12.75" customHeight="1" x14ac:dyDescent="0.25">
      <c r="A477" s="28"/>
      <c r="B477" s="48"/>
      <c r="C477" s="49"/>
      <c r="D477" s="28"/>
      <c r="E477" s="48"/>
      <c r="F477" s="48"/>
      <c r="G477" s="28"/>
      <c r="H477" s="28"/>
      <c r="I477" s="28"/>
      <c r="J477" s="28"/>
      <c r="K477" s="28"/>
      <c r="L477" s="28"/>
      <c r="M477" s="28"/>
      <c r="N477" s="28"/>
      <c r="O477" s="28"/>
      <c r="P477" s="28"/>
      <c r="Q477" s="28"/>
      <c r="R477" s="28"/>
      <c r="S477" s="28"/>
      <c r="T477" s="28"/>
      <c r="U477" s="28"/>
      <c r="V477" s="28"/>
      <c r="W477" s="28"/>
      <c r="X477" s="28"/>
      <c r="Y477" s="28"/>
      <c r="Z477" s="28"/>
    </row>
    <row r="478" spans="1:26" ht="12.75" customHeight="1" x14ac:dyDescent="0.25">
      <c r="A478" s="28"/>
      <c r="B478" s="48"/>
      <c r="C478" s="49"/>
      <c r="D478" s="28"/>
      <c r="E478" s="48"/>
      <c r="F478" s="48"/>
      <c r="G478" s="28"/>
      <c r="H478" s="28"/>
      <c r="I478" s="28"/>
      <c r="J478" s="28"/>
      <c r="K478" s="28"/>
      <c r="L478" s="28"/>
      <c r="M478" s="28"/>
      <c r="N478" s="28"/>
      <c r="O478" s="28"/>
      <c r="P478" s="28"/>
      <c r="Q478" s="28"/>
      <c r="R478" s="28"/>
      <c r="S478" s="28"/>
      <c r="T478" s="28"/>
      <c r="U478" s="28"/>
      <c r="V478" s="28"/>
      <c r="W478" s="28"/>
      <c r="X478" s="28"/>
      <c r="Y478" s="28"/>
      <c r="Z478" s="28"/>
    </row>
    <row r="479" spans="1:26" ht="12.75" customHeight="1" x14ac:dyDescent="0.25">
      <c r="A479" s="28"/>
      <c r="B479" s="48"/>
      <c r="C479" s="49"/>
      <c r="D479" s="28"/>
      <c r="E479" s="48"/>
      <c r="F479" s="48"/>
      <c r="G479" s="28"/>
      <c r="H479" s="28"/>
      <c r="I479" s="28"/>
      <c r="J479" s="28"/>
      <c r="K479" s="28"/>
      <c r="L479" s="28"/>
      <c r="M479" s="28"/>
      <c r="N479" s="28"/>
      <c r="O479" s="28"/>
      <c r="P479" s="28"/>
      <c r="Q479" s="28"/>
      <c r="R479" s="28"/>
      <c r="S479" s="28"/>
      <c r="T479" s="28"/>
      <c r="U479" s="28"/>
      <c r="V479" s="28"/>
      <c r="W479" s="28"/>
      <c r="X479" s="28"/>
      <c r="Y479" s="28"/>
      <c r="Z479" s="28"/>
    </row>
    <row r="480" spans="1:26" ht="12.75" customHeight="1" x14ac:dyDescent="0.25">
      <c r="A480" s="28"/>
      <c r="B480" s="48"/>
      <c r="C480" s="49"/>
      <c r="D480" s="28"/>
      <c r="E480" s="48"/>
      <c r="F480" s="48"/>
      <c r="G480" s="28"/>
      <c r="H480" s="28"/>
      <c r="I480" s="28"/>
      <c r="J480" s="28"/>
      <c r="K480" s="28"/>
      <c r="L480" s="28"/>
      <c r="M480" s="28"/>
      <c r="N480" s="28"/>
      <c r="O480" s="28"/>
      <c r="P480" s="28"/>
      <c r="Q480" s="28"/>
      <c r="R480" s="28"/>
      <c r="S480" s="28"/>
      <c r="T480" s="28"/>
      <c r="U480" s="28"/>
      <c r="V480" s="28"/>
      <c r="W480" s="28"/>
      <c r="X480" s="28"/>
      <c r="Y480" s="28"/>
      <c r="Z480" s="28"/>
    </row>
    <row r="481" spans="1:26" ht="12.75" customHeight="1" x14ac:dyDescent="0.25">
      <c r="A481" s="28"/>
      <c r="B481" s="48"/>
      <c r="C481" s="49"/>
      <c r="D481" s="28"/>
      <c r="E481" s="48"/>
      <c r="F481" s="48"/>
      <c r="G481" s="28"/>
      <c r="H481" s="28"/>
      <c r="I481" s="28"/>
      <c r="J481" s="28"/>
      <c r="K481" s="28"/>
      <c r="L481" s="28"/>
      <c r="M481" s="28"/>
      <c r="N481" s="28"/>
      <c r="O481" s="28"/>
      <c r="P481" s="28"/>
      <c r="Q481" s="28"/>
      <c r="R481" s="28"/>
      <c r="S481" s="28"/>
      <c r="T481" s="28"/>
      <c r="U481" s="28"/>
      <c r="V481" s="28"/>
      <c r="W481" s="28"/>
      <c r="X481" s="28"/>
      <c r="Y481" s="28"/>
      <c r="Z481" s="28"/>
    </row>
    <row r="482" spans="1:26" ht="12.75" customHeight="1" x14ac:dyDescent="0.25">
      <c r="A482" s="28"/>
      <c r="B482" s="48"/>
      <c r="C482" s="49"/>
      <c r="D482" s="28"/>
      <c r="E482" s="48"/>
      <c r="F482" s="48"/>
      <c r="G482" s="28"/>
      <c r="H482" s="28"/>
      <c r="I482" s="28"/>
      <c r="J482" s="28"/>
      <c r="K482" s="28"/>
      <c r="L482" s="28"/>
      <c r="M482" s="28"/>
      <c r="N482" s="28"/>
      <c r="O482" s="28"/>
      <c r="P482" s="28"/>
      <c r="Q482" s="28"/>
      <c r="R482" s="28"/>
      <c r="S482" s="28"/>
      <c r="T482" s="28"/>
      <c r="U482" s="28"/>
      <c r="V482" s="28"/>
      <c r="W482" s="28"/>
      <c r="X482" s="28"/>
      <c r="Y482" s="28"/>
      <c r="Z482" s="28"/>
    </row>
    <row r="483" spans="1:26" ht="12.75" customHeight="1" x14ac:dyDescent="0.25">
      <c r="A483" s="28"/>
      <c r="B483" s="48"/>
      <c r="C483" s="49"/>
      <c r="D483" s="28"/>
      <c r="E483" s="48"/>
      <c r="F483" s="48"/>
      <c r="G483" s="28"/>
      <c r="H483" s="28"/>
      <c r="I483" s="28"/>
      <c r="J483" s="28"/>
      <c r="K483" s="28"/>
      <c r="L483" s="28"/>
      <c r="M483" s="28"/>
      <c r="N483" s="28"/>
      <c r="O483" s="28"/>
      <c r="P483" s="28"/>
      <c r="Q483" s="28"/>
      <c r="R483" s="28"/>
      <c r="S483" s="28"/>
      <c r="T483" s="28"/>
      <c r="U483" s="28"/>
      <c r="V483" s="28"/>
      <c r="W483" s="28"/>
      <c r="X483" s="28"/>
      <c r="Y483" s="28"/>
      <c r="Z483" s="28"/>
    </row>
    <row r="484" spans="1:26" ht="12.75" customHeight="1" x14ac:dyDescent="0.25">
      <c r="A484" s="28"/>
      <c r="B484" s="48"/>
      <c r="C484" s="49"/>
      <c r="D484" s="28"/>
      <c r="E484" s="48"/>
      <c r="F484" s="48"/>
      <c r="G484" s="28"/>
      <c r="H484" s="28"/>
      <c r="I484" s="28"/>
      <c r="J484" s="28"/>
      <c r="K484" s="28"/>
      <c r="L484" s="28"/>
      <c r="M484" s="28"/>
      <c r="N484" s="28"/>
      <c r="O484" s="28"/>
      <c r="P484" s="28"/>
      <c r="Q484" s="28"/>
      <c r="R484" s="28"/>
      <c r="S484" s="28"/>
      <c r="T484" s="28"/>
      <c r="U484" s="28"/>
      <c r="V484" s="28"/>
      <c r="W484" s="28"/>
      <c r="X484" s="28"/>
      <c r="Y484" s="28"/>
      <c r="Z484" s="28"/>
    </row>
    <row r="485" spans="1:26" ht="12.75" customHeight="1" x14ac:dyDescent="0.25">
      <c r="A485" s="28"/>
      <c r="B485" s="48"/>
      <c r="C485" s="49"/>
      <c r="D485" s="28"/>
      <c r="E485" s="48"/>
      <c r="F485" s="48"/>
      <c r="G485" s="28"/>
      <c r="H485" s="28"/>
      <c r="I485" s="28"/>
      <c r="J485" s="28"/>
      <c r="K485" s="28"/>
      <c r="L485" s="28"/>
      <c r="M485" s="28"/>
      <c r="N485" s="28"/>
      <c r="O485" s="28"/>
      <c r="P485" s="28"/>
      <c r="Q485" s="28"/>
      <c r="R485" s="28"/>
      <c r="S485" s="28"/>
      <c r="T485" s="28"/>
      <c r="U485" s="28"/>
      <c r="V485" s="28"/>
      <c r="W485" s="28"/>
      <c r="X485" s="28"/>
      <c r="Y485" s="28"/>
      <c r="Z485" s="28"/>
    </row>
    <row r="486" spans="1:26" ht="12.75" customHeight="1" x14ac:dyDescent="0.25">
      <c r="A486" s="28"/>
      <c r="B486" s="48"/>
      <c r="C486" s="49"/>
      <c r="D486" s="28"/>
      <c r="E486" s="48"/>
      <c r="F486" s="48"/>
      <c r="G486" s="28"/>
      <c r="H486" s="28"/>
      <c r="I486" s="28"/>
      <c r="J486" s="28"/>
      <c r="K486" s="28"/>
      <c r="L486" s="28"/>
      <c r="M486" s="28"/>
      <c r="N486" s="28"/>
      <c r="O486" s="28"/>
      <c r="P486" s="28"/>
      <c r="Q486" s="28"/>
      <c r="R486" s="28"/>
      <c r="S486" s="28"/>
      <c r="T486" s="28"/>
      <c r="U486" s="28"/>
      <c r="V486" s="28"/>
      <c r="W486" s="28"/>
      <c r="X486" s="28"/>
      <c r="Y486" s="28"/>
      <c r="Z486" s="28"/>
    </row>
    <row r="487" spans="1:26" ht="12.75" customHeight="1" x14ac:dyDescent="0.25">
      <c r="A487" s="28"/>
      <c r="B487" s="48"/>
      <c r="C487" s="49"/>
      <c r="D487" s="28"/>
      <c r="E487" s="48"/>
      <c r="F487" s="48"/>
      <c r="G487" s="28"/>
      <c r="H487" s="28"/>
      <c r="I487" s="28"/>
      <c r="J487" s="28"/>
      <c r="K487" s="28"/>
      <c r="L487" s="28"/>
      <c r="M487" s="28"/>
      <c r="N487" s="28"/>
      <c r="O487" s="28"/>
      <c r="P487" s="28"/>
      <c r="Q487" s="28"/>
      <c r="R487" s="28"/>
      <c r="S487" s="28"/>
      <c r="T487" s="28"/>
      <c r="U487" s="28"/>
      <c r="V487" s="28"/>
      <c r="W487" s="28"/>
      <c r="X487" s="28"/>
      <c r="Y487" s="28"/>
      <c r="Z487" s="28"/>
    </row>
    <row r="488" spans="1:26" ht="12.75" customHeight="1" x14ac:dyDescent="0.25">
      <c r="A488" s="28"/>
      <c r="B488" s="48"/>
      <c r="C488" s="49"/>
      <c r="D488" s="28"/>
      <c r="E488" s="48"/>
      <c r="F488" s="48"/>
      <c r="G488" s="28"/>
      <c r="H488" s="28"/>
      <c r="I488" s="28"/>
      <c r="J488" s="28"/>
      <c r="K488" s="28"/>
      <c r="L488" s="28"/>
      <c r="M488" s="28"/>
      <c r="N488" s="28"/>
      <c r="O488" s="28"/>
      <c r="P488" s="28"/>
      <c r="Q488" s="28"/>
      <c r="R488" s="28"/>
      <c r="S488" s="28"/>
      <c r="T488" s="28"/>
      <c r="U488" s="28"/>
      <c r="V488" s="28"/>
      <c r="W488" s="28"/>
      <c r="X488" s="28"/>
      <c r="Y488" s="28"/>
      <c r="Z488" s="28"/>
    </row>
    <row r="489" spans="1:26" ht="12.75" customHeight="1" x14ac:dyDescent="0.25">
      <c r="A489" s="28"/>
      <c r="B489" s="48"/>
      <c r="C489" s="49"/>
      <c r="D489" s="28"/>
      <c r="E489" s="48"/>
      <c r="F489" s="48"/>
      <c r="G489" s="28"/>
      <c r="H489" s="28"/>
      <c r="I489" s="28"/>
      <c r="J489" s="28"/>
      <c r="K489" s="28"/>
      <c r="L489" s="28"/>
      <c r="M489" s="28"/>
      <c r="N489" s="28"/>
      <c r="O489" s="28"/>
      <c r="P489" s="28"/>
      <c r="Q489" s="28"/>
      <c r="R489" s="28"/>
      <c r="S489" s="28"/>
      <c r="T489" s="28"/>
      <c r="U489" s="28"/>
      <c r="V489" s="28"/>
      <c r="W489" s="28"/>
      <c r="X489" s="28"/>
      <c r="Y489" s="28"/>
      <c r="Z489" s="28"/>
    </row>
    <row r="490" spans="1:26" ht="12.75" customHeight="1" x14ac:dyDescent="0.25">
      <c r="A490" s="28"/>
      <c r="B490" s="48"/>
      <c r="C490" s="49"/>
      <c r="D490" s="28"/>
      <c r="E490" s="48"/>
      <c r="F490" s="48"/>
      <c r="G490" s="28"/>
      <c r="H490" s="28"/>
      <c r="I490" s="28"/>
      <c r="J490" s="28"/>
      <c r="K490" s="28"/>
      <c r="L490" s="28"/>
      <c r="M490" s="28"/>
      <c r="N490" s="28"/>
      <c r="O490" s="28"/>
      <c r="P490" s="28"/>
      <c r="Q490" s="28"/>
      <c r="R490" s="28"/>
      <c r="S490" s="28"/>
      <c r="T490" s="28"/>
      <c r="U490" s="28"/>
      <c r="V490" s="28"/>
      <c r="W490" s="28"/>
      <c r="X490" s="28"/>
      <c r="Y490" s="28"/>
      <c r="Z490" s="28"/>
    </row>
    <row r="491" spans="1:26" ht="12.75" customHeight="1" x14ac:dyDescent="0.25">
      <c r="A491" s="28"/>
      <c r="B491" s="48"/>
      <c r="C491" s="49"/>
      <c r="D491" s="28"/>
      <c r="E491" s="48"/>
      <c r="F491" s="48"/>
      <c r="G491" s="28"/>
      <c r="H491" s="28"/>
      <c r="I491" s="28"/>
      <c r="J491" s="28"/>
      <c r="K491" s="28"/>
      <c r="L491" s="28"/>
      <c r="M491" s="28"/>
      <c r="N491" s="28"/>
      <c r="O491" s="28"/>
      <c r="P491" s="28"/>
      <c r="Q491" s="28"/>
      <c r="R491" s="28"/>
      <c r="S491" s="28"/>
      <c r="T491" s="28"/>
      <c r="U491" s="28"/>
      <c r="V491" s="28"/>
      <c r="W491" s="28"/>
      <c r="X491" s="28"/>
      <c r="Y491" s="28"/>
      <c r="Z491" s="28"/>
    </row>
    <row r="492" spans="1:26" ht="12.75" customHeight="1" x14ac:dyDescent="0.25">
      <c r="A492" s="28"/>
      <c r="B492" s="48"/>
      <c r="C492" s="49"/>
      <c r="D492" s="28"/>
      <c r="E492" s="48"/>
      <c r="F492" s="48"/>
      <c r="G492" s="28"/>
      <c r="H492" s="28"/>
      <c r="I492" s="28"/>
      <c r="J492" s="28"/>
      <c r="K492" s="28"/>
      <c r="L492" s="28"/>
      <c r="M492" s="28"/>
      <c r="N492" s="28"/>
      <c r="O492" s="28"/>
      <c r="P492" s="28"/>
      <c r="Q492" s="28"/>
      <c r="R492" s="28"/>
      <c r="S492" s="28"/>
      <c r="T492" s="28"/>
      <c r="U492" s="28"/>
      <c r="V492" s="28"/>
      <c r="W492" s="28"/>
      <c r="X492" s="28"/>
      <c r="Y492" s="28"/>
      <c r="Z492" s="28"/>
    </row>
    <row r="493" spans="1:26" ht="12.75" customHeight="1" x14ac:dyDescent="0.25">
      <c r="A493" s="28"/>
      <c r="B493" s="48"/>
      <c r="C493" s="49"/>
      <c r="D493" s="28"/>
      <c r="E493" s="48"/>
      <c r="F493" s="48"/>
      <c r="G493" s="28"/>
      <c r="H493" s="28"/>
      <c r="I493" s="28"/>
      <c r="J493" s="28"/>
      <c r="K493" s="28"/>
      <c r="L493" s="28"/>
      <c r="M493" s="28"/>
      <c r="N493" s="28"/>
      <c r="O493" s="28"/>
      <c r="P493" s="28"/>
      <c r="Q493" s="28"/>
      <c r="R493" s="28"/>
      <c r="S493" s="28"/>
      <c r="T493" s="28"/>
      <c r="U493" s="28"/>
      <c r="V493" s="28"/>
      <c r="W493" s="28"/>
      <c r="X493" s="28"/>
      <c r="Y493" s="28"/>
      <c r="Z493" s="28"/>
    </row>
    <row r="494" spans="1:26" ht="12.75" customHeight="1" x14ac:dyDescent="0.25">
      <c r="A494" s="28"/>
      <c r="B494" s="48"/>
      <c r="C494" s="49"/>
      <c r="D494" s="28"/>
      <c r="E494" s="48"/>
      <c r="F494" s="48"/>
      <c r="G494" s="28"/>
      <c r="H494" s="28"/>
      <c r="I494" s="28"/>
      <c r="J494" s="28"/>
      <c r="K494" s="28"/>
      <c r="L494" s="28"/>
      <c r="M494" s="28"/>
      <c r="N494" s="28"/>
      <c r="O494" s="28"/>
      <c r="P494" s="28"/>
      <c r="Q494" s="28"/>
      <c r="R494" s="28"/>
      <c r="S494" s="28"/>
      <c r="T494" s="28"/>
      <c r="U494" s="28"/>
      <c r="V494" s="28"/>
      <c r="W494" s="28"/>
      <c r="X494" s="28"/>
      <c r="Y494" s="28"/>
      <c r="Z494" s="28"/>
    </row>
    <row r="495" spans="1:26" ht="12.75" customHeight="1" x14ac:dyDescent="0.25">
      <c r="A495" s="28"/>
      <c r="B495" s="48"/>
      <c r="C495" s="49"/>
      <c r="D495" s="28"/>
      <c r="E495" s="48"/>
      <c r="F495" s="48"/>
      <c r="G495" s="28"/>
      <c r="H495" s="28"/>
      <c r="I495" s="28"/>
      <c r="J495" s="28"/>
      <c r="K495" s="28"/>
      <c r="L495" s="28"/>
      <c r="M495" s="28"/>
      <c r="N495" s="28"/>
      <c r="O495" s="28"/>
      <c r="P495" s="28"/>
      <c r="Q495" s="28"/>
      <c r="R495" s="28"/>
      <c r="S495" s="28"/>
      <c r="T495" s="28"/>
      <c r="U495" s="28"/>
      <c r="V495" s="28"/>
      <c r="W495" s="28"/>
      <c r="X495" s="28"/>
      <c r="Y495" s="28"/>
      <c r="Z495" s="28"/>
    </row>
    <row r="496" spans="1:26" ht="12.75" customHeight="1" x14ac:dyDescent="0.25">
      <c r="A496" s="28"/>
      <c r="B496" s="48"/>
      <c r="C496" s="49"/>
      <c r="D496" s="28"/>
      <c r="E496" s="48"/>
      <c r="F496" s="48"/>
      <c r="G496" s="28"/>
      <c r="H496" s="28"/>
      <c r="I496" s="28"/>
      <c r="J496" s="28"/>
      <c r="K496" s="28"/>
      <c r="L496" s="28"/>
      <c r="M496" s="28"/>
      <c r="N496" s="28"/>
      <c r="O496" s="28"/>
      <c r="P496" s="28"/>
      <c r="Q496" s="28"/>
      <c r="R496" s="28"/>
      <c r="S496" s="28"/>
      <c r="T496" s="28"/>
      <c r="U496" s="28"/>
      <c r="V496" s="28"/>
      <c r="W496" s="28"/>
      <c r="X496" s="28"/>
      <c r="Y496" s="28"/>
      <c r="Z496" s="28"/>
    </row>
    <row r="497" spans="1:26" ht="12.75" customHeight="1" x14ac:dyDescent="0.25">
      <c r="A497" s="28"/>
      <c r="B497" s="48"/>
      <c r="C497" s="49"/>
      <c r="D497" s="28"/>
      <c r="E497" s="48"/>
      <c r="F497" s="48"/>
      <c r="G497" s="28"/>
      <c r="H497" s="28"/>
      <c r="I497" s="28"/>
      <c r="J497" s="28"/>
      <c r="K497" s="28"/>
      <c r="L497" s="28"/>
      <c r="M497" s="28"/>
      <c r="N497" s="28"/>
      <c r="O497" s="28"/>
      <c r="P497" s="28"/>
      <c r="Q497" s="28"/>
      <c r="R497" s="28"/>
      <c r="S497" s="28"/>
      <c r="T497" s="28"/>
      <c r="U497" s="28"/>
      <c r="V497" s="28"/>
      <c r="W497" s="28"/>
      <c r="X497" s="28"/>
      <c r="Y497" s="28"/>
      <c r="Z497" s="28"/>
    </row>
    <row r="498" spans="1:26" ht="12.75" customHeight="1" x14ac:dyDescent="0.25">
      <c r="A498" s="28"/>
      <c r="B498" s="48"/>
      <c r="C498" s="49"/>
      <c r="D498" s="28"/>
      <c r="E498" s="48"/>
      <c r="F498" s="48"/>
      <c r="G498" s="28"/>
      <c r="H498" s="28"/>
      <c r="I498" s="28"/>
      <c r="J498" s="28"/>
      <c r="K498" s="28"/>
      <c r="L498" s="28"/>
      <c r="M498" s="28"/>
      <c r="N498" s="28"/>
      <c r="O498" s="28"/>
      <c r="P498" s="28"/>
      <c r="Q498" s="28"/>
      <c r="R498" s="28"/>
      <c r="S498" s="28"/>
      <c r="T498" s="28"/>
      <c r="U498" s="28"/>
      <c r="V498" s="28"/>
      <c r="W498" s="28"/>
      <c r="X498" s="28"/>
      <c r="Y498" s="28"/>
      <c r="Z498" s="28"/>
    </row>
    <row r="499" spans="1:26" ht="12.75" customHeight="1" x14ac:dyDescent="0.25">
      <c r="A499" s="28"/>
      <c r="B499" s="48"/>
      <c r="C499" s="49"/>
      <c r="D499" s="28"/>
      <c r="E499" s="48"/>
      <c r="F499" s="48"/>
      <c r="G499" s="28"/>
      <c r="H499" s="28"/>
      <c r="I499" s="28"/>
      <c r="J499" s="28"/>
      <c r="K499" s="28"/>
      <c r="L499" s="28"/>
      <c r="M499" s="28"/>
      <c r="N499" s="28"/>
      <c r="O499" s="28"/>
      <c r="P499" s="28"/>
      <c r="Q499" s="28"/>
      <c r="R499" s="28"/>
      <c r="S499" s="28"/>
      <c r="T499" s="28"/>
      <c r="U499" s="28"/>
      <c r="V499" s="28"/>
      <c r="W499" s="28"/>
      <c r="X499" s="28"/>
      <c r="Y499" s="28"/>
      <c r="Z499" s="28"/>
    </row>
    <row r="500" spans="1:26" ht="12.75" customHeight="1" x14ac:dyDescent="0.25">
      <c r="A500" s="28"/>
      <c r="B500" s="48"/>
      <c r="C500" s="49"/>
      <c r="D500" s="28"/>
      <c r="E500" s="48"/>
      <c r="F500" s="48"/>
      <c r="G500" s="28"/>
      <c r="H500" s="28"/>
      <c r="I500" s="28"/>
      <c r="J500" s="28"/>
      <c r="K500" s="28"/>
      <c r="L500" s="28"/>
      <c r="M500" s="28"/>
      <c r="N500" s="28"/>
      <c r="O500" s="28"/>
      <c r="P500" s="28"/>
      <c r="Q500" s="28"/>
      <c r="R500" s="28"/>
      <c r="S500" s="28"/>
      <c r="T500" s="28"/>
      <c r="U500" s="28"/>
      <c r="V500" s="28"/>
      <c r="W500" s="28"/>
      <c r="X500" s="28"/>
      <c r="Y500" s="28"/>
      <c r="Z500" s="28"/>
    </row>
    <row r="501" spans="1:26" ht="12.75" customHeight="1" x14ac:dyDescent="0.25">
      <c r="A501" s="28"/>
      <c r="B501" s="48"/>
      <c r="C501" s="49"/>
      <c r="D501" s="28"/>
      <c r="E501" s="48"/>
      <c r="F501" s="48"/>
      <c r="G501" s="28"/>
      <c r="H501" s="28"/>
      <c r="I501" s="28"/>
      <c r="J501" s="28"/>
      <c r="K501" s="28"/>
      <c r="L501" s="28"/>
      <c r="M501" s="28"/>
      <c r="N501" s="28"/>
      <c r="O501" s="28"/>
      <c r="P501" s="28"/>
      <c r="Q501" s="28"/>
      <c r="R501" s="28"/>
      <c r="S501" s="28"/>
      <c r="T501" s="28"/>
      <c r="U501" s="28"/>
      <c r="V501" s="28"/>
      <c r="W501" s="28"/>
      <c r="X501" s="28"/>
      <c r="Y501" s="28"/>
      <c r="Z501" s="28"/>
    </row>
    <row r="502" spans="1:26" ht="12.75" customHeight="1" x14ac:dyDescent="0.25">
      <c r="A502" s="28"/>
      <c r="B502" s="48"/>
      <c r="C502" s="49"/>
      <c r="D502" s="28"/>
      <c r="E502" s="48"/>
      <c r="F502" s="48"/>
      <c r="G502" s="28"/>
      <c r="H502" s="28"/>
      <c r="I502" s="28"/>
      <c r="J502" s="28"/>
      <c r="K502" s="28"/>
      <c r="L502" s="28"/>
      <c r="M502" s="28"/>
      <c r="N502" s="28"/>
      <c r="O502" s="28"/>
      <c r="P502" s="28"/>
      <c r="Q502" s="28"/>
      <c r="R502" s="28"/>
      <c r="S502" s="28"/>
      <c r="T502" s="28"/>
      <c r="U502" s="28"/>
      <c r="V502" s="28"/>
      <c r="W502" s="28"/>
      <c r="X502" s="28"/>
      <c r="Y502" s="28"/>
      <c r="Z502" s="28"/>
    </row>
    <row r="503" spans="1:26" ht="12.75" customHeight="1" x14ac:dyDescent="0.25">
      <c r="A503" s="28"/>
      <c r="B503" s="48"/>
      <c r="C503" s="49"/>
      <c r="D503" s="28"/>
      <c r="E503" s="48"/>
      <c r="F503" s="48"/>
      <c r="G503" s="28"/>
      <c r="H503" s="28"/>
      <c r="I503" s="28"/>
      <c r="J503" s="28"/>
      <c r="K503" s="28"/>
      <c r="L503" s="28"/>
      <c r="M503" s="28"/>
      <c r="N503" s="28"/>
      <c r="O503" s="28"/>
      <c r="P503" s="28"/>
      <c r="Q503" s="28"/>
      <c r="R503" s="28"/>
      <c r="S503" s="28"/>
      <c r="T503" s="28"/>
      <c r="U503" s="28"/>
      <c r="V503" s="28"/>
      <c r="W503" s="28"/>
      <c r="X503" s="28"/>
      <c r="Y503" s="28"/>
      <c r="Z503" s="28"/>
    </row>
    <row r="504" spans="1:26" ht="12.75" customHeight="1" x14ac:dyDescent="0.25">
      <c r="A504" s="28"/>
      <c r="B504" s="48"/>
      <c r="C504" s="49"/>
      <c r="D504" s="28"/>
      <c r="E504" s="48"/>
      <c r="F504" s="48"/>
      <c r="G504" s="28"/>
      <c r="H504" s="28"/>
      <c r="I504" s="28"/>
      <c r="J504" s="28"/>
      <c r="K504" s="28"/>
      <c r="L504" s="28"/>
      <c r="M504" s="28"/>
      <c r="N504" s="28"/>
      <c r="O504" s="28"/>
      <c r="P504" s="28"/>
      <c r="Q504" s="28"/>
      <c r="R504" s="28"/>
      <c r="S504" s="28"/>
      <c r="T504" s="28"/>
      <c r="U504" s="28"/>
      <c r="V504" s="28"/>
      <c r="W504" s="28"/>
      <c r="X504" s="28"/>
      <c r="Y504" s="28"/>
      <c r="Z504" s="28"/>
    </row>
    <row r="505" spans="1:26" ht="12.75" customHeight="1" x14ac:dyDescent="0.25">
      <c r="A505" s="28"/>
      <c r="B505" s="48"/>
      <c r="C505" s="49"/>
      <c r="D505" s="28"/>
      <c r="E505" s="48"/>
      <c r="F505" s="48"/>
      <c r="G505" s="28"/>
      <c r="H505" s="28"/>
      <c r="I505" s="28"/>
      <c r="J505" s="28"/>
      <c r="K505" s="28"/>
      <c r="L505" s="28"/>
      <c r="M505" s="28"/>
      <c r="N505" s="28"/>
      <c r="O505" s="28"/>
      <c r="P505" s="28"/>
      <c r="Q505" s="28"/>
      <c r="R505" s="28"/>
      <c r="S505" s="28"/>
      <c r="T505" s="28"/>
      <c r="U505" s="28"/>
      <c r="V505" s="28"/>
      <c r="W505" s="28"/>
      <c r="X505" s="28"/>
      <c r="Y505" s="28"/>
      <c r="Z505" s="28"/>
    </row>
    <row r="506" spans="1:26" ht="12.75" customHeight="1" x14ac:dyDescent="0.25">
      <c r="A506" s="28"/>
      <c r="B506" s="48"/>
      <c r="C506" s="49"/>
      <c r="D506" s="28"/>
      <c r="E506" s="48"/>
      <c r="F506" s="48"/>
      <c r="G506" s="28"/>
      <c r="H506" s="28"/>
      <c r="I506" s="28"/>
      <c r="J506" s="28"/>
      <c r="K506" s="28"/>
      <c r="L506" s="28"/>
      <c r="M506" s="28"/>
      <c r="N506" s="28"/>
      <c r="O506" s="28"/>
      <c r="P506" s="28"/>
      <c r="Q506" s="28"/>
      <c r="R506" s="28"/>
      <c r="S506" s="28"/>
      <c r="T506" s="28"/>
      <c r="U506" s="28"/>
      <c r="V506" s="28"/>
      <c r="W506" s="28"/>
      <c r="X506" s="28"/>
      <c r="Y506" s="28"/>
      <c r="Z506" s="28"/>
    </row>
    <row r="507" spans="1:26" ht="12.75" customHeight="1" x14ac:dyDescent="0.25">
      <c r="A507" s="28"/>
      <c r="B507" s="48"/>
      <c r="C507" s="49"/>
      <c r="D507" s="28"/>
      <c r="E507" s="48"/>
      <c r="F507" s="48"/>
      <c r="G507" s="28"/>
      <c r="H507" s="28"/>
      <c r="I507" s="28"/>
      <c r="J507" s="28"/>
      <c r="K507" s="28"/>
      <c r="L507" s="28"/>
      <c r="M507" s="28"/>
      <c r="N507" s="28"/>
      <c r="O507" s="28"/>
      <c r="P507" s="28"/>
      <c r="Q507" s="28"/>
      <c r="R507" s="28"/>
      <c r="S507" s="28"/>
      <c r="T507" s="28"/>
      <c r="U507" s="28"/>
      <c r="V507" s="28"/>
      <c r="W507" s="28"/>
      <c r="X507" s="28"/>
      <c r="Y507" s="28"/>
      <c r="Z507" s="28"/>
    </row>
    <row r="508" spans="1:26" ht="12.75" customHeight="1" x14ac:dyDescent="0.25">
      <c r="A508" s="28"/>
      <c r="B508" s="48"/>
      <c r="C508" s="49"/>
      <c r="D508" s="28"/>
      <c r="E508" s="48"/>
      <c r="F508" s="48"/>
      <c r="G508" s="28"/>
      <c r="H508" s="28"/>
      <c r="I508" s="28"/>
      <c r="J508" s="28"/>
      <c r="K508" s="28"/>
      <c r="L508" s="28"/>
      <c r="M508" s="28"/>
      <c r="N508" s="28"/>
      <c r="O508" s="28"/>
      <c r="P508" s="28"/>
      <c r="Q508" s="28"/>
      <c r="R508" s="28"/>
      <c r="S508" s="28"/>
      <c r="T508" s="28"/>
      <c r="U508" s="28"/>
      <c r="V508" s="28"/>
      <c r="W508" s="28"/>
      <c r="X508" s="28"/>
      <c r="Y508" s="28"/>
      <c r="Z508" s="28"/>
    </row>
    <row r="509" spans="1:26" ht="12.75" customHeight="1" x14ac:dyDescent="0.25">
      <c r="A509" s="28"/>
      <c r="B509" s="48"/>
      <c r="C509" s="49"/>
      <c r="D509" s="28"/>
      <c r="E509" s="48"/>
      <c r="F509" s="48"/>
      <c r="G509" s="28"/>
      <c r="H509" s="28"/>
      <c r="I509" s="28"/>
      <c r="J509" s="28"/>
      <c r="K509" s="28"/>
      <c r="L509" s="28"/>
      <c r="M509" s="28"/>
      <c r="N509" s="28"/>
      <c r="O509" s="28"/>
      <c r="P509" s="28"/>
      <c r="Q509" s="28"/>
      <c r="R509" s="28"/>
      <c r="S509" s="28"/>
      <c r="T509" s="28"/>
      <c r="U509" s="28"/>
      <c r="V509" s="28"/>
      <c r="W509" s="28"/>
      <c r="X509" s="28"/>
      <c r="Y509" s="28"/>
      <c r="Z509" s="28"/>
    </row>
    <row r="510" spans="1:26" ht="12.75" customHeight="1" x14ac:dyDescent="0.25">
      <c r="A510" s="28"/>
      <c r="B510" s="48"/>
      <c r="C510" s="49"/>
      <c r="D510" s="28"/>
      <c r="E510" s="48"/>
      <c r="F510" s="48"/>
      <c r="G510" s="28"/>
      <c r="H510" s="28"/>
      <c r="I510" s="28"/>
      <c r="J510" s="28"/>
      <c r="K510" s="28"/>
      <c r="L510" s="28"/>
      <c r="M510" s="28"/>
      <c r="N510" s="28"/>
      <c r="O510" s="28"/>
      <c r="P510" s="28"/>
      <c r="Q510" s="28"/>
      <c r="R510" s="28"/>
      <c r="S510" s="28"/>
      <c r="T510" s="28"/>
      <c r="U510" s="28"/>
      <c r="V510" s="28"/>
      <c r="W510" s="28"/>
      <c r="X510" s="28"/>
      <c r="Y510" s="28"/>
      <c r="Z510" s="28"/>
    </row>
    <row r="511" spans="1:26" ht="12.75" customHeight="1" x14ac:dyDescent="0.25">
      <c r="A511" s="28"/>
      <c r="B511" s="48"/>
      <c r="C511" s="49"/>
      <c r="D511" s="28"/>
      <c r="E511" s="48"/>
      <c r="F511" s="48"/>
      <c r="G511" s="28"/>
      <c r="H511" s="28"/>
      <c r="I511" s="28"/>
      <c r="J511" s="28"/>
      <c r="K511" s="28"/>
      <c r="L511" s="28"/>
      <c r="M511" s="28"/>
      <c r="N511" s="28"/>
      <c r="O511" s="28"/>
      <c r="P511" s="28"/>
      <c r="Q511" s="28"/>
      <c r="R511" s="28"/>
      <c r="S511" s="28"/>
      <c r="T511" s="28"/>
      <c r="U511" s="28"/>
      <c r="V511" s="28"/>
      <c r="W511" s="28"/>
      <c r="X511" s="28"/>
      <c r="Y511" s="28"/>
      <c r="Z511" s="28"/>
    </row>
    <row r="512" spans="1:26" ht="12.75" customHeight="1" x14ac:dyDescent="0.25">
      <c r="A512" s="28"/>
      <c r="B512" s="48"/>
      <c r="C512" s="49"/>
      <c r="D512" s="28"/>
      <c r="E512" s="48"/>
      <c r="F512" s="48"/>
      <c r="G512" s="28"/>
      <c r="H512" s="28"/>
      <c r="I512" s="28"/>
      <c r="J512" s="28"/>
      <c r="K512" s="28"/>
      <c r="L512" s="28"/>
      <c r="M512" s="28"/>
      <c r="N512" s="28"/>
      <c r="O512" s="28"/>
      <c r="P512" s="28"/>
      <c r="Q512" s="28"/>
      <c r="R512" s="28"/>
      <c r="S512" s="28"/>
      <c r="T512" s="28"/>
      <c r="U512" s="28"/>
      <c r="V512" s="28"/>
      <c r="W512" s="28"/>
      <c r="X512" s="28"/>
      <c r="Y512" s="28"/>
      <c r="Z512" s="28"/>
    </row>
    <row r="513" spans="1:26" ht="12.75" customHeight="1" x14ac:dyDescent="0.25">
      <c r="A513" s="28"/>
      <c r="B513" s="48"/>
      <c r="C513" s="49"/>
      <c r="D513" s="28"/>
      <c r="E513" s="48"/>
      <c r="F513" s="48"/>
      <c r="G513" s="28"/>
      <c r="H513" s="28"/>
      <c r="I513" s="28"/>
      <c r="J513" s="28"/>
      <c r="K513" s="28"/>
      <c r="L513" s="28"/>
      <c r="M513" s="28"/>
      <c r="N513" s="28"/>
      <c r="O513" s="28"/>
      <c r="P513" s="28"/>
      <c r="Q513" s="28"/>
      <c r="R513" s="28"/>
      <c r="S513" s="28"/>
      <c r="T513" s="28"/>
      <c r="U513" s="28"/>
      <c r="V513" s="28"/>
      <c r="W513" s="28"/>
      <c r="X513" s="28"/>
      <c r="Y513" s="28"/>
      <c r="Z513" s="28"/>
    </row>
    <row r="514" spans="1:26" ht="12.75" customHeight="1" x14ac:dyDescent="0.25">
      <c r="A514" s="28"/>
      <c r="B514" s="48"/>
      <c r="C514" s="49"/>
      <c r="D514" s="28"/>
      <c r="E514" s="48"/>
      <c r="F514" s="48"/>
      <c r="G514" s="28"/>
      <c r="H514" s="28"/>
      <c r="I514" s="28"/>
      <c r="J514" s="28"/>
      <c r="K514" s="28"/>
      <c r="L514" s="28"/>
      <c r="M514" s="28"/>
      <c r="N514" s="28"/>
      <c r="O514" s="28"/>
      <c r="P514" s="28"/>
      <c r="Q514" s="28"/>
      <c r="R514" s="28"/>
      <c r="S514" s="28"/>
      <c r="T514" s="28"/>
      <c r="U514" s="28"/>
      <c r="V514" s="28"/>
      <c r="W514" s="28"/>
      <c r="X514" s="28"/>
      <c r="Y514" s="28"/>
      <c r="Z514" s="28"/>
    </row>
    <row r="515" spans="1:26" ht="12.75" customHeight="1" x14ac:dyDescent="0.25">
      <c r="A515" s="28"/>
      <c r="B515" s="48"/>
      <c r="C515" s="49"/>
      <c r="D515" s="28"/>
      <c r="E515" s="48"/>
      <c r="F515" s="48"/>
      <c r="G515" s="28"/>
      <c r="H515" s="28"/>
      <c r="I515" s="28"/>
      <c r="J515" s="28"/>
      <c r="K515" s="28"/>
      <c r="L515" s="28"/>
      <c r="M515" s="28"/>
      <c r="N515" s="28"/>
      <c r="O515" s="28"/>
      <c r="P515" s="28"/>
      <c r="Q515" s="28"/>
      <c r="R515" s="28"/>
      <c r="S515" s="28"/>
      <c r="T515" s="28"/>
      <c r="U515" s="28"/>
      <c r="V515" s="28"/>
      <c r="W515" s="28"/>
      <c r="X515" s="28"/>
      <c r="Y515" s="28"/>
      <c r="Z515" s="28"/>
    </row>
    <row r="516" spans="1:26" ht="12.75" customHeight="1" x14ac:dyDescent="0.25">
      <c r="A516" s="28"/>
      <c r="B516" s="48"/>
      <c r="C516" s="49"/>
      <c r="D516" s="28"/>
      <c r="E516" s="48"/>
      <c r="F516" s="48"/>
      <c r="G516" s="28"/>
      <c r="H516" s="28"/>
      <c r="I516" s="28"/>
      <c r="J516" s="28"/>
      <c r="K516" s="28"/>
      <c r="L516" s="28"/>
      <c r="M516" s="28"/>
      <c r="N516" s="28"/>
      <c r="O516" s="28"/>
      <c r="P516" s="28"/>
      <c r="Q516" s="28"/>
      <c r="R516" s="28"/>
      <c r="S516" s="28"/>
      <c r="T516" s="28"/>
      <c r="U516" s="28"/>
      <c r="V516" s="28"/>
      <c r="W516" s="28"/>
      <c r="X516" s="28"/>
      <c r="Y516" s="28"/>
      <c r="Z516" s="28"/>
    </row>
    <row r="517" spans="1:26" ht="12.75" customHeight="1" x14ac:dyDescent="0.25">
      <c r="A517" s="28"/>
      <c r="B517" s="48"/>
      <c r="C517" s="49"/>
      <c r="D517" s="28"/>
      <c r="E517" s="48"/>
      <c r="F517" s="48"/>
      <c r="G517" s="28"/>
      <c r="H517" s="28"/>
      <c r="I517" s="28"/>
      <c r="J517" s="28"/>
      <c r="K517" s="28"/>
      <c r="L517" s="28"/>
      <c r="M517" s="28"/>
      <c r="N517" s="28"/>
      <c r="O517" s="28"/>
      <c r="P517" s="28"/>
      <c r="Q517" s="28"/>
      <c r="R517" s="28"/>
      <c r="S517" s="28"/>
      <c r="T517" s="28"/>
      <c r="U517" s="28"/>
      <c r="V517" s="28"/>
      <c r="W517" s="28"/>
      <c r="X517" s="28"/>
      <c r="Y517" s="28"/>
      <c r="Z517" s="28"/>
    </row>
    <row r="518" spans="1:26" ht="12.75" customHeight="1" x14ac:dyDescent="0.25">
      <c r="A518" s="28"/>
      <c r="B518" s="48"/>
      <c r="C518" s="49"/>
      <c r="D518" s="28"/>
      <c r="E518" s="48"/>
      <c r="F518" s="48"/>
      <c r="G518" s="28"/>
      <c r="H518" s="28"/>
      <c r="I518" s="28"/>
      <c r="J518" s="28"/>
      <c r="K518" s="28"/>
      <c r="L518" s="28"/>
      <c r="M518" s="28"/>
      <c r="N518" s="28"/>
      <c r="O518" s="28"/>
      <c r="P518" s="28"/>
      <c r="Q518" s="28"/>
      <c r="R518" s="28"/>
      <c r="S518" s="28"/>
      <c r="T518" s="28"/>
      <c r="U518" s="28"/>
      <c r="V518" s="28"/>
      <c r="W518" s="28"/>
      <c r="X518" s="28"/>
      <c r="Y518" s="28"/>
      <c r="Z518" s="28"/>
    </row>
    <row r="519" spans="1:26" ht="12.75" customHeight="1" x14ac:dyDescent="0.25">
      <c r="A519" s="28"/>
      <c r="B519" s="48"/>
      <c r="C519" s="49"/>
      <c r="D519" s="28"/>
      <c r="E519" s="48"/>
      <c r="F519" s="48"/>
      <c r="G519" s="28"/>
      <c r="H519" s="28"/>
      <c r="I519" s="28"/>
      <c r="J519" s="28"/>
      <c r="K519" s="28"/>
      <c r="L519" s="28"/>
      <c r="M519" s="28"/>
      <c r="N519" s="28"/>
      <c r="O519" s="28"/>
      <c r="P519" s="28"/>
      <c r="Q519" s="28"/>
      <c r="R519" s="28"/>
      <c r="S519" s="28"/>
      <c r="T519" s="28"/>
      <c r="U519" s="28"/>
      <c r="V519" s="28"/>
      <c r="W519" s="28"/>
      <c r="X519" s="28"/>
      <c r="Y519" s="28"/>
      <c r="Z519" s="28"/>
    </row>
    <row r="520" spans="1:26" ht="12.75" customHeight="1" x14ac:dyDescent="0.25">
      <c r="A520" s="28"/>
      <c r="B520" s="48"/>
      <c r="C520" s="49"/>
      <c r="D520" s="28"/>
      <c r="E520" s="48"/>
      <c r="F520" s="48"/>
      <c r="G520" s="28"/>
      <c r="H520" s="28"/>
      <c r="I520" s="28"/>
      <c r="J520" s="28"/>
      <c r="K520" s="28"/>
      <c r="L520" s="28"/>
      <c r="M520" s="28"/>
      <c r="N520" s="28"/>
      <c r="O520" s="28"/>
      <c r="P520" s="28"/>
      <c r="Q520" s="28"/>
      <c r="R520" s="28"/>
      <c r="S520" s="28"/>
      <c r="T520" s="28"/>
      <c r="U520" s="28"/>
      <c r="V520" s="28"/>
      <c r="W520" s="28"/>
      <c r="X520" s="28"/>
      <c r="Y520" s="28"/>
      <c r="Z520" s="28"/>
    </row>
    <row r="521" spans="1:26" ht="12.75" customHeight="1" x14ac:dyDescent="0.25">
      <c r="A521" s="28"/>
      <c r="B521" s="48"/>
      <c r="C521" s="49"/>
      <c r="D521" s="28"/>
      <c r="E521" s="48"/>
      <c r="F521" s="48"/>
      <c r="G521" s="28"/>
      <c r="H521" s="28"/>
      <c r="I521" s="28"/>
      <c r="J521" s="28"/>
      <c r="K521" s="28"/>
      <c r="L521" s="28"/>
      <c r="M521" s="28"/>
      <c r="N521" s="28"/>
      <c r="O521" s="28"/>
      <c r="P521" s="28"/>
      <c r="Q521" s="28"/>
      <c r="R521" s="28"/>
      <c r="S521" s="28"/>
      <c r="T521" s="28"/>
      <c r="U521" s="28"/>
      <c r="V521" s="28"/>
      <c r="W521" s="28"/>
      <c r="X521" s="28"/>
      <c r="Y521" s="28"/>
      <c r="Z521" s="28"/>
    </row>
    <row r="522" spans="1:26" ht="12.75" customHeight="1" x14ac:dyDescent="0.25">
      <c r="A522" s="28"/>
      <c r="B522" s="48"/>
      <c r="C522" s="49"/>
      <c r="D522" s="28"/>
      <c r="E522" s="48"/>
      <c r="F522" s="48"/>
      <c r="G522" s="28"/>
      <c r="H522" s="28"/>
      <c r="I522" s="28"/>
      <c r="J522" s="28"/>
      <c r="K522" s="28"/>
      <c r="L522" s="28"/>
      <c r="M522" s="28"/>
      <c r="N522" s="28"/>
      <c r="O522" s="28"/>
      <c r="P522" s="28"/>
      <c r="Q522" s="28"/>
      <c r="R522" s="28"/>
      <c r="S522" s="28"/>
      <c r="T522" s="28"/>
      <c r="U522" s="28"/>
      <c r="V522" s="28"/>
      <c r="W522" s="28"/>
      <c r="X522" s="28"/>
      <c r="Y522" s="28"/>
      <c r="Z522" s="28"/>
    </row>
    <row r="523" spans="1:26" ht="12.75" customHeight="1" x14ac:dyDescent="0.25">
      <c r="A523" s="28"/>
      <c r="B523" s="48"/>
      <c r="C523" s="49"/>
      <c r="D523" s="28"/>
      <c r="E523" s="48"/>
      <c r="F523" s="48"/>
      <c r="G523" s="28"/>
      <c r="H523" s="28"/>
      <c r="I523" s="28"/>
      <c r="J523" s="28"/>
      <c r="K523" s="28"/>
      <c r="L523" s="28"/>
      <c r="M523" s="28"/>
      <c r="N523" s="28"/>
      <c r="O523" s="28"/>
      <c r="P523" s="28"/>
      <c r="Q523" s="28"/>
      <c r="R523" s="28"/>
      <c r="S523" s="28"/>
      <c r="T523" s="28"/>
      <c r="U523" s="28"/>
      <c r="V523" s="28"/>
      <c r="W523" s="28"/>
      <c r="X523" s="28"/>
      <c r="Y523" s="28"/>
      <c r="Z523" s="28"/>
    </row>
    <row r="524" spans="1:26" ht="12.75" customHeight="1" x14ac:dyDescent="0.25">
      <c r="A524" s="28"/>
      <c r="B524" s="48"/>
      <c r="C524" s="49"/>
      <c r="D524" s="28"/>
      <c r="E524" s="48"/>
      <c r="F524" s="48"/>
      <c r="G524" s="28"/>
      <c r="H524" s="28"/>
      <c r="I524" s="28"/>
      <c r="J524" s="28"/>
      <c r="K524" s="28"/>
      <c r="L524" s="28"/>
      <c r="M524" s="28"/>
      <c r="N524" s="28"/>
      <c r="O524" s="28"/>
      <c r="P524" s="28"/>
      <c r="Q524" s="28"/>
      <c r="R524" s="28"/>
      <c r="S524" s="28"/>
      <c r="T524" s="28"/>
      <c r="U524" s="28"/>
      <c r="V524" s="28"/>
      <c r="W524" s="28"/>
      <c r="X524" s="28"/>
      <c r="Y524" s="28"/>
      <c r="Z524" s="28"/>
    </row>
    <row r="525" spans="1:26" ht="12.75" customHeight="1" x14ac:dyDescent="0.25">
      <c r="A525" s="28"/>
      <c r="B525" s="48"/>
      <c r="C525" s="49"/>
      <c r="D525" s="28"/>
      <c r="E525" s="48"/>
      <c r="F525" s="48"/>
      <c r="G525" s="28"/>
      <c r="H525" s="28"/>
      <c r="I525" s="28"/>
      <c r="J525" s="28"/>
      <c r="K525" s="28"/>
      <c r="L525" s="28"/>
      <c r="M525" s="28"/>
      <c r="N525" s="28"/>
      <c r="O525" s="28"/>
      <c r="P525" s="28"/>
      <c r="Q525" s="28"/>
      <c r="R525" s="28"/>
      <c r="S525" s="28"/>
      <c r="T525" s="28"/>
      <c r="U525" s="28"/>
      <c r="V525" s="28"/>
      <c r="W525" s="28"/>
      <c r="X525" s="28"/>
      <c r="Y525" s="28"/>
      <c r="Z525" s="28"/>
    </row>
    <row r="526" spans="1:26" ht="12.75" customHeight="1" x14ac:dyDescent="0.25">
      <c r="A526" s="28"/>
      <c r="B526" s="48"/>
      <c r="C526" s="49"/>
      <c r="D526" s="28"/>
      <c r="E526" s="48"/>
      <c r="F526" s="48"/>
      <c r="G526" s="28"/>
      <c r="H526" s="28"/>
      <c r="I526" s="28"/>
      <c r="J526" s="28"/>
      <c r="K526" s="28"/>
      <c r="L526" s="28"/>
      <c r="M526" s="28"/>
      <c r="N526" s="28"/>
      <c r="O526" s="28"/>
      <c r="P526" s="28"/>
      <c r="Q526" s="28"/>
      <c r="R526" s="28"/>
      <c r="S526" s="28"/>
      <c r="T526" s="28"/>
      <c r="U526" s="28"/>
      <c r="V526" s="28"/>
      <c r="W526" s="28"/>
      <c r="X526" s="28"/>
      <c r="Y526" s="28"/>
      <c r="Z526" s="28"/>
    </row>
    <row r="527" spans="1:26" ht="12.75" customHeight="1" x14ac:dyDescent="0.25">
      <c r="A527" s="28"/>
      <c r="B527" s="48"/>
      <c r="C527" s="49"/>
      <c r="D527" s="28"/>
      <c r="E527" s="48"/>
      <c r="F527" s="48"/>
      <c r="G527" s="28"/>
      <c r="H527" s="28"/>
      <c r="I527" s="28"/>
      <c r="J527" s="28"/>
      <c r="K527" s="28"/>
      <c r="L527" s="28"/>
      <c r="M527" s="28"/>
      <c r="N527" s="28"/>
      <c r="O527" s="28"/>
      <c r="P527" s="28"/>
      <c r="Q527" s="28"/>
      <c r="R527" s="28"/>
      <c r="S527" s="28"/>
      <c r="T527" s="28"/>
      <c r="U527" s="28"/>
      <c r="V527" s="28"/>
      <c r="W527" s="28"/>
      <c r="X527" s="28"/>
      <c r="Y527" s="28"/>
      <c r="Z527" s="28"/>
    </row>
    <row r="528" spans="1:26" ht="12.75" customHeight="1" x14ac:dyDescent="0.25">
      <c r="A528" s="28"/>
      <c r="B528" s="48"/>
      <c r="C528" s="49"/>
      <c r="D528" s="28"/>
      <c r="E528" s="48"/>
      <c r="F528" s="48"/>
      <c r="G528" s="28"/>
      <c r="H528" s="28"/>
      <c r="I528" s="28"/>
      <c r="J528" s="28"/>
      <c r="K528" s="28"/>
      <c r="L528" s="28"/>
      <c r="M528" s="28"/>
      <c r="N528" s="28"/>
      <c r="O528" s="28"/>
      <c r="P528" s="28"/>
      <c r="Q528" s="28"/>
      <c r="R528" s="28"/>
      <c r="S528" s="28"/>
      <c r="T528" s="28"/>
      <c r="U528" s="28"/>
      <c r="V528" s="28"/>
      <c r="W528" s="28"/>
      <c r="X528" s="28"/>
      <c r="Y528" s="28"/>
      <c r="Z528" s="28"/>
    </row>
    <row r="529" spans="1:26" ht="12.75" customHeight="1" x14ac:dyDescent="0.25">
      <c r="A529" s="28"/>
      <c r="B529" s="48"/>
      <c r="C529" s="49"/>
      <c r="D529" s="28"/>
      <c r="E529" s="48"/>
      <c r="F529" s="48"/>
      <c r="G529" s="28"/>
      <c r="H529" s="28"/>
      <c r="I529" s="28"/>
      <c r="J529" s="28"/>
      <c r="K529" s="28"/>
      <c r="L529" s="28"/>
      <c r="M529" s="28"/>
      <c r="N529" s="28"/>
      <c r="O529" s="28"/>
      <c r="P529" s="28"/>
      <c r="Q529" s="28"/>
      <c r="R529" s="28"/>
      <c r="S529" s="28"/>
      <c r="T529" s="28"/>
      <c r="U529" s="28"/>
      <c r="V529" s="28"/>
      <c r="W529" s="28"/>
      <c r="X529" s="28"/>
      <c r="Y529" s="28"/>
      <c r="Z529" s="28"/>
    </row>
    <row r="530" spans="1:26" ht="12.75" customHeight="1" x14ac:dyDescent="0.25">
      <c r="A530" s="28"/>
      <c r="B530" s="48"/>
      <c r="C530" s="49"/>
      <c r="D530" s="28"/>
      <c r="E530" s="48"/>
      <c r="F530" s="48"/>
      <c r="G530" s="28"/>
      <c r="H530" s="28"/>
      <c r="I530" s="28"/>
      <c r="J530" s="28"/>
      <c r="K530" s="28"/>
      <c r="L530" s="28"/>
      <c r="M530" s="28"/>
      <c r="N530" s="28"/>
      <c r="O530" s="28"/>
      <c r="P530" s="28"/>
      <c r="Q530" s="28"/>
      <c r="R530" s="28"/>
      <c r="S530" s="28"/>
      <c r="T530" s="28"/>
      <c r="U530" s="28"/>
      <c r="V530" s="28"/>
      <c r="W530" s="28"/>
      <c r="X530" s="28"/>
      <c r="Y530" s="28"/>
      <c r="Z530" s="28"/>
    </row>
    <row r="531" spans="1:26" ht="12.75" customHeight="1" x14ac:dyDescent="0.25">
      <c r="A531" s="28"/>
      <c r="B531" s="48"/>
      <c r="C531" s="49"/>
      <c r="D531" s="28"/>
      <c r="E531" s="48"/>
      <c r="F531" s="48"/>
      <c r="G531" s="28"/>
      <c r="H531" s="28"/>
      <c r="I531" s="28"/>
      <c r="J531" s="28"/>
      <c r="K531" s="28"/>
      <c r="L531" s="28"/>
      <c r="M531" s="28"/>
      <c r="N531" s="28"/>
      <c r="O531" s="28"/>
      <c r="P531" s="28"/>
      <c r="Q531" s="28"/>
      <c r="R531" s="28"/>
      <c r="S531" s="28"/>
      <c r="T531" s="28"/>
      <c r="U531" s="28"/>
      <c r="V531" s="28"/>
      <c r="W531" s="28"/>
      <c r="X531" s="28"/>
      <c r="Y531" s="28"/>
      <c r="Z531" s="28"/>
    </row>
    <row r="532" spans="1:26" ht="12.75" customHeight="1" x14ac:dyDescent="0.25">
      <c r="A532" s="28"/>
      <c r="B532" s="48"/>
      <c r="C532" s="49"/>
      <c r="D532" s="28"/>
      <c r="E532" s="48"/>
      <c r="F532" s="48"/>
      <c r="G532" s="28"/>
      <c r="H532" s="28"/>
      <c r="I532" s="28"/>
      <c r="J532" s="28"/>
      <c r="K532" s="28"/>
      <c r="L532" s="28"/>
      <c r="M532" s="28"/>
      <c r="N532" s="28"/>
      <c r="O532" s="28"/>
      <c r="P532" s="28"/>
      <c r="Q532" s="28"/>
      <c r="R532" s="28"/>
      <c r="S532" s="28"/>
      <c r="T532" s="28"/>
      <c r="U532" s="28"/>
      <c r="V532" s="28"/>
      <c r="W532" s="28"/>
      <c r="X532" s="28"/>
      <c r="Y532" s="28"/>
      <c r="Z532" s="28"/>
    </row>
    <row r="533" spans="1:26" ht="12.75" customHeight="1" x14ac:dyDescent="0.25">
      <c r="A533" s="28"/>
      <c r="B533" s="48"/>
      <c r="C533" s="49"/>
      <c r="D533" s="28"/>
      <c r="E533" s="48"/>
      <c r="F533" s="48"/>
      <c r="G533" s="28"/>
      <c r="H533" s="28"/>
      <c r="I533" s="28"/>
      <c r="J533" s="28"/>
      <c r="K533" s="28"/>
      <c r="L533" s="28"/>
      <c r="M533" s="28"/>
      <c r="N533" s="28"/>
      <c r="O533" s="28"/>
      <c r="P533" s="28"/>
      <c r="Q533" s="28"/>
      <c r="R533" s="28"/>
      <c r="S533" s="28"/>
      <c r="T533" s="28"/>
      <c r="U533" s="28"/>
      <c r="V533" s="28"/>
      <c r="W533" s="28"/>
      <c r="X533" s="28"/>
      <c r="Y533" s="28"/>
      <c r="Z533" s="28"/>
    </row>
    <row r="534" spans="1:26" ht="12.75" customHeight="1" x14ac:dyDescent="0.25">
      <c r="A534" s="28"/>
      <c r="B534" s="48"/>
      <c r="C534" s="49"/>
      <c r="D534" s="28"/>
      <c r="E534" s="48"/>
      <c r="F534" s="48"/>
      <c r="G534" s="28"/>
      <c r="H534" s="28"/>
      <c r="I534" s="28"/>
      <c r="J534" s="28"/>
      <c r="K534" s="28"/>
      <c r="L534" s="28"/>
      <c r="M534" s="28"/>
      <c r="N534" s="28"/>
      <c r="O534" s="28"/>
      <c r="P534" s="28"/>
      <c r="Q534" s="28"/>
      <c r="R534" s="28"/>
      <c r="S534" s="28"/>
      <c r="T534" s="28"/>
      <c r="U534" s="28"/>
      <c r="V534" s="28"/>
      <c r="W534" s="28"/>
      <c r="X534" s="28"/>
      <c r="Y534" s="28"/>
      <c r="Z534" s="28"/>
    </row>
    <row r="535" spans="1:26" ht="12.75" customHeight="1" x14ac:dyDescent="0.25">
      <c r="A535" s="28"/>
      <c r="B535" s="48"/>
      <c r="C535" s="49"/>
      <c r="D535" s="28"/>
      <c r="E535" s="48"/>
      <c r="F535" s="48"/>
      <c r="G535" s="28"/>
      <c r="H535" s="28"/>
      <c r="I535" s="28"/>
      <c r="J535" s="28"/>
      <c r="K535" s="28"/>
      <c r="L535" s="28"/>
      <c r="M535" s="28"/>
      <c r="N535" s="28"/>
      <c r="O535" s="28"/>
      <c r="P535" s="28"/>
      <c r="Q535" s="28"/>
      <c r="R535" s="28"/>
      <c r="S535" s="28"/>
      <c r="T535" s="28"/>
      <c r="U535" s="28"/>
      <c r="V535" s="28"/>
      <c r="W535" s="28"/>
      <c r="X535" s="28"/>
      <c r="Y535" s="28"/>
      <c r="Z535" s="28"/>
    </row>
    <row r="536" spans="1:26" ht="12.75" customHeight="1" x14ac:dyDescent="0.25">
      <c r="A536" s="28"/>
      <c r="B536" s="48"/>
      <c r="C536" s="49"/>
      <c r="D536" s="28"/>
      <c r="E536" s="48"/>
      <c r="F536" s="48"/>
      <c r="G536" s="28"/>
      <c r="H536" s="28"/>
      <c r="I536" s="28"/>
      <c r="J536" s="28"/>
      <c r="K536" s="28"/>
      <c r="L536" s="28"/>
      <c r="M536" s="28"/>
      <c r="N536" s="28"/>
      <c r="O536" s="28"/>
      <c r="P536" s="28"/>
      <c r="Q536" s="28"/>
      <c r="R536" s="28"/>
      <c r="S536" s="28"/>
      <c r="T536" s="28"/>
      <c r="U536" s="28"/>
      <c r="V536" s="28"/>
      <c r="W536" s="28"/>
      <c r="X536" s="28"/>
      <c r="Y536" s="28"/>
      <c r="Z536" s="28"/>
    </row>
    <row r="537" spans="1:26" ht="12.75" customHeight="1" x14ac:dyDescent="0.25">
      <c r="A537" s="28"/>
      <c r="B537" s="48"/>
      <c r="C537" s="49"/>
      <c r="D537" s="28"/>
      <c r="E537" s="48"/>
      <c r="F537" s="48"/>
      <c r="G537" s="28"/>
      <c r="H537" s="28"/>
      <c r="I537" s="28"/>
      <c r="J537" s="28"/>
      <c r="K537" s="28"/>
      <c r="L537" s="28"/>
      <c r="M537" s="28"/>
      <c r="N537" s="28"/>
      <c r="O537" s="28"/>
      <c r="P537" s="28"/>
      <c r="Q537" s="28"/>
      <c r="R537" s="28"/>
      <c r="S537" s="28"/>
      <c r="T537" s="28"/>
      <c r="U537" s="28"/>
      <c r="V537" s="28"/>
      <c r="W537" s="28"/>
      <c r="X537" s="28"/>
      <c r="Y537" s="28"/>
      <c r="Z537" s="28"/>
    </row>
    <row r="538" spans="1:26" ht="12.75" customHeight="1" x14ac:dyDescent="0.25">
      <c r="A538" s="28"/>
      <c r="B538" s="48"/>
      <c r="C538" s="49"/>
      <c r="D538" s="28"/>
      <c r="E538" s="48"/>
      <c r="F538" s="48"/>
      <c r="G538" s="28"/>
      <c r="H538" s="28"/>
      <c r="I538" s="28"/>
      <c r="J538" s="28"/>
      <c r="K538" s="28"/>
      <c r="L538" s="28"/>
      <c r="M538" s="28"/>
      <c r="N538" s="28"/>
      <c r="O538" s="28"/>
      <c r="P538" s="28"/>
      <c r="Q538" s="28"/>
      <c r="R538" s="28"/>
      <c r="S538" s="28"/>
      <c r="T538" s="28"/>
      <c r="U538" s="28"/>
      <c r="V538" s="28"/>
      <c r="W538" s="28"/>
      <c r="X538" s="28"/>
      <c r="Y538" s="28"/>
      <c r="Z538" s="28"/>
    </row>
    <row r="539" spans="1:26" ht="12.75" customHeight="1" x14ac:dyDescent="0.25">
      <c r="A539" s="28"/>
      <c r="B539" s="48"/>
      <c r="C539" s="49"/>
      <c r="D539" s="28"/>
      <c r="E539" s="48"/>
      <c r="F539" s="48"/>
      <c r="G539" s="28"/>
      <c r="H539" s="28"/>
      <c r="I539" s="28"/>
      <c r="J539" s="28"/>
      <c r="K539" s="28"/>
      <c r="L539" s="28"/>
      <c r="M539" s="28"/>
      <c r="N539" s="28"/>
      <c r="O539" s="28"/>
      <c r="P539" s="28"/>
      <c r="Q539" s="28"/>
      <c r="R539" s="28"/>
      <c r="S539" s="28"/>
      <c r="T539" s="28"/>
      <c r="U539" s="28"/>
      <c r="V539" s="28"/>
      <c r="W539" s="28"/>
      <c r="X539" s="28"/>
      <c r="Y539" s="28"/>
      <c r="Z539" s="28"/>
    </row>
    <row r="540" spans="1:26" ht="12.75" customHeight="1" x14ac:dyDescent="0.25">
      <c r="A540" s="28"/>
      <c r="B540" s="48"/>
      <c r="C540" s="49"/>
      <c r="D540" s="28"/>
      <c r="E540" s="48"/>
      <c r="F540" s="48"/>
      <c r="G540" s="28"/>
      <c r="H540" s="28"/>
      <c r="I540" s="28"/>
      <c r="J540" s="28"/>
      <c r="K540" s="28"/>
      <c r="L540" s="28"/>
      <c r="M540" s="28"/>
      <c r="N540" s="28"/>
      <c r="O540" s="28"/>
      <c r="P540" s="28"/>
      <c r="Q540" s="28"/>
      <c r="R540" s="28"/>
      <c r="S540" s="28"/>
      <c r="T540" s="28"/>
      <c r="U540" s="28"/>
      <c r="V540" s="28"/>
      <c r="W540" s="28"/>
      <c r="X540" s="28"/>
      <c r="Y540" s="28"/>
      <c r="Z540" s="28"/>
    </row>
    <row r="541" spans="1:26" ht="12.75" customHeight="1" x14ac:dyDescent="0.25">
      <c r="A541" s="28"/>
      <c r="B541" s="48"/>
      <c r="C541" s="49"/>
      <c r="D541" s="28"/>
      <c r="E541" s="48"/>
      <c r="F541" s="48"/>
      <c r="G541" s="28"/>
      <c r="H541" s="28"/>
      <c r="I541" s="28"/>
      <c r="J541" s="28"/>
      <c r="K541" s="28"/>
      <c r="L541" s="28"/>
      <c r="M541" s="28"/>
      <c r="N541" s="28"/>
      <c r="O541" s="28"/>
      <c r="P541" s="28"/>
      <c r="Q541" s="28"/>
      <c r="R541" s="28"/>
      <c r="S541" s="28"/>
      <c r="T541" s="28"/>
      <c r="U541" s="28"/>
      <c r="V541" s="28"/>
      <c r="W541" s="28"/>
      <c r="X541" s="28"/>
      <c r="Y541" s="28"/>
      <c r="Z541" s="28"/>
    </row>
    <row r="542" spans="1:26" ht="12.75" customHeight="1" x14ac:dyDescent="0.25">
      <c r="A542" s="28"/>
      <c r="B542" s="48"/>
      <c r="C542" s="49"/>
      <c r="D542" s="28"/>
      <c r="E542" s="48"/>
      <c r="F542" s="48"/>
      <c r="G542" s="28"/>
      <c r="H542" s="28"/>
      <c r="I542" s="28"/>
      <c r="J542" s="28"/>
      <c r="K542" s="28"/>
      <c r="L542" s="28"/>
      <c r="M542" s="28"/>
      <c r="N542" s="28"/>
      <c r="O542" s="28"/>
      <c r="P542" s="28"/>
      <c r="Q542" s="28"/>
      <c r="R542" s="28"/>
      <c r="S542" s="28"/>
      <c r="T542" s="28"/>
      <c r="U542" s="28"/>
      <c r="V542" s="28"/>
      <c r="W542" s="28"/>
      <c r="X542" s="28"/>
      <c r="Y542" s="28"/>
      <c r="Z542" s="28"/>
    </row>
    <row r="543" spans="1:26" ht="12.75" customHeight="1" x14ac:dyDescent="0.25">
      <c r="A543" s="28"/>
      <c r="B543" s="48"/>
      <c r="C543" s="49"/>
      <c r="D543" s="28"/>
      <c r="E543" s="48"/>
      <c r="F543" s="48"/>
      <c r="G543" s="28"/>
      <c r="H543" s="28"/>
      <c r="I543" s="28"/>
      <c r="J543" s="28"/>
      <c r="K543" s="28"/>
      <c r="L543" s="28"/>
      <c r="M543" s="28"/>
      <c r="N543" s="28"/>
      <c r="O543" s="28"/>
      <c r="P543" s="28"/>
      <c r="Q543" s="28"/>
      <c r="R543" s="28"/>
      <c r="S543" s="28"/>
      <c r="T543" s="28"/>
      <c r="U543" s="28"/>
      <c r="V543" s="28"/>
      <c r="W543" s="28"/>
      <c r="X543" s="28"/>
      <c r="Y543" s="28"/>
      <c r="Z543" s="28"/>
    </row>
    <row r="544" spans="1:26" ht="12.75" customHeight="1" x14ac:dyDescent="0.25">
      <c r="A544" s="28"/>
      <c r="B544" s="48"/>
      <c r="C544" s="49"/>
      <c r="D544" s="28"/>
      <c r="E544" s="48"/>
      <c r="F544" s="48"/>
      <c r="G544" s="28"/>
      <c r="H544" s="28"/>
      <c r="I544" s="28"/>
      <c r="J544" s="28"/>
      <c r="K544" s="28"/>
      <c r="L544" s="28"/>
      <c r="M544" s="28"/>
      <c r="N544" s="28"/>
      <c r="O544" s="28"/>
      <c r="P544" s="28"/>
      <c r="Q544" s="28"/>
      <c r="R544" s="28"/>
      <c r="S544" s="28"/>
      <c r="T544" s="28"/>
      <c r="U544" s="28"/>
      <c r="V544" s="28"/>
      <c r="W544" s="28"/>
      <c r="X544" s="28"/>
      <c r="Y544" s="28"/>
      <c r="Z544" s="28"/>
    </row>
    <row r="545" spans="1:26" ht="12.75" customHeight="1" x14ac:dyDescent="0.25">
      <c r="A545" s="28"/>
      <c r="B545" s="48"/>
      <c r="C545" s="49"/>
      <c r="D545" s="28"/>
      <c r="E545" s="48"/>
      <c r="F545" s="48"/>
      <c r="G545" s="28"/>
      <c r="H545" s="28"/>
      <c r="I545" s="28"/>
      <c r="J545" s="28"/>
      <c r="K545" s="28"/>
      <c r="L545" s="28"/>
      <c r="M545" s="28"/>
      <c r="N545" s="28"/>
      <c r="O545" s="28"/>
      <c r="P545" s="28"/>
      <c r="Q545" s="28"/>
      <c r="R545" s="28"/>
      <c r="S545" s="28"/>
      <c r="T545" s="28"/>
      <c r="U545" s="28"/>
      <c r="V545" s="28"/>
      <c r="W545" s="28"/>
      <c r="X545" s="28"/>
      <c r="Y545" s="28"/>
      <c r="Z545" s="28"/>
    </row>
    <row r="546" spans="1:26" ht="12.75" customHeight="1" x14ac:dyDescent="0.25">
      <c r="A546" s="28"/>
      <c r="B546" s="48"/>
      <c r="C546" s="49"/>
      <c r="D546" s="28"/>
      <c r="E546" s="48"/>
      <c r="F546" s="48"/>
      <c r="G546" s="28"/>
      <c r="H546" s="28"/>
      <c r="I546" s="28"/>
      <c r="J546" s="28"/>
      <c r="K546" s="28"/>
      <c r="L546" s="28"/>
      <c r="M546" s="28"/>
      <c r="N546" s="28"/>
      <c r="O546" s="28"/>
      <c r="P546" s="28"/>
      <c r="Q546" s="28"/>
      <c r="R546" s="28"/>
      <c r="S546" s="28"/>
      <c r="T546" s="28"/>
      <c r="U546" s="28"/>
      <c r="V546" s="28"/>
      <c r="W546" s="28"/>
      <c r="X546" s="28"/>
      <c r="Y546" s="28"/>
      <c r="Z546" s="28"/>
    </row>
    <row r="547" spans="1:26" ht="12.75" customHeight="1" x14ac:dyDescent="0.25">
      <c r="A547" s="28"/>
      <c r="B547" s="48"/>
      <c r="C547" s="49"/>
      <c r="D547" s="28"/>
      <c r="E547" s="48"/>
      <c r="F547" s="48"/>
      <c r="G547" s="28"/>
      <c r="H547" s="28"/>
      <c r="I547" s="28"/>
      <c r="J547" s="28"/>
      <c r="K547" s="28"/>
      <c r="L547" s="28"/>
      <c r="M547" s="28"/>
      <c r="N547" s="28"/>
      <c r="O547" s="28"/>
      <c r="P547" s="28"/>
      <c r="Q547" s="28"/>
      <c r="R547" s="28"/>
      <c r="S547" s="28"/>
      <c r="T547" s="28"/>
      <c r="U547" s="28"/>
      <c r="V547" s="28"/>
      <c r="W547" s="28"/>
      <c r="X547" s="28"/>
      <c r="Y547" s="28"/>
      <c r="Z547" s="28"/>
    </row>
    <row r="548" spans="1:26" ht="12.75" customHeight="1" x14ac:dyDescent="0.25">
      <c r="A548" s="28"/>
      <c r="B548" s="48"/>
      <c r="C548" s="49"/>
      <c r="D548" s="28"/>
      <c r="E548" s="48"/>
      <c r="F548" s="48"/>
      <c r="G548" s="28"/>
      <c r="H548" s="28"/>
      <c r="I548" s="28"/>
      <c r="J548" s="28"/>
      <c r="K548" s="28"/>
      <c r="L548" s="28"/>
      <c r="M548" s="28"/>
      <c r="N548" s="28"/>
      <c r="O548" s="28"/>
      <c r="P548" s="28"/>
      <c r="Q548" s="28"/>
      <c r="R548" s="28"/>
      <c r="S548" s="28"/>
      <c r="T548" s="28"/>
      <c r="U548" s="28"/>
      <c r="V548" s="28"/>
      <c r="W548" s="28"/>
      <c r="X548" s="28"/>
      <c r="Y548" s="28"/>
      <c r="Z548" s="28"/>
    </row>
    <row r="549" spans="1:26" ht="12.75" customHeight="1" x14ac:dyDescent="0.25">
      <c r="A549" s="28"/>
      <c r="B549" s="48"/>
      <c r="C549" s="49"/>
      <c r="D549" s="28"/>
      <c r="E549" s="48"/>
      <c r="F549" s="48"/>
      <c r="G549" s="28"/>
      <c r="H549" s="28"/>
      <c r="I549" s="28"/>
      <c r="J549" s="28"/>
      <c r="K549" s="28"/>
      <c r="L549" s="28"/>
      <c r="M549" s="28"/>
      <c r="N549" s="28"/>
      <c r="O549" s="28"/>
      <c r="P549" s="28"/>
      <c r="Q549" s="28"/>
      <c r="R549" s="28"/>
      <c r="S549" s="28"/>
      <c r="T549" s="28"/>
      <c r="U549" s="28"/>
      <c r="V549" s="28"/>
      <c r="W549" s="28"/>
      <c r="X549" s="28"/>
      <c r="Y549" s="28"/>
      <c r="Z549" s="28"/>
    </row>
    <row r="550" spans="1:26" ht="12.75" customHeight="1" x14ac:dyDescent="0.25">
      <c r="A550" s="28"/>
      <c r="B550" s="48"/>
      <c r="C550" s="49"/>
      <c r="D550" s="28"/>
      <c r="E550" s="48"/>
      <c r="F550" s="48"/>
      <c r="G550" s="28"/>
      <c r="H550" s="28"/>
      <c r="I550" s="28"/>
      <c r="J550" s="28"/>
      <c r="K550" s="28"/>
      <c r="L550" s="28"/>
      <c r="M550" s="28"/>
      <c r="N550" s="28"/>
      <c r="O550" s="28"/>
      <c r="P550" s="28"/>
      <c r="Q550" s="28"/>
      <c r="R550" s="28"/>
      <c r="S550" s="28"/>
      <c r="T550" s="28"/>
      <c r="U550" s="28"/>
      <c r="V550" s="28"/>
      <c r="W550" s="28"/>
      <c r="X550" s="28"/>
      <c r="Y550" s="28"/>
      <c r="Z550" s="28"/>
    </row>
    <row r="551" spans="1:26" ht="12.75" customHeight="1" x14ac:dyDescent="0.25">
      <c r="A551" s="28"/>
      <c r="B551" s="48"/>
      <c r="C551" s="49"/>
      <c r="D551" s="28"/>
      <c r="E551" s="48"/>
      <c r="F551" s="48"/>
      <c r="G551" s="28"/>
      <c r="H551" s="28"/>
      <c r="I551" s="28"/>
      <c r="J551" s="28"/>
      <c r="K551" s="28"/>
      <c r="L551" s="28"/>
      <c r="M551" s="28"/>
      <c r="N551" s="28"/>
      <c r="O551" s="28"/>
      <c r="P551" s="28"/>
      <c r="Q551" s="28"/>
      <c r="R551" s="28"/>
      <c r="S551" s="28"/>
      <c r="T551" s="28"/>
      <c r="U551" s="28"/>
      <c r="V551" s="28"/>
      <c r="W551" s="28"/>
      <c r="X551" s="28"/>
      <c r="Y551" s="28"/>
      <c r="Z551" s="28"/>
    </row>
    <row r="552" spans="1:26" ht="12.75" customHeight="1" x14ac:dyDescent="0.25">
      <c r="A552" s="28"/>
      <c r="B552" s="48"/>
      <c r="C552" s="49"/>
      <c r="D552" s="28"/>
      <c r="E552" s="48"/>
      <c r="F552" s="48"/>
      <c r="G552" s="28"/>
      <c r="H552" s="28"/>
      <c r="I552" s="28"/>
      <c r="J552" s="28"/>
      <c r="K552" s="28"/>
      <c r="L552" s="28"/>
      <c r="M552" s="28"/>
      <c r="N552" s="28"/>
      <c r="O552" s="28"/>
      <c r="P552" s="28"/>
      <c r="Q552" s="28"/>
      <c r="R552" s="28"/>
      <c r="S552" s="28"/>
      <c r="T552" s="28"/>
      <c r="U552" s="28"/>
      <c r="V552" s="28"/>
      <c r="W552" s="28"/>
      <c r="X552" s="28"/>
      <c r="Y552" s="28"/>
      <c r="Z552" s="28"/>
    </row>
    <row r="553" spans="1:26" ht="12.75" customHeight="1" x14ac:dyDescent="0.25">
      <c r="A553" s="28"/>
      <c r="B553" s="48"/>
      <c r="C553" s="49"/>
      <c r="D553" s="28"/>
      <c r="E553" s="48"/>
      <c r="F553" s="48"/>
      <c r="G553" s="28"/>
      <c r="H553" s="28"/>
      <c r="I553" s="28"/>
      <c r="J553" s="28"/>
      <c r="K553" s="28"/>
      <c r="L553" s="28"/>
      <c r="M553" s="28"/>
      <c r="N553" s="28"/>
      <c r="O553" s="28"/>
      <c r="P553" s="28"/>
      <c r="Q553" s="28"/>
      <c r="R553" s="28"/>
      <c r="S553" s="28"/>
      <c r="T553" s="28"/>
      <c r="U553" s="28"/>
      <c r="V553" s="28"/>
      <c r="W553" s="28"/>
      <c r="X553" s="28"/>
      <c r="Y553" s="28"/>
      <c r="Z553" s="28"/>
    </row>
    <row r="554" spans="1:26" ht="12.75" customHeight="1" x14ac:dyDescent="0.25">
      <c r="A554" s="28"/>
      <c r="B554" s="48"/>
      <c r="C554" s="49"/>
      <c r="D554" s="28"/>
      <c r="E554" s="48"/>
      <c r="F554" s="48"/>
      <c r="G554" s="28"/>
      <c r="H554" s="28"/>
      <c r="I554" s="28"/>
      <c r="J554" s="28"/>
      <c r="K554" s="28"/>
      <c r="L554" s="28"/>
      <c r="M554" s="28"/>
      <c r="N554" s="28"/>
      <c r="O554" s="28"/>
      <c r="P554" s="28"/>
      <c r="Q554" s="28"/>
      <c r="R554" s="28"/>
      <c r="S554" s="28"/>
      <c r="T554" s="28"/>
      <c r="U554" s="28"/>
      <c r="V554" s="28"/>
      <c r="W554" s="28"/>
      <c r="X554" s="28"/>
      <c r="Y554" s="28"/>
      <c r="Z554" s="28"/>
    </row>
    <row r="555" spans="1:26" ht="12.75" customHeight="1" x14ac:dyDescent="0.25">
      <c r="A555" s="28"/>
      <c r="B555" s="48"/>
      <c r="C555" s="49"/>
      <c r="D555" s="28"/>
      <c r="E555" s="48"/>
      <c r="F555" s="48"/>
      <c r="G555" s="28"/>
      <c r="H555" s="28"/>
      <c r="I555" s="28"/>
      <c r="J555" s="28"/>
      <c r="K555" s="28"/>
      <c r="L555" s="28"/>
      <c r="M555" s="28"/>
      <c r="N555" s="28"/>
      <c r="O555" s="28"/>
      <c r="P555" s="28"/>
      <c r="Q555" s="28"/>
      <c r="R555" s="28"/>
      <c r="S555" s="28"/>
      <c r="T555" s="28"/>
      <c r="U555" s="28"/>
      <c r="V555" s="28"/>
      <c r="W555" s="28"/>
      <c r="X555" s="28"/>
      <c r="Y555" s="28"/>
      <c r="Z555" s="28"/>
    </row>
    <row r="556" spans="1:26" ht="12.75" customHeight="1" x14ac:dyDescent="0.25">
      <c r="A556" s="28"/>
      <c r="B556" s="48"/>
      <c r="C556" s="49"/>
      <c r="D556" s="28"/>
      <c r="E556" s="48"/>
      <c r="F556" s="48"/>
      <c r="G556" s="28"/>
      <c r="H556" s="28"/>
      <c r="I556" s="28"/>
      <c r="J556" s="28"/>
      <c r="K556" s="28"/>
      <c r="L556" s="28"/>
      <c r="M556" s="28"/>
      <c r="N556" s="28"/>
      <c r="O556" s="28"/>
      <c r="P556" s="28"/>
      <c r="Q556" s="28"/>
      <c r="R556" s="28"/>
      <c r="S556" s="28"/>
      <c r="T556" s="28"/>
      <c r="U556" s="28"/>
      <c r="V556" s="28"/>
      <c r="W556" s="28"/>
      <c r="X556" s="28"/>
      <c r="Y556" s="28"/>
      <c r="Z556" s="28"/>
    </row>
    <row r="557" spans="1:26" ht="12.75" customHeight="1" x14ac:dyDescent="0.25">
      <c r="A557" s="28"/>
      <c r="B557" s="48"/>
      <c r="C557" s="49"/>
      <c r="D557" s="28"/>
      <c r="E557" s="48"/>
      <c r="F557" s="48"/>
      <c r="G557" s="28"/>
      <c r="H557" s="28"/>
      <c r="I557" s="28"/>
      <c r="J557" s="28"/>
      <c r="K557" s="28"/>
      <c r="L557" s="28"/>
      <c r="M557" s="28"/>
      <c r="N557" s="28"/>
      <c r="O557" s="28"/>
      <c r="P557" s="28"/>
      <c r="Q557" s="28"/>
      <c r="R557" s="28"/>
      <c r="S557" s="28"/>
      <c r="T557" s="28"/>
      <c r="U557" s="28"/>
      <c r="V557" s="28"/>
      <c r="W557" s="28"/>
      <c r="X557" s="28"/>
      <c r="Y557" s="28"/>
      <c r="Z557" s="28"/>
    </row>
    <row r="558" spans="1:26" ht="12.75" customHeight="1" x14ac:dyDescent="0.25">
      <c r="A558" s="28"/>
      <c r="B558" s="48"/>
      <c r="C558" s="49"/>
      <c r="D558" s="28"/>
      <c r="E558" s="48"/>
      <c r="F558" s="48"/>
      <c r="G558" s="28"/>
      <c r="H558" s="28"/>
      <c r="I558" s="28"/>
      <c r="J558" s="28"/>
      <c r="K558" s="28"/>
      <c r="L558" s="28"/>
      <c r="M558" s="28"/>
      <c r="N558" s="28"/>
      <c r="O558" s="28"/>
      <c r="P558" s="28"/>
      <c r="Q558" s="28"/>
      <c r="R558" s="28"/>
      <c r="S558" s="28"/>
      <c r="T558" s="28"/>
      <c r="U558" s="28"/>
      <c r="V558" s="28"/>
      <c r="W558" s="28"/>
      <c r="X558" s="28"/>
      <c r="Y558" s="28"/>
      <c r="Z558" s="28"/>
    </row>
    <row r="559" spans="1:26" ht="12.75" customHeight="1" x14ac:dyDescent="0.25">
      <c r="A559" s="28"/>
      <c r="B559" s="48"/>
      <c r="C559" s="49"/>
      <c r="D559" s="28"/>
      <c r="E559" s="48"/>
      <c r="F559" s="48"/>
      <c r="G559" s="28"/>
      <c r="H559" s="28"/>
      <c r="I559" s="28"/>
      <c r="J559" s="28"/>
      <c r="K559" s="28"/>
      <c r="L559" s="28"/>
      <c r="M559" s="28"/>
      <c r="N559" s="28"/>
      <c r="O559" s="28"/>
      <c r="P559" s="28"/>
      <c r="Q559" s="28"/>
      <c r="R559" s="28"/>
      <c r="S559" s="28"/>
      <c r="T559" s="28"/>
      <c r="U559" s="28"/>
      <c r="V559" s="28"/>
      <c r="W559" s="28"/>
      <c r="X559" s="28"/>
      <c r="Y559" s="28"/>
      <c r="Z559" s="28"/>
    </row>
    <row r="560" spans="1:26" ht="12.75" customHeight="1" x14ac:dyDescent="0.25">
      <c r="A560" s="28"/>
      <c r="B560" s="48"/>
      <c r="C560" s="49"/>
      <c r="D560" s="28"/>
      <c r="E560" s="48"/>
      <c r="F560" s="48"/>
      <c r="G560" s="28"/>
      <c r="H560" s="28"/>
      <c r="I560" s="28"/>
      <c r="J560" s="28"/>
      <c r="K560" s="28"/>
      <c r="L560" s="28"/>
      <c r="M560" s="28"/>
      <c r="N560" s="28"/>
      <c r="O560" s="28"/>
      <c r="P560" s="28"/>
      <c r="Q560" s="28"/>
      <c r="R560" s="28"/>
      <c r="S560" s="28"/>
      <c r="T560" s="28"/>
      <c r="U560" s="28"/>
      <c r="V560" s="28"/>
      <c r="W560" s="28"/>
      <c r="X560" s="28"/>
      <c r="Y560" s="28"/>
      <c r="Z560" s="28"/>
    </row>
    <row r="561" spans="1:26" ht="12.75" customHeight="1" x14ac:dyDescent="0.25">
      <c r="A561" s="28"/>
      <c r="B561" s="48"/>
      <c r="C561" s="49"/>
      <c r="D561" s="28"/>
      <c r="E561" s="48"/>
      <c r="F561" s="48"/>
      <c r="G561" s="28"/>
      <c r="H561" s="28"/>
      <c r="I561" s="28"/>
      <c r="J561" s="28"/>
      <c r="K561" s="28"/>
      <c r="L561" s="28"/>
      <c r="M561" s="28"/>
      <c r="N561" s="28"/>
      <c r="O561" s="28"/>
      <c r="P561" s="28"/>
      <c r="Q561" s="28"/>
      <c r="R561" s="28"/>
      <c r="S561" s="28"/>
      <c r="T561" s="28"/>
      <c r="U561" s="28"/>
      <c r="V561" s="28"/>
      <c r="W561" s="28"/>
      <c r="X561" s="28"/>
      <c r="Y561" s="28"/>
      <c r="Z561" s="28"/>
    </row>
    <row r="562" spans="1:26" ht="12.75" customHeight="1" x14ac:dyDescent="0.25">
      <c r="A562" s="28"/>
      <c r="B562" s="48"/>
      <c r="C562" s="49"/>
      <c r="D562" s="28"/>
      <c r="E562" s="48"/>
      <c r="F562" s="48"/>
      <c r="G562" s="28"/>
      <c r="H562" s="28"/>
      <c r="I562" s="28"/>
      <c r="J562" s="28"/>
      <c r="K562" s="28"/>
      <c r="L562" s="28"/>
      <c r="M562" s="28"/>
      <c r="N562" s="28"/>
      <c r="O562" s="28"/>
      <c r="P562" s="28"/>
      <c r="Q562" s="28"/>
      <c r="R562" s="28"/>
      <c r="S562" s="28"/>
      <c r="T562" s="28"/>
      <c r="U562" s="28"/>
      <c r="V562" s="28"/>
      <c r="W562" s="28"/>
      <c r="X562" s="28"/>
      <c r="Y562" s="28"/>
      <c r="Z562" s="28"/>
    </row>
    <row r="563" spans="1:26" ht="12.75" customHeight="1" x14ac:dyDescent="0.25">
      <c r="A563" s="28"/>
      <c r="B563" s="48"/>
      <c r="C563" s="49"/>
      <c r="D563" s="28"/>
      <c r="E563" s="48"/>
      <c r="F563" s="48"/>
      <c r="G563" s="28"/>
      <c r="H563" s="28"/>
      <c r="I563" s="28"/>
      <c r="J563" s="28"/>
      <c r="K563" s="28"/>
      <c r="L563" s="28"/>
      <c r="M563" s="28"/>
      <c r="N563" s="28"/>
      <c r="O563" s="28"/>
      <c r="P563" s="28"/>
      <c r="Q563" s="28"/>
      <c r="R563" s="28"/>
      <c r="S563" s="28"/>
      <c r="T563" s="28"/>
      <c r="U563" s="28"/>
      <c r="V563" s="28"/>
      <c r="W563" s="28"/>
      <c r="X563" s="28"/>
      <c r="Y563" s="28"/>
      <c r="Z563" s="28"/>
    </row>
    <row r="564" spans="1:26" ht="12.75" customHeight="1" x14ac:dyDescent="0.25">
      <c r="A564" s="28"/>
      <c r="B564" s="48"/>
      <c r="C564" s="49"/>
      <c r="D564" s="28"/>
      <c r="E564" s="48"/>
      <c r="F564" s="48"/>
      <c r="G564" s="28"/>
      <c r="H564" s="28"/>
      <c r="I564" s="28"/>
      <c r="J564" s="28"/>
      <c r="K564" s="28"/>
      <c r="L564" s="28"/>
      <c r="M564" s="28"/>
      <c r="N564" s="28"/>
      <c r="O564" s="28"/>
      <c r="P564" s="28"/>
      <c r="Q564" s="28"/>
      <c r="R564" s="28"/>
      <c r="S564" s="28"/>
      <c r="T564" s="28"/>
      <c r="U564" s="28"/>
      <c r="V564" s="28"/>
      <c r="W564" s="28"/>
      <c r="X564" s="28"/>
      <c r="Y564" s="28"/>
      <c r="Z564" s="28"/>
    </row>
    <row r="565" spans="1:26" ht="12.75" customHeight="1" x14ac:dyDescent="0.25">
      <c r="A565" s="28"/>
      <c r="B565" s="48"/>
      <c r="C565" s="49"/>
      <c r="D565" s="28"/>
      <c r="E565" s="48"/>
      <c r="F565" s="48"/>
      <c r="G565" s="28"/>
      <c r="H565" s="28"/>
      <c r="I565" s="28"/>
      <c r="J565" s="28"/>
      <c r="K565" s="28"/>
      <c r="L565" s="28"/>
      <c r="M565" s="28"/>
      <c r="N565" s="28"/>
      <c r="O565" s="28"/>
      <c r="P565" s="28"/>
      <c r="Q565" s="28"/>
      <c r="R565" s="28"/>
      <c r="S565" s="28"/>
      <c r="T565" s="28"/>
      <c r="U565" s="28"/>
      <c r="V565" s="28"/>
      <c r="W565" s="28"/>
      <c r="X565" s="28"/>
      <c r="Y565" s="28"/>
      <c r="Z565" s="28"/>
    </row>
    <row r="566" spans="1:26" ht="12.75" customHeight="1" x14ac:dyDescent="0.25">
      <c r="A566" s="28"/>
      <c r="B566" s="48"/>
      <c r="C566" s="49"/>
      <c r="D566" s="28"/>
      <c r="E566" s="48"/>
      <c r="F566" s="48"/>
      <c r="G566" s="28"/>
      <c r="H566" s="28"/>
      <c r="I566" s="28"/>
      <c r="J566" s="28"/>
      <c r="K566" s="28"/>
      <c r="L566" s="28"/>
      <c r="M566" s="28"/>
      <c r="N566" s="28"/>
      <c r="O566" s="28"/>
      <c r="P566" s="28"/>
      <c r="Q566" s="28"/>
      <c r="R566" s="28"/>
      <c r="S566" s="28"/>
      <c r="T566" s="28"/>
      <c r="U566" s="28"/>
      <c r="V566" s="28"/>
      <c r="W566" s="28"/>
      <c r="X566" s="28"/>
      <c r="Y566" s="28"/>
      <c r="Z566" s="28"/>
    </row>
    <row r="567" spans="1:26" ht="12.75" customHeight="1" x14ac:dyDescent="0.25">
      <c r="A567" s="28"/>
      <c r="B567" s="48"/>
      <c r="C567" s="49"/>
      <c r="D567" s="28"/>
      <c r="E567" s="48"/>
      <c r="F567" s="48"/>
      <c r="G567" s="28"/>
      <c r="H567" s="28"/>
      <c r="I567" s="28"/>
      <c r="J567" s="28"/>
      <c r="K567" s="28"/>
      <c r="L567" s="28"/>
      <c r="M567" s="28"/>
      <c r="N567" s="28"/>
      <c r="O567" s="28"/>
      <c r="P567" s="28"/>
      <c r="Q567" s="28"/>
      <c r="R567" s="28"/>
      <c r="S567" s="28"/>
      <c r="T567" s="28"/>
      <c r="U567" s="28"/>
      <c r="V567" s="28"/>
      <c r="W567" s="28"/>
      <c r="X567" s="28"/>
      <c r="Y567" s="28"/>
      <c r="Z567" s="28"/>
    </row>
    <row r="568" spans="1:26" ht="12.75" customHeight="1" x14ac:dyDescent="0.25">
      <c r="A568" s="28"/>
      <c r="B568" s="48"/>
      <c r="C568" s="49"/>
      <c r="D568" s="28"/>
      <c r="E568" s="48"/>
      <c r="F568" s="48"/>
      <c r="G568" s="28"/>
      <c r="H568" s="28"/>
      <c r="I568" s="28"/>
      <c r="J568" s="28"/>
      <c r="K568" s="28"/>
      <c r="L568" s="28"/>
      <c r="M568" s="28"/>
      <c r="N568" s="28"/>
      <c r="O568" s="28"/>
      <c r="P568" s="28"/>
      <c r="Q568" s="28"/>
      <c r="R568" s="28"/>
      <c r="S568" s="28"/>
      <c r="T568" s="28"/>
      <c r="U568" s="28"/>
      <c r="V568" s="28"/>
      <c r="W568" s="28"/>
      <c r="X568" s="28"/>
      <c r="Y568" s="28"/>
      <c r="Z568" s="28"/>
    </row>
    <row r="569" spans="1:26" ht="12.75" customHeight="1" x14ac:dyDescent="0.25">
      <c r="A569" s="28"/>
      <c r="B569" s="48"/>
      <c r="C569" s="49"/>
      <c r="D569" s="28"/>
      <c r="E569" s="48"/>
      <c r="F569" s="48"/>
      <c r="G569" s="28"/>
      <c r="H569" s="28"/>
      <c r="I569" s="28"/>
      <c r="J569" s="28"/>
      <c r="K569" s="28"/>
      <c r="L569" s="28"/>
      <c r="M569" s="28"/>
      <c r="N569" s="28"/>
      <c r="O569" s="28"/>
      <c r="P569" s="28"/>
      <c r="Q569" s="28"/>
      <c r="R569" s="28"/>
      <c r="S569" s="28"/>
      <c r="T569" s="28"/>
      <c r="U569" s="28"/>
      <c r="V569" s="28"/>
      <c r="W569" s="28"/>
      <c r="X569" s="28"/>
      <c r="Y569" s="28"/>
      <c r="Z569" s="28"/>
    </row>
    <row r="570" spans="1:26" ht="12.75" customHeight="1" x14ac:dyDescent="0.25">
      <c r="A570" s="28"/>
      <c r="B570" s="48"/>
      <c r="C570" s="49"/>
      <c r="D570" s="28"/>
      <c r="E570" s="48"/>
      <c r="F570" s="48"/>
      <c r="G570" s="28"/>
      <c r="H570" s="28"/>
      <c r="I570" s="28"/>
      <c r="J570" s="28"/>
      <c r="K570" s="28"/>
      <c r="L570" s="28"/>
      <c r="M570" s="28"/>
      <c r="N570" s="28"/>
      <c r="O570" s="28"/>
      <c r="P570" s="28"/>
      <c r="Q570" s="28"/>
      <c r="R570" s="28"/>
      <c r="S570" s="28"/>
      <c r="T570" s="28"/>
      <c r="U570" s="28"/>
      <c r="V570" s="28"/>
      <c r="W570" s="28"/>
      <c r="X570" s="28"/>
      <c r="Y570" s="28"/>
      <c r="Z570" s="28"/>
    </row>
    <row r="571" spans="1:26" ht="12.75" customHeight="1" x14ac:dyDescent="0.25">
      <c r="A571" s="28"/>
      <c r="B571" s="48"/>
      <c r="C571" s="49"/>
      <c r="D571" s="28"/>
      <c r="E571" s="48"/>
      <c r="F571" s="48"/>
      <c r="G571" s="28"/>
      <c r="H571" s="28"/>
      <c r="I571" s="28"/>
      <c r="J571" s="28"/>
      <c r="K571" s="28"/>
      <c r="L571" s="28"/>
      <c r="M571" s="28"/>
      <c r="N571" s="28"/>
      <c r="O571" s="28"/>
      <c r="P571" s="28"/>
      <c r="Q571" s="28"/>
      <c r="R571" s="28"/>
      <c r="S571" s="28"/>
      <c r="T571" s="28"/>
      <c r="U571" s="28"/>
      <c r="V571" s="28"/>
      <c r="W571" s="28"/>
      <c r="X571" s="28"/>
      <c r="Y571" s="28"/>
      <c r="Z571" s="28"/>
    </row>
    <row r="572" spans="1:26" ht="12.75" customHeight="1" x14ac:dyDescent="0.25">
      <c r="A572" s="28"/>
      <c r="B572" s="48"/>
      <c r="C572" s="49"/>
      <c r="D572" s="28"/>
      <c r="E572" s="48"/>
      <c r="F572" s="48"/>
      <c r="G572" s="28"/>
      <c r="H572" s="28"/>
      <c r="I572" s="28"/>
      <c r="J572" s="28"/>
      <c r="K572" s="28"/>
      <c r="L572" s="28"/>
      <c r="M572" s="28"/>
      <c r="N572" s="28"/>
      <c r="O572" s="28"/>
      <c r="P572" s="28"/>
      <c r="Q572" s="28"/>
      <c r="R572" s="28"/>
      <c r="S572" s="28"/>
      <c r="T572" s="28"/>
      <c r="U572" s="28"/>
      <c r="V572" s="28"/>
      <c r="W572" s="28"/>
      <c r="X572" s="28"/>
      <c r="Y572" s="28"/>
      <c r="Z572" s="28"/>
    </row>
    <row r="573" spans="1:26" ht="12.75" customHeight="1" x14ac:dyDescent="0.25">
      <c r="A573" s="28"/>
      <c r="B573" s="48"/>
      <c r="C573" s="49"/>
      <c r="D573" s="28"/>
      <c r="E573" s="48"/>
      <c r="F573" s="48"/>
      <c r="G573" s="28"/>
      <c r="H573" s="28"/>
      <c r="I573" s="28"/>
      <c r="J573" s="28"/>
      <c r="K573" s="28"/>
      <c r="L573" s="28"/>
      <c r="M573" s="28"/>
      <c r="N573" s="28"/>
      <c r="O573" s="28"/>
      <c r="P573" s="28"/>
      <c r="Q573" s="28"/>
      <c r="R573" s="28"/>
      <c r="S573" s="28"/>
      <c r="T573" s="28"/>
      <c r="U573" s="28"/>
      <c r="V573" s="28"/>
      <c r="W573" s="28"/>
      <c r="X573" s="28"/>
      <c r="Y573" s="28"/>
      <c r="Z573" s="28"/>
    </row>
    <row r="574" spans="1:26" ht="12.75" customHeight="1" x14ac:dyDescent="0.25">
      <c r="A574" s="28"/>
      <c r="B574" s="48"/>
      <c r="C574" s="49"/>
      <c r="D574" s="28"/>
      <c r="E574" s="48"/>
      <c r="F574" s="48"/>
      <c r="G574" s="28"/>
      <c r="H574" s="28"/>
      <c r="I574" s="28"/>
      <c r="J574" s="28"/>
      <c r="K574" s="28"/>
      <c r="L574" s="28"/>
      <c r="M574" s="28"/>
      <c r="N574" s="28"/>
      <c r="O574" s="28"/>
      <c r="P574" s="28"/>
      <c r="Q574" s="28"/>
      <c r="R574" s="28"/>
      <c r="S574" s="28"/>
      <c r="T574" s="28"/>
      <c r="U574" s="28"/>
      <c r="V574" s="28"/>
      <c r="W574" s="28"/>
      <c r="X574" s="28"/>
      <c r="Y574" s="28"/>
      <c r="Z574" s="28"/>
    </row>
    <row r="575" spans="1:26" ht="12.75" customHeight="1" x14ac:dyDescent="0.25">
      <c r="A575" s="28"/>
      <c r="B575" s="48"/>
      <c r="C575" s="49"/>
      <c r="D575" s="28"/>
      <c r="E575" s="48"/>
      <c r="F575" s="48"/>
      <c r="G575" s="28"/>
      <c r="H575" s="28"/>
      <c r="I575" s="28"/>
      <c r="J575" s="28"/>
      <c r="K575" s="28"/>
      <c r="L575" s="28"/>
      <c r="M575" s="28"/>
      <c r="N575" s="28"/>
      <c r="O575" s="28"/>
      <c r="P575" s="28"/>
      <c r="Q575" s="28"/>
      <c r="R575" s="28"/>
      <c r="S575" s="28"/>
      <c r="T575" s="28"/>
      <c r="U575" s="28"/>
      <c r="V575" s="28"/>
      <c r="W575" s="28"/>
      <c r="X575" s="28"/>
      <c r="Y575" s="28"/>
      <c r="Z575" s="28"/>
    </row>
    <row r="576" spans="1:26" ht="12.75" customHeight="1" x14ac:dyDescent="0.25">
      <c r="A576" s="28"/>
      <c r="B576" s="48"/>
      <c r="C576" s="49"/>
      <c r="D576" s="28"/>
      <c r="E576" s="48"/>
      <c r="F576" s="48"/>
      <c r="G576" s="28"/>
      <c r="H576" s="28"/>
      <c r="I576" s="28"/>
      <c r="J576" s="28"/>
      <c r="K576" s="28"/>
      <c r="L576" s="28"/>
      <c r="M576" s="28"/>
      <c r="N576" s="28"/>
      <c r="O576" s="28"/>
      <c r="P576" s="28"/>
      <c r="Q576" s="28"/>
      <c r="R576" s="28"/>
      <c r="S576" s="28"/>
      <c r="T576" s="28"/>
      <c r="U576" s="28"/>
      <c r="V576" s="28"/>
      <c r="W576" s="28"/>
      <c r="X576" s="28"/>
      <c r="Y576" s="28"/>
      <c r="Z576" s="28"/>
    </row>
    <row r="577" spans="1:26" ht="12.75" customHeight="1" x14ac:dyDescent="0.25">
      <c r="A577" s="28"/>
      <c r="B577" s="48"/>
      <c r="C577" s="49"/>
      <c r="D577" s="28"/>
      <c r="E577" s="48"/>
      <c r="F577" s="48"/>
      <c r="G577" s="28"/>
      <c r="H577" s="28"/>
      <c r="I577" s="28"/>
      <c r="J577" s="28"/>
      <c r="K577" s="28"/>
      <c r="L577" s="28"/>
      <c r="M577" s="28"/>
      <c r="N577" s="28"/>
      <c r="O577" s="28"/>
      <c r="P577" s="28"/>
      <c r="Q577" s="28"/>
      <c r="R577" s="28"/>
      <c r="S577" s="28"/>
      <c r="T577" s="28"/>
      <c r="U577" s="28"/>
      <c r="V577" s="28"/>
      <c r="W577" s="28"/>
      <c r="X577" s="28"/>
      <c r="Y577" s="28"/>
      <c r="Z577" s="28"/>
    </row>
    <row r="578" spans="1:26" ht="12.75" customHeight="1" x14ac:dyDescent="0.25">
      <c r="A578" s="28"/>
      <c r="B578" s="48"/>
      <c r="C578" s="49"/>
      <c r="D578" s="28"/>
      <c r="E578" s="48"/>
      <c r="F578" s="48"/>
      <c r="G578" s="28"/>
      <c r="H578" s="28"/>
      <c r="I578" s="28"/>
      <c r="J578" s="28"/>
      <c r="K578" s="28"/>
      <c r="L578" s="28"/>
      <c r="M578" s="28"/>
      <c r="N578" s="28"/>
      <c r="O578" s="28"/>
      <c r="P578" s="28"/>
      <c r="Q578" s="28"/>
      <c r="R578" s="28"/>
      <c r="S578" s="28"/>
      <c r="T578" s="28"/>
      <c r="U578" s="28"/>
      <c r="V578" s="28"/>
      <c r="W578" s="28"/>
      <c r="X578" s="28"/>
      <c r="Y578" s="28"/>
      <c r="Z578" s="28"/>
    </row>
    <row r="579" spans="1:26" ht="12.75" customHeight="1" x14ac:dyDescent="0.25">
      <c r="A579" s="28"/>
      <c r="B579" s="48"/>
      <c r="C579" s="49"/>
      <c r="D579" s="28"/>
      <c r="E579" s="48"/>
      <c r="F579" s="48"/>
      <c r="G579" s="28"/>
      <c r="H579" s="28"/>
      <c r="I579" s="28"/>
      <c r="J579" s="28"/>
      <c r="K579" s="28"/>
      <c r="L579" s="28"/>
      <c r="M579" s="28"/>
      <c r="N579" s="28"/>
      <c r="O579" s="28"/>
      <c r="P579" s="28"/>
      <c r="Q579" s="28"/>
      <c r="R579" s="28"/>
      <c r="S579" s="28"/>
      <c r="T579" s="28"/>
      <c r="U579" s="28"/>
      <c r="V579" s="28"/>
      <c r="W579" s="28"/>
      <c r="X579" s="28"/>
      <c r="Y579" s="28"/>
      <c r="Z579" s="28"/>
    </row>
    <row r="580" spans="1:26" ht="12.75" customHeight="1" x14ac:dyDescent="0.25">
      <c r="A580" s="28"/>
      <c r="B580" s="48"/>
      <c r="C580" s="49"/>
      <c r="D580" s="28"/>
      <c r="E580" s="48"/>
      <c r="F580" s="48"/>
      <c r="G580" s="28"/>
      <c r="H580" s="28"/>
      <c r="I580" s="28"/>
      <c r="J580" s="28"/>
      <c r="K580" s="28"/>
      <c r="L580" s="28"/>
      <c r="M580" s="28"/>
      <c r="N580" s="28"/>
      <c r="O580" s="28"/>
      <c r="P580" s="28"/>
      <c r="Q580" s="28"/>
      <c r="R580" s="28"/>
      <c r="S580" s="28"/>
      <c r="T580" s="28"/>
      <c r="U580" s="28"/>
      <c r="V580" s="28"/>
      <c r="W580" s="28"/>
      <c r="X580" s="28"/>
      <c r="Y580" s="28"/>
      <c r="Z580" s="28"/>
    </row>
    <row r="581" spans="1:26" ht="12.75" customHeight="1" x14ac:dyDescent="0.25">
      <c r="A581" s="28"/>
      <c r="B581" s="48"/>
      <c r="C581" s="49"/>
      <c r="D581" s="28"/>
      <c r="E581" s="48"/>
      <c r="F581" s="48"/>
      <c r="G581" s="28"/>
      <c r="H581" s="28"/>
      <c r="I581" s="28"/>
      <c r="J581" s="28"/>
      <c r="K581" s="28"/>
      <c r="L581" s="28"/>
      <c r="M581" s="28"/>
      <c r="N581" s="28"/>
      <c r="O581" s="28"/>
      <c r="P581" s="28"/>
      <c r="Q581" s="28"/>
      <c r="R581" s="28"/>
      <c r="S581" s="28"/>
      <c r="T581" s="28"/>
      <c r="U581" s="28"/>
      <c r="V581" s="28"/>
      <c r="W581" s="28"/>
      <c r="X581" s="28"/>
      <c r="Y581" s="28"/>
      <c r="Z581" s="28"/>
    </row>
    <row r="582" spans="1:26" ht="12.75" customHeight="1" x14ac:dyDescent="0.25">
      <c r="A582" s="28"/>
      <c r="B582" s="48"/>
      <c r="C582" s="49"/>
      <c r="D582" s="28"/>
      <c r="E582" s="48"/>
      <c r="F582" s="48"/>
      <c r="G582" s="28"/>
      <c r="H582" s="28"/>
      <c r="I582" s="28"/>
      <c r="J582" s="28"/>
      <c r="K582" s="28"/>
      <c r="L582" s="28"/>
      <c r="M582" s="28"/>
      <c r="N582" s="28"/>
      <c r="O582" s="28"/>
      <c r="P582" s="28"/>
      <c r="Q582" s="28"/>
      <c r="R582" s="28"/>
      <c r="S582" s="28"/>
      <c r="T582" s="28"/>
      <c r="U582" s="28"/>
      <c r="V582" s="28"/>
      <c r="W582" s="28"/>
      <c r="X582" s="28"/>
      <c r="Y582" s="28"/>
      <c r="Z582" s="28"/>
    </row>
    <row r="583" spans="1:26" ht="12.75" customHeight="1" x14ac:dyDescent="0.25">
      <c r="A583" s="28"/>
      <c r="B583" s="48"/>
      <c r="C583" s="49"/>
      <c r="D583" s="28"/>
      <c r="E583" s="48"/>
      <c r="F583" s="48"/>
      <c r="G583" s="28"/>
      <c r="H583" s="28"/>
      <c r="I583" s="28"/>
      <c r="J583" s="28"/>
      <c r="K583" s="28"/>
      <c r="L583" s="28"/>
      <c r="M583" s="28"/>
      <c r="N583" s="28"/>
      <c r="O583" s="28"/>
      <c r="P583" s="28"/>
      <c r="Q583" s="28"/>
      <c r="R583" s="28"/>
      <c r="S583" s="28"/>
      <c r="T583" s="28"/>
      <c r="U583" s="28"/>
      <c r="V583" s="28"/>
      <c r="W583" s="28"/>
      <c r="X583" s="28"/>
      <c r="Y583" s="28"/>
      <c r="Z583" s="28"/>
    </row>
    <row r="584" spans="1:26" ht="12.75" customHeight="1" x14ac:dyDescent="0.25">
      <c r="A584" s="28"/>
      <c r="B584" s="48"/>
      <c r="C584" s="49"/>
      <c r="D584" s="28"/>
      <c r="E584" s="48"/>
      <c r="F584" s="48"/>
      <c r="G584" s="28"/>
      <c r="H584" s="28"/>
      <c r="I584" s="28"/>
      <c r="J584" s="28"/>
      <c r="K584" s="28"/>
      <c r="L584" s="28"/>
      <c r="M584" s="28"/>
      <c r="N584" s="28"/>
      <c r="O584" s="28"/>
      <c r="P584" s="28"/>
      <c r="Q584" s="28"/>
      <c r="R584" s="28"/>
      <c r="S584" s="28"/>
      <c r="T584" s="28"/>
      <c r="U584" s="28"/>
      <c r="V584" s="28"/>
      <c r="W584" s="28"/>
      <c r="X584" s="28"/>
      <c r="Y584" s="28"/>
      <c r="Z584" s="28"/>
    </row>
    <row r="585" spans="1:26" ht="12.75" customHeight="1" x14ac:dyDescent="0.25">
      <c r="A585" s="28"/>
      <c r="B585" s="48"/>
      <c r="C585" s="49"/>
      <c r="D585" s="28"/>
      <c r="E585" s="48"/>
      <c r="F585" s="48"/>
      <c r="G585" s="28"/>
      <c r="H585" s="28"/>
      <c r="I585" s="28"/>
      <c r="J585" s="28"/>
      <c r="K585" s="28"/>
      <c r="L585" s="28"/>
      <c r="M585" s="28"/>
      <c r="N585" s="28"/>
      <c r="O585" s="28"/>
      <c r="P585" s="28"/>
      <c r="Q585" s="28"/>
      <c r="R585" s="28"/>
      <c r="S585" s="28"/>
      <c r="T585" s="28"/>
      <c r="U585" s="28"/>
      <c r="V585" s="28"/>
      <c r="W585" s="28"/>
      <c r="X585" s="28"/>
      <c r="Y585" s="28"/>
      <c r="Z585" s="28"/>
    </row>
    <row r="586" spans="1:26" ht="12.75" customHeight="1" x14ac:dyDescent="0.25">
      <c r="A586" s="28"/>
      <c r="B586" s="48"/>
      <c r="C586" s="49"/>
      <c r="D586" s="28"/>
      <c r="E586" s="48"/>
      <c r="F586" s="48"/>
      <c r="G586" s="28"/>
      <c r="H586" s="28"/>
      <c r="I586" s="28"/>
      <c r="J586" s="28"/>
      <c r="K586" s="28"/>
      <c r="L586" s="28"/>
      <c r="M586" s="28"/>
      <c r="N586" s="28"/>
      <c r="O586" s="28"/>
      <c r="P586" s="28"/>
      <c r="Q586" s="28"/>
      <c r="R586" s="28"/>
      <c r="S586" s="28"/>
      <c r="T586" s="28"/>
      <c r="U586" s="28"/>
      <c r="V586" s="28"/>
      <c r="W586" s="28"/>
      <c r="X586" s="28"/>
      <c r="Y586" s="28"/>
      <c r="Z586" s="28"/>
    </row>
    <row r="587" spans="1:26" ht="12.75" customHeight="1" x14ac:dyDescent="0.25">
      <c r="A587" s="28"/>
      <c r="B587" s="48"/>
      <c r="C587" s="49"/>
      <c r="D587" s="28"/>
      <c r="E587" s="48"/>
      <c r="F587" s="48"/>
      <c r="G587" s="28"/>
      <c r="H587" s="28"/>
      <c r="I587" s="28"/>
      <c r="J587" s="28"/>
      <c r="K587" s="28"/>
      <c r="L587" s="28"/>
      <c r="M587" s="28"/>
      <c r="N587" s="28"/>
      <c r="O587" s="28"/>
      <c r="P587" s="28"/>
      <c r="Q587" s="28"/>
      <c r="R587" s="28"/>
      <c r="S587" s="28"/>
      <c r="T587" s="28"/>
      <c r="U587" s="28"/>
      <c r="V587" s="28"/>
      <c r="W587" s="28"/>
      <c r="X587" s="28"/>
      <c r="Y587" s="28"/>
      <c r="Z587" s="28"/>
    </row>
    <row r="588" spans="1:26" ht="12.75" customHeight="1" x14ac:dyDescent="0.25">
      <c r="A588" s="28"/>
      <c r="B588" s="48"/>
      <c r="C588" s="49"/>
      <c r="D588" s="28"/>
      <c r="E588" s="48"/>
      <c r="F588" s="48"/>
      <c r="G588" s="28"/>
      <c r="H588" s="28"/>
      <c r="I588" s="28"/>
      <c r="J588" s="28"/>
      <c r="K588" s="28"/>
      <c r="L588" s="28"/>
      <c r="M588" s="28"/>
      <c r="N588" s="28"/>
      <c r="O588" s="28"/>
      <c r="P588" s="28"/>
      <c r="Q588" s="28"/>
      <c r="R588" s="28"/>
      <c r="S588" s="28"/>
      <c r="T588" s="28"/>
      <c r="U588" s="28"/>
      <c r="V588" s="28"/>
      <c r="W588" s="28"/>
      <c r="X588" s="28"/>
      <c r="Y588" s="28"/>
      <c r="Z588" s="28"/>
    </row>
    <row r="589" spans="1:26" ht="12.75" customHeight="1" x14ac:dyDescent="0.25">
      <c r="A589" s="28"/>
      <c r="B589" s="48"/>
      <c r="C589" s="49"/>
      <c r="D589" s="28"/>
      <c r="E589" s="48"/>
      <c r="F589" s="48"/>
      <c r="G589" s="28"/>
      <c r="H589" s="28"/>
      <c r="I589" s="28"/>
      <c r="J589" s="28"/>
      <c r="K589" s="28"/>
      <c r="L589" s="28"/>
      <c r="M589" s="28"/>
      <c r="N589" s="28"/>
      <c r="O589" s="28"/>
      <c r="P589" s="28"/>
      <c r="Q589" s="28"/>
      <c r="R589" s="28"/>
      <c r="S589" s="28"/>
      <c r="T589" s="28"/>
      <c r="U589" s="28"/>
      <c r="V589" s="28"/>
      <c r="W589" s="28"/>
      <c r="X589" s="28"/>
      <c r="Y589" s="28"/>
      <c r="Z589" s="28"/>
    </row>
    <row r="590" spans="1:26" ht="12.75" customHeight="1" x14ac:dyDescent="0.25">
      <c r="A590" s="28"/>
      <c r="B590" s="48"/>
      <c r="C590" s="49"/>
      <c r="D590" s="28"/>
      <c r="E590" s="48"/>
      <c r="F590" s="48"/>
      <c r="G590" s="28"/>
      <c r="H590" s="28"/>
      <c r="I590" s="28"/>
      <c r="J590" s="28"/>
      <c r="K590" s="28"/>
      <c r="L590" s="28"/>
      <c r="M590" s="28"/>
      <c r="N590" s="28"/>
      <c r="O590" s="28"/>
      <c r="P590" s="28"/>
      <c r="Q590" s="28"/>
      <c r="R590" s="28"/>
      <c r="S590" s="28"/>
      <c r="T590" s="28"/>
      <c r="U590" s="28"/>
      <c r="V590" s="28"/>
      <c r="W590" s="28"/>
      <c r="X590" s="28"/>
      <c r="Y590" s="28"/>
      <c r="Z590" s="28"/>
    </row>
    <row r="591" spans="1:26" ht="12.75" customHeight="1" x14ac:dyDescent="0.25">
      <c r="A591" s="28"/>
      <c r="B591" s="48"/>
      <c r="C591" s="49"/>
      <c r="D591" s="28"/>
      <c r="E591" s="48"/>
      <c r="F591" s="48"/>
      <c r="G591" s="28"/>
      <c r="H591" s="28"/>
      <c r="I591" s="28"/>
      <c r="J591" s="28"/>
      <c r="K591" s="28"/>
      <c r="L591" s="28"/>
      <c r="M591" s="28"/>
      <c r="N591" s="28"/>
      <c r="O591" s="28"/>
      <c r="P591" s="28"/>
      <c r="Q591" s="28"/>
      <c r="R591" s="28"/>
      <c r="S591" s="28"/>
      <c r="T591" s="28"/>
      <c r="U591" s="28"/>
      <c r="V591" s="28"/>
      <c r="W591" s="28"/>
      <c r="X591" s="28"/>
      <c r="Y591" s="28"/>
      <c r="Z591" s="28"/>
    </row>
    <row r="592" spans="1:26" ht="12.75" customHeight="1" x14ac:dyDescent="0.25">
      <c r="A592" s="28"/>
      <c r="B592" s="48"/>
      <c r="C592" s="49"/>
      <c r="D592" s="28"/>
      <c r="E592" s="48"/>
      <c r="F592" s="48"/>
      <c r="G592" s="28"/>
      <c r="H592" s="28"/>
      <c r="I592" s="28"/>
      <c r="J592" s="28"/>
      <c r="K592" s="28"/>
      <c r="L592" s="28"/>
      <c r="M592" s="28"/>
      <c r="N592" s="28"/>
      <c r="O592" s="28"/>
      <c r="P592" s="28"/>
      <c r="Q592" s="28"/>
      <c r="R592" s="28"/>
      <c r="S592" s="28"/>
      <c r="T592" s="28"/>
      <c r="U592" s="28"/>
      <c r="V592" s="28"/>
      <c r="W592" s="28"/>
      <c r="X592" s="28"/>
      <c r="Y592" s="28"/>
      <c r="Z592" s="28"/>
    </row>
    <row r="593" spans="1:26" ht="12.75" customHeight="1" x14ac:dyDescent="0.25">
      <c r="A593" s="28"/>
      <c r="B593" s="48"/>
      <c r="C593" s="49"/>
      <c r="D593" s="28"/>
      <c r="E593" s="48"/>
      <c r="F593" s="48"/>
      <c r="G593" s="28"/>
      <c r="H593" s="28"/>
      <c r="I593" s="28"/>
      <c r="J593" s="28"/>
      <c r="K593" s="28"/>
      <c r="L593" s="28"/>
      <c r="M593" s="28"/>
      <c r="N593" s="28"/>
      <c r="O593" s="28"/>
      <c r="P593" s="28"/>
      <c r="Q593" s="28"/>
      <c r="R593" s="28"/>
      <c r="S593" s="28"/>
      <c r="T593" s="28"/>
      <c r="U593" s="28"/>
      <c r="V593" s="28"/>
      <c r="W593" s="28"/>
      <c r="X593" s="28"/>
      <c r="Y593" s="28"/>
      <c r="Z593" s="28"/>
    </row>
    <row r="594" spans="1:26" ht="12.75" customHeight="1" x14ac:dyDescent="0.25">
      <c r="A594" s="28"/>
      <c r="B594" s="48"/>
      <c r="C594" s="49"/>
      <c r="D594" s="28"/>
      <c r="E594" s="48"/>
      <c r="F594" s="48"/>
      <c r="G594" s="28"/>
      <c r="H594" s="28"/>
      <c r="I594" s="28"/>
      <c r="J594" s="28"/>
      <c r="K594" s="28"/>
      <c r="L594" s="28"/>
      <c r="M594" s="28"/>
      <c r="N594" s="28"/>
      <c r="O594" s="28"/>
      <c r="P594" s="28"/>
      <c r="Q594" s="28"/>
      <c r="R594" s="28"/>
      <c r="S594" s="28"/>
      <c r="T594" s="28"/>
      <c r="U594" s="28"/>
      <c r="V594" s="28"/>
      <c r="W594" s="28"/>
      <c r="X594" s="28"/>
      <c r="Y594" s="28"/>
      <c r="Z594" s="28"/>
    </row>
    <row r="595" spans="1:26" ht="12.75" customHeight="1" x14ac:dyDescent="0.25">
      <c r="A595" s="28"/>
      <c r="B595" s="48"/>
      <c r="C595" s="49"/>
      <c r="D595" s="28"/>
      <c r="E595" s="48"/>
      <c r="F595" s="48"/>
      <c r="G595" s="28"/>
      <c r="H595" s="28"/>
      <c r="I595" s="28"/>
      <c r="J595" s="28"/>
      <c r="K595" s="28"/>
      <c r="L595" s="28"/>
      <c r="M595" s="28"/>
      <c r="N595" s="28"/>
      <c r="O595" s="28"/>
      <c r="P595" s="28"/>
      <c r="Q595" s="28"/>
      <c r="R595" s="28"/>
      <c r="S595" s="28"/>
      <c r="T595" s="28"/>
      <c r="U595" s="28"/>
      <c r="V595" s="28"/>
      <c r="W595" s="28"/>
      <c r="X595" s="28"/>
      <c r="Y595" s="28"/>
      <c r="Z595" s="28"/>
    </row>
    <row r="596" spans="1:26" ht="12.75" customHeight="1" x14ac:dyDescent="0.25">
      <c r="A596" s="28"/>
      <c r="B596" s="48"/>
      <c r="C596" s="49"/>
      <c r="D596" s="28"/>
      <c r="E596" s="48"/>
      <c r="F596" s="48"/>
      <c r="G596" s="28"/>
      <c r="H596" s="28"/>
      <c r="I596" s="28"/>
      <c r="J596" s="28"/>
      <c r="K596" s="28"/>
      <c r="L596" s="28"/>
      <c r="M596" s="28"/>
      <c r="N596" s="28"/>
      <c r="O596" s="28"/>
      <c r="P596" s="28"/>
      <c r="Q596" s="28"/>
      <c r="R596" s="28"/>
      <c r="S596" s="28"/>
      <c r="T596" s="28"/>
      <c r="U596" s="28"/>
      <c r="V596" s="28"/>
      <c r="W596" s="28"/>
      <c r="X596" s="28"/>
      <c r="Y596" s="28"/>
      <c r="Z596" s="28"/>
    </row>
    <row r="597" spans="1:26" ht="12.75" customHeight="1" x14ac:dyDescent="0.25">
      <c r="A597" s="28"/>
      <c r="B597" s="48"/>
      <c r="C597" s="49"/>
      <c r="D597" s="28"/>
      <c r="E597" s="48"/>
      <c r="F597" s="48"/>
      <c r="G597" s="28"/>
      <c r="H597" s="28"/>
      <c r="I597" s="28"/>
      <c r="J597" s="28"/>
      <c r="K597" s="28"/>
      <c r="L597" s="28"/>
      <c r="M597" s="28"/>
      <c r="N597" s="28"/>
      <c r="O597" s="28"/>
      <c r="P597" s="28"/>
      <c r="Q597" s="28"/>
      <c r="R597" s="28"/>
      <c r="S597" s="28"/>
      <c r="T597" s="28"/>
      <c r="U597" s="28"/>
      <c r="V597" s="28"/>
      <c r="W597" s="28"/>
      <c r="X597" s="28"/>
      <c r="Y597" s="28"/>
      <c r="Z597" s="28"/>
    </row>
    <row r="598" spans="1:26" ht="12.75" customHeight="1" x14ac:dyDescent="0.25">
      <c r="A598" s="28"/>
      <c r="B598" s="48"/>
      <c r="C598" s="49"/>
      <c r="D598" s="28"/>
      <c r="E598" s="48"/>
      <c r="F598" s="48"/>
      <c r="G598" s="28"/>
      <c r="H598" s="28"/>
      <c r="I598" s="28"/>
      <c r="J598" s="28"/>
      <c r="K598" s="28"/>
      <c r="L598" s="28"/>
      <c r="M598" s="28"/>
      <c r="N598" s="28"/>
      <c r="O598" s="28"/>
      <c r="P598" s="28"/>
      <c r="Q598" s="28"/>
      <c r="R598" s="28"/>
      <c r="S598" s="28"/>
      <c r="T598" s="28"/>
      <c r="U598" s="28"/>
      <c r="V598" s="28"/>
      <c r="W598" s="28"/>
      <c r="X598" s="28"/>
      <c r="Y598" s="28"/>
      <c r="Z598" s="28"/>
    </row>
    <row r="599" spans="1:26" ht="12.75" customHeight="1" x14ac:dyDescent="0.25">
      <c r="A599" s="28"/>
      <c r="B599" s="48"/>
      <c r="C599" s="49"/>
      <c r="D599" s="28"/>
      <c r="E599" s="48"/>
      <c r="F599" s="48"/>
      <c r="G599" s="28"/>
      <c r="H599" s="28"/>
      <c r="I599" s="28"/>
      <c r="J599" s="28"/>
      <c r="K599" s="28"/>
      <c r="L599" s="28"/>
      <c r="M599" s="28"/>
      <c r="N599" s="28"/>
      <c r="O599" s="28"/>
      <c r="P599" s="28"/>
      <c r="Q599" s="28"/>
      <c r="R599" s="28"/>
      <c r="S599" s="28"/>
      <c r="T599" s="28"/>
      <c r="U599" s="28"/>
      <c r="V599" s="28"/>
      <c r="W599" s="28"/>
      <c r="X599" s="28"/>
      <c r="Y599" s="28"/>
      <c r="Z599" s="28"/>
    </row>
    <row r="600" spans="1:26" ht="12.75" customHeight="1" x14ac:dyDescent="0.25">
      <c r="A600" s="28"/>
      <c r="B600" s="48"/>
      <c r="C600" s="49"/>
      <c r="D600" s="28"/>
      <c r="E600" s="48"/>
      <c r="F600" s="48"/>
      <c r="G600" s="28"/>
      <c r="H600" s="28"/>
      <c r="I600" s="28"/>
      <c r="J600" s="28"/>
      <c r="K600" s="28"/>
      <c r="L600" s="28"/>
      <c r="M600" s="28"/>
      <c r="N600" s="28"/>
      <c r="O600" s="28"/>
      <c r="P600" s="28"/>
      <c r="Q600" s="28"/>
      <c r="R600" s="28"/>
      <c r="S600" s="28"/>
      <c r="T600" s="28"/>
      <c r="U600" s="28"/>
      <c r="V600" s="28"/>
      <c r="W600" s="28"/>
      <c r="X600" s="28"/>
      <c r="Y600" s="28"/>
      <c r="Z600" s="28"/>
    </row>
    <row r="601" spans="1:26" ht="12.75" customHeight="1" x14ac:dyDescent="0.25">
      <c r="A601" s="28"/>
      <c r="B601" s="48"/>
      <c r="C601" s="49"/>
      <c r="D601" s="28"/>
      <c r="E601" s="48"/>
      <c r="F601" s="48"/>
      <c r="G601" s="28"/>
      <c r="H601" s="28"/>
      <c r="I601" s="28"/>
      <c r="J601" s="28"/>
      <c r="K601" s="28"/>
      <c r="L601" s="28"/>
      <c r="M601" s="28"/>
      <c r="N601" s="28"/>
      <c r="O601" s="28"/>
      <c r="P601" s="28"/>
      <c r="Q601" s="28"/>
      <c r="R601" s="28"/>
      <c r="S601" s="28"/>
      <c r="T601" s="28"/>
      <c r="U601" s="28"/>
      <c r="V601" s="28"/>
      <c r="W601" s="28"/>
      <c r="X601" s="28"/>
      <c r="Y601" s="28"/>
      <c r="Z601" s="28"/>
    </row>
    <row r="602" spans="1:26" ht="12.75" customHeight="1" x14ac:dyDescent="0.25">
      <c r="A602" s="28"/>
      <c r="B602" s="48"/>
      <c r="C602" s="49"/>
      <c r="D602" s="28"/>
      <c r="E602" s="48"/>
      <c r="F602" s="48"/>
      <c r="G602" s="28"/>
      <c r="H602" s="28"/>
      <c r="I602" s="28"/>
      <c r="J602" s="28"/>
      <c r="K602" s="28"/>
      <c r="L602" s="28"/>
      <c r="M602" s="28"/>
      <c r="N602" s="28"/>
      <c r="O602" s="28"/>
      <c r="P602" s="28"/>
      <c r="Q602" s="28"/>
      <c r="R602" s="28"/>
      <c r="S602" s="28"/>
      <c r="T602" s="28"/>
      <c r="U602" s="28"/>
      <c r="V602" s="28"/>
      <c r="W602" s="28"/>
      <c r="X602" s="28"/>
      <c r="Y602" s="28"/>
      <c r="Z602" s="28"/>
    </row>
    <row r="603" spans="1:26" ht="12.75" customHeight="1" x14ac:dyDescent="0.25">
      <c r="A603" s="28"/>
      <c r="B603" s="48"/>
      <c r="C603" s="49"/>
      <c r="D603" s="28"/>
      <c r="E603" s="48"/>
      <c r="F603" s="48"/>
      <c r="G603" s="28"/>
      <c r="H603" s="28"/>
      <c r="I603" s="28"/>
      <c r="J603" s="28"/>
      <c r="K603" s="28"/>
      <c r="L603" s="28"/>
      <c r="M603" s="28"/>
      <c r="N603" s="28"/>
      <c r="O603" s="28"/>
      <c r="P603" s="28"/>
      <c r="Q603" s="28"/>
      <c r="R603" s="28"/>
      <c r="S603" s="28"/>
      <c r="T603" s="28"/>
      <c r="U603" s="28"/>
      <c r="V603" s="28"/>
      <c r="W603" s="28"/>
      <c r="X603" s="28"/>
      <c r="Y603" s="28"/>
      <c r="Z603" s="28"/>
    </row>
    <row r="604" spans="1:26" ht="12.75" customHeight="1" x14ac:dyDescent="0.25">
      <c r="A604" s="28"/>
      <c r="B604" s="48"/>
      <c r="C604" s="49"/>
      <c r="D604" s="28"/>
      <c r="E604" s="48"/>
      <c r="F604" s="48"/>
      <c r="G604" s="28"/>
      <c r="H604" s="28"/>
      <c r="I604" s="28"/>
      <c r="J604" s="28"/>
      <c r="K604" s="28"/>
      <c r="L604" s="28"/>
      <c r="M604" s="28"/>
      <c r="N604" s="28"/>
      <c r="O604" s="28"/>
      <c r="P604" s="28"/>
      <c r="Q604" s="28"/>
      <c r="R604" s="28"/>
      <c r="S604" s="28"/>
      <c r="T604" s="28"/>
      <c r="U604" s="28"/>
      <c r="V604" s="28"/>
      <c r="W604" s="28"/>
      <c r="X604" s="28"/>
      <c r="Y604" s="28"/>
      <c r="Z604" s="28"/>
    </row>
    <row r="605" spans="1:26" ht="12.75" customHeight="1" x14ac:dyDescent="0.25">
      <c r="A605" s="28"/>
      <c r="B605" s="48"/>
      <c r="C605" s="49"/>
      <c r="D605" s="28"/>
      <c r="E605" s="48"/>
      <c r="F605" s="48"/>
      <c r="G605" s="28"/>
      <c r="H605" s="28"/>
      <c r="I605" s="28"/>
      <c r="J605" s="28"/>
      <c r="K605" s="28"/>
      <c r="L605" s="28"/>
      <c r="M605" s="28"/>
      <c r="N605" s="28"/>
      <c r="O605" s="28"/>
      <c r="P605" s="28"/>
      <c r="Q605" s="28"/>
      <c r="R605" s="28"/>
      <c r="S605" s="28"/>
      <c r="T605" s="28"/>
      <c r="U605" s="28"/>
      <c r="V605" s="28"/>
      <c r="W605" s="28"/>
      <c r="X605" s="28"/>
      <c r="Y605" s="28"/>
      <c r="Z605" s="28"/>
    </row>
    <row r="606" spans="1:26" ht="12.75" customHeight="1" x14ac:dyDescent="0.25">
      <c r="A606" s="28"/>
      <c r="B606" s="48"/>
      <c r="C606" s="49"/>
      <c r="D606" s="28"/>
      <c r="E606" s="48"/>
      <c r="F606" s="48"/>
      <c r="G606" s="28"/>
      <c r="H606" s="28"/>
      <c r="I606" s="28"/>
      <c r="J606" s="28"/>
      <c r="K606" s="28"/>
      <c r="L606" s="28"/>
      <c r="M606" s="28"/>
      <c r="N606" s="28"/>
      <c r="O606" s="28"/>
      <c r="P606" s="28"/>
      <c r="Q606" s="28"/>
      <c r="R606" s="28"/>
      <c r="S606" s="28"/>
      <c r="T606" s="28"/>
      <c r="U606" s="28"/>
      <c r="V606" s="28"/>
      <c r="W606" s="28"/>
      <c r="X606" s="28"/>
      <c r="Y606" s="28"/>
      <c r="Z606" s="28"/>
    </row>
    <row r="607" spans="1:26" ht="12.75" customHeight="1" x14ac:dyDescent="0.25">
      <c r="A607" s="28"/>
      <c r="B607" s="48"/>
      <c r="C607" s="49"/>
      <c r="D607" s="28"/>
      <c r="E607" s="48"/>
      <c r="F607" s="48"/>
      <c r="G607" s="28"/>
      <c r="H607" s="28"/>
      <c r="I607" s="28"/>
      <c r="J607" s="28"/>
      <c r="K607" s="28"/>
      <c r="L607" s="28"/>
      <c r="M607" s="28"/>
      <c r="N607" s="28"/>
      <c r="O607" s="28"/>
      <c r="P607" s="28"/>
      <c r="Q607" s="28"/>
      <c r="R607" s="28"/>
      <c r="S607" s="28"/>
      <c r="T607" s="28"/>
      <c r="U607" s="28"/>
      <c r="V607" s="28"/>
      <c r="W607" s="28"/>
      <c r="X607" s="28"/>
      <c r="Y607" s="28"/>
      <c r="Z607" s="28"/>
    </row>
    <row r="608" spans="1:26" ht="12.75" customHeight="1" x14ac:dyDescent="0.25">
      <c r="A608" s="28"/>
      <c r="B608" s="48"/>
      <c r="C608" s="49"/>
      <c r="D608" s="28"/>
      <c r="E608" s="48"/>
      <c r="F608" s="48"/>
      <c r="G608" s="28"/>
      <c r="H608" s="28"/>
      <c r="I608" s="28"/>
      <c r="J608" s="28"/>
      <c r="K608" s="28"/>
      <c r="L608" s="28"/>
      <c r="M608" s="28"/>
      <c r="N608" s="28"/>
      <c r="O608" s="28"/>
      <c r="P608" s="28"/>
      <c r="Q608" s="28"/>
      <c r="R608" s="28"/>
      <c r="S608" s="28"/>
      <c r="T608" s="28"/>
      <c r="U608" s="28"/>
      <c r="V608" s="28"/>
      <c r="W608" s="28"/>
      <c r="X608" s="28"/>
      <c r="Y608" s="28"/>
      <c r="Z608" s="28"/>
    </row>
    <row r="609" spans="1:26" ht="12.75" customHeight="1" x14ac:dyDescent="0.25">
      <c r="A609" s="28"/>
      <c r="B609" s="48"/>
      <c r="C609" s="49"/>
      <c r="D609" s="28"/>
      <c r="E609" s="48"/>
      <c r="F609" s="48"/>
      <c r="G609" s="28"/>
      <c r="H609" s="28"/>
      <c r="I609" s="28"/>
      <c r="J609" s="28"/>
      <c r="K609" s="28"/>
      <c r="L609" s="28"/>
      <c r="M609" s="28"/>
      <c r="N609" s="28"/>
      <c r="O609" s="28"/>
      <c r="P609" s="28"/>
      <c r="Q609" s="28"/>
      <c r="R609" s="28"/>
      <c r="S609" s="28"/>
      <c r="T609" s="28"/>
      <c r="U609" s="28"/>
      <c r="V609" s="28"/>
      <c r="W609" s="28"/>
      <c r="X609" s="28"/>
      <c r="Y609" s="28"/>
      <c r="Z609" s="28"/>
    </row>
    <row r="610" spans="1:26" ht="12.75" customHeight="1" x14ac:dyDescent="0.25">
      <c r="A610" s="28"/>
      <c r="B610" s="48"/>
      <c r="C610" s="49"/>
      <c r="D610" s="28"/>
      <c r="E610" s="48"/>
      <c r="F610" s="48"/>
      <c r="G610" s="28"/>
      <c r="H610" s="28"/>
      <c r="I610" s="28"/>
      <c r="J610" s="28"/>
      <c r="K610" s="28"/>
      <c r="L610" s="28"/>
      <c r="M610" s="28"/>
      <c r="N610" s="28"/>
      <c r="O610" s="28"/>
      <c r="P610" s="28"/>
      <c r="Q610" s="28"/>
      <c r="R610" s="28"/>
      <c r="S610" s="28"/>
      <c r="T610" s="28"/>
      <c r="U610" s="28"/>
      <c r="V610" s="28"/>
      <c r="W610" s="28"/>
      <c r="X610" s="28"/>
      <c r="Y610" s="28"/>
      <c r="Z610" s="28"/>
    </row>
    <row r="611" spans="1:26" ht="12.75" customHeight="1" x14ac:dyDescent="0.25">
      <c r="A611" s="28"/>
      <c r="B611" s="48"/>
      <c r="C611" s="49"/>
      <c r="D611" s="28"/>
      <c r="E611" s="48"/>
      <c r="F611" s="48"/>
      <c r="G611" s="28"/>
      <c r="H611" s="28"/>
      <c r="I611" s="28"/>
      <c r="J611" s="28"/>
      <c r="K611" s="28"/>
      <c r="L611" s="28"/>
      <c r="M611" s="28"/>
      <c r="N611" s="28"/>
      <c r="O611" s="28"/>
      <c r="P611" s="28"/>
      <c r="Q611" s="28"/>
      <c r="R611" s="28"/>
      <c r="S611" s="28"/>
      <c r="T611" s="28"/>
      <c r="U611" s="28"/>
      <c r="V611" s="28"/>
      <c r="W611" s="28"/>
      <c r="X611" s="28"/>
      <c r="Y611" s="28"/>
      <c r="Z611" s="28"/>
    </row>
    <row r="612" spans="1:26" ht="12.75" customHeight="1" x14ac:dyDescent="0.25">
      <c r="A612" s="28"/>
      <c r="B612" s="48"/>
      <c r="C612" s="49"/>
      <c r="D612" s="28"/>
      <c r="E612" s="48"/>
      <c r="F612" s="48"/>
      <c r="G612" s="28"/>
      <c r="H612" s="28"/>
      <c r="I612" s="28"/>
      <c r="J612" s="28"/>
      <c r="K612" s="28"/>
      <c r="L612" s="28"/>
      <c r="M612" s="28"/>
      <c r="N612" s="28"/>
      <c r="O612" s="28"/>
      <c r="P612" s="28"/>
      <c r="Q612" s="28"/>
      <c r="R612" s="28"/>
      <c r="S612" s="28"/>
      <c r="T612" s="28"/>
      <c r="U612" s="28"/>
      <c r="V612" s="28"/>
      <c r="W612" s="28"/>
      <c r="X612" s="28"/>
      <c r="Y612" s="28"/>
      <c r="Z612" s="28"/>
    </row>
    <row r="613" spans="1:26" ht="12.75" customHeight="1" x14ac:dyDescent="0.25">
      <c r="A613" s="28"/>
      <c r="B613" s="48"/>
      <c r="C613" s="49"/>
      <c r="D613" s="28"/>
      <c r="E613" s="48"/>
      <c r="F613" s="48"/>
      <c r="G613" s="28"/>
      <c r="H613" s="28"/>
      <c r="I613" s="28"/>
      <c r="J613" s="28"/>
      <c r="K613" s="28"/>
      <c r="L613" s="28"/>
      <c r="M613" s="28"/>
      <c r="N613" s="28"/>
      <c r="O613" s="28"/>
      <c r="P613" s="28"/>
      <c r="Q613" s="28"/>
      <c r="R613" s="28"/>
      <c r="S613" s="28"/>
      <c r="T613" s="28"/>
      <c r="U613" s="28"/>
      <c r="V613" s="28"/>
      <c r="W613" s="28"/>
      <c r="X613" s="28"/>
      <c r="Y613" s="28"/>
      <c r="Z613" s="28"/>
    </row>
    <row r="614" spans="1:26" ht="12.75" customHeight="1" x14ac:dyDescent="0.25">
      <c r="A614" s="28"/>
      <c r="B614" s="48"/>
      <c r="C614" s="49"/>
      <c r="D614" s="28"/>
      <c r="E614" s="48"/>
      <c r="F614" s="48"/>
      <c r="G614" s="28"/>
      <c r="H614" s="28"/>
      <c r="I614" s="28"/>
      <c r="J614" s="28"/>
      <c r="K614" s="28"/>
      <c r="L614" s="28"/>
      <c r="M614" s="28"/>
      <c r="N614" s="28"/>
      <c r="O614" s="28"/>
      <c r="P614" s="28"/>
      <c r="Q614" s="28"/>
      <c r="R614" s="28"/>
      <c r="S614" s="28"/>
      <c r="T614" s="28"/>
      <c r="U614" s="28"/>
      <c r="V614" s="28"/>
      <c r="W614" s="28"/>
      <c r="X614" s="28"/>
      <c r="Y614" s="28"/>
      <c r="Z614" s="28"/>
    </row>
    <row r="615" spans="1:26" ht="12.75" customHeight="1" x14ac:dyDescent="0.25">
      <c r="A615" s="28"/>
      <c r="B615" s="48"/>
      <c r="C615" s="49"/>
      <c r="D615" s="28"/>
      <c r="E615" s="48"/>
      <c r="F615" s="48"/>
      <c r="G615" s="28"/>
      <c r="H615" s="28"/>
      <c r="I615" s="28"/>
      <c r="J615" s="28"/>
      <c r="K615" s="28"/>
      <c r="L615" s="28"/>
      <c r="M615" s="28"/>
      <c r="N615" s="28"/>
      <c r="O615" s="28"/>
      <c r="P615" s="28"/>
      <c r="Q615" s="28"/>
      <c r="R615" s="28"/>
      <c r="S615" s="28"/>
      <c r="T615" s="28"/>
      <c r="U615" s="28"/>
      <c r="V615" s="28"/>
      <c r="W615" s="28"/>
      <c r="X615" s="28"/>
      <c r="Y615" s="28"/>
      <c r="Z615" s="28"/>
    </row>
    <row r="616" spans="1:26" ht="12.75" customHeight="1" x14ac:dyDescent="0.25">
      <c r="A616" s="28"/>
      <c r="B616" s="48"/>
      <c r="C616" s="49"/>
      <c r="D616" s="28"/>
      <c r="E616" s="48"/>
      <c r="F616" s="48"/>
      <c r="G616" s="28"/>
      <c r="H616" s="28"/>
      <c r="I616" s="28"/>
      <c r="J616" s="28"/>
      <c r="K616" s="28"/>
      <c r="L616" s="28"/>
      <c r="M616" s="28"/>
      <c r="N616" s="28"/>
      <c r="O616" s="28"/>
      <c r="P616" s="28"/>
      <c r="Q616" s="28"/>
      <c r="R616" s="28"/>
      <c r="S616" s="28"/>
      <c r="T616" s="28"/>
      <c r="U616" s="28"/>
      <c r="V616" s="28"/>
      <c r="W616" s="28"/>
      <c r="X616" s="28"/>
      <c r="Y616" s="28"/>
      <c r="Z616" s="28"/>
    </row>
    <row r="617" spans="1:26" ht="12.75" customHeight="1" x14ac:dyDescent="0.25">
      <c r="A617" s="28"/>
      <c r="B617" s="48"/>
      <c r="C617" s="49"/>
      <c r="D617" s="28"/>
      <c r="E617" s="48"/>
      <c r="F617" s="48"/>
      <c r="G617" s="28"/>
      <c r="H617" s="28"/>
      <c r="I617" s="28"/>
      <c r="J617" s="28"/>
      <c r="K617" s="28"/>
      <c r="L617" s="28"/>
      <c r="M617" s="28"/>
      <c r="N617" s="28"/>
      <c r="O617" s="28"/>
      <c r="P617" s="28"/>
      <c r="Q617" s="28"/>
      <c r="R617" s="28"/>
      <c r="S617" s="28"/>
      <c r="T617" s="28"/>
      <c r="U617" s="28"/>
      <c r="V617" s="28"/>
      <c r="W617" s="28"/>
      <c r="X617" s="28"/>
      <c r="Y617" s="28"/>
      <c r="Z617" s="28"/>
    </row>
    <row r="618" spans="1:26" ht="12.75" customHeight="1" x14ac:dyDescent="0.25">
      <c r="A618" s="28"/>
      <c r="B618" s="48"/>
      <c r="C618" s="49"/>
      <c r="D618" s="28"/>
      <c r="E618" s="48"/>
      <c r="F618" s="48"/>
      <c r="G618" s="28"/>
      <c r="H618" s="28"/>
      <c r="I618" s="28"/>
      <c r="J618" s="28"/>
      <c r="K618" s="28"/>
      <c r="L618" s="28"/>
      <c r="M618" s="28"/>
      <c r="N618" s="28"/>
      <c r="O618" s="28"/>
      <c r="P618" s="28"/>
      <c r="Q618" s="28"/>
      <c r="R618" s="28"/>
      <c r="S618" s="28"/>
      <c r="T618" s="28"/>
      <c r="U618" s="28"/>
      <c r="V618" s="28"/>
      <c r="W618" s="28"/>
      <c r="X618" s="28"/>
      <c r="Y618" s="28"/>
      <c r="Z618" s="28"/>
    </row>
    <row r="619" spans="1:26" ht="12.75" customHeight="1" x14ac:dyDescent="0.25">
      <c r="A619" s="28"/>
      <c r="B619" s="48"/>
      <c r="C619" s="49"/>
      <c r="D619" s="28"/>
      <c r="E619" s="48"/>
      <c r="F619" s="48"/>
      <c r="G619" s="28"/>
      <c r="H619" s="28"/>
      <c r="I619" s="28"/>
      <c r="J619" s="28"/>
      <c r="K619" s="28"/>
      <c r="L619" s="28"/>
      <c r="M619" s="28"/>
      <c r="N619" s="28"/>
      <c r="O619" s="28"/>
      <c r="P619" s="28"/>
      <c r="Q619" s="28"/>
      <c r="R619" s="28"/>
      <c r="S619" s="28"/>
      <c r="T619" s="28"/>
      <c r="U619" s="28"/>
      <c r="V619" s="28"/>
      <c r="W619" s="28"/>
      <c r="X619" s="28"/>
      <c r="Y619" s="28"/>
      <c r="Z619" s="28"/>
    </row>
    <row r="620" spans="1:26" ht="12.75" customHeight="1" x14ac:dyDescent="0.25">
      <c r="A620" s="28"/>
      <c r="B620" s="48"/>
      <c r="C620" s="49"/>
      <c r="D620" s="28"/>
      <c r="E620" s="48"/>
      <c r="F620" s="48"/>
      <c r="G620" s="28"/>
      <c r="H620" s="28"/>
      <c r="I620" s="28"/>
      <c r="J620" s="28"/>
      <c r="K620" s="28"/>
      <c r="L620" s="28"/>
      <c r="M620" s="28"/>
      <c r="N620" s="28"/>
      <c r="O620" s="28"/>
      <c r="P620" s="28"/>
      <c r="Q620" s="28"/>
      <c r="R620" s="28"/>
      <c r="S620" s="28"/>
      <c r="T620" s="28"/>
      <c r="U620" s="28"/>
      <c r="V620" s="28"/>
      <c r="W620" s="28"/>
      <c r="X620" s="28"/>
      <c r="Y620" s="28"/>
      <c r="Z620" s="28"/>
    </row>
    <row r="621" spans="1:26" ht="12.75" customHeight="1" x14ac:dyDescent="0.25">
      <c r="A621" s="28"/>
      <c r="B621" s="48"/>
      <c r="C621" s="49"/>
      <c r="D621" s="28"/>
      <c r="E621" s="48"/>
      <c r="F621" s="48"/>
      <c r="G621" s="28"/>
      <c r="H621" s="28"/>
      <c r="I621" s="28"/>
      <c r="J621" s="28"/>
      <c r="K621" s="28"/>
      <c r="L621" s="28"/>
      <c r="M621" s="28"/>
      <c r="N621" s="28"/>
      <c r="O621" s="28"/>
      <c r="P621" s="28"/>
      <c r="Q621" s="28"/>
      <c r="R621" s="28"/>
      <c r="S621" s="28"/>
      <c r="T621" s="28"/>
      <c r="U621" s="28"/>
      <c r="V621" s="28"/>
      <c r="W621" s="28"/>
      <c r="X621" s="28"/>
      <c r="Y621" s="28"/>
      <c r="Z621" s="28"/>
    </row>
    <row r="622" spans="1:26" ht="12.75" customHeight="1" x14ac:dyDescent="0.25">
      <c r="A622" s="28"/>
      <c r="B622" s="48"/>
      <c r="C622" s="49"/>
      <c r="D622" s="28"/>
      <c r="E622" s="48"/>
      <c r="F622" s="48"/>
      <c r="G622" s="28"/>
      <c r="H622" s="28"/>
      <c r="I622" s="28"/>
      <c r="J622" s="28"/>
      <c r="K622" s="28"/>
      <c r="L622" s="28"/>
      <c r="M622" s="28"/>
      <c r="N622" s="28"/>
      <c r="O622" s="28"/>
      <c r="P622" s="28"/>
      <c r="Q622" s="28"/>
      <c r="R622" s="28"/>
      <c r="S622" s="28"/>
      <c r="T622" s="28"/>
      <c r="U622" s="28"/>
      <c r="V622" s="28"/>
      <c r="W622" s="28"/>
      <c r="X622" s="28"/>
      <c r="Y622" s="28"/>
      <c r="Z622" s="28"/>
    </row>
    <row r="623" spans="1:26" ht="12.75" customHeight="1" x14ac:dyDescent="0.25">
      <c r="A623" s="28"/>
      <c r="B623" s="48"/>
      <c r="C623" s="49"/>
      <c r="D623" s="28"/>
      <c r="E623" s="48"/>
      <c r="F623" s="48"/>
      <c r="G623" s="28"/>
      <c r="H623" s="28"/>
      <c r="I623" s="28"/>
      <c r="J623" s="28"/>
      <c r="K623" s="28"/>
      <c r="L623" s="28"/>
      <c r="M623" s="28"/>
      <c r="N623" s="28"/>
      <c r="O623" s="28"/>
      <c r="P623" s="28"/>
      <c r="Q623" s="28"/>
      <c r="R623" s="28"/>
      <c r="S623" s="28"/>
      <c r="T623" s="28"/>
      <c r="U623" s="28"/>
      <c r="V623" s="28"/>
      <c r="W623" s="28"/>
      <c r="X623" s="28"/>
      <c r="Y623" s="28"/>
      <c r="Z623" s="28"/>
    </row>
    <row r="624" spans="1:26" ht="12.75" customHeight="1" x14ac:dyDescent="0.25">
      <c r="A624" s="28"/>
      <c r="B624" s="48"/>
      <c r="C624" s="49"/>
      <c r="D624" s="28"/>
      <c r="E624" s="48"/>
      <c r="F624" s="48"/>
      <c r="G624" s="28"/>
      <c r="H624" s="28"/>
      <c r="I624" s="28"/>
      <c r="J624" s="28"/>
      <c r="K624" s="28"/>
      <c r="L624" s="28"/>
      <c r="M624" s="28"/>
      <c r="N624" s="28"/>
      <c r="O624" s="28"/>
      <c r="P624" s="28"/>
      <c r="Q624" s="28"/>
      <c r="R624" s="28"/>
      <c r="S624" s="28"/>
      <c r="T624" s="28"/>
      <c r="U624" s="28"/>
      <c r="V624" s="28"/>
      <c r="W624" s="28"/>
      <c r="X624" s="28"/>
      <c r="Y624" s="28"/>
      <c r="Z624" s="28"/>
    </row>
    <row r="625" spans="1:26" ht="12.75" customHeight="1" x14ac:dyDescent="0.25">
      <c r="A625" s="28"/>
      <c r="B625" s="48"/>
      <c r="C625" s="49"/>
      <c r="D625" s="28"/>
      <c r="E625" s="48"/>
      <c r="F625" s="48"/>
      <c r="G625" s="28"/>
      <c r="H625" s="28"/>
      <c r="I625" s="28"/>
      <c r="J625" s="28"/>
      <c r="K625" s="28"/>
      <c r="L625" s="28"/>
      <c r="M625" s="28"/>
      <c r="N625" s="28"/>
      <c r="O625" s="28"/>
      <c r="P625" s="28"/>
      <c r="Q625" s="28"/>
      <c r="R625" s="28"/>
      <c r="S625" s="28"/>
      <c r="T625" s="28"/>
      <c r="U625" s="28"/>
      <c r="V625" s="28"/>
      <c r="W625" s="28"/>
      <c r="X625" s="28"/>
      <c r="Y625" s="28"/>
      <c r="Z625" s="28"/>
    </row>
    <row r="626" spans="1:26" ht="12.75" customHeight="1" x14ac:dyDescent="0.25">
      <c r="A626" s="28"/>
      <c r="B626" s="48"/>
      <c r="C626" s="49"/>
      <c r="D626" s="28"/>
      <c r="E626" s="48"/>
      <c r="F626" s="48"/>
      <c r="G626" s="28"/>
      <c r="H626" s="28"/>
      <c r="I626" s="28"/>
      <c r="J626" s="28"/>
      <c r="K626" s="28"/>
      <c r="L626" s="28"/>
      <c r="M626" s="28"/>
      <c r="N626" s="28"/>
      <c r="O626" s="28"/>
      <c r="P626" s="28"/>
      <c r="Q626" s="28"/>
      <c r="R626" s="28"/>
      <c r="S626" s="28"/>
      <c r="T626" s="28"/>
      <c r="U626" s="28"/>
      <c r="V626" s="28"/>
      <c r="W626" s="28"/>
      <c r="X626" s="28"/>
      <c r="Y626" s="28"/>
      <c r="Z626" s="28"/>
    </row>
    <row r="627" spans="1:26" ht="12.75" customHeight="1" x14ac:dyDescent="0.25">
      <c r="A627" s="28"/>
      <c r="B627" s="48"/>
      <c r="C627" s="49"/>
      <c r="D627" s="28"/>
      <c r="E627" s="48"/>
      <c r="F627" s="48"/>
      <c r="G627" s="28"/>
      <c r="H627" s="28"/>
      <c r="I627" s="28"/>
      <c r="J627" s="28"/>
      <c r="K627" s="28"/>
      <c r="L627" s="28"/>
      <c r="M627" s="28"/>
      <c r="N627" s="28"/>
      <c r="O627" s="28"/>
      <c r="P627" s="28"/>
      <c r="Q627" s="28"/>
      <c r="R627" s="28"/>
      <c r="S627" s="28"/>
      <c r="T627" s="28"/>
      <c r="U627" s="28"/>
      <c r="V627" s="28"/>
      <c r="W627" s="28"/>
      <c r="X627" s="28"/>
      <c r="Y627" s="28"/>
      <c r="Z627" s="28"/>
    </row>
    <row r="628" spans="1:26" ht="12.75" customHeight="1" x14ac:dyDescent="0.25">
      <c r="A628" s="28"/>
      <c r="B628" s="48"/>
      <c r="C628" s="49"/>
      <c r="D628" s="28"/>
      <c r="E628" s="48"/>
      <c r="F628" s="48"/>
      <c r="G628" s="28"/>
      <c r="H628" s="28"/>
      <c r="I628" s="28"/>
      <c r="J628" s="28"/>
      <c r="K628" s="28"/>
      <c r="L628" s="28"/>
      <c r="M628" s="28"/>
      <c r="N628" s="28"/>
      <c r="O628" s="28"/>
      <c r="P628" s="28"/>
      <c r="Q628" s="28"/>
      <c r="R628" s="28"/>
      <c r="S628" s="28"/>
      <c r="T628" s="28"/>
      <c r="U628" s="28"/>
      <c r="V628" s="28"/>
      <c r="W628" s="28"/>
      <c r="X628" s="28"/>
      <c r="Y628" s="28"/>
      <c r="Z628" s="28"/>
    </row>
    <row r="629" spans="1:26" ht="12.75" customHeight="1" x14ac:dyDescent="0.25">
      <c r="A629" s="28"/>
      <c r="B629" s="48"/>
      <c r="C629" s="49"/>
      <c r="D629" s="28"/>
      <c r="E629" s="48"/>
      <c r="F629" s="48"/>
      <c r="G629" s="28"/>
      <c r="H629" s="28"/>
      <c r="I629" s="28"/>
      <c r="J629" s="28"/>
      <c r="K629" s="28"/>
      <c r="L629" s="28"/>
      <c r="M629" s="28"/>
      <c r="N629" s="28"/>
      <c r="O629" s="28"/>
      <c r="P629" s="28"/>
      <c r="Q629" s="28"/>
      <c r="R629" s="28"/>
      <c r="S629" s="28"/>
      <c r="T629" s="28"/>
      <c r="U629" s="28"/>
      <c r="V629" s="28"/>
      <c r="W629" s="28"/>
      <c r="X629" s="28"/>
      <c r="Y629" s="28"/>
      <c r="Z629" s="28"/>
    </row>
    <row r="630" spans="1:26" ht="12.75" customHeight="1" x14ac:dyDescent="0.25">
      <c r="A630" s="28"/>
      <c r="B630" s="48"/>
      <c r="C630" s="49"/>
      <c r="D630" s="28"/>
      <c r="E630" s="48"/>
      <c r="F630" s="48"/>
      <c r="G630" s="28"/>
      <c r="H630" s="28"/>
      <c r="I630" s="28"/>
      <c r="J630" s="28"/>
      <c r="K630" s="28"/>
      <c r="L630" s="28"/>
      <c r="M630" s="28"/>
      <c r="N630" s="28"/>
      <c r="O630" s="28"/>
      <c r="P630" s="28"/>
      <c r="Q630" s="28"/>
      <c r="R630" s="28"/>
      <c r="S630" s="28"/>
      <c r="T630" s="28"/>
      <c r="U630" s="28"/>
      <c r="V630" s="28"/>
      <c r="W630" s="28"/>
      <c r="X630" s="28"/>
      <c r="Y630" s="28"/>
      <c r="Z630" s="28"/>
    </row>
    <row r="631" spans="1:26" ht="12.75" customHeight="1" x14ac:dyDescent="0.25">
      <c r="A631" s="28"/>
      <c r="B631" s="48"/>
      <c r="C631" s="49"/>
      <c r="D631" s="28"/>
      <c r="E631" s="48"/>
      <c r="F631" s="48"/>
      <c r="G631" s="28"/>
      <c r="H631" s="28"/>
      <c r="I631" s="28"/>
      <c r="J631" s="28"/>
      <c r="K631" s="28"/>
      <c r="L631" s="28"/>
      <c r="M631" s="28"/>
      <c r="N631" s="28"/>
      <c r="O631" s="28"/>
      <c r="P631" s="28"/>
      <c r="Q631" s="28"/>
      <c r="R631" s="28"/>
      <c r="S631" s="28"/>
      <c r="T631" s="28"/>
      <c r="U631" s="28"/>
      <c r="V631" s="28"/>
      <c r="W631" s="28"/>
      <c r="X631" s="28"/>
      <c r="Y631" s="28"/>
      <c r="Z631" s="28"/>
    </row>
    <row r="632" spans="1:26" ht="12.75" customHeight="1" x14ac:dyDescent="0.25">
      <c r="A632" s="28"/>
      <c r="B632" s="48"/>
      <c r="C632" s="49"/>
      <c r="D632" s="28"/>
      <c r="E632" s="48"/>
      <c r="F632" s="48"/>
      <c r="G632" s="28"/>
      <c r="H632" s="28"/>
      <c r="I632" s="28"/>
      <c r="J632" s="28"/>
      <c r="K632" s="28"/>
      <c r="L632" s="28"/>
      <c r="M632" s="28"/>
      <c r="N632" s="28"/>
      <c r="O632" s="28"/>
      <c r="P632" s="28"/>
      <c r="Q632" s="28"/>
      <c r="R632" s="28"/>
      <c r="S632" s="28"/>
      <c r="T632" s="28"/>
      <c r="U632" s="28"/>
      <c r="V632" s="28"/>
      <c r="W632" s="28"/>
      <c r="X632" s="28"/>
      <c r="Y632" s="28"/>
      <c r="Z632" s="28"/>
    </row>
    <row r="633" spans="1:26" ht="12.75" customHeight="1" x14ac:dyDescent="0.25">
      <c r="A633" s="28"/>
      <c r="B633" s="48"/>
      <c r="C633" s="49"/>
      <c r="D633" s="28"/>
      <c r="E633" s="48"/>
      <c r="F633" s="48"/>
      <c r="G633" s="28"/>
      <c r="H633" s="28"/>
      <c r="I633" s="28"/>
      <c r="J633" s="28"/>
      <c r="K633" s="28"/>
      <c r="L633" s="28"/>
      <c r="M633" s="28"/>
      <c r="N633" s="28"/>
      <c r="O633" s="28"/>
      <c r="P633" s="28"/>
      <c r="Q633" s="28"/>
      <c r="R633" s="28"/>
      <c r="S633" s="28"/>
      <c r="T633" s="28"/>
      <c r="U633" s="28"/>
      <c r="V633" s="28"/>
      <c r="W633" s="28"/>
      <c r="X633" s="28"/>
      <c r="Y633" s="28"/>
      <c r="Z633" s="28"/>
    </row>
    <row r="634" spans="1:26" ht="12.75" customHeight="1" x14ac:dyDescent="0.25">
      <c r="A634" s="28"/>
      <c r="B634" s="48"/>
      <c r="C634" s="49"/>
      <c r="D634" s="28"/>
      <c r="E634" s="48"/>
      <c r="F634" s="48"/>
      <c r="G634" s="28"/>
      <c r="H634" s="28"/>
      <c r="I634" s="28"/>
      <c r="J634" s="28"/>
      <c r="K634" s="28"/>
      <c r="L634" s="28"/>
      <c r="M634" s="28"/>
      <c r="N634" s="28"/>
      <c r="O634" s="28"/>
      <c r="P634" s="28"/>
      <c r="Q634" s="28"/>
      <c r="R634" s="28"/>
      <c r="S634" s="28"/>
      <c r="T634" s="28"/>
      <c r="U634" s="28"/>
      <c r="V634" s="28"/>
      <c r="W634" s="28"/>
      <c r="X634" s="28"/>
      <c r="Y634" s="28"/>
      <c r="Z634" s="28"/>
    </row>
    <row r="635" spans="1:26" ht="12.75" customHeight="1" x14ac:dyDescent="0.25">
      <c r="A635" s="28"/>
      <c r="B635" s="48"/>
      <c r="C635" s="49"/>
      <c r="D635" s="28"/>
      <c r="E635" s="48"/>
      <c r="F635" s="48"/>
      <c r="G635" s="28"/>
      <c r="H635" s="28"/>
      <c r="I635" s="28"/>
      <c r="J635" s="28"/>
      <c r="K635" s="28"/>
      <c r="L635" s="28"/>
      <c r="M635" s="28"/>
      <c r="N635" s="28"/>
      <c r="O635" s="28"/>
      <c r="P635" s="28"/>
      <c r="Q635" s="28"/>
      <c r="R635" s="28"/>
      <c r="S635" s="28"/>
      <c r="T635" s="28"/>
      <c r="U635" s="28"/>
      <c r="V635" s="28"/>
      <c r="W635" s="28"/>
      <c r="X635" s="28"/>
      <c r="Y635" s="28"/>
      <c r="Z635" s="28"/>
    </row>
    <row r="636" spans="1:26" ht="12.75" customHeight="1" x14ac:dyDescent="0.25">
      <c r="A636" s="28"/>
      <c r="B636" s="48"/>
      <c r="C636" s="49"/>
      <c r="D636" s="28"/>
      <c r="E636" s="48"/>
      <c r="F636" s="48"/>
      <c r="G636" s="28"/>
      <c r="H636" s="28"/>
      <c r="I636" s="28"/>
      <c r="J636" s="28"/>
      <c r="K636" s="28"/>
      <c r="L636" s="28"/>
      <c r="M636" s="28"/>
      <c r="N636" s="28"/>
      <c r="O636" s="28"/>
      <c r="P636" s="28"/>
      <c r="Q636" s="28"/>
      <c r="R636" s="28"/>
      <c r="S636" s="28"/>
      <c r="T636" s="28"/>
      <c r="U636" s="28"/>
      <c r="V636" s="28"/>
      <c r="W636" s="28"/>
      <c r="X636" s="28"/>
      <c r="Y636" s="28"/>
      <c r="Z636" s="28"/>
    </row>
    <row r="637" spans="1:26" ht="12.75" customHeight="1" x14ac:dyDescent="0.25">
      <c r="A637" s="28"/>
      <c r="B637" s="48"/>
      <c r="C637" s="49"/>
      <c r="D637" s="28"/>
      <c r="E637" s="48"/>
      <c r="F637" s="48"/>
      <c r="G637" s="28"/>
      <c r="H637" s="28"/>
      <c r="I637" s="28"/>
      <c r="J637" s="28"/>
      <c r="K637" s="28"/>
      <c r="L637" s="28"/>
      <c r="M637" s="28"/>
      <c r="N637" s="28"/>
      <c r="O637" s="28"/>
      <c r="P637" s="28"/>
      <c r="Q637" s="28"/>
      <c r="R637" s="28"/>
      <c r="S637" s="28"/>
      <c r="T637" s="28"/>
      <c r="U637" s="28"/>
      <c r="V637" s="28"/>
      <c r="W637" s="28"/>
      <c r="X637" s="28"/>
      <c r="Y637" s="28"/>
      <c r="Z637" s="28"/>
    </row>
    <row r="638" spans="1:26" ht="12.75" customHeight="1" x14ac:dyDescent="0.25">
      <c r="A638" s="28"/>
      <c r="B638" s="48"/>
      <c r="C638" s="49"/>
      <c r="D638" s="28"/>
      <c r="E638" s="48"/>
      <c r="F638" s="48"/>
      <c r="G638" s="28"/>
      <c r="H638" s="28"/>
      <c r="I638" s="28"/>
      <c r="J638" s="28"/>
      <c r="K638" s="28"/>
      <c r="L638" s="28"/>
      <c r="M638" s="28"/>
      <c r="N638" s="28"/>
      <c r="O638" s="28"/>
      <c r="P638" s="28"/>
      <c r="Q638" s="28"/>
      <c r="R638" s="28"/>
      <c r="S638" s="28"/>
      <c r="T638" s="28"/>
      <c r="U638" s="28"/>
      <c r="V638" s="28"/>
      <c r="W638" s="28"/>
      <c r="X638" s="28"/>
      <c r="Y638" s="28"/>
      <c r="Z638" s="28"/>
    </row>
    <row r="639" spans="1:26" ht="12.75" customHeight="1" x14ac:dyDescent="0.25">
      <c r="A639" s="28"/>
      <c r="B639" s="48"/>
      <c r="C639" s="49"/>
      <c r="D639" s="28"/>
      <c r="E639" s="48"/>
      <c r="F639" s="48"/>
      <c r="G639" s="28"/>
      <c r="H639" s="28"/>
      <c r="I639" s="28"/>
      <c r="J639" s="28"/>
      <c r="K639" s="28"/>
      <c r="L639" s="28"/>
      <c r="M639" s="28"/>
      <c r="N639" s="28"/>
      <c r="O639" s="28"/>
      <c r="P639" s="28"/>
      <c r="Q639" s="28"/>
      <c r="R639" s="28"/>
      <c r="S639" s="28"/>
      <c r="T639" s="28"/>
      <c r="U639" s="28"/>
      <c r="V639" s="28"/>
      <c r="W639" s="28"/>
      <c r="X639" s="28"/>
      <c r="Y639" s="28"/>
      <c r="Z639" s="28"/>
    </row>
    <row r="640" spans="1:26" ht="12.75" customHeight="1" x14ac:dyDescent="0.25">
      <c r="A640" s="28"/>
      <c r="B640" s="48"/>
      <c r="C640" s="49"/>
      <c r="D640" s="28"/>
      <c r="E640" s="48"/>
      <c r="F640" s="48"/>
      <c r="G640" s="28"/>
      <c r="H640" s="28"/>
      <c r="I640" s="28"/>
      <c r="J640" s="28"/>
      <c r="K640" s="28"/>
      <c r="L640" s="28"/>
      <c r="M640" s="28"/>
      <c r="N640" s="28"/>
      <c r="O640" s="28"/>
      <c r="P640" s="28"/>
      <c r="Q640" s="28"/>
      <c r="R640" s="28"/>
      <c r="S640" s="28"/>
      <c r="T640" s="28"/>
      <c r="U640" s="28"/>
      <c r="V640" s="28"/>
      <c r="W640" s="28"/>
      <c r="X640" s="28"/>
      <c r="Y640" s="28"/>
      <c r="Z640" s="28"/>
    </row>
    <row r="641" spans="1:26" ht="12.75" customHeight="1" x14ac:dyDescent="0.25">
      <c r="A641" s="28"/>
      <c r="B641" s="48"/>
      <c r="C641" s="49"/>
      <c r="D641" s="28"/>
      <c r="E641" s="48"/>
      <c r="F641" s="48"/>
      <c r="G641" s="28"/>
      <c r="H641" s="28"/>
      <c r="I641" s="28"/>
      <c r="J641" s="28"/>
      <c r="K641" s="28"/>
      <c r="L641" s="28"/>
      <c r="M641" s="28"/>
      <c r="N641" s="28"/>
      <c r="O641" s="28"/>
      <c r="P641" s="28"/>
      <c r="Q641" s="28"/>
      <c r="R641" s="28"/>
      <c r="S641" s="28"/>
      <c r="T641" s="28"/>
      <c r="U641" s="28"/>
      <c r="V641" s="28"/>
      <c r="W641" s="28"/>
      <c r="X641" s="28"/>
      <c r="Y641" s="28"/>
      <c r="Z641" s="28"/>
    </row>
    <row r="642" spans="1:26" ht="12.75" customHeight="1" x14ac:dyDescent="0.25">
      <c r="A642" s="28"/>
      <c r="B642" s="48"/>
      <c r="C642" s="49"/>
      <c r="D642" s="28"/>
      <c r="E642" s="48"/>
      <c r="F642" s="48"/>
      <c r="G642" s="28"/>
      <c r="H642" s="28"/>
      <c r="I642" s="28"/>
      <c r="J642" s="28"/>
      <c r="K642" s="28"/>
      <c r="L642" s="28"/>
      <c r="M642" s="28"/>
      <c r="N642" s="28"/>
      <c r="O642" s="28"/>
      <c r="P642" s="28"/>
      <c r="Q642" s="28"/>
      <c r="R642" s="28"/>
      <c r="S642" s="28"/>
      <c r="T642" s="28"/>
      <c r="U642" s="28"/>
      <c r="V642" s="28"/>
      <c r="W642" s="28"/>
      <c r="X642" s="28"/>
      <c r="Y642" s="28"/>
      <c r="Z642" s="28"/>
    </row>
    <row r="643" spans="1:26" ht="12.75" customHeight="1" x14ac:dyDescent="0.25">
      <c r="A643" s="28"/>
      <c r="B643" s="48"/>
      <c r="C643" s="49"/>
      <c r="D643" s="28"/>
      <c r="E643" s="48"/>
      <c r="F643" s="48"/>
      <c r="G643" s="28"/>
      <c r="H643" s="28"/>
      <c r="I643" s="28"/>
      <c r="J643" s="28"/>
      <c r="K643" s="28"/>
      <c r="L643" s="28"/>
      <c r="M643" s="28"/>
      <c r="N643" s="28"/>
      <c r="O643" s="28"/>
      <c r="P643" s="28"/>
      <c r="Q643" s="28"/>
      <c r="R643" s="28"/>
      <c r="S643" s="28"/>
      <c r="T643" s="28"/>
      <c r="U643" s="28"/>
      <c r="V643" s="28"/>
      <c r="W643" s="28"/>
      <c r="X643" s="28"/>
      <c r="Y643" s="28"/>
      <c r="Z643" s="28"/>
    </row>
    <row r="644" spans="1:26" ht="12.75" customHeight="1" x14ac:dyDescent="0.25">
      <c r="A644" s="28"/>
      <c r="B644" s="48"/>
      <c r="C644" s="49"/>
      <c r="D644" s="28"/>
      <c r="E644" s="48"/>
      <c r="F644" s="48"/>
      <c r="G644" s="28"/>
      <c r="H644" s="28"/>
      <c r="I644" s="28"/>
      <c r="J644" s="28"/>
      <c r="K644" s="28"/>
      <c r="L644" s="28"/>
      <c r="M644" s="28"/>
      <c r="N644" s="28"/>
      <c r="O644" s="28"/>
      <c r="P644" s="28"/>
      <c r="Q644" s="28"/>
      <c r="R644" s="28"/>
      <c r="S644" s="28"/>
      <c r="T644" s="28"/>
      <c r="U644" s="28"/>
      <c r="V644" s="28"/>
      <c r="W644" s="28"/>
      <c r="X644" s="28"/>
      <c r="Y644" s="28"/>
      <c r="Z644" s="28"/>
    </row>
    <row r="645" spans="1:26" ht="12.75" customHeight="1" x14ac:dyDescent="0.25">
      <c r="A645" s="28"/>
      <c r="B645" s="48"/>
      <c r="C645" s="49"/>
      <c r="D645" s="28"/>
      <c r="E645" s="48"/>
      <c r="F645" s="48"/>
      <c r="G645" s="28"/>
      <c r="H645" s="28"/>
      <c r="I645" s="28"/>
      <c r="J645" s="28"/>
      <c r="K645" s="28"/>
      <c r="L645" s="28"/>
      <c r="M645" s="28"/>
      <c r="N645" s="28"/>
      <c r="O645" s="28"/>
      <c r="P645" s="28"/>
      <c r="Q645" s="28"/>
      <c r="R645" s="28"/>
      <c r="S645" s="28"/>
      <c r="T645" s="28"/>
      <c r="U645" s="28"/>
      <c r="V645" s="28"/>
      <c r="W645" s="28"/>
      <c r="X645" s="28"/>
      <c r="Y645" s="28"/>
      <c r="Z645" s="28"/>
    </row>
    <row r="646" spans="1:26" ht="12.75" customHeight="1" x14ac:dyDescent="0.25">
      <c r="A646" s="28"/>
      <c r="B646" s="48"/>
      <c r="C646" s="49"/>
      <c r="D646" s="28"/>
      <c r="E646" s="48"/>
      <c r="F646" s="48"/>
      <c r="G646" s="28"/>
      <c r="H646" s="28"/>
      <c r="I646" s="28"/>
      <c r="J646" s="28"/>
      <c r="K646" s="28"/>
      <c r="L646" s="28"/>
      <c r="M646" s="28"/>
      <c r="N646" s="28"/>
      <c r="O646" s="28"/>
      <c r="P646" s="28"/>
      <c r="Q646" s="28"/>
      <c r="R646" s="28"/>
      <c r="S646" s="28"/>
      <c r="T646" s="28"/>
      <c r="U646" s="28"/>
      <c r="V646" s="28"/>
      <c r="W646" s="28"/>
      <c r="X646" s="28"/>
      <c r="Y646" s="28"/>
      <c r="Z646" s="28"/>
    </row>
    <row r="647" spans="1:26" ht="12.75" customHeight="1" x14ac:dyDescent="0.25">
      <c r="A647" s="28"/>
      <c r="B647" s="48"/>
      <c r="C647" s="49"/>
      <c r="D647" s="28"/>
      <c r="E647" s="48"/>
      <c r="F647" s="48"/>
      <c r="G647" s="28"/>
      <c r="H647" s="28"/>
      <c r="I647" s="28"/>
      <c r="J647" s="28"/>
      <c r="K647" s="28"/>
      <c r="L647" s="28"/>
      <c r="M647" s="28"/>
      <c r="N647" s="28"/>
      <c r="O647" s="28"/>
      <c r="P647" s="28"/>
      <c r="Q647" s="28"/>
      <c r="R647" s="28"/>
      <c r="S647" s="28"/>
      <c r="T647" s="28"/>
      <c r="U647" s="28"/>
      <c r="V647" s="28"/>
      <c r="W647" s="28"/>
      <c r="X647" s="28"/>
      <c r="Y647" s="28"/>
      <c r="Z647" s="28"/>
    </row>
    <row r="648" spans="1:26" ht="12.75" customHeight="1" x14ac:dyDescent="0.25">
      <c r="A648" s="28"/>
      <c r="B648" s="48"/>
      <c r="C648" s="49"/>
      <c r="D648" s="28"/>
      <c r="E648" s="48"/>
      <c r="F648" s="48"/>
      <c r="G648" s="28"/>
      <c r="H648" s="28"/>
      <c r="I648" s="28"/>
      <c r="J648" s="28"/>
      <c r="K648" s="28"/>
      <c r="L648" s="28"/>
      <c r="M648" s="28"/>
      <c r="N648" s="28"/>
      <c r="O648" s="28"/>
      <c r="P648" s="28"/>
      <c r="Q648" s="28"/>
      <c r="R648" s="28"/>
      <c r="S648" s="28"/>
      <c r="T648" s="28"/>
      <c r="U648" s="28"/>
      <c r="V648" s="28"/>
      <c r="W648" s="28"/>
      <c r="X648" s="28"/>
      <c r="Y648" s="28"/>
      <c r="Z648" s="28"/>
    </row>
    <row r="649" spans="1:26" ht="12.75" customHeight="1" x14ac:dyDescent="0.25">
      <c r="A649" s="28"/>
      <c r="B649" s="48"/>
      <c r="C649" s="49"/>
      <c r="D649" s="28"/>
      <c r="E649" s="48"/>
      <c r="F649" s="48"/>
      <c r="G649" s="28"/>
      <c r="H649" s="28"/>
      <c r="I649" s="28"/>
      <c r="J649" s="28"/>
      <c r="K649" s="28"/>
      <c r="L649" s="28"/>
      <c r="M649" s="28"/>
      <c r="N649" s="28"/>
      <c r="O649" s="28"/>
      <c r="P649" s="28"/>
      <c r="Q649" s="28"/>
      <c r="R649" s="28"/>
      <c r="S649" s="28"/>
      <c r="T649" s="28"/>
      <c r="U649" s="28"/>
      <c r="V649" s="28"/>
      <c r="W649" s="28"/>
      <c r="X649" s="28"/>
      <c r="Y649" s="28"/>
      <c r="Z649" s="28"/>
    </row>
    <row r="650" spans="1:26" ht="12.75" customHeight="1" x14ac:dyDescent="0.25">
      <c r="A650" s="28"/>
      <c r="B650" s="48"/>
      <c r="C650" s="49"/>
      <c r="D650" s="28"/>
      <c r="E650" s="48"/>
      <c r="F650" s="48"/>
      <c r="G650" s="28"/>
      <c r="H650" s="28"/>
      <c r="I650" s="28"/>
      <c r="J650" s="28"/>
      <c r="K650" s="28"/>
      <c r="L650" s="28"/>
      <c r="M650" s="28"/>
      <c r="N650" s="28"/>
      <c r="O650" s="28"/>
      <c r="P650" s="28"/>
      <c r="Q650" s="28"/>
      <c r="R650" s="28"/>
      <c r="S650" s="28"/>
      <c r="T650" s="28"/>
      <c r="U650" s="28"/>
      <c r="V650" s="28"/>
      <c r="W650" s="28"/>
      <c r="X650" s="28"/>
      <c r="Y650" s="28"/>
      <c r="Z650" s="28"/>
    </row>
    <row r="651" spans="1:26" ht="12.75" customHeight="1" x14ac:dyDescent="0.25">
      <c r="A651" s="28"/>
      <c r="B651" s="48"/>
      <c r="C651" s="49"/>
      <c r="D651" s="28"/>
      <c r="E651" s="48"/>
      <c r="F651" s="48"/>
      <c r="G651" s="28"/>
      <c r="H651" s="28"/>
      <c r="I651" s="28"/>
      <c r="J651" s="28"/>
      <c r="K651" s="28"/>
      <c r="L651" s="28"/>
      <c r="M651" s="28"/>
      <c r="N651" s="28"/>
      <c r="O651" s="28"/>
      <c r="P651" s="28"/>
      <c r="Q651" s="28"/>
      <c r="R651" s="28"/>
      <c r="S651" s="28"/>
      <c r="T651" s="28"/>
      <c r="U651" s="28"/>
      <c r="V651" s="28"/>
      <c r="W651" s="28"/>
      <c r="X651" s="28"/>
      <c r="Y651" s="28"/>
      <c r="Z651" s="28"/>
    </row>
    <row r="652" spans="1:26" ht="12.75" customHeight="1" x14ac:dyDescent="0.25">
      <c r="A652" s="28"/>
      <c r="B652" s="48"/>
      <c r="C652" s="49"/>
      <c r="D652" s="28"/>
      <c r="E652" s="48"/>
      <c r="F652" s="48"/>
      <c r="G652" s="28"/>
      <c r="H652" s="28"/>
      <c r="I652" s="28"/>
      <c r="J652" s="28"/>
      <c r="K652" s="28"/>
      <c r="L652" s="28"/>
      <c r="M652" s="28"/>
      <c r="N652" s="28"/>
      <c r="O652" s="28"/>
      <c r="P652" s="28"/>
      <c r="Q652" s="28"/>
      <c r="R652" s="28"/>
      <c r="S652" s="28"/>
      <c r="T652" s="28"/>
      <c r="U652" s="28"/>
      <c r="V652" s="28"/>
      <c r="W652" s="28"/>
      <c r="X652" s="28"/>
      <c r="Y652" s="28"/>
      <c r="Z652" s="28"/>
    </row>
    <row r="653" spans="1:26" ht="12.75" customHeight="1" x14ac:dyDescent="0.25">
      <c r="A653" s="28"/>
      <c r="B653" s="48"/>
      <c r="C653" s="49"/>
      <c r="D653" s="28"/>
      <c r="E653" s="48"/>
      <c r="F653" s="48"/>
      <c r="G653" s="28"/>
      <c r="H653" s="28"/>
      <c r="I653" s="28"/>
      <c r="J653" s="28"/>
      <c r="K653" s="28"/>
      <c r="L653" s="28"/>
      <c r="M653" s="28"/>
      <c r="N653" s="28"/>
      <c r="O653" s="28"/>
      <c r="P653" s="28"/>
      <c r="Q653" s="28"/>
      <c r="R653" s="28"/>
      <c r="S653" s="28"/>
      <c r="T653" s="28"/>
      <c r="U653" s="28"/>
      <c r="V653" s="28"/>
      <c r="W653" s="28"/>
      <c r="X653" s="28"/>
      <c r="Y653" s="28"/>
      <c r="Z653" s="28"/>
    </row>
    <row r="654" spans="1:26" ht="12.75" customHeight="1" x14ac:dyDescent="0.25">
      <c r="A654" s="28"/>
      <c r="B654" s="48"/>
      <c r="C654" s="49"/>
      <c r="D654" s="28"/>
      <c r="E654" s="48"/>
      <c r="F654" s="48"/>
      <c r="G654" s="28"/>
      <c r="H654" s="28"/>
      <c r="I654" s="28"/>
      <c r="J654" s="28"/>
      <c r="K654" s="28"/>
      <c r="L654" s="28"/>
      <c r="M654" s="28"/>
      <c r="N654" s="28"/>
      <c r="O654" s="28"/>
      <c r="P654" s="28"/>
      <c r="Q654" s="28"/>
      <c r="R654" s="28"/>
      <c r="S654" s="28"/>
      <c r="T654" s="28"/>
      <c r="U654" s="28"/>
      <c r="V654" s="28"/>
      <c r="W654" s="28"/>
      <c r="X654" s="28"/>
      <c r="Y654" s="28"/>
      <c r="Z654" s="28"/>
    </row>
    <row r="655" spans="1:26" ht="12.75" customHeight="1" x14ac:dyDescent="0.25">
      <c r="A655" s="28"/>
      <c r="B655" s="48"/>
      <c r="C655" s="49"/>
      <c r="D655" s="28"/>
      <c r="E655" s="48"/>
      <c r="F655" s="48"/>
      <c r="G655" s="28"/>
      <c r="H655" s="28"/>
      <c r="I655" s="28"/>
      <c r="J655" s="28"/>
      <c r="K655" s="28"/>
      <c r="L655" s="28"/>
      <c r="M655" s="28"/>
      <c r="N655" s="28"/>
      <c r="O655" s="28"/>
      <c r="P655" s="28"/>
      <c r="Q655" s="28"/>
      <c r="R655" s="28"/>
      <c r="S655" s="28"/>
      <c r="T655" s="28"/>
      <c r="U655" s="28"/>
      <c r="V655" s="28"/>
      <c r="W655" s="28"/>
      <c r="X655" s="28"/>
      <c r="Y655" s="28"/>
      <c r="Z655" s="28"/>
    </row>
    <row r="656" spans="1:26" ht="12.75" customHeight="1" x14ac:dyDescent="0.25">
      <c r="A656" s="28"/>
      <c r="B656" s="48"/>
      <c r="C656" s="49"/>
      <c r="D656" s="28"/>
      <c r="E656" s="48"/>
      <c r="F656" s="48"/>
      <c r="G656" s="28"/>
      <c r="H656" s="28"/>
      <c r="I656" s="28"/>
      <c r="J656" s="28"/>
      <c r="K656" s="28"/>
      <c r="L656" s="28"/>
      <c r="M656" s="28"/>
      <c r="N656" s="28"/>
      <c r="O656" s="28"/>
      <c r="P656" s="28"/>
      <c r="Q656" s="28"/>
      <c r="R656" s="28"/>
      <c r="S656" s="28"/>
      <c r="T656" s="28"/>
      <c r="U656" s="28"/>
      <c r="V656" s="28"/>
      <c r="W656" s="28"/>
      <c r="X656" s="28"/>
      <c r="Y656" s="28"/>
      <c r="Z656" s="28"/>
    </row>
    <row r="657" spans="1:26" ht="12.75" customHeight="1" x14ac:dyDescent="0.25">
      <c r="A657" s="28"/>
      <c r="B657" s="48"/>
      <c r="C657" s="49"/>
      <c r="D657" s="28"/>
      <c r="E657" s="48"/>
      <c r="F657" s="48"/>
      <c r="G657" s="28"/>
      <c r="H657" s="28"/>
      <c r="I657" s="28"/>
      <c r="J657" s="28"/>
      <c r="K657" s="28"/>
      <c r="L657" s="28"/>
      <c r="M657" s="28"/>
      <c r="N657" s="28"/>
      <c r="O657" s="28"/>
      <c r="P657" s="28"/>
      <c r="Q657" s="28"/>
      <c r="R657" s="28"/>
      <c r="S657" s="28"/>
      <c r="T657" s="28"/>
      <c r="U657" s="28"/>
      <c r="V657" s="28"/>
      <c r="W657" s="28"/>
      <c r="X657" s="28"/>
      <c r="Y657" s="28"/>
      <c r="Z657" s="28"/>
    </row>
    <row r="658" spans="1:26" ht="12.75" customHeight="1" x14ac:dyDescent="0.25">
      <c r="A658" s="28"/>
      <c r="B658" s="48"/>
      <c r="C658" s="49"/>
      <c r="D658" s="28"/>
      <c r="E658" s="48"/>
      <c r="F658" s="48"/>
      <c r="G658" s="28"/>
      <c r="H658" s="28"/>
      <c r="I658" s="28"/>
      <c r="J658" s="28"/>
      <c r="K658" s="28"/>
      <c r="L658" s="28"/>
      <c r="M658" s="28"/>
      <c r="N658" s="28"/>
      <c r="O658" s="28"/>
      <c r="P658" s="28"/>
      <c r="Q658" s="28"/>
      <c r="R658" s="28"/>
      <c r="S658" s="28"/>
      <c r="T658" s="28"/>
      <c r="U658" s="28"/>
      <c r="V658" s="28"/>
      <c r="W658" s="28"/>
      <c r="X658" s="28"/>
      <c r="Y658" s="28"/>
      <c r="Z658" s="28"/>
    </row>
    <row r="659" spans="1:26" ht="12.75" customHeight="1" x14ac:dyDescent="0.25">
      <c r="A659" s="28"/>
      <c r="B659" s="48"/>
      <c r="C659" s="49"/>
      <c r="D659" s="28"/>
      <c r="E659" s="48"/>
      <c r="F659" s="48"/>
      <c r="G659" s="28"/>
      <c r="H659" s="28"/>
      <c r="I659" s="28"/>
      <c r="J659" s="28"/>
      <c r="K659" s="28"/>
      <c r="L659" s="28"/>
      <c r="M659" s="28"/>
      <c r="N659" s="28"/>
      <c r="O659" s="28"/>
      <c r="P659" s="28"/>
      <c r="Q659" s="28"/>
      <c r="R659" s="28"/>
      <c r="S659" s="28"/>
      <c r="T659" s="28"/>
      <c r="U659" s="28"/>
      <c r="V659" s="28"/>
      <c r="W659" s="28"/>
      <c r="X659" s="28"/>
      <c r="Y659" s="28"/>
      <c r="Z659" s="28"/>
    </row>
    <row r="660" spans="1:26" ht="12.75" customHeight="1" x14ac:dyDescent="0.25">
      <c r="A660" s="28"/>
      <c r="B660" s="48"/>
      <c r="C660" s="49"/>
      <c r="D660" s="28"/>
      <c r="E660" s="48"/>
      <c r="F660" s="48"/>
      <c r="G660" s="28"/>
      <c r="H660" s="28"/>
      <c r="I660" s="28"/>
      <c r="J660" s="28"/>
      <c r="K660" s="28"/>
      <c r="L660" s="28"/>
      <c r="M660" s="28"/>
      <c r="N660" s="28"/>
      <c r="O660" s="28"/>
      <c r="P660" s="28"/>
      <c r="Q660" s="28"/>
      <c r="R660" s="28"/>
      <c r="S660" s="28"/>
      <c r="T660" s="28"/>
      <c r="U660" s="28"/>
      <c r="V660" s="28"/>
      <c r="W660" s="28"/>
      <c r="X660" s="28"/>
      <c r="Y660" s="28"/>
      <c r="Z660" s="28"/>
    </row>
    <row r="661" spans="1:26" ht="12.75" customHeight="1" x14ac:dyDescent="0.25">
      <c r="A661" s="28"/>
      <c r="B661" s="48"/>
      <c r="C661" s="49"/>
      <c r="D661" s="28"/>
      <c r="E661" s="48"/>
      <c r="F661" s="48"/>
      <c r="G661" s="28"/>
      <c r="H661" s="28"/>
      <c r="I661" s="28"/>
      <c r="J661" s="28"/>
      <c r="K661" s="28"/>
      <c r="L661" s="28"/>
      <c r="M661" s="28"/>
      <c r="N661" s="28"/>
      <c r="O661" s="28"/>
      <c r="P661" s="28"/>
      <c r="Q661" s="28"/>
      <c r="R661" s="28"/>
      <c r="S661" s="28"/>
      <c r="T661" s="28"/>
      <c r="U661" s="28"/>
      <c r="V661" s="28"/>
      <c r="W661" s="28"/>
      <c r="X661" s="28"/>
      <c r="Y661" s="28"/>
      <c r="Z661" s="28"/>
    </row>
    <row r="662" spans="1:26" ht="12.75" customHeight="1" x14ac:dyDescent="0.25">
      <c r="A662" s="28"/>
      <c r="B662" s="48"/>
      <c r="C662" s="49"/>
      <c r="D662" s="28"/>
      <c r="E662" s="48"/>
      <c r="F662" s="48"/>
      <c r="G662" s="28"/>
      <c r="H662" s="28"/>
      <c r="I662" s="28"/>
      <c r="J662" s="28"/>
      <c r="K662" s="28"/>
      <c r="L662" s="28"/>
      <c r="M662" s="28"/>
      <c r="N662" s="28"/>
      <c r="O662" s="28"/>
      <c r="P662" s="28"/>
      <c r="Q662" s="28"/>
      <c r="R662" s="28"/>
      <c r="S662" s="28"/>
      <c r="T662" s="28"/>
      <c r="U662" s="28"/>
      <c r="V662" s="28"/>
      <c r="W662" s="28"/>
      <c r="X662" s="28"/>
      <c r="Y662" s="28"/>
      <c r="Z662" s="28"/>
    </row>
    <row r="663" spans="1:26" ht="12.75" customHeight="1" x14ac:dyDescent="0.25">
      <c r="A663" s="28"/>
      <c r="B663" s="48"/>
      <c r="C663" s="49"/>
      <c r="D663" s="28"/>
      <c r="E663" s="48"/>
      <c r="F663" s="48"/>
      <c r="G663" s="28"/>
      <c r="H663" s="28"/>
      <c r="I663" s="28"/>
      <c r="J663" s="28"/>
      <c r="K663" s="28"/>
      <c r="L663" s="28"/>
      <c r="M663" s="28"/>
      <c r="N663" s="28"/>
      <c r="O663" s="28"/>
      <c r="P663" s="28"/>
      <c r="Q663" s="28"/>
      <c r="R663" s="28"/>
      <c r="S663" s="28"/>
      <c r="T663" s="28"/>
      <c r="U663" s="28"/>
      <c r="V663" s="28"/>
      <c r="W663" s="28"/>
      <c r="X663" s="28"/>
      <c r="Y663" s="28"/>
      <c r="Z663" s="28"/>
    </row>
    <row r="664" spans="1:26" ht="12.75" customHeight="1" x14ac:dyDescent="0.25">
      <c r="A664" s="28"/>
      <c r="B664" s="48"/>
      <c r="C664" s="49"/>
      <c r="D664" s="28"/>
      <c r="E664" s="48"/>
      <c r="F664" s="48"/>
      <c r="G664" s="28"/>
      <c r="H664" s="28"/>
      <c r="I664" s="28"/>
      <c r="J664" s="28"/>
      <c r="K664" s="28"/>
      <c r="L664" s="28"/>
      <c r="M664" s="28"/>
      <c r="N664" s="28"/>
      <c r="O664" s="28"/>
      <c r="P664" s="28"/>
      <c r="Q664" s="28"/>
      <c r="R664" s="28"/>
      <c r="S664" s="28"/>
      <c r="T664" s="28"/>
      <c r="U664" s="28"/>
      <c r="V664" s="28"/>
      <c r="W664" s="28"/>
      <c r="X664" s="28"/>
      <c r="Y664" s="28"/>
      <c r="Z664" s="28"/>
    </row>
    <row r="665" spans="1:26" ht="12.75" customHeight="1" x14ac:dyDescent="0.25">
      <c r="A665" s="28"/>
      <c r="B665" s="48"/>
      <c r="C665" s="49"/>
      <c r="D665" s="28"/>
      <c r="E665" s="48"/>
      <c r="F665" s="48"/>
      <c r="G665" s="28"/>
      <c r="H665" s="28"/>
      <c r="I665" s="28"/>
      <c r="J665" s="28"/>
      <c r="K665" s="28"/>
      <c r="L665" s="28"/>
      <c r="M665" s="28"/>
      <c r="N665" s="28"/>
      <c r="O665" s="28"/>
      <c r="P665" s="28"/>
      <c r="Q665" s="28"/>
      <c r="R665" s="28"/>
      <c r="S665" s="28"/>
      <c r="T665" s="28"/>
      <c r="U665" s="28"/>
      <c r="V665" s="28"/>
      <c r="W665" s="28"/>
      <c r="X665" s="28"/>
      <c r="Y665" s="28"/>
      <c r="Z665" s="28"/>
    </row>
    <row r="666" spans="1:26" ht="12.75" customHeight="1" x14ac:dyDescent="0.25">
      <c r="A666" s="28"/>
      <c r="B666" s="48"/>
      <c r="C666" s="49"/>
      <c r="D666" s="28"/>
      <c r="E666" s="48"/>
      <c r="F666" s="48"/>
      <c r="G666" s="28"/>
      <c r="H666" s="28"/>
      <c r="I666" s="28"/>
      <c r="J666" s="28"/>
      <c r="K666" s="28"/>
      <c r="L666" s="28"/>
      <c r="M666" s="28"/>
      <c r="N666" s="28"/>
      <c r="O666" s="28"/>
      <c r="P666" s="28"/>
      <c r="Q666" s="28"/>
      <c r="R666" s="28"/>
      <c r="S666" s="28"/>
      <c r="T666" s="28"/>
      <c r="U666" s="28"/>
      <c r="V666" s="28"/>
      <c r="W666" s="28"/>
      <c r="X666" s="28"/>
      <c r="Y666" s="28"/>
      <c r="Z666" s="28"/>
    </row>
    <row r="667" spans="1:26" ht="12.75" customHeight="1" x14ac:dyDescent="0.25">
      <c r="A667" s="28"/>
      <c r="B667" s="48"/>
      <c r="C667" s="49"/>
      <c r="D667" s="28"/>
      <c r="E667" s="48"/>
      <c r="F667" s="48"/>
      <c r="G667" s="28"/>
      <c r="H667" s="28"/>
      <c r="I667" s="28"/>
      <c r="J667" s="28"/>
      <c r="K667" s="28"/>
      <c r="L667" s="28"/>
      <c r="M667" s="28"/>
      <c r="N667" s="28"/>
      <c r="O667" s="28"/>
      <c r="P667" s="28"/>
      <c r="Q667" s="28"/>
      <c r="R667" s="28"/>
      <c r="S667" s="28"/>
      <c r="T667" s="28"/>
      <c r="U667" s="28"/>
      <c r="V667" s="28"/>
      <c r="W667" s="28"/>
      <c r="X667" s="28"/>
      <c r="Y667" s="28"/>
      <c r="Z667" s="28"/>
    </row>
    <row r="668" spans="1:26" ht="12.75" customHeight="1" x14ac:dyDescent="0.25">
      <c r="A668" s="28"/>
      <c r="B668" s="48"/>
      <c r="C668" s="49"/>
      <c r="D668" s="28"/>
      <c r="E668" s="48"/>
      <c r="F668" s="48"/>
      <c r="G668" s="28"/>
      <c r="H668" s="28"/>
      <c r="I668" s="28"/>
      <c r="J668" s="28"/>
      <c r="K668" s="28"/>
      <c r="L668" s="28"/>
      <c r="M668" s="28"/>
      <c r="N668" s="28"/>
      <c r="O668" s="28"/>
      <c r="P668" s="28"/>
      <c r="Q668" s="28"/>
      <c r="R668" s="28"/>
      <c r="S668" s="28"/>
      <c r="T668" s="28"/>
      <c r="U668" s="28"/>
      <c r="V668" s="28"/>
      <c r="W668" s="28"/>
      <c r="X668" s="28"/>
      <c r="Y668" s="28"/>
      <c r="Z668" s="28"/>
    </row>
    <row r="669" spans="1:26" ht="12.75" customHeight="1" x14ac:dyDescent="0.25">
      <c r="A669" s="28"/>
      <c r="B669" s="48"/>
      <c r="C669" s="49"/>
      <c r="D669" s="28"/>
      <c r="E669" s="48"/>
      <c r="F669" s="48"/>
      <c r="G669" s="28"/>
      <c r="H669" s="28"/>
      <c r="I669" s="28"/>
      <c r="J669" s="28"/>
      <c r="K669" s="28"/>
      <c r="L669" s="28"/>
      <c r="M669" s="28"/>
      <c r="N669" s="28"/>
      <c r="O669" s="28"/>
      <c r="P669" s="28"/>
      <c r="Q669" s="28"/>
      <c r="R669" s="28"/>
      <c r="S669" s="28"/>
      <c r="T669" s="28"/>
      <c r="U669" s="28"/>
      <c r="V669" s="28"/>
      <c r="W669" s="28"/>
      <c r="X669" s="28"/>
      <c r="Y669" s="28"/>
      <c r="Z669" s="28"/>
    </row>
    <row r="670" spans="1:26" ht="12.75" customHeight="1" x14ac:dyDescent="0.25">
      <c r="A670" s="28"/>
      <c r="B670" s="48"/>
      <c r="C670" s="49"/>
      <c r="D670" s="28"/>
      <c r="E670" s="48"/>
      <c r="F670" s="48"/>
      <c r="G670" s="28"/>
      <c r="H670" s="28"/>
      <c r="I670" s="28"/>
      <c r="J670" s="28"/>
      <c r="K670" s="28"/>
      <c r="L670" s="28"/>
      <c r="M670" s="28"/>
      <c r="N670" s="28"/>
      <c r="O670" s="28"/>
      <c r="P670" s="28"/>
      <c r="Q670" s="28"/>
      <c r="R670" s="28"/>
      <c r="S670" s="28"/>
      <c r="T670" s="28"/>
      <c r="U670" s="28"/>
      <c r="V670" s="28"/>
      <c r="W670" s="28"/>
      <c r="X670" s="28"/>
      <c r="Y670" s="28"/>
      <c r="Z670" s="28"/>
    </row>
    <row r="671" spans="1:26" ht="12.75" customHeight="1" x14ac:dyDescent="0.25">
      <c r="A671" s="28"/>
      <c r="B671" s="48"/>
      <c r="C671" s="49"/>
      <c r="D671" s="28"/>
      <c r="E671" s="48"/>
      <c r="F671" s="48"/>
      <c r="G671" s="28"/>
      <c r="H671" s="28"/>
      <c r="I671" s="28"/>
      <c r="J671" s="28"/>
      <c r="K671" s="28"/>
      <c r="L671" s="28"/>
      <c r="M671" s="28"/>
      <c r="N671" s="28"/>
      <c r="O671" s="28"/>
      <c r="P671" s="28"/>
      <c r="Q671" s="28"/>
      <c r="R671" s="28"/>
      <c r="S671" s="28"/>
      <c r="T671" s="28"/>
      <c r="U671" s="28"/>
      <c r="V671" s="28"/>
      <c r="W671" s="28"/>
      <c r="X671" s="28"/>
      <c r="Y671" s="28"/>
      <c r="Z671" s="28"/>
    </row>
    <row r="672" spans="1:26" ht="12.75" customHeight="1" x14ac:dyDescent="0.25">
      <c r="A672" s="28"/>
      <c r="B672" s="48"/>
      <c r="C672" s="49"/>
      <c r="D672" s="28"/>
      <c r="E672" s="48"/>
      <c r="F672" s="48"/>
      <c r="G672" s="28"/>
      <c r="H672" s="28"/>
      <c r="I672" s="28"/>
      <c r="J672" s="28"/>
      <c r="K672" s="28"/>
      <c r="L672" s="28"/>
      <c r="M672" s="28"/>
      <c r="N672" s="28"/>
      <c r="O672" s="28"/>
      <c r="P672" s="28"/>
      <c r="Q672" s="28"/>
      <c r="R672" s="28"/>
      <c r="S672" s="28"/>
      <c r="T672" s="28"/>
      <c r="U672" s="28"/>
      <c r="V672" s="28"/>
      <c r="W672" s="28"/>
      <c r="X672" s="28"/>
      <c r="Y672" s="28"/>
      <c r="Z672" s="28"/>
    </row>
    <row r="673" spans="1:26" ht="12.75" customHeight="1" x14ac:dyDescent="0.25">
      <c r="A673" s="28"/>
      <c r="B673" s="48"/>
      <c r="C673" s="49"/>
      <c r="D673" s="28"/>
      <c r="E673" s="48"/>
      <c r="F673" s="48"/>
      <c r="G673" s="28"/>
      <c r="H673" s="28"/>
      <c r="I673" s="28"/>
      <c r="J673" s="28"/>
      <c r="K673" s="28"/>
      <c r="L673" s="28"/>
      <c r="M673" s="28"/>
      <c r="N673" s="28"/>
      <c r="O673" s="28"/>
      <c r="P673" s="28"/>
      <c r="Q673" s="28"/>
      <c r="R673" s="28"/>
      <c r="S673" s="28"/>
      <c r="T673" s="28"/>
      <c r="U673" s="28"/>
      <c r="V673" s="28"/>
      <c r="W673" s="28"/>
      <c r="X673" s="28"/>
      <c r="Y673" s="28"/>
      <c r="Z673" s="28"/>
    </row>
    <row r="674" spans="1:26" ht="12.75" customHeight="1" x14ac:dyDescent="0.25">
      <c r="A674" s="28"/>
      <c r="B674" s="48"/>
      <c r="C674" s="49"/>
      <c r="D674" s="28"/>
      <c r="E674" s="48"/>
      <c r="F674" s="48"/>
      <c r="G674" s="28"/>
      <c r="H674" s="28"/>
      <c r="I674" s="28"/>
      <c r="J674" s="28"/>
      <c r="K674" s="28"/>
      <c r="L674" s="28"/>
      <c r="M674" s="28"/>
      <c r="N674" s="28"/>
      <c r="O674" s="28"/>
      <c r="P674" s="28"/>
      <c r="Q674" s="28"/>
      <c r="R674" s="28"/>
      <c r="S674" s="28"/>
      <c r="T674" s="28"/>
      <c r="U674" s="28"/>
      <c r="V674" s="28"/>
      <c r="W674" s="28"/>
      <c r="X674" s="28"/>
      <c r="Y674" s="28"/>
      <c r="Z674" s="28"/>
    </row>
    <row r="675" spans="1:26" ht="12.75" customHeight="1" x14ac:dyDescent="0.25">
      <c r="A675" s="28"/>
      <c r="B675" s="48"/>
      <c r="C675" s="49"/>
      <c r="D675" s="28"/>
      <c r="E675" s="48"/>
      <c r="F675" s="48"/>
      <c r="G675" s="28"/>
      <c r="H675" s="28"/>
      <c r="I675" s="28"/>
      <c r="J675" s="28"/>
      <c r="K675" s="28"/>
      <c r="L675" s="28"/>
      <c r="M675" s="28"/>
      <c r="N675" s="28"/>
      <c r="O675" s="28"/>
      <c r="P675" s="28"/>
      <c r="Q675" s="28"/>
      <c r="R675" s="28"/>
      <c r="S675" s="28"/>
      <c r="T675" s="28"/>
      <c r="U675" s="28"/>
      <c r="V675" s="28"/>
      <c r="W675" s="28"/>
      <c r="X675" s="28"/>
      <c r="Y675" s="28"/>
      <c r="Z675" s="28"/>
    </row>
    <row r="676" spans="1:26" ht="12.75" customHeight="1" x14ac:dyDescent="0.25">
      <c r="A676" s="28"/>
      <c r="B676" s="48"/>
      <c r="C676" s="49"/>
      <c r="D676" s="28"/>
      <c r="E676" s="48"/>
      <c r="F676" s="48"/>
      <c r="G676" s="28"/>
      <c r="H676" s="28"/>
      <c r="I676" s="28"/>
      <c r="J676" s="28"/>
      <c r="K676" s="28"/>
      <c r="L676" s="28"/>
      <c r="M676" s="28"/>
      <c r="N676" s="28"/>
      <c r="O676" s="28"/>
      <c r="P676" s="28"/>
      <c r="Q676" s="28"/>
      <c r="R676" s="28"/>
      <c r="S676" s="28"/>
      <c r="T676" s="28"/>
      <c r="U676" s="28"/>
      <c r="V676" s="28"/>
      <c r="W676" s="28"/>
      <c r="X676" s="28"/>
      <c r="Y676" s="28"/>
      <c r="Z676" s="28"/>
    </row>
    <row r="677" spans="1:26" ht="12.75" customHeight="1" x14ac:dyDescent="0.25">
      <c r="A677" s="28"/>
      <c r="B677" s="48"/>
      <c r="C677" s="49"/>
      <c r="D677" s="28"/>
      <c r="E677" s="48"/>
      <c r="F677" s="48"/>
      <c r="G677" s="28"/>
      <c r="H677" s="28"/>
      <c r="I677" s="28"/>
      <c r="J677" s="28"/>
      <c r="K677" s="28"/>
      <c r="L677" s="28"/>
      <c r="M677" s="28"/>
      <c r="N677" s="28"/>
      <c r="O677" s="28"/>
      <c r="P677" s="28"/>
      <c r="Q677" s="28"/>
      <c r="R677" s="28"/>
      <c r="S677" s="28"/>
      <c r="T677" s="28"/>
      <c r="U677" s="28"/>
      <c r="V677" s="28"/>
      <c r="W677" s="28"/>
      <c r="X677" s="28"/>
      <c r="Y677" s="28"/>
      <c r="Z677" s="28"/>
    </row>
    <row r="678" spans="1:26" ht="12.75" customHeight="1" x14ac:dyDescent="0.25">
      <c r="A678" s="28"/>
      <c r="B678" s="48"/>
      <c r="C678" s="49"/>
      <c r="D678" s="28"/>
      <c r="E678" s="48"/>
      <c r="F678" s="48"/>
      <c r="G678" s="28"/>
      <c r="H678" s="28"/>
      <c r="I678" s="28"/>
      <c r="J678" s="28"/>
      <c r="K678" s="28"/>
      <c r="L678" s="28"/>
      <c r="M678" s="28"/>
      <c r="N678" s="28"/>
      <c r="O678" s="28"/>
      <c r="P678" s="28"/>
      <c r="Q678" s="28"/>
      <c r="R678" s="28"/>
      <c r="S678" s="28"/>
      <c r="T678" s="28"/>
      <c r="U678" s="28"/>
      <c r="V678" s="28"/>
      <c r="W678" s="28"/>
      <c r="X678" s="28"/>
      <c r="Y678" s="28"/>
      <c r="Z678" s="28"/>
    </row>
    <row r="679" spans="1:26" ht="12.75" customHeight="1" x14ac:dyDescent="0.25">
      <c r="A679" s="28"/>
      <c r="B679" s="48"/>
      <c r="C679" s="49"/>
      <c r="D679" s="28"/>
      <c r="E679" s="48"/>
      <c r="F679" s="48"/>
      <c r="G679" s="28"/>
      <c r="H679" s="28"/>
      <c r="I679" s="28"/>
      <c r="J679" s="28"/>
      <c r="K679" s="28"/>
      <c r="L679" s="28"/>
      <c r="M679" s="28"/>
      <c r="N679" s="28"/>
      <c r="O679" s="28"/>
      <c r="P679" s="28"/>
      <c r="Q679" s="28"/>
      <c r="R679" s="28"/>
      <c r="S679" s="28"/>
      <c r="T679" s="28"/>
      <c r="U679" s="28"/>
      <c r="V679" s="28"/>
      <c r="W679" s="28"/>
      <c r="X679" s="28"/>
      <c r="Y679" s="28"/>
      <c r="Z679" s="28"/>
    </row>
    <row r="680" spans="1:26" ht="12.75" customHeight="1" x14ac:dyDescent="0.25">
      <c r="A680" s="28"/>
      <c r="B680" s="48"/>
      <c r="C680" s="49"/>
      <c r="D680" s="28"/>
      <c r="E680" s="48"/>
      <c r="F680" s="48"/>
      <c r="G680" s="28"/>
      <c r="H680" s="28"/>
      <c r="I680" s="28"/>
      <c r="J680" s="28"/>
      <c r="K680" s="28"/>
      <c r="L680" s="28"/>
      <c r="M680" s="28"/>
      <c r="N680" s="28"/>
      <c r="O680" s="28"/>
      <c r="P680" s="28"/>
      <c r="Q680" s="28"/>
      <c r="R680" s="28"/>
      <c r="S680" s="28"/>
      <c r="T680" s="28"/>
      <c r="U680" s="28"/>
      <c r="V680" s="28"/>
      <c r="W680" s="28"/>
      <c r="X680" s="28"/>
      <c r="Y680" s="28"/>
      <c r="Z680" s="28"/>
    </row>
    <row r="681" spans="1:26" ht="12.75" customHeight="1" x14ac:dyDescent="0.25">
      <c r="A681" s="28"/>
      <c r="B681" s="48"/>
      <c r="C681" s="49"/>
      <c r="D681" s="28"/>
      <c r="E681" s="48"/>
      <c r="F681" s="48"/>
      <c r="G681" s="28"/>
      <c r="H681" s="28"/>
      <c r="I681" s="28"/>
      <c r="J681" s="28"/>
      <c r="K681" s="28"/>
      <c r="L681" s="28"/>
      <c r="M681" s="28"/>
      <c r="N681" s="28"/>
      <c r="O681" s="28"/>
      <c r="P681" s="28"/>
      <c r="Q681" s="28"/>
      <c r="R681" s="28"/>
      <c r="S681" s="28"/>
      <c r="T681" s="28"/>
      <c r="U681" s="28"/>
      <c r="V681" s="28"/>
      <c r="W681" s="28"/>
      <c r="X681" s="28"/>
      <c r="Y681" s="28"/>
      <c r="Z681" s="28"/>
    </row>
    <row r="682" spans="1:26" ht="12.75" customHeight="1" x14ac:dyDescent="0.25">
      <c r="A682" s="28"/>
      <c r="B682" s="48"/>
      <c r="C682" s="49"/>
      <c r="D682" s="28"/>
      <c r="E682" s="48"/>
      <c r="F682" s="48"/>
      <c r="G682" s="28"/>
      <c r="H682" s="28"/>
      <c r="I682" s="28"/>
      <c r="J682" s="28"/>
      <c r="K682" s="28"/>
      <c r="L682" s="28"/>
      <c r="M682" s="28"/>
      <c r="N682" s="28"/>
      <c r="O682" s="28"/>
      <c r="P682" s="28"/>
      <c r="Q682" s="28"/>
      <c r="R682" s="28"/>
      <c r="S682" s="28"/>
      <c r="T682" s="28"/>
      <c r="U682" s="28"/>
      <c r="V682" s="28"/>
      <c r="W682" s="28"/>
      <c r="X682" s="28"/>
      <c r="Y682" s="28"/>
      <c r="Z682" s="28"/>
    </row>
    <row r="683" spans="1:26" ht="12.75" customHeight="1" x14ac:dyDescent="0.25">
      <c r="A683" s="28"/>
      <c r="B683" s="48"/>
      <c r="C683" s="49"/>
      <c r="D683" s="28"/>
      <c r="E683" s="48"/>
      <c r="F683" s="48"/>
      <c r="G683" s="28"/>
      <c r="H683" s="28"/>
      <c r="I683" s="28"/>
      <c r="J683" s="28"/>
      <c r="K683" s="28"/>
      <c r="L683" s="28"/>
      <c r="M683" s="28"/>
      <c r="N683" s="28"/>
      <c r="O683" s="28"/>
      <c r="P683" s="28"/>
      <c r="Q683" s="28"/>
      <c r="R683" s="28"/>
      <c r="S683" s="28"/>
      <c r="T683" s="28"/>
      <c r="U683" s="28"/>
      <c r="V683" s="28"/>
      <c r="W683" s="28"/>
      <c r="X683" s="28"/>
      <c r="Y683" s="28"/>
      <c r="Z683" s="28"/>
    </row>
    <row r="684" spans="1:26" ht="12.75" customHeight="1" x14ac:dyDescent="0.25">
      <c r="A684" s="28"/>
      <c r="B684" s="48"/>
      <c r="C684" s="49"/>
      <c r="D684" s="28"/>
      <c r="E684" s="48"/>
      <c r="F684" s="48"/>
      <c r="G684" s="28"/>
      <c r="H684" s="28"/>
      <c r="I684" s="28"/>
      <c r="J684" s="28"/>
      <c r="K684" s="28"/>
      <c r="L684" s="28"/>
      <c r="M684" s="28"/>
      <c r="N684" s="28"/>
      <c r="O684" s="28"/>
      <c r="P684" s="28"/>
      <c r="Q684" s="28"/>
      <c r="R684" s="28"/>
      <c r="S684" s="28"/>
      <c r="T684" s="28"/>
      <c r="U684" s="28"/>
      <c r="V684" s="28"/>
      <c r="W684" s="28"/>
      <c r="X684" s="28"/>
      <c r="Y684" s="28"/>
      <c r="Z684" s="28"/>
    </row>
    <row r="685" spans="1:26" ht="12.75" customHeight="1" x14ac:dyDescent="0.25">
      <c r="A685" s="28"/>
      <c r="B685" s="48"/>
      <c r="C685" s="49"/>
      <c r="D685" s="28"/>
      <c r="E685" s="48"/>
      <c r="F685" s="48"/>
      <c r="G685" s="28"/>
      <c r="H685" s="28"/>
      <c r="I685" s="28"/>
      <c r="J685" s="28"/>
      <c r="K685" s="28"/>
      <c r="L685" s="28"/>
      <c r="M685" s="28"/>
      <c r="N685" s="28"/>
      <c r="O685" s="28"/>
      <c r="P685" s="28"/>
      <c r="Q685" s="28"/>
      <c r="R685" s="28"/>
      <c r="S685" s="28"/>
      <c r="T685" s="28"/>
      <c r="U685" s="28"/>
      <c r="V685" s="28"/>
      <c r="W685" s="28"/>
      <c r="X685" s="28"/>
      <c r="Y685" s="28"/>
      <c r="Z685" s="28"/>
    </row>
    <row r="686" spans="1:26" ht="12.75" customHeight="1" x14ac:dyDescent="0.25">
      <c r="A686" s="28"/>
      <c r="B686" s="48"/>
      <c r="C686" s="49"/>
      <c r="D686" s="28"/>
      <c r="E686" s="48"/>
      <c r="F686" s="48"/>
      <c r="G686" s="28"/>
      <c r="H686" s="28"/>
      <c r="I686" s="28"/>
      <c r="J686" s="28"/>
      <c r="K686" s="28"/>
      <c r="L686" s="28"/>
      <c r="M686" s="28"/>
      <c r="N686" s="28"/>
      <c r="O686" s="28"/>
      <c r="P686" s="28"/>
      <c r="Q686" s="28"/>
      <c r="R686" s="28"/>
      <c r="S686" s="28"/>
      <c r="T686" s="28"/>
      <c r="U686" s="28"/>
      <c r="V686" s="28"/>
      <c r="W686" s="28"/>
      <c r="X686" s="28"/>
      <c r="Y686" s="28"/>
      <c r="Z686" s="28"/>
    </row>
    <row r="687" spans="1:26" ht="12.75" customHeight="1" x14ac:dyDescent="0.25">
      <c r="A687" s="28"/>
      <c r="B687" s="48"/>
      <c r="C687" s="49"/>
      <c r="D687" s="28"/>
      <c r="E687" s="48"/>
      <c r="F687" s="48"/>
      <c r="G687" s="28"/>
      <c r="H687" s="28"/>
      <c r="I687" s="28"/>
      <c r="J687" s="28"/>
      <c r="K687" s="28"/>
      <c r="L687" s="28"/>
      <c r="M687" s="28"/>
      <c r="N687" s="28"/>
      <c r="O687" s="28"/>
      <c r="P687" s="28"/>
      <c r="Q687" s="28"/>
      <c r="R687" s="28"/>
      <c r="S687" s="28"/>
      <c r="T687" s="28"/>
      <c r="U687" s="28"/>
      <c r="V687" s="28"/>
      <c r="W687" s="28"/>
      <c r="X687" s="28"/>
      <c r="Y687" s="28"/>
      <c r="Z687" s="28"/>
    </row>
    <row r="688" spans="1:26" ht="12.75" customHeight="1" x14ac:dyDescent="0.25">
      <c r="A688" s="28"/>
      <c r="B688" s="48"/>
      <c r="C688" s="49"/>
      <c r="D688" s="28"/>
      <c r="E688" s="48"/>
      <c r="F688" s="48"/>
      <c r="G688" s="28"/>
      <c r="H688" s="28"/>
      <c r="I688" s="28"/>
      <c r="J688" s="28"/>
      <c r="K688" s="28"/>
      <c r="L688" s="28"/>
      <c r="M688" s="28"/>
      <c r="N688" s="28"/>
      <c r="O688" s="28"/>
      <c r="P688" s="28"/>
      <c r="Q688" s="28"/>
      <c r="R688" s="28"/>
      <c r="S688" s="28"/>
      <c r="T688" s="28"/>
      <c r="U688" s="28"/>
      <c r="V688" s="28"/>
      <c r="W688" s="28"/>
      <c r="X688" s="28"/>
      <c r="Y688" s="28"/>
      <c r="Z688" s="28"/>
    </row>
    <row r="689" spans="1:26" ht="12.75" customHeight="1" x14ac:dyDescent="0.25">
      <c r="A689" s="28"/>
      <c r="B689" s="48"/>
      <c r="C689" s="49"/>
      <c r="D689" s="28"/>
      <c r="E689" s="48"/>
      <c r="F689" s="48"/>
      <c r="G689" s="28"/>
      <c r="H689" s="28"/>
      <c r="I689" s="28"/>
      <c r="J689" s="28"/>
      <c r="K689" s="28"/>
      <c r="L689" s="28"/>
      <c r="M689" s="28"/>
      <c r="N689" s="28"/>
      <c r="O689" s="28"/>
      <c r="P689" s="28"/>
      <c r="Q689" s="28"/>
      <c r="R689" s="28"/>
      <c r="S689" s="28"/>
      <c r="T689" s="28"/>
      <c r="U689" s="28"/>
      <c r="V689" s="28"/>
      <c r="W689" s="28"/>
      <c r="X689" s="28"/>
      <c r="Y689" s="28"/>
      <c r="Z689" s="28"/>
    </row>
    <row r="690" spans="1:26" ht="12.75" customHeight="1" x14ac:dyDescent="0.25">
      <c r="A690" s="28"/>
      <c r="B690" s="48"/>
      <c r="C690" s="49"/>
      <c r="D690" s="28"/>
      <c r="E690" s="48"/>
      <c r="F690" s="48"/>
      <c r="G690" s="28"/>
      <c r="H690" s="28"/>
      <c r="I690" s="28"/>
      <c r="J690" s="28"/>
      <c r="K690" s="28"/>
      <c r="L690" s="28"/>
      <c r="M690" s="28"/>
      <c r="N690" s="28"/>
      <c r="O690" s="28"/>
      <c r="P690" s="28"/>
      <c r="Q690" s="28"/>
      <c r="R690" s="28"/>
      <c r="S690" s="28"/>
      <c r="T690" s="28"/>
      <c r="U690" s="28"/>
      <c r="V690" s="28"/>
      <c r="W690" s="28"/>
      <c r="X690" s="28"/>
      <c r="Y690" s="28"/>
      <c r="Z690" s="28"/>
    </row>
    <row r="691" spans="1:26" ht="12.75" customHeight="1" x14ac:dyDescent="0.25">
      <c r="A691" s="28"/>
      <c r="B691" s="48"/>
      <c r="C691" s="49"/>
      <c r="D691" s="28"/>
      <c r="E691" s="48"/>
      <c r="F691" s="48"/>
      <c r="G691" s="28"/>
      <c r="H691" s="28"/>
      <c r="I691" s="28"/>
      <c r="J691" s="28"/>
      <c r="K691" s="28"/>
      <c r="L691" s="28"/>
      <c r="M691" s="28"/>
      <c r="N691" s="28"/>
      <c r="O691" s="28"/>
      <c r="P691" s="28"/>
      <c r="Q691" s="28"/>
      <c r="R691" s="28"/>
      <c r="S691" s="28"/>
      <c r="T691" s="28"/>
      <c r="U691" s="28"/>
      <c r="V691" s="28"/>
      <c r="W691" s="28"/>
      <c r="X691" s="28"/>
      <c r="Y691" s="28"/>
      <c r="Z691" s="28"/>
    </row>
    <row r="692" spans="1:26" ht="12.75" customHeight="1" x14ac:dyDescent="0.25">
      <c r="A692" s="28"/>
      <c r="B692" s="48"/>
      <c r="C692" s="49"/>
      <c r="D692" s="28"/>
      <c r="E692" s="48"/>
      <c r="F692" s="48"/>
      <c r="G692" s="28"/>
      <c r="H692" s="28"/>
      <c r="I692" s="28"/>
      <c r="J692" s="28"/>
      <c r="K692" s="28"/>
      <c r="L692" s="28"/>
      <c r="M692" s="28"/>
      <c r="N692" s="28"/>
      <c r="O692" s="28"/>
      <c r="P692" s="28"/>
      <c r="Q692" s="28"/>
      <c r="R692" s="28"/>
      <c r="S692" s="28"/>
      <c r="T692" s="28"/>
      <c r="U692" s="28"/>
      <c r="V692" s="28"/>
      <c r="W692" s="28"/>
      <c r="X692" s="28"/>
      <c r="Y692" s="28"/>
      <c r="Z692" s="28"/>
    </row>
    <row r="693" spans="1:26" ht="12.75" customHeight="1" x14ac:dyDescent="0.25">
      <c r="A693" s="28"/>
      <c r="B693" s="48"/>
      <c r="C693" s="49"/>
      <c r="D693" s="28"/>
      <c r="E693" s="48"/>
      <c r="F693" s="48"/>
      <c r="G693" s="28"/>
      <c r="H693" s="28"/>
      <c r="I693" s="28"/>
      <c r="J693" s="28"/>
      <c r="K693" s="28"/>
      <c r="L693" s="28"/>
      <c r="M693" s="28"/>
      <c r="N693" s="28"/>
      <c r="O693" s="28"/>
      <c r="P693" s="28"/>
      <c r="Q693" s="28"/>
      <c r="R693" s="28"/>
      <c r="S693" s="28"/>
      <c r="T693" s="28"/>
      <c r="U693" s="28"/>
      <c r="V693" s="28"/>
      <c r="W693" s="28"/>
      <c r="X693" s="28"/>
      <c r="Y693" s="28"/>
      <c r="Z693" s="28"/>
    </row>
    <row r="694" spans="1:26" ht="12.75" customHeight="1" x14ac:dyDescent="0.25">
      <c r="A694" s="28"/>
      <c r="B694" s="48"/>
      <c r="C694" s="49"/>
      <c r="D694" s="28"/>
      <c r="E694" s="48"/>
      <c r="F694" s="48"/>
      <c r="G694" s="28"/>
      <c r="H694" s="28"/>
      <c r="I694" s="28"/>
      <c r="J694" s="28"/>
      <c r="K694" s="28"/>
      <c r="L694" s="28"/>
      <c r="M694" s="28"/>
      <c r="N694" s="28"/>
      <c r="O694" s="28"/>
      <c r="P694" s="28"/>
      <c r="Q694" s="28"/>
      <c r="R694" s="28"/>
      <c r="S694" s="28"/>
      <c r="T694" s="28"/>
      <c r="U694" s="28"/>
      <c r="V694" s="28"/>
      <c r="W694" s="28"/>
      <c r="X694" s="28"/>
      <c r="Y694" s="28"/>
      <c r="Z694" s="28"/>
    </row>
    <row r="695" spans="1:26" ht="12.75" customHeight="1" x14ac:dyDescent="0.25">
      <c r="A695" s="28"/>
      <c r="B695" s="48"/>
      <c r="C695" s="49"/>
      <c r="D695" s="28"/>
      <c r="E695" s="48"/>
      <c r="F695" s="48"/>
      <c r="G695" s="28"/>
      <c r="H695" s="28"/>
      <c r="I695" s="28"/>
      <c r="J695" s="28"/>
      <c r="K695" s="28"/>
      <c r="L695" s="28"/>
      <c r="M695" s="28"/>
      <c r="N695" s="28"/>
      <c r="O695" s="28"/>
      <c r="P695" s="28"/>
      <c r="Q695" s="28"/>
      <c r="R695" s="28"/>
      <c r="S695" s="28"/>
      <c r="T695" s="28"/>
      <c r="U695" s="28"/>
      <c r="V695" s="28"/>
      <c r="W695" s="28"/>
      <c r="X695" s="28"/>
      <c r="Y695" s="28"/>
      <c r="Z695" s="28"/>
    </row>
    <row r="696" spans="1:26" ht="12.75" customHeight="1" x14ac:dyDescent="0.25">
      <c r="A696" s="28"/>
      <c r="B696" s="48"/>
      <c r="C696" s="49"/>
      <c r="D696" s="28"/>
      <c r="E696" s="48"/>
      <c r="F696" s="48"/>
      <c r="G696" s="28"/>
      <c r="H696" s="28"/>
      <c r="I696" s="28"/>
      <c r="J696" s="28"/>
      <c r="K696" s="28"/>
      <c r="L696" s="28"/>
      <c r="M696" s="28"/>
      <c r="N696" s="28"/>
      <c r="O696" s="28"/>
      <c r="P696" s="28"/>
      <c r="Q696" s="28"/>
      <c r="R696" s="28"/>
      <c r="S696" s="28"/>
      <c r="T696" s="28"/>
      <c r="U696" s="28"/>
      <c r="V696" s="28"/>
      <c r="W696" s="28"/>
      <c r="X696" s="28"/>
      <c r="Y696" s="28"/>
      <c r="Z696" s="28"/>
    </row>
    <row r="697" spans="1:26" ht="12.75" customHeight="1" x14ac:dyDescent="0.25">
      <c r="A697" s="28"/>
      <c r="B697" s="48"/>
      <c r="C697" s="49"/>
      <c r="D697" s="28"/>
      <c r="E697" s="48"/>
      <c r="F697" s="48"/>
      <c r="G697" s="28"/>
      <c r="H697" s="28"/>
      <c r="I697" s="28"/>
      <c r="J697" s="28"/>
      <c r="K697" s="28"/>
      <c r="L697" s="28"/>
      <c r="M697" s="28"/>
      <c r="N697" s="28"/>
      <c r="O697" s="28"/>
      <c r="P697" s="28"/>
      <c r="Q697" s="28"/>
      <c r="R697" s="28"/>
      <c r="S697" s="28"/>
      <c r="T697" s="28"/>
      <c r="U697" s="28"/>
      <c r="V697" s="28"/>
      <c r="W697" s="28"/>
      <c r="X697" s="28"/>
      <c r="Y697" s="28"/>
      <c r="Z697" s="28"/>
    </row>
    <row r="698" spans="1:26" ht="12.75" customHeight="1" x14ac:dyDescent="0.25">
      <c r="A698" s="28"/>
      <c r="B698" s="48"/>
      <c r="C698" s="49"/>
      <c r="D698" s="28"/>
      <c r="E698" s="48"/>
      <c r="F698" s="48"/>
      <c r="G698" s="28"/>
      <c r="H698" s="28"/>
      <c r="I698" s="28"/>
      <c r="J698" s="28"/>
      <c r="K698" s="28"/>
      <c r="L698" s="28"/>
      <c r="M698" s="28"/>
      <c r="N698" s="28"/>
      <c r="O698" s="28"/>
      <c r="P698" s="28"/>
      <c r="Q698" s="28"/>
      <c r="R698" s="28"/>
      <c r="S698" s="28"/>
      <c r="T698" s="28"/>
      <c r="U698" s="28"/>
      <c r="V698" s="28"/>
      <c r="W698" s="28"/>
      <c r="X698" s="28"/>
      <c r="Y698" s="28"/>
      <c r="Z698" s="28"/>
    </row>
    <row r="699" spans="1:26" ht="12.75" customHeight="1" x14ac:dyDescent="0.25">
      <c r="A699" s="28"/>
      <c r="B699" s="48"/>
      <c r="C699" s="49"/>
      <c r="D699" s="28"/>
      <c r="E699" s="48"/>
      <c r="F699" s="48"/>
      <c r="G699" s="28"/>
      <c r="H699" s="28"/>
      <c r="I699" s="28"/>
      <c r="J699" s="28"/>
      <c r="K699" s="28"/>
      <c r="L699" s="28"/>
      <c r="M699" s="28"/>
      <c r="N699" s="28"/>
      <c r="O699" s="28"/>
      <c r="P699" s="28"/>
      <c r="Q699" s="28"/>
      <c r="R699" s="28"/>
      <c r="S699" s="28"/>
      <c r="T699" s="28"/>
      <c r="U699" s="28"/>
      <c r="V699" s="28"/>
      <c r="W699" s="28"/>
      <c r="X699" s="28"/>
      <c r="Y699" s="28"/>
      <c r="Z699" s="28"/>
    </row>
    <row r="700" spans="1:26" ht="12.75" customHeight="1" x14ac:dyDescent="0.25">
      <c r="A700" s="28"/>
      <c r="B700" s="48"/>
      <c r="C700" s="49"/>
      <c r="D700" s="28"/>
      <c r="E700" s="48"/>
      <c r="F700" s="48"/>
      <c r="G700" s="28"/>
      <c r="H700" s="28"/>
      <c r="I700" s="28"/>
      <c r="J700" s="28"/>
      <c r="K700" s="28"/>
      <c r="L700" s="28"/>
      <c r="M700" s="28"/>
      <c r="N700" s="28"/>
      <c r="O700" s="28"/>
      <c r="P700" s="28"/>
      <c r="Q700" s="28"/>
      <c r="R700" s="28"/>
      <c r="S700" s="28"/>
      <c r="T700" s="28"/>
      <c r="U700" s="28"/>
      <c r="V700" s="28"/>
      <c r="W700" s="28"/>
      <c r="X700" s="28"/>
      <c r="Y700" s="28"/>
      <c r="Z700" s="28"/>
    </row>
    <row r="701" spans="1:26" ht="12.75" customHeight="1" x14ac:dyDescent="0.25">
      <c r="A701" s="28"/>
      <c r="B701" s="48"/>
      <c r="C701" s="49"/>
      <c r="D701" s="28"/>
      <c r="E701" s="48"/>
      <c r="F701" s="48"/>
      <c r="G701" s="28"/>
      <c r="H701" s="28"/>
      <c r="I701" s="28"/>
      <c r="J701" s="28"/>
      <c r="K701" s="28"/>
      <c r="L701" s="28"/>
      <c r="M701" s="28"/>
      <c r="N701" s="28"/>
      <c r="O701" s="28"/>
      <c r="P701" s="28"/>
      <c r="Q701" s="28"/>
      <c r="R701" s="28"/>
      <c r="S701" s="28"/>
      <c r="T701" s="28"/>
      <c r="U701" s="28"/>
      <c r="V701" s="28"/>
      <c r="W701" s="28"/>
      <c r="X701" s="28"/>
      <c r="Y701" s="28"/>
      <c r="Z701" s="28"/>
    </row>
    <row r="702" spans="1:26" ht="12.75" customHeight="1" x14ac:dyDescent="0.25">
      <c r="A702" s="28"/>
      <c r="B702" s="48"/>
      <c r="C702" s="49"/>
      <c r="D702" s="28"/>
      <c r="E702" s="48"/>
      <c r="F702" s="48"/>
      <c r="G702" s="28"/>
      <c r="H702" s="28"/>
      <c r="I702" s="28"/>
      <c r="J702" s="28"/>
      <c r="K702" s="28"/>
      <c r="L702" s="28"/>
      <c r="M702" s="28"/>
      <c r="N702" s="28"/>
      <c r="O702" s="28"/>
      <c r="P702" s="28"/>
      <c r="Q702" s="28"/>
      <c r="R702" s="28"/>
      <c r="S702" s="28"/>
      <c r="T702" s="28"/>
      <c r="U702" s="28"/>
      <c r="V702" s="28"/>
      <c r="W702" s="28"/>
      <c r="X702" s="28"/>
      <c r="Y702" s="28"/>
      <c r="Z702" s="28"/>
    </row>
    <row r="703" spans="1:26" ht="12.75" customHeight="1" x14ac:dyDescent="0.25">
      <c r="A703" s="28"/>
      <c r="B703" s="48"/>
      <c r="C703" s="49"/>
      <c r="D703" s="28"/>
      <c r="E703" s="48"/>
      <c r="F703" s="48"/>
      <c r="G703" s="28"/>
      <c r="H703" s="28"/>
      <c r="I703" s="28"/>
      <c r="J703" s="28"/>
      <c r="K703" s="28"/>
      <c r="L703" s="28"/>
      <c r="M703" s="28"/>
      <c r="N703" s="28"/>
      <c r="O703" s="28"/>
      <c r="P703" s="28"/>
      <c r="Q703" s="28"/>
      <c r="R703" s="28"/>
      <c r="S703" s="28"/>
      <c r="T703" s="28"/>
      <c r="U703" s="28"/>
      <c r="V703" s="28"/>
      <c r="W703" s="28"/>
      <c r="X703" s="28"/>
      <c r="Y703" s="28"/>
      <c r="Z703" s="28"/>
    </row>
    <row r="704" spans="1:26" ht="12.75" customHeight="1" x14ac:dyDescent="0.25">
      <c r="A704" s="28"/>
      <c r="B704" s="48"/>
      <c r="C704" s="49"/>
      <c r="D704" s="28"/>
      <c r="E704" s="48"/>
      <c r="F704" s="48"/>
      <c r="G704" s="28"/>
      <c r="H704" s="28"/>
      <c r="I704" s="28"/>
      <c r="J704" s="28"/>
      <c r="K704" s="28"/>
      <c r="L704" s="28"/>
      <c r="M704" s="28"/>
      <c r="N704" s="28"/>
      <c r="O704" s="28"/>
      <c r="P704" s="28"/>
      <c r="Q704" s="28"/>
      <c r="R704" s="28"/>
      <c r="S704" s="28"/>
      <c r="T704" s="28"/>
      <c r="U704" s="28"/>
      <c r="V704" s="28"/>
      <c r="W704" s="28"/>
      <c r="X704" s="28"/>
      <c r="Y704" s="28"/>
      <c r="Z704" s="28"/>
    </row>
    <row r="705" spans="1:26" ht="12.75" customHeight="1" x14ac:dyDescent="0.25">
      <c r="A705" s="28"/>
      <c r="B705" s="48"/>
      <c r="C705" s="49"/>
      <c r="D705" s="28"/>
      <c r="E705" s="48"/>
      <c r="F705" s="48"/>
      <c r="G705" s="28"/>
      <c r="H705" s="28"/>
      <c r="I705" s="28"/>
      <c r="J705" s="28"/>
      <c r="K705" s="28"/>
      <c r="L705" s="28"/>
      <c r="M705" s="28"/>
      <c r="N705" s="28"/>
      <c r="O705" s="28"/>
      <c r="P705" s="28"/>
      <c r="Q705" s="28"/>
      <c r="R705" s="28"/>
      <c r="S705" s="28"/>
      <c r="T705" s="28"/>
      <c r="U705" s="28"/>
      <c r="V705" s="28"/>
      <c r="W705" s="28"/>
      <c r="X705" s="28"/>
      <c r="Y705" s="28"/>
      <c r="Z705" s="28"/>
    </row>
    <row r="706" spans="1:26" ht="12.75" customHeight="1" x14ac:dyDescent="0.25">
      <c r="A706" s="28"/>
      <c r="B706" s="48"/>
      <c r="C706" s="49"/>
      <c r="D706" s="28"/>
      <c r="E706" s="48"/>
      <c r="F706" s="48"/>
      <c r="G706" s="28"/>
      <c r="H706" s="28"/>
      <c r="I706" s="28"/>
      <c r="J706" s="28"/>
      <c r="K706" s="28"/>
      <c r="L706" s="28"/>
      <c r="M706" s="28"/>
      <c r="N706" s="28"/>
      <c r="O706" s="28"/>
      <c r="P706" s="28"/>
      <c r="Q706" s="28"/>
      <c r="R706" s="28"/>
      <c r="S706" s="28"/>
      <c r="T706" s="28"/>
      <c r="U706" s="28"/>
      <c r="V706" s="28"/>
      <c r="W706" s="28"/>
      <c r="X706" s="28"/>
      <c r="Y706" s="28"/>
      <c r="Z706" s="28"/>
    </row>
    <row r="707" spans="1:26" ht="12.75" customHeight="1" x14ac:dyDescent="0.25">
      <c r="A707" s="28"/>
      <c r="B707" s="48"/>
      <c r="C707" s="49"/>
      <c r="D707" s="28"/>
      <c r="E707" s="48"/>
      <c r="F707" s="48"/>
      <c r="G707" s="28"/>
      <c r="H707" s="28"/>
      <c r="I707" s="28"/>
      <c r="J707" s="28"/>
      <c r="K707" s="28"/>
      <c r="L707" s="28"/>
      <c r="M707" s="28"/>
      <c r="N707" s="28"/>
      <c r="O707" s="28"/>
      <c r="P707" s="28"/>
      <c r="Q707" s="28"/>
      <c r="R707" s="28"/>
      <c r="S707" s="28"/>
      <c r="T707" s="28"/>
      <c r="U707" s="28"/>
      <c r="V707" s="28"/>
      <c r="W707" s="28"/>
      <c r="X707" s="28"/>
      <c r="Y707" s="28"/>
      <c r="Z707" s="28"/>
    </row>
    <row r="708" spans="1:26" ht="12.75" customHeight="1" x14ac:dyDescent="0.25">
      <c r="A708" s="28"/>
      <c r="B708" s="48"/>
      <c r="C708" s="49"/>
      <c r="D708" s="28"/>
      <c r="E708" s="48"/>
      <c r="F708" s="48"/>
      <c r="G708" s="28"/>
      <c r="H708" s="28"/>
      <c r="I708" s="28"/>
      <c r="J708" s="28"/>
      <c r="K708" s="28"/>
      <c r="L708" s="28"/>
      <c r="M708" s="28"/>
      <c r="N708" s="28"/>
      <c r="O708" s="28"/>
      <c r="P708" s="28"/>
      <c r="Q708" s="28"/>
      <c r="R708" s="28"/>
      <c r="S708" s="28"/>
      <c r="T708" s="28"/>
      <c r="U708" s="28"/>
      <c r="V708" s="28"/>
      <c r="W708" s="28"/>
      <c r="X708" s="28"/>
      <c r="Y708" s="28"/>
      <c r="Z708" s="28"/>
    </row>
    <row r="709" spans="1:26" ht="12.75" customHeight="1" x14ac:dyDescent="0.25">
      <c r="A709" s="28"/>
      <c r="B709" s="48"/>
      <c r="C709" s="49"/>
      <c r="D709" s="28"/>
      <c r="E709" s="48"/>
      <c r="F709" s="48"/>
      <c r="G709" s="28"/>
      <c r="H709" s="28"/>
      <c r="I709" s="28"/>
      <c r="J709" s="28"/>
      <c r="K709" s="28"/>
      <c r="L709" s="28"/>
      <c r="M709" s="28"/>
      <c r="N709" s="28"/>
      <c r="O709" s="28"/>
      <c r="P709" s="28"/>
      <c r="Q709" s="28"/>
      <c r="R709" s="28"/>
      <c r="S709" s="28"/>
      <c r="T709" s="28"/>
      <c r="U709" s="28"/>
      <c r="V709" s="28"/>
      <c r="W709" s="28"/>
      <c r="X709" s="28"/>
      <c r="Y709" s="28"/>
      <c r="Z709" s="28"/>
    </row>
    <row r="710" spans="1:26" ht="12.75" customHeight="1" x14ac:dyDescent="0.25">
      <c r="A710" s="28"/>
      <c r="B710" s="48"/>
      <c r="C710" s="49"/>
      <c r="D710" s="28"/>
      <c r="E710" s="48"/>
      <c r="F710" s="48"/>
      <c r="G710" s="28"/>
      <c r="H710" s="28"/>
      <c r="I710" s="28"/>
      <c r="J710" s="28"/>
      <c r="K710" s="28"/>
      <c r="L710" s="28"/>
      <c r="M710" s="28"/>
      <c r="N710" s="28"/>
      <c r="O710" s="28"/>
      <c r="P710" s="28"/>
      <c r="Q710" s="28"/>
      <c r="R710" s="28"/>
      <c r="S710" s="28"/>
      <c r="T710" s="28"/>
      <c r="U710" s="28"/>
      <c r="V710" s="28"/>
      <c r="W710" s="28"/>
      <c r="X710" s="28"/>
      <c r="Y710" s="28"/>
      <c r="Z710" s="28"/>
    </row>
    <row r="711" spans="1:26" ht="12.75" customHeight="1" x14ac:dyDescent="0.25">
      <c r="A711" s="28"/>
      <c r="B711" s="48"/>
      <c r="C711" s="49"/>
      <c r="D711" s="28"/>
      <c r="E711" s="48"/>
      <c r="F711" s="48"/>
      <c r="G711" s="28"/>
      <c r="H711" s="28"/>
      <c r="I711" s="28"/>
      <c r="J711" s="28"/>
      <c r="K711" s="28"/>
      <c r="L711" s="28"/>
      <c r="M711" s="28"/>
      <c r="N711" s="28"/>
      <c r="O711" s="28"/>
      <c r="P711" s="28"/>
      <c r="Q711" s="28"/>
      <c r="R711" s="28"/>
      <c r="S711" s="28"/>
      <c r="T711" s="28"/>
      <c r="U711" s="28"/>
      <c r="V711" s="28"/>
      <c r="W711" s="28"/>
      <c r="X711" s="28"/>
      <c r="Y711" s="28"/>
      <c r="Z711" s="28"/>
    </row>
    <row r="712" spans="1:26" ht="12.75" customHeight="1" x14ac:dyDescent="0.25">
      <c r="A712" s="28"/>
      <c r="B712" s="48"/>
      <c r="C712" s="49"/>
      <c r="D712" s="28"/>
      <c r="E712" s="48"/>
      <c r="F712" s="48"/>
      <c r="G712" s="28"/>
      <c r="H712" s="28"/>
      <c r="I712" s="28"/>
      <c r="J712" s="28"/>
      <c r="K712" s="28"/>
      <c r="L712" s="28"/>
      <c r="M712" s="28"/>
      <c r="N712" s="28"/>
      <c r="O712" s="28"/>
      <c r="P712" s="28"/>
      <c r="Q712" s="28"/>
      <c r="R712" s="28"/>
      <c r="S712" s="28"/>
      <c r="T712" s="28"/>
      <c r="U712" s="28"/>
      <c r="V712" s="28"/>
      <c r="W712" s="28"/>
      <c r="X712" s="28"/>
      <c r="Y712" s="28"/>
      <c r="Z712" s="28"/>
    </row>
    <row r="713" spans="1:26" ht="12.75" customHeight="1" x14ac:dyDescent="0.25">
      <c r="A713" s="28"/>
      <c r="B713" s="48"/>
      <c r="C713" s="49"/>
      <c r="D713" s="28"/>
      <c r="E713" s="48"/>
      <c r="F713" s="48"/>
      <c r="G713" s="28"/>
      <c r="H713" s="28"/>
      <c r="I713" s="28"/>
      <c r="J713" s="28"/>
      <c r="K713" s="28"/>
      <c r="L713" s="28"/>
      <c r="M713" s="28"/>
      <c r="N713" s="28"/>
      <c r="O713" s="28"/>
      <c r="P713" s="28"/>
      <c r="Q713" s="28"/>
      <c r="R713" s="28"/>
      <c r="S713" s="28"/>
      <c r="T713" s="28"/>
      <c r="U713" s="28"/>
      <c r="V713" s="28"/>
      <c r="W713" s="28"/>
      <c r="X713" s="28"/>
      <c r="Y713" s="28"/>
      <c r="Z713" s="28"/>
    </row>
    <row r="714" spans="1:26" ht="12.75" customHeight="1" x14ac:dyDescent="0.25">
      <c r="A714" s="28"/>
      <c r="B714" s="48"/>
      <c r="C714" s="49"/>
      <c r="D714" s="28"/>
      <c r="E714" s="48"/>
      <c r="F714" s="48"/>
      <c r="G714" s="28"/>
      <c r="H714" s="28"/>
      <c r="I714" s="28"/>
      <c r="J714" s="28"/>
      <c r="K714" s="28"/>
      <c r="L714" s="28"/>
      <c r="M714" s="28"/>
      <c r="N714" s="28"/>
      <c r="O714" s="28"/>
      <c r="P714" s="28"/>
      <c r="Q714" s="28"/>
      <c r="R714" s="28"/>
      <c r="S714" s="28"/>
      <c r="T714" s="28"/>
      <c r="U714" s="28"/>
      <c r="V714" s="28"/>
      <c r="W714" s="28"/>
      <c r="X714" s="28"/>
      <c r="Y714" s="28"/>
      <c r="Z714" s="28"/>
    </row>
    <row r="715" spans="1:26" ht="12.75" customHeight="1" x14ac:dyDescent="0.25">
      <c r="A715" s="28"/>
      <c r="B715" s="48"/>
      <c r="C715" s="49"/>
      <c r="D715" s="28"/>
      <c r="E715" s="48"/>
      <c r="F715" s="48"/>
      <c r="G715" s="28"/>
      <c r="H715" s="28"/>
      <c r="I715" s="28"/>
      <c r="J715" s="28"/>
      <c r="K715" s="28"/>
      <c r="L715" s="28"/>
      <c r="M715" s="28"/>
      <c r="N715" s="28"/>
      <c r="O715" s="28"/>
      <c r="P715" s="28"/>
      <c r="Q715" s="28"/>
      <c r="R715" s="28"/>
      <c r="S715" s="28"/>
      <c r="T715" s="28"/>
      <c r="U715" s="28"/>
      <c r="V715" s="28"/>
      <c r="W715" s="28"/>
      <c r="X715" s="28"/>
      <c r="Y715" s="28"/>
      <c r="Z715" s="28"/>
    </row>
    <row r="716" spans="1:26" ht="12.75" customHeight="1" x14ac:dyDescent="0.25">
      <c r="A716" s="28"/>
      <c r="B716" s="48"/>
      <c r="C716" s="49"/>
      <c r="D716" s="28"/>
      <c r="E716" s="48"/>
      <c r="F716" s="48"/>
      <c r="G716" s="28"/>
      <c r="H716" s="28"/>
      <c r="I716" s="28"/>
      <c r="J716" s="28"/>
      <c r="K716" s="28"/>
      <c r="L716" s="28"/>
      <c r="M716" s="28"/>
      <c r="N716" s="28"/>
      <c r="O716" s="28"/>
      <c r="P716" s="28"/>
      <c r="Q716" s="28"/>
      <c r="R716" s="28"/>
      <c r="S716" s="28"/>
      <c r="T716" s="28"/>
      <c r="U716" s="28"/>
      <c r="V716" s="28"/>
      <c r="W716" s="28"/>
      <c r="X716" s="28"/>
      <c r="Y716" s="28"/>
      <c r="Z716" s="28"/>
    </row>
    <row r="717" spans="1:26" ht="12.75" customHeight="1" x14ac:dyDescent="0.25">
      <c r="A717" s="28"/>
      <c r="B717" s="48"/>
      <c r="C717" s="49"/>
      <c r="D717" s="28"/>
      <c r="E717" s="48"/>
      <c r="F717" s="48"/>
      <c r="G717" s="28"/>
      <c r="H717" s="28"/>
      <c r="I717" s="28"/>
      <c r="J717" s="28"/>
      <c r="K717" s="28"/>
      <c r="L717" s="28"/>
      <c r="M717" s="28"/>
      <c r="N717" s="28"/>
      <c r="O717" s="28"/>
      <c r="P717" s="28"/>
      <c r="Q717" s="28"/>
      <c r="R717" s="28"/>
      <c r="S717" s="28"/>
      <c r="T717" s="28"/>
      <c r="U717" s="28"/>
      <c r="V717" s="28"/>
      <c r="W717" s="28"/>
      <c r="X717" s="28"/>
      <c r="Y717" s="28"/>
      <c r="Z717" s="28"/>
    </row>
    <row r="718" spans="1:26" ht="12.75" customHeight="1" x14ac:dyDescent="0.25">
      <c r="A718" s="28"/>
      <c r="B718" s="48"/>
      <c r="C718" s="49"/>
      <c r="D718" s="28"/>
      <c r="E718" s="48"/>
      <c r="F718" s="48"/>
      <c r="G718" s="28"/>
      <c r="H718" s="28"/>
      <c r="I718" s="28"/>
      <c r="J718" s="28"/>
      <c r="K718" s="28"/>
      <c r="L718" s="28"/>
      <c r="M718" s="28"/>
      <c r="N718" s="28"/>
      <c r="O718" s="28"/>
      <c r="P718" s="28"/>
      <c r="Q718" s="28"/>
      <c r="R718" s="28"/>
      <c r="S718" s="28"/>
      <c r="T718" s="28"/>
      <c r="U718" s="28"/>
      <c r="V718" s="28"/>
      <c r="W718" s="28"/>
      <c r="X718" s="28"/>
      <c r="Y718" s="28"/>
      <c r="Z718" s="28"/>
    </row>
    <row r="719" spans="1:26" ht="12.75" customHeight="1" x14ac:dyDescent="0.25">
      <c r="A719" s="28"/>
      <c r="B719" s="48"/>
      <c r="C719" s="49"/>
      <c r="D719" s="28"/>
      <c r="E719" s="48"/>
      <c r="F719" s="48"/>
      <c r="G719" s="28"/>
      <c r="H719" s="28"/>
      <c r="I719" s="28"/>
      <c r="J719" s="28"/>
      <c r="K719" s="28"/>
      <c r="L719" s="28"/>
      <c r="M719" s="28"/>
      <c r="N719" s="28"/>
      <c r="O719" s="28"/>
      <c r="P719" s="28"/>
      <c r="Q719" s="28"/>
      <c r="R719" s="28"/>
      <c r="S719" s="28"/>
      <c r="T719" s="28"/>
      <c r="U719" s="28"/>
      <c r="V719" s="28"/>
      <c r="W719" s="28"/>
      <c r="X719" s="28"/>
      <c r="Y719" s="28"/>
      <c r="Z719" s="28"/>
    </row>
    <row r="720" spans="1:26" ht="12.75" customHeight="1" x14ac:dyDescent="0.25">
      <c r="A720" s="28"/>
      <c r="B720" s="48"/>
      <c r="C720" s="49"/>
      <c r="D720" s="28"/>
      <c r="E720" s="48"/>
      <c r="F720" s="48"/>
      <c r="G720" s="28"/>
      <c r="H720" s="28"/>
      <c r="I720" s="28"/>
      <c r="J720" s="28"/>
      <c r="K720" s="28"/>
      <c r="L720" s="28"/>
      <c r="M720" s="28"/>
      <c r="N720" s="28"/>
      <c r="O720" s="28"/>
      <c r="P720" s="28"/>
      <c r="Q720" s="28"/>
      <c r="R720" s="28"/>
      <c r="S720" s="28"/>
      <c r="T720" s="28"/>
      <c r="U720" s="28"/>
      <c r="V720" s="28"/>
      <c r="W720" s="28"/>
      <c r="X720" s="28"/>
      <c r="Y720" s="28"/>
      <c r="Z720" s="28"/>
    </row>
    <row r="721" spans="1:26" ht="12.75" customHeight="1" x14ac:dyDescent="0.25">
      <c r="A721" s="28"/>
      <c r="B721" s="48"/>
      <c r="C721" s="49"/>
      <c r="D721" s="28"/>
      <c r="E721" s="48"/>
      <c r="F721" s="48"/>
      <c r="G721" s="28"/>
      <c r="H721" s="28"/>
      <c r="I721" s="28"/>
      <c r="J721" s="28"/>
      <c r="K721" s="28"/>
      <c r="L721" s="28"/>
      <c r="M721" s="28"/>
      <c r="N721" s="28"/>
      <c r="O721" s="28"/>
      <c r="P721" s="28"/>
      <c r="Q721" s="28"/>
      <c r="R721" s="28"/>
      <c r="S721" s="28"/>
      <c r="T721" s="28"/>
      <c r="U721" s="28"/>
      <c r="V721" s="28"/>
      <c r="W721" s="28"/>
      <c r="X721" s="28"/>
      <c r="Y721" s="28"/>
      <c r="Z721" s="28"/>
    </row>
    <row r="722" spans="1:26" ht="12.75" customHeight="1" x14ac:dyDescent="0.25">
      <c r="A722" s="28"/>
      <c r="B722" s="48"/>
      <c r="C722" s="49"/>
      <c r="D722" s="28"/>
      <c r="E722" s="48"/>
      <c r="F722" s="48"/>
      <c r="G722" s="28"/>
      <c r="H722" s="28"/>
      <c r="I722" s="28"/>
      <c r="J722" s="28"/>
      <c r="K722" s="28"/>
      <c r="L722" s="28"/>
      <c r="M722" s="28"/>
      <c r="N722" s="28"/>
      <c r="O722" s="28"/>
      <c r="P722" s="28"/>
      <c r="Q722" s="28"/>
      <c r="R722" s="28"/>
      <c r="S722" s="28"/>
      <c r="T722" s="28"/>
      <c r="U722" s="28"/>
      <c r="V722" s="28"/>
      <c r="W722" s="28"/>
      <c r="X722" s="28"/>
      <c r="Y722" s="28"/>
      <c r="Z722" s="28"/>
    </row>
    <row r="723" spans="1:26" ht="12.75" customHeight="1" x14ac:dyDescent="0.25">
      <c r="A723" s="28"/>
      <c r="B723" s="48"/>
      <c r="C723" s="49"/>
      <c r="D723" s="28"/>
      <c r="E723" s="48"/>
      <c r="F723" s="48"/>
      <c r="G723" s="28"/>
      <c r="H723" s="28"/>
      <c r="I723" s="28"/>
      <c r="J723" s="28"/>
      <c r="K723" s="28"/>
      <c r="L723" s="28"/>
      <c r="M723" s="28"/>
      <c r="N723" s="28"/>
      <c r="O723" s="28"/>
      <c r="P723" s="28"/>
      <c r="Q723" s="28"/>
      <c r="R723" s="28"/>
      <c r="S723" s="28"/>
      <c r="T723" s="28"/>
      <c r="U723" s="28"/>
      <c r="V723" s="28"/>
      <c r="W723" s="28"/>
      <c r="X723" s="28"/>
      <c r="Y723" s="28"/>
      <c r="Z723" s="28"/>
    </row>
    <row r="724" spans="1:26" ht="12.75" customHeight="1" x14ac:dyDescent="0.25">
      <c r="A724" s="28"/>
      <c r="B724" s="48"/>
      <c r="C724" s="49"/>
      <c r="D724" s="28"/>
      <c r="E724" s="48"/>
      <c r="F724" s="48"/>
      <c r="G724" s="28"/>
      <c r="H724" s="28"/>
      <c r="I724" s="28"/>
      <c r="J724" s="28"/>
      <c r="K724" s="28"/>
      <c r="L724" s="28"/>
      <c r="M724" s="28"/>
      <c r="N724" s="28"/>
      <c r="O724" s="28"/>
      <c r="P724" s="28"/>
      <c r="Q724" s="28"/>
      <c r="R724" s="28"/>
      <c r="S724" s="28"/>
      <c r="T724" s="28"/>
      <c r="U724" s="28"/>
      <c r="V724" s="28"/>
      <c r="W724" s="28"/>
      <c r="X724" s="28"/>
      <c r="Y724" s="28"/>
      <c r="Z724" s="28"/>
    </row>
    <row r="725" spans="1:26" ht="12.75" customHeight="1" x14ac:dyDescent="0.25">
      <c r="A725" s="28"/>
      <c r="B725" s="48"/>
      <c r="C725" s="49"/>
      <c r="D725" s="28"/>
      <c r="E725" s="48"/>
      <c r="F725" s="48"/>
      <c r="G725" s="28"/>
      <c r="H725" s="28"/>
      <c r="I725" s="28"/>
      <c r="J725" s="28"/>
      <c r="K725" s="28"/>
      <c r="L725" s="28"/>
      <c r="M725" s="28"/>
      <c r="N725" s="28"/>
      <c r="O725" s="28"/>
      <c r="P725" s="28"/>
      <c r="Q725" s="28"/>
      <c r="R725" s="28"/>
      <c r="S725" s="28"/>
      <c r="T725" s="28"/>
      <c r="U725" s="28"/>
      <c r="V725" s="28"/>
      <c r="W725" s="28"/>
      <c r="X725" s="28"/>
      <c r="Y725" s="28"/>
      <c r="Z725" s="28"/>
    </row>
    <row r="726" spans="1:26" ht="12.75" customHeight="1" x14ac:dyDescent="0.25">
      <c r="A726" s="28"/>
      <c r="B726" s="48"/>
      <c r="C726" s="49"/>
      <c r="D726" s="28"/>
      <c r="E726" s="48"/>
      <c r="F726" s="48"/>
      <c r="G726" s="28"/>
      <c r="H726" s="28"/>
      <c r="I726" s="28"/>
      <c r="J726" s="28"/>
      <c r="K726" s="28"/>
      <c r="L726" s="28"/>
      <c r="M726" s="28"/>
      <c r="N726" s="28"/>
      <c r="O726" s="28"/>
      <c r="P726" s="28"/>
      <c r="Q726" s="28"/>
      <c r="R726" s="28"/>
      <c r="S726" s="28"/>
      <c r="T726" s="28"/>
      <c r="U726" s="28"/>
      <c r="V726" s="28"/>
      <c r="W726" s="28"/>
      <c r="X726" s="28"/>
      <c r="Y726" s="28"/>
      <c r="Z726" s="28"/>
    </row>
    <row r="727" spans="1:26" ht="12.75" customHeight="1" x14ac:dyDescent="0.25">
      <c r="A727" s="28"/>
      <c r="B727" s="48"/>
      <c r="C727" s="49"/>
      <c r="D727" s="28"/>
      <c r="E727" s="48"/>
      <c r="F727" s="48"/>
      <c r="G727" s="28"/>
      <c r="H727" s="28"/>
      <c r="I727" s="28"/>
      <c r="J727" s="28"/>
      <c r="K727" s="28"/>
      <c r="L727" s="28"/>
      <c r="M727" s="28"/>
      <c r="N727" s="28"/>
      <c r="O727" s="28"/>
      <c r="P727" s="28"/>
      <c r="Q727" s="28"/>
      <c r="R727" s="28"/>
      <c r="S727" s="28"/>
      <c r="T727" s="28"/>
      <c r="U727" s="28"/>
      <c r="V727" s="28"/>
      <c r="W727" s="28"/>
      <c r="X727" s="28"/>
      <c r="Y727" s="28"/>
      <c r="Z727" s="28"/>
    </row>
    <row r="728" spans="1:26" ht="12.75" customHeight="1" x14ac:dyDescent="0.25">
      <c r="A728" s="28"/>
      <c r="B728" s="48"/>
      <c r="C728" s="49"/>
      <c r="D728" s="28"/>
      <c r="E728" s="48"/>
      <c r="F728" s="48"/>
      <c r="G728" s="28"/>
      <c r="H728" s="28"/>
      <c r="I728" s="28"/>
      <c r="J728" s="28"/>
      <c r="K728" s="28"/>
      <c r="L728" s="28"/>
      <c r="M728" s="28"/>
      <c r="N728" s="28"/>
      <c r="O728" s="28"/>
      <c r="P728" s="28"/>
      <c r="Q728" s="28"/>
      <c r="R728" s="28"/>
      <c r="S728" s="28"/>
      <c r="T728" s="28"/>
      <c r="U728" s="28"/>
      <c r="V728" s="28"/>
      <c r="W728" s="28"/>
      <c r="X728" s="28"/>
      <c r="Y728" s="28"/>
      <c r="Z728" s="28"/>
    </row>
    <row r="729" spans="1:26" ht="12.75" customHeight="1" x14ac:dyDescent="0.25">
      <c r="A729" s="28"/>
      <c r="B729" s="48"/>
      <c r="C729" s="49"/>
      <c r="D729" s="28"/>
      <c r="E729" s="48"/>
      <c r="F729" s="48"/>
      <c r="G729" s="28"/>
      <c r="H729" s="28"/>
      <c r="I729" s="28"/>
      <c r="J729" s="28"/>
      <c r="K729" s="28"/>
      <c r="L729" s="28"/>
      <c r="M729" s="28"/>
      <c r="N729" s="28"/>
      <c r="O729" s="28"/>
      <c r="P729" s="28"/>
      <c r="Q729" s="28"/>
      <c r="R729" s="28"/>
      <c r="S729" s="28"/>
      <c r="T729" s="28"/>
      <c r="U729" s="28"/>
      <c r="V729" s="28"/>
      <c r="W729" s="28"/>
      <c r="X729" s="28"/>
      <c r="Y729" s="28"/>
      <c r="Z729" s="28"/>
    </row>
    <row r="730" spans="1:26" ht="12.75" customHeight="1" x14ac:dyDescent="0.25">
      <c r="A730" s="28"/>
      <c r="B730" s="48"/>
      <c r="C730" s="49"/>
      <c r="D730" s="28"/>
      <c r="E730" s="48"/>
      <c r="F730" s="48"/>
      <c r="G730" s="28"/>
      <c r="H730" s="28"/>
      <c r="I730" s="28"/>
      <c r="J730" s="28"/>
      <c r="K730" s="28"/>
      <c r="L730" s="28"/>
      <c r="M730" s="28"/>
      <c r="N730" s="28"/>
      <c r="O730" s="28"/>
      <c r="P730" s="28"/>
      <c r="Q730" s="28"/>
      <c r="R730" s="28"/>
      <c r="S730" s="28"/>
      <c r="T730" s="28"/>
      <c r="U730" s="28"/>
      <c r="V730" s="28"/>
      <c r="W730" s="28"/>
      <c r="X730" s="28"/>
      <c r="Y730" s="28"/>
      <c r="Z730" s="28"/>
    </row>
    <row r="731" spans="1:26" ht="12.75" customHeight="1" x14ac:dyDescent="0.25">
      <c r="A731" s="28"/>
      <c r="B731" s="48"/>
      <c r="C731" s="49"/>
      <c r="D731" s="28"/>
      <c r="E731" s="48"/>
      <c r="F731" s="48"/>
      <c r="G731" s="28"/>
      <c r="H731" s="28"/>
      <c r="I731" s="28"/>
      <c r="J731" s="28"/>
      <c r="K731" s="28"/>
      <c r="L731" s="28"/>
      <c r="M731" s="28"/>
      <c r="N731" s="28"/>
      <c r="O731" s="28"/>
      <c r="P731" s="28"/>
      <c r="Q731" s="28"/>
      <c r="R731" s="28"/>
      <c r="S731" s="28"/>
      <c r="T731" s="28"/>
      <c r="U731" s="28"/>
      <c r="V731" s="28"/>
      <c r="W731" s="28"/>
      <c r="X731" s="28"/>
      <c r="Y731" s="28"/>
      <c r="Z731" s="28"/>
    </row>
    <row r="732" spans="1:26" ht="12.75" customHeight="1" x14ac:dyDescent="0.25">
      <c r="A732" s="28"/>
      <c r="B732" s="48"/>
      <c r="C732" s="49"/>
      <c r="D732" s="28"/>
      <c r="E732" s="48"/>
      <c r="F732" s="48"/>
      <c r="G732" s="28"/>
      <c r="H732" s="28"/>
      <c r="I732" s="28"/>
      <c r="J732" s="28"/>
      <c r="K732" s="28"/>
      <c r="L732" s="28"/>
      <c r="M732" s="28"/>
      <c r="N732" s="28"/>
      <c r="O732" s="28"/>
      <c r="P732" s="28"/>
      <c r="Q732" s="28"/>
      <c r="R732" s="28"/>
      <c r="S732" s="28"/>
      <c r="T732" s="28"/>
      <c r="U732" s="28"/>
      <c r="V732" s="28"/>
      <c r="W732" s="28"/>
      <c r="X732" s="28"/>
      <c r="Y732" s="28"/>
      <c r="Z732" s="28"/>
    </row>
    <row r="733" spans="1:26" ht="12.75" customHeight="1" x14ac:dyDescent="0.25">
      <c r="A733" s="28"/>
      <c r="B733" s="48"/>
      <c r="C733" s="49"/>
      <c r="D733" s="28"/>
      <c r="E733" s="48"/>
      <c r="F733" s="48"/>
      <c r="G733" s="28"/>
      <c r="H733" s="28"/>
      <c r="I733" s="28"/>
      <c r="J733" s="28"/>
      <c r="K733" s="28"/>
      <c r="L733" s="28"/>
      <c r="M733" s="28"/>
      <c r="N733" s="28"/>
      <c r="O733" s="28"/>
      <c r="P733" s="28"/>
      <c r="Q733" s="28"/>
      <c r="R733" s="28"/>
      <c r="S733" s="28"/>
      <c r="T733" s="28"/>
      <c r="U733" s="28"/>
      <c r="V733" s="28"/>
      <c r="W733" s="28"/>
      <c r="X733" s="28"/>
      <c r="Y733" s="28"/>
      <c r="Z733" s="28"/>
    </row>
    <row r="734" spans="1:26" ht="12.75" customHeight="1" x14ac:dyDescent="0.25">
      <c r="A734" s="28"/>
      <c r="B734" s="48"/>
      <c r="C734" s="49"/>
      <c r="D734" s="28"/>
      <c r="E734" s="48"/>
      <c r="F734" s="48"/>
      <c r="G734" s="28"/>
      <c r="H734" s="28"/>
      <c r="I734" s="28"/>
      <c r="J734" s="28"/>
      <c r="K734" s="28"/>
      <c r="L734" s="28"/>
      <c r="M734" s="28"/>
      <c r="N734" s="28"/>
      <c r="O734" s="28"/>
      <c r="P734" s="28"/>
      <c r="Q734" s="28"/>
      <c r="R734" s="28"/>
      <c r="S734" s="28"/>
      <c r="T734" s="28"/>
      <c r="U734" s="28"/>
      <c r="V734" s="28"/>
      <c r="W734" s="28"/>
      <c r="X734" s="28"/>
      <c r="Y734" s="28"/>
      <c r="Z734" s="28"/>
    </row>
    <row r="735" spans="1:26" ht="12.75" customHeight="1" x14ac:dyDescent="0.25">
      <c r="A735" s="28"/>
      <c r="B735" s="48"/>
      <c r="C735" s="49"/>
      <c r="D735" s="28"/>
      <c r="E735" s="48"/>
      <c r="F735" s="48"/>
      <c r="G735" s="28"/>
      <c r="H735" s="28"/>
      <c r="I735" s="28"/>
      <c r="J735" s="28"/>
      <c r="K735" s="28"/>
      <c r="L735" s="28"/>
      <c r="M735" s="28"/>
      <c r="N735" s="28"/>
      <c r="O735" s="28"/>
      <c r="P735" s="28"/>
      <c r="Q735" s="28"/>
      <c r="R735" s="28"/>
      <c r="S735" s="28"/>
      <c r="T735" s="28"/>
      <c r="U735" s="28"/>
      <c r="V735" s="28"/>
      <c r="W735" s="28"/>
      <c r="X735" s="28"/>
      <c r="Y735" s="28"/>
      <c r="Z735" s="28"/>
    </row>
    <row r="736" spans="1:26" ht="12.75" customHeight="1" x14ac:dyDescent="0.25">
      <c r="A736" s="28"/>
      <c r="B736" s="48"/>
      <c r="C736" s="49"/>
      <c r="D736" s="28"/>
      <c r="E736" s="48"/>
      <c r="F736" s="48"/>
      <c r="G736" s="28"/>
      <c r="H736" s="28"/>
      <c r="I736" s="28"/>
      <c r="J736" s="28"/>
      <c r="K736" s="28"/>
      <c r="L736" s="28"/>
      <c r="M736" s="28"/>
      <c r="N736" s="28"/>
      <c r="O736" s="28"/>
      <c r="P736" s="28"/>
      <c r="Q736" s="28"/>
      <c r="R736" s="28"/>
      <c r="S736" s="28"/>
      <c r="T736" s="28"/>
      <c r="U736" s="28"/>
      <c r="V736" s="28"/>
      <c r="W736" s="28"/>
      <c r="X736" s="28"/>
      <c r="Y736" s="28"/>
      <c r="Z736" s="28"/>
    </row>
    <row r="737" spans="1:26" ht="12.75" customHeight="1" x14ac:dyDescent="0.25">
      <c r="A737" s="28"/>
      <c r="B737" s="48"/>
      <c r="C737" s="49"/>
      <c r="D737" s="28"/>
      <c r="E737" s="48"/>
      <c r="F737" s="48"/>
      <c r="G737" s="28"/>
      <c r="H737" s="28"/>
      <c r="I737" s="28"/>
      <c r="J737" s="28"/>
      <c r="K737" s="28"/>
      <c r="L737" s="28"/>
      <c r="M737" s="28"/>
      <c r="N737" s="28"/>
      <c r="O737" s="28"/>
      <c r="P737" s="28"/>
      <c r="Q737" s="28"/>
      <c r="R737" s="28"/>
      <c r="S737" s="28"/>
      <c r="T737" s="28"/>
      <c r="U737" s="28"/>
      <c r="V737" s="28"/>
      <c r="W737" s="28"/>
      <c r="X737" s="28"/>
      <c r="Y737" s="28"/>
      <c r="Z737" s="28"/>
    </row>
    <row r="738" spans="1:26" ht="12.75" customHeight="1" x14ac:dyDescent="0.25">
      <c r="A738" s="28"/>
      <c r="B738" s="48"/>
      <c r="C738" s="49"/>
      <c r="D738" s="28"/>
      <c r="E738" s="48"/>
      <c r="F738" s="48"/>
      <c r="G738" s="28"/>
      <c r="H738" s="28"/>
      <c r="I738" s="28"/>
      <c r="J738" s="28"/>
      <c r="K738" s="28"/>
      <c r="L738" s="28"/>
      <c r="M738" s="28"/>
      <c r="N738" s="28"/>
      <c r="O738" s="28"/>
      <c r="P738" s="28"/>
      <c r="Q738" s="28"/>
      <c r="R738" s="28"/>
      <c r="S738" s="28"/>
      <c r="T738" s="28"/>
      <c r="U738" s="28"/>
      <c r="V738" s="28"/>
      <c r="W738" s="28"/>
      <c r="X738" s="28"/>
      <c r="Y738" s="28"/>
      <c r="Z738" s="28"/>
    </row>
    <row r="739" spans="1:26" ht="12.75" customHeight="1" x14ac:dyDescent="0.25">
      <c r="A739" s="28"/>
      <c r="B739" s="48"/>
      <c r="C739" s="49"/>
      <c r="D739" s="28"/>
      <c r="E739" s="48"/>
      <c r="F739" s="48"/>
      <c r="G739" s="28"/>
      <c r="H739" s="28"/>
      <c r="I739" s="28"/>
      <c r="J739" s="28"/>
      <c r="K739" s="28"/>
      <c r="L739" s="28"/>
      <c r="M739" s="28"/>
      <c r="N739" s="28"/>
      <c r="O739" s="28"/>
      <c r="P739" s="28"/>
      <c r="Q739" s="28"/>
      <c r="R739" s="28"/>
      <c r="S739" s="28"/>
      <c r="T739" s="28"/>
      <c r="U739" s="28"/>
      <c r="V739" s="28"/>
      <c r="W739" s="28"/>
      <c r="X739" s="28"/>
      <c r="Y739" s="28"/>
      <c r="Z739" s="28"/>
    </row>
    <row r="740" spans="1:26" ht="12.75" customHeight="1" x14ac:dyDescent="0.25">
      <c r="A740" s="28"/>
      <c r="B740" s="48"/>
      <c r="C740" s="49"/>
      <c r="D740" s="28"/>
      <c r="E740" s="48"/>
      <c r="F740" s="48"/>
      <c r="G740" s="28"/>
      <c r="H740" s="28"/>
      <c r="I740" s="28"/>
      <c r="J740" s="28"/>
      <c r="K740" s="28"/>
      <c r="L740" s="28"/>
      <c r="M740" s="28"/>
      <c r="N740" s="28"/>
      <c r="O740" s="28"/>
      <c r="P740" s="28"/>
      <c r="Q740" s="28"/>
      <c r="R740" s="28"/>
      <c r="S740" s="28"/>
      <c r="T740" s="28"/>
      <c r="U740" s="28"/>
      <c r="V740" s="28"/>
      <c r="W740" s="28"/>
      <c r="X740" s="28"/>
      <c r="Y740" s="28"/>
      <c r="Z740" s="28"/>
    </row>
    <row r="741" spans="1:26" ht="12.75" customHeight="1" x14ac:dyDescent="0.25">
      <c r="A741" s="28"/>
      <c r="B741" s="48"/>
      <c r="C741" s="49"/>
      <c r="D741" s="28"/>
      <c r="E741" s="48"/>
      <c r="F741" s="48"/>
      <c r="G741" s="28"/>
      <c r="H741" s="28"/>
      <c r="I741" s="28"/>
      <c r="J741" s="28"/>
      <c r="K741" s="28"/>
      <c r="L741" s="28"/>
      <c r="M741" s="28"/>
      <c r="N741" s="28"/>
      <c r="O741" s="28"/>
      <c r="P741" s="28"/>
      <c r="Q741" s="28"/>
      <c r="R741" s="28"/>
      <c r="S741" s="28"/>
      <c r="T741" s="28"/>
      <c r="U741" s="28"/>
      <c r="V741" s="28"/>
      <c r="W741" s="28"/>
      <c r="X741" s="28"/>
      <c r="Y741" s="28"/>
      <c r="Z741" s="28"/>
    </row>
    <row r="742" spans="1:26" ht="12.75" customHeight="1" x14ac:dyDescent="0.25">
      <c r="A742" s="28"/>
      <c r="B742" s="48"/>
      <c r="C742" s="49"/>
      <c r="D742" s="28"/>
      <c r="E742" s="48"/>
      <c r="F742" s="48"/>
      <c r="G742" s="28"/>
      <c r="H742" s="28"/>
      <c r="I742" s="28"/>
      <c r="J742" s="28"/>
      <c r="K742" s="28"/>
      <c r="L742" s="28"/>
      <c r="M742" s="28"/>
      <c r="N742" s="28"/>
      <c r="O742" s="28"/>
      <c r="P742" s="28"/>
      <c r="Q742" s="28"/>
      <c r="R742" s="28"/>
      <c r="S742" s="28"/>
      <c r="T742" s="28"/>
      <c r="U742" s="28"/>
      <c r="V742" s="28"/>
      <c r="W742" s="28"/>
      <c r="X742" s="28"/>
      <c r="Y742" s="28"/>
      <c r="Z742" s="28"/>
    </row>
    <row r="743" spans="1:26" ht="12.75" customHeight="1" x14ac:dyDescent="0.25">
      <c r="A743" s="28"/>
      <c r="B743" s="48"/>
      <c r="C743" s="49"/>
      <c r="D743" s="28"/>
      <c r="E743" s="48"/>
      <c r="F743" s="48"/>
      <c r="G743" s="28"/>
      <c r="H743" s="28"/>
      <c r="I743" s="28"/>
      <c r="J743" s="28"/>
      <c r="K743" s="28"/>
      <c r="L743" s="28"/>
      <c r="M743" s="28"/>
      <c r="N743" s="28"/>
      <c r="O743" s="28"/>
      <c r="P743" s="28"/>
      <c r="Q743" s="28"/>
      <c r="R743" s="28"/>
      <c r="S743" s="28"/>
      <c r="T743" s="28"/>
      <c r="U743" s="28"/>
      <c r="V743" s="28"/>
      <c r="W743" s="28"/>
      <c r="X743" s="28"/>
      <c r="Y743" s="28"/>
      <c r="Z743" s="28"/>
    </row>
    <row r="744" spans="1:26" ht="12.75" customHeight="1" x14ac:dyDescent="0.25">
      <c r="A744" s="28"/>
      <c r="B744" s="48"/>
      <c r="C744" s="49"/>
      <c r="D744" s="28"/>
      <c r="E744" s="48"/>
      <c r="F744" s="48"/>
      <c r="G744" s="28"/>
      <c r="H744" s="28"/>
      <c r="I744" s="28"/>
      <c r="J744" s="28"/>
      <c r="K744" s="28"/>
      <c r="L744" s="28"/>
      <c r="M744" s="28"/>
      <c r="N744" s="28"/>
      <c r="O744" s="28"/>
      <c r="P744" s="28"/>
      <c r="Q744" s="28"/>
      <c r="R744" s="28"/>
      <c r="S744" s="28"/>
      <c r="T744" s="28"/>
      <c r="U744" s="28"/>
      <c r="V744" s="28"/>
      <c r="W744" s="28"/>
      <c r="X744" s="28"/>
      <c r="Y744" s="28"/>
      <c r="Z744" s="28"/>
    </row>
    <row r="745" spans="1:26" ht="12.75" customHeight="1" x14ac:dyDescent="0.25">
      <c r="A745" s="28"/>
      <c r="B745" s="48"/>
      <c r="C745" s="49"/>
      <c r="D745" s="28"/>
      <c r="E745" s="48"/>
      <c r="F745" s="48"/>
      <c r="G745" s="28"/>
      <c r="H745" s="28"/>
      <c r="I745" s="28"/>
      <c r="J745" s="28"/>
      <c r="K745" s="28"/>
      <c r="L745" s="28"/>
      <c r="M745" s="28"/>
      <c r="N745" s="28"/>
      <c r="O745" s="28"/>
      <c r="P745" s="28"/>
      <c r="Q745" s="28"/>
      <c r="R745" s="28"/>
      <c r="S745" s="28"/>
      <c r="T745" s="28"/>
      <c r="U745" s="28"/>
      <c r="V745" s="28"/>
      <c r="W745" s="28"/>
      <c r="X745" s="28"/>
      <c r="Y745" s="28"/>
      <c r="Z745" s="28"/>
    </row>
    <row r="746" spans="1:26" ht="12.75" customHeight="1" x14ac:dyDescent="0.25">
      <c r="A746" s="28"/>
      <c r="B746" s="48"/>
      <c r="C746" s="49"/>
      <c r="D746" s="28"/>
      <c r="E746" s="48"/>
      <c r="F746" s="48"/>
      <c r="G746" s="28"/>
      <c r="H746" s="28"/>
      <c r="I746" s="28"/>
      <c r="J746" s="28"/>
      <c r="K746" s="28"/>
      <c r="L746" s="28"/>
      <c r="M746" s="28"/>
      <c r="N746" s="28"/>
      <c r="O746" s="28"/>
      <c r="P746" s="28"/>
      <c r="Q746" s="28"/>
      <c r="R746" s="28"/>
      <c r="S746" s="28"/>
      <c r="T746" s="28"/>
      <c r="U746" s="28"/>
      <c r="V746" s="28"/>
      <c r="W746" s="28"/>
      <c r="X746" s="28"/>
      <c r="Y746" s="28"/>
      <c r="Z746" s="28"/>
    </row>
    <row r="747" spans="1:26" ht="12.75" customHeight="1" x14ac:dyDescent="0.25">
      <c r="A747" s="28"/>
      <c r="B747" s="48"/>
      <c r="C747" s="49"/>
      <c r="D747" s="28"/>
      <c r="E747" s="48"/>
      <c r="F747" s="48"/>
      <c r="G747" s="28"/>
      <c r="H747" s="28"/>
      <c r="I747" s="28"/>
      <c r="J747" s="28"/>
      <c r="K747" s="28"/>
      <c r="L747" s="28"/>
      <c r="M747" s="28"/>
      <c r="N747" s="28"/>
      <c r="O747" s="28"/>
      <c r="P747" s="28"/>
      <c r="Q747" s="28"/>
      <c r="R747" s="28"/>
      <c r="S747" s="28"/>
      <c r="T747" s="28"/>
      <c r="U747" s="28"/>
      <c r="V747" s="28"/>
      <c r="W747" s="28"/>
      <c r="X747" s="28"/>
      <c r="Y747" s="28"/>
      <c r="Z747" s="28"/>
    </row>
    <row r="748" spans="1:26" ht="12.75" customHeight="1" x14ac:dyDescent="0.25">
      <c r="A748" s="28"/>
      <c r="B748" s="48"/>
      <c r="C748" s="49"/>
      <c r="D748" s="28"/>
      <c r="E748" s="48"/>
      <c r="F748" s="48"/>
      <c r="G748" s="28"/>
      <c r="H748" s="28"/>
      <c r="I748" s="28"/>
      <c r="J748" s="28"/>
      <c r="K748" s="28"/>
      <c r="L748" s="28"/>
      <c r="M748" s="28"/>
      <c r="N748" s="28"/>
      <c r="O748" s="28"/>
      <c r="P748" s="28"/>
      <c r="Q748" s="28"/>
      <c r="R748" s="28"/>
      <c r="S748" s="28"/>
      <c r="T748" s="28"/>
      <c r="U748" s="28"/>
      <c r="V748" s="28"/>
      <c r="W748" s="28"/>
      <c r="X748" s="28"/>
      <c r="Y748" s="28"/>
      <c r="Z748" s="28"/>
    </row>
    <row r="749" spans="1:26" ht="12.75" customHeight="1" x14ac:dyDescent="0.25">
      <c r="A749" s="28"/>
      <c r="B749" s="48"/>
      <c r="C749" s="49"/>
      <c r="D749" s="28"/>
      <c r="E749" s="48"/>
      <c r="F749" s="48"/>
      <c r="G749" s="28"/>
      <c r="H749" s="28"/>
      <c r="I749" s="28"/>
      <c r="J749" s="28"/>
      <c r="K749" s="28"/>
      <c r="L749" s="28"/>
      <c r="M749" s="28"/>
      <c r="N749" s="28"/>
      <c r="O749" s="28"/>
      <c r="P749" s="28"/>
      <c r="Q749" s="28"/>
      <c r="R749" s="28"/>
      <c r="S749" s="28"/>
      <c r="T749" s="28"/>
      <c r="U749" s="28"/>
      <c r="V749" s="28"/>
      <c r="W749" s="28"/>
      <c r="X749" s="28"/>
      <c r="Y749" s="28"/>
      <c r="Z749" s="28"/>
    </row>
    <row r="750" spans="1:26" ht="12.75" customHeight="1" x14ac:dyDescent="0.25">
      <c r="A750" s="28"/>
      <c r="B750" s="48"/>
      <c r="C750" s="49"/>
      <c r="D750" s="28"/>
      <c r="E750" s="48"/>
      <c r="F750" s="48"/>
      <c r="G750" s="28"/>
      <c r="H750" s="28"/>
      <c r="I750" s="28"/>
      <c r="J750" s="28"/>
      <c r="K750" s="28"/>
      <c r="L750" s="28"/>
      <c r="M750" s="28"/>
      <c r="N750" s="28"/>
      <c r="O750" s="28"/>
      <c r="P750" s="28"/>
      <c r="Q750" s="28"/>
      <c r="R750" s="28"/>
      <c r="S750" s="28"/>
      <c r="T750" s="28"/>
      <c r="U750" s="28"/>
      <c r="V750" s="28"/>
      <c r="W750" s="28"/>
      <c r="X750" s="28"/>
      <c r="Y750" s="28"/>
      <c r="Z750" s="28"/>
    </row>
    <row r="751" spans="1:26" ht="12.75" customHeight="1" x14ac:dyDescent="0.25">
      <c r="A751" s="28"/>
      <c r="B751" s="48"/>
      <c r="C751" s="49"/>
      <c r="D751" s="28"/>
      <c r="E751" s="48"/>
      <c r="F751" s="48"/>
      <c r="G751" s="28"/>
      <c r="H751" s="28"/>
      <c r="I751" s="28"/>
      <c r="J751" s="28"/>
      <c r="K751" s="28"/>
      <c r="L751" s="28"/>
      <c r="M751" s="28"/>
      <c r="N751" s="28"/>
      <c r="O751" s="28"/>
      <c r="P751" s="28"/>
      <c r="Q751" s="28"/>
      <c r="R751" s="28"/>
      <c r="S751" s="28"/>
      <c r="T751" s="28"/>
      <c r="U751" s="28"/>
      <c r="V751" s="28"/>
      <c r="W751" s="28"/>
      <c r="X751" s="28"/>
      <c r="Y751" s="28"/>
      <c r="Z751" s="28"/>
    </row>
    <row r="752" spans="1:26" ht="12.75" customHeight="1" x14ac:dyDescent="0.25">
      <c r="A752" s="28"/>
      <c r="B752" s="48"/>
      <c r="C752" s="49"/>
      <c r="D752" s="28"/>
      <c r="E752" s="48"/>
      <c r="F752" s="48"/>
      <c r="G752" s="28"/>
      <c r="H752" s="28"/>
      <c r="I752" s="28"/>
      <c r="J752" s="28"/>
      <c r="K752" s="28"/>
      <c r="L752" s="28"/>
      <c r="M752" s="28"/>
      <c r="N752" s="28"/>
      <c r="O752" s="28"/>
      <c r="P752" s="28"/>
      <c r="Q752" s="28"/>
      <c r="R752" s="28"/>
      <c r="S752" s="28"/>
      <c r="T752" s="28"/>
      <c r="U752" s="28"/>
      <c r="V752" s="28"/>
      <c r="W752" s="28"/>
      <c r="X752" s="28"/>
      <c r="Y752" s="28"/>
      <c r="Z752" s="28"/>
    </row>
    <row r="753" spans="1:26" ht="12.75" customHeight="1" x14ac:dyDescent="0.25">
      <c r="A753" s="28"/>
      <c r="B753" s="48"/>
      <c r="C753" s="49"/>
      <c r="D753" s="28"/>
      <c r="E753" s="48"/>
      <c r="F753" s="48"/>
      <c r="G753" s="28"/>
      <c r="H753" s="28"/>
      <c r="I753" s="28"/>
      <c r="J753" s="28"/>
      <c r="K753" s="28"/>
      <c r="L753" s="28"/>
      <c r="M753" s="28"/>
      <c r="N753" s="28"/>
      <c r="O753" s="28"/>
      <c r="P753" s="28"/>
      <c r="Q753" s="28"/>
      <c r="R753" s="28"/>
      <c r="S753" s="28"/>
      <c r="T753" s="28"/>
      <c r="U753" s="28"/>
      <c r="V753" s="28"/>
      <c r="W753" s="28"/>
      <c r="X753" s="28"/>
      <c r="Y753" s="28"/>
      <c r="Z753" s="28"/>
    </row>
    <row r="754" spans="1:26" ht="12.75" customHeight="1" x14ac:dyDescent="0.25">
      <c r="A754" s="28"/>
      <c r="B754" s="48"/>
      <c r="C754" s="49"/>
      <c r="D754" s="28"/>
      <c r="E754" s="48"/>
      <c r="F754" s="48"/>
      <c r="G754" s="28"/>
      <c r="H754" s="28"/>
      <c r="I754" s="28"/>
      <c r="J754" s="28"/>
      <c r="K754" s="28"/>
      <c r="L754" s="28"/>
      <c r="M754" s="28"/>
      <c r="N754" s="28"/>
      <c r="O754" s="28"/>
      <c r="P754" s="28"/>
      <c r="Q754" s="28"/>
      <c r="R754" s="28"/>
      <c r="S754" s="28"/>
      <c r="T754" s="28"/>
      <c r="U754" s="28"/>
      <c r="V754" s="28"/>
      <c r="W754" s="28"/>
      <c r="X754" s="28"/>
      <c r="Y754" s="28"/>
      <c r="Z754" s="28"/>
    </row>
    <row r="755" spans="1:26" ht="12.75" customHeight="1" x14ac:dyDescent="0.25">
      <c r="A755" s="28"/>
      <c r="B755" s="48"/>
      <c r="C755" s="49"/>
      <c r="D755" s="28"/>
      <c r="E755" s="48"/>
      <c r="F755" s="48"/>
      <c r="G755" s="28"/>
      <c r="H755" s="28"/>
      <c r="I755" s="28"/>
      <c r="J755" s="28"/>
      <c r="K755" s="28"/>
      <c r="L755" s="28"/>
      <c r="M755" s="28"/>
      <c r="N755" s="28"/>
      <c r="O755" s="28"/>
      <c r="P755" s="28"/>
      <c r="Q755" s="28"/>
      <c r="R755" s="28"/>
      <c r="S755" s="28"/>
      <c r="T755" s="28"/>
      <c r="U755" s="28"/>
      <c r="V755" s="28"/>
      <c r="W755" s="28"/>
      <c r="X755" s="28"/>
      <c r="Y755" s="28"/>
      <c r="Z755" s="28"/>
    </row>
    <row r="756" spans="1:26" ht="12.75" customHeight="1" x14ac:dyDescent="0.25">
      <c r="A756" s="28"/>
      <c r="B756" s="48"/>
      <c r="C756" s="49"/>
      <c r="D756" s="28"/>
      <c r="E756" s="48"/>
      <c r="F756" s="48"/>
      <c r="G756" s="28"/>
      <c r="H756" s="28"/>
      <c r="I756" s="28"/>
      <c r="J756" s="28"/>
      <c r="K756" s="28"/>
      <c r="L756" s="28"/>
      <c r="M756" s="28"/>
      <c r="N756" s="28"/>
      <c r="O756" s="28"/>
      <c r="P756" s="28"/>
      <c r="Q756" s="28"/>
      <c r="R756" s="28"/>
      <c r="S756" s="28"/>
      <c r="T756" s="28"/>
      <c r="U756" s="28"/>
      <c r="V756" s="28"/>
      <c r="W756" s="28"/>
      <c r="X756" s="28"/>
      <c r="Y756" s="28"/>
      <c r="Z756" s="28"/>
    </row>
    <row r="757" spans="1:26" ht="12.75" customHeight="1" x14ac:dyDescent="0.25">
      <c r="A757" s="28"/>
      <c r="B757" s="48"/>
      <c r="C757" s="49"/>
      <c r="D757" s="28"/>
      <c r="E757" s="48"/>
      <c r="F757" s="48"/>
      <c r="G757" s="28"/>
      <c r="H757" s="28"/>
      <c r="I757" s="28"/>
      <c r="J757" s="28"/>
      <c r="K757" s="28"/>
      <c r="L757" s="28"/>
      <c r="M757" s="28"/>
      <c r="N757" s="28"/>
      <c r="O757" s="28"/>
      <c r="P757" s="28"/>
      <c r="Q757" s="28"/>
      <c r="R757" s="28"/>
      <c r="S757" s="28"/>
      <c r="T757" s="28"/>
      <c r="U757" s="28"/>
      <c r="V757" s="28"/>
      <c r="W757" s="28"/>
      <c r="X757" s="28"/>
      <c r="Y757" s="28"/>
      <c r="Z757" s="28"/>
    </row>
    <row r="758" spans="1:26" ht="12.75" customHeight="1" x14ac:dyDescent="0.25">
      <c r="A758" s="28"/>
      <c r="B758" s="48"/>
      <c r="C758" s="49"/>
      <c r="D758" s="28"/>
      <c r="E758" s="48"/>
      <c r="F758" s="48"/>
      <c r="G758" s="28"/>
      <c r="H758" s="28"/>
      <c r="I758" s="28"/>
      <c r="J758" s="28"/>
      <c r="K758" s="28"/>
      <c r="L758" s="28"/>
      <c r="M758" s="28"/>
      <c r="N758" s="28"/>
      <c r="O758" s="28"/>
      <c r="P758" s="28"/>
      <c r="Q758" s="28"/>
      <c r="R758" s="28"/>
      <c r="S758" s="28"/>
      <c r="T758" s="28"/>
      <c r="U758" s="28"/>
      <c r="V758" s="28"/>
      <c r="W758" s="28"/>
      <c r="X758" s="28"/>
      <c r="Y758" s="28"/>
      <c r="Z758" s="28"/>
    </row>
    <row r="759" spans="1:26" ht="12.75" customHeight="1" x14ac:dyDescent="0.25">
      <c r="A759" s="28"/>
      <c r="B759" s="48"/>
      <c r="C759" s="49"/>
      <c r="D759" s="28"/>
      <c r="E759" s="48"/>
      <c r="F759" s="48"/>
      <c r="G759" s="28"/>
      <c r="H759" s="28"/>
      <c r="I759" s="28"/>
      <c r="J759" s="28"/>
      <c r="K759" s="28"/>
      <c r="L759" s="28"/>
      <c r="M759" s="28"/>
      <c r="N759" s="28"/>
      <c r="O759" s="28"/>
      <c r="P759" s="28"/>
      <c r="Q759" s="28"/>
      <c r="R759" s="28"/>
      <c r="S759" s="28"/>
      <c r="T759" s="28"/>
      <c r="U759" s="28"/>
      <c r="V759" s="28"/>
      <c r="W759" s="28"/>
      <c r="X759" s="28"/>
      <c r="Y759" s="28"/>
      <c r="Z759" s="28"/>
    </row>
    <row r="760" spans="1:26" ht="12.75" customHeight="1" x14ac:dyDescent="0.25">
      <c r="A760" s="28"/>
      <c r="B760" s="48"/>
      <c r="C760" s="49"/>
      <c r="D760" s="28"/>
      <c r="E760" s="48"/>
      <c r="F760" s="48"/>
      <c r="G760" s="28"/>
      <c r="H760" s="28"/>
      <c r="I760" s="28"/>
      <c r="J760" s="28"/>
      <c r="K760" s="28"/>
      <c r="L760" s="28"/>
      <c r="M760" s="28"/>
      <c r="N760" s="28"/>
      <c r="O760" s="28"/>
      <c r="P760" s="28"/>
      <c r="Q760" s="28"/>
      <c r="R760" s="28"/>
      <c r="S760" s="28"/>
      <c r="T760" s="28"/>
      <c r="U760" s="28"/>
      <c r="V760" s="28"/>
      <c r="W760" s="28"/>
      <c r="X760" s="28"/>
      <c r="Y760" s="28"/>
      <c r="Z760" s="28"/>
    </row>
    <row r="761" spans="1:26" ht="12.75" customHeight="1" x14ac:dyDescent="0.25">
      <c r="A761" s="28"/>
      <c r="B761" s="48"/>
      <c r="C761" s="49"/>
      <c r="D761" s="28"/>
      <c r="E761" s="48"/>
      <c r="F761" s="48"/>
      <c r="G761" s="28"/>
      <c r="H761" s="28"/>
      <c r="I761" s="28"/>
      <c r="J761" s="28"/>
      <c r="K761" s="28"/>
      <c r="L761" s="28"/>
      <c r="M761" s="28"/>
      <c r="N761" s="28"/>
      <c r="O761" s="28"/>
      <c r="P761" s="28"/>
      <c r="Q761" s="28"/>
      <c r="R761" s="28"/>
      <c r="S761" s="28"/>
      <c r="T761" s="28"/>
      <c r="U761" s="28"/>
      <c r="V761" s="28"/>
      <c r="W761" s="28"/>
      <c r="X761" s="28"/>
      <c r="Y761" s="28"/>
      <c r="Z761" s="28"/>
    </row>
    <row r="762" spans="1:26" ht="12.75" customHeight="1" x14ac:dyDescent="0.25">
      <c r="A762" s="28"/>
      <c r="B762" s="48"/>
      <c r="C762" s="49"/>
      <c r="D762" s="28"/>
      <c r="E762" s="48"/>
      <c r="F762" s="48"/>
      <c r="G762" s="28"/>
      <c r="H762" s="28"/>
      <c r="I762" s="28"/>
      <c r="J762" s="28"/>
      <c r="K762" s="28"/>
      <c r="L762" s="28"/>
      <c r="M762" s="28"/>
      <c r="N762" s="28"/>
      <c r="O762" s="28"/>
      <c r="P762" s="28"/>
      <c r="Q762" s="28"/>
      <c r="R762" s="28"/>
      <c r="S762" s="28"/>
      <c r="T762" s="28"/>
      <c r="U762" s="28"/>
      <c r="V762" s="28"/>
      <c r="W762" s="28"/>
      <c r="X762" s="28"/>
      <c r="Y762" s="28"/>
      <c r="Z762" s="28"/>
    </row>
    <row r="763" spans="1:26" ht="12.75" customHeight="1" x14ac:dyDescent="0.25">
      <c r="A763" s="28"/>
      <c r="B763" s="48"/>
      <c r="C763" s="49"/>
      <c r="D763" s="28"/>
      <c r="E763" s="48"/>
      <c r="F763" s="48"/>
      <c r="G763" s="28"/>
      <c r="H763" s="28"/>
      <c r="I763" s="28"/>
      <c r="J763" s="28"/>
      <c r="K763" s="28"/>
      <c r="L763" s="28"/>
      <c r="M763" s="28"/>
      <c r="N763" s="28"/>
      <c r="O763" s="28"/>
      <c r="P763" s="28"/>
      <c r="Q763" s="28"/>
      <c r="R763" s="28"/>
      <c r="S763" s="28"/>
      <c r="T763" s="28"/>
      <c r="U763" s="28"/>
      <c r="V763" s="28"/>
      <c r="W763" s="28"/>
      <c r="X763" s="28"/>
      <c r="Y763" s="28"/>
      <c r="Z763" s="28"/>
    </row>
    <row r="764" spans="1:26" ht="12.75" customHeight="1" x14ac:dyDescent="0.25">
      <c r="A764" s="28"/>
      <c r="B764" s="48"/>
      <c r="C764" s="49"/>
      <c r="D764" s="28"/>
      <c r="E764" s="48"/>
      <c r="F764" s="48"/>
      <c r="G764" s="28"/>
      <c r="H764" s="28"/>
      <c r="I764" s="28"/>
      <c r="J764" s="28"/>
      <c r="K764" s="28"/>
      <c r="L764" s="28"/>
      <c r="M764" s="28"/>
      <c r="N764" s="28"/>
      <c r="O764" s="28"/>
      <c r="P764" s="28"/>
      <c r="Q764" s="28"/>
      <c r="R764" s="28"/>
      <c r="S764" s="28"/>
      <c r="T764" s="28"/>
      <c r="U764" s="28"/>
      <c r="V764" s="28"/>
      <c r="W764" s="28"/>
      <c r="X764" s="28"/>
      <c r="Y764" s="28"/>
      <c r="Z764" s="28"/>
    </row>
    <row r="765" spans="1:26" ht="12.75" customHeight="1" x14ac:dyDescent="0.25">
      <c r="A765" s="28"/>
      <c r="B765" s="48"/>
      <c r="C765" s="49"/>
      <c r="D765" s="28"/>
      <c r="E765" s="48"/>
      <c r="F765" s="48"/>
      <c r="G765" s="28"/>
      <c r="H765" s="28"/>
      <c r="I765" s="28"/>
      <c r="J765" s="28"/>
      <c r="K765" s="28"/>
      <c r="L765" s="28"/>
      <c r="M765" s="28"/>
      <c r="N765" s="28"/>
      <c r="O765" s="28"/>
      <c r="P765" s="28"/>
      <c r="Q765" s="28"/>
      <c r="R765" s="28"/>
      <c r="S765" s="28"/>
      <c r="T765" s="28"/>
      <c r="U765" s="28"/>
      <c r="V765" s="28"/>
      <c r="W765" s="28"/>
      <c r="X765" s="28"/>
      <c r="Y765" s="28"/>
      <c r="Z765" s="28"/>
    </row>
    <row r="766" spans="1:26" ht="12.75" customHeight="1" x14ac:dyDescent="0.25">
      <c r="A766" s="28"/>
      <c r="B766" s="48"/>
      <c r="C766" s="49"/>
      <c r="D766" s="28"/>
      <c r="E766" s="48"/>
      <c r="F766" s="48"/>
      <c r="G766" s="28"/>
      <c r="H766" s="28"/>
      <c r="I766" s="28"/>
      <c r="J766" s="28"/>
      <c r="K766" s="28"/>
      <c r="L766" s="28"/>
      <c r="M766" s="28"/>
      <c r="N766" s="28"/>
      <c r="O766" s="28"/>
      <c r="P766" s="28"/>
      <c r="Q766" s="28"/>
      <c r="R766" s="28"/>
      <c r="S766" s="28"/>
      <c r="T766" s="28"/>
      <c r="U766" s="28"/>
      <c r="V766" s="28"/>
      <c r="W766" s="28"/>
      <c r="X766" s="28"/>
      <c r="Y766" s="28"/>
      <c r="Z766" s="28"/>
    </row>
    <row r="767" spans="1:26" ht="12.75" customHeight="1" x14ac:dyDescent="0.25">
      <c r="A767" s="28"/>
      <c r="B767" s="48"/>
      <c r="C767" s="49"/>
      <c r="D767" s="28"/>
      <c r="E767" s="48"/>
      <c r="F767" s="48"/>
      <c r="G767" s="28"/>
      <c r="H767" s="28"/>
      <c r="I767" s="28"/>
      <c r="J767" s="28"/>
      <c r="K767" s="28"/>
      <c r="L767" s="28"/>
      <c r="M767" s="28"/>
      <c r="N767" s="28"/>
      <c r="O767" s="28"/>
      <c r="P767" s="28"/>
      <c r="Q767" s="28"/>
      <c r="R767" s="28"/>
      <c r="S767" s="28"/>
      <c r="T767" s="28"/>
      <c r="U767" s="28"/>
      <c r="V767" s="28"/>
      <c r="W767" s="28"/>
      <c r="X767" s="28"/>
      <c r="Y767" s="28"/>
      <c r="Z767" s="28"/>
    </row>
    <row r="768" spans="1:26" ht="12.75" customHeight="1" x14ac:dyDescent="0.25">
      <c r="A768" s="28"/>
      <c r="B768" s="48"/>
      <c r="C768" s="49"/>
      <c r="D768" s="28"/>
      <c r="E768" s="48"/>
      <c r="F768" s="48"/>
      <c r="G768" s="28"/>
      <c r="H768" s="28"/>
      <c r="I768" s="28"/>
      <c r="J768" s="28"/>
      <c r="K768" s="28"/>
      <c r="L768" s="28"/>
      <c r="M768" s="28"/>
      <c r="N768" s="28"/>
      <c r="O768" s="28"/>
      <c r="P768" s="28"/>
      <c r="Q768" s="28"/>
      <c r="R768" s="28"/>
      <c r="S768" s="28"/>
      <c r="T768" s="28"/>
      <c r="U768" s="28"/>
      <c r="V768" s="28"/>
      <c r="W768" s="28"/>
      <c r="X768" s="28"/>
      <c r="Y768" s="28"/>
      <c r="Z768" s="28"/>
    </row>
    <row r="769" spans="1:26" ht="12.75" customHeight="1" x14ac:dyDescent="0.25">
      <c r="A769" s="28"/>
      <c r="B769" s="48"/>
      <c r="C769" s="49"/>
      <c r="D769" s="28"/>
      <c r="E769" s="48"/>
      <c r="F769" s="48"/>
      <c r="G769" s="28"/>
      <c r="H769" s="28"/>
      <c r="I769" s="28"/>
      <c r="J769" s="28"/>
      <c r="K769" s="28"/>
      <c r="L769" s="28"/>
      <c r="M769" s="28"/>
      <c r="N769" s="28"/>
      <c r="O769" s="28"/>
      <c r="P769" s="28"/>
      <c r="Q769" s="28"/>
      <c r="R769" s="28"/>
      <c r="S769" s="28"/>
      <c r="T769" s="28"/>
      <c r="U769" s="28"/>
      <c r="V769" s="28"/>
      <c r="W769" s="28"/>
      <c r="X769" s="28"/>
      <c r="Y769" s="28"/>
      <c r="Z769" s="28"/>
    </row>
    <row r="770" spans="1:26" ht="12.75" customHeight="1" x14ac:dyDescent="0.25">
      <c r="A770" s="28"/>
      <c r="B770" s="48"/>
      <c r="C770" s="49"/>
      <c r="D770" s="28"/>
      <c r="E770" s="48"/>
      <c r="F770" s="48"/>
      <c r="G770" s="28"/>
      <c r="H770" s="28"/>
      <c r="I770" s="28"/>
      <c r="J770" s="28"/>
      <c r="K770" s="28"/>
      <c r="L770" s="28"/>
      <c r="M770" s="28"/>
      <c r="N770" s="28"/>
      <c r="O770" s="28"/>
      <c r="P770" s="28"/>
      <c r="Q770" s="28"/>
      <c r="R770" s="28"/>
      <c r="S770" s="28"/>
      <c r="T770" s="28"/>
      <c r="U770" s="28"/>
      <c r="V770" s="28"/>
      <c r="W770" s="28"/>
      <c r="X770" s="28"/>
      <c r="Y770" s="28"/>
      <c r="Z770" s="28"/>
    </row>
    <row r="771" spans="1:26" ht="12.75" customHeight="1" x14ac:dyDescent="0.25">
      <c r="A771" s="28"/>
      <c r="B771" s="48"/>
      <c r="C771" s="49"/>
      <c r="D771" s="28"/>
      <c r="E771" s="48"/>
      <c r="F771" s="48"/>
      <c r="G771" s="28"/>
      <c r="H771" s="28"/>
      <c r="I771" s="28"/>
      <c r="J771" s="28"/>
      <c r="K771" s="28"/>
      <c r="L771" s="28"/>
      <c r="M771" s="28"/>
      <c r="N771" s="28"/>
      <c r="O771" s="28"/>
      <c r="P771" s="28"/>
      <c r="Q771" s="28"/>
      <c r="R771" s="28"/>
      <c r="S771" s="28"/>
      <c r="T771" s="28"/>
      <c r="U771" s="28"/>
      <c r="V771" s="28"/>
      <c r="W771" s="28"/>
      <c r="X771" s="28"/>
      <c r="Y771" s="28"/>
      <c r="Z771" s="28"/>
    </row>
    <row r="772" spans="1:26" ht="12.75" customHeight="1" x14ac:dyDescent="0.25">
      <c r="A772" s="28"/>
      <c r="B772" s="48"/>
      <c r="C772" s="49"/>
      <c r="D772" s="28"/>
      <c r="E772" s="48"/>
      <c r="F772" s="48"/>
      <c r="G772" s="28"/>
      <c r="H772" s="28"/>
      <c r="I772" s="28"/>
      <c r="J772" s="28"/>
      <c r="K772" s="28"/>
      <c r="L772" s="28"/>
      <c r="M772" s="28"/>
      <c r="N772" s="28"/>
      <c r="O772" s="28"/>
      <c r="P772" s="28"/>
      <c r="Q772" s="28"/>
      <c r="R772" s="28"/>
      <c r="S772" s="28"/>
      <c r="T772" s="28"/>
      <c r="U772" s="28"/>
      <c r="V772" s="28"/>
      <c r="W772" s="28"/>
      <c r="X772" s="28"/>
      <c r="Y772" s="28"/>
      <c r="Z772" s="28"/>
    </row>
    <row r="773" spans="1:26" ht="12.75" customHeight="1" x14ac:dyDescent="0.25">
      <c r="A773" s="28"/>
      <c r="B773" s="48"/>
      <c r="C773" s="49"/>
      <c r="D773" s="28"/>
      <c r="E773" s="48"/>
      <c r="F773" s="48"/>
      <c r="G773" s="28"/>
      <c r="H773" s="28"/>
      <c r="I773" s="28"/>
      <c r="J773" s="28"/>
      <c r="K773" s="28"/>
      <c r="L773" s="28"/>
      <c r="M773" s="28"/>
      <c r="N773" s="28"/>
      <c r="O773" s="28"/>
      <c r="P773" s="28"/>
      <c r="Q773" s="28"/>
      <c r="R773" s="28"/>
      <c r="S773" s="28"/>
      <c r="T773" s="28"/>
      <c r="U773" s="28"/>
      <c r="V773" s="28"/>
      <c r="W773" s="28"/>
      <c r="X773" s="28"/>
      <c r="Y773" s="28"/>
      <c r="Z773" s="28"/>
    </row>
    <row r="774" spans="1:26" ht="12.75" customHeight="1" x14ac:dyDescent="0.25">
      <c r="A774" s="28"/>
      <c r="B774" s="48"/>
      <c r="C774" s="49"/>
      <c r="D774" s="28"/>
      <c r="E774" s="48"/>
      <c r="F774" s="48"/>
      <c r="G774" s="28"/>
      <c r="H774" s="28"/>
      <c r="I774" s="28"/>
      <c r="J774" s="28"/>
      <c r="K774" s="28"/>
      <c r="L774" s="28"/>
      <c r="M774" s="28"/>
      <c r="N774" s="28"/>
      <c r="O774" s="28"/>
      <c r="P774" s="28"/>
      <c r="Q774" s="28"/>
      <c r="R774" s="28"/>
      <c r="S774" s="28"/>
      <c r="T774" s="28"/>
      <c r="U774" s="28"/>
      <c r="V774" s="28"/>
      <c r="W774" s="28"/>
      <c r="X774" s="28"/>
      <c r="Y774" s="28"/>
      <c r="Z774" s="28"/>
    </row>
    <row r="775" spans="1:26" ht="12.75" customHeight="1" x14ac:dyDescent="0.25">
      <c r="A775" s="28"/>
      <c r="B775" s="48"/>
      <c r="C775" s="49"/>
      <c r="D775" s="28"/>
      <c r="E775" s="48"/>
      <c r="F775" s="48"/>
      <c r="G775" s="28"/>
      <c r="H775" s="28"/>
      <c r="I775" s="28"/>
      <c r="J775" s="28"/>
      <c r="K775" s="28"/>
      <c r="L775" s="28"/>
      <c r="M775" s="28"/>
      <c r="N775" s="28"/>
      <c r="O775" s="28"/>
      <c r="P775" s="28"/>
      <c r="Q775" s="28"/>
      <c r="R775" s="28"/>
      <c r="S775" s="28"/>
      <c r="T775" s="28"/>
      <c r="U775" s="28"/>
      <c r="V775" s="28"/>
      <c r="W775" s="28"/>
      <c r="X775" s="28"/>
      <c r="Y775" s="28"/>
      <c r="Z775" s="28"/>
    </row>
    <row r="776" spans="1:26" ht="12.75" customHeight="1" x14ac:dyDescent="0.25">
      <c r="A776" s="28"/>
      <c r="B776" s="48"/>
      <c r="C776" s="49"/>
      <c r="D776" s="28"/>
      <c r="E776" s="48"/>
      <c r="F776" s="48"/>
      <c r="G776" s="28"/>
      <c r="H776" s="28"/>
      <c r="I776" s="28"/>
      <c r="J776" s="28"/>
      <c r="K776" s="28"/>
      <c r="L776" s="28"/>
      <c r="M776" s="28"/>
      <c r="N776" s="28"/>
      <c r="O776" s="28"/>
      <c r="P776" s="28"/>
      <c r="Q776" s="28"/>
      <c r="R776" s="28"/>
      <c r="S776" s="28"/>
      <c r="T776" s="28"/>
      <c r="U776" s="28"/>
      <c r="V776" s="28"/>
      <c r="W776" s="28"/>
      <c r="X776" s="28"/>
      <c r="Y776" s="28"/>
      <c r="Z776" s="28"/>
    </row>
    <row r="777" spans="1:26" ht="12.75" customHeight="1" x14ac:dyDescent="0.25">
      <c r="A777" s="28"/>
      <c r="B777" s="48"/>
      <c r="C777" s="49"/>
      <c r="D777" s="28"/>
      <c r="E777" s="48"/>
      <c r="F777" s="48"/>
      <c r="G777" s="28"/>
      <c r="H777" s="28"/>
      <c r="I777" s="28"/>
      <c r="J777" s="28"/>
      <c r="K777" s="28"/>
      <c r="L777" s="28"/>
      <c r="M777" s="28"/>
      <c r="N777" s="28"/>
      <c r="O777" s="28"/>
      <c r="P777" s="28"/>
      <c r="Q777" s="28"/>
      <c r="R777" s="28"/>
      <c r="S777" s="28"/>
      <c r="T777" s="28"/>
      <c r="U777" s="28"/>
      <c r="V777" s="28"/>
      <c r="W777" s="28"/>
      <c r="X777" s="28"/>
      <c r="Y777" s="28"/>
      <c r="Z777" s="28"/>
    </row>
    <row r="778" spans="1:26" ht="12.75" customHeight="1" x14ac:dyDescent="0.25">
      <c r="A778" s="28"/>
      <c r="B778" s="48"/>
      <c r="C778" s="49"/>
      <c r="D778" s="28"/>
      <c r="E778" s="48"/>
      <c r="F778" s="48"/>
      <c r="G778" s="28"/>
      <c r="H778" s="28"/>
      <c r="I778" s="28"/>
      <c r="J778" s="28"/>
      <c r="K778" s="28"/>
      <c r="L778" s="28"/>
      <c r="M778" s="28"/>
      <c r="N778" s="28"/>
      <c r="O778" s="28"/>
      <c r="P778" s="28"/>
      <c r="Q778" s="28"/>
      <c r="R778" s="28"/>
      <c r="S778" s="28"/>
      <c r="T778" s="28"/>
      <c r="U778" s="28"/>
      <c r="V778" s="28"/>
      <c r="W778" s="28"/>
      <c r="X778" s="28"/>
      <c r="Y778" s="28"/>
      <c r="Z778" s="28"/>
    </row>
    <row r="779" spans="1:26" ht="12.75" customHeight="1" x14ac:dyDescent="0.25">
      <c r="A779" s="28"/>
      <c r="B779" s="48"/>
      <c r="C779" s="49"/>
      <c r="D779" s="28"/>
      <c r="E779" s="48"/>
      <c r="F779" s="48"/>
      <c r="G779" s="28"/>
      <c r="H779" s="28"/>
      <c r="I779" s="28"/>
      <c r="J779" s="28"/>
      <c r="K779" s="28"/>
      <c r="L779" s="28"/>
      <c r="M779" s="28"/>
      <c r="N779" s="28"/>
      <c r="O779" s="28"/>
      <c r="P779" s="28"/>
      <c r="Q779" s="28"/>
      <c r="R779" s="28"/>
      <c r="S779" s="28"/>
      <c r="T779" s="28"/>
      <c r="U779" s="28"/>
      <c r="V779" s="28"/>
      <c r="W779" s="28"/>
      <c r="X779" s="28"/>
      <c r="Y779" s="28"/>
      <c r="Z779" s="28"/>
    </row>
    <row r="780" spans="1:26" ht="12.75" customHeight="1" x14ac:dyDescent="0.25">
      <c r="A780" s="28"/>
      <c r="B780" s="48"/>
      <c r="C780" s="49"/>
      <c r="D780" s="28"/>
      <c r="E780" s="48"/>
      <c r="F780" s="48"/>
      <c r="G780" s="28"/>
      <c r="H780" s="28"/>
      <c r="I780" s="28"/>
      <c r="J780" s="28"/>
      <c r="K780" s="28"/>
      <c r="L780" s="28"/>
      <c r="M780" s="28"/>
      <c r="N780" s="28"/>
      <c r="O780" s="28"/>
      <c r="P780" s="28"/>
      <c r="Q780" s="28"/>
      <c r="R780" s="28"/>
      <c r="S780" s="28"/>
      <c r="T780" s="28"/>
      <c r="U780" s="28"/>
      <c r="V780" s="28"/>
      <c r="W780" s="28"/>
      <c r="X780" s="28"/>
      <c r="Y780" s="28"/>
      <c r="Z780" s="28"/>
    </row>
    <row r="781" spans="1:26" ht="12.75" customHeight="1" x14ac:dyDescent="0.25">
      <c r="A781" s="28"/>
      <c r="B781" s="48"/>
      <c r="C781" s="49"/>
      <c r="D781" s="28"/>
      <c r="E781" s="48"/>
      <c r="F781" s="48"/>
      <c r="G781" s="28"/>
      <c r="H781" s="28"/>
      <c r="I781" s="28"/>
      <c r="J781" s="28"/>
      <c r="K781" s="28"/>
      <c r="L781" s="28"/>
      <c r="M781" s="28"/>
      <c r="N781" s="28"/>
      <c r="O781" s="28"/>
      <c r="P781" s="28"/>
      <c r="Q781" s="28"/>
      <c r="R781" s="28"/>
      <c r="S781" s="28"/>
      <c r="T781" s="28"/>
      <c r="U781" s="28"/>
      <c r="V781" s="28"/>
      <c r="W781" s="28"/>
      <c r="X781" s="28"/>
      <c r="Y781" s="28"/>
      <c r="Z781" s="28"/>
    </row>
    <row r="782" spans="1:26" ht="12.75" customHeight="1" x14ac:dyDescent="0.25">
      <c r="A782" s="28"/>
      <c r="B782" s="48"/>
      <c r="C782" s="49"/>
      <c r="D782" s="28"/>
      <c r="E782" s="48"/>
      <c r="F782" s="48"/>
      <c r="G782" s="28"/>
      <c r="H782" s="28"/>
      <c r="I782" s="28"/>
      <c r="J782" s="28"/>
      <c r="K782" s="28"/>
      <c r="L782" s="28"/>
      <c r="M782" s="28"/>
      <c r="N782" s="28"/>
      <c r="O782" s="28"/>
      <c r="P782" s="28"/>
      <c r="Q782" s="28"/>
      <c r="R782" s="28"/>
      <c r="S782" s="28"/>
      <c r="T782" s="28"/>
      <c r="U782" s="28"/>
      <c r="V782" s="28"/>
      <c r="W782" s="28"/>
      <c r="X782" s="28"/>
      <c r="Y782" s="28"/>
      <c r="Z782" s="28"/>
    </row>
    <row r="783" spans="1:26" ht="12.75" customHeight="1" x14ac:dyDescent="0.25">
      <c r="A783" s="28"/>
      <c r="B783" s="48"/>
      <c r="C783" s="49"/>
      <c r="D783" s="28"/>
      <c r="E783" s="48"/>
      <c r="F783" s="48"/>
      <c r="G783" s="28"/>
      <c r="H783" s="28"/>
      <c r="I783" s="28"/>
      <c r="J783" s="28"/>
      <c r="K783" s="28"/>
      <c r="L783" s="28"/>
      <c r="M783" s="28"/>
      <c r="N783" s="28"/>
      <c r="O783" s="28"/>
      <c r="P783" s="28"/>
      <c r="Q783" s="28"/>
      <c r="R783" s="28"/>
      <c r="S783" s="28"/>
      <c r="T783" s="28"/>
      <c r="U783" s="28"/>
      <c r="V783" s="28"/>
      <c r="W783" s="28"/>
      <c r="X783" s="28"/>
      <c r="Y783" s="28"/>
      <c r="Z783" s="28"/>
    </row>
    <row r="784" spans="1:26" ht="12.75" customHeight="1" x14ac:dyDescent="0.25">
      <c r="A784" s="28"/>
      <c r="B784" s="48"/>
      <c r="C784" s="49"/>
      <c r="D784" s="28"/>
      <c r="E784" s="48"/>
      <c r="F784" s="48"/>
      <c r="G784" s="28"/>
      <c r="H784" s="28"/>
      <c r="I784" s="28"/>
      <c r="J784" s="28"/>
      <c r="K784" s="28"/>
      <c r="L784" s="28"/>
      <c r="M784" s="28"/>
      <c r="N784" s="28"/>
      <c r="O784" s="28"/>
      <c r="P784" s="28"/>
      <c r="Q784" s="28"/>
      <c r="R784" s="28"/>
      <c r="S784" s="28"/>
      <c r="T784" s="28"/>
      <c r="U784" s="28"/>
      <c r="V784" s="28"/>
      <c r="W784" s="28"/>
      <c r="X784" s="28"/>
      <c r="Y784" s="28"/>
      <c r="Z784" s="28"/>
    </row>
    <row r="785" spans="1:26" ht="12.75" customHeight="1" x14ac:dyDescent="0.25">
      <c r="A785" s="28"/>
      <c r="B785" s="48"/>
      <c r="C785" s="49"/>
      <c r="D785" s="28"/>
      <c r="E785" s="48"/>
      <c r="F785" s="48"/>
      <c r="G785" s="28"/>
      <c r="H785" s="28"/>
      <c r="I785" s="28"/>
      <c r="J785" s="28"/>
      <c r="K785" s="28"/>
      <c r="L785" s="28"/>
      <c r="M785" s="28"/>
      <c r="N785" s="28"/>
      <c r="O785" s="28"/>
      <c r="P785" s="28"/>
      <c r="Q785" s="28"/>
      <c r="R785" s="28"/>
      <c r="S785" s="28"/>
      <c r="T785" s="28"/>
      <c r="U785" s="28"/>
      <c r="V785" s="28"/>
      <c r="W785" s="28"/>
      <c r="X785" s="28"/>
      <c r="Y785" s="28"/>
      <c r="Z785" s="28"/>
    </row>
    <row r="786" spans="1:26" ht="12.75" customHeight="1" x14ac:dyDescent="0.25">
      <c r="A786" s="28"/>
      <c r="B786" s="48"/>
      <c r="C786" s="49"/>
      <c r="D786" s="28"/>
      <c r="E786" s="48"/>
      <c r="F786" s="48"/>
      <c r="G786" s="28"/>
      <c r="H786" s="28"/>
      <c r="I786" s="28"/>
      <c r="J786" s="28"/>
      <c r="K786" s="28"/>
      <c r="L786" s="28"/>
      <c r="M786" s="28"/>
      <c r="N786" s="28"/>
      <c r="O786" s="28"/>
      <c r="P786" s="28"/>
      <c r="Q786" s="28"/>
      <c r="R786" s="28"/>
      <c r="S786" s="28"/>
      <c r="T786" s="28"/>
      <c r="U786" s="28"/>
      <c r="V786" s="28"/>
      <c r="W786" s="28"/>
      <c r="X786" s="28"/>
      <c r="Y786" s="28"/>
      <c r="Z786" s="28"/>
    </row>
    <row r="787" spans="1:26" ht="12.75" customHeight="1" x14ac:dyDescent="0.25">
      <c r="A787" s="28"/>
      <c r="B787" s="48"/>
      <c r="C787" s="49"/>
      <c r="D787" s="28"/>
      <c r="E787" s="48"/>
      <c r="F787" s="48"/>
      <c r="G787" s="28"/>
      <c r="H787" s="28"/>
      <c r="I787" s="28"/>
      <c r="J787" s="28"/>
      <c r="K787" s="28"/>
      <c r="L787" s="28"/>
      <c r="M787" s="28"/>
      <c r="N787" s="28"/>
      <c r="O787" s="28"/>
      <c r="P787" s="28"/>
      <c r="Q787" s="28"/>
      <c r="R787" s="28"/>
      <c r="S787" s="28"/>
      <c r="T787" s="28"/>
      <c r="U787" s="28"/>
      <c r="V787" s="28"/>
      <c r="W787" s="28"/>
      <c r="X787" s="28"/>
      <c r="Y787" s="28"/>
      <c r="Z787" s="28"/>
    </row>
    <row r="788" spans="1:26" ht="12.75" customHeight="1" x14ac:dyDescent="0.25">
      <c r="A788" s="28"/>
      <c r="B788" s="48"/>
      <c r="C788" s="49"/>
      <c r="D788" s="28"/>
      <c r="E788" s="48"/>
      <c r="F788" s="48"/>
      <c r="G788" s="28"/>
      <c r="H788" s="28"/>
      <c r="I788" s="28"/>
      <c r="J788" s="28"/>
      <c r="K788" s="28"/>
      <c r="L788" s="28"/>
      <c r="M788" s="28"/>
      <c r="N788" s="28"/>
      <c r="O788" s="28"/>
      <c r="P788" s="28"/>
      <c r="Q788" s="28"/>
      <c r="R788" s="28"/>
      <c r="S788" s="28"/>
      <c r="T788" s="28"/>
      <c r="U788" s="28"/>
      <c r="V788" s="28"/>
      <c r="W788" s="28"/>
      <c r="X788" s="28"/>
      <c r="Y788" s="28"/>
      <c r="Z788" s="28"/>
    </row>
    <row r="789" spans="1:26" ht="12.75" customHeight="1" x14ac:dyDescent="0.25">
      <c r="A789" s="28"/>
      <c r="B789" s="48"/>
      <c r="C789" s="49"/>
      <c r="D789" s="28"/>
      <c r="E789" s="48"/>
      <c r="F789" s="48"/>
      <c r="G789" s="28"/>
      <c r="H789" s="28"/>
      <c r="I789" s="28"/>
      <c r="J789" s="28"/>
      <c r="K789" s="28"/>
      <c r="L789" s="28"/>
      <c r="M789" s="28"/>
      <c r="N789" s="28"/>
      <c r="O789" s="28"/>
      <c r="P789" s="28"/>
      <c r="Q789" s="28"/>
      <c r="R789" s="28"/>
      <c r="S789" s="28"/>
      <c r="T789" s="28"/>
      <c r="U789" s="28"/>
      <c r="V789" s="28"/>
      <c r="W789" s="28"/>
      <c r="X789" s="28"/>
      <c r="Y789" s="28"/>
      <c r="Z789" s="28"/>
    </row>
    <row r="790" spans="1:26" ht="12.75" customHeight="1" x14ac:dyDescent="0.25">
      <c r="A790" s="28"/>
      <c r="B790" s="48"/>
      <c r="C790" s="49"/>
      <c r="D790" s="28"/>
      <c r="E790" s="48"/>
      <c r="F790" s="48"/>
      <c r="G790" s="28"/>
      <c r="H790" s="28"/>
      <c r="I790" s="28"/>
      <c r="J790" s="28"/>
      <c r="K790" s="28"/>
      <c r="L790" s="28"/>
      <c r="M790" s="28"/>
      <c r="N790" s="28"/>
      <c r="O790" s="28"/>
      <c r="P790" s="28"/>
      <c r="Q790" s="28"/>
      <c r="R790" s="28"/>
      <c r="S790" s="28"/>
      <c r="T790" s="28"/>
      <c r="U790" s="28"/>
      <c r="V790" s="28"/>
      <c r="W790" s="28"/>
      <c r="X790" s="28"/>
      <c r="Y790" s="28"/>
      <c r="Z790" s="28"/>
    </row>
    <row r="791" spans="1:26" ht="12.75" customHeight="1" x14ac:dyDescent="0.25">
      <c r="A791" s="28"/>
      <c r="B791" s="48"/>
      <c r="C791" s="49"/>
      <c r="D791" s="28"/>
      <c r="E791" s="48"/>
      <c r="F791" s="48"/>
      <c r="G791" s="28"/>
      <c r="H791" s="28"/>
      <c r="I791" s="28"/>
      <c r="J791" s="28"/>
      <c r="K791" s="28"/>
      <c r="L791" s="28"/>
      <c r="M791" s="28"/>
      <c r="N791" s="28"/>
      <c r="O791" s="28"/>
      <c r="P791" s="28"/>
      <c r="Q791" s="28"/>
      <c r="R791" s="28"/>
      <c r="S791" s="28"/>
      <c r="T791" s="28"/>
      <c r="U791" s="28"/>
      <c r="V791" s="28"/>
      <c r="W791" s="28"/>
      <c r="X791" s="28"/>
      <c r="Y791" s="28"/>
      <c r="Z791" s="28"/>
    </row>
    <row r="792" spans="1:26" ht="12.75" customHeight="1" x14ac:dyDescent="0.25">
      <c r="A792" s="28"/>
      <c r="B792" s="48"/>
      <c r="C792" s="49"/>
      <c r="D792" s="28"/>
      <c r="E792" s="48"/>
      <c r="F792" s="48"/>
      <c r="G792" s="28"/>
      <c r="H792" s="28"/>
      <c r="I792" s="28"/>
      <c r="J792" s="28"/>
      <c r="K792" s="28"/>
      <c r="L792" s="28"/>
      <c r="M792" s="28"/>
      <c r="N792" s="28"/>
      <c r="O792" s="28"/>
      <c r="P792" s="28"/>
      <c r="Q792" s="28"/>
      <c r="R792" s="28"/>
      <c r="S792" s="28"/>
      <c r="T792" s="28"/>
      <c r="U792" s="28"/>
      <c r="V792" s="28"/>
      <c r="W792" s="28"/>
      <c r="X792" s="28"/>
      <c r="Y792" s="28"/>
      <c r="Z792" s="28"/>
    </row>
    <row r="793" spans="1:26" ht="12.75" customHeight="1" x14ac:dyDescent="0.25">
      <c r="A793" s="28"/>
      <c r="B793" s="48"/>
      <c r="C793" s="49"/>
      <c r="D793" s="28"/>
      <c r="E793" s="48"/>
      <c r="F793" s="48"/>
      <c r="G793" s="28"/>
      <c r="H793" s="28"/>
      <c r="I793" s="28"/>
      <c r="J793" s="28"/>
      <c r="K793" s="28"/>
      <c r="L793" s="28"/>
      <c r="M793" s="28"/>
      <c r="N793" s="28"/>
      <c r="O793" s="28"/>
      <c r="P793" s="28"/>
      <c r="Q793" s="28"/>
      <c r="R793" s="28"/>
      <c r="S793" s="28"/>
      <c r="T793" s="28"/>
      <c r="U793" s="28"/>
      <c r="V793" s="28"/>
      <c r="W793" s="28"/>
      <c r="X793" s="28"/>
      <c r="Y793" s="28"/>
      <c r="Z793" s="28"/>
    </row>
    <row r="794" spans="1:26" ht="12.75" customHeight="1" x14ac:dyDescent="0.25">
      <c r="A794" s="28"/>
      <c r="B794" s="48"/>
      <c r="C794" s="49"/>
      <c r="D794" s="28"/>
      <c r="E794" s="48"/>
      <c r="F794" s="48"/>
      <c r="G794" s="28"/>
      <c r="H794" s="28"/>
      <c r="I794" s="28"/>
      <c r="J794" s="28"/>
      <c r="K794" s="28"/>
      <c r="L794" s="28"/>
      <c r="M794" s="28"/>
      <c r="N794" s="28"/>
      <c r="O794" s="28"/>
      <c r="P794" s="28"/>
      <c r="Q794" s="28"/>
      <c r="R794" s="28"/>
      <c r="S794" s="28"/>
      <c r="T794" s="28"/>
      <c r="U794" s="28"/>
      <c r="V794" s="28"/>
      <c r="W794" s="28"/>
      <c r="X794" s="28"/>
      <c r="Y794" s="28"/>
      <c r="Z794" s="28"/>
    </row>
    <row r="795" spans="1:26" ht="12.75" customHeight="1" x14ac:dyDescent="0.25">
      <c r="A795" s="28"/>
      <c r="B795" s="48"/>
      <c r="C795" s="49"/>
      <c r="D795" s="28"/>
      <c r="E795" s="48"/>
      <c r="F795" s="48"/>
      <c r="G795" s="28"/>
      <c r="H795" s="28"/>
      <c r="I795" s="28"/>
      <c r="J795" s="28"/>
      <c r="K795" s="28"/>
      <c r="L795" s="28"/>
      <c r="M795" s="28"/>
      <c r="N795" s="28"/>
      <c r="O795" s="28"/>
      <c r="P795" s="28"/>
      <c r="Q795" s="28"/>
      <c r="R795" s="28"/>
      <c r="S795" s="28"/>
      <c r="T795" s="28"/>
      <c r="U795" s="28"/>
      <c r="V795" s="28"/>
      <c r="W795" s="28"/>
      <c r="X795" s="28"/>
      <c r="Y795" s="28"/>
      <c r="Z795" s="28"/>
    </row>
    <row r="796" spans="1:26" ht="12.75" customHeight="1" x14ac:dyDescent="0.25">
      <c r="A796" s="28"/>
      <c r="B796" s="48"/>
      <c r="C796" s="49"/>
      <c r="D796" s="28"/>
      <c r="E796" s="48"/>
      <c r="F796" s="48"/>
      <c r="G796" s="28"/>
      <c r="H796" s="28"/>
      <c r="I796" s="28"/>
      <c r="J796" s="28"/>
      <c r="K796" s="28"/>
      <c r="L796" s="28"/>
      <c r="M796" s="28"/>
      <c r="N796" s="28"/>
      <c r="O796" s="28"/>
      <c r="P796" s="28"/>
      <c r="Q796" s="28"/>
      <c r="R796" s="28"/>
      <c r="S796" s="28"/>
      <c r="T796" s="28"/>
      <c r="U796" s="28"/>
      <c r="V796" s="28"/>
      <c r="W796" s="28"/>
      <c r="X796" s="28"/>
      <c r="Y796" s="28"/>
      <c r="Z796" s="28"/>
    </row>
    <row r="797" spans="1:26" ht="12.75" customHeight="1" x14ac:dyDescent="0.25">
      <c r="A797" s="28"/>
      <c r="B797" s="48"/>
      <c r="C797" s="49"/>
      <c r="D797" s="28"/>
      <c r="E797" s="48"/>
      <c r="F797" s="48"/>
      <c r="G797" s="28"/>
      <c r="H797" s="28"/>
      <c r="I797" s="28"/>
      <c r="J797" s="28"/>
      <c r="K797" s="28"/>
      <c r="L797" s="28"/>
      <c r="M797" s="28"/>
      <c r="N797" s="28"/>
      <c r="O797" s="28"/>
      <c r="P797" s="28"/>
      <c r="Q797" s="28"/>
      <c r="R797" s="28"/>
      <c r="S797" s="28"/>
      <c r="T797" s="28"/>
      <c r="U797" s="28"/>
      <c r="V797" s="28"/>
      <c r="W797" s="28"/>
      <c r="X797" s="28"/>
      <c r="Y797" s="28"/>
      <c r="Z797" s="28"/>
    </row>
    <row r="798" spans="1:26" ht="12.75" customHeight="1" x14ac:dyDescent="0.25">
      <c r="A798" s="28"/>
      <c r="B798" s="48"/>
      <c r="C798" s="49"/>
      <c r="D798" s="28"/>
      <c r="E798" s="48"/>
      <c r="F798" s="48"/>
      <c r="G798" s="28"/>
      <c r="H798" s="28"/>
      <c r="I798" s="28"/>
      <c r="J798" s="28"/>
      <c r="K798" s="28"/>
      <c r="L798" s="28"/>
      <c r="M798" s="28"/>
      <c r="N798" s="28"/>
      <c r="O798" s="28"/>
      <c r="P798" s="28"/>
      <c r="Q798" s="28"/>
      <c r="R798" s="28"/>
      <c r="S798" s="28"/>
      <c r="T798" s="28"/>
      <c r="U798" s="28"/>
      <c r="V798" s="28"/>
      <c r="W798" s="28"/>
      <c r="X798" s="28"/>
      <c r="Y798" s="28"/>
      <c r="Z798" s="28"/>
    </row>
    <row r="799" spans="1:26" ht="12.75" customHeight="1" x14ac:dyDescent="0.25">
      <c r="A799" s="28"/>
      <c r="B799" s="48"/>
      <c r="C799" s="49"/>
      <c r="D799" s="28"/>
      <c r="E799" s="48"/>
      <c r="F799" s="48"/>
      <c r="G799" s="28"/>
      <c r="H799" s="28"/>
      <c r="I799" s="28"/>
      <c r="J799" s="28"/>
      <c r="K799" s="28"/>
      <c r="L799" s="28"/>
      <c r="M799" s="28"/>
      <c r="N799" s="28"/>
      <c r="O799" s="28"/>
      <c r="P799" s="28"/>
      <c r="Q799" s="28"/>
      <c r="R799" s="28"/>
      <c r="S799" s="28"/>
      <c r="T799" s="28"/>
      <c r="U799" s="28"/>
      <c r="V799" s="28"/>
      <c r="W799" s="28"/>
      <c r="X799" s="28"/>
      <c r="Y799" s="28"/>
      <c r="Z799" s="28"/>
    </row>
    <row r="800" spans="1:26" ht="12.75" customHeight="1" x14ac:dyDescent="0.25">
      <c r="A800" s="28"/>
      <c r="B800" s="48"/>
      <c r="C800" s="49"/>
      <c r="D800" s="28"/>
      <c r="E800" s="48"/>
      <c r="F800" s="48"/>
      <c r="G800" s="28"/>
      <c r="H800" s="28"/>
      <c r="I800" s="28"/>
      <c r="J800" s="28"/>
      <c r="K800" s="28"/>
      <c r="L800" s="28"/>
      <c r="M800" s="28"/>
      <c r="N800" s="28"/>
      <c r="O800" s="28"/>
      <c r="P800" s="28"/>
      <c r="Q800" s="28"/>
      <c r="R800" s="28"/>
      <c r="S800" s="28"/>
      <c r="T800" s="28"/>
      <c r="U800" s="28"/>
      <c r="V800" s="28"/>
      <c r="W800" s="28"/>
      <c r="X800" s="28"/>
      <c r="Y800" s="28"/>
      <c r="Z800" s="28"/>
    </row>
    <row r="801" spans="1:26" ht="12.75" customHeight="1" x14ac:dyDescent="0.25">
      <c r="A801" s="28"/>
      <c r="B801" s="48"/>
      <c r="C801" s="49"/>
      <c r="D801" s="28"/>
      <c r="E801" s="48"/>
      <c r="F801" s="48"/>
      <c r="G801" s="28"/>
      <c r="H801" s="28"/>
      <c r="I801" s="28"/>
      <c r="J801" s="28"/>
      <c r="K801" s="28"/>
      <c r="L801" s="28"/>
      <c r="M801" s="28"/>
      <c r="N801" s="28"/>
      <c r="O801" s="28"/>
      <c r="P801" s="28"/>
      <c r="Q801" s="28"/>
      <c r="R801" s="28"/>
      <c r="S801" s="28"/>
      <c r="T801" s="28"/>
      <c r="U801" s="28"/>
      <c r="V801" s="28"/>
      <c r="W801" s="28"/>
      <c r="X801" s="28"/>
      <c r="Y801" s="28"/>
      <c r="Z801" s="28"/>
    </row>
    <row r="802" spans="1:26" ht="12.75" customHeight="1" x14ac:dyDescent="0.25">
      <c r="A802" s="28"/>
      <c r="B802" s="48"/>
      <c r="C802" s="49"/>
      <c r="D802" s="28"/>
      <c r="E802" s="48"/>
      <c r="F802" s="48"/>
      <c r="G802" s="28"/>
      <c r="H802" s="28"/>
      <c r="I802" s="28"/>
      <c r="J802" s="28"/>
      <c r="K802" s="28"/>
      <c r="L802" s="28"/>
      <c r="M802" s="28"/>
      <c r="N802" s="28"/>
      <c r="O802" s="28"/>
      <c r="P802" s="28"/>
      <c r="Q802" s="28"/>
      <c r="R802" s="28"/>
      <c r="S802" s="28"/>
      <c r="T802" s="28"/>
      <c r="U802" s="28"/>
      <c r="V802" s="28"/>
      <c r="W802" s="28"/>
      <c r="X802" s="28"/>
      <c r="Y802" s="28"/>
      <c r="Z802" s="28"/>
    </row>
    <row r="803" spans="1:26" ht="12.75" customHeight="1" x14ac:dyDescent="0.25">
      <c r="A803" s="28"/>
      <c r="B803" s="48"/>
      <c r="C803" s="49"/>
      <c r="D803" s="28"/>
      <c r="E803" s="48"/>
      <c r="F803" s="48"/>
      <c r="G803" s="28"/>
      <c r="H803" s="28"/>
      <c r="I803" s="28"/>
      <c r="J803" s="28"/>
      <c r="K803" s="28"/>
      <c r="L803" s="28"/>
      <c r="M803" s="28"/>
      <c r="N803" s="28"/>
      <c r="O803" s="28"/>
      <c r="P803" s="28"/>
      <c r="Q803" s="28"/>
      <c r="R803" s="28"/>
      <c r="S803" s="28"/>
      <c r="T803" s="28"/>
      <c r="U803" s="28"/>
      <c r="V803" s="28"/>
      <c r="W803" s="28"/>
      <c r="X803" s="28"/>
      <c r="Y803" s="28"/>
      <c r="Z803" s="28"/>
    </row>
    <row r="804" spans="1:26" ht="12.75" customHeight="1" x14ac:dyDescent="0.25">
      <c r="A804" s="28"/>
      <c r="B804" s="48"/>
      <c r="C804" s="49"/>
      <c r="D804" s="28"/>
      <c r="E804" s="48"/>
      <c r="F804" s="48"/>
      <c r="G804" s="28"/>
      <c r="H804" s="28"/>
      <c r="I804" s="28"/>
      <c r="J804" s="28"/>
      <c r="K804" s="28"/>
      <c r="L804" s="28"/>
      <c r="M804" s="28"/>
      <c r="N804" s="28"/>
      <c r="O804" s="28"/>
      <c r="P804" s="28"/>
      <c r="Q804" s="28"/>
      <c r="R804" s="28"/>
      <c r="S804" s="28"/>
      <c r="T804" s="28"/>
      <c r="U804" s="28"/>
      <c r="V804" s="28"/>
      <c r="W804" s="28"/>
      <c r="X804" s="28"/>
      <c r="Y804" s="28"/>
      <c r="Z804" s="28"/>
    </row>
    <row r="805" spans="1:26" ht="12.75" customHeight="1" x14ac:dyDescent="0.25">
      <c r="A805" s="28"/>
      <c r="B805" s="48"/>
      <c r="C805" s="49"/>
      <c r="D805" s="28"/>
      <c r="E805" s="48"/>
      <c r="F805" s="48"/>
      <c r="G805" s="28"/>
      <c r="H805" s="28"/>
      <c r="I805" s="28"/>
      <c r="J805" s="28"/>
      <c r="K805" s="28"/>
      <c r="L805" s="28"/>
      <c r="M805" s="28"/>
      <c r="N805" s="28"/>
      <c r="O805" s="28"/>
      <c r="P805" s="28"/>
      <c r="Q805" s="28"/>
      <c r="R805" s="28"/>
      <c r="S805" s="28"/>
      <c r="T805" s="28"/>
      <c r="U805" s="28"/>
      <c r="V805" s="28"/>
      <c r="W805" s="28"/>
      <c r="X805" s="28"/>
      <c r="Y805" s="28"/>
      <c r="Z805" s="28"/>
    </row>
    <row r="806" spans="1:26" ht="12.75" customHeight="1" x14ac:dyDescent="0.25">
      <c r="A806" s="28"/>
      <c r="B806" s="48"/>
      <c r="C806" s="49"/>
      <c r="D806" s="28"/>
      <c r="E806" s="48"/>
      <c r="F806" s="48"/>
      <c r="G806" s="28"/>
      <c r="H806" s="28"/>
      <c r="I806" s="28"/>
      <c r="J806" s="28"/>
      <c r="K806" s="28"/>
      <c r="L806" s="28"/>
      <c r="M806" s="28"/>
      <c r="N806" s="28"/>
      <c r="O806" s="28"/>
      <c r="P806" s="28"/>
      <c r="Q806" s="28"/>
      <c r="R806" s="28"/>
      <c r="S806" s="28"/>
      <c r="T806" s="28"/>
      <c r="U806" s="28"/>
      <c r="V806" s="28"/>
      <c r="W806" s="28"/>
      <c r="X806" s="28"/>
      <c r="Y806" s="28"/>
      <c r="Z806" s="28"/>
    </row>
    <row r="807" spans="1:26" ht="12.75" customHeight="1" x14ac:dyDescent="0.25">
      <c r="A807" s="28"/>
      <c r="B807" s="48"/>
      <c r="C807" s="49"/>
      <c r="D807" s="28"/>
      <c r="E807" s="48"/>
      <c r="F807" s="48"/>
      <c r="G807" s="28"/>
      <c r="H807" s="28"/>
      <c r="I807" s="28"/>
      <c r="J807" s="28"/>
      <c r="K807" s="28"/>
      <c r="L807" s="28"/>
      <c r="M807" s="28"/>
      <c r="N807" s="28"/>
      <c r="O807" s="28"/>
      <c r="P807" s="28"/>
      <c r="Q807" s="28"/>
      <c r="R807" s="28"/>
      <c r="S807" s="28"/>
      <c r="T807" s="28"/>
      <c r="U807" s="28"/>
      <c r="V807" s="28"/>
      <c r="W807" s="28"/>
      <c r="X807" s="28"/>
      <c r="Y807" s="28"/>
      <c r="Z807" s="28"/>
    </row>
    <row r="808" spans="1:26" ht="12.75" customHeight="1" x14ac:dyDescent="0.25">
      <c r="A808" s="28"/>
      <c r="B808" s="48"/>
      <c r="C808" s="49"/>
      <c r="D808" s="28"/>
      <c r="E808" s="48"/>
      <c r="F808" s="48"/>
      <c r="G808" s="28"/>
      <c r="H808" s="28"/>
      <c r="I808" s="28"/>
      <c r="J808" s="28"/>
      <c r="K808" s="28"/>
      <c r="L808" s="28"/>
      <c r="M808" s="28"/>
      <c r="N808" s="28"/>
      <c r="O808" s="28"/>
      <c r="P808" s="28"/>
      <c r="Q808" s="28"/>
      <c r="R808" s="28"/>
      <c r="S808" s="28"/>
      <c r="T808" s="28"/>
      <c r="U808" s="28"/>
      <c r="V808" s="28"/>
      <c r="W808" s="28"/>
      <c r="X808" s="28"/>
      <c r="Y808" s="28"/>
      <c r="Z808" s="28"/>
    </row>
    <row r="809" spans="1:26" ht="12.75" customHeight="1" x14ac:dyDescent="0.25">
      <c r="A809" s="28"/>
      <c r="B809" s="48"/>
      <c r="C809" s="49"/>
      <c r="D809" s="28"/>
      <c r="E809" s="48"/>
      <c r="F809" s="48"/>
      <c r="G809" s="28"/>
      <c r="H809" s="28"/>
      <c r="I809" s="28"/>
      <c r="J809" s="28"/>
      <c r="K809" s="28"/>
      <c r="L809" s="28"/>
      <c r="M809" s="28"/>
      <c r="N809" s="28"/>
      <c r="O809" s="28"/>
      <c r="P809" s="28"/>
      <c r="Q809" s="28"/>
      <c r="R809" s="28"/>
      <c r="S809" s="28"/>
      <c r="T809" s="28"/>
      <c r="U809" s="28"/>
      <c r="V809" s="28"/>
      <c r="W809" s="28"/>
      <c r="X809" s="28"/>
      <c r="Y809" s="28"/>
      <c r="Z809" s="28"/>
    </row>
    <row r="810" spans="1:26" ht="12.75" customHeight="1" x14ac:dyDescent="0.25">
      <c r="A810" s="28"/>
      <c r="B810" s="48"/>
      <c r="C810" s="49"/>
      <c r="D810" s="28"/>
      <c r="E810" s="48"/>
      <c r="F810" s="48"/>
      <c r="G810" s="28"/>
      <c r="H810" s="28"/>
      <c r="I810" s="28"/>
      <c r="J810" s="28"/>
      <c r="K810" s="28"/>
      <c r="L810" s="28"/>
      <c r="M810" s="28"/>
      <c r="N810" s="28"/>
      <c r="O810" s="28"/>
      <c r="P810" s="28"/>
      <c r="Q810" s="28"/>
      <c r="R810" s="28"/>
      <c r="S810" s="28"/>
      <c r="T810" s="28"/>
      <c r="U810" s="28"/>
      <c r="V810" s="28"/>
      <c r="W810" s="28"/>
      <c r="X810" s="28"/>
      <c r="Y810" s="28"/>
      <c r="Z810" s="28"/>
    </row>
    <row r="811" spans="1:26" ht="12.75" customHeight="1" x14ac:dyDescent="0.25">
      <c r="A811" s="28"/>
      <c r="B811" s="48"/>
      <c r="C811" s="49"/>
      <c r="D811" s="28"/>
      <c r="E811" s="48"/>
      <c r="F811" s="48"/>
      <c r="G811" s="28"/>
      <c r="H811" s="28"/>
      <c r="I811" s="28"/>
      <c r="J811" s="28"/>
      <c r="K811" s="28"/>
      <c r="L811" s="28"/>
      <c r="M811" s="28"/>
      <c r="N811" s="28"/>
      <c r="O811" s="28"/>
      <c r="P811" s="28"/>
      <c r="Q811" s="28"/>
      <c r="R811" s="28"/>
      <c r="S811" s="28"/>
      <c r="T811" s="28"/>
      <c r="U811" s="28"/>
      <c r="V811" s="28"/>
      <c r="W811" s="28"/>
      <c r="X811" s="28"/>
      <c r="Y811" s="28"/>
      <c r="Z811" s="28"/>
    </row>
    <row r="812" spans="1:26" ht="12.75" customHeight="1" x14ac:dyDescent="0.25">
      <c r="A812" s="28"/>
      <c r="B812" s="48"/>
      <c r="C812" s="49"/>
      <c r="D812" s="28"/>
      <c r="E812" s="48"/>
      <c r="F812" s="48"/>
      <c r="G812" s="28"/>
      <c r="H812" s="28"/>
      <c r="I812" s="28"/>
      <c r="J812" s="28"/>
      <c r="K812" s="28"/>
      <c r="L812" s="28"/>
      <c r="M812" s="28"/>
      <c r="N812" s="28"/>
      <c r="O812" s="28"/>
      <c r="P812" s="28"/>
      <c r="Q812" s="28"/>
      <c r="R812" s="28"/>
      <c r="S812" s="28"/>
      <c r="T812" s="28"/>
      <c r="U812" s="28"/>
      <c r="V812" s="28"/>
      <c r="W812" s="28"/>
      <c r="X812" s="28"/>
      <c r="Y812" s="28"/>
      <c r="Z812" s="28"/>
    </row>
    <row r="813" spans="1:26" ht="12.75" customHeight="1" x14ac:dyDescent="0.25">
      <c r="A813" s="28"/>
      <c r="B813" s="48"/>
      <c r="C813" s="49"/>
      <c r="D813" s="28"/>
      <c r="E813" s="48"/>
      <c r="F813" s="48"/>
      <c r="G813" s="28"/>
      <c r="H813" s="28"/>
      <c r="I813" s="28"/>
      <c r="J813" s="28"/>
      <c r="K813" s="28"/>
      <c r="L813" s="28"/>
      <c r="M813" s="28"/>
      <c r="N813" s="28"/>
      <c r="O813" s="28"/>
      <c r="P813" s="28"/>
      <c r="Q813" s="28"/>
      <c r="R813" s="28"/>
      <c r="S813" s="28"/>
      <c r="T813" s="28"/>
      <c r="U813" s="28"/>
      <c r="V813" s="28"/>
      <c r="W813" s="28"/>
      <c r="X813" s="28"/>
      <c r="Y813" s="28"/>
      <c r="Z813" s="28"/>
    </row>
    <row r="814" spans="1:26" ht="12.75" customHeight="1" x14ac:dyDescent="0.25">
      <c r="A814" s="28"/>
      <c r="B814" s="48"/>
      <c r="C814" s="49"/>
      <c r="D814" s="28"/>
      <c r="E814" s="48"/>
      <c r="F814" s="48"/>
      <c r="G814" s="28"/>
      <c r="H814" s="28"/>
      <c r="I814" s="28"/>
      <c r="J814" s="28"/>
      <c r="K814" s="28"/>
      <c r="L814" s="28"/>
      <c r="M814" s="28"/>
      <c r="N814" s="28"/>
      <c r="O814" s="28"/>
      <c r="P814" s="28"/>
      <c r="Q814" s="28"/>
      <c r="R814" s="28"/>
      <c r="S814" s="28"/>
      <c r="T814" s="28"/>
      <c r="U814" s="28"/>
      <c r="V814" s="28"/>
      <c r="W814" s="28"/>
      <c r="X814" s="28"/>
      <c r="Y814" s="28"/>
      <c r="Z814" s="28"/>
    </row>
    <row r="815" spans="1:26" ht="12.75" customHeight="1" x14ac:dyDescent="0.25">
      <c r="A815" s="28"/>
      <c r="B815" s="48"/>
      <c r="C815" s="49"/>
      <c r="D815" s="28"/>
      <c r="E815" s="48"/>
      <c r="F815" s="48"/>
      <c r="G815" s="28"/>
      <c r="H815" s="28"/>
      <c r="I815" s="28"/>
      <c r="J815" s="28"/>
      <c r="K815" s="28"/>
      <c r="L815" s="28"/>
      <c r="M815" s="28"/>
      <c r="N815" s="28"/>
      <c r="O815" s="28"/>
      <c r="P815" s="28"/>
      <c r="Q815" s="28"/>
      <c r="R815" s="28"/>
      <c r="S815" s="28"/>
      <c r="T815" s="28"/>
      <c r="U815" s="28"/>
      <c r="V815" s="28"/>
      <c r="W815" s="28"/>
      <c r="X815" s="28"/>
      <c r="Y815" s="28"/>
      <c r="Z815" s="28"/>
    </row>
    <row r="816" spans="1:26" ht="12.75" customHeight="1" x14ac:dyDescent="0.25">
      <c r="A816" s="28"/>
      <c r="B816" s="48"/>
      <c r="C816" s="49"/>
      <c r="D816" s="28"/>
      <c r="E816" s="48"/>
      <c r="F816" s="48"/>
      <c r="G816" s="28"/>
      <c r="H816" s="28"/>
      <c r="I816" s="28"/>
      <c r="J816" s="28"/>
      <c r="K816" s="28"/>
      <c r="L816" s="28"/>
      <c r="M816" s="28"/>
      <c r="N816" s="28"/>
      <c r="O816" s="28"/>
      <c r="P816" s="28"/>
      <c r="Q816" s="28"/>
      <c r="R816" s="28"/>
      <c r="S816" s="28"/>
      <c r="T816" s="28"/>
      <c r="U816" s="28"/>
      <c r="V816" s="28"/>
      <c r="W816" s="28"/>
      <c r="X816" s="28"/>
      <c r="Y816" s="28"/>
      <c r="Z816" s="28"/>
    </row>
    <row r="817" spans="1:26" ht="12.75" customHeight="1" x14ac:dyDescent="0.25">
      <c r="A817" s="28"/>
      <c r="B817" s="48"/>
      <c r="C817" s="49"/>
      <c r="D817" s="28"/>
      <c r="E817" s="48"/>
      <c r="F817" s="48"/>
      <c r="G817" s="28"/>
      <c r="H817" s="28"/>
      <c r="I817" s="28"/>
      <c r="J817" s="28"/>
      <c r="K817" s="28"/>
      <c r="L817" s="28"/>
      <c r="M817" s="28"/>
      <c r="N817" s="28"/>
      <c r="O817" s="28"/>
      <c r="P817" s="28"/>
      <c r="Q817" s="28"/>
      <c r="R817" s="28"/>
      <c r="S817" s="28"/>
      <c r="T817" s="28"/>
      <c r="U817" s="28"/>
      <c r="V817" s="28"/>
      <c r="W817" s="28"/>
      <c r="X817" s="28"/>
      <c r="Y817" s="28"/>
      <c r="Z817" s="28"/>
    </row>
    <row r="818" spans="1:26" ht="12.75" customHeight="1" x14ac:dyDescent="0.25">
      <c r="A818" s="28"/>
      <c r="B818" s="48"/>
      <c r="C818" s="49"/>
      <c r="D818" s="28"/>
      <c r="E818" s="48"/>
      <c r="F818" s="48"/>
      <c r="G818" s="28"/>
      <c r="H818" s="28"/>
      <c r="I818" s="28"/>
      <c r="J818" s="28"/>
      <c r="K818" s="28"/>
      <c r="L818" s="28"/>
      <c r="M818" s="28"/>
      <c r="N818" s="28"/>
      <c r="O818" s="28"/>
      <c r="P818" s="28"/>
      <c r="Q818" s="28"/>
      <c r="R818" s="28"/>
      <c r="S818" s="28"/>
      <c r="T818" s="28"/>
      <c r="U818" s="28"/>
      <c r="V818" s="28"/>
      <c r="W818" s="28"/>
      <c r="X818" s="28"/>
      <c r="Y818" s="28"/>
      <c r="Z818" s="28"/>
    </row>
    <row r="819" spans="1:26" ht="12.75" customHeight="1" x14ac:dyDescent="0.25">
      <c r="A819" s="28"/>
      <c r="B819" s="48"/>
      <c r="C819" s="49"/>
      <c r="D819" s="28"/>
      <c r="E819" s="48"/>
      <c r="F819" s="48"/>
      <c r="G819" s="28"/>
      <c r="H819" s="28"/>
      <c r="I819" s="28"/>
      <c r="J819" s="28"/>
      <c r="K819" s="28"/>
      <c r="L819" s="28"/>
      <c r="M819" s="28"/>
      <c r="N819" s="28"/>
      <c r="O819" s="28"/>
      <c r="P819" s="28"/>
      <c r="Q819" s="28"/>
      <c r="R819" s="28"/>
      <c r="S819" s="28"/>
      <c r="T819" s="28"/>
      <c r="U819" s="28"/>
      <c r="V819" s="28"/>
      <c r="W819" s="28"/>
      <c r="X819" s="28"/>
      <c r="Y819" s="28"/>
      <c r="Z819" s="28"/>
    </row>
    <row r="820" spans="1:26" ht="12.75" customHeight="1" x14ac:dyDescent="0.25">
      <c r="A820" s="28"/>
      <c r="B820" s="48"/>
      <c r="C820" s="49"/>
      <c r="D820" s="28"/>
      <c r="E820" s="48"/>
      <c r="F820" s="48"/>
      <c r="G820" s="28"/>
      <c r="H820" s="28"/>
      <c r="I820" s="28"/>
      <c r="J820" s="28"/>
      <c r="K820" s="28"/>
      <c r="L820" s="28"/>
      <c r="M820" s="28"/>
      <c r="N820" s="28"/>
      <c r="O820" s="28"/>
      <c r="P820" s="28"/>
      <c r="Q820" s="28"/>
      <c r="R820" s="28"/>
      <c r="S820" s="28"/>
      <c r="T820" s="28"/>
      <c r="U820" s="28"/>
      <c r="V820" s="28"/>
      <c r="W820" s="28"/>
      <c r="X820" s="28"/>
      <c r="Y820" s="28"/>
      <c r="Z820" s="28"/>
    </row>
    <row r="821" spans="1:26" ht="12.75" customHeight="1" x14ac:dyDescent="0.25">
      <c r="A821" s="28"/>
      <c r="B821" s="48"/>
      <c r="C821" s="49"/>
      <c r="D821" s="28"/>
      <c r="E821" s="48"/>
      <c r="F821" s="48"/>
      <c r="G821" s="28"/>
      <c r="H821" s="28"/>
      <c r="I821" s="28"/>
      <c r="J821" s="28"/>
      <c r="K821" s="28"/>
      <c r="L821" s="28"/>
      <c r="M821" s="28"/>
      <c r="N821" s="28"/>
      <c r="O821" s="28"/>
      <c r="P821" s="28"/>
      <c r="Q821" s="28"/>
      <c r="R821" s="28"/>
      <c r="S821" s="28"/>
      <c r="T821" s="28"/>
      <c r="U821" s="28"/>
      <c r="V821" s="28"/>
      <c r="W821" s="28"/>
      <c r="X821" s="28"/>
      <c r="Y821" s="28"/>
      <c r="Z821" s="28"/>
    </row>
    <row r="822" spans="1:26" ht="12.75" customHeight="1" x14ac:dyDescent="0.25">
      <c r="A822" s="28"/>
      <c r="B822" s="48"/>
      <c r="C822" s="49"/>
      <c r="D822" s="28"/>
      <c r="E822" s="48"/>
      <c r="F822" s="48"/>
      <c r="G822" s="28"/>
      <c r="H822" s="28"/>
      <c r="I822" s="28"/>
      <c r="J822" s="28"/>
      <c r="K822" s="28"/>
      <c r="L822" s="28"/>
      <c r="M822" s="28"/>
      <c r="N822" s="28"/>
      <c r="O822" s="28"/>
      <c r="P822" s="28"/>
      <c r="Q822" s="28"/>
      <c r="R822" s="28"/>
      <c r="S822" s="28"/>
      <c r="T822" s="28"/>
      <c r="U822" s="28"/>
      <c r="V822" s="28"/>
      <c r="W822" s="28"/>
      <c r="X822" s="28"/>
      <c r="Y822" s="28"/>
      <c r="Z822" s="28"/>
    </row>
    <row r="823" spans="1:26" ht="12.75" customHeight="1" x14ac:dyDescent="0.25">
      <c r="A823" s="28"/>
      <c r="B823" s="48"/>
      <c r="C823" s="49"/>
      <c r="D823" s="28"/>
      <c r="E823" s="48"/>
      <c r="F823" s="48"/>
      <c r="G823" s="28"/>
      <c r="H823" s="28"/>
      <c r="I823" s="28"/>
      <c r="J823" s="28"/>
      <c r="K823" s="28"/>
      <c r="L823" s="28"/>
      <c r="M823" s="28"/>
      <c r="N823" s="28"/>
      <c r="O823" s="28"/>
      <c r="P823" s="28"/>
      <c r="Q823" s="28"/>
      <c r="R823" s="28"/>
      <c r="S823" s="28"/>
      <c r="T823" s="28"/>
      <c r="U823" s="28"/>
      <c r="V823" s="28"/>
      <c r="W823" s="28"/>
      <c r="X823" s="28"/>
      <c r="Y823" s="28"/>
      <c r="Z823" s="28"/>
    </row>
    <row r="824" spans="1:26" ht="12.75" customHeight="1" x14ac:dyDescent="0.25">
      <c r="A824" s="28"/>
      <c r="B824" s="48"/>
      <c r="C824" s="49"/>
      <c r="D824" s="28"/>
      <c r="E824" s="48"/>
      <c r="F824" s="48"/>
      <c r="G824" s="28"/>
      <c r="H824" s="28"/>
      <c r="I824" s="28"/>
      <c r="J824" s="28"/>
      <c r="K824" s="28"/>
      <c r="L824" s="28"/>
      <c r="M824" s="28"/>
      <c r="N824" s="28"/>
      <c r="O824" s="28"/>
      <c r="P824" s="28"/>
      <c r="Q824" s="28"/>
      <c r="R824" s="28"/>
      <c r="S824" s="28"/>
      <c r="T824" s="28"/>
      <c r="U824" s="28"/>
      <c r="V824" s="28"/>
      <c r="W824" s="28"/>
      <c r="X824" s="28"/>
      <c r="Y824" s="28"/>
      <c r="Z824" s="28"/>
    </row>
    <row r="825" spans="1:26" ht="12.75" customHeight="1" x14ac:dyDescent="0.25">
      <c r="A825" s="28"/>
      <c r="B825" s="48"/>
      <c r="C825" s="49"/>
      <c r="D825" s="28"/>
      <c r="E825" s="48"/>
      <c r="F825" s="48"/>
      <c r="G825" s="28"/>
      <c r="H825" s="28"/>
      <c r="I825" s="28"/>
      <c r="J825" s="28"/>
      <c r="K825" s="28"/>
      <c r="L825" s="28"/>
      <c r="M825" s="28"/>
      <c r="N825" s="28"/>
      <c r="O825" s="28"/>
      <c r="P825" s="28"/>
      <c r="Q825" s="28"/>
      <c r="R825" s="28"/>
      <c r="S825" s="28"/>
      <c r="T825" s="28"/>
      <c r="U825" s="28"/>
      <c r="V825" s="28"/>
      <c r="W825" s="28"/>
      <c r="X825" s="28"/>
      <c r="Y825" s="28"/>
      <c r="Z825" s="28"/>
    </row>
    <row r="826" spans="1:26" ht="12.75" customHeight="1" x14ac:dyDescent="0.25">
      <c r="A826" s="28"/>
      <c r="B826" s="48"/>
      <c r="C826" s="49"/>
      <c r="D826" s="28"/>
      <c r="E826" s="48"/>
      <c r="F826" s="48"/>
      <c r="G826" s="28"/>
      <c r="H826" s="28"/>
      <c r="I826" s="28"/>
      <c r="J826" s="28"/>
      <c r="K826" s="28"/>
      <c r="L826" s="28"/>
      <c r="M826" s="28"/>
      <c r="N826" s="28"/>
      <c r="O826" s="28"/>
      <c r="P826" s="28"/>
      <c r="Q826" s="28"/>
      <c r="R826" s="28"/>
      <c r="S826" s="28"/>
      <c r="T826" s="28"/>
      <c r="U826" s="28"/>
      <c r="V826" s="28"/>
      <c r="W826" s="28"/>
      <c r="X826" s="28"/>
      <c r="Y826" s="28"/>
      <c r="Z826" s="28"/>
    </row>
    <row r="827" spans="1:26" ht="12.75" customHeight="1" x14ac:dyDescent="0.25">
      <c r="A827" s="28"/>
      <c r="B827" s="48"/>
      <c r="C827" s="49"/>
      <c r="D827" s="28"/>
      <c r="E827" s="48"/>
      <c r="F827" s="48"/>
      <c r="G827" s="28"/>
      <c r="H827" s="28"/>
      <c r="I827" s="28"/>
      <c r="J827" s="28"/>
      <c r="K827" s="28"/>
      <c r="L827" s="28"/>
      <c r="M827" s="28"/>
      <c r="N827" s="28"/>
      <c r="O827" s="28"/>
      <c r="P827" s="28"/>
      <c r="Q827" s="28"/>
      <c r="R827" s="28"/>
      <c r="S827" s="28"/>
      <c r="T827" s="28"/>
      <c r="U827" s="28"/>
      <c r="V827" s="28"/>
      <c r="W827" s="28"/>
      <c r="X827" s="28"/>
      <c r="Y827" s="28"/>
      <c r="Z827" s="28"/>
    </row>
    <row r="828" spans="1:26" ht="12.75" customHeight="1" x14ac:dyDescent="0.25">
      <c r="A828" s="28"/>
      <c r="B828" s="48"/>
      <c r="C828" s="49"/>
      <c r="D828" s="28"/>
      <c r="E828" s="48"/>
      <c r="F828" s="48"/>
      <c r="G828" s="28"/>
      <c r="H828" s="28"/>
      <c r="I828" s="28"/>
      <c r="J828" s="28"/>
      <c r="K828" s="28"/>
      <c r="L828" s="28"/>
      <c r="M828" s="28"/>
      <c r="N828" s="28"/>
      <c r="O828" s="28"/>
      <c r="P828" s="28"/>
      <c r="Q828" s="28"/>
      <c r="R828" s="28"/>
      <c r="S828" s="28"/>
      <c r="T828" s="28"/>
      <c r="U828" s="28"/>
      <c r="V828" s="28"/>
      <c r="W828" s="28"/>
      <c r="X828" s="28"/>
      <c r="Y828" s="28"/>
      <c r="Z828" s="28"/>
    </row>
    <row r="829" spans="1:26" ht="12.75" customHeight="1" x14ac:dyDescent="0.25">
      <c r="A829" s="28"/>
      <c r="B829" s="48"/>
      <c r="C829" s="49"/>
      <c r="D829" s="28"/>
      <c r="E829" s="48"/>
      <c r="F829" s="48"/>
      <c r="G829" s="28"/>
      <c r="H829" s="28"/>
      <c r="I829" s="28"/>
      <c r="J829" s="28"/>
      <c r="K829" s="28"/>
      <c r="L829" s="28"/>
      <c r="M829" s="28"/>
      <c r="N829" s="28"/>
      <c r="O829" s="28"/>
      <c r="P829" s="28"/>
      <c r="Q829" s="28"/>
      <c r="R829" s="28"/>
      <c r="S829" s="28"/>
      <c r="T829" s="28"/>
      <c r="U829" s="28"/>
      <c r="V829" s="28"/>
      <c r="W829" s="28"/>
      <c r="X829" s="28"/>
      <c r="Y829" s="28"/>
      <c r="Z829" s="28"/>
    </row>
    <row r="830" spans="1:26" ht="12.75" customHeight="1" x14ac:dyDescent="0.25">
      <c r="A830" s="28"/>
      <c r="B830" s="48"/>
      <c r="C830" s="49"/>
      <c r="D830" s="28"/>
      <c r="E830" s="48"/>
      <c r="F830" s="48"/>
      <c r="G830" s="28"/>
      <c r="H830" s="28"/>
      <c r="I830" s="28"/>
      <c r="J830" s="28"/>
      <c r="K830" s="28"/>
      <c r="L830" s="28"/>
      <c r="M830" s="28"/>
      <c r="N830" s="28"/>
      <c r="O830" s="28"/>
      <c r="P830" s="28"/>
      <c r="Q830" s="28"/>
      <c r="R830" s="28"/>
      <c r="S830" s="28"/>
      <c r="T830" s="28"/>
      <c r="U830" s="28"/>
      <c r="V830" s="28"/>
      <c r="W830" s="28"/>
      <c r="X830" s="28"/>
      <c r="Y830" s="28"/>
      <c r="Z830" s="28"/>
    </row>
    <row r="831" spans="1:26" ht="12.75" customHeight="1" x14ac:dyDescent="0.25">
      <c r="A831" s="28"/>
      <c r="B831" s="48"/>
      <c r="C831" s="49"/>
      <c r="D831" s="28"/>
      <c r="E831" s="48"/>
      <c r="F831" s="48"/>
      <c r="G831" s="28"/>
      <c r="H831" s="28"/>
      <c r="I831" s="28"/>
      <c r="J831" s="28"/>
      <c r="K831" s="28"/>
      <c r="L831" s="28"/>
      <c r="M831" s="28"/>
      <c r="N831" s="28"/>
      <c r="O831" s="28"/>
      <c r="P831" s="28"/>
      <c r="Q831" s="28"/>
      <c r="R831" s="28"/>
      <c r="S831" s="28"/>
      <c r="T831" s="28"/>
      <c r="U831" s="28"/>
      <c r="V831" s="28"/>
      <c r="W831" s="28"/>
      <c r="X831" s="28"/>
      <c r="Y831" s="28"/>
      <c r="Z831" s="28"/>
    </row>
    <row r="832" spans="1:26" ht="12.75" customHeight="1" x14ac:dyDescent="0.25">
      <c r="A832" s="28"/>
      <c r="B832" s="48"/>
      <c r="C832" s="49"/>
      <c r="D832" s="28"/>
      <c r="E832" s="48"/>
      <c r="F832" s="48"/>
      <c r="G832" s="28"/>
      <c r="H832" s="28"/>
      <c r="I832" s="28"/>
      <c r="J832" s="28"/>
      <c r="K832" s="28"/>
      <c r="L832" s="28"/>
      <c r="M832" s="28"/>
      <c r="N832" s="28"/>
      <c r="O832" s="28"/>
      <c r="P832" s="28"/>
      <c r="Q832" s="28"/>
      <c r="R832" s="28"/>
      <c r="S832" s="28"/>
      <c r="T832" s="28"/>
      <c r="U832" s="28"/>
      <c r="V832" s="28"/>
      <c r="W832" s="28"/>
      <c r="X832" s="28"/>
      <c r="Y832" s="28"/>
      <c r="Z832" s="28"/>
    </row>
    <row r="833" spans="1:26" ht="12.75" customHeight="1" x14ac:dyDescent="0.25">
      <c r="A833" s="28"/>
      <c r="B833" s="48"/>
      <c r="C833" s="49"/>
      <c r="D833" s="28"/>
      <c r="E833" s="48"/>
      <c r="F833" s="48"/>
      <c r="G833" s="28"/>
      <c r="H833" s="28"/>
      <c r="I833" s="28"/>
      <c r="J833" s="28"/>
      <c r="K833" s="28"/>
      <c r="L833" s="28"/>
      <c r="M833" s="28"/>
      <c r="N833" s="28"/>
      <c r="O833" s="28"/>
      <c r="P833" s="28"/>
      <c r="Q833" s="28"/>
      <c r="R833" s="28"/>
      <c r="S833" s="28"/>
      <c r="T833" s="28"/>
      <c r="U833" s="28"/>
      <c r="V833" s="28"/>
      <c r="W833" s="28"/>
      <c r="X833" s="28"/>
      <c r="Y833" s="28"/>
      <c r="Z833" s="28"/>
    </row>
    <row r="834" spans="1:26" ht="12.75" customHeight="1" x14ac:dyDescent="0.25">
      <c r="A834" s="28"/>
      <c r="B834" s="48"/>
      <c r="C834" s="49"/>
      <c r="D834" s="28"/>
      <c r="E834" s="48"/>
      <c r="F834" s="48"/>
      <c r="G834" s="28"/>
      <c r="H834" s="28"/>
      <c r="I834" s="28"/>
      <c r="J834" s="28"/>
      <c r="K834" s="28"/>
      <c r="L834" s="28"/>
      <c r="M834" s="28"/>
      <c r="N834" s="28"/>
      <c r="O834" s="28"/>
      <c r="P834" s="28"/>
      <c r="Q834" s="28"/>
      <c r="R834" s="28"/>
      <c r="S834" s="28"/>
      <c r="T834" s="28"/>
      <c r="U834" s="28"/>
      <c r="V834" s="28"/>
      <c r="W834" s="28"/>
      <c r="X834" s="28"/>
      <c r="Y834" s="28"/>
      <c r="Z834" s="28"/>
    </row>
    <row r="835" spans="1:26" ht="12.75" customHeight="1" x14ac:dyDescent="0.25">
      <c r="A835" s="28"/>
      <c r="B835" s="48"/>
      <c r="C835" s="49"/>
      <c r="D835" s="28"/>
      <c r="E835" s="48"/>
      <c r="F835" s="48"/>
      <c r="G835" s="28"/>
      <c r="H835" s="28"/>
      <c r="I835" s="28"/>
      <c r="J835" s="28"/>
      <c r="K835" s="28"/>
      <c r="L835" s="28"/>
      <c r="M835" s="28"/>
      <c r="N835" s="28"/>
      <c r="O835" s="28"/>
      <c r="P835" s="28"/>
      <c r="Q835" s="28"/>
      <c r="R835" s="28"/>
      <c r="S835" s="28"/>
      <c r="T835" s="28"/>
      <c r="U835" s="28"/>
      <c r="V835" s="28"/>
      <c r="W835" s="28"/>
      <c r="X835" s="28"/>
      <c r="Y835" s="28"/>
      <c r="Z835" s="28"/>
    </row>
    <row r="836" spans="1:26" ht="12.75" customHeight="1" x14ac:dyDescent="0.25">
      <c r="A836" s="28"/>
      <c r="B836" s="48"/>
      <c r="C836" s="49"/>
      <c r="D836" s="28"/>
      <c r="E836" s="48"/>
      <c r="F836" s="48"/>
      <c r="G836" s="28"/>
      <c r="H836" s="28"/>
      <c r="I836" s="28"/>
      <c r="J836" s="28"/>
      <c r="K836" s="28"/>
      <c r="L836" s="28"/>
      <c r="M836" s="28"/>
      <c r="N836" s="28"/>
      <c r="O836" s="28"/>
      <c r="P836" s="28"/>
      <c r="Q836" s="28"/>
      <c r="R836" s="28"/>
      <c r="S836" s="28"/>
      <c r="T836" s="28"/>
      <c r="U836" s="28"/>
      <c r="V836" s="28"/>
      <c r="W836" s="28"/>
      <c r="X836" s="28"/>
      <c r="Y836" s="28"/>
      <c r="Z836" s="28"/>
    </row>
    <row r="837" spans="1:26" ht="12.75" customHeight="1" x14ac:dyDescent="0.25">
      <c r="A837" s="28"/>
      <c r="B837" s="48"/>
      <c r="C837" s="49"/>
      <c r="D837" s="28"/>
      <c r="E837" s="48"/>
      <c r="F837" s="48"/>
      <c r="G837" s="28"/>
      <c r="H837" s="28"/>
      <c r="I837" s="28"/>
      <c r="J837" s="28"/>
      <c r="K837" s="28"/>
      <c r="L837" s="28"/>
      <c r="M837" s="28"/>
      <c r="N837" s="28"/>
      <c r="O837" s="28"/>
      <c r="P837" s="28"/>
      <c r="Q837" s="28"/>
      <c r="R837" s="28"/>
      <c r="S837" s="28"/>
      <c r="T837" s="28"/>
      <c r="U837" s="28"/>
      <c r="V837" s="28"/>
      <c r="W837" s="28"/>
      <c r="X837" s="28"/>
      <c r="Y837" s="28"/>
      <c r="Z837" s="28"/>
    </row>
    <row r="838" spans="1:26" ht="12.75" customHeight="1" x14ac:dyDescent="0.25">
      <c r="A838" s="28"/>
      <c r="B838" s="48"/>
      <c r="C838" s="49"/>
      <c r="D838" s="28"/>
      <c r="E838" s="48"/>
      <c r="F838" s="48"/>
      <c r="G838" s="28"/>
      <c r="H838" s="28"/>
      <c r="I838" s="28"/>
      <c r="J838" s="28"/>
      <c r="K838" s="28"/>
      <c r="L838" s="28"/>
      <c r="M838" s="28"/>
      <c r="N838" s="28"/>
      <c r="O838" s="28"/>
      <c r="P838" s="28"/>
      <c r="Q838" s="28"/>
      <c r="R838" s="28"/>
      <c r="S838" s="28"/>
      <c r="T838" s="28"/>
      <c r="U838" s="28"/>
      <c r="V838" s="28"/>
      <c r="W838" s="28"/>
      <c r="X838" s="28"/>
      <c r="Y838" s="28"/>
      <c r="Z838" s="28"/>
    </row>
    <row r="839" spans="1:26" ht="12.75" customHeight="1" x14ac:dyDescent="0.25">
      <c r="A839" s="28"/>
      <c r="B839" s="48"/>
      <c r="C839" s="49"/>
      <c r="D839" s="28"/>
      <c r="E839" s="48"/>
      <c r="F839" s="48"/>
      <c r="G839" s="28"/>
      <c r="H839" s="28"/>
      <c r="I839" s="28"/>
      <c r="J839" s="28"/>
      <c r="K839" s="28"/>
      <c r="L839" s="28"/>
      <c r="M839" s="28"/>
      <c r="N839" s="28"/>
      <c r="O839" s="28"/>
      <c r="P839" s="28"/>
      <c r="Q839" s="28"/>
      <c r="R839" s="28"/>
      <c r="S839" s="28"/>
      <c r="T839" s="28"/>
      <c r="U839" s="28"/>
      <c r="V839" s="28"/>
      <c r="W839" s="28"/>
      <c r="X839" s="28"/>
      <c r="Y839" s="28"/>
      <c r="Z839" s="28"/>
    </row>
    <row r="840" spans="1:26" ht="12.75" customHeight="1" x14ac:dyDescent="0.25">
      <c r="A840" s="28"/>
      <c r="B840" s="48"/>
      <c r="C840" s="49"/>
      <c r="D840" s="28"/>
      <c r="E840" s="48"/>
      <c r="F840" s="48"/>
      <c r="G840" s="28"/>
      <c r="H840" s="28"/>
      <c r="I840" s="28"/>
      <c r="J840" s="28"/>
      <c r="K840" s="28"/>
      <c r="L840" s="28"/>
      <c r="M840" s="28"/>
      <c r="N840" s="28"/>
      <c r="O840" s="28"/>
      <c r="P840" s="28"/>
      <c r="Q840" s="28"/>
      <c r="R840" s="28"/>
      <c r="S840" s="28"/>
      <c r="T840" s="28"/>
      <c r="U840" s="28"/>
      <c r="V840" s="28"/>
      <c r="W840" s="28"/>
      <c r="X840" s="28"/>
      <c r="Y840" s="28"/>
      <c r="Z840" s="28"/>
    </row>
    <row r="841" spans="1:26" ht="12.75" customHeight="1" x14ac:dyDescent="0.25">
      <c r="A841" s="28"/>
      <c r="B841" s="48"/>
      <c r="C841" s="49"/>
      <c r="D841" s="28"/>
      <c r="E841" s="48"/>
      <c r="F841" s="48"/>
      <c r="G841" s="28"/>
      <c r="H841" s="28"/>
      <c r="I841" s="28"/>
      <c r="J841" s="28"/>
      <c r="K841" s="28"/>
      <c r="L841" s="28"/>
      <c r="M841" s="28"/>
      <c r="N841" s="28"/>
      <c r="O841" s="28"/>
      <c r="P841" s="28"/>
      <c r="Q841" s="28"/>
      <c r="R841" s="28"/>
      <c r="S841" s="28"/>
      <c r="T841" s="28"/>
      <c r="U841" s="28"/>
      <c r="V841" s="28"/>
      <c r="W841" s="28"/>
      <c r="X841" s="28"/>
      <c r="Y841" s="28"/>
      <c r="Z841" s="28"/>
    </row>
    <row r="842" spans="1:26" ht="12.75" customHeight="1" x14ac:dyDescent="0.25">
      <c r="A842" s="28"/>
      <c r="B842" s="48"/>
      <c r="C842" s="49"/>
      <c r="D842" s="28"/>
      <c r="E842" s="48"/>
      <c r="F842" s="48"/>
      <c r="G842" s="28"/>
      <c r="H842" s="28"/>
      <c r="I842" s="28"/>
      <c r="J842" s="28"/>
      <c r="K842" s="28"/>
      <c r="L842" s="28"/>
      <c r="M842" s="28"/>
      <c r="N842" s="28"/>
      <c r="O842" s="28"/>
      <c r="P842" s="28"/>
      <c r="Q842" s="28"/>
      <c r="R842" s="28"/>
      <c r="S842" s="28"/>
      <c r="T842" s="28"/>
      <c r="U842" s="28"/>
      <c r="V842" s="28"/>
      <c r="W842" s="28"/>
      <c r="X842" s="28"/>
      <c r="Y842" s="28"/>
      <c r="Z842" s="28"/>
    </row>
    <row r="843" spans="1:26" ht="12.75" customHeight="1" x14ac:dyDescent="0.25">
      <c r="A843" s="28"/>
      <c r="B843" s="48"/>
      <c r="C843" s="49"/>
      <c r="D843" s="28"/>
      <c r="E843" s="48"/>
      <c r="F843" s="48"/>
      <c r="G843" s="28"/>
      <c r="H843" s="28"/>
      <c r="I843" s="28"/>
      <c r="J843" s="28"/>
      <c r="K843" s="28"/>
      <c r="L843" s="28"/>
      <c r="M843" s="28"/>
      <c r="N843" s="28"/>
      <c r="O843" s="28"/>
      <c r="P843" s="28"/>
      <c r="Q843" s="28"/>
      <c r="R843" s="28"/>
      <c r="S843" s="28"/>
      <c r="T843" s="28"/>
      <c r="U843" s="28"/>
      <c r="V843" s="28"/>
      <c r="W843" s="28"/>
      <c r="X843" s="28"/>
      <c r="Y843" s="28"/>
      <c r="Z843" s="28"/>
    </row>
    <row r="844" spans="1:26" ht="12.75" customHeight="1" x14ac:dyDescent="0.25">
      <c r="A844" s="28"/>
      <c r="B844" s="48"/>
      <c r="C844" s="49"/>
      <c r="D844" s="28"/>
      <c r="E844" s="48"/>
      <c r="F844" s="48"/>
      <c r="G844" s="28"/>
      <c r="H844" s="28"/>
      <c r="I844" s="28"/>
      <c r="J844" s="28"/>
      <c r="K844" s="28"/>
      <c r="L844" s="28"/>
      <c r="M844" s="28"/>
      <c r="N844" s="28"/>
      <c r="O844" s="28"/>
      <c r="P844" s="28"/>
      <c r="Q844" s="28"/>
      <c r="R844" s="28"/>
      <c r="S844" s="28"/>
      <c r="T844" s="28"/>
      <c r="U844" s="28"/>
      <c r="V844" s="28"/>
      <c r="W844" s="28"/>
      <c r="X844" s="28"/>
      <c r="Y844" s="28"/>
      <c r="Z844" s="28"/>
    </row>
    <row r="845" spans="1:26" ht="12.75" customHeight="1" x14ac:dyDescent="0.25">
      <c r="A845" s="28"/>
      <c r="B845" s="48"/>
      <c r="C845" s="49"/>
      <c r="D845" s="28"/>
      <c r="E845" s="48"/>
      <c r="F845" s="48"/>
      <c r="G845" s="28"/>
      <c r="H845" s="28"/>
      <c r="I845" s="28"/>
      <c r="J845" s="28"/>
      <c r="K845" s="28"/>
      <c r="L845" s="28"/>
      <c r="M845" s="28"/>
      <c r="N845" s="28"/>
      <c r="O845" s="28"/>
      <c r="P845" s="28"/>
      <c r="Q845" s="28"/>
      <c r="R845" s="28"/>
      <c r="S845" s="28"/>
      <c r="T845" s="28"/>
      <c r="U845" s="28"/>
      <c r="V845" s="28"/>
      <c r="W845" s="28"/>
      <c r="X845" s="28"/>
      <c r="Y845" s="28"/>
      <c r="Z845" s="28"/>
    </row>
    <row r="846" spans="1:26" ht="12.75" customHeight="1" x14ac:dyDescent="0.25">
      <c r="A846" s="28"/>
      <c r="B846" s="48"/>
      <c r="C846" s="49"/>
      <c r="D846" s="28"/>
      <c r="E846" s="48"/>
      <c r="F846" s="48"/>
      <c r="G846" s="28"/>
      <c r="H846" s="28"/>
      <c r="I846" s="28"/>
      <c r="J846" s="28"/>
      <c r="K846" s="28"/>
      <c r="L846" s="28"/>
      <c r="M846" s="28"/>
      <c r="N846" s="28"/>
      <c r="O846" s="28"/>
      <c r="P846" s="28"/>
      <c r="Q846" s="28"/>
      <c r="R846" s="28"/>
      <c r="S846" s="28"/>
      <c r="T846" s="28"/>
      <c r="U846" s="28"/>
      <c r="V846" s="28"/>
      <c r="W846" s="28"/>
      <c r="X846" s="28"/>
      <c r="Y846" s="28"/>
      <c r="Z846" s="28"/>
    </row>
    <row r="847" spans="1:26" ht="12.75" customHeight="1" x14ac:dyDescent="0.25">
      <c r="A847" s="28"/>
      <c r="B847" s="48"/>
      <c r="C847" s="49"/>
      <c r="D847" s="28"/>
      <c r="E847" s="48"/>
      <c r="F847" s="48"/>
      <c r="G847" s="28"/>
      <c r="H847" s="28"/>
      <c r="I847" s="28"/>
      <c r="J847" s="28"/>
      <c r="K847" s="28"/>
      <c r="L847" s="28"/>
      <c r="M847" s="28"/>
      <c r="N847" s="28"/>
      <c r="O847" s="28"/>
      <c r="P847" s="28"/>
      <c r="Q847" s="28"/>
      <c r="R847" s="28"/>
      <c r="S847" s="28"/>
      <c r="T847" s="28"/>
      <c r="U847" s="28"/>
      <c r="V847" s="28"/>
      <c r="W847" s="28"/>
      <c r="X847" s="28"/>
      <c r="Y847" s="28"/>
      <c r="Z847" s="28"/>
    </row>
    <row r="848" spans="1:26" ht="12.75" customHeight="1" x14ac:dyDescent="0.25">
      <c r="A848" s="28"/>
      <c r="B848" s="48"/>
      <c r="C848" s="49"/>
      <c r="D848" s="28"/>
      <c r="E848" s="48"/>
      <c r="F848" s="48"/>
      <c r="G848" s="28"/>
      <c r="H848" s="28"/>
      <c r="I848" s="28"/>
      <c r="J848" s="28"/>
      <c r="K848" s="28"/>
      <c r="L848" s="28"/>
      <c r="M848" s="28"/>
      <c r="N848" s="28"/>
      <c r="O848" s="28"/>
      <c r="P848" s="28"/>
      <c r="Q848" s="28"/>
      <c r="R848" s="28"/>
      <c r="S848" s="28"/>
      <c r="T848" s="28"/>
      <c r="U848" s="28"/>
      <c r="V848" s="28"/>
      <c r="W848" s="28"/>
      <c r="X848" s="28"/>
      <c r="Y848" s="28"/>
      <c r="Z848" s="28"/>
    </row>
    <row r="849" spans="1:26" ht="12.75" customHeight="1" x14ac:dyDescent="0.25">
      <c r="A849" s="28"/>
      <c r="B849" s="48"/>
      <c r="C849" s="49"/>
      <c r="D849" s="28"/>
      <c r="E849" s="48"/>
      <c r="F849" s="48"/>
      <c r="G849" s="28"/>
      <c r="H849" s="28"/>
      <c r="I849" s="28"/>
      <c r="J849" s="28"/>
      <c r="K849" s="28"/>
      <c r="L849" s="28"/>
      <c r="M849" s="28"/>
      <c r="N849" s="28"/>
      <c r="O849" s="28"/>
      <c r="P849" s="28"/>
      <c r="Q849" s="28"/>
      <c r="R849" s="28"/>
      <c r="S849" s="28"/>
      <c r="T849" s="28"/>
      <c r="U849" s="28"/>
      <c r="V849" s="28"/>
      <c r="W849" s="28"/>
      <c r="X849" s="28"/>
      <c r="Y849" s="28"/>
      <c r="Z849" s="28"/>
    </row>
    <row r="850" spans="1:26" ht="12.75" customHeight="1" x14ac:dyDescent="0.25">
      <c r="A850" s="28"/>
      <c r="B850" s="48"/>
      <c r="C850" s="49"/>
      <c r="D850" s="28"/>
      <c r="E850" s="48"/>
      <c r="F850" s="48"/>
      <c r="G850" s="28"/>
      <c r="H850" s="28"/>
      <c r="I850" s="28"/>
      <c r="J850" s="28"/>
      <c r="K850" s="28"/>
      <c r="L850" s="28"/>
      <c r="M850" s="28"/>
      <c r="N850" s="28"/>
      <c r="O850" s="28"/>
      <c r="P850" s="28"/>
      <c r="Q850" s="28"/>
      <c r="R850" s="28"/>
      <c r="S850" s="28"/>
      <c r="T850" s="28"/>
      <c r="U850" s="28"/>
      <c r="V850" s="28"/>
      <c r="W850" s="28"/>
      <c r="X850" s="28"/>
      <c r="Y850" s="28"/>
      <c r="Z850" s="28"/>
    </row>
    <row r="851" spans="1:26" ht="12.75" customHeight="1" x14ac:dyDescent="0.25">
      <c r="A851" s="28"/>
      <c r="B851" s="48"/>
      <c r="C851" s="49"/>
      <c r="D851" s="28"/>
      <c r="E851" s="48"/>
      <c r="F851" s="48"/>
      <c r="G851" s="28"/>
      <c r="H851" s="28"/>
      <c r="I851" s="28"/>
      <c r="J851" s="28"/>
      <c r="K851" s="28"/>
      <c r="L851" s="28"/>
      <c r="M851" s="28"/>
      <c r="N851" s="28"/>
      <c r="O851" s="28"/>
      <c r="P851" s="28"/>
      <c r="Q851" s="28"/>
      <c r="R851" s="28"/>
      <c r="S851" s="28"/>
      <c r="T851" s="28"/>
      <c r="U851" s="28"/>
      <c r="V851" s="28"/>
      <c r="W851" s="28"/>
      <c r="X851" s="28"/>
      <c r="Y851" s="28"/>
      <c r="Z851" s="28"/>
    </row>
    <row r="852" spans="1:26" ht="12.75" customHeight="1" x14ac:dyDescent="0.25">
      <c r="A852" s="28"/>
      <c r="B852" s="48"/>
      <c r="C852" s="49"/>
      <c r="D852" s="28"/>
      <c r="E852" s="48"/>
      <c r="F852" s="48"/>
      <c r="G852" s="28"/>
      <c r="H852" s="28"/>
      <c r="I852" s="28"/>
      <c r="J852" s="28"/>
      <c r="K852" s="28"/>
      <c r="L852" s="28"/>
      <c r="M852" s="28"/>
      <c r="N852" s="28"/>
      <c r="O852" s="28"/>
      <c r="P852" s="28"/>
      <c r="Q852" s="28"/>
      <c r="R852" s="28"/>
      <c r="S852" s="28"/>
      <c r="T852" s="28"/>
      <c r="U852" s="28"/>
      <c r="V852" s="28"/>
      <c r="W852" s="28"/>
      <c r="X852" s="28"/>
      <c r="Y852" s="28"/>
      <c r="Z852" s="28"/>
    </row>
    <row r="853" spans="1:26" ht="12.75" customHeight="1" x14ac:dyDescent="0.25">
      <c r="A853" s="28"/>
      <c r="B853" s="48"/>
      <c r="C853" s="49"/>
      <c r="D853" s="28"/>
      <c r="E853" s="48"/>
      <c r="F853" s="48"/>
      <c r="G853" s="28"/>
      <c r="H853" s="28"/>
      <c r="I853" s="28"/>
      <c r="J853" s="28"/>
      <c r="K853" s="28"/>
      <c r="L853" s="28"/>
      <c r="M853" s="28"/>
      <c r="N853" s="28"/>
      <c r="O853" s="28"/>
      <c r="P853" s="28"/>
      <c r="Q853" s="28"/>
      <c r="R853" s="28"/>
      <c r="S853" s="28"/>
      <c r="T853" s="28"/>
      <c r="U853" s="28"/>
      <c r="V853" s="28"/>
      <c r="W853" s="28"/>
      <c r="X853" s="28"/>
      <c r="Y853" s="28"/>
      <c r="Z853" s="28"/>
    </row>
    <row r="854" spans="1:26" ht="12.75" customHeight="1" x14ac:dyDescent="0.25">
      <c r="A854" s="28"/>
      <c r="B854" s="48"/>
      <c r="C854" s="49"/>
      <c r="D854" s="28"/>
      <c r="E854" s="48"/>
      <c r="F854" s="48"/>
      <c r="G854" s="28"/>
      <c r="H854" s="28"/>
      <c r="I854" s="28"/>
      <c r="J854" s="28"/>
      <c r="K854" s="28"/>
      <c r="L854" s="28"/>
      <c r="M854" s="28"/>
      <c r="N854" s="28"/>
      <c r="O854" s="28"/>
      <c r="P854" s="28"/>
      <c r="Q854" s="28"/>
      <c r="R854" s="28"/>
      <c r="S854" s="28"/>
      <c r="T854" s="28"/>
      <c r="U854" s="28"/>
      <c r="V854" s="28"/>
      <c r="W854" s="28"/>
      <c r="X854" s="28"/>
      <c r="Y854" s="28"/>
      <c r="Z854" s="28"/>
    </row>
    <row r="855" spans="1:26" ht="12.75" customHeight="1" x14ac:dyDescent="0.25">
      <c r="A855" s="28"/>
      <c r="B855" s="48"/>
      <c r="C855" s="49"/>
      <c r="D855" s="28"/>
      <c r="E855" s="48"/>
      <c r="F855" s="48"/>
      <c r="G855" s="28"/>
      <c r="H855" s="28"/>
      <c r="I855" s="28"/>
      <c r="J855" s="28"/>
      <c r="K855" s="28"/>
      <c r="L855" s="28"/>
      <c r="M855" s="28"/>
      <c r="N855" s="28"/>
      <c r="O855" s="28"/>
      <c r="P855" s="28"/>
      <c r="Q855" s="28"/>
      <c r="R855" s="28"/>
      <c r="S855" s="28"/>
      <c r="T855" s="28"/>
      <c r="U855" s="28"/>
      <c r="V855" s="28"/>
      <c r="W855" s="28"/>
      <c r="X855" s="28"/>
      <c r="Y855" s="28"/>
      <c r="Z855" s="28"/>
    </row>
    <row r="856" spans="1:26" ht="12.75" customHeight="1" x14ac:dyDescent="0.25">
      <c r="A856" s="28"/>
      <c r="B856" s="48"/>
      <c r="C856" s="49"/>
      <c r="D856" s="28"/>
      <c r="E856" s="48"/>
      <c r="F856" s="48"/>
      <c r="G856" s="28"/>
      <c r="H856" s="28"/>
      <c r="I856" s="28"/>
      <c r="J856" s="28"/>
      <c r="K856" s="28"/>
      <c r="L856" s="28"/>
      <c r="M856" s="28"/>
      <c r="N856" s="28"/>
      <c r="O856" s="28"/>
      <c r="P856" s="28"/>
      <c r="Q856" s="28"/>
      <c r="R856" s="28"/>
      <c r="S856" s="28"/>
      <c r="T856" s="28"/>
      <c r="U856" s="28"/>
      <c r="V856" s="28"/>
      <c r="W856" s="28"/>
      <c r="X856" s="28"/>
      <c r="Y856" s="28"/>
      <c r="Z856" s="28"/>
    </row>
    <row r="857" spans="1:26" ht="12.75" customHeight="1" x14ac:dyDescent="0.25">
      <c r="A857" s="28"/>
      <c r="B857" s="48"/>
      <c r="C857" s="49"/>
      <c r="D857" s="28"/>
      <c r="E857" s="48"/>
      <c r="F857" s="48"/>
      <c r="G857" s="28"/>
      <c r="H857" s="28"/>
      <c r="I857" s="28"/>
      <c r="J857" s="28"/>
      <c r="K857" s="28"/>
      <c r="L857" s="28"/>
      <c r="M857" s="28"/>
      <c r="N857" s="28"/>
      <c r="O857" s="28"/>
      <c r="P857" s="28"/>
      <c r="Q857" s="28"/>
      <c r="R857" s="28"/>
      <c r="S857" s="28"/>
      <c r="T857" s="28"/>
      <c r="U857" s="28"/>
      <c r="V857" s="28"/>
      <c r="W857" s="28"/>
      <c r="X857" s="28"/>
      <c r="Y857" s="28"/>
      <c r="Z857" s="28"/>
    </row>
    <row r="858" spans="1:26" ht="12.75" customHeight="1" x14ac:dyDescent="0.25">
      <c r="A858" s="28"/>
      <c r="B858" s="48"/>
      <c r="C858" s="49"/>
      <c r="D858" s="28"/>
      <c r="E858" s="48"/>
      <c r="F858" s="48"/>
      <c r="G858" s="28"/>
      <c r="H858" s="28"/>
      <c r="I858" s="28"/>
      <c r="J858" s="28"/>
      <c r="K858" s="28"/>
      <c r="L858" s="28"/>
      <c r="M858" s="28"/>
      <c r="N858" s="28"/>
      <c r="O858" s="28"/>
      <c r="P858" s="28"/>
      <c r="Q858" s="28"/>
      <c r="R858" s="28"/>
      <c r="S858" s="28"/>
      <c r="T858" s="28"/>
      <c r="U858" s="28"/>
      <c r="V858" s="28"/>
      <c r="W858" s="28"/>
      <c r="X858" s="28"/>
      <c r="Y858" s="28"/>
      <c r="Z858" s="28"/>
    </row>
    <row r="859" spans="1:26" ht="12.75" customHeight="1" x14ac:dyDescent="0.25">
      <c r="A859" s="28"/>
      <c r="B859" s="48"/>
      <c r="C859" s="49"/>
      <c r="D859" s="28"/>
      <c r="E859" s="48"/>
      <c r="F859" s="48"/>
      <c r="G859" s="28"/>
      <c r="H859" s="28"/>
      <c r="I859" s="28"/>
      <c r="J859" s="28"/>
      <c r="K859" s="28"/>
      <c r="L859" s="28"/>
      <c r="M859" s="28"/>
      <c r="N859" s="28"/>
      <c r="O859" s="28"/>
      <c r="P859" s="28"/>
      <c r="Q859" s="28"/>
      <c r="R859" s="28"/>
      <c r="S859" s="28"/>
      <c r="T859" s="28"/>
      <c r="U859" s="28"/>
      <c r="V859" s="28"/>
      <c r="W859" s="28"/>
      <c r="X859" s="28"/>
      <c r="Y859" s="28"/>
      <c r="Z859" s="28"/>
    </row>
    <row r="860" spans="1:26" ht="12.75" customHeight="1" x14ac:dyDescent="0.25">
      <c r="A860" s="28"/>
      <c r="B860" s="48"/>
      <c r="C860" s="49"/>
      <c r="D860" s="28"/>
      <c r="E860" s="48"/>
      <c r="F860" s="48"/>
      <c r="G860" s="28"/>
      <c r="H860" s="28"/>
      <c r="I860" s="28"/>
      <c r="J860" s="28"/>
      <c r="K860" s="28"/>
      <c r="L860" s="28"/>
      <c r="M860" s="28"/>
      <c r="N860" s="28"/>
      <c r="O860" s="28"/>
      <c r="P860" s="28"/>
      <c r="Q860" s="28"/>
      <c r="R860" s="28"/>
      <c r="S860" s="28"/>
      <c r="T860" s="28"/>
      <c r="U860" s="28"/>
      <c r="V860" s="28"/>
      <c r="W860" s="28"/>
      <c r="X860" s="28"/>
      <c r="Y860" s="28"/>
      <c r="Z860" s="28"/>
    </row>
    <row r="861" spans="1:26" ht="12.75" customHeight="1" x14ac:dyDescent="0.25">
      <c r="A861" s="28"/>
      <c r="B861" s="48"/>
      <c r="C861" s="49"/>
      <c r="D861" s="28"/>
      <c r="E861" s="48"/>
      <c r="F861" s="48"/>
      <c r="G861" s="28"/>
      <c r="H861" s="28"/>
      <c r="I861" s="28"/>
      <c r="J861" s="28"/>
      <c r="K861" s="28"/>
      <c r="L861" s="28"/>
      <c r="M861" s="28"/>
      <c r="N861" s="28"/>
      <c r="O861" s="28"/>
      <c r="P861" s="28"/>
      <c r="Q861" s="28"/>
      <c r="R861" s="28"/>
      <c r="S861" s="28"/>
      <c r="T861" s="28"/>
      <c r="U861" s="28"/>
      <c r="V861" s="28"/>
      <c r="W861" s="28"/>
      <c r="X861" s="28"/>
      <c r="Y861" s="28"/>
      <c r="Z861" s="28"/>
    </row>
    <row r="862" spans="1:26" ht="12.75" customHeight="1" x14ac:dyDescent="0.25">
      <c r="A862" s="28"/>
      <c r="B862" s="48"/>
      <c r="C862" s="49"/>
      <c r="D862" s="28"/>
      <c r="E862" s="48"/>
      <c r="F862" s="48"/>
      <c r="G862" s="28"/>
      <c r="H862" s="28"/>
      <c r="I862" s="28"/>
      <c r="J862" s="28"/>
      <c r="K862" s="28"/>
      <c r="L862" s="28"/>
      <c r="M862" s="28"/>
      <c r="N862" s="28"/>
      <c r="O862" s="28"/>
      <c r="P862" s="28"/>
      <c r="Q862" s="28"/>
      <c r="R862" s="28"/>
      <c r="S862" s="28"/>
      <c r="T862" s="28"/>
      <c r="U862" s="28"/>
      <c r="V862" s="28"/>
      <c r="W862" s="28"/>
      <c r="X862" s="28"/>
      <c r="Y862" s="28"/>
      <c r="Z862" s="28"/>
    </row>
    <row r="863" spans="1:26" ht="12.75" customHeight="1" x14ac:dyDescent="0.25">
      <c r="A863" s="28"/>
      <c r="B863" s="48"/>
      <c r="C863" s="49"/>
      <c r="D863" s="28"/>
      <c r="E863" s="48"/>
      <c r="F863" s="48"/>
      <c r="G863" s="28"/>
      <c r="H863" s="28"/>
      <c r="I863" s="28"/>
      <c r="J863" s="28"/>
      <c r="K863" s="28"/>
      <c r="L863" s="28"/>
      <c r="M863" s="28"/>
      <c r="N863" s="28"/>
      <c r="O863" s="28"/>
      <c r="P863" s="28"/>
      <c r="Q863" s="28"/>
      <c r="R863" s="28"/>
      <c r="S863" s="28"/>
      <c r="T863" s="28"/>
      <c r="U863" s="28"/>
      <c r="V863" s="28"/>
      <c r="W863" s="28"/>
      <c r="X863" s="28"/>
      <c r="Y863" s="28"/>
      <c r="Z863" s="28"/>
    </row>
    <row r="864" spans="1:26" ht="12.75" customHeight="1" x14ac:dyDescent="0.25">
      <c r="A864" s="28"/>
      <c r="B864" s="48"/>
      <c r="C864" s="49"/>
      <c r="D864" s="28"/>
      <c r="E864" s="48"/>
      <c r="F864" s="48"/>
      <c r="G864" s="28"/>
      <c r="H864" s="28"/>
      <c r="I864" s="28"/>
      <c r="J864" s="28"/>
      <c r="K864" s="28"/>
      <c r="L864" s="28"/>
      <c r="M864" s="28"/>
      <c r="N864" s="28"/>
      <c r="O864" s="28"/>
      <c r="P864" s="28"/>
      <c r="Q864" s="28"/>
      <c r="R864" s="28"/>
      <c r="S864" s="28"/>
      <c r="T864" s="28"/>
      <c r="U864" s="28"/>
      <c r="V864" s="28"/>
      <c r="W864" s="28"/>
      <c r="X864" s="28"/>
      <c r="Y864" s="28"/>
      <c r="Z864" s="28"/>
    </row>
    <row r="865" spans="1:26" ht="12.75" customHeight="1" x14ac:dyDescent="0.25">
      <c r="A865" s="28"/>
      <c r="B865" s="48"/>
      <c r="C865" s="49"/>
      <c r="D865" s="28"/>
      <c r="E865" s="48"/>
      <c r="F865" s="48"/>
      <c r="G865" s="28"/>
      <c r="H865" s="28"/>
      <c r="I865" s="28"/>
      <c r="J865" s="28"/>
      <c r="K865" s="28"/>
      <c r="L865" s="28"/>
      <c r="M865" s="28"/>
      <c r="N865" s="28"/>
      <c r="O865" s="28"/>
      <c r="P865" s="28"/>
      <c r="Q865" s="28"/>
      <c r="R865" s="28"/>
      <c r="S865" s="28"/>
      <c r="T865" s="28"/>
      <c r="U865" s="28"/>
      <c r="V865" s="28"/>
      <c r="W865" s="28"/>
      <c r="X865" s="28"/>
      <c r="Y865" s="28"/>
      <c r="Z865" s="28"/>
    </row>
    <row r="866" spans="1:26" ht="12.75" customHeight="1" x14ac:dyDescent="0.25">
      <c r="A866" s="28"/>
      <c r="B866" s="48"/>
      <c r="C866" s="49"/>
      <c r="D866" s="28"/>
      <c r="E866" s="48"/>
      <c r="F866" s="48"/>
      <c r="G866" s="28"/>
      <c r="H866" s="28"/>
      <c r="I866" s="28"/>
      <c r="J866" s="28"/>
      <c r="K866" s="28"/>
      <c r="L866" s="28"/>
      <c r="M866" s="28"/>
      <c r="N866" s="28"/>
      <c r="O866" s="28"/>
      <c r="P866" s="28"/>
      <c r="Q866" s="28"/>
      <c r="R866" s="28"/>
      <c r="S866" s="28"/>
      <c r="T866" s="28"/>
      <c r="U866" s="28"/>
      <c r="V866" s="28"/>
      <c r="W866" s="28"/>
      <c r="X866" s="28"/>
      <c r="Y866" s="28"/>
      <c r="Z866" s="28"/>
    </row>
    <row r="867" spans="1:26" ht="12.75" customHeight="1" x14ac:dyDescent="0.25">
      <c r="A867" s="28"/>
      <c r="B867" s="48"/>
      <c r="C867" s="49"/>
      <c r="D867" s="28"/>
      <c r="E867" s="48"/>
      <c r="F867" s="48"/>
      <c r="G867" s="28"/>
      <c r="H867" s="28"/>
      <c r="I867" s="28"/>
      <c r="J867" s="28"/>
      <c r="K867" s="28"/>
      <c r="L867" s="28"/>
      <c r="M867" s="28"/>
      <c r="N867" s="28"/>
      <c r="O867" s="28"/>
      <c r="P867" s="28"/>
      <c r="Q867" s="28"/>
      <c r="R867" s="28"/>
      <c r="S867" s="28"/>
      <c r="T867" s="28"/>
      <c r="U867" s="28"/>
      <c r="V867" s="28"/>
      <c r="W867" s="28"/>
      <c r="X867" s="28"/>
      <c r="Y867" s="28"/>
      <c r="Z867" s="28"/>
    </row>
    <row r="868" spans="1:26" ht="12.75" customHeight="1" x14ac:dyDescent="0.25">
      <c r="A868" s="28"/>
      <c r="B868" s="48"/>
      <c r="C868" s="49"/>
      <c r="D868" s="28"/>
      <c r="E868" s="48"/>
      <c r="F868" s="48"/>
      <c r="G868" s="28"/>
      <c r="H868" s="28"/>
      <c r="I868" s="28"/>
      <c r="J868" s="28"/>
      <c r="K868" s="28"/>
      <c r="L868" s="28"/>
      <c r="M868" s="28"/>
      <c r="N868" s="28"/>
      <c r="O868" s="28"/>
      <c r="P868" s="28"/>
      <c r="Q868" s="28"/>
      <c r="R868" s="28"/>
      <c r="S868" s="28"/>
      <c r="T868" s="28"/>
      <c r="U868" s="28"/>
      <c r="V868" s="28"/>
      <c r="W868" s="28"/>
      <c r="X868" s="28"/>
      <c r="Y868" s="28"/>
      <c r="Z868" s="28"/>
    </row>
    <row r="869" spans="1:26" ht="12.75" customHeight="1" x14ac:dyDescent="0.25">
      <c r="A869" s="28"/>
      <c r="B869" s="48"/>
      <c r="C869" s="49"/>
      <c r="D869" s="28"/>
      <c r="E869" s="48"/>
      <c r="F869" s="48"/>
      <c r="G869" s="28"/>
      <c r="H869" s="28"/>
      <c r="I869" s="28"/>
      <c r="J869" s="28"/>
      <c r="K869" s="28"/>
      <c r="L869" s="28"/>
      <c r="M869" s="28"/>
      <c r="N869" s="28"/>
      <c r="O869" s="28"/>
      <c r="P869" s="28"/>
      <c r="Q869" s="28"/>
      <c r="R869" s="28"/>
      <c r="S869" s="28"/>
      <c r="T869" s="28"/>
      <c r="U869" s="28"/>
      <c r="V869" s="28"/>
      <c r="W869" s="28"/>
      <c r="X869" s="28"/>
      <c r="Y869" s="28"/>
      <c r="Z869" s="28"/>
    </row>
    <row r="870" spans="1:26" ht="12.75" customHeight="1" x14ac:dyDescent="0.25">
      <c r="A870" s="28"/>
      <c r="B870" s="48"/>
      <c r="C870" s="49"/>
      <c r="D870" s="28"/>
      <c r="E870" s="48"/>
      <c r="F870" s="48"/>
      <c r="G870" s="28"/>
      <c r="H870" s="28"/>
      <c r="I870" s="28"/>
      <c r="J870" s="28"/>
      <c r="K870" s="28"/>
      <c r="L870" s="28"/>
      <c r="M870" s="28"/>
      <c r="N870" s="28"/>
      <c r="O870" s="28"/>
      <c r="P870" s="28"/>
      <c r="Q870" s="28"/>
      <c r="R870" s="28"/>
      <c r="S870" s="28"/>
      <c r="T870" s="28"/>
      <c r="U870" s="28"/>
      <c r="V870" s="28"/>
      <c r="W870" s="28"/>
      <c r="X870" s="28"/>
      <c r="Y870" s="28"/>
      <c r="Z870" s="28"/>
    </row>
    <row r="871" spans="1:26" ht="12.75" customHeight="1" x14ac:dyDescent="0.25">
      <c r="A871" s="28"/>
      <c r="B871" s="48"/>
      <c r="C871" s="49"/>
      <c r="D871" s="28"/>
      <c r="E871" s="48"/>
      <c r="F871" s="48"/>
      <c r="G871" s="28"/>
      <c r="H871" s="28"/>
      <c r="I871" s="28"/>
      <c r="J871" s="28"/>
      <c r="K871" s="28"/>
      <c r="L871" s="28"/>
      <c r="M871" s="28"/>
      <c r="N871" s="28"/>
      <c r="O871" s="28"/>
      <c r="P871" s="28"/>
      <c r="Q871" s="28"/>
      <c r="R871" s="28"/>
      <c r="S871" s="28"/>
      <c r="T871" s="28"/>
      <c r="U871" s="28"/>
      <c r="V871" s="28"/>
      <c r="W871" s="28"/>
      <c r="X871" s="28"/>
      <c r="Y871" s="28"/>
      <c r="Z871" s="28"/>
    </row>
    <row r="872" spans="1:26" ht="12.75" customHeight="1" x14ac:dyDescent="0.25">
      <c r="A872" s="28"/>
      <c r="B872" s="48"/>
      <c r="C872" s="49"/>
      <c r="D872" s="28"/>
      <c r="E872" s="48"/>
      <c r="F872" s="48"/>
      <c r="G872" s="28"/>
      <c r="H872" s="28"/>
      <c r="I872" s="28"/>
      <c r="J872" s="28"/>
      <c r="K872" s="28"/>
      <c r="L872" s="28"/>
      <c r="M872" s="28"/>
      <c r="N872" s="28"/>
      <c r="O872" s="28"/>
      <c r="P872" s="28"/>
      <c r="Q872" s="28"/>
      <c r="R872" s="28"/>
      <c r="S872" s="28"/>
      <c r="T872" s="28"/>
      <c r="U872" s="28"/>
      <c r="V872" s="28"/>
      <c r="W872" s="28"/>
      <c r="X872" s="28"/>
      <c r="Y872" s="28"/>
      <c r="Z872" s="28"/>
    </row>
    <row r="873" spans="1:26" ht="12.75" customHeight="1" x14ac:dyDescent="0.25">
      <c r="A873" s="28"/>
      <c r="B873" s="48"/>
      <c r="C873" s="49"/>
      <c r="D873" s="28"/>
      <c r="E873" s="48"/>
      <c r="F873" s="48"/>
      <c r="G873" s="28"/>
      <c r="H873" s="28"/>
      <c r="I873" s="28"/>
      <c r="J873" s="28"/>
      <c r="K873" s="28"/>
      <c r="L873" s="28"/>
      <c r="M873" s="28"/>
      <c r="N873" s="28"/>
      <c r="O873" s="28"/>
      <c r="P873" s="28"/>
      <c r="Q873" s="28"/>
      <c r="R873" s="28"/>
      <c r="S873" s="28"/>
      <c r="T873" s="28"/>
      <c r="U873" s="28"/>
      <c r="V873" s="28"/>
      <c r="W873" s="28"/>
      <c r="X873" s="28"/>
      <c r="Y873" s="28"/>
      <c r="Z873" s="28"/>
    </row>
    <row r="874" spans="1:26" ht="12.75" customHeight="1" x14ac:dyDescent="0.25">
      <c r="A874" s="28"/>
      <c r="B874" s="48"/>
      <c r="C874" s="49"/>
      <c r="D874" s="28"/>
      <c r="E874" s="48"/>
      <c r="F874" s="48"/>
      <c r="G874" s="28"/>
      <c r="H874" s="28"/>
      <c r="I874" s="28"/>
      <c r="J874" s="28"/>
      <c r="K874" s="28"/>
      <c r="L874" s="28"/>
      <c r="M874" s="28"/>
      <c r="N874" s="28"/>
      <c r="O874" s="28"/>
      <c r="P874" s="28"/>
      <c r="Q874" s="28"/>
      <c r="R874" s="28"/>
      <c r="S874" s="28"/>
      <c r="T874" s="28"/>
      <c r="U874" s="28"/>
      <c r="V874" s="28"/>
      <c r="W874" s="28"/>
      <c r="X874" s="28"/>
      <c r="Y874" s="28"/>
      <c r="Z874" s="28"/>
    </row>
    <row r="875" spans="1:26" ht="12.75" customHeight="1" x14ac:dyDescent="0.25">
      <c r="A875" s="28"/>
      <c r="B875" s="48"/>
      <c r="C875" s="49"/>
      <c r="D875" s="28"/>
      <c r="E875" s="48"/>
      <c r="F875" s="48"/>
      <c r="G875" s="28"/>
      <c r="H875" s="28"/>
      <c r="I875" s="28"/>
      <c r="J875" s="28"/>
      <c r="K875" s="28"/>
      <c r="L875" s="28"/>
      <c r="M875" s="28"/>
      <c r="N875" s="28"/>
      <c r="O875" s="28"/>
      <c r="P875" s="28"/>
      <c r="Q875" s="28"/>
      <c r="R875" s="28"/>
      <c r="S875" s="28"/>
      <c r="T875" s="28"/>
      <c r="U875" s="28"/>
      <c r="V875" s="28"/>
      <c r="W875" s="28"/>
      <c r="X875" s="28"/>
      <c r="Y875" s="28"/>
      <c r="Z875" s="28"/>
    </row>
    <row r="876" spans="1:26" ht="12.75" customHeight="1" x14ac:dyDescent="0.25">
      <c r="A876" s="28"/>
      <c r="B876" s="48"/>
      <c r="C876" s="49"/>
      <c r="D876" s="28"/>
      <c r="E876" s="48"/>
      <c r="F876" s="48"/>
      <c r="G876" s="28"/>
      <c r="H876" s="28"/>
      <c r="I876" s="28"/>
      <c r="J876" s="28"/>
      <c r="K876" s="28"/>
      <c r="L876" s="28"/>
      <c r="M876" s="28"/>
      <c r="N876" s="28"/>
      <c r="O876" s="28"/>
      <c r="P876" s="28"/>
      <c r="Q876" s="28"/>
      <c r="R876" s="28"/>
      <c r="S876" s="28"/>
      <c r="T876" s="28"/>
      <c r="U876" s="28"/>
      <c r="V876" s="28"/>
      <c r="W876" s="28"/>
      <c r="X876" s="28"/>
      <c r="Y876" s="28"/>
      <c r="Z876" s="28"/>
    </row>
    <row r="877" spans="1:26" ht="12.75" customHeight="1" x14ac:dyDescent="0.25">
      <c r="A877" s="28"/>
      <c r="B877" s="48"/>
      <c r="C877" s="49"/>
      <c r="D877" s="28"/>
      <c r="E877" s="48"/>
      <c r="F877" s="48"/>
      <c r="G877" s="28"/>
      <c r="H877" s="28"/>
      <c r="I877" s="28"/>
      <c r="J877" s="28"/>
      <c r="K877" s="28"/>
      <c r="L877" s="28"/>
      <c r="M877" s="28"/>
      <c r="N877" s="28"/>
      <c r="O877" s="28"/>
      <c r="P877" s="28"/>
      <c r="Q877" s="28"/>
      <c r="R877" s="28"/>
      <c r="S877" s="28"/>
      <c r="T877" s="28"/>
      <c r="U877" s="28"/>
      <c r="V877" s="28"/>
      <c r="W877" s="28"/>
      <c r="X877" s="28"/>
      <c r="Y877" s="28"/>
      <c r="Z877" s="28"/>
    </row>
    <row r="878" spans="1:26" ht="12.75" customHeight="1" x14ac:dyDescent="0.25">
      <c r="A878" s="28"/>
      <c r="B878" s="48"/>
      <c r="C878" s="49"/>
      <c r="D878" s="28"/>
      <c r="E878" s="48"/>
      <c r="F878" s="48"/>
      <c r="G878" s="28"/>
      <c r="H878" s="28"/>
      <c r="I878" s="28"/>
      <c r="J878" s="28"/>
      <c r="K878" s="28"/>
      <c r="L878" s="28"/>
      <c r="M878" s="28"/>
      <c r="N878" s="28"/>
      <c r="O878" s="28"/>
      <c r="P878" s="28"/>
      <c r="Q878" s="28"/>
      <c r="R878" s="28"/>
      <c r="S878" s="28"/>
      <c r="T878" s="28"/>
      <c r="U878" s="28"/>
      <c r="V878" s="28"/>
      <c r="W878" s="28"/>
      <c r="X878" s="28"/>
      <c r="Y878" s="28"/>
      <c r="Z878" s="28"/>
    </row>
    <row r="879" spans="1:26" ht="12.75" customHeight="1" x14ac:dyDescent="0.25">
      <c r="A879" s="28"/>
      <c r="B879" s="48"/>
      <c r="C879" s="49"/>
      <c r="D879" s="28"/>
      <c r="E879" s="48"/>
      <c r="F879" s="48"/>
      <c r="G879" s="28"/>
      <c r="H879" s="28"/>
      <c r="I879" s="28"/>
      <c r="J879" s="28"/>
      <c r="K879" s="28"/>
      <c r="L879" s="28"/>
      <c r="M879" s="28"/>
      <c r="N879" s="28"/>
      <c r="O879" s="28"/>
      <c r="P879" s="28"/>
      <c r="Q879" s="28"/>
      <c r="R879" s="28"/>
      <c r="S879" s="28"/>
      <c r="T879" s="28"/>
      <c r="U879" s="28"/>
      <c r="V879" s="28"/>
      <c r="W879" s="28"/>
      <c r="X879" s="28"/>
      <c r="Y879" s="28"/>
      <c r="Z879" s="28"/>
    </row>
    <row r="880" spans="1:26" ht="12.75" customHeight="1" x14ac:dyDescent="0.25">
      <c r="A880" s="28"/>
      <c r="B880" s="48"/>
      <c r="C880" s="49"/>
      <c r="D880" s="28"/>
      <c r="E880" s="48"/>
      <c r="F880" s="48"/>
      <c r="G880" s="28"/>
      <c r="H880" s="28"/>
      <c r="I880" s="28"/>
      <c r="J880" s="28"/>
      <c r="K880" s="28"/>
      <c r="L880" s="28"/>
      <c r="M880" s="28"/>
      <c r="N880" s="28"/>
      <c r="O880" s="28"/>
      <c r="P880" s="28"/>
      <c r="Q880" s="28"/>
      <c r="R880" s="28"/>
      <c r="S880" s="28"/>
      <c r="T880" s="28"/>
      <c r="U880" s="28"/>
      <c r="V880" s="28"/>
      <c r="W880" s="28"/>
      <c r="X880" s="28"/>
      <c r="Y880" s="28"/>
      <c r="Z880" s="28"/>
    </row>
    <row r="881" spans="1:26" ht="12.75" customHeight="1" x14ac:dyDescent="0.25">
      <c r="A881" s="28"/>
      <c r="B881" s="48"/>
      <c r="C881" s="49"/>
      <c r="D881" s="28"/>
      <c r="E881" s="48"/>
      <c r="F881" s="48"/>
      <c r="G881" s="28"/>
      <c r="H881" s="28"/>
      <c r="I881" s="28"/>
      <c r="J881" s="28"/>
      <c r="K881" s="28"/>
      <c r="L881" s="28"/>
      <c r="M881" s="28"/>
      <c r="N881" s="28"/>
      <c r="O881" s="28"/>
      <c r="P881" s="28"/>
      <c r="Q881" s="28"/>
      <c r="R881" s="28"/>
      <c r="S881" s="28"/>
      <c r="T881" s="28"/>
      <c r="U881" s="28"/>
      <c r="V881" s="28"/>
      <c r="W881" s="28"/>
      <c r="X881" s="28"/>
      <c r="Y881" s="28"/>
      <c r="Z881" s="28"/>
    </row>
    <row r="882" spans="1:26" ht="12.75" customHeight="1" x14ac:dyDescent="0.25">
      <c r="A882" s="28"/>
      <c r="B882" s="48"/>
      <c r="C882" s="49"/>
      <c r="D882" s="28"/>
      <c r="E882" s="48"/>
      <c r="F882" s="48"/>
      <c r="G882" s="28"/>
      <c r="H882" s="28"/>
      <c r="I882" s="28"/>
      <c r="J882" s="28"/>
      <c r="K882" s="28"/>
      <c r="L882" s="28"/>
      <c r="M882" s="28"/>
      <c r="N882" s="28"/>
      <c r="O882" s="28"/>
      <c r="P882" s="28"/>
      <c r="Q882" s="28"/>
      <c r="R882" s="28"/>
      <c r="S882" s="28"/>
      <c r="T882" s="28"/>
      <c r="U882" s="28"/>
      <c r="V882" s="28"/>
      <c r="W882" s="28"/>
      <c r="X882" s="28"/>
      <c r="Y882" s="28"/>
      <c r="Z882" s="28"/>
    </row>
    <row r="883" spans="1:26" ht="12.75" customHeight="1" x14ac:dyDescent="0.25">
      <c r="A883" s="28"/>
      <c r="B883" s="48"/>
      <c r="C883" s="49"/>
      <c r="D883" s="28"/>
      <c r="E883" s="48"/>
      <c r="F883" s="48"/>
      <c r="G883" s="28"/>
      <c r="H883" s="28"/>
      <c r="I883" s="28"/>
      <c r="J883" s="28"/>
      <c r="K883" s="28"/>
      <c r="L883" s="28"/>
      <c r="M883" s="28"/>
      <c r="N883" s="28"/>
      <c r="O883" s="28"/>
      <c r="P883" s="28"/>
      <c r="Q883" s="28"/>
      <c r="R883" s="28"/>
      <c r="S883" s="28"/>
      <c r="T883" s="28"/>
      <c r="U883" s="28"/>
      <c r="V883" s="28"/>
      <c r="W883" s="28"/>
      <c r="X883" s="28"/>
      <c r="Y883" s="28"/>
      <c r="Z883" s="28"/>
    </row>
    <row r="884" spans="1:26" ht="12.75" customHeight="1" x14ac:dyDescent="0.25">
      <c r="A884" s="28"/>
      <c r="B884" s="48"/>
      <c r="C884" s="49"/>
      <c r="D884" s="28"/>
      <c r="E884" s="48"/>
      <c r="F884" s="48"/>
      <c r="G884" s="28"/>
      <c r="H884" s="28"/>
      <c r="I884" s="28"/>
      <c r="J884" s="28"/>
      <c r="K884" s="28"/>
      <c r="L884" s="28"/>
      <c r="M884" s="28"/>
      <c r="N884" s="28"/>
      <c r="O884" s="28"/>
      <c r="P884" s="28"/>
      <c r="Q884" s="28"/>
      <c r="R884" s="28"/>
      <c r="S884" s="28"/>
      <c r="T884" s="28"/>
      <c r="U884" s="28"/>
      <c r="V884" s="28"/>
      <c r="W884" s="28"/>
      <c r="X884" s="28"/>
      <c r="Y884" s="28"/>
      <c r="Z884" s="28"/>
    </row>
    <row r="885" spans="1:26" ht="12.75" customHeight="1" x14ac:dyDescent="0.25">
      <c r="A885" s="28"/>
      <c r="B885" s="48"/>
      <c r="C885" s="49"/>
      <c r="D885" s="28"/>
      <c r="E885" s="48"/>
      <c r="F885" s="48"/>
      <c r="G885" s="28"/>
      <c r="H885" s="28"/>
      <c r="I885" s="28"/>
      <c r="J885" s="28"/>
      <c r="K885" s="28"/>
      <c r="L885" s="28"/>
      <c r="M885" s="28"/>
      <c r="N885" s="28"/>
      <c r="O885" s="28"/>
      <c r="P885" s="28"/>
      <c r="Q885" s="28"/>
      <c r="R885" s="28"/>
      <c r="S885" s="28"/>
      <c r="T885" s="28"/>
      <c r="U885" s="28"/>
      <c r="V885" s="28"/>
      <c r="W885" s="28"/>
      <c r="X885" s="28"/>
      <c r="Y885" s="28"/>
      <c r="Z885" s="28"/>
    </row>
    <row r="886" spans="1:26" ht="12.75" customHeight="1" x14ac:dyDescent="0.25">
      <c r="A886" s="28"/>
      <c r="B886" s="48"/>
      <c r="C886" s="49"/>
      <c r="D886" s="28"/>
      <c r="E886" s="48"/>
      <c r="F886" s="48"/>
      <c r="G886" s="28"/>
      <c r="H886" s="28"/>
      <c r="I886" s="28"/>
      <c r="J886" s="28"/>
      <c r="K886" s="28"/>
      <c r="L886" s="28"/>
      <c r="M886" s="28"/>
      <c r="N886" s="28"/>
      <c r="O886" s="28"/>
      <c r="P886" s="28"/>
      <c r="Q886" s="28"/>
      <c r="R886" s="28"/>
      <c r="S886" s="28"/>
      <c r="T886" s="28"/>
      <c r="U886" s="28"/>
      <c r="V886" s="28"/>
      <c r="W886" s="28"/>
      <c r="X886" s="28"/>
      <c r="Y886" s="28"/>
      <c r="Z886" s="28"/>
    </row>
    <row r="887" spans="1:26" ht="12.75" customHeight="1" x14ac:dyDescent="0.25">
      <c r="A887" s="28"/>
      <c r="B887" s="48"/>
      <c r="C887" s="49"/>
      <c r="D887" s="28"/>
      <c r="E887" s="48"/>
      <c r="F887" s="48"/>
      <c r="G887" s="28"/>
      <c r="H887" s="28"/>
      <c r="I887" s="28"/>
      <c r="J887" s="28"/>
      <c r="K887" s="28"/>
      <c r="L887" s="28"/>
      <c r="M887" s="28"/>
      <c r="N887" s="28"/>
      <c r="O887" s="28"/>
      <c r="P887" s="28"/>
      <c r="Q887" s="28"/>
      <c r="R887" s="28"/>
      <c r="S887" s="28"/>
      <c r="T887" s="28"/>
      <c r="U887" s="28"/>
      <c r="V887" s="28"/>
      <c r="W887" s="28"/>
      <c r="X887" s="28"/>
      <c r="Y887" s="28"/>
      <c r="Z887" s="28"/>
    </row>
    <row r="888" spans="1:26" ht="12.75" customHeight="1" x14ac:dyDescent="0.25">
      <c r="A888" s="28"/>
      <c r="B888" s="48"/>
      <c r="C888" s="49"/>
      <c r="D888" s="28"/>
      <c r="E888" s="48"/>
      <c r="F888" s="48"/>
      <c r="G888" s="28"/>
      <c r="H888" s="28"/>
      <c r="I888" s="28"/>
      <c r="J888" s="28"/>
      <c r="K888" s="28"/>
      <c r="L888" s="28"/>
      <c r="M888" s="28"/>
      <c r="N888" s="28"/>
      <c r="O888" s="28"/>
      <c r="P888" s="28"/>
      <c r="Q888" s="28"/>
      <c r="R888" s="28"/>
      <c r="S888" s="28"/>
      <c r="T888" s="28"/>
      <c r="U888" s="28"/>
      <c r="V888" s="28"/>
      <c r="W888" s="28"/>
      <c r="X888" s="28"/>
      <c r="Y888" s="28"/>
      <c r="Z888" s="28"/>
    </row>
    <row r="889" spans="1:26" ht="12.75" customHeight="1" x14ac:dyDescent="0.25">
      <c r="A889" s="28"/>
      <c r="B889" s="48"/>
      <c r="C889" s="49"/>
      <c r="D889" s="28"/>
      <c r="E889" s="48"/>
      <c r="F889" s="48"/>
      <c r="G889" s="28"/>
      <c r="H889" s="28"/>
      <c r="I889" s="28"/>
      <c r="J889" s="28"/>
      <c r="K889" s="28"/>
      <c r="L889" s="28"/>
      <c r="M889" s="28"/>
      <c r="N889" s="28"/>
      <c r="O889" s="28"/>
      <c r="P889" s="28"/>
      <c r="Q889" s="28"/>
      <c r="R889" s="28"/>
      <c r="S889" s="28"/>
      <c r="T889" s="28"/>
      <c r="U889" s="28"/>
      <c r="V889" s="28"/>
      <c r="W889" s="28"/>
      <c r="X889" s="28"/>
      <c r="Y889" s="28"/>
      <c r="Z889" s="28"/>
    </row>
    <row r="890" spans="1:26" ht="12.75" customHeight="1" x14ac:dyDescent="0.25">
      <c r="A890" s="28"/>
      <c r="B890" s="48"/>
      <c r="C890" s="49"/>
      <c r="D890" s="28"/>
      <c r="E890" s="48"/>
      <c r="F890" s="48"/>
      <c r="G890" s="28"/>
      <c r="H890" s="28"/>
      <c r="I890" s="28"/>
      <c r="J890" s="28"/>
      <c r="K890" s="28"/>
      <c r="L890" s="28"/>
      <c r="M890" s="28"/>
      <c r="N890" s="28"/>
      <c r="O890" s="28"/>
      <c r="P890" s="28"/>
      <c r="Q890" s="28"/>
      <c r="R890" s="28"/>
      <c r="S890" s="28"/>
      <c r="T890" s="28"/>
      <c r="U890" s="28"/>
      <c r="V890" s="28"/>
      <c r="W890" s="28"/>
      <c r="X890" s="28"/>
      <c r="Y890" s="28"/>
      <c r="Z890" s="28"/>
    </row>
    <row r="891" spans="1:26" ht="12.75" customHeight="1" x14ac:dyDescent="0.25">
      <c r="A891" s="28"/>
      <c r="B891" s="48"/>
      <c r="C891" s="49"/>
      <c r="D891" s="28"/>
      <c r="E891" s="48"/>
      <c r="F891" s="48"/>
      <c r="G891" s="28"/>
      <c r="H891" s="28"/>
      <c r="I891" s="28"/>
      <c r="J891" s="28"/>
      <c r="K891" s="28"/>
      <c r="L891" s="28"/>
      <c r="M891" s="28"/>
      <c r="N891" s="28"/>
      <c r="O891" s="28"/>
      <c r="P891" s="28"/>
      <c r="Q891" s="28"/>
      <c r="R891" s="28"/>
      <c r="S891" s="28"/>
      <c r="T891" s="28"/>
      <c r="U891" s="28"/>
      <c r="V891" s="28"/>
      <c r="W891" s="28"/>
      <c r="X891" s="28"/>
      <c r="Y891" s="28"/>
      <c r="Z891" s="28"/>
    </row>
    <row r="892" spans="1:26" ht="12.75" customHeight="1" x14ac:dyDescent="0.25">
      <c r="A892" s="28"/>
      <c r="B892" s="48"/>
      <c r="C892" s="49"/>
      <c r="D892" s="28"/>
      <c r="E892" s="48"/>
      <c r="F892" s="48"/>
      <c r="G892" s="28"/>
      <c r="H892" s="28"/>
      <c r="I892" s="28"/>
      <c r="J892" s="28"/>
      <c r="K892" s="28"/>
      <c r="L892" s="28"/>
      <c r="M892" s="28"/>
      <c r="N892" s="28"/>
      <c r="O892" s="28"/>
      <c r="P892" s="28"/>
      <c r="Q892" s="28"/>
      <c r="R892" s="28"/>
      <c r="S892" s="28"/>
      <c r="T892" s="28"/>
      <c r="U892" s="28"/>
      <c r="V892" s="28"/>
      <c r="W892" s="28"/>
      <c r="X892" s="28"/>
      <c r="Y892" s="28"/>
      <c r="Z892" s="28"/>
    </row>
    <row r="893" spans="1:26" ht="12.75" customHeight="1" x14ac:dyDescent="0.25">
      <c r="A893" s="28"/>
      <c r="B893" s="48"/>
      <c r="C893" s="49"/>
      <c r="D893" s="28"/>
      <c r="E893" s="48"/>
      <c r="F893" s="48"/>
      <c r="G893" s="28"/>
      <c r="H893" s="28"/>
      <c r="I893" s="28"/>
      <c r="J893" s="28"/>
      <c r="K893" s="28"/>
      <c r="L893" s="28"/>
      <c r="M893" s="28"/>
      <c r="N893" s="28"/>
      <c r="O893" s="28"/>
      <c r="P893" s="28"/>
      <c r="Q893" s="28"/>
      <c r="R893" s="28"/>
      <c r="S893" s="28"/>
      <c r="T893" s="28"/>
      <c r="U893" s="28"/>
      <c r="V893" s="28"/>
      <c r="W893" s="28"/>
      <c r="X893" s="28"/>
      <c r="Y893" s="28"/>
      <c r="Z893" s="28"/>
    </row>
    <row r="894" spans="1:26" ht="12.75" customHeight="1" x14ac:dyDescent="0.25">
      <c r="A894" s="28"/>
      <c r="B894" s="48"/>
      <c r="C894" s="49"/>
      <c r="D894" s="28"/>
      <c r="E894" s="48"/>
      <c r="F894" s="48"/>
      <c r="G894" s="28"/>
      <c r="H894" s="28"/>
      <c r="I894" s="28"/>
      <c r="J894" s="28"/>
      <c r="K894" s="28"/>
      <c r="L894" s="28"/>
      <c r="M894" s="28"/>
      <c r="N894" s="28"/>
      <c r="O894" s="28"/>
      <c r="P894" s="28"/>
      <c r="Q894" s="28"/>
      <c r="R894" s="28"/>
      <c r="S894" s="28"/>
      <c r="T894" s="28"/>
      <c r="U894" s="28"/>
      <c r="V894" s="28"/>
      <c r="W894" s="28"/>
      <c r="X894" s="28"/>
      <c r="Y894" s="28"/>
      <c r="Z894" s="28"/>
    </row>
    <row r="895" spans="1:26" ht="12.75" customHeight="1" x14ac:dyDescent="0.25">
      <c r="A895" s="28"/>
      <c r="B895" s="48"/>
      <c r="C895" s="49"/>
      <c r="D895" s="28"/>
      <c r="E895" s="48"/>
      <c r="F895" s="48"/>
      <c r="G895" s="28"/>
      <c r="H895" s="28"/>
      <c r="I895" s="28"/>
      <c r="J895" s="28"/>
      <c r="K895" s="28"/>
      <c r="L895" s="28"/>
      <c r="M895" s="28"/>
      <c r="N895" s="28"/>
      <c r="O895" s="28"/>
      <c r="P895" s="28"/>
      <c r="Q895" s="28"/>
      <c r="R895" s="28"/>
      <c r="S895" s="28"/>
      <c r="T895" s="28"/>
      <c r="U895" s="28"/>
      <c r="V895" s="28"/>
      <c r="W895" s="28"/>
      <c r="X895" s="28"/>
      <c r="Y895" s="28"/>
      <c r="Z895" s="28"/>
    </row>
    <row r="896" spans="1:26" ht="12.75" customHeight="1" x14ac:dyDescent="0.25">
      <c r="A896" s="28"/>
      <c r="B896" s="48"/>
      <c r="C896" s="49"/>
      <c r="D896" s="28"/>
      <c r="E896" s="48"/>
      <c r="F896" s="48"/>
      <c r="G896" s="28"/>
      <c r="H896" s="28"/>
      <c r="I896" s="28"/>
      <c r="J896" s="28"/>
      <c r="K896" s="28"/>
      <c r="L896" s="28"/>
      <c r="M896" s="28"/>
      <c r="N896" s="28"/>
      <c r="O896" s="28"/>
      <c r="P896" s="28"/>
      <c r="Q896" s="28"/>
      <c r="R896" s="28"/>
      <c r="S896" s="28"/>
      <c r="T896" s="28"/>
      <c r="U896" s="28"/>
      <c r="V896" s="28"/>
      <c r="W896" s="28"/>
      <c r="X896" s="28"/>
      <c r="Y896" s="28"/>
      <c r="Z896" s="28"/>
    </row>
    <row r="897" spans="1:26" ht="12.75" customHeight="1" x14ac:dyDescent="0.25">
      <c r="A897" s="28"/>
      <c r="B897" s="48"/>
      <c r="C897" s="49"/>
      <c r="D897" s="28"/>
      <c r="E897" s="48"/>
      <c r="F897" s="48"/>
      <c r="G897" s="28"/>
      <c r="H897" s="28"/>
      <c r="I897" s="28"/>
      <c r="J897" s="28"/>
      <c r="K897" s="28"/>
      <c r="L897" s="28"/>
      <c r="M897" s="28"/>
      <c r="N897" s="28"/>
      <c r="O897" s="28"/>
      <c r="P897" s="28"/>
      <c r="Q897" s="28"/>
      <c r="R897" s="28"/>
      <c r="S897" s="28"/>
      <c r="T897" s="28"/>
      <c r="U897" s="28"/>
      <c r="V897" s="28"/>
      <c r="W897" s="28"/>
      <c r="X897" s="28"/>
      <c r="Y897" s="28"/>
      <c r="Z897" s="28"/>
    </row>
    <row r="898" spans="1:26" ht="12.75" customHeight="1" x14ac:dyDescent="0.25">
      <c r="A898" s="28"/>
      <c r="B898" s="48"/>
      <c r="C898" s="49"/>
      <c r="D898" s="28"/>
      <c r="E898" s="48"/>
      <c r="F898" s="48"/>
      <c r="G898" s="28"/>
      <c r="H898" s="28"/>
      <c r="I898" s="28"/>
      <c r="J898" s="28"/>
      <c r="K898" s="28"/>
      <c r="L898" s="28"/>
      <c r="M898" s="28"/>
      <c r="N898" s="28"/>
      <c r="O898" s="28"/>
      <c r="P898" s="28"/>
      <c r="Q898" s="28"/>
      <c r="R898" s="28"/>
      <c r="S898" s="28"/>
      <c r="T898" s="28"/>
      <c r="U898" s="28"/>
      <c r="V898" s="28"/>
      <c r="W898" s="28"/>
      <c r="X898" s="28"/>
      <c r="Y898" s="28"/>
      <c r="Z898" s="28"/>
    </row>
    <row r="899" spans="1:26" ht="12.75" customHeight="1" x14ac:dyDescent="0.25">
      <c r="A899" s="28"/>
      <c r="B899" s="48"/>
      <c r="C899" s="49"/>
      <c r="D899" s="28"/>
      <c r="E899" s="48"/>
      <c r="F899" s="48"/>
      <c r="G899" s="28"/>
      <c r="H899" s="28"/>
      <c r="I899" s="28"/>
      <c r="J899" s="28"/>
      <c r="K899" s="28"/>
      <c r="L899" s="28"/>
      <c r="M899" s="28"/>
      <c r="N899" s="28"/>
      <c r="O899" s="28"/>
      <c r="P899" s="28"/>
      <c r="Q899" s="28"/>
      <c r="R899" s="28"/>
      <c r="S899" s="28"/>
      <c r="T899" s="28"/>
      <c r="U899" s="28"/>
      <c r="V899" s="28"/>
      <c r="W899" s="28"/>
      <c r="X899" s="28"/>
      <c r="Y899" s="28"/>
      <c r="Z899" s="28"/>
    </row>
    <row r="900" spans="1:26" ht="12.75" customHeight="1" x14ac:dyDescent="0.25">
      <c r="A900" s="28"/>
      <c r="B900" s="48"/>
      <c r="C900" s="49"/>
      <c r="D900" s="28"/>
      <c r="E900" s="48"/>
      <c r="F900" s="48"/>
      <c r="G900" s="28"/>
      <c r="H900" s="28"/>
      <c r="I900" s="28"/>
      <c r="J900" s="28"/>
      <c r="K900" s="28"/>
      <c r="L900" s="28"/>
      <c r="M900" s="28"/>
      <c r="N900" s="28"/>
      <c r="O900" s="28"/>
      <c r="P900" s="28"/>
      <c r="Q900" s="28"/>
      <c r="R900" s="28"/>
      <c r="S900" s="28"/>
      <c r="T900" s="28"/>
      <c r="U900" s="28"/>
      <c r="V900" s="28"/>
      <c r="W900" s="28"/>
      <c r="X900" s="28"/>
      <c r="Y900" s="28"/>
      <c r="Z900" s="28"/>
    </row>
    <row r="901" spans="1:26" ht="12.75" customHeight="1" x14ac:dyDescent="0.25">
      <c r="A901" s="28"/>
      <c r="B901" s="48"/>
      <c r="C901" s="49"/>
      <c r="D901" s="28"/>
      <c r="E901" s="48"/>
      <c r="F901" s="48"/>
      <c r="G901" s="28"/>
      <c r="H901" s="28"/>
      <c r="I901" s="28"/>
      <c r="J901" s="28"/>
      <c r="K901" s="28"/>
      <c r="L901" s="28"/>
      <c r="M901" s="28"/>
      <c r="N901" s="28"/>
      <c r="O901" s="28"/>
      <c r="P901" s="28"/>
      <c r="Q901" s="28"/>
      <c r="R901" s="28"/>
      <c r="S901" s="28"/>
      <c r="T901" s="28"/>
      <c r="U901" s="28"/>
      <c r="V901" s="28"/>
      <c r="W901" s="28"/>
      <c r="X901" s="28"/>
      <c r="Y901" s="28"/>
      <c r="Z901" s="28"/>
    </row>
    <row r="902" spans="1:26" ht="12.75" customHeight="1" x14ac:dyDescent="0.25">
      <c r="A902" s="28"/>
      <c r="B902" s="48"/>
      <c r="C902" s="49"/>
      <c r="D902" s="28"/>
      <c r="E902" s="48"/>
      <c r="F902" s="48"/>
      <c r="G902" s="28"/>
      <c r="H902" s="28"/>
      <c r="I902" s="28"/>
      <c r="J902" s="28"/>
      <c r="K902" s="28"/>
      <c r="L902" s="28"/>
      <c r="M902" s="28"/>
      <c r="N902" s="28"/>
      <c r="O902" s="28"/>
      <c r="P902" s="28"/>
      <c r="Q902" s="28"/>
      <c r="R902" s="28"/>
      <c r="S902" s="28"/>
      <c r="T902" s="28"/>
      <c r="U902" s="28"/>
      <c r="V902" s="28"/>
      <c r="W902" s="28"/>
      <c r="X902" s="28"/>
      <c r="Y902" s="28"/>
      <c r="Z902" s="28"/>
    </row>
    <row r="903" spans="1:26" ht="12.75" customHeight="1" x14ac:dyDescent="0.25">
      <c r="A903" s="28"/>
      <c r="B903" s="48"/>
      <c r="C903" s="49"/>
      <c r="D903" s="28"/>
      <c r="E903" s="48"/>
      <c r="F903" s="48"/>
      <c r="G903" s="28"/>
      <c r="H903" s="28"/>
      <c r="I903" s="28"/>
      <c r="J903" s="28"/>
      <c r="K903" s="28"/>
      <c r="L903" s="28"/>
      <c r="M903" s="28"/>
      <c r="N903" s="28"/>
      <c r="O903" s="28"/>
      <c r="P903" s="28"/>
      <c r="Q903" s="28"/>
      <c r="R903" s="28"/>
      <c r="S903" s="28"/>
      <c r="T903" s="28"/>
      <c r="U903" s="28"/>
      <c r="V903" s="28"/>
      <c r="W903" s="28"/>
      <c r="X903" s="28"/>
      <c r="Y903" s="28"/>
      <c r="Z903" s="28"/>
    </row>
    <row r="904" spans="1:26" ht="12.75" customHeight="1" x14ac:dyDescent="0.25">
      <c r="A904" s="28"/>
      <c r="B904" s="48"/>
      <c r="C904" s="49"/>
      <c r="D904" s="28"/>
      <c r="E904" s="48"/>
      <c r="F904" s="48"/>
      <c r="G904" s="28"/>
      <c r="H904" s="28"/>
      <c r="I904" s="28"/>
      <c r="J904" s="28"/>
      <c r="K904" s="28"/>
      <c r="L904" s="28"/>
      <c r="M904" s="28"/>
      <c r="N904" s="28"/>
      <c r="O904" s="28"/>
      <c r="P904" s="28"/>
      <c r="Q904" s="28"/>
      <c r="R904" s="28"/>
      <c r="S904" s="28"/>
      <c r="T904" s="28"/>
      <c r="U904" s="28"/>
      <c r="V904" s="28"/>
      <c r="W904" s="28"/>
      <c r="X904" s="28"/>
      <c r="Y904" s="28"/>
      <c r="Z904" s="28"/>
    </row>
    <row r="905" spans="1:26" ht="12.75" customHeight="1" x14ac:dyDescent="0.25">
      <c r="A905" s="28"/>
      <c r="B905" s="48"/>
      <c r="C905" s="49"/>
      <c r="D905" s="28"/>
      <c r="E905" s="48"/>
      <c r="F905" s="48"/>
      <c r="G905" s="28"/>
      <c r="H905" s="28"/>
      <c r="I905" s="28"/>
      <c r="J905" s="28"/>
      <c r="K905" s="28"/>
      <c r="L905" s="28"/>
      <c r="M905" s="28"/>
      <c r="N905" s="28"/>
      <c r="O905" s="28"/>
      <c r="P905" s="28"/>
      <c r="Q905" s="28"/>
      <c r="R905" s="28"/>
      <c r="S905" s="28"/>
      <c r="T905" s="28"/>
      <c r="U905" s="28"/>
      <c r="V905" s="28"/>
      <c r="W905" s="28"/>
      <c r="X905" s="28"/>
      <c r="Y905" s="28"/>
      <c r="Z905" s="28"/>
    </row>
    <row r="906" spans="1:26" ht="12.75" customHeight="1" x14ac:dyDescent="0.25">
      <c r="A906" s="28"/>
      <c r="B906" s="48"/>
      <c r="C906" s="49"/>
      <c r="D906" s="28"/>
      <c r="E906" s="48"/>
      <c r="F906" s="48"/>
      <c r="G906" s="28"/>
      <c r="H906" s="28"/>
      <c r="I906" s="28"/>
      <c r="J906" s="28"/>
      <c r="K906" s="28"/>
      <c r="L906" s="28"/>
      <c r="M906" s="28"/>
      <c r="N906" s="28"/>
      <c r="O906" s="28"/>
      <c r="P906" s="28"/>
      <c r="Q906" s="28"/>
      <c r="R906" s="28"/>
      <c r="S906" s="28"/>
      <c r="T906" s="28"/>
      <c r="U906" s="28"/>
      <c r="V906" s="28"/>
      <c r="W906" s="28"/>
      <c r="X906" s="28"/>
      <c r="Y906" s="28"/>
      <c r="Z906" s="28"/>
    </row>
    <row r="907" spans="1:26" ht="12.75" customHeight="1" x14ac:dyDescent="0.25">
      <c r="A907" s="28"/>
      <c r="B907" s="48"/>
      <c r="C907" s="49"/>
      <c r="D907" s="28"/>
      <c r="E907" s="48"/>
      <c r="F907" s="48"/>
      <c r="G907" s="28"/>
      <c r="H907" s="28"/>
      <c r="I907" s="28"/>
      <c r="J907" s="28"/>
      <c r="K907" s="28"/>
      <c r="L907" s="28"/>
      <c r="M907" s="28"/>
      <c r="N907" s="28"/>
      <c r="O907" s="28"/>
      <c r="P907" s="28"/>
      <c r="Q907" s="28"/>
      <c r="R907" s="28"/>
      <c r="S907" s="28"/>
      <c r="T907" s="28"/>
      <c r="U907" s="28"/>
      <c r="V907" s="28"/>
      <c r="W907" s="28"/>
      <c r="X907" s="28"/>
      <c r="Y907" s="28"/>
      <c r="Z907" s="28"/>
    </row>
    <row r="908" spans="1:26" ht="12.75" customHeight="1" x14ac:dyDescent="0.25">
      <c r="A908" s="28"/>
      <c r="B908" s="48"/>
      <c r="C908" s="49"/>
      <c r="D908" s="28"/>
      <c r="E908" s="48"/>
      <c r="F908" s="48"/>
      <c r="G908" s="28"/>
      <c r="H908" s="28"/>
      <c r="I908" s="28"/>
      <c r="J908" s="28"/>
      <c r="K908" s="28"/>
      <c r="L908" s="28"/>
      <c r="M908" s="28"/>
      <c r="N908" s="28"/>
      <c r="O908" s="28"/>
      <c r="P908" s="28"/>
      <c r="Q908" s="28"/>
      <c r="R908" s="28"/>
      <c r="S908" s="28"/>
      <c r="T908" s="28"/>
      <c r="U908" s="28"/>
      <c r="V908" s="28"/>
      <c r="W908" s="28"/>
      <c r="X908" s="28"/>
      <c r="Y908" s="28"/>
      <c r="Z908" s="28"/>
    </row>
    <row r="909" spans="1:26" ht="12.75" customHeight="1" x14ac:dyDescent="0.25">
      <c r="A909" s="28"/>
      <c r="B909" s="48"/>
      <c r="C909" s="49"/>
      <c r="D909" s="28"/>
      <c r="E909" s="48"/>
      <c r="F909" s="48"/>
      <c r="G909" s="28"/>
      <c r="H909" s="28"/>
      <c r="I909" s="28"/>
      <c r="J909" s="28"/>
      <c r="K909" s="28"/>
      <c r="L909" s="28"/>
      <c r="M909" s="28"/>
      <c r="N909" s="28"/>
      <c r="O909" s="28"/>
      <c r="P909" s="28"/>
      <c r="Q909" s="28"/>
      <c r="R909" s="28"/>
      <c r="S909" s="28"/>
      <c r="T909" s="28"/>
      <c r="U909" s="28"/>
      <c r="V909" s="28"/>
      <c r="W909" s="28"/>
      <c r="X909" s="28"/>
      <c r="Y909" s="28"/>
      <c r="Z909" s="28"/>
    </row>
    <row r="910" spans="1:26" ht="12.75" customHeight="1" x14ac:dyDescent="0.25">
      <c r="A910" s="28"/>
      <c r="B910" s="48"/>
      <c r="C910" s="49"/>
      <c r="D910" s="28"/>
      <c r="E910" s="48"/>
      <c r="F910" s="48"/>
      <c r="G910" s="28"/>
      <c r="H910" s="28"/>
      <c r="I910" s="28"/>
      <c r="J910" s="28"/>
      <c r="K910" s="28"/>
      <c r="L910" s="28"/>
      <c r="M910" s="28"/>
      <c r="N910" s="28"/>
      <c r="O910" s="28"/>
      <c r="P910" s="28"/>
      <c r="Q910" s="28"/>
      <c r="R910" s="28"/>
      <c r="S910" s="28"/>
      <c r="T910" s="28"/>
      <c r="U910" s="28"/>
      <c r="V910" s="28"/>
      <c r="W910" s="28"/>
      <c r="X910" s="28"/>
      <c r="Y910" s="28"/>
      <c r="Z910" s="28"/>
    </row>
    <row r="911" spans="1:26" ht="12.75" customHeight="1" x14ac:dyDescent="0.25">
      <c r="A911" s="28"/>
      <c r="B911" s="48"/>
      <c r="C911" s="49"/>
      <c r="D911" s="28"/>
      <c r="E911" s="48"/>
      <c r="F911" s="48"/>
      <c r="G911" s="28"/>
      <c r="H911" s="28"/>
      <c r="I911" s="28"/>
      <c r="J911" s="28"/>
      <c r="K911" s="28"/>
      <c r="L911" s="28"/>
      <c r="M911" s="28"/>
      <c r="N911" s="28"/>
      <c r="O911" s="28"/>
      <c r="P911" s="28"/>
      <c r="Q911" s="28"/>
      <c r="R911" s="28"/>
      <c r="S911" s="28"/>
      <c r="T911" s="28"/>
      <c r="U911" s="28"/>
      <c r="V911" s="28"/>
      <c r="W911" s="28"/>
      <c r="X911" s="28"/>
      <c r="Y911" s="28"/>
      <c r="Z911" s="28"/>
    </row>
    <row r="912" spans="1:26" ht="12.75" customHeight="1" x14ac:dyDescent="0.25">
      <c r="A912" s="28"/>
      <c r="B912" s="48"/>
      <c r="C912" s="49"/>
      <c r="D912" s="28"/>
      <c r="E912" s="48"/>
      <c r="F912" s="48"/>
      <c r="G912" s="28"/>
      <c r="H912" s="28"/>
      <c r="I912" s="28"/>
      <c r="J912" s="28"/>
      <c r="K912" s="28"/>
      <c r="L912" s="28"/>
      <c r="M912" s="28"/>
      <c r="N912" s="28"/>
      <c r="O912" s="28"/>
      <c r="P912" s="28"/>
      <c r="Q912" s="28"/>
      <c r="R912" s="28"/>
      <c r="S912" s="28"/>
      <c r="T912" s="28"/>
      <c r="U912" s="28"/>
      <c r="V912" s="28"/>
      <c r="W912" s="28"/>
      <c r="X912" s="28"/>
      <c r="Y912" s="28"/>
      <c r="Z912" s="28"/>
    </row>
    <row r="913" spans="1:26" ht="12.75" customHeight="1" x14ac:dyDescent="0.25">
      <c r="A913" s="28"/>
      <c r="B913" s="48"/>
      <c r="C913" s="49"/>
      <c r="D913" s="28"/>
      <c r="E913" s="48"/>
      <c r="F913" s="48"/>
      <c r="G913" s="28"/>
      <c r="H913" s="28"/>
      <c r="I913" s="28"/>
      <c r="J913" s="28"/>
      <c r="K913" s="28"/>
      <c r="L913" s="28"/>
      <c r="M913" s="28"/>
      <c r="N913" s="28"/>
      <c r="O913" s="28"/>
      <c r="P913" s="28"/>
      <c r="Q913" s="28"/>
      <c r="R913" s="28"/>
      <c r="S913" s="28"/>
      <c r="T913" s="28"/>
      <c r="U913" s="28"/>
      <c r="V913" s="28"/>
      <c r="W913" s="28"/>
      <c r="X913" s="28"/>
      <c r="Y913" s="28"/>
      <c r="Z913" s="28"/>
    </row>
    <row r="914" spans="1:26" ht="12.75" customHeight="1" x14ac:dyDescent="0.25">
      <c r="A914" s="28"/>
      <c r="B914" s="48"/>
      <c r="C914" s="49"/>
      <c r="D914" s="28"/>
      <c r="E914" s="48"/>
      <c r="F914" s="48"/>
      <c r="G914" s="28"/>
      <c r="H914" s="28"/>
      <c r="I914" s="28"/>
      <c r="J914" s="28"/>
      <c r="K914" s="28"/>
      <c r="L914" s="28"/>
      <c r="M914" s="28"/>
      <c r="N914" s="28"/>
      <c r="O914" s="28"/>
      <c r="P914" s="28"/>
      <c r="Q914" s="28"/>
      <c r="R914" s="28"/>
      <c r="S914" s="28"/>
      <c r="T914" s="28"/>
      <c r="U914" s="28"/>
      <c r="V914" s="28"/>
      <c r="W914" s="28"/>
      <c r="X914" s="28"/>
      <c r="Y914" s="28"/>
      <c r="Z914" s="28"/>
    </row>
    <row r="915" spans="1:26" ht="12.75" customHeight="1" x14ac:dyDescent="0.25">
      <c r="A915" s="28"/>
      <c r="B915" s="48"/>
      <c r="C915" s="49"/>
      <c r="D915" s="28"/>
      <c r="E915" s="48"/>
      <c r="F915" s="48"/>
      <c r="G915" s="28"/>
      <c r="H915" s="28"/>
      <c r="I915" s="28"/>
      <c r="J915" s="28"/>
      <c r="K915" s="28"/>
      <c r="L915" s="28"/>
      <c r="M915" s="28"/>
      <c r="N915" s="28"/>
      <c r="O915" s="28"/>
      <c r="P915" s="28"/>
      <c r="Q915" s="28"/>
      <c r="R915" s="28"/>
      <c r="S915" s="28"/>
      <c r="T915" s="28"/>
      <c r="U915" s="28"/>
      <c r="V915" s="28"/>
      <c r="W915" s="28"/>
      <c r="X915" s="28"/>
      <c r="Y915" s="28"/>
      <c r="Z915" s="28"/>
    </row>
    <row r="916" spans="1:26" ht="12.75" customHeight="1" x14ac:dyDescent="0.25">
      <c r="A916" s="28"/>
      <c r="B916" s="48"/>
      <c r="C916" s="49"/>
      <c r="D916" s="28"/>
      <c r="E916" s="48"/>
      <c r="F916" s="48"/>
      <c r="G916" s="28"/>
      <c r="H916" s="28"/>
      <c r="I916" s="28"/>
      <c r="J916" s="28"/>
      <c r="K916" s="28"/>
      <c r="L916" s="28"/>
      <c r="M916" s="28"/>
      <c r="N916" s="28"/>
      <c r="O916" s="28"/>
      <c r="P916" s="28"/>
      <c r="Q916" s="28"/>
      <c r="R916" s="28"/>
      <c r="S916" s="28"/>
      <c r="T916" s="28"/>
      <c r="U916" s="28"/>
      <c r="V916" s="28"/>
      <c r="W916" s="28"/>
      <c r="X916" s="28"/>
      <c r="Y916" s="28"/>
      <c r="Z916" s="28"/>
    </row>
    <row r="917" spans="1:26" ht="12.75" customHeight="1" x14ac:dyDescent="0.25">
      <c r="A917" s="28"/>
      <c r="B917" s="48"/>
      <c r="C917" s="49"/>
      <c r="D917" s="28"/>
      <c r="E917" s="48"/>
      <c r="F917" s="48"/>
      <c r="G917" s="28"/>
      <c r="H917" s="28"/>
      <c r="I917" s="28"/>
      <c r="J917" s="28"/>
      <c r="K917" s="28"/>
      <c r="L917" s="28"/>
      <c r="M917" s="28"/>
      <c r="N917" s="28"/>
      <c r="O917" s="28"/>
      <c r="P917" s="28"/>
      <c r="Q917" s="28"/>
      <c r="R917" s="28"/>
      <c r="S917" s="28"/>
      <c r="T917" s="28"/>
      <c r="U917" s="28"/>
      <c r="V917" s="28"/>
      <c r="W917" s="28"/>
      <c r="X917" s="28"/>
      <c r="Y917" s="28"/>
      <c r="Z917" s="28"/>
    </row>
    <row r="918" spans="1:26" ht="12.75" customHeight="1" x14ac:dyDescent="0.25">
      <c r="A918" s="28"/>
      <c r="B918" s="48"/>
      <c r="C918" s="49"/>
      <c r="D918" s="28"/>
      <c r="E918" s="48"/>
      <c r="F918" s="48"/>
      <c r="G918" s="28"/>
      <c r="H918" s="28"/>
      <c r="I918" s="28"/>
      <c r="J918" s="28"/>
      <c r="K918" s="28"/>
      <c r="L918" s="28"/>
      <c r="M918" s="28"/>
      <c r="N918" s="28"/>
      <c r="O918" s="28"/>
      <c r="P918" s="28"/>
      <c r="Q918" s="28"/>
      <c r="R918" s="28"/>
      <c r="S918" s="28"/>
      <c r="T918" s="28"/>
      <c r="U918" s="28"/>
      <c r="V918" s="28"/>
      <c r="W918" s="28"/>
      <c r="X918" s="28"/>
      <c r="Y918" s="28"/>
      <c r="Z918" s="28"/>
    </row>
    <row r="919" spans="1:26" ht="12.75" customHeight="1" x14ac:dyDescent="0.25">
      <c r="A919" s="28"/>
      <c r="B919" s="48"/>
      <c r="C919" s="49"/>
      <c r="D919" s="28"/>
      <c r="E919" s="48"/>
      <c r="F919" s="48"/>
      <c r="G919" s="28"/>
      <c r="H919" s="28"/>
      <c r="I919" s="28"/>
      <c r="J919" s="28"/>
      <c r="K919" s="28"/>
      <c r="L919" s="28"/>
      <c r="M919" s="28"/>
      <c r="N919" s="28"/>
      <c r="O919" s="28"/>
      <c r="P919" s="28"/>
      <c r="Q919" s="28"/>
      <c r="R919" s="28"/>
      <c r="S919" s="28"/>
      <c r="T919" s="28"/>
      <c r="U919" s="28"/>
      <c r="V919" s="28"/>
      <c r="W919" s="28"/>
      <c r="X919" s="28"/>
      <c r="Y919" s="28"/>
      <c r="Z919" s="28"/>
    </row>
    <row r="920" spans="1:26" ht="12.75" customHeight="1" x14ac:dyDescent="0.25">
      <c r="A920" s="28"/>
      <c r="B920" s="48"/>
      <c r="C920" s="49"/>
      <c r="D920" s="28"/>
      <c r="E920" s="48"/>
      <c r="F920" s="48"/>
      <c r="G920" s="28"/>
      <c r="H920" s="28"/>
      <c r="I920" s="28"/>
      <c r="J920" s="28"/>
      <c r="K920" s="28"/>
      <c r="L920" s="28"/>
      <c r="M920" s="28"/>
      <c r="N920" s="28"/>
      <c r="O920" s="28"/>
      <c r="P920" s="28"/>
      <c r="Q920" s="28"/>
      <c r="R920" s="28"/>
      <c r="S920" s="28"/>
      <c r="T920" s="28"/>
      <c r="U920" s="28"/>
      <c r="V920" s="28"/>
      <c r="W920" s="28"/>
      <c r="X920" s="28"/>
      <c r="Y920" s="28"/>
      <c r="Z920" s="28"/>
    </row>
    <row r="921" spans="1:26" ht="12.75" customHeight="1" x14ac:dyDescent="0.25">
      <c r="A921" s="28"/>
      <c r="B921" s="48"/>
      <c r="C921" s="49"/>
      <c r="D921" s="28"/>
      <c r="E921" s="48"/>
      <c r="F921" s="48"/>
      <c r="G921" s="28"/>
      <c r="H921" s="28"/>
      <c r="I921" s="28"/>
      <c r="J921" s="28"/>
      <c r="K921" s="28"/>
      <c r="L921" s="28"/>
      <c r="M921" s="28"/>
      <c r="N921" s="28"/>
      <c r="O921" s="28"/>
      <c r="P921" s="28"/>
      <c r="Q921" s="28"/>
      <c r="R921" s="28"/>
      <c r="S921" s="28"/>
      <c r="T921" s="28"/>
      <c r="U921" s="28"/>
      <c r="V921" s="28"/>
      <c r="W921" s="28"/>
      <c r="X921" s="28"/>
      <c r="Y921" s="28"/>
      <c r="Z921" s="28"/>
    </row>
    <row r="922" spans="1:26" ht="12.75" customHeight="1" x14ac:dyDescent="0.25">
      <c r="A922" s="28"/>
      <c r="B922" s="48"/>
      <c r="C922" s="49"/>
      <c r="D922" s="28"/>
      <c r="E922" s="48"/>
      <c r="F922" s="48"/>
      <c r="G922" s="28"/>
      <c r="H922" s="28"/>
      <c r="I922" s="28"/>
      <c r="J922" s="28"/>
      <c r="K922" s="28"/>
      <c r="L922" s="28"/>
      <c r="M922" s="28"/>
      <c r="N922" s="28"/>
      <c r="O922" s="28"/>
      <c r="P922" s="28"/>
      <c r="Q922" s="28"/>
      <c r="R922" s="28"/>
      <c r="S922" s="28"/>
      <c r="T922" s="28"/>
      <c r="U922" s="28"/>
      <c r="V922" s="28"/>
      <c r="W922" s="28"/>
      <c r="X922" s="28"/>
      <c r="Y922" s="28"/>
      <c r="Z922" s="28"/>
    </row>
    <row r="923" spans="1:26" ht="12.75" customHeight="1" x14ac:dyDescent="0.25">
      <c r="A923" s="28"/>
      <c r="B923" s="48"/>
      <c r="C923" s="49"/>
      <c r="D923" s="28"/>
      <c r="E923" s="48"/>
      <c r="F923" s="48"/>
      <c r="G923" s="28"/>
      <c r="H923" s="28"/>
      <c r="I923" s="28"/>
      <c r="J923" s="28"/>
      <c r="K923" s="28"/>
      <c r="L923" s="28"/>
      <c r="M923" s="28"/>
      <c r="N923" s="28"/>
      <c r="O923" s="28"/>
      <c r="P923" s="28"/>
      <c r="Q923" s="28"/>
      <c r="R923" s="28"/>
      <c r="S923" s="28"/>
      <c r="T923" s="28"/>
      <c r="U923" s="28"/>
      <c r="V923" s="28"/>
      <c r="W923" s="28"/>
      <c r="X923" s="28"/>
      <c r="Y923" s="28"/>
      <c r="Z923" s="28"/>
    </row>
    <row r="924" spans="1:26" ht="12.75" customHeight="1" x14ac:dyDescent="0.25">
      <c r="A924" s="28"/>
      <c r="B924" s="48"/>
      <c r="C924" s="49"/>
      <c r="D924" s="28"/>
      <c r="E924" s="48"/>
      <c r="F924" s="48"/>
      <c r="G924" s="28"/>
      <c r="H924" s="28"/>
      <c r="I924" s="28"/>
      <c r="J924" s="28"/>
      <c r="K924" s="28"/>
      <c r="L924" s="28"/>
      <c r="M924" s="28"/>
      <c r="N924" s="28"/>
      <c r="O924" s="28"/>
      <c r="P924" s="28"/>
      <c r="Q924" s="28"/>
      <c r="R924" s="28"/>
      <c r="S924" s="28"/>
      <c r="T924" s="28"/>
      <c r="U924" s="28"/>
      <c r="V924" s="28"/>
      <c r="W924" s="28"/>
      <c r="X924" s="28"/>
      <c r="Y924" s="28"/>
      <c r="Z924" s="28"/>
    </row>
    <row r="925" spans="1:26" ht="12.75" customHeight="1" x14ac:dyDescent="0.25">
      <c r="A925" s="28"/>
      <c r="B925" s="48"/>
      <c r="C925" s="49"/>
      <c r="D925" s="28"/>
      <c r="E925" s="48"/>
      <c r="F925" s="48"/>
      <c r="G925" s="28"/>
      <c r="H925" s="28"/>
      <c r="I925" s="28"/>
      <c r="J925" s="28"/>
      <c r="K925" s="28"/>
      <c r="L925" s="28"/>
      <c r="M925" s="28"/>
      <c r="N925" s="28"/>
      <c r="O925" s="28"/>
      <c r="P925" s="28"/>
      <c r="Q925" s="28"/>
      <c r="R925" s="28"/>
      <c r="S925" s="28"/>
      <c r="T925" s="28"/>
      <c r="U925" s="28"/>
      <c r="V925" s="28"/>
      <c r="W925" s="28"/>
      <c r="X925" s="28"/>
      <c r="Y925" s="28"/>
      <c r="Z925" s="28"/>
    </row>
    <row r="926" spans="1:26" ht="12.75" customHeight="1" x14ac:dyDescent="0.25">
      <c r="A926" s="28"/>
      <c r="B926" s="48"/>
      <c r="C926" s="49"/>
      <c r="D926" s="28"/>
      <c r="E926" s="48"/>
      <c r="F926" s="48"/>
      <c r="G926" s="28"/>
      <c r="H926" s="28"/>
      <c r="I926" s="28"/>
      <c r="J926" s="28"/>
      <c r="K926" s="28"/>
      <c r="L926" s="28"/>
      <c r="M926" s="28"/>
      <c r="N926" s="28"/>
      <c r="O926" s="28"/>
      <c r="P926" s="28"/>
      <c r="Q926" s="28"/>
      <c r="R926" s="28"/>
      <c r="S926" s="28"/>
      <c r="T926" s="28"/>
      <c r="U926" s="28"/>
      <c r="V926" s="28"/>
      <c r="W926" s="28"/>
      <c r="X926" s="28"/>
      <c r="Y926" s="28"/>
      <c r="Z926" s="28"/>
    </row>
    <row r="927" spans="1:26" ht="12.75" customHeight="1" x14ac:dyDescent="0.25">
      <c r="A927" s="28"/>
      <c r="B927" s="48"/>
      <c r="C927" s="49"/>
      <c r="D927" s="28"/>
      <c r="E927" s="48"/>
      <c r="F927" s="48"/>
      <c r="G927" s="28"/>
      <c r="H927" s="28"/>
      <c r="I927" s="28"/>
      <c r="J927" s="28"/>
      <c r="K927" s="28"/>
      <c r="L927" s="28"/>
      <c r="M927" s="28"/>
      <c r="N927" s="28"/>
      <c r="O927" s="28"/>
      <c r="P927" s="28"/>
      <c r="Q927" s="28"/>
      <c r="R927" s="28"/>
      <c r="S927" s="28"/>
      <c r="T927" s="28"/>
      <c r="U927" s="28"/>
      <c r="V927" s="28"/>
      <c r="W927" s="28"/>
      <c r="X927" s="28"/>
      <c r="Y927" s="28"/>
      <c r="Z927" s="28"/>
    </row>
    <row r="928" spans="1:26" ht="12.75" customHeight="1" x14ac:dyDescent="0.25">
      <c r="A928" s="28"/>
      <c r="B928" s="48"/>
      <c r="C928" s="49"/>
      <c r="D928" s="28"/>
      <c r="E928" s="48"/>
      <c r="F928" s="48"/>
      <c r="G928" s="28"/>
      <c r="H928" s="28"/>
      <c r="I928" s="28"/>
      <c r="J928" s="28"/>
      <c r="K928" s="28"/>
      <c r="L928" s="28"/>
      <c r="M928" s="28"/>
      <c r="N928" s="28"/>
      <c r="O928" s="28"/>
      <c r="P928" s="28"/>
      <c r="Q928" s="28"/>
      <c r="R928" s="28"/>
      <c r="S928" s="28"/>
      <c r="T928" s="28"/>
      <c r="U928" s="28"/>
      <c r="V928" s="28"/>
      <c r="W928" s="28"/>
      <c r="X928" s="28"/>
      <c r="Y928" s="28"/>
      <c r="Z928" s="28"/>
    </row>
    <row r="929" spans="1:26" ht="12.75" customHeight="1" x14ac:dyDescent="0.25">
      <c r="A929" s="28"/>
      <c r="B929" s="48"/>
      <c r="C929" s="49"/>
      <c r="D929" s="28"/>
      <c r="E929" s="48"/>
      <c r="F929" s="48"/>
      <c r="G929" s="28"/>
      <c r="H929" s="28"/>
      <c r="I929" s="28"/>
      <c r="J929" s="28"/>
      <c r="K929" s="28"/>
      <c r="L929" s="28"/>
      <c r="M929" s="28"/>
      <c r="N929" s="28"/>
      <c r="O929" s="28"/>
      <c r="P929" s="28"/>
      <c r="Q929" s="28"/>
      <c r="R929" s="28"/>
      <c r="S929" s="28"/>
      <c r="T929" s="28"/>
      <c r="U929" s="28"/>
      <c r="V929" s="28"/>
      <c r="W929" s="28"/>
      <c r="X929" s="28"/>
      <c r="Y929" s="28"/>
      <c r="Z929" s="28"/>
    </row>
    <row r="930" spans="1:26" ht="12.75" customHeight="1" x14ac:dyDescent="0.25">
      <c r="A930" s="28"/>
      <c r="B930" s="48"/>
      <c r="C930" s="49"/>
      <c r="D930" s="28"/>
      <c r="E930" s="48"/>
      <c r="F930" s="48"/>
      <c r="G930" s="28"/>
      <c r="H930" s="28"/>
      <c r="I930" s="28"/>
      <c r="J930" s="28"/>
      <c r="K930" s="28"/>
      <c r="L930" s="28"/>
      <c r="M930" s="28"/>
      <c r="N930" s="28"/>
      <c r="O930" s="28"/>
      <c r="P930" s="28"/>
      <c r="Q930" s="28"/>
      <c r="R930" s="28"/>
      <c r="S930" s="28"/>
      <c r="T930" s="28"/>
      <c r="U930" s="28"/>
      <c r="V930" s="28"/>
      <c r="W930" s="28"/>
      <c r="X930" s="28"/>
      <c r="Y930" s="28"/>
      <c r="Z930" s="28"/>
    </row>
    <row r="931" spans="1:26" ht="12.75" customHeight="1" x14ac:dyDescent="0.25">
      <c r="A931" s="28"/>
      <c r="B931" s="48"/>
      <c r="C931" s="49"/>
      <c r="D931" s="28"/>
      <c r="E931" s="48"/>
      <c r="F931" s="48"/>
      <c r="G931" s="28"/>
      <c r="H931" s="28"/>
      <c r="I931" s="28"/>
      <c r="J931" s="28"/>
      <c r="K931" s="28"/>
      <c r="L931" s="28"/>
      <c r="M931" s="28"/>
      <c r="N931" s="28"/>
      <c r="O931" s="28"/>
      <c r="P931" s="28"/>
      <c r="Q931" s="28"/>
      <c r="R931" s="28"/>
      <c r="S931" s="28"/>
      <c r="T931" s="28"/>
      <c r="U931" s="28"/>
      <c r="V931" s="28"/>
      <c r="W931" s="28"/>
      <c r="X931" s="28"/>
      <c r="Y931" s="28"/>
      <c r="Z931" s="28"/>
    </row>
    <row r="932" spans="1:26" ht="12.75" customHeight="1" x14ac:dyDescent="0.25">
      <c r="A932" s="28"/>
      <c r="B932" s="48"/>
      <c r="C932" s="49"/>
      <c r="D932" s="28"/>
      <c r="E932" s="48"/>
      <c r="F932" s="48"/>
      <c r="G932" s="28"/>
      <c r="H932" s="28"/>
      <c r="I932" s="28"/>
      <c r="J932" s="28"/>
      <c r="K932" s="28"/>
      <c r="L932" s="28"/>
      <c r="M932" s="28"/>
      <c r="N932" s="28"/>
      <c r="O932" s="28"/>
      <c r="P932" s="28"/>
      <c r="Q932" s="28"/>
      <c r="R932" s="28"/>
      <c r="S932" s="28"/>
      <c r="T932" s="28"/>
      <c r="U932" s="28"/>
      <c r="V932" s="28"/>
      <c r="W932" s="28"/>
      <c r="X932" s="28"/>
      <c r="Y932" s="28"/>
      <c r="Z932" s="28"/>
    </row>
    <row r="933" spans="1:26" ht="12.75" customHeight="1" x14ac:dyDescent="0.25">
      <c r="A933" s="28"/>
      <c r="B933" s="48"/>
      <c r="C933" s="49"/>
      <c r="D933" s="28"/>
      <c r="E933" s="48"/>
      <c r="F933" s="48"/>
      <c r="G933" s="28"/>
      <c r="H933" s="28"/>
      <c r="I933" s="28"/>
      <c r="J933" s="28"/>
      <c r="K933" s="28"/>
      <c r="L933" s="28"/>
      <c r="M933" s="28"/>
      <c r="N933" s="28"/>
      <c r="O933" s="28"/>
      <c r="P933" s="28"/>
      <c r="Q933" s="28"/>
      <c r="R933" s="28"/>
      <c r="S933" s="28"/>
      <c r="T933" s="28"/>
      <c r="U933" s="28"/>
      <c r="V933" s="28"/>
      <c r="W933" s="28"/>
      <c r="X933" s="28"/>
      <c r="Y933" s="28"/>
      <c r="Z933" s="28"/>
    </row>
    <row r="934" spans="1:26" ht="12.75" customHeight="1" x14ac:dyDescent="0.25">
      <c r="A934" s="28"/>
      <c r="B934" s="48"/>
      <c r="C934" s="49"/>
      <c r="D934" s="28"/>
      <c r="E934" s="48"/>
      <c r="F934" s="48"/>
      <c r="G934" s="28"/>
      <c r="H934" s="28"/>
      <c r="I934" s="28"/>
      <c r="J934" s="28"/>
      <c r="K934" s="28"/>
      <c r="L934" s="28"/>
      <c r="M934" s="28"/>
      <c r="N934" s="28"/>
      <c r="O934" s="28"/>
      <c r="P934" s="28"/>
      <c r="Q934" s="28"/>
      <c r="R934" s="28"/>
      <c r="S934" s="28"/>
      <c r="T934" s="28"/>
      <c r="U934" s="28"/>
      <c r="V934" s="28"/>
      <c r="W934" s="28"/>
      <c r="X934" s="28"/>
      <c r="Y934" s="28"/>
      <c r="Z934" s="28"/>
    </row>
    <row r="935" spans="1:26" ht="12.75" customHeight="1" x14ac:dyDescent="0.25">
      <c r="A935" s="28"/>
      <c r="B935" s="48"/>
      <c r="C935" s="49"/>
      <c r="D935" s="28"/>
      <c r="E935" s="48"/>
      <c r="F935" s="48"/>
      <c r="G935" s="28"/>
      <c r="H935" s="28"/>
      <c r="I935" s="28"/>
      <c r="J935" s="28"/>
      <c r="K935" s="28"/>
      <c r="L935" s="28"/>
      <c r="M935" s="28"/>
      <c r="N935" s="28"/>
      <c r="O935" s="28"/>
      <c r="P935" s="28"/>
      <c r="Q935" s="28"/>
      <c r="R935" s="28"/>
      <c r="S935" s="28"/>
      <c r="T935" s="28"/>
      <c r="U935" s="28"/>
      <c r="V935" s="28"/>
      <c r="W935" s="28"/>
      <c r="X935" s="28"/>
      <c r="Y935" s="28"/>
      <c r="Z935" s="28"/>
    </row>
    <row r="936" spans="1:26" ht="12.75" customHeight="1" x14ac:dyDescent="0.25">
      <c r="A936" s="28"/>
      <c r="B936" s="48"/>
      <c r="C936" s="49"/>
      <c r="D936" s="28"/>
      <c r="E936" s="48"/>
      <c r="F936" s="48"/>
      <c r="G936" s="28"/>
      <c r="H936" s="28"/>
      <c r="I936" s="28"/>
      <c r="J936" s="28"/>
      <c r="K936" s="28"/>
      <c r="L936" s="28"/>
      <c r="M936" s="28"/>
      <c r="N936" s="28"/>
      <c r="O936" s="28"/>
      <c r="P936" s="28"/>
      <c r="Q936" s="28"/>
      <c r="R936" s="28"/>
      <c r="S936" s="28"/>
      <c r="T936" s="28"/>
      <c r="U936" s="28"/>
      <c r="V936" s="28"/>
      <c r="W936" s="28"/>
      <c r="X936" s="28"/>
      <c r="Y936" s="28"/>
      <c r="Z936" s="28"/>
    </row>
    <row r="937" spans="1:26" ht="12.75" customHeight="1" x14ac:dyDescent="0.25">
      <c r="A937" s="28"/>
      <c r="B937" s="48"/>
      <c r="C937" s="49"/>
      <c r="D937" s="28"/>
      <c r="E937" s="48"/>
      <c r="F937" s="48"/>
      <c r="G937" s="28"/>
      <c r="H937" s="28"/>
      <c r="I937" s="28"/>
      <c r="J937" s="28"/>
      <c r="K937" s="28"/>
      <c r="L937" s="28"/>
      <c r="M937" s="28"/>
      <c r="N937" s="28"/>
      <c r="O937" s="28"/>
      <c r="P937" s="28"/>
      <c r="Q937" s="28"/>
      <c r="R937" s="28"/>
      <c r="S937" s="28"/>
      <c r="T937" s="28"/>
      <c r="U937" s="28"/>
      <c r="V937" s="28"/>
      <c r="W937" s="28"/>
      <c r="X937" s="28"/>
      <c r="Y937" s="28"/>
      <c r="Z937" s="28"/>
    </row>
    <row r="938" spans="1:26" ht="12.75" customHeight="1" x14ac:dyDescent="0.25">
      <c r="A938" s="28"/>
      <c r="B938" s="48"/>
      <c r="C938" s="49"/>
      <c r="D938" s="28"/>
      <c r="E938" s="48"/>
      <c r="F938" s="48"/>
      <c r="G938" s="28"/>
      <c r="H938" s="28"/>
      <c r="I938" s="28"/>
      <c r="J938" s="28"/>
      <c r="K938" s="28"/>
      <c r="L938" s="28"/>
      <c r="M938" s="28"/>
      <c r="N938" s="28"/>
      <c r="O938" s="28"/>
      <c r="P938" s="28"/>
      <c r="Q938" s="28"/>
      <c r="R938" s="28"/>
      <c r="S938" s="28"/>
      <c r="T938" s="28"/>
      <c r="U938" s="28"/>
      <c r="V938" s="28"/>
      <c r="W938" s="28"/>
      <c r="X938" s="28"/>
      <c r="Y938" s="28"/>
      <c r="Z938" s="28"/>
    </row>
    <row r="939" spans="1:26" ht="12.75" customHeight="1" x14ac:dyDescent="0.25">
      <c r="A939" s="28"/>
      <c r="B939" s="48"/>
      <c r="C939" s="49"/>
      <c r="D939" s="28"/>
      <c r="E939" s="48"/>
      <c r="F939" s="48"/>
      <c r="G939" s="28"/>
      <c r="H939" s="28"/>
      <c r="I939" s="28"/>
      <c r="J939" s="28"/>
      <c r="K939" s="28"/>
      <c r="L939" s="28"/>
      <c r="M939" s="28"/>
      <c r="N939" s="28"/>
      <c r="O939" s="28"/>
      <c r="P939" s="28"/>
      <c r="Q939" s="28"/>
      <c r="R939" s="28"/>
      <c r="S939" s="28"/>
      <c r="T939" s="28"/>
      <c r="U939" s="28"/>
      <c r="V939" s="28"/>
      <c r="W939" s="28"/>
      <c r="X939" s="28"/>
      <c r="Y939" s="28"/>
      <c r="Z939" s="28"/>
    </row>
    <row r="940" spans="1:26" ht="12.75" customHeight="1" x14ac:dyDescent="0.25">
      <c r="A940" s="28"/>
      <c r="B940" s="48"/>
      <c r="C940" s="49"/>
      <c r="D940" s="28"/>
      <c r="E940" s="48"/>
      <c r="F940" s="48"/>
      <c r="G940" s="28"/>
      <c r="H940" s="28"/>
      <c r="I940" s="28"/>
      <c r="J940" s="28"/>
      <c r="K940" s="28"/>
      <c r="L940" s="28"/>
      <c r="M940" s="28"/>
      <c r="N940" s="28"/>
      <c r="O940" s="28"/>
      <c r="P940" s="28"/>
      <c r="Q940" s="28"/>
      <c r="R940" s="28"/>
      <c r="S940" s="28"/>
      <c r="T940" s="28"/>
      <c r="U940" s="28"/>
      <c r="V940" s="28"/>
      <c r="W940" s="28"/>
      <c r="X940" s="28"/>
      <c r="Y940" s="28"/>
      <c r="Z940" s="28"/>
    </row>
    <row r="941" spans="1:26" ht="12.75" customHeight="1" x14ac:dyDescent="0.25">
      <c r="A941" s="28"/>
      <c r="B941" s="48"/>
      <c r="C941" s="49"/>
      <c r="D941" s="28"/>
      <c r="E941" s="48"/>
      <c r="F941" s="48"/>
      <c r="G941" s="28"/>
      <c r="H941" s="28"/>
      <c r="I941" s="28"/>
      <c r="J941" s="28"/>
      <c r="K941" s="28"/>
      <c r="L941" s="28"/>
      <c r="M941" s="28"/>
      <c r="N941" s="28"/>
      <c r="O941" s="28"/>
      <c r="P941" s="28"/>
      <c r="Q941" s="28"/>
      <c r="R941" s="28"/>
      <c r="S941" s="28"/>
      <c r="T941" s="28"/>
      <c r="U941" s="28"/>
      <c r="V941" s="28"/>
      <c r="W941" s="28"/>
      <c r="X941" s="28"/>
      <c r="Y941" s="28"/>
      <c r="Z941" s="28"/>
    </row>
    <row r="942" spans="1:26" ht="12.75" customHeight="1" x14ac:dyDescent="0.25">
      <c r="A942" s="28"/>
      <c r="B942" s="48"/>
      <c r="C942" s="49"/>
      <c r="D942" s="28"/>
      <c r="E942" s="48"/>
      <c r="F942" s="48"/>
      <c r="G942" s="28"/>
      <c r="H942" s="28"/>
      <c r="I942" s="28"/>
      <c r="J942" s="28"/>
      <c r="K942" s="28"/>
      <c r="L942" s="28"/>
      <c r="M942" s="28"/>
      <c r="N942" s="28"/>
      <c r="O942" s="28"/>
      <c r="P942" s="28"/>
      <c r="Q942" s="28"/>
      <c r="R942" s="28"/>
      <c r="S942" s="28"/>
      <c r="T942" s="28"/>
      <c r="U942" s="28"/>
      <c r="V942" s="28"/>
      <c r="W942" s="28"/>
      <c r="X942" s="28"/>
      <c r="Y942" s="28"/>
      <c r="Z942" s="28"/>
    </row>
    <row r="943" spans="1:26" ht="12.75" customHeight="1" x14ac:dyDescent="0.25">
      <c r="A943" s="28"/>
      <c r="B943" s="48"/>
      <c r="C943" s="49"/>
      <c r="D943" s="28"/>
      <c r="E943" s="48"/>
      <c r="F943" s="48"/>
      <c r="G943" s="28"/>
      <c r="H943" s="28"/>
      <c r="I943" s="28"/>
      <c r="J943" s="28"/>
      <c r="K943" s="28"/>
      <c r="L943" s="28"/>
      <c r="M943" s="28"/>
      <c r="N943" s="28"/>
      <c r="O943" s="28"/>
      <c r="P943" s="28"/>
      <c r="Q943" s="28"/>
      <c r="R943" s="28"/>
      <c r="S943" s="28"/>
      <c r="T943" s="28"/>
      <c r="U943" s="28"/>
      <c r="V943" s="28"/>
      <c r="W943" s="28"/>
      <c r="X943" s="28"/>
      <c r="Y943" s="28"/>
      <c r="Z943" s="28"/>
    </row>
    <row r="944" spans="1:26" ht="12.75" customHeight="1" x14ac:dyDescent="0.25">
      <c r="A944" s="28"/>
      <c r="B944" s="48"/>
      <c r="C944" s="49"/>
      <c r="D944" s="28"/>
      <c r="E944" s="48"/>
      <c r="F944" s="48"/>
      <c r="G944" s="28"/>
      <c r="H944" s="28"/>
      <c r="I944" s="28"/>
      <c r="J944" s="28"/>
      <c r="K944" s="28"/>
      <c r="L944" s="28"/>
      <c r="M944" s="28"/>
      <c r="N944" s="28"/>
      <c r="O944" s="28"/>
      <c r="P944" s="28"/>
      <c r="Q944" s="28"/>
      <c r="R944" s="28"/>
      <c r="S944" s="28"/>
      <c r="T944" s="28"/>
      <c r="U944" s="28"/>
      <c r="V944" s="28"/>
      <c r="W944" s="28"/>
      <c r="X944" s="28"/>
      <c r="Y944" s="28"/>
      <c r="Z944" s="28"/>
    </row>
    <row r="945" spans="1:26" ht="12.75" customHeight="1" x14ac:dyDescent="0.25">
      <c r="A945" s="28"/>
      <c r="B945" s="48"/>
      <c r="C945" s="49"/>
      <c r="D945" s="28"/>
      <c r="E945" s="48"/>
      <c r="F945" s="48"/>
      <c r="G945" s="28"/>
      <c r="H945" s="28"/>
      <c r="I945" s="28"/>
      <c r="J945" s="28"/>
      <c r="K945" s="28"/>
      <c r="L945" s="28"/>
      <c r="M945" s="28"/>
      <c r="N945" s="28"/>
      <c r="O945" s="28"/>
      <c r="P945" s="28"/>
      <c r="Q945" s="28"/>
      <c r="R945" s="28"/>
      <c r="S945" s="28"/>
      <c r="T945" s="28"/>
      <c r="U945" s="28"/>
      <c r="V945" s="28"/>
      <c r="W945" s="28"/>
      <c r="X945" s="28"/>
      <c r="Y945" s="28"/>
      <c r="Z945" s="28"/>
    </row>
    <row r="946" spans="1:26" ht="12.75" customHeight="1" x14ac:dyDescent="0.25">
      <c r="A946" s="28"/>
      <c r="B946" s="48"/>
      <c r="C946" s="49"/>
      <c r="D946" s="28"/>
      <c r="E946" s="48"/>
      <c r="F946" s="48"/>
      <c r="G946" s="28"/>
      <c r="H946" s="28"/>
      <c r="I946" s="28"/>
      <c r="J946" s="28"/>
      <c r="K946" s="28"/>
      <c r="L946" s="28"/>
      <c r="M946" s="28"/>
      <c r="N946" s="28"/>
      <c r="O946" s="28"/>
      <c r="P946" s="28"/>
      <c r="Q946" s="28"/>
      <c r="R946" s="28"/>
      <c r="S946" s="28"/>
      <c r="T946" s="28"/>
      <c r="U946" s="28"/>
      <c r="V946" s="28"/>
      <c r="W946" s="28"/>
      <c r="X946" s="28"/>
      <c r="Y946" s="28"/>
      <c r="Z946" s="28"/>
    </row>
    <row r="947" spans="1:26" ht="12.75" customHeight="1" x14ac:dyDescent="0.25">
      <c r="A947" s="28"/>
      <c r="B947" s="48"/>
      <c r="C947" s="49"/>
      <c r="D947" s="28"/>
      <c r="E947" s="48"/>
      <c r="F947" s="48"/>
      <c r="G947" s="28"/>
      <c r="H947" s="28"/>
      <c r="I947" s="28"/>
      <c r="J947" s="28"/>
      <c r="K947" s="28"/>
      <c r="L947" s="28"/>
      <c r="M947" s="28"/>
      <c r="N947" s="28"/>
      <c r="O947" s="28"/>
      <c r="P947" s="28"/>
      <c r="Q947" s="28"/>
      <c r="R947" s="28"/>
      <c r="S947" s="28"/>
      <c r="T947" s="28"/>
      <c r="U947" s="28"/>
      <c r="V947" s="28"/>
      <c r="W947" s="28"/>
      <c r="X947" s="28"/>
      <c r="Y947" s="28"/>
      <c r="Z947" s="28"/>
    </row>
    <row r="948" spans="1:26" ht="12.75" customHeight="1" x14ac:dyDescent="0.25">
      <c r="A948" s="28"/>
      <c r="B948" s="48"/>
      <c r="C948" s="49"/>
      <c r="D948" s="28"/>
      <c r="E948" s="48"/>
      <c r="F948" s="48"/>
      <c r="G948" s="28"/>
      <c r="H948" s="28"/>
      <c r="I948" s="28"/>
      <c r="J948" s="28"/>
      <c r="K948" s="28"/>
      <c r="L948" s="28"/>
      <c r="M948" s="28"/>
      <c r="N948" s="28"/>
      <c r="O948" s="28"/>
      <c r="P948" s="28"/>
      <c r="Q948" s="28"/>
      <c r="R948" s="28"/>
      <c r="S948" s="28"/>
      <c r="T948" s="28"/>
      <c r="U948" s="28"/>
      <c r="V948" s="28"/>
      <c r="W948" s="28"/>
      <c r="X948" s="28"/>
      <c r="Y948" s="28"/>
      <c r="Z948" s="28"/>
    </row>
    <row r="949" spans="1:26" ht="12.75" customHeight="1" x14ac:dyDescent="0.25">
      <c r="A949" s="28"/>
      <c r="B949" s="48"/>
      <c r="C949" s="49"/>
      <c r="D949" s="28"/>
      <c r="E949" s="48"/>
      <c r="F949" s="48"/>
      <c r="G949" s="28"/>
      <c r="H949" s="28"/>
      <c r="I949" s="28"/>
      <c r="J949" s="28"/>
      <c r="K949" s="28"/>
      <c r="L949" s="28"/>
      <c r="M949" s="28"/>
      <c r="N949" s="28"/>
      <c r="O949" s="28"/>
      <c r="P949" s="28"/>
      <c r="Q949" s="28"/>
      <c r="R949" s="28"/>
      <c r="S949" s="28"/>
      <c r="T949" s="28"/>
      <c r="U949" s="28"/>
      <c r="V949" s="28"/>
      <c r="W949" s="28"/>
      <c r="X949" s="28"/>
      <c r="Y949" s="28"/>
      <c r="Z949" s="28"/>
    </row>
    <row r="950" spans="1:26" ht="12.75" customHeight="1" x14ac:dyDescent="0.25">
      <c r="A950" s="28"/>
      <c r="B950" s="48"/>
      <c r="C950" s="49"/>
      <c r="D950" s="28"/>
      <c r="E950" s="48"/>
      <c r="F950" s="48"/>
      <c r="G950" s="28"/>
      <c r="H950" s="28"/>
      <c r="I950" s="28"/>
      <c r="J950" s="28"/>
      <c r="K950" s="28"/>
      <c r="L950" s="28"/>
      <c r="M950" s="28"/>
      <c r="N950" s="28"/>
      <c r="O950" s="28"/>
      <c r="P950" s="28"/>
      <c r="Q950" s="28"/>
      <c r="R950" s="28"/>
      <c r="S950" s="28"/>
      <c r="T950" s="28"/>
      <c r="U950" s="28"/>
      <c r="V950" s="28"/>
      <c r="W950" s="28"/>
      <c r="X950" s="28"/>
      <c r="Y950" s="28"/>
      <c r="Z950" s="28"/>
    </row>
    <row r="951" spans="1:26" ht="12.75" customHeight="1" x14ac:dyDescent="0.25">
      <c r="A951" s="28"/>
      <c r="B951" s="48"/>
      <c r="C951" s="49"/>
      <c r="D951" s="28"/>
      <c r="E951" s="48"/>
      <c r="F951" s="48"/>
      <c r="G951" s="28"/>
      <c r="H951" s="28"/>
      <c r="I951" s="28"/>
      <c r="J951" s="28"/>
      <c r="K951" s="28"/>
      <c r="L951" s="28"/>
      <c r="M951" s="28"/>
      <c r="N951" s="28"/>
      <c r="O951" s="28"/>
      <c r="P951" s="28"/>
      <c r="Q951" s="28"/>
      <c r="R951" s="28"/>
      <c r="S951" s="28"/>
      <c r="T951" s="28"/>
      <c r="U951" s="28"/>
      <c r="V951" s="28"/>
      <c r="W951" s="28"/>
      <c r="X951" s="28"/>
      <c r="Y951" s="28"/>
      <c r="Z951" s="28"/>
    </row>
    <row r="952" spans="1:26" ht="12.75" customHeight="1" x14ac:dyDescent="0.25">
      <c r="A952" s="28"/>
      <c r="B952" s="48"/>
      <c r="C952" s="49"/>
      <c r="D952" s="28"/>
      <c r="E952" s="48"/>
      <c r="F952" s="48"/>
      <c r="G952" s="28"/>
      <c r="H952" s="28"/>
      <c r="I952" s="28"/>
      <c r="J952" s="28"/>
      <c r="K952" s="28"/>
      <c r="L952" s="28"/>
      <c r="M952" s="28"/>
      <c r="N952" s="28"/>
      <c r="O952" s="28"/>
      <c r="P952" s="28"/>
      <c r="Q952" s="28"/>
      <c r="R952" s="28"/>
      <c r="S952" s="28"/>
      <c r="T952" s="28"/>
      <c r="U952" s="28"/>
      <c r="V952" s="28"/>
      <c r="W952" s="28"/>
      <c r="X952" s="28"/>
      <c r="Y952" s="28"/>
      <c r="Z952" s="28"/>
    </row>
    <row r="953" spans="1:26" ht="12.75" customHeight="1" x14ac:dyDescent="0.25">
      <c r="A953" s="28"/>
      <c r="B953" s="48"/>
      <c r="C953" s="49"/>
      <c r="D953" s="28"/>
      <c r="E953" s="48"/>
      <c r="F953" s="48"/>
      <c r="G953" s="28"/>
      <c r="H953" s="28"/>
      <c r="I953" s="28"/>
      <c r="J953" s="28"/>
      <c r="K953" s="28"/>
      <c r="L953" s="28"/>
      <c r="M953" s="28"/>
      <c r="N953" s="28"/>
      <c r="O953" s="28"/>
      <c r="P953" s="28"/>
      <c r="Q953" s="28"/>
      <c r="R953" s="28"/>
      <c r="S953" s="28"/>
      <c r="T953" s="28"/>
      <c r="U953" s="28"/>
      <c r="V953" s="28"/>
      <c r="W953" s="28"/>
      <c r="X953" s="28"/>
      <c r="Y953" s="28"/>
      <c r="Z953" s="28"/>
    </row>
    <row r="954" spans="1:26" ht="12.75" customHeight="1" x14ac:dyDescent="0.25">
      <c r="A954" s="28"/>
      <c r="B954" s="48"/>
      <c r="C954" s="49"/>
      <c r="D954" s="28"/>
      <c r="E954" s="48"/>
      <c r="F954" s="48"/>
      <c r="G954" s="28"/>
      <c r="H954" s="28"/>
      <c r="I954" s="28"/>
      <c r="J954" s="28"/>
      <c r="K954" s="28"/>
      <c r="L954" s="28"/>
      <c r="M954" s="28"/>
      <c r="N954" s="28"/>
      <c r="O954" s="28"/>
      <c r="P954" s="28"/>
      <c r="Q954" s="28"/>
      <c r="R954" s="28"/>
      <c r="S954" s="28"/>
      <c r="T954" s="28"/>
      <c r="U954" s="28"/>
      <c r="V954" s="28"/>
      <c r="W954" s="28"/>
      <c r="X954" s="28"/>
      <c r="Y954" s="28"/>
      <c r="Z954" s="28"/>
    </row>
    <row r="955" spans="1:26" ht="12.75" customHeight="1" x14ac:dyDescent="0.25">
      <c r="A955" s="28"/>
      <c r="B955" s="48"/>
      <c r="C955" s="49"/>
      <c r="D955" s="28"/>
      <c r="E955" s="48"/>
      <c r="F955" s="48"/>
      <c r="G955" s="28"/>
      <c r="H955" s="28"/>
      <c r="I955" s="28"/>
      <c r="J955" s="28"/>
      <c r="K955" s="28"/>
      <c r="L955" s="28"/>
      <c r="M955" s="28"/>
      <c r="N955" s="28"/>
      <c r="O955" s="28"/>
      <c r="P955" s="28"/>
      <c r="Q955" s="28"/>
      <c r="R955" s="28"/>
      <c r="S955" s="28"/>
      <c r="T955" s="28"/>
      <c r="U955" s="28"/>
      <c r="V955" s="28"/>
      <c r="W955" s="28"/>
      <c r="X955" s="28"/>
      <c r="Y955" s="28"/>
      <c r="Z955" s="28"/>
    </row>
    <row r="956" spans="1:26" ht="12.75" customHeight="1" x14ac:dyDescent="0.25">
      <c r="A956" s="28"/>
      <c r="B956" s="48"/>
      <c r="C956" s="49"/>
      <c r="D956" s="28"/>
      <c r="E956" s="48"/>
      <c r="F956" s="48"/>
      <c r="G956" s="28"/>
      <c r="H956" s="28"/>
      <c r="I956" s="28"/>
      <c r="J956" s="28"/>
      <c r="K956" s="28"/>
      <c r="L956" s="28"/>
      <c r="M956" s="28"/>
      <c r="N956" s="28"/>
      <c r="O956" s="28"/>
      <c r="P956" s="28"/>
      <c r="Q956" s="28"/>
      <c r="R956" s="28"/>
      <c r="S956" s="28"/>
      <c r="T956" s="28"/>
      <c r="U956" s="28"/>
      <c r="V956" s="28"/>
      <c r="W956" s="28"/>
      <c r="X956" s="28"/>
      <c r="Y956" s="28"/>
      <c r="Z956" s="28"/>
    </row>
    <row r="957" spans="1:26" ht="12.75" customHeight="1" x14ac:dyDescent="0.25">
      <c r="A957" s="28"/>
      <c r="B957" s="48"/>
      <c r="C957" s="49"/>
      <c r="D957" s="28"/>
      <c r="E957" s="48"/>
      <c r="F957" s="48"/>
      <c r="G957" s="28"/>
      <c r="H957" s="28"/>
      <c r="I957" s="28"/>
      <c r="J957" s="28"/>
      <c r="K957" s="28"/>
      <c r="L957" s="28"/>
      <c r="M957" s="28"/>
      <c r="N957" s="28"/>
      <c r="O957" s="28"/>
      <c r="P957" s="28"/>
      <c r="Q957" s="28"/>
      <c r="R957" s="28"/>
      <c r="S957" s="28"/>
      <c r="T957" s="28"/>
      <c r="U957" s="28"/>
      <c r="V957" s="28"/>
      <c r="W957" s="28"/>
      <c r="X957" s="28"/>
      <c r="Y957" s="28"/>
      <c r="Z957" s="28"/>
    </row>
    <row r="958" spans="1:26" ht="12.75" customHeight="1" x14ac:dyDescent="0.25">
      <c r="A958" s="28"/>
      <c r="B958" s="48"/>
      <c r="C958" s="49"/>
      <c r="D958" s="28"/>
      <c r="E958" s="48"/>
      <c r="F958" s="48"/>
      <c r="G958" s="28"/>
      <c r="H958" s="28"/>
      <c r="I958" s="28"/>
      <c r="J958" s="28"/>
      <c r="K958" s="28"/>
      <c r="L958" s="28"/>
      <c r="M958" s="28"/>
      <c r="N958" s="28"/>
      <c r="O958" s="28"/>
      <c r="P958" s="28"/>
      <c r="Q958" s="28"/>
      <c r="R958" s="28"/>
      <c r="S958" s="28"/>
      <c r="T958" s="28"/>
      <c r="U958" s="28"/>
      <c r="V958" s="28"/>
      <c r="W958" s="28"/>
      <c r="X958" s="28"/>
      <c r="Y958" s="28"/>
      <c r="Z958" s="28"/>
    </row>
    <row r="959" spans="1:26" ht="12.75" customHeight="1" x14ac:dyDescent="0.25">
      <c r="A959" s="28"/>
      <c r="B959" s="48"/>
      <c r="C959" s="49"/>
      <c r="D959" s="28"/>
      <c r="E959" s="48"/>
      <c r="F959" s="48"/>
      <c r="G959" s="28"/>
      <c r="H959" s="28"/>
      <c r="I959" s="28"/>
      <c r="J959" s="28"/>
      <c r="K959" s="28"/>
      <c r="L959" s="28"/>
      <c r="M959" s="28"/>
      <c r="N959" s="28"/>
      <c r="O959" s="28"/>
      <c r="P959" s="28"/>
      <c r="Q959" s="28"/>
      <c r="R959" s="28"/>
      <c r="S959" s="28"/>
      <c r="T959" s="28"/>
      <c r="U959" s="28"/>
      <c r="V959" s="28"/>
      <c r="W959" s="28"/>
      <c r="X959" s="28"/>
      <c r="Y959" s="28"/>
      <c r="Z959" s="28"/>
    </row>
    <row r="960" spans="1:26" ht="12.75" customHeight="1" x14ac:dyDescent="0.25">
      <c r="A960" s="28"/>
      <c r="B960" s="48"/>
      <c r="C960" s="49"/>
      <c r="D960" s="28"/>
      <c r="E960" s="48"/>
      <c r="F960" s="48"/>
      <c r="G960" s="28"/>
      <c r="H960" s="28"/>
      <c r="I960" s="28"/>
      <c r="J960" s="28"/>
      <c r="K960" s="28"/>
      <c r="L960" s="28"/>
      <c r="M960" s="28"/>
      <c r="N960" s="28"/>
      <c r="O960" s="28"/>
      <c r="P960" s="28"/>
      <c r="Q960" s="28"/>
      <c r="R960" s="28"/>
      <c r="S960" s="28"/>
      <c r="T960" s="28"/>
      <c r="U960" s="28"/>
      <c r="V960" s="28"/>
      <c r="W960" s="28"/>
      <c r="X960" s="28"/>
      <c r="Y960" s="28"/>
      <c r="Z960" s="28"/>
    </row>
    <row r="961" spans="1:26" ht="12.75" customHeight="1" x14ac:dyDescent="0.25">
      <c r="A961" s="28"/>
      <c r="B961" s="48"/>
      <c r="C961" s="49"/>
      <c r="D961" s="28"/>
      <c r="E961" s="48"/>
      <c r="F961" s="48"/>
      <c r="G961" s="28"/>
      <c r="H961" s="28"/>
      <c r="I961" s="28"/>
      <c r="J961" s="28"/>
      <c r="K961" s="28"/>
      <c r="L961" s="28"/>
      <c r="M961" s="28"/>
      <c r="N961" s="28"/>
      <c r="O961" s="28"/>
      <c r="P961" s="28"/>
      <c r="Q961" s="28"/>
      <c r="R961" s="28"/>
      <c r="S961" s="28"/>
      <c r="T961" s="28"/>
      <c r="U961" s="28"/>
      <c r="V961" s="28"/>
      <c r="W961" s="28"/>
      <c r="X961" s="28"/>
      <c r="Y961" s="28"/>
      <c r="Z961" s="28"/>
    </row>
    <row r="962" spans="1:26" ht="12.75" customHeight="1" x14ac:dyDescent="0.25">
      <c r="A962" s="28"/>
      <c r="B962" s="48"/>
      <c r="C962" s="49"/>
      <c r="D962" s="28"/>
      <c r="E962" s="48"/>
      <c r="F962" s="48"/>
      <c r="G962" s="28"/>
      <c r="H962" s="28"/>
      <c r="I962" s="28"/>
      <c r="J962" s="28"/>
      <c r="K962" s="28"/>
      <c r="L962" s="28"/>
      <c r="M962" s="28"/>
      <c r="N962" s="28"/>
      <c r="O962" s="28"/>
      <c r="P962" s="28"/>
      <c r="Q962" s="28"/>
      <c r="R962" s="28"/>
      <c r="S962" s="28"/>
      <c r="T962" s="28"/>
      <c r="U962" s="28"/>
      <c r="V962" s="28"/>
      <c r="W962" s="28"/>
      <c r="X962" s="28"/>
      <c r="Y962" s="28"/>
      <c r="Z962" s="28"/>
    </row>
    <row r="963" spans="1:26" ht="12.75" customHeight="1" x14ac:dyDescent="0.25">
      <c r="A963" s="28"/>
      <c r="B963" s="48"/>
      <c r="C963" s="49"/>
      <c r="D963" s="28"/>
      <c r="E963" s="48"/>
      <c r="F963" s="48"/>
      <c r="G963" s="28"/>
      <c r="H963" s="28"/>
      <c r="I963" s="28"/>
      <c r="J963" s="28"/>
      <c r="K963" s="28"/>
      <c r="L963" s="28"/>
      <c r="M963" s="28"/>
      <c r="N963" s="28"/>
      <c r="O963" s="28"/>
      <c r="P963" s="28"/>
      <c r="Q963" s="28"/>
      <c r="R963" s="28"/>
      <c r="S963" s="28"/>
      <c r="T963" s="28"/>
      <c r="U963" s="28"/>
      <c r="V963" s="28"/>
      <c r="W963" s="28"/>
      <c r="X963" s="28"/>
      <c r="Y963" s="28"/>
      <c r="Z963" s="28"/>
    </row>
    <row r="964" spans="1:26" ht="12.75" customHeight="1" x14ac:dyDescent="0.25">
      <c r="A964" s="28"/>
      <c r="B964" s="48"/>
      <c r="C964" s="49"/>
      <c r="D964" s="28"/>
      <c r="E964" s="48"/>
      <c r="F964" s="48"/>
      <c r="G964" s="28"/>
      <c r="H964" s="28"/>
      <c r="I964" s="28"/>
      <c r="J964" s="28"/>
      <c r="K964" s="28"/>
      <c r="L964" s="28"/>
      <c r="M964" s="28"/>
      <c r="N964" s="28"/>
      <c r="O964" s="28"/>
      <c r="P964" s="28"/>
      <c r="Q964" s="28"/>
      <c r="R964" s="28"/>
      <c r="S964" s="28"/>
      <c r="T964" s="28"/>
      <c r="U964" s="28"/>
      <c r="V964" s="28"/>
      <c r="W964" s="28"/>
      <c r="X964" s="28"/>
      <c r="Y964" s="28"/>
      <c r="Z964" s="28"/>
    </row>
    <row r="965" spans="1:26" ht="12.75" customHeight="1" x14ac:dyDescent="0.25">
      <c r="A965" s="28"/>
      <c r="B965" s="48"/>
      <c r="C965" s="49"/>
      <c r="D965" s="28"/>
      <c r="E965" s="48"/>
      <c r="F965" s="48"/>
      <c r="G965" s="28"/>
      <c r="H965" s="28"/>
      <c r="I965" s="28"/>
      <c r="J965" s="28"/>
      <c r="K965" s="28"/>
      <c r="L965" s="28"/>
      <c r="M965" s="28"/>
      <c r="N965" s="28"/>
      <c r="O965" s="28"/>
      <c r="P965" s="28"/>
      <c r="Q965" s="28"/>
      <c r="R965" s="28"/>
      <c r="S965" s="28"/>
      <c r="T965" s="28"/>
      <c r="U965" s="28"/>
      <c r="V965" s="28"/>
      <c r="W965" s="28"/>
      <c r="X965" s="28"/>
      <c r="Y965" s="28"/>
      <c r="Z965" s="28"/>
    </row>
    <row r="966" spans="1:26" ht="12.75" customHeight="1" x14ac:dyDescent="0.25">
      <c r="A966" s="28"/>
      <c r="B966" s="48"/>
      <c r="C966" s="49"/>
      <c r="D966" s="28"/>
      <c r="E966" s="48"/>
      <c r="F966" s="48"/>
      <c r="G966" s="28"/>
      <c r="H966" s="28"/>
      <c r="I966" s="28"/>
      <c r="J966" s="28"/>
      <c r="K966" s="28"/>
      <c r="L966" s="28"/>
      <c r="M966" s="28"/>
      <c r="N966" s="28"/>
      <c r="O966" s="28"/>
      <c r="P966" s="28"/>
      <c r="Q966" s="28"/>
      <c r="R966" s="28"/>
      <c r="S966" s="28"/>
      <c r="T966" s="28"/>
      <c r="U966" s="28"/>
      <c r="V966" s="28"/>
      <c r="W966" s="28"/>
      <c r="X966" s="28"/>
      <c r="Y966" s="28"/>
      <c r="Z966" s="28"/>
    </row>
    <row r="967" spans="1:26" ht="12.75" customHeight="1" x14ac:dyDescent="0.25">
      <c r="A967" s="28"/>
      <c r="B967" s="48"/>
      <c r="C967" s="49"/>
      <c r="D967" s="28"/>
      <c r="E967" s="48"/>
      <c r="F967" s="48"/>
      <c r="G967" s="28"/>
      <c r="H967" s="28"/>
      <c r="I967" s="28"/>
      <c r="J967" s="28"/>
      <c r="K967" s="28"/>
      <c r="L967" s="28"/>
      <c r="M967" s="28"/>
      <c r="N967" s="28"/>
      <c r="O967" s="28"/>
      <c r="P967" s="28"/>
      <c r="Q967" s="28"/>
      <c r="R967" s="28"/>
      <c r="S967" s="28"/>
      <c r="T967" s="28"/>
      <c r="U967" s="28"/>
      <c r="V967" s="28"/>
      <c r="W967" s="28"/>
      <c r="X967" s="28"/>
      <c r="Y967" s="28"/>
      <c r="Z967" s="28"/>
    </row>
    <row r="968" spans="1:26" ht="12.75" customHeight="1" x14ac:dyDescent="0.25">
      <c r="A968" s="28"/>
      <c r="B968" s="48"/>
      <c r="C968" s="49"/>
      <c r="D968" s="28"/>
      <c r="E968" s="48"/>
      <c r="F968" s="48"/>
      <c r="G968" s="28"/>
      <c r="H968" s="28"/>
      <c r="I968" s="28"/>
      <c r="J968" s="28"/>
      <c r="K968" s="28"/>
      <c r="L968" s="28"/>
      <c r="M968" s="28"/>
      <c r="N968" s="28"/>
      <c r="O968" s="28"/>
      <c r="P968" s="28"/>
      <c r="Q968" s="28"/>
      <c r="R968" s="28"/>
      <c r="S968" s="28"/>
      <c r="T968" s="28"/>
      <c r="U968" s="28"/>
      <c r="V968" s="28"/>
      <c r="W968" s="28"/>
      <c r="X968" s="28"/>
      <c r="Y968" s="28"/>
      <c r="Z968" s="28"/>
    </row>
    <row r="969" spans="1:26" ht="12.75" customHeight="1" x14ac:dyDescent="0.25">
      <c r="A969" s="28"/>
      <c r="B969" s="48"/>
      <c r="C969" s="49"/>
      <c r="D969" s="28"/>
      <c r="E969" s="48"/>
      <c r="F969" s="48"/>
      <c r="G969" s="28"/>
      <c r="H969" s="28"/>
      <c r="I969" s="28"/>
      <c r="J969" s="28"/>
      <c r="K969" s="28"/>
      <c r="L969" s="28"/>
      <c r="M969" s="28"/>
      <c r="N969" s="28"/>
      <c r="O969" s="28"/>
      <c r="P969" s="28"/>
      <c r="Q969" s="28"/>
      <c r="R969" s="28"/>
      <c r="S969" s="28"/>
      <c r="T969" s="28"/>
      <c r="U969" s="28"/>
      <c r="V969" s="28"/>
      <c r="W969" s="28"/>
      <c r="X969" s="28"/>
      <c r="Y969" s="28"/>
      <c r="Z969" s="28"/>
    </row>
    <row r="970" spans="1:26" ht="12.75" customHeight="1" x14ac:dyDescent="0.25">
      <c r="A970" s="28"/>
      <c r="B970" s="48"/>
      <c r="C970" s="49"/>
      <c r="D970" s="28"/>
      <c r="E970" s="48"/>
      <c r="F970" s="48"/>
      <c r="G970" s="28"/>
      <c r="H970" s="28"/>
      <c r="I970" s="28"/>
      <c r="J970" s="28"/>
      <c r="K970" s="28"/>
      <c r="L970" s="28"/>
      <c r="M970" s="28"/>
      <c r="N970" s="28"/>
      <c r="O970" s="28"/>
      <c r="P970" s="28"/>
      <c r="Q970" s="28"/>
      <c r="R970" s="28"/>
      <c r="S970" s="28"/>
      <c r="T970" s="28"/>
      <c r="U970" s="28"/>
      <c r="V970" s="28"/>
      <c r="W970" s="28"/>
      <c r="X970" s="28"/>
      <c r="Y970" s="28"/>
      <c r="Z970" s="28"/>
    </row>
    <row r="971" spans="1:26" ht="12.75" customHeight="1" x14ac:dyDescent="0.25">
      <c r="A971" s="28"/>
      <c r="B971" s="48"/>
      <c r="C971" s="49"/>
      <c r="D971" s="28"/>
      <c r="E971" s="48"/>
      <c r="F971" s="48"/>
      <c r="G971" s="28"/>
      <c r="H971" s="28"/>
      <c r="I971" s="28"/>
      <c r="J971" s="28"/>
      <c r="K971" s="28"/>
      <c r="L971" s="28"/>
      <c r="M971" s="28"/>
      <c r="N971" s="28"/>
      <c r="O971" s="28"/>
      <c r="P971" s="28"/>
      <c r="Q971" s="28"/>
      <c r="R971" s="28"/>
      <c r="S971" s="28"/>
      <c r="T971" s="28"/>
      <c r="U971" s="28"/>
      <c r="V971" s="28"/>
      <c r="W971" s="28"/>
      <c r="X971" s="28"/>
      <c r="Y971" s="28"/>
      <c r="Z971" s="28"/>
    </row>
    <row r="972" spans="1:26" ht="12.75" customHeight="1" x14ac:dyDescent="0.25">
      <c r="A972" s="28"/>
      <c r="B972" s="48"/>
      <c r="C972" s="49"/>
      <c r="D972" s="28"/>
      <c r="E972" s="48"/>
      <c r="F972" s="48"/>
      <c r="G972" s="28"/>
      <c r="H972" s="28"/>
      <c r="I972" s="28"/>
      <c r="J972" s="28"/>
      <c r="K972" s="28"/>
      <c r="L972" s="28"/>
      <c r="M972" s="28"/>
      <c r="N972" s="28"/>
      <c r="O972" s="28"/>
      <c r="P972" s="28"/>
      <c r="Q972" s="28"/>
      <c r="R972" s="28"/>
      <c r="S972" s="28"/>
      <c r="T972" s="28"/>
      <c r="U972" s="28"/>
      <c r="V972" s="28"/>
      <c r="W972" s="28"/>
      <c r="X972" s="28"/>
      <c r="Y972" s="28"/>
      <c r="Z972" s="28"/>
    </row>
    <row r="973" spans="1:26" ht="12.75" customHeight="1" x14ac:dyDescent="0.25">
      <c r="A973" s="28"/>
      <c r="B973" s="48"/>
      <c r="C973" s="49"/>
      <c r="D973" s="28"/>
      <c r="E973" s="48"/>
      <c r="F973" s="48"/>
      <c r="G973" s="28"/>
      <c r="H973" s="28"/>
      <c r="I973" s="28"/>
      <c r="J973" s="28"/>
      <c r="K973" s="28"/>
      <c r="L973" s="28"/>
      <c r="M973" s="28"/>
      <c r="N973" s="28"/>
      <c r="O973" s="28"/>
      <c r="P973" s="28"/>
      <c r="Q973" s="28"/>
      <c r="R973" s="28"/>
      <c r="S973" s="28"/>
      <c r="T973" s="28"/>
      <c r="U973" s="28"/>
      <c r="V973" s="28"/>
      <c r="W973" s="28"/>
      <c r="X973" s="28"/>
      <c r="Y973" s="28"/>
      <c r="Z973" s="28"/>
    </row>
    <row r="974" spans="1:26" ht="12.75" customHeight="1" x14ac:dyDescent="0.25">
      <c r="A974" s="28"/>
      <c r="B974" s="48"/>
      <c r="C974" s="49"/>
      <c r="D974" s="28"/>
      <c r="E974" s="48"/>
      <c r="F974" s="48"/>
      <c r="G974" s="28"/>
      <c r="H974" s="28"/>
      <c r="I974" s="28"/>
      <c r="J974" s="28"/>
      <c r="K974" s="28"/>
      <c r="L974" s="28"/>
      <c r="M974" s="28"/>
      <c r="N974" s="28"/>
      <c r="O974" s="28"/>
      <c r="P974" s="28"/>
      <c r="Q974" s="28"/>
      <c r="R974" s="28"/>
      <c r="S974" s="28"/>
      <c r="T974" s="28"/>
      <c r="U974" s="28"/>
      <c r="V974" s="28"/>
      <c r="W974" s="28"/>
      <c r="X974" s="28"/>
      <c r="Y974" s="28"/>
      <c r="Z974" s="28"/>
    </row>
    <row r="975" spans="1:26" ht="12.75" customHeight="1" x14ac:dyDescent="0.25">
      <c r="A975" s="28"/>
      <c r="B975" s="48"/>
      <c r="C975" s="49"/>
      <c r="D975" s="28"/>
      <c r="E975" s="48"/>
      <c r="F975" s="48"/>
      <c r="G975" s="28"/>
      <c r="H975" s="28"/>
      <c r="I975" s="28"/>
      <c r="J975" s="28"/>
      <c r="K975" s="28"/>
      <c r="L975" s="28"/>
      <c r="M975" s="28"/>
      <c r="N975" s="28"/>
      <c r="O975" s="28"/>
      <c r="P975" s="28"/>
      <c r="Q975" s="28"/>
      <c r="R975" s="28"/>
      <c r="S975" s="28"/>
      <c r="T975" s="28"/>
      <c r="U975" s="28"/>
      <c r="V975" s="28"/>
      <c r="W975" s="28"/>
      <c r="X975" s="28"/>
      <c r="Y975" s="28"/>
      <c r="Z975" s="28"/>
    </row>
    <row r="976" spans="1:26" ht="12.75" customHeight="1" x14ac:dyDescent="0.25">
      <c r="A976" s="28"/>
      <c r="B976" s="48"/>
      <c r="C976" s="49"/>
      <c r="D976" s="28"/>
      <c r="E976" s="48"/>
      <c r="F976" s="48"/>
      <c r="G976" s="28"/>
      <c r="H976" s="28"/>
      <c r="I976" s="28"/>
      <c r="J976" s="28"/>
      <c r="K976" s="28"/>
      <c r="L976" s="28"/>
      <c r="M976" s="28"/>
      <c r="N976" s="28"/>
      <c r="O976" s="28"/>
      <c r="P976" s="28"/>
      <c r="Q976" s="28"/>
      <c r="R976" s="28"/>
      <c r="S976" s="28"/>
      <c r="T976" s="28"/>
      <c r="U976" s="28"/>
      <c r="V976" s="28"/>
      <c r="W976" s="28"/>
      <c r="X976" s="28"/>
      <c r="Y976" s="28"/>
      <c r="Z976" s="28"/>
    </row>
    <row r="977" spans="1:26" ht="12.75" customHeight="1" x14ac:dyDescent="0.25">
      <c r="A977" s="28"/>
      <c r="B977" s="48"/>
      <c r="C977" s="49"/>
      <c r="D977" s="28"/>
      <c r="E977" s="48"/>
      <c r="F977" s="48"/>
      <c r="G977" s="28"/>
      <c r="H977" s="28"/>
      <c r="I977" s="28"/>
      <c r="J977" s="28"/>
      <c r="K977" s="28"/>
      <c r="L977" s="28"/>
      <c r="M977" s="28"/>
      <c r="N977" s="28"/>
      <c r="O977" s="28"/>
      <c r="P977" s="28"/>
      <c r="Q977" s="28"/>
      <c r="R977" s="28"/>
      <c r="S977" s="28"/>
      <c r="T977" s="28"/>
      <c r="U977" s="28"/>
      <c r="V977" s="28"/>
      <c r="W977" s="28"/>
      <c r="X977" s="28"/>
      <c r="Y977" s="28"/>
      <c r="Z977" s="28"/>
    </row>
    <row r="978" spans="1:26" ht="12.75" customHeight="1" x14ac:dyDescent="0.25">
      <c r="A978" s="28"/>
      <c r="B978" s="48"/>
      <c r="C978" s="49"/>
      <c r="D978" s="28"/>
      <c r="E978" s="48"/>
      <c r="F978" s="48"/>
      <c r="G978" s="28"/>
      <c r="H978" s="28"/>
      <c r="I978" s="28"/>
      <c r="J978" s="28"/>
      <c r="K978" s="28"/>
      <c r="L978" s="28"/>
      <c r="M978" s="28"/>
      <c r="N978" s="28"/>
      <c r="O978" s="28"/>
      <c r="P978" s="28"/>
      <c r="Q978" s="28"/>
      <c r="R978" s="28"/>
      <c r="S978" s="28"/>
      <c r="T978" s="28"/>
      <c r="U978" s="28"/>
      <c r="V978" s="28"/>
      <c r="W978" s="28"/>
      <c r="X978" s="28"/>
      <c r="Y978" s="28"/>
      <c r="Z978" s="28"/>
    </row>
    <row r="979" spans="1:26" ht="12.75" customHeight="1" x14ac:dyDescent="0.25">
      <c r="A979" s="28"/>
      <c r="B979" s="48"/>
      <c r="C979" s="49"/>
      <c r="D979" s="28"/>
      <c r="E979" s="48"/>
      <c r="F979" s="48"/>
      <c r="G979" s="28"/>
      <c r="H979" s="28"/>
      <c r="I979" s="28"/>
      <c r="J979" s="28"/>
      <c r="K979" s="28"/>
      <c r="L979" s="28"/>
      <c r="M979" s="28"/>
      <c r="N979" s="28"/>
      <c r="O979" s="28"/>
      <c r="P979" s="28"/>
      <c r="Q979" s="28"/>
      <c r="R979" s="28"/>
      <c r="S979" s="28"/>
      <c r="T979" s="28"/>
      <c r="U979" s="28"/>
      <c r="V979" s="28"/>
      <c r="W979" s="28"/>
      <c r="X979" s="28"/>
      <c r="Y979" s="28"/>
      <c r="Z979" s="28"/>
    </row>
    <row r="980" spans="1:26" ht="12.75" customHeight="1" x14ac:dyDescent="0.25">
      <c r="A980" s="28"/>
      <c r="B980" s="48"/>
      <c r="C980" s="49"/>
      <c r="D980" s="28"/>
      <c r="E980" s="48"/>
      <c r="F980" s="48"/>
      <c r="G980" s="28"/>
      <c r="H980" s="28"/>
      <c r="I980" s="28"/>
      <c r="J980" s="28"/>
      <c r="K980" s="28"/>
      <c r="L980" s="28"/>
      <c r="M980" s="28"/>
      <c r="N980" s="28"/>
      <c r="O980" s="28"/>
      <c r="P980" s="28"/>
      <c r="Q980" s="28"/>
      <c r="R980" s="28"/>
      <c r="S980" s="28"/>
      <c r="T980" s="28"/>
      <c r="U980" s="28"/>
      <c r="V980" s="28"/>
      <c r="W980" s="28"/>
      <c r="X980" s="28"/>
      <c r="Y980" s="28"/>
      <c r="Z980" s="28"/>
    </row>
    <row r="981" spans="1:26" ht="12.75" customHeight="1" x14ac:dyDescent="0.25">
      <c r="A981" s="28"/>
      <c r="B981" s="48"/>
      <c r="C981" s="49"/>
      <c r="D981" s="28"/>
      <c r="E981" s="48"/>
      <c r="F981" s="48"/>
      <c r="G981" s="28"/>
      <c r="H981" s="28"/>
      <c r="I981" s="28"/>
      <c r="J981" s="28"/>
      <c r="K981" s="28"/>
      <c r="L981" s="28"/>
      <c r="M981" s="28"/>
      <c r="N981" s="28"/>
      <c r="O981" s="28"/>
      <c r="P981" s="28"/>
      <c r="Q981" s="28"/>
      <c r="R981" s="28"/>
      <c r="S981" s="28"/>
      <c r="T981" s="28"/>
      <c r="U981" s="28"/>
      <c r="V981" s="28"/>
      <c r="W981" s="28"/>
      <c r="X981" s="28"/>
      <c r="Y981" s="28"/>
      <c r="Z981" s="28"/>
    </row>
    <row r="982" spans="1:26" ht="12.75" customHeight="1" x14ac:dyDescent="0.25">
      <c r="A982" s="28"/>
      <c r="B982" s="48"/>
      <c r="C982" s="49"/>
      <c r="D982" s="28"/>
      <c r="E982" s="48"/>
      <c r="F982" s="48"/>
      <c r="G982" s="28"/>
      <c r="H982" s="28"/>
      <c r="I982" s="28"/>
      <c r="J982" s="28"/>
      <c r="K982" s="28"/>
      <c r="L982" s="28"/>
      <c r="M982" s="28"/>
      <c r="N982" s="28"/>
      <c r="O982" s="28"/>
      <c r="P982" s="28"/>
      <c r="Q982" s="28"/>
      <c r="R982" s="28"/>
      <c r="S982" s="28"/>
      <c r="T982" s="28"/>
      <c r="U982" s="28"/>
      <c r="V982" s="28"/>
      <c r="W982" s="28"/>
      <c r="X982" s="28"/>
      <c r="Y982" s="28"/>
      <c r="Z982" s="28"/>
    </row>
    <row r="983" spans="1:26" ht="12.75" customHeight="1" x14ac:dyDescent="0.25">
      <c r="A983" s="28"/>
      <c r="B983" s="48"/>
      <c r="C983" s="49"/>
      <c r="D983" s="28"/>
      <c r="E983" s="48"/>
      <c r="F983" s="48"/>
      <c r="G983" s="28"/>
      <c r="H983" s="28"/>
      <c r="I983" s="28"/>
      <c r="J983" s="28"/>
      <c r="K983" s="28"/>
      <c r="L983" s="28"/>
      <c r="M983" s="28"/>
      <c r="N983" s="28"/>
      <c r="O983" s="28"/>
      <c r="P983" s="28"/>
      <c r="Q983" s="28"/>
      <c r="R983" s="28"/>
      <c r="S983" s="28"/>
      <c r="T983" s="28"/>
      <c r="U983" s="28"/>
      <c r="V983" s="28"/>
      <c r="W983" s="28"/>
      <c r="X983" s="28"/>
      <c r="Y983" s="28"/>
      <c r="Z983" s="28"/>
    </row>
    <row r="984" spans="1:26" ht="12.75" customHeight="1" x14ac:dyDescent="0.25">
      <c r="A984" s="28"/>
      <c r="B984" s="48"/>
      <c r="C984" s="49"/>
      <c r="D984" s="28"/>
      <c r="E984" s="48"/>
      <c r="F984" s="48"/>
      <c r="G984" s="28"/>
      <c r="H984" s="28"/>
      <c r="I984" s="28"/>
      <c r="J984" s="28"/>
      <c r="K984" s="28"/>
      <c r="L984" s="28"/>
      <c r="M984" s="28"/>
      <c r="N984" s="28"/>
      <c r="O984" s="28"/>
      <c r="P984" s="28"/>
      <c r="Q984" s="28"/>
      <c r="R984" s="28"/>
      <c r="S984" s="28"/>
      <c r="T984" s="28"/>
      <c r="U984" s="28"/>
      <c r="V984" s="28"/>
      <c r="W984" s="28"/>
      <c r="X984" s="28"/>
      <c r="Y984" s="28"/>
      <c r="Z984" s="28"/>
    </row>
    <row r="985" spans="1:26" ht="12.75" customHeight="1" x14ac:dyDescent="0.25">
      <c r="A985" s="28"/>
      <c r="B985" s="48"/>
      <c r="C985" s="49"/>
      <c r="D985" s="28"/>
      <c r="E985" s="48"/>
      <c r="F985" s="48"/>
      <c r="G985" s="28"/>
      <c r="H985" s="28"/>
      <c r="I985" s="28"/>
      <c r="J985" s="28"/>
      <c r="K985" s="28"/>
      <c r="L985" s="28"/>
      <c r="M985" s="28"/>
      <c r="N985" s="28"/>
      <c r="O985" s="28"/>
      <c r="P985" s="28"/>
      <c r="Q985" s="28"/>
      <c r="R985" s="28"/>
      <c r="S985" s="28"/>
      <c r="T985" s="28"/>
      <c r="U985" s="28"/>
      <c r="V985" s="28"/>
      <c r="W985" s="28"/>
      <c r="X985" s="28"/>
      <c r="Y985" s="28"/>
      <c r="Z985" s="28"/>
    </row>
    <row r="986" spans="1:26" ht="12.75" customHeight="1" x14ac:dyDescent="0.25">
      <c r="A986" s="28"/>
      <c r="B986" s="48"/>
      <c r="C986" s="49"/>
      <c r="D986" s="28"/>
      <c r="E986" s="48"/>
      <c r="F986" s="48"/>
      <c r="G986" s="28"/>
      <c r="H986" s="28"/>
      <c r="I986" s="28"/>
      <c r="J986" s="28"/>
      <c r="K986" s="28"/>
      <c r="L986" s="28"/>
      <c r="M986" s="28"/>
      <c r="N986" s="28"/>
      <c r="O986" s="28"/>
      <c r="P986" s="28"/>
      <c r="Q986" s="28"/>
      <c r="R986" s="28"/>
      <c r="S986" s="28"/>
      <c r="T986" s="28"/>
      <c r="U986" s="28"/>
      <c r="V986" s="28"/>
      <c r="W986" s="28"/>
      <c r="X986" s="28"/>
      <c r="Y986" s="28"/>
      <c r="Z986" s="28"/>
    </row>
    <row r="987" spans="1:26" ht="12.75" customHeight="1" x14ac:dyDescent="0.25">
      <c r="A987" s="28"/>
      <c r="B987" s="48"/>
      <c r="C987" s="49"/>
      <c r="D987" s="28"/>
      <c r="E987" s="48"/>
      <c r="F987" s="48"/>
      <c r="G987" s="28"/>
      <c r="H987" s="28"/>
      <c r="I987" s="28"/>
      <c r="J987" s="28"/>
      <c r="K987" s="28"/>
      <c r="L987" s="28"/>
      <c r="M987" s="28"/>
      <c r="N987" s="28"/>
      <c r="O987" s="28"/>
      <c r="P987" s="28"/>
      <c r="Q987" s="28"/>
      <c r="R987" s="28"/>
      <c r="S987" s="28"/>
      <c r="T987" s="28"/>
      <c r="U987" s="28"/>
      <c r="V987" s="28"/>
      <c r="W987" s="28"/>
      <c r="X987" s="28"/>
      <c r="Y987" s="28"/>
      <c r="Z987" s="28"/>
    </row>
    <row r="988" spans="1:26" ht="12.75" customHeight="1" x14ac:dyDescent="0.25">
      <c r="A988" s="28"/>
      <c r="B988" s="48"/>
      <c r="C988" s="49"/>
      <c r="D988" s="28"/>
      <c r="E988" s="48"/>
      <c r="F988" s="48"/>
      <c r="G988" s="28"/>
      <c r="H988" s="28"/>
      <c r="I988" s="28"/>
      <c r="J988" s="28"/>
      <c r="K988" s="28"/>
      <c r="L988" s="28"/>
      <c r="M988" s="28"/>
      <c r="N988" s="28"/>
      <c r="O988" s="28"/>
      <c r="P988" s="28"/>
      <c r="Q988" s="28"/>
      <c r="R988" s="28"/>
      <c r="S988" s="28"/>
      <c r="T988" s="28"/>
      <c r="U988" s="28"/>
      <c r="V988" s="28"/>
      <c r="W988" s="28"/>
      <c r="X988" s="28"/>
      <c r="Y988" s="28"/>
      <c r="Z988" s="28"/>
    </row>
    <row r="989" spans="1:26" ht="12.75" customHeight="1" x14ac:dyDescent="0.25">
      <c r="A989" s="28"/>
      <c r="B989" s="48"/>
      <c r="C989" s="49"/>
      <c r="D989" s="28"/>
      <c r="E989" s="48"/>
      <c r="F989" s="48"/>
      <c r="G989" s="28"/>
      <c r="H989" s="28"/>
      <c r="I989" s="28"/>
      <c r="J989" s="28"/>
      <c r="K989" s="28"/>
      <c r="L989" s="28"/>
      <c r="M989" s="28"/>
      <c r="N989" s="28"/>
      <c r="O989" s="28"/>
      <c r="P989" s="28"/>
      <c r="Q989" s="28"/>
      <c r="R989" s="28"/>
      <c r="S989" s="28"/>
      <c r="T989" s="28"/>
      <c r="U989" s="28"/>
      <c r="V989" s="28"/>
      <c r="W989" s="28"/>
      <c r="X989" s="28"/>
      <c r="Y989" s="28"/>
      <c r="Z989" s="28"/>
    </row>
    <row r="990" spans="1:26" ht="12.75" customHeight="1" x14ac:dyDescent="0.25">
      <c r="A990" s="28"/>
      <c r="B990" s="48"/>
      <c r="C990" s="49"/>
      <c r="D990" s="28"/>
      <c r="E990" s="48"/>
      <c r="F990" s="48"/>
      <c r="G990" s="28"/>
      <c r="H990" s="28"/>
      <c r="I990" s="28"/>
      <c r="J990" s="28"/>
      <c r="K990" s="28"/>
      <c r="L990" s="28"/>
      <c r="M990" s="28"/>
      <c r="N990" s="28"/>
      <c r="O990" s="28"/>
      <c r="P990" s="28"/>
      <c r="Q990" s="28"/>
      <c r="R990" s="28"/>
      <c r="S990" s="28"/>
      <c r="T990" s="28"/>
      <c r="U990" s="28"/>
      <c r="V990" s="28"/>
      <c r="W990" s="28"/>
      <c r="X990" s="28"/>
      <c r="Y990" s="28"/>
      <c r="Z990" s="28"/>
    </row>
    <row r="991" spans="1:26" ht="12.75" customHeight="1" x14ac:dyDescent="0.25">
      <c r="A991" s="28"/>
      <c r="B991" s="48"/>
      <c r="C991" s="49"/>
      <c r="D991" s="28"/>
      <c r="E991" s="48"/>
      <c r="F991" s="48"/>
      <c r="G991" s="28"/>
      <c r="H991" s="28"/>
      <c r="I991" s="28"/>
      <c r="J991" s="28"/>
      <c r="K991" s="28"/>
      <c r="L991" s="28"/>
      <c r="M991" s="28"/>
      <c r="N991" s="28"/>
      <c r="O991" s="28"/>
      <c r="P991" s="28"/>
      <c r="Q991" s="28"/>
      <c r="R991" s="28"/>
      <c r="S991" s="28"/>
      <c r="T991" s="28"/>
      <c r="U991" s="28"/>
      <c r="V991" s="28"/>
      <c r="W991" s="28"/>
      <c r="X991" s="28"/>
      <c r="Y991" s="28"/>
      <c r="Z991" s="28"/>
    </row>
    <row r="992" spans="1:26" ht="12.75" customHeight="1" x14ac:dyDescent="0.25">
      <c r="A992" s="28"/>
      <c r="B992" s="48"/>
      <c r="C992" s="49"/>
      <c r="D992" s="28"/>
      <c r="E992" s="48"/>
      <c r="F992" s="48"/>
      <c r="G992" s="28"/>
      <c r="H992" s="28"/>
      <c r="I992" s="28"/>
      <c r="J992" s="28"/>
      <c r="K992" s="28"/>
      <c r="L992" s="28"/>
      <c r="M992" s="28"/>
      <c r="N992" s="28"/>
      <c r="O992" s="28"/>
      <c r="P992" s="28"/>
      <c r="Q992" s="28"/>
      <c r="R992" s="28"/>
      <c r="S992" s="28"/>
      <c r="T992" s="28"/>
      <c r="U992" s="28"/>
      <c r="V992" s="28"/>
      <c r="W992" s="28"/>
      <c r="X992" s="28"/>
      <c r="Y992" s="28"/>
      <c r="Z992" s="28"/>
    </row>
    <row r="993" spans="1:26" ht="12.75" customHeight="1" x14ac:dyDescent="0.25">
      <c r="A993" s="28"/>
      <c r="B993" s="48"/>
      <c r="C993" s="49"/>
      <c r="D993" s="28"/>
      <c r="E993" s="48"/>
      <c r="F993" s="48"/>
      <c r="G993" s="28"/>
      <c r="H993" s="28"/>
      <c r="I993" s="28"/>
      <c r="J993" s="28"/>
      <c r="K993" s="28"/>
      <c r="L993" s="28"/>
      <c r="M993" s="28"/>
      <c r="N993" s="28"/>
      <c r="O993" s="28"/>
      <c r="P993" s="28"/>
      <c r="Q993" s="28"/>
      <c r="R993" s="28"/>
      <c r="S993" s="28"/>
      <c r="T993" s="28"/>
      <c r="U993" s="28"/>
      <c r="V993" s="28"/>
      <c r="W993" s="28"/>
      <c r="X993" s="28"/>
      <c r="Y993" s="28"/>
      <c r="Z993" s="28"/>
    </row>
    <row r="994" spans="1:26" ht="12.75" customHeight="1" x14ac:dyDescent="0.25">
      <c r="A994" s="28"/>
      <c r="B994" s="48"/>
      <c r="C994" s="49"/>
      <c r="D994" s="28"/>
      <c r="E994" s="48"/>
      <c r="F994" s="48"/>
      <c r="G994" s="28"/>
      <c r="H994" s="28"/>
      <c r="I994" s="28"/>
      <c r="J994" s="28"/>
      <c r="K994" s="28"/>
      <c r="L994" s="28"/>
      <c r="M994" s="28"/>
      <c r="N994" s="28"/>
      <c r="O994" s="28"/>
      <c r="P994" s="28"/>
      <c r="Q994" s="28"/>
      <c r="R994" s="28"/>
      <c r="S994" s="28"/>
      <c r="T994" s="28"/>
      <c r="U994" s="28"/>
      <c r="V994" s="28"/>
      <c r="W994" s="28"/>
      <c r="X994" s="28"/>
      <c r="Y994" s="28"/>
      <c r="Z994" s="28"/>
    </row>
    <row r="995" spans="1:26" ht="12.75" customHeight="1" x14ac:dyDescent="0.25">
      <c r="A995" s="28"/>
      <c r="B995" s="48"/>
      <c r="C995" s="49"/>
      <c r="D995" s="28"/>
      <c r="E995" s="48"/>
      <c r="F995" s="48"/>
      <c r="G995" s="28"/>
      <c r="H995" s="28"/>
      <c r="I995" s="28"/>
      <c r="J995" s="28"/>
      <c r="K995" s="28"/>
      <c r="L995" s="28"/>
      <c r="M995" s="28"/>
      <c r="N995" s="28"/>
      <c r="O995" s="28"/>
      <c r="P995" s="28"/>
      <c r="Q995" s="28"/>
      <c r="R995" s="28"/>
      <c r="S995" s="28"/>
      <c r="T995" s="28"/>
      <c r="U995" s="28"/>
      <c r="V995" s="28"/>
      <c r="W995" s="28"/>
      <c r="X995" s="28"/>
      <c r="Y995" s="28"/>
      <c r="Z995" s="28"/>
    </row>
    <row r="996" spans="1:26" ht="12.75" customHeight="1" x14ac:dyDescent="0.25">
      <c r="A996" s="28"/>
      <c r="B996" s="48"/>
      <c r="C996" s="49"/>
      <c r="D996" s="28"/>
      <c r="E996" s="48"/>
      <c r="F996" s="48"/>
      <c r="G996" s="28"/>
      <c r="H996" s="28"/>
      <c r="I996" s="28"/>
      <c r="J996" s="28"/>
      <c r="K996" s="28"/>
      <c r="L996" s="28"/>
      <c r="M996" s="28"/>
      <c r="N996" s="28"/>
      <c r="O996" s="28"/>
      <c r="P996" s="28"/>
      <c r="Q996" s="28"/>
      <c r="R996" s="28"/>
      <c r="S996" s="28"/>
      <c r="T996" s="28"/>
      <c r="U996" s="28"/>
      <c r="V996" s="28"/>
      <c r="W996" s="28"/>
      <c r="X996" s="28"/>
      <c r="Y996" s="28"/>
      <c r="Z996" s="28"/>
    </row>
    <row r="997" spans="1:26" ht="12.75" customHeight="1" x14ac:dyDescent="0.25">
      <c r="A997" s="28"/>
      <c r="B997" s="48"/>
      <c r="C997" s="49"/>
      <c r="D997" s="28"/>
      <c r="E997" s="48"/>
      <c r="F997" s="48"/>
      <c r="G997" s="28"/>
      <c r="H997" s="28"/>
      <c r="I997" s="28"/>
      <c r="J997" s="28"/>
      <c r="K997" s="28"/>
      <c r="L997" s="28"/>
      <c r="M997" s="28"/>
      <c r="N997" s="28"/>
      <c r="O997" s="28"/>
      <c r="P997" s="28"/>
      <c r="Q997" s="28"/>
      <c r="R997" s="28"/>
      <c r="S997" s="28"/>
      <c r="T997" s="28"/>
      <c r="U997" s="28"/>
      <c r="V997" s="28"/>
      <c r="W997" s="28"/>
      <c r="X997" s="28"/>
      <c r="Y997" s="28"/>
      <c r="Z997" s="28"/>
    </row>
    <row r="998" spans="1:26" ht="12.75" customHeight="1" x14ac:dyDescent="0.25">
      <c r="A998" s="28"/>
      <c r="B998" s="48"/>
      <c r="C998" s="49"/>
      <c r="D998" s="28"/>
      <c r="E998" s="48"/>
      <c r="F998" s="48"/>
      <c r="G998" s="28"/>
      <c r="H998" s="28"/>
      <c r="I998" s="28"/>
      <c r="J998" s="28"/>
      <c r="K998" s="28"/>
      <c r="L998" s="28"/>
      <c r="M998" s="28"/>
      <c r="N998" s="28"/>
      <c r="O998" s="28"/>
      <c r="P998" s="28"/>
      <c r="Q998" s="28"/>
      <c r="R998" s="28"/>
      <c r="S998" s="28"/>
      <c r="T998" s="28"/>
      <c r="U998" s="28"/>
      <c r="V998" s="28"/>
      <c r="W998" s="28"/>
      <c r="X998" s="28"/>
      <c r="Y998" s="28"/>
      <c r="Z998" s="28"/>
    </row>
    <row r="999" spans="1:26" ht="12.75" customHeight="1" x14ac:dyDescent="0.25">
      <c r="A999" s="28"/>
      <c r="B999" s="48"/>
      <c r="C999" s="49"/>
      <c r="D999" s="28"/>
      <c r="E999" s="48"/>
      <c r="F999" s="48"/>
      <c r="G999" s="28"/>
      <c r="H999" s="28"/>
      <c r="I999" s="28"/>
      <c r="J999" s="28"/>
      <c r="K999" s="28"/>
      <c r="L999" s="28"/>
      <c r="M999" s="28"/>
      <c r="N999" s="28"/>
      <c r="O999" s="28"/>
      <c r="P999" s="28"/>
      <c r="Q999" s="28"/>
      <c r="R999" s="28"/>
      <c r="S999" s="28"/>
      <c r="T999" s="28"/>
      <c r="U999" s="28"/>
      <c r="V999" s="28"/>
      <c r="W999" s="28"/>
      <c r="X999" s="28"/>
      <c r="Y999" s="28"/>
      <c r="Z999" s="28"/>
    </row>
    <row r="1000" spans="1:26" ht="12.75" customHeight="1" x14ac:dyDescent="0.25">
      <c r="A1000" s="28"/>
      <c r="B1000" s="48"/>
      <c r="C1000" s="49"/>
      <c r="D1000" s="28"/>
      <c r="E1000" s="48"/>
      <c r="F1000" s="48"/>
      <c r="G1000" s="28"/>
      <c r="H1000" s="28"/>
      <c r="I1000" s="28"/>
      <c r="J1000" s="28"/>
      <c r="K1000" s="28"/>
      <c r="L1000" s="28"/>
      <c r="M1000" s="28"/>
      <c r="N1000" s="28"/>
      <c r="O1000" s="28"/>
      <c r="P1000" s="28"/>
      <c r="Q1000" s="28"/>
      <c r="R1000" s="28"/>
      <c r="S1000" s="28"/>
      <c r="T1000" s="28"/>
      <c r="U1000" s="28"/>
      <c r="V1000" s="28"/>
      <c r="W1000" s="28"/>
      <c r="X1000" s="28"/>
      <c r="Y1000" s="28"/>
      <c r="Z1000" s="28"/>
    </row>
  </sheetData>
  <mergeCells count="1">
    <mergeCell ref="B1:F1"/>
  </mergeCells>
  <hyperlinks>
    <hyperlink ref="C5" r:id="rId1" xr:uid="{00000000-0004-0000-1300-000000000000}"/>
  </hyperlink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1000"/>
  <sheetViews>
    <sheetView topLeftCell="A85" workbookViewId="0">
      <selection activeCell="M109" sqref="M109"/>
    </sheetView>
  </sheetViews>
  <sheetFormatPr defaultColWidth="12.6640625" defaultRowHeight="15" customHeight="1" x14ac:dyDescent="0.25"/>
  <cols>
    <col min="1" max="1" width="17.6640625" style="393" customWidth="1"/>
    <col min="2" max="2" width="8.6640625" style="393" customWidth="1"/>
    <col min="3" max="3" width="14.33203125" style="393" customWidth="1"/>
    <col min="4" max="4" width="8.6640625" style="393" customWidth="1"/>
    <col min="5" max="5" width="15.6640625" style="393" customWidth="1"/>
    <col min="6" max="6" width="8.6640625" style="393" customWidth="1"/>
    <col min="7" max="7" width="16.33203125" style="393" customWidth="1"/>
    <col min="8" max="8" width="8.6640625" style="393" customWidth="1"/>
    <col min="9" max="9" width="21.6640625" style="393" customWidth="1"/>
    <col min="10" max="10" width="13.6640625" style="393" customWidth="1"/>
    <col min="11" max="11" width="21.6640625" style="393" customWidth="1"/>
    <col min="12" max="12" width="8.6640625" style="393" customWidth="1"/>
    <col min="13" max="13" width="21.6640625" style="393" customWidth="1"/>
    <col min="14" max="18" width="8.6640625" style="393" customWidth="1"/>
    <col min="19" max="19" width="15.6640625" style="393" customWidth="1"/>
    <col min="20" max="26" width="8.6640625" style="393" customWidth="1"/>
  </cols>
  <sheetData>
    <row r="1" spans="1:19" ht="13.5" customHeight="1" x14ac:dyDescent="0.3">
      <c r="A1" s="74" t="s">
        <v>3632</v>
      </c>
      <c r="C1" s="74" t="s">
        <v>3633</v>
      </c>
      <c r="E1" s="74" t="s">
        <v>12</v>
      </c>
      <c r="G1" s="74" t="s">
        <v>3634</v>
      </c>
      <c r="I1" s="74" t="s">
        <v>3635</v>
      </c>
      <c r="K1" s="74" t="s">
        <v>3636</v>
      </c>
      <c r="M1" s="74" t="s">
        <v>8</v>
      </c>
      <c r="O1" s="74" t="s">
        <v>3637</v>
      </c>
      <c r="Q1" s="74" t="s">
        <v>3638</v>
      </c>
      <c r="S1" s="74" t="s">
        <v>48</v>
      </c>
    </row>
    <row r="2" spans="1:19" ht="13.5" customHeight="1" x14ac:dyDescent="0.3">
      <c r="A2" s="75" t="s">
        <v>3639</v>
      </c>
      <c r="C2" s="75" t="s">
        <v>7</v>
      </c>
      <c r="E2" s="75" t="s">
        <v>3640</v>
      </c>
      <c r="G2" s="75" t="s">
        <v>158</v>
      </c>
      <c r="I2" s="75" t="s">
        <v>3641</v>
      </c>
      <c r="K2" s="75" t="s">
        <v>3642</v>
      </c>
      <c r="M2" s="75" t="s">
        <v>3643</v>
      </c>
      <c r="O2" s="75" t="b">
        <v>1</v>
      </c>
      <c r="Q2" s="75" t="s">
        <v>3644</v>
      </c>
      <c r="S2" s="147" t="s">
        <v>158</v>
      </c>
    </row>
    <row r="3" spans="1:19" ht="13.5" customHeight="1" x14ac:dyDescent="0.3">
      <c r="A3" s="75" t="s">
        <v>3645</v>
      </c>
      <c r="C3" s="75" t="s">
        <v>3646</v>
      </c>
      <c r="E3" s="75" t="s">
        <v>13</v>
      </c>
      <c r="G3" s="75" t="s">
        <v>3646</v>
      </c>
      <c r="I3" s="75" t="s">
        <v>3647</v>
      </c>
      <c r="K3" s="75" t="s">
        <v>3648</v>
      </c>
      <c r="M3" s="75" t="s">
        <v>3649</v>
      </c>
      <c r="O3" s="75" t="b">
        <v>0</v>
      </c>
      <c r="Q3" s="75" t="s">
        <v>3650</v>
      </c>
      <c r="S3" s="147" t="s">
        <v>3651</v>
      </c>
    </row>
    <row r="4" spans="1:19" ht="13.5" customHeight="1" x14ac:dyDescent="0.3">
      <c r="A4" s="75" t="s">
        <v>3652</v>
      </c>
      <c r="C4" s="75" t="s">
        <v>3653</v>
      </c>
      <c r="E4" s="75" t="s">
        <v>158</v>
      </c>
      <c r="G4" s="75" t="s">
        <v>3654</v>
      </c>
      <c r="I4" s="75" t="s">
        <v>3655</v>
      </c>
      <c r="K4" s="75" t="s">
        <v>3656</v>
      </c>
      <c r="M4" s="75" t="s">
        <v>3657</v>
      </c>
      <c r="Q4" s="75" t="s">
        <v>3658</v>
      </c>
      <c r="S4" s="147" t="s">
        <v>53</v>
      </c>
    </row>
    <row r="5" spans="1:19" ht="13.5" customHeight="1" x14ac:dyDescent="0.3">
      <c r="A5" s="75" t="s">
        <v>3659</v>
      </c>
      <c r="C5" s="75" t="s">
        <v>53</v>
      </c>
      <c r="G5" s="75" t="s">
        <v>3660</v>
      </c>
      <c r="I5" s="75" t="s">
        <v>3661</v>
      </c>
      <c r="K5" s="75" t="s">
        <v>3662</v>
      </c>
      <c r="M5" s="75" t="s">
        <v>3663</v>
      </c>
      <c r="Q5" s="75" t="s">
        <v>3664</v>
      </c>
      <c r="S5" s="147" t="s">
        <v>3665</v>
      </c>
    </row>
    <row r="6" spans="1:19" ht="13.5" customHeight="1" x14ac:dyDescent="0.3">
      <c r="A6" s="75" t="s">
        <v>3666</v>
      </c>
      <c r="C6" s="75" t="s">
        <v>3667</v>
      </c>
      <c r="I6" s="75" t="s">
        <v>3668</v>
      </c>
      <c r="K6" s="75" t="s">
        <v>3669</v>
      </c>
      <c r="M6" s="75" t="s">
        <v>3670</v>
      </c>
      <c r="S6" s="147" t="s">
        <v>3671</v>
      </c>
    </row>
    <row r="7" spans="1:19" ht="13.5" customHeight="1" x14ac:dyDescent="0.3">
      <c r="A7" s="75" t="s">
        <v>3672</v>
      </c>
      <c r="M7" s="75" t="s">
        <v>3673</v>
      </c>
    </row>
    <row r="8" spans="1:19" ht="13.5" customHeight="1" x14ac:dyDescent="0.3">
      <c r="A8" s="75" t="s">
        <v>3674</v>
      </c>
      <c r="M8" s="75" t="s">
        <v>3675</v>
      </c>
    </row>
    <row r="9" spans="1:19" ht="13.5" customHeight="1" x14ac:dyDescent="0.3">
      <c r="A9" s="75" t="s">
        <v>3676</v>
      </c>
      <c r="M9" s="75" t="s">
        <v>3677</v>
      </c>
    </row>
    <row r="10" spans="1:19" ht="13.5" customHeight="1" x14ac:dyDescent="0.3">
      <c r="A10" s="42"/>
      <c r="M10" s="75" t="s">
        <v>3678</v>
      </c>
    </row>
    <row r="11" spans="1:19" ht="13.5" customHeight="1" x14ac:dyDescent="0.3">
      <c r="A11" s="42"/>
      <c r="M11" s="75" t="s">
        <v>3679</v>
      </c>
    </row>
    <row r="12" spans="1:19" ht="13.5" customHeight="1" x14ac:dyDescent="0.3">
      <c r="A12" s="42"/>
      <c r="M12" s="75" t="s">
        <v>3680</v>
      </c>
    </row>
    <row r="13" spans="1:19" ht="13.5" customHeight="1" x14ac:dyDescent="0.3">
      <c r="A13" s="42"/>
      <c r="M13" s="75" t="s">
        <v>3681</v>
      </c>
    </row>
    <row r="14" spans="1:19" ht="13.5" customHeight="1" x14ac:dyDescent="0.3">
      <c r="A14" s="42"/>
      <c r="M14" s="75" t="s">
        <v>3682</v>
      </c>
    </row>
    <row r="15" spans="1:19" ht="13.5" customHeight="1" x14ac:dyDescent="0.3">
      <c r="A15" s="42"/>
      <c r="M15" s="75" t="s">
        <v>3683</v>
      </c>
    </row>
    <row r="16" spans="1:19" ht="13.5" customHeight="1" x14ac:dyDescent="0.3">
      <c r="A16" s="42"/>
      <c r="M16" s="75" t="s">
        <v>3684</v>
      </c>
    </row>
    <row r="17" spans="1:13" ht="13.5" customHeight="1" x14ac:dyDescent="0.3">
      <c r="A17" s="42"/>
      <c r="M17" s="75" t="s">
        <v>3685</v>
      </c>
    </row>
    <row r="18" spans="1:13" ht="13.5" customHeight="1" x14ac:dyDescent="0.3">
      <c r="A18" s="42"/>
      <c r="M18" s="75" t="s">
        <v>3686</v>
      </c>
    </row>
    <row r="19" spans="1:13" ht="13.5" customHeight="1" x14ac:dyDescent="0.3">
      <c r="A19" s="42"/>
      <c r="M19" s="75" t="s">
        <v>3687</v>
      </c>
    </row>
    <row r="20" spans="1:13" ht="13.5" customHeight="1" x14ac:dyDescent="0.3">
      <c r="A20" s="42"/>
      <c r="M20" s="75" t="s">
        <v>3688</v>
      </c>
    </row>
    <row r="21" spans="1:13" ht="13.5" customHeight="1" x14ac:dyDescent="0.3">
      <c r="A21" s="42"/>
      <c r="M21" s="75" t="s">
        <v>3689</v>
      </c>
    </row>
    <row r="22" spans="1:13" ht="13.5" customHeight="1" x14ac:dyDescent="0.3">
      <c r="A22" s="42"/>
      <c r="M22" s="75" t="s">
        <v>3690</v>
      </c>
    </row>
    <row r="23" spans="1:13" ht="13.5" customHeight="1" x14ac:dyDescent="0.3">
      <c r="A23" s="42"/>
      <c r="M23" s="75" t="s">
        <v>3691</v>
      </c>
    </row>
    <row r="24" spans="1:13" ht="13.5" customHeight="1" x14ac:dyDescent="0.3">
      <c r="A24" s="42"/>
      <c r="M24" s="75" t="s">
        <v>3692</v>
      </c>
    </row>
    <row r="25" spans="1:13" ht="13.5" customHeight="1" x14ac:dyDescent="0.3">
      <c r="A25" s="42"/>
      <c r="M25" s="50" t="s">
        <v>3693</v>
      </c>
    </row>
    <row r="26" spans="1:13" ht="13.5" customHeight="1" x14ac:dyDescent="0.3">
      <c r="A26" s="42"/>
      <c r="M26" s="50" t="s">
        <v>3694</v>
      </c>
    </row>
    <row r="27" spans="1:13" ht="13.5" customHeight="1" x14ac:dyDescent="0.3">
      <c r="A27" s="42"/>
      <c r="M27" s="50" t="s">
        <v>3695</v>
      </c>
    </row>
    <row r="28" spans="1:13" ht="13.5" customHeight="1" x14ac:dyDescent="0.3">
      <c r="A28" s="42"/>
      <c r="M28" s="50" t="s">
        <v>3696</v>
      </c>
    </row>
    <row r="29" spans="1:13" ht="13.5" customHeight="1" x14ac:dyDescent="0.3">
      <c r="A29" s="42"/>
      <c r="M29" s="50" t="s">
        <v>3697</v>
      </c>
    </row>
    <row r="30" spans="1:13" ht="13.5" customHeight="1" x14ac:dyDescent="0.3">
      <c r="A30" s="42"/>
      <c r="M30" s="50" t="s">
        <v>3698</v>
      </c>
    </row>
    <row r="31" spans="1:13" ht="13.5" customHeight="1" x14ac:dyDescent="0.3">
      <c r="A31" s="42"/>
      <c r="M31" s="50" t="s">
        <v>3699</v>
      </c>
    </row>
    <row r="32" spans="1:13" ht="13.5" customHeight="1" x14ac:dyDescent="0.3">
      <c r="A32" s="42"/>
      <c r="M32" s="50" t="s">
        <v>3700</v>
      </c>
    </row>
    <row r="33" spans="1:13" ht="13.5" customHeight="1" x14ac:dyDescent="0.3">
      <c r="A33" s="42"/>
      <c r="M33" s="50" t="s">
        <v>3701</v>
      </c>
    </row>
    <row r="34" spans="1:13" ht="13.5" customHeight="1" x14ac:dyDescent="0.3">
      <c r="A34" s="42"/>
      <c r="M34" s="50" t="s">
        <v>3702</v>
      </c>
    </row>
    <row r="35" spans="1:13" ht="13.5" customHeight="1" x14ac:dyDescent="0.3">
      <c r="A35" s="42"/>
      <c r="M35" s="50" t="s">
        <v>3703</v>
      </c>
    </row>
    <row r="36" spans="1:13" ht="13.5" customHeight="1" x14ac:dyDescent="0.3">
      <c r="A36" s="42"/>
      <c r="M36" s="50" t="s">
        <v>3704</v>
      </c>
    </row>
    <row r="37" spans="1:13" ht="13.5" customHeight="1" x14ac:dyDescent="0.3">
      <c r="A37" s="42"/>
      <c r="M37" s="50" t="s">
        <v>3705</v>
      </c>
    </row>
    <row r="38" spans="1:13" ht="13.5" customHeight="1" x14ac:dyDescent="0.3">
      <c r="A38" s="42"/>
      <c r="M38" s="50" t="s">
        <v>3706</v>
      </c>
    </row>
    <row r="39" spans="1:13" ht="13.5" customHeight="1" x14ac:dyDescent="0.3">
      <c r="A39" s="42"/>
      <c r="M39" s="50" t="s">
        <v>3707</v>
      </c>
    </row>
    <row r="40" spans="1:13" ht="13.5" customHeight="1" x14ac:dyDescent="0.3">
      <c r="A40" s="42"/>
      <c r="M40" s="50" t="s">
        <v>3708</v>
      </c>
    </row>
    <row r="41" spans="1:13" ht="13.5" customHeight="1" x14ac:dyDescent="0.3">
      <c r="A41" s="42"/>
      <c r="M41" s="50" t="s">
        <v>3709</v>
      </c>
    </row>
    <row r="42" spans="1:13" ht="13.5" customHeight="1" x14ac:dyDescent="0.3">
      <c r="A42" s="42"/>
      <c r="M42" s="50" t="s">
        <v>3710</v>
      </c>
    </row>
    <row r="43" spans="1:13" ht="13.5" customHeight="1" x14ac:dyDescent="0.3">
      <c r="A43" s="42"/>
      <c r="M43" s="50" t="s">
        <v>3711</v>
      </c>
    </row>
    <row r="44" spans="1:13" ht="13.5" customHeight="1" x14ac:dyDescent="0.3">
      <c r="A44" s="42"/>
      <c r="M44" s="50" t="s">
        <v>3712</v>
      </c>
    </row>
    <row r="45" spans="1:13" ht="13.5" customHeight="1" x14ac:dyDescent="0.3">
      <c r="A45" s="42"/>
      <c r="M45" s="50" t="s">
        <v>3713</v>
      </c>
    </row>
    <row r="46" spans="1:13" ht="13.5" customHeight="1" x14ac:dyDescent="0.3">
      <c r="A46" s="42"/>
      <c r="M46" s="50" t="s">
        <v>3714</v>
      </c>
    </row>
    <row r="47" spans="1:13" ht="13.5" customHeight="1" x14ac:dyDescent="0.3">
      <c r="A47" s="42"/>
      <c r="M47" s="50" t="s">
        <v>3715</v>
      </c>
    </row>
    <row r="48" spans="1:13" ht="13.5" customHeight="1" x14ac:dyDescent="0.3">
      <c r="A48" s="42"/>
      <c r="M48" s="50" t="s">
        <v>3716</v>
      </c>
    </row>
    <row r="49" spans="1:13" ht="13.5" customHeight="1" x14ac:dyDescent="0.3">
      <c r="A49" s="42"/>
      <c r="M49" s="50" t="s">
        <v>3717</v>
      </c>
    </row>
    <row r="50" spans="1:13" ht="13.5" customHeight="1" x14ac:dyDescent="0.3">
      <c r="A50" s="42"/>
      <c r="M50" s="50" t="s">
        <v>3718</v>
      </c>
    </row>
    <row r="51" spans="1:13" ht="13.5" customHeight="1" x14ac:dyDescent="0.3">
      <c r="A51" s="42"/>
      <c r="M51" s="50" t="s">
        <v>3719</v>
      </c>
    </row>
    <row r="52" spans="1:13" ht="13.5" customHeight="1" x14ac:dyDescent="0.3">
      <c r="A52" s="42"/>
      <c r="M52" s="50" t="s">
        <v>3720</v>
      </c>
    </row>
    <row r="53" spans="1:13" ht="13.5" customHeight="1" x14ac:dyDescent="0.3">
      <c r="A53" s="42"/>
      <c r="M53" s="50" t="s">
        <v>3721</v>
      </c>
    </row>
    <row r="54" spans="1:13" ht="13.5" customHeight="1" x14ac:dyDescent="0.3">
      <c r="A54" s="42"/>
      <c r="M54" s="50" t="s">
        <v>3722</v>
      </c>
    </row>
    <row r="55" spans="1:13" ht="13.5" customHeight="1" x14ac:dyDescent="0.3">
      <c r="A55" s="42"/>
      <c r="M55" s="50" t="s">
        <v>3723</v>
      </c>
    </row>
    <row r="56" spans="1:13" ht="13.5" customHeight="1" x14ac:dyDescent="0.3">
      <c r="A56" s="42"/>
      <c r="M56" s="50" t="s">
        <v>3724</v>
      </c>
    </row>
    <row r="57" spans="1:13" ht="13.5" customHeight="1" x14ac:dyDescent="0.3">
      <c r="A57" s="42"/>
      <c r="M57" s="50" t="s">
        <v>3725</v>
      </c>
    </row>
    <row r="58" spans="1:13" ht="13.5" customHeight="1" x14ac:dyDescent="0.3">
      <c r="A58" s="42"/>
      <c r="M58" s="50" t="s">
        <v>3726</v>
      </c>
    </row>
    <row r="59" spans="1:13" ht="13.5" customHeight="1" x14ac:dyDescent="0.3">
      <c r="A59" s="42"/>
      <c r="M59" s="50" t="s">
        <v>3727</v>
      </c>
    </row>
    <row r="60" spans="1:13" ht="13.5" customHeight="1" x14ac:dyDescent="0.3">
      <c r="A60" s="42"/>
      <c r="M60" s="50" t="s">
        <v>3728</v>
      </c>
    </row>
    <row r="61" spans="1:13" ht="13.5" customHeight="1" x14ac:dyDescent="0.3">
      <c r="A61" s="42"/>
      <c r="M61" s="50" t="s">
        <v>3729</v>
      </c>
    </row>
    <row r="62" spans="1:13" ht="13.5" customHeight="1" x14ac:dyDescent="0.3">
      <c r="A62" s="42"/>
      <c r="M62" s="50" t="s">
        <v>3730</v>
      </c>
    </row>
    <row r="63" spans="1:13" ht="13.5" customHeight="1" x14ac:dyDescent="0.3">
      <c r="A63" s="42"/>
      <c r="M63" s="50" t="s">
        <v>3731</v>
      </c>
    </row>
    <row r="64" spans="1:13" ht="13.5" customHeight="1" x14ac:dyDescent="0.3">
      <c r="A64" s="42"/>
      <c r="M64" s="50" t="s">
        <v>3732</v>
      </c>
    </row>
    <row r="65" spans="1:13" ht="13.5" customHeight="1" x14ac:dyDescent="0.3">
      <c r="A65" s="42"/>
      <c r="M65" s="50" t="s">
        <v>3733</v>
      </c>
    </row>
    <row r="66" spans="1:13" ht="13.5" customHeight="1" x14ac:dyDescent="0.3">
      <c r="A66" s="42"/>
      <c r="M66" s="50" t="s">
        <v>3734</v>
      </c>
    </row>
    <row r="67" spans="1:13" ht="13.5" customHeight="1" x14ac:dyDescent="0.3">
      <c r="A67" s="42"/>
      <c r="M67" s="50" t="s">
        <v>3735</v>
      </c>
    </row>
    <row r="68" spans="1:13" ht="13.5" customHeight="1" x14ac:dyDescent="0.3">
      <c r="A68" s="42"/>
      <c r="M68" s="50" t="s">
        <v>3736</v>
      </c>
    </row>
    <row r="69" spans="1:13" ht="13.5" customHeight="1" x14ac:dyDescent="0.3">
      <c r="A69" s="42"/>
      <c r="M69" s="50" t="s">
        <v>3737</v>
      </c>
    </row>
    <row r="70" spans="1:13" ht="13.5" customHeight="1" x14ac:dyDescent="0.3">
      <c r="A70" s="42"/>
      <c r="M70" s="50" t="s">
        <v>3738</v>
      </c>
    </row>
    <row r="71" spans="1:13" ht="13.5" customHeight="1" x14ac:dyDescent="0.3">
      <c r="A71" s="42"/>
      <c r="M71" s="50" t="s">
        <v>3739</v>
      </c>
    </row>
    <row r="72" spans="1:13" ht="13.5" customHeight="1" x14ac:dyDescent="0.3">
      <c r="A72" s="42"/>
      <c r="M72" s="50" t="s">
        <v>3740</v>
      </c>
    </row>
    <row r="73" spans="1:13" ht="13.5" customHeight="1" x14ac:dyDescent="0.3">
      <c r="A73" s="42"/>
      <c r="M73" s="50" t="s">
        <v>3741</v>
      </c>
    </row>
    <row r="74" spans="1:13" ht="13.5" customHeight="1" x14ac:dyDescent="0.3">
      <c r="A74" s="42"/>
      <c r="M74" s="50" t="s">
        <v>3742</v>
      </c>
    </row>
    <row r="75" spans="1:13" ht="13.5" customHeight="1" x14ac:dyDescent="0.3">
      <c r="A75" s="42"/>
      <c r="M75" s="50" t="s">
        <v>3743</v>
      </c>
    </row>
    <row r="76" spans="1:13" ht="13.5" customHeight="1" x14ac:dyDescent="0.3">
      <c r="A76" s="42"/>
      <c r="M76" s="50" t="s">
        <v>3744</v>
      </c>
    </row>
    <row r="77" spans="1:13" ht="13.5" customHeight="1" x14ac:dyDescent="0.3">
      <c r="A77" s="42"/>
      <c r="M77" s="50" t="s">
        <v>3745</v>
      </c>
    </row>
    <row r="78" spans="1:13" ht="13.5" customHeight="1" x14ac:dyDescent="0.3">
      <c r="A78" s="42"/>
      <c r="M78" s="50" t="s">
        <v>3746</v>
      </c>
    </row>
    <row r="79" spans="1:13" ht="13.5" customHeight="1" x14ac:dyDescent="0.3">
      <c r="A79" s="42"/>
      <c r="M79" s="50" t="s">
        <v>3747</v>
      </c>
    </row>
    <row r="80" spans="1:13" ht="13.5" customHeight="1" x14ac:dyDescent="0.3">
      <c r="A80" s="42"/>
      <c r="M80" s="50" t="s">
        <v>3748</v>
      </c>
    </row>
    <row r="81" spans="1:13" ht="13.5" customHeight="1" x14ac:dyDescent="0.3">
      <c r="A81" s="42"/>
      <c r="M81" s="50" t="s">
        <v>3749</v>
      </c>
    </row>
    <row r="82" spans="1:13" ht="13.5" customHeight="1" x14ac:dyDescent="0.3">
      <c r="A82" s="42"/>
      <c r="M82" s="50" t="s">
        <v>3750</v>
      </c>
    </row>
    <row r="83" spans="1:13" ht="13.5" customHeight="1" x14ac:dyDescent="0.3">
      <c r="A83" s="42"/>
      <c r="M83" s="50" t="s">
        <v>3751</v>
      </c>
    </row>
    <row r="84" spans="1:13" ht="13.5" customHeight="1" x14ac:dyDescent="0.3">
      <c r="A84" s="42"/>
      <c r="M84" s="50" t="s">
        <v>3752</v>
      </c>
    </row>
    <row r="85" spans="1:13" ht="13.5" customHeight="1" x14ac:dyDescent="0.3">
      <c r="A85" s="42"/>
      <c r="M85" s="50" t="s">
        <v>3753</v>
      </c>
    </row>
    <row r="86" spans="1:13" ht="13.5" customHeight="1" x14ac:dyDescent="0.3">
      <c r="A86" s="42"/>
      <c r="M86" s="50" t="s">
        <v>3754</v>
      </c>
    </row>
    <row r="87" spans="1:13" ht="13.5" customHeight="1" x14ac:dyDescent="0.3">
      <c r="A87" s="42"/>
      <c r="M87" s="50" t="s">
        <v>3755</v>
      </c>
    </row>
    <row r="88" spans="1:13" ht="13.5" customHeight="1" x14ac:dyDescent="0.3">
      <c r="A88" s="42"/>
      <c r="M88" s="50" t="s">
        <v>3756</v>
      </c>
    </row>
    <row r="89" spans="1:13" ht="13.5" customHeight="1" x14ac:dyDescent="0.3">
      <c r="A89" s="42"/>
      <c r="M89" s="50" t="s">
        <v>3757</v>
      </c>
    </row>
    <row r="90" spans="1:13" ht="13.5" customHeight="1" x14ac:dyDescent="0.3">
      <c r="A90" s="42"/>
      <c r="M90" s="50" t="s">
        <v>3758</v>
      </c>
    </row>
    <row r="91" spans="1:13" ht="13.5" customHeight="1" x14ac:dyDescent="0.3">
      <c r="A91" s="42"/>
      <c r="M91" s="50" t="s">
        <v>3759</v>
      </c>
    </row>
    <row r="92" spans="1:13" ht="13.5" customHeight="1" x14ac:dyDescent="0.3">
      <c r="A92" s="42"/>
      <c r="M92" s="50" t="s">
        <v>3760</v>
      </c>
    </row>
    <row r="93" spans="1:13" ht="13.5" customHeight="1" x14ac:dyDescent="0.3">
      <c r="A93" s="42"/>
      <c r="M93" s="50" t="s">
        <v>3761</v>
      </c>
    </row>
    <row r="94" spans="1:13" ht="13.5" customHeight="1" x14ac:dyDescent="0.3">
      <c r="A94" s="42"/>
      <c r="M94" s="50" t="s">
        <v>3762</v>
      </c>
    </row>
    <row r="95" spans="1:13" ht="13.5" customHeight="1" x14ac:dyDescent="0.3">
      <c r="A95" s="42"/>
      <c r="M95" s="50" t="s">
        <v>3763</v>
      </c>
    </row>
    <row r="96" spans="1:13" ht="13.5" customHeight="1" x14ac:dyDescent="0.3">
      <c r="A96" s="42"/>
      <c r="M96" s="50" t="s">
        <v>3764</v>
      </c>
    </row>
    <row r="97" spans="1:13" ht="13.5" customHeight="1" x14ac:dyDescent="0.3">
      <c r="A97" s="42"/>
      <c r="M97" s="50" t="s">
        <v>3765</v>
      </c>
    </row>
    <row r="98" spans="1:13" ht="13.5" customHeight="1" x14ac:dyDescent="0.3">
      <c r="A98" s="42"/>
      <c r="M98" s="50" t="s">
        <v>3766</v>
      </c>
    </row>
    <row r="99" spans="1:13" ht="13.5" customHeight="1" x14ac:dyDescent="0.3">
      <c r="A99" s="42"/>
      <c r="M99" s="50" t="s">
        <v>3767</v>
      </c>
    </row>
    <row r="100" spans="1:13" ht="13.5" customHeight="1" x14ac:dyDescent="0.3">
      <c r="A100" s="42"/>
      <c r="M100" s="50" t="s">
        <v>3768</v>
      </c>
    </row>
    <row r="101" spans="1:13" ht="13.5" customHeight="1" x14ac:dyDescent="0.3">
      <c r="A101" s="42"/>
      <c r="M101" s="50" t="s">
        <v>3769</v>
      </c>
    </row>
    <row r="102" spans="1:13" ht="13.5" customHeight="1" x14ac:dyDescent="0.3">
      <c r="A102" s="42"/>
      <c r="M102" s="50" t="s">
        <v>3770</v>
      </c>
    </row>
    <row r="103" spans="1:13" ht="13.5" customHeight="1" x14ac:dyDescent="0.3">
      <c r="A103" s="42"/>
      <c r="M103" s="50" t="s">
        <v>3771</v>
      </c>
    </row>
    <row r="104" spans="1:13" ht="13.5" customHeight="1" x14ac:dyDescent="0.3">
      <c r="A104" s="42"/>
      <c r="M104" s="50" t="s">
        <v>3772</v>
      </c>
    </row>
    <row r="105" spans="1:13" ht="13.5" customHeight="1" x14ac:dyDescent="0.3">
      <c r="A105" s="42"/>
      <c r="M105" s="50" t="s">
        <v>3773</v>
      </c>
    </row>
    <row r="106" spans="1:13" ht="13.5" customHeight="1" x14ac:dyDescent="0.3">
      <c r="A106" s="42"/>
      <c r="M106" s="50" t="s">
        <v>3774</v>
      </c>
    </row>
    <row r="107" spans="1:13" ht="13.5" customHeight="1" x14ac:dyDescent="0.3">
      <c r="A107" s="42"/>
      <c r="M107" s="50" t="s">
        <v>3775</v>
      </c>
    </row>
    <row r="108" spans="1:13" ht="13.5" customHeight="1" x14ac:dyDescent="0.3">
      <c r="A108" s="42"/>
      <c r="M108" s="50" t="s">
        <v>3776</v>
      </c>
    </row>
    <row r="109" spans="1:13" ht="13.5" customHeight="1" x14ac:dyDescent="0.3">
      <c r="A109" s="42"/>
      <c r="M109" s="50" t="s">
        <v>3777</v>
      </c>
    </row>
    <row r="110" spans="1:13" ht="13.5" customHeight="1" x14ac:dyDescent="0.3">
      <c r="A110" s="42"/>
      <c r="M110" s="50" t="s">
        <v>3778</v>
      </c>
    </row>
    <row r="111" spans="1:13" ht="13.5" customHeight="1" x14ac:dyDescent="0.3">
      <c r="A111" s="42"/>
      <c r="M111" s="50" t="s">
        <v>3779</v>
      </c>
    </row>
    <row r="112" spans="1:13" ht="13.5" customHeight="1" x14ac:dyDescent="0.3">
      <c r="A112" s="42"/>
      <c r="M112" s="50" t="s">
        <v>3780</v>
      </c>
    </row>
    <row r="113" spans="1:13" ht="13.5" customHeight="1" x14ac:dyDescent="0.3">
      <c r="A113" s="42"/>
      <c r="M113" s="50" t="s">
        <v>3781</v>
      </c>
    </row>
    <row r="114" spans="1:13" ht="13.5" customHeight="1" x14ac:dyDescent="0.3">
      <c r="A114" s="42"/>
      <c r="M114" s="50" t="s">
        <v>3782</v>
      </c>
    </row>
    <row r="115" spans="1:13" ht="13.5" customHeight="1" x14ac:dyDescent="0.3">
      <c r="A115" s="42"/>
      <c r="M115" s="50" t="s">
        <v>3783</v>
      </c>
    </row>
    <row r="116" spans="1:13" ht="13.5" customHeight="1" x14ac:dyDescent="0.3">
      <c r="A116" s="42"/>
      <c r="M116" s="50" t="s">
        <v>3784</v>
      </c>
    </row>
    <row r="117" spans="1:13" ht="13.5" customHeight="1" x14ac:dyDescent="0.3">
      <c r="A117" s="42"/>
      <c r="M117" s="50" t="s">
        <v>3785</v>
      </c>
    </row>
    <row r="118" spans="1:13" ht="13.5" customHeight="1" x14ac:dyDescent="0.3">
      <c r="A118" s="42"/>
      <c r="M118" s="50" t="s">
        <v>3786</v>
      </c>
    </row>
    <row r="119" spans="1:13" ht="13.5" customHeight="1" x14ac:dyDescent="0.3">
      <c r="A119" s="42"/>
      <c r="M119" s="50" t="s">
        <v>3787</v>
      </c>
    </row>
    <row r="120" spans="1:13" ht="13.5" customHeight="1" x14ac:dyDescent="0.3">
      <c r="A120" s="42"/>
      <c r="M120" s="50" t="s">
        <v>3788</v>
      </c>
    </row>
    <row r="121" spans="1:13" ht="13.5" customHeight="1" x14ac:dyDescent="0.3">
      <c r="A121" s="42"/>
      <c r="M121" s="50" t="s">
        <v>3789</v>
      </c>
    </row>
    <row r="122" spans="1:13" ht="13.5" customHeight="1" x14ac:dyDescent="0.3">
      <c r="A122" s="42"/>
      <c r="M122" s="50" t="s">
        <v>3790</v>
      </c>
    </row>
    <row r="123" spans="1:13" ht="13.5" customHeight="1" x14ac:dyDescent="0.3">
      <c r="A123" s="42"/>
      <c r="M123" s="50" t="s">
        <v>3791</v>
      </c>
    </row>
    <row r="124" spans="1:13" ht="13.5" customHeight="1" x14ac:dyDescent="0.3">
      <c r="A124" s="42"/>
      <c r="M124" s="50" t="s">
        <v>3792</v>
      </c>
    </row>
    <row r="125" spans="1:13" ht="13.5" customHeight="1" x14ac:dyDescent="0.3">
      <c r="A125" s="42"/>
      <c r="M125" s="50" t="s">
        <v>3793</v>
      </c>
    </row>
    <row r="126" spans="1:13" ht="13.5" customHeight="1" x14ac:dyDescent="0.3">
      <c r="A126" s="42"/>
      <c r="M126" s="50" t="s">
        <v>3794</v>
      </c>
    </row>
    <row r="127" spans="1:13" ht="13.5" customHeight="1" x14ac:dyDescent="0.3">
      <c r="A127" s="42"/>
      <c r="M127" s="50" t="s">
        <v>3795</v>
      </c>
    </row>
    <row r="128" spans="1:13" ht="13.5" customHeight="1" x14ac:dyDescent="0.3">
      <c r="A128" s="42"/>
      <c r="M128" s="50" t="s">
        <v>3796</v>
      </c>
    </row>
    <row r="129" spans="1:13" ht="13.5" customHeight="1" x14ac:dyDescent="0.3">
      <c r="A129" s="42"/>
      <c r="M129" s="50" t="s">
        <v>3797</v>
      </c>
    </row>
    <row r="130" spans="1:13" ht="13.5" customHeight="1" x14ac:dyDescent="0.3">
      <c r="A130" s="42"/>
      <c r="M130" s="50" t="s">
        <v>3798</v>
      </c>
    </row>
    <row r="131" spans="1:13" ht="13.5" customHeight="1" x14ac:dyDescent="0.3">
      <c r="A131" s="42"/>
      <c r="M131" s="50" t="s">
        <v>3799</v>
      </c>
    </row>
    <row r="132" spans="1:13" ht="13.5" customHeight="1" x14ac:dyDescent="0.3">
      <c r="A132" s="42"/>
      <c r="M132" s="50" t="s">
        <v>3800</v>
      </c>
    </row>
    <row r="133" spans="1:13" ht="13.5" customHeight="1" x14ac:dyDescent="0.3">
      <c r="A133" s="42"/>
      <c r="M133" s="50" t="s">
        <v>3801</v>
      </c>
    </row>
    <row r="134" spans="1:13" ht="13.5" customHeight="1" x14ac:dyDescent="0.3">
      <c r="A134" s="42"/>
      <c r="M134" s="50" t="s">
        <v>3802</v>
      </c>
    </row>
    <row r="135" spans="1:13" ht="13.5" customHeight="1" x14ac:dyDescent="0.3">
      <c r="A135" s="42"/>
      <c r="M135" s="50" t="s">
        <v>3803</v>
      </c>
    </row>
    <row r="136" spans="1:13" ht="13.5" customHeight="1" x14ac:dyDescent="0.3">
      <c r="A136" s="42"/>
      <c r="M136" s="50" t="s">
        <v>3804</v>
      </c>
    </row>
    <row r="137" spans="1:13" ht="13.5" customHeight="1" x14ac:dyDescent="0.3">
      <c r="A137" s="42"/>
      <c r="M137" s="50" t="s">
        <v>3805</v>
      </c>
    </row>
    <row r="138" spans="1:13" ht="13.5" customHeight="1" x14ac:dyDescent="0.3">
      <c r="A138" s="42"/>
      <c r="M138" s="50" t="s">
        <v>3806</v>
      </c>
    </row>
    <row r="139" spans="1:13" ht="13.5" customHeight="1" x14ac:dyDescent="0.3">
      <c r="A139" s="42"/>
      <c r="M139" s="50" t="s">
        <v>3807</v>
      </c>
    </row>
    <row r="140" spans="1:13" ht="13.5" customHeight="1" x14ac:dyDescent="0.3">
      <c r="A140" s="42"/>
      <c r="M140" s="50" t="s">
        <v>3808</v>
      </c>
    </row>
    <row r="141" spans="1:13" ht="13.5" customHeight="1" x14ac:dyDescent="0.3">
      <c r="A141" s="42"/>
      <c r="M141" s="50" t="s">
        <v>3809</v>
      </c>
    </row>
    <row r="142" spans="1:13" ht="13.5" customHeight="1" x14ac:dyDescent="0.3">
      <c r="A142" s="42"/>
      <c r="M142" s="50" t="s">
        <v>3810</v>
      </c>
    </row>
    <row r="143" spans="1:13" ht="13.5" customHeight="1" x14ac:dyDescent="0.3">
      <c r="A143" s="42"/>
      <c r="M143" s="50" t="s">
        <v>3811</v>
      </c>
    </row>
    <row r="144" spans="1:13" ht="13.5" customHeight="1" x14ac:dyDescent="0.3">
      <c r="A144" s="42"/>
      <c r="M144" s="50" t="s">
        <v>3812</v>
      </c>
    </row>
    <row r="145" spans="1:13" ht="13.5" customHeight="1" x14ac:dyDescent="0.3">
      <c r="A145" s="42"/>
      <c r="M145" s="50" t="s">
        <v>3813</v>
      </c>
    </row>
    <row r="146" spans="1:13" ht="13.5" customHeight="1" x14ac:dyDescent="0.3">
      <c r="A146" s="42"/>
      <c r="M146" s="50" t="s">
        <v>3814</v>
      </c>
    </row>
    <row r="147" spans="1:13" ht="13.5" customHeight="1" x14ac:dyDescent="0.3">
      <c r="A147" s="42"/>
      <c r="M147" s="50" t="s">
        <v>3815</v>
      </c>
    </row>
    <row r="148" spans="1:13" ht="13.5" customHeight="1" x14ac:dyDescent="0.3">
      <c r="A148" s="42"/>
      <c r="M148" s="50" t="s">
        <v>3816</v>
      </c>
    </row>
    <row r="149" spans="1:13" ht="13.5" customHeight="1" x14ac:dyDescent="0.3">
      <c r="A149" s="42"/>
      <c r="M149" s="50" t="s">
        <v>3817</v>
      </c>
    </row>
    <row r="150" spans="1:13" ht="13.5" customHeight="1" x14ac:dyDescent="0.3">
      <c r="A150" s="42"/>
      <c r="M150" s="50" t="s">
        <v>3818</v>
      </c>
    </row>
    <row r="151" spans="1:13" ht="13.5" customHeight="1" x14ac:dyDescent="0.3">
      <c r="A151" s="42"/>
      <c r="M151" s="50" t="s">
        <v>3819</v>
      </c>
    </row>
    <row r="152" spans="1:13" ht="13.5" customHeight="1" x14ac:dyDescent="0.3">
      <c r="A152" s="42"/>
      <c r="M152" s="50" t="s">
        <v>3820</v>
      </c>
    </row>
    <row r="153" spans="1:13" ht="13.5" customHeight="1" x14ac:dyDescent="0.3">
      <c r="A153" s="42"/>
      <c r="M153" s="50" t="s">
        <v>3821</v>
      </c>
    </row>
    <row r="154" spans="1:13" ht="13.5" customHeight="1" x14ac:dyDescent="0.3">
      <c r="A154" s="42"/>
      <c r="M154" s="50" t="s">
        <v>3822</v>
      </c>
    </row>
    <row r="155" spans="1:13" ht="13.5" customHeight="1" x14ac:dyDescent="0.3">
      <c r="A155" s="42"/>
      <c r="M155" s="50" t="s">
        <v>3823</v>
      </c>
    </row>
    <row r="156" spans="1:13" ht="13.5" customHeight="1" x14ac:dyDescent="0.3">
      <c r="A156" s="42"/>
      <c r="M156" s="50" t="s">
        <v>3824</v>
      </c>
    </row>
    <row r="157" spans="1:13" ht="13.5" customHeight="1" x14ac:dyDescent="0.3">
      <c r="A157" s="42"/>
      <c r="M157" s="50" t="s">
        <v>3825</v>
      </c>
    </row>
    <row r="158" spans="1:13" ht="13.5" customHeight="1" x14ac:dyDescent="0.3">
      <c r="A158" s="42"/>
      <c r="M158" s="50" t="s">
        <v>3826</v>
      </c>
    </row>
    <row r="159" spans="1:13" ht="13.5" customHeight="1" x14ac:dyDescent="0.3">
      <c r="A159" s="42"/>
      <c r="M159" s="50" t="s">
        <v>3827</v>
      </c>
    </row>
    <row r="160" spans="1:13" ht="13.5" customHeight="1" x14ac:dyDescent="0.3">
      <c r="A160" s="42"/>
      <c r="M160" s="50" t="s">
        <v>3828</v>
      </c>
    </row>
    <row r="161" spans="1:13" ht="13.5" customHeight="1" x14ac:dyDescent="0.3">
      <c r="A161" s="42"/>
      <c r="M161" s="50" t="s">
        <v>3829</v>
      </c>
    </row>
    <row r="162" spans="1:13" ht="13.5" customHeight="1" x14ac:dyDescent="0.3">
      <c r="A162" s="42"/>
      <c r="M162" s="50" t="s">
        <v>3830</v>
      </c>
    </row>
    <row r="163" spans="1:13" ht="13.5" customHeight="1" x14ac:dyDescent="0.3">
      <c r="A163" s="42"/>
      <c r="M163" s="50" t="s">
        <v>3831</v>
      </c>
    </row>
    <row r="164" spans="1:13" ht="13.5" customHeight="1" x14ac:dyDescent="0.3">
      <c r="A164" s="42"/>
      <c r="M164" s="50" t="s">
        <v>3832</v>
      </c>
    </row>
    <row r="165" spans="1:13" ht="13.5" customHeight="1" x14ac:dyDescent="0.3">
      <c r="A165" s="42"/>
      <c r="M165" s="50" t="s">
        <v>3833</v>
      </c>
    </row>
    <row r="166" spans="1:13" ht="13.5" customHeight="1" x14ac:dyDescent="0.3">
      <c r="A166" s="42"/>
      <c r="M166" s="50" t="s">
        <v>3834</v>
      </c>
    </row>
    <row r="167" spans="1:13" ht="13.5" customHeight="1" x14ac:dyDescent="0.3">
      <c r="A167" s="42"/>
      <c r="M167" s="50" t="s">
        <v>3835</v>
      </c>
    </row>
    <row r="168" spans="1:13" ht="13.5" customHeight="1" x14ac:dyDescent="0.3">
      <c r="A168" s="42"/>
      <c r="M168" s="50" t="s">
        <v>3836</v>
      </c>
    </row>
    <row r="169" spans="1:13" ht="13.5" customHeight="1" x14ac:dyDescent="0.3">
      <c r="A169" s="42"/>
      <c r="M169" s="50" t="s">
        <v>3837</v>
      </c>
    </row>
    <row r="170" spans="1:13" ht="13.5" customHeight="1" x14ac:dyDescent="0.3">
      <c r="A170" s="42"/>
      <c r="M170" s="50" t="s">
        <v>3838</v>
      </c>
    </row>
    <row r="171" spans="1:13" ht="13.5" customHeight="1" x14ac:dyDescent="0.3">
      <c r="A171" s="42"/>
      <c r="M171" s="50" t="s">
        <v>3839</v>
      </c>
    </row>
    <row r="172" spans="1:13" ht="13.5" customHeight="1" x14ac:dyDescent="0.3">
      <c r="A172" s="42"/>
      <c r="M172" s="50" t="s">
        <v>3840</v>
      </c>
    </row>
    <row r="173" spans="1:13" ht="13.5" customHeight="1" x14ac:dyDescent="0.3">
      <c r="A173" s="42"/>
      <c r="M173" s="50" t="s">
        <v>3841</v>
      </c>
    </row>
    <row r="174" spans="1:13" ht="13.5" customHeight="1" x14ac:dyDescent="0.3">
      <c r="A174" s="42"/>
      <c r="M174" s="50" t="s">
        <v>3842</v>
      </c>
    </row>
    <row r="175" spans="1:13" ht="13.5" customHeight="1" x14ac:dyDescent="0.3">
      <c r="A175" s="42"/>
      <c r="M175" s="50" t="s">
        <v>3843</v>
      </c>
    </row>
    <row r="176" spans="1:13" ht="13.5" customHeight="1" x14ac:dyDescent="0.3">
      <c r="A176" s="42"/>
      <c r="M176" s="50" t="s">
        <v>3844</v>
      </c>
    </row>
    <row r="177" spans="1:13" ht="13.5" customHeight="1" x14ac:dyDescent="0.3">
      <c r="A177" s="42"/>
      <c r="M177" s="50" t="s">
        <v>3845</v>
      </c>
    </row>
    <row r="178" spans="1:13" ht="13.5" customHeight="1" x14ac:dyDescent="0.3">
      <c r="A178" s="42"/>
      <c r="M178" s="50" t="s">
        <v>3846</v>
      </c>
    </row>
    <row r="179" spans="1:13" ht="13.5" customHeight="1" x14ac:dyDescent="0.3">
      <c r="A179" s="42"/>
      <c r="M179" s="50" t="s">
        <v>3847</v>
      </c>
    </row>
    <row r="180" spans="1:13" ht="13.5" customHeight="1" x14ac:dyDescent="0.3">
      <c r="A180" s="42"/>
      <c r="M180" s="50" t="s">
        <v>3848</v>
      </c>
    </row>
    <row r="181" spans="1:13" ht="13.5" customHeight="1" x14ac:dyDescent="0.3">
      <c r="A181" s="42"/>
      <c r="M181" s="50" t="s">
        <v>3849</v>
      </c>
    </row>
    <row r="182" spans="1:13" ht="13.5" customHeight="1" x14ac:dyDescent="0.3">
      <c r="A182" s="42"/>
      <c r="M182" s="50" t="s">
        <v>3850</v>
      </c>
    </row>
    <row r="183" spans="1:13" ht="13.5" customHeight="1" x14ac:dyDescent="0.3">
      <c r="A183" s="42"/>
      <c r="M183" s="50" t="s">
        <v>3851</v>
      </c>
    </row>
    <row r="184" spans="1:13" ht="13.5" customHeight="1" x14ac:dyDescent="0.3">
      <c r="A184" s="42"/>
      <c r="M184" s="50" t="s">
        <v>3852</v>
      </c>
    </row>
    <row r="185" spans="1:13" ht="13.5" customHeight="1" x14ac:dyDescent="0.3">
      <c r="A185" s="42"/>
      <c r="M185" s="50" t="s">
        <v>3853</v>
      </c>
    </row>
    <row r="186" spans="1:13" ht="13.5" customHeight="1" x14ac:dyDescent="0.3">
      <c r="A186" s="42"/>
      <c r="M186" s="50" t="s">
        <v>3854</v>
      </c>
    </row>
    <row r="187" spans="1:13" ht="13.5" customHeight="1" x14ac:dyDescent="0.3">
      <c r="A187" s="42"/>
      <c r="M187" s="50" t="s">
        <v>3855</v>
      </c>
    </row>
    <row r="188" spans="1:13" ht="13.5" customHeight="1" x14ac:dyDescent="0.3">
      <c r="A188" s="42"/>
      <c r="M188" s="50" t="s">
        <v>3856</v>
      </c>
    </row>
    <row r="189" spans="1:13" ht="13.5" customHeight="1" x14ac:dyDescent="0.3">
      <c r="A189" s="42"/>
      <c r="M189" s="50" t="s">
        <v>3857</v>
      </c>
    </row>
    <row r="190" spans="1:13" ht="13.5" customHeight="1" x14ac:dyDescent="0.3">
      <c r="A190" s="42"/>
      <c r="M190" s="50" t="s">
        <v>3858</v>
      </c>
    </row>
    <row r="191" spans="1:13" ht="13.5" customHeight="1" x14ac:dyDescent="0.3">
      <c r="A191" s="42"/>
      <c r="M191" s="50" t="s">
        <v>3859</v>
      </c>
    </row>
    <row r="192" spans="1:13" ht="13.5" customHeight="1" x14ac:dyDescent="0.3">
      <c r="A192" s="42"/>
      <c r="M192" s="50" t="s">
        <v>3860</v>
      </c>
    </row>
    <row r="193" spans="1:13" ht="13.5" customHeight="1" x14ac:dyDescent="0.3">
      <c r="A193" s="42"/>
      <c r="M193" s="50" t="s">
        <v>3861</v>
      </c>
    </row>
    <row r="194" spans="1:13" ht="13.5" customHeight="1" x14ac:dyDescent="0.3">
      <c r="A194" s="42"/>
      <c r="M194" s="50" t="s">
        <v>3862</v>
      </c>
    </row>
    <row r="195" spans="1:13" ht="13.5" customHeight="1" x14ac:dyDescent="0.3">
      <c r="A195" s="42"/>
      <c r="M195" s="50" t="s">
        <v>3863</v>
      </c>
    </row>
    <row r="196" spans="1:13" ht="13.5" customHeight="1" x14ac:dyDescent="0.3">
      <c r="A196" s="42"/>
      <c r="M196" s="50" t="s">
        <v>3864</v>
      </c>
    </row>
    <row r="197" spans="1:13" ht="13.5" customHeight="1" x14ac:dyDescent="0.3">
      <c r="A197" s="42"/>
      <c r="M197" s="50" t="s">
        <v>3865</v>
      </c>
    </row>
    <row r="198" spans="1:13" ht="13.5" customHeight="1" x14ac:dyDescent="0.3">
      <c r="A198" s="42"/>
      <c r="M198" s="50" t="s">
        <v>3866</v>
      </c>
    </row>
    <row r="199" spans="1:13" ht="13.5" customHeight="1" x14ac:dyDescent="0.3">
      <c r="A199" s="42"/>
      <c r="M199" s="50" t="s">
        <v>3867</v>
      </c>
    </row>
    <row r="200" spans="1:13" ht="13.5" customHeight="1" x14ac:dyDescent="0.3">
      <c r="A200" s="42"/>
      <c r="M200" s="50" t="s">
        <v>3868</v>
      </c>
    </row>
    <row r="201" spans="1:13" ht="13.5" customHeight="1" x14ac:dyDescent="0.3">
      <c r="A201" s="42"/>
      <c r="M201" s="50" t="s">
        <v>3869</v>
      </c>
    </row>
    <row r="202" spans="1:13" ht="13.5" customHeight="1" x14ac:dyDescent="0.3">
      <c r="A202" s="42"/>
      <c r="M202" s="50" t="s">
        <v>3870</v>
      </c>
    </row>
    <row r="203" spans="1:13" ht="13.5" customHeight="1" x14ac:dyDescent="0.3">
      <c r="A203" s="42"/>
      <c r="M203" s="50" t="s">
        <v>3871</v>
      </c>
    </row>
    <row r="204" spans="1:13" ht="13.5" customHeight="1" x14ac:dyDescent="0.3">
      <c r="A204" s="42"/>
      <c r="M204" s="50" t="s">
        <v>3872</v>
      </c>
    </row>
    <row r="205" spans="1:13" ht="13.5" customHeight="1" x14ac:dyDescent="0.3">
      <c r="A205" s="42"/>
      <c r="M205" s="50" t="s">
        <v>3873</v>
      </c>
    </row>
    <row r="206" spans="1:13" ht="13.5" customHeight="1" x14ac:dyDescent="0.3">
      <c r="A206" s="42"/>
      <c r="M206" s="50" t="s">
        <v>3874</v>
      </c>
    </row>
    <row r="207" spans="1:13" ht="13.5" customHeight="1" x14ac:dyDescent="0.3">
      <c r="A207" s="42"/>
      <c r="M207" s="50" t="s">
        <v>3875</v>
      </c>
    </row>
    <row r="208" spans="1:13" ht="13.5" customHeight="1" x14ac:dyDescent="0.3">
      <c r="A208" s="42"/>
      <c r="M208" s="50" t="s">
        <v>3876</v>
      </c>
    </row>
    <row r="209" spans="1:13" ht="13.5" customHeight="1" x14ac:dyDescent="0.3">
      <c r="A209" s="42"/>
      <c r="M209" s="50" t="s">
        <v>3877</v>
      </c>
    </row>
    <row r="210" spans="1:13" ht="13.5" customHeight="1" x14ac:dyDescent="0.3">
      <c r="A210" s="42"/>
      <c r="M210" s="50" t="s">
        <v>3878</v>
      </c>
    </row>
    <row r="211" spans="1:13" ht="13.5" customHeight="1" x14ac:dyDescent="0.3">
      <c r="A211" s="42"/>
      <c r="M211" s="50" t="s">
        <v>3879</v>
      </c>
    </row>
    <row r="212" spans="1:13" ht="13.5" customHeight="1" x14ac:dyDescent="0.3">
      <c r="A212" s="42"/>
      <c r="M212" s="50" t="s">
        <v>3880</v>
      </c>
    </row>
    <row r="213" spans="1:13" ht="13.5" customHeight="1" x14ac:dyDescent="0.3">
      <c r="A213" s="42"/>
      <c r="M213" s="50" t="s">
        <v>3881</v>
      </c>
    </row>
    <row r="214" spans="1:13" ht="13.5" customHeight="1" x14ac:dyDescent="0.3">
      <c r="A214" s="42"/>
      <c r="M214" s="50" t="s">
        <v>3882</v>
      </c>
    </row>
    <row r="215" spans="1:13" ht="13.5" customHeight="1" x14ac:dyDescent="0.3">
      <c r="A215" s="42"/>
      <c r="M215" s="50" t="s">
        <v>260</v>
      </c>
    </row>
    <row r="216" spans="1:13" ht="13.5" customHeight="1" x14ac:dyDescent="0.3">
      <c r="A216" s="42"/>
      <c r="M216" s="50" t="s">
        <v>3883</v>
      </c>
    </row>
    <row r="217" spans="1:13" ht="13.5" customHeight="1" x14ac:dyDescent="0.3">
      <c r="A217" s="42"/>
      <c r="M217" s="50" t="s">
        <v>3884</v>
      </c>
    </row>
    <row r="218" spans="1:13" ht="13.5" customHeight="1" x14ac:dyDescent="0.3">
      <c r="A218" s="42"/>
      <c r="M218" s="50" t="s">
        <v>3885</v>
      </c>
    </row>
    <row r="219" spans="1:13" ht="13.5" customHeight="1" x14ac:dyDescent="0.3">
      <c r="A219" s="42"/>
      <c r="M219" s="50" t="s">
        <v>3886</v>
      </c>
    </row>
    <row r="220" spans="1:13" ht="13.5" customHeight="1" x14ac:dyDescent="0.3">
      <c r="A220" s="42"/>
      <c r="M220" s="50" t="s">
        <v>3887</v>
      </c>
    </row>
    <row r="221" spans="1:13" ht="13.5" customHeight="1" x14ac:dyDescent="0.3">
      <c r="A221" s="42"/>
      <c r="M221" s="50" t="s">
        <v>3888</v>
      </c>
    </row>
    <row r="222" spans="1:13" ht="13.5" customHeight="1" x14ac:dyDescent="0.3">
      <c r="A222" s="42"/>
      <c r="M222" s="50" t="s">
        <v>3659</v>
      </c>
    </row>
    <row r="223" spans="1:13" ht="13.5" customHeight="1" x14ac:dyDescent="0.3">
      <c r="A223" s="42"/>
      <c r="M223" s="50" t="s">
        <v>3889</v>
      </c>
    </row>
    <row r="224" spans="1:13" ht="13.5" customHeight="1" x14ac:dyDescent="0.3">
      <c r="A224" s="42"/>
      <c r="M224" s="50" t="s">
        <v>3666</v>
      </c>
    </row>
    <row r="225" spans="1:13" ht="13.5" customHeight="1" x14ac:dyDescent="0.3">
      <c r="A225" s="42"/>
      <c r="M225" s="50" t="s">
        <v>3890</v>
      </c>
    </row>
    <row r="226" spans="1:13" ht="13.5" customHeight="1" x14ac:dyDescent="0.3">
      <c r="A226" s="42"/>
      <c r="M226" s="50" t="s">
        <v>3891</v>
      </c>
    </row>
    <row r="227" spans="1:13" ht="13.5" customHeight="1" x14ac:dyDescent="0.3">
      <c r="A227" s="42"/>
      <c r="M227" s="50" t="s">
        <v>3892</v>
      </c>
    </row>
    <row r="228" spans="1:13" ht="13.5" customHeight="1" x14ac:dyDescent="0.3">
      <c r="A228" s="42"/>
      <c r="M228" s="50" t="s">
        <v>3893</v>
      </c>
    </row>
    <row r="229" spans="1:13" ht="13.5" customHeight="1" x14ac:dyDescent="0.3">
      <c r="A229" s="42"/>
      <c r="M229" s="50" t="s">
        <v>3894</v>
      </c>
    </row>
    <row r="230" spans="1:13" ht="13.5" customHeight="1" x14ac:dyDescent="0.3">
      <c r="A230" s="42"/>
      <c r="M230" s="50" t="s">
        <v>3895</v>
      </c>
    </row>
    <row r="231" spans="1:13" ht="13.5" customHeight="1" x14ac:dyDescent="0.3">
      <c r="A231" s="42"/>
      <c r="M231" s="50" t="s">
        <v>3896</v>
      </c>
    </row>
    <row r="232" spans="1:13" ht="13.5" customHeight="1" x14ac:dyDescent="0.3">
      <c r="A232" s="42"/>
      <c r="M232" s="50" t="s">
        <v>3897</v>
      </c>
    </row>
    <row r="233" spans="1:13" ht="13.5" customHeight="1" x14ac:dyDescent="0.3">
      <c r="A233" s="42"/>
      <c r="M233" s="50" t="s">
        <v>3898</v>
      </c>
    </row>
    <row r="234" spans="1:13" ht="13.5" customHeight="1" x14ac:dyDescent="0.3">
      <c r="A234" s="42"/>
      <c r="M234" s="50" t="s">
        <v>3899</v>
      </c>
    </row>
    <row r="235" spans="1:13" ht="13.5" customHeight="1" x14ac:dyDescent="0.3">
      <c r="A235" s="42"/>
      <c r="M235" s="50" t="s">
        <v>3900</v>
      </c>
    </row>
    <row r="236" spans="1:13" ht="13.5" customHeight="1" x14ac:dyDescent="0.3">
      <c r="A236" s="42"/>
      <c r="M236" s="50" t="s">
        <v>3901</v>
      </c>
    </row>
    <row r="237" spans="1:13" ht="13.5" customHeight="1" x14ac:dyDescent="0.3">
      <c r="A237" s="42"/>
      <c r="M237" s="50" t="s">
        <v>3902</v>
      </c>
    </row>
    <row r="238" spans="1:13" ht="13.5" customHeight="1" x14ac:dyDescent="0.3">
      <c r="A238" s="42"/>
      <c r="M238" s="50" t="s">
        <v>3903</v>
      </c>
    </row>
    <row r="239" spans="1:13" ht="13.5" customHeight="1" x14ac:dyDescent="0.3">
      <c r="A239" s="42"/>
      <c r="M239" s="50" t="s">
        <v>3904</v>
      </c>
    </row>
    <row r="240" spans="1:13" ht="13.5" customHeight="1" x14ac:dyDescent="0.3">
      <c r="A240" s="42"/>
      <c r="M240" s="50" t="s">
        <v>3905</v>
      </c>
    </row>
    <row r="241" spans="1:13" ht="13.5" customHeight="1" x14ac:dyDescent="0.3">
      <c r="A241" s="42"/>
      <c r="M241" s="50" t="s">
        <v>3906</v>
      </c>
    </row>
    <row r="242" spans="1:13" ht="13.5" customHeight="1" x14ac:dyDescent="0.3">
      <c r="A242" s="42"/>
      <c r="M242" s="50" t="s">
        <v>3907</v>
      </c>
    </row>
    <row r="243" spans="1:13" ht="13.5" customHeight="1" x14ac:dyDescent="0.3">
      <c r="A243" s="42"/>
      <c r="M243" s="50" t="s">
        <v>3908</v>
      </c>
    </row>
    <row r="244" spans="1:13" ht="13.5" customHeight="1" x14ac:dyDescent="0.3">
      <c r="A244" s="42"/>
      <c r="M244" s="50" t="s">
        <v>3909</v>
      </c>
    </row>
    <row r="245" spans="1:13" ht="13.5" customHeight="1" x14ac:dyDescent="0.3">
      <c r="A245" s="42"/>
      <c r="M245" s="50" t="s">
        <v>3910</v>
      </c>
    </row>
    <row r="246" spans="1:13" ht="13.5" customHeight="1" x14ac:dyDescent="0.3">
      <c r="A246" s="42"/>
      <c r="M246" s="50" t="s">
        <v>3911</v>
      </c>
    </row>
    <row r="247" spans="1:13" ht="13.5" customHeight="1" x14ac:dyDescent="0.3">
      <c r="A247" s="42"/>
      <c r="M247" s="50" t="s">
        <v>3912</v>
      </c>
    </row>
    <row r="248" spans="1:13" ht="13.5" customHeight="1" x14ac:dyDescent="0.3">
      <c r="A248" s="42"/>
      <c r="M248" s="50" t="s">
        <v>3913</v>
      </c>
    </row>
    <row r="249" spans="1:13" ht="13.5" customHeight="1" x14ac:dyDescent="0.3">
      <c r="A249" s="42"/>
      <c r="M249" s="50" t="s">
        <v>3914</v>
      </c>
    </row>
    <row r="250" spans="1:13" ht="13.5" customHeight="1" x14ac:dyDescent="0.3">
      <c r="A250" s="42"/>
      <c r="M250" s="50" t="s">
        <v>3915</v>
      </c>
    </row>
    <row r="251" spans="1:13" ht="13.5" customHeight="1" x14ac:dyDescent="0.3">
      <c r="A251" s="42"/>
      <c r="M251" s="50" t="s">
        <v>3916</v>
      </c>
    </row>
    <row r="252" spans="1:13" ht="13.5" customHeight="1" x14ac:dyDescent="0.3">
      <c r="A252" s="42"/>
      <c r="M252" s="50" t="s">
        <v>3917</v>
      </c>
    </row>
    <row r="253" spans="1:13" ht="13.5" customHeight="1" x14ac:dyDescent="0.3">
      <c r="A253" s="42"/>
      <c r="M253" s="50" t="s">
        <v>3918</v>
      </c>
    </row>
    <row r="254" spans="1:13" ht="13.5" customHeight="1" x14ac:dyDescent="0.3">
      <c r="A254" s="42"/>
      <c r="M254" s="50" t="s">
        <v>3919</v>
      </c>
    </row>
    <row r="255" spans="1:13" ht="13.5" customHeight="1" x14ac:dyDescent="0.3">
      <c r="A255" s="42"/>
      <c r="M255" s="50" t="s">
        <v>3920</v>
      </c>
    </row>
    <row r="256" spans="1:13" ht="13.5" customHeight="1" x14ac:dyDescent="0.3">
      <c r="A256" s="42"/>
      <c r="M256" s="50" t="s">
        <v>3921</v>
      </c>
    </row>
    <row r="257" spans="1:13" ht="13.5" customHeight="1" x14ac:dyDescent="0.3">
      <c r="A257" s="42"/>
      <c r="M257" s="50" t="s">
        <v>3922</v>
      </c>
    </row>
    <row r="258" spans="1:13" ht="13.5" customHeight="1" x14ac:dyDescent="0.3">
      <c r="A258" s="42"/>
      <c r="M258" s="50" t="s">
        <v>3923</v>
      </c>
    </row>
    <row r="259" spans="1:13" ht="13.5" customHeight="1" x14ac:dyDescent="0.3">
      <c r="A259" s="42"/>
      <c r="M259" s="50" t="s">
        <v>3924</v>
      </c>
    </row>
    <row r="260" spans="1:13" ht="13.5" customHeight="1" x14ac:dyDescent="0.3">
      <c r="A260" s="42"/>
      <c r="M260" s="50" t="s">
        <v>3925</v>
      </c>
    </row>
    <row r="261" spans="1:13" ht="13.5" customHeight="1" x14ac:dyDescent="0.3">
      <c r="A261" s="42"/>
      <c r="M261" s="50" t="s">
        <v>3926</v>
      </c>
    </row>
    <row r="262" spans="1:13" ht="13.5" customHeight="1" x14ac:dyDescent="0.3">
      <c r="A262" s="42"/>
      <c r="M262" s="50" t="s">
        <v>3927</v>
      </c>
    </row>
    <row r="263" spans="1:13" ht="13.5" customHeight="1" x14ac:dyDescent="0.3">
      <c r="A263" s="42"/>
      <c r="M263" s="50" t="s">
        <v>3928</v>
      </c>
    </row>
    <row r="264" spans="1:13" ht="13.5" customHeight="1" x14ac:dyDescent="0.3">
      <c r="A264" s="42"/>
      <c r="M264" s="50" t="s">
        <v>3929</v>
      </c>
    </row>
    <row r="265" spans="1:13" ht="13.5" customHeight="1" x14ac:dyDescent="0.3">
      <c r="A265" s="42"/>
      <c r="M265" s="50" t="s">
        <v>3930</v>
      </c>
    </row>
    <row r="266" spans="1:13" ht="13.5" customHeight="1" x14ac:dyDescent="0.3">
      <c r="A266" s="42"/>
    </row>
    <row r="267" spans="1:13" ht="13.5" customHeight="1" x14ac:dyDescent="0.3">
      <c r="A267" s="42"/>
    </row>
    <row r="268" spans="1:13" ht="13.5" customHeight="1" x14ac:dyDescent="0.3">
      <c r="A268" s="42"/>
    </row>
    <row r="269" spans="1:13" ht="13.5" customHeight="1" x14ac:dyDescent="0.3">
      <c r="A269" s="42"/>
    </row>
    <row r="270" spans="1:13" ht="13.5" customHeight="1" x14ac:dyDescent="0.3">
      <c r="A270" s="42"/>
    </row>
    <row r="271" spans="1:13" ht="13.5" customHeight="1" x14ac:dyDescent="0.3">
      <c r="A271" s="42"/>
    </row>
    <row r="272" spans="1:13" ht="13.5" customHeight="1" x14ac:dyDescent="0.3">
      <c r="A272" s="42"/>
    </row>
    <row r="273" spans="1:1" ht="13.5" customHeight="1" x14ac:dyDescent="0.3">
      <c r="A273" s="42"/>
    </row>
    <row r="274" spans="1:1" ht="13.5" customHeight="1" x14ac:dyDescent="0.3">
      <c r="A274" s="42"/>
    </row>
    <row r="275" spans="1:1" ht="13.5" customHeight="1" x14ac:dyDescent="0.3">
      <c r="A275" s="42"/>
    </row>
    <row r="276" spans="1:1" ht="13.5" customHeight="1" x14ac:dyDescent="0.3">
      <c r="A276" s="42"/>
    </row>
    <row r="277" spans="1:1" ht="13.5" customHeight="1" x14ac:dyDescent="0.3">
      <c r="A277" s="42"/>
    </row>
    <row r="278" spans="1:1" ht="13.5" customHeight="1" x14ac:dyDescent="0.3">
      <c r="A278" s="42"/>
    </row>
    <row r="279" spans="1:1" ht="13.5" customHeight="1" x14ac:dyDescent="0.3">
      <c r="A279" s="42"/>
    </row>
    <row r="280" spans="1:1" ht="13.5" customHeight="1" x14ac:dyDescent="0.3">
      <c r="A280" s="42"/>
    </row>
    <row r="281" spans="1:1" ht="13.5" customHeight="1" x14ac:dyDescent="0.3">
      <c r="A281" s="42"/>
    </row>
    <row r="282" spans="1:1" ht="13.5" customHeight="1" x14ac:dyDescent="0.3">
      <c r="A282" s="42"/>
    </row>
    <row r="283" spans="1:1" ht="13.5" customHeight="1" x14ac:dyDescent="0.3">
      <c r="A283" s="42"/>
    </row>
    <row r="284" spans="1:1" ht="13.5" customHeight="1" x14ac:dyDescent="0.3">
      <c r="A284" s="42"/>
    </row>
    <row r="285" spans="1:1" ht="13.5" customHeight="1" x14ac:dyDescent="0.3">
      <c r="A285" s="42"/>
    </row>
    <row r="286" spans="1:1" ht="13.5" customHeight="1" x14ac:dyDescent="0.3">
      <c r="A286" s="42"/>
    </row>
    <row r="287" spans="1:1" ht="13.5" customHeight="1" x14ac:dyDescent="0.3">
      <c r="A287" s="42"/>
    </row>
    <row r="288" spans="1:1" ht="13.5" customHeight="1" x14ac:dyDescent="0.3">
      <c r="A288" s="42"/>
    </row>
    <row r="289" spans="1:1" ht="13.5" customHeight="1" x14ac:dyDescent="0.3">
      <c r="A289" s="42"/>
    </row>
    <row r="290" spans="1:1" ht="13.5" customHeight="1" x14ac:dyDescent="0.3">
      <c r="A290" s="42"/>
    </row>
    <row r="291" spans="1:1" ht="13.5" customHeight="1" x14ac:dyDescent="0.3">
      <c r="A291" s="42"/>
    </row>
    <row r="292" spans="1:1" ht="13.5" customHeight="1" x14ac:dyDescent="0.3">
      <c r="A292" s="42"/>
    </row>
    <row r="293" spans="1:1" ht="13.5" customHeight="1" x14ac:dyDescent="0.3">
      <c r="A293" s="42"/>
    </row>
    <row r="294" spans="1:1" ht="13.5" customHeight="1" x14ac:dyDescent="0.3">
      <c r="A294" s="42"/>
    </row>
    <row r="295" spans="1:1" ht="13.5" customHeight="1" x14ac:dyDescent="0.3">
      <c r="A295" s="42"/>
    </row>
    <row r="296" spans="1:1" ht="13.5" customHeight="1" x14ac:dyDescent="0.3">
      <c r="A296" s="42"/>
    </row>
    <row r="297" spans="1:1" ht="13.5" customHeight="1" x14ac:dyDescent="0.3">
      <c r="A297" s="42"/>
    </row>
    <row r="298" spans="1:1" ht="13.5" customHeight="1" x14ac:dyDescent="0.3">
      <c r="A298" s="42"/>
    </row>
    <row r="299" spans="1:1" ht="13.5" customHeight="1" x14ac:dyDescent="0.3">
      <c r="A299" s="42"/>
    </row>
    <row r="300" spans="1:1" ht="13.5" customHeight="1" x14ac:dyDescent="0.3">
      <c r="A300" s="42"/>
    </row>
    <row r="301" spans="1:1" ht="13.5" customHeight="1" x14ac:dyDescent="0.3">
      <c r="A301" s="42"/>
    </row>
    <row r="302" spans="1:1" ht="13.5" customHeight="1" x14ac:dyDescent="0.3">
      <c r="A302" s="42"/>
    </row>
    <row r="303" spans="1:1" ht="13.5" customHeight="1" x14ac:dyDescent="0.3">
      <c r="A303" s="42"/>
    </row>
    <row r="304" spans="1:1" ht="13.5" customHeight="1" x14ac:dyDescent="0.3">
      <c r="A304" s="42"/>
    </row>
    <row r="305" spans="1:1" ht="13.5" customHeight="1" x14ac:dyDescent="0.3">
      <c r="A305" s="42"/>
    </row>
    <row r="306" spans="1:1" ht="13.5" customHeight="1" x14ac:dyDescent="0.3">
      <c r="A306" s="42"/>
    </row>
    <row r="307" spans="1:1" ht="13.5" customHeight="1" x14ac:dyDescent="0.3">
      <c r="A307" s="42"/>
    </row>
    <row r="308" spans="1:1" ht="13.5" customHeight="1" x14ac:dyDescent="0.3">
      <c r="A308" s="42"/>
    </row>
    <row r="309" spans="1:1" ht="13.5" customHeight="1" x14ac:dyDescent="0.3">
      <c r="A309" s="42"/>
    </row>
    <row r="310" spans="1:1" ht="13.5" customHeight="1" x14ac:dyDescent="0.3">
      <c r="A310" s="42"/>
    </row>
    <row r="311" spans="1:1" ht="13.5" customHeight="1" x14ac:dyDescent="0.3">
      <c r="A311" s="42"/>
    </row>
    <row r="312" spans="1:1" ht="13.5" customHeight="1" x14ac:dyDescent="0.3">
      <c r="A312" s="42"/>
    </row>
    <row r="313" spans="1:1" ht="13.5" customHeight="1" x14ac:dyDescent="0.3">
      <c r="A313" s="42"/>
    </row>
    <row r="314" spans="1:1" ht="13.5" customHeight="1" x14ac:dyDescent="0.3">
      <c r="A314" s="42"/>
    </row>
    <row r="315" spans="1:1" ht="13.5" customHeight="1" x14ac:dyDescent="0.3">
      <c r="A315" s="42"/>
    </row>
    <row r="316" spans="1:1" ht="13.5" customHeight="1" x14ac:dyDescent="0.3">
      <c r="A316" s="42"/>
    </row>
    <row r="317" spans="1:1" ht="13.5" customHeight="1" x14ac:dyDescent="0.3">
      <c r="A317" s="42"/>
    </row>
    <row r="318" spans="1:1" ht="13.5" customHeight="1" x14ac:dyDescent="0.3">
      <c r="A318" s="42"/>
    </row>
    <row r="319" spans="1:1" ht="13.5" customHeight="1" x14ac:dyDescent="0.3">
      <c r="A319" s="42"/>
    </row>
    <row r="320" spans="1:1" ht="13.5" customHeight="1" x14ac:dyDescent="0.3">
      <c r="A320" s="42"/>
    </row>
    <row r="321" spans="1:1" ht="13.5" customHeight="1" x14ac:dyDescent="0.3">
      <c r="A321" s="42"/>
    </row>
    <row r="322" spans="1:1" ht="13.5" customHeight="1" x14ac:dyDescent="0.3">
      <c r="A322" s="42"/>
    </row>
    <row r="323" spans="1:1" ht="13.5" customHeight="1" x14ac:dyDescent="0.3">
      <c r="A323" s="42"/>
    </row>
    <row r="324" spans="1:1" ht="13.5" customHeight="1" x14ac:dyDescent="0.3">
      <c r="A324" s="42"/>
    </row>
    <row r="325" spans="1:1" ht="13.5" customHeight="1" x14ac:dyDescent="0.3">
      <c r="A325" s="42"/>
    </row>
    <row r="326" spans="1:1" ht="13.5" customHeight="1" x14ac:dyDescent="0.3">
      <c r="A326" s="42"/>
    </row>
    <row r="327" spans="1:1" ht="13.5" customHeight="1" x14ac:dyDescent="0.3">
      <c r="A327" s="42"/>
    </row>
    <row r="328" spans="1:1" ht="13.5" customHeight="1" x14ac:dyDescent="0.3">
      <c r="A328" s="42"/>
    </row>
    <row r="329" spans="1:1" ht="13.5" customHeight="1" x14ac:dyDescent="0.3">
      <c r="A329" s="42"/>
    </row>
    <row r="330" spans="1:1" ht="13.5" customHeight="1" x14ac:dyDescent="0.3">
      <c r="A330" s="42"/>
    </row>
    <row r="331" spans="1:1" ht="13.5" customHeight="1" x14ac:dyDescent="0.3">
      <c r="A331" s="42"/>
    </row>
    <row r="332" spans="1:1" ht="13.5" customHeight="1" x14ac:dyDescent="0.3">
      <c r="A332" s="42"/>
    </row>
    <row r="333" spans="1:1" ht="13.5" customHeight="1" x14ac:dyDescent="0.3">
      <c r="A333" s="42"/>
    </row>
    <row r="334" spans="1:1" ht="13.5" customHeight="1" x14ac:dyDescent="0.3">
      <c r="A334" s="42"/>
    </row>
    <row r="335" spans="1:1" ht="13.5" customHeight="1" x14ac:dyDescent="0.3">
      <c r="A335" s="42"/>
    </row>
    <row r="336" spans="1:1" ht="13.5" customHeight="1" x14ac:dyDescent="0.3">
      <c r="A336" s="42"/>
    </row>
    <row r="337" spans="1:1" ht="13.5" customHeight="1" x14ac:dyDescent="0.3">
      <c r="A337" s="42"/>
    </row>
    <row r="338" spans="1:1" ht="13.5" customHeight="1" x14ac:dyDescent="0.3">
      <c r="A338" s="42"/>
    </row>
    <row r="339" spans="1:1" ht="13.5" customHeight="1" x14ac:dyDescent="0.3">
      <c r="A339" s="42"/>
    </row>
    <row r="340" spans="1:1" ht="13.5" customHeight="1" x14ac:dyDescent="0.3">
      <c r="A340" s="42"/>
    </row>
    <row r="341" spans="1:1" ht="13.5" customHeight="1" x14ac:dyDescent="0.3">
      <c r="A341" s="42"/>
    </row>
    <row r="342" spans="1:1" ht="13.5" customHeight="1" x14ac:dyDescent="0.3">
      <c r="A342" s="42"/>
    </row>
    <row r="343" spans="1:1" ht="13.5" customHeight="1" x14ac:dyDescent="0.3">
      <c r="A343" s="42"/>
    </row>
    <row r="344" spans="1:1" ht="13.5" customHeight="1" x14ac:dyDescent="0.3">
      <c r="A344" s="42"/>
    </row>
    <row r="345" spans="1:1" ht="13.5" customHeight="1" x14ac:dyDescent="0.3">
      <c r="A345" s="42"/>
    </row>
    <row r="346" spans="1:1" ht="13.5" customHeight="1" x14ac:dyDescent="0.3">
      <c r="A346" s="42"/>
    </row>
    <row r="347" spans="1:1" ht="13.5" customHeight="1" x14ac:dyDescent="0.3">
      <c r="A347" s="42"/>
    </row>
    <row r="348" spans="1:1" ht="13.5" customHeight="1" x14ac:dyDescent="0.3">
      <c r="A348" s="42"/>
    </row>
    <row r="349" spans="1:1" ht="13.5" customHeight="1" x14ac:dyDescent="0.3">
      <c r="A349" s="42"/>
    </row>
    <row r="350" spans="1:1" ht="13.5" customHeight="1" x14ac:dyDescent="0.3">
      <c r="A350" s="42"/>
    </row>
    <row r="351" spans="1:1" ht="13.5" customHeight="1" x14ac:dyDescent="0.3">
      <c r="A351" s="42"/>
    </row>
    <row r="352" spans="1:1" ht="13.5" customHeight="1" x14ac:dyDescent="0.3">
      <c r="A352" s="42"/>
    </row>
    <row r="353" spans="1:1" ht="13.5" customHeight="1" x14ac:dyDescent="0.3">
      <c r="A353" s="42"/>
    </row>
    <row r="354" spans="1:1" ht="13.5" customHeight="1" x14ac:dyDescent="0.3">
      <c r="A354" s="42"/>
    </row>
    <row r="355" spans="1:1" ht="13.5" customHeight="1" x14ac:dyDescent="0.3">
      <c r="A355" s="42"/>
    </row>
    <row r="356" spans="1:1" ht="13.5" customHeight="1" x14ac:dyDescent="0.3">
      <c r="A356" s="42"/>
    </row>
    <row r="357" spans="1:1" ht="13.5" customHeight="1" x14ac:dyDescent="0.3">
      <c r="A357" s="42"/>
    </row>
    <row r="358" spans="1:1" ht="13.5" customHeight="1" x14ac:dyDescent="0.3">
      <c r="A358" s="42"/>
    </row>
    <row r="359" spans="1:1" ht="13.5" customHeight="1" x14ac:dyDescent="0.3">
      <c r="A359" s="42"/>
    </row>
    <row r="360" spans="1:1" ht="13.5" customHeight="1" x14ac:dyDescent="0.3">
      <c r="A360" s="42"/>
    </row>
    <row r="361" spans="1:1" ht="13.5" customHeight="1" x14ac:dyDescent="0.3">
      <c r="A361" s="42"/>
    </row>
    <row r="362" spans="1:1" ht="13.5" customHeight="1" x14ac:dyDescent="0.3">
      <c r="A362" s="42"/>
    </row>
    <row r="363" spans="1:1" ht="13.5" customHeight="1" x14ac:dyDescent="0.3">
      <c r="A363" s="42"/>
    </row>
    <row r="364" spans="1:1" ht="13.5" customHeight="1" x14ac:dyDescent="0.3">
      <c r="A364" s="42"/>
    </row>
    <row r="365" spans="1:1" ht="13.5" customHeight="1" x14ac:dyDescent="0.3">
      <c r="A365" s="42"/>
    </row>
    <row r="366" spans="1:1" ht="13.5" customHeight="1" x14ac:dyDescent="0.3">
      <c r="A366" s="42"/>
    </row>
    <row r="367" spans="1:1" ht="13.5" customHeight="1" x14ac:dyDescent="0.3">
      <c r="A367" s="42"/>
    </row>
    <row r="368" spans="1:1" ht="13.5" customHeight="1" x14ac:dyDescent="0.3">
      <c r="A368" s="42"/>
    </row>
    <row r="369" spans="1:1" ht="13.5" customHeight="1" x14ac:dyDescent="0.3">
      <c r="A369" s="42"/>
    </row>
    <row r="370" spans="1:1" ht="13.5" customHeight="1" x14ac:dyDescent="0.3">
      <c r="A370" s="42"/>
    </row>
    <row r="371" spans="1:1" ht="13.5" customHeight="1" x14ac:dyDescent="0.3">
      <c r="A371" s="42"/>
    </row>
    <row r="372" spans="1:1" ht="13.5" customHeight="1" x14ac:dyDescent="0.3">
      <c r="A372" s="42"/>
    </row>
    <row r="373" spans="1:1" ht="13.5" customHeight="1" x14ac:dyDescent="0.3">
      <c r="A373" s="42"/>
    </row>
    <row r="374" spans="1:1" ht="13.5" customHeight="1" x14ac:dyDescent="0.3">
      <c r="A374" s="42"/>
    </row>
    <row r="375" spans="1:1" ht="13.5" customHeight="1" x14ac:dyDescent="0.3">
      <c r="A375" s="42"/>
    </row>
    <row r="376" spans="1:1" ht="13.5" customHeight="1" x14ac:dyDescent="0.3">
      <c r="A376" s="42"/>
    </row>
    <row r="377" spans="1:1" ht="13.5" customHeight="1" x14ac:dyDescent="0.3">
      <c r="A377" s="42"/>
    </row>
    <row r="378" spans="1:1" ht="13.5" customHeight="1" x14ac:dyDescent="0.3">
      <c r="A378" s="42"/>
    </row>
    <row r="379" spans="1:1" ht="13.5" customHeight="1" x14ac:dyDescent="0.3">
      <c r="A379" s="42"/>
    </row>
    <row r="380" spans="1:1" ht="13.5" customHeight="1" x14ac:dyDescent="0.3">
      <c r="A380" s="42"/>
    </row>
    <row r="381" spans="1:1" ht="13.5" customHeight="1" x14ac:dyDescent="0.3">
      <c r="A381" s="42"/>
    </row>
    <row r="382" spans="1:1" ht="13.5" customHeight="1" x14ac:dyDescent="0.3">
      <c r="A382" s="42"/>
    </row>
    <row r="383" spans="1:1" ht="13.5" customHeight="1" x14ac:dyDescent="0.3">
      <c r="A383" s="42"/>
    </row>
    <row r="384" spans="1:1" ht="13.5" customHeight="1" x14ac:dyDescent="0.3">
      <c r="A384" s="42"/>
    </row>
    <row r="385" spans="1:1" ht="13.5" customHeight="1" x14ac:dyDescent="0.3">
      <c r="A385" s="42"/>
    </row>
    <row r="386" spans="1:1" ht="13.5" customHeight="1" x14ac:dyDescent="0.3">
      <c r="A386" s="42"/>
    </row>
    <row r="387" spans="1:1" ht="13.5" customHeight="1" x14ac:dyDescent="0.3">
      <c r="A387" s="42"/>
    </row>
    <row r="388" spans="1:1" ht="13.5" customHeight="1" x14ac:dyDescent="0.3">
      <c r="A388" s="42"/>
    </row>
    <row r="389" spans="1:1" ht="13.5" customHeight="1" x14ac:dyDescent="0.3">
      <c r="A389" s="42"/>
    </row>
    <row r="390" spans="1:1" ht="13.5" customHeight="1" x14ac:dyDescent="0.3">
      <c r="A390" s="42"/>
    </row>
    <row r="391" spans="1:1" ht="13.5" customHeight="1" x14ac:dyDescent="0.3">
      <c r="A391" s="42"/>
    </row>
    <row r="392" spans="1:1" ht="13.5" customHeight="1" x14ac:dyDescent="0.3">
      <c r="A392" s="42"/>
    </row>
    <row r="393" spans="1:1" ht="13.5" customHeight="1" x14ac:dyDescent="0.3">
      <c r="A393" s="42"/>
    </row>
    <row r="394" spans="1:1" ht="13.5" customHeight="1" x14ac:dyDescent="0.3">
      <c r="A394" s="42"/>
    </row>
    <row r="395" spans="1:1" ht="13.5" customHeight="1" x14ac:dyDescent="0.3">
      <c r="A395" s="42"/>
    </row>
    <row r="396" spans="1:1" ht="13.5" customHeight="1" x14ac:dyDescent="0.3">
      <c r="A396" s="42"/>
    </row>
    <row r="397" spans="1:1" ht="13.5" customHeight="1" x14ac:dyDescent="0.3">
      <c r="A397" s="42"/>
    </row>
    <row r="398" spans="1:1" ht="13.5" customHeight="1" x14ac:dyDescent="0.3">
      <c r="A398" s="42"/>
    </row>
    <row r="399" spans="1:1" ht="13.5" customHeight="1" x14ac:dyDescent="0.3">
      <c r="A399" s="42"/>
    </row>
    <row r="400" spans="1:1" ht="13.5" customHeight="1" x14ac:dyDescent="0.3">
      <c r="A400" s="42"/>
    </row>
    <row r="401" spans="1:1" ht="13.5" customHeight="1" x14ac:dyDescent="0.3">
      <c r="A401" s="42"/>
    </row>
    <row r="402" spans="1:1" ht="13.5" customHeight="1" x14ac:dyDescent="0.3">
      <c r="A402" s="42"/>
    </row>
    <row r="403" spans="1:1" ht="13.5" customHeight="1" x14ac:dyDescent="0.3">
      <c r="A403" s="42"/>
    </row>
    <row r="404" spans="1:1" ht="13.5" customHeight="1" x14ac:dyDescent="0.3">
      <c r="A404" s="42"/>
    </row>
    <row r="405" spans="1:1" ht="13.5" customHeight="1" x14ac:dyDescent="0.3">
      <c r="A405" s="42"/>
    </row>
    <row r="406" spans="1:1" ht="13.5" customHeight="1" x14ac:dyDescent="0.3">
      <c r="A406" s="42"/>
    </row>
    <row r="407" spans="1:1" ht="13.5" customHeight="1" x14ac:dyDescent="0.3">
      <c r="A407" s="42"/>
    </row>
    <row r="408" spans="1:1" ht="13.5" customHeight="1" x14ac:dyDescent="0.3">
      <c r="A408" s="42"/>
    </row>
    <row r="409" spans="1:1" ht="13.5" customHeight="1" x14ac:dyDescent="0.3">
      <c r="A409" s="42"/>
    </row>
    <row r="410" spans="1:1" ht="13.5" customHeight="1" x14ac:dyDescent="0.3">
      <c r="A410" s="42"/>
    </row>
    <row r="411" spans="1:1" ht="13.5" customHeight="1" x14ac:dyDescent="0.3">
      <c r="A411" s="42"/>
    </row>
    <row r="412" spans="1:1" ht="13.5" customHeight="1" x14ac:dyDescent="0.3">
      <c r="A412" s="42"/>
    </row>
    <row r="413" spans="1:1" ht="13.5" customHeight="1" x14ac:dyDescent="0.3">
      <c r="A413" s="42"/>
    </row>
    <row r="414" spans="1:1" ht="13.5" customHeight="1" x14ac:dyDescent="0.3">
      <c r="A414" s="42"/>
    </row>
    <row r="415" spans="1:1" ht="13.5" customHeight="1" x14ac:dyDescent="0.3">
      <c r="A415" s="42"/>
    </row>
    <row r="416" spans="1:1" ht="13.5" customHeight="1" x14ac:dyDescent="0.3">
      <c r="A416" s="42"/>
    </row>
    <row r="417" spans="1:1" ht="13.5" customHeight="1" x14ac:dyDescent="0.3">
      <c r="A417" s="42"/>
    </row>
    <row r="418" spans="1:1" ht="13.5" customHeight="1" x14ac:dyDescent="0.3">
      <c r="A418" s="42"/>
    </row>
    <row r="419" spans="1:1" ht="13.5" customHeight="1" x14ac:dyDescent="0.3">
      <c r="A419" s="42"/>
    </row>
    <row r="420" spans="1:1" ht="13.5" customHeight="1" x14ac:dyDescent="0.3">
      <c r="A420" s="42"/>
    </row>
    <row r="421" spans="1:1" ht="13.5" customHeight="1" x14ac:dyDescent="0.3">
      <c r="A421" s="42"/>
    </row>
    <row r="422" spans="1:1" ht="13.5" customHeight="1" x14ac:dyDescent="0.3">
      <c r="A422" s="42"/>
    </row>
    <row r="423" spans="1:1" ht="13.5" customHeight="1" x14ac:dyDescent="0.3">
      <c r="A423" s="42"/>
    </row>
    <row r="424" spans="1:1" ht="13.5" customHeight="1" x14ac:dyDescent="0.3">
      <c r="A424" s="42"/>
    </row>
    <row r="425" spans="1:1" ht="13.5" customHeight="1" x14ac:dyDescent="0.3">
      <c r="A425" s="42"/>
    </row>
    <row r="426" spans="1:1" ht="13.5" customHeight="1" x14ac:dyDescent="0.3">
      <c r="A426" s="42"/>
    </row>
    <row r="427" spans="1:1" ht="13.5" customHeight="1" x14ac:dyDescent="0.3">
      <c r="A427" s="42"/>
    </row>
    <row r="428" spans="1:1" ht="13.5" customHeight="1" x14ac:dyDescent="0.3">
      <c r="A428" s="42"/>
    </row>
    <row r="429" spans="1:1" ht="13.5" customHeight="1" x14ac:dyDescent="0.3">
      <c r="A429" s="42"/>
    </row>
    <row r="430" spans="1:1" ht="13.5" customHeight="1" x14ac:dyDescent="0.3">
      <c r="A430" s="42"/>
    </row>
    <row r="431" spans="1:1" ht="13.5" customHeight="1" x14ac:dyDescent="0.3">
      <c r="A431" s="42"/>
    </row>
    <row r="432" spans="1:1" ht="13.5" customHeight="1" x14ac:dyDescent="0.3">
      <c r="A432" s="42"/>
    </row>
    <row r="433" spans="1:1" ht="13.5" customHeight="1" x14ac:dyDescent="0.3">
      <c r="A433" s="42"/>
    </row>
    <row r="434" spans="1:1" ht="13.5" customHeight="1" x14ac:dyDescent="0.3">
      <c r="A434" s="42"/>
    </row>
    <row r="435" spans="1:1" ht="13.5" customHeight="1" x14ac:dyDescent="0.3">
      <c r="A435" s="42"/>
    </row>
    <row r="436" spans="1:1" ht="13.5" customHeight="1" x14ac:dyDescent="0.3">
      <c r="A436" s="42"/>
    </row>
    <row r="437" spans="1:1" ht="13.5" customHeight="1" x14ac:dyDescent="0.3">
      <c r="A437" s="42"/>
    </row>
    <row r="438" spans="1:1" ht="13.5" customHeight="1" x14ac:dyDescent="0.3">
      <c r="A438" s="42"/>
    </row>
    <row r="439" spans="1:1" ht="13.5" customHeight="1" x14ac:dyDescent="0.3">
      <c r="A439" s="42"/>
    </row>
    <row r="440" spans="1:1" ht="13.5" customHeight="1" x14ac:dyDescent="0.3">
      <c r="A440" s="42"/>
    </row>
    <row r="441" spans="1:1" ht="13.5" customHeight="1" x14ac:dyDescent="0.3">
      <c r="A441" s="42"/>
    </row>
    <row r="442" spans="1:1" ht="13.5" customHeight="1" x14ac:dyDescent="0.3">
      <c r="A442" s="42"/>
    </row>
    <row r="443" spans="1:1" ht="13.5" customHeight="1" x14ac:dyDescent="0.3">
      <c r="A443" s="42"/>
    </row>
    <row r="444" spans="1:1" ht="13.5" customHeight="1" x14ac:dyDescent="0.3">
      <c r="A444" s="42"/>
    </row>
    <row r="445" spans="1:1" ht="13.5" customHeight="1" x14ac:dyDescent="0.3">
      <c r="A445" s="42"/>
    </row>
    <row r="446" spans="1:1" ht="13.5" customHeight="1" x14ac:dyDescent="0.3">
      <c r="A446" s="42"/>
    </row>
    <row r="447" spans="1:1" ht="13.5" customHeight="1" x14ac:dyDescent="0.3">
      <c r="A447" s="42"/>
    </row>
    <row r="448" spans="1:1" ht="13.5" customHeight="1" x14ac:dyDescent="0.3">
      <c r="A448" s="42"/>
    </row>
    <row r="449" spans="1:1" ht="13.5" customHeight="1" x14ac:dyDescent="0.3">
      <c r="A449" s="42"/>
    </row>
    <row r="450" spans="1:1" ht="13.5" customHeight="1" x14ac:dyDescent="0.3">
      <c r="A450" s="42"/>
    </row>
    <row r="451" spans="1:1" ht="13.5" customHeight="1" x14ac:dyDescent="0.3">
      <c r="A451" s="42"/>
    </row>
    <row r="452" spans="1:1" ht="13.5" customHeight="1" x14ac:dyDescent="0.3">
      <c r="A452" s="42"/>
    </row>
    <row r="453" spans="1:1" ht="13.5" customHeight="1" x14ac:dyDescent="0.3">
      <c r="A453" s="42"/>
    </row>
    <row r="454" spans="1:1" ht="13.5" customHeight="1" x14ac:dyDescent="0.3">
      <c r="A454" s="42"/>
    </row>
    <row r="455" spans="1:1" ht="13.5" customHeight="1" x14ac:dyDescent="0.3">
      <c r="A455" s="42"/>
    </row>
    <row r="456" spans="1:1" ht="13.5" customHeight="1" x14ac:dyDescent="0.3">
      <c r="A456" s="42"/>
    </row>
    <row r="457" spans="1:1" ht="13.5" customHeight="1" x14ac:dyDescent="0.3">
      <c r="A457" s="42"/>
    </row>
    <row r="458" spans="1:1" ht="13.5" customHeight="1" x14ac:dyDescent="0.3">
      <c r="A458" s="42"/>
    </row>
    <row r="459" spans="1:1" ht="13.5" customHeight="1" x14ac:dyDescent="0.3">
      <c r="A459" s="42"/>
    </row>
    <row r="460" spans="1:1" ht="13.5" customHeight="1" x14ac:dyDescent="0.3">
      <c r="A460" s="42"/>
    </row>
    <row r="461" spans="1:1" ht="13.5" customHeight="1" x14ac:dyDescent="0.3">
      <c r="A461" s="42"/>
    </row>
    <row r="462" spans="1:1" ht="13.5" customHeight="1" x14ac:dyDescent="0.3">
      <c r="A462" s="42"/>
    </row>
    <row r="463" spans="1:1" ht="13.5" customHeight="1" x14ac:dyDescent="0.3">
      <c r="A463" s="42"/>
    </row>
    <row r="464" spans="1:1" ht="13.5" customHeight="1" x14ac:dyDescent="0.3">
      <c r="A464" s="42"/>
    </row>
    <row r="465" spans="1:1" ht="13.5" customHeight="1" x14ac:dyDescent="0.3">
      <c r="A465" s="42"/>
    </row>
    <row r="466" spans="1:1" ht="13.5" customHeight="1" x14ac:dyDescent="0.3">
      <c r="A466" s="42"/>
    </row>
    <row r="467" spans="1:1" ht="13.5" customHeight="1" x14ac:dyDescent="0.3">
      <c r="A467" s="42"/>
    </row>
    <row r="468" spans="1:1" ht="13.5" customHeight="1" x14ac:dyDescent="0.3">
      <c r="A468" s="42"/>
    </row>
    <row r="469" spans="1:1" ht="13.5" customHeight="1" x14ac:dyDescent="0.3">
      <c r="A469" s="42"/>
    </row>
    <row r="470" spans="1:1" ht="13.5" customHeight="1" x14ac:dyDescent="0.3">
      <c r="A470" s="42"/>
    </row>
    <row r="471" spans="1:1" ht="13.5" customHeight="1" x14ac:dyDescent="0.3">
      <c r="A471" s="42"/>
    </row>
    <row r="472" spans="1:1" ht="13.5" customHeight="1" x14ac:dyDescent="0.3">
      <c r="A472" s="42"/>
    </row>
    <row r="473" spans="1:1" ht="13.5" customHeight="1" x14ac:dyDescent="0.3">
      <c r="A473" s="42"/>
    </row>
    <row r="474" spans="1:1" ht="13.5" customHeight="1" x14ac:dyDescent="0.3">
      <c r="A474" s="42"/>
    </row>
    <row r="475" spans="1:1" ht="13.5" customHeight="1" x14ac:dyDescent="0.3">
      <c r="A475" s="42"/>
    </row>
    <row r="476" spans="1:1" ht="13.5" customHeight="1" x14ac:dyDescent="0.3">
      <c r="A476" s="42"/>
    </row>
    <row r="477" spans="1:1" ht="13.5" customHeight="1" x14ac:dyDescent="0.3">
      <c r="A477" s="42"/>
    </row>
    <row r="478" spans="1:1" ht="13.5" customHeight="1" x14ac:dyDescent="0.3">
      <c r="A478" s="42"/>
    </row>
    <row r="479" spans="1:1" ht="13.5" customHeight="1" x14ac:dyDescent="0.3">
      <c r="A479" s="42"/>
    </row>
    <row r="480" spans="1:1" ht="13.5" customHeight="1" x14ac:dyDescent="0.3">
      <c r="A480" s="42"/>
    </row>
    <row r="481" spans="1:1" ht="13.5" customHeight="1" x14ac:dyDescent="0.3">
      <c r="A481" s="42"/>
    </row>
    <row r="482" spans="1:1" ht="13.5" customHeight="1" x14ac:dyDescent="0.3">
      <c r="A482" s="42"/>
    </row>
    <row r="483" spans="1:1" ht="13.5" customHeight="1" x14ac:dyDescent="0.3">
      <c r="A483" s="42"/>
    </row>
    <row r="484" spans="1:1" ht="13.5" customHeight="1" x14ac:dyDescent="0.3">
      <c r="A484" s="42"/>
    </row>
    <row r="485" spans="1:1" ht="13.5" customHeight="1" x14ac:dyDescent="0.3">
      <c r="A485" s="42"/>
    </row>
    <row r="486" spans="1:1" ht="13.5" customHeight="1" x14ac:dyDescent="0.3">
      <c r="A486" s="42"/>
    </row>
    <row r="487" spans="1:1" ht="13.5" customHeight="1" x14ac:dyDescent="0.3">
      <c r="A487" s="42"/>
    </row>
    <row r="488" spans="1:1" ht="13.5" customHeight="1" x14ac:dyDescent="0.3">
      <c r="A488" s="42"/>
    </row>
    <row r="489" spans="1:1" ht="13.5" customHeight="1" x14ac:dyDescent="0.3">
      <c r="A489" s="42"/>
    </row>
    <row r="490" spans="1:1" ht="13.5" customHeight="1" x14ac:dyDescent="0.3">
      <c r="A490" s="42"/>
    </row>
    <row r="491" spans="1:1" ht="13.5" customHeight="1" x14ac:dyDescent="0.3">
      <c r="A491" s="42"/>
    </row>
    <row r="492" spans="1:1" ht="13.5" customHeight="1" x14ac:dyDescent="0.3">
      <c r="A492" s="42"/>
    </row>
    <row r="493" spans="1:1" ht="13.5" customHeight="1" x14ac:dyDescent="0.3">
      <c r="A493" s="42"/>
    </row>
    <row r="494" spans="1:1" ht="13.5" customHeight="1" x14ac:dyDescent="0.3">
      <c r="A494" s="42"/>
    </row>
    <row r="495" spans="1:1" ht="13.5" customHeight="1" x14ac:dyDescent="0.3">
      <c r="A495" s="42"/>
    </row>
    <row r="496" spans="1:1" ht="13.5" customHeight="1" x14ac:dyDescent="0.3">
      <c r="A496" s="42"/>
    </row>
    <row r="497" spans="1:1" ht="13.5" customHeight="1" x14ac:dyDescent="0.3">
      <c r="A497" s="42"/>
    </row>
    <row r="498" spans="1:1" ht="13.5" customHeight="1" x14ac:dyDescent="0.3">
      <c r="A498" s="42"/>
    </row>
    <row r="499" spans="1:1" ht="13.5" customHeight="1" x14ac:dyDescent="0.3">
      <c r="A499" s="42"/>
    </row>
    <row r="500" spans="1:1" ht="13.5" customHeight="1" x14ac:dyDescent="0.3">
      <c r="A500" s="42"/>
    </row>
    <row r="501" spans="1:1" ht="13.5" customHeight="1" x14ac:dyDescent="0.3">
      <c r="A501" s="42"/>
    </row>
    <row r="502" spans="1:1" ht="13.5" customHeight="1" x14ac:dyDescent="0.3">
      <c r="A502" s="42"/>
    </row>
    <row r="503" spans="1:1" ht="13.5" customHeight="1" x14ac:dyDescent="0.3">
      <c r="A503" s="42"/>
    </row>
    <row r="504" spans="1:1" ht="13.5" customHeight="1" x14ac:dyDescent="0.3">
      <c r="A504" s="42"/>
    </row>
    <row r="505" spans="1:1" ht="13.5" customHeight="1" x14ac:dyDescent="0.3">
      <c r="A505" s="42"/>
    </row>
    <row r="506" spans="1:1" ht="13.5" customHeight="1" x14ac:dyDescent="0.3">
      <c r="A506" s="42"/>
    </row>
    <row r="507" spans="1:1" ht="13.5" customHeight="1" x14ac:dyDescent="0.3">
      <c r="A507" s="42"/>
    </row>
    <row r="508" spans="1:1" ht="13.5" customHeight="1" x14ac:dyDescent="0.3">
      <c r="A508" s="42"/>
    </row>
    <row r="509" spans="1:1" ht="13.5" customHeight="1" x14ac:dyDescent="0.3">
      <c r="A509" s="42"/>
    </row>
    <row r="510" spans="1:1" ht="13.5" customHeight="1" x14ac:dyDescent="0.3">
      <c r="A510" s="42"/>
    </row>
    <row r="511" spans="1:1" ht="13.5" customHeight="1" x14ac:dyDescent="0.3">
      <c r="A511" s="42"/>
    </row>
    <row r="512" spans="1:1" ht="13.5" customHeight="1" x14ac:dyDescent="0.3">
      <c r="A512" s="42"/>
    </row>
    <row r="513" spans="1:1" ht="13.5" customHeight="1" x14ac:dyDescent="0.3">
      <c r="A513" s="42"/>
    </row>
    <row r="514" spans="1:1" ht="13.5" customHeight="1" x14ac:dyDescent="0.3">
      <c r="A514" s="42"/>
    </row>
    <row r="515" spans="1:1" ht="13.5" customHeight="1" x14ac:dyDescent="0.3">
      <c r="A515" s="42"/>
    </row>
    <row r="516" spans="1:1" ht="13.5" customHeight="1" x14ac:dyDescent="0.3">
      <c r="A516" s="42"/>
    </row>
    <row r="517" spans="1:1" ht="13.5" customHeight="1" x14ac:dyDescent="0.3">
      <c r="A517" s="42"/>
    </row>
    <row r="518" spans="1:1" ht="13.5" customHeight="1" x14ac:dyDescent="0.3">
      <c r="A518" s="42"/>
    </row>
    <row r="519" spans="1:1" ht="13.5" customHeight="1" x14ac:dyDescent="0.3">
      <c r="A519" s="42"/>
    </row>
    <row r="520" spans="1:1" ht="13.5" customHeight="1" x14ac:dyDescent="0.3">
      <c r="A520" s="42"/>
    </row>
    <row r="521" spans="1:1" ht="13.5" customHeight="1" x14ac:dyDescent="0.3">
      <c r="A521" s="42"/>
    </row>
    <row r="522" spans="1:1" ht="13.5" customHeight="1" x14ac:dyDescent="0.3">
      <c r="A522" s="42"/>
    </row>
    <row r="523" spans="1:1" ht="13.5" customHeight="1" x14ac:dyDescent="0.3">
      <c r="A523" s="42"/>
    </row>
    <row r="524" spans="1:1" ht="13.5" customHeight="1" x14ac:dyDescent="0.3">
      <c r="A524" s="42"/>
    </row>
    <row r="525" spans="1:1" ht="13.5" customHeight="1" x14ac:dyDescent="0.3">
      <c r="A525" s="42"/>
    </row>
    <row r="526" spans="1:1" ht="13.5" customHeight="1" x14ac:dyDescent="0.3">
      <c r="A526" s="42"/>
    </row>
    <row r="527" spans="1:1" ht="13.5" customHeight="1" x14ac:dyDescent="0.3">
      <c r="A527" s="42"/>
    </row>
    <row r="528" spans="1:1" ht="13.5" customHeight="1" x14ac:dyDescent="0.3">
      <c r="A528" s="42"/>
    </row>
    <row r="529" spans="1:1" ht="13.5" customHeight="1" x14ac:dyDescent="0.3">
      <c r="A529" s="42"/>
    </row>
    <row r="530" spans="1:1" ht="13.5" customHeight="1" x14ac:dyDescent="0.3">
      <c r="A530" s="42"/>
    </row>
    <row r="531" spans="1:1" ht="13.5" customHeight="1" x14ac:dyDescent="0.3">
      <c r="A531" s="42"/>
    </row>
    <row r="532" spans="1:1" ht="13.5" customHeight="1" x14ac:dyDescent="0.3">
      <c r="A532" s="42"/>
    </row>
    <row r="533" spans="1:1" ht="13.5" customHeight="1" x14ac:dyDescent="0.3">
      <c r="A533" s="42"/>
    </row>
    <row r="534" spans="1:1" ht="13.5" customHeight="1" x14ac:dyDescent="0.3">
      <c r="A534" s="42"/>
    </row>
    <row r="535" spans="1:1" ht="13.5" customHeight="1" x14ac:dyDescent="0.3">
      <c r="A535" s="42"/>
    </row>
    <row r="536" spans="1:1" ht="13.5" customHeight="1" x14ac:dyDescent="0.3">
      <c r="A536" s="42"/>
    </row>
    <row r="537" spans="1:1" ht="13.5" customHeight="1" x14ac:dyDescent="0.3">
      <c r="A537" s="42"/>
    </row>
    <row r="538" spans="1:1" ht="13.5" customHeight="1" x14ac:dyDescent="0.3">
      <c r="A538" s="42"/>
    </row>
    <row r="539" spans="1:1" ht="13.5" customHeight="1" x14ac:dyDescent="0.3">
      <c r="A539" s="42"/>
    </row>
    <row r="540" spans="1:1" ht="13.5" customHeight="1" x14ac:dyDescent="0.3">
      <c r="A540" s="42"/>
    </row>
    <row r="541" spans="1:1" ht="13.5" customHeight="1" x14ac:dyDescent="0.3">
      <c r="A541" s="42"/>
    </row>
    <row r="542" spans="1:1" ht="13.5" customHeight="1" x14ac:dyDescent="0.3">
      <c r="A542" s="42"/>
    </row>
    <row r="543" spans="1:1" ht="13.5" customHeight="1" x14ac:dyDescent="0.3">
      <c r="A543" s="42"/>
    </row>
    <row r="544" spans="1:1" ht="13.5" customHeight="1" x14ac:dyDescent="0.3">
      <c r="A544" s="42"/>
    </row>
    <row r="545" spans="1:1" ht="13.5" customHeight="1" x14ac:dyDescent="0.3">
      <c r="A545" s="42"/>
    </row>
    <row r="546" spans="1:1" ht="13.5" customHeight="1" x14ac:dyDescent="0.3">
      <c r="A546" s="42"/>
    </row>
    <row r="547" spans="1:1" ht="13.5" customHeight="1" x14ac:dyDescent="0.3">
      <c r="A547" s="42"/>
    </row>
    <row r="548" spans="1:1" ht="13.5" customHeight="1" x14ac:dyDescent="0.3">
      <c r="A548" s="42"/>
    </row>
    <row r="549" spans="1:1" ht="13.5" customHeight="1" x14ac:dyDescent="0.3">
      <c r="A549" s="42"/>
    </row>
    <row r="550" spans="1:1" ht="13.5" customHeight="1" x14ac:dyDescent="0.3">
      <c r="A550" s="42"/>
    </row>
    <row r="551" spans="1:1" ht="13.5" customHeight="1" x14ac:dyDescent="0.3">
      <c r="A551" s="42"/>
    </row>
    <row r="552" spans="1:1" ht="13.5" customHeight="1" x14ac:dyDescent="0.3">
      <c r="A552" s="42"/>
    </row>
    <row r="553" spans="1:1" ht="13.5" customHeight="1" x14ac:dyDescent="0.3">
      <c r="A553" s="42"/>
    </row>
    <row r="554" spans="1:1" ht="13.5" customHeight="1" x14ac:dyDescent="0.3">
      <c r="A554" s="42"/>
    </row>
    <row r="555" spans="1:1" ht="13.5" customHeight="1" x14ac:dyDescent="0.3">
      <c r="A555" s="42"/>
    </row>
    <row r="556" spans="1:1" ht="13.5" customHeight="1" x14ac:dyDescent="0.3">
      <c r="A556" s="42"/>
    </row>
    <row r="557" spans="1:1" ht="13.5" customHeight="1" x14ac:dyDescent="0.3">
      <c r="A557" s="42"/>
    </row>
    <row r="558" spans="1:1" ht="13.5" customHeight="1" x14ac:dyDescent="0.3">
      <c r="A558" s="42"/>
    </row>
    <row r="559" spans="1:1" ht="13.5" customHeight="1" x14ac:dyDescent="0.3">
      <c r="A559" s="42"/>
    </row>
    <row r="560" spans="1:1" ht="13.5" customHeight="1" x14ac:dyDescent="0.3">
      <c r="A560" s="42"/>
    </row>
    <row r="561" spans="1:1" ht="13.5" customHeight="1" x14ac:dyDescent="0.3">
      <c r="A561" s="42"/>
    </row>
    <row r="562" spans="1:1" ht="13.5" customHeight="1" x14ac:dyDescent="0.3">
      <c r="A562" s="42"/>
    </row>
    <row r="563" spans="1:1" ht="13.5" customHeight="1" x14ac:dyDescent="0.3">
      <c r="A563" s="42"/>
    </row>
    <row r="564" spans="1:1" ht="13.5" customHeight="1" x14ac:dyDescent="0.3">
      <c r="A564" s="42"/>
    </row>
    <row r="565" spans="1:1" ht="13.5" customHeight="1" x14ac:dyDescent="0.3">
      <c r="A565" s="42"/>
    </row>
    <row r="566" spans="1:1" ht="13.5" customHeight="1" x14ac:dyDescent="0.3">
      <c r="A566" s="42"/>
    </row>
    <row r="567" spans="1:1" ht="13.5" customHeight="1" x14ac:dyDescent="0.3">
      <c r="A567" s="42"/>
    </row>
    <row r="568" spans="1:1" ht="13.5" customHeight="1" x14ac:dyDescent="0.3">
      <c r="A568" s="42"/>
    </row>
    <row r="569" spans="1:1" ht="13.5" customHeight="1" x14ac:dyDescent="0.3">
      <c r="A569" s="42"/>
    </row>
    <row r="570" spans="1:1" ht="13.5" customHeight="1" x14ac:dyDescent="0.3">
      <c r="A570" s="42"/>
    </row>
    <row r="571" spans="1:1" ht="13.5" customHeight="1" x14ac:dyDescent="0.3">
      <c r="A571" s="42"/>
    </row>
    <row r="572" spans="1:1" ht="13.5" customHeight="1" x14ac:dyDescent="0.3">
      <c r="A572" s="42"/>
    </row>
    <row r="573" spans="1:1" ht="13.5" customHeight="1" x14ac:dyDescent="0.3">
      <c r="A573" s="42"/>
    </row>
    <row r="574" spans="1:1" ht="13.5" customHeight="1" x14ac:dyDescent="0.3">
      <c r="A574" s="42"/>
    </row>
    <row r="575" spans="1:1" ht="13.5" customHeight="1" x14ac:dyDescent="0.3">
      <c r="A575" s="42"/>
    </row>
    <row r="576" spans="1:1" ht="13.5" customHeight="1" x14ac:dyDescent="0.3">
      <c r="A576" s="42"/>
    </row>
    <row r="577" spans="1:1" ht="13.5" customHeight="1" x14ac:dyDescent="0.3">
      <c r="A577" s="42"/>
    </row>
    <row r="578" spans="1:1" ht="13.5" customHeight="1" x14ac:dyDescent="0.3">
      <c r="A578" s="42"/>
    </row>
    <row r="579" spans="1:1" ht="13.5" customHeight="1" x14ac:dyDescent="0.3">
      <c r="A579" s="42"/>
    </row>
    <row r="580" spans="1:1" ht="13.5" customHeight="1" x14ac:dyDescent="0.3">
      <c r="A580" s="42"/>
    </row>
    <row r="581" spans="1:1" ht="13.5" customHeight="1" x14ac:dyDescent="0.3">
      <c r="A581" s="42"/>
    </row>
    <row r="582" spans="1:1" ht="13.5" customHeight="1" x14ac:dyDescent="0.3">
      <c r="A582" s="42"/>
    </row>
    <row r="583" spans="1:1" ht="13.5" customHeight="1" x14ac:dyDescent="0.3">
      <c r="A583" s="42"/>
    </row>
    <row r="584" spans="1:1" ht="13.5" customHeight="1" x14ac:dyDescent="0.3">
      <c r="A584" s="42"/>
    </row>
    <row r="585" spans="1:1" ht="13.5" customHeight="1" x14ac:dyDescent="0.3">
      <c r="A585" s="42"/>
    </row>
    <row r="586" spans="1:1" ht="13.5" customHeight="1" x14ac:dyDescent="0.3">
      <c r="A586" s="42"/>
    </row>
    <row r="587" spans="1:1" ht="13.5" customHeight="1" x14ac:dyDescent="0.3">
      <c r="A587" s="42"/>
    </row>
    <row r="588" spans="1:1" ht="13.5" customHeight="1" x14ac:dyDescent="0.3">
      <c r="A588" s="42"/>
    </row>
    <row r="589" spans="1:1" ht="13.5" customHeight="1" x14ac:dyDescent="0.3">
      <c r="A589" s="42"/>
    </row>
    <row r="590" spans="1:1" ht="13.5" customHeight="1" x14ac:dyDescent="0.3">
      <c r="A590" s="42"/>
    </row>
    <row r="591" spans="1:1" ht="13.5" customHeight="1" x14ac:dyDescent="0.3">
      <c r="A591" s="42"/>
    </row>
    <row r="592" spans="1:1" ht="13.5" customHeight="1" x14ac:dyDescent="0.3">
      <c r="A592" s="42"/>
    </row>
    <row r="593" spans="1:1" ht="13.5" customHeight="1" x14ac:dyDescent="0.3">
      <c r="A593" s="42"/>
    </row>
    <row r="594" spans="1:1" ht="13.5" customHeight="1" x14ac:dyDescent="0.3">
      <c r="A594" s="42"/>
    </row>
    <row r="595" spans="1:1" ht="13.5" customHeight="1" x14ac:dyDescent="0.3">
      <c r="A595" s="42"/>
    </row>
    <row r="596" spans="1:1" ht="13.5" customHeight="1" x14ac:dyDescent="0.3">
      <c r="A596" s="42"/>
    </row>
    <row r="597" spans="1:1" ht="13.5" customHeight="1" x14ac:dyDescent="0.3">
      <c r="A597" s="42"/>
    </row>
    <row r="598" spans="1:1" ht="13.5" customHeight="1" x14ac:dyDescent="0.3">
      <c r="A598" s="42"/>
    </row>
    <row r="599" spans="1:1" ht="13.5" customHeight="1" x14ac:dyDescent="0.3">
      <c r="A599" s="42"/>
    </row>
    <row r="600" spans="1:1" ht="13.5" customHeight="1" x14ac:dyDescent="0.3">
      <c r="A600" s="42"/>
    </row>
    <row r="601" spans="1:1" ht="13.5" customHeight="1" x14ac:dyDescent="0.3">
      <c r="A601" s="42"/>
    </row>
    <row r="602" spans="1:1" ht="13.5" customHeight="1" x14ac:dyDescent="0.3">
      <c r="A602" s="42"/>
    </row>
    <row r="603" spans="1:1" ht="13.5" customHeight="1" x14ac:dyDescent="0.3">
      <c r="A603" s="42"/>
    </row>
    <row r="604" spans="1:1" ht="13.5" customHeight="1" x14ac:dyDescent="0.3">
      <c r="A604" s="42"/>
    </row>
    <row r="605" spans="1:1" ht="13.5" customHeight="1" x14ac:dyDescent="0.3">
      <c r="A605" s="42"/>
    </row>
    <row r="606" spans="1:1" ht="13.5" customHeight="1" x14ac:dyDescent="0.3">
      <c r="A606" s="42"/>
    </row>
    <row r="607" spans="1:1" ht="13.5" customHeight="1" x14ac:dyDescent="0.3">
      <c r="A607" s="42"/>
    </row>
    <row r="608" spans="1:1" ht="13.5" customHeight="1" x14ac:dyDescent="0.3">
      <c r="A608" s="42"/>
    </row>
    <row r="609" spans="1:1" ht="13.5" customHeight="1" x14ac:dyDescent="0.3">
      <c r="A609" s="42"/>
    </row>
    <row r="610" spans="1:1" ht="13.5" customHeight="1" x14ac:dyDescent="0.3">
      <c r="A610" s="42"/>
    </row>
    <row r="611" spans="1:1" ht="13.5" customHeight="1" x14ac:dyDescent="0.3">
      <c r="A611" s="42"/>
    </row>
    <row r="612" spans="1:1" ht="13.5" customHeight="1" x14ac:dyDescent="0.3">
      <c r="A612" s="42"/>
    </row>
    <row r="613" spans="1:1" ht="13.5" customHeight="1" x14ac:dyDescent="0.3">
      <c r="A613" s="42"/>
    </row>
    <row r="614" spans="1:1" ht="13.5" customHeight="1" x14ac:dyDescent="0.3">
      <c r="A614" s="42"/>
    </row>
    <row r="615" spans="1:1" ht="13.5" customHeight="1" x14ac:dyDescent="0.3">
      <c r="A615" s="42"/>
    </row>
    <row r="616" spans="1:1" ht="13.5" customHeight="1" x14ac:dyDescent="0.3">
      <c r="A616" s="42"/>
    </row>
    <row r="617" spans="1:1" ht="13.5" customHeight="1" x14ac:dyDescent="0.3">
      <c r="A617" s="42"/>
    </row>
    <row r="618" spans="1:1" ht="13.5" customHeight="1" x14ac:dyDescent="0.3">
      <c r="A618" s="42"/>
    </row>
    <row r="619" spans="1:1" ht="13.5" customHeight="1" x14ac:dyDescent="0.3">
      <c r="A619" s="42"/>
    </row>
    <row r="620" spans="1:1" ht="13.5" customHeight="1" x14ac:dyDescent="0.3">
      <c r="A620" s="42"/>
    </row>
    <row r="621" spans="1:1" ht="13.5" customHeight="1" x14ac:dyDescent="0.3">
      <c r="A621" s="42"/>
    </row>
    <row r="622" spans="1:1" ht="13.5" customHeight="1" x14ac:dyDescent="0.3">
      <c r="A622" s="42"/>
    </row>
    <row r="623" spans="1:1" ht="13.5" customHeight="1" x14ac:dyDescent="0.3">
      <c r="A623" s="42"/>
    </row>
    <row r="624" spans="1:1" ht="13.5" customHeight="1" x14ac:dyDescent="0.3">
      <c r="A624" s="42"/>
    </row>
    <row r="625" spans="1:1" ht="13.5" customHeight="1" x14ac:dyDescent="0.3">
      <c r="A625" s="42"/>
    </row>
    <row r="626" spans="1:1" ht="13.5" customHeight="1" x14ac:dyDescent="0.3">
      <c r="A626" s="42"/>
    </row>
    <row r="627" spans="1:1" ht="13.5" customHeight="1" x14ac:dyDescent="0.3">
      <c r="A627" s="42"/>
    </row>
    <row r="628" spans="1:1" ht="13.5" customHeight="1" x14ac:dyDescent="0.3">
      <c r="A628" s="42"/>
    </row>
    <row r="629" spans="1:1" ht="13.5" customHeight="1" x14ac:dyDescent="0.3">
      <c r="A629" s="42"/>
    </row>
    <row r="630" spans="1:1" ht="13.5" customHeight="1" x14ac:dyDescent="0.3">
      <c r="A630" s="42"/>
    </row>
    <row r="631" spans="1:1" ht="13.5" customHeight="1" x14ac:dyDescent="0.3">
      <c r="A631" s="42"/>
    </row>
    <row r="632" spans="1:1" ht="13.5" customHeight="1" x14ac:dyDescent="0.3">
      <c r="A632" s="42"/>
    </row>
    <row r="633" spans="1:1" ht="13.5" customHeight="1" x14ac:dyDescent="0.3">
      <c r="A633" s="42"/>
    </row>
    <row r="634" spans="1:1" ht="13.5" customHeight="1" x14ac:dyDescent="0.3">
      <c r="A634" s="42"/>
    </row>
    <row r="635" spans="1:1" ht="13.5" customHeight="1" x14ac:dyDescent="0.3">
      <c r="A635" s="42"/>
    </row>
    <row r="636" spans="1:1" ht="13.5" customHeight="1" x14ac:dyDescent="0.3">
      <c r="A636" s="42"/>
    </row>
    <row r="637" spans="1:1" ht="13.5" customHeight="1" x14ac:dyDescent="0.3">
      <c r="A637" s="42"/>
    </row>
    <row r="638" spans="1:1" ht="13.5" customHeight="1" x14ac:dyDescent="0.3">
      <c r="A638" s="42"/>
    </row>
    <row r="639" spans="1:1" ht="13.5" customHeight="1" x14ac:dyDescent="0.3">
      <c r="A639" s="42"/>
    </row>
    <row r="640" spans="1:1" ht="13.5" customHeight="1" x14ac:dyDescent="0.3">
      <c r="A640" s="42"/>
    </row>
    <row r="641" spans="1:1" ht="13.5" customHeight="1" x14ac:dyDescent="0.3">
      <c r="A641" s="42"/>
    </row>
    <row r="642" spans="1:1" ht="13.5" customHeight="1" x14ac:dyDescent="0.3">
      <c r="A642" s="42"/>
    </row>
    <row r="643" spans="1:1" ht="13.5" customHeight="1" x14ac:dyDescent="0.3">
      <c r="A643" s="42"/>
    </row>
    <row r="644" spans="1:1" ht="13.5" customHeight="1" x14ac:dyDescent="0.3">
      <c r="A644" s="42"/>
    </row>
    <row r="645" spans="1:1" ht="13.5" customHeight="1" x14ac:dyDescent="0.3">
      <c r="A645" s="42"/>
    </row>
    <row r="646" spans="1:1" ht="13.5" customHeight="1" x14ac:dyDescent="0.3">
      <c r="A646" s="42"/>
    </row>
    <row r="647" spans="1:1" ht="13.5" customHeight="1" x14ac:dyDescent="0.3">
      <c r="A647" s="42"/>
    </row>
    <row r="648" spans="1:1" ht="13.5" customHeight="1" x14ac:dyDescent="0.3">
      <c r="A648" s="42"/>
    </row>
    <row r="649" spans="1:1" ht="13.5" customHeight="1" x14ac:dyDescent="0.3">
      <c r="A649" s="42"/>
    </row>
    <row r="650" spans="1:1" ht="13.5" customHeight="1" x14ac:dyDescent="0.3">
      <c r="A650" s="42"/>
    </row>
    <row r="651" spans="1:1" ht="13.5" customHeight="1" x14ac:dyDescent="0.3">
      <c r="A651" s="42"/>
    </row>
    <row r="652" spans="1:1" ht="13.5" customHeight="1" x14ac:dyDescent="0.3">
      <c r="A652" s="42"/>
    </row>
    <row r="653" spans="1:1" ht="13.5" customHeight="1" x14ac:dyDescent="0.3">
      <c r="A653" s="42"/>
    </row>
    <row r="654" spans="1:1" ht="13.5" customHeight="1" x14ac:dyDescent="0.3">
      <c r="A654" s="42"/>
    </row>
    <row r="655" spans="1:1" ht="13.5" customHeight="1" x14ac:dyDescent="0.3">
      <c r="A655" s="42"/>
    </row>
    <row r="656" spans="1:1" ht="13.5" customHeight="1" x14ac:dyDescent="0.3">
      <c r="A656" s="42"/>
    </row>
    <row r="657" spans="1:1" ht="13.5" customHeight="1" x14ac:dyDescent="0.3">
      <c r="A657" s="42"/>
    </row>
    <row r="658" spans="1:1" ht="13.5" customHeight="1" x14ac:dyDescent="0.3">
      <c r="A658" s="42"/>
    </row>
    <row r="659" spans="1:1" ht="13.5" customHeight="1" x14ac:dyDescent="0.3">
      <c r="A659" s="42"/>
    </row>
    <row r="660" spans="1:1" ht="13.5" customHeight="1" x14ac:dyDescent="0.3">
      <c r="A660" s="42"/>
    </row>
    <row r="661" spans="1:1" ht="13.5" customHeight="1" x14ac:dyDescent="0.3">
      <c r="A661" s="42"/>
    </row>
    <row r="662" spans="1:1" ht="13.5" customHeight="1" x14ac:dyDescent="0.3">
      <c r="A662" s="42"/>
    </row>
    <row r="663" spans="1:1" ht="13.5" customHeight="1" x14ac:dyDescent="0.3">
      <c r="A663" s="42"/>
    </row>
    <row r="664" spans="1:1" ht="13.5" customHeight="1" x14ac:dyDescent="0.3">
      <c r="A664" s="42"/>
    </row>
    <row r="665" spans="1:1" ht="13.5" customHeight="1" x14ac:dyDescent="0.3">
      <c r="A665" s="42"/>
    </row>
    <row r="666" spans="1:1" ht="13.5" customHeight="1" x14ac:dyDescent="0.3">
      <c r="A666" s="42"/>
    </row>
    <row r="667" spans="1:1" ht="13.5" customHeight="1" x14ac:dyDescent="0.3">
      <c r="A667" s="42"/>
    </row>
    <row r="668" spans="1:1" ht="13.5" customHeight="1" x14ac:dyDescent="0.3">
      <c r="A668" s="42"/>
    </row>
    <row r="669" spans="1:1" ht="13.5" customHeight="1" x14ac:dyDescent="0.3">
      <c r="A669" s="42"/>
    </row>
    <row r="670" spans="1:1" ht="13.5" customHeight="1" x14ac:dyDescent="0.3">
      <c r="A670" s="42"/>
    </row>
    <row r="671" spans="1:1" ht="13.5" customHeight="1" x14ac:dyDescent="0.3">
      <c r="A671" s="42"/>
    </row>
    <row r="672" spans="1:1" ht="13.5" customHeight="1" x14ac:dyDescent="0.3">
      <c r="A672" s="42"/>
    </row>
    <row r="673" spans="1:1" ht="13.5" customHeight="1" x14ac:dyDescent="0.3">
      <c r="A673" s="42"/>
    </row>
    <row r="674" spans="1:1" ht="13.5" customHeight="1" x14ac:dyDescent="0.3">
      <c r="A674" s="42"/>
    </row>
    <row r="675" spans="1:1" ht="13.5" customHeight="1" x14ac:dyDescent="0.3">
      <c r="A675" s="42"/>
    </row>
    <row r="676" spans="1:1" ht="13.5" customHeight="1" x14ac:dyDescent="0.3">
      <c r="A676" s="42"/>
    </row>
    <row r="677" spans="1:1" ht="13.5" customHeight="1" x14ac:dyDescent="0.3">
      <c r="A677" s="42"/>
    </row>
    <row r="678" spans="1:1" ht="13.5" customHeight="1" x14ac:dyDescent="0.3">
      <c r="A678" s="42"/>
    </row>
    <row r="679" spans="1:1" ht="13.5" customHeight="1" x14ac:dyDescent="0.3">
      <c r="A679" s="42"/>
    </row>
    <row r="680" spans="1:1" ht="13.5" customHeight="1" x14ac:dyDescent="0.3">
      <c r="A680" s="42"/>
    </row>
    <row r="681" spans="1:1" ht="13.5" customHeight="1" x14ac:dyDescent="0.3">
      <c r="A681" s="42"/>
    </row>
    <row r="682" spans="1:1" ht="13.5" customHeight="1" x14ac:dyDescent="0.3">
      <c r="A682" s="42"/>
    </row>
    <row r="683" spans="1:1" ht="13.5" customHeight="1" x14ac:dyDescent="0.3">
      <c r="A683" s="42"/>
    </row>
    <row r="684" spans="1:1" ht="13.5" customHeight="1" x14ac:dyDescent="0.3">
      <c r="A684" s="42"/>
    </row>
    <row r="685" spans="1:1" ht="13.5" customHeight="1" x14ac:dyDescent="0.3">
      <c r="A685" s="42"/>
    </row>
    <row r="686" spans="1:1" ht="13.5" customHeight="1" x14ac:dyDescent="0.3">
      <c r="A686" s="42"/>
    </row>
    <row r="687" spans="1:1" ht="13.5" customHeight="1" x14ac:dyDescent="0.3">
      <c r="A687" s="42"/>
    </row>
    <row r="688" spans="1:1" ht="13.5" customHeight="1" x14ac:dyDescent="0.3">
      <c r="A688" s="42"/>
    </row>
    <row r="689" spans="1:1" ht="13.5" customHeight="1" x14ac:dyDescent="0.3">
      <c r="A689" s="42"/>
    </row>
    <row r="690" spans="1:1" ht="13.5" customHeight="1" x14ac:dyDescent="0.3">
      <c r="A690" s="42"/>
    </row>
    <row r="691" spans="1:1" ht="13.5" customHeight="1" x14ac:dyDescent="0.3">
      <c r="A691" s="42"/>
    </row>
    <row r="692" spans="1:1" ht="13.5" customHeight="1" x14ac:dyDescent="0.3">
      <c r="A692" s="42"/>
    </row>
    <row r="693" spans="1:1" ht="13.5" customHeight="1" x14ac:dyDescent="0.3">
      <c r="A693" s="42"/>
    </row>
    <row r="694" spans="1:1" ht="13.5" customHeight="1" x14ac:dyDescent="0.3">
      <c r="A694" s="42"/>
    </row>
    <row r="695" spans="1:1" ht="13.5" customHeight="1" x14ac:dyDescent="0.3">
      <c r="A695" s="42"/>
    </row>
    <row r="696" spans="1:1" ht="13.5" customHeight="1" x14ac:dyDescent="0.3">
      <c r="A696" s="42"/>
    </row>
    <row r="697" spans="1:1" ht="13.5" customHeight="1" x14ac:dyDescent="0.3">
      <c r="A697" s="42"/>
    </row>
    <row r="698" spans="1:1" ht="13.5" customHeight="1" x14ac:dyDescent="0.3">
      <c r="A698" s="42"/>
    </row>
    <row r="699" spans="1:1" ht="13.5" customHeight="1" x14ac:dyDescent="0.3">
      <c r="A699" s="42"/>
    </row>
    <row r="700" spans="1:1" ht="13.5" customHeight="1" x14ac:dyDescent="0.3">
      <c r="A700" s="42"/>
    </row>
    <row r="701" spans="1:1" ht="13.5" customHeight="1" x14ac:dyDescent="0.3">
      <c r="A701" s="42"/>
    </row>
    <row r="702" spans="1:1" ht="13.5" customHeight="1" x14ac:dyDescent="0.3">
      <c r="A702" s="42"/>
    </row>
    <row r="703" spans="1:1" ht="13.5" customHeight="1" x14ac:dyDescent="0.3">
      <c r="A703" s="42"/>
    </row>
    <row r="704" spans="1:1" ht="13.5" customHeight="1" x14ac:dyDescent="0.3">
      <c r="A704" s="42"/>
    </row>
    <row r="705" spans="1:1" ht="13.5" customHeight="1" x14ac:dyDescent="0.3">
      <c r="A705" s="42"/>
    </row>
    <row r="706" spans="1:1" ht="13.5" customHeight="1" x14ac:dyDescent="0.3">
      <c r="A706" s="42"/>
    </row>
    <row r="707" spans="1:1" ht="13.5" customHeight="1" x14ac:dyDescent="0.3">
      <c r="A707" s="42"/>
    </row>
    <row r="708" spans="1:1" ht="13.5" customHeight="1" x14ac:dyDescent="0.3">
      <c r="A708" s="42"/>
    </row>
    <row r="709" spans="1:1" ht="13.5" customHeight="1" x14ac:dyDescent="0.3">
      <c r="A709" s="42"/>
    </row>
    <row r="710" spans="1:1" ht="13.5" customHeight="1" x14ac:dyDescent="0.3">
      <c r="A710" s="42"/>
    </row>
    <row r="711" spans="1:1" ht="13.5" customHeight="1" x14ac:dyDescent="0.3">
      <c r="A711" s="42"/>
    </row>
    <row r="712" spans="1:1" ht="13.5" customHeight="1" x14ac:dyDescent="0.3">
      <c r="A712" s="42"/>
    </row>
    <row r="713" spans="1:1" ht="13.5" customHeight="1" x14ac:dyDescent="0.3">
      <c r="A713" s="42"/>
    </row>
    <row r="714" spans="1:1" ht="13.5" customHeight="1" x14ac:dyDescent="0.3">
      <c r="A714" s="42"/>
    </row>
    <row r="715" spans="1:1" ht="13.5" customHeight="1" x14ac:dyDescent="0.3">
      <c r="A715" s="42"/>
    </row>
    <row r="716" spans="1:1" ht="13.5" customHeight="1" x14ac:dyDescent="0.3">
      <c r="A716" s="42"/>
    </row>
    <row r="717" spans="1:1" ht="13.5" customHeight="1" x14ac:dyDescent="0.3">
      <c r="A717" s="42"/>
    </row>
    <row r="718" spans="1:1" ht="13.5" customHeight="1" x14ac:dyDescent="0.3">
      <c r="A718" s="42"/>
    </row>
    <row r="719" spans="1:1" ht="13.5" customHeight="1" x14ac:dyDescent="0.3">
      <c r="A719" s="42"/>
    </row>
    <row r="720" spans="1:1" ht="13.5" customHeight="1" x14ac:dyDescent="0.3">
      <c r="A720" s="42"/>
    </row>
    <row r="721" spans="1:1" ht="13.5" customHeight="1" x14ac:dyDescent="0.3">
      <c r="A721" s="42"/>
    </row>
    <row r="722" spans="1:1" ht="13.5" customHeight="1" x14ac:dyDescent="0.3">
      <c r="A722" s="42"/>
    </row>
    <row r="723" spans="1:1" ht="13.5" customHeight="1" x14ac:dyDescent="0.3">
      <c r="A723" s="42"/>
    </row>
    <row r="724" spans="1:1" ht="13.5" customHeight="1" x14ac:dyDescent="0.3">
      <c r="A724" s="42"/>
    </row>
    <row r="725" spans="1:1" ht="13.5" customHeight="1" x14ac:dyDescent="0.3">
      <c r="A725" s="42"/>
    </row>
    <row r="726" spans="1:1" ht="13.5" customHeight="1" x14ac:dyDescent="0.3">
      <c r="A726" s="42"/>
    </row>
    <row r="727" spans="1:1" ht="13.5" customHeight="1" x14ac:dyDescent="0.3">
      <c r="A727" s="42"/>
    </row>
    <row r="728" spans="1:1" ht="13.5" customHeight="1" x14ac:dyDescent="0.3">
      <c r="A728" s="42"/>
    </row>
    <row r="729" spans="1:1" ht="13.5" customHeight="1" x14ac:dyDescent="0.3">
      <c r="A729" s="42"/>
    </row>
    <row r="730" spans="1:1" ht="13.5" customHeight="1" x14ac:dyDescent="0.3">
      <c r="A730" s="42"/>
    </row>
    <row r="731" spans="1:1" ht="13.5" customHeight="1" x14ac:dyDescent="0.3">
      <c r="A731" s="42"/>
    </row>
    <row r="732" spans="1:1" ht="13.5" customHeight="1" x14ac:dyDescent="0.3">
      <c r="A732" s="42"/>
    </row>
    <row r="733" spans="1:1" ht="13.5" customHeight="1" x14ac:dyDescent="0.3">
      <c r="A733" s="42"/>
    </row>
    <row r="734" spans="1:1" ht="13.5" customHeight="1" x14ac:dyDescent="0.3">
      <c r="A734" s="42"/>
    </row>
    <row r="735" spans="1:1" ht="13.5" customHeight="1" x14ac:dyDescent="0.3">
      <c r="A735" s="42"/>
    </row>
    <row r="736" spans="1:1" ht="13.5" customHeight="1" x14ac:dyDescent="0.3">
      <c r="A736" s="42"/>
    </row>
    <row r="737" spans="1:1" ht="13.5" customHeight="1" x14ac:dyDescent="0.3">
      <c r="A737" s="42"/>
    </row>
    <row r="738" spans="1:1" ht="13.5" customHeight="1" x14ac:dyDescent="0.3">
      <c r="A738" s="42"/>
    </row>
    <row r="739" spans="1:1" ht="13.5" customHeight="1" x14ac:dyDescent="0.3">
      <c r="A739" s="42"/>
    </row>
    <row r="740" spans="1:1" ht="13.5" customHeight="1" x14ac:dyDescent="0.3">
      <c r="A740" s="42"/>
    </row>
    <row r="741" spans="1:1" ht="13.5" customHeight="1" x14ac:dyDescent="0.3">
      <c r="A741" s="42"/>
    </row>
    <row r="742" spans="1:1" ht="13.5" customHeight="1" x14ac:dyDescent="0.3">
      <c r="A742" s="42"/>
    </row>
    <row r="743" spans="1:1" ht="13.5" customHeight="1" x14ac:dyDescent="0.3">
      <c r="A743" s="42"/>
    </row>
    <row r="744" spans="1:1" ht="13.5" customHeight="1" x14ac:dyDescent="0.3">
      <c r="A744" s="42"/>
    </row>
    <row r="745" spans="1:1" ht="13.5" customHeight="1" x14ac:dyDescent="0.3">
      <c r="A745" s="42"/>
    </row>
    <row r="746" spans="1:1" ht="13.5" customHeight="1" x14ac:dyDescent="0.3">
      <c r="A746" s="42"/>
    </row>
    <row r="747" spans="1:1" ht="13.5" customHeight="1" x14ac:dyDescent="0.3">
      <c r="A747" s="42"/>
    </row>
    <row r="748" spans="1:1" ht="13.5" customHeight="1" x14ac:dyDescent="0.3">
      <c r="A748" s="42"/>
    </row>
    <row r="749" spans="1:1" ht="13.5" customHeight="1" x14ac:dyDescent="0.3">
      <c r="A749" s="42"/>
    </row>
    <row r="750" spans="1:1" ht="13.5" customHeight="1" x14ac:dyDescent="0.3">
      <c r="A750" s="42"/>
    </row>
    <row r="751" spans="1:1" ht="13.5" customHeight="1" x14ac:dyDescent="0.3">
      <c r="A751" s="42"/>
    </row>
    <row r="752" spans="1:1" ht="13.5" customHeight="1" x14ac:dyDescent="0.3">
      <c r="A752" s="42"/>
    </row>
    <row r="753" spans="1:1" ht="13.5" customHeight="1" x14ac:dyDescent="0.3">
      <c r="A753" s="42"/>
    </row>
    <row r="754" spans="1:1" ht="13.5" customHeight="1" x14ac:dyDescent="0.3">
      <c r="A754" s="42"/>
    </row>
    <row r="755" spans="1:1" ht="13.5" customHeight="1" x14ac:dyDescent="0.3">
      <c r="A755" s="42"/>
    </row>
    <row r="756" spans="1:1" ht="13.5" customHeight="1" x14ac:dyDescent="0.3">
      <c r="A756" s="42"/>
    </row>
    <row r="757" spans="1:1" ht="13.5" customHeight="1" x14ac:dyDescent="0.3">
      <c r="A757" s="42"/>
    </row>
    <row r="758" spans="1:1" ht="13.5" customHeight="1" x14ac:dyDescent="0.3">
      <c r="A758" s="42"/>
    </row>
    <row r="759" spans="1:1" ht="13.5" customHeight="1" x14ac:dyDescent="0.3">
      <c r="A759" s="42"/>
    </row>
    <row r="760" spans="1:1" ht="13.5" customHeight="1" x14ac:dyDescent="0.3">
      <c r="A760" s="42"/>
    </row>
    <row r="761" spans="1:1" ht="13.5" customHeight="1" x14ac:dyDescent="0.3">
      <c r="A761" s="42"/>
    </row>
    <row r="762" spans="1:1" ht="13.5" customHeight="1" x14ac:dyDescent="0.3">
      <c r="A762" s="42"/>
    </row>
    <row r="763" spans="1:1" ht="13.5" customHeight="1" x14ac:dyDescent="0.3">
      <c r="A763" s="42"/>
    </row>
    <row r="764" spans="1:1" ht="13.5" customHeight="1" x14ac:dyDescent="0.3">
      <c r="A764" s="42"/>
    </row>
    <row r="765" spans="1:1" ht="13.5" customHeight="1" x14ac:dyDescent="0.3">
      <c r="A765" s="42"/>
    </row>
    <row r="766" spans="1:1" ht="13.5" customHeight="1" x14ac:dyDescent="0.3">
      <c r="A766" s="42"/>
    </row>
    <row r="767" spans="1:1" ht="13.5" customHeight="1" x14ac:dyDescent="0.3">
      <c r="A767" s="42"/>
    </row>
    <row r="768" spans="1:1" ht="13.5" customHeight="1" x14ac:dyDescent="0.3">
      <c r="A768" s="42"/>
    </row>
    <row r="769" spans="1:1" ht="13.5" customHeight="1" x14ac:dyDescent="0.3">
      <c r="A769" s="42"/>
    </row>
    <row r="770" spans="1:1" ht="13.5" customHeight="1" x14ac:dyDescent="0.3">
      <c r="A770" s="42"/>
    </row>
    <row r="771" spans="1:1" ht="13.5" customHeight="1" x14ac:dyDescent="0.3">
      <c r="A771" s="42"/>
    </row>
    <row r="772" spans="1:1" ht="13.5" customHeight="1" x14ac:dyDescent="0.3">
      <c r="A772" s="42"/>
    </row>
    <row r="773" spans="1:1" ht="13.5" customHeight="1" x14ac:dyDescent="0.3">
      <c r="A773" s="42"/>
    </row>
    <row r="774" spans="1:1" ht="13.5" customHeight="1" x14ac:dyDescent="0.3">
      <c r="A774" s="42"/>
    </row>
    <row r="775" spans="1:1" ht="13.5" customHeight="1" x14ac:dyDescent="0.3">
      <c r="A775" s="42"/>
    </row>
    <row r="776" spans="1:1" ht="13.5" customHeight="1" x14ac:dyDescent="0.3">
      <c r="A776" s="42"/>
    </row>
    <row r="777" spans="1:1" ht="13.5" customHeight="1" x14ac:dyDescent="0.3">
      <c r="A777" s="42"/>
    </row>
    <row r="778" spans="1:1" ht="13.5" customHeight="1" x14ac:dyDescent="0.3">
      <c r="A778" s="42"/>
    </row>
    <row r="779" spans="1:1" ht="13.5" customHeight="1" x14ac:dyDescent="0.3">
      <c r="A779" s="42"/>
    </row>
    <row r="780" spans="1:1" ht="13.5" customHeight="1" x14ac:dyDescent="0.3">
      <c r="A780" s="42"/>
    </row>
    <row r="781" spans="1:1" ht="13.5" customHeight="1" x14ac:dyDescent="0.3">
      <c r="A781" s="42"/>
    </row>
    <row r="782" spans="1:1" ht="13.5" customHeight="1" x14ac:dyDescent="0.3">
      <c r="A782" s="42"/>
    </row>
    <row r="783" spans="1:1" ht="13.5" customHeight="1" x14ac:dyDescent="0.3">
      <c r="A783" s="42"/>
    </row>
    <row r="784" spans="1:1" ht="13.5" customHeight="1" x14ac:dyDescent="0.3">
      <c r="A784" s="42"/>
    </row>
    <row r="785" spans="1:1" ht="13.5" customHeight="1" x14ac:dyDescent="0.3">
      <c r="A785" s="42"/>
    </row>
    <row r="786" spans="1:1" ht="13.5" customHeight="1" x14ac:dyDescent="0.3">
      <c r="A786" s="42"/>
    </row>
    <row r="787" spans="1:1" ht="13.5" customHeight="1" x14ac:dyDescent="0.3">
      <c r="A787" s="42"/>
    </row>
    <row r="788" spans="1:1" ht="13.5" customHeight="1" x14ac:dyDescent="0.3">
      <c r="A788" s="42"/>
    </row>
    <row r="789" spans="1:1" ht="13.5" customHeight="1" x14ac:dyDescent="0.3">
      <c r="A789" s="42"/>
    </row>
    <row r="790" spans="1:1" ht="13.5" customHeight="1" x14ac:dyDescent="0.3">
      <c r="A790" s="42"/>
    </row>
    <row r="791" spans="1:1" ht="13.5" customHeight="1" x14ac:dyDescent="0.3">
      <c r="A791" s="42"/>
    </row>
    <row r="792" spans="1:1" ht="13.5" customHeight="1" x14ac:dyDescent="0.3">
      <c r="A792" s="42"/>
    </row>
    <row r="793" spans="1:1" ht="13.5" customHeight="1" x14ac:dyDescent="0.3">
      <c r="A793" s="42"/>
    </row>
    <row r="794" spans="1:1" ht="13.5" customHeight="1" x14ac:dyDescent="0.3">
      <c r="A794" s="42"/>
    </row>
    <row r="795" spans="1:1" ht="13.5" customHeight="1" x14ac:dyDescent="0.3">
      <c r="A795" s="42"/>
    </row>
    <row r="796" spans="1:1" ht="13.5" customHeight="1" x14ac:dyDescent="0.3">
      <c r="A796" s="42"/>
    </row>
    <row r="797" spans="1:1" ht="13.5" customHeight="1" x14ac:dyDescent="0.3">
      <c r="A797" s="42"/>
    </row>
    <row r="798" spans="1:1" ht="13.5" customHeight="1" x14ac:dyDescent="0.3">
      <c r="A798" s="42"/>
    </row>
    <row r="799" spans="1:1" ht="13.5" customHeight="1" x14ac:dyDescent="0.3">
      <c r="A799" s="42"/>
    </row>
    <row r="800" spans="1:1" ht="13.5" customHeight="1" x14ac:dyDescent="0.3">
      <c r="A800" s="42"/>
    </row>
    <row r="801" spans="1:1" ht="13.5" customHeight="1" x14ac:dyDescent="0.3">
      <c r="A801" s="42"/>
    </row>
    <row r="802" spans="1:1" ht="13.5" customHeight="1" x14ac:dyDescent="0.3">
      <c r="A802" s="42"/>
    </row>
    <row r="803" spans="1:1" ht="13.5" customHeight="1" x14ac:dyDescent="0.3">
      <c r="A803" s="42"/>
    </row>
    <row r="804" spans="1:1" ht="13.5" customHeight="1" x14ac:dyDescent="0.3">
      <c r="A804" s="42"/>
    </row>
    <row r="805" spans="1:1" ht="13.5" customHeight="1" x14ac:dyDescent="0.3">
      <c r="A805" s="42"/>
    </row>
    <row r="806" spans="1:1" ht="13.5" customHeight="1" x14ac:dyDescent="0.3">
      <c r="A806" s="42"/>
    </row>
    <row r="807" spans="1:1" ht="13.5" customHeight="1" x14ac:dyDescent="0.3">
      <c r="A807" s="42"/>
    </row>
    <row r="808" spans="1:1" ht="13.5" customHeight="1" x14ac:dyDescent="0.3">
      <c r="A808" s="42"/>
    </row>
    <row r="809" spans="1:1" ht="13.5" customHeight="1" x14ac:dyDescent="0.3">
      <c r="A809" s="42"/>
    </row>
    <row r="810" spans="1:1" ht="13.5" customHeight="1" x14ac:dyDescent="0.3">
      <c r="A810" s="42"/>
    </row>
    <row r="811" spans="1:1" ht="13.5" customHeight="1" x14ac:dyDescent="0.3">
      <c r="A811" s="42"/>
    </row>
    <row r="812" spans="1:1" ht="13.5" customHeight="1" x14ac:dyDescent="0.3">
      <c r="A812" s="42"/>
    </row>
    <row r="813" spans="1:1" ht="13.5" customHeight="1" x14ac:dyDescent="0.3">
      <c r="A813" s="42"/>
    </row>
    <row r="814" spans="1:1" ht="13.5" customHeight="1" x14ac:dyDescent="0.3">
      <c r="A814" s="42"/>
    </row>
    <row r="815" spans="1:1" ht="13.5" customHeight="1" x14ac:dyDescent="0.3">
      <c r="A815" s="42"/>
    </row>
    <row r="816" spans="1:1" ht="13.5" customHeight="1" x14ac:dyDescent="0.3">
      <c r="A816" s="42"/>
    </row>
    <row r="817" spans="1:1" ht="13.5" customHeight="1" x14ac:dyDescent="0.3">
      <c r="A817" s="42"/>
    </row>
    <row r="818" spans="1:1" ht="13.5" customHeight="1" x14ac:dyDescent="0.3">
      <c r="A818" s="42"/>
    </row>
    <row r="819" spans="1:1" ht="13.5" customHeight="1" x14ac:dyDescent="0.3">
      <c r="A819" s="42"/>
    </row>
    <row r="820" spans="1:1" ht="13.5" customHeight="1" x14ac:dyDescent="0.3">
      <c r="A820" s="42"/>
    </row>
    <row r="821" spans="1:1" ht="13.5" customHeight="1" x14ac:dyDescent="0.3">
      <c r="A821" s="42"/>
    </row>
    <row r="822" spans="1:1" ht="13.5" customHeight="1" x14ac:dyDescent="0.3">
      <c r="A822" s="42"/>
    </row>
    <row r="823" spans="1:1" ht="13.5" customHeight="1" x14ac:dyDescent="0.3">
      <c r="A823" s="42"/>
    </row>
    <row r="824" spans="1:1" ht="13.5" customHeight="1" x14ac:dyDescent="0.3">
      <c r="A824" s="42"/>
    </row>
    <row r="825" spans="1:1" ht="13.5" customHeight="1" x14ac:dyDescent="0.3">
      <c r="A825" s="42"/>
    </row>
    <row r="826" spans="1:1" ht="13.5" customHeight="1" x14ac:dyDescent="0.3">
      <c r="A826" s="42"/>
    </row>
    <row r="827" spans="1:1" ht="13.5" customHeight="1" x14ac:dyDescent="0.3">
      <c r="A827" s="42"/>
    </row>
    <row r="828" spans="1:1" ht="13.5" customHeight="1" x14ac:dyDescent="0.3">
      <c r="A828" s="42"/>
    </row>
    <row r="829" spans="1:1" ht="13.5" customHeight="1" x14ac:dyDescent="0.3">
      <c r="A829" s="42"/>
    </row>
    <row r="830" spans="1:1" ht="13.5" customHeight="1" x14ac:dyDescent="0.3">
      <c r="A830" s="42"/>
    </row>
    <row r="831" spans="1:1" ht="13.5" customHeight="1" x14ac:dyDescent="0.3">
      <c r="A831" s="42"/>
    </row>
    <row r="832" spans="1:1" ht="13.5" customHeight="1" x14ac:dyDescent="0.3">
      <c r="A832" s="42"/>
    </row>
    <row r="833" spans="1:1" ht="13.5" customHeight="1" x14ac:dyDescent="0.3">
      <c r="A833" s="42"/>
    </row>
    <row r="834" spans="1:1" ht="13.5" customHeight="1" x14ac:dyDescent="0.3">
      <c r="A834" s="42"/>
    </row>
    <row r="835" spans="1:1" ht="13.5" customHeight="1" x14ac:dyDescent="0.3">
      <c r="A835" s="42"/>
    </row>
    <row r="836" spans="1:1" ht="13.5" customHeight="1" x14ac:dyDescent="0.3">
      <c r="A836" s="42"/>
    </row>
    <row r="837" spans="1:1" ht="13.5" customHeight="1" x14ac:dyDescent="0.3">
      <c r="A837" s="42"/>
    </row>
    <row r="838" spans="1:1" ht="13.5" customHeight="1" x14ac:dyDescent="0.3">
      <c r="A838" s="42"/>
    </row>
    <row r="839" spans="1:1" ht="13.5" customHeight="1" x14ac:dyDescent="0.3">
      <c r="A839" s="42"/>
    </row>
    <row r="840" spans="1:1" ht="13.5" customHeight="1" x14ac:dyDescent="0.3">
      <c r="A840" s="42"/>
    </row>
    <row r="841" spans="1:1" ht="13.5" customHeight="1" x14ac:dyDescent="0.3">
      <c r="A841" s="42"/>
    </row>
    <row r="842" spans="1:1" ht="13.5" customHeight="1" x14ac:dyDescent="0.3">
      <c r="A842" s="42"/>
    </row>
    <row r="843" spans="1:1" ht="13.5" customHeight="1" x14ac:dyDescent="0.3">
      <c r="A843" s="42"/>
    </row>
    <row r="844" spans="1:1" ht="13.5" customHeight="1" x14ac:dyDescent="0.3">
      <c r="A844" s="42"/>
    </row>
    <row r="845" spans="1:1" ht="13.5" customHeight="1" x14ac:dyDescent="0.3">
      <c r="A845" s="42"/>
    </row>
    <row r="846" spans="1:1" ht="13.5" customHeight="1" x14ac:dyDescent="0.3">
      <c r="A846" s="42"/>
    </row>
    <row r="847" spans="1:1" ht="13.5" customHeight="1" x14ac:dyDescent="0.3">
      <c r="A847" s="42"/>
    </row>
    <row r="848" spans="1:1" ht="13.5" customHeight="1" x14ac:dyDescent="0.3">
      <c r="A848" s="42"/>
    </row>
    <row r="849" spans="1:1" ht="13.5" customHeight="1" x14ac:dyDescent="0.3">
      <c r="A849" s="42"/>
    </row>
    <row r="850" spans="1:1" ht="13.5" customHeight="1" x14ac:dyDescent="0.3">
      <c r="A850" s="42"/>
    </row>
    <row r="851" spans="1:1" ht="13.5" customHeight="1" x14ac:dyDescent="0.3">
      <c r="A851" s="42"/>
    </row>
    <row r="852" spans="1:1" ht="13.5" customHeight="1" x14ac:dyDescent="0.3">
      <c r="A852" s="42"/>
    </row>
    <row r="853" spans="1:1" ht="13.5" customHeight="1" x14ac:dyDescent="0.3">
      <c r="A853" s="42"/>
    </row>
    <row r="854" spans="1:1" ht="13.5" customHeight="1" x14ac:dyDescent="0.3">
      <c r="A854" s="42"/>
    </row>
    <row r="855" spans="1:1" ht="13.5" customHeight="1" x14ac:dyDescent="0.3">
      <c r="A855" s="42"/>
    </row>
    <row r="856" spans="1:1" ht="13.5" customHeight="1" x14ac:dyDescent="0.3">
      <c r="A856" s="42"/>
    </row>
    <row r="857" spans="1:1" ht="13.5" customHeight="1" x14ac:dyDescent="0.3">
      <c r="A857" s="42"/>
    </row>
    <row r="858" spans="1:1" ht="13.5" customHeight="1" x14ac:dyDescent="0.3">
      <c r="A858" s="42"/>
    </row>
    <row r="859" spans="1:1" ht="13.5" customHeight="1" x14ac:dyDescent="0.3">
      <c r="A859" s="42"/>
    </row>
    <row r="860" spans="1:1" ht="13.5" customHeight="1" x14ac:dyDescent="0.3">
      <c r="A860" s="42"/>
    </row>
    <row r="861" spans="1:1" ht="13.5" customHeight="1" x14ac:dyDescent="0.3">
      <c r="A861" s="42"/>
    </row>
    <row r="862" spans="1:1" ht="13.5" customHeight="1" x14ac:dyDescent="0.3">
      <c r="A862" s="42"/>
    </row>
    <row r="863" spans="1:1" ht="13.5" customHeight="1" x14ac:dyDescent="0.3">
      <c r="A863" s="42"/>
    </row>
    <row r="864" spans="1:1" ht="13.5" customHeight="1" x14ac:dyDescent="0.3">
      <c r="A864" s="42"/>
    </row>
    <row r="865" spans="1:1" ht="13.5" customHeight="1" x14ac:dyDescent="0.3">
      <c r="A865" s="42"/>
    </row>
    <row r="866" spans="1:1" ht="13.5" customHeight="1" x14ac:dyDescent="0.3">
      <c r="A866" s="42"/>
    </row>
    <row r="867" spans="1:1" ht="13.5" customHeight="1" x14ac:dyDescent="0.3">
      <c r="A867" s="42"/>
    </row>
    <row r="868" spans="1:1" ht="13.5" customHeight="1" x14ac:dyDescent="0.3">
      <c r="A868" s="42"/>
    </row>
    <row r="869" spans="1:1" ht="13.5" customHeight="1" x14ac:dyDescent="0.3">
      <c r="A869" s="42"/>
    </row>
    <row r="870" spans="1:1" ht="13.5" customHeight="1" x14ac:dyDescent="0.3">
      <c r="A870" s="42"/>
    </row>
    <row r="871" spans="1:1" ht="13.5" customHeight="1" x14ac:dyDescent="0.3">
      <c r="A871" s="42"/>
    </row>
    <row r="872" spans="1:1" ht="13.5" customHeight="1" x14ac:dyDescent="0.3">
      <c r="A872" s="42"/>
    </row>
    <row r="873" spans="1:1" ht="13.5" customHeight="1" x14ac:dyDescent="0.3">
      <c r="A873" s="42"/>
    </row>
    <row r="874" spans="1:1" ht="13.5" customHeight="1" x14ac:dyDescent="0.3">
      <c r="A874" s="42"/>
    </row>
    <row r="875" spans="1:1" ht="13.5" customHeight="1" x14ac:dyDescent="0.3">
      <c r="A875" s="42"/>
    </row>
    <row r="876" spans="1:1" ht="13.5" customHeight="1" x14ac:dyDescent="0.3">
      <c r="A876" s="42"/>
    </row>
    <row r="877" spans="1:1" ht="13.5" customHeight="1" x14ac:dyDescent="0.3">
      <c r="A877" s="42"/>
    </row>
    <row r="878" spans="1:1" ht="13.5" customHeight="1" x14ac:dyDescent="0.3">
      <c r="A878" s="42"/>
    </row>
    <row r="879" spans="1:1" ht="13.5" customHeight="1" x14ac:dyDescent="0.3">
      <c r="A879" s="42"/>
    </row>
    <row r="880" spans="1:1" ht="13.5" customHeight="1" x14ac:dyDescent="0.3">
      <c r="A880" s="42"/>
    </row>
    <row r="881" spans="1:1" ht="13.5" customHeight="1" x14ac:dyDescent="0.3">
      <c r="A881" s="42"/>
    </row>
    <row r="882" spans="1:1" ht="13.5" customHeight="1" x14ac:dyDescent="0.3">
      <c r="A882" s="42"/>
    </row>
    <row r="883" spans="1:1" ht="13.5" customHeight="1" x14ac:dyDescent="0.3">
      <c r="A883" s="42"/>
    </row>
    <row r="884" spans="1:1" ht="13.5" customHeight="1" x14ac:dyDescent="0.3">
      <c r="A884" s="42"/>
    </row>
    <row r="885" spans="1:1" ht="13.5" customHeight="1" x14ac:dyDescent="0.3">
      <c r="A885" s="42"/>
    </row>
    <row r="886" spans="1:1" ht="13.5" customHeight="1" x14ac:dyDescent="0.3">
      <c r="A886" s="42"/>
    </row>
    <row r="887" spans="1:1" ht="13.5" customHeight="1" x14ac:dyDescent="0.3">
      <c r="A887" s="42"/>
    </row>
    <row r="888" spans="1:1" ht="13.5" customHeight="1" x14ac:dyDescent="0.3">
      <c r="A888" s="42"/>
    </row>
    <row r="889" spans="1:1" ht="13.5" customHeight="1" x14ac:dyDescent="0.3">
      <c r="A889" s="42"/>
    </row>
    <row r="890" spans="1:1" ht="13.5" customHeight="1" x14ac:dyDescent="0.3">
      <c r="A890" s="42"/>
    </row>
    <row r="891" spans="1:1" ht="13.5" customHeight="1" x14ac:dyDescent="0.3">
      <c r="A891" s="42"/>
    </row>
    <row r="892" spans="1:1" ht="13.5" customHeight="1" x14ac:dyDescent="0.3">
      <c r="A892" s="42"/>
    </row>
    <row r="893" spans="1:1" ht="13.5" customHeight="1" x14ac:dyDescent="0.3">
      <c r="A893" s="42"/>
    </row>
    <row r="894" spans="1:1" ht="13.5" customHeight="1" x14ac:dyDescent="0.3">
      <c r="A894" s="42"/>
    </row>
    <row r="895" spans="1:1" ht="13.5" customHeight="1" x14ac:dyDescent="0.3">
      <c r="A895" s="42"/>
    </row>
    <row r="896" spans="1:1" ht="13.5" customHeight="1" x14ac:dyDescent="0.3">
      <c r="A896" s="42"/>
    </row>
    <row r="897" spans="1:1" ht="13.5" customHeight="1" x14ac:dyDescent="0.3">
      <c r="A897" s="42"/>
    </row>
    <row r="898" spans="1:1" ht="13.5" customHeight="1" x14ac:dyDescent="0.3">
      <c r="A898" s="42"/>
    </row>
    <row r="899" spans="1:1" ht="13.5" customHeight="1" x14ac:dyDescent="0.3">
      <c r="A899" s="42"/>
    </row>
    <row r="900" spans="1:1" ht="13.5" customHeight="1" x14ac:dyDescent="0.3">
      <c r="A900" s="42"/>
    </row>
    <row r="901" spans="1:1" ht="13.5" customHeight="1" x14ac:dyDescent="0.3">
      <c r="A901" s="42"/>
    </row>
    <row r="902" spans="1:1" ht="13.5" customHeight="1" x14ac:dyDescent="0.3">
      <c r="A902" s="42"/>
    </row>
    <row r="903" spans="1:1" ht="13.5" customHeight="1" x14ac:dyDescent="0.3">
      <c r="A903" s="42"/>
    </row>
    <row r="904" spans="1:1" ht="13.5" customHeight="1" x14ac:dyDescent="0.3">
      <c r="A904" s="42"/>
    </row>
    <row r="905" spans="1:1" ht="13.5" customHeight="1" x14ac:dyDescent="0.3">
      <c r="A905" s="42"/>
    </row>
    <row r="906" spans="1:1" ht="13.5" customHeight="1" x14ac:dyDescent="0.3">
      <c r="A906" s="42"/>
    </row>
    <row r="907" spans="1:1" ht="13.5" customHeight="1" x14ac:dyDescent="0.3">
      <c r="A907" s="42"/>
    </row>
    <row r="908" spans="1:1" ht="13.5" customHeight="1" x14ac:dyDescent="0.3">
      <c r="A908" s="42"/>
    </row>
    <row r="909" spans="1:1" ht="13.5" customHeight="1" x14ac:dyDescent="0.3">
      <c r="A909" s="42"/>
    </row>
    <row r="910" spans="1:1" ht="13.5" customHeight="1" x14ac:dyDescent="0.3">
      <c r="A910" s="42"/>
    </row>
    <row r="911" spans="1:1" ht="13.5" customHeight="1" x14ac:dyDescent="0.3">
      <c r="A911" s="42"/>
    </row>
    <row r="912" spans="1:1" ht="13.5" customHeight="1" x14ac:dyDescent="0.3">
      <c r="A912" s="42"/>
    </row>
    <row r="913" spans="1:1" ht="13.5" customHeight="1" x14ac:dyDescent="0.3">
      <c r="A913" s="42"/>
    </row>
    <row r="914" spans="1:1" ht="13.5" customHeight="1" x14ac:dyDescent="0.3">
      <c r="A914" s="42"/>
    </row>
    <row r="915" spans="1:1" ht="13.5" customHeight="1" x14ac:dyDescent="0.3">
      <c r="A915" s="42"/>
    </row>
    <row r="916" spans="1:1" ht="13.5" customHeight="1" x14ac:dyDescent="0.3">
      <c r="A916" s="42"/>
    </row>
    <row r="917" spans="1:1" ht="13.5" customHeight="1" x14ac:dyDescent="0.3">
      <c r="A917" s="42"/>
    </row>
    <row r="918" spans="1:1" ht="13.5" customHeight="1" x14ac:dyDescent="0.3">
      <c r="A918" s="42"/>
    </row>
    <row r="919" spans="1:1" ht="13.5" customHeight="1" x14ac:dyDescent="0.3">
      <c r="A919" s="42"/>
    </row>
    <row r="920" spans="1:1" ht="13.5" customHeight="1" x14ac:dyDescent="0.3">
      <c r="A920" s="42"/>
    </row>
    <row r="921" spans="1:1" ht="13.5" customHeight="1" x14ac:dyDescent="0.3">
      <c r="A921" s="42"/>
    </row>
    <row r="922" spans="1:1" ht="13.5" customHeight="1" x14ac:dyDescent="0.3">
      <c r="A922" s="42"/>
    </row>
    <row r="923" spans="1:1" ht="13.5" customHeight="1" x14ac:dyDescent="0.3">
      <c r="A923" s="42"/>
    </row>
    <row r="924" spans="1:1" ht="13.5" customHeight="1" x14ac:dyDescent="0.3">
      <c r="A924" s="42"/>
    </row>
    <row r="925" spans="1:1" ht="13.5" customHeight="1" x14ac:dyDescent="0.3">
      <c r="A925" s="42"/>
    </row>
    <row r="926" spans="1:1" ht="13.5" customHeight="1" x14ac:dyDescent="0.3">
      <c r="A926" s="42"/>
    </row>
    <row r="927" spans="1:1" ht="13.5" customHeight="1" x14ac:dyDescent="0.3">
      <c r="A927" s="42"/>
    </row>
    <row r="928" spans="1:1" ht="13.5" customHeight="1" x14ac:dyDescent="0.3">
      <c r="A928" s="42"/>
    </row>
    <row r="929" spans="1:1" ht="13.5" customHeight="1" x14ac:dyDescent="0.3">
      <c r="A929" s="42"/>
    </row>
    <row r="930" spans="1:1" ht="13.5" customHeight="1" x14ac:dyDescent="0.3">
      <c r="A930" s="42"/>
    </row>
    <row r="931" spans="1:1" ht="13.5" customHeight="1" x14ac:dyDescent="0.3">
      <c r="A931" s="42"/>
    </row>
    <row r="932" spans="1:1" ht="13.5" customHeight="1" x14ac:dyDescent="0.3">
      <c r="A932" s="42"/>
    </row>
    <row r="933" spans="1:1" ht="13.5" customHeight="1" x14ac:dyDescent="0.3">
      <c r="A933" s="42"/>
    </row>
    <row r="934" spans="1:1" ht="13.5" customHeight="1" x14ac:dyDescent="0.3">
      <c r="A934" s="42"/>
    </row>
    <row r="935" spans="1:1" ht="13.5" customHeight="1" x14ac:dyDescent="0.3">
      <c r="A935" s="42"/>
    </row>
    <row r="936" spans="1:1" ht="13.5" customHeight="1" x14ac:dyDescent="0.3">
      <c r="A936" s="42"/>
    </row>
    <row r="937" spans="1:1" ht="13.5" customHeight="1" x14ac:dyDescent="0.3">
      <c r="A937" s="42"/>
    </row>
    <row r="938" spans="1:1" ht="13.5" customHeight="1" x14ac:dyDescent="0.3">
      <c r="A938" s="42"/>
    </row>
    <row r="939" spans="1:1" ht="13.5" customHeight="1" x14ac:dyDescent="0.3">
      <c r="A939" s="42"/>
    </row>
    <row r="940" spans="1:1" ht="13.5" customHeight="1" x14ac:dyDescent="0.3">
      <c r="A940" s="42"/>
    </row>
    <row r="941" spans="1:1" ht="13.5" customHeight="1" x14ac:dyDescent="0.3">
      <c r="A941" s="42"/>
    </row>
    <row r="942" spans="1:1" ht="13.5" customHeight="1" x14ac:dyDescent="0.3">
      <c r="A942" s="42"/>
    </row>
    <row r="943" spans="1:1" ht="13.5" customHeight="1" x14ac:dyDescent="0.3">
      <c r="A943" s="42"/>
    </row>
    <row r="944" spans="1:1" ht="13.5" customHeight="1" x14ac:dyDescent="0.3">
      <c r="A944" s="42"/>
    </row>
    <row r="945" spans="1:1" ht="13.5" customHeight="1" x14ac:dyDescent="0.3">
      <c r="A945" s="42"/>
    </row>
    <row r="946" spans="1:1" ht="13.5" customHeight="1" x14ac:dyDescent="0.3">
      <c r="A946" s="42"/>
    </row>
    <row r="947" spans="1:1" ht="13.5" customHeight="1" x14ac:dyDescent="0.3">
      <c r="A947" s="42"/>
    </row>
    <row r="948" spans="1:1" ht="13.5" customHeight="1" x14ac:dyDescent="0.3">
      <c r="A948" s="42"/>
    </row>
    <row r="949" spans="1:1" ht="13.5" customHeight="1" x14ac:dyDescent="0.3">
      <c r="A949" s="42"/>
    </row>
    <row r="950" spans="1:1" ht="13.5" customHeight="1" x14ac:dyDescent="0.3">
      <c r="A950" s="42"/>
    </row>
    <row r="951" spans="1:1" ht="13.5" customHeight="1" x14ac:dyDescent="0.3">
      <c r="A951" s="42"/>
    </row>
    <row r="952" spans="1:1" ht="13.5" customHeight="1" x14ac:dyDescent="0.3">
      <c r="A952" s="42"/>
    </row>
    <row r="953" spans="1:1" ht="13.5" customHeight="1" x14ac:dyDescent="0.3">
      <c r="A953" s="42"/>
    </row>
    <row r="954" spans="1:1" ht="13.5" customHeight="1" x14ac:dyDescent="0.3">
      <c r="A954" s="42"/>
    </row>
    <row r="955" spans="1:1" ht="13.5" customHeight="1" x14ac:dyDescent="0.3">
      <c r="A955" s="42"/>
    </row>
    <row r="956" spans="1:1" ht="13.5" customHeight="1" x14ac:dyDescent="0.3">
      <c r="A956" s="42"/>
    </row>
    <row r="957" spans="1:1" ht="13.5" customHeight="1" x14ac:dyDescent="0.3">
      <c r="A957" s="42"/>
    </row>
    <row r="958" spans="1:1" ht="13.5" customHeight="1" x14ac:dyDescent="0.3">
      <c r="A958" s="42"/>
    </row>
    <row r="959" spans="1:1" ht="13.5" customHeight="1" x14ac:dyDescent="0.3">
      <c r="A959" s="42"/>
    </row>
    <row r="960" spans="1:1" ht="13.5" customHeight="1" x14ac:dyDescent="0.3">
      <c r="A960" s="42"/>
    </row>
    <row r="961" spans="1:1" ht="13.5" customHeight="1" x14ac:dyDescent="0.3">
      <c r="A961" s="42"/>
    </row>
    <row r="962" spans="1:1" ht="13.5" customHeight="1" x14ac:dyDescent="0.3">
      <c r="A962" s="42"/>
    </row>
    <row r="963" spans="1:1" ht="13.5" customHeight="1" x14ac:dyDescent="0.3">
      <c r="A963" s="42"/>
    </row>
    <row r="964" spans="1:1" ht="13.5" customHeight="1" x14ac:dyDescent="0.3">
      <c r="A964" s="42"/>
    </row>
    <row r="965" spans="1:1" ht="13.5" customHeight="1" x14ac:dyDescent="0.3">
      <c r="A965" s="42"/>
    </row>
    <row r="966" spans="1:1" ht="13.5" customHeight="1" x14ac:dyDescent="0.3">
      <c r="A966" s="42"/>
    </row>
    <row r="967" spans="1:1" ht="13.5" customHeight="1" x14ac:dyDescent="0.3">
      <c r="A967" s="42"/>
    </row>
    <row r="968" spans="1:1" ht="13.5" customHeight="1" x14ac:dyDescent="0.3">
      <c r="A968" s="42"/>
    </row>
    <row r="969" spans="1:1" ht="13.5" customHeight="1" x14ac:dyDescent="0.3">
      <c r="A969" s="42"/>
    </row>
    <row r="970" spans="1:1" ht="13.5" customHeight="1" x14ac:dyDescent="0.3">
      <c r="A970" s="42"/>
    </row>
    <row r="971" spans="1:1" ht="13.5" customHeight="1" x14ac:dyDescent="0.3">
      <c r="A971" s="42"/>
    </row>
    <row r="972" spans="1:1" ht="13.5" customHeight="1" x14ac:dyDescent="0.3">
      <c r="A972" s="42"/>
    </row>
    <row r="973" spans="1:1" ht="13.5" customHeight="1" x14ac:dyDescent="0.3">
      <c r="A973" s="42"/>
    </row>
    <row r="974" spans="1:1" ht="13.5" customHeight="1" x14ac:dyDescent="0.3">
      <c r="A974" s="42"/>
    </row>
    <row r="975" spans="1:1" ht="13.5" customHeight="1" x14ac:dyDescent="0.3">
      <c r="A975" s="42"/>
    </row>
    <row r="976" spans="1:1" ht="13.5" customHeight="1" x14ac:dyDescent="0.3">
      <c r="A976" s="42"/>
    </row>
    <row r="977" spans="1:1" ht="13.5" customHeight="1" x14ac:dyDescent="0.3">
      <c r="A977" s="42"/>
    </row>
    <row r="978" spans="1:1" ht="13.5" customHeight="1" x14ac:dyDescent="0.3">
      <c r="A978" s="42"/>
    </row>
    <row r="979" spans="1:1" ht="13.5" customHeight="1" x14ac:dyDescent="0.3">
      <c r="A979" s="42"/>
    </row>
    <row r="980" spans="1:1" ht="13.5" customHeight="1" x14ac:dyDescent="0.3">
      <c r="A980" s="42"/>
    </row>
    <row r="981" spans="1:1" ht="13.5" customHeight="1" x14ac:dyDescent="0.3">
      <c r="A981" s="42"/>
    </row>
    <row r="982" spans="1:1" ht="13.5" customHeight="1" x14ac:dyDescent="0.3">
      <c r="A982" s="42"/>
    </row>
    <row r="983" spans="1:1" ht="13.5" customHeight="1" x14ac:dyDescent="0.3">
      <c r="A983" s="42"/>
    </row>
    <row r="984" spans="1:1" ht="13.5" customHeight="1" x14ac:dyDescent="0.3">
      <c r="A984" s="42"/>
    </row>
    <row r="985" spans="1:1" ht="13.5" customHeight="1" x14ac:dyDescent="0.3">
      <c r="A985" s="42"/>
    </row>
    <row r="986" spans="1:1" ht="13.5" customHeight="1" x14ac:dyDescent="0.3">
      <c r="A986" s="42"/>
    </row>
    <row r="987" spans="1:1" ht="13.5" customHeight="1" x14ac:dyDescent="0.3">
      <c r="A987" s="42"/>
    </row>
    <row r="988" spans="1:1" ht="13.5" customHeight="1" x14ac:dyDescent="0.3">
      <c r="A988" s="42"/>
    </row>
    <row r="989" spans="1:1" ht="13.5" customHeight="1" x14ac:dyDescent="0.3">
      <c r="A989" s="42"/>
    </row>
    <row r="990" spans="1:1" ht="13.5" customHeight="1" x14ac:dyDescent="0.3">
      <c r="A990" s="42"/>
    </row>
    <row r="991" spans="1:1" ht="13.5" customHeight="1" x14ac:dyDescent="0.3">
      <c r="A991" s="42"/>
    </row>
    <row r="992" spans="1:1" ht="13.5" customHeight="1" x14ac:dyDescent="0.3">
      <c r="A992" s="42"/>
    </row>
    <row r="993" spans="1:1" ht="13.5" customHeight="1" x14ac:dyDescent="0.3">
      <c r="A993" s="42"/>
    </row>
    <row r="994" spans="1:1" ht="13.5" customHeight="1" x14ac:dyDescent="0.3">
      <c r="A994" s="42"/>
    </row>
    <row r="995" spans="1:1" ht="13.5" customHeight="1" x14ac:dyDescent="0.3">
      <c r="A995" s="42"/>
    </row>
    <row r="996" spans="1:1" ht="13.5" customHeight="1" x14ac:dyDescent="0.3">
      <c r="A996" s="42"/>
    </row>
    <row r="997" spans="1:1" ht="13.5" customHeight="1" x14ac:dyDescent="0.3">
      <c r="A997" s="42"/>
    </row>
    <row r="998" spans="1:1" ht="13.5" customHeight="1" x14ac:dyDescent="0.3">
      <c r="A998" s="42"/>
    </row>
    <row r="999" spans="1:1" ht="13.5" customHeight="1" x14ac:dyDescent="0.3">
      <c r="A999" s="42"/>
    </row>
    <row r="1000" spans="1:1" ht="13.5" customHeight="1" x14ac:dyDescent="0.3">
      <c r="A1000" s="42"/>
    </row>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17</vt:i4>
      </vt:variant>
    </vt:vector>
  </HeadingPairs>
  <TitlesOfParts>
    <vt:vector size="38" baseType="lpstr">
      <vt:lpstr>Document Control</vt:lpstr>
      <vt:lpstr>Assumption_Decisions</vt:lpstr>
      <vt:lpstr>Tab Guide</vt:lpstr>
      <vt:lpstr>Product Information</vt:lpstr>
      <vt:lpstr>Sheet1</vt:lpstr>
      <vt:lpstr>Coverages &amp; Forms</vt:lpstr>
      <vt:lpstr>Conditions &amp; Forms</vt:lpstr>
      <vt:lpstr>Sheet2</vt:lpstr>
      <vt:lpstr>Exclusions &amp; Forms</vt:lpstr>
      <vt:lpstr>Coverage terms</vt:lpstr>
      <vt:lpstr>Coverage Term Options</vt:lpstr>
      <vt:lpstr>Additional Fields</vt:lpstr>
      <vt:lpstr>State Amendatory Endorsements</vt:lpstr>
      <vt:lpstr>Common Forms</vt:lpstr>
      <vt:lpstr>Action Items</vt:lpstr>
      <vt:lpstr>Business Acceptance</vt:lpstr>
      <vt:lpstr>UI Final</vt:lpstr>
      <vt:lpstr>Implementation Details</vt:lpstr>
      <vt:lpstr>Estimation</vt:lpstr>
      <vt:lpstr>Data &amp; Control Types</vt:lpstr>
      <vt:lpstr>Dropdown Lists</vt:lpstr>
      <vt:lpstr>Alignment</vt:lpstr>
      <vt:lpstr>BusinessValue</vt:lpstr>
      <vt:lpstr>ChangeSummary</vt:lpstr>
      <vt:lpstr>CustomerAssumptions</vt:lpstr>
      <vt:lpstr>CustomerDescription</vt:lpstr>
      <vt:lpstr>Description</vt:lpstr>
      <vt:lpstr>GWID</vt:lpstr>
      <vt:lpstr>isFastPath</vt:lpstr>
      <vt:lpstr>Product</vt:lpstr>
      <vt:lpstr>RiskRating</vt:lpstr>
      <vt:lpstr>StoryAssumptions</vt:lpstr>
      <vt:lpstr>StoryName</vt:lpstr>
      <vt:lpstr>StoryNumber</vt:lpstr>
      <vt:lpstr>StoryType</vt:lpstr>
      <vt:lpstr>Theme</vt:lpstr>
      <vt:lpstr>ValueScore</vt:lpstr>
      <vt:lpstr>WorkBucketType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Emer Fallon</dc:creator>
  <cp:lastModifiedBy>Raiaan Valli (US)</cp:lastModifiedBy>
  <dcterms:created xsi:type="dcterms:W3CDTF">2006-06-01T00:00:19Z</dcterms:created>
  <dcterms:modified xsi:type="dcterms:W3CDTF">2023-10-10T20:24:33Z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0x0101005E3731DE6BDBC3468DBD6870B6CE1D2C</vt:lpwstr>
  </property>
  <property fmtid="{D5CDD505-2E9C-101B-9397-08002B2CF9AE}" pid="3" name="Order">
    <vt:r8>153900</vt:r8>
  </property>
  <property fmtid="{D5CDD505-2E9C-101B-9397-08002B2CF9AE}" pid="4" name="MediaServiceImageTags">
    <vt:lpwstr/>
  </property>
</Properties>
</file>